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lorent\Documents\CashStory Services\UTSIT\"/>
    </mc:Choice>
  </mc:AlternateContent>
  <xr:revisionPtr revIDLastSave="0" documentId="13_ncr:1_{1B2E9893-EDC5-4FAA-BAB6-563B33775364}" xr6:coauthVersionLast="47" xr6:coauthVersionMax="47" xr10:uidLastSave="{00000000-0000-0000-0000-000000000000}"/>
  <bookViews>
    <workbookView xWindow="-110" yWindow="-110" windowWidth="19420" windowHeight="10420" tabRatio="714" activeTab="9" xr2:uid="{00000000-000D-0000-FFFF-FFFF00000000}"/>
  </bookViews>
  <sheets>
    <sheet name="HOME" sheetId="37" r:id="rId1"/>
    <sheet name="📈 Market data" sheetId="7" r:id="rId2"/>
    <sheet name="INDICE_COURBE" sheetId="27" state="hidden" r:id="rId3"/>
    <sheet name="INDICE" sheetId="24" state="hidden" r:id="rId4"/>
    <sheet name="EQUITIES" sheetId="25" state="hidden" r:id="rId5"/>
    <sheet name="BONDS" sheetId="31" state="hidden" r:id="rId6"/>
    <sheet name="COMMODITIES" sheetId="33" state="hidden" r:id="rId7"/>
    <sheet name="CURRENCIES" sheetId="32" state="hidden" r:id="rId8"/>
    <sheet name="DATE_MAJ" sheetId="34" state="hidden" r:id="rId9"/>
    <sheet name="TICKERS" sheetId="38" r:id="rId10"/>
    <sheet name="BASE_MARKET" sheetId="36" r:id="rId11"/>
  </sheets>
  <definedNames>
    <definedName name="_xlnm._FilterDatabase" localSheetId="9" hidden="1">TICKERS!$B$1:$C$54</definedName>
    <definedName name="ChronologieNative_DATE">#N/A</definedName>
    <definedName name="DonnéesExternes_1" localSheetId="10" hidden="1">BASE_MARKET!$A$1:$L$21093</definedName>
    <definedName name="Segment_ENTITIES">#N/A</definedName>
  </definedNames>
  <calcPr calcId="191029"/>
  <pivotCaches>
    <pivotCache cacheId="0" r:id="rId12"/>
  </pivotCaches>
  <extLst>
    <ext xmlns:x14="http://schemas.microsoft.com/office/spreadsheetml/2009/9/main" uri="{BBE1A952-AA13-448e-AADC-164F8A28A991}">
      <x14:slicerCaches>
        <x14:slicerCache r:id="rId13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4"/>
      </x15:timelineCacheRef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" i="7" l="1"/>
  <c r="U29" i="7"/>
  <c r="U30" i="7"/>
  <c r="U31" i="7"/>
  <c r="U32" i="7"/>
  <c r="B2" i="7"/>
  <c r="U28" i="7" l="1"/>
  <c r="U21" i="7"/>
  <c r="U22" i="7"/>
  <c r="U23" i="7"/>
  <c r="U24" i="7"/>
  <c r="U20" i="7"/>
  <c r="P21" i="7"/>
  <c r="P22" i="7"/>
  <c r="P23" i="7"/>
  <c r="P24" i="7"/>
  <c r="P20" i="7"/>
  <c r="P29" i="7"/>
  <c r="P30" i="7"/>
  <c r="P31" i="7"/>
  <c r="P32" i="7"/>
  <c r="P28" i="7"/>
  <c r="P37" i="7"/>
  <c r="Q37" i="7" s="1"/>
  <c r="P38" i="7"/>
  <c r="Q38" i="7" s="1"/>
  <c r="P39" i="7"/>
  <c r="T39" i="7" s="1"/>
  <c r="P40" i="7"/>
  <c r="T40" i="7" s="1"/>
  <c r="P41" i="7"/>
  <c r="Q41" i="7" s="1"/>
  <c r="I41" i="7"/>
  <c r="M41" i="7" s="1"/>
  <c r="I37" i="7"/>
  <c r="N37" i="7" s="1"/>
  <c r="I38" i="7"/>
  <c r="N38" i="7" s="1"/>
  <c r="I39" i="7"/>
  <c r="N39" i="7" s="1"/>
  <c r="I40" i="7"/>
  <c r="M40" i="7" s="1"/>
  <c r="P36" i="7"/>
  <c r="U36" i="7" s="1"/>
  <c r="I36" i="7"/>
  <c r="N36" i="7" s="1"/>
  <c r="B37" i="7"/>
  <c r="G37" i="7" s="1"/>
  <c r="B38" i="7"/>
  <c r="G38" i="7" s="1"/>
  <c r="B39" i="7"/>
  <c r="G39" i="7" s="1"/>
  <c r="B40" i="7"/>
  <c r="F40" i="7" s="1"/>
  <c r="B41" i="7"/>
  <c r="F41" i="7" s="1"/>
  <c r="B36" i="7"/>
  <c r="G36" i="7" s="1"/>
  <c r="P11" i="7"/>
  <c r="T11" i="7" s="1"/>
  <c r="P12" i="7"/>
  <c r="T12" i="7" s="1"/>
  <c r="P13" i="7"/>
  <c r="T13" i="7" s="1"/>
  <c r="P14" i="7"/>
  <c r="T14" i="7" s="1"/>
  <c r="P10" i="7"/>
  <c r="T10" i="7" s="1"/>
  <c r="T32" i="7" l="1"/>
  <c r="S32" i="7"/>
  <c r="Q32" i="7"/>
  <c r="S28" i="7"/>
  <c r="Q28" i="7"/>
  <c r="T28" i="7"/>
  <c r="S31" i="7"/>
  <c r="T31" i="7"/>
  <c r="Q31" i="7"/>
  <c r="T30" i="7"/>
  <c r="S30" i="7"/>
  <c r="Q30" i="7"/>
  <c r="T29" i="7"/>
  <c r="Q29" i="7"/>
  <c r="S29" i="7"/>
  <c r="U13" i="7"/>
  <c r="U14" i="7"/>
  <c r="U10" i="7"/>
  <c r="U11" i="7"/>
  <c r="U12" i="7"/>
  <c r="U38" i="7"/>
  <c r="U37" i="7"/>
  <c r="N40" i="7"/>
  <c r="U41" i="7"/>
  <c r="U40" i="7"/>
  <c r="U39" i="7"/>
  <c r="S40" i="7"/>
  <c r="R40" i="7" s="1"/>
  <c r="Q40" i="7"/>
  <c r="S39" i="7"/>
  <c r="R39" i="7" s="1"/>
  <c r="T37" i="7"/>
  <c r="S37" i="7"/>
  <c r="R37" i="7" s="1"/>
  <c r="T41" i="7"/>
  <c r="Q39" i="7"/>
  <c r="S41" i="7"/>
  <c r="R41" i="7" s="1"/>
  <c r="T38" i="7"/>
  <c r="S38" i="7"/>
  <c r="R38" i="7" s="1"/>
  <c r="J41" i="7"/>
  <c r="E41" i="7"/>
  <c r="D41" i="7" s="1"/>
  <c r="L41" i="7"/>
  <c r="K41" i="7" s="1"/>
  <c r="C41" i="7"/>
  <c r="L40" i="7"/>
  <c r="K40" i="7" s="1"/>
  <c r="J40" i="7"/>
  <c r="C40" i="7"/>
  <c r="E40" i="7"/>
  <c r="D40" i="7" s="1"/>
  <c r="T36" i="7" l="1"/>
  <c r="J39" i="7"/>
  <c r="J38" i="7"/>
  <c r="J37" i="7"/>
  <c r="J36" i="7"/>
  <c r="F39" i="7"/>
  <c r="F38" i="7"/>
  <c r="E37" i="7"/>
  <c r="D37" i="7" s="1"/>
  <c r="F36" i="7"/>
  <c r="F37" i="7" l="1"/>
  <c r="L36" i="7"/>
  <c r="K36" i="7" s="1"/>
  <c r="M36" i="7"/>
  <c r="L39" i="7"/>
  <c r="K39" i="7" s="1"/>
  <c r="L37" i="7"/>
  <c r="K37" i="7" s="1"/>
  <c r="M37" i="7"/>
  <c r="M38" i="7"/>
  <c r="L38" i="7"/>
  <c r="K38" i="7" s="1"/>
  <c r="M39" i="7"/>
  <c r="Q36" i="7"/>
  <c r="S36" i="7"/>
  <c r="R36" i="7" s="1"/>
  <c r="E39" i="7"/>
  <c r="D39" i="7" s="1"/>
  <c r="C36" i="7"/>
  <c r="C38" i="7"/>
  <c r="E36" i="7"/>
  <c r="D36" i="7" s="1"/>
  <c r="E38" i="7"/>
  <c r="D38" i="7" s="1"/>
  <c r="C37" i="7"/>
  <c r="C39" i="7"/>
  <c r="S11" i="7"/>
  <c r="R11" i="7" s="1"/>
  <c r="Q12" i="7"/>
  <c r="S14" i="7" l="1"/>
  <c r="R14" i="7" s="1"/>
  <c r="S12" i="7"/>
  <c r="R12" i="7" s="1"/>
  <c r="Q10" i="7"/>
  <c r="Q13" i="7"/>
  <c r="S13" i="7"/>
  <c r="R13" i="7" s="1"/>
  <c r="Q11" i="7"/>
  <c r="S10" i="7"/>
  <c r="R10" i="7" s="1"/>
  <c r="Q14" i="7"/>
  <c r="T21" i="7"/>
  <c r="T22" i="7"/>
  <c r="T23" i="7"/>
  <c r="T24" i="7"/>
  <c r="T20" i="7"/>
  <c r="R29" i="7" l="1"/>
  <c r="R28" i="7"/>
  <c r="R31" i="7"/>
  <c r="S21" i="7"/>
  <c r="R21" i="7" s="1"/>
  <c r="Q21" i="7"/>
  <c r="S20" i="7"/>
  <c r="R20" i="7" s="1"/>
  <c r="Q20" i="7"/>
  <c r="S24" i="7"/>
  <c r="R24" i="7" s="1"/>
  <c r="Q24" i="7"/>
  <c r="S23" i="7"/>
  <c r="R23" i="7" s="1"/>
  <c r="Q23" i="7"/>
  <c r="S22" i="7"/>
  <c r="R22" i="7" s="1"/>
  <c r="Q22" i="7"/>
  <c r="R30" i="7"/>
  <c r="R32" i="7"/>
  <c r="AA31" i="7"/>
  <c r="AA30" i="7"/>
  <c r="Z29" i="7"/>
  <c r="Z30" i="7" l="1"/>
  <c r="AA27" i="7"/>
  <c r="AA29" i="7"/>
  <c r="AA28" i="7"/>
  <c r="Z28" i="7"/>
  <c r="Z27" i="7"/>
  <c r="Z31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D97B9EB-6A0A-43CC-9956-661CBF629E6F}" keepAlive="1" name="Requête - BASE_MARKET" description="Connexion à la requête « BASE_MARKET » dans le classeur." type="5" refreshedVersion="7" background="1" saveData="1">
    <dbPr connection="Provider=Microsoft.Mashup.OleDb.1;Data Source=$Workbook$;Location=BASE_MARKET;Extended Properties=&quot;&quot;" command="SELECT * FROM [BASE_MARKET]"/>
  </connection>
</connections>
</file>

<file path=xl/sharedStrings.xml><?xml version="1.0" encoding="utf-8"?>
<sst xmlns="http://schemas.openxmlformats.org/spreadsheetml/2006/main" count="111622" uniqueCount="167">
  <si>
    <t>EQUITIES</t>
  </si>
  <si>
    <t>INDICES</t>
  </si>
  <si>
    <t>CURRENCIES</t>
  </si>
  <si>
    <t>COMMODITIES</t>
  </si>
  <si>
    <t>Market winner</t>
  </si>
  <si>
    <t>Market loser</t>
  </si>
  <si>
    <t>DATE</t>
  </si>
  <si>
    <t>TICKER</t>
  </si>
  <si>
    <t>VALUE</t>
  </si>
  <si>
    <t>TYPOLOGY</t>
  </si>
  <si>
    <t>LABEL</t>
  </si>
  <si>
    <t>ENTITIES</t>
  </si>
  <si>
    <t>^GSPC</t>
  </si>
  <si>
    <t>INDICE</t>
  </si>
  <si>
    <t>S&amp;P 500</t>
  </si>
  <si>
    <t>AMERICAS</t>
  </si>
  <si>
    <t>^DJI</t>
  </si>
  <si>
    <t>Dow</t>
  </si>
  <si>
    <t>^IXIC</t>
  </si>
  <si>
    <t>NASDAQ</t>
  </si>
  <si>
    <t>^BVSP</t>
  </si>
  <si>
    <t>Ibovespa</t>
  </si>
  <si>
    <t>^GSPTSE</t>
  </si>
  <si>
    <t>S&amp;P/TSX</t>
  </si>
  <si>
    <t>^GDAXI</t>
  </si>
  <si>
    <t>DAX</t>
  </si>
  <si>
    <t>EUROPE &amp; AFRICA</t>
  </si>
  <si>
    <t>^FCHI</t>
  </si>
  <si>
    <t>CAC 40</t>
  </si>
  <si>
    <t>^FTSE</t>
  </si>
  <si>
    <t>FTSE 100</t>
  </si>
  <si>
    <t>^AXJO</t>
  </si>
  <si>
    <t>S&amp;P/ASX 200</t>
  </si>
  <si>
    <t>ASIA-PACIFIC</t>
  </si>
  <si>
    <t>^HSI</t>
  </si>
  <si>
    <t>Hang Seng</t>
  </si>
  <si>
    <t>AMZN</t>
  </si>
  <si>
    <t>Amazon.com, Inc.</t>
  </si>
  <si>
    <t>GLOBAL</t>
  </si>
  <si>
    <t>EBAY</t>
  </si>
  <si>
    <t>eBay Inc.</t>
  </si>
  <si>
    <t>GOOGL</t>
  </si>
  <si>
    <t>Alphabet Inc.</t>
  </si>
  <si>
    <t>FB</t>
  </si>
  <si>
    <t>Facebook, Inc.</t>
  </si>
  <si>
    <t>BABA</t>
  </si>
  <si>
    <t>Alibaba Group</t>
  </si>
  <si>
    <t>BIDU</t>
  </si>
  <si>
    <t>Baidu, Inc.</t>
  </si>
  <si>
    <t>SAP</t>
  </si>
  <si>
    <t>SAP SE</t>
  </si>
  <si>
    <t>CRM</t>
  </si>
  <si>
    <t>salesforce.com, inc.</t>
  </si>
  <si>
    <t>TWTR</t>
  </si>
  <si>
    <t>Twitter, Inc.</t>
  </si>
  <si>
    <t>PYPL</t>
  </si>
  <si>
    <t>PayPal Holdings, Inc.</t>
  </si>
  <si>
    <t>AAPL</t>
  </si>
  <si>
    <t>Apple Inc.</t>
  </si>
  <si>
    <t>MSFT</t>
  </si>
  <si>
    <t>Microsoft Corporation</t>
  </si>
  <si>
    <t>ORCL</t>
  </si>
  <si>
    <t>Oracle Corporation</t>
  </si>
  <si>
    <t>IBM</t>
  </si>
  <si>
    <t>International Business Machines Corporation</t>
  </si>
  <si>
    <t>ORA.PA</t>
  </si>
  <si>
    <t>Orange S.A.</t>
  </si>
  <si>
    <t>ILD.PA</t>
  </si>
  <si>
    <t>Iliad SA</t>
  </si>
  <si>
    <t>VZ</t>
  </si>
  <si>
    <t>Verizon Communications Inc.</t>
  </si>
  <si>
    <t>T</t>
  </si>
  <si>
    <t>AT&amp;T Inc.</t>
  </si>
  <si>
    <t>CHL</t>
  </si>
  <si>
    <t>China Mobile Limited</t>
  </si>
  <si>
    <t>VOD.L</t>
  </si>
  <si>
    <t>Vodafone Group Plc</t>
  </si>
  <si>
    <t>EURGBP=X</t>
  </si>
  <si>
    <t>EUR/GBP</t>
  </si>
  <si>
    <t>EURUSD=x</t>
  </si>
  <si>
    <t>EUR/USD</t>
  </si>
  <si>
    <t>EURJPY=X</t>
  </si>
  <si>
    <t>EUR/JPY</t>
  </si>
  <si>
    <t>JPYGBP=X</t>
  </si>
  <si>
    <t>JPY/GBP</t>
  </si>
  <si>
    <t>JPYEUR=X</t>
  </si>
  <si>
    <t>JPY/EUR</t>
  </si>
  <si>
    <t>JPYUSD=X</t>
  </si>
  <si>
    <t>JPY/USD</t>
  </si>
  <si>
    <t>GBPEUR=X</t>
  </si>
  <si>
    <t>GBP/EUR</t>
  </si>
  <si>
    <t>GBPUSD=X</t>
  </si>
  <si>
    <t>GBP/USD</t>
  </si>
  <si>
    <t>GBPJPY=X</t>
  </si>
  <si>
    <t>GBP/JPY</t>
  </si>
  <si>
    <t>GBP=X</t>
  </si>
  <si>
    <t>USD/GBP</t>
  </si>
  <si>
    <t>EUR=X</t>
  </si>
  <si>
    <t>USD/EUR</t>
  </si>
  <si>
    <t>JPY=X</t>
  </si>
  <si>
    <t>USD/JPY</t>
  </si>
  <si>
    <t>KC=F</t>
  </si>
  <si>
    <t>Coffee</t>
  </si>
  <si>
    <t>NG=F</t>
  </si>
  <si>
    <t>Natural Gas</t>
  </si>
  <si>
    <t>Corn</t>
  </si>
  <si>
    <t>BZ=F</t>
  </si>
  <si>
    <t>Brent Crude Oil</t>
  </si>
  <si>
    <t>GC=F</t>
  </si>
  <si>
    <t>COMEX Gold</t>
  </si>
  <si>
    <t>Étiquettes de lignes</t>
  </si>
  <si>
    <t>Total général</t>
  </si>
  <si>
    <t>Somme de VALUE</t>
  </si>
  <si>
    <t>^IRX</t>
  </si>
  <si>
    <t>BONDS</t>
  </si>
  <si>
    <t>13 Week Treasury</t>
  </si>
  <si>
    <t>^FVX</t>
  </si>
  <si>
    <t>Yield 5 Years</t>
  </si>
  <si>
    <t>^TNX</t>
  </si>
  <si>
    <t>Yield 10 Years</t>
  </si>
  <si>
    <t>^TYX</t>
  </si>
  <si>
    <t>Yield 30 Years</t>
  </si>
  <si>
    <t>VALUE_D-1</t>
  </si>
  <si>
    <t>VARV</t>
  </si>
  <si>
    <t>VARP</t>
  </si>
  <si>
    <t>Étiquettes de colonnes</t>
  </si>
  <si>
    <t>Somme de VARP</t>
  </si>
  <si>
    <t>Somme de VARV</t>
  </si>
  <si>
    <t>MARKET LOSERS</t>
  </si>
  <si>
    <t>Valeurs</t>
  </si>
  <si>
    <t>INDICES DONNES</t>
  </si>
  <si>
    <t>EQUITIES DONNES</t>
  </si>
  <si>
    <t>BONDS DONNES</t>
  </si>
  <si>
    <t>COMMODITIES DONNES</t>
  </si>
  <si>
    <t>CURRENCIES DONNES</t>
  </si>
  <si>
    <t>Total</t>
  </si>
  <si>
    <t>BONDS LABEL</t>
  </si>
  <si>
    <t>COMMODITIES LABEL</t>
  </si>
  <si>
    <t>Principaux indices</t>
  </si>
  <si>
    <t>DERNIERE_DATE</t>
  </si>
  <si>
    <t>W_L</t>
  </si>
  <si>
    <t>DATE_MAJ</t>
  </si>
  <si>
    <t>Max. de VALUE</t>
  </si>
  <si>
    <t>CURRENCIES LABEL</t>
  </si>
  <si>
    <t>HOME</t>
  </si>
  <si>
    <t>Cet onglet a pour but d'expliquer la structure et le fonctionnement du classeur.</t>
  </si>
  <si>
    <t>L'objectif est qu'il puisse être compris et réutilisé par quiconque sans endommager le travail effectué par son créateur.</t>
  </si>
  <si>
    <t>Règle de nommage sur les onglets et en-têtes de colonne :</t>
  </si>
  <si>
    <t>Toutes les lettres sont en majuscules</t>
  </si>
  <si>
    <t>Tous les espaces sont remplacés par un "_"</t>
  </si>
  <si>
    <t>Règles de couleurs des onglets :</t>
  </si>
  <si>
    <t>Base de données</t>
  </si>
  <si>
    <t>Référentiels et mappings</t>
  </si>
  <si>
    <t>TCD analyse</t>
  </si>
  <si>
    <t>Dashboard(s)</t>
  </si>
  <si>
    <t>TCD dashboard (à ne pas modifier)</t>
  </si>
  <si>
    <t>Information du fichier :</t>
  </si>
  <si>
    <t>Auteur :</t>
  </si>
  <si>
    <t>Florent RAVENEL</t>
  </si>
  <si>
    <t>Contact :</t>
  </si>
  <si>
    <t>florent.ravenel@cashstory.com</t>
  </si>
  <si>
    <t>Créé le :</t>
  </si>
  <si>
    <t>2021/07/06 12:30:33</t>
  </si>
  <si>
    <t>^E3X.FGI</t>
  </si>
  <si>
    <t>Eurofirst 300</t>
  </si>
  <si>
    <t>^RTS.RS</t>
  </si>
  <si>
    <t>RTS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</si>
</sst>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0">
    <numFmt numFmtId="43" formatCode="_-* #,##0.00_-;\-* #,##0.00_-;_-* &quot;-&quot;??_-;_-@_-"/>
    <numFmt numFmtId="164" formatCode="#,##0_ ;\-#,##0\ "/>
    <numFmt numFmtId="165" formatCode="\+#,##0_ ;\-#,##0\ "/>
    <numFmt numFmtId="166" formatCode="\+#,##0.0_ ;\-#,##0.0\ "/>
    <numFmt numFmtId="167" formatCode="\+#,##0.0%_ ;\-#,##0.0%\ "/>
    <numFmt numFmtId="168" formatCode="\+#,##0.00_ ;\-#,##0.00\ "/>
    <numFmt numFmtId="169" formatCode="#,##0.0_ ;\-#,##0.0\ "/>
    <numFmt numFmtId="170" formatCode="#,##0.00_ ;\-#,##0.00\ "/>
    <numFmt numFmtId="171" formatCode="\+#,##0.00%_ ;\-#,##0.00%\ "/>
    <numFmt numFmtId="172" formatCode="0.000000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b/>
      <sz val="16"/>
      <color theme="0"/>
      <name val="Arial"/>
      <family val="2"/>
    </font>
    <font>
      <b/>
      <sz val="22"/>
      <color theme="0"/>
      <name val="Oswald"/>
    </font>
    <font>
      <b/>
      <sz val="14"/>
      <color theme="1"/>
      <name val="Arial"/>
      <family val="2"/>
    </font>
    <font>
      <sz val="12"/>
      <color theme="1"/>
      <name val="Arial"/>
      <family val="2"/>
    </font>
    <font>
      <sz val="14"/>
      <color theme="1"/>
      <name val="Arial"/>
      <family val="2"/>
    </font>
    <font>
      <sz val="14"/>
      <color rgb="FF37474F"/>
      <name val="Arial"/>
      <family val="2"/>
    </font>
    <font>
      <b/>
      <i/>
      <sz val="14"/>
      <color theme="0"/>
      <name val="Arial"/>
      <family val="2"/>
    </font>
    <font>
      <sz val="14"/>
      <color theme="0"/>
      <name val="Arial"/>
      <family val="2"/>
    </font>
    <font>
      <b/>
      <u/>
      <sz val="10"/>
      <color theme="1"/>
      <name val="Arial"/>
      <family val="2"/>
    </font>
    <font>
      <b/>
      <sz val="12"/>
      <color theme="0"/>
      <name val="Arial"/>
      <family val="2"/>
    </font>
    <font>
      <sz val="12"/>
      <color theme="0"/>
      <name val="Arial"/>
      <family val="2"/>
    </font>
    <font>
      <b/>
      <i/>
      <sz val="12"/>
      <color theme="0"/>
      <name val="Arial"/>
      <family val="2"/>
    </font>
    <font>
      <sz val="9"/>
      <color theme="1"/>
      <name val="Arial"/>
      <family val="2"/>
    </font>
    <font>
      <i/>
      <sz val="12"/>
      <color theme="0"/>
      <name val="Oswald"/>
    </font>
    <font>
      <b/>
      <sz val="18"/>
      <color theme="1"/>
      <name val="Arial"/>
      <family val="2"/>
    </font>
    <font>
      <u/>
      <sz val="10"/>
      <color theme="1"/>
      <name val="Arial"/>
      <family val="2"/>
    </font>
    <font>
      <b/>
      <sz val="10"/>
      <color indexed="9"/>
      <name val="Arial"/>
      <family val="2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E191"/>
        <bgColor indexed="64"/>
      </patternFill>
    </fill>
    <fill>
      <patternFill patternType="solid">
        <fgColor rgb="FF37474F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62A34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59">
    <xf numFmtId="0" fontId="0" fillId="0" borderId="0" xfId="0"/>
    <xf numFmtId="14" fontId="0" fillId="0" borderId="0" xfId="0" applyNumberFormat="1"/>
    <xf numFmtId="0" fontId="0" fillId="0" borderId="0" xfId="0" pivotButton="1"/>
    <xf numFmtId="0" fontId="18" fillId="0" borderId="0" xfId="0" applyFont="1" applyAlignment="1">
      <alignment vertical="center"/>
    </xf>
    <xf numFmtId="0" fontId="20" fillId="0" borderId="0" xfId="0" applyFont="1" applyAlignment="1">
      <alignment vertical="center"/>
    </xf>
    <xf numFmtId="0" fontId="19" fillId="34" borderId="0" xfId="0" applyFont="1" applyFill="1" applyAlignment="1">
      <alignment vertical="center"/>
    </xf>
    <xf numFmtId="0" fontId="23" fillId="0" borderId="10" xfId="0" applyFont="1" applyBorder="1" applyAlignment="1">
      <alignment vertical="center"/>
    </xf>
    <xf numFmtId="164" fontId="24" fillId="0" borderId="0" xfId="1" applyNumberFormat="1" applyFont="1" applyAlignment="1">
      <alignment horizontal="right" vertical="center"/>
    </xf>
    <xf numFmtId="0" fontId="18" fillId="0" borderId="10" xfId="0" applyFont="1" applyBorder="1" applyAlignment="1">
      <alignment vertical="center"/>
    </xf>
    <xf numFmtId="14" fontId="22" fillId="34" borderId="0" xfId="0" applyNumberFormat="1" applyFont="1" applyFill="1" applyAlignment="1">
      <alignment vertical="center"/>
    </xf>
    <xf numFmtId="165" fontId="24" fillId="0" borderId="0" xfId="1" applyNumberFormat="1" applyFont="1" applyAlignment="1">
      <alignment horizontal="right" vertical="center"/>
    </xf>
    <xf numFmtId="0" fontId="25" fillId="0" borderId="0" xfId="0" applyFont="1" applyAlignment="1">
      <alignment vertical="center"/>
    </xf>
    <xf numFmtId="0" fontId="26" fillId="0" borderId="0" xfId="0" applyFont="1" applyBorder="1" applyAlignment="1">
      <alignment vertical="center"/>
    </xf>
    <xf numFmtId="0" fontId="21" fillId="33" borderId="0" xfId="0" applyNumberFormat="1" applyFont="1" applyFill="1" applyBorder="1" applyAlignment="1">
      <alignment horizontal="centerContinuous" vertical="center"/>
    </xf>
    <xf numFmtId="0" fontId="27" fillId="33" borderId="0" xfId="0" applyNumberFormat="1" applyFont="1" applyFill="1" applyBorder="1" applyAlignment="1">
      <alignment horizontal="centerContinuous" vertical="center"/>
    </xf>
    <xf numFmtId="0" fontId="28" fillId="33" borderId="0" xfId="0" applyNumberFormat="1" applyFont="1" applyFill="1" applyBorder="1" applyAlignment="1">
      <alignment horizontal="centerContinuous" vertical="center"/>
    </xf>
    <xf numFmtId="3" fontId="24" fillId="0" borderId="0" xfId="0" applyNumberFormat="1" applyFont="1" applyAlignment="1">
      <alignment vertical="center"/>
    </xf>
    <xf numFmtId="0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  <xf numFmtId="10" fontId="18" fillId="0" borderId="0" xfId="43" applyNumberFormat="1" applyFont="1" applyAlignment="1">
      <alignment vertical="center"/>
    </xf>
    <xf numFmtId="2" fontId="18" fillId="0" borderId="0" xfId="0" applyNumberFormat="1" applyFont="1" applyAlignment="1">
      <alignment vertical="center"/>
    </xf>
    <xf numFmtId="0" fontId="29" fillId="0" borderId="0" xfId="0" applyFont="1" applyAlignment="1">
      <alignment vertical="center"/>
    </xf>
    <xf numFmtId="0" fontId="16" fillId="0" borderId="0" xfId="0" applyFont="1"/>
    <xf numFmtId="169" fontId="24" fillId="0" borderId="0" xfId="1" applyNumberFormat="1" applyFont="1" applyAlignment="1">
      <alignment horizontal="right" vertical="center"/>
    </xf>
    <xf numFmtId="170" fontId="24" fillId="0" borderId="0" xfId="1" applyNumberFormat="1" applyFont="1" applyAlignment="1">
      <alignment horizontal="right" vertical="center"/>
    </xf>
    <xf numFmtId="0" fontId="30" fillId="34" borderId="0" xfId="0" applyFont="1" applyFill="1" applyAlignment="1">
      <alignment horizontal="right" vertical="center"/>
    </xf>
    <xf numFmtId="0" fontId="24" fillId="0" borderId="0" xfId="0" applyFont="1" applyAlignment="1">
      <alignment horizontal="right" vertical="center"/>
    </xf>
    <xf numFmtId="0" fontId="24" fillId="0" borderId="10" xfId="0" applyFont="1" applyBorder="1" applyAlignment="1">
      <alignment horizontal="right" vertical="center"/>
    </xf>
    <xf numFmtId="172" fontId="24" fillId="0" borderId="0" xfId="0" applyNumberFormat="1" applyFont="1" applyAlignment="1">
      <alignment horizontal="right" vertical="center"/>
    </xf>
    <xf numFmtId="0" fontId="19" fillId="34" borderId="0" xfId="0" applyFont="1" applyFill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8" fillId="0" borderId="10" xfId="0" applyFont="1" applyBorder="1" applyAlignment="1">
      <alignment horizontal="left" vertical="center"/>
    </xf>
    <xf numFmtId="171" fontId="24" fillId="0" borderId="0" xfId="1" applyNumberFormat="1" applyFont="1" applyAlignment="1">
      <alignment horizontal="left" vertical="center"/>
    </xf>
    <xf numFmtId="165" fontId="24" fillId="0" borderId="0" xfId="1" applyNumberFormat="1" applyFont="1" applyAlignment="1">
      <alignment horizontal="left" vertical="center"/>
    </xf>
    <xf numFmtId="164" fontId="24" fillId="0" borderId="0" xfId="1" applyNumberFormat="1" applyFont="1" applyAlignment="1">
      <alignment horizontal="left" vertical="center"/>
    </xf>
    <xf numFmtId="167" fontId="24" fillId="0" borderId="0" xfId="1" applyNumberFormat="1" applyFont="1" applyAlignment="1">
      <alignment horizontal="left" vertical="center"/>
    </xf>
    <xf numFmtId="166" fontId="24" fillId="0" borderId="0" xfId="1" applyNumberFormat="1" applyFont="1" applyAlignment="1">
      <alignment horizontal="left" vertical="center"/>
    </xf>
    <xf numFmtId="168" fontId="24" fillId="0" borderId="0" xfId="1" applyNumberFormat="1" applyFont="1" applyAlignment="1">
      <alignment horizontal="left" vertical="center"/>
    </xf>
    <xf numFmtId="0" fontId="31" fillId="33" borderId="0" xfId="0" applyNumberFormat="1" applyFont="1" applyFill="1" applyBorder="1" applyAlignment="1">
      <alignment horizontal="centerContinuous" vertical="center"/>
    </xf>
    <xf numFmtId="0" fontId="18" fillId="0" borderId="0" xfId="0" applyFont="1" applyAlignment="1">
      <alignment horizontal="centerContinuous" vertical="center"/>
    </xf>
    <xf numFmtId="0" fontId="24" fillId="0" borderId="0" xfId="0" applyFont="1" applyAlignment="1">
      <alignment horizontal="centerContinuous" vertical="center"/>
    </xf>
    <xf numFmtId="0" fontId="32" fillId="33" borderId="0" xfId="0" applyNumberFormat="1" applyFont="1" applyFill="1" applyBorder="1" applyAlignment="1">
      <alignment horizontal="centerContinuous" vertical="center"/>
    </xf>
    <xf numFmtId="14" fontId="33" fillId="0" borderId="0" xfId="0" applyNumberFormat="1" applyFont="1" applyBorder="1" applyAlignment="1">
      <alignment horizontal="center" vertical="center"/>
    </xf>
    <xf numFmtId="0" fontId="0" fillId="0" borderId="0" xfId="0" applyAlignment="1">
      <alignment horizontal="left"/>
    </xf>
    <xf numFmtId="14" fontId="34" fillId="34" borderId="0" xfId="0" applyNumberFormat="1" applyFont="1" applyFill="1" applyAlignment="1">
      <alignment vertical="center"/>
    </xf>
    <xf numFmtId="0" fontId="35" fillId="0" borderId="0" xfId="0" applyFont="1" applyAlignment="1">
      <alignment vertical="center"/>
    </xf>
    <xf numFmtId="0" fontId="36" fillId="0" borderId="0" xfId="0" applyFont="1" applyAlignment="1">
      <alignment vertical="center"/>
    </xf>
    <xf numFmtId="0" fontId="18" fillId="0" borderId="0" xfId="0" quotePrefix="1" applyFont="1" applyAlignment="1">
      <alignment vertical="center"/>
    </xf>
    <xf numFmtId="0" fontId="18" fillId="34" borderId="0" xfId="0" applyFont="1" applyFill="1" applyAlignment="1">
      <alignment vertical="center"/>
    </xf>
    <xf numFmtId="0" fontId="18" fillId="35" borderId="0" xfId="0" applyFont="1" applyFill="1" applyAlignment="1">
      <alignment vertical="center"/>
    </xf>
    <xf numFmtId="0" fontId="18" fillId="33" borderId="0" xfId="0" applyFont="1" applyFill="1" applyAlignment="1">
      <alignment vertical="center"/>
    </xf>
    <xf numFmtId="0" fontId="18" fillId="36" borderId="0" xfId="0" applyFont="1" applyFill="1" applyAlignment="1">
      <alignment vertical="center"/>
    </xf>
    <xf numFmtId="0" fontId="18" fillId="37" borderId="0" xfId="0" applyFont="1" applyFill="1" applyAlignment="1">
      <alignment vertical="center"/>
    </xf>
    <xf numFmtId="0" fontId="18" fillId="38" borderId="0" xfId="0" applyFont="1" applyFill="1" applyAlignment="1">
      <alignment vertical="center"/>
    </xf>
    <xf numFmtId="14" fontId="18" fillId="37" borderId="0" xfId="0" applyNumberFormat="1" applyFont="1" applyFill="1" applyAlignment="1">
      <alignment horizontal="left" vertical="center"/>
    </xf>
    <xf numFmtId="0" fontId="37" fillId="39" borderId="0" xfId="0" applyFont="1" applyFill="1" applyAlignment="1">
      <alignment horizontal="center" vertical="center"/>
    </xf>
    <xf numFmtId="0" fontId="18" fillId="0" borderId="0" xfId="0" applyFont="1"/>
    <xf numFmtId="0" fontId="18" fillId="0" borderId="11" xfId="0" applyFont="1" applyBorder="1"/>
  </cellXfs>
  <cellStyles count="44">
    <cellStyle name="20 % - Accent1" xfId="20" builtinId="30" customBuiltin="1"/>
    <cellStyle name="20 % - Accent2" xfId="24" builtinId="34" customBuiltin="1"/>
    <cellStyle name="20 % - Accent3" xfId="28" builtinId="38" customBuiltin="1"/>
    <cellStyle name="20 % - Accent4" xfId="32" builtinId="42" customBuiltin="1"/>
    <cellStyle name="20 % - Accent5" xfId="36" builtinId="46" customBuiltin="1"/>
    <cellStyle name="20 % - Accent6" xfId="40" builtinId="50" customBuiltin="1"/>
    <cellStyle name="40 % - Accent1" xfId="21" builtinId="31" customBuiltin="1"/>
    <cellStyle name="40 % - Accent2" xfId="25" builtinId="35" customBuiltin="1"/>
    <cellStyle name="40 % - Accent3" xfId="29" builtinId="39" customBuiltin="1"/>
    <cellStyle name="40 % - Accent4" xfId="33" builtinId="43" customBuiltin="1"/>
    <cellStyle name="40 % - Accent5" xfId="37" builtinId="47" customBuiltin="1"/>
    <cellStyle name="40 % - Accent6" xfId="41" builtinId="51" customBuiltin="1"/>
    <cellStyle name="60 % - Accent1" xfId="22" builtinId="32" customBuiltin="1"/>
    <cellStyle name="60 % - Accent2" xfId="26" builtinId="36" customBuiltin="1"/>
    <cellStyle name="60 % - Accent3" xfId="30" builtinId="40" customBuiltin="1"/>
    <cellStyle name="60 % - Accent4" xfId="34" builtinId="44" customBuiltin="1"/>
    <cellStyle name="60 % - Accent5" xfId="38" builtinId="48" customBuiltin="1"/>
    <cellStyle name="60 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Avertissement" xfId="15" builtinId="11" customBuiltin="1"/>
    <cellStyle name="Calcul" xfId="12" builtinId="22" customBuiltin="1"/>
    <cellStyle name="Cellule liée" xfId="13" builtinId="24" customBuiltin="1"/>
    <cellStyle name="Entrée" xfId="10" builtinId="20" customBuiltin="1"/>
    <cellStyle name="Insatisfaisant" xfId="8" builtinId="27" customBuiltin="1"/>
    <cellStyle name="Milliers" xfId="1" builtinId="3"/>
    <cellStyle name="Neutre" xfId="9" builtinId="28" customBuiltin="1"/>
    <cellStyle name="Normal" xfId="0" builtinId="0"/>
    <cellStyle name="Note" xfId="16" builtinId="10" customBuiltin="1"/>
    <cellStyle name="Pourcentage" xfId="43" builtinId="5"/>
    <cellStyle name="Satisfaisant" xfId="7" builtinId="26" customBuiltin="1"/>
    <cellStyle name="Sortie" xfId="11" builtinId="21" customBuiltin="1"/>
    <cellStyle name="Texte explicatif" xfId="17" builtinId="53" customBuiltin="1"/>
    <cellStyle name="Titre" xfId="2" builtinId="15" customBuiltin="1"/>
    <cellStyle name="Titre 1" xfId="3" builtinId="16" customBuiltin="1"/>
    <cellStyle name="Titre 2" xfId="4" builtinId="17" customBuiltin="1"/>
    <cellStyle name="Titre 3" xfId="5" builtinId="18" customBuiltin="1"/>
    <cellStyle name="Titre 4" xfId="6" builtinId="19" customBuiltin="1"/>
    <cellStyle name="Total" xfId="18" builtinId="25" customBuiltin="1"/>
    <cellStyle name="Vérification" xfId="14" builtinId="23" customBuiltin="1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font>
        <b/>
        <sz val="11"/>
        <color theme="1"/>
      </font>
    </dxf>
    <dxf>
      <fill>
        <patternFill patternType="solid">
          <fgColor theme="0"/>
          <bgColor theme="0"/>
        </patternFill>
      </fill>
      <border diagonalUp="0" diagonalDown="0">
        <left/>
        <right/>
        <top/>
        <bottom/>
        <vertical/>
        <horizontal/>
      </border>
    </dxf>
  </dxfs>
  <tableStyles count="1" defaultTableStyle="TableStyleMedium2" defaultPivotStyle="PivotStyleLight16">
    <tableStyle name="Style de chronologie 1" pivot="0" table="0" count="8" xr9:uid="{5D7EBB34-97C7-4B14-B7B6-D09FFE6EC9D2}">
      <tableStyleElement type="wholeTable" dxfId="8"/>
      <tableStyleElement type="headerRow" dxfId="7"/>
    </tableStyle>
  </tableStyles>
  <colors>
    <mruColors>
      <color rgb="FF5DE191"/>
      <color rgb="FF37474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A0A4C193-F2C1-4fcb-8827-314CF55A85BB}">
      <x15:dxfs count="6">
        <dxf>
          <fill>
            <patternFill patternType="solid">
              <fgColor theme="0" tint="-0.14999847407452621"/>
              <bgColor theme="0" tint="-0.14999847407452621"/>
            </patternFill>
          </fill>
        </dxf>
        <dxf>
          <fill>
            <patternFill patternType="solid">
              <fgColor theme="0"/>
              <bgColor theme="0"/>
            </patternFill>
          </fill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10"/>
            <color theme="1" tint="0.499984740745262"/>
          </font>
        </dxf>
      </x15:dxfs>
    </ext>
    <ext xmlns:x15="http://schemas.microsoft.com/office/spreadsheetml/2010/11/main" uri="{9260A510-F301-46a8-8635-F512D64BE5F5}">
      <x15:timelineStyles defaultTimelineStyle="TimeSlicerStyleLight1">
        <x15:timelineStyle name="Style de chronologie 1">
          <x15:timelineStyleElements>
            <x15:timelineStyleElement type="selectionLabel" dxfId="5"/>
            <x15:timelineStyleElement type="timeLevel" dxfId="4"/>
            <x15:timelineStyleElement type="periodLabel1" dxfId="3"/>
            <x15:timelineStyleElement type="periodLabel2" dxfId="2"/>
            <x15:timelineStyleElement type="selectedTimeBlock" dxfId="1"/>
            <x15:timelineStyleElement type="unselectedTimeBlock" dxfId="0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07/relationships/slicerCache" Target="slicerCaches/slicerCache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11/relationships/timelineCache" Target="timelineCaches/timelineCach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[Dashboard_Market_data.xlsx]INDICE_COURBE!INDICE_COURBE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INDICE_COURBE!$B$5:$B$6</c:f>
              <c:strCache>
                <c:ptCount val="1"/>
                <c:pt idx="0">
                  <c:v>Dow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INDICE_COURBE!$A$7:$A$136</c:f>
              <c:strCache>
                <c:ptCount val="129"/>
                <c:pt idx="0">
                  <c:v>04/01/2021</c:v>
                </c:pt>
                <c:pt idx="1">
                  <c:v>05/01/2021</c:v>
                </c:pt>
                <c:pt idx="2">
                  <c:v>06/01/2021</c:v>
                </c:pt>
                <c:pt idx="3">
                  <c:v>07/01/2021</c:v>
                </c:pt>
                <c:pt idx="4">
                  <c:v>08/01/2021</c:v>
                </c:pt>
                <c:pt idx="5">
                  <c:v>11/01/2021</c:v>
                </c:pt>
                <c:pt idx="6">
                  <c:v>12/01/2021</c:v>
                </c:pt>
                <c:pt idx="7">
                  <c:v>13/01/2021</c:v>
                </c:pt>
                <c:pt idx="8">
                  <c:v>14/01/2021</c:v>
                </c:pt>
                <c:pt idx="9">
                  <c:v>15/01/2021</c:v>
                </c:pt>
                <c:pt idx="10">
                  <c:v>18/01/2021</c:v>
                </c:pt>
                <c:pt idx="11">
                  <c:v>19/01/2021</c:v>
                </c:pt>
                <c:pt idx="12">
                  <c:v>20/01/2021</c:v>
                </c:pt>
                <c:pt idx="13">
                  <c:v>21/01/2021</c:v>
                </c:pt>
                <c:pt idx="14">
                  <c:v>22/01/2021</c:v>
                </c:pt>
                <c:pt idx="15">
                  <c:v>25/01/2021</c:v>
                </c:pt>
                <c:pt idx="16">
                  <c:v>26/01/2021</c:v>
                </c:pt>
                <c:pt idx="17">
                  <c:v>27/01/2021</c:v>
                </c:pt>
                <c:pt idx="18">
                  <c:v>28/01/2021</c:v>
                </c:pt>
                <c:pt idx="19">
                  <c:v>29/01/2021</c:v>
                </c:pt>
                <c:pt idx="20">
                  <c:v>01/02/2021</c:v>
                </c:pt>
                <c:pt idx="21">
                  <c:v>02/02/2021</c:v>
                </c:pt>
                <c:pt idx="22">
                  <c:v>03/02/2021</c:v>
                </c:pt>
                <c:pt idx="23">
                  <c:v>04/02/2021</c:v>
                </c:pt>
                <c:pt idx="24">
                  <c:v>05/02/2021</c:v>
                </c:pt>
                <c:pt idx="25">
                  <c:v>08/02/2021</c:v>
                </c:pt>
                <c:pt idx="26">
                  <c:v>09/02/2021</c:v>
                </c:pt>
                <c:pt idx="27">
                  <c:v>10/02/2021</c:v>
                </c:pt>
                <c:pt idx="28">
                  <c:v>11/02/2021</c:v>
                </c:pt>
                <c:pt idx="29">
                  <c:v>12/02/2021</c:v>
                </c:pt>
                <c:pt idx="30">
                  <c:v>16/02/2021</c:v>
                </c:pt>
                <c:pt idx="31">
                  <c:v>17/02/2021</c:v>
                </c:pt>
                <c:pt idx="32">
                  <c:v>18/02/2021</c:v>
                </c:pt>
                <c:pt idx="33">
                  <c:v>19/02/2021</c:v>
                </c:pt>
                <c:pt idx="34">
                  <c:v>22/02/2021</c:v>
                </c:pt>
                <c:pt idx="35">
                  <c:v>23/02/2021</c:v>
                </c:pt>
                <c:pt idx="36">
                  <c:v>24/02/2021</c:v>
                </c:pt>
                <c:pt idx="37">
                  <c:v>25/02/2021</c:v>
                </c:pt>
                <c:pt idx="38">
                  <c:v>26/02/2021</c:v>
                </c:pt>
                <c:pt idx="39">
                  <c:v>01/03/2021</c:v>
                </c:pt>
                <c:pt idx="40">
                  <c:v>02/03/2021</c:v>
                </c:pt>
                <c:pt idx="41">
                  <c:v>03/03/2021</c:v>
                </c:pt>
                <c:pt idx="42">
                  <c:v>04/03/2021</c:v>
                </c:pt>
                <c:pt idx="43">
                  <c:v>05/03/2021</c:v>
                </c:pt>
                <c:pt idx="44">
                  <c:v>08/03/2021</c:v>
                </c:pt>
                <c:pt idx="45">
                  <c:v>09/03/2021</c:v>
                </c:pt>
                <c:pt idx="46">
                  <c:v>10/03/2021</c:v>
                </c:pt>
                <c:pt idx="47">
                  <c:v>11/03/2021</c:v>
                </c:pt>
                <c:pt idx="48">
                  <c:v>12/03/2021</c:v>
                </c:pt>
                <c:pt idx="49">
                  <c:v>15/03/2021</c:v>
                </c:pt>
                <c:pt idx="50">
                  <c:v>16/03/2021</c:v>
                </c:pt>
                <c:pt idx="51">
                  <c:v>17/03/2021</c:v>
                </c:pt>
                <c:pt idx="52">
                  <c:v>18/03/2021</c:v>
                </c:pt>
                <c:pt idx="53">
                  <c:v>19/03/2021</c:v>
                </c:pt>
                <c:pt idx="54">
                  <c:v>22/03/2021</c:v>
                </c:pt>
                <c:pt idx="55">
                  <c:v>23/03/2021</c:v>
                </c:pt>
                <c:pt idx="56">
                  <c:v>24/03/2021</c:v>
                </c:pt>
                <c:pt idx="57">
                  <c:v>25/03/2021</c:v>
                </c:pt>
                <c:pt idx="58">
                  <c:v>26/03/2021</c:v>
                </c:pt>
                <c:pt idx="59">
                  <c:v>29/03/2021</c:v>
                </c:pt>
                <c:pt idx="60">
                  <c:v>30/03/2021</c:v>
                </c:pt>
                <c:pt idx="61">
                  <c:v>31/03/2021</c:v>
                </c:pt>
                <c:pt idx="62">
                  <c:v>01/04/2021</c:v>
                </c:pt>
                <c:pt idx="63">
                  <c:v>05/04/2021</c:v>
                </c:pt>
                <c:pt idx="64">
                  <c:v>06/04/2021</c:v>
                </c:pt>
                <c:pt idx="65">
                  <c:v>07/04/2021</c:v>
                </c:pt>
                <c:pt idx="66">
                  <c:v>08/04/2021</c:v>
                </c:pt>
                <c:pt idx="67">
                  <c:v>09/04/2021</c:v>
                </c:pt>
                <c:pt idx="68">
                  <c:v>12/04/2021</c:v>
                </c:pt>
                <c:pt idx="69">
                  <c:v>13/04/2021</c:v>
                </c:pt>
                <c:pt idx="70">
                  <c:v>14/04/2021</c:v>
                </c:pt>
                <c:pt idx="71">
                  <c:v>15/04/2021</c:v>
                </c:pt>
                <c:pt idx="72">
                  <c:v>16/04/2021</c:v>
                </c:pt>
                <c:pt idx="73">
                  <c:v>19/04/2021</c:v>
                </c:pt>
                <c:pt idx="74">
                  <c:v>20/04/2021</c:v>
                </c:pt>
                <c:pt idx="75">
                  <c:v>21/04/2021</c:v>
                </c:pt>
                <c:pt idx="76">
                  <c:v>22/04/2021</c:v>
                </c:pt>
                <c:pt idx="77">
                  <c:v>23/04/2021</c:v>
                </c:pt>
                <c:pt idx="78">
                  <c:v>26/04/2021</c:v>
                </c:pt>
                <c:pt idx="79">
                  <c:v>27/04/2021</c:v>
                </c:pt>
                <c:pt idx="80">
                  <c:v>28/04/2021</c:v>
                </c:pt>
                <c:pt idx="81">
                  <c:v>29/04/2021</c:v>
                </c:pt>
                <c:pt idx="82">
                  <c:v>30/04/2021</c:v>
                </c:pt>
                <c:pt idx="83">
                  <c:v>03/05/2021</c:v>
                </c:pt>
                <c:pt idx="84">
                  <c:v>04/05/2021</c:v>
                </c:pt>
                <c:pt idx="85">
                  <c:v>05/05/2021</c:v>
                </c:pt>
                <c:pt idx="86">
                  <c:v>06/05/2021</c:v>
                </c:pt>
                <c:pt idx="87">
                  <c:v>07/05/2021</c:v>
                </c:pt>
                <c:pt idx="88">
                  <c:v>10/05/2021</c:v>
                </c:pt>
                <c:pt idx="89">
                  <c:v>11/05/2021</c:v>
                </c:pt>
                <c:pt idx="90">
                  <c:v>12/05/2021</c:v>
                </c:pt>
                <c:pt idx="91">
                  <c:v>13/05/2021</c:v>
                </c:pt>
                <c:pt idx="92">
                  <c:v>14/05/2021</c:v>
                </c:pt>
                <c:pt idx="93">
                  <c:v>17/05/2021</c:v>
                </c:pt>
                <c:pt idx="94">
                  <c:v>18/05/2021</c:v>
                </c:pt>
                <c:pt idx="95">
                  <c:v>19/05/2021</c:v>
                </c:pt>
                <c:pt idx="96">
                  <c:v>20/05/2021</c:v>
                </c:pt>
                <c:pt idx="97">
                  <c:v>21/05/2021</c:v>
                </c:pt>
                <c:pt idx="98">
                  <c:v>24/05/2021</c:v>
                </c:pt>
                <c:pt idx="99">
                  <c:v>25/05/2021</c:v>
                </c:pt>
                <c:pt idx="100">
                  <c:v>26/05/2021</c:v>
                </c:pt>
                <c:pt idx="101">
                  <c:v>27/05/2021</c:v>
                </c:pt>
                <c:pt idx="102">
                  <c:v>28/05/2021</c:v>
                </c:pt>
                <c:pt idx="103">
                  <c:v>31/05/2021</c:v>
                </c:pt>
                <c:pt idx="104">
                  <c:v>01/06/2021</c:v>
                </c:pt>
                <c:pt idx="105">
                  <c:v>02/06/2021</c:v>
                </c:pt>
                <c:pt idx="106">
                  <c:v>03/06/2021</c:v>
                </c:pt>
                <c:pt idx="107">
                  <c:v>04/06/2021</c:v>
                </c:pt>
                <c:pt idx="108">
                  <c:v>07/06/2021</c:v>
                </c:pt>
                <c:pt idx="109">
                  <c:v>08/06/2021</c:v>
                </c:pt>
                <c:pt idx="110">
                  <c:v>09/06/2021</c:v>
                </c:pt>
                <c:pt idx="111">
                  <c:v>10/06/2021</c:v>
                </c:pt>
                <c:pt idx="112">
                  <c:v>11/06/2021</c:v>
                </c:pt>
                <c:pt idx="113">
                  <c:v>14/06/2021</c:v>
                </c:pt>
                <c:pt idx="114">
                  <c:v>15/06/2021</c:v>
                </c:pt>
                <c:pt idx="115">
                  <c:v>16/06/2021</c:v>
                </c:pt>
                <c:pt idx="116">
                  <c:v>17/06/2021</c:v>
                </c:pt>
                <c:pt idx="117">
                  <c:v>18/06/2021</c:v>
                </c:pt>
                <c:pt idx="118">
                  <c:v>21/06/2021</c:v>
                </c:pt>
                <c:pt idx="119">
                  <c:v>22/06/2021</c:v>
                </c:pt>
                <c:pt idx="120">
                  <c:v>23/06/2021</c:v>
                </c:pt>
                <c:pt idx="121">
                  <c:v>24/06/2021</c:v>
                </c:pt>
                <c:pt idx="122">
                  <c:v>25/06/2021</c:v>
                </c:pt>
                <c:pt idx="123">
                  <c:v>28/06/2021</c:v>
                </c:pt>
                <c:pt idx="124">
                  <c:v>29/06/2021</c:v>
                </c:pt>
                <c:pt idx="125">
                  <c:v>30/06/2021</c:v>
                </c:pt>
                <c:pt idx="126">
                  <c:v>01/07/2021</c:v>
                </c:pt>
                <c:pt idx="127">
                  <c:v>02/07/2021</c:v>
                </c:pt>
                <c:pt idx="128">
                  <c:v>05/07/2021</c:v>
                </c:pt>
              </c:strCache>
            </c:strRef>
          </c:cat>
          <c:val>
            <c:numRef>
              <c:f>INDICE_COURBE!$B$7:$B$136</c:f>
              <c:numCache>
                <c:formatCode>0.00%</c:formatCode>
                <c:ptCount val="129"/>
                <c:pt idx="1">
                  <c:v>5.5488879999214457E-3</c:v>
                </c:pt>
                <c:pt idx="2">
                  <c:v>1.4405322116390035E-2</c:v>
                </c:pt>
                <c:pt idx="3">
                  <c:v>6.8678101200376207E-3</c:v>
                </c:pt>
                <c:pt idx="4">
                  <c:v>1.8311138295246173E-3</c:v>
                </c:pt>
                <c:pt idx="5">
                  <c:v>-2.8709670753978523E-3</c:v>
                </c:pt>
                <c:pt idx="6">
                  <c:v>1.9349414973161717E-3</c:v>
                </c:pt>
                <c:pt idx="7">
                  <c:v>-2.6453481446113577E-4</c:v>
                </c:pt>
                <c:pt idx="8">
                  <c:v>-2.2199010652255704E-3</c:v>
                </c:pt>
                <c:pt idx="9">
                  <c:v>-5.7196216152839569E-3</c:v>
                </c:pt>
                <c:pt idx="10">
                  <c:v>#N/A</c:v>
                </c:pt>
                <c:pt idx="12">
                  <c:v>8.3367926536622988E-3</c:v>
                </c:pt>
                <c:pt idx="13">
                  <c:v>-3.9665710945144017E-4</c:v>
                </c:pt>
                <c:pt idx="14">
                  <c:v>-5.7425340299722101E-3</c:v>
                </c:pt>
                <c:pt idx="15">
                  <c:v>-1.1930345614464719E-3</c:v>
                </c:pt>
                <c:pt idx="16">
                  <c:v>-7.4163233204133821E-4</c:v>
                </c:pt>
                <c:pt idx="17">
                  <c:v>-2.0489004772214686E-2</c:v>
                </c:pt>
                <c:pt idx="18">
                  <c:v>9.9062063068874693E-3</c:v>
                </c:pt>
                <c:pt idx="19">
                  <c:v>-2.0283401779318574E-2</c:v>
                </c:pt>
                <c:pt idx="20">
                  <c:v>7.6474644833965317E-3</c:v>
                </c:pt>
                <c:pt idx="21">
                  <c:v>1.5741153424076022E-2</c:v>
                </c:pt>
                <c:pt idx="22">
                  <c:v>1.1769992012374392E-3</c:v>
                </c:pt>
                <c:pt idx="23">
                  <c:v>1.081448040686837E-2</c:v>
                </c:pt>
                <c:pt idx="24">
                  <c:v>2.9746676105304455E-3</c:v>
                </c:pt>
                <c:pt idx="25">
                  <c:v>7.6254558914289139E-3</c:v>
                </c:pt>
                <c:pt idx="26">
                  <c:v>-3.1637558160235903E-4</c:v>
                </c:pt>
                <c:pt idx="27">
                  <c:v>1.9751095937842644E-3</c:v>
                </c:pt>
                <c:pt idx="28">
                  <c:v>-2.2589245505669802E-4</c:v>
                </c:pt>
                <c:pt idx="29">
                  <c:v>8.8134125833431889E-4</c:v>
                </c:pt>
                <c:pt idx="30">
                  <c:v>2.0455461244116755E-3</c:v>
                </c:pt>
                <c:pt idx="31">
                  <c:v>2.8636312187230407E-3</c:v>
                </c:pt>
                <c:pt idx="32">
                  <c:v>-3.7857720893331474E-3</c:v>
                </c:pt>
                <c:pt idx="33">
                  <c:v>3.1132582471677715E-5</c:v>
                </c:pt>
                <c:pt idx="34">
                  <c:v>8.6901827783537346E-4</c:v>
                </c:pt>
                <c:pt idx="35">
                  <c:v>4.9680573191838604E-4</c:v>
                </c:pt>
                <c:pt idx="36">
                  <c:v>1.3460540320067174E-2</c:v>
                </c:pt>
                <c:pt idx="37">
                  <c:v>-1.7516177717680131E-2</c:v>
                </c:pt>
                <c:pt idx="38">
                  <c:v>-1.495575055544679E-2</c:v>
                </c:pt>
                <c:pt idx="39">
                  <c:v>1.9498688323894137E-2</c:v>
                </c:pt>
                <c:pt idx="40">
                  <c:v>-4.5659713785645064E-3</c:v>
                </c:pt>
                <c:pt idx="41">
                  <c:v>-3.8682322109348118E-3</c:v>
                </c:pt>
                <c:pt idx="42">
                  <c:v>-1.1063262712894886E-2</c:v>
                </c:pt>
                <c:pt idx="43">
                  <c:v>1.8502055172309313E-2</c:v>
                </c:pt>
                <c:pt idx="44">
                  <c:v>9.7198294532630982E-3</c:v>
                </c:pt>
                <c:pt idx="45">
                  <c:v>9.5278165829959277E-4</c:v>
                </c:pt>
                <c:pt idx="46">
                  <c:v>1.4584961696263655E-2</c:v>
                </c:pt>
                <c:pt idx="47">
                  <c:v>5.8386289428038092E-3</c:v>
                </c:pt>
                <c:pt idx="48">
                  <c:v>9.0209469000645977E-3</c:v>
                </c:pt>
                <c:pt idx="49">
                  <c:v>5.3333606783761041E-3</c:v>
                </c:pt>
                <c:pt idx="50">
                  <c:v>-3.8694484697646917E-3</c:v>
                </c:pt>
                <c:pt idx="51">
                  <c:v>5.7704919280859865E-3</c:v>
                </c:pt>
                <c:pt idx="52">
                  <c:v>-4.6363347715883104E-3</c:v>
                </c:pt>
                <c:pt idx="53">
                  <c:v>-7.1306656086442283E-3</c:v>
                </c:pt>
                <c:pt idx="54">
                  <c:v>3.1638043609775526E-3</c:v>
                </c:pt>
                <c:pt idx="55">
                  <c:v>-9.4114739255010578E-3</c:v>
                </c:pt>
                <c:pt idx="56">
                  <c:v>-9.5297463779335363E-5</c:v>
                </c:pt>
                <c:pt idx="57">
                  <c:v>6.15112737716496E-3</c:v>
                </c:pt>
                <c:pt idx="58">
                  <c:v>1.3899621651880327E-2</c:v>
                </c:pt>
                <c:pt idx="59">
                  <c:v>2.9780349113223284E-3</c:v>
                </c:pt>
                <c:pt idx="60">
                  <c:v>-3.1475984427695529E-3</c:v>
                </c:pt>
                <c:pt idx="61">
                  <c:v>-2.582945471165042E-3</c:v>
                </c:pt>
                <c:pt idx="62">
                  <c:v>5.204732734971588E-3</c:v>
                </c:pt>
                <c:pt idx="63">
                  <c:v>1.1280369454994405E-2</c:v>
                </c:pt>
                <c:pt idx="64">
                  <c:v>-2.8917759267675894E-3</c:v>
                </c:pt>
                <c:pt idx="65">
                  <c:v>4.7930971551317635E-4</c:v>
                </c:pt>
                <c:pt idx="66">
                  <c:v>1.7134528959162876E-3</c:v>
                </c:pt>
                <c:pt idx="67">
                  <c:v>8.865659606574719E-3</c:v>
                </c:pt>
                <c:pt idx="68">
                  <c:v>-1.633199483065662E-3</c:v>
                </c:pt>
                <c:pt idx="69">
                  <c:v>-2.0189095448130755E-3</c:v>
                </c:pt>
                <c:pt idx="70">
                  <c:v>1.5922043190183092E-3</c:v>
                </c:pt>
                <c:pt idx="71">
                  <c:v>9.0450518900284174E-3</c:v>
                </c:pt>
                <c:pt idx="72">
                  <c:v>4.838513653265466E-3</c:v>
                </c:pt>
                <c:pt idx="73">
                  <c:v>-3.5976769535321271E-3</c:v>
                </c:pt>
                <c:pt idx="74">
                  <c:v>-7.521888500724553E-3</c:v>
                </c:pt>
                <c:pt idx="75">
                  <c:v>9.3434553285286267E-3</c:v>
                </c:pt>
                <c:pt idx="76">
                  <c:v>-9.4152166423716443E-3</c:v>
                </c:pt>
                <c:pt idx="77">
                  <c:v>6.7302616080799332E-3</c:v>
                </c:pt>
                <c:pt idx="78">
                  <c:v>-1.8187903510040299E-3</c:v>
                </c:pt>
                <c:pt idx="79">
                  <c:v>9.8858733397462709E-5</c:v>
                </c:pt>
                <c:pt idx="80">
                  <c:v>-4.8418750166813193E-3</c:v>
                </c:pt>
                <c:pt idx="81">
                  <c:v>7.0957356707031898E-3</c:v>
                </c:pt>
                <c:pt idx="82">
                  <c:v>-5.4464431792274198E-3</c:v>
                </c:pt>
                <c:pt idx="83">
                  <c:v>7.0370465109395822E-3</c:v>
                </c:pt>
                <c:pt idx="84">
                  <c:v>5.8044285832125524E-4</c:v>
                </c:pt>
                <c:pt idx="85">
                  <c:v>2.8508629452592758E-3</c:v>
                </c:pt>
                <c:pt idx="86">
                  <c:v>9.2955958792729203E-3</c:v>
                </c:pt>
                <c:pt idx="87">
                  <c:v>6.6350279073007458E-3</c:v>
                </c:pt>
                <c:pt idx="88">
                  <c:v>-1.0047054287831286E-3</c:v>
                </c:pt>
                <c:pt idx="89">
                  <c:v>-1.3633324892244435E-2</c:v>
                </c:pt>
                <c:pt idx="90">
                  <c:v>-1.9886685197351706E-2</c:v>
                </c:pt>
                <c:pt idx="91">
                  <c:v>1.291513195576123E-2</c:v>
                </c:pt>
                <c:pt idx="92">
                  <c:v>1.0601538008515139E-2</c:v>
                </c:pt>
                <c:pt idx="93">
                  <c:v>-1.580467665296862E-3</c:v>
                </c:pt>
                <c:pt idx="94">
                  <c:v>-7.7817102205373825E-3</c:v>
                </c:pt>
                <c:pt idx="95">
                  <c:v>-4.8331738799549523E-3</c:v>
                </c:pt>
                <c:pt idx="96">
                  <c:v>5.5495975400068238E-3</c:v>
                </c:pt>
                <c:pt idx="97">
                  <c:v>3.6290009188583204E-3</c:v>
                </c:pt>
                <c:pt idx="98">
                  <c:v>5.4414609589166661E-3</c:v>
                </c:pt>
                <c:pt idx="99">
                  <c:v>-2.3701685553226557E-3</c:v>
                </c:pt>
                <c:pt idx="100">
                  <c:v>3.086296555393274E-4</c:v>
                </c:pt>
                <c:pt idx="101">
                  <c:v>4.1252115059183759E-3</c:v>
                </c:pt>
                <c:pt idx="102">
                  <c:v>1.8804372488651737E-3</c:v>
                </c:pt>
                <c:pt idx="103">
                  <c:v>#N/A</c:v>
                </c:pt>
                <c:pt idx="105">
                  <c:v>7.250929353772058E-4</c:v>
                </c:pt>
                <c:pt idx="106">
                  <c:v>-6.7455454934206625E-4</c:v>
                </c:pt>
                <c:pt idx="107">
                  <c:v>5.1870133146225059E-3</c:v>
                </c:pt>
                <c:pt idx="108">
                  <c:v>-3.6296157837880181E-3</c:v>
                </c:pt>
                <c:pt idx="109">
                  <c:v>-8.7836438644115509E-4</c:v>
                </c:pt>
                <c:pt idx="110">
                  <c:v>-4.4127306621482955E-3</c:v>
                </c:pt>
                <c:pt idx="111">
                  <c:v>5.5440468072226522E-4</c:v>
                </c:pt>
                <c:pt idx="112">
                  <c:v>3.8772093116309512E-4</c:v>
                </c:pt>
                <c:pt idx="113">
                  <c:v>-2.4899232911126125E-3</c:v>
                </c:pt>
                <c:pt idx="114">
                  <c:v>-2.745320734145012E-3</c:v>
                </c:pt>
                <c:pt idx="115">
                  <c:v>-7.7452318900197116E-3</c:v>
                </c:pt>
                <c:pt idx="116">
                  <c:v>-6.1769020037600068E-3</c:v>
                </c:pt>
                <c:pt idx="117">
                  <c:v>-1.5769269731970025E-2</c:v>
                </c:pt>
                <c:pt idx="118">
                  <c:v>1.7629595905311501E-2</c:v>
                </c:pt>
                <c:pt idx="119">
                  <c:v>2.0252512999705736E-3</c:v>
                </c:pt>
                <c:pt idx="120">
                  <c:v>-2.1015946093863118E-3</c:v>
                </c:pt>
                <c:pt idx="121">
                  <c:v>9.5229309460497635E-3</c:v>
                </c:pt>
                <c:pt idx="122">
                  <c:v>6.9310400449687972E-3</c:v>
                </c:pt>
                <c:pt idx="123">
                  <c:v>-4.3727424441233282E-3</c:v>
                </c:pt>
                <c:pt idx="124">
                  <c:v>2.630884429456967E-4</c:v>
                </c:pt>
                <c:pt idx="125">
                  <c:v>6.1303185568567708E-3</c:v>
                </c:pt>
                <c:pt idx="126">
                  <c:v>3.7973911020468595E-3</c:v>
                </c:pt>
                <c:pt idx="127">
                  <c:v>4.4124958525560837E-3</c:v>
                </c:pt>
                <c:pt idx="128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506F-4434-8807-7E733BA8A25C}"/>
            </c:ext>
          </c:extLst>
        </c:ser>
        <c:ser>
          <c:idx val="1"/>
          <c:order val="1"/>
          <c:tx>
            <c:strRef>
              <c:f>INDICE_COURBE!$C$5:$C$6</c:f>
              <c:strCache>
                <c:ptCount val="1"/>
                <c:pt idx="0">
                  <c:v>Ibovespa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INDICE_COURBE!$A$7:$A$136</c:f>
              <c:strCache>
                <c:ptCount val="129"/>
                <c:pt idx="0">
                  <c:v>04/01/2021</c:v>
                </c:pt>
                <c:pt idx="1">
                  <c:v>05/01/2021</c:v>
                </c:pt>
                <c:pt idx="2">
                  <c:v>06/01/2021</c:v>
                </c:pt>
                <c:pt idx="3">
                  <c:v>07/01/2021</c:v>
                </c:pt>
                <c:pt idx="4">
                  <c:v>08/01/2021</c:v>
                </c:pt>
                <c:pt idx="5">
                  <c:v>11/01/2021</c:v>
                </c:pt>
                <c:pt idx="6">
                  <c:v>12/01/2021</c:v>
                </c:pt>
                <c:pt idx="7">
                  <c:v>13/01/2021</c:v>
                </c:pt>
                <c:pt idx="8">
                  <c:v>14/01/2021</c:v>
                </c:pt>
                <c:pt idx="9">
                  <c:v>15/01/2021</c:v>
                </c:pt>
                <c:pt idx="10">
                  <c:v>18/01/2021</c:v>
                </c:pt>
                <c:pt idx="11">
                  <c:v>19/01/2021</c:v>
                </c:pt>
                <c:pt idx="12">
                  <c:v>20/01/2021</c:v>
                </c:pt>
                <c:pt idx="13">
                  <c:v>21/01/2021</c:v>
                </c:pt>
                <c:pt idx="14">
                  <c:v>22/01/2021</c:v>
                </c:pt>
                <c:pt idx="15">
                  <c:v>25/01/2021</c:v>
                </c:pt>
                <c:pt idx="16">
                  <c:v>26/01/2021</c:v>
                </c:pt>
                <c:pt idx="17">
                  <c:v>27/01/2021</c:v>
                </c:pt>
                <c:pt idx="18">
                  <c:v>28/01/2021</c:v>
                </c:pt>
                <c:pt idx="19">
                  <c:v>29/01/2021</c:v>
                </c:pt>
                <c:pt idx="20">
                  <c:v>01/02/2021</c:v>
                </c:pt>
                <c:pt idx="21">
                  <c:v>02/02/2021</c:v>
                </c:pt>
                <c:pt idx="22">
                  <c:v>03/02/2021</c:v>
                </c:pt>
                <c:pt idx="23">
                  <c:v>04/02/2021</c:v>
                </c:pt>
                <c:pt idx="24">
                  <c:v>05/02/2021</c:v>
                </c:pt>
                <c:pt idx="25">
                  <c:v>08/02/2021</c:v>
                </c:pt>
                <c:pt idx="26">
                  <c:v>09/02/2021</c:v>
                </c:pt>
                <c:pt idx="27">
                  <c:v>10/02/2021</c:v>
                </c:pt>
                <c:pt idx="28">
                  <c:v>11/02/2021</c:v>
                </c:pt>
                <c:pt idx="29">
                  <c:v>12/02/2021</c:v>
                </c:pt>
                <c:pt idx="30">
                  <c:v>16/02/2021</c:v>
                </c:pt>
                <c:pt idx="31">
                  <c:v>17/02/2021</c:v>
                </c:pt>
                <c:pt idx="32">
                  <c:v>18/02/2021</c:v>
                </c:pt>
                <c:pt idx="33">
                  <c:v>19/02/2021</c:v>
                </c:pt>
                <c:pt idx="34">
                  <c:v>22/02/2021</c:v>
                </c:pt>
                <c:pt idx="35">
                  <c:v>23/02/2021</c:v>
                </c:pt>
                <c:pt idx="36">
                  <c:v>24/02/2021</c:v>
                </c:pt>
                <c:pt idx="37">
                  <c:v>25/02/2021</c:v>
                </c:pt>
                <c:pt idx="38">
                  <c:v>26/02/2021</c:v>
                </c:pt>
                <c:pt idx="39">
                  <c:v>01/03/2021</c:v>
                </c:pt>
                <c:pt idx="40">
                  <c:v>02/03/2021</c:v>
                </c:pt>
                <c:pt idx="41">
                  <c:v>03/03/2021</c:v>
                </c:pt>
                <c:pt idx="42">
                  <c:v>04/03/2021</c:v>
                </c:pt>
                <c:pt idx="43">
                  <c:v>05/03/2021</c:v>
                </c:pt>
                <c:pt idx="44">
                  <c:v>08/03/2021</c:v>
                </c:pt>
                <c:pt idx="45">
                  <c:v>09/03/2021</c:v>
                </c:pt>
                <c:pt idx="46">
                  <c:v>10/03/2021</c:v>
                </c:pt>
                <c:pt idx="47">
                  <c:v>11/03/2021</c:v>
                </c:pt>
                <c:pt idx="48">
                  <c:v>12/03/2021</c:v>
                </c:pt>
                <c:pt idx="49">
                  <c:v>15/03/2021</c:v>
                </c:pt>
                <c:pt idx="50">
                  <c:v>16/03/2021</c:v>
                </c:pt>
                <c:pt idx="51">
                  <c:v>17/03/2021</c:v>
                </c:pt>
                <c:pt idx="52">
                  <c:v>18/03/2021</c:v>
                </c:pt>
                <c:pt idx="53">
                  <c:v>19/03/2021</c:v>
                </c:pt>
                <c:pt idx="54">
                  <c:v>22/03/2021</c:v>
                </c:pt>
                <c:pt idx="55">
                  <c:v>23/03/2021</c:v>
                </c:pt>
                <c:pt idx="56">
                  <c:v>24/03/2021</c:v>
                </c:pt>
                <c:pt idx="57">
                  <c:v>25/03/2021</c:v>
                </c:pt>
                <c:pt idx="58">
                  <c:v>26/03/2021</c:v>
                </c:pt>
                <c:pt idx="59">
                  <c:v>29/03/2021</c:v>
                </c:pt>
                <c:pt idx="60">
                  <c:v>30/03/2021</c:v>
                </c:pt>
                <c:pt idx="61">
                  <c:v>31/03/2021</c:v>
                </c:pt>
                <c:pt idx="62">
                  <c:v>01/04/2021</c:v>
                </c:pt>
                <c:pt idx="63">
                  <c:v>05/04/2021</c:v>
                </c:pt>
                <c:pt idx="64">
                  <c:v>06/04/2021</c:v>
                </c:pt>
                <c:pt idx="65">
                  <c:v>07/04/2021</c:v>
                </c:pt>
                <c:pt idx="66">
                  <c:v>08/04/2021</c:v>
                </c:pt>
                <c:pt idx="67">
                  <c:v>09/04/2021</c:v>
                </c:pt>
                <c:pt idx="68">
                  <c:v>12/04/2021</c:v>
                </c:pt>
                <c:pt idx="69">
                  <c:v>13/04/2021</c:v>
                </c:pt>
                <c:pt idx="70">
                  <c:v>14/04/2021</c:v>
                </c:pt>
                <c:pt idx="71">
                  <c:v>15/04/2021</c:v>
                </c:pt>
                <c:pt idx="72">
                  <c:v>16/04/2021</c:v>
                </c:pt>
                <c:pt idx="73">
                  <c:v>19/04/2021</c:v>
                </c:pt>
                <c:pt idx="74">
                  <c:v>20/04/2021</c:v>
                </c:pt>
                <c:pt idx="75">
                  <c:v>21/04/2021</c:v>
                </c:pt>
                <c:pt idx="76">
                  <c:v>22/04/2021</c:v>
                </c:pt>
                <c:pt idx="77">
                  <c:v>23/04/2021</c:v>
                </c:pt>
                <c:pt idx="78">
                  <c:v>26/04/2021</c:v>
                </c:pt>
                <c:pt idx="79">
                  <c:v>27/04/2021</c:v>
                </c:pt>
                <c:pt idx="80">
                  <c:v>28/04/2021</c:v>
                </c:pt>
                <c:pt idx="81">
                  <c:v>29/04/2021</c:v>
                </c:pt>
                <c:pt idx="82">
                  <c:v>30/04/2021</c:v>
                </c:pt>
                <c:pt idx="83">
                  <c:v>03/05/2021</c:v>
                </c:pt>
                <c:pt idx="84">
                  <c:v>04/05/2021</c:v>
                </c:pt>
                <c:pt idx="85">
                  <c:v>05/05/2021</c:v>
                </c:pt>
                <c:pt idx="86">
                  <c:v>06/05/2021</c:v>
                </c:pt>
                <c:pt idx="87">
                  <c:v>07/05/2021</c:v>
                </c:pt>
                <c:pt idx="88">
                  <c:v>10/05/2021</c:v>
                </c:pt>
                <c:pt idx="89">
                  <c:v>11/05/2021</c:v>
                </c:pt>
                <c:pt idx="90">
                  <c:v>12/05/2021</c:v>
                </c:pt>
                <c:pt idx="91">
                  <c:v>13/05/2021</c:v>
                </c:pt>
                <c:pt idx="92">
                  <c:v>14/05/2021</c:v>
                </c:pt>
                <c:pt idx="93">
                  <c:v>17/05/2021</c:v>
                </c:pt>
                <c:pt idx="94">
                  <c:v>18/05/2021</c:v>
                </c:pt>
                <c:pt idx="95">
                  <c:v>19/05/2021</c:v>
                </c:pt>
                <c:pt idx="96">
                  <c:v>20/05/2021</c:v>
                </c:pt>
                <c:pt idx="97">
                  <c:v>21/05/2021</c:v>
                </c:pt>
                <c:pt idx="98">
                  <c:v>24/05/2021</c:v>
                </c:pt>
                <c:pt idx="99">
                  <c:v>25/05/2021</c:v>
                </c:pt>
                <c:pt idx="100">
                  <c:v>26/05/2021</c:v>
                </c:pt>
                <c:pt idx="101">
                  <c:v>27/05/2021</c:v>
                </c:pt>
                <c:pt idx="102">
                  <c:v>28/05/2021</c:v>
                </c:pt>
                <c:pt idx="103">
                  <c:v>31/05/2021</c:v>
                </c:pt>
                <c:pt idx="104">
                  <c:v>01/06/2021</c:v>
                </c:pt>
                <c:pt idx="105">
                  <c:v>02/06/2021</c:v>
                </c:pt>
                <c:pt idx="106">
                  <c:v>03/06/2021</c:v>
                </c:pt>
                <c:pt idx="107">
                  <c:v>04/06/2021</c:v>
                </c:pt>
                <c:pt idx="108">
                  <c:v>07/06/2021</c:v>
                </c:pt>
                <c:pt idx="109">
                  <c:v>08/06/2021</c:v>
                </c:pt>
                <c:pt idx="110">
                  <c:v>09/06/2021</c:v>
                </c:pt>
                <c:pt idx="111">
                  <c:v>10/06/2021</c:v>
                </c:pt>
                <c:pt idx="112">
                  <c:v>11/06/2021</c:v>
                </c:pt>
                <c:pt idx="113">
                  <c:v>14/06/2021</c:v>
                </c:pt>
                <c:pt idx="114">
                  <c:v>15/06/2021</c:v>
                </c:pt>
                <c:pt idx="115">
                  <c:v>16/06/2021</c:v>
                </c:pt>
                <c:pt idx="116">
                  <c:v>17/06/2021</c:v>
                </c:pt>
                <c:pt idx="117">
                  <c:v>18/06/2021</c:v>
                </c:pt>
                <c:pt idx="118">
                  <c:v>21/06/2021</c:v>
                </c:pt>
                <c:pt idx="119">
                  <c:v>22/06/2021</c:v>
                </c:pt>
                <c:pt idx="120">
                  <c:v>23/06/2021</c:v>
                </c:pt>
                <c:pt idx="121">
                  <c:v>24/06/2021</c:v>
                </c:pt>
                <c:pt idx="122">
                  <c:v>25/06/2021</c:v>
                </c:pt>
                <c:pt idx="123">
                  <c:v>28/06/2021</c:v>
                </c:pt>
                <c:pt idx="124">
                  <c:v>29/06/2021</c:v>
                </c:pt>
                <c:pt idx="125">
                  <c:v>30/06/2021</c:v>
                </c:pt>
                <c:pt idx="126">
                  <c:v>01/07/2021</c:v>
                </c:pt>
                <c:pt idx="127">
                  <c:v>02/07/2021</c:v>
                </c:pt>
                <c:pt idx="128">
                  <c:v>05/07/2021</c:v>
                </c:pt>
              </c:strCache>
            </c:strRef>
          </c:cat>
          <c:val>
            <c:numRef>
              <c:f>INDICE_COURBE!$C$7:$C$136</c:f>
              <c:numCache>
                <c:formatCode>0.00%</c:formatCode>
                <c:ptCount val="129"/>
                <c:pt idx="1">
                  <c:v>5.6090689788964049E-3</c:v>
                </c:pt>
                <c:pt idx="2">
                  <c:v>5.2674400073811261E-3</c:v>
                </c:pt>
                <c:pt idx="3">
                  <c:v>1.7563474647687545E-2</c:v>
                </c:pt>
                <c:pt idx="4">
                  <c:v>2.5591196825084456E-2</c:v>
                </c:pt>
                <c:pt idx="5">
                  <c:v>-1.8148820326678767E-2</c:v>
                </c:pt>
                <c:pt idx="6">
                  <c:v>9.6981442425920338E-3</c:v>
                </c:pt>
                <c:pt idx="7">
                  <c:v>-1.5790577267375282E-2</c:v>
                </c:pt>
                <c:pt idx="8">
                  <c:v>1.1807604064241233E-2</c:v>
                </c:pt>
                <c:pt idx="9">
                  <c:v>-2.4125169054348441E-2</c:v>
                </c:pt>
                <c:pt idx="10">
                  <c:v>6.1409769132462532E-3</c:v>
                </c:pt>
                <c:pt idx="11">
                  <c:v>-4.6930931525378996E-3</c:v>
                </c:pt>
                <c:pt idx="12">
                  <c:v>-7.9968178465771138E-3</c:v>
                </c:pt>
                <c:pt idx="13">
                  <c:v>-1.0567380626190396E-2</c:v>
                </c:pt>
                <c:pt idx="14">
                  <c:v>-1.073090009540454E-2</c:v>
                </c:pt>
                <c:pt idx="15">
                  <c:v>#N/A</c:v>
                </c:pt>
                <c:pt idx="17">
                  <c:v>-4.9972523698310206E-3</c:v>
                </c:pt>
                <c:pt idx="18">
                  <c:v>2.9616333856854388E-2</c:v>
                </c:pt>
                <c:pt idx="19">
                  <c:v>-2.7716780930988821E-2</c:v>
                </c:pt>
                <c:pt idx="20">
                  <c:v>1.1706190143698225E-2</c:v>
                </c:pt>
                <c:pt idx="21">
                  <c:v>7.4042516934350105E-3</c:v>
                </c:pt>
                <c:pt idx="22">
                  <c:v>1.2610585787506132E-2</c:v>
                </c:pt>
                <c:pt idx="23">
                  <c:v>-3.8755481311338485E-3</c:v>
                </c:pt>
                <c:pt idx="24">
                  <c:v>5.5676205968422203E-3</c:v>
                </c:pt>
                <c:pt idx="25">
                  <c:v>-3.410464873879508E-3</c:v>
                </c:pt>
                <c:pt idx="26">
                  <c:v>-7.2793600856789053E-4</c:v>
                </c:pt>
                <c:pt idx="27">
                  <c:v>-8.364802518651248E-3</c:v>
                </c:pt>
                <c:pt idx="28">
                  <c:v>6.7972642067043827E-3</c:v>
                </c:pt>
                <c:pt idx="29">
                  <c:v>-9.9802910219314793E-4</c:v>
                </c:pt>
                <c:pt idx="30">
                  <c:v>#N/A</c:v>
                </c:pt>
                <c:pt idx="31">
                  <c:v>#N/A</c:v>
                </c:pt>
                <c:pt idx="33">
                  <c:v>-3.2902467685076379E-3</c:v>
                </c:pt>
                <c:pt idx="34">
                  <c:v>-5.120086233031293E-2</c:v>
                </c:pt>
                <c:pt idx="35">
                  <c:v>2.271274896155075E-2</c:v>
                </c:pt>
                <c:pt idx="36">
                  <c:v>3.8272279934390375E-3</c:v>
                </c:pt>
                <c:pt idx="37">
                  <c:v>-2.9498219040702701E-2</c:v>
                </c:pt>
                <c:pt idx="38">
                  <c:v>-1.9785133979475483E-2</c:v>
                </c:pt>
                <c:pt idx="39">
                  <c:v>2.7264052346980508E-3</c:v>
                </c:pt>
                <c:pt idx="40">
                  <c:v>1.0921285176961074E-2</c:v>
                </c:pt>
                <c:pt idx="41">
                  <c:v>-3.1916801147570378E-3</c:v>
                </c:pt>
                <c:pt idx="42">
                  <c:v>1.3545114404950353E-2</c:v>
                </c:pt>
                <c:pt idx="43">
                  <c:v>2.2291241458869467E-2</c:v>
                </c:pt>
                <c:pt idx="44">
                  <c:v>-3.9843058280238187E-2</c:v>
                </c:pt>
                <c:pt idx="45">
                  <c:v>6.5001988934292841E-3</c:v>
                </c:pt>
                <c:pt idx="46">
                  <c:v>1.2979313937717257E-2</c:v>
                </c:pt>
                <c:pt idx="47">
                  <c:v>1.9578633751862098E-2</c:v>
                </c:pt>
                <c:pt idx="48">
                  <c:v>-7.1662144298337161E-3</c:v>
                </c:pt>
                <c:pt idx="49">
                  <c:v>6.0529081990189212E-3</c:v>
                </c:pt>
                <c:pt idx="50">
                  <c:v>-7.2441685314015552E-3</c:v>
                </c:pt>
                <c:pt idx="51">
                  <c:v>2.21892842421E-2</c:v>
                </c:pt>
                <c:pt idx="52">
                  <c:v>-1.4706260885979287E-2</c:v>
                </c:pt>
                <c:pt idx="53">
                  <c:v>1.2078199155309792E-2</c:v>
                </c:pt>
                <c:pt idx="54">
                  <c:v>-1.0695049130113059E-2</c:v>
                </c:pt>
                <c:pt idx="55">
                  <c:v>-1.4933161707790119E-2</c:v>
                </c:pt>
                <c:pt idx="56">
                  <c:v>-1.0577245678162137E-2</c:v>
                </c:pt>
                <c:pt idx="57">
                  <c:v>1.5044974300399772E-2</c:v>
                </c:pt>
                <c:pt idx="58">
                  <c:v>9.0637362637362631E-3</c:v>
                </c:pt>
                <c:pt idx="59">
                  <c:v>5.5584112353089798E-3</c:v>
                </c:pt>
                <c:pt idx="60">
                  <c:v>1.2398305305019104E-2</c:v>
                </c:pt>
                <c:pt idx="61">
                  <c:v>-1.8485237483953788E-3</c:v>
                </c:pt>
                <c:pt idx="62">
                  <c:v>-1.1840458185434779E-2</c:v>
                </c:pt>
                <c:pt idx="63">
                  <c:v>1.9652416856828021E-2</c:v>
                </c:pt>
                <c:pt idx="64">
                  <c:v>-1.616773600639902E-4</c:v>
                </c:pt>
                <c:pt idx="65">
                  <c:v>1.0638388411816271E-3</c:v>
                </c:pt>
                <c:pt idx="66">
                  <c:v>5.8576480990274096E-3</c:v>
                </c:pt>
                <c:pt idx="67">
                  <c:v>-5.434736673062132E-3</c:v>
                </c:pt>
                <c:pt idx="68">
                  <c:v>9.7051075040367127E-3</c:v>
                </c:pt>
                <c:pt idx="69">
                  <c:v>4.0820792512540824E-3</c:v>
                </c:pt>
                <c:pt idx="70">
                  <c:v>8.3656755827891741E-3</c:v>
                </c:pt>
                <c:pt idx="71">
                  <c:v>3.3750363689263891E-3</c:v>
                </c:pt>
                <c:pt idx="72">
                  <c:v>3.4216783622339499E-3</c:v>
                </c:pt>
                <c:pt idx="73">
                  <c:v>-1.4862030813943888E-3</c:v>
                </c:pt>
                <c:pt idx="74">
                  <c:v>-7.2105445945722458E-3</c:v>
                </c:pt>
                <c:pt idx="75">
                  <c:v>#N/A</c:v>
                </c:pt>
                <c:pt idx="77">
                  <c:v>9.7092258588769471E-3</c:v>
                </c:pt>
                <c:pt idx="78">
                  <c:v>5.3928482535468348E-4</c:v>
                </c:pt>
                <c:pt idx="79">
                  <c:v>-1.000870682864132E-2</c:v>
                </c:pt>
                <c:pt idx="80">
                  <c:v>1.3946125238717459E-2</c:v>
                </c:pt>
                <c:pt idx="81">
                  <c:v>-8.153453446011252E-3</c:v>
                </c:pt>
                <c:pt idx="82">
                  <c:v>-9.7612979527926299E-3</c:v>
                </c:pt>
                <c:pt idx="83">
                  <c:v>2.6494188100324658E-3</c:v>
                </c:pt>
                <c:pt idx="84">
                  <c:v>-1.2557776677935392E-2</c:v>
                </c:pt>
                <c:pt idx="85">
                  <c:v>1.5733315210004078E-2</c:v>
                </c:pt>
                <c:pt idx="86">
                  <c:v>2.9858485831855742E-3</c:v>
                </c:pt>
                <c:pt idx="87">
                  <c:v>1.7653288414873125E-2</c:v>
                </c:pt>
                <c:pt idx="88">
                  <c:v>-1.057047804782117E-3</c:v>
                </c:pt>
                <c:pt idx="89">
                  <c:v>8.6539960134198457E-3</c:v>
                </c:pt>
                <c:pt idx="90">
                  <c:v>-2.6463029829868905E-2</c:v>
                </c:pt>
                <c:pt idx="91">
                  <c:v>8.3201069250689163E-3</c:v>
                </c:pt>
                <c:pt idx="92">
                  <c:v>9.7343959703742981E-3</c:v>
                </c:pt>
                <c:pt idx="93">
                  <c:v>8.6723935642142747E-3</c:v>
                </c:pt>
                <c:pt idx="94">
                  <c:v>3.4163562120743788E-4</c:v>
                </c:pt>
                <c:pt idx="95">
                  <c:v>-2.7972027972027972E-3</c:v>
                </c:pt>
                <c:pt idx="96">
                  <c:v>5.3002381030040123E-4</c:v>
                </c:pt>
                <c:pt idx="97">
                  <c:v>-8.8833831835111372E-4</c:v>
                </c:pt>
                <c:pt idx="98">
                  <c:v>1.1746280344557557E-2</c:v>
                </c:pt>
                <c:pt idx="99">
                  <c:v>-8.4171826625386997E-3</c:v>
                </c:pt>
                <c:pt idx="100">
                  <c:v>8.1390054314242032E-3</c:v>
                </c:pt>
                <c:pt idx="101">
                  <c:v>3.0486575422013244E-3</c:v>
                </c:pt>
                <c:pt idx="102">
                  <c:v>9.6006175271575265E-3</c:v>
                </c:pt>
                <c:pt idx="103">
                  <c:v>5.2165879532657432E-3</c:v>
                </c:pt>
                <c:pt idx="104">
                  <c:v>1.6249920770742221E-2</c:v>
                </c:pt>
                <c:pt idx="105">
                  <c:v>1.0400180872710829E-2</c:v>
                </c:pt>
                <c:pt idx="106">
                  <c:v>#N/A</c:v>
                </c:pt>
                <c:pt idx="108">
                  <c:v>4.9951585386471577E-3</c:v>
                </c:pt>
                <c:pt idx="109">
                  <c:v>-7.5625497033094758E-3</c:v>
                </c:pt>
                <c:pt idx="110">
                  <c:v>9.2459183123117102E-4</c:v>
                </c:pt>
                <c:pt idx="111">
                  <c:v>1.300930665783984E-3</c:v>
                </c:pt>
                <c:pt idx="112">
                  <c:v>-4.8817614317783449E-3</c:v>
                </c:pt>
                <c:pt idx="113">
                  <c:v>5.9254795621171037E-3</c:v>
                </c:pt>
                <c:pt idx="114">
                  <c:v>-8.9856230031948878E-4</c:v>
                </c:pt>
                <c:pt idx="115">
                  <c:v>-6.395523133806336E-3</c:v>
                </c:pt>
                <c:pt idx="116">
                  <c:v>-9.2991590527545468E-3</c:v>
                </c:pt>
                <c:pt idx="117">
                  <c:v>2.7175398455375342E-3</c:v>
                </c:pt>
                <c:pt idx="118">
                  <c:v>6.697558506288696E-3</c:v>
                </c:pt>
                <c:pt idx="119">
                  <c:v>-3.8525509612037287E-3</c:v>
                </c:pt>
                <c:pt idx="120">
                  <c:v>-2.6326620951020062E-3</c:v>
                </c:pt>
                <c:pt idx="121">
                  <c:v>8.4560999159061893E-3</c:v>
                </c:pt>
                <c:pt idx="122">
                  <c:v>-1.7434408635359885E-2</c:v>
                </c:pt>
                <c:pt idx="123">
                  <c:v>1.3594643867479725E-3</c:v>
                </c:pt>
                <c:pt idx="124">
                  <c:v>-8.0044573841119373E-4</c:v>
                </c:pt>
                <c:pt idx="125">
                  <c:v>-4.1232417319186036E-3</c:v>
                </c:pt>
                <c:pt idx="126">
                  <c:v>-8.9588492295074214E-3</c:v>
                </c:pt>
                <c:pt idx="127">
                  <c:v>1.5565069310712524E-2</c:v>
                </c:pt>
                <c:pt idx="128">
                  <c:v>-5.5006190155302377E-3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506F-4434-8807-7E733BA8A25C}"/>
            </c:ext>
          </c:extLst>
        </c:ser>
        <c:ser>
          <c:idx val="2"/>
          <c:order val="2"/>
          <c:tx>
            <c:strRef>
              <c:f>INDICE_COURBE!$D$5:$D$6</c:f>
              <c:strCache>
                <c:ptCount val="1"/>
                <c:pt idx="0">
                  <c:v>NASDAQ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INDICE_COURBE!$A$7:$A$136</c:f>
              <c:strCache>
                <c:ptCount val="129"/>
                <c:pt idx="0">
                  <c:v>04/01/2021</c:v>
                </c:pt>
                <c:pt idx="1">
                  <c:v>05/01/2021</c:v>
                </c:pt>
                <c:pt idx="2">
                  <c:v>06/01/2021</c:v>
                </c:pt>
                <c:pt idx="3">
                  <c:v>07/01/2021</c:v>
                </c:pt>
                <c:pt idx="4">
                  <c:v>08/01/2021</c:v>
                </c:pt>
                <c:pt idx="5">
                  <c:v>11/01/2021</c:v>
                </c:pt>
                <c:pt idx="6">
                  <c:v>12/01/2021</c:v>
                </c:pt>
                <c:pt idx="7">
                  <c:v>13/01/2021</c:v>
                </c:pt>
                <c:pt idx="8">
                  <c:v>14/01/2021</c:v>
                </c:pt>
                <c:pt idx="9">
                  <c:v>15/01/2021</c:v>
                </c:pt>
                <c:pt idx="10">
                  <c:v>18/01/2021</c:v>
                </c:pt>
                <c:pt idx="11">
                  <c:v>19/01/2021</c:v>
                </c:pt>
                <c:pt idx="12">
                  <c:v>20/01/2021</c:v>
                </c:pt>
                <c:pt idx="13">
                  <c:v>21/01/2021</c:v>
                </c:pt>
                <c:pt idx="14">
                  <c:v>22/01/2021</c:v>
                </c:pt>
                <c:pt idx="15">
                  <c:v>25/01/2021</c:v>
                </c:pt>
                <c:pt idx="16">
                  <c:v>26/01/2021</c:v>
                </c:pt>
                <c:pt idx="17">
                  <c:v>27/01/2021</c:v>
                </c:pt>
                <c:pt idx="18">
                  <c:v>28/01/2021</c:v>
                </c:pt>
                <c:pt idx="19">
                  <c:v>29/01/2021</c:v>
                </c:pt>
                <c:pt idx="20">
                  <c:v>01/02/2021</c:v>
                </c:pt>
                <c:pt idx="21">
                  <c:v>02/02/2021</c:v>
                </c:pt>
                <c:pt idx="22">
                  <c:v>03/02/2021</c:v>
                </c:pt>
                <c:pt idx="23">
                  <c:v>04/02/2021</c:v>
                </c:pt>
                <c:pt idx="24">
                  <c:v>05/02/2021</c:v>
                </c:pt>
                <c:pt idx="25">
                  <c:v>08/02/2021</c:v>
                </c:pt>
                <c:pt idx="26">
                  <c:v>09/02/2021</c:v>
                </c:pt>
                <c:pt idx="27">
                  <c:v>10/02/2021</c:v>
                </c:pt>
                <c:pt idx="28">
                  <c:v>11/02/2021</c:v>
                </c:pt>
                <c:pt idx="29">
                  <c:v>12/02/2021</c:v>
                </c:pt>
                <c:pt idx="30">
                  <c:v>16/02/2021</c:v>
                </c:pt>
                <c:pt idx="31">
                  <c:v>17/02/2021</c:v>
                </c:pt>
                <c:pt idx="32">
                  <c:v>18/02/2021</c:v>
                </c:pt>
                <c:pt idx="33">
                  <c:v>19/02/2021</c:v>
                </c:pt>
                <c:pt idx="34">
                  <c:v>22/02/2021</c:v>
                </c:pt>
                <c:pt idx="35">
                  <c:v>23/02/2021</c:v>
                </c:pt>
                <c:pt idx="36">
                  <c:v>24/02/2021</c:v>
                </c:pt>
                <c:pt idx="37">
                  <c:v>25/02/2021</c:v>
                </c:pt>
                <c:pt idx="38">
                  <c:v>26/02/2021</c:v>
                </c:pt>
                <c:pt idx="39">
                  <c:v>01/03/2021</c:v>
                </c:pt>
                <c:pt idx="40">
                  <c:v>02/03/2021</c:v>
                </c:pt>
                <c:pt idx="41">
                  <c:v>03/03/2021</c:v>
                </c:pt>
                <c:pt idx="42">
                  <c:v>04/03/2021</c:v>
                </c:pt>
                <c:pt idx="43">
                  <c:v>05/03/2021</c:v>
                </c:pt>
                <c:pt idx="44">
                  <c:v>08/03/2021</c:v>
                </c:pt>
                <c:pt idx="45">
                  <c:v>09/03/2021</c:v>
                </c:pt>
                <c:pt idx="46">
                  <c:v>10/03/2021</c:v>
                </c:pt>
                <c:pt idx="47">
                  <c:v>11/03/2021</c:v>
                </c:pt>
                <c:pt idx="48">
                  <c:v>12/03/2021</c:v>
                </c:pt>
                <c:pt idx="49">
                  <c:v>15/03/2021</c:v>
                </c:pt>
                <c:pt idx="50">
                  <c:v>16/03/2021</c:v>
                </c:pt>
                <c:pt idx="51">
                  <c:v>17/03/2021</c:v>
                </c:pt>
                <c:pt idx="52">
                  <c:v>18/03/2021</c:v>
                </c:pt>
                <c:pt idx="53">
                  <c:v>19/03/2021</c:v>
                </c:pt>
                <c:pt idx="54">
                  <c:v>22/03/2021</c:v>
                </c:pt>
                <c:pt idx="55">
                  <c:v>23/03/2021</c:v>
                </c:pt>
                <c:pt idx="56">
                  <c:v>24/03/2021</c:v>
                </c:pt>
                <c:pt idx="57">
                  <c:v>25/03/2021</c:v>
                </c:pt>
                <c:pt idx="58">
                  <c:v>26/03/2021</c:v>
                </c:pt>
                <c:pt idx="59">
                  <c:v>29/03/2021</c:v>
                </c:pt>
                <c:pt idx="60">
                  <c:v>30/03/2021</c:v>
                </c:pt>
                <c:pt idx="61">
                  <c:v>31/03/2021</c:v>
                </c:pt>
                <c:pt idx="62">
                  <c:v>01/04/2021</c:v>
                </c:pt>
                <c:pt idx="63">
                  <c:v>05/04/2021</c:v>
                </c:pt>
                <c:pt idx="64">
                  <c:v>06/04/2021</c:v>
                </c:pt>
                <c:pt idx="65">
                  <c:v>07/04/2021</c:v>
                </c:pt>
                <c:pt idx="66">
                  <c:v>08/04/2021</c:v>
                </c:pt>
                <c:pt idx="67">
                  <c:v>09/04/2021</c:v>
                </c:pt>
                <c:pt idx="68">
                  <c:v>12/04/2021</c:v>
                </c:pt>
                <c:pt idx="69">
                  <c:v>13/04/2021</c:v>
                </c:pt>
                <c:pt idx="70">
                  <c:v>14/04/2021</c:v>
                </c:pt>
                <c:pt idx="71">
                  <c:v>15/04/2021</c:v>
                </c:pt>
                <c:pt idx="72">
                  <c:v>16/04/2021</c:v>
                </c:pt>
                <c:pt idx="73">
                  <c:v>19/04/2021</c:v>
                </c:pt>
                <c:pt idx="74">
                  <c:v>20/04/2021</c:v>
                </c:pt>
                <c:pt idx="75">
                  <c:v>21/04/2021</c:v>
                </c:pt>
                <c:pt idx="76">
                  <c:v>22/04/2021</c:v>
                </c:pt>
                <c:pt idx="77">
                  <c:v>23/04/2021</c:v>
                </c:pt>
                <c:pt idx="78">
                  <c:v>26/04/2021</c:v>
                </c:pt>
                <c:pt idx="79">
                  <c:v>27/04/2021</c:v>
                </c:pt>
                <c:pt idx="80">
                  <c:v>28/04/2021</c:v>
                </c:pt>
                <c:pt idx="81">
                  <c:v>29/04/2021</c:v>
                </c:pt>
                <c:pt idx="82">
                  <c:v>30/04/2021</c:v>
                </c:pt>
                <c:pt idx="83">
                  <c:v>03/05/2021</c:v>
                </c:pt>
                <c:pt idx="84">
                  <c:v>04/05/2021</c:v>
                </c:pt>
                <c:pt idx="85">
                  <c:v>05/05/2021</c:v>
                </c:pt>
                <c:pt idx="86">
                  <c:v>06/05/2021</c:v>
                </c:pt>
                <c:pt idx="87">
                  <c:v>07/05/2021</c:v>
                </c:pt>
                <c:pt idx="88">
                  <c:v>10/05/2021</c:v>
                </c:pt>
                <c:pt idx="89">
                  <c:v>11/05/2021</c:v>
                </c:pt>
                <c:pt idx="90">
                  <c:v>12/05/2021</c:v>
                </c:pt>
                <c:pt idx="91">
                  <c:v>13/05/2021</c:v>
                </c:pt>
                <c:pt idx="92">
                  <c:v>14/05/2021</c:v>
                </c:pt>
                <c:pt idx="93">
                  <c:v>17/05/2021</c:v>
                </c:pt>
                <c:pt idx="94">
                  <c:v>18/05/2021</c:v>
                </c:pt>
                <c:pt idx="95">
                  <c:v>19/05/2021</c:v>
                </c:pt>
                <c:pt idx="96">
                  <c:v>20/05/2021</c:v>
                </c:pt>
                <c:pt idx="97">
                  <c:v>21/05/2021</c:v>
                </c:pt>
                <c:pt idx="98">
                  <c:v>24/05/2021</c:v>
                </c:pt>
                <c:pt idx="99">
                  <c:v>25/05/2021</c:v>
                </c:pt>
                <c:pt idx="100">
                  <c:v>26/05/2021</c:v>
                </c:pt>
                <c:pt idx="101">
                  <c:v>27/05/2021</c:v>
                </c:pt>
                <c:pt idx="102">
                  <c:v>28/05/2021</c:v>
                </c:pt>
                <c:pt idx="103">
                  <c:v>31/05/2021</c:v>
                </c:pt>
                <c:pt idx="104">
                  <c:v>01/06/2021</c:v>
                </c:pt>
                <c:pt idx="105">
                  <c:v>02/06/2021</c:v>
                </c:pt>
                <c:pt idx="106">
                  <c:v>03/06/2021</c:v>
                </c:pt>
                <c:pt idx="107">
                  <c:v>04/06/2021</c:v>
                </c:pt>
                <c:pt idx="108">
                  <c:v>07/06/2021</c:v>
                </c:pt>
                <c:pt idx="109">
                  <c:v>08/06/2021</c:v>
                </c:pt>
                <c:pt idx="110">
                  <c:v>09/06/2021</c:v>
                </c:pt>
                <c:pt idx="111">
                  <c:v>10/06/2021</c:v>
                </c:pt>
                <c:pt idx="112">
                  <c:v>11/06/2021</c:v>
                </c:pt>
                <c:pt idx="113">
                  <c:v>14/06/2021</c:v>
                </c:pt>
                <c:pt idx="114">
                  <c:v>15/06/2021</c:v>
                </c:pt>
                <c:pt idx="115">
                  <c:v>16/06/2021</c:v>
                </c:pt>
                <c:pt idx="116">
                  <c:v>17/06/2021</c:v>
                </c:pt>
                <c:pt idx="117">
                  <c:v>18/06/2021</c:v>
                </c:pt>
                <c:pt idx="118">
                  <c:v>21/06/2021</c:v>
                </c:pt>
                <c:pt idx="119">
                  <c:v>22/06/2021</c:v>
                </c:pt>
                <c:pt idx="120">
                  <c:v>23/06/2021</c:v>
                </c:pt>
                <c:pt idx="121">
                  <c:v>24/06/2021</c:v>
                </c:pt>
                <c:pt idx="122">
                  <c:v>25/06/2021</c:v>
                </c:pt>
                <c:pt idx="123">
                  <c:v>28/06/2021</c:v>
                </c:pt>
                <c:pt idx="124">
                  <c:v>29/06/2021</c:v>
                </c:pt>
                <c:pt idx="125">
                  <c:v>30/06/2021</c:v>
                </c:pt>
                <c:pt idx="126">
                  <c:v>01/07/2021</c:v>
                </c:pt>
                <c:pt idx="127">
                  <c:v>02/07/2021</c:v>
                </c:pt>
                <c:pt idx="128">
                  <c:v>05/07/2021</c:v>
                </c:pt>
              </c:strCache>
            </c:strRef>
          </c:cat>
          <c:val>
            <c:numRef>
              <c:f>INDICE_COURBE!$D$7:$D$136</c:f>
              <c:numCache>
                <c:formatCode>0.00%</c:formatCode>
                <c:ptCount val="129"/>
                <c:pt idx="1">
                  <c:v>9.4901160495515918E-3</c:v>
                </c:pt>
                <c:pt idx="2">
                  <c:v>-6.0979925234046018E-3</c:v>
                </c:pt>
                <c:pt idx="3">
                  <c:v>2.5641300814155939E-2</c:v>
                </c:pt>
                <c:pt idx="4">
                  <c:v>1.0292726307804669E-2</c:v>
                </c:pt>
                <c:pt idx="5">
                  <c:v>-1.2539844411127186E-2</c:v>
                </c:pt>
                <c:pt idx="6">
                  <c:v>2.7614922844356616E-3</c:v>
                </c:pt>
                <c:pt idx="7">
                  <c:v>4.3236420733540433E-3</c:v>
                </c:pt>
                <c:pt idx="8">
                  <c:v>-1.2423344408916111E-3</c:v>
                </c:pt>
                <c:pt idx="9">
                  <c:v>-8.7045515673428425E-3</c:v>
                </c:pt>
                <c:pt idx="10">
                  <c:v>#N/A</c:v>
                </c:pt>
                <c:pt idx="12">
                  <c:v>1.9706506855891179E-2</c:v>
                </c:pt>
                <c:pt idx="13">
                  <c:v>5.4736410485054458E-3</c:v>
                </c:pt>
                <c:pt idx="14">
                  <c:v>8.9790072211898622E-4</c:v>
                </c:pt>
                <c:pt idx="15">
                  <c:v>6.8618662954017667E-3</c:v>
                </c:pt>
                <c:pt idx="16">
                  <c:v>-7.2826863539695186E-4</c:v>
                </c:pt>
                <c:pt idx="17">
                  <c:v>-2.6086775797061826E-2</c:v>
                </c:pt>
                <c:pt idx="18">
                  <c:v>5.0156397571409182E-3</c:v>
                </c:pt>
                <c:pt idx="19">
                  <c:v>-1.9979495101145831E-2</c:v>
                </c:pt>
                <c:pt idx="20">
                  <c:v>2.5453836565234887E-2</c:v>
                </c:pt>
                <c:pt idx="21">
                  <c:v>1.5622214268108248E-2</c:v>
                </c:pt>
                <c:pt idx="22">
                  <c:v>-1.6456843900170272E-4</c:v>
                </c:pt>
                <c:pt idx="23">
                  <c:v>1.2284611376249687E-2</c:v>
                </c:pt>
                <c:pt idx="24">
                  <c:v>5.7019198842299624E-3</c:v>
                </c:pt>
                <c:pt idx="25">
                  <c:v>9.4787096734588686E-3</c:v>
                </c:pt>
                <c:pt idx="26">
                  <c:v>1.4341624108730495E-3</c:v>
                </c:pt>
                <c:pt idx="27">
                  <c:v>-2.5107563347588576E-3</c:v>
                </c:pt>
                <c:pt idx="28">
                  <c:v>3.8102803829938503E-3</c:v>
                </c:pt>
                <c:pt idx="29">
                  <c:v>4.9694382790154363E-3</c:v>
                </c:pt>
                <c:pt idx="30">
                  <c:v>-3.4032017328314533E-3</c:v>
                </c:pt>
                <c:pt idx="31">
                  <c:v>-5.8380328172272086E-3</c:v>
                </c:pt>
                <c:pt idx="32">
                  <c:v>-7.1698078851702334E-3</c:v>
                </c:pt>
                <c:pt idx="33">
                  <c:v>6.5628362833629599E-4</c:v>
                </c:pt>
                <c:pt idx="34">
                  <c:v>-2.460709512007506E-2</c:v>
                </c:pt>
                <c:pt idx="35">
                  <c:v>-5.0136230175501905E-3</c:v>
                </c:pt>
                <c:pt idx="36">
                  <c:v>9.8601974034742725E-3</c:v>
                </c:pt>
                <c:pt idx="37">
                  <c:v>-3.5192021206652269E-2</c:v>
                </c:pt>
                <c:pt idx="38">
                  <c:v>5.5581624151466403E-3</c:v>
                </c:pt>
                <c:pt idx="39">
                  <c:v>3.0053817610284958E-2</c:v>
                </c:pt>
                <c:pt idx="40">
                  <c:v>-1.6928612520693064E-2</c:v>
                </c:pt>
                <c:pt idx="41">
                  <c:v>-2.7026402686618312E-2</c:v>
                </c:pt>
                <c:pt idx="42">
                  <c:v>-2.110213483102847E-2</c:v>
                </c:pt>
                <c:pt idx="43">
                  <c:v>1.5458099733803809E-2</c:v>
                </c:pt>
                <c:pt idx="44">
                  <c:v>-2.4070171444492694E-2</c:v>
                </c:pt>
                <c:pt idx="45">
                  <c:v>3.6850999690006651E-2</c:v>
                </c:pt>
                <c:pt idx="46">
                  <c:v>-3.8169677114479261E-4</c:v>
                </c:pt>
                <c:pt idx="47">
                  <c:v>2.5238666508890409E-2</c:v>
                </c:pt>
                <c:pt idx="48">
                  <c:v>-5.881895028296634E-3</c:v>
                </c:pt>
                <c:pt idx="49">
                  <c:v>1.0499329970753193E-2</c:v>
                </c:pt>
                <c:pt idx="50">
                  <c:v>8.8117441121431995E-4</c:v>
                </c:pt>
                <c:pt idx="51">
                  <c:v>3.9809673819722925E-3</c:v>
                </c:pt>
                <c:pt idx="52">
                  <c:v>-3.0242086409279972E-2</c:v>
                </c:pt>
                <c:pt idx="53">
                  <c:v>7.5532958622188283E-3</c:v>
                </c:pt>
                <c:pt idx="54">
                  <c:v>1.2281260281779508E-2</c:v>
                </c:pt>
                <c:pt idx="55">
                  <c:v>-1.1200851842952208E-2</c:v>
                </c:pt>
                <c:pt idx="56">
                  <c:v>-2.0094993315653925E-2</c:v>
                </c:pt>
                <c:pt idx="57">
                  <c:v>1.2181896643778511E-3</c:v>
                </c:pt>
                <c:pt idx="58">
                  <c:v>1.240982863438353E-2</c:v>
                </c:pt>
                <c:pt idx="59">
                  <c:v>-6.0188522922047369E-3</c:v>
                </c:pt>
                <c:pt idx="60">
                  <c:v>-1.0919697367876432E-3</c:v>
                </c:pt>
                <c:pt idx="61">
                  <c:v>1.5444572713923438E-2</c:v>
                </c:pt>
                <c:pt idx="62">
                  <c:v>1.7607195733026548E-2</c:v>
                </c:pt>
                <c:pt idx="63">
                  <c:v>1.6726828350225393E-2</c:v>
                </c:pt>
                <c:pt idx="64">
                  <c:v>-5.2605988374567001E-4</c:v>
                </c:pt>
                <c:pt idx="65">
                  <c:v>-6.9643556986172717E-4</c:v>
                </c:pt>
                <c:pt idx="66">
                  <c:v>1.026162389222262E-2</c:v>
                </c:pt>
                <c:pt idx="67">
                  <c:v>5.1254084407628981E-3</c:v>
                </c:pt>
                <c:pt idx="68">
                  <c:v>-3.6107728345704799E-3</c:v>
                </c:pt>
                <c:pt idx="69">
                  <c:v>1.0548708231046987E-2</c:v>
                </c:pt>
                <c:pt idx="70">
                  <c:v>-9.878449629716457E-3</c:v>
                </c:pt>
                <c:pt idx="71">
                  <c:v>1.3055420183567186E-2</c:v>
                </c:pt>
                <c:pt idx="72">
                  <c:v>9.6732747239467701E-4</c:v>
                </c:pt>
                <c:pt idx="73">
                  <c:v>-9.7898509804927088E-3</c:v>
                </c:pt>
                <c:pt idx="74">
                  <c:v>-9.2347918313502395E-3</c:v>
                </c:pt>
                <c:pt idx="75">
                  <c:v>1.1892281347854042E-2</c:v>
                </c:pt>
                <c:pt idx="76">
                  <c:v>-9.4485659422903923E-3</c:v>
                </c:pt>
                <c:pt idx="77">
                  <c:v>1.4357615077292654E-2</c:v>
                </c:pt>
                <c:pt idx="78">
                  <c:v>8.7017450291293971E-3</c:v>
                </c:pt>
                <c:pt idx="79">
                  <c:v>-3.4345640191278622E-3</c:v>
                </c:pt>
                <c:pt idx="80">
                  <c:v>-2.781323127623316E-3</c:v>
                </c:pt>
                <c:pt idx="81">
                  <c:v>2.2432185674360942E-3</c:v>
                </c:pt>
                <c:pt idx="82">
                  <c:v>-8.5119611618515688E-3</c:v>
                </c:pt>
                <c:pt idx="83">
                  <c:v>-4.8385820279228178E-3</c:v>
                </c:pt>
                <c:pt idx="84">
                  <c:v>-1.8828201181213321E-2</c:v>
                </c:pt>
                <c:pt idx="85">
                  <c:v>-3.7466591850956001E-3</c:v>
                </c:pt>
                <c:pt idx="86">
                  <c:v>3.7121457214213905E-3</c:v>
                </c:pt>
                <c:pt idx="87">
                  <c:v>8.7582918428070911E-3</c:v>
                </c:pt>
                <c:pt idx="88">
                  <c:v>-2.5478022201339118E-2</c:v>
                </c:pt>
                <c:pt idx="89">
                  <c:v>-9.2753272109304282E-4</c:v>
                </c:pt>
                <c:pt idx="90">
                  <c:v>-2.6718837794908176E-2</c:v>
                </c:pt>
                <c:pt idx="91">
                  <c:v>7.1602854147745851E-3</c:v>
                </c:pt>
                <c:pt idx="92">
                  <c:v>2.3237368528467833E-2</c:v>
                </c:pt>
                <c:pt idx="93">
                  <c:v>-3.7923110995999711E-3</c:v>
                </c:pt>
                <c:pt idx="94">
                  <c:v>-5.6364359277456368E-3</c:v>
                </c:pt>
                <c:pt idx="95">
                  <c:v>-2.9310881106026814E-4</c:v>
                </c:pt>
                <c:pt idx="96">
                  <c:v>1.7744707479073911E-2</c:v>
                </c:pt>
                <c:pt idx="97">
                  <c:v>-4.7836319906137464E-3</c:v>
                </c:pt>
                <c:pt idx="98">
                  <c:v>1.4117721466384544E-2</c:v>
                </c:pt>
                <c:pt idx="99">
                  <c:v>-2.9280069151020404E-4</c:v>
                </c:pt>
                <c:pt idx="100">
                  <c:v>5.91850862672461E-3</c:v>
                </c:pt>
                <c:pt idx="101">
                  <c:v>-1.2518030280970254E-4</c:v>
                </c:pt>
                <c:pt idx="102">
                  <c:v>9.0708406878474554E-4</c:v>
                </c:pt>
                <c:pt idx="103">
                  <c:v>#N/A</c:v>
                </c:pt>
                <c:pt idx="105">
                  <c:v>1.4450287353297427E-3</c:v>
                </c:pt>
                <c:pt idx="106">
                  <c:v>-1.0309458350872935E-2</c:v>
                </c:pt>
                <c:pt idx="107">
                  <c:v>1.468877480255807E-2</c:v>
                </c:pt>
                <c:pt idx="108">
                  <c:v>4.8665923867776727E-3</c:v>
                </c:pt>
                <c:pt idx="109">
                  <c:v>3.1113168864801864E-3</c:v>
                </c:pt>
                <c:pt idx="110">
                  <c:v>-9.4508013714755888E-4</c:v>
                </c:pt>
                <c:pt idx="111">
                  <c:v>7.8049187197872924E-3</c:v>
                </c:pt>
                <c:pt idx="112">
                  <c:v>3.5013329733960818E-3</c:v>
                </c:pt>
                <c:pt idx="113">
                  <c:v>7.4430734586472588E-3</c:v>
                </c:pt>
                <c:pt idx="114">
                  <c:v>-7.1453575677371947E-3</c:v>
                </c:pt>
                <c:pt idx="115">
                  <c:v>-2.3577768250421082E-3</c:v>
                </c:pt>
                <c:pt idx="116">
                  <c:v>8.6661465007634303E-3</c:v>
                </c:pt>
                <c:pt idx="117">
                  <c:v>-9.2483929580246815E-3</c:v>
                </c:pt>
                <c:pt idx="118">
                  <c:v>7.9185729058281751E-3</c:v>
                </c:pt>
                <c:pt idx="119">
                  <c:v>7.9050465928978426E-3</c:v>
                </c:pt>
                <c:pt idx="120">
                  <c:v>1.2952072477019217E-3</c:v>
                </c:pt>
                <c:pt idx="121">
                  <c:v>6.8652846417485399E-3</c:v>
                </c:pt>
                <c:pt idx="122">
                  <c:v>-6.4860828961029078E-4</c:v>
                </c:pt>
                <c:pt idx="123">
                  <c:v>9.7574036244562293E-3</c:v>
                </c:pt>
                <c:pt idx="124">
                  <c:v>1.9185747569532481E-3</c:v>
                </c:pt>
                <c:pt idx="125">
                  <c:v>-1.678092586629723E-3</c:v>
                </c:pt>
                <c:pt idx="126">
                  <c:v>1.270666801265872E-3</c:v>
                </c:pt>
                <c:pt idx="127">
                  <c:v>8.0531012094583743E-3</c:v>
                </c:pt>
                <c:pt idx="128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A98-4BDC-8CDE-A1E755E86762}"/>
            </c:ext>
          </c:extLst>
        </c:ser>
        <c:ser>
          <c:idx val="3"/>
          <c:order val="3"/>
          <c:tx>
            <c:strRef>
              <c:f>INDICE_COURBE!$E$5:$E$6</c:f>
              <c:strCache>
                <c:ptCount val="1"/>
                <c:pt idx="0">
                  <c:v>S&amp;P 500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INDICE_COURBE!$A$7:$A$136</c:f>
              <c:strCache>
                <c:ptCount val="129"/>
                <c:pt idx="0">
                  <c:v>04/01/2021</c:v>
                </c:pt>
                <c:pt idx="1">
                  <c:v>05/01/2021</c:v>
                </c:pt>
                <c:pt idx="2">
                  <c:v>06/01/2021</c:v>
                </c:pt>
                <c:pt idx="3">
                  <c:v>07/01/2021</c:v>
                </c:pt>
                <c:pt idx="4">
                  <c:v>08/01/2021</c:v>
                </c:pt>
                <c:pt idx="5">
                  <c:v>11/01/2021</c:v>
                </c:pt>
                <c:pt idx="6">
                  <c:v>12/01/2021</c:v>
                </c:pt>
                <c:pt idx="7">
                  <c:v>13/01/2021</c:v>
                </c:pt>
                <c:pt idx="8">
                  <c:v>14/01/2021</c:v>
                </c:pt>
                <c:pt idx="9">
                  <c:v>15/01/2021</c:v>
                </c:pt>
                <c:pt idx="10">
                  <c:v>18/01/2021</c:v>
                </c:pt>
                <c:pt idx="11">
                  <c:v>19/01/2021</c:v>
                </c:pt>
                <c:pt idx="12">
                  <c:v>20/01/2021</c:v>
                </c:pt>
                <c:pt idx="13">
                  <c:v>21/01/2021</c:v>
                </c:pt>
                <c:pt idx="14">
                  <c:v>22/01/2021</c:v>
                </c:pt>
                <c:pt idx="15">
                  <c:v>25/01/2021</c:v>
                </c:pt>
                <c:pt idx="16">
                  <c:v>26/01/2021</c:v>
                </c:pt>
                <c:pt idx="17">
                  <c:v>27/01/2021</c:v>
                </c:pt>
                <c:pt idx="18">
                  <c:v>28/01/2021</c:v>
                </c:pt>
                <c:pt idx="19">
                  <c:v>29/01/2021</c:v>
                </c:pt>
                <c:pt idx="20">
                  <c:v>01/02/2021</c:v>
                </c:pt>
                <c:pt idx="21">
                  <c:v>02/02/2021</c:v>
                </c:pt>
                <c:pt idx="22">
                  <c:v>03/02/2021</c:v>
                </c:pt>
                <c:pt idx="23">
                  <c:v>04/02/2021</c:v>
                </c:pt>
                <c:pt idx="24">
                  <c:v>05/02/2021</c:v>
                </c:pt>
                <c:pt idx="25">
                  <c:v>08/02/2021</c:v>
                </c:pt>
                <c:pt idx="26">
                  <c:v>09/02/2021</c:v>
                </c:pt>
                <c:pt idx="27">
                  <c:v>10/02/2021</c:v>
                </c:pt>
                <c:pt idx="28">
                  <c:v>11/02/2021</c:v>
                </c:pt>
                <c:pt idx="29">
                  <c:v>12/02/2021</c:v>
                </c:pt>
                <c:pt idx="30">
                  <c:v>16/02/2021</c:v>
                </c:pt>
                <c:pt idx="31">
                  <c:v>17/02/2021</c:v>
                </c:pt>
                <c:pt idx="32">
                  <c:v>18/02/2021</c:v>
                </c:pt>
                <c:pt idx="33">
                  <c:v>19/02/2021</c:v>
                </c:pt>
                <c:pt idx="34">
                  <c:v>22/02/2021</c:v>
                </c:pt>
                <c:pt idx="35">
                  <c:v>23/02/2021</c:v>
                </c:pt>
                <c:pt idx="36">
                  <c:v>24/02/2021</c:v>
                </c:pt>
                <c:pt idx="37">
                  <c:v>25/02/2021</c:v>
                </c:pt>
                <c:pt idx="38">
                  <c:v>26/02/2021</c:v>
                </c:pt>
                <c:pt idx="39">
                  <c:v>01/03/2021</c:v>
                </c:pt>
                <c:pt idx="40">
                  <c:v>02/03/2021</c:v>
                </c:pt>
                <c:pt idx="41">
                  <c:v>03/03/2021</c:v>
                </c:pt>
                <c:pt idx="42">
                  <c:v>04/03/2021</c:v>
                </c:pt>
                <c:pt idx="43">
                  <c:v>05/03/2021</c:v>
                </c:pt>
                <c:pt idx="44">
                  <c:v>08/03/2021</c:v>
                </c:pt>
                <c:pt idx="45">
                  <c:v>09/03/2021</c:v>
                </c:pt>
                <c:pt idx="46">
                  <c:v>10/03/2021</c:v>
                </c:pt>
                <c:pt idx="47">
                  <c:v>11/03/2021</c:v>
                </c:pt>
                <c:pt idx="48">
                  <c:v>12/03/2021</c:v>
                </c:pt>
                <c:pt idx="49">
                  <c:v>15/03/2021</c:v>
                </c:pt>
                <c:pt idx="50">
                  <c:v>16/03/2021</c:v>
                </c:pt>
                <c:pt idx="51">
                  <c:v>17/03/2021</c:v>
                </c:pt>
                <c:pt idx="52">
                  <c:v>18/03/2021</c:v>
                </c:pt>
                <c:pt idx="53">
                  <c:v>19/03/2021</c:v>
                </c:pt>
                <c:pt idx="54">
                  <c:v>22/03/2021</c:v>
                </c:pt>
                <c:pt idx="55">
                  <c:v>23/03/2021</c:v>
                </c:pt>
                <c:pt idx="56">
                  <c:v>24/03/2021</c:v>
                </c:pt>
                <c:pt idx="57">
                  <c:v>25/03/2021</c:v>
                </c:pt>
                <c:pt idx="58">
                  <c:v>26/03/2021</c:v>
                </c:pt>
                <c:pt idx="59">
                  <c:v>29/03/2021</c:v>
                </c:pt>
                <c:pt idx="60">
                  <c:v>30/03/2021</c:v>
                </c:pt>
                <c:pt idx="61">
                  <c:v>31/03/2021</c:v>
                </c:pt>
                <c:pt idx="62">
                  <c:v>01/04/2021</c:v>
                </c:pt>
                <c:pt idx="63">
                  <c:v>05/04/2021</c:v>
                </c:pt>
                <c:pt idx="64">
                  <c:v>06/04/2021</c:v>
                </c:pt>
                <c:pt idx="65">
                  <c:v>07/04/2021</c:v>
                </c:pt>
                <c:pt idx="66">
                  <c:v>08/04/2021</c:v>
                </c:pt>
                <c:pt idx="67">
                  <c:v>09/04/2021</c:v>
                </c:pt>
                <c:pt idx="68">
                  <c:v>12/04/2021</c:v>
                </c:pt>
                <c:pt idx="69">
                  <c:v>13/04/2021</c:v>
                </c:pt>
                <c:pt idx="70">
                  <c:v>14/04/2021</c:v>
                </c:pt>
                <c:pt idx="71">
                  <c:v>15/04/2021</c:v>
                </c:pt>
                <c:pt idx="72">
                  <c:v>16/04/2021</c:v>
                </c:pt>
                <c:pt idx="73">
                  <c:v>19/04/2021</c:v>
                </c:pt>
                <c:pt idx="74">
                  <c:v>20/04/2021</c:v>
                </c:pt>
                <c:pt idx="75">
                  <c:v>21/04/2021</c:v>
                </c:pt>
                <c:pt idx="76">
                  <c:v>22/04/2021</c:v>
                </c:pt>
                <c:pt idx="77">
                  <c:v>23/04/2021</c:v>
                </c:pt>
                <c:pt idx="78">
                  <c:v>26/04/2021</c:v>
                </c:pt>
                <c:pt idx="79">
                  <c:v>27/04/2021</c:v>
                </c:pt>
                <c:pt idx="80">
                  <c:v>28/04/2021</c:v>
                </c:pt>
                <c:pt idx="81">
                  <c:v>29/04/2021</c:v>
                </c:pt>
                <c:pt idx="82">
                  <c:v>30/04/2021</c:v>
                </c:pt>
                <c:pt idx="83">
                  <c:v>03/05/2021</c:v>
                </c:pt>
                <c:pt idx="84">
                  <c:v>04/05/2021</c:v>
                </c:pt>
                <c:pt idx="85">
                  <c:v>05/05/2021</c:v>
                </c:pt>
                <c:pt idx="86">
                  <c:v>06/05/2021</c:v>
                </c:pt>
                <c:pt idx="87">
                  <c:v>07/05/2021</c:v>
                </c:pt>
                <c:pt idx="88">
                  <c:v>10/05/2021</c:v>
                </c:pt>
                <c:pt idx="89">
                  <c:v>11/05/2021</c:v>
                </c:pt>
                <c:pt idx="90">
                  <c:v>12/05/2021</c:v>
                </c:pt>
                <c:pt idx="91">
                  <c:v>13/05/2021</c:v>
                </c:pt>
                <c:pt idx="92">
                  <c:v>14/05/2021</c:v>
                </c:pt>
                <c:pt idx="93">
                  <c:v>17/05/2021</c:v>
                </c:pt>
                <c:pt idx="94">
                  <c:v>18/05/2021</c:v>
                </c:pt>
                <c:pt idx="95">
                  <c:v>19/05/2021</c:v>
                </c:pt>
                <c:pt idx="96">
                  <c:v>20/05/2021</c:v>
                </c:pt>
                <c:pt idx="97">
                  <c:v>21/05/2021</c:v>
                </c:pt>
                <c:pt idx="98">
                  <c:v>24/05/2021</c:v>
                </c:pt>
                <c:pt idx="99">
                  <c:v>25/05/2021</c:v>
                </c:pt>
                <c:pt idx="100">
                  <c:v>26/05/2021</c:v>
                </c:pt>
                <c:pt idx="101">
                  <c:v>27/05/2021</c:v>
                </c:pt>
                <c:pt idx="102">
                  <c:v>28/05/2021</c:v>
                </c:pt>
                <c:pt idx="103">
                  <c:v>31/05/2021</c:v>
                </c:pt>
                <c:pt idx="104">
                  <c:v>01/06/2021</c:v>
                </c:pt>
                <c:pt idx="105">
                  <c:v>02/06/2021</c:v>
                </c:pt>
                <c:pt idx="106">
                  <c:v>03/06/2021</c:v>
                </c:pt>
                <c:pt idx="107">
                  <c:v>04/06/2021</c:v>
                </c:pt>
                <c:pt idx="108">
                  <c:v>07/06/2021</c:v>
                </c:pt>
                <c:pt idx="109">
                  <c:v>08/06/2021</c:v>
                </c:pt>
                <c:pt idx="110">
                  <c:v>09/06/2021</c:v>
                </c:pt>
                <c:pt idx="111">
                  <c:v>10/06/2021</c:v>
                </c:pt>
                <c:pt idx="112">
                  <c:v>11/06/2021</c:v>
                </c:pt>
                <c:pt idx="113">
                  <c:v>14/06/2021</c:v>
                </c:pt>
                <c:pt idx="114">
                  <c:v>15/06/2021</c:v>
                </c:pt>
                <c:pt idx="115">
                  <c:v>16/06/2021</c:v>
                </c:pt>
                <c:pt idx="116">
                  <c:v>17/06/2021</c:v>
                </c:pt>
                <c:pt idx="117">
                  <c:v>18/06/2021</c:v>
                </c:pt>
                <c:pt idx="118">
                  <c:v>21/06/2021</c:v>
                </c:pt>
                <c:pt idx="119">
                  <c:v>22/06/2021</c:v>
                </c:pt>
                <c:pt idx="120">
                  <c:v>23/06/2021</c:v>
                </c:pt>
                <c:pt idx="121">
                  <c:v>24/06/2021</c:v>
                </c:pt>
                <c:pt idx="122">
                  <c:v>25/06/2021</c:v>
                </c:pt>
                <c:pt idx="123">
                  <c:v>28/06/2021</c:v>
                </c:pt>
                <c:pt idx="124">
                  <c:v>29/06/2021</c:v>
                </c:pt>
                <c:pt idx="125">
                  <c:v>30/06/2021</c:v>
                </c:pt>
                <c:pt idx="126">
                  <c:v>01/07/2021</c:v>
                </c:pt>
                <c:pt idx="127">
                  <c:v>02/07/2021</c:v>
                </c:pt>
                <c:pt idx="128">
                  <c:v>05/07/2021</c:v>
                </c:pt>
              </c:strCache>
            </c:strRef>
          </c:cat>
          <c:val>
            <c:numRef>
              <c:f>INDICE_COURBE!$E$7:$E$136</c:f>
              <c:numCache>
                <c:formatCode>0.00%</c:formatCode>
                <c:ptCount val="129"/>
                <c:pt idx="1">
                  <c:v>7.0825951370959645E-3</c:v>
                </c:pt>
                <c:pt idx="2">
                  <c:v>5.7098429747956345E-3</c:v>
                </c:pt>
                <c:pt idx="3">
                  <c:v>1.484740366919916E-2</c:v>
                </c:pt>
                <c:pt idx="4">
                  <c:v>5.4918627962682954E-3</c:v>
                </c:pt>
                <c:pt idx="5">
                  <c:v>-6.5547511022420466E-3</c:v>
                </c:pt>
                <c:pt idx="6">
                  <c:v>4.1578845079120086E-4</c:v>
                </c:pt>
                <c:pt idx="7">
                  <c:v>2.2756418737981273E-3</c:v>
                </c:pt>
                <c:pt idx="8">
                  <c:v>-3.7534512393423963E-3</c:v>
                </c:pt>
                <c:pt idx="9">
                  <c:v>-7.1900279590226658E-3</c:v>
                </c:pt>
                <c:pt idx="10">
                  <c:v>#N/A</c:v>
                </c:pt>
                <c:pt idx="12">
                  <c:v>1.3935625541625061E-2</c:v>
                </c:pt>
                <c:pt idx="13">
                  <c:v>3.1672312498182348E-4</c:v>
                </c:pt>
                <c:pt idx="14">
                  <c:v>-3.010611485199704E-3</c:v>
                </c:pt>
                <c:pt idx="15">
                  <c:v>3.6158387557001116E-3</c:v>
                </c:pt>
                <c:pt idx="16">
                  <c:v>-1.4888336862692018E-3</c:v>
                </c:pt>
                <c:pt idx="17">
                  <c:v>-2.5677883530241332E-2</c:v>
                </c:pt>
                <c:pt idx="18">
                  <c:v>9.7606258994253486E-3</c:v>
                </c:pt>
                <c:pt idx="19">
                  <c:v>-1.9311475283558196E-2</c:v>
                </c:pt>
                <c:pt idx="20">
                  <c:v>1.6051767564970926E-2</c:v>
                </c:pt>
                <c:pt idx="21">
                  <c:v>1.3898223705407727E-2</c:v>
                </c:pt>
                <c:pt idx="22">
                  <c:v>1.0087690073419982E-3</c:v>
                </c:pt>
                <c:pt idx="23">
                  <c:v>1.0853322136239154E-2</c:v>
                </c:pt>
                <c:pt idx="24">
                  <c:v>3.8974951931108172E-3</c:v>
                </c:pt>
                <c:pt idx="25">
                  <c:v>7.399348420911331E-3</c:v>
                </c:pt>
                <c:pt idx="26">
                  <c:v>-1.1135251397642865E-3</c:v>
                </c:pt>
                <c:pt idx="27">
                  <c:v>-3.4518476461463539E-4</c:v>
                </c:pt>
                <c:pt idx="28">
                  <c:v>1.6624551634595573E-3</c:v>
                </c:pt>
                <c:pt idx="29">
                  <c:v>4.7110330333600819E-3</c:v>
                </c:pt>
                <c:pt idx="30">
                  <c:v>-5.6927235880502856E-4</c:v>
                </c:pt>
                <c:pt idx="31">
                  <c:v>-3.2040206881586529E-4</c:v>
                </c:pt>
                <c:pt idx="32">
                  <c:v>-4.4158355201839583E-3</c:v>
                </c:pt>
                <c:pt idx="33">
                  <c:v>-1.8548967043160705E-3</c:v>
                </c:pt>
                <c:pt idx="34">
                  <c:v>-7.7328394740282134E-3</c:v>
                </c:pt>
                <c:pt idx="35">
                  <c:v>1.2563180704243354E-3</c:v>
                </c:pt>
                <c:pt idx="36">
                  <c:v>1.135161390742476E-2</c:v>
                </c:pt>
                <c:pt idx="37">
                  <c:v>-2.4478807586572428E-2</c:v>
                </c:pt>
                <c:pt idx="38">
                  <c:v>-4.7502142880968927E-3</c:v>
                </c:pt>
                <c:pt idx="39">
                  <c:v>2.3790763504846227E-2</c:v>
                </c:pt>
                <c:pt idx="40">
                  <c:v>-8.0808516155286766E-3</c:v>
                </c:pt>
                <c:pt idx="41">
                  <c:v>-1.306622177935435E-2</c:v>
                </c:pt>
                <c:pt idx="42">
                  <c:v>-1.3417213929057419E-2</c:v>
                </c:pt>
                <c:pt idx="43">
                  <c:v>1.9495968009665243E-2</c:v>
                </c:pt>
                <c:pt idx="44">
                  <c:v>-5.3592308355140421E-3</c:v>
                </c:pt>
                <c:pt idx="45">
                  <c:v>1.4154642106283193E-2</c:v>
                </c:pt>
                <c:pt idx="46">
                  <c:v>6.0303135529870978E-3</c:v>
                </c:pt>
                <c:pt idx="47">
                  <c:v>1.0395486927207606E-2</c:v>
                </c:pt>
                <c:pt idx="48">
                  <c:v>1.0153984958508108E-3</c:v>
                </c:pt>
                <c:pt idx="49">
                  <c:v>6.4919211705587402E-3</c:v>
                </c:pt>
                <c:pt idx="50">
                  <c:v>-1.5696836164344641E-3</c:v>
                </c:pt>
                <c:pt idx="51">
                  <c:v>2.8793820673972651E-3</c:v>
                </c:pt>
                <c:pt idx="52">
                  <c:v>-1.4760539257248604E-2</c:v>
                </c:pt>
                <c:pt idx="53">
                  <c:v>-6.0270390286341435E-4</c:v>
                </c:pt>
                <c:pt idx="54">
                  <c:v>7.0251180167995881E-3</c:v>
                </c:pt>
                <c:pt idx="55">
                  <c:v>-7.6308540925305174E-3</c:v>
                </c:pt>
                <c:pt idx="56">
                  <c:v>-5.4673360296464872E-3</c:v>
                </c:pt>
                <c:pt idx="57">
                  <c:v>5.2402658584438586E-3</c:v>
                </c:pt>
                <c:pt idx="58">
                  <c:v>1.6631202466639381E-2</c:v>
                </c:pt>
                <c:pt idx="59">
                  <c:v>-8.680126420032413E-4</c:v>
                </c:pt>
                <c:pt idx="60">
                  <c:v>-3.1578329179420971E-3</c:v>
                </c:pt>
                <c:pt idx="61">
                  <c:v>3.6224991025748388E-3</c:v>
                </c:pt>
                <c:pt idx="62">
                  <c:v>1.1825201620305743E-2</c:v>
                </c:pt>
                <c:pt idx="63">
                  <c:v>1.4438226437851883E-2</c:v>
                </c:pt>
                <c:pt idx="64">
                  <c:v>-9.7353082477806021E-4</c:v>
                </c:pt>
                <c:pt idx="65">
                  <c:v>1.4752328426630493E-3</c:v>
                </c:pt>
                <c:pt idx="66">
                  <c:v>4.2206329015823723E-3</c:v>
                </c:pt>
                <c:pt idx="67">
                  <c:v>7.719934394265918E-3</c:v>
                </c:pt>
                <c:pt idx="68">
                  <c:v>-1.9607901526719291E-4</c:v>
                </c:pt>
                <c:pt idx="69">
                  <c:v>3.2944869607460926E-3</c:v>
                </c:pt>
                <c:pt idx="70">
                  <c:v>-4.087726848308393E-3</c:v>
                </c:pt>
                <c:pt idx="71">
                  <c:v>1.1094190616755416E-2</c:v>
                </c:pt>
                <c:pt idx="72">
                  <c:v>3.6088195628949035E-3</c:v>
                </c:pt>
                <c:pt idx="73">
                  <c:v>-5.3065600420238931E-3</c:v>
                </c:pt>
                <c:pt idx="74">
                  <c:v>-6.8023199588167355E-3</c:v>
                </c:pt>
                <c:pt idx="75">
                  <c:v>9.3060556015462596E-3</c:v>
                </c:pt>
                <c:pt idx="76">
                  <c:v>-9.2106576185553499E-3</c:v>
                </c:pt>
                <c:pt idx="77">
                  <c:v>1.0928696685007885E-2</c:v>
                </c:pt>
                <c:pt idx="78">
                  <c:v>1.7822708499935351E-3</c:v>
                </c:pt>
                <c:pt idx="79">
                  <c:v>-2.1489580593685712E-4</c:v>
                </c:pt>
                <c:pt idx="80">
                  <c:v>-8.4553990193023522E-4</c:v>
                </c:pt>
                <c:pt idx="81">
                  <c:v>6.7628067187513932E-3</c:v>
                </c:pt>
                <c:pt idx="82">
                  <c:v>-7.1947067064797553E-3</c:v>
                </c:pt>
                <c:pt idx="83">
                  <c:v>2.7480906574836577E-3</c:v>
                </c:pt>
                <c:pt idx="84">
                  <c:v>-6.6783376086253917E-3</c:v>
                </c:pt>
                <c:pt idx="85">
                  <c:v>7.0346388186786051E-4</c:v>
                </c:pt>
                <c:pt idx="86">
                  <c:v>8.1654563605852541E-3</c:v>
                </c:pt>
                <c:pt idx="87">
                  <c:v>7.3733417437365847E-3</c:v>
                </c:pt>
                <c:pt idx="88">
                  <c:v>-1.0435647350873364E-2</c:v>
                </c:pt>
                <c:pt idx="89">
                  <c:v>-8.6739127724210045E-3</c:v>
                </c:pt>
                <c:pt idx="90">
                  <c:v>-2.1449400760569021E-2</c:v>
                </c:pt>
                <c:pt idx="91">
                  <c:v>1.2173141422493381E-2</c:v>
                </c:pt>
                <c:pt idx="92">
                  <c:v>1.4917956960486296E-2</c:v>
                </c:pt>
                <c:pt idx="93">
                  <c:v>-2.5300522903444855E-3</c:v>
                </c:pt>
                <c:pt idx="94">
                  <c:v>-8.5172929745047903E-3</c:v>
                </c:pt>
                <c:pt idx="95">
                  <c:v>-2.9434113736307027E-3</c:v>
                </c:pt>
                <c:pt idx="96">
                  <c:v>1.0554741656874688E-2</c:v>
                </c:pt>
                <c:pt idx="97">
                  <c:v>-7.8388070271756321E-4</c:v>
                </c:pt>
                <c:pt idx="98">
                  <c:v>9.9112923336799191E-3</c:v>
                </c:pt>
                <c:pt idx="99">
                  <c:v>-2.1252838099213461E-3</c:v>
                </c:pt>
                <c:pt idx="100">
                  <c:v>1.8768164358765817E-3</c:v>
                </c:pt>
                <c:pt idx="101">
                  <c:v>1.1653146759921023E-3</c:v>
                </c:pt>
                <c:pt idx="102">
                  <c:v>7.6888177952220418E-4</c:v>
                </c:pt>
                <c:pt idx="103">
                  <c:v>#N/A</c:v>
                </c:pt>
                <c:pt idx="105">
                  <c:v>1.4469348087047004E-3</c:v>
                </c:pt>
                <c:pt idx="106">
                  <c:v>-3.6287032155552183E-3</c:v>
                </c:pt>
                <c:pt idx="107">
                  <c:v>8.8340956948755756E-3</c:v>
                </c:pt>
                <c:pt idx="108">
                  <c:v>-7.9673866007087531E-4</c:v>
                </c:pt>
                <c:pt idx="109">
                  <c:v>1.7502484230518222E-4</c:v>
                </c:pt>
                <c:pt idx="110">
                  <c:v>-1.8238673341089576E-3</c:v>
                </c:pt>
                <c:pt idx="111">
                  <c:v>4.6522429896997501E-3</c:v>
                </c:pt>
                <c:pt idx="112">
                  <c:v>1.9484345220243803E-3</c:v>
                </c:pt>
                <c:pt idx="113">
                  <c:v>1.8152018879836768E-3</c:v>
                </c:pt>
                <c:pt idx="114">
                  <c:v>-2.0116936411515465E-3</c:v>
                </c:pt>
                <c:pt idx="115">
                  <c:v>-5.3901247449975615E-3</c:v>
                </c:pt>
                <c:pt idx="116">
                  <c:v>-4.3571558468549667E-4</c:v>
                </c:pt>
                <c:pt idx="117">
                  <c:v>-1.312446878817667E-2</c:v>
                </c:pt>
                <c:pt idx="118">
                  <c:v>1.4002290023774082E-2</c:v>
                </c:pt>
                <c:pt idx="119">
                  <c:v>5.124491820929329E-3</c:v>
                </c:pt>
                <c:pt idx="120">
                  <c:v>-1.0832831887212014E-3</c:v>
                </c:pt>
                <c:pt idx="121">
                  <c:v>5.8112495772011021E-3</c:v>
                </c:pt>
                <c:pt idx="122">
                  <c:v>3.3305973342585356E-3</c:v>
                </c:pt>
                <c:pt idx="123">
                  <c:v>2.3149642695309866E-3</c:v>
                </c:pt>
                <c:pt idx="124">
                  <c:v>2.7733633166264265E-4</c:v>
                </c:pt>
                <c:pt idx="125">
                  <c:v>1.3281595738364944E-3</c:v>
                </c:pt>
                <c:pt idx="126">
                  <c:v>5.2216267597439527E-3</c:v>
                </c:pt>
                <c:pt idx="127">
                  <c:v>7.5000818165310811E-3</c:v>
                </c:pt>
                <c:pt idx="128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A98-4BDC-8CDE-A1E755E86762}"/>
            </c:ext>
          </c:extLst>
        </c:ser>
        <c:ser>
          <c:idx val="4"/>
          <c:order val="4"/>
          <c:tx>
            <c:strRef>
              <c:f>INDICE_COURBE!$F$5:$F$6</c:f>
              <c:strCache>
                <c:ptCount val="1"/>
                <c:pt idx="0">
                  <c:v>S&amp;P/TSX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INDICE_COURBE!$A$7:$A$136</c:f>
              <c:strCache>
                <c:ptCount val="129"/>
                <c:pt idx="0">
                  <c:v>04/01/2021</c:v>
                </c:pt>
                <c:pt idx="1">
                  <c:v>05/01/2021</c:v>
                </c:pt>
                <c:pt idx="2">
                  <c:v>06/01/2021</c:v>
                </c:pt>
                <c:pt idx="3">
                  <c:v>07/01/2021</c:v>
                </c:pt>
                <c:pt idx="4">
                  <c:v>08/01/2021</c:v>
                </c:pt>
                <c:pt idx="5">
                  <c:v>11/01/2021</c:v>
                </c:pt>
                <c:pt idx="6">
                  <c:v>12/01/2021</c:v>
                </c:pt>
                <c:pt idx="7">
                  <c:v>13/01/2021</c:v>
                </c:pt>
                <c:pt idx="8">
                  <c:v>14/01/2021</c:v>
                </c:pt>
                <c:pt idx="9">
                  <c:v>15/01/2021</c:v>
                </c:pt>
                <c:pt idx="10">
                  <c:v>18/01/2021</c:v>
                </c:pt>
                <c:pt idx="11">
                  <c:v>19/01/2021</c:v>
                </c:pt>
                <c:pt idx="12">
                  <c:v>20/01/2021</c:v>
                </c:pt>
                <c:pt idx="13">
                  <c:v>21/01/2021</c:v>
                </c:pt>
                <c:pt idx="14">
                  <c:v>22/01/2021</c:v>
                </c:pt>
                <c:pt idx="15">
                  <c:v>25/01/2021</c:v>
                </c:pt>
                <c:pt idx="16">
                  <c:v>26/01/2021</c:v>
                </c:pt>
                <c:pt idx="17">
                  <c:v>27/01/2021</c:v>
                </c:pt>
                <c:pt idx="18">
                  <c:v>28/01/2021</c:v>
                </c:pt>
                <c:pt idx="19">
                  <c:v>29/01/2021</c:v>
                </c:pt>
                <c:pt idx="20">
                  <c:v>01/02/2021</c:v>
                </c:pt>
                <c:pt idx="21">
                  <c:v>02/02/2021</c:v>
                </c:pt>
                <c:pt idx="22">
                  <c:v>03/02/2021</c:v>
                </c:pt>
                <c:pt idx="23">
                  <c:v>04/02/2021</c:v>
                </c:pt>
                <c:pt idx="24">
                  <c:v>05/02/2021</c:v>
                </c:pt>
                <c:pt idx="25">
                  <c:v>08/02/2021</c:v>
                </c:pt>
                <c:pt idx="26">
                  <c:v>09/02/2021</c:v>
                </c:pt>
                <c:pt idx="27">
                  <c:v>10/02/2021</c:v>
                </c:pt>
                <c:pt idx="28">
                  <c:v>11/02/2021</c:v>
                </c:pt>
                <c:pt idx="29">
                  <c:v>12/02/2021</c:v>
                </c:pt>
                <c:pt idx="30">
                  <c:v>16/02/2021</c:v>
                </c:pt>
                <c:pt idx="31">
                  <c:v>17/02/2021</c:v>
                </c:pt>
                <c:pt idx="32">
                  <c:v>18/02/2021</c:v>
                </c:pt>
                <c:pt idx="33">
                  <c:v>19/02/2021</c:v>
                </c:pt>
                <c:pt idx="34">
                  <c:v>22/02/2021</c:v>
                </c:pt>
                <c:pt idx="35">
                  <c:v>23/02/2021</c:v>
                </c:pt>
                <c:pt idx="36">
                  <c:v>24/02/2021</c:v>
                </c:pt>
                <c:pt idx="37">
                  <c:v>25/02/2021</c:v>
                </c:pt>
                <c:pt idx="38">
                  <c:v>26/02/2021</c:v>
                </c:pt>
                <c:pt idx="39">
                  <c:v>01/03/2021</c:v>
                </c:pt>
                <c:pt idx="40">
                  <c:v>02/03/2021</c:v>
                </c:pt>
                <c:pt idx="41">
                  <c:v>03/03/2021</c:v>
                </c:pt>
                <c:pt idx="42">
                  <c:v>04/03/2021</c:v>
                </c:pt>
                <c:pt idx="43">
                  <c:v>05/03/2021</c:v>
                </c:pt>
                <c:pt idx="44">
                  <c:v>08/03/2021</c:v>
                </c:pt>
                <c:pt idx="45">
                  <c:v>09/03/2021</c:v>
                </c:pt>
                <c:pt idx="46">
                  <c:v>10/03/2021</c:v>
                </c:pt>
                <c:pt idx="47">
                  <c:v>11/03/2021</c:v>
                </c:pt>
                <c:pt idx="48">
                  <c:v>12/03/2021</c:v>
                </c:pt>
                <c:pt idx="49">
                  <c:v>15/03/2021</c:v>
                </c:pt>
                <c:pt idx="50">
                  <c:v>16/03/2021</c:v>
                </c:pt>
                <c:pt idx="51">
                  <c:v>17/03/2021</c:v>
                </c:pt>
                <c:pt idx="52">
                  <c:v>18/03/2021</c:v>
                </c:pt>
                <c:pt idx="53">
                  <c:v>19/03/2021</c:v>
                </c:pt>
                <c:pt idx="54">
                  <c:v>22/03/2021</c:v>
                </c:pt>
                <c:pt idx="55">
                  <c:v>23/03/2021</c:v>
                </c:pt>
                <c:pt idx="56">
                  <c:v>24/03/2021</c:v>
                </c:pt>
                <c:pt idx="57">
                  <c:v>25/03/2021</c:v>
                </c:pt>
                <c:pt idx="58">
                  <c:v>26/03/2021</c:v>
                </c:pt>
                <c:pt idx="59">
                  <c:v>29/03/2021</c:v>
                </c:pt>
                <c:pt idx="60">
                  <c:v>30/03/2021</c:v>
                </c:pt>
                <c:pt idx="61">
                  <c:v>31/03/2021</c:v>
                </c:pt>
                <c:pt idx="62">
                  <c:v>01/04/2021</c:v>
                </c:pt>
                <c:pt idx="63">
                  <c:v>05/04/2021</c:v>
                </c:pt>
                <c:pt idx="64">
                  <c:v>06/04/2021</c:v>
                </c:pt>
                <c:pt idx="65">
                  <c:v>07/04/2021</c:v>
                </c:pt>
                <c:pt idx="66">
                  <c:v>08/04/2021</c:v>
                </c:pt>
                <c:pt idx="67">
                  <c:v>09/04/2021</c:v>
                </c:pt>
                <c:pt idx="68">
                  <c:v>12/04/2021</c:v>
                </c:pt>
                <c:pt idx="69">
                  <c:v>13/04/2021</c:v>
                </c:pt>
                <c:pt idx="70">
                  <c:v>14/04/2021</c:v>
                </c:pt>
                <c:pt idx="71">
                  <c:v>15/04/2021</c:v>
                </c:pt>
                <c:pt idx="72">
                  <c:v>16/04/2021</c:v>
                </c:pt>
                <c:pt idx="73">
                  <c:v>19/04/2021</c:v>
                </c:pt>
                <c:pt idx="74">
                  <c:v>20/04/2021</c:v>
                </c:pt>
                <c:pt idx="75">
                  <c:v>21/04/2021</c:v>
                </c:pt>
                <c:pt idx="76">
                  <c:v>22/04/2021</c:v>
                </c:pt>
                <c:pt idx="77">
                  <c:v>23/04/2021</c:v>
                </c:pt>
                <c:pt idx="78">
                  <c:v>26/04/2021</c:v>
                </c:pt>
                <c:pt idx="79">
                  <c:v>27/04/2021</c:v>
                </c:pt>
                <c:pt idx="80">
                  <c:v>28/04/2021</c:v>
                </c:pt>
                <c:pt idx="81">
                  <c:v>29/04/2021</c:v>
                </c:pt>
                <c:pt idx="82">
                  <c:v>30/04/2021</c:v>
                </c:pt>
                <c:pt idx="83">
                  <c:v>03/05/2021</c:v>
                </c:pt>
                <c:pt idx="84">
                  <c:v>04/05/2021</c:v>
                </c:pt>
                <c:pt idx="85">
                  <c:v>05/05/2021</c:v>
                </c:pt>
                <c:pt idx="86">
                  <c:v>06/05/2021</c:v>
                </c:pt>
                <c:pt idx="87">
                  <c:v>07/05/2021</c:v>
                </c:pt>
                <c:pt idx="88">
                  <c:v>10/05/2021</c:v>
                </c:pt>
                <c:pt idx="89">
                  <c:v>11/05/2021</c:v>
                </c:pt>
                <c:pt idx="90">
                  <c:v>12/05/2021</c:v>
                </c:pt>
                <c:pt idx="91">
                  <c:v>13/05/2021</c:v>
                </c:pt>
                <c:pt idx="92">
                  <c:v>14/05/2021</c:v>
                </c:pt>
                <c:pt idx="93">
                  <c:v>17/05/2021</c:v>
                </c:pt>
                <c:pt idx="94">
                  <c:v>18/05/2021</c:v>
                </c:pt>
                <c:pt idx="95">
                  <c:v>19/05/2021</c:v>
                </c:pt>
                <c:pt idx="96">
                  <c:v>20/05/2021</c:v>
                </c:pt>
                <c:pt idx="97">
                  <c:v>21/05/2021</c:v>
                </c:pt>
                <c:pt idx="98">
                  <c:v>24/05/2021</c:v>
                </c:pt>
                <c:pt idx="99">
                  <c:v>25/05/2021</c:v>
                </c:pt>
                <c:pt idx="100">
                  <c:v>26/05/2021</c:v>
                </c:pt>
                <c:pt idx="101">
                  <c:v>27/05/2021</c:v>
                </c:pt>
                <c:pt idx="102">
                  <c:v>28/05/2021</c:v>
                </c:pt>
                <c:pt idx="103">
                  <c:v>31/05/2021</c:v>
                </c:pt>
                <c:pt idx="104">
                  <c:v>01/06/2021</c:v>
                </c:pt>
                <c:pt idx="105">
                  <c:v>02/06/2021</c:v>
                </c:pt>
                <c:pt idx="106">
                  <c:v>03/06/2021</c:v>
                </c:pt>
                <c:pt idx="107">
                  <c:v>04/06/2021</c:v>
                </c:pt>
                <c:pt idx="108">
                  <c:v>07/06/2021</c:v>
                </c:pt>
                <c:pt idx="109">
                  <c:v>08/06/2021</c:v>
                </c:pt>
                <c:pt idx="110">
                  <c:v>09/06/2021</c:v>
                </c:pt>
                <c:pt idx="111">
                  <c:v>10/06/2021</c:v>
                </c:pt>
                <c:pt idx="112">
                  <c:v>11/06/2021</c:v>
                </c:pt>
                <c:pt idx="113">
                  <c:v>14/06/2021</c:v>
                </c:pt>
                <c:pt idx="114">
                  <c:v>15/06/2021</c:v>
                </c:pt>
                <c:pt idx="115">
                  <c:v>16/06/2021</c:v>
                </c:pt>
                <c:pt idx="116">
                  <c:v>17/06/2021</c:v>
                </c:pt>
                <c:pt idx="117">
                  <c:v>18/06/2021</c:v>
                </c:pt>
                <c:pt idx="118">
                  <c:v>21/06/2021</c:v>
                </c:pt>
                <c:pt idx="119">
                  <c:v>22/06/2021</c:v>
                </c:pt>
                <c:pt idx="120">
                  <c:v>23/06/2021</c:v>
                </c:pt>
                <c:pt idx="121">
                  <c:v>24/06/2021</c:v>
                </c:pt>
                <c:pt idx="122">
                  <c:v>25/06/2021</c:v>
                </c:pt>
                <c:pt idx="123">
                  <c:v>28/06/2021</c:v>
                </c:pt>
                <c:pt idx="124">
                  <c:v>29/06/2021</c:v>
                </c:pt>
                <c:pt idx="125">
                  <c:v>30/06/2021</c:v>
                </c:pt>
                <c:pt idx="126">
                  <c:v>01/07/2021</c:v>
                </c:pt>
                <c:pt idx="127">
                  <c:v>02/07/2021</c:v>
                </c:pt>
                <c:pt idx="128">
                  <c:v>05/07/2021</c:v>
                </c:pt>
              </c:strCache>
            </c:strRef>
          </c:cat>
          <c:val>
            <c:numRef>
              <c:f>INDICE_COURBE!$F$7:$F$136</c:f>
              <c:numCache>
                <c:formatCode>0.00%</c:formatCode>
                <c:ptCount val="129"/>
                <c:pt idx="1">
                  <c:v>8.8259343504001365E-3</c:v>
                </c:pt>
                <c:pt idx="2">
                  <c:v>8.2341076770819054E-3</c:v>
                </c:pt>
                <c:pt idx="3">
                  <c:v>1.1190199986278302E-2</c:v>
                </c:pt>
                <c:pt idx="4">
                  <c:v>8.0432227886629453E-4</c:v>
                </c:pt>
                <c:pt idx="5">
                  <c:v>-5.9638075020008487E-3</c:v>
                </c:pt>
                <c:pt idx="6">
                  <c:v>2.8604522568235376E-3</c:v>
                </c:pt>
                <c:pt idx="7">
                  <c:v>-2.8412169478707104E-3</c:v>
                </c:pt>
                <c:pt idx="8">
                  <c:v>1.30475508478069E-3</c:v>
                </c:pt>
                <c:pt idx="9">
                  <c:v>-2.7341205399815075E-3</c:v>
                </c:pt>
                <c:pt idx="10">
                  <c:v>2.0046005360432866E-3</c:v>
                </c:pt>
                <c:pt idx="11">
                  <c:v>6.965767280753027E-4</c:v>
                </c:pt>
                <c:pt idx="12">
                  <c:v>3.2020224947937456E-3</c:v>
                </c:pt>
                <c:pt idx="13">
                  <c:v>-5.4788630443558112E-3</c:v>
                </c:pt>
                <c:pt idx="14">
                  <c:v>-3.9237578875238035E-3</c:v>
                </c:pt>
                <c:pt idx="15">
                  <c:v>3.3676983331314609E-3</c:v>
                </c:pt>
                <c:pt idx="16">
                  <c:v>-7.0702339439294533E-3</c:v>
                </c:pt>
                <c:pt idx="17">
                  <c:v>-1.9966927578710832E-2</c:v>
                </c:pt>
                <c:pt idx="18">
                  <c:v>1.3360507264298381E-2</c:v>
                </c:pt>
                <c:pt idx="19">
                  <c:v>-1.8134202091090894E-2</c:v>
                </c:pt>
                <c:pt idx="20">
                  <c:v>2.0505277729711023E-2</c:v>
                </c:pt>
                <c:pt idx="21">
                  <c:v>1.0286844708209694E-2</c:v>
                </c:pt>
                <c:pt idx="22">
                  <c:v>2.3161705781979476E-3</c:v>
                </c:pt>
                <c:pt idx="23">
                  <c:v>7.0384187368750135E-3</c:v>
                </c:pt>
                <c:pt idx="24">
                  <c:v>5.2045444518345647E-3</c:v>
                </c:pt>
                <c:pt idx="25">
                  <c:v>1.0719092287057022E-2</c:v>
                </c:pt>
                <c:pt idx="26">
                  <c:v>4.2715517293179673E-3</c:v>
                </c:pt>
                <c:pt idx="27">
                  <c:v>2.6727275862932238E-3</c:v>
                </c:pt>
                <c:pt idx="28">
                  <c:v>-3.5107530831466139E-3</c:v>
                </c:pt>
                <c:pt idx="29">
                  <c:v>3.6535213940084958E-3</c:v>
                </c:pt>
                <c:pt idx="30">
                  <c:v>1.7497525685831407E-3</c:v>
                </c:pt>
                <c:pt idx="31">
                  <c:v>-6.3647002298228075E-3</c:v>
                </c:pt>
                <c:pt idx="32">
                  <c:v>-5.4803953087822566E-3</c:v>
                </c:pt>
                <c:pt idx="33">
                  <c:v>6.0304570051553643E-3</c:v>
                </c:pt>
                <c:pt idx="34">
                  <c:v>1.7622882907507695E-3</c:v>
                </c:pt>
                <c:pt idx="35">
                  <c:v>-4.7022329555480311E-3</c:v>
                </c:pt>
                <c:pt idx="36">
                  <c:v>8.4233252570100215E-3</c:v>
                </c:pt>
                <c:pt idx="37">
                  <c:v>-1.4119938326706159E-2</c:v>
                </c:pt>
                <c:pt idx="38">
                  <c:v>-8.95542672922316E-3</c:v>
                </c:pt>
                <c:pt idx="39">
                  <c:v>1.3249991287617361E-2</c:v>
                </c:pt>
                <c:pt idx="40">
                  <c:v>6.6668125317888745E-3</c:v>
                </c:pt>
                <c:pt idx="41">
                  <c:v>-5.4772871054426199E-3</c:v>
                </c:pt>
                <c:pt idx="42">
                  <c:v>-1.0643698565705928E-2</c:v>
                </c:pt>
                <c:pt idx="43">
                  <c:v>1.4085016964884116E-2</c:v>
                </c:pt>
                <c:pt idx="44">
                  <c:v>4.1782700070726146E-3</c:v>
                </c:pt>
                <c:pt idx="45">
                  <c:v>7.660633012441468E-3</c:v>
                </c:pt>
                <c:pt idx="46">
                  <c:v>4.881972601661488E-3</c:v>
                </c:pt>
                <c:pt idx="47">
                  <c:v>8.2717821829855955E-3</c:v>
                </c:pt>
                <c:pt idx="48">
                  <c:v>3.5560171821324006E-4</c:v>
                </c:pt>
                <c:pt idx="49">
                  <c:v>5.4903373089413756E-3</c:v>
                </c:pt>
                <c:pt idx="50">
                  <c:v>-4.2628135179872311E-3</c:v>
                </c:pt>
                <c:pt idx="51">
                  <c:v>5.7804179824097052E-3</c:v>
                </c:pt>
                <c:pt idx="52">
                  <c:v>-7.7226381370562392E-3</c:v>
                </c:pt>
                <c:pt idx="53">
                  <c:v>9.2904732832532581E-4</c:v>
                </c:pt>
                <c:pt idx="54">
                  <c:v>-2.0632433966266692E-3</c:v>
                </c:pt>
                <c:pt idx="55">
                  <c:v>-7.7224586114068147E-3</c:v>
                </c:pt>
                <c:pt idx="56">
                  <c:v>-2.2228410729606702E-3</c:v>
                </c:pt>
                <c:pt idx="57">
                  <c:v>1.2238812475721236E-3</c:v>
                </c:pt>
                <c:pt idx="58">
                  <c:v>5.4420383852875707E-3</c:v>
                </c:pt>
                <c:pt idx="59">
                  <c:v>-1.7811071902784374E-3</c:v>
                </c:pt>
                <c:pt idx="60">
                  <c:v>-7.2650597073585662E-4</c:v>
                </c:pt>
                <c:pt idx="61">
                  <c:v>-2.6197449439924642E-4</c:v>
                </c:pt>
                <c:pt idx="62">
                  <c:v>1.5486135497316962E-2</c:v>
                </c:pt>
                <c:pt idx="63">
                  <c:v>1.9220338014086979E-3</c:v>
                </c:pt>
                <c:pt idx="64">
                  <c:v>4.0626287566530358E-3</c:v>
                </c:pt>
                <c:pt idx="65">
                  <c:v>1.3086196424678619E-3</c:v>
                </c:pt>
                <c:pt idx="66">
                  <c:v>5.2172231856142054E-3</c:v>
                </c:pt>
                <c:pt idx="67">
                  <c:v>-4.6824882426487652E-5</c:v>
                </c:pt>
                <c:pt idx="68">
                  <c:v>-1.3885593405449483E-3</c:v>
                </c:pt>
                <c:pt idx="69">
                  <c:v>1.2491018329184367E-4</c:v>
                </c:pt>
                <c:pt idx="70">
                  <c:v>-1.6663456157623754E-3</c:v>
                </c:pt>
                <c:pt idx="71">
                  <c:v>7.8345257915972827E-3</c:v>
                </c:pt>
                <c:pt idx="72">
                  <c:v>1.521609645275731E-3</c:v>
                </c:pt>
                <c:pt idx="73">
                  <c:v>-7.5912411089303147E-3</c:v>
                </c:pt>
                <c:pt idx="74">
                  <c:v>-8.5188606084607172E-3</c:v>
                </c:pt>
                <c:pt idx="75">
                  <c:v>5.3831769566267586E-3</c:v>
                </c:pt>
                <c:pt idx="76">
                  <c:v>-5.835000623866598E-3</c:v>
                </c:pt>
                <c:pt idx="77">
                  <c:v>3.7149358673228142E-3</c:v>
                </c:pt>
                <c:pt idx="78">
                  <c:v>3.5754241744498181E-3</c:v>
                </c:pt>
                <c:pt idx="79">
                  <c:v>2.3473444189441993E-4</c:v>
                </c:pt>
                <c:pt idx="80">
                  <c:v>9.4862814123073801E-3</c:v>
                </c:pt>
                <c:pt idx="81">
                  <c:v>-5.2228965748825117E-3</c:v>
                </c:pt>
                <c:pt idx="82">
                  <c:v>-7.665162729496874E-3</c:v>
                </c:pt>
                <c:pt idx="83">
                  <c:v>5.4896790249555011E-3</c:v>
                </c:pt>
                <c:pt idx="84">
                  <c:v>-1.3115576803616688E-3</c:v>
                </c:pt>
                <c:pt idx="85">
                  <c:v>6.394580936001577E-3</c:v>
                </c:pt>
                <c:pt idx="86">
                  <c:v>-1.0201194051335024E-3</c:v>
                </c:pt>
                <c:pt idx="87">
                  <c:v>9.4188595199833219E-3</c:v>
                </c:pt>
                <c:pt idx="88">
                  <c:v>-5.6899573476639469E-3</c:v>
                </c:pt>
                <c:pt idx="89">
                  <c:v>-4.5398638163048292E-3</c:v>
                </c:pt>
                <c:pt idx="90">
                  <c:v>-8.6229749403340383E-3</c:v>
                </c:pt>
                <c:pt idx="91">
                  <c:v>1.4653701030754951E-3</c:v>
                </c:pt>
                <c:pt idx="92">
                  <c:v>1.2066306534151231E-2</c:v>
                </c:pt>
                <c:pt idx="93">
                  <c:v>5.5765827092540861E-3</c:v>
                </c:pt>
                <c:pt idx="94">
                  <c:v>1.6637170944541159E-3</c:v>
                </c:pt>
                <c:pt idx="95">
                  <c:v>-4.6188111408643996E-3</c:v>
                </c:pt>
                <c:pt idx="96">
                  <c:v>6.4891589843951176E-3</c:v>
                </c:pt>
                <c:pt idx="97">
                  <c:v>-8.0331673745066086E-4</c:v>
                </c:pt>
                <c:pt idx="98">
                  <c:v>#N/A</c:v>
                </c:pt>
                <c:pt idx="100">
                  <c:v>9.2721052655318856E-3</c:v>
                </c:pt>
                <c:pt idx="101">
                  <c:v>1.4636444253120569E-3</c:v>
                </c:pt>
                <c:pt idx="102">
                  <c:v>3.9343204578485185E-3</c:v>
                </c:pt>
                <c:pt idx="103">
                  <c:v>-6.1050777127000522E-3</c:v>
                </c:pt>
                <c:pt idx="104">
                  <c:v>1.2417008767928641E-2</c:v>
                </c:pt>
                <c:pt idx="105">
                  <c:v>-2.4032744293160465E-4</c:v>
                </c:pt>
                <c:pt idx="106">
                  <c:v>-1.4920900679639378E-3</c:v>
                </c:pt>
                <c:pt idx="107">
                  <c:v>4.4028416399293918E-3</c:v>
                </c:pt>
                <c:pt idx="108">
                  <c:v>3.0463334720918025E-4</c:v>
                </c:pt>
                <c:pt idx="109">
                  <c:v>1.5272847827179062E-3</c:v>
                </c:pt>
                <c:pt idx="110">
                  <c:v>-3.1695368142325335E-3</c:v>
                </c:pt>
                <c:pt idx="111">
                  <c:v>2.3596894935622786E-3</c:v>
                </c:pt>
                <c:pt idx="112">
                  <c:v>4.4340452879123781E-3</c:v>
                </c:pt>
                <c:pt idx="113">
                  <c:v>9.583098769167306E-4</c:v>
                </c:pt>
                <c:pt idx="114">
                  <c:v>3.6512878379804875E-3</c:v>
                </c:pt>
                <c:pt idx="115">
                  <c:v>-1.486711127760057E-5</c:v>
                </c:pt>
                <c:pt idx="116">
                  <c:v>-4.3003311749295631E-3</c:v>
                </c:pt>
                <c:pt idx="117">
                  <c:v>-7.1684070194598503E-3</c:v>
                </c:pt>
                <c:pt idx="118">
                  <c:v>7.8401960571968989E-3</c:v>
                </c:pt>
                <c:pt idx="119">
                  <c:v>2.1977549136094183E-3</c:v>
                </c:pt>
                <c:pt idx="120">
                  <c:v>-1.7969094835023221E-3</c:v>
                </c:pt>
                <c:pt idx="121">
                  <c:v>2.5142933594311193E-3</c:v>
                </c:pt>
                <c:pt idx="122">
                  <c:v>7.5197116482340811E-4</c:v>
                </c:pt>
                <c:pt idx="123">
                  <c:v>-4.2016182023270135E-3</c:v>
                </c:pt>
                <c:pt idx="124">
                  <c:v>1.2756929906073396E-3</c:v>
                </c:pt>
                <c:pt idx="125">
                  <c:v>-2.6773045461301958E-4</c:v>
                </c:pt>
                <c:pt idx="126">
                  <c:v>#N/A</c:v>
                </c:pt>
                <c:pt idx="128">
                  <c:v>2.7390545913927827E-3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A98-4BDC-8CDE-A1E755E867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6571999"/>
        <c:axId val="530050224"/>
      </c:lineChart>
      <c:catAx>
        <c:axId val="2036571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solidFill>
              <a:srgbClr val="37474F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30050224"/>
        <c:crosses val="autoZero"/>
        <c:auto val="1"/>
        <c:lblAlgn val="ctr"/>
        <c:lblOffset val="100"/>
        <c:noMultiLvlLbl val="0"/>
      </c:catAx>
      <c:valAx>
        <c:axId val="53005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36571999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1664388</xdr:colOff>
      <xdr:row>0</xdr:row>
      <xdr:rowOff>134258</xdr:rowOff>
    </xdr:from>
    <xdr:to>
      <xdr:col>20</xdr:col>
      <xdr:colOff>373525</xdr:colOff>
      <xdr:row>1</xdr:row>
      <xdr:rowOff>105163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1F043A9B-9A6B-4806-9202-43A1FF322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11459" y="134258"/>
          <a:ext cx="3716566" cy="651262"/>
        </a:xfrm>
        <a:prstGeom prst="rect">
          <a:avLst/>
        </a:prstGeom>
      </xdr:spPr>
    </xdr:pic>
    <xdr:clientData/>
  </xdr:twoCellAnchor>
  <xdr:twoCellAnchor>
    <xdr:from>
      <xdr:col>1</xdr:col>
      <xdr:colOff>11906</xdr:colOff>
      <xdr:row>7</xdr:row>
      <xdr:rowOff>0</xdr:rowOff>
    </xdr:from>
    <xdr:to>
      <xdr:col>14</xdr:col>
      <xdr:colOff>0</xdr:colOff>
      <xdr:row>26</xdr:row>
      <xdr:rowOff>19957</xdr:rowOff>
    </xdr:to>
    <xdr:graphicFrame macro="">
      <xdr:nvGraphicFramePr>
        <xdr:cNvPr id="9" name="Graphique 8">
          <a:extLst>
            <a:ext uri="{FF2B5EF4-FFF2-40B4-BE49-F238E27FC236}">
              <a16:creationId xmlns:a16="http://schemas.microsoft.com/office/drawing/2014/main" id="{610C5516-4419-484B-92C3-12050EA5D6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</xdr:col>
      <xdr:colOff>18141</xdr:colOff>
      <xdr:row>5</xdr:row>
      <xdr:rowOff>18143</xdr:rowOff>
    </xdr:from>
    <xdr:to>
      <xdr:col>20</xdr:col>
      <xdr:colOff>371928</xdr:colOff>
      <xdr:row>6</xdr:row>
      <xdr:rowOff>9072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ENTITIES">
              <a:extLst>
                <a:ext uri="{FF2B5EF4-FFF2-40B4-BE49-F238E27FC236}">
                  <a16:creationId xmlns:a16="http://schemas.microsoft.com/office/drawing/2014/main" id="{D2C533F9-7C09-4544-898A-6C915B2BD7C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NTITIE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3308" y="1393976"/>
              <a:ext cx="17054287" cy="45659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9070</xdr:colOff>
      <xdr:row>26</xdr:row>
      <xdr:rowOff>81645</xdr:rowOff>
    </xdr:from>
    <xdr:to>
      <xdr:col>13</xdr:col>
      <xdr:colOff>852713</xdr:colOff>
      <xdr:row>32</xdr:row>
      <xdr:rowOff>54430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11" name="DATE">
              <a:extLst>
                <a:ext uri="{FF2B5EF4-FFF2-40B4-BE49-F238E27FC236}">
                  <a16:creationId xmlns:a16="http://schemas.microsoft.com/office/drawing/2014/main" id="{5E5D9810-E690-44BF-A86B-E314043A023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4237" y="5637895"/>
              <a:ext cx="11511643" cy="110520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Chronologie : fonctionne dans Excel 2013 ou version ultérieure. Ne pas déplacer ou redimensionner.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lorent RAVENEL" refreshedDate="44383.521585648145" createdVersion="7" refreshedVersion="7" minRefreshableVersion="3" recordCount="21092" xr:uid="{581982F4-6F00-4889-96F9-0EBD3558E1B3}">
  <cacheSource type="worksheet">
    <worksheetSource name="BASE_MARKET"/>
  </cacheSource>
  <cacheFields count="12">
    <cacheField name="DATE" numFmtId="14">
      <sharedItems containsSemiMixedTypes="0" containsNonDate="0" containsDate="1" containsString="0" minDate="2019-12-31T00:00:00" maxDate="2021-07-07T00:00:00" count="396">
        <d v="2019-12-31T00:00:00"/>
        <d v="2020-01-02T00:00:00"/>
        <d v="2020-01-03T00:00:00"/>
        <d v="2020-01-06T00:00:00"/>
        <d v="2020-01-07T00:00:00"/>
        <d v="2020-01-08T00:00:00"/>
        <d v="2020-01-09T00:00:00"/>
        <d v="2020-01-10T00:00:00"/>
        <d v="2020-01-13T00:00:00"/>
        <d v="2020-01-14T00:00:00"/>
        <d v="2020-01-15T00:00:00"/>
        <d v="2020-01-16T00:00:00"/>
        <d v="2020-01-17T00:00:00"/>
        <d v="2020-01-21T00:00:00"/>
        <d v="2020-01-22T00:00:00"/>
        <d v="2020-01-23T00:00:00"/>
        <d v="2020-01-24T00:00:00"/>
        <d v="2020-01-27T00:00:00"/>
        <d v="2020-01-28T00:00:00"/>
        <d v="2020-01-29T00:00:00"/>
        <d v="2020-01-30T00:00:00"/>
        <d v="2020-01-31T00:00:00"/>
        <d v="2020-02-03T00:00:00"/>
        <d v="2020-02-04T00:00:00"/>
        <d v="2020-02-05T00:00:00"/>
        <d v="2020-02-06T00:00:00"/>
        <d v="2020-02-07T00:00:00"/>
        <d v="2020-02-10T00:00:00"/>
        <d v="2020-02-11T00:00:00"/>
        <d v="2020-02-12T00:00:00"/>
        <d v="2020-02-13T00:00:00"/>
        <d v="2020-02-14T00:00:00"/>
        <d v="2020-02-18T00:00:00"/>
        <d v="2020-02-19T00:00:00"/>
        <d v="2020-02-20T00:00:00"/>
        <d v="2020-02-21T00:00:00"/>
        <d v="2020-02-24T00:00:00"/>
        <d v="2020-02-25T00:00:00"/>
        <d v="2020-02-26T00:00:00"/>
        <d v="2020-02-27T00:00:00"/>
        <d v="2020-02-28T00:00:00"/>
        <d v="2020-03-02T00:00:00"/>
        <d v="2020-03-03T00:00:00"/>
        <d v="2020-03-04T00:00:00"/>
        <d v="2020-03-05T00:00:00"/>
        <d v="2020-03-06T00:00:00"/>
        <d v="2020-03-09T00:00:00"/>
        <d v="2020-03-10T00:00:00"/>
        <d v="2020-03-11T00:00:00"/>
        <d v="2020-03-12T00:00:00"/>
        <d v="2020-03-13T00:00:00"/>
        <d v="2020-03-16T00:00:00"/>
        <d v="2020-03-17T00:00:00"/>
        <d v="2020-03-18T00:00:00"/>
        <d v="2020-03-19T00:00:00"/>
        <d v="2020-03-20T00:00:00"/>
        <d v="2020-03-23T00:00:00"/>
        <d v="2020-03-24T00:00:00"/>
        <d v="2020-03-25T00:00:00"/>
        <d v="2020-03-26T00:00:00"/>
        <d v="2020-03-27T00:00:00"/>
        <d v="2020-03-30T00:00:00"/>
        <d v="2020-03-31T00:00:00"/>
        <d v="2020-04-01T00:00:00"/>
        <d v="2020-04-02T00:00:00"/>
        <d v="2020-04-03T00:00:00"/>
        <d v="2020-04-06T00:00:00"/>
        <d v="2020-04-07T00:00:00"/>
        <d v="2020-04-08T00:00:00"/>
        <d v="2020-04-09T00:00:00"/>
        <d v="2020-04-13T00:00:00"/>
        <d v="2020-04-14T00:00:00"/>
        <d v="2020-04-15T00:00:00"/>
        <d v="2020-04-16T00:00:00"/>
        <d v="2020-04-17T00:00:00"/>
        <d v="2020-04-20T00:00:00"/>
        <d v="2020-04-21T00:00:00"/>
        <d v="2020-04-22T00:00:00"/>
        <d v="2020-04-23T00:00:00"/>
        <d v="2020-04-24T00:00:00"/>
        <d v="2020-04-27T00:00:00"/>
        <d v="2020-04-28T00:00:00"/>
        <d v="2020-04-29T00:00:00"/>
        <d v="2020-04-30T00:00:00"/>
        <d v="2020-05-01T00:00:00"/>
        <d v="2020-05-04T00:00:00"/>
        <d v="2020-05-05T00:00:00"/>
        <d v="2020-05-06T00:00:00"/>
        <d v="2020-05-07T00:00:00"/>
        <d v="2020-05-08T00:00:00"/>
        <d v="2020-05-11T00:00:00"/>
        <d v="2020-05-12T00:00:00"/>
        <d v="2020-05-13T00:00:00"/>
        <d v="2020-05-14T00:00:00"/>
        <d v="2020-05-15T00:00:00"/>
        <d v="2020-05-18T00:00:00"/>
        <d v="2020-05-19T00:00:00"/>
        <d v="2020-05-20T00:00:00"/>
        <d v="2020-05-21T00:00:00"/>
        <d v="2020-05-22T00:00:00"/>
        <d v="2020-05-26T00:00:00"/>
        <d v="2020-05-27T00:00:00"/>
        <d v="2020-05-28T00:00:00"/>
        <d v="2020-05-29T00:00:00"/>
        <d v="2020-06-01T00:00:00"/>
        <d v="2020-06-02T00:00:00"/>
        <d v="2020-06-03T00:00:00"/>
        <d v="2020-06-04T00:00:00"/>
        <d v="2020-06-05T00:00:00"/>
        <d v="2020-06-08T00:00:00"/>
        <d v="2020-06-09T00:00:00"/>
        <d v="2020-06-10T00:00:00"/>
        <d v="2020-06-11T00:00:00"/>
        <d v="2020-06-12T00:00:00"/>
        <d v="2020-06-15T00:00:00"/>
        <d v="2020-06-16T00:00:00"/>
        <d v="2020-06-17T00:00:00"/>
        <d v="2020-06-18T00:00:00"/>
        <d v="2020-06-19T00:00:00"/>
        <d v="2020-06-22T00:00:00"/>
        <d v="2020-06-23T00:00:00"/>
        <d v="2020-06-24T00:00:00"/>
        <d v="2020-06-25T00:00:00"/>
        <d v="2020-06-26T00:00:00"/>
        <d v="2020-06-29T00:00:00"/>
        <d v="2020-06-30T00:00:00"/>
        <d v="2020-07-01T00:00:00"/>
        <d v="2020-07-02T00:00:00"/>
        <d v="2020-07-06T00:00:00"/>
        <d v="2020-07-07T00:00:00"/>
        <d v="2020-07-08T00:00:00"/>
        <d v="2020-07-09T00:00:00"/>
        <d v="2020-07-10T00:00:00"/>
        <d v="2020-07-13T00:00:00"/>
        <d v="2020-07-14T00:00:00"/>
        <d v="2020-07-15T00:00:00"/>
        <d v="2020-07-16T00:00:00"/>
        <d v="2020-07-17T00:00:00"/>
        <d v="2020-07-20T00:00:00"/>
        <d v="2020-07-21T00:00:00"/>
        <d v="2020-07-22T00:00:00"/>
        <d v="2020-07-23T00:00:00"/>
        <d v="2020-07-24T00:00:00"/>
        <d v="2020-07-27T00:00:00"/>
        <d v="2020-07-28T00:00:00"/>
        <d v="2020-07-29T00:00:00"/>
        <d v="2020-07-30T00:00:00"/>
        <d v="2020-07-31T00:00:00"/>
        <d v="2020-08-03T00:00:00"/>
        <d v="2020-08-04T00:00:00"/>
        <d v="2020-08-05T00:00:00"/>
        <d v="2020-08-06T00:00:00"/>
        <d v="2020-08-07T00:00:00"/>
        <d v="2020-08-10T00:00:00"/>
        <d v="2020-08-11T00:00:00"/>
        <d v="2020-08-12T00:00:00"/>
        <d v="2020-08-13T00:00:00"/>
        <d v="2020-08-14T00:00:00"/>
        <d v="2020-08-17T00:00:00"/>
        <d v="2020-08-18T00:00:00"/>
        <d v="2020-08-19T00:00:00"/>
        <d v="2020-08-20T00:00:00"/>
        <d v="2020-08-21T00:00:00"/>
        <d v="2020-08-24T00:00:00"/>
        <d v="2020-08-25T00:00:00"/>
        <d v="2020-08-26T00:00:00"/>
        <d v="2020-08-27T00:00:00"/>
        <d v="2020-08-28T00:00:00"/>
        <d v="2020-08-31T00:00:00"/>
        <d v="2020-09-01T00:00:00"/>
        <d v="2020-09-02T00:00:00"/>
        <d v="2020-09-03T00:00:00"/>
        <d v="2020-09-04T00:00:00"/>
        <d v="2020-09-08T00:00:00"/>
        <d v="2020-09-09T00:00:00"/>
        <d v="2020-09-10T00:00:00"/>
        <d v="2020-09-11T00:00:00"/>
        <d v="2020-09-14T00:00:00"/>
        <d v="2020-09-15T00:00:00"/>
        <d v="2020-09-16T00:00:00"/>
        <d v="2020-09-17T00:00:00"/>
        <d v="2020-09-18T00:00:00"/>
        <d v="2020-09-21T00:00:00"/>
        <d v="2020-09-22T00:00:00"/>
        <d v="2020-09-23T00:00:00"/>
        <d v="2020-09-24T00:00:00"/>
        <d v="2020-09-25T00:00:00"/>
        <d v="2020-09-28T00:00:00"/>
        <d v="2020-09-29T00:00:00"/>
        <d v="2020-09-30T00:00:00"/>
        <d v="2020-10-01T00:00:00"/>
        <d v="2020-10-02T00:00:00"/>
        <d v="2020-10-05T00:00:00"/>
        <d v="2020-10-06T00:00:00"/>
        <d v="2020-10-07T00:00:00"/>
        <d v="2020-10-08T00:00:00"/>
        <d v="2020-10-09T00:00:00"/>
        <d v="2020-10-12T00:00:00"/>
        <d v="2020-10-13T00:00:00"/>
        <d v="2020-10-14T00:00:00"/>
        <d v="2020-10-15T00:00:00"/>
        <d v="2020-10-16T00:00:00"/>
        <d v="2020-10-19T00:00:00"/>
        <d v="2020-10-20T00:00:00"/>
        <d v="2020-10-21T00:00:00"/>
        <d v="2020-10-22T00:00:00"/>
        <d v="2020-10-23T00:00:00"/>
        <d v="2020-10-26T00:00:00"/>
        <d v="2020-10-27T00:00:00"/>
        <d v="2020-10-28T00:00:00"/>
        <d v="2020-10-29T00:00:00"/>
        <d v="2020-10-30T00:00:00"/>
        <d v="2020-11-02T00:00:00"/>
        <d v="2020-11-03T00:00:00"/>
        <d v="2020-11-04T00:00:00"/>
        <d v="2020-11-05T00:00:00"/>
        <d v="2020-11-06T00:00:00"/>
        <d v="2020-11-09T00:00:00"/>
        <d v="2020-11-10T00:00:00"/>
        <d v="2020-11-11T00:00:00"/>
        <d v="2020-11-12T00:00:00"/>
        <d v="2020-11-13T00:00:00"/>
        <d v="2020-11-16T00:00:00"/>
        <d v="2020-11-17T00:00:00"/>
        <d v="2020-11-18T00:00:00"/>
        <d v="2020-11-19T00:00:00"/>
        <d v="2020-11-20T00:00:00"/>
        <d v="2020-11-23T00:00:00"/>
        <d v="2020-11-24T00:00:00"/>
        <d v="2020-11-25T00:00:00"/>
        <d v="2020-11-27T00:00:00"/>
        <d v="2020-11-30T00:00:00"/>
        <d v="2020-12-01T00:00:00"/>
        <d v="2020-12-02T00:00:00"/>
        <d v="2020-12-03T00:00:00"/>
        <d v="2020-12-04T00:00:00"/>
        <d v="2020-12-07T00:00:00"/>
        <d v="2020-12-08T00:00:00"/>
        <d v="2020-12-09T00:00:00"/>
        <d v="2020-12-10T00:00:00"/>
        <d v="2020-12-11T00:00:00"/>
        <d v="2020-12-14T00:00:00"/>
        <d v="2020-12-15T00:00:00"/>
        <d v="2020-12-16T00:00:00"/>
        <d v="2020-12-17T00:00:00"/>
        <d v="2020-12-18T00:00:00"/>
        <d v="2020-12-21T00:00:00"/>
        <d v="2020-12-22T00:00:00"/>
        <d v="2020-12-23T00:00:00"/>
        <d v="2020-12-24T00:00:00"/>
        <d v="2020-12-28T00:00:00"/>
        <d v="2020-12-29T00:00:00"/>
        <d v="2020-12-30T00:00:00"/>
        <d v="2020-12-31T00:00:00"/>
        <d v="2021-01-04T00:00:00"/>
        <d v="2021-01-05T00:00:00"/>
        <d v="2021-01-06T00:00:00"/>
        <d v="2021-01-07T00:00:00"/>
        <d v="2021-01-08T00:00:00"/>
        <d v="2021-01-11T00:00:00"/>
        <d v="2021-01-12T00:00:00"/>
        <d v="2021-01-13T00:00:00"/>
        <d v="2021-01-14T00:00:00"/>
        <d v="2021-01-15T00:00:00"/>
        <d v="2021-01-19T00:00:00"/>
        <d v="2021-01-20T00:00:00"/>
        <d v="2021-01-21T00:00:00"/>
        <d v="2021-01-22T00:00:00"/>
        <d v="2021-01-25T00:00:00"/>
        <d v="2021-01-26T00:00:00"/>
        <d v="2021-01-27T00:00:00"/>
        <d v="2021-01-28T00:00:00"/>
        <d v="2021-01-29T00:00:00"/>
        <d v="2021-02-01T00:00:00"/>
        <d v="2021-02-02T00:00:00"/>
        <d v="2021-02-03T00:00:00"/>
        <d v="2021-02-04T00:00:00"/>
        <d v="2021-02-05T00:00:00"/>
        <d v="2021-02-08T00:00:00"/>
        <d v="2021-02-09T00:00:00"/>
        <d v="2021-02-10T00:00:00"/>
        <d v="2021-02-11T00:00:00"/>
        <d v="2021-02-12T00:00:00"/>
        <d v="2021-02-16T00:00:00"/>
        <d v="2021-02-17T00:00:00"/>
        <d v="2021-02-18T00:00:00"/>
        <d v="2021-02-19T00:00:00"/>
        <d v="2021-02-22T00:00:00"/>
        <d v="2021-02-23T00:00:00"/>
        <d v="2021-02-24T00:00:00"/>
        <d v="2021-02-25T00:00:00"/>
        <d v="2021-02-26T00:00:00"/>
        <d v="2021-03-01T00:00:00"/>
        <d v="2021-03-02T00:00:00"/>
        <d v="2021-03-03T00:00:00"/>
        <d v="2021-03-04T00:00:00"/>
        <d v="2021-03-05T00:00:00"/>
        <d v="2021-03-08T00:00:00"/>
        <d v="2021-03-09T00:00:00"/>
        <d v="2021-03-10T00:00:00"/>
        <d v="2021-03-11T00:00:00"/>
        <d v="2021-03-12T00:00:00"/>
        <d v="2021-03-15T00:00:00"/>
        <d v="2021-03-16T00:00:00"/>
        <d v="2021-03-17T00:00:00"/>
        <d v="2021-03-18T00:00:00"/>
        <d v="2021-03-19T00:00:00"/>
        <d v="2021-03-22T00:00:00"/>
        <d v="2021-03-23T00:00:00"/>
        <d v="2021-03-24T00:00:00"/>
        <d v="2021-03-25T00:00:00"/>
        <d v="2021-03-26T00:00:00"/>
        <d v="2021-03-29T00:00:00"/>
        <d v="2021-03-30T00:00:00"/>
        <d v="2021-03-31T00:00:00"/>
        <d v="2021-04-01T00:00:00"/>
        <d v="2021-04-05T00:00:00"/>
        <d v="2021-04-06T00:00:00"/>
        <d v="2021-04-07T00:00:00"/>
        <d v="2021-04-08T00:00:00"/>
        <d v="2021-04-09T00:00:00"/>
        <d v="2021-04-12T00:00:00"/>
        <d v="2021-04-13T00:00:00"/>
        <d v="2021-04-14T00:00:00"/>
        <d v="2021-04-15T00:00:00"/>
        <d v="2021-04-16T00:00:00"/>
        <d v="2021-04-19T00:00:00"/>
        <d v="2021-04-20T00:00:00"/>
        <d v="2021-04-21T00:00:00"/>
        <d v="2021-04-22T00:00:00"/>
        <d v="2021-04-23T00:00:00"/>
        <d v="2021-04-26T00:00:00"/>
        <d v="2021-04-27T00:00:00"/>
        <d v="2021-04-28T00:00:00"/>
        <d v="2021-04-29T00:00:00"/>
        <d v="2021-04-30T00:00:00"/>
        <d v="2021-05-03T00:00:00"/>
        <d v="2021-05-04T00:00:00"/>
        <d v="2021-05-05T00:00:00"/>
        <d v="2021-05-06T00:00:00"/>
        <d v="2021-05-07T00:00:00"/>
        <d v="2021-05-10T00:00:00"/>
        <d v="2021-05-11T00:00:00"/>
        <d v="2021-05-12T00:00:00"/>
        <d v="2021-05-13T00:00:00"/>
        <d v="2021-05-14T00:00:00"/>
        <d v="2021-05-17T00:00:00"/>
        <d v="2021-05-18T00:00:00"/>
        <d v="2021-05-19T00:00:00"/>
        <d v="2021-05-20T00:00:00"/>
        <d v="2021-05-21T00:00:00"/>
        <d v="2021-05-24T00:00:00"/>
        <d v="2021-05-25T00:00:00"/>
        <d v="2021-05-26T00:00:00"/>
        <d v="2021-05-27T00:00:00"/>
        <d v="2021-05-28T00:00:00"/>
        <d v="2021-06-01T00:00:00"/>
        <d v="2021-06-02T00:00:00"/>
        <d v="2021-06-03T00:00:00"/>
        <d v="2021-06-04T00:00:00"/>
        <d v="2021-06-07T00:00:00"/>
        <d v="2021-06-08T00:00:00"/>
        <d v="2021-06-09T00:00:00"/>
        <d v="2021-06-10T00:00:00"/>
        <d v="2021-06-11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8T00:00:00"/>
        <d v="2021-06-29T00:00:00"/>
        <d v="2021-06-30T00:00:00"/>
        <d v="2021-07-01T00:00:00"/>
        <d v="2021-07-02T00:00:00"/>
        <d v="2020-01-20T00:00:00"/>
        <d v="2020-02-17T00:00:00"/>
        <d v="2020-05-25T00:00:00"/>
        <d v="2020-07-03T00:00:00"/>
        <d v="2020-11-26T00:00:00"/>
        <d v="2021-01-18T00:00:00"/>
        <d v="2021-05-31T00:00:00"/>
        <d v="2021-07-05T00:00:00"/>
        <d v="2020-09-07T00:00:00"/>
        <d v="2021-02-15T00:00:00"/>
        <d v="2021-07-06T00:00:00"/>
        <d v="2020-01-01T00:00:00"/>
        <d v="2020-04-10T00:00:00"/>
        <d v="2020-12-25T00:00:00"/>
        <d v="2021-01-01T00:00:00"/>
        <d v="2021-04-02T00:00:00"/>
      </sharedItems>
    </cacheField>
    <cacheField name="TICKER" numFmtId="0">
      <sharedItems/>
    </cacheField>
    <cacheField name="VALUE" numFmtId="0">
      <sharedItems containsSemiMixedTypes="0" containsString="0" containsNumber="1" minValue="-0.105" maxValue="130776"/>
    </cacheField>
    <cacheField name="VALUE_D-1" numFmtId="0">
      <sharedItems containsString="0" containsBlank="1" containsNumber="1" minValue="-0.105" maxValue="130776"/>
    </cacheField>
    <cacheField name="TYPOLOGY" numFmtId="0">
      <sharedItems count="5">
        <s v="INDICE"/>
        <s v="EQUITIES"/>
        <s v="CURRENCIES"/>
        <s v="COMMODITIES"/>
        <s v="BONDS"/>
      </sharedItems>
    </cacheField>
    <cacheField name="LABEL" numFmtId="0">
      <sharedItems count="50">
        <s v="S&amp;P 500"/>
        <s v="Dow"/>
        <s v="NASDAQ"/>
        <s v="Ibovespa"/>
        <s v="S&amp;P/TSX"/>
        <s v="DAX"/>
        <s v="CAC 40"/>
        <s v="FTSE 100"/>
        <s v="S&amp;P/ASX 200"/>
        <s v="Hang Seng"/>
        <s v="Amazon.com, Inc."/>
        <s v="eBay Inc."/>
        <s v="Alphabet Inc."/>
        <s v="Facebook, Inc."/>
        <s v="Alibaba Group"/>
        <s v="Baidu, Inc."/>
        <s v="SAP SE"/>
        <s v="salesforce.com, inc."/>
        <s v="Twitter, Inc."/>
        <s v="PayPal Holdings, Inc."/>
        <s v="Apple Inc."/>
        <s v="Microsoft Corporation"/>
        <s v="Oracle Corporation"/>
        <s v="International Business Machines Corporation"/>
        <s v="Orange S.A."/>
        <s v="Iliad SA"/>
        <s v="Verizon Communications Inc."/>
        <s v="AT&amp;T Inc."/>
        <s v="Vodafone Group Plc"/>
        <s v="EUR/GBP"/>
        <s v="EUR/USD"/>
        <s v="EUR/JPY"/>
        <s v="JPY/GBP"/>
        <s v="JPY/EUR"/>
        <s v="JPY/USD"/>
        <s v="GBP/EUR"/>
        <s v="GBP/USD"/>
        <s v="GBP/JPY"/>
        <s v="USD/GBP"/>
        <s v="USD/EUR"/>
        <s v="USD/JPY"/>
        <s v="Coffee"/>
        <s v="Natural Gas"/>
        <s v="Corn"/>
        <s v="Brent Crude Oil"/>
        <s v="COMEX Gold"/>
        <s v="13 Week Treasury"/>
        <s v="Yield 5 Years"/>
        <s v="Yield 10 Years"/>
        <s v="Yield 30 Years"/>
      </sharedItems>
    </cacheField>
    <cacheField name="ENTITIES" numFmtId="0">
      <sharedItems count="4">
        <s v="AMERICAS"/>
        <s v="EUROPE &amp; AFRICA"/>
        <s v="ASIA-PACIFIC"/>
        <s v="GLOBAL"/>
      </sharedItems>
    </cacheField>
    <cacheField name="VARV" numFmtId="0">
      <sharedItems containsString="0" containsBlank="1" containsNumber="1" minValue="-12588" maxValue="10095"/>
    </cacheField>
    <cacheField name="VARP" numFmtId="0">
      <sharedItems containsString="0" containsBlank="1" containsNumber="1" minValue="-10.333333333333334" maxValue="99.026666666666671"/>
    </cacheField>
    <cacheField name="DERNIERE_DATE" numFmtId="0">
      <sharedItems containsSemiMixedTypes="0" containsString="0" containsNumber="1" containsInteger="1" minValue="0" maxValue="1" count="2">
        <n v="0"/>
        <n v="1"/>
      </sharedItems>
    </cacheField>
    <cacheField name="W_L" numFmtId="0">
      <sharedItems containsString="0" containsBlank="1" containsNumber="1" containsInteger="1" minValue="0" maxValue="1" count="3">
        <m/>
        <n v="1"/>
        <n v="0"/>
      </sharedItems>
    </cacheField>
    <cacheField name="DATE_MAJ" numFmtId="0">
      <sharedItems containsDate="1" containsMixedTypes="1" minDate="2021-07-06T08:08:59" maxDate="2021-07-06T08:08:59" count="4">
        <s v="2021/07/06 12:30:33"/>
        <s v="2021/07/06 09:33:24" u="1"/>
        <d v="2021-07-06T08:08:59" u="1"/>
        <s v="2021/07/06 08:08:59" u="1"/>
      </sharedItems>
    </cacheField>
  </cacheFields>
  <extLst>
    <ext xmlns:x14="http://schemas.microsoft.com/office/spreadsheetml/2009/9/main" uri="{725AE2AE-9491-48be-B2B4-4EB974FC3084}">
      <x14:pivotCacheDefinition pivotCacheId="154558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092">
  <r>
    <x v="0"/>
    <s v="^GSPC"/>
    <n v="3230.780029"/>
    <m/>
    <x v="0"/>
    <x v="0"/>
    <x v="0"/>
    <m/>
    <m/>
    <x v="0"/>
    <x v="0"/>
    <x v="0"/>
  </r>
  <r>
    <x v="1"/>
    <s v="^GSPC"/>
    <n v="3257.8500979999999"/>
    <n v="3230.780029"/>
    <x v="0"/>
    <x v="0"/>
    <x v="0"/>
    <n v="27.070068999999876"/>
    <n v="8.3788028763996901E-3"/>
    <x v="0"/>
    <x v="1"/>
    <x v="0"/>
  </r>
  <r>
    <x v="2"/>
    <s v="^GSPC"/>
    <n v="3234.8500979999999"/>
    <n v="3257.8500979999999"/>
    <x v="0"/>
    <x v="0"/>
    <x v="0"/>
    <n v="-23"/>
    <n v="-7.0598705613004542E-3"/>
    <x v="0"/>
    <x v="2"/>
    <x v="0"/>
  </r>
  <r>
    <x v="3"/>
    <s v="^GSPC"/>
    <n v="3246.280029"/>
    <n v="3234.8500979999999"/>
    <x v="0"/>
    <x v="0"/>
    <x v="0"/>
    <n v="11.429931000000124"/>
    <n v="3.5333726923132761E-3"/>
    <x v="0"/>
    <x v="1"/>
    <x v="0"/>
  </r>
  <r>
    <x v="4"/>
    <s v="^GSPC"/>
    <n v="3237.179932"/>
    <n v="3246.280029"/>
    <x v="0"/>
    <x v="0"/>
    <x v="0"/>
    <n v="-9.1000970000000052"/>
    <n v="-2.803238450998093E-3"/>
    <x v="0"/>
    <x v="2"/>
    <x v="0"/>
  </r>
  <r>
    <x v="5"/>
    <s v="^GSPC"/>
    <n v="3253.0500489999999"/>
    <n v="3237.179932"/>
    <x v="0"/>
    <x v="0"/>
    <x v="0"/>
    <n v="15.870116999999937"/>
    <n v="4.9024513105130471E-3"/>
    <x v="0"/>
    <x v="1"/>
    <x v="0"/>
  </r>
  <r>
    <x v="6"/>
    <s v="^GSPC"/>
    <n v="3274.6999510000001"/>
    <n v="3253.0500489999999"/>
    <x v="0"/>
    <x v="0"/>
    <x v="0"/>
    <n v="21.649902000000111"/>
    <n v="6.6552624994673454E-3"/>
    <x v="0"/>
    <x v="1"/>
    <x v="0"/>
  </r>
  <r>
    <x v="7"/>
    <s v="^GSPC"/>
    <n v="3265.3500979999999"/>
    <n v="3274.6999510000001"/>
    <x v="0"/>
    <x v="0"/>
    <x v="0"/>
    <n v="-9.3498530000001665"/>
    <n v="-2.8551785323553043E-3"/>
    <x v="0"/>
    <x v="2"/>
    <x v="0"/>
  </r>
  <r>
    <x v="8"/>
    <s v="^GSPC"/>
    <n v="3288.1298830000001"/>
    <n v="3265.3500979999999"/>
    <x v="0"/>
    <x v="0"/>
    <x v="0"/>
    <n v="22.779785000000174"/>
    <n v="6.9762152039845914E-3"/>
    <x v="0"/>
    <x v="1"/>
    <x v="0"/>
  </r>
  <r>
    <x v="9"/>
    <s v="^GSPC"/>
    <n v="3283.1499020000001"/>
    <n v="3288.1298830000001"/>
    <x v="0"/>
    <x v="0"/>
    <x v="0"/>
    <n v="-4.9799809999999525"/>
    <n v="-1.5145329342818885E-3"/>
    <x v="0"/>
    <x v="2"/>
    <x v="0"/>
  </r>
  <r>
    <x v="10"/>
    <s v="^GSPC"/>
    <n v="3289.290039"/>
    <n v="3283.1499020000001"/>
    <x v="0"/>
    <x v="0"/>
    <x v="0"/>
    <n v="6.1401369999998678"/>
    <n v="1.8701969703727125E-3"/>
    <x v="0"/>
    <x v="1"/>
    <x v="0"/>
  </r>
  <r>
    <x v="11"/>
    <s v="^GSPC"/>
    <n v="3316.8100589999999"/>
    <n v="3289.290039"/>
    <x v="0"/>
    <x v="0"/>
    <x v="0"/>
    <n v="27.520019999999931"/>
    <n v="8.3665531691350901E-3"/>
    <x v="0"/>
    <x v="1"/>
    <x v="0"/>
  </r>
  <r>
    <x v="12"/>
    <s v="^GSPC"/>
    <n v="3329.6201169999999"/>
    <n v="3316.8100589999999"/>
    <x v="0"/>
    <x v="0"/>
    <x v="0"/>
    <n v="12.810058000000026"/>
    <n v="3.8621620690158509E-3"/>
    <x v="0"/>
    <x v="1"/>
    <x v="0"/>
  </r>
  <r>
    <x v="13"/>
    <s v="^GSPC"/>
    <n v="3320.790039"/>
    <n v="3329.6201169999999"/>
    <x v="0"/>
    <x v="0"/>
    <x v="0"/>
    <n v="-8.8300779999999577"/>
    <n v="-2.6519776099730831E-3"/>
    <x v="0"/>
    <x v="2"/>
    <x v="0"/>
  </r>
  <r>
    <x v="14"/>
    <s v="^GSPC"/>
    <n v="3321.75"/>
    <n v="3320.790039"/>
    <x v="0"/>
    <x v="0"/>
    <x v="0"/>
    <n v="0.95996100000002116"/>
    <n v="2.890760899442764E-4"/>
    <x v="0"/>
    <x v="1"/>
    <x v="0"/>
  </r>
  <r>
    <x v="15"/>
    <s v="^GSPC"/>
    <n v="3325.540039"/>
    <n v="3321.75"/>
    <x v="0"/>
    <x v="0"/>
    <x v="0"/>
    <n v="3.7900389999999788"/>
    <n v="1.1409765936629724E-3"/>
    <x v="0"/>
    <x v="1"/>
    <x v="0"/>
  </r>
  <r>
    <x v="16"/>
    <s v="^GSPC"/>
    <n v="3295.469971"/>
    <n v="3325.540039"/>
    <x v="0"/>
    <x v="0"/>
    <x v="0"/>
    <n v="-30.070067999999992"/>
    <n v="-9.0421608663121527E-3"/>
    <x v="0"/>
    <x v="2"/>
    <x v="0"/>
  </r>
  <r>
    <x v="17"/>
    <s v="^GSPC"/>
    <n v="3243.6298830000001"/>
    <n v="3295.469971"/>
    <x v="0"/>
    <x v="0"/>
    <x v="0"/>
    <n v="-51.840087999999923"/>
    <n v="-1.5730711690954722E-2"/>
    <x v="0"/>
    <x v="2"/>
    <x v="0"/>
  </r>
  <r>
    <x v="18"/>
    <s v="^GSPC"/>
    <n v="3276.23999"/>
    <n v="3243.6298830000001"/>
    <x v="0"/>
    <x v="0"/>
    <x v="0"/>
    <n v="32.610106999999971"/>
    <n v="1.0053584464402337E-2"/>
    <x v="0"/>
    <x v="1"/>
    <x v="0"/>
  </r>
  <r>
    <x v="19"/>
    <s v="^GSPC"/>
    <n v="3273.3999020000001"/>
    <n v="3276.23999"/>
    <x v="0"/>
    <x v="0"/>
    <x v="0"/>
    <n v="-2.8400879999999233"/>
    <n v="-8.6687422431466115E-4"/>
    <x v="0"/>
    <x v="2"/>
    <x v="0"/>
  </r>
  <r>
    <x v="20"/>
    <s v="^GSPC"/>
    <n v="3283.6599120000001"/>
    <n v="3273.3999020000001"/>
    <x v="0"/>
    <x v="0"/>
    <x v="0"/>
    <n v="10.260009999999966"/>
    <n v="3.1343588645344699E-3"/>
    <x v="0"/>
    <x v="1"/>
    <x v="0"/>
  </r>
  <r>
    <x v="21"/>
    <s v="^GSPC"/>
    <n v="3225.5200199999999"/>
    <n v="3283.6599120000001"/>
    <x v="0"/>
    <x v="0"/>
    <x v="0"/>
    <n v="-58.139892000000145"/>
    <n v="-1.7705820200054914E-2"/>
    <x v="0"/>
    <x v="2"/>
    <x v="0"/>
  </r>
  <r>
    <x v="22"/>
    <s v="^GSPC"/>
    <n v="3248.919922"/>
    <n v="3225.5200199999999"/>
    <x v="0"/>
    <x v="0"/>
    <x v="0"/>
    <n v="23.399902000000111"/>
    <n v="7.2546137847255129E-3"/>
    <x v="0"/>
    <x v="1"/>
    <x v="0"/>
  </r>
  <r>
    <x v="23"/>
    <s v="^GSPC"/>
    <n v="3297.5900879999999"/>
    <n v="3248.919922"/>
    <x v="0"/>
    <x v="0"/>
    <x v="0"/>
    <n v="48.670165999999881"/>
    <n v="1.4980414158696486E-2"/>
    <x v="0"/>
    <x v="1"/>
    <x v="0"/>
  </r>
  <r>
    <x v="24"/>
    <s v="^GSPC"/>
    <n v="3334.6899410000001"/>
    <n v="3297.5900879999999"/>
    <x v="0"/>
    <x v="0"/>
    <x v="0"/>
    <n v="37.099853000000167"/>
    <n v="1.1250595741116313E-2"/>
    <x v="0"/>
    <x v="1"/>
    <x v="0"/>
  </r>
  <r>
    <x v="25"/>
    <s v="^GSPC"/>
    <n v="3345.780029"/>
    <n v="3334.6899410000001"/>
    <x v="0"/>
    <x v="0"/>
    <x v="0"/>
    <n v="11.090087999999923"/>
    <n v="3.3256729099900213E-3"/>
    <x v="0"/>
    <x v="1"/>
    <x v="0"/>
  </r>
  <r>
    <x v="26"/>
    <s v="^GSPC"/>
    <n v="3327.709961"/>
    <n v="3345.780029"/>
    <x v="0"/>
    <x v="0"/>
    <x v="0"/>
    <n v="-18.070067999999992"/>
    <n v="-5.4008535657978822E-3"/>
    <x v="0"/>
    <x v="2"/>
    <x v="0"/>
  </r>
  <r>
    <x v="27"/>
    <s v="^GSPC"/>
    <n v="3352.0900879999999"/>
    <n v="3327.709961"/>
    <x v="0"/>
    <x v="0"/>
    <x v="0"/>
    <n v="24.380126999999902"/>
    <n v="7.3263978188392066E-3"/>
    <x v="0"/>
    <x v="1"/>
    <x v="0"/>
  </r>
  <r>
    <x v="28"/>
    <s v="^GSPC"/>
    <n v="3357.75"/>
    <n v="3352.0900879999999"/>
    <x v="0"/>
    <x v="0"/>
    <x v="0"/>
    <n v="5.6599120000000767"/>
    <n v="1.6884725205512068E-3"/>
    <x v="0"/>
    <x v="1"/>
    <x v="0"/>
  </r>
  <r>
    <x v="29"/>
    <s v="^GSPC"/>
    <n v="3379.4499510000001"/>
    <n v="3357.75"/>
    <x v="0"/>
    <x v="0"/>
    <x v="0"/>
    <n v="21.699951000000056"/>
    <n v="6.4626464150100678E-3"/>
    <x v="0"/>
    <x v="1"/>
    <x v="0"/>
  </r>
  <r>
    <x v="30"/>
    <s v="^GSPC"/>
    <n v="3373.9399410000001"/>
    <n v="3379.4499510000001"/>
    <x v="0"/>
    <x v="0"/>
    <x v="0"/>
    <n v="-5.5100099999999657"/>
    <n v="-1.6304458062382371E-3"/>
    <x v="0"/>
    <x v="2"/>
    <x v="0"/>
  </r>
  <r>
    <x v="31"/>
    <s v="^GSPC"/>
    <n v="3380.1599120000001"/>
    <n v="3373.9399410000001"/>
    <x v="0"/>
    <x v="0"/>
    <x v="0"/>
    <n v="6.2199709999999868"/>
    <n v="1.8435334086464067E-3"/>
    <x v="0"/>
    <x v="1"/>
    <x v="0"/>
  </r>
  <r>
    <x v="32"/>
    <s v="^GSPC"/>
    <n v="3370.290039"/>
    <n v="3380.1599120000001"/>
    <x v="0"/>
    <x v="0"/>
    <x v="0"/>
    <n v="-9.8698730000000978"/>
    <n v="-2.9199426231169673E-3"/>
    <x v="0"/>
    <x v="2"/>
    <x v="0"/>
  </r>
  <r>
    <x v="33"/>
    <s v="^GSPC"/>
    <n v="3386.1499020000001"/>
    <n v="3370.290039"/>
    <x v="0"/>
    <x v="0"/>
    <x v="0"/>
    <n v="15.859863000000132"/>
    <n v="4.705785797802114E-3"/>
    <x v="0"/>
    <x v="1"/>
    <x v="0"/>
  </r>
  <r>
    <x v="34"/>
    <s v="^GSPC"/>
    <n v="3373.2299800000001"/>
    <n v="3386.1499020000001"/>
    <x v="0"/>
    <x v="0"/>
    <x v="0"/>
    <n v="-12.919922000000042"/>
    <n v="-3.81551980093055E-3"/>
    <x v="0"/>
    <x v="2"/>
    <x v="0"/>
  </r>
  <r>
    <x v="35"/>
    <s v="^GSPC"/>
    <n v="3337.75"/>
    <n v="3373.2299800000001"/>
    <x v="0"/>
    <x v="0"/>
    <x v="0"/>
    <n v="-35.479980000000069"/>
    <n v="-1.0518102889622743E-2"/>
    <x v="0"/>
    <x v="2"/>
    <x v="0"/>
  </r>
  <r>
    <x v="36"/>
    <s v="^GSPC"/>
    <n v="3225.889893"/>
    <n v="3337.75"/>
    <x v="0"/>
    <x v="0"/>
    <x v="0"/>
    <n v="-111.86010699999997"/>
    <n v="-3.3513626544828097E-2"/>
    <x v="0"/>
    <x v="2"/>
    <x v="0"/>
  </r>
  <r>
    <x v="37"/>
    <s v="^GSPC"/>
    <n v="3128.209961"/>
    <n v="3225.889893"/>
    <x v="0"/>
    <x v="0"/>
    <x v="0"/>
    <n v="-97.679932000000008"/>
    <n v="-3.0279995672499539E-2"/>
    <x v="0"/>
    <x v="2"/>
    <x v="0"/>
  </r>
  <r>
    <x v="38"/>
    <s v="^GSPC"/>
    <n v="3116.389893"/>
    <n v="3128.209961"/>
    <x v="0"/>
    <x v="0"/>
    <x v="0"/>
    <n v="-11.820067999999992"/>
    <n v="-3.7785404903644803E-3"/>
    <x v="0"/>
    <x v="2"/>
    <x v="0"/>
  </r>
  <r>
    <x v="39"/>
    <s v="^GSPC"/>
    <n v="2978.76001"/>
    <n v="3116.389893"/>
    <x v="0"/>
    <x v="0"/>
    <x v="0"/>
    <n v="-137.62988300000006"/>
    <n v="-4.4163242638266396E-2"/>
    <x v="0"/>
    <x v="2"/>
    <x v="0"/>
  </r>
  <r>
    <x v="40"/>
    <s v="^GSPC"/>
    <n v="2954.219971"/>
    <n v="2978.76001"/>
    <x v="0"/>
    <x v="0"/>
    <x v="0"/>
    <n v="-24.540038999999979"/>
    <n v="-8.2383404227317995E-3"/>
    <x v="0"/>
    <x v="2"/>
    <x v="0"/>
  </r>
  <r>
    <x v="41"/>
    <s v="^GSPC"/>
    <n v="3090.2299800000001"/>
    <n v="2954.219971"/>
    <x v="0"/>
    <x v="0"/>
    <x v="0"/>
    <n v="136.01000900000008"/>
    <n v="4.603922874232038E-2"/>
    <x v="0"/>
    <x v="1"/>
    <x v="0"/>
  </r>
  <r>
    <x v="42"/>
    <s v="^GSPC"/>
    <n v="3003.3701169999999"/>
    <n v="3090.2299800000001"/>
    <x v="0"/>
    <x v="0"/>
    <x v="0"/>
    <n v="-86.859863000000132"/>
    <n v="-2.810789603432691E-2"/>
    <x v="0"/>
    <x v="2"/>
    <x v="0"/>
  </r>
  <r>
    <x v="43"/>
    <s v="^GSPC"/>
    <n v="3130.1201169999999"/>
    <n v="3003.3701169999999"/>
    <x v="0"/>
    <x v="0"/>
    <x v="0"/>
    <n v="126.75"/>
    <n v="4.2202590777125987E-2"/>
    <x v="0"/>
    <x v="1"/>
    <x v="0"/>
  </r>
  <r>
    <x v="44"/>
    <s v="^GSPC"/>
    <n v="3023.9399410000001"/>
    <n v="3130.1201169999999"/>
    <x v="0"/>
    <x v="0"/>
    <x v="0"/>
    <n v="-106.18017599999985"/>
    <n v="-3.3922077118805932E-2"/>
    <x v="0"/>
    <x v="2"/>
    <x v="0"/>
  </r>
  <r>
    <x v="45"/>
    <s v="^GSPC"/>
    <n v="2972.3701169999999"/>
    <n v="3023.9399410000001"/>
    <x v="0"/>
    <x v="0"/>
    <x v="0"/>
    <n v="-51.569824000000153"/>
    <n v="-1.7053851930321835E-2"/>
    <x v="0"/>
    <x v="2"/>
    <x v="0"/>
  </r>
  <r>
    <x v="46"/>
    <s v="^GSPC"/>
    <n v="2746.5600589999999"/>
    <n v="2972.3701169999999"/>
    <x v="0"/>
    <x v="0"/>
    <x v="0"/>
    <n v="-225.81005800000003"/>
    <n v="-7.5969697282486856E-2"/>
    <x v="0"/>
    <x v="2"/>
    <x v="0"/>
  </r>
  <r>
    <x v="47"/>
    <s v="^GSPC"/>
    <n v="2882.2299800000001"/>
    <n v="2746.5600589999999"/>
    <x v="0"/>
    <x v="0"/>
    <x v="0"/>
    <n v="135.66992100000016"/>
    <n v="4.9396305955674777E-2"/>
    <x v="0"/>
    <x v="1"/>
    <x v="0"/>
  </r>
  <r>
    <x v="48"/>
    <s v="^GSPC"/>
    <n v="2741.3798830000001"/>
    <n v="2882.2299800000001"/>
    <x v="0"/>
    <x v="0"/>
    <x v="0"/>
    <n v="-140.85009700000001"/>
    <n v="-4.8868444911533394E-2"/>
    <x v="0"/>
    <x v="2"/>
    <x v="0"/>
  </r>
  <r>
    <x v="49"/>
    <s v="^GSPC"/>
    <n v="2480.639893"/>
    <n v="2741.3798830000001"/>
    <x v="0"/>
    <x v="0"/>
    <x v="0"/>
    <n v="-260.73999000000003"/>
    <n v="-9.5112680886335968E-2"/>
    <x v="0"/>
    <x v="2"/>
    <x v="0"/>
  </r>
  <r>
    <x v="50"/>
    <s v="^GSPC"/>
    <n v="2711.0200199999999"/>
    <n v="2480.639893"/>
    <x v="0"/>
    <x v="0"/>
    <x v="0"/>
    <n v="230.3801269999999"/>
    <n v="9.2871249732820405E-2"/>
    <x v="0"/>
    <x v="1"/>
    <x v="0"/>
  </r>
  <r>
    <x v="51"/>
    <s v="^GSPC"/>
    <n v="2386.1298830000001"/>
    <n v="2711.0200199999999"/>
    <x v="0"/>
    <x v="0"/>
    <x v="0"/>
    <n v="-324.89013699999987"/>
    <n v="-0.11984055248695651"/>
    <x v="0"/>
    <x v="2"/>
    <x v="0"/>
  </r>
  <r>
    <x v="52"/>
    <s v="^GSPC"/>
    <n v="2529.1899410000001"/>
    <n v="2386.1298830000001"/>
    <x v="0"/>
    <x v="0"/>
    <x v="0"/>
    <n v="143.06005800000003"/>
    <n v="5.9954849490479314E-2"/>
    <x v="0"/>
    <x v="1"/>
    <x v="0"/>
  </r>
  <r>
    <x v="53"/>
    <s v="^GSPC"/>
    <n v="2398.1000979999999"/>
    <n v="2529.1899410000001"/>
    <x v="0"/>
    <x v="0"/>
    <x v="0"/>
    <n v="-131.0898430000002"/>
    <n v="-5.1830762440945588E-2"/>
    <x v="0"/>
    <x v="2"/>
    <x v="0"/>
  </r>
  <r>
    <x v="54"/>
    <s v="^GSPC"/>
    <n v="2409.389893"/>
    <n v="2398.1000979999999"/>
    <x v="0"/>
    <x v="0"/>
    <x v="0"/>
    <n v="11.28979500000014"/>
    <n v="4.7078080724886158E-3"/>
    <x v="0"/>
    <x v="1"/>
    <x v="0"/>
  </r>
  <r>
    <x v="55"/>
    <s v="^GSPC"/>
    <n v="2304.919922"/>
    <n v="2409.389893"/>
    <x v="0"/>
    <x v="0"/>
    <x v="0"/>
    <n v="-104.46997099999999"/>
    <n v="-4.3359512424085686E-2"/>
    <x v="0"/>
    <x v="2"/>
    <x v="0"/>
  </r>
  <r>
    <x v="56"/>
    <s v="^GSPC"/>
    <n v="2237.3999020000001"/>
    <n v="2304.919922"/>
    <x v="0"/>
    <x v="0"/>
    <x v="0"/>
    <n v="-67.520019999999931"/>
    <n v="-2.9293868023585041E-2"/>
    <x v="0"/>
    <x v="2"/>
    <x v="0"/>
  </r>
  <r>
    <x v="57"/>
    <s v="^GSPC"/>
    <n v="2447.330078"/>
    <n v="2237.3999020000001"/>
    <x v="0"/>
    <x v="0"/>
    <x v="0"/>
    <n v="209.93017599999985"/>
    <n v="9.3827739874460692E-2"/>
    <x v="0"/>
    <x v="1"/>
    <x v="0"/>
  </r>
  <r>
    <x v="58"/>
    <s v="^GSPC"/>
    <n v="2475.5600589999999"/>
    <n v="2447.330078"/>
    <x v="0"/>
    <x v="0"/>
    <x v="0"/>
    <n v="28.229980999999952"/>
    <n v="1.1535011665884472E-2"/>
    <x v="0"/>
    <x v="1"/>
    <x v="0"/>
  </r>
  <r>
    <x v="59"/>
    <s v="^GSPC"/>
    <n v="2630.070068"/>
    <n v="2475.5600589999999"/>
    <x v="0"/>
    <x v="0"/>
    <x v="0"/>
    <n v="154.51000900000008"/>
    <n v="6.2414162984360901E-2"/>
    <x v="0"/>
    <x v="1"/>
    <x v="0"/>
  </r>
  <r>
    <x v="60"/>
    <s v="^GSPC"/>
    <n v="2541.469971"/>
    <n v="2630.070068"/>
    <x v="0"/>
    <x v="0"/>
    <x v="0"/>
    <n v="-88.600097000000005"/>
    <n v="-3.3687352317337577E-2"/>
    <x v="0"/>
    <x v="2"/>
    <x v="0"/>
  </r>
  <r>
    <x v="61"/>
    <s v="^GSPC"/>
    <n v="2626.6499020000001"/>
    <n v="2541.469971"/>
    <x v="0"/>
    <x v="0"/>
    <x v="0"/>
    <n v="85.179931000000124"/>
    <n v="3.3516009227716401E-2"/>
    <x v="0"/>
    <x v="1"/>
    <x v="0"/>
  </r>
  <r>
    <x v="62"/>
    <s v="^GSPC"/>
    <n v="2584.5900879999999"/>
    <n v="2626.6499020000001"/>
    <x v="0"/>
    <x v="0"/>
    <x v="0"/>
    <n v="-42.059814000000188"/>
    <n v="-1.6012721744140604E-2"/>
    <x v="0"/>
    <x v="2"/>
    <x v="0"/>
  </r>
  <r>
    <x v="63"/>
    <s v="^GSPC"/>
    <n v="2470.5"/>
    <n v="2584.5900879999999"/>
    <x v="0"/>
    <x v="0"/>
    <x v="0"/>
    <n v="-114.09008799999992"/>
    <n v="-4.4142430372115522E-2"/>
    <x v="0"/>
    <x v="2"/>
    <x v="0"/>
  </r>
  <r>
    <x v="64"/>
    <s v="^GSPC"/>
    <n v="2526.8999020000001"/>
    <n v="2470.5"/>
    <x v="0"/>
    <x v="0"/>
    <x v="0"/>
    <n v="56.399902000000111"/>
    <n v="2.2829347095729653E-2"/>
    <x v="0"/>
    <x v="1"/>
    <x v="0"/>
  </r>
  <r>
    <x v="65"/>
    <s v="^GSPC"/>
    <n v="2488.6499020000001"/>
    <n v="2526.8999020000001"/>
    <x v="0"/>
    <x v="0"/>
    <x v="0"/>
    <n v="-38.25"/>
    <n v="-1.5137125127008691E-2"/>
    <x v="0"/>
    <x v="2"/>
    <x v="0"/>
  </r>
  <r>
    <x v="66"/>
    <s v="^GSPC"/>
    <n v="2663.679932"/>
    <n v="2488.6499020000001"/>
    <x v="0"/>
    <x v="0"/>
    <x v="0"/>
    <n v="175.0300299999999"/>
    <n v="7.0331318944997945E-2"/>
    <x v="0"/>
    <x v="1"/>
    <x v="0"/>
  </r>
  <r>
    <x v="67"/>
    <s v="^GSPC"/>
    <n v="2659.4099120000001"/>
    <n v="2663.679932"/>
    <x v="0"/>
    <x v="0"/>
    <x v="0"/>
    <n v="-4.2700199999999313"/>
    <n v="-1.6030529601932411E-3"/>
    <x v="0"/>
    <x v="2"/>
    <x v="0"/>
  </r>
  <r>
    <x v="68"/>
    <s v="^GSPC"/>
    <n v="2749.9799800000001"/>
    <n v="2659.4099120000001"/>
    <x v="0"/>
    <x v="0"/>
    <x v="0"/>
    <n v="90.570067999999992"/>
    <n v="3.4056452745897713E-2"/>
    <x v="0"/>
    <x v="1"/>
    <x v="0"/>
  </r>
  <r>
    <x v="69"/>
    <s v="^GSPC"/>
    <n v="2789.820068"/>
    <n v="2749.9799800000001"/>
    <x v="0"/>
    <x v="0"/>
    <x v="0"/>
    <n v="39.840087999999923"/>
    <n v="1.4487410195618923E-2"/>
    <x v="0"/>
    <x v="1"/>
    <x v="0"/>
  </r>
  <r>
    <x v="70"/>
    <s v="^GSPC"/>
    <n v="2761.6298830000001"/>
    <n v="2789.820068"/>
    <x v="0"/>
    <x v="0"/>
    <x v="0"/>
    <n v="-28.190184999999929"/>
    <n v="-1.010466062788388E-2"/>
    <x v="0"/>
    <x v="2"/>
    <x v="0"/>
  </r>
  <r>
    <x v="71"/>
    <s v="^GSPC"/>
    <n v="2846.0600589999999"/>
    <n v="2761.6298830000001"/>
    <x v="0"/>
    <x v="0"/>
    <x v="0"/>
    <n v="84.430175999999847"/>
    <n v="3.0572589223390817E-2"/>
    <x v="0"/>
    <x v="1"/>
    <x v="0"/>
  </r>
  <r>
    <x v="72"/>
    <s v="^GSPC"/>
    <n v="2783.360107"/>
    <n v="2846.0600589999999"/>
    <x v="0"/>
    <x v="0"/>
    <x v="0"/>
    <n v="-62.699951999999939"/>
    <n v="-2.2030438817243505E-2"/>
    <x v="0"/>
    <x v="2"/>
    <x v="0"/>
  </r>
  <r>
    <x v="73"/>
    <s v="^GSPC"/>
    <n v="2799.5500489999999"/>
    <n v="2783.360107"/>
    <x v="0"/>
    <x v="0"/>
    <x v="0"/>
    <n v="16.189941999999974"/>
    <n v="5.8166896763674758E-3"/>
    <x v="0"/>
    <x v="1"/>
    <x v="0"/>
  </r>
  <r>
    <x v="74"/>
    <s v="^GSPC"/>
    <n v="2874.5600589999999"/>
    <n v="2799.5500489999999"/>
    <x v="0"/>
    <x v="0"/>
    <x v="0"/>
    <n v="75.010009999999966"/>
    <n v="2.6793594930297305E-2"/>
    <x v="0"/>
    <x v="1"/>
    <x v="0"/>
  </r>
  <r>
    <x v="75"/>
    <s v="^GSPC"/>
    <n v="2823.1599120000001"/>
    <n v="2874.5600589999999"/>
    <x v="0"/>
    <x v="0"/>
    <x v="0"/>
    <n v="-51.400146999999833"/>
    <n v="-1.7881048210862876E-2"/>
    <x v="0"/>
    <x v="2"/>
    <x v="0"/>
  </r>
  <r>
    <x v="76"/>
    <s v="^GSPC"/>
    <n v="2736.5600589999999"/>
    <n v="2823.1599120000001"/>
    <x v="0"/>
    <x v="0"/>
    <x v="0"/>
    <n v="-86.599853000000167"/>
    <n v="-3.067479551261075E-2"/>
    <x v="0"/>
    <x v="2"/>
    <x v="0"/>
  </r>
  <r>
    <x v="77"/>
    <s v="^GSPC"/>
    <n v="2799.3100589999999"/>
    <n v="2736.5600589999999"/>
    <x v="0"/>
    <x v="0"/>
    <x v="0"/>
    <n v="62.75"/>
    <n v="2.2930247700439745E-2"/>
    <x v="0"/>
    <x v="1"/>
    <x v="0"/>
  </r>
  <r>
    <x v="78"/>
    <s v="^GSPC"/>
    <n v="2797.8000489999999"/>
    <n v="2799.3100589999999"/>
    <x v="0"/>
    <x v="0"/>
    <x v="0"/>
    <n v="-1.5100099999999657"/>
    <n v="-5.3942220339085549E-4"/>
    <x v="0"/>
    <x v="2"/>
    <x v="0"/>
  </r>
  <r>
    <x v="79"/>
    <s v="^GSPC"/>
    <n v="2836.73999"/>
    <n v="2797.8000489999999"/>
    <x v="0"/>
    <x v="0"/>
    <x v="0"/>
    <n v="38.93994100000009"/>
    <n v="1.3918057158487129E-2"/>
    <x v="0"/>
    <x v="1"/>
    <x v="0"/>
  </r>
  <r>
    <x v="80"/>
    <s v="^GSPC"/>
    <n v="2878.4799800000001"/>
    <n v="2836.73999"/>
    <x v="0"/>
    <x v="0"/>
    <x v="0"/>
    <n v="41.739990000000034"/>
    <n v="1.4714069723394013E-2"/>
    <x v="0"/>
    <x v="1"/>
    <x v="0"/>
  </r>
  <r>
    <x v="81"/>
    <s v="^GSPC"/>
    <n v="2863.389893"/>
    <n v="2878.4799800000001"/>
    <x v="0"/>
    <x v="0"/>
    <x v="0"/>
    <n v="-15.09008700000004"/>
    <n v="-5.2423803899445702E-3"/>
    <x v="0"/>
    <x v="2"/>
    <x v="0"/>
  </r>
  <r>
    <x v="82"/>
    <s v="^GSPC"/>
    <n v="2939.51001"/>
    <n v="2863.389893"/>
    <x v="0"/>
    <x v="0"/>
    <x v="0"/>
    <n v="76.120116999999937"/>
    <n v="2.658391621276842E-2"/>
    <x v="0"/>
    <x v="1"/>
    <x v="0"/>
  </r>
  <r>
    <x v="83"/>
    <s v="^GSPC"/>
    <n v="2912.429932"/>
    <n v="2939.51001"/>
    <x v="0"/>
    <x v="0"/>
    <x v="0"/>
    <n v="-27.080077999999958"/>
    <n v="-9.2124462607289983E-3"/>
    <x v="0"/>
    <x v="2"/>
    <x v="0"/>
  </r>
  <r>
    <x v="84"/>
    <s v="^GSPC"/>
    <n v="2830.709961"/>
    <n v="2912.429932"/>
    <x v="0"/>
    <x v="0"/>
    <x v="0"/>
    <n v="-81.719970999999987"/>
    <n v="-2.8059034176963673E-2"/>
    <x v="0"/>
    <x v="2"/>
    <x v="0"/>
  </r>
  <r>
    <x v="85"/>
    <s v="^GSPC"/>
    <n v="2842.73999"/>
    <n v="2830.709961"/>
    <x v="0"/>
    <x v="0"/>
    <x v="0"/>
    <n v="12.030029000000013"/>
    <n v="4.2498274870061874E-3"/>
    <x v="0"/>
    <x v="1"/>
    <x v="0"/>
  </r>
  <r>
    <x v="86"/>
    <s v="^GSPC"/>
    <n v="2868.4399410000001"/>
    <n v="2842.73999"/>
    <x v="0"/>
    <x v="0"/>
    <x v="0"/>
    <n v="25.699951000000056"/>
    <n v="9.0405563260817449E-3"/>
    <x v="0"/>
    <x v="1"/>
    <x v="0"/>
  </r>
  <r>
    <x v="87"/>
    <s v="^GSPC"/>
    <n v="2848.419922"/>
    <n v="2868.4399410000001"/>
    <x v="0"/>
    <x v="0"/>
    <x v="0"/>
    <n v="-20.020019000000048"/>
    <n v="-6.9794102061696423E-3"/>
    <x v="0"/>
    <x v="2"/>
    <x v="0"/>
  </r>
  <r>
    <x v="88"/>
    <s v="^GSPC"/>
    <n v="2881.1899410000001"/>
    <n v="2848.419922"/>
    <x v="0"/>
    <x v="0"/>
    <x v="0"/>
    <n v="32.770019000000048"/>
    <n v="1.1504630601302208E-2"/>
    <x v="0"/>
    <x v="1"/>
    <x v="0"/>
  </r>
  <r>
    <x v="89"/>
    <s v="^GSPC"/>
    <n v="2929.8000489999999"/>
    <n v="2881.1899410000001"/>
    <x v="0"/>
    <x v="0"/>
    <x v="0"/>
    <n v="48.610107999999855"/>
    <n v="1.6871538841735756E-2"/>
    <x v="0"/>
    <x v="1"/>
    <x v="0"/>
  </r>
  <r>
    <x v="90"/>
    <s v="^GSPC"/>
    <n v="2930.1899410000001"/>
    <n v="2929.8000489999999"/>
    <x v="0"/>
    <x v="0"/>
    <x v="0"/>
    <n v="0.38989200000014534"/>
    <n v="1.330780235781699E-4"/>
    <x v="0"/>
    <x v="1"/>
    <x v="0"/>
  </r>
  <r>
    <x v="91"/>
    <s v="^GSPC"/>
    <n v="2870.1201169999999"/>
    <n v="2930.1899410000001"/>
    <x v="0"/>
    <x v="0"/>
    <x v="0"/>
    <n v="-60.069824000000153"/>
    <n v="-2.0500317457065542E-2"/>
    <x v="0"/>
    <x v="2"/>
    <x v="0"/>
  </r>
  <r>
    <x v="92"/>
    <s v="^GSPC"/>
    <n v="2820"/>
    <n v="2870.1201169999999"/>
    <x v="0"/>
    <x v="0"/>
    <x v="0"/>
    <n v="-50.120116999999937"/>
    <n v="-1.7462724540040542E-2"/>
    <x v="0"/>
    <x v="2"/>
    <x v="0"/>
  </r>
  <r>
    <x v="93"/>
    <s v="^GSPC"/>
    <n v="2852.5"/>
    <n v="2820"/>
    <x v="0"/>
    <x v="0"/>
    <x v="0"/>
    <n v="32.5"/>
    <n v="1.152482269503546E-2"/>
    <x v="0"/>
    <x v="1"/>
    <x v="0"/>
  </r>
  <r>
    <x v="94"/>
    <s v="^GSPC"/>
    <n v="2863.6999510000001"/>
    <n v="2852.5"/>
    <x v="0"/>
    <x v="0"/>
    <x v="0"/>
    <n v="11.199951000000056"/>
    <n v="3.9263631901840686E-3"/>
    <x v="0"/>
    <x v="1"/>
    <x v="0"/>
  </r>
  <r>
    <x v="95"/>
    <s v="^GSPC"/>
    <n v="2953.9099120000001"/>
    <n v="2863.6999510000001"/>
    <x v="0"/>
    <x v="0"/>
    <x v="0"/>
    <n v="90.209961000000021"/>
    <n v="3.1501191655396311E-2"/>
    <x v="0"/>
    <x v="1"/>
    <x v="0"/>
  </r>
  <r>
    <x v="96"/>
    <s v="^GSPC"/>
    <n v="2922.9399410000001"/>
    <n v="2953.9099120000001"/>
    <x v="0"/>
    <x v="0"/>
    <x v="0"/>
    <n v="-30.969970999999987"/>
    <n v="-1.0484399295383787E-2"/>
    <x v="0"/>
    <x v="2"/>
    <x v="0"/>
  </r>
  <r>
    <x v="97"/>
    <s v="^GSPC"/>
    <n v="2971.610107"/>
    <n v="2922.9399410000001"/>
    <x v="0"/>
    <x v="0"/>
    <x v="0"/>
    <n v="48.670165999999881"/>
    <n v="1.6651100256048636E-2"/>
    <x v="0"/>
    <x v="1"/>
    <x v="0"/>
  </r>
  <r>
    <x v="98"/>
    <s v="^GSPC"/>
    <n v="2948.51001"/>
    <n v="2971.610107"/>
    <x v="0"/>
    <x v="0"/>
    <x v="0"/>
    <n v="-23.100097000000005"/>
    <n v="-7.7735961880008525E-3"/>
    <x v="0"/>
    <x v="2"/>
    <x v="0"/>
  </r>
  <r>
    <x v="99"/>
    <s v="^GSPC"/>
    <n v="2955.4499510000001"/>
    <n v="2948.51001"/>
    <x v="0"/>
    <x v="0"/>
    <x v="0"/>
    <n v="6.9399410000000898"/>
    <n v="2.3537111885199567E-3"/>
    <x v="0"/>
    <x v="1"/>
    <x v="0"/>
  </r>
  <r>
    <x v="100"/>
    <s v="^GSPC"/>
    <n v="2991.7700199999999"/>
    <n v="2955.4499510000001"/>
    <x v="0"/>
    <x v="0"/>
    <x v="0"/>
    <n v="36.320068999999876"/>
    <n v="1.2289184253555263E-2"/>
    <x v="0"/>
    <x v="1"/>
    <x v="0"/>
  </r>
  <r>
    <x v="101"/>
    <s v="^GSPC"/>
    <n v="3036.1298830000001"/>
    <n v="2991.7700199999999"/>
    <x v="0"/>
    <x v="0"/>
    <x v="0"/>
    <n v="44.359863000000132"/>
    <n v="1.4827297119582786E-2"/>
    <x v="0"/>
    <x v="1"/>
    <x v="0"/>
  </r>
  <r>
    <x v="102"/>
    <s v="^GSPC"/>
    <n v="3029.7299800000001"/>
    <n v="3036.1298830000001"/>
    <x v="0"/>
    <x v="0"/>
    <x v="0"/>
    <n v="-6.3999029999999948"/>
    <n v="-2.1079147620905632E-3"/>
    <x v="0"/>
    <x v="2"/>
    <x v="0"/>
  </r>
  <r>
    <x v="103"/>
    <s v="^GSPC"/>
    <n v="3044.3100589999999"/>
    <n v="3029.7299800000001"/>
    <x v="0"/>
    <x v="0"/>
    <x v="0"/>
    <n v="14.580078999999841"/>
    <n v="4.8123361145206217E-3"/>
    <x v="0"/>
    <x v="1"/>
    <x v="0"/>
  </r>
  <r>
    <x v="104"/>
    <s v="^GSPC"/>
    <n v="3055.7299800000001"/>
    <n v="3044.3100589999999"/>
    <x v="0"/>
    <x v="0"/>
    <x v="0"/>
    <n v="11.419921000000159"/>
    <n v="3.7512345256157623E-3"/>
    <x v="0"/>
    <x v="1"/>
    <x v="0"/>
  </r>
  <r>
    <x v="105"/>
    <s v="^GSPC"/>
    <n v="3080.820068"/>
    <n v="3055.7299800000001"/>
    <x v="0"/>
    <x v="0"/>
    <x v="0"/>
    <n v="25.090087999999923"/>
    <n v="8.2108328171064133E-3"/>
    <x v="0"/>
    <x v="1"/>
    <x v="0"/>
  </r>
  <r>
    <x v="106"/>
    <s v="^GSPC"/>
    <n v="3122.8701169999999"/>
    <n v="3080.820068"/>
    <x v="0"/>
    <x v="0"/>
    <x v="0"/>
    <n v="42.050048999999944"/>
    <n v="1.3648979191211871E-2"/>
    <x v="0"/>
    <x v="1"/>
    <x v="0"/>
  </r>
  <r>
    <x v="107"/>
    <s v="^GSPC"/>
    <n v="3112.3500979999999"/>
    <n v="3122.8701169999999"/>
    <x v="0"/>
    <x v="0"/>
    <x v="0"/>
    <n v="-10.520019000000048"/>
    <n v="-3.3687020612007245E-3"/>
    <x v="0"/>
    <x v="2"/>
    <x v="0"/>
  </r>
  <r>
    <x v="108"/>
    <s v="^GSPC"/>
    <n v="3193.929932"/>
    <n v="3112.3500979999999"/>
    <x v="0"/>
    <x v="0"/>
    <x v="0"/>
    <n v="81.579834000000119"/>
    <n v="2.6211650820524152E-2"/>
    <x v="0"/>
    <x v="1"/>
    <x v="0"/>
  </r>
  <r>
    <x v="109"/>
    <s v="^GSPC"/>
    <n v="3232.389893"/>
    <n v="3193.929932"/>
    <x v="0"/>
    <x v="0"/>
    <x v="0"/>
    <n v="38.459961000000021"/>
    <n v="1.2041579439382648E-2"/>
    <x v="0"/>
    <x v="1"/>
    <x v="0"/>
  </r>
  <r>
    <x v="110"/>
    <s v="^GSPC"/>
    <n v="3207.179932"/>
    <n v="3232.389893"/>
    <x v="0"/>
    <x v="0"/>
    <x v="0"/>
    <n v="-25.209961000000021"/>
    <n v="-7.7991708409292509E-3"/>
    <x v="0"/>
    <x v="2"/>
    <x v="0"/>
  </r>
  <r>
    <x v="111"/>
    <s v="^GSPC"/>
    <n v="3190.139893"/>
    <n v="3207.179932"/>
    <x v="0"/>
    <x v="0"/>
    <x v="0"/>
    <n v="-17.040038999999979"/>
    <n v="-5.3130910523544583E-3"/>
    <x v="0"/>
    <x v="2"/>
    <x v="0"/>
  </r>
  <r>
    <x v="112"/>
    <s v="^GSPC"/>
    <n v="3002.1000979999999"/>
    <n v="3190.139893"/>
    <x v="0"/>
    <x v="0"/>
    <x v="0"/>
    <n v="-188.03979500000014"/>
    <n v="-5.8944059291132826E-2"/>
    <x v="0"/>
    <x v="2"/>
    <x v="0"/>
  </r>
  <r>
    <x v="113"/>
    <s v="^GSPC"/>
    <n v="3041.3100589999999"/>
    <n v="3002.1000979999999"/>
    <x v="0"/>
    <x v="0"/>
    <x v="0"/>
    <n v="39.209961000000021"/>
    <n v="1.306084398255798E-2"/>
    <x v="0"/>
    <x v="1"/>
    <x v="0"/>
  </r>
  <r>
    <x v="114"/>
    <s v="^GSPC"/>
    <n v="3066.5900879999999"/>
    <n v="3041.3100589999999"/>
    <x v="0"/>
    <x v="0"/>
    <x v="0"/>
    <n v="25.280029000000013"/>
    <n v="8.3122169425606778E-3"/>
    <x v="0"/>
    <x v="1"/>
    <x v="0"/>
  </r>
  <r>
    <x v="115"/>
    <s v="^GSPC"/>
    <n v="3124.73999"/>
    <n v="3066.5900879999999"/>
    <x v="0"/>
    <x v="0"/>
    <x v="0"/>
    <n v="58.149902000000111"/>
    <n v="1.8962398081031073E-2"/>
    <x v="0"/>
    <x v="1"/>
    <x v="0"/>
  </r>
  <r>
    <x v="116"/>
    <s v="^GSPC"/>
    <n v="3113.48999"/>
    <n v="3124.73999"/>
    <x v="0"/>
    <x v="0"/>
    <x v="0"/>
    <n v="-11.25"/>
    <n v="-3.6002995564440548E-3"/>
    <x v="0"/>
    <x v="2"/>
    <x v="0"/>
  </r>
  <r>
    <x v="117"/>
    <s v="^GSPC"/>
    <n v="3115.3400879999999"/>
    <n v="3113.48999"/>
    <x v="0"/>
    <x v="0"/>
    <x v="0"/>
    <n v="1.850097999999889"/>
    <n v="5.9421999297961097E-4"/>
    <x v="0"/>
    <x v="1"/>
    <x v="0"/>
  </r>
  <r>
    <x v="118"/>
    <s v="^GSPC"/>
    <n v="3097.73999"/>
    <n v="3115.3400879999999"/>
    <x v="0"/>
    <x v="0"/>
    <x v="0"/>
    <n v="-17.600097999999889"/>
    <n v="-5.6494949196056726E-3"/>
    <x v="0"/>
    <x v="2"/>
    <x v="0"/>
  </r>
  <r>
    <x v="119"/>
    <s v="^GSPC"/>
    <n v="3117.860107"/>
    <n v="3097.73999"/>
    <x v="0"/>
    <x v="0"/>
    <x v="0"/>
    <n v="20.120116999999937"/>
    <n v="6.4950954776549653E-3"/>
    <x v="0"/>
    <x v="1"/>
    <x v="0"/>
  </r>
  <r>
    <x v="120"/>
    <s v="^GSPC"/>
    <n v="3131.290039"/>
    <n v="3117.860107"/>
    <x v="0"/>
    <x v="0"/>
    <x v="0"/>
    <n v="13.429932000000008"/>
    <n v="4.3074196850102636E-3"/>
    <x v="0"/>
    <x v="1"/>
    <x v="0"/>
  </r>
  <r>
    <x v="121"/>
    <s v="^GSPC"/>
    <n v="3050.330078"/>
    <n v="3131.290039"/>
    <x v="0"/>
    <x v="0"/>
    <x v="0"/>
    <n v="-80.959961000000021"/>
    <n v="-2.5855145959540422E-2"/>
    <x v="0"/>
    <x v="2"/>
    <x v="0"/>
  </r>
  <r>
    <x v="122"/>
    <s v="^GSPC"/>
    <n v="3083.76001"/>
    <n v="3050.330078"/>
    <x v="0"/>
    <x v="0"/>
    <x v="0"/>
    <n v="33.429932000000008"/>
    <n v="1.0959447386074003E-2"/>
    <x v="0"/>
    <x v="1"/>
    <x v="0"/>
  </r>
  <r>
    <x v="123"/>
    <s v="^GSPC"/>
    <n v="3009.0500489999999"/>
    <n v="3083.76001"/>
    <x v="0"/>
    <x v="0"/>
    <x v="0"/>
    <n v="-74.709961000000021"/>
    <n v="-2.4226905063212109E-2"/>
    <x v="0"/>
    <x v="2"/>
    <x v="0"/>
  </r>
  <r>
    <x v="124"/>
    <s v="^GSPC"/>
    <n v="3053.23999"/>
    <n v="3009.0500489999999"/>
    <x v="0"/>
    <x v="0"/>
    <x v="0"/>
    <n v="44.18994100000009"/>
    <n v="1.4685678297270518E-2"/>
    <x v="0"/>
    <x v="1"/>
    <x v="0"/>
  </r>
  <r>
    <x v="125"/>
    <s v="^GSPC"/>
    <n v="3100.290039"/>
    <n v="3053.23999"/>
    <x v="0"/>
    <x v="0"/>
    <x v="0"/>
    <n v="47.050048999999944"/>
    <n v="1.5409875789030244E-2"/>
    <x v="0"/>
    <x v="1"/>
    <x v="0"/>
  </r>
  <r>
    <x v="126"/>
    <s v="^GSPC"/>
    <n v="3115.860107"/>
    <n v="3100.290039"/>
    <x v="0"/>
    <x v="0"/>
    <x v="0"/>
    <n v="15.570067999999992"/>
    <n v="5.0221327050491461E-3"/>
    <x v="0"/>
    <x v="1"/>
    <x v="0"/>
  </r>
  <r>
    <x v="127"/>
    <s v="^GSPC"/>
    <n v="3130.01001"/>
    <n v="3115.860107"/>
    <x v="0"/>
    <x v="0"/>
    <x v="0"/>
    <n v="14.149902999999995"/>
    <n v="4.5412510555949666E-3"/>
    <x v="0"/>
    <x v="1"/>
    <x v="0"/>
  </r>
  <r>
    <x v="128"/>
    <s v="^GSPC"/>
    <n v="3179.719971"/>
    <n v="3130.01001"/>
    <x v="0"/>
    <x v="0"/>
    <x v="0"/>
    <n v="49.709961000000021"/>
    <n v="1.5881725886237669E-2"/>
    <x v="0"/>
    <x v="1"/>
    <x v="0"/>
  </r>
  <r>
    <x v="129"/>
    <s v="^GSPC"/>
    <n v="3145.320068"/>
    <n v="3179.719971"/>
    <x v="0"/>
    <x v="0"/>
    <x v="0"/>
    <n v="-34.399902999999995"/>
    <n v="-1.0818532233573217E-2"/>
    <x v="0"/>
    <x v="2"/>
    <x v="0"/>
  </r>
  <r>
    <x v="130"/>
    <s v="^GSPC"/>
    <n v="3169.9399410000001"/>
    <n v="3145.320068"/>
    <x v="0"/>
    <x v="0"/>
    <x v="0"/>
    <n v="24.619873000000098"/>
    <n v="7.8274619014067539E-3"/>
    <x v="0"/>
    <x v="1"/>
    <x v="0"/>
  </r>
  <r>
    <x v="131"/>
    <s v="^GSPC"/>
    <n v="3152.0500489999999"/>
    <n v="3169.9399410000001"/>
    <x v="0"/>
    <x v="0"/>
    <x v="0"/>
    <n v="-17.889892000000145"/>
    <n v="-5.643605977707117E-3"/>
    <x v="0"/>
    <x v="2"/>
    <x v="0"/>
  </r>
  <r>
    <x v="132"/>
    <s v="^GSPC"/>
    <n v="3185.040039"/>
    <n v="3152.0500489999999"/>
    <x v="0"/>
    <x v="0"/>
    <x v="0"/>
    <n v="32.989990000000034"/>
    <n v="1.0466201198317341E-2"/>
    <x v="0"/>
    <x v="1"/>
    <x v="0"/>
  </r>
  <r>
    <x v="133"/>
    <s v="^GSPC"/>
    <n v="3155.219971"/>
    <n v="3185.040039"/>
    <x v="0"/>
    <x v="0"/>
    <x v="0"/>
    <n v="-29.820067999999992"/>
    <n v="-9.3625410151398081E-3"/>
    <x v="0"/>
    <x v="2"/>
    <x v="0"/>
  </r>
  <r>
    <x v="134"/>
    <s v="^GSPC"/>
    <n v="3197.5200199999999"/>
    <n v="3155.219971"/>
    <x v="0"/>
    <x v="0"/>
    <x v="0"/>
    <n v="42.300048999999944"/>
    <n v="1.3406370835879812E-2"/>
    <x v="0"/>
    <x v="1"/>
    <x v="0"/>
  </r>
  <r>
    <x v="135"/>
    <s v="^GSPC"/>
    <n v="3226.5600589999999"/>
    <n v="3197.5200199999999"/>
    <x v="0"/>
    <x v="0"/>
    <x v="0"/>
    <n v="29.040038999999979"/>
    <n v="9.0820507200452122E-3"/>
    <x v="0"/>
    <x v="1"/>
    <x v="0"/>
  </r>
  <r>
    <x v="136"/>
    <s v="^GSPC"/>
    <n v="3215.570068"/>
    <n v="3226.5600589999999"/>
    <x v="0"/>
    <x v="0"/>
    <x v="0"/>
    <n v="-10.989990999999918"/>
    <n v="-3.4061014823960909E-3"/>
    <x v="0"/>
    <x v="2"/>
    <x v="0"/>
  </r>
  <r>
    <x v="137"/>
    <s v="^GSPC"/>
    <n v="3224.7299800000001"/>
    <n v="3215.570068"/>
    <x v="0"/>
    <x v="0"/>
    <x v="0"/>
    <n v="9.1599120000000767"/>
    <n v="2.8486121609215317E-3"/>
    <x v="0"/>
    <x v="1"/>
    <x v="0"/>
  </r>
  <r>
    <x v="138"/>
    <s v="^GSPC"/>
    <n v="3251.8400879999999"/>
    <n v="3224.7299800000001"/>
    <x v="0"/>
    <x v="0"/>
    <x v="0"/>
    <n v="27.110107999999855"/>
    <n v="8.4069389276431299E-3"/>
    <x v="0"/>
    <x v="1"/>
    <x v="0"/>
  </r>
  <r>
    <x v="139"/>
    <s v="^GSPC"/>
    <n v="3257.3000489999999"/>
    <n v="3251.8400879999999"/>
    <x v="0"/>
    <x v="0"/>
    <x v="0"/>
    <n v="5.4599610000000212"/>
    <n v="1.6790373610770313E-3"/>
    <x v="0"/>
    <x v="1"/>
    <x v="0"/>
  </r>
  <r>
    <x v="140"/>
    <s v="^GSPC"/>
    <n v="3276.0200199999999"/>
    <n v="3257.3000489999999"/>
    <x v="0"/>
    <x v="0"/>
    <x v="0"/>
    <n v="18.719970999999987"/>
    <n v="5.7470821595778593E-3"/>
    <x v="0"/>
    <x v="1"/>
    <x v="0"/>
  </r>
  <r>
    <x v="141"/>
    <s v="^GSPC"/>
    <n v="3235.6599120000001"/>
    <n v="3276.0200199999999"/>
    <x v="0"/>
    <x v="0"/>
    <x v="0"/>
    <n v="-40.360107999999855"/>
    <n v="-1.2319859998901917E-2"/>
    <x v="0"/>
    <x v="2"/>
    <x v="0"/>
  </r>
  <r>
    <x v="142"/>
    <s v="^GSPC"/>
    <n v="3215.6298830000001"/>
    <n v="3235.6599120000001"/>
    <x v="0"/>
    <x v="0"/>
    <x v="0"/>
    <n v="-20.030029000000013"/>
    <n v="-6.1903999631466875E-3"/>
    <x v="0"/>
    <x v="2"/>
    <x v="0"/>
  </r>
  <r>
    <x v="143"/>
    <s v="^GSPC"/>
    <n v="3239.4099120000001"/>
    <n v="3215.6298830000001"/>
    <x v="0"/>
    <x v="0"/>
    <x v="0"/>
    <n v="23.780029000000013"/>
    <n v="7.3951387022857858E-3"/>
    <x v="0"/>
    <x v="1"/>
    <x v="0"/>
  </r>
  <r>
    <x v="144"/>
    <s v="^GSPC"/>
    <n v="3218.4399410000001"/>
    <n v="3239.4099120000001"/>
    <x v="0"/>
    <x v="0"/>
    <x v="0"/>
    <n v="-20.969970999999987"/>
    <n v="-6.4733922441612838E-3"/>
    <x v="0"/>
    <x v="2"/>
    <x v="0"/>
  </r>
  <r>
    <x v="145"/>
    <s v="^GSPC"/>
    <n v="3258.4399410000001"/>
    <n v="3218.4399410000001"/>
    <x v="0"/>
    <x v="0"/>
    <x v="0"/>
    <n v="40"/>
    <n v="1.2428381679718907E-2"/>
    <x v="0"/>
    <x v="1"/>
    <x v="0"/>
  </r>
  <r>
    <x v="146"/>
    <s v="^GSPC"/>
    <n v="3246.219971"/>
    <n v="3258.4399410000001"/>
    <x v="0"/>
    <x v="0"/>
    <x v="0"/>
    <n v="-12.219970000000103"/>
    <n v="-3.7502517220709768E-3"/>
    <x v="0"/>
    <x v="2"/>
    <x v="0"/>
  </r>
  <r>
    <x v="147"/>
    <s v="^GSPC"/>
    <n v="3271.1201169999999"/>
    <n v="3246.219971"/>
    <x v="0"/>
    <x v="0"/>
    <x v="0"/>
    <n v="24.90014599999995"/>
    <n v="7.6705048402278932E-3"/>
    <x v="0"/>
    <x v="1"/>
    <x v="0"/>
  </r>
  <r>
    <x v="148"/>
    <s v="^GSPC"/>
    <n v="3294.610107"/>
    <n v="3271.1201169999999"/>
    <x v="0"/>
    <x v="0"/>
    <x v="0"/>
    <n v="23.489990000000034"/>
    <n v="7.181023368088086E-3"/>
    <x v="0"/>
    <x v="1"/>
    <x v="0"/>
  </r>
  <r>
    <x v="149"/>
    <s v="^GSPC"/>
    <n v="3306.51001"/>
    <n v="3294.610107"/>
    <x v="0"/>
    <x v="0"/>
    <x v="0"/>
    <n v="11.899902999999995"/>
    <n v="3.6119305816237498E-3"/>
    <x v="0"/>
    <x v="1"/>
    <x v="0"/>
  </r>
  <r>
    <x v="150"/>
    <s v="^GSPC"/>
    <n v="3327.7700199999999"/>
    <n v="3306.51001"/>
    <x v="0"/>
    <x v="0"/>
    <x v="0"/>
    <n v="21.260009999999966"/>
    <n v="6.4297431236265837E-3"/>
    <x v="0"/>
    <x v="1"/>
    <x v="0"/>
  </r>
  <r>
    <x v="151"/>
    <s v="^GSPC"/>
    <n v="3349.1599120000001"/>
    <n v="3327.7700199999999"/>
    <x v="0"/>
    <x v="0"/>
    <x v="0"/>
    <n v="21.389892000000145"/>
    <n v="6.4276953850314891E-3"/>
    <x v="0"/>
    <x v="1"/>
    <x v="0"/>
  </r>
  <r>
    <x v="152"/>
    <s v="^GSPC"/>
    <n v="3351.280029"/>
    <n v="3349.1599120000001"/>
    <x v="0"/>
    <x v="0"/>
    <x v="0"/>
    <n v="2.1201169999999365"/>
    <n v="6.3302949268071156E-4"/>
    <x v="0"/>
    <x v="1"/>
    <x v="0"/>
  </r>
  <r>
    <x v="153"/>
    <s v="^GSPC"/>
    <n v="3360.469971"/>
    <n v="3351.280029"/>
    <x v="0"/>
    <x v="0"/>
    <x v="0"/>
    <n v="9.1899419999999736"/>
    <n v="2.7422184718900356E-3"/>
    <x v="0"/>
    <x v="1"/>
    <x v="0"/>
  </r>
  <r>
    <x v="154"/>
    <s v="^GSPC"/>
    <n v="3333.6899410000001"/>
    <n v="3360.469971"/>
    <x v="0"/>
    <x v="0"/>
    <x v="0"/>
    <n v="-26.780029999999897"/>
    <n v="-7.9691323627661421E-3"/>
    <x v="0"/>
    <x v="2"/>
    <x v="0"/>
  </r>
  <r>
    <x v="155"/>
    <s v="^GSPC"/>
    <n v="3380.3500979999999"/>
    <n v="3333.6899410000001"/>
    <x v="0"/>
    <x v="0"/>
    <x v="0"/>
    <n v="46.660156999999799"/>
    <n v="1.3996549716919158E-2"/>
    <x v="0"/>
    <x v="1"/>
    <x v="0"/>
  </r>
  <r>
    <x v="156"/>
    <s v="^GSPC"/>
    <n v="3373.429932"/>
    <n v="3380.3500979999999"/>
    <x v="0"/>
    <x v="0"/>
    <x v="0"/>
    <n v="-6.920165999999881"/>
    <n v="-2.0471743456673998E-3"/>
    <x v="0"/>
    <x v="2"/>
    <x v="0"/>
  </r>
  <r>
    <x v="157"/>
    <s v="^GSPC"/>
    <n v="3372.8500979999999"/>
    <n v="3373.429932"/>
    <x v="0"/>
    <x v="0"/>
    <x v="0"/>
    <n v="-0.57983400000011898"/>
    <n v="-1.7188262738166723E-4"/>
    <x v="0"/>
    <x v="2"/>
    <x v="0"/>
  </r>
  <r>
    <x v="158"/>
    <s v="^GSPC"/>
    <n v="3381.98999"/>
    <n v="3372.8500979999999"/>
    <x v="0"/>
    <x v="0"/>
    <x v="0"/>
    <n v="9.1398920000001453"/>
    <n v="2.7098423393971259E-3"/>
    <x v="0"/>
    <x v="1"/>
    <x v="0"/>
  </r>
  <r>
    <x v="159"/>
    <s v="^GSPC"/>
    <n v="3389.780029"/>
    <n v="3381.98999"/>
    <x v="0"/>
    <x v="0"/>
    <x v="0"/>
    <n v="7.7900389999999788"/>
    <n v="2.3033891356964006E-3"/>
    <x v="0"/>
    <x v="1"/>
    <x v="0"/>
  </r>
  <r>
    <x v="160"/>
    <s v="^GSPC"/>
    <n v="3374.8500979999999"/>
    <n v="3389.780029"/>
    <x v="0"/>
    <x v="0"/>
    <x v="0"/>
    <n v="-14.929931000000124"/>
    <n v="-4.4043952328094039E-3"/>
    <x v="0"/>
    <x v="2"/>
    <x v="0"/>
  </r>
  <r>
    <x v="161"/>
    <s v="^GSPC"/>
    <n v="3385.51001"/>
    <n v="3374.8500979999999"/>
    <x v="0"/>
    <x v="0"/>
    <x v="0"/>
    <n v="10.659912000000077"/>
    <n v="3.1586327364043049E-3"/>
    <x v="0"/>
    <x v="1"/>
    <x v="0"/>
  </r>
  <r>
    <x v="162"/>
    <s v="^GSPC"/>
    <n v="3397.1599120000001"/>
    <n v="3385.51001"/>
    <x v="0"/>
    <x v="0"/>
    <x v="0"/>
    <n v="11.649902000000111"/>
    <n v="3.4411069427025889E-3"/>
    <x v="0"/>
    <x v="1"/>
    <x v="0"/>
  </r>
  <r>
    <x v="163"/>
    <s v="^GSPC"/>
    <n v="3431.280029"/>
    <n v="3397.1599120000001"/>
    <x v="0"/>
    <x v="0"/>
    <x v="0"/>
    <n v="34.120116999999937"/>
    <n v="1.004371824813878E-2"/>
    <x v="0"/>
    <x v="1"/>
    <x v="0"/>
  </r>
  <r>
    <x v="164"/>
    <s v="^GSPC"/>
    <n v="3443.6201169999999"/>
    <n v="3431.280029"/>
    <x v="0"/>
    <x v="0"/>
    <x v="0"/>
    <n v="12.340087999999923"/>
    <n v="3.5963511854776465E-3"/>
    <x v="0"/>
    <x v="1"/>
    <x v="0"/>
  </r>
  <r>
    <x v="165"/>
    <s v="^GSPC"/>
    <n v="3478.7299800000001"/>
    <n v="3443.6201169999999"/>
    <x v="0"/>
    <x v="0"/>
    <x v="0"/>
    <n v="35.109863000000132"/>
    <n v="1.0195626058366453E-2"/>
    <x v="0"/>
    <x v="1"/>
    <x v="0"/>
  </r>
  <r>
    <x v="166"/>
    <s v="^GSPC"/>
    <n v="3484.5500489999999"/>
    <n v="3478.7299800000001"/>
    <x v="0"/>
    <x v="0"/>
    <x v="0"/>
    <n v="5.8200689999998758"/>
    <n v="1.6730441952841294E-3"/>
    <x v="0"/>
    <x v="1"/>
    <x v="0"/>
  </r>
  <r>
    <x v="167"/>
    <s v="^GSPC"/>
    <n v="3508.01001"/>
    <n v="3484.5500489999999"/>
    <x v="0"/>
    <x v="0"/>
    <x v="0"/>
    <n v="23.459961000000021"/>
    <n v="6.7325653728901348E-3"/>
    <x v="0"/>
    <x v="1"/>
    <x v="0"/>
  </r>
  <r>
    <x v="168"/>
    <s v="^GSPC"/>
    <n v="3500.3100589999999"/>
    <n v="3508.01001"/>
    <x v="0"/>
    <x v="0"/>
    <x v="0"/>
    <n v="-7.6999510000000555"/>
    <n v="-2.1949626648870525E-3"/>
    <x v="0"/>
    <x v="2"/>
    <x v="0"/>
  </r>
  <r>
    <x v="169"/>
    <s v="^GSPC"/>
    <n v="3526.6499020000001"/>
    <n v="3500.3100589999999"/>
    <x v="0"/>
    <x v="0"/>
    <x v="0"/>
    <n v="26.339843000000201"/>
    <n v="7.5250028014733081E-3"/>
    <x v="0"/>
    <x v="1"/>
    <x v="0"/>
  </r>
  <r>
    <x v="170"/>
    <s v="^GSPC"/>
    <n v="3580.8400879999999"/>
    <n v="3526.6499020000001"/>
    <x v="0"/>
    <x v="0"/>
    <x v="0"/>
    <n v="54.190185999999812"/>
    <n v="1.5365910284791237E-2"/>
    <x v="0"/>
    <x v="1"/>
    <x v="0"/>
  </r>
  <r>
    <x v="171"/>
    <s v="^GSPC"/>
    <n v="3455.0600589999999"/>
    <n v="3580.8400879999999"/>
    <x v="0"/>
    <x v="0"/>
    <x v="0"/>
    <n v="-125.78002900000001"/>
    <n v="-3.5125843631361856E-2"/>
    <x v="0"/>
    <x v="2"/>
    <x v="0"/>
  </r>
  <r>
    <x v="172"/>
    <s v="^GSPC"/>
    <n v="3426.959961"/>
    <n v="3455.0600589999999"/>
    <x v="0"/>
    <x v="0"/>
    <x v="0"/>
    <n v="-28.100097999999889"/>
    <n v="-8.1330273628102776E-3"/>
    <x v="0"/>
    <x v="2"/>
    <x v="0"/>
  </r>
  <r>
    <x v="173"/>
    <s v="^GSPC"/>
    <n v="3331.8400879999999"/>
    <n v="3426.959961"/>
    <x v="0"/>
    <x v="0"/>
    <x v="0"/>
    <n v="-95.119873000000098"/>
    <n v="-2.7756342088176528E-2"/>
    <x v="0"/>
    <x v="2"/>
    <x v="0"/>
  </r>
  <r>
    <x v="174"/>
    <s v="^GSPC"/>
    <n v="3398.959961"/>
    <n v="3331.8400879999999"/>
    <x v="0"/>
    <x v="0"/>
    <x v="0"/>
    <n v="67.119873000000098"/>
    <n v="2.0144986322044665E-2"/>
    <x v="0"/>
    <x v="1"/>
    <x v="0"/>
  </r>
  <r>
    <x v="175"/>
    <s v="^GSPC"/>
    <n v="3339.1899410000001"/>
    <n v="3398.959961"/>
    <x v="0"/>
    <x v="0"/>
    <x v="0"/>
    <n v="-59.770019999999931"/>
    <n v="-1.7584796727765847E-2"/>
    <x v="0"/>
    <x v="2"/>
    <x v="0"/>
  </r>
  <r>
    <x v="176"/>
    <s v="^GSPC"/>
    <n v="3340.969971"/>
    <n v="3339.1899410000001"/>
    <x v="0"/>
    <x v="0"/>
    <x v="0"/>
    <n v="1.780029999999897"/>
    <n v="5.3307240122639585E-4"/>
    <x v="0"/>
    <x v="1"/>
    <x v="0"/>
  </r>
  <r>
    <x v="177"/>
    <s v="^GSPC"/>
    <n v="3383.540039"/>
    <n v="3340.969971"/>
    <x v="0"/>
    <x v="0"/>
    <x v="0"/>
    <n v="42.570067999999992"/>
    <n v="1.2741828980659219E-2"/>
    <x v="0"/>
    <x v="1"/>
    <x v="0"/>
  </r>
  <r>
    <x v="178"/>
    <s v="^GSPC"/>
    <n v="3401.1999510000001"/>
    <n v="3383.540039"/>
    <x v="0"/>
    <x v="0"/>
    <x v="0"/>
    <n v="17.659912000000077"/>
    <n v="5.2193595454598013E-3"/>
    <x v="0"/>
    <x v="1"/>
    <x v="0"/>
  </r>
  <r>
    <x v="179"/>
    <s v="^GSPC"/>
    <n v="3385.48999"/>
    <n v="3401.1999510000001"/>
    <x v="0"/>
    <x v="0"/>
    <x v="0"/>
    <n v="-15.709961000000021"/>
    <n v="-4.6189466148207703E-3"/>
    <x v="0"/>
    <x v="2"/>
    <x v="0"/>
  </r>
  <r>
    <x v="180"/>
    <s v="^GSPC"/>
    <n v="3357.01001"/>
    <n v="3385.48999"/>
    <x v="0"/>
    <x v="0"/>
    <x v="0"/>
    <n v="-28.479980000000069"/>
    <n v="-8.4123657385263961E-3"/>
    <x v="0"/>
    <x v="2"/>
    <x v="0"/>
  </r>
  <r>
    <x v="181"/>
    <s v="^GSPC"/>
    <n v="3319.469971"/>
    <n v="3357.01001"/>
    <x v="0"/>
    <x v="0"/>
    <x v="0"/>
    <n v="-37.540038999999979"/>
    <n v="-1.1182581788012E-2"/>
    <x v="0"/>
    <x v="2"/>
    <x v="0"/>
  </r>
  <r>
    <x v="182"/>
    <s v="^GSPC"/>
    <n v="3281.0600589999999"/>
    <n v="3319.469971"/>
    <x v="0"/>
    <x v="0"/>
    <x v="0"/>
    <n v="-38.409912000000077"/>
    <n v="-1.1571097896821455E-2"/>
    <x v="0"/>
    <x v="2"/>
    <x v="0"/>
  </r>
  <r>
    <x v="183"/>
    <s v="^GSPC"/>
    <n v="3315.570068"/>
    <n v="3281.0600589999999"/>
    <x v="0"/>
    <x v="0"/>
    <x v="0"/>
    <n v="34.510009000000082"/>
    <n v="1.0517944926164511E-2"/>
    <x v="0"/>
    <x v="1"/>
    <x v="0"/>
  </r>
  <r>
    <x v="184"/>
    <s v="^GSPC"/>
    <n v="3236.919922"/>
    <n v="3315.570068"/>
    <x v="0"/>
    <x v="0"/>
    <x v="0"/>
    <n v="-78.65014599999995"/>
    <n v="-2.3721454949508232E-2"/>
    <x v="0"/>
    <x v="2"/>
    <x v="0"/>
  </r>
  <r>
    <x v="185"/>
    <s v="^GSPC"/>
    <n v="3246.5900879999999"/>
    <n v="3236.919922"/>
    <x v="0"/>
    <x v="0"/>
    <x v="0"/>
    <n v="9.670165999999881"/>
    <n v="2.9874591380144376E-3"/>
    <x v="0"/>
    <x v="1"/>
    <x v="0"/>
  </r>
  <r>
    <x v="186"/>
    <s v="^GSPC"/>
    <n v="3298.459961"/>
    <n v="3246.5900879999999"/>
    <x v="0"/>
    <x v="0"/>
    <x v="0"/>
    <n v="51.869873000000098"/>
    <n v="1.5976723760637596E-2"/>
    <x v="0"/>
    <x v="1"/>
    <x v="0"/>
  </r>
  <r>
    <x v="187"/>
    <s v="^GSPC"/>
    <n v="3351.6000979999999"/>
    <n v="3298.459961"/>
    <x v="0"/>
    <x v="0"/>
    <x v="0"/>
    <n v="53.140136999999868"/>
    <n v="1.6110590284045552E-2"/>
    <x v="0"/>
    <x v="1"/>
    <x v="0"/>
  </r>
  <r>
    <x v="188"/>
    <s v="^GSPC"/>
    <n v="3335.469971"/>
    <n v="3351.6000979999999"/>
    <x v="0"/>
    <x v="0"/>
    <x v="0"/>
    <n v="-16.130126999999902"/>
    <n v="-4.8126645567367152E-3"/>
    <x v="0"/>
    <x v="2"/>
    <x v="0"/>
  </r>
  <r>
    <x v="189"/>
    <s v="^GSPC"/>
    <n v="3363"/>
    <n v="3335.469971"/>
    <x v="0"/>
    <x v="0"/>
    <x v="0"/>
    <n v="27.530029000000013"/>
    <n v="8.2537181384805865E-3"/>
    <x v="0"/>
    <x v="1"/>
    <x v="0"/>
  </r>
  <r>
    <x v="190"/>
    <s v="^GSPC"/>
    <n v="3380.8000489999999"/>
    <n v="3363"/>
    <x v="0"/>
    <x v="0"/>
    <x v="0"/>
    <n v="17.800048999999944"/>
    <n v="5.292907820398437E-3"/>
    <x v="0"/>
    <x v="1"/>
    <x v="0"/>
  </r>
  <r>
    <x v="191"/>
    <s v="^GSPC"/>
    <n v="3348.419922"/>
    <n v="3380.8000489999999"/>
    <x v="0"/>
    <x v="0"/>
    <x v="0"/>
    <n v="-32.380126999999902"/>
    <n v="-9.5776521919944818E-3"/>
    <x v="0"/>
    <x v="2"/>
    <x v="0"/>
  </r>
  <r>
    <x v="192"/>
    <s v="^GSPC"/>
    <n v="3408.6000979999999"/>
    <n v="3348.419922"/>
    <x v="0"/>
    <x v="0"/>
    <x v="0"/>
    <n v="60.180175999999847"/>
    <n v="1.7972708740800477E-2"/>
    <x v="0"/>
    <x v="1"/>
    <x v="0"/>
  </r>
  <r>
    <x v="193"/>
    <s v="^GSPC"/>
    <n v="3360.969971"/>
    <n v="3408.6000979999999"/>
    <x v="0"/>
    <x v="0"/>
    <x v="0"/>
    <n v="-47.630126999999902"/>
    <n v="-1.3973515704569431E-2"/>
    <x v="0"/>
    <x v="2"/>
    <x v="0"/>
  </r>
  <r>
    <x v="194"/>
    <s v="^GSPC"/>
    <n v="3419.4399410000001"/>
    <n v="3360.969971"/>
    <x v="0"/>
    <x v="0"/>
    <x v="0"/>
    <n v="58.469970000000103"/>
    <n v="1.7396754658478352E-2"/>
    <x v="0"/>
    <x v="1"/>
    <x v="0"/>
  </r>
  <r>
    <x v="195"/>
    <s v="^GSPC"/>
    <n v="3446.830078"/>
    <n v="3419.4399410000001"/>
    <x v="0"/>
    <x v="0"/>
    <x v="0"/>
    <n v="27.390136999999868"/>
    <n v="8.0101237256969462E-3"/>
    <x v="0"/>
    <x v="1"/>
    <x v="0"/>
  </r>
  <r>
    <x v="196"/>
    <s v="^GSPC"/>
    <n v="3477.139893"/>
    <n v="3446.830078"/>
    <x v="0"/>
    <x v="0"/>
    <x v="0"/>
    <n v="30.309815000000071"/>
    <n v="8.7935332795944319E-3"/>
    <x v="0"/>
    <x v="1"/>
    <x v="0"/>
  </r>
  <r>
    <x v="197"/>
    <s v="^GSPC"/>
    <n v="3534.219971"/>
    <n v="3477.139893"/>
    <x v="0"/>
    <x v="0"/>
    <x v="0"/>
    <n v="57.080077999999958"/>
    <n v="1.6415812925706742E-2"/>
    <x v="0"/>
    <x v="1"/>
    <x v="0"/>
  </r>
  <r>
    <x v="198"/>
    <s v="^GSPC"/>
    <n v="3511.929932"/>
    <n v="3534.219971"/>
    <x v="0"/>
    <x v="0"/>
    <x v="0"/>
    <n v="-22.290038999999979"/>
    <n v="-6.3069189758703844E-3"/>
    <x v="0"/>
    <x v="2"/>
    <x v="0"/>
  </r>
  <r>
    <x v="199"/>
    <s v="^GSPC"/>
    <n v="3488.669922"/>
    <n v="3511.929932"/>
    <x v="0"/>
    <x v="0"/>
    <x v="0"/>
    <n v="-23.260009999999966"/>
    <n v="-6.6231418195617821E-3"/>
    <x v="0"/>
    <x v="2"/>
    <x v="0"/>
  </r>
  <r>
    <x v="200"/>
    <s v="^GSPC"/>
    <n v="3483.3400879999999"/>
    <n v="3488.669922"/>
    <x v="0"/>
    <x v="0"/>
    <x v="0"/>
    <n v="-5.329834000000119"/>
    <n v="-1.5277553105237907E-3"/>
    <x v="0"/>
    <x v="2"/>
    <x v="0"/>
  </r>
  <r>
    <x v="201"/>
    <s v="^GSPC"/>
    <n v="3483.8100589999999"/>
    <n v="3483.3400879999999"/>
    <x v="0"/>
    <x v="0"/>
    <x v="0"/>
    <n v="0.46997099999998682"/>
    <n v="1.3491964267830825E-4"/>
    <x v="0"/>
    <x v="1"/>
    <x v="0"/>
  </r>
  <r>
    <x v="202"/>
    <s v="^GSPC"/>
    <n v="3426.919922"/>
    <n v="3483.8100589999999"/>
    <x v="0"/>
    <x v="0"/>
    <x v="0"/>
    <n v="-56.890136999999868"/>
    <n v="-1.6329861857144339E-2"/>
    <x v="0"/>
    <x v="2"/>
    <x v="0"/>
  </r>
  <r>
    <x v="203"/>
    <s v="^GSPC"/>
    <n v="3443.1201169999999"/>
    <n v="3426.919922"/>
    <x v="0"/>
    <x v="0"/>
    <x v="0"/>
    <n v="16.200194999999894"/>
    <n v="4.727333981748026E-3"/>
    <x v="0"/>
    <x v="1"/>
    <x v="0"/>
  </r>
  <r>
    <x v="204"/>
    <s v="^GSPC"/>
    <n v="3435.5600589999999"/>
    <n v="3443.1201169999999"/>
    <x v="0"/>
    <x v="0"/>
    <x v="0"/>
    <n v="-7.5600580000000264"/>
    <n v="-2.1956997557747494E-3"/>
    <x v="0"/>
    <x v="2"/>
    <x v="0"/>
  </r>
  <r>
    <x v="205"/>
    <s v="^GSPC"/>
    <n v="3453.48999"/>
    <n v="3435.5600589999999"/>
    <x v="0"/>
    <x v="0"/>
    <x v="0"/>
    <n v="17.929931000000124"/>
    <n v="5.2189252093060631E-3"/>
    <x v="0"/>
    <x v="1"/>
    <x v="0"/>
  </r>
  <r>
    <x v="206"/>
    <s v="^GSPC"/>
    <n v="3465.389893"/>
    <n v="3453.48999"/>
    <x v="0"/>
    <x v="0"/>
    <x v="0"/>
    <n v="11.899902999999995"/>
    <n v="3.4457615439620819E-3"/>
    <x v="0"/>
    <x v="1"/>
    <x v="0"/>
  </r>
  <r>
    <x v="207"/>
    <s v="^GSPC"/>
    <n v="3400.969971"/>
    <n v="3465.389893"/>
    <x v="0"/>
    <x v="0"/>
    <x v="0"/>
    <n v="-64.419922000000042"/>
    <n v="-1.8589516328343502E-2"/>
    <x v="0"/>
    <x v="2"/>
    <x v="0"/>
  </r>
  <r>
    <x v="208"/>
    <s v="^GSPC"/>
    <n v="3390.679932"/>
    <n v="3400.969971"/>
    <x v="0"/>
    <x v="0"/>
    <x v="0"/>
    <n v="-10.290038999999979"/>
    <n v="-3.0256188933577557E-3"/>
    <x v="0"/>
    <x v="2"/>
    <x v="0"/>
  </r>
  <r>
    <x v="209"/>
    <s v="^GSPC"/>
    <n v="3271.030029"/>
    <n v="3390.679932"/>
    <x v="0"/>
    <x v="0"/>
    <x v="0"/>
    <n v="-119.64990299999999"/>
    <n v="-3.5287878950409877E-2"/>
    <x v="0"/>
    <x v="2"/>
    <x v="0"/>
  </r>
  <r>
    <x v="210"/>
    <s v="^GSPC"/>
    <n v="3310.110107"/>
    <n v="3271.030029"/>
    <x v="0"/>
    <x v="0"/>
    <x v="0"/>
    <n v="39.080077999999958"/>
    <n v="1.1947330857108421E-2"/>
    <x v="0"/>
    <x v="1"/>
    <x v="0"/>
  </r>
  <r>
    <x v="211"/>
    <s v="^GSPC"/>
    <n v="3269.959961"/>
    <n v="3310.110107"/>
    <x v="0"/>
    <x v="0"/>
    <x v="0"/>
    <n v="-40.15014599999995"/>
    <n v="-1.212954998538964E-2"/>
    <x v="0"/>
    <x v="2"/>
    <x v="0"/>
  </r>
  <r>
    <x v="212"/>
    <s v="^GSPC"/>
    <n v="3310.23999"/>
    <n v="3269.959961"/>
    <x v="0"/>
    <x v="0"/>
    <x v="0"/>
    <n v="40.280029000000013"/>
    <n v="1.2318202510247804E-2"/>
    <x v="0"/>
    <x v="1"/>
    <x v="0"/>
  </r>
  <r>
    <x v="213"/>
    <s v="^GSPC"/>
    <n v="3369.1599120000001"/>
    <n v="3310.23999"/>
    <x v="0"/>
    <x v="0"/>
    <x v="0"/>
    <n v="58.919922000000042"/>
    <n v="1.7799290135456326E-2"/>
    <x v="0"/>
    <x v="1"/>
    <x v="0"/>
  </r>
  <r>
    <x v="214"/>
    <s v="^GSPC"/>
    <n v="3443.4399410000001"/>
    <n v="3369.1599120000001"/>
    <x v="0"/>
    <x v="0"/>
    <x v="0"/>
    <n v="74.280029000000013"/>
    <n v="2.2047047614283739E-2"/>
    <x v="0"/>
    <x v="1"/>
    <x v="0"/>
  </r>
  <r>
    <x v="215"/>
    <s v="^GSPC"/>
    <n v="3510.4499510000001"/>
    <n v="3443.4399410000001"/>
    <x v="0"/>
    <x v="0"/>
    <x v="0"/>
    <n v="67.010009999999966"/>
    <n v="1.9460194209323066E-2"/>
    <x v="0"/>
    <x v="1"/>
    <x v="0"/>
  </r>
  <r>
    <x v="216"/>
    <s v="^GSPC"/>
    <n v="3509.4399410000001"/>
    <n v="3510.4499510000001"/>
    <x v="0"/>
    <x v="0"/>
    <x v="0"/>
    <n v="-1.0100099999999657"/>
    <n v="-2.8771525419761372E-4"/>
    <x v="0"/>
    <x v="2"/>
    <x v="0"/>
  </r>
  <r>
    <x v="217"/>
    <s v="^GSPC"/>
    <n v="3550.5"/>
    <n v="3509.4399410000001"/>
    <x v="0"/>
    <x v="0"/>
    <x v="0"/>
    <n v="41.06005899999991"/>
    <n v="1.169988935280084E-2"/>
    <x v="0"/>
    <x v="1"/>
    <x v="0"/>
  </r>
  <r>
    <x v="218"/>
    <s v="^GSPC"/>
    <n v="3545.530029"/>
    <n v="3550.5"/>
    <x v="0"/>
    <x v="0"/>
    <x v="0"/>
    <n v="-4.9699709999999868"/>
    <n v="-1.3997946768060799E-3"/>
    <x v="0"/>
    <x v="2"/>
    <x v="0"/>
  </r>
  <r>
    <x v="219"/>
    <s v="^GSPC"/>
    <n v="3572.6599120000001"/>
    <n v="3545.530029"/>
    <x v="0"/>
    <x v="0"/>
    <x v="0"/>
    <n v="27.129883000000063"/>
    <n v="7.6518553722846111E-3"/>
    <x v="0"/>
    <x v="1"/>
    <x v="0"/>
  </r>
  <r>
    <x v="220"/>
    <s v="^GSPC"/>
    <n v="3537.01001"/>
    <n v="3572.6599120000001"/>
    <x v="0"/>
    <x v="0"/>
    <x v="0"/>
    <n v="-35.649902000000111"/>
    <n v="-9.9785322079657575E-3"/>
    <x v="0"/>
    <x v="2"/>
    <x v="0"/>
  </r>
  <r>
    <x v="221"/>
    <s v="^GSPC"/>
    <n v="3585.1499020000001"/>
    <n v="3537.01001"/>
    <x v="0"/>
    <x v="0"/>
    <x v="0"/>
    <n v="48.139892000000145"/>
    <n v="1.3610335244711435E-2"/>
    <x v="0"/>
    <x v="1"/>
    <x v="0"/>
  </r>
  <r>
    <x v="222"/>
    <s v="^GSPC"/>
    <n v="3626.9099120000001"/>
    <n v="3585.1499020000001"/>
    <x v="0"/>
    <x v="0"/>
    <x v="0"/>
    <n v="41.760009999999966"/>
    <n v="1.1648051306502934E-2"/>
    <x v="0"/>
    <x v="1"/>
    <x v="0"/>
  </r>
  <r>
    <x v="223"/>
    <s v="^GSPC"/>
    <n v="3609.530029"/>
    <n v="3626.9099120000001"/>
    <x v="0"/>
    <x v="0"/>
    <x v="0"/>
    <n v="-17.379883000000063"/>
    <n v="-4.7919257499330088E-3"/>
    <x v="0"/>
    <x v="2"/>
    <x v="0"/>
  </r>
  <r>
    <x v="224"/>
    <s v="^GSPC"/>
    <n v="3567.790039"/>
    <n v="3609.530029"/>
    <x v="0"/>
    <x v="0"/>
    <x v="0"/>
    <n v="-41.739990000000034"/>
    <n v="-1.1563829546962895E-2"/>
    <x v="0"/>
    <x v="2"/>
    <x v="0"/>
  </r>
  <r>
    <x v="225"/>
    <s v="^GSPC"/>
    <n v="3581.8701169999999"/>
    <n v="3567.790039"/>
    <x v="0"/>
    <x v="0"/>
    <x v="0"/>
    <n v="14.080077999999958"/>
    <n v="3.946442432455022E-3"/>
    <x v="0"/>
    <x v="1"/>
    <x v="0"/>
  </r>
  <r>
    <x v="226"/>
    <s v="^GSPC"/>
    <n v="3557.540039"/>
    <n v="3581.8701169999999"/>
    <x v="0"/>
    <x v="0"/>
    <x v="0"/>
    <n v="-24.330077999999958"/>
    <n v="-6.7925628806377956E-3"/>
    <x v="0"/>
    <x v="2"/>
    <x v="0"/>
  </r>
  <r>
    <x v="227"/>
    <s v="^GSPC"/>
    <n v="3577.5900879999999"/>
    <n v="3557.540039"/>
    <x v="0"/>
    <x v="0"/>
    <x v="0"/>
    <n v="20.050048999999944"/>
    <n v="5.6359306656281159E-3"/>
    <x v="0"/>
    <x v="1"/>
    <x v="0"/>
  </r>
  <r>
    <x v="228"/>
    <s v="^GSPC"/>
    <n v="3635.4099120000001"/>
    <n v="3577.5900879999999"/>
    <x v="0"/>
    <x v="0"/>
    <x v="0"/>
    <n v="57.819824000000153"/>
    <n v="1.6161668211777579E-2"/>
    <x v="0"/>
    <x v="1"/>
    <x v="0"/>
  </r>
  <r>
    <x v="229"/>
    <s v="^GSPC"/>
    <n v="3629.6499020000001"/>
    <n v="3635.4099120000001"/>
    <x v="0"/>
    <x v="0"/>
    <x v="0"/>
    <n v="-5.7600099999999657"/>
    <n v="-1.5844183020426242E-3"/>
    <x v="0"/>
    <x v="2"/>
    <x v="0"/>
  </r>
  <r>
    <x v="230"/>
    <s v="^GSPC"/>
    <n v="3638.3500979999999"/>
    <n v="3629.6499020000001"/>
    <x v="0"/>
    <x v="0"/>
    <x v="0"/>
    <n v="8.700195999999778"/>
    <n v="2.3969793877932468E-3"/>
    <x v="0"/>
    <x v="1"/>
    <x v="0"/>
  </r>
  <r>
    <x v="231"/>
    <s v="^GSPC"/>
    <n v="3621.6298830000001"/>
    <n v="3638.3500979999999"/>
    <x v="0"/>
    <x v="0"/>
    <x v="0"/>
    <n v="-16.720214999999826"/>
    <n v="-4.595548682682E-3"/>
    <x v="0"/>
    <x v="2"/>
    <x v="0"/>
  </r>
  <r>
    <x v="232"/>
    <s v="^GSPC"/>
    <n v="3662.4499510000001"/>
    <n v="3621.6298830000001"/>
    <x v="0"/>
    <x v="0"/>
    <x v="0"/>
    <n v="40.820067999999992"/>
    <n v="1.1271187094962457E-2"/>
    <x v="0"/>
    <x v="1"/>
    <x v="0"/>
  </r>
  <r>
    <x v="233"/>
    <s v="^GSPC"/>
    <n v="3669.01001"/>
    <n v="3662.4499510000001"/>
    <x v="0"/>
    <x v="0"/>
    <x v="0"/>
    <n v="6.5600589999999102"/>
    <n v="1.7911668658321851E-3"/>
    <x v="0"/>
    <x v="1"/>
    <x v="0"/>
  </r>
  <r>
    <x v="234"/>
    <s v="^GSPC"/>
    <n v="3666.719971"/>
    <n v="3669.01001"/>
    <x v="0"/>
    <x v="0"/>
    <x v="0"/>
    <n v="-2.2900389999999788"/>
    <n v="-6.2415719601702007E-4"/>
    <x v="0"/>
    <x v="2"/>
    <x v="0"/>
  </r>
  <r>
    <x v="235"/>
    <s v="^GSPC"/>
    <n v="3699.1201169999999"/>
    <n v="3666.719971"/>
    <x v="0"/>
    <x v="0"/>
    <x v="0"/>
    <n v="32.40014599999995"/>
    <n v="8.8362749967960258E-3"/>
    <x v="0"/>
    <x v="1"/>
    <x v="0"/>
  </r>
  <r>
    <x v="236"/>
    <s v="^GSPC"/>
    <n v="3691.959961"/>
    <n v="3699.1201169999999"/>
    <x v="0"/>
    <x v="0"/>
    <x v="0"/>
    <n v="-7.1601559999999154"/>
    <n v="-1.9356376039518361E-3"/>
    <x v="0"/>
    <x v="2"/>
    <x v="0"/>
  </r>
  <r>
    <x v="237"/>
    <s v="^GSPC"/>
    <n v="3702.25"/>
    <n v="3691.959961"/>
    <x v="0"/>
    <x v="0"/>
    <x v="0"/>
    <n v="10.290038999999979"/>
    <n v="2.7871480483804682E-3"/>
    <x v="0"/>
    <x v="1"/>
    <x v="0"/>
  </r>
  <r>
    <x v="238"/>
    <s v="^GSPC"/>
    <n v="3672.820068"/>
    <n v="3702.25"/>
    <x v="0"/>
    <x v="0"/>
    <x v="0"/>
    <n v="-29.429932000000008"/>
    <n v="-7.9492017016679073E-3"/>
    <x v="0"/>
    <x v="2"/>
    <x v="0"/>
  </r>
  <r>
    <x v="239"/>
    <s v="^GSPC"/>
    <n v="3668.1000979999999"/>
    <n v="3672.820068"/>
    <x v="0"/>
    <x v="0"/>
    <x v="0"/>
    <n v="-4.719970000000103"/>
    <n v="-1.2851078769481673E-3"/>
    <x v="0"/>
    <x v="2"/>
    <x v="0"/>
  </r>
  <r>
    <x v="240"/>
    <s v="^GSPC"/>
    <n v="3663.459961"/>
    <n v="3668.1000979999999"/>
    <x v="0"/>
    <x v="0"/>
    <x v="0"/>
    <n v="-4.6401369999998678"/>
    <n v="-1.2649973763065689E-3"/>
    <x v="0"/>
    <x v="2"/>
    <x v="0"/>
  </r>
  <r>
    <x v="241"/>
    <s v="^GSPC"/>
    <n v="3647.48999"/>
    <n v="3663.459961"/>
    <x v="0"/>
    <x v="0"/>
    <x v="0"/>
    <n v="-15.969970999999987"/>
    <n v="-4.359259052920215E-3"/>
    <x v="0"/>
    <x v="2"/>
    <x v="0"/>
  </r>
  <r>
    <x v="242"/>
    <s v="^GSPC"/>
    <n v="3694.6201169999999"/>
    <n v="3647.48999"/>
    <x v="0"/>
    <x v="0"/>
    <x v="0"/>
    <n v="47.130126999999902"/>
    <n v="1.2921249168390426E-2"/>
    <x v="0"/>
    <x v="1"/>
    <x v="0"/>
  </r>
  <r>
    <x v="243"/>
    <s v="^GSPC"/>
    <n v="3701.169922"/>
    <n v="3694.6201169999999"/>
    <x v="0"/>
    <x v="0"/>
    <x v="0"/>
    <n v="6.5498050000001058"/>
    <n v="1.7727952516315782E-3"/>
    <x v="0"/>
    <x v="1"/>
    <x v="0"/>
  </r>
  <r>
    <x v="244"/>
    <s v="^GSPC"/>
    <n v="3722.4799800000001"/>
    <n v="3701.169922"/>
    <x v="0"/>
    <x v="0"/>
    <x v="0"/>
    <n v="21.310058000000026"/>
    <n v="5.7576545927631216E-3"/>
    <x v="0"/>
    <x v="1"/>
    <x v="0"/>
  </r>
  <r>
    <x v="245"/>
    <s v="^GSPC"/>
    <n v="3709.4099120000001"/>
    <n v="3722.4799800000001"/>
    <x v="0"/>
    <x v="0"/>
    <x v="0"/>
    <n v="-13.070067999999992"/>
    <n v="-3.5111184130532224E-3"/>
    <x v="0"/>
    <x v="2"/>
    <x v="0"/>
  </r>
  <r>
    <x v="246"/>
    <s v="^GSPC"/>
    <n v="3694.919922"/>
    <n v="3709.4099120000001"/>
    <x v="0"/>
    <x v="0"/>
    <x v="0"/>
    <n v="-14.489990000000034"/>
    <n v="-3.9062789887751919E-3"/>
    <x v="0"/>
    <x v="2"/>
    <x v="0"/>
  </r>
  <r>
    <x v="247"/>
    <s v="^GSPC"/>
    <n v="3687.26001"/>
    <n v="3694.919922"/>
    <x v="0"/>
    <x v="0"/>
    <x v="0"/>
    <n v="-7.6599120000000767"/>
    <n v="-2.0730928306164458E-3"/>
    <x v="0"/>
    <x v="2"/>
    <x v="0"/>
  </r>
  <r>
    <x v="248"/>
    <s v="^GSPC"/>
    <n v="3690.01001"/>
    <n v="3687.26001"/>
    <x v="0"/>
    <x v="0"/>
    <x v="0"/>
    <n v="2.75"/>
    <n v="7.4581125077751158E-4"/>
    <x v="0"/>
    <x v="1"/>
    <x v="0"/>
  </r>
  <r>
    <x v="249"/>
    <s v="^GSPC"/>
    <n v="3703.0600589999999"/>
    <n v="3690.01001"/>
    <x v="0"/>
    <x v="0"/>
    <x v="0"/>
    <n v="13.050048999999944"/>
    <n v="3.5365890511500114E-3"/>
    <x v="0"/>
    <x v="1"/>
    <x v="0"/>
  </r>
  <r>
    <x v="250"/>
    <s v="^GSPC"/>
    <n v="3735.360107"/>
    <n v="3703.0600589999999"/>
    <x v="0"/>
    <x v="0"/>
    <x v="0"/>
    <n v="32.300048000000061"/>
    <n v="8.722528796554975E-3"/>
    <x v="0"/>
    <x v="1"/>
    <x v="0"/>
  </r>
  <r>
    <x v="251"/>
    <s v="^GSPC"/>
    <n v="3727.040039"/>
    <n v="3735.360107"/>
    <x v="0"/>
    <x v="0"/>
    <x v="0"/>
    <n v="-8.320067999999992"/>
    <n v="-2.2273804296427347E-3"/>
    <x v="0"/>
    <x v="2"/>
    <x v="0"/>
  </r>
  <r>
    <x v="252"/>
    <s v="^GSPC"/>
    <n v="3732.040039"/>
    <n v="3727.040039"/>
    <x v="0"/>
    <x v="0"/>
    <x v="0"/>
    <n v="5"/>
    <n v="1.3415471654931691E-3"/>
    <x v="0"/>
    <x v="1"/>
    <x v="0"/>
  </r>
  <r>
    <x v="253"/>
    <s v="^GSPC"/>
    <n v="3756.070068"/>
    <n v="3732.040039"/>
    <x v="0"/>
    <x v="0"/>
    <x v="0"/>
    <n v="24.030029000000013"/>
    <n v="6.4388454434799848E-3"/>
    <x v="0"/>
    <x v="1"/>
    <x v="0"/>
  </r>
  <r>
    <x v="254"/>
    <s v="^GSPC"/>
    <n v="3700.6499020000001"/>
    <n v="3756.070068"/>
    <x v="0"/>
    <x v="0"/>
    <x v="0"/>
    <n v="-55.420165999999881"/>
    <n v="-1.4754827518302803E-2"/>
    <x v="0"/>
    <x v="2"/>
    <x v="0"/>
  </r>
  <r>
    <x v="255"/>
    <s v="^GSPC"/>
    <n v="3726.860107"/>
    <n v="3700.6499020000001"/>
    <x v="0"/>
    <x v="0"/>
    <x v="0"/>
    <n v="26.21020499999986"/>
    <n v="7.0825951370959645E-3"/>
    <x v="0"/>
    <x v="1"/>
    <x v="0"/>
  </r>
  <r>
    <x v="256"/>
    <s v="^GSPC"/>
    <n v="3748.139893"/>
    <n v="3726.860107"/>
    <x v="0"/>
    <x v="0"/>
    <x v="0"/>
    <n v="21.279786000000058"/>
    <n v="5.7098429747956354E-3"/>
    <x v="0"/>
    <x v="1"/>
    <x v="0"/>
  </r>
  <r>
    <x v="257"/>
    <s v="^GSPC"/>
    <n v="3803.790039"/>
    <n v="3748.139893"/>
    <x v="0"/>
    <x v="0"/>
    <x v="0"/>
    <n v="55.65014599999995"/>
    <n v="1.484740366919916E-2"/>
    <x v="0"/>
    <x v="1"/>
    <x v="0"/>
  </r>
  <r>
    <x v="258"/>
    <s v="^GSPC"/>
    <n v="3824.679932"/>
    <n v="3803.790039"/>
    <x v="0"/>
    <x v="0"/>
    <x v="0"/>
    <n v="20.889893000000029"/>
    <n v="5.4918627962682954E-3"/>
    <x v="0"/>
    <x v="1"/>
    <x v="0"/>
  </r>
  <r>
    <x v="259"/>
    <s v="^GSPC"/>
    <n v="3799.610107"/>
    <n v="3824.679932"/>
    <x v="0"/>
    <x v="0"/>
    <x v="0"/>
    <n v="-25.069825000000037"/>
    <n v="-6.5547511022420466E-3"/>
    <x v="0"/>
    <x v="2"/>
    <x v="0"/>
  </r>
  <r>
    <x v="260"/>
    <s v="^GSPC"/>
    <n v="3801.1899410000001"/>
    <n v="3799.610107"/>
    <x v="0"/>
    <x v="0"/>
    <x v="0"/>
    <n v="1.579834000000119"/>
    <n v="4.1578845079120086E-4"/>
    <x v="0"/>
    <x v="1"/>
    <x v="0"/>
  </r>
  <r>
    <x v="261"/>
    <s v="^GSPC"/>
    <n v="3809.8400879999999"/>
    <n v="3801.1899410000001"/>
    <x v="0"/>
    <x v="0"/>
    <x v="0"/>
    <n v="8.6501469999998335"/>
    <n v="2.2756418737981273E-3"/>
    <x v="0"/>
    <x v="1"/>
    <x v="0"/>
  </r>
  <r>
    <x v="262"/>
    <s v="^GSPC"/>
    <n v="3795.540039"/>
    <n v="3809.8400879999999"/>
    <x v="0"/>
    <x v="0"/>
    <x v="0"/>
    <n v="-14.300048999999944"/>
    <n v="-3.7534512393423963E-3"/>
    <x v="0"/>
    <x v="2"/>
    <x v="0"/>
  </r>
  <r>
    <x v="263"/>
    <s v="^GSPC"/>
    <n v="3768.25"/>
    <n v="3795.540039"/>
    <x v="0"/>
    <x v="0"/>
    <x v="0"/>
    <n v="-27.290038999999979"/>
    <n v="-7.1900279590226658E-3"/>
    <x v="0"/>
    <x v="2"/>
    <x v="0"/>
  </r>
  <r>
    <x v="264"/>
    <s v="^GSPC"/>
    <n v="3798.9099120000001"/>
    <n v="3768.25"/>
    <x v="0"/>
    <x v="0"/>
    <x v="0"/>
    <n v="30.659912000000077"/>
    <n v="8.1363794864990589E-3"/>
    <x v="0"/>
    <x v="1"/>
    <x v="0"/>
  </r>
  <r>
    <x v="265"/>
    <s v="^GSPC"/>
    <n v="3851.8500979999999"/>
    <n v="3798.9099120000001"/>
    <x v="0"/>
    <x v="0"/>
    <x v="0"/>
    <n v="52.940185999999812"/>
    <n v="1.3935625541625061E-2"/>
    <x v="0"/>
    <x v="1"/>
    <x v="0"/>
  </r>
  <r>
    <x v="266"/>
    <s v="^GSPC"/>
    <n v="3853.070068"/>
    <n v="3851.8500979999999"/>
    <x v="0"/>
    <x v="0"/>
    <x v="0"/>
    <n v="1.219970000000103"/>
    <n v="3.1672312498182348E-4"/>
    <x v="0"/>
    <x v="1"/>
    <x v="0"/>
  </r>
  <r>
    <x v="267"/>
    <s v="^GSPC"/>
    <n v="3841.469971"/>
    <n v="3853.070068"/>
    <x v="0"/>
    <x v="0"/>
    <x v="0"/>
    <n v="-11.600097000000005"/>
    <n v="-3.010611485199704E-3"/>
    <x v="0"/>
    <x v="2"/>
    <x v="0"/>
  </r>
  <r>
    <x v="268"/>
    <s v="^GSPC"/>
    <n v="3855.360107"/>
    <n v="3841.469971"/>
    <x v="0"/>
    <x v="0"/>
    <x v="0"/>
    <n v="13.890135999999984"/>
    <n v="3.6158387557001116E-3"/>
    <x v="0"/>
    <x v="1"/>
    <x v="0"/>
  </r>
  <r>
    <x v="269"/>
    <s v="^GSPC"/>
    <n v="3849.6201169999999"/>
    <n v="3855.360107"/>
    <x v="0"/>
    <x v="0"/>
    <x v="0"/>
    <n v="-5.7399900000000343"/>
    <n v="-1.4888336862692018E-3"/>
    <x v="0"/>
    <x v="2"/>
    <x v="0"/>
  </r>
  <r>
    <x v="270"/>
    <s v="^GSPC"/>
    <n v="3750.7700199999999"/>
    <n v="3849.6201169999999"/>
    <x v="0"/>
    <x v="0"/>
    <x v="0"/>
    <n v="-98.850097000000005"/>
    <n v="-2.5677883530241332E-2"/>
    <x v="0"/>
    <x v="2"/>
    <x v="0"/>
  </r>
  <r>
    <x v="271"/>
    <s v="^GSPC"/>
    <n v="3787.3798830000001"/>
    <n v="3750.7700199999999"/>
    <x v="0"/>
    <x v="0"/>
    <x v="0"/>
    <n v="36.609863000000132"/>
    <n v="9.7606258994253486E-3"/>
    <x v="0"/>
    <x v="1"/>
    <x v="0"/>
  </r>
  <r>
    <x v="272"/>
    <s v="^GSPC"/>
    <n v="3714.23999"/>
    <n v="3787.3798830000001"/>
    <x v="0"/>
    <x v="0"/>
    <x v="0"/>
    <n v="-73.139893000000029"/>
    <n v="-1.9311475283558196E-2"/>
    <x v="0"/>
    <x v="2"/>
    <x v="0"/>
  </r>
  <r>
    <x v="273"/>
    <s v="^GSPC"/>
    <n v="3773.860107"/>
    <n v="3714.23999"/>
    <x v="0"/>
    <x v="0"/>
    <x v="0"/>
    <n v="59.620116999999937"/>
    <n v="1.6051767564970926E-2"/>
    <x v="0"/>
    <x v="1"/>
    <x v="0"/>
  </r>
  <r>
    <x v="274"/>
    <s v="^GSPC"/>
    <n v="3826.3100589999999"/>
    <n v="3773.860107"/>
    <x v="0"/>
    <x v="0"/>
    <x v="0"/>
    <n v="52.449951999999939"/>
    <n v="1.3898223705407727E-2"/>
    <x v="0"/>
    <x v="1"/>
    <x v="0"/>
  </r>
  <r>
    <x v="275"/>
    <s v="^GSPC"/>
    <n v="3830.169922"/>
    <n v="3826.3100589999999"/>
    <x v="0"/>
    <x v="0"/>
    <x v="0"/>
    <n v="3.8598630000001322"/>
    <n v="1.0087690073419982E-3"/>
    <x v="0"/>
    <x v="1"/>
    <x v="0"/>
  </r>
  <r>
    <x v="276"/>
    <s v="^GSPC"/>
    <n v="3871.73999"/>
    <n v="3830.169922"/>
    <x v="0"/>
    <x v="0"/>
    <x v="0"/>
    <n v="41.570067999999992"/>
    <n v="1.0853322136239154E-2"/>
    <x v="0"/>
    <x v="1"/>
    <x v="0"/>
  </r>
  <r>
    <x v="277"/>
    <s v="^GSPC"/>
    <n v="3886.830078"/>
    <n v="3871.73999"/>
    <x v="0"/>
    <x v="0"/>
    <x v="0"/>
    <n v="15.090087999999923"/>
    <n v="3.8974951931108172E-3"/>
    <x v="0"/>
    <x v="1"/>
    <x v="0"/>
  </r>
  <r>
    <x v="278"/>
    <s v="^GSPC"/>
    <n v="3915.5900879999999"/>
    <n v="3886.830078"/>
    <x v="0"/>
    <x v="0"/>
    <x v="0"/>
    <n v="28.760009999999966"/>
    <n v="7.399348420911331E-3"/>
    <x v="0"/>
    <x v="1"/>
    <x v="0"/>
  </r>
  <r>
    <x v="279"/>
    <s v="^GSPC"/>
    <n v="3911.2299800000001"/>
    <n v="3915.5900879999999"/>
    <x v="0"/>
    <x v="0"/>
    <x v="0"/>
    <n v="-4.3601079999998547"/>
    <n v="-1.1135251397642865E-3"/>
    <x v="0"/>
    <x v="2"/>
    <x v="0"/>
  </r>
  <r>
    <x v="280"/>
    <s v="^GSPC"/>
    <n v="3909.8798830000001"/>
    <n v="3911.2299800000001"/>
    <x v="0"/>
    <x v="0"/>
    <x v="0"/>
    <n v="-1.3500970000000052"/>
    <n v="-3.4518476461463539E-4"/>
    <x v="0"/>
    <x v="2"/>
    <x v="0"/>
  </r>
  <r>
    <x v="281"/>
    <s v="^GSPC"/>
    <n v="3916.3798830000001"/>
    <n v="3909.8798830000001"/>
    <x v="0"/>
    <x v="0"/>
    <x v="0"/>
    <n v="6.5"/>
    <n v="1.6624551634595573E-3"/>
    <x v="0"/>
    <x v="1"/>
    <x v="0"/>
  </r>
  <r>
    <x v="282"/>
    <s v="^GSPC"/>
    <n v="3934.830078"/>
    <n v="3916.3798830000001"/>
    <x v="0"/>
    <x v="0"/>
    <x v="0"/>
    <n v="18.450194999999894"/>
    <n v="4.7110330333600819E-3"/>
    <x v="0"/>
    <x v="1"/>
    <x v="0"/>
  </r>
  <r>
    <x v="283"/>
    <s v="^GSPC"/>
    <n v="3932.5900879999999"/>
    <n v="3934.830078"/>
    <x v="0"/>
    <x v="0"/>
    <x v="0"/>
    <n v="-2.2399900000000343"/>
    <n v="-5.6927235880502856E-4"/>
    <x v="0"/>
    <x v="2"/>
    <x v="0"/>
  </r>
  <r>
    <x v="284"/>
    <s v="^GSPC"/>
    <n v="3931.330078"/>
    <n v="3932.5900879999999"/>
    <x v="0"/>
    <x v="0"/>
    <x v="0"/>
    <n v="-1.2600099999999657"/>
    <n v="-3.2040206881586529E-4"/>
    <x v="0"/>
    <x v="2"/>
    <x v="0"/>
  </r>
  <r>
    <x v="285"/>
    <s v="^GSPC"/>
    <n v="3913.969971"/>
    <n v="3931.330078"/>
    <x v="0"/>
    <x v="0"/>
    <x v="0"/>
    <n v="-17.360106999999971"/>
    <n v="-4.4158355201839583E-3"/>
    <x v="0"/>
    <x v="2"/>
    <x v="0"/>
  </r>
  <r>
    <x v="286"/>
    <s v="^GSPC"/>
    <n v="3906.709961"/>
    <n v="3913.969971"/>
    <x v="0"/>
    <x v="0"/>
    <x v="0"/>
    <n v="-7.2600099999999657"/>
    <n v="-1.8548967043160705E-3"/>
    <x v="0"/>
    <x v="2"/>
    <x v="0"/>
  </r>
  <r>
    <x v="287"/>
    <s v="^GSPC"/>
    <n v="3876.5"/>
    <n v="3906.709961"/>
    <x v="0"/>
    <x v="0"/>
    <x v="0"/>
    <n v="-30.209961000000021"/>
    <n v="-7.7328394740282134E-3"/>
    <x v="0"/>
    <x v="2"/>
    <x v="0"/>
  </r>
  <r>
    <x v="288"/>
    <s v="^GSPC"/>
    <n v="3881.3701169999999"/>
    <n v="3876.5"/>
    <x v="0"/>
    <x v="0"/>
    <x v="0"/>
    <n v="4.8701169999999365"/>
    <n v="1.2563180704243354E-3"/>
    <x v="0"/>
    <x v="1"/>
    <x v="0"/>
  </r>
  <r>
    <x v="289"/>
    <s v="^GSPC"/>
    <n v="3925.429932"/>
    <n v="3881.3701169999999"/>
    <x v="0"/>
    <x v="0"/>
    <x v="0"/>
    <n v="44.059815000000071"/>
    <n v="1.135161390742476E-2"/>
    <x v="0"/>
    <x v="1"/>
    <x v="0"/>
  </r>
  <r>
    <x v="290"/>
    <s v="^GSPC"/>
    <n v="3829.3400879999999"/>
    <n v="3925.429932"/>
    <x v="0"/>
    <x v="0"/>
    <x v="0"/>
    <n v="-96.089844000000085"/>
    <n v="-2.4478807586572428E-2"/>
    <x v="0"/>
    <x v="2"/>
    <x v="0"/>
  </r>
  <r>
    <x v="291"/>
    <s v="^GSPC"/>
    <n v="3811.1499020000001"/>
    <n v="3829.3400879999999"/>
    <x v="0"/>
    <x v="0"/>
    <x v="0"/>
    <n v="-18.190185999999812"/>
    <n v="-4.7502142880968927E-3"/>
    <x v="0"/>
    <x v="2"/>
    <x v="0"/>
  </r>
  <r>
    <x v="292"/>
    <s v="^GSPC"/>
    <n v="3901.820068"/>
    <n v="3811.1499020000001"/>
    <x v="0"/>
    <x v="0"/>
    <x v="0"/>
    <n v="90.670165999999881"/>
    <n v="2.3790763504846227E-2"/>
    <x v="0"/>
    <x v="1"/>
    <x v="0"/>
  </r>
  <r>
    <x v="293"/>
    <s v="^GSPC"/>
    <n v="3870.290039"/>
    <n v="3901.820068"/>
    <x v="0"/>
    <x v="0"/>
    <x v="0"/>
    <n v="-31.530029000000013"/>
    <n v="-8.0808516155286766E-3"/>
    <x v="0"/>
    <x v="2"/>
    <x v="0"/>
  </r>
  <r>
    <x v="294"/>
    <s v="^GSPC"/>
    <n v="3819.719971"/>
    <n v="3870.290039"/>
    <x v="0"/>
    <x v="0"/>
    <x v="0"/>
    <n v="-50.570067999999992"/>
    <n v="-1.306622177935435E-2"/>
    <x v="0"/>
    <x v="2"/>
    <x v="0"/>
  </r>
  <r>
    <x v="295"/>
    <s v="^GSPC"/>
    <n v="3768.469971"/>
    <n v="3819.719971"/>
    <x v="0"/>
    <x v="0"/>
    <x v="0"/>
    <n v="-51.25"/>
    <n v="-1.3417213929057419E-2"/>
    <x v="0"/>
    <x v="2"/>
    <x v="0"/>
  </r>
  <r>
    <x v="296"/>
    <s v="^GSPC"/>
    <n v="3841.9399410000001"/>
    <n v="3768.469971"/>
    <x v="0"/>
    <x v="0"/>
    <x v="0"/>
    <n v="73.469970000000103"/>
    <n v="1.9495968009665243E-2"/>
    <x v="0"/>
    <x v="1"/>
    <x v="0"/>
  </r>
  <r>
    <x v="297"/>
    <s v="^GSPC"/>
    <n v="3821.3500979999999"/>
    <n v="3841.9399410000001"/>
    <x v="0"/>
    <x v="0"/>
    <x v="0"/>
    <n v="-20.589843000000201"/>
    <n v="-5.3592308355140421E-3"/>
    <x v="0"/>
    <x v="2"/>
    <x v="0"/>
  </r>
  <r>
    <x v="298"/>
    <s v="^GSPC"/>
    <n v="3875.4399410000001"/>
    <n v="3821.3500979999999"/>
    <x v="0"/>
    <x v="0"/>
    <x v="0"/>
    <n v="54.089843000000201"/>
    <n v="1.4154642106283193E-2"/>
    <x v="0"/>
    <x v="1"/>
    <x v="0"/>
  </r>
  <r>
    <x v="299"/>
    <s v="^GSPC"/>
    <n v="3898.8100589999999"/>
    <n v="3875.4399410000001"/>
    <x v="0"/>
    <x v="0"/>
    <x v="0"/>
    <n v="23.37011799999982"/>
    <n v="6.0303135529870978E-3"/>
    <x v="0"/>
    <x v="1"/>
    <x v="0"/>
  </r>
  <r>
    <x v="300"/>
    <s v="^GSPC"/>
    <n v="3939.3400879999999"/>
    <n v="3898.8100589999999"/>
    <x v="0"/>
    <x v="0"/>
    <x v="0"/>
    <n v="40.530029000000013"/>
    <n v="1.0395486927207606E-2"/>
    <x v="0"/>
    <x v="1"/>
    <x v="0"/>
  </r>
  <r>
    <x v="301"/>
    <s v="^GSPC"/>
    <n v="3943.3400879999999"/>
    <n v="3939.3400879999999"/>
    <x v="0"/>
    <x v="0"/>
    <x v="0"/>
    <n v="4"/>
    <n v="1.0153984958508108E-3"/>
    <x v="0"/>
    <x v="1"/>
    <x v="0"/>
  </r>
  <r>
    <x v="302"/>
    <s v="^GSPC"/>
    <n v="3968.9399410000001"/>
    <n v="3943.3400879999999"/>
    <x v="0"/>
    <x v="0"/>
    <x v="0"/>
    <n v="25.599853000000167"/>
    <n v="6.4919211705587402E-3"/>
    <x v="0"/>
    <x v="1"/>
    <x v="0"/>
  </r>
  <r>
    <x v="303"/>
    <s v="^GSPC"/>
    <n v="3962.709961"/>
    <n v="3968.9399410000001"/>
    <x v="0"/>
    <x v="0"/>
    <x v="0"/>
    <n v="-6.2299800000000687"/>
    <n v="-1.5696836164344641E-3"/>
    <x v="0"/>
    <x v="2"/>
    <x v="0"/>
  </r>
  <r>
    <x v="304"/>
    <s v="^GSPC"/>
    <n v="3974.1201169999999"/>
    <n v="3962.709961"/>
    <x v="0"/>
    <x v="0"/>
    <x v="0"/>
    <n v="11.410155999999915"/>
    <n v="2.8793820673972651E-3"/>
    <x v="0"/>
    <x v="1"/>
    <x v="0"/>
  </r>
  <r>
    <x v="305"/>
    <s v="^GSPC"/>
    <n v="3915.459961"/>
    <n v="3974.1201169999999"/>
    <x v="0"/>
    <x v="0"/>
    <x v="0"/>
    <n v="-58.660155999999915"/>
    <n v="-1.4760539257248604E-2"/>
    <x v="0"/>
    <x v="2"/>
    <x v="0"/>
  </r>
  <r>
    <x v="306"/>
    <s v="^GSPC"/>
    <n v="3913.1000979999999"/>
    <n v="3915.459961"/>
    <x v="0"/>
    <x v="0"/>
    <x v="0"/>
    <n v="-2.3598630000001322"/>
    <n v="-6.0270390286341435E-4"/>
    <x v="0"/>
    <x v="2"/>
    <x v="0"/>
  </r>
  <r>
    <x v="307"/>
    <s v="^GSPC"/>
    <n v="3940.5900879999999"/>
    <n v="3913.1000979999999"/>
    <x v="0"/>
    <x v="0"/>
    <x v="0"/>
    <n v="27.489990000000034"/>
    <n v="7.0251180167995881E-3"/>
    <x v="0"/>
    <x v="1"/>
    <x v="0"/>
  </r>
  <r>
    <x v="308"/>
    <s v="^GSPC"/>
    <n v="3910.5200199999999"/>
    <n v="3940.5900879999999"/>
    <x v="0"/>
    <x v="0"/>
    <x v="0"/>
    <n v="-30.070067999999992"/>
    <n v="-7.6308540925305174E-3"/>
    <x v="0"/>
    <x v="2"/>
    <x v="0"/>
  </r>
  <r>
    <x v="309"/>
    <s v="^GSPC"/>
    <n v="3889.139893"/>
    <n v="3910.5200199999999"/>
    <x v="0"/>
    <x v="0"/>
    <x v="0"/>
    <n v="-21.380126999999902"/>
    <n v="-5.4673360296464872E-3"/>
    <x v="0"/>
    <x v="2"/>
    <x v="0"/>
  </r>
  <r>
    <x v="310"/>
    <s v="^GSPC"/>
    <n v="3909.5200199999999"/>
    <n v="3889.139893"/>
    <x v="0"/>
    <x v="0"/>
    <x v="0"/>
    <n v="20.380126999999902"/>
    <n v="5.2402658584438586E-3"/>
    <x v="0"/>
    <x v="1"/>
    <x v="0"/>
  </r>
  <r>
    <x v="311"/>
    <s v="^GSPC"/>
    <n v="3974.540039"/>
    <n v="3909.5200199999999"/>
    <x v="0"/>
    <x v="0"/>
    <x v="0"/>
    <n v="65.020019000000048"/>
    <n v="1.6631202466639381E-2"/>
    <x v="0"/>
    <x v="1"/>
    <x v="0"/>
  </r>
  <r>
    <x v="312"/>
    <s v="^GSPC"/>
    <n v="3971.0900879999999"/>
    <n v="3974.540039"/>
    <x v="0"/>
    <x v="0"/>
    <x v="0"/>
    <n v="-3.4499510000000555"/>
    <n v="-8.680126420032413E-4"/>
    <x v="0"/>
    <x v="2"/>
    <x v="0"/>
  </r>
  <r>
    <x v="313"/>
    <s v="^GSPC"/>
    <n v="3958.5500489999999"/>
    <n v="3971.0900879999999"/>
    <x v="0"/>
    <x v="0"/>
    <x v="0"/>
    <n v="-12.540038999999979"/>
    <n v="-3.1578329179420971E-3"/>
    <x v="0"/>
    <x v="2"/>
    <x v="0"/>
  </r>
  <r>
    <x v="314"/>
    <s v="^GSPC"/>
    <n v="3972.889893"/>
    <n v="3958.5500489999999"/>
    <x v="0"/>
    <x v="0"/>
    <x v="0"/>
    <n v="14.339844000000085"/>
    <n v="3.6224991025748388E-3"/>
    <x v="0"/>
    <x v="1"/>
    <x v="0"/>
  </r>
  <r>
    <x v="315"/>
    <s v="^GSPC"/>
    <n v="4019.8701169999999"/>
    <n v="3972.889893"/>
    <x v="0"/>
    <x v="0"/>
    <x v="0"/>
    <n v="46.980223999999907"/>
    <n v="1.1825201620305743E-2"/>
    <x v="0"/>
    <x v="1"/>
    <x v="0"/>
  </r>
  <r>
    <x v="316"/>
    <s v="^GSPC"/>
    <n v="4077.9099120000001"/>
    <n v="4019.8701169999999"/>
    <x v="0"/>
    <x v="0"/>
    <x v="0"/>
    <n v="58.03979500000014"/>
    <n v="1.4438226437851883E-2"/>
    <x v="0"/>
    <x v="1"/>
    <x v="0"/>
  </r>
  <r>
    <x v="317"/>
    <s v="^GSPC"/>
    <n v="4073.9399410000001"/>
    <n v="4077.9099120000001"/>
    <x v="0"/>
    <x v="0"/>
    <x v="0"/>
    <n v="-3.9699709999999868"/>
    <n v="-9.7353082477806021E-4"/>
    <x v="0"/>
    <x v="2"/>
    <x v="0"/>
  </r>
  <r>
    <x v="318"/>
    <s v="^GSPC"/>
    <n v="4079.9499510000001"/>
    <n v="4073.9399410000001"/>
    <x v="0"/>
    <x v="0"/>
    <x v="0"/>
    <n v="6.0100099999999657"/>
    <n v="1.4752328426630493E-3"/>
    <x v="0"/>
    <x v="1"/>
    <x v="0"/>
  </r>
  <r>
    <x v="319"/>
    <s v="^GSPC"/>
    <n v="4097.169922"/>
    <n v="4079.9499510000001"/>
    <x v="0"/>
    <x v="0"/>
    <x v="0"/>
    <n v="17.219970999999987"/>
    <n v="4.2206329015823723E-3"/>
    <x v="0"/>
    <x v="1"/>
    <x v="0"/>
  </r>
  <r>
    <x v="320"/>
    <s v="^GSPC"/>
    <n v="4128.7998049999997"/>
    <n v="4097.169922"/>
    <x v="0"/>
    <x v="0"/>
    <x v="0"/>
    <n v="31.629882999999609"/>
    <n v="7.719934394265918E-3"/>
    <x v="0"/>
    <x v="1"/>
    <x v="0"/>
  </r>
  <r>
    <x v="321"/>
    <s v="^GSPC"/>
    <n v="4127.9902339999999"/>
    <n v="4128.7998049999997"/>
    <x v="0"/>
    <x v="0"/>
    <x v="0"/>
    <n v="-0.809570999999778"/>
    <n v="-1.9607901526719291E-4"/>
    <x v="0"/>
    <x v="2"/>
    <x v="0"/>
  </r>
  <r>
    <x v="322"/>
    <s v="^GSPC"/>
    <n v="4141.5898440000001"/>
    <n v="4127.9902339999999"/>
    <x v="0"/>
    <x v="0"/>
    <x v="0"/>
    <n v="13.599610000000212"/>
    <n v="3.2944869607460926E-3"/>
    <x v="0"/>
    <x v="1"/>
    <x v="0"/>
  </r>
  <r>
    <x v="323"/>
    <s v="^GSPC"/>
    <n v="4124.6601559999999"/>
    <n v="4141.5898440000001"/>
    <x v="0"/>
    <x v="0"/>
    <x v="0"/>
    <n v="-16.929688000000169"/>
    <n v="-4.087726848308393E-3"/>
    <x v="0"/>
    <x v="2"/>
    <x v="0"/>
  </r>
  <r>
    <x v="324"/>
    <s v="^GSPC"/>
    <n v="4170.419922"/>
    <n v="4124.6601559999999"/>
    <x v="0"/>
    <x v="0"/>
    <x v="0"/>
    <n v="45.759766000000127"/>
    <n v="1.1094190616755416E-2"/>
    <x v="0"/>
    <x v="1"/>
    <x v="0"/>
  </r>
  <r>
    <x v="325"/>
    <s v="^GSPC"/>
    <n v="4185.4702150000003"/>
    <n v="4170.419922"/>
    <x v="0"/>
    <x v="0"/>
    <x v="0"/>
    <n v="15.050293000000238"/>
    <n v="3.6088195628949035E-3"/>
    <x v="0"/>
    <x v="1"/>
    <x v="0"/>
  </r>
  <r>
    <x v="326"/>
    <s v="^GSPC"/>
    <n v="4163.2597660000001"/>
    <n v="4185.4702150000003"/>
    <x v="0"/>
    <x v="0"/>
    <x v="0"/>
    <n v="-22.210449000000153"/>
    <n v="-5.3065600420238931E-3"/>
    <x v="0"/>
    <x v="2"/>
    <x v="0"/>
  </r>
  <r>
    <x v="327"/>
    <s v="^GSPC"/>
    <n v="4134.9399409999996"/>
    <n v="4163.2597660000001"/>
    <x v="0"/>
    <x v="0"/>
    <x v="0"/>
    <n v="-28.319825000000492"/>
    <n v="-6.8023199588167355E-3"/>
    <x v="0"/>
    <x v="2"/>
    <x v="0"/>
  </r>
  <r>
    <x v="328"/>
    <s v="^GSPC"/>
    <n v="4173.419922"/>
    <n v="4134.9399409999996"/>
    <x v="0"/>
    <x v="0"/>
    <x v="0"/>
    <n v="38.479981000000407"/>
    <n v="9.3060556015462596E-3"/>
    <x v="0"/>
    <x v="1"/>
    <x v="0"/>
  </r>
  <r>
    <x v="329"/>
    <s v="^GSPC"/>
    <n v="4134.9799800000001"/>
    <n v="4173.419922"/>
    <x v="0"/>
    <x v="0"/>
    <x v="0"/>
    <n v="-38.439941999999974"/>
    <n v="-9.2106576185553499E-3"/>
    <x v="0"/>
    <x v="2"/>
    <x v="0"/>
  </r>
  <r>
    <x v="330"/>
    <s v="^GSPC"/>
    <n v="4180.169922"/>
    <n v="4134.9799800000001"/>
    <x v="0"/>
    <x v="0"/>
    <x v="0"/>
    <n v="45.189941999999974"/>
    <n v="1.0928696685007885E-2"/>
    <x v="0"/>
    <x v="1"/>
    <x v="0"/>
  </r>
  <r>
    <x v="331"/>
    <s v="^GSPC"/>
    <n v="4187.6201170000004"/>
    <n v="4180.169922"/>
    <x v="0"/>
    <x v="0"/>
    <x v="0"/>
    <n v="7.450195000000349"/>
    <n v="1.7822708499935351E-3"/>
    <x v="0"/>
    <x v="1"/>
    <x v="0"/>
  </r>
  <r>
    <x v="332"/>
    <s v="^GSPC"/>
    <n v="4186.7202150000003"/>
    <n v="4187.6201170000004"/>
    <x v="0"/>
    <x v="0"/>
    <x v="0"/>
    <n v="-0.899902000000111"/>
    <n v="-2.1489580593685712E-4"/>
    <x v="0"/>
    <x v="2"/>
    <x v="0"/>
  </r>
  <r>
    <x v="333"/>
    <s v="^GSPC"/>
    <n v="4183.1801759999998"/>
    <n v="4186.7202150000003"/>
    <x v="0"/>
    <x v="0"/>
    <x v="0"/>
    <n v="-3.5400390000004336"/>
    <n v="-8.4553990193023522E-4"/>
    <x v="0"/>
    <x v="2"/>
    <x v="0"/>
  </r>
  <r>
    <x v="334"/>
    <s v="^GSPC"/>
    <n v="4211.4702150000003"/>
    <n v="4183.1801759999998"/>
    <x v="0"/>
    <x v="0"/>
    <x v="0"/>
    <n v="28.290039000000434"/>
    <n v="6.7628067187513932E-3"/>
    <x v="0"/>
    <x v="1"/>
    <x v="0"/>
  </r>
  <r>
    <x v="335"/>
    <s v="^GSPC"/>
    <n v="4181.169922"/>
    <n v="4211.4702150000003"/>
    <x v="0"/>
    <x v="0"/>
    <x v="0"/>
    <n v="-30.300293000000238"/>
    <n v="-7.1947067064797553E-3"/>
    <x v="0"/>
    <x v="2"/>
    <x v="0"/>
  </r>
  <r>
    <x v="336"/>
    <s v="^GSPC"/>
    <n v="4192.6601559999999"/>
    <n v="4181.169922"/>
    <x v="0"/>
    <x v="0"/>
    <x v="0"/>
    <n v="11.490233999999873"/>
    <n v="2.7480906574836577E-3"/>
    <x v="0"/>
    <x v="1"/>
    <x v="0"/>
  </r>
  <r>
    <x v="337"/>
    <s v="^GSPC"/>
    <n v="4164.6601559999999"/>
    <n v="4192.6601559999999"/>
    <x v="0"/>
    <x v="0"/>
    <x v="0"/>
    <n v="-28"/>
    <n v="-6.6783376086253917E-3"/>
    <x v="0"/>
    <x v="2"/>
    <x v="0"/>
  </r>
  <r>
    <x v="338"/>
    <s v="^GSPC"/>
    <n v="4167.5898440000001"/>
    <n v="4164.6601559999999"/>
    <x v="0"/>
    <x v="0"/>
    <x v="0"/>
    <n v="2.9296880000001693"/>
    <n v="7.0346388186786051E-4"/>
    <x v="0"/>
    <x v="1"/>
    <x v="0"/>
  </r>
  <r>
    <x v="339"/>
    <s v="^GSPC"/>
    <n v="4201.6201170000004"/>
    <n v="4167.5898440000001"/>
    <x v="0"/>
    <x v="0"/>
    <x v="0"/>
    <n v="34.030273000000307"/>
    <n v="8.1654563605852541E-3"/>
    <x v="0"/>
    <x v="1"/>
    <x v="0"/>
  </r>
  <r>
    <x v="340"/>
    <s v="^GSPC"/>
    <n v="4232.6000979999999"/>
    <n v="4201.6201170000004"/>
    <x v="0"/>
    <x v="0"/>
    <x v="0"/>
    <n v="30.979980999999498"/>
    <n v="7.3733417437365847E-3"/>
    <x v="0"/>
    <x v="1"/>
    <x v="0"/>
  </r>
  <r>
    <x v="341"/>
    <s v="^GSPC"/>
    <n v="4188.4301759999998"/>
    <n v="4232.6000979999999"/>
    <x v="0"/>
    <x v="0"/>
    <x v="0"/>
    <n v="-44.169922000000042"/>
    <n v="-1.0435647350873364E-2"/>
    <x v="0"/>
    <x v="2"/>
    <x v="0"/>
  </r>
  <r>
    <x v="342"/>
    <s v="^GSPC"/>
    <n v="4152.1000979999999"/>
    <n v="4188.4301759999998"/>
    <x v="0"/>
    <x v="0"/>
    <x v="0"/>
    <n v="-36.330077999999958"/>
    <n v="-8.6739127724210045E-3"/>
    <x v="0"/>
    <x v="2"/>
    <x v="0"/>
  </r>
  <r>
    <x v="343"/>
    <s v="^GSPC"/>
    <n v="4063.040039"/>
    <n v="4152.1000979999999"/>
    <x v="0"/>
    <x v="0"/>
    <x v="0"/>
    <n v="-89.06005899999991"/>
    <n v="-2.1449400760569021E-2"/>
    <x v="0"/>
    <x v="2"/>
    <x v="0"/>
  </r>
  <r>
    <x v="344"/>
    <s v="^GSPC"/>
    <n v="4112.5"/>
    <n v="4063.040039"/>
    <x v="0"/>
    <x v="0"/>
    <x v="0"/>
    <n v="49.459961000000021"/>
    <n v="1.2173141422493381E-2"/>
    <x v="0"/>
    <x v="1"/>
    <x v="0"/>
  </r>
  <r>
    <x v="345"/>
    <s v="^GSPC"/>
    <n v="4173.8500979999999"/>
    <n v="4112.5"/>
    <x v="0"/>
    <x v="0"/>
    <x v="0"/>
    <n v="61.350097999999889"/>
    <n v="1.4917956960486296E-2"/>
    <x v="0"/>
    <x v="1"/>
    <x v="0"/>
  </r>
  <r>
    <x v="346"/>
    <s v="^GSPC"/>
    <n v="4163.2900390000004"/>
    <n v="4173.8500979999999"/>
    <x v="0"/>
    <x v="0"/>
    <x v="0"/>
    <n v="-10.560058999999455"/>
    <n v="-2.5300522903444855E-3"/>
    <x v="0"/>
    <x v="2"/>
    <x v="0"/>
  </r>
  <r>
    <x v="347"/>
    <s v="^GSPC"/>
    <n v="4127.830078"/>
    <n v="4163.2900390000004"/>
    <x v="0"/>
    <x v="0"/>
    <x v="0"/>
    <n v="-35.459961000000476"/>
    <n v="-8.5172929745047903E-3"/>
    <x v="0"/>
    <x v="2"/>
    <x v="0"/>
  </r>
  <r>
    <x v="348"/>
    <s v="^GSPC"/>
    <n v="4115.6801759999998"/>
    <n v="4127.830078"/>
    <x v="0"/>
    <x v="0"/>
    <x v="0"/>
    <n v="-12.149902000000111"/>
    <n v="-2.9434113736307027E-3"/>
    <x v="0"/>
    <x v="2"/>
    <x v="0"/>
  </r>
  <r>
    <x v="349"/>
    <s v="^GSPC"/>
    <n v="4159.1201170000004"/>
    <n v="4115.6801759999998"/>
    <x v="0"/>
    <x v="0"/>
    <x v="0"/>
    <n v="43.439941000000545"/>
    <n v="1.0554741656874688E-2"/>
    <x v="0"/>
    <x v="1"/>
    <x v="0"/>
  </r>
  <r>
    <x v="350"/>
    <s v="^GSPC"/>
    <n v="4155.8598629999997"/>
    <n v="4159.1201170000004"/>
    <x v="0"/>
    <x v="0"/>
    <x v="0"/>
    <n v="-3.2602540000007139"/>
    <n v="-7.8388070271756321E-4"/>
    <x v="0"/>
    <x v="2"/>
    <x v="0"/>
  </r>
  <r>
    <x v="351"/>
    <s v="^GSPC"/>
    <n v="4197.0498049999997"/>
    <n v="4155.8598629999997"/>
    <x v="0"/>
    <x v="0"/>
    <x v="0"/>
    <n v="41.189941999999974"/>
    <n v="9.9112923336799191E-3"/>
    <x v="0"/>
    <x v="1"/>
    <x v="0"/>
  </r>
  <r>
    <x v="352"/>
    <s v="^GSPC"/>
    <n v="4188.1298829999996"/>
    <n v="4197.0498049999997"/>
    <x v="0"/>
    <x v="0"/>
    <x v="0"/>
    <n v="-8.9199220000000423"/>
    <n v="-2.1252838099213461E-3"/>
    <x v="0"/>
    <x v="2"/>
    <x v="0"/>
  </r>
  <r>
    <x v="353"/>
    <s v="^GSPC"/>
    <n v="4195.9902339999999"/>
    <n v="4188.1298829999996"/>
    <x v="0"/>
    <x v="0"/>
    <x v="0"/>
    <n v="7.8603510000002643"/>
    <n v="1.8768164358765817E-3"/>
    <x v="0"/>
    <x v="1"/>
    <x v="0"/>
  </r>
  <r>
    <x v="354"/>
    <s v="^GSPC"/>
    <n v="4200.8798829999996"/>
    <n v="4195.9902339999999"/>
    <x v="0"/>
    <x v="0"/>
    <x v="0"/>
    <n v="4.8896489999997357"/>
    <n v="1.1653146759921023E-3"/>
    <x v="0"/>
    <x v="1"/>
    <x v="0"/>
  </r>
  <r>
    <x v="355"/>
    <s v="^GSPC"/>
    <n v="4204.1098629999997"/>
    <n v="4200.8798829999996"/>
    <x v="0"/>
    <x v="0"/>
    <x v="0"/>
    <n v="3.2299800000000687"/>
    <n v="7.6888177952220418E-4"/>
    <x v="0"/>
    <x v="1"/>
    <x v="0"/>
  </r>
  <r>
    <x v="356"/>
    <s v="^GSPC"/>
    <n v="4202.0400390000004"/>
    <n v="4204.1098629999997"/>
    <x v="0"/>
    <x v="0"/>
    <x v="0"/>
    <n v="-2.0698239999992438"/>
    <n v="-4.9233347068676351E-4"/>
    <x v="0"/>
    <x v="2"/>
    <x v="0"/>
  </r>
  <r>
    <x v="357"/>
    <s v="^GSPC"/>
    <n v="4208.1201170000004"/>
    <n v="4202.0400390000004"/>
    <x v="0"/>
    <x v="0"/>
    <x v="0"/>
    <n v="6.0800779999999577"/>
    <n v="1.4469348087047004E-3"/>
    <x v="0"/>
    <x v="1"/>
    <x v="0"/>
  </r>
  <r>
    <x v="358"/>
    <s v="^GSPC"/>
    <n v="4192.8500979999999"/>
    <n v="4208.1201170000004"/>
    <x v="0"/>
    <x v="0"/>
    <x v="0"/>
    <n v="-15.270019000000502"/>
    <n v="-3.6287032155552183E-3"/>
    <x v="0"/>
    <x v="2"/>
    <x v="0"/>
  </r>
  <r>
    <x v="359"/>
    <s v="^GSPC"/>
    <n v="4229.8901370000003"/>
    <n v="4192.8500979999999"/>
    <x v="0"/>
    <x v="0"/>
    <x v="0"/>
    <n v="37.040039000000434"/>
    <n v="8.8340956948755756E-3"/>
    <x v="0"/>
    <x v="1"/>
    <x v="0"/>
  </r>
  <r>
    <x v="360"/>
    <s v="^GSPC"/>
    <n v="4226.5200199999999"/>
    <n v="4229.8901370000003"/>
    <x v="0"/>
    <x v="0"/>
    <x v="0"/>
    <n v="-3.3701170000003913"/>
    <n v="-7.9673866007087531E-4"/>
    <x v="0"/>
    <x v="2"/>
    <x v="0"/>
  </r>
  <r>
    <x v="361"/>
    <s v="^GSPC"/>
    <n v="4227.2597660000001"/>
    <n v="4226.5200199999999"/>
    <x v="0"/>
    <x v="0"/>
    <x v="0"/>
    <n v="0.73974600000019564"/>
    <n v="1.7502484230518222E-4"/>
    <x v="0"/>
    <x v="1"/>
    <x v="0"/>
  </r>
  <r>
    <x v="362"/>
    <s v="^GSPC"/>
    <n v="4219.5498049999997"/>
    <n v="4227.2597660000001"/>
    <x v="0"/>
    <x v="0"/>
    <x v="0"/>
    <n v="-7.7099610000004759"/>
    <n v="-1.8238673341089576E-3"/>
    <x v="0"/>
    <x v="2"/>
    <x v="0"/>
  </r>
  <r>
    <x v="363"/>
    <s v="^GSPC"/>
    <n v="4239.1801759999998"/>
    <n v="4219.5498049999997"/>
    <x v="0"/>
    <x v="0"/>
    <x v="0"/>
    <n v="19.630371000000196"/>
    <n v="4.6522429896997501E-3"/>
    <x v="0"/>
    <x v="1"/>
    <x v="0"/>
  </r>
  <r>
    <x v="364"/>
    <s v="^GSPC"/>
    <n v="4247.4399409999996"/>
    <n v="4239.1801759999998"/>
    <x v="0"/>
    <x v="0"/>
    <x v="0"/>
    <n v="8.2597649999997884"/>
    <n v="1.9484345220243803E-3"/>
    <x v="0"/>
    <x v="1"/>
    <x v="0"/>
  </r>
  <r>
    <x v="365"/>
    <s v="^GSPC"/>
    <n v="4255.1499020000001"/>
    <n v="4247.4399409999996"/>
    <x v="0"/>
    <x v="0"/>
    <x v="0"/>
    <n v="7.7099610000004759"/>
    <n v="1.8152018879836768E-3"/>
    <x v="0"/>
    <x v="1"/>
    <x v="0"/>
  </r>
  <r>
    <x v="366"/>
    <s v="^GSPC"/>
    <n v="4246.5898440000001"/>
    <n v="4255.1499020000001"/>
    <x v="0"/>
    <x v="0"/>
    <x v="0"/>
    <n v="-8.5600580000000264"/>
    <n v="-2.0116936411515465E-3"/>
    <x v="0"/>
    <x v="2"/>
    <x v="0"/>
  </r>
  <r>
    <x v="367"/>
    <s v="^GSPC"/>
    <n v="4223.7001950000003"/>
    <n v="4246.5898440000001"/>
    <x v="0"/>
    <x v="0"/>
    <x v="0"/>
    <n v="-22.889648999999736"/>
    <n v="-5.3901247449975615E-3"/>
    <x v="0"/>
    <x v="2"/>
    <x v="0"/>
  </r>
  <r>
    <x v="368"/>
    <s v="^GSPC"/>
    <n v="4221.8598629999997"/>
    <n v="4223.7001950000003"/>
    <x v="0"/>
    <x v="0"/>
    <x v="0"/>
    <n v="-1.8403320000006715"/>
    <n v="-4.3571558468549667E-4"/>
    <x v="0"/>
    <x v="2"/>
    <x v="0"/>
  </r>
  <r>
    <x v="369"/>
    <s v="^GSPC"/>
    <n v="4166.4501950000003"/>
    <n v="4221.8598629999997"/>
    <x v="0"/>
    <x v="0"/>
    <x v="0"/>
    <n v="-55.409667999999328"/>
    <n v="-1.312446878817667E-2"/>
    <x v="0"/>
    <x v="2"/>
    <x v="0"/>
  </r>
  <r>
    <x v="370"/>
    <s v="^GSPC"/>
    <n v="4224.7900390000004"/>
    <n v="4166.4501950000003"/>
    <x v="0"/>
    <x v="0"/>
    <x v="0"/>
    <n v="58.339844000000085"/>
    <n v="1.4002290023774082E-2"/>
    <x v="0"/>
    <x v="1"/>
    <x v="0"/>
  </r>
  <r>
    <x v="371"/>
    <s v="^GSPC"/>
    <n v="4246.4399409999996"/>
    <n v="4224.7900390000004"/>
    <x v="0"/>
    <x v="0"/>
    <x v="0"/>
    <n v="21.649901999999202"/>
    <n v="5.124491820929329E-3"/>
    <x v="0"/>
    <x v="1"/>
    <x v="0"/>
  </r>
  <r>
    <x v="372"/>
    <s v="^GSPC"/>
    <n v="4241.8398440000001"/>
    <n v="4246.4399409999996"/>
    <x v="0"/>
    <x v="0"/>
    <x v="0"/>
    <n v="-4.6000969999995505"/>
    <n v="-1.0832831887212014E-3"/>
    <x v="0"/>
    <x v="2"/>
    <x v="0"/>
  </r>
  <r>
    <x v="373"/>
    <s v="^GSPC"/>
    <n v="4266.4902339999999"/>
    <n v="4241.8398440000001"/>
    <x v="0"/>
    <x v="0"/>
    <x v="0"/>
    <n v="24.650389999999788"/>
    <n v="5.8112495772011021E-3"/>
    <x v="0"/>
    <x v="1"/>
    <x v="0"/>
  </r>
  <r>
    <x v="374"/>
    <s v="^GSPC"/>
    <n v="4280.7001950000003"/>
    <n v="4266.4902339999999"/>
    <x v="0"/>
    <x v="0"/>
    <x v="0"/>
    <n v="14.209961000000476"/>
    <n v="3.3305973342585356E-3"/>
    <x v="0"/>
    <x v="1"/>
    <x v="0"/>
  </r>
  <r>
    <x v="375"/>
    <s v="^GSPC"/>
    <n v="4290.6098629999997"/>
    <n v="4280.7001950000003"/>
    <x v="0"/>
    <x v="0"/>
    <x v="0"/>
    <n v="9.9096679999993285"/>
    <n v="2.3149642695309866E-3"/>
    <x v="0"/>
    <x v="1"/>
    <x v="0"/>
  </r>
  <r>
    <x v="376"/>
    <s v="^GSPC"/>
    <n v="4291.7998049999997"/>
    <n v="4290.6098629999997"/>
    <x v="0"/>
    <x v="0"/>
    <x v="0"/>
    <n v="1.1899419999999736"/>
    <n v="2.7733633166264265E-4"/>
    <x v="0"/>
    <x v="1"/>
    <x v="0"/>
  </r>
  <r>
    <x v="377"/>
    <s v="^GSPC"/>
    <n v="4297.5"/>
    <n v="4291.7998049999997"/>
    <x v="0"/>
    <x v="0"/>
    <x v="0"/>
    <n v="5.700195000000349"/>
    <n v="1.3281595738364944E-3"/>
    <x v="0"/>
    <x v="1"/>
    <x v="0"/>
  </r>
  <r>
    <x v="378"/>
    <s v="^GSPC"/>
    <n v="4319.9399409999996"/>
    <n v="4297.5"/>
    <x v="0"/>
    <x v="0"/>
    <x v="0"/>
    <n v="22.439940999999635"/>
    <n v="5.2216267597439527E-3"/>
    <x v="0"/>
    <x v="1"/>
    <x v="0"/>
  </r>
  <r>
    <x v="379"/>
    <s v="^GSPC"/>
    <n v="4352.3398440000001"/>
    <n v="4319.9399409999996"/>
    <x v="0"/>
    <x v="0"/>
    <x v="0"/>
    <n v="32.39990300000045"/>
    <n v="7.5000818165310811E-3"/>
    <x v="1"/>
    <x v="1"/>
    <x v="0"/>
  </r>
  <r>
    <x v="0"/>
    <s v="^DJI"/>
    <n v="28538.439452999999"/>
    <m/>
    <x v="0"/>
    <x v="1"/>
    <x v="0"/>
    <m/>
    <m/>
    <x v="0"/>
    <x v="0"/>
    <x v="0"/>
  </r>
  <r>
    <x v="1"/>
    <s v="^DJI"/>
    <n v="28868.800781000002"/>
    <n v="28538.439452999999"/>
    <x v="0"/>
    <x v="1"/>
    <x v="0"/>
    <n v="330.36132800000269"/>
    <n v="1.1576012365500057E-2"/>
    <x v="0"/>
    <x v="1"/>
    <x v="0"/>
  </r>
  <r>
    <x v="2"/>
    <s v="^DJI"/>
    <n v="28634.880859000001"/>
    <n v="28868.800781000002"/>
    <x v="0"/>
    <x v="1"/>
    <x v="0"/>
    <n v="-233.91992200000095"/>
    <n v="-8.1028624560655575E-3"/>
    <x v="0"/>
    <x v="2"/>
    <x v="0"/>
  </r>
  <r>
    <x v="3"/>
    <s v="^DJI"/>
    <n v="28703.380859000001"/>
    <n v="28634.880859000001"/>
    <x v="0"/>
    <x v="1"/>
    <x v="0"/>
    <n v="68.5"/>
    <n v="2.3921873583933671E-3"/>
    <x v="0"/>
    <x v="1"/>
    <x v="0"/>
  </r>
  <r>
    <x v="4"/>
    <s v="^DJI"/>
    <n v="28583.679688"/>
    <n v="28703.380859000001"/>
    <x v="0"/>
    <x v="1"/>
    <x v="0"/>
    <n v="-119.70117100000061"/>
    <n v="-4.1702812497249114E-3"/>
    <x v="0"/>
    <x v="2"/>
    <x v="0"/>
  </r>
  <r>
    <x v="5"/>
    <s v="^DJI"/>
    <n v="28745.089843999998"/>
    <n v="28583.679688"/>
    <x v="0"/>
    <x v="1"/>
    <x v="0"/>
    <n v="161.4101559999981"/>
    <n v="5.6469341163153776E-3"/>
    <x v="0"/>
    <x v="1"/>
    <x v="0"/>
  </r>
  <r>
    <x v="6"/>
    <s v="^DJI"/>
    <n v="28956.900390999999"/>
    <n v="28745.089843999998"/>
    <x v="0"/>
    <x v="1"/>
    <x v="0"/>
    <n v="211.81054700000095"/>
    <n v="7.3685818395245843E-3"/>
    <x v="0"/>
    <x v="1"/>
    <x v="0"/>
  </r>
  <r>
    <x v="7"/>
    <s v="^DJI"/>
    <n v="28823.769531000002"/>
    <n v="28956.900390999999"/>
    <x v="0"/>
    <x v="1"/>
    <x v="0"/>
    <n v="-133.13085999999748"/>
    <n v="-4.5975521620876059E-3"/>
    <x v="0"/>
    <x v="2"/>
    <x v="0"/>
  </r>
  <r>
    <x v="8"/>
    <s v="^DJI"/>
    <n v="28907.050781000002"/>
    <n v="28823.769531000002"/>
    <x v="0"/>
    <x v="1"/>
    <x v="0"/>
    <n v="83.28125"/>
    <n v="2.8893254197869889E-3"/>
    <x v="0"/>
    <x v="1"/>
    <x v="0"/>
  </r>
  <r>
    <x v="9"/>
    <s v="^DJI"/>
    <n v="28939.669922000001"/>
    <n v="28907.050781000002"/>
    <x v="0"/>
    <x v="1"/>
    <x v="0"/>
    <n v="32.619140999999217"/>
    <n v="1.1284146987917251E-3"/>
    <x v="0"/>
    <x v="1"/>
    <x v="0"/>
  </r>
  <r>
    <x v="10"/>
    <s v="^DJI"/>
    <n v="29030.220702999999"/>
    <n v="28939.669922000001"/>
    <x v="0"/>
    <x v="1"/>
    <x v="0"/>
    <n v="90.550780999998096"/>
    <n v="3.1289500275592705E-3"/>
    <x v="0"/>
    <x v="1"/>
    <x v="0"/>
  </r>
  <r>
    <x v="11"/>
    <s v="^DJI"/>
    <n v="29297.640625"/>
    <n v="29030.220702999999"/>
    <x v="0"/>
    <x v="1"/>
    <x v="0"/>
    <n v="267.41992200000095"/>
    <n v="9.211777090360378E-3"/>
    <x v="0"/>
    <x v="1"/>
    <x v="0"/>
  </r>
  <r>
    <x v="12"/>
    <s v="^DJI"/>
    <n v="29348.099609000001"/>
    <n v="29297.640625"/>
    <x v="0"/>
    <x v="1"/>
    <x v="0"/>
    <n v="50.458984000000783"/>
    <n v="1.7222883113988221E-3"/>
    <x v="0"/>
    <x v="1"/>
    <x v="0"/>
  </r>
  <r>
    <x v="13"/>
    <s v="^DJI"/>
    <n v="29196.039063"/>
    <n v="29348.099609000001"/>
    <x v="0"/>
    <x v="1"/>
    <x v="0"/>
    <n v="-152.06054600000061"/>
    <n v="-5.1812740186205838E-3"/>
    <x v="0"/>
    <x v="2"/>
    <x v="0"/>
  </r>
  <r>
    <x v="14"/>
    <s v="^DJI"/>
    <n v="29186.269531000002"/>
    <n v="29196.039063"/>
    <x v="0"/>
    <x v="1"/>
    <x v="0"/>
    <n v="-9.7695319999984349"/>
    <n v="-3.3461840419234524E-4"/>
    <x v="0"/>
    <x v="2"/>
    <x v="0"/>
  </r>
  <r>
    <x v="15"/>
    <s v="^DJI"/>
    <n v="29160.089843999998"/>
    <n v="29186.269531000002"/>
    <x v="0"/>
    <x v="1"/>
    <x v="0"/>
    <n v="-26.179687000003469"/>
    <n v="-8.9698640561778167E-4"/>
    <x v="0"/>
    <x v="2"/>
    <x v="0"/>
  </r>
  <r>
    <x v="16"/>
    <s v="^DJI"/>
    <n v="28989.730468999998"/>
    <n v="29160.089843999998"/>
    <x v="0"/>
    <x v="1"/>
    <x v="0"/>
    <n v="-170.359375"/>
    <n v="-5.8422102233355519E-3"/>
    <x v="0"/>
    <x v="2"/>
    <x v="0"/>
  </r>
  <r>
    <x v="17"/>
    <s v="^DJI"/>
    <n v="28535.800781000002"/>
    <n v="28989.730468999998"/>
    <x v="0"/>
    <x v="1"/>
    <x v="0"/>
    <n v="-453.92968799999653"/>
    <n v="-1.5658292804253685E-2"/>
    <x v="0"/>
    <x v="2"/>
    <x v="0"/>
  </r>
  <r>
    <x v="18"/>
    <s v="^DJI"/>
    <n v="28722.849609000001"/>
    <n v="28535.800781000002"/>
    <x v="0"/>
    <x v="1"/>
    <x v="0"/>
    <n v="187.04882799999905"/>
    <n v="6.5548827395985262E-3"/>
    <x v="0"/>
    <x v="1"/>
    <x v="0"/>
  </r>
  <r>
    <x v="19"/>
    <s v="^DJI"/>
    <n v="28734.449218999998"/>
    <n v="28722.849609000001"/>
    <x v="0"/>
    <x v="1"/>
    <x v="0"/>
    <n v="11.599609999997483"/>
    <n v="4.0384607230484779E-4"/>
    <x v="0"/>
    <x v="1"/>
    <x v="0"/>
  </r>
  <r>
    <x v="20"/>
    <s v="^DJI"/>
    <n v="28859.439452999999"/>
    <n v="28734.449218999998"/>
    <x v="0"/>
    <x v="1"/>
    <x v="0"/>
    <n v="124.99023400000078"/>
    <n v="4.3498392138086933E-3"/>
    <x v="0"/>
    <x v="1"/>
    <x v="0"/>
  </r>
  <r>
    <x v="21"/>
    <s v="^DJI"/>
    <n v="28256.029297000001"/>
    <n v="28859.439452999999"/>
    <x v="0"/>
    <x v="1"/>
    <x v="0"/>
    <n v="-603.4101559999981"/>
    <n v="-2.0908588920540254E-2"/>
    <x v="0"/>
    <x v="2"/>
    <x v="0"/>
  </r>
  <r>
    <x v="22"/>
    <s v="^DJI"/>
    <n v="28399.810547000001"/>
    <n v="28256.029297000001"/>
    <x v="0"/>
    <x v="1"/>
    <x v="0"/>
    <n v="143.78125"/>
    <n v="5.0885157460983221E-3"/>
    <x v="0"/>
    <x v="1"/>
    <x v="0"/>
  </r>
  <r>
    <x v="23"/>
    <s v="^DJI"/>
    <n v="28807.630859000001"/>
    <n v="28399.810547000001"/>
    <x v="0"/>
    <x v="1"/>
    <x v="0"/>
    <n v="407.82031199999983"/>
    <n v="1.4359965934458662E-2"/>
    <x v="0"/>
    <x v="1"/>
    <x v="0"/>
  </r>
  <r>
    <x v="24"/>
    <s v="^DJI"/>
    <n v="29290.849609000001"/>
    <n v="28807.630859000001"/>
    <x v="0"/>
    <x v="1"/>
    <x v="0"/>
    <n v="483.21875"/>
    <n v="1.6773984378136882E-2"/>
    <x v="0"/>
    <x v="1"/>
    <x v="0"/>
  </r>
  <r>
    <x v="25"/>
    <s v="^DJI"/>
    <n v="29379.769531000002"/>
    <n v="29290.849609000001"/>
    <x v="0"/>
    <x v="1"/>
    <x v="0"/>
    <n v="88.919922000000952"/>
    <n v="3.0357576918041713E-3"/>
    <x v="0"/>
    <x v="1"/>
    <x v="0"/>
  </r>
  <r>
    <x v="26"/>
    <s v="^DJI"/>
    <n v="29102.509765999999"/>
    <n v="29379.769531000002"/>
    <x v="0"/>
    <x v="1"/>
    <x v="0"/>
    <n v="-277.25976500000252"/>
    <n v="-9.4370980244570142E-3"/>
    <x v="0"/>
    <x v="2"/>
    <x v="0"/>
  </r>
  <r>
    <x v="27"/>
    <s v="^DJI"/>
    <n v="29276.820313"/>
    <n v="29102.509765999999"/>
    <x v="0"/>
    <x v="1"/>
    <x v="0"/>
    <n v="174.31054700000095"/>
    <n v="5.9895365864165162E-3"/>
    <x v="0"/>
    <x v="1"/>
    <x v="0"/>
  </r>
  <r>
    <x v="28"/>
    <s v="^DJI"/>
    <n v="29276.339843999998"/>
    <n v="29276.820313"/>
    <x v="0"/>
    <x v="1"/>
    <x v="0"/>
    <n v="-0.48046900000190362"/>
    <n v="-1.6411242575702712E-5"/>
    <x v="0"/>
    <x v="2"/>
    <x v="0"/>
  </r>
  <r>
    <x v="29"/>
    <s v="^DJI"/>
    <n v="29551.419922000001"/>
    <n v="29276.339843999998"/>
    <x v="0"/>
    <x v="1"/>
    <x v="0"/>
    <n v="275.08007800000269"/>
    <n v="9.3959859554089246E-3"/>
    <x v="0"/>
    <x v="1"/>
    <x v="0"/>
  </r>
  <r>
    <x v="30"/>
    <s v="^DJI"/>
    <n v="29423.310547000001"/>
    <n v="29551.419922000001"/>
    <x v="0"/>
    <x v="1"/>
    <x v="0"/>
    <n v="-128.109375"/>
    <n v="-4.335134329860984E-3"/>
    <x v="0"/>
    <x v="2"/>
    <x v="0"/>
  </r>
  <r>
    <x v="31"/>
    <s v="^DJI"/>
    <n v="29398.080077999999"/>
    <n v="29423.310547000001"/>
    <x v="0"/>
    <x v="1"/>
    <x v="0"/>
    <n v="-25.230469000001904"/>
    <n v="-8.5749932726636707E-4"/>
    <x v="0"/>
    <x v="2"/>
    <x v="0"/>
  </r>
  <r>
    <x v="32"/>
    <s v="^DJI"/>
    <n v="29232.189452999999"/>
    <n v="29398.080077999999"/>
    <x v="0"/>
    <x v="1"/>
    <x v="0"/>
    <n v="-165.890625"/>
    <n v="-5.6429067666954194E-3"/>
    <x v="0"/>
    <x v="2"/>
    <x v="0"/>
  </r>
  <r>
    <x v="33"/>
    <s v="^DJI"/>
    <n v="29348.029297000001"/>
    <n v="29232.189452999999"/>
    <x v="0"/>
    <x v="1"/>
    <x v="0"/>
    <n v="115.8398440000019"/>
    <n v="3.9627494952525237E-3"/>
    <x v="0"/>
    <x v="1"/>
    <x v="0"/>
  </r>
  <r>
    <x v="34"/>
    <s v="^DJI"/>
    <n v="29219.980468999998"/>
    <n v="29348.029297000001"/>
    <x v="0"/>
    <x v="1"/>
    <x v="0"/>
    <n v="-128.04882800000269"/>
    <n v="-4.3631150393151621E-3"/>
    <x v="0"/>
    <x v="2"/>
    <x v="0"/>
  </r>
  <r>
    <x v="35"/>
    <s v="^DJI"/>
    <n v="28992.410156000002"/>
    <n v="29219.980468999998"/>
    <x v="0"/>
    <x v="1"/>
    <x v="0"/>
    <n v="-227.57031299999653"/>
    <n v="-7.7881747128965388E-3"/>
    <x v="0"/>
    <x v="2"/>
    <x v="0"/>
  </r>
  <r>
    <x v="36"/>
    <s v="^DJI"/>
    <n v="27960.800781000002"/>
    <n v="28992.410156000002"/>
    <x v="0"/>
    <x v="1"/>
    <x v="0"/>
    <n v="-1031.609375"/>
    <n v="-3.5582049558805229E-2"/>
    <x v="0"/>
    <x v="2"/>
    <x v="0"/>
  </r>
  <r>
    <x v="37"/>
    <s v="^DJI"/>
    <n v="27081.359375"/>
    <n v="27960.800781000002"/>
    <x v="0"/>
    <x v="1"/>
    <x v="0"/>
    <n v="-879.44140600000173"/>
    <n v="-3.1452654481827366E-2"/>
    <x v="0"/>
    <x v="2"/>
    <x v="0"/>
  </r>
  <r>
    <x v="38"/>
    <s v="^DJI"/>
    <n v="26957.589843999998"/>
    <n v="27081.359375"/>
    <x v="0"/>
    <x v="1"/>
    <x v="0"/>
    <n v="-123.76953100000173"/>
    <n v="-4.5702850173119031E-3"/>
    <x v="0"/>
    <x v="2"/>
    <x v="0"/>
  </r>
  <r>
    <x v="39"/>
    <s v="^DJI"/>
    <n v="25766.640625"/>
    <n v="26957.589843999998"/>
    <x v="0"/>
    <x v="1"/>
    <x v="0"/>
    <n v="-1190.9492189999983"/>
    <n v="-4.4178623752785903E-2"/>
    <x v="0"/>
    <x v="2"/>
    <x v="0"/>
  </r>
  <r>
    <x v="40"/>
    <s v="^DJI"/>
    <n v="25409.359375"/>
    <n v="25766.640625"/>
    <x v="0"/>
    <x v="1"/>
    <x v="0"/>
    <n v="-357.28125"/>
    <n v="-1.3866039240418055E-2"/>
    <x v="0"/>
    <x v="2"/>
    <x v="0"/>
  </r>
  <r>
    <x v="41"/>
    <s v="^DJI"/>
    <n v="26703.320313"/>
    <n v="25409.359375"/>
    <x v="0"/>
    <x v="1"/>
    <x v="0"/>
    <n v="1293.9609380000002"/>
    <n v="5.0924579360828538E-2"/>
    <x v="0"/>
    <x v="1"/>
    <x v="0"/>
  </r>
  <r>
    <x v="42"/>
    <s v="^DJI"/>
    <n v="25917.410156000002"/>
    <n v="26703.320313"/>
    <x v="0"/>
    <x v="1"/>
    <x v="0"/>
    <n v="-785.91015699999843"/>
    <n v="-2.9431177388730686E-2"/>
    <x v="0"/>
    <x v="2"/>
    <x v="0"/>
  </r>
  <r>
    <x v="43"/>
    <s v="^DJI"/>
    <n v="27090.859375"/>
    <n v="25917.410156000002"/>
    <x v="0"/>
    <x v="1"/>
    <x v="0"/>
    <n v="1173.4492189999983"/>
    <n v="4.5276484491963767E-2"/>
    <x v="0"/>
    <x v="1"/>
    <x v="0"/>
  </r>
  <r>
    <x v="44"/>
    <s v="^DJI"/>
    <n v="26121.279297000001"/>
    <n v="27090.859375"/>
    <x v="0"/>
    <x v="1"/>
    <x v="0"/>
    <n v="-969.58007799999905"/>
    <n v="-3.5789934330940694E-2"/>
    <x v="0"/>
    <x v="2"/>
    <x v="0"/>
  </r>
  <r>
    <x v="45"/>
    <s v="^DJI"/>
    <n v="25864.779297000001"/>
    <n v="26121.279297000001"/>
    <x v="0"/>
    <x v="1"/>
    <x v="0"/>
    <n v="-256.5"/>
    <n v="-9.8195803154809014E-3"/>
    <x v="0"/>
    <x v="2"/>
    <x v="0"/>
  </r>
  <r>
    <x v="46"/>
    <s v="^DJI"/>
    <n v="23851.019531000002"/>
    <n v="25864.779297000001"/>
    <x v="0"/>
    <x v="1"/>
    <x v="0"/>
    <n v="-2013.7597659999992"/>
    <n v="-7.7857218222371252E-2"/>
    <x v="0"/>
    <x v="2"/>
    <x v="0"/>
  </r>
  <r>
    <x v="47"/>
    <s v="^DJI"/>
    <n v="25018.160156000002"/>
    <n v="23851.019531000002"/>
    <x v="0"/>
    <x v="1"/>
    <x v="0"/>
    <n v="1167.140625"/>
    <n v="4.8934621997312383E-2"/>
    <x v="0"/>
    <x v="1"/>
    <x v="0"/>
  </r>
  <r>
    <x v="48"/>
    <s v="^DJI"/>
    <n v="23553.220702999999"/>
    <n v="25018.160156000002"/>
    <x v="0"/>
    <x v="1"/>
    <x v="0"/>
    <n v="-1464.9394530000027"/>
    <n v="-5.8555043371111858E-2"/>
    <x v="0"/>
    <x v="2"/>
    <x v="0"/>
  </r>
  <r>
    <x v="49"/>
    <s v="^DJI"/>
    <n v="21200.619140999999"/>
    <n v="23553.220702999999"/>
    <x v="0"/>
    <x v="1"/>
    <x v="0"/>
    <n v="-2352.6015619999998"/>
    <n v="-9.9884495274157839E-2"/>
    <x v="0"/>
    <x v="2"/>
    <x v="0"/>
  </r>
  <r>
    <x v="50"/>
    <s v="^DJI"/>
    <n v="23185.619140999999"/>
    <n v="21200.619140999999"/>
    <x v="0"/>
    <x v="1"/>
    <x v="0"/>
    <n v="1985"/>
    <n v="9.3629341048875173E-2"/>
    <x v="0"/>
    <x v="1"/>
    <x v="0"/>
  </r>
  <r>
    <x v="51"/>
    <s v="^DJI"/>
    <n v="20188.519531000002"/>
    <n v="23185.619140999999"/>
    <x v="0"/>
    <x v="1"/>
    <x v="0"/>
    <n v="-2997.0996099999975"/>
    <n v="-0.12926545509841977"/>
    <x v="0"/>
    <x v="2"/>
    <x v="0"/>
  </r>
  <r>
    <x v="52"/>
    <s v="^DJI"/>
    <n v="21237.380859000001"/>
    <n v="20188.519531000002"/>
    <x v="0"/>
    <x v="1"/>
    <x v="0"/>
    <n v="1048.861327999999"/>
    <n v="5.195335529133005E-2"/>
    <x v="0"/>
    <x v="1"/>
    <x v="0"/>
  </r>
  <r>
    <x v="53"/>
    <s v="^DJI"/>
    <n v="19898.919922000001"/>
    <n v="21237.380859000001"/>
    <x v="0"/>
    <x v="1"/>
    <x v="0"/>
    <n v="-1338.4609369999998"/>
    <n v="-6.3023823224076403E-2"/>
    <x v="0"/>
    <x v="2"/>
    <x v="0"/>
  </r>
  <r>
    <x v="54"/>
    <s v="^DJI"/>
    <n v="20087.189452999999"/>
    <n v="19898.919922000001"/>
    <x v="0"/>
    <x v="1"/>
    <x v="0"/>
    <n v="188.2695309999981"/>
    <n v="9.4612939666061779E-3"/>
    <x v="0"/>
    <x v="1"/>
    <x v="0"/>
  </r>
  <r>
    <x v="55"/>
    <s v="^DJI"/>
    <n v="19173.980468999998"/>
    <n v="20087.189452999999"/>
    <x v="0"/>
    <x v="1"/>
    <x v="0"/>
    <n v="-913.20898400000078"/>
    <n v="-4.5462257730815303E-2"/>
    <x v="0"/>
    <x v="2"/>
    <x v="0"/>
  </r>
  <r>
    <x v="56"/>
    <s v="^DJI"/>
    <n v="18591.929688"/>
    <n v="19173.980468999998"/>
    <x v="0"/>
    <x v="1"/>
    <x v="0"/>
    <n v="-582.0507809999981"/>
    <n v="-3.0356283190182812E-2"/>
    <x v="0"/>
    <x v="2"/>
    <x v="0"/>
  </r>
  <r>
    <x v="57"/>
    <s v="^DJI"/>
    <n v="20704.910156000002"/>
    <n v="18591.929688"/>
    <x v="0"/>
    <x v="1"/>
    <x v="0"/>
    <n v="2112.9804680000016"/>
    <n v="0.11365041195071894"/>
    <x v="0"/>
    <x v="1"/>
    <x v="0"/>
  </r>
  <r>
    <x v="58"/>
    <s v="^DJI"/>
    <n v="21200.550781000002"/>
    <n v="20704.910156000002"/>
    <x v="0"/>
    <x v="1"/>
    <x v="0"/>
    <n v="495.640625"/>
    <n v="2.3938313243845207E-2"/>
    <x v="0"/>
    <x v="1"/>
    <x v="0"/>
  </r>
  <r>
    <x v="59"/>
    <s v="^DJI"/>
    <n v="22552.169922000001"/>
    <n v="21200.550781000002"/>
    <x v="0"/>
    <x v="1"/>
    <x v="0"/>
    <n v="1351.6191409999992"/>
    <n v="6.3753963515482084E-2"/>
    <x v="0"/>
    <x v="1"/>
    <x v="0"/>
  </r>
  <r>
    <x v="60"/>
    <s v="^DJI"/>
    <n v="21636.779297000001"/>
    <n v="22552.169922000001"/>
    <x v="0"/>
    <x v="1"/>
    <x v="0"/>
    <n v="-915.390625"/>
    <n v="-4.058991343919513E-2"/>
    <x v="0"/>
    <x v="2"/>
    <x v="0"/>
  </r>
  <r>
    <x v="61"/>
    <s v="^DJI"/>
    <n v="22327.480468999998"/>
    <n v="21636.779297000001"/>
    <x v="0"/>
    <x v="1"/>
    <x v="0"/>
    <n v="690.70117199999731"/>
    <n v="3.1922550141081529E-2"/>
    <x v="0"/>
    <x v="1"/>
    <x v="0"/>
  </r>
  <r>
    <x v="62"/>
    <s v="^DJI"/>
    <n v="21917.160156000002"/>
    <n v="22327.480468999998"/>
    <x v="0"/>
    <x v="1"/>
    <x v="0"/>
    <n v="-410.32031299999653"/>
    <n v="-1.8377367458441849E-2"/>
    <x v="0"/>
    <x v="2"/>
    <x v="0"/>
  </r>
  <r>
    <x v="63"/>
    <s v="^DJI"/>
    <n v="20943.509765999999"/>
    <n v="21917.160156000002"/>
    <x v="0"/>
    <x v="1"/>
    <x v="0"/>
    <n v="-973.65039000000252"/>
    <n v="-4.4424112570690767E-2"/>
    <x v="0"/>
    <x v="2"/>
    <x v="0"/>
  </r>
  <r>
    <x v="64"/>
    <s v="^DJI"/>
    <n v="21413.439452999999"/>
    <n v="20943.509765999999"/>
    <x v="0"/>
    <x v="1"/>
    <x v="0"/>
    <n v="469.92968699999983"/>
    <n v="2.2437962512037526E-2"/>
    <x v="0"/>
    <x v="1"/>
    <x v="0"/>
  </r>
  <r>
    <x v="65"/>
    <s v="^DJI"/>
    <n v="21052.529297000001"/>
    <n v="21413.439452999999"/>
    <x v="0"/>
    <x v="1"/>
    <x v="0"/>
    <n v="-360.9101559999981"/>
    <n v="-1.6854375813477034E-2"/>
    <x v="0"/>
    <x v="2"/>
    <x v="0"/>
  </r>
  <r>
    <x v="66"/>
    <s v="^DJI"/>
    <n v="22679.990234000001"/>
    <n v="21052.529297000001"/>
    <x v="0"/>
    <x v="1"/>
    <x v="0"/>
    <n v="1627.4609369999998"/>
    <n v="7.7304770084415178E-2"/>
    <x v="0"/>
    <x v="1"/>
    <x v="0"/>
  </r>
  <r>
    <x v="67"/>
    <s v="^DJI"/>
    <n v="22653.859375"/>
    <n v="22679.990234000001"/>
    <x v="0"/>
    <x v="1"/>
    <x v="0"/>
    <n v="-26.130859000000783"/>
    <n v="-1.1521547730134168E-3"/>
    <x v="0"/>
    <x v="2"/>
    <x v="0"/>
  </r>
  <r>
    <x v="68"/>
    <s v="^DJI"/>
    <n v="23433.570313"/>
    <n v="22653.859375"/>
    <x v="0"/>
    <x v="1"/>
    <x v="0"/>
    <n v="779.71093800000017"/>
    <n v="3.4418459349158916E-2"/>
    <x v="0"/>
    <x v="1"/>
    <x v="0"/>
  </r>
  <r>
    <x v="69"/>
    <s v="^DJI"/>
    <n v="23719.369140999999"/>
    <n v="23433.570313"/>
    <x v="0"/>
    <x v="1"/>
    <x v="0"/>
    <n v="285.79882799999905"/>
    <n v="1.2196128211903304E-2"/>
    <x v="0"/>
    <x v="1"/>
    <x v="0"/>
  </r>
  <r>
    <x v="70"/>
    <s v="^DJI"/>
    <n v="23390.769531000002"/>
    <n v="23719.369140999999"/>
    <x v="0"/>
    <x v="1"/>
    <x v="0"/>
    <n v="-328.59960999999748"/>
    <n v="-1.385364037494565E-2"/>
    <x v="0"/>
    <x v="2"/>
    <x v="0"/>
  </r>
  <r>
    <x v="71"/>
    <s v="^DJI"/>
    <n v="23949.759765999999"/>
    <n v="23390.769531000002"/>
    <x v="0"/>
    <x v="1"/>
    <x v="0"/>
    <n v="558.99023499999748"/>
    <n v="2.389789845345458E-2"/>
    <x v="0"/>
    <x v="1"/>
    <x v="0"/>
  </r>
  <r>
    <x v="72"/>
    <s v="^DJI"/>
    <n v="23504.349609000001"/>
    <n v="23949.759765999999"/>
    <x v="0"/>
    <x v="1"/>
    <x v="0"/>
    <n v="-445.41015699999843"/>
    <n v="-1.8597687882962392E-2"/>
    <x v="0"/>
    <x v="2"/>
    <x v="0"/>
  </r>
  <r>
    <x v="73"/>
    <s v="^DJI"/>
    <n v="23537.679688"/>
    <n v="23504.349609000001"/>
    <x v="0"/>
    <x v="1"/>
    <x v="0"/>
    <n v="33.330078999999387"/>
    <n v="1.4180387696087126E-3"/>
    <x v="0"/>
    <x v="1"/>
    <x v="0"/>
  </r>
  <r>
    <x v="74"/>
    <s v="^DJI"/>
    <n v="24242.490234000001"/>
    <n v="23537.679688"/>
    <x v="0"/>
    <x v="1"/>
    <x v="0"/>
    <n v="704.81054600000061"/>
    <n v="2.9943926306352436E-2"/>
    <x v="0"/>
    <x v="1"/>
    <x v="0"/>
  </r>
  <r>
    <x v="75"/>
    <s v="^DJI"/>
    <n v="23650.439452999999"/>
    <n v="24242.490234000001"/>
    <x v="0"/>
    <x v="1"/>
    <x v="0"/>
    <n v="-592.05078100000173"/>
    <n v="-2.4422028235764854E-2"/>
    <x v="0"/>
    <x v="2"/>
    <x v="0"/>
  </r>
  <r>
    <x v="76"/>
    <s v="^DJI"/>
    <n v="23018.880859000001"/>
    <n v="23650.439452999999"/>
    <x v="0"/>
    <x v="1"/>
    <x v="0"/>
    <n v="-631.55859399999827"/>
    <n v="-2.6703884097167872E-2"/>
    <x v="0"/>
    <x v="2"/>
    <x v="0"/>
  </r>
  <r>
    <x v="77"/>
    <s v="^DJI"/>
    <n v="23475.820313"/>
    <n v="23018.880859000001"/>
    <x v="0"/>
    <x v="1"/>
    <x v="0"/>
    <n v="456.93945399999939"/>
    <n v="1.985063725725587E-2"/>
    <x v="0"/>
    <x v="1"/>
    <x v="0"/>
  </r>
  <r>
    <x v="78"/>
    <s v="^DJI"/>
    <n v="23515.259765999999"/>
    <n v="23475.820313"/>
    <x v="0"/>
    <x v="1"/>
    <x v="0"/>
    <n v="39.439452999999048"/>
    <n v="1.6800031894160907E-3"/>
    <x v="0"/>
    <x v="1"/>
    <x v="0"/>
  </r>
  <r>
    <x v="79"/>
    <s v="^DJI"/>
    <n v="23775.269531000002"/>
    <n v="23515.259765999999"/>
    <x v="0"/>
    <x v="1"/>
    <x v="0"/>
    <n v="260.00976500000252"/>
    <n v="1.1057065394444111E-2"/>
    <x v="0"/>
    <x v="1"/>
    <x v="0"/>
  </r>
  <r>
    <x v="80"/>
    <s v="^DJI"/>
    <n v="24133.779297000001"/>
    <n v="23775.269531000002"/>
    <x v="0"/>
    <x v="1"/>
    <x v="0"/>
    <n v="358.50976599999922"/>
    <n v="1.5079104173037743E-2"/>
    <x v="0"/>
    <x v="1"/>
    <x v="0"/>
  </r>
  <r>
    <x v="81"/>
    <s v="^DJI"/>
    <n v="24101.550781000002"/>
    <n v="24133.779297000001"/>
    <x v="0"/>
    <x v="1"/>
    <x v="0"/>
    <n v="-32.228515999999217"/>
    <n v="-1.3354110685849128E-3"/>
    <x v="0"/>
    <x v="2"/>
    <x v="0"/>
  </r>
  <r>
    <x v="82"/>
    <s v="^DJI"/>
    <n v="24633.859375"/>
    <n v="24101.550781000002"/>
    <x v="0"/>
    <x v="1"/>
    <x v="0"/>
    <n v="532.30859399999827"/>
    <n v="2.2086072337703416E-2"/>
    <x v="0"/>
    <x v="1"/>
    <x v="0"/>
  </r>
  <r>
    <x v="83"/>
    <s v="^DJI"/>
    <n v="24345.720702999999"/>
    <n v="24633.859375"/>
    <x v="0"/>
    <x v="1"/>
    <x v="0"/>
    <n v="-288.13867200000095"/>
    <n v="-1.1696854626539856E-2"/>
    <x v="0"/>
    <x v="2"/>
    <x v="0"/>
  </r>
  <r>
    <x v="84"/>
    <s v="^DJI"/>
    <n v="23723.689452999999"/>
    <n v="24345.720702999999"/>
    <x v="0"/>
    <x v="1"/>
    <x v="0"/>
    <n v="-622.03125"/>
    <n v="-2.5549921384062795E-2"/>
    <x v="0"/>
    <x v="2"/>
    <x v="0"/>
  </r>
  <r>
    <x v="85"/>
    <s v="^DJI"/>
    <n v="23749.759765999999"/>
    <n v="23723.689452999999"/>
    <x v="0"/>
    <x v="1"/>
    <x v="0"/>
    <n v="26.070313000000169"/>
    <n v="1.0989147810103132E-3"/>
    <x v="0"/>
    <x v="1"/>
    <x v="0"/>
  </r>
  <r>
    <x v="86"/>
    <s v="^DJI"/>
    <n v="23883.089843999998"/>
    <n v="23749.759765999999"/>
    <x v="0"/>
    <x v="1"/>
    <x v="0"/>
    <n v="133.33007799999905"/>
    <n v="5.6139548068554999E-3"/>
    <x v="0"/>
    <x v="1"/>
    <x v="0"/>
  </r>
  <r>
    <x v="87"/>
    <s v="^DJI"/>
    <n v="23664.640625"/>
    <n v="23883.089843999998"/>
    <x v="0"/>
    <x v="1"/>
    <x v="0"/>
    <n v="-218.44921899999827"/>
    <n v="-9.1466062568482075E-3"/>
    <x v="0"/>
    <x v="2"/>
    <x v="0"/>
  </r>
  <r>
    <x v="88"/>
    <s v="^DJI"/>
    <n v="23875.890625"/>
    <n v="23664.640625"/>
    <x v="0"/>
    <x v="1"/>
    <x v="0"/>
    <n v="211.25"/>
    <n v="8.926820539874562E-3"/>
    <x v="0"/>
    <x v="1"/>
    <x v="0"/>
  </r>
  <r>
    <x v="89"/>
    <s v="^DJI"/>
    <n v="24331.320313"/>
    <n v="23875.890625"/>
    <x v="0"/>
    <x v="1"/>
    <x v="0"/>
    <n v="455.42968800000017"/>
    <n v="1.9074877463340707E-2"/>
    <x v="0"/>
    <x v="1"/>
    <x v="0"/>
  </r>
  <r>
    <x v="90"/>
    <s v="^DJI"/>
    <n v="24221.990234000001"/>
    <n v="24331.320313"/>
    <x v="0"/>
    <x v="1"/>
    <x v="0"/>
    <n v="-109.33007899999939"/>
    <n v="-4.4933886691543544E-3"/>
    <x v="0"/>
    <x v="2"/>
    <x v="0"/>
  </r>
  <r>
    <x v="91"/>
    <s v="^DJI"/>
    <n v="23764.779297000001"/>
    <n v="24221.990234000001"/>
    <x v="0"/>
    <x v="1"/>
    <x v="0"/>
    <n v="-457.21093699999983"/>
    <n v="-1.8875861668799641E-2"/>
    <x v="0"/>
    <x v="2"/>
    <x v="0"/>
  </r>
  <r>
    <x v="92"/>
    <s v="^DJI"/>
    <n v="23247.970702999999"/>
    <n v="23764.779297000001"/>
    <x v="0"/>
    <x v="1"/>
    <x v="0"/>
    <n v="-516.8085940000019"/>
    <n v="-2.1746829101217127E-2"/>
    <x v="0"/>
    <x v="2"/>
    <x v="0"/>
  </r>
  <r>
    <x v="93"/>
    <s v="^DJI"/>
    <n v="23625.339843999998"/>
    <n v="23247.970702999999"/>
    <x v="0"/>
    <x v="1"/>
    <x v="0"/>
    <n v="377.36914099999922"/>
    <n v="1.623234758082787E-2"/>
    <x v="0"/>
    <x v="1"/>
    <x v="0"/>
  </r>
  <r>
    <x v="94"/>
    <s v="^DJI"/>
    <n v="23685.419922000001"/>
    <n v="23625.339843999998"/>
    <x v="0"/>
    <x v="1"/>
    <x v="0"/>
    <n v="60.080078000002686"/>
    <n v="2.5430355032654019E-3"/>
    <x v="0"/>
    <x v="1"/>
    <x v="0"/>
  </r>
  <r>
    <x v="95"/>
    <s v="^DJI"/>
    <n v="24597.369140999999"/>
    <n v="23685.419922000001"/>
    <x v="0"/>
    <x v="1"/>
    <x v="0"/>
    <n v="911.94921899999827"/>
    <n v="3.8502556509582592E-2"/>
    <x v="0"/>
    <x v="1"/>
    <x v="0"/>
  </r>
  <r>
    <x v="96"/>
    <s v="^DJI"/>
    <n v="24206.859375"/>
    <n v="24597.369140999999"/>
    <x v="0"/>
    <x v="1"/>
    <x v="0"/>
    <n v="-390.50976599999922"/>
    <n v="-1.5876078606678307E-2"/>
    <x v="0"/>
    <x v="2"/>
    <x v="0"/>
  </r>
  <r>
    <x v="97"/>
    <s v="^DJI"/>
    <n v="24575.900390999999"/>
    <n v="24206.859375"/>
    <x v="0"/>
    <x v="1"/>
    <x v="0"/>
    <n v="369.04101599999922"/>
    <n v="1.5245307550352109E-2"/>
    <x v="0"/>
    <x v="1"/>
    <x v="0"/>
  </r>
  <r>
    <x v="98"/>
    <s v="^DJI"/>
    <n v="24474.119140999999"/>
    <n v="24575.900390999999"/>
    <x v="0"/>
    <x v="1"/>
    <x v="0"/>
    <n v="-101.78125"/>
    <n v="-4.1415064506557632E-3"/>
    <x v="0"/>
    <x v="2"/>
    <x v="0"/>
  </r>
  <r>
    <x v="99"/>
    <s v="^DJI"/>
    <n v="24465.160156000002"/>
    <n v="24474.119140999999"/>
    <x v="0"/>
    <x v="1"/>
    <x v="0"/>
    <n v="-8.9589849999974831"/>
    <n v="-3.6605954838999873E-4"/>
    <x v="0"/>
    <x v="2"/>
    <x v="0"/>
  </r>
  <r>
    <x v="100"/>
    <s v="^DJI"/>
    <n v="24995.109375"/>
    <n v="24465.160156000002"/>
    <x v="0"/>
    <x v="1"/>
    <x v="0"/>
    <n v="529.94921899999827"/>
    <n v="2.1661383601040106E-2"/>
    <x v="0"/>
    <x v="1"/>
    <x v="0"/>
  </r>
  <r>
    <x v="101"/>
    <s v="^DJI"/>
    <n v="25548.269531000002"/>
    <n v="24995.109375"/>
    <x v="0"/>
    <x v="1"/>
    <x v="0"/>
    <n v="553.16015600000173"/>
    <n v="2.2130735565145002E-2"/>
    <x v="0"/>
    <x v="1"/>
    <x v="0"/>
  </r>
  <r>
    <x v="102"/>
    <s v="^DJI"/>
    <n v="25400.640625"/>
    <n v="25548.269531000002"/>
    <x v="0"/>
    <x v="1"/>
    <x v="0"/>
    <n v="-147.62890600000173"/>
    <n v="-5.7784307395407101E-3"/>
    <x v="0"/>
    <x v="2"/>
    <x v="0"/>
  </r>
  <r>
    <x v="103"/>
    <s v="^DJI"/>
    <n v="25383.109375"/>
    <n v="25400.640625"/>
    <x v="0"/>
    <x v="1"/>
    <x v="0"/>
    <n v="-17.53125"/>
    <n v="-6.9018928533421591E-4"/>
    <x v="0"/>
    <x v="2"/>
    <x v="0"/>
  </r>
  <r>
    <x v="104"/>
    <s v="^DJI"/>
    <n v="25475.019531000002"/>
    <n v="25383.109375"/>
    <x v="0"/>
    <x v="1"/>
    <x v="0"/>
    <n v="91.910156000001734"/>
    <n v="3.620917935709038E-3"/>
    <x v="0"/>
    <x v="1"/>
    <x v="0"/>
  </r>
  <r>
    <x v="105"/>
    <s v="^DJI"/>
    <n v="25742.650390999999"/>
    <n v="25475.019531000002"/>
    <x v="0"/>
    <x v="1"/>
    <x v="0"/>
    <n v="267.63085999999748"/>
    <n v="1.0505619423542473E-2"/>
    <x v="0"/>
    <x v="1"/>
    <x v="0"/>
  </r>
  <r>
    <x v="106"/>
    <s v="^DJI"/>
    <n v="26269.890625"/>
    <n v="25742.650390999999"/>
    <x v="0"/>
    <x v="1"/>
    <x v="0"/>
    <n v="527.24023400000078"/>
    <n v="2.0481194670783843E-2"/>
    <x v="0"/>
    <x v="1"/>
    <x v="0"/>
  </r>
  <r>
    <x v="107"/>
    <s v="^DJI"/>
    <n v="26281.820313"/>
    <n v="26269.890625"/>
    <x v="0"/>
    <x v="1"/>
    <x v="0"/>
    <n v="11.929688000000169"/>
    <n v="4.5412020058610997E-4"/>
    <x v="0"/>
    <x v="1"/>
    <x v="0"/>
  </r>
  <r>
    <x v="108"/>
    <s v="^DJI"/>
    <n v="27110.980468999998"/>
    <n v="26281.820313"/>
    <x v="0"/>
    <x v="1"/>
    <x v="0"/>
    <n v="829.1601559999981"/>
    <n v="3.1548810018682899E-2"/>
    <x v="0"/>
    <x v="1"/>
    <x v="0"/>
  </r>
  <r>
    <x v="109"/>
    <s v="^DJI"/>
    <n v="27572.439452999999"/>
    <n v="27110.980468999998"/>
    <x v="0"/>
    <x v="1"/>
    <x v="0"/>
    <n v="461.45898400000078"/>
    <n v="1.7021110119114106E-2"/>
    <x v="0"/>
    <x v="1"/>
    <x v="0"/>
  </r>
  <r>
    <x v="110"/>
    <s v="^DJI"/>
    <n v="27272.300781000002"/>
    <n v="27572.439452999999"/>
    <x v="0"/>
    <x v="1"/>
    <x v="0"/>
    <n v="-300.13867199999731"/>
    <n v="-1.0885459464390661E-2"/>
    <x v="0"/>
    <x v="2"/>
    <x v="0"/>
  </r>
  <r>
    <x v="111"/>
    <s v="^DJI"/>
    <n v="26989.990234000001"/>
    <n v="27272.300781000002"/>
    <x v="0"/>
    <x v="1"/>
    <x v="0"/>
    <n v="-282.31054700000095"/>
    <n v="-1.0351548601160939E-2"/>
    <x v="0"/>
    <x v="2"/>
    <x v="0"/>
  </r>
  <r>
    <x v="112"/>
    <s v="^DJI"/>
    <n v="25128.169922000001"/>
    <n v="26989.990234000001"/>
    <x v="0"/>
    <x v="1"/>
    <x v="0"/>
    <n v="-1861.8203119999998"/>
    <n v="-6.8981881647908708E-2"/>
    <x v="0"/>
    <x v="2"/>
    <x v="0"/>
  </r>
  <r>
    <x v="113"/>
    <s v="^DJI"/>
    <n v="25605.539063"/>
    <n v="25128.169922000001"/>
    <x v="0"/>
    <x v="1"/>
    <x v="0"/>
    <n v="477.36914099999922"/>
    <n v="1.899736998284372E-2"/>
    <x v="0"/>
    <x v="1"/>
    <x v="0"/>
  </r>
  <r>
    <x v="114"/>
    <s v="^DJI"/>
    <n v="25763.160156000002"/>
    <n v="25605.539063"/>
    <x v="0"/>
    <x v="1"/>
    <x v="0"/>
    <n v="157.62109300000157"/>
    <n v="6.1557420295737502E-3"/>
    <x v="0"/>
    <x v="1"/>
    <x v="0"/>
  </r>
  <r>
    <x v="115"/>
    <s v="^DJI"/>
    <n v="26289.980468999998"/>
    <n v="25763.160156000002"/>
    <x v="0"/>
    <x v="1"/>
    <x v="0"/>
    <n v="526.82031299999653"/>
    <n v="2.0448590538195484E-2"/>
    <x v="0"/>
    <x v="1"/>
    <x v="0"/>
  </r>
  <r>
    <x v="116"/>
    <s v="^DJI"/>
    <n v="26119.609375"/>
    <n v="26289.980468999998"/>
    <x v="0"/>
    <x v="1"/>
    <x v="0"/>
    <n v="-170.37109399999827"/>
    <n v="-6.4804572297378635E-3"/>
    <x v="0"/>
    <x v="2"/>
    <x v="0"/>
  </r>
  <r>
    <x v="117"/>
    <s v="^DJI"/>
    <n v="26080.099609000001"/>
    <n v="26119.609375"/>
    <x v="0"/>
    <x v="1"/>
    <x v="0"/>
    <n v="-39.509765999999217"/>
    <n v="-1.5126476599537284E-3"/>
    <x v="0"/>
    <x v="2"/>
    <x v="0"/>
  </r>
  <r>
    <x v="118"/>
    <s v="^DJI"/>
    <n v="25871.460938"/>
    <n v="26080.099609000001"/>
    <x v="0"/>
    <x v="1"/>
    <x v="0"/>
    <n v="-208.63867100000061"/>
    <n v="-7.9999184868144186E-3"/>
    <x v="0"/>
    <x v="2"/>
    <x v="0"/>
  </r>
  <r>
    <x v="119"/>
    <s v="^DJI"/>
    <n v="26024.960938"/>
    <n v="25871.460938"/>
    <x v="0"/>
    <x v="1"/>
    <x v="0"/>
    <n v="153.5"/>
    <n v="5.9331786623050423E-3"/>
    <x v="0"/>
    <x v="1"/>
    <x v="0"/>
  </r>
  <r>
    <x v="120"/>
    <s v="^DJI"/>
    <n v="26156.099609000001"/>
    <n v="26024.960938"/>
    <x v="0"/>
    <x v="1"/>
    <x v="0"/>
    <n v="131.13867100000061"/>
    <n v="5.0389574575122695E-3"/>
    <x v="0"/>
    <x v="1"/>
    <x v="0"/>
  </r>
  <r>
    <x v="121"/>
    <s v="^DJI"/>
    <n v="25445.939452999999"/>
    <n v="26156.099609000001"/>
    <x v="0"/>
    <x v="1"/>
    <x v="0"/>
    <n v="-710.16015600000173"/>
    <n v="-2.7150843077369386E-2"/>
    <x v="0"/>
    <x v="2"/>
    <x v="0"/>
  </r>
  <r>
    <x v="122"/>
    <s v="^DJI"/>
    <n v="25745.599609000001"/>
    <n v="25445.939452999999"/>
    <x v="0"/>
    <x v="1"/>
    <x v="0"/>
    <n v="299.66015600000173"/>
    <n v="1.1776344770193686E-2"/>
    <x v="0"/>
    <x v="1"/>
    <x v="0"/>
  </r>
  <r>
    <x v="123"/>
    <s v="^DJI"/>
    <n v="25015.550781000002"/>
    <n v="25745.599609000001"/>
    <x v="0"/>
    <x v="1"/>
    <x v="0"/>
    <n v="-730.04882799999905"/>
    <n v="-2.8356256567619139E-2"/>
    <x v="0"/>
    <x v="2"/>
    <x v="0"/>
  </r>
  <r>
    <x v="124"/>
    <s v="^DJI"/>
    <n v="25595.800781000002"/>
    <n v="25015.550781000002"/>
    <x v="0"/>
    <x v="1"/>
    <x v="0"/>
    <n v="580.25"/>
    <n v="2.3195571629816596E-2"/>
    <x v="0"/>
    <x v="1"/>
    <x v="0"/>
  </r>
  <r>
    <x v="125"/>
    <s v="^DJI"/>
    <n v="25812.880859000001"/>
    <n v="25595.800781000002"/>
    <x v="0"/>
    <x v="1"/>
    <x v="0"/>
    <n v="217.08007799999905"/>
    <n v="8.4810817156046776E-3"/>
    <x v="0"/>
    <x v="1"/>
    <x v="0"/>
  </r>
  <r>
    <x v="126"/>
    <s v="^DJI"/>
    <n v="25734.970702999999"/>
    <n v="25812.880859000001"/>
    <x v="0"/>
    <x v="1"/>
    <x v="0"/>
    <n v="-77.910156000001734"/>
    <n v="-3.0182665943246445E-3"/>
    <x v="0"/>
    <x v="2"/>
    <x v="0"/>
  </r>
  <r>
    <x v="127"/>
    <s v="^DJI"/>
    <n v="25827.359375"/>
    <n v="25734.970702999999"/>
    <x v="0"/>
    <x v="1"/>
    <x v="0"/>
    <n v="92.388672000000952"/>
    <n v="3.5900049417670775E-3"/>
    <x v="0"/>
    <x v="1"/>
    <x v="0"/>
  </r>
  <r>
    <x v="128"/>
    <s v="^DJI"/>
    <n v="26287.029297000001"/>
    <n v="25827.359375"/>
    <x v="0"/>
    <x v="1"/>
    <x v="0"/>
    <n v="459.66992200000095"/>
    <n v="1.7797790138969673E-2"/>
    <x v="0"/>
    <x v="1"/>
    <x v="0"/>
  </r>
  <r>
    <x v="129"/>
    <s v="^DJI"/>
    <n v="25890.179688"/>
    <n v="26287.029297000001"/>
    <x v="0"/>
    <x v="1"/>
    <x v="0"/>
    <n v="-396.84960900000078"/>
    <n v="-1.5096784216894799E-2"/>
    <x v="0"/>
    <x v="2"/>
    <x v="0"/>
  </r>
  <r>
    <x v="130"/>
    <s v="^DJI"/>
    <n v="26067.279297000001"/>
    <n v="25890.179688"/>
    <x v="0"/>
    <x v="1"/>
    <x v="0"/>
    <n v="177.09960900000078"/>
    <n v="6.8404163715435999E-3"/>
    <x v="0"/>
    <x v="1"/>
    <x v="0"/>
  </r>
  <r>
    <x v="131"/>
    <s v="^DJI"/>
    <n v="25706.089843999998"/>
    <n v="26067.279297000001"/>
    <x v="0"/>
    <x v="1"/>
    <x v="0"/>
    <n v="-361.18945300000269"/>
    <n v="-1.3856047226285362E-2"/>
    <x v="0"/>
    <x v="2"/>
    <x v="0"/>
  </r>
  <r>
    <x v="132"/>
    <s v="^DJI"/>
    <n v="26075.300781000002"/>
    <n v="25706.089843999998"/>
    <x v="0"/>
    <x v="1"/>
    <x v="0"/>
    <n v="369.21093700000347"/>
    <n v="1.4362780930145242E-2"/>
    <x v="0"/>
    <x v="1"/>
    <x v="0"/>
  </r>
  <r>
    <x v="133"/>
    <s v="^DJI"/>
    <n v="26085.800781000002"/>
    <n v="26075.300781000002"/>
    <x v="0"/>
    <x v="1"/>
    <x v="0"/>
    <n v="10.5"/>
    <n v="4.0267991875479796E-4"/>
    <x v="0"/>
    <x v="1"/>
    <x v="0"/>
  </r>
  <r>
    <x v="134"/>
    <s v="^DJI"/>
    <n v="26642.589843999998"/>
    <n v="26085.800781000002"/>
    <x v="0"/>
    <x v="1"/>
    <x v="0"/>
    <n v="556.78906299999653"/>
    <n v="2.1344526383316648E-2"/>
    <x v="0"/>
    <x v="1"/>
    <x v="0"/>
  </r>
  <r>
    <x v="135"/>
    <s v="^DJI"/>
    <n v="26870.099609000001"/>
    <n v="26642.589843999998"/>
    <x v="0"/>
    <x v="1"/>
    <x v="0"/>
    <n v="227.50976500000252"/>
    <n v="8.5393261815813488E-3"/>
    <x v="0"/>
    <x v="1"/>
    <x v="0"/>
  </r>
  <r>
    <x v="136"/>
    <s v="^DJI"/>
    <n v="26734.710938"/>
    <n v="26870.099609000001"/>
    <x v="0"/>
    <x v="1"/>
    <x v="0"/>
    <n v="-135.38867100000061"/>
    <n v="-5.0386367363764025E-3"/>
    <x v="0"/>
    <x v="2"/>
    <x v="0"/>
  </r>
  <r>
    <x v="137"/>
    <s v="^DJI"/>
    <n v="26671.949218999998"/>
    <n v="26734.710938"/>
    <x v="0"/>
    <x v="1"/>
    <x v="0"/>
    <n v="-62.761719000001904"/>
    <n v="-2.3475742507765096E-3"/>
    <x v="0"/>
    <x v="2"/>
    <x v="0"/>
  </r>
  <r>
    <x v="138"/>
    <s v="^DJI"/>
    <n v="26680.869140999999"/>
    <n v="26671.949218999998"/>
    <x v="0"/>
    <x v="1"/>
    <x v="0"/>
    <n v="8.9199220000009518"/>
    <n v="3.3443082568733923E-4"/>
    <x v="0"/>
    <x v="1"/>
    <x v="0"/>
  </r>
  <r>
    <x v="139"/>
    <s v="^DJI"/>
    <n v="26840.400390999999"/>
    <n v="26680.869140999999"/>
    <x v="0"/>
    <x v="1"/>
    <x v="0"/>
    <n v="159.53125"/>
    <n v="5.979237376298633E-3"/>
    <x v="0"/>
    <x v="1"/>
    <x v="0"/>
  </r>
  <r>
    <x v="140"/>
    <s v="^DJI"/>
    <n v="27005.839843999998"/>
    <n v="26840.400390999999"/>
    <x v="0"/>
    <x v="1"/>
    <x v="0"/>
    <n v="165.43945299999905"/>
    <n v="6.1638220961663989E-3"/>
    <x v="0"/>
    <x v="1"/>
    <x v="0"/>
  </r>
  <r>
    <x v="141"/>
    <s v="^DJI"/>
    <n v="26652.330077999999"/>
    <n v="27005.839843999998"/>
    <x v="0"/>
    <x v="1"/>
    <x v="0"/>
    <n v="-353.50976599999922"/>
    <n v="-1.309012302679933E-2"/>
    <x v="0"/>
    <x v="2"/>
    <x v="0"/>
  </r>
  <r>
    <x v="142"/>
    <s v="^DJI"/>
    <n v="26469.890625"/>
    <n v="26652.330077999999"/>
    <x v="0"/>
    <x v="1"/>
    <x v="0"/>
    <n v="-182.43945299999905"/>
    <n v="-6.8451595964058908E-3"/>
    <x v="0"/>
    <x v="2"/>
    <x v="0"/>
  </r>
  <r>
    <x v="143"/>
    <s v="^DJI"/>
    <n v="26584.769531000002"/>
    <n v="26469.890625"/>
    <x v="0"/>
    <x v="1"/>
    <x v="0"/>
    <n v="114.87890600000173"/>
    <n v="4.3399841588881421E-3"/>
    <x v="0"/>
    <x v="1"/>
    <x v="0"/>
  </r>
  <r>
    <x v="144"/>
    <s v="^DJI"/>
    <n v="26379.279297000001"/>
    <n v="26584.769531000002"/>
    <x v="0"/>
    <x v="1"/>
    <x v="0"/>
    <n v="-205.49023400000078"/>
    <n v="-7.7296225479924685E-3"/>
    <x v="0"/>
    <x v="2"/>
    <x v="0"/>
  </r>
  <r>
    <x v="145"/>
    <s v="^DJI"/>
    <n v="26539.570313"/>
    <n v="26379.279297000001"/>
    <x v="0"/>
    <x v="1"/>
    <x v="0"/>
    <n v="160.29101599999922"/>
    <n v="6.0763986079873083E-3"/>
    <x v="0"/>
    <x v="1"/>
    <x v="0"/>
  </r>
  <r>
    <x v="146"/>
    <s v="^DJI"/>
    <n v="26313.650390999999"/>
    <n v="26539.570313"/>
    <x v="0"/>
    <x v="1"/>
    <x v="0"/>
    <n v="-225.91992200000095"/>
    <n v="-8.5125689427359551E-3"/>
    <x v="0"/>
    <x v="2"/>
    <x v="0"/>
  </r>
  <r>
    <x v="147"/>
    <s v="^DJI"/>
    <n v="26428.320313"/>
    <n v="26313.650390999999"/>
    <x v="0"/>
    <x v="1"/>
    <x v="0"/>
    <n v="114.66992200000095"/>
    <n v="4.3578112613072211E-3"/>
    <x v="0"/>
    <x v="1"/>
    <x v="0"/>
  </r>
  <r>
    <x v="148"/>
    <s v="^DJI"/>
    <n v="26664.400390999999"/>
    <n v="26428.320313"/>
    <x v="0"/>
    <x v="1"/>
    <x v="0"/>
    <n v="236.08007799999905"/>
    <n v="8.9328445850518946E-3"/>
    <x v="0"/>
    <x v="1"/>
    <x v="0"/>
  </r>
  <r>
    <x v="149"/>
    <s v="^DJI"/>
    <n v="26828.470702999999"/>
    <n v="26664.400390999999"/>
    <x v="0"/>
    <x v="1"/>
    <x v="0"/>
    <n v="164.07031199999983"/>
    <n v="6.1531596283477003E-3"/>
    <x v="0"/>
    <x v="1"/>
    <x v="0"/>
  </r>
  <r>
    <x v="150"/>
    <s v="^DJI"/>
    <n v="27201.519531000002"/>
    <n v="26828.470702999999"/>
    <x v="0"/>
    <x v="1"/>
    <x v="0"/>
    <n v="373.04882800000269"/>
    <n v="1.390496059688888E-2"/>
    <x v="0"/>
    <x v="1"/>
    <x v="0"/>
  </r>
  <r>
    <x v="151"/>
    <s v="^DJI"/>
    <n v="27386.980468999998"/>
    <n v="27201.519531000002"/>
    <x v="0"/>
    <x v="1"/>
    <x v="0"/>
    <n v="185.46093799999653"/>
    <n v="6.8180359479049473E-3"/>
    <x v="0"/>
    <x v="1"/>
    <x v="0"/>
  </r>
  <r>
    <x v="152"/>
    <s v="^DJI"/>
    <n v="27433.480468999998"/>
    <n v="27386.980468999998"/>
    <x v="0"/>
    <x v="1"/>
    <x v="0"/>
    <n v="46.5"/>
    <n v="1.6978870690996586E-3"/>
    <x v="0"/>
    <x v="1"/>
    <x v="0"/>
  </r>
  <r>
    <x v="153"/>
    <s v="^DJI"/>
    <n v="27791.439452999999"/>
    <n v="27433.480468999998"/>
    <x v="0"/>
    <x v="1"/>
    <x v="0"/>
    <n v="357.95898400000078"/>
    <n v="1.3048252641676169E-2"/>
    <x v="0"/>
    <x v="1"/>
    <x v="0"/>
  </r>
  <r>
    <x v="154"/>
    <s v="^DJI"/>
    <n v="27686.910156000002"/>
    <n v="27791.439452999999"/>
    <x v="0"/>
    <x v="1"/>
    <x v="0"/>
    <n v="-104.52929699999731"/>
    <n v="-3.761204855069632E-3"/>
    <x v="0"/>
    <x v="2"/>
    <x v="0"/>
  </r>
  <r>
    <x v="155"/>
    <s v="^DJI"/>
    <n v="27976.839843999998"/>
    <n v="27686.910156000002"/>
    <x v="0"/>
    <x v="1"/>
    <x v="0"/>
    <n v="289.92968799999653"/>
    <n v="1.0471724232368565E-2"/>
    <x v="0"/>
    <x v="1"/>
    <x v="0"/>
  </r>
  <r>
    <x v="156"/>
    <s v="^DJI"/>
    <n v="27896.720702999999"/>
    <n v="27976.839843999998"/>
    <x v="0"/>
    <x v="1"/>
    <x v="0"/>
    <n v="-80.119140999999217"/>
    <n v="-2.8637666529438928E-3"/>
    <x v="0"/>
    <x v="2"/>
    <x v="0"/>
  </r>
  <r>
    <x v="157"/>
    <s v="^DJI"/>
    <n v="27931.019531000002"/>
    <n v="27896.720702999999"/>
    <x v="0"/>
    <x v="1"/>
    <x v="0"/>
    <n v="34.298828000002686"/>
    <n v="1.2294931854235545E-3"/>
    <x v="0"/>
    <x v="1"/>
    <x v="0"/>
  </r>
  <r>
    <x v="158"/>
    <s v="^DJI"/>
    <n v="27844.910156000002"/>
    <n v="27931.019531000002"/>
    <x v="0"/>
    <x v="1"/>
    <x v="0"/>
    <n v="-86.109375"/>
    <n v="-3.0829298910635601E-3"/>
    <x v="0"/>
    <x v="2"/>
    <x v="0"/>
  </r>
  <r>
    <x v="159"/>
    <s v="^DJI"/>
    <n v="27778.070313"/>
    <n v="27844.910156000002"/>
    <x v="0"/>
    <x v="1"/>
    <x v="0"/>
    <n v="-66.839843000001565"/>
    <n v="-2.4004330639076947E-3"/>
    <x v="0"/>
    <x v="2"/>
    <x v="0"/>
  </r>
  <r>
    <x v="160"/>
    <s v="^DJI"/>
    <n v="27692.880859000001"/>
    <n v="27778.070313"/>
    <x v="0"/>
    <x v="1"/>
    <x v="0"/>
    <n v="-85.189453999999387"/>
    <n v="-3.0667880468331576E-3"/>
    <x v="0"/>
    <x v="2"/>
    <x v="0"/>
  </r>
  <r>
    <x v="161"/>
    <s v="^DJI"/>
    <n v="27739.730468999998"/>
    <n v="27692.880859000001"/>
    <x v="0"/>
    <x v="1"/>
    <x v="0"/>
    <n v="46.849609999997483"/>
    <n v="1.6917564567780125E-3"/>
    <x v="0"/>
    <x v="1"/>
    <x v="0"/>
  </r>
  <r>
    <x v="162"/>
    <s v="^DJI"/>
    <n v="27930.330077999999"/>
    <n v="27739.730468999998"/>
    <x v="0"/>
    <x v="1"/>
    <x v="0"/>
    <n v="190.59960900000078"/>
    <n v="6.8709971502066937E-3"/>
    <x v="0"/>
    <x v="1"/>
    <x v="0"/>
  </r>
  <r>
    <x v="163"/>
    <s v="^DJI"/>
    <n v="28308.460938"/>
    <n v="27930.330077999999"/>
    <x v="0"/>
    <x v="1"/>
    <x v="0"/>
    <n v="378.13086000000112"/>
    <n v="1.3538359874158632E-2"/>
    <x v="0"/>
    <x v="1"/>
    <x v="0"/>
  </r>
  <r>
    <x v="164"/>
    <s v="^DJI"/>
    <n v="28248.439452999999"/>
    <n v="28308.460938"/>
    <x v="0"/>
    <x v="1"/>
    <x v="0"/>
    <n v="-60.021485000001121"/>
    <n v="-2.1202666274036464E-3"/>
    <x v="0"/>
    <x v="2"/>
    <x v="0"/>
  </r>
  <r>
    <x v="165"/>
    <s v="^DJI"/>
    <n v="28331.919922000001"/>
    <n v="28248.439452999999"/>
    <x v="0"/>
    <x v="1"/>
    <x v="0"/>
    <n v="83.480469000001904"/>
    <n v="2.9552240979151233E-3"/>
    <x v="0"/>
    <x v="1"/>
    <x v="0"/>
  </r>
  <r>
    <x v="166"/>
    <s v="^DJI"/>
    <n v="28492.269531000002"/>
    <n v="28331.919922000001"/>
    <x v="0"/>
    <x v="1"/>
    <x v="0"/>
    <n v="160.34960900000078"/>
    <n v="5.6596802984568585E-3"/>
    <x v="0"/>
    <x v="1"/>
    <x v="0"/>
  </r>
  <r>
    <x v="167"/>
    <s v="^DJI"/>
    <n v="28653.869140999999"/>
    <n v="28492.269531000002"/>
    <x v="0"/>
    <x v="1"/>
    <x v="0"/>
    <n v="161.59960999999748"/>
    <n v="5.671700172012439E-3"/>
    <x v="0"/>
    <x v="1"/>
    <x v="0"/>
  </r>
  <r>
    <x v="168"/>
    <s v="^DJI"/>
    <n v="28430.050781000002"/>
    <n v="28653.869140999999"/>
    <x v="0"/>
    <x v="1"/>
    <x v="0"/>
    <n v="-223.81835999999748"/>
    <n v="-7.8111042839845391E-3"/>
    <x v="0"/>
    <x v="2"/>
    <x v="0"/>
  </r>
  <r>
    <x v="169"/>
    <s v="^DJI"/>
    <n v="28645.660156000002"/>
    <n v="28430.050781000002"/>
    <x v="0"/>
    <x v="1"/>
    <x v="0"/>
    <n v="215.609375"/>
    <n v="7.5838547268474539E-3"/>
    <x v="0"/>
    <x v="1"/>
    <x v="0"/>
  </r>
  <r>
    <x v="170"/>
    <s v="^DJI"/>
    <n v="29100.5"/>
    <n v="28645.660156000002"/>
    <x v="0"/>
    <x v="1"/>
    <x v="0"/>
    <n v="454.83984399999827"/>
    <n v="1.5878141453993664E-2"/>
    <x v="0"/>
    <x v="1"/>
    <x v="0"/>
  </r>
  <r>
    <x v="171"/>
    <s v="^DJI"/>
    <n v="28292.730468999998"/>
    <n v="29100.5"/>
    <x v="0"/>
    <x v="1"/>
    <x v="0"/>
    <n v="-807.76953100000173"/>
    <n v="-2.7757926186835338E-2"/>
    <x v="0"/>
    <x v="2"/>
    <x v="0"/>
  </r>
  <r>
    <x v="172"/>
    <s v="^DJI"/>
    <n v="28133.310547000001"/>
    <n v="28292.730468999998"/>
    <x v="0"/>
    <x v="1"/>
    <x v="0"/>
    <n v="-159.41992199999731"/>
    <n v="-5.6346601885834879E-3"/>
    <x v="0"/>
    <x v="2"/>
    <x v="0"/>
  </r>
  <r>
    <x v="173"/>
    <s v="^DJI"/>
    <n v="27500.890625"/>
    <n v="28133.310547000001"/>
    <x v="0"/>
    <x v="1"/>
    <x v="0"/>
    <n v="-632.41992200000095"/>
    <n v="-2.2479399320725842E-2"/>
    <x v="0"/>
    <x v="2"/>
    <x v="0"/>
  </r>
  <r>
    <x v="174"/>
    <s v="^DJI"/>
    <n v="27940.470702999999"/>
    <n v="27500.890625"/>
    <x v="0"/>
    <x v="1"/>
    <x v="0"/>
    <n v="439.58007799999905"/>
    <n v="1.5984212438574397E-2"/>
    <x v="0"/>
    <x v="1"/>
    <x v="0"/>
  </r>
  <r>
    <x v="175"/>
    <s v="^DJI"/>
    <n v="27534.580077999999"/>
    <n v="27940.470702999999"/>
    <x v="0"/>
    <x v="1"/>
    <x v="0"/>
    <n v="-405.890625"/>
    <n v="-1.4526978779796256E-2"/>
    <x v="0"/>
    <x v="2"/>
    <x v="0"/>
  </r>
  <r>
    <x v="176"/>
    <s v="^DJI"/>
    <n v="27665.640625"/>
    <n v="27534.580077999999"/>
    <x v="0"/>
    <x v="1"/>
    <x v="0"/>
    <n v="131.06054700000095"/>
    <n v="4.759852760736951E-3"/>
    <x v="0"/>
    <x v="1"/>
    <x v="0"/>
  </r>
  <r>
    <x v="177"/>
    <s v="^DJI"/>
    <n v="27993.330077999999"/>
    <n v="27665.640625"/>
    <x v="0"/>
    <x v="1"/>
    <x v="0"/>
    <n v="327.68945299999905"/>
    <n v="1.1844636364714545E-2"/>
    <x v="0"/>
    <x v="1"/>
    <x v="0"/>
  </r>
  <r>
    <x v="178"/>
    <s v="^DJI"/>
    <n v="27995.599609000001"/>
    <n v="27993.330077999999"/>
    <x v="0"/>
    <x v="1"/>
    <x v="0"/>
    <n v="2.2695310000017344"/>
    <n v="8.1073991328575883E-5"/>
    <x v="0"/>
    <x v="1"/>
    <x v="0"/>
  </r>
  <r>
    <x v="179"/>
    <s v="^DJI"/>
    <n v="28032.380859000001"/>
    <n v="27995.599609000001"/>
    <x v="0"/>
    <x v="1"/>
    <x v="0"/>
    <n v="36.78125"/>
    <n v="1.3138225476040739E-3"/>
    <x v="0"/>
    <x v="1"/>
    <x v="0"/>
  </r>
  <r>
    <x v="180"/>
    <s v="^DJI"/>
    <n v="27901.980468999998"/>
    <n v="28032.380859000001"/>
    <x v="0"/>
    <x v="1"/>
    <x v="0"/>
    <n v="-130.40039000000252"/>
    <n v="-4.651777194948338E-3"/>
    <x v="0"/>
    <x v="2"/>
    <x v="0"/>
  </r>
  <r>
    <x v="181"/>
    <s v="^DJI"/>
    <n v="27657.419922000001"/>
    <n v="27901.980468999998"/>
    <x v="0"/>
    <x v="1"/>
    <x v="0"/>
    <n v="-244.56054699999731"/>
    <n v="-8.7649888247793729E-3"/>
    <x v="0"/>
    <x v="2"/>
    <x v="0"/>
  </r>
  <r>
    <x v="182"/>
    <s v="^DJI"/>
    <n v="27147.699218999998"/>
    <n v="27657.419922000001"/>
    <x v="0"/>
    <x v="1"/>
    <x v="0"/>
    <n v="-509.72070300000269"/>
    <n v="-1.8429799469275407E-2"/>
    <x v="0"/>
    <x v="2"/>
    <x v="0"/>
  </r>
  <r>
    <x v="183"/>
    <s v="^DJI"/>
    <n v="27288.179688"/>
    <n v="27147.699218999998"/>
    <x v="0"/>
    <x v="1"/>
    <x v="0"/>
    <n v="140.4804690000019"/>
    <n v="5.1746731045879246E-3"/>
    <x v="0"/>
    <x v="1"/>
    <x v="0"/>
  </r>
  <r>
    <x v="184"/>
    <s v="^DJI"/>
    <n v="26763.130859000001"/>
    <n v="27288.179688"/>
    <x v="0"/>
    <x v="1"/>
    <x v="0"/>
    <n v="-525.04882899999939"/>
    <n v="-1.9240888729228429E-2"/>
    <x v="0"/>
    <x v="2"/>
    <x v="0"/>
  </r>
  <r>
    <x v="185"/>
    <s v="^DJI"/>
    <n v="26815.439452999999"/>
    <n v="26763.130859000001"/>
    <x v="0"/>
    <x v="1"/>
    <x v="0"/>
    <n v="52.308593999998266"/>
    <n v="1.9545020452047652E-3"/>
    <x v="0"/>
    <x v="1"/>
    <x v="0"/>
  </r>
  <r>
    <x v="186"/>
    <s v="^DJI"/>
    <n v="27173.960938"/>
    <n v="26815.439452999999"/>
    <x v="0"/>
    <x v="1"/>
    <x v="0"/>
    <n v="358.52148500000112"/>
    <n v="1.3369964927421363E-2"/>
    <x v="0"/>
    <x v="1"/>
    <x v="0"/>
  </r>
  <r>
    <x v="187"/>
    <s v="^DJI"/>
    <n v="27584.060547000001"/>
    <n v="27173.960938"/>
    <x v="0"/>
    <x v="1"/>
    <x v="0"/>
    <n v="410.09960900000078"/>
    <n v="1.5091639011908584E-2"/>
    <x v="0"/>
    <x v="1"/>
    <x v="0"/>
  </r>
  <r>
    <x v="188"/>
    <s v="^DJI"/>
    <n v="27452.660156000002"/>
    <n v="27584.060547000001"/>
    <x v="0"/>
    <x v="1"/>
    <x v="0"/>
    <n v="-131.40039099999922"/>
    <n v="-4.7636348091720715E-3"/>
    <x v="0"/>
    <x v="2"/>
    <x v="0"/>
  </r>
  <r>
    <x v="189"/>
    <s v="^DJI"/>
    <n v="27781.699218999998"/>
    <n v="27452.660156000002"/>
    <x v="0"/>
    <x v="1"/>
    <x v="0"/>
    <n v="329.03906299999653"/>
    <n v="1.1985689588193965E-2"/>
    <x v="0"/>
    <x v="1"/>
    <x v="0"/>
  </r>
  <r>
    <x v="190"/>
    <s v="^DJI"/>
    <n v="27816.900390999999"/>
    <n v="27781.699218999998"/>
    <x v="0"/>
    <x v="1"/>
    <x v="0"/>
    <n v="35.201172000000952"/>
    <n v="1.2670633182842448E-3"/>
    <x v="0"/>
    <x v="1"/>
    <x v="0"/>
  </r>
  <r>
    <x v="191"/>
    <s v="^DJI"/>
    <n v="27682.810547000001"/>
    <n v="27816.900390999999"/>
    <x v="0"/>
    <x v="1"/>
    <x v="0"/>
    <n v="-134.08984399999827"/>
    <n v="-4.820445201126085E-3"/>
    <x v="0"/>
    <x v="2"/>
    <x v="0"/>
  </r>
  <r>
    <x v="192"/>
    <s v="^DJI"/>
    <n v="28148.640625"/>
    <n v="27682.810547000001"/>
    <x v="0"/>
    <x v="1"/>
    <x v="0"/>
    <n v="465.83007799999905"/>
    <n v="1.6827412708298191E-2"/>
    <x v="0"/>
    <x v="1"/>
    <x v="0"/>
  </r>
  <r>
    <x v="193"/>
    <s v="^DJI"/>
    <n v="27772.759765999999"/>
    <n v="28148.640625"/>
    <x v="0"/>
    <x v="1"/>
    <x v="0"/>
    <n v="-375.88085900000078"/>
    <n v="-1.3353428465961695E-2"/>
    <x v="0"/>
    <x v="2"/>
    <x v="0"/>
  </r>
  <r>
    <x v="194"/>
    <s v="^DJI"/>
    <n v="28303.460938"/>
    <n v="27772.759765999999"/>
    <x v="0"/>
    <x v="1"/>
    <x v="0"/>
    <n v="530.70117200000095"/>
    <n v="1.9108694147482477E-2"/>
    <x v="0"/>
    <x v="1"/>
    <x v="0"/>
  </r>
  <r>
    <x v="195"/>
    <s v="^DJI"/>
    <n v="28425.509765999999"/>
    <n v="28303.460938"/>
    <x v="0"/>
    <x v="1"/>
    <x v="0"/>
    <n v="122.04882799999905"/>
    <n v="4.3121520815900391E-3"/>
    <x v="0"/>
    <x v="1"/>
    <x v="0"/>
  </r>
  <r>
    <x v="196"/>
    <s v="^DJI"/>
    <n v="28586.900390999999"/>
    <n v="28425.509765999999"/>
    <x v="0"/>
    <x v="1"/>
    <x v="0"/>
    <n v="161.390625"/>
    <n v="5.6776686268276092E-3"/>
    <x v="0"/>
    <x v="1"/>
    <x v="0"/>
  </r>
  <r>
    <x v="197"/>
    <s v="^DJI"/>
    <n v="28837.519531000002"/>
    <n v="28586.900390999999"/>
    <x v="0"/>
    <x v="1"/>
    <x v="0"/>
    <n v="250.61914000000252"/>
    <n v="8.7669224914956097E-3"/>
    <x v="0"/>
    <x v="1"/>
    <x v="0"/>
  </r>
  <r>
    <x v="198"/>
    <s v="^DJI"/>
    <n v="28679.810547000001"/>
    <n v="28837.519531000002"/>
    <x v="0"/>
    <x v="1"/>
    <x v="0"/>
    <n v="-157.70898400000078"/>
    <n v="-5.468881740347516E-3"/>
    <x v="0"/>
    <x v="2"/>
    <x v="0"/>
  </r>
  <r>
    <x v="199"/>
    <s v="^DJI"/>
    <n v="28514"/>
    <n v="28679.810547000001"/>
    <x v="0"/>
    <x v="1"/>
    <x v="0"/>
    <n v="-165.81054700000095"/>
    <n v="-5.7814380164148355E-3"/>
    <x v="0"/>
    <x v="2"/>
    <x v="0"/>
  </r>
  <r>
    <x v="200"/>
    <s v="^DJI"/>
    <n v="28494.199218999998"/>
    <n v="28514"/>
    <x v="0"/>
    <x v="1"/>
    <x v="0"/>
    <n v="-19.800781000001734"/>
    <n v="-6.9442312548228006E-4"/>
    <x v="0"/>
    <x v="2"/>
    <x v="0"/>
  </r>
  <r>
    <x v="201"/>
    <s v="^DJI"/>
    <n v="28606.310547000001"/>
    <n v="28494.199218999998"/>
    <x v="0"/>
    <x v="1"/>
    <x v="0"/>
    <n v="112.11132800000269"/>
    <n v="3.934531626537046E-3"/>
    <x v="0"/>
    <x v="1"/>
    <x v="0"/>
  </r>
  <r>
    <x v="202"/>
    <s v="^DJI"/>
    <n v="28195.419922000001"/>
    <n v="28606.310547000001"/>
    <x v="0"/>
    <x v="1"/>
    <x v="0"/>
    <n v="-410.890625"/>
    <n v="-1.4363635755296339E-2"/>
    <x v="0"/>
    <x v="2"/>
    <x v="0"/>
  </r>
  <r>
    <x v="203"/>
    <s v="^DJI"/>
    <n v="28308.789063"/>
    <n v="28195.419922000001"/>
    <x v="0"/>
    <x v="1"/>
    <x v="0"/>
    <n v="113.36914099999922"/>
    <n v="4.0208353453725591E-3"/>
    <x v="0"/>
    <x v="1"/>
    <x v="0"/>
  </r>
  <r>
    <x v="204"/>
    <s v="^DJI"/>
    <n v="28210.820313"/>
    <n v="28308.789063"/>
    <x v="0"/>
    <x v="1"/>
    <x v="0"/>
    <n v="-97.96875"/>
    <n v="-3.4607184991902952E-3"/>
    <x v="0"/>
    <x v="2"/>
    <x v="0"/>
  </r>
  <r>
    <x v="205"/>
    <s v="^DJI"/>
    <n v="28363.660156000002"/>
    <n v="28210.820313"/>
    <x v="0"/>
    <x v="1"/>
    <x v="0"/>
    <n v="152.83984300000157"/>
    <n v="5.4177737940349965E-3"/>
    <x v="0"/>
    <x v="1"/>
    <x v="0"/>
  </r>
  <r>
    <x v="206"/>
    <s v="^DJI"/>
    <n v="28335.570313"/>
    <n v="28363.660156000002"/>
    <x v="0"/>
    <x v="1"/>
    <x v="0"/>
    <n v="-28.089843000001565"/>
    <n v="-9.9034619811080643E-4"/>
    <x v="0"/>
    <x v="2"/>
    <x v="0"/>
  </r>
  <r>
    <x v="207"/>
    <s v="^DJI"/>
    <n v="27685.380859000001"/>
    <n v="28335.570313"/>
    <x v="0"/>
    <x v="1"/>
    <x v="0"/>
    <n v="-650.18945399999939"/>
    <n v="-2.2946051440570468E-2"/>
    <x v="0"/>
    <x v="2"/>
    <x v="0"/>
  </r>
  <r>
    <x v="208"/>
    <s v="^DJI"/>
    <n v="27463.189452999999"/>
    <n v="27685.380859000001"/>
    <x v="0"/>
    <x v="1"/>
    <x v="0"/>
    <n v="-222.19140600000173"/>
    <n v="-8.0255860351573036E-3"/>
    <x v="0"/>
    <x v="2"/>
    <x v="0"/>
  </r>
  <r>
    <x v="209"/>
    <s v="^DJI"/>
    <n v="26519.949218999998"/>
    <n v="27463.189452999999"/>
    <x v="0"/>
    <x v="1"/>
    <x v="0"/>
    <n v="-943.24023400000078"/>
    <n v="-3.4345618727724431E-2"/>
    <x v="0"/>
    <x v="2"/>
    <x v="0"/>
  </r>
  <r>
    <x v="210"/>
    <s v="^DJI"/>
    <n v="26659.109375"/>
    <n v="26519.949218999998"/>
    <x v="0"/>
    <x v="1"/>
    <x v="0"/>
    <n v="139.16015600000173"/>
    <n v="5.2473764127836863E-3"/>
    <x v="0"/>
    <x v="1"/>
    <x v="0"/>
  </r>
  <r>
    <x v="211"/>
    <s v="^DJI"/>
    <n v="26501.599609000001"/>
    <n v="26659.109375"/>
    <x v="0"/>
    <x v="1"/>
    <x v="0"/>
    <n v="-157.50976599999922"/>
    <n v="-5.9082906253314854E-3"/>
    <x v="0"/>
    <x v="2"/>
    <x v="0"/>
  </r>
  <r>
    <x v="212"/>
    <s v="^DJI"/>
    <n v="26925.050781000002"/>
    <n v="26501.599609000001"/>
    <x v="0"/>
    <x v="1"/>
    <x v="0"/>
    <n v="423.45117200000095"/>
    <n v="1.5978325016132083E-2"/>
    <x v="0"/>
    <x v="1"/>
    <x v="0"/>
  </r>
  <r>
    <x v="213"/>
    <s v="^DJI"/>
    <n v="27480.029297000001"/>
    <n v="26925.050781000002"/>
    <x v="0"/>
    <x v="1"/>
    <x v="0"/>
    <n v="554.97851599999922"/>
    <n v="2.0611976575792633E-2"/>
    <x v="0"/>
    <x v="1"/>
    <x v="0"/>
  </r>
  <r>
    <x v="214"/>
    <s v="^DJI"/>
    <n v="27847.660156000002"/>
    <n v="27480.029297000001"/>
    <x v="0"/>
    <x v="1"/>
    <x v="0"/>
    <n v="367.63085900000078"/>
    <n v="1.3378110155076695E-2"/>
    <x v="0"/>
    <x v="1"/>
    <x v="0"/>
  </r>
  <r>
    <x v="215"/>
    <s v="^DJI"/>
    <n v="28390.179688"/>
    <n v="27847.660156000002"/>
    <x v="0"/>
    <x v="1"/>
    <x v="0"/>
    <n v="542.51953199999843"/>
    <n v="1.9481691781674096E-2"/>
    <x v="0"/>
    <x v="1"/>
    <x v="0"/>
  </r>
  <r>
    <x v="216"/>
    <s v="^DJI"/>
    <n v="28323.400390999999"/>
    <n v="28390.179688"/>
    <x v="0"/>
    <x v="1"/>
    <x v="0"/>
    <n v="-66.779297000000952"/>
    <n v="-2.3521970531319783E-3"/>
    <x v="0"/>
    <x v="2"/>
    <x v="0"/>
  </r>
  <r>
    <x v="217"/>
    <s v="^DJI"/>
    <n v="29157.970702999999"/>
    <n v="28323.400390999999"/>
    <x v="0"/>
    <x v="1"/>
    <x v="0"/>
    <n v="834.57031199999983"/>
    <n v="2.9465752716089543E-2"/>
    <x v="0"/>
    <x v="1"/>
    <x v="0"/>
  </r>
  <r>
    <x v="218"/>
    <s v="^DJI"/>
    <n v="29420.919922000001"/>
    <n v="29157.970702999999"/>
    <x v="0"/>
    <x v="1"/>
    <x v="0"/>
    <n v="262.9492190000019"/>
    <n v="9.0180905138555357E-3"/>
    <x v="0"/>
    <x v="1"/>
    <x v="0"/>
  </r>
  <r>
    <x v="219"/>
    <s v="^DJI"/>
    <n v="29397.630859000001"/>
    <n v="29420.919922000001"/>
    <x v="0"/>
    <x v="1"/>
    <x v="0"/>
    <n v="-23.289063000000169"/>
    <n v="-7.9158174053508678E-4"/>
    <x v="0"/>
    <x v="2"/>
    <x v="0"/>
  </r>
  <r>
    <x v="220"/>
    <s v="^DJI"/>
    <n v="29080.169922000001"/>
    <n v="29397.630859000001"/>
    <x v="0"/>
    <x v="1"/>
    <x v="0"/>
    <n v="-317.46093699999983"/>
    <n v="-1.0798861259352472E-2"/>
    <x v="0"/>
    <x v="2"/>
    <x v="0"/>
  </r>
  <r>
    <x v="221"/>
    <s v="^DJI"/>
    <n v="29479.810547000001"/>
    <n v="29080.169922000001"/>
    <x v="0"/>
    <x v="1"/>
    <x v="0"/>
    <n v="399.640625"/>
    <n v="1.374271973210377E-2"/>
    <x v="0"/>
    <x v="1"/>
    <x v="0"/>
  </r>
  <r>
    <x v="222"/>
    <s v="^DJI"/>
    <n v="29950.439452999999"/>
    <n v="29479.810547000001"/>
    <x v="0"/>
    <x v="1"/>
    <x v="0"/>
    <n v="470.6289059999981"/>
    <n v="1.5964448117794686E-2"/>
    <x v="0"/>
    <x v="1"/>
    <x v="0"/>
  </r>
  <r>
    <x v="223"/>
    <s v="^DJI"/>
    <n v="29783.349609000001"/>
    <n v="29950.439452999999"/>
    <x v="0"/>
    <x v="1"/>
    <x v="0"/>
    <n v="-167.08984399999827"/>
    <n v="-5.5788778746370497E-3"/>
    <x v="0"/>
    <x v="2"/>
    <x v="0"/>
  </r>
  <r>
    <x v="224"/>
    <s v="^DJI"/>
    <n v="29438.419922000001"/>
    <n v="29783.349609000001"/>
    <x v="0"/>
    <x v="1"/>
    <x v="0"/>
    <n v="-344.92968699999983"/>
    <n v="-1.1581292619140735E-2"/>
    <x v="0"/>
    <x v="2"/>
    <x v="0"/>
  </r>
  <r>
    <x v="225"/>
    <s v="^DJI"/>
    <n v="29483.230468999998"/>
    <n v="29438.419922000001"/>
    <x v="0"/>
    <x v="1"/>
    <x v="0"/>
    <n v="44.810546999997314"/>
    <n v="1.5221790815786744E-3"/>
    <x v="0"/>
    <x v="1"/>
    <x v="0"/>
  </r>
  <r>
    <x v="226"/>
    <s v="^DJI"/>
    <n v="29263.480468999998"/>
    <n v="29483.230468999998"/>
    <x v="0"/>
    <x v="1"/>
    <x v="0"/>
    <n v="-219.75"/>
    <n v="-7.4533894863066342E-3"/>
    <x v="0"/>
    <x v="2"/>
    <x v="0"/>
  </r>
  <r>
    <x v="227"/>
    <s v="^DJI"/>
    <n v="29591.269531000002"/>
    <n v="29263.480468999998"/>
    <x v="0"/>
    <x v="1"/>
    <x v="0"/>
    <n v="327.78906200000347"/>
    <n v="1.1201301306153376E-2"/>
    <x v="0"/>
    <x v="1"/>
    <x v="0"/>
  </r>
  <r>
    <x v="228"/>
    <s v="^DJI"/>
    <n v="30046.240234000001"/>
    <n v="29591.269531000002"/>
    <x v="0"/>
    <x v="1"/>
    <x v="0"/>
    <n v="454.97070299999905"/>
    <n v="1.537516673704617E-2"/>
    <x v="0"/>
    <x v="1"/>
    <x v="0"/>
  </r>
  <r>
    <x v="229"/>
    <s v="^DJI"/>
    <n v="29872.470702999999"/>
    <n v="30046.240234000001"/>
    <x v="0"/>
    <x v="1"/>
    <x v="0"/>
    <n v="-173.76953100000173"/>
    <n v="-5.7834035022913122E-3"/>
    <x v="0"/>
    <x v="2"/>
    <x v="0"/>
  </r>
  <r>
    <x v="230"/>
    <s v="^DJI"/>
    <n v="29910.369140999999"/>
    <n v="29872.470702999999"/>
    <x v="0"/>
    <x v="1"/>
    <x v="0"/>
    <n v="37.898438000000169"/>
    <n v="1.2686743716914632E-3"/>
    <x v="0"/>
    <x v="1"/>
    <x v="0"/>
  </r>
  <r>
    <x v="231"/>
    <s v="^DJI"/>
    <n v="29638.640625"/>
    <n v="29910.369140999999"/>
    <x v="0"/>
    <x v="1"/>
    <x v="0"/>
    <n v="-271.72851599999922"/>
    <n v="-9.0847596938388852E-3"/>
    <x v="0"/>
    <x v="2"/>
    <x v="0"/>
  </r>
  <r>
    <x v="232"/>
    <s v="^DJI"/>
    <n v="29823.919922000001"/>
    <n v="29638.640625"/>
    <x v="0"/>
    <x v="1"/>
    <x v="0"/>
    <n v="185.27929700000095"/>
    <n v="6.2512751291204319E-3"/>
    <x v="0"/>
    <x v="1"/>
    <x v="0"/>
  </r>
  <r>
    <x v="233"/>
    <s v="^DJI"/>
    <n v="29883.789063"/>
    <n v="29823.919922000001"/>
    <x v="0"/>
    <x v="1"/>
    <x v="0"/>
    <n v="59.869140999999217"/>
    <n v="2.007420257182087E-3"/>
    <x v="0"/>
    <x v="1"/>
    <x v="0"/>
  </r>
  <r>
    <x v="234"/>
    <s v="^DJI"/>
    <n v="29969.519531000002"/>
    <n v="29883.789063"/>
    <x v="0"/>
    <x v="1"/>
    <x v="0"/>
    <n v="85.730468000001565"/>
    <n v="2.868795112268644E-3"/>
    <x v="0"/>
    <x v="1"/>
    <x v="0"/>
  </r>
  <r>
    <x v="235"/>
    <s v="^DJI"/>
    <n v="30218.259765999999"/>
    <n v="29969.519531000002"/>
    <x v="0"/>
    <x v="1"/>
    <x v="0"/>
    <n v="248.74023499999748"/>
    <n v="8.2997738666682492E-3"/>
    <x v="0"/>
    <x v="1"/>
    <x v="0"/>
  </r>
  <r>
    <x v="236"/>
    <s v="^DJI"/>
    <n v="30069.789063"/>
    <n v="30218.259765999999"/>
    <x v="0"/>
    <x v="1"/>
    <x v="0"/>
    <n v="-148.47070299999905"/>
    <n v="-4.9132777383511178E-3"/>
    <x v="0"/>
    <x v="2"/>
    <x v="0"/>
  </r>
  <r>
    <x v="237"/>
    <s v="^DJI"/>
    <n v="30173.880859000001"/>
    <n v="30069.789063"/>
    <x v="0"/>
    <x v="1"/>
    <x v="0"/>
    <n v="104.09179600000061"/>
    <n v="3.4616736346874655E-3"/>
    <x v="0"/>
    <x v="1"/>
    <x v="0"/>
  </r>
  <r>
    <x v="238"/>
    <s v="^DJI"/>
    <n v="30068.810547000001"/>
    <n v="30173.880859000001"/>
    <x v="0"/>
    <x v="1"/>
    <x v="0"/>
    <n v="-105.07031199999983"/>
    <n v="-3.4821610283073804E-3"/>
    <x v="0"/>
    <x v="2"/>
    <x v="0"/>
  </r>
  <r>
    <x v="239"/>
    <s v="^DJI"/>
    <n v="29999.259765999999"/>
    <n v="30068.810547000001"/>
    <x v="0"/>
    <x v="1"/>
    <x v="0"/>
    <n v="-69.550781000001734"/>
    <n v="-2.313053949749299E-3"/>
    <x v="0"/>
    <x v="2"/>
    <x v="0"/>
  </r>
  <r>
    <x v="240"/>
    <s v="^DJI"/>
    <n v="30046.369140999999"/>
    <n v="29999.259765999999"/>
    <x v="0"/>
    <x v="1"/>
    <x v="0"/>
    <n v="47.109375"/>
    <n v="1.5703512475795133E-3"/>
    <x v="0"/>
    <x v="1"/>
    <x v="0"/>
  </r>
  <r>
    <x v="241"/>
    <s v="^DJI"/>
    <n v="29861.550781000002"/>
    <n v="30046.369140999999"/>
    <x v="0"/>
    <x v="1"/>
    <x v="0"/>
    <n v="-184.81835999999748"/>
    <n v="-6.1511046187541574E-3"/>
    <x v="0"/>
    <x v="2"/>
    <x v="0"/>
  </r>
  <r>
    <x v="242"/>
    <s v="^DJI"/>
    <n v="30199.310547000001"/>
    <n v="29861.550781000002"/>
    <x v="0"/>
    <x v="1"/>
    <x v="0"/>
    <n v="337.75976599999922"/>
    <n v="1.1310858182720554E-2"/>
    <x v="0"/>
    <x v="1"/>
    <x v="0"/>
  </r>
  <r>
    <x v="243"/>
    <s v="^DJI"/>
    <n v="30154.539063"/>
    <n v="30199.310547000001"/>
    <x v="0"/>
    <x v="1"/>
    <x v="0"/>
    <n v="-44.771484000000783"/>
    <n v="-1.4825333157961243E-3"/>
    <x v="0"/>
    <x v="2"/>
    <x v="0"/>
  </r>
  <r>
    <x v="244"/>
    <s v="^DJI"/>
    <n v="30303.369140999999"/>
    <n v="30154.539063"/>
    <x v="0"/>
    <x v="1"/>
    <x v="0"/>
    <n v="148.83007799999905"/>
    <n v="4.9355779469570944E-3"/>
    <x v="0"/>
    <x v="1"/>
    <x v="0"/>
  </r>
  <r>
    <x v="245"/>
    <s v="^DJI"/>
    <n v="30179.050781000002"/>
    <n v="30303.369140999999"/>
    <x v="0"/>
    <x v="1"/>
    <x v="0"/>
    <n v="-124.31835999999748"/>
    <n v="-4.1024600077156645E-3"/>
    <x v="0"/>
    <x v="2"/>
    <x v="0"/>
  </r>
  <r>
    <x v="246"/>
    <s v="^DJI"/>
    <n v="30216.449218999998"/>
    <n v="30179.050781000002"/>
    <x v="0"/>
    <x v="1"/>
    <x v="0"/>
    <n v="37.398437999996531"/>
    <n v="1.2392184986660243E-3"/>
    <x v="0"/>
    <x v="1"/>
    <x v="0"/>
  </r>
  <r>
    <x v="247"/>
    <s v="^DJI"/>
    <n v="30015.509765999999"/>
    <n v="30216.449218999998"/>
    <x v="0"/>
    <x v="1"/>
    <x v="0"/>
    <n v="-200.93945299999905"/>
    <n v="-6.6500021741022113E-3"/>
    <x v="0"/>
    <x v="2"/>
    <x v="0"/>
  </r>
  <r>
    <x v="248"/>
    <s v="^DJI"/>
    <n v="30129.830077999999"/>
    <n v="30015.509765999999"/>
    <x v="0"/>
    <x v="1"/>
    <x v="0"/>
    <n v="114.32031199999983"/>
    <n v="3.808707994341509E-3"/>
    <x v="0"/>
    <x v="1"/>
    <x v="0"/>
  </r>
  <r>
    <x v="249"/>
    <s v="^DJI"/>
    <n v="30199.869140999999"/>
    <n v="30129.830077999999"/>
    <x v="0"/>
    <x v="1"/>
    <x v="0"/>
    <n v="70.039063000000169"/>
    <n v="2.3245754396451386E-3"/>
    <x v="0"/>
    <x v="1"/>
    <x v="0"/>
  </r>
  <r>
    <x v="250"/>
    <s v="^DJI"/>
    <n v="30403.970702999999"/>
    <n v="30199.869140999999"/>
    <x v="0"/>
    <x v="1"/>
    <x v="0"/>
    <n v="204.10156199999983"/>
    <n v="6.7583591520569575E-3"/>
    <x v="0"/>
    <x v="1"/>
    <x v="0"/>
  </r>
  <r>
    <x v="251"/>
    <s v="^DJI"/>
    <n v="30335.669922000001"/>
    <n v="30403.970702999999"/>
    <x v="0"/>
    <x v="1"/>
    <x v="0"/>
    <n v="-68.300780999998096"/>
    <n v="-2.2464427974619372E-3"/>
    <x v="0"/>
    <x v="2"/>
    <x v="0"/>
  </r>
  <r>
    <x v="252"/>
    <s v="^DJI"/>
    <n v="30409.560547000001"/>
    <n v="30335.669922000001"/>
    <x v="0"/>
    <x v="1"/>
    <x v="0"/>
    <n v="73.890625"/>
    <n v="2.4357670422308071E-3"/>
    <x v="0"/>
    <x v="1"/>
    <x v="0"/>
  </r>
  <r>
    <x v="253"/>
    <s v="^DJI"/>
    <n v="30606.480468999998"/>
    <n v="30409.560547000001"/>
    <x v="0"/>
    <x v="1"/>
    <x v="0"/>
    <n v="196.91992199999731"/>
    <n v="6.4755924932109578E-3"/>
    <x v="0"/>
    <x v="1"/>
    <x v="0"/>
  </r>
  <r>
    <x v="254"/>
    <s v="^DJI"/>
    <n v="30223.890625"/>
    <n v="30606.480468999998"/>
    <x v="0"/>
    <x v="1"/>
    <x v="0"/>
    <n v="-382.58984399999827"/>
    <n v="-1.2500288766867764E-2"/>
    <x v="0"/>
    <x v="2"/>
    <x v="0"/>
  </r>
  <r>
    <x v="255"/>
    <s v="^DJI"/>
    <n v="30391.599609000001"/>
    <n v="30223.890625"/>
    <x v="0"/>
    <x v="1"/>
    <x v="0"/>
    <n v="167.70898400000078"/>
    <n v="5.5488879999214457E-3"/>
    <x v="0"/>
    <x v="1"/>
    <x v="0"/>
  </r>
  <r>
    <x v="256"/>
    <s v="^DJI"/>
    <n v="30829.400390999999"/>
    <n v="30391.599609000001"/>
    <x v="0"/>
    <x v="1"/>
    <x v="0"/>
    <n v="437.80078199999843"/>
    <n v="1.4405322116390035E-2"/>
    <x v="0"/>
    <x v="1"/>
    <x v="0"/>
  </r>
  <r>
    <x v="257"/>
    <s v="^DJI"/>
    <n v="31041.130859000001"/>
    <n v="30829.400390999999"/>
    <x v="0"/>
    <x v="1"/>
    <x v="0"/>
    <n v="211.73046800000157"/>
    <n v="6.8678101200376207E-3"/>
    <x v="0"/>
    <x v="1"/>
    <x v="0"/>
  </r>
  <r>
    <x v="258"/>
    <s v="^DJI"/>
    <n v="31097.970702999999"/>
    <n v="31041.130859000001"/>
    <x v="0"/>
    <x v="1"/>
    <x v="0"/>
    <n v="56.839843999998266"/>
    <n v="1.8311138295246173E-3"/>
    <x v="0"/>
    <x v="1"/>
    <x v="0"/>
  </r>
  <r>
    <x v="259"/>
    <s v="^DJI"/>
    <n v="31008.689452999999"/>
    <n v="31097.970702999999"/>
    <x v="0"/>
    <x v="1"/>
    <x v="0"/>
    <n v="-89.28125"/>
    <n v="-2.8709670753978523E-3"/>
    <x v="0"/>
    <x v="2"/>
    <x v="0"/>
  </r>
  <r>
    <x v="260"/>
    <s v="^DJI"/>
    <n v="31068.689452999999"/>
    <n v="31008.689452999999"/>
    <x v="0"/>
    <x v="1"/>
    <x v="0"/>
    <n v="60"/>
    <n v="1.9349414973161717E-3"/>
    <x v="0"/>
    <x v="1"/>
    <x v="0"/>
  </r>
  <r>
    <x v="261"/>
    <s v="^DJI"/>
    <n v="31060.470702999999"/>
    <n v="31068.689452999999"/>
    <x v="0"/>
    <x v="1"/>
    <x v="0"/>
    <n v="-8.21875"/>
    <n v="-2.6453481446113577E-4"/>
    <x v="0"/>
    <x v="2"/>
    <x v="0"/>
  </r>
  <r>
    <x v="262"/>
    <s v="^DJI"/>
    <n v="30991.519531000002"/>
    <n v="31060.470702999999"/>
    <x v="0"/>
    <x v="1"/>
    <x v="0"/>
    <n v="-68.951171999997314"/>
    <n v="-2.2199010652255704E-3"/>
    <x v="0"/>
    <x v="2"/>
    <x v="0"/>
  </r>
  <r>
    <x v="263"/>
    <s v="^DJI"/>
    <n v="30814.259765999999"/>
    <n v="30991.519531000002"/>
    <x v="0"/>
    <x v="1"/>
    <x v="0"/>
    <n v="-177.25976500000252"/>
    <n v="-5.7196216152839569E-3"/>
    <x v="0"/>
    <x v="2"/>
    <x v="0"/>
  </r>
  <r>
    <x v="264"/>
    <s v="^DJI"/>
    <n v="30930.519531000002"/>
    <n v="30814.259765999999"/>
    <x v="0"/>
    <x v="1"/>
    <x v="0"/>
    <n v="116.25976500000252"/>
    <n v="3.772920910087278E-3"/>
    <x v="0"/>
    <x v="1"/>
    <x v="0"/>
  </r>
  <r>
    <x v="265"/>
    <s v="^DJI"/>
    <n v="31188.380859000001"/>
    <n v="30930.519531000002"/>
    <x v="0"/>
    <x v="1"/>
    <x v="0"/>
    <n v="257.86132799999905"/>
    <n v="8.3367926536622988E-3"/>
    <x v="0"/>
    <x v="1"/>
    <x v="0"/>
  </r>
  <r>
    <x v="266"/>
    <s v="^DJI"/>
    <n v="31176.009765999999"/>
    <n v="31188.380859000001"/>
    <x v="0"/>
    <x v="1"/>
    <x v="0"/>
    <n v="-12.371093000001565"/>
    <n v="-3.9665710945144017E-4"/>
    <x v="0"/>
    <x v="2"/>
    <x v="0"/>
  </r>
  <r>
    <x v="267"/>
    <s v="^DJI"/>
    <n v="30996.980468999998"/>
    <n v="31176.009765999999"/>
    <x v="0"/>
    <x v="1"/>
    <x v="0"/>
    <n v="-179.02929700000095"/>
    <n v="-5.7425340299722101E-3"/>
    <x v="0"/>
    <x v="2"/>
    <x v="0"/>
  </r>
  <r>
    <x v="268"/>
    <s v="^DJI"/>
    <n v="30960"/>
    <n v="30996.980468999998"/>
    <x v="0"/>
    <x v="1"/>
    <x v="0"/>
    <n v="-36.980468999998266"/>
    <n v="-1.1930345614464719E-3"/>
    <x v="0"/>
    <x v="2"/>
    <x v="0"/>
  </r>
  <r>
    <x v="269"/>
    <s v="^DJI"/>
    <n v="30937.039063"/>
    <n v="30960"/>
    <x v="0"/>
    <x v="1"/>
    <x v="0"/>
    <n v="-22.960936999999831"/>
    <n v="-7.4163233204133821E-4"/>
    <x v="0"/>
    <x v="2"/>
    <x v="0"/>
  </r>
  <r>
    <x v="270"/>
    <s v="^DJI"/>
    <n v="30303.169922000001"/>
    <n v="30937.039063"/>
    <x v="0"/>
    <x v="1"/>
    <x v="0"/>
    <n v="-633.86914099999922"/>
    <n v="-2.0489004772214686E-2"/>
    <x v="0"/>
    <x v="2"/>
    <x v="0"/>
  </r>
  <r>
    <x v="271"/>
    <s v="^DJI"/>
    <n v="30603.359375"/>
    <n v="30303.169922000001"/>
    <x v="0"/>
    <x v="1"/>
    <x v="0"/>
    <n v="300.18945299999905"/>
    <n v="9.9062063068874693E-3"/>
    <x v="0"/>
    <x v="1"/>
    <x v="0"/>
  </r>
  <r>
    <x v="272"/>
    <s v="^DJI"/>
    <n v="29982.619140999999"/>
    <n v="30603.359375"/>
    <x v="0"/>
    <x v="1"/>
    <x v="0"/>
    <n v="-620.74023400000078"/>
    <n v="-2.0283401779318574E-2"/>
    <x v="0"/>
    <x v="2"/>
    <x v="0"/>
  </r>
  <r>
    <x v="273"/>
    <s v="^DJI"/>
    <n v="30211.910156000002"/>
    <n v="29982.619140999999"/>
    <x v="0"/>
    <x v="1"/>
    <x v="0"/>
    <n v="229.29101500000252"/>
    <n v="7.6474644833965317E-3"/>
    <x v="0"/>
    <x v="1"/>
    <x v="0"/>
  </r>
  <r>
    <x v="274"/>
    <s v="^DJI"/>
    <n v="30687.480468999998"/>
    <n v="30211.910156000002"/>
    <x v="0"/>
    <x v="1"/>
    <x v="0"/>
    <n v="475.57031299999653"/>
    <n v="1.5741153424076022E-2"/>
    <x v="0"/>
    <x v="1"/>
    <x v="0"/>
  </r>
  <r>
    <x v="275"/>
    <s v="^DJI"/>
    <n v="30723.599609000001"/>
    <n v="30687.480468999998"/>
    <x v="0"/>
    <x v="1"/>
    <x v="0"/>
    <n v="36.119140000002517"/>
    <n v="1.1769992012374392E-3"/>
    <x v="0"/>
    <x v="1"/>
    <x v="0"/>
  </r>
  <r>
    <x v="276"/>
    <s v="^DJI"/>
    <n v="31055.859375"/>
    <n v="30723.599609000001"/>
    <x v="0"/>
    <x v="1"/>
    <x v="0"/>
    <n v="332.25976599999922"/>
    <n v="1.081448040686837E-2"/>
    <x v="0"/>
    <x v="1"/>
    <x v="0"/>
  </r>
  <r>
    <x v="277"/>
    <s v="^DJI"/>
    <n v="31148.240234000001"/>
    <n v="31055.859375"/>
    <x v="0"/>
    <x v="1"/>
    <x v="0"/>
    <n v="92.380859000000783"/>
    <n v="2.9746676105304455E-3"/>
    <x v="0"/>
    <x v="1"/>
    <x v="0"/>
  </r>
  <r>
    <x v="278"/>
    <s v="^DJI"/>
    <n v="31385.759765999999"/>
    <n v="31148.240234000001"/>
    <x v="0"/>
    <x v="1"/>
    <x v="0"/>
    <n v="237.51953199999843"/>
    <n v="7.6254558914289139E-3"/>
    <x v="0"/>
    <x v="1"/>
    <x v="0"/>
  </r>
  <r>
    <x v="279"/>
    <s v="^DJI"/>
    <n v="31375.830077999999"/>
    <n v="31385.759765999999"/>
    <x v="0"/>
    <x v="1"/>
    <x v="0"/>
    <n v="-9.9296880000001693"/>
    <n v="-3.1637558160235903E-4"/>
    <x v="0"/>
    <x v="2"/>
    <x v="0"/>
  </r>
  <r>
    <x v="280"/>
    <s v="^DJI"/>
    <n v="31437.800781000002"/>
    <n v="31375.830077999999"/>
    <x v="0"/>
    <x v="1"/>
    <x v="0"/>
    <n v="61.970703000002686"/>
    <n v="1.9751095937842644E-3"/>
    <x v="0"/>
    <x v="1"/>
    <x v="0"/>
  </r>
  <r>
    <x v="281"/>
    <s v="^DJI"/>
    <n v="31430.699218999998"/>
    <n v="31437.800781000002"/>
    <x v="0"/>
    <x v="1"/>
    <x v="0"/>
    <n v="-7.1015620000034687"/>
    <n v="-2.2589245505669802E-4"/>
    <x v="0"/>
    <x v="2"/>
    <x v="0"/>
  </r>
  <r>
    <x v="282"/>
    <s v="^DJI"/>
    <n v="31458.400390999999"/>
    <n v="31430.699218999998"/>
    <x v="0"/>
    <x v="1"/>
    <x v="0"/>
    <n v="27.701172000000952"/>
    <n v="8.8134125833431889E-4"/>
    <x v="0"/>
    <x v="1"/>
    <x v="0"/>
  </r>
  <r>
    <x v="283"/>
    <s v="^DJI"/>
    <n v="31522.75"/>
    <n v="31458.400390999999"/>
    <x v="0"/>
    <x v="1"/>
    <x v="0"/>
    <n v="64.349609000000783"/>
    <n v="2.0455461244116755E-3"/>
    <x v="0"/>
    <x v="1"/>
    <x v="0"/>
  </r>
  <r>
    <x v="284"/>
    <s v="^DJI"/>
    <n v="31613.019531000002"/>
    <n v="31522.75"/>
    <x v="0"/>
    <x v="1"/>
    <x v="0"/>
    <n v="90.269531000001734"/>
    <n v="2.8636312187230407E-3"/>
    <x v="0"/>
    <x v="1"/>
    <x v="0"/>
  </r>
  <r>
    <x v="285"/>
    <s v="^DJI"/>
    <n v="31493.339843999998"/>
    <n v="31613.019531000002"/>
    <x v="0"/>
    <x v="1"/>
    <x v="0"/>
    <n v="-119.67968700000347"/>
    <n v="-3.7857720893331474E-3"/>
    <x v="0"/>
    <x v="2"/>
    <x v="0"/>
  </r>
  <r>
    <x v="286"/>
    <s v="^DJI"/>
    <n v="31494.320313"/>
    <n v="31493.339843999998"/>
    <x v="0"/>
    <x v="1"/>
    <x v="0"/>
    <n v="0.98046900000190362"/>
    <n v="3.1132582471677715E-5"/>
    <x v="0"/>
    <x v="1"/>
    <x v="0"/>
  </r>
  <r>
    <x v="287"/>
    <s v="^DJI"/>
    <n v="31521.689452999999"/>
    <n v="31494.320313"/>
    <x v="0"/>
    <x v="1"/>
    <x v="0"/>
    <n v="27.369139999998879"/>
    <n v="8.6901827783537346E-4"/>
    <x v="0"/>
    <x v="1"/>
    <x v="0"/>
  </r>
  <r>
    <x v="288"/>
    <s v="^DJI"/>
    <n v="31537.349609000001"/>
    <n v="31521.689452999999"/>
    <x v="0"/>
    <x v="1"/>
    <x v="0"/>
    <n v="15.660156000001734"/>
    <n v="4.9680573191838604E-4"/>
    <x v="0"/>
    <x v="1"/>
    <x v="0"/>
  </r>
  <r>
    <x v="289"/>
    <s v="^DJI"/>
    <n v="31961.859375"/>
    <n v="31537.349609000001"/>
    <x v="0"/>
    <x v="1"/>
    <x v="0"/>
    <n v="424.50976599999922"/>
    <n v="1.3460540320067174E-2"/>
    <x v="0"/>
    <x v="1"/>
    <x v="0"/>
  </r>
  <r>
    <x v="290"/>
    <s v="^DJI"/>
    <n v="31402.009765999999"/>
    <n v="31961.859375"/>
    <x v="0"/>
    <x v="1"/>
    <x v="0"/>
    <n v="-559.84960900000078"/>
    <n v="-1.7516177717680131E-2"/>
    <x v="0"/>
    <x v="2"/>
    <x v="0"/>
  </r>
  <r>
    <x v="291"/>
    <s v="^DJI"/>
    <n v="30932.369140999999"/>
    <n v="31402.009765999999"/>
    <x v="0"/>
    <x v="1"/>
    <x v="0"/>
    <n v="-469.640625"/>
    <n v="-1.495575055544679E-2"/>
    <x v="0"/>
    <x v="2"/>
    <x v="0"/>
  </r>
  <r>
    <x v="292"/>
    <s v="^DJI"/>
    <n v="31535.509765999999"/>
    <n v="30932.369140999999"/>
    <x v="0"/>
    <x v="1"/>
    <x v="0"/>
    <n v="603.140625"/>
    <n v="1.9498688323894137E-2"/>
    <x v="0"/>
    <x v="1"/>
    <x v="0"/>
  </r>
  <r>
    <x v="293"/>
    <s v="^DJI"/>
    <n v="31391.519531000002"/>
    <n v="31535.509765999999"/>
    <x v="0"/>
    <x v="1"/>
    <x v="0"/>
    <n v="-143.99023499999748"/>
    <n v="-4.5659713785645064E-3"/>
    <x v="0"/>
    <x v="2"/>
    <x v="0"/>
  </r>
  <r>
    <x v="294"/>
    <s v="^DJI"/>
    <n v="31270.089843999998"/>
    <n v="31391.519531000002"/>
    <x v="0"/>
    <x v="1"/>
    <x v="0"/>
    <n v="-121.42968700000347"/>
    <n v="-3.8682322109348118E-3"/>
    <x v="0"/>
    <x v="2"/>
    <x v="0"/>
  </r>
  <r>
    <x v="295"/>
    <s v="^DJI"/>
    <n v="30924.140625"/>
    <n v="31270.089843999998"/>
    <x v="0"/>
    <x v="1"/>
    <x v="0"/>
    <n v="-345.94921899999827"/>
    <n v="-1.1063262712894886E-2"/>
    <x v="0"/>
    <x v="2"/>
    <x v="0"/>
  </r>
  <r>
    <x v="296"/>
    <s v="^DJI"/>
    <n v="31496.300781000002"/>
    <n v="30924.140625"/>
    <x v="0"/>
    <x v="1"/>
    <x v="0"/>
    <n v="572.16015600000173"/>
    <n v="1.8502055172309313E-2"/>
    <x v="0"/>
    <x v="1"/>
    <x v="0"/>
  </r>
  <r>
    <x v="297"/>
    <s v="^DJI"/>
    <n v="31802.439452999999"/>
    <n v="31496.300781000002"/>
    <x v="0"/>
    <x v="1"/>
    <x v="0"/>
    <n v="306.13867199999731"/>
    <n v="9.7198294532630982E-3"/>
    <x v="0"/>
    <x v="1"/>
    <x v="0"/>
  </r>
  <r>
    <x v="298"/>
    <s v="^DJI"/>
    <n v="31832.740234000001"/>
    <n v="31802.439452999999"/>
    <x v="0"/>
    <x v="1"/>
    <x v="0"/>
    <n v="30.300781000001734"/>
    <n v="9.5278165829959277E-4"/>
    <x v="0"/>
    <x v="1"/>
    <x v="0"/>
  </r>
  <r>
    <x v="299"/>
    <s v="^DJI"/>
    <n v="32297.019531000002"/>
    <n v="31832.740234000001"/>
    <x v="0"/>
    <x v="1"/>
    <x v="0"/>
    <n v="464.27929700000095"/>
    <n v="1.4584961696263655E-2"/>
    <x v="0"/>
    <x v="1"/>
    <x v="0"/>
  </r>
  <r>
    <x v="300"/>
    <s v="^DJI"/>
    <n v="32485.589843999998"/>
    <n v="32297.019531000002"/>
    <x v="0"/>
    <x v="1"/>
    <x v="0"/>
    <n v="188.57031299999653"/>
    <n v="5.8386289428038092E-3"/>
    <x v="0"/>
    <x v="1"/>
    <x v="0"/>
  </r>
  <r>
    <x v="301"/>
    <s v="^DJI"/>
    <n v="32778.640625"/>
    <n v="32485.589843999998"/>
    <x v="0"/>
    <x v="1"/>
    <x v="0"/>
    <n v="293.05078100000173"/>
    <n v="9.0209469000645977E-3"/>
    <x v="0"/>
    <x v="1"/>
    <x v="0"/>
  </r>
  <r>
    <x v="302"/>
    <s v="^DJI"/>
    <n v="32953.460937999997"/>
    <n v="32778.640625"/>
    <x v="0"/>
    <x v="1"/>
    <x v="0"/>
    <n v="174.82031299999653"/>
    <n v="5.3333606783761041E-3"/>
    <x v="0"/>
    <x v="1"/>
    <x v="0"/>
  </r>
  <r>
    <x v="303"/>
    <s v="^DJI"/>
    <n v="32825.949219000002"/>
    <n v="32953.460937999997"/>
    <x v="0"/>
    <x v="1"/>
    <x v="0"/>
    <n v="-127.51171899999463"/>
    <n v="-3.8694484697646917E-3"/>
    <x v="0"/>
    <x v="2"/>
    <x v="0"/>
  </r>
  <r>
    <x v="304"/>
    <s v="^DJI"/>
    <n v="33015.371094000002"/>
    <n v="32825.949219000002"/>
    <x v="0"/>
    <x v="1"/>
    <x v="0"/>
    <n v="189.421875"/>
    <n v="5.7704919280859865E-3"/>
    <x v="0"/>
    <x v="1"/>
    <x v="0"/>
  </r>
  <r>
    <x v="305"/>
    <s v="^DJI"/>
    <n v="32862.300780999998"/>
    <n v="33015.371094000002"/>
    <x v="0"/>
    <x v="1"/>
    <x v="0"/>
    <n v="-153.07031300000381"/>
    <n v="-4.6363347715883104E-3"/>
    <x v="0"/>
    <x v="2"/>
    <x v="0"/>
  </r>
  <r>
    <x v="306"/>
    <s v="^DJI"/>
    <n v="32627.970702999999"/>
    <n v="32862.300780999998"/>
    <x v="0"/>
    <x v="1"/>
    <x v="0"/>
    <n v="-234.33007799999905"/>
    <n v="-7.1306656086442283E-3"/>
    <x v="0"/>
    <x v="2"/>
    <x v="0"/>
  </r>
  <r>
    <x v="307"/>
    <s v="^DJI"/>
    <n v="32731.199218999998"/>
    <n v="32627.970702999999"/>
    <x v="0"/>
    <x v="1"/>
    <x v="0"/>
    <n v="103.22851599999922"/>
    <n v="3.1638043609775526E-3"/>
    <x v="0"/>
    <x v="1"/>
    <x v="0"/>
  </r>
  <r>
    <x v="308"/>
    <s v="^DJI"/>
    <n v="32423.150390999999"/>
    <n v="32731.199218999998"/>
    <x v="0"/>
    <x v="1"/>
    <x v="0"/>
    <n v="-308.04882799999905"/>
    <n v="-9.4114739255010578E-3"/>
    <x v="0"/>
    <x v="2"/>
    <x v="0"/>
  </r>
  <r>
    <x v="309"/>
    <s v="^DJI"/>
    <n v="32420.060547000001"/>
    <n v="32423.150390999999"/>
    <x v="0"/>
    <x v="1"/>
    <x v="0"/>
    <n v="-3.0898439999982656"/>
    <n v="-9.5297463779335363E-5"/>
    <x v="0"/>
    <x v="2"/>
    <x v="0"/>
  </r>
  <r>
    <x v="310"/>
    <s v="^DJI"/>
    <n v="32619.480468999998"/>
    <n v="32420.060547000001"/>
    <x v="0"/>
    <x v="1"/>
    <x v="0"/>
    <n v="199.41992199999731"/>
    <n v="6.15112737716496E-3"/>
    <x v="0"/>
    <x v="1"/>
    <x v="0"/>
  </r>
  <r>
    <x v="311"/>
    <s v="^DJI"/>
    <n v="33072.878905999998"/>
    <n v="32619.480468999998"/>
    <x v="0"/>
    <x v="1"/>
    <x v="0"/>
    <n v="453.39843699999983"/>
    <n v="1.3899621651880327E-2"/>
    <x v="0"/>
    <x v="1"/>
    <x v="0"/>
  </r>
  <r>
    <x v="312"/>
    <s v="^DJI"/>
    <n v="33171.371094000002"/>
    <n v="33072.878905999998"/>
    <x v="0"/>
    <x v="1"/>
    <x v="0"/>
    <n v="98.492188000003807"/>
    <n v="2.9780349113223284E-3"/>
    <x v="0"/>
    <x v="1"/>
    <x v="0"/>
  </r>
  <r>
    <x v="313"/>
    <s v="^DJI"/>
    <n v="33066.960937999997"/>
    <n v="33171.371094000002"/>
    <x v="0"/>
    <x v="1"/>
    <x v="0"/>
    <n v="-104.41015600000537"/>
    <n v="-3.1475984427695529E-3"/>
    <x v="0"/>
    <x v="2"/>
    <x v="0"/>
  </r>
  <r>
    <x v="314"/>
    <s v="^DJI"/>
    <n v="32981.550780999998"/>
    <n v="33066.960937999997"/>
    <x v="0"/>
    <x v="1"/>
    <x v="0"/>
    <n v="-85.410156999998435"/>
    <n v="-2.582945471165042E-3"/>
    <x v="0"/>
    <x v="2"/>
    <x v="0"/>
  </r>
  <r>
    <x v="315"/>
    <s v="^DJI"/>
    <n v="33153.210937999997"/>
    <n v="32981.550780999998"/>
    <x v="0"/>
    <x v="1"/>
    <x v="0"/>
    <n v="171.66015699999843"/>
    <n v="5.204732734971588E-3"/>
    <x v="0"/>
    <x v="1"/>
    <x v="0"/>
  </r>
  <r>
    <x v="316"/>
    <s v="^DJI"/>
    <n v="33527.191405999998"/>
    <n v="33153.210937999997"/>
    <x v="0"/>
    <x v="1"/>
    <x v="0"/>
    <n v="373.98046800000157"/>
    <n v="1.1280369454994405E-2"/>
    <x v="0"/>
    <x v="1"/>
    <x v="0"/>
  </r>
  <r>
    <x v="317"/>
    <s v="^DJI"/>
    <n v="33430.238280999998"/>
    <n v="33527.191405999998"/>
    <x v="0"/>
    <x v="1"/>
    <x v="0"/>
    <n v="-96.953125"/>
    <n v="-2.8917759267675894E-3"/>
    <x v="0"/>
    <x v="2"/>
    <x v="0"/>
  </r>
  <r>
    <x v="318"/>
    <s v="^DJI"/>
    <n v="33446.261719000002"/>
    <n v="33430.238280999998"/>
    <x v="0"/>
    <x v="1"/>
    <x v="0"/>
    <n v="16.023438000003807"/>
    <n v="4.7930971551317635E-4"/>
    <x v="0"/>
    <x v="1"/>
    <x v="0"/>
  </r>
  <r>
    <x v="319"/>
    <s v="^DJI"/>
    <n v="33503.570312999997"/>
    <n v="33446.261719000002"/>
    <x v="0"/>
    <x v="1"/>
    <x v="0"/>
    <n v="57.308593999994628"/>
    <n v="1.7134528959162876E-3"/>
    <x v="0"/>
    <x v="1"/>
    <x v="0"/>
  </r>
  <r>
    <x v="320"/>
    <s v="^DJI"/>
    <n v="33800.601562999997"/>
    <n v="33503.570312999997"/>
    <x v="0"/>
    <x v="1"/>
    <x v="0"/>
    <n v="297.03125"/>
    <n v="8.865659606574719E-3"/>
    <x v="0"/>
    <x v="1"/>
    <x v="0"/>
  </r>
  <r>
    <x v="321"/>
    <s v="^DJI"/>
    <n v="33745.398437999997"/>
    <n v="33800.601562999997"/>
    <x v="0"/>
    <x v="1"/>
    <x v="0"/>
    <n v="-55.203125"/>
    <n v="-1.633199483065662E-3"/>
    <x v="0"/>
    <x v="2"/>
    <x v="0"/>
  </r>
  <r>
    <x v="322"/>
    <s v="^DJI"/>
    <n v="33677.269530999998"/>
    <n v="33745.398437999997"/>
    <x v="0"/>
    <x v="1"/>
    <x v="0"/>
    <n v="-68.128906999998435"/>
    <n v="-2.0189095448130755E-3"/>
    <x v="0"/>
    <x v="2"/>
    <x v="0"/>
  </r>
  <r>
    <x v="323"/>
    <s v="^DJI"/>
    <n v="33730.890625"/>
    <n v="33677.269530999998"/>
    <x v="0"/>
    <x v="1"/>
    <x v="0"/>
    <n v="53.621094000001904"/>
    <n v="1.5922043190183092E-3"/>
    <x v="0"/>
    <x v="1"/>
    <x v="0"/>
  </r>
  <r>
    <x v="324"/>
    <s v="^DJI"/>
    <n v="34035.988280999998"/>
    <n v="33730.890625"/>
    <x v="0"/>
    <x v="1"/>
    <x v="0"/>
    <n v="305.0976559999981"/>
    <n v="9.0450518900284174E-3"/>
    <x v="0"/>
    <x v="1"/>
    <x v="0"/>
  </r>
  <r>
    <x v="325"/>
    <s v="^DJI"/>
    <n v="34200.671875"/>
    <n v="34035.988280999998"/>
    <x v="0"/>
    <x v="1"/>
    <x v="0"/>
    <n v="164.6835940000019"/>
    <n v="4.838513653265466E-3"/>
    <x v="0"/>
    <x v="1"/>
    <x v="0"/>
  </r>
  <r>
    <x v="326"/>
    <s v="^DJI"/>
    <n v="34077.628905999998"/>
    <n v="34200.671875"/>
    <x v="0"/>
    <x v="1"/>
    <x v="0"/>
    <n v="-123.0429690000019"/>
    <n v="-3.5976769535321271E-3"/>
    <x v="0"/>
    <x v="2"/>
    <x v="0"/>
  </r>
  <r>
    <x v="327"/>
    <s v="^DJI"/>
    <n v="33821.300780999998"/>
    <n v="34077.628905999998"/>
    <x v="0"/>
    <x v="1"/>
    <x v="0"/>
    <n v="-256.328125"/>
    <n v="-7.521888500724553E-3"/>
    <x v="0"/>
    <x v="2"/>
    <x v="0"/>
  </r>
  <r>
    <x v="328"/>
    <s v="^DJI"/>
    <n v="34137.308594000002"/>
    <n v="33821.300780999998"/>
    <x v="0"/>
    <x v="1"/>
    <x v="0"/>
    <n v="316.00781300000381"/>
    <n v="9.3434553285286267E-3"/>
    <x v="0"/>
    <x v="1"/>
    <x v="0"/>
  </r>
  <r>
    <x v="329"/>
    <s v="^DJI"/>
    <n v="33815.898437999997"/>
    <n v="34137.308594000002"/>
    <x v="0"/>
    <x v="1"/>
    <x v="0"/>
    <n v="-321.41015600000537"/>
    <n v="-9.4152166423716443E-3"/>
    <x v="0"/>
    <x v="2"/>
    <x v="0"/>
  </r>
  <r>
    <x v="330"/>
    <s v="^DJI"/>
    <n v="34043.488280999998"/>
    <n v="33815.898437999997"/>
    <x v="0"/>
    <x v="1"/>
    <x v="0"/>
    <n v="227.58984300000157"/>
    <n v="6.7302616080799332E-3"/>
    <x v="0"/>
    <x v="1"/>
    <x v="0"/>
  </r>
  <r>
    <x v="331"/>
    <s v="^DJI"/>
    <n v="33981.570312999997"/>
    <n v="34043.488280999998"/>
    <x v="0"/>
    <x v="1"/>
    <x v="0"/>
    <n v="-61.917968000001565"/>
    <n v="-1.8187903510040299E-3"/>
    <x v="0"/>
    <x v="2"/>
    <x v="0"/>
  </r>
  <r>
    <x v="332"/>
    <s v="^DJI"/>
    <n v="33984.929687999997"/>
    <n v="33981.570312999997"/>
    <x v="0"/>
    <x v="1"/>
    <x v="0"/>
    <n v="3.359375"/>
    <n v="9.8858733397462709E-5"/>
    <x v="0"/>
    <x v="1"/>
    <x v="0"/>
  </r>
  <r>
    <x v="333"/>
    <s v="^DJI"/>
    <n v="33820.378905999998"/>
    <n v="33984.929687999997"/>
    <x v="0"/>
    <x v="1"/>
    <x v="0"/>
    <n v="-164.55078199999843"/>
    <n v="-4.8418750166813193E-3"/>
    <x v="0"/>
    <x v="2"/>
    <x v="0"/>
  </r>
  <r>
    <x v="334"/>
    <s v="^DJI"/>
    <n v="34060.359375"/>
    <n v="33820.378905999998"/>
    <x v="0"/>
    <x v="1"/>
    <x v="0"/>
    <n v="239.9804690000019"/>
    <n v="7.0957356707031898E-3"/>
    <x v="0"/>
    <x v="1"/>
    <x v="0"/>
  </r>
  <r>
    <x v="335"/>
    <s v="^DJI"/>
    <n v="33874.851562999997"/>
    <n v="34060.359375"/>
    <x v="0"/>
    <x v="1"/>
    <x v="0"/>
    <n v="-185.50781200000347"/>
    <n v="-5.4464431792274198E-3"/>
    <x v="0"/>
    <x v="2"/>
    <x v="0"/>
  </r>
  <r>
    <x v="336"/>
    <s v="^DJI"/>
    <n v="34113.230469000002"/>
    <n v="33874.851562999997"/>
    <x v="0"/>
    <x v="1"/>
    <x v="0"/>
    <n v="238.37890600000537"/>
    <n v="7.0370465109395822E-3"/>
    <x v="0"/>
    <x v="1"/>
    <x v="0"/>
  </r>
  <r>
    <x v="337"/>
    <s v="^DJI"/>
    <n v="34133.03125"/>
    <n v="34113.230469000002"/>
    <x v="0"/>
    <x v="1"/>
    <x v="0"/>
    <n v="19.800780999998096"/>
    <n v="5.8044285832125524E-4"/>
    <x v="0"/>
    <x v="1"/>
    <x v="0"/>
  </r>
  <r>
    <x v="338"/>
    <s v="^DJI"/>
    <n v="34230.339844000002"/>
    <n v="34133.03125"/>
    <x v="0"/>
    <x v="1"/>
    <x v="0"/>
    <n v="97.308594000001904"/>
    <n v="2.8508629452592758E-3"/>
    <x v="0"/>
    <x v="1"/>
    <x v="0"/>
  </r>
  <r>
    <x v="339"/>
    <s v="^DJI"/>
    <n v="34548.53125"/>
    <n v="34230.339844000002"/>
    <x v="0"/>
    <x v="1"/>
    <x v="0"/>
    <n v="318.1914059999981"/>
    <n v="9.2955958792729203E-3"/>
    <x v="0"/>
    <x v="1"/>
    <x v="0"/>
  </r>
  <r>
    <x v="340"/>
    <s v="^DJI"/>
    <n v="34777.761719000002"/>
    <n v="34548.53125"/>
    <x v="0"/>
    <x v="1"/>
    <x v="0"/>
    <n v="229.2304690000019"/>
    <n v="6.6350279073007458E-3"/>
    <x v="0"/>
    <x v="1"/>
    <x v="0"/>
  </r>
  <r>
    <x v="341"/>
    <s v="^DJI"/>
    <n v="34742.820312999997"/>
    <n v="34777.761719000002"/>
    <x v="0"/>
    <x v="1"/>
    <x v="0"/>
    <n v="-34.941406000005372"/>
    <n v="-1.0047054287831286E-3"/>
    <x v="0"/>
    <x v="2"/>
    <x v="0"/>
  </r>
  <r>
    <x v="342"/>
    <s v="^DJI"/>
    <n v="34269.160155999998"/>
    <n v="34742.820312999997"/>
    <x v="0"/>
    <x v="1"/>
    <x v="0"/>
    <n v="-473.66015699999843"/>
    <n v="-1.3633324892244435E-2"/>
    <x v="0"/>
    <x v="2"/>
    <x v="0"/>
  </r>
  <r>
    <x v="343"/>
    <s v="^DJI"/>
    <n v="33587.660155999998"/>
    <n v="34269.160155999998"/>
    <x v="0"/>
    <x v="1"/>
    <x v="0"/>
    <n v="-681.5"/>
    <n v="-1.9886685197351706E-2"/>
    <x v="0"/>
    <x v="2"/>
    <x v="0"/>
  </r>
  <r>
    <x v="344"/>
    <s v="^DJI"/>
    <n v="34021.449219000002"/>
    <n v="33587.660155999998"/>
    <x v="0"/>
    <x v="1"/>
    <x v="0"/>
    <n v="433.78906300000381"/>
    <n v="1.291513195576123E-2"/>
    <x v="0"/>
    <x v="1"/>
    <x v="0"/>
  </r>
  <r>
    <x v="345"/>
    <s v="^DJI"/>
    <n v="34382.128905999998"/>
    <n v="34021.449219000002"/>
    <x v="0"/>
    <x v="1"/>
    <x v="0"/>
    <n v="360.67968699999619"/>
    <n v="1.0601538008515139E-2"/>
    <x v="0"/>
    <x v="1"/>
    <x v="0"/>
  </r>
  <r>
    <x v="346"/>
    <s v="^DJI"/>
    <n v="34327.789062999997"/>
    <n v="34382.128905999998"/>
    <x v="0"/>
    <x v="1"/>
    <x v="0"/>
    <n v="-54.339843000001565"/>
    <n v="-1.580467665296862E-3"/>
    <x v="0"/>
    <x v="2"/>
    <x v="0"/>
  </r>
  <r>
    <x v="347"/>
    <s v="^DJI"/>
    <n v="34060.660155999998"/>
    <n v="34327.789062999997"/>
    <x v="0"/>
    <x v="1"/>
    <x v="0"/>
    <n v="-267.12890699999843"/>
    <n v="-7.7817102205373825E-3"/>
    <x v="0"/>
    <x v="2"/>
    <x v="0"/>
  </r>
  <r>
    <x v="348"/>
    <s v="^DJI"/>
    <n v="33896.039062999997"/>
    <n v="34060.660155999998"/>
    <x v="0"/>
    <x v="1"/>
    <x v="0"/>
    <n v="-164.62109300000157"/>
    <n v="-4.8331738799549523E-3"/>
    <x v="0"/>
    <x v="2"/>
    <x v="0"/>
  </r>
  <r>
    <x v="349"/>
    <s v="^DJI"/>
    <n v="34084.148437999997"/>
    <n v="33896.039062999997"/>
    <x v="0"/>
    <x v="1"/>
    <x v="0"/>
    <n v="188.109375"/>
    <n v="5.5495975400068238E-3"/>
    <x v="0"/>
    <x v="1"/>
    <x v="0"/>
  </r>
  <r>
    <x v="350"/>
    <s v="^DJI"/>
    <n v="34207.839844000002"/>
    <n v="34084.148437999997"/>
    <x v="0"/>
    <x v="1"/>
    <x v="0"/>
    <n v="123.69140600000537"/>
    <n v="3.6290009188583204E-3"/>
    <x v="0"/>
    <x v="1"/>
    <x v="0"/>
  </r>
  <r>
    <x v="351"/>
    <s v="^DJI"/>
    <n v="34393.980469000002"/>
    <n v="34207.839844000002"/>
    <x v="0"/>
    <x v="1"/>
    <x v="0"/>
    <n v="186.140625"/>
    <n v="5.4414609589166661E-3"/>
    <x v="0"/>
    <x v="1"/>
    <x v="0"/>
  </r>
  <r>
    <x v="352"/>
    <s v="^DJI"/>
    <n v="34312.460937999997"/>
    <n v="34393.980469000002"/>
    <x v="0"/>
    <x v="1"/>
    <x v="0"/>
    <n v="-81.519531000005372"/>
    <n v="-2.3701685553226557E-3"/>
    <x v="0"/>
    <x v="2"/>
    <x v="0"/>
  </r>
  <r>
    <x v="353"/>
    <s v="^DJI"/>
    <n v="34323.050780999998"/>
    <n v="34312.460937999997"/>
    <x v="0"/>
    <x v="1"/>
    <x v="0"/>
    <n v="10.589843000001565"/>
    <n v="3.086296555393274E-4"/>
    <x v="0"/>
    <x v="1"/>
    <x v="0"/>
  </r>
  <r>
    <x v="354"/>
    <s v="^DJI"/>
    <n v="34464.640625"/>
    <n v="34323.050780999998"/>
    <x v="0"/>
    <x v="1"/>
    <x v="0"/>
    <n v="141.5898440000019"/>
    <n v="4.1252115059183759E-3"/>
    <x v="0"/>
    <x v="1"/>
    <x v="0"/>
  </r>
  <r>
    <x v="355"/>
    <s v="^DJI"/>
    <n v="34529.449219000002"/>
    <n v="34464.640625"/>
    <x v="0"/>
    <x v="1"/>
    <x v="0"/>
    <n v="64.808594000001904"/>
    <n v="1.8804372488651737E-3"/>
    <x v="0"/>
    <x v="1"/>
    <x v="0"/>
  </r>
  <r>
    <x v="356"/>
    <s v="^DJI"/>
    <n v="34575.308594000002"/>
    <n v="34529.449219000002"/>
    <x v="0"/>
    <x v="1"/>
    <x v="0"/>
    <n v="45.859375"/>
    <n v="1.3281235593750986E-3"/>
    <x v="0"/>
    <x v="1"/>
    <x v="0"/>
  </r>
  <r>
    <x v="357"/>
    <s v="^DJI"/>
    <n v="34600.378905999998"/>
    <n v="34575.308594000002"/>
    <x v="0"/>
    <x v="1"/>
    <x v="0"/>
    <n v="25.070311999996193"/>
    <n v="7.250929353772058E-4"/>
    <x v="0"/>
    <x v="1"/>
    <x v="0"/>
  </r>
  <r>
    <x v="358"/>
    <s v="^DJI"/>
    <n v="34577.039062999997"/>
    <n v="34600.378905999998"/>
    <x v="0"/>
    <x v="1"/>
    <x v="0"/>
    <n v="-23.339843000001565"/>
    <n v="-6.7455454934206625E-4"/>
    <x v="0"/>
    <x v="2"/>
    <x v="0"/>
  </r>
  <r>
    <x v="359"/>
    <s v="^DJI"/>
    <n v="34756.390625"/>
    <n v="34577.039062999997"/>
    <x v="0"/>
    <x v="1"/>
    <x v="0"/>
    <n v="179.35156200000347"/>
    <n v="5.1870133146225059E-3"/>
    <x v="0"/>
    <x v="1"/>
    <x v="0"/>
  </r>
  <r>
    <x v="360"/>
    <s v="^DJI"/>
    <n v="34630.238280999998"/>
    <n v="34756.390625"/>
    <x v="0"/>
    <x v="1"/>
    <x v="0"/>
    <n v="-126.1523440000019"/>
    <n v="-3.6296157837880181E-3"/>
    <x v="0"/>
    <x v="2"/>
    <x v="0"/>
  </r>
  <r>
    <x v="361"/>
    <s v="^DJI"/>
    <n v="34599.820312999997"/>
    <n v="34630.238280999998"/>
    <x v="0"/>
    <x v="1"/>
    <x v="0"/>
    <n v="-30.417968000001565"/>
    <n v="-8.7836438644115509E-4"/>
    <x v="0"/>
    <x v="2"/>
    <x v="0"/>
  </r>
  <r>
    <x v="362"/>
    <s v="^DJI"/>
    <n v="34447.140625"/>
    <n v="34599.820312999997"/>
    <x v="0"/>
    <x v="1"/>
    <x v="0"/>
    <n v="-152.67968799999653"/>
    <n v="-4.4127306621482955E-3"/>
    <x v="0"/>
    <x v="2"/>
    <x v="0"/>
  </r>
  <r>
    <x v="363"/>
    <s v="^DJI"/>
    <n v="34466.238280999998"/>
    <n v="34447.140625"/>
    <x v="0"/>
    <x v="1"/>
    <x v="0"/>
    <n v="19.097655999998096"/>
    <n v="5.5440468072226522E-4"/>
    <x v="0"/>
    <x v="1"/>
    <x v="0"/>
  </r>
  <r>
    <x v="364"/>
    <s v="^DJI"/>
    <n v="34479.601562999997"/>
    <n v="34466.238280999998"/>
    <x v="0"/>
    <x v="1"/>
    <x v="0"/>
    <n v="13.363281999998435"/>
    <n v="3.8772093116309512E-4"/>
    <x v="0"/>
    <x v="1"/>
    <x v="0"/>
  </r>
  <r>
    <x v="365"/>
    <s v="^DJI"/>
    <n v="34393.75"/>
    <n v="34479.601562999997"/>
    <x v="0"/>
    <x v="1"/>
    <x v="0"/>
    <n v="-85.851562999996531"/>
    <n v="-2.4899232911126125E-3"/>
    <x v="0"/>
    <x v="2"/>
    <x v="0"/>
  </r>
  <r>
    <x v="366"/>
    <s v="^DJI"/>
    <n v="34299.328125"/>
    <n v="34393.75"/>
    <x v="0"/>
    <x v="1"/>
    <x v="0"/>
    <n v="-94.421875"/>
    <n v="-2.745320734145012E-3"/>
    <x v="0"/>
    <x v="2"/>
    <x v="0"/>
  </r>
  <r>
    <x v="367"/>
    <s v="^DJI"/>
    <n v="34033.671875"/>
    <n v="34299.328125"/>
    <x v="0"/>
    <x v="1"/>
    <x v="0"/>
    <n v="-265.65625"/>
    <n v="-7.7452318900197124E-3"/>
    <x v="0"/>
    <x v="2"/>
    <x v="0"/>
  </r>
  <r>
    <x v="368"/>
    <s v="^DJI"/>
    <n v="33823.449219000002"/>
    <n v="34033.671875"/>
    <x v="0"/>
    <x v="1"/>
    <x v="0"/>
    <n v="-210.2226559999981"/>
    <n v="-6.1769020037600068E-3"/>
    <x v="0"/>
    <x v="2"/>
    <x v="0"/>
  </r>
  <r>
    <x v="369"/>
    <s v="^DJI"/>
    <n v="33290.078125"/>
    <n v="33823.449219000002"/>
    <x v="0"/>
    <x v="1"/>
    <x v="0"/>
    <n v="-533.3710940000019"/>
    <n v="-1.5769269731970025E-2"/>
    <x v="0"/>
    <x v="2"/>
    <x v="0"/>
  </r>
  <r>
    <x v="370"/>
    <s v="^DJI"/>
    <n v="33876.96875"/>
    <n v="33290.078125"/>
    <x v="0"/>
    <x v="1"/>
    <x v="0"/>
    <n v="586.890625"/>
    <n v="1.7629595905311501E-2"/>
    <x v="0"/>
    <x v="1"/>
    <x v="0"/>
  </r>
  <r>
    <x v="371"/>
    <s v="^DJI"/>
    <n v="33945.578125"/>
    <n v="33876.96875"/>
    <x v="0"/>
    <x v="1"/>
    <x v="0"/>
    <n v="68.609375"/>
    <n v="2.0252512999705736E-3"/>
    <x v="0"/>
    <x v="1"/>
    <x v="0"/>
  </r>
  <r>
    <x v="372"/>
    <s v="^DJI"/>
    <n v="33874.238280999998"/>
    <n v="33945.578125"/>
    <x v="0"/>
    <x v="1"/>
    <x v="0"/>
    <n v="-71.339844000001904"/>
    <n v="-2.1015946093863118E-3"/>
    <x v="0"/>
    <x v="2"/>
    <x v="0"/>
  </r>
  <r>
    <x v="373"/>
    <s v="^DJI"/>
    <n v="34196.820312999997"/>
    <n v="33874.238280999998"/>
    <x v="0"/>
    <x v="1"/>
    <x v="0"/>
    <n v="322.58203199999843"/>
    <n v="9.5229309460497635E-3"/>
    <x v="0"/>
    <x v="1"/>
    <x v="0"/>
  </r>
  <r>
    <x v="374"/>
    <s v="^DJI"/>
    <n v="34433.839844000002"/>
    <n v="34196.820312999997"/>
    <x v="0"/>
    <x v="1"/>
    <x v="0"/>
    <n v="237.01953100000537"/>
    <n v="6.9310400449687972E-3"/>
    <x v="0"/>
    <x v="1"/>
    <x v="0"/>
  </r>
  <r>
    <x v="375"/>
    <s v="^DJI"/>
    <n v="34283.269530999998"/>
    <n v="34433.839844000002"/>
    <x v="0"/>
    <x v="1"/>
    <x v="0"/>
    <n v="-150.57031300000381"/>
    <n v="-4.3727424441233282E-3"/>
    <x v="0"/>
    <x v="2"/>
    <x v="0"/>
  </r>
  <r>
    <x v="376"/>
    <s v="^DJI"/>
    <n v="34292.289062999997"/>
    <n v="34283.269530999998"/>
    <x v="0"/>
    <x v="1"/>
    <x v="0"/>
    <n v="9.0195319999984349"/>
    <n v="2.630884429456967E-4"/>
    <x v="0"/>
    <x v="1"/>
    <x v="0"/>
  </r>
  <r>
    <x v="377"/>
    <s v="^DJI"/>
    <n v="34502.511719000002"/>
    <n v="34292.289062999997"/>
    <x v="0"/>
    <x v="1"/>
    <x v="0"/>
    <n v="210.22265600000537"/>
    <n v="6.1303185568567708E-3"/>
    <x v="0"/>
    <x v="1"/>
    <x v="0"/>
  </r>
  <r>
    <x v="378"/>
    <s v="^DJI"/>
    <n v="34633.53125"/>
    <n v="34502.511719000002"/>
    <x v="0"/>
    <x v="1"/>
    <x v="0"/>
    <n v="131.0195309999981"/>
    <n v="3.7973911020468595E-3"/>
    <x v="0"/>
    <x v="1"/>
    <x v="0"/>
  </r>
  <r>
    <x v="379"/>
    <s v="^DJI"/>
    <n v="34786.351562999997"/>
    <n v="34633.53125"/>
    <x v="0"/>
    <x v="1"/>
    <x v="0"/>
    <n v="152.82031299999653"/>
    <n v="4.4124958525560837E-3"/>
    <x v="1"/>
    <x v="1"/>
    <x v="0"/>
  </r>
  <r>
    <x v="0"/>
    <s v="^IXIC"/>
    <n v="8972.5996090000008"/>
    <m/>
    <x v="0"/>
    <x v="2"/>
    <x v="0"/>
    <m/>
    <m/>
    <x v="0"/>
    <x v="0"/>
    <x v="0"/>
  </r>
  <r>
    <x v="1"/>
    <s v="^IXIC"/>
    <n v="9092.1904300000006"/>
    <n v="8972.5996090000008"/>
    <x v="0"/>
    <x v="2"/>
    <x v="0"/>
    <n v="119.59082099999978"/>
    <n v="1.3328447296371471E-2"/>
    <x v="0"/>
    <x v="1"/>
    <x v="0"/>
  </r>
  <r>
    <x v="2"/>
    <s v="^IXIC"/>
    <n v="9020.7695309999999"/>
    <n v="9092.1904300000006"/>
    <x v="0"/>
    <x v="2"/>
    <x v="0"/>
    <n v="-71.420899000000645"/>
    <n v="-7.8551917219358818E-3"/>
    <x v="0"/>
    <x v="2"/>
    <x v="0"/>
  </r>
  <r>
    <x v="3"/>
    <s v="^IXIC"/>
    <n v="9071.4697269999997"/>
    <n v="9020.7695309999999"/>
    <x v="0"/>
    <x v="2"/>
    <x v="0"/>
    <n v="50.700195999999778"/>
    <n v="5.620384804840413E-3"/>
    <x v="0"/>
    <x v="1"/>
    <x v="0"/>
  </r>
  <r>
    <x v="4"/>
    <s v="^IXIC"/>
    <n v="9068.5800780000009"/>
    <n v="9071.4697269999997"/>
    <x v="0"/>
    <x v="2"/>
    <x v="0"/>
    <n v="-2.8896489999988262"/>
    <n v="-3.1854253907701171E-4"/>
    <x v="0"/>
    <x v="2"/>
    <x v="0"/>
  </r>
  <r>
    <x v="5"/>
    <s v="^IXIC"/>
    <n v="9129.2402340000008"/>
    <n v="9068.5800780000009"/>
    <x v="0"/>
    <x v="2"/>
    <x v="0"/>
    <n v="60.660155999999915"/>
    <n v="6.6890467392088137E-3"/>
    <x v="0"/>
    <x v="1"/>
    <x v="0"/>
  </r>
  <r>
    <x v="6"/>
    <s v="^IXIC"/>
    <n v="9203.4296880000002"/>
    <n v="9129.2402340000008"/>
    <x v="0"/>
    <x v="2"/>
    <x v="0"/>
    <n v="74.189453999999387"/>
    <n v="8.1265748406637202E-3"/>
    <x v="0"/>
    <x v="1"/>
    <x v="0"/>
  </r>
  <r>
    <x v="7"/>
    <s v="^IXIC"/>
    <n v="9178.8603519999997"/>
    <n v="9203.4296880000002"/>
    <x v="0"/>
    <x v="2"/>
    <x v="0"/>
    <n v="-24.569336000000476"/>
    <n v="-2.6695847996791341E-3"/>
    <x v="0"/>
    <x v="2"/>
    <x v="0"/>
  </r>
  <r>
    <x v="8"/>
    <s v="^IXIC"/>
    <n v="9273.9296880000002"/>
    <n v="9178.8603519999997"/>
    <x v="0"/>
    <x v="2"/>
    <x v="0"/>
    <n v="95.069336000000476"/>
    <n v="1.0357422637907943E-2"/>
    <x v="0"/>
    <x v="1"/>
    <x v="0"/>
  </r>
  <r>
    <x v="9"/>
    <s v="^IXIC"/>
    <n v="9251.3300780000009"/>
    <n v="9273.9296880000002"/>
    <x v="0"/>
    <x v="2"/>
    <x v="0"/>
    <n v="-22.599609999999302"/>
    <n v="-2.4368968452760714E-3"/>
    <x v="0"/>
    <x v="2"/>
    <x v="0"/>
  </r>
  <r>
    <x v="10"/>
    <s v="^IXIC"/>
    <n v="9258.7001949999994"/>
    <n v="9251.3300780000009"/>
    <x v="0"/>
    <x v="2"/>
    <x v="0"/>
    <n v="7.3701169999985723"/>
    <n v="7.9665485263843072E-4"/>
    <x v="0"/>
    <x v="1"/>
    <x v="0"/>
  </r>
  <r>
    <x v="11"/>
    <s v="^IXIC"/>
    <n v="9357.1298829999996"/>
    <n v="9258.7001949999994"/>
    <x v="0"/>
    <x v="2"/>
    <x v="0"/>
    <n v="98.429688000000169"/>
    <n v="1.0631048195421147E-2"/>
    <x v="0"/>
    <x v="1"/>
    <x v="0"/>
  </r>
  <r>
    <x v="12"/>
    <s v="^IXIC"/>
    <n v="9388.9404300000006"/>
    <n v="9357.1298829999996"/>
    <x v="0"/>
    <x v="2"/>
    <x v="0"/>
    <n v="31.810547000000952"/>
    <n v="3.3996051564694255E-3"/>
    <x v="0"/>
    <x v="1"/>
    <x v="0"/>
  </r>
  <r>
    <x v="13"/>
    <s v="^IXIC"/>
    <n v="9370.8095699999994"/>
    <n v="9388.9404300000006"/>
    <x v="0"/>
    <x v="2"/>
    <x v="0"/>
    <n v="-18.130860000001121"/>
    <n v="-1.9310869139257197E-3"/>
    <x v="0"/>
    <x v="2"/>
    <x v="0"/>
  </r>
  <r>
    <x v="14"/>
    <s v="^IXIC"/>
    <n v="9383.7695309999999"/>
    <n v="9370.8095699999994"/>
    <x v="0"/>
    <x v="2"/>
    <x v="0"/>
    <n v="12.959961000000476"/>
    <n v="1.3830140184996286E-3"/>
    <x v="0"/>
    <x v="1"/>
    <x v="0"/>
  </r>
  <r>
    <x v="15"/>
    <s v="^IXIC"/>
    <n v="9402.4804690000001"/>
    <n v="9383.7695309999999"/>
    <x v="0"/>
    <x v="2"/>
    <x v="0"/>
    <n v="18.710938000000169"/>
    <n v="1.9939681956368553E-3"/>
    <x v="0"/>
    <x v="1"/>
    <x v="0"/>
  </r>
  <r>
    <x v="16"/>
    <s v="^IXIC"/>
    <n v="9314.9101559999999"/>
    <n v="9402.4804690000001"/>
    <x v="0"/>
    <x v="2"/>
    <x v="0"/>
    <n v="-87.570313000000169"/>
    <n v="-9.3135330925408141E-3"/>
    <x v="0"/>
    <x v="2"/>
    <x v="0"/>
  </r>
  <r>
    <x v="17"/>
    <s v="^IXIC"/>
    <n v="9139.3095699999994"/>
    <n v="9314.9101559999999"/>
    <x v="0"/>
    <x v="2"/>
    <x v="0"/>
    <n v="-175.60058600000048"/>
    <n v="-1.8851559817449352E-2"/>
    <x v="0"/>
    <x v="2"/>
    <x v="0"/>
  </r>
  <r>
    <x v="18"/>
    <s v="^IXIC"/>
    <n v="9269.6796880000002"/>
    <n v="9139.3095699999994"/>
    <x v="0"/>
    <x v="2"/>
    <x v="0"/>
    <n v="130.37011800000073"/>
    <n v="1.4264766610810923E-2"/>
    <x v="0"/>
    <x v="1"/>
    <x v="0"/>
  </r>
  <r>
    <x v="19"/>
    <s v="^IXIC"/>
    <n v="9275.1601559999999"/>
    <n v="9269.6796880000002"/>
    <x v="0"/>
    <x v="2"/>
    <x v="0"/>
    <n v="5.4804679999997461"/>
    <n v="5.9122517546042594E-4"/>
    <x v="0"/>
    <x v="1"/>
    <x v="0"/>
  </r>
  <r>
    <x v="20"/>
    <s v="^IXIC"/>
    <n v="9298.9296880000002"/>
    <n v="9275.1601559999999"/>
    <x v="0"/>
    <x v="2"/>
    <x v="0"/>
    <n v="23.769532000000254"/>
    <n v="2.5627085247281688E-3"/>
    <x v="0"/>
    <x v="1"/>
    <x v="0"/>
  </r>
  <r>
    <x v="21"/>
    <s v="^IXIC"/>
    <n v="9150.9404300000006"/>
    <n v="9298.9296880000002"/>
    <x v="0"/>
    <x v="2"/>
    <x v="0"/>
    <n v="-147.98925799999961"/>
    <n v="-1.5914655015724602E-2"/>
    <x v="0"/>
    <x v="2"/>
    <x v="0"/>
  </r>
  <r>
    <x v="22"/>
    <s v="^IXIC"/>
    <n v="9273.4003909999992"/>
    <n v="9150.9404300000006"/>
    <x v="0"/>
    <x v="2"/>
    <x v="0"/>
    <n v="122.45996099999866"/>
    <n v="1.3382226880040858E-2"/>
    <x v="0"/>
    <x v="1"/>
    <x v="0"/>
  </r>
  <r>
    <x v="23"/>
    <s v="^IXIC"/>
    <n v="9467.9697269999997"/>
    <n v="9273.4003909999992"/>
    <x v="0"/>
    <x v="2"/>
    <x v="0"/>
    <n v="194.56933600000048"/>
    <n v="2.0981444539894287E-2"/>
    <x v="0"/>
    <x v="1"/>
    <x v="0"/>
  </r>
  <r>
    <x v="24"/>
    <s v="^IXIC"/>
    <n v="9508.6796880000002"/>
    <n v="9467.9697269999997"/>
    <x v="0"/>
    <x v="2"/>
    <x v="0"/>
    <n v="40.709961000000476"/>
    <n v="4.299756143485235E-3"/>
    <x v="0"/>
    <x v="1"/>
    <x v="0"/>
  </r>
  <r>
    <x v="25"/>
    <s v="^IXIC"/>
    <n v="9572.1503909999992"/>
    <n v="9508.6796880000002"/>
    <x v="0"/>
    <x v="2"/>
    <x v="0"/>
    <n v="63.470702999999048"/>
    <n v="6.6750279831278136E-3"/>
    <x v="0"/>
    <x v="1"/>
    <x v="0"/>
  </r>
  <r>
    <x v="26"/>
    <s v="^IXIC"/>
    <n v="9520.5097659999992"/>
    <n v="9572.1503909999992"/>
    <x v="0"/>
    <x v="2"/>
    <x v="0"/>
    <n v="-51.640625"/>
    <n v="-5.3948823295289997E-3"/>
    <x v="0"/>
    <x v="2"/>
    <x v="0"/>
  </r>
  <r>
    <x v="27"/>
    <s v="^IXIC"/>
    <n v="9628.3896480000003"/>
    <n v="9520.5097659999992"/>
    <x v="0"/>
    <x v="2"/>
    <x v="0"/>
    <n v="107.87988200000109"/>
    <n v="1.1331313622014838E-2"/>
    <x v="0"/>
    <x v="1"/>
    <x v="0"/>
  </r>
  <r>
    <x v="28"/>
    <s v="^IXIC"/>
    <n v="9638.9404300000006"/>
    <n v="9628.3896480000003"/>
    <x v="0"/>
    <x v="2"/>
    <x v="0"/>
    <n v="10.550782000000254"/>
    <n v="1.0957992339032366E-3"/>
    <x v="0"/>
    <x v="1"/>
    <x v="0"/>
  </r>
  <r>
    <x v="29"/>
    <s v="^IXIC"/>
    <n v="9725.9599610000005"/>
    <n v="9638.9404300000006"/>
    <x v="0"/>
    <x v="2"/>
    <x v="0"/>
    <n v="87.019530999999915"/>
    <n v="9.0279145962104367E-3"/>
    <x v="0"/>
    <x v="1"/>
    <x v="0"/>
  </r>
  <r>
    <x v="30"/>
    <s v="^IXIC"/>
    <n v="9711.9697269999997"/>
    <n v="9725.9599610000005"/>
    <x v="0"/>
    <x v="2"/>
    <x v="0"/>
    <n v="-13.990234000000783"/>
    <n v="-1.4384424834258047E-3"/>
    <x v="0"/>
    <x v="2"/>
    <x v="0"/>
  </r>
  <r>
    <x v="31"/>
    <s v="^IXIC"/>
    <n v="9731.1796880000002"/>
    <n v="9711.9697269999997"/>
    <x v="0"/>
    <x v="2"/>
    <x v="0"/>
    <n v="19.209961000000476"/>
    <n v="1.9779675534403029E-3"/>
    <x v="0"/>
    <x v="1"/>
    <x v="0"/>
  </r>
  <r>
    <x v="32"/>
    <s v="^IXIC"/>
    <n v="9732.7402340000008"/>
    <n v="9731.1796880000002"/>
    <x v="0"/>
    <x v="2"/>
    <x v="0"/>
    <n v="1.5605460000006133"/>
    <n v="1.6036555176604126E-4"/>
    <x v="0"/>
    <x v="1"/>
    <x v="0"/>
  </r>
  <r>
    <x v="33"/>
    <s v="^IXIC"/>
    <n v="9817.1796880000002"/>
    <n v="9732.7402340000008"/>
    <x v="0"/>
    <x v="2"/>
    <x v="0"/>
    <n v="84.439453999999387"/>
    <n v="8.6758150294633032E-3"/>
    <x v="0"/>
    <x v="1"/>
    <x v="0"/>
  </r>
  <r>
    <x v="34"/>
    <s v="^IXIC"/>
    <n v="9750.9697269999997"/>
    <n v="9817.1796880000002"/>
    <x v="0"/>
    <x v="2"/>
    <x v="0"/>
    <n v="-66.209961000000476"/>
    <n v="-6.7442955211395412E-3"/>
    <x v="0"/>
    <x v="2"/>
    <x v="0"/>
  </r>
  <r>
    <x v="35"/>
    <s v="^IXIC"/>
    <n v="9576.5898440000001"/>
    <n v="9750.9697269999997"/>
    <x v="0"/>
    <x v="2"/>
    <x v="0"/>
    <n v="-174.37988299999961"/>
    <n v="-1.7883337543049643E-2"/>
    <x v="0"/>
    <x v="2"/>
    <x v="0"/>
  </r>
  <r>
    <x v="36"/>
    <s v="^IXIC"/>
    <n v="9221.2802730000003"/>
    <n v="9576.5898440000001"/>
    <x v="0"/>
    <x v="2"/>
    <x v="0"/>
    <n v="-355.30957099999978"/>
    <n v="-3.7101888750368808E-2"/>
    <x v="0"/>
    <x v="2"/>
    <x v="0"/>
  </r>
  <r>
    <x v="37"/>
    <s v="^IXIC"/>
    <n v="8965.6103519999997"/>
    <n v="9221.2802730000003"/>
    <x v="0"/>
    <x v="2"/>
    <x v="0"/>
    <n v="-255.66992100000061"/>
    <n v="-2.7726076361500981E-2"/>
    <x v="0"/>
    <x v="2"/>
    <x v="0"/>
  </r>
  <r>
    <x v="38"/>
    <s v="^IXIC"/>
    <n v="8980.7802730000003"/>
    <n v="8965.6103519999997"/>
    <x v="0"/>
    <x v="2"/>
    <x v="0"/>
    <n v="15.169921000000613"/>
    <n v="1.6920120777518053E-3"/>
    <x v="0"/>
    <x v="1"/>
    <x v="0"/>
  </r>
  <r>
    <x v="39"/>
    <s v="^IXIC"/>
    <n v="8566.4804690000001"/>
    <n v="8980.7802730000003"/>
    <x v="0"/>
    <x v="2"/>
    <x v="0"/>
    <n v="-414.29980400000022"/>
    <n v="-4.6131827236165608E-2"/>
    <x v="0"/>
    <x v="2"/>
    <x v="0"/>
  </r>
  <r>
    <x v="40"/>
    <s v="^IXIC"/>
    <n v="8567.3701170000004"/>
    <n v="8566.4804690000001"/>
    <x v="0"/>
    <x v="2"/>
    <x v="0"/>
    <n v="0.88964800000030664"/>
    <n v="1.0385221833163869E-4"/>
    <x v="0"/>
    <x v="1"/>
    <x v="0"/>
  </r>
  <r>
    <x v="41"/>
    <s v="^IXIC"/>
    <n v="8952.1699219999991"/>
    <n v="8567.3701170000004"/>
    <x v="0"/>
    <x v="2"/>
    <x v="0"/>
    <n v="384.79980499999874"/>
    <n v="4.491457702246935E-2"/>
    <x v="0"/>
    <x v="1"/>
    <x v="0"/>
  </r>
  <r>
    <x v="42"/>
    <s v="^IXIC"/>
    <n v="8684.0898440000001"/>
    <n v="8952.1699219999991"/>
    <x v="0"/>
    <x v="2"/>
    <x v="0"/>
    <n v="-268.08007799999905"/>
    <n v="-2.994582099488427E-2"/>
    <x v="0"/>
    <x v="2"/>
    <x v="0"/>
  </r>
  <r>
    <x v="43"/>
    <s v="^IXIC"/>
    <n v="9018.0898440000001"/>
    <n v="8684.0898440000001"/>
    <x v="0"/>
    <x v="2"/>
    <x v="0"/>
    <n v="334"/>
    <n v="3.8461140545519211E-2"/>
    <x v="0"/>
    <x v="1"/>
    <x v="0"/>
  </r>
  <r>
    <x v="44"/>
    <s v="^IXIC"/>
    <n v="8738.5898440000001"/>
    <n v="9018.0898440000001"/>
    <x v="0"/>
    <x v="2"/>
    <x v="0"/>
    <n v="-279.5"/>
    <n v="-3.0993259640893858E-2"/>
    <x v="0"/>
    <x v="2"/>
    <x v="0"/>
  </r>
  <r>
    <x v="45"/>
    <s v="^IXIC"/>
    <n v="8575.6201170000004"/>
    <n v="8738.5898440000001"/>
    <x v="0"/>
    <x v="2"/>
    <x v="0"/>
    <n v="-162.96972699999969"/>
    <n v="-1.8649430847460621E-2"/>
    <x v="0"/>
    <x v="2"/>
    <x v="0"/>
  </r>
  <r>
    <x v="46"/>
    <s v="^IXIC"/>
    <n v="7950.6801759999998"/>
    <n v="8575.6201170000004"/>
    <x v="0"/>
    <x v="2"/>
    <x v="0"/>
    <n v="-624.93994100000054"/>
    <n v="-7.2874023391164694E-2"/>
    <x v="0"/>
    <x v="2"/>
    <x v="0"/>
  </r>
  <r>
    <x v="47"/>
    <s v="^IXIC"/>
    <n v="8344.25"/>
    <n v="7950.6801759999998"/>
    <x v="0"/>
    <x v="2"/>
    <x v="0"/>
    <n v="393.56982400000015"/>
    <n v="4.9501403060839229E-2"/>
    <x v="0"/>
    <x v="1"/>
    <x v="0"/>
  </r>
  <r>
    <x v="48"/>
    <s v="^IXIC"/>
    <n v="7952.0498049999997"/>
    <n v="8344.25"/>
    <x v="0"/>
    <x v="2"/>
    <x v="0"/>
    <n v="-392.20019500000035"/>
    <n v="-4.7002450190250816E-2"/>
    <x v="0"/>
    <x v="2"/>
    <x v="0"/>
  </r>
  <r>
    <x v="49"/>
    <s v="^IXIC"/>
    <n v="7201.7998049999997"/>
    <n v="7952.0498049999997"/>
    <x v="0"/>
    <x v="2"/>
    <x v="0"/>
    <n v="-750.25"/>
    <n v="-9.4346743091104177E-2"/>
    <x v="0"/>
    <x v="2"/>
    <x v="0"/>
  </r>
  <r>
    <x v="50"/>
    <s v="^IXIC"/>
    <n v="7874.8798829999996"/>
    <n v="7201.7998049999997"/>
    <x v="0"/>
    <x v="2"/>
    <x v="0"/>
    <n v="673.08007799999996"/>
    <n v="9.3459981702448888E-2"/>
    <x v="0"/>
    <x v="1"/>
    <x v="0"/>
  </r>
  <r>
    <x v="51"/>
    <s v="^IXIC"/>
    <n v="6904.5898440000001"/>
    <n v="7874.8798829999996"/>
    <x v="0"/>
    <x v="2"/>
    <x v="0"/>
    <n v="-970.29003899999952"/>
    <n v="-0.12321331289060369"/>
    <x v="0"/>
    <x v="2"/>
    <x v="0"/>
  </r>
  <r>
    <x v="52"/>
    <s v="^IXIC"/>
    <n v="7334.7797849999997"/>
    <n v="6904.5898440000001"/>
    <x v="0"/>
    <x v="2"/>
    <x v="0"/>
    <n v="430.18994099999964"/>
    <n v="6.2304923350925641E-2"/>
    <x v="0"/>
    <x v="1"/>
    <x v="0"/>
  </r>
  <r>
    <x v="53"/>
    <s v="^IXIC"/>
    <n v="6989.8398440000001"/>
    <n v="7334.7797849999997"/>
    <x v="0"/>
    <x v="2"/>
    <x v="0"/>
    <n v="-344.93994099999964"/>
    <n v="-4.7027988721000114E-2"/>
    <x v="0"/>
    <x v="2"/>
    <x v="0"/>
  </r>
  <r>
    <x v="54"/>
    <s v="^IXIC"/>
    <n v="7150.580078"/>
    <n v="6989.8398440000001"/>
    <x v="0"/>
    <x v="2"/>
    <x v="0"/>
    <n v="160.74023399999987"/>
    <n v="2.2996268525090381E-2"/>
    <x v="0"/>
    <x v="1"/>
    <x v="0"/>
  </r>
  <r>
    <x v="55"/>
    <s v="^IXIC"/>
    <n v="6879.5200199999999"/>
    <n v="7150.580078"/>
    <x v="0"/>
    <x v="2"/>
    <x v="0"/>
    <n v="-271.06005800000003"/>
    <n v="-3.7907422201167051E-2"/>
    <x v="0"/>
    <x v="2"/>
    <x v="0"/>
  </r>
  <r>
    <x v="56"/>
    <s v="^IXIC"/>
    <n v="6860.669922"/>
    <n v="6879.5200199999999"/>
    <x v="0"/>
    <x v="2"/>
    <x v="0"/>
    <n v="-18.850097999999889"/>
    <n v="-2.7400309825684451E-3"/>
    <x v="0"/>
    <x v="2"/>
    <x v="0"/>
  </r>
  <r>
    <x v="57"/>
    <s v="^IXIC"/>
    <n v="7417.8598629999997"/>
    <n v="6860.669922"/>
    <x v="0"/>
    <x v="2"/>
    <x v="0"/>
    <n v="557.18994099999964"/>
    <n v="8.1215092306549774E-2"/>
    <x v="0"/>
    <x v="1"/>
    <x v="0"/>
  </r>
  <r>
    <x v="58"/>
    <s v="^IXIC"/>
    <n v="7384.2998049999997"/>
    <n v="7417.8598629999997"/>
    <x v="0"/>
    <x v="2"/>
    <x v="0"/>
    <n v="-33.560058000000026"/>
    <n v="-4.5242237814974518E-3"/>
    <x v="0"/>
    <x v="2"/>
    <x v="0"/>
  </r>
  <r>
    <x v="59"/>
    <s v="^IXIC"/>
    <n v="7797.5400390000004"/>
    <n v="7384.2998049999997"/>
    <x v="0"/>
    <x v="2"/>
    <x v="0"/>
    <n v="413.24023400000078"/>
    <n v="5.5962006542609598E-2"/>
    <x v="0"/>
    <x v="1"/>
    <x v="0"/>
  </r>
  <r>
    <x v="60"/>
    <s v="^IXIC"/>
    <n v="7502.3798829999996"/>
    <n v="7797.5400390000004"/>
    <x v="0"/>
    <x v="2"/>
    <x v="0"/>
    <n v="-295.16015600000082"/>
    <n v="-3.7852983700466358E-2"/>
    <x v="0"/>
    <x v="2"/>
    <x v="0"/>
  </r>
  <r>
    <x v="61"/>
    <s v="^IXIC"/>
    <n v="7774.1499020000001"/>
    <n v="7502.3798829999996"/>
    <x v="0"/>
    <x v="2"/>
    <x v="0"/>
    <n v="271.7700190000005"/>
    <n v="3.6224507854609865E-2"/>
    <x v="0"/>
    <x v="1"/>
    <x v="0"/>
  </r>
  <r>
    <x v="62"/>
    <s v="^IXIC"/>
    <n v="7700.1000979999999"/>
    <n v="7774.1499020000001"/>
    <x v="0"/>
    <x v="2"/>
    <x v="0"/>
    <n v="-74.049804000000222"/>
    <n v="-9.5251319994421463E-3"/>
    <x v="0"/>
    <x v="2"/>
    <x v="0"/>
  </r>
  <r>
    <x v="63"/>
    <s v="^IXIC"/>
    <n v="7360.580078"/>
    <n v="7700.1000979999999"/>
    <x v="0"/>
    <x v="2"/>
    <x v="0"/>
    <n v="-339.52001999999993"/>
    <n v="-4.4092935894195169E-2"/>
    <x v="0"/>
    <x v="2"/>
    <x v="0"/>
  </r>
  <r>
    <x v="64"/>
    <s v="^IXIC"/>
    <n v="7487.3100590000004"/>
    <n v="7360.580078"/>
    <x v="0"/>
    <x v="2"/>
    <x v="0"/>
    <n v="126.72998100000041"/>
    <n v="1.7217390430787242E-2"/>
    <x v="0"/>
    <x v="1"/>
    <x v="0"/>
  </r>
  <r>
    <x v="65"/>
    <s v="^IXIC"/>
    <n v="7373.080078"/>
    <n v="7487.3100590000004"/>
    <x v="0"/>
    <x v="2"/>
    <x v="0"/>
    <n v="-114.22998100000041"/>
    <n v="-1.5256477974047849E-2"/>
    <x v="0"/>
    <x v="2"/>
    <x v="0"/>
  </r>
  <r>
    <x v="66"/>
    <s v="^IXIC"/>
    <n v="7913.2402339999999"/>
    <n v="7373.080078"/>
    <x v="0"/>
    <x v="2"/>
    <x v="0"/>
    <n v="540.16015599999992"/>
    <n v="7.3261127003319104E-2"/>
    <x v="0"/>
    <x v="1"/>
    <x v="0"/>
  </r>
  <r>
    <x v="67"/>
    <s v="^IXIC"/>
    <n v="7887.2597660000001"/>
    <n v="7913.2402339999999"/>
    <x v="0"/>
    <x v="2"/>
    <x v="0"/>
    <n v="-25.980467999999746"/>
    <n v="-3.2831643210289711E-3"/>
    <x v="0"/>
    <x v="2"/>
    <x v="0"/>
  </r>
  <r>
    <x v="68"/>
    <s v="^IXIC"/>
    <n v="8090.8999020000001"/>
    <n v="7887.2597660000001"/>
    <x v="0"/>
    <x v="2"/>
    <x v="0"/>
    <n v="203.64013599999998"/>
    <n v="2.5818870183259537E-2"/>
    <x v="0"/>
    <x v="1"/>
    <x v="0"/>
  </r>
  <r>
    <x v="69"/>
    <s v="^IXIC"/>
    <n v="8153.580078"/>
    <n v="8090.8999020000001"/>
    <x v="0"/>
    <x v="2"/>
    <x v="0"/>
    <n v="62.680175999999847"/>
    <n v="7.7469968432690474E-3"/>
    <x v="0"/>
    <x v="1"/>
    <x v="0"/>
  </r>
  <r>
    <x v="70"/>
    <s v="^IXIC"/>
    <n v="8192.4199219999991"/>
    <n v="8153.580078"/>
    <x v="0"/>
    <x v="2"/>
    <x v="0"/>
    <n v="38.839843999999175"/>
    <n v="4.7635325376636567E-3"/>
    <x v="0"/>
    <x v="1"/>
    <x v="0"/>
  </r>
  <r>
    <x v="71"/>
    <s v="^IXIC"/>
    <n v="8515.7402340000008"/>
    <n v="8192.4199219999991"/>
    <x v="0"/>
    <x v="2"/>
    <x v="0"/>
    <n v="323.32031200000165"/>
    <n v="3.9465788506733442E-2"/>
    <x v="0"/>
    <x v="1"/>
    <x v="0"/>
  </r>
  <r>
    <x v="72"/>
    <s v="^IXIC"/>
    <n v="8393.1796880000002"/>
    <n v="8515.7402340000008"/>
    <x v="0"/>
    <x v="2"/>
    <x v="0"/>
    <n v="-122.56054600000061"/>
    <n v="-1.4392236333215586E-2"/>
    <x v="0"/>
    <x v="2"/>
    <x v="0"/>
  </r>
  <r>
    <x v="73"/>
    <s v="^IXIC"/>
    <n v="8532.3603519999997"/>
    <n v="8393.1796880000002"/>
    <x v="0"/>
    <x v="2"/>
    <x v="0"/>
    <n v="139.18066399999952"/>
    <n v="1.6582590766999854E-2"/>
    <x v="0"/>
    <x v="1"/>
    <x v="0"/>
  </r>
  <r>
    <x v="74"/>
    <s v="^IXIC"/>
    <n v="8650.1396480000003"/>
    <n v="8532.3603519999997"/>
    <x v="0"/>
    <x v="2"/>
    <x v="0"/>
    <n v="117.77929600000061"/>
    <n v="1.3803835180542151E-2"/>
    <x v="0"/>
    <x v="1"/>
    <x v="0"/>
  </r>
  <r>
    <x v="75"/>
    <s v="^IXIC"/>
    <n v="8560.7304690000001"/>
    <n v="8650.1396480000003"/>
    <x v="0"/>
    <x v="2"/>
    <x v="0"/>
    <n v="-89.409179000000222"/>
    <n v="-1.0336154401931827E-2"/>
    <x v="0"/>
    <x v="2"/>
    <x v="0"/>
  </r>
  <r>
    <x v="76"/>
    <s v="^IXIC"/>
    <n v="8263.2304690000001"/>
    <n v="8560.7304690000001"/>
    <x v="0"/>
    <x v="2"/>
    <x v="0"/>
    <n v="-297.5"/>
    <n v="-3.4751707354565467E-2"/>
    <x v="0"/>
    <x v="2"/>
    <x v="0"/>
  </r>
  <r>
    <x v="77"/>
    <s v="^IXIC"/>
    <n v="8495.3798829999996"/>
    <n v="8263.2304690000001"/>
    <x v="0"/>
    <x v="2"/>
    <x v="0"/>
    <n v="232.14941399999952"/>
    <n v="2.8094268321683855E-2"/>
    <x v="0"/>
    <x v="1"/>
    <x v="0"/>
  </r>
  <r>
    <x v="78"/>
    <s v="^IXIC"/>
    <n v="8494.75"/>
    <n v="8495.3798829999996"/>
    <x v="0"/>
    <x v="2"/>
    <x v="0"/>
    <n v="-0.62988299999960873"/>
    <n v="-7.4144182917594998E-5"/>
    <x v="0"/>
    <x v="2"/>
    <x v="0"/>
  </r>
  <r>
    <x v="79"/>
    <s v="^IXIC"/>
    <n v="8634.5195309999999"/>
    <n v="8494.75"/>
    <x v="0"/>
    <x v="2"/>
    <x v="0"/>
    <n v="139.76953099999992"/>
    <n v="1.645363677565554E-2"/>
    <x v="0"/>
    <x v="1"/>
    <x v="0"/>
  </r>
  <r>
    <x v="80"/>
    <s v="^IXIC"/>
    <n v="8730.1601559999999"/>
    <n v="8634.5195309999999"/>
    <x v="0"/>
    <x v="2"/>
    <x v="0"/>
    <n v="95.640625"/>
    <n v="1.1076542783489825E-2"/>
    <x v="0"/>
    <x v="1"/>
    <x v="0"/>
  </r>
  <r>
    <x v="81"/>
    <s v="^IXIC"/>
    <n v="8607.7304690000001"/>
    <n v="8730.1601559999999"/>
    <x v="0"/>
    <x v="2"/>
    <x v="0"/>
    <n v="-122.42968699999983"/>
    <n v="-1.4023761856860927E-2"/>
    <x v="0"/>
    <x v="2"/>
    <x v="0"/>
  </r>
  <r>
    <x v="82"/>
    <s v="^IXIC"/>
    <n v="8914.7099610000005"/>
    <n v="8607.7304690000001"/>
    <x v="0"/>
    <x v="2"/>
    <x v="0"/>
    <n v="306.97949200000039"/>
    <n v="3.5663232382282486E-2"/>
    <x v="0"/>
    <x v="1"/>
    <x v="0"/>
  </r>
  <r>
    <x v="83"/>
    <s v="^IXIC"/>
    <n v="8889.5498050000006"/>
    <n v="8914.7099610000005"/>
    <x v="0"/>
    <x v="2"/>
    <x v="0"/>
    <n v="-25.160155999999915"/>
    <n v="-2.8223190782504823E-3"/>
    <x v="0"/>
    <x v="2"/>
    <x v="0"/>
  </r>
  <r>
    <x v="84"/>
    <s v="^IXIC"/>
    <n v="8604.9501949999994"/>
    <n v="8889.5498050000006"/>
    <x v="0"/>
    <x v="2"/>
    <x v="0"/>
    <n v="-284.59961000000112"/>
    <n v="-3.2015075706075209E-2"/>
    <x v="0"/>
    <x v="2"/>
    <x v="0"/>
  </r>
  <r>
    <x v="85"/>
    <s v="^IXIC"/>
    <n v="8710.7099610000005"/>
    <n v="8604.9501949999994"/>
    <x v="0"/>
    <x v="2"/>
    <x v="0"/>
    <n v="105.75976600000104"/>
    <n v="1.2290572705633312E-2"/>
    <x v="0"/>
    <x v="1"/>
    <x v="0"/>
  </r>
  <r>
    <x v="86"/>
    <s v="^IXIC"/>
    <n v="8809.1201170000004"/>
    <n v="8710.7099610000005"/>
    <x v="0"/>
    <x v="2"/>
    <x v="0"/>
    <n v="98.410155999999915"/>
    <n v="1.1297604493847974E-2"/>
    <x v="0"/>
    <x v="1"/>
    <x v="0"/>
  </r>
  <r>
    <x v="87"/>
    <s v="^IXIC"/>
    <n v="8854.3896480000003"/>
    <n v="8809.1201170000004"/>
    <x v="0"/>
    <x v="2"/>
    <x v="0"/>
    <n v="45.269530999999915"/>
    <n v="5.1389390085211746E-3"/>
    <x v="0"/>
    <x v="1"/>
    <x v="0"/>
  </r>
  <r>
    <x v="88"/>
    <s v="^IXIC"/>
    <n v="8979.6601559999999"/>
    <n v="8854.3896480000003"/>
    <x v="0"/>
    <x v="2"/>
    <x v="0"/>
    <n v="125.27050799999961"/>
    <n v="1.41478422545246E-2"/>
    <x v="0"/>
    <x v="1"/>
    <x v="0"/>
  </r>
  <r>
    <x v="89"/>
    <s v="^IXIC"/>
    <n v="9121.3203130000002"/>
    <n v="8979.6601559999999"/>
    <x v="0"/>
    <x v="2"/>
    <x v="0"/>
    <n v="141.66015700000025"/>
    <n v="1.5775670185619022E-2"/>
    <x v="0"/>
    <x v="1"/>
    <x v="0"/>
  </r>
  <r>
    <x v="90"/>
    <s v="^IXIC"/>
    <n v="9192.3398440000001"/>
    <n v="9121.3203130000002"/>
    <x v="0"/>
    <x v="2"/>
    <x v="0"/>
    <n v="71.019530999999915"/>
    <n v="7.7861020732689964E-3"/>
    <x v="0"/>
    <x v="1"/>
    <x v="0"/>
  </r>
  <r>
    <x v="91"/>
    <s v="^IXIC"/>
    <n v="9002.5498050000006"/>
    <n v="9192.3398440000001"/>
    <x v="0"/>
    <x v="2"/>
    <x v="0"/>
    <n v="-189.79003899999952"/>
    <n v="-2.0646542906469976E-2"/>
    <x v="0"/>
    <x v="2"/>
    <x v="0"/>
  </r>
  <r>
    <x v="92"/>
    <s v="^IXIC"/>
    <n v="8863.1699219999991"/>
    <n v="9002.5498050000006"/>
    <x v="0"/>
    <x v="2"/>
    <x v="0"/>
    <n v="-139.37988300000143"/>
    <n v="-1.548226735969737E-2"/>
    <x v="0"/>
    <x v="2"/>
    <x v="0"/>
  </r>
  <r>
    <x v="93"/>
    <s v="^IXIC"/>
    <n v="8943.7197269999997"/>
    <n v="8863.1699219999991"/>
    <x v="0"/>
    <x v="2"/>
    <x v="0"/>
    <n v="80.549805000000561"/>
    <n v="9.0881485641002204E-3"/>
    <x v="0"/>
    <x v="1"/>
    <x v="0"/>
  </r>
  <r>
    <x v="94"/>
    <s v="^IXIC"/>
    <n v="9014.5595699999994"/>
    <n v="8943.7197269999997"/>
    <x v="0"/>
    <x v="2"/>
    <x v="0"/>
    <n v="70.839842999999746"/>
    <n v="7.9206242103207793E-3"/>
    <x v="0"/>
    <x v="1"/>
    <x v="0"/>
  </r>
  <r>
    <x v="95"/>
    <s v="^IXIC"/>
    <n v="9234.8300780000009"/>
    <n v="9014.5595699999994"/>
    <x v="0"/>
    <x v="2"/>
    <x v="0"/>
    <n v="220.27050800000143"/>
    <n v="2.4434971702117381E-2"/>
    <x v="0"/>
    <x v="1"/>
    <x v="0"/>
  </r>
  <r>
    <x v="96"/>
    <s v="^IXIC"/>
    <n v="9185.0996090000008"/>
    <n v="9234.8300780000009"/>
    <x v="0"/>
    <x v="2"/>
    <x v="0"/>
    <n v="-49.730469000000085"/>
    <n v="-5.385098434942755E-3"/>
    <x v="0"/>
    <x v="2"/>
    <x v="0"/>
  </r>
  <r>
    <x v="97"/>
    <s v="^IXIC"/>
    <n v="9375.7802730000003"/>
    <n v="9185.0996090000008"/>
    <x v="0"/>
    <x v="2"/>
    <x v="0"/>
    <n v="190.68066399999952"/>
    <n v="2.0759781833303306E-2"/>
    <x v="0"/>
    <x v="1"/>
    <x v="0"/>
  </r>
  <r>
    <x v="98"/>
    <s v="^IXIC"/>
    <n v="9284.8798829999996"/>
    <n v="9375.7802730000003"/>
    <x v="0"/>
    <x v="2"/>
    <x v="0"/>
    <n v="-90.900390000000698"/>
    <n v="-9.6952346741499516E-3"/>
    <x v="0"/>
    <x v="2"/>
    <x v="0"/>
  </r>
  <r>
    <x v="99"/>
    <s v="^IXIC"/>
    <n v="9324.5898440000001"/>
    <n v="9284.8798829999996"/>
    <x v="0"/>
    <x v="2"/>
    <x v="0"/>
    <n v="39.709961000000476"/>
    <n v="4.2768416501226675E-3"/>
    <x v="0"/>
    <x v="1"/>
    <x v="0"/>
  </r>
  <r>
    <x v="100"/>
    <s v="^IXIC"/>
    <n v="9340.2197269999997"/>
    <n v="9324.5898440000001"/>
    <x v="0"/>
    <x v="2"/>
    <x v="0"/>
    <n v="15.629882999999609"/>
    <n v="1.6762005902122132E-3"/>
    <x v="0"/>
    <x v="1"/>
    <x v="0"/>
  </r>
  <r>
    <x v="101"/>
    <s v="^IXIC"/>
    <n v="9412.3603519999997"/>
    <n v="9340.2197269999997"/>
    <x v="0"/>
    <x v="2"/>
    <x v="0"/>
    <n v="72.140625"/>
    <n v="7.7236539512514192E-3"/>
    <x v="0"/>
    <x v="1"/>
    <x v="0"/>
  </r>
  <r>
    <x v="102"/>
    <s v="^IXIC"/>
    <n v="9368.9902340000008"/>
    <n v="9412.3603519999997"/>
    <x v="0"/>
    <x v="2"/>
    <x v="0"/>
    <n v="-43.370117999998911"/>
    <n v="-4.6077834228672879E-3"/>
    <x v="0"/>
    <x v="2"/>
    <x v="0"/>
  </r>
  <r>
    <x v="103"/>
    <s v="^IXIC"/>
    <n v="9489.8701170000004"/>
    <n v="9368.9902340000008"/>
    <x v="0"/>
    <x v="2"/>
    <x v="0"/>
    <n v="120.87988299999961"/>
    <n v="1.2902124986887845E-2"/>
    <x v="0"/>
    <x v="1"/>
    <x v="0"/>
  </r>
  <r>
    <x v="104"/>
    <s v="^IXIC"/>
    <n v="9552.0498050000006"/>
    <n v="9489.8701170000004"/>
    <x v="0"/>
    <x v="2"/>
    <x v="0"/>
    <n v="62.179688000000169"/>
    <n v="6.5522169675022715E-3"/>
    <x v="0"/>
    <x v="1"/>
    <x v="0"/>
  </r>
  <r>
    <x v="105"/>
    <s v="^IXIC"/>
    <n v="9608.3798829999996"/>
    <n v="9552.0498050000006"/>
    <x v="0"/>
    <x v="2"/>
    <x v="0"/>
    <n v="56.330077999999048"/>
    <n v="5.8971717222949553E-3"/>
    <x v="0"/>
    <x v="1"/>
    <x v="0"/>
  </r>
  <r>
    <x v="106"/>
    <s v="^IXIC"/>
    <n v="9682.9101559999999"/>
    <n v="9608.3798829999996"/>
    <x v="0"/>
    <x v="2"/>
    <x v="0"/>
    <n v="74.530273000000307"/>
    <n v="7.7567991594364311E-3"/>
    <x v="0"/>
    <x v="1"/>
    <x v="0"/>
  </r>
  <r>
    <x v="107"/>
    <s v="^IXIC"/>
    <n v="9615.8095699999994"/>
    <n v="9682.9101559999999"/>
    <x v="0"/>
    <x v="2"/>
    <x v="0"/>
    <n v="-67.100586000000476"/>
    <n v="-6.9297953733900653E-3"/>
    <x v="0"/>
    <x v="2"/>
    <x v="0"/>
  </r>
  <r>
    <x v="108"/>
    <s v="^IXIC"/>
    <n v="9814.0800780000009"/>
    <n v="9615.8095699999994"/>
    <x v="0"/>
    <x v="2"/>
    <x v="0"/>
    <n v="198.27050800000143"/>
    <n v="2.0619221559729936E-2"/>
    <x v="0"/>
    <x v="1"/>
    <x v="0"/>
  </r>
  <r>
    <x v="109"/>
    <s v="^IXIC"/>
    <n v="9924.75"/>
    <n v="9814.0800780000009"/>
    <x v="0"/>
    <x v="2"/>
    <x v="0"/>
    <n v="110.66992199999913"/>
    <n v="1.1276647543164577E-2"/>
    <x v="0"/>
    <x v="1"/>
    <x v="0"/>
  </r>
  <r>
    <x v="110"/>
    <s v="^IXIC"/>
    <n v="9953.75"/>
    <n v="9924.75"/>
    <x v="0"/>
    <x v="2"/>
    <x v="0"/>
    <n v="29"/>
    <n v="2.9219879593944433E-3"/>
    <x v="0"/>
    <x v="1"/>
    <x v="0"/>
  </r>
  <r>
    <x v="111"/>
    <s v="^IXIC"/>
    <n v="10020.349609000001"/>
    <n v="9953.75"/>
    <x v="0"/>
    <x v="2"/>
    <x v="0"/>
    <n v="66.599609000000783"/>
    <n v="6.6909063418310469E-3"/>
    <x v="0"/>
    <x v="1"/>
    <x v="0"/>
  </r>
  <r>
    <x v="112"/>
    <s v="^IXIC"/>
    <n v="9492.7304690000001"/>
    <n v="10020.349609000001"/>
    <x v="0"/>
    <x v="2"/>
    <x v="0"/>
    <n v="-527.6191400000007"/>
    <n v="-5.2654763614845113E-2"/>
    <x v="0"/>
    <x v="2"/>
    <x v="0"/>
  </r>
  <r>
    <x v="113"/>
    <s v="^IXIC"/>
    <n v="9588.8095699999994"/>
    <n v="9492.7304690000001"/>
    <x v="0"/>
    <x v="2"/>
    <x v="0"/>
    <n v="96.079100999999355"/>
    <n v="1.0121334563723338E-2"/>
    <x v="0"/>
    <x v="1"/>
    <x v="0"/>
  </r>
  <r>
    <x v="114"/>
    <s v="^IXIC"/>
    <n v="9726.0195309999999"/>
    <n v="9588.8095699999994"/>
    <x v="0"/>
    <x v="2"/>
    <x v="0"/>
    <n v="137.20996100000048"/>
    <n v="1.4309384287835063E-2"/>
    <x v="0"/>
    <x v="1"/>
    <x v="0"/>
  </r>
  <r>
    <x v="115"/>
    <s v="^IXIC"/>
    <n v="9895.8701170000004"/>
    <n v="9726.0195309999999"/>
    <x v="0"/>
    <x v="2"/>
    <x v="0"/>
    <n v="169.85058600000048"/>
    <n v="1.7463525079158149E-2"/>
    <x v="0"/>
    <x v="1"/>
    <x v="0"/>
  </r>
  <r>
    <x v="116"/>
    <s v="^IXIC"/>
    <n v="9910.5302730000003"/>
    <n v="9895.8701170000004"/>
    <x v="0"/>
    <x v="2"/>
    <x v="0"/>
    <n v="14.660155999999915"/>
    <n v="1.4814418365107079E-3"/>
    <x v="0"/>
    <x v="1"/>
    <x v="0"/>
  </r>
  <r>
    <x v="117"/>
    <s v="^IXIC"/>
    <n v="9943.0498050000006"/>
    <n v="9910.5302730000003"/>
    <x v="0"/>
    <x v="2"/>
    <x v="0"/>
    <n v="32.519532000000254"/>
    <n v="3.2813109999366686E-3"/>
    <x v="0"/>
    <x v="1"/>
    <x v="0"/>
  </r>
  <r>
    <x v="118"/>
    <s v="^IXIC"/>
    <n v="9946.1201170000004"/>
    <n v="9943.0498050000006"/>
    <x v="0"/>
    <x v="2"/>
    <x v="0"/>
    <n v="3.0703119999998307"/>
    <n v="3.0878976372580191E-4"/>
    <x v="0"/>
    <x v="1"/>
    <x v="0"/>
  </r>
  <r>
    <x v="119"/>
    <s v="^IXIC"/>
    <n v="10056.480469"/>
    <n v="9946.1201170000004"/>
    <x v="0"/>
    <x v="2"/>
    <x v="0"/>
    <n v="110.36035199999969"/>
    <n v="1.1095819344808713E-2"/>
    <x v="0"/>
    <x v="1"/>
    <x v="0"/>
  </r>
  <r>
    <x v="120"/>
    <s v="^IXIC"/>
    <n v="10131.370117"/>
    <n v="10056.480469"/>
    <x v="0"/>
    <x v="2"/>
    <x v="0"/>
    <n v="74.889648000000307"/>
    <n v="7.4469043350558223E-3"/>
    <x v="0"/>
    <x v="1"/>
    <x v="0"/>
  </r>
  <r>
    <x v="121"/>
    <s v="^IXIC"/>
    <n v="9909.1699219999991"/>
    <n v="10131.370117"/>
    <x v="0"/>
    <x v="2"/>
    <x v="0"/>
    <n v="-222.20019500000126"/>
    <n v="-2.1931899874742405E-2"/>
    <x v="0"/>
    <x v="2"/>
    <x v="0"/>
  </r>
  <r>
    <x v="122"/>
    <s v="^IXIC"/>
    <n v="10017"/>
    <n v="9909.1699219999991"/>
    <x v="0"/>
    <x v="2"/>
    <x v="0"/>
    <n v="107.83007800000087"/>
    <n v="1.0881847707606692E-2"/>
    <x v="0"/>
    <x v="1"/>
    <x v="0"/>
  </r>
  <r>
    <x v="123"/>
    <s v="^IXIC"/>
    <n v="9757.2197269999997"/>
    <n v="10017"/>
    <x v="0"/>
    <x v="2"/>
    <x v="0"/>
    <n v="-259.78027300000031"/>
    <n v="-2.5933939602675482E-2"/>
    <x v="0"/>
    <x v="2"/>
    <x v="0"/>
  </r>
  <r>
    <x v="124"/>
    <s v="^IXIC"/>
    <n v="9874.1503909999992"/>
    <n v="9757.2197269999997"/>
    <x v="0"/>
    <x v="2"/>
    <x v="0"/>
    <n v="116.93066399999952"/>
    <n v="1.1984014634458947E-2"/>
    <x v="0"/>
    <x v="1"/>
    <x v="0"/>
  </r>
  <r>
    <x v="125"/>
    <s v="^IXIC"/>
    <n v="10058.769531"/>
    <n v="9874.1503909999992"/>
    <x v="0"/>
    <x v="2"/>
    <x v="0"/>
    <n v="184.6191400000007"/>
    <n v="1.8697217754377701E-2"/>
    <x v="0"/>
    <x v="1"/>
    <x v="0"/>
  </r>
  <r>
    <x v="126"/>
    <s v="^IXIC"/>
    <n v="10154.629883"/>
    <n v="10058.769531"/>
    <x v="0"/>
    <x v="2"/>
    <x v="0"/>
    <n v="95.860351999999693"/>
    <n v="9.5300276743163111E-3"/>
    <x v="0"/>
    <x v="1"/>
    <x v="0"/>
  </r>
  <r>
    <x v="127"/>
    <s v="^IXIC"/>
    <n v="10207.629883"/>
    <n v="10154.629883"/>
    <x v="0"/>
    <x v="2"/>
    <x v="0"/>
    <n v="53"/>
    <n v="5.2192941161477487E-3"/>
    <x v="0"/>
    <x v="1"/>
    <x v="0"/>
  </r>
  <r>
    <x v="128"/>
    <s v="^IXIC"/>
    <n v="10433.650390999999"/>
    <n v="10207.629883"/>
    <x v="0"/>
    <x v="2"/>
    <x v="0"/>
    <n v="226.02050799999961"/>
    <n v="2.2142310270910084E-2"/>
    <x v="0"/>
    <x v="1"/>
    <x v="0"/>
  </r>
  <r>
    <x v="129"/>
    <s v="^IXIC"/>
    <n v="10343.889648"/>
    <n v="10433.650390999999"/>
    <x v="0"/>
    <x v="2"/>
    <x v="0"/>
    <n v="-89.760742999998911"/>
    <n v="-8.6030046662696272E-3"/>
    <x v="0"/>
    <x v="2"/>
    <x v="0"/>
  </r>
  <r>
    <x v="130"/>
    <s v="^IXIC"/>
    <n v="10492.5"/>
    <n v="10343.889648"/>
    <x v="0"/>
    <x v="2"/>
    <x v="0"/>
    <n v="148.61035199999969"/>
    <n v="1.4366969975238824E-2"/>
    <x v="0"/>
    <x v="1"/>
    <x v="0"/>
  </r>
  <r>
    <x v="131"/>
    <s v="^IXIC"/>
    <n v="10547.75"/>
    <n v="10492.5"/>
    <x v="0"/>
    <x v="2"/>
    <x v="0"/>
    <n v="55.25"/>
    <n v="5.2656659518703838E-3"/>
    <x v="0"/>
    <x v="1"/>
    <x v="0"/>
  </r>
  <r>
    <x v="132"/>
    <s v="^IXIC"/>
    <n v="10617.440430000001"/>
    <n v="10547.75"/>
    <x v="0"/>
    <x v="2"/>
    <x v="0"/>
    <n v="69.690430000000561"/>
    <n v="6.6071370671470751E-3"/>
    <x v="0"/>
    <x v="1"/>
    <x v="0"/>
  </r>
  <r>
    <x v="133"/>
    <s v="^IXIC"/>
    <n v="10390.839844"/>
    <n v="10617.440430000001"/>
    <x v="0"/>
    <x v="2"/>
    <x v="0"/>
    <n v="-226.60058600000048"/>
    <n v="-2.134229878603618E-2"/>
    <x v="0"/>
    <x v="2"/>
    <x v="0"/>
  </r>
  <r>
    <x v="134"/>
    <s v="^IXIC"/>
    <n v="10488.580078000001"/>
    <n v="10390.839844"/>
    <x v="0"/>
    <x v="2"/>
    <x v="0"/>
    <n v="97.740234000000783"/>
    <n v="9.4063844181410498E-3"/>
    <x v="0"/>
    <x v="1"/>
    <x v="0"/>
  </r>
  <r>
    <x v="135"/>
    <s v="^IXIC"/>
    <n v="10550.490234000001"/>
    <n v="10488.580078000001"/>
    <x v="0"/>
    <x v="2"/>
    <x v="0"/>
    <n v="61.910155999999915"/>
    <n v="5.9026250969716736E-3"/>
    <x v="0"/>
    <x v="1"/>
    <x v="0"/>
  </r>
  <r>
    <x v="136"/>
    <s v="^IXIC"/>
    <n v="10473.830078000001"/>
    <n v="10550.490234000001"/>
    <x v="0"/>
    <x v="2"/>
    <x v="0"/>
    <n v="-76.660155999999915"/>
    <n v="-7.2660278621892813E-3"/>
    <x v="0"/>
    <x v="2"/>
    <x v="0"/>
  </r>
  <r>
    <x v="137"/>
    <s v="^IXIC"/>
    <n v="10503.190430000001"/>
    <n v="10473.830078000001"/>
    <x v="0"/>
    <x v="2"/>
    <x v="0"/>
    <n v="29.360351999999693"/>
    <n v="2.8032106480007086E-3"/>
    <x v="0"/>
    <x v="1"/>
    <x v="0"/>
  </r>
  <r>
    <x v="138"/>
    <s v="^IXIC"/>
    <n v="10767.089844"/>
    <n v="10503.190430000001"/>
    <x v="0"/>
    <x v="2"/>
    <x v="0"/>
    <n v="263.89941399999952"/>
    <n v="2.5125643085193449E-2"/>
    <x v="0"/>
    <x v="1"/>
    <x v="0"/>
  </r>
  <r>
    <x v="139"/>
    <s v="^IXIC"/>
    <n v="10680.360352"/>
    <n v="10767.089844"/>
    <x v="0"/>
    <x v="2"/>
    <x v="0"/>
    <n v="-86.729492000000391"/>
    <n v="-8.055054174952456E-3"/>
    <x v="0"/>
    <x v="2"/>
    <x v="0"/>
  </r>
  <r>
    <x v="140"/>
    <s v="^IXIC"/>
    <n v="10706.129883"/>
    <n v="10680.360352"/>
    <x v="0"/>
    <x v="2"/>
    <x v="0"/>
    <n v="25.769530999999915"/>
    <n v="2.4127960247309751E-3"/>
    <x v="0"/>
    <x v="1"/>
    <x v="0"/>
  </r>
  <r>
    <x v="141"/>
    <s v="^IXIC"/>
    <n v="10461.419921999999"/>
    <n v="10706.129883"/>
    <x v="0"/>
    <x v="2"/>
    <x v="0"/>
    <n v="-244.70996100000048"/>
    <n v="-2.2856995354462253E-2"/>
    <x v="0"/>
    <x v="2"/>
    <x v="0"/>
  </r>
  <r>
    <x v="142"/>
    <s v="^IXIC"/>
    <n v="10363.179688"/>
    <n v="10461.419921999999"/>
    <x v="0"/>
    <x v="2"/>
    <x v="0"/>
    <n v="-98.240233999998964"/>
    <n v="-9.3907170090174082E-3"/>
    <x v="0"/>
    <x v="2"/>
    <x v="0"/>
  </r>
  <r>
    <x v="143"/>
    <s v="^IXIC"/>
    <n v="10536.269531"/>
    <n v="10363.179688"/>
    <x v="0"/>
    <x v="2"/>
    <x v="0"/>
    <n v="173.08984299999975"/>
    <n v="1.6702387511472797E-2"/>
    <x v="0"/>
    <x v="1"/>
    <x v="0"/>
  </r>
  <r>
    <x v="144"/>
    <s v="^IXIC"/>
    <n v="10402.089844"/>
    <n v="10536.269531"/>
    <x v="0"/>
    <x v="2"/>
    <x v="0"/>
    <n v="-134.17968699999983"/>
    <n v="-1.2735027953225187E-2"/>
    <x v="0"/>
    <x v="2"/>
    <x v="0"/>
  </r>
  <r>
    <x v="145"/>
    <s v="^IXIC"/>
    <n v="10542.940430000001"/>
    <n v="10402.089844"/>
    <x v="0"/>
    <x v="2"/>
    <x v="0"/>
    <n v="140.85058600000048"/>
    <n v="1.3540604639292181E-2"/>
    <x v="0"/>
    <x v="1"/>
    <x v="0"/>
  </r>
  <r>
    <x v="146"/>
    <s v="^IXIC"/>
    <n v="10587.809569999999"/>
    <n v="10542.940430000001"/>
    <x v="0"/>
    <x v="2"/>
    <x v="0"/>
    <n v="44.869139999998879"/>
    <n v="4.2558468671911936E-3"/>
    <x v="0"/>
    <x v="1"/>
    <x v="0"/>
  </r>
  <r>
    <x v="147"/>
    <s v="^IXIC"/>
    <n v="10745.269531"/>
    <n v="10587.809569999999"/>
    <x v="0"/>
    <x v="2"/>
    <x v="0"/>
    <n v="157.45996100000048"/>
    <n v="1.4871816494145774E-2"/>
    <x v="0"/>
    <x v="1"/>
    <x v="0"/>
  </r>
  <r>
    <x v="148"/>
    <s v="^IXIC"/>
    <n v="10902.799805000001"/>
    <n v="10745.269531"/>
    <x v="0"/>
    <x v="2"/>
    <x v="0"/>
    <n v="157.53027400000065"/>
    <n v="1.4660430205638612E-2"/>
    <x v="0"/>
    <x v="1"/>
    <x v="0"/>
  </r>
  <r>
    <x v="149"/>
    <s v="^IXIC"/>
    <n v="10941.169921999999"/>
    <n v="10902.799805000001"/>
    <x v="0"/>
    <x v="2"/>
    <x v="0"/>
    <n v="38.370116999998572"/>
    <n v="3.5192902452819614E-3"/>
    <x v="0"/>
    <x v="1"/>
    <x v="0"/>
  </r>
  <r>
    <x v="150"/>
    <s v="^IXIC"/>
    <n v="10998.400390999999"/>
    <n v="10941.169921999999"/>
    <x v="0"/>
    <x v="2"/>
    <x v="0"/>
    <n v="57.230469000000085"/>
    <n v="5.2307449210640357E-3"/>
    <x v="0"/>
    <x v="1"/>
    <x v="0"/>
  </r>
  <r>
    <x v="151"/>
    <s v="^IXIC"/>
    <n v="11108.070313"/>
    <n v="10998.400390999999"/>
    <x v="0"/>
    <x v="2"/>
    <x v="0"/>
    <n v="109.66992200000095"/>
    <n v="9.9714429463528126E-3"/>
    <x v="0"/>
    <x v="1"/>
    <x v="0"/>
  </r>
  <r>
    <x v="152"/>
    <s v="^IXIC"/>
    <n v="11010.980469"/>
    <n v="11108.070313"/>
    <x v="0"/>
    <x v="2"/>
    <x v="0"/>
    <n v="-97.089844000000085"/>
    <n v="-8.740477982604581E-3"/>
    <x v="0"/>
    <x v="2"/>
    <x v="0"/>
  </r>
  <r>
    <x v="153"/>
    <s v="^IXIC"/>
    <n v="10968.360352"/>
    <n v="11010.980469"/>
    <x v="0"/>
    <x v="2"/>
    <x v="0"/>
    <n v="-42.620117000000391"/>
    <n v="-3.8706922712279665E-3"/>
    <x v="0"/>
    <x v="2"/>
    <x v="0"/>
  </r>
  <r>
    <x v="154"/>
    <s v="^IXIC"/>
    <n v="10782.820313"/>
    <n v="10968.360352"/>
    <x v="0"/>
    <x v="2"/>
    <x v="0"/>
    <n v="-185.54003899999952"/>
    <n v="-1.6915932103394805E-2"/>
    <x v="0"/>
    <x v="2"/>
    <x v="0"/>
  </r>
  <r>
    <x v="155"/>
    <s v="^IXIC"/>
    <n v="11012.240234000001"/>
    <n v="10782.820313"/>
    <x v="0"/>
    <x v="2"/>
    <x v="0"/>
    <n v="229.41992100000061"/>
    <n v="2.127642994508654E-2"/>
    <x v="0"/>
    <x v="1"/>
    <x v="0"/>
  </r>
  <r>
    <x v="156"/>
    <s v="^IXIC"/>
    <n v="11042.5"/>
    <n v="11012.240234000001"/>
    <x v="0"/>
    <x v="2"/>
    <x v="0"/>
    <n v="30.259765999999217"/>
    <n v="2.747830174152303E-3"/>
    <x v="0"/>
    <x v="1"/>
    <x v="0"/>
  </r>
  <r>
    <x v="157"/>
    <s v="^IXIC"/>
    <n v="11019.299805000001"/>
    <n v="11042.5"/>
    <x v="0"/>
    <x v="2"/>
    <x v="0"/>
    <n v="-23.200194999999439"/>
    <n v="-2.1009911704776489E-3"/>
    <x v="0"/>
    <x v="2"/>
    <x v="0"/>
  </r>
  <r>
    <x v="158"/>
    <s v="^IXIC"/>
    <n v="11129.730469"/>
    <n v="11019.299805000001"/>
    <x v="0"/>
    <x v="2"/>
    <x v="0"/>
    <n v="110.43066399999952"/>
    <n v="1.0021568153531106E-2"/>
    <x v="0"/>
    <x v="1"/>
    <x v="0"/>
  </r>
  <r>
    <x v="159"/>
    <s v="^IXIC"/>
    <n v="11210.839844"/>
    <n v="11129.730469"/>
    <x v="0"/>
    <x v="2"/>
    <x v="0"/>
    <n v="81.109375"/>
    <n v="7.2876315581870176E-3"/>
    <x v="0"/>
    <x v="1"/>
    <x v="0"/>
  </r>
  <r>
    <x v="160"/>
    <s v="^IXIC"/>
    <n v="11146.459961"/>
    <n v="11210.839844"/>
    <x v="0"/>
    <x v="2"/>
    <x v="0"/>
    <n v="-64.379882999999609"/>
    <n v="-5.7426458584595233E-3"/>
    <x v="0"/>
    <x v="2"/>
    <x v="0"/>
  </r>
  <r>
    <x v="161"/>
    <s v="^IXIC"/>
    <n v="11264.950194999999"/>
    <n v="11146.459961"/>
    <x v="0"/>
    <x v="2"/>
    <x v="0"/>
    <n v="118.49023399999896"/>
    <n v="1.0630301854990799E-2"/>
    <x v="0"/>
    <x v="1"/>
    <x v="0"/>
  </r>
  <r>
    <x v="162"/>
    <s v="^IXIC"/>
    <n v="11311.799805000001"/>
    <n v="11264.950194999999"/>
    <x v="0"/>
    <x v="2"/>
    <x v="0"/>
    <n v="46.849610000001121"/>
    <n v="4.1588830122653835E-3"/>
    <x v="0"/>
    <x v="1"/>
    <x v="0"/>
  </r>
  <r>
    <x v="163"/>
    <s v="^IXIC"/>
    <n v="11379.719727"/>
    <n v="11311.799805000001"/>
    <x v="0"/>
    <x v="2"/>
    <x v="0"/>
    <n v="67.919921999999133"/>
    <n v="6.0043426484596568E-3"/>
    <x v="0"/>
    <x v="1"/>
    <x v="0"/>
  </r>
  <r>
    <x v="164"/>
    <s v="^IXIC"/>
    <n v="11466.469727"/>
    <n v="11379.719727"/>
    <x v="0"/>
    <x v="2"/>
    <x v="0"/>
    <n v="86.75"/>
    <n v="7.6232105957911526E-3"/>
    <x v="0"/>
    <x v="1"/>
    <x v="0"/>
  </r>
  <r>
    <x v="165"/>
    <s v="^IXIC"/>
    <n v="11665.059569999999"/>
    <n v="11466.469727"/>
    <x v="0"/>
    <x v="2"/>
    <x v="0"/>
    <n v="198.58984299999975"/>
    <n v="1.7319179113374529E-2"/>
    <x v="0"/>
    <x v="1"/>
    <x v="0"/>
  </r>
  <r>
    <x v="166"/>
    <s v="^IXIC"/>
    <n v="11625.339844"/>
    <n v="11665.059569999999"/>
    <x v="0"/>
    <x v="2"/>
    <x v="0"/>
    <n v="-39.719725999999355"/>
    <n v="-3.4050169878386107E-3"/>
    <x v="0"/>
    <x v="2"/>
    <x v="0"/>
  </r>
  <r>
    <x v="167"/>
    <s v="^IXIC"/>
    <n v="11695.629883"/>
    <n v="11625.339844"/>
    <x v="0"/>
    <x v="2"/>
    <x v="0"/>
    <n v="70.290038999999524"/>
    <n v="6.0462782114947969E-3"/>
    <x v="0"/>
    <x v="1"/>
    <x v="0"/>
  </r>
  <r>
    <x v="168"/>
    <s v="^IXIC"/>
    <n v="11775.459961"/>
    <n v="11695.629883"/>
    <x v="0"/>
    <x v="2"/>
    <x v="0"/>
    <n v="79.830078000000867"/>
    <n v="6.8256330611176945E-3"/>
    <x v="0"/>
    <x v="1"/>
    <x v="0"/>
  </r>
  <r>
    <x v="169"/>
    <s v="^IXIC"/>
    <n v="11939.669921999999"/>
    <n v="11775.459961"/>
    <x v="0"/>
    <x v="2"/>
    <x v="0"/>
    <n v="164.20996099999866"/>
    <n v="1.3945099515760534E-2"/>
    <x v="0"/>
    <x v="1"/>
    <x v="0"/>
  </r>
  <r>
    <x v="170"/>
    <s v="^IXIC"/>
    <n v="12056.440430000001"/>
    <n v="11939.669921999999"/>
    <x v="0"/>
    <x v="2"/>
    <x v="0"/>
    <n v="116.77050800000143"/>
    <n v="9.7800449060020025E-3"/>
    <x v="0"/>
    <x v="1"/>
    <x v="0"/>
  </r>
  <r>
    <x v="171"/>
    <s v="^IXIC"/>
    <n v="11458.099609000001"/>
    <n v="12056.440430000001"/>
    <x v="0"/>
    <x v="2"/>
    <x v="0"/>
    <n v="-598.34082099999978"/>
    <n v="-4.9628314797720091E-2"/>
    <x v="0"/>
    <x v="2"/>
    <x v="0"/>
  </r>
  <r>
    <x v="172"/>
    <s v="^IXIC"/>
    <n v="11313.129883"/>
    <n v="11458.099609000001"/>
    <x v="0"/>
    <x v="2"/>
    <x v="0"/>
    <n v="-144.96972600000117"/>
    <n v="-1.2652161435752549E-2"/>
    <x v="0"/>
    <x v="2"/>
    <x v="0"/>
  </r>
  <r>
    <x v="173"/>
    <s v="^IXIC"/>
    <n v="10847.690430000001"/>
    <n v="11313.129883"/>
    <x v="0"/>
    <x v="2"/>
    <x v="0"/>
    <n v="-465.43945299999905"/>
    <n v="-4.1141528278518663E-2"/>
    <x v="0"/>
    <x v="2"/>
    <x v="0"/>
  </r>
  <r>
    <x v="174"/>
    <s v="^IXIC"/>
    <n v="11141.559569999999"/>
    <n v="10847.690430000001"/>
    <x v="0"/>
    <x v="2"/>
    <x v="0"/>
    <n v="293.86913999999888"/>
    <n v="2.7090479940991351E-2"/>
    <x v="0"/>
    <x v="1"/>
    <x v="0"/>
  </r>
  <r>
    <x v="175"/>
    <s v="^IXIC"/>
    <n v="10919.589844"/>
    <n v="11141.559569999999"/>
    <x v="0"/>
    <x v="2"/>
    <x v="0"/>
    <n v="-221.96972599999935"/>
    <n v="-1.9922679998739114E-2"/>
    <x v="0"/>
    <x v="2"/>
    <x v="0"/>
  </r>
  <r>
    <x v="176"/>
    <s v="^IXIC"/>
    <n v="10853.549805000001"/>
    <n v="10919.589844"/>
    <x v="0"/>
    <x v="2"/>
    <x v="0"/>
    <n v="-66.040038999999524"/>
    <n v="-6.0478497767282556E-3"/>
    <x v="0"/>
    <x v="2"/>
    <x v="0"/>
  </r>
  <r>
    <x v="177"/>
    <s v="^IXIC"/>
    <n v="11056.650390999999"/>
    <n v="10853.549805000001"/>
    <x v="0"/>
    <x v="2"/>
    <x v="0"/>
    <n v="203.10058599999866"/>
    <n v="1.8712825725131377E-2"/>
    <x v="0"/>
    <x v="1"/>
    <x v="0"/>
  </r>
  <r>
    <x v="178"/>
    <s v="^IXIC"/>
    <n v="11190.320313"/>
    <n v="11056.650390999999"/>
    <x v="0"/>
    <x v="2"/>
    <x v="0"/>
    <n v="133.66992200000095"/>
    <n v="1.2089549481351686E-2"/>
    <x v="0"/>
    <x v="1"/>
    <x v="0"/>
  </r>
  <r>
    <x v="179"/>
    <s v="^IXIC"/>
    <n v="11050.469727"/>
    <n v="11190.320313"/>
    <x v="0"/>
    <x v="2"/>
    <x v="0"/>
    <n v="-139.85058600000048"/>
    <n v="-1.2497460491594104E-2"/>
    <x v="0"/>
    <x v="2"/>
    <x v="0"/>
  </r>
  <r>
    <x v="180"/>
    <s v="^IXIC"/>
    <n v="10910.280273"/>
    <n v="11050.469727"/>
    <x v="0"/>
    <x v="2"/>
    <x v="0"/>
    <n v="-140.18945399999939"/>
    <n v="-1.2686289131897224E-2"/>
    <x v="0"/>
    <x v="2"/>
    <x v="0"/>
  </r>
  <r>
    <x v="181"/>
    <s v="^IXIC"/>
    <n v="10793.280273"/>
    <n v="10910.280273"/>
    <x v="0"/>
    <x v="2"/>
    <x v="0"/>
    <n v="-117"/>
    <n v="-1.0723830834075219E-2"/>
    <x v="0"/>
    <x v="2"/>
    <x v="0"/>
  </r>
  <r>
    <x v="182"/>
    <s v="^IXIC"/>
    <n v="10778.799805000001"/>
    <n v="10793.280273"/>
    <x v="0"/>
    <x v="2"/>
    <x v="0"/>
    <n v="-14.480467999999746"/>
    <n v="-1.341618825207704E-3"/>
    <x v="0"/>
    <x v="2"/>
    <x v="0"/>
  </r>
  <r>
    <x v="183"/>
    <s v="^IXIC"/>
    <n v="10963.639648"/>
    <n v="10778.799805000001"/>
    <x v="0"/>
    <x v="2"/>
    <x v="0"/>
    <n v="184.83984299999975"/>
    <n v="1.7148462383934197E-2"/>
    <x v="0"/>
    <x v="1"/>
    <x v="0"/>
  </r>
  <r>
    <x v="184"/>
    <s v="^IXIC"/>
    <n v="10632.990234000001"/>
    <n v="10963.639648"/>
    <x v="0"/>
    <x v="2"/>
    <x v="0"/>
    <n v="-330.64941399999952"/>
    <n v="-3.0158726902367407E-2"/>
    <x v="0"/>
    <x v="2"/>
    <x v="0"/>
  </r>
  <r>
    <x v="185"/>
    <s v="^IXIC"/>
    <n v="10672.269531"/>
    <n v="10632.990234000001"/>
    <x v="0"/>
    <x v="2"/>
    <x v="0"/>
    <n v="39.279296999999133"/>
    <n v="3.6940969694865167E-3"/>
    <x v="0"/>
    <x v="1"/>
    <x v="0"/>
  </r>
  <r>
    <x v="186"/>
    <s v="^IXIC"/>
    <n v="10913.559569999999"/>
    <n v="10672.269531"/>
    <x v="0"/>
    <x v="2"/>
    <x v="0"/>
    <n v="241.29003899999952"/>
    <n v="2.2609065325713384E-2"/>
    <x v="0"/>
    <x v="1"/>
    <x v="0"/>
  </r>
  <r>
    <x v="187"/>
    <s v="^IXIC"/>
    <n v="11117.530273"/>
    <n v="10913.559569999999"/>
    <x v="0"/>
    <x v="2"/>
    <x v="0"/>
    <n v="203.97070300000087"/>
    <n v="1.8689658648191249E-2"/>
    <x v="0"/>
    <x v="1"/>
    <x v="0"/>
  </r>
  <r>
    <x v="188"/>
    <s v="^IXIC"/>
    <n v="11085.25"/>
    <n v="11117.530273"/>
    <x v="0"/>
    <x v="2"/>
    <x v="0"/>
    <n v="-32.280273000000307"/>
    <n v="-2.9035471194889459E-3"/>
    <x v="0"/>
    <x v="2"/>
    <x v="0"/>
  </r>
  <r>
    <x v="189"/>
    <s v="^IXIC"/>
    <n v="11167.509765999999"/>
    <n v="11085.25"/>
    <x v="0"/>
    <x v="2"/>
    <x v="0"/>
    <n v="82.259765999999217"/>
    <n v="7.4206505040481019E-3"/>
    <x v="0"/>
    <x v="1"/>
    <x v="0"/>
  </r>
  <r>
    <x v="190"/>
    <s v="^IXIC"/>
    <n v="11326.509765999999"/>
    <n v="11167.509765999999"/>
    <x v="0"/>
    <x v="2"/>
    <x v="0"/>
    <n v="159"/>
    <n v="1.4237731001058344E-2"/>
    <x v="0"/>
    <x v="1"/>
    <x v="0"/>
  </r>
  <r>
    <x v="191"/>
    <s v="^IXIC"/>
    <n v="11075.019531"/>
    <n v="11326.509765999999"/>
    <x v="0"/>
    <x v="2"/>
    <x v="0"/>
    <n v="-251.4902349999993"/>
    <n v="-2.2203683234788225E-2"/>
    <x v="0"/>
    <x v="2"/>
    <x v="0"/>
  </r>
  <r>
    <x v="192"/>
    <s v="^IXIC"/>
    <n v="11332.490234000001"/>
    <n v="11075.019531"/>
    <x v="0"/>
    <x v="2"/>
    <x v="0"/>
    <n v="257.47070300000087"/>
    <n v="2.3247878008640675E-2"/>
    <x v="0"/>
    <x v="1"/>
    <x v="0"/>
  </r>
  <r>
    <x v="193"/>
    <s v="^IXIC"/>
    <n v="11154.599609000001"/>
    <n v="11332.490234000001"/>
    <x v="0"/>
    <x v="2"/>
    <x v="0"/>
    <n v="-177.890625"/>
    <n v="-1.5697399364729952E-2"/>
    <x v="0"/>
    <x v="2"/>
    <x v="0"/>
  </r>
  <r>
    <x v="194"/>
    <s v="^IXIC"/>
    <n v="11364.599609000001"/>
    <n v="11154.599609000001"/>
    <x v="0"/>
    <x v="2"/>
    <x v="0"/>
    <n v="210"/>
    <n v="1.8826314467671537E-2"/>
    <x v="0"/>
    <x v="1"/>
    <x v="0"/>
  </r>
  <r>
    <x v="195"/>
    <s v="^IXIC"/>
    <n v="11420.980469"/>
    <n v="11364.599609000001"/>
    <x v="0"/>
    <x v="2"/>
    <x v="0"/>
    <n v="56.380859999999302"/>
    <n v="4.9610951498325947E-3"/>
    <x v="0"/>
    <x v="1"/>
    <x v="0"/>
  </r>
  <r>
    <x v="196"/>
    <s v="^IXIC"/>
    <n v="11579.940430000001"/>
    <n v="11420.980469"/>
    <x v="0"/>
    <x v="2"/>
    <x v="0"/>
    <n v="158.95996100000048"/>
    <n v="1.3918241208052667E-2"/>
    <x v="0"/>
    <x v="1"/>
    <x v="0"/>
  </r>
  <r>
    <x v="197"/>
    <s v="^IXIC"/>
    <n v="11876.259765999999"/>
    <n v="11579.940430000001"/>
    <x v="0"/>
    <x v="2"/>
    <x v="0"/>
    <n v="296.31933599999866"/>
    <n v="2.5589020754573834E-2"/>
    <x v="0"/>
    <x v="1"/>
    <x v="0"/>
  </r>
  <r>
    <x v="198"/>
    <s v="^IXIC"/>
    <n v="11863.900390999999"/>
    <n v="11876.259765999999"/>
    <x v="0"/>
    <x v="2"/>
    <x v="0"/>
    <n v="-12.359375"/>
    <n v="-1.0406790726641977E-3"/>
    <x v="0"/>
    <x v="2"/>
    <x v="0"/>
  </r>
  <r>
    <x v="199"/>
    <s v="^IXIC"/>
    <n v="11768.730469"/>
    <n v="11863.900390999999"/>
    <x v="0"/>
    <x v="2"/>
    <x v="0"/>
    <n v="-95.169921999999133"/>
    <n v="-8.0218072356874649E-3"/>
    <x v="0"/>
    <x v="2"/>
    <x v="0"/>
  </r>
  <r>
    <x v="200"/>
    <s v="^IXIC"/>
    <n v="11713.870117"/>
    <n v="11768.730469"/>
    <x v="0"/>
    <x v="2"/>
    <x v="0"/>
    <n v="-54.860351999999693"/>
    <n v="-4.6615352560335447E-3"/>
    <x v="0"/>
    <x v="2"/>
    <x v="0"/>
  </r>
  <r>
    <x v="201"/>
    <s v="^IXIC"/>
    <n v="11671.559569999999"/>
    <n v="11713.870117"/>
    <x v="0"/>
    <x v="2"/>
    <x v="0"/>
    <n v="-42.310547000000952"/>
    <n v="-3.6120041094357775E-3"/>
    <x v="0"/>
    <x v="2"/>
    <x v="0"/>
  </r>
  <r>
    <x v="202"/>
    <s v="^IXIC"/>
    <n v="11478.879883"/>
    <n v="11671.559569999999"/>
    <x v="0"/>
    <x v="2"/>
    <x v="0"/>
    <n v="-192.67968699999983"/>
    <n v="-1.6508478223874572E-2"/>
    <x v="0"/>
    <x v="2"/>
    <x v="0"/>
  </r>
  <r>
    <x v="203"/>
    <s v="^IXIC"/>
    <n v="11516.490234000001"/>
    <n v="11478.879883"/>
    <x v="0"/>
    <x v="2"/>
    <x v="0"/>
    <n v="37.610351000001174"/>
    <n v="3.2764826693326915E-3"/>
    <x v="0"/>
    <x v="1"/>
    <x v="0"/>
  </r>
  <r>
    <x v="204"/>
    <s v="^IXIC"/>
    <n v="11484.690430000001"/>
    <n v="11516.490234000001"/>
    <x v="0"/>
    <x v="2"/>
    <x v="0"/>
    <n v="-31.799804000000222"/>
    <n v="-2.7612409122805513E-3"/>
    <x v="0"/>
    <x v="2"/>
    <x v="0"/>
  </r>
  <r>
    <x v="205"/>
    <s v="^IXIC"/>
    <n v="11506.009765999999"/>
    <n v="11484.690430000001"/>
    <x v="0"/>
    <x v="2"/>
    <x v="0"/>
    <n v="21.319335999998657"/>
    <n v="1.8563265705716246E-3"/>
    <x v="0"/>
    <x v="1"/>
    <x v="0"/>
  </r>
  <r>
    <x v="206"/>
    <s v="^IXIC"/>
    <n v="11548.280273"/>
    <n v="11506.009765999999"/>
    <x v="0"/>
    <x v="2"/>
    <x v="0"/>
    <n v="42.270507000001089"/>
    <n v="3.6737763881367013E-3"/>
    <x v="0"/>
    <x v="1"/>
    <x v="0"/>
  </r>
  <r>
    <x v="207"/>
    <s v="^IXIC"/>
    <n v="11358.940430000001"/>
    <n v="11548.280273"/>
    <x v="0"/>
    <x v="2"/>
    <x v="0"/>
    <n v="-189.33984299999975"/>
    <n v="-1.639550119360008E-2"/>
    <x v="0"/>
    <x v="2"/>
    <x v="0"/>
  </r>
  <r>
    <x v="208"/>
    <s v="^IXIC"/>
    <n v="11431.349609000001"/>
    <n v="11358.940430000001"/>
    <x v="0"/>
    <x v="2"/>
    <x v="0"/>
    <n v="72.409179000000222"/>
    <n v="6.3746420228387637E-3"/>
    <x v="0"/>
    <x v="1"/>
    <x v="0"/>
  </r>
  <r>
    <x v="209"/>
    <s v="^IXIC"/>
    <n v="11004.870117"/>
    <n v="11431.349609000001"/>
    <x v="0"/>
    <x v="2"/>
    <x v="0"/>
    <n v="-426.47949200000039"/>
    <n v="-3.7307886346528096E-2"/>
    <x v="0"/>
    <x v="2"/>
    <x v="0"/>
  </r>
  <r>
    <x v="210"/>
    <s v="^IXIC"/>
    <n v="11185.589844"/>
    <n v="11004.870117"/>
    <x v="0"/>
    <x v="2"/>
    <x v="0"/>
    <n v="180.71972699999969"/>
    <n v="1.6421795539488391E-2"/>
    <x v="0"/>
    <x v="1"/>
    <x v="0"/>
  </r>
  <r>
    <x v="211"/>
    <s v="^IXIC"/>
    <n v="10911.589844"/>
    <n v="11185.589844"/>
    <x v="0"/>
    <x v="2"/>
    <x v="0"/>
    <n v="-274"/>
    <n v="-2.4495802529982343E-2"/>
    <x v="0"/>
    <x v="2"/>
    <x v="0"/>
  </r>
  <r>
    <x v="212"/>
    <s v="^IXIC"/>
    <n v="10957.610352"/>
    <n v="10911.589844"/>
    <x v="0"/>
    <x v="2"/>
    <x v="0"/>
    <n v="46.020507999999609"/>
    <n v="4.2175804495900374E-3"/>
    <x v="0"/>
    <x v="1"/>
    <x v="0"/>
  </r>
  <r>
    <x v="213"/>
    <s v="^IXIC"/>
    <n v="11160.570313"/>
    <n v="10957.610352"/>
    <x v="0"/>
    <x v="2"/>
    <x v="0"/>
    <n v="202.95996100000048"/>
    <n v="1.852228309641946E-2"/>
    <x v="0"/>
    <x v="1"/>
    <x v="0"/>
  </r>
  <r>
    <x v="214"/>
    <s v="^IXIC"/>
    <n v="11590.780273"/>
    <n v="11160.570313"/>
    <x v="0"/>
    <x v="2"/>
    <x v="0"/>
    <n v="430.20996000000014"/>
    <n v="3.8547309674567896E-2"/>
    <x v="0"/>
    <x v="1"/>
    <x v="0"/>
  </r>
  <r>
    <x v="215"/>
    <s v="^IXIC"/>
    <n v="11890.929688"/>
    <n v="11590.780273"/>
    <x v="0"/>
    <x v="2"/>
    <x v="0"/>
    <n v="300.14941499999986"/>
    <n v="2.5895531442277377E-2"/>
    <x v="0"/>
    <x v="1"/>
    <x v="0"/>
  </r>
  <r>
    <x v="216"/>
    <s v="^IXIC"/>
    <n v="11895.230469"/>
    <n v="11890.929688"/>
    <x v="0"/>
    <x v="2"/>
    <x v="0"/>
    <n v="4.3007809999999154"/>
    <n v="3.6168584903333045E-4"/>
    <x v="0"/>
    <x v="1"/>
    <x v="0"/>
  </r>
  <r>
    <x v="217"/>
    <s v="^IXIC"/>
    <n v="11713.780273"/>
    <n v="11895.230469"/>
    <x v="0"/>
    <x v="2"/>
    <x v="0"/>
    <n v="-181.45019599999978"/>
    <n v="-1.5254029459359757E-2"/>
    <x v="0"/>
    <x v="2"/>
    <x v="0"/>
  </r>
  <r>
    <x v="218"/>
    <s v="^IXIC"/>
    <n v="11553.860352"/>
    <n v="11713.780273"/>
    <x v="0"/>
    <x v="2"/>
    <x v="0"/>
    <n v="-159.91992100000061"/>
    <n v="-1.3652289634338833E-2"/>
    <x v="0"/>
    <x v="2"/>
    <x v="0"/>
  </r>
  <r>
    <x v="219"/>
    <s v="^IXIC"/>
    <n v="11786.429688"/>
    <n v="11553.860352"/>
    <x v="0"/>
    <x v="2"/>
    <x v="0"/>
    <n v="232.56933600000048"/>
    <n v="2.0129145490298591E-2"/>
    <x v="0"/>
    <x v="1"/>
    <x v="0"/>
  </r>
  <r>
    <x v="220"/>
    <s v="^IXIC"/>
    <n v="11709.589844"/>
    <n v="11786.429688"/>
    <x v="0"/>
    <x v="2"/>
    <x v="0"/>
    <n v="-76.839844000000085"/>
    <n v="-6.5193486097178581E-3"/>
    <x v="0"/>
    <x v="2"/>
    <x v="0"/>
  </r>
  <r>
    <x v="221"/>
    <s v="^IXIC"/>
    <n v="11829.290039"/>
    <n v="11709.589844"/>
    <x v="0"/>
    <x v="2"/>
    <x v="0"/>
    <n v="119.70019499999944"/>
    <n v="1.0222407154707803E-2"/>
    <x v="0"/>
    <x v="1"/>
    <x v="0"/>
  </r>
  <r>
    <x v="222"/>
    <s v="^IXIC"/>
    <n v="11924.129883"/>
    <n v="11829.290039"/>
    <x v="0"/>
    <x v="2"/>
    <x v="0"/>
    <n v="94.839844000000085"/>
    <n v="8.0173741354994683E-3"/>
    <x v="0"/>
    <x v="1"/>
    <x v="0"/>
  </r>
  <r>
    <x v="223"/>
    <s v="^IXIC"/>
    <n v="11899.339844"/>
    <n v="11924.129883"/>
    <x v="0"/>
    <x v="2"/>
    <x v="0"/>
    <n v="-24.790038999999524"/>
    <n v="-2.0789809607275581E-3"/>
    <x v="0"/>
    <x v="2"/>
    <x v="0"/>
  </r>
  <r>
    <x v="224"/>
    <s v="^IXIC"/>
    <n v="11801.599609000001"/>
    <n v="11899.339844"/>
    <x v="0"/>
    <x v="2"/>
    <x v="0"/>
    <n v="-97.740234999999302"/>
    <n v="-8.2139207957223626E-3"/>
    <x v="0"/>
    <x v="2"/>
    <x v="0"/>
  </r>
  <r>
    <x v="225"/>
    <s v="^IXIC"/>
    <n v="11904.709961"/>
    <n v="11801.599609000001"/>
    <x v="0"/>
    <x v="2"/>
    <x v="0"/>
    <n v="103.11035199999969"/>
    <n v="8.7369810378388757E-3"/>
    <x v="0"/>
    <x v="1"/>
    <x v="0"/>
  </r>
  <r>
    <x v="226"/>
    <s v="^IXIC"/>
    <n v="11854.969727"/>
    <n v="11904.709961"/>
    <x v="0"/>
    <x v="2"/>
    <x v="0"/>
    <n v="-49.740234000000783"/>
    <n v="-4.1781978866306272E-3"/>
    <x v="0"/>
    <x v="2"/>
    <x v="0"/>
  </r>
  <r>
    <x v="227"/>
    <s v="^IXIC"/>
    <n v="11880.629883"/>
    <n v="11854.969727"/>
    <x v="0"/>
    <x v="2"/>
    <x v="0"/>
    <n v="25.660155999999915"/>
    <n v="2.1645062442933317E-3"/>
    <x v="0"/>
    <x v="1"/>
    <x v="0"/>
  </r>
  <r>
    <x v="228"/>
    <s v="^IXIC"/>
    <n v="12036.790039"/>
    <n v="11880.629883"/>
    <x v="0"/>
    <x v="2"/>
    <x v="0"/>
    <n v="156.16015599999992"/>
    <n v="1.3144097370077119E-2"/>
    <x v="0"/>
    <x v="1"/>
    <x v="0"/>
  </r>
  <r>
    <x v="229"/>
    <s v="^IXIC"/>
    <n v="12094.400390999999"/>
    <n v="12036.790039"/>
    <x v="0"/>
    <x v="2"/>
    <x v="0"/>
    <n v="57.610351999999693"/>
    <n v="4.7861889933560626E-3"/>
    <x v="0"/>
    <x v="1"/>
    <x v="0"/>
  </r>
  <r>
    <x v="230"/>
    <s v="^IXIC"/>
    <n v="12205.849609000001"/>
    <n v="12094.400390999999"/>
    <x v="0"/>
    <x v="2"/>
    <x v="0"/>
    <n v="111.44921800000157"/>
    <n v="9.2149436430875951E-3"/>
    <x v="0"/>
    <x v="1"/>
    <x v="0"/>
  </r>
  <r>
    <x v="231"/>
    <s v="^IXIC"/>
    <n v="12198.740234000001"/>
    <n v="12205.849609000001"/>
    <x v="0"/>
    <x v="2"/>
    <x v="0"/>
    <n v="-7.109375"/>
    <n v="-5.8245638179565083E-4"/>
    <x v="0"/>
    <x v="2"/>
    <x v="0"/>
  </r>
  <r>
    <x v="232"/>
    <s v="^IXIC"/>
    <n v="12355.110352"/>
    <n v="12198.740234000001"/>
    <x v="0"/>
    <x v="2"/>
    <x v="0"/>
    <n v="156.37011799999891"/>
    <n v="1.2818546423684662E-2"/>
    <x v="0"/>
    <x v="1"/>
    <x v="0"/>
  </r>
  <r>
    <x v="233"/>
    <s v="^IXIC"/>
    <n v="12349.370117"/>
    <n v="12355.110352"/>
    <x v="0"/>
    <x v="2"/>
    <x v="0"/>
    <n v="-5.7402349999993021"/>
    <n v="-4.6460410603051344E-4"/>
    <x v="0"/>
    <x v="2"/>
    <x v="0"/>
  </r>
  <r>
    <x v="234"/>
    <s v="^IXIC"/>
    <n v="12377.179688"/>
    <n v="12349.370117"/>
    <x v="0"/>
    <x v="2"/>
    <x v="0"/>
    <n v="27.809570999999778"/>
    <n v="2.2519019785241876E-3"/>
    <x v="0"/>
    <x v="1"/>
    <x v="0"/>
  </r>
  <r>
    <x v="235"/>
    <s v="^IXIC"/>
    <n v="12464.230469"/>
    <n v="12377.179688"/>
    <x v="0"/>
    <x v="2"/>
    <x v="0"/>
    <n v="87.050780999999915"/>
    <n v="7.0331677485782913E-3"/>
    <x v="0"/>
    <x v="1"/>
    <x v="0"/>
  </r>
  <r>
    <x v="236"/>
    <s v="^IXIC"/>
    <n v="12519.950194999999"/>
    <n v="12464.230469"/>
    <x v="0"/>
    <x v="2"/>
    <x v="0"/>
    <n v="55.719725999999355"/>
    <n v="4.470370323990786E-3"/>
    <x v="0"/>
    <x v="1"/>
    <x v="0"/>
  </r>
  <r>
    <x v="237"/>
    <s v="^IXIC"/>
    <n v="12582.769531"/>
    <n v="12519.950194999999"/>
    <x v="0"/>
    <x v="2"/>
    <x v="0"/>
    <n v="62.819336000000476"/>
    <n v="5.0175388097860145E-3"/>
    <x v="0"/>
    <x v="1"/>
    <x v="0"/>
  </r>
  <r>
    <x v="238"/>
    <s v="^IXIC"/>
    <n v="12338.950194999999"/>
    <n v="12582.769531"/>
    <x v="0"/>
    <x v="2"/>
    <x v="0"/>
    <n v="-243.81933600000048"/>
    <n v="-1.9377239279421438E-2"/>
    <x v="0"/>
    <x v="2"/>
    <x v="0"/>
  </r>
  <r>
    <x v="239"/>
    <s v="^IXIC"/>
    <n v="12405.809569999999"/>
    <n v="12338.950194999999"/>
    <x v="0"/>
    <x v="2"/>
    <x v="0"/>
    <n v="66.859375"/>
    <n v="5.4185626770009024E-3"/>
    <x v="0"/>
    <x v="1"/>
    <x v="0"/>
  </r>
  <r>
    <x v="240"/>
    <s v="^IXIC"/>
    <n v="12377.870117"/>
    <n v="12405.809569999999"/>
    <x v="0"/>
    <x v="2"/>
    <x v="0"/>
    <n v="-27.939452999999048"/>
    <n v="-2.2521265413877421E-3"/>
    <x v="0"/>
    <x v="2"/>
    <x v="0"/>
  </r>
  <r>
    <x v="241"/>
    <s v="^IXIC"/>
    <n v="12440.040039"/>
    <n v="12377.870117"/>
    <x v="0"/>
    <x v="2"/>
    <x v="0"/>
    <n v="62.169921999999133"/>
    <n v="5.0226671804072167E-3"/>
    <x v="0"/>
    <x v="1"/>
    <x v="0"/>
  </r>
  <r>
    <x v="242"/>
    <s v="^IXIC"/>
    <n v="12595.059569999999"/>
    <n v="12440.040039"/>
    <x v="0"/>
    <x v="2"/>
    <x v="0"/>
    <n v="155.01953099999992"/>
    <n v="1.2461336982357595E-2"/>
    <x v="0"/>
    <x v="1"/>
    <x v="0"/>
  </r>
  <r>
    <x v="243"/>
    <s v="^IXIC"/>
    <n v="12658.190430000001"/>
    <n v="12595.059569999999"/>
    <x v="0"/>
    <x v="2"/>
    <x v="0"/>
    <n v="63.130860000001121"/>
    <n v="5.0123510451964559E-3"/>
    <x v="0"/>
    <x v="1"/>
    <x v="0"/>
  </r>
  <r>
    <x v="244"/>
    <s v="^IXIC"/>
    <n v="12764.75"/>
    <n v="12658.190430000001"/>
    <x v="0"/>
    <x v="2"/>
    <x v="0"/>
    <n v="106.55956999999944"/>
    <n v="8.4182309145430859E-3"/>
    <x v="0"/>
    <x v="1"/>
    <x v="0"/>
  </r>
  <r>
    <x v="245"/>
    <s v="^IXIC"/>
    <n v="12755.639648"/>
    <n v="12764.75"/>
    <x v="0"/>
    <x v="2"/>
    <x v="0"/>
    <n v="-9.1103519999996934"/>
    <n v="-7.1371174523587953E-4"/>
    <x v="0"/>
    <x v="2"/>
    <x v="0"/>
  </r>
  <r>
    <x v="246"/>
    <s v="^IXIC"/>
    <n v="12742.519531"/>
    <n v="12755.639648"/>
    <x v="0"/>
    <x v="2"/>
    <x v="0"/>
    <n v="-13.120117000000391"/>
    <n v="-1.0285738200559421E-3"/>
    <x v="0"/>
    <x v="2"/>
    <x v="0"/>
  </r>
  <r>
    <x v="247"/>
    <s v="^IXIC"/>
    <n v="12807.919921999999"/>
    <n v="12742.519531"/>
    <x v="0"/>
    <x v="2"/>
    <x v="0"/>
    <n v="65.400390999999217"/>
    <n v="5.132453659646599E-3"/>
    <x v="0"/>
    <x v="1"/>
    <x v="0"/>
  </r>
  <r>
    <x v="248"/>
    <s v="^IXIC"/>
    <n v="12771.110352"/>
    <n v="12807.919921999999"/>
    <x v="0"/>
    <x v="2"/>
    <x v="0"/>
    <n v="-36.809569999999439"/>
    <n v="-2.8739694051937437E-3"/>
    <x v="0"/>
    <x v="2"/>
    <x v="0"/>
  </r>
  <r>
    <x v="249"/>
    <s v="^IXIC"/>
    <n v="12804.730469"/>
    <n v="12771.110352"/>
    <x v="0"/>
    <x v="2"/>
    <x v="0"/>
    <n v="33.620117000000391"/>
    <n v="2.6325132328635283E-3"/>
    <x v="0"/>
    <x v="1"/>
    <x v="0"/>
  </r>
  <r>
    <x v="250"/>
    <s v="^IXIC"/>
    <n v="12899.419921999999"/>
    <n v="12804.730469"/>
    <x v="0"/>
    <x v="2"/>
    <x v="0"/>
    <n v="94.689452999999048"/>
    <n v="7.3948806051982391E-3"/>
    <x v="0"/>
    <x v="1"/>
    <x v="0"/>
  </r>
  <r>
    <x v="251"/>
    <s v="^IXIC"/>
    <n v="12850.219727"/>
    <n v="12899.419921999999"/>
    <x v="0"/>
    <x v="2"/>
    <x v="0"/>
    <n v="-49.200194999999439"/>
    <n v="-3.8141401161837021E-3"/>
    <x v="0"/>
    <x v="2"/>
    <x v="0"/>
  </r>
  <r>
    <x v="252"/>
    <s v="^IXIC"/>
    <n v="12870"/>
    <n v="12850.219727"/>
    <x v="0"/>
    <x v="2"/>
    <x v="0"/>
    <n v="19.780273000000307"/>
    <n v="1.5392945350529185E-3"/>
    <x v="0"/>
    <x v="1"/>
    <x v="0"/>
  </r>
  <r>
    <x v="253"/>
    <s v="^IXIC"/>
    <n v="12888.280273"/>
    <n v="12870"/>
    <x v="0"/>
    <x v="2"/>
    <x v="0"/>
    <n v="18.280273000000307"/>
    <n v="1.4203786324786564E-3"/>
    <x v="0"/>
    <x v="1"/>
    <x v="0"/>
  </r>
  <r>
    <x v="254"/>
    <s v="^IXIC"/>
    <n v="12698.450194999999"/>
    <n v="12888.280273"/>
    <x v="0"/>
    <x v="2"/>
    <x v="0"/>
    <n v="-189.83007800000087"/>
    <n v="-1.4728891208059846E-2"/>
    <x v="0"/>
    <x v="2"/>
    <x v="0"/>
  </r>
  <r>
    <x v="255"/>
    <s v="^IXIC"/>
    <n v="12818.959961"/>
    <n v="12698.450194999999"/>
    <x v="0"/>
    <x v="2"/>
    <x v="0"/>
    <n v="120.50976600000104"/>
    <n v="9.4901160495515918E-3"/>
    <x v="0"/>
    <x v="1"/>
    <x v="0"/>
  </r>
  <r>
    <x v="256"/>
    <s v="^IXIC"/>
    <n v="12740.790039"/>
    <n v="12818.959961"/>
    <x v="0"/>
    <x v="2"/>
    <x v="0"/>
    <n v="-78.169922000000952"/>
    <n v="-6.0979925234046018E-3"/>
    <x v="0"/>
    <x v="2"/>
    <x v="0"/>
  </r>
  <r>
    <x v="257"/>
    <s v="^IXIC"/>
    <n v="13067.480469"/>
    <n v="12740.790039"/>
    <x v="0"/>
    <x v="2"/>
    <x v="0"/>
    <n v="326.69043000000056"/>
    <n v="2.5641300814155939E-2"/>
    <x v="0"/>
    <x v="1"/>
    <x v="0"/>
  </r>
  <r>
    <x v="258"/>
    <s v="^IXIC"/>
    <n v="13201.980469"/>
    <n v="13067.480469"/>
    <x v="0"/>
    <x v="2"/>
    <x v="0"/>
    <n v="134.5"/>
    <n v="1.0292726307804669E-2"/>
    <x v="0"/>
    <x v="1"/>
    <x v="0"/>
  </r>
  <r>
    <x v="259"/>
    <s v="^IXIC"/>
    <n v="13036.429688"/>
    <n v="13201.980469"/>
    <x v="0"/>
    <x v="2"/>
    <x v="0"/>
    <n v="-165.55078099999992"/>
    <n v="-1.2539844411127186E-2"/>
    <x v="0"/>
    <x v="2"/>
    <x v="0"/>
  </r>
  <r>
    <x v="260"/>
    <s v="^IXIC"/>
    <n v="13072.429688"/>
    <n v="13036.429688"/>
    <x v="0"/>
    <x v="2"/>
    <x v="0"/>
    <n v="36"/>
    <n v="2.7614922844356616E-3"/>
    <x v="0"/>
    <x v="1"/>
    <x v="0"/>
  </r>
  <r>
    <x v="261"/>
    <s v="^IXIC"/>
    <n v="13128.950194999999"/>
    <n v="13072.429688"/>
    <x v="0"/>
    <x v="2"/>
    <x v="0"/>
    <n v="56.52050699999927"/>
    <n v="4.3236420733540433E-3"/>
    <x v="0"/>
    <x v="1"/>
    <x v="0"/>
  </r>
  <r>
    <x v="262"/>
    <s v="^IXIC"/>
    <n v="13112.639648"/>
    <n v="13128.950194999999"/>
    <x v="0"/>
    <x v="2"/>
    <x v="0"/>
    <n v="-16.310546999999133"/>
    <n v="-1.2423344408916111E-3"/>
    <x v="0"/>
    <x v="2"/>
    <x v="0"/>
  </r>
  <r>
    <x v="263"/>
    <s v="^IXIC"/>
    <n v="12998.5"/>
    <n v="13112.639648"/>
    <x v="0"/>
    <x v="2"/>
    <x v="0"/>
    <n v="-114.13964800000031"/>
    <n v="-8.7045515673428425E-3"/>
    <x v="0"/>
    <x v="2"/>
    <x v="0"/>
  </r>
  <r>
    <x v="264"/>
    <s v="^IXIC"/>
    <n v="13197.179688"/>
    <n v="12998.5"/>
    <x v="0"/>
    <x v="2"/>
    <x v="0"/>
    <n v="198.67968800000017"/>
    <n v="1.5284816555756446E-2"/>
    <x v="0"/>
    <x v="1"/>
    <x v="0"/>
  </r>
  <r>
    <x v="265"/>
    <s v="^IXIC"/>
    <n v="13457.25"/>
    <n v="13197.179688"/>
    <x v="0"/>
    <x v="2"/>
    <x v="0"/>
    <n v="260.07031199999983"/>
    <n v="1.9706506855891179E-2"/>
    <x v="0"/>
    <x v="1"/>
    <x v="0"/>
  </r>
  <r>
    <x v="266"/>
    <s v="^IXIC"/>
    <n v="13530.910156"/>
    <n v="13457.25"/>
    <x v="0"/>
    <x v="2"/>
    <x v="0"/>
    <n v="73.660155999999915"/>
    <n v="5.4736410485054458E-3"/>
    <x v="0"/>
    <x v="1"/>
    <x v="0"/>
  </r>
  <r>
    <x v="267"/>
    <s v="^IXIC"/>
    <n v="13543.059569999999"/>
    <n v="13530.910156"/>
    <x v="0"/>
    <x v="2"/>
    <x v="0"/>
    <n v="12.149413999999524"/>
    <n v="8.9790072211898622E-4"/>
    <x v="0"/>
    <x v="1"/>
    <x v="0"/>
  </r>
  <r>
    <x v="268"/>
    <s v="^IXIC"/>
    <n v="13635.990234000001"/>
    <n v="13543.059569999999"/>
    <x v="0"/>
    <x v="2"/>
    <x v="0"/>
    <n v="92.930664000001343"/>
    <n v="6.8618662954017667E-3"/>
    <x v="0"/>
    <x v="1"/>
    <x v="0"/>
  </r>
  <r>
    <x v="269"/>
    <s v="^IXIC"/>
    <n v="13626.059569999999"/>
    <n v="13635.990234000001"/>
    <x v="0"/>
    <x v="2"/>
    <x v="0"/>
    <n v="-9.9306640000013431"/>
    <n v="-7.2826863539695186E-4"/>
    <x v="0"/>
    <x v="2"/>
    <x v="0"/>
  </r>
  <r>
    <x v="270"/>
    <s v="^IXIC"/>
    <n v="13270.599609000001"/>
    <n v="13626.059569999999"/>
    <x v="0"/>
    <x v="2"/>
    <x v="0"/>
    <n v="-355.45996099999866"/>
    <n v="-2.6086775797061826E-2"/>
    <x v="0"/>
    <x v="2"/>
    <x v="0"/>
  </r>
  <r>
    <x v="271"/>
    <s v="^IXIC"/>
    <n v="13337.160156"/>
    <n v="13270.599609000001"/>
    <x v="0"/>
    <x v="2"/>
    <x v="0"/>
    <n v="66.560546999999133"/>
    <n v="5.0156397571409182E-3"/>
    <x v="0"/>
    <x v="1"/>
    <x v="0"/>
  </r>
  <r>
    <x v="272"/>
    <s v="^IXIC"/>
    <n v="13070.690430000001"/>
    <n v="13337.160156"/>
    <x v="0"/>
    <x v="2"/>
    <x v="0"/>
    <n v="-266.46972599999935"/>
    <n v="-1.9979495101145831E-2"/>
    <x v="0"/>
    <x v="2"/>
    <x v="0"/>
  </r>
  <r>
    <x v="273"/>
    <s v="^IXIC"/>
    <n v="13403.389648"/>
    <n v="13070.690430000001"/>
    <x v="0"/>
    <x v="2"/>
    <x v="0"/>
    <n v="332.69921799999975"/>
    <n v="2.5453836565234887E-2"/>
    <x v="0"/>
    <x v="1"/>
    <x v="0"/>
  </r>
  <r>
    <x v="274"/>
    <s v="^IXIC"/>
    <n v="13612.780273"/>
    <n v="13403.389648"/>
    <x v="0"/>
    <x v="2"/>
    <x v="0"/>
    <n v="209.390625"/>
    <n v="1.5622214268108248E-2"/>
    <x v="0"/>
    <x v="1"/>
    <x v="0"/>
  </r>
  <r>
    <x v="275"/>
    <s v="^IXIC"/>
    <n v="13610.540039"/>
    <n v="13612.780273"/>
    <x v="0"/>
    <x v="2"/>
    <x v="0"/>
    <n v="-2.2402340000007825"/>
    <n v="-1.6456843900170272E-4"/>
    <x v="0"/>
    <x v="2"/>
    <x v="0"/>
  </r>
  <r>
    <x v="276"/>
    <s v="^IXIC"/>
    <n v="13777.740234000001"/>
    <n v="13610.540039"/>
    <x v="0"/>
    <x v="2"/>
    <x v="0"/>
    <n v="167.20019500000126"/>
    <n v="1.2284611376249687E-2"/>
    <x v="0"/>
    <x v="1"/>
    <x v="0"/>
  </r>
  <r>
    <x v="277"/>
    <s v="^IXIC"/>
    <n v="13856.299805000001"/>
    <n v="13777.740234000001"/>
    <x v="0"/>
    <x v="2"/>
    <x v="0"/>
    <n v="78.559570999999778"/>
    <n v="5.7019198842299624E-3"/>
    <x v="0"/>
    <x v="1"/>
    <x v="0"/>
  </r>
  <r>
    <x v="278"/>
    <s v="^IXIC"/>
    <n v="13987.639648"/>
    <n v="13856.299805000001"/>
    <x v="0"/>
    <x v="2"/>
    <x v="0"/>
    <n v="131.33984299999975"/>
    <n v="9.4787096734588686E-3"/>
    <x v="0"/>
    <x v="1"/>
    <x v="0"/>
  </r>
  <r>
    <x v="279"/>
    <s v="^IXIC"/>
    <n v="14007.700194999999"/>
    <n v="13987.639648"/>
    <x v="0"/>
    <x v="2"/>
    <x v="0"/>
    <n v="20.060546999999133"/>
    <n v="1.4341624108730495E-3"/>
    <x v="0"/>
    <x v="1"/>
    <x v="0"/>
  </r>
  <r>
    <x v="280"/>
    <s v="^IXIC"/>
    <n v="13972.530273"/>
    <n v="14007.700194999999"/>
    <x v="0"/>
    <x v="2"/>
    <x v="0"/>
    <n v="-35.169921999999133"/>
    <n v="-2.5107563347588576E-3"/>
    <x v="0"/>
    <x v="2"/>
    <x v="0"/>
  </r>
  <r>
    <x v="281"/>
    <s v="^IXIC"/>
    <n v="14025.769531"/>
    <n v="13972.530273"/>
    <x v="0"/>
    <x v="2"/>
    <x v="0"/>
    <n v="53.239257999999609"/>
    <n v="3.8102803829938503E-3"/>
    <x v="0"/>
    <x v="1"/>
    <x v="0"/>
  </r>
  <r>
    <x v="282"/>
    <s v="^IXIC"/>
    <n v="14095.469727"/>
    <n v="14025.769531"/>
    <x v="0"/>
    <x v="2"/>
    <x v="0"/>
    <n v="69.700195999999778"/>
    <n v="4.9694382790154363E-3"/>
    <x v="0"/>
    <x v="1"/>
    <x v="0"/>
  </r>
  <r>
    <x v="283"/>
    <s v="^IXIC"/>
    <n v="14047.5"/>
    <n v="14095.469727"/>
    <x v="0"/>
    <x v="2"/>
    <x v="0"/>
    <n v="-47.969726999999693"/>
    <n v="-3.4032017328314533E-3"/>
    <x v="0"/>
    <x v="2"/>
    <x v="0"/>
  </r>
  <r>
    <x v="284"/>
    <s v="^IXIC"/>
    <n v="13965.490234000001"/>
    <n v="14047.5"/>
    <x v="0"/>
    <x v="2"/>
    <x v="0"/>
    <n v="-82.009765999999217"/>
    <n v="-5.8380328172272086E-3"/>
    <x v="0"/>
    <x v="2"/>
    <x v="0"/>
  </r>
  <r>
    <x v="285"/>
    <s v="^IXIC"/>
    <n v="13865.360352"/>
    <n v="13965.490234000001"/>
    <x v="0"/>
    <x v="2"/>
    <x v="0"/>
    <n v="-100.12988200000109"/>
    <n v="-7.1698078851702334E-3"/>
    <x v="0"/>
    <x v="2"/>
    <x v="0"/>
  </r>
  <r>
    <x v="286"/>
    <s v="^IXIC"/>
    <n v="13874.459961"/>
    <n v="13865.360352"/>
    <x v="0"/>
    <x v="2"/>
    <x v="0"/>
    <n v="9.0996090000007825"/>
    <n v="6.5628362833629599E-4"/>
    <x v="0"/>
    <x v="1"/>
    <x v="0"/>
  </r>
  <r>
    <x v="287"/>
    <s v="^IXIC"/>
    <n v="13533.049805000001"/>
    <n v="13874.459961"/>
    <x v="0"/>
    <x v="2"/>
    <x v="0"/>
    <n v="-341.41015599999992"/>
    <n v="-2.460709512007506E-2"/>
    <x v="0"/>
    <x v="2"/>
    <x v="0"/>
  </r>
  <r>
    <x v="288"/>
    <s v="^IXIC"/>
    <n v="13465.200194999999"/>
    <n v="13533.049805000001"/>
    <x v="0"/>
    <x v="2"/>
    <x v="0"/>
    <n v="-67.849610000001121"/>
    <n v="-5.0136230175501905E-3"/>
    <x v="0"/>
    <x v="2"/>
    <x v="0"/>
  </r>
  <r>
    <x v="289"/>
    <s v="^IXIC"/>
    <n v="13597.969727"/>
    <n v="13465.200194999999"/>
    <x v="0"/>
    <x v="2"/>
    <x v="0"/>
    <n v="132.76953200000025"/>
    <n v="9.8601974034742725E-3"/>
    <x v="0"/>
    <x v="1"/>
    <x v="0"/>
  </r>
  <r>
    <x v="290"/>
    <s v="^IXIC"/>
    <n v="13119.429688"/>
    <n v="13597.969727"/>
    <x v="0"/>
    <x v="2"/>
    <x v="0"/>
    <n v="-478.54003899999952"/>
    <n v="-3.5192021206652269E-2"/>
    <x v="0"/>
    <x v="2"/>
    <x v="0"/>
  </r>
  <r>
    <x v="291"/>
    <s v="^IXIC"/>
    <n v="13192.349609000001"/>
    <n v="13119.429688"/>
    <x v="0"/>
    <x v="2"/>
    <x v="0"/>
    <n v="72.919921000000613"/>
    <n v="5.5581624151466403E-3"/>
    <x v="0"/>
    <x v="1"/>
    <x v="0"/>
  </r>
  <r>
    <x v="292"/>
    <s v="^IXIC"/>
    <n v="13588.830078000001"/>
    <n v="13192.349609000001"/>
    <x v="0"/>
    <x v="2"/>
    <x v="0"/>
    <n v="396.48046900000008"/>
    <n v="3.0053817610284958E-2"/>
    <x v="0"/>
    <x v="1"/>
    <x v="0"/>
  </r>
  <r>
    <x v="293"/>
    <s v="^IXIC"/>
    <n v="13358.790039"/>
    <n v="13588.830078000001"/>
    <x v="0"/>
    <x v="2"/>
    <x v="0"/>
    <n v="-230.04003900000134"/>
    <n v="-1.6928612520693064E-2"/>
    <x v="0"/>
    <x v="2"/>
    <x v="0"/>
  </r>
  <r>
    <x v="294"/>
    <s v="^IXIC"/>
    <n v="12997.75"/>
    <n v="13358.790039"/>
    <x v="0"/>
    <x v="2"/>
    <x v="0"/>
    <n v="-361.04003899999952"/>
    <n v="-2.7026402686618312E-2"/>
    <x v="0"/>
    <x v="2"/>
    <x v="0"/>
  </r>
  <r>
    <x v="295"/>
    <s v="^IXIC"/>
    <n v="12723.469727"/>
    <n v="12997.75"/>
    <x v="0"/>
    <x v="2"/>
    <x v="0"/>
    <n v="-274.28027300000031"/>
    <n v="-2.110213483102847E-2"/>
    <x v="0"/>
    <x v="2"/>
    <x v="0"/>
  </r>
  <r>
    <x v="296"/>
    <s v="^IXIC"/>
    <n v="12920.150390999999"/>
    <n v="12723.469727"/>
    <x v="0"/>
    <x v="2"/>
    <x v="0"/>
    <n v="196.68066399999952"/>
    <n v="1.5458099733803809E-2"/>
    <x v="0"/>
    <x v="1"/>
    <x v="0"/>
  </r>
  <r>
    <x v="297"/>
    <s v="^IXIC"/>
    <n v="12609.160156"/>
    <n v="12920.150390999999"/>
    <x v="0"/>
    <x v="2"/>
    <x v="0"/>
    <n v="-310.9902349999993"/>
    <n v="-2.4070171444492694E-2"/>
    <x v="0"/>
    <x v="2"/>
    <x v="0"/>
  </r>
  <r>
    <x v="298"/>
    <s v="^IXIC"/>
    <n v="13073.820313"/>
    <n v="12609.160156"/>
    <x v="0"/>
    <x v="2"/>
    <x v="0"/>
    <n v="464.66015700000025"/>
    <n v="3.6850999690006651E-2"/>
    <x v="0"/>
    <x v="1"/>
    <x v="0"/>
  </r>
  <r>
    <x v="299"/>
    <s v="^IXIC"/>
    <n v="13068.830078000001"/>
    <n v="13073.820313"/>
    <x v="0"/>
    <x v="2"/>
    <x v="0"/>
    <n v="-4.9902349999993021"/>
    <n v="-3.8169677114479261E-4"/>
    <x v="0"/>
    <x v="2"/>
    <x v="0"/>
  </r>
  <r>
    <x v="300"/>
    <s v="^IXIC"/>
    <n v="13398.669921999999"/>
    <n v="13068.830078000001"/>
    <x v="0"/>
    <x v="2"/>
    <x v="0"/>
    <n v="329.83984399999827"/>
    <n v="2.5238666508890409E-2"/>
    <x v="0"/>
    <x v="1"/>
    <x v="0"/>
  </r>
  <r>
    <x v="301"/>
    <s v="^IXIC"/>
    <n v="13319.860352"/>
    <n v="13398.669921999999"/>
    <x v="0"/>
    <x v="2"/>
    <x v="0"/>
    <n v="-78.809569999999439"/>
    <n v="-5.881895028296634E-3"/>
    <x v="0"/>
    <x v="2"/>
    <x v="0"/>
  </r>
  <r>
    <x v="302"/>
    <s v="^IXIC"/>
    <n v="13459.709961"/>
    <n v="13319.860352"/>
    <x v="0"/>
    <x v="2"/>
    <x v="0"/>
    <n v="139.84960900000078"/>
    <n v="1.0499329970753193E-2"/>
    <x v="0"/>
    <x v="1"/>
    <x v="0"/>
  </r>
  <r>
    <x v="303"/>
    <s v="^IXIC"/>
    <n v="13471.570313"/>
    <n v="13459.709961"/>
    <x v="0"/>
    <x v="2"/>
    <x v="0"/>
    <n v="11.860351999999693"/>
    <n v="8.8117441121431995E-4"/>
    <x v="0"/>
    <x v="1"/>
    <x v="0"/>
  </r>
  <r>
    <x v="304"/>
    <s v="^IXIC"/>
    <n v="13525.200194999999"/>
    <n v="13471.570313"/>
    <x v="0"/>
    <x v="2"/>
    <x v="0"/>
    <n v="53.62988199999927"/>
    <n v="3.9809673819722925E-3"/>
    <x v="0"/>
    <x v="1"/>
    <x v="0"/>
  </r>
  <r>
    <x v="305"/>
    <s v="^IXIC"/>
    <n v="13116.169921999999"/>
    <n v="13525.200194999999"/>
    <x v="0"/>
    <x v="2"/>
    <x v="0"/>
    <n v="-409.03027300000031"/>
    <n v="-3.0242086409279972E-2"/>
    <x v="0"/>
    <x v="2"/>
    <x v="0"/>
  </r>
  <r>
    <x v="306"/>
    <s v="^IXIC"/>
    <n v="13215.240234000001"/>
    <n v="13116.169921999999"/>
    <x v="0"/>
    <x v="2"/>
    <x v="0"/>
    <n v="99.07031200000165"/>
    <n v="7.5532958622188283E-3"/>
    <x v="0"/>
    <x v="1"/>
    <x v="0"/>
  </r>
  <r>
    <x v="307"/>
    <s v="^IXIC"/>
    <n v="13377.540039"/>
    <n v="13215.240234000001"/>
    <x v="0"/>
    <x v="2"/>
    <x v="0"/>
    <n v="162.29980499999874"/>
    <n v="1.2281260281779508E-2"/>
    <x v="0"/>
    <x v="1"/>
    <x v="0"/>
  </r>
  <r>
    <x v="308"/>
    <s v="^IXIC"/>
    <n v="13227.700194999999"/>
    <n v="13377.540039"/>
    <x v="0"/>
    <x v="2"/>
    <x v="0"/>
    <n v="-149.83984400000008"/>
    <n v="-1.1200851842952208E-2"/>
    <x v="0"/>
    <x v="2"/>
    <x v="0"/>
  </r>
  <r>
    <x v="309"/>
    <s v="^IXIC"/>
    <n v="12961.889648"/>
    <n v="13227.700194999999"/>
    <x v="0"/>
    <x v="2"/>
    <x v="0"/>
    <n v="-265.81054699999913"/>
    <n v="-2.0094993315653925E-2"/>
    <x v="0"/>
    <x v="2"/>
    <x v="0"/>
  </r>
  <r>
    <x v="310"/>
    <s v="^IXIC"/>
    <n v="12977.679688"/>
    <n v="12961.889648"/>
    <x v="0"/>
    <x v="2"/>
    <x v="0"/>
    <n v="15.790039999999863"/>
    <n v="1.2181896643778511E-3"/>
    <x v="0"/>
    <x v="1"/>
    <x v="0"/>
  </r>
  <r>
    <x v="311"/>
    <s v="^IXIC"/>
    <n v="13138.730469"/>
    <n v="12977.679688"/>
    <x v="0"/>
    <x v="2"/>
    <x v="0"/>
    <n v="161.05078099999992"/>
    <n v="1.240982863438353E-2"/>
    <x v="0"/>
    <x v="1"/>
    <x v="0"/>
  </r>
  <r>
    <x v="312"/>
    <s v="^IXIC"/>
    <n v="13059.650390999999"/>
    <n v="13138.730469"/>
    <x v="0"/>
    <x v="2"/>
    <x v="0"/>
    <n v="-79.080078000000867"/>
    <n v="-6.0188522922047369E-3"/>
    <x v="0"/>
    <x v="2"/>
    <x v="0"/>
  </r>
  <r>
    <x v="313"/>
    <s v="^IXIC"/>
    <n v="13045.389648"/>
    <n v="13059.650390999999"/>
    <x v="0"/>
    <x v="2"/>
    <x v="0"/>
    <n v="-14.260742999998911"/>
    <n v="-1.0919697367876432E-3"/>
    <x v="0"/>
    <x v="2"/>
    <x v="0"/>
  </r>
  <r>
    <x v="314"/>
    <s v="^IXIC"/>
    <n v="13246.870117"/>
    <n v="13045.389648"/>
    <x v="0"/>
    <x v="2"/>
    <x v="0"/>
    <n v="201.48046900000008"/>
    <n v="1.5444572713923438E-2"/>
    <x v="0"/>
    <x v="1"/>
    <x v="0"/>
  </r>
  <r>
    <x v="315"/>
    <s v="^IXIC"/>
    <n v="13480.110352"/>
    <n v="13246.870117"/>
    <x v="0"/>
    <x v="2"/>
    <x v="0"/>
    <n v="233.2402349999993"/>
    <n v="1.7607195733026548E-2"/>
    <x v="0"/>
    <x v="1"/>
    <x v="0"/>
  </r>
  <r>
    <x v="316"/>
    <s v="^IXIC"/>
    <n v="13705.589844"/>
    <n v="13480.110352"/>
    <x v="0"/>
    <x v="2"/>
    <x v="0"/>
    <n v="225.47949200000039"/>
    <n v="1.6726828350225393E-2"/>
    <x v="0"/>
    <x v="1"/>
    <x v="0"/>
  </r>
  <r>
    <x v="317"/>
    <s v="^IXIC"/>
    <n v="13698.379883"/>
    <n v="13705.589844"/>
    <x v="0"/>
    <x v="2"/>
    <x v="0"/>
    <n v="-7.2099610000004759"/>
    <n v="-5.2605988374567001E-4"/>
    <x v="0"/>
    <x v="2"/>
    <x v="0"/>
  </r>
  <r>
    <x v="318"/>
    <s v="^IXIC"/>
    <n v="13688.839844"/>
    <n v="13698.379883"/>
    <x v="0"/>
    <x v="2"/>
    <x v="0"/>
    <n v="-9.5400389999995241"/>
    <n v="-6.9643556986172717E-4"/>
    <x v="0"/>
    <x v="2"/>
    <x v="0"/>
  </r>
  <r>
    <x v="319"/>
    <s v="^IXIC"/>
    <n v="13829.309569999999"/>
    <n v="13688.839844"/>
    <x v="0"/>
    <x v="2"/>
    <x v="0"/>
    <n v="140.46972599999935"/>
    <n v="1.026162389222262E-2"/>
    <x v="0"/>
    <x v="1"/>
    <x v="0"/>
  </r>
  <r>
    <x v="320"/>
    <s v="^IXIC"/>
    <n v="13900.190430000001"/>
    <n v="13829.309569999999"/>
    <x v="0"/>
    <x v="2"/>
    <x v="0"/>
    <n v="70.880860000001121"/>
    <n v="5.1254084407628981E-3"/>
    <x v="0"/>
    <x v="1"/>
    <x v="0"/>
  </r>
  <r>
    <x v="321"/>
    <s v="^IXIC"/>
    <n v="13850"/>
    <n v="13900.190430000001"/>
    <x v="0"/>
    <x v="2"/>
    <x v="0"/>
    <n v="-50.190430000000561"/>
    <n v="-3.6107728345704799E-3"/>
    <x v="0"/>
    <x v="2"/>
    <x v="0"/>
  </r>
  <r>
    <x v="322"/>
    <s v="^IXIC"/>
    <n v="13996.099609000001"/>
    <n v="13850"/>
    <x v="0"/>
    <x v="2"/>
    <x v="0"/>
    <n v="146.09960900000078"/>
    <n v="1.0548708231046987E-2"/>
    <x v="0"/>
    <x v="1"/>
    <x v="0"/>
  </r>
  <r>
    <x v="323"/>
    <s v="^IXIC"/>
    <n v="13857.839844"/>
    <n v="13996.099609000001"/>
    <x v="0"/>
    <x v="2"/>
    <x v="0"/>
    <n v="-138.2597650000007"/>
    <n v="-9.878449629716457E-3"/>
    <x v="0"/>
    <x v="2"/>
    <x v="0"/>
  </r>
  <r>
    <x v="324"/>
    <s v="^IXIC"/>
    <n v="14038.759765999999"/>
    <n v="13857.839844"/>
    <x v="0"/>
    <x v="2"/>
    <x v="0"/>
    <n v="180.91992199999913"/>
    <n v="1.3055420183567186E-2"/>
    <x v="0"/>
    <x v="1"/>
    <x v="0"/>
  </r>
  <r>
    <x v="325"/>
    <s v="^IXIC"/>
    <n v="14052.339844"/>
    <n v="14038.759765999999"/>
    <x v="0"/>
    <x v="2"/>
    <x v="0"/>
    <n v="13.580078000000867"/>
    <n v="9.6732747239467701E-4"/>
    <x v="0"/>
    <x v="1"/>
    <x v="0"/>
  </r>
  <r>
    <x v="326"/>
    <s v="^IXIC"/>
    <n v="13914.769531"/>
    <n v="14052.339844"/>
    <x v="0"/>
    <x v="2"/>
    <x v="0"/>
    <n v="-137.57031300000017"/>
    <n v="-9.7898509804927088E-3"/>
    <x v="0"/>
    <x v="2"/>
    <x v="0"/>
  </r>
  <r>
    <x v="327"/>
    <s v="^IXIC"/>
    <n v="13786.269531"/>
    <n v="13914.769531"/>
    <x v="0"/>
    <x v="2"/>
    <x v="0"/>
    <n v="-128.5"/>
    <n v="-9.2347918313502395E-3"/>
    <x v="0"/>
    <x v="2"/>
    <x v="0"/>
  </r>
  <r>
    <x v="328"/>
    <s v="^IXIC"/>
    <n v="13950.219727"/>
    <n v="13786.269531"/>
    <x v="0"/>
    <x v="2"/>
    <x v="0"/>
    <n v="163.95019599999978"/>
    <n v="1.1892281347854042E-2"/>
    <x v="0"/>
    <x v="1"/>
    <x v="0"/>
  </r>
  <r>
    <x v="329"/>
    <s v="^IXIC"/>
    <n v="13818.410156"/>
    <n v="13950.219727"/>
    <x v="0"/>
    <x v="2"/>
    <x v="0"/>
    <n v="-131.80957099999978"/>
    <n v="-9.4485659422903923E-3"/>
    <x v="0"/>
    <x v="2"/>
    <x v="0"/>
  </r>
  <r>
    <x v="330"/>
    <s v="^IXIC"/>
    <n v="14016.809569999999"/>
    <n v="13818.410156"/>
    <x v="0"/>
    <x v="2"/>
    <x v="0"/>
    <n v="198.39941399999952"/>
    <n v="1.4357615077292654E-2"/>
    <x v="0"/>
    <x v="1"/>
    <x v="0"/>
  </r>
  <r>
    <x v="331"/>
    <s v="^IXIC"/>
    <n v="14138.780273"/>
    <n v="14016.809569999999"/>
    <x v="0"/>
    <x v="2"/>
    <x v="0"/>
    <n v="121.97070300000087"/>
    <n v="8.7017450291293971E-3"/>
    <x v="0"/>
    <x v="1"/>
    <x v="0"/>
  </r>
  <r>
    <x v="332"/>
    <s v="^IXIC"/>
    <n v="14090.219727"/>
    <n v="14138.780273"/>
    <x v="0"/>
    <x v="2"/>
    <x v="0"/>
    <n v="-48.560546000000613"/>
    <n v="-3.4345640191278622E-3"/>
    <x v="0"/>
    <x v="2"/>
    <x v="0"/>
  </r>
  <r>
    <x v="333"/>
    <s v="^IXIC"/>
    <n v="14051.030273"/>
    <n v="14090.219727"/>
    <x v="0"/>
    <x v="2"/>
    <x v="0"/>
    <n v="-39.189453999999387"/>
    <n v="-2.781323127623316E-3"/>
    <x v="0"/>
    <x v="2"/>
    <x v="0"/>
  </r>
  <r>
    <x v="334"/>
    <s v="^IXIC"/>
    <n v="14082.549805000001"/>
    <n v="14051.030273"/>
    <x v="0"/>
    <x v="2"/>
    <x v="0"/>
    <n v="31.519532000000254"/>
    <n v="2.2432185674360942E-3"/>
    <x v="0"/>
    <x v="1"/>
    <x v="0"/>
  </r>
  <r>
    <x v="335"/>
    <s v="^IXIC"/>
    <n v="13962.679688"/>
    <n v="14082.549805000001"/>
    <x v="0"/>
    <x v="2"/>
    <x v="0"/>
    <n v="-119.87011700000039"/>
    <n v="-8.5119611618515688E-3"/>
    <x v="0"/>
    <x v="2"/>
    <x v="0"/>
  </r>
  <r>
    <x v="336"/>
    <s v="^IXIC"/>
    <n v="13895.120117"/>
    <n v="13962.679688"/>
    <x v="0"/>
    <x v="2"/>
    <x v="0"/>
    <n v="-67.559570999999778"/>
    <n v="-4.8385820279228178E-3"/>
    <x v="0"/>
    <x v="2"/>
    <x v="0"/>
  </r>
  <r>
    <x v="337"/>
    <s v="^IXIC"/>
    <n v="13633.5"/>
    <n v="13895.120117"/>
    <x v="0"/>
    <x v="2"/>
    <x v="0"/>
    <n v="-261.62011700000039"/>
    <n v="-1.8828201181213321E-2"/>
    <x v="0"/>
    <x v="2"/>
    <x v="0"/>
  </r>
  <r>
    <x v="338"/>
    <s v="^IXIC"/>
    <n v="13582.419921999999"/>
    <n v="13633.5"/>
    <x v="0"/>
    <x v="2"/>
    <x v="0"/>
    <n v="-51.080078000000867"/>
    <n v="-3.7466591850956001E-3"/>
    <x v="0"/>
    <x v="2"/>
    <x v="0"/>
  </r>
  <r>
    <x v="339"/>
    <s v="^IXIC"/>
    <n v="13632.839844"/>
    <n v="13582.419921999999"/>
    <x v="0"/>
    <x v="2"/>
    <x v="0"/>
    <n v="50.419922000000952"/>
    <n v="3.7121457214213905E-3"/>
    <x v="0"/>
    <x v="1"/>
    <x v="0"/>
  </r>
  <r>
    <x v="340"/>
    <s v="^IXIC"/>
    <n v="13752.240234000001"/>
    <n v="13632.839844"/>
    <x v="0"/>
    <x v="2"/>
    <x v="0"/>
    <n v="119.4003900000007"/>
    <n v="8.7582918428070911E-3"/>
    <x v="0"/>
    <x v="1"/>
    <x v="0"/>
  </r>
  <r>
    <x v="341"/>
    <s v="^IXIC"/>
    <n v="13401.860352"/>
    <n v="13752.240234000001"/>
    <x v="0"/>
    <x v="2"/>
    <x v="0"/>
    <n v="-350.37988200000109"/>
    <n v="-2.5478022201339118E-2"/>
    <x v="0"/>
    <x v="2"/>
    <x v="0"/>
  </r>
  <r>
    <x v="342"/>
    <s v="^IXIC"/>
    <n v="13389.429688"/>
    <n v="13401.860352"/>
    <x v="0"/>
    <x v="2"/>
    <x v="0"/>
    <n v="-12.430663999999524"/>
    <n v="-9.2753272109304282E-4"/>
    <x v="0"/>
    <x v="2"/>
    <x v="0"/>
  </r>
  <r>
    <x v="343"/>
    <s v="^IXIC"/>
    <n v="13031.679688"/>
    <n v="13389.429688"/>
    <x v="0"/>
    <x v="2"/>
    <x v="0"/>
    <n v="-357.75"/>
    <n v="-2.6718837794908176E-2"/>
    <x v="0"/>
    <x v="2"/>
    <x v="0"/>
  </r>
  <r>
    <x v="344"/>
    <s v="^IXIC"/>
    <n v="13124.990234000001"/>
    <n v="13031.679688"/>
    <x v="0"/>
    <x v="2"/>
    <x v="0"/>
    <n v="93.310546000000613"/>
    <n v="7.1602854147745851E-3"/>
    <x v="0"/>
    <x v="1"/>
    <x v="0"/>
  </r>
  <r>
    <x v="345"/>
    <s v="^IXIC"/>
    <n v="13429.980469"/>
    <n v="13124.990234000001"/>
    <x v="0"/>
    <x v="2"/>
    <x v="0"/>
    <n v="304.9902349999993"/>
    <n v="2.3237368528467833E-2"/>
    <x v="0"/>
    <x v="1"/>
    <x v="0"/>
  </r>
  <r>
    <x v="346"/>
    <s v="^IXIC"/>
    <n v="13379.049805000001"/>
    <n v="13429.980469"/>
    <x v="0"/>
    <x v="2"/>
    <x v="0"/>
    <n v="-50.930663999999524"/>
    <n v="-3.7923110995999711E-3"/>
    <x v="0"/>
    <x v="2"/>
    <x v="0"/>
  </r>
  <r>
    <x v="347"/>
    <s v="^IXIC"/>
    <n v="13303.639648"/>
    <n v="13379.049805000001"/>
    <x v="0"/>
    <x v="2"/>
    <x v="0"/>
    <n v="-75.410157000000254"/>
    <n v="-5.6364359277456368E-3"/>
    <x v="0"/>
    <x v="2"/>
    <x v="0"/>
  </r>
  <r>
    <x v="348"/>
    <s v="^IXIC"/>
    <n v="13299.740234000001"/>
    <n v="13303.639648"/>
    <x v="0"/>
    <x v="2"/>
    <x v="0"/>
    <n v="-3.8994139999995241"/>
    <n v="-2.9310881106026814E-4"/>
    <x v="0"/>
    <x v="2"/>
    <x v="0"/>
  </r>
  <r>
    <x v="349"/>
    <s v="^IXIC"/>
    <n v="13535.740234000001"/>
    <n v="13299.740234000001"/>
    <x v="0"/>
    <x v="2"/>
    <x v="0"/>
    <n v="236"/>
    <n v="1.7744707479073911E-2"/>
    <x v="0"/>
    <x v="1"/>
    <x v="0"/>
  </r>
  <r>
    <x v="350"/>
    <s v="^IXIC"/>
    <n v="13470.990234000001"/>
    <n v="13535.740234000001"/>
    <x v="0"/>
    <x v="2"/>
    <x v="0"/>
    <n v="-64.75"/>
    <n v="-4.7836319906137464E-3"/>
    <x v="0"/>
    <x v="2"/>
    <x v="0"/>
  </r>
  <r>
    <x v="351"/>
    <s v="^IXIC"/>
    <n v="13661.169921999999"/>
    <n v="13470.990234000001"/>
    <x v="0"/>
    <x v="2"/>
    <x v="0"/>
    <n v="190.17968799999835"/>
    <n v="1.4117721466384544E-2"/>
    <x v="0"/>
    <x v="1"/>
    <x v="0"/>
  </r>
  <r>
    <x v="352"/>
    <s v="^IXIC"/>
    <n v="13657.169921999999"/>
    <n v="13661.169921999999"/>
    <x v="0"/>
    <x v="2"/>
    <x v="0"/>
    <n v="-4"/>
    <n v="-2.9280069151020404E-4"/>
    <x v="0"/>
    <x v="2"/>
    <x v="0"/>
  </r>
  <r>
    <x v="353"/>
    <s v="^IXIC"/>
    <n v="13738"/>
    <n v="13657.169921999999"/>
    <x v="0"/>
    <x v="2"/>
    <x v="0"/>
    <n v="80.830078000000867"/>
    <n v="5.91850862672461E-3"/>
    <x v="0"/>
    <x v="1"/>
    <x v="0"/>
  </r>
  <r>
    <x v="354"/>
    <s v="^IXIC"/>
    <n v="13736.280273"/>
    <n v="13738"/>
    <x v="0"/>
    <x v="2"/>
    <x v="0"/>
    <n v="-1.7197269999996934"/>
    <n v="-1.2518030280970254E-4"/>
    <x v="0"/>
    <x v="2"/>
    <x v="0"/>
  </r>
  <r>
    <x v="355"/>
    <s v="^IXIC"/>
    <n v="13748.740234000001"/>
    <n v="13736.280273"/>
    <x v="0"/>
    <x v="2"/>
    <x v="0"/>
    <n v="12.459961000000476"/>
    <n v="9.0708406878474554E-4"/>
    <x v="0"/>
    <x v="1"/>
    <x v="0"/>
  </r>
  <r>
    <x v="356"/>
    <s v="^IXIC"/>
    <n v="13736.480469"/>
    <n v="13748.740234000001"/>
    <x v="0"/>
    <x v="2"/>
    <x v="0"/>
    <n v="-12.259765000000698"/>
    <n v="-8.9170096978651644E-4"/>
    <x v="0"/>
    <x v="2"/>
    <x v="0"/>
  </r>
  <r>
    <x v="357"/>
    <s v="^IXIC"/>
    <n v="13756.330078000001"/>
    <n v="13736.480469"/>
    <x v="0"/>
    <x v="2"/>
    <x v="0"/>
    <n v="19.849609000000783"/>
    <n v="1.4450287353297427E-3"/>
    <x v="0"/>
    <x v="1"/>
    <x v="0"/>
  </r>
  <r>
    <x v="358"/>
    <s v="^IXIC"/>
    <n v="13614.509765999999"/>
    <n v="13756.330078000001"/>
    <x v="0"/>
    <x v="2"/>
    <x v="0"/>
    <n v="-141.82031200000165"/>
    <n v="-1.0309458350872935E-2"/>
    <x v="0"/>
    <x v="2"/>
    <x v="0"/>
  </r>
  <r>
    <x v="359"/>
    <s v="^IXIC"/>
    <n v="13814.490234000001"/>
    <n v="13614.509765999999"/>
    <x v="0"/>
    <x v="2"/>
    <x v="0"/>
    <n v="199.98046800000157"/>
    <n v="1.468877480255807E-2"/>
    <x v="0"/>
    <x v="1"/>
    <x v="0"/>
  </r>
  <r>
    <x v="360"/>
    <s v="^IXIC"/>
    <n v="13881.719727"/>
    <n v="13814.490234000001"/>
    <x v="0"/>
    <x v="2"/>
    <x v="0"/>
    <n v="67.229492999998911"/>
    <n v="4.8665923867776727E-3"/>
    <x v="0"/>
    <x v="1"/>
    <x v="0"/>
  </r>
  <r>
    <x v="361"/>
    <s v="^IXIC"/>
    <n v="13924.910156"/>
    <n v="13881.719727"/>
    <x v="0"/>
    <x v="2"/>
    <x v="0"/>
    <n v="43.190429000000222"/>
    <n v="3.1113168864801864E-3"/>
    <x v="0"/>
    <x v="1"/>
    <x v="0"/>
  </r>
  <r>
    <x v="362"/>
    <s v="^IXIC"/>
    <n v="13911.75"/>
    <n v="13924.910156"/>
    <x v="0"/>
    <x v="2"/>
    <x v="0"/>
    <n v="-13.160155999999915"/>
    <n v="-9.4508013714755888E-4"/>
    <x v="0"/>
    <x v="2"/>
    <x v="0"/>
  </r>
  <r>
    <x v="363"/>
    <s v="^IXIC"/>
    <n v="14020.330078000001"/>
    <n v="13911.75"/>
    <x v="0"/>
    <x v="2"/>
    <x v="0"/>
    <n v="108.58007800000087"/>
    <n v="7.8049187197872924E-3"/>
    <x v="0"/>
    <x v="1"/>
    <x v="0"/>
  </r>
  <r>
    <x v="364"/>
    <s v="^IXIC"/>
    <n v="14069.419921999999"/>
    <n v="14020.330078000001"/>
    <x v="0"/>
    <x v="2"/>
    <x v="0"/>
    <n v="49.089843999998266"/>
    <n v="3.5013329733960818E-3"/>
    <x v="0"/>
    <x v="1"/>
    <x v="0"/>
  </r>
  <r>
    <x v="365"/>
    <s v="^IXIC"/>
    <n v="14174.139648"/>
    <n v="14069.419921999999"/>
    <x v="0"/>
    <x v="2"/>
    <x v="0"/>
    <n v="104.71972600000117"/>
    <n v="7.4430734586472588E-3"/>
    <x v="0"/>
    <x v="1"/>
    <x v="0"/>
  </r>
  <r>
    <x v="366"/>
    <s v="^IXIC"/>
    <n v="14072.860352"/>
    <n v="14174.139648"/>
    <x v="0"/>
    <x v="2"/>
    <x v="0"/>
    <n v="-101.27929600000061"/>
    <n v="-7.1453575677371947E-3"/>
    <x v="0"/>
    <x v="2"/>
    <x v="0"/>
  </r>
  <r>
    <x v="367"/>
    <s v="^IXIC"/>
    <n v="14039.679688"/>
    <n v="14072.860352"/>
    <x v="0"/>
    <x v="2"/>
    <x v="0"/>
    <n v="-33.180663999999524"/>
    <n v="-2.3577768250421082E-3"/>
    <x v="0"/>
    <x v="2"/>
    <x v="0"/>
  </r>
  <r>
    <x v="368"/>
    <s v="^IXIC"/>
    <n v="14161.349609000001"/>
    <n v="14039.679688"/>
    <x v="0"/>
    <x v="2"/>
    <x v="0"/>
    <n v="121.66992100000061"/>
    <n v="8.6661465007634303E-3"/>
    <x v="0"/>
    <x v="1"/>
    <x v="0"/>
  </r>
  <r>
    <x v="369"/>
    <s v="^IXIC"/>
    <n v="14030.379883"/>
    <n v="14161.349609000001"/>
    <x v="0"/>
    <x v="2"/>
    <x v="0"/>
    <n v="-130.96972600000117"/>
    <n v="-9.2483929580246815E-3"/>
    <x v="0"/>
    <x v="2"/>
    <x v="0"/>
  </r>
  <r>
    <x v="370"/>
    <s v="^IXIC"/>
    <n v="14141.480469"/>
    <n v="14030.379883"/>
    <x v="0"/>
    <x v="2"/>
    <x v="0"/>
    <n v="111.10058600000048"/>
    <n v="7.9185729058281751E-3"/>
    <x v="0"/>
    <x v="1"/>
    <x v="0"/>
  </r>
  <r>
    <x v="371"/>
    <s v="^IXIC"/>
    <n v="14253.269531"/>
    <n v="14141.480469"/>
    <x v="0"/>
    <x v="2"/>
    <x v="0"/>
    <n v="111.78906199999983"/>
    <n v="7.9050465928978426E-3"/>
    <x v="0"/>
    <x v="1"/>
    <x v="0"/>
  </r>
  <r>
    <x v="372"/>
    <s v="^IXIC"/>
    <n v="14271.730469"/>
    <n v="14253.269531"/>
    <x v="0"/>
    <x v="2"/>
    <x v="0"/>
    <n v="18.460938000000169"/>
    <n v="1.2952072477019217E-3"/>
    <x v="0"/>
    <x v="1"/>
    <x v="0"/>
  </r>
  <r>
    <x v="373"/>
    <s v="^IXIC"/>
    <n v="14369.709961"/>
    <n v="14271.730469"/>
    <x v="0"/>
    <x v="2"/>
    <x v="0"/>
    <n v="97.979492000000391"/>
    <n v="6.8652846417485399E-3"/>
    <x v="0"/>
    <x v="1"/>
    <x v="0"/>
  </r>
  <r>
    <x v="374"/>
    <s v="^IXIC"/>
    <n v="14360.389648"/>
    <n v="14369.709961"/>
    <x v="0"/>
    <x v="2"/>
    <x v="0"/>
    <n v="-9.3203130000001693"/>
    <n v="-6.4860828961029078E-4"/>
    <x v="0"/>
    <x v="2"/>
    <x v="0"/>
  </r>
  <r>
    <x v="375"/>
    <s v="^IXIC"/>
    <n v="14500.509765999999"/>
    <n v="14360.389648"/>
    <x v="0"/>
    <x v="2"/>
    <x v="0"/>
    <n v="140.12011799999891"/>
    <n v="9.7574036244562293E-3"/>
    <x v="0"/>
    <x v="1"/>
    <x v="0"/>
  </r>
  <r>
    <x v="376"/>
    <s v="^IXIC"/>
    <n v="14528.330078000001"/>
    <n v="14500.509765999999"/>
    <x v="0"/>
    <x v="2"/>
    <x v="0"/>
    <n v="27.82031200000165"/>
    <n v="1.9185747569532481E-3"/>
    <x v="0"/>
    <x v="1"/>
    <x v="0"/>
  </r>
  <r>
    <x v="377"/>
    <s v="^IXIC"/>
    <n v="14503.950194999999"/>
    <n v="14528.330078000001"/>
    <x v="0"/>
    <x v="2"/>
    <x v="0"/>
    <n v="-24.379883000001428"/>
    <n v="-1.678092586629723E-3"/>
    <x v="0"/>
    <x v="2"/>
    <x v="0"/>
  </r>
  <r>
    <x v="378"/>
    <s v="^IXIC"/>
    <n v="14522.379883"/>
    <n v="14503.950194999999"/>
    <x v="0"/>
    <x v="2"/>
    <x v="0"/>
    <n v="18.429688000000169"/>
    <n v="1.270666801265872E-3"/>
    <x v="0"/>
    <x v="1"/>
    <x v="0"/>
  </r>
  <r>
    <x v="379"/>
    <s v="^IXIC"/>
    <n v="14639.330078000001"/>
    <n v="14522.379883"/>
    <x v="0"/>
    <x v="2"/>
    <x v="0"/>
    <n v="116.95019500000126"/>
    <n v="8.0531012094583743E-3"/>
    <x v="1"/>
    <x v="1"/>
    <x v="0"/>
  </r>
  <r>
    <x v="1"/>
    <s v="^BVSP"/>
    <n v="118573"/>
    <m/>
    <x v="0"/>
    <x v="3"/>
    <x v="0"/>
    <m/>
    <m/>
    <x v="0"/>
    <x v="0"/>
    <x v="0"/>
  </r>
  <r>
    <x v="2"/>
    <s v="^BVSP"/>
    <n v="117707"/>
    <n v="118573"/>
    <x v="0"/>
    <x v="3"/>
    <x v="0"/>
    <n v="-866"/>
    <n v="-7.3035176642237271E-3"/>
    <x v="0"/>
    <x v="2"/>
    <x v="0"/>
  </r>
  <r>
    <x v="3"/>
    <s v="^BVSP"/>
    <n v="116878"/>
    <n v="117707"/>
    <x v="0"/>
    <x v="3"/>
    <x v="0"/>
    <n v="-829"/>
    <n v="-7.0429116365211923E-3"/>
    <x v="0"/>
    <x v="2"/>
    <x v="0"/>
  </r>
  <r>
    <x v="4"/>
    <s v="^BVSP"/>
    <n v="116662"/>
    <n v="116878"/>
    <x v="0"/>
    <x v="3"/>
    <x v="0"/>
    <n v="-216"/>
    <n v="-1.8480809048751689E-3"/>
    <x v="0"/>
    <x v="2"/>
    <x v="0"/>
  </r>
  <r>
    <x v="5"/>
    <s v="^BVSP"/>
    <n v="116247"/>
    <n v="116662"/>
    <x v="0"/>
    <x v="3"/>
    <x v="0"/>
    <n v="-415"/>
    <n v="-3.557285148548799E-3"/>
    <x v="0"/>
    <x v="2"/>
    <x v="0"/>
  </r>
  <r>
    <x v="6"/>
    <s v="^BVSP"/>
    <n v="115947"/>
    <n v="116247"/>
    <x v="0"/>
    <x v="3"/>
    <x v="0"/>
    <n v="-300"/>
    <n v="-2.5807117603034919E-3"/>
    <x v="0"/>
    <x v="2"/>
    <x v="0"/>
  </r>
  <r>
    <x v="7"/>
    <s v="^BVSP"/>
    <n v="115503"/>
    <n v="115947"/>
    <x v="0"/>
    <x v="3"/>
    <x v="0"/>
    <n v="-444"/>
    <n v="-3.8293358172268362E-3"/>
    <x v="0"/>
    <x v="2"/>
    <x v="0"/>
  </r>
  <r>
    <x v="8"/>
    <s v="^BVSP"/>
    <n v="117325"/>
    <n v="115503"/>
    <x v="0"/>
    <x v="3"/>
    <x v="0"/>
    <n v="1822"/>
    <n v="1.577448204808533E-2"/>
    <x v="0"/>
    <x v="1"/>
    <x v="0"/>
  </r>
  <r>
    <x v="9"/>
    <s v="^BVSP"/>
    <n v="117632"/>
    <n v="117325"/>
    <x v="0"/>
    <x v="3"/>
    <x v="0"/>
    <n v="307"/>
    <n v="2.6166631152780735E-3"/>
    <x v="0"/>
    <x v="1"/>
    <x v="0"/>
  </r>
  <r>
    <x v="10"/>
    <s v="^BVSP"/>
    <n v="116414"/>
    <n v="117632"/>
    <x v="0"/>
    <x v="3"/>
    <x v="0"/>
    <n v="-1218"/>
    <n v="-1.0354325353645267E-2"/>
    <x v="0"/>
    <x v="2"/>
    <x v="0"/>
  </r>
  <r>
    <x v="11"/>
    <s v="^BVSP"/>
    <n v="116704"/>
    <n v="116414"/>
    <x v="0"/>
    <x v="3"/>
    <x v="0"/>
    <n v="290"/>
    <n v="2.4911093167488446E-3"/>
    <x v="0"/>
    <x v="1"/>
    <x v="0"/>
  </r>
  <r>
    <x v="12"/>
    <s v="^BVSP"/>
    <n v="118478"/>
    <n v="116704"/>
    <x v="0"/>
    <x v="3"/>
    <x v="0"/>
    <n v="1774"/>
    <n v="1.5200850013709898E-2"/>
    <x v="0"/>
    <x v="1"/>
    <x v="0"/>
  </r>
  <r>
    <x v="380"/>
    <s v="^BVSP"/>
    <n v="118862"/>
    <n v="118478"/>
    <x v="0"/>
    <x v="3"/>
    <x v="0"/>
    <n v="384"/>
    <n v="3.2411080538158983E-3"/>
    <x v="0"/>
    <x v="1"/>
    <x v="0"/>
  </r>
  <r>
    <x v="13"/>
    <s v="^BVSP"/>
    <n v="117026"/>
    <n v="118862"/>
    <x v="0"/>
    <x v="3"/>
    <x v="0"/>
    <n v="-1836"/>
    <n v="-1.5446484158099308E-2"/>
    <x v="0"/>
    <x v="2"/>
    <x v="0"/>
  </r>
  <r>
    <x v="14"/>
    <s v="^BVSP"/>
    <n v="118391"/>
    <n v="117026"/>
    <x v="0"/>
    <x v="3"/>
    <x v="0"/>
    <n v="1365"/>
    <n v="1.1664074650077761E-2"/>
    <x v="0"/>
    <x v="1"/>
    <x v="0"/>
  </r>
  <r>
    <x v="15"/>
    <s v="^BVSP"/>
    <n v="119528"/>
    <n v="118391"/>
    <x v="0"/>
    <x v="3"/>
    <x v="0"/>
    <n v="1137"/>
    <n v="9.6037705568835473E-3"/>
    <x v="0"/>
    <x v="1"/>
    <x v="0"/>
  </r>
  <r>
    <x v="16"/>
    <s v="^BVSP"/>
    <n v="118376"/>
    <n v="119528"/>
    <x v="0"/>
    <x v="3"/>
    <x v="0"/>
    <n v="-1152"/>
    <n v="-9.6379091091627067E-3"/>
    <x v="0"/>
    <x v="2"/>
    <x v="0"/>
  </r>
  <r>
    <x v="17"/>
    <s v="^BVSP"/>
    <n v="114482"/>
    <n v="118376"/>
    <x v="0"/>
    <x v="3"/>
    <x v="0"/>
    <n v="-3894"/>
    <n v="-3.289518145570048E-2"/>
    <x v="0"/>
    <x v="2"/>
    <x v="0"/>
  </r>
  <r>
    <x v="18"/>
    <s v="^BVSP"/>
    <n v="116479"/>
    <n v="114482"/>
    <x v="0"/>
    <x v="3"/>
    <x v="0"/>
    <n v="1997"/>
    <n v="1.7443790290176623E-2"/>
    <x v="0"/>
    <x v="1"/>
    <x v="0"/>
  </r>
  <r>
    <x v="19"/>
    <s v="^BVSP"/>
    <n v="115385"/>
    <n v="116479"/>
    <x v="0"/>
    <x v="3"/>
    <x v="0"/>
    <n v="-1094"/>
    <n v="-9.392250963693026E-3"/>
    <x v="0"/>
    <x v="2"/>
    <x v="0"/>
  </r>
  <r>
    <x v="20"/>
    <s v="^BVSP"/>
    <n v="115528"/>
    <n v="115385"/>
    <x v="0"/>
    <x v="3"/>
    <x v="0"/>
    <n v="143"/>
    <n v="1.2393292022359924E-3"/>
    <x v="0"/>
    <x v="1"/>
    <x v="0"/>
  </r>
  <r>
    <x v="21"/>
    <s v="^BVSP"/>
    <n v="113761"/>
    <n v="115528"/>
    <x v="0"/>
    <x v="3"/>
    <x v="0"/>
    <n v="-1767"/>
    <n v="-1.5294993421508207E-2"/>
    <x v="0"/>
    <x v="2"/>
    <x v="0"/>
  </r>
  <r>
    <x v="22"/>
    <s v="^BVSP"/>
    <n v="114629"/>
    <n v="113761"/>
    <x v="0"/>
    <x v="3"/>
    <x v="0"/>
    <n v="868"/>
    <n v="7.6300313815806826E-3"/>
    <x v="0"/>
    <x v="1"/>
    <x v="0"/>
  </r>
  <r>
    <x v="23"/>
    <s v="^BVSP"/>
    <n v="115557"/>
    <n v="114629"/>
    <x v="0"/>
    <x v="3"/>
    <x v="0"/>
    <n v="928"/>
    <n v="8.0956825934100449E-3"/>
    <x v="0"/>
    <x v="1"/>
    <x v="0"/>
  </r>
  <r>
    <x v="24"/>
    <s v="^BVSP"/>
    <n v="116028"/>
    <n v="115557"/>
    <x v="0"/>
    <x v="3"/>
    <x v="0"/>
    <n v="471"/>
    <n v="4.0759105895791688E-3"/>
    <x v="0"/>
    <x v="1"/>
    <x v="0"/>
  </r>
  <r>
    <x v="25"/>
    <s v="^BVSP"/>
    <n v="115190"/>
    <n v="116028"/>
    <x v="0"/>
    <x v="3"/>
    <x v="0"/>
    <n v="-838"/>
    <n v="-7.2223945944082466E-3"/>
    <x v="0"/>
    <x v="2"/>
    <x v="0"/>
  </r>
  <r>
    <x v="26"/>
    <s v="^BVSP"/>
    <n v="113770"/>
    <n v="115190"/>
    <x v="0"/>
    <x v="3"/>
    <x v="0"/>
    <n v="-1420"/>
    <n v="-1.2327458980814306E-2"/>
    <x v="0"/>
    <x v="2"/>
    <x v="0"/>
  </r>
  <r>
    <x v="27"/>
    <s v="^BVSP"/>
    <n v="112570"/>
    <n v="113770"/>
    <x v="0"/>
    <x v="3"/>
    <x v="0"/>
    <n v="-1200"/>
    <n v="-1.0547596027072163E-2"/>
    <x v="0"/>
    <x v="2"/>
    <x v="0"/>
  </r>
  <r>
    <x v="28"/>
    <s v="^BVSP"/>
    <n v="115371"/>
    <n v="112570"/>
    <x v="0"/>
    <x v="3"/>
    <x v="0"/>
    <n v="2801"/>
    <n v="2.4882295460602291E-2"/>
    <x v="0"/>
    <x v="1"/>
    <x v="0"/>
  </r>
  <r>
    <x v="29"/>
    <s v="^BVSP"/>
    <n v="116674"/>
    <n v="115371"/>
    <x v="0"/>
    <x v="3"/>
    <x v="0"/>
    <n v="1303"/>
    <n v="1.1293999358590981E-2"/>
    <x v="0"/>
    <x v="1"/>
    <x v="0"/>
  </r>
  <r>
    <x v="30"/>
    <s v="^BVSP"/>
    <n v="115662"/>
    <n v="116674"/>
    <x v="0"/>
    <x v="3"/>
    <x v="0"/>
    <n v="-1012"/>
    <n v="-8.6737405077395129E-3"/>
    <x v="0"/>
    <x v="2"/>
    <x v="0"/>
  </r>
  <r>
    <x v="31"/>
    <s v="^BVSP"/>
    <n v="114381"/>
    <n v="115662"/>
    <x v="0"/>
    <x v="3"/>
    <x v="0"/>
    <n v="-1281"/>
    <n v="-1.1075374798983245E-2"/>
    <x v="0"/>
    <x v="2"/>
    <x v="0"/>
  </r>
  <r>
    <x v="381"/>
    <s v="^BVSP"/>
    <n v="115309"/>
    <n v="114381"/>
    <x v="0"/>
    <x v="3"/>
    <x v="0"/>
    <n v="928"/>
    <n v="8.1132355898269823E-3"/>
    <x v="0"/>
    <x v="1"/>
    <x v="0"/>
  </r>
  <r>
    <x v="32"/>
    <s v="^BVSP"/>
    <n v="114977"/>
    <n v="115309"/>
    <x v="0"/>
    <x v="3"/>
    <x v="0"/>
    <n v="-332"/>
    <n v="-2.8792201822927959E-3"/>
    <x v="0"/>
    <x v="2"/>
    <x v="0"/>
  </r>
  <r>
    <x v="33"/>
    <s v="^BVSP"/>
    <n v="116518"/>
    <n v="114977"/>
    <x v="0"/>
    <x v="3"/>
    <x v="0"/>
    <n v="1541"/>
    <n v="1.3402680536107221E-2"/>
    <x v="0"/>
    <x v="1"/>
    <x v="0"/>
  </r>
  <r>
    <x v="34"/>
    <s v="^BVSP"/>
    <n v="114586"/>
    <n v="116518"/>
    <x v="0"/>
    <x v="3"/>
    <x v="0"/>
    <n v="-1932"/>
    <n v="-1.6581129095933674E-2"/>
    <x v="0"/>
    <x v="2"/>
    <x v="0"/>
  </r>
  <r>
    <x v="35"/>
    <s v="^BVSP"/>
    <n v="113681"/>
    <n v="114586"/>
    <x v="0"/>
    <x v="3"/>
    <x v="0"/>
    <n v="-905"/>
    <n v="-7.8979980102281255E-3"/>
    <x v="0"/>
    <x v="2"/>
    <x v="0"/>
  </r>
  <r>
    <x v="39"/>
    <s v="^BVSP"/>
    <n v="102984"/>
    <m/>
    <x v="0"/>
    <x v="3"/>
    <x v="0"/>
    <m/>
    <m/>
    <x v="0"/>
    <x v="0"/>
    <x v="0"/>
  </r>
  <r>
    <x v="40"/>
    <s v="^BVSP"/>
    <n v="104172"/>
    <n v="102984"/>
    <x v="0"/>
    <x v="3"/>
    <x v="0"/>
    <n v="1188"/>
    <n v="1.1535772547191797E-2"/>
    <x v="0"/>
    <x v="1"/>
    <x v="0"/>
  </r>
  <r>
    <x v="41"/>
    <s v="^BVSP"/>
    <n v="106625"/>
    <n v="104172"/>
    <x v="0"/>
    <x v="3"/>
    <x v="0"/>
    <n v="2453"/>
    <n v="2.3547594363168604E-2"/>
    <x v="0"/>
    <x v="1"/>
    <x v="0"/>
  </r>
  <r>
    <x v="42"/>
    <s v="^BVSP"/>
    <n v="105537"/>
    <n v="106625"/>
    <x v="0"/>
    <x v="3"/>
    <x v="0"/>
    <n v="-1088"/>
    <n v="-1.0203985932004689E-2"/>
    <x v="0"/>
    <x v="2"/>
    <x v="0"/>
  </r>
  <r>
    <x v="43"/>
    <s v="^BVSP"/>
    <n v="107224"/>
    <n v="105537"/>
    <x v="0"/>
    <x v="3"/>
    <x v="0"/>
    <n v="1687"/>
    <n v="1.5984915242995348E-2"/>
    <x v="0"/>
    <x v="1"/>
    <x v="0"/>
  </r>
  <r>
    <x v="44"/>
    <s v="^BVSP"/>
    <n v="102233"/>
    <n v="107224"/>
    <x v="0"/>
    <x v="3"/>
    <x v="0"/>
    <n v="-4991"/>
    <n v="-4.6547414757890024E-2"/>
    <x v="0"/>
    <x v="2"/>
    <x v="0"/>
  </r>
  <r>
    <x v="45"/>
    <s v="^BVSP"/>
    <n v="97997"/>
    <n v="102233"/>
    <x v="0"/>
    <x v="3"/>
    <x v="0"/>
    <n v="-4236"/>
    <n v="-4.1434761769682978E-2"/>
    <x v="0"/>
    <x v="2"/>
    <x v="0"/>
  </r>
  <r>
    <x v="46"/>
    <s v="^BVSP"/>
    <n v="86067"/>
    <n v="97997"/>
    <x v="0"/>
    <x v="3"/>
    <x v="0"/>
    <n v="-11930"/>
    <n v="-0.12173842056389482"/>
    <x v="0"/>
    <x v="2"/>
    <x v="0"/>
  </r>
  <r>
    <x v="47"/>
    <s v="^BVSP"/>
    <n v="92214"/>
    <n v="86067"/>
    <x v="0"/>
    <x v="3"/>
    <x v="0"/>
    <n v="6147"/>
    <n v="7.1421102164592701E-2"/>
    <x v="0"/>
    <x v="1"/>
    <x v="0"/>
  </r>
  <r>
    <x v="48"/>
    <s v="^BVSP"/>
    <n v="85171"/>
    <n v="92214"/>
    <x v="0"/>
    <x v="3"/>
    <x v="0"/>
    <n v="-7043"/>
    <n v="-7.6376689006007761E-2"/>
    <x v="0"/>
    <x v="2"/>
    <x v="0"/>
  </r>
  <r>
    <x v="49"/>
    <s v="^BVSP"/>
    <n v="72583"/>
    <n v="85171"/>
    <x v="0"/>
    <x v="3"/>
    <x v="0"/>
    <n v="-12588"/>
    <n v="-0.14779678529076798"/>
    <x v="0"/>
    <x v="2"/>
    <x v="0"/>
  </r>
  <r>
    <x v="50"/>
    <s v="^BVSP"/>
    <n v="82678"/>
    <n v="72583"/>
    <x v="0"/>
    <x v="3"/>
    <x v="0"/>
    <n v="10095"/>
    <n v="0.13908215422344075"/>
    <x v="0"/>
    <x v="1"/>
    <x v="0"/>
  </r>
  <r>
    <x v="51"/>
    <s v="^BVSP"/>
    <n v="71168"/>
    <n v="82678"/>
    <x v="0"/>
    <x v="3"/>
    <x v="0"/>
    <n v="-11510"/>
    <n v="-0.13921478506978882"/>
    <x v="0"/>
    <x v="2"/>
    <x v="0"/>
  </r>
  <r>
    <x v="52"/>
    <s v="^BVSP"/>
    <n v="74617"/>
    <n v="71168"/>
    <x v="0"/>
    <x v="3"/>
    <x v="0"/>
    <n v="3449"/>
    <n v="4.8462792266187049E-2"/>
    <x v="0"/>
    <x v="1"/>
    <x v="0"/>
  </r>
  <r>
    <x v="53"/>
    <s v="^BVSP"/>
    <n v="66895"/>
    <n v="74617"/>
    <x v="0"/>
    <x v="3"/>
    <x v="0"/>
    <n v="-7722"/>
    <n v="-0.10348848117721163"/>
    <x v="0"/>
    <x v="2"/>
    <x v="0"/>
  </r>
  <r>
    <x v="54"/>
    <s v="^BVSP"/>
    <n v="68332"/>
    <n v="66895"/>
    <x v="0"/>
    <x v="3"/>
    <x v="0"/>
    <n v="1437"/>
    <n v="2.1481426115554227E-2"/>
    <x v="0"/>
    <x v="1"/>
    <x v="0"/>
  </r>
  <r>
    <x v="55"/>
    <s v="^BVSP"/>
    <n v="67069"/>
    <n v="68332"/>
    <x v="0"/>
    <x v="3"/>
    <x v="0"/>
    <n v="-1263"/>
    <n v="-1.8483287478780072E-2"/>
    <x v="0"/>
    <x v="2"/>
    <x v="0"/>
  </r>
  <r>
    <x v="56"/>
    <s v="^BVSP"/>
    <n v="63570"/>
    <n v="67069"/>
    <x v="0"/>
    <x v="3"/>
    <x v="0"/>
    <n v="-3499"/>
    <n v="-5.2170153125885285E-2"/>
    <x v="0"/>
    <x v="2"/>
    <x v="0"/>
  </r>
  <r>
    <x v="57"/>
    <s v="^BVSP"/>
    <n v="69729"/>
    <n v="63570"/>
    <x v="0"/>
    <x v="3"/>
    <x v="0"/>
    <n v="6159"/>
    <n v="9.6885323265691367E-2"/>
    <x v="0"/>
    <x v="1"/>
    <x v="0"/>
  </r>
  <r>
    <x v="58"/>
    <s v="^BVSP"/>
    <n v="74956"/>
    <n v="69729"/>
    <x v="0"/>
    <x v="3"/>
    <x v="0"/>
    <n v="5227"/>
    <n v="7.4961637195428019E-2"/>
    <x v="0"/>
    <x v="1"/>
    <x v="0"/>
  </r>
  <r>
    <x v="59"/>
    <s v="^BVSP"/>
    <n v="77710"/>
    <n v="74956"/>
    <x v="0"/>
    <x v="3"/>
    <x v="0"/>
    <n v="2754"/>
    <n v="3.6741555045626768E-2"/>
    <x v="0"/>
    <x v="1"/>
    <x v="0"/>
  </r>
  <r>
    <x v="60"/>
    <s v="^BVSP"/>
    <n v="73429"/>
    <n v="77710"/>
    <x v="0"/>
    <x v="3"/>
    <x v="0"/>
    <n v="-4281"/>
    <n v="-5.5089435079140395E-2"/>
    <x v="0"/>
    <x v="2"/>
    <x v="0"/>
  </r>
  <r>
    <x v="61"/>
    <s v="^BVSP"/>
    <n v="74640"/>
    <n v="73429"/>
    <x v="0"/>
    <x v="3"/>
    <x v="0"/>
    <n v="1211"/>
    <n v="1.6492121641313376E-2"/>
    <x v="0"/>
    <x v="1"/>
    <x v="0"/>
  </r>
  <r>
    <x v="62"/>
    <s v="^BVSP"/>
    <n v="73020"/>
    <n v="74640"/>
    <x v="0"/>
    <x v="3"/>
    <x v="0"/>
    <n v="-1620"/>
    <n v="-2.1704180064308683E-2"/>
    <x v="0"/>
    <x v="2"/>
    <x v="0"/>
  </r>
  <r>
    <x v="63"/>
    <s v="^BVSP"/>
    <n v="70967"/>
    <n v="73020"/>
    <x v="0"/>
    <x v="3"/>
    <x v="0"/>
    <n v="-2053"/>
    <n v="-2.8115584771295537E-2"/>
    <x v="0"/>
    <x v="2"/>
    <x v="0"/>
  </r>
  <r>
    <x v="64"/>
    <s v="^BVSP"/>
    <n v="72253"/>
    <n v="70967"/>
    <x v="0"/>
    <x v="3"/>
    <x v="0"/>
    <n v="1286"/>
    <n v="1.8121098538757451E-2"/>
    <x v="0"/>
    <x v="1"/>
    <x v="0"/>
  </r>
  <r>
    <x v="65"/>
    <s v="^BVSP"/>
    <n v="69538"/>
    <n v="72253"/>
    <x v="0"/>
    <x v="3"/>
    <x v="0"/>
    <n v="-2715"/>
    <n v="-3.7576294409920698E-2"/>
    <x v="0"/>
    <x v="2"/>
    <x v="0"/>
  </r>
  <r>
    <x v="66"/>
    <s v="^BVSP"/>
    <n v="74073"/>
    <n v="69538"/>
    <x v="0"/>
    <x v="3"/>
    <x v="0"/>
    <n v="4535"/>
    <n v="6.5216140815093901E-2"/>
    <x v="0"/>
    <x v="1"/>
    <x v="0"/>
  </r>
  <r>
    <x v="67"/>
    <s v="^BVSP"/>
    <n v="76358"/>
    <n v="74073"/>
    <x v="0"/>
    <x v="3"/>
    <x v="0"/>
    <n v="2285"/>
    <n v="3.0847947295235781E-2"/>
    <x v="0"/>
    <x v="1"/>
    <x v="0"/>
  </r>
  <r>
    <x v="68"/>
    <s v="^BVSP"/>
    <n v="78625"/>
    <n v="76358"/>
    <x v="0"/>
    <x v="3"/>
    <x v="0"/>
    <n v="2267"/>
    <n v="2.9689096099950234E-2"/>
    <x v="0"/>
    <x v="1"/>
    <x v="0"/>
  </r>
  <r>
    <x v="69"/>
    <s v="^BVSP"/>
    <n v="77682"/>
    <n v="78625"/>
    <x v="0"/>
    <x v="3"/>
    <x v="0"/>
    <n v="-943"/>
    <n v="-1.1993640699523052E-2"/>
    <x v="0"/>
    <x v="2"/>
    <x v="0"/>
  </r>
  <r>
    <x v="70"/>
    <s v="^BVSP"/>
    <n v="78836"/>
    <n v="77682"/>
    <x v="0"/>
    <x v="3"/>
    <x v="0"/>
    <n v="1154"/>
    <n v="1.4855436265801601E-2"/>
    <x v="0"/>
    <x v="1"/>
    <x v="0"/>
  </r>
  <r>
    <x v="71"/>
    <s v="^BVSP"/>
    <n v="79918"/>
    <n v="78836"/>
    <x v="0"/>
    <x v="3"/>
    <x v="0"/>
    <n v="1082"/>
    <n v="1.372469430209549E-2"/>
    <x v="0"/>
    <x v="1"/>
    <x v="0"/>
  </r>
  <r>
    <x v="72"/>
    <s v="^BVSP"/>
    <n v="78831"/>
    <n v="79918"/>
    <x v="0"/>
    <x v="3"/>
    <x v="0"/>
    <n v="-1087"/>
    <n v="-1.3601441477514452E-2"/>
    <x v="0"/>
    <x v="2"/>
    <x v="0"/>
  </r>
  <r>
    <x v="73"/>
    <s v="^BVSP"/>
    <n v="77812"/>
    <n v="78831"/>
    <x v="0"/>
    <x v="3"/>
    <x v="0"/>
    <n v="-1019"/>
    <n v="-1.2926386827517093E-2"/>
    <x v="0"/>
    <x v="2"/>
    <x v="0"/>
  </r>
  <r>
    <x v="74"/>
    <s v="^BVSP"/>
    <n v="78990"/>
    <n v="77812"/>
    <x v="0"/>
    <x v="3"/>
    <x v="0"/>
    <n v="1178"/>
    <n v="1.5139053102349252E-2"/>
    <x v="0"/>
    <x v="1"/>
    <x v="0"/>
  </r>
  <r>
    <x v="75"/>
    <s v="^BVSP"/>
    <n v="78973"/>
    <n v="78990"/>
    <x v="0"/>
    <x v="3"/>
    <x v="0"/>
    <n v="-17"/>
    <n v="-2.1521711609064439E-4"/>
    <x v="0"/>
    <x v="2"/>
    <x v="0"/>
  </r>
  <r>
    <x v="77"/>
    <s v="^BVSP"/>
    <n v="80687"/>
    <n v="78973"/>
    <x v="0"/>
    <x v="3"/>
    <x v="0"/>
    <n v="1714"/>
    <n v="2.1703620224633735E-2"/>
    <x v="0"/>
    <x v="1"/>
    <x v="0"/>
  </r>
  <r>
    <x v="78"/>
    <s v="^BVSP"/>
    <n v="79673"/>
    <n v="80687"/>
    <x v="0"/>
    <x v="3"/>
    <x v="0"/>
    <n v="-1014"/>
    <n v="-1.2567080198792865E-2"/>
    <x v="0"/>
    <x v="2"/>
    <x v="0"/>
  </r>
  <r>
    <x v="79"/>
    <s v="^BVSP"/>
    <n v="75331"/>
    <n v="79673"/>
    <x v="0"/>
    <x v="3"/>
    <x v="0"/>
    <n v="-4342"/>
    <n v="-5.4497759592333661E-2"/>
    <x v="0"/>
    <x v="2"/>
    <x v="0"/>
  </r>
  <r>
    <x v="80"/>
    <s v="^BVSP"/>
    <n v="78239"/>
    <n v="75331"/>
    <x v="0"/>
    <x v="3"/>
    <x v="0"/>
    <n v="2908"/>
    <n v="3.8602965578579868E-2"/>
    <x v="0"/>
    <x v="1"/>
    <x v="0"/>
  </r>
  <r>
    <x v="81"/>
    <s v="^BVSP"/>
    <n v="81312"/>
    <n v="78239"/>
    <x v="0"/>
    <x v="3"/>
    <x v="0"/>
    <n v="3073"/>
    <n v="3.9277086874832244E-2"/>
    <x v="0"/>
    <x v="1"/>
    <x v="0"/>
  </r>
  <r>
    <x v="82"/>
    <s v="^BVSP"/>
    <n v="83171"/>
    <n v="81312"/>
    <x v="0"/>
    <x v="3"/>
    <x v="0"/>
    <n v="1859"/>
    <n v="2.2862554112554112E-2"/>
    <x v="0"/>
    <x v="1"/>
    <x v="0"/>
  </r>
  <r>
    <x v="83"/>
    <s v="^BVSP"/>
    <n v="80506"/>
    <n v="83171"/>
    <x v="0"/>
    <x v="3"/>
    <x v="0"/>
    <n v="-2665"/>
    <n v="-3.2042418631494152E-2"/>
    <x v="0"/>
    <x v="2"/>
    <x v="0"/>
  </r>
  <r>
    <x v="85"/>
    <s v="^BVSP"/>
    <n v="78876"/>
    <n v="80506"/>
    <x v="0"/>
    <x v="3"/>
    <x v="0"/>
    <n v="-1630"/>
    <n v="-2.0246938116413683E-2"/>
    <x v="0"/>
    <x v="2"/>
    <x v="0"/>
  </r>
  <r>
    <x v="86"/>
    <s v="^BVSP"/>
    <n v="79471"/>
    <n v="78876"/>
    <x v="0"/>
    <x v="3"/>
    <x v="0"/>
    <n v="595"/>
    <n v="7.5434859779907699E-3"/>
    <x v="0"/>
    <x v="1"/>
    <x v="0"/>
  </r>
  <r>
    <x v="87"/>
    <s v="^BVSP"/>
    <n v="79064"/>
    <n v="79471"/>
    <x v="0"/>
    <x v="3"/>
    <x v="0"/>
    <n v="-407"/>
    <n v="-5.1213650262359857E-3"/>
    <x v="0"/>
    <x v="2"/>
    <x v="0"/>
  </r>
  <r>
    <x v="88"/>
    <s v="^BVSP"/>
    <n v="78119"/>
    <n v="79064"/>
    <x v="0"/>
    <x v="3"/>
    <x v="0"/>
    <n v="-945"/>
    <n v="-1.1952342406151978E-2"/>
    <x v="0"/>
    <x v="2"/>
    <x v="0"/>
  </r>
  <r>
    <x v="89"/>
    <s v="^BVSP"/>
    <n v="80263"/>
    <n v="78119"/>
    <x v="0"/>
    <x v="3"/>
    <x v="0"/>
    <n v="2144"/>
    <n v="2.7445307799639013E-2"/>
    <x v="0"/>
    <x v="1"/>
    <x v="0"/>
  </r>
  <r>
    <x v="90"/>
    <s v="^BVSP"/>
    <n v="79065"/>
    <n v="80263"/>
    <x v="0"/>
    <x v="3"/>
    <x v="0"/>
    <n v="-1198"/>
    <n v="-1.4925931001831479E-2"/>
    <x v="0"/>
    <x v="2"/>
    <x v="0"/>
  </r>
  <r>
    <x v="91"/>
    <s v="^BVSP"/>
    <n v="77872"/>
    <n v="79065"/>
    <x v="0"/>
    <x v="3"/>
    <x v="0"/>
    <n v="-1193"/>
    <n v="-1.5088850945424651E-2"/>
    <x v="0"/>
    <x v="2"/>
    <x v="0"/>
  </r>
  <r>
    <x v="92"/>
    <s v="^BVSP"/>
    <n v="77772"/>
    <n v="77872"/>
    <x v="0"/>
    <x v="3"/>
    <x v="0"/>
    <n v="-100"/>
    <n v="-1.2841586192726526E-3"/>
    <x v="0"/>
    <x v="2"/>
    <x v="0"/>
  </r>
  <r>
    <x v="93"/>
    <s v="^BVSP"/>
    <n v="79011"/>
    <n v="77772"/>
    <x v="0"/>
    <x v="3"/>
    <x v="0"/>
    <n v="1239"/>
    <n v="1.5931183459342694E-2"/>
    <x v="0"/>
    <x v="1"/>
    <x v="0"/>
  </r>
  <r>
    <x v="94"/>
    <s v="^BVSP"/>
    <n v="77557"/>
    <n v="79011"/>
    <x v="0"/>
    <x v="3"/>
    <x v="0"/>
    <n v="-1454"/>
    <n v="-1.8402500917593753E-2"/>
    <x v="0"/>
    <x v="2"/>
    <x v="0"/>
  </r>
  <r>
    <x v="95"/>
    <s v="^BVSP"/>
    <n v="81194"/>
    <n v="77557"/>
    <x v="0"/>
    <x v="3"/>
    <x v="0"/>
    <n v="3637"/>
    <n v="4.6894542078729194E-2"/>
    <x v="0"/>
    <x v="1"/>
    <x v="0"/>
  </r>
  <r>
    <x v="96"/>
    <s v="^BVSP"/>
    <n v="80742"/>
    <n v="81194"/>
    <x v="0"/>
    <x v="3"/>
    <x v="0"/>
    <n v="-452"/>
    <n v="-5.5669138113653722E-3"/>
    <x v="0"/>
    <x v="2"/>
    <x v="0"/>
  </r>
  <r>
    <x v="97"/>
    <s v="^BVSP"/>
    <n v="81319"/>
    <n v="80742"/>
    <x v="0"/>
    <x v="3"/>
    <x v="0"/>
    <n v="577"/>
    <n v="7.1462188204404154E-3"/>
    <x v="0"/>
    <x v="1"/>
    <x v="0"/>
  </r>
  <r>
    <x v="98"/>
    <s v="^BVSP"/>
    <n v="83027"/>
    <n v="81319"/>
    <x v="0"/>
    <x v="3"/>
    <x v="0"/>
    <n v="1708"/>
    <n v="2.1003701471980718E-2"/>
    <x v="0"/>
    <x v="1"/>
    <x v="0"/>
  </r>
  <r>
    <x v="99"/>
    <s v="^BVSP"/>
    <n v="82173"/>
    <n v="83027"/>
    <x v="0"/>
    <x v="3"/>
    <x v="0"/>
    <n v="-854"/>
    <n v="-1.0285810639912317E-2"/>
    <x v="0"/>
    <x v="2"/>
    <x v="0"/>
  </r>
  <r>
    <x v="382"/>
    <s v="^BVSP"/>
    <n v="85663"/>
    <n v="82173"/>
    <x v="0"/>
    <x v="3"/>
    <x v="0"/>
    <n v="3490"/>
    <n v="4.2471371375025858E-2"/>
    <x v="0"/>
    <x v="1"/>
    <x v="0"/>
  </r>
  <r>
    <x v="100"/>
    <s v="^BVSP"/>
    <n v="85469"/>
    <n v="85663"/>
    <x v="0"/>
    <x v="3"/>
    <x v="0"/>
    <n v="-194"/>
    <n v="-2.2646883718758391E-3"/>
    <x v="0"/>
    <x v="2"/>
    <x v="0"/>
  </r>
  <r>
    <x v="101"/>
    <s v="^BVSP"/>
    <n v="87946"/>
    <n v="85469"/>
    <x v="0"/>
    <x v="3"/>
    <x v="0"/>
    <n v="2477"/>
    <n v="2.8981268062104389E-2"/>
    <x v="0"/>
    <x v="1"/>
    <x v="0"/>
  </r>
  <r>
    <x v="102"/>
    <s v="^BVSP"/>
    <n v="86949"/>
    <n v="87946"/>
    <x v="0"/>
    <x v="3"/>
    <x v="0"/>
    <n v="-997"/>
    <n v="-1.1336501944374957E-2"/>
    <x v="0"/>
    <x v="2"/>
    <x v="0"/>
  </r>
  <r>
    <x v="103"/>
    <s v="^BVSP"/>
    <n v="87403"/>
    <n v="86949"/>
    <x v="0"/>
    <x v="3"/>
    <x v="0"/>
    <n v="454"/>
    <n v="5.2214516555682067E-3"/>
    <x v="0"/>
    <x v="1"/>
    <x v="0"/>
  </r>
  <r>
    <x v="104"/>
    <s v="^BVSP"/>
    <n v="88620"/>
    <n v="87403"/>
    <x v="0"/>
    <x v="3"/>
    <x v="0"/>
    <n v="1217"/>
    <n v="1.3924007185108063E-2"/>
    <x v="0"/>
    <x v="1"/>
    <x v="0"/>
  </r>
  <r>
    <x v="105"/>
    <s v="^BVSP"/>
    <n v="91046"/>
    <n v="88620"/>
    <x v="0"/>
    <x v="3"/>
    <x v="0"/>
    <n v="2426"/>
    <n v="2.7375310313698938E-2"/>
    <x v="0"/>
    <x v="1"/>
    <x v="0"/>
  </r>
  <r>
    <x v="106"/>
    <s v="^BVSP"/>
    <n v="93002"/>
    <n v="91046"/>
    <x v="0"/>
    <x v="3"/>
    <x v="0"/>
    <n v="1956"/>
    <n v="2.1483645629681698E-2"/>
    <x v="0"/>
    <x v="1"/>
    <x v="0"/>
  </r>
  <r>
    <x v="107"/>
    <s v="^BVSP"/>
    <n v="93829"/>
    <n v="93002"/>
    <x v="0"/>
    <x v="3"/>
    <x v="0"/>
    <n v="827"/>
    <n v="8.8922818864110454E-3"/>
    <x v="0"/>
    <x v="1"/>
    <x v="0"/>
  </r>
  <r>
    <x v="108"/>
    <s v="^BVSP"/>
    <n v="94637"/>
    <n v="93829"/>
    <x v="0"/>
    <x v="3"/>
    <x v="0"/>
    <n v="808"/>
    <n v="8.6114101184068884E-3"/>
    <x v="0"/>
    <x v="1"/>
    <x v="0"/>
  </r>
  <r>
    <x v="109"/>
    <s v="^BVSP"/>
    <n v="97645"/>
    <n v="94637"/>
    <x v="0"/>
    <x v="3"/>
    <x v="0"/>
    <n v="3008"/>
    <n v="3.1784608556906915E-2"/>
    <x v="0"/>
    <x v="1"/>
    <x v="0"/>
  </r>
  <r>
    <x v="110"/>
    <s v="^BVSP"/>
    <n v="96747"/>
    <n v="97645"/>
    <x v="0"/>
    <x v="3"/>
    <x v="0"/>
    <n v="-898"/>
    <n v="-9.1965794459521744E-3"/>
    <x v="0"/>
    <x v="2"/>
    <x v="0"/>
  </r>
  <r>
    <x v="111"/>
    <s v="^BVSP"/>
    <n v="94686"/>
    <n v="96747"/>
    <x v="0"/>
    <x v="3"/>
    <x v="0"/>
    <n v="-2061"/>
    <n v="-2.1302986139105088E-2"/>
    <x v="0"/>
    <x v="2"/>
    <x v="0"/>
  </r>
  <r>
    <x v="113"/>
    <s v="^BVSP"/>
    <n v="92795"/>
    <n v="94686"/>
    <x v="0"/>
    <x v="3"/>
    <x v="0"/>
    <n v="-1891"/>
    <n v="-1.9971273472319032E-2"/>
    <x v="0"/>
    <x v="2"/>
    <x v="0"/>
  </r>
  <r>
    <x v="114"/>
    <s v="^BVSP"/>
    <n v="92376"/>
    <n v="92795"/>
    <x v="0"/>
    <x v="3"/>
    <x v="0"/>
    <n v="-419"/>
    <n v="-4.5153294897354382E-3"/>
    <x v="0"/>
    <x v="2"/>
    <x v="0"/>
  </r>
  <r>
    <x v="115"/>
    <s v="^BVSP"/>
    <n v="93531"/>
    <n v="92376"/>
    <x v="0"/>
    <x v="3"/>
    <x v="0"/>
    <n v="1155"/>
    <n v="1.2503247596778384E-2"/>
    <x v="0"/>
    <x v="1"/>
    <x v="0"/>
  </r>
  <r>
    <x v="116"/>
    <s v="^BVSP"/>
    <n v="95547"/>
    <n v="93531"/>
    <x v="0"/>
    <x v="3"/>
    <x v="0"/>
    <n v="2016"/>
    <n v="2.1554350963851557E-2"/>
    <x v="0"/>
    <x v="1"/>
    <x v="0"/>
  </r>
  <r>
    <x v="117"/>
    <s v="^BVSP"/>
    <n v="96125"/>
    <n v="95547"/>
    <x v="0"/>
    <x v="3"/>
    <x v="0"/>
    <n v="578"/>
    <n v="6.0493788397333248E-3"/>
    <x v="0"/>
    <x v="1"/>
    <x v="0"/>
  </r>
  <r>
    <x v="118"/>
    <s v="^BVSP"/>
    <n v="96572"/>
    <n v="96125"/>
    <x v="0"/>
    <x v="3"/>
    <x v="0"/>
    <n v="447"/>
    <n v="4.6501950585175556E-3"/>
    <x v="0"/>
    <x v="1"/>
    <x v="0"/>
  </r>
  <r>
    <x v="119"/>
    <s v="^BVSP"/>
    <n v="95336"/>
    <n v="96572"/>
    <x v="0"/>
    <x v="3"/>
    <x v="0"/>
    <n v="-1236"/>
    <n v="-1.2798740835853042E-2"/>
    <x v="0"/>
    <x v="2"/>
    <x v="0"/>
  </r>
  <r>
    <x v="120"/>
    <s v="^BVSP"/>
    <n v="95975"/>
    <n v="95336"/>
    <x v="0"/>
    <x v="3"/>
    <x v="0"/>
    <n v="639"/>
    <n v="6.7026097172107075E-3"/>
    <x v="0"/>
    <x v="1"/>
    <x v="0"/>
  </r>
  <r>
    <x v="121"/>
    <s v="^BVSP"/>
    <n v="94377"/>
    <n v="95975"/>
    <x v="0"/>
    <x v="3"/>
    <x v="0"/>
    <n v="-1598"/>
    <n v="-1.6650169314925762E-2"/>
    <x v="0"/>
    <x v="2"/>
    <x v="0"/>
  </r>
  <r>
    <x v="122"/>
    <s v="^BVSP"/>
    <n v="95983"/>
    <n v="94377"/>
    <x v="0"/>
    <x v="3"/>
    <x v="0"/>
    <n v="1606"/>
    <n v="1.7016857920891741E-2"/>
    <x v="0"/>
    <x v="1"/>
    <x v="0"/>
  </r>
  <r>
    <x v="123"/>
    <s v="^BVSP"/>
    <n v="93834"/>
    <n v="95983"/>
    <x v="0"/>
    <x v="3"/>
    <x v="0"/>
    <n v="-2149"/>
    <n v="-2.238938145296563E-2"/>
    <x v="0"/>
    <x v="2"/>
    <x v="0"/>
  </r>
  <r>
    <x v="124"/>
    <s v="^BVSP"/>
    <n v="95735"/>
    <n v="93834"/>
    <x v="0"/>
    <x v="3"/>
    <x v="0"/>
    <n v="1901"/>
    <n v="2.0259181107061406E-2"/>
    <x v="0"/>
    <x v="1"/>
    <x v="0"/>
  </r>
  <r>
    <x v="125"/>
    <s v="^BVSP"/>
    <n v="95056"/>
    <n v="95735"/>
    <x v="0"/>
    <x v="3"/>
    <x v="0"/>
    <n v="-679"/>
    <n v="-7.0924949078184571E-3"/>
    <x v="0"/>
    <x v="2"/>
    <x v="0"/>
  </r>
  <r>
    <x v="126"/>
    <s v="^BVSP"/>
    <n v="96203"/>
    <n v="95056"/>
    <x v="0"/>
    <x v="3"/>
    <x v="0"/>
    <n v="1147"/>
    <n v="1.2066571284295573E-2"/>
    <x v="0"/>
    <x v="1"/>
    <x v="0"/>
  </r>
  <r>
    <x v="127"/>
    <s v="^BVSP"/>
    <n v="96235"/>
    <n v="96203"/>
    <x v="0"/>
    <x v="3"/>
    <x v="0"/>
    <n v="32"/>
    <n v="3.3262995956467054E-4"/>
    <x v="0"/>
    <x v="1"/>
    <x v="0"/>
  </r>
  <r>
    <x v="383"/>
    <s v="^BVSP"/>
    <n v="96765"/>
    <n v="96235"/>
    <x v="0"/>
    <x v="3"/>
    <x v="0"/>
    <n v="530"/>
    <n v="5.5073517950849481E-3"/>
    <x v="0"/>
    <x v="1"/>
    <x v="0"/>
  </r>
  <r>
    <x v="128"/>
    <s v="^BVSP"/>
    <n v="98937"/>
    <n v="96765"/>
    <x v="0"/>
    <x v="3"/>
    <x v="0"/>
    <n v="2172"/>
    <n v="2.2446132382576346E-2"/>
    <x v="0"/>
    <x v="1"/>
    <x v="0"/>
  </r>
  <r>
    <x v="129"/>
    <s v="^BVSP"/>
    <n v="97761"/>
    <n v="98937"/>
    <x v="0"/>
    <x v="3"/>
    <x v="0"/>
    <n v="-1176"/>
    <n v="-1.1886351920919374E-2"/>
    <x v="0"/>
    <x v="2"/>
    <x v="0"/>
  </r>
  <r>
    <x v="130"/>
    <s v="^BVSP"/>
    <n v="99770"/>
    <n v="97761"/>
    <x v="0"/>
    <x v="3"/>
    <x v="0"/>
    <n v="2009"/>
    <n v="2.055011712236986E-2"/>
    <x v="0"/>
    <x v="1"/>
    <x v="0"/>
  </r>
  <r>
    <x v="131"/>
    <s v="^BVSP"/>
    <n v="99160"/>
    <n v="99770"/>
    <x v="0"/>
    <x v="3"/>
    <x v="0"/>
    <n v="-610"/>
    <n v="-6.1140623433897966E-3"/>
    <x v="0"/>
    <x v="2"/>
    <x v="0"/>
  </r>
  <r>
    <x v="132"/>
    <s v="^BVSP"/>
    <n v="100032"/>
    <n v="99160"/>
    <x v="0"/>
    <x v="3"/>
    <x v="0"/>
    <n v="872"/>
    <n v="8.7938684953610333E-3"/>
    <x v="0"/>
    <x v="1"/>
    <x v="0"/>
  </r>
  <r>
    <x v="133"/>
    <s v="^BVSP"/>
    <n v="98697"/>
    <n v="100032"/>
    <x v="0"/>
    <x v="3"/>
    <x v="0"/>
    <n v="-1335"/>
    <n v="-1.3345729366602686E-2"/>
    <x v="0"/>
    <x v="2"/>
    <x v="0"/>
  </r>
  <r>
    <x v="134"/>
    <s v="^BVSP"/>
    <n v="100440"/>
    <n v="98697"/>
    <x v="0"/>
    <x v="3"/>
    <x v="0"/>
    <n v="1743"/>
    <n v="1.7660111249582056E-2"/>
    <x v="0"/>
    <x v="1"/>
    <x v="0"/>
  </r>
  <r>
    <x v="135"/>
    <s v="^BVSP"/>
    <n v="101791"/>
    <n v="100440"/>
    <x v="0"/>
    <x v="3"/>
    <x v="0"/>
    <n v="1351"/>
    <n v="1.3450816407805655E-2"/>
    <x v="0"/>
    <x v="1"/>
    <x v="0"/>
  </r>
  <r>
    <x v="136"/>
    <s v="^BVSP"/>
    <n v="100553"/>
    <n v="101791"/>
    <x v="0"/>
    <x v="3"/>
    <x v="0"/>
    <n v="-1238"/>
    <n v="-1.2162175437907085E-2"/>
    <x v="0"/>
    <x v="2"/>
    <x v="0"/>
  </r>
  <r>
    <x v="137"/>
    <s v="^BVSP"/>
    <n v="102888"/>
    <n v="100553"/>
    <x v="0"/>
    <x v="3"/>
    <x v="0"/>
    <n v="2335"/>
    <n v="2.3221584636957626E-2"/>
    <x v="0"/>
    <x v="1"/>
    <x v="0"/>
  </r>
  <r>
    <x v="138"/>
    <s v="^BVSP"/>
    <n v="104426"/>
    <n v="102888"/>
    <x v="0"/>
    <x v="3"/>
    <x v="0"/>
    <n v="1538"/>
    <n v="1.494829328979084E-2"/>
    <x v="0"/>
    <x v="1"/>
    <x v="0"/>
  </r>
  <r>
    <x v="139"/>
    <s v="^BVSP"/>
    <n v="104310"/>
    <n v="104426"/>
    <x v="0"/>
    <x v="3"/>
    <x v="0"/>
    <n v="-116"/>
    <n v="-1.1108344665121713E-3"/>
    <x v="0"/>
    <x v="2"/>
    <x v="0"/>
  </r>
  <r>
    <x v="140"/>
    <s v="^BVSP"/>
    <n v="104290"/>
    <n v="104310"/>
    <x v="0"/>
    <x v="3"/>
    <x v="0"/>
    <n v="-20"/>
    <n v="-1.9173617102866456E-4"/>
    <x v="0"/>
    <x v="2"/>
    <x v="0"/>
  </r>
  <r>
    <x v="141"/>
    <s v="^BVSP"/>
    <n v="102293"/>
    <n v="104290"/>
    <x v="0"/>
    <x v="3"/>
    <x v="0"/>
    <n v="-1997"/>
    <n v="-1.9148528142679068E-2"/>
    <x v="0"/>
    <x v="2"/>
    <x v="0"/>
  </r>
  <r>
    <x v="142"/>
    <s v="^BVSP"/>
    <n v="102382"/>
    <n v="102293"/>
    <x v="0"/>
    <x v="3"/>
    <x v="0"/>
    <n v="89"/>
    <n v="8.7004975902554426E-4"/>
    <x v="0"/>
    <x v="1"/>
    <x v="0"/>
  </r>
  <r>
    <x v="143"/>
    <s v="^BVSP"/>
    <n v="104477"/>
    <n v="102382"/>
    <x v="0"/>
    <x v="3"/>
    <x v="0"/>
    <n v="2095"/>
    <n v="2.0462581313121446E-2"/>
    <x v="0"/>
    <x v="1"/>
    <x v="0"/>
  </r>
  <r>
    <x v="144"/>
    <s v="^BVSP"/>
    <n v="104109"/>
    <n v="104477"/>
    <x v="0"/>
    <x v="3"/>
    <x v="0"/>
    <n v="-368"/>
    <n v="-3.5223063449371633E-3"/>
    <x v="0"/>
    <x v="2"/>
    <x v="0"/>
  </r>
  <r>
    <x v="145"/>
    <s v="^BVSP"/>
    <n v="105605"/>
    <n v="104109"/>
    <x v="0"/>
    <x v="3"/>
    <x v="0"/>
    <n v="1496"/>
    <n v="1.436955498564005E-2"/>
    <x v="0"/>
    <x v="1"/>
    <x v="0"/>
  </r>
  <r>
    <x v="146"/>
    <s v="^BVSP"/>
    <n v="105009"/>
    <n v="105605"/>
    <x v="0"/>
    <x v="3"/>
    <x v="0"/>
    <n v="-596"/>
    <n v="-5.6436721746129445E-3"/>
    <x v="0"/>
    <x v="2"/>
    <x v="0"/>
  </r>
  <r>
    <x v="147"/>
    <s v="^BVSP"/>
    <n v="102912"/>
    <n v="105009"/>
    <x v="0"/>
    <x v="3"/>
    <x v="0"/>
    <n v="-2097"/>
    <n v="-1.9969716881410166E-2"/>
    <x v="0"/>
    <x v="2"/>
    <x v="0"/>
  </r>
  <r>
    <x v="148"/>
    <s v="^BVSP"/>
    <n v="102830"/>
    <n v="102912"/>
    <x v="0"/>
    <x v="3"/>
    <x v="0"/>
    <n v="-82"/>
    <n v="-7.9679726368159199E-4"/>
    <x v="0"/>
    <x v="2"/>
    <x v="0"/>
  </r>
  <r>
    <x v="149"/>
    <s v="^BVSP"/>
    <n v="101216"/>
    <n v="102830"/>
    <x v="0"/>
    <x v="3"/>
    <x v="0"/>
    <n v="-1614"/>
    <n v="-1.5695808616162599E-2"/>
    <x v="0"/>
    <x v="2"/>
    <x v="0"/>
  </r>
  <r>
    <x v="150"/>
    <s v="^BVSP"/>
    <n v="102802"/>
    <n v="101216"/>
    <x v="0"/>
    <x v="3"/>
    <x v="0"/>
    <n v="1586"/>
    <n v="1.5669459374012012E-2"/>
    <x v="0"/>
    <x v="1"/>
    <x v="0"/>
  </r>
  <r>
    <x v="151"/>
    <s v="^BVSP"/>
    <n v="104126"/>
    <n v="102802"/>
    <x v="0"/>
    <x v="3"/>
    <x v="0"/>
    <n v="1324"/>
    <n v="1.2879126865236085E-2"/>
    <x v="0"/>
    <x v="1"/>
    <x v="0"/>
  </r>
  <r>
    <x v="152"/>
    <s v="^BVSP"/>
    <n v="102776"/>
    <n v="104126"/>
    <x v="0"/>
    <x v="3"/>
    <x v="0"/>
    <n v="-1350"/>
    <n v="-1.2965061560033037E-2"/>
    <x v="0"/>
    <x v="2"/>
    <x v="0"/>
  </r>
  <r>
    <x v="153"/>
    <s v="^BVSP"/>
    <n v="103444"/>
    <n v="102776"/>
    <x v="0"/>
    <x v="3"/>
    <x v="0"/>
    <n v="668"/>
    <n v="6.4995718844866506E-3"/>
    <x v="0"/>
    <x v="1"/>
    <x v="0"/>
  </r>
  <r>
    <x v="154"/>
    <s v="^BVSP"/>
    <n v="102174"/>
    <n v="103444"/>
    <x v="0"/>
    <x v="3"/>
    <x v="0"/>
    <n v="-1270"/>
    <n v="-1.2277174123197091E-2"/>
    <x v="0"/>
    <x v="2"/>
    <x v="0"/>
  </r>
  <r>
    <x v="155"/>
    <s v="^BVSP"/>
    <n v="102118"/>
    <n v="102174"/>
    <x v="0"/>
    <x v="3"/>
    <x v="0"/>
    <n v="-56"/>
    <n v="-5.4808463992796598E-4"/>
    <x v="0"/>
    <x v="2"/>
    <x v="0"/>
  </r>
  <r>
    <x v="156"/>
    <s v="^BVSP"/>
    <n v="100461"/>
    <n v="102118"/>
    <x v="0"/>
    <x v="3"/>
    <x v="0"/>
    <n v="-1657"/>
    <n v="-1.6226326406705967E-2"/>
    <x v="0"/>
    <x v="2"/>
    <x v="0"/>
  </r>
  <r>
    <x v="157"/>
    <s v="^BVSP"/>
    <n v="101353"/>
    <n v="100461"/>
    <x v="0"/>
    <x v="3"/>
    <x v="0"/>
    <n v="892"/>
    <n v="8.8790674988303911E-3"/>
    <x v="0"/>
    <x v="1"/>
    <x v="0"/>
  </r>
  <r>
    <x v="158"/>
    <s v="^BVSP"/>
    <n v="99595"/>
    <n v="101353"/>
    <x v="0"/>
    <x v="3"/>
    <x v="0"/>
    <n v="-1758"/>
    <n v="-1.7345317849496316E-2"/>
    <x v="0"/>
    <x v="2"/>
    <x v="0"/>
  </r>
  <r>
    <x v="159"/>
    <s v="^BVSP"/>
    <n v="102065"/>
    <n v="99595"/>
    <x v="0"/>
    <x v="3"/>
    <x v="0"/>
    <n v="2470"/>
    <n v="2.4800441789246449E-2"/>
    <x v="0"/>
    <x v="1"/>
    <x v="0"/>
  </r>
  <r>
    <x v="160"/>
    <s v="^BVSP"/>
    <n v="100854"/>
    <n v="102065"/>
    <x v="0"/>
    <x v="3"/>
    <x v="0"/>
    <n v="-1211"/>
    <n v="-1.1864987997844511E-2"/>
    <x v="0"/>
    <x v="2"/>
    <x v="0"/>
  </r>
  <r>
    <x v="161"/>
    <s v="^BVSP"/>
    <n v="101468"/>
    <n v="100854"/>
    <x v="0"/>
    <x v="3"/>
    <x v="0"/>
    <n v="614"/>
    <n v="6.0880084081940226E-3"/>
    <x v="0"/>
    <x v="1"/>
    <x v="0"/>
  </r>
  <r>
    <x v="162"/>
    <s v="^BVSP"/>
    <n v="101521"/>
    <n v="101468"/>
    <x v="0"/>
    <x v="3"/>
    <x v="0"/>
    <n v="53"/>
    <n v="5.2233216383490357E-4"/>
    <x v="0"/>
    <x v="1"/>
    <x v="0"/>
  </r>
  <r>
    <x v="163"/>
    <s v="^BVSP"/>
    <n v="102298"/>
    <n v="101521"/>
    <x v="0"/>
    <x v="3"/>
    <x v="0"/>
    <n v="777"/>
    <n v="7.6535889126387643E-3"/>
    <x v="0"/>
    <x v="1"/>
    <x v="0"/>
  </r>
  <r>
    <x v="164"/>
    <s v="^BVSP"/>
    <n v="102118"/>
    <n v="102298"/>
    <x v="0"/>
    <x v="3"/>
    <x v="0"/>
    <n v="-180"/>
    <n v="-1.7595651918903595E-3"/>
    <x v="0"/>
    <x v="2"/>
    <x v="0"/>
  </r>
  <r>
    <x v="165"/>
    <s v="^BVSP"/>
    <n v="100627"/>
    <n v="102118"/>
    <x v="0"/>
    <x v="3"/>
    <x v="0"/>
    <n v="-1491"/>
    <n v="-1.4600755988170547E-2"/>
    <x v="0"/>
    <x v="2"/>
    <x v="0"/>
  </r>
  <r>
    <x v="166"/>
    <s v="^BVSP"/>
    <n v="100624"/>
    <n v="100627"/>
    <x v="0"/>
    <x v="3"/>
    <x v="0"/>
    <n v="-3"/>
    <n v="-2.9813072038319734E-5"/>
    <x v="0"/>
    <x v="2"/>
    <x v="0"/>
  </r>
  <r>
    <x v="167"/>
    <s v="^BVSP"/>
    <n v="102143"/>
    <n v="100624"/>
    <x v="0"/>
    <x v="3"/>
    <x v="0"/>
    <n v="1519"/>
    <n v="1.5095802194307522E-2"/>
    <x v="0"/>
    <x v="1"/>
    <x v="0"/>
  </r>
  <r>
    <x v="168"/>
    <s v="^BVSP"/>
    <n v="99369"/>
    <n v="102143"/>
    <x v="0"/>
    <x v="3"/>
    <x v="0"/>
    <n v="-2774"/>
    <n v="-2.7158003974819614E-2"/>
    <x v="0"/>
    <x v="2"/>
    <x v="0"/>
  </r>
  <r>
    <x v="169"/>
    <s v="^BVSP"/>
    <n v="102168"/>
    <n v="99369"/>
    <x v="0"/>
    <x v="3"/>
    <x v="0"/>
    <n v="2799"/>
    <n v="2.8167738429490084E-2"/>
    <x v="0"/>
    <x v="1"/>
    <x v="0"/>
  </r>
  <r>
    <x v="170"/>
    <s v="^BVSP"/>
    <n v="101911"/>
    <n v="102168"/>
    <x v="0"/>
    <x v="3"/>
    <x v="0"/>
    <n v="-257"/>
    <n v="-2.5154647247670504E-3"/>
    <x v="0"/>
    <x v="2"/>
    <x v="0"/>
  </r>
  <r>
    <x v="171"/>
    <s v="^BVSP"/>
    <n v="100721"/>
    <n v="101911"/>
    <x v="0"/>
    <x v="3"/>
    <x v="0"/>
    <n v="-1190"/>
    <n v="-1.1676855295306689E-2"/>
    <x v="0"/>
    <x v="2"/>
    <x v="0"/>
  </r>
  <r>
    <x v="172"/>
    <s v="^BVSP"/>
    <n v="101242"/>
    <n v="100721"/>
    <x v="0"/>
    <x v="3"/>
    <x v="0"/>
    <n v="521"/>
    <n v="5.172704798403511E-3"/>
    <x v="0"/>
    <x v="1"/>
    <x v="0"/>
  </r>
  <r>
    <x v="173"/>
    <s v="^BVSP"/>
    <n v="100050"/>
    <n v="101242"/>
    <x v="0"/>
    <x v="3"/>
    <x v="0"/>
    <n v="-1192"/>
    <n v="-1.177376977934059E-2"/>
    <x v="0"/>
    <x v="2"/>
    <x v="0"/>
  </r>
  <r>
    <x v="174"/>
    <s v="^BVSP"/>
    <n v="101292"/>
    <n v="100050"/>
    <x v="0"/>
    <x v="3"/>
    <x v="0"/>
    <n v="1242"/>
    <n v="1.2413793103448275E-2"/>
    <x v="0"/>
    <x v="1"/>
    <x v="0"/>
  </r>
  <r>
    <x v="175"/>
    <s v="^BVSP"/>
    <n v="98835"/>
    <n v="101292"/>
    <x v="0"/>
    <x v="3"/>
    <x v="0"/>
    <n v="-2457"/>
    <n v="-2.4256604667693402E-2"/>
    <x v="0"/>
    <x v="2"/>
    <x v="0"/>
  </r>
  <r>
    <x v="176"/>
    <s v="^BVSP"/>
    <n v="98363"/>
    <n v="98835"/>
    <x v="0"/>
    <x v="3"/>
    <x v="0"/>
    <n v="-472"/>
    <n v="-4.7756361612788989E-3"/>
    <x v="0"/>
    <x v="2"/>
    <x v="0"/>
  </r>
  <r>
    <x v="177"/>
    <s v="^BVSP"/>
    <n v="100275"/>
    <n v="98363"/>
    <x v="0"/>
    <x v="3"/>
    <x v="0"/>
    <n v="1912"/>
    <n v="1.9438203389485886E-2"/>
    <x v="0"/>
    <x v="1"/>
    <x v="0"/>
  </r>
  <r>
    <x v="178"/>
    <s v="^BVSP"/>
    <n v="100298"/>
    <n v="100275"/>
    <x v="0"/>
    <x v="3"/>
    <x v="0"/>
    <n v="23"/>
    <n v="2.2936923460483669E-4"/>
    <x v="0"/>
    <x v="1"/>
    <x v="0"/>
  </r>
  <r>
    <x v="179"/>
    <s v="^BVSP"/>
    <n v="99676"/>
    <n v="100298"/>
    <x v="0"/>
    <x v="3"/>
    <x v="0"/>
    <n v="-622"/>
    <n v="-6.2015194719735192E-3"/>
    <x v="0"/>
    <x v="2"/>
    <x v="0"/>
  </r>
  <r>
    <x v="180"/>
    <s v="^BVSP"/>
    <n v="100098"/>
    <n v="99676"/>
    <x v="0"/>
    <x v="3"/>
    <x v="0"/>
    <n v="422"/>
    <n v="4.233717243870139E-3"/>
    <x v="0"/>
    <x v="1"/>
    <x v="0"/>
  </r>
  <r>
    <x v="181"/>
    <s v="^BVSP"/>
    <n v="98290"/>
    <n v="100098"/>
    <x v="0"/>
    <x v="3"/>
    <x v="0"/>
    <n v="-1808"/>
    <n v="-1.8062298947031909E-2"/>
    <x v="0"/>
    <x v="2"/>
    <x v="0"/>
  </r>
  <r>
    <x v="182"/>
    <s v="^BVSP"/>
    <n v="96991"/>
    <n v="98290"/>
    <x v="0"/>
    <x v="3"/>
    <x v="0"/>
    <n v="-1299"/>
    <n v="-1.3215993488656017E-2"/>
    <x v="0"/>
    <x v="2"/>
    <x v="0"/>
  </r>
  <r>
    <x v="183"/>
    <s v="^BVSP"/>
    <n v="97294"/>
    <n v="96991"/>
    <x v="0"/>
    <x v="3"/>
    <x v="0"/>
    <n v="303"/>
    <n v="3.1240011959872568E-3"/>
    <x v="0"/>
    <x v="1"/>
    <x v="0"/>
  </r>
  <r>
    <x v="184"/>
    <s v="^BVSP"/>
    <n v="95735"/>
    <n v="97294"/>
    <x v="0"/>
    <x v="3"/>
    <x v="0"/>
    <n v="-1559"/>
    <n v="-1.6023598577507348E-2"/>
    <x v="0"/>
    <x v="2"/>
    <x v="0"/>
  </r>
  <r>
    <x v="185"/>
    <s v="^BVSP"/>
    <n v="97012"/>
    <n v="95735"/>
    <x v="0"/>
    <x v="3"/>
    <x v="0"/>
    <n v="1277"/>
    <n v="1.3338904266986995E-2"/>
    <x v="0"/>
    <x v="1"/>
    <x v="0"/>
  </r>
  <r>
    <x v="186"/>
    <s v="^BVSP"/>
    <n v="96999"/>
    <n v="97012"/>
    <x v="0"/>
    <x v="3"/>
    <x v="0"/>
    <n v="-13"/>
    <n v="-1.3400404073722838E-4"/>
    <x v="0"/>
    <x v="2"/>
    <x v="0"/>
  </r>
  <r>
    <x v="187"/>
    <s v="^BVSP"/>
    <n v="94666"/>
    <n v="96999"/>
    <x v="0"/>
    <x v="3"/>
    <x v="0"/>
    <n v="-2333"/>
    <n v="-2.4051794348395345E-2"/>
    <x v="0"/>
    <x v="2"/>
    <x v="0"/>
  </r>
  <r>
    <x v="188"/>
    <s v="^BVSP"/>
    <n v="93580"/>
    <n v="94666"/>
    <x v="0"/>
    <x v="3"/>
    <x v="0"/>
    <n v="-1086"/>
    <n v="-1.1471911774026579E-2"/>
    <x v="0"/>
    <x v="2"/>
    <x v="0"/>
  </r>
  <r>
    <x v="189"/>
    <s v="^BVSP"/>
    <n v="94603"/>
    <n v="93580"/>
    <x v="0"/>
    <x v="3"/>
    <x v="0"/>
    <n v="1023"/>
    <n v="1.0931823039110921E-2"/>
    <x v="0"/>
    <x v="1"/>
    <x v="0"/>
  </r>
  <r>
    <x v="190"/>
    <s v="^BVSP"/>
    <n v="95479"/>
    <n v="94603"/>
    <x v="0"/>
    <x v="3"/>
    <x v="0"/>
    <n v="876"/>
    <n v="9.2597486337642563E-3"/>
    <x v="0"/>
    <x v="1"/>
    <x v="0"/>
  </r>
  <r>
    <x v="191"/>
    <s v="^BVSP"/>
    <n v="94016"/>
    <n v="95479"/>
    <x v="0"/>
    <x v="3"/>
    <x v="0"/>
    <n v="-1463"/>
    <n v="-1.5322741126320972E-2"/>
    <x v="0"/>
    <x v="2"/>
    <x v="0"/>
  </r>
  <r>
    <x v="192"/>
    <s v="^BVSP"/>
    <n v="96089"/>
    <n v="94016"/>
    <x v="0"/>
    <x v="3"/>
    <x v="0"/>
    <n v="2073"/>
    <n v="2.2049438393464942E-2"/>
    <x v="0"/>
    <x v="1"/>
    <x v="0"/>
  </r>
  <r>
    <x v="193"/>
    <s v="^BVSP"/>
    <n v="95615"/>
    <n v="96089"/>
    <x v="0"/>
    <x v="3"/>
    <x v="0"/>
    <n v="-474"/>
    <n v="-4.9329267658108624E-3"/>
    <x v="0"/>
    <x v="2"/>
    <x v="0"/>
  </r>
  <r>
    <x v="194"/>
    <s v="^BVSP"/>
    <n v="95526"/>
    <n v="95615"/>
    <x v="0"/>
    <x v="3"/>
    <x v="0"/>
    <n v="-89"/>
    <n v="-9.3081629451445904E-4"/>
    <x v="0"/>
    <x v="2"/>
    <x v="0"/>
  </r>
  <r>
    <x v="195"/>
    <s v="^BVSP"/>
    <n v="97920"/>
    <n v="95526"/>
    <x v="0"/>
    <x v="3"/>
    <x v="0"/>
    <n v="2394"/>
    <n v="2.5061239871867345E-2"/>
    <x v="0"/>
    <x v="1"/>
    <x v="0"/>
  </r>
  <r>
    <x v="196"/>
    <s v="^BVSP"/>
    <n v="97483"/>
    <n v="97920"/>
    <x v="0"/>
    <x v="3"/>
    <x v="0"/>
    <n v="-437"/>
    <n v="-4.4628267973856207E-3"/>
    <x v="0"/>
    <x v="2"/>
    <x v="0"/>
  </r>
  <r>
    <x v="198"/>
    <s v="^BVSP"/>
    <n v="98503"/>
    <n v="97483"/>
    <x v="0"/>
    <x v="3"/>
    <x v="0"/>
    <n v="1020"/>
    <n v="1.046336284275207E-2"/>
    <x v="0"/>
    <x v="1"/>
    <x v="0"/>
  </r>
  <r>
    <x v="199"/>
    <s v="^BVSP"/>
    <n v="99334"/>
    <n v="98503"/>
    <x v="0"/>
    <x v="3"/>
    <x v="0"/>
    <n v="831"/>
    <n v="8.4362912804686156E-3"/>
    <x v="0"/>
    <x v="1"/>
    <x v="0"/>
  </r>
  <r>
    <x v="200"/>
    <s v="^BVSP"/>
    <n v="99054"/>
    <n v="99334"/>
    <x v="0"/>
    <x v="3"/>
    <x v="0"/>
    <n v="-280"/>
    <n v="-2.8187730283689371E-3"/>
    <x v="0"/>
    <x v="2"/>
    <x v="0"/>
  </r>
  <r>
    <x v="201"/>
    <s v="^BVSP"/>
    <n v="98309"/>
    <n v="99054"/>
    <x v="0"/>
    <x v="3"/>
    <x v="0"/>
    <n v="-745"/>
    <n v="-7.5211500797544772E-3"/>
    <x v="0"/>
    <x v="2"/>
    <x v="0"/>
  </r>
  <r>
    <x v="202"/>
    <s v="^BVSP"/>
    <n v="98658"/>
    <n v="98309"/>
    <x v="0"/>
    <x v="3"/>
    <x v="0"/>
    <n v="349"/>
    <n v="3.5500310246264328E-3"/>
    <x v="0"/>
    <x v="1"/>
    <x v="0"/>
  </r>
  <r>
    <x v="203"/>
    <s v="^BVSP"/>
    <n v="100540"/>
    <n v="98658"/>
    <x v="0"/>
    <x v="3"/>
    <x v="0"/>
    <n v="1882"/>
    <n v="1.9075999918911797E-2"/>
    <x v="0"/>
    <x v="1"/>
    <x v="0"/>
  </r>
  <r>
    <x v="204"/>
    <s v="^BVSP"/>
    <n v="100552"/>
    <n v="100540"/>
    <x v="0"/>
    <x v="3"/>
    <x v="0"/>
    <n v="12"/>
    <n v="1.1935548040580864E-4"/>
    <x v="0"/>
    <x v="1"/>
    <x v="0"/>
  </r>
  <r>
    <x v="205"/>
    <s v="^BVSP"/>
    <n v="101918"/>
    <n v="100552"/>
    <x v="0"/>
    <x v="3"/>
    <x v="0"/>
    <n v="1366"/>
    <n v="1.3585010740711273E-2"/>
    <x v="0"/>
    <x v="1"/>
    <x v="0"/>
  </r>
  <r>
    <x v="206"/>
    <s v="^BVSP"/>
    <n v="101260"/>
    <n v="101918"/>
    <x v="0"/>
    <x v="3"/>
    <x v="0"/>
    <n v="-658"/>
    <n v="-6.4561706469907177E-3"/>
    <x v="0"/>
    <x v="2"/>
    <x v="0"/>
  </r>
  <r>
    <x v="207"/>
    <s v="^BVSP"/>
    <n v="101017"/>
    <n v="101260"/>
    <x v="0"/>
    <x v="3"/>
    <x v="0"/>
    <n v="-243"/>
    <n v="-2.3997629863717162E-3"/>
    <x v="0"/>
    <x v="2"/>
    <x v="0"/>
  </r>
  <r>
    <x v="208"/>
    <s v="^BVSP"/>
    <n v="99606"/>
    <n v="101017"/>
    <x v="0"/>
    <x v="3"/>
    <x v="0"/>
    <n v="-1411"/>
    <n v="-1.3967945989288931E-2"/>
    <x v="0"/>
    <x v="2"/>
    <x v="0"/>
  </r>
  <r>
    <x v="209"/>
    <s v="^BVSP"/>
    <n v="95369"/>
    <n v="99606"/>
    <x v="0"/>
    <x v="3"/>
    <x v="0"/>
    <n v="-4237"/>
    <n v="-4.2537598136658437E-2"/>
    <x v="0"/>
    <x v="2"/>
    <x v="0"/>
  </r>
  <r>
    <x v="210"/>
    <s v="^BVSP"/>
    <n v="96582"/>
    <n v="95369"/>
    <x v="0"/>
    <x v="3"/>
    <x v="0"/>
    <n v="1213"/>
    <n v="1.2719017710157389E-2"/>
    <x v="0"/>
    <x v="1"/>
    <x v="0"/>
  </r>
  <r>
    <x v="211"/>
    <s v="^BVSP"/>
    <n v="93952"/>
    <n v="96582"/>
    <x v="0"/>
    <x v="3"/>
    <x v="0"/>
    <n v="-2630"/>
    <n v="-2.7230746930069785E-2"/>
    <x v="0"/>
    <x v="2"/>
    <x v="0"/>
  </r>
  <r>
    <x v="213"/>
    <s v="^BVSP"/>
    <n v="95587"/>
    <n v="93952"/>
    <x v="0"/>
    <x v="3"/>
    <x v="0"/>
    <n v="1635"/>
    <n v="1.740250340599455E-2"/>
    <x v="0"/>
    <x v="1"/>
    <x v="0"/>
  </r>
  <r>
    <x v="214"/>
    <s v="^BVSP"/>
    <n v="97811"/>
    <n v="95587"/>
    <x v="0"/>
    <x v="3"/>
    <x v="0"/>
    <n v="2224"/>
    <n v="2.3266762216619413E-2"/>
    <x v="0"/>
    <x v="1"/>
    <x v="0"/>
  </r>
  <r>
    <x v="215"/>
    <s v="^BVSP"/>
    <n v="100774"/>
    <n v="97811"/>
    <x v="0"/>
    <x v="3"/>
    <x v="0"/>
    <n v="2963"/>
    <n v="3.0293116316160759E-2"/>
    <x v="0"/>
    <x v="1"/>
    <x v="0"/>
  </r>
  <r>
    <x v="216"/>
    <s v="^BVSP"/>
    <n v="100799"/>
    <n v="100774"/>
    <x v="0"/>
    <x v="3"/>
    <x v="0"/>
    <n v="25"/>
    <n v="2.4807986186913293E-4"/>
    <x v="0"/>
    <x v="1"/>
    <x v="0"/>
  </r>
  <r>
    <x v="217"/>
    <s v="^BVSP"/>
    <n v="103913"/>
    <n v="100799"/>
    <x v="0"/>
    <x v="3"/>
    <x v="0"/>
    <n v="3114"/>
    <n v="3.0893163622654988E-2"/>
    <x v="0"/>
    <x v="1"/>
    <x v="0"/>
  </r>
  <r>
    <x v="218"/>
    <s v="^BVSP"/>
    <n v="105351"/>
    <n v="103913"/>
    <x v="0"/>
    <x v="3"/>
    <x v="0"/>
    <n v="1438"/>
    <n v="1.3838499514016533E-2"/>
    <x v="0"/>
    <x v="1"/>
    <x v="0"/>
  </r>
  <r>
    <x v="219"/>
    <s v="^BVSP"/>
    <n v="104532"/>
    <n v="105351"/>
    <x v="0"/>
    <x v="3"/>
    <x v="0"/>
    <n v="-819"/>
    <n v="-7.7740125864965686E-3"/>
    <x v="0"/>
    <x v="2"/>
    <x v="0"/>
  </r>
  <r>
    <x v="220"/>
    <s v="^BVSP"/>
    <n v="102175"/>
    <n v="104532"/>
    <x v="0"/>
    <x v="3"/>
    <x v="0"/>
    <n v="-2357"/>
    <n v="-2.2548119236214748E-2"/>
    <x v="0"/>
    <x v="2"/>
    <x v="0"/>
  </r>
  <r>
    <x v="221"/>
    <s v="^BVSP"/>
    <n v="104512"/>
    <n v="102175"/>
    <x v="0"/>
    <x v="3"/>
    <x v="0"/>
    <n v="2337"/>
    <n v="2.2872522632737948E-2"/>
    <x v="0"/>
    <x v="1"/>
    <x v="0"/>
  </r>
  <r>
    <x v="222"/>
    <s v="^BVSP"/>
    <n v="106430"/>
    <n v="104512"/>
    <x v="0"/>
    <x v="3"/>
    <x v="0"/>
    <n v="1918"/>
    <n v="1.8351959583588488E-2"/>
    <x v="0"/>
    <x v="1"/>
    <x v="0"/>
  </r>
  <r>
    <x v="223"/>
    <s v="^BVSP"/>
    <n v="107229"/>
    <n v="106430"/>
    <x v="0"/>
    <x v="3"/>
    <x v="0"/>
    <n v="799"/>
    <n v="7.5072817814525981E-3"/>
    <x v="0"/>
    <x v="1"/>
    <x v="0"/>
  </r>
  <r>
    <x v="224"/>
    <s v="^BVSP"/>
    <n v="106483"/>
    <n v="107229"/>
    <x v="0"/>
    <x v="3"/>
    <x v="0"/>
    <n v="-746"/>
    <n v="-6.9570731798300834E-3"/>
    <x v="0"/>
    <x v="2"/>
    <x v="0"/>
  </r>
  <r>
    <x v="225"/>
    <s v="^BVSP"/>
    <n v="106517"/>
    <n v="106483"/>
    <x v="0"/>
    <x v="3"/>
    <x v="0"/>
    <n v="34"/>
    <n v="3.1929979433336779E-4"/>
    <x v="0"/>
    <x v="1"/>
    <x v="0"/>
  </r>
  <r>
    <x v="227"/>
    <s v="^BVSP"/>
    <n v="107379"/>
    <n v="106517"/>
    <x v="0"/>
    <x v="3"/>
    <x v="0"/>
    <n v="862"/>
    <n v="8.0926049363012481E-3"/>
    <x v="0"/>
    <x v="1"/>
    <x v="0"/>
  </r>
  <r>
    <x v="228"/>
    <s v="^BVSP"/>
    <n v="109786"/>
    <n v="107379"/>
    <x v="0"/>
    <x v="3"/>
    <x v="0"/>
    <n v="2407"/>
    <n v="2.2415928626640217E-2"/>
    <x v="0"/>
    <x v="1"/>
    <x v="0"/>
  </r>
  <r>
    <x v="229"/>
    <s v="^BVSP"/>
    <n v="110133"/>
    <n v="109786"/>
    <x v="0"/>
    <x v="3"/>
    <x v="0"/>
    <n v="347"/>
    <n v="3.1606944419142694E-3"/>
    <x v="0"/>
    <x v="1"/>
    <x v="0"/>
  </r>
  <r>
    <x v="384"/>
    <s v="^BVSP"/>
    <n v="110227"/>
    <n v="110133"/>
    <x v="0"/>
    <x v="3"/>
    <x v="0"/>
    <n v="94"/>
    <n v="8.5351347915701926E-4"/>
    <x v="0"/>
    <x v="1"/>
    <x v="0"/>
  </r>
  <r>
    <x v="230"/>
    <s v="^BVSP"/>
    <n v="110575"/>
    <n v="110227"/>
    <x v="0"/>
    <x v="3"/>
    <x v="0"/>
    <n v="348"/>
    <n v="3.1571212134957859E-3"/>
    <x v="0"/>
    <x v="1"/>
    <x v="0"/>
  </r>
  <r>
    <x v="231"/>
    <s v="^BVSP"/>
    <n v="108888"/>
    <n v="110575"/>
    <x v="0"/>
    <x v="3"/>
    <x v="0"/>
    <n v="-1687"/>
    <n v="-1.5256613158489713E-2"/>
    <x v="0"/>
    <x v="2"/>
    <x v="0"/>
  </r>
  <r>
    <x v="232"/>
    <s v="^BVSP"/>
    <n v="111335"/>
    <n v="108888"/>
    <x v="0"/>
    <x v="3"/>
    <x v="0"/>
    <n v="2447"/>
    <n v="2.2472632429652487E-2"/>
    <x v="0"/>
    <x v="1"/>
    <x v="0"/>
  </r>
  <r>
    <x v="233"/>
    <s v="^BVSP"/>
    <n v="111814"/>
    <n v="111335"/>
    <x v="0"/>
    <x v="3"/>
    <x v="0"/>
    <n v="479"/>
    <n v="4.3023308034310865E-3"/>
    <x v="0"/>
    <x v="1"/>
    <x v="0"/>
  </r>
  <r>
    <x v="234"/>
    <s v="^BVSP"/>
    <n v="112919"/>
    <n v="111814"/>
    <x v="0"/>
    <x v="3"/>
    <x v="0"/>
    <n v="1105"/>
    <n v="9.8824834099486645E-3"/>
    <x v="0"/>
    <x v="1"/>
    <x v="0"/>
  </r>
  <r>
    <x v="235"/>
    <s v="^BVSP"/>
    <n v="113682"/>
    <n v="112919"/>
    <x v="0"/>
    <x v="3"/>
    <x v="0"/>
    <n v="763"/>
    <n v="6.7570559427554263E-3"/>
    <x v="0"/>
    <x v="1"/>
    <x v="0"/>
  </r>
  <r>
    <x v="236"/>
    <s v="^BVSP"/>
    <n v="113625"/>
    <n v="113682"/>
    <x v="0"/>
    <x v="3"/>
    <x v="0"/>
    <n v="-57"/>
    <n v="-5.0139863830685595E-4"/>
    <x v="0"/>
    <x v="2"/>
    <x v="0"/>
  </r>
  <r>
    <x v="237"/>
    <s v="^BVSP"/>
    <n v="113571"/>
    <n v="113625"/>
    <x v="0"/>
    <x v="3"/>
    <x v="0"/>
    <n v="-54"/>
    <n v="-4.7524752475247524E-4"/>
    <x v="0"/>
    <x v="2"/>
    <x v="0"/>
  </r>
  <r>
    <x v="238"/>
    <s v="^BVSP"/>
    <n v="112722"/>
    <n v="113571"/>
    <x v="0"/>
    <x v="3"/>
    <x v="0"/>
    <n v="-849"/>
    <n v="-7.4754999075468207E-3"/>
    <x v="0"/>
    <x v="2"/>
    <x v="0"/>
  </r>
  <r>
    <x v="239"/>
    <s v="^BVSP"/>
    <n v="114992"/>
    <n v="112722"/>
    <x v="0"/>
    <x v="3"/>
    <x v="0"/>
    <n v="2270"/>
    <n v="2.0138038714714077E-2"/>
    <x v="0"/>
    <x v="1"/>
    <x v="0"/>
  </r>
  <r>
    <x v="240"/>
    <s v="^BVSP"/>
    <n v="115323"/>
    <n v="114992"/>
    <x v="0"/>
    <x v="3"/>
    <x v="0"/>
    <n v="331"/>
    <n v="2.8784611103381103E-3"/>
    <x v="0"/>
    <x v="1"/>
    <x v="0"/>
  </r>
  <r>
    <x v="241"/>
    <s v="^BVSP"/>
    <n v="114975"/>
    <n v="115323"/>
    <x v="0"/>
    <x v="3"/>
    <x v="0"/>
    <n v="-348"/>
    <n v="-3.0176114044899978E-3"/>
    <x v="0"/>
    <x v="2"/>
    <x v="0"/>
  </r>
  <r>
    <x v="242"/>
    <s v="^BVSP"/>
    <n v="116146"/>
    <n v="114975"/>
    <x v="0"/>
    <x v="3"/>
    <x v="0"/>
    <n v="1171"/>
    <n v="1.0184822787562513E-2"/>
    <x v="0"/>
    <x v="1"/>
    <x v="0"/>
  </r>
  <r>
    <x v="243"/>
    <s v="^BVSP"/>
    <n v="117947"/>
    <n v="116146"/>
    <x v="0"/>
    <x v="3"/>
    <x v="0"/>
    <n v="1801"/>
    <n v="1.5506345461746422E-2"/>
    <x v="0"/>
    <x v="1"/>
    <x v="0"/>
  </r>
  <r>
    <x v="244"/>
    <s v="^BVSP"/>
    <n v="118157"/>
    <n v="117947"/>
    <x v="0"/>
    <x v="3"/>
    <x v="0"/>
    <n v="210"/>
    <n v="1.7804607154060723E-3"/>
    <x v="0"/>
    <x v="1"/>
    <x v="0"/>
  </r>
  <r>
    <x v="245"/>
    <s v="^BVSP"/>
    <n v="117679"/>
    <n v="118157"/>
    <x v="0"/>
    <x v="3"/>
    <x v="0"/>
    <n v="-478"/>
    <n v="-4.0454649322511577E-3"/>
    <x v="0"/>
    <x v="2"/>
    <x v="0"/>
  </r>
  <r>
    <x v="246"/>
    <s v="^BVSP"/>
    <n v="116016"/>
    <n v="117679"/>
    <x v="0"/>
    <x v="3"/>
    <x v="0"/>
    <n v="-1663"/>
    <n v="-1.4131663253426695E-2"/>
    <x v="0"/>
    <x v="2"/>
    <x v="0"/>
  </r>
  <r>
    <x v="247"/>
    <s v="^BVSP"/>
    <n v="116348"/>
    <n v="116016"/>
    <x v="0"/>
    <x v="3"/>
    <x v="0"/>
    <n v="332"/>
    <n v="2.861674251827334E-3"/>
    <x v="0"/>
    <x v="1"/>
    <x v="0"/>
  </r>
  <r>
    <x v="248"/>
    <s v="^BVSP"/>
    <n v="117857"/>
    <n v="116348"/>
    <x v="0"/>
    <x v="3"/>
    <x v="0"/>
    <n v="1509"/>
    <n v="1.2969711554990201E-2"/>
    <x v="0"/>
    <x v="1"/>
    <x v="0"/>
  </r>
  <r>
    <x v="250"/>
    <s v="^BVSP"/>
    <n v="119051"/>
    <n v="117857"/>
    <x v="0"/>
    <x v="3"/>
    <x v="0"/>
    <n v="1194"/>
    <n v="1.0130921370813784E-2"/>
    <x v="0"/>
    <x v="1"/>
    <x v="0"/>
  </r>
  <r>
    <x v="251"/>
    <s v="^BVSP"/>
    <n v="119475"/>
    <n v="119051"/>
    <x v="0"/>
    <x v="3"/>
    <x v="0"/>
    <n v="424"/>
    <n v="3.5614988534325626E-3"/>
    <x v="0"/>
    <x v="1"/>
    <x v="0"/>
  </r>
  <r>
    <x v="252"/>
    <s v="^BVSP"/>
    <n v="119306"/>
    <n v="119475"/>
    <x v="0"/>
    <x v="3"/>
    <x v="0"/>
    <n v="-169"/>
    <n v="-1.4145218664992677E-3"/>
    <x v="0"/>
    <x v="2"/>
    <x v="0"/>
  </r>
  <r>
    <x v="254"/>
    <s v="^BVSP"/>
    <n v="118558"/>
    <n v="119306"/>
    <x v="0"/>
    <x v="3"/>
    <x v="0"/>
    <n v="-748"/>
    <n v="-6.269592476489028E-3"/>
    <x v="0"/>
    <x v="2"/>
    <x v="0"/>
  </r>
  <r>
    <x v="255"/>
    <s v="^BVSP"/>
    <n v="119223"/>
    <n v="118558"/>
    <x v="0"/>
    <x v="3"/>
    <x v="0"/>
    <n v="665"/>
    <n v="5.6090689788964049E-3"/>
    <x v="0"/>
    <x v="1"/>
    <x v="0"/>
  </r>
  <r>
    <x v="256"/>
    <s v="^BVSP"/>
    <n v="119851"/>
    <n v="119223"/>
    <x v="0"/>
    <x v="3"/>
    <x v="0"/>
    <n v="628"/>
    <n v="5.2674400073811261E-3"/>
    <x v="0"/>
    <x v="1"/>
    <x v="0"/>
  </r>
  <r>
    <x v="257"/>
    <s v="^BVSP"/>
    <n v="121956"/>
    <n v="119851"/>
    <x v="0"/>
    <x v="3"/>
    <x v="0"/>
    <n v="2105"/>
    <n v="1.7563474647687545E-2"/>
    <x v="0"/>
    <x v="1"/>
    <x v="0"/>
  </r>
  <r>
    <x v="258"/>
    <s v="^BVSP"/>
    <n v="125077"/>
    <n v="121956"/>
    <x v="0"/>
    <x v="3"/>
    <x v="0"/>
    <n v="3121"/>
    <n v="2.5591196825084456E-2"/>
    <x v="0"/>
    <x v="1"/>
    <x v="0"/>
  </r>
  <r>
    <x v="259"/>
    <s v="^BVSP"/>
    <n v="122807"/>
    <n v="125077"/>
    <x v="0"/>
    <x v="3"/>
    <x v="0"/>
    <n v="-2270"/>
    <n v="-1.8148820326678767E-2"/>
    <x v="0"/>
    <x v="2"/>
    <x v="0"/>
  </r>
  <r>
    <x v="260"/>
    <s v="^BVSP"/>
    <n v="123998"/>
    <n v="122807"/>
    <x v="0"/>
    <x v="3"/>
    <x v="0"/>
    <n v="1191"/>
    <n v="9.6981442425920338E-3"/>
    <x v="0"/>
    <x v="1"/>
    <x v="0"/>
  </r>
  <r>
    <x v="261"/>
    <s v="^BVSP"/>
    <n v="122040"/>
    <n v="123998"/>
    <x v="0"/>
    <x v="3"/>
    <x v="0"/>
    <n v="-1958"/>
    <n v="-1.5790577267375282E-2"/>
    <x v="0"/>
    <x v="2"/>
    <x v="0"/>
  </r>
  <r>
    <x v="262"/>
    <s v="^BVSP"/>
    <n v="123481"/>
    <n v="122040"/>
    <x v="0"/>
    <x v="3"/>
    <x v="0"/>
    <n v="1441"/>
    <n v="1.1807604064241233E-2"/>
    <x v="0"/>
    <x v="1"/>
    <x v="0"/>
  </r>
  <r>
    <x v="263"/>
    <s v="^BVSP"/>
    <n v="120502"/>
    <n v="123481"/>
    <x v="0"/>
    <x v="3"/>
    <x v="0"/>
    <n v="-2979"/>
    <n v="-2.4125169054348441E-2"/>
    <x v="0"/>
    <x v="2"/>
    <x v="0"/>
  </r>
  <r>
    <x v="385"/>
    <s v="^BVSP"/>
    <n v="121242"/>
    <n v="120502"/>
    <x v="0"/>
    <x v="3"/>
    <x v="0"/>
    <n v="740"/>
    <n v="6.1409769132462532E-3"/>
    <x v="0"/>
    <x v="1"/>
    <x v="0"/>
  </r>
  <r>
    <x v="264"/>
    <s v="^BVSP"/>
    <n v="120673"/>
    <n v="121242"/>
    <x v="0"/>
    <x v="3"/>
    <x v="0"/>
    <n v="-569"/>
    <n v="-4.6930931525378996E-3"/>
    <x v="0"/>
    <x v="2"/>
    <x v="0"/>
  </r>
  <r>
    <x v="265"/>
    <s v="^BVSP"/>
    <n v="119708"/>
    <n v="120673"/>
    <x v="0"/>
    <x v="3"/>
    <x v="0"/>
    <n v="-965"/>
    <n v="-7.9968178465771138E-3"/>
    <x v="0"/>
    <x v="2"/>
    <x v="0"/>
  </r>
  <r>
    <x v="266"/>
    <s v="^BVSP"/>
    <n v="118443"/>
    <n v="119708"/>
    <x v="0"/>
    <x v="3"/>
    <x v="0"/>
    <n v="-1265"/>
    <n v="-1.0567380626190396E-2"/>
    <x v="0"/>
    <x v="2"/>
    <x v="0"/>
  </r>
  <r>
    <x v="267"/>
    <s v="^BVSP"/>
    <n v="117172"/>
    <n v="118443"/>
    <x v="0"/>
    <x v="3"/>
    <x v="0"/>
    <n v="-1271"/>
    <n v="-1.073090009540454E-2"/>
    <x v="0"/>
    <x v="2"/>
    <x v="0"/>
  </r>
  <r>
    <x v="269"/>
    <s v="^BVSP"/>
    <n v="116464"/>
    <n v="117172"/>
    <x v="0"/>
    <x v="3"/>
    <x v="0"/>
    <n v="-708"/>
    <n v="-6.0423992080019121E-3"/>
    <x v="0"/>
    <x v="2"/>
    <x v="0"/>
  </r>
  <r>
    <x v="270"/>
    <s v="^BVSP"/>
    <n v="115882"/>
    <n v="116464"/>
    <x v="0"/>
    <x v="3"/>
    <x v="0"/>
    <n v="-582"/>
    <n v="-4.9972523698310206E-3"/>
    <x v="0"/>
    <x v="2"/>
    <x v="0"/>
  </r>
  <r>
    <x v="271"/>
    <s v="^BVSP"/>
    <n v="119314"/>
    <n v="115882"/>
    <x v="0"/>
    <x v="3"/>
    <x v="0"/>
    <n v="3432"/>
    <n v="2.9616333856854388E-2"/>
    <x v="0"/>
    <x v="1"/>
    <x v="0"/>
  </r>
  <r>
    <x v="272"/>
    <s v="^BVSP"/>
    <n v="116007"/>
    <n v="119314"/>
    <x v="0"/>
    <x v="3"/>
    <x v="0"/>
    <n v="-3307"/>
    <n v="-2.7716780930988821E-2"/>
    <x v="0"/>
    <x v="2"/>
    <x v="0"/>
  </r>
  <r>
    <x v="273"/>
    <s v="^BVSP"/>
    <n v="117365"/>
    <n v="116007"/>
    <x v="0"/>
    <x v="3"/>
    <x v="0"/>
    <n v="1358"/>
    <n v="1.1706190143698225E-2"/>
    <x v="0"/>
    <x v="1"/>
    <x v="0"/>
  </r>
  <r>
    <x v="274"/>
    <s v="^BVSP"/>
    <n v="118234"/>
    <n v="117365"/>
    <x v="0"/>
    <x v="3"/>
    <x v="0"/>
    <n v="869"/>
    <n v="7.4042516934350105E-3"/>
    <x v="0"/>
    <x v="1"/>
    <x v="0"/>
  </r>
  <r>
    <x v="275"/>
    <s v="^BVSP"/>
    <n v="119725"/>
    <n v="118234"/>
    <x v="0"/>
    <x v="3"/>
    <x v="0"/>
    <n v="1491"/>
    <n v="1.2610585787506132E-2"/>
    <x v="0"/>
    <x v="1"/>
    <x v="0"/>
  </r>
  <r>
    <x v="276"/>
    <s v="^BVSP"/>
    <n v="119261"/>
    <n v="119725"/>
    <x v="0"/>
    <x v="3"/>
    <x v="0"/>
    <n v="-464"/>
    <n v="-3.8755481311338485E-3"/>
    <x v="0"/>
    <x v="2"/>
    <x v="0"/>
  </r>
  <r>
    <x v="277"/>
    <s v="^BVSP"/>
    <n v="119925"/>
    <n v="119261"/>
    <x v="0"/>
    <x v="3"/>
    <x v="0"/>
    <n v="664"/>
    <n v="5.5676205968422203E-3"/>
    <x v="0"/>
    <x v="1"/>
    <x v="0"/>
  </r>
  <r>
    <x v="278"/>
    <s v="^BVSP"/>
    <n v="119516"/>
    <n v="119925"/>
    <x v="0"/>
    <x v="3"/>
    <x v="0"/>
    <n v="-409"/>
    <n v="-3.410464873879508E-3"/>
    <x v="0"/>
    <x v="2"/>
    <x v="0"/>
  </r>
  <r>
    <x v="279"/>
    <s v="^BVSP"/>
    <n v="119429"/>
    <n v="119516"/>
    <x v="0"/>
    <x v="3"/>
    <x v="0"/>
    <n v="-87"/>
    <n v="-7.2793600856789053E-4"/>
    <x v="0"/>
    <x v="2"/>
    <x v="0"/>
  </r>
  <r>
    <x v="280"/>
    <s v="^BVSP"/>
    <n v="118430"/>
    <n v="119429"/>
    <x v="0"/>
    <x v="3"/>
    <x v="0"/>
    <n v="-999"/>
    <n v="-8.364802518651248E-3"/>
    <x v="0"/>
    <x v="2"/>
    <x v="0"/>
  </r>
  <r>
    <x v="281"/>
    <s v="^BVSP"/>
    <n v="119235"/>
    <n v="118430"/>
    <x v="0"/>
    <x v="3"/>
    <x v="0"/>
    <n v="805"/>
    <n v="6.7972642067043827E-3"/>
    <x v="0"/>
    <x v="1"/>
    <x v="0"/>
  </r>
  <r>
    <x v="282"/>
    <s v="^BVSP"/>
    <n v="119116"/>
    <n v="119235"/>
    <x v="0"/>
    <x v="3"/>
    <x v="0"/>
    <n v="-119"/>
    <n v="-9.9802910219314793E-4"/>
    <x v="0"/>
    <x v="2"/>
    <x v="0"/>
  </r>
  <r>
    <x v="285"/>
    <s v="^BVSP"/>
    <n v="119140"/>
    <m/>
    <x v="0"/>
    <x v="3"/>
    <x v="0"/>
    <m/>
    <m/>
    <x v="0"/>
    <x v="0"/>
    <x v="0"/>
  </r>
  <r>
    <x v="286"/>
    <s v="^BVSP"/>
    <n v="118748"/>
    <n v="119140"/>
    <x v="0"/>
    <x v="3"/>
    <x v="0"/>
    <n v="-392"/>
    <n v="-3.2902467685076379E-3"/>
    <x v="0"/>
    <x v="2"/>
    <x v="0"/>
  </r>
  <r>
    <x v="287"/>
    <s v="^BVSP"/>
    <n v="112668"/>
    <n v="118748"/>
    <x v="0"/>
    <x v="3"/>
    <x v="0"/>
    <n v="-6080"/>
    <n v="-5.120086233031293E-2"/>
    <x v="0"/>
    <x v="2"/>
    <x v="0"/>
  </r>
  <r>
    <x v="288"/>
    <s v="^BVSP"/>
    <n v="115227"/>
    <n v="112668"/>
    <x v="0"/>
    <x v="3"/>
    <x v="0"/>
    <n v="2559"/>
    <n v="2.271274896155075E-2"/>
    <x v="0"/>
    <x v="1"/>
    <x v="0"/>
  </r>
  <r>
    <x v="289"/>
    <s v="^BVSP"/>
    <n v="115668"/>
    <n v="115227"/>
    <x v="0"/>
    <x v="3"/>
    <x v="0"/>
    <n v="441"/>
    <n v="3.8272279934390375E-3"/>
    <x v="0"/>
    <x v="1"/>
    <x v="0"/>
  </r>
  <r>
    <x v="290"/>
    <s v="^BVSP"/>
    <n v="112256"/>
    <n v="115668"/>
    <x v="0"/>
    <x v="3"/>
    <x v="0"/>
    <n v="-3412"/>
    <n v="-2.9498219040702701E-2"/>
    <x v="0"/>
    <x v="2"/>
    <x v="0"/>
  </r>
  <r>
    <x v="291"/>
    <s v="^BVSP"/>
    <n v="110035"/>
    <n v="112256"/>
    <x v="0"/>
    <x v="3"/>
    <x v="0"/>
    <n v="-2221"/>
    <n v="-1.9785133979475483E-2"/>
    <x v="0"/>
    <x v="2"/>
    <x v="0"/>
  </r>
  <r>
    <x v="292"/>
    <s v="^BVSP"/>
    <n v="110335"/>
    <n v="110035"/>
    <x v="0"/>
    <x v="3"/>
    <x v="0"/>
    <n v="300"/>
    <n v="2.7264052346980508E-3"/>
    <x v="0"/>
    <x v="1"/>
    <x v="0"/>
  </r>
  <r>
    <x v="293"/>
    <s v="^BVSP"/>
    <n v="111540"/>
    <n v="110335"/>
    <x v="0"/>
    <x v="3"/>
    <x v="0"/>
    <n v="1205"/>
    <n v="1.0921285176961074E-2"/>
    <x v="0"/>
    <x v="1"/>
    <x v="0"/>
  </r>
  <r>
    <x v="294"/>
    <s v="^BVSP"/>
    <n v="111184"/>
    <n v="111540"/>
    <x v="0"/>
    <x v="3"/>
    <x v="0"/>
    <n v="-356"/>
    <n v="-3.1916801147570378E-3"/>
    <x v="0"/>
    <x v="2"/>
    <x v="0"/>
  </r>
  <r>
    <x v="295"/>
    <s v="^BVSP"/>
    <n v="112690"/>
    <n v="111184"/>
    <x v="0"/>
    <x v="3"/>
    <x v="0"/>
    <n v="1506"/>
    <n v="1.3545114404950353E-2"/>
    <x v="0"/>
    <x v="1"/>
    <x v="0"/>
  </r>
  <r>
    <x v="296"/>
    <s v="^BVSP"/>
    <n v="115202"/>
    <n v="112690"/>
    <x v="0"/>
    <x v="3"/>
    <x v="0"/>
    <n v="2512"/>
    <n v="2.2291241458869467E-2"/>
    <x v="0"/>
    <x v="1"/>
    <x v="0"/>
  </r>
  <r>
    <x v="297"/>
    <s v="^BVSP"/>
    <n v="110612"/>
    <n v="115202"/>
    <x v="0"/>
    <x v="3"/>
    <x v="0"/>
    <n v="-4590"/>
    <n v="-3.9843058280238187E-2"/>
    <x v="0"/>
    <x v="2"/>
    <x v="0"/>
  </r>
  <r>
    <x v="298"/>
    <s v="^BVSP"/>
    <n v="111331"/>
    <n v="110612"/>
    <x v="0"/>
    <x v="3"/>
    <x v="0"/>
    <n v="719"/>
    <n v="6.5001988934292841E-3"/>
    <x v="0"/>
    <x v="1"/>
    <x v="0"/>
  </r>
  <r>
    <x v="299"/>
    <s v="^BVSP"/>
    <n v="112776"/>
    <n v="111331"/>
    <x v="0"/>
    <x v="3"/>
    <x v="0"/>
    <n v="1445"/>
    <n v="1.2979313937717257E-2"/>
    <x v="0"/>
    <x v="1"/>
    <x v="0"/>
  </r>
  <r>
    <x v="300"/>
    <s v="^BVSP"/>
    <n v="114984"/>
    <n v="112776"/>
    <x v="0"/>
    <x v="3"/>
    <x v="0"/>
    <n v="2208"/>
    <n v="1.9578633751862098E-2"/>
    <x v="0"/>
    <x v="1"/>
    <x v="0"/>
  </r>
  <r>
    <x v="301"/>
    <s v="^BVSP"/>
    <n v="114160"/>
    <n v="114984"/>
    <x v="0"/>
    <x v="3"/>
    <x v="0"/>
    <n v="-824"/>
    <n v="-7.1662144298337161E-3"/>
    <x v="0"/>
    <x v="2"/>
    <x v="0"/>
  </r>
  <r>
    <x v="302"/>
    <s v="^BVSP"/>
    <n v="114851"/>
    <n v="114160"/>
    <x v="0"/>
    <x v="3"/>
    <x v="0"/>
    <n v="691"/>
    <n v="6.0529081990189212E-3"/>
    <x v="0"/>
    <x v="1"/>
    <x v="0"/>
  </r>
  <r>
    <x v="303"/>
    <s v="^BVSP"/>
    <n v="114019"/>
    <n v="114851"/>
    <x v="0"/>
    <x v="3"/>
    <x v="0"/>
    <n v="-832"/>
    <n v="-7.2441685314015552E-3"/>
    <x v="0"/>
    <x v="2"/>
    <x v="0"/>
  </r>
  <r>
    <x v="304"/>
    <s v="^BVSP"/>
    <n v="116549"/>
    <n v="114019"/>
    <x v="0"/>
    <x v="3"/>
    <x v="0"/>
    <n v="2530"/>
    <n v="2.21892842421E-2"/>
    <x v="0"/>
    <x v="1"/>
    <x v="0"/>
  </r>
  <r>
    <x v="305"/>
    <s v="^BVSP"/>
    <n v="114835"/>
    <n v="116549"/>
    <x v="0"/>
    <x v="3"/>
    <x v="0"/>
    <n v="-1714"/>
    <n v="-1.4706260885979287E-2"/>
    <x v="0"/>
    <x v="2"/>
    <x v="0"/>
  </r>
  <r>
    <x v="306"/>
    <s v="^BVSP"/>
    <n v="116222"/>
    <n v="114835"/>
    <x v="0"/>
    <x v="3"/>
    <x v="0"/>
    <n v="1387"/>
    <n v="1.2078199155309792E-2"/>
    <x v="0"/>
    <x v="1"/>
    <x v="0"/>
  </r>
  <r>
    <x v="307"/>
    <s v="^BVSP"/>
    <n v="114979"/>
    <n v="116222"/>
    <x v="0"/>
    <x v="3"/>
    <x v="0"/>
    <n v="-1243"/>
    <n v="-1.0695049130113059E-2"/>
    <x v="0"/>
    <x v="2"/>
    <x v="0"/>
  </r>
  <r>
    <x v="308"/>
    <s v="^BVSP"/>
    <n v="113262"/>
    <n v="114979"/>
    <x v="0"/>
    <x v="3"/>
    <x v="0"/>
    <n v="-1717"/>
    <n v="-1.4933161707790119E-2"/>
    <x v="0"/>
    <x v="2"/>
    <x v="0"/>
  </r>
  <r>
    <x v="309"/>
    <s v="^BVSP"/>
    <n v="112064"/>
    <n v="113262"/>
    <x v="0"/>
    <x v="3"/>
    <x v="0"/>
    <n v="-1198"/>
    <n v="-1.0577245678162137E-2"/>
    <x v="0"/>
    <x v="2"/>
    <x v="0"/>
  </r>
  <r>
    <x v="310"/>
    <s v="^BVSP"/>
    <n v="113750"/>
    <n v="112064"/>
    <x v="0"/>
    <x v="3"/>
    <x v="0"/>
    <n v="1686"/>
    <n v="1.5044974300399772E-2"/>
    <x v="0"/>
    <x v="1"/>
    <x v="0"/>
  </r>
  <r>
    <x v="311"/>
    <s v="^BVSP"/>
    <n v="114781"/>
    <n v="113750"/>
    <x v="0"/>
    <x v="3"/>
    <x v="0"/>
    <n v="1031"/>
    <n v="9.0637362637362631E-3"/>
    <x v="0"/>
    <x v="1"/>
    <x v="0"/>
  </r>
  <r>
    <x v="312"/>
    <s v="^BVSP"/>
    <n v="115419"/>
    <n v="114781"/>
    <x v="0"/>
    <x v="3"/>
    <x v="0"/>
    <n v="638"/>
    <n v="5.5584112353089798E-3"/>
    <x v="0"/>
    <x v="1"/>
    <x v="0"/>
  </r>
  <r>
    <x v="313"/>
    <s v="^BVSP"/>
    <n v="116850"/>
    <n v="115419"/>
    <x v="0"/>
    <x v="3"/>
    <x v="0"/>
    <n v="1431"/>
    <n v="1.2398305305019104E-2"/>
    <x v="0"/>
    <x v="1"/>
    <x v="0"/>
  </r>
  <r>
    <x v="314"/>
    <s v="^BVSP"/>
    <n v="116634"/>
    <n v="116850"/>
    <x v="0"/>
    <x v="3"/>
    <x v="0"/>
    <n v="-216"/>
    <n v="-1.8485237483953788E-3"/>
    <x v="0"/>
    <x v="2"/>
    <x v="0"/>
  </r>
  <r>
    <x v="315"/>
    <s v="^BVSP"/>
    <n v="115253"/>
    <n v="116634"/>
    <x v="0"/>
    <x v="3"/>
    <x v="0"/>
    <n v="-1381"/>
    <n v="-1.1840458185434779E-2"/>
    <x v="0"/>
    <x v="2"/>
    <x v="0"/>
  </r>
  <r>
    <x v="316"/>
    <s v="^BVSP"/>
    <n v="117518"/>
    <n v="115253"/>
    <x v="0"/>
    <x v="3"/>
    <x v="0"/>
    <n v="2265"/>
    <n v="1.9652416856828021E-2"/>
    <x v="0"/>
    <x v="1"/>
    <x v="0"/>
  </r>
  <r>
    <x v="317"/>
    <s v="^BVSP"/>
    <n v="117499"/>
    <n v="117518"/>
    <x v="0"/>
    <x v="3"/>
    <x v="0"/>
    <n v="-19"/>
    <n v="-1.616773600639902E-4"/>
    <x v="0"/>
    <x v="2"/>
    <x v="0"/>
  </r>
  <r>
    <x v="318"/>
    <s v="^BVSP"/>
    <n v="117624"/>
    <n v="117499"/>
    <x v="0"/>
    <x v="3"/>
    <x v="0"/>
    <n v="125"/>
    <n v="1.0638388411816271E-3"/>
    <x v="0"/>
    <x v="1"/>
    <x v="0"/>
  </r>
  <r>
    <x v="319"/>
    <s v="^BVSP"/>
    <n v="118313"/>
    <n v="117624"/>
    <x v="0"/>
    <x v="3"/>
    <x v="0"/>
    <n v="689"/>
    <n v="5.8576480990274096E-3"/>
    <x v="0"/>
    <x v="1"/>
    <x v="0"/>
  </r>
  <r>
    <x v="320"/>
    <s v="^BVSP"/>
    <n v="117670"/>
    <n v="118313"/>
    <x v="0"/>
    <x v="3"/>
    <x v="0"/>
    <n v="-643"/>
    <n v="-5.434736673062132E-3"/>
    <x v="0"/>
    <x v="2"/>
    <x v="0"/>
  </r>
  <r>
    <x v="321"/>
    <s v="^BVSP"/>
    <n v="118812"/>
    <n v="117670"/>
    <x v="0"/>
    <x v="3"/>
    <x v="0"/>
    <n v="1142"/>
    <n v="9.7051075040367127E-3"/>
    <x v="0"/>
    <x v="1"/>
    <x v="0"/>
  </r>
  <r>
    <x v="322"/>
    <s v="^BVSP"/>
    <n v="119297"/>
    <n v="118812"/>
    <x v="0"/>
    <x v="3"/>
    <x v="0"/>
    <n v="485"/>
    <n v="4.0820792512540824E-3"/>
    <x v="0"/>
    <x v="1"/>
    <x v="0"/>
  </r>
  <r>
    <x v="323"/>
    <s v="^BVSP"/>
    <n v="120295"/>
    <n v="119297"/>
    <x v="0"/>
    <x v="3"/>
    <x v="0"/>
    <n v="998"/>
    <n v="8.3656755827891741E-3"/>
    <x v="0"/>
    <x v="1"/>
    <x v="0"/>
  </r>
  <r>
    <x v="324"/>
    <s v="^BVSP"/>
    <n v="120701"/>
    <n v="120295"/>
    <x v="0"/>
    <x v="3"/>
    <x v="0"/>
    <n v="406"/>
    <n v="3.3750363689263891E-3"/>
    <x v="0"/>
    <x v="1"/>
    <x v="0"/>
  </r>
  <r>
    <x v="325"/>
    <s v="^BVSP"/>
    <n v="121114"/>
    <n v="120701"/>
    <x v="0"/>
    <x v="3"/>
    <x v="0"/>
    <n v="413"/>
    <n v="3.4216783622339499E-3"/>
    <x v="0"/>
    <x v="1"/>
    <x v="0"/>
  </r>
  <r>
    <x v="326"/>
    <s v="^BVSP"/>
    <n v="120934"/>
    <n v="121114"/>
    <x v="0"/>
    <x v="3"/>
    <x v="0"/>
    <n v="-180"/>
    <n v="-1.4862030813943888E-3"/>
    <x v="0"/>
    <x v="2"/>
    <x v="0"/>
  </r>
  <r>
    <x v="327"/>
    <s v="^BVSP"/>
    <n v="120062"/>
    <n v="120934"/>
    <x v="0"/>
    <x v="3"/>
    <x v="0"/>
    <n v="-872"/>
    <n v="-7.2105445945722458E-3"/>
    <x v="0"/>
    <x v="2"/>
    <x v="0"/>
  </r>
  <r>
    <x v="329"/>
    <s v="^BVSP"/>
    <n v="119371"/>
    <n v="120062"/>
    <x v="0"/>
    <x v="3"/>
    <x v="0"/>
    <n v="-691"/>
    <n v="-5.7553597308057499E-3"/>
    <x v="0"/>
    <x v="2"/>
    <x v="0"/>
  </r>
  <r>
    <x v="330"/>
    <s v="^BVSP"/>
    <n v="120530"/>
    <n v="119371"/>
    <x v="0"/>
    <x v="3"/>
    <x v="0"/>
    <n v="1159"/>
    <n v="9.7092258588769471E-3"/>
    <x v="0"/>
    <x v="1"/>
    <x v="0"/>
  </r>
  <r>
    <x v="331"/>
    <s v="^BVSP"/>
    <n v="120595"/>
    <n v="120530"/>
    <x v="0"/>
    <x v="3"/>
    <x v="0"/>
    <n v="65"/>
    <n v="5.3928482535468348E-4"/>
    <x v="0"/>
    <x v="1"/>
    <x v="0"/>
  </r>
  <r>
    <x v="332"/>
    <s v="^BVSP"/>
    <n v="119388"/>
    <n v="120595"/>
    <x v="0"/>
    <x v="3"/>
    <x v="0"/>
    <n v="-1207"/>
    <n v="-1.000870682864132E-2"/>
    <x v="0"/>
    <x v="2"/>
    <x v="0"/>
  </r>
  <r>
    <x v="333"/>
    <s v="^BVSP"/>
    <n v="121053"/>
    <n v="119388"/>
    <x v="0"/>
    <x v="3"/>
    <x v="0"/>
    <n v="1665"/>
    <n v="1.3946125238717459E-2"/>
    <x v="0"/>
    <x v="1"/>
    <x v="0"/>
  </r>
  <r>
    <x v="334"/>
    <s v="^BVSP"/>
    <n v="120066"/>
    <n v="121053"/>
    <x v="0"/>
    <x v="3"/>
    <x v="0"/>
    <n v="-987"/>
    <n v="-8.153453446011252E-3"/>
    <x v="0"/>
    <x v="2"/>
    <x v="0"/>
  </r>
  <r>
    <x v="335"/>
    <s v="^BVSP"/>
    <n v="118894"/>
    <n v="120066"/>
    <x v="0"/>
    <x v="3"/>
    <x v="0"/>
    <n v="-1172"/>
    <n v="-9.7612979527926299E-3"/>
    <x v="0"/>
    <x v="2"/>
    <x v="0"/>
  </r>
  <r>
    <x v="336"/>
    <s v="^BVSP"/>
    <n v="119209"/>
    <n v="118894"/>
    <x v="0"/>
    <x v="3"/>
    <x v="0"/>
    <n v="315"/>
    <n v="2.6494188100324658E-3"/>
    <x v="0"/>
    <x v="1"/>
    <x v="0"/>
  </r>
  <r>
    <x v="337"/>
    <s v="^BVSP"/>
    <n v="117712"/>
    <n v="119209"/>
    <x v="0"/>
    <x v="3"/>
    <x v="0"/>
    <n v="-1497"/>
    <n v="-1.2557776677935392E-2"/>
    <x v="0"/>
    <x v="2"/>
    <x v="0"/>
  </r>
  <r>
    <x v="338"/>
    <s v="^BVSP"/>
    <n v="119564"/>
    <n v="117712"/>
    <x v="0"/>
    <x v="3"/>
    <x v="0"/>
    <n v="1852"/>
    <n v="1.5733315210004078E-2"/>
    <x v="0"/>
    <x v="1"/>
    <x v="0"/>
  </r>
  <r>
    <x v="339"/>
    <s v="^BVSP"/>
    <n v="119921"/>
    <n v="119564"/>
    <x v="0"/>
    <x v="3"/>
    <x v="0"/>
    <n v="357"/>
    <n v="2.9858485831855742E-3"/>
    <x v="0"/>
    <x v="1"/>
    <x v="0"/>
  </r>
  <r>
    <x v="340"/>
    <s v="^BVSP"/>
    <n v="122038"/>
    <n v="119921"/>
    <x v="0"/>
    <x v="3"/>
    <x v="0"/>
    <n v="2117"/>
    <n v="1.7653288414873125E-2"/>
    <x v="0"/>
    <x v="1"/>
    <x v="0"/>
  </r>
  <r>
    <x v="341"/>
    <s v="^BVSP"/>
    <n v="121909"/>
    <n v="122038"/>
    <x v="0"/>
    <x v="3"/>
    <x v="0"/>
    <n v="-129"/>
    <n v="-1.057047804782117E-3"/>
    <x v="0"/>
    <x v="2"/>
    <x v="0"/>
  </r>
  <r>
    <x v="342"/>
    <s v="^BVSP"/>
    <n v="122964"/>
    <n v="121909"/>
    <x v="0"/>
    <x v="3"/>
    <x v="0"/>
    <n v="1055"/>
    <n v="8.6539960134198457E-3"/>
    <x v="0"/>
    <x v="1"/>
    <x v="0"/>
  </r>
  <r>
    <x v="343"/>
    <s v="^BVSP"/>
    <n v="119710"/>
    <n v="122964"/>
    <x v="0"/>
    <x v="3"/>
    <x v="0"/>
    <n v="-3254"/>
    <n v="-2.6463029829868905E-2"/>
    <x v="0"/>
    <x v="2"/>
    <x v="0"/>
  </r>
  <r>
    <x v="344"/>
    <s v="^BVSP"/>
    <n v="120706"/>
    <n v="119710"/>
    <x v="0"/>
    <x v="3"/>
    <x v="0"/>
    <n v="996"/>
    <n v="8.3201069250689163E-3"/>
    <x v="0"/>
    <x v="1"/>
    <x v="0"/>
  </r>
  <r>
    <x v="345"/>
    <s v="^BVSP"/>
    <n v="121881"/>
    <n v="120706"/>
    <x v="0"/>
    <x v="3"/>
    <x v="0"/>
    <n v="1175"/>
    <n v="9.7343959703742981E-3"/>
    <x v="0"/>
    <x v="1"/>
    <x v="0"/>
  </r>
  <r>
    <x v="346"/>
    <s v="^BVSP"/>
    <n v="122938"/>
    <n v="121881"/>
    <x v="0"/>
    <x v="3"/>
    <x v="0"/>
    <n v="1057"/>
    <n v="8.6723935642142747E-3"/>
    <x v="0"/>
    <x v="1"/>
    <x v="0"/>
  </r>
  <r>
    <x v="347"/>
    <s v="^BVSP"/>
    <n v="122980"/>
    <n v="122938"/>
    <x v="0"/>
    <x v="3"/>
    <x v="0"/>
    <n v="42"/>
    <n v="3.4163562120743788E-4"/>
    <x v="0"/>
    <x v="1"/>
    <x v="0"/>
  </r>
  <r>
    <x v="348"/>
    <s v="^BVSP"/>
    <n v="122636"/>
    <n v="122980"/>
    <x v="0"/>
    <x v="3"/>
    <x v="0"/>
    <n v="-344"/>
    <n v="-2.7972027972027972E-3"/>
    <x v="0"/>
    <x v="2"/>
    <x v="0"/>
  </r>
  <r>
    <x v="349"/>
    <s v="^BVSP"/>
    <n v="122701"/>
    <n v="122636"/>
    <x v="0"/>
    <x v="3"/>
    <x v="0"/>
    <n v="65"/>
    <n v="5.3002381030040123E-4"/>
    <x v="0"/>
    <x v="1"/>
    <x v="0"/>
  </r>
  <r>
    <x v="350"/>
    <s v="^BVSP"/>
    <n v="122592"/>
    <n v="122701"/>
    <x v="0"/>
    <x v="3"/>
    <x v="0"/>
    <n v="-109"/>
    <n v="-8.8833831835111372E-4"/>
    <x v="0"/>
    <x v="2"/>
    <x v="0"/>
  </r>
  <r>
    <x v="351"/>
    <s v="^BVSP"/>
    <n v="124032"/>
    <n v="122592"/>
    <x v="0"/>
    <x v="3"/>
    <x v="0"/>
    <n v="1440"/>
    <n v="1.1746280344557557E-2"/>
    <x v="0"/>
    <x v="1"/>
    <x v="0"/>
  </r>
  <r>
    <x v="352"/>
    <s v="^BVSP"/>
    <n v="122988"/>
    <n v="124032"/>
    <x v="0"/>
    <x v="3"/>
    <x v="0"/>
    <n v="-1044"/>
    <n v="-8.4171826625386997E-3"/>
    <x v="0"/>
    <x v="2"/>
    <x v="0"/>
  </r>
  <r>
    <x v="353"/>
    <s v="^BVSP"/>
    <n v="123989"/>
    <n v="122988"/>
    <x v="0"/>
    <x v="3"/>
    <x v="0"/>
    <n v="1001"/>
    <n v="8.1390054314242032E-3"/>
    <x v="0"/>
    <x v="1"/>
    <x v="0"/>
  </r>
  <r>
    <x v="354"/>
    <s v="^BVSP"/>
    <n v="124367"/>
    <n v="123989"/>
    <x v="0"/>
    <x v="3"/>
    <x v="0"/>
    <n v="378"/>
    <n v="3.0486575422013244E-3"/>
    <x v="0"/>
    <x v="1"/>
    <x v="0"/>
  </r>
  <r>
    <x v="355"/>
    <s v="^BVSP"/>
    <n v="125561"/>
    <n v="124367"/>
    <x v="0"/>
    <x v="3"/>
    <x v="0"/>
    <n v="1194"/>
    <n v="9.6006175271575265E-3"/>
    <x v="0"/>
    <x v="1"/>
    <x v="0"/>
  </r>
  <r>
    <x v="386"/>
    <s v="^BVSP"/>
    <n v="126216"/>
    <n v="125561"/>
    <x v="0"/>
    <x v="3"/>
    <x v="0"/>
    <n v="655"/>
    <n v="5.2165879532657432E-3"/>
    <x v="0"/>
    <x v="1"/>
    <x v="0"/>
  </r>
  <r>
    <x v="356"/>
    <s v="^BVSP"/>
    <n v="128267"/>
    <n v="126216"/>
    <x v="0"/>
    <x v="3"/>
    <x v="0"/>
    <n v="2051"/>
    <n v="1.6249920770742221E-2"/>
    <x v="0"/>
    <x v="1"/>
    <x v="0"/>
  </r>
  <r>
    <x v="357"/>
    <s v="^BVSP"/>
    <n v="129601"/>
    <n v="128267"/>
    <x v="0"/>
    <x v="3"/>
    <x v="0"/>
    <n v="1334"/>
    <n v="1.0400180872710829E-2"/>
    <x v="0"/>
    <x v="1"/>
    <x v="0"/>
  </r>
  <r>
    <x v="359"/>
    <s v="^BVSP"/>
    <n v="130126"/>
    <n v="129601"/>
    <x v="0"/>
    <x v="3"/>
    <x v="0"/>
    <n v="525"/>
    <n v="4.0508946690226153E-3"/>
    <x v="0"/>
    <x v="1"/>
    <x v="0"/>
  </r>
  <r>
    <x v="360"/>
    <s v="^BVSP"/>
    <n v="130776"/>
    <n v="130126"/>
    <x v="0"/>
    <x v="3"/>
    <x v="0"/>
    <n v="650"/>
    <n v="4.9951585386471577E-3"/>
    <x v="0"/>
    <x v="1"/>
    <x v="0"/>
  </r>
  <r>
    <x v="361"/>
    <s v="^BVSP"/>
    <n v="129787"/>
    <n v="130776"/>
    <x v="0"/>
    <x v="3"/>
    <x v="0"/>
    <n v="-989"/>
    <n v="-7.5625497033094758E-3"/>
    <x v="0"/>
    <x v="2"/>
    <x v="0"/>
  </r>
  <r>
    <x v="362"/>
    <s v="^BVSP"/>
    <n v="129907"/>
    <n v="129787"/>
    <x v="0"/>
    <x v="3"/>
    <x v="0"/>
    <n v="120"/>
    <n v="9.2459183123117102E-4"/>
    <x v="0"/>
    <x v="1"/>
    <x v="0"/>
  </r>
  <r>
    <x v="363"/>
    <s v="^BVSP"/>
    <n v="130076"/>
    <n v="129907"/>
    <x v="0"/>
    <x v="3"/>
    <x v="0"/>
    <n v="169"/>
    <n v="1.300930665783984E-3"/>
    <x v="0"/>
    <x v="1"/>
    <x v="0"/>
  </r>
  <r>
    <x v="364"/>
    <s v="^BVSP"/>
    <n v="129441"/>
    <n v="130076"/>
    <x v="0"/>
    <x v="3"/>
    <x v="0"/>
    <n v="-635"/>
    <n v="-4.8817614317783449E-3"/>
    <x v="0"/>
    <x v="2"/>
    <x v="0"/>
  </r>
  <r>
    <x v="365"/>
    <s v="^BVSP"/>
    <n v="130208"/>
    <n v="129441"/>
    <x v="0"/>
    <x v="3"/>
    <x v="0"/>
    <n v="767"/>
    <n v="5.9254795621171037E-3"/>
    <x v="0"/>
    <x v="1"/>
    <x v="0"/>
  </r>
  <r>
    <x v="366"/>
    <s v="^BVSP"/>
    <n v="130091"/>
    <n v="130208"/>
    <x v="0"/>
    <x v="3"/>
    <x v="0"/>
    <n v="-117"/>
    <n v="-8.9856230031948878E-4"/>
    <x v="0"/>
    <x v="2"/>
    <x v="0"/>
  </r>
  <r>
    <x v="367"/>
    <s v="^BVSP"/>
    <n v="129259"/>
    <n v="130091"/>
    <x v="0"/>
    <x v="3"/>
    <x v="0"/>
    <n v="-832"/>
    <n v="-6.395523133806336E-3"/>
    <x v="0"/>
    <x v="2"/>
    <x v="0"/>
  </r>
  <r>
    <x v="368"/>
    <s v="^BVSP"/>
    <n v="128057"/>
    <n v="129259"/>
    <x v="0"/>
    <x v="3"/>
    <x v="0"/>
    <n v="-1202"/>
    <n v="-9.2991590527545468E-3"/>
    <x v="0"/>
    <x v="2"/>
    <x v="0"/>
  </r>
  <r>
    <x v="369"/>
    <s v="^BVSP"/>
    <n v="128405"/>
    <n v="128057"/>
    <x v="0"/>
    <x v="3"/>
    <x v="0"/>
    <n v="348"/>
    <n v="2.7175398455375342E-3"/>
    <x v="0"/>
    <x v="1"/>
    <x v="0"/>
  </r>
  <r>
    <x v="370"/>
    <s v="^BVSP"/>
    <n v="129265"/>
    <n v="128405"/>
    <x v="0"/>
    <x v="3"/>
    <x v="0"/>
    <n v="860"/>
    <n v="6.697558506288696E-3"/>
    <x v="0"/>
    <x v="1"/>
    <x v="0"/>
  </r>
  <r>
    <x v="371"/>
    <s v="^BVSP"/>
    <n v="128767"/>
    <n v="129265"/>
    <x v="0"/>
    <x v="3"/>
    <x v="0"/>
    <n v="-498"/>
    <n v="-3.8525509612037287E-3"/>
    <x v="0"/>
    <x v="2"/>
    <x v="0"/>
  </r>
  <r>
    <x v="372"/>
    <s v="^BVSP"/>
    <n v="128428"/>
    <n v="128767"/>
    <x v="0"/>
    <x v="3"/>
    <x v="0"/>
    <n v="-339"/>
    <n v="-2.6326620951020062E-3"/>
    <x v="0"/>
    <x v="2"/>
    <x v="0"/>
  </r>
  <r>
    <x v="373"/>
    <s v="^BVSP"/>
    <n v="129514"/>
    <n v="128428"/>
    <x v="0"/>
    <x v="3"/>
    <x v="0"/>
    <n v="1086"/>
    <n v="8.4560999159061893E-3"/>
    <x v="0"/>
    <x v="1"/>
    <x v="0"/>
  </r>
  <r>
    <x v="374"/>
    <s v="^BVSP"/>
    <n v="127256"/>
    <n v="129514"/>
    <x v="0"/>
    <x v="3"/>
    <x v="0"/>
    <n v="-2258"/>
    <n v="-1.7434408635359885E-2"/>
    <x v="0"/>
    <x v="2"/>
    <x v="0"/>
  </r>
  <r>
    <x v="375"/>
    <s v="^BVSP"/>
    <n v="127429"/>
    <n v="127256"/>
    <x v="0"/>
    <x v="3"/>
    <x v="0"/>
    <n v="173"/>
    <n v="1.3594643867479725E-3"/>
    <x v="0"/>
    <x v="1"/>
    <x v="0"/>
  </r>
  <r>
    <x v="376"/>
    <s v="^BVSP"/>
    <n v="127327"/>
    <n v="127429"/>
    <x v="0"/>
    <x v="3"/>
    <x v="0"/>
    <n v="-102"/>
    <n v="-8.0044573841119373E-4"/>
    <x v="0"/>
    <x v="2"/>
    <x v="0"/>
  </r>
  <r>
    <x v="377"/>
    <s v="^BVSP"/>
    <n v="126802"/>
    <n v="127327"/>
    <x v="0"/>
    <x v="3"/>
    <x v="0"/>
    <n v="-525"/>
    <n v="-4.1232417319186036E-3"/>
    <x v="0"/>
    <x v="2"/>
    <x v="0"/>
  </r>
  <r>
    <x v="378"/>
    <s v="^BVSP"/>
    <n v="125666"/>
    <n v="126802"/>
    <x v="0"/>
    <x v="3"/>
    <x v="0"/>
    <n v="-1136"/>
    <n v="-8.9588492295074214E-3"/>
    <x v="0"/>
    <x v="2"/>
    <x v="0"/>
  </r>
  <r>
    <x v="379"/>
    <s v="^BVSP"/>
    <n v="127622"/>
    <n v="125666"/>
    <x v="0"/>
    <x v="3"/>
    <x v="0"/>
    <n v="1956"/>
    <n v="1.5565069310712524E-2"/>
    <x v="0"/>
    <x v="1"/>
    <x v="0"/>
  </r>
  <r>
    <x v="387"/>
    <s v="^BVSP"/>
    <n v="126920"/>
    <n v="127622"/>
    <x v="0"/>
    <x v="3"/>
    <x v="0"/>
    <n v="-702"/>
    <n v="-5.5006190155302377E-3"/>
    <x v="1"/>
    <x v="2"/>
    <x v="0"/>
  </r>
  <r>
    <x v="0"/>
    <s v="^GSPTSE"/>
    <n v="17063.400390999999"/>
    <m/>
    <x v="0"/>
    <x v="4"/>
    <x v="0"/>
    <m/>
    <m/>
    <x v="0"/>
    <x v="0"/>
    <x v="0"/>
  </r>
  <r>
    <x v="1"/>
    <s v="^GSPTSE"/>
    <n v="17100"/>
    <n v="17063.400390999999"/>
    <x v="0"/>
    <x v="4"/>
    <x v="0"/>
    <n v="36.599609000000783"/>
    <n v="2.1449188415753905E-3"/>
    <x v="0"/>
    <x v="1"/>
    <x v="0"/>
  </r>
  <r>
    <x v="2"/>
    <s v="^GSPTSE"/>
    <n v="17066.099609000001"/>
    <n v="17100"/>
    <x v="0"/>
    <x v="4"/>
    <x v="0"/>
    <n v="-33.900390999999217"/>
    <n v="-1.9824790058479073E-3"/>
    <x v="0"/>
    <x v="2"/>
    <x v="0"/>
  </r>
  <r>
    <x v="3"/>
    <s v="^GSPTSE"/>
    <n v="17105.5"/>
    <n v="17066.099609000001"/>
    <x v="0"/>
    <x v="4"/>
    <x v="0"/>
    <n v="39.400390999999217"/>
    <n v="2.3086933688832435E-3"/>
    <x v="0"/>
    <x v="1"/>
    <x v="0"/>
  </r>
  <r>
    <x v="4"/>
    <s v="^GSPTSE"/>
    <n v="17168.099609000001"/>
    <n v="17105.5"/>
    <x v="0"/>
    <x v="4"/>
    <x v="0"/>
    <n v="62.599609000000783"/>
    <n v="3.6596187775862024E-3"/>
    <x v="0"/>
    <x v="1"/>
    <x v="0"/>
  </r>
  <r>
    <x v="5"/>
    <s v="^GSPTSE"/>
    <n v="17167.800781000002"/>
    <n v="17168.099609000001"/>
    <x v="0"/>
    <x v="4"/>
    <x v="0"/>
    <n v="-0.29882799999904819"/>
    <n v="-1.7406003390287538E-5"/>
    <x v="0"/>
    <x v="2"/>
    <x v="0"/>
  </r>
  <r>
    <x v="6"/>
    <s v="^GSPTSE"/>
    <n v="17235.599609000001"/>
    <n v="17167.800781000002"/>
    <x v="0"/>
    <x v="4"/>
    <x v="0"/>
    <n v="67.798827999999048"/>
    <n v="3.949185388674452E-3"/>
    <x v="0"/>
    <x v="1"/>
    <x v="0"/>
  </r>
  <r>
    <x v="7"/>
    <s v="^GSPTSE"/>
    <n v="17234.5"/>
    <n v="17235.599609000001"/>
    <x v="0"/>
    <x v="4"/>
    <x v="0"/>
    <n v="-1.0996090000007825"/>
    <n v="-6.3798708774053569E-5"/>
    <x v="0"/>
    <x v="2"/>
    <x v="0"/>
  </r>
  <r>
    <x v="8"/>
    <s v="^GSPTSE"/>
    <n v="17293.400390999999"/>
    <n v="17234.5"/>
    <x v="0"/>
    <x v="4"/>
    <x v="0"/>
    <n v="58.900390999999217"/>
    <n v="3.4175862949316323E-3"/>
    <x v="0"/>
    <x v="1"/>
    <x v="0"/>
  </r>
  <r>
    <x v="9"/>
    <s v="^GSPTSE"/>
    <n v="17352.900390999999"/>
    <n v="17293.400390999999"/>
    <x v="0"/>
    <x v="4"/>
    <x v="0"/>
    <n v="59.5"/>
    <n v="3.4406188866687882E-3"/>
    <x v="0"/>
    <x v="1"/>
    <x v="0"/>
  </r>
  <r>
    <x v="10"/>
    <s v="^GSPTSE"/>
    <n v="17415.199218999998"/>
    <n v="17352.900390999999"/>
    <x v="0"/>
    <x v="4"/>
    <x v="0"/>
    <n v="62.298827999999048"/>
    <n v="3.5901103905552323E-3"/>
    <x v="0"/>
    <x v="1"/>
    <x v="0"/>
  </r>
  <r>
    <x v="11"/>
    <s v="^GSPTSE"/>
    <n v="17484.800781000002"/>
    <n v="17415.199218999998"/>
    <x v="0"/>
    <x v="4"/>
    <x v="0"/>
    <n v="69.601562000003469"/>
    <n v="3.9965986679077496E-3"/>
    <x v="0"/>
    <x v="1"/>
    <x v="0"/>
  </r>
  <r>
    <x v="12"/>
    <s v="^GSPTSE"/>
    <n v="17559"/>
    <n v="17484.800781000002"/>
    <x v="0"/>
    <x v="4"/>
    <x v="0"/>
    <n v="74.199218999998266"/>
    <n v="4.2436410874424971E-3"/>
    <x v="0"/>
    <x v="1"/>
    <x v="0"/>
  </r>
  <r>
    <x v="380"/>
    <s v="^GSPTSE"/>
    <n v="17597.400390999999"/>
    <n v="17559"/>
    <x v="0"/>
    <x v="4"/>
    <x v="0"/>
    <n v="38.400390999999217"/>
    <n v="2.186934962127639E-3"/>
    <x v="0"/>
    <x v="1"/>
    <x v="0"/>
  </r>
  <r>
    <x v="13"/>
    <s v="^GSPTSE"/>
    <n v="17572.300781000002"/>
    <n v="17597.400390999999"/>
    <x v="0"/>
    <x v="4"/>
    <x v="0"/>
    <n v="-25.099609999997483"/>
    <n v="-1.4263248799427448E-3"/>
    <x v="0"/>
    <x v="2"/>
    <x v="0"/>
  </r>
  <r>
    <x v="14"/>
    <s v="^GSPTSE"/>
    <n v="17599.900390999999"/>
    <n v="17572.300781000002"/>
    <x v="0"/>
    <x v="4"/>
    <x v="0"/>
    <n v="27.599609999997483"/>
    <n v="1.5706315492755212E-3"/>
    <x v="0"/>
    <x v="1"/>
    <x v="0"/>
  </r>
  <r>
    <x v="15"/>
    <s v="^GSPTSE"/>
    <n v="17621.800781000002"/>
    <n v="17599.900390999999"/>
    <x v="0"/>
    <x v="4"/>
    <x v="0"/>
    <n v="21.900390000002517"/>
    <n v="1.2443473834205133E-3"/>
    <x v="0"/>
    <x v="1"/>
    <x v="0"/>
  </r>
  <r>
    <x v="16"/>
    <s v="^GSPTSE"/>
    <n v="17565.300781000002"/>
    <n v="17621.800781000002"/>
    <x v="0"/>
    <x v="4"/>
    <x v="0"/>
    <n v="-56.5"/>
    <n v="-3.2062557454921891E-3"/>
    <x v="0"/>
    <x v="2"/>
    <x v="0"/>
  </r>
  <r>
    <x v="17"/>
    <s v="^GSPTSE"/>
    <n v="17442.5"/>
    <n v="17565.300781000002"/>
    <x v="0"/>
    <x v="4"/>
    <x v="0"/>
    <n v="-122.80078100000173"/>
    <n v="-6.9911003820004401E-3"/>
    <x v="0"/>
    <x v="2"/>
    <x v="0"/>
  </r>
  <r>
    <x v="18"/>
    <s v="^GSPTSE"/>
    <n v="17500.900390999999"/>
    <n v="17442.5"/>
    <x v="0"/>
    <x v="4"/>
    <x v="0"/>
    <n v="58.400390999999217"/>
    <n v="3.3481663179016322E-3"/>
    <x v="0"/>
    <x v="1"/>
    <x v="0"/>
  </r>
  <r>
    <x v="19"/>
    <s v="^GSPTSE"/>
    <n v="17511.800781000002"/>
    <n v="17500.900390999999"/>
    <x v="0"/>
    <x v="4"/>
    <x v="0"/>
    <n v="10.900390000002517"/>
    <n v="6.228473825042821E-4"/>
    <x v="0"/>
    <x v="1"/>
    <x v="0"/>
  </r>
  <r>
    <x v="20"/>
    <s v="^GSPTSE"/>
    <n v="17490.599609000001"/>
    <n v="17511.800781000002"/>
    <x v="0"/>
    <x v="4"/>
    <x v="0"/>
    <n v="-21.201172000000952"/>
    <n v="-1.2106791451741419E-3"/>
    <x v="0"/>
    <x v="2"/>
    <x v="0"/>
  </r>
  <r>
    <x v="21"/>
    <s v="^GSPTSE"/>
    <n v="17318.5"/>
    <n v="17490.599609000001"/>
    <x v="0"/>
    <x v="4"/>
    <x v="0"/>
    <n v="-172.09960900000078"/>
    <n v="-9.8395488346462879E-3"/>
    <x v="0"/>
    <x v="2"/>
    <x v="0"/>
  </r>
  <r>
    <x v="22"/>
    <s v="^GSPTSE"/>
    <n v="17379.800781000002"/>
    <n v="17318.5"/>
    <x v="0"/>
    <x v="4"/>
    <x v="0"/>
    <n v="61.300781000001734"/>
    <n v="3.5396126107920278E-3"/>
    <x v="0"/>
    <x v="1"/>
    <x v="0"/>
  </r>
  <r>
    <x v="23"/>
    <s v="^GSPTSE"/>
    <n v="17512.699218999998"/>
    <n v="17379.800781000002"/>
    <x v="0"/>
    <x v="4"/>
    <x v="0"/>
    <n v="132.89843799999653"/>
    <n v="7.6467181456581577E-3"/>
    <x v="0"/>
    <x v="1"/>
    <x v="0"/>
  </r>
  <r>
    <x v="24"/>
    <s v="^GSPTSE"/>
    <n v="17651.599609000001"/>
    <n v="17512.699218999998"/>
    <x v="0"/>
    <x v="4"/>
    <x v="0"/>
    <n v="138.90039000000252"/>
    <n v="7.9314095596015113E-3"/>
    <x v="0"/>
    <x v="1"/>
    <x v="0"/>
  </r>
  <r>
    <x v="25"/>
    <s v="^GSPTSE"/>
    <n v="17757.5"/>
    <n v="17651.599609000001"/>
    <x v="0"/>
    <x v="4"/>
    <x v="0"/>
    <n v="105.90039099999922"/>
    <n v="5.9994784238140038E-3"/>
    <x v="0"/>
    <x v="1"/>
    <x v="0"/>
  </r>
  <r>
    <x v="26"/>
    <s v="^GSPTSE"/>
    <n v="17655.5"/>
    <n v="17757.5"/>
    <x v="0"/>
    <x v="4"/>
    <x v="0"/>
    <n v="-102"/>
    <n v="-5.7440518090947487E-3"/>
    <x v="0"/>
    <x v="2"/>
    <x v="0"/>
  </r>
  <r>
    <x v="27"/>
    <s v="^GSPTSE"/>
    <n v="17740.599609000001"/>
    <n v="17655.5"/>
    <x v="0"/>
    <x v="4"/>
    <x v="0"/>
    <n v="85.099609000000783"/>
    <n v="4.820005607317877E-3"/>
    <x v="0"/>
    <x v="1"/>
    <x v="0"/>
  </r>
  <r>
    <x v="28"/>
    <s v="^GSPTSE"/>
    <n v="17777.099609000001"/>
    <n v="17740.599609000001"/>
    <x v="0"/>
    <x v="4"/>
    <x v="0"/>
    <n v="36.5"/>
    <n v="2.057427640804381E-3"/>
    <x v="0"/>
    <x v="1"/>
    <x v="0"/>
  </r>
  <r>
    <x v="29"/>
    <s v="^GSPTSE"/>
    <n v="17832.900390999999"/>
    <n v="17777.099609000001"/>
    <x v="0"/>
    <x v="4"/>
    <x v="0"/>
    <n v="55.800781999998435"/>
    <n v="3.1389137276222612E-3"/>
    <x v="0"/>
    <x v="1"/>
    <x v="0"/>
  </r>
  <r>
    <x v="30"/>
    <s v="^GSPTSE"/>
    <n v="17821.199218999998"/>
    <n v="17832.900390999999"/>
    <x v="0"/>
    <x v="4"/>
    <x v="0"/>
    <n v="-11.701172000000952"/>
    <n v="-6.5615641558264748E-4"/>
    <x v="0"/>
    <x v="2"/>
    <x v="0"/>
  </r>
  <r>
    <x v="31"/>
    <s v="^GSPTSE"/>
    <n v="17848.400390999999"/>
    <n v="17821.199218999998"/>
    <x v="0"/>
    <x v="4"/>
    <x v="0"/>
    <n v="27.201172000000952"/>
    <n v="1.5263379117046475E-3"/>
    <x v="0"/>
    <x v="1"/>
    <x v="0"/>
  </r>
  <r>
    <x v="32"/>
    <s v="^GSPTSE"/>
    <n v="17858.300781000002"/>
    <n v="17848.400390999999"/>
    <x v="0"/>
    <x v="4"/>
    <x v="0"/>
    <n v="9.9003900000025169"/>
    <n v="5.5469340574602736E-4"/>
    <x v="0"/>
    <x v="1"/>
    <x v="0"/>
  </r>
  <r>
    <x v="33"/>
    <s v="^GSPTSE"/>
    <n v="17925.400390999999"/>
    <n v="17858.300781000002"/>
    <x v="0"/>
    <x v="4"/>
    <x v="0"/>
    <n v="67.099609999997483"/>
    <n v="3.7573345203921549E-3"/>
    <x v="0"/>
    <x v="1"/>
    <x v="0"/>
  </r>
  <r>
    <x v="34"/>
    <s v="^GSPTSE"/>
    <n v="17944.099609000001"/>
    <n v="17925.400390999999"/>
    <x v="0"/>
    <x v="4"/>
    <x v="0"/>
    <n v="18.699218000001565"/>
    <n v="1.0431687768263232E-3"/>
    <x v="0"/>
    <x v="1"/>
    <x v="0"/>
  </r>
  <r>
    <x v="35"/>
    <s v="^GSPTSE"/>
    <n v="17843.5"/>
    <n v="17944.099609000001"/>
    <x v="0"/>
    <x v="4"/>
    <x v="0"/>
    <n v="-100.59960900000078"/>
    <n v="-5.6062778959131655E-3"/>
    <x v="0"/>
    <x v="2"/>
    <x v="0"/>
  </r>
  <r>
    <x v="36"/>
    <s v="^GSPTSE"/>
    <n v="17562.699218999998"/>
    <n v="17843.5"/>
    <x v="0"/>
    <x v="4"/>
    <x v="0"/>
    <n v="-280.80078100000173"/>
    <n v="-1.5736866702160547E-2"/>
    <x v="0"/>
    <x v="2"/>
    <x v="0"/>
  </r>
  <r>
    <x v="37"/>
    <s v="^GSPTSE"/>
    <n v="17177.400390999999"/>
    <n v="17562.699218999998"/>
    <x v="0"/>
    <x v="4"/>
    <x v="0"/>
    <n v="-385.29882799999905"/>
    <n v="-2.1938474444928607E-2"/>
    <x v="0"/>
    <x v="2"/>
    <x v="0"/>
  </r>
  <r>
    <x v="38"/>
    <s v="^GSPTSE"/>
    <n v="17041.900390999999"/>
    <n v="17177.400390999999"/>
    <x v="0"/>
    <x v="4"/>
    <x v="0"/>
    <n v="-135.5"/>
    <n v="-7.8882716194351773E-3"/>
    <x v="0"/>
    <x v="2"/>
    <x v="0"/>
  </r>
  <r>
    <x v="39"/>
    <s v="^GSPTSE"/>
    <n v="16717.400390999999"/>
    <n v="17041.900390999999"/>
    <x v="0"/>
    <x v="4"/>
    <x v="0"/>
    <n v="-324.5"/>
    <n v="-1.9041303643070918E-2"/>
    <x v="0"/>
    <x v="2"/>
    <x v="0"/>
  </r>
  <r>
    <x v="40"/>
    <s v="^GSPTSE"/>
    <n v="16263.099609000001"/>
    <n v="16717.400390999999"/>
    <x v="0"/>
    <x v="4"/>
    <x v="0"/>
    <n v="-454.30078199999843"/>
    <n v="-2.7175324594401435E-2"/>
    <x v="0"/>
    <x v="2"/>
    <x v="0"/>
  </r>
  <r>
    <x v="41"/>
    <s v="^GSPTSE"/>
    <n v="16553.300781000002"/>
    <n v="16263.099609000001"/>
    <x v="0"/>
    <x v="4"/>
    <x v="0"/>
    <n v="290.20117200000095"/>
    <n v="1.7844148961579476E-2"/>
    <x v="0"/>
    <x v="1"/>
    <x v="0"/>
  </r>
  <r>
    <x v="42"/>
    <s v="^GSPTSE"/>
    <n v="16423.599609000001"/>
    <n v="16553.300781000002"/>
    <x v="0"/>
    <x v="4"/>
    <x v="0"/>
    <n v="-129.70117200000095"/>
    <n v="-7.8353661131363543E-3"/>
    <x v="0"/>
    <x v="2"/>
    <x v="0"/>
  </r>
  <r>
    <x v="43"/>
    <s v="^GSPTSE"/>
    <n v="16779.5"/>
    <n v="16423.599609000001"/>
    <x v="0"/>
    <x v="4"/>
    <x v="0"/>
    <n v="355.90039099999922"/>
    <n v="2.1670060125246152E-2"/>
    <x v="0"/>
    <x v="1"/>
    <x v="0"/>
  </r>
  <r>
    <x v="44"/>
    <s v="^GSPTSE"/>
    <n v="16554"/>
    <n v="16779.5"/>
    <x v="0"/>
    <x v="4"/>
    <x v="0"/>
    <n v="-225.5"/>
    <n v="-1.3439017849161178E-2"/>
    <x v="0"/>
    <x v="2"/>
    <x v="0"/>
  </r>
  <r>
    <x v="45"/>
    <s v="^GSPTSE"/>
    <n v="16175"/>
    <n v="16554"/>
    <x v="0"/>
    <x v="4"/>
    <x v="0"/>
    <n v="-379"/>
    <n v="-2.289476863597922E-2"/>
    <x v="0"/>
    <x v="2"/>
    <x v="0"/>
  </r>
  <r>
    <x v="46"/>
    <s v="^GSPTSE"/>
    <n v="14514.200194999999"/>
    <n v="16175"/>
    <x v="0"/>
    <x v="4"/>
    <x v="0"/>
    <n v="-1660.7998050000006"/>
    <n v="-0.10267695857805259"/>
    <x v="0"/>
    <x v="2"/>
    <x v="0"/>
  </r>
  <r>
    <x v="47"/>
    <s v="^GSPTSE"/>
    <n v="14958.099609000001"/>
    <n v="14514.200194999999"/>
    <x v="0"/>
    <x v="4"/>
    <x v="0"/>
    <n v="443.89941400000134"/>
    <n v="3.0583801245412087E-2"/>
    <x v="0"/>
    <x v="1"/>
    <x v="0"/>
  </r>
  <r>
    <x v="48"/>
    <s v="^GSPTSE"/>
    <n v="14270.099609000001"/>
    <n v="14958.099609000001"/>
    <x v="0"/>
    <x v="4"/>
    <x v="0"/>
    <n v="-688"/>
    <n v="-4.5995147644694361E-2"/>
    <x v="0"/>
    <x v="2"/>
    <x v="0"/>
  </r>
  <r>
    <x v="49"/>
    <s v="^GSPTSE"/>
    <n v="12508.5"/>
    <n v="14270.099609000001"/>
    <x v="0"/>
    <x v="4"/>
    <x v="0"/>
    <n v="-1761.5996090000008"/>
    <n v="-0.12344690347423914"/>
    <x v="0"/>
    <x v="2"/>
    <x v="0"/>
  </r>
  <r>
    <x v="50"/>
    <s v="^GSPTSE"/>
    <n v="13716.299805000001"/>
    <n v="12508.5"/>
    <x v="0"/>
    <x v="4"/>
    <x v="0"/>
    <n v="1207.7998050000006"/>
    <n v="9.6558324739177401E-2"/>
    <x v="0"/>
    <x v="1"/>
    <x v="0"/>
  </r>
  <r>
    <x v="51"/>
    <s v="^GSPTSE"/>
    <n v="12360.400390999999"/>
    <n v="13716.299805000001"/>
    <x v="0"/>
    <x v="4"/>
    <x v="0"/>
    <n v="-1355.8994140000013"/>
    <n v="-9.8853147953629275E-2"/>
    <x v="0"/>
    <x v="2"/>
    <x v="0"/>
  </r>
  <r>
    <x v="52"/>
    <s v="^GSPTSE"/>
    <n v="12685.200194999999"/>
    <n v="12360.400390999999"/>
    <x v="0"/>
    <x v="4"/>
    <x v="0"/>
    <n v="324.79980400000022"/>
    <n v="2.627745006031498E-2"/>
    <x v="0"/>
    <x v="1"/>
    <x v="0"/>
  </r>
  <r>
    <x v="53"/>
    <s v="^GSPTSE"/>
    <n v="11721.400390999999"/>
    <n v="12685.200194999999"/>
    <x v="0"/>
    <x v="4"/>
    <x v="0"/>
    <n v="-963.79980400000022"/>
    <n v="-7.5978288807762903E-2"/>
    <x v="0"/>
    <x v="2"/>
    <x v="0"/>
  </r>
  <r>
    <x v="54"/>
    <s v="^GSPTSE"/>
    <n v="12170.5"/>
    <n v="11721.400390999999"/>
    <x v="0"/>
    <x v="4"/>
    <x v="0"/>
    <n v="449.09960900000078"/>
    <n v="3.8314501170425959E-2"/>
    <x v="0"/>
    <x v="1"/>
    <x v="0"/>
  </r>
  <r>
    <x v="55"/>
    <s v="^GSPTSE"/>
    <n v="11851.799805000001"/>
    <n v="12170.5"/>
    <x v="0"/>
    <x v="4"/>
    <x v="0"/>
    <n v="-318.70019499999944"/>
    <n v="-2.6186286101639162E-2"/>
    <x v="0"/>
    <x v="2"/>
    <x v="0"/>
  </r>
  <r>
    <x v="56"/>
    <s v="^GSPTSE"/>
    <n v="11228.5"/>
    <n v="11851.799805000001"/>
    <x v="0"/>
    <x v="4"/>
    <x v="0"/>
    <n v="-623.29980500000056"/>
    <n v="-5.2591151998453836E-2"/>
    <x v="0"/>
    <x v="2"/>
    <x v="0"/>
  </r>
  <r>
    <x v="57"/>
    <s v="^GSPTSE"/>
    <n v="12571.099609000001"/>
    <n v="11228.5"/>
    <x v="0"/>
    <x v="4"/>
    <x v="0"/>
    <n v="1342.5996090000008"/>
    <n v="0.11957070036068938"/>
    <x v="0"/>
    <x v="1"/>
    <x v="0"/>
  </r>
  <r>
    <x v="58"/>
    <s v="^GSPTSE"/>
    <n v="13139.200194999999"/>
    <n v="12571.099609000001"/>
    <x v="0"/>
    <x v="4"/>
    <x v="0"/>
    <n v="568.10058599999866"/>
    <n v="4.5191001874909938E-2"/>
    <x v="0"/>
    <x v="1"/>
    <x v="0"/>
  </r>
  <r>
    <x v="59"/>
    <s v="^GSPTSE"/>
    <n v="13371.200194999999"/>
    <n v="13139.200194999999"/>
    <x v="0"/>
    <x v="4"/>
    <x v="0"/>
    <n v="232"/>
    <n v="1.7657086927428463E-2"/>
    <x v="0"/>
    <x v="1"/>
    <x v="0"/>
  </r>
  <r>
    <x v="60"/>
    <s v="^GSPTSE"/>
    <n v="12687.700194999999"/>
    <n v="13371.200194999999"/>
    <x v="0"/>
    <x v="4"/>
    <x v="0"/>
    <n v="-683.5"/>
    <n v="-5.1117326046437227E-2"/>
    <x v="0"/>
    <x v="2"/>
    <x v="0"/>
  </r>
  <r>
    <x v="61"/>
    <s v="^GSPTSE"/>
    <n v="13038.5"/>
    <n v="12687.700194999999"/>
    <x v="0"/>
    <x v="4"/>
    <x v="0"/>
    <n v="350.79980500000056"/>
    <n v="2.7648809446036929E-2"/>
    <x v="0"/>
    <x v="1"/>
    <x v="0"/>
  </r>
  <r>
    <x v="62"/>
    <s v="^GSPTSE"/>
    <n v="13378.799805000001"/>
    <n v="13038.5"/>
    <x v="0"/>
    <x v="4"/>
    <x v="0"/>
    <n v="340.29980500000056"/>
    <n v="2.6099613068988042E-2"/>
    <x v="0"/>
    <x v="1"/>
    <x v="0"/>
  </r>
  <r>
    <x v="63"/>
    <s v="^GSPTSE"/>
    <n v="12876.400390999999"/>
    <n v="13378.799805000001"/>
    <x v="0"/>
    <x v="4"/>
    <x v="0"/>
    <n v="-502.39941400000134"/>
    <n v="-3.7551904604495374E-2"/>
    <x v="0"/>
    <x v="2"/>
    <x v="0"/>
  </r>
  <r>
    <x v="64"/>
    <s v="^GSPTSE"/>
    <n v="13097.799805000001"/>
    <n v="12876.400390999999"/>
    <x v="0"/>
    <x v="4"/>
    <x v="0"/>
    <n v="221.39941400000134"/>
    <n v="1.7194200807451526E-2"/>
    <x v="0"/>
    <x v="1"/>
    <x v="0"/>
  </r>
  <r>
    <x v="65"/>
    <s v="^GSPTSE"/>
    <n v="12938.299805000001"/>
    <n v="13097.799805000001"/>
    <x v="0"/>
    <x v="4"/>
    <x v="0"/>
    <n v="-159.5"/>
    <n v="-1.2177617796472343E-2"/>
    <x v="0"/>
    <x v="2"/>
    <x v="0"/>
  </r>
  <r>
    <x v="66"/>
    <s v="^GSPTSE"/>
    <n v="13592.700194999999"/>
    <n v="12938.299805000001"/>
    <x v="0"/>
    <x v="4"/>
    <x v="0"/>
    <n v="654.40038999999888"/>
    <n v="5.0578545857092143E-2"/>
    <x v="0"/>
    <x v="1"/>
    <x v="0"/>
  </r>
  <r>
    <x v="67"/>
    <s v="^GSPTSE"/>
    <n v="13614.099609000001"/>
    <n v="13592.700194999999"/>
    <x v="0"/>
    <x v="4"/>
    <x v="0"/>
    <n v="21.399414000001343"/>
    <n v="1.5743313464585205E-3"/>
    <x v="0"/>
    <x v="1"/>
    <x v="0"/>
  </r>
  <r>
    <x v="68"/>
    <s v="^GSPTSE"/>
    <n v="13925.700194999999"/>
    <n v="13614.099609000001"/>
    <x v="0"/>
    <x v="4"/>
    <x v="0"/>
    <n v="311.60058599999866"/>
    <n v="2.2888078899761091E-2"/>
    <x v="0"/>
    <x v="1"/>
    <x v="0"/>
  </r>
  <r>
    <x v="69"/>
    <s v="^GSPTSE"/>
    <n v="14166.599609000001"/>
    <n v="13925.700194999999"/>
    <x v="0"/>
    <x v="4"/>
    <x v="0"/>
    <n v="240.89941400000134"/>
    <n v="1.729890853793448E-2"/>
    <x v="0"/>
    <x v="1"/>
    <x v="0"/>
  </r>
  <r>
    <x v="70"/>
    <s v="^GSPTSE"/>
    <n v="14075.900390999999"/>
    <n v="14166.599609000001"/>
    <x v="0"/>
    <x v="4"/>
    <x v="0"/>
    <n v="-90.699218000001565"/>
    <n v="-6.4023280464834062E-3"/>
    <x v="0"/>
    <x v="2"/>
    <x v="0"/>
  </r>
  <r>
    <x v="71"/>
    <s v="^GSPTSE"/>
    <n v="14258.400390999999"/>
    <n v="14075.900390999999"/>
    <x v="0"/>
    <x v="4"/>
    <x v="0"/>
    <n v="182.5"/>
    <n v="1.2965422809946055E-2"/>
    <x v="0"/>
    <x v="1"/>
    <x v="0"/>
  </r>
  <r>
    <x v="72"/>
    <s v="^GSPTSE"/>
    <n v="13958.599609000001"/>
    <n v="14258.400390999999"/>
    <x v="0"/>
    <x v="4"/>
    <x v="0"/>
    <n v="-299.80078199999843"/>
    <n v="-2.1026256366684357E-2"/>
    <x v="0"/>
    <x v="2"/>
    <x v="0"/>
  </r>
  <r>
    <x v="73"/>
    <s v="^GSPTSE"/>
    <n v="13899.299805000001"/>
    <n v="13958.599609000001"/>
    <x v="0"/>
    <x v="4"/>
    <x v="0"/>
    <n v="-59.299804000000222"/>
    <n v="-4.2482631253185207E-3"/>
    <x v="0"/>
    <x v="2"/>
    <x v="0"/>
  </r>
  <r>
    <x v="74"/>
    <s v="^GSPTSE"/>
    <n v="14359.900390999999"/>
    <n v="13899.299805000001"/>
    <x v="0"/>
    <x v="4"/>
    <x v="0"/>
    <n v="460.60058599999866"/>
    <n v="3.3138402111040632E-2"/>
    <x v="0"/>
    <x v="1"/>
    <x v="0"/>
  </r>
  <r>
    <x v="75"/>
    <s v="^GSPTSE"/>
    <n v="14388.299805000001"/>
    <n v="14359.900390999999"/>
    <x v="0"/>
    <x v="4"/>
    <x v="0"/>
    <n v="28.399414000001343"/>
    <n v="1.9776887879946956E-3"/>
    <x v="0"/>
    <x v="1"/>
    <x v="0"/>
  </r>
  <r>
    <x v="76"/>
    <s v="^GSPTSE"/>
    <n v="13940.099609000001"/>
    <n v="14388.299805000001"/>
    <x v="0"/>
    <x v="4"/>
    <x v="0"/>
    <n v="-448.20019599999978"/>
    <n v="-3.1150323670921017E-2"/>
    <x v="0"/>
    <x v="2"/>
    <x v="0"/>
  </r>
  <r>
    <x v="77"/>
    <s v="^GSPTSE"/>
    <n v="14288.200194999999"/>
    <n v="13940.099609000001"/>
    <x v="0"/>
    <x v="4"/>
    <x v="0"/>
    <n v="348.10058599999866"/>
    <n v="2.4971169199914333E-2"/>
    <x v="0"/>
    <x v="1"/>
    <x v="0"/>
  </r>
  <r>
    <x v="78"/>
    <s v="^GSPTSE"/>
    <n v="14251.099609000001"/>
    <n v="14288.200194999999"/>
    <x v="0"/>
    <x v="4"/>
    <x v="0"/>
    <n v="-37.100585999998657"/>
    <n v="-2.5965891780394849E-3"/>
    <x v="0"/>
    <x v="2"/>
    <x v="0"/>
  </r>
  <r>
    <x v="79"/>
    <s v="^GSPTSE"/>
    <n v="14420.400390999999"/>
    <n v="14251.099609000001"/>
    <x v="0"/>
    <x v="4"/>
    <x v="0"/>
    <n v="169.30078199999843"/>
    <n v="1.1879839917270655E-2"/>
    <x v="0"/>
    <x v="1"/>
    <x v="0"/>
  </r>
  <r>
    <x v="80"/>
    <s v="^GSPTSE"/>
    <n v="14642.099609000001"/>
    <n v="14420.400390999999"/>
    <x v="0"/>
    <x v="4"/>
    <x v="0"/>
    <n v="221.69921800000157"/>
    <n v="1.5373998778727917E-2"/>
    <x v="0"/>
    <x v="1"/>
    <x v="0"/>
  </r>
  <r>
    <x v="81"/>
    <s v="^GSPTSE"/>
    <n v="14798.299805000001"/>
    <n v="14642.099609000001"/>
    <x v="0"/>
    <x v="4"/>
    <x v="0"/>
    <n v="156.20019599999978"/>
    <n v="1.0667882350970269E-2"/>
    <x v="0"/>
    <x v="1"/>
    <x v="0"/>
  </r>
  <r>
    <x v="82"/>
    <s v="^GSPTSE"/>
    <n v="15228.099609000001"/>
    <n v="14798.299805000001"/>
    <x v="0"/>
    <x v="4"/>
    <x v="0"/>
    <n v="429.79980400000022"/>
    <n v="2.904386379946032E-2"/>
    <x v="0"/>
    <x v="1"/>
    <x v="0"/>
  </r>
  <r>
    <x v="83"/>
    <s v="^GSPTSE"/>
    <n v="14780.700194999999"/>
    <n v="15228.099609000001"/>
    <x v="0"/>
    <x v="4"/>
    <x v="0"/>
    <n v="-447.39941400000134"/>
    <n v="-2.9379858648651246E-2"/>
    <x v="0"/>
    <x v="2"/>
    <x v="0"/>
  </r>
  <r>
    <x v="84"/>
    <s v="^GSPTSE"/>
    <n v="14620.299805000001"/>
    <n v="14780.700194999999"/>
    <x v="0"/>
    <x v="4"/>
    <x v="0"/>
    <n v="-160.40038999999888"/>
    <n v="-1.0852015661224153E-2"/>
    <x v="0"/>
    <x v="2"/>
    <x v="0"/>
  </r>
  <r>
    <x v="85"/>
    <s v="^GSPTSE"/>
    <n v="14745"/>
    <n v="14620.299805000001"/>
    <x v="0"/>
    <x v="4"/>
    <x v="0"/>
    <n v="124.70019499999944"/>
    <n v="8.5292501975474666E-3"/>
    <x v="0"/>
    <x v="1"/>
    <x v="0"/>
  </r>
  <r>
    <x v="86"/>
    <s v="^GSPTSE"/>
    <n v="14811.599609000001"/>
    <n v="14745"/>
    <x v="0"/>
    <x v="4"/>
    <x v="0"/>
    <n v="66.599609000000783"/>
    <n v="4.5167588335029351E-3"/>
    <x v="0"/>
    <x v="1"/>
    <x v="0"/>
  </r>
  <r>
    <x v="87"/>
    <s v="^GSPTSE"/>
    <n v="14830.700194999999"/>
    <n v="14811.599609000001"/>
    <x v="0"/>
    <x v="4"/>
    <x v="0"/>
    <n v="19.100585999998657"/>
    <n v="1.2895694256002256E-3"/>
    <x v="0"/>
    <x v="1"/>
    <x v="0"/>
  </r>
  <r>
    <x v="88"/>
    <s v="^GSPTSE"/>
    <n v="14833.700194999999"/>
    <n v="14830.700194999999"/>
    <x v="0"/>
    <x v="4"/>
    <x v="0"/>
    <n v="3"/>
    <n v="2.0228309928424119E-4"/>
    <x v="0"/>
    <x v="1"/>
    <x v="0"/>
  </r>
  <r>
    <x v="89"/>
    <s v="^GSPTSE"/>
    <n v="14966.599609000001"/>
    <n v="14833.700194999999"/>
    <x v="0"/>
    <x v="4"/>
    <x v="0"/>
    <n v="132.89941400000134"/>
    <n v="8.9592894728179693E-3"/>
    <x v="0"/>
    <x v="1"/>
    <x v="0"/>
  </r>
  <r>
    <x v="90"/>
    <s v="^GSPTSE"/>
    <n v="15103.200194999999"/>
    <n v="14966.599609000001"/>
    <x v="0"/>
    <x v="4"/>
    <x v="0"/>
    <n v="136.60058599999866"/>
    <n v="9.1270288220883112E-3"/>
    <x v="0"/>
    <x v="1"/>
    <x v="0"/>
  </r>
  <r>
    <x v="91"/>
    <s v="^GSPTSE"/>
    <n v="14881.200194999999"/>
    <n v="15103.200194999999"/>
    <x v="0"/>
    <x v="4"/>
    <x v="0"/>
    <n v="-222"/>
    <n v="-1.4698871572495898E-2"/>
    <x v="0"/>
    <x v="2"/>
    <x v="0"/>
  </r>
  <r>
    <x v="92"/>
    <s v="^GSPTSE"/>
    <n v="14503.200194999999"/>
    <n v="14881.200194999999"/>
    <x v="0"/>
    <x v="4"/>
    <x v="0"/>
    <n v="-378"/>
    <n v="-2.5401176991557837E-2"/>
    <x v="0"/>
    <x v="2"/>
    <x v="0"/>
  </r>
  <r>
    <x v="93"/>
    <s v="^GSPTSE"/>
    <n v="14509.700194999999"/>
    <n v="14503.200194999999"/>
    <x v="0"/>
    <x v="4"/>
    <x v="0"/>
    <n v="6.5"/>
    <n v="4.4817694802564231E-4"/>
    <x v="0"/>
    <x v="1"/>
    <x v="0"/>
  </r>
  <r>
    <x v="94"/>
    <s v="^GSPTSE"/>
    <n v="14638.900390999999"/>
    <n v="14509.700194999999"/>
    <x v="0"/>
    <x v="4"/>
    <x v="0"/>
    <n v="129.20019599999978"/>
    <n v="8.9044014875318926E-3"/>
    <x v="0"/>
    <x v="1"/>
    <x v="0"/>
  </r>
  <r>
    <x v="96"/>
    <s v="^GSPTSE"/>
    <n v="14885.5"/>
    <n v="14638.900390999999"/>
    <x v="0"/>
    <x v="4"/>
    <x v="0"/>
    <n v="246.59960900000078"/>
    <n v="1.6845500851389788E-2"/>
    <x v="0"/>
    <x v="1"/>
    <x v="0"/>
  </r>
  <r>
    <x v="97"/>
    <s v="^GSPTSE"/>
    <n v="14997.599609000001"/>
    <n v="14885.5"/>
    <x v="0"/>
    <x v="4"/>
    <x v="0"/>
    <n v="112.09960900000078"/>
    <n v="7.5307923146686901E-3"/>
    <x v="0"/>
    <x v="1"/>
    <x v="0"/>
  </r>
  <r>
    <x v="98"/>
    <s v="^GSPTSE"/>
    <n v="14884.900390999999"/>
    <n v="14997.599609000001"/>
    <x v="0"/>
    <x v="4"/>
    <x v="0"/>
    <n v="-112.69921800000157"/>
    <n v="-7.5144837132717695E-3"/>
    <x v="0"/>
    <x v="2"/>
    <x v="0"/>
  </r>
  <r>
    <x v="99"/>
    <s v="^GSPTSE"/>
    <n v="14913.599609000001"/>
    <n v="14884.900390999999"/>
    <x v="0"/>
    <x v="4"/>
    <x v="0"/>
    <n v="28.699218000001565"/>
    <n v="1.9280759189597432E-3"/>
    <x v="0"/>
    <x v="1"/>
    <x v="0"/>
  </r>
  <r>
    <x v="382"/>
    <s v="^GSPTSE"/>
    <n v="15075.400390999999"/>
    <n v="14913.599609000001"/>
    <x v="0"/>
    <x v="4"/>
    <x v="0"/>
    <n v="161.80078199999843"/>
    <n v="1.0849210535487055E-2"/>
    <x v="0"/>
    <x v="1"/>
    <x v="0"/>
  </r>
  <r>
    <x v="100"/>
    <s v="^GSPTSE"/>
    <n v="15148.099609000001"/>
    <n v="15075.400390999999"/>
    <x v="0"/>
    <x v="4"/>
    <x v="0"/>
    <n v="72.699218000001565"/>
    <n v="4.8223739412853626E-3"/>
    <x v="0"/>
    <x v="1"/>
    <x v="0"/>
  </r>
  <r>
    <x v="101"/>
    <s v="^GSPTSE"/>
    <n v="15272"/>
    <n v="15148.099609000001"/>
    <x v="0"/>
    <x v="4"/>
    <x v="0"/>
    <n v="123.90039099999922"/>
    <n v="8.1792696244475296E-3"/>
    <x v="0"/>
    <x v="1"/>
    <x v="0"/>
  </r>
  <r>
    <x v="102"/>
    <s v="^GSPTSE"/>
    <n v="15262.700194999999"/>
    <n v="15272"/>
    <x v="0"/>
    <x v="4"/>
    <x v="0"/>
    <n v="-9.2998050000005605"/>
    <n v="-6.0894480094293875E-4"/>
    <x v="0"/>
    <x v="2"/>
    <x v="0"/>
  </r>
  <r>
    <x v="103"/>
    <s v="^GSPTSE"/>
    <n v="15192.799805000001"/>
    <n v="15262.700194999999"/>
    <x v="0"/>
    <x v="4"/>
    <x v="0"/>
    <n v="-69.900389999998879"/>
    <n v="-4.5798180601685388E-3"/>
    <x v="0"/>
    <x v="2"/>
    <x v="0"/>
  </r>
  <r>
    <x v="104"/>
    <s v="^GSPTSE"/>
    <n v="15236.200194999999"/>
    <n v="15192.799805000001"/>
    <x v="0"/>
    <x v="4"/>
    <x v="0"/>
    <n v="43.400389999998879"/>
    <n v="2.856641998646995E-3"/>
    <x v="0"/>
    <x v="1"/>
    <x v="0"/>
  </r>
  <r>
    <x v="105"/>
    <s v="^GSPTSE"/>
    <n v="15394.400390999999"/>
    <n v="15236.200194999999"/>
    <x v="0"/>
    <x v="4"/>
    <x v="0"/>
    <n v="158.20019599999978"/>
    <n v="1.038317913753297E-2"/>
    <x v="0"/>
    <x v="1"/>
    <x v="0"/>
  </r>
  <r>
    <x v="106"/>
    <s v="^GSPTSE"/>
    <n v="15575.099609000001"/>
    <n v="15394.400390999999"/>
    <x v="0"/>
    <x v="4"/>
    <x v="0"/>
    <n v="180.69921800000157"/>
    <n v="1.1737983514164243E-2"/>
    <x v="0"/>
    <x v="1"/>
    <x v="0"/>
  </r>
  <r>
    <x v="107"/>
    <s v="^GSPTSE"/>
    <n v="15527.900390999999"/>
    <n v="15575.099609000001"/>
    <x v="0"/>
    <x v="4"/>
    <x v="0"/>
    <n v="-47.199218000001565"/>
    <n v="-3.0304280027029624E-3"/>
    <x v="0"/>
    <x v="2"/>
    <x v="0"/>
  </r>
  <r>
    <x v="108"/>
    <s v="^GSPTSE"/>
    <n v="15854.099609000001"/>
    <n v="15527.900390999999"/>
    <x v="0"/>
    <x v="4"/>
    <x v="0"/>
    <n v="326.19921800000157"/>
    <n v="2.1007297173870801E-2"/>
    <x v="0"/>
    <x v="1"/>
    <x v="0"/>
  </r>
  <r>
    <x v="109"/>
    <s v="^GSPTSE"/>
    <n v="15974.900390999999"/>
    <n v="15854.099609000001"/>
    <x v="0"/>
    <x v="4"/>
    <x v="0"/>
    <n v="120.80078199999843"/>
    <n v="7.6195296471723104E-3"/>
    <x v="0"/>
    <x v="1"/>
    <x v="0"/>
  </r>
  <r>
    <x v="110"/>
    <s v="^GSPTSE"/>
    <n v="15833.700194999999"/>
    <n v="15974.900390999999"/>
    <x v="0"/>
    <x v="4"/>
    <x v="0"/>
    <n v="-141.20019599999978"/>
    <n v="-8.8388780238998974E-3"/>
    <x v="0"/>
    <x v="2"/>
    <x v="0"/>
  </r>
  <r>
    <x v="111"/>
    <s v="^GSPTSE"/>
    <n v="15701.299805000001"/>
    <n v="15833.700194999999"/>
    <x v="0"/>
    <x v="4"/>
    <x v="0"/>
    <n v="-132.40038999999888"/>
    <n v="-8.3619361469158392E-3"/>
    <x v="0"/>
    <x v="2"/>
    <x v="0"/>
  </r>
  <r>
    <x v="112"/>
    <s v="^GSPTSE"/>
    <n v="15050.900390999999"/>
    <n v="15701.299805000001"/>
    <x v="0"/>
    <x v="4"/>
    <x v="0"/>
    <n v="-650.39941400000134"/>
    <n v="-4.1423284828488206E-2"/>
    <x v="0"/>
    <x v="2"/>
    <x v="0"/>
  </r>
  <r>
    <x v="113"/>
    <s v="^GSPTSE"/>
    <n v="15256.599609000001"/>
    <n v="15050.900390999999"/>
    <x v="0"/>
    <x v="4"/>
    <x v="0"/>
    <n v="205.69921800000157"/>
    <n v="1.366690448120989E-2"/>
    <x v="0"/>
    <x v="1"/>
    <x v="0"/>
  </r>
  <r>
    <x v="114"/>
    <s v="^GSPTSE"/>
    <n v="15359.700194999999"/>
    <n v="15256.599609000001"/>
    <x v="0"/>
    <x v="4"/>
    <x v="0"/>
    <n v="103.10058599999866"/>
    <n v="6.7577696631154118E-3"/>
    <x v="0"/>
    <x v="1"/>
    <x v="0"/>
  </r>
  <r>
    <x v="115"/>
    <s v="^GSPTSE"/>
    <n v="15515.799805000001"/>
    <n v="15359.700194999999"/>
    <x v="0"/>
    <x v="4"/>
    <x v="0"/>
    <n v="156.09961000000112"/>
    <n v="1.0162933391812934E-2"/>
    <x v="0"/>
    <x v="1"/>
    <x v="0"/>
  </r>
  <r>
    <x v="116"/>
    <s v="^GSPTSE"/>
    <n v="15428.700194999999"/>
    <n v="15515.799805000001"/>
    <x v="0"/>
    <x v="4"/>
    <x v="0"/>
    <n v="-87.099610000001121"/>
    <n v="-5.6136074900845967E-3"/>
    <x v="0"/>
    <x v="2"/>
    <x v="0"/>
  </r>
  <r>
    <x v="117"/>
    <s v="^GSPTSE"/>
    <n v="15479.799805000001"/>
    <n v="15428.700194999999"/>
    <x v="0"/>
    <x v="4"/>
    <x v="0"/>
    <n v="51.099610000001121"/>
    <n v="3.3119841175318866E-3"/>
    <x v="0"/>
    <x v="1"/>
    <x v="0"/>
  </r>
  <r>
    <x v="118"/>
    <s v="^GSPTSE"/>
    <n v="15474.200194999999"/>
    <n v="15479.799805000001"/>
    <x v="0"/>
    <x v="4"/>
    <x v="0"/>
    <n v="-5.5996100000011211"/>
    <n v="-3.6173659030089251E-4"/>
    <x v="0"/>
    <x v="2"/>
    <x v="0"/>
  </r>
  <r>
    <x v="119"/>
    <s v="^GSPTSE"/>
    <n v="15516.900390999999"/>
    <n v="15474.200194999999"/>
    <x v="0"/>
    <x v="4"/>
    <x v="0"/>
    <n v="42.700195999999778"/>
    <n v="2.7594444599338326E-3"/>
    <x v="0"/>
    <x v="1"/>
    <x v="0"/>
  </r>
  <r>
    <x v="120"/>
    <s v="^GSPTSE"/>
    <n v="15564.799805000001"/>
    <n v="15516.900390999999"/>
    <x v="0"/>
    <x v="4"/>
    <x v="0"/>
    <n v="47.899414000001343"/>
    <n v="3.0869189588781285E-3"/>
    <x v="0"/>
    <x v="1"/>
    <x v="0"/>
  </r>
  <r>
    <x v="121"/>
    <s v="^GSPTSE"/>
    <n v="15294.400390999999"/>
    <n v="15564.799805000001"/>
    <x v="0"/>
    <x v="4"/>
    <x v="0"/>
    <n v="-270.39941400000134"/>
    <n v="-1.7372495463329946E-2"/>
    <x v="0"/>
    <x v="2"/>
    <x v="0"/>
  </r>
  <r>
    <x v="122"/>
    <s v="^GSPTSE"/>
    <n v="15446.099609000001"/>
    <n v="15294.400390999999"/>
    <x v="0"/>
    <x v="4"/>
    <x v="0"/>
    <n v="151.69921800000157"/>
    <n v="9.9186116566733189E-3"/>
    <x v="0"/>
    <x v="1"/>
    <x v="0"/>
  </r>
  <r>
    <x v="123"/>
    <s v="^GSPTSE"/>
    <n v="15189"/>
    <n v="15446.099609000001"/>
    <x v="0"/>
    <x v="4"/>
    <x v="0"/>
    <n v="-257.09960900000078"/>
    <n v="-1.6644953451562371E-2"/>
    <x v="0"/>
    <x v="2"/>
    <x v="0"/>
  </r>
  <r>
    <x v="124"/>
    <s v="^GSPTSE"/>
    <n v="15389.700194999999"/>
    <n v="15189"/>
    <x v="0"/>
    <x v="4"/>
    <x v="0"/>
    <n v="200.70019499999944"/>
    <n v="1.3213522615050328E-2"/>
    <x v="0"/>
    <x v="1"/>
    <x v="0"/>
  </r>
  <r>
    <x v="125"/>
    <s v="^GSPTSE"/>
    <n v="15515.200194999999"/>
    <n v="15389.700194999999"/>
    <x v="0"/>
    <x v="4"/>
    <x v="0"/>
    <n v="125.5"/>
    <n v="8.1548047336733719E-3"/>
    <x v="0"/>
    <x v="1"/>
    <x v="0"/>
  </r>
  <r>
    <x v="127"/>
    <s v="^GSPTSE"/>
    <n v="15622.400390999999"/>
    <n v="15515.200194999999"/>
    <x v="0"/>
    <x v="4"/>
    <x v="0"/>
    <n v="107.20019599999978"/>
    <n v="6.9093659542044843E-3"/>
    <x v="0"/>
    <x v="1"/>
    <x v="0"/>
  </r>
  <r>
    <x v="383"/>
    <s v="^GSPTSE"/>
    <n v="15596.799805000001"/>
    <n v="15622.400390999999"/>
    <x v="0"/>
    <x v="4"/>
    <x v="0"/>
    <n v="-25.600585999998657"/>
    <n v="-1.6387101443608532E-3"/>
    <x v="0"/>
    <x v="2"/>
    <x v="0"/>
  </r>
  <r>
    <x v="128"/>
    <s v="^GSPTSE"/>
    <n v="15669.700194999999"/>
    <n v="15596.799805000001"/>
    <x v="0"/>
    <x v="4"/>
    <x v="0"/>
    <n v="72.900389999998879"/>
    <n v="4.6740607631976256E-3"/>
    <x v="0"/>
    <x v="1"/>
    <x v="0"/>
  </r>
  <r>
    <x v="129"/>
    <s v="^GSPTSE"/>
    <n v="15595.5"/>
    <n v="15669.700194999999"/>
    <x v="0"/>
    <x v="4"/>
    <x v="0"/>
    <n v="-74.200194999999439"/>
    <n v="-4.735265772581646E-3"/>
    <x v="0"/>
    <x v="2"/>
    <x v="0"/>
  </r>
  <r>
    <x v="130"/>
    <s v="^GSPTSE"/>
    <n v="15629.200194999999"/>
    <n v="15595.5"/>
    <x v="0"/>
    <x v="4"/>
    <x v="0"/>
    <n v="33.700194999999439"/>
    <n v="2.160892244557689E-3"/>
    <x v="0"/>
    <x v="1"/>
    <x v="0"/>
  </r>
  <r>
    <x v="131"/>
    <s v="^GSPTSE"/>
    <n v="15568.599609000001"/>
    <n v="15629.200194999999"/>
    <x v="0"/>
    <x v="4"/>
    <x v="0"/>
    <n v="-60.600585999998657"/>
    <n v="-3.8773952117770964E-3"/>
    <x v="0"/>
    <x v="2"/>
    <x v="0"/>
  </r>
  <r>
    <x v="132"/>
    <s v="^GSPTSE"/>
    <n v="15713.799805000001"/>
    <n v="15568.599609000001"/>
    <x v="0"/>
    <x v="4"/>
    <x v="0"/>
    <n v="145.20019599999978"/>
    <n v="9.3264776310427733E-3"/>
    <x v="0"/>
    <x v="1"/>
    <x v="0"/>
  </r>
  <r>
    <x v="133"/>
    <s v="^GSPTSE"/>
    <n v="15639.400390999999"/>
    <n v="15713.799805000001"/>
    <x v="0"/>
    <x v="4"/>
    <x v="0"/>
    <n v="-74.399414000001343"/>
    <n v="-4.7346545662576194E-3"/>
    <x v="0"/>
    <x v="2"/>
    <x v="0"/>
  </r>
  <r>
    <x v="134"/>
    <s v="^GSPTSE"/>
    <n v="15908.5"/>
    <n v="15639.400390999999"/>
    <x v="0"/>
    <x v="4"/>
    <x v="0"/>
    <n v="269.09960900000078"/>
    <n v="1.7206517019339146E-2"/>
    <x v="0"/>
    <x v="1"/>
    <x v="0"/>
  </r>
  <r>
    <x v="135"/>
    <s v="^GSPTSE"/>
    <n v="16063.299805000001"/>
    <n v="15908.5"/>
    <x v="0"/>
    <x v="4"/>
    <x v="0"/>
    <n v="154.79980500000056"/>
    <n v="9.730634880724176E-3"/>
    <x v="0"/>
    <x v="1"/>
    <x v="0"/>
  </r>
  <r>
    <x v="136"/>
    <s v="^GSPTSE"/>
    <n v="16024.5"/>
    <n v="16063.299805000001"/>
    <x v="0"/>
    <x v="4"/>
    <x v="0"/>
    <n v="-38.799805000000561"/>
    <n v="-2.415431789919242E-3"/>
    <x v="0"/>
    <x v="2"/>
    <x v="0"/>
  </r>
  <r>
    <x v="137"/>
    <s v="^GSPTSE"/>
    <n v="16123.5"/>
    <n v="16024.5"/>
    <x v="0"/>
    <x v="4"/>
    <x v="0"/>
    <n v="99"/>
    <n v="6.1780398764392022E-3"/>
    <x v="0"/>
    <x v="1"/>
    <x v="0"/>
  </r>
  <r>
    <x v="138"/>
    <s v="^GSPTSE"/>
    <n v="16183.700194999999"/>
    <n v="16123.5"/>
    <x v="0"/>
    <x v="4"/>
    <x v="0"/>
    <n v="60.200194999999439"/>
    <n v="3.7336927466120533E-3"/>
    <x v="0"/>
    <x v="1"/>
    <x v="0"/>
  </r>
  <r>
    <x v="139"/>
    <s v="^GSPTSE"/>
    <n v="16163"/>
    <n v="16183.700194999999"/>
    <x v="0"/>
    <x v="4"/>
    <x v="0"/>
    <n v="-20.700194999999439"/>
    <n v="-1.2790767717258396E-3"/>
    <x v="0"/>
    <x v="2"/>
    <x v="0"/>
  </r>
  <r>
    <x v="140"/>
    <s v="^GSPTSE"/>
    <n v="16171.099609000001"/>
    <n v="16163"/>
    <x v="0"/>
    <x v="4"/>
    <x v="0"/>
    <n v="8.0996090000007825"/>
    <n v="5.0112039844093191E-4"/>
    <x v="0"/>
    <x v="1"/>
    <x v="0"/>
  </r>
  <r>
    <x v="141"/>
    <s v="^GSPTSE"/>
    <n v="16018.700194999999"/>
    <n v="16171.099609000001"/>
    <x v="0"/>
    <x v="4"/>
    <x v="0"/>
    <n v="-152.39941400000134"/>
    <n v="-9.4241837404293576E-3"/>
    <x v="0"/>
    <x v="2"/>
    <x v="0"/>
  </r>
  <r>
    <x v="142"/>
    <s v="^GSPTSE"/>
    <n v="15997.099609000001"/>
    <n v="16018.700194999999"/>
    <x v="0"/>
    <x v="4"/>
    <x v="0"/>
    <n v="-21.600585999998657"/>
    <n v="-1.3484605952448602E-3"/>
    <x v="0"/>
    <x v="2"/>
    <x v="0"/>
  </r>
  <r>
    <x v="143"/>
    <s v="^GSPTSE"/>
    <n v="16161.299805000001"/>
    <n v="15997.099609000001"/>
    <x v="0"/>
    <x v="4"/>
    <x v="0"/>
    <n v="164.20019599999978"/>
    <n v="1.0264372918427064E-2"/>
    <x v="0"/>
    <x v="1"/>
    <x v="0"/>
  </r>
  <r>
    <x v="144"/>
    <s v="^GSPTSE"/>
    <n v="16121.299805000001"/>
    <n v="16161.299805000001"/>
    <x v="0"/>
    <x v="4"/>
    <x v="0"/>
    <n v="-40"/>
    <n v="-2.4750484479982705E-3"/>
    <x v="0"/>
    <x v="2"/>
    <x v="0"/>
  </r>
  <r>
    <x v="145"/>
    <s v="^GSPTSE"/>
    <n v="16294.700194999999"/>
    <n v="16121.299805000001"/>
    <x v="0"/>
    <x v="4"/>
    <x v="0"/>
    <n v="173.40038999999888"/>
    <n v="1.0755980727200357E-2"/>
    <x v="0"/>
    <x v="1"/>
    <x v="0"/>
  </r>
  <r>
    <x v="146"/>
    <s v="^GSPTSE"/>
    <n v="16299.299805000001"/>
    <n v="16294.700194999999"/>
    <x v="0"/>
    <x v="4"/>
    <x v="0"/>
    <n v="4.5996100000011211"/>
    <n v="2.8227644233752173E-4"/>
    <x v="0"/>
    <x v="1"/>
    <x v="0"/>
  </r>
  <r>
    <x v="147"/>
    <s v="^GSPTSE"/>
    <n v="16169.200194999999"/>
    <n v="16299.299805000001"/>
    <x v="0"/>
    <x v="4"/>
    <x v="0"/>
    <n v="-130.09961000000112"/>
    <n v="-7.9819140427180527E-3"/>
    <x v="0"/>
    <x v="2"/>
    <x v="0"/>
  </r>
  <r>
    <x v="149"/>
    <s v="^GSPTSE"/>
    <n v="16368"/>
    <n v="16169.200194999999"/>
    <x v="0"/>
    <x v="4"/>
    <x v="0"/>
    <n v="198.79980500000056"/>
    <n v="1.2294968372119941E-2"/>
    <x v="0"/>
    <x v="1"/>
    <x v="0"/>
  </r>
  <r>
    <x v="150"/>
    <s v="^GSPTSE"/>
    <n v="16501.599609000001"/>
    <n v="16368"/>
    <x v="0"/>
    <x v="4"/>
    <x v="0"/>
    <n v="133.59960900000078"/>
    <n v="8.1622439516129512E-3"/>
    <x v="0"/>
    <x v="1"/>
    <x v="0"/>
  </r>
  <r>
    <x v="151"/>
    <s v="^GSPTSE"/>
    <n v="16579.099609000001"/>
    <n v="16501.599609000001"/>
    <x v="0"/>
    <x v="4"/>
    <x v="0"/>
    <n v="77.5"/>
    <n v="4.6965143886857708E-3"/>
    <x v="0"/>
    <x v="1"/>
    <x v="0"/>
  </r>
  <r>
    <x v="152"/>
    <s v="^GSPTSE"/>
    <n v="16544.5"/>
    <n v="16579.099609000001"/>
    <x v="0"/>
    <x v="4"/>
    <x v="0"/>
    <n v="-34.599609000000783"/>
    <n v="-2.0869413789647725E-3"/>
    <x v="0"/>
    <x v="2"/>
    <x v="0"/>
  </r>
  <r>
    <x v="153"/>
    <s v="^GSPTSE"/>
    <n v="16605.5"/>
    <n v="16544.5"/>
    <x v="0"/>
    <x v="4"/>
    <x v="0"/>
    <n v="61"/>
    <n v="3.6870258998458702E-3"/>
    <x v="0"/>
    <x v="1"/>
    <x v="0"/>
  </r>
  <r>
    <x v="154"/>
    <s v="^GSPTSE"/>
    <n v="16497"/>
    <n v="16605.5"/>
    <x v="0"/>
    <x v="4"/>
    <x v="0"/>
    <n v="-108.5"/>
    <n v="-6.5339797055192555E-3"/>
    <x v="0"/>
    <x v="2"/>
    <x v="0"/>
  </r>
  <r>
    <x v="155"/>
    <s v="^GSPTSE"/>
    <n v="16575.300781000002"/>
    <n v="16497"/>
    <x v="0"/>
    <x v="4"/>
    <x v="0"/>
    <n v="78.300781000001734"/>
    <n v="4.7463648542160229E-3"/>
    <x v="0"/>
    <x v="1"/>
    <x v="0"/>
  </r>
  <r>
    <x v="156"/>
    <s v="^GSPTSE"/>
    <n v="16530.099609000001"/>
    <n v="16575.300781000002"/>
    <x v="0"/>
    <x v="4"/>
    <x v="0"/>
    <n v="-45.201172000000952"/>
    <n v="-2.727019714285627E-3"/>
    <x v="0"/>
    <x v="2"/>
    <x v="0"/>
  </r>
  <r>
    <x v="157"/>
    <s v="^GSPTSE"/>
    <n v="16514.599609000001"/>
    <n v="16530.099609000001"/>
    <x v="0"/>
    <x v="4"/>
    <x v="0"/>
    <n v="-15.5"/>
    <n v="-9.3768339977581556E-4"/>
    <x v="0"/>
    <x v="2"/>
    <x v="0"/>
  </r>
  <r>
    <x v="158"/>
    <s v="^GSPTSE"/>
    <n v="16656.099609000001"/>
    <n v="16514.599609000001"/>
    <x v="0"/>
    <x v="4"/>
    <x v="0"/>
    <n v="141.5"/>
    <n v="8.5681762410325952E-3"/>
    <x v="0"/>
    <x v="1"/>
    <x v="0"/>
  </r>
  <r>
    <x v="159"/>
    <s v="^GSPTSE"/>
    <n v="16626.099609000001"/>
    <n v="16656.099609000001"/>
    <x v="0"/>
    <x v="4"/>
    <x v="0"/>
    <n v="-30"/>
    <n v="-1.8011419662614001E-3"/>
    <x v="0"/>
    <x v="2"/>
    <x v="0"/>
  </r>
  <r>
    <x v="160"/>
    <s v="^GSPTSE"/>
    <n v="16577.400390999999"/>
    <n v="16626.099609000001"/>
    <x v="0"/>
    <x v="4"/>
    <x v="0"/>
    <n v="-48.699218000001565"/>
    <n v="-2.9290825356080401E-3"/>
    <x v="0"/>
    <x v="2"/>
    <x v="0"/>
  </r>
  <r>
    <x v="161"/>
    <s v="^GSPTSE"/>
    <n v="16606.800781000002"/>
    <n v="16577.400390999999"/>
    <x v="0"/>
    <x v="4"/>
    <x v="0"/>
    <n v="29.400390000002517"/>
    <n v="1.773522344068146E-3"/>
    <x v="0"/>
    <x v="1"/>
    <x v="0"/>
  </r>
  <r>
    <x v="162"/>
    <s v="^GSPTSE"/>
    <n v="16517.900390999999"/>
    <n v="16606.800781000002"/>
    <x v="0"/>
    <x v="4"/>
    <x v="0"/>
    <n v="-88.900390000002517"/>
    <n v="-5.3532520304401011E-3"/>
    <x v="0"/>
    <x v="2"/>
    <x v="0"/>
  </r>
  <r>
    <x v="163"/>
    <s v="^GSPTSE"/>
    <n v="16626.599609000001"/>
    <n v="16517.900390999999"/>
    <x v="0"/>
    <x v="4"/>
    <x v="0"/>
    <n v="108.69921800000157"/>
    <n v="6.580692184051903E-3"/>
    <x v="0"/>
    <x v="1"/>
    <x v="0"/>
  </r>
  <r>
    <x v="164"/>
    <s v="^GSPTSE"/>
    <n v="16617.5"/>
    <n v="16626.599609000001"/>
    <x v="0"/>
    <x v="4"/>
    <x v="0"/>
    <n v="-9.0996090000007825"/>
    <n v="-5.4729224339263884E-4"/>
    <x v="0"/>
    <x v="2"/>
    <x v="0"/>
  </r>
  <r>
    <x v="165"/>
    <s v="^GSPTSE"/>
    <n v="16790"/>
    <n v="16617.5"/>
    <x v="0"/>
    <x v="4"/>
    <x v="0"/>
    <n v="172.5"/>
    <n v="1.0380622837370242E-2"/>
    <x v="0"/>
    <x v="1"/>
    <x v="0"/>
  </r>
  <r>
    <x v="166"/>
    <s v="^GSPTSE"/>
    <n v="16731.5"/>
    <n v="16790"/>
    <x v="0"/>
    <x v="4"/>
    <x v="0"/>
    <n v="-58.5"/>
    <n v="-3.4842167957117331E-3"/>
    <x v="0"/>
    <x v="2"/>
    <x v="0"/>
  </r>
  <r>
    <x v="167"/>
    <s v="^GSPTSE"/>
    <n v="16705.800781000002"/>
    <n v="16731.5"/>
    <x v="0"/>
    <x v="4"/>
    <x v="0"/>
    <n v="-25.699218999998266"/>
    <n v="-1.5359781848607874E-3"/>
    <x v="0"/>
    <x v="2"/>
    <x v="0"/>
  </r>
  <r>
    <x v="168"/>
    <s v="^GSPTSE"/>
    <n v="16514.400390999999"/>
    <n v="16705.800781000002"/>
    <x v="0"/>
    <x v="4"/>
    <x v="0"/>
    <n v="-191.40039000000252"/>
    <n v="-1.145712154173943E-2"/>
    <x v="0"/>
    <x v="2"/>
    <x v="0"/>
  </r>
  <r>
    <x v="169"/>
    <s v="^GSPTSE"/>
    <n v="16645"/>
    <n v="16514.400390999999"/>
    <x v="0"/>
    <x v="4"/>
    <x v="0"/>
    <n v="130.59960900000078"/>
    <n v="7.9082259063535127E-3"/>
    <x v="0"/>
    <x v="1"/>
    <x v="0"/>
  </r>
  <r>
    <x v="170"/>
    <s v="^GSPTSE"/>
    <n v="16698"/>
    <n v="16645"/>
    <x v="0"/>
    <x v="4"/>
    <x v="0"/>
    <n v="53"/>
    <n v="3.1841393811955542E-3"/>
    <x v="0"/>
    <x v="1"/>
    <x v="0"/>
  </r>
  <r>
    <x v="171"/>
    <s v="^GSPTSE"/>
    <n v="16448.900390999999"/>
    <n v="16698"/>
    <x v="0"/>
    <x v="4"/>
    <x v="0"/>
    <n v="-249.09960900000078"/>
    <n v="-1.4917930830039573E-2"/>
    <x v="0"/>
    <x v="2"/>
    <x v="0"/>
  </r>
  <r>
    <x v="172"/>
    <s v="^GSPTSE"/>
    <n v="16218"/>
    <n v="16448.900390999999"/>
    <x v="0"/>
    <x v="4"/>
    <x v="0"/>
    <n v="-230.90039099999922"/>
    <n v="-1.4037436273025044E-2"/>
    <x v="0"/>
    <x v="2"/>
    <x v="0"/>
  </r>
  <r>
    <x v="173"/>
    <s v="^GSPTSE"/>
    <n v="16099.5"/>
    <n v="16218"/>
    <x v="0"/>
    <x v="4"/>
    <x v="0"/>
    <n v="-118.5"/>
    <n v="-7.3066962634110244E-3"/>
    <x v="0"/>
    <x v="2"/>
    <x v="0"/>
  </r>
  <r>
    <x v="174"/>
    <s v="^GSPTSE"/>
    <n v="16383.599609000001"/>
    <n v="16099.5"/>
    <x v="0"/>
    <x v="4"/>
    <x v="0"/>
    <n v="284.09960900000078"/>
    <n v="1.7646486474735289E-2"/>
    <x v="0"/>
    <x v="1"/>
    <x v="0"/>
  </r>
  <r>
    <x v="175"/>
    <s v="^GSPTSE"/>
    <n v="16185.299805000001"/>
    <n v="16383.599609000001"/>
    <x v="0"/>
    <x v="4"/>
    <x v="0"/>
    <n v="-198.29980400000022"/>
    <n v="-1.2103555307288407E-2"/>
    <x v="0"/>
    <x v="2"/>
    <x v="0"/>
  </r>
  <r>
    <x v="176"/>
    <s v="^GSPTSE"/>
    <n v="16222.5"/>
    <n v="16185.299805000001"/>
    <x v="0"/>
    <x v="4"/>
    <x v="0"/>
    <n v="37.200194999999439"/>
    <n v="2.2983939406860704E-3"/>
    <x v="0"/>
    <x v="1"/>
    <x v="0"/>
  </r>
  <r>
    <x v="177"/>
    <s v="^GSPTSE"/>
    <n v="16360.099609000001"/>
    <n v="16222.5"/>
    <x v="0"/>
    <x v="4"/>
    <x v="0"/>
    <n v="137.59960900000078"/>
    <n v="8.4820224379720012E-3"/>
    <x v="0"/>
    <x v="1"/>
    <x v="0"/>
  </r>
  <r>
    <x v="178"/>
    <s v="^GSPTSE"/>
    <n v="16431.300781000002"/>
    <n v="16360.099609000001"/>
    <x v="0"/>
    <x v="4"/>
    <x v="0"/>
    <n v="71.201172000000952"/>
    <n v="4.352123379544208E-3"/>
    <x v="0"/>
    <x v="1"/>
    <x v="0"/>
  </r>
  <r>
    <x v="179"/>
    <s v="^GSPTSE"/>
    <n v="16295.700194999999"/>
    <n v="16431.300781000002"/>
    <x v="0"/>
    <x v="4"/>
    <x v="0"/>
    <n v="-135.60058600000229"/>
    <n v="-8.2525776752137153E-3"/>
    <x v="0"/>
    <x v="2"/>
    <x v="0"/>
  </r>
  <r>
    <x v="180"/>
    <s v="^GSPTSE"/>
    <n v="16246.700194999999"/>
    <n v="16295.700194999999"/>
    <x v="0"/>
    <x v="4"/>
    <x v="0"/>
    <n v="-49"/>
    <n v="-3.00692817207294E-3"/>
    <x v="0"/>
    <x v="2"/>
    <x v="0"/>
  </r>
  <r>
    <x v="181"/>
    <s v="^GSPTSE"/>
    <n v="16199"/>
    <n v="16246.700194999999"/>
    <x v="0"/>
    <x v="4"/>
    <x v="0"/>
    <n v="-47.700194999999439"/>
    <n v="-2.9359928125392135E-3"/>
    <x v="0"/>
    <x v="2"/>
    <x v="0"/>
  </r>
  <r>
    <x v="182"/>
    <s v="^GSPTSE"/>
    <n v="15981.799805000001"/>
    <n v="16199"/>
    <x v="0"/>
    <x v="4"/>
    <x v="0"/>
    <n v="-217.20019499999944"/>
    <n v="-1.3408247114019349E-2"/>
    <x v="0"/>
    <x v="2"/>
    <x v="0"/>
  </r>
  <r>
    <x v="183"/>
    <s v="^GSPTSE"/>
    <n v="16142.900390999999"/>
    <n v="15981.799805000001"/>
    <x v="0"/>
    <x v="4"/>
    <x v="0"/>
    <n v="161.10058599999866"/>
    <n v="1.0080253035681087E-2"/>
    <x v="0"/>
    <x v="1"/>
    <x v="0"/>
  </r>
  <r>
    <x v="184"/>
    <s v="^GSPTSE"/>
    <n v="15817.099609000001"/>
    <n v="16142.900390999999"/>
    <x v="0"/>
    <x v="4"/>
    <x v="0"/>
    <n v="-325.80078199999843"/>
    <n v="-2.0182295257278493E-2"/>
    <x v="0"/>
    <x v="2"/>
    <x v="0"/>
  </r>
  <r>
    <x v="185"/>
    <s v="^GSPTSE"/>
    <n v="15912.299805000001"/>
    <n v="15817.099609000001"/>
    <x v="0"/>
    <x v="4"/>
    <x v="0"/>
    <n v="95.200195999999778"/>
    <n v="6.0188149757766235E-3"/>
    <x v="0"/>
    <x v="1"/>
    <x v="0"/>
  </r>
  <r>
    <x v="186"/>
    <s v="^GSPTSE"/>
    <n v="16065.400390999999"/>
    <n v="15912.299805000001"/>
    <x v="0"/>
    <x v="4"/>
    <x v="0"/>
    <n v="153.10058599999866"/>
    <n v="9.6215247246592868E-3"/>
    <x v="0"/>
    <x v="1"/>
    <x v="0"/>
  </r>
  <r>
    <x v="187"/>
    <s v="^GSPTSE"/>
    <n v="16242.799805000001"/>
    <n v="16065.400390999999"/>
    <x v="0"/>
    <x v="4"/>
    <x v="0"/>
    <n v="177.39941400000134"/>
    <n v="1.1042327591124482E-2"/>
    <x v="0"/>
    <x v="1"/>
    <x v="0"/>
  </r>
  <r>
    <x v="188"/>
    <s v="^GSPTSE"/>
    <n v="16211.5"/>
    <n v="16242.799805000001"/>
    <x v="0"/>
    <x v="4"/>
    <x v="0"/>
    <n v="-31.299805000000561"/>
    <n v="-1.926995676592996E-3"/>
    <x v="0"/>
    <x v="2"/>
    <x v="0"/>
  </r>
  <r>
    <x v="189"/>
    <s v="^GSPTSE"/>
    <n v="16121.400390999999"/>
    <n v="16211.5"/>
    <x v="0"/>
    <x v="4"/>
    <x v="0"/>
    <n v="-90.099609000000783"/>
    <n v="-5.55775893655743E-3"/>
    <x v="0"/>
    <x v="2"/>
    <x v="0"/>
  </r>
  <r>
    <x v="190"/>
    <s v="^GSPTSE"/>
    <n v="16184.5"/>
    <n v="16121.400390999999"/>
    <x v="0"/>
    <x v="4"/>
    <x v="0"/>
    <n v="63.099609000000783"/>
    <n v="3.9140277810621859E-3"/>
    <x v="0"/>
    <x v="1"/>
    <x v="0"/>
  </r>
  <r>
    <x v="191"/>
    <s v="^GSPTSE"/>
    <n v="16199.299805000001"/>
    <n v="16184.5"/>
    <x v="0"/>
    <x v="4"/>
    <x v="0"/>
    <n v="14.799805000000561"/>
    <n v="9.1444314004143225E-4"/>
    <x v="0"/>
    <x v="1"/>
    <x v="0"/>
  </r>
  <r>
    <x v="192"/>
    <s v="^GSPTSE"/>
    <n v="16410.199218999998"/>
    <n v="16199.299805000001"/>
    <x v="0"/>
    <x v="4"/>
    <x v="0"/>
    <n v="210.89941399999771"/>
    <n v="1.3019045053719079E-2"/>
    <x v="0"/>
    <x v="1"/>
    <x v="0"/>
  </r>
  <r>
    <x v="193"/>
    <s v="^GSPTSE"/>
    <n v="16236.099609000001"/>
    <n v="16410.199218999998"/>
    <x v="0"/>
    <x v="4"/>
    <x v="0"/>
    <n v="-174.09960999999748"/>
    <n v="-1.0609231958526262E-2"/>
    <x v="0"/>
    <x v="2"/>
    <x v="0"/>
  </r>
  <r>
    <x v="194"/>
    <s v="^GSPTSE"/>
    <n v="16428.300781000002"/>
    <n v="16236.099609000001"/>
    <x v="0"/>
    <x v="4"/>
    <x v="0"/>
    <n v="192.20117200000095"/>
    <n v="1.1837890665160734E-2"/>
    <x v="0"/>
    <x v="1"/>
    <x v="0"/>
  </r>
  <r>
    <x v="195"/>
    <s v="^GSPTSE"/>
    <n v="16534.5"/>
    <n v="16428.300781000002"/>
    <x v="0"/>
    <x v="4"/>
    <x v="0"/>
    <n v="106.19921899999827"/>
    <n v="6.4644067828866381E-3"/>
    <x v="0"/>
    <x v="1"/>
    <x v="0"/>
  </r>
  <r>
    <x v="196"/>
    <s v="^GSPTSE"/>
    <n v="16562.800781000002"/>
    <n v="16534.5"/>
    <x v="0"/>
    <x v="4"/>
    <x v="0"/>
    <n v="28.300781000001734"/>
    <n v="1.7116200066528613E-3"/>
    <x v="0"/>
    <x v="1"/>
    <x v="0"/>
  </r>
  <r>
    <x v="198"/>
    <s v="^GSPTSE"/>
    <n v="16510.800781000002"/>
    <n v="16562.800781000002"/>
    <x v="0"/>
    <x v="4"/>
    <x v="0"/>
    <n v="-52"/>
    <n v="-3.1395656258603158E-3"/>
    <x v="0"/>
    <x v="2"/>
    <x v="0"/>
  </r>
  <r>
    <x v="199"/>
    <s v="^GSPTSE"/>
    <n v="16455.400390999999"/>
    <n v="16510.800781000002"/>
    <x v="0"/>
    <x v="4"/>
    <x v="0"/>
    <n v="-55.400390000002517"/>
    <n v="-3.3554029713540709E-3"/>
    <x v="0"/>
    <x v="2"/>
    <x v="0"/>
  </r>
  <r>
    <x v="200"/>
    <s v="^GSPTSE"/>
    <n v="16501"/>
    <n v="16455.400390999999"/>
    <x v="0"/>
    <x v="4"/>
    <x v="0"/>
    <n v="45.599609000000783"/>
    <n v="2.7711029763177754E-3"/>
    <x v="0"/>
    <x v="1"/>
    <x v="0"/>
  </r>
  <r>
    <x v="201"/>
    <s v="^GSPTSE"/>
    <n v="16438.800781000002"/>
    <n v="16501"/>
    <x v="0"/>
    <x v="4"/>
    <x v="0"/>
    <n v="-62.199218999998266"/>
    <n v="-3.7694211865946466E-3"/>
    <x v="0"/>
    <x v="2"/>
    <x v="0"/>
  </r>
  <r>
    <x v="202"/>
    <s v="^GSPTSE"/>
    <n v="16274.099609000001"/>
    <n v="16438.800781000002"/>
    <x v="0"/>
    <x v="4"/>
    <x v="0"/>
    <n v="-164.70117200000095"/>
    <n v="-1.0019050306295024E-2"/>
    <x v="0"/>
    <x v="2"/>
    <x v="0"/>
  </r>
  <r>
    <x v="203"/>
    <s v="^GSPTSE"/>
    <n v="16273.299805000001"/>
    <n v="16274.099609000001"/>
    <x v="0"/>
    <x v="4"/>
    <x v="0"/>
    <n v="-0.799804000000222"/>
    <n v="-4.9145821840607976E-5"/>
    <x v="0"/>
    <x v="2"/>
    <x v="0"/>
  </r>
  <r>
    <x v="204"/>
    <s v="^GSPTSE"/>
    <n v="16230.200194999999"/>
    <n v="16273.299805000001"/>
    <x v="0"/>
    <x v="4"/>
    <x v="0"/>
    <n v="-43.099610000001121"/>
    <n v="-2.6484862023348631E-3"/>
    <x v="0"/>
    <x v="2"/>
    <x v="0"/>
  </r>
  <r>
    <x v="205"/>
    <s v="^GSPTSE"/>
    <n v="16279.400390999999"/>
    <n v="16230.200194999999"/>
    <x v="0"/>
    <x v="4"/>
    <x v="0"/>
    <n v="49.200195999999778"/>
    <n v="3.0313979746939149E-3"/>
    <x v="0"/>
    <x v="1"/>
    <x v="0"/>
  </r>
  <r>
    <x v="206"/>
    <s v="^GSPTSE"/>
    <n v="16304.099609000001"/>
    <n v="16279.400390999999"/>
    <x v="0"/>
    <x v="4"/>
    <x v="0"/>
    <n v="24.699218000001565"/>
    <n v="1.5172068630768753E-3"/>
    <x v="0"/>
    <x v="1"/>
    <x v="0"/>
  </r>
  <r>
    <x v="207"/>
    <s v="^GSPTSE"/>
    <n v="16079.599609000001"/>
    <n v="16304.099609000001"/>
    <x v="0"/>
    <x v="4"/>
    <x v="0"/>
    <n v="-224.5"/>
    <n v="-1.3769542960598333E-2"/>
    <x v="0"/>
    <x v="2"/>
    <x v="0"/>
  </r>
  <r>
    <x v="208"/>
    <s v="^GSPTSE"/>
    <n v="16020.900390999999"/>
    <n v="16079.599609000001"/>
    <x v="0"/>
    <x v="4"/>
    <x v="0"/>
    <n v="-58.699218000001565"/>
    <n v="-3.6505397788105807E-3"/>
    <x v="0"/>
    <x v="2"/>
    <x v="0"/>
  </r>
  <r>
    <x v="209"/>
    <s v="^GSPTSE"/>
    <n v="15586.599609000001"/>
    <n v="16020.900390999999"/>
    <x v="0"/>
    <x v="4"/>
    <x v="0"/>
    <n v="-434.30078199999843"/>
    <n v="-2.7108387880869288E-2"/>
    <x v="0"/>
    <x v="2"/>
    <x v="0"/>
  </r>
  <r>
    <x v="210"/>
    <s v="^GSPTSE"/>
    <n v="15670.700194999999"/>
    <n v="15586.599609000001"/>
    <x v="0"/>
    <x v="4"/>
    <x v="0"/>
    <n v="84.100585999998657"/>
    <n v="5.3956981066888617E-3"/>
    <x v="0"/>
    <x v="1"/>
    <x v="0"/>
  </r>
  <r>
    <x v="211"/>
    <s v="^GSPTSE"/>
    <n v="15580.599609000001"/>
    <n v="15670.700194999999"/>
    <x v="0"/>
    <x v="4"/>
    <x v="0"/>
    <n v="-90.100585999998657"/>
    <n v="-5.7496209409166523E-3"/>
    <x v="0"/>
    <x v="2"/>
    <x v="0"/>
  </r>
  <r>
    <x v="212"/>
    <s v="^GSPTSE"/>
    <n v="15696.900390999999"/>
    <n v="15580.599609000001"/>
    <x v="0"/>
    <x v="4"/>
    <x v="0"/>
    <n v="116.30078199999843"/>
    <n v="7.4644612478725319E-3"/>
    <x v="0"/>
    <x v="1"/>
    <x v="0"/>
  </r>
  <r>
    <x v="213"/>
    <s v="^GSPTSE"/>
    <n v="15939.200194999999"/>
    <n v="15696.900390999999"/>
    <x v="0"/>
    <x v="4"/>
    <x v="0"/>
    <n v="242.29980400000022"/>
    <n v="1.5436156054027433E-2"/>
    <x v="0"/>
    <x v="1"/>
    <x v="0"/>
  </r>
  <r>
    <x v="214"/>
    <s v="^GSPTSE"/>
    <n v="15998.700194999999"/>
    <n v="15939.200194999999"/>
    <x v="0"/>
    <x v="4"/>
    <x v="0"/>
    <n v="59.5"/>
    <n v="3.7329351079149302E-3"/>
    <x v="0"/>
    <x v="1"/>
    <x v="0"/>
  </r>
  <r>
    <x v="215"/>
    <s v="^GSPTSE"/>
    <n v="16298.200194999999"/>
    <n v="15998.700194999999"/>
    <x v="0"/>
    <x v="4"/>
    <x v="0"/>
    <n v="299.5"/>
    <n v="1.8720270793848699E-2"/>
    <x v="0"/>
    <x v="1"/>
    <x v="0"/>
  </r>
  <r>
    <x v="216"/>
    <s v="^GSPTSE"/>
    <n v="16282.799805000001"/>
    <n v="16298.200194999999"/>
    <x v="0"/>
    <x v="4"/>
    <x v="0"/>
    <n v="-15.400389999998879"/>
    <n v="-9.4491353742994562E-4"/>
    <x v="0"/>
    <x v="2"/>
    <x v="0"/>
  </r>
  <r>
    <x v="217"/>
    <s v="^GSPTSE"/>
    <n v="16475.900390999999"/>
    <n v="16282.799805000001"/>
    <x v="0"/>
    <x v="4"/>
    <x v="0"/>
    <n v="193.10058599999866"/>
    <n v="1.1859175836621339E-2"/>
    <x v="0"/>
    <x v="1"/>
    <x v="0"/>
  </r>
  <r>
    <x v="218"/>
    <s v="^GSPTSE"/>
    <n v="16615.400390999999"/>
    <n v="16475.900390999999"/>
    <x v="0"/>
    <x v="4"/>
    <x v="0"/>
    <n v="139.5"/>
    <n v="8.4669120769995804E-3"/>
    <x v="0"/>
    <x v="1"/>
    <x v="0"/>
  </r>
  <r>
    <x v="219"/>
    <s v="^GSPTSE"/>
    <n v="16774.099609000001"/>
    <n v="16615.400390999999"/>
    <x v="0"/>
    <x v="4"/>
    <x v="0"/>
    <n v="158.69921800000157"/>
    <n v="9.5513327554816903E-3"/>
    <x v="0"/>
    <x v="1"/>
    <x v="0"/>
  </r>
  <r>
    <x v="220"/>
    <s v="^GSPTSE"/>
    <n v="16582.199218999998"/>
    <n v="16774.099609000001"/>
    <x v="0"/>
    <x v="4"/>
    <x v="0"/>
    <n v="-191.90039000000252"/>
    <n v="-1.1440279625920428E-2"/>
    <x v="0"/>
    <x v="2"/>
    <x v="0"/>
  </r>
  <r>
    <x v="221"/>
    <s v="^GSPTSE"/>
    <n v="16675.599609000001"/>
    <n v="16582.199218999998"/>
    <x v="0"/>
    <x v="4"/>
    <x v="0"/>
    <n v="93.400390000002517"/>
    <n v="5.6325695263016564E-3"/>
    <x v="0"/>
    <x v="1"/>
    <x v="0"/>
  </r>
  <r>
    <x v="222"/>
    <s v="^GSPTSE"/>
    <n v="16889.800781000002"/>
    <n v="16675.599609000001"/>
    <x v="0"/>
    <x v="4"/>
    <x v="0"/>
    <n v="214.20117200000095"/>
    <n v="1.2845185601865511E-2"/>
    <x v="0"/>
    <x v="1"/>
    <x v="0"/>
  </r>
  <r>
    <x v="223"/>
    <s v="^GSPTSE"/>
    <n v="16948.099609000001"/>
    <n v="16889.800781000002"/>
    <x v="0"/>
    <x v="4"/>
    <x v="0"/>
    <n v="58.298827999999048"/>
    <n v="3.4517179187561337E-3"/>
    <x v="0"/>
    <x v="1"/>
    <x v="0"/>
  </r>
  <r>
    <x v="224"/>
    <s v="^GSPTSE"/>
    <n v="16889.800781000002"/>
    <n v="16948.099609000001"/>
    <x v="0"/>
    <x v="4"/>
    <x v="0"/>
    <n v="-58.298827999999048"/>
    <n v="-3.4398445457000056E-3"/>
    <x v="0"/>
    <x v="2"/>
    <x v="0"/>
  </r>
  <r>
    <x v="225"/>
    <s v="^GSPTSE"/>
    <n v="16909.800781000002"/>
    <n v="16889.800781000002"/>
    <x v="0"/>
    <x v="4"/>
    <x v="0"/>
    <n v="20"/>
    <n v="1.1841465899644467E-3"/>
    <x v="0"/>
    <x v="1"/>
    <x v="0"/>
  </r>
  <r>
    <x v="226"/>
    <s v="^GSPTSE"/>
    <n v="17019.099609000001"/>
    <n v="16909.800781000002"/>
    <x v="0"/>
    <x v="4"/>
    <x v="0"/>
    <n v="109.29882799999905"/>
    <n v="6.463637828472122E-3"/>
    <x v="0"/>
    <x v="1"/>
    <x v="0"/>
  </r>
  <r>
    <x v="227"/>
    <s v="^GSPTSE"/>
    <n v="17094.5"/>
    <n v="17019.099609000001"/>
    <x v="0"/>
    <x v="4"/>
    <x v="0"/>
    <n v="75.400390999999217"/>
    <n v="4.4303396026970877E-3"/>
    <x v="0"/>
    <x v="1"/>
    <x v="0"/>
  </r>
  <r>
    <x v="228"/>
    <s v="^GSPTSE"/>
    <n v="17274.300781000002"/>
    <n v="17094.5"/>
    <x v="0"/>
    <x v="4"/>
    <x v="0"/>
    <n v="179.80078100000173"/>
    <n v="1.0518048553628461E-2"/>
    <x v="0"/>
    <x v="1"/>
    <x v="0"/>
  </r>
  <r>
    <x v="229"/>
    <s v="^GSPTSE"/>
    <n v="17313.099609000001"/>
    <n v="17274.300781000002"/>
    <x v="0"/>
    <x v="4"/>
    <x v="0"/>
    <n v="38.798827999999048"/>
    <n v="2.2460433271298524E-3"/>
    <x v="0"/>
    <x v="1"/>
    <x v="0"/>
  </r>
  <r>
    <x v="384"/>
    <s v="^GSPTSE"/>
    <n v="17351.300781000002"/>
    <n v="17313.099609000001"/>
    <x v="0"/>
    <x v="4"/>
    <x v="0"/>
    <n v="38.201172000000952"/>
    <n v="2.2064894711367887E-3"/>
    <x v="0"/>
    <x v="1"/>
    <x v="0"/>
  </r>
  <r>
    <x v="230"/>
    <s v="^GSPTSE"/>
    <n v="17396.599609000001"/>
    <n v="17351.300781000002"/>
    <x v="0"/>
    <x v="4"/>
    <x v="0"/>
    <n v="45.298827999999048"/>
    <n v="2.6106877272049894E-3"/>
    <x v="0"/>
    <x v="1"/>
    <x v="0"/>
  </r>
  <r>
    <x v="231"/>
    <s v="^GSPTSE"/>
    <n v="17190.300781000002"/>
    <n v="17396.599609000001"/>
    <x v="0"/>
    <x v="4"/>
    <x v="0"/>
    <n v="-206.29882799999905"/>
    <n v="-1.1858571941454116E-2"/>
    <x v="0"/>
    <x v="2"/>
    <x v="0"/>
  </r>
  <r>
    <x v="232"/>
    <s v="^GSPTSE"/>
    <n v="17296.900390999999"/>
    <n v="17190.300781000002"/>
    <x v="0"/>
    <x v="4"/>
    <x v="0"/>
    <n v="106.59960999999748"/>
    <n v="6.201148622007783E-3"/>
    <x v="0"/>
    <x v="1"/>
    <x v="0"/>
  </r>
  <r>
    <x v="233"/>
    <s v="^GSPTSE"/>
    <n v="17358.199218999998"/>
    <n v="17296.900390999999"/>
    <x v="0"/>
    <x v="4"/>
    <x v="0"/>
    <n v="61.298827999999048"/>
    <n v="3.5439198130489511E-3"/>
    <x v="0"/>
    <x v="1"/>
    <x v="0"/>
  </r>
  <r>
    <x v="234"/>
    <s v="^GSPTSE"/>
    <n v="17398"/>
    <n v="17358.199218999998"/>
    <x v="0"/>
    <x v="4"/>
    <x v="0"/>
    <n v="39.800781000001734"/>
    <n v="2.2929095638236745E-3"/>
    <x v="0"/>
    <x v="1"/>
    <x v="0"/>
  </r>
  <r>
    <x v="235"/>
    <s v="^GSPTSE"/>
    <n v="17521"/>
    <n v="17398"/>
    <x v="0"/>
    <x v="4"/>
    <x v="0"/>
    <n v="123"/>
    <n v="7.0697781354178641E-3"/>
    <x v="0"/>
    <x v="1"/>
    <x v="0"/>
  </r>
  <r>
    <x v="236"/>
    <s v="^GSPTSE"/>
    <n v="17582.400390999999"/>
    <n v="17521"/>
    <x v="0"/>
    <x v="4"/>
    <x v="0"/>
    <n v="61.400390999999217"/>
    <n v="3.5043885052222601E-3"/>
    <x v="0"/>
    <x v="1"/>
    <x v="0"/>
  </r>
  <r>
    <x v="237"/>
    <s v="^GSPTSE"/>
    <n v="17639"/>
    <n v="17582.400390999999"/>
    <x v="0"/>
    <x v="4"/>
    <x v="0"/>
    <n v="56.599609000000783"/>
    <n v="3.2191059093940743E-3"/>
    <x v="0"/>
    <x v="1"/>
    <x v="0"/>
  </r>
  <r>
    <x v="238"/>
    <s v="^GSPTSE"/>
    <n v="17559.900390999999"/>
    <n v="17639"/>
    <x v="0"/>
    <x v="4"/>
    <x v="0"/>
    <n v="-79.099609000000783"/>
    <n v="-4.4843590339588854E-3"/>
    <x v="0"/>
    <x v="2"/>
    <x v="0"/>
  </r>
  <r>
    <x v="239"/>
    <s v="^GSPTSE"/>
    <n v="17593.300781000002"/>
    <n v="17559.900390999999"/>
    <x v="0"/>
    <x v="4"/>
    <x v="0"/>
    <n v="33.400390000002517"/>
    <n v="1.9020831130181846E-3"/>
    <x v="0"/>
    <x v="1"/>
    <x v="0"/>
  </r>
  <r>
    <x v="240"/>
    <s v="^GSPTSE"/>
    <n v="17548.900390999999"/>
    <n v="17593.300781000002"/>
    <x v="0"/>
    <x v="4"/>
    <x v="0"/>
    <n v="-44.400390000002517"/>
    <n v="-2.5237100503592257E-3"/>
    <x v="0"/>
    <x v="2"/>
    <x v="0"/>
  </r>
  <r>
    <x v="241"/>
    <s v="^GSPTSE"/>
    <n v="17387.400390999999"/>
    <n v="17548.900390999999"/>
    <x v="0"/>
    <x v="4"/>
    <x v="0"/>
    <n v="-161.5"/>
    <n v="-9.2028558144204697E-3"/>
    <x v="0"/>
    <x v="2"/>
    <x v="0"/>
  </r>
  <r>
    <x v="242"/>
    <s v="^GSPTSE"/>
    <n v="17506.5"/>
    <n v="17387.400390999999"/>
    <x v="0"/>
    <x v="4"/>
    <x v="0"/>
    <n v="119.09960900000078"/>
    <n v="6.8497651357731816E-3"/>
    <x v="0"/>
    <x v="1"/>
    <x v="0"/>
  </r>
  <r>
    <x v="243"/>
    <s v="^GSPTSE"/>
    <n v="17567.400390999999"/>
    <n v="17506.5"/>
    <x v="0"/>
    <x v="4"/>
    <x v="0"/>
    <n v="60.900390999999217"/>
    <n v="3.4787302430525358E-3"/>
    <x v="0"/>
    <x v="1"/>
    <x v="0"/>
  </r>
  <r>
    <x v="244"/>
    <s v="^GSPTSE"/>
    <n v="17652.900390999999"/>
    <n v="17567.400390999999"/>
    <x v="0"/>
    <x v="4"/>
    <x v="0"/>
    <n v="85.5"/>
    <n v="4.8669693919996685E-3"/>
    <x v="0"/>
    <x v="1"/>
    <x v="0"/>
  </r>
  <r>
    <x v="245"/>
    <s v="^GSPTSE"/>
    <n v="17534.599609000001"/>
    <n v="17652.900390999999"/>
    <x v="0"/>
    <x v="4"/>
    <x v="0"/>
    <n v="-118.30078199999843"/>
    <n v="-6.7014926374541761E-3"/>
    <x v="0"/>
    <x v="2"/>
    <x v="0"/>
  </r>
  <r>
    <x v="246"/>
    <s v="^GSPTSE"/>
    <n v="17500.900390999999"/>
    <n v="17534.599609000001"/>
    <x v="0"/>
    <x v="4"/>
    <x v="0"/>
    <n v="-33.699218000001565"/>
    <n v="-1.9218698317299892E-3"/>
    <x v="0"/>
    <x v="2"/>
    <x v="0"/>
  </r>
  <r>
    <x v="247"/>
    <s v="^GSPTSE"/>
    <n v="17552.5"/>
    <n v="17500.900390999999"/>
    <x v="0"/>
    <x v="4"/>
    <x v="0"/>
    <n v="51.599609000000783"/>
    <n v="2.9483973879730419E-3"/>
    <x v="0"/>
    <x v="1"/>
    <x v="0"/>
  </r>
  <r>
    <x v="248"/>
    <s v="^GSPTSE"/>
    <n v="17593.599609000001"/>
    <n v="17552.5"/>
    <x v="0"/>
    <x v="4"/>
    <x v="0"/>
    <n v="41.099609000000783"/>
    <n v="2.3415245121777969E-3"/>
    <x v="0"/>
    <x v="1"/>
    <x v="0"/>
  </r>
  <r>
    <x v="249"/>
    <s v="^GSPTSE"/>
    <n v="17623.900390999999"/>
    <n v="17593.599609000001"/>
    <x v="0"/>
    <x v="4"/>
    <x v="0"/>
    <n v="30.300781999998435"/>
    <n v="1.7222616561364782E-3"/>
    <x v="0"/>
    <x v="1"/>
    <x v="0"/>
  </r>
  <r>
    <x v="251"/>
    <s v="^GSPTSE"/>
    <n v="17543.400390999999"/>
    <n v="17623.900390999999"/>
    <x v="0"/>
    <x v="4"/>
    <x v="0"/>
    <n v="-80.5"/>
    <n v="-4.5676608590632384E-3"/>
    <x v="0"/>
    <x v="2"/>
    <x v="0"/>
  </r>
  <r>
    <x v="252"/>
    <s v="^GSPTSE"/>
    <n v="17545.800781000002"/>
    <n v="17543.400390999999"/>
    <x v="0"/>
    <x v="4"/>
    <x v="0"/>
    <n v="2.4003900000025169"/>
    <n v="1.3682581178697543E-4"/>
    <x v="0"/>
    <x v="1"/>
    <x v="0"/>
  </r>
  <r>
    <x v="253"/>
    <s v="^GSPTSE"/>
    <n v="17433.400390999999"/>
    <n v="17545.800781000002"/>
    <x v="0"/>
    <x v="4"/>
    <x v="0"/>
    <n v="-112.40039000000252"/>
    <n v="-6.4061134286739797E-3"/>
    <x v="0"/>
    <x v="2"/>
    <x v="0"/>
  </r>
  <r>
    <x v="254"/>
    <s v="^GSPTSE"/>
    <n v="17527.800781000002"/>
    <n v="17433.400390999999"/>
    <x v="0"/>
    <x v="4"/>
    <x v="0"/>
    <n v="94.400390000002517"/>
    <n v="5.4149155002908532E-3"/>
    <x v="0"/>
    <x v="1"/>
    <x v="0"/>
  </r>
  <r>
    <x v="255"/>
    <s v="^GSPTSE"/>
    <n v="17682.5"/>
    <n v="17527.800781000002"/>
    <x v="0"/>
    <x v="4"/>
    <x v="0"/>
    <n v="154.69921899999827"/>
    <n v="8.8259343504001365E-3"/>
    <x v="0"/>
    <x v="1"/>
    <x v="0"/>
  </r>
  <r>
    <x v="256"/>
    <s v="^GSPTSE"/>
    <n v="17828.099609000001"/>
    <n v="17682.5"/>
    <x v="0"/>
    <x v="4"/>
    <x v="0"/>
    <n v="145.59960900000078"/>
    <n v="8.2341076770819054E-3"/>
    <x v="0"/>
    <x v="1"/>
    <x v="0"/>
  </r>
  <r>
    <x v="257"/>
    <s v="^GSPTSE"/>
    <n v="18027.599609000001"/>
    <n v="17828.099609000001"/>
    <x v="0"/>
    <x v="4"/>
    <x v="0"/>
    <n v="199.5"/>
    <n v="1.1190199986278302E-2"/>
    <x v="0"/>
    <x v="1"/>
    <x v="0"/>
  </r>
  <r>
    <x v="258"/>
    <s v="^GSPTSE"/>
    <n v="18042.099609000001"/>
    <n v="18027.599609000001"/>
    <x v="0"/>
    <x v="4"/>
    <x v="0"/>
    <n v="14.5"/>
    <n v="8.0432227886629453E-4"/>
    <x v="0"/>
    <x v="1"/>
    <x v="0"/>
  </r>
  <r>
    <x v="259"/>
    <s v="^GSPTSE"/>
    <n v="17934.5"/>
    <n v="18042.099609000001"/>
    <x v="0"/>
    <x v="4"/>
    <x v="0"/>
    <n v="-107.59960900000078"/>
    <n v="-5.9638075020008487E-3"/>
    <x v="0"/>
    <x v="2"/>
    <x v="0"/>
  </r>
  <r>
    <x v="260"/>
    <s v="^GSPTSE"/>
    <n v="17985.800781000002"/>
    <n v="17934.5"/>
    <x v="0"/>
    <x v="4"/>
    <x v="0"/>
    <n v="51.300781000001734"/>
    <n v="2.8604522568235376E-3"/>
    <x v="0"/>
    <x v="1"/>
    <x v="0"/>
  </r>
  <r>
    <x v="261"/>
    <s v="^GSPTSE"/>
    <n v="17934.699218999998"/>
    <n v="17985.800781000002"/>
    <x v="0"/>
    <x v="4"/>
    <x v="0"/>
    <n v="-51.101562000003469"/>
    <n v="-2.8412169478707104E-3"/>
    <x v="0"/>
    <x v="2"/>
    <x v="0"/>
  </r>
  <r>
    <x v="262"/>
    <s v="^GSPTSE"/>
    <n v="17958.099609000001"/>
    <n v="17934.699218999998"/>
    <x v="0"/>
    <x v="4"/>
    <x v="0"/>
    <n v="23.400390000002517"/>
    <n v="1.30475508478069E-3"/>
    <x v="0"/>
    <x v="1"/>
    <x v="0"/>
  </r>
  <r>
    <x v="263"/>
    <s v="^GSPTSE"/>
    <n v="17909"/>
    <n v="17958.099609000001"/>
    <x v="0"/>
    <x v="4"/>
    <x v="0"/>
    <n v="-49.099609000000783"/>
    <n v="-2.7341205399815075E-3"/>
    <x v="0"/>
    <x v="2"/>
    <x v="0"/>
  </r>
  <r>
    <x v="385"/>
    <s v="^GSPTSE"/>
    <n v="17944.900390999999"/>
    <n v="17909"/>
    <x v="0"/>
    <x v="4"/>
    <x v="0"/>
    <n v="35.900390999999217"/>
    <n v="2.0046005360432866E-3"/>
    <x v="0"/>
    <x v="1"/>
    <x v="0"/>
  </r>
  <r>
    <x v="264"/>
    <s v="^GSPTSE"/>
    <n v="17957.400390999999"/>
    <n v="17944.900390999999"/>
    <x v="0"/>
    <x v="4"/>
    <x v="0"/>
    <n v="12.5"/>
    <n v="6.965767280753027E-4"/>
    <x v="0"/>
    <x v="1"/>
    <x v="0"/>
  </r>
  <r>
    <x v="265"/>
    <s v="^GSPTSE"/>
    <n v="18014.900390999999"/>
    <n v="17957.400390999999"/>
    <x v="0"/>
    <x v="4"/>
    <x v="0"/>
    <n v="57.5"/>
    <n v="3.2020224947937456E-3"/>
    <x v="0"/>
    <x v="1"/>
    <x v="0"/>
  </r>
  <r>
    <x v="266"/>
    <s v="^GSPTSE"/>
    <n v="17916.199218999998"/>
    <n v="18014.900390999999"/>
    <x v="0"/>
    <x v="4"/>
    <x v="0"/>
    <n v="-98.701172000000952"/>
    <n v="-5.4788630443558112E-3"/>
    <x v="0"/>
    <x v="2"/>
    <x v="0"/>
  </r>
  <r>
    <x v="267"/>
    <s v="^GSPTSE"/>
    <n v="17845.900390999999"/>
    <n v="17916.199218999998"/>
    <x v="0"/>
    <x v="4"/>
    <x v="0"/>
    <n v="-70.298827999999048"/>
    <n v="-3.9237578875238035E-3"/>
    <x v="0"/>
    <x v="2"/>
    <x v="0"/>
  </r>
  <r>
    <x v="268"/>
    <s v="^GSPTSE"/>
    <n v="17906"/>
    <n v="17845.900390999999"/>
    <x v="0"/>
    <x v="4"/>
    <x v="0"/>
    <n v="60.099609000000783"/>
    <n v="3.3676983331314609E-3"/>
    <x v="0"/>
    <x v="1"/>
    <x v="0"/>
  </r>
  <r>
    <x v="269"/>
    <s v="^GSPTSE"/>
    <n v="17779.400390999999"/>
    <n v="17906"/>
    <x v="0"/>
    <x v="4"/>
    <x v="0"/>
    <n v="-126.59960900000078"/>
    <n v="-7.0702339439294533E-3"/>
    <x v="0"/>
    <x v="2"/>
    <x v="0"/>
  </r>
  <r>
    <x v="270"/>
    <s v="^GSPTSE"/>
    <n v="17424.400390999999"/>
    <n v="17779.400390999999"/>
    <x v="0"/>
    <x v="4"/>
    <x v="0"/>
    <n v="-355"/>
    <n v="-1.9966927578710832E-2"/>
    <x v="0"/>
    <x v="2"/>
    <x v="0"/>
  </r>
  <r>
    <x v="271"/>
    <s v="^GSPTSE"/>
    <n v="17657.199218999998"/>
    <n v="17424.400390999999"/>
    <x v="0"/>
    <x v="4"/>
    <x v="0"/>
    <n v="232.79882799999905"/>
    <n v="1.3360507264298381E-2"/>
    <x v="0"/>
    <x v="1"/>
    <x v="0"/>
  </r>
  <r>
    <x v="272"/>
    <s v="^GSPTSE"/>
    <n v="17337"/>
    <n v="17657.199218999998"/>
    <x v="0"/>
    <x v="4"/>
    <x v="0"/>
    <n v="-320.19921899999827"/>
    <n v="-1.8134202091090894E-2"/>
    <x v="0"/>
    <x v="2"/>
    <x v="0"/>
  </r>
  <r>
    <x v="273"/>
    <s v="^GSPTSE"/>
    <n v="17692.5"/>
    <n v="17337"/>
    <x v="0"/>
    <x v="4"/>
    <x v="0"/>
    <n v="355.5"/>
    <n v="2.0505277729711023E-2"/>
    <x v="0"/>
    <x v="1"/>
    <x v="0"/>
  </r>
  <r>
    <x v="274"/>
    <s v="^GSPTSE"/>
    <n v="17874.5"/>
    <n v="17692.5"/>
    <x v="0"/>
    <x v="4"/>
    <x v="0"/>
    <n v="182"/>
    <n v="1.0286844708209694E-2"/>
    <x v="0"/>
    <x v="1"/>
    <x v="0"/>
  </r>
  <r>
    <x v="275"/>
    <s v="^GSPTSE"/>
    <n v="17915.900390999999"/>
    <n v="17874.5"/>
    <x v="0"/>
    <x v="4"/>
    <x v="0"/>
    <n v="41.400390999999217"/>
    <n v="2.3161705781979476E-3"/>
    <x v="0"/>
    <x v="1"/>
    <x v="0"/>
  </r>
  <r>
    <x v="276"/>
    <s v="^GSPTSE"/>
    <n v="18042"/>
    <n v="17915.900390999999"/>
    <x v="0"/>
    <x v="4"/>
    <x v="0"/>
    <n v="126.09960900000078"/>
    <n v="7.0384187368750135E-3"/>
    <x v="0"/>
    <x v="1"/>
    <x v="0"/>
  </r>
  <r>
    <x v="277"/>
    <s v="^GSPTSE"/>
    <n v="18135.900390999999"/>
    <n v="18042"/>
    <x v="0"/>
    <x v="4"/>
    <x v="0"/>
    <n v="93.900390999999217"/>
    <n v="5.2045444518345647E-3"/>
    <x v="0"/>
    <x v="1"/>
    <x v="0"/>
  </r>
  <r>
    <x v="278"/>
    <s v="^GSPTSE"/>
    <n v="18330.300781000002"/>
    <n v="18135.900390999999"/>
    <x v="0"/>
    <x v="4"/>
    <x v="0"/>
    <n v="194.40039000000252"/>
    <n v="1.0719092287057022E-2"/>
    <x v="0"/>
    <x v="1"/>
    <x v="0"/>
  </r>
  <r>
    <x v="279"/>
    <s v="^GSPTSE"/>
    <n v="18408.599609000001"/>
    <n v="18330.300781000002"/>
    <x v="0"/>
    <x v="4"/>
    <x v="0"/>
    <n v="78.298827999999048"/>
    <n v="4.2715517293179673E-3"/>
    <x v="0"/>
    <x v="1"/>
    <x v="0"/>
  </r>
  <r>
    <x v="280"/>
    <s v="^GSPTSE"/>
    <n v="18457.800781000002"/>
    <n v="18408.599609000001"/>
    <x v="0"/>
    <x v="4"/>
    <x v="0"/>
    <n v="49.201172000000952"/>
    <n v="2.6727275862932238E-3"/>
    <x v="0"/>
    <x v="1"/>
    <x v="0"/>
  </r>
  <r>
    <x v="281"/>
    <s v="^GSPTSE"/>
    <n v="18393"/>
    <n v="18457.800781000002"/>
    <x v="0"/>
    <x v="4"/>
    <x v="0"/>
    <n v="-64.800781000001734"/>
    <n v="-3.5107530831466139E-3"/>
    <x v="0"/>
    <x v="2"/>
    <x v="0"/>
  </r>
  <r>
    <x v="282"/>
    <s v="^GSPTSE"/>
    <n v="18460.199218999998"/>
    <n v="18393"/>
    <x v="0"/>
    <x v="4"/>
    <x v="0"/>
    <n v="67.199218999998266"/>
    <n v="3.6535213940084958E-3"/>
    <x v="0"/>
    <x v="1"/>
    <x v="0"/>
  </r>
  <r>
    <x v="283"/>
    <s v="^GSPTSE"/>
    <n v="18492.5"/>
    <n v="18460.199218999998"/>
    <x v="0"/>
    <x v="4"/>
    <x v="0"/>
    <n v="32.300781000001734"/>
    <n v="1.7497525685831407E-3"/>
    <x v="0"/>
    <x v="1"/>
    <x v="0"/>
  </r>
  <r>
    <x v="284"/>
    <s v="^GSPTSE"/>
    <n v="18374.800781000002"/>
    <n v="18492.5"/>
    <x v="0"/>
    <x v="4"/>
    <x v="0"/>
    <n v="-117.69921899999827"/>
    <n v="-6.3647002298228075E-3"/>
    <x v="0"/>
    <x v="2"/>
    <x v="0"/>
  </r>
  <r>
    <x v="285"/>
    <s v="^GSPTSE"/>
    <n v="18274.099609000001"/>
    <n v="18374.800781000002"/>
    <x v="0"/>
    <x v="4"/>
    <x v="0"/>
    <n v="-100.70117200000095"/>
    <n v="-5.4803953087822566E-3"/>
    <x v="0"/>
    <x v="2"/>
    <x v="0"/>
  </r>
  <r>
    <x v="286"/>
    <s v="^GSPTSE"/>
    <n v="18384.300781000002"/>
    <n v="18274.099609000001"/>
    <x v="0"/>
    <x v="4"/>
    <x v="0"/>
    <n v="110.20117200000095"/>
    <n v="6.0304570051553643E-3"/>
    <x v="0"/>
    <x v="1"/>
    <x v="0"/>
  </r>
  <r>
    <x v="287"/>
    <s v="^GSPTSE"/>
    <n v="18416.699218999998"/>
    <n v="18384.300781000002"/>
    <x v="0"/>
    <x v="4"/>
    <x v="0"/>
    <n v="32.398437999996531"/>
    <n v="1.7622882907507695E-3"/>
    <x v="0"/>
    <x v="1"/>
    <x v="0"/>
  </r>
  <r>
    <x v="288"/>
    <s v="^GSPTSE"/>
    <n v="18330.099609000001"/>
    <n v="18416.699218999998"/>
    <x v="0"/>
    <x v="4"/>
    <x v="0"/>
    <n v="-86.599609999997483"/>
    <n v="-4.7022329555480311E-3"/>
    <x v="0"/>
    <x v="2"/>
    <x v="0"/>
  </r>
  <r>
    <x v="289"/>
    <s v="^GSPTSE"/>
    <n v="18484.5"/>
    <n v="18330.099609000001"/>
    <x v="0"/>
    <x v="4"/>
    <x v="0"/>
    <n v="154.40039099999922"/>
    <n v="8.4233252570100215E-3"/>
    <x v="0"/>
    <x v="1"/>
    <x v="0"/>
  </r>
  <r>
    <x v="290"/>
    <s v="^GSPTSE"/>
    <n v="18223.5"/>
    <n v="18484.5"/>
    <x v="0"/>
    <x v="4"/>
    <x v="0"/>
    <n v="-261"/>
    <n v="-1.4119938326706159E-2"/>
    <x v="0"/>
    <x v="2"/>
    <x v="0"/>
  </r>
  <r>
    <x v="291"/>
    <s v="^GSPTSE"/>
    <n v="18060.300781000002"/>
    <n v="18223.5"/>
    <x v="0"/>
    <x v="4"/>
    <x v="0"/>
    <n v="-163.19921899999827"/>
    <n v="-8.95542672922316E-3"/>
    <x v="0"/>
    <x v="2"/>
    <x v="0"/>
  </r>
  <r>
    <x v="292"/>
    <s v="^GSPTSE"/>
    <n v="18299.599609000001"/>
    <n v="18060.300781000002"/>
    <x v="0"/>
    <x v="4"/>
    <x v="0"/>
    <n v="239.29882799999905"/>
    <n v="1.3249991287617361E-2"/>
    <x v="0"/>
    <x v="1"/>
    <x v="0"/>
  </r>
  <r>
    <x v="293"/>
    <s v="^GSPTSE"/>
    <n v="18421.599609000001"/>
    <n v="18299.599609000001"/>
    <x v="0"/>
    <x v="4"/>
    <x v="0"/>
    <n v="122"/>
    <n v="6.6668125317888745E-3"/>
    <x v="0"/>
    <x v="1"/>
    <x v="0"/>
  </r>
  <r>
    <x v="294"/>
    <s v="^GSPTSE"/>
    <n v="18320.699218999998"/>
    <n v="18421.599609000001"/>
    <x v="0"/>
    <x v="4"/>
    <x v="0"/>
    <n v="-100.90039000000252"/>
    <n v="-5.4772871054426199E-3"/>
    <x v="0"/>
    <x v="2"/>
    <x v="0"/>
  </r>
  <r>
    <x v="295"/>
    <s v="^GSPTSE"/>
    <n v="18125.699218999998"/>
    <n v="18320.699218999998"/>
    <x v="0"/>
    <x v="4"/>
    <x v="0"/>
    <n v="-195"/>
    <n v="-1.0643698565705928E-2"/>
    <x v="0"/>
    <x v="2"/>
    <x v="0"/>
  </r>
  <r>
    <x v="296"/>
    <s v="^GSPTSE"/>
    <n v="18381"/>
    <n v="18125.699218999998"/>
    <x v="0"/>
    <x v="4"/>
    <x v="0"/>
    <n v="255.30078100000173"/>
    <n v="1.4085016964884116E-2"/>
    <x v="0"/>
    <x v="1"/>
    <x v="0"/>
  </r>
  <r>
    <x v="297"/>
    <s v="^GSPTSE"/>
    <n v="18457.800781000002"/>
    <n v="18381"/>
    <x v="0"/>
    <x v="4"/>
    <x v="0"/>
    <n v="76.800781000001734"/>
    <n v="4.1782700070726146E-3"/>
    <x v="0"/>
    <x v="1"/>
    <x v="0"/>
  </r>
  <r>
    <x v="298"/>
    <s v="^GSPTSE"/>
    <n v="18599.199218999998"/>
    <n v="18457.800781000002"/>
    <x v="0"/>
    <x v="4"/>
    <x v="0"/>
    <n v="141.39843799999653"/>
    <n v="7.660633012441468E-3"/>
    <x v="0"/>
    <x v="1"/>
    <x v="0"/>
  </r>
  <r>
    <x v="299"/>
    <s v="^GSPTSE"/>
    <n v="18690"/>
    <n v="18599.199218999998"/>
    <x v="0"/>
    <x v="4"/>
    <x v="0"/>
    <n v="90.800781000001734"/>
    <n v="4.881972601661488E-3"/>
    <x v="0"/>
    <x v="1"/>
    <x v="0"/>
  </r>
  <r>
    <x v="300"/>
    <s v="^GSPTSE"/>
    <n v="18844.599609000001"/>
    <n v="18690"/>
    <x v="0"/>
    <x v="4"/>
    <x v="0"/>
    <n v="154.59960900000078"/>
    <n v="8.2717821829855955E-3"/>
    <x v="0"/>
    <x v="1"/>
    <x v="0"/>
  </r>
  <r>
    <x v="301"/>
    <s v="^GSPTSE"/>
    <n v="18851.300781000002"/>
    <n v="18844.599609000001"/>
    <x v="0"/>
    <x v="4"/>
    <x v="0"/>
    <n v="6.7011720000009518"/>
    <n v="3.5560171821324006E-4"/>
    <x v="0"/>
    <x v="1"/>
    <x v="0"/>
  </r>
  <r>
    <x v="302"/>
    <s v="^GSPTSE"/>
    <n v="18954.800781000002"/>
    <n v="18851.300781000002"/>
    <x v="0"/>
    <x v="4"/>
    <x v="0"/>
    <n v="103.5"/>
    <n v="5.4903373089413756E-3"/>
    <x v="0"/>
    <x v="1"/>
    <x v="0"/>
  </r>
  <r>
    <x v="303"/>
    <s v="^GSPTSE"/>
    <n v="18874"/>
    <n v="18954.800781000002"/>
    <x v="0"/>
    <x v="4"/>
    <x v="0"/>
    <n v="-80.800781000001734"/>
    <n v="-4.2628135179872311E-3"/>
    <x v="0"/>
    <x v="2"/>
    <x v="0"/>
  </r>
  <r>
    <x v="304"/>
    <s v="^GSPTSE"/>
    <n v="18983.099609000001"/>
    <n v="18874"/>
    <x v="0"/>
    <x v="4"/>
    <x v="0"/>
    <n v="109.09960900000078"/>
    <n v="5.7804179824097052E-3"/>
    <x v="0"/>
    <x v="1"/>
    <x v="0"/>
  </r>
  <r>
    <x v="305"/>
    <s v="^GSPTSE"/>
    <n v="18836.5"/>
    <n v="18983.099609000001"/>
    <x v="0"/>
    <x v="4"/>
    <x v="0"/>
    <n v="-146.59960900000078"/>
    <n v="-7.7226381370562392E-3"/>
    <x v="0"/>
    <x v="2"/>
    <x v="0"/>
  </r>
  <r>
    <x v="306"/>
    <s v="^GSPTSE"/>
    <n v="18854"/>
    <n v="18836.5"/>
    <x v="0"/>
    <x v="4"/>
    <x v="0"/>
    <n v="17.5"/>
    <n v="9.2904732832532581E-4"/>
    <x v="0"/>
    <x v="1"/>
    <x v="0"/>
  </r>
  <r>
    <x v="307"/>
    <s v="^GSPTSE"/>
    <n v="18815.099609000001"/>
    <n v="18854"/>
    <x v="0"/>
    <x v="4"/>
    <x v="0"/>
    <n v="-38.900390999999217"/>
    <n v="-2.0632433966266692E-3"/>
    <x v="0"/>
    <x v="2"/>
    <x v="0"/>
  </r>
  <r>
    <x v="308"/>
    <s v="^GSPTSE"/>
    <n v="18669.800781000002"/>
    <n v="18815.099609000001"/>
    <x v="0"/>
    <x v="4"/>
    <x v="0"/>
    <n v="-145.29882799999905"/>
    <n v="-7.7224586114068147E-3"/>
    <x v="0"/>
    <x v="2"/>
    <x v="0"/>
  </r>
  <r>
    <x v="309"/>
    <s v="^GSPTSE"/>
    <n v="18628.300781000002"/>
    <n v="18669.800781000002"/>
    <x v="0"/>
    <x v="4"/>
    <x v="0"/>
    <n v="-41.5"/>
    <n v="-2.2228410729606702E-3"/>
    <x v="0"/>
    <x v="2"/>
    <x v="0"/>
  </r>
  <r>
    <x v="310"/>
    <s v="^GSPTSE"/>
    <n v="18651.099609000001"/>
    <n v="18628.300781000002"/>
    <x v="0"/>
    <x v="4"/>
    <x v="0"/>
    <n v="22.798827999999048"/>
    <n v="1.2238812475721236E-3"/>
    <x v="0"/>
    <x v="1"/>
    <x v="0"/>
  </r>
  <r>
    <x v="311"/>
    <s v="^GSPTSE"/>
    <n v="18752.599609000001"/>
    <n v="18651.099609000001"/>
    <x v="0"/>
    <x v="4"/>
    <x v="0"/>
    <n v="101.5"/>
    <n v="5.4420383852875707E-3"/>
    <x v="0"/>
    <x v="1"/>
    <x v="0"/>
  </r>
  <r>
    <x v="312"/>
    <s v="^GSPTSE"/>
    <n v="18719.199218999998"/>
    <n v="18752.599609000001"/>
    <x v="0"/>
    <x v="4"/>
    <x v="0"/>
    <n v="-33.400390000002517"/>
    <n v="-1.7811071902784374E-3"/>
    <x v="0"/>
    <x v="2"/>
    <x v="0"/>
  </r>
  <r>
    <x v="313"/>
    <s v="^GSPTSE"/>
    <n v="18705.599609000001"/>
    <n v="18719.199218999998"/>
    <x v="0"/>
    <x v="4"/>
    <x v="0"/>
    <n v="-13.599609999997483"/>
    <n v="-7.2650597073585662E-4"/>
    <x v="0"/>
    <x v="2"/>
    <x v="0"/>
  </r>
  <r>
    <x v="314"/>
    <s v="^GSPTSE"/>
    <n v="18700.699218999998"/>
    <n v="18705.599609000001"/>
    <x v="0"/>
    <x v="4"/>
    <x v="0"/>
    <n v="-4.9003900000025169"/>
    <n v="-2.6197449439924642E-4"/>
    <x v="0"/>
    <x v="2"/>
    <x v="0"/>
  </r>
  <r>
    <x v="315"/>
    <s v="^GSPTSE"/>
    <n v="18990.300781000002"/>
    <n v="18700.699218999998"/>
    <x v="0"/>
    <x v="4"/>
    <x v="0"/>
    <n v="289.60156200000347"/>
    <n v="1.5486135497316962E-2"/>
    <x v="0"/>
    <x v="1"/>
    <x v="0"/>
  </r>
  <r>
    <x v="316"/>
    <s v="^GSPTSE"/>
    <n v="19026.800781000002"/>
    <n v="18990.300781000002"/>
    <x v="0"/>
    <x v="4"/>
    <x v="0"/>
    <n v="36.5"/>
    <n v="1.9220338014086979E-3"/>
    <x v="0"/>
    <x v="1"/>
    <x v="0"/>
  </r>
  <r>
    <x v="317"/>
    <s v="^GSPTSE"/>
    <n v="19104.099609000001"/>
    <n v="19026.800781000002"/>
    <x v="0"/>
    <x v="4"/>
    <x v="0"/>
    <n v="77.298827999999048"/>
    <n v="4.0626287566530358E-3"/>
    <x v="0"/>
    <x v="1"/>
    <x v="0"/>
  </r>
  <r>
    <x v="318"/>
    <s v="^GSPTSE"/>
    <n v="19129.099609000001"/>
    <n v="19104.099609000001"/>
    <x v="0"/>
    <x v="4"/>
    <x v="0"/>
    <n v="25"/>
    <n v="1.3086196424678619E-3"/>
    <x v="0"/>
    <x v="1"/>
    <x v="0"/>
  </r>
  <r>
    <x v="319"/>
    <s v="^GSPTSE"/>
    <n v="19228.900390999999"/>
    <n v="19129.099609000001"/>
    <x v="0"/>
    <x v="4"/>
    <x v="0"/>
    <n v="99.800781999998435"/>
    <n v="5.2172231856142054E-3"/>
    <x v="0"/>
    <x v="1"/>
    <x v="0"/>
  </r>
  <r>
    <x v="320"/>
    <s v="^GSPTSE"/>
    <n v="19228"/>
    <n v="19228.900390999999"/>
    <x v="0"/>
    <x v="4"/>
    <x v="0"/>
    <n v="-0.90039099999921746"/>
    <n v="-4.6824882426487652E-5"/>
    <x v="0"/>
    <x v="2"/>
    <x v="0"/>
  </r>
  <r>
    <x v="321"/>
    <s v="^GSPTSE"/>
    <n v="19201.300781000002"/>
    <n v="19228"/>
    <x v="0"/>
    <x v="4"/>
    <x v="0"/>
    <n v="-26.699218999998266"/>
    <n v="-1.3885593405449483E-3"/>
    <x v="0"/>
    <x v="2"/>
    <x v="0"/>
  </r>
  <r>
    <x v="322"/>
    <s v="^GSPTSE"/>
    <n v="19203.699218999998"/>
    <n v="19201.300781000002"/>
    <x v="0"/>
    <x v="4"/>
    <x v="0"/>
    <n v="2.3984379999965313"/>
    <n v="1.2491018329184367E-4"/>
    <x v="0"/>
    <x v="1"/>
    <x v="0"/>
  </r>
  <r>
    <x v="323"/>
    <s v="^GSPTSE"/>
    <n v="19171.699218999998"/>
    <n v="19203.699218999998"/>
    <x v="0"/>
    <x v="4"/>
    <x v="0"/>
    <n v="-32"/>
    <n v="-1.6663456157623754E-3"/>
    <x v="0"/>
    <x v="2"/>
    <x v="0"/>
  </r>
  <r>
    <x v="324"/>
    <s v="^GSPTSE"/>
    <n v="19321.900390999999"/>
    <n v="19171.699218999998"/>
    <x v="0"/>
    <x v="4"/>
    <x v="0"/>
    <n v="150.20117200000095"/>
    <n v="7.8345257915972827E-3"/>
    <x v="0"/>
    <x v="1"/>
    <x v="0"/>
  </r>
  <r>
    <x v="325"/>
    <s v="^GSPTSE"/>
    <n v="19351.300781000002"/>
    <n v="19321.900390999999"/>
    <x v="0"/>
    <x v="4"/>
    <x v="0"/>
    <n v="29.400390000002517"/>
    <n v="1.521609645275731E-3"/>
    <x v="0"/>
    <x v="1"/>
    <x v="0"/>
  </r>
  <r>
    <x v="326"/>
    <s v="^GSPTSE"/>
    <n v="19204.400390999999"/>
    <n v="19351.300781000002"/>
    <x v="0"/>
    <x v="4"/>
    <x v="0"/>
    <n v="-146.90039000000252"/>
    <n v="-7.5912411089303147E-3"/>
    <x v="0"/>
    <x v="2"/>
    <x v="0"/>
  </r>
  <r>
    <x v="327"/>
    <s v="^GSPTSE"/>
    <n v="19040.800781000002"/>
    <n v="19204.400390999999"/>
    <x v="0"/>
    <x v="4"/>
    <x v="0"/>
    <n v="-163.59960999999748"/>
    <n v="-8.5188606084607172E-3"/>
    <x v="0"/>
    <x v="2"/>
    <x v="0"/>
  </r>
  <r>
    <x v="328"/>
    <s v="^GSPTSE"/>
    <n v="19143.300781000002"/>
    <n v="19040.800781000002"/>
    <x v="0"/>
    <x v="4"/>
    <x v="0"/>
    <n v="102.5"/>
    <n v="5.3831769566267586E-3"/>
    <x v="0"/>
    <x v="1"/>
    <x v="0"/>
  </r>
  <r>
    <x v="329"/>
    <s v="^GSPTSE"/>
    <n v="19031.599609000001"/>
    <n v="19143.300781000002"/>
    <x v="0"/>
    <x v="4"/>
    <x v="0"/>
    <n v="-111.70117200000095"/>
    <n v="-5.835000623866598E-3"/>
    <x v="0"/>
    <x v="2"/>
    <x v="0"/>
  </r>
  <r>
    <x v="330"/>
    <s v="^GSPTSE"/>
    <n v="19102.300781000002"/>
    <n v="19031.599609000001"/>
    <x v="0"/>
    <x v="4"/>
    <x v="0"/>
    <n v="70.701172000000952"/>
    <n v="3.7149358673228142E-3"/>
    <x v="0"/>
    <x v="1"/>
    <x v="0"/>
  </r>
  <r>
    <x v="331"/>
    <s v="^GSPTSE"/>
    <n v="19170.599609000001"/>
    <n v="19102.300781000002"/>
    <x v="0"/>
    <x v="4"/>
    <x v="0"/>
    <n v="68.298827999999048"/>
    <n v="3.5754241744498181E-3"/>
    <x v="0"/>
    <x v="1"/>
    <x v="0"/>
  </r>
  <r>
    <x v="332"/>
    <s v="^GSPTSE"/>
    <n v="19175.099609000001"/>
    <n v="19170.599609000001"/>
    <x v="0"/>
    <x v="4"/>
    <x v="0"/>
    <n v="4.5"/>
    <n v="2.3473444189441993E-4"/>
    <x v="0"/>
    <x v="1"/>
    <x v="0"/>
  </r>
  <r>
    <x v="333"/>
    <s v="^GSPTSE"/>
    <n v="19357"/>
    <n v="19175.099609000001"/>
    <x v="0"/>
    <x v="4"/>
    <x v="0"/>
    <n v="181.90039099999922"/>
    <n v="9.4862814123073801E-3"/>
    <x v="0"/>
    <x v="1"/>
    <x v="0"/>
  </r>
  <r>
    <x v="334"/>
    <s v="^GSPTSE"/>
    <n v="19255.900390999999"/>
    <n v="19357"/>
    <x v="0"/>
    <x v="4"/>
    <x v="0"/>
    <n v="-101.09960900000078"/>
    <n v="-5.2228965748825117E-3"/>
    <x v="0"/>
    <x v="2"/>
    <x v="0"/>
  </r>
  <r>
    <x v="335"/>
    <s v="^GSPTSE"/>
    <n v="19108.300781000002"/>
    <n v="19255.900390999999"/>
    <x v="0"/>
    <x v="4"/>
    <x v="0"/>
    <n v="-147.59960999999748"/>
    <n v="-7.665162729496874E-3"/>
    <x v="0"/>
    <x v="2"/>
    <x v="0"/>
  </r>
  <r>
    <x v="336"/>
    <s v="^GSPTSE"/>
    <n v="19213.199218999998"/>
    <n v="19108.300781000002"/>
    <x v="0"/>
    <x v="4"/>
    <x v="0"/>
    <n v="104.89843799999653"/>
    <n v="5.4896790249555011E-3"/>
    <x v="0"/>
    <x v="1"/>
    <x v="0"/>
  </r>
  <r>
    <x v="337"/>
    <s v="^GSPTSE"/>
    <n v="19188"/>
    <n v="19213.199218999998"/>
    <x v="0"/>
    <x v="4"/>
    <x v="0"/>
    <n v="-25.199218999998266"/>
    <n v="-1.3115576803616688E-3"/>
    <x v="0"/>
    <x v="2"/>
    <x v="0"/>
  </r>
  <r>
    <x v="338"/>
    <s v="^GSPTSE"/>
    <n v="19310.699218999998"/>
    <n v="19188"/>
    <x v="0"/>
    <x v="4"/>
    <x v="0"/>
    <n v="122.69921899999827"/>
    <n v="6.394580936001577E-3"/>
    <x v="0"/>
    <x v="1"/>
    <x v="0"/>
  </r>
  <r>
    <x v="339"/>
    <s v="^GSPTSE"/>
    <n v="19291"/>
    <n v="19310.699218999998"/>
    <x v="0"/>
    <x v="4"/>
    <x v="0"/>
    <n v="-19.699218999998266"/>
    <n v="-1.0201194051335024E-3"/>
    <x v="0"/>
    <x v="2"/>
    <x v="0"/>
  </r>
  <r>
    <x v="340"/>
    <s v="^GSPTSE"/>
    <n v="19472.699218999998"/>
    <n v="19291"/>
    <x v="0"/>
    <x v="4"/>
    <x v="0"/>
    <n v="181.69921899999827"/>
    <n v="9.4188595199833219E-3"/>
    <x v="0"/>
    <x v="1"/>
    <x v="0"/>
  </r>
  <r>
    <x v="341"/>
    <s v="^GSPTSE"/>
    <n v="19361.900390999999"/>
    <n v="19472.699218999998"/>
    <x v="0"/>
    <x v="4"/>
    <x v="0"/>
    <n v="-110.79882799999905"/>
    <n v="-5.6899573476639469E-3"/>
    <x v="0"/>
    <x v="2"/>
    <x v="0"/>
  </r>
  <r>
    <x v="342"/>
    <s v="^GSPTSE"/>
    <n v="19274"/>
    <n v="19361.900390999999"/>
    <x v="0"/>
    <x v="4"/>
    <x v="0"/>
    <n v="-87.900390999999217"/>
    <n v="-4.5398638163048292E-3"/>
    <x v="0"/>
    <x v="2"/>
    <x v="0"/>
  </r>
  <r>
    <x v="343"/>
    <s v="^GSPTSE"/>
    <n v="19107.800781000002"/>
    <n v="19274"/>
    <x v="0"/>
    <x v="4"/>
    <x v="0"/>
    <n v="-166.19921899999827"/>
    <n v="-8.6229749403340383E-3"/>
    <x v="0"/>
    <x v="2"/>
    <x v="0"/>
  </r>
  <r>
    <x v="344"/>
    <s v="^GSPTSE"/>
    <n v="19135.800781000002"/>
    <n v="19107.800781000002"/>
    <x v="0"/>
    <x v="4"/>
    <x v="0"/>
    <n v="28"/>
    <n v="1.4653701030754951E-3"/>
    <x v="0"/>
    <x v="1"/>
    <x v="0"/>
  </r>
  <r>
    <x v="345"/>
    <s v="^GSPTSE"/>
    <n v="19366.699218999998"/>
    <n v="19135.800781000002"/>
    <x v="0"/>
    <x v="4"/>
    <x v="0"/>
    <n v="230.89843799999653"/>
    <n v="1.2066306534151231E-2"/>
    <x v="0"/>
    <x v="1"/>
    <x v="0"/>
  </r>
  <r>
    <x v="346"/>
    <s v="^GSPTSE"/>
    <n v="19474.699218999998"/>
    <n v="19366.699218999998"/>
    <x v="0"/>
    <x v="4"/>
    <x v="0"/>
    <n v="108"/>
    <n v="5.5765827092540861E-3"/>
    <x v="0"/>
    <x v="1"/>
    <x v="0"/>
  </r>
  <r>
    <x v="347"/>
    <s v="^GSPTSE"/>
    <n v="19507.099609000001"/>
    <n v="19474.699218999998"/>
    <x v="0"/>
    <x v="4"/>
    <x v="0"/>
    <n v="32.400390000002517"/>
    <n v="1.6637170944541159E-3"/>
    <x v="0"/>
    <x v="1"/>
    <x v="0"/>
  </r>
  <r>
    <x v="348"/>
    <s v="^GSPTSE"/>
    <n v="19417"/>
    <n v="19507.099609000001"/>
    <x v="0"/>
    <x v="4"/>
    <x v="0"/>
    <n v="-90.099609000000783"/>
    <n v="-4.6188111408643996E-3"/>
    <x v="0"/>
    <x v="2"/>
    <x v="0"/>
  </r>
  <r>
    <x v="349"/>
    <s v="^GSPTSE"/>
    <n v="19543"/>
    <n v="19417"/>
    <x v="0"/>
    <x v="4"/>
    <x v="0"/>
    <n v="126"/>
    <n v="6.4891589843951176E-3"/>
    <x v="0"/>
    <x v="1"/>
    <x v="0"/>
  </r>
  <r>
    <x v="350"/>
    <s v="^GSPTSE"/>
    <n v="19527.300781000002"/>
    <n v="19543"/>
    <x v="0"/>
    <x v="4"/>
    <x v="0"/>
    <n v="-15.699218999998266"/>
    <n v="-8.0331673745066086E-4"/>
    <x v="0"/>
    <x v="2"/>
    <x v="0"/>
  </r>
  <r>
    <x v="352"/>
    <s v="^GSPTSE"/>
    <n v="19564.099609000001"/>
    <n v="19527.300781000002"/>
    <x v="0"/>
    <x v="4"/>
    <x v="0"/>
    <n v="36.798827999999048"/>
    <n v="1.8844810356894888E-3"/>
    <x v="0"/>
    <x v="1"/>
    <x v="0"/>
  </r>
  <r>
    <x v="353"/>
    <s v="^GSPTSE"/>
    <n v="19745.5"/>
    <n v="19564.099609000001"/>
    <x v="0"/>
    <x v="4"/>
    <x v="0"/>
    <n v="181.40039099999922"/>
    <n v="9.2721052655318856E-3"/>
    <x v="0"/>
    <x v="1"/>
    <x v="0"/>
  </r>
  <r>
    <x v="354"/>
    <s v="^GSPTSE"/>
    <n v="19774.400390999999"/>
    <n v="19745.5"/>
    <x v="0"/>
    <x v="4"/>
    <x v="0"/>
    <n v="28.900390999999217"/>
    <n v="1.4636444253120569E-3"/>
    <x v="0"/>
    <x v="1"/>
    <x v="0"/>
  </r>
  <r>
    <x v="355"/>
    <s v="^GSPTSE"/>
    <n v="19852.199218999998"/>
    <n v="19774.400390999999"/>
    <x v="0"/>
    <x v="4"/>
    <x v="0"/>
    <n v="77.798827999999048"/>
    <n v="3.9343204578485185E-3"/>
    <x v="0"/>
    <x v="1"/>
    <x v="0"/>
  </r>
  <r>
    <x v="386"/>
    <s v="^GSPTSE"/>
    <n v="19731"/>
    <n v="19852.199218999998"/>
    <x v="0"/>
    <x v="4"/>
    <x v="0"/>
    <n v="-121.19921899999827"/>
    <n v="-6.1050777127000522E-3"/>
    <x v="0"/>
    <x v="2"/>
    <x v="0"/>
  </r>
  <r>
    <x v="356"/>
    <s v="^GSPTSE"/>
    <n v="19976"/>
    <n v="19731"/>
    <x v="0"/>
    <x v="4"/>
    <x v="0"/>
    <n v="245"/>
    <n v="1.2417008767928641E-2"/>
    <x v="0"/>
    <x v="1"/>
    <x v="0"/>
  </r>
  <r>
    <x v="357"/>
    <s v="^GSPTSE"/>
    <n v="19971.199218999998"/>
    <n v="19976"/>
    <x v="0"/>
    <x v="4"/>
    <x v="0"/>
    <n v="-4.8007810000017344"/>
    <n v="-2.4032744293160465E-4"/>
    <x v="0"/>
    <x v="2"/>
    <x v="0"/>
  </r>
  <r>
    <x v="358"/>
    <s v="^GSPTSE"/>
    <n v="19941.400390999999"/>
    <n v="19971.199218999998"/>
    <x v="0"/>
    <x v="4"/>
    <x v="0"/>
    <n v="-29.798827999999048"/>
    <n v="-1.4920900679639378E-3"/>
    <x v="0"/>
    <x v="2"/>
    <x v="0"/>
  </r>
  <r>
    <x v="359"/>
    <s v="^GSPTSE"/>
    <n v="20029.199218999998"/>
    <n v="19941.400390999999"/>
    <x v="0"/>
    <x v="4"/>
    <x v="0"/>
    <n v="87.798827999999048"/>
    <n v="4.4028416399293918E-3"/>
    <x v="0"/>
    <x v="1"/>
    <x v="0"/>
  </r>
  <r>
    <x v="360"/>
    <s v="^GSPTSE"/>
    <n v="20035.300781000002"/>
    <n v="20029.199218999998"/>
    <x v="0"/>
    <x v="4"/>
    <x v="0"/>
    <n v="6.1015620000034687"/>
    <n v="3.0463334720918025E-4"/>
    <x v="0"/>
    <x v="1"/>
    <x v="0"/>
  </r>
  <r>
    <x v="361"/>
    <s v="^GSPTSE"/>
    <n v="20065.900390999999"/>
    <n v="20035.300781000002"/>
    <x v="0"/>
    <x v="4"/>
    <x v="0"/>
    <n v="30.599609999997483"/>
    <n v="1.5272847827179062E-3"/>
    <x v="0"/>
    <x v="1"/>
    <x v="0"/>
  </r>
  <r>
    <x v="362"/>
    <s v="^GSPTSE"/>
    <n v="20002.300781000002"/>
    <n v="20065.900390999999"/>
    <x v="0"/>
    <x v="4"/>
    <x v="0"/>
    <n v="-63.599609999997483"/>
    <n v="-3.1695368142325335E-3"/>
    <x v="0"/>
    <x v="2"/>
    <x v="0"/>
  </r>
  <r>
    <x v="363"/>
    <s v="^GSPTSE"/>
    <n v="20049.5"/>
    <n v="20002.300781000002"/>
    <x v="0"/>
    <x v="4"/>
    <x v="0"/>
    <n v="47.199218999998266"/>
    <n v="2.3596894935622786E-3"/>
    <x v="0"/>
    <x v="1"/>
    <x v="0"/>
  </r>
  <r>
    <x v="364"/>
    <s v="^GSPTSE"/>
    <n v="20138.400390999999"/>
    <n v="20049.5"/>
    <x v="0"/>
    <x v="4"/>
    <x v="0"/>
    <n v="88.900390999999217"/>
    <n v="4.4340452879123781E-3"/>
    <x v="0"/>
    <x v="1"/>
    <x v="0"/>
  </r>
  <r>
    <x v="365"/>
    <s v="^GSPTSE"/>
    <n v="20157.699218999998"/>
    <n v="20138.400390999999"/>
    <x v="0"/>
    <x v="4"/>
    <x v="0"/>
    <n v="19.298827999999048"/>
    <n v="9.583098769167306E-4"/>
    <x v="0"/>
    <x v="1"/>
    <x v="0"/>
  </r>
  <r>
    <x v="366"/>
    <s v="^GSPTSE"/>
    <n v="20231.300781000002"/>
    <n v="20157.699218999998"/>
    <x v="0"/>
    <x v="4"/>
    <x v="0"/>
    <n v="73.601562000003469"/>
    <n v="3.6512878379804875E-3"/>
    <x v="0"/>
    <x v="1"/>
    <x v="0"/>
  </r>
  <r>
    <x v="367"/>
    <s v="^GSPTSE"/>
    <n v="20231"/>
    <n v="20231.300781000002"/>
    <x v="0"/>
    <x v="4"/>
    <x v="0"/>
    <n v="-0.30078100000173436"/>
    <n v="-1.486711127760057E-5"/>
    <x v="0"/>
    <x v="2"/>
    <x v="0"/>
  </r>
  <r>
    <x v="368"/>
    <s v="^GSPTSE"/>
    <n v="20144"/>
    <n v="20231"/>
    <x v="0"/>
    <x v="4"/>
    <x v="0"/>
    <n v="-87"/>
    <n v="-4.3003311749295631E-3"/>
    <x v="0"/>
    <x v="2"/>
    <x v="0"/>
  </r>
  <r>
    <x v="369"/>
    <s v="^GSPTSE"/>
    <n v="19999.599609000001"/>
    <n v="20144"/>
    <x v="0"/>
    <x v="4"/>
    <x v="0"/>
    <n v="-144.40039099999922"/>
    <n v="-7.1684070194598503E-3"/>
    <x v="0"/>
    <x v="2"/>
    <x v="0"/>
  </r>
  <r>
    <x v="370"/>
    <s v="^GSPTSE"/>
    <n v="20156.400390999999"/>
    <n v="19999.599609000001"/>
    <x v="0"/>
    <x v="4"/>
    <x v="0"/>
    <n v="156.80078199999843"/>
    <n v="7.8401960571968989E-3"/>
    <x v="0"/>
    <x v="1"/>
    <x v="0"/>
  </r>
  <r>
    <x v="371"/>
    <s v="^GSPTSE"/>
    <n v="20200.699218999998"/>
    <n v="20156.400390999999"/>
    <x v="0"/>
    <x v="4"/>
    <x v="0"/>
    <n v="44.298827999999048"/>
    <n v="2.1977549136094183E-3"/>
    <x v="0"/>
    <x v="1"/>
    <x v="0"/>
  </r>
  <r>
    <x v="372"/>
    <s v="^GSPTSE"/>
    <n v="20164.400390999999"/>
    <n v="20200.699218999998"/>
    <x v="0"/>
    <x v="4"/>
    <x v="0"/>
    <n v="-36.298827999999048"/>
    <n v="-1.7969094835023221E-3"/>
    <x v="0"/>
    <x v="2"/>
    <x v="0"/>
  </r>
  <r>
    <x v="373"/>
    <s v="^GSPTSE"/>
    <n v="20215.099609000001"/>
    <n v="20164.400390999999"/>
    <x v="0"/>
    <x v="4"/>
    <x v="0"/>
    <n v="50.699218000001565"/>
    <n v="2.5142933594311193E-3"/>
    <x v="0"/>
    <x v="1"/>
    <x v="0"/>
  </r>
  <r>
    <x v="374"/>
    <s v="^GSPTSE"/>
    <n v="20230.300781000002"/>
    <n v="20215.099609000001"/>
    <x v="0"/>
    <x v="4"/>
    <x v="0"/>
    <n v="15.201172000000952"/>
    <n v="7.5197116482340811E-4"/>
    <x v="0"/>
    <x v="1"/>
    <x v="0"/>
  </r>
  <r>
    <x v="375"/>
    <s v="^GSPTSE"/>
    <n v="20145.300781000002"/>
    <n v="20230.300781000002"/>
    <x v="0"/>
    <x v="4"/>
    <x v="0"/>
    <n v="-85"/>
    <n v="-4.2016182023270135E-3"/>
    <x v="0"/>
    <x v="2"/>
    <x v="0"/>
  </r>
  <r>
    <x v="376"/>
    <s v="^GSPTSE"/>
    <n v="20171"/>
    <n v="20145.300781000002"/>
    <x v="0"/>
    <x v="4"/>
    <x v="0"/>
    <n v="25.699218999998266"/>
    <n v="1.2756929906073396E-3"/>
    <x v="0"/>
    <x v="1"/>
    <x v="0"/>
  </r>
  <r>
    <x v="377"/>
    <s v="^GSPTSE"/>
    <n v="20165.599609000001"/>
    <n v="20171"/>
    <x v="0"/>
    <x v="4"/>
    <x v="0"/>
    <n v="-5.4003909999992175"/>
    <n v="-2.6773045461301958E-4"/>
    <x v="0"/>
    <x v="2"/>
    <x v="0"/>
  </r>
  <r>
    <x v="379"/>
    <s v="^GSPTSE"/>
    <n v="20226.099609000001"/>
    <n v="20165.599609000001"/>
    <x v="0"/>
    <x v="4"/>
    <x v="0"/>
    <n v="60.5"/>
    <n v="3.0001587442507077E-3"/>
    <x v="0"/>
    <x v="1"/>
    <x v="0"/>
  </r>
  <r>
    <x v="387"/>
    <s v="^GSPTSE"/>
    <n v="20281.5"/>
    <n v="20226.099609000001"/>
    <x v="0"/>
    <x v="4"/>
    <x v="0"/>
    <n v="55.400390999999217"/>
    <n v="2.7390545913927827E-3"/>
    <x v="1"/>
    <x v="1"/>
    <x v="0"/>
  </r>
  <r>
    <x v="1"/>
    <s v="^GDAXI"/>
    <n v="13385.929688"/>
    <m/>
    <x v="0"/>
    <x v="5"/>
    <x v="1"/>
    <m/>
    <m/>
    <x v="0"/>
    <x v="0"/>
    <x v="0"/>
  </r>
  <r>
    <x v="2"/>
    <s v="^GDAXI"/>
    <n v="13219.139648"/>
    <n v="13385.929688"/>
    <x v="0"/>
    <x v="5"/>
    <x v="1"/>
    <n v="-166.79003999999986"/>
    <n v="-1.2460101306935825E-2"/>
    <x v="0"/>
    <x v="2"/>
    <x v="0"/>
  </r>
  <r>
    <x v="3"/>
    <s v="^GDAXI"/>
    <n v="13126.990234000001"/>
    <n v="13219.139648"/>
    <x v="0"/>
    <x v="5"/>
    <x v="1"/>
    <n v="-92.149413999999524"/>
    <n v="-6.9709085805702443E-3"/>
    <x v="0"/>
    <x v="2"/>
    <x v="0"/>
  </r>
  <r>
    <x v="4"/>
    <s v="^GDAXI"/>
    <n v="13226.830078000001"/>
    <n v="13126.990234000001"/>
    <x v="0"/>
    <x v="5"/>
    <x v="1"/>
    <n v="99.839844000000085"/>
    <n v="7.6056919537737262E-3"/>
    <x v="0"/>
    <x v="1"/>
    <x v="0"/>
  </r>
  <r>
    <x v="5"/>
    <s v="^GDAXI"/>
    <n v="13320.179688"/>
    <n v="13226.830078000001"/>
    <x v="0"/>
    <x v="5"/>
    <x v="1"/>
    <n v="93.349609999999302"/>
    <n v="7.0575950132803463E-3"/>
    <x v="0"/>
    <x v="1"/>
    <x v="0"/>
  </r>
  <r>
    <x v="6"/>
    <s v="^GDAXI"/>
    <n v="13495.059569999999"/>
    <n v="13320.179688"/>
    <x v="0"/>
    <x v="5"/>
    <x v="1"/>
    <n v="174.87988199999927"/>
    <n v="1.3128943159644205E-2"/>
    <x v="0"/>
    <x v="1"/>
    <x v="0"/>
  </r>
  <r>
    <x v="7"/>
    <s v="^GDAXI"/>
    <n v="13483.309569999999"/>
    <n v="13495.059569999999"/>
    <x v="0"/>
    <x v="5"/>
    <x v="1"/>
    <n v="-11.75"/>
    <n v="-8.7068900578406269E-4"/>
    <x v="0"/>
    <x v="2"/>
    <x v="0"/>
  </r>
  <r>
    <x v="8"/>
    <s v="^GDAXI"/>
    <n v="13451.519531"/>
    <n v="13483.309569999999"/>
    <x v="0"/>
    <x v="5"/>
    <x v="1"/>
    <n v="-31.790038999999524"/>
    <n v="-2.3577326349260349E-3"/>
    <x v="0"/>
    <x v="2"/>
    <x v="0"/>
  </r>
  <r>
    <x v="9"/>
    <s v="^GDAXI"/>
    <n v="13456.490234000001"/>
    <n v="13451.519531"/>
    <x v="0"/>
    <x v="5"/>
    <x v="1"/>
    <n v="4.9707030000008672"/>
    <n v="3.6952724846776771E-4"/>
    <x v="0"/>
    <x v="1"/>
    <x v="0"/>
  </r>
  <r>
    <x v="10"/>
    <s v="^GDAXI"/>
    <n v="13432.299805000001"/>
    <n v="13456.490234000001"/>
    <x v="0"/>
    <x v="5"/>
    <x v="1"/>
    <n v="-24.190429000000222"/>
    <n v="-1.797677446298678E-3"/>
    <x v="0"/>
    <x v="2"/>
    <x v="0"/>
  </r>
  <r>
    <x v="11"/>
    <s v="^GDAXI"/>
    <n v="13429.429688"/>
    <n v="13432.299805000001"/>
    <x v="0"/>
    <x v="5"/>
    <x v="1"/>
    <n v="-2.8701170000003913"/>
    <n v="-2.1367279182765315E-4"/>
    <x v="0"/>
    <x v="2"/>
    <x v="0"/>
  </r>
  <r>
    <x v="12"/>
    <s v="^GDAXI"/>
    <n v="13526.129883"/>
    <n v="13429.429688"/>
    <x v="0"/>
    <x v="5"/>
    <x v="1"/>
    <n v="96.700194999999439"/>
    <n v="7.2006181384163216E-3"/>
    <x v="0"/>
    <x v="1"/>
    <x v="0"/>
  </r>
  <r>
    <x v="380"/>
    <s v="^GDAXI"/>
    <n v="13548.940430000001"/>
    <n v="13526.129883"/>
    <x v="0"/>
    <x v="5"/>
    <x v="1"/>
    <n v="22.810547000000952"/>
    <n v="1.6864060302030557E-3"/>
    <x v="0"/>
    <x v="1"/>
    <x v="0"/>
  </r>
  <r>
    <x v="13"/>
    <s v="^GDAXI"/>
    <n v="13555.870117"/>
    <n v="13548.940430000001"/>
    <x v="0"/>
    <x v="5"/>
    <x v="1"/>
    <n v="6.9296869999998307"/>
    <n v="5.114560091102143E-4"/>
    <x v="0"/>
    <x v="1"/>
    <x v="0"/>
  </r>
  <r>
    <x v="14"/>
    <s v="^GDAXI"/>
    <n v="13515.75"/>
    <n v="13555.870117"/>
    <x v="0"/>
    <x v="5"/>
    <x v="1"/>
    <n v="-40.120117000000391"/>
    <n v="-2.9596120834535721E-3"/>
    <x v="0"/>
    <x v="2"/>
    <x v="0"/>
  </r>
  <r>
    <x v="15"/>
    <s v="^GDAXI"/>
    <n v="13388.419921999999"/>
    <n v="13515.75"/>
    <x v="0"/>
    <x v="5"/>
    <x v="1"/>
    <n v="-127.33007800000087"/>
    <n v="-9.4208666185746897E-3"/>
    <x v="0"/>
    <x v="2"/>
    <x v="0"/>
  </r>
  <r>
    <x v="16"/>
    <s v="^GDAXI"/>
    <n v="13576.679688"/>
    <n v="13388.419921999999"/>
    <x v="0"/>
    <x v="5"/>
    <x v="1"/>
    <n v="188.25976600000104"/>
    <n v="1.4061387908116812E-2"/>
    <x v="0"/>
    <x v="1"/>
    <x v="0"/>
  </r>
  <r>
    <x v="17"/>
    <s v="^GDAXI"/>
    <n v="13204.769531"/>
    <n v="13576.679688"/>
    <x v="0"/>
    <x v="5"/>
    <x v="1"/>
    <n v="-371.91015700000025"/>
    <n v="-2.7393307166900308E-2"/>
    <x v="0"/>
    <x v="2"/>
    <x v="0"/>
  </r>
  <r>
    <x v="18"/>
    <s v="^GDAXI"/>
    <n v="13323.690430000001"/>
    <n v="13204.769531"/>
    <x v="0"/>
    <x v="5"/>
    <x v="1"/>
    <n v="118.92089900000065"/>
    <n v="9.0059049285803588E-3"/>
    <x v="0"/>
    <x v="1"/>
    <x v="0"/>
  </r>
  <r>
    <x v="19"/>
    <s v="^GDAXI"/>
    <n v="13345"/>
    <n v="13323.690430000001"/>
    <x v="0"/>
    <x v="5"/>
    <x v="1"/>
    <n v="21.309569999999439"/>
    <n v="1.599374445988193E-3"/>
    <x v="0"/>
    <x v="1"/>
    <x v="0"/>
  </r>
  <r>
    <x v="20"/>
    <s v="^GDAXI"/>
    <n v="13157.120117"/>
    <n v="13345"/>
    <x v="0"/>
    <x v="5"/>
    <x v="1"/>
    <n v="-187.87988299999961"/>
    <n v="-1.4078672386661642E-2"/>
    <x v="0"/>
    <x v="2"/>
    <x v="0"/>
  </r>
  <r>
    <x v="21"/>
    <s v="^GDAXI"/>
    <n v="12981.969727"/>
    <n v="13157.120117"/>
    <x v="0"/>
    <x v="5"/>
    <x v="1"/>
    <n v="-175.1503900000007"/>
    <n v="-1.331221334474959E-2"/>
    <x v="0"/>
    <x v="2"/>
    <x v="0"/>
  </r>
  <r>
    <x v="22"/>
    <s v="^GDAXI"/>
    <n v="13045.190430000001"/>
    <n v="12981.969727"/>
    <x v="0"/>
    <x v="5"/>
    <x v="1"/>
    <n v="63.220703000000867"/>
    <n v="4.8698852585146585E-3"/>
    <x v="0"/>
    <x v="1"/>
    <x v="0"/>
  </r>
  <r>
    <x v="23"/>
    <s v="^GDAXI"/>
    <n v="13281.740234000001"/>
    <n v="13045.190430000001"/>
    <x v="0"/>
    <x v="5"/>
    <x v="1"/>
    <n v="236.54980400000022"/>
    <n v="1.8133104707770849E-2"/>
    <x v="0"/>
    <x v="1"/>
    <x v="0"/>
  </r>
  <r>
    <x v="24"/>
    <s v="^GDAXI"/>
    <n v="13478.330078000001"/>
    <n v="13281.740234000001"/>
    <x v="0"/>
    <x v="5"/>
    <x v="1"/>
    <n v="196.58984400000008"/>
    <n v="1.4801512492824445E-2"/>
    <x v="0"/>
    <x v="1"/>
    <x v="0"/>
  </r>
  <r>
    <x v="25"/>
    <s v="^GDAXI"/>
    <n v="13574.820313"/>
    <n v="13478.330078000001"/>
    <x v="0"/>
    <x v="5"/>
    <x v="1"/>
    <n v="96.490234999999302"/>
    <n v="7.1589161596135303E-3"/>
    <x v="0"/>
    <x v="1"/>
    <x v="0"/>
  </r>
  <r>
    <x v="26"/>
    <s v="^GDAXI"/>
    <n v="13513.809569999999"/>
    <n v="13574.820313"/>
    <x v="0"/>
    <x v="5"/>
    <x v="1"/>
    <n v="-61.01074300000073"/>
    <n v="-4.4944051997191786E-3"/>
    <x v="0"/>
    <x v="2"/>
    <x v="0"/>
  </r>
  <r>
    <x v="27"/>
    <s v="^GDAXI"/>
    <n v="13494.030273"/>
    <n v="13513.809569999999"/>
    <x v="0"/>
    <x v="5"/>
    <x v="1"/>
    <n v="-19.779296999999133"/>
    <n v="-1.4636359124009124E-3"/>
    <x v="0"/>
    <x v="2"/>
    <x v="0"/>
  </r>
  <r>
    <x v="28"/>
    <s v="^GDAXI"/>
    <n v="13627.839844"/>
    <n v="13494.030273"/>
    <x v="0"/>
    <x v="5"/>
    <x v="1"/>
    <n v="133.80957099999978"/>
    <n v="9.9162050397750556E-3"/>
    <x v="0"/>
    <x v="1"/>
    <x v="0"/>
  </r>
  <r>
    <x v="29"/>
    <s v="^GDAXI"/>
    <n v="13749.780273"/>
    <n v="13627.839844"/>
    <x v="0"/>
    <x v="5"/>
    <x v="1"/>
    <n v="121.94042900000022"/>
    <n v="8.9478912575926377E-3"/>
    <x v="0"/>
    <x v="1"/>
    <x v="0"/>
  </r>
  <r>
    <x v="30"/>
    <s v="^GDAXI"/>
    <n v="13745.429688"/>
    <n v="13749.780273"/>
    <x v="0"/>
    <x v="5"/>
    <x v="1"/>
    <n v="-4.3505850000001374"/>
    <n v="-3.1641123811580036E-4"/>
    <x v="0"/>
    <x v="2"/>
    <x v="0"/>
  </r>
  <r>
    <x v="31"/>
    <s v="^GDAXI"/>
    <n v="13744.209961"/>
    <n v="13745.429688"/>
    <x v="0"/>
    <x v="5"/>
    <x v="1"/>
    <n v="-1.2197269999996934"/>
    <n v="-8.8736913118440844E-5"/>
    <x v="0"/>
    <x v="2"/>
    <x v="0"/>
  </r>
  <r>
    <x v="381"/>
    <s v="^GDAXI"/>
    <n v="13783.889648"/>
    <n v="13744.209961"/>
    <x v="0"/>
    <x v="5"/>
    <x v="1"/>
    <n v="39.679686999999831"/>
    <n v="2.8870111205077094E-3"/>
    <x v="0"/>
    <x v="1"/>
    <x v="0"/>
  </r>
  <r>
    <x v="32"/>
    <s v="^GDAXI"/>
    <n v="13681.190430000001"/>
    <n v="13783.889648"/>
    <x v="0"/>
    <x v="5"/>
    <x v="1"/>
    <n v="-102.69921799999975"/>
    <n v="-7.4506703566725877E-3"/>
    <x v="0"/>
    <x v="2"/>
    <x v="0"/>
  </r>
  <r>
    <x v="33"/>
    <s v="^GDAXI"/>
    <n v="13789"/>
    <n v="13681.190430000001"/>
    <x v="0"/>
    <x v="5"/>
    <x v="1"/>
    <n v="107.80956999999944"/>
    <n v="7.8801307935598575E-3"/>
    <x v="0"/>
    <x v="1"/>
    <x v="0"/>
  </r>
  <r>
    <x v="34"/>
    <s v="^GDAXI"/>
    <n v="13664"/>
    <n v="13789"/>
    <x v="0"/>
    <x v="5"/>
    <x v="1"/>
    <n v="-125"/>
    <n v="-9.0651968960765821E-3"/>
    <x v="0"/>
    <x v="2"/>
    <x v="0"/>
  </r>
  <r>
    <x v="35"/>
    <s v="^GDAXI"/>
    <n v="13579.330078000001"/>
    <n v="13664"/>
    <x v="0"/>
    <x v="5"/>
    <x v="1"/>
    <n v="-84.669921999999133"/>
    <n v="-6.1965692330210138E-3"/>
    <x v="0"/>
    <x v="2"/>
    <x v="0"/>
  </r>
  <r>
    <x v="36"/>
    <s v="^GDAXI"/>
    <n v="13035.240234000001"/>
    <n v="13579.330078000001"/>
    <x v="0"/>
    <x v="5"/>
    <x v="1"/>
    <n v="-544.08984400000008"/>
    <n v="-4.0067502658432695E-2"/>
    <x v="0"/>
    <x v="2"/>
    <x v="0"/>
  </r>
  <r>
    <x v="37"/>
    <s v="^GDAXI"/>
    <n v="12790.490234000001"/>
    <n v="13035.240234000001"/>
    <x v="0"/>
    <x v="5"/>
    <x v="1"/>
    <n v="-244.75"/>
    <n v="-1.8776025267383652E-2"/>
    <x v="0"/>
    <x v="2"/>
    <x v="0"/>
  </r>
  <r>
    <x v="38"/>
    <s v="^GDAXI"/>
    <n v="12774.879883"/>
    <n v="12790.490234000001"/>
    <x v="0"/>
    <x v="5"/>
    <x v="1"/>
    <n v="-15.610351000001174"/>
    <n v="-1.2204654172289151E-3"/>
    <x v="0"/>
    <x v="2"/>
    <x v="0"/>
  </r>
  <r>
    <x v="39"/>
    <s v="^GDAXI"/>
    <n v="12367.459961"/>
    <n v="12774.879883"/>
    <x v="0"/>
    <x v="5"/>
    <x v="1"/>
    <n v="-407.41992199999913"/>
    <n v="-3.1892270278186155E-2"/>
    <x v="0"/>
    <x v="2"/>
    <x v="0"/>
  </r>
  <r>
    <x v="40"/>
    <s v="^GDAXI"/>
    <n v="11890.349609000001"/>
    <n v="12367.459961"/>
    <x v="0"/>
    <x v="5"/>
    <x v="1"/>
    <n v="-477.11035199999969"/>
    <n v="-3.8577877228188881E-2"/>
    <x v="0"/>
    <x v="2"/>
    <x v="0"/>
  </r>
  <r>
    <x v="41"/>
    <s v="^GDAXI"/>
    <n v="11857.870117"/>
    <n v="11890.349609000001"/>
    <x v="0"/>
    <x v="5"/>
    <x v="1"/>
    <n v="-32.479492000000391"/>
    <n v="-2.7315842736378524E-3"/>
    <x v="0"/>
    <x v="2"/>
    <x v="0"/>
  </r>
  <r>
    <x v="42"/>
    <s v="^GDAXI"/>
    <n v="11985.389648"/>
    <n v="11857.870117"/>
    <x v="0"/>
    <x v="5"/>
    <x v="1"/>
    <n v="127.51953099999992"/>
    <n v="1.0753999642581842E-2"/>
    <x v="0"/>
    <x v="1"/>
    <x v="0"/>
  </r>
  <r>
    <x v="43"/>
    <s v="^GDAXI"/>
    <n v="12127.690430000001"/>
    <n v="11985.389648"/>
    <x v="0"/>
    <x v="5"/>
    <x v="1"/>
    <n v="142.30078200000025"/>
    <n v="1.1872854048073936E-2"/>
    <x v="0"/>
    <x v="1"/>
    <x v="0"/>
  </r>
  <r>
    <x v="44"/>
    <s v="^GDAXI"/>
    <n v="11944.719727"/>
    <n v="12127.690430000001"/>
    <x v="0"/>
    <x v="5"/>
    <x v="1"/>
    <n v="-182.97070300000087"/>
    <n v="-1.5087019581848021E-2"/>
    <x v="0"/>
    <x v="2"/>
    <x v="0"/>
  </r>
  <r>
    <x v="45"/>
    <s v="^GDAXI"/>
    <n v="11541.870117"/>
    <n v="11944.719727"/>
    <x v="0"/>
    <x v="5"/>
    <x v="1"/>
    <n v="-402.8496099999993"/>
    <n v="-3.37261668090372E-2"/>
    <x v="0"/>
    <x v="2"/>
    <x v="0"/>
  </r>
  <r>
    <x v="46"/>
    <s v="^GDAXI"/>
    <n v="10625.019531"/>
    <n v="11541.870117"/>
    <x v="0"/>
    <x v="5"/>
    <x v="1"/>
    <n v="-916.85058600000048"/>
    <n v="-7.9436917649036168E-2"/>
    <x v="0"/>
    <x v="2"/>
    <x v="0"/>
  </r>
  <r>
    <x v="47"/>
    <s v="^GDAXI"/>
    <n v="10475.490234000001"/>
    <n v="10625.019531"/>
    <x v="0"/>
    <x v="5"/>
    <x v="1"/>
    <n v="-149.52929699999913"/>
    <n v="-1.4073319730258022E-2"/>
    <x v="0"/>
    <x v="2"/>
    <x v="0"/>
  </r>
  <r>
    <x v="48"/>
    <s v="^GDAXI"/>
    <n v="10438.679688"/>
    <n v="10475.490234000001"/>
    <x v="0"/>
    <x v="5"/>
    <x v="1"/>
    <n v="-36.810546000000613"/>
    <n v="-3.5139688146074224E-3"/>
    <x v="0"/>
    <x v="2"/>
    <x v="0"/>
  </r>
  <r>
    <x v="49"/>
    <s v="^GDAXI"/>
    <n v="9161.1298829999996"/>
    <n v="10438.679688"/>
    <x v="0"/>
    <x v="5"/>
    <x v="1"/>
    <n v="-1277.5498050000006"/>
    <n v="-0.12238614874528954"/>
    <x v="0"/>
    <x v="2"/>
    <x v="0"/>
  </r>
  <r>
    <x v="50"/>
    <s v="^GDAXI"/>
    <n v="9232.0800780000009"/>
    <n v="9161.1298829999996"/>
    <x v="0"/>
    <x v="5"/>
    <x v="1"/>
    <n v="70.950195000001258"/>
    <n v="7.7446991698765398E-3"/>
    <x v="0"/>
    <x v="1"/>
    <x v="0"/>
  </r>
  <r>
    <x v="51"/>
    <s v="^GDAXI"/>
    <n v="8742.25"/>
    <n v="9232.0800780000009"/>
    <x v="0"/>
    <x v="5"/>
    <x v="1"/>
    <n v="-489.83007800000087"/>
    <n v="-5.3057390518878124E-2"/>
    <x v="0"/>
    <x v="2"/>
    <x v="0"/>
  </r>
  <r>
    <x v="52"/>
    <s v="^GDAXI"/>
    <n v="8939.0996090000008"/>
    <n v="8742.25"/>
    <x v="0"/>
    <x v="5"/>
    <x v="1"/>
    <n v="196.84960900000078"/>
    <n v="2.2517041837055767E-2"/>
    <x v="0"/>
    <x v="1"/>
    <x v="0"/>
  </r>
  <r>
    <x v="53"/>
    <s v="^GDAXI"/>
    <n v="8441.7099610000005"/>
    <n v="8939.0996090000008"/>
    <x v="0"/>
    <x v="5"/>
    <x v="1"/>
    <n v="-497.38964800000031"/>
    <n v="-5.5642029930981191E-2"/>
    <x v="0"/>
    <x v="2"/>
    <x v="0"/>
  </r>
  <r>
    <x v="54"/>
    <s v="^GDAXI"/>
    <n v="8610.4296880000002"/>
    <n v="8441.7099610000005"/>
    <x v="0"/>
    <x v="5"/>
    <x v="1"/>
    <n v="168.71972699999969"/>
    <n v="1.9986439688104759E-2"/>
    <x v="0"/>
    <x v="1"/>
    <x v="0"/>
  </r>
  <r>
    <x v="55"/>
    <s v="^GDAXI"/>
    <n v="8928.9501949999994"/>
    <n v="8610.4296880000002"/>
    <x v="0"/>
    <x v="5"/>
    <x v="1"/>
    <n v="318.52050699999927"/>
    <n v="3.6992405552525226E-2"/>
    <x v="0"/>
    <x v="1"/>
    <x v="0"/>
  </r>
  <r>
    <x v="56"/>
    <s v="^GDAXI"/>
    <n v="8741.1503909999992"/>
    <n v="8928.9501949999994"/>
    <x v="0"/>
    <x v="5"/>
    <x v="1"/>
    <n v="-187.79980400000022"/>
    <n v="-2.1032685802768132E-2"/>
    <x v="0"/>
    <x v="2"/>
    <x v="0"/>
  </r>
  <r>
    <x v="57"/>
    <s v="^GDAXI"/>
    <n v="9700.5703130000002"/>
    <n v="8741.1503909999992"/>
    <x v="0"/>
    <x v="5"/>
    <x v="1"/>
    <n v="959.41992200000095"/>
    <n v="0.1097589995691908"/>
    <x v="0"/>
    <x v="1"/>
    <x v="0"/>
  </r>
  <r>
    <x v="58"/>
    <s v="^GDAXI"/>
    <n v="9874.2597659999992"/>
    <n v="9700.5703130000002"/>
    <x v="0"/>
    <x v="5"/>
    <x v="1"/>
    <n v="173.68945299999905"/>
    <n v="1.790507644351931E-2"/>
    <x v="0"/>
    <x v="1"/>
    <x v="0"/>
  </r>
  <r>
    <x v="59"/>
    <s v="^GDAXI"/>
    <n v="10000.959961"/>
    <n v="9874.2597659999992"/>
    <x v="0"/>
    <x v="5"/>
    <x v="1"/>
    <n v="126.70019500000126"/>
    <n v="1.2831361337714403E-2"/>
    <x v="0"/>
    <x v="1"/>
    <x v="0"/>
  </r>
  <r>
    <x v="60"/>
    <s v="^GDAXI"/>
    <n v="9632.5195309999999"/>
    <n v="10000.959961"/>
    <x v="0"/>
    <x v="5"/>
    <x v="1"/>
    <n v="-368.44043000000056"/>
    <n v="-3.6840506455058347E-2"/>
    <x v="0"/>
    <x v="2"/>
    <x v="0"/>
  </r>
  <r>
    <x v="61"/>
    <s v="^GDAXI"/>
    <n v="9815.9697269999997"/>
    <n v="9632.5195309999999"/>
    <x v="0"/>
    <x v="5"/>
    <x v="1"/>
    <n v="183.45019599999978"/>
    <n v="1.9044881809957243E-2"/>
    <x v="0"/>
    <x v="1"/>
    <x v="0"/>
  </r>
  <r>
    <x v="62"/>
    <s v="^GDAXI"/>
    <n v="9935.8398440000001"/>
    <n v="9815.9697269999997"/>
    <x v="0"/>
    <x v="5"/>
    <x v="1"/>
    <n v="119.87011700000039"/>
    <n v="1.2211744772427658E-2"/>
    <x v="0"/>
    <x v="1"/>
    <x v="0"/>
  </r>
  <r>
    <x v="63"/>
    <s v="^GDAXI"/>
    <n v="9544.75"/>
    <n v="9935.8398440000001"/>
    <x v="0"/>
    <x v="5"/>
    <x v="1"/>
    <n v="-391.08984400000008"/>
    <n v="-3.9361528581418233E-2"/>
    <x v="0"/>
    <x v="2"/>
    <x v="0"/>
  </r>
  <r>
    <x v="64"/>
    <s v="^GDAXI"/>
    <n v="9570.8203130000002"/>
    <n v="9544.75"/>
    <x v="0"/>
    <x v="5"/>
    <x v="1"/>
    <n v="26.070313000000169"/>
    <n v="2.7313772492731782E-3"/>
    <x v="0"/>
    <x v="1"/>
    <x v="0"/>
  </r>
  <r>
    <x v="65"/>
    <s v="^GDAXI"/>
    <n v="9525.7695309999999"/>
    <n v="9570.8203130000002"/>
    <x v="0"/>
    <x v="5"/>
    <x v="1"/>
    <n v="-45.050782000000254"/>
    <n v="-4.7070972525529485E-3"/>
    <x v="0"/>
    <x v="2"/>
    <x v="0"/>
  </r>
  <r>
    <x v="66"/>
    <s v="^GDAXI"/>
    <n v="10075.169921999999"/>
    <n v="9525.7695309999999"/>
    <x v="0"/>
    <x v="5"/>
    <x v="1"/>
    <n v="549.40039099999922"/>
    <n v="5.7675171461168455E-2"/>
    <x v="0"/>
    <x v="1"/>
    <x v="0"/>
  </r>
  <r>
    <x v="67"/>
    <s v="^GDAXI"/>
    <n v="10356.700194999999"/>
    <n v="10075.169921999999"/>
    <x v="0"/>
    <x v="5"/>
    <x v="1"/>
    <n v="281.53027300000031"/>
    <n v="2.7942980136270931E-2"/>
    <x v="0"/>
    <x v="1"/>
    <x v="0"/>
  </r>
  <r>
    <x v="68"/>
    <s v="^GDAXI"/>
    <n v="10332.889648"/>
    <n v="10356.700194999999"/>
    <x v="0"/>
    <x v="5"/>
    <x v="1"/>
    <n v="-23.810546999999133"/>
    <n v="-2.2990476263370424E-3"/>
    <x v="0"/>
    <x v="2"/>
    <x v="0"/>
  </r>
  <r>
    <x v="69"/>
    <s v="^GDAXI"/>
    <n v="10564.740234000001"/>
    <n v="10332.889648"/>
    <x v="0"/>
    <x v="5"/>
    <x v="1"/>
    <n v="231.85058600000048"/>
    <n v="2.243811691581132E-2"/>
    <x v="0"/>
    <x v="1"/>
    <x v="0"/>
  </r>
  <r>
    <x v="71"/>
    <s v="^GDAXI"/>
    <n v="10696.559569999999"/>
    <n v="10564.740234000001"/>
    <x v="0"/>
    <x v="5"/>
    <x v="1"/>
    <n v="131.81933599999866"/>
    <n v="1.2477290788066021E-2"/>
    <x v="0"/>
    <x v="1"/>
    <x v="0"/>
  </r>
  <r>
    <x v="72"/>
    <s v="^GDAXI"/>
    <n v="10279.759765999999"/>
    <n v="10696.559569999999"/>
    <x v="0"/>
    <x v="5"/>
    <x v="1"/>
    <n v="-416.79980400000022"/>
    <n v="-3.896578159289401E-2"/>
    <x v="0"/>
    <x v="2"/>
    <x v="0"/>
  </r>
  <r>
    <x v="73"/>
    <s v="^GDAXI"/>
    <n v="10301.540039"/>
    <n v="10279.759765999999"/>
    <x v="0"/>
    <x v="5"/>
    <x v="1"/>
    <n v="21.780273000000307"/>
    <n v="2.1187531125034568E-3"/>
    <x v="0"/>
    <x v="1"/>
    <x v="0"/>
  </r>
  <r>
    <x v="74"/>
    <s v="^GDAXI"/>
    <n v="10625.780273"/>
    <n v="10301.540039"/>
    <x v="0"/>
    <x v="5"/>
    <x v="1"/>
    <n v="324.24023400000078"/>
    <n v="3.1474928289603167E-2"/>
    <x v="0"/>
    <x v="1"/>
    <x v="0"/>
  </r>
  <r>
    <x v="75"/>
    <s v="^GDAXI"/>
    <n v="10675.900390999999"/>
    <n v="10625.780273"/>
    <x v="0"/>
    <x v="5"/>
    <x v="1"/>
    <n v="50.120117999998911"/>
    <n v="4.7168411836402847E-3"/>
    <x v="0"/>
    <x v="1"/>
    <x v="0"/>
  </r>
  <r>
    <x v="76"/>
    <s v="^GDAXI"/>
    <n v="10249.849609000001"/>
    <n v="10675.900390999999"/>
    <x v="0"/>
    <x v="5"/>
    <x v="1"/>
    <n v="-426.05078199999843"/>
    <n v="-3.9907714234498466E-2"/>
    <x v="0"/>
    <x v="2"/>
    <x v="0"/>
  </r>
  <r>
    <x v="77"/>
    <s v="^GDAXI"/>
    <n v="10415.030273"/>
    <n v="10249.849609000001"/>
    <x v="0"/>
    <x v="5"/>
    <x v="1"/>
    <n v="165.18066399999952"/>
    <n v="1.6115423181912905E-2"/>
    <x v="0"/>
    <x v="1"/>
    <x v="0"/>
  </r>
  <r>
    <x v="78"/>
    <s v="^GDAXI"/>
    <n v="10513.790039"/>
    <n v="10415.030273"/>
    <x v="0"/>
    <x v="5"/>
    <x v="1"/>
    <n v="98.759765999999217"/>
    <n v="9.4824271664408644E-3"/>
    <x v="0"/>
    <x v="1"/>
    <x v="0"/>
  </r>
  <r>
    <x v="79"/>
    <s v="^GDAXI"/>
    <n v="10336.089844"/>
    <n v="10513.790039"/>
    <x v="0"/>
    <x v="5"/>
    <x v="1"/>
    <n v="-177.70019499999944"/>
    <n v="-1.6901630557661494E-2"/>
    <x v="0"/>
    <x v="2"/>
    <x v="0"/>
  </r>
  <r>
    <x v="80"/>
    <s v="^GDAXI"/>
    <n v="10659.990234000001"/>
    <n v="10336.089844"/>
    <x v="0"/>
    <x v="5"/>
    <x v="1"/>
    <n v="323.9003900000007"/>
    <n v="3.1336839645218613E-2"/>
    <x v="0"/>
    <x v="1"/>
    <x v="0"/>
  </r>
  <r>
    <x v="81"/>
    <s v="^GDAXI"/>
    <n v="10795.629883"/>
    <n v="10659.990234000001"/>
    <x v="0"/>
    <x v="5"/>
    <x v="1"/>
    <n v="135.63964899999883"/>
    <n v="1.2724181356881234E-2"/>
    <x v="0"/>
    <x v="1"/>
    <x v="0"/>
  </r>
  <r>
    <x v="82"/>
    <s v="^GDAXI"/>
    <n v="11107.740234000001"/>
    <n v="10795.629883"/>
    <x v="0"/>
    <x v="5"/>
    <x v="1"/>
    <n v="312.11035100000117"/>
    <n v="2.891080505561652E-2"/>
    <x v="0"/>
    <x v="1"/>
    <x v="0"/>
  </r>
  <r>
    <x v="83"/>
    <s v="^GDAXI"/>
    <n v="10861.639648"/>
    <n v="11107.740234000001"/>
    <x v="0"/>
    <x v="5"/>
    <x v="1"/>
    <n v="-246.10058600000048"/>
    <n v="-2.2155774335332775E-2"/>
    <x v="0"/>
    <x v="2"/>
    <x v="0"/>
  </r>
  <r>
    <x v="85"/>
    <s v="^GDAXI"/>
    <n v="10466.799805000001"/>
    <n v="10861.639648"/>
    <x v="0"/>
    <x v="5"/>
    <x v="1"/>
    <n v="-394.83984299999975"/>
    <n v="-3.6351771536878713E-2"/>
    <x v="0"/>
    <x v="2"/>
    <x v="0"/>
  </r>
  <r>
    <x v="86"/>
    <s v="^GDAXI"/>
    <n v="10729.459961"/>
    <n v="10466.799805000001"/>
    <x v="0"/>
    <x v="5"/>
    <x v="1"/>
    <n v="262.66015599999992"/>
    <n v="2.5094600154149018E-2"/>
    <x v="0"/>
    <x v="1"/>
    <x v="0"/>
  </r>
  <r>
    <x v="87"/>
    <s v="^GDAXI"/>
    <n v="10606.200194999999"/>
    <n v="10729.459961"/>
    <x v="0"/>
    <x v="5"/>
    <x v="1"/>
    <n v="-123.25976600000104"/>
    <n v="-1.1487974832659989E-2"/>
    <x v="0"/>
    <x v="2"/>
    <x v="0"/>
  </r>
  <r>
    <x v="88"/>
    <s v="^GDAXI"/>
    <n v="10759.269531"/>
    <n v="10606.200194999999"/>
    <x v="0"/>
    <x v="5"/>
    <x v="1"/>
    <n v="153.06933600000048"/>
    <n v="1.4432061736130607E-2"/>
    <x v="0"/>
    <x v="1"/>
    <x v="0"/>
  </r>
  <r>
    <x v="89"/>
    <s v="^GDAXI"/>
    <n v="10904.480469"/>
    <n v="10759.269531"/>
    <x v="0"/>
    <x v="5"/>
    <x v="1"/>
    <n v="145.21093800000017"/>
    <n v="1.3496356567851852E-2"/>
    <x v="0"/>
    <x v="1"/>
    <x v="0"/>
  </r>
  <r>
    <x v="90"/>
    <s v="^GDAXI"/>
    <n v="10824.990234000001"/>
    <n v="10904.480469"/>
    <x v="0"/>
    <x v="5"/>
    <x v="1"/>
    <n v="-79.490234999999302"/>
    <n v="-7.2896856687468562E-3"/>
    <x v="0"/>
    <x v="2"/>
    <x v="0"/>
  </r>
  <r>
    <x v="91"/>
    <s v="^GDAXI"/>
    <n v="10819.5"/>
    <n v="10824.990234000001"/>
    <x v="0"/>
    <x v="5"/>
    <x v="1"/>
    <n v="-5.4902340000007825"/>
    <n v="-5.0718142754130281E-4"/>
    <x v="0"/>
    <x v="2"/>
    <x v="0"/>
  </r>
  <r>
    <x v="92"/>
    <s v="^GDAXI"/>
    <n v="10542.660156"/>
    <n v="10819.5"/>
    <x v="0"/>
    <x v="5"/>
    <x v="1"/>
    <n v="-276.83984400000008"/>
    <n v="-2.5587119922362411E-2"/>
    <x v="0"/>
    <x v="2"/>
    <x v="0"/>
  </r>
  <r>
    <x v="93"/>
    <s v="^GDAXI"/>
    <n v="10337.019531"/>
    <n v="10542.660156"/>
    <x v="0"/>
    <x v="5"/>
    <x v="1"/>
    <n v="-205.640625"/>
    <n v="-1.9505572783067145E-2"/>
    <x v="0"/>
    <x v="2"/>
    <x v="0"/>
  </r>
  <r>
    <x v="94"/>
    <s v="^GDAXI"/>
    <n v="10465.169921999999"/>
    <n v="10337.019531"/>
    <x v="0"/>
    <x v="5"/>
    <x v="1"/>
    <n v="128.15039099999922"/>
    <n v="1.2397228293482965E-2"/>
    <x v="0"/>
    <x v="1"/>
    <x v="0"/>
  </r>
  <r>
    <x v="95"/>
    <s v="^GDAXI"/>
    <n v="11058.870117"/>
    <n v="10465.169921999999"/>
    <x v="0"/>
    <x v="5"/>
    <x v="1"/>
    <n v="593.70019500000126"/>
    <n v="5.6731061170054962E-2"/>
    <x v="0"/>
    <x v="1"/>
    <x v="0"/>
  </r>
  <r>
    <x v="96"/>
    <s v="^GDAXI"/>
    <n v="11075.290039"/>
    <n v="11058.870117"/>
    <x v="0"/>
    <x v="5"/>
    <x v="1"/>
    <n v="16.419921999999133"/>
    <n v="1.4847739259328107E-3"/>
    <x v="0"/>
    <x v="1"/>
    <x v="0"/>
  </r>
  <r>
    <x v="97"/>
    <s v="^GDAXI"/>
    <n v="11223.709961"/>
    <n v="11075.290039"/>
    <x v="0"/>
    <x v="5"/>
    <x v="1"/>
    <n v="148.41992200000095"/>
    <n v="1.3400996405273551E-2"/>
    <x v="0"/>
    <x v="1"/>
    <x v="0"/>
  </r>
  <r>
    <x v="98"/>
    <s v="^GDAXI"/>
    <n v="11065.929688"/>
    <n v="11223.709961"/>
    <x v="0"/>
    <x v="5"/>
    <x v="1"/>
    <n v="-157.78027300000031"/>
    <n v="-1.4057764638274966E-2"/>
    <x v="0"/>
    <x v="2"/>
    <x v="0"/>
  </r>
  <r>
    <x v="99"/>
    <s v="^GDAXI"/>
    <n v="11073.870117"/>
    <n v="11065.929688"/>
    <x v="0"/>
    <x v="5"/>
    <x v="1"/>
    <n v="7.940429000000222"/>
    <n v="7.1755642985974323E-4"/>
    <x v="0"/>
    <x v="1"/>
    <x v="0"/>
  </r>
  <r>
    <x v="382"/>
    <s v="^GDAXI"/>
    <n v="11391.280273"/>
    <n v="11073.870117"/>
    <x v="0"/>
    <x v="5"/>
    <x v="1"/>
    <n v="317.41015599999992"/>
    <n v="2.8662983459841126E-2"/>
    <x v="0"/>
    <x v="1"/>
    <x v="0"/>
  </r>
  <r>
    <x v="100"/>
    <s v="^GDAXI"/>
    <n v="11504.650390999999"/>
    <n v="11391.280273"/>
    <x v="0"/>
    <x v="5"/>
    <x v="1"/>
    <n v="113.37011799999891"/>
    <n v="9.9523596367576544E-3"/>
    <x v="0"/>
    <x v="1"/>
    <x v="0"/>
  </r>
  <r>
    <x v="101"/>
    <s v="^GDAXI"/>
    <n v="11657.690430000001"/>
    <n v="11504.650390999999"/>
    <x v="0"/>
    <x v="5"/>
    <x v="1"/>
    <n v="153.04003900000134"/>
    <n v="1.3302450209153979E-2"/>
    <x v="0"/>
    <x v="1"/>
    <x v="0"/>
  </r>
  <r>
    <x v="102"/>
    <s v="^GDAXI"/>
    <n v="11781.129883"/>
    <n v="11657.690430000001"/>
    <x v="0"/>
    <x v="5"/>
    <x v="1"/>
    <n v="123.43945299999905"/>
    <n v="1.0588671378881266E-2"/>
    <x v="0"/>
    <x v="1"/>
    <x v="0"/>
  </r>
  <r>
    <x v="103"/>
    <s v="^GDAXI"/>
    <n v="11586.849609000001"/>
    <n v="11781.129883"/>
    <x v="0"/>
    <x v="5"/>
    <x v="1"/>
    <n v="-194.28027399999883"/>
    <n v="-1.6490801470607878E-2"/>
    <x v="0"/>
    <x v="2"/>
    <x v="0"/>
  </r>
  <r>
    <x v="105"/>
    <s v="^GDAXI"/>
    <n v="12021.280273"/>
    <n v="11586.849609000001"/>
    <x v="0"/>
    <x v="5"/>
    <x v="1"/>
    <n v="434.43066399999952"/>
    <n v="3.749342389518534E-2"/>
    <x v="0"/>
    <x v="1"/>
    <x v="0"/>
  </r>
  <r>
    <x v="106"/>
    <s v="^GDAXI"/>
    <n v="12487.360352"/>
    <n v="12021.280273"/>
    <x v="0"/>
    <x v="5"/>
    <x v="1"/>
    <n v="466.08007899999939"/>
    <n v="3.8771251348895273E-2"/>
    <x v="0"/>
    <x v="1"/>
    <x v="0"/>
  </r>
  <r>
    <x v="107"/>
    <s v="^GDAXI"/>
    <n v="12430.559569999999"/>
    <n v="12487.360352"/>
    <x v="0"/>
    <x v="5"/>
    <x v="1"/>
    <n v="-56.800782000000254"/>
    <n v="-4.5486620389634976E-3"/>
    <x v="0"/>
    <x v="2"/>
    <x v="0"/>
  </r>
  <r>
    <x v="108"/>
    <s v="^GDAXI"/>
    <n v="12847.679688"/>
    <n v="12430.559569999999"/>
    <x v="0"/>
    <x v="5"/>
    <x v="1"/>
    <n v="417.12011800000073"/>
    <n v="3.3556021002198594E-2"/>
    <x v="0"/>
    <x v="1"/>
    <x v="0"/>
  </r>
  <r>
    <x v="109"/>
    <s v="^GDAXI"/>
    <n v="12819.589844"/>
    <n v="12847.679688"/>
    <x v="0"/>
    <x v="5"/>
    <x v="1"/>
    <n v="-28.089844000000085"/>
    <n v="-2.1863748694043628E-3"/>
    <x v="0"/>
    <x v="2"/>
    <x v="0"/>
  </r>
  <r>
    <x v="110"/>
    <s v="^GDAXI"/>
    <n v="12617.990234000001"/>
    <n v="12819.589844"/>
    <x v="0"/>
    <x v="5"/>
    <x v="1"/>
    <n v="-201.5996099999993"/>
    <n v="-1.572590172175865E-2"/>
    <x v="0"/>
    <x v="2"/>
    <x v="0"/>
  </r>
  <r>
    <x v="111"/>
    <s v="^GDAXI"/>
    <n v="12530.160156"/>
    <n v="12617.990234000001"/>
    <x v="0"/>
    <x v="5"/>
    <x v="1"/>
    <n v="-87.830078000000867"/>
    <n v="-6.9607026452863287E-3"/>
    <x v="0"/>
    <x v="2"/>
    <x v="0"/>
  </r>
  <r>
    <x v="112"/>
    <s v="^GDAXI"/>
    <n v="11970.290039"/>
    <n v="12530.160156"/>
    <x v="0"/>
    <x v="5"/>
    <x v="1"/>
    <n v="-559.87011700000039"/>
    <n v="-4.4681800553994483E-2"/>
    <x v="0"/>
    <x v="2"/>
    <x v="0"/>
  </r>
  <r>
    <x v="113"/>
    <s v="^GDAXI"/>
    <n v="11949.280273"/>
    <n v="11970.290039"/>
    <x v="0"/>
    <x v="5"/>
    <x v="1"/>
    <n v="-21.009765999999217"/>
    <n v="-1.7551593095529018E-3"/>
    <x v="0"/>
    <x v="2"/>
    <x v="0"/>
  </r>
  <r>
    <x v="114"/>
    <s v="^GDAXI"/>
    <n v="11911.349609000001"/>
    <n v="11949.280273"/>
    <x v="0"/>
    <x v="5"/>
    <x v="1"/>
    <n v="-37.930663999999524"/>
    <n v="-3.1743053249580033E-3"/>
    <x v="0"/>
    <x v="2"/>
    <x v="0"/>
  </r>
  <r>
    <x v="115"/>
    <s v="^GDAXI"/>
    <n v="12315.660156"/>
    <n v="11911.349609000001"/>
    <x v="0"/>
    <x v="5"/>
    <x v="1"/>
    <n v="404.31054699999913"/>
    <n v="3.3943302839042636E-2"/>
    <x v="0"/>
    <x v="1"/>
    <x v="0"/>
  </r>
  <r>
    <x v="116"/>
    <s v="^GDAXI"/>
    <n v="12382.139648"/>
    <n v="12315.660156"/>
    <x v="0"/>
    <x v="5"/>
    <x v="1"/>
    <n v="66.479492000000391"/>
    <n v="5.3979641495395282E-3"/>
    <x v="0"/>
    <x v="1"/>
    <x v="0"/>
  </r>
  <r>
    <x v="117"/>
    <s v="^GDAXI"/>
    <n v="12281.530273"/>
    <n v="12382.139648"/>
    <x v="0"/>
    <x v="5"/>
    <x v="1"/>
    <n v="-100.609375"/>
    <n v="-8.1253626481470609E-3"/>
    <x v="0"/>
    <x v="2"/>
    <x v="0"/>
  </r>
  <r>
    <x v="118"/>
    <s v="^GDAXI"/>
    <n v="12330.759765999999"/>
    <n v="12281.530273"/>
    <x v="0"/>
    <x v="5"/>
    <x v="1"/>
    <n v="49.229492999998911"/>
    <n v="4.0084168589500742E-3"/>
    <x v="0"/>
    <x v="1"/>
    <x v="0"/>
  </r>
  <r>
    <x v="119"/>
    <s v="^GDAXI"/>
    <n v="12262.969727"/>
    <n v="12330.759765999999"/>
    <x v="0"/>
    <x v="5"/>
    <x v="1"/>
    <n v="-67.790038999999524"/>
    <n v="-5.4976368274499334E-3"/>
    <x v="0"/>
    <x v="2"/>
    <x v="0"/>
  </r>
  <r>
    <x v="120"/>
    <s v="^GDAXI"/>
    <n v="12523.759765999999"/>
    <n v="12262.969727"/>
    <x v="0"/>
    <x v="5"/>
    <x v="1"/>
    <n v="260.79003899999952"/>
    <n v="2.126646683517492E-2"/>
    <x v="0"/>
    <x v="1"/>
    <x v="0"/>
  </r>
  <r>
    <x v="121"/>
    <s v="^GDAXI"/>
    <n v="12093.940430000001"/>
    <n v="12523.759765999999"/>
    <x v="0"/>
    <x v="5"/>
    <x v="1"/>
    <n v="-429.81933599999866"/>
    <n v="-3.432031147442554E-2"/>
    <x v="0"/>
    <x v="2"/>
    <x v="0"/>
  </r>
  <r>
    <x v="122"/>
    <s v="^GDAXI"/>
    <n v="12177.870117"/>
    <n v="12093.940430000001"/>
    <x v="0"/>
    <x v="5"/>
    <x v="1"/>
    <n v="83.929686999999831"/>
    <n v="6.9398131639383165E-3"/>
    <x v="0"/>
    <x v="1"/>
    <x v="0"/>
  </r>
  <r>
    <x v="123"/>
    <s v="^GDAXI"/>
    <n v="12089.389648"/>
    <n v="12177.870117"/>
    <x v="0"/>
    <x v="5"/>
    <x v="1"/>
    <n v="-88.480469000000085"/>
    <n v="-7.2656768507067234E-3"/>
    <x v="0"/>
    <x v="2"/>
    <x v="0"/>
  </r>
  <r>
    <x v="124"/>
    <s v="^GDAXI"/>
    <n v="12232.120117"/>
    <n v="12089.389648"/>
    <x v="0"/>
    <x v="5"/>
    <x v="1"/>
    <n v="142.73046900000008"/>
    <n v="1.1806259303058579E-2"/>
    <x v="0"/>
    <x v="1"/>
    <x v="0"/>
  </r>
  <r>
    <x v="125"/>
    <s v="^GDAXI"/>
    <n v="12310.929688"/>
    <n v="12232.120117"/>
    <x v="0"/>
    <x v="5"/>
    <x v="1"/>
    <n v="78.809570999999778"/>
    <n v="6.4428382198823833E-3"/>
    <x v="0"/>
    <x v="1"/>
    <x v="0"/>
  </r>
  <r>
    <x v="126"/>
    <s v="^GDAXI"/>
    <n v="12260.570313"/>
    <n v="12310.929688"/>
    <x v="0"/>
    <x v="5"/>
    <x v="1"/>
    <n v="-50.359375"/>
    <n v="-4.0906232328731008E-3"/>
    <x v="0"/>
    <x v="2"/>
    <x v="0"/>
  </r>
  <r>
    <x v="127"/>
    <s v="^GDAXI"/>
    <n v="12608.459961"/>
    <n v="12260.570313"/>
    <x v="0"/>
    <x v="5"/>
    <x v="1"/>
    <n v="347.88964800000031"/>
    <n v="2.8374670926288769E-2"/>
    <x v="0"/>
    <x v="1"/>
    <x v="0"/>
  </r>
  <r>
    <x v="383"/>
    <s v="^GDAXI"/>
    <n v="12528.179688"/>
    <n v="12608.459961"/>
    <x v="0"/>
    <x v="5"/>
    <x v="1"/>
    <n v="-80.280273000000307"/>
    <n v="-6.3671751544851739E-3"/>
    <x v="0"/>
    <x v="2"/>
    <x v="0"/>
  </r>
  <r>
    <x v="128"/>
    <s v="^GDAXI"/>
    <n v="12733.450194999999"/>
    <n v="12528.179688"/>
    <x v="0"/>
    <x v="5"/>
    <x v="1"/>
    <n v="205.27050699999927"/>
    <n v="1.6384703293856464E-2"/>
    <x v="0"/>
    <x v="1"/>
    <x v="0"/>
  </r>
  <r>
    <x v="129"/>
    <s v="^GDAXI"/>
    <n v="12616.799805000001"/>
    <n v="12733.450194999999"/>
    <x v="0"/>
    <x v="5"/>
    <x v="1"/>
    <n v="-116.65038999999888"/>
    <n v="-9.1609413170519634E-3"/>
    <x v="0"/>
    <x v="2"/>
    <x v="0"/>
  </r>
  <r>
    <x v="130"/>
    <s v="^GDAXI"/>
    <n v="12494.809569999999"/>
    <n v="12616.799805000001"/>
    <x v="0"/>
    <x v="5"/>
    <x v="1"/>
    <n v="-121.99023500000112"/>
    <n v="-9.6688730015084129E-3"/>
    <x v="0"/>
    <x v="2"/>
    <x v="0"/>
  </r>
  <r>
    <x v="131"/>
    <s v="^GDAXI"/>
    <n v="12489.459961"/>
    <n v="12494.809569999999"/>
    <x v="0"/>
    <x v="5"/>
    <x v="1"/>
    <n v="-5.3496089999989636"/>
    <n v="-4.281465011554365E-4"/>
    <x v="0"/>
    <x v="2"/>
    <x v="0"/>
  </r>
  <r>
    <x v="132"/>
    <s v="^GDAXI"/>
    <n v="12633.709961"/>
    <n v="12489.459961"/>
    <x v="0"/>
    <x v="5"/>
    <x v="1"/>
    <n v="144.25"/>
    <n v="1.1549738775770915E-2"/>
    <x v="0"/>
    <x v="1"/>
    <x v="0"/>
  </r>
  <r>
    <x v="133"/>
    <s v="^GDAXI"/>
    <n v="12799.969727"/>
    <n v="12633.709961"/>
    <x v="0"/>
    <x v="5"/>
    <x v="1"/>
    <n v="166.25976599999922"/>
    <n v="1.3160011312056368E-2"/>
    <x v="0"/>
    <x v="1"/>
    <x v="0"/>
  </r>
  <r>
    <x v="134"/>
    <s v="^GDAXI"/>
    <n v="12697.360352"/>
    <n v="12799.969727"/>
    <x v="0"/>
    <x v="5"/>
    <x v="1"/>
    <n v="-102.609375"/>
    <n v="-8.0163763812314218E-3"/>
    <x v="0"/>
    <x v="2"/>
    <x v="0"/>
  </r>
  <r>
    <x v="135"/>
    <s v="^GDAXI"/>
    <n v="12930.980469"/>
    <n v="12697.360352"/>
    <x v="0"/>
    <x v="5"/>
    <x v="1"/>
    <n v="233.62011700000039"/>
    <n v="1.8399108989861988E-2"/>
    <x v="0"/>
    <x v="1"/>
    <x v="0"/>
  </r>
  <r>
    <x v="136"/>
    <s v="^GDAXI"/>
    <n v="12874.969727"/>
    <n v="12930.980469"/>
    <x v="0"/>
    <x v="5"/>
    <x v="1"/>
    <n v="-56.010742000000391"/>
    <n v="-4.3315154743507169E-3"/>
    <x v="0"/>
    <x v="2"/>
    <x v="0"/>
  </r>
  <r>
    <x v="137"/>
    <s v="^GDAXI"/>
    <n v="12919.610352"/>
    <n v="12874.969727"/>
    <x v="0"/>
    <x v="5"/>
    <x v="1"/>
    <n v="44.640625"/>
    <n v="3.467241162236249E-3"/>
    <x v="0"/>
    <x v="1"/>
    <x v="0"/>
  </r>
  <r>
    <x v="138"/>
    <s v="^GDAXI"/>
    <n v="13046.919921999999"/>
    <n v="12919.610352"/>
    <x v="0"/>
    <x v="5"/>
    <x v="1"/>
    <n v="127.30956999999944"/>
    <n v="9.8539790699099135E-3"/>
    <x v="0"/>
    <x v="1"/>
    <x v="0"/>
  </r>
  <r>
    <x v="139"/>
    <s v="^GDAXI"/>
    <n v="13171.830078000001"/>
    <n v="13046.919921999999"/>
    <x v="0"/>
    <x v="5"/>
    <x v="1"/>
    <n v="124.91015600000173"/>
    <n v="9.5739191124623608E-3"/>
    <x v="0"/>
    <x v="1"/>
    <x v="0"/>
  </r>
  <r>
    <x v="140"/>
    <s v="^GDAXI"/>
    <n v="13104.25"/>
    <n v="13171.830078000001"/>
    <x v="0"/>
    <x v="5"/>
    <x v="1"/>
    <n v="-67.580078000000867"/>
    <n v="-5.1306521265313933E-3"/>
    <x v="0"/>
    <x v="2"/>
    <x v="0"/>
  </r>
  <r>
    <x v="141"/>
    <s v="^GDAXI"/>
    <n v="13103.389648"/>
    <n v="13104.25"/>
    <x v="0"/>
    <x v="5"/>
    <x v="1"/>
    <n v="-0.86035199999969336"/>
    <n v="-6.5654425091072997E-5"/>
    <x v="0"/>
    <x v="2"/>
    <x v="0"/>
  </r>
  <r>
    <x v="142"/>
    <s v="^GDAXI"/>
    <n v="12838.059569999999"/>
    <n v="13103.389648"/>
    <x v="0"/>
    <x v="5"/>
    <x v="1"/>
    <n v="-265.33007800000087"/>
    <n v="-2.0248964972242794E-2"/>
    <x v="0"/>
    <x v="2"/>
    <x v="0"/>
  </r>
  <r>
    <x v="143"/>
    <s v="^GDAXI"/>
    <n v="12838.660156"/>
    <n v="12838.059569999999"/>
    <x v="0"/>
    <x v="5"/>
    <x v="1"/>
    <n v="0.60058600000047591"/>
    <n v="4.6781680418739165E-5"/>
    <x v="0"/>
    <x v="1"/>
    <x v="0"/>
  </r>
  <r>
    <x v="144"/>
    <s v="^GDAXI"/>
    <n v="12835.280273"/>
    <n v="12838.660156"/>
    <x v="0"/>
    <x v="5"/>
    <x v="1"/>
    <n v="-3.3798829999996087"/>
    <n v="-2.6325823403153633E-4"/>
    <x v="0"/>
    <x v="2"/>
    <x v="0"/>
  </r>
  <r>
    <x v="145"/>
    <s v="^GDAXI"/>
    <n v="12822.259765999999"/>
    <n v="12835.280273"/>
    <x v="0"/>
    <x v="5"/>
    <x v="1"/>
    <n v="-13.020507000001089"/>
    <n v="-1.0144310621241928E-3"/>
    <x v="0"/>
    <x v="2"/>
    <x v="0"/>
  </r>
  <r>
    <x v="146"/>
    <s v="^GDAXI"/>
    <n v="12379.650390999999"/>
    <n v="12822.259765999999"/>
    <x v="0"/>
    <x v="5"/>
    <x v="1"/>
    <n v="-442.609375"/>
    <n v="-3.4518827654204928E-2"/>
    <x v="0"/>
    <x v="2"/>
    <x v="0"/>
  </r>
  <r>
    <x v="147"/>
    <s v="^GDAXI"/>
    <n v="12313.360352"/>
    <n v="12379.650390999999"/>
    <x v="0"/>
    <x v="5"/>
    <x v="1"/>
    <n v="-66.290038999999524"/>
    <n v="-5.3547585679957774E-3"/>
    <x v="0"/>
    <x v="2"/>
    <x v="0"/>
  </r>
  <r>
    <x v="148"/>
    <s v="^GDAXI"/>
    <n v="12646.980469"/>
    <n v="12313.360352"/>
    <x v="0"/>
    <x v="5"/>
    <x v="1"/>
    <n v="333.62011700000039"/>
    <n v="2.7094156872117536E-2"/>
    <x v="0"/>
    <x v="1"/>
    <x v="0"/>
  </r>
  <r>
    <x v="149"/>
    <s v="^GDAXI"/>
    <n v="12600.870117"/>
    <n v="12646.980469"/>
    <x v="0"/>
    <x v="5"/>
    <x v="1"/>
    <n v="-46.110351999999693"/>
    <n v="-3.6459573977380903E-3"/>
    <x v="0"/>
    <x v="2"/>
    <x v="0"/>
  </r>
  <r>
    <x v="150"/>
    <s v="^GDAXI"/>
    <n v="12660.25"/>
    <n v="12600.870117"/>
    <x v="0"/>
    <x v="5"/>
    <x v="1"/>
    <n v="59.379882999999609"/>
    <n v="4.7123637057324653E-3"/>
    <x v="0"/>
    <x v="1"/>
    <x v="0"/>
  </r>
  <r>
    <x v="151"/>
    <s v="^GDAXI"/>
    <n v="12591.679688"/>
    <n v="12660.25"/>
    <x v="0"/>
    <x v="5"/>
    <x v="1"/>
    <n v="-68.570311999999831"/>
    <n v="-5.4161894117414613E-3"/>
    <x v="0"/>
    <x v="2"/>
    <x v="0"/>
  </r>
  <r>
    <x v="152"/>
    <s v="^GDAXI"/>
    <n v="12674.879883"/>
    <n v="12591.679688"/>
    <x v="0"/>
    <x v="5"/>
    <x v="1"/>
    <n v="83.200194999999439"/>
    <n v="6.6075533258116532E-3"/>
    <x v="0"/>
    <x v="1"/>
    <x v="0"/>
  </r>
  <r>
    <x v="153"/>
    <s v="^GDAXI"/>
    <n v="12687.530273"/>
    <n v="12674.879883"/>
    <x v="0"/>
    <x v="5"/>
    <x v="1"/>
    <n v="12.650390000000698"/>
    <n v="9.980678410189789E-4"/>
    <x v="0"/>
    <x v="1"/>
    <x v="0"/>
  </r>
  <r>
    <x v="154"/>
    <s v="^GDAXI"/>
    <n v="12946.889648"/>
    <n v="12687.530273"/>
    <x v="0"/>
    <x v="5"/>
    <x v="1"/>
    <n v="259.359375"/>
    <n v="2.0442069450816277E-2"/>
    <x v="0"/>
    <x v="1"/>
    <x v="0"/>
  </r>
  <r>
    <x v="155"/>
    <s v="^GDAXI"/>
    <n v="13058.629883"/>
    <n v="12946.889648"/>
    <x v="0"/>
    <x v="5"/>
    <x v="1"/>
    <n v="111.7402349999993"/>
    <n v="8.6306625018048744E-3"/>
    <x v="0"/>
    <x v="1"/>
    <x v="0"/>
  </r>
  <r>
    <x v="156"/>
    <s v="^GDAXI"/>
    <n v="12993.709961"/>
    <n v="13058.629883"/>
    <x v="0"/>
    <x v="5"/>
    <x v="1"/>
    <n v="-64.919921999999133"/>
    <n v="-4.971419098454828E-3"/>
    <x v="0"/>
    <x v="2"/>
    <x v="0"/>
  </r>
  <r>
    <x v="157"/>
    <s v="^GDAXI"/>
    <n v="12901.339844"/>
    <n v="12993.709961"/>
    <x v="0"/>
    <x v="5"/>
    <x v="1"/>
    <n v="-92.370117000000391"/>
    <n v="-7.1088332183221635E-3"/>
    <x v="0"/>
    <x v="2"/>
    <x v="0"/>
  </r>
  <r>
    <x v="158"/>
    <s v="^GDAXI"/>
    <n v="12920.660156"/>
    <n v="12901.339844"/>
    <x v="0"/>
    <x v="5"/>
    <x v="1"/>
    <n v="19.320311999999831"/>
    <n v="1.4975430640240897E-3"/>
    <x v="0"/>
    <x v="1"/>
    <x v="0"/>
  </r>
  <r>
    <x v="159"/>
    <s v="^GDAXI"/>
    <n v="12881.759765999999"/>
    <n v="12920.660156"/>
    <x v="0"/>
    <x v="5"/>
    <x v="1"/>
    <n v="-38.900390000000698"/>
    <n v="-3.0107122647240608E-3"/>
    <x v="0"/>
    <x v="2"/>
    <x v="0"/>
  </r>
  <r>
    <x v="160"/>
    <s v="^GDAXI"/>
    <n v="12977.330078000001"/>
    <n v="12881.759765999999"/>
    <x v="0"/>
    <x v="5"/>
    <x v="1"/>
    <n v="95.57031200000165"/>
    <n v="7.4190416322037827E-3"/>
    <x v="0"/>
    <x v="1"/>
    <x v="0"/>
  </r>
  <r>
    <x v="161"/>
    <s v="^GDAXI"/>
    <n v="12830"/>
    <n v="12977.330078000001"/>
    <x v="0"/>
    <x v="5"/>
    <x v="1"/>
    <n v="-147.33007800000087"/>
    <n v="-1.1352880532010527E-2"/>
    <x v="0"/>
    <x v="2"/>
    <x v="0"/>
  </r>
  <r>
    <x v="162"/>
    <s v="^GDAXI"/>
    <n v="12764.799805000001"/>
    <n v="12830"/>
    <x v="0"/>
    <x v="5"/>
    <x v="1"/>
    <n v="-65.200194999999439"/>
    <n v="-5.0818546375681556E-3"/>
    <x v="0"/>
    <x v="2"/>
    <x v="0"/>
  </r>
  <r>
    <x v="163"/>
    <s v="^GDAXI"/>
    <n v="13066.540039"/>
    <n v="12764.799805000001"/>
    <x v="0"/>
    <x v="5"/>
    <x v="1"/>
    <n v="301.74023399999896"/>
    <n v="2.3638461911624078E-2"/>
    <x v="0"/>
    <x v="1"/>
    <x v="0"/>
  </r>
  <r>
    <x v="164"/>
    <s v="^GDAXI"/>
    <n v="13061.620117"/>
    <n v="13066.540039"/>
    <x v="0"/>
    <x v="5"/>
    <x v="1"/>
    <n v="-4.9199219999991328"/>
    <n v="-3.7652829175240955E-4"/>
    <x v="0"/>
    <x v="2"/>
    <x v="0"/>
  </r>
  <r>
    <x v="165"/>
    <s v="^GDAXI"/>
    <n v="13190.150390999999"/>
    <n v="13061.620117"/>
    <x v="0"/>
    <x v="5"/>
    <x v="1"/>
    <n v="128.53027399999883"/>
    <n v="9.8403010383615198E-3"/>
    <x v="0"/>
    <x v="1"/>
    <x v="0"/>
  </r>
  <r>
    <x v="166"/>
    <s v="^GDAXI"/>
    <n v="13096.360352"/>
    <n v="13190.150390999999"/>
    <x v="0"/>
    <x v="5"/>
    <x v="1"/>
    <n v="-93.790038999999524"/>
    <n v="-7.1106117989371094E-3"/>
    <x v="0"/>
    <x v="2"/>
    <x v="0"/>
  </r>
  <r>
    <x v="167"/>
    <s v="^GDAXI"/>
    <n v="13033.200194999999"/>
    <n v="13096.360352"/>
    <x v="0"/>
    <x v="5"/>
    <x v="1"/>
    <n v="-63.160157000000254"/>
    <n v="-4.8227259560977799E-3"/>
    <x v="0"/>
    <x v="2"/>
    <x v="0"/>
  </r>
  <r>
    <x v="168"/>
    <s v="^GDAXI"/>
    <n v="12945.379883"/>
    <n v="13033.200194999999"/>
    <x v="0"/>
    <x v="5"/>
    <x v="1"/>
    <n v="-87.820311999999831"/>
    <n v="-6.7382001876784515E-3"/>
    <x v="0"/>
    <x v="2"/>
    <x v="0"/>
  </r>
  <r>
    <x v="169"/>
    <s v="^GDAXI"/>
    <n v="12974.25"/>
    <n v="12945.379883"/>
    <x v="0"/>
    <x v="5"/>
    <x v="1"/>
    <n v="28.870117000000391"/>
    <n v="2.2301483047178021E-3"/>
    <x v="0"/>
    <x v="1"/>
    <x v="0"/>
  </r>
  <r>
    <x v="170"/>
    <s v="^GDAXI"/>
    <n v="13243.429688"/>
    <n v="12974.25"/>
    <x v="0"/>
    <x v="5"/>
    <x v="1"/>
    <n v="269.17968800000017"/>
    <n v="2.0747225311675062E-2"/>
    <x v="0"/>
    <x v="1"/>
    <x v="0"/>
  </r>
  <r>
    <x v="171"/>
    <s v="^GDAXI"/>
    <n v="13057.769531"/>
    <n v="13243.429688"/>
    <x v="0"/>
    <x v="5"/>
    <x v="1"/>
    <n v="-185.66015700000025"/>
    <n v="-1.4019038978115217E-2"/>
    <x v="0"/>
    <x v="2"/>
    <x v="0"/>
  </r>
  <r>
    <x v="172"/>
    <s v="^GDAXI"/>
    <n v="12842.660156"/>
    <n v="13057.769531"/>
    <x v="0"/>
    <x v="5"/>
    <x v="1"/>
    <n v="-215.109375"/>
    <n v="-1.647366914305818E-2"/>
    <x v="0"/>
    <x v="2"/>
    <x v="0"/>
  </r>
  <r>
    <x v="388"/>
    <s v="^GDAXI"/>
    <n v="13100.280273"/>
    <n v="12842.660156"/>
    <x v="0"/>
    <x v="5"/>
    <x v="1"/>
    <n v="257.62011700000039"/>
    <n v="2.0059716123504375E-2"/>
    <x v="0"/>
    <x v="1"/>
    <x v="0"/>
  </r>
  <r>
    <x v="173"/>
    <s v="^GDAXI"/>
    <n v="12968.330078000001"/>
    <n v="13100.280273"/>
    <x v="0"/>
    <x v="5"/>
    <x v="1"/>
    <n v="-131.95019499999944"/>
    <n v="-1.0072318473365188E-2"/>
    <x v="0"/>
    <x v="2"/>
    <x v="0"/>
  </r>
  <r>
    <x v="174"/>
    <s v="^GDAXI"/>
    <n v="13237.209961"/>
    <n v="12968.330078000001"/>
    <x v="0"/>
    <x v="5"/>
    <x v="1"/>
    <n v="268.87988299999961"/>
    <n v="2.0733577984426717E-2"/>
    <x v="0"/>
    <x v="1"/>
    <x v="0"/>
  </r>
  <r>
    <x v="175"/>
    <s v="^GDAXI"/>
    <n v="13208.889648"/>
    <n v="13237.209961"/>
    <x v="0"/>
    <x v="5"/>
    <x v="1"/>
    <n v="-28.320313000000169"/>
    <n v="-2.139447291645189E-3"/>
    <x v="0"/>
    <x v="2"/>
    <x v="0"/>
  </r>
  <r>
    <x v="176"/>
    <s v="^GDAXI"/>
    <n v="13202.839844"/>
    <n v="13208.889648"/>
    <x v="0"/>
    <x v="5"/>
    <x v="1"/>
    <n v="-6.049804000000222"/>
    <n v="-4.5801003424358547E-4"/>
    <x v="0"/>
    <x v="2"/>
    <x v="0"/>
  </r>
  <r>
    <x v="177"/>
    <s v="^GDAXI"/>
    <n v="13193.660156"/>
    <n v="13202.839844"/>
    <x v="0"/>
    <x v="5"/>
    <x v="1"/>
    <n v="-9.1796880000001693"/>
    <n v="-6.9528132647703493E-4"/>
    <x v="0"/>
    <x v="2"/>
    <x v="0"/>
  </r>
  <r>
    <x v="178"/>
    <s v="^GDAXI"/>
    <n v="13217.669921999999"/>
    <n v="13193.660156"/>
    <x v="0"/>
    <x v="5"/>
    <x v="1"/>
    <n v="24.009765999999217"/>
    <n v="1.8197956985484761E-3"/>
    <x v="0"/>
    <x v="1"/>
    <x v="0"/>
  </r>
  <r>
    <x v="179"/>
    <s v="^GDAXI"/>
    <n v="13255.370117"/>
    <n v="13217.669921999999"/>
    <x v="0"/>
    <x v="5"/>
    <x v="1"/>
    <n v="37.700195000001258"/>
    <n v="2.8522572603550647E-3"/>
    <x v="0"/>
    <x v="1"/>
    <x v="0"/>
  </r>
  <r>
    <x v="180"/>
    <s v="^GDAXI"/>
    <n v="13208.120117"/>
    <n v="13255.370117"/>
    <x v="0"/>
    <x v="5"/>
    <x v="1"/>
    <n v="-47.25"/>
    <n v="-3.5645930353466267E-3"/>
    <x v="0"/>
    <x v="2"/>
    <x v="0"/>
  </r>
  <r>
    <x v="181"/>
    <s v="^GDAXI"/>
    <n v="13116.25"/>
    <n v="13208.120117"/>
    <x v="0"/>
    <x v="5"/>
    <x v="1"/>
    <n v="-91.870117000000391"/>
    <n v="-6.95557855214805E-3"/>
    <x v="0"/>
    <x v="2"/>
    <x v="0"/>
  </r>
  <r>
    <x v="182"/>
    <s v="^GDAXI"/>
    <n v="12542.440430000001"/>
    <n v="13116.25"/>
    <x v="0"/>
    <x v="5"/>
    <x v="1"/>
    <n v="-573.80956999999944"/>
    <n v="-4.3747989707423954E-2"/>
    <x v="0"/>
    <x v="2"/>
    <x v="0"/>
  </r>
  <r>
    <x v="183"/>
    <s v="^GDAXI"/>
    <n v="12594.389648"/>
    <n v="12542.440430000001"/>
    <x v="0"/>
    <x v="5"/>
    <x v="1"/>
    <n v="51.949217999999746"/>
    <n v="4.1418748041843192E-3"/>
    <x v="0"/>
    <x v="1"/>
    <x v="0"/>
  </r>
  <r>
    <x v="184"/>
    <s v="^GDAXI"/>
    <n v="12642.969727"/>
    <n v="12594.389648"/>
    <x v="0"/>
    <x v="5"/>
    <x v="1"/>
    <n v="48.580078999999387"/>
    <n v="3.8572793408622181E-3"/>
    <x v="0"/>
    <x v="1"/>
    <x v="0"/>
  </r>
  <r>
    <x v="185"/>
    <s v="^GDAXI"/>
    <n v="12606.570313"/>
    <n v="12642.969727"/>
    <x v="0"/>
    <x v="5"/>
    <x v="1"/>
    <n v="-36.399413999999524"/>
    <n v="-2.8790240573198459E-3"/>
    <x v="0"/>
    <x v="2"/>
    <x v="0"/>
  </r>
  <r>
    <x v="186"/>
    <s v="^GDAXI"/>
    <n v="12469.200194999999"/>
    <n v="12606.570313"/>
    <x v="0"/>
    <x v="5"/>
    <x v="1"/>
    <n v="-137.37011800000073"/>
    <n v="-1.089670819178659E-2"/>
    <x v="0"/>
    <x v="2"/>
    <x v="0"/>
  </r>
  <r>
    <x v="187"/>
    <s v="^GDAXI"/>
    <n v="12870.870117"/>
    <n v="12469.200194999999"/>
    <x v="0"/>
    <x v="5"/>
    <x v="1"/>
    <n v="401.66992200000095"/>
    <n v="3.2212966005715889E-2"/>
    <x v="0"/>
    <x v="1"/>
    <x v="0"/>
  </r>
  <r>
    <x v="188"/>
    <s v="^GDAXI"/>
    <n v="12825.820313"/>
    <n v="12870.870117"/>
    <x v="0"/>
    <x v="5"/>
    <x v="1"/>
    <n v="-45.049804000000222"/>
    <n v="-3.5001366333809784E-3"/>
    <x v="0"/>
    <x v="2"/>
    <x v="0"/>
  </r>
  <r>
    <x v="189"/>
    <s v="^GDAXI"/>
    <n v="12760.730469"/>
    <n v="12825.820313"/>
    <x v="0"/>
    <x v="5"/>
    <x v="1"/>
    <n v="-65.089844000000085"/>
    <n v="-5.074906899641054E-3"/>
    <x v="0"/>
    <x v="2"/>
    <x v="0"/>
  </r>
  <r>
    <x v="190"/>
    <s v="^GDAXI"/>
    <n v="12730.769531"/>
    <n v="12760.730469"/>
    <x v="0"/>
    <x v="5"/>
    <x v="1"/>
    <n v="-29.960938000000169"/>
    <n v="-2.3479014836012024E-3"/>
    <x v="0"/>
    <x v="2"/>
    <x v="0"/>
  </r>
  <r>
    <x v="191"/>
    <s v="^GDAXI"/>
    <n v="12689.040039"/>
    <n v="12730.769531"/>
    <x v="0"/>
    <x v="5"/>
    <x v="1"/>
    <n v="-41.729492000000391"/>
    <n v="-3.2778452157496991E-3"/>
    <x v="0"/>
    <x v="2"/>
    <x v="0"/>
  </r>
  <r>
    <x v="192"/>
    <s v="^GDAXI"/>
    <n v="12828.309569999999"/>
    <n v="12689.040039"/>
    <x v="0"/>
    <x v="5"/>
    <x v="1"/>
    <n v="139.26953099999992"/>
    <n v="1.0975576605633872E-2"/>
    <x v="0"/>
    <x v="1"/>
    <x v="0"/>
  </r>
  <r>
    <x v="193"/>
    <s v="^GDAXI"/>
    <n v="12906.019531"/>
    <n v="12828.309569999999"/>
    <x v="0"/>
    <x v="5"/>
    <x v="1"/>
    <n v="77.709961000000476"/>
    <n v="6.0576929934503037E-3"/>
    <x v="0"/>
    <x v="1"/>
    <x v="0"/>
  </r>
  <r>
    <x v="194"/>
    <s v="^GDAXI"/>
    <n v="12928.570313"/>
    <n v="12906.019531"/>
    <x v="0"/>
    <x v="5"/>
    <x v="1"/>
    <n v="22.550782000000254"/>
    <n v="1.7473072891168132E-3"/>
    <x v="0"/>
    <x v="1"/>
    <x v="0"/>
  </r>
  <r>
    <x v="195"/>
    <s v="^GDAXI"/>
    <n v="13042.209961"/>
    <n v="12928.570313"/>
    <x v="0"/>
    <x v="5"/>
    <x v="1"/>
    <n v="113.63964800000031"/>
    <n v="8.7898077860730506E-3"/>
    <x v="0"/>
    <x v="1"/>
    <x v="0"/>
  </r>
  <r>
    <x v="196"/>
    <s v="^GDAXI"/>
    <n v="13051.230469"/>
    <n v="13042.209961"/>
    <x v="0"/>
    <x v="5"/>
    <x v="1"/>
    <n v="9.0205079999996087"/>
    <n v="6.9163953248518081E-4"/>
    <x v="0"/>
    <x v="1"/>
    <x v="0"/>
  </r>
  <r>
    <x v="197"/>
    <s v="^GDAXI"/>
    <n v="13138.410156"/>
    <n v="13051.230469"/>
    <x v="0"/>
    <x v="5"/>
    <x v="1"/>
    <n v="87.179686999999831"/>
    <n v="6.6798059544710218E-3"/>
    <x v="0"/>
    <x v="1"/>
    <x v="0"/>
  </r>
  <r>
    <x v="198"/>
    <s v="^GDAXI"/>
    <n v="13018.990234000001"/>
    <n v="13138.410156"/>
    <x v="0"/>
    <x v="5"/>
    <x v="1"/>
    <n v="-119.41992199999913"/>
    <n v="-9.0893738726418802E-3"/>
    <x v="0"/>
    <x v="2"/>
    <x v="0"/>
  </r>
  <r>
    <x v="199"/>
    <s v="^GDAXI"/>
    <n v="13028.059569999999"/>
    <n v="13018.990234000001"/>
    <x v="0"/>
    <x v="5"/>
    <x v="1"/>
    <n v="9.0693359999986569"/>
    <n v="6.9662361189222293E-4"/>
    <x v="0"/>
    <x v="1"/>
    <x v="0"/>
  </r>
  <r>
    <x v="200"/>
    <s v="^GDAXI"/>
    <n v="12703.75"/>
    <n v="13028.059569999999"/>
    <x v="0"/>
    <x v="5"/>
    <x v="1"/>
    <n v="-324.30956999999944"/>
    <n v="-2.4893159895184563E-2"/>
    <x v="0"/>
    <x v="2"/>
    <x v="0"/>
  </r>
  <r>
    <x v="201"/>
    <s v="^GDAXI"/>
    <n v="12908.990234000001"/>
    <n v="12703.75"/>
    <x v="0"/>
    <x v="5"/>
    <x v="1"/>
    <n v="205.24023400000078"/>
    <n v="1.6155877910065987E-2"/>
    <x v="0"/>
    <x v="1"/>
    <x v="0"/>
  </r>
  <r>
    <x v="202"/>
    <s v="^GDAXI"/>
    <n v="12854.660156"/>
    <n v="12908.990234000001"/>
    <x v="0"/>
    <x v="5"/>
    <x v="1"/>
    <n v="-54.330078000000867"/>
    <n v="-4.2087008367939606E-3"/>
    <x v="0"/>
    <x v="2"/>
    <x v="0"/>
  </r>
  <r>
    <x v="203"/>
    <s v="^GDAXI"/>
    <n v="12736.950194999999"/>
    <n v="12854.660156"/>
    <x v="0"/>
    <x v="5"/>
    <x v="1"/>
    <n v="-117.70996100000048"/>
    <n v="-9.1569873937941918E-3"/>
    <x v="0"/>
    <x v="2"/>
    <x v="0"/>
  </r>
  <r>
    <x v="204"/>
    <s v="^GDAXI"/>
    <n v="12557.639648"/>
    <n v="12736.950194999999"/>
    <x v="0"/>
    <x v="5"/>
    <x v="1"/>
    <n v="-179.31054699999913"/>
    <n v="-1.4077981326360924E-2"/>
    <x v="0"/>
    <x v="2"/>
    <x v="0"/>
  </r>
  <r>
    <x v="205"/>
    <s v="^GDAXI"/>
    <n v="12543.059569999999"/>
    <n v="12557.639648"/>
    <x v="0"/>
    <x v="5"/>
    <x v="1"/>
    <n v="-14.580078000000867"/>
    <n v="-1.1610524277405087E-3"/>
    <x v="0"/>
    <x v="2"/>
    <x v="0"/>
  </r>
  <r>
    <x v="206"/>
    <s v="^GDAXI"/>
    <n v="12645.75"/>
    <n v="12543.059569999999"/>
    <x v="0"/>
    <x v="5"/>
    <x v="1"/>
    <n v="102.69043000000056"/>
    <n v="8.1870319938216283E-3"/>
    <x v="0"/>
    <x v="1"/>
    <x v="0"/>
  </r>
  <r>
    <x v="207"/>
    <s v="^GDAXI"/>
    <n v="12177.179688"/>
    <n v="12645.75"/>
    <x v="0"/>
    <x v="5"/>
    <x v="1"/>
    <n v="-468.57031199999983"/>
    <n v="-3.7053580214696624E-2"/>
    <x v="0"/>
    <x v="2"/>
    <x v="0"/>
  </r>
  <r>
    <x v="208"/>
    <s v="^GDAXI"/>
    <n v="12063.570313"/>
    <n v="12177.179688"/>
    <x v="0"/>
    <x v="5"/>
    <x v="1"/>
    <n v="-113.609375"/>
    <n v="-9.3296952094709049E-3"/>
    <x v="0"/>
    <x v="2"/>
    <x v="0"/>
  </r>
  <r>
    <x v="209"/>
    <s v="^GDAXI"/>
    <n v="11560.509765999999"/>
    <n v="12063.570313"/>
    <x v="0"/>
    <x v="5"/>
    <x v="1"/>
    <n v="-503.06054700000095"/>
    <n v="-4.1700801168116086E-2"/>
    <x v="0"/>
    <x v="2"/>
    <x v="0"/>
  </r>
  <r>
    <x v="210"/>
    <s v="^GDAXI"/>
    <n v="11598.070313"/>
    <n v="11560.509765999999"/>
    <x v="0"/>
    <x v="5"/>
    <x v="1"/>
    <n v="37.560547000000952"/>
    <n v="3.2490389922482728E-3"/>
    <x v="0"/>
    <x v="1"/>
    <x v="0"/>
  </r>
  <r>
    <x v="211"/>
    <s v="^GDAXI"/>
    <n v="11556.480469"/>
    <n v="11598.070313"/>
    <x v="0"/>
    <x v="5"/>
    <x v="1"/>
    <n v="-41.589844000000085"/>
    <n v="-3.5859279067641985E-3"/>
    <x v="0"/>
    <x v="2"/>
    <x v="0"/>
  </r>
  <r>
    <x v="212"/>
    <s v="^GDAXI"/>
    <n v="11788.280273"/>
    <n v="11556.480469"/>
    <x v="0"/>
    <x v="5"/>
    <x v="1"/>
    <n v="231.79980400000022"/>
    <n v="2.0057992969554874E-2"/>
    <x v="0"/>
    <x v="1"/>
    <x v="0"/>
  </r>
  <r>
    <x v="213"/>
    <s v="^GDAXI"/>
    <n v="12088.980469"/>
    <n v="11788.280273"/>
    <x v="0"/>
    <x v="5"/>
    <x v="1"/>
    <n v="300.70019599999978"/>
    <n v="2.5508402331485672E-2"/>
    <x v="0"/>
    <x v="1"/>
    <x v="0"/>
  </r>
  <r>
    <x v="214"/>
    <s v="^GDAXI"/>
    <n v="12324.219727"/>
    <n v="12088.980469"/>
    <x v="0"/>
    <x v="5"/>
    <x v="1"/>
    <n v="235.23925799999961"/>
    <n v="1.945898238509261E-2"/>
    <x v="0"/>
    <x v="1"/>
    <x v="0"/>
  </r>
  <r>
    <x v="215"/>
    <s v="^GDAXI"/>
    <n v="12568.089844"/>
    <n v="12324.219727"/>
    <x v="0"/>
    <x v="5"/>
    <x v="1"/>
    <n v="243.87011700000039"/>
    <n v="1.978787480279403E-2"/>
    <x v="0"/>
    <x v="1"/>
    <x v="0"/>
  </r>
  <r>
    <x v="216"/>
    <s v="^GDAXI"/>
    <n v="12480.019531"/>
    <n v="12568.089844"/>
    <x v="0"/>
    <x v="5"/>
    <x v="1"/>
    <n v="-88.070313000000169"/>
    <n v="-7.007454123352316E-3"/>
    <x v="0"/>
    <x v="2"/>
    <x v="0"/>
  </r>
  <r>
    <x v="217"/>
    <s v="^GDAXI"/>
    <n v="13095.969727"/>
    <n v="12480.019531"/>
    <x v="0"/>
    <x v="5"/>
    <x v="1"/>
    <n v="615.95019599999978"/>
    <n v="4.9354906414208539E-2"/>
    <x v="0"/>
    <x v="1"/>
    <x v="0"/>
  </r>
  <r>
    <x v="218"/>
    <s v="^GDAXI"/>
    <n v="13163.110352"/>
    <n v="13095.969727"/>
    <x v="0"/>
    <x v="5"/>
    <x v="1"/>
    <n v="67.140625"/>
    <n v="5.1268158372095177E-3"/>
    <x v="0"/>
    <x v="1"/>
    <x v="0"/>
  </r>
  <r>
    <x v="219"/>
    <s v="^GDAXI"/>
    <n v="13216.179688"/>
    <n v="13163.110352"/>
    <x v="0"/>
    <x v="5"/>
    <x v="1"/>
    <n v="53.069336000000476"/>
    <n v="4.0316714348548428E-3"/>
    <x v="0"/>
    <x v="1"/>
    <x v="0"/>
  </r>
  <r>
    <x v="220"/>
    <s v="^GDAXI"/>
    <n v="13052.950194999999"/>
    <n v="13216.179688"/>
    <x v="0"/>
    <x v="5"/>
    <x v="1"/>
    <n v="-163.22949300000073"/>
    <n v="-1.2350731970465679E-2"/>
    <x v="0"/>
    <x v="2"/>
    <x v="0"/>
  </r>
  <r>
    <x v="221"/>
    <s v="^GDAXI"/>
    <n v="13076.719727"/>
    <n v="13052.950194999999"/>
    <x v="0"/>
    <x v="5"/>
    <x v="1"/>
    <n v="23.769532000000254"/>
    <n v="1.821008403840022E-3"/>
    <x v="0"/>
    <x v="1"/>
    <x v="0"/>
  </r>
  <r>
    <x v="222"/>
    <s v="^GDAXI"/>
    <n v="13138.610352"/>
    <n v="13076.719727"/>
    <x v="0"/>
    <x v="5"/>
    <x v="1"/>
    <n v="61.890625"/>
    <n v="4.732886097743005E-3"/>
    <x v="0"/>
    <x v="1"/>
    <x v="0"/>
  </r>
  <r>
    <x v="223"/>
    <s v="^GDAXI"/>
    <n v="13133.469727"/>
    <n v="13138.610352"/>
    <x v="0"/>
    <x v="5"/>
    <x v="1"/>
    <n v="-5.140625"/>
    <n v="-3.912609372130043E-4"/>
    <x v="0"/>
    <x v="2"/>
    <x v="0"/>
  </r>
  <r>
    <x v="224"/>
    <s v="^GDAXI"/>
    <n v="13201.889648"/>
    <n v="13133.469727"/>
    <x v="0"/>
    <x v="5"/>
    <x v="1"/>
    <n v="68.419921000000613"/>
    <n v="5.2095845517001367E-3"/>
    <x v="0"/>
    <x v="1"/>
    <x v="0"/>
  </r>
  <r>
    <x v="225"/>
    <s v="^GDAXI"/>
    <n v="13086.160156"/>
    <n v="13201.889648"/>
    <x v="0"/>
    <x v="5"/>
    <x v="1"/>
    <n v="-115.72949200000039"/>
    <n v="-8.7661308407870724E-3"/>
    <x v="0"/>
    <x v="2"/>
    <x v="0"/>
  </r>
  <r>
    <x v="226"/>
    <s v="^GDAXI"/>
    <n v="13137.25"/>
    <n v="13086.160156"/>
    <x v="0"/>
    <x v="5"/>
    <x v="1"/>
    <n v="51.089844000000085"/>
    <n v="3.9041126954705205E-3"/>
    <x v="0"/>
    <x v="1"/>
    <x v="0"/>
  </r>
  <r>
    <x v="227"/>
    <s v="^GDAXI"/>
    <n v="13126.969727"/>
    <n v="13137.25"/>
    <x v="0"/>
    <x v="5"/>
    <x v="1"/>
    <n v="-10.280273000000307"/>
    <n v="-7.8252853527186481E-4"/>
    <x v="0"/>
    <x v="2"/>
    <x v="0"/>
  </r>
  <r>
    <x v="228"/>
    <s v="^GDAXI"/>
    <n v="13292.440430000001"/>
    <n v="13126.969727"/>
    <x v="0"/>
    <x v="5"/>
    <x v="1"/>
    <n v="165.47070300000087"/>
    <n v="1.2605399908834639E-2"/>
    <x v="0"/>
    <x v="1"/>
    <x v="0"/>
  </r>
  <r>
    <x v="229"/>
    <s v="^GDAXI"/>
    <n v="13289.799805000001"/>
    <n v="13292.440430000001"/>
    <x v="0"/>
    <x v="5"/>
    <x v="1"/>
    <n v="-2.640625"/>
    <n v="-1.9865614699617653E-4"/>
    <x v="0"/>
    <x v="2"/>
    <x v="0"/>
  </r>
  <r>
    <x v="384"/>
    <s v="^GDAXI"/>
    <n v="13286.570313"/>
    <n v="13289.799805000001"/>
    <x v="0"/>
    <x v="5"/>
    <x v="1"/>
    <n v="-3.2294920000003913"/>
    <n v="-2.4300531591042962E-4"/>
    <x v="0"/>
    <x v="2"/>
    <x v="0"/>
  </r>
  <r>
    <x v="230"/>
    <s v="^GDAXI"/>
    <n v="13335.679688"/>
    <n v="13286.570313"/>
    <x v="0"/>
    <x v="5"/>
    <x v="1"/>
    <n v="49.109375"/>
    <n v="3.6961664179016788E-3"/>
    <x v="0"/>
    <x v="1"/>
    <x v="0"/>
  </r>
  <r>
    <x v="231"/>
    <s v="^GDAXI"/>
    <n v="13291.160156"/>
    <n v="13335.679688"/>
    <x v="0"/>
    <x v="5"/>
    <x v="1"/>
    <n v="-44.519532000000254"/>
    <n v="-3.3383774236914812E-3"/>
    <x v="0"/>
    <x v="2"/>
    <x v="0"/>
  </r>
  <r>
    <x v="232"/>
    <s v="^GDAXI"/>
    <n v="13382.299805000001"/>
    <n v="13291.160156"/>
    <x v="0"/>
    <x v="5"/>
    <x v="1"/>
    <n v="91.139649000000645"/>
    <n v="6.857162800709889E-3"/>
    <x v="0"/>
    <x v="1"/>
    <x v="0"/>
  </r>
  <r>
    <x v="233"/>
    <s v="^GDAXI"/>
    <n v="13313.240234000001"/>
    <n v="13382.299805000001"/>
    <x v="0"/>
    <x v="5"/>
    <x v="1"/>
    <n v="-69.059570999999778"/>
    <n v="-5.1605159058084465E-3"/>
    <x v="0"/>
    <x v="2"/>
    <x v="0"/>
  </r>
  <r>
    <x v="234"/>
    <s v="^GDAXI"/>
    <n v="13252.860352"/>
    <n v="13313.240234000001"/>
    <x v="0"/>
    <x v="5"/>
    <x v="1"/>
    <n v="-60.379882000001089"/>
    <n v="-4.5353258063953513E-3"/>
    <x v="0"/>
    <x v="2"/>
    <x v="0"/>
  </r>
  <r>
    <x v="235"/>
    <s v="^GDAXI"/>
    <n v="13298.959961"/>
    <n v="13252.860352"/>
    <x v="0"/>
    <x v="5"/>
    <x v="1"/>
    <n v="46.099609000000783"/>
    <n v="3.4784648578179466E-3"/>
    <x v="0"/>
    <x v="1"/>
    <x v="0"/>
  </r>
  <r>
    <x v="236"/>
    <s v="^GDAXI"/>
    <n v="13271"/>
    <n v="13298.959961"/>
    <x v="0"/>
    <x v="5"/>
    <x v="1"/>
    <n v="-27.959961000000476"/>
    <n v="-2.1024171124655417E-3"/>
    <x v="0"/>
    <x v="2"/>
    <x v="0"/>
  </r>
  <r>
    <x v="237"/>
    <s v="^GDAXI"/>
    <n v="13278.490234000001"/>
    <n v="13271"/>
    <x v="0"/>
    <x v="5"/>
    <x v="1"/>
    <n v="7.4902340000007825"/>
    <n v="5.6440614874544363E-4"/>
    <x v="0"/>
    <x v="1"/>
    <x v="0"/>
  </r>
  <r>
    <x v="238"/>
    <s v="^GDAXI"/>
    <n v="13340.259765999999"/>
    <n v="13278.490234000001"/>
    <x v="0"/>
    <x v="5"/>
    <x v="1"/>
    <n v="61.769531999998435"/>
    <n v="4.6518490364089405E-3"/>
    <x v="0"/>
    <x v="1"/>
    <x v="0"/>
  </r>
  <r>
    <x v="239"/>
    <s v="^GDAXI"/>
    <n v="13295.730469"/>
    <n v="13340.259765999999"/>
    <x v="0"/>
    <x v="5"/>
    <x v="1"/>
    <n v="-44.529296999999133"/>
    <n v="-3.3379632616667545E-3"/>
    <x v="0"/>
    <x v="2"/>
    <x v="0"/>
  </r>
  <r>
    <x v="240"/>
    <s v="^GDAXI"/>
    <n v="13114.299805000001"/>
    <n v="13295.730469"/>
    <x v="0"/>
    <x v="5"/>
    <x v="1"/>
    <n v="-181.43066399999952"/>
    <n v="-1.3645783841889607E-2"/>
    <x v="0"/>
    <x v="2"/>
    <x v="0"/>
  </r>
  <r>
    <x v="241"/>
    <s v="^GDAXI"/>
    <n v="13223.160156"/>
    <n v="13114.299805000001"/>
    <x v="0"/>
    <x v="5"/>
    <x v="1"/>
    <n v="108.86035099999935"/>
    <n v="8.3008893054660002E-3"/>
    <x v="0"/>
    <x v="1"/>
    <x v="0"/>
  </r>
  <r>
    <x v="242"/>
    <s v="^GDAXI"/>
    <n v="13362.870117"/>
    <n v="13223.160156"/>
    <x v="0"/>
    <x v="5"/>
    <x v="1"/>
    <n v="139.70996100000048"/>
    <n v="1.0565550091791574E-2"/>
    <x v="0"/>
    <x v="1"/>
    <x v="0"/>
  </r>
  <r>
    <x v="243"/>
    <s v="^GDAXI"/>
    <n v="13565.980469"/>
    <n v="13362.870117"/>
    <x v="0"/>
    <x v="5"/>
    <x v="1"/>
    <n v="203.11035199999969"/>
    <n v="1.5199605340892028E-2"/>
    <x v="0"/>
    <x v="1"/>
    <x v="0"/>
  </r>
  <r>
    <x v="244"/>
    <s v="^GDAXI"/>
    <n v="13667.25"/>
    <n v="13565.980469"/>
    <x v="0"/>
    <x v="5"/>
    <x v="1"/>
    <n v="101.26953099999992"/>
    <n v="7.4649621699967609E-3"/>
    <x v="0"/>
    <x v="1"/>
    <x v="0"/>
  </r>
  <r>
    <x v="245"/>
    <s v="^GDAXI"/>
    <n v="13630.509765999999"/>
    <n v="13667.25"/>
    <x v="0"/>
    <x v="5"/>
    <x v="1"/>
    <n v="-36.740234000000783"/>
    <n v="-2.6881950648448504E-3"/>
    <x v="0"/>
    <x v="2"/>
    <x v="0"/>
  </r>
  <r>
    <x v="246"/>
    <s v="^GDAXI"/>
    <n v="13246.299805000001"/>
    <n v="13630.509765999999"/>
    <x v="0"/>
    <x v="5"/>
    <x v="1"/>
    <n v="-384.20996099999866"/>
    <n v="-2.8187497576823841E-2"/>
    <x v="0"/>
    <x v="2"/>
    <x v="0"/>
  </r>
  <r>
    <x v="247"/>
    <s v="^GDAXI"/>
    <n v="13418.110352"/>
    <n v="13246.299805000001"/>
    <x v="0"/>
    <x v="5"/>
    <x v="1"/>
    <n v="171.81054699999913"/>
    <n v="1.2970455865353949E-2"/>
    <x v="0"/>
    <x v="1"/>
    <x v="0"/>
  </r>
  <r>
    <x v="248"/>
    <s v="^GDAXI"/>
    <n v="13587.230469"/>
    <n v="13418.110352"/>
    <x v="0"/>
    <x v="5"/>
    <x v="1"/>
    <n v="169.12011700000039"/>
    <n v="1.2603869886551697E-2"/>
    <x v="0"/>
    <x v="1"/>
    <x v="0"/>
  </r>
  <r>
    <x v="250"/>
    <s v="^GDAXI"/>
    <n v="13790.290039"/>
    <n v="13587.230469"/>
    <x v="0"/>
    <x v="5"/>
    <x v="1"/>
    <n v="203.05956999999944"/>
    <n v="1.4944883025520972E-2"/>
    <x v="0"/>
    <x v="1"/>
    <x v="0"/>
  </r>
  <r>
    <x v="251"/>
    <s v="^GDAXI"/>
    <n v="13761.379883"/>
    <n v="13790.290039"/>
    <x v="0"/>
    <x v="5"/>
    <x v="1"/>
    <n v="-28.910155999999915"/>
    <n v="-2.0964139201017362E-3"/>
    <x v="0"/>
    <x v="2"/>
    <x v="0"/>
  </r>
  <r>
    <x v="252"/>
    <s v="^GDAXI"/>
    <n v="13718.780273"/>
    <n v="13761.379883"/>
    <x v="0"/>
    <x v="5"/>
    <x v="1"/>
    <n v="-42.599609999999302"/>
    <n v="-3.0955914568294388E-3"/>
    <x v="0"/>
    <x v="2"/>
    <x v="0"/>
  </r>
  <r>
    <x v="254"/>
    <s v="^GDAXI"/>
    <n v="13726.740234000001"/>
    <n v="13718.780273"/>
    <x v="0"/>
    <x v="5"/>
    <x v="1"/>
    <n v="7.9599610000004759"/>
    <n v="5.8022366723567366E-4"/>
    <x v="0"/>
    <x v="1"/>
    <x v="0"/>
  </r>
  <r>
    <x v="255"/>
    <s v="^GDAXI"/>
    <n v="13651.219727"/>
    <n v="13726.740234000001"/>
    <x v="0"/>
    <x v="5"/>
    <x v="1"/>
    <n v="-75.520507000001089"/>
    <n v="-5.5017073035987839E-3"/>
    <x v="0"/>
    <x v="2"/>
    <x v="0"/>
  </r>
  <r>
    <x v="256"/>
    <s v="^GDAXI"/>
    <n v="13891.969727"/>
    <n v="13651.219727"/>
    <x v="0"/>
    <x v="5"/>
    <x v="1"/>
    <n v="240.75"/>
    <n v="1.7635786751262508E-2"/>
    <x v="0"/>
    <x v="1"/>
    <x v="0"/>
  </r>
  <r>
    <x v="257"/>
    <s v="^GDAXI"/>
    <n v="13968.240234000001"/>
    <n v="13891.969727"/>
    <x v="0"/>
    <x v="5"/>
    <x v="1"/>
    <n v="76.270507000001089"/>
    <n v="5.4902586529370348E-3"/>
    <x v="0"/>
    <x v="1"/>
    <x v="0"/>
  </r>
  <r>
    <x v="258"/>
    <s v="^GDAXI"/>
    <n v="14049.530273"/>
    <n v="13968.240234000001"/>
    <x v="0"/>
    <x v="5"/>
    <x v="1"/>
    <n v="81.290038999999524"/>
    <n v="5.8196335141868462E-3"/>
    <x v="0"/>
    <x v="1"/>
    <x v="0"/>
  </r>
  <r>
    <x v="259"/>
    <s v="^GDAXI"/>
    <n v="13936.660156"/>
    <n v="14049.530273"/>
    <x v="0"/>
    <x v="5"/>
    <x v="1"/>
    <n v="-112.87011700000039"/>
    <n v="-8.0337288725524907E-3"/>
    <x v="0"/>
    <x v="2"/>
    <x v="0"/>
  </r>
  <r>
    <x v="260"/>
    <s v="^GDAXI"/>
    <n v="13925.059569999999"/>
    <n v="13936.660156"/>
    <x v="0"/>
    <x v="5"/>
    <x v="1"/>
    <n v="-11.600586000000476"/>
    <n v="-8.3237919775249749E-4"/>
    <x v="0"/>
    <x v="2"/>
    <x v="0"/>
  </r>
  <r>
    <x v="261"/>
    <s v="^GDAXI"/>
    <n v="13939.709961"/>
    <n v="13925.059569999999"/>
    <x v="0"/>
    <x v="5"/>
    <x v="1"/>
    <n v="14.650391000001036"/>
    <n v="1.0520882102051242E-3"/>
    <x v="0"/>
    <x v="1"/>
    <x v="0"/>
  </r>
  <r>
    <x v="262"/>
    <s v="^GDAXI"/>
    <n v="13988.700194999999"/>
    <n v="13939.709961"/>
    <x v="0"/>
    <x v="5"/>
    <x v="1"/>
    <n v="48.990233999998964"/>
    <n v="3.5144371107477851E-3"/>
    <x v="0"/>
    <x v="1"/>
    <x v="0"/>
  </r>
  <r>
    <x v="263"/>
    <s v="^GDAXI"/>
    <n v="13787.730469"/>
    <n v="13988.700194999999"/>
    <x v="0"/>
    <x v="5"/>
    <x v="1"/>
    <n v="-200.96972599999935"/>
    <n v="-1.4366576107752473E-2"/>
    <x v="0"/>
    <x v="2"/>
    <x v="0"/>
  </r>
  <r>
    <x v="385"/>
    <s v="^GDAXI"/>
    <n v="13848.349609000001"/>
    <n v="13787.730469"/>
    <x v="0"/>
    <x v="5"/>
    <x v="1"/>
    <n v="60.619140000000698"/>
    <n v="4.3966003060688852E-3"/>
    <x v="0"/>
    <x v="1"/>
    <x v="0"/>
  </r>
  <r>
    <x v="264"/>
    <s v="^GDAXI"/>
    <n v="13815.059569999999"/>
    <n v="13848.349609000001"/>
    <x v="0"/>
    <x v="5"/>
    <x v="1"/>
    <n v="-33.290039000001343"/>
    <n v="-2.4038993771767752E-3"/>
    <x v="0"/>
    <x v="2"/>
    <x v="0"/>
  </r>
  <r>
    <x v="265"/>
    <s v="^GDAXI"/>
    <n v="13921.370117"/>
    <n v="13815.059569999999"/>
    <x v="0"/>
    <x v="5"/>
    <x v="1"/>
    <n v="106.31054700000095"/>
    <n v="7.6952651895080436E-3"/>
    <x v="0"/>
    <x v="1"/>
    <x v="0"/>
  </r>
  <r>
    <x v="266"/>
    <s v="^GDAXI"/>
    <n v="13906.669921999999"/>
    <n v="13921.370117"/>
    <x v="0"/>
    <x v="5"/>
    <x v="1"/>
    <n v="-14.700195000001258"/>
    <n v="-1.0559445569262038E-3"/>
    <x v="0"/>
    <x v="2"/>
    <x v="0"/>
  </r>
  <r>
    <x v="267"/>
    <s v="^GDAXI"/>
    <n v="13873.969727"/>
    <n v="13906.669921999999"/>
    <x v="0"/>
    <x v="5"/>
    <x v="1"/>
    <n v="-32.700194999999439"/>
    <n v="-2.3514036921426142E-3"/>
    <x v="0"/>
    <x v="2"/>
    <x v="0"/>
  </r>
  <r>
    <x v="268"/>
    <s v="^GDAXI"/>
    <n v="13643.950194999999"/>
    <n v="13873.969727"/>
    <x v="0"/>
    <x v="5"/>
    <x v="1"/>
    <n v="-230.01953200000025"/>
    <n v="-1.6579215359852014E-2"/>
    <x v="0"/>
    <x v="2"/>
    <x v="0"/>
  </r>
  <r>
    <x v="269"/>
    <s v="^GDAXI"/>
    <n v="13870.990234000001"/>
    <n v="13643.950194999999"/>
    <x v="0"/>
    <x v="5"/>
    <x v="1"/>
    <n v="227.04003900000134"/>
    <n v="1.6640345043417343E-2"/>
    <x v="0"/>
    <x v="1"/>
    <x v="0"/>
  </r>
  <r>
    <x v="270"/>
    <s v="^GDAXI"/>
    <n v="13620.459961"/>
    <n v="13870.990234000001"/>
    <x v="0"/>
    <x v="5"/>
    <x v="1"/>
    <n v="-250.53027300000031"/>
    <n v="-1.80614555106463E-2"/>
    <x v="0"/>
    <x v="2"/>
    <x v="0"/>
  </r>
  <r>
    <x v="271"/>
    <s v="^GDAXI"/>
    <n v="13665.929688"/>
    <n v="13620.459961"/>
    <x v="0"/>
    <x v="5"/>
    <x v="1"/>
    <n v="45.469726999999693"/>
    <n v="3.3383400509377037E-3"/>
    <x v="0"/>
    <x v="1"/>
    <x v="0"/>
  </r>
  <r>
    <x v="272"/>
    <s v="^GDAXI"/>
    <n v="13432.870117"/>
    <n v="13665.929688"/>
    <x v="0"/>
    <x v="5"/>
    <x v="1"/>
    <n v="-233.05957099999978"/>
    <n v="-1.7054058986169705E-2"/>
    <x v="0"/>
    <x v="2"/>
    <x v="0"/>
  </r>
  <r>
    <x v="273"/>
    <s v="^GDAXI"/>
    <n v="13622.019531"/>
    <n v="13432.870117"/>
    <x v="0"/>
    <x v="5"/>
    <x v="1"/>
    <n v="189.14941399999952"/>
    <n v="1.4081087091032098E-2"/>
    <x v="0"/>
    <x v="1"/>
    <x v="0"/>
  </r>
  <r>
    <x v="274"/>
    <s v="^GDAXI"/>
    <n v="13835.160156"/>
    <n v="13622.019531"/>
    <x v="0"/>
    <x v="5"/>
    <x v="1"/>
    <n v="213.140625"/>
    <n v="1.5646771355374296E-2"/>
    <x v="0"/>
    <x v="1"/>
    <x v="0"/>
  </r>
  <r>
    <x v="275"/>
    <s v="^GDAXI"/>
    <n v="13933.629883"/>
    <n v="13835.160156"/>
    <x v="0"/>
    <x v="5"/>
    <x v="1"/>
    <n v="98.469726999999693"/>
    <n v="7.1173536041283609E-3"/>
    <x v="0"/>
    <x v="1"/>
    <x v="0"/>
  </r>
  <r>
    <x v="276"/>
    <s v="^GDAXI"/>
    <n v="14060.290039"/>
    <n v="13933.629883"/>
    <x v="0"/>
    <x v="5"/>
    <x v="1"/>
    <n v="126.66015599999992"/>
    <n v="9.090248346163848E-3"/>
    <x v="0"/>
    <x v="1"/>
    <x v="0"/>
  </r>
  <r>
    <x v="277"/>
    <s v="^GDAXI"/>
    <n v="14056.719727"/>
    <n v="14060.290039"/>
    <x v="0"/>
    <x v="5"/>
    <x v="1"/>
    <n v="-3.5703119999998307"/>
    <n v="-2.5392875894427564E-4"/>
    <x v="0"/>
    <x v="2"/>
    <x v="0"/>
  </r>
  <r>
    <x v="278"/>
    <s v="^GDAXI"/>
    <n v="14059.910156"/>
    <n v="14056.719727"/>
    <x v="0"/>
    <x v="5"/>
    <x v="1"/>
    <n v="3.190429000000222"/>
    <n v="2.269682445095693E-4"/>
    <x v="0"/>
    <x v="1"/>
    <x v="0"/>
  </r>
  <r>
    <x v="279"/>
    <s v="^GDAXI"/>
    <n v="14011.799805000001"/>
    <n v="14059.910156"/>
    <x v="0"/>
    <x v="5"/>
    <x v="1"/>
    <n v="-48.110350999999355"/>
    <n v="-3.4218106990867572E-3"/>
    <x v="0"/>
    <x v="2"/>
    <x v="0"/>
  </r>
  <r>
    <x v="280"/>
    <s v="^GDAXI"/>
    <n v="13932.969727"/>
    <n v="14011.799805000001"/>
    <x v="0"/>
    <x v="5"/>
    <x v="1"/>
    <n v="-78.830078000000867"/>
    <n v="-5.6259780397284135E-3"/>
    <x v="0"/>
    <x v="2"/>
    <x v="0"/>
  </r>
  <r>
    <x v="281"/>
    <s v="^GDAXI"/>
    <n v="14040.910156"/>
    <n v="13932.969727"/>
    <x v="0"/>
    <x v="5"/>
    <x v="1"/>
    <n v="107.94042900000022"/>
    <n v="7.7471229116954088E-3"/>
    <x v="0"/>
    <x v="1"/>
    <x v="0"/>
  </r>
  <r>
    <x v="282"/>
    <s v="^GDAXI"/>
    <n v="14049.889648"/>
    <n v="14040.910156"/>
    <x v="0"/>
    <x v="5"/>
    <x v="1"/>
    <n v="8.9794920000003913"/>
    <n v="6.395234995619746E-4"/>
    <x v="0"/>
    <x v="1"/>
    <x v="0"/>
  </r>
  <r>
    <x v="389"/>
    <s v="^GDAXI"/>
    <n v="14109.480469"/>
    <n v="14049.889648"/>
    <x v="0"/>
    <x v="5"/>
    <x v="1"/>
    <n v="59.590820999999778"/>
    <n v="4.2413728856925594E-3"/>
    <x v="0"/>
    <x v="1"/>
    <x v="0"/>
  </r>
  <r>
    <x v="283"/>
    <s v="^GDAXI"/>
    <n v="14064.599609000001"/>
    <n v="14109.480469"/>
    <x v="0"/>
    <x v="5"/>
    <x v="1"/>
    <n v="-44.880859999999302"/>
    <n v="-3.1809009622010696E-3"/>
    <x v="0"/>
    <x v="2"/>
    <x v="0"/>
  </r>
  <r>
    <x v="284"/>
    <s v="^GDAXI"/>
    <n v="13909.269531"/>
    <n v="14064.599609000001"/>
    <x v="0"/>
    <x v="5"/>
    <x v="1"/>
    <n v="-155.33007800000087"/>
    <n v="-1.104404549850139E-2"/>
    <x v="0"/>
    <x v="2"/>
    <x v="0"/>
  </r>
  <r>
    <x v="285"/>
    <s v="^GDAXI"/>
    <n v="13886.929688"/>
    <n v="13909.269531"/>
    <x v="0"/>
    <x v="5"/>
    <x v="1"/>
    <n v="-22.339842999999746"/>
    <n v="-1.6061118774217638E-3"/>
    <x v="0"/>
    <x v="2"/>
    <x v="0"/>
  </r>
  <r>
    <x v="286"/>
    <s v="^GDAXI"/>
    <n v="13993.230469"/>
    <n v="13886.929688"/>
    <x v="0"/>
    <x v="5"/>
    <x v="1"/>
    <n v="106.30078099999992"/>
    <n v="7.6547360279253622E-3"/>
    <x v="0"/>
    <x v="1"/>
    <x v="0"/>
  </r>
  <r>
    <x v="287"/>
    <s v="^GDAXI"/>
    <n v="13950.040039"/>
    <n v="13993.230469"/>
    <x v="0"/>
    <x v="5"/>
    <x v="1"/>
    <n v="-43.190430000000561"/>
    <n v="-3.0865231653035927E-3"/>
    <x v="0"/>
    <x v="2"/>
    <x v="0"/>
  </r>
  <r>
    <x v="288"/>
    <s v="^GDAXI"/>
    <n v="13864.809569999999"/>
    <n v="13950.040039"/>
    <x v="0"/>
    <x v="5"/>
    <x v="1"/>
    <n v="-85.230469000000085"/>
    <n v="-6.1096935035112477E-3"/>
    <x v="0"/>
    <x v="2"/>
    <x v="0"/>
  </r>
  <r>
    <x v="289"/>
    <s v="^GDAXI"/>
    <n v="13976"/>
    <n v="13864.809569999999"/>
    <x v="0"/>
    <x v="5"/>
    <x v="1"/>
    <n v="111.19043000000056"/>
    <n v="8.0196146538203464E-3"/>
    <x v="0"/>
    <x v="1"/>
    <x v="0"/>
  </r>
  <r>
    <x v="290"/>
    <s v="^GDAXI"/>
    <n v="13879.330078000001"/>
    <n v="13976"/>
    <x v="0"/>
    <x v="5"/>
    <x v="1"/>
    <n v="-96.669921999999133"/>
    <n v="-6.9168518889524281E-3"/>
    <x v="0"/>
    <x v="2"/>
    <x v="0"/>
  </r>
  <r>
    <x v="291"/>
    <s v="^GDAXI"/>
    <n v="13786.290039"/>
    <n v="13879.330078000001"/>
    <x v="0"/>
    <x v="5"/>
    <x v="1"/>
    <n v="-93.040039000001343"/>
    <n v="-6.7034963847050696E-3"/>
    <x v="0"/>
    <x v="2"/>
    <x v="0"/>
  </r>
  <r>
    <x v="292"/>
    <s v="^GDAXI"/>
    <n v="14012.820313"/>
    <n v="13786.290039"/>
    <x v="0"/>
    <x v="5"/>
    <x v="1"/>
    <n v="226.53027400000065"/>
    <n v="1.6431561599180761E-2"/>
    <x v="0"/>
    <x v="1"/>
    <x v="0"/>
  </r>
  <r>
    <x v="293"/>
    <s v="^GDAXI"/>
    <n v="14039.799805000001"/>
    <n v="14012.820313"/>
    <x v="0"/>
    <x v="5"/>
    <x v="1"/>
    <n v="26.979492000000391"/>
    <n v="1.9253434638686494E-3"/>
    <x v="0"/>
    <x v="1"/>
    <x v="0"/>
  </r>
  <r>
    <x v="294"/>
    <s v="^GDAXI"/>
    <n v="14080.030273"/>
    <n v="14039.799805000001"/>
    <x v="0"/>
    <x v="5"/>
    <x v="1"/>
    <n v="40.230467999999746"/>
    <n v="2.865458807017494E-3"/>
    <x v="0"/>
    <x v="1"/>
    <x v="0"/>
  </r>
  <r>
    <x v="295"/>
    <s v="^GDAXI"/>
    <n v="14056.339844"/>
    <n v="14080.030273"/>
    <x v="0"/>
    <x v="5"/>
    <x v="1"/>
    <n v="-23.690429000000222"/>
    <n v="-1.6825552602276156E-3"/>
    <x v="0"/>
    <x v="2"/>
    <x v="0"/>
  </r>
  <r>
    <x v="296"/>
    <s v="^GDAXI"/>
    <n v="13920.690430000001"/>
    <n v="14056.339844"/>
    <x v="0"/>
    <x v="5"/>
    <x v="1"/>
    <n v="-135.64941399999952"/>
    <n v="-9.6504079657622945E-3"/>
    <x v="0"/>
    <x v="2"/>
    <x v="0"/>
  </r>
  <r>
    <x v="297"/>
    <s v="^GDAXI"/>
    <n v="14380.910156"/>
    <n v="13920.690430000001"/>
    <x v="0"/>
    <x v="5"/>
    <x v="1"/>
    <n v="460.21972599999935"/>
    <n v="3.3060122147978786E-2"/>
    <x v="0"/>
    <x v="1"/>
    <x v="0"/>
  </r>
  <r>
    <x v="298"/>
    <s v="^GDAXI"/>
    <n v="14437.940430000001"/>
    <n v="14380.910156"/>
    <x v="0"/>
    <x v="5"/>
    <x v="1"/>
    <n v="57.030274000000645"/>
    <n v="3.9656929485931379E-3"/>
    <x v="0"/>
    <x v="1"/>
    <x v="0"/>
  </r>
  <r>
    <x v="299"/>
    <s v="^GDAXI"/>
    <n v="14540.25"/>
    <n v="14437.940430000001"/>
    <x v="0"/>
    <x v="5"/>
    <x v="1"/>
    <n v="102.30956999999944"/>
    <n v="7.086160972614529E-3"/>
    <x v="0"/>
    <x v="1"/>
    <x v="0"/>
  </r>
  <r>
    <x v="300"/>
    <s v="^GDAXI"/>
    <n v="14569.389648"/>
    <n v="14540.25"/>
    <x v="0"/>
    <x v="5"/>
    <x v="1"/>
    <n v="29.139648000000307"/>
    <n v="2.0040678805385262E-3"/>
    <x v="0"/>
    <x v="1"/>
    <x v="0"/>
  </r>
  <r>
    <x v="301"/>
    <s v="^GDAXI"/>
    <n v="14502.389648"/>
    <n v="14569.389648"/>
    <x v="0"/>
    <x v="5"/>
    <x v="1"/>
    <n v="-67"/>
    <n v="-4.5986826915015867E-3"/>
    <x v="0"/>
    <x v="2"/>
    <x v="0"/>
  </r>
  <r>
    <x v="302"/>
    <s v="^GDAXI"/>
    <n v="14461.419921999999"/>
    <n v="14502.389648"/>
    <x v="0"/>
    <x v="5"/>
    <x v="1"/>
    <n v="-40.969726000001174"/>
    <n v="-2.8250327700753259E-3"/>
    <x v="0"/>
    <x v="2"/>
    <x v="0"/>
  </r>
  <r>
    <x v="303"/>
    <s v="^GDAXI"/>
    <n v="14557.580078000001"/>
    <n v="14461.419921999999"/>
    <x v="0"/>
    <x v="5"/>
    <x v="1"/>
    <n v="96.160156000001734"/>
    <n v="6.649426993936767E-3"/>
    <x v="0"/>
    <x v="1"/>
    <x v="0"/>
  </r>
  <r>
    <x v="304"/>
    <s v="^GDAXI"/>
    <n v="14596.610352"/>
    <n v="14557.580078000001"/>
    <x v="0"/>
    <x v="5"/>
    <x v="1"/>
    <n v="39.030273999998826"/>
    <n v="2.6810962942242673E-3"/>
    <x v="0"/>
    <x v="1"/>
    <x v="0"/>
  </r>
  <r>
    <x v="305"/>
    <s v="^GDAXI"/>
    <n v="14775.519531"/>
    <n v="14596.610352"/>
    <x v="0"/>
    <x v="5"/>
    <x v="1"/>
    <n v="178.90917900000022"/>
    <n v="1.225689901186452E-2"/>
    <x v="0"/>
    <x v="1"/>
    <x v="0"/>
  </r>
  <r>
    <x v="306"/>
    <s v="^GDAXI"/>
    <n v="14621"/>
    <n v="14775.519531"/>
    <x v="0"/>
    <x v="5"/>
    <x v="1"/>
    <n v="-154.51953099999992"/>
    <n v="-1.0457806960750713E-2"/>
    <x v="0"/>
    <x v="2"/>
    <x v="0"/>
  </r>
  <r>
    <x v="307"/>
    <s v="^GDAXI"/>
    <n v="14657.209961"/>
    <n v="14621"/>
    <x v="0"/>
    <x v="5"/>
    <x v="1"/>
    <n v="36.209961000000476"/>
    <n v="2.4765721222898894E-3"/>
    <x v="0"/>
    <x v="1"/>
    <x v="0"/>
  </r>
  <r>
    <x v="308"/>
    <s v="^GDAXI"/>
    <n v="14662.019531"/>
    <n v="14657.209961"/>
    <x v="0"/>
    <x v="5"/>
    <x v="1"/>
    <n v="4.8095699999994395"/>
    <n v="3.2813680180585351E-4"/>
    <x v="0"/>
    <x v="1"/>
    <x v="0"/>
  </r>
  <r>
    <x v="309"/>
    <s v="^GDAXI"/>
    <n v="14610.389648"/>
    <n v="14662.019531"/>
    <x v="0"/>
    <x v="5"/>
    <x v="1"/>
    <n v="-51.629882999999609"/>
    <n v="-3.5213350310193095E-3"/>
    <x v="0"/>
    <x v="2"/>
    <x v="0"/>
  </r>
  <r>
    <x v="310"/>
    <s v="^GDAXI"/>
    <n v="14621.360352"/>
    <n v="14610.389648"/>
    <x v="0"/>
    <x v="5"/>
    <x v="1"/>
    <n v="10.970703999999387"/>
    <n v="7.5088373851146079E-4"/>
    <x v="0"/>
    <x v="1"/>
    <x v="0"/>
  </r>
  <r>
    <x v="311"/>
    <s v="^GDAXI"/>
    <n v="14748.940430000001"/>
    <n v="14621.360352"/>
    <x v="0"/>
    <x v="5"/>
    <x v="1"/>
    <n v="127.58007800000087"/>
    <n v="8.7255956305426589E-3"/>
    <x v="0"/>
    <x v="1"/>
    <x v="0"/>
  </r>
  <r>
    <x v="312"/>
    <s v="^GDAXI"/>
    <n v="14817.719727"/>
    <n v="14748.940430000001"/>
    <x v="0"/>
    <x v="5"/>
    <x v="1"/>
    <n v="68.779296999999133"/>
    <n v="4.6633381785242678E-3"/>
    <x v="0"/>
    <x v="1"/>
    <x v="0"/>
  </r>
  <r>
    <x v="313"/>
    <s v="^GDAXI"/>
    <n v="15008.610352"/>
    <n v="14817.719727"/>
    <x v="0"/>
    <x v="5"/>
    <x v="1"/>
    <n v="190.890625"/>
    <n v="1.2882591148769674E-2"/>
    <x v="0"/>
    <x v="1"/>
    <x v="0"/>
  </r>
  <r>
    <x v="314"/>
    <s v="^GDAXI"/>
    <n v="15008.339844"/>
    <n v="15008.610352"/>
    <x v="0"/>
    <x v="5"/>
    <x v="1"/>
    <n v="-0.27050799999960873"/>
    <n v="-1.8023520742782273E-5"/>
    <x v="0"/>
    <x v="2"/>
    <x v="0"/>
  </r>
  <r>
    <x v="315"/>
    <s v="^GDAXI"/>
    <n v="15107.169921999999"/>
    <n v="15008.339844"/>
    <x v="0"/>
    <x v="5"/>
    <x v="1"/>
    <n v="98.830077999999048"/>
    <n v="6.5850106692186289E-3"/>
    <x v="0"/>
    <x v="1"/>
    <x v="0"/>
  </r>
  <r>
    <x v="317"/>
    <s v="^GDAXI"/>
    <n v="15212.679688"/>
    <n v="15107.169921999999"/>
    <x v="0"/>
    <x v="5"/>
    <x v="1"/>
    <n v="105.50976600000104"/>
    <n v="6.9840854736366708E-3"/>
    <x v="0"/>
    <x v="1"/>
    <x v="0"/>
  </r>
  <r>
    <x v="318"/>
    <s v="^GDAXI"/>
    <n v="15176.360352"/>
    <n v="15212.679688"/>
    <x v="0"/>
    <x v="5"/>
    <x v="1"/>
    <n v="-36.319336000000476"/>
    <n v="-2.3874384227421642E-3"/>
    <x v="0"/>
    <x v="2"/>
    <x v="0"/>
  </r>
  <r>
    <x v="319"/>
    <s v="^GDAXI"/>
    <n v="15202.679688"/>
    <n v="15176.360352"/>
    <x v="0"/>
    <x v="5"/>
    <x v="1"/>
    <n v="26.319336000000476"/>
    <n v="1.7342324107724558E-3"/>
    <x v="0"/>
    <x v="1"/>
    <x v="0"/>
  </r>
  <r>
    <x v="320"/>
    <s v="^GDAXI"/>
    <n v="15234.160156"/>
    <n v="15202.679688"/>
    <x v="0"/>
    <x v="5"/>
    <x v="1"/>
    <n v="31.480467999999746"/>
    <n v="2.0707183632138462E-3"/>
    <x v="0"/>
    <x v="1"/>
    <x v="0"/>
  </r>
  <r>
    <x v="321"/>
    <s v="^GDAXI"/>
    <n v="15215"/>
    <n v="15234.160156"/>
    <x v="0"/>
    <x v="5"/>
    <x v="1"/>
    <n v="-19.160155999999915"/>
    <n v="-1.2577100282389808E-3"/>
    <x v="0"/>
    <x v="2"/>
    <x v="0"/>
  </r>
  <r>
    <x v="322"/>
    <s v="^GDAXI"/>
    <n v="15234.360352"/>
    <n v="15215"/>
    <x v="0"/>
    <x v="5"/>
    <x v="1"/>
    <n v="19.360351999999693"/>
    <n v="1.2724516595464801E-3"/>
    <x v="0"/>
    <x v="1"/>
    <x v="0"/>
  </r>
  <r>
    <x v="323"/>
    <s v="^GDAXI"/>
    <n v="15209.150390999999"/>
    <n v="15234.360352"/>
    <x v="0"/>
    <x v="5"/>
    <x v="1"/>
    <n v="-25.209961000000476"/>
    <n v="-1.6548092875255415E-3"/>
    <x v="0"/>
    <x v="2"/>
    <x v="0"/>
  </r>
  <r>
    <x v="324"/>
    <s v="^GDAXI"/>
    <n v="15255.330078000001"/>
    <n v="15209.150390999999"/>
    <x v="0"/>
    <x v="5"/>
    <x v="1"/>
    <n v="46.17968700000165"/>
    <n v="3.0363094461429243E-3"/>
    <x v="0"/>
    <x v="1"/>
    <x v="0"/>
  </r>
  <r>
    <x v="325"/>
    <s v="^GDAXI"/>
    <n v="15459.75"/>
    <n v="15255.330078000001"/>
    <x v="0"/>
    <x v="5"/>
    <x v="1"/>
    <n v="204.41992199999913"/>
    <n v="1.3399901605196793E-2"/>
    <x v="0"/>
    <x v="1"/>
    <x v="0"/>
  </r>
  <r>
    <x v="326"/>
    <s v="^GDAXI"/>
    <n v="15368.389648"/>
    <n v="15459.75"/>
    <x v="0"/>
    <x v="5"/>
    <x v="1"/>
    <n v="-91.360351999999693"/>
    <n v="-5.9095620563074883E-3"/>
    <x v="0"/>
    <x v="2"/>
    <x v="0"/>
  </r>
  <r>
    <x v="327"/>
    <s v="^GDAXI"/>
    <n v="15129.509765999999"/>
    <n v="15368.389648"/>
    <x v="0"/>
    <x v="5"/>
    <x v="1"/>
    <n v="-238.87988200000109"/>
    <n v="-1.554358572832569E-2"/>
    <x v="0"/>
    <x v="2"/>
    <x v="0"/>
  </r>
  <r>
    <x v="328"/>
    <s v="^GDAXI"/>
    <n v="15195.969727"/>
    <n v="15129.509765999999"/>
    <x v="0"/>
    <x v="5"/>
    <x v="1"/>
    <n v="66.459961000000476"/>
    <n v="4.3927372418472903E-3"/>
    <x v="0"/>
    <x v="1"/>
    <x v="0"/>
  </r>
  <r>
    <x v="329"/>
    <s v="^GDAXI"/>
    <n v="15320.519531"/>
    <n v="15195.969727"/>
    <x v="0"/>
    <x v="5"/>
    <x v="1"/>
    <n v="124.54980400000022"/>
    <n v="8.1962392817025529E-3"/>
    <x v="0"/>
    <x v="1"/>
    <x v="0"/>
  </r>
  <r>
    <x v="330"/>
    <s v="^GDAXI"/>
    <n v="15279.620117"/>
    <n v="15320.519531"/>
    <x v="0"/>
    <x v="5"/>
    <x v="1"/>
    <n v="-40.899413999999524"/>
    <n v="-2.6695840122942581E-3"/>
    <x v="0"/>
    <x v="2"/>
    <x v="0"/>
  </r>
  <r>
    <x v="331"/>
    <s v="^GDAXI"/>
    <n v="15296.339844"/>
    <n v="15279.620117"/>
    <x v="0"/>
    <x v="5"/>
    <x v="1"/>
    <n v="16.719726999999693"/>
    <n v="1.0942501758533538E-3"/>
    <x v="0"/>
    <x v="1"/>
    <x v="0"/>
  </r>
  <r>
    <x v="332"/>
    <s v="^GDAXI"/>
    <n v="15249.269531"/>
    <n v="15296.339844"/>
    <x v="0"/>
    <x v="5"/>
    <x v="1"/>
    <n v="-47.070313000000169"/>
    <n v="-3.0772271981433213E-3"/>
    <x v="0"/>
    <x v="2"/>
    <x v="0"/>
  </r>
  <r>
    <x v="333"/>
    <s v="^GDAXI"/>
    <n v="15292.179688"/>
    <n v="15249.269531"/>
    <x v="0"/>
    <x v="5"/>
    <x v="1"/>
    <n v="42.910157000000254"/>
    <n v="2.8139155723340631E-3"/>
    <x v="0"/>
    <x v="1"/>
    <x v="0"/>
  </r>
  <r>
    <x v="334"/>
    <s v="^GDAXI"/>
    <n v="15154.200194999999"/>
    <n v="15292.179688"/>
    <x v="0"/>
    <x v="5"/>
    <x v="1"/>
    <n v="-137.97949300000073"/>
    <n v="-9.0228793942485046E-3"/>
    <x v="0"/>
    <x v="2"/>
    <x v="0"/>
  </r>
  <r>
    <x v="335"/>
    <s v="^GDAXI"/>
    <n v="15135.910156"/>
    <n v="15154.200194999999"/>
    <x v="0"/>
    <x v="5"/>
    <x v="1"/>
    <n v="-18.290038999999524"/>
    <n v="-1.2069286907028039E-3"/>
    <x v="0"/>
    <x v="2"/>
    <x v="0"/>
  </r>
  <r>
    <x v="336"/>
    <s v="^GDAXI"/>
    <n v="15236.469727"/>
    <n v="15135.910156"/>
    <x v="0"/>
    <x v="5"/>
    <x v="1"/>
    <n v="100.55957099999978"/>
    <n v="6.6437743065049272E-3"/>
    <x v="0"/>
    <x v="1"/>
    <x v="0"/>
  </r>
  <r>
    <x v="337"/>
    <s v="^GDAXI"/>
    <n v="14856.480469"/>
    <n v="15236.469727"/>
    <x v="0"/>
    <x v="5"/>
    <x v="1"/>
    <n v="-379.98925799999961"/>
    <n v="-2.4939455451851444E-2"/>
    <x v="0"/>
    <x v="2"/>
    <x v="0"/>
  </r>
  <r>
    <x v="338"/>
    <s v="^GDAXI"/>
    <n v="15170.780273"/>
    <n v="14856.480469"/>
    <x v="0"/>
    <x v="5"/>
    <x v="1"/>
    <n v="314.29980400000022"/>
    <n v="2.11557377035448E-2"/>
    <x v="0"/>
    <x v="1"/>
    <x v="0"/>
  </r>
  <r>
    <x v="339"/>
    <s v="^GDAXI"/>
    <n v="15196.740234000001"/>
    <n v="15170.780273"/>
    <x v="0"/>
    <x v="5"/>
    <x v="1"/>
    <n v="25.959961000000476"/>
    <n v="1.7111816619084768E-3"/>
    <x v="0"/>
    <x v="1"/>
    <x v="0"/>
  </r>
  <r>
    <x v="340"/>
    <s v="^GDAXI"/>
    <n v="15399.650390999999"/>
    <n v="15196.740234000001"/>
    <x v="0"/>
    <x v="5"/>
    <x v="1"/>
    <n v="202.91015699999843"/>
    <n v="1.3352215927598939E-2"/>
    <x v="0"/>
    <x v="1"/>
    <x v="0"/>
  </r>
  <r>
    <x v="341"/>
    <s v="^GDAXI"/>
    <n v="15400.410156"/>
    <n v="15399.650390999999"/>
    <x v="0"/>
    <x v="5"/>
    <x v="1"/>
    <n v="0.75976500000069791"/>
    <n v="4.9336509642110221E-5"/>
    <x v="0"/>
    <x v="1"/>
    <x v="0"/>
  </r>
  <r>
    <x v="342"/>
    <s v="^GDAXI"/>
    <n v="15119.75"/>
    <n v="15400.410156"/>
    <x v="0"/>
    <x v="5"/>
    <x v="1"/>
    <n v="-280.66015599999992"/>
    <n v="-1.8224200080194274E-2"/>
    <x v="0"/>
    <x v="2"/>
    <x v="0"/>
  </r>
  <r>
    <x v="343"/>
    <s v="^GDAXI"/>
    <n v="15150.219727"/>
    <n v="15119.75"/>
    <x v="0"/>
    <x v="5"/>
    <x v="1"/>
    <n v="30.469726999999693"/>
    <n v="2.0152269052067457E-3"/>
    <x v="0"/>
    <x v="1"/>
    <x v="0"/>
  </r>
  <r>
    <x v="344"/>
    <s v="^GDAXI"/>
    <n v="15199.679688"/>
    <n v="15150.219727"/>
    <x v="0"/>
    <x v="5"/>
    <x v="1"/>
    <n v="49.459961000000476"/>
    <n v="3.2646365459542011E-3"/>
    <x v="0"/>
    <x v="1"/>
    <x v="0"/>
  </r>
  <r>
    <x v="345"/>
    <s v="^GDAXI"/>
    <n v="15416.639648"/>
    <n v="15199.679688"/>
    <x v="0"/>
    <x v="5"/>
    <x v="1"/>
    <n v="216.95996000000014"/>
    <n v="1.4273982376831791E-2"/>
    <x v="0"/>
    <x v="1"/>
    <x v="0"/>
  </r>
  <r>
    <x v="346"/>
    <s v="^GDAXI"/>
    <n v="15396.620117"/>
    <n v="15416.639648"/>
    <x v="0"/>
    <x v="5"/>
    <x v="1"/>
    <n v="-20.019530999999915"/>
    <n v="-1.2985664487913907E-3"/>
    <x v="0"/>
    <x v="2"/>
    <x v="0"/>
  </r>
  <r>
    <x v="347"/>
    <s v="^GDAXI"/>
    <n v="15386.580078000001"/>
    <n v="15396.620117"/>
    <x v="0"/>
    <x v="5"/>
    <x v="1"/>
    <n v="-10.040038999999524"/>
    <n v="-6.5209370132565203E-4"/>
    <x v="0"/>
    <x v="2"/>
    <x v="0"/>
  </r>
  <r>
    <x v="348"/>
    <s v="^GDAXI"/>
    <n v="15113.559569999999"/>
    <n v="15386.580078000001"/>
    <x v="0"/>
    <x v="5"/>
    <x v="1"/>
    <n v="-273.02050800000143"/>
    <n v="-1.7744067012680154E-2"/>
    <x v="0"/>
    <x v="2"/>
    <x v="0"/>
  </r>
  <r>
    <x v="349"/>
    <s v="^GDAXI"/>
    <n v="15370.259765999999"/>
    <n v="15113.559569999999"/>
    <x v="0"/>
    <x v="5"/>
    <x v="1"/>
    <n v="256.70019599999978"/>
    <n v="1.6984760923531385E-2"/>
    <x v="0"/>
    <x v="1"/>
    <x v="0"/>
  </r>
  <r>
    <x v="350"/>
    <s v="^GDAXI"/>
    <n v="15437.509765999999"/>
    <n v="15370.259765999999"/>
    <x v="0"/>
    <x v="5"/>
    <x v="1"/>
    <n v="67.25"/>
    <n v="4.3753326894813652E-3"/>
    <x v="0"/>
    <x v="1"/>
    <x v="0"/>
  </r>
  <r>
    <x v="352"/>
    <s v="^GDAXI"/>
    <n v="15465.089844"/>
    <n v="15437.509765999999"/>
    <x v="0"/>
    <x v="5"/>
    <x v="1"/>
    <n v="27.580078000000867"/>
    <n v="1.7865626268780731E-3"/>
    <x v="0"/>
    <x v="1"/>
    <x v="0"/>
  </r>
  <r>
    <x v="353"/>
    <s v="^GDAXI"/>
    <n v="15450.719727"/>
    <n v="15465.089844"/>
    <x v="0"/>
    <x v="5"/>
    <x v="1"/>
    <n v="-14.370117000000391"/>
    <n v="-9.2919712364785095E-4"/>
    <x v="0"/>
    <x v="2"/>
    <x v="0"/>
  </r>
  <r>
    <x v="354"/>
    <s v="^GDAXI"/>
    <n v="15406.730469"/>
    <n v="15450.719727"/>
    <x v="0"/>
    <x v="5"/>
    <x v="1"/>
    <n v="-43.989257999999609"/>
    <n v="-2.8470685364338569E-3"/>
    <x v="0"/>
    <x v="2"/>
    <x v="0"/>
  </r>
  <r>
    <x v="355"/>
    <s v="^GDAXI"/>
    <n v="15519.980469"/>
    <n v="15406.730469"/>
    <x v="0"/>
    <x v="5"/>
    <x v="1"/>
    <n v="113.25"/>
    <n v="7.3506835358657825E-3"/>
    <x v="0"/>
    <x v="1"/>
    <x v="0"/>
  </r>
  <r>
    <x v="386"/>
    <s v="^GDAXI"/>
    <n v="15421.129883"/>
    <n v="15519.980469"/>
    <x v="0"/>
    <x v="5"/>
    <x v="1"/>
    <n v="-98.850586000000476"/>
    <n v="-6.3692468039793686E-3"/>
    <x v="0"/>
    <x v="2"/>
    <x v="0"/>
  </r>
  <r>
    <x v="356"/>
    <s v="^GDAXI"/>
    <n v="15567.360352"/>
    <n v="15421.129883"/>
    <x v="0"/>
    <x v="5"/>
    <x v="1"/>
    <n v="146.23046900000008"/>
    <n v="9.4824743783010444E-3"/>
    <x v="0"/>
    <x v="1"/>
    <x v="0"/>
  </r>
  <r>
    <x v="357"/>
    <s v="^GDAXI"/>
    <n v="15602.709961"/>
    <n v="15567.360352"/>
    <x v="0"/>
    <x v="5"/>
    <x v="1"/>
    <n v="35.349609000000783"/>
    <n v="2.2707516368026567E-3"/>
    <x v="0"/>
    <x v="1"/>
    <x v="0"/>
  </r>
  <r>
    <x v="358"/>
    <s v="^GDAXI"/>
    <n v="15632.669921999999"/>
    <n v="15602.709961"/>
    <x v="0"/>
    <x v="5"/>
    <x v="1"/>
    <n v="29.959960999998657"/>
    <n v="1.9201767561459228E-3"/>
    <x v="0"/>
    <x v="1"/>
    <x v="0"/>
  </r>
  <r>
    <x v="359"/>
    <s v="^GDAXI"/>
    <n v="15692.900390999999"/>
    <n v="15632.669921999999"/>
    <x v="0"/>
    <x v="5"/>
    <x v="1"/>
    <n v="60.230469000000085"/>
    <n v="3.8528587439332546E-3"/>
    <x v="0"/>
    <x v="1"/>
    <x v="0"/>
  </r>
  <r>
    <x v="360"/>
    <s v="^GDAXI"/>
    <n v="15677.150390999999"/>
    <n v="15692.900390999999"/>
    <x v="0"/>
    <x v="5"/>
    <x v="1"/>
    <n v="-15.75"/>
    <n v="-1.0036385631449459E-3"/>
    <x v="0"/>
    <x v="2"/>
    <x v="0"/>
  </r>
  <r>
    <x v="361"/>
    <s v="^GDAXI"/>
    <n v="15640.599609000001"/>
    <n v="15677.150390999999"/>
    <x v="0"/>
    <x v="5"/>
    <x v="1"/>
    <n v="-36.550781999998435"/>
    <n v="-2.3314684804568598E-3"/>
    <x v="0"/>
    <x v="2"/>
    <x v="0"/>
  </r>
  <r>
    <x v="362"/>
    <s v="^GDAXI"/>
    <n v="15581.139648"/>
    <n v="15640.599609000001"/>
    <x v="0"/>
    <x v="5"/>
    <x v="1"/>
    <n v="-59.459961000000476"/>
    <n v="-3.8016420397198642E-3"/>
    <x v="0"/>
    <x v="2"/>
    <x v="0"/>
  </r>
  <r>
    <x v="363"/>
    <s v="^GDAXI"/>
    <n v="15571.219727"/>
    <n v="15581.139648"/>
    <x v="0"/>
    <x v="5"/>
    <x v="1"/>
    <n v="-9.9199210000006133"/>
    <n v="-6.3666209430796917E-4"/>
    <x v="0"/>
    <x v="2"/>
    <x v="0"/>
  </r>
  <r>
    <x v="364"/>
    <s v="^GDAXI"/>
    <n v="15693.269531"/>
    <n v="15571.219727"/>
    <x v="0"/>
    <x v="5"/>
    <x v="1"/>
    <n v="122.04980400000022"/>
    <n v="7.8381659330366872E-3"/>
    <x v="0"/>
    <x v="1"/>
    <x v="0"/>
  </r>
  <r>
    <x v="365"/>
    <s v="^GDAXI"/>
    <n v="15673.639648"/>
    <n v="15693.269531"/>
    <x v="0"/>
    <x v="5"/>
    <x v="1"/>
    <n v="-19.629882999999609"/>
    <n v="-1.2508472476830494E-3"/>
    <x v="0"/>
    <x v="2"/>
    <x v="0"/>
  </r>
  <r>
    <x v="366"/>
    <s v="^GDAXI"/>
    <n v="15729.519531"/>
    <n v="15673.639648"/>
    <x v="0"/>
    <x v="5"/>
    <x v="1"/>
    <n v="55.879882999999609"/>
    <n v="3.5652142230493374E-3"/>
    <x v="0"/>
    <x v="1"/>
    <x v="0"/>
  </r>
  <r>
    <x v="367"/>
    <s v="^GDAXI"/>
    <n v="15710.570313"/>
    <n v="15729.519531"/>
    <x v="0"/>
    <x v="5"/>
    <x v="1"/>
    <n v="-18.949217999999746"/>
    <n v="-1.2046914696061956E-3"/>
    <x v="0"/>
    <x v="2"/>
    <x v="0"/>
  </r>
  <r>
    <x v="368"/>
    <s v="^GDAXI"/>
    <n v="15727.669921999999"/>
    <n v="15710.570313"/>
    <x v="0"/>
    <x v="5"/>
    <x v="1"/>
    <n v="17.099608999998964"/>
    <n v="1.0884142751870426E-3"/>
    <x v="0"/>
    <x v="1"/>
    <x v="0"/>
  </r>
  <r>
    <x v="369"/>
    <s v="^GDAXI"/>
    <n v="15448.040039"/>
    <n v="15727.669921999999"/>
    <x v="0"/>
    <x v="5"/>
    <x v="1"/>
    <n v="-279.62988299999961"/>
    <n v="-1.7779485733538377E-2"/>
    <x v="0"/>
    <x v="2"/>
    <x v="0"/>
  </r>
  <r>
    <x v="370"/>
    <s v="^GDAXI"/>
    <n v="15603.240234000001"/>
    <n v="15448.040039"/>
    <x v="0"/>
    <x v="5"/>
    <x v="1"/>
    <n v="155.20019500000126"/>
    <n v="1.0046594558803841E-2"/>
    <x v="0"/>
    <x v="1"/>
    <x v="0"/>
  </r>
  <r>
    <x v="371"/>
    <s v="^GDAXI"/>
    <n v="15636.330078000001"/>
    <n v="15603.240234000001"/>
    <x v="0"/>
    <x v="5"/>
    <x v="1"/>
    <n v="33.089844000000085"/>
    <n v="2.1207033605684139E-3"/>
    <x v="0"/>
    <x v="1"/>
    <x v="0"/>
  </r>
  <r>
    <x v="372"/>
    <s v="^GDAXI"/>
    <n v="15456.389648"/>
    <n v="15636.330078000001"/>
    <x v="0"/>
    <x v="5"/>
    <x v="1"/>
    <n v="-179.94043000000056"/>
    <n v="-1.150784289551249E-2"/>
    <x v="0"/>
    <x v="2"/>
    <x v="0"/>
  </r>
  <r>
    <x v="373"/>
    <s v="^GDAXI"/>
    <n v="15589.230469"/>
    <n v="15456.389648"/>
    <x v="0"/>
    <x v="5"/>
    <x v="1"/>
    <n v="132.84082099999978"/>
    <n v="8.5945569453982351E-3"/>
    <x v="0"/>
    <x v="1"/>
    <x v="0"/>
  </r>
  <r>
    <x v="374"/>
    <s v="^GDAXI"/>
    <n v="15607.969727"/>
    <n v="15589.230469"/>
    <x v="0"/>
    <x v="5"/>
    <x v="1"/>
    <n v="18.739257999999609"/>
    <n v="1.2020643377659726E-3"/>
    <x v="0"/>
    <x v="1"/>
    <x v="0"/>
  </r>
  <r>
    <x v="375"/>
    <s v="^GDAXI"/>
    <n v="15554.179688"/>
    <n v="15607.969727"/>
    <x v="0"/>
    <x v="5"/>
    <x v="1"/>
    <n v="-53.790038999999524"/>
    <n v="-3.4463187679656324E-3"/>
    <x v="0"/>
    <x v="2"/>
    <x v="0"/>
  </r>
  <r>
    <x v="376"/>
    <s v="^GDAXI"/>
    <n v="15690.589844"/>
    <n v="15554.179688"/>
    <x v="0"/>
    <x v="5"/>
    <x v="1"/>
    <n v="136.41015599999992"/>
    <n v="8.7700000087590543E-3"/>
    <x v="0"/>
    <x v="1"/>
    <x v="0"/>
  </r>
  <r>
    <x v="377"/>
    <s v="^GDAXI"/>
    <n v="15531.040039"/>
    <n v="15690.589844"/>
    <x v="0"/>
    <x v="5"/>
    <x v="1"/>
    <n v="-159.54980500000056"/>
    <n v="-1.0168502687680131E-2"/>
    <x v="0"/>
    <x v="2"/>
    <x v="0"/>
  </r>
  <r>
    <x v="378"/>
    <s v="^GDAXI"/>
    <n v="15603.809569999999"/>
    <n v="15531.040039"/>
    <x v="0"/>
    <x v="5"/>
    <x v="1"/>
    <n v="72.769530999999915"/>
    <n v="4.6854254974083081E-3"/>
    <x v="0"/>
    <x v="1"/>
    <x v="0"/>
  </r>
  <r>
    <x v="379"/>
    <s v="^GDAXI"/>
    <n v="15650.089844"/>
    <n v="15603.809569999999"/>
    <x v="0"/>
    <x v="5"/>
    <x v="1"/>
    <n v="46.280274000000645"/>
    <n v="2.9659599338471448E-3"/>
    <x v="0"/>
    <x v="1"/>
    <x v="0"/>
  </r>
  <r>
    <x v="387"/>
    <s v="^GDAXI"/>
    <n v="15661.969727"/>
    <n v="15650.089844"/>
    <x v="0"/>
    <x v="5"/>
    <x v="1"/>
    <n v="11.879882999999609"/>
    <n v="7.5909359744373421E-4"/>
    <x v="0"/>
    <x v="1"/>
    <x v="0"/>
  </r>
  <r>
    <x v="390"/>
    <s v="^GDAXI"/>
    <n v="15613.809569999999"/>
    <n v="15661.969727"/>
    <x v="0"/>
    <x v="5"/>
    <x v="1"/>
    <n v="-48.160157000000254"/>
    <n v="-3.0749744661411229E-3"/>
    <x v="1"/>
    <x v="2"/>
    <x v="0"/>
  </r>
  <r>
    <x v="1"/>
    <s v="^FCHI"/>
    <n v="6041.5"/>
    <m/>
    <x v="0"/>
    <x v="6"/>
    <x v="1"/>
    <m/>
    <m/>
    <x v="0"/>
    <x v="0"/>
    <x v="0"/>
  </r>
  <r>
    <x v="2"/>
    <s v="^FCHI"/>
    <n v="6044.1601559999999"/>
    <n v="6041.5"/>
    <x v="0"/>
    <x v="6"/>
    <x v="1"/>
    <n v="2.6601559999999154"/>
    <n v="4.4031382934700243E-4"/>
    <x v="0"/>
    <x v="1"/>
    <x v="0"/>
  </r>
  <r>
    <x v="3"/>
    <s v="^FCHI"/>
    <n v="6013.5898440000001"/>
    <n v="6044.1601559999999"/>
    <x v="0"/>
    <x v="6"/>
    <x v="1"/>
    <n v="-30.570311999999831"/>
    <n v="-5.0578262671701173E-3"/>
    <x v="0"/>
    <x v="2"/>
    <x v="0"/>
  </r>
  <r>
    <x v="4"/>
    <s v="^FCHI"/>
    <n v="6012.3500979999999"/>
    <n v="6013.5898440000001"/>
    <x v="0"/>
    <x v="6"/>
    <x v="1"/>
    <n v="-1.2397460000001956"/>
    <n v="-2.0615739220012486E-4"/>
    <x v="0"/>
    <x v="2"/>
    <x v="0"/>
  </r>
  <r>
    <x v="5"/>
    <s v="^FCHI"/>
    <n v="6031"/>
    <n v="6012.3500979999999"/>
    <x v="0"/>
    <x v="6"/>
    <x v="1"/>
    <n v="18.649902000000111"/>
    <n v="3.1019321390156531E-3"/>
    <x v="0"/>
    <x v="1"/>
    <x v="0"/>
  </r>
  <r>
    <x v="6"/>
    <s v="^FCHI"/>
    <n v="6042.5498049999997"/>
    <n v="6031"/>
    <x v="0"/>
    <x v="6"/>
    <x v="1"/>
    <n v="11.549804999999651"/>
    <n v="1.9150729563919169E-3"/>
    <x v="0"/>
    <x v="1"/>
    <x v="0"/>
  </r>
  <r>
    <x v="7"/>
    <s v="^FCHI"/>
    <n v="6037.1098629999997"/>
    <n v="6042.5498049999997"/>
    <x v="0"/>
    <x v="6"/>
    <x v="1"/>
    <n v="-5.4399419999999736"/>
    <n v="-9.00272596098192E-4"/>
    <x v="0"/>
    <x v="2"/>
    <x v="0"/>
  </r>
  <r>
    <x v="8"/>
    <s v="^FCHI"/>
    <n v="6036.1401370000003"/>
    <n v="6037.1098629999997"/>
    <x v="0"/>
    <x v="6"/>
    <x v="1"/>
    <n v="-0.96972599999935483"/>
    <n v="-1.6062752244125507E-4"/>
    <x v="0"/>
    <x v="2"/>
    <x v="0"/>
  </r>
  <r>
    <x v="9"/>
    <s v="^FCHI"/>
    <n v="6040.8901370000003"/>
    <n v="6036.1401370000003"/>
    <x v="0"/>
    <x v="6"/>
    <x v="1"/>
    <n v="4.75"/>
    <n v="7.8692672671459548E-4"/>
    <x v="0"/>
    <x v="1"/>
    <x v="0"/>
  </r>
  <r>
    <x v="10"/>
    <s v="^FCHI"/>
    <n v="6032.6098629999997"/>
    <n v="6040.8901370000003"/>
    <x v="0"/>
    <x v="6"/>
    <x v="1"/>
    <n v="-8.2802740000006452"/>
    <n v="-1.3707042856622382E-3"/>
    <x v="0"/>
    <x v="2"/>
    <x v="0"/>
  </r>
  <r>
    <x v="11"/>
    <s v="^FCHI"/>
    <n v="6039.0297849999997"/>
    <n v="6032.6098629999997"/>
    <x v="0"/>
    <x v="6"/>
    <x v="1"/>
    <n v="6.4199220000000423"/>
    <n v="1.0642030805564863E-3"/>
    <x v="0"/>
    <x v="1"/>
    <x v="0"/>
  </r>
  <r>
    <x v="12"/>
    <s v="^FCHI"/>
    <n v="6100.7202150000003"/>
    <n v="6039.0297849999997"/>
    <x v="0"/>
    <x v="6"/>
    <x v="1"/>
    <n v="61.690430000000561"/>
    <n v="1.0215288249319433E-2"/>
    <x v="0"/>
    <x v="1"/>
    <x v="0"/>
  </r>
  <r>
    <x v="380"/>
    <s v="^FCHI"/>
    <n v="6078.5400390000004"/>
    <n v="6100.7202150000003"/>
    <x v="0"/>
    <x v="6"/>
    <x v="1"/>
    <n v="-22.180175999999847"/>
    <n v="-3.6356651703949427E-3"/>
    <x v="0"/>
    <x v="2"/>
    <x v="0"/>
  </r>
  <r>
    <x v="13"/>
    <s v="^FCHI"/>
    <n v="6045.9902339999999"/>
    <n v="6078.5400390000004"/>
    <x v="0"/>
    <x v="6"/>
    <x v="1"/>
    <n v="-32.549805000000561"/>
    <n v="-5.354872188249241E-3"/>
    <x v="0"/>
    <x v="2"/>
    <x v="0"/>
  </r>
  <r>
    <x v="14"/>
    <s v="^FCHI"/>
    <n v="6010.9799800000001"/>
    <n v="6045.9902339999999"/>
    <x v="0"/>
    <x v="6"/>
    <x v="1"/>
    <n v="-35.010253999999804"/>
    <n v="-5.7906567237104483E-3"/>
    <x v="0"/>
    <x v="2"/>
    <x v="0"/>
  </r>
  <r>
    <x v="15"/>
    <s v="^FCHI"/>
    <n v="5971.7900390000004"/>
    <n v="6010.9799800000001"/>
    <x v="0"/>
    <x v="6"/>
    <x v="1"/>
    <n v="-39.189940999999635"/>
    <n v="-6.5197257569305084E-3"/>
    <x v="0"/>
    <x v="2"/>
    <x v="0"/>
  </r>
  <r>
    <x v="16"/>
    <s v="^FCHI"/>
    <n v="6024.2597660000001"/>
    <n v="5971.7900390000004"/>
    <x v="0"/>
    <x v="6"/>
    <x v="1"/>
    <n v="52.469726999999693"/>
    <n v="8.78626452995423E-3"/>
    <x v="0"/>
    <x v="1"/>
    <x v="0"/>
  </r>
  <r>
    <x v="17"/>
    <s v="^FCHI"/>
    <n v="5863.0200199999999"/>
    <n v="6024.2597660000001"/>
    <x v="0"/>
    <x v="6"/>
    <x v="1"/>
    <n v="-161.2397460000002"/>
    <n v="-2.6765071936308695E-2"/>
    <x v="0"/>
    <x v="2"/>
    <x v="0"/>
  </r>
  <r>
    <x v="18"/>
    <s v="^FCHI"/>
    <n v="5925.8198240000002"/>
    <n v="5863.0200199999999"/>
    <x v="0"/>
    <x v="6"/>
    <x v="1"/>
    <n v="62.799804000000222"/>
    <n v="1.0711169974821308E-2"/>
    <x v="0"/>
    <x v="1"/>
    <x v="0"/>
  </r>
  <r>
    <x v="19"/>
    <s v="^FCHI"/>
    <n v="5954.8901370000003"/>
    <n v="5925.8198240000002"/>
    <x v="0"/>
    <x v="6"/>
    <x v="1"/>
    <n v="29.070313000000169"/>
    <n v="4.9057031538932878E-3"/>
    <x v="0"/>
    <x v="1"/>
    <x v="0"/>
  </r>
  <r>
    <x v="20"/>
    <s v="^FCHI"/>
    <n v="5871.7700199999999"/>
    <n v="5954.8901370000003"/>
    <x v="0"/>
    <x v="6"/>
    <x v="1"/>
    <n v="-83.120117000000391"/>
    <n v="-1.3958295633960305E-2"/>
    <x v="0"/>
    <x v="2"/>
    <x v="0"/>
  </r>
  <r>
    <x v="21"/>
    <s v="^FCHI"/>
    <n v="5806.3398440000001"/>
    <n v="5871.7700199999999"/>
    <x v="0"/>
    <x v="6"/>
    <x v="1"/>
    <n v="-65.430175999999847"/>
    <n v="-1.1143177572884548E-2"/>
    <x v="0"/>
    <x v="2"/>
    <x v="0"/>
  </r>
  <r>
    <x v="22"/>
    <s v="^FCHI"/>
    <n v="5832.5097660000001"/>
    <n v="5806.3398440000001"/>
    <x v="0"/>
    <x v="6"/>
    <x v="1"/>
    <n v="26.169922000000042"/>
    <n v="4.507128880346681E-3"/>
    <x v="0"/>
    <x v="1"/>
    <x v="0"/>
  </r>
  <r>
    <x v="23"/>
    <s v="^FCHI"/>
    <n v="5935.0498049999997"/>
    <n v="5832.5097660000001"/>
    <x v="0"/>
    <x v="6"/>
    <x v="1"/>
    <n v="102.54003899999952"/>
    <n v="1.7580774505984689E-2"/>
    <x v="0"/>
    <x v="1"/>
    <x v="0"/>
  </r>
  <r>
    <x v="24"/>
    <s v="^FCHI"/>
    <n v="5985.3999020000001"/>
    <n v="5935.0498049999997"/>
    <x v="0"/>
    <x v="6"/>
    <x v="1"/>
    <n v="50.35009700000046"/>
    <n v="8.4835171825488106E-3"/>
    <x v="0"/>
    <x v="1"/>
    <x v="0"/>
  </r>
  <r>
    <x v="25"/>
    <s v="^FCHI"/>
    <n v="6038.1801759999998"/>
    <n v="5985.3999020000001"/>
    <x v="0"/>
    <x v="6"/>
    <x v="1"/>
    <n v="52.780273999999736"/>
    <n v="8.8181700244228285E-3"/>
    <x v="0"/>
    <x v="1"/>
    <x v="0"/>
  </r>
  <r>
    <x v="26"/>
    <s v="^FCHI"/>
    <n v="6029.75"/>
    <n v="6038.1801759999998"/>
    <x v="0"/>
    <x v="6"/>
    <x v="1"/>
    <n v="-8.4301759999998467"/>
    <n v="-1.3961451553743511E-3"/>
    <x v="0"/>
    <x v="2"/>
    <x v="0"/>
  </r>
  <r>
    <x v="27"/>
    <s v="^FCHI"/>
    <n v="6015.669922"/>
    <n v="6029.75"/>
    <x v="0"/>
    <x v="6"/>
    <x v="1"/>
    <n v="-14.080077999999958"/>
    <n v="-2.3351014552842088E-3"/>
    <x v="0"/>
    <x v="2"/>
    <x v="0"/>
  </r>
  <r>
    <x v="28"/>
    <s v="^FCHI"/>
    <n v="6054.7597660000001"/>
    <n v="6015.669922"/>
    <x v="0"/>
    <x v="6"/>
    <x v="1"/>
    <n v="39.089844000000085"/>
    <n v="6.4980034654235283E-3"/>
    <x v="0"/>
    <x v="1"/>
    <x v="0"/>
  </r>
  <r>
    <x v="29"/>
    <s v="^FCHI"/>
    <n v="6104.7299800000001"/>
    <n v="6054.7597660000001"/>
    <x v="0"/>
    <x v="6"/>
    <x v="1"/>
    <n v="49.970213999999942"/>
    <n v="8.2530465173207244E-3"/>
    <x v="0"/>
    <x v="1"/>
    <x v="0"/>
  </r>
  <r>
    <x v="30"/>
    <s v="^FCHI"/>
    <n v="6093.1401370000003"/>
    <n v="6104.7299800000001"/>
    <x v="0"/>
    <x v="6"/>
    <x v="1"/>
    <n v="-11.589842999999746"/>
    <n v="-1.8985021512777452E-3"/>
    <x v="0"/>
    <x v="2"/>
    <x v="0"/>
  </r>
  <r>
    <x v="31"/>
    <s v="^FCHI"/>
    <n v="6069.3500979999999"/>
    <n v="6093.1401370000003"/>
    <x v="0"/>
    <x v="6"/>
    <x v="1"/>
    <n v="-23.790039000000434"/>
    <n v="-3.9043971523874425E-3"/>
    <x v="0"/>
    <x v="2"/>
    <x v="0"/>
  </r>
  <r>
    <x v="381"/>
    <s v="^FCHI"/>
    <n v="6085.9501950000003"/>
    <n v="6069.3500979999999"/>
    <x v="0"/>
    <x v="6"/>
    <x v="1"/>
    <n v="16.60009700000046"/>
    <n v="2.7350699386200512E-3"/>
    <x v="0"/>
    <x v="1"/>
    <x v="0"/>
  </r>
  <r>
    <x v="32"/>
    <s v="^FCHI"/>
    <n v="6056.8198240000002"/>
    <n v="6085.9501950000003"/>
    <x v="0"/>
    <x v="6"/>
    <x v="1"/>
    <n v="-29.130371000000196"/>
    <n v="-4.7864951349639159E-3"/>
    <x v="0"/>
    <x v="2"/>
    <x v="0"/>
  </r>
  <r>
    <x v="33"/>
    <s v="^FCHI"/>
    <n v="6111.2402339999999"/>
    <n v="6056.8198240000002"/>
    <x v="0"/>
    <x v="6"/>
    <x v="1"/>
    <n v="54.42040999999972"/>
    <n v="8.9849808284473281E-3"/>
    <x v="0"/>
    <x v="1"/>
    <x v="0"/>
  </r>
  <r>
    <x v="34"/>
    <s v="^FCHI"/>
    <n v="6062.2998049999997"/>
    <n v="6111.2402339999999"/>
    <x v="0"/>
    <x v="6"/>
    <x v="1"/>
    <n v="-48.940429000000222"/>
    <n v="-8.0082646281386914E-3"/>
    <x v="0"/>
    <x v="2"/>
    <x v="0"/>
  </r>
  <r>
    <x v="35"/>
    <s v="^FCHI"/>
    <n v="6029.7202150000003"/>
    <n v="6062.2998049999997"/>
    <x v="0"/>
    <x v="6"/>
    <x v="1"/>
    <n v="-32.579589999999371"/>
    <n v="-5.3741304534508042E-3"/>
    <x v="0"/>
    <x v="2"/>
    <x v="0"/>
  </r>
  <r>
    <x v="36"/>
    <s v="^FCHI"/>
    <n v="5791.8701170000004"/>
    <n v="6029.7202150000003"/>
    <x v="0"/>
    <x v="6"/>
    <x v="1"/>
    <n v="-237.85009799999989"/>
    <n v="-3.944629095862616E-2"/>
    <x v="0"/>
    <x v="2"/>
    <x v="0"/>
  </r>
  <r>
    <x v="37"/>
    <s v="^FCHI"/>
    <n v="5679.6801759999998"/>
    <n v="5791.8701170000004"/>
    <x v="0"/>
    <x v="6"/>
    <x v="1"/>
    <n v="-112.18994100000054"/>
    <n v="-1.9370244624565453E-2"/>
    <x v="0"/>
    <x v="2"/>
    <x v="0"/>
  </r>
  <r>
    <x v="38"/>
    <s v="^FCHI"/>
    <n v="5684.5498049999997"/>
    <n v="5679.6801759999998"/>
    <x v="0"/>
    <x v="6"/>
    <x v="1"/>
    <n v="4.8696289999998044"/>
    <n v="8.5737732567704435E-4"/>
    <x v="0"/>
    <x v="1"/>
    <x v="0"/>
  </r>
  <r>
    <x v="39"/>
    <s v="^FCHI"/>
    <n v="5495.6000979999999"/>
    <n v="5684.5498049999997"/>
    <x v="0"/>
    <x v="6"/>
    <x v="1"/>
    <n v="-188.94970699999976"/>
    <n v="-3.3239168180706928E-2"/>
    <x v="0"/>
    <x v="2"/>
    <x v="0"/>
  </r>
  <r>
    <x v="40"/>
    <s v="^FCHI"/>
    <n v="5309.8999020000001"/>
    <n v="5495.6000979999999"/>
    <x v="0"/>
    <x v="6"/>
    <x v="1"/>
    <n v="-185.70019599999978"/>
    <n v="-3.3790703961079915E-2"/>
    <x v="0"/>
    <x v="2"/>
    <x v="0"/>
  </r>
  <r>
    <x v="41"/>
    <s v="^FCHI"/>
    <n v="5333.5200199999999"/>
    <n v="5309.8999020000001"/>
    <x v="0"/>
    <x v="6"/>
    <x v="1"/>
    <n v="23.62011799999982"/>
    <n v="4.448316999554584E-3"/>
    <x v="0"/>
    <x v="1"/>
    <x v="0"/>
  </r>
  <r>
    <x v="42"/>
    <s v="^FCHI"/>
    <n v="5393.169922"/>
    <n v="5333.5200199999999"/>
    <x v="0"/>
    <x v="6"/>
    <x v="1"/>
    <n v="59.649902000000111"/>
    <n v="1.1183965144280102E-2"/>
    <x v="0"/>
    <x v="1"/>
    <x v="0"/>
  </r>
  <r>
    <x v="43"/>
    <s v="^FCHI"/>
    <n v="5464.8901370000003"/>
    <n v="5393.169922"/>
    <x v="0"/>
    <x v="6"/>
    <x v="1"/>
    <n v="71.72021500000028"/>
    <n v="1.3298341427633639E-2"/>
    <x v="0"/>
    <x v="1"/>
    <x v="0"/>
  </r>
  <r>
    <x v="44"/>
    <s v="^FCHI"/>
    <n v="5361.1000979999999"/>
    <n v="5464.8901370000003"/>
    <x v="0"/>
    <x v="6"/>
    <x v="1"/>
    <n v="-103.79003900000043"/>
    <n v="-1.8992154718224012E-2"/>
    <x v="0"/>
    <x v="2"/>
    <x v="0"/>
  </r>
  <r>
    <x v="45"/>
    <s v="^FCHI"/>
    <n v="5139.1098629999997"/>
    <n v="5361.1000979999999"/>
    <x v="0"/>
    <x v="6"/>
    <x v="1"/>
    <n v="-221.99023500000021"/>
    <n v="-4.1407590036010591E-2"/>
    <x v="0"/>
    <x v="2"/>
    <x v="0"/>
  </r>
  <r>
    <x v="46"/>
    <s v="^FCHI"/>
    <n v="4707.9101559999999"/>
    <n v="5139.1098629999997"/>
    <x v="0"/>
    <x v="6"/>
    <x v="1"/>
    <n v="-431.19970699999976"/>
    <n v="-8.3905524204591186E-2"/>
    <x v="0"/>
    <x v="2"/>
    <x v="0"/>
  </r>
  <r>
    <x v="47"/>
    <s v="^FCHI"/>
    <n v="4636.6098629999997"/>
    <n v="4707.9101559999999"/>
    <x v="0"/>
    <x v="6"/>
    <x v="1"/>
    <n v="-71.300293000000238"/>
    <n v="-1.5144786250674627E-2"/>
    <x v="0"/>
    <x v="2"/>
    <x v="0"/>
  </r>
  <r>
    <x v="48"/>
    <s v="^FCHI"/>
    <n v="4610.25"/>
    <n v="4636.6098629999997"/>
    <x v="0"/>
    <x v="6"/>
    <x v="1"/>
    <n v="-26.359862999999677"/>
    <n v="-5.6851587213214878E-3"/>
    <x v="0"/>
    <x v="2"/>
    <x v="0"/>
  </r>
  <r>
    <x v="49"/>
    <s v="^FCHI"/>
    <n v="4044.26001"/>
    <n v="4610.25"/>
    <x v="0"/>
    <x v="6"/>
    <x v="1"/>
    <n v="-565.98999000000003"/>
    <n v="-0.12276774361477144"/>
    <x v="0"/>
    <x v="2"/>
    <x v="0"/>
  </r>
  <r>
    <x v="50"/>
    <s v="^FCHI"/>
    <n v="4118.3598629999997"/>
    <n v="4044.26001"/>
    <x v="0"/>
    <x v="6"/>
    <x v="1"/>
    <n v="74.099852999999712"/>
    <n v="1.8322227754095293E-2"/>
    <x v="0"/>
    <x v="1"/>
    <x v="0"/>
  </r>
  <r>
    <x v="51"/>
    <s v="^FCHI"/>
    <n v="3881.459961"/>
    <n v="4118.3598629999997"/>
    <x v="0"/>
    <x v="6"/>
    <x v="1"/>
    <n v="-236.89990199999966"/>
    <n v="-5.7522875581696019E-2"/>
    <x v="0"/>
    <x v="2"/>
    <x v="0"/>
  </r>
  <r>
    <x v="52"/>
    <s v="^FCHI"/>
    <n v="3991.780029"/>
    <n v="3881.459961"/>
    <x v="0"/>
    <x v="6"/>
    <x v="1"/>
    <n v="110.32006799999999"/>
    <n v="2.8422312508301045E-2"/>
    <x v="0"/>
    <x v="1"/>
    <x v="0"/>
  </r>
  <r>
    <x v="53"/>
    <s v="^FCHI"/>
    <n v="3754.8400879999999"/>
    <n v="3991.780029"/>
    <x v="0"/>
    <x v="6"/>
    <x v="1"/>
    <n v="-236.93994100000009"/>
    <n v="-5.935696337940672E-2"/>
    <x v="0"/>
    <x v="2"/>
    <x v="0"/>
  </r>
  <r>
    <x v="54"/>
    <s v="^FCHI"/>
    <n v="3855.5"/>
    <n v="3754.8400879999999"/>
    <x v="0"/>
    <x v="6"/>
    <x v="1"/>
    <n v="100.65991200000008"/>
    <n v="2.6808042324278091E-2"/>
    <x v="0"/>
    <x v="1"/>
    <x v="0"/>
  </r>
  <r>
    <x v="55"/>
    <s v="^FCHI"/>
    <n v="4048.8000489999999"/>
    <n v="3855.5"/>
    <x v="0"/>
    <x v="6"/>
    <x v="1"/>
    <n v="193.30004899999994"/>
    <n v="5.0136181818181802E-2"/>
    <x v="0"/>
    <x v="1"/>
    <x v="0"/>
  </r>
  <r>
    <x v="56"/>
    <s v="^FCHI"/>
    <n v="3914.3100589999999"/>
    <n v="4048.8000489999999"/>
    <x v="0"/>
    <x v="6"/>
    <x v="1"/>
    <n v="-134.48999000000003"/>
    <n v="-3.3217246683549431E-2"/>
    <x v="0"/>
    <x v="2"/>
    <x v="0"/>
  </r>
  <r>
    <x v="57"/>
    <s v="^FCHI"/>
    <n v="4242.7001950000003"/>
    <n v="3914.3100589999999"/>
    <x v="0"/>
    <x v="6"/>
    <x v="1"/>
    <n v="328.39013600000044"/>
    <n v="8.3894768439446321E-2"/>
    <x v="0"/>
    <x v="1"/>
    <x v="0"/>
  </r>
  <r>
    <x v="58"/>
    <s v="^FCHI"/>
    <n v="4432.2998049999997"/>
    <n v="4242.7001950000003"/>
    <x v="0"/>
    <x v="6"/>
    <x v="1"/>
    <n v="189.5996099999993"/>
    <n v="4.4688429840845562E-2"/>
    <x v="0"/>
    <x v="1"/>
    <x v="0"/>
  </r>
  <r>
    <x v="59"/>
    <s v="^FCHI"/>
    <n v="4543.580078"/>
    <n v="4432.2998049999997"/>
    <x v="0"/>
    <x v="6"/>
    <x v="1"/>
    <n v="111.28027300000031"/>
    <n v="2.5106666492746493E-2"/>
    <x v="0"/>
    <x v="1"/>
    <x v="0"/>
  </r>
  <r>
    <x v="60"/>
    <s v="^FCHI"/>
    <n v="4351.4902339999999"/>
    <n v="4543.580078"/>
    <x v="0"/>
    <x v="6"/>
    <x v="1"/>
    <n v="-192.08984400000008"/>
    <n v="-4.2277200071832888E-2"/>
    <x v="0"/>
    <x v="2"/>
    <x v="0"/>
  </r>
  <r>
    <x v="61"/>
    <s v="^FCHI"/>
    <n v="4378.5097660000001"/>
    <n v="4351.4902339999999"/>
    <x v="0"/>
    <x v="6"/>
    <x v="1"/>
    <n v="27.019532000000254"/>
    <n v="6.2092594828515139E-3"/>
    <x v="0"/>
    <x v="1"/>
    <x v="0"/>
  </r>
  <r>
    <x v="62"/>
    <s v="^FCHI"/>
    <n v="4396.1201170000004"/>
    <n v="4378.5097660000001"/>
    <x v="0"/>
    <x v="6"/>
    <x v="1"/>
    <n v="17.610351000000264"/>
    <n v="4.0219965104904285E-3"/>
    <x v="0"/>
    <x v="1"/>
    <x v="0"/>
  </r>
  <r>
    <x v="63"/>
    <s v="^FCHI"/>
    <n v="4207.2402339999999"/>
    <n v="4396.1201170000004"/>
    <x v="0"/>
    <x v="6"/>
    <x v="1"/>
    <n v="-188.87988300000052"/>
    <n v="-4.2965132428841799E-2"/>
    <x v="0"/>
    <x v="2"/>
    <x v="0"/>
  </r>
  <r>
    <x v="64"/>
    <s v="^FCHI"/>
    <n v="4220.9599609999996"/>
    <n v="4207.2402339999999"/>
    <x v="0"/>
    <x v="6"/>
    <x v="1"/>
    <n v="13.719726999999693"/>
    <n v="3.2609801762985549E-3"/>
    <x v="0"/>
    <x v="1"/>
    <x v="0"/>
  </r>
  <r>
    <x v="65"/>
    <s v="^FCHI"/>
    <n v="4154.580078"/>
    <n v="4220.9599609999996"/>
    <x v="0"/>
    <x v="6"/>
    <x v="1"/>
    <n v="-66.379882999999609"/>
    <n v="-1.5726252703963901E-2"/>
    <x v="0"/>
    <x v="2"/>
    <x v="0"/>
  </r>
  <r>
    <x v="66"/>
    <s v="^FCHI"/>
    <n v="4346.1401370000003"/>
    <n v="4154.580078"/>
    <x v="0"/>
    <x v="6"/>
    <x v="1"/>
    <n v="191.56005900000036"/>
    <n v="4.6108163858576218E-2"/>
    <x v="0"/>
    <x v="1"/>
    <x v="0"/>
  </r>
  <r>
    <x v="67"/>
    <s v="^FCHI"/>
    <n v="4438.2700199999999"/>
    <n v="4346.1401370000003"/>
    <x v="0"/>
    <x v="6"/>
    <x v="1"/>
    <n v="92.129882999999609"/>
    <n v="2.1198093042529891E-2"/>
    <x v="0"/>
    <x v="1"/>
    <x v="0"/>
  </r>
  <r>
    <x v="68"/>
    <s v="^FCHI"/>
    <n v="4442.75"/>
    <n v="4438.2700199999999"/>
    <x v="0"/>
    <x v="6"/>
    <x v="1"/>
    <n v="4.4799800000000687"/>
    <n v="1.0093978013532554E-3"/>
    <x v="0"/>
    <x v="1"/>
    <x v="0"/>
  </r>
  <r>
    <x v="69"/>
    <s v="^FCHI"/>
    <n v="4506.8500979999999"/>
    <n v="4442.75"/>
    <x v="0"/>
    <x v="6"/>
    <x v="1"/>
    <n v="64.100097999999889"/>
    <n v="1.4428022733667186E-2"/>
    <x v="0"/>
    <x v="1"/>
    <x v="0"/>
  </r>
  <r>
    <x v="71"/>
    <s v="^FCHI"/>
    <n v="4523.9101559999999"/>
    <n v="4506.8500979999999"/>
    <x v="0"/>
    <x v="6"/>
    <x v="1"/>
    <n v="17.060058000000026"/>
    <n v="3.7853617557794413E-3"/>
    <x v="0"/>
    <x v="1"/>
    <x v="0"/>
  </r>
  <r>
    <x v="72"/>
    <s v="^FCHI"/>
    <n v="4353.7202150000003"/>
    <n v="4523.9101559999999"/>
    <x v="0"/>
    <x v="6"/>
    <x v="1"/>
    <n v="-170.18994099999964"/>
    <n v="-3.7620097466851556E-2"/>
    <x v="0"/>
    <x v="2"/>
    <x v="0"/>
  </r>
  <r>
    <x v="73"/>
    <s v="^FCHI"/>
    <n v="4350.1601559999999"/>
    <n v="4353.7202150000003"/>
    <x v="0"/>
    <x v="6"/>
    <x v="1"/>
    <n v="-3.5600590000003649"/>
    <n v="-8.1770504860068614E-4"/>
    <x v="0"/>
    <x v="2"/>
    <x v="0"/>
  </r>
  <r>
    <x v="74"/>
    <s v="^FCHI"/>
    <n v="4499.0097660000001"/>
    <n v="4350.1601559999999"/>
    <x v="0"/>
    <x v="6"/>
    <x v="1"/>
    <n v="148.84961000000021"/>
    <n v="3.4217041364488145E-2"/>
    <x v="0"/>
    <x v="1"/>
    <x v="0"/>
  </r>
  <r>
    <x v="75"/>
    <s v="^FCHI"/>
    <n v="4528.2998049999997"/>
    <n v="4499.0097660000001"/>
    <x v="0"/>
    <x v="6"/>
    <x v="1"/>
    <n v="29.290038999999524"/>
    <n v="6.5103301667292987E-3"/>
    <x v="0"/>
    <x v="1"/>
    <x v="0"/>
  </r>
  <r>
    <x v="76"/>
    <s v="^FCHI"/>
    <n v="4357.4599609999996"/>
    <n v="4528.2998049999997"/>
    <x v="0"/>
    <x v="6"/>
    <x v="1"/>
    <n v="-170.83984400000008"/>
    <n v="-3.7727149560937714E-2"/>
    <x v="0"/>
    <x v="2"/>
    <x v="0"/>
  </r>
  <r>
    <x v="77"/>
    <s v="^FCHI"/>
    <n v="4411.7998049999997"/>
    <n v="4357.4599609999996"/>
    <x v="0"/>
    <x v="6"/>
    <x v="1"/>
    <n v="54.339844000000085"/>
    <n v="1.2470532026995277E-2"/>
    <x v="0"/>
    <x v="1"/>
    <x v="0"/>
  </r>
  <r>
    <x v="78"/>
    <s v="^FCHI"/>
    <n v="4451"/>
    <n v="4411.7998049999997"/>
    <x v="0"/>
    <x v="6"/>
    <x v="1"/>
    <n v="39.200195000000349"/>
    <n v="8.8853068436092267E-3"/>
    <x v="0"/>
    <x v="1"/>
    <x v="0"/>
  </r>
  <r>
    <x v="79"/>
    <s v="^FCHI"/>
    <n v="4393.3198240000002"/>
    <n v="4451"/>
    <x v="0"/>
    <x v="6"/>
    <x v="1"/>
    <n v="-57.680175999999847"/>
    <n v="-1.2958925185351572E-2"/>
    <x v="0"/>
    <x v="2"/>
    <x v="0"/>
  </r>
  <r>
    <x v="80"/>
    <s v="^FCHI"/>
    <n v="4505.2597660000001"/>
    <n v="4393.3198240000002"/>
    <x v="0"/>
    <x v="6"/>
    <x v="1"/>
    <n v="111.93994199999997"/>
    <n v="2.5479579562701096E-2"/>
    <x v="0"/>
    <x v="1"/>
    <x v="0"/>
  </r>
  <r>
    <x v="81"/>
    <s v="^FCHI"/>
    <n v="4569.7900390000004"/>
    <n v="4505.2597660000001"/>
    <x v="0"/>
    <x v="6"/>
    <x v="1"/>
    <n v="64.530273000000307"/>
    <n v="1.4323319042997953E-2"/>
    <x v="0"/>
    <x v="1"/>
    <x v="0"/>
  </r>
  <r>
    <x v="82"/>
    <s v="^FCHI"/>
    <n v="4671.1098629999997"/>
    <n v="4569.7900390000004"/>
    <x v="0"/>
    <x v="6"/>
    <x v="1"/>
    <n v="101.31982399999924"/>
    <n v="2.2171658464678806E-2"/>
    <x v="0"/>
    <x v="1"/>
    <x v="0"/>
  </r>
  <r>
    <x v="83"/>
    <s v="^FCHI"/>
    <n v="4572.1801759999998"/>
    <n v="4671.1098629999997"/>
    <x v="0"/>
    <x v="6"/>
    <x v="1"/>
    <n v="-98.929686999999831"/>
    <n v="-2.1179053779836102E-2"/>
    <x v="0"/>
    <x v="2"/>
    <x v="0"/>
  </r>
  <r>
    <x v="85"/>
    <s v="^FCHI"/>
    <n v="4378.2299800000001"/>
    <n v="4572.1801759999998"/>
    <x v="0"/>
    <x v="6"/>
    <x v="1"/>
    <n v="-193.95019599999978"/>
    <n v="-4.2419631014996066E-2"/>
    <x v="0"/>
    <x v="2"/>
    <x v="0"/>
  </r>
  <r>
    <x v="86"/>
    <s v="^FCHI"/>
    <n v="4483.1298829999996"/>
    <n v="4378.2299800000001"/>
    <x v="0"/>
    <x v="6"/>
    <x v="1"/>
    <n v="104.89990299999954"/>
    <n v="2.3959431888956995E-2"/>
    <x v="0"/>
    <x v="1"/>
    <x v="0"/>
  </r>
  <r>
    <x v="87"/>
    <s v="^FCHI"/>
    <n v="4433.3798829999996"/>
    <n v="4483.1298829999996"/>
    <x v="0"/>
    <x v="6"/>
    <x v="1"/>
    <n v="-49.75"/>
    <n v="-1.1097157855865762E-2"/>
    <x v="0"/>
    <x v="2"/>
    <x v="0"/>
  </r>
  <r>
    <x v="88"/>
    <s v="^FCHI"/>
    <n v="4501.4399409999996"/>
    <n v="4433.3798829999996"/>
    <x v="0"/>
    <x v="6"/>
    <x v="1"/>
    <n v="68.060058000000026"/>
    <n v="1.5351731589927467E-2"/>
    <x v="0"/>
    <x v="1"/>
    <x v="0"/>
  </r>
  <r>
    <x v="89"/>
    <s v="^FCHI"/>
    <n v="4549.6401370000003"/>
    <n v="4501.4399409999996"/>
    <x v="0"/>
    <x v="6"/>
    <x v="1"/>
    <n v="48.200196000000687"/>
    <n v="1.070772833399016E-2"/>
    <x v="0"/>
    <x v="1"/>
    <x v="0"/>
  </r>
  <r>
    <x v="90"/>
    <s v="^FCHI"/>
    <n v="4490.2202150000003"/>
    <n v="4549.6401370000003"/>
    <x v="0"/>
    <x v="6"/>
    <x v="1"/>
    <n v="-59.419922000000042"/>
    <n v="-1.3060356470123175E-2"/>
    <x v="0"/>
    <x v="2"/>
    <x v="0"/>
  </r>
  <r>
    <x v="91"/>
    <s v="^FCHI"/>
    <n v="4472.5"/>
    <n v="4490.2202150000003"/>
    <x v="0"/>
    <x v="6"/>
    <x v="1"/>
    <n v="-17.72021500000028"/>
    <n v="-3.9464022144847701E-3"/>
    <x v="0"/>
    <x v="2"/>
    <x v="0"/>
  </r>
  <r>
    <x v="92"/>
    <s v="^FCHI"/>
    <n v="4344.9501950000003"/>
    <n v="4472.5"/>
    <x v="0"/>
    <x v="6"/>
    <x v="1"/>
    <n v="-127.54980499999965"/>
    <n v="-2.8518681945220715E-2"/>
    <x v="0"/>
    <x v="2"/>
    <x v="0"/>
  </r>
  <r>
    <x v="93"/>
    <s v="^FCHI"/>
    <n v="4273.1298829999996"/>
    <n v="4344.9501950000003"/>
    <x v="0"/>
    <x v="6"/>
    <x v="1"/>
    <n v="-71.82031200000074"/>
    <n v="-1.6529605352588107E-2"/>
    <x v="0"/>
    <x v="2"/>
    <x v="0"/>
  </r>
  <r>
    <x v="94"/>
    <s v="^FCHI"/>
    <n v="4277.6298829999996"/>
    <n v="4273.1298829999996"/>
    <x v="0"/>
    <x v="6"/>
    <x v="1"/>
    <n v="4.5"/>
    <n v="1.0530922586515726E-3"/>
    <x v="0"/>
    <x v="1"/>
    <x v="0"/>
  </r>
  <r>
    <x v="95"/>
    <s v="^FCHI"/>
    <n v="4498.3398440000001"/>
    <n v="4277.6298829999996"/>
    <x v="0"/>
    <x v="6"/>
    <x v="1"/>
    <n v="220.70996100000048"/>
    <n v="5.1596320167188361E-2"/>
    <x v="0"/>
    <x v="1"/>
    <x v="0"/>
  </r>
  <r>
    <x v="96"/>
    <s v="^FCHI"/>
    <n v="4458.1601559999999"/>
    <n v="4498.3398440000001"/>
    <x v="0"/>
    <x v="6"/>
    <x v="1"/>
    <n v="-40.179688000000169"/>
    <n v="-8.932114823114767E-3"/>
    <x v="0"/>
    <x v="2"/>
    <x v="0"/>
  </r>
  <r>
    <x v="97"/>
    <s v="^FCHI"/>
    <n v="4496.9799800000001"/>
    <n v="4458.1601559999999"/>
    <x v="0"/>
    <x v="6"/>
    <x v="1"/>
    <n v="38.819824000000153"/>
    <n v="8.707588476325738E-3"/>
    <x v="0"/>
    <x v="1"/>
    <x v="0"/>
  </r>
  <r>
    <x v="98"/>
    <s v="^FCHI"/>
    <n v="4445.4501950000003"/>
    <n v="4496.9799800000001"/>
    <x v="0"/>
    <x v="6"/>
    <x v="1"/>
    <n v="-51.52978499999972"/>
    <n v="-1.1458753481041674E-2"/>
    <x v="0"/>
    <x v="2"/>
    <x v="0"/>
  </r>
  <r>
    <x v="99"/>
    <s v="^FCHI"/>
    <n v="4444.5600590000004"/>
    <n v="4445.4501950000003"/>
    <x v="0"/>
    <x v="6"/>
    <x v="1"/>
    <n v="-0.89013599999998405"/>
    <n v="-2.0023528798076748E-4"/>
    <x v="0"/>
    <x v="2"/>
    <x v="0"/>
  </r>
  <r>
    <x v="382"/>
    <s v="^FCHI"/>
    <n v="4539.9101559999999"/>
    <n v="4444.5600590000004"/>
    <x v="0"/>
    <x v="6"/>
    <x v="1"/>
    <n v="95.35009699999955"/>
    <n v="2.145321375665081E-2"/>
    <x v="0"/>
    <x v="1"/>
    <x v="0"/>
  </r>
  <r>
    <x v="100"/>
    <s v="^FCHI"/>
    <n v="4606.2402339999999"/>
    <n v="4539.9101559999999"/>
    <x v="0"/>
    <x v="6"/>
    <x v="1"/>
    <n v="66.330077999999958"/>
    <n v="1.4610438471417178E-2"/>
    <x v="0"/>
    <x v="1"/>
    <x v="0"/>
  </r>
  <r>
    <x v="101"/>
    <s v="^FCHI"/>
    <n v="4688.7402339999999"/>
    <n v="4606.2402339999999"/>
    <x v="0"/>
    <x v="6"/>
    <x v="1"/>
    <n v="82.5"/>
    <n v="1.7910485734340013E-2"/>
    <x v="0"/>
    <x v="1"/>
    <x v="0"/>
  </r>
  <r>
    <x v="102"/>
    <s v="^FCHI"/>
    <n v="4771.3901370000003"/>
    <n v="4688.7402339999999"/>
    <x v="0"/>
    <x v="6"/>
    <x v="1"/>
    <n v="82.64990300000045"/>
    <n v="1.7627315414206941E-2"/>
    <x v="0"/>
    <x v="1"/>
    <x v="0"/>
  </r>
  <r>
    <x v="103"/>
    <s v="^FCHI"/>
    <n v="4695.4399409999996"/>
    <n v="4771.3901370000003"/>
    <x v="0"/>
    <x v="6"/>
    <x v="1"/>
    <n v="-75.950196000000687"/>
    <n v="-1.5917833968562081E-2"/>
    <x v="0"/>
    <x v="2"/>
    <x v="0"/>
  </r>
  <r>
    <x v="104"/>
    <s v="^FCHI"/>
    <n v="4762.7797849999997"/>
    <n v="4695.4399409999996"/>
    <x v="0"/>
    <x v="6"/>
    <x v="1"/>
    <n v="67.339844000000085"/>
    <n v="1.4341540909084346E-2"/>
    <x v="0"/>
    <x v="1"/>
    <x v="0"/>
  </r>
  <r>
    <x v="105"/>
    <s v="^FCHI"/>
    <n v="4858.9702150000003"/>
    <n v="4762.7797849999997"/>
    <x v="0"/>
    <x v="6"/>
    <x v="1"/>
    <n v="96.190430000000561"/>
    <n v="2.0196279135756969E-2"/>
    <x v="0"/>
    <x v="1"/>
    <x v="0"/>
  </r>
  <r>
    <x v="106"/>
    <s v="^FCHI"/>
    <n v="5022.3798829999996"/>
    <n v="4858.9702150000003"/>
    <x v="0"/>
    <x v="6"/>
    <x v="1"/>
    <n v="163.40966799999933"/>
    <n v="3.3630514444303775E-2"/>
    <x v="0"/>
    <x v="1"/>
    <x v="0"/>
  </r>
  <r>
    <x v="107"/>
    <s v="^FCHI"/>
    <n v="5011.9799800000001"/>
    <n v="5022.3798829999996"/>
    <x v="0"/>
    <x v="6"/>
    <x v="1"/>
    <n v="-10.39990299999954"/>
    <n v="-2.0707121409118509E-3"/>
    <x v="0"/>
    <x v="2"/>
    <x v="0"/>
  </r>
  <r>
    <x v="108"/>
    <s v="^FCHI"/>
    <n v="5197.7900390000004"/>
    <n v="5011.9799800000001"/>
    <x v="0"/>
    <x v="6"/>
    <x v="1"/>
    <n v="185.81005900000036"/>
    <n v="3.7073184597996009E-2"/>
    <x v="0"/>
    <x v="1"/>
    <x v="0"/>
  </r>
  <r>
    <x v="109"/>
    <s v="^FCHI"/>
    <n v="5175.5200199999999"/>
    <n v="5197.7900390000004"/>
    <x v="0"/>
    <x v="6"/>
    <x v="1"/>
    <n v="-22.270019000000502"/>
    <n v="-4.2845168490655344E-3"/>
    <x v="0"/>
    <x v="2"/>
    <x v="0"/>
  </r>
  <r>
    <x v="110"/>
    <s v="^FCHI"/>
    <n v="5095.1098629999997"/>
    <n v="5175.5200199999999"/>
    <x v="0"/>
    <x v="6"/>
    <x v="1"/>
    <n v="-80.410157000000254"/>
    <n v="-1.5536633360371052E-2"/>
    <x v="0"/>
    <x v="2"/>
    <x v="0"/>
  </r>
  <r>
    <x v="111"/>
    <s v="^FCHI"/>
    <n v="5053.419922"/>
    <n v="5095.1098629999997"/>
    <x v="0"/>
    <x v="6"/>
    <x v="1"/>
    <n v="-41.689940999999635"/>
    <n v="-8.1823438789311222E-3"/>
    <x v="0"/>
    <x v="2"/>
    <x v="0"/>
  </r>
  <r>
    <x v="112"/>
    <s v="^FCHI"/>
    <n v="4815.6000979999999"/>
    <n v="5053.419922"/>
    <x v="0"/>
    <x v="6"/>
    <x v="1"/>
    <n v="-237.81982400000015"/>
    <n v="-4.7061164057365296E-2"/>
    <x v="0"/>
    <x v="2"/>
    <x v="0"/>
  </r>
  <r>
    <x v="113"/>
    <s v="^FCHI"/>
    <n v="4839.2597660000001"/>
    <n v="4815.6000979999999"/>
    <x v="0"/>
    <x v="6"/>
    <x v="1"/>
    <n v="23.659668000000238"/>
    <n v="4.9131297280740772E-3"/>
    <x v="0"/>
    <x v="1"/>
    <x v="0"/>
  </r>
  <r>
    <x v="114"/>
    <s v="^FCHI"/>
    <n v="4815.7202150000003"/>
    <n v="4839.2597660000001"/>
    <x v="0"/>
    <x v="6"/>
    <x v="1"/>
    <n v="-23.539550999999847"/>
    <n v="-4.8642875436002882E-3"/>
    <x v="0"/>
    <x v="2"/>
    <x v="0"/>
  </r>
  <r>
    <x v="115"/>
    <s v="^FCHI"/>
    <n v="4952.4599609999996"/>
    <n v="4815.7202150000003"/>
    <x v="0"/>
    <x v="6"/>
    <x v="1"/>
    <n v="136.73974599999929"/>
    <n v="2.8394453974731022E-2"/>
    <x v="0"/>
    <x v="1"/>
    <x v="0"/>
  </r>
  <r>
    <x v="116"/>
    <s v="^FCHI"/>
    <n v="4995.9702150000003"/>
    <n v="4952.4599609999996"/>
    <x v="0"/>
    <x v="6"/>
    <x v="1"/>
    <n v="43.510254000000714"/>
    <n v="8.7855842031310701E-3"/>
    <x v="0"/>
    <x v="1"/>
    <x v="0"/>
  </r>
  <r>
    <x v="117"/>
    <s v="^FCHI"/>
    <n v="4958.75"/>
    <n v="4995.9702150000003"/>
    <x v="0"/>
    <x v="6"/>
    <x v="1"/>
    <n v="-37.22021500000028"/>
    <n v="-7.4500474178668171E-3"/>
    <x v="0"/>
    <x v="2"/>
    <x v="0"/>
  </r>
  <r>
    <x v="118"/>
    <s v="^FCHI"/>
    <n v="4979.4501950000003"/>
    <n v="4958.75"/>
    <x v="0"/>
    <x v="6"/>
    <x v="1"/>
    <n v="20.700195000000349"/>
    <n v="4.1744784471893824E-3"/>
    <x v="0"/>
    <x v="1"/>
    <x v="0"/>
  </r>
  <r>
    <x v="119"/>
    <s v="^FCHI"/>
    <n v="4948.7001950000003"/>
    <n v="4979.4501950000003"/>
    <x v="0"/>
    <x v="6"/>
    <x v="1"/>
    <n v="-30.75"/>
    <n v="-6.1753805733164883E-3"/>
    <x v="0"/>
    <x v="2"/>
    <x v="0"/>
  </r>
  <r>
    <x v="120"/>
    <s v="^FCHI"/>
    <n v="5017.6801759999998"/>
    <n v="4948.7001950000003"/>
    <x v="0"/>
    <x v="6"/>
    <x v="1"/>
    <n v="68.979980999999498"/>
    <n v="1.3939009897931287E-2"/>
    <x v="0"/>
    <x v="1"/>
    <x v="0"/>
  </r>
  <r>
    <x v="121"/>
    <s v="^FCHI"/>
    <n v="4871.3598629999997"/>
    <n v="5017.6801759999998"/>
    <x v="0"/>
    <x v="6"/>
    <x v="1"/>
    <n v="-146.32031300000017"/>
    <n v="-2.9160948459780865E-2"/>
    <x v="0"/>
    <x v="2"/>
    <x v="0"/>
  </r>
  <r>
    <x v="122"/>
    <s v="^FCHI"/>
    <n v="4918.580078"/>
    <n v="4871.3598629999997"/>
    <x v="0"/>
    <x v="6"/>
    <x v="1"/>
    <n v="47.22021500000028"/>
    <n v="9.6934359866651231E-3"/>
    <x v="0"/>
    <x v="1"/>
    <x v="0"/>
  </r>
  <r>
    <x v="123"/>
    <s v="^FCHI"/>
    <n v="4909.6401370000003"/>
    <n v="4918.580078"/>
    <x v="0"/>
    <x v="6"/>
    <x v="1"/>
    <n v="-8.9399409999996351"/>
    <n v="-1.8175857377999234E-3"/>
    <x v="0"/>
    <x v="2"/>
    <x v="0"/>
  </r>
  <r>
    <x v="124"/>
    <s v="^FCHI"/>
    <n v="4945.4599609999996"/>
    <n v="4909.6401370000003"/>
    <x v="0"/>
    <x v="6"/>
    <x v="1"/>
    <n v="35.819823999999244"/>
    <n v="7.2958145608379935E-3"/>
    <x v="0"/>
    <x v="1"/>
    <x v="0"/>
  </r>
  <r>
    <x v="125"/>
    <s v="^FCHI"/>
    <n v="4935.9902339999999"/>
    <n v="4945.4599609999996"/>
    <x v="0"/>
    <x v="6"/>
    <x v="1"/>
    <n v="-9.4697269999996934"/>
    <n v="-1.9148324068293259E-3"/>
    <x v="0"/>
    <x v="2"/>
    <x v="0"/>
  </r>
  <r>
    <x v="126"/>
    <s v="^FCHI"/>
    <n v="4926.9399409999996"/>
    <n v="4935.9902339999999"/>
    <x v="0"/>
    <x v="6"/>
    <x v="1"/>
    <n v="-9.050293000000238"/>
    <n v="-1.8335313829553736E-3"/>
    <x v="0"/>
    <x v="2"/>
    <x v="0"/>
  </r>
  <r>
    <x v="127"/>
    <s v="^FCHI"/>
    <n v="5049.3798829999996"/>
    <n v="4926.9399409999996"/>
    <x v="0"/>
    <x v="6"/>
    <x v="1"/>
    <n v="122.43994199999997"/>
    <n v="2.4851113158718324E-2"/>
    <x v="0"/>
    <x v="1"/>
    <x v="0"/>
  </r>
  <r>
    <x v="383"/>
    <s v="^FCHI"/>
    <n v="5007.1401370000003"/>
    <n v="5049.3798829999996"/>
    <x v="0"/>
    <x v="6"/>
    <x v="1"/>
    <n v="-42.239745999999286"/>
    <n v="-8.3653333634512144E-3"/>
    <x v="0"/>
    <x v="2"/>
    <x v="0"/>
  </r>
  <r>
    <x v="128"/>
    <s v="^FCHI"/>
    <n v="5081.5097660000001"/>
    <n v="5007.1401370000003"/>
    <x v="0"/>
    <x v="6"/>
    <x v="1"/>
    <n v="74.369628999999804"/>
    <n v="1.4852715714994537E-2"/>
    <x v="0"/>
    <x v="1"/>
    <x v="0"/>
  </r>
  <r>
    <x v="129"/>
    <s v="^FCHI"/>
    <n v="5043.7299800000001"/>
    <n v="5081.5097660000001"/>
    <x v="0"/>
    <x v="6"/>
    <x v="1"/>
    <n v="-37.779786000000058"/>
    <n v="-7.4347561531381418E-3"/>
    <x v="0"/>
    <x v="2"/>
    <x v="0"/>
  </r>
  <r>
    <x v="130"/>
    <s v="^FCHI"/>
    <n v="4981.1298829999996"/>
    <n v="5043.7299800000001"/>
    <x v="0"/>
    <x v="6"/>
    <x v="1"/>
    <n v="-62.60009700000046"/>
    <n v="-1.2411468744010848E-2"/>
    <x v="0"/>
    <x v="2"/>
    <x v="0"/>
  </r>
  <r>
    <x v="131"/>
    <s v="^FCHI"/>
    <n v="4921.0097660000001"/>
    <n v="4981.1298829999996"/>
    <x v="0"/>
    <x v="6"/>
    <x v="1"/>
    <n v="-60.120116999999482"/>
    <n v="-1.2069574255668829E-2"/>
    <x v="0"/>
    <x v="2"/>
    <x v="0"/>
  </r>
  <r>
    <x v="132"/>
    <s v="^FCHI"/>
    <n v="4970.4799800000001"/>
    <n v="4921.0097660000001"/>
    <x v="0"/>
    <x v="6"/>
    <x v="1"/>
    <n v="49.470213999999942"/>
    <n v="1.0052858326312848E-2"/>
    <x v="0"/>
    <x v="1"/>
    <x v="0"/>
  </r>
  <r>
    <x v="133"/>
    <s v="^FCHI"/>
    <n v="5056.2299800000001"/>
    <n v="4970.4799800000001"/>
    <x v="0"/>
    <x v="6"/>
    <x v="1"/>
    <n v="85.75"/>
    <n v="1.7251855021051709E-2"/>
    <x v="0"/>
    <x v="1"/>
    <x v="0"/>
  </r>
  <r>
    <x v="134"/>
    <s v="^FCHI"/>
    <n v="5007.4599609999996"/>
    <n v="5056.2299800000001"/>
    <x v="0"/>
    <x v="6"/>
    <x v="1"/>
    <n v="-48.770019000000502"/>
    <n v="-9.6455302058868174E-3"/>
    <x v="0"/>
    <x v="2"/>
    <x v="0"/>
  </r>
  <r>
    <x v="135"/>
    <s v="^FCHI"/>
    <n v="5108.9799800000001"/>
    <n v="5007.4599609999996"/>
    <x v="0"/>
    <x v="6"/>
    <x v="1"/>
    <n v="101.5200190000005"/>
    <n v="2.0273755514907153E-2"/>
    <x v="0"/>
    <x v="1"/>
    <x v="0"/>
  </r>
  <r>
    <x v="136"/>
    <s v="^FCHI"/>
    <n v="5085.2797849999997"/>
    <n v="5108.9799800000001"/>
    <x v="0"/>
    <x v="6"/>
    <x v="1"/>
    <n v="-23.700195000000349"/>
    <n v="-4.6389289237340776E-3"/>
    <x v="0"/>
    <x v="2"/>
    <x v="0"/>
  </r>
  <r>
    <x v="137"/>
    <s v="^FCHI"/>
    <n v="5069.419922"/>
    <n v="5085.2797849999997"/>
    <x v="0"/>
    <x v="6"/>
    <x v="1"/>
    <n v="-15.859862999999677"/>
    <n v="-3.1187788421752844E-3"/>
    <x v="0"/>
    <x v="2"/>
    <x v="0"/>
  </r>
  <r>
    <x v="138"/>
    <s v="^FCHI"/>
    <n v="5093.1801759999998"/>
    <n v="5069.419922"/>
    <x v="0"/>
    <x v="6"/>
    <x v="1"/>
    <n v="23.760253999999804"/>
    <n v="4.6869768860311441E-3"/>
    <x v="0"/>
    <x v="1"/>
    <x v="0"/>
  </r>
  <r>
    <x v="139"/>
    <s v="^FCHI"/>
    <n v="5104.2797849999997"/>
    <n v="5093.1801759999998"/>
    <x v="0"/>
    <x v="6"/>
    <x v="1"/>
    <n v="11.099608999999873"/>
    <n v="2.1793081368499919E-3"/>
    <x v="0"/>
    <x v="1"/>
    <x v="0"/>
  </r>
  <r>
    <x v="140"/>
    <s v="^FCHI"/>
    <n v="5037.1201170000004"/>
    <n v="5104.2797849999997"/>
    <x v="0"/>
    <x v="6"/>
    <x v="1"/>
    <n v="-67.159667999999328"/>
    <n v="-1.315752090968096E-2"/>
    <x v="0"/>
    <x v="2"/>
    <x v="0"/>
  </r>
  <r>
    <x v="141"/>
    <s v="^FCHI"/>
    <n v="5033.7597660000001"/>
    <n v="5037.1201170000004"/>
    <x v="0"/>
    <x v="6"/>
    <x v="1"/>
    <n v="-3.3603510000002643"/>
    <n v="-6.6711750403951385E-4"/>
    <x v="0"/>
    <x v="2"/>
    <x v="0"/>
  </r>
  <r>
    <x v="142"/>
    <s v="^FCHI"/>
    <n v="4956.4301759999998"/>
    <n v="5033.7597660000001"/>
    <x v="0"/>
    <x v="6"/>
    <x v="1"/>
    <n v="-77.32959000000028"/>
    <n v="-1.5362193190528251E-2"/>
    <x v="0"/>
    <x v="2"/>
    <x v="0"/>
  </r>
  <r>
    <x v="143"/>
    <s v="^FCHI"/>
    <n v="4939.6201170000004"/>
    <n v="4956.4301759999998"/>
    <x v="0"/>
    <x v="6"/>
    <x v="1"/>
    <n v="-16.810058999999455"/>
    <n v="-3.3915657848660988E-3"/>
    <x v="0"/>
    <x v="2"/>
    <x v="0"/>
  </r>
  <r>
    <x v="144"/>
    <s v="^FCHI"/>
    <n v="4928.9399409999996"/>
    <n v="4939.6201170000004"/>
    <x v="0"/>
    <x v="6"/>
    <x v="1"/>
    <n v="-10.680176000000756"/>
    <n v="-2.1621452150225656E-3"/>
    <x v="0"/>
    <x v="2"/>
    <x v="0"/>
  </r>
  <r>
    <x v="145"/>
    <s v="^FCHI"/>
    <n v="4958.7402339999999"/>
    <n v="4928.9399409999996"/>
    <x v="0"/>
    <x v="6"/>
    <x v="1"/>
    <n v="29.800293000000238"/>
    <n v="6.0459841987756616E-3"/>
    <x v="0"/>
    <x v="1"/>
    <x v="0"/>
  </r>
  <r>
    <x v="146"/>
    <s v="^FCHI"/>
    <n v="4852.9399409999996"/>
    <n v="4958.7402339999999"/>
    <x v="0"/>
    <x v="6"/>
    <x v="1"/>
    <n v="-105.80029300000024"/>
    <n v="-2.1336123290865702E-2"/>
    <x v="0"/>
    <x v="2"/>
    <x v="0"/>
  </r>
  <r>
    <x v="147"/>
    <s v="^FCHI"/>
    <n v="4783.6899409999996"/>
    <n v="4852.9399409999996"/>
    <x v="0"/>
    <x v="6"/>
    <x v="1"/>
    <n v="-69.25"/>
    <n v="-1.4269700602503295E-2"/>
    <x v="0"/>
    <x v="2"/>
    <x v="0"/>
  </r>
  <r>
    <x v="148"/>
    <s v="^FCHI"/>
    <n v="4875.9301759999998"/>
    <n v="4783.6899409999996"/>
    <x v="0"/>
    <x v="6"/>
    <x v="1"/>
    <n v="92.240235000000212"/>
    <n v="1.9282235290675628E-2"/>
    <x v="0"/>
    <x v="1"/>
    <x v="0"/>
  </r>
  <r>
    <x v="149"/>
    <s v="^FCHI"/>
    <n v="4889.5200199999999"/>
    <n v="4875.9301759999998"/>
    <x v="0"/>
    <x v="6"/>
    <x v="1"/>
    <n v="13.589844000000085"/>
    <n v="2.7871285087081783E-3"/>
    <x v="0"/>
    <x v="1"/>
    <x v="0"/>
  </r>
  <r>
    <x v="150"/>
    <s v="^FCHI"/>
    <n v="4933.3398440000001"/>
    <n v="4889.5200199999999"/>
    <x v="0"/>
    <x v="6"/>
    <x v="1"/>
    <n v="43.819824000000153"/>
    <n v="8.9619888702286467E-3"/>
    <x v="0"/>
    <x v="1"/>
    <x v="0"/>
  </r>
  <r>
    <x v="151"/>
    <s v="^FCHI"/>
    <n v="4885.1298829999996"/>
    <n v="4933.3398440000001"/>
    <x v="0"/>
    <x v="6"/>
    <x v="1"/>
    <n v="-48.209961000000476"/>
    <n v="-9.772276495128171E-3"/>
    <x v="0"/>
    <x v="2"/>
    <x v="0"/>
  </r>
  <r>
    <x v="152"/>
    <s v="^FCHI"/>
    <n v="4889.5200199999999"/>
    <n v="4885.1298829999996"/>
    <x v="0"/>
    <x v="6"/>
    <x v="1"/>
    <n v="4.3901370000003226"/>
    <n v="8.986735471001034E-4"/>
    <x v="0"/>
    <x v="1"/>
    <x v="0"/>
  </r>
  <r>
    <x v="153"/>
    <s v="^FCHI"/>
    <n v="4909.5097660000001"/>
    <n v="4889.5200199999999"/>
    <x v="0"/>
    <x v="6"/>
    <x v="1"/>
    <n v="19.989746000000196"/>
    <n v="4.0882839048075308E-3"/>
    <x v="0"/>
    <x v="1"/>
    <x v="0"/>
  </r>
  <r>
    <x v="154"/>
    <s v="^FCHI"/>
    <n v="5027.9902339999999"/>
    <n v="4909.5097660000001"/>
    <x v="0"/>
    <x v="6"/>
    <x v="1"/>
    <n v="118.48046799999975"/>
    <n v="2.4132851068046891E-2"/>
    <x v="0"/>
    <x v="1"/>
    <x v="0"/>
  </r>
  <r>
    <x v="155"/>
    <s v="^FCHI"/>
    <n v="5073.3100590000004"/>
    <n v="5027.9902339999999"/>
    <x v="0"/>
    <x v="6"/>
    <x v="1"/>
    <n v="45.319825000000492"/>
    <n v="9.0135069661713453E-3"/>
    <x v="0"/>
    <x v="1"/>
    <x v="0"/>
  </r>
  <r>
    <x v="156"/>
    <s v="^FCHI"/>
    <n v="5042.3798829999996"/>
    <n v="5073.3100590000004"/>
    <x v="0"/>
    <x v="6"/>
    <x v="1"/>
    <n v="-30.930176000000756"/>
    <n v="-6.0966461028990216E-3"/>
    <x v="0"/>
    <x v="2"/>
    <x v="0"/>
  </r>
  <r>
    <x v="157"/>
    <s v="^FCHI"/>
    <n v="4962.9301759999998"/>
    <n v="5042.3798829999996"/>
    <x v="0"/>
    <x v="6"/>
    <x v="1"/>
    <n v="-79.449706999999762"/>
    <n v="-1.5756390601957302E-2"/>
    <x v="0"/>
    <x v="2"/>
    <x v="0"/>
  </r>
  <r>
    <x v="158"/>
    <s v="^FCHI"/>
    <n v="4971.9399409999996"/>
    <n v="4962.9301759999998"/>
    <x v="0"/>
    <x v="6"/>
    <x v="1"/>
    <n v="9.0097649999997884"/>
    <n v="1.8154124036581629E-3"/>
    <x v="0"/>
    <x v="1"/>
    <x v="0"/>
  </r>
  <r>
    <x v="159"/>
    <s v="^FCHI"/>
    <n v="4938.0600590000004"/>
    <n v="4971.9399409999996"/>
    <x v="0"/>
    <x v="6"/>
    <x v="1"/>
    <n v="-33.87988199999927"/>
    <n v="-6.8142178711002397E-3"/>
    <x v="0"/>
    <x v="2"/>
    <x v="0"/>
  </r>
  <r>
    <x v="160"/>
    <s v="^FCHI"/>
    <n v="4977.2299800000001"/>
    <n v="4938.0600590000004"/>
    <x v="0"/>
    <x v="6"/>
    <x v="1"/>
    <n v="39.169920999999704"/>
    <n v="7.932248804590673E-3"/>
    <x v="0"/>
    <x v="1"/>
    <x v="0"/>
  </r>
  <r>
    <x v="161"/>
    <s v="^FCHI"/>
    <n v="4911.2402339999999"/>
    <n v="4977.2299800000001"/>
    <x v="0"/>
    <x v="6"/>
    <x v="1"/>
    <n v="-65.989746000000196"/>
    <n v="-1.3258327677275663E-2"/>
    <x v="0"/>
    <x v="2"/>
    <x v="0"/>
  </r>
  <r>
    <x v="162"/>
    <s v="^FCHI"/>
    <n v="4896.330078"/>
    <n v="4911.2402339999999"/>
    <x v="0"/>
    <x v="6"/>
    <x v="1"/>
    <n v="-14.910155999999915"/>
    <n v="-3.0359247948773659E-3"/>
    <x v="0"/>
    <x v="2"/>
    <x v="0"/>
  </r>
  <r>
    <x v="163"/>
    <s v="^FCHI"/>
    <n v="5007.8901370000003"/>
    <n v="4896.330078"/>
    <x v="0"/>
    <x v="6"/>
    <x v="1"/>
    <n v="111.56005900000036"/>
    <n v="2.2784423685253102E-2"/>
    <x v="0"/>
    <x v="1"/>
    <x v="0"/>
  </r>
  <r>
    <x v="164"/>
    <s v="^FCHI"/>
    <n v="5008.2700199999999"/>
    <n v="5007.8901370000003"/>
    <x v="0"/>
    <x v="6"/>
    <x v="1"/>
    <n v="0.37988299999960873"/>
    <n v="7.5856895739965138E-5"/>
    <x v="0"/>
    <x v="1"/>
    <x v="0"/>
  </r>
  <r>
    <x v="165"/>
    <s v="^FCHI"/>
    <n v="5048.4301759999998"/>
    <n v="5008.2700199999999"/>
    <x v="0"/>
    <x v="6"/>
    <x v="1"/>
    <n v="40.160155999999915"/>
    <n v="8.0187681254454239E-3"/>
    <x v="0"/>
    <x v="1"/>
    <x v="0"/>
  </r>
  <r>
    <x v="166"/>
    <s v="^FCHI"/>
    <n v="5015.9702150000003"/>
    <n v="5048.4301759999998"/>
    <x v="0"/>
    <x v="6"/>
    <x v="1"/>
    <n v="-32.459960999999566"/>
    <n v="-6.4297137661352031E-3"/>
    <x v="0"/>
    <x v="2"/>
    <x v="0"/>
  </r>
  <r>
    <x v="167"/>
    <s v="^FCHI"/>
    <n v="5002.9399409999996"/>
    <n v="5015.9702150000003"/>
    <x v="0"/>
    <x v="6"/>
    <x v="1"/>
    <n v="-13.030274000000645"/>
    <n v="-2.5977574509980705E-3"/>
    <x v="0"/>
    <x v="2"/>
    <x v="0"/>
  </r>
  <r>
    <x v="168"/>
    <s v="^FCHI"/>
    <n v="4947.2202150000003"/>
    <n v="5002.9399409999996"/>
    <x v="0"/>
    <x v="6"/>
    <x v="1"/>
    <n v="-55.719725999999355"/>
    <n v="-1.1137396542254305E-2"/>
    <x v="0"/>
    <x v="2"/>
    <x v="0"/>
  </r>
  <r>
    <x v="169"/>
    <s v="^FCHI"/>
    <n v="4938.1000979999999"/>
    <n v="4947.2202150000003"/>
    <x v="0"/>
    <x v="6"/>
    <x v="1"/>
    <n v="-9.1201170000003913"/>
    <n v="-1.8434831286361871E-3"/>
    <x v="0"/>
    <x v="2"/>
    <x v="0"/>
  </r>
  <r>
    <x v="170"/>
    <s v="^FCHI"/>
    <n v="5031.7402339999999"/>
    <n v="4938.1000979999999"/>
    <x v="0"/>
    <x v="6"/>
    <x v="1"/>
    <n v="93.640135999999984"/>
    <n v="1.8962786120501195E-2"/>
    <x v="0"/>
    <x v="1"/>
    <x v="0"/>
  </r>
  <r>
    <x v="171"/>
    <s v="^FCHI"/>
    <n v="5009.5200199999999"/>
    <n v="5031.7402339999999"/>
    <x v="0"/>
    <x v="6"/>
    <x v="1"/>
    <n v="-22.220213999999942"/>
    <n v="-4.416009763352967E-3"/>
    <x v="0"/>
    <x v="2"/>
    <x v="0"/>
  </r>
  <r>
    <x v="172"/>
    <s v="^FCHI"/>
    <n v="4965.0698240000002"/>
    <n v="5009.5200199999999"/>
    <x v="0"/>
    <x v="6"/>
    <x v="1"/>
    <n v="-44.450195999999778"/>
    <n v="-8.8731446970042802E-3"/>
    <x v="0"/>
    <x v="2"/>
    <x v="0"/>
  </r>
  <r>
    <x v="388"/>
    <s v="^FCHI"/>
    <n v="5053.7202150000003"/>
    <n v="4965.0698240000002"/>
    <x v="0"/>
    <x v="6"/>
    <x v="1"/>
    <n v="88.650391000000127"/>
    <n v="1.7854812548956437E-2"/>
    <x v="0"/>
    <x v="1"/>
    <x v="0"/>
  </r>
  <r>
    <x v="173"/>
    <s v="^FCHI"/>
    <n v="4973.5200199999999"/>
    <n v="5053.7202150000003"/>
    <x v="0"/>
    <x v="6"/>
    <x v="1"/>
    <n v="-80.200195000000349"/>
    <n v="-1.5869536022583383E-2"/>
    <x v="0"/>
    <x v="2"/>
    <x v="0"/>
  </r>
  <r>
    <x v="174"/>
    <s v="^FCHI"/>
    <n v="5042.9799800000001"/>
    <n v="4973.5200199999999"/>
    <x v="0"/>
    <x v="6"/>
    <x v="1"/>
    <n v="69.459960000000137"/>
    <n v="1.396595564523336E-2"/>
    <x v="0"/>
    <x v="1"/>
    <x v="0"/>
  </r>
  <r>
    <x v="175"/>
    <s v="^FCHI"/>
    <n v="5023.9301759999998"/>
    <n v="5042.9799800000001"/>
    <x v="0"/>
    <x v="6"/>
    <x v="1"/>
    <n v="-19.049804000000222"/>
    <n v="-3.7774895152370251E-3"/>
    <x v="0"/>
    <x v="2"/>
    <x v="0"/>
  </r>
  <r>
    <x v="176"/>
    <s v="^FCHI"/>
    <n v="5034.1401370000003"/>
    <n v="5023.9301759999998"/>
    <x v="0"/>
    <x v="6"/>
    <x v="1"/>
    <n v="10.209961000000476"/>
    <n v="2.0322657048011642E-3"/>
    <x v="0"/>
    <x v="1"/>
    <x v="0"/>
  </r>
  <r>
    <x v="177"/>
    <s v="^FCHI"/>
    <n v="5051.8798829999996"/>
    <n v="5034.1401370000003"/>
    <x v="0"/>
    <x v="6"/>
    <x v="1"/>
    <n v="17.739745999999286"/>
    <n v="3.5238879962072229E-3"/>
    <x v="0"/>
    <x v="1"/>
    <x v="0"/>
  </r>
  <r>
    <x v="178"/>
    <s v="^FCHI"/>
    <n v="5067.9301759999998"/>
    <n v="5051.8798829999996"/>
    <x v="0"/>
    <x v="6"/>
    <x v="1"/>
    <n v="16.050293000000238"/>
    <n v="3.1770931557598635E-3"/>
    <x v="0"/>
    <x v="1"/>
    <x v="0"/>
  </r>
  <r>
    <x v="179"/>
    <s v="^FCHI"/>
    <n v="5074.419922"/>
    <n v="5067.9301759999998"/>
    <x v="0"/>
    <x v="6"/>
    <x v="1"/>
    <n v="6.4897460000001956"/>
    <n v="1.2805515811432119E-3"/>
    <x v="0"/>
    <x v="1"/>
    <x v="0"/>
  </r>
  <r>
    <x v="180"/>
    <s v="^FCHI"/>
    <n v="5039.5"/>
    <n v="5074.419922"/>
    <x v="0"/>
    <x v="6"/>
    <x v="1"/>
    <n v="-34.919922000000042"/>
    <n v="-6.8815593775764863E-3"/>
    <x v="0"/>
    <x v="2"/>
    <x v="0"/>
  </r>
  <r>
    <x v="181"/>
    <s v="^FCHI"/>
    <n v="4978.1801759999998"/>
    <n v="5039.5"/>
    <x v="0"/>
    <x v="6"/>
    <x v="1"/>
    <n v="-61.319824000000153"/>
    <n v="-1.2167838872904088E-2"/>
    <x v="0"/>
    <x v="2"/>
    <x v="0"/>
  </r>
  <r>
    <x v="182"/>
    <s v="^FCHI"/>
    <n v="4792.0400390000004"/>
    <n v="4978.1801759999998"/>
    <x v="0"/>
    <x v="6"/>
    <x v="1"/>
    <n v="-186.14013699999941"/>
    <n v="-3.7391201286242765E-2"/>
    <x v="0"/>
    <x v="2"/>
    <x v="0"/>
  </r>
  <r>
    <x v="183"/>
    <s v="^FCHI"/>
    <n v="4772.8398440000001"/>
    <n v="4792.0400390000004"/>
    <x v="0"/>
    <x v="6"/>
    <x v="1"/>
    <n v="-19.200195000000349"/>
    <n v="-4.0066850117569204E-3"/>
    <x v="0"/>
    <x v="2"/>
    <x v="0"/>
  </r>
  <r>
    <x v="184"/>
    <s v="^FCHI"/>
    <n v="4802.2597660000001"/>
    <n v="4772.8398440000001"/>
    <x v="0"/>
    <x v="6"/>
    <x v="1"/>
    <n v="29.419922000000042"/>
    <n v="6.1640287463205403E-3"/>
    <x v="0"/>
    <x v="1"/>
    <x v="0"/>
  </r>
  <r>
    <x v="185"/>
    <s v="^FCHI"/>
    <n v="4762.6201170000004"/>
    <n v="4802.2597660000001"/>
    <x v="0"/>
    <x v="6"/>
    <x v="1"/>
    <n v="-39.639648999999736"/>
    <n v="-8.254374176226046E-3"/>
    <x v="0"/>
    <x v="2"/>
    <x v="0"/>
  </r>
  <r>
    <x v="186"/>
    <s v="^FCHI"/>
    <n v="4729.6601559999999"/>
    <n v="4762.6201170000004"/>
    <x v="0"/>
    <x v="6"/>
    <x v="1"/>
    <n v="-32.959961000000476"/>
    <n v="-6.9205521730257439E-3"/>
    <x v="0"/>
    <x v="2"/>
    <x v="0"/>
  </r>
  <r>
    <x v="187"/>
    <s v="^FCHI"/>
    <n v="4843.2700199999999"/>
    <n v="4729.6601559999999"/>
    <x v="0"/>
    <x v="6"/>
    <x v="1"/>
    <n v="113.60986400000002"/>
    <n v="2.4020724587553225E-2"/>
    <x v="0"/>
    <x v="1"/>
    <x v="0"/>
  </r>
  <r>
    <x v="188"/>
    <s v="^FCHI"/>
    <n v="4832.0698240000002"/>
    <n v="4843.2700199999999"/>
    <x v="0"/>
    <x v="6"/>
    <x v="1"/>
    <n v="-11.200195999999778"/>
    <n v="-2.3125276835173807E-3"/>
    <x v="0"/>
    <x v="2"/>
    <x v="0"/>
  </r>
  <r>
    <x v="189"/>
    <s v="^FCHI"/>
    <n v="4803.4399409999996"/>
    <n v="4832.0698240000002"/>
    <x v="0"/>
    <x v="6"/>
    <x v="1"/>
    <n v="-28.629883000000518"/>
    <n v="-5.9249729500598621E-3"/>
    <x v="0"/>
    <x v="2"/>
    <x v="0"/>
  </r>
  <r>
    <x v="190"/>
    <s v="^FCHI"/>
    <n v="4824.0400390000004"/>
    <n v="4803.4399409999996"/>
    <x v="0"/>
    <x v="6"/>
    <x v="1"/>
    <n v="20.600098000000798"/>
    <n v="4.2886136296131534E-3"/>
    <x v="0"/>
    <x v="1"/>
    <x v="0"/>
  </r>
  <r>
    <x v="191"/>
    <s v="^FCHI"/>
    <n v="4824.8798829999996"/>
    <n v="4824.0400390000004"/>
    <x v="0"/>
    <x v="6"/>
    <x v="1"/>
    <n v="0.83984399999917514"/>
    <n v="1.7409556993918952E-4"/>
    <x v="0"/>
    <x v="1"/>
    <x v="0"/>
  </r>
  <r>
    <x v="192"/>
    <s v="^FCHI"/>
    <n v="4871.8701170000004"/>
    <n v="4824.8798829999996"/>
    <x v="0"/>
    <x v="6"/>
    <x v="1"/>
    <n v="46.990234000000783"/>
    <n v="9.7391510544265272E-3"/>
    <x v="0"/>
    <x v="1"/>
    <x v="0"/>
  </r>
  <r>
    <x v="193"/>
    <s v="^FCHI"/>
    <n v="4895.4599609999996"/>
    <n v="4871.8701170000004"/>
    <x v="0"/>
    <x v="6"/>
    <x v="1"/>
    <n v="23.589843999999175"/>
    <n v="4.8420510878736901E-3"/>
    <x v="0"/>
    <x v="1"/>
    <x v="0"/>
  </r>
  <r>
    <x v="194"/>
    <s v="^FCHI"/>
    <n v="4882"/>
    <n v="4895.4599609999996"/>
    <x v="0"/>
    <x v="6"/>
    <x v="1"/>
    <n v="-13.459960999999566"/>
    <n v="-2.7494783140357029E-3"/>
    <x v="0"/>
    <x v="2"/>
    <x v="0"/>
  </r>
  <r>
    <x v="195"/>
    <s v="^FCHI"/>
    <n v="4911.9399409999996"/>
    <n v="4882"/>
    <x v="0"/>
    <x v="6"/>
    <x v="1"/>
    <n v="29.939940999999635"/>
    <n v="6.1327204014747306E-3"/>
    <x v="0"/>
    <x v="1"/>
    <x v="0"/>
  </r>
  <r>
    <x v="196"/>
    <s v="^FCHI"/>
    <n v="4946.8100590000004"/>
    <n v="4911.9399409999996"/>
    <x v="0"/>
    <x v="6"/>
    <x v="1"/>
    <n v="34.87011800000073"/>
    <n v="7.0990521909560806E-3"/>
    <x v="0"/>
    <x v="1"/>
    <x v="0"/>
  </r>
  <r>
    <x v="197"/>
    <s v="^FCHI"/>
    <n v="4979.2900390000004"/>
    <n v="4946.8100590000004"/>
    <x v="0"/>
    <x v="6"/>
    <x v="1"/>
    <n v="32.479980000000069"/>
    <n v="6.5658433642317594E-3"/>
    <x v="0"/>
    <x v="1"/>
    <x v="0"/>
  </r>
  <r>
    <x v="198"/>
    <s v="^FCHI"/>
    <n v="4947.6098629999997"/>
    <n v="4979.2900390000004"/>
    <x v="0"/>
    <x v="6"/>
    <x v="1"/>
    <n v="-31.680176000000756"/>
    <n v="-6.3623881621411114E-3"/>
    <x v="0"/>
    <x v="2"/>
    <x v="0"/>
  </r>
  <r>
    <x v="199"/>
    <s v="^FCHI"/>
    <n v="4941.6601559999999"/>
    <n v="4947.6098629999997"/>
    <x v="0"/>
    <x v="6"/>
    <x v="1"/>
    <n v="-5.949706999999762"/>
    <n v="-1.2025416645103334E-3"/>
    <x v="0"/>
    <x v="2"/>
    <x v="0"/>
  </r>
  <r>
    <x v="200"/>
    <s v="^FCHI"/>
    <n v="4837.419922"/>
    <n v="4941.6601559999999"/>
    <x v="0"/>
    <x v="6"/>
    <x v="1"/>
    <n v="-104.24023399999987"/>
    <n v="-2.109417295186413E-2"/>
    <x v="0"/>
    <x v="2"/>
    <x v="0"/>
  </r>
  <r>
    <x v="201"/>
    <s v="^FCHI"/>
    <n v="4935.8598629999997"/>
    <n v="4837.419922"/>
    <x v="0"/>
    <x v="6"/>
    <x v="1"/>
    <n v="98.439940999999635"/>
    <n v="2.0349678669058003E-2"/>
    <x v="0"/>
    <x v="1"/>
    <x v="0"/>
  </r>
  <r>
    <x v="202"/>
    <s v="^FCHI"/>
    <n v="4942.6201170000004"/>
    <n v="4935.8598629999997"/>
    <x v="0"/>
    <x v="6"/>
    <x v="1"/>
    <n v="6.7602540000007139"/>
    <n v="1.3696203270835679E-3"/>
    <x v="0"/>
    <x v="1"/>
    <x v="0"/>
  </r>
  <r>
    <x v="203"/>
    <s v="^FCHI"/>
    <n v="4929.2797849999997"/>
    <n v="4942.6201170000004"/>
    <x v="0"/>
    <x v="6"/>
    <x v="1"/>
    <n v="-13.340332000000672"/>
    <n v="-2.6990405259180211E-3"/>
    <x v="0"/>
    <x v="2"/>
    <x v="0"/>
  </r>
  <r>
    <x v="204"/>
    <s v="^FCHI"/>
    <n v="4853.9501950000003"/>
    <n v="4929.2797849999997"/>
    <x v="0"/>
    <x v="6"/>
    <x v="1"/>
    <n v="-75.329589999999371"/>
    <n v="-1.5282068230176424E-2"/>
    <x v="0"/>
    <x v="2"/>
    <x v="0"/>
  </r>
  <r>
    <x v="205"/>
    <s v="^FCHI"/>
    <n v="4851.3798829999996"/>
    <n v="4853.9501950000003"/>
    <x v="0"/>
    <x v="6"/>
    <x v="1"/>
    <n v="-2.5703120000007402"/>
    <n v="-5.2952994916354718E-4"/>
    <x v="0"/>
    <x v="2"/>
    <x v="0"/>
  </r>
  <r>
    <x v="206"/>
    <s v="^FCHI"/>
    <n v="4909.6401370000003"/>
    <n v="4851.3798829999996"/>
    <x v="0"/>
    <x v="6"/>
    <x v="1"/>
    <n v="58.260254000000714"/>
    <n v="1.2009006799107576E-2"/>
    <x v="0"/>
    <x v="1"/>
    <x v="0"/>
  </r>
  <r>
    <x v="207"/>
    <s v="^FCHI"/>
    <n v="4816.1201170000004"/>
    <n v="4909.6401370000003"/>
    <x v="0"/>
    <x v="6"/>
    <x v="1"/>
    <n v="-93.520019999999931"/>
    <n v="-1.904824333156618E-2"/>
    <x v="0"/>
    <x v="2"/>
    <x v="0"/>
  </r>
  <r>
    <x v="208"/>
    <s v="^FCHI"/>
    <n v="4730.6601559999999"/>
    <n v="4816.1201170000004"/>
    <x v="0"/>
    <x v="6"/>
    <x v="1"/>
    <n v="-85.459961000000476"/>
    <n v="-1.7744565941854907E-2"/>
    <x v="0"/>
    <x v="2"/>
    <x v="0"/>
  </r>
  <r>
    <x v="209"/>
    <s v="^FCHI"/>
    <n v="4571.1201170000004"/>
    <n v="4730.6601559999999"/>
    <x v="0"/>
    <x v="6"/>
    <x v="1"/>
    <n v="-159.54003899999952"/>
    <n v="-3.3724688254693456E-2"/>
    <x v="0"/>
    <x v="2"/>
    <x v="0"/>
  </r>
  <r>
    <x v="210"/>
    <s v="^FCHI"/>
    <n v="4569.669922"/>
    <n v="4571.1201170000004"/>
    <x v="0"/>
    <x v="6"/>
    <x v="1"/>
    <n v="-1.450195000000349"/>
    <n v="-3.1725156261089537E-4"/>
    <x v="0"/>
    <x v="2"/>
    <x v="0"/>
  </r>
  <r>
    <x v="211"/>
    <s v="^FCHI"/>
    <n v="4594.2402339999999"/>
    <n v="4569.669922"/>
    <x v="0"/>
    <x v="6"/>
    <x v="1"/>
    <n v="24.570311999999831"/>
    <n v="5.376824238816396E-3"/>
    <x v="0"/>
    <x v="1"/>
    <x v="0"/>
  </r>
  <r>
    <x v="212"/>
    <s v="^FCHI"/>
    <n v="4691.1401370000003"/>
    <n v="4594.2402339999999"/>
    <x v="0"/>
    <x v="6"/>
    <x v="1"/>
    <n v="96.89990300000045"/>
    <n v="2.1091605589730781E-2"/>
    <x v="0"/>
    <x v="1"/>
    <x v="0"/>
  </r>
  <r>
    <x v="213"/>
    <s v="^FCHI"/>
    <n v="4805.6098629999997"/>
    <n v="4691.1401370000003"/>
    <x v="0"/>
    <x v="6"/>
    <x v="1"/>
    <n v="114.46972599999935"/>
    <n v="2.4401259109092212E-2"/>
    <x v="0"/>
    <x v="1"/>
    <x v="0"/>
  </r>
  <r>
    <x v="214"/>
    <s v="^FCHI"/>
    <n v="4922.8500979999999"/>
    <n v="4805.6098629999997"/>
    <x v="0"/>
    <x v="6"/>
    <x v="1"/>
    <n v="117.24023500000021"/>
    <n v="2.4396536202963968E-2"/>
    <x v="0"/>
    <x v="1"/>
    <x v="0"/>
  </r>
  <r>
    <x v="215"/>
    <s v="^FCHI"/>
    <n v="4983.9902339999999"/>
    <n v="4922.8500979999999"/>
    <x v="0"/>
    <x v="6"/>
    <x v="1"/>
    <n v="61.140135999999984"/>
    <n v="1.2419662346582381E-2"/>
    <x v="0"/>
    <x v="1"/>
    <x v="0"/>
  </r>
  <r>
    <x v="216"/>
    <s v="^FCHI"/>
    <n v="4960.8798829999996"/>
    <n v="4983.9902339999999"/>
    <x v="0"/>
    <x v="6"/>
    <x v="1"/>
    <n v="-23.110351000000264"/>
    <n v="-4.6369173924830495E-3"/>
    <x v="0"/>
    <x v="2"/>
    <x v="0"/>
  </r>
  <r>
    <x v="217"/>
    <s v="^FCHI"/>
    <n v="5336.3198240000002"/>
    <n v="4960.8798829999996"/>
    <x v="0"/>
    <x v="6"/>
    <x v="1"/>
    <n v="375.43994100000054"/>
    <n v="7.5680111160635527E-2"/>
    <x v="0"/>
    <x v="1"/>
    <x v="0"/>
  </r>
  <r>
    <x v="218"/>
    <s v="^FCHI"/>
    <n v="5418.9702150000003"/>
    <n v="5336.3198240000002"/>
    <x v="0"/>
    <x v="6"/>
    <x v="1"/>
    <n v="82.650391000000127"/>
    <n v="1.548827538939505E-2"/>
    <x v="0"/>
    <x v="1"/>
    <x v="0"/>
  </r>
  <r>
    <x v="219"/>
    <s v="^FCHI"/>
    <n v="5445.2099609999996"/>
    <n v="5418.9702150000003"/>
    <x v="0"/>
    <x v="6"/>
    <x v="1"/>
    <n v="26.239745999999286"/>
    <n v="4.8422015547098345E-3"/>
    <x v="0"/>
    <x v="1"/>
    <x v="0"/>
  </r>
  <r>
    <x v="220"/>
    <s v="^FCHI"/>
    <n v="5362.5698240000002"/>
    <n v="5445.2099609999996"/>
    <x v="0"/>
    <x v="6"/>
    <x v="1"/>
    <n v="-82.640136999999413"/>
    <n v="-1.5176666757001002E-2"/>
    <x v="0"/>
    <x v="2"/>
    <x v="0"/>
  </r>
  <r>
    <x v="221"/>
    <s v="^FCHI"/>
    <n v="5380.1601559999999"/>
    <n v="5362.5698240000002"/>
    <x v="0"/>
    <x v="6"/>
    <x v="1"/>
    <n v="17.590331999999762"/>
    <n v="3.2802056807306871E-3"/>
    <x v="0"/>
    <x v="1"/>
    <x v="0"/>
  </r>
  <r>
    <x v="222"/>
    <s v="^FCHI"/>
    <n v="5471.4799800000001"/>
    <n v="5380.1601559999999"/>
    <x v="0"/>
    <x v="6"/>
    <x v="1"/>
    <n v="91.319824000000153"/>
    <n v="1.6973439702935147E-2"/>
    <x v="0"/>
    <x v="1"/>
    <x v="0"/>
  </r>
  <r>
    <x v="223"/>
    <s v="^FCHI"/>
    <n v="5483"/>
    <n v="5471.4799800000001"/>
    <x v="0"/>
    <x v="6"/>
    <x v="1"/>
    <n v="11.520019999999931"/>
    <n v="2.1054669014799049E-3"/>
    <x v="0"/>
    <x v="1"/>
    <x v="0"/>
  </r>
  <r>
    <x v="224"/>
    <s v="^FCHI"/>
    <n v="5511.4501950000003"/>
    <n v="5483"/>
    <x v="0"/>
    <x v="6"/>
    <x v="1"/>
    <n v="28.450195000000349"/>
    <n v="5.1888008389568393E-3"/>
    <x v="0"/>
    <x v="1"/>
    <x v="0"/>
  </r>
  <r>
    <x v="225"/>
    <s v="^FCHI"/>
    <n v="5474.6601559999999"/>
    <n v="5511.4501950000003"/>
    <x v="0"/>
    <x v="6"/>
    <x v="1"/>
    <n v="-36.790039000000434"/>
    <n v="-6.6752012080915539E-3"/>
    <x v="0"/>
    <x v="2"/>
    <x v="0"/>
  </r>
  <r>
    <x v="226"/>
    <s v="^FCHI"/>
    <n v="5495.8901370000003"/>
    <n v="5474.6601559999999"/>
    <x v="0"/>
    <x v="6"/>
    <x v="1"/>
    <n v="21.229981000000407"/>
    <n v="3.8778628070151953E-3"/>
    <x v="0"/>
    <x v="1"/>
    <x v="0"/>
  </r>
  <r>
    <x v="227"/>
    <s v="^FCHI"/>
    <n v="5492.1499020000001"/>
    <n v="5495.8901370000003"/>
    <x v="0"/>
    <x v="6"/>
    <x v="1"/>
    <n v="-3.7402350000002116"/>
    <n v="-6.8055126772273238E-4"/>
    <x v="0"/>
    <x v="2"/>
    <x v="0"/>
  </r>
  <r>
    <x v="228"/>
    <s v="^FCHI"/>
    <n v="5558.419922"/>
    <n v="5492.1499020000001"/>
    <x v="0"/>
    <x v="6"/>
    <x v="1"/>
    <n v="66.270019999999931"/>
    <n v="1.2066316685177747E-2"/>
    <x v="0"/>
    <x v="1"/>
    <x v="0"/>
  </r>
  <r>
    <x v="229"/>
    <s v="^FCHI"/>
    <n v="5571.2900390000004"/>
    <n v="5558.419922"/>
    <x v="0"/>
    <x v="6"/>
    <x v="1"/>
    <n v="12.870117000000391"/>
    <n v="2.3154272582143337E-3"/>
    <x v="0"/>
    <x v="1"/>
    <x v="0"/>
  </r>
  <r>
    <x v="384"/>
    <s v="^FCHI"/>
    <n v="5566.7900390000004"/>
    <n v="5571.2900390000004"/>
    <x v="0"/>
    <x v="6"/>
    <x v="1"/>
    <n v="-4.5"/>
    <n v="-8.0771239129523258E-4"/>
    <x v="0"/>
    <x v="2"/>
    <x v="0"/>
  </r>
  <r>
    <x v="230"/>
    <s v="^FCHI"/>
    <n v="5598.1801759999998"/>
    <n v="5566.7900390000004"/>
    <x v="0"/>
    <x v="6"/>
    <x v="1"/>
    <n v="31.390136999999413"/>
    <n v="5.6388217949815533E-3"/>
    <x v="0"/>
    <x v="1"/>
    <x v="0"/>
  </r>
  <r>
    <x v="231"/>
    <s v="^FCHI"/>
    <n v="5518.5498049999997"/>
    <n v="5598.1801759999998"/>
    <x v="0"/>
    <x v="6"/>
    <x v="1"/>
    <n v="-79.630371000000196"/>
    <n v="-1.4224331567852024E-2"/>
    <x v="0"/>
    <x v="2"/>
    <x v="0"/>
  </r>
  <r>
    <x v="232"/>
    <s v="^FCHI"/>
    <n v="5581.6401370000003"/>
    <n v="5518.5498049999997"/>
    <x v="0"/>
    <x v="6"/>
    <x v="1"/>
    <n v="63.090332000000672"/>
    <n v="1.1432411453972675E-2"/>
    <x v="0"/>
    <x v="1"/>
    <x v="0"/>
  </r>
  <r>
    <x v="233"/>
    <s v="^FCHI"/>
    <n v="5583.0097660000001"/>
    <n v="5581.6401370000003"/>
    <x v="0"/>
    <x v="6"/>
    <x v="1"/>
    <n v="1.3696289999998044"/>
    <n v="2.4538110060530482E-4"/>
    <x v="0"/>
    <x v="1"/>
    <x v="0"/>
  </r>
  <r>
    <x v="234"/>
    <s v="^FCHI"/>
    <n v="5574.3598629999997"/>
    <n v="5583.0097660000001"/>
    <x v="0"/>
    <x v="6"/>
    <x v="1"/>
    <n v="-8.6499030000004495"/>
    <n v="-1.5493261453127913E-3"/>
    <x v="0"/>
    <x v="2"/>
    <x v="0"/>
  </r>
  <r>
    <x v="235"/>
    <s v="^FCHI"/>
    <n v="5609.1499020000001"/>
    <n v="5574.3598629999997"/>
    <x v="0"/>
    <x v="6"/>
    <x v="1"/>
    <n v="34.790039000000434"/>
    <n v="6.2410823583386645E-3"/>
    <x v="0"/>
    <x v="1"/>
    <x v="0"/>
  </r>
  <r>
    <x v="236"/>
    <s v="^FCHI"/>
    <n v="5573.3798829999996"/>
    <n v="5609.1499020000001"/>
    <x v="0"/>
    <x v="6"/>
    <x v="1"/>
    <n v="-35.770019000000502"/>
    <n v="-6.3770838050247747E-3"/>
    <x v="0"/>
    <x v="2"/>
    <x v="0"/>
  </r>
  <r>
    <x v="237"/>
    <s v="^FCHI"/>
    <n v="5560.669922"/>
    <n v="5573.3798829999996"/>
    <x v="0"/>
    <x v="6"/>
    <x v="1"/>
    <n v="-12.709960999999566"/>
    <n v="-2.2804763477127523E-3"/>
    <x v="0"/>
    <x v="2"/>
    <x v="0"/>
  </r>
  <r>
    <x v="238"/>
    <s v="^FCHI"/>
    <n v="5546.8198240000002"/>
    <n v="5560.669922"/>
    <x v="0"/>
    <x v="6"/>
    <x v="1"/>
    <n v="-13.850097999999889"/>
    <n v="-2.4907247137982325E-3"/>
    <x v="0"/>
    <x v="2"/>
    <x v="0"/>
  </r>
  <r>
    <x v="239"/>
    <s v="^FCHI"/>
    <n v="5549.6499020000001"/>
    <n v="5546.8198240000002"/>
    <x v="0"/>
    <x v="6"/>
    <x v="1"/>
    <n v="2.8300779999999577"/>
    <n v="5.1021632030569405E-4"/>
    <x v="0"/>
    <x v="1"/>
    <x v="0"/>
  </r>
  <r>
    <x v="240"/>
    <s v="^FCHI"/>
    <n v="5507.5498049999997"/>
    <n v="5549.6499020000001"/>
    <x v="0"/>
    <x v="6"/>
    <x v="1"/>
    <n v="-42.10009700000046"/>
    <n v="-7.5860815985578289E-3"/>
    <x v="0"/>
    <x v="2"/>
    <x v="0"/>
  </r>
  <r>
    <x v="241"/>
    <s v="^FCHI"/>
    <n v="5527.8398440000001"/>
    <n v="5507.5498049999997"/>
    <x v="0"/>
    <x v="6"/>
    <x v="1"/>
    <n v="20.290039000000434"/>
    <n v="3.6840409471341012E-3"/>
    <x v="0"/>
    <x v="1"/>
    <x v="0"/>
  </r>
  <r>
    <x v="242"/>
    <s v="^FCHI"/>
    <n v="5530.3100590000004"/>
    <n v="5527.8398440000001"/>
    <x v="0"/>
    <x v="6"/>
    <x v="1"/>
    <n v="2.4702150000002803"/>
    <n v="4.4686804786529561E-4"/>
    <x v="0"/>
    <x v="1"/>
    <x v="0"/>
  </r>
  <r>
    <x v="243"/>
    <s v="^FCHI"/>
    <n v="5547.6801759999998"/>
    <n v="5530.3100590000004"/>
    <x v="0"/>
    <x v="6"/>
    <x v="1"/>
    <n v="17.370116999999482"/>
    <n v="3.1408938765976487E-3"/>
    <x v="0"/>
    <x v="1"/>
    <x v="0"/>
  </r>
  <r>
    <x v="244"/>
    <s v="^FCHI"/>
    <n v="5549.4599609999996"/>
    <n v="5547.6801759999998"/>
    <x v="0"/>
    <x v="6"/>
    <x v="1"/>
    <n v="1.7797849999997197"/>
    <n v="3.2081607870967503E-4"/>
    <x v="0"/>
    <x v="1"/>
    <x v="0"/>
  </r>
  <r>
    <x v="245"/>
    <s v="^FCHI"/>
    <n v="5527.8398440000001"/>
    <n v="5549.4599609999996"/>
    <x v="0"/>
    <x v="6"/>
    <x v="1"/>
    <n v="-21.620116999999482"/>
    <n v="-3.8958956640717142E-3"/>
    <x v="0"/>
    <x v="2"/>
    <x v="0"/>
  </r>
  <r>
    <x v="246"/>
    <s v="^FCHI"/>
    <n v="5393.3398440000001"/>
    <n v="5527.8398440000001"/>
    <x v="0"/>
    <x v="6"/>
    <x v="1"/>
    <n v="-134.5"/>
    <n v="-2.4331385097198194E-2"/>
    <x v="0"/>
    <x v="2"/>
    <x v="0"/>
  </r>
  <r>
    <x v="247"/>
    <s v="^FCHI"/>
    <n v="5466.8598629999997"/>
    <n v="5393.3398440000001"/>
    <x v="0"/>
    <x v="6"/>
    <x v="1"/>
    <n v="73.520018999999593"/>
    <n v="1.3631631072124888E-2"/>
    <x v="0"/>
    <x v="1"/>
    <x v="0"/>
  </r>
  <r>
    <x v="248"/>
    <s v="^FCHI"/>
    <n v="5527.5898440000001"/>
    <n v="5466.8598629999997"/>
    <x v="0"/>
    <x v="6"/>
    <x v="1"/>
    <n v="60.729981000000407"/>
    <n v="1.1108750273813341E-2"/>
    <x v="0"/>
    <x v="1"/>
    <x v="0"/>
  </r>
  <r>
    <x v="249"/>
    <s v="^FCHI"/>
    <n v="5522.0097660000001"/>
    <n v="5527.5898440000001"/>
    <x v="0"/>
    <x v="6"/>
    <x v="1"/>
    <n v="-5.5800779999999577"/>
    <n v="-1.0094956676383888E-3"/>
    <x v="0"/>
    <x v="2"/>
    <x v="0"/>
  </r>
  <r>
    <x v="250"/>
    <s v="^FCHI"/>
    <n v="5588.3798829999996"/>
    <n v="5522.0097660000001"/>
    <x v="0"/>
    <x v="6"/>
    <x v="1"/>
    <n v="66.370116999999482"/>
    <n v="1.201919587477953E-2"/>
    <x v="0"/>
    <x v="1"/>
    <x v="0"/>
  </r>
  <r>
    <x v="251"/>
    <s v="^FCHI"/>
    <n v="5611.7900390000004"/>
    <n v="5588.3798829999996"/>
    <x v="0"/>
    <x v="6"/>
    <x v="1"/>
    <n v="23.410156000000825"/>
    <n v="4.1890774231750317E-3"/>
    <x v="0"/>
    <x v="1"/>
    <x v="0"/>
  </r>
  <r>
    <x v="252"/>
    <s v="^FCHI"/>
    <n v="5599.4101559999999"/>
    <n v="5611.7900390000004"/>
    <x v="0"/>
    <x v="6"/>
    <x v="1"/>
    <n v="-12.379883000000518"/>
    <n v="-2.2060488567755762E-3"/>
    <x v="0"/>
    <x v="2"/>
    <x v="0"/>
  </r>
  <r>
    <x v="253"/>
    <s v="^FCHI"/>
    <n v="5551.4101559999999"/>
    <n v="5599.4101559999999"/>
    <x v="0"/>
    <x v="6"/>
    <x v="1"/>
    <n v="-48"/>
    <n v="-8.5723314889812122E-3"/>
    <x v="0"/>
    <x v="2"/>
    <x v="0"/>
  </r>
  <r>
    <x v="254"/>
    <s v="^FCHI"/>
    <n v="5588.9599609999996"/>
    <n v="5551.4101559999999"/>
    <x v="0"/>
    <x v="6"/>
    <x v="1"/>
    <n v="37.549804999999651"/>
    <n v="6.7640120158326943E-3"/>
    <x v="0"/>
    <x v="1"/>
    <x v="0"/>
  </r>
  <r>
    <x v="255"/>
    <s v="^FCHI"/>
    <n v="5564.6000979999999"/>
    <n v="5588.9599609999996"/>
    <x v="0"/>
    <x v="6"/>
    <x v="1"/>
    <n v="-24.359862999999677"/>
    <n v="-4.3585681718931318E-3"/>
    <x v="0"/>
    <x v="2"/>
    <x v="0"/>
  </r>
  <r>
    <x v="256"/>
    <s v="^FCHI"/>
    <n v="5630.6000979999999"/>
    <n v="5564.6000979999999"/>
    <x v="0"/>
    <x v="6"/>
    <x v="1"/>
    <n v="66"/>
    <n v="1.1860690586502591E-2"/>
    <x v="0"/>
    <x v="1"/>
    <x v="0"/>
  </r>
  <r>
    <x v="257"/>
    <s v="^FCHI"/>
    <n v="5669.8500979999999"/>
    <n v="5630.6000979999999"/>
    <x v="0"/>
    <x v="6"/>
    <x v="1"/>
    <n v="39.25"/>
    <n v="6.9708378000315945E-3"/>
    <x v="0"/>
    <x v="1"/>
    <x v="0"/>
  </r>
  <r>
    <x v="258"/>
    <s v="^FCHI"/>
    <n v="5706.8798829999996"/>
    <n v="5669.8500979999999"/>
    <x v="0"/>
    <x v="6"/>
    <x v="1"/>
    <n v="37.02978499999972"/>
    <n v="6.5309989435279282E-3"/>
    <x v="0"/>
    <x v="1"/>
    <x v="0"/>
  </r>
  <r>
    <x v="259"/>
    <s v="^FCHI"/>
    <n v="5662.4301759999998"/>
    <n v="5706.8798829999996"/>
    <x v="0"/>
    <x v="6"/>
    <x v="1"/>
    <n v="-44.449706999999762"/>
    <n v="-7.7887931604113921E-3"/>
    <x v="0"/>
    <x v="2"/>
    <x v="0"/>
  </r>
  <r>
    <x v="260"/>
    <s v="^FCHI"/>
    <n v="5650.9702150000003"/>
    <n v="5662.4301759999998"/>
    <x v="0"/>
    <x v="6"/>
    <x v="1"/>
    <n v="-11.459960999999566"/>
    <n v="-2.0238591282895082E-3"/>
    <x v="0"/>
    <x v="2"/>
    <x v="0"/>
  </r>
  <r>
    <x v="261"/>
    <s v="^FCHI"/>
    <n v="5662.669922"/>
    <n v="5650.9702150000003"/>
    <x v="0"/>
    <x v="6"/>
    <x v="1"/>
    <n v="11.699706999999762"/>
    <n v="2.0703890756571192E-3"/>
    <x v="0"/>
    <x v="1"/>
    <x v="0"/>
  </r>
  <r>
    <x v="262"/>
    <s v="^FCHI"/>
    <n v="5681.1401370000003"/>
    <n v="5662.669922"/>
    <x v="0"/>
    <x v="6"/>
    <x v="1"/>
    <n v="18.47021500000028"/>
    <n v="3.2617502440397904E-3"/>
    <x v="0"/>
    <x v="1"/>
    <x v="0"/>
  </r>
  <r>
    <x v="263"/>
    <s v="^FCHI"/>
    <n v="5611.6899409999996"/>
    <n v="5681.1401370000003"/>
    <x v="0"/>
    <x v="6"/>
    <x v="1"/>
    <n v="-69.450196000000687"/>
    <n v="-1.2224693340635452E-2"/>
    <x v="0"/>
    <x v="2"/>
    <x v="0"/>
  </r>
  <r>
    <x v="385"/>
    <s v="^FCHI"/>
    <n v="5617.2700199999999"/>
    <n v="5611.6899409999996"/>
    <x v="0"/>
    <x v="6"/>
    <x v="1"/>
    <n v="5.5800790000002962"/>
    <n v="9.9436694804380622E-4"/>
    <x v="0"/>
    <x v="1"/>
    <x v="0"/>
  </r>
  <r>
    <x v="264"/>
    <s v="^FCHI"/>
    <n v="5598.6098629999997"/>
    <n v="5617.2700199999999"/>
    <x v="0"/>
    <x v="6"/>
    <x v="1"/>
    <n v="-18.660157000000254"/>
    <n v="-3.321926297571904E-3"/>
    <x v="0"/>
    <x v="2"/>
    <x v="0"/>
  </r>
  <r>
    <x v="265"/>
    <s v="^FCHI"/>
    <n v="5628.4399409999996"/>
    <n v="5598.6098629999997"/>
    <x v="0"/>
    <x v="6"/>
    <x v="1"/>
    <n v="29.830077999999958"/>
    <n v="5.328122289274072E-3"/>
    <x v="0"/>
    <x v="1"/>
    <x v="0"/>
  </r>
  <r>
    <x v="266"/>
    <s v="^FCHI"/>
    <n v="5590.7900390000004"/>
    <n v="5628.4399409999996"/>
    <x v="0"/>
    <x v="6"/>
    <x v="1"/>
    <n v="-37.649901999999202"/>
    <n v="-6.6892251484715988E-3"/>
    <x v="0"/>
    <x v="2"/>
    <x v="0"/>
  </r>
  <r>
    <x v="267"/>
    <s v="^FCHI"/>
    <n v="5559.5698240000002"/>
    <n v="5590.7900390000004"/>
    <x v="0"/>
    <x v="6"/>
    <x v="1"/>
    <n v="-31.22021500000028"/>
    <n v="-5.5842224054589076E-3"/>
    <x v="0"/>
    <x v="2"/>
    <x v="0"/>
  </r>
  <r>
    <x v="268"/>
    <s v="^FCHI"/>
    <n v="5472.3598629999997"/>
    <n v="5559.5698240000002"/>
    <x v="0"/>
    <x v="6"/>
    <x v="1"/>
    <n v="-87.209961000000476"/>
    <n v="-1.5686458442076844E-2"/>
    <x v="0"/>
    <x v="2"/>
    <x v="0"/>
  </r>
  <r>
    <x v="269"/>
    <s v="^FCHI"/>
    <n v="5523.5200199999999"/>
    <n v="5472.3598629999997"/>
    <x v="0"/>
    <x v="6"/>
    <x v="1"/>
    <n v="51.160157000000254"/>
    <n v="9.3488290757168455E-3"/>
    <x v="0"/>
    <x v="1"/>
    <x v="0"/>
  </r>
  <r>
    <x v="270"/>
    <s v="^FCHI"/>
    <n v="5459.6201170000004"/>
    <n v="5523.5200199999999"/>
    <x v="0"/>
    <x v="6"/>
    <x v="1"/>
    <n v="-63.89990299999954"/>
    <n v="-1.1568692205084021E-2"/>
    <x v="0"/>
    <x v="2"/>
    <x v="0"/>
  </r>
  <r>
    <x v="271"/>
    <s v="^FCHI"/>
    <n v="5510.5200199999999"/>
    <n v="5459.6201170000004"/>
    <x v="0"/>
    <x v="6"/>
    <x v="1"/>
    <n v="50.89990299999954"/>
    <n v="9.3229752087528872E-3"/>
    <x v="0"/>
    <x v="1"/>
    <x v="0"/>
  </r>
  <r>
    <x v="272"/>
    <s v="^FCHI"/>
    <n v="5399.2099609999996"/>
    <n v="5510.5200199999999"/>
    <x v="0"/>
    <x v="6"/>
    <x v="1"/>
    <n v="-111.31005900000036"/>
    <n v="-2.0199556229903756E-2"/>
    <x v="0"/>
    <x v="2"/>
    <x v="0"/>
  </r>
  <r>
    <x v="273"/>
    <s v="^FCHI"/>
    <n v="5461.6801759999998"/>
    <n v="5399.2099609999996"/>
    <x v="0"/>
    <x v="6"/>
    <x v="1"/>
    <n v="62.47021500000028"/>
    <n v="1.1570251101779718E-2"/>
    <x v="0"/>
    <x v="1"/>
    <x v="0"/>
  </r>
  <r>
    <x v="274"/>
    <s v="^FCHI"/>
    <n v="5563.1098629999997"/>
    <n v="5461.6801759999998"/>
    <x v="0"/>
    <x v="6"/>
    <x v="1"/>
    <n v="101.42968699999983"/>
    <n v="1.8571150951992292E-2"/>
    <x v="0"/>
    <x v="1"/>
    <x v="0"/>
  </r>
  <r>
    <x v="275"/>
    <s v="^FCHI"/>
    <n v="5563.0498049999997"/>
    <n v="5563.1098629999997"/>
    <x v="0"/>
    <x v="6"/>
    <x v="1"/>
    <n v="-6.0058000000026368E-2"/>
    <n v="-1.0795760191519765E-5"/>
    <x v="0"/>
    <x v="2"/>
    <x v="0"/>
  </r>
  <r>
    <x v="276"/>
    <s v="^FCHI"/>
    <n v="5608.5400390000004"/>
    <n v="5563.0498049999997"/>
    <x v="0"/>
    <x v="6"/>
    <x v="1"/>
    <n v="45.490234000000783"/>
    <n v="8.1772113489105794E-3"/>
    <x v="0"/>
    <x v="1"/>
    <x v="0"/>
  </r>
  <r>
    <x v="277"/>
    <s v="^FCHI"/>
    <n v="5659.2597660000001"/>
    <n v="5608.5400390000004"/>
    <x v="0"/>
    <x v="6"/>
    <x v="1"/>
    <n v="50.719726999999693"/>
    <n v="9.0433030070768642E-3"/>
    <x v="0"/>
    <x v="1"/>
    <x v="0"/>
  </r>
  <r>
    <x v="278"/>
    <s v="^FCHI"/>
    <n v="5686.0297849999997"/>
    <n v="5659.2597660000001"/>
    <x v="0"/>
    <x v="6"/>
    <x v="1"/>
    <n v="26.770018999999593"/>
    <n v="4.7303039808898554E-3"/>
    <x v="0"/>
    <x v="1"/>
    <x v="0"/>
  </r>
  <r>
    <x v="279"/>
    <s v="^FCHI"/>
    <n v="5691.5400390000004"/>
    <n v="5686.0297849999997"/>
    <x v="0"/>
    <x v="6"/>
    <x v="1"/>
    <n v="5.5102540000007139"/>
    <n v="9.6908637632131468E-4"/>
    <x v="0"/>
    <x v="1"/>
    <x v="0"/>
  </r>
  <r>
    <x v="280"/>
    <s v="^FCHI"/>
    <n v="5670.7998049999997"/>
    <n v="5691.5400390000004"/>
    <x v="0"/>
    <x v="6"/>
    <x v="1"/>
    <n v="-20.740234000000783"/>
    <n v="-3.6440460504332719E-3"/>
    <x v="0"/>
    <x v="2"/>
    <x v="0"/>
  </r>
  <r>
    <x v="281"/>
    <s v="^FCHI"/>
    <n v="5669.8198240000002"/>
    <n v="5670.7998049999997"/>
    <x v="0"/>
    <x v="6"/>
    <x v="1"/>
    <n v="-0.97998099999949773"/>
    <n v="-1.728117785317406E-4"/>
    <x v="0"/>
    <x v="2"/>
    <x v="0"/>
  </r>
  <r>
    <x v="282"/>
    <s v="^FCHI"/>
    <n v="5703.669922"/>
    <n v="5669.8198240000002"/>
    <x v="0"/>
    <x v="6"/>
    <x v="1"/>
    <n v="33.850097999999889"/>
    <n v="5.9702246368948967E-3"/>
    <x v="0"/>
    <x v="1"/>
    <x v="0"/>
  </r>
  <r>
    <x v="389"/>
    <s v="^FCHI"/>
    <n v="5786.25"/>
    <n v="5703.669922"/>
    <x v="0"/>
    <x v="6"/>
    <x v="1"/>
    <n v="82.580077999999958"/>
    <n v="1.4478411115880831E-2"/>
    <x v="0"/>
    <x v="1"/>
    <x v="0"/>
  </r>
  <r>
    <x v="283"/>
    <s v="^FCHI"/>
    <n v="5786.5297849999997"/>
    <n v="5786.25"/>
    <x v="0"/>
    <x v="6"/>
    <x v="1"/>
    <n v="0.27978499999971973"/>
    <n v="4.8353424065624497E-5"/>
    <x v="0"/>
    <x v="1"/>
    <x v="0"/>
  </r>
  <r>
    <x v="284"/>
    <s v="^FCHI"/>
    <n v="5765.8398440000001"/>
    <n v="5786.5297849999997"/>
    <x v="0"/>
    <x v="6"/>
    <x v="1"/>
    <n v="-20.689940999999635"/>
    <n v="-3.5755352117313325E-3"/>
    <x v="0"/>
    <x v="2"/>
    <x v="0"/>
  </r>
  <r>
    <x v="285"/>
    <s v="^FCHI"/>
    <n v="5728.330078"/>
    <n v="5765.8398440000001"/>
    <x v="0"/>
    <x v="6"/>
    <x v="1"/>
    <n v="-37.509766000000127"/>
    <n v="-6.5055164581155032E-3"/>
    <x v="0"/>
    <x v="2"/>
    <x v="0"/>
  </r>
  <r>
    <x v="286"/>
    <s v="^FCHI"/>
    <n v="5773.5498049999997"/>
    <n v="5728.330078"/>
    <x v="0"/>
    <x v="6"/>
    <x v="1"/>
    <n v="45.219726999999693"/>
    <n v="7.894050514593914E-3"/>
    <x v="0"/>
    <x v="1"/>
    <x v="0"/>
  </r>
  <r>
    <x v="287"/>
    <s v="^FCHI"/>
    <n v="5767.4399409999996"/>
    <n v="5773.5498049999997"/>
    <x v="0"/>
    <x v="6"/>
    <x v="1"/>
    <n v="-6.1098640000000159"/>
    <n v="-1.0582508519643777E-3"/>
    <x v="0"/>
    <x v="2"/>
    <x v="0"/>
  </r>
  <r>
    <x v="288"/>
    <s v="^FCHI"/>
    <n v="5779.8398440000001"/>
    <n v="5767.4399409999996"/>
    <x v="0"/>
    <x v="6"/>
    <x v="1"/>
    <n v="12.39990300000045"/>
    <n v="2.1499838969888719E-3"/>
    <x v="0"/>
    <x v="1"/>
    <x v="0"/>
  </r>
  <r>
    <x v="289"/>
    <s v="^FCHI"/>
    <n v="5797.9799800000001"/>
    <n v="5779.8398440000001"/>
    <x v="0"/>
    <x v="6"/>
    <x v="1"/>
    <n v="18.140135999999984"/>
    <n v="3.1385187980305538E-3"/>
    <x v="0"/>
    <x v="1"/>
    <x v="0"/>
  </r>
  <r>
    <x v="290"/>
    <s v="^FCHI"/>
    <n v="5783.8901370000003"/>
    <n v="5797.9799800000001"/>
    <x v="0"/>
    <x v="6"/>
    <x v="1"/>
    <n v="-14.089842999999746"/>
    <n v="-2.4301296397370013E-3"/>
    <x v="0"/>
    <x v="2"/>
    <x v="0"/>
  </r>
  <r>
    <x v="291"/>
    <s v="^FCHI"/>
    <n v="5703.2202150000003"/>
    <n v="5783.8901370000003"/>
    <x v="0"/>
    <x v="6"/>
    <x v="1"/>
    <n v="-80.669922000000042"/>
    <n v="-1.3947346870222898E-2"/>
    <x v="0"/>
    <x v="2"/>
    <x v="0"/>
  </r>
  <r>
    <x v="292"/>
    <s v="^FCHI"/>
    <n v="5792.7900390000004"/>
    <n v="5703.2202150000003"/>
    <x v="0"/>
    <x v="6"/>
    <x v="1"/>
    <n v="89.569824000000153"/>
    <n v="1.5705131596430937E-2"/>
    <x v="0"/>
    <x v="1"/>
    <x v="0"/>
  </r>
  <r>
    <x v="293"/>
    <s v="^FCHI"/>
    <n v="5809.7299800000001"/>
    <n v="5792.7900390000004"/>
    <x v="0"/>
    <x v="6"/>
    <x v="1"/>
    <n v="16.939940999999635"/>
    <n v="2.9243146887685139E-3"/>
    <x v="0"/>
    <x v="1"/>
    <x v="0"/>
  </r>
  <r>
    <x v="294"/>
    <s v="^FCHI"/>
    <n v="5830.0600590000004"/>
    <n v="5809.7299800000001"/>
    <x v="0"/>
    <x v="6"/>
    <x v="1"/>
    <n v="20.330079000000296"/>
    <n v="3.49931564289332E-3"/>
    <x v="0"/>
    <x v="1"/>
    <x v="0"/>
  </r>
  <r>
    <x v="295"/>
    <s v="^FCHI"/>
    <n v="5830.6499020000001"/>
    <n v="5830.0600590000004"/>
    <x v="0"/>
    <x v="6"/>
    <x v="1"/>
    <n v="0.5898429999997461"/>
    <n v="1.0117271417970928E-4"/>
    <x v="0"/>
    <x v="1"/>
    <x v="0"/>
  </r>
  <r>
    <x v="296"/>
    <s v="^FCHI"/>
    <n v="5782.6499020000001"/>
    <n v="5830.6499020000001"/>
    <x v="0"/>
    <x v="6"/>
    <x v="1"/>
    <n v="-48"/>
    <n v="-8.2323584517628619E-3"/>
    <x v="0"/>
    <x v="2"/>
    <x v="0"/>
  </r>
  <r>
    <x v="297"/>
    <s v="^FCHI"/>
    <n v="5902.9902339999999"/>
    <n v="5782.6499020000001"/>
    <x v="0"/>
    <x v="6"/>
    <x v="1"/>
    <n v="120.34033199999976"/>
    <n v="2.0810585810906276E-2"/>
    <x v="0"/>
    <x v="1"/>
    <x v="0"/>
  </r>
  <r>
    <x v="298"/>
    <s v="^FCHI"/>
    <n v="5924.9702150000003"/>
    <n v="5902.9902339999999"/>
    <x v="0"/>
    <x v="6"/>
    <x v="1"/>
    <n v="21.979981000000407"/>
    <n v="3.7235333498267156E-3"/>
    <x v="0"/>
    <x v="1"/>
    <x v="0"/>
  </r>
  <r>
    <x v="299"/>
    <s v="^FCHI"/>
    <n v="5990.5498049999997"/>
    <n v="5924.9702150000003"/>
    <x v="0"/>
    <x v="6"/>
    <x v="1"/>
    <n v="65.579589999999371"/>
    <n v="1.1068340872663673E-2"/>
    <x v="0"/>
    <x v="1"/>
    <x v="0"/>
  </r>
  <r>
    <x v="300"/>
    <s v="^FCHI"/>
    <n v="6033.7597660000001"/>
    <n v="5990.5498049999997"/>
    <x v="0"/>
    <x v="6"/>
    <x v="1"/>
    <n v="43.209961000000476"/>
    <n v="7.2130209090216354E-3"/>
    <x v="0"/>
    <x v="1"/>
    <x v="0"/>
  </r>
  <r>
    <x v="301"/>
    <s v="^FCHI"/>
    <n v="6046.5498049999997"/>
    <n v="6033.7597660000001"/>
    <x v="0"/>
    <x v="6"/>
    <x v="1"/>
    <n v="12.790038999999524"/>
    <n v="2.1197461443643968E-3"/>
    <x v="0"/>
    <x v="1"/>
    <x v="0"/>
  </r>
  <r>
    <x v="302"/>
    <s v="^FCHI"/>
    <n v="6035.9702150000003"/>
    <n v="6046.5498049999997"/>
    <x v="0"/>
    <x v="6"/>
    <x v="1"/>
    <n v="-10.579589999999371"/>
    <n v="-1.7496903757000264E-3"/>
    <x v="0"/>
    <x v="2"/>
    <x v="0"/>
  </r>
  <r>
    <x v="303"/>
    <s v="^FCHI"/>
    <n v="6055.4301759999998"/>
    <n v="6035.9702150000003"/>
    <x v="0"/>
    <x v="6"/>
    <x v="1"/>
    <n v="19.459960999999566"/>
    <n v="3.2239988447324646E-3"/>
    <x v="0"/>
    <x v="1"/>
    <x v="0"/>
  </r>
  <r>
    <x v="304"/>
    <s v="^FCHI"/>
    <n v="6054.8198240000002"/>
    <n v="6055.4301759999998"/>
    <x v="0"/>
    <x v="6"/>
    <x v="1"/>
    <n v="-0.61035199999969336"/>
    <n v="-1.0079416032551299E-4"/>
    <x v="0"/>
    <x v="2"/>
    <x v="0"/>
  </r>
  <r>
    <x v="305"/>
    <s v="^FCHI"/>
    <n v="6062.7900390000004"/>
    <n v="6054.8198240000002"/>
    <x v="0"/>
    <x v="6"/>
    <x v="1"/>
    <n v="7.9702150000002803"/>
    <n v="1.3163422251489742E-3"/>
    <x v="0"/>
    <x v="1"/>
    <x v="0"/>
  </r>
  <r>
    <x v="306"/>
    <s v="^FCHI"/>
    <n v="5997.9599609999996"/>
    <n v="6062.7900390000004"/>
    <x v="0"/>
    <x v="6"/>
    <x v="1"/>
    <n v="-64.830078000000867"/>
    <n v="-1.0693109539167543E-2"/>
    <x v="0"/>
    <x v="2"/>
    <x v="0"/>
  </r>
  <r>
    <x v="307"/>
    <s v="^FCHI"/>
    <n v="5968.4799800000001"/>
    <n v="5997.9599609999996"/>
    <x v="0"/>
    <x v="6"/>
    <x v="1"/>
    <n v="-29.479980999999498"/>
    <n v="-4.915001299055771E-3"/>
    <x v="0"/>
    <x v="2"/>
    <x v="0"/>
  </r>
  <r>
    <x v="308"/>
    <s v="^FCHI"/>
    <n v="5945.2998049999997"/>
    <n v="5968.4799800000001"/>
    <x v="0"/>
    <x v="6"/>
    <x v="1"/>
    <n v="-23.180175000000418"/>
    <n v="-3.8837652262679479E-3"/>
    <x v="0"/>
    <x v="2"/>
    <x v="0"/>
  </r>
  <r>
    <x v="309"/>
    <s v="^FCHI"/>
    <n v="5947.2900390000004"/>
    <n v="5945.2998049999997"/>
    <x v="0"/>
    <x v="6"/>
    <x v="1"/>
    <n v="1.9902340000007825"/>
    <n v="3.3475755054892186E-4"/>
    <x v="0"/>
    <x v="1"/>
    <x v="0"/>
  </r>
  <r>
    <x v="310"/>
    <s v="^FCHI"/>
    <n v="5952.4101559999999"/>
    <n v="5947.2900390000004"/>
    <x v="0"/>
    <x v="6"/>
    <x v="1"/>
    <n v="5.1201169999994818"/>
    <n v="8.60915974573925E-4"/>
    <x v="0"/>
    <x v="1"/>
    <x v="0"/>
  </r>
  <r>
    <x v="311"/>
    <s v="^FCHI"/>
    <n v="5988.8100590000004"/>
    <n v="5952.4101559999999"/>
    <x v="0"/>
    <x v="6"/>
    <x v="1"/>
    <n v="36.39990300000045"/>
    <n v="6.1151537017840631E-3"/>
    <x v="0"/>
    <x v="1"/>
    <x v="0"/>
  </r>
  <r>
    <x v="312"/>
    <s v="^FCHI"/>
    <n v="6015.5097660000001"/>
    <n v="5988.8100590000004"/>
    <x v="0"/>
    <x v="6"/>
    <x v="1"/>
    <n v="26.699706999999762"/>
    <n v="4.4582657885226078E-3"/>
    <x v="0"/>
    <x v="1"/>
    <x v="0"/>
  </r>
  <r>
    <x v="313"/>
    <s v="^FCHI"/>
    <n v="6088.0400390000004"/>
    <n v="6015.5097660000001"/>
    <x v="0"/>
    <x v="6"/>
    <x v="1"/>
    <n v="72.530273000000307"/>
    <n v="1.2057211412064443E-2"/>
    <x v="0"/>
    <x v="1"/>
    <x v="0"/>
  </r>
  <r>
    <x v="314"/>
    <s v="^FCHI"/>
    <n v="6067.2299800000001"/>
    <n v="6088.0400390000004"/>
    <x v="0"/>
    <x v="6"/>
    <x v="1"/>
    <n v="-20.810059000000365"/>
    <n v="-3.4181869479653669E-3"/>
    <x v="0"/>
    <x v="2"/>
    <x v="0"/>
  </r>
  <r>
    <x v="315"/>
    <s v="^FCHI"/>
    <n v="6102.9599609999996"/>
    <n v="6067.2299800000001"/>
    <x v="0"/>
    <x v="6"/>
    <x v="1"/>
    <n v="35.729980999999498"/>
    <n v="5.8890104904181489E-3"/>
    <x v="0"/>
    <x v="1"/>
    <x v="0"/>
  </r>
  <r>
    <x v="317"/>
    <s v="^FCHI"/>
    <n v="6131.3398440000001"/>
    <n v="6102.9599609999996"/>
    <x v="0"/>
    <x v="6"/>
    <x v="1"/>
    <n v="28.379883000000518"/>
    <n v="4.6501833833676887E-3"/>
    <x v="0"/>
    <x v="1"/>
    <x v="0"/>
  </r>
  <r>
    <x v="318"/>
    <s v="^FCHI"/>
    <n v="6130.6601559999999"/>
    <n v="6131.3398440000001"/>
    <x v="0"/>
    <x v="6"/>
    <x v="1"/>
    <n v="-0.67968800000016927"/>
    <n v="-1.1085472625780116E-4"/>
    <x v="0"/>
    <x v="2"/>
    <x v="0"/>
  </r>
  <r>
    <x v="319"/>
    <s v="^FCHI"/>
    <n v="6165.7202150000003"/>
    <n v="6130.6601559999999"/>
    <x v="0"/>
    <x v="6"/>
    <x v="1"/>
    <n v="35.060059000000365"/>
    <n v="5.7188064756268581E-3"/>
    <x v="0"/>
    <x v="1"/>
    <x v="0"/>
  </r>
  <r>
    <x v="320"/>
    <s v="^FCHI"/>
    <n v="6169.4101559999999"/>
    <n v="6165.7202150000003"/>
    <x v="0"/>
    <x v="6"/>
    <x v="1"/>
    <n v="3.6899409999996351"/>
    <n v="5.9846066174438551E-4"/>
    <x v="0"/>
    <x v="1"/>
    <x v="0"/>
  </r>
  <r>
    <x v="321"/>
    <s v="^FCHI"/>
    <n v="6161.6801759999998"/>
    <n v="6169.4101559999999"/>
    <x v="0"/>
    <x v="6"/>
    <x v="1"/>
    <n v="-7.7299800000000687"/>
    <n v="-1.2529528438763877E-3"/>
    <x v="0"/>
    <x v="2"/>
    <x v="0"/>
  </r>
  <r>
    <x v="322"/>
    <s v="^FCHI"/>
    <n v="6184.1000979999999"/>
    <n v="6161.6801759999998"/>
    <x v="0"/>
    <x v="6"/>
    <x v="1"/>
    <n v="22.419922000000042"/>
    <n v="3.6386052764190145E-3"/>
    <x v="0"/>
    <x v="1"/>
    <x v="0"/>
  </r>
  <r>
    <x v="323"/>
    <s v="^FCHI"/>
    <n v="6208.580078"/>
    <n v="6184.1000979999999"/>
    <x v="0"/>
    <x v="6"/>
    <x v="1"/>
    <n v="24.479980000000069"/>
    <n v="3.9585355366283832E-3"/>
    <x v="0"/>
    <x v="1"/>
    <x v="0"/>
  </r>
  <r>
    <x v="324"/>
    <s v="^FCHI"/>
    <n v="6234.1401370000003"/>
    <n v="6208.580078"/>
    <x v="0"/>
    <x v="6"/>
    <x v="1"/>
    <n v="25.560059000000365"/>
    <n v="4.1168928609895857E-3"/>
    <x v="0"/>
    <x v="1"/>
    <x v="0"/>
  </r>
  <r>
    <x v="325"/>
    <s v="^FCHI"/>
    <n v="6287.0698240000002"/>
    <n v="6234.1401370000003"/>
    <x v="0"/>
    <x v="6"/>
    <x v="1"/>
    <n v="52.929686999999831"/>
    <n v="8.490294705737993E-3"/>
    <x v="0"/>
    <x v="1"/>
    <x v="0"/>
  </r>
  <r>
    <x v="326"/>
    <s v="^FCHI"/>
    <n v="6296.6899409999996"/>
    <n v="6287.0698240000002"/>
    <x v="0"/>
    <x v="6"/>
    <x v="1"/>
    <n v="9.6201169999994818"/>
    <n v="1.5301431778721537E-3"/>
    <x v="0"/>
    <x v="1"/>
    <x v="0"/>
  </r>
  <r>
    <x v="327"/>
    <s v="^FCHI"/>
    <n v="6165.1098629999997"/>
    <n v="6296.6899409999996"/>
    <x v="0"/>
    <x v="6"/>
    <x v="1"/>
    <n v="-131.58007799999996"/>
    <n v="-2.0896705925320384E-2"/>
    <x v="0"/>
    <x v="2"/>
    <x v="0"/>
  </r>
  <r>
    <x v="328"/>
    <s v="^FCHI"/>
    <n v="6210.5498049999997"/>
    <n v="6165.1098629999997"/>
    <x v="0"/>
    <x v="6"/>
    <x v="1"/>
    <n v="45.439941999999974"/>
    <n v="7.3704999602210615E-3"/>
    <x v="0"/>
    <x v="1"/>
    <x v="0"/>
  </r>
  <r>
    <x v="329"/>
    <s v="^FCHI"/>
    <n v="6267.2797849999997"/>
    <n v="6210.5498049999997"/>
    <x v="0"/>
    <x v="6"/>
    <x v="1"/>
    <n v="56.729980000000069"/>
    <n v="9.134453757109846E-3"/>
    <x v="0"/>
    <x v="1"/>
    <x v="0"/>
  </r>
  <r>
    <x v="330"/>
    <s v="^FCHI"/>
    <n v="6257.9399409999996"/>
    <n v="6267.2797849999997"/>
    <x v="0"/>
    <x v="6"/>
    <x v="1"/>
    <n v="-9.3398440000000846"/>
    <n v="-1.4902548346978075E-3"/>
    <x v="0"/>
    <x v="2"/>
    <x v="0"/>
  </r>
  <r>
    <x v="331"/>
    <s v="^FCHI"/>
    <n v="6275.5200199999999"/>
    <n v="6257.9399409999996"/>
    <x v="0"/>
    <x v="6"/>
    <x v="1"/>
    <n v="17.580079000000296"/>
    <n v="2.8092438031917344E-3"/>
    <x v="0"/>
    <x v="1"/>
    <x v="0"/>
  </r>
  <r>
    <x v="332"/>
    <s v="^FCHI"/>
    <n v="6273.7597660000001"/>
    <n v="6275.5200199999999"/>
    <x v="0"/>
    <x v="6"/>
    <x v="1"/>
    <n v="-1.7602539999998044"/>
    <n v="-2.804953206092719E-4"/>
    <x v="0"/>
    <x v="2"/>
    <x v="0"/>
  </r>
  <r>
    <x v="333"/>
    <s v="^FCHI"/>
    <n v="6306.9799800000001"/>
    <n v="6273.7597660000001"/>
    <x v="0"/>
    <x v="6"/>
    <x v="1"/>
    <n v="33.220213999999942"/>
    <n v="5.2951045687202585E-3"/>
    <x v="0"/>
    <x v="1"/>
    <x v="0"/>
  </r>
  <r>
    <x v="334"/>
    <s v="^FCHI"/>
    <n v="6302.5698240000002"/>
    <n v="6306.9799800000001"/>
    <x v="0"/>
    <x v="6"/>
    <x v="1"/>
    <n v="-4.4101559999999154"/>
    <n v="-6.9925003947767645E-4"/>
    <x v="0"/>
    <x v="2"/>
    <x v="0"/>
  </r>
  <r>
    <x v="335"/>
    <s v="^FCHI"/>
    <n v="6269.4799800000001"/>
    <n v="6302.5698240000002"/>
    <x v="0"/>
    <x v="6"/>
    <x v="1"/>
    <n v="-33.089844000000085"/>
    <n v="-5.250214582945981E-3"/>
    <x v="0"/>
    <x v="2"/>
    <x v="0"/>
  </r>
  <r>
    <x v="336"/>
    <s v="^FCHI"/>
    <n v="6307.8999020000001"/>
    <n v="6269.4799800000001"/>
    <x v="0"/>
    <x v="6"/>
    <x v="1"/>
    <n v="38.419922000000042"/>
    <n v="6.1280875164386505E-3"/>
    <x v="0"/>
    <x v="1"/>
    <x v="0"/>
  </r>
  <r>
    <x v="337"/>
    <s v="^FCHI"/>
    <n v="6251.75"/>
    <n v="6307.8999020000001"/>
    <x v="0"/>
    <x v="6"/>
    <x v="1"/>
    <n v="-56.149902000000111"/>
    <n v="-8.9015207711519127E-3"/>
    <x v="0"/>
    <x v="2"/>
    <x v="0"/>
  </r>
  <r>
    <x v="338"/>
    <s v="^FCHI"/>
    <n v="6339.4702150000003"/>
    <n v="6251.75"/>
    <x v="0"/>
    <x v="6"/>
    <x v="1"/>
    <n v="87.72021500000028"/>
    <n v="1.4031305634422406E-2"/>
    <x v="0"/>
    <x v="1"/>
    <x v="0"/>
  </r>
  <r>
    <x v="339"/>
    <s v="^FCHI"/>
    <n v="6357.0898440000001"/>
    <n v="6339.4702150000003"/>
    <x v="0"/>
    <x v="6"/>
    <x v="1"/>
    <n v="17.619628999999804"/>
    <n v="2.7793535425577835E-3"/>
    <x v="0"/>
    <x v="1"/>
    <x v="0"/>
  </r>
  <r>
    <x v="340"/>
    <s v="^FCHI"/>
    <n v="6385.5097660000001"/>
    <n v="6357.0898440000001"/>
    <x v="0"/>
    <x v="6"/>
    <x v="1"/>
    <n v="28.419922000000042"/>
    <n v="4.4705868089663014E-3"/>
    <x v="0"/>
    <x v="1"/>
    <x v="0"/>
  </r>
  <r>
    <x v="341"/>
    <s v="^FCHI"/>
    <n v="6385.9902339999999"/>
    <n v="6385.5097660000001"/>
    <x v="0"/>
    <x v="6"/>
    <x v="1"/>
    <n v="0.4804679999997461"/>
    <n v="7.5243483700866698E-5"/>
    <x v="0"/>
    <x v="1"/>
    <x v="0"/>
  </r>
  <r>
    <x v="342"/>
    <s v="^FCHI"/>
    <n v="6267.3901370000003"/>
    <n v="6385.9902339999999"/>
    <x v="0"/>
    <x v="6"/>
    <x v="1"/>
    <n v="-118.60009699999955"/>
    <n v="-1.8571919569897601E-2"/>
    <x v="0"/>
    <x v="2"/>
    <x v="0"/>
  </r>
  <r>
    <x v="343"/>
    <s v="^FCHI"/>
    <n v="6279.3500979999999"/>
    <n v="6267.3901370000003"/>
    <x v="0"/>
    <x v="6"/>
    <x v="1"/>
    <n v="11.959960999999566"/>
    <n v="1.9082841084669445E-3"/>
    <x v="0"/>
    <x v="1"/>
    <x v="0"/>
  </r>
  <r>
    <x v="344"/>
    <s v="^FCHI"/>
    <n v="6288.330078"/>
    <n v="6279.3500979999999"/>
    <x v="0"/>
    <x v="6"/>
    <x v="1"/>
    <n v="8.9799800000000687"/>
    <n v="1.4300811166525387E-3"/>
    <x v="0"/>
    <x v="1"/>
    <x v="0"/>
  </r>
  <r>
    <x v="345"/>
    <s v="^FCHI"/>
    <n v="6385.1401370000003"/>
    <n v="6288.330078"/>
    <x v="0"/>
    <x v="6"/>
    <x v="1"/>
    <n v="96.810059000000365"/>
    <n v="1.5395193604530179E-2"/>
    <x v="0"/>
    <x v="1"/>
    <x v="0"/>
  </r>
  <r>
    <x v="346"/>
    <s v="^FCHI"/>
    <n v="6367.3500979999999"/>
    <n v="6385.1401370000003"/>
    <x v="0"/>
    <x v="6"/>
    <x v="1"/>
    <n v="-17.790039000000434"/>
    <n v="-2.7861626555245695E-3"/>
    <x v="0"/>
    <x v="2"/>
    <x v="0"/>
  </r>
  <r>
    <x v="347"/>
    <s v="^FCHI"/>
    <n v="6353.669922"/>
    <n v="6367.3500979999999"/>
    <x v="0"/>
    <x v="6"/>
    <x v="1"/>
    <n v="-13.680175999999847"/>
    <n v="-2.1484881134927422E-3"/>
    <x v="0"/>
    <x v="2"/>
    <x v="0"/>
  </r>
  <r>
    <x v="348"/>
    <s v="^FCHI"/>
    <n v="6262.5498049999997"/>
    <n v="6353.669922"/>
    <x v="0"/>
    <x v="6"/>
    <x v="1"/>
    <n v="-91.120117000000391"/>
    <n v="-1.4341336285741095E-2"/>
    <x v="0"/>
    <x v="2"/>
    <x v="0"/>
  </r>
  <r>
    <x v="349"/>
    <s v="^FCHI"/>
    <n v="6343.580078"/>
    <n v="6262.5498049999997"/>
    <x v="0"/>
    <x v="6"/>
    <x v="1"/>
    <n v="81.030273000000307"/>
    <n v="1.2938862847095603E-2"/>
    <x v="0"/>
    <x v="1"/>
    <x v="0"/>
  </r>
  <r>
    <x v="350"/>
    <s v="^FCHI"/>
    <n v="6386.4101559999999"/>
    <n v="6343.580078"/>
    <x v="0"/>
    <x v="6"/>
    <x v="1"/>
    <n v="42.830077999999958"/>
    <n v="6.751720238944851E-3"/>
    <x v="0"/>
    <x v="1"/>
    <x v="0"/>
  </r>
  <r>
    <x v="351"/>
    <s v="^FCHI"/>
    <n v="6408.4902339999999"/>
    <n v="6386.4101559999999"/>
    <x v="0"/>
    <x v="6"/>
    <x v="1"/>
    <n v="22.080077999999958"/>
    <n v="3.4573535774641466E-3"/>
    <x v="0"/>
    <x v="1"/>
    <x v="0"/>
  </r>
  <r>
    <x v="352"/>
    <s v="^FCHI"/>
    <n v="6390.2700199999999"/>
    <n v="6408.4902339999999"/>
    <x v="0"/>
    <x v="6"/>
    <x v="1"/>
    <n v="-18.220213999999942"/>
    <n v="-2.8431367349728166E-3"/>
    <x v="0"/>
    <x v="2"/>
    <x v="0"/>
  </r>
  <r>
    <x v="353"/>
    <s v="^FCHI"/>
    <n v="6391.6000979999999"/>
    <n v="6390.2700199999999"/>
    <x v="0"/>
    <x v="6"/>
    <x v="1"/>
    <n v="1.3300779999999577"/>
    <n v="2.0814112640579117E-4"/>
    <x v="0"/>
    <x v="1"/>
    <x v="0"/>
  </r>
  <r>
    <x v="354"/>
    <s v="^FCHI"/>
    <n v="6435.7099609999996"/>
    <n v="6391.6000979999999"/>
    <x v="0"/>
    <x v="6"/>
    <x v="1"/>
    <n v="44.109862999999677"/>
    <n v="6.9012238443706964E-3"/>
    <x v="0"/>
    <x v="1"/>
    <x v="0"/>
  </r>
  <r>
    <x v="355"/>
    <s v="^FCHI"/>
    <n v="6484.1098629999997"/>
    <n v="6435.7099609999996"/>
    <x v="0"/>
    <x v="6"/>
    <x v="1"/>
    <n v="48.399902000000111"/>
    <n v="7.5205225675644945E-3"/>
    <x v="0"/>
    <x v="1"/>
    <x v="0"/>
  </r>
  <r>
    <x v="386"/>
    <s v="^FCHI"/>
    <n v="6447.169922"/>
    <n v="6484.1098629999997"/>
    <x v="0"/>
    <x v="6"/>
    <x v="1"/>
    <n v="-36.939940999999635"/>
    <n v="-5.6969949276751844E-3"/>
    <x v="0"/>
    <x v="2"/>
    <x v="0"/>
  </r>
  <r>
    <x v="356"/>
    <s v="^FCHI"/>
    <n v="6489.3999020000001"/>
    <n v="6447.169922"/>
    <x v="0"/>
    <x v="6"/>
    <x v="1"/>
    <n v="42.229980000000069"/>
    <n v="6.5501577453227341E-3"/>
    <x v="0"/>
    <x v="1"/>
    <x v="0"/>
  </r>
  <r>
    <x v="357"/>
    <s v="^FCHI"/>
    <n v="6521.5200199999999"/>
    <n v="6489.3999020000001"/>
    <x v="0"/>
    <x v="6"/>
    <x v="1"/>
    <n v="32.12011799999982"/>
    <n v="4.9496283916946717E-3"/>
    <x v="0"/>
    <x v="1"/>
    <x v="0"/>
  </r>
  <r>
    <x v="358"/>
    <s v="^FCHI"/>
    <n v="6507.919922"/>
    <n v="6521.5200199999999"/>
    <x v="0"/>
    <x v="6"/>
    <x v="1"/>
    <n v="-13.600097999999889"/>
    <n v="-2.0854184236637351E-3"/>
    <x v="0"/>
    <x v="2"/>
    <x v="0"/>
  </r>
  <r>
    <x v="359"/>
    <s v="^FCHI"/>
    <n v="6515.6601559999999"/>
    <n v="6507.919922"/>
    <x v="0"/>
    <x v="6"/>
    <x v="1"/>
    <n v="7.740233999999873"/>
    <n v="1.1893560604263184E-3"/>
    <x v="0"/>
    <x v="1"/>
    <x v="0"/>
  </r>
  <r>
    <x v="360"/>
    <s v="^FCHI"/>
    <n v="6543.5600590000004"/>
    <n v="6515.6601559999999"/>
    <x v="0"/>
    <x v="6"/>
    <x v="1"/>
    <n v="27.89990300000045"/>
    <n v="4.2819763971742126E-3"/>
    <x v="0"/>
    <x v="1"/>
    <x v="0"/>
  </r>
  <r>
    <x v="361"/>
    <s v="^FCHI"/>
    <n v="6551.0097660000001"/>
    <n v="6543.5600590000004"/>
    <x v="0"/>
    <x v="6"/>
    <x v="1"/>
    <n v="7.449706999999762"/>
    <n v="1.1384791967720153E-3"/>
    <x v="0"/>
    <x v="1"/>
    <x v="0"/>
  </r>
  <r>
    <x v="362"/>
    <s v="^FCHI"/>
    <n v="6563.4501950000003"/>
    <n v="6551.0097660000001"/>
    <x v="0"/>
    <x v="6"/>
    <x v="1"/>
    <n v="12.440429000000222"/>
    <n v="1.8990093808998027E-3"/>
    <x v="0"/>
    <x v="1"/>
    <x v="0"/>
  </r>
  <r>
    <x v="363"/>
    <s v="^FCHI"/>
    <n v="6546.4902339999999"/>
    <n v="6563.4501950000003"/>
    <x v="0"/>
    <x v="6"/>
    <x v="1"/>
    <n v="-16.959961000000476"/>
    <n v="-2.5840008678546049E-3"/>
    <x v="0"/>
    <x v="2"/>
    <x v="0"/>
  </r>
  <r>
    <x v="364"/>
    <s v="^FCHI"/>
    <n v="6600.6601559999999"/>
    <n v="6546.4902339999999"/>
    <x v="0"/>
    <x v="6"/>
    <x v="1"/>
    <n v="54.169922000000042"/>
    <n v="8.2746510059179355E-3"/>
    <x v="0"/>
    <x v="1"/>
    <x v="0"/>
  </r>
  <r>
    <x v="365"/>
    <s v="^FCHI"/>
    <n v="6616.3500979999999"/>
    <n v="6600.6601559999999"/>
    <x v="0"/>
    <x v="6"/>
    <x v="1"/>
    <n v="15.689941999999974"/>
    <n v="2.377026180591621E-3"/>
    <x v="0"/>
    <x v="1"/>
    <x v="0"/>
  </r>
  <r>
    <x v="366"/>
    <s v="^FCHI"/>
    <n v="6639.5200199999999"/>
    <n v="6616.3500979999999"/>
    <x v="0"/>
    <x v="6"/>
    <x v="1"/>
    <n v="23.169922000000042"/>
    <n v="3.5019189820387348E-3"/>
    <x v="0"/>
    <x v="1"/>
    <x v="0"/>
  </r>
  <r>
    <x v="367"/>
    <s v="^FCHI"/>
    <n v="6652.6499020000001"/>
    <n v="6639.5200199999999"/>
    <x v="0"/>
    <x v="6"/>
    <x v="1"/>
    <n v="13.12988200000018"/>
    <n v="1.977534815837513E-3"/>
    <x v="0"/>
    <x v="1"/>
    <x v="0"/>
  </r>
  <r>
    <x v="368"/>
    <s v="^FCHI"/>
    <n v="6666.2597660000001"/>
    <n v="6652.6499020000001"/>
    <x v="0"/>
    <x v="6"/>
    <x v="1"/>
    <n v="13.609864000000016"/>
    <n v="2.0457808843823955E-3"/>
    <x v="0"/>
    <x v="1"/>
    <x v="0"/>
  </r>
  <r>
    <x v="369"/>
    <s v="^FCHI"/>
    <n v="6569.1601559999999"/>
    <n v="6666.2597660000001"/>
    <x v="0"/>
    <x v="6"/>
    <x v="1"/>
    <n v="-97.099610000000212"/>
    <n v="-1.4565830526922825E-2"/>
    <x v="0"/>
    <x v="2"/>
    <x v="0"/>
  </r>
  <r>
    <x v="370"/>
    <s v="^FCHI"/>
    <n v="6602.5400390000004"/>
    <n v="6569.1601559999999"/>
    <x v="0"/>
    <x v="6"/>
    <x v="1"/>
    <n v="33.379883000000518"/>
    <n v="5.0813014460475148E-3"/>
    <x v="0"/>
    <x v="1"/>
    <x v="0"/>
  </r>
  <r>
    <x v="371"/>
    <s v="^FCHI"/>
    <n v="6611.5"/>
    <n v="6602.5400390000004"/>
    <x v="0"/>
    <x v="6"/>
    <x v="1"/>
    <n v="8.9599609999995664"/>
    <n v="1.3570475827597728E-3"/>
    <x v="0"/>
    <x v="1"/>
    <x v="0"/>
  </r>
  <r>
    <x v="372"/>
    <s v="^FCHI"/>
    <n v="6551.0698240000002"/>
    <n v="6611.5"/>
    <x v="0"/>
    <x v="6"/>
    <x v="1"/>
    <n v="-60.430175999999847"/>
    <n v="-9.1401612342130907E-3"/>
    <x v="0"/>
    <x v="2"/>
    <x v="0"/>
  </r>
  <r>
    <x v="373"/>
    <s v="^FCHI"/>
    <n v="6631.1499020000001"/>
    <n v="6551.0698240000002"/>
    <x v="0"/>
    <x v="6"/>
    <x v="1"/>
    <n v="80.080077999999958"/>
    <n v="1.2223969542596644E-2"/>
    <x v="0"/>
    <x v="1"/>
    <x v="0"/>
  </r>
  <r>
    <x v="374"/>
    <s v="^FCHI"/>
    <n v="6622.8701170000004"/>
    <n v="6631.1499020000001"/>
    <x v="0"/>
    <x v="6"/>
    <x v="1"/>
    <n v="-8.2797849999997197"/>
    <n v="-1.2486197902874252E-3"/>
    <x v="0"/>
    <x v="2"/>
    <x v="0"/>
  </r>
  <r>
    <x v="375"/>
    <s v="^FCHI"/>
    <n v="6558.0200199999999"/>
    <n v="6622.8701170000004"/>
    <x v="0"/>
    <x v="6"/>
    <x v="1"/>
    <n v="-64.85009700000046"/>
    <n v="-9.7918418834062812E-3"/>
    <x v="0"/>
    <x v="2"/>
    <x v="0"/>
  </r>
  <r>
    <x v="376"/>
    <s v="^FCHI"/>
    <n v="6567.4301759999998"/>
    <n v="6558.0200199999999"/>
    <x v="0"/>
    <x v="6"/>
    <x v="1"/>
    <n v="9.4101559999999154"/>
    <n v="1.4349080928850099E-3"/>
    <x v="0"/>
    <x v="1"/>
    <x v="0"/>
  </r>
  <r>
    <x v="377"/>
    <s v="^FCHI"/>
    <n v="6507.830078"/>
    <n v="6567.4301759999998"/>
    <x v="0"/>
    <x v="6"/>
    <x v="1"/>
    <n v="-59.600097999999889"/>
    <n v="-9.0751018895948582E-3"/>
    <x v="0"/>
    <x v="2"/>
    <x v="0"/>
  </r>
  <r>
    <x v="378"/>
    <s v="^FCHI"/>
    <n v="6553.8198240000002"/>
    <n v="6507.830078"/>
    <x v="0"/>
    <x v="6"/>
    <x v="1"/>
    <n v="45.989746000000196"/>
    <n v="7.0668326383429266E-3"/>
    <x v="0"/>
    <x v="1"/>
    <x v="0"/>
  </r>
  <r>
    <x v="379"/>
    <s v="^FCHI"/>
    <n v="6552.8598629999997"/>
    <n v="6553.8198240000002"/>
    <x v="0"/>
    <x v="6"/>
    <x v="1"/>
    <n v="-0.95996100000047591"/>
    <n v="-1.4647351098745677E-4"/>
    <x v="0"/>
    <x v="2"/>
    <x v="0"/>
  </r>
  <r>
    <x v="387"/>
    <s v="^FCHI"/>
    <n v="6567.5400390000004"/>
    <n v="6552.8598629999997"/>
    <x v="0"/>
    <x v="6"/>
    <x v="1"/>
    <n v="14.680176000000756"/>
    <n v="2.2402700968611813E-3"/>
    <x v="0"/>
    <x v="1"/>
    <x v="0"/>
  </r>
  <r>
    <x v="390"/>
    <s v="^FCHI"/>
    <n v="6552.1201170000004"/>
    <n v="6567.5400390000004"/>
    <x v="0"/>
    <x v="6"/>
    <x v="1"/>
    <n v="-15.419922000000042"/>
    <n v="-2.3478991994615901E-3"/>
    <x v="1"/>
    <x v="2"/>
    <x v="0"/>
  </r>
  <r>
    <x v="0"/>
    <s v="^FTSE"/>
    <n v="7542.3999020000001"/>
    <m/>
    <x v="0"/>
    <x v="7"/>
    <x v="1"/>
    <m/>
    <m/>
    <x v="0"/>
    <x v="0"/>
    <x v="0"/>
  </r>
  <r>
    <x v="1"/>
    <s v="^FTSE"/>
    <n v="7604.2998049999997"/>
    <n v="7542.3999020000001"/>
    <x v="0"/>
    <x v="7"/>
    <x v="1"/>
    <n v="61.89990299999954"/>
    <n v="8.2069240300538422E-3"/>
    <x v="0"/>
    <x v="1"/>
    <x v="0"/>
  </r>
  <r>
    <x v="2"/>
    <s v="^FTSE"/>
    <n v="7622.3999020000001"/>
    <n v="7604.2998049999997"/>
    <x v="0"/>
    <x v="7"/>
    <x v="1"/>
    <n v="18.10009700000046"/>
    <n v="2.3802450540021101E-3"/>
    <x v="0"/>
    <x v="1"/>
    <x v="0"/>
  </r>
  <r>
    <x v="3"/>
    <s v="^FTSE"/>
    <n v="7575.2998049999997"/>
    <n v="7622.3999020000001"/>
    <x v="0"/>
    <x v="7"/>
    <x v="1"/>
    <n v="-47.10009700000046"/>
    <n v="-6.1791689763800138E-3"/>
    <x v="0"/>
    <x v="2"/>
    <x v="0"/>
  </r>
  <r>
    <x v="4"/>
    <s v="^FTSE"/>
    <n v="7573.8999020000001"/>
    <n v="7575.2998049999997"/>
    <x v="0"/>
    <x v="7"/>
    <x v="1"/>
    <n v="-1.39990299999954"/>
    <n v="-1.8479836257774885E-4"/>
    <x v="0"/>
    <x v="2"/>
    <x v="0"/>
  </r>
  <r>
    <x v="5"/>
    <s v="^FTSE"/>
    <n v="7574.8999020000001"/>
    <n v="7573.8999020000001"/>
    <x v="0"/>
    <x v="7"/>
    <x v="1"/>
    <n v="1"/>
    <n v="1.3203237604657745E-4"/>
    <x v="0"/>
    <x v="1"/>
    <x v="0"/>
  </r>
  <r>
    <x v="6"/>
    <s v="^FTSE"/>
    <n v="7598.1000979999999"/>
    <n v="7574.8999020000001"/>
    <x v="0"/>
    <x v="7"/>
    <x v="1"/>
    <n v="23.200195999999778"/>
    <n v="3.0627726174802961E-3"/>
    <x v="0"/>
    <x v="1"/>
    <x v="0"/>
  </r>
  <r>
    <x v="7"/>
    <s v="^FTSE"/>
    <n v="7587.8999020000001"/>
    <n v="7598.1000979999999"/>
    <x v="0"/>
    <x v="7"/>
    <x v="1"/>
    <n v="-10.200195999999778"/>
    <n v="-1.3424666519837914E-3"/>
    <x v="0"/>
    <x v="2"/>
    <x v="0"/>
  </r>
  <r>
    <x v="8"/>
    <s v="^FTSE"/>
    <n v="7617.6000979999999"/>
    <n v="7587.8999020000001"/>
    <x v="0"/>
    <x v="7"/>
    <x v="1"/>
    <n v="29.700195999999778"/>
    <n v="3.9141523192960772E-3"/>
    <x v="0"/>
    <x v="1"/>
    <x v="0"/>
  </r>
  <r>
    <x v="9"/>
    <s v="^FTSE"/>
    <n v="7622.3999020000001"/>
    <n v="7617.6000979999999"/>
    <x v="0"/>
    <x v="7"/>
    <x v="1"/>
    <n v="4.799804000000222"/>
    <n v="6.3009398475254825E-4"/>
    <x v="0"/>
    <x v="1"/>
    <x v="0"/>
  </r>
  <r>
    <x v="10"/>
    <s v="^FTSE"/>
    <n v="7642.7998049999997"/>
    <n v="7622.3999020000001"/>
    <x v="0"/>
    <x v="7"/>
    <x v="1"/>
    <n v="20.39990299999954"/>
    <n v="2.6763097268941399E-3"/>
    <x v="0"/>
    <x v="1"/>
    <x v="0"/>
  </r>
  <r>
    <x v="11"/>
    <s v="^FTSE"/>
    <n v="7609.7998049999997"/>
    <n v="7642.7998049999997"/>
    <x v="0"/>
    <x v="7"/>
    <x v="1"/>
    <n v="-33"/>
    <n v="-4.3177894020475392E-3"/>
    <x v="0"/>
    <x v="2"/>
    <x v="0"/>
  </r>
  <r>
    <x v="12"/>
    <s v="^FTSE"/>
    <n v="7674.6000979999999"/>
    <n v="7609.7998049999997"/>
    <x v="0"/>
    <x v="7"/>
    <x v="1"/>
    <n v="64.800293000000238"/>
    <n v="8.5153742096373379E-3"/>
    <x v="0"/>
    <x v="1"/>
    <x v="0"/>
  </r>
  <r>
    <x v="380"/>
    <s v="^FTSE"/>
    <n v="7651.3999020000001"/>
    <n v="7674.6000979999999"/>
    <x v="0"/>
    <x v="7"/>
    <x v="1"/>
    <n v="-23.200195999999778"/>
    <n v="-3.0229843514642213E-3"/>
    <x v="0"/>
    <x v="2"/>
    <x v="0"/>
  </r>
  <r>
    <x v="13"/>
    <s v="^FTSE"/>
    <n v="7610.7001950000003"/>
    <n v="7651.3999020000001"/>
    <x v="0"/>
    <x v="7"/>
    <x v="1"/>
    <n v="-40.699706999999762"/>
    <n v="-5.3192497479266848E-3"/>
    <x v="0"/>
    <x v="2"/>
    <x v="0"/>
  </r>
  <r>
    <x v="14"/>
    <s v="^FTSE"/>
    <n v="7571.8999020000001"/>
    <n v="7610.7001950000003"/>
    <x v="0"/>
    <x v="7"/>
    <x v="1"/>
    <n v="-38.800293000000238"/>
    <n v="-5.0981239578312201E-3"/>
    <x v="0"/>
    <x v="2"/>
    <x v="0"/>
  </r>
  <r>
    <x v="15"/>
    <s v="^FTSE"/>
    <n v="7507.7001950000003"/>
    <n v="7571.8999020000001"/>
    <x v="0"/>
    <x v="7"/>
    <x v="1"/>
    <n v="-64.199706999999762"/>
    <n v="-8.4786787769133617E-3"/>
    <x v="0"/>
    <x v="2"/>
    <x v="0"/>
  </r>
  <r>
    <x v="16"/>
    <s v="^FTSE"/>
    <n v="7586"/>
    <n v="7507.7001950000003"/>
    <x v="0"/>
    <x v="7"/>
    <x v="1"/>
    <n v="78.299804999999651"/>
    <n v="1.0429266348721008E-2"/>
    <x v="0"/>
    <x v="1"/>
    <x v="0"/>
  </r>
  <r>
    <x v="17"/>
    <s v="^FTSE"/>
    <n v="7412.1000979999999"/>
    <n v="7586"/>
    <x v="0"/>
    <x v="7"/>
    <x v="1"/>
    <n v="-173.89990200000011"/>
    <n v="-2.2923794094384407E-2"/>
    <x v="0"/>
    <x v="2"/>
    <x v="0"/>
  </r>
  <r>
    <x v="18"/>
    <s v="^FTSE"/>
    <n v="7480.7001950000003"/>
    <n v="7412.1000979999999"/>
    <x v="0"/>
    <x v="7"/>
    <x v="1"/>
    <n v="68.60009700000046"/>
    <n v="9.2551498351338725E-3"/>
    <x v="0"/>
    <x v="1"/>
    <x v="0"/>
  </r>
  <r>
    <x v="19"/>
    <s v="^FTSE"/>
    <n v="7483.6000979999999"/>
    <n v="7480.7001950000003"/>
    <x v="0"/>
    <x v="7"/>
    <x v="1"/>
    <n v="2.89990299999954"/>
    <n v="3.8765127921284645E-4"/>
    <x v="0"/>
    <x v="1"/>
    <x v="0"/>
  </r>
  <r>
    <x v="20"/>
    <s v="^FTSE"/>
    <n v="7382"/>
    <n v="7483.6000979999999"/>
    <x v="0"/>
    <x v="7"/>
    <x v="1"/>
    <n v="-101.60009799999989"/>
    <n v="-1.357636654411192E-2"/>
    <x v="0"/>
    <x v="2"/>
    <x v="0"/>
  </r>
  <r>
    <x v="21"/>
    <s v="^FTSE"/>
    <n v="7286"/>
    <n v="7382"/>
    <x v="0"/>
    <x v="7"/>
    <x v="1"/>
    <n v="-96"/>
    <n v="-1.3004605797886752E-2"/>
    <x v="0"/>
    <x v="2"/>
    <x v="0"/>
  </r>
  <r>
    <x v="22"/>
    <s v="^FTSE"/>
    <n v="7326.2998049999997"/>
    <n v="7286"/>
    <x v="0"/>
    <x v="7"/>
    <x v="1"/>
    <n v="40.299804999999651"/>
    <n v="5.5311288772988817E-3"/>
    <x v="0"/>
    <x v="1"/>
    <x v="0"/>
  </r>
  <r>
    <x v="23"/>
    <s v="^FTSE"/>
    <n v="7439.7998049999997"/>
    <n v="7326.2998049999997"/>
    <x v="0"/>
    <x v="7"/>
    <x v="1"/>
    <n v="113.5"/>
    <n v="1.5492131501708318E-2"/>
    <x v="0"/>
    <x v="1"/>
    <x v="0"/>
  </r>
  <r>
    <x v="24"/>
    <s v="^FTSE"/>
    <n v="7482.5"/>
    <n v="7439.7998049999997"/>
    <x v="0"/>
    <x v="7"/>
    <x v="1"/>
    <n v="42.700195000000349"/>
    <n v="5.7394279576317648E-3"/>
    <x v="0"/>
    <x v="1"/>
    <x v="0"/>
  </r>
  <r>
    <x v="25"/>
    <s v="^FTSE"/>
    <n v="7504.7998049999997"/>
    <n v="7482.5"/>
    <x v="0"/>
    <x v="7"/>
    <x v="1"/>
    <n v="22.299804999999651"/>
    <n v="2.9802612763113467E-3"/>
    <x v="0"/>
    <x v="1"/>
    <x v="0"/>
  </r>
  <r>
    <x v="26"/>
    <s v="^FTSE"/>
    <n v="7466.7001950000003"/>
    <n v="7504.7998049999997"/>
    <x v="0"/>
    <x v="7"/>
    <x v="1"/>
    <n v="-38.099609999999302"/>
    <n v="-5.076699044605535E-3"/>
    <x v="0"/>
    <x v="2"/>
    <x v="0"/>
  </r>
  <r>
    <x v="27"/>
    <s v="^FTSE"/>
    <n v="7446.8999020000001"/>
    <n v="7466.7001950000003"/>
    <x v="0"/>
    <x v="7"/>
    <x v="1"/>
    <n v="-19.800293000000238"/>
    <n v="-2.6518130476511303E-3"/>
    <x v="0"/>
    <x v="2"/>
    <x v="0"/>
  </r>
  <r>
    <x v="28"/>
    <s v="^FTSE"/>
    <n v="7499.3999020000001"/>
    <n v="7446.8999020000001"/>
    <x v="0"/>
    <x v="7"/>
    <x v="1"/>
    <n v="52.5"/>
    <n v="7.0499134795541122E-3"/>
    <x v="0"/>
    <x v="1"/>
    <x v="0"/>
  </r>
  <r>
    <x v="29"/>
    <s v="^FTSE"/>
    <n v="7534.3999020000001"/>
    <n v="7499.3999020000001"/>
    <x v="0"/>
    <x v="7"/>
    <x v="1"/>
    <n v="35"/>
    <n v="4.6670400908565921E-3"/>
    <x v="0"/>
    <x v="1"/>
    <x v="0"/>
  </r>
  <r>
    <x v="30"/>
    <s v="^FTSE"/>
    <n v="7452"/>
    <n v="7534.3999020000001"/>
    <x v="0"/>
    <x v="7"/>
    <x v="1"/>
    <n v="-82.399902000000111"/>
    <n v="-1.0936491700968397E-2"/>
    <x v="0"/>
    <x v="2"/>
    <x v="0"/>
  </r>
  <r>
    <x v="31"/>
    <s v="^FTSE"/>
    <n v="7409.1000979999999"/>
    <n v="7452"/>
    <x v="0"/>
    <x v="7"/>
    <x v="1"/>
    <n v="-42.899902000000111"/>
    <n v="-5.7568306494900851E-3"/>
    <x v="0"/>
    <x v="2"/>
    <x v="0"/>
  </r>
  <r>
    <x v="381"/>
    <s v="^FTSE"/>
    <n v="7433.2998049999997"/>
    <n v="7409.1000979999999"/>
    <x v="0"/>
    <x v="7"/>
    <x v="1"/>
    <n v="24.199706999999762"/>
    <n v="3.266214071872533E-3"/>
    <x v="0"/>
    <x v="1"/>
    <x v="0"/>
  </r>
  <r>
    <x v="32"/>
    <s v="^FTSE"/>
    <n v="7382"/>
    <n v="7433.2998049999997"/>
    <x v="0"/>
    <x v="7"/>
    <x v="1"/>
    <n v="-51.299804999999651"/>
    <n v="-6.9013501870989922E-3"/>
    <x v="0"/>
    <x v="2"/>
    <x v="0"/>
  </r>
  <r>
    <x v="33"/>
    <s v="^FTSE"/>
    <n v="7457"/>
    <n v="7382"/>
    <x v="0"/>
    <x v="7"/>
    <x v="1"/>
    <n v="75"/>
    <n v="1.0159848279599025E-2"/>
    <x v="0"/>
    <x v="1"/>
    <x v="0"/>
  </r>
  <r>
    <x v="34"/>
    <s v="^FTSE"/>
    <n v="7436.6000979999999"/>
    <n v="7457"/>
    <x v="0"/>
    <x v="7"/>
    <x v="1"/>
    <n v="-20.399902000000111"/>
    <n v="-2.7356714496446443E-3"/>
    <x v="0"/>
    <x v="2"/>
    <x v="0"/>
  </r>
  <r>
    <x v="35"/>
    <s v="^FTSE"/>
    <n v="7403.8999020000001"/>
    <n v="7436.6000979999999"/>
    <x v="0"/>
    <x v="7"/>
    <x v="1"/>
    <n v="-32.700195999999778"/>
    <n v="-4.3971970482578693E-3"/>
    <x v="0"/>
    <x v="2"/>
    <x v="0"/>
  </r>
  <r>
    <x v="36"/>
    <s v="^FTSE"/>
    <n v="7156.7998049999997"/>
    <n v="7403.8999020000001"/>
    <x v="0"/>
    <x v="7"/>
    <x v="1"/>
    <n v="-247.10009700000046"/>
    <n v="-3.3374316275298618E-2"/>
    <x v="0"/>
    <x v="2"/>
    <x v="0"/>
  </r>
  <r>
    <x v="37"/>
    <s v="^FTSE"/>
    <n v="7017.8999020000001"/>
    <n v="7156.7998049999997"/>
    <x v="0"/>
    <x v="7"/>
    <x v="1"/>
    <n v="-138.89990299999954"/>
    <n v="-1.9408102334084996E-2"/>
    <x v="0"/>
    <x v="2"/>
    <x v="0"/>
  </r>
  <r>
    <x v="38"/>
    <s v="^FTSE"/>
    <n v="7042.5"/>
    <n v="7017.8999020000001"/>
    <x v="0"/>
    <x v="7"/>
    <x v="1"/>
    <n v="24.600097999999889"/>
    <n v="3.5053361181440071E-3"/>
    <x v="0"/>
    <x v="1"/>
    <x v="0"/>
  </r>
  <r>
    <x v="39"/>
    <s v="^FTSE"/>
    <n v="6796.3999020000001"/>
    <n v="7042.5"/>
    <x v="0"/>
    <x v="7"/>
    <x v="1"/>
    <n v="-246.10009799999989"/>
    <n v="-3.4944990841320536E-2"/>
    <x v="0"/>
    <x v="2"/>
    <x v="0"/>
  </r>
  <r>
    <x v="40"/>
    <s v="^FTSE"/>
    <n v="6580.6000979999999"/>
    <n v="6796.3999020000001"/>
    <x v="0"/>
    <x v="7"/>
    <x v="1"/>
    <n v="-215.79980400000022"/>
    <n v="-3.1752075674136841E-2"/>
    <x v="0"/>
    <x v="2"/>
    <x v="0"/>
  </r>
  <r>
    <x v="41"/>
    <s v="^FTSE"/>
    <n v="6654.8999020000001"/>
    <n v="6580.6000979999999"/>
    <x v="0"/>
    <x v="7"/>
    <x v="1"/>
    <n v="74.299804000000222"/>
    <n v="1.1290733807480824E-2"/>
    <x v="0"/>
    <x v="1"/>
    <x v="0"/>
  </r>
  <r>
    <x v="42"/>
    <s v="^FTSE"/>
    <n v="6718.2001950000003"/>
    <n v="6654.8999020000001"/>
    <x v="0"/>
    <x v="7"/>
    <x v="1"/>
    <n v="63.300293000000238"/>
    <n v="9.5118324741408321E-3"/>
    <x v="0"/>
    <x v="1"/>
    <x v="0"/>
  </r>
  <r>
    <x v="43"/>
    <s v="^FTSE"/>
    <n v="6815.6000979999999"/>
    <n v="6718.2001950000003"/>
    <x v="0"/>
    <x v="7"/>
    <x v="1"/>
    <n v="97.39990299999954"/>
    <n v="1.4497916134218376E-2"/>
    <x v="0"/>
    <x v="1"/>
    <x v="0"/>
  </r>
  <r>
    <x v="44"/>
    <s v="^FTSE"/>
    <n v="6705.3999020000001"/>
    <n v="6815.6000979999999"/>
    <x v="0"/>
    <x v="7"/>
    <x v="1"/>
    <n v="-110.20019599999978"/>
    <n v="-1.6168817773263636E-2"/>
    <x v="0"/>
    <x v="2"/>
    <x v="0"/>
  </r>
  <r>
    <x v="45"/>
    <s v="^FTSE"/>
    <n v="6462.6000979999999"/>
    <n v="6705.3999020000001"/>
    <x v="0"/>
    <x v="7"/>
    <x v="1"/>
    <n v="-242.79980400000022"/>
    <n v="-3.6209593394658089E-2"/>
    <x v="0"/>
    <x v="2"/>
    <x v="0"/>
  </r>
  <r>
    <x v="46"/>
    <s v="^FTSE"/>
    <n v="5965.7998049999997"/>
    <n v="6462.6000979999999"/>
    <x v="0"/>
    <x v="7"/>
    <x v="1"/>
    <n v="-496.80029300000024"/>
    <n v="-7.6873129308085528E-2"/>
    <x v="0"/>
    <x v="2"/>
    <x v="0"/>
  </r>
  <r>
    <x v="47"/>
    <s v="^FTSE"/>
    <n v="5960.2001950000003"/>
    <n v="5965.7998049999997"/>
    <x v="0"/>
    <x v="7"/>
    <x v="1"/>
    <n v="-5.5996099999993021"/>
    <n v="-9.3861848922691137E-4"/>
    <x v="0"/>
    <x v="2"/>
    <x v="0"/>
  </r>
  <r>
    <x v="48"/>
    <s v="^FTSE"/>
    <n v="5876.5"/>
    <n v="5960.2001950000003"/>
    <x v="0"/>
    <x v="7"/>
    <x v="1"/>
    <n v="-83.700195000000349"/>
    <n v="-1.40431851719035E-2"/>
    <x v="0"/>
    <x v="2"/>
    <x v="0"/>
  </r>
  <r>
    <x v="49"/>
    <s v="^FTSE"/>
    <n v="5237.5"/>
    <n v="5876.5"/>
    <x v="0"/>
    <x v="7"/>
    <x v="1"/>
    <n v="-639"/>
    <n v="-0.10873819450353102"/>
    <x v="0"/>
    <x v="2"/>
    <x v="0"/>
  </r>
  <r>
    <x v="50"/>
    <s v="^FTSE"/>
    <n v="5366.1000979999999"/>
    <n v="5237.5"/>
    <x v="0"/>
    <x v="7"/>
    <x v="1"/>
    <n v="128.60009799999989"/>
    <n v="2.4553717995226709E-2"/>
    <x v="0"/>
    <x v="1"/>
    <x v="0"/>
  </r>
  <r>
    <x v="51"/>
    <s v="^FTSE"/>
    <n v="5151.1000979999999"/>
    <n v="5366.1000979999999"/>
    <x v="0"/>
    <x v="7"/>
    <x v="1"/>
    <n v="-215"/>
    <n v="-4.0066341677102275E-2"/>
    <x v="0"/>
    <x v="2"/>
    <x v="0"/>
  </r>
  <r>
    <x v="52"/>
    <s v="^FTSE"/>
    <n v="5294.8999020000001"/>
    <n v="5151.1000979999999"/>
    <x v="0"/>
    <x v="7"/>
    <x v="1"/>
    <n v="143.79980400000022"/>
    <n v="2.7916328796606552E-2"/>
    <x v="0"/>
    <x v="1"/>
    <x v="0"/>
  </r>
  <r>
    <x v="53"/>
    <s v="^FTSE"/>
    <n v="5080.6000979999999"/>
    <n v="5294.8999020000001"/>
    <x v="0"/>
    <x v="7"/>
    <x v="1"/>
    <n v="-214.29980400000022"/>
    <n v="-4.0472871624835531E-2"/>
    <x v="0"/>
    <x v="2"/>
    <x v="0"/>
  </r>
  <r>
    <x v="54"/>
    <s v="^FTSE"/>
    <n v="5151.6000979999999"/>
    <n v="5080.6000979999999"/>
    <x v="0"/>
    <x v="7"/>
    <x v="1"/>
    <n v="71"/>
    <n v="1.3974727124842882E-2"/>
    <x v="0"/>
    <x v="1"/>
    <x v="0"/>
  </r>
  <r>
    <x v="55"/>
    <s v="^FTSE"/>
    <n v="5190.7998049999997"/>
    <n v="5151.6000979999999"/>
    <x v="0"/>
    <x v="7"/>
    <x v="1"/>
    <n v="39.199706999999762"/>
    <n v="7.6092294149963666E-3"/>
    <x v="0"/>
    <x v="1"/>
    <x v="0"/>
  </r>
  <r>
    <x v="56"/>
    <s v="^FTSE"/>
    <n v="4993.8999020000001"/>
    <n v="5190.7998049999997"/>
    <x v="0"/>
    <x v="7"/>
    <x v="1"/>
    <n v="-196.89990299999954"/>
    <n v="-3.7932478692462218E-2"/>
    <x v="0"/>
    <x v="2"/>
    <x v="0"/>
  </r>
  <r>
    <x v="57"/>
    <s v="^FTSE"/>
    <n v="5446"/>
    <n v="4993.8999020000001"/>
    <x v="0"/>
    <x v="7"/>
    <x v="1"/>
    <n v="452.10009799999989"/>
    <n v="9.0530468546023313E-2"/>
    <x v="0"/>
    <x v="1"/>
    <x v="0"/>
  </r>
  <r>
    <x v="58"/>
    <s v="^FTSE"/>
    <n v="5688.2001950000003"/>
    <n v="5446"/>
    <x v="0"/>
    <x v="7"/>
    <x v="1"/>
    <n v="242.20019500000035"/>
    <n v="4.4473043518178546E-2"/>
    <x v="0"/>
    <x v="1"/>
    <x v="0"/>
  </r>
  <r>
    <x v="59"/>
    <s v="^FTSE"/>
    <n v="5815.7001950000003"/>
    <n v="5688.2001950000003"/>
    <x v="0"/>
    <x v="7"/>
    <x v="1"/>
    <n v="127.5"/>
    <n v="2.2414822901640156E-2"/>
    <x v="0"/>
    <x v="1"/>
    <x v="0"/>
  </r>
  <r>
    <x v="60"/>
    <s v="^FTSE"/>
    <n v="5510.2998049999997"/>
    <n v="5815.7001950000003"/>
    <x v="0"/>
    <x v="7"/>
    <x v="1"/>
    <n v="-305.4003900000007"/>
    <n v="-5.2513090386359006E-2"/>
    <x v="0"/>
    <x v="2"/>
    <x v="0"/>
  </r>
  <r>
    <x v="61"/>
    <s v="^FTSE"/>
    <n v="5563.7001950000003"/>
    <n v="5510.2998049999997"/>
    <x v="0"/>
    <x v="7"/>
    <x v="1"/>
    <n v="53.400390000000698"/>
    <n v="9.6910135364223979E-3"/>
    <x v="0"/>
    <x v="1"/>
    <x v="0"/>
  </r>
  <r>
    <x v="62"/>
    <s v="^FTSE"/>
    <n v="5672"/>
    <n v="5563.7001950000003"/>
    <x v="0"/>
    <x v="7"/>
    <x v="1"/>
    <n v="108.29980499999965"/>
    <n v="1.9465427899462803E-2"/>
    <x v="0"/>
    <x v="1"/>
    <x v="0"/>
  </r>
  <r>
    <x v="63"/>
    <s v="^FTSE"/>
    <n v="5454.6000979999999"/>
    <n v="5672"/>
    <x v="0"/>
    <x v="7"/>
    <x v="1"/>
    <n v="-217.39990200000011"/>
    <n v="-3.8328614598025411E-2"/>
    <x v="0"/>
    <x v="2"/>
    <x v="0"/>
  </r>
  <r>
    <x v="64"/>
    <s v="^FTSE"/>
    <n v="5480.2001950000003"/>
    <n v="5454.6000979999999"/>
    <x v="0"/>
    <x v="7"/>
    <x v="1"/>
    <n v="25.60009700000046"/>
    <n v="4.6933040993027281E-3"/>
    <x v="0"/>
    <x v="1"/>
    <x v="0"/>
  </r>
  <r>
    <x v="65"/>
    <s v="^FTSE"/>
    <n v="5415.5"/>
    <n v="5480.2001950000003"/>
    <x v="0"/>
    <x v="7"/>
    <x v="1"/>
    <n v="-64.700195000000349"/>
    <n v="-1.1806173624648095E-2"/>
    <x v="0"/>
    <x v="2"/>
    <x v="0"/>
  </r>
  <r>
    <x v="66"/>
    <s v="^FTSE"/>
    <n v="5582.3999020000001"/>
    <n v="5415.5"/>
    <x v="0"/>
    <x v="7"/>
    <x v="1"/>
    <n v="166.89990200000011"/>
    <n v="3.0818927522851095E-2"/>
    <x v="0"/>
    <x v="1"/>
    <x v="0"/>
  </r>
  <r>
    <x v="67"/>
    <s v="^FTSE"/>
    <n v="5704.5"/>
    <n v="5582.3999020000001"/>
    <x v="0"/>
    <x v="7"/>
    <x v="1"/>
    <n v="122.10009799999989"/>
    <n v="2.1872330922808884E-2"/>
    <x v="0"/>
    <x v="1"/>
    <x v="0"/>
  </r>
  <r>
    <x v="68"/>
    <s v="^FTSE"/>
    <n v="5677.7001950000003"/>
    <n v="5704.5"/>
    <x v="0"/>
    <x v="7"/>
    <x v="1"/>
    <n v="-26.799804999999651"/>
    <n v="-4.6980112192128408E-3"/>
    <x v="0"/>
    <x v="2"/>
    <x v="0"/>
  </r>
  <r>
    <x v="69"/>
    <s v="^FTSE"/>
    <n v="5842.7001950000003"/>
    <n v="5677.7001950000003"/>
    <x v="0"/>
    <x v="7"/>
    <x v="1"/>
    <n v="165"/>
    <n v="2.9061062460695848E-2"/>
    <x v="0"/>
    <x v="1"/>
    <x v="0"/>
  </r>
  <r>
    <x v="71"/>
    <s v="^FTSE"/>
    <n v="5791.2998049999997"/>
    <n v="5842.7001950000003"/>
    <x v="0"/>
    <x v="7"/>
    <x v="1"/>
    <n v="-51.400390000000698"/>
    <n v="-8.7973690732903835E-3"/>
    <x v="0"/>
    <x v="2"/>
    <x v="0"/>
  </r>
  <r>
    <x v="72"/>
    <s v="^FTSE"/>
    <n v="5597.7001950000003"/>
    <n v="5791.2998049999997"/>
    <x v="0"/>
    <x v="7"/>
    <x v="1"/>
    <n v="-193.5996099999993"/>
    <n v="-3.3429388309831998E-2"/>
    <x v="0"/>
    <x v="2"/>
    <x v="0"/>
  </r>
  <r>
    <x v="73"/>
    <s v="^FTSE"/>
    <n v="5628.3999020000001"/>
    <n v="5597.7001950000003"/>
    <x v="0"/>
    <x v="7"/>
    <x v="1"/>
    <n v="30.699706999999762"/>
    <n v="5.4843428426948398E-3"/>
    <x v="0"/>
    <x v="1"/>
    <x v="0"/>
  </r>
  <r>
    <x v="74"/>
    <s v="^FTSE"/>
    <n v="5787"/>
    <n v="5628.3999020000001"/>
    <x v="0"/>
    <x v="7"/>
    <x v="1"/>
    <n v="158.60009799999989"/>
    <n v="2.817854110608644E-2"/>
    <x v="0"/>
    <x v="1"/>
    <x v="0"/>
  </r>
  <r>
    <x v="75"/>
    <s v="^FTSE"/>
    <n v="5812.7998049999997"/>
    <n v="5787"/>
    <x v="0"/>
    <x v="7"/>
    <x v="1"/>
    <n v="25.799804999999651"/>
    <n v="4.4582348367028946E-3"/>
    <x v="0"/>
    <x v="1"/>
    <x v="0"/>
  </r>
  <r>
    <x v="76"/>
    <s v="^FTSE"/>
    <n v="5641"/>
    <n v="5812.7998049999997"/>
    <x v="0"/>
    <x v="7"/>
    <x v="1"/>
    <n v="-171.79980499999965"/>
    <n v="-2.9555431248848879E-2"/>
    <x v="0"/>
    <x v="2"/>
    <x v="0"/>
  </r>
  <r>
    <x v="77"/>
    <s v="^FTSE"/>
    <n v="5770.6000979999999"/>
    <n v="5641"/>
    <x v="0"/>
    <x v="7"/>
    <x v="1"/>
    <n v="129.60009799999989"/>
    <n v="2.2974667257578425E-2"/>
    <x v="0"/>
    <x v="1"/>
    <x v="0"/>
  </r>
  <r>
    <x v="78"/>
    <s v="^FTSE"/>
    <n v="5826.6000979999999"/>
    <n v="5770.6000979999999"/>
    <x v="0"/>
    <x v="7"/>
    <x v="1"/>
    <n v="56"/>
    <n v="9.7043633329242009E-3"/>
    <x v="0"/>
    <x v="1"/>
    <x v="0"/>
  </r>
  <r>
    <x v="79"/>
    <s v="^FTSE"/>
    <n v="5752.2001950000003"/>
    <n v="5826.6000979999999"/>
    <x v="0"/>
    <x v="7"/>
    <x v="1"/>
    <n v="-74.39990299999954"/>
    <n v="-1.2769007954662541E-2"/>
    <x v="0"/>
    <x v="2"/>
    <x v="0"/>
  </r>
  <r>
    <x v="80"/>
    <s v="^FTSE"/>
    <n v="5846.7998049999997"/>
    <n v="5752.2001950000003"/>
    <x v="0"/>
    <x v="7"/>
    <x v="1"/>
    <n v="94.599609999999302"/>
    <n v="1.6445813218084509E-2"/>
    <x v="0"/>
    <x v="1"/>
    <x v="0"/>
  </r>
  <r>
    <x v="81"/>
    <s v="^FTSE"/>
    <n v="5958.5"/>
    <n v="5846.7998049999997"/>
    <x v="0"/>
    <x v="7"/>
    <x v="1"/>
    <n v="111.70019500000035"/>
    <n v="1.9104501389713712E-2"/>
    <x v="0"/>
    <x v="1"/>
    <x v="0"/>
  </r>
  <r>
    <x v="82"/>
    <s v="^FTSE"/>
    <n v="6115.2998049999997"/>
    <n v="5958.5"/>
    <x v="0"/>
    <x v="7"/>
    <x v="1"/>
    <n v="156.79980499999965"/>
    <n v="2.631531509608117E-2"/>
    <x v="0"/>
    <x v="1"/>
    <x v="0"/>
  </r>
  <r>
    <x v="83"/>
    <s v="^FTSE"/>
    <n v="5901.2001950000003"/>
    <n v="6115.2998049999997"/>
    <x v="0"/>
    <x v="7"/>
    <x v="1"/>
    <n v="-214.0996099999993"/>
    <n v="-3.5010484657669094E-2"/>
    <x v="0"/>
    <x v="2"/>
    <x v="0"/>
  </r>
  <r>
    <x v="84"/>
    <s v="^FTSE"/>
    <n v="5763.1000979999999"/>
    <n v="5901.2001950000003"/>
    <x v="0"/>
    <x v="7"/>
    <x v="1"/>
    <n v="-138.10009700000046"/>
    <n v="-2.3402035592185236E-2"/>
    <x v="0"/>
    <x v="2"/>
    <x v="0"/>
  </r>
  <r>
    <x v="85"/>
    <s v="^FTSE"/>
    <n v="5753.7998049999997"/>
    <n v="5763.1000979999999"/>
    <x v="0"/>
    <x v="7"/>
    <x v="1"/>
    <n v="-9.300293000000238"/>
    <n v="-1.6137656542227628E-3"/>
    <x v="0"/>
    <x v="2"/>
    <x v="0"/>
  </r>
  <r>
    <x v="86"/>
    <s v="^FTSE"/>
    <n v="5849.3999020000001"/>
    <n v="5753.7998049999997"/>
    <x v="0"/>
    <x v="7"/>
    <x v="1"/>
    <n v="95.60009700000046"/>
    <n v="1.6615123959809106E-2"/>
    <x v="0"/>
    <x v="1"/>
    <x v="0"/>
  </r>
  <r>
    <x v="87"/>
    <s v="^FTSE"/>
    <n v="5853.7998049999997"/>
    <n v="5849.3999020000001"/>
    <x v="0"/>
    <x v="7"/>
    <x v="1"/>
    <n v="4.39990299999954"/>
    <n v="7.5219733198531101E-4"/>
    <x v="0"/>
    <x v="1"/>
    <x v="0"/>
  </r>
  <r>
    <x v="88"/>
    <s v="^FTSE"/>
    <n v="5936"/>
    <n v="5853.7998049999997"/>
    <x v="0"/>
    <x v="7"/>
    <x v="1"/>
    <n v="82.200195000000349"/>
    <n v="1.404219442724867E-2"/>
    <x v="0"/>
    <x v="1"/>
    <x v="0"/>
  </r>
  <r>
    <x v="90"/>
    <s v="^FTSE"/>
    <n v="5939.7001950000003"/>
    <n v="5936"/>
    <x v="0"/>
    <x v="7"/>
    <x v="1"/>
    <n v="3.700195000000349"/>
    <n v="6.2334821428577307E-4"/>
    <x v="0"/>
    <x v="1"/>
    <x v="0"/>
  </r>
  <r>
    <x v="91"/>
    <s v="^FTSE"/>
    <n v="5994.7998049999997"/>
    <n v="5939.7001950000003"/>
    <x v="0"/>
    <x v="7"/>
    <x v="1"/>
    <n v="55.099609999999302"/>
    <n v="9.2764968249376932E-3"/>
    <x v="0"/>
    <x v="1"/>
    <x v="0"/>
  </r>
  <r>
    <x v="92"/>
    <s v="^FTSE"/>
    <n v="5904.1000979999999"/>
    <n v="5994.7998049999997"/>
    <x v="0"/>
    <x v="7"/>
    <x v="1"/>
    <n v="-90.699706999999762"/>
    <n v="-1.5129730758373467E-2"/>
    <x v="0"/>
    <x v="2"/>
    <x v="0"/>
  </r>
  <r>
    <x v="93"/>
    <s v="^FTSE"/>
    <n v="5741.5"/>
    <n v="5904.1000979999999"/>
    <x v="0"/>
    <x v="7"/>
    <x v="1"/>
    <n v="-162.60009799999989"/>
    <n v="-2.7540200081479019E-2"/>
    <x v="0"/>
    <x v="2"/>
    <x v="0"/>
  </r>
  <r>
    <x v="94"/>
    <s v="^FTSE"/>
    <n v="5799.7998049999997"/>
    <n v="5741.5"/>
    <x v="0"/>
    <x v="7"/>
    <x v="1"/>
    <n v="58.299804999999651"/>
    <n v="1.0154106940694879E-2"/>
    <x v="0"/>
    <x v="1"/>
    <x v="0"/>
  </r>
  <r>
    <x v="95"/>
    <s v="^FTSE"/>
    <n v="6048.6000979999999"/>
    <n v="5799.7998049999997"/>
    <x v="0"/>
    <x v="7"/>
    <x v="1"/>
    <n v="248.80029300000024"/>
    <n v="4.289808292788138E-2"/>
    <x v="0"/>
    <x v="1"/>
    <x v="0"/>
  </r>
  <r>
    <x v="96"/>
    <s v="^FTSE"/>
    <n v="6002.2001950000003"/>
    <n v="6048.6000979999999"/>
    <x v="0"/>
    <x v="7"/>
    <x v="1"/>
    <n v="-46.39990299999954"/>
    <n v="-7.6711804794867989E-3"/>
    <x v="0"/>
    <x v="2"/>
    <x v="0"/>
  </r>
  <r>
    <x v="97"/>
    <s v="^FTSE"/>
    <n v="6067.2001950000003"/>
    <n v="6002.2001950000003"/>
    <x v="0"/>
    <x v="7"/>
    <x v="1"/>
    <n v="65"/>
    <n v="1.0829362215233476E-2"/>
    <x v="0"/>
    <x v="1"/>
    <x v="0"/>
  </r>
  <r>
    <x v="98"/>
    <s v="^FTSE"/>
    <n v="6015.2998049999997"/>
    <n v="6067.2001950000003"/>
    <x v="0"/>
    <x v="7"/>
    <x v="1"/>
    <n v="-51.900390000000698"/>
    <n v="-8.5542570431039969E-3"/>
    <x v="0"/>
    <x v="2"/>
    <x v="0"/>
  </r>
  <r>
    <x v="99"/>
    <s v="^FTSE"/>
    <n v="5993.2998049999997"/>
    <n v="6015.2998049999997"/>
    <x v="0"/>
    <x v="7"/>
    <x v="1"/>
    <n v="-22"/>
    <n v="-3.6573405670841707E-3"/>
    <x v="0"/>
    <x v="2"/>
    <x v="0"/>
  </r>
  <r>
    <x v="100"/>
    <s v="^FTSE"/>
    <n v="6067.7998049999997"/>
    <n v="5993.2998049999997"/>
    <x v="0"/>
    <x v="7"/>
    <x v="1"/>
    <n v="74.5"/>
    <n v="1.2430547849090957E-2"/>
    <x v="0"/>
    <x v="1"/>
    <x v="0"/>
  </r>
  <r>
    <x v="101"/>
    <s v="^FTSE"/>
    <n v="6144.2998049999997"/>
    <n v="6067.7998049999997"/>
    <x v="0"/>
    <x v="7"/>
    <x v="1"/>
    <n v="76.5"/>
    <n v="1.2607535261292295E-2"/>
    <x v="0"/>
    <x v="1"/>
    <x v="0"/>
  </r>
  <r>
    <x v="102"/>
    <s v="^FTSE"/>
    <n v="6218.7998049999997"/>
    <n v="6144.2998049999997"/>
    <x v="0"/>
    <x v="7"/>
    <x v="1"/>
    <n v="74.5"/>
    <n v="1.2125059382580048E-2"/>
    <x v="0"/>
    <x v="1"/>
    <x v="0"/>
  </r>
  <r>
    <x v="103"/>
    <s v="^FTSE"/>
    <n v="6076.6000979999999"/>
    <n v="6218.7998049999997"/>
    <x v="0"/>
    <x v="7"/>
    <x v="1"/>
    <n v="-142.19970699999976"/>
    <n v="-2.2866101411669382E-2"/>
    <x v="0"/>
    <x v="2"/>
    <x v="0"/>
  </r>
  <r>
    <x v="104"/>
    <s v="^FTSE"/>
    <n v="6166.3999020000001"/>
    <n v="6076.6000979999999"/>
    <x v="0"/>
    <x v="7"/>
    <x v="1"/>
    <n v="89.799804000000222"/>
    <n v="1.4777968362531568E-2"/>
    <x v="0"/>
    <x v="1"/>
    <x v="0"/>
  </r>
  <r>
    <x v="105"/>
    <s v="^FTSE"/>
    <n v="6220.1000979999999"/>
    <n v="6166.3999020000001"/>
    <x v="0"/>
    <x v="7"/>
    <x v="1"/>
    <n v="53.700195999999778"/>
    <n v="8.7085166147889206E-3"/>
    <x v="0"/>
    <x v="1"/>
    <x v="0"/>
  </r>
  <r>
    <x v="106"/>
    <s v="^FTSE"/>
    <n v="6382.3999020000001"/>
    <n v="6220.1000979999999"/>
    <x v="0"/>
    <x v="7"/>
    <x v="1"/>
    <n v="162.29980400000022"/>
    <n v="2.609279616773142E-2"/>
    <x v="0"/>
    <x v="1"/>
    <x v="0"/>
  </r>
  <r>
    <x v="107"/>
    <s v="^FTSE"/>
    <n v="6341.3999020000001"/>
    <n v="6382.3999020000001"/>
    <x v="0"/>
    <x v="7"/>
    <x v="1"/>
    <n v="-41"/>
    <n v="-6.4239158670004633E-3"/>
    <x v="0"/>
    <x v="2"/>
    <x v="0"/>
  </r>
  <r>
    <x v="108"/>
    <s v="^FTSE"/>
    <n v="6484.2998049999997"/>
    <n v="6341.3999020000001"/>
    <x v="0"/>
    <x v="7"/>
    <x v="1"/>
    <n v="142.89990299999954"/>
    <n v="2.2534441165732295E-2"/>
    <x v="0"/>
    <x v="1"/>
    <x v="0"/>
  </r>
  <r>
    <x v="109"/>
    <s v="^FTSE"/>
    <n v="6472.6000979999999"/>
    <n v="6484.2998049999997"/>
    <x v="0"/>
    <x v="7"/>
    <x v="1"/>
    <n v="-11.699706999999762"/>
    <n v="-1.8043130872786291E-3"/>
    <x v="0"/>
    <x v="2"/>
    <x v="0"/>
  </r>
  <r>
    <x v="110"/>
    <s v="^FTSE"/>
    <n v="6335.7001950000003"/>
    <n v="6472.6000979999999"/>
    <x v="0"/>
    <x v="7"/>
    <x v="1"/>
    <n v="-136.89990299999954"/>
    <n v="-2.1150681476876796E-2"/>
    <x v="0"/>
    <x v="2"/>
    <x v="0"/>
  </r>
  <r>
    <x v="111"/>
    <s v="^FTSE"/>
    <n v="6329.1000979999999"/>
    <n v="6335.7001950000003"/>
    <x v="0"/>
    <x v="7"/>
    <x v="1"/>
    <n v="-6.60009700000046"/>
    <n v="-1.0417312683464908E-3"/>
    <x v="0"/>
    <x v="2"/>
    <x v="0"/>
  </r>
  <r>
    <x v="112"/>
    <s v="^FTSE"/>
    <n v="6076.7001950000003"/>
    <n v="6329.1000979999999"/>
    <x v="0"/>
    <x v="7"/>
    <x v="1"/>
    <n v="-252.39990299999954"/>
    <n v="-3.9879271790907223E-2"/>
    <x v="0"/>
    <x v="2"/>
    <x v="0"/>
  </r>
  <r>
    <x v="113"/>
    <s v="^FTSE"/>
    <n v="6105.2001950000003"/>
    <n v="6076.7001950000003"/>
    <x v="0"/>
    <x v="7"/>
    <x v="1"/>
    <n v="28.5"/>
    <n v="4.6900454334492638E-3"/>
    <x v="0"/>
    <x v="1"/>
    <x v="0"/>
  </r>
  <r>
    <x v="114"/>
    <s v="^FTSE"/>
    <n v="6064.7001950000003"/>
    <n v="6105.2001950000003"/>
    <x v="0"/>
    <x v="7"/>
    <x v="1"/>
    <n v="-40.5"/>
    <n v="-6.6336891021474519E-3"/>
    <x v="0"/>
    <x v="2"/>
    <x v="0"/>
  </r>
  <r>
    <x v="115"/>
    <s v="^FTSE"/>
    <n v="6242.7998049999997"/>
    <n v="6064.7001950000003"/>
    <x v="0"/>
    <x v="7"/>
    <x v="1"/>
    <n v="178.0996099999993"/>
    <n v="2.9366597568472104E-2"/>
    <x v="0"/>
    <x v="1"/>
    <x v="0"/>
  </r>
  <r>
    <x v="116"/>
    <s v="^FTSE"/>
    <n v="6253.2998049999997"/>
    <n v="6242.7998049999997"/>
    <x v="0"/>
    <x v="7"/>
    <x v="1"/>
    <n v="10.5"/>
    <n v="1.6819376446430834E-3"/>
    <x v="0"/>
    <x v="1"/>
    <x v="0"/>
  </r>
  <r>
    <x v="117"/>
    <s v="^FTSE"/>
    <n v="6224.1000979999999"/>
    <n v="6253.2998049999997"/>
    <x v="0"/>
    <x v="7"/>
    <x v="1"/>
    <n v="-29.199706999999762"/>
    <n v="-4.6694877761421774E-3"/>
    <x v="0"/>
    <x v="2"/>
    <x v="0"/>
  </r>
  <r>
    <x v="118"/>
    <s v="^FTSE"/>
    <n v="6292.6000979999999"/>
    <n v="6224.1000979999999"/>
    <x v="0"/>
    <x v="7"/>
    <x v="1"/>
    <n v="68.5"/>
    <n v="1.1005607063101575E-2"/>
    <x v="0"/>
    <x v="1"/>
    <x v="0"/>
  </r>
  <r>
    <x v="119"/>
    <s v="^FTSE"/>
    <n v="6244.6000979999999"/>
    <n v="6292.6000979999999"/>
    <x v="0"/>
    <x v="7"/>
    <x v="1"/>
    <n v="-48"/>
    <n v="-7.62800738207661E-3"/>
    <x v="0"/>
    <x v="2"/>
    <x v="0"/>
  </r>
  <r>
    <x v="120"/>
    <s v="^FTSE"/>
    <n v="6320.1000979999999"/>
    <n v="6244.6000979999999"/>
    <x v="0"/>
    <x v="7"/>
    <x v="1"/>
    <n v="75.5"/>
    <n v="1.2090445955727556E-2"/>
    <x v="0"/>
    <x v="1"/>
    <x v="0"/>
  </r>
  <r>
    <x v="121"/>
    <s v="^FTSE"/>
    <n v="6123.7001950000003"/>
    <n v="6320.1000979999999"/>
    <x v="0"/>
    <x v="7"/>
    <x v="1"/>
    <n v="-196.39990299999954"/>
    <n v="-3.1075441837092172E-2"/>
    <x v="0"/>
    <x v="2"/>
    <x v="0"/>
  </r>
  <r>
    <x v="122"/>
    <s v="^FTSE"/>
    <n v="6147.1000979999999"/>
    <n v="6123.7001950000003"/>
    <x v="0"/>
    <x v="7"/>
    <x v="1"/>
    <n v="23.39990299999954"/>
    <n v="3.8212032357667599E-3"/>
    <x v="0"/>
    <x v="1"/>
    <x v="0"/>
  </r>
  <r>
    <x v="123"/>
    <s v="^FTSE"/>
    <n v="6159.2998049999997"/>
    <n v="6147.1000979999999"/>
    <x v="0"/>
    <x v="7"/>
    <x v="1"/>
    <n v="12.199706999999762"/>
    <n v="1.984628004344523E-3"/>
    <x v="0"/>
    <x v="1"/>
    <x v="0"/>
  </r>
  <r>
    <x v="124"/>
    <s v="^FTSE"/>
    <n v="6225.7998049999997"/>
    <n v="6159.2998049999997"/>
    <x v="0"/>
    <x v="7"/>
    <x v="1"/>
    <n v="66.5"/>
    <n v="1.0796681782889769E-2"/>
    <x v="0"/>
    <x v="1"/>
    <x v="0"/>
  </r>
  <r>
    <x v="125"/>
    <s v="^FTSE"/>
    <n v="6169.7001950000003"/>
    <n v="6225.7998049999997"/>
    <x v="0"/>
    <x v="7"/>
    <x v="1"/>
    <n v="-56.099609999999302"/>
    <n v="-9.0108278064041127E-3"/>
    <x v="0"/>
    <x v="2"/>
    <x v="0"/>
  </r>
  <r>
    <x v="126"/>
    <s v="^FTSE"/>
    <n v="6158"/>
    <n v="6169.7001950000003"/>
    <x v="0"/>
    <x v="7"/>
    <x v="1"/>
    <n v="-11.700195000000349"/>
    <n v="-1.8963960371173834E-3"/>
    <x v="0"/>
    <x v="2"/>
    <x v="0"/>
  </r>
  <r>
    <x v="127"/>
    <s v="^FTSE"/>
    <n v="6240.3999020000001"/>
    <n v="6158"/>
    <x v="0"/>
    <x v="7"/>
    <x v="1"/>
    <n v="82.399902000000111"/>
    <n v="1.3380951932445618E-2"/>
    <x v="0"/>
    <x v="1"/>
    <x v="0"/>
  </r>
  <r>
    <x v="383"/>
    <s v="^FTSE"/>
    <n v="6157.2998049999997"/>
    <n v="6240.3999020000001"/>
    <x v="0"/>
    <x v="7"/>
    <x v="1"/>
    <n v="-83.10009700000046"/>
    <n v="-1.3316469826455755E-2"/>
    <x v="0"/>
    <x v="2"/>
    <x v="0"/>
  </r>
  <r>
    <x v="128"/>
    <s v="^FTSE"/>
    <n v="6285.8999020000001"/>
    <n v="6157.2998049999997"/>
    <x v="0"/>
    <x v="7"/>
    <x v="1"/>
    <n v="128.60009700000046"/>
    <n v="2.0885794272283362E-2"/>
    <x v="0"/>
    <x v="1"/>
    <x v="0"/>
  </r>
  <r>
    <x v="129"/>
    <s v="^FTSE"/>
    <n v="6189.8999020000001"/>
    <n v="6285.8999020000001"/>
    <x v="0"/>
    <x v="7"/>
    <x v="1"/>
    <n v="-96"/>
    <n v="-1.5272276284491175E-2"/>
    <x v="0"/>
    <x v="2"/>
    <x v="0"/>
  </r>
  <r>
    <x v="130"/>
    <s v="^FTSE"/>
    <n v="6156.2001950000003"/>
    <n v="6189.8999020000001"/>
    <x v="0"/>
    <x v="7"/>
    <x v="1"/>
    <n v="-33.699706999999762"/>
    <n v="-5.4443056484824821E-3"/>
    <x v="0"/>
    <x v="2"/>
    <x v="0"/>
  </r>
  <r>
    <x v="131"/>
    <s v="^FTSE"/>
    <n v="6049.6000979999999"/>
    <n v="6156.2001950000003"/>
    <x v="0"/>
    <x v="7"/>
    <x v="1"/>
    <n v="-106.60009700000046"/>
    <n v="-1.7315891885156677E-2"/>
    <x v="0"/>
    <x v="2"/>
    <x v="0"/>
  </r>
  <r>
    <x v="132"/>
    <s v="^FTSE"/>
    <n v="6095.3999020000001"/>
    <n v="6049.6000979999999"/>
    <x v="0"/>
    <x v="7"/>
    <x v="1"/>
    <n v="45.799804000000222"/>
    <n v="7.5707159577608537E-3"/>
    <x v="0"/>
    <x v="1"/>
    <x v="0"/>
  </r>
  <r>
    <x v="133"/>
    <s v="^FTSE"/>
    <n v="6176.2001950000003"/>
    <n v="6095.3999020000001"/>
    <x v="0"/>
    <x v="7"/>
    <x v="1"/>
    <n v="80.800293000000238"/>
    <n v="1.3255946172373094E-2"/>
    <x v="0"/>
    <x v="1"/>
    <x v="0"/>
  </r>
  <r>
    <x v="134"/>
    <s v="^FTSE"/>
    <n v="6179.7998049999997"/>
    <n v="6176.2001950000003"/>
    <x v="0"/>
    <x v="7"/>
    <x v="1"/>
    <n v="3.5996099999993021"/>
    <n v="5.8281951464484577E-4"/>
    <x v="0"/>
    <x v="1"/>
    <x v="0"/>
  </r>
  <r>
    <x v="135"/>
    <s v="^FTSE"/>
    <n v="6292.7001950000003"/>
    <n v="6179.7998049999997"/>
    <x v="0"/>
    <x v="7"/>
    <x v="1"/>
    <n v="112.9003900000007"/>
    <n v="1.8269263335788707E-2"/>
    <x v="0"/>
    <x v="1"/>
    <x v="0"/>
  </r>
  <r>
    <x v="136"/>
    <s v="^FTSE"/>
    <n v="6250.7001950000003"/>
    <n v="6292.7001950000003"/>
    <x v="0"/>
    <x v="7"/>
    <x v="1"/>
    <n v="-42"/>
    <n v="-6.674400288984369E-3"/>
    <x v="0"/>
    <x v="2"/>
    <x v="0"/>
  </r>
  <r>
    <x v="137"/>
    <s v="^FTSE"/>
    <n v="6290.2998049999997"/>
    <n v="6250.7001950000003"/>
    <x v="0"/>
    <x v="7"/>
    <x v="1"/>
    <n v="39.599609999999302"/>
    <n v="6.3352278568208145E-3"/>
    <x v="0"/>
    <x v="1"/>
    <x v="0"/>
  </r>
  <r>
    <x v="138"/>
    <s v="^FTSE"/>
    <n v="6261.5"/>
    <n v="6290.2998049999997"/>
    <x v="0"/>
    <x v="7"/>
    <x v="1"/>
    <n v="-28.799804999999651"/>
    <n v="-4.5784471158445287E-3"/>
    <x v="0"/>
    <x v="2"/>
    <x v="0"/>
  </r>
  <r>
    <x v="139"/>
    <s v="^FTSE"/>
    <n v="6269.7001950000003"/>
    <n v="6261.5"/>
    <x v="0"/>
    <x v="7"/>
    <x v="1"/>
    <n v="8.200195000000349"/>
    <n v="1.3096214964465941E-3"/>
    <x v="0"/>
    <x v="1"/>
    <x v="0"/>
  </r>
  <r>
    <x v="140"/>
    <s v="^FTSE"/>
    <n v="6207.1000979999999"/>
    <n v="6269.7001950000003"/>
    <x v="0"/>
    <x v="7"/>
    <x v="1"/>
    <n v="-62.60009700000046"/>
    <n v="-9.9845439260274633E-3"/>
    <x v="0"/>
    <x v="2"/>
    <x v="0"/>
  </r>
  <r>
    <x v="141"/>
    <s v="^FTSE"/>
    <n v="6211.3999020000001"/>
    <n v="6207.1000979999999"/>
    <x v="0"/>
    <x v="7"/>
    <x v="1"/>
    <n v="4.299804000000222"/>
    <n v="6.9272348312631035E-4"/>
    <x v="0"/>
    <x v="1"/>
    <x v="0"/>
  </r>
  <r>
    <x v="142"/>
    <s v="^FTSE"/>
    <n v="6123.7998049999997"/>
    <n v="6211.3999020000001"/>
    <x v="0"/>
    <x v="7"/>
    <x v="1"/>
    <n v="-87.60009700000046"/>
    <n v="-1.410311658919179E-2"/>
    <x v="0"/>
    <x v="2"/>
    <x v="0"/>
  </r>
  <r>
    <x v="143"/>
    <s v="^FTSE"/>
    <n v="6104.8999020000001"/>
    <n v="6123.7998049999997"/>
    <x v="0"/>
    <x v="7"/>
    <x v="1"/>
    <n v="-18.89990299999954"/>
    <n v="-3.0863032107235162E-3"/>
    <x v="0"/>
    <x v="2"/>
    <x v="0"/>
  </r>
  <r>
    <x v="144"/>
    <s v="^FTSE"/>
    <n v="6129.2998049999997"/>
    <n v="6104.8999020000001"/>
    <x v="0"/>
    <x v="7"/>
    <x v="1"/>
    <n v="24.39990299999954"/>
    <n v="3.996773639483588E-3"/>
    <x v="0"/>
    <x v="1"/>
    <x v="0"/>
  </r>
  <r>
    <x v="145"/>
    <s v="^FTSE"/>
    <n v="6131.5"/>
    <n v="6129.2998049999997"/>
    <x v="0"/>
    <x v="7"/>
    <x v="1"/>
    <n v="2.200195000000349"/>
    <n v="3.5896351459354812E-4"/>
    <x v="0"/>
    <x v="1"/>
    <x v="0"/>
  </r>
  <r>
    <x v="146"/>
    <s v="^FTSE"/>
    <n v="5990"/>
    <n v="6131.5"/>
    <x v="0"/>
    <x v="7"/>
    <x v="1"/>
    <n v="-141.5"/>
    <n v="-2.3077550354725598E-2"/>
    <x v="0"/>
    <x v="2"/>
    <x v="0"/>
  </r>
  <r>
    <x v="147"/>
    <s v="^FTSE"/>
    <n v="5897.7998049999997"/>
    <n v="5990"/>
    <x v="0"/>
    <x v="7"/>
    <x v="1"/>
    <n v="-92.200195000000349"/>
    <n v="-1.5392353088480859E-2"/>
    <x v="0"/>
    <x v="2"/>
    <x v="0"/>
  </r>
  <r>
    <x v="148"/>
    <s v="^FTSE"/>
    <n v="6032.8999020000001"/>
    <n v="5897.7998049999997"/>
    <x v="0"/>
    <x v="7"/>
    <x v="1"/>
    <n v="135.10009700000046"/>
    <n v="2.2906863824958275E-2"/>
    <x v="0"/>
    <x v="1"/>
    <x v="0"/>
  </r>
  <r>
    <x v="149"/>
    <s v="^FTSE"/>
    <n v="6036"/>
    <n v="6032.8999020000001"/>
    <x v="0"/>
    <x v="7"/>
    <x v="1"/>
    <n v="3.100097999999889"/>
    <n v="5.1386531359026168E-4"/>
    <x v="0"/>
    <x v="1"/>
    <x v="0"/>
  </r>
  <r>
    <x v="150"/>
    <s v="^FTSE"/>
    <n v="6104.7001950000003"/>
    <n v="6036"/>
    <x v="0"/>
    <x v="7"/>
    <x v="1"/>
    <n v="68.700195000000349"/>
    <n v="1.1381742047713776E-2"/>
    <x v="0"/>
    <x v="1"/>
    <x v="0"/>
  </r>
  <r>
    <x v="151"/>
    <s v="^FTSE"/>
    <n v="6026.8999020000001"/>
    <n v="6104.7001950000003"/>
    <x v="0"/>
    <x v="7"/>
    <x v="1"/>
    <n v="-77.800293000000238"/>
    <n v="-1.2744326586868568E-2"/>
    <x v="0"/>
    <x v="2"/>
    <x v="0"/>
  </r>
  <r>
    <x v="152"/>
    <s v="^FTSE"/>
    <n v="6032.2001950000003"/>
    <n v="6026.8999020000001"/>
    <x v="0"/>
    <x v="7"/>
    <x v="1"/>
    <n v="5.300293000000238"/>
    <n v="8.7943936122804344E-4"/>
    <x v="0"/>
    <x v="1"/>
    <x v="0"/>
  </r>
  <r>
    <x v="153"/>
    <s v="^FTSE"/>
    <n v="6050.6000979999999"/>
    <n v="6032.2001950000003"/>
    <x v="0"/>
    <x v="7"/>
    <x v="1"/>
    <n v="18.39990299999954"/>
    <n v="3.0502805618505403E-3"/>
    <x v="0"/>
    <x v="1"/>
    <x v="0"/>
  </r>
  <r>
    <x v="154"/>
    <s v="^FTSE"/>
    <n v="6154.2998049999997"/>
    <n v="6050.6000979999999"/>
    <x v="0"/>
    <x v="7"/>
    <x v="1"/>
    <n v="103.69970699999976"/>
    <n v="1.7138747449906209E-2"/>
    <x v="0"/>
    <x v="1"/>
    <x v="0"/>
  </r>
  <r>
    <x v="155"/>
    <s v="^FTSE"/>
    <n v="6280.1000979999999"/>
    <n v="6154.2998049999997"/>
    <x v="0"/>
    <x v="7"/>
    <x v="1"/>
    <n v="125.80029300000024"/>
    <n v="2.0441040733471423E-2"/>
    <x v="0"/>
    <x v="1"/>
    <x v="0"/>
  </r>
  <r>
    <x v="156"/>
    <s v="^FTSE"/>
    <n v="6185.6000979999999"/>
    <n v="6280.1000979999999"/>
    <x v="0"/>
    <x v="7"/>
    <x v="1"/>
    <n v="-94.5"/>
    <n v="-1.5047530855454846E-2"/>
    <x v="0"/>
    <x v="2"/>
    <x v="0"/>
  </r>
  <r>
    <x v="157"/>
    <s v="^FTSE"/>
    <n v="6090"/>
    <n v="6185.6000979999999"/>
    <x v="0"/>
    <x v="7"/>
    <x v="1"/>
    <n v="-95.600097999999889"/>
    <n v="-1.5455266503715689E-2"/>
    <x v="0"/>
    <x v="2"/>
    <x v="0"/>
  </r>
  <r>
    <x v="158"/>
    <s v="^FTSE"/>
    <n v="6127.3999020000001"/>
    <n v="6090"/>
    <x v="0"/>
    <x v="7"/>
    <x v="1"/>
    <n v="37.399902000000111"/>
    <n v="6.1411990147783434E-3"/>
    <x v="0"/>
    <x v="1"/>
    <x v="0"/>
  </r>
  <r>
    <x v="159"/>
    <s v="^FTSE"/>
    <n v="6076.6000979999999"/>
    <n v="6127.3999020000001"/>
    <x v="0"/>
    <x v="7"/>
    <x v="1"/>
    <n v="-50.799804000000222"/>
    <n v="-8.2905971231645951E-3"/>
    <x v="0"/>
    <x v="2"/>
    <x v="0"/>
  </r>
  <r>
    <x v="160"/>
    <s v="^FTSE"/>
    <n v="6112"/>
    <n v="6076.6000979999999"/>
    <x v="0"/>
    <x v="7"/>
    <x v="1"/>
    <n v="35.399902000000111"/>
    <n v="5.8256099511388498E-3"/>
    <x v="0"/>
    <x v="1"/>
    <x v="0"/>
  </r>
  <r>
    <x v="161"/>
    <s v="^FTSE"/>
    <n v="6013.2998049999997"/>
    <n v="6112"/>
    <x v="0"/>
    <x v="7"/>
    <x v="1"/>
    <n v="-98.700195000000349"/>
    <n v="-1.6148592113874403E-2"/>
    <x v="0"/>
    <x v="2"/>
    <x v="0"/>
  </r>
  <r>
    <x v="162"/>
    <s v="^FTSE"/>
    <n v="6001.8999020000001"/>
    <n v="6013.2998049999997"/>
    <x v="0"/>
    <x v="7"/>
    <x v="1"/>
    <n v="-11.39990299999954"/>
    <n v="-1.8957815791124588E-3"/>
    <x v="0"/>
    <x v="2"/>
    <x v="0"/>
  </r>
  <r>
    <x v="163"/>
    <s v="^FTSE"/>
    <n v="6104.7001950000003"/>
    <n v="6001.8999020000001"/>
    <x v="0"/>
    <x v="7"/>
    <x v="1"/>
    <n v="102.80029300000024"/>
    <n v="1.7127958592868954E-2"/>
    <x v="0"/>
    <x v="1"/>
    <x v="0"/>
  </r>
  <r>
    <x v="164"/>
    <s v="^FTSE"/>
    <n v="6037"/>
    <n v="6104.7001950000003"/>
    <x v="0"/>
    <x v="7"/>
    <x v="1"/>
    <n v="-67.700195000000349"/>
    <n v="-1.1089847631739489E-2"/>
    <x v="0"/>
    <x v="2"/>
    <x v="0"/>
  </r>
  <r>
    <x v="165"/>
    <s v="^FTSE"/>
    <n v="6045.6000979999999"/>
    <n v="6037"/>
    <x v="0"/>
    <x v="7"/>
    <x v="1"/>
    <n v="8.600097999999889"/>
    <n v="1.4245648500910864E-3"/>
    <x v="0"/>
    <x v="1"/>
    <x v="0"/>
  </r>
  <r>
    <x v="166"/>
    <s v="^FTSE"/>
    <n v="6000"/>
    <n v="6045.6000979999999"/>
    <x v="0"/>
    <x v="7"/>
    <x v="1"/>
    <n v="-45.600097999999889"/>
    <n v="-7.5426917528146255E-3"/>
    <x v="0"/>
    <x v="2"/>
    <x v="0"/>
  </r>
  <r>
    <x v="167"/>
    <s v="^FTSE"/>
    <n v="5963.6000979999999"/>
    <n v="6000"/>
    <x v="0"/>
    <x v="7"/>
    <x v="1"/>
    <n v="-36.399902000000111"/>
    <n v="-6.0666503333333521E-3"/>
    <x v="0"/>
    <x v="2"/>
    <x v="0"/>
  </r>
  <r>
    <x v="169"/>
    <s v="^FTSE"/>
    <n v="5862.1000979999999"/>
    <n v="5963.6000979999999"/>
    <x v="0"/>
    <x v="7"/>
    <x v="1"/>
    <n v="-101.5"/>
    <n v="-1.701992057348712E-2"/>
    <x v="0"/>
    <x v="2"/>
    <x v="0"/>
  </r>
  <r>
    <x v="170"/>
    <s v="^FTSE"/>
    <n v="5941"/>
    <n v="5862.1000979999999"/>
    <x v="0"/>
    <x v="7"/>
    <x v="1"/>
    <n v="78.899902000000111"/>
    <n v="1.3459323566808208E-2"/>
    <x v="0"/>
    <x v="1"/>
    <x v="0"/>
  </r>
  <r>
    <x v="171"/>
    <s v="^FTSE"/>
    <n v="5850.8999020000001"/>
    <n v="5941"/>
    <x v="0"/>
    <x v="7"/>
    <x v="1"/>
    <n v="-90.100097999999889"/>
    <n v="-1.5165813499410855E-2"/>
    <x v="0"/>
    <x v="2"/>
    <x v="0"/>
  </r>
  <r>
    <x v="172"/>
    <s v="^FTSE"/>
    <n v="5799.1000979999999"/>
    <n v="5850.8999020000001"/>
    <x v="0"/>
    <x v="7"/>
    <x v="1"/>
    <n v="-51.799804000000222"/>
    <n v="-8.8533054517465955E-3"/>
    <x v="0"/>
    <x v="2"/>
    <x v="0"/>
  </r>
  <r>
    <x v="388"/>
    <s v="^FTSE"/>
    <n v="5937.3999020000001"/>
    <n v="5799.1000979999999"/>
    <x v="0"/>
    <x v="7"/>
    <x v="1"/>
    <n v="138.29980400000022"/>
    <n v="2.3848494018528361E-2"/>
    <x v="0"/>
    <x v="1"/>
    <x v="0"/>
  </r>
  <r>
    <x v="173"/>
    <s v="^FTSE"/>
    <n v="5930.2998049999997"/>
    <n v="5937.3999020000001"/>
    <x v="0"/>
    <x v="7"/>
    <x v="1"/>
    <n v="-7.10009700000046"/>
    <n v="-1.1958259704906869E-3"/>
    <x v="0"/>
    <x v="2"/>
    <x v="0"/>
  </r>
  <r>
    <x v="174"/>
    <s v="^FTSE"/>
    <n v="6012.7998049999997"/>
    <n v="5930.2998049999997"/>
    <x v="0"/>
    <x v="7"/>
    <x v="1"/>
    <n v="82.5"/>
    <n v="1.3911606952896709E-2"/>
    <x v="0"/>
    <x v="1"/>
    <x v="0"/>
  </r>
  <r>
    <x v="175"/>
    <s v="^FTSE"/>
    <n v="6003.2998049999997"/>
    <n v="6012.7998049999997"/>
    <x v="0"/>
    <x v="7"/>
    <x v="1"/>
    <n v="-9.5"/>
    <n v="-1.5799627973810447E-3"/>
    <x v="0"/>
    <x v="2"/>
    <x v="0"/>
  </r>
  <r>
    <x v="176"/>
    <s v="^FTSE"/>
    <n v="6032.1000979999999"/>
    <n v="6003.2998049999997"/>
    <x v="0"/>
    <x v="7"/>
    <x v="1"/>
    <n v="28.800293000000238"/>
    <n v="4.7974104135217743E-3"/>
    <x v="0"/>
    <x v="1"/>
    <x v="0"/>
  </r>
  <r>
    <x v="177"/>
    <s v="^FTSE"/>
    <n v="6026.2998049999997"/>
    <n v="6032.1000979999999"/>
    <x v="0"/>
    <x v="7"/>
    <x v="1"/>
    <n v="-5.800293000000238"/>
    <n v="-9.6157107902161308E-4"/>
    <x v="0"/>
    <x v="2"/>
    <x v="0"/>
  </r>
  <r>
    <x v="178"/>
    <s v="^FTSE"/>
    <n v="6105.5"/>
    <n v="6026.2998049999997"/>
    <x v="0"/>
    <x v="7"/>
    <x v="1"/>
    <n v="79.200195000000349"/>
    <n v="1.3142425296246998E-2"/>
    <x v="0"/>
    <x v="1"/>
    <x v="0"/>
  </r>
  <r>
    <x v="179"/>
    <s v="^FTSE"/>
    <n v="6078.5"/>
    <n v="6105.5"/>
    <x v="0"/>
    <x v="7"/>
    <x v="1"/>
    <n v="-27"/>
    <n v="-4.4222422406027355E-3"/>
    <x v="0"/>
    <x v="2"/>
    <x v="0"/>
  </r>
  <r>
    <x v="180"/>
    <s v="^FTSE"/>
    <n v="6049.8999020000001"/>
    <n v="6078.5"/>
    <x v="0"/>
    <x v="7"/>
    <x v="1"/>
    <n v="-28.600097999999889"/>
    <n v="-4.7051242905321857E-3"/>
    <x v="0"/>
    <x v="2"/>
    <x v="0"/>
  </r>
  <r>
    <x v="181"/>
    <s v="^FTSE"/>
    <n v="6007.1000979999999"/>
    <n v="6049.8999020000001"/>
    <x v="0"/>
    <x v="7"/>
    <x v="1"/>
    <n v="-42.799804000000222"/>
    <n v="-7.0744648164924664E-3"/>
    <x v="0"/>
    <x v="2"/>
    <x v="0"/>
  </r>
  <r>
    <x v="182"/>
    <s v="^FTSE"/>
    <n v="5804.2998049999997"/>
    <n v="6007.1000979999999"/>
    <x v="0"/>
    <x v="7"/>
    <x v="1"/>
    <n v="-202.80029300000024"/>
    <n v="-3.3760098831634326E-2"/>
    <x v="0"/>
    <x v="2"/>
    <x v="0"/>
  </r>
  <r>
    <x v="183"/>
    <s v="^FTSE"/>
    <n v="5829.5"/>
    <n v="5804.2998049999997"/>
    <x v="0"/>
    <x v="7"/>
    <x v="1"/>
    <n v="25.200195000000349"/>
    <n v="4.3416425489069561E-3"/>
    <x v="0"/>
    <x v="1"/>
    <x v="0"/>
  </r>
  <r>
    <x v="184"/>
    <s v="^FTSE"/>
    <n v="5899.2998049999997"/>
    <n v="5829.5"/>
    <x v="0"/>
    <x v="7"/>
    <x v="1"/>
    <n v="69.799804999999651"/>
    <n v="1.1973549189467305E-2"/>
    <x v="0"/>
    <x v="1"/>
    <x v="0"/>
  </r>
  <r>
    <x v="185"/>
    <s v="^FTSE"/>
    <n v="5822.7998049999997"/>
    <n v="5899.2998049999997"/>
    <x v="0"/>
    <x v="7"/>
    <x v="1"/>
    <n v="-76.5"/>
    <n v="-1.2967640657144057E-2"/>
    <x v="0"/>
    <x v="2"/>
    <x v="0"/>
  </r>
  <r>
    <x v="186"/>
    <s v="^FTSE"/>
    <n v="5842.7001950000003"/>
    <n v="5822.7998049999997"/>
    <x v="0"/>
    <x v="7"/>
    <x v="1"/>
    <n v="19.900390000000698"/>
    <n v="3.4176668727151438E-3"/>
    <x v="0"/>
    <x v="1"/>
    <x v="0"/>
  </r>
  <r>
    <x v="187"/>
    <s v="^FTSE"/>
    <n v="5927.8999020000001"/>
    <n v="5842.7001950000003"/>
    <x v="0"/>
    <x v="7"/>
    <x v="1"/>
    <n v="85.199706999999762"/>
    <n v="1.4582248644712423E-2"/>
    <x v="0"/>
    <x v="1"/>
    <x v="0"/>
  </r>
  <r>
    <x v="188"/>
    <s v="^FTSE"/>
    <n v="5897.5"/>
    <n v="5927.8999020000001"/>
    <x v="0"/>
    <x v="7"/>
    <x v="1"/>
    <n v="-30.399902000000111"/>
    <n v="-5.1282751906359886E-3"/>
    <x v="0"/>
    <x v="2"/>
    <x v="0"/>
  </r>
  <r>
    <x v="189"/>
    <s v="^FTSE"/>
    <n v="5866.1000979999999"/>
    <n v="5897.5"/>
    <x v="0"/>
    <x v="7"/>
    <x v="1"/>
    <n v="-31.399902000000111"/>
    <n v="-5.3242733361594085E-3"/>
    <x v="0"/>
    <x v="2"/>
    <x v="0"/>
  </r>
  <r>
    <x v="190"/>
    <s v="^FTSE"/>
    <n v="5879.5"/>
    <n v="5866.1000979999999"/>
    <x v="0"/>
    <x v="7"/>
    <x v="1"/>
    <n v="13.399902000000111"/>
    <n v="2.2842948084995517E-3"/>
    <x v="0"/>
    <x v="1"/>
    <x v="0"/>
  </r>
  <r>
    <x v="191"/>
    <s v="^FTSE"/>
    <n v="5902.1000979999999"/>
    <n v="5879.5"/>
    <x v="0"/>
    <x v="7"/>
    <x v="1"/>
    <n v="22.600097999999889"/>
    <n v="3.8438809422569756E-3"/>
    <x v="0"/>
    <x v="1"/>
    <x v="0"/>
  </r>
  <r>
    <x v="192"/>
    <s v="^FTSE"/>
    <n v="5942.8999020000001"/>
    <n v="5902.1000979999999"/>
    <x v="0"/>
    <x v="7"/>
    <x v="1"/>
    <n v="40.799804000000222"/>
    <n v="6.9127604280763968E-3"/>
    <x v="0"/>
    <x v="1"/>
    <x v="0"/>
  </r>
  <r>
    <x v="193"/>
    <s v="^FTSE"/>
    <n v="5949.8999020000001"/>
    <n v="5942.8999020000001"/>
    <x v="0"/>
    <x v="7"/>
    <x v="1"/>
    <n v="7"/>
    <n v="1.1778761405091558E-3"/>
    <x v="0"/>
    <x v="1"/>
    <x v="0"/>
  </r>
  <r>
    <x v="194"/>
    <s v="^FTSE"/>
    <n v="5946.2998049999997"/>
    <n v="5949.8999020000001"/>
    <x v="0"/>
    <x v="7"/>
    <x v="1"/>
    <n v="-3.60009700000046"/>
    <n v="-6.0506849851210492E-4"/>
    <x v="0"/>
    <x v="2"/>
    <x v="0"/>
  </r>
  <r>
    <x v="195"/>
    <s v="^FTSE"/>
    <n v="5978"/>
    <n v="5946.2998049999997"/>
    <x v="0"/>
    <x v="7"/>
    <x v="1"/>
    <n v="31.700195000000349"/>
    <n v="5.3310791651213002E-3"/>
    <x v="0"/>
    <x v="1"/>
    <x v="0"/>
  </r>
  <r>
    <x v="196"/>
    <s v="^FTSE"/>
    <n v="6016.7001950000003"/>
    <n v="5978"/>
    <x v="0"/>
    <x v="7"/>
    <x v="1"/>
    <n v="38.700195000000349"/>
    <n v="6.4737696554032029E-3"/>
    <x v="0"/>
    <x v="1"/>
    <x v="0"/>
  </r>
  <r>
    <x v="197"/>
    <s v="^FTSE"/>
    <n v="6001.3999020000001"/>
    <n v="6016.7001950000003"/>
    <x v="0"/>
    <x v="7"/>
    <x v="1"/>
    <n v="-15.300293000000238"/>
    <n v="-2.5429708152510393E-3"/>
    <x v="0"/>
    <x v="2"/>
    <x v="0"/>
  </r>
  <r>
    <x v="198"/>
    <s v="^FTSE"/>
    <n v="5969.7001950000003"/>
    <n v="6001.3999020000001"/>
    <x v="0"/>
    <x v="7"/>
    <x v="1"/>
    <n v="-31.699706999999762"/>
    <n v="-5.2820521074484067E-3"/>
    <x v="0"/>
    <x v="2"/>
    <x v="0"/>
  </r>
  <r>
    <x v="199"/>
    <s v="^FTSE"/>
    <n v="5935.1000979999999"/>
    <n v="5969.7001950000003"/>
    <x v="0"/>
    <x v="7"/>
    <x v="1"/>
    <n v="-34.60009700000046"/>
    <n v="-5.7959522035931086E-3"/>
    <x v="0"/>
    <x v="2"/>
    <x v="0"/>
  </r>
  <r>
    <x v="200"/>
    <s v="^FTSE"/>
    <n v="5832.5"/>
    <n v="5935.1000979999999"/>
    <x v="0"/>
    <x v="7"/>
    <x v="1"/>
    <n v="-102.60009799999989"/>
    <n v="-1.7287003808844587E-2"/>
    <x v="0"/>
    <x v="2"/>
    <x v="0"/>
  </r>
  <r>
    <x v="201"/>
    <s v="^FTSE"/>
    <n v="5919.6000979999999"/>
    <n v="5832.5"/>
    <x v="0"/>
    <x v="7"/>
    <x v="1"/>
    <n v="87.100097999999889"/>
    <n v="1.4933578739819955E-2"/>
    <x v="0"/>
    <x v="1"/>
    <x v="0"/>
  </r>
  <r>
    <x v="202"/>
    <s v="^FTSE"/>
    <n v="5884.7001950000003"/>
    <n v="5919.6000979999999"/>
    <x v="0"/>
    <x v="7"/>
    <x v="1"/>
    <n v="-34.89990299999954"/>
    <n v="-5.8956521424126003E-3"/>
    <x v="0"/>
    <x v="2"/>
    <x v="0"/>
  </r>
  <r>
    <x v="203"/>
    <s v="^FTSE"/>
    <n v="5889.2001950000003"/>
    <n v="5884.7001950000003"/>
    <x v="0"/>
    <x v="7"/>
    <x v="1"/>
    <n v="4.5"/>
    <n v="7.6469486140066641E-4"/>
    <x v="0"/>
    <x v="1"/>
    <x v="0"/>
  </r>
  <r>
    <x v="204"/>
    <s v="^FTSE"/>
    <n v="5776.5"/>
    <n v="5889.2001950000003"/>
    <x v="0"/>
    <x v="7"/>
    <x v="1"/>
    <n v="-112.70019500000035"/>
    <n v="-1.9136757330084336E-2"/>
    <x v="0"/>
    <x v="2"/>
    <x v="0"/>
  </r>
  <r>
    <x v="205"/>
    <s v="^FTSE"/>
    <n v="5785.7001950000003"/>
    <n v="5776.5"/>
    <x v="0"/>
    <x v="7"/>
    <x v="1"/>
    <n v="9.200195000000349"/>
    <n v="1.5926936726392018E-3"/>
    <x v="0"/>
    <x v="1"/>
    <x v="0"/>
  </r>
  <r>
    <x v="206"/>
    <s v="^FTSE"/>
    <n v="5860.2998049999997"/>
    <n v="5785.7001950000003"/>
    <x v="0"/>
    <x v="7"/>
    <x v="1"/>
    <n v="74.599609999999302"/>
    <n v="1.2893791155039152E-2"/>
    <x v="0"/>
    <x v="1"/>
    <x v="0"/>
  </r>
  <r>
    <x v="207"/>
    <s v="^FTSE"/>
    <n v="5792"/>
    <n v="5860.2998049999997"/>
    <x v="0"/>
    <x v="7"/>
    <x v="1"/>
    <n v="-68.299804999999651"/>
    <n v="-1.165466055878683E-2"/>
    <x v="0"/>
    <x v="2"/>
    <x v="0"/>
  </r>
  <r>
    <x v="208"/>
    <s v="^FTSE"/>
    <n v="5729"/>
    <n v="5792"/>
    <x v="0"/>
    <x v="7"/>
    <x v="1"/>
    <n v="-63"/>
    <n v="-1.087707182320442E-2"/>
    <x v="0"/>
    <x v="2"/>
    <x v="0"/>
  </r>
  <r>
    <x v="209"/>
    <s v="^FTSE"/>
    <n v="5582.7998049999997"/>
    <n v="5729"/>
    <x v="0"/>
    <x v="7"/>
    <x v="1"/>
    <n v="-146.20019500000035"/>
    <n v="-2.5519321871181767E-2"/>
    <x v="0"/>
    <x v="2"/>
    <x v="0"/>
  </r>
  <r>
    <x v="210"/>
    <s v="^FTSE"/>
    <n v="5581.7998049999997"/>
    <n v="5582.7998049999997"/>
    <x v="0"/>
    <x v="7"/>
    <x v="1"/>
    <n v="-1"/>
    <n v="-1.7912159399023983E-4"/>
    <x v="0"/>
    <x v="2"/>
    <x v="0"/>
  </r>
  <r>
    <x v="211"/>
    <s v="^FTSE"/>
    <n v="5577.2998049999997"/>
    <n v="5581.7998049999997"/>
    <x v="0"/>
    <x v="7"/>
    <x v="1"/>
    <n v="-4.5"/>
    <n v="-8.0619157927682079E-4"/>
    <x v="0"/>
    <x v="2"/>
    <x v="0"/>
  </r>
  <r>
    <x v="212"/>
    <s v="^FTSE"/>
    <n v="5655"/>
    <n v="5577.2998049999997"/>
    <x v="0"/>
    <x v="7"/>
    <x v="1"/>
    <n v="77.700195000000349"/>
    <n v="1.3931507667983496E-2"/>
    <x v="0"/>
    <x v="1"/>
    <x v="0"/>
  </r>
  <r>
    <x v="213"/>
    <s v="^FTSE"/>
    <n v="5786.7998049999997"/>
    <n v="5655"/>
    <x v="0"/>
    <x v="7"/>
    <x v="1"/>
    <n v="131.79980499999965"/>
    <n v="2.3306773651635658E-2"/>
    <x v="0"/>
    <x v="1"/>
    <x v="0"/>
  </r>
  <r>
    <x v="214"/>
    <s v="^FTSE"/>
    <n v="5883.2998049999997"/>
    <n v="5786.7998049999997"/>
    <x v="0"/>
    <x v="7"/>
    <x v="1"/>
    <n v="96.5"/>
    <n v="1.667588360610308E-2"/>
    <x v="0"/>
    <x v="1"/>
    <x v="0"/>
  </r>
  <r>
    <x v="215"/>
    <s v="^FTSE"/>
    <n v="5906.2001950000003"/>
    <n v="5883.2998049999997"/>
    <x v="0"/>
    <x v="7"/>
    <x v="1"/>
    <n v="22.900390000000698"/>
    <n v="3.8924397462353527E-3"/>
    <x v="0"/>
    <x v="1"/>
    <x v="0"/>
  </r>
  <r>
    <x v="216"/>
    <s v="^FTSE"/>
    <n v="5910"/>
    <n v="5906.2001950000003"/>
    <x v="0"/>
    <x v="7"/>
    <x v="1"/>
    <n v="3.799804999999651"/>
    <n v="6.4335865269457744E-4"/>
    <x v="0"/>
    <x v="1"/>
    <x v="0"/>
  </r>
  <r>
    <x v="217"/>
    <s v="^FTSE"/>
    <n v="6186.2998049999997"/>
    <n v="5910"/>
    <x v="0"/>
    <x v="7"/>
    <x v="1"/>
    <n v="276.29980499999965"/>
    <n v="4.675123604060908E-2"/>
    <x v="0"/>
    <x v="1"/>
    <x v="0"/>
  </r>
  <r>
    <x v="218"/>
    <s v="^FTSE"/>
    <n v="6296.8999020000001"/>
    <n v="6186.2998049999997"/>
    <x v="0"/>
    <x v="7"/>
    <x v="1"/>
    <n v="110.60009700000046"/>
    <n v="1.7878231008236833E-2"/>
    <x v="0"/>
    <x v="1"/>
    <x v="0"/>
  </r>
  <r>
    <x v="219"/>
    <s v="^FTSE"/>
    <n v="6382.1000979999999"/>
    <n v="6296.8999020000001"/>
    <x v="0"/>
    <x v="7"/>
    <x v="1"/>
    <n v="85.200195999999778"/>
    <n v="1.3530498709839548E-2"/>
    <x v="0"/>
    <x v="1"/>
    <x v="0"/>
  </r>
  <r>
    <x v="220"/>
    <s v="^FTSE"/>
    <n v="6338.8999020000001"/>
    <n v="6382.1000979999999"/>
    <x v="0"/>
    <x v="7"/>
    <x v="1"/>
    <n v="-43.200195999999778"/>
    <n v="-6.7689624632396011E-3"/>
    <x v="0"/>
    <x v="2"/>
    <x v="0"/>
  </r>
  <r>
    <x v="221"/>
    <s v="^FTSE"/>
    <n v="6316.3999020000001"/>
    <n v="6338.8999020000001"/>
    <x v="0"/>
    <x v="7"/>
    <x v="1"/>
    <n v="-22.5"/>
    <n v="-3.5495117998157657E-3"/>
    <x v="0"/>
    <x v="2"/>
    <x v="0"/>
  </r>
  <r>
    <x v="222"/>
    <s v="^FTSE"/>
    <n v="6421.2998049999997"/>
    <n v="6316.3999020000001"/>
    <x v="0"/>
    <x v="7"/>
    <x v="1"/>
    <n v="104.89990299999954"/>
    <n v="1.660754616989726E-2"/>
    <x v="0"/>
    <x v="1"/>
    <x v="0"/>
  </r>
  <r>
    <x v="223"/>
    <s v="^FTSE"/>
    <n v="6365.2998049999997"/>
    <n v="6421.2998049999997"/>
    <x v="0"/>
    <x v="7"/>
    <x v="1"/>
    <n v="-56"/>
    <n v="-8.7209757682385619E-3"/>
    <x v="0"/>
    <x v="2"/>
    <x v="0"/>
  </r>
  <r>
    <x v="224"/>
    <s v="^FTSE"/>
    <n v="6385.2001950000003"/>
    <n v="6365.2998049999997"/>
    <x v="0"/>
    <x v="7"/>
    <x v="1"/>
    <n v="19.900390000000698"/>
    <n v="3.126386911794597E-3"/>
    <x v="0"/>
    <x v="1"/>
    <x v="0"/>
  </r>
  <r>
    <x v="225"/>
    <s v="^FTSE"/>
    <n v="6334.3999020000001"/>
    <n v="6385.2001950000003"/>
    <x v="0"/>
    <x v="7"/>
    <x v="1"/>
    <n v="-50.800293000000238"/>
    <n v="-7.9559436585527818E-3"/>
    <x v="0"/>
    <x v="2"/>
    <x v="0"/>
  </r>
  <r>
    <x v="226"/>
    <s v="^FTSE"/>
    <n v="6351.5"/>
    <n v="6334.3999020000001"/>
    <x v="0"/>
    <x v="7"/>
    <x v="1"/>
    <n v="17.100097999999889"/>
    <n v="2.6995608525759111E-3"/>
    <x v="0"/>
    <x v="1"/>
    <x v="0"/>
  </r>
  <r>
    <x v="227"/>
    <s v="^FTSE"/>
    <n v="6333.7998049999997"/>
    <n v="6351.5"/>
    <x v="0"/>
    <x v="7"/>
    <x v="1"/>
    <n v="-17.700195000000349"/>
    <n v="-2.7867739903960245E-3"/>
    <x v="0"/>
    <x v="2"/>
    <x v="0"/>
  </r>
  <r>
    <x v="228"/>
    <s v="^FTSE"/>
    <n v="6432.2001950000003"/>
    <n v="6333.7998049999997"/>
    <x v="0"/>
    <x v="7"/>
    <x v="1"/>
    <n v="98.400390000000698"/>
    <n v="1.5535759422380528E-2"/>
    <x v="0"/>
    <x v="1"/>
    <x v="0"/>
  </r>
  <r>
    <x v="229"/>
    <s v="^FTSE"/>
    <n v="6391.1000979999999"/>
    <n v="6432.2001950000003"/>
    <x v="0"/>
    <x v="7"/>
    <x v="1"/>
    <n v="-41.10009700000046"/>
    <n v="-6.3897415742671018E-3"/>
    <x v="0"/>
    <x v="2"/>
    <x v="0"/>
  </r>
  <r>
    <x v="384"/>
    <s v="^FTSE"/>
    <n v="6362.8999020000001"/>
    <n v="6391.1000979999999"/>
    <x v="0"/>
    <x v="7"/>
    <x v="1"/>
    <n v="-28.200195999999778"/>
    <n v="-4.4124165742333802E-3"/>
    <x v="0"/>
    <x v="2"/>
    <x v="0"/>
  </r>
  <r>
    <x v="230"/>
    <s v="^FTSE"/>
    <n v="6367.6000979999999"/>
    <n v="6362.8999020000001"/>
    <x v="0"/>
    <x v="7"/>
    <x v="1"/>
    <n v="4.700195999999778"/>
    <n v="7.3868771666868471E-4"/>
    <x v="0"/>
    <x v="1"/>
    <x v="0"/>
  </r>
  <r>
    <x v="231"/>
    <s v="^FTSE"/>
    <n v="6266.2001950000003"/>
    <n v="6367.6000979999999"/>
    <x v="0"/>
    <x v="7"/>
    <x v="1"/>
    <n v="-101.39990299999954"/>
    <n v="-1.5924351630035347E-2"/>
    <x v="0"/>
    <x v="2"/>
    <x v="0"/>
  </r>
  <r>
    <x v="232"/>
    <s v="^FTSE"/>
    <n v="6384.7001950000003"/>
    <n v="6266.2001950000003"/>
    <x v="0"/>
    <x v="7"/>
    <x v="1"/>
    <n v="118.5"/>
    <n v="1.8910982144259434E-2"/>
    <x v="0"/>
    <x v="1"/>
    <x v="0"/>
  </r>
  <r>
    <x v="233"/>
    <s v="^FTSE"/>
    <n v="6463.3999020000001"/>
    <n v="6384.7001950000003"/>
    <x v="0"/>
    <x v="7"/>
    <x v="1"/>
    <n v="78.699706999999762"/>
    <n v="1.232629639550362E-2"/>
    <x v="0"/>
    <x v="1"/>
    <x v="0"/>
  </r>
  <r>
    <x v="234"/>
    <s v="^FTSE"/>
    <n v="6490.2998049999997"/>
    <n v="6463.3999020000001"/>
    <x v="0"/>
    <x v="7"/>
    <x v="1"/>
    <n v="26.89990299999954"/>
    <n v="4.1618812711365387E-3"/>
    <x v="0"/>
    <x v="1"/>
    <x v="0"/>
  </r>
  <r>
    <x v="235"/>
    <s v="^FTSE"/>
    <n v="6550.2001950000003"/>
    <n v="6490.2998049999997"/>
    <x v="0"/>
    <x v="7"/>
    <x v="1"/>
    <n v="59.900390000000698"/>
    <n v="9.2292177248660557E-3"/>
    <x v="0"/>
    <x v="1"/>
    <x v="0"/>
  </r>
  <r>
    <x v="236"/>
    <s v="^FTSE"/>
    <n v="6555.3999020000001"/>
    <n v="6550.2001950000003"/>
    <x v="0"/>
    <x v="7"/>
    <x v="1"/>
    <n v="5.199706999999762"/>
    <n v="7.9382413440872888E-4"/>
    <x v="0"/>
    <x v="1"/>
    <x v="0"/>
  </r>
  <r>
    <x v="237"/>
    <s v="^FTSE"/>
    <n v="6558.7998049999997"/>
    <n v="6555.3999020000001"/>
    <x v="0"/>
    <x v="7"/>
    <x v="1"/>
    <n v="3.39990299999954"/>
    <n v="5.1864158568911366E-4"/>
    <x v="0"/>
    <x v="1"/>
    <x v="0"/>
  </r>
  <r>
    <x v="238"/>
    <s v="^FTSE"/>
    <n v="6564.2998049999997"/>
    <n v="6558.7998049999997"/>
    <x v="0"/>
    <x v="7"/>
    <x v="1"/>
    <n v="5.5"/>
    <n v="8.3856805566883742E-4"/>
    <x v="0"/>
    <x v="1"/>
    <x v="0"/>
  </r>
  <r>
    <x v="239"/>
    <s v="^FTSE"/>
    <n v="6599.7998049999997"/>
    <n v="6564.2998049999997"/>
    <x v="0"/>
    <x v="7"/>
    <x v="1"/>
    <n v="35.5"/>
    <n v="5.4080406219350003E-3"/>
    <x v="0"/>
    <x v="1"/>
    <x v="0"/>
  </r>
  <r>
    <x v="240"/>
    <s v="^FTSE"/>
    <n v="6546.7998049999997"/>
    <n v="6599.7998049999997"/>
    <x v="0"/>
    <x v="7"/>
    <x v="1"/>
    <n v="-53"/>
    <n v="-8.0305466174666797E-3"/>
    <x v="0"/>
    <x v="2"/>
    <x v="0"/>
  </r>
  <r>
    <x v="241"/>
    <s v="^FTSE"/>
    <n v="6531.7998049999997"/>
    <n v="6546.7998049999997"/>
    <x v="0"/>
    <x v="7"/>
    <x v="1"/>
    <n v="-15"/>
    <n v="-2.2911957669064544E-3"/>
    <x v="0"/>
    <x v="2"/>
    <x v="0"/>
  </r>
  <r>
    <x v="242"/>
    <s v="^FTSE"/>
    <n v="6513.2998049999997"/>
    <n v="6531.7998049999997"/>
    <x v="0"/>
    <x v="7"/>
    <x v="1"/>
    <n v="-18.5"/>
    <n v="-2.832297460470009E-3"/>
    <x v="0"/>
    <x v="2"/>
    <x v="0"/>
  </r>
  <r>
    <x v="243"/>
    <s v="^FTSE"/>
    <n v="6570.8999020000001"/>
    <n v="6513.2998049999997"/>
    <x v="0"/>
    <x v="7"/>
    <x v="1"/>
    <n v="57.60009700000046"/>
    <n v="8.843458573146468E-3"/>
    <x v="0"/>
    <x v="1"/>
    <x v="0"/>
  </r>
  <r>
    <x v="244"/>
    <s v="^FTSE"/>
    <n v="6551.1000979999999"/>
    <n v="6570.8999020000001"/>
    <x v="0"/>
    <x v="7"/>
    <x v="1"/>
    <n v="-19.799804000000222"/>
    <n v="-3.013256067707516E-3"/>
    <x v="0"/>
    <x v="2"/>
    <x v="0"/>
  </r>
  <r>
    <x v="245"/>
    <s v="^FTSE"/>
    <n v="6529.2001950000003"/>
    <n v="6551.1000979999999"/>
    <x v="0"/>
    <x v="7"/>
    <x v="1"/>
    <n v="-21.89990299999954"/>
    <n v="-3.3429351822429655E-3"/>
    <x v="0"/>
    <x v="2"/>
    <x v="0"/>
  </r>
  <r>
    <x v="246"/>
    <s v="^FTSE"/>
    <n v="6416.2998049999997"/>
    <n v="6529.2001950000003"/>
    <x v="0"/>
    <x v="7"/>
    <x v="1"/>
    <n v="-112.9003900000007"/>
    <n v="-1.7291611013315038E-2"/>
    <x v="0"/>
    <x v="2"/>
    <x v="0"/>
  </r>
  <r>
    <x v="248"/>
    <s v="^FTSE"/>
    <n v="6495.7998049999997"/>
    <m/>
    <x v="0"/>
    <x v="7"/>
    <x v="1"/>
    <m/>
    <m/>
    <x v="0"/>
    <x v="0"/>
    <x v="0"/>
  </r>
  <r>
    <x v="249"/>
    <s v="^FTSE"/>
    <n v="6502.1000979999999"/>
    <n v="6495.7998049999997"/>
    <x v="0"/>
    <x v="7"/>
    <x v="1"/>
    <n v="6.300293000000238"/>
    <n v="9.6990258153441331E-4"/>
    <x v="0"/>
    <x v="1"/>
    <x v="0"/>
  </r>
  <r>
    <x v="251"/>
    <s v="^FTSE"/>
    <n v="6602.7001950000003"/>
    <n v="6502.1000979999999"/>
    <x v="0"/>
    <x v="7"/>
    <x v="1"/>
    <n v="100.60009700000046"/>
    <n v="1.5471939140239373E-2"/>
    <x v="0"/>
    <x v="1"/>
    <x v="0"/>
  </r>
  <r>
    <x v="252"/>
    <s v="^FTSE"/>
    <n v="6555.7998049999997"/>
    <n v="6602.7001950000003"/>
    <x v="0"/>
    <x v="7"/>
    <x v="1"/>
    <n v="-46.900390000000698"/>
    <n v="-7.1032136269819982E-3"/>
    <x v="0"/>
    <x v="2"/>
    <x v="0"/>
  </r>
  <r>
    <x v="253"/>
    <s v="^FTSE"/>
    <n v="6460.5"/>
    <n v="6555.7998049999997"/>
    <x v="0"/>
    <x v="7"/>
    <x v="1"/>
    <n v="-95.299804999999651"/>
    <n v="-1.4536716775169991E-2"/>
    <x v="0"/>
    <x v="2"/>
    <x v="0"/>
  </r>
  <r>
    <x v="254"/>
    <s v="^FTSE"/>
    <n v="6571.8999020000001"/>
    <n v="6460.5"/>
    <x v="0"/>
    <x v="7"/>
    <x v="1"/>
    <n v="111.39990200000011"/>
    <n v="1.724323225756522E-2"/>
    <x v="0"/>
    <x v="1"/>
    <x v="0"/>
  </r>
  <r>
    <x v="255"/>
    <s v="^FTSE"/>
    <n v="6612.2998049999997"/>
    <n v="6571.8999020000001"/>
    <x v="0"/>
    <x v="7"/>
    <x v="1"/>
    <n v="40.39990299999954"/>
    <n v="6.1473704107551609E-3"/>
    <x v="0"/>
    <x v="1"/>
    <x v="0"/>
  </r>
  <r>
    <x v="256"/>
    <s v="^FTSE"/>
    <n v="6841.8999020000001"/>
    <n v="6612.2998049999997"/>
    <x v="0"/>
    <x v="7"/>
    <x v="1"/>
    <n v="229.60009700000046"/>
    <n v="3.4723183124029638E-2"/>
    <x v="0"/>
    <x v="1"/>
    <x v="0"/>
  </r>
  <r>
    <x v="257"/>
    <s v="^FTSE"/>
    <n v="6857"/>
    <n v="6841.8999020000001"/>
    <x v="0"/>
    <x v="7"/>
    <x v="1"/>
    <n v="15.100097999999889"/>
    <n v="2.2070036417203183E-3"/>
    <x v="0"/>
    <x v="1"/>
    <x v="0"/>
  </r>
  <r>
    <x v="258"/>
    <s v="^FTSE"/>
    <n v="6873.2998049999997"/>
    <n v="6857"/>
    <x v="0"/>
    <x v="7"/>
    <x v="1"/>
    <n v="16.299804999999651"/>
    <n v="2.3771044188420085E-3"/>
    <x v="0"/>
    <x v="1"/>
    <x v="0"/>
  </r>
  <r>
    <x v="259"/>
    <s v="^FTSE"/>
    <n v="6798.5"/>
    <n v="6873.2998049999997"/>
    <x v="0"/>
    <x v="7"/>
    <x v="1"/>
    <n v="-74.799804999999651"/>
    <n v="-1.0882662930778364E-2"/>
    <x v="0"/>
    <x v="2"/>
    <x v="0"/>
  </r>
  <r>
    <x v="260"/>
    <s v="^FTSE"/>
    <n v="6754.1000979999999"/>
    <n v="6798.5"/>
    <x v="0"/>
    <x v="7"/>
    <x v="1"/>
    <n v="-44.399902000000111"/>
    <n v="-6.530837978965965E-3"/>
    <x v="0"/>
    <x v="2"/>
    <x v="0"/>
  </r>
  <r>
    <x v="261"/>
    <s v="^FTSE"/>
    <n v="6745.5"/>
    <n v="6754.1000979999999"/>
    <x v="0"/>
    <x v="7"/>
    <x v="1"/>
    <n v="-8.600097999999889"/>
    <n v="-1.2733151530499999E-3"/>
    <x v="0"/>
    <x v="2"/>
    <x v="0"/>
  </r>
  <r>
    <x v="262"/>
    <s v="^FTSE"/>
    <n v="6802"/>
    <n v="6745.5"/>
    <x v="0"/>
    <x v="7"/>
    <x v="1"/>
    <n v="56.5"/>
    <n v="8.3759543399303232E-3"/>
    <x v="0"/>
    <x v="1"/>
    <x v="0"/>
  </r>
  <r>
    <x v="263"/>
    <s v="^FTSE"/>
    <n v="6735.7001950000003"/>
    <n v="6802"/>
    <x v="0"/>
    <x v="7"/>
    <x v="1"/>
    <n v="-66.299804999999651"/>
    <n v="-9.7471045280799248E-3"/>
    <x v="0"/>
    <x v="2"/>
    <x v="0"/>
  </r>
  <r>
    <x v="385"/>
    <s v="^FTSE"/>
    <n v="6720.7001950000003"/>
    <n v="6735.7001950000003"/>
    <x v="0"/>
    <x v="7"/>
    <x v="1"/>
    <n v="-15"/>
    <n v="-2.2269399714575627E-3"/>
    <x v="0"/>
    <x v="2"/>
    <x v="0"/>
  </r>
  <r>
    <x v="264"/>
    <s v="^FTSE"/>
    <n v="6713"/>
    <n v="6720.7001950000003"/>
    <x v="0"/>
    <x v="7"/>
    <x v="1"/>
    <n v="-7.700195000000349"/>
    <n v="-1.14574296971751E-3"/>
    <x v="0"/>
    <x v="2"/>
    <x v="0"/>
  </r>
  <r>
    <x v="265"/>
    <s v="^FTSE"/>
    <n v="6740.3999020000001"/>
    <n v="6713"/>
    <x v="0"/>
    <x v="7"/>
    <x v="1"/>
    <n v="27.399902000000111"/>
    <n v="4.0816180545210946E-3"/>
    <x v="0"/>
    <x v="1"/>
    <x v="0"/>
  </r>
  <r>
    <x v="266"/>
    <s v="^FTSE"/>
    <n v="6715.3999020000001"/>
    <n v="6740.3999020000001"/>
    <x v="0"/>
    <x v="7"/>
    <x v="1"/>
    <n v="-25"/>
    <n v="-3.708978749551943E-3"/>
    <x v="0"/>
    <x v="2"/>
    <x v="0"/>
  </r>
  <r>
    <x v="267"/>
    <s v="^FTSE"/>
    <n v="6695.1000979999999"/>
    <n v="6715.3999020000001"/>
    <x v="0"/>
    <x v="7"/>
    <x v="1"/>
    <n v="-20.299804000000222"/>
    <n v="-3.0228734395928492E-3"/>
    <x v="0"/>
    <x v="2"/>
    <x v="0"/>
  </r>
  <r>
    <x v="268"/>
    <s v="^FTSE"/>
    <n v="6638.8999020000001"/>
    <n v="6695.1000979999999"/>
    <x v="0"/>
    <x v="7"/>
    <x v="1"/>
    <n v="-56.200195999999778"/>
    <n v="-8.3942278946342024E-3"/>
    <x v="0"/>
    <x v="2"/>
    <x v="0"/>
  </r>
  <r>
    <x v="269"/>
    <s v="^FTSE"/>
    <n v="6654"/>
    <n v="6638.8999020000001"/>
    <x v="0"/>
    <x v="7"/>
    <x v="1"/>
    <n v="15.100097999999889"/>
    <n v="2.2744879758543903E-3"/>
    <x v="0"/>
    <x v="1"/>
    <x v="0"/>
  </r>
  <r>
    <x v="270"/>
    <s v="^FTSE"/>
    <n v="6567.3999020000001"/>
    <n v="6654"/>
    <x v="0"/>
    <x v="7"/>
    <x v="1"/>
    <n v="-86.600097999999889"/>
    <n v="-1.301474271115117E-2"/>
    <x v="0"/>
    <x v="2"/>
    <x v="0"/>
  </r>
  <r>
    <x v="271"/>
    <s v="^FTSE"/>
    <n v="6526.2001950000003"/>
    <n v="6567.3999020000001"/>
    <x v="0"/>
    <x v="7"/>
    <x v="1"/>
    <n v="-41.199706999999762"/>
    <n v="-6.2733665704524906E-3"/>
    <x v="0"/>
    <x v="2"/>
    <x v="0"/>
  </r>
  <r>
    <x v="272"/>
    <s v="^FTSE"/>
    <n v="6407.5"/>
    <n v="6526.2001950000003"/>
    <x v="0"/>
    <x v="7"/>
    <x v="1"/>
    <n v="-118.70019500000035"/>
    <n v="-1.8188255256242618E-2"/>
    <x v="0"/>
    <x v="2"/>
    <x v="0"/>
  </r>
  <r>
    <x v="273"/>
    <s v="^FTSE"/>
    <n v="6466.3999020000001"/>
    <n v="6407.5"/>
    <x v="0"/>
    <x v="7"/>
    <x v="1"/>
    <n v="58.899902000000111"/>
    <n v="9.1923374170893666E-3"/>
    <x v="0"/>
    <x v="1"/>
    <x v="0"/>
  </r>
  <r>
    <x v="274"/>
    <s v="^FTSE"/>
    <n v="6516.7001950000003"/>
    <n v="6466.3999020000001"/>
    <x v="0"/>
    <x v="7"/>
    <x v="1"/>
    <n v="50.300293000000238"/>
    <n v="7.7787167144492261E-3"/>
    <x v="0"/>
    <x v="1"/>
    <x v="0"/>
  </r>
  <r>
    <x v="275"/>
    <s v="^FTSE"/>
    <n v="6507.7998049999997"/>
    <n v="6516.7001950000003"/>
    <x v="0"/>
    <x v="7"/>
    <x v="1"/>
    <n v="-8.9003900000006979"/>
    <n v="-1.3657817198387623E-3"/>
    <x v="0"/>
    <x v="2"/>
    <x v="0"/>
  </r>
  <r>
    <x v="276"/>
    <s v="^FTSE"/>
    <n v="6503.7001950000003"/>
    <n v="6507.7998049999997"/>
    <x v="0"/>
    <x v="7"/>
    <x v="1"/>
    <n v="-4.0996099999993021"/>
    <n v="-6.2995330570088154E-4"/>
    <x v="0"/>
    <x v="2"/>
    <x v="0"/>
  </r>
  <r>
    <x v="277"/>
    <s v="^FTSE"/>
    <n v="6489.2998049999997"/>
    <n v="6503.7001950000003"/>
    <x v="0"/>
    <x v="7"/>
    <x v="1"/>
    <n v="-14.400390000000698"/>
    <n v="-2.2141841672024824E-3"/>
    <x v="0"/>
    <x v="2"/>
    <x v="0"/>
  </r>
  <r>
    <x v="278"/>
    <s v="^FTSE"/>
    <n v="6523.5"/>
    <n v="6489.2998049999997"/>
    <x v="0"/>
    <x v="7"/>
    <x v="1"/>
    <n v="34.200195000000349"/>
    <n v="5.2702442524922531E-3"/>
    <x v="0"/>
    <x v="1"/>
    <x v="0"/>
  </r>
  <r>
    <x v="279"/>
    <s v="^FTSE"/>
    <n v="6531.6000979999999"/>
    <n v="6523.5"/>
    <x v="0"/>
    <x v="7"/>
    <x v="1"/>
    <n v="8.100097999999889"/>
    <n v="1.2416797731279051E-3"/>
    <x v="0"/>
    <x v="1"/>
    <x v="0"/>
  </r>
  <r>
    <x v="280"/>
    <s v="^FTSE"/>
    <n v="6524.3999020000001"/>
    <n v="6531.6000979999999"/>
    <x v="0"/>
    <x v="7"/>
    <x v="1"/>
    <n v="-7.200195999999778"/>
    <n v="-1.1023632635140208E-3"/>
    <x v="0"/>
    <x v="2"/>
    <x v="0"/>
  </r>
  <r>
    <x v="281"/>
    <s v="^FTSE"/>
    <n v="6528.7001950000003"/>
    <n v="6524.3999020000001"/>
    <x v="0"/>
    <x v="7"/>
    <x v="1"/>
    <n v="4.300293000000238"/>
    <n v="6.591093532881115E-4"/>
    <x v="0"/>
    <x v="1"/>
    <x v="0"/>
  </r>
  <r>
    <x v="282"/>
    <s v="^FTSE"/>
    <n v="6589.7998049999997"/>
    <n v="6528.7001950000003"/>
    <x v="0"/>
    <x v="7"/>
    <x v="1"/>
    <n v="61.099609999999302"/>
    <n v="9.3586178220884438E-3"/>
    <x v="0"/>
    <x v="1"/>
    <x v="0"/>
  </r>
  <r>
    <x v="389"/>
    <s v="^FTSE"/>
    <n v="6756.1000979999999"/>
    <n v="6589.7998049999997"/>
    <x v="0"/>
    <x v="7"/>
    <x v="1"/>
    <n v="166.30029300000024"/>
    <n v="2.5236015952080998E-2"/>
    <x v="0"/>
    <x v="1"/>
    <x v="0"/>
  </r>
  <r>
    <x v="283"/>
    <s v="^FTSE"/>
    <n v="6748.8999020000001"/>
    <n v="6756.1000979999999"/>
    <x v="0"/>
    <x v="7"/>
    <x v="1"/>
    <n v="-7.200195999999778"/>
    <n v="-1.0657325817495279E-3"/>
    <x v="0"/>
    <x v="2"/>
    <x v="0"/>
  </r>
  <r>
    <x v="284"/>
    <s v="^FTSE"/>
    <n v="6710.8999020000001"/>
    <n v="6748.8999020000001"/>
    <x v="0"/>
    <x v="7"/>
    <x v="1"/>
    <n v="-38"/>
    <n v="-5.6305472820450198E-3"/>
    <x v="0"/>
    <x v="2"/>
    <x v="0"/>
  </r>
  <r>
    <x v="285"/>
    <s v="^FTSE"/>
    <n v="6617.2001950000003"/>
    <n v="6710.8999020000001"/>
    <x v="0"/>
    <x v="7"/>
    <x v="1"/>
    <n v="-93.699706999999762"/>
    <n v="-1.3962316286683867E-2"/>
    <x v="0"/>
    <x v="2"/>
    <x v="0"/>
  </r>
  <r>
    <x v="286"/>
    <s v="^FTSE"/>
    <n v="6624"/>
    <n v="6617.2001950000003"/>
    <x v="0"/>
    <x v="7"/>
    <x v="1"/>
    <n v="6.799804999999651"/>
    <n v="1.0275954783924518E-3"/>
    <x v="0"/>
    <x v="1"/>
    <x v="0"/>
  </r>
  <r>
    <x v="287"/>
    <s v="^FTSE"/>
    <n v="6612.2001950000003"/>
    <n v="6624"/>
    <x v="0"/>
    <x v="7"/>
    <x v="1"/>
    <n v="-11.799804999999651"/>
    <n v="-1.7813715277777251E-3"/>
    <x v="0"/>
    <x v="2"/>
    <x v="0"/>
  </r>
  <r>
    <x v="288"/>
    <s v="^FTSE"/>
    <n v="6625.8999020000001"/>
    <n v="6612.2001950000003"/>
    <x v="0"/>
    <x v="7"/>
    <x v="1"/>
    <n v="13.699706999999762"/>
    <n v="2.0718832757603404E-3"/>
    <x v="0"/>
    <x v="1"/>
    <x v="0"/>
  </r>
  <r>
    <x v="289"/>
    <s v="^FTSE"/>
    <n v="6659"/>
    <n v="6625.8999020000001"/>
    <x v="0"/>
    <x v="7"/>
    <x v="1"/>
    <n v="33.100097999999889"/>
    <n v="4.9955626389720682E-3"/>
    <x v="0"/>
    <x v="1"/>
    <x v="0"/>
  </r>
  <r>
    <x v="290"/>
    <s v="^FTSE"/>
    <n v="6652"/>
    <n v="6659"/>
    <x v="0"/>
    <x v="7"/>
    <x v="1"/>
    <n v="-7"/>
    <n v="-1.0512088902237572E-3"/>
    <x v="0"/>
    <x v="2"/>
    <x v="0"/>
  </r>
  <r>
    <x v="291"/>
    <s v="^FTSE"/>
    <n v="6483.3999020000001"/>
    <n v="6652"/>
    <x v="0"/>
    <x v="7"/>
    <x v="1"/>
    <n v="-168.60009799999989"/>
    <n v="-2.5345775405892949E-2"/>
    <x v="0"/>
    <x v="2"/>
    <x v="0"/>
  </r>
  <r>
    <x v="292"/>
    <s v="^FTSE"/>
    <n v="6588.5"/>
    <n v="6483.3999020000001"/>
    <x v="0"/>
    <x v="7"/>
    <x v="1"/>
    <n v="105.10009799999989"/>
    <n v="1.6210645585440223E-2"/>
    <x v="0"/>
    <x v="1"/>
    <x v="0"/>
  </r>
  <r>
    <x v="293"/>
    <s v="^FTSE"/>
    <n v="6613.7998049999997"/>
    <n v="6588.5"/>
    <x v="0"/>
    <x v="7"/>
    <x v="1"/>
    <n v="25.299804999999651"/>
    <n v="3.8399946877133873E-3"/>
    <x v="0"/>
    <x v="1"/>
    <x v="0"/>
  </r>
  <r>
    <x v="294"/>
    <s v="^FTSE"/>
    <n v="6675.5"/>
    <n v="6613.7998049999997"/>
    <x v="0"/>
    <x v="7"/>
    <x v="1"/>
    <n v="61.700195000000349"/>
    <n v="9.3290085607603823E-3"/>
    <x v="0"/>
    <x v="1"/>
    <x v="0"/>
  </r>
  <r>
    <x v="295"/>
    <s v="^FTSE"/>
    <n v="6650.8999020000001"/>
    <n v="6675.5"/>
    <x v="0"/>
    <x v="7"/>
    <x v="1"/>
    <n v="-24.600097999999889"/>
    <n v="-3.6851319002321756E-3"/>
    <x v="0"/>
    <x v="2"/>
    <x v="0"/>
  </r>
  <r>
    <x v="296"/>
    <s v="^FTSE"/>
    <n v="6630.5"/>
    <n v="6650.8999020000001"/>
    <x v="0"/>
    <x v="7"/>
    <x v="1"/>
    <n v="-20.399902000000111"/>
    <n v="-3.0672393661894735E-3"/>
    <x v="0"/>
    <x v="2"/>
    <x v="0"/>
  </r>
  <r>
    <x v="297"/>
    <s v="^FTSE"/>
    <n v="6719.1000979999999"/>
    <n v="6630.5"/>
    <x v="0"/>
    <x v="7"/>
    <x v="1"/>
    <n v="88.600097999999889"/>
    <n v="1.336250629665936E-2"/>
    <x v="0"/>
    <x v="1"/>
    <x v="0"/>
  </r>
  <r>
    <x v="298"/>
    <s v="^FTSE"/>
    <n v="6730.2998049999997"/>
    <n v="6719.1000979999999"/>
    <x v="0"/>
    <x v="7"/>
    <x v="1"/>
    <n v="11.199706999999762"/>
    <n v="1.6668462795089859E-3"/>
    <x v="0"/>
    <x v="1"/>
    <x v="0"/>
  </r>
  <r>
    <x v="299"/>
    <s v="^FTSE"/>
    <n v="6725.6000979999999"/>
    <n v="6730.2998049999997"/>
    <x v="0"/>
    <x v="7"/>
    <x v="1"/>
    <n v="-4.699706999999762"/>
    <n v="-6.9829088393778653E-4"/>
    <x v="0"/>
    <x v="2"/>
    <x v="0"/>
  </r>
  <r>
    <x v="300"/>
    <s v="^FTSE"/>
    <n v="6737"/>
    <n v="6725.6000979999999"/>
    <x v="0"/>
    <x v="7"/>
    <x v="1"/>
    <n v="11.399902000000111"/>
    <n v="1.6950014621580183E-3"/>
    <x v="0"/>
    <x v="1"/>
    <x v="0"/>
  </r>
  <r>
    <x v="301"/>
    <s v="^FTSE"/>
    <n v="6761.5"/>
    <n v="6737"/>
    <x v="0"/>
    <x v="7"/>
    <x v="1"/>
    <n v="24.5"/>
    <n v="3.6366335164019592E-3"/>
    <x v="0"/>
    <x v="1"/>
    <x v="0"/>
  </r>
  <r>
    <x v="302"/>
    <s v="^FTSE"/>
    <n v="6749.7001950000003"/>
    <n v="6761.5"/>
    <x v="0"/>
    <x v="7"/>
    <x v="1"/>
    <n v="-11.799804999999651"/>
    <n v="-1.7451460474746212E-3"/>
    <x v="0"/>
    <x v="2"/>
    <x v="0"/>
  </r>
  <r>
    <x v="303"/>
    <s v="^FTSE"/>
    <n v="6803.6000979999999"/>
    <n v="6749.7001950000003"/>
    <x v="0"/>
    <x v="7"/>
    <x v="1"/>
    <n v="53.89990299999954"/>
    <n v="7.98552549636607E-3"/>
    <x v="0"/>
    <x v="1"/>
    <x v="0"/>
  </r>
  <r>
    <x v="304"/>
    <s v="^FTSE"/>
    <n v="6762.7001950000003"/>
    <n v="6803.6000979999999"/>
    <x v="0"/>
    <x v="7"/>
    <x v="1"/>
    <n v="-40.89990299999954"/>
    <n v="-6.0115089674395413E-3"/>
    <x v="0"/>
    <x v="2"/>
    <x v="0"/>
  </r>
  <r>
    <x v="305"/>
    <s v="^FTSE"/>
    <n v="6779.7001950000003"/>
    <n v="6762.7001950000003"/>
    <x v="0"/>
    <x v="7"/>
    <x v="1"/>
    <n v="17"/>
    <n v="2.5137887988246092E-3"/>
    <x v="0"/>
    <x v="1"/>
    <x v="0"/>
  </r>
  <r>
    <x v="306"/>
    <s v="^FTSE"/>
    <n v="6708.7001950000003"/>
    <n v="6779.7001950000003"/>
    <x v="0"/>
    <x v="7"/>
    <x v="1"/>
    <n v="-71"/>
    <n v="-1.0472439482259436E-2"/>
    <x v="0"/>
    <x v="2"/>
    <x v="0"/>
  </r>
  <r>
    <x v="307"/>
    <s v="^FTSE"/>
    <n v="6726.1000979999999"/>
    <n v="6708.7001950000003"/>
    <x v="0"/>
    <x v="7"/>
    <x v="1"/>
    <n v="17.39990299999954"/>
    <n v="2.5936325210907029E-3"/>
    <x v="0"/>
    <x v="1"/>
    <x v="0"/>
  </r>
  <r>
    <x v="308"/>
    <s v="^FTSE"/>
    <n v="6699.2001950000003"/>
    <n v="6726.1000979999999"/>
    <x v="0"/>
    <x v="7"/>
    <x v="1"/>
    <n v="-26.89990299999954"/>
    <n v="-3.9993313522048539E-3"/>
    <x v="0"/>
    <x v="2"/>
    <x v="0"/>
  </r>
  <r>
    <x v="309"/>
    <s v="^FTSE"/>
    <n v="6712.8999020000001"/>
    <n v="6699.2001950000003"/>
    <x v="0"/>
    <x v="7"/>
    <x v="1"/>
    <n v="13.699706999999762"/>
    <n v="2.0449765048407786E-3"/>
    <x v="0"/>
    <x v="1"/>
    <x v="0"/>
  </r>
  <r>
    <x v="310"/>
    <s v="^FTSE"/>
    <n v="6674.7998049999997"/>
    <n v="6712.8999020000001"/>
    <x v="0"/>
    <x v="7"/>
    <x v="1"/>
    <n v="-38.10009700000046"/>
    <n v="-5.6756539731285362E-3"/>
    <x v="0"/>
    <x v="2"/>
    <x v="0"/>
  </r>
  <r>
    <x v="311"/>
    <s v="^FTSE"/>
    <n v="6740.6000979999999"/>
    <n v="6674.7998049999997"/>
    <x v="0"/>
    <x v="7"/>
    <x v="1"/>
    <n v="65.800293000000238"/>
    <n v="9.8580174570494471E-3"/>
    <x v="0"/>
    <x v="1"/>
    <x v="0"/>
  </r>
  <r>
    <x v="312"/>
    <s v="^FTSE"/>
    <n v="6736.2001950000003"/>
    <n v="6740.6000979999999"/>
    <x v="0"/>
    <x v="7"/>
    <x v="1"/>
    <n v="-4.39990299999954"/>
    <n v="-6.5274648192006424E-4"/>
    <x v="0"/>
    <x v="2"/>
    <x v="0"/>
  </r>
  <r>
    <x v="313"/>
    <s v="^FTSE"/>
    <n v="6772.1000979999999"/>
    <n v="6736.2001950000003"/>
    <x v="0"/>
    <x v="7"/>
    <x v="1"/>
    <n v="35.89990299999954"/>
    <n v="5.3293996557059777E-3"/>
    <x v="0"/>
    <x v="1"/>
    <x v="0"/>
  </r>
  <r>
    <x v="314"/>
    <s v="^FTSE"/>
    <n v="6713.6000979999999"/>
    <n v="6772.1000979999999"/>
    <x v="0"/>
    <x v="7"/>
    <x v="1"/>
    <n v="-58.5"/>
    <n v="-8.6383838327015825E-3"/>
    <x v="0"/>
    <x v="2"/>
    <x v="0"/>
  </r>
  <r>
    <x v="315"/>
    <s v="^FTSE"/>
    <n v="6737.2998049999997"/>
    <n v="6713.6000979999999"/>
    <x v="0"/>
    <x v="7"/>
    <x v="1"/>
    <n v="23.699706999999762"/>
    <n v="3.5301040654864102E-3"/>
    <x v="0"/>
    <x v="1"/>
    <x v="0"/>
  </r>
  <r>
    <x v="317"/>
    <s v="^FTSE"/>
    <n v="6823.6000979999999"/>
    <n v="6737.2998049999997"/>
    <x v="0"/>
    <x v="7"/>
    <x v="1"/>
    <n v="86.300293000000238"/>
    <n v="1.2809329478844566E-2"/>
    <x v="0"/>
    <x v="1"/>
    <x v="0"/>
  </r>
  <r>
    <x v="318"/>
    <s v="^FTSE"/>
    <n v="6885.2998049999997"/>
    <n v="6823.6000979999999"/>
    <x v="0"/>
    <x v="7"/>
    <x v="1"/>
    <n v="61.699706999999762"/>
    <n v="9.0421047707769358E-3"/>
    <x v="0"/>
    <x v="1"/>
    <x v="0"/>
  </r>
  <r>
    <x v="319"/>
    <s v="^FTSE"/>
    <n v="6942.2001950000003"/>
    <n v="6885.2998049999997"/>
    <x v="0"/>
    <x v="7"/>
    <x v="1"/>
    <n v="56.900390000000698"/>
    <n v="8.2640395642148371E-3"/>
    <x v="0"/>
    <x v="1"/>
    <x v="0"/>
  </r>
  <r>
    <x v="320"/>
    <s v="^FTSE"/>
    <n v="6915.7998049999997"/>
    <n v="6942.2001950000003"/>
    <x v="0"/>
    <x v="7"/>
    <x v="1"/>
    <n v="-26.400390000000698"/>
    <n v="-3.8028851456941739E-3"/>
    <x v="0"/>
    <x v="2"/>
    <x v="0"/>
  </r>
  <r>
    <x v="321"/>
    <s v="^FTSE"/>
    <n v="6889.1000979999999"/>
    <n v="6915.7998049999997"/>
    <x v="0"/>
    <x v="7"/>
    <x v="1"/>
    <n v="-26.699706999999762"/>
    <n v="-3.8606824594165307E-3"/>
    <x v="0"/>
    <x v="2"/>
    <x v="0"/>
  </r>
  <r>
    <x v="322"/>
    <s v="^FTSE"/>
    <n v="6890.5"/>
    <n v="6889.1000979999999"/>
    <x v="0"/>
    <x v="7"/>
    <x v="1"/>
    <n v="1.399902000000111"/>
    <n v="2.0320535049367648E-4"/>
    <x v="0"/>
    <x v="1"/>
    <x v="0"/>
  </r>
  <r>
    <x v="323"/>
    <s v="^FTSE"/>
    <n v="6939.6000979999999"/>
    <n v="6890.5"/>
    <x v="0"/>
    <x v="7"/>
    <x v="1"/>
    <n v="49.100097999999889"/>
    <n v="7.1257670706044397E-3"/>
    <x v="0"/>
    <x v="1"/>
    <x v="0"/>
  </r>
  <r>
    <x v="324"/>
    <s v="^FTSE"/>
    <n v="6983.5"/>
    <n v="6939.6000979999999"/>
    <x v="0"/>
    <x v="7"/>
    <x v="1"/>
    <n v="43.899902000000111"/>
    <n v="6.3259988155012145E-3"/>
    <x v="0"/>
    <x v="1"/>
    <x v="0"/>
  </r>
  <r>
    <x v="325"/>
    <s v="^FTSE"/>
    <n v="7019.5"/>
    <n v="6983.5"/>
    <x v="0"/>
    <x v="7"/>
    <x v="1"/>
    <n v="36"/>
    <n v="5.1550082336937067E-3"/>
    <x v="0"/>
    <x v="1"/>
    <x v="0"/>
  </r>
  <r>
    <x v="326"/>
    <s v="^FTSE"/>
    <n v="7000.1000979999999"/>
    <n v="7019.5"/>
    <x v="0"/>
    <x v="7"/>
    <x v="1"/>
    <n v="-19.399902000000111"/>
    <n v="-2.7637156492627836E-3"/>
    <x v="0"/>
    <x v="2"/>
    <x v="0"/>
  </r>
  <r>
    <x v="327"/>
    <s v="^FTSE"/>
    <n v="6859.8999020000001"/>
    <n v="7000.1000979999999"/>
    <x v="0"/>
    <x v="7"/>
    <x v="1"/>
    <n v="-140.20019599999978"/>
    <n v="-2.002831302941745E-2"/>
    <x v="0"/>
    <x v="2"/>
    <x v="0"/>
  </r>
  <r>
    <x v="328"/>
    <s v="^FTSE"/>
    <n v="6895.2998049999997"/>
    <n v="6859.8999020000001"/>
    <x v="0"/>
    <x v="7"/>
    <x v="1"/>
    <n v="35.39990299999954"/>
    <n v="5.160411012656135E-3"/>
    <x v="0"/>
    <x v="1"/>
    <x v="0"/>
  </r>
  <r>
    <x v="329"/>
    <s v="^FTSE"/>
    <n v="6938.2001950000003"/>
    <n v="6895.2998049999997"/>
    <x v="0"/>
    <x v="7"/>
    <x v="1"/>
    <n v="42.900390000000698"/>
    <n v="6.2216859619203604E-3"/>
    <x v="0"/>
    <x v="1"/>
    <x v="0"/>
  </r>
  <r>
    <x v="330"/>
    <s v="^FTSE"/>
    <n v="6938.6000979999999"/>
    <n v="6938.2001950000003"/>
    <x v="0"/>
    <x v="7"/>
    <x v="1"/>
    <n v="0.39990299999954004"/>
    <n v="5.7637858343685344E-5"/>
    <x v="0"/>
    <x v="1"/>
    <x v="0"/>
  </r>
  <r>
    <x v="331"/>
    <s v="^FTSE"/>
    <n v="6963.1000979999999"/>
    <n v="6938.6000979999999"/>
    <x v="0"/>
    <x v="7"/>
    <x v="1"/>
    <n v="24.5"/>
    <n v="3.5309716158828555E-3"/>
    <x v="0"/>
    <x v="1"/>
    <x v="0"/>
  </r>
  <r>
    <x v="332"/>
    <s v="^FTSE"/>
    <n v="6945"/>
    <n v="6963.1000979999999"/>
    <x v="0"/>
    <x v="7"/>
    <x v="1"/>
    <n v="-18.100097999999889"/>
    <n v="-2.5994309639751911E-3"/>
    <x v="0"/>
    <x v="2"/>
    <x v="0"/>
  </r>
  <r>
    <x v="333"/>
    <s v="^FTSE"/>
    <n v="6963.7001950000003"/>
    <n v="6945"/>
    <x v="0"/>
    <x v="7"/>
    <x v="1"/>
    <n v="18.700195000000349"/>
    <n v="2.6926126709863715E-3"/>
    <x v="0"/>
    <x v="1"/>
    <x v="0"/>
  </r>
  <r>
    <x v="334"/>
    <s v="^FTSE"/>
    <n v="6961.5"/>
    <n v="6963.7001950000003"/>
    <x v="0"/>
    <x v="7"/>
    <x v="1"/>
    <n v="-2.200195000000349"/>
    <n v="-3.1595199942411489E-4"/>
    <x v="0"/>
    <x v="2"/>
    <x v="0"/>
  </r>
  <r>
    <x v="335"/>
    <s v="^FTSE"/>
    <n v="6969.7998049999997"/>
    <n v="6961.5"/>
    <x v="0"/>
    <x v="7"/>
    <x v="1"/>
    <n v="8.299804999999651"/>
    <n v="1.1922437693025426E-3"/>
    <x v="0"/>
    <x v="1"/>
    <x v="0"/>
  </r>
  <r>
    <x v="337"/>
    <s v="^FTSE"/>
    <n v="6923.2001950000003"/>
    <n v="6969.7998049999997"/>
    <x v="0"/>
    <x v="7"/>
    <x v="1"/>
    <n v="-46.599609999999302"/>
    <n v="-6.6859323515389415E-3"/>
    <x v="0"/>
    <x v="2"/>
    <x v="0"/>
  </r>
  <r>
    <x v="338"/>
    <s v="^FTSE"/>
    <n v="7039.2998049999997"/>
    <n v="6923.2001950000003"/>
    <x v="0"/>
    <x v="7"/>
    <x v="1"/>
    <n v="116.0996099999993"/>
    <n v="1.6769645067298142E-2"/>
    <x v="0"/>
    <x v="1"/>
    <x v="0"/>
  </r>
  <r>
    <x v="339"/>
    <s v="^FTSE"/>
    <n v="7076.2001950000003"/>
    <n v="7039.2998049999997"/>
    <x v="0"/>
    <x v="7"/>
    <x v="1"/>
    <n v="36.900390000000698"/>
    <n v="5.24205404261805E-3"/>
    <x v="0"/>
    <x v="1"/>
    <x v="0"/>
  </r>
  <r>
    <x v="340"/>
    <s v="^FTSE"/>
    <n v="7129.7001950000003"/>
    <n v="7076.2001950000003"/>
    <x v="0"/>
    <x v="7"/>
    <x v="1"/>
    <n v="53.5"/>
    <n v="7.5605548918475729E-3"/>
    <x v="0"/>
    <x v="1"/>
    <x v="0"/>
  </r>
  <r>
    <x v="341"/>
    <s v="^FTSE"/>
    <n v="7123.7001950000003"/>
    <n v="7129.7001950000003"/>
    <x v="0"/>
    <x v="7"/>
    <x v="1"/>
    <n v="-6"/>
    <n v="-8.4155011233259856E-4"/>
    <x v="0"/>
    <x v="2"/>
    <x v="0"/>
  </r>
  <r>
    <x v="342"/>
    <s v="^FTSE"/>
    <n v="6948"/>
    <n v="7123.7001950000003"/>
    <x v="0"/>
    <x v="7"/>
    <x v="1"/>
    <n v="-175.70019500000035"/>
    <n v="-2.4664175946556708E-2"/>
    <x v="0"/>
    <x v="2"/>
    <x v="0"/>
  </r>
  <r>
    <x v="343"/>
    <s v="^FTSE"/>
    <n v="7004.6000979999999"/>
    <n v="6948"/>
    <x v="0"/>
    <x v="7"/>
    <x v="1"/>
    <n v="56.600097999999889"/>
    <n v="8.1462432354634275E-3"/>
    <x v="0"/>
    <x v="1"/>
    <x v="0"/>
  </r>
  <r>
    <x v="344"/>
    <s v="^FTSE"/>
    <n v="6963.2998049999997"/>
    <n v="7004.6000979999999"/>
    <x v="0"/>
    <x v="7"/>
    <x v="1"/>
    <n v="-41.300293000000238"/>
    <n v="-5.8961671504690998E-3"/>
    <x v="0"/>
    <x v="2"/>
    <x v="0"/>
  </r>
  <r>
    <x v="345"/>
    <s v="^FTSE"/>
    <n v="7043.6000979999999"/>
    <n v="6963.2998049999997"/>
    <x v="0"/>
    <x v="7"/>
    <x v="1"/>
    <n v="80.300293000000238"/>
    <n v="1.153193101672006E-2"/>
    <x v="0"/>
    <x v="1"/>
    <x v="0"/>
  </r>
  <r>
    <x v="346"/>
    <s v="^FTSE"/>
    <n v="7032.8999020000001"/>
    <n v="7043.6000979999999"/>
    <x v="0"/>
    <x v="7"/>
    <x v="1"/>
    <n v="-10.700195999999778"/>
    <n v="-1.5191373517979894E-3"/>
    <x v="0"/>
    <x v="2"/>
    <x v="0"/>
  </r>
  <r>
    <x v="347"/>
    <s v="^FTSE"/>
    <n v="7034.2001950000003"/>
    <n v="7032.8999020000001"/>
    <x v="0"/>
    <x v="7"/>
    <x v="1"/>
    <n v="1.300293000000238"/>
    <n v="1.8488717571971464E-4"/>
    <x v="0"/>
    <x v="1"/>
    <x v="0"/>
  </r>
  <r>
    <x v="348"/>
    <s v="^FTSE"/>
    <n v="6950.2001950000003"/>
    <n v="7034.2001950000003"/>
    <x v="0"/>
    <x v="7"/>
    <x v="1"/>
    <n v="-84"/>
    <n v="-1.19416561473056E-2"/>
    <x v="0"/>
    <x v="2"/>
    <x v="0"/>
  </r>
  <r>
    <x v="349"/>
    <s v="^FTSE"/>
    <n v="7019.7998049999997"/>
    <n v="6950.2001950000003"/>
    <x v="0"/>
    <x v="7"/>
    <x v="1"/>
    <n v="69.599609999999302"/>
    <n v="1.0014043919205308E-2"/>
    <x v="0"/>
    <x v="1"/>
    <x v="0"/>
  </r>
  <r>
    <x v="350"/>
    <s v="^FTSE"/>
    <n v="7018.1000979999999"/>
    <n v="7019.7998049999997"/>
    <x v="0"/>
    <x v="7"/>
    <x v="1"/>
    <n v="-1.699706999999762"/>
    <n v="-2.4213040930157439E-4"/>
    <x v="0"/>
    <x v="2"/>
    <x v="0"/>
  </r>
  <r>
    <x v="351"/>
    <s v="^FTSE"/>
    <n v="7051.6000979999999"/>
    <n v="7018.1000979999999"/>
    <x v="0"/>
    <x v="7"/>
    <x v="1"/>
    <n v="33.5"/>
    <n v="4.7733716436371065E-3"/>
    <x v="0"/>
    <x v="1"/>
    <x v="0"/>
  </r>
  <r>
    <x v="352"/>
    <s v="^FTSE"/>
    <n v="7029.7998049999997"/>
    <n v="7051.6000979999999"/>
    <x v="0"/>
    <x v="7"/>
    <x v="1"/>
    <n v="-21.800293000000238"/>
    <n v="-3.0915384731166639E-3"/>
    <x v="0"/>
    <x v="2"/>
    <x v="0"/>
  </r>
  <r>
    <x v="353"/>
    <s v="^FTSE"/>
    <n v="7026.8999020000001"/>
    <n v="7029.7998049999997"/>
    <x v="0"/>
    <x v="7"/>
    <x v="1"/>
    <n v="-2.89990299999954"/>
    <n v="-4.1251573023985141E-4"/>
    <x v="0"/>
    <x v="2"/>
    <x v="0"/>
  </r>
  <r>
    <x v="354"/>
    <s v="^FTSE"/>
    <n v="7019.7001950000003"/>
    <n v="7026.8999020000001"/>
    <x v="0"/>
    <x v="7"/>
    <x v="1"/>
    <n v="-7.199706999999762"/>
    <n v="-1.0245922242254478E-3"/>
    <x v="0"/>
    <x v="2"/>
    <x v="0"/>
  </r>
  <r>
    <x v="355"/>
    <s v="^FTSE"/>
    <n v="7022.6000979999999"/>
    <n v="7019.7001950000003"/>
    <x v="0"/>
    <x v="7"/>
    <x v="1"/>
    <n v="2.89990299999954"/>
    <n v="4.1310923820722233E-4"/>
    <x v="0"/>
    <x v="1"/>
    <x v="0"/>
  </r>
  <r>
    <x v="356"/>
    <s v="^FTSE"/>
    <n v="7080.5"/>
    <n v="7022.6000979999999"/>
    <x v="0"/>
    <x v="7"/>
    <x v="1"/>
    <n v="57.899902000000111"/>
    <n v="8.2447955446715102E-3"/>
    <x v="0"/>
    <x v="1"/>
    <x v="0"/>
  </r>
  <r>
    <x v="357"/>
    <s v="^FTSE"/>
    <n v="7108"/>
    <n v="7080.5"/>
    <x v="0"/>
    <x v="7"/>
    <x v="1"/>
    <n v="27.5"/>
    <n v="3.8839065037779819E-3"/>
    <x v="0"/>
    <x v="1"/>
    <x v="0"/>
  </r>
  <r>
    <x v="358"/>
    <s v="^FTSE"/>
    <n v="7064.3999020000001"/>
    <n v="7108"/>
    <x v="0"/>
    <x v="7"/>
    <x v="1"/>
    <n v="-43.600097999999889"/>
    <n v="-6.133947383230148E-3"/>
    <x v="0"/>
    <x v="2"/>
    <x v="0"/>
  </r>
  <r>
    <x v="359"/>
    <s v="^FTSE"/>
    <n v="7069"/>
    <n v="7064.3999020000001"/>
    <x v="0"/>
    <x v="7"/>
    <x v="1"/>
    <n v="4.600097999999889"/>
    <n v="6.5116613779148558E-4"/>
    <x v="0"/>
    <x v="1"/>
    <x v="0"/>
  </r>
  <r>
    <x v="360"/>
    <s v="^FTSE"/>
    <n v="7077.2001950000003"/>
    <n v="7069"/>
    <x v="0"/>
    <x v="7"/>
    <x v="1"/>
    <n v="8.200195000000349"/>
    <n v="1.1600219267223579E-3"/>
    <x v="0"/>
    <x v="1"/>
    <x v="0"/>
  </r>
  <r>
    <x v="361"/>
    <s v="^FTSE"/>
    <n v="7095.1000979999999"/>
    <n v="7077.2001950000003"/>
    <x v="0"/>
    <x v="7"/>
    <x v="1"/>
    <n v="17.89990299999954"/>
    <n v="2.5292350798053888E-3"/>
    <x v="0"/>
    <x v="1"/>
    <x v="0"/>
  </r>
  <r>
    <x v="362"/>
    <s v="^FTSE"/>
    <n v="7081"/>
    <n v="7095.1000979999999"/>
    <x v="0"/>
    <x v="7"/>
    <x v="1"/>
    <n v="-14.100097999999889"/>
    <n v="-1.9873007857879963E-3"/>
    <x v="0"/>
    <x v="2"/>
    <x v="0"/>
  </r>
  <r>
    <x v="363"/>
    <s v="^FTSE"/>
    <n v="7088.2001950000003"/>
    <n v="7081"/>
    <x v="0"/>
    <x v="7"/>
    <x v="1"/>
    <n v="7.200195000000349"/>
    <n v="1.0168330744245657E-3"/>
    <x v="0"/>
    <x v="1"/>
    <x v="0"/>
  </r>
  <r>
    <x v="364"/>
    <s v="^FTSE"/>
    <n v="7134.1000979999999"/>
    <n v="7088.2001950000003"/>
    <x v="0"/>
    <x v="7"/>
    <x v="1"/>
    <n v="45.89990299999954"/>
    <n v="6.4755370527453818E-3"/>
    <x v="0"/>
    <x v="1"/>
    <x v="0"/>
  </r>
  <r>
    <x v="365"/>
    <s v="^FTSE"/>
    <n v="7146.7001950000003"/>
    <n v="7134.1000979999999"/>
    <x v="0"/>
    <x v="7"/>
    <x v="1"/>
    <n v="12.60009700000046"/>
    <n v="1.7661788910885647E-3"/>
    <x v="0"/>
    <x v="1"/>
    <x v="0"/>
  </r>
  <r>
    <x v="366"/>
    <s v="^FTSE"/>
    <n v="7172.5"/>
    <n v="7146.7001950000003"/>
    <x v="0"/>
    <x v="7"/>
    <x v="1"/>
    <n v="25.799804999999651"/>
    <n v="3.6100304050881837E-3"/>
    <x v="0"/>
    <x v="1"/>
    <x v="0"/>
  </r>
  <r>
    <x v="367"/>
    <s v="^FTSE"/>
    <n v="7185"/>
    <n v="7172.5"/>
    <x v="0"/>
    <x v="7"/>
    <x v="1"/>
    <n v="12.5"/>
    <n v="1.7427675148135239E-3"/>
    <x v="0"/>
    <x v="1"/>
    <x v="0"/>
  </r>
  <r>
    <x v="368"/>
    <s v="^FTSE"/>
    <n v="7153.3999020000001"/>
    <n v="7185"/>
    <x v="0"/>
    <x v="7"/>
    <x v="1"/>
    <n v="-31.600097999999889"/>
    <n v="-4.3980651356993585E-3"/>
    <x v="0"/>
    <x v="2"/>
    <x v="0"/>
  </r>
  <r>
    <x v="369"/>
    <s v="^FTSE"/>
    <n v="7017.5"/>
    <n v="7153.3999020000001"/>
    <x v="0"/>
    <x v="7"/>
    <x v="1"/>
    <n v="-135.89990200000011"/>
    <n v="-1.8997945572986102E-2"/>
    <x v="0"/>
    <x v="2"/>
    <x v="0"/>
  </r>
  <r>
    <x v="370"/>
    <s v="^FTSE"/>
    <n v="7062.2998049999997"/>
    <n v="7017.5"/>
    <x v="0"/>
    <x v="7"/>
    <x v="1"/>
    <n v="44.799804999999651"/>
    <n v="6.3840121125756542E-3"/>
    <x v="0"/>
    <x v="1"/>
    <x v="0"/>
  </r>
  <r>
    <x v="371"/>
    <s v="^FTSE"/>
    <n v="7090"/>
    <n v="7062.2998049999997"/>
    <x v="0"/>
    <x v="7"/>
    <x v="1"/>
    <n v="27.700195000000349"/>
    <n v="3.9222626856465423E-3"/>
    <x v="0"/>
    <x v="1"/>
    <x v="0"/>
  </r>
  <r>
    <x v="372"/>
    <s v="^FTSE"/>
    <n v="7074.1000979999999"/>
    <n v="7090"/>
    <x v="0"/>
    <x v="7"/>
    <x v="1"/>
    <n v="-15.899902000000111"/>
    <n v="-2.2425813822285067E-3"/>
    <x v="0"/>
    <x v="2"/>
    <x v="0"/>
  </r>
  <r>
    <x v="373"/>
    <s v="^FTSE"/>
    <n v="7110"/>
    <n v="7074.1000979999999"/>
    <x v="0"/>
    <x v="7"/>
    <x v="1"/>
    <n v="35.899902000000111"/>
    <n v="5.0748365873632163E-3"/>
    <x v="0"/>
    <x v="1"/>
    <x v="0"/>
  </r>
  <r>
    <x v="374"/>
    <s v="^FTSE"/>
    <n v="7136.1000979999999"/>
    <n v="7110"/>
    <x v="0"/>
    <x v="7"/>
    <x v="1"/>
    <n v="26.100097999999889"/>
    <n v="3.6708998593530085E-3"/>
    <x v="0"/>
    <x v="1"/>
    <x v="0"/>
  </r>
  <r>
    <x v="375"/>
    <s v="^FTSE"/>
    <n v="7073"/>
    <n v="7136.1000979999999"/>
    <x v="0"/>
    <x v="7"/>
    <x v="1"/>
    <n v="-63.100097999999889"/>
    <n v="-8.8423784887328924E-3"/>
    <x v="0"/>
    <x v="2"/>
    <x v="0"/>
  </r>
  <r>
    <x v="376"/>
    <s v="^FTSE"/>
    <n v="7087.6000979999999"/>
    <n v="7073"/>
    <x v="0"/>
    <x v="7"/>
    <x v="1"/>
    <n v="14.600097999999889"/>
    <n v="2.0642016117630268E-3"/>
    <x v="0"/>
    <x v="1"/>
    <x v="0"/>
  </r>
  <r>
    <x v="377"/>
    <s v="^FTSE"/>
    <n v="7037.5"/>
    <n v="7087.6000979999999"/>
    <x v="0"/>
    <x v="7"/>
    <x v="1"/>
    <n v="-50.100097999999889"/>
    <n v="-7.0686970635007026E-3"/>
    <x v="0"/>
    <x v="2"/>
    <x v="0"/>
  </r>
  <r>
    <x v="378"/>
    <s v="^FTSE"/>
    <n v="7125.2001950000003"/>
    <n v="7037.5"/>
    <x v="0"/>
    <x v="7"/>
    <x v="1"/>
    <n v="87.700195000000349"/>
    <n v="1.2461839431616391E-2"/>
    <x v="0"/>
    <x v="1"/>
    <x v="0"/>
  </r>
  <r>
    <x v="379"/>
    <s v="^FTSE"/>
    <n v="7123.2998049999997"/>
    <n v="7125.2001950000003"/>
    <x v="0"/>
    <x v="7"/>
    <x v="1"/>
    <n v="-1.9003900000006979"/>
    <n v="-2.6671390950309964E-4"/>
    <x v="0"/>
    <x v="2"/>
    <x v="0"/>
  </r>
  <r>
    <x v="387"/>
    <s v="^FTSE"/>
    <n v="7164.8999020000001"/>
    <n v="7123.2998049999997"/>
    <x v="0"/>
    <x v="7"/>
    <x v="1"/>
    <n v="41.60009700000046"/>
    <n v="5.8400036694791985E-3"/>
    <x v="0"/>
    <x v="1"/>
    <x v="0"/>
  </r>
  <r>
    <x v="390"/>
    <s v="^FTSE"/>
    <n v="7156.1000979999999"/>
    <n v="7164.8999020000001"/>
    <x v="0"/>
    <x v="7"/>
    <x v="1"/>
    <n v="-8.799804000000222"/>
    <n v="-1.2281824059459446E-3"/>
    <x v="1"/>
    <x v="2"/>
    <x v="0"/>
  </r>
  <r>
    <x v="1"/>
    <s v="^AXJO"/>
    <n v="6690.6000979999999"/>
    <m/>
    <x v="0"/>
    <x v="8"/>
    <x v="2"/>
    <m/>
    <m/>
    <x v="0"/>
    <x v="0"/>
    <x v="0"/>
  </r>
  <r>
    <x v="2"/>
    <s v="^AXJO"/>
    <n v="6733.5"/>
    <n v="6690.6000979999999"/>
    <x v="0"/>
    <x v="8"/>
    <x v="2"/>
    <n v="42.899902000000111"/>
    <n v="6.4119662469176789E-3"/>
    <x v="0"/>
    <x v="1"/>
    <x v="0"/>
  </r>
  <r>
    <x v="3"/>
    <s v="^AXJO"/>
    <n v="6735.7001950000003"/>
    <n v="6733.5"/>
    <x v="0"/>
    <x v="8"/>
    <x v="2"/>
    <n v="2.200195000000349"/>
    <n v="3.2675354570436607E-4"/>
    <x v="0"/>
    <x v="1"/>
    <x v="0"/>
  </r>
  <r>
    <x v="4"/>
    <s v="^AXJO"/>
    <n v="6826.3999020000001"/>
    <n v="6735.7001950000003"/>
    <x v="0"/>
    <x v="8"/>
    <x v="2"/>
    <n v="90.699706999999762"/>
    <n v="1.3465520194519251E-2"/>
    <x v="0"/>
    <x v="1"/>
    <x v="0"/>
  </r>
  <r>
    <x v="5"/>
    <s v="^AXJO"/>
    <n v="6817.6000979999999"/>
    <n v="6826.3999020000001"/>
    <x v="0"/>
    <x v="8"/>
    <x v="2"/>
    <n v="-8.799804000000222"/>
    <n v="-1.2890841624180343E-3"/>
    <x v="0"/>
    <x v="2"/>
    <x v="0"/>
  </r>
  <r>
    <x v="6"/>
    <s v="^AXJO"/>
    <n v="6874.2001950000003"/>
    <n v="6817.6000979999999"/>
    <x v="0"/>
    <x v="8"/>
    <x v="2"/>
    <n v="56.60009700000046"/>
    <n v="8.302055882773848E-3"/>
    <x v="0"/>
    <x v="1"/>
    <x v="0"/>
  </r>
  <r>
    <x v="7"/>
    <s v="^AXJO"/>
    <n v="6929"/>
    <n v="6874.2001950000003"/>
    <x v="0"/>
    <x v="8"/>
    <x v="2"/>
    <n v="54.799804999999651"/>
    <n v="7.9718081297455792E-3"/>
    <x v="0"/>
    <x v="1"/>
    <x v="0"/>
  </r>
  <r>
    <x v="8"/>
    <s v="^AXJO"/>
    <n v="6903.7001950000003"/>
    <n v="6929"/>
    <x v="0"/>
    <x v="8"/>
    <x v="2"/>
    <n v="-25.299804999999651"/>
    <n v="-3.6512923942848391E-3"/>
    <x v="0"/>
    <x v="2"/>
    <x v="0"/>
  </r>
  <r>
    <x v="9"/>
    <s v="^AXJO"/>
    <n v="6962.2001950000003"/>
    <n v="6903.7001950000003"/>
    <x v="0"/>
    <x v="8"/>
    <x v="2"/>
    <n v="58.5"/>
    <n v="8.4737167529911825E-3"/>
    <x v="0"/>
    <x v="1"/>
    <x v="0"/>
  </r>
  <r>
    <x v="10"/>
    <s v="^AXJO"/>
    <n v="6994.7998049999997"/>
    <n v="6962.2001950000003"/>
    <x v="0"/>
    <x v="8"/>
    <x v="2"/>
    <n v="32.599609999999302"/>
    <n v="4.6823718202488865E-3"/>
    <x v="0"/>
    <x v="1"/>
    <x v="0"/>
  </r>
  <r>
    <x v="11"/>
    <s v="^AXJO"/>
    <n v="7041.7998049999997"/>
    <n v="6994.7998049999997"/>
    <x v="0"/>
    <x v="8"/>
    <x v="2"/>
    <n v="47"/>
    <n v="6.7192773646507532E-3"/>
    <x v="0"/>
    <x v="1"/>
    <x v="0"/>
  </r>
  <r>
    <x v="12"/>
    <s v="^AXJO"/>
    <n v="7064.1000979999999"/>
    <n v="7041.7998049999997"/>
    <x v="0"/>
    <x v="8"/>
    <x v="2"/>
    <n v="22.300293000000238"/>
    <n v="3.1668456385491122E-3"/>
    <x v="0"/>
    <x v="1"/>
    <x v="0"/>
  </r>
  <r>
    <x v="380"/>
    <s v="^AXJO"/>
    <n v="7079.5"/>
    <n v="7064.1000979999999"/>
    <x v="0"/>
    <x v="8"/>
    <x v="2"/>
    <n v="15.399902000000111"/>
    <n v="2.180023185736023E-3"/>
    <x v="0"/>
    <x v="1"/>
    <x v="0"/>
  </r>
  <r>
    <x v="13"/>
    <s v="^AXJO"/>
    <n v="7066.2998049999997"/>
    <n v="7079.5"/>
    <x v="0"/>
    <x v="8"/>
    <x v="2"/>
    <n v="-13.200195000000349"/>
    <n v="-1.8645660004238081E-3"/>
    <x v="0"/>
    <x v="2"/>
    <x v="0"/>
  </r>
  <r>
    <x v="14"/>
    <s v="^AXJO"/>
    <n v="7132.7001950000003"/>
    <n v="7066.2998049999997"/>
    <x v="0"/>
    <x v="8"/>
    <x v="2"/>
    <n v="66.400390000000698"/>
    <n v="9.3967694312965394E-3"/>
    <x v="0"/>
    <x v="1"/>
    <x v="0"/>
  </r>
  <r>
    <x v="15"/>
    <s v="^AXJO"/>
    <n v="7088"/>
    <n v="7132.7001950000003"/>
    <x v="0"/>
    <x v="8"/>
    <x v="2"/>
    <n v="-44.700195000000349"/>
    <n v="-6.2669387157664415E-3"/>
    <x v="0"/>
    <x v="2"/>
    <x v="0"/>
  </r>
  <r>
    <x v="16"/>
    <s v="^AXJO"/>
    <n v="7090.5"/>
    <n v="7088"/>
    <x v="0"/>
    <x v="8"/>
    <x v="2"/>
    <n v="2.5"/>
    <n v="3.5270880361173816E-4"/>
    <x v="0"/>
    <x v="1"/>
    <x v="0"/>
  </r>
  <r>
    <x v="18"/>
    <s v="^AXJO"/>
    <n v="7023.5"/>
    <n v="7090.5"/>
    <x v="0"/>
    <x v="8"/>
    <x v="2"/>
    <n v="-67"/>
    <n v="-9.4492630985120937E-3"/>
    <x v="0"/>
    <x v="2"/>
    <x v="0"/>
  </r>
  <r>
    <x v="19"/>
    <s v="^AXJO"/>
    <n v="7031.5"/>
    <n v="7023.5"/>
    <x v="0"/>
    <x v="8"/>
    <x v="2"/>
    <n v="8"/>
    <n v="1.139033245532854E-3"/>
    <x v="0"/>
    <x v="1"/>
    <x v="0"/>
  </r>
  <r>
    <x v="20"/>
    <s v="^AXJO"/>
    <n v="7008.3999020000001"/>
    <n v="7031.5"/>
    <x v="0"/>
    <x v="8"/>
    <x v="2"/>
    <n v="-23.100097999999889"/>
    <n v="-3.2852304629168582E-3"/>
    <x v="0"/>
    <x v="2"/>
    <x v="0"/>
  </r>
  <r>
    <x v="21"/>
    <s v="^AXJO"/>
    <n v="7017.2001950000003"/>
    <n v="7008.3999020000001"/>
    <x v="0"/>
    <x v="8"/>
    <x v="2"/>
    <n v="8.800293000000238"/>
    <n v="1.2556779183632034E-3"/>
    <x v="0"/>
    <x v="1"/>
    <x v="0"/>
  </r>
  <r>
    <x v="22"/>
    <s v="^AXJO"/>
    <n v="6923.2998049999997"/>
    <n v="7017.2001950000003"/>
    <x v="0"/>
    <x v="8"/>
    <x v="2"/>
    <n v="-93.900390000000698"/>
    <n v="-1.3381460894746598E-2"/>
    <x v="0"/>
    <x v="2"/>
    <x v="0"/>
  </r>
  <r>
    <x v="23"/>
    <s v="^AXJO"/>
    <n v="6948.7001950000003"/>
    <n v="6923.2998049999997"/>
    <x v="0"/>
    <x v="8"/>
    <x v="2"/>
    <n v="25.400390000000698"/>
    <n v="3.6688271077985912E-3"/>
    <x v="0"/>
    <x v="1"/>
    <x v="0"/>
  </r>
  <r>
    <x v="24"/>
    <s v="^AXJO"/>
    <n v="6976.1000979999999"/>
    <n v="6948.7001950000003"/>
    <x v="0"/>
    <x v="8"/>
    <x v="2"/>
    <n v="27.39990299999954"/>
    <n v="3.9431695469773452E-3"/>
    <x v="0"/>
    <x v="1"/>
    <x v="0"/>
  </r>
  <r>
    <x v="25"/>
    <s v="^AXJO"/>
    <n v="7049.2001950000003"/>
    <n v="6976.1000979999999"/>
    <x v="0"/>
    <x v="8"/>
    <x v="2"/>
    <n v="73.10009700000046"/>
    <n v="1.0478647951304161E-2"/>
    <x v="0"/>
    <x v="1"/>
    <x v="0"/>
  </r>
  <r>
    <x v="26"/>
    <s v="^AXJO"/>
    <n v="7022.6000979999999"/>
    <n v="7049.2001950000003"/>
    <x v="0"/>
    <x v="8"/>
    <x v="2"/>
    <n v="-26.60009700000046"/>
    <n v="-3.7734914974989525E-3"/>
    <x v="0"/>
    <x v="2"/>
    <x v="0"/>
  </r>
  <r>
    <x v="27"/>
    <s v="^AXJO"/>
    <n v="7012.5"/>
    <n v="7022.6000979999999"/>
    <x v="0"/>
    <x v="8"/>
    <x v="2"/>
    <n v="-10.100097999999889"/>
    <n v="-1.4382277018559471E-3"/>
    <x v="0"/>
    <x v="2"/>
    <x v="0"/>
  </r>
  <r>
    <x v="28"/>
    <s v="^AXJO"/>
    <n v="7055.2998049999997"/>
    <n v="7012.5"/>
    <x v="0"/>
    <x v="8"/>
    <x v="2"/>
    <n v="42.799804999999651"/>
    <n v="6.1033590017824813E-3"/>
    <x v="0"/>
    <x v="1"/>
    <x v="0"/>
  </r>
  <r>
    <x v="29"/>
    <s v="^AXJO"/>
    <n v="7088.2001950000003"/>
    <n v="7055.2998049999997"/>
    <x v="0"/>
    <x v="8"/>
    <x v="2"/>
    <n v="32.900390000000698"/>
    <n v="4.6632164343582702E-3"/>
    <x v="0"/>
    <x v="1"/>
    <x v="0"/>
  </r>
  <r>
    <x v="30"/>
    <s v="^AXJO"/>
    <n v="7103.2001950000003"/>
    <n v="7088.2001950000003"/>
    <x v="0"/>
    <x v="8"/>
    <x v="2"/>
    <n v="15"/>
    <n v="2.1161930514576838E-3"/>
    <x v="0"/>
    <x v="1"/>
    <x v="0"/>
  </r>
  <r>
    <x v="31"/>
    <s v="^AXJO"/>
    <n v="7130.2001950000003"/>
    <n v="7103.2001950000003"/>
    <x v="0"/>
    <x v="8"/>
    <x v="2"/>
    <n v="27"/>
    <n v="3.8011036235478081E-3"/>
    <x v="0"/>
    <x v="1"/>
    <x v="0"/>
  </r>
  <r>
    <x v="381"/>
    <s v="^AXJO"/>
    <n v="7125.1000979999999"/>
    <n v="7130.2001950000003"/>
    <x v="0"/>
    <x v="8"/>
    <x v="2"/>
    <n v="-5.10009700000046"/>
    <n v="-7.1528103847306632E-4"/>
    <x v="0"/>
    <x v="2"/>
    <x v="0"/>
  </r>
  <r>
    <x v="32"/>
    <s v="^AXJO"/>
    <n v="7113.7001950000003"/>
    <n v="7125.1000979999999"/>
    <x v="0"/>
    <x v="8"/>
    <x v="2"/>
    <n v="-11.39990299999954"/>
    <n v="-1.5999639083245257E-3"/>
    <x v="0"/>
    <x v="2"/>
    <x v="0"/>
  </r>
  <r>
    <x v="33"/>
    <s v="^AXJO"/>
    <n v="7144.6000979999999"/>
    <n v="7113.7001950000003"/>
    <x v="0"/>
    <x v="8"/>
    <x v="2"/>
    <n v="30.89990299999954"/>
    <n v="4.3437173556622648E-3"/>
    <x v="0"/>
    <x v="1"/>
    <x v="0"/>
  </r>
  <r>
    <x v="34"/>
    <s v="^AXJO"/>
    <n v="7162.5"/>
    <n v="7144.6000979999999"/>
    <x v="0"/>
    <x v="8"/>
    <x v="2"/>
    <n v="17.899902000000111"/>
    <n v="2.5053749341423406E-3"/>
    <x v="0"/>
    <x v="1"/>
    <x v="0"/>
  </r>
  <r>
    <x v="35"/>
    <s v="^AXJO"/>
    <n v="7139"/>
    <n v="7162.5"/>
    <x v="0"/>
    <x v="8"/>
    <x v="2"/>
    <n v="-23.5"/>
    <n v="-3.2809773123909248E-3"/>
    <x v="0"/>
    <x v="2"/>
    <x v="0"/>
  </r>
  <r>
    <x v="36"/>
    <s v="^AXJO"/>
    <n v="6978.2998049999997"/>
    <n v="7139"/>
    <x v="0"/>
    <x v="8"/>
    <x v="2"/>
    <n v="-160.70019500000035"/>
    <n v="-2.2510182798711354E-2"/>
    <x v="0"/>
    <x v="2"/>
    <x v="0"/>
  </r>
  <r>
    <x v="37"/>
    <s v="^AXJO"/>
    <n v="6866.6000979999999"/>
    <n v="6978.2998049999997"/>
    <x v="0"/>
    <x v="8"/>
    <x v="2"/>
    <n v="-111.69970699999976"/>
    <n v="-1.6006722284984971E-2"/>
    <x v="0"/>
    <x v="2"/>
    <x v="0"/>
  </r>
  <r>
    <x v="38"/>
    <s v="^AXJO"/>
    <n v="6708.1000979999999"/>
    <n v="6866.6000979999999"/>
    <x v="0"/>
    <x v="8"/>
    <x v="2"/>
    <n v="-158.5"/>
    <n v="-2.3082748046761234E-2"/>
    <x v="0"/>
    <x v="2"/>
    <x v="0"/>
  </r>
  <r>
    <x v="39"/>
    <s v="^AXJO"/>
    <n v="6657.8999020000001"/>
    <n v="6708.1000979999999"/>
    <x v="0"/>
    <x v="8"/>
    <x v="2"/>
    <n v="-50.200195999999778"/>
    <n v="-7.4835192180520409E-3"/>
    <x v="0"/>
    <x v="2"/>
    <x v="0"/>
  </r>
  <r>
    <x v="40"/>
    <s v="^AXJO"/>
    <n v="6441.2001950000003"/>
    <n v="6657.8999020000001"/>
    <x v="0"/>
    <x v="8"/>
    <x v="2"/>
    <n v="-216.69970699999976"/>
    <n v="-3.2547756828681704E-2"/>
    <x v="0"/>
    <x v="2"/>
    <x v="0"/>
  </r>
  <r>
    <x v="41"/>
    <s v="^AXJO"/>
    <n v="6391.5"/>
    <n v="6441.2001950000003"/>
    <x v="0"/>
    <x v="8"/>
    <x v="2"/>
    <n v="-49.700195000000349"/>
    <n v="-7.7159835892975761E-3"/>
    <x v="0"/>
    <x v="2"/>
    <x v="0"/>
  </r>
  <r>
    <x v="42"/>
    <s v="^AXJO"/>
    <n v="6435.7001950000003"/>
    <n v="6391.5"/>
    <x v="0"/>
    <x v="8"/>
    <x v="2"/>
    <n v="44.200195000000349"/>
    <n v="6.9154650707972075E-3"/>
    <x v="0"/>
    <x v="1"/>
    <x v="0"/>
  </r>
  <r>
    <x v="43"/>
    <s v="^AXJO"/>
    <n v="6325.3999020000001"/>
    <n v="6435.7001950000003"/>
    <x v="0"/>
    <x v="8"/>
    <x v="2"/>
    <n v="-110.30029300000024"/>
    <n v="-1.7138817791060919E-2"/>
    <x v="0"/>
    <x v="2"/>
    <x v="0"/>
  </r>
  <r>
    <x v="44"/>
    <s v="^AXJO"/>
    <n v="6395.7001950000003"/>
    <n v="6325.3999020000001"/>
    <x v="0"/>
    <x v="8"/>
    <x v="2"/>
    <n v="70.300293000000238"/>
    <n v="1.1113968142594795E-2"/>
    <x v="0"/>
    <x v="1"/>
    <x v="0"/>
  </r>
  <r>
    <x v="45"/>
    <s v="^AXJO"/>
    <n v="6216.2001950000003"/>
    <n v="6395.7001950000003"/>
    <x v="0"/>
    <x v="8"/>
    <x v="2"/>
    <n v="-179.5"/>
    <n v="-2.8065730807758725E-2"/>
    <x v="0"/>
    <x v="2"/>
    <x v="0"/>
  </r>
  <r>
    <x v="46"/>
    <s v="^AXJO"/>
    <n v="5760.6000979999999"/>
    <n v="6216.2001950000003"/>
    <x v="0"/>
    <x v="8"/>
    <x v="2"/>
    <n v="-455.60009700000046"/>
    <n v="-7.3292378415750245E-2"/>
    <x v="0"/>
    <x v="2"/>
    <x v="0"/>
  </r>
  <r>
    <x v="47"/>
    <s v="^AXJO"/>
    <n v="5939.6000979999999"/>
    <n v="5760.6000979999999"/>
    <x v="0"/>
    <x v="8"/>
    <x v="2"/>
    <n v="179"/>
    <n v="3.1073151573591491E-2"/>
    <x v="0"/>
    <x v="1"/>
    <x v="0"/>
  </r>
  <r>
    <x v="48"/>
    <s v="^AXJO"/>
    <n v="5725.8999020000001"/>
    <n v="5939.6000979999999"/>
    <x v="0"/>
    <x v="8"/>
    <x v="2"/>
    <n v="-213.70019599999978"/>
    <n v="-3.5978886200092416E-2"/>
    <x v="0"/>
    <x v="2"/>
    <x v="0"/>
  </r>
  <r>
    <x v="49"/>
    <s v="^AXJO"/>
    <n v="5304.6000979999999"/>
    <n v="5725.8999020000001"/>
    <x v="0"/>
    <x v="8"/>
    <x v="2"/>
    <n v="-421.29980400000022"/>
    <n v="-7.3577919839786995E-2"/>
    <x v="0"/>
    <x v="2"/>
    <x v="0"/>
  </r>
  <r>
    <x v="50"/>
    <s v="^AXJO"/>
    <n v="5539.2998049999997"/>
    <n v="5304.6000979999999"/>
    <x v="0"/>
    <x v="8"/>
    <x v="2"/>
    <n v="234.69970699999976"/>
    <n v="4.424456182634557E-2"/>
    <x v="0"/>
    <x v="1"/>
    <x v="0"/>
  </r>
  <r>
    <x v="51"/>
    <s v="^AXJO"/>
    <n v="5002"/>
    <n v="5539.2998049999997"/>
    <x v="0"/>
    <x v="8"/>
    <x v="2"/>
    <n v="-537.29980499999965"/>
    <n v="-9.6997783820079703E-2"/>
    <x v="0"/>
    <x v="2"/>
    <x v="0"/>
  </r>
  <r>
    <x v="52"/>
    <s v="^AXJO"/>
    <n v="5293.3999020000001"/>
    <n v="5002"/>
    <x v="0"/>
    <x v="8"/>
    <x v="2"/>
    <n v="291.39990200000011"/>
    <n v="5.8256677728908461E-2"/>
    <x v="0"/>
    <x v="1"/>
    <x v="0"/>
  </r>
  <r>
    <x v="53"/>
    <s v="^AXJO"/>
    <n v="4953.2001950000003"/>
    <n v="5293.3999020000001"/>
    <x v="0"/>
    <x v="8"/>
    <x v="2"/>
    <n v="-340.19970699999976"/>
    <n v="-6.4268657818855227E-2"/>
    <x v="0"/>
    <x v="2"/>
    <x v="0"/>
  </r>
  <r>
    <x v="54"/>
    <s v="^AXJO"/>
    <n v="4782.8999020000001"/>
    <n v="4953.2001950000003"/>
    <x v="0"/>
    <x v="8"/>
    <x v="2"/>
    <n v="-170.30029300000024"/>
    <n v="-3.4381871577068415E-2"/>
    <x v="0"/>
    <x v="2"/>
    <x v="0"/>
  </r>
  <r>
    <x v="55"/>
    <s v="^AXJO"/>
    <n v="4816.6000979999999"/>
    <n v="4782.8999020000001"/>
    <x v="0"/>
    <x v="8"/>
    <x v="2"/>
    <n v="33.700195999999778"/>
    <n v="7.0459755985919394E-3"/>
    <x v="0"/>
    <x v="1"/>
    <x v="0"/>
  </r>
  <r>
    <x v="56"/>
    <s v="^AXJO"/>
    <n v="4546"/>
    <n v="4816.6000979999999"/>
    <x v="0"/>
    <x v="8"/>
    <x v="2"/>
    <n v="-270.60009799999989"/>
    <n v="-5.6180727586739317E-2"/>
    <x v="0"/>
    <x v="2"/>
    <x v="0"/>
  </r>
  <r>
    <x v="57"/>
    <s v="^AXJO"/>
    <n v="4735.7001950000003"/>
    <n v="4546"/>
    <x v="0"/>
    <x v="8"/>
    <x v="2"/>
    <n v="189.70019500000035"/>
    <n v="4.1729035415750189E-2"/>
    <x v="0"/>
    <x v="1"/>
    <x v="0"/>
  </r>
  <r>
    <x v="58"/>
    <s v="^AXJO"/>
    <n v="4998.1000979999999"/>
    <n v="4735.7001950000003"/>
    <x v="0"/>
    <x v="8"/>
    <x v="2"/>
    <n v="262.39990299999954"/>
    <n v="5.5408892496413516E-2"/>
    <x v="0"/>
    <x v="1"/>
    <x v="0"/>
  </r>
  <r>
    <x v="59"/>
    <s v="^AXJO"/>
    <n v="5113.2998049999997"/>
    <n v="4998.1000979999999"/>
    <x v="0"/>
    <x v="8"/>
    <x v="2"/>
    <n v="115.19970699999976"/>
    <n v="2.304869945403798E-2"/>
    <x v="0"/>
    <x v="1"/>
    <x v="0"/>
  </r>
  <r>
    <x v="60"/>
    <s v="^AXJO"/>
    <n v="4842.3999020000001"/>
    <n v="5113.2998049999997"/>
    <x v="0"/>
    <x v="8"/>
    <x v="2"/>
    <n v="-270.89990299999954"/>
    <n v="-5.2979467923062566E-2"/>
    <x v="0"/>
    <x v="2"/>
    <x v="0"/>
  </r>
  <r>
    <x v="61"/>
    <s v="^AXJO"/>
    <n v="5181.3999020000001"/>
    <n v="4842.3999020000001"/>
    <x v="0"/>
    <x v="8"/>
    <x v="2"/>
    <n v="339"/>
    <n v="7.0006609710194886E-2"/>
    <x v="0"/>
    <x v="1"/>
    <x v="0"/>
  </r>
  <r>
    <x v="62"/>
    <s v="^AXJO"/>
    <n v="5076.7998049999997"/>
    <n v="5181.3999020000001"/>
    <x v="0"/>
    <x v="8"/>
    <x v="2"/>
    <n v="-104.60009700000046"/>
    <n v="-2.0187613189174076E-2"/>
    <x v="0"/>
    <x v="2"/>
    <x v="0"/>
  </r>
  <r>
    <x v="63"/>
    <s v="^AXJO"/>
    <n v="5258.6000979999999"/>
    <n v="5076.7998049999997"/>
    <x v="0"/>
    <x v="8"/>
    <x v="2"/>
    <n v="181.80029300000024"/>
    <n v="3.5810018118293763E-2"/>
    <x v="0"/>
    <x v="1"/>
    <x v="0"/>
  </r>
  <r>
    <x v="64"/>
    <s v="^AXJO"/>
    <n v="5154.2998049999997"/>
    <n v="5258.6000979999999"/>
    <x v="0"/>
    <x v="8"/>
    <x v="2"/>
    <n v="-104.30029300000024"/>
    <n v="-1.9834231745378149E-2"/>
    <x v="0"/>
    <x v="2"/>
    <x v="0"/>
  </r>
  <r>
    <x v="65"/>
    <s v="^AXJO"/>
    <n v="5067.5"/>
    <n v="5154.2998049999997"/>
    <x v="0"/>
    <x v="8"/>
    <x v="2"/>
    <n v="-86.799804999999651"/>
    <n v="-1.6840270896892398E-2"/>
    <x v="0"/>
    <x v="2"/>
    <x v="0"/>
  </r>
  <r>
    <x v="66"/>
    <s v="^AXJO"/>
    <n v="5286.7998049999997"/>
    <n v="5067.5"/>
    <x v="0"/>
    <x v="8"/>
    <x v="2"/>
    <n v="219.29980499999965"/>
    <n v="4.3275738529846994E-2"/>
    <x v="0"/>
    <x v="1"/>
    <x v="0"/>
  </r>
  <r>
    <x v="67"/>
    <s v="^AXJO"/>
    <n v="5252.2998049999997"/>
    <n v="5286.7998049999997"/>
    <x v="0"/>
    <x v="8"/>
    <x v="2"/>
    <n v="-34.5"/>
    <n v="-6.5256868564176704E-3"/>
    <x v="0"/>
    <x v="2"/>
    <x v="0"/>
  </r>
  <r>
    <x v="68"/>
    <s v="^AXJO"/>
    <n v="5206.8999020000001"/>
    <n v="5252.2998049999997"/>
    <x v="0"/>
    <x v="8"/>
    <x v="2"/>
    <n v="-45.39990299999954"/>
    <n v="-8.6438140786975776E-3"/>
    <x v="0"/>
    <x v="2"/>
    <x v="0"/>
  </r>
  <r>
    <x v="69"/>
    <s v="^AXJO"/>
    <n v="5387.2998049999997"/>
    <n v="5206.8999020000001"/>
    <x v="0"/>
    <x v="8"/>
    <x v="2"/>
    <n v="180.39990299999954"/>
    <n v="3.4646316694259265E-2"/>
    <x v="0"/>
    <x v="1"/>
    <x v="0"/>
  </r>
  <r>
    <x v="71"/>
    <s v="^AXJO"/>
    <n v="5488.1000979999999"/>
    <n v="5387.2998049999997"/>
    <x v="0"/>
    <x v="8"/>
    <x v="2"/>
    <n v="100.80029300000024"/>
    <n v="1.871072645826145E-2"/>
    <x v="0"/>
    <x v="1"/>
    <x v="0"/>
  </r>
  <r>
    <x v="72"/>
    <s v="^AXJO"/>
    <n v="5466.7001950000003"/>
    <n v="5488.1000979999999"/>
    <x v="0"/>
    <x v="8"/>
    <x v="2"/>
    <n v="-21.39990299999954"/>
    <n v="-3.8993281131658288E-3"/>
    <x v="0"/>
    <x v="2"/>
    <x v="0"/>
  </r>
  <r>
    <x v="73"/>
    <s v="^AXJO"/>
    <n v="5416.2998049999997"/>
    <n v="5466.7001950000003"/>
    <x v="0"/>
    <x v="8"/>
    <x v="2"/>
    <n v="-50.400390000000698"/>
    <n v="-9.2195269910902242E-3"/>
    <x v="0"/>
    <x v="2"/>
    <x v="0"/>
  </r>
  <r>
    <x v="74"/>
    <s v="^AXJO"/>
    <n v="5487.5"/>
    <n v="5416.2998049999997"/>
    <x v="0"/>
    <x v="8"/>
    <x v="2"/>
    <n v="71.200195000000349"/>
    <n v="1.3145541709909161E-2"/>
    <x v="0"/>
    <x v="1"/>
    <x v="0"/>
  </r>
  <r>
    <x v="75"/>
    <s v="^AXJO"/>
    <n v="5353"/>
    <n v="5487.5"/>
    <x v="0"/>
    <x v="8"/>
    <x v="2"/>
    <n v="-134.5"/>
    <n v="-2.4510250569476082E-2"/>
    <x v="0"/>
    <x v="2"/>
    <x v="0"/>
  </r>
  <r>
    <x v="76"/>
    <s v="^AXJO"/>
    <n v="5221.2998049999997"/>
    <n v="5353"/>
    <x v="0"/>
    <x v="8"/>
    <x v="2"/>
    <n v="-131.70019500000035"/>
    <n v="-2.460306276854107E-2"/>
    <x v="0"/>
    <x v="2"/>
    <x v="0"/>
  </r>
  <r>
    <x v="77"/>
    <s v="^AXJO"/>
    <n v="5221.2001950000003"/>
    <n v="5221.2998049999997"/>
    <x v="0"/>
    <x v="8"/>
    <x v="2"/>
    <n v="-9.960999999930209E-2"/>
    <n v="-1.907762505878593E-5"/>
    <x v="0"/>
    <x v="2"/>
    <x v="0"/>
  </r>
  <r>
    <x v="78"/>
    <s v="^AXJO"/>
    <n v="5217.1000979999999"/>
    <n v="5221.2001950000003"/>
    <x v="0"/>
    <x v="8"/>
    <x v="2"/>
    <n v="-4.10009700000046"/>
    <n v="-7.8527864224146263E-4"/>
    <x v="0"/>
    <x v="2"/>
    <x v="0"/>
  </r>
  <r>
    <x v="79"/>
    <s v="^AXJO"/>
    <n v="5242.6000979999999"/>
    <n v="5217.1000979999999"/>
    <x v="0"/>
    <x v="8"/>
    <x v="2"/>
    <n v="25.5"/>
    <n v="4.8877728088398279E-3"/>
    <x v="0"/>
    <x v="1"/>
    <x v="0"/>
  </r>
  <r>
    <x v="80"/>
    <s v="^AXJO"/>
    <n v="5321.3999020000001"/>
    <n v="5242.6000979999999"/>
    <x v="0"/>
    <x v="8"/>
    <x v="2"/>
    <n v="78.799804000000222"/>
    <n v="1.5030672286078347E-2"/>
    <x v="0"/>
    <x v="1"/>
    <x v="0"/>
  </r>
  <r>
    <x v="81"/>
    <s v="^AXJO"/>
    <n v="5313.1000979999999"/>
    <n v="5321.3999020000001"/>
    <x v="0"/>
    <x v="8"/>
    <x v="2"/>
    <n v="-8.299804000000222"/>
    <n v="-1.559703114378007E-3"/>
    <x v="0"/>
    <x v="2"/>
    <x v="0"/>
  </r>
  <r>
    <x v="82"/>
    <s v="^AXJO"/>
    <n v="5393.3999020000001"/>
    <n v="5313.1000979999999"/>
    <x v="0"/>
    <x v="8"/>
    <x v="2"/>
    <n v="80.299804000000222"/>
    <n v="1.5113550002610965E-2"/>
    <x v="0"/>
    <x v="1"/>
    <x v="0"/>
  </r>
  <r>
    <x v="83"/>
    <s v="^AXJO"/>
    <n v="5522.3999020000001"/>
    <n v="5393.3999020000001"/>
    <x v="0"/>
    <x v="8"/>
    <x v="2"/>
    <n v="129"/>
    <n v="2.3918122583894391E-2"/>
    <x v="0"/>
    <x v="1"/>
    <x v="0"/>
  </r>
  <r>
    <x v="84"/>
    <s v="^AXJO"/>
    <n v="5245.8999020000001"/>
    <n v="5522.3999020000001"/>
    <x v="0"/>
    <x v="8"/>
    <x v="2"/>
    <n v="-276.5"/>
    <n v="-5.0068811550547501E-2"/>
    <x v="0"/>
    <x v="2"/>
    <x v="0"/>
  </r>
  <r>
    <x v="85"/>
    <s v="^AXJO"/>
    <n v="5319.7998049999997"/>
    <n v="5245.8999020000001"/>
    <x v="0"/>
    <x v="8"/>
    <x v="2"/>
    <n v="73.89990299999954"/>
    <n v="1.4087173674782698E-2"/>
    <x v="0"/>
    <x v="1"/>
    <x v="0"/>
  </r>
  <r>
    <x v="86"/>
    <s v="^AXJO"/>
    <n v="5407.1000979999999"/>
    <n v="5319.7998049999997"/>
    <x v="0"/>
    <x v="8"/>
    <x v="2"/>
    <n v="87.300293000000238"/>
    <n v="1.6410447046888495E-2"/>
    <x v="0"/>
    <x v="1"/>
    <x v="0"/>
  </r>
  <r>
    <x v="87"/>
    <s v="^AXJO"/>
    <n v="5384.6000979999999"/>
    <n v="5407.1000979999999"/>
    <x v="0"/>
    <x v="8"/>
    <x v="2"/>
    <n v="-22.5"/>
    <n v="-4.1611953898028249E-3"/>
    <x v="0"/>
    <x v="2"/>
    <x v="0"/>
  </r>
  <r>
    <x v="88"/>
    <s v="^AXJO"/>
    <n v="5364.2001950000003"/>
    <n v="5384.6000979999999"/>
    <x v="0"/>
    <x v="8"/>
    <x v="2"/>
    <n v="-20.39990299999954"/>
    <n v="-3.7885641698028175E-3"/>
    <x v="0"/>
    <x v="2"/>
    <x v="0"/>
  </r>
  <r>
    <x v="89"/>
    <s v="^AXJO"/>
    <n v="5391.1000979999999"/>
    <n v="5364.2001950000003"/>
    <x v="0"/>
    <x v="8"/>
    <x v="2"/>
    <n v="26.89990299999954"/>
    <n v="5.0147090008074427E-3"/>
    <x v="0"/>
    <x v="1"/>
    <x v="0"/>
  </r>
  <r>
    <x v="90"/>
    <s v="^AXJO"/>
    <n v="5461.2001950000003"/>
    <n v="5391.1000979999999"/>
    <x v="0"/>
    <x v="8"/>
    <x v="2"/>
    <n v="70.10009700000046"/>
    <n v="1.3002929963405116E-2"/>
    <x v="0"/>
    <x v="1"/>
    <x v="0"/>
  </r>
  <r>
    <x v="91"/>
    <s v="^AXJO"/>
    <n v="5403"/>
    <n v="5461.2001950000003"/>
    <x v="0"/>
    <x v="8"/>
    <x v="2"/>
    <n v="-58.200195000000349"/>
    <n v="-1.0657033787790001E-2"/>
    <x v="0"/>
    <x v="2"/>
    <x v="0"/>
  </r>
  <r>
    <x v="92"/>
    <s v="^AXJO"/>
    <n v="5421.8999020000001"/>
    <n v="5403"/>
    <x v="0"/>
    <x v="8"/>
    <x v="2"/>
    <n v="18.899902000000111"/>
    <n v="3.4980384971312439E-3"/>
    <x v="0"/>
    <x v="1"/>
    <x v="0"/>
  </r>
  <r>
    <x v="93"/>
    <s v="^AXJO"/>
    <n v="5328.7001950000003"/>
    <n v="5421.8999020000001"/>
    <x v="0"/>
    <x v="8"/>
    <x v="2"/>
    <n v="-93.199706999999762"/>
    <n v="-1.7189492370676334E-2"/>
    <x v="0"/>
    <x v="2"/>
    <x v="0"/>
  </r>
  <r>
    <x v="94"/>
    <s v="^AXJO"/>
    <n v="5404.7998049999997"/>
    <n v="5328.7001950000003"/>
    <x v="0"/>
    <x v="8"/>
    <x v="2"/>
    <n v="76.099609999999302"/>
    <n v="1.428108304374202E-2"/>
    <x v="0"/>
    <x v="1"/>
    <x v="0"/>
  </r>
  <r>
    <x v="95"/>
    <s v="^AXJO"/>
    <n v="5460.5"/>
    <n v="5404.7998049999997"/>
    <x v="0"/>
    <x v="8"/>
    <x v="2"/>
    <n v="55.700195000000349"/>
    <n v="1.0305690684134479E-2"/>
    <x v="0"/>
    <x v="1"/>
    <x v="0"/>
  </r>
  <r>
    <x v="96"/>
    <s v="^AXJO"/>
    <n v="5559.5"/>
    <n v="5460.5"/>
    <x v="0"/>
    <x v="8"/>
    <x v="2"/>
    <n v="99"/>
    <n v="1.8130207856423403E-2"/>
    <x v="0"/>
    <x v="1"/>
    <x v="0"/>
  </r>
  <r>
    <x v="97"/>
    <s v="^AXJO"/>
    <n v="5573"/>
    <n v="5559.5"/>
    <x v="0"/>
    <x v="8"/>
    <x v="2"/>
    <n v="13.5"/>
    <n v="2.4282759240938931E-3"/>
    <x v="0"/>
    <x v="1"/>
    <x v="0"/>
  </r>
  <r>
    <x v="98"/>
    <s v="^AXJO"/>
    <n v="5550.3999020000001"/>
    <n v="5573"/>
    <x v="0"/>
    <x v="8"/>
    <x v="2"/>
    <n v="-22.600097999999889"/>
    <n v="-4.0552840480889809E-3"/>
    <x v="0"/>
    <x v="2"/>
    <x v="0"/>
  </r>
  <r>
    <x v="99"/>
    <s v="^AXJO"/>
    <n v="5497"/>
    <n v="5550.3999020000001"/>
    <x v="0"/>
    <x v="8"/>
    <x v="2"/>
    <n v="-53.399902000000111"/>
    <n v="-9.6209107348748484E-3"/>
    <x v="0"/>
    <x v="2"/>
    <x v="0"/>
  </r>
  <r>
    <x v="382"/>
    <s v="^AXJO"/>
    <n v="5615.6000979999999"/>
    <n v="5497"/>
    <x v="0"/>
    <x v="8"/>
    <x v="2"/>
    <n v="118.60009799999989"/>
    <n v="2.1575422594142239E-2"/>
    <x v="0"/>
    <x v="1"/>
    <x v="0"/>
  </r>
  <r>
    <x v="100"/>
    <s v="^AXJO"/>
    <n v="5780"/>
    <n v="5615.6000979999999"/>
    <x v="0"/>
    <x v="8"/>
    <x v="2"/>
    <n v="164.39990200000011"/>
    <n v="2.9275571467161855E-2"/>
    <x v="0"/>
    <x v="1"/>
    <x v="0"/>
  </r>
  <r>
    <x v="101"/>
    <s v="^AXJO"/>
    <n v="5775"/>
    <n v="5780"/>
    <x v="0"/>
    <x v="8"/>
    <x v="2"/>
    <n v="-5"/>
    <n v="-8.6505190311418688E-4"/>
    <x v="0"/>
    <x v="2"/>
    <x v="0"/>
  </r>
  <r>
    <x v="102"/>
    <s v="^AXJO"/>
    <n v="5851.1000979999999"/>
    <n v="5775"/>
    <x v="0"/>
    <x v="8"/>
    <x v="2"/>
    <n v="76.100097999999889"/>
    <n v="1.3177506147186128E-2"/>
    <x v="0"/>
    <x v="1"/>
    <x v="0"/>
  </r>
  <r>
    <x v="103"/>
    <s v="^AXJO"/>
    <n v="5755.7001950000003"/>
    <n v="5851.1000979999999"/>
    <x v="0"/>
    <x v="8"/>
    <x v="2"/>
    <n v="-95.39990299999954"/>
    <n v="-1.6304609629325735E-2"/>
    <x v="0"/>
    <x v="2"/>
    <x v="0"/>
  </r>
  <r>
    <x v="104"/>
    <s v="^AXJO"/>
    <n v="5819.2001950000003"/>
    <n v="5755.7001950000003"/>
    <x v="0"/>
    <x v="8"/>
    <x v="2"/>
    <n v="63.5"/>
    <n v="1.1032541280583499E-2"/>
    <x v="0"/>
    <x v="1"/>
    <x v="0"/>
  </r>
  <r>
    <x v="105"/>
    <s v="^AXJO"/>
    <n v="5835.1000979999999"/>
    <n v="5819.2001950000003"/>
    <x v="0"/>
    <x v="8"/>
    <x v="2"/>
    <n v="15.89990299999954"/>
    <n v="2.7323175809729192E-3"/>
    <x v="0"/>
    <x v="1"/>
    <x v="0"/>
  </r>
  <r>
    <x v="106"/>
    <s v="^AXJO"/>
    <n v="5941.6000979999999"/>
    <n v="5835.1000979999999"/>
    <x v="0"/>
    <x v="8"/>
    <x v="2"/>
    <n v="106.5"/>
    <n v="1.825161491856896E-2"/>
    <x v="0"/>
    <x v="1"/>
    <x v="0"/>
  </r>
  <r>
    <x v="107"/>
    <s v="^AXJO"/>
    <n v="5991.7998049999997"/>
    <n v="5941.6000979999999"/>
    <x v="0"/>
    <x v="8"/>
    <x v="2"/>
    <n v="50.199706999999762"/>
    <n v="8.4488531998135434E-3"/>
    <x v="0"/>
    <x v="1"/>
    <x v="0"/>
  </r>
  <r>
    <x v="108"/>
    <s v="^AXJO"/>
    <n v="5998.7001950000003"/>
    <n v="5991.7998049999997"/>
    <x v="0"/>
    <x v="8"/>
    <x v="2"/>
    <n v="6.9003900000006979"/>
    <n v="1.1516389439851617E-3"/>
    <x v="0"/>
    <x v="1"/>
    <x v="0"/>
  </r>
  <r>
    <x v="110"/>
    <s v="^AXJO"/>
    <n v="6144.8999020000001"/>
    <n v="5998.7001950000003"/>
    <x v="0"/>
    <x v="8"/>
    <x v="2"/>
    <n v="146.19970699999976"/>
    <n v="2.4371897619064085E-2"/>
    <x v="0"/>
    <x v="1"/>
    <x v="0"/>
  </r>
  <r>
    <x v="111"/>
    <s v="^AXJO"/>
    <n v="6148.3999020000001"/>
    <n v="6144.8999020000001"/>
    <x v="0"/>
    <x v="8"/>
    <x v="2"/>
    <n v="3.5"/>
    <n v="5.6957803313620195E-4"/>
    <x v="0"/>
    <x v="1"/>
    <x v="0"/>
  </r>
  <r>
    <x v="112"/>
    <s v="^AXJO"/>
    <n v="5960.6000979999999"/>
    <n v="6148.3999020000001"/>
    <x v="0"/>
    <x v="8"/>
    <x v="2"/>
    <n v="-187.79980400000022"/>
    <n v="-3.054450051938086E-2"/>
    <x v="0"/>
    <x v="2"/>
    <x v="0"/>
  </r>
  <r>
    <x v="113"/>
    <s v="^AXJO"/>
    <n v="5847.7998049999997"/>
    <n v="5960.6000979999999"/>
    <x v="0"/>
    <x v="8"/>
    <x v="2"/>
    <n v="-112.80029300000024"/>
    <n v="-1.8924318213840396E-2"/>
    <x v="0"/>
    <x v="2"/>
    <x v="0"/>
  </r>
  <r>
    <x v="114"/>
    <s v="^AXJO"/>
    <n v="5719.7998049999997"/>
    <n v="5847.7998049999997"/>
    <x v="0"/>
    <x v="8"/>
    <x v="2"/>
    <n v="-128"/>
    <n v="-2.1888574210518826E-2"/>
    <x v="0"/>
    <x v="2"/>
    <x v="0"/>
  </r>
  <r>
    <x v="115"/>
    <s v="^AXJO"/>
    <n v="5942.2998049999997"/>
    <n v="5719.7998049999997"/>
    <x v="0"/>
    <x v="8"/>
    <x v="2"/>
    <n v="222.5"/>
    <n v="3.8899962863298151E-2"/>
    <x v="0"/>
    <x v="1"/>
    <x v="0"/>
  </r>
  <r>
    <x v="116"/>
    <s v="^AXJO"/>
    <n v="5991.7998049999997"/>
    <n v="5942.2998049999997"/>
    <x v="0"/>
    <x v="8"/>
    <x v="2"/>
    <n v="49.5"/>
    <n v="8.3301081440471016E-3"/>
    <x v="0"/>
    <x v="1"/>
    <x v="0"/>
  </r>
  <r>
    <x v="117"/>
    <s v="^AXJO"/>
    <n v="5936.5"/>
    <n v="5991.7998049999997"/>
    <x v="0"/>
    <x v="8"/>
    <x v="2"/>
    <n v="-55.299804999999651"/>
    <n v="-9.2292477719054331E-3"/>
    <x v="0"/>
    <x v="2"/>
    <x v="0"/>
  </r>
  <r>
    <x v="118"/>
    <s v="^AXJO"/>
    <n v="5942.6000979999999"/>
    <n v="5936.5"/>
    <x v="0"/>
    <x v="8"/>
    <x v="2"/>
    <n v="6.100097999999889"/>
    <n v="1.02755798871387E-3"/>
    <x v="0"/>
    <x v="1"/>
    <x v="0"/>
  </r>
  <r>
    <x v="119"/>
    <s v="^AXJO"/>
    <n v="5944.5"/>
    <n v="5942.6000979999999"/>
    <x v="0"/>
    <x v="8"/>
    <x v="2"/>
    <n v="1.899902000000111"/>
    <n v="3.1970887636196968E-4"/>
    <x v="0"/>
    <x v="1"/>
    <x v="0"/>
  </r>
  <r>
    <x v="120"/>
    <s v="^AXJO"/>
    <n v="5954.3999020000001"/>
    <n v="5944.5"/>
    <x v="0"/>
    <x v="8"/>
    <x v="2"/>
    <n v="9.899902000000111"/>
    <n v="1.665388510387772E-3"/>
    <x v="0"/>
    <x v="1"/>
    <x v="0"/>
  </r>
  <r>
    <x v="121"/>
    <s v="^AXJO"/>
    <n v="5965.7001950000003"/>
    <n v="5954.3999020000001"/>
    <x v="0"/>
    <x v="8"/>
    <x v="2"/>
    <n v="11.300293000000238"/>
    <n v="1.8978055196132572E-3"/>
    <x v="0"/>
    <x v="1"/>
    <x v="0"/>
  </r>
  <r>
    <x v="122"/>
    <s v="^AXJO"/>
    <n v="5817.7001950000003"/>
    <n v="5965.7001950000003"/>
    <x v="0"/>
    <x v="8"/>
    <x v="2"/>
    <n v="-148"/>
    <n v="-2.4808487715162492E-2"/>
    <x v="0"/>
    <x v="2"/>
    <x v="0"/>
  </r>
  <r>
    <x v="123"/>
    <s v="^AXJO"/>
    <n v="5904.1000979999999"/>
    <n v="5817.7001950000003"/>
    <x v="0"/>
    <x v="8"/>
    <x v="2"/>
    <n v="86.39990299999954"/>
    <n v="1.4851212696428667E-2"/>
    <x v="0"/>
    <x v="1"/>
    <x v="0"/>
  </r>
  <r>
    <x v="124"/>
    <s v="^AXJO"/>
    <n v="5815"/>
    <n v="5904.1000979999999"/>
    <x v="0"/>
    <x v="8"/>
    <x v="2"/>
    <n v="-89.100097999999889"/>
    <n v="-1.5091224152886964E-2"/>
    <x v="0"/>
    <x v="2"/>
    <x v="0"/>
  </r>
  <r>
    <x v="125"/>
    <s v="^AXJO"/>
    <n v="5897.8999020000001"/>
    <n v="5815"/>
    <x v="0"/>
    <x v="8"/>
    <x v="2"/>
    <n v="82.899902000000111"/>
    <n v="1.4256217024935531E-2"/>
    <x v="0"/>
    <x v="1"/>
    <x v="0"/>
  </r>
  <r>
    <x v="126"/>
    <s v="^AXJO"/>
    <n v="5934.3999020000001"/>
    <n v="5897.8999020000001"/>
    <x v="0"/>
    <x v="8"/>
    <x v="2"/>
    <n v="36.5"/>
    <n v="6.1886435182839762E-3"/>
    <x v="0"/>
    <x v="1"/>
    <x v="0"/>
  </r>
  <r>
    <x v="127"/>
    <s v="^AXJO"/>
    <n v="6032.7001950000003"/>
    <n v="5934.3999020000001"/>
    <x v="0"/>
    <x v="8"/>
    <x v="2"/>
    <n v="98.300293000000238"/>
    <n v="1.6564487500559451E-2"/>
    <x v="0"/>
    <x v="1"/>
    <x v="0"/>
  </r>
  <r>
    <x v="383"/>
    <s v="^AXJO"/>
    <n v="6057.8999020000001"/>
    <n v="6032.7001950000003"/>
    <x v="0"/>
    <x v="8"/>
    <x v="2"/>
    <n v="25.199706999999762"/>
    <n v="4.1771853706381243E-3"/>
    <x v="0"/>
    <x v="1"/>
    <x v="0"/>
  </r>
  <r>
    <x v="128"/>
    <s v="^AXJO"/>
    <n v="6014.6000979999999"/>
    <n v="6057.8999020000001"/>
    <x v="0"/>
    <x v="8"/>
    <x v="2"/>
    <n v="-43.299804000000222"/>
    <n v="-7.1476592054129026E-3"/>
    <x v="0"/>
    <x v="2"/>
    <x v="0"/>
  </r>
  <r>
    <x v="129"/>
    <s v="^AXJO"/>
    <n v="6012.8999020000001"/>
    <n v="6014.6000979999999"/>
    <x v="0"/>
    <x v="8"/>
    <x v="2"/>
    <n v="-1.700195999999778"/>
    <n v="-2.8267814522949485E-4"/>
    <x v="0"/>
    <x v="2"/>
    <x v="0"/>
  </r>
  <r>
    <x v="130"/>
    <s v="^AXJO"/>
    <n v="5920.2998049999997"/>
    <n v="6012.8999020000001"/>
    <x v="0"/>
    <x v="8"/>
    <x v="2"/>
    <n v="-92.60009700000046"/>
    <n v="-1.5400239237177387E-2"/>
    <x v="0"/>
    <x v="2"/>
    <x v="0"/>
  </r>
  <r>
    <x v="131"/>
    <s v="^AXJO"/>
    <n v="5955.5"/>
    <n v="5920.2998049999997"/>
    <x v="0"/>
    <x v="8"/>
    <x v="2"/>
    <n v="35.200195000000349"/>
    <n v="5.9456777797421614E-3"/>
    <x v="0"/>
    <x v="1"/>
    <x v="0"/>
  </r>
  <r>
    <x v="132"/>
    <s v="^AXJO"/>
    <n v="5919.2001950000003"/>
    <n v="5955.5"/>
    <x v="0"/>
    <x v="8"/>
    <x v="2"/>
    <n v="-36.299804999999651"/>
    <n v="-6.0951733691545044E-3"/>
    <x v="0"/>
    <x v="2"/>
    <x v="0"/>
  </r>
  <r>
    <x v="133"/>
    <s v="^AXJO"/>
    <n v="5977.5"/>
    <n v="5919.2001950000003"/>
    <x v="0"/>
    <x v="8"/>
    <x v="2"/>
    <n v="58.299804999999651"/>
    <n v="9.8492706918826643E-3"/>
    <x v="0"/>
    <x v="1"/>
    <x v="0"/>
  </r>
  <r>
    <x v="134"/>
    <s v="^AXJO"/>
    <n v="5941.1000979999999"/>
    <n v="5977.5"/>
    <x v="0"/>
    <x v="8"/>
    <x v="2"/>
    <n v="-36.399902000000111"/>
    <n v="-6.089485905478898E-3"/>
    <x v="0"/>
    <x v="2"/>
    <x v="0"/>
  </r>
  <r>
    <x v="135"/>
    <s v="^AXJO"/>
    <n v="6052.8999020000001"/>
    <n v="5941.1000979999999"/>
    <x v="0"/>
    <x v="8"/>
    <x v="2"/>
    <n v="111.79980400000022"/>
    <n v="1.8818030693951156E-2"/>
    <x v="0"/>
    <x v="1"/>
    <x v="0"/>
  </r>
  <r>
    <x v="136"/>
    <s v="^AXJO"/>
    <n v="6010.8999020000001"/>
    <n v="6052.8999020000001"/>
    <x v="0"/>
    <x v="8"/>
    <x v="2"/>
    <n v="-42"/>
    <n v="-6.9388228254232904E-3"/>
    <x v="0"/>
    <x v="2"/>
    <x v="0"/>
  </r>
  <r>
    <x v="137"/>
    <s v="^AXJO"/>
    <n v="6033.6000979999999"/>
    <n v="6010.8999020000001"/>
    <x v="0"/>
    <x v="8"/>
    <x v="2"/>
    <n v="22.700195999999778"/>
    <n v="3.7765054101877105E-3"/>
    <x v="0"/>
    <x v="1"/>
    <x v="0"/>
  </r>
  <r>
    <x v="138"/>
    <s v="^AXJO"/>
    <n v="6001.6000979999999"/>
    <n v="6033.6000979999999"/>
    <x v="0"/>
    <x v="8"/>
    <x v="2"/>
    <n v="-32"/>
    <n v="-5.3036329024535893E-3"/>
    <x v="0"/>
    <x v="2"/>
    <x v="0"/>
  </r>
  <r>
    <x v="139"/>
    <s v="^AXJO"/>
    <n v="6156.2998049999997"/>
    <n v="6001.6000979999999"/>
    <x v="0"/>
    <x v="8"/>
    <x v="2"/>
    <n v="154.69970699999976"/>
    <n v="2.5776410369553377E-2"/>
    <x v="0"/>
    <x v="1"/>
    <x v="0"/>
  </r>
  <r>
    <x v="140"/>
    <s v="^AXJO"/>
    <n v="6075.1000979999999"/>
    <n v="6156.2998049999997"/>
    <x v="0"/>
    <x v="8"/>
    <x v="2"/>
    <n v="-81.199706999999762"/>
    <n v="-1.3189693415199061E-2"/>
    <x v="0"/>
    <x v="2"/>
    <x v="0"/>
  </r>
  <r>
    <x v="141"/>
    <s v="^AXJO"/>
    <n v="6094.5"/>
    <n v="6075.1000979999999"/>
    <x v="0"/>
    <x v="8"/>
    <x v="2"/>
    <n v="19.399902000000111"/>
    <n v="3.193346889277891E-3"/>
    <x v="0"/>
    <x v="1"/>
    <x v="0"/>
  </r>
  <r>
    <x v="142"/>
    <s v="^AXJO"/>
    <n v="6024"/>
    <n v="6094.5"/>
    <x v="0"/>
    <x v="8"/>
    <x v="2"/>
    <n v="-70.5"/>
    <n v="-1.1567807039133645E-2"/>
    <x v="0"/>
    <x v="2"/>
    <x v="0"/>
  </r>
  <r>
    <x v="143"/>
    <s v="^AXJO"/>
    <n v="6044.2001950000003"/>
    <n v="6024"/>
    <x v="0"/>
    <x v="8"/>
    <x v="2"/>
    <n v="20.200195000000349"/>
    <n v="3.3532860225764191E-3"/>
    <x v="0"/>
    <x v="1"/>
    <x v="0"/>
  </r>
  <r>
    <x v="144"/>
    <s v="^AXJO"/>
    <n v="6020.5"/>
    <n v="6044.2001950000003"/>
    <x v="0"/>
    <x v="8"/>
    <x v="2"/>
    <n v="-23.700195000000349"/>
    <n v="-3.9211465926635054E-3"/>
    <x v="0"/>
    <x v="2"/>
    <x v="0"/>
  </r>
  <r>
    <x v="145"/>
    <s v="^AXJO"/>
    <n v="6006.3999020000001"/>
    <n v="6020.5"/>
    <x v="0"/>
    <x v="8"/>
    <x v="2"/>
    <n v="-14.100097999999889"/>
    <n v="-2.3420144506270061E-3"/>
    <x v="0"/>
    <x v="2"/>
    <x v="0"/>
  </r>
  <r>
    <x v="146"/>
    <s v="^AXJO"/>
    <n v="6051.1000979999999"/>
    <n v="6006.3999020000001"/>
    <x v="0"/>
    <x v="8"/>
    <x v="2"/>
    <n v="44.700195999999778"/>
    <n v="7.4420945540298756E-3"/>
    <x v="0"/>
    <x v="1"/>
    <x v="0"/>
  </r>
  <r>
    <x v="147"/>
    <s v="^AXJO"/>
    <n v="5927.7998049999997"/>
    <n v="6051.1000979999999"/>
    <x v="0"/>
    <x v="8"/>
    <x v="2"/>
    <n v="-123.30029300000024"/>
    <n v="-2.037650856920269E-2"/>
    <x v="0"/>
    <x v="2"/>
    <x v="0"/>
  </r>
  <r>
    <x v="148"/>
    <s v="^AXJO"/>
    <n v="5926.1000979999999"/>
    <n v="5927.7998049999997"/>
    <x v="0"/>
    <x v="8"/>
    <x v="2"/>
    <n v="-1.699706999999762"/>
    <n v="-2.8673488577770251E-4"/>
    <x v="0"/>
    <x v="2"/>
    <x v="0"/>
  </r>
  <r>
    <x v="149"/>
    <s v="^AXJO"/>
    <n v="6037.6000979999999"/>
    <n v="5926.1000979999999"/>
    <x v="0"/>
    <x v="8"/>
    <x v="2"/>
    <n v="111.5"/>
    <n v="1.881507199610586E-2"/>
    <x v="0"/>
    <x v="1"/>
    <x v="0"/>
  </r>
  <r>
    <x v="150"/>
    <s v="^AXJO"/>
    <n v="6001.2998049999997"/>
    <n v="6037.6000979999999"/>
    <x v="0"/>
    <x v="8"/>
    <x v="2"/>
    <n v="-36.300293000000238"/>
    <n v="-6.012371208888939E-3"/>
    <x v="0"/>
    <x v="2"/>
    <x v="0"/>
  </r>
  <r>
    <x v="151"/>
    <s v="^AXJO"/>
    <n v="6042.2001950000003"/>
    <n v="6001.2998049999997"/>
    <x v="0"/>
    <x v="8"/>
    <x v="2"/>
    <n v="40.900390000000698"/>
    <n v="6.8152552495251819E-3"/>
    <x v="0"/>
    <x v="1"/>
    <x v="0"/>
  </r>
  <r>
    <x v="152"/>
    <s v="^AXJO"/>
    <n v="6004.7998049999997"/>
    <n v="6042.2001950000003"/>
    <x v="0"/>
    <x v="8"/>
    <x v="2"/>
    <n v="-37.400390000000698"/>
    <n v="-6.189862764055718E-3"/>
    <x v="0"/>
    <x v="2"/>
    <x v="0"/>
  </r>
  <r>
    <x v="153"/>
    <s v="^AXJO"/>
    <n v="6110.2001950000003"/>
    <n v="6004.7998049999997"/>
    <x v="0"/>
    <x v="8"/>
    <x v="2"/>
    <n v="105.4003900000007"/>
    <n v="1.7552690085061162E-2"/>
    <x v="0"/>
    <x v="1"/>
    <x v="0"/>
  </r>
  <r>
    <x v="154"/>
    <s v="^AXJO"/>
    <n v="6138.7001950000003"/>
    <n v="6110.2001950000003"/>
    <x v="0"/>
    <x v="8"/>
    <x v="2"/>
    <n v="28.5"/>
    <n v="4.6643316242439411E-3"/>
    <x v="0"/>
    <x v="1"/>
    <x v="0"/>
  </r>
  <r>
    <x v="155"/>
    <s v="^AXJO"/>
    <n v="6132"/>
    <n v="6138.7001950000003"/>
    <x v="0"/>
    <x v="8"/>
    <x v="2"/>
    <n v="-6.700195000000349"/>
    <n v="-1.0914680285995541E-3"/>
    <x v="0"/>
    <x v="2"/>
    <x v="0"/>
  </r>
  <r>
    <x v="156"/>
    <s v="^AXJO"/>
    <n v="6091"/>
    <n v="6132"/>
    <x v="0"/>
    <x v="8"/>
    <x v="2"/>
    <n v="-41"/>
    <n v="-6.6862361382909324E-3"/>
    <x v="0"/>
    <x v="2"/>
    <x v="0"/>
  </r>
  <r>
    <x v="157"/>
    <s v="^AXJO"/>
    <n v="6126.2001950000003"/>
    <n v="6091"/>
    <x v="0"/>
    <x v="8"/>
    <x v="2"/>
    <n v="35.200195000000349"/>
    <n v="5.7790502380562058E-3"/>
    <x v="0"/>
    <x v="1"/>
    <x v="0"/>
  </r>
  <r>
    <x v="158"/>
    <s v="^AXJO"/>
    <n v="6076.3999020000001"/>
    <n v="6126.2001950000003"/>
    <x v="0"/>
    <x v="8"/>
    <x v="2"/>
    <n v="-49.800293000000238"/>
    <n v="-8.1290671892579637E-3"/>
    <x v="0"/>
    <x v="2"/>
    <x v="0"/>
  </r>
  <r>
    <x v="159"/>
    <s v="^AXJO"/>
    <n v="6123.3999020000001"/>
    <n v="6076.3999020000001"/>
    <x v="0"/>
    <x v="8"/>
    <x v="2"/>
    <n v="47"/>
    <n v="7.7348431238915515E-3"/>
    <x v="0"/>
    <x v="1"/>
    <x v="0"/>
  </r>
  <r>
    <x v="160"/>
    <s v="^AXJO"/>
    <n v="6167.6000979999999"/>
    <n v="6123.3999020000001"/>
    <x v="0"/>
    <x v="8"/>
    <x v="2"/>
    <n v="44.200195999999778"/>
    <n v="7.2182442282698687E-3"/>
    <x v="0"/>
    <x v="1"/>
    <x v="0"/>
  </r>
  <r>
    <x v="161"/>
    <s v="^AXJO"/>
    <n v="6120"/>
    <n v="6167.6000979999999"/>
    <x v="0"/>
    <x v="8"/>
    <x v="2"/>
    <n v="-47.600097999999889"/>
    <n v="-7.7177665937575007E-3"/>
    <x v="0"/>
    <x v="2"/>
    <x v="0"/>
  </r>
  <r>
    <x v="162"/>
    <s v="^AXJO"/>
    <n v="6111.2001950000003"/>
    <n v="6120"/>
    <x v="0"/>
    <x v="8"/>
    <x v="2"/>
    <n v="-8.799804999999651"/>
    <n v="-1.4378766339868711E-3"/>
    <x v="0"/>
    <x v="2"/>
    <x v="0"/>
  </r>
  <r>
    <x v="163"/>
    <s v="^AXJO"/>
    <n v="6129.6000979999999"/>
    <n v="6111.2001950000003"/>
    <x v="0"/>
    <x v="8"/>
    <x v="2"/>
    <n v="18.39990299999954"/>
    <n v="3.0108493279362349E-3"/>
    <x v="0"/>
    <x v="1"/>
    <x v="0"/>
  </r>
  <r>
    <x v="164"/>
    <s v="^AXJO"/>
    <n v="6161.3999020000001"/>
    <n v="6129.6000979999999"/>
    <x v="0"/>
    <x v="8"/>
    <x v="2"/>
    <n v="31.799804000000222"/>
    <n v="5.1879084265833326E-3"/>
    <x v="0"/>
    <x v="1"/>
    <x v="0"/>
  </r>
  <r>
    <x v="165"/>
    <s v="^AXJO"/>
    <n v="6116.3999020000001"/>
    <n v="6161.3999020000001"/>
    <x v="0"/>
    <x v="8"/>
    <x v="2"/>
    <n v="-45"/>
    <n v="-7.3035350270630756E-3"/>
    <x v="0"/>
    <x v="2"/>
    <x v="0"/>
  </r>
  <r>
    <x v="166"/>
    <s v="^AXJO"/>
    <n v="6126.2001950000003"/>
    <n v="6116.3999020000001"/>
    <x v="0"/>
    <x v="8"/>
    <x v="2"/>
    <n v="9.800293000000238"/>
    <n v="1.6022976190284161E-3"/>
    <x v="0"/>
    <x v="1"/>
    <x v="0"/>
  </r>
  <r>
    <x v="167"/>
    <s v="^AXJO"/>
    <n v="6073.7998049999997"/>
    <n v="6126.2001950000003"/>
    <x v="0"/>
    <x v="8"/>
    <x v="2"/>
    <n v="-52.400390000000698"/>
    <n v="-8.5534896562420772E-3"/>
    <x v="0"/>
    <x v="2"/>
    <x v="0"/>
  </r>
  <r>
    <x v="168"/>
    <s v="^AXJO"/>
    <n v="6060.5"/>
    <n v="6073.7998049999997"/>
    <x v="0"/>
    <x v="8"/>
    <x v="2"/>
    <n v="-13.299804999999651"/>
    <n v="-2.1897009165582223E-3"/>
    <x v="0"/>
    <x v="2"/>
    <x v="0"/>
  </r>
  <r>
    <x v="169"/>
    <s v="^AXJO"/>
    <n v="5953.3999020000001"/>
    <n v="6060.5"/>
    <x v="0"/>
    <x v="8"/>
    <x v="2"/>
    <n v="-107.10009799999989"/>
    <n v="-1.7671825426944954E-2"/>
    <x v="0"/>
    <x v="2"/>
    <x v="0"/>
  </r>
  <r>
    <x v="170"/>
    <s v="^AXJO"/>
    <n v="6063.2001950000003"/>
    <n v="5953.3999020000001"/>
    <x v="0"/>
    <x v="8"/>
    <x v="2"/>
    <n v="109.80029300000024"/>
    <n v="1.8443292036053827E-2"/>
    <x v="0"/>
    <x v="1"/>
    <x v="0"/>
  </r>
  <r>
    <x v="171"/>
    <s v="^AXJO"/>
    <n v="6112.6000979999999"/>
    <n v="6063.2001950000003"/>
    <x v="0"/>
    <x v="8"/>
    <x v="2"/>
    <n v="49.39990299999954"/>
    <n v="8.1474966043075768E-3"/>
    <x v="0"/>
    <x v="1"/>
    <x v="0"/>
  </r>
  <r>
    <x v="172"/>
    <s v="^AXJO"/>
    <n v="5925.5"/>
    <n v="6112.6000979999999"/>
    <x v="0"/>
    <x v="8"/>
    <x v="2"/>
    <n v="-187.10009799999989"/>
    <n v="-3.0608921735484993E-2"/>
    <x v="0"/>
    <x v="2"/>
    <x v="0"/>
  </r>
  <r>
    <x v="388"/>
    <s v="^AXJO"/>
    <n v="5944.7998049999997"/>
    <n v="5925.5"/>
    <x v="0"/>
    <x v="8"/>
    <x v="2"/>
    <n v="19.299804999999651"/>
    <n v="3.2570761961015359E-3"/>
    <x v="0"/>
    <x v="1"/>
    <x v="0"/>
  </r>
  <r>
    <x v="173"/>
    <s v="^AXJO"/>
    <n v="6007.7998049999997"/>
    <n v="5944.7998049999997"/>
    <x v="0"/>
    <x v="8"/>
    <x v="2"/>
    <n v="63"/>
    <n v="1.059749731976046E-2"/>
    <x v="0"/>
    <x v="1"/>
    <x v="0"/>
  </r>
  <r>
    <x v="174"/>
    <s v="^AXJO"/>
    <n v="5878.6000979999999"/>
    <n v="6007.7998049999997"/>
    <x v="0"/>
    <x v="8"/>
    <x v="2"/>
    <n v="-129.19970699999976"/>
    <n v="-2.1505328272169312E-2"/>
    <x v="0"/>
    <x v="2"/>
    <x v="0"/>
  </r>
  <r>
    <x v="175"/>
    <s v="^AXJO"/>
    <n v="5908.5"/>
    <n v="5878.6000979999999"/>
    <x v="0"/>
    <x v="8"/>
    <x v="2"/>
    <n v="29.899902000000111"/>
    <n v="5.0862282688990132E-3"/>
    <x v="0"/>
    <x v="1"/>
    <x v="0"/>
  </r>
  <r>
    <x v="176"/>
    <s v="^AXJO"/>
    <n v="5859.3999020000001"/>
    <n v="5908.5"/>
    <x v="0"/>
    <x v="8"/>
    <x v="2"/>
    <n v="-49.100097999999889"/>
    <n v="-8.3100783616823042E-3"/>
    <x v="0"/>
    <x v="2"/>
    <x v="0"/>
  </r>
  <r>
    <x v="177"/>
    <s v="^AXJO"/>
    <n v="5899.5"/>
    <n v="5859.3999020000001"/>
    <x v="0"/>
    <x v="8"/>
    <x v="2"/>
    <n v="40.100097999999889"/>
    <n v="6.8437209732540097E-3"/>
    <x v="0"/>
    <x v="1"/>
    <x v="0"/>
  </r>
  <r>
    <x v="178"/>
    <s v="^AXJO"/>
    <n v="5894.7998049999997"/>
    <n v="5899.5"/>
    <x v="0"/>
    <x v="8"/>
    <x v="2"/>
    <n v="-4.700195000000349"/>
    <n v="-7.967107381982115E-4"/>
    <x v="0"/>
    <x v="2"/>
    <x v="0"/>
  </r>
  <r>
    <x v="179"/>
    <s v="^AXJO"/>
    <n v="5956.1000979999999"/>
    <n v="5894.7998049999997"/>
    <x v="0"/>
    <x v="8"/>
    <x v="2"/>
    <n v="61.300293000000238"/>
    <n v="1.0399045773870897E-2"/>
    <x v="0"/>
    <x v="1"/>
    <x v="0"/>
  </r>
  <r>
    <x v="180"/>
    <s v="^AXJO"/>
    <n v="5883.2001950000003"/>
    <n v="5956.1000979999999"/>
    <x v="0"/>
    <x v="8"/>
    <x v="2"/>
    <n v="-72.89990299999954"/>
    <n v="-1.2239536240245293E-2"/>
    <x v="0"/>
    <x v="2"/>
    <x v="0"/>
  </r>
  <r>
    <x v="181"/>
    <s v="^AXJO"/>
    <n v="5864.5"/>
    <n v="5883.2001950000003"/>
    <x v="0"/>
    <x v="8"/>
    <x v="2"/>
    <n v="-18.700195000000349"/>
    <n v="-3.1785753297827982E-3"/>
    <x v="0"/>
    <x v="2"/>
    <x v="0"/>
  </r>
  <r>
    <x v="182"/>
    <s v="^AXJO"/>
    <n v="5822.6000979999999"/>
    <n v="5864.5"/>
    <x v="0"/>
    <x v="8"/>
    <x v="2"/>
    <n v="-41.899902000000111"/>
    <n v="-7.1446674055759421E-3"/>
    <x v="0"/>
    <x v="2"/>
    <x v="0"/>
  </r>
  <r>
    <x v="183"/>
    <s v="^AXJO"/>
    <n v="5784.1000979999999"/>
    <n v="5822.6000979999999"/>
    <x v="0"/>
    <x v="8"/>
    <x v="2"/>
    <n v="-38.5"/>
    <n v="-6.6121662748613516E-3"/>
    <x v="0"/>
    <x v="2"/>
    <x v="0"/>
  </r>
  <r>
    <x v="184"/>
    <s v="^AXJO"/>
    <n v="5923.8999020000001"/>
    <n v="5784.1000979999999"/>
    <x v="0"/>
    <x v="8"/>
    <x v="2"/>
    <n v="139.79980400000022"/>
    <n v="2.4169672313993938E-2"/>
    <x v="0"/>
    <x v="1"/>
    <x v="0"/>
  </r>
  <r>
    <x v="185"/>
    <s v="^AXJO"/>
    <n v="5875.8999020000001"/>
    <n v="5923.8999020000001"/>
    <x v="0"/>
    <x v="8"/>
    <x v="2"/>
    <n v="-48"/>
    <n v="-8.1027702685851355E-3"/>
    <x v="0"/>
    <x v="2"/>
    <x v="0"/>
  </r>
  <r>
    <x v="186"/>
    <s v="^AXJO"/>
    <n v="5964.8999020000001"/>
    <n v="5875.8999020000001"/>
    <x v="0"/>
    <x v="8"/>
    <x v="2"/>
    <n v="89"/>
    <n v="1.5146616090193566E-2"/>
    <x v="0"/>
    <x v="1"/>
    <x v="0"/>
  </r>
  <r>
    <x v="187"/>
    <s v="^AXJO"/>
    <n v="5952.2998049999997"/>
    <n v="5964.8999020000001"/>
    <x v="0"/>
    <x v="8"/>
    <x v="2"/>
    <n v="-12.60009700000046"/>
    <n v="-2.1123735866507521E-3"/>
    <x v="0"/>
    <x v="2"/>
    <x v="0"/>
  </r>
  <r>
    <x v="188"/>
    <s v="^AXJO"/>
    <n v="5952.1000979999999"/>
    <n v="5952.2998049999997"/>
    <x v="0"/>
    <x v="8"/>
    <x v="2"/>
    <n v="-0.19970699999976205"/>
    <n v="-3.3551233395872613E-5"/>
    <x v="0"/>
    <x v="2"/>
    <x v="0"/>
  </r>
  <r>
    <x v="189"/>
    <s v="^AXJO"/>
    <n v="5815.8999020000001"/>
    <n v="5952.1000979999999"/>
    <x v="0"/>
    <x v="8"/>
    <x v="2"/>
    <n v="-136.20019599999978"/>
    <n v="-2.2882712615294426E-2"/>
    <x v="0"/>
    <x v="2"/>
    <x v="0"/>
  </r>
  <r>
    <x v="190"/>
    <s v="^AXJO"/>
    <n v="5872.8999020000001"/>
    <n v="5815.8999020000001"/>
    <x v="0"/>
    <x v="8"/>
    <x v="2"/>
    <n v="57"/>
    <n v="9.8007188845183803E-3"/>
    <x v="0"/>
    <x v="1"/>
    <x v="0"/>
  </r>
  <r>
    <x v="191"/>
    <s v="^AXJO"/>
    <n v="5791.5"/>
    <n v="5872.8999020000001"/>
    <x v="0"/>
    <x v="8"/>
    <x v="2"/>
    <n v="-81.399902000000111"/>
    <n v="-1.3860257003917196E-2"/>
    <x v="0"/>
    <x v="2"/>
    <x v="0"/>
  </r>
  <r>
    <x v="192"/>
    <s v="^AXJO"/>
    <n v="5941.6000979999999"/>
    <n v="5791.5"/>
    <x v="0"/>
    <x v="8"/>
    <x v="2"/>
    <n v="150.10009799999989"/>
    <n v="2.5917309505309485E-2"/>
    <x v="0"/>
    <x v="1"/>
    <x v="0"/>
  </r>
  <r>
    <x v="193"/>
    <s v="^AXJO"/>
    <n v="5962.1000979999999"/>
    <n v="5941.6000979999999"/>
    <x v="0"/>
    <x v="8"/>
    <x v="2"/>
    <n v="20.5"/>
    <n v="3.4502490342459263E-3"/>
    <x v="0"/>
    <x v="1"/>
    <x v="0"/>
  </r>
  <r>
    <x v="194"/>
    <s v="^AXJO"/>
    <n v="6036.3999020000001"/>
    <n v="5962.1000979999999"/>
    <x v="0"/>
    <x v="8"/>
    <x v="2"/>
    <n v="74.299804000000222"/>
    <n v="1.2462018882394186E-2"/>
    <x v="0"/>
    <x v="1"/>
    <x v="0"/>
  </r>
  <r>
    <x v="195"/>
    <s v="^AXJO"/>
    <n v="6102"/>
    <n v="6036.3999020000001"/>
    <x v="0"/>
    <x v="8"/>
    <x v="2"/>
    <n v="65.600097999999889"/>
    <n v="1.0867420824499227E-2"/>
    <x v="0"/>
    <x v="1"/>
    <x v="0"/>
  </r>
  <r>
    <x v="196"/>
    <s v="^AXJO"/>
    <n v="6102.2001950000003"/>
    <n v="6102"/>
    <x v="0"/>
    <x v="8"/>
    <x v="2"/>
    <n v="0.20019500000034895"/>
    <n v="3.2808095706382979E-5"/>
    <x v="0"/>
    <x v="1"/>
    <x v="0"/>
  </r>
  <r>
    <x v="197"/>
    <s v="^AXJO"/>
    <n v="6132"/>
    <n v="6102.2001950000003"/>
    <x v="0"/>
    <x v="8"/>
    <x v="2"/>
    <n v="29.799804999999651"/>
    <n v="4.8834525331399176E-3"/>
    <x v="0"/>
    <x v="1"/>
    <x v="0"/>
  </r>
  <r>
    <x v="198"/>
    <s v="^AXJO"/>
    <n v="6195.7001950000003"/>
    <n v="6132"/>
    <x v="0"/>
    <x v="8"/>
    <x v="2"/>
    <n v="63.700195000000349"/>
    <n v="1.0388159654272726E-2"/>
    <x v="0"/>
    <x v="1"/>
    <x v="0"/>
  </r>
  <r>
    <x v="199"/>
    <s v="^AXJO"/>
    <n v="6179.2001950000003"/>
    <n v="6195.7001950000003"/>
    <x v="0"/>
    <x v="8"/>
    <x v="2"/>
    <n v="-16.5"/>
    <n v="-2.6631372533673734E-3"/>
    <x v="0"/>
    <x v="2"/>
    <x v="0"/>
  </r>
  <r>
    <x v="200"/>
    <s v="^AXJO"/>
    <n v="6210.2998049999997"/>
    <n v="6179.2001950000003"/>
    <x v="0"/>
    <x v="8"/>
    <x v="2"/>
    <n v="31.099609999999302"/>
    <n v="5.0329507085988337E-3"/>
    <x v="0"/>
    <x v="1"/>
    <x v="0"/>
  </r>
  <r>
    <x v="201"/>
    <s v="^AXJO"/>
    <n v="6176.7998049999997"/>
    <n v="6210.2998049999997"/>
    <x v="0"/>
    <x v="8"/>
    <x v="2"/>
    <n v="-33.5"/>
    <n v="-5.3942645366377769E-3"/>
    <x v="0"/>
    <x v="2"/>
    <x v="0"/>
  </r>
  <r>
    <x v="202"/>
    <s v="^AXJO"/>
    <n v="6229.3999020000001"/>
    <n v="6176.7998049999997"/>
    <x v="0"/>
    <x v="8"/>
    <x v="2"/>
    <n v="52.60009700000046"/>
    <n v="8.5157522763521822E-3"/>
    <x v="0"/>
    <x v="1"/>
    <x v="0"/>
  </r>
  <r>
    <x v="203"/>
    <s v="^AXJO"/>
    <n v="6184.6000979999999"/>
    <n v="6229.3999020000001"/>
    <x v="0"/>
    <x v="8"/>
    <x v="2"/>
    <n v="-44.799804000000222"/>
    <n v="-7.1916725053430709E-3"/>
    <x v="0"/>
    <x v="2"/>
    <x v="0"/>
  </r>
  <r>
    <x v="204"/>
    <s v="^AXJO"/>
    <n v="6191.7998049999997"/>
    <n v="6184.6000979999999"/>
    <x v="0"/>
    <x v="8"/>
    <x v="2"/>
    <n v="7.199706999999762"/>
    <n v="1.164134606266302E-3"/>
    <x v="0"/>
    <x v="1"/>
    <x v="0"/>
  </r>
  <r>
    <x v="205"/>
    <s v="^AXJO"/>
    <n v="6173.7998049999997"/>
    <n v="6191.7998049999997"/>
    <x v="0"/>
    <x v="8"/>
    <x v="2"/>
    <n v="-18"/>
    <n v="-2.9070707333697463E-3"/>
    <x v="0"/>
    <x v="2"/>
    <x v="0"/>
  </r>
  <r>
    <x v="206"/>
    <s v="^AXJO"/>
    <n v="6167"/>
    <n v="6173.7998049999997"/>
    <x v="0"/>
    <x v="8"/>
    <x v="2"/>
    <n v="-6.799804999999651"/>
    <n v="-1.101397067409388E-3"/>
    <x v="0"/>
    <x v="2"/>
    <x v="0"/>
  </r>
  <r>
    <x v="207"/>
    <s v="^AXJO"/>
    <n v="6155.6000979999999"/>
    <n v="6167"/>
    <x v="0"/>
    <x v="8"/>
    <x v="2"/>
    <n v="-11.399902000000111"/>
    <n v="-1.8485328360629335E-3"/>
    <x v="0"/>
    <x v="2"/>
    <x v="0"/>
  </r>
  <r>
    <x v="208"/>
    <s v="^AXJO"/>
    <n v="6051"/>
    <n v="6155.6000979999999"/>
    <x v="0"/>
    <x v="8"/>
    <x v="2"/>
    <n v="-104.60009799999989"/>
    <n v="-1.699267274266001E-2"/>
    <x v="0"/>
    <x v="2"/>
    <x v="0"/>
  </r>
  <r>
    <x v="209"/>
    <s v="^AXJO"/>
    <n v="6057.7001950000003"/>
    <n v="6051"/>
    <x v="0"/>
    <x v="8"/>
    <x v="2"/>
    <n v="6.700195000000349"/>
    <n v="1.1072872252520822E-3"/>
    <x v="0"/>
    <x v="1"/>
    <x v="0"/>
  </r>
  <r>
    <x v="210"/>
    <s v="^AXJO"/>
    <n v="5960.2998049999997"/>
    <n v="6057.7001950000003"/>
    <x v="0"/>
    <x v="8"/>
    <x v="2"/>
    <n v="-97.400390000000698"/>
    <n v="-1.6078773604608982E-2"/>
    <x v="0"/>
    <x v="2"/>
    <x v="0"/>
  </r>
  <r>
    <x v="211"/>
    <s v="^AXJO"/>
    <n v="5927.6000979999999"/>
    <n v="5960.2998049999997"/>
    <x v="0"/>
    <x v="8"/>
    <x v="2"/>
    <n v="-32.699706999999762"/>
    <n v="-5.4862520460075689E-3"/>
    <x v="0"/>
    <x v="2"/>
    <x v="0"/>
  </r>
  <r>
    <x v="212"/>
    <s v="^AXJO"/>
    <n v="5951.2998049999997"/>
    <n v="5927.6000979999999"/>
    <x v="0"/>
    <x v="8"/>
    <x v="2"/>
    <n v="23.699706999999762"/>
    <n v="3.9981959997598612E-3"/>
    <x v="0"/>
    <x v="1"/>
    <x v="0"/>
  </r>
  <r>
    <x v="213"/>
    <s v="^AXJO"/>
    <n v="6066.3999020000001"/>
    <n v="5951.2998049999997"/>
    <x v="0"/>
    <x v="8"/>
    <x v="2"/>
    <n v="115.10009700000046"/>
    <n v="1.9340329133359879E-2"/>
    <x v="0"/>
    <x v="1"/>
    <x v="0"/>
  </r>
  <r>
    <x v="214"/>
    <s v="^AXJO"/>
    <n v="6062.1000979999999"/>
    <n v="6066.3999020000001"/>
    <x v="0"/>
    <x v="8"/>
    <x v="2"/>
    <n v="-4.299804000000222"/>
    <n v="-7.0879006815601484E-4"/>
    <x v="0"/>
    <x v="2"/>
    <x v="0"/>
  </r>
  <r>
    <x v="215"/>
    <s v="^AXJO"/>
    <n v="6139.6000979999999"/>
    <n v="6062.1000979999999"/>
    <x v="0"/>
    <x v="8"/>
    <x v="2"/>
    <n v="77.5"/>
    <n v="1.278434845138382E-2"/>
    <x v="0"/>
    <x v="1"/>
    <x v="0"/>
  </r>
  <r>
    <x v="216"/>
    <s v="^AXJO"/>
    <n v="6190.2001950000003"/>
    <n v="6139.6000979999999"/>
    <x v="0"/>
    <x v="8"/>
    <x v="2"/>
    <n v="50.60009700000046"/>
    <n v="8.2415949235005795E-3"/>
    <x v="0"/>
    <x v="1"/>
    <x v="0"/>
  </r>
  <r>
    <x v="217"/>
    <s v="^AXJO"/>
    <n v="6298.7998049999997"/>
    <n v="6190.2001950000003"/>
    <x v="0"/>
    <x v="8"/>
    <x v="2"/>
    <n v="108.5996099999993"/>
    <n v="1.7543796093657565E-2"/>
    <x v="0"/>
    <x v="1"/>
    <x v="0"/>
  </r>
  <r>
    <x v="218"/>
    <s v="^AXJO"/>
    <n v="6340.5"/>
    <n v="6298.7998049999997"/>
    <x v="0"/>
    <x v="8"/>
    <x v="2"/>
    <n v="41.700195000000349"/>
    <n v="6.62033979344742E-3"/>
    <x v="0"/>
    <x v="1"/>
    <x v="0"/>
  </r>
  <r>
    <x v="219"/>
    <s v="^AXJO"/>
    <n v="6449.7001950000003"/>
    <n v="6340.5"/>
    <x v="0"/>
    <x v="8"/>
    <x v="2"/>
    <n v="109.20019500000035"/>
    <n v="1.7222647267565703E-2"/>
    <x v="0"/>
    <x v="1"/>
    <x v="0"/>
  </r>
  <r>
    <x v="220"/>
    <s v="^AXJO"/>
    <n v="6418.2001950000003"/>
    <n v="6449.7001950000003"/>
    <x v="0"/>
    <x v="8"/>
    <x v="2"/>
    <n v="-31.5"/>
    <n v="-4.8839479429477568E-3"/>
    <x v="0"/>
    <x v="2"/>
    <x v="0"/>
  </r>
  <r>
    <x v="221"/>
    <s v="^AXJO"/>
    <n v="6405.2001950000003"/>
    <n v="6418.2001950000003"/>
    <x v="0"/>
    <x v="8"/>
    <x v="2"/>
    <n v="-13"/>
    <n v="-2.0254899512370229E-3"/>
    <x v="0"/>
    <x v="2"/>
    <x v="0"/>
  </r>
  <r>
    <x v="222"/>
    <s v="^AXJO"/>
    <n v="6484.2998049999997"/>
    <n v="6405.2001950000003"/>
    <x v="0"/>
    <x v="8"/>
    <x v="2"/>
    <n v="79.099609999999302"/>
    <n v="1.2349279896317011E-2"/>
    <x v="0"/>
    <x v="1"/>
    <x v="0"/>
  </r>
  <r>
    <x v="223"/>
    <s v="^AXJO"/>
    <n v="6498.2001950000003"/>
    <n v="6484.2998049999997"/>
    <x v="0"/>
    <x v="8"/>
    <x v="2"/>
    <n v="13.900390000000698"/>
    <n v="2.1436994614718774E-3"/>
    <x v="0"/>
    <x v="1"/>
    <x v="0"/>
  </r>
  <r>
    <x v="224"/>
    <s v="^AXJO"/>
    <n v="6531.1000979999999"/>
    <n v="6498.2001950000003"/>
    <x v="0"/>
    <x v="8"/>
    <x v="2"/>
    <n v="32.89990299999954"/>
    <n v="5.0629254274613096E-3"/>
    <x v="0"/>
    <x v="1"/>
    <x v="0"/>
  </r>
  <r>
    <x v="225"/>
    <s v="^AXJO"/>
    <n v="6547.2001950000003"/>
    <n v="6531.1000979999999"/>
    <x v="0"/>
    <x v="8"/>
    <x v="2"/>
    <n v="16.10009700000046"/>
    <n v="2.4651432007497093E-3"/>
    <x v="0"/>
    <x v="1"/>
    <x v="0"/>
  </r>
  <r>
    <x v="226"/>
    <s v="^AXJO"/>
    <n v="6539.2001950000003"/>
    <n v="6547.2001950000003"/>
    <x v="0"/>
    <x v="8"/>
    <x v="2"/>
    <n v="-8"/>
    <n v="-1.2218963467940818E-3"/>
    <x v="0"/>
    <x v="2"/>
    <x v="0"/>
  </r>
  <r>
    <x v="227"/>
    <s v="^AXJO"/>
    <n v="6561.6000979999999"/>
    <n v="6539.2001950000003"/>
    <x v="0"/>
    <x v="8"/>
    <x v="2"/>
    <n v="22.39990299999954"/>
    <n v="3.4254805376851653E-3"/>
    <x v="0"/>
    <x v="1"/>
    <x v="0"/>
  </r>
  <r>
    <x v="228"/>
    <s v="^AXJO"/>
    <n v="6644.1000979999999"/>
    <n v="6561.6000979999999"/>
    <x v="0"/>
    <x v="8"/>
    <x v="2"/>
    <n v="82.5"/>
    <n v="1.2573152701754303E-2"/>
    <x v="0"/>
    <x v="1"/>
    <x v="0"/>
  </r>
  <r>
    <x v="229"/>
    <s v="^AXJO"/>
    <n v="6683.2998049999997"/>
    <n v="6644.1000979999999"/>
    <x v="0"/>
    <x v="8"/>
    <x v="2"/>
    <n v="39.199706999999762"/>
    <n v="5.8999272169002418E-3"/>
    <x v="0"/>
    <x v="1"/>
    <x v="0"/>
  </r>
  <r>
    <x v="384"/>
    <s v="^AXJO"/>
    <n v="6636.3999020000001"/>
    <n v="6683.2998049999997"/>
    <x v="0"/>
    <x v="8"/>
    <x v="2"/>
    <n v="-46.89990299999954"/>
    <n v="-7.017477050021332E-3"/>
    <x v="0"/>
    <x v="2"/>
    <x v="0"/>
  </r>
  <r>
    <x v="230"/>
    <s v="^AXJO"/>
    <n v="6601.1000979999999"/>
    <n v="6636.3999020000001"/>
    <x v="0"/>
    <x v="8"/>
    <x v="2"/>
    <n v="-35.299804000000222"/>
    <n v="-5.3191194806331641E-3"/>
    <x v="0"/>
    <x v="2"/>
    <x v="0"/>
  </r>
  <r>
    <x v="231"/>
    <s v="^AXJO"/>
    <n v="6517.7998049999997"/>
    <n v="6601.1000979999999"/>
    <x v="0"/>
    <x v="8"/>
    <x v="2"/>
    <n v="-83.300293000000238"/>
    <n v="-1.2619153135586984E-2"/>
    <x v="0"/>
    <x v="2"/>
    <x v="0"/>
  </r>
  <r>
    <x v="232"/>
    <s v="^AXJO"/>
    <n v="6588.5"/>
    <n v="6517.7998049999997"/>
    <x v="0"/>
    <x v="8"/>
    <x v="2"/>
    <n v="70.700195000000349"/>
    <n v="1.0847248629171474E-2"/>
    <x v="0"/>
    <x v="1"/>
    <x v="0"/>
  </r>
  <r>
    <x v="233"/>
    <s v="^AXJO"/>
    <n v="6590.2001950000003"/>
    <n v="6588.5"/>
    <x v="0"/>
    <x v="8"/>
    <x v="2"/>
    <n v="1.700195000000349"/>
    <n v="2.5805494422104409E-4"/>
    <x v="0"/>
    <x v="1"/>
    <x v="0"/>
  </r>
  <r>
    <x v="234"/>
    <s v="^AXJO"/>
    <n v="6615.2998049999997"/>
    <n v="6590.2001950000003"/>
    <x v="0"/>
    <x v="8"/>
    <x v="2"/>
    <n v="25.099609999999302"/>
    <n v="3.8086263326328738E-3"/>
    <x v="0"/>
    <x v="1"/>
    <x v="0"/>
  </r>
  <r>
    <x v="235"/>
    <s v="^AXJO"/>
    <n v="6634.1000979999999"/>
    <n v="6615.2998049999997"/>
    <x v="0"/>
    <x v="8"/>
    <x v="2"/>
    <n v="18.800293000000238"/>
    <n v="2.8419411899957329E-3"/>
    <x v="0"/>
    <x v="1"/>
    <x v="0"/>
  </r>
  <r>
    <x v="236"/>
    <s v="^AXJO"/>
    <n v="6675"/>
    <n v="6634.1000979999999"/>
    <x v="0"/>
    <x v="8"/>
    <x v="2"/>
    <n v="40.899902000000111"/>
    <n v="6.1651017313305708E-3"/>
    <x v="0"/>
    <x v="1"/>
    <x v="0"/>
  </r>
  <r>
    <x v="237"/>
    <s v="^AXJO"/>
    <n v="6687.7001950000003"/>
    <n v="6675"/>
    <x v="0"/>
    <x v="8"/>
    <x v="2"/>
    <n v="12.700195000000349"/>
    <n v="1.9026509363296402E-3"/>
    <x v="0"/>
    <x v="1"/>
    <x v="0"/>
  </r>
  <r>
    <x v="238"/>
    <s v="^AXJO"/>
    <n v="6728.5"/>
    <n v="6687.7001950000003"/>
    <x v="0"/>
    <x v="8"/>
    <x v="2"/>
    <n v="40.799804999999651"/>
    <n v="6.1007227911477344E-3"/>
    <x v="0"/>
    <x v="1"/>
    <x v="0"/>
  </r>
  <r>
    <x v="239"/>
    <s v="^AXJO"/>
    <n v="6683.1000979999999"/>
    <n v="6728.5"/>
    <x v="0"/>
    <x v="8"/>
    <x v="2"/>
    <n v="-45.399902000000111"/>
    <n v="-6.7474031359144107E-3"/>
    <x v="0"/>
    <x v="2"/>
    <x v="0"/>
  </r>
  <r>
    <x v="240"/>
    <s v="^AXJO"/>
    <n v="6642.6000979999999"/>
    <n v="6683.1000979999999"/>
    <x v="0"/>
    <x v="8"/>
    <x v="2"/>
    <n v="-40.5"/>
    <n v="-6.0600618584360456E-3"/>
    <x v="0"/>
    <x v="2"/>
    <x v="0"/>
  </r>
  <r>
    <x v="241"/>
    <s v="^AXJO"/>
    <n v="6660.2001950000003"/>
    <n v="6642.6000979999999"/>
    <x v="0"/>
    <x v="8"/>
    <x v="2"/>
    <n v="17.60009700000046"/>
    <n v="2.6495794930210567E-3"/>
    <x v="0"/>
    <x v="1"/>
    <x v="0"/>
  </r>
  <r>
    <x v="242"/>
    <s v="^AXJO"/>
    <n v="6631.2998049999997"/>
    <n v="6660.2001950000003"/>
    <x v="0"/>
    <x v="8"/>
    <x v="2"/>
    <n v="-28.900390000000698"/>
    <n v="-4.3392674625151711E-3"/>
    <x v="0"/>
    <x v="2"/>
    <x v="0"/>
  </r>
  <r>
    <x v="243"/>
    <s v="^AXJO"/>
    <n v="6679.2001950000003"/>
    <n v="6631.2998049999997"/>
    <x v="0"/>
    <x v="8"/>
    <x v="2"/>
    <n v="47.900390000000698"/>
    <n v="7.2233787354756317E-3"/>
    <x v="0"/>
    <x v="1"/>
    <x v="0"/>
  </r>
  <r>
    <x v="244"/>
    <s v="^AXJO"/>
    <n v="6756.7001950000003"/>
    <n v="6679.2001950000003"/>
    <x v="0"/>
    <x v="8"/>
    <x v="2"/>
    <n v="77.5"/>
    <n v="1.1603185671544315E-2"/>
    <x v="0"/>
    <x v="1"/>
    <x v="0"/>
  </r>
  <r>
    <x v="245"/>
    <s v="^AXJO"/>
    <n v="6675.5"/>
    <n v="6756.7001950000003"/>
    <x v="0"/>
    <x v="8"/>
    <x v="2"/>
    <n v="-81.200195000000349"/>
    <n v="-1.2017729462095861E-2"/>
    <x v="0"/>
    <x v="2"/>
    <x v="0"/>
  </r>
  <r>
    <x v="246"/>
    <s v="^AXJO"/>
    <n v="6669.8999020000001"/>
    <n v="6675.5"/>
    <x v="0"/>
    <x v="8"/>
    <x v="2"/>
    <n v="-5.600097999999889"/>
    <n v="-8.389031533218319E-4"/>
    <x v="0"/>
    <x v="2"/>
    <x v="0"/>
  </r>
  <r>
    <x v="247"/>
    <s v="^AXJO"/>
    <n v="6599.6000979999999"/>
    <n v="6669.8999020000001"/>
    <x v="0"/>
    <x v="8"/>
    <x v="2"/>
    <n v="-70.299804000000222"/>
    <n v="-1.053985892335813E-2"/>
    <x v="0"/>
    <x v="2"/>
    <x v="0"/>
  </r>
  <r>
    <x v="248"/>
    <s v="^AXJO"/>
    <n v="6643.1000979999999"/>
    <n v="6599.6000979999999"/>
    <x v="0"/>
    <x v="8"/>
    <x v="2"/>
    <n v="43.5"/>
    <n v="6.5913084662785277E-3"/>
    <x v="0"/>
    <x v="1"/>
    <x v="0"/>
  </r>
  <r>
    <x v="249"/>
    <s v="^AXJO"/>
    <n v="6664.7998049999997"/>
    <n v="6643.1000979999999"/>
    <x v="0"/>
    <x v="8"/>
    <x v="2"/>
    <n v="21.699706999999762"/>
    <n v="3.2665030904069576E-3"/>
    <x v="0"/>
    <x v="1"/>
    <x v="0"/>
  </r>
  <r>
    <x v="251"/>
    <s v="^AXJO"/>
    <n v="6700.2998049999997"/>
    <n v="6664.7998049999997"/>
    <x v="0"/>
    <x v="8"/>
    <x v="2"/>
    <n v="35.5"/>
    <n v="5.3264915734404419E-3"/>
    <x v="0"/>
    <x v="1"/>
    <x v="0"/>
  </r>
  <r>
    <x v="252"/>
    <s v="^AXJO"/>
    <n v="6682.3999020000001"/>
    <n v="6700.2998049999997"/>
    <x v="0"/>
    <x v="8"/>
    <x v="2"/>
    <n v="-17.89990299999954"/>
    <n v="-2.6715077714346458E-3"/>
    <x v="0"/>
    <x v="2"/>
    <x v="0"/>
  </r>
  <r>
    <x v="253"/>
    <s v="^AXJO"/>
    <n v="6587.1000979999999"/>
    <n v="6682.3999020000001"/>
    <x v="0"/>
    <x v="8"/>
    <x v="2"/>
    <n v="-95.299804000000222"/>
    <n v="-1.4261314108345654E-2"/>
    <x v="0"/>
    <x v="2"/>
    <x v="0"/>
  </r>
  <r>
    <x v="254"/>
    <s v="^AXJO"/>
    <n v="6684.2001950000003"/>
    <n v="6587.1000979999999"/>
    <x v="0"/>
    <x v="8"/>
    <x v="2"/>
    <n v="97.10009700000046"/>
    <n v="1.4740947542224591E-2"/>
    <x v="0"/>
    <x v="1"/>
    <x v="0"/>
  </r>
  <r>
    <x v="255"/>
    <s v="^AXJO"/>
    <n v="6681.8999020000001"/>
    <n v="6684.2001950000003"/>
    <x v="0"/>
    <x v="8"/>
    <x v="2"/>
    <n v="-2.300293000000238"/>
    <n v="-3.4413885474599221E-4"/>
    <x v="0"/>
    <x v="2"/>
    <x v="0"/>
  </r>
  <r>
    <x v="256"/>
    <s v="^AXJO"/>
    <n v="6607.1000979999999"/>
    <n v="6681.8999020000001"/>
    <x v="0"/>
    <x v="8"/>
    <x v="2"/>
    <n v="-74.799804000000222"/>
    <n v="-1.1194391579797751E-2"/>
    <x v="0"/>
    <x v="2"/>
    <x v="0"/>
  </r>
  <r>
    <x v="257"/>
    <s v="^AXJO"/>
    <n v="6712"/>
    <n v="6607.1000979999999"/>
    <x v="0"/>
    <x v="8"/>
    <x v="2"/>
    <n v="104.89990200000011"/>
    <n v="1.587684467377054E-2"/>
    <x v="0"/>
    <x v="1"/>
    <x v="0"/>
  </r>
  <r>
    <x v="258"/>
    <s v="^AXJO"/>
    <n v="6757.8999020000001"/>
    <n v="6712"/>
    <x v="0"/>
    <x v="8"/>
    <x v="2"/>
    <n v="45.899902000000111"/>
    <n v="6.8384836114422096E-3"/>
    <x v="0"/>
    <x v="1"/>
    <x v="0"/>
  </r>
  <r>
    <x v="259"/>
    <s v="^AXJO"/>
    <n v="6697.2001950000003"/>
    <n v="6757.8999020000001"/>
    <x v="0"/>
    <x v="8"/>
    <x v="2"/>
    <n v="-60.699706999999762"/>
    <n v="-8.9820370056140787E-3"/>
    <x v="0"/>
    <x v="2"/>
    <x v="0"/>
  </r>
  <r>
    <x v="260"/>
    <s v="^AXJO"/>
    <n v="6679.1000979999999"/>
    <n v="6697.2001950000003"/>
    <x v="0"/>
    <x v="8"/>
    <x v="2"/>
    <n v="-18.10009700000046"/>
    <n v="-2.702636396253115E-3"/>
    <x v="0"/>
    <x v="2"/>
    <x v="0"/>
  </r>
  <r>
    <x v="261"/>
    <s v="^AXJO"/>
    <n v="6686.6000979999999"/>
    <n v="6679.1000979999999"/>
    <x v="0"/>
    <x v="8"/>
    <x v="2"/>
    <n v="7.5"/>
    <n v="1.1229057642429721E-3"/>
    <x v="0"/>
    <x v="1"/>
    <x v="0"/>
  </r>
  <r>
    <x v="262"/>
    <s v="^AXJO"/>
    <n v="6715.2998049999997"/>
    <n v="6686.6000979999999"/>
    <x v="0"/>
    <x v="8"/>
    <x v="2"/>
    <n v="28.699706999999762"/>
    <n v="4.2921225405096394E-3"/>
    <x v="0"/>
    <x v="1"/>
    <x v="0"/>
  </r>
  <r>
    <x v="263"/>
    <s v="^AXJO"/>
    <n v="6715.3999020000001"/>
    <n v="6715.2998049999997"/>
    <x v="0"/>
    <x v="8"/>
    <x v="2"/>
    <n v="0.10009700000045996"/>
    <n v="1.4905812533631172E-5"/>
    <x v="0"/>
    <x v="1"/>
    <x v="0"/>
  </r>
  <r>
    <x v="385"/>
    <s v="^AXJO"/>
    <n v="6663"/>
    <n v="6715.3999020000001"/>
    <x v="0"/>
    <x v="8"/>
    <x v="2"/>
    <n v="-52.399902000000111"/>
    <n v="-7.8029458803181946E-3"/>
    <x v="0"/>
    <x v="2"/>
    <x v="0"/>
  </r>
  <r>
    <x v="264"/>
    <s v="^AXJO"/>
    <n v="6742.6000979999999"/>
    <n v="6663"/>
    <x v="0"/>
    <x v="8"/>
    <x v="2"/>
    <n v="79.600097999999889"/>
    <n v="1.1946585321927043E-2"/>
    <x v="0"/>
    <x v="1"/>
    <x v="0"/>
  </r>
  <r>
    <x v="265"/>
    <s v="^AXJO"/>
    <n v="6770.3999020000001"/>
    <n v="6742.6000979999999"/>
    <x v="0"/>
    <x v="8"/>
    <x v="2"/>
    <n v="27.799804000000222"/>
    <n v="4.1230094616238984E-3"/>
    <x v="0"/>
    <x v="1"/>
    <x v="0"/>
  </r>
  <r>
    <x v="266"/>
    <s v="^AXJO"/>
    <n v="6823.7001950000003"/>
    <n v="6770.3999020000001"/>
    <x v="0"/>
    <x v="8"/>
    <x v="2"/>
    <n v="53.300293000000238"/>
    <n v="7.8725472308149979E-3"/>
    <x v="0"/>
    <x v="1"/>
    <x v="0"/>
  </r>
  <r>
    <x v="267"/>
    <s v="^AXJO"/>
    <n v="6800.3999020000001"/>
    <n v="6823.7001950000003"/>
    <x v="0"/>
    <x v="8"/>
    <x v="2"/>
    <n v="-23.300293000000238"/>
    <n v="-3.4146126491713838E-3"/>
    <x v="0"/>
    <x v="2"/>
    <x v="0"/>
  </r>
  <r>
    <x v="268"/>
    <s v="^AXJO"/>
    <n v="6824.7001950000003"/>
    <n v="6800.3999020000001"/>
    <x v="0"/>
    <x v="8"/>
    <x v="2"/>
    <n v="24.300293000000238"/>
    <n v="3.57336235371298E-3"/>
    <x v="0"/>
    <x v="1"/>
    <x v="0"/>
  </r>
  <r>
    <x v="270"/>
    <s v="^AXJO"/>
    <n v="6780.6000979999999"/>
    <n v="6824.7001950000003"/>
    <x v="0"/>
    <x v="8"/>
    <x v="2"/>
    <n v="-44.10009700000046"/>
    <n v="-6.4618365261392202E-3"/>
    <x v="0"/>
    <x v="2"/>
    <x v="0"/>
  </r>
  <r>
    <x v="271"/>
    <s v="^AXJO"/>
    <n v="6649.7001950000003"/>
    <n v="6780.6000979999999"/>
    <x v="0"/>
    <x v="8"/>
    <x v="2"/>
    <n v="-130.89990299999954"/>
    <n v="-1.9305061662405022E-2"/>
    <x v="0"/>
    <x v="2"/>
    <x v="0"/>
  </r>
  <r>
    <x v="272"/>
    <s v="^AXJO"/>
    <n v="6607.3999020000001"/>
    <n v="6649.7001950000003"/>
    <x v="0"/>
    <x v="8"/>
    <x v="2"/>
    <n v="-42.300293000000238"/>
    <n v="-6.3612331021790126E-3"/>
    <x v="0"/>
    <x v="2"/>
    <x v="0"/>
  </r>
  <r>
    <x v="273"/>
    <s v="^AXJO"/>
    <n v="6663"/>
    <n v="6607.3999020000001"/>
    <x v="0"/>
    <x v="8"/>
    <x v="2"/>
    <n v="55.600097999999889"/>
    <n v="8.4148225965814845E-3"/>
    <x v="0"/>
    <x v="1"/>
    <x v="0"/>
  </r>
  <r>
    <x v="274"/>
    <s v="^AXJO"/>
    <n v="6762.6000979999999"/>
    <n v="6663"/>
    <x v="0"/>
    <x v="8"/>
    <x v="2"/>
    <n v="99.600097999999889"/>
    <n v="1.4948236229926443E-2"/>
    <x v="0"/>
    <x v="1"/>
    <x v="0"/>
  </r>
  <r>
    <x v="275"/>
    <s v="^AXJO"/>
    <n v="6824.6000979999999"/>
    <n v="6762.6000979999999"/>
    <x v="0"/>
    <x v="8"/>
    <x v="2"/>
    <n v="62"/>
    <n v="9.1680713189496669E-3"/>
    <x v="0"/>
    <x v="1"/>
    <x v="0"/>
  </r>
  <r>
    <x v="276"/>
    <s v="^AXJO"/>
    <n v="6765.5"/>
    <n v="6824.6000979999999"/>
    <x v="0"/>
    <x v="8"/>
    <x v="2"/>
    <n v="-59.100097999999889"/>
    <n v="-8.6598624316931942E-3"/>
    <x v="0"/>
    <x v="2"/>
    <x v="0"/>
  </r>
  <r>
    <x v="277"/>
    <s v="^AXJO"/>
    <n v="6840.5"/>
    <n v="6765.5"/>
    <x v="0"/>
    <x v="8"/>
    <x v="2"/>
    <n v="75"/>
    <n v="1.1085655162220088E-2"/>
    <x v="0"/>
    <x v="1"/>
    <x v="0"/>
  </r>
  <r>
    <x v="278"/>
    <s v="^AXJO"/>
    <n v="6880.7001950000003"/>
    <n v="6840.5"/>
    <x v="0"/>
    <x v="8"/>
    <x v="2"/>
    <n v="40.200195000000349"/>
    <n v="5.8767919011768659E-3"/>
    <x v="0"/>
    <x v="1"/>
    <x v="0"/>
  </r>
  <r>
    <x v="279"/>
    <s v="^AXJO"/>
    <n v="6821.2001950000003"/>
    <n v="6880.7001950000003"/>
    <x v="0"/>
    <x v="8"/>
    <x v="2"/>
    <n v="-59.5"/>
    <n v="-8.6473757486537316E-3"/>
    <x v="0"/>
    <x v="2"/>
    <x v="0"/>
  </r>
  <r>
    <x v="280"/>
    <s v="^AXJO"/>
    <n v="6856.8999020000001"/>
    <n v="6821.2001950000003"/>
    <x v="0"/>
    <x v="8"/>
    <x v="2"/>
    <n v="35.699706999999762"/>
    <n v="5.2336401189585317E-3"/>
    <x v="0"/>
    <x v="1"/>
    <x v="0"/>
  </r>
  <r>
    <x v="281"/>
    <s v="^AXJO"/>
    <n v="6850.1000979999999"/>
    <n v="6856.8999020000001"/>
    <x v="0"/>
    <x v="8"/>
    <x v="2"/>
    <n v="-6.799804000000222"/>
    <n v="-9.916732192658778E-4"/>
    <x v="0"/>
    <x v="2"/>
    <x v="0"/>
  </r>
  <r>
    <x v="282"/>
    <s v="^AXJO"/>
    <n v="6806.7001950000003"/>
    <n v="6850.1000979999999"/>
    <x v="0"/>
    <x v="8"/>
    <x v="2"/>
    <n v="-43.39990299999954"/>
    <n v="-6.3356596807499005E-3"/>
    <x v="0"/>
    <x v="2"/>
    <x v="0"/>
  </r>
  <r>
    <x v="389"/>
    <s v="^AXJO"/>
    <n v="6868.8999020000001"/>
    <n v="6806.7001950000003"/>
    <x v="0"/>
    <x v="8"/>
    <x v="2"/>
    <n v="62.199706999999762"/>
    <n v="9.1380118439313394E-3"/>
    <x v="0"/>
    <x v="1"/>
    <x v="0"/>
  </r>
  <r>
    <x v="283"/>
    <s v="^AXJO"/>
    <n v="6917.2998049999997"/>
    <n v="6868.8999020000001"/>
    <x v="0"/>
    <x v="8"/>
    <x v="2"/>
    <n v="48.39990299999954"/>
    <n v="7.0462379260916386E-3"/>
    <x v="0"/>
    <x v="1"/>
    <x v="0"/>
  </r>
  <r>
    <x v="284"/>
    <s v="^AXJO"/>
    <n v="6885.2001950000003"/>
    <n v="6917.2998049999997"/>
    <x v="0"/>
    <x v="8"/>
    <x v="2"/>
    <n v="-32.099609999999302"/>
    <n v="-4.6404826890395715E-3"/>
    <x v="0"/>
    <x v="2"/>
    <x v="0"/>
  </r>
  <r>
    <x v="285"/>
    <s v="^AXJO"/>
    <n v="6885.8999020000001"/>
    <n v="6885.2001950000003"/>
    <x v="0"/>
    <x v="8"/>
    <x v="2"/>
    <n v="0.69970699999976205"/>
    <n v="1.0162478652514504E-4"/>
    <x v="0"/>
    <x v="1"/>
    <x v="0"/>
  </r>
  <r>
    <x v="286"/>
    <s v="^AXJO"/>
    <n v="6793.7998049999997"/>
    <n v="6885.8999020000001"/>
    <x v="0"/>
    <x v="8"/>
    <x v="2"/>
    <n v="-92.10009700000046"/>
    <n v="-1.337517220853735E-2"/>
    <x v="0"/>
    <x v="2"/>
    <x v="0"/>
  </r>
  <r>
    <x v="287"/>
    <s v="^AXJO"/>
    <n v="6780.8999020000001"/>
    <n v="6793.7998049999997"/>
    <x v="0"/>
    <x v="8"/>
    <x v="2"/>
    <n v="-12.89990299999954"/>
    <n v="-1.8987758500781347E-3"/>
    <x v="0"/>
    <x v="2"/>
    <x v="0"/>
  </r>
  <r>
    <x v="288"/>
    <s v="^AXJO"/>
    <n v="6839.2001950000003"/>
    <n v="6780.8999020000001"/>
    <x v="0"/>
    <x v="8"/>
    <x v="2"/>
    <n v="58.300293000000238"/>
    <n v="8.5977221080648595E-3"/>
    <x v="0"/>
    <x v="1"/>
    <x v="0"/>
  </r>
  <r>
    <x v="289"/>
    <s v="^AXJO"/>
    <n v="6777.7998049999997"/>
    <n v="6839.2001950000003"/>
    <x v="0"/>
    <x v="8"/>
    <x v="2"/>
    <n v="-61.400390000000698"/>
    <n v="-8.9777149738779795E-3"/>
    <x v="0"/>
    <x v="2"/>
    <x v="0"/>
  </r>
  <r>
    <x v="290"/>
    <s v="^AXJO"/>
    <n v="6834"/>
    <n v="6777.7998049999997"/>
    <x v="0"/>
    <x v="8"/>
    <x v="2"/>
    <n v="56.200195000000349"/>
    <n v="8.2918051014934553E-3"/>
    <x v="0"/>
    <x v="1"/>
    <x v="0"/>
  </r>
  <r>
    <x v="291"/>
    <s v="^AXJO"/>
    <n v="6673.2998049999997"/>
    <n v="6834"/>
    <x v="0"/>
    <x v="8"/>
    <x v="2"/>
    <n v="-160.70019500000035"/>
    <n v="-2.351480757974837E-2"/>
    <x v="0"/>
    <x v="2"/>
    <x v="0"/>
  </r>
  <r>
    <x v="292"/>
    <s v="^AXJO"/>
    <n v="6789.6000979999999"/>
    <n v="6673.2998049999997"/>
    <x v="0"/>
    <x v="8"/>
    <x v="2"/>
    <n v="116.30029300000024"/>
    <n v="1.7427703894385461E-2"/>
    <x v="0"/>
    <x v="1"/>
    <x v="0"/>
  </r>
  <r>
    <x v="293"/>
    <s v="^AXJO"/>
    <n v="6762.2998049999997"/>
    <n v="6789.6000979999999"/>
    <x v="0"/>
    <x v="8"/>
    <x v="2"/>
    <n v="-27.300293000000238"/>
    <n v="-4.0208985221444832E-3"/>
    <x v="0"/>
    <x v="2"/>
    <x v="0"/>
  </r>
  <r>
    <x v="294"/>
    <s v="^AXJO"/>
    <n v="6818"/>
    <n v="6762.2998049999997"/>
    <x v="0"/>
    <x v="8"/>
    <x v="2"/>
    <n v="55.700195000000349"/>
    <n v="8.2368715682815466E-3"/>
    <x v="0"/>
    <x v="1"/>
    <x v="0"/>
  </r>
  <r>
    <x v="295"/>
    <s v="^AXJO"/>
    <n v="6760.7001950000003"/>
    <n v="6818"/>
    <x v="0"/>
    <x v="8"/>
    <x v="2"/>
    <n v="-57.299804999999651"/>
    <n v="-8.4041955118802653E-3"/>
    <x v="0"/>
    <x v="2"/>
    <x v="0"/>
  </r>
  <r>
    <x v="296"/>
    <s v="^AXJO"/>
    <n v="6710.7998049999997"/>
    <n v="6760.7001950000003"/>
    <x v="0"/>
    <x v="8"/>
    <x v="2"/>
    <n v="-49.900390000000698"/>
    <n v="-7.3809499845748881E-3"/>
    <x v="0"/>
    <x v="2"/>
    <x v="0"/>
  </r>
  <r>
    <x v="297"/>
    <s v="^AXJO"/>
    <n v="6739.6000979999999"/>
    <n v="6710.7998049999997"/>
    <x v="0"/>
    <x v="8"/>
    <x v="2"/>
    <n v="28.800293000000238"/>
    <n v="4.2916334620117964E-3"/>
    <x v="0"/>
    <x v="1"/>
    <x v="0"/>
  </r>
  <r>
    <x v="298"/>
    <s v="^AXJO"/>
    <n v="6771.2001950000003"/>
    <n v="6739.6000979999999"/>
    <x v="0"/>
    <x v="8"/>
    <x v="2"/>
    <n v="31.60009700000046"/>
    <n v="4.6887198855282081E-3"/>
    <x v="0"/>
    <x v="1"/>
    <x v="0"/>
  </r>
  <r>
    <x v="299"/>
    <s v="^AXJO"/>
    <n v="6714.1000979999999"/>
    <n v="6771.2001950000003"/>
    <x v="0"/>
    <x v="8"/>
    <x v="2"/>
    <n v="-57.10009700000046"/>
    <n v="-8.4327881846063858E-3"/>
    <x v="0"/>
    <x v="2"/>
    <x v="0"/>
  </r>
  <r>
    <x v="300"/>
    <s v="^AXJO"/>
    <n v="6713.8999020000001"/>
    <n v="6714.1000979999999"/>
    <x v="0"/>
    <x v="8"/>
    <x v="2"/>
    <n v="-0.200195999999778"/>
    <n v="-2.9817249829118946E-5"/>
    <x v="0"/>
    <x v="2"/>
    <x v="0"/>
  </r>
  <r>
    <x v="301"/>
    <s v="^AXJO"/>
    <n v="6766.7998049999997"/>
    <n v="6713.8999020000001"/>
    <x v="0"/>
    <x v="8"/>
    <x v="2"/>
    <n v="52.89990299999954"/>
    <n v="7.8791617051426725E-3"/>
    <x v="0"/>
    <x v="1"/>
    <x v="0"/>
  </r>
  <r>
    <x v="302"/>
    <s v="^AXJO"/>
    <n v="6773"/>
    <n v="6766.7998049999997"/>
    <x v="0"/>
    <x v="8"/>
    <x v="2"/>
    <n v="6.200195000000349"/>
    <n v="9.1626694725311872E-4"/>
    <x v="0"/>
    <x v="1"/>
    <x v="0"/>
  </r>
  <r>
    <x v="303"/>
    <s v="^AXJO"/>
    <n v="6827.1000979999999"/>
    <n v="6773"/>
    <x v="0"/>
    <x v="8"/>
    <x v="2"/>
    <n v="54.100097999999889"/>
    <n v="7.9876122840690823E-3"/>
    <x v="0"/>
    <x v="1"/>
    <x v="0"/>
  </r>
  <r>
    <x v="304"/>
    <s v="^AXJO"/>
    <n v="6795.2001950000003"/>
    <n v="6827.1000979999999"/>
    <x v="0"/>
    <x v="8"/>
    <x v="2"/>
    <n v="-31.89990299999954"/>
    <n v="-4.6725406896179272E-3"/>
    <x v="0"/>
    <x v="2"/>
    <x v="0"/>
  </r>
  <r>
    <x v="305"/>
    <s v="^AXJO"/>
    <n v="6745.8999020000001"/>
    <n v="6795.2001950000003"/>
    <x v="0"/>
    <x v="8"/>
    <x v="2"/>
    <n v="-49.300293000000238"/>
    <n v="-7.2551641725399135E-3"/>
    <x v="0"/>
    <x v="2"/>
    <x v="0"/>
  </r>
  <r>
    <x v="306"/>
    <s v="^AXJO"/>
    <n v="6708.2001950000003"/>
    <n v="6745.8999020000001"/>
    <x v="0"/>
    <x v="8"/>
    <x v="2"/>
    <n v="-37.699706999999762"/>
    <n v="-5.5885363773071533E-3"/>
    <x v="0"/>
    <x v="2"/>
    <x v="0"/>
  </r>
  <r>
    <x v="307"/>
    <s v="^AXJO"/>
    <n v="6752.5"/>
    <n v="6708.2001950000003"/>
    <x v="0"/>
    <x v="8"/>
    <x v="2"/>
    <n v="44.299804999999651"/>
    <n v="6.6038287040119633E-3"/>
    <x v="0"/>
    <x v="1"/>
    <x v="0"/>
  </r>
  <r>
    <x v="308"/>
    <s v="^AXJO"/>
    <n v="6745.3999020000001"/>
    <n v="6752.5"/>
    <x v="0"/>
    <x v="8"/>
    <x v="2"/>
    <n v="-7.100097999999889"/>
    <n v="-1.0514769344686988E-3"/>
    <x v="0"/>
    <x v="2"/>
    <x v="0"/>
  </r>
  <r>
    <x v="309"/>
    <s v="^AXJO"/>
    <n v="6778.7998049999997"/>
    <n v="6745.3999020000001"/>
    <x v="0"/>
    <x v="8"/>
    <x v="2"/>
    <n v="33.39990299999954"/>
    <n v="4.9515082108173491E-3"/>
    <x v="0"/>
    <x v="1"/>
    <x v="0"/>
  </r>
  <r>
    <x v="310"/>
    <s v="^AXJO"/>
    <n v="6790.6000979999999"/>
    <n v="6778.7998049999997"/>
    <x v="0"/>
    <x v="8"/>
    <x v="2"/>
    <n v="11.800293000000238"/>
    <n v="1.7407643446405391E-3"/>
    <x v="0"/>
    <x v="1"/>
    <x v="0"/>
  </r>
  <r>
    <x v="311"/>
    <s v="^AXJO"/>
    <n v="6824.2001950000003"/>
    <n v="6790.6000979999999"/>
    <x v="0"/>
    <x v="8"/>
    <x v="2"/>
    <n v="33.60009700000046"/>
    <n v="4.9480305886215447E-3"/>
    <x v="0"/>
    <x v="1"/>
    <x v="0"/>
  </r>
  <r>
    <x v="312"/>
    <s v="^AXJO"/>
    <n v="6799.5"/>
    <n v="6824.2001950000003"/>
    <x v="0"/>
    <x v="8"/>
    <x v="2"/>
    <n v="-24.700195000000349"/>
    <n v="-3.6195003508393336E-3"/>
    <x v="0"/>
    <x v="2"/>
    <x v="0"/>
  </r>
  <r>
    <x v="313"/>
    <s v="^AXJO"/>
    <n v="6738.3999020000001"/>
    <n v="6799.5"/>
    <x v="0"/>
    <x v="8"/>
    <x v="2"/>
    <n v="-61.100097999999889"/>
    <n v="-8.9859692624457525E-3"/>
    <x v="0"/>
    <x v="2"/>
    <x v="0"/>
  </r>
  <r>
    <x v="314"/>
    <s v="^AXJO"/>
    <n v="6790.7001950000003"/>
    <n v="6738.3999020000001"/>
    <x v="0"/>
    <x v="8"/>
    <x v="2"/>
    <n v="52.300293000000238"/>
    <n v="7.7615300012807455E-3"/>
    <x v="0"/>
    <x v="1"/>
    <x v="0"/>
  </r>
  <r>
    <x v="315"/>
    <s v="^AXJO"/>
    <n v="6828.7001950000003"/>
    <n v="6790.7001950000003"/>
    <x v="0"/>
    <x v="8"/>
    <x v="2"/>
    <n v="38"/>
    <n v="5.5958883338686396E-3"/>
    <x v="0"/>
    <x v="1"/>
    <x v="0"/>
  </r>
  <r>
    <x v="317"/>
    <s v="^AXJO"/>
    <n v="6885.8999020000001"/>
    <n v="6828.7001950000003"/>
    <x v="0"/>
    <x v="8"/>
    <x v="2"/>
    <n v="57.199706999999762"/>
    <n v="8.3763681764622792E-3"/>
    <x v="0"/>
    <x v="1"/>
    <x v="0"/>
  </r>
  <r>
    <x v="318"/>
    <s v="^AXJO"/>
    <n v="6928"/>
    <n v="6885.8999020000001"/>
    <x v="0"/>
    <x v="8"/>
    <x v="2"/>
    <n v="42.100097999999889"/>
    <n v="6.1139573039352448E-3"/>
    <x v="0"/>
    <x v="1"/>
    <x v="0"/>
  </r>
  <r>
    <x v="319"/>
    <s v="^AXJO"/>
    <n v="6998.7998049999997"/>
    <n v="6928"/>
    <x v="0"/>
    <x v="8"/>
    <x v="2"/>
    <n v="70.799804999999651"/>
    <n v="1.0219371391454915E-2"/>
    <x v="0"/>
    <x v="1"/>
    <x v="0"/>
  </r>
  <r>
    <x v="320"/>
    <s v="^AXJO"/>
    <n v="6995.2001950000003"/>
    <n v="6998.7998049999997"/>
    <x v="0"/>
    <x v="8"/>
    <x v="2"/>
    <n v="-3.5996099999993021"/>
    <n v="-5.143181831587341E-4"/>
    <x v="0"/>
    <x v="2"/>
    <x v="0"/>
  </r>
  <r>
    <x v="321"/>
    <s v="^AXJO"/>
    <n v="6974"/>
    <n v="6995.2001950000003"/>
    <x v="0"/>
    <x v="8"/>
    <x v="2"/>
    <n v="-21.200195000000349"/>
    <n v="-3.0306773800632234E-3"/>
    <x v="0"/>
    <x v="2"/>
    <x v="0"/>
  </r>
  <r>
    <x v="322"/>
    <s v="^AXJO"/>
    <n v="6976.8999020000001"/>
    <n v="6974"/>
    <x v="0"/>
    <x v="8"/>
    <x v="2"/>
    <n v="2.899902000000111"/>
    <n v="4.1581617436193158E-4"/>
    <x v="0"/>
    <x v="1"/>
    <x v="0"/>
  </r>
  <r>
    <x v="323"/>
    <s v="^AXJO"/>
    <n v="7023.1000979999999"/>
    <n v="6976.8999020000001"/>
    <x v="0"/>
    <x v="8"/>
    <x v="2"/>
    <n v="46.200195999999778"/>
    <n v="6.6218802976886646E-3"/>
    <x v="0"/>
    <x v="1"/>
    <x v="0"/>
  </r>
  <r>
    <x v="324"/>
    <s v="^AXJO"/>
    <n v="7058.6000979999999"/>
    <n v="7023.1000979999999"/>
    <x v="0"/>
    <x v="8"/>
    <x v="2"/>
    <n v="35.5"/>
    <n v="5.0547478328138162E-3"/>
    <x v="0"/>
    <x v="1"/>
    <x v="0"/>
  </r>
  <r>
    <x v="325"/>
    <s v="^AXJO"/>
    <n v="7063.5"/>
    <n v="7058.6000979999999"/>
    <x v="0"/>
    <x v="8"/>
    <x v="2"/>
    <n v="4.899902000000111"/>
    <n v="6.9417475589649295E-4"/>
    <x v="0"/>
    <x v="1"/>
    <x v="0"/>
  </r>
  <r>
    <x v="326"/>
    <s v="^AXJO"/>
    <n v="7065.6000979999999"/>
    <n v="7063.5"/>
    <x v="0"/>
    <x v="8"/>
    <x v="2"/>
    <n v="2.100097999999889"/>
    <n v="2.9731691087985971E-4"/>
    <x v="0"/>
    <x v="1"/>
    <x v="0"/>
  </r>
  <r>
    <x v="327"/>
    <s v="^AXJO"/>
    <n v="7017.7998049999997"/>
    <n v="7065.6000979999999"/>
    <x v="0"/>
    <x v="8"/>
    <x v="2"/>
    <n v="-47.800293000000238"/>
    <n v="-6.7652134761392261E-3"/>
    <x v="0"/>
    <x v="2"/>
    <x v="0"/>
  </r>
  <r>
    <x v="328"/>
    <s v="^AXJO"/>
    <n v="6997.5"/>
    <n v="7017.7998049999997"/>
    <x v="0"/>
    <x v="8"/>
    <x v="2"/>
    <n v="-20.299804999999651"/>
    <n v="-2.8926167123685359E-3"/>
    <x v="0"/>
    <x v="2"/>
    <x v="0"/>
  </r>
  <r>
    <x v="329"/>
    <s v="^AXJO"/>
    <n v="7055.3999020000001"/>
    <n v="6997.5"/>
    <x v="0"/>
    <x v="8"/>
    <x v="2"/>
    <n v="57.899902000000111"/>
    <n v="8.2743697034655395E-3"/>
    <x v="0"/>
    <x v="1"/>
    <x v="0"/>
  </r>
  <r>
    <x v="330"/>
    <s v="^AXJO"/>
    <n v="7060.7001950000003"/>
    <n v="7055.3999020000001"/>
    <x v="0"/>
    <x v="8"/>
    <x v="2"/>
    <n v="5.300293000000238"/>
    <n v="7.512392031099129E-4"/>
    <x v="0"/>
    <x v="1"/>
    <x v="0"/>
  </r>
  <r>
    <x v="331"/>
    <s v="^AXJO"/>
    <n v="7045.6000979999999"/>
    <n v="7060.7001950000003"/>
    <x v="0"/>
    <x v="8"/>
    <x v="2"/>
    <n v="-15.10009700000046"/>
    <n v="-2.1386118349414579E-3"/>
    <x v="0"/>
    <x v="2"/>
    <x v="0"/>
  </r>
  <r>
    <x v="332"/>
    <s v="^AXJO"/>
    <n v="7033.7998049999997"/>
    <n v="7045.6000979999999"/>
    <x v="0"/>
    <x v="8"/>
    <x v="2"/>
    <n v="-11.800293000000238"/>
    <n v="-1.6748456960181332E-3"/>
    <x v="0"/>
    <x v="2"/>
    <x v="0"/>
  </r>
  <r>
    <x v="333"/>
    <s v="^AXJO"/>
    <n v="7064.7001950000003"/>
    <n v="7033.7998049999997"/>
    <x v="0"/>
    <x v="8"/>
    <x v="2"/>
    <n v="30.900390000000698"/>
    <n v="4.3931290137139041E-3"/>
    <x v="0"/>
    <x v="1"/>
    <x v="0"/>
  </r>
  <r>
    <x v="334"/>
    <s v="^AXJO"/>
    <n v="7082.2998049999997"/>
    <n v="7064.7001950000003"/>
    <x v="0"/>
    <x v="8"/>
    <x v="2"/>
    <n v="17.599609999999302"/>
    <n v="2.4912040871112014E-3"/>
    <x v="0"/>
    <x v="1"/>
    <x v="0"/>
  </r>
  <r>
    <x v="335"/>
    <s v="^AXJO"/>
    <n v="7025.7998049999997"/>
    <n v="7082.2998049999997"/>
    <x v="0"/>
    <x v="8"/>
    <x v="2"/>
    <n v="-56.5"/>
    <n v="-7.9776346039618137E-3"/>
    <x v="0"/>
    <x v="2"/>
    <x v="0"/>
  </r>
  <r>
    <x v="336"/>
    <s v="^AXJO"/>
    <n v="7028.7998049999997"/>
    <n v="7025.7998049999997"/>
    <x v="0"/>
    <x v="8"/>
    <x v="2"/>
    <n v="3"/>
    <n v="4.2699764913099459E-4"/>
    <x v="0"/>
    <x v="1"/>
    <x v="0"/>
  </r>
  <r>
    <x v="337"/>
    <s v="^AXJO"/>
    <n v="7067.8999020000001"/>
    <n v="7028.7998049999997"/>
    <x v="0"/>
    <x v="8"/>
    <x v="2"/>
    <n v="39.10009700000046"/>
    <n v="5.5628411798250756E-3"/>
    <x v="0"/>
    <x v="1"/>
    <x v="0"/>
  </r>
  <r>
    <x v="338"/>
    <s v="^AXJO"/>
    <n v="7095.7998049999997"/>
    <n v="7067.8999020000001"/>
    <x v="0"/>
    <x v="8"/>
    <x v="2"/>
    <n v="27.89990299999954"/>
    <n v="3.9474106010053593E-3"/>
    <x v="0"/>
    <x v="1"/>
    <x v="0"/>
  </r>
  <r>
    <x v="339"/>
    <s v="^AXJO"/>
    <n v="7061.7001950000003"/>
    <n v="7095.7998049999997"/>
    <x v="0"/>
    <x v="8"/>
    <x v="2"/>
    <n v="-34.099609999999302"/>
    <n v="-4.8056048559841384E-3"/>
    <x v="0"/>
    <x v="2"/>
    <x v="0"/>
  </r>
  <r>
    <x v="340"/>
    <s v="^AXJO"/>
    <n v="7080.7998049999997"/>
    <n v="7061.7001950000003"/>
    <x v="0"/>
    <x v="8"/>
    <x v="2"/>
    <n v="19.099609999999302"/>
    <n v="2.7046758532063824E-3"/>
    <x v="0"/>
    <x v="1"/>
    <x v="0"/>
  </r>
  <r>
    <x v="341"/>
    <s v="^AXJO"/>
    <n v="7172.7998049999997"/>
    <n v="7080.7998049999997"/>
    <x v="0"/>
    <x v="8"/>
    <x v="2"/>
    <n v="92"/>
    <n v="1.2992882518022272E-2"/>
    <x v="0"/>
    <x v="1"/>
    <x v="0"/>
  </r>
  <r>
    <x v="342"/>
    <s v="^AXJO"/>
    <n v="7097"/>
    <n v="7172.7998049999997"/>
    <x v="0"/>
    <x v="8"/>
    <x v="2"/>
    <n v="-75.799804999999651"/>
    <n v="-1.0567673302015385E-2"/>
    <x v="0"/>
    <x v="2"/>
    <x v="0"/>
  </r>
  <r>
    <x v="343"/>
    <s v="^AXJO"/>
    <n v="7044.8999020000001"/>
    <n v="7097"/>
    <x v="0"/>
    <x v="8"/>
    <x v="2"/>
    <n v="-52.100097999999889"/>
    <n v="-7.341143863604324E-3"/>
    <x v="0"/>
    <x v="2"/>
    <x v="0"/>
  </r>
  <r>
    <x v="344"/>
    <s v="^AXJO"/>
    <n v="6982.7001950000003"/>
    <n v="7044.8999020000001"/>
    <x v="0"/>
    <x v="8"/>
    <x v="2"/>
    <n v="-62.199706999999762"/>
    <n v="-8.8290405634211602E-3"/>
    <x v="0"/>
    <x v="2"/>
    <x v="0"/>
  </r>
  <r>
    <x v="345"/>
    <s v="^AXJO"/>
    <n v="7014.2001950000003"/>
    <n v="6982.7001950000003"/>
    <x v="0"/>
    <x v="8"/>
    <x v="2"/>
    <n v="31.5"/>
    <n v="4.5111488565062188E-3"/>
    <x v="0"/>
    <x v="1"/>
    <x v="0"/>
  </r>
  <r>
    <x v="346"/>
    <s v="^AXJO"/>
    <n v="7023.6000979999999"/>
    <n v="7014.2001950000003"/>
    <x v="0"/>
    <x v="8"/>
    <x v="2"/>
    <n v="9.39990299999954"/>
    <n v="1.3401247096853841E-3"/>
    <x v="0"/>
    <x v="1"/>
    <x v="0"/>
  </r>
  <r>
    <x v="347"/>
    <s v="^AXJO"/>
    <n v="7066"/>
    <n v="7023.6000979999999"/>
    <x v="0"/>
    <x v="8"/>
    <x v="2"/>
    <n v="42.399902000000111"/>
    <n v="6.036776212824768E-3"/>
    <x v="0"/>
    <x v="1"/>
    <x v="0"/>
  </r>
  <r>
    <x v="348"/>
    <s v="^AXJO"/>
    <n v="6931.7001950000003"/>
    <n v="7066"/>
    <x v="0"/>
    <x v="8"/>
    <x v="2"/>
    <n v="-134.29980499999965"/>
    <n v="-1.9006482451174589E-2"/>
    <x v="0"/>
    <x v="2"/>
    <x v="0"/>
  </r>
  <r>
    <x v="349"/>
    <s v="^AXJO"/>
    <n v="7019.6000979999999"/>
    <n v="6931.7001950000003"/>
    <x v="0"/>
    <x v="8"/>
    <x v="2"/>
    <n v="87.89990299999954"/>
    <n v="1.2680857585762845E-2"/>
    <x v="0"/>
    <x v="1"/>
    <x v="0"/>
  </r>
  <r>
    <x v="350"/>
    <s v="^AXJO"/>
    <n v="7030.2998049999997"/>
    <n v="7019.6000979999999"/>
    <x v="0"/>
    <x v="8"/>
    <x v="2"/>
    <n v="10.699706999999762"/>
    <n v="1.5242616175597076E-3"/>
    <x v="0"/>
    <x v="1"/>
    <x v="0"/>
  </r>
  <r>
    <x v="351"/>
    <s v="^AXJO"/>
    <n v="7045.8999020000001"/>
    <n v="7030.2998049999997"/>
    <x v="0"/>
    <x v="8"/>
    <x v="2"/>
    <n v="15.60009700000046"/>
    <n v="2.2189803326602884E-3"/>
    <x v="0"/>
    <x v="1"/>
    <x v="0"/>
  </r>
  <r>
    <x v="352"/>
    <s v="^AXJO"/>
    <n v="7115.2001950000003"/>
    <n v="7045.8999020000001"/>
    <x v="0"/>
    <x v="8"/>
    <x v="2"/>
    <n v="69.300293000000238"/>
    <n v="9.8355488956533635E-3"/>
    <x v="0"/>
    <x v="1"/>
    <x v="0"/>
  </r>
  <r>
    <x v="353"/>
    <s v="^AXJO"/>
    <n v="7092.5"/>
    <n v="7115.2001950000003"/>
    <x v="0"/>
    <x v="8"/>
    <x v="2"/>
    <n v="-22.700195000000349"/>
    <n v="-3.1903803656785721E-3"/>
    <x v="0"/>
    <x v="2"/>
    <x v="0"/>
  </r>
  <r>
    <x v="354"/>
    <s v="^AXJO"/>
    <n v="7094.8999020000001"/>
    <n v="7092.5"/>
    <x v="0"/>
    <x v="8"/>
    <x v="2"/>
    <n v="2.399902000000111"/>
    <n v="3.3837180119846474E-4"/>
    <x v="0"/>
    <x v="1"/>
    <x v="0"/>
  </r>
  <r>
    <x v="355"/>
    <s v="^AXJO"/>
    <n v="7179.5"/>
    <n v="7094.8999020000001"/>
    <x v="0"/>
    <x v="8"/>
    <x v="2"/>
    <n v="84.600097999999889"/>
    <n v="1.1924072103702513E-2"/>
    <x v="0"/>
    <x v="1"/>
    <x v="0"/>
  </r>
  <r>
    <x v="386"/>
    <s v="^AXJO"/>
    <n v="7161.6000979999999"/>
    <n v="7179.5"/>
    <x v="0"/>
    <x v="8"/>
    <x v="2"/>
    <n v="-17.899902000000111"/>
    <n v="-2.493196183578259E-3"/>
    <x v="0"/>
    <x v="2"/>
    <x v="0"/>
  </r>
  <r>
    <x v="356"/>
    <s v="^AXJO"/>
    <n v="7142.6000979999999"/>
    <n v="7161.6000979999999"/>
    <x v="0"/>
    <x v="8"/>
    <x v="2"/>
    <n v="-19"/>
    <n v="-2.6530383908626898E-3"/>
    <x v="0"/>
    <x v="2"/>
    <x v="0"/>
  </r>
  <r>
    <x v="357"/>
    <s v="^AXJO"/>
    <n v="7217.7998049999997"/>
    <n v="7142.6000979999999"/>
    <x v="0"/>
    <x v="8"/>
    <x v="2"/>
    <n v="75.199706999999762"/>
    <n v="1.0528337855713978E-2"/>
    <x v="0"/>
    <x v="1"/>
    <x v="0"/>
  </r>
  <r>
    <x v="358"/>
    <s v="^AXJO"/>
    <n v="7260.1000979999999"/>
    <n v="7217.7998049999997"/>
    <x v="0"/>
    <x v="8"/>
    <x v="2"/>
    <n v="42.300293000000238"/>
    <n v="5.860552265622202E-3"/>
    <x v="0"/>
    <x v="1"/>
    <x v="0"/>
  </r>
  <r>
    <x v="359"/>
    <s v="^AXJO"/>
    <n v="7295.3999020000001"/>
    <n v="7260.1000979999999"/>
    <x v="0"/>
    <x v="8"/>
    <x v="2"/>
    <n v="35.299804000000222"/>
    <n v="4.8621649183217949E-3"/>
    <x v="0"/>
    <x v="1"/>
    <x v="0"/>
  </r>
  <r>
    <x v="360"/>
    <s v="^AXJO"/>
    <n v="7281.8999020000001"/>
    <n v="7295.3999020000001"/>
    <x v="0"/>
    <x v="8"/>
    <x v="2"/>
    <n v="-13.5"/>
    <n v="-1.8504811499502635E-3"/>
    <x v="0"/>
    <x v="2"/>
    <x v="0"/>
  </r>
  <r>
    <x v="361"/>
    <s v="^AXJO"/>
    <n v="7292.6000979999999"/>
    <n v="7281.8999020000001"/>
    <x v="0"/>
    <x v="8"/>
    <x v="2"/>
    <n v="10.700195999999778"/>
    <n v="1.4694236592102743E-3"/>
    <x v="0"/>
    <x v="1"/>
    <x v="0"/>
  </r>
  <r>
    <x v="362"/>
    <s v="^AXJO"/>
    <n v="7270.2001950000003"/>
    <n v="7292.6000979999999"/>
    <x v="0"/>
    <x v="8"/>
    <x v="2"/>
    <n v="-22.39990299999954"/>
    <n v="-3.0715934918936153E-3"/>
    <x v="0"/>
    <x v="2"/>
    <x v="0"/>
  </r>
  <r>
    <x v="363"/>
    <s v="^AXJO"/>
    <n v="7302.5"/>
    <n v="7270.2001950000003"/>
    <x v="0"/>
    <x v="8"/>
    <x v="2"/>
    <n v="32.299804999999651"/>
    <n v="4.4427669298863987E-3"/>
    <x v="0"/>
    <x v="1"/>
    <x v="0"/>
  </r>
  <r>
    <x v="364"/>
    <s v="^AXJO"/>
    <n v="7312.2998049999997"/>
    <n v="7302.5"/>
    <x v="0"/>
    <x v="8"/>
    <x v="2"/>
    <n v="9.799804999999651"/>
    <n v="1.3419794590893051E-3"/>
    <x v="0"/>
    <x v="1"/>
    <x v="0"/>
  </r>
  <r>
    <x v="366"/>
    <s v="^AXJO"/>
    <n v="7379.5"/>
    <n v="7312.2998049999997"/>
    <x v="0"/>
    <x v="8"/>
    <x v="2"/>
    <n v="67.200195000000349"/>
    <n v="9.1900218525025803E-3"/>
    <x v="0"/>
    <x v="1"/>
    <x v="0"/>
  </r>
  <r>
    <x v="367"/>
    <s v="^AXJO"/>
    <n v="7386.2001950000003"/>
    <n v="7379.5"/>
    <x v="0"/>
    <x v="8"/>
    <x v="2"/>
    <n v="6.700195000000349"/>
    <n v="9.0794701538049309E-4"/>
    <x v="0"/>
    <x v="1"/>
    <x v="0"/>
  </r>
  <r>
    <x v="368"/>
    <s v="^AXJO"/>
    <n v="7359"/>
    <n v="7386.2001950000003"/>
    <x v="0"/>
    <x v="8"/>
    <x v="2"/>
    <n v="-27.200195000000349"/>
    <n v="-3.68256942431823E-3"/>
    <x v="0"/>
    <x v="2"/>
    <x v="0"/>
  </r>
  <r>
    <x v="369"/>
    <s v="^AXJO"/>
    <n v="7368.8999020000001"/>
    <n v="7359"/>
    <x v="0"/>
    <x v="8"/>
    <x v="2"/>
    <n v="9.899902000000111"/>
    <n v="1.3452781627938729E-3"/>
    <x v="0"/>
    <x v="1"/>
    <x v="0"/>
  </r>
  <r>
    <x v="370"/>
    <s v="^AXJO"/>
    <n v="7235.2998049999997"/>
    <n v="7368.8999020000001"/>
    <x v="0"/>
    <x v="8"/>
    <x v="2"/>
    <n v="-133.60009700000046"/>
    <n v="-1.8130263509718719E-2"/>
    <x v="0"/>
    <x v="2"/>
    <x v="0"/>
  </r>
  <r>
    <x v="371"/>
    <s v="^AXJO"/>
    <n v="7342.2001950000003"/>
    <n v="7235.2998049999997"/>
    <x v="0"/>
    <x v="8"/>
    <x v="2"/>
    <n v="106.9003900000007"/>
    <n v="1.4774839036542274E-2"/>
    <x v="0"/>
    <x v="1"/>
    <x v="0"/>
  </r>
  <r>
    <x v="372"/>
    <s v="^AXJO"/>
    <n v="7298.5"/>
    <n v="7342.2001950000003"/>
    <x v="0"/>
    <x v="8"/>
    <x v="2"/>
    <n v="-43.700195000000349"/>
    <n v="-5.9519209282470871E-3"/>
    <x v="0"/>
    <x v="2"/>
    <x v="0"/>
  </r>
  <r>
    <x v="373"/>
    <s v="^AXJO"/>
    <n v="7275.2998049999997"/>
    <n v="7298.5"/>
    <x v="0"/>
    <x v="8"/>
    <x v="2"/>
    <n v="-23.200195000000349"/>
    <n v="-3.1787620743988971E-3"/>
    <x v="0"/>
    <x v="2"/>
    <x v="0"/>
  </r>
  <r>
    <x v="374"/>
    <s v="^AXJO"/>
    <n v="7308"/>
    <n v="7275.2998049999997"/>
    <x v="0"/>
    <x v="8"/>
    <x v="2"/>
    <n v="32.700195000000349"/>
    <n v="4.4946869375096978E-3"/>
    <x v="0"/>
    <x v="1"/>
    <x v="0"/>
  </r>
  <r>
    <x v="375"/>
    <s v="^AXJO"/>
    <n v="7307.2998049999997"/>
    <n v="7308"/>
    <x v="0"/>
    <x v="8"/>
    <x v="2"/>
    <n v="-0.70019500000034895"/>
    <n v="-9.5812123700102485E-5"/>
    <x v="0"/>
    <x v="2"/>
    <x v="0"/>
  </r>
  <r>
    <x v="376"/>
    <s v="^AXJO"/>
    <n v="7301.2001950000003"/>
    <n v="7307.2998049999997"/>
    <x v="0"/>
    <x v="8"/>
    <x v="2"/>
    <n v="-6.0996099999993021"/>
    <n v="-8.347283076883832E-4"/>
    <x v="0"/>
    <x v="2"/>
    <x v="0"/>
  </r>
  <r>
    <x v="377"/>
    <s v="^AXJO"/>
    <n v="7313"/>
    <n v="7301.2001950000003"/>
    <x v="0"/>
    <x v="8"/>
    <x v="2"/>
    <n v="11.799804999999651"/>
    <n v="1.6161459328399707E-3"/>
    <x v="0"/>
    <x v="1"/>
    <x v="0"/>
  </r>
  <r>
    <x v="378"/>
    <s v="^AXJO"/>
    <n v="7265.6000979999999"/>
    <n v="7313"/>
    <x v="0"/>
    <x v="8"/>
    <x v="2"/>
    <n v="-47.399902000000111"/>
    <n v="-6.4815946943798863E-3"/>
    <x v="0"/>
    <x v="2"/>
    <x v="0"/>
  </r>
  <r>
    <x v="379"/>
    <s v="^AXJO"/>
    <n v="7308.6000979999999"/>
    <n v="7265.6000979999999"/>
    <x v="0"/>
    <x v="8"/>
    <x v="2"/>
    <n v="43"/>
    <n v="5.9182998541079355E-3"/>
    <x v="0"/>
    <x v="1"/>
    <x v="0"/>
  </r>
  <r>
    <x v="387"/>
    <s v="^AXJO"/>
    <n v="7315"/>
    <n v="7308.6000979999999"/>
    <x v="0"/>
    <x v="8"/>
    <x v="2"/>
    <n v="6.399902000000111"/>
    <n v="8.7566728432048784E-4"/>
    <x v="0"/>
    <x v="1"/>
    <x v="0"/>
  </r>
  <r>
    <x v="390"/>
    <s v="^AXJO"/>
    <n v="7261.7998049999997"/>
    <n v="7315"/>
    <x v="0"/>
    <x v="8"/>
    <x v="2"/>
    <n v="-53.200195000000349"/>
    <n v="-7.2727539302802936E-3"/>
    <x v="1"/>
    <x v="2"/>
    <x v="0"/>
  </r>
  <r>
    <x v="1"/>
    <s v="^HSI"/>
    <n v="28543.519531000002"/>
    <m/>
    <x v="0"/>
    <x v="9"/>
    <x v="2"/>
    <m/>
    <m/>
    <x v="0"/>
    <x v="0"/>
    <x v="0"/>
  </r>
  <r>
    <x v="2"/>
    <s v="^HSI"/>
    <n v="28451.5"/>
    <n v="28543.519531000002"/>
    <x v="0"/>
    <x v="9"/>
    <x v="2"/>
    <n v="-92.019531000001734"/>
    <n v="-3.2238326776788304E-3"/>
    <x v="0"/>
    <x v="2"/>
    <x v="0"/>
  </r>
  <r>
    <x v="3"/>
    <s v="^HSI"/>
    <n v="28226.189452999999"/>
    <n v="28451.5"/>
    <x v="0"/>
    <x v="9"/>
    <x v="2"/>
    <n v="-225.31054700000095"/>
    <n v="-7.919109607577841E-3"/>
    <x v="0"/>
    <x v="2"/>
    <x v="0"/>
  </r>
  <r>
    <x v="4"/>
    <s v="^HSI"/>
    <n v="28322.060547000001"/>
    <n v="28226.189452999999"/>
    <x v="0"/>
    <x v="9"/>
    <x v="2"/>
    <n v="95.871094000001904"/>
    <n v="3.3965298135491795E-3"/>
    <x v="0"/>
    <x v="1"/>
    <x v="0"/>
  </r>
  <r>
    <x v="5"/>
    <s v="^HSI"/>
    <n v="28087.919922000001"/>
    <n v="28322.060547000001"/>
    <x v="0"/>
    <x v="9"/>
    <x v="2"/>
    <n v="-234.140625"/>
    <n v="-8.2670759287251511E-3"/>
    <x v="0"/>
    <x v="2"/>
    <x v="0"/>
  </r>
  <r>
    <x v="6"/>
    <s v="^HSI"/>
    <n v="28561"/>
    <n v="28087.919922000001"/>
    <x v="0"/>
    <x v="9"/>
    <x v="2"/>
    <n v="473.08007799999905"/>
    <n v="1.6842830630169121E-2"/>
    <x v="0"/>
    <x v="1"/>
    <x v="0"/>
  </r>
  <r>
    <x v="7"/>
    <s v="^HSI"/>
    <n v="28638.199218999998"/>
    <n v="28561"/>
    <x v="0"/>
    <x v="9"/>
    <x v="2"/>
    <n v="77.199218999998266"/>
    <n v="2.7029592451244099E-3"/>
    <x v="0"/>
    <x v="1"/>
    <x v="0"/>
  </r>
  <r>
    <x v="8"/>
    <s v="^HSI"/>
    <n v="28954.939452999999"/>
    <n v="28638.199218999998"/>
    <x v="0"/>
    <x v="9"/>
    <x v="2"/>
    <n v="316.74023400000078"/>
    <n v="1.1060061129467233E-2"/>
    <x v="0"/>
    <x v="1"/>
    <x v="0"/>
  </r>
  <r>
    <x v="9"/>
    <s v="^HSI"/>
    <n v="28885.140625"/>
    <n v="28954.939452999999"/>
    <x v="0"/>
    <x v="9"/>
    <x v="2"/>
    <n v="-69.798827999999048"/>
    <n v="-2.4106017597894597E-3"/>
    <x v="0"/>
    <x v="2"/>
    <x v="0"/>
  </r>
  <r>
    <x v="10"/>
    <s v="^HSI"/>
    <n v="28773.589843999998"/>
    <n v="28885.140625"/>
    <x v="0"/>
    <x v="9"/>
    <x v="2"/>
    <n v="-111.55078100000173"/>
    <n v="-3.8618742573631399E-3"/>
    <x v="0"/>
    <x v="2"/>
    <x v="0"/>
  </r>
  <r>
    <x v="11"/>
    <s v="^HSI"/>
    <n v="28883.039063"/>
    <n v="28773.589843999998"/>
    <x v="0"/>
    <x v="9"/>
    <x v="2"/>
    <n v="109.4492190000019"/>
    <n v="3.8038082697847576E-3"/>
    <x v="0"/>
    <x v="1"/>
    <x v="0"/>
  </r>
  <r>
    <x v="12"/>
    <s v="^HSI"/>
    <n v="29056.419922000001"/>
    <n v="28883.039063"/>
    <x v="0"/>
    <x v="9"/>
    <x v="2"/>
    <n v="173.38085900000078"/>
    <n v="6.0028606623361395E-3"/>
    <x v="0"/>
    <x v="1"/>
    <x v="0"/>
  </r>
  <r>
    <x v="380"/>
    <s v="^HSI"/>
    <n v="28795.910156000002"/>
    <n v="29056.419922000001"/>
    <x v="0"/>
    <x v="9"/>
    <x v="2"/>
    <n v="-260.50976599999922"/>
    <n v="-8.965652571766243E-3"/>
    <x v="0"/>
    <x v="2"/>
    <x v="0"/>
  </r>
  <r>
    <x v="13"/>
    <s v="^HSI"/>
    <n v="27985.330077999999"/>
    <n v="28795.910156000002"/>
    <x v="0"/>
    <x v="9"/>
    <x v="2"/>
    <n v="-810.58007800000269"/>
    <n v="-2.8149139013447986E-2"/>
    <x v="0"/>
    <x v="2"/>
    <x v="0"/>
  </r>
  <r>
    <x v="14"/>
    <s v="^HSI"/>
    <n v="28341.039063"/>
    <n v="27985.330077999999"/>
    <x v="0"/>
    <x v="9"/>
    <x v="2"/>
    <n v="355.70898500000112"/>
    <n v="1.2710551707218678E-2"/>
    <x v="0"/>
    <x v="1"/>
    <x v="0"/>
  </r>
  <r>
    <x v="15"/>
    <s v="^HSI"/>
    <n v="27909.119140999999"/>
    <n v="28341.039063"/>
    <x v="0"/>
    <x v="9"/>
    <x v="2"/>
    <n v="-431.91992200000095"/>
    <n v="-1.5240087741309534E-2"/>
    <x v="0"/>
    <x v="2"/>
    <x v="0"/>
  </r>
  <r>
    <x v="16"/>
    <s v="^HSI"/>
    <n v="27949.640625"/>
    <n v="27909.119140999999"/>
    <x v="0"/>
    <x v="9"/>
    <x v="2"/>
    <n v="40.521484000000783"/>
    <n v="1.4519083814606151E-3"/>
    <x v="0"/>
    <x v="1"/>
    <x v="0"/>
  </r>
  <r>
    <x v="19"/>
    <s v="^HSI"/>
    <n v="27160.630859000001"/>
    <n v="27949.640625"/>
    <x v="0"/>
    <x v="9"/>
    <x v="2"/>
    <n v="-789.00976599999922"/>
    <n v="-2.8229692702891388E-2"/>
    <x v="0"/>
    <x v="2"/>
    <x v="0"/>
  </r>
  <r>
    <x v="20"/>
    <s v="^HSI"/>
    <n v="26449.130859000001"/>
    <n v="27160.630859000001"/>
    <x v="0"/>
    <x v="9"/>
    <x v="2"/>
    <n v="-711.5"/>
    <n v="-2.6196004197900871E-2"/>
    <x v="0"/>
    <x v="2"/>
    <x v="0"/>
  </r>
  <r>
    <x v="21"/>
    <s v="^HSI"/>
    <n v="26312.630859000001"/>
    <n v="26449.130859000001"/>
    <x v="0"/>
    <x v="9"/>
    <x v="2"/>
    <n v="-136.5"/>
    <n v="-5.1608501136645984E-3"/>
    <x v="0"/>
    <x v="2"/>
    <x v="0"/>
  </r>
  <r>
    <x v="22"/>
    <s v="^HSI"/>
    <n v="26356.980468999998"/>
    <n v="26312.630859000001"/>
    <x v="0"/>
    <x v="9"/>
    <x v="2"/>
    <n v="44.349609999997483"/>
    <n v="1.685487484609624E-3"/>
    <x v="0"/>
    <x v="1"/>
    <x v="0"/>
  </r>
  <r>
    <x v="23"/>
    <s v="^HSI"/>
    <n v="26675.980468999998"/>
    <n v="26356.980468999998"/>
    <x v="0"/>
    <x v="9"/>
    <x v="2"/>
    <n v="319"/>
    <n v="1.2103055597555826E-2"/>
    <x v="0"/>
    <x v="1"/>
    <x v="0"/>
  </r>
  <r>
    <x v="24"/>
    <s v="^HSI"/>
    <n v="26786.740234000001"/>
    <n v="26675.980468999998"/>
    <x v="0"/>
    <x v="9"/>
    <x v="2"/>
    <n v="110.75976500000252"/>
    <n v="4.1520410141518806E-3"/>
    <x v="0"/>
    <x v="1"/>
    <x v="0"/>
  </r>
  <r>
    <x v="25"/>
    <s v="^HSI"/>
    <n v="27493.699218999998"/>
    <n v="26786.740234000001"/>
    <x v="0"/>
    <x v="9"/>
    <x v="2"/>
    <n v="706.95898499999748"/>
    <n v="2.6392124567014886E-2"/>
    <x v="0"/>
    <x v="1"/>
    <x v="0"/>
  </r>
  <r>
    <x v="26"/>
    <s v="^HSI"/>
    <n v="27404.269531000002"/>
    <n v="27493.699218999998"/>
    <x v="0"/>
    <x v="9"/>
    <x v="2"/>
    <n v="-89.429687999996531"/>
    <n v="-3.2527339186934363E-3"/>
    <x v="0"/>
    <x v="2"/>
    <x v="0"/>
  </r>
  <r>
    <x v="27"/>
    <s v="^HSI"/>
    <n v="27241.339843999998"/>
    <n v="27404.269531000002"/>
    <x v="0"/>
    <x v="9"/>
    <x v="2"/>
    <n v="-162.92968700000347"/>
    <n v="-5.945412513757963E-3"/>
    <x v="0"/>
    <x v="2"/>
    <x v="0"/>
  </r>
  <r>
    <x v="28"/>
    <s v="^HSI"/>
    <n v="27583.880859000001"/>
    <n v="27241.339843999998"/>
    <x v="0"/>
    <x v="9"/>
    <x v="2"/>
    <n v="342.54101500000252"/>
    <n v="1.2574308641263413E-2"/>
    <x v="0"/>
    <x v="1"/>
    <x v="0"/>
  </r>
  <r>
    <x v="29"/>
    <s v="^HSI"/>
    <n v="27823.660156000002"/>
    <n v="27583.880859000001"/>
    <x v="0"/>
    <x v="9"/>
    <x v="2"/>
    <n v="239.77929700000095"/>
    <n v="8.6927324775536927E-3"/>
    <x v="0"/>
    <x v="1"/>
    <x v="0"/>
  </r>
  <r>
    <x v="30"/>
    <s v="^HSI"/>
    <n v="27730"/>
    <n v="27823.660156000002"/>
    <x v="0"/>
    <x v="9"/>
    <x v="2"/>
    <n v="-93.660156000001734"/>
    <n v="-3.3662054336084353E-3"/>
    <x v="0"/>
    <x v="2"/>
    <x v="0"/>
  </r>
  <r>
    <x v="31"/>
    <s v="^HSI"/>
    <n v="27815.599609000001"/>
    <n v="27730"/>
    <x v="0"/>
    <x v="9"/>
    <x v="2"/>
    <n v="85.599609000000783"/>
    <n v="3.0868953840606124E-3"/>
    <x v="0"/>
    <x v="1"/>
    <x v="0"/>
  </r>
  <r>
    <x v="381"/>
    <s v="^HSI"/>
    <n v="27959.599609000001"/>
    <n v="27815.599609000001"/>
    <x v="0"/>
    <x v="9"/>
    <x v="2"/>
    <n v="144"/>
    <n v="5.1769511362037089E-3"/>
    <x v="0"/>
    <x v="1"/>
    <x v="0"/>
  </r>
  <r>
    <x v="32"/>
    <s v="^HSI"/>
    <n v="27530.199218999998"/>
    <n v="27959.599609000001"/>
    <x v="0"/>
    <x v="9"/>
    <x v="2"/>
    <n v="-429.40039000000252"/>
    <n v="-1.5357887666666783E-2"/>
    <x v="0"/>
    <x v="2"/>
    <x v="0"/>
  </r>
  <r>
    <x v="33"/>
    <s v="^HSI"/>
    <n v="27655.810547000001"/>
    <n v="27530.199218999998"/>
    <x v="0"/>
    <x v="9"/>
    <x v="2"/>
    <n v="125.61132800000269"/>
    <n v="4.56267413834448E-3"/>
    <x v="0"/>
    <x v="1"/>
    <x v="0"/>
  </r>
  <r>
    <x v="34"/>
    <s v="^HSI"/>
    <n v="27609.160156000002"/>
    <n v="27655.810547000001"/>
    <x v="0"/>
    <x v="9"/>
    <x v="2"/>
    <n v="-46.650390999999217"/>
    <n v="-1.6868206021558706E-3"/>
    <x v="0"/>
    <x v="2"/>
    <x v="0"/>
  </r>
  <r>
    <x v="35"/>
    <s v="^HSI"/>
    <n v="27308.810547000001"/>
    <n v="27609.160156000002"/>
    <x v="0"/>
    <x v="9"/>
    <x v="2"/>
    <n v="-300.34960900000078"/>
    <n v="-1.0878621707539664E-2"/>
    <x v="0"/>
    <x v="2"/>
    <x v="0"/>
  </r>
  <r>
    <x v="36"/>
    <s v="^HSI"/>
    <n v="26820.880859000001"/>
    <n v="27308.810547000001"/>
    <x v="0"/>
    <x v="9"/>
    <x v="2"/>
    <n v="-487.92968800000017"/>
    <n v="-1.7867116078169928E-2"/>
    <x v="0"/>
    <x v="2"/>
    <x v="0"/>
  </r>
  <r>
    <x v="37"/>
    <s v="^HSI"/>
    <n v="26893.230468999998"/>
    <n v="26820.880859000001"/>
    <x v="0"/>
    <x v="9"/>
    <x v="2"/>
    <n v="72.349609999997483"/>
    <n v="2.6975105843967794E-3"/>
    <x v="0"/>
    <x v="1"/>
    <x v="0"/>
  </r>
  <r>
    <x v="38"/>
    <s v="^HSI"/>
    <n v="26696.490234000001"/>
    <n v="26893.230468999998"/>
    <x v="0"/>
    <x v="9"/>
    <x v="2"/>
    <n v="-196.74023499999748"/>
    <n v="-7.3156043944509093E-3"/>
    <x v="0"/>
    <x v="2"/>
    <x v="0"/>
  </r>
  <r>
    <x v="39"/>
    <s v="^HSI"/>
    <n v="26778.619140999999"/>
    <n v="26696.490234000001"/>
    <x v="0"/>
    <x v="9"/>
    <x v="2"/>
    <n v="82.128906999998435"/>
    <n v="3.076393424009013E-3"/>
    <x v="0"/>
    <x v="1"/>
    <x v="0"/>
  </r>
  <r>
    <x v="40"/>
    <s v="^HSI"/>
    <n v="26129.929688"/>
    <n v="26778.619140999999"/>
    <x v="0"/>
    <x v="9"/>
    <x v="2"/>
    <n v="-648.68945299999905"/>
    <n v="-2.4224156204036999E-2"/>
    <x v="0"/>
    <x v="2"/>
    <x v="0"/>
  </r>
  <r>
    <x v="41"/>
    <s v="^HSI"/>
    <n v="26291.679688"/>
    <n v="26129.929688"/>
    <x v="0"/>
    <x v="9"/>
    <x v="2"/>
    <n v="161.75"/>
    <n v="6.1902194889671917E-3"/>
    <x v="0"/>
    <x v="1"/>
    <x v="0"/>
  </r>
  <r>
    <x v="42"/>
    <s v="^HSI"/>
    <n v="26284.820313"/>
    <n v="26291.679688"/>
    <x v="0"/>
    <x v="9"/>
    <x v="2"/>
    <n v="-6.859375"/>
    <n v="-2.6089527490823428E-4"/>
    <x v="0"/>
    <x v="2"/>
    <x v="0"/>
  </r>
  <r>
    <x v="43"/>
    <s v="^HSI"/>
    <n v="26222.070313"/>
    <n v="26284.820313"/>
    <x v="0"/>
    <x v="9"/>
    <x v="2"/>
    <n v="-62.75"/>
    <n v="-2.3873094528618472E-3"/>
    <x v="0"/>
    <x v="2"/>
    <x v="0"/>
  </r>
  <r>
    <x v="44"/>
    <s v="^HSI"/>
    <n v="26767.869140999999"/>
    <n v="26222.070313"/>
    <x v="0"/>
    <x v="9"/>
    <x v="2"/>
    <n v="545.79882799999905"/>
    <n v="2.0814482666130705E-2"/>
    <x v="0"/>
    <x v="1"/>
    <x v="0"/>
  </r>
  <r>
    <x v="45"/>
    <s v="^HSI"/>
    <n v="26146.669922000001"/>
    <n v="26767.869140999999"/>
    <x v="0"/>
    <x v="9"/>
    <x v="2"/>
    <n v="-621.19921899999827"/>
    <n v="-2.3206898379838366E-2"/>
    <x v="0"/>
    <x v="2"/>
    <x v="0"/>
  </r>
  <r>
    <x v="46"/>
    <s v="^HSI"/>
    <n v="25040.460938"/>
    <n v="26146.669922000001"/>
    <x v="0"/>
    <x v="9"/>
    <x v="2"/>
    <n v="-1106.2089840000008"/>
    <n v="-4.2307834508180653E-2"/>
    <x v="0"/>
    <x v="2"/>
    <x v="0"/>
  </r>
  <r>
    <x v="47"/>
    <s v="^HSI"/>
    <n v="25392.509765999999"/>
    <n v="25040.460938"/>
    <x v="0"/>
    <x v="9"/>
    <x v="2"/>
    <n v="352.04882799999905"/>
    <n v="1.4059199184538551E-2"/>
    <x v="0"/>
    <x v="1"/>
    <x v="0"/>
  </r>
  <r>
    <x v="48"/>
    <s v="^HSI"/>
    <n v="25231.609375"/>
    <n v="25392.509765999999"/>
    <x v="0"/>
    <x v="9"/>
    <x v="2"/>
    <n v="-160.90039099999922"/>
    <n v="-6.3365296492055006E-3"/>
    <x v="0"/>
    <x v="2"/>
    <x v="0"/>
  </r>
  <r>
    <x v="49"/>
    <s v="^HSI"/>
    <n v="24309.070313"/>
    <n v="25231.609375"/>
    <x v="0"/>
    <x v="9"/>
    <x v="2"/>
    <n v="-922.53906199999983"/>
    <n v="-3.6562830705284724E-2"/>
    <x v="0"/>
    <x v="2"/>
    <x v="0"/>
  </r>
  <r>
    <x v="50"/>
    <s v="^HSI"/>
    <n v="24032.910156000002"/>
    <n v="24309.070313"/>
    <x v="0"/>
    <x v="9"/>
    <x v="2"/>
    <n v="-276.16015699999843"/>
    <n v="-1.1360375096381763E-2"/>
    <x v="0"/>
    <x v="2"/>
    <x v="0"/>
  </r>
  <r>
    <x v="51"/>
    <s v="^HSI"/>
    <n v="23063.570313"/>
    <n v="24032.910156000002"/>
    <x v="0"/>
    <x v="9"/>
    <x v="2"/>
    <n v="-969.33984300000157"/>
    <n v="-4.0333852068181533E-2"/>
    <x v="0"/>
    <x v="2"/>
    <x v="0"/>
  </r>
  <r>
    <x v="52"/>
    <s v="^HSI"/>
    <n v="23263.730468999998"/>
    <n v="23063.570313"/>
    <x v="0"/>
    <x v="9"/>
    <x v="2"/>
    <n v="200.1601559999981"/>
    <n v="8.6786283859605177E-3"/>
    <x v="0"/>
    <x v="1"/>
    <x v="0"/>
  </r>
  <r>
    <x v="53"/>
    <s v="^HSI"/>
    <n v="22291.820313"/>
    <n v="23263.730468999998"/>
    <x v="0"/>
    <x v="9"/>
    <x v="2"/>
    <n v="-971.9101559999981"/>
    <n v="-4.1777915080950301E-2"/>
    <x v="0"/>
    <x v="2"/>
    <x v="0"/>
  </r>
  <r>
    <x v="54"/>
    <s v="^HSI"/>
    <n v="21709.130859000001"/>
    <n v="22291.820313"/>
    <x v="0"/>
    <x v="9"/>
    <x v="2"/>
    <n v="-582.68945399999939"/>
    <n v="-2.6139159827167201E-2"/>
    <x v="0"/>
    <x v="2"/>
    <x v="0"/>
  </r>
  <r>
    <x v="55"/>
    <s v="^HSI"/>
    <n v="22805.070313"/>
    <n v="21709.130859000001"/>
    <x v="0"/>
    <x v="9"/>
    <x v="2"/>
    <n v="1095.9394539999994"/>
    <n v="5.048288027365469E-2"/>
    <x v="0"/>
    <x v="1"/>
    <x v="0"/>
  </r>
  <r>
    <x v="56"/>
    <s v="^HSI"/>
    <n v="21696.130859000001"/>
    <n v="22805.070313"/>
    <x v="0"/>
    <x v="9"/>
    <x v="2"/>
    <n v="-1108.9394539999994"/>
    <n v="-4.8626881600441721E-2"/>
    <x v="0"/>
    <x v="2"/>
    <x v="0"/>
  </r>
  <r>
    <x v="57"/>
    <s v="^HSI"/>
    <n v="22663.490234000001"/>
    <n v="21696.130859000001"/>
    <x v="0"/>
    <x v="9"/>
    <x v="2"/>
    <n v="967.359375"/>
    <n v="4.458672291786623E-2"/>
    <x v="0"/>
    <x v="1"/>
    <x v="0"/>
  </r>
  <r>
    <x v="58"/>
    <s v="^HSI"/>
    <n v="23527.189452999999"/>
    <n v="22663.490234000001"/>
    <x v="0"/>
    <x v="9"/>
    <x v="2"/>
    <n v="863.69921899999827"/>
    <n v="3.8109717880270171E-2"/>
    <x v="0"/>
    <x v="1"/>
    <x v="0"/>
  </r>
  <r>
    <x v="59"/>
    <s v="^HSI"/>
    <n v="23352.339843999998"/>
    <n v="23527.189452999999"/>
    <x v="0"/>
    <x v="9"/>
    <x v="2"/>
    <n v="-174.84960900000078"/>
    <n v="-7.4318103039589948E-3"/>
    <x v="0"/>
    <x v="2"/>
    <x v="0"/>
  </r>
  <r>
    <x v="60"/>
    <s v="^HSI"/>
    <n v="23484.279297000001"/>
    <n v="23352.339843999998"/>
    <x v="0"/>
    <x v="9"/>
    <x v="2"/>
    <n v="131.93945300000269"/>
    <n v="5.6499457391162612E-3"/>
    <x v="0"/>
    <x v="1"/>
    <x v="0"/>
  </r>
  <r>
    <x v="61"/>
    <s v="^HSI"/>
    <n v="23175.109375"/>
    <n v="23484.279297000001"/>
    <x v="0"/>
    <x v="9"/>
    <x v="2"/>
    <n v="-309.16992200000095"/>
    <n v="-1.316497381461035E-2"/>
    <x v="0"/>
    <x v="2"/>
    <x v="0"/>
  </r>
  <r>
    <x v="62"/>
    <s v="^HSI"/>
    <n v="23603.480468999998"/>
    <n v="23175.109375"/>
    <x v="0"/>
    <x v="9"/>
    <x v="2"/>
    <n v="428.37109399999827"/>
    <n v="1.8484102364673231E-2"/>
    <x v="0"/>
    <x v="1"/>
    <x v="0"/>
  </r>
  <r>
    <x v="63"/>
    <s v="^HSI"/>
    <n v="23085.789063"/>
    <n v="23603.480468999998"/>
    <x v="0"/>
    <x v="9"/>
    <x v="2"/>
    <n v="-517.6914059999981"/>
    <n v="-2.1932841924728694E-2"/>
    <x v="0"/>
    <x v="2"/>
    <x v="0"/>
  </r>
  <r>
    <x v="64"/>
    <s v="^HSI"/>
    <n v="23280.060547000001"/>
    <n v="23085.789063"/>
    <x v="0"/>
    <x v="9"/>
    <x v="2"/>
    <n v="194.27148400000078"/>
    <n v="8.4151979154727316E-3"/>
    <x v="0"/>
    <x v="1"/>
    <x v="0"/>
  </r>
  <r>
    <x v="65"/>
    <s v="^HSI"/>
    <n v="23236.109375"/>
    <n v="23280.060547000001"/>
    <x v="0"/>
    <x v="9"/>
    <x v="2"/>
    <n v="-43.951172000000952"/>
    <n v="-1.8879320314166771E-3"/>
    <x v="0"/>
    <x v="2"/>
    <x v="0"/>
  </r>
  <r>
    <x v="66"/>
    <s v="^HSI"/>
    <n v="23749.119140999999"/>
    <n v="23236.109375"/>
    <x v="0"/>
    <x v="9"/>
    <x v="2"/>
    <n v="513.00976599999922"/>
    <n v="2.2078126665729694E-2"/>
    <x v="0"/>
    <x v="1"/>
    <x v="0"/>
  </r>
  <r>
    <x v="67"/>
    <s v="^HSI"/>
    <n v="24253.289063"/>
    <n v="23749.119140999999"/>
    <x v="0"/>
    <x v="9"/>
    <x v="2"/>
    <n v="504.16992200000095"/>
    <n v="2.1228994600040227E-2"/>
    <x v="0"/>
    <x v="1"/>
    <x v="0"/>
  </r>
  <r>
    <x v="68"/>
    <s v="^HSI"/>
    <n v="23970.369140999999"/>
    <n v="24253.289063"/>
    <x v="0"/>
    <x v="9"/>
    <x v="2"/>
    <n v="-282.91992200000095"/>
    <n v="-1.1665218736522381E-2"/>
    <x v="0"/>
    <x v="2"/>
    <x v="0"/>
  </r>
  <r>
    <x v="69"/>
    <s v="^HSI"/>
    <n v="24300.330077999999"/>
    <n v="23970.369140999999"/>
    <x v="0"/>
    <x v="9"/>
    <x v="2"/>
    <n v="329.96093699999983"/>
    <n v="1.3765367360806295E-2"/>
    <x v="0"/>
    <x v="1"/>
    <x v="0"/>
  </r>
  <r>
    <x v="71"/>
    <s v="^HSI"/>
    <n v="24435.400390999999"/>
    <n v="24300.330077999999"/>
    <x v="0"/>
    <x v="9"/>
    <x v="2"/>
    <n v="135.07031300000017"/>
    <n v="5.5583735927226931E-3"/>
    <x v="0"/>
    <x v="1"/>
    <x v="0"/>
  </r>
  <r>
    <x v="72"/>
    <s v="^HSI"/>
    <n v="24145.339843999998"/>
    <n v="24435.400390999999"/>
    <x v="0"/>
    <x v="9"/>
    <x v="2"/>
    <n v="-290.06054700000095"/>
    <n v="-1.1870505183407411E-2"/>
    <x v="0"/>
    <x v="2"/>
    <x v="0"/>
  </r>
  <r>
    <x v="73"/>
    <s v="^HSI"/>
    <n v="24006.449218999998"/>
    <n v="24145.339843999998"/>
    <x v="0"/>
    <x v="9"/>
    <x v="2"/>
    <n v="-138.890625"/>
    <n v="-5.752274596147946E-3"/>
    <x v="0"/>
    <x v="2"/>
    <x v="0"/>
  </r>
  <r>
    <x v="74"/>
    <s v="^HSI"/>
    <n v="24380"/>
    <n v="24006.449218999998"/>
    <x v="0"/>
    <x v="9"/>
    <x v="2"/>
    <n v="373.55078100000173"/>
    <n v="1.5560434514586751E-2"/>
    <x v="0"/>
    <x v="1"/>
    <x v="0"/>
  </r>
  <r>
    <x v="75"/>
    <s v="^HSI"/>
    <n v="24330.019531000002"/>
    <n v="24380"/>
    <x v="0"/>
    <x v="9"/>
    <x v="2"/>
    <n v="-49.980468999998266"/>
    <n v="-2.0500602543067378E-3"/>
    <x v="0"/>
    <x v="2"/>
    <x v="0"/>
  </r>
  <r>
    <x v="76"/>
    <s v="^HSI"/>
    <n v="23793.550781000002"/>
    <n v="24330.019531000002"/>
    <x v="0"/>
    <x v="9"/>
    <x v="2"/>
    <n v="-536.46875"/>
    <n v="-2.2049663762762722E-2"/>
    <x v="0"/>
    <x v="2"/>
    <x v="0"/>
  </r>
  <r>
    <x v="77"/>
    <s v="^HSI"/>
    <n v="23893.359375"/>
    <n v="23793.550781000002"/>
    <x v="0"/>
    <x v="9"/>
    <x v="2"/>
    <n v="99.808593999998266"/>
    <n v="4.1947750850074459E-3"/>
    <x v="0"/>
    <x v="1"/>
    <x v="0"/>
  </r>
  <r>
    <x v="78"/>
    <s v="^HSI"/>
    <n v="23977.320313"/>
    <n v="23893.359375"/>
    <x v="0"/>
    <x v="9"/>
    <x v="2"/>
    <n v="83.960938000000169"/>
    <n v="3.5139863207285043E-3"/>
    <x v="0"/>
    <x v="1"/>
    <x v="0"/>
  </r>
  <r>
    <x v="79"/>
    <s v="^HSI"/>
    <n v="23831.330077999999"/>
    <n v="23977.320313"/>
    <x v="0"/>
    <x v="9"/>
    <x v="2"/>
    <n v="-145.99023500000112"/>
    <n v="-6.0886801816985477E-3"/>
    <x v="0"/>
    <x v="2"/>
    <x v="0"/>
  </r>
  <r>
    <x v="80"/>
    <s v="^HSI"/>
    <n v="24280.140625"/>
    <n v="23831.330077999999"/>
    <x v="0"/>
    <x v="9"/>
    <x v="2"/>
    <n v="448.81054700000095"/>
    <n v="1.8832794708941673E-2"/>
    <x v="0"/>
    <x v="1"/>
    <x v="0"/>
  </r>
  <r>
    <x v="81"/>
    <s v="^HSI"/>
    <n v="24575.960938"/>
    <n v="24280.140625"/>
    <x v="0"/>
    <x v="9"/>
    <x v="2"/>
    <n v="295.82031300000017"/>
    <n v="1.2183632606122938E-2"/>
    <x v="0"/>
    <x v="1"/>
    <x v="0"/>
  </r>
  <r>
    <x v="82"/>
    <s v="^HSI"/>
    <n v="24643.589843999998"/>
    <n v="24575.960938"/>
    <x v="0"/>
    <x v="9"/>
    <x v="2"/>
    <n v="67.628905999998096"/>
    <n v="2.7518316036801837E-3"/>
    <x v="0"/>
    <x v="1"/>
    <x v="0"/>
  </r>
  <r>
    <x v="85"/>
    <s v="^HSI"/>
    <n v="23613.800781000002"/>
    <n v="24643.589843999998"/>
    <x v="0"/>
    <x v="9"/>
    <x v="2"/>
    <n v="-1029.7890629999965"/>
    <n v="-4.1787299233545731E-2"/>
    <x v="0"/>
    <x v="2"/>
    <x v="0"/>
  </r>
  <r>
    <x v="86"/>
    <s v="^HSI"/>
    <n v="23868.660156000002"/>
    <n v="23613.800781000002"/>
    <x v="0"/>
    <x v="9"/>
    <x v="2"/>
    <n v="254.859375"/>
    <n v="1.0792814649518999E-2"/>
    <x v="0"/>
    <x v="1"/>
    <x v="0"/>
  </r>
  <r>
    <x v="87"/>
    <s v="^HSI"/>
    <n v="24137.480468999998"/>
    <n v="23868.660156000002"/>
    <x v="0"/>
    <x v="9"/>
    <x v="2"/>
    <n v="268.82031299999653"/>
    <n v="1.1262480224824083E-2"/>
    <x v="0"/>
    <x v="1"/>
    <x v="0"/>
  </r>
  <r>
    <x v="88"/>
    <s v="^HSI"/>
    <n v="23980.630859000001"/>
    <n v="24137.480468999998"/>
    <x v="0"/>
    <x v="9"/>
    <x v="2"/>
    <n v="-156.84960999999748"/>
    <n v="-6.4981765682396294E-3"/>
    <x v="0"/>
    <x v="2"/>
    <x v="0"/>
  </r>
  <r>
    <x v="89"/>
    <s v="^HSI"/>
    <n v="24230.169922000001"/>
    <n v="23980.630859000001"/>
    <x v="0"/>
    <x v="9"/>
    <x v="2"/>
    <n v="249.53906300000017"/>
    <n v="1.0405858981243082E-2"/>
    <x v="0"/>
    <x v="1"/>
    <x v="0"/>
  </r>
  <r>
    <x v="90"/>
    <s v="^HSI"/>
    <n v="24602.060547000001"/>
    <n v="24230.169922000001"/>
    <x v="0"/>
    <x v="9"/>
    <x v="2"/>
    <n v="371.890625"/>
    <n v="1.5348246677475363E-2"/>
    <x v="0"/>
    <x v="1"/>
    <x v="0"/>
  </r>
  <r>
    <x v="91"/>
    <s v="^HSI"/>
    <n v="24245.679688"/>
    <n v="24602.060547000001"/>
    <x v="0"/>
    <x v="9"/>
    <x v="2"/>
    <n v="-356.38085900000078"/>
    <n v="-1.4485813426853719E-2"/>
    <x v="0"/>
    <x v="2"/>
    <x v="0"/>
  </r>
  <r>
    <x v="92"/>
    <s v="^HSI"/>
    <n v="24180.300781000002"/>
    <n v="24245.679688"/>
    <x v="0"/>
    <x v="9"/>
    <x v="2"/>
    <n v="-65.378906999998435"/>
    <n v="-2.6965178061127588E-3"/>
    <x v="0"/>
    <x v="2"/>
    <x v="0"/>
  </r>
  <r>
    <x v="93"/>
    <s v="^HSI"/>
    <n v="23829.740234000001"/>
    <n v="24180.300781000002"/>
    <x v="0"/>
    <x v="9"/>
    <x v="2"/>
    <n v="-350.56054700000095"/>
    <n v="-1.4497774455951294E-2"/>
    <x v="0"/>
    <x v="2"/>
    <x v="0"/>
  </r>
  <r>
    <x v="94"/>
    <s v="^HSI"/>
    <n v="23797.470702999999"/>
    <n v="23829.740234000001"/>
    <x v="0"/>
    <x v="9"/>
    <x v="2"/>
    <n v="-32.269531000001734"/>
    <n v="-1.3541704896119656E-3"/>
    <x v="0"/>
    <x v="2"/>
    <x v="0"/>
  </r>
  <r>
    <x v="95"/>
    <s v="^HSI"/>
    <n v="23934.769531000002"/>
    <n v="23797.470702999999"/>
    <x v="0"/>
    <x v="9"/>
    <x v="2"/>
    <n v="137.29882800000269"/>
    <n v="5.7694714582711632E-3"/>
    <x v="0"/>
    <x v="1"/>
    <x v="0"/>
  </r>
  <r>
    <x v="96"/>
    <s v="^HSI"/>
    <n v="24388.130859000001"/>
    <n v="23934.769531000002"/>
    <x v="0"/>
    <x v="9"/>
    <x v="2"/>
    <n v="453.36132799999905"/>
    <n v="1.8941537223193704E-2"/>
    <x v="0"/>
    <x v="1"/>
    <x v="0"/>
  </r>
  <r>
    <x v="97"/>
    <s v="^HSI"/>
    <n v="24399.949218999998"/>
    <n v="24388.130859000001"/>
    <x v="0"/>
    <x v="9"/>
    <x v="2"/>
    <n v="11.818359999997483"/>
    <n v="4.8459474275930949E-4"/>
    <x v="0"/>
    <x v="1"/>
    <x v="0"/>
  </r>
  <r>
    <x v="98"/>
    <s v="^HSI"/>
    <n v="24280.029297000001"/>
    <n v="24399.949218999998"/>
    <x v="0"/>
    <x v="9"/>
    <x v="2"/>
    <n v="-119.91992199999731"/>
    <n v="-4.9147611301836999E-3"/>
    <x v="0"/>
    <x v="2"/>
    <x v="0"/>
  </r>
  <r>
    <x v="99"/>
    <s v="^HSI"/>
    <n v="22930.140625"/>
    <n v="24280.029297000001"/>
    <x v="0"/>
    <x v="9"/>
    <x v="2"/>
    <n v="-1349.888672000001"/>
    <n v="-5.5596665699525781E-2"/>
    <x v="0"/>
    <x v="2"/>
    <x v="0"/>
  </r>
  <r>
    <x v="382"/>
    <s v="^HSI"/>
    <n v="22952.240234000001"/>
    <n v="22930.140625"/>
    <x v="0"/>
    <x v="9"/>
    <x v="2"/>
    <n v="22.099609000000783"/>
    <n v="9.6377991576319791E-4"/>
    <x v="0"/>
    <x v="1"/>
    <x v="0"/>
  </r>
  <r>
    <x v="100"/>
    <s v="^HSI"/>
    <n v="23384.660156000002"/>
    <n v="22952.240234000001"/>
    <x v="0"/>
    <x v="9"/>
    <x v="2"/>
    <n v="432.41992200000095"/>
    <n v="1.8839987626107248E-2"/>
    <x v="0"/>
    <x v="1"/>
    <x v="0"/>
  </r>
  <r>
    <x v="101"/>
    <s v="^HSI"/>
    <n v="23301.359375"/>
    <n v="23384.660156000002"/>
    <x v="0"/>
    <x v="9"/>
    <x v="2"/>
    <n v="-83.300781000001734"/>
    <n v="-3.5621976305962497E-3"/>
    <x v="0"/>
    <x v="2"/>
    <x v="0"/>
  </r>
  <r>
    <x v="102"/>
    <s v="^HSI"/>
    <n v="23132.759765999999"/>
    <n v="23301.359375"/>
    <x v="0"/>
    <x v="9"/>
    <x v="2"/>
    <n v="-168.59960900000078"/>
    <n v="-7.235612578933532E-3"/>
    <x v="0"/>
    <x v="2"/>
    <x v="0"/>
  </r>
  <r>
    <x v="103"/>
    <s v="^HSI"/>
    <n v="22961.470702999999"/>
    <n v="23132.759765999999"/>
    <x v="0"/>
    <x v="9"/>
    <x v="2"/>
    <n v="-171.28906300000017"/>
    <n v="-7.4046099441951113E-3"/>
    <x v="0"/>
    <x v="2"/>
    <x v="0"/>
  </r>
  <r>
    <x v="104"/>
    <s v="^HSI"/>
    <n v="23732.519531000002"/>
    <n v="22961.470702999999"/>
    <x v="0"/>
    <x v="9"/>
    <x v="2"/>
    <n v="771.04882800000269"/>
    <n v="3.3580115053312432E-2"/>
    <x v="0"/>
    <x v="1"/>
    <x v="0"/>
  </r>
  <r>
    <x v="105"/>
    <s v="^HSI"/>
    <n v="23995.939452999999"/>
    <n v="23732.519531000002"/>
    <x v="0"/>
    <x v="9"/>
    <x v="2"/>
    <n v="263.41992199999731"/>
    <n v="1.1099534613504129E-2"/>
    <x v="0"/>
    <x v="1"/>
    <x v="0"/>
  </r>
  <r>
    <x v="106"/>
    <s v="^HSI"/>
    <n v="24325.619140999999"/>
    <n v="23995.939452999999"/>
    <x v="0"/>
    <x v="9"/>
    <x v="2"/>
    <n v="329.67968800000017"/>
    <n v="1.37389781569391E-2"/>
    <x v="0"/>
    <x v="1"/>
    <x v="0"/>
  </r>
  <r>
    <x v="107"/>
    <s v="^HSI"/>
    <n v="24366.300781000002"/>
    <n v="24325.619140999999"/>
    <x v="0"/>
    <x v="9"/>
    <x v="2"/>
    <n v="40.681640000002517"/>
    <n v="1.6723783992587059E-3"/>
    <x v="0"/>
    <x v="1"/>
    <x v="0"/>
  </r>
  <r>
    <x v="108"/>
    <s v="^HSI"/>
    <n v="24770.410156000002"/>
    <n v="24366.300781000002"/>
    <x v="0"/>
    <x v="9"/>
    <x v="2"/>
    <n v="404.109375"/>
    <n v="1.6584765107845609E-2"/>
    <x v="0"/>
    <x v="1"/>
    <x v="0"/>
  </r>
  <r>
    <x v="109"/>
    <s v="^HSI"/>
    <n v="24776.769531000002"/>
    <n v="24770.410156000002"/>
    <x v="0"/>
    <x v="9"/>
    <x v="2"/>
    <n v="6.359375"/>
    <n v="2.5673272908884807E-4"/>
    <x v="0"/>
    <x v="1"/>
    <x v="0"/>
  </r>
  <r>
    <x v="110"/>
    <s v="^HSI"/>
    <n v="25057.220702999999"/>
    <n v="24776.769531000002"/>
    <x v="0"/>
    <x v="9"/>
    <x v="2"/>
    <n v="280.45117199999731"/>
    <n v="1.1319117758636962E-2"/>
    <x v="0"/>
    <x v="1"/>
    <x v="0"/>
  </r>
  <r>
    <x v="111"/>
    <s v="^HSI"/>
    <n v="25049.730468999998"/>
    <n v="25057.220702999999"/>
    <x v="0"/>
    <x v="9"/>
    <x v="2"/>
    <n v="-7.4902340000007825"/>
    <n v="-2.9892517166135697E-4"/>
    <x v="0"/>
    <x v="2"/>
    <x v="0"/>
  </r>
  <r>
    <x v="112"/>
    <s v="^HSI"/>
    <n v="24480.150390999999"/>
    <n v="25049.730468999998"/>
    <x v="0"/>
    <x v="9"/>
    <x v="2"/>
    <n v="-569.58007799999905"/>
    <n v="-2.273797231889885E-2"/>
    <x v="0"/>
    <x v="2"/>
    <x v="0"/>
  </r>
  <r>
    <x v="113"/>
    <s v="^HSI"/>
    <n v="24301.380859000001"/>
    <n v="24480.150390999999"/>
    <x v="0"/>
    <x v="9"/>
    <x v="2"/>
    <n v="-178.76953199999843"/>
    <n v="-7.3026320976247814E-3"/>
    <x v="0"/>
    <x v="2"/>
    <x v="0"/>
  </r>
  <r>
    <x v="114"/>
    <s v="^HSI"/>
    <n v="23776.949218999998"/>
    <n v="24301.380859000001"/>
    <x v="0"/>
    <x v="9"/>
    <x v="2"/>
    <n v="-524.43164000000252"/>
    <n v="-2.1580322659145501E-2"/>
    <x v="0"/>
    <x v="2"/>
    <x v="0"/>
  </r>
  <r>
    <x v="115"/>
    <s v="^HSI"/>
    <n v="24344.089843999998"/>
    <n v="23776.949218999998"/>
    <x v="0"/>
    <x v="9"/>
    <x v="2"/>
    <n v="567.140625"/>
    <n v="2.3852539691963583E-2"/>
    <x v="0"/>
    <x v="1"/>
    <x v="0"/>
  </r>
  <r>
    <x v="116"/>
    <s v="^HSI"/>
    <n v="24481.410156000002"/>
    <n v="24344.089843999998"/>
    <x v="0"/>
    <x v="9"/>
    <x v="2"/>
    <n v="137.32031200000347"/>
    <n v="5.6408069835417697E-3"/>
    <x v="0"/>
    <x v="1"/>
    <x v="0"/>
  </r>
  <r>
    <x v="117"/>
    <s v="^HSI"/>
    <n v="24464.939452999999"/>
    <n v="24481.410156000002"/>
    <x v="0"/>
    <x v="9"/>
    <x v="2"/>
    <n v="-16.470703000002686"/>
    <n v="-6.7278407963627788E-4"/>
    <x v="0"/>
    <x v="2"/>
    <x v="0"/>
  </r>
  <r>
    <x v="118"/>
    <s v="^HSI"/>
    <n v="24643.890625"/>
    <n v="24464.939452999999"/>
    <x v="0"/>
    <x v="9"/>
    <x v="2"/>
    <n v="178.95117200000095"/>
    <n v="7.3145969702392687E-3"/>
    <x v="0"/>
    <x v="1"/>
    <x v="0"/>
  </r>
  <r>
    <x v="119"/>
    <s v="^HSI"/>
    <n v="24511.339843999998"/>
    <n v="24643.890625"/>
    <x v="0"/>
    <x v="9"/>
    <x v="2"/>
    <n v="-132.55078100000173"/>
    <n v="-5.3786467005958695E-3"/>
    <x v="0"/>
    <x v="2"/>
    <x v="0"/>
  </r>
  <r>
    <x v="120"/>
    <s v="^HSI"/>
    <n v="24907.339843999998"/>
    <n v="24511.339843999998"/>
    <x v="0"/>
    <x v="9"/>
    <x v="2"/>
    <n v="396"/>
    <n v="1.6155787587308686E-2"/>
    <x v="0"/>
    <x v="1"/>
    <x v="0"/>
  </r>
  <r>
    <x v="121"/>
    <s v="^HSI"/>
    <n v="24781.580077999999"/>
    <n v="24907.339843999998"/>
    <x v="0"/>
    <x v="9"/>
    <x v="2"/>
    <n v="-125.75976599999922"/>
    <n v="-5.0491046730666367E-3"/>
    <x v="0"/>
    <x v="2"/>
    <x v="0"/>
  </r>
  <r>
    <x v="123"/>
    <s v="^HSI"/>
    <n v="24549.990234000001"/>
    <n v="24781.580077999999"/>
    <x v="0"/>
    <x v="9"/>
    <x v="2"/>
    <n v="-231.58984399999827"/>
    <n v="-9.3452412344600094E-3"/>
    <x v="0"/>
    <x v="2"/>
    <x v="0"/>
  </r>
  <r>
    <x v="124"/>
    <s v="^HSI"/>
    <n v="24301.279297000001"/>
    <n v="24549.990234000001"/>
    <x v="0"/>
    <x v="9"/>
    <x v="2"/>
    <n v="-248.71093699999983"/>
    <n v="-1.013079576119557E-2"/>
    <x v="0"/>
    <x v="2"/>
    <x v="0"/>
  </r>
  <r>
    <x v="125"/>
    <s v="^HSI"/>
    <n v="24427.189452999999"/>
    <n v="24301.279297000001"/>
    <x v="0"/>
    <x v="9"/>
    <x v="2"/>
    <n v="125.9101559999981"/>
    <n v="5.18121513115327E-3"/>
    <x v="0"/>
    <x v="1"/>
    <x v="0"/>
  </r>
  <r>
    <x v="127"/>
    <s v="^HSI"/>
    <n v="25124.189452999999"/>
    <n v="24427.189452999999"/>
    <x v="0"/>
    <x v="9"/>
    <x v="2"/>
    <n v="697"/>
    <n v="2.8533777958413414E-2"/>
    <x v="0"/>
    <x v="1"/>
    <x v="0"/>
  </r>
  <r>
    <x v="383"/>
    <s v="^HSI"/>
    <n v="25373.119140999999"/>
    <n v="25124.189452999999"/>
    <x v="0"/>
    <x v="9"/>
    <x v="2"/>
    <n v="248.92968800000017"/>
    <n v="9.9079689104269297E-3"/>
    <x v="0"/>
    <x v="1"/>
    <x v="0"/>
  </r>
  <r>
    <x v="128"/>
    <s v="^HSI"/>
    <n v="26339.160156000002"/>
    <n v="25373.119140999999"/>
    <x v="0"/>
    <x v="9"/>
    <x v="2"/>
    <n v="966.04101500000252"/>
    <n v="3.8073403968650943E-2"/>
    <x v="0"/>
    <x v="1"/>
    <x v="0"/>
  </r>
  <r>
    <x v="129"/>
    <s v="^HSI"/>
    <n v="25975.660156000002"/>
    <n v="26339.160156000002"/>
    <x v="0"/>
    <x v="9"/>
    <x v="2"/>
    <n v="-363.5"/>
    <n v="-1.3800743753676426E-2"/>
    <x v="0"/>
    <x v="2"/>
    <x v="0"/>
  </r>
  <r>
    <x v="130"/>
    <s v="^HSI"/>
    <n v="26129.179688"/>
    <n v="25975.660156000002"/>
    <x v="0"/>
    <x v="9"/>
    <x v="2"/>
    <n v="153.51953199999843"/>
    <n v="5.9101301402165766E-3"/>
    <x v="0"/>
    <x v="1"/>
    <x v="0"/>
  </r>
  <r>
    <x v="131"/>
    <s v="^HSI"/>
    <n v="26210.160156000002"/>
    <n v="26129.179688"/>
    <x v="0"/>
    <x v="9"/>
    <x v="2"/>
    <n v="80.980468000001565"/>
    <n v="3.0992349919501064E-3"/>
    <x v="0"/>
    <x v="1"/>
    <x v="0"/>
  </r>
  <r>
    <x v="132"/>
    <s v="^HSI"/>
    <n v="25727.410156000002"/>
    <n v="26210.160156000002"/>
    <x v="0"/>
    <x v="9"/>
    <x v="2"/>
    <n v="-482.75"/>
    <n v="-1.8418429995342451E-2"/>
    <x v="0"/>
    <x v="2"/>
    <x v="0"/>
  </r>
  <r>
    <x v="133"/>
    <s v="^HSI"/>
    <n v="25772.119140999999"/>
    <n v="25727.410156000002"/>
    <x v="0"/>
    <x v="9"/>
    <x v="2"/>
    <n v="44.708984999997483"/>
    <n v="1.7377957877960251E-3"/>
    <x v="0"/>
    <x v="1"/>
    <x v="0"/>
  </r>
  <r>
    <x v="134"/>
    <s v="^HSI"/>
    <n v="25477.890625"/>
    <n v="25772.119140999999"/>
    <x v="0"/>
    <x v="9"/>
    <x v="2"/>
    <n v="-294.22851599999922"/>
    <n v="-1.1416543373490811E-2"/>
    <x v="0"/>
    <x v="2"/>
    <x v="0"/>
  </r>
  <r>
    <x v="135"/>
    <s v="^HSI"/>
    <n v="25481.580077999999"/>
    <n v="25477.890625"/>
    <x v="0"/>
    <x v="9"/>
    <x v="2"/>
    <n v="3.6894529999990482"/>
    <n v="1.448099865998639E-4"/>
    <x v="0"/>
    <x v="1"/>
    <x v="0"/>
  </r>
  <r>
    <x v="136"/>
    <s v="^HSI"/>
    <n v="24970.689452999999"/>
    <n v="25481.580077999999"/>
    <x v="0"/>
    <x v="9"/>
    <x v="2"/>
    <n v="-510.890625"/>
    <n v="-2.0049409158935438E-2"/>
    <x v="0"/>
    <x v="2"/>
    <x v="0"/>
  </r>
  <r>
    <x v="137"/>
    <s v="^HSI"/>
    <n v="25089.169922000001"/>
    <n v="24970.689452999999"/>
    <x v="0"/>
    <x v="9"/>
    <x v="2"/>
    <n v="118.4804690000019"/>
    <n v="4.7447816458174551E-3"/>
    <x v="0"/>
    <x v="1"/>
    <x v="0"/>
  </r>
  <r>
    <x v="138"/>
    <s v="^HSI"/>
    <n v="25057.990234000001"/>
    <n v="25089.169922000001"/>
    <x v="0"/>
    <x v="9"/>
    <x v="2"/>
    <n v="-31.179688000000169"/>
    <n v="-1.2427548658219881E-3"/>
    <x v="0"/>
    <x v="2"/>
    <x v="0"/>
  </r>
  <r>
    <x v="139"/>
    <s v="^HSI"/>
    <n v="25635.660156000002"/>
    <n v="25057.990234000001"/>
    <x v="0"/>
    <x v="9"/>
    <x v="2"/>
    <n v="577.66992200000095"/>
    <n v="2.3053322178096629E-2"/>
    <x v="0"/>
    <x v="1"/>
    <x v="0"/>
  </r>
  <r>
    <x v="140"/>
    <s v="^HSI"/>
    <n v="25057.939452999999"/>
    <n v="25635.660156000002"/>
    <x v="0"/>
    <x v="9"/>
    <x v="2"/>
    <n v="-577.72070300000269"/>
    <n v="-2.2535823126239553E-2"/>
    <x v="0"/>
    <x v="2"/>
    <x v="0"/>
  </r>
  <r>
    <x v="141"/>
    <s v="^HSI"/>
    <n v="25263"/>
    <n v="25057.939452999999"/>
    <x v="0"/>
    <x v="9"/>
    <x v="2"/>
    <n v="205.06054700000095"/>
    <n v="8.1834560812401747E-3"/>
    <x v="0"/>
    <x v="1"/>
    <x v="0"/>
  </r>
  <r>
    <x v="142"/>
    <s v="^HSI"/>
    <n v="24705.330077999999"/>
    <n v="25263"/>
    <x v="0"/>
    <x v="9"/>
    <x v="2"/>
    <n v="-557.66992200000095"/>
    <n v="-2.2074572378577403E-2"/>
    <x v="0"/>
    <x v="2"/>
    <x v="0"/>
  </r>
  <r>
    <x v="143"/>
    <s v="^HSI"/>
    <n v="24603.259765999999"/>
    <n v="24705.330077999999"/>
    <x v="0"/>
    <x v="9"/>
    <x v="2"/>
    <n v="-102.07031199999983"/>
    <n v="-4.1315097461860281E-3"/>
    <x v="0"/>
    <x v="2"/>
    <x v="0"/>
  </r>
  <r>
    <x v="144"/>
    <s v="^HSI"/>
    <n v="24772.759765999999"/>
    <n v="24603.259765999999"/>
    <x v="0"/>
    <x v="9"/>
    <x v="2"/>
    <n v="169.5"/>
    <n v="6.8893309915882472E-3"/>
    <x v="0"/>
    <x v="1"/>
    <x v="0"/>
  </r>
  <r>
    <x v="145"/>
    <s v="^HSI"/>
    <n v="24883.140625"/>
    <n v="24772.759765999999"/>
    <x v="0"/>
    <x v="9"/>
    <x v="2"/>
    <n v="110.38085900000078"/>
    <n v="4.4557352528601111E-3"/>
    <x v="0"/>
    <x v="1"/>
    <x v="0"/>
  </r>
  <r>
    <x v="146"/>
    <s v="^HSI"/>
    <n v="24710.589843999998"/>
    <n v="24883.140625"/>
    <x v="0"/>
    <x v="9"/>
    <x v="2"/>
    <n v="-172.55078100000173"/>
    <n v="-6.9344454383961727E-3"/>
    <x v="0"/>
    <x v="2"/>
    <x v="0"/>
  </r>
  <r>
    <x v="147"/>
    <s v="^HSI"/>
    <n v="24595.349609000001"/>
    <n v="24710.589843999998"/>
    <x v="0"/>
    <x v="9"/>
    <x v="2"/>
    <n v="-115.24023499999748"/>
    <n v="-4.6635970945055798E-3"/>
    <x v="0"/>
    <x v="2"/>
    <x v="0"/>
  </r>
  <r>
    <x v="148"/>
    <s v="^HSI"/>
    <n v="24458.130859000001"/>
    <n v="24595.349609000001"/>
    <x v="0"/>
    <x v="9"/>
    <x v="2"/>
    <n v="-137.21875"/>
    <n v="-5.5790526331769858E-3"/>
    <x v="0"/>
    <x v="2"/>
    <x v="0"/>
  </r>
  <r>
    <x v="149"/>
    <s v="^HSI"/>
    <n v="24946.630859000001"/>
    <n v="24458.130859000001"/>
    <x v="0"/>
    <x v="9"/>
    <x v="2"/>
    <n v="488.5"/>
    <n v="1.997290810226587E-2"/>
    <x v="0"/>
    <x v="1"/>
    <x v="0"/>
  </r>
  <r>
    <x v="150"/>
    <s v="^HSI"/>
    <n v="25102.539063"/>
    <n v="24946.630859000001"/>
    <x v="0"/>
    <x v="9"/>
    <x v="2"/>
    <n v="155.90820399999939"/>
    <n v="6.2496697402227505E-3"/>
    <x v="0"/>
    <x v="1"/>
    <x v="0"/>
  </r>
  <r>
    <x v="151"/>
    <s v="^HSI"/>
    <n v="24930.580077999999"/>
    <n v="25102.539063"/>
    <x v="0"/>
    <x v="9"/>
    <x v="2"/>
    <n v="-171.95898500000112"/>
    <n v="-6.8502626195873885E-3"/>
    <x v="0"/>
    <x v="2"/>
    <x v="0"/>
  </r>
  <r>
    <x v="152"/>
    <s v="^HSI"/>
    <n v="24531.619140999999"/>
    <n v="24930.580077999999"/>
    <x v="0"/>
    <x v="9"/>
    <x v="2"/>
    <n v="-398.96093699999983"/>
    <n v="-1.6002874211180632E-2"/>
    <x v="0"/>
    <x v="2"/>
    <x v="0"/>
  </r>
  <r>
    <x v="153"/>
    <s v="^HSI"/>
    <n v="24377.429688"/>
    <n v="24531.619140999999"/>
    <x v="0"/>
    <x v="9"/>
    <x v="2"/>
    <n v="-154.18945299999905"/>
    <n v="-6.2853353508289349E-3"/>
    <x v="0"/>
    <x v="2"/>
    <x v="0"/>
  </r>
  <r>
    <x v="154"/>
    <s v="^HSI"/>
    <n v="24890.679688"/>
    <n v="24377.429688"/>
    <x v="0"/>
    <x v="9"/>
    <x v="2"/>
    <n v="513.25"/>
    <n v="2.105431157299786E-2"/>
    <x v="0"/>
    <x v="1"/>
    <x v="0"/>
  </r>
  <r>
    <x v="155"/>
    <s v="^HSI"/>
    <n v="25244.019531000002"/>
    <n v="24890.679688"/>
    <x v="0"/>
    <x v="9"/>
    <x v="2"/>
    <n v="353.33984300000157"/>
    <n v="1.4195668717329146E-2"/>
    <x v="0"/>
    <x v="1"/>
    <x v="0"/>
  </r>
  <r>
    <x v="156"/>
    <s v="^HSI"/>
    <n v="25230.669922000001"/>
    <n v="25244.019531000002"/>
    <x v="0"/>
    <x v="9"/>
    <x v="2"/>
    <n v="-13.349609000000783"/>
    <n v="-5.2882263791656796E-4"/>
    <x v="0"/>
    <x v="2"/>
    <x v="0"/>
  </r>
  <r>
    <x v="157"/>
    <s v="^HSI"/>
    <n v="25183.009765999999"/>
    <n v="25230.669922000001"/>
    <x v="0"/>
    <x v="9"/>
    <x v="2"/>
    <n v="-47.660156000001734"/>
    <n v="-1.888977032609199E-3"/>
    <x v="0"/>
    <x v="2"/>
    <x v="0"/>
  </r>
  <r>
    <x v="158"/>
    <s v="^HSI"/>
    <n v="25347.339843999998"/>
    <n v="25183.009765999999"/>
    <x v="0"/>
    <x v="9"/>
    <x v="2"/>
    <n v="164.33007799999905"/>
    <n v="6.5254343911609735E-3"/>
    <x v="0"/>
    <x v="1"/>
    <x v="0"/>
  </r>
  <r>
    <x v="159"/>
    <s v="^HSI"/>
    <n v="25367.380859000001"/>
    <n v="25347.339843999998"/>
    <x v="0"/>
    <x v="9"/>
    <x v="2"/>
    <n v="20.041015000002517"/>
    <n v="7.9065555294341677E-4"/>
    <x v="0"/>
    <x v="1"/>
    <x v="0"/>
  </r>
  <r>
    <x v="160"/>
    <s v="^HSI"/>
    <n v="25178.910156000002"/>
    <n v="25367.380859000001"/>
    <x v="0"/>
    <x v="9"/>
    <x v="2"/>
    <n v="-188.47070299999905"/>
    <n v="-7.4296477057517038E-3"/>
    <x v="0"/>
    <x v="2"/>
    <x v="0"/>
  </r>
  <r>
    <x v="161"/>
    <s v="^HSI"/>
    <n v="24791.390625"/>
    <n v="25178.910156000002"/>
    <x v="0"/>
    <x v="9"/>
    <x v="2"/>
    <n v="-387.51953100000173"/>
    <n v="-1.5390639570937024E-2"/>
    <x v="0"/>
    <x v="2"/>
    <x v="0"/>
  </r>
  <r>
    <x v="162"/>
    <s v="^HSI"/>
    <n v="25113.839843999998"/>
    <n v="24791.390625"/>
    <x v="0"/>
    <x v="9"/>
    <x v="2"/>
    <n v="322.44921899999827"/>
    <n v="1.3006499872372458E-2"/>
    <x v="0"/>
    <x v="1"/>
    <x v="0"/>
  </r>
  <r>
    <x v="163"/>
    <s v="^HSI"/>
    <n v="25551.580077999999"/>
    <n v="25113.839843999998"/>
    <x v="0"/>
    <x v="9"/>
    <x v="2"/>
    <n v="437.74023400000078"/>
    <n v="1.7430239131853913E-2"/>
    <x v="0"/>
    <x v="1"/>
    <x v="0"/>
  </r>
  <r>
    <x v="164"/>
    <s v="^HSI"/>
    <n v="25486.220702999999"/>
    <n v="25551.580077999999"/>
    <x v="0"/>
    <x v="9"/>
    <x v="2"/>
    <n v="-65.359375"/>
    <n v="-2.5579386793490181E-3"/>
    <x v="0"/>
    <x v="2"/>
    <x v="0"/>
  </r>
  <r>
    <x v="165"/>
    <s v="^HSI"/>
    <n v="25491.789063"/>
    <n v="25486.220702999999"/>
    <x v="0"/>
    <x v="9"/>
    <x v="2"/>
    <n v="5.5683600000011211"/>
    <n v="2.1848512044571856E-4"/>
    <x v="0"/>
    <x v="1"/>
    <x v="0"/>
  </r>
  <r>
    <x v="166"/>
    <s v="^HSI"/>
    <n v="25281.150390999999"/>
    <n v="25491.789063"/>
    <x v="0"/>
    <x v="9"/>
    <x v="2"/>
    <n v="-210.63867200000095"/>
    <n v="-8.2630007442565882E-3"/>
    <x v="0"/>
    <x v="2"/>
    <x v="0"/>
  </r>
  <r>
    <x v="167"/>
    <s v="^HSI"/>
    <n v="25422.060547000001"/>
    <n v="25281.150390999999"/>
    <x v="0"/>
    <x v="9"/>
    <x v="2"/>
    <n v="140.91015600000173"/>
    <n v="5.5737240521366964E-3"/>
    <x v="0"/>
    <x v="1"/>
    <x v="0"/>
  </r>
  <r>
    <x v="168"/>
    <s v="^HSI"/>
    <n v="25177.050781000002"/>
    <n v="25422.060547000001"/>
    <x v="0"/>
    <x v="9"/>
    <x v="2"/>
    <n v="-245.00976599999922"/>
    <n v="-9.6376832061676552E-3"/>
    <x v="0"/>
    <x v="2"/>
    <x v="0"/>
  </r>
  <r>
    <x v="169"/>
    <s v="^HSI"/>
    <n v="25184.849609000001"/>
    <n v="25177.050781000002"/>
    <x v="0"/>
    <x v="9"/>
    <x v="2"/>
    <n v="7.7988279999990482"/>
    <n v="3.0975939429269756E-4"/>
    <x v="0"/>
    <x v="1"/>
    <x v="0"/>
  </r>
  <r>
    <x v="170"/>
    <s v="^HSI"/>
    <n v="25120.089843999998"/>
    <n v="25184.849609000001"/>
    <x v="0"/>
    <x v="9"/>
    <x v="2"/>
    <n v="-64.759765000002517"/>
    <n v="-2.5713778722291879E-3"/>
    <x v="0"/>
    <x v="2"/>
    <x v="0"/>
  </r>
  <r>
    <x v="171"/>
    <s v="^HSI"/>
    <n v="25007.599609000001"/>
    <n v="25120.089843999998"/>
    <x v="0"/>
    <x v="9"/>
    <x v="2"/>
    <n v="-112.49023499999748"/>
    <n v="-4.4780984343042105E-3"/>
    <x v="0"/>
    <x v="2"/>
    <x v="0"/>
  </r>
  <r>
    <x v="172"/>
    <s v="^HSI"/>
    <n v="24695.449218999998"/>
    <n v="25007.599609000001"/>
    <x v="0"/>
    <x v="9"/>
    <x v="2"/>
    <n v="-312.15039000000252"/>
    <n v="-1.2482221199977247E-2"/>
    <x v="0"/>
    <x v="2"/>
    <x v="0"/>
  </r>
  <r>
    <x v="388"/>
    <s v="^HSI"/>
    <n v="24589.650390999999"/>
    <n v="24695.449218999998"/>
    <x v="0"/>
    <x v="9"/>
    <x v="2"/>
    <n v="-105.79882799999905"/>
    <n v="-4.2841426799638998E-3"/>
    <x v="0"/>
    <x v="2"/>
    <x v="0"/>
  </r>
  <r>
    <x v="173"/>
    <s v="^HSI"/>
    <n v="24624.339843999998"/>
    <n v="24589.650390999999"/>
    <x v="0"/>
    <x v="9"/>
    <x v="2"/>
    <n v="34.689452999999048"/>
    <n v="1.4107338839065258E-3"/>
    <x v="0"/>
    <x v="1"/>
    <x v="0"/>
  </r>
  <r>
    <x v="174"/>
    <s v="^HSI"/>
    <n v="24468.929688"/>
    <n v="24624.339843999998"/>
    <x v="0"/>
    <x v="9"/>
    <x v="2"/>
    <n v="-155.4101559999981"/>
    <n v="-6.3112415189423062E-3"/>
    <x v="0"/>
    <x v="2"/>
    <x v="0"/>
  </r>
  <r>
    <x v="175"/>
    <s v="^HSI"/>
    <n v="24313.539063"/>
    <n v="24468.929688"/>
    <x v="0"/>
    <x v="9"/>
    <x v="2"/>
    <n v="-155.390625"/>
    <n v="-6.3505280770906111E-3"/>
    <x v="0"/>
    <x v="2"/>
    <x v="0"/>
  </r>
  <r>
    <x v="176"/>
    <s v="^HSI"/>
    <n v="24503.310547000001"/>
    <n v="24313.539063"/>
    <x v="0"/>
    <x v="9"/>
    <x v="2"/>
    <n v="189.77148400000078"/>
    <n v="7.8051773338416348E-3"/>
    <x v="0"/>
    <x v="1"/>
    <x v="0"/>
  </r>
  <r>
    <x v="177"/>
    <s v="^HSI"/>
    <n v="24640.279297000001"/>
    <n v="24503.310547000001"/>
    <x v="0"/>
    <x v="9"/>
    <x v="2"/>
    <n v="136.96875"/>
    <n v="5.5898059055032225E-3"/>
    <x v="0"/>
    <x v="1"/>
    <x v="0"/>
  </r>
  <r>
    <x v="178"/>
    <s v="^HSI"/>
    <n v="24732.759765999999"/>
    <n v="24640.279297000001"/>
    <x v="0"/>
    <x v="9"/>
    <x v="2"/>
    <n v="92.480468999998266"/>
    <n v="3.7532232441560812E-3"/>
    <x v="0"/>
    <x v="1"/>
    <x v="0"/>
  </r>
  <r>
    <x v="179"/>
    <s v="^HSI"/>
    <n v="24725.630859000001"/>
    <n v="24732.759765999999"/>
    <x v="0"/>
    <x v="9"/>
    <x v="2"/>
    <n v="-7.1289069999984349"/>
    <n v="-2.8823742548126421E-4"/>
    <x v="0"/>
    <x v="2"/>
    <x v="0"/>
  </r>
  <r>
    <x v="180"/>
    <s v="^HSI"/>
    <n v="24340.849609000001"/>
    <n v="24725.630859000001"/>
    <x v="0"/>
    <x v="9"/>
    <x v="2"/>
    <n v="-384.78125"/>
    <n v="-1.5562039739016067E-2"/>
    <x v="0"/>
    <x v="2"/>
    <x v="0"/>
  </r>
  <r>
    <x v="181"/>
    <s v="^HSI"/>
    <n v="24455.410156000002"/>
    <n v="24340.849609000001"/>
    <x v="0"/>
    <x v="9"/>
    <x v="2"/>
    <n v="114.56054700000095"/>
    <n v="4.7065138990728707E-3"/>
    <x v="0"/>
    <x v="1"/>
    <x v="0"/>
  </r>
  <r>
    <x v="182"/>
    <s v="^HSI"/>
    <n v="23950.689452999999"/>
    <n v="24455.410156000002"/>
    <x v="0"/>
    <x v="9"/>
    <x v="2"/>
    <n v="-504.72070300000269"/>
    <n v="-2.0638406789352998E-2"/>
    <x v="0"/>
    <x v="2"/>
    <x v="0"/>
  </r>
  <r>
    <x v="183"/>
    <s v="^HSI"/>
    <n v="23716.849609000001"/>
    <n v="23950.689452999999"/>
    <x v="0"/>
    <x v="9"/>
    <x v="2"/>
    <n v="-233.83984399999827"/>
    <n v="-9.7633867475455122E-3"/>
    <x v="0"/>
    <x v="2"/>
    <x v="0"/>
  </r>
  <r>
    <x v="184"/>
    <s v="^HSI"/>
    <n v="23742.509765999999"/>
    <n v="23716.849609000001"/>
    <x v="0"/>
    <x v="9"/>
    <x v="2"/>
    <n v="25.660156999998435"/>
    <n v="1.081937838415984E-3"/>
    <x v="0"/>
    <x v="1"/>
    <x v="0"/>
  </r>
  <r>
    <x v="185"/>
    <s v="^HSI"/>
    <n v="23311.070313"/>
    <n v="23742.509765999999"/>
    <x v="0"/>
    <x v="9"/>
    <x v="2"/>
    <n v="-431.43945299999905"/>
    <n v="-1.8171602633931885E-2"/>
    <x v="0"/>
    <x v="2"/>
    <x v="0"/>
  </r>
  <r>
    <x v="186"/>
    <s v="^HSI"/>
    <n v="23235.419922000001"/>
    <n v="23311.070313"/>
    <x v="0"/>
    <x v="9"/>
    <x v="2"/>
    <n v="-75.650390999999217"/>
    <n v="-3.2452560085930882E-3"/>
    <x v="0"/>
    <x v="2"/>
    <x v="0"/>
  </r>
  <r>
    <x v="187"/>
    <s v="^HSI"/>
    <n v="23476.050781000002"/>
    <n v="23235.419922000001"/>
    <x v="0"/>
    <x v="9"/>
    <x v="2"/>
    <n v="240.63085900000078"/>
    <n v="1.0356208745431977E-2"/>
    <x v="0"/>
    <x v="1"/>
    <x v="0"/>
  </r>
  <r>
    <x v="188"/>
    <s v="^HSI"/>
    <n v="23275.529297000001"/>
    <n v="23476.050781000002"/>
    <x v="0"/>
    <x v="9"/>
    <x v="2"/>
    <n v="-200.52148400000078"/>
    <n v="-8.5415339177188146E-3"/>
    <x v="0"/>
    <x v="2"/>
    <x v="0"/>
  </r>
  <r>
    <x v="189"/>
    <s v="^HSI"/>
    <n v="23459.050781000002"/>
    <n v="23275.529297000001"/>
    <x v="0"/>
    <x v="9"/>
    <x v="2"/>
    <n v="183.52148400000078"/>
    <n v="7.8847394470919728E-3"/>
    <x v="0"/>
    <x v="1"/>
    <x v="0"/>
  </r>
  <r>
    <x v="192"/>
    <s v="^HSI"/>
    <n v="23767.779297000001"/>
    <n v="23459.050781000002"/>
    <x v="0"/>
    <x v="9"/>
    <x v="2"/>
    <n v="308.72851599999922"/>
    <n v="1.3160315772454237E-2"/>
    <x v="0"/>
    <x v="1"/>
    <x v="0"/>
  </r>
  <r>
    <x v="193"/>
    <s v="^HSI"/>
    <n v="23980.650390999999"/>
    <n v="23767.779297000001"/>
    <x v="0"/>
    <x v="9"/>
    <x v="2"/>
    <n v="212.87109399999827"/>
    <n v="8.9562887361069998E-3"/>
    <x v="0"/>
    <x v="1"/>
    <x v="0"/>
  </r>
  <r>
    <x v="194"/>
    <s v="^HSI"/>
    <n v="24242.859375"/>
    <n v="23980.650390999999"/>
    <x v="0"/>
    <x v="9"/>
    <x v="2"/>
    <n v="262.20898400000078"/>
    <n v="1.0934189845760334E-2"/>
    <x v="0"/>
    <x v="1"/>
    <x v="0"/>
  </r>
  <r>
    <x v="195"/>
    <s v="^HSI"/>
    <n v="24193.349609000001"/>
    <n v="24242.859375"/>
    <x v="0"/>
    <x v="9"/>
    <x v="2"/>
    <n v="-49.509765999999217"/>
    <n v="-2.0422411908660927E-3"/>
    <x v="0"/>
    <x v="2"/>
    <x v="0"/>
  </r>
  <r>
    <x v="196"/>
    <s v="^HSI"/>
    <n v="24119.130859000001"/>
    <n v="24193.349609000001"/>
    <x v="0"/>
    <x v="9"/>
    <x v="2"/>
    <n v="-74.21875"/>
    <n v="-3.0677335383270119E-3"/>
    <x v="0"/>
    <x v="2"/>
    <x v="0"/>
  </r>
  <r>
    <x v="197"/>
    <s v="^HSI"/>
    <n v="24649.679688"/>
    <n v="24119.130859000001"/>
    <x v="0"/>
    <x v="9"/>
    <x v="2"/>
    <n v="530.54882899999939"/>
    <n v="2.1997012748990755E-2"/>
    <x v="0"/>
    <x v="1"/>
    <x v="0"/>
  </r>
  <r>
    <x v="199"/>
    <s v="^HSI"/>
    <n v="24667.089843999998"/>
    <n v="24649.679688"/>
    <x v="0"/>
    <x v="9"/>
    <x v="2"/>
    <n v="17.410155999998096"/>
    <n v="7.0630353904654344E-4"/>
    <x v="0"/>
    <x v="1"/>
    <x v="0"/>
  </r>
  <r>
    <x v="200"/>
    <s v="^HSI"/>
    <n v="24158.539063"/>
    <n v="24667.089843999998"/>
    <x v="0"/>
    <x v="9"/>
    <x v="2"/>
    <n v="-508.5507809999981"/>
    <n v="-2.0616569859524696E-2"/>
    <x v="0"/>
    <x v="2"/>
    <x v="0"/>
  </r>
  <r>
    <x v="201"/>
    <s v="^HSI"/>
    <n v="24386.789063"/>
    <n v="24158.539063"/>
    <x v="0"/>
    <x v="9"/>
    <x v="2"/>
    <n v="228.25"/>
    <n v="9.4480050885848554E-3"/>
    <x v="0"/>
    <x v="1"/>
    <x v="0"/>
  </r>
  <r>
    <x v="202"/>
    <s v="^HSI"/>
    <n v="24542.259765999999"/>
    <n v="24386.789063"/>
    <x v="0"/>
    <x v="9"/>
    <x v="2"/>
    <n v="155.47070299999905"/>
    <n v="6.3752018602515207E-3"/>
    <x v="0"/>
    <x v="1"/>
    <x v="0"/>
  </r>
  <r>
    <x v="203"/>
    <s v="^HSI"/>
    <n v="24569.539063"/>
    <n v="24542.259765999999"/>
    <x v="0"/>
    <x v="9"/>
    <x v="2"/>
    <n v="27.279297000000952"/>
    <n v="1.1115234399805658E-3"/>
    <x v="0"/>
    <x v="1"/>
    <x v="0"/>
  </r>
  <r>
    <x v="204"/>
    <s v="^HSI"/>
    <n v="24754.419922000001"/>
    <n v="24569.539063"/>
    <x v="0"/>
    <x v="9"/>
    <x v="2"/>
    <n v="184.88085900000078"/>
    <n v="7.5247996523637832E-3"/>
    <x v="0"/>
    <x v="1"/>
    <x v="0"/>
  </r>
  <r>
    <x v="205"/>
    <s v="^HSI"/>
    <n v="24786.130859000001"/>
    <n v="24754.419922000001"/>
    <x v="0"/>
    <x v="9"/>
    <x v="2"/>
    <n v="31.710936999999831"/>
    <n v="1.281021211562197E-3"/>
    <x v="0"/>
    <x v="1"/>
    <x v="0"/>
  </r>
  <r>
    <x v="206"/>
    <s v="^HSI"/>
    <n v="24918.779297000001"/>
    <n v="24786.130859000001"/>
    <x v="0"/>
    <x v="9"/>
    <x v="2"/>
    <n v="132.64843800000017"/>
    <n v="5.3517202323586817E-3"/>
    <x v="0"/>
    <x v="1"/>
    <x v="0"/>
  </r>
  <r>
    <x v="208"/>
    <s v="^HSI"/>
    <n v="24787.189452999999"/>
    <n v="24918.779297000001"/>
    <x v="0"/>
    <x v="9"/>
    <x v="2"/>
    <n v="-131.5898440000019"/>
    <n v="-5.2807500091244094E-3"/>
    <x v="0"/>
    <x v="2"/>
    <x v="0"/>
  </r>
  <r>
    <x v="209"/>
    <s v="^HSI"/>
    <n v="24708.800781000002"/>
    <n v="24787.189452999999"/>
    <x v="0"/>
    <x v="9"/>
    <x v="2"/>
    <n v="-78.388671999997314"/>
    <n v="-3.1624671344297937E-3"/>
    <x v="0"/>
    <x v="2"/>
    <x v="0"/>
  </r>
  <r>
    <x v="210"/>
    <s v="^HSI"/>
    <n v="24586.599609000001"/>
    <n v="24708.800781000002"/>
    <x v="0"/>
    <x v="9"/>
    <x v="2"/>
    <n v="-122.20117200000095"/>
    <n v="-4.9456536997930052E-3"/>
    <x v="0"/>
    <x v="2"/>
    <x v="0"/>
  </r>
  <r>
    <x v="211"/>
    <s v="^HSI"/>
    <n v="24107.419922000001"/>
    <n v="24586.599609000001"/>
    <x v="0"/>
    <x v="9"/>
    <x v="2"/>
    <n v="-479.17968699999983"/>
    <n v="-1.9489465587774677E-2"/>
    <x v="0"/>
    <x v="2"/>
    <x v="0"/>
  </r>
  <r>
    <x v="212"/>
    <s v="^HSI"/>
    <n v="24460.009765999999"/>
    <n v="24107.419922000001"/>
    <x v="0"/>
    <x v="9"/>
    <x v="2"/>
    <n v="352.58984399999827"/>
    <n v="1.462578098945508E-2"/>
    <x v="0"/>
    <x v="1"/>
    <x v="0"/>
  </r>
  <r>
    <x v="213"/>
    <s v="^HSI"/>
    <n v="24939.730468999998"/>
    <n v="24460.009765999999"/>
    <x v="0"/>
    <x v="9"/>
    <x v="2"/>
    <n v="479.72070299999905"/>
    <n v="1.961244936487402E-2"/>
    <x v="0"/>
    <x v="1"/>
    <x v="0"/>
  </r>
  <r>
    <x v="214"/>
    <s v="^HSI"/>
    <n v="24886.140625"/>
    <n v="24939.730468999998"/>
    <x v="0"/>
    <x v="9"/>
    <x v="2"/>
    <n v="-53.589843999998266"/>
    <n v="-2.1487739840095809E-3"/>
    <x v="0"/>
    <x v="2"/>
    <x v="0"/>
  </r>
  <r>
    <x v="215"/>
    <s v="^HSI"/>
    <n v="25695.919922000001"/>
    <n v="24886.140625"/>
    <x v="0"/>
    <x v="9"/>
    <x v="2"/>
    <n v="809.77929700000095"/>
    <n v="3.2539368365801034E-2"/>
    <x v="0"/>
    <x v="1"/>
    <x v="0"/>
  </r>
  <r>
    <x v="216"/>
    <s v="^HSI"/>
    <n v="25712.970702999999"/>
    <n v="25695.919922000001"/>
    <x v="0"/>
    <x v="9"/>
    <x v="2"/>
    <n v="17.050780999998096"/>
    <n v="6.6355985898756552E-4"/>
    <x v="0"/>
    <x v="1"/>
    <x v="0"/>
  </r>
  <r>
    <x v="217"/>
    <s v="^HSI"/>
    <n v="26016.169922000001"/>
    <n v="25712.970702999999"/>
    <x v="0"/>
    <x v="9"/>
    <x v="2"/>
    <n v="303.1992190000019"/>
    <n v="1.1791683757669699E-2"/>
    <x v="0"/>
    <x v="1"/>
    <x v="0"/>
  </r>
  <r>
    <x v="218"/>
    <s v="^HSI"/>
    <n v="26301.480468999998"/>
    <n v="26016.169922000001"/>
    <x v="0"/>
    <x v="9"/>
    <x v="2"/>
    <n v="285.31054699999731"/>
    <n v="1.0966662189530471E-2"/>
    <x v="0"/>
    <x v="1"/>
    <x v="0"/>
  </r>
  <r>
    <x v="219"/>
    <s v="^HSI"/>
    <n v="26226.980468999998"/>
    <n v="26301.480468999998"/>
    <x v="0"/>
    <x v="9"/>
    <x v="2"/>
    <n v="-74.5"/>
    <n v="-2.8325401715621579E-3"/>
    <x v="0"/>
    <x v="2"/>
    <x v="0"/>
  </r>
  <r>
    <x v="220"/>
    <s v="^HSI"/>
    <n v="26169.380859000001"/>
    <n v="26226.980468999998"/>
    <x v="0"/>
    <x v="9"/>
    <x v="2"/>
    <n v="-57.599609999997483"/>
    <n v="-2.1961967778974627E-3"/>
    <x v="0"/>
    <x v="2"/>
    <x v="0"/>
  </r>
  <r>
    <x v="221"/>
    <s v="^HSI"/>
    <n v="26156.859375"/>
    <n v="26169.380859000001"/>
    <x v="0"/>
    <x v="9"/>
    <x v="2"/>
    <n v="-12.521484000000783"/>
    <n v="-4.7847841977868101E-4"/>
    <x v="0"/>
    <x v="2"/>
    <x v="0"/>
  </r>
  <r>
    <x v="222"/>
    <s v="^HSI"/>
    <n v="26381.669922000001"/>
    <n v="26156.859375"/>
    <x v="0"/>
    <x v="9"/>
    <x v="2"/>
    <n v="224.81054700000095"/>
    <n v="8.5947071770729726E-3"/>
    <x v="0"/>
    <x v="1"/>
    <x v="0"/>
  </r>
  <r>
    <x v="223"/>
    <s v="^HSI"/>
    <n v="26415.089843999998"/>
    <n v="26381.669922000001"/>
    <x v="0"/>
    <x v="9"/>
    <x v="2"/>
    <n v="33.419921999997314"/>
    <n v="1.2667856924450422E-3"/>
    <x v="0"/>
    <x v="1"/>
    <x v="0"/>
  </r>
  <r>
    <x v="224"/>
    <s v="^HSI"/>
    <n v="26544.289063"/>
    <n v="26415.089843999998"/>
    <x v="0"/>
    <x v="9"/>
    <x v="2"/>
    <n v="129.1992190000019"/>
    <n v="4.8911141231400583E-3"/>
    <x v="0"/>
    <x v="1"/>
    <x v="0"/>
  </r>
  <r>
    <x v="225"/>
    <s v="^HSI"/>
    <n v="26356.970702999999"/>
    <n v="26544.289063"/>
    <x v="0"/>
    <x v="9"/>
    <x v="2"/>
    <n v="-187.31836000000112"/>
    <n v="-7.0568233926107888E-3"/>
    <x v="0"/>
    <x v="2"/>
    <x v="0"/>
  </r>
  <r>
    <x v="226"/>
    <s v="^HSI"/>
    <n v="26451.539063"/>
    <n v="26356.970702999999"/>
    <x v="0"/>
    <x v="9"/>
    <x v="2"/>
    <n v="94.568360000001121"/>
    <n v="3.5879828932403515E-3"/>
    <x v="0"/>
    <x v="1"/>
    <x v="0"/>
  </r>
  <r>
    <x v="227"/>
    <s v="^HSI"/>
    <n v="26486.199218999998"/>
    <n v="26451.539063"/>
    <x v="0"/>
    <x v="9"/>
    <x v="2"/>
    <n v="34.660155999998096"/>
    <n v="1.3103266285355842E-3"/>
    <x v="0"/>
    <x v="1"/>
    <x v="0"/>
  </r>
  <r>
    <x v="228"/>
    <s v="^HSI"/>
    <n v="26588.199218999998"/>
    <n v="26486.199218999998"/>
    <x v="0"/>
    <x v="9"/>
    <x v="2"/>
    <n v="102"/>
    <n v="3.8510621760645004E-3"/>
    <x v="0"/>
    <x v="1"/>
    <x v="0"/>
  </r>
  <r>
    <x v="229"/>
    <s v="^HSI"/>
    <n v="26669.75"/>
    <n v="26588.199218999998"/>
    <x v="0"/>
    <x v="9"/>
    <x v="2"/>
    <n v="81.550781000001734"/>
    <n v="3.067179553165275E-3"/>
    <x v="0"/>
    <x v="1"/>
    <x v="0"/>
  </r>
  <r>
    <x v="384"/>
    <s v="^HSI"/>
    <n v="26819.449218999998"/>
    <n v="26669.75"/>
    <x v="0"/>
    <x v="9"/>
    <x v="2"/>
    <n v="149.69921899999827"/>
    <n v="5.6130717010844967E-3"/>
    <x v="0"/>
    <x v="1"/>
    <x v="0"/>
  </r>
  <r>
    <x v="230"/>
    <s v="^HSI"/>
    <n v="26894.679688"/>
    <n v="26819.449218999998"/>
    <x v="0"/>
    <x v="9"/>
    <x v="2"/>
    <n v="75.230469000001904"/>
    <n v="2.8050713639080089E-3"/>
    <x v="0"/>
    <x v="1"/>
    <x v="0"/>
  </r>
  <r>
    <x v="231"/>
    <s v="^HSI"/>
    <n v="26341.490234000001"/>
    <n v="26894.679688"/>
    <x v="0"/>
    <x v="9"/>
    <x v="2"/>
    <n v="-553.18945399999939"/>
    <n v="-2.0568731824191392E-2"/>
    <x v="0"/>
    <x v="2"/>
    <x v="0"/>
  </r>
  <r>
    <x v="232"/>
    <s v="^HSI"/>
    <n v="26567.679688"/>
    <n v="26341.490234000001"/>
    <x v="0"/>
    <x v="9"/>
    <x v="2"/>
    <n v="226.18945399999939"/>
    <n v="8.5868131222146173E-3"/>
    <x v="0"/>
    <x v="1"/>
    <x v="0"/>
  </r>
  <r>
    <x v="233"/>
    <s v="^HSI"/>
    <n v="26532.580077999999"/>
    <n v="26567.679688"/>
    <x v="0"/>
    <x v="9"/>
    <x v="2"/>
    <n v="-35.099610000001121"/>
    <n v="-1.3211394601333889E-3"/>
    <x v="0"/>
    <x v="2"/>
    <x v="0"/>
  </r>
  <r>
    <x v="234"/>
    <s v="^HSI"/>
    <n v="26728.5"/>
    <n v="26532.580077999999"/>
    <x v="0"/>
    <x v="9"/>
    <x v="2"/>
    <n v="195.91992200000095"/>
    <n v="7.384126286401063E-3"/>
    <x v="0"/>
    <x v="1"/>
    <x v="0"/>
  </r>
  <r>
    <x v="235"/>
    <s v="^HSI"/>
    <n v="26835.919922000001"/>
    <n v="26728.5"/>
    <x v="0"/>
    <x v="9"/>
    <x v="2"/>
    <n v="107.41992200000095"/>
    <n v="4.0189281852704402E-3"/>
    <x v="0"/>
    <x v="1"/>
    <x v="0"/>
  </r>
  <r>
    <x v="236"/>
    <s v="^HSI"/>
    <n v="26506.849609000001"/>
    <n v="26835.919922000001"/>
    <x v="0"/>
    <x v="9"/>
    <x v="2"/>
    <n v="-329.07031300000017"/>
    <n v="-1.2262307905093627E-2"/>
    <x v="0"/>
    <x v="2"/>
    <x v="0"/>
  </r>
  <r>
    <x v="237"/>
    <s v="^HSI"/>
    <n v="26304.560547000001"/>
    <n v="26506.849609000001"/>
    <x v="0"/>
    <x v="9"/>
    <x v="2"/>
    <n v="-202.28906199999983"/>
    <n v="-7.631576931394957E-3"/>
    <x v="0"/>
    <x v="2"/>
    <x v="0"/>
  </r>
  <r>
    <x v="238"/>
    <s v="^HSI"/>
    <n v="26502.839843999998"/>
    <n v="26304.560547000001"/>
    <x v="0"/>
    <x v="9"/>
    <x v="2"/>
    <n v="198.27929699999731"/>
    <n v="7.5378296719962046E-3"/>
    <x v="0"/>
    <x v="1"/>
    <x v="0"/>
  </r>
  <r>
    <x v="239"/>
    <s v="^HSI"/>
    <n v="26410.589843999998"/>
    <n v="26502.839843999998"/>
    <x v="0"/>
    <x v="9"/>
    <x v="2"/>
    <n v="-92.25"/>
    <n v="-3.4807590636700982E-3"/>
    <x v="0"/>
    <x v="2"/>
    <x v="0"/>
  </r>
  <r>
    <x v="240"/>
    <s v="^HSI"/>
    <n v="26505.869140999999"/>
    <n v="26410.589843999998"/>
    <x v="0"/>
    <x v="9"/>
    <x v="2"/>
    <n v="95.279297000000952"/>
    <n v="3.6076171551937776E-3"/>
    <x v="0"/>
    <x v="1"/>
    <x v="0"/>
  </r>
  <r>
    <x v="241"/>
    <s v="^HSI"/>
    <n v="26389.519531000002"/>
    <n v="26505.869140999999"/>
    <x v="0"/>
    <x v="9"/>
    <x v="2"/>
    <n v="-116.34960999999748"/>
    <n v="-4.3895791298548571E-3"/>
    <x v="0"/>
    <x v="2"/>
    <x v="0"/>
  </r>
  <r>
    <x v="242"/>
    <s v="^HSI"/>
    <n v="26207.289063"/>
    <n v="26389.519531000002"/>
    <x v="0"/>
    <x v="9"/>
    <x v="2"/>
    <n v="-182.23046800000157"/>
    <n v="-6.9054106038548306E-3"/>
    <x v="0"/>
    <x v="2"/>
    <x v="0"/>
  </r>
  <r>
    <x v="243"/>
    <s v="^HSI"/>
    <n v="26460.289063"/>
    <n v="26207.289063"/>
    <x v="0"/>
    <x v="9"/>
    <x v="2"/>
    <n v="253"/>
    <n v="9.6538027795171951E-3"/>
    <x v="0"/>
    <x v="1"/>
    <x v="0"/>
  </r>
  <r>
    <x v="244"/>
    <s v="^HSI"/>
    <n v="26678.380859000001"/>
    <n v="26460.289063"/>
    <x v="0"/>
    <x v="9"/>
    <x v="2"/>
    <n v="218.09179600000061"/>
    <n v="8.2422302901053006E-3"/>
    <x v="0"/>
    <x v="1"/>
    <x v="0"/>
  </r>
  <r>
    <x v="245"/>
    <s v="^HSI"/>
    <n v="26498.599609000001"/>
    <n v="26678.380859000001"/>
    <x v="0"/>
    <x v="9"/>
    <x v="2"/>
    <n v="-179.78125"/>
    <n v="-6.7388366239381605E-3"/>
    <x v="0"/>
    <x v="2"/>
    <x v="0"/>
  </r>
  <r>
    <x v="246"/>
    <s v="^HSI"/>
    <n v="26306.679688"/>
    <n v="26498.599609000001"/>
    <x v="0"/>
    <x v="9"/>
    <x v="2"/>
    <n v="-191.91992100000061"/>
    <n v="-7.2426439069186435E-3"/>
    <x v="0"/>
    <x v="2"/>
    <x v="0"/>
  </r>
  <r>
    <x v="247"/>
    <s v="^HSI"/>
    <n v="26119.25"/>
    <n v="26306.679688"/>
    <x v="0"/>
    <x v="9"/>
    <x v="2"/>
    <n v="-187.42968800000017"/>
    <n v="-7.1247945473520823E-3"/>
    <x v="0"/>
    <x v="2"/>
    <x v="0"/>
  </r>
  <r>
    <x v="248"/>
    <s v="^HSI"/>
    <n v="26343.099609000001"/>
    <n v="26119.25"/>
    <x v="0"/>
    <x v="9"/>
    <x v="2"/>
    <n v="223.84960900000078"/>
    <n v="8.570292370569629E-3"/>
    <x v="0"/>
    <x v="1"/>
    <x v="0"/>
  </r>
  <r>
    <x v="249"/>
    <s v="^HSI"/>
    <n v="26386.560547000001"/>
    <n v="26343.099609000001"/>
    <x v="0"/>
    <x v="9"/>
    <x v="2"/>
    <n v="43.460938000000169"/>
    <n v="1.6498035024379567E-3"/>
    <x v="0"/>
    <x v="1"/>
    <x v="0"/>
  </r>
  <r>
    <x v="250"/>
    <s v="^HSI"/>
    <n v="26314.630859000001"/>
    <n v="26386.560547000001"/>
    <x v="0"/>
    <x v="9"/>
    <x v="2"/>
    <n v="-71.929688000000169"/>
    <n v="-2.7259971178084505E-3"/>
    <x v="0"/>
    <x v="2"/>
    <x v="0"/>
  </r>
  <r>
    <x v="251"/>
    <s v="^HSI"/>
    <n v="26568.490234000001"/>
    <n v="26314.630859000001"/>
    <x v="0"/>
    <x v="9"/>
    <x v="2"/>
    <n v="253.859375"/>
    <n v="9.647080985488202E-3"/>
    <x v="0"/>
    <x v="1"/>
    <x v="0"/>
  </r>
  <r>
    <x v="252"/>
    <s v="^HSI"/>
    <n v="27147.109375"/>
    <n v="26568.490234000001"/>
    <x v="0"/>
    <x v="9"/>
    <x v="2"/>
    <n v="578.61914099999922"/>
    <n v="2.1778397489050156E-2"/>
    <x v="0"/>
    <x v="1"/>
    <x v="0"/>
  </r>
  <r>
    <x v="253"/>
    <s v="^HSI"/>
    <n v="27231.130859000001"/>
    <n v="27147.109375"/>
    <x v="0"/>
    <x v="9"/>
    <x v="2"/>
    <n v="84.021484000000783"/>
    <n v="3.0950434847172668E-3"/>
    <x v="0"/>
    <x v="1"/>
    <x v="0"/>
  </r>
  <r>
    <x v="254"/>
    <s v="^HSI"/>
    <n v="27472.810547000001"/>
    <n v="27231.130859000001"/>
    <x v="0"/>
    <x v="9"/>
    <x v="2"/>
    <n v="241.67968800000017"/>
    <n v="8.8751249168237921E-3"/>
    <x v="0"/>
    <x v="1"/>
    <x v="0"/>
  </r>
  <r>
    <x v="255"/>
    <s v="^HSI"/>
    <n v="27649.859375"/>
    <n v="27472.810547000001"/>
    <x v="0"/>
    <x v="9"/>
    <x v="2"/>
    <n v="177.04882799999905"/>
    <n v="6.4445109355341359E-3"/>
    <x v="0"/>
    <x v="1"/>
    <x v="0"/>
  </r>
  <r>
    <x v="256"/>
    <s v="^HSI"/>
    <n v="27692.300781000002"/>
    <n v="27649.859375"/>
    <x v="0"/>
    <x v="9"/>
    <x v="2"/>
    <n v="42.441406000001734"/>
    <n v="1.5349591990466221E-3"/>
    <x v="0"/>
    <x v="1"/>
    <x v="0"/>
  </r>
  <r>
    <x v="257"/>
    <s v="^HSI"/>
    <n v="27548.519531000002"/>
    <n v="27692.300781000002"/>
    <x v="0"/>
    <x v="9"/>
    <x v="2"/>
    <n v="-143.78125"/>
    <n v="-5.1921019902632986E-3"/>
    <x v="0"/>
    <x v="2"/>
    <x v="0"/>
  </r>
  <r>
    <x v="258"/>
    <s v="^HSI"/>
    <n v="27878.220702999999"/>
    <n v="27548.519531000002"/>
    <x v="0"/>
    <x v="9"/>
    <x v="2"/>
    <n v="329.70117199999731"/>
    <n v="1.1968017795983147E-2"/>
    <x v="0"/>
    <x v="1"/>
    <x v="0"/>
  </r>
  <r>
    <x v="259"/>
    <s v="^HSI"/>
    <n v="27908.220702999999"/>
    <n v="27878.220702999999"/>
    <x v="0"/>
    <x v="9"/>
    <x v="2"/>
    <n v="30"/>
    <n v="1.0761088492556368E-3"/>
    <x v="0"/>
    <x v="1"/>
    <x v="0"/>
  </r>
  <r>
    <x v="260"/>
    <s v="^HSI"/>
    <n v="28276.75"/>
    <n v="27908.220702999999"/>
    <x v="0"/>
    <x v="9"/>
    <x v="2"/>
    <n v="368.52929700000095"/>
    <n v="1.3205044525120365E-2"/>
    <x v="0"/>
    <x v="1"/>
    <x v="0"/>
  </r>
  <r>
    <x v="261"/>
    <s v="^HSI"/>
    <n v="28235.599609000001"/>
    <n v="28276.75"/>
    <x v="0"/>
    <x v="9"/>
    <x v="2"/>
    <n v="-41.150390999999217"/>
    <n v="-1.4552730069756679E-3"/>
    <x v="0"/>
    <x v="2"/>
    <x v="0"/>
  </r>
  <r>
    <x v="262"/>
    <s v="^HSI"/>
    <n v="28496.859375"/>
    <n v="28235.599609000001"/>
    <x v="0"/>
    <x v="9"/>
    <x v="2"/>
    <n v="261.25976599999922"/>
    <n v="9.2528499347583736E-3"/>
    <x v="0"/>
    <x v="1"/>
    <x v="0"/>
  </r>
  <r>
    <x v="263"/>
    <s v="^HSI"/>
    <n v="28573.859375"/>
    <n v="28496.859375"/>
    <x v="0"/>
    <x v="9"/>
    <x v="2"/>
    <n v="77"/>
    <n v="2.7020521450006278E-3"/>
    <x v="0"/>
    <x v="1"/>
    <x v="0"/>
  </r>
  <r>
    <x v="385"/>
    <s v="^HSI"/>
    <n v="28862.769531000002"/>
    <n v="28573.859375"/>
    <x v="0"/>
    <x v="9"/>
    <x v="2"/>
    <n v="288.91015600000173"/>
    <n v="1.0110995235483542E-2"/>
    <x v="0"/>
    <x v="1"/>
    <x v="0"/>
  </r>
  <r>
    <x v="264"/>
    <s v="^HSI"/>
    <n v="29642.279297000001"/>
    <n v="28862.769531000002"/>
    <x v="0"/>
    <x v="9"/>
    <x v="2"/>
    <n v="779.50976599999922"/>
    <n v="2.7007448649817484E-2"/>
    <x v="0"/>
    <x v="1"/>
    <x v="0"/>
  </r>
  <r>
    <x v="265"/>
    <s v="^HSI"/>
    <n v="29962.470702999999"/>
    <n v="29642.279297000001"/>
    <x v="0"/>
    <x v="9"/>
    <x v="2"/>
    <n v="320.1914059999981"/>
    <n v="1.0801848359630146E-2"/>
    <x v="0"/>
    <x v="1"/>
    <x v="0"/>
  </r>
  <r>
    <x v="266"/>
    <s v="^HSI"/>
    <n v="29927.759765999999"/>
    <n v="29962.470702999999"/>
    <x v="0"/>
    <x v="9"/>
    <x v="2"/>
    <n v="-34.710936999999831"/>
    <n v="-1.1584804652482945E-3"/>
    <x v="0"/>
    <x v="2"/>
    <x v="0"/>
  </r>
  <r>
    <x v="267"/>
    <s v="^HSI"/>
    <n v="29447.849609000001"/>
    <n v="29927.759765999999"/>
    <x v="0"/>
    <x v="9"/>
    <x v="2"/>
    <n v="-479.91015699999843"/>
    <n v="-1.6035619129274405E-2"/>
    <x v="0"/>
    <x v="2"/>
    <x v="0"/>
  </r>
  <r>
    <x v="268"/>
    <s v="^HSI"/>
    <n v="30159.009765999999"/>
    <n v="29447.849609000001"/>
    <x v="0"/>
    <x v="9"/>
    <x v="2"/>
    <n v="711.16015699999843"/>
    <n v="2.4149816249491102E-2"/>
    <x v="0"/>
    <x v="1"/>
    <x v="0"/>
  </r>
  <r>
    <x v="269"/>
    <s v="^HSI"/>
    <n v="29391.259765999999"/>
    <n v="30159.009765999999"/>
    <x v="0"/>
    <x v="9"/>
    <x v="2"/>
    <n v="-767.75"/>
    <n v="-2.5456737669999004E-2"/>
    <x v="0"/>
    <x v="2"/>
    <x v="0"/>
  </r>
  <r>
    <x v="270"/>
    <s v="^HSI"/>
    <n v="29297.529297000001"/>
    <n v="29391.259765999999"/>
    <x v="0"/>
    <x v="9"/>
    <x v="2"/>
    <n v="-93.730468999998266"/>
    <n v="-3.1890592559229557E-3"/>
    <x v="0"/>
    <x v="2"/>
    <x v="0"/>
  </r>
  <r>
    <x v="271"/>
    <s v="^HSI"/>
    <n v="28550.769531000002"/>
    <n v="29297.529297000001"/>
    <x v="0"/>
    <x v="9"/>
    <x v="2"/>
    <n v="-746.75976599999922"/>
    <n v="-2.5488830762137531E-2"/>
    <x v="0"/>
    <x v="2"/>
    <x v="0"/>
  </r>
  <r>
    <x v="272"/>
    <s v="^HSI"/>
    <n v="28283.710938"/>
    <n v="28550.769531000002"/>
    <x v="0"/>
    <x v="9"/>
    <x v="2"/>
    <n v="-267.05859300000157"/>
    <n v="-9.3538141838885747E-3"/>
    <x v="0"/>
    <x v="2"/>
    <x v="0"/>
  </r>
  <r>
    <x v="273"/>
    <s v="^HSI"/>
    <n v="28892.859375"/>
    <n v="28283.710938"/>
    <x v="0"/>
    <x v="9"/>
    <x v="2"/>
    <n v="609.14843699999983"/>
    <n v="2.1537076175587373E-2"/>
    <x v="0"/>
    <x v="1"/>
    <x v="0"/>
  </r>
  <r>
    <x v="274"/>
    <s v="^HSI"/>
    <n v="29248.699218999998"/>
    <n v="28892.859375"/>
    <x v="0"/>
    <x v="9"/>
    <x v="2"/>
    <n v="355.83984399999827"/>
    <n v="1.2315840373621666E-2"/>
    <x v="0"/>
    <x v="1"/>
    <x v="0"/>
  </r>
  <r>
    <x v="275"/>
    <s v="^HSI"/>
    <n v="29307.460938"/>
    <n v="29248.699218999998"/>
    <x v="0"/>
    <x v="9"/>
    <x v="2"/>
    <n v="58.761719000001904"/>
    <n v="2.0090370022961637E-3"/>
    <x v="0"/>
    <x v="1"/>
    <x v="0"/>
  </r>
  <r>
    <x v="276"/>
    <s v="^HSI"/>
    <n v="29113.5"/>
    <n v="29307.460938"/>
    <x v="0"/>
    <x v="9"/>
    <x v="2"/>
    <n v="-193.96093800000017"/>
    <n v="-6.6181419949795373E-3"/>
    <x v="0"/>
    <x v="2"/>
    <x v="0"/>
  </r>
  <r>
    <x v="277"/>
    <s v="^HSI"/>
    <n v="29288.679688"/>
    <n v="29113.5"/>
    <x v="0"/>
    <x v="9"/>
    <x v="2"/>
    <n v="175.17968800000017"/>
    <n v="6.0171290981846969E-3"/>
    <x v="0"/>
    <x v="1"/>
    <x v="0"/>
  </r>
  <r>
    <x v="278"/>
    <s v="^HSI"/>
    <n v="29319.470702999999"/>
    <n v="29288.679688"/>
    <x v="0"/>
    <x v="9"/>
    <x v="2"/>
    <n v="30.791014999998879"/>
    <n v="1.0512940606405828E-3"/>
    <x v="0"/>
    <x v="1"/>
    <x v="0"/>
  </r>
  <r>
    <x v="279"/>
    <s v="^HSI"/>
    <n v="29476.189452999999"/>
    <n v="29319.470702999999"/>
    <x v="0"/>
    <x v="9"/>
    <x v="2"/>
    <n v="156.71875"/>
    <n v="5.3452107504779875E-3"/>
    <x v="0"/>
    <x v="1"/>
    <x v="0"/>
  </r>
  <r>
    <x v="280"/>
    <s v="^HSI"/>
    <n v="30038.720702999999"/>
    <n v="29476.189452999999"/>
    <x v="0"/>
    <x v="9"/>
    <x v="2"/>
    <n v="562.53125"/>
    <n v="1.9084259547760073E-2"/>
    <x v="0"/>
    <x v="1"/>
    <x v="0"/>
  </r>
  <r>
    <x v="281"/>
    <s v="^HSI"/>
    <n v="30173.570313"/>
    <n v="30038.720702999999"/>
    <x v="0"/>
    <x v="9"/>
    <x v="2"/>
    <n v="134.84961000000112"/>
    <n v="4.4891928432402766E-3"/>
    <x v="0"/>
    <x v="1"/>
    <x v="0"/>
  </r>
  <r>
    <x v="283"/>
    <s v="^HSI"/>
    <n v="30746.660156000002"/>
    <n v="30173.570313"/>
    <x v="0"/>
    <x v="9"/>
    <x v="2"/>
    <n v="573.08984300000157"/>
    <n v="1.8993106783690466E-2"/>
    <x v="0"/>
    <x v="1"/>
    <x v="0"/>
  </r>
  <r>
    <x v="284"/>
    <s v="^HSI"/>
    <n v="31084.939452999999"/>
    <n v="30746.660156000002"/>
    <x v="0"/>
    <x v="9"/>
    <x v="2"/>
    <n v="338.27929699999731"/>
    <n v="1.1002147722180628E-2"/>
    <x v="0"/>
    <x v="1"/>
    <x v="0"/>
  </r>
  <r>
    <x v="285"/>
    <s v="^HSI"/>
    <n v="30595.269531000002"/>
    <n v="31084.939452999999"/>
    <x v="0"/>
    <x v="9"/>
    <x v="2"/>
    <n v="-489.66992199999731"/>
    <n v="-1.5752641974431752E-2"/>
    <x v="0"/>
    <x v="2"/>
    <x v="0"/>
  </r>
  <r>
    <x v="286"/>
    <s v="^HSI"/>
    <n v="30644.730468999998"/>
    <n v="30595.269531000002"/>
    <x v="0"/>
    <x v="9"/>
    <x v="2"/>
    <n v="49.460937999996531"/>
    <n v="1.6166204370215236E-3"/>
    <x v="0"/>
    <x v="1"/>
    <x v="0"/>
  </r>
  <r>
    <x v="287"/>
    <s v="^HSI"/>
    <n v="30319.830077999999"/>
    <n v="30644.730468999998"/>
    <x v="0"/>
    <x v="9"/>
    <x v="2"/>
    <n v="-324.90039099999922"/>
    <n v="-1.0602161808166864E-2"/>
    <x v="0"/>
    <x v="2"/>
    <x v="0"/>
  </r>
  <r>
    <x v="288"/>
    <s v="^HSI"/>
    <n v="30632.640625"/>
    <n v="30319.830077999999"/>
    <x v="0"/>
    <x v="9"/>
    <x v="2"/>
    <n v="312.81054700000095"/>
    <n v="1.0317028367087571E-2"/>
    <x v="0"/>
    <x v="1"/>
    <x v="0"/>
  </r>
  <r>
    <x v="289"/>
    <s v="^HSI"/>
    <n v="29718.240234000001"/>
    <n v="30632.640625"/>
    <x v="0"/>
    <x v="9"/>
    <x v="2"/>
    <n v="-914.40039099999922"/>
    <n v="-2.9850524549742411E-2"/>
    <x v="0"/>
    <x v="2"/>
    <x v="0"/>
  </r>
  <r>
    <x v="290"/>
    <s v="^HSI"/>
    <n v="30074.169922000001"/>
    <n v="29718.240234000001"/>
    <x v="0"/>
    <x v="9"/>
    <x v="2"/>
    <n v="355.92968800000017"/>
    <n v="1.197680903032706E-2"/>
    <x v="0"/>
    <x v="1"/>
    <x v="0"/>
  </r>
  <r>
    <x v="291"/>
    <s v="^HSI"/>
    <n v="28980.210938"/>
    <n v="30074.169922000001"/>
    <x v="0"/>
    <x v="9"/>
    <x v="2"/>
    <n v="-1093.9589840000008"/>
    <n v="-3.6375367527591934E-2"/>
    <x v="0"/>
    <x v="2"/>
    <x v="0"/>
  </r>
  <r>
    <x v="292"/>
    <s v="^HSI"/>
    <n v="29452.570313"/>
    <n v="28980.210938"/>
    <x v="0"/>
    <x v="9"/>
    <x v="2"/>
    <n v="472.359375"/>
    <n v="1.629937670262516E-2"/>
    <x v="0"/>
    <x v="1"/>
    <x v="0"/>
  </r>
  <r>
    <x v="293"/>
    <s v="^HSI"/>
    <n v="29095.859375"/>
    <n v="29452.570313"/>
    <x v="0"/>
    <x v="9"/>
    <x v="2"/>
    <n v="-356.71093800000017"/>
    <n v="-1.2111368692414338E-2"/>
    <x v="0"/>
    <x v="2"/>
    <x v="0"/>
  </r>
  <r>
    <x v="294"/>
    <s v="^HSI"/>
    <n v="29880.419922000001"/>
    <n v="29095.859375"/>
    <x v="0"/>
    <x v="9"/>
    <x v="2"/>
    <n v="784.56054700000095"/>
    <n v="2.6964680330910519E-2"/>
    <x v="0"/>
    <x v="1"/>
    <x v="0"/>
  </r>
  <r>
    <x v="295"/>
    <s v="^HSI"/>
    <n v="29236.789063"/>
    <n v="29880.419922000001"/>
    <x v="0"/>
    <x v="9"/>
    <x v="2"/>
    <n v="-643.63085900000078"/>
    <n v="-2.1540221344952246E-2"/>
    <x v="0"/>
    <x v="2"/>
    <x v="0"/>
  </r>
  <r>
    <x v="296"/>
    <s v="^HSI"/>
    <n v="29098.289063"/>
    <n v="29236.789063"/>
    <x v="0"/>
    <x v="9"/>
    <x v="2"/>
    <n v="-138.5"/>
    <n v="-4.7371823116949506E-3"/>
    <x v="0"/>
    <x v="2"/>
    <x v="0"/>
  </r>
  <r>
    <x v="297"/>
    <s v="^HSI"/>
    <n v="28540.830077999999"/>
    <n v="29098.289063"/>
    <x v="0"/>
    <x v="9"/>
    <x v="2"/>
    <n v="-557.45898500000112"/>
    <n v="-1.9157792535260756E-2"/>
    <x v="0"/>
    <x v="2"/>
    <x v="0"/>
  </r>
  <r>
    <x v="298"/>
    <s v="^HSI"/>
    <n v="28773.230468999998"/>
    <n v="28540.830077999999"/>
    <x v="0"/>
    <x v="9"/>
    <x v="2"/>
    <n v="232.40039099999922"/>
    <n v="8.142734123880278E-3"/>
    <x v="0"/>
    <x v="1"/>
    <x v="0"/>
  </r>
  <r>
    <x v="299"/>
    <s v="^HSI"/>
    <n v="28907.519531000002"/>
    <n v="28773.230468999998"/>
    <x v="0"/>
    <x v="9"/>
    <x v="2"/>
    <n v="134.28906200000347"/>
    <n v="4.6671527600866793E-3"/>
    <x v="0"/>
    <x v="1"/>
    <x v="0"/>
  </r>
  <r>
    <x v="300"/>
    <s v="^HSI"/>
    <n v="29385.609375"/>
    <n v="28907.519531000002"/>
    <x v="0"/>
    <x v="9"/>
    <x v="2"/>
    <n v="478.08984399999827"/>
    <n v="1.6538597975772416E-2"/>
    <x v="0"/>
    <x v="1"/>
    <x v="0"/>
  </r>
  <r>
    <x v="301"/>
    <s v="^HSI"/>
    <n v="28739.720702999999"/>
    <n v="29385.609375"/>
    <x v="0"/>
    <x v="9"/>
    <x v="2"/>
    <n v="-645.88867200000095"/>
    <n v="-2.1979761037370045E-2"/>
    <x v="0"/>
    <x v="2"/>
    <x v="0"/>
  </r>
  <r>
    <x v="302"/>
    <s v="^HSI"/>
    <n v="28833.759765999999"/>
    <n v="28739.720702999999"/>
    <x v="0"/>
    <x v="9"/>
    <x v="2"/>
    <n v="94.039063000000169"/>
    <n v="3.2720938373692649E-3"/>
    <x v="0"/>
    <x v="1"/>
    <x v="0"/>
  </r>
  <r>
    <x v="303"/>
    <s v="^HSI"/>
    <n v="29027.689452999999"/>
    <n v="28833.759765999999"/>
    <x v="0"/>
    <x v="9"/>
    <x v="2"/>
    <n v="193.92968699999983"/>
    <n v="6.725785626773396E-3"/>
    <x v="0"/>
    <x v="1"/>
    <x v="0"/>
  </r>
  <r>
    <x v="304"/>
    <s v="^HSI"/>
    <n v="29034.119140999999"/>
    <n v="29027.689452999999"/>
    <x v="0"/>
    <x v="9"/>
    <x v="2"/>
    <n v="6.4296880000001693"/>
    <n v="2.2150188737587117E-4"/>
    <x v="0"/>
    <x v="1"/>
    <x v="0"/>
  </r>
  <r>
    <x v="305"/>
    <s v="^HSI"/>
    <n v="29405.720702999999"/>
    <n v="29034.119140999999"/>
    <x v="0"/>
    <x v="9"/>
    <x v="2"/>
    <n v="371.60156199999983"/>
    <n v="1.2798788907470229E-2"/>
    <x v="0"/>
    <x v="1"/>
    <x v="0"/>
  </r>
  <r>
    <x v="306"/>
    <s v="^HSI"/>
    <n v="28990.939452999999"/>
    <n v="29405.720702999999"/>
    <x v="0"/>
    <x v="9"/>
    <x v="2"/>
    <n v="-414.78125"/>
    <n v="-1.4105461117220081E-2"/>
    <x v="0"/>
    <x v="2"/>
    <x v="0"/>
  </r>
  <r>
    <x v="307"/>
    <s v="^HSI"/>
    <n v="28885.339843999998"/>
    <n v="28990.939452999999"/>
    <x v="0"/>
    <x v="9"/>
    <x v="2"/>
    <n v="-105.59960900000078"/>
    <n v="-3.6425038647401706E-3"/>
    <x v="0"/>
    <x v="2"/>
    <x v="0"/>
  </r>
  <r>
    <x v="308"/>
    <s v="^HSI"/>
    <n v="28497.380859000001"/>
    <n v="28885.339843999998"/>
    <x v="0"/>
    <x v="9"/>
    <x v="2"/>
    <n v="-387.95898499999748"/>
    <n v="-1.3430999499927418E-2"/>
    <x v="0"/>
    <x v="2"/>
    <x v="0"/>
  </r>
  <r>
    <x v="309"/>
    <s v="^HSI"/>
    <n v="27918.140625"/>
    <n v="28497.380859000001"/>
    <x v="0"/>
    <x v="9"/>
    <x v="2"/>
    <n v="-579.24023400000078"/>
    <n v="-2.0326086697790895E-2"/>
    <x v="0"/>
    <x v="2"/>
    <x v="0"/>
  </r>
  <r>
    <x v="310"/>
    <s v="^HSI"/>
    <n v="27899.609375"/>
    <n v="27918.140625"/>
    <x v="0"/>
    <x v="9"/>
    <x v="2"/>
    <n v="-18.53125"/>
    <n v="-6.6377092403516755E-4"/>
    <x v="0"/>
    <x v="2"/>
    <x v="0"/>
  </r>
  <r>
    <x v="311"/>
    <s v="^HSI"/>
    <n v="28336.429688"/>
    <n v="27899.609375"/>
    <x v="0"/>
    <x v="9"/>
    <x v="2"/>
    <n v="436.82031300000017"/>
    <n v="1.5656861253097749E-2"/>
    <x v="0"/>
    <x v="1"/>
    <x v="0"/>
  </r>
  <r>
    <x v="312"/>
    <s v="^HSI"/>
    <n v="28338.300781000002"/>
    <n v="28336.429688"/>
    <x v="0"/>
    <x v="9"/>
    <x v="2"/>
    <n v="1.8710930000015651"/>
    <n v="6.6031360358497862E-5"/>
    <x v="0"/>
    <x v="1"/>
    <x v="0"/>
  </r>
  <r>
    <x v="313"/>
    <s v="^HSI"/>
    <n v="28577.5"/>
    <n v="28338.300781000002"/>
    <x v="0"/>
    <x v="9"/>
    <x v="2"/>
    <n v="239.19921899999827"/>
    <n v="8.4408455132346655E-3"/>
    <x v="0"/>
    <x v="1"/>
    <x v="0"/>
  </r>
  <r>
    <x v="314"/>
    <s v="^HSI"/>
    <n v="28378.349609000001"/>
    <n v="28577.5"/>
    <x v="0"/>
    <x v="9"/>
    <x v="2"/>
    <n v="-199.15039099999922"/>
    <n v="-6.9687828186510096E-3"/>
    <x v="0"/>
    <x v="2"/>
    <x v="0"/>
  </r>
  <r>
    <x v="315"/>
    <s v="^HSI"/>
    <n v="28938.740234000001"/>
    <n v="28378.349609000001"/>
    <x v="0"/>
    <x v="9"/>
    <x v="2"/>
    <n v="560.390625"/>
    <n v="1.9747118233481624E-2"/>
    <x v="0"/>
    <x v="1"/>
    <x v="0"/>
  </r>
  <r>
    <x v="318"/>
    <s v="^HSI"/>
    <n v="28674.800781000002"/>
    <n v="28938.740234000001"/>
    <x v="0"/>
    <x v="9"/>
    <x v="2"/>
    <n v="-263.93945299999905"/>
    <n v="-9.1206269127740991E-3"/>
    <x v="0"/>
    <x v="2"/>
    <x v="0"/>
  </r>
  <r>
    <x v="319"/>
    <s v="^HSI"/>
    <n v="29008.070313"/>
    <n v="28674.800781000002"/>
    <x v="0"/>
    <x v="9"/>
    <x v="2"/>
    <n v="333.26953199999843"/>
    <n v="1.1622383518731322E-2"/>
    <x v="0"/>
    <x v="1"/>
    <x v="0"/>
  </r>
  <r>
    <x v="320"/>
    <s v="^HSI"/>
    <n v="28698.800781000002"/>
    <n v="29008.070313"/>
    <x v="0"/>
    <x v="9"/>
    <x v="2"/>
    <n v="-309.26953199999843"/>
    <n v="-1.0661499667607981E-2"/>
    <x v="0"/>
    <x v="2"/>
    <x v="0"/>
  </r>
  <r>
    <x v="321"/>
    <s v="^HSI"/>
    <n v="28453.279297000001"/>
    <n v="28698.800781000002"/>
    <x v="0"/>
    <x v="9"/>
    <x v="2"/>
    <n v="-245.52148400000078"/>
    <n v="-8.5551130123370147E-3"/>
    <x v="0"/>
    <x v="2"/>
    <x v="0"/>
  </r>
  <r>
    <x v="322"/>
    <s v="^HSI"/>
    <n v="28497.25"/>
    <n v="28453.279297000001"/>
    <x v="0"/>
    <x v="9"/>
    <x v="2"/>
    <n v="43.970702999999048"/>
    <n v="1.5453650365227021E-3"/>
    <x v="0"/>
    <x v="1"/>
    <x v="0"/>
  </r>
  <r>
    <x v="323"/>
    <s v="^HSI"/>
    <n v="28900.830077999999"/>
    <n v="28497.25"/>
    <x v="0"/>
    <x v="9"/>
    <x v="2"/>
    <n v="403.58007799999905"/>
    <n v="1.4162071006851506E-2"/>
    <x v="0"/>
    <x v="1"/>
    <x v="0"/>
  </r>
  <r>
    <x v="324"/>
    <s v="^HSI"/>
    <n v="28793.140625"/>
    <n v="28900.830077999999"/>
    <x v="0"/>
    <x v="9"/>
    <x v="2"/>
    <n v="-107.68945299999905"/>
    <n v="-3.7261716258445749E-3"/>
    <x v="0"/>
    <x v="2"/>
    <x v="0"/>
  </r>
  <r>
    <x v="325"/>
    <s v="^HSI"/>
    <n v="28969.710938"/>
    <n v="28793.140625"/>
    <x v="0"/>
    <x v="9"/>
    <x v="2"/>
    <n v="176.57031300000017"/>
    <n v="6.1323742102204308E-3"/>
    <x v="0"/>
    <x v="1"/>
    <x v="0"/>
  </r>
  <r>
    <x v="326"/>
    <s v="^HSI"/>
    <n v="29106.150390999999"/>
    <n v="28969.710938"/>
    <x v="0"/>
    <x v="9"/>
    <x v="2"/>
    <n v="136.43945299999905"/>
    <n v="4.7097278012888074E-3"/>
    <x v="0"/>
    <x v="1"/>
    <x v="0"/>
  </r>
  <r>
    <x v="327"/>
    <s v="^HSI"/>
    <n v="29135.730468999998"/>
    <n v="29106.150390999999"/>
    <x v="0"/>
    <x v="9"/>
    <x v="2"/>
    <n v="29.580077999999048"/>
    <n v="1.0162827307161029E-3"/>
    <x v="0"/>
    <x v="1"/>
    <x v="0"/>
  </r>
  <r>
    <x v="328"/>
    <s v="^HSI"/>
    <n v="28621.919922000001"/>
    <n v="29135.730468999998"/>
    <x v="0"/>
    <x v="9"/>
    <x v="2"/>
    <n v="-513.81054699999731"/>
    <n v="-1.7635066591060223E-2"/>
    <x v="0"/>
    <x v="2"/>
    <x v="0"/>
  </r>
  <r>
    <x v="329"/>
    <s v="^HSI"/>
    <n v="28755.339843999998"/>
    <n v="28621.919922000001"/>
    <x v="0"/>
    <x v="9"/>
    <x v="2"/>
    <n v="133.41992199999731"/>
    <n v="4.6614595514064446E-3"/>
    <x v="0"/>
    <x v="1"/>
    <x v="0"/>
  </r>
  <r>
    <x v="330"/>
    <s v="^HSI"/>
    <n v="29078.75"/>
    <n v="28755.339843999998"/>
    <x v="0"/>
    <x v="9"/>
    <x v="2"/>
    <n v="323.41015600000173"/>
    <n v="1.1246959964810972E-2"/>
    <x v="0"/>
    <x v="1"/>
    <x v="0"/>
  </r>
  <r>
    <x v="331"/>
    <s v="^HSI"/>
    <n v="28952.830077999999"/>
    <n v="29078.75"/>
    <x v="0"/>
    <x v="9"/>
    <x v="2"/>
    <n v="-125.91992200000095"/>
    <n v="-4.3303072518592082E-3"/>
    <x v="0"/>
    <x v="2"/>
    <x v="0"/>
  </r>
  <r>
    <x v="332"/>
    <s v="^HSI"/>
    <n v="28941.539063"/>
    <n v="28952.830077999999"/>
    <x v="0"/>
    <x v="9"/>
    <x v="2"/>
    <n v="-11.291014999998879"/>
    <n v="-3.8997966587654698E-4"/>
    <x v="0"/>
    <x v="2"/>
    <x v="0"/>
  </r>
  <r>
    <x v="333"/>
    <s v="^HSI"/>
    <n v="29071.339843999998"/>
    <n v="28941.539063"/>
    <x v="0"/>
    <x v="9"/>
    <x v="2"/>
    <n v="129.8007809999981"/>
    <n v="4.4849301454717907E-3"/>
    <x v="0"/>
    <x v="1"/>
    <x v="0"/>
  </r>
  <r>
    <x v="334"/>
    <s v="^HSI"/>
    <n v="29303.259765999999"/>
    <n v="29071.339843999998"/>
    <x v="0"/>
    <x v="9"/>
    <x v="2"/>
    <n v="231.91992200000095"/>
    <n v="7.9776138026148337E-3"/>
    <x v="0"/>
    <x v="1"/>
    <x v="0"/>
  </r>
  <r>
    <x v="335"/>
    <s v="^HSI"/>
    <n v="28724.880859000001"/>
    <n v="29303.259765999999"/>
    <x v="0"/>
    <x v="9"/>
    <x v="2"/>
    <n v="-578.37890699999843"/>
    <n v="-1.9737698522915879E-2"/>
    <x v="0"/>
    <x v="2"/>
    <x v="0"/>
  </r>
  <r>
    <x v="336"/>
    <s v="^HSI"/>
    <n v="28357.539063"/>
    <n v="28724.880859000001"/>
    <x v="0"/>
    <x v="9"/>
    <x v="2"/>
    <n v="-367.34179600000061"/>
    <n v="-1.278827918567001E-2"/>
    <x v="0"/>
    <x v="2"/>
    <x v="0"/>
  </r>
  <r>
    <x v="337"/>
    <s v="^HSI"/>
    <n v="28557.140625"/>
    <n v="28357.539063"/>
    <x v="0"/>
    <x v="9"/>
    <x v="2"/>
    <n v="199.60156199999983"/>
    <n v="7.0387476697663619E-3"/>
    <x v="0"/>
    <x v="1"/>
    <x v="0"/>
  </r>
  <r>
    <x v="338"/>
    <s v="^HSI"/>
    <n v="28417.980468999998"/>
    <n v="28557.140625"/>
    <x v="0"/>
    <x v="9"/>
    <x v="2"/>
    <n v="-139.16015600000173"/>
    <n v="-4.8730423618874386E-3"/>
    <x v="0"/>
    <x v="2"/>
    <x v="0"/>
  </r>
  <r>
    <x v="339"/>
    <s v="^HSI"/>
    <n v="28637.460938"/>
    <n v="28417.980468999998"/>
    <x v="0"/>
    <x v="9"/>
    <x v="2"/>
    <n v="219.4804690000019"/>
    <n v="7.7232957929372946E-3"/>
    <x v="0"/>
    <x v="1"/>
    <x v="0"/>
  </r>
  <r>
    <x v="340"/>
    <s v="^HSI"/>
    <n v="28610.650390999999"/>
    <n v="28637.460938"/>
    <x v="0"/>
    <x v="9"/>
    <x v="2"/>
    <n v="-26.810547000000952"/>
    <n v="-9.3620544984926175E-4"/>
    <x v="0"/>
    <x v="2"/>
    <x v="0"/>
  </r>
  <r>
    <x v="341"/>
    <s v="^HSI"/>
    <n v="28595.660156000002"/>
    <n v="28610.650390999999"/>
    <x v="0"/>
    <x v="9"/>
    <x v="2"/>
    <n v="-14.990234999997483"/>
    <n v="-5.2393898059419628E-4"/>
    <x v="0"/>
    <x v="2"/>
    <x v="0"/>
  </r>
  <r>
    <x v="342"/>
    <s v="^HSI"/>
    <n v="28013.810547000001"/>
    <n v="28595.660156000002"/>
    <x v="0"/>
    <x v="9"/>
    <x v="2"/>
    <n v="-581.84960900000078"/>
    <n v="-2.0347479506533296E-2"/>
    <x v="0"/>
    <x v="2"/>
    <x v="0"/>
  </r>
  <r>
    <x v="343"/>
    <s v="^HSI"/>
    <n v="28231.039063"/>
    <n v="28013.810547000001"/>
    <x v="0"/>
    <x v="9"/>
    <x v="2"/>
    <n v="217.22851599999922"/>
    <n v="7.7543365846479686E-3"/>
    <x v="0"/>
    <x v="1"/>
    <x v="0"/>
  </r>
  <r>
    <x v="344"/>
    <s v="^HSI"/>
    <n v="27718.669922000001"/>
    <n v="28231.039063"/>
    <x v="0"/>
    <x v="9"/>
    <x v="2"/>
    <n v="-512.36914099999922"/>
    <n v="-1.8149142150120767E-2"/>
    <x v="0"/>
    <x v="2"/>
    <x v="0"/>
  </r>
  <r>
    <x v="345"/>
    <s v="^HSI"/>
    <n v="28027.570313"/>
    <n v="27718.669922000001"/>
    <x v="0"/>
    <x v="9"/>
    <x v="2"/>
    <n v="308.90039099999922"/>
    <n v="1.1144127473260483E-2"/>
    <x v="0"/>
    <x v="1"/>
    <x v="0"/>
  </r>
  <r>
    <x v="346"/>
    <s v="^HSI"/>
    <n v="28194.089843999998"/>
    <n v="28027.570313"/>
    <x v="0"/>
    <x v="9"/>
    <x v="2"/>
    <n v="166.5195309999981"/>
    <n v="5.9412760057464386E-3"/>
    <x v="0"/>
    <x v="1"/>
    <x v="0"/>
  </r>
  <r>
    <x v="347"/>
    <s v="^HSI"/>
    <n v="28593.810547000001"/>
    <n v="28194.089843999998"/>
    <x v="0"/>
    <x v="9"/>
    <x v="2"/>
    <n v="399.72070300000269"/>
    <n v="1.417746432715818E-2"/>
    <x v="0"/>
    <x v="1"/>
    <x v="0"/>
  </r>
  <r>
    <x v="349"/>
    <s v="^HSI"/>
    <n v="28450.289063"/>
    <n v="28593.810547000001"/>
    <x v="0"/>
    <x v="9"/>
    <x v="2"/>
    <n v="-143.52148400000078"/>
    <n v="-5.0193199596147821E-3"/>
    <x v="0"/>
    <x v="2"/>
    <x v="0"/>
  </r>
  <r>
    <x v="350"/>
    <s v="^HSI"/>
    <n v="28458.439452999999"/>
    <n v="28450.289063"/>
    <x v="0"/>
    <x v="9"/>
    <x v="2"/>
    <n v="8.1503899999988789"/>
    <n v="2.8647828434891285E-4"/>
    <x v="0"/>
    <x v="1"/>
    <x v="0"/>
  </r>
  <r>
    <x v="351"/>
    <s v="^HSI"/>
    <n v="28412.259765999999"/>
    <n v="28458.439452999999"/>
    <x v="0"/>
    <x v="9"/>
    <x v="2"/>
    <n v="-46.179686999999831"/>
    <n v="-1.6227062301243547E-3"/>
    <x v="0"/>
    <x v="2"/>
    <x v="0"/>
  </r>
  <r>
    <x v="352"/>
    <s v="^HSI"/>
    <n v="28910.859375"/>
    <n v="28412.259765999999"/>
    <x v="0"/>
    <x v="9"/>
    <x v="2"/>
    <n v="498.59960900000078"/>
    <n v="1.7548748783321286E-2"/>
    <x v="0"/>
    <x v="1"/>
    <x v="0"/>
  </r>
  <r>
    <x v="353"/>
    <s v="^HSI"/>
    <n v="29166.009765999999"/>
    <n v="28910.859375"/>
    <x v="0"/>
    <x v="9"/>
    <x v="2"/>
    <n v="255.15039099999922"/>
    <n v="8.8254170410663971E-3"/>
    <x v="0"/>
    <x v="1"/>
    <x v="0"/>
  </r>
  <r>
    <x v="354"/>
    <s v="^HSI"/>
    <n v="29113.199218999998"/>
    <n v="29166.009765999999"/>
    <x v="0"/>
    <x v="9"/>
    <x v="2"/>
    <n v="-52.810547000000952"/>
    <n v="-1.8106881065905816E-3"/>
    <x v="0"/>
    <x v="2"/>
    <x v="0"/>
  </r>
  <r>
    <x v="355"/>
    <s v="^HSI"/>
    <n v="29124.410156000002"/>
    <n v="29113.199218999998"/>
    <x v="0"/>
    <x v="9"/>
    <x v="2"/>
    <n v="11.210937000003469"/>
    <n v="3.8508090147258472E-4"/>
    <x v="0"/>
    <x v="1"/>
    <x v="0"/>
  </r>
  <r>
    <x v="386"/>
    <s v="^HSI"/>
    <n v="29151.800781000002"/>
    <n v="29124.410156000002"/>
    <x v="0"/>
    <x v="9"/>
    <x v="2"/>
    <n v="27.390625"/>
    <n v="9.4046969031430082E-4"/>
    <x v="0"/>
    <x v="1"/>
    <x v="0"/>
  </r>
  <r>
    <x v="356"/>
    <s v="^HSI"/>
    <n v="29468"/>
    <n v="29151.800781000002"/>
    <x v="0"/>
    <x v="9"/>
    <x v="2"/>
    <n v="316.19921899999827"/>
    <n v="1.0846644479200904E-2"/>
    <x v="0"/>
    <x v="1"/>
    <x v="0"/>
  </r>
  <r>
    <x v="357"/>
    <s v="^HSI"/>
    <n v="29297.619140999999"/>
    <n v="29468"/>
    <x v="0"/>
    <x v="9"/>
    <x v="2"/>
    <n v="-170.38085900000078"/>
    <n v="-5.7818942242432734E-3"/>
    <x v="0"/>
    <x v="2"/>
    <x v="0"/>
  </r>
  <r>
    <x v="358"/>
    <s v="^HSI"/>
    <n v="28966.029297000001"/>
    <n v="29297.619140999999"/>
    <x v="0"/>
    <x v="9"/>
    <x v="2"/>
    <n v="-331.58984399999827"/>
    <n v="-1.1317979198383432E-2"/>
    <x v="0"/>
    <x v="2"/>
    <x v="0"/>
  </r>
  <r>
    <x v="359"/>
    <s v="^HSI"/>
    <n v="28918.099609000001"/>
    <n v="28966.029297000001"/>
    <x v="0"/>
    <x v="9"/>
    <x v="2"/>
    <n v="-47.929688000000169"/>
    <n v="-1.6546861673223615E-3"/>
    <x v="0"/>
    <x v="2"/>
    <x v="0"/>
  </r>
  <r>
    <x v="360"/>
    <s v="^HSI"/>
    <n v="28787.279297000001"/>
    <n v="28918.099609000001"/>
    <x v="0"/>
    <x v="9"/>
    <x v="2"/>
    <n v="-130.82031199999983"/>
    <n v="-4.5238211974097161E-3"/>
    <x v="0"/>
    <x v="2"/>
    <x v="0"/>
  </r>
  <r>
    <x v="361"/>
    <s v="^HSI"/>
    <n v="28781.380859000001"/>
    <n v="28787.279297000001"/>
    <x v="0"/>
    <x v="9"/>
    <x v="2"/>
    <n v="-5.8984380000001693"/>
    <n v="-2.0489737634271193E-4"/>
    <x v="0"/>
    <x v="2"/>
    <x v="0"/>
  </r>
  <r>
    <x v="362"/>
    <s v="^HSI"/>
    <n v="28742.630859000001"/>
    <n v="28781.380859000001"/>
    <x v="0"/>
    <x v="9"/>
    <x v="2"/>
    <n v="-38.75"/>
    <n v="-1.3463565278482039E-3"/>
    <x v="0"/>
    <x v="2"/>
    <x v="0"/>
  </r>
  <r>
    <x v="363"/>
    <s v="^HSI"/>
    <n v="28738.880859000001"/>
    <n v="28742.630859000001"/>
    <x v="0"/>
    <x v="9"/>
    <x v="2"/>
    <n v="-3.75"/>
    <n v="-1.304682239561166E-4"/>
    <x v="0"/>
    <x v="2"/>
    <x v="0"/>
  </r>
  <r>
    <x v="364"/>
    <s v="^HSI"/>
    <n v="28842.130859000001"/>
    <n v="28738.880859000001"/>
    <x v="0"/>
    <x v="9"/>
    <x v="2"/>
    <n v="103.25"/>
    <n v="3.5926938319752193E-3"/>
    <x v="0"/>
    <x v="1"/>
    <x v="0"/>
  </r>
  <r>
    <x v="366"/>
    <s v="^HSI"/>
    <n v="28638.529297000001"/>
    <n v="28842.130859000001"/>
    <x v="0"/>
    <x v="9"/>
    <x v="2"/>
    <n v="-203.60156199999983"/>
    <n v="-7.0591719798839781E-3"/>
    <x v="0"/>
    <x v="2"/>
    <x v="0"/>
  </r>
  <r>
    <x v="367"/>
    <s v="^HSI"/>
    <n v="28436.839843999998"/>
    <n v="28638.529297000001"/>
    <x v="0"/>
    <x v="9"/>
    <x v="2"/>
    <n v="-201.68945300000269"/>
    <n v="-7.0425911508357536E-3"/>
    <x v="0"/>
    <x v="2"/>
    <x v="0"/>
  </r>
  <r>
    <x v="368"/>
    <s v="^HSI"/>
    <n v="28558.589843999998"/>
    <n v="28436.839843999998"/>
    <x v="0"/>
    <x v="9"/>
    <x v="2"/>
    <n v="121.75"/>
    <n v="4.2814180713434133E-3"/>
    <x v="0"/>
    <x v="1"/>
    <x v="0"/>
  </r>
  <r>
    <x v="369"/>
    <s v="^HSI"/>
    <n v="28801.269531000002"/>
    <n v="28558.589843999998"/>
    <x v="0"/>
    <x v="9"/>
    <x v="2"/>
    <n v="242.67968700000347"/>
    <n v="8.4976074913232849E-3"/>
    <x v="0"/>
    <x v="1"/>
    <x v="0"/>
  </r>
  <r>
    <x v="370"/>
    <s v="^HSI"/>
    <n v="28489"/>
    <n v="28801.269531000002"/>
    <x v="0"/>
    <x v="9"/>
    <x v="2"/>
    <n v="-312.26953100000173"/>
    <n v="-1.0842214113648465E-2"/>
    <x v="0"/>
    <x v="2"/>
    <x v="0"/>
  </r>
  <r>
    <x v="371"/>
    <s v="^HSI"/>
    <n v="28309.759765999999"/>
    <n v="28489"/>
    <x v="0"/>
    <x v="9"/>
    <x v="2"/>
    <n v="-179.24023400000078"/>
    <n v="-6.2915593386921546E-3"/>
    <x v="0"/>
    <x v="2"/>
    <x v="0"/>
  </r>
  <r>
    <x v="372"/>
    <s v="^HSI"/>
    <n v="28817.070313"/>
    <n v="28309.759765999999"/>
    <x v="0"/>
    <x v="9"/>
    <x v="2"/>
    <n v="507.31054700000095"/>
    <n v="1.791998770718219E-2"/>
    <x v="0"/>
    <x v="1"/>
    <x v="0"/>
  </r>
  <r>
    <x v="373"/>
    <s v="^HSI"/>
    <n v="28882.460938"/>
    <n v="28817.070313"/>
    <x v="0"/>
    <x v="9"/>
    <x v="2"/>
    <n v="65.390625"/>
    <n v="2.2691628361159559E-3"/>
    <x v="0"/>
    <x v="1"/>
    <x v="0"/>
  </r>
  <r>
    <x v="374"/>
    <s v="^HSI"/>
    <n v="29288.220702999999"/>
    <n v="28882.460938"/>
    <x v="0"/>
    <x v="9"/>
    <x v="2"/>
    <n v="405.75976499999888"/>
    <n v="1.4048656237119667E-2"/>
    <x v="0"/>
    <x v="1"/>
    <x v="0"/>
  </r>
  <r>
    <x v="375"/>
    <s v="^HSI"/>
    <n v="29268.300781000002"/>
    <n v="29288.220702999999"/>
    <x v="0"/>
    <x v="9"/>
    <x v="2"/>
    <n v="-19.919921999997314"/>
    <n v="-6.8013424926004163E-4"/>
    <x v="0"/>
    <x v="2"/>
    <x v="0"/>
  </r>
  <r>
    <x v="376"/>
    <s v="^HSI"/>
    <n v="28994.099609000001"/>
    <n v="29268.300781000002"/>
    <x v="0"/>
    <x v="9"/>
    <x v="2"/>
    <n v="-274.20117200000095"/>
    <n v="-9.3685374512073871E-3"/>
    <x v="0"/>
    <x v="2"/>
    <x v="0"/>
  </r>
  <r>
    <x v="377"/>
    <s v="^HSI"/>
    <n v="28827.949218999998"/>
    <n v="28994.099609000001"/>
    <x v="0"/>
    <x v="9"/>
    <x v="2"/>
    <n v="-166.15039000000252"/>
    <n v="-5.7304897286214783E-3"/>
    <x v="0"/>
    <x v="2"/>
    <x v="0"/>
  </r>
  <r>
    <x v="379"/>
    <s v="^HSI"/>
    <n v="28310.419922000001"/>
    <n v="28827.949218999998"/>
    <x v="0"/>
    <x v="9"/>
    <x v="2"/>
    <n v="-517.52929699999731"/>
    <n v="-1.7952345242057761E-2"/>
    <x v="0"/>
    <x v="2"/>
    <x v="0"/>
  </r>
  <r>
    <x v="387"/>
    <s v="^HSI"/>
    <n v="28143.5"/>
    <n v="28310.419922000001"/>
    <x v="0"/>
    <x v="9"/>
    <x v="2"/>
    <n v="-166.91992200000095"/>
    <n v="-5.8960595589854755E-3"/>
    <x v="0"/>
    <x v="2"/>
    <x v="0"/>
  </r>
  <r>
    <x v="390"/>
    <s v="^HSI"/>
    <n v="28072.859375"/>
    <n v="28143.5"/>
    <x v="0"/>
    <x v="9"/>
    <x v="2"/>
    <n v="-70.640625"/>
    <n v="-2.5100156341606411E-3"/>
    <x v="1"/>
    <x v="2"/>
    <x v="0"/>
  </r>
  <r>
    <x v="0"/>
    <s v="AMZN"/>
    <n v="1847.839966"/>
    <m/>
    <x v="1"/>
    <x v="10"/>
    <x v="3"/>
    <m/>
    <m/>
    <x v="0"/>
    <x v="0"/>
    <x v="0"/>
  </r>
  <r>
    <x v="1"/>
    <s v="AMZN"/>
    <n v="1898.01001"/>
    <n v="1847.839966"/>
    <x v="1"/>
    <x v="10"/>
    <x v="3"/>
    <n v="50.170043999999962"/>
    <n v="2.7150643412374359E-2"/>
    <x v="0"/>
    <x v="1"/>
    <x v="0"/>
  </r>
  <r>
    <x v="2"/>
    <s v="AMZN"/>
    <n v="1874.969971"/>
    <n v="1898.01001"/>
    <x v="1"/>
    <x v="10"/>
    <x v="3"/>
    <n v="-23.040038999999979"/>
    <n v="-1.2139050309855836E-2"/>
    <x v="0"/>
    <x v="2"/>
    <x v="0"/>
  </r>
  <r>
    <x v="3"/>
    <s v="AMZN"/>
    <n v="1902.880005"/>
    <n v="1874.969971"/>
    <x v="1"/>
    <x v="10"/>
    <x v="3"/>
    <n v="27.910033999999996"/>
    <n v="1.4885589866334982E-2"/>
    <x v="0"/>
    <x v="1"/>
    <x v="0"/>
  </r>
  <r>
    <x v="4"/>
    <s v="AMZN"/>
    <n v="1906.8599850000001"/>
    <n v="1902.880005"/>
    <x v="1"/>
    <x v="10"/>
    <x v="3"/>
    <n v="3.9799800000000687"/>
    <n v="2.0915559517900701E-3"/>
    <x v="0"/>
    <x v="1"/>
    <x v="0"/>
  </r>
  <r>
    <x v="5"/>
    <s v="AMZN"/>
    <n v="1891.969971"/>
    <n v="1906.8599850000001"/>
    <x v="1"/>
    <x v="10"/>
    <x v="3"/>
    <n v="-14.890014000000065"/>
    <n v="-7.8086561767145499E-3"/>
    <x v="0"/>
    <x v="2"/>
    <x v="0"/>
  </r>
  <r>
    <x v="6"/>
    <s v="AMZN"/>
    <n v="1901.0500489999999"/>
    <n v="1891.969971"/>
    <x v="1"/>
    <x v="10"/>
    <x v="3"/>
    <n v="9.0800779999999577"/>
    <n v="4.799271732204442E-3"/>
    <x v="0"/>
    <x v="1"/>
    <x v="0"/>
  </r>
  <r>
    <x v="7"/>
    <s v="AMZN"/>
    <n v="1883.160034"/>
    <n v="1901.0500489999999"/>
    <x v="1"/>
    <x v="10"/>
    <x v="3"/>
    <n v="-17.890014999999948"/>
    <n v="-9.4105965329058777E-3"/>
    <x v="0"/>
    <x v="2"/>
    <x v="0"/>
  </r>
  <r>
    <x v="8"/>
    <s v="AMZN"/>
    <n v="1891.3000489999999"/>
    <n v="1883.160034"/>
    <x v="1"/>
    <x v="10"/>
    <x v="3"/>
    <n v="8.1400149999999485"/>
    <n v="4.3225296061056642E-3"/>
    <x v="0"/>
    <x v="1"/>
    <x v="0"/>
  </r>
  <r>
    <x v="9"/>
    <s v="AMZN"/>
    <n v="1869.4399410000001"/>
    <n v="1891.3000489999999"/>
    <x v="1"/>
    <x v="10"/>
    <x v="3"/>
    <n v="-21.860107999999855"/>
    <n v="-1.1558244294213442E-2"/>
    <x v="0"/>
    <x v="2"/>
    <x v="0"/>
  </r>
  <r>
    <x v="10"/>
    <s v="AMZN"/>
    <n v="1862.0200199999999"/>
    <n v="1869.4399410000001"/>
    <x v="1"/>
    <x v="10"/>
    <x v="3"/>
    <n v="-7.4199210000001585"/>
    <n v="-3.9690609135220991E-3"/>
    <x v="0"/>
    <x v="2"/>
    <x v="0"/>
  </r>
  <r>
    <x v="11"/>
    <s v="AMZN"/>
    <n v="1877.9399410000001"/>
    <n v="1862.0200199999999"/>
    <x v="1"/>
    <x v="10"/>
    <x v="3"/>
    <n v="15.919921000000159"/>
    <n v="8.5498119402605353E-3"/>
    <x v="0"/>
    <x v="1"/>
    <x v="0"/>
  </r>
  <r>
    <x v="12"/>
    <s v="AMZN"/>
    <n v="1864.719971"/>
    <n v="1877.9399410000001"/>
    <x v="1"/>
    <x v="10"/>
    <x v="3"/>
    <n v="-13.219970000000103"/>
    <n v="-7.039612775348124E-3"/>
    <x v="0"/>
    <x v="2"/>
    <x v="0"/>
  </r>
  <r>
    <x v="13"/>
    <s v="AMZN"/>
    <n v="1892"/>
    <n v="1864.719971"/>
    <x v="1"/>
    <x v="10"/>
    <x v="3"/>
    <n v="27.280029000000013"/>
    <n v="1.4629558016354838E-2"/>
    <x v="0"/>
    <x v="1"/>
    <x v="0"/>
  </r>
  <r>
    <x v="14"/>
    <s v="AMZN"/>
    <n v="1887.459961"/>
    <n v="1892"/>
    <x v="1"/>
    <x v="10"/>
    <x v="3"/>
    <n v="-4.5400389999999788"/>
    <n v="-2.3995977801268388E-3"/>
    <x v="0"/>
    <x v="2"/>
    <x v="0"/>
  </r>
  <r>
    <x v="15"/>
    <s v="AMZN"/>
    <n v="1884.579956"/>
    <n v="1887.459961"/>
    <x v="1"/>
    <x v="10"/>
    <x v="3"/>
    <n v="-2.8800049999999828"/>
    <n v="-1.5258628312698724E-3"/>
    <x v="0"/>
    <x v="2"/>
    <x v="0"/>
  </r>
  <r>
    <x v="16"/>
    <s v="AMZN"/>
    <n v="1861.6400149999999"/>
    <n v="1884.579956"/>
    <x v="1"/>
    <x v="10"/>
    <x v="3"/>
    <n v="-22.93994100000009"/>
    <n v="-1.2172442419842913E-2"/>
    <x v="0"/>
    <x v="2"/>
    <x v="0"/>
  </r>
  <r>
    <x v="17"/>
    <s v="AMZN"/>
    <n v="1828.339966"/>
    <n v="1861.6400149999999"/>
    <x v="1"/>
    <x v="10"/>
    <x v="3"/>
    <n v="-33.300048999999944"/>
    <n v="-1.7887480249504598E-2"/>
    <x v="0"/>
    <x v="2"/>
    <x v="0"/>
  </r>
  <r>
    <x v="18"/>
    <s v="AMZN"/>
    <n v="1853.25"/>
    <n v="1828.339966"/>
    <x v="1"/>
    <x v="10"/>
    <x v="3"/>
    <n v="24.910033999999996"/>
    <n v="1.3624399435132184E-2"/>
    <x v="0"/>
    <x v="1"/>
    <x v="0"/>
  </r>
  <r>
    <x v="19"/>
    <s v="AMZN"/>
    <n v="1858"/>
    <n v="1853.25"/>
    <x v="1"/>
    <x v="10"/>
    <x v="3"/>
    <n v="4.75"/>
    <n v="2.5630648860110617E-3"/>
    <x v="0"/>
    <x v="1"/>
    <x v="0"/>
  </r>
  <r>
    <x v="20"/>
    <s v="AMZN"/>
    <n v="1870.6800539999999"/>
    <n v="1858"/>
    <x v="1"/>
    <x v="10"/>
    <x v="3"/>
    <n v="12.680053999999927"/>
    <n v="6.82457158234657E-3"/>
    <x v="0"/>
    <x v="1"/>
    <x v="0"/>
  </r>
  <r>
    <x v="21"/>
    <s v="AMZN"/>
    <n v="2008.719971"/>
    <n v="1870.6800539999999"/>
    <x v="1"/>
    <x v="10"/>
    <x v="3"/>
    <n v="138.03991700000006"/>
    <n v="7.3791302101519102E-2"/>
    <x v="0"/>
    <x v="1"/>
    <x v="0"/>
  </r>
  <r>
    <x v="22"/>
    <s v="AMZN"/>
    <n v="2004.1999510000001"/>
    <n v="2008.719971"/>
    <x v="1"/>
    <x v="10"/>
    <x v="3"/>
    <n v="-4.5200199999999313"/>
    <n v="-2.2501991642716293E-3"/>
    <x v="0"/>
    <x v="2"/>
    <x v="0"/>
  </r>
  <r>
    <x v="23"/>
    <s v="AMZN"/>
    <n v="2049.669922"/>
    <n v="2004.1999510000001"/>
    <x v="1"/>
    <x v="10"/>
    <x v="3"/>
    <n v="45.469970999999987"/>
    <n v="2.2687342636303651E-2"/>
    <x v="0"/>
    <x v="1"/>
    <x v="0"/>
  </r>
  <r>
    <x v="24"/>
    <s v="AMZN"/>
    <n v="2039.869995"/>
    <n v="2049.669922"/>
    <x v="1"/>
    <x v="10"/>
    <x v="3"/>
    <n v="-9.7999270000000251"/>
    <n v="-4.7812220371744448E-3"/>
    <x v="0"/>
    <x v="2"/>
    <x v="0"/>
  </r>
  <r>
    <x v="25"/>
    <s v="AMZN"/>
    <n v="2050.2299800000001"/>
    <n v="2039.869995"/>
    <x v="1"/>
    <x v="10"/>
    <x v="3"/>
    <n v="10.359985000000052"/>
    <n v="5.0787476777411251E-3"/>
    <x v="0"/>
    <x v="1"/>
    <x v="0"/>
  </r>
  <r>
    <x v="26"/>
    <s v="AMZN"/>
    <n v="2079.280029"/>
    <n v="2050.2299800000001"/>
    <x v="1"/>
    <x v="10"/>
    <x v="3"/>
    <n v="29.050048999999944"/>
    <n v="1.4169166036680404E-2"/>
    <x v="0"/>
    <x v="1"/>
    <x v="0"/>
  </r>
  <r>
    <x v="27"/>
    <s v="AMZN"/>
    <n v="2133.9099120000001"/>
    <n v="2079.280029"/>
    <x v="1"/>
    <x v="10"/>
    <x v="3"/>
    <n v="54.629883000000063"/>
    <n v="2.6273461120228971E-2"/>
    <x v="0"/>
    <x v="1"/>
    <x v="0"/>
  </r>
  <r>
    <x v="28"/>
    <s v="AMZN"/>
    <n v="2150.8000489999999"/>
    <n v="2133.9099120000001"/>
    <x v="1"/>
    <x v="10"/>
    <x v="3"/>
    <n v="16.890136999999868"/>
    <n v="7.9151124914029949E-3"/>
    <x v="0"/>
    <x v="1"/>
    <x v="0"/>
  </r>
  <r>
    <x v="29"/>
    <s v="AMZN"/>
    <n v="2160"/>
    <n v="2150.8000489999999"/>
    <x v="1"/>
    <x v="10"/>
    <x v="3"/>
    <n v="9.1999510000000555"/>
    <n v="4.2774552679955124E-3"/>
    <x v="0"/>
    <x v="1"/>
    <x v="0"/>
  </r>
  <r>
    <x v="30"/>
    <s v="AMZN"/>
    <n v="2149.8701169999999"/>
    <n v="2160"/>
    <x v="1"/>
    <x v="10"/>
    <x v="3"/>
    <n v="-10.129883000000063"/>
    <n v="-4.6897606481481778E-3"/>
    <x v="0"/>
    <x v="2"/>
    <x v="0"/>
  </r>
  <r>
    <x v="31"/>
    <s v="AMZN"/>
    <n v="2134.8701169999999"/>
    <n v="2149.8701169999999"/>
    <x v="1"/>
    <x v="10"/>
    <x v="3"/>
    <n v="-15"/>
    <n v="-6.9771656814931211E-3"/>
    <x v="0"/>
    <x v="2"/>
    <x v="0"/>
  </r>
  <r>
    <x v="32"/>
    <s v="AMZN"/>
    <n v="2155.669922"/>
    <n v="2134.8701169999999"/>
    <x v="1"/>
    <x v="10"/>
    <x v="3"/>
    <n v="20.799805000000106"/>
    <n v="9.7428901338638702E-3"/>
    <x v="0"/>
    <x v="1"/>
    <x v="0"/>
  </r>
  <r>
    <x v="33"/>
    <s v="AMZN"/>
    <n v="2170.219971"/>
    <n v="2155.669922"/>
    <x v="1"/>
    <x v="10"/>
    <x v="3"/>
    <n v="14.550048999999944"/>
    <n v="6.7496646177168974E-3"/>
    <x v="0"/>
    <x v="1"/>
    <x v="0"/>
  </r>
  <r>
    <x v="34"/>
    <s v="AMZN"/>
    <n v="2153.1000979999999"/>
    <n v="2170.219971"/>
    <x v="1"/>
    <x v="10"/>
    <x v="3"/>
    <n v="-17.119873000000098"/>
    <n v="-7.8885427416427074E-3"/>
    <x v="0"/>
    <x v="2"/>
    <x v="0"/>
  </r>
  <r>
    <x v="35"/>
    <s v="AMZN"/>
    <n v="2095.969971"/>
    <n v="2153.1000979999999"/>
    <x v="1"/>
    <x v="10"/>
    <x v="3"/>
    <n v="-57.130126999999902"/>
    <n v="-2.6533892712683301E-2"/>
    <x v="0"/>
    <x v="2"/>
    <x v="0"/>
  </r>
  <r>
    <x v="36"/>
    <s v="AMZN"/>
    <n v="2009.290039"/>
    <n v="2095.969971"/>
    <x v="1"/>
    <x v="10"/>
    <x v="3"/>
    <n v="-86.679932000000008"/>
    <n v="-4.1355521882140554E-2"/>
    <x v="0"/>
    <x v="2"/>
    <x v="0"/>
  </r>
  <r>
    <x v="37"/>
    <s v="AMZN"/>
    <n v="1972.73999"/>
    <n v="2009.290039"/>
    <x v="1"/>
    <x v="10"/>
    <x v="3"/>
    <n v="-36.550048999999944"/>
    <n v="-1.8190529137441239E-2"/>
    <x v="0"/>
    <x v="2"/>
    <x v="0"/>
  </r>
  <r>
    <x v="38"/>
    <s v="AMZN"/>
    <n v="1979.589966"/>
    <n v="1972.73999"/>
    <x v="1"/>
    <x v="10"/>
    <x v="3"/>
    <n v="6.8499759999999696"/>
    <n v="3.472315680081068E-3"/>
    <x v="0"/>
    <x v="1"/>
    <x v="0"/>
  </r>
  <r>
    <x v="39"/>
    <s v="AMZN"/>
    <n v="1884.3000489999999"/>
    <n v="1979.589966"/>
    <x v="1"/>
    <x v="10"/>
    <x v="3"/>
    <n v="-95.289917000000059"/>
    <n v="-4.8136189128370262E-2"/>
    <x v="0"/>
    <x v="2"/>
    <x v="0"/>
  </r>
  <r>
    <x v="40"/>
    <s v="AMZN"/>
    <n v="1883.75"/>
    <n v="1884.3000489999999"/>
    <x v="1"/>
    <x v="10"/>
    <x v="3"/>
    <n v="-0.5500489999999445"/>
    <n v="-2.9191157761305375E-4"/>
    <x v="0"/>
    <x v="2"/>
    <x v="0"/>
  </r>
  <r>
    <x v="41"/>
    <s v="AMZN"/>
    <n v="1953.9499510000001"/>
    <n v="1883.75"/>
    <x v="1"/>
    <x v="10"/>
    <x v="3"/>
    <n v="70.199951000000056"/>
    <n v="3.7266065560716682E-2"/>
    <x v="0"/>
    <x v="1"/>
    <x v="0"/>
  </r>
  <r>
    <x v="42"/>
    <s v="AMZN"/>
    <n v="1908.98999"/>
    <n v="1953.9499510000001"/>
    <x v="1"/>
    <x v="10"/>
    <x v="3"/>
    <n v="-44.959961000000021"/>
    <n v="-2.300978127765772E-2"/>
    <x v="0"/>
    <x v="2"/>
    <x v="0"/>
  </r>
  <r>
    <x v="43"/>
    <s v="AMZN"/>
    <n v="1975.829956"/>
    <n v="1908.98999"/>
    <x v="1"/>
    <x v="10"/>
    <x v="3"/>
    <n v="66.839966000000004"/>
    <n v="3.5013261646280297E-2"/>
    <x v="0"/>
    <x v="1"/>
    <x v="0"/>
  </r>
  <r>
    <x v="44"/>
    <s v="AMZN"/>
    <n v="1924.030029"/>
    <n v="1975.829956"/>
    <x v="1"/>
    <x v="10"/>
    <x v="3"/>
    <n v="-51.799927000000025"/>
    <n v="-2.6216794032654107E-2"/>
    <x v="0"/>
    <x v="2"/>
    <x v="0"/>
  </r>
  <r>
    <x v="45"/>
    <s v="AMZN"/>
    <n v="1901.089966"/>
    <n v="1924.030029"/>
    <x v="1"/>
    <x v="10"/>
    <x v="3"/>
    <n v="-22.940063000000009"/>
    <n v="-1.1922923579276427E-2"/>
    <x v="0"/>
    <x v="2"/>
    <x v="0"/>
  </r>
  <r>
    <x v="46"/>
    <s v="AMZN"/>
    <n v="1800.6099850000001"/>
    <n v="1901.089966"/>
    <x v="1"/>
    <x v="10"/>
    <x v="3"/>
    <n v="-100.47998099999995"/>
    <n v="-5.285388003568052E-2"/>
    <x v="0"/>
    <x v="2"/>
    <x v="0"/>
  </r>
  <r>
    <x v="47"/>
    <s v="AMZN"/>
    <n v="1891.8199460000001"/>
    <n v="1800.6099850000001"/>
    <x v="1"/>
    <x v="10"/>
    <x v="3"/>
    <n v="91.209961000000021"/>
    <n v="5.0655034549305811E-2"/>
    <x v="0"/>
    <x v="1"/>
    <x v="0"/>
  </r>
  <r>
    <x v="48"/>
    <s v="AMZN"/>
    <n v="1820.8599850000001"/>
    <n v="1891.8199460000001"/>
    <x v="1"/>
    <x v="10"/>
    <x v="3"/>
    <n v="-70.959961000000021"/>
    <n v="-3.7508834363457977E-2"/>
    <x v="0"/>
    <x v="2"/>
    <x v="0"/>
  </r>
  <r>
    <x v="49"/>
    <s v="AMZN"/>
    <n v="1676.6099850000001"/>
    <n v="1820.8599850000001"/>
    <x v="1"/>
    <x v="10"/>
    <x v="3"/>
    <n v="-144.25"/>
    <n v="-7.9220808402794357E-2"/>
    <x v="0"/>
    <x v="2"/>
    <x v="0"/>
  </r>
  <r>
    <x v="50"/>
    <s v="AMZN"/>
    <n v="1785"/>
    <n v="1676.6099850000001"/>
    <x v="1"/>
    <x v="10"/>
    <x v="3"/>
    <n v="108.39001499999995"/>
    <n v="6.4648317718327283E-2"/>
    <x v="0"/>
    <x v="1"/>
    <x v="0"/>
  </r>
  <r>
    <x v="51"/>
    <s v="AMZN"/>
    <n v="1689.150024"/>
    <n v="1785"/>
    <x v="1"/>
    <x v="10"/>
    <x v="3"/>
    <n v="-95.84997599999997"/>
    <n v="-5.3697465546218473E-2"/>
    <x v="0"/>
    <x v="2"/>
    <x v="0"/>
  </r>
  <r>
    <x v="52"/>
    <s v="AMZN"/>
    <n v="1807.839966"/>
    <n v="1689.150024"/>
    <x v="1"/>
    <x v="10"/>
    <x v="3"/>
    <n v="118.68994199999997"/>
    <n v="7.0266074838595843E-2"/>
    <x v="0"/>
    <x v="1"/>
    <x v="0"/>
  </r>
  <r>
    <x v="53"/>
    <s v="AMZN"/>
    <n v="1830"/>
    <n v="1807.839966"/>
    <x v="1"/>
    <x v="10"/>
    <x v="3"/>
    <n v="22.160033999999996"/>
    <n v="1.2257740959799091E-2"/>
    <x v="0"/>
    <x v="1"/>
    <x v="0"/>
  </r>
  <r>
    <x v="54"/>
    <s v="AMZN"/>
    <n v="1880.9300539999999"/>
    <n v="1830"/>
    <x v="1"/>
    <x v="10"/>
    <x v="3"/>
    <n v="50.930053999999927"/>
    <n v="2.7830630601092858E-2"/>
    <x v="0"/>
    <x v="1"/>
    <x v="0"/>
  </r>
  <r>
    <x v="55"/>
    <s v="AMZN"/>
    <n v="1846.089966"/>
    <n v="1880.9300539999999"/>
    <x v="1"/>
    <x v="10"/>
    <x v="3"/>
    <n v="-34.840087999999923"/>
    <n v="-1.8522798296464419E-2"/>
    <x v="0"/>
    <x v="2"/>
    <x v="0"/>
  </r>
  <r>
    <x v="56"/>
    <s v="AMZN"/>
    <n v="1902.829956"/>
    <n v="1846.089966"/>
    <x v="1"/>
    <x v="10"/>
    <x v="3"/>
    <n v="56.739990000000034"/>
    <n v="3.0735224742562753E-2"/>
    <x v="0"/>
    <x v="1"/>
    <x v="0"/>
  </r>
  <r>
    <x v="57"/>
    <s v="AMZN"/>
    <n v="1940.099976"/>
    <n v="1902.829956"/>
    <x v="1"/>
    <x v="10"/>
    <x v="3"/>
    <n v="37.270019999999931"/>
    <n v="1.9586626688569923E-2"/>
    <x v="0"/>
    <x v="1"/>
    <x v="0"/>
  </r>
  <r>
    <x v="58"/>
    <s v="AMZN"/>
    <n v="1885.839966"/>
    <n v="1940.099976"/>
    <x v="1"/>
    <x v="10"/>
    <x v="3"/>
    <n v="-54.260009999999966"/>
    <n v="-2.7967636034855539E-2"/>
    <x v="0"/>
    <x v="2"/>
    <x v="0"/>
  </r>
  <r>
    <x v="59"/>
    <s v="AMZN"/>
    <n v="1955.48999"/>
    <n v="1885.839966"/>
    <x v="1"/>
    <x v="10"/>
    <x v="3"/>
    <n v="69.65002400000003"/>
    <n v="3.6933157243311934E-2"/>
    <x v="0"/>
    <x v="1"/>
    <x v="0"/>
  </r>
  <r>
    <x v="60"/>
    <s v="AMZN"/>
    <n v="1900.099976"/>
    <n v="1955.48999"/>
    <x v="1"/>
    <x v="10"/>
    <x v="3"/>
    <n v="-55.390014000000065"/>
    <n v="-2.8325388666397656E-2"/>
    <x v="0"/>
    <x v="2"/>
    <x v="0"/>
  </r>
  <r>
    <x v="61"/>
    <s v="AMZN"/>
    <n v="1963.9499510000001"/>
    <n v="1900.099976"/>
    <x v="1"/>
    <x v="10"/>
    <x v="3"/>
    <n v="63.849975000000086"/>
    <n v="3.3603481820158758E-2"/>
    <x v="0"/>
    <x v="1"/>
    <x v="0"/>
  </r>
  <r>
    <x v="62"/>
    <s v="AMZN"/>
    <n v="1949.719971"/>
    <n v="1963.9499510000001"/>
    <x v="1"/>
    <x v="10"/>
    <x v="3"/>
    <n v="-14.229980000000069"/>
    <n v="-7.2455919728272485E-3"/>
    <x v="0"/>
    <x v="2"/>
    <x v="0"/>
  </r>
  <r>
    <x v="63"/>
    <s v="AMZN"/>
    <n v="1907.6999510000001"/>
    <n v="1949.719971"/>
    <x v="1"/>
    <x v="10"/>
    <x v="3"/>
    <n v="-42.020019999999931"/>
    <n v="-2.1551823146401947E-2"/>
    <x v="0"/>
    <x v="2"/>
    <x v="0"/>
  </r>
  <r>
    <x v="64"/>
    <s v="AMZN"/>
    <n v="1918.829956"/>
    <n v="1907.6999510000001"/>
    <x v="1"/>
    <x v="10"/>
    <x v="3"/>
    <n v="11.130004999999983"/>
    <n v="5.8342534391562619E-3"/>
    <x v="0"/>
    <x v="1"/>
    <x v="0"/>
  </r>
  <r>
    <x v="65"/>
    <s v="AMZN"/>
    <n v="1906.589966"/>
    <n v="1918.829956"/>
    <x v="1"/>
    <x v="10"/>
    <x v="3"/>
    <n v="-12.239990000000034"/>
    <n v="-6.3788820691102624E-3"/>
    <x v="0"/>
    <x v="2"/>
    <x v="0"/>
  </r>
  <r>
    <x v="66"/>
    <s v="AMZN"/>
    <n v="1997.589966"/>
    <n v="1906.589966"/>
    <x v="1"/>
    <x v="10"/>
    <x v="3"/>
    <n v="91"/>
    <n v="4.772919275921543E-2"/>
    <x v="0"/>
    <x v="1"/>
    <x v="0"/>
  </r>
  <r>
    <x v="67"/>
    <s v="AMZN"/>
    <n v="2011.599976"/>
    <n v="1997.589966"/>
    <x v="1"/>
    <x v="10"/>
    <x v="3"/>
    <n v="14.010009999999966"/>
    <n v="7.0134563341113449E-3"/>
    <x v="0"/>
    <x v="1"/>
    <x v="0"/>
  </r>
  <r>
    <x v="68"/>
    <s v="AMZN"/>
    <n v="2043"/>
    <n v="2011.599976"/>
    <x v="1"/>
    <x v="10"/>
    <x v="3"/>
    <n v="31.40002400000003"/>
    <n v="1.5609477219440985E-2"/>
    <x v="0"/>
    <x v="1"/>
    <x v="0"/>
  </r>
  <r>
    <x v="69"/>
    <s v="AMZN"/>
    <n v="2042.76001"/>
    <n v="2043"/>
    <x v="1"/>
    <x v="10"/>
    <x v="3"/>
    <n v="-0.23999000000003434"/>
    <n v="-1.1746940773374172E-4"/>
    <x v="0"/>
    <x v="2"/>
    <x v="0"/>
  </r>
  <r>
    <x v="70"/>
    <s v="AMZN"/>
    <n v="2168.8701169999999"/>
    <n v="2042.76001"/>
    <x v="1"/>
    <x v="10"/>
    <x v="3"/>
    <n v="126.11010699999997"/>
    <n v="6.1735155565337298E-2"/>
    <x v="0"/>
    <x v="1"/>
    <x v="0"/>
  </r>
  <r>
    <x v="71"/>
    <s v="AMZN"/>
    <n v="2283.320068"/>
    <n v="2168.8701169999999"/>
    <x v="1"/>
    <x v="10"/>
    <x v="3"/>
    <n v="114.44995100000006"/>
    <n v="5.2769389048666605E-2"/>
    <x v="0"/>
    <x v="1"/>
    <x v="0"/>
  </r>
  <r>
    <x v="72"/>
    <s v="AMZN"/>
    <n v="2307.679932"/>
    <n v="2283.320068"/>
    <x v="1"/>
    <x v="10"/>
    <x v="3"/>
    <n v="24.359864000000016"/>
    <n v="1.0668615557405076E-2"/>
    <x v="0"/>
    <x v="1"/>
    <x v="0"/>
  </r>
  <r>
    <x v="73"/>
    <s v="AMZN"/>
    <n v="2408.1899410000001"/>
    <n v="2307.679932"/>
    <x v="1"/>
    <x v="10"/>
    <x v="3"/>
    <n v="100.51000900000008"/>
    <n v="4.3554570807785693E-2"/>
    <x v="0"/>
    <x v="1"/>
    <x v="0"/>
  </r>
  <r>
    <x v="74"/>
    <s v="AMZN"/>
    <n v="2375"/>
    <n v="2408.1899410000001"/>
    <x v="1"/>
    <x v="10"/>
    <x v="3"/>
    <n v="-33.18994100000009"/>
    <n v="-1.3782110968463716E-2"/>
    <x v="0"/>
    <x v="2"/>
    <x v="0"/>
  </r>
  <r>
    <x v="75"/>
    <s v="AMZN"/>
    <n v="2393.610107"/>
    <n v="2375"/>
    <x v="1"/>
    <x v="10"/>
    <x v="3"/>
    <n v="18.610106999999971"/>
    <n v="7.8358345263157773E-3"/>
    <x v="0"/>
    <x v="1"/>
    <x v="0"/>
  </r>
  <r>
    <x v="76"/>
    <s v="AMZN"/>
    <n v="2328.1201169999999"/>
    <n v="2393.610107"/>
    <x v="1"/>
    <x v="10"/>
    <x v="3"/>
    <n v="-65.489990000000034"/>
    <n v="-2.7360341522822636E-2"/>
    <x v="0"/>
    <x v="2"/>
    <x v="0"/>
  </r>
  <r>
    <x v="77"/>
    <s v="AMZN"/>
    <n v="2363.48999"/>
    <n v="2328.1201169999999"/>
    <x v="1"/>
    <x v="10"/>
    <x v="3"/>
    <n v="35.369873000000098"/>
    <n v="1.5192460535746532E-2"/>
    <x v="0"/>
    <x v="1"/>
    <x v="0"/>
  </r>
  <r>
    <x v="78"/>
    <s v="AMZN"/>
    <n v="2399.4499510000001"/>
    <n v="2363.48999"/>
    <x v="1"/>
    <x v="10"/>
    <x v="3"/>
    <n v="35.959961000000021"/>
    <n v="1.5214771863704835E-2"/>
    <x v="0"/>
    <x v="1"/>
    <x v="0"/>
  </r>
  <r>
    <x v="79"/>
    <s v="AMZN"/>
    <n v="2410.219971"/>
    <n v="2399.4499510000001"/>
    <x v="1"/>
    <x v="10"/>
    <x v="3"/>
    <n v="10.770019999999931"/>
    <n v="4.4885370480477801E-3"/>
    <x v="0"/>
    <x v="1"/>
    <x v="0"/>
  </r>
  <r>
    <x v="80"/>
    <s v="AMZN"/>
    <n v="2376"/>
    <n v="2410.219971"/>
    <x v="1"/>
    <x v="10"/>
    <x v="3"/>
    <n v="-34.219970999999987"/>
    <n v="-1.4197862191724402E-2"/>
    <x v="0"/>
    <x v="2"/>
    <x v="0"/>
  </r>
  <r>
    <x v="81"/>
    <s v="AMZN"/>
    <n v="2314.080078"/>
    <n v="2376"/>
    <x v="1"/>
    <x v="10"/>
    <x v="3"/>
    <n v="-61.919922000000042"/>
    <n v="-2.6060573232323251E-2"/>
    <x v="0"/>
    <x v="2"/>
    <x v="0"/>
  </r>
  <r>
    <x v="82"/>
    <s v="AMZN"/>
    <n v="2372.709961"/>
    <n v="2314.080078"/>
    <x v="1"/>
    <x v="10"/>
    <x v="3"/>
    <n v="58.629883000000063"/>
    <n v="2.5336151310144966E-2"/>
    <x v="0"/>
    <x v="1"/>
    <x v="0"/>
  </r>
  <r>
    <x v="83"/>
    <s v="AMZN"/>
    <n v="2474"/>
    <n v="2372.709961"/>
    <x v="1"/>
    <x v="10"/>
    <x v="3"/>
    <n v="101.29003899999998"/>
    <n v="4.2689599936315173E-2"/>
    <x v="0"/>
    <x v="1"/>
    <x v="0"/>
  </r>
  <r>
    <x v="84"/>
    <s v="AMZN"/>
    <n v="2286.040039"/>
    <n v="2474"/>
    <x v="1"/>
    <x v="10"/>
    <x v="3"/>
    <n v="-187.95996100000002"/>
    <n v="-7.5974115198059827E-2"/>
    <x v="0"/>
    <x v="2"/>
    <x v="0"/>
  </r>
  <r>
    <x v="85"/>
    <s v="AMZN"/>
    <n v="2315.98999"/>
    <n v="2286.040039"/>
    <x v="1"/>
    <x v="10"/>
    <x v="3"/>
    <n v="29.949951000000056"/>
    <n v="1.3101236412771358E-2"/>
    <x v="0"/>
    <x v="1"/>
    <x v="0"/>
  </r>
  <r>
    <x v="86"/>
    <s v="AMZN"/>
    <n v="2317.8000489999999"/>
    <n v="2315.98999"/>
    <x v="1"/>
    <x v="10"/>
    <x v="3"/>
    <n v="1.8100589999999102"/>
    <n v="7.8154871472476013E-4"/>
    <x v="0"/>
    <x v="1"/>
    <x v="0"/>
  </r>
  <r>
    <x v="87"/>
    <s v="AMZN"/>
    <n v="2351.26001"/>
    <n v="2317.8000489999999"/>
    <x v="1"/>
    <x v="10"/>
    <x v="3"/>
    <n v="33.459961000000021"/>
    <n v="1.4436086069821299E-2"/>
    <x v="0"/>
    <x v="1"/>
    <x v="0"/>
  </r>
  <r>
    <x v="88"/>
    <s v="AMZN"/>
    <n v="2367.610107"/>
    <n v="2351.26001"/>
    <x v="1"/>
    <x v="10"/>
    <x v="3"/>
    <n v="16.350097000000005"/>
    <n v="6.9537596567212515E-3"/>
    <x v="0"/>
    <x v="1"/>
    <x v="0"/>
  </r>
  <r>
    <x v="89"/>
    <s v="AMZN"/>
    <n v="2379.610107"/>
    <n v="2367.610107"/>
    <x v="1"/>
    <x v="10"/>
    <x v="3"/>
    <n v="12"/>
    <n v="5.0684020838233394E-3"/>
    <x v="0"/>
    <x v="1"/>
    <x v="0"/>
  </r>
  <r>
    <x v="90"/>
    <s v="AMZN"/>
    <n v="2409"/>
    <n v="2379.610107"/>
    <x v="1"/>
    <x v="10"/>
    <x v="3"/>
    <n v="29.389893000000029"/>
    <n v="1.2350717839676763E-2"/>
    <x v="0"/>
    <x v="1"/>
    <x v="0"/>
  </r>
  <r>
    <x v="91"/>
    <s v="AMZN"/>
    <n v="2356.9499510000001"/>
    <n v="2409"/>
    <x v="1"/>
    <x v="10"/>
    <x v="3"/>
    <n v="-52.050048999999944"/>
    <n v="-2.1606496056454937E-2"/>
    <x v="0"/>
    <x v="2"/>
    <x v="0"/>
  </r>
  <r>
    <x v="92"/>
    <s v="AMZN"/>
    <n v="2367.919922"/>
    <n v="2356.9499510000001"/>
    <x v="1"/>
    <x v="10"/>
    <x v="3"/>
    <n v="10.969970999999987"/>
    <n v="4.6543079946800223E-3"/>
    <x v="0"/>
    <x v="1"/>
    <x v="0"/>
  </r>
  <r>
    <x v="93"/>
    <s v="AMZN"/>
    <n v="2388.8500979999999"/>
    <n v="2367.919922"/>
    <x v="1"/>
    <x v="10"/>
    <x v="3"/>
    <n v="20.930175999999847"/>
    <n v="8.8390556646534453E-3"/>
    <x v="0"/>
    <x v="1"/>
    <x v="0"/>
  </r>
  <r>
    <x v="94"/>
    <s v="AMZN"/>
    <n v="2409.780029"/>
    <n v="2388.8500979999999"/>
    <x v="1"/>
    <x v="10"/>
    <x v="3"/>
    <n v="20.929931000000124"/>
    <n v="8.7615087349026816E-3"/>
    <x v="0"/>
    <x v="1"/>
    <x v="0"/>
  </r>
  <r>
    <x v="95"/>
    <s v="AMZN"/>
    <n v="2426.26001"/>
    <n v="2409.780029"/>
    <x v="1"/>
    <x v="10"/>
    <x v="3"/>
    <n v="16.479980999999952"/>
    <n v="6.8387905956871688E-3"/>
    <x v="0"/>
    <x v="1"/>
    <x v="0"/>
  </r>
  <r>
    <x v="96"/>
    <s v="AMZN"/>
    <n v="2449.330078"/>
    <n v="2426.26001"/>
    <x v="1"/>
    <x v="10"/>
    <x v="3"/>
    <n v="23.070067999999992"/>
    <n v="9.5084895703325678E-3"/>
    <x v="0"/>
    <x v="1"/>
    <x v="0"/>
  </r>
  <r>
    <x v="97"/>
    <s v="AMZN"/>
    <n v="2497.9399410000001"/>
    <n v="2449.330078"/>
    <x v="1"/>
    <x v="10"/>
    <x v="3"/>
    <n v="48.609863000000132"/>
    <n v="1.98461871009613E-2"/>
    <x v="0"/>
    <x v="1"/>
    <x v="0"/>
  </r>
  <r>
    <x v="98"/>
    <s v="AMZN"/>
    <n v="2446.73999"/>
    <n v="2497.9399410000001"/>
    <x v="1"/>
    <x v="10"/>
    <x v="3"/>
    <n v="-51.199951000000056"/>
    <n v="-2.0496870304857362E-2"/>
    <x v="0"/>
    <x v="2"/>
    <x v="0"/>
  </r>
  <r>
    <x v="99"/>
    <s v="AMZN"/>
    <n v="2436.8798830000001"/>
    <n v="2446.73999"/>
    <x v="1"/>
    <x v="10"/>
    <x v="3"/>
    <n v="-9.8601069999999709"/>
    <n v="-4.0298957144195655E-3"/>
    <x v="0"/>
    <x v="2"/>
    <x v="0"/>
  </r>
  <r>
    <x v="100"/>
    <s v="AMZN"/>
    <n v="2421.860107"/>
    <n v="2436.8798830000001"/>
    <x v="1"/>
    <x v="10"/>
    <x v="3"/>
    <n v="-15.019776000000093"/>
    <n v="-6.163527428980008E-3"/>
    <x v="0"/>
    <x v="2"/>
    <x v="0"/>
  </r>
  <r>
    <x v="101"/>
    <s v="AMZN"/>
    <n v="2410.389893"/>
    <n v="2421.860107"/>
    <x v="1"/>
    <x v="10"/>
    <x v="3"/>
    <n v="-11.470213999999942"/>
    <n v="-4.7361174854183858E-3"/>
    <x v="0"/>
    <x v="2"/>
    <x v="0"/>
  </r>
  <r>
    <x v="102"/>
    <s v="AMZN"/>
    <n v="2401.1000979999999"/>
    <n v="2410.389893"/>
    <x v="1"/>
    <x v="10"/>
    <x v="3"/>
    <n v="-9.2897950000001401"/>
    <n v="-3.8540632065287789E-3"/>
    <x v="0"/>
    <x v="2"/>
    <x v="0"/>
  </r>
  <r>
    <x v="103"/>
    <s v="AMZN"/>
    <n v="2442.3701169999999"/>
    <n v="2401.1000979999999"/>
    <x v="1"/>
    <x v="10"/>
    <x v="3"/>
    <n v="41.270019000000048"/>
    <n v="1.7187962731906085E-2"/>
    <x v="0"/>
    <x v="1"/>
    <x v="0"/>
  </r>
  <r>
    <x v="104"/>
    <s v="AMZN"/>
    <n v="2471.040039"/>
    <n v="2442.3701169999999"/>
    <x v="1"/>
    <x v="10"/>
    <x v="3"/>
    <n v="28.669922000000042"/>
    <n v="1.1738565666376453E-2"/>
    <x v="0"/>
    <x v="1"/>
    <x v="0"/>
  </r>
  <r>
    <x v="105"/>
    <s v="AMZN"/>
    <n v="2472.4099120000001"/>
    <n v="2471.040039"/>
    <x v="1"/>
    <x v="10"/>
    <x v="3"/>
    <n v="1.3698730000000978"/>
    <n v="5.5437102530903092E-4"/>
    <x v="0"/>
    <x v="1"/>
    <x v="0"/>
  </r>
  <r>
    <x v="106"/>
    <s v="AMZN"/>
    <n v="2478.3999020000001"/>
    <n v="2472.4099120000001"/>
    <x v="1"/>
    <x v="10"/>
    <x v="3"/>
    <n v="5.9899900000000343"/>
    <n v="2.4227333707599352E-3"/>
    <x v="0"/>
    <x v="1"/>
    <x v="0"/>
  </r>
  <r>
    <x v="107"/>
    <s v="AMZN"/>
    <n v="2460.6000979999999"/>
    <n v="2478.3999020000001"/>
    <x v="1"/>
    <x v="10"/>
    <x v="3"/>
    <n v="-17.799804000000222"/>
    <n v="-7.181974138086542E-3"/>
    <x v="0"/>
    <x v="2"/>
    <x v="0"/>
  </r>
  <r>
    <x v="108"/>
    <s v="AMZN"/>
    <n v="2483"/>
    <n v="2460.6000979999999"/>
    <x v="1"/>
    <x v="10"/>
    <x v="3"/>
    <n v="22.399902000000111"/>
    <n v="9.103430507950875E-3"/>
    <x v="0"/>
    <x v="1"/>
    <x v="0"/>
  </r>
  <r>
    <x v="109"/>
    <s v="AMZN"/>
    <n v="2524.0600589999999"/>
    <n v="2483"/>
    <x v="1"/>
    <x v="10"/>
    <x v="3"/>
    <n v="41.06005899999991"/>
    <n v="1.6536471606927068E-2"/>
    <x v="0"/>
    <x v="1"/>
    <x v="0"/>
  </r>
  <r>
    <x v="110"/>
    <s v="AMZN"/>
    <n v="2600.860107"/>
    <n v="2524.0600589999999"/>
    <x v="1"/>
    <x v="10"/>
    <x v="3"/>
    <n v="76.800048000000061"/>
    <n v="3.0427187231997662E-2"/>
    <x v="0"/>
    <x v="1"/>
    <x v="0"/>
  </r>
  <r>
    <x v="111"/>
    <s v="AMZN"/>
    <n v="2647.4499510000001"/>
    <n v="2600.860107"/>
    <x v="1"/>
    <x v="10"/>
    <x v="3"/>
    <n v="46.589844000000085"/>
    <n v="1.7913244881801745E-2"/>
    <x v="0"/>
    <x v="1"/>
    <x v="0"/>
  </r>
  <r>
    <x v="112"/>
    <s v="AMZN"/>
    <n v="2557.959961"/>
    <n v="2647.4499510000001"/>
    <x v="1"/>
    <x v="10"/>
    <x v="3"/>
    <n v="-89.489990000000034"/>
    <n v="-3.3802334947332126E-2"/>
    <x v="0"/>
    <x v="2"/>
    <x v="0"/>
  </r>
  <r>
    <x v="113"/>
    <s v="AMZN"/>
    <n v="2545.0200199999999"/>
    <n v="2557.959961"/>
    <x v="1"/>
    <x v="10"/>
    <x v="3"/>
    <n v="-12.93994100000009"/>
    <n v="-5.0586956783097549E-3"/>
    <x v="0"/>
    <x v="2"/>
    <x v="0"/>
  </r>
  <r>
    <x v="114"/>
    <s v="AMZN"/>
    <n v="2572.679932"/>
    <n v="2545.0200199999999"/>
    <x v="1"/>
    <x v="10"/>
    <x v="3"/>
    <n v="27.659912000000077"/>
    <n v="1.0868249280019447E-2"/>
    <x v="0"/>
    <x v="1"/>
    <x v="0"/>
  </r>
  <r>
    <x v="115"/>
    <s v="AMZN"/>
    <n v="2615.2700199999999"/>
    <n v="2572.679932"/>
    <x v="1"/>
    <x v="10"/>
    <x v="3"/>
    <n v="42.590087999999923"/>
    <n v="1.6554755789963509E-2"/>
    <x v="0"/>
    <x v="1"/>
    <x v="0"/>
  </r>
  <r>
    <x v="116"/>
    <s v="AMZN"/>
    <n v="2640.9799800000001"/>
    <n v="2615.2700199999999"/>
    <x v="1"/>
    <x v="10"/>
    <x v="3"/>
    <n v="25.709960000000137"/>
    <n v="9.8307095647432001E-3"/>
    <x v="0"/>
    <x v="1"/>
    <x v="0"/>
  </r>
  <r>
    <x v="117"/>
    <s v="AMZN"/>
    <n v="2653.9799800000001"/>
    <n v="2640.9799800000001"/>
    <x v="1"/>
    <x v="10"/>
    <x v="3"/>
    <n v="13"/>
    <n v="4.9224152013450703E-3"/>
    <x v="0"/>
    <x v="1"/>
    <x v="0"/>
  </r>
  <r>
    <x v="118"/>
    <s v="AMZN"/>
    <n v="2675.01001"/>
    <n v="2653.9799800000001"/>
    <x v="1"/>
    <x v="10"/>
    <x v="3"/>
    <n v="21.030029999999897"/>
    <n v="7.9239595469743889E-3"/>
    <x v="0"/>
    <x v="1"/>
    <x v="0"/>
  </r>
  <r>
    <x v="119"/>
    <s v="AMZN"/>
    <n v="2713.820068"/>
    <n v="2675.01001"/>
    <x v="1"/>
    <x v="10"/>
    <x v="3"/>
    <n v="38.810058000000026"/>
    <n v="1.4508378606029973E-2"/>
    <x v="0"/>
    <x v="1"/>
    <x v="0"/>
  </r>
  <r>
    <x v="120"/>
    <s v="AMZN"/>
    <n v="2764.4099120000001"/>
    <n v="2713.820068"/>
    <x v="1"/>
    <x v="10"/>
    <x v="3"/>
    <n v="50.589844000000085"/>
    <n v="1.8641561611445819E-2"/>
    <x v="0"/>
    <x v="1"/>
    <x v="0"/>
  </r>
  <r>
    <x v="121"/>
    <s v="AMZN"/>
    <n v="2734.3999020000001"/>
    <n v="2764.4099120000001"/>
    <x v="1"/>
    <x v="10"/>
    <x v="3"/>
    <n v="-30.010009999999966"/>
    <n v="-1.0855846620188202E-2"/>
    <x v="0"/>
    <x v="2"/>
    <x v="0"/>
  </r>
  <r>
    <x v="122"/>
    <s v="AMZN"/>
    <n v="2754.580078"/>
    <n v="2734.3999020000001"/>
    <x v="1"/>
    <x v="10"/>
    <x v="3"/>
    <n v="20.180175999999847"/>
    <n v="7.3801114406271094E-3"/>
    <x v="0"/>
    <x v="1"/>
    <x v="0"/>
  </r>
  <r>
    <x v="123"/>
    <s v="AMZN"/>
    <n v="2692.8701169999999"/>
    <n v="2754.580078"/>
    <x v="1"/>
    <x v="10"/>
    <x v="3"/>
    <n v="-61.709961000000021"/>
    <n v="-2.2402674546606528E-2"/>
    <x v="0"/>
    <x v="2"/>
    <x v="0"/>
  </r>
  <r>
    <x v="124"/>
    <s v="AMZN"/>
    <n v="2680.3798830000001"/>
    <n v="2692.8701169999999"/>
    <x v="1"/>
    <x v="10"/>
    <x v="3"/>
    <n v="-12.490233999999873"/>
    <n v="-4.6382608359569364E-3"/>
    <x v="0"/>
    <x v="2"/>
    <x v="0"/>
  </r>
  <r>
    <x v="125"/>
    <s v="AMZN"/>
    <n v="2758.820068"/>
    <n v="2680.3798830000001"/>
    <x v="1"/>
    <x v="10"/>
    <x v="3"/>
    <n v="78.440184999999929"/>
    <n v="2.9264577568835576E-2"/>
    <x v="0"/>
    <x v="1"/>
    <x v="0"/>
  </r>
  <r>
    <x v="126"/>
    <s v="AMZN"/>
    <n v="2878.6999510000001"/>
    <n v="2758.820068"/>
    <x v="1"/>
    <x v="10"/>
    <x v="3"/>
    <n v="119.87988300000006"/>
    <n v="4.3453317014221483E-2"/>
    <x v="0"/>
    <x v="1"/>
    <x v="0"/>
  </r>
  <r>
    <x v="127"/>
    <s v="AMZN"/>
    <n v="2890.3000489999999"/>
    <n v="2878.6999510000001"/>
    <x v="1"/>
    <x v="10"/>
    <x v="3"/>
    <n v="11.600097999999889"/>
    <n v="4.0296308046867679E-3"/>
    <x v="0"/>
    <x v="1"/>
    <x v="0"/>
  </r>
  <r>
    <x v="128"/>
    <s v="AMZN"/>
    <n v="3057.040039"/>
    <n v="2890.3000489999999"/>
    <x v="1"/>
    <x v="10"/>
    <x v="3"/>
    <n v="166.73999000000003"/>
    <n v="5.7689508761448328E-2"/>
    <x v="0"/>
    <x v="1"/>
    <x v="0"/>
  </r>
  <r>
    <x v="129"/>
    <s v="AMZN"/>
    <n v="3000.1201169999999"/>
    <n v="3057.040039"/>
    <x v="1"/>
    <x v="10"/>
    <x v="3"/>
    <n v="-56.919922000000042"/>
    <n v="-1.8619292280718486E-2"/>
    <x v="0"/>
    <x v="2"/>
    <x v="0"/>
  </r>
  <r>
    <x v="130"/>
    <s v="AMZN"/>
    <n v="3081.110107"/>
    <n v="3000.1201169999999"/>
    <x v="1"/>
    <x v="10"/>
    <x v="3"/>
    <n v="80.989990000000034"/>
    <n v="2.6995582457207342E-2"/>
    <x v="0"/>
    <x v="1"/>
    <x v="0"/>
  </r>
  <r>
    <x v="131"/>
    <s v="AMZN"/>
    <n v="3182.6298830000001"/>
    <n v="3081.110107"/>
    <x v="1"/>
    <x v="10"/>
    <x v="3"/>
    <n v="101.51977600000009"/>
    <n v="3.2949090579189773E-2"/>
    <x v="0"/>
    <x v="1"/>
    <x v="0"/>
  </r>
  <r>
    <x v="132"/>
    <s v="AMZN"/>
    <n v="3200"/>
    <n v="3182.6298830000001"/>
    <x v="1"/>
    <x v="10"/>
    <x v="3"/>
    <n v="17.370116999999937"/>
    <n v="5.4577873138131209E-3"/>
    <x v="0"/>
    <x v="1"/>
    <x v="0"/>
  </r>
  <r>
    <x v="133"/>
    <s v="AMZN"/>
    <n v="3104"/>
    <n v="3200"/>
    <x v="1"/>
    <x v="10"/>
    <x v="3"/>
    <n v="-96"/>
    <n v="-0.03"/>
    <x v="0"/>
    <x v="2"/>
    <x v="0"/>
  </r>
  <r>
    <x v="134"/>
    <s v="AMZN"/>
    <n v="3084"/>
    <n v="3104"/>
    <x v="1"/>
    <x v="10"/>
    <x v="3"/>
    <n v="-20"/>
    <n v="-6.4432989690721646E-3"/>
    <x v="0"/>
    <x v="2"/>
    <x v="0"/>
  </r>
  <r>
    <x v="135"/>
    <s v="AMZN"/>
    <n v="3008.8701169999999"/>
    <n v="3084"/>
    <x v="1"/>
    <x v="10"/>
    <x v="3"/>
    <n v="-75.129883000000063"/>
    <n v="-2.4361181258106376E-2"/>
    <x v="0"/>
    <x v="2"/>
    <x v="0"/>
  </r>
  <r>
    <x v="136"/>
    <s v="AMZN"/>
    <n v="2999.8999020000001"/>
    <n v="3008.8701169999999"/>
    <x v="1"/>
    <x v="10"/>
    <x v="3"/>
    <n v="-8.9702149999998255"/>
    <n v="-2.9812569672976103E-3"/>
    <x v="0"/>
    <x v="2"/>
    <x v="0"/>
  </r>
  <r>
    <x v="137"/>
    <s v="AMZN"/>
    <n v="2961.969971"/>
    <n v="2999.8999020000001"/>
    <x v="1"/>
    <x v="10"/>
    <x v="3"/>
    <n v="-37.929931000000124"/>
    <n v="-1.2643732204102096E-2"/>
    <x v="0"/>
    <x v="2"/>
    <x v="0"/>
  </r>
  <r>
    <x v="138"/>
    <s v="AMZN"/>
    <n v="3196.8400879999999"/>
    <n v="2961.969971"/>
    <x v="1"/>
    <x v="10"/>
    <x v="3"/>
    <n v="234.87011699999994"/>
    <n v="7.9295239080599017E-2"/>
    <x v="0"/>
    <x v="1"/>
    <x v="0"/>
  </r>
  <r>
    <x v="139"/>
    <s v="AMZN"/>
    <n v="3138.290039"/>
    <n v="3196.8400879999999"/>
    <x v="1"/>
    <x v="10"/>
    <x v="3"/>
    <n v="-58.550048999999944"/>
    <n v="-1.8314975847487543E-2"/>
    <x v="0"/>
    <x v="2"/>
    <x v="0"/>
  </r>
  <r>
    <x v="140"/>
    <s v="AMZN"/>
    <n v="3099.9099120000001"/>
    <n v="3138.290039"/>
    <x v="1"/>
    <x v="10"/>
    <x v="3"/>
    <n v="-38.380126999999902"/>
    <n v="-1.2229630315568134E-2"/>
    <x v="0"/>
    <x v="2"/>
    <x v="0"/>
  </r>
  <r>
    <x v="141"/>
    <s v="AMZN"/>
    <n v="2986.5500489999999"/>
    <n v="3099.9099120000001"/>
    <x v="1"/>
    <x v="10"/>
    <x v="3"/>
    <n v="-113.35986300000013"/>
    <n v="-3.6568760453707057E-2"/>
    <x v="0"/>
    <x v="2"/>
    <x v="0"/>
  </r>
  <r>
    <x v="142"/>
    <s v="AMZN"/>
    <n v="3008.9099120000001"/>
    <n v="2986.5500489999999"/>
    <x v="1"/>
    <x v="10"/>
    <x v="3"/>
    <n v="22.359863000000132"/>
    <n v="7.4868536047092149E-3"/>
    <x v="0"/>
    <x v="1"/>
    <x v="0"/>
  </r>
  <r>
    <x v="143"/>
    <s v="AMZN"/>
    <n v="3055.209961"/>
    <n v="3008.9099120000001"/>
    <x v="1"/>
    <x v="10"/>
    <x v="3"/>
    <n v="46.300048999999944"/>
    <n v="1.5387648801098417E-2"/>
    <x v="0"/>
    <x v="1"/>
    <x v="0"/>
  </r>
  <r>
    <x v="144"/>
    <s v="AMZN"/>
    <n v="3000.330078"/>
    <n v="3055.209961"/>
    <x v="1"/>
    <x v="10"/>
    <x v="3"/>
    <n v="-54.879883000000063"/>
    <n v="-1.79627206314938E-2"/>
    <x v="0"/>
    <x v="2"/>
    <x v="0"/>
  </r>
  <r>
    <x v="145"/>
    <s v="AMZN"/>
    <n v="3033.530029"/>
    <n v="3000.330078"/>
    <x v="1"/>
    <x v="10"/>
    <x v="3"/>
    <n v="33.199951000000056"/>
    <n v="1.1065432848018817E-2"/>
    <x v="0"/>
    <x v="1"/>
    <x v="0"/>
  </r>
  <r>
    <x v="146"/>
    <s v="AMZN"/>
    <n v="3051.8798830000001"/>
    <n v="3033.530029"/>
    <x v="1"/>
    <x v="10"/>
    <x v="3"/>
    <n v="18.34985400000005"/>
    <n v="6.0490101711797003E-3"/>
    <x v="0"/>
    <x v="1"/>
    <x v="0"/>
  </r>
  <r>
    <x v="147"/>
    <s v="AMZN"/>
    <n v="3164.679932"/>
    <n v="3051.8798830000001"/>
    <x v="1"/>
    <x v="10"/>
    <x v="3"/>
    <n v="112.80004899999994"/>
    <n v="3.6960841620384294E-2"/>
    <x v="0"/>
    <x v="1"/>
    <x v="0"/>
  </r>
  <r>
    <x v="148"/>
    <s v="AMZN"/>
    <n v="3111.889893"/>
    <n v="3164.679932"/>
    <x v="1"/>
    <x v="10"/>
    <x v="3"/>
    <n v="-52.790038999999979"/>
    <n v="-1.668100412500103E-2"/>
    <x v="0"/>
    <x v="2"/>
    <x v="0"/>
  </r>
  <r>
    <x v="149"/>
    <s v="AMZN"/>
    <n v="3138.830078"/>
    <n v="3111.889893"/>
    <x v="1"/>
    <x v="10"/>
    <x v="3"/>
    <n v="26.940184999999929"/>
    <n v="8.6571780899446903E-3"/>
    <x v="0"/>
    <x v="1"/>
    <x v="0"/>
  </r>
  <r>
    <x v="150"/>
    <s v="AMZN"/>
    <n v="3205.030029"/>
    <n v="3138.830078"/>
    <x v="1"/>
    <x v="10"/>
    <x v="3"/>
    <n v="66.199951000000056"/>
    <n v="2.1090645034911017E-2"/>
    <x v="0"/>
    <x v="1"/>
    <x v="0"/>
  </r>
  <r>
    <x v="151"/>
    <s v="AMZN"/>
    <n v="3225"/>
    <n v="3205.030029"/>
    <x v="1"/>
    <x v="10"/>
    <x v="3"/>
    <n v="19.969970999999987"/>
    <n v="6.230821808003717E-3"/>
    <x v="0"/>
    <x v="1"/>
    <x v="0"/>
  </r>
  <r>
    <x v="152"/>
    <s v="AMZN"/>
    <n v="3167.459961"/>
    <n v="3225"/>
    <x v="1"/>
    <x v="10"/>
    <x v="3"/>
    <n v="-57.540038999999979"/>
    <n v="-1.7841872558139529E-2"/>
    <x v="0"/>
    <x v="2"/>
    <x v="0"/>
  </r>
  <r>
    <x v="153"/>
    <s v="AMZN"/>
    <n v="3148.1599120000001"/>
    <n v="3167.459961"/>
    <x v="1"/>
    <x v="10"/>
    <x v="3"/>
    <n v="-19.300048999999944"/>
    <n v="-6.0932258774020042E-3"/>
    <x v="0"/>
    <x v="2"/>
    <x v="0"/>
  </r>
  <r>
    <x v="154"/>
    <s v="AMZN"/>
    <n v="3080.669922"/>
    <n v="3148.1599120000001"/>
    <x v="1"/>
    <x v="10"/>
    <x v="3"/>
    <n v="-67.489990000000034"/>
    <n v="-2.1437916715331084E-2"/>
    <x v="0"/>
    <x v="2"/>
    <x v="0"/>
  </r>
  <r>
    <x v="155"/>
    <s v="AMZN"/>
    <n v="3162.23999"/>
    <n v="3080.669922"/>
    <x v="1"/>
    <x v="10"/>
    <x v="3"/>
    <n v="81.570067999999992"/>
    <n v="2.6478029151219138E-2"/>
    <x v="0"/>
    <x v="1"/>
    <x v="0"/>
  </r>
  <r>
    <x v="156"/>
    <s v="AMZN"/>
    <n v="3161.0200199999999"/>
    <n v="3162.23999"/>
    <x v="1"/>
    <x v="10"/>
    <x v="3"/>
    <n v="-1.219970000000103"/>
    <n v="-3.8579298340987175E-4"/>
    <x v="0"/>
    <x v="2"/>
    <x v="0"/>
  </r>
  <r>
    <x v="157"/>
    <s v="AMZN"/>
    <n v="3148.0200199999999"/>
    <n v="3161.0200199999999"/>
    <x v="1"/>
    <x v="10"/>
    <x v="3"/>
    <n v="-13"/>
    <n v="-4.1125965409102346E-3"/>
    <x v="0"/>
    <x v="2"/>
    <x v="0"/>
  </r>
  <r>
    <x v="158"/>
    <s v="AMZN"/>
    <n v="3182.4099120000001"/>
    <n v="3148.0200199999999"/>
    <x v="1"/>
    <x v="10"/>
    <x v="3"/>
    <n v="34.389892000000145"/>
    <n v="1.0924292660629314E-2"/>
    <x v="0"/>
    <x v="1"/>
    <x v="0"/>
  </r>
  <r>
    <x v="159"/>
    <s v="AMZN"/>
    <n v="3312.48999"/>
    <n v="3182.4099120000001"/>
    <x v="1"/>
    <x v="10"/>
    <x v="3"/>
    <n v="130.08007799999996"/>
    <n v="4.087470866323771E-2"/>
    <x v="0"/>
    <x v="1"/>
    <x v="0"/>
  </r>
  <r>
    <x v="160"/>
    <s v="AMZN"/>
    <n v="3260.4799800000001"/>
    <n v="3312.48999"/>
    <x v="1"/>
    <x v="10"/>
    <x v="3"/>
    <n v="-52.010009999999966"/>
    <n v="-1.5701182541535762E-2"/>
    <x v="0"/>
    <x v="2"/>
    <x v="0"/>
  </r>
  <r>
    <x v="161"/>
    <s v="AMZN"/>
    <n v="3297.3701169999999"/>
    <n v="3260.4799800000001"/>
    <x v="1"/>
    <x v="10"/>
    <x v="3"/>
    <n v="36.890136999999868"/>
    <n v="1.1314327101005498E-2"/>
    <x v="0"/>
    <x v="1"/>
    <x v="0"/>
  </r>
  <r>
    <x v="162"/>
    <s v="AMZN"/>
    <n v="3284.719971"/>
    <n v="3297.3701169999999"/>
    <x v="1"/>
    <x v="10"/>
    <x v="3"/>
    <n v="-12.65014599999995"/>
    <n v="-3.8364349621477297E-3"/>
    <x v="0"/>
    <x v="2"/>
    <x v="0"/>
  </r>
  <r>
    <x v="163"/>
    <s v="AMZN"/>
    <n v="3307.459961"/>
    <n v="3284.719971"/>
    <x v="1"/>
    <x v="10"/>
    <x v="3"/>
    <n v="22.739990000000034"/>
    <n v="6.9229615312008082E-3"/>
    <x v="0"/>
    <x v="1"/>
    <x v="0"/>
  </r>
  <r>
    <x v="164"/>
    <s v="AMZN"/>
    <n v="3346.48999"/>
    <n v="3307.459961"/>
    <x v="1"/>
    <x v="10"/>
    <x v="3"/>
    <n v="39.030029000000013"/>
    <n v="1.1800605135125932E-2"/>
    <x v="0"/>
    <x v="1"/>
    <x v="0"/>
  </r>
  <r>
    <x v="165"/>
    <s v="AMZN"/>
    <n v="3441.8500979999999"/>
    <n v="3346.48999"/>
    <x v="1"/>
    <x v="10"/>
    <x v="3"/>
    <n v="95.360107999999855"/>
    <n v="2.8495560508160926E-2"/>
    <x v="0"/>
    <x v="1"/>
    <x v="0"/>
  </r>
  <r>
    <x v="166"/>
    <s v="AMZN"/>
    <n v="3400"/>
    <n v="3441.8500979999999"/>
    <x v="1"/>
    <x v="10"/>
    <x v="3"/>
    <n v="-41.850097999999889"/>
    <n v="-1.2159186718886527E-2"/>
    <x v="0"/>
    <x v="2"/>
    <x v="0"/>
  </r>
  <r>
    <x v="167"/>
    <s v="AMZN"/>
    <n v="3401.8000489999999"/>
    <n v="3400"/>
    <x v="1"/>
    <x v="10"/>
    <x v="3"/>
    <n v="1.8000489999999445"/>
    <n v="5.2942617647057193E-4"/>
    <x v="0"/>
    <x v="1"/>
    <x v="0"/>
  </r>
  <r>
    <x v="168"/>
    <s v="AMZN"/>
    <n v="3450.959961"/>
    <n v="3401.8000489999999"/>
    <x v="1"/>
    <x v="10"/>
    <x v="3"/>
    <n v="49.159912000000077"/>
    <n v="1.4451146831646153E-2"/>
    <x v="0"/>
    <x v="1"/>
    <x v="0"/>
  </r>
  <r>
    <x v="169"/>
    <s v="AMZN"/>
    <n v="3499.1201169999999"/>
    <n v="3450.959961"/>
    <x v="1"/>
    <x v="10"/>
    <x v="3"/>
    <n v="48.160155999999915"/>
    <n v="1.3955582372518843E-2"/>
    <x v="0"/>
    <x v="1"/>
    <x v="0"/>
  </r>
  <r>
    <x v="170"/>
    <s v="AMZN"/>
    <n v="3531.4499510000001"/>
    <n v="3499.1201169999999"/>
    <x v="1"/>
    <x v="10"/>
    <x v="3"/>
    <n v="32.329834000000119"/>
    <n v="9.2394181734230876E-3"/>
    <x v="0"/>
    <x v="1"/>
    <x v="0"/>
  </r>
  <r>
    <x v="171"/>
    <s v="AMZN"/>
    <n v="3368"/>
    <n v="3531.4499510000001"/>
    <x v="1"/>
    <x v="10"/>
    <x v="3"/>
    <n v="-163.44995100000006"/>
    <n v="-4.6284091030007649E-2"/>
    <x v="0"/>
    <x v="2"/>
    <x v="0"/>
  </r>
  <r>
    <x v="172"/>
    <s v="AMZN"/>
    <n v="3294.6201169999999"/>
    <n v="3368"/>
    <x v="1"/>
    <x v="10"/>
    <x v="3"/>
    <n v="-73.379883000000063"/>
    <n v="-2.1787376187648474E-2"/>
    <x v="0"/>
    <x v="2"/>
    <x v="0"/>
  </r>
  <r>
    <x v="173"/>
    <s v="AMZN"/>
    <n v="3149.8400879999999"/>
    <n v="3294.6201169999999"/>
    <x v="1"/>
    <x v="10"/>
    <x v="3"/>
    <n v="-144.78002900000001"/>
    <n v="-4.3944377153816792E-2"/>
    <x v="0"/>
    <x v="2"/>
    <x v="0"/>
  </r>
  <r>
    <x v="174"/>
    <s v="AMZN"/>
    <n v="3268.610107"/>
    <n v="3149.8400879999999"/>
    <x v="1"/>
    <x v="10"/>
    <x v="3"/>
    <n v="118.77001900000005"/>
    <n v="3.7706682143160294E-2"/>
    <x v="0"/>
    <x v="1"/>
    <x v="0"/>
  </r>
  <r>
    <x v="175"/>
    <s v="AMZN"/>
    <n v="3175.110107"/>
    <n v="3268.610107"/>
    <x v="1"/>
    <x v="10"/>
    <x v="3"/>
    <n v="-93.5"/>
    <n v="-2.8605430730255035E-2"/>
    <x v="0"/>
    <x v="2"/>
    <x v="0"/>
  </r>
  <r>
    <x v="176"/>
    <s v="AMZN"/>
    <n v="3116.219971"/>
    <n v="3175.110107"/>
    <x v="1"/>
    <x v="10"/>
    <x v="3"/>
    <n v="-58.890135999999984"/>
    <n v="-1.8547431117480924E-2"/>
    <x v="0"/>
    <x v="2"/>
    <x v="0"/>
  </r>
  <r>
    <x v="177"/>
    <s v="AMZN"/>
    <n v="3102.969971"/>
    <n v="3116.219971"/>
    <x v="1"/>
    <x v="10"/>
    <x v="3"/>
    <n v="-13.25"/>
    <n v="-4.2519463078044689E-3"/>
    <x v="0"/>
    <x v="2"/>
    <x v="0"/>
  </r>
  <r>
    <x v="178"/>
    <s v="AMZN"/>
    <n v="3156.1298830000001"/>
    <n v="3102.969971"/>
    <x v="1"/>
    <x v="10"/>
    <x v="3"/>
    <n v="53.159912000000077"/>
    <n v="1.7131945361001395E-2"/>
    <x v="0"/>
    <x v="1"/>
    <x v="0"/>
  </r>
  <r>
    <x v="179"/>
    <s v="AMZN"/>
    <n v="3078.1000979999999"/>
    <n v="3156.1298830000001"/>
    <x v="1"/>
    <x v="10"/>
    <x v="3"/>
    <n v="-78.029785000000174"/>
    <n v="-2.4723249008317245E-2"/>
    <x v="0"/>
    <x v="2"/>
    <x v="0"/>
  </r>
  <r>
    <x v="180"/>
    <s v="AMZN"/>
    <n v="3008.7299800000001"/>
    <n v="3078.1000979999999"/>
    <x v="1"/>
    <x v="10"/>
    <x v="3"/>
    <n v="-69.37011799999982"/>
    <n v="-2.2536667356943055E-2"/>
    <x v="0"/>
    <x v="2"/>
    <x v="0"/>
  </r>
  <r>
    <x v="181"/>
    <s v="AMZN"/>
    <n v="2954.9099120000001"/>
    <n v="3008.7299800000001"/>
    <x v="1"/>
    <x v="10"/>
    <x v="3"/>
    <n v="-53.820067999999992"/>
    <n v="-1.7887968796721328E-2"/>
    <x v="0"/>
    <x v="2"/>
    <x v="0"/>
  </r>
  <r>
    <x v="182"/>
    <s v="AMZN"/>
    <n v="2960.469971"/>
    <n v="2954.9099120000001"/>
    <x v="1"/>
    <x v="10"/>
    <x v="3"/>
    <n v="5.5600589999999102"/>
    <n v="1.8816340144314728E-3"/>
    <x v="0"/>
    <x v="1"/>
    <x v="0"/>
  </r>
  <r>
    <x v="183"/>
    <s v="AMZN"/>
    <n v="3128.98999"/>
    <n v="2960.469971"/>
    <x v="1"/>
    <x v="10"/>
    <x v="3"/>
    <n v="168.52001900000005"/>
    <n v="5.6923400896066734E-2"/>
    <x v="0"/>
    <x v="1"/>
    <x v="0"/>
  </r>
  <r>
    <x v="184"/>
    <s v="AMZN"/>
    <n v="2999.860107"/>
    <n v="3128.98999"/>
    <x v="1"/>
    <x v="10"/>
    <x v="3"/>
    <n v="-129.12988300000006"/>
    <n v="-4.1268870598080779E-2"/>
    <x v="0"/>
    <x v="2"/>
    <x v="0"/>
  </r>
  <r>
    <x v="185"/>
    <s v="AMZN"/>
    <n v="3019.790039"/>
    <n v="2999.860107"/>
    <x v="1"/>
    <x v="10"/>
    <x v="3"/>
    <n v="19.929932000000008"/>
    <n v="6.6436204653325887E-3"/>
    <x v="0"/>
    <x v="1"/>
    <x v="0"/>
  </r>
  <r>
    <x v="186"/>
    <s v="AMZN"/>
    <n v="3095.1298830000001"/>
    <n v="3019.790039"/>
    <x v="1"/>
    <x v="10"/>
    <x v="3"/>
    <n v="75.339844000000085"/>
    <n v="2.4948702733302873E-2"/>
    <x v="0"/>
    <x v="1"/>
    <x v="0"/>
  </r>
  <r>
    <x v="187"/>
    <s v="AMZN"/>
    <n v="3174.0500489999999"/>
    <n v="3095.1298830000001"/>
    <x v="1"/>
    <x v="10"/>
    <x v="3"/>
    <n v="78.920165999999881"/>
    <n v="2.5498175838587218E-2"/>
    <x v="0"/>
    <x v="1"/>
    <x v="0"/>
  </r>
  <r>
    <x v="188"/>
    <s v="AMZN"/>
    <n v="3144.8798830000001"/>
    <n v="3174.0500489999999"/>
    <x v="1"/>
    <x v="10"/>
    <x v="3"/>
    <n v="-29.170165999999881"/>
    <n v="-9.1902035411162101E-3"/>
    <x v="0"/>
    <x v="2"/>
    <x v="0"/>
  </r>
  <r>
    <x v="189"/>
    <s v="AMZN"/>
    <n v="3148.7299800000001"/>
    <n v="3144.8798830000001"/>
    <x v="1"/>
    <x v="10"/>
    <x v="3"/>
    <n v="3.8500970000000052"/>
    <n v="1.2242429419362358E-3"/>
    <x v="0"/>
    <x v="1"/>
    <x v="0"/>
  </r>
  <r>
    <x v="190"/>
    <s v="AMZN"/>
    <n v="3221.26001"/>
    <n v="3148.7299800000001"/>
    <x v="1"/>
    <x v="10"/>
    <x v="3"/>
    <n v="72.530029999999897"/>
    <n v="2.3034693498868993E-2"/>
    <x v="0"/>
    <x v="1"/>
    <x v="0"/>
  </r>
  <r>
    <x v="191"/>
    <s v="AMZN"/>
    <n v="3125"/>
    <n v="3221.26001"/>
    <x v="1"/>
    <x v="10"/>
    <x v="3"/>
    <n v="-96.260009999999966"/>
    <n v="-2.9882719712526394E-2"/>
    <x v="0"/>
    <x v="2"/>
    <x v="0"/>
  </r>
  <r>
    <x v="192"/>
    <s v="AMZN"/>
    <n v="3199.1999510000001"/>
    <n v="3125"/>
    <x v="1"/>
    <x v="10"/>
    <x v="3"/>
    <n v="74.199951000000056"/>
    <n v="2.3743984320000019E-2"/>
    <x v="0"/>
    <x v="1"/>
    <x v="0"/>
  </r>
  <r>
    <x v="193"/>
    <s v="AMZN"/>
    <n v="3099.959961"/>
    <n v="3199.1999510000001"/>
    <x v="1"/>
    <x v="10"/>
    <x v="3"/>
    <n v="-99.239990000000034"/>
    <n v="-3.1020252413100899E-2"/>
    <x v="0"/>
    <x v="2"/>
    <x v="0"/>
  </r>
  <r>
    <x v="194"/>
    <s v="AMZN"/>
    <n v="3195.6899410000001"/>
    <n v="3099.959961"/>
    <x v="1"/>
    <x v="10"/>
    <x v="3"/>
    <n v="95.729980000000069"/>
    <n v="3.0881037563181633E-2"/>
    <x v="0"/>
    <x v="1"/>
    <x v="0"/>
  </r>
  <r>
    <x v="195"/>
    <s v="AMZN"/>
    <n v="3190.5500489999999"/>
    <n v="3195.6899410000001"/>
    <x v="1"/>
    <x v="10"/>
    <x v="3"/>
    <n v="-5.1398920000001453"/>
    <n v="-1.6083825699284714E-3"/>
    <x v="0"/>
    <x v="2"/>
    <x v="0"/>
  </r>
  <r>
    <x v="196"/>
    <s v="AMZN"/>
    <n v="3286.6499020000001"/>
    <n v="3190.5500489999999"/>
    <x v="1"/>
    <x v="10"/>
    <x v="3"/>
    <n v="96.099853000000167"/>
    <n v="3.0120152175679024E-2"/>
    <x v="0"/>
    <x v="1"/>
    <x v="0"/>
  </r>
  <r>
    <x v="197"/>
    <s v="AMZN"/>
    <n v="3442.929932"/>
    <n v="3286.6499020000001"/>
    <x v="1"/>
    <x v="10"/>
    <x v="3"/>
    <n v="156.2800299999999"/>
    <n v="4.7549947411466002E-2"/>
    <x v="0"/>
    <x v="1"/>
    <x v="0"/>
  </r>
  <r>
    <x v="198"/>
    <s v="AMZN"/>
    <n v="3443.6298830000001"/>
    <n v="3442.929932"/>
    <x v="1"/>
    <x v="10"/>
    <x v="3"/>
    <n v="0.6999510000000555"/>
    <n v="2.0330097150523583E-4"/>
    <x v="0"/>
    <x v="1"/>
    <x v="0"/>
  </r>
  <r>
    <x v="199"/>
    <s v="AMZN"/>
    <n v="3363.709961"/>
    <n v="3443.6298830000001"/>
    <x v="1"/>
    <x v="10"/>
    <x v="3"/>
    <n v="-79.919922000000042"/>
    <n v="-2.3208046368321064E-2"/>
    <x v="0"/>
    <x v="2"/>
    <x v="0"/>
  </r>
  <r>
    <x v="200"/>
    <s v="AMZN"/>
    <n v="3338.6499020000001"/>
    <n v="3363.709961"/>
    <x v="1"/>
    <x v="10"/>
    <x v="3"/>
    <n v="-25.06005899999991"/>
    <n v="-7.4501247998652606E-3"/>
    <x v="0"/>
    <x v="2"/>
    <x v="0"/>
  </r>
  <r>
    <x v="201"/>
    <s v="AMZN"/>
    <n v="3272.709961"/>
    <n v="3338.6499020000001"/>
    <x v="1"/>
    <x v="10"/>
    <x v="3"/>
    <n v="-65.93994100000009"/>
    <n v="-1.9750480863686585E-2"/>
    <x v="0"/>
    <x v="2"/>
    <x v="0"/>
  </r>
  <r>
    <x v="202"/>
    <s v="AMZN"/>
    <n v="3207.209961"/>
    <n v="3272.709961"/>
    <x v="1"/>
    <x v="10"/>
    <x v="3"/>
    <n v="-65.5"/>
    <n v="-2.0013994756805764E-2"/>
    <x v="0"/>
    <x v="2"/>
    <x v="0"/>
  </r>
  <r>
    <x v="203"/>
    <s v="AMZN"/>
    <n v="3217.01001"/>
    <n v="3207.209961"/>
    <x v="1"/>
    <x v="10"/>
    <x v="3"/>
    <n v="9.8000489999999445"/>
    <n v="3.0556306319728171E-3"/>
    <x v="0"/>
    <x v="1"/>
    <x v="0"/>
  </r>
  <r>
    <x v="204"/>
    <s v="AMZN"/>
    <n v="3184.9399410000001"/>
    <n v="3217.01001"/>
    <x v="1"/>
    <x v="10"/>
    <x v="3"/>
    <n v="-32.070068999999876"/>
    <n v="-9.9689055676888856E-3"/>
    <x v="0"/>
    <x v="2"/>
    <x v="0"/>
  </r>
  <r>
    <x v="205"/>
    <s v="AMZN"/>
    <n v="3176.3999020000001"/>
    <n v="3184.9399410000001"/>
    <x v="1"/>
    <x v="10"/>
    <x v="3"/>
    <n v="-8.5400389999999788"/>
    <n v="-2.6813814885685403E-3"/>
    <x v="0"/>
    <x v="2"/>
    <x v="0"/>
  </r>
  <r>
    <x v="206"/>
    <s v="AMZN"/>
    <n v="3204.3999020000001"/>
    <n v="3176.3999020000001"/>
    <x v="1"/>
    <x v="10"/>
    <x v="3"/>
    <n v="28"/>
    <n v="8.8150109759070252E-3"/>
    <x v="0"/>
    <x v="1"/>
    <x v="0"/>
  </r>
  <r>
    <x v="207"/>
    <s v="AMZN"/>
    <n v="3207.040039"/>
    <n v="3204.3999020000001"/>
    <x v="1"/>
    <x v="10"/>
    <x v="3"/>
    <n v="2.6401369999998678"/>
    <n v="8.2390996153509054E-4"/>
    <x v="0"/>
    <x v="1"/>
    <x v="0"/>
  </r>
  <r>
    <x v="208"/>
    <s v="AMZN"/>
    <n v="3286.330078"/>
    <n v="3207.040039"/>
    <x v="1"/>
    <x v="10"/>
    <x v="3"/>
    <n v="79.290038999999979"/>
    <n v="2.4723744647953856E-2"/>
    <x v="0"/>
    <x v="1"/>
    <x v="0"/>
  </r>
  <r>
    <x v="209"/>
    <s v="AMZN"/>
    <n v="3162.780029"/>
    <n v="3286.330078"/>
    <x v="1"/>
    <x v="10"/>
    <x v="3"/>
    <n v="-123.55004899999994"/>
    <n v="-3.7595142930740004E-2"/>
    <x v="0"/>
    <x v="2"/>
    <x v="0"/>
  </r>
  <r>
    <x v="210"/>
    <s v="AMZN"/>
    <n v="3211.01001"/>
    <n v="3162.780029"/>
    <x v="1"/>
    <x v="10"/>
    <x v="3"/>
    <n v="48.229980999999952"/>
    <n v="1.5249236607595877E-2"/>
    <x v="0"/>
    <x v="1"/>
    <x v="0"/>
  </r>
  <r>
    <x v="211"/>
    <s v="AMZN"/>
    <n v="3036.1499020000001"/>
    <n v="3211.01001"/>
    <x v="1"/>
    <x v="10"/>
    <x v="3"/>
    <n v="-174.86010799999985"/>
    <n v="-5.4456419461613531E-2"/>
    <x v="0"/>
    <x v="2"/>
    <x v="0"/>
  </r>
  <r>
    <x v="212"/>
    <s v="AMZN"/>
    <n v="3004.4799800000001"/>
    <n v="3036.1499020000001"/>
    <x v="1"/>
    <x v="10"/>
    <x v="3"/>
    <n v="-31.669922000000042"/>
    <n v="-1.0430948083010705E-2"/>
    <x v="0"/>
    <x v="2"/>
    <x v="0"/>
  </r>
  <r>
    <x v="213"/>
    <s v="AMZN"/>
    <n v="3048.4099120000001"/>
    <n v="3004.4799800000001"/>
    <x v="1"/>
    <x v="10"/>
    <x v="3"/>
    <n v="43.929932000000008"/>
    <n v="1.4621476026610104E-2"/>
    <x v="0"/>
    <x v="1"/>
    <x v="0"/>
  </r>
  <r>
    <x v="214"/>
    <s v="AMZN"/>
    <n v="3241.1599120000001"/>
    <n v="3048.4099120000001"/>
    <x v="1"/>
    <x v="10"/>
    <x v="3"/>
    <n v="192.75"/>
    <n v="6.3229685496443172E-2"/>
    <x v="0"/>
    <x v="1"/>
    <x v="0"/>
  </r>
  <r>
    <x v="215"/>
    <s v="AMZN"/>
    <n v="3322"/>
    <n v="3241.1599120000001"/>
    <x v="1"/>
    <x v="10"/>
    <x v="3"/>
    <n v="80.840087999999923"/>
    <n v="2.4941715371925754E-2"/>
    <x v="0"/>
    <x v="1"/>
    <x v="0"/>
  </r>
  <r>
    <x v="216"/>
    <s v="AMZN"/>
    <n v="3311.3701169999999"/>
    <n v="3322"/>
    <x v="1"/>
    <x v="10"/>
    <x v="3"/>
    <n v="-10.629883000000063"/>
    <n v="-3.1998443708609464E-3"/>
    <x v="0"/>
    <x v="2"/>
    <x v="0"/>
  </r>
  <r>
    <x v="217"/>
    <s v="AMZN"/>
    <n v="3143.73999"/>
    <n v="3311.3701169999999"/>
    <x v="1"/>
    <x v="10"/>
    <x v="3"/>
    <n v="-167.6301269999999"/>
    <n v="-5.0622588559163441E-2"/>
    <x v="0"/>
    <x v="2"/>
    <x v="0"/>
  </r>
  <r>
    <x v="218"/>
    <s v="AMZN"/>
    <n v="3035.0200199999999"/>
    <n v="3143.73999"/>
    <x v="1"/>
    <x v="10"/>
    <x v="3"/>
    <n v="-108.7199700000001"/>
    <n v="-3.4583003157331753E-2"/>
    <x v="0"/>
    <x v="2"/>
    <x v="0"/>
  </r>
  <r>
    <x v="219"/>
    <s v="AMZN"/>
    <n v="3137.389893"/>
    <n v="3035.0200199999999"/>
    <x v="1"/>
    <x v="10"/>
    <x v="3"/>
    <n v="102.3698730000001"/>
    <n v="3.3729554442939097E-2"/>
    <x v="0"/>
    <x v="1"/>
    <x v="0"/>
  </r>
  <r>
    <x v="220"/>
    <s v="AMZN"/>
    <n v="3110.280029"/>
    <n v="3137.389893"/>
    <x v="1"/>
    <x v="10"/>
    <x v="3"/>
    <n v="-27.109864000000016"/>
    <n v="-8.6408973460666456E-3"/>
    <x v="0"/>
    <x v="2"/>
    <x v="0"/>
  </r>
  <r>
    <x v="221"/>
    <s v="AMZN"/>
    <n v="3128.8100589999999"/>
    <n v="3110.280029"/>
    <x v="1"/>
    <x v="10"/>
    <x v="3"/>
    <n v="18.530029999999897"/>
    <n v="5.9576725655656054E-3"/>
    <x v="0"/>
    <x v="1"/>
    <x v="0"/>
  </r>
  <r>
    <x v="222"/>
    <s v="AMZN"/>
    <n v="3131.0600589999999"/>
    <n v="3128.8100589999999"/>
    <x v="1"/>
    <x v="10"/>
    <x v="3"/>
    <n v="2.25"/>
    <n v="7.1912323137925582E-4"/>
    <x v="0"/>
    <x v="1"/>
    <x v="0"/>
  </r>
  <r>
    <x v="223"/>
    <s v="AMZN"/>
    <n v="3135.6599120000001"/>
    <n v="3131.0600589999999"/>
    <x v="1"/>
    <x v="10"/>
    <x v="3"/>
    <n v="4.5998530000001665"/>
    <n v="1.4691040456979514E-3"/>
    <x v="0"/>
    <x v="1"/>
    <x v="0"/>
  </r>
  <r>
    <x v="224"/>
    <s v="AMZN"/>
    <n v="3105.459961"/>
    <n v="3135.6599120000001"/>
    <x v="1"/>
    <x v="10"/>
    <x v="3"/>
    <n v="-30.199951000000056"/>
    <n v="-9.6311308775631193E-3"/>
    <x v="0"/>
    <x v="2"/>
    <x v="0"/>
  </r>
  <r>
    <x v="225"/>
    <s v="AMZN"/>
    <n v="3117.0200199999999"/>
    <n v="3105.459961"/>
    <x v="1"/>
    <x v="10"/>
    <x v="3"/>
    <n v="11.56005899999991"/>
    <n v="3.7224949428352684E-3"/>
    <x v="0"/>
    <x v="1"/>
    <x v="0"/>
  </r>
  <r>
    <x v="226"/>
    <s v="AMZN"/>
    <n v="3099.3999020000001"/>
    <n v="3117.0200199999999"/>
    <x v="1"/>
    <x v="10"/>
    <x v="3"/>
    <n v="-17.62011799999982"/>
    <n v="-5.6528729000591468E-3"/>
    <x v="0"/>
    <x v="2"/>
    <x v="0"/>
  </r>
  <r>
    <x v="227"/>
    <s v="AMZN"/>
    <n v="3098.389893"/>
    <n v="3099.3999020000001"/>
    <x v="1"/>
    <x v="10"/>
    <x v="3"/>
    <n v="-1.0100090000000819"/>
    <n v="-3.2587243722513414E-4"/>
    <x v="0"/>
    <x v="2"/>
    <x v="0"/>
  </r>
  <r>
    <x v="228"/>
    <s v="AMZN"/>
    <n v="3118.0600589999999"/>
    <n v="3098.389893"/>
    <x v="1"/>
    <x v="10"/>
    <x v="3"/>
    <n v="19.670165999999881"/>
    <n v="6.3485121883593365E-3"/>
    <x v="0"/>
    <x v="1"/>
    <x v="0"/>
  </r>
  <r>
    <x v="229"/>
    <s v="AMZN"/>
    <n v="3185.070068"/>
    <n v="3118.0600589999999"/>
    <x v="1"/>
    <x v="10"/>
    <x v="3"/>
    <n v="67.010009000000082"/>
    <n v="2.1490929530552729E-2"/>
    <x v="0"/>
    <x v="1"/>
    <x v="0"/>
  </r>
  <r>
    <x v="230"/>
    <s v="AMZN"/>
    <n v="3195.3400879999999"/>
    <n v="3185.070068"/>
    <x v="1"/>
    <x v="10"/>
    <x v="3"/>
    <n v="10.270019999999931"/>
    <n v="3.2244251400248727E-3"/>
    <x v="0"/>
    <x v="1"/>
    <x v="0"/>
  </r>
  <r>
    <x v="231"/>
    <s v="AMZN"/>
    <n v="3168.040039"/>
    <n v="3195.3400879999999"/>
    <x v="1"/>
    <x v="10"/>
    <x v="3"/>
    <n v="-27.300048999999944"/>
    <n v="-8.5437068506493026E-3"/>
    <x v="0"/>
    <x v="2"/>
    <x v="0"/>
  </r>
  <r>
    <x v="232"/>
    <s v="AMZN"/>
    <n v="3220.080078"/>
    <n v="3168.040039"/>
    <x v="1"/>
    <x v="10"/>
    <x v="3"/>
    <n v="52.040038999999979"/>
    <n v="1.6426572378935765E-2"/>
    <x v="0"/>
    <x v="1"/>
    <x v="0"/>
  </r>
  <r>
    <x v="233"/>
    <s v="AMZN"/>
    <n v="3203.530029"/>
    <n v="3220.080078"/>
    <x v="1"/>
    <x v="10"/>
    <x v="3"/>
    <n v="-16.550048999999944"/>
    <n v="-5.13963895279251E-3"/>
    <x v="0"/>
    <x v="2"/>
    <x v="0"/>
  </r>
  <r>
    <x v="234"/>
    <s v="AMZN"/>
    <n v="3186.7299800000001"/>
    <n v="3203.530029"/>
    <x v="1"/>
    <x v="10"/>
    <x v="3"/>
    <n v="-16.800048999999944"/>
    <n v="-5.2442302235088381E-3"/>
    <x v="0"/>
    <x v="2"/>
    <x v="0"/>
  </r>
  <r>
    <x v="235"/>
    <s v="AMZN"/>
    <n v="3162.580078"/>
    <n v="3186.7299800000001"/>
    <x v="1"/>
    <x v="10"/>
    <x v="3"/>
    <n v="-24.149902000000111"/>
    <n v="-7.5782705631056045E-3"/>
    <x v="0"/>
    <x v="2"/>
    <x v="0"/>
  </r>
  <r>
    <x v="236"/>
    <s v="AMZN"/>
    <n v="3158"/>
    <n v="3162.580078"/>
    <x v="1"/>
    <x v="10"/>
    <x v="3"/>
    <n v="-4.5800779999999577"/>
    <n v="-1.4482093376419346E-3"/>
    <x v="0"/>
    <x v="2"/>
    <x v="0"/>
  </r>
  <r>
    <x v="237"/>
    <s v="AMZN"/>
    <n v="3177.290039"/>
    <n v="3158"/>
    <x v="1"/>
    <x v="10"/>
    <x v="3"/>
    <n v="19.290038999999979"/>
    <n v="6.10830873970867E-3"/>
    <x v="0"/>
    <x v="1"/>
    <x v="0"/>
  </r>
  <r>
    <x v="238"/>
    <s v="AMZN"/>
    <n v="3104.1999510000001"/>
    <n v="3177.290039"/>
    <x v="1"/>
    <x v="10"/>
    <x v="3"/>
    <n v="-73.090087999999923"/>
    <n v="-2.3003908079793634E-2"/>
    <x v="0"/>
    <x v="2"/>
    <x v="0"/>
  </r>
  <r>
    <x v="239"/>
    <s v="AMZN"/>
    <n v="3101.48999"/>
    <n v="3104.1999510000001"/>
    <x v="1"/>
    <x v="10"/>
    <x v="3"/>
    <n v="-2.7099610000000212"/>
    <n v="-8.7299820977286688E-4"/>
    <x v="0"/>
    <x v="2"/>
    <x v="0"/>
  </r>
  <r>
    <x v="240"/>
    <s v="AMZN"/>
    <n v="3116.419922"/>
    <n v="3101.48999"/>
    <x v="1"/>
    <x v="10"/>
    <x v="3"/>
    <n v="14.929932000000008"/>
    <n v="4.8137933858042239E-3"/>
    <x v="0"/>
    <x v="1"/>
    <x v="0"/>
  </r>
  <r>
    <x v="241"/>
    <s v="AMZN"/>
    <n v="3156.969971"/>
    <n v="3116.419922"/>
    <x v="1"/>
    <x v="10"/>
    <x v="3"/>
    <n v="40.550048999999944"/>
    <n v="1.301174104097514E-2"/>
    <x v="0"/>
    <x v="1"/>
    <x v="0"/>
  </r>
  <r>
    <x v="242"/>
    <s v="AMZN"/>
    <n v="3165.1201169999999"/>
    <n v="3156.969971"/>
    <x v="1"/>
    <x v="10"/>
    <x v="3"/>
    <n v="8.1501459999999497"/>
    <n v="2.5816355793268171E-3"/>
    <x v="0"/>
    <x v="1"/>
    <x v="0"/>
  </r>
  <r>
    <x v="243"/>
    <s v="AMZN"/>
    <n v="3240.959961"/>
    <n v="3165.1201169999999"/>
    <x v="1"/>
    <x v="10"/>
    <x v="3"/>
    <n v="75.839844000000085"/>
    <n v="2.3961126654454892E-2"/>
    <x v="0"/>
    <x v="1"/>
    <x v="0"/>
  </r>
  <r>
    <x v="244"/>
    <s v="AMZN"/>
    <n v="3236.080078"/>
    <n v="3240.959961"/>
    <x v="1"/>
    <x v="10"/>
    <x v="3"/>
    <n v="-4.8798830000000635"/>
    <n v="-1.5056906159662561E-3"/>
    <x v="0"/>
    <x v="2"/>
    <x v="0"/>
  </r>
  <r>
    <x v="245"/>
    <s v="AMZN"/>
    <n v="3201.6499020000001"/>
    <n v="3236.080078"/>
    <x v="1"/>
    <x v="10"/>
    <x v="3"/>
    <n v="-34.430175999999847"/>
    <n v="-1.0639469719574673E-2"/>
    <x v="0"/>
    <x v="2"/>
    <x v="0"/>
  </r>
  <r>
    <x v="246"/>
    <s v="AMZN"/>
    <n v="3206.179932"/>
    <n v="3201.6499020000001"/>
    <x v="1"/>
    <x v="10"/>
    <x v="3"/>
    <n v="4.530029999999897"/>
    <n v="1.4149048580140156E-3"/>
    <x v="0"/>
    <x v="1"/>
    <x v="0"/>
  </r>
  <r>
    <x v="247"/>
    <s v="AMZN"/>
    <n v="3206.5200199999999"/>
    <n v="3206.179932"/>
    <x v="1"/>
    <x v="10"/>
    <x v="3"/>
    <n v="0.34008799999992334"/>
    <n v="1.0607264944976997E-4"/>
    <x v="0"/>
    <x v="1"/>
    <x v="0"/>
  </r>
  <r>
    <x v="248"/>
    <s v="AMZN"/>
    <n v="3185.2700199999999"/>
    <n v="3206.5200199999999"/>
    <x v="1"/>
    <x v="10"/>
    <x v="3"/>
    <n v="-21.25"/>
    <n v="-6.6271221971038871E-3"/>
    <x v="0"/>
    <x v="2"/>
    <x v="0"/>
  </r>
  <r>
    <x v="249"/>
    <s v="AMZN"/>
    <n v="3172.6899410000001"/>
    <n v="3185.2700199999999"/>
    <x v="1"/>
    <x v="10"/>
    <x v="3"/>
    <n v="-12.580078999999841"/>
    <n v="-3.9494544955406457E-3"/>
    <x v="0"/>
    <x v="2"/>
    <x v="0"/>
  </r>
  <r>
    <x v="250"/>
    <s v="AMZN"/>
    <n v="3283.959961"/>
    <n v="3172.6899410000001"/>
    <x v="1"/>
    <x v="10"/>
    <x v="3"/>
    <n v="111.27001999999993"/>
    <n v="3.5071192606022109E-2"/>
    <x v="0"/>
    <x v="1"/>
    <x v="0"/>
  </r>
  <r>
    <x v="251"/>
    <s v="AMZN"/>
    <n v="3322"/>
    <n v="3283.959961"/>
    <x v="1"/>
    <x v="10"/>
    <x v="3"/>
    <n v="38.040038999999979"/>
    <n v="1.1583587940096684E-2"/>
    <x v="0"/>
    <x v="1"/>
    <x v="0"/>
  </r>
  <r>
    <x v="252"/>
    <s v="AMZN"/>
    <n v="3285.8500979999999"/>
    <n v="3322"/>
    <x v="1"/>
    <x v="10"/>
    <x v="3"/>
    <n v="-36.149902000000111"/>
    <n v="-1.0881969295605091E-2"/>
    <x v="0"/>
    <x v="2"/>
    <x v="0"/>
  </r>
  <r>
    <x v="253"/>
    <s v="AMZN"/>
    <n v="3256.929932"/>
    <n v="3285.8500979999999"/>
    <x v="1"/>
    <x v="10"/>
    <x v="3"/>
    <n v="-28.920165999999881"/>
    <n v="-8.8014258525070076E-3"/>
    <x v="0"/>
    <x v="2"/>
    <x v="0"/>
  </r>
  <r>
    <x v="254"/>
    <s v="AMZN"/>
    <n v="3186.6298830000001"/>
    <n v="3256.929932"/>
    <x v="1"/>
    <x v="10"/>
    <x v="3"/>
    <n v="-70.300048999999944"/>
    <n v="-2.1584759410783649E-2"/>
    <x v="0"/>
    <x v="2"/>
    <x v="0"/>
  </r>
  <r>
    <x v="255"/>
    <s v="AMZN"/>
    <n v="3218.51001"/>
    <n v="3186.6298830000001"/>
    <x v="1"/>
    <x v="10"/>
    <x v="3"/>
    <n v="31.880126999999902"/>
    <n v="1.0004339433981232E-2"/>
    <x v="0"/>
    <x v="1"/>
    <x v="0"/>
  </r>
  <r>
    <x v="256"/>
    <s v="AMZN"/>
    <n v="3138.3798830000001"/>
    <n v="3218.51001"/>
    <x v="1"/>
    <x v="10"/>
    <x v="3"/>
    <n v="-80.130126999999902"/>
    <n v="-2.4896653032314135E-2"/>
    <x v="0"/>
    <x v="2"/>
    <x v="0"/>
  </r>
  <r>
    <x v="257"/>
    <s v="AMZN"/>
    <n v="3162.1599120000001"/>
    <n v="3138.3798830000001"/>
    <x v="1"/>
    <x v="10"/>
    <x v="3"/>
    <n v="23.780029000000013"/>
    <n v="7.577167164756521E-3"/>
    <x v="0"/>
    <x v="1"/>
    <x v="0"/>
  </r>
  <r>
    <x v="258"/>
    <s v="AMZN"/>
    <n v="3182.6999510000001"/>
    <n v="3162.1599120000001"/>
    <x v="1"/>
    <x v="10"/>
    <x v="3"/>
    <n v="20.540038999999979"/>
    <n v="6.4955725110716596E-3"/>
    <x v="0"/>
    <x v="1"/>
    <x v="0"/>
  </r>
  <r>
    <x v="259"/>
    <s v="AMZN"/>
    <n v="3114.209961"/>
    <n v="3182.6999510000001"/>
    <x v="1"/>
    <x v="10"/>
    <x v="3"/>
    <n v="-68.489990000000034"/>
    <n v="-2.1519461794845152E-2"/>
    <x v="0"/>
    <x v="2"/>
    <x v="0"/>
  </r>
  <r>
    <x v="260"/>
    <s v="AMZN"/>
    <n v="3120.830078"/>
    <n v="3114.209961"/>
    <x v="1"/>
    <x v="10"/>
    <x v="3"/>
    <n v="6.6201169999999365"/>
    <n v="2.1257773505657142E-3"/>
    <x v="0"/>
    <x v="1"/>
    <x v="0"/>
  </r>
  <r>
    <x v="261"/>
    <s v="AMZN"/>
    <n v="3165.889893"/>
    <n v="3120.830078"/>
    <x v="1"/>
    <x v="10"/>
    <x v="3"/>
    <n v="45.059815000000071"/>
    <n v="1.4438407049984883E-2"/>
    <x v="0"/>
    <x v="1"/>
    <x v="0"/>
  </r>
  <r>
    <x v="262"/>
    <s v="AMZN"/>
    <n v="3127.469971"/>
    <n v="3165.889893"/>
    <x v="1"/>
    <x v="10"/>
    <x v="3"/>
    <n v="-38.419922000000042"/>
    <n v="-1.213558376902151E-2"/>
    <x v="0"/>
    <x v="2"/>
    <x v="0"/>
  </r>
  <r>
    <x v="263"/>
    <s v="AMZN"/>
    <n v="3104.25"/>
    <n v="3127.469971"/>
    <x v="1"/>
    <x v="10"/>
    <x v="3"/>
    <n v="-23.219970999999987"/>
    <n v="-7.424522446357963E-3"/>
    <x v="0"/>
    <x v="2"/>
    <x v="0"/>
  </r>
  <r>
    <x v="264"/>
    <s v="AMZN"/>
    <n v="3120.76001"/>
    <n v="3104.25"/>
    <x v="1"/>
    <x v="10"/>
    <x v="3"/>
    <n v="16.510009999999966"/>
    <n v="5.3185181605862816E-3"/>
    <x v="0"/>
    <x v="1"/>
    <x v="0"/>
  </r>
  <r>
    <x v="265"/>
    <s v="AMZN"/>
    <n v="3263.3798830000001"/>
    <n v="3120.76001"/>
    <x v="1"/>
    <x v="10"/>
    <x v="3"/>
    <n v="142.6198730000001"/>
    <n v="4.5700365469628051E-2"/>
    <x v="0"/>
    <x v="1"/>
    <x v="0"/>
  </r>
  <r>
    <x v="266"/>
    <s v="AMZN"/>
    <n v="3306.98999"/>
    <n v="3263.3798830000001"/>
    <x v="1"/>
    <x v="10"/>
    <x v="3"/>
    <n v="43.610106999999971"/>
    <n v="1.3363478529477706E-2"/>
    <x v="0"/>
    <x v="1"/>
    <x v="0"/>
  </r>
  <r>
    <x v="267"/>
    <s v="AMZN"/>
    <n v="3292.2299800000001"/>
    <n v="3306.98999"/>
    <x v="1"/>
    <x v="10"/>
    <x v="3"/>
    <n v="-14.760009999999966"/>
    <n v="-4.4632762858771054E-3"/>
    <x v="0"/>
    <x v="2"/>
    <x v="0"/>
  </r>
  <r>
    <x v="268"/>
    <s v="AMZN"/>
    <n v="3294"/>
    <n v="3292.2299800000001"/>
    <x v="1"/>
    <x v="10"/>
    <x v="3"/>
    <n v="1.7700199999999313"/>
    <n v="5.3763558765719381E-4"/>
    <x v="0"/>
    <x v="1"/>
    <x v="0"/>
  </r>
  <r>
    <x v="269"/>
    <s v="AMZN"/>
    <n v="3326.1298830000001"/>
    <n v="3294"/>
    <x v="1"/>
    <x v="10"/>
    <x v="3"/>
    <n v="32.129883000000063"/>
    <n v="9.7540628415300739E-3"/>
    <x v="0"/>
    <x v="1"/>
    <x v="0"/>
  </r>
  <r>
    <x v="270"/>
    <s v="AMZN"/>
    <n v="3232.580078"/>
    <n v="3326.1298830000001"/>
    <x v="1"/>
    <x v="10"/>
    <x v="3"/>
    <n v="-93.549805000000106"/>
    <n v="-2.8125722172828362E-2"/>
    <x v="0"/>
    <x v="2"/>
    <x v="0"/>
  </r>
  <r>
    <x v="271"/>
    <s v="AMZN"/>
    <n v="3237.6201169999999"/>
    <n v="3232.580078"/>
    <x v="1"/>
    <x v="10"/>
    <x v="3"/>
    <n v="5.0400389999999788"/>
    <n v="1.5591381739623463E-3"/>
    <x v="0"/>
    <x v="1"/>
    <x v="0"/>
  </r>
  <r>
    <x v="272"/>
    <s v="AMZN"/>
    <n v="3206.1999510000001"/>
    <n v="3237.6201169999999"/>
    <x v="1"/>
    <x v="10"/>
    <x v="3"/>
    <n v="-31.420165999999881"/>
    <n v="-9.7047105171541911E-3"/>
    <x v="0"/>
    <x v="2"/>
    <x v="0"/>
  </r>
  <r>
    <x v="273"/>
    <s v="AMZN"/>
    <n v="3342.8798830000001"/>
    <n v="3206.1999510000001"/>
    <x v="1"/>
    <x v="10"/>
    <x v="3"/>
    <n v="136.67993200000001"/>
    <n v="4.2629884002515224E-2"/>
    <x v="0"/>
    <x v="1"/>
    <x v="0"/>
  </r>
  <r>
    <x v="274"/>
    <s v="AMZN"/>
    <n v="3380"/>
    <n v="3342.8798830000001"/>
    <x v="1"/>
    <x v="10"/>
    <x v="3"/>
    <n v="37.120116999999937"/>
    <n v="1.1104232966542381E-2"/>
    <x v="0"/>
    <x v="1"/>
    <x v="0"/>
  </r>
  <r>
    <x v="275"/>
    <s v="AMZN"/>
    <n v="3312.530029"/>
    <n v="3380"/>
    <x v="1"/>
    <x v="10"/>
    <x v="3"/>
    <n v="-67.469970999999987"/>
    <n v="-1.9961529881656802E-2"/>
    <x v="0"/>
    <x v="2"/>
    <x v="0"/>
  </r>
  <r>
    <x v="276"/>
    <s v="AMZN"/>
    <n v="3331"/>
    <n v="3312.530029"/>
    <x v="1"/>
    <x v="10"/>
    <x v="3"/>
    <n v="18.469970999999987"/>
    <n v="5.5757897553537885E-3"/>
    <x v="0"/>
    <x v="1"/>
    <x v="0"/>
  </r>
  <r>
    <x v="277"/>
    <s v="AMZN"/>
    <n v="3352.1499020000001"/>
    <n v="3331"/>
    <x v="1"/>
    <x v="10"/>
    <x v="3"/>
    <n v="21.149902000000111"/>
    <n v="6.3494151906334766E-3"/>
    <x v="0"/>
    <x v="1"/>
    <x v="0"/>
  </r>
  <r>
    <x v="278"/>
    <s v="AMZN"/>
    <n v="3322.9399410000001"/>
    <n v="3352.1499020000001"/>
    <x v="1"/>
    <x v="10"/>
    <x v="3"/>
    <n v="-29.209961000000021"/>
    <n v="-8.713799159927909E-3"/>
    <x v="0"/>
    <x v="2"/>
    <x v="0"/>
  </r>
  <r>
    <x v="279"/>
    <s v="AMZN"/>
    <n v="3305"/>
    <n v="3322.9399410000001"/>
    <x v="1"/>
    <x v="10"/>
    <x v="3"/>
    <n v="-17.93994100000009"/>
    <n v="-5.3988159035463258E-3"/>
    <x v="0"/>
    <x v="2"/>
    <x v="0"/>
  </r>
  <r>
    <x v="280"/>
    <s v="AMZN"/>
    <n v="3286.580078"/>
    <n v="3305"/>
    <x v="1"/>
    <x v="10"/>
    <x v="3"/>
    <n v="-18.419922000000042"/>
    <n v="-5.5733500756429783E-3"/>
    <x v="0"/>
    <x v="2"/>
    <x v="0"/>
  </r>
  <r>
    <x v="281"/>
    <s v="AMZN"/>
    <n v="3262.1298830000001"/>
    <n v="3286.580078"/>
    <x v="1"/>
    <x v="10"/>
    <x v="3"/>
    <n v="-24.450194999999894"/>
    <n v="-7.4394033979779681E-3"/>
    <x v="0"/>
    <x v="2"/>
    <x v="0"/>
  </r>
  <r>
    <x v="282"/>
    <s v="AMZN"/>
    <n v="3277.709961"/>
    <n v="3262.1298830000001"/>
    <x v="1"/>
    <x v="10"/>
    <x v="3"/>
    <n v="15.580077999999958"/>
    <n v="4.7760446575694964E-3"/>
    <x v="0"/>
    <x v="1"/>
    <x v="0"/>
  </r>
  <r>
    <x v="283"/>
    <s v="AMZN"/>
    <n v="3268.9499510000001"/>
    <n v="3277.709961"/>
    <x v="1"/>
    <x v="10"/>
    <x v="3"/>
    <n v="-8.7600099999999657"/>
    <n v="-2.6726007194753025E-3"/>
    <x v="0"/>
    <x v="2"/>
    <x v="0"/>
  </r>
  <r>
    <x v="284"/>
    <s v="AMZN"/>
    <n v="3308.639893"/>
    <n v="3268.9499510000001"/>
    <x v="1"/>
    <x v="10"/>
    <x v="3"/>
    <n v="39.689941999999974"/>
    <n v="1.2141495769263301E-2"/>
    <x v="0"/>
    <x v="1"/>
    <x v="0"/>
  </r>
  <r>
    <x v="285"/>
    <s v="AMZN"/>
    <n v="3328.2299800000001"/>
    <n v="3308.639893"/>
    <x v="1"/>
    <x v="10"/>
    <x v="3"/>
    <n v="19.59008700000004"/>
    <n v="5.9208882300688746E-3"/>
    <x v="0"/>
    <x v="1"/>
    <x v="0"/>
  </r>
  <r>
    <x v="286"/>
    <s v="AMZN"/>
    <n v="3249.8999020000001"/>
    <n v="3328.2299800000001"/>
    <x v="1"/>
    <x v="10"/>
    <x v="3"/>
    <n v="-78.330077999999958"/>
    <n v="-2.3535055711504636E-2"/>
    <x v="0"/>
    <x v="2"/>
    <x v="0"/>
  </r>
  <r>
    <x v="287"/>
    <s v="AMZN"/>
    <n v="3180.73999"/>
    <n v="3249.8999020000001"/>
    <x v="1"/>
    <x v="10"/>
    <x v="3"/>
    <n v="-69.159912000000077"/>
    <n v="-2.1280628353334458E-2"/>
    <x v="0"/>
    <x v="2"/>
    <x v="0"/>
  </r>
  <r>
    <x v="288"/>
    <s v="AMZN"/>
    <n v="3194.5"/>
    <n v="3180.73999"/>
    <x v="1"/>
    <x v="10"/>
    <x v="3"/>
    <n v="13.760009999999966"/>
    <n v="4.3260404947466219E-3"/>
    <x v="0"/>
    <x v="1"/>
    <x v="0"/>
  </r>
  <r>
    <x v="289"/>
    <s v="AMZN"/>
    <n v="3159.530029"/>
    <n v="3194.5"/>
    <x v="1"/>
    <x v="10"/>
    <x v="3"/>
    <n v="-34.969970999999987"/>
    <n v="-1.0946930975113471E-2"/>
    <x v="0"/>
    <x v="2"/>
    <x v="0"/>
  </r>
  <r>
    <x v="290"/>
    <s v="AMZN"/>
    <n v="3057.1599120000001"/>
    <n v="3159.530029"/>
    <x v="1"/>
    <x v="10"/>
    <x v="3"/>
    <n v="-102.37011699999994"/>
    <n v="-3.2400425398837043E-2"/>
    <x v="0"/>
    <x v="2"/>
    <x v="0"/>
  </r>
  <r>
    <x v="291"/>
    <s v="AMZN"/>
    <n v="3092.929932"/>
    <n v="3057.1599120000001"/>
    <x v="1"/>
    <x v="10"/>
    <x v="3"/>
    <n v="35.770019999999931"/>
    <n v="1.1700408558804866E-2"/>
    <x v="0"/>
    <x v="1"/>
    <x v="0"/>
  </r>
  <r>
    <x v="292"/>
    <s v="AMZN"/>
    <n v="3146.139893"/>
    <n v="3092.929932"/>
    <x v="1"/>
    <x v="10"/>
    <x v="3"/>
    <n v="53.209961000000021"/>
    <n v="1.7203739551122824E-2"/>
    <x v="0"/>
    <x v="1"/>
    <x v="0"/>
  </r>
  <r>
    <x v="293"/>
    <s v="AMZN"/>
    <n v="3094.530029"/>
    <n v="3146.139893"/>
    <x v="1"/>
    <x v="10"/>
    <x v="3"/>
    <n v="-51.609864000000016"/>
    <n v="-1.6404186004198133E-2"/>
    <x v="0"/>
    <x v="2"/>
    <x v="0"/>
  </r>
  <r>
    <x v="294"/>
    <s v="AMZN"/>
    <n v="3005"/>
    <n v="3094.530029"/>
    <x v="1"/>
    <x v="10"/>
    <x v="3"/>
    <n v="-89.530029000000013"/>
    <n v="-2.8931704705070099E-2"/>
    <x v="0"/>
    <x v="2"/>
    <x v="0"/>
  </r>
  <r>
    <x v="295"/>
    <s v="AMZN"/>
    <n v="2977.570068"/>
    <n v="3005"/>
    <x v="1"/>
    <x v="10"/>
    <x v="3"/>
    <n v="-27.429932000000008"/>
    <n v="-9.1280971713810343E-3"/>
    <x v="0"/>
    <x v="2"/>
    <x v="0"/>
  </r>
  <r>
    <x v="296"/>
    <s v="AMZN"/>
    <n v="3000.459961"/>
    <n v="2977.570068"/>
    <x v="1"/>
    <x v="10"/>
    <x v="3"/>
    <n v="22.889893000000029"/>
    <n v="7.6874405898951391E-3"/>
    <x v="0"/>
    <x v="1"/>
    <x v="0"/>
  </r>
  <r>
    <x v="297"/>
    <s v="AMZN"/>
    <n v="2951.9499510000001"/>
    <n v="3000.459961"/>
    <x v="1"/>
    <x v="10"/>
    <x v="3"/>
    <n v="-48.510009999999966"/>
    <n v="-1.6167524523084266E-2"/>
    <x v="0"/>
    <x v="2"/>
    <x v="0"/>
  </r>
  <r>
    <x v="298"/>
    <s v="AMZN"/>
    <n v="3062.8500979999999"/>
    <n v="2951.9499510000001"/>
    <x v="1"/>
    <x v="10"/>
    <x v="3"/>
    <n v="110.90014699999983"/>
    <n v="3.7568437419622035E-2"/>
    <x v="0"/>
    <x v="1"/>
    <x v="0"/>
  </r>
  <r>
    <x v="299"/>
    <s v="AMZN"/>
    <n v="3057.639893"/>
    <n v="3062.8500979999999"/>
    <x v="1"/>
    <x v="10"/>
    <x v="3"/>
    <n v="-5.2102049999998599"/>
    <n v="-1.7010969630547881E-3"/>
    <x v="0"/>
    <x v="2"/>
    <x v="0"/>
  </r>
  <r>
    <x v="300"/>
    <s v="AMZN"/>
    <n v="3113.5900879999999"/>
    <n v="3057.639893"/>
    <x v="1"/>
    <x v="10"/>
    <x v="3"/>
    <n v="55.950194999999894"/>
    <n v="1.8298490652247614E-2"/>
    <x v="0"/>
    <x v="1"/>
    <x v="0"/>
  </r>
  <r>
    <x v="301"/>
    <s v="AMZN"/>
    <n v="3089.48999"/>
    <n v="3113.5900879999999"/>
    <x v="1"/>
    <x v="10"/>
    <x v="3"/>
    <n v="-24.100097999999889"/>
    <n v="-7.740292498002033E-3"/>
    <x v="0"/>
    <x v="2"/>
    <x v="0"/>
  </r>
  <r>
    <x v="302"/>
    <s v="AMZN"/>
    <n v="3081.679932"/>
    <n v="3089.48999"/>
    <x v="1"/>
    <x v="10"/>
    <x v="3"/>
    <n v="-7.8100580000000264"/>
    <n v="-2.5279441025151295E-3"/>
    <x v="0"/>
    <x v="2"/>
    <x v="0"/>
  </r>
  <r>
    <x v="303"/>
    <s v="AMZN"/>
    <n v="3091.860107"/>
    <n v="3081.679932"/>
    <x v="1"/>
    <x v="10"/>
    <x v="3"/>
    <n v="10.180174999999963"/>
    <n v="3.3034498145928684E-3"/>
    <x v="0"/>
    <x v="1"/>
    <x v="0"/>
  </r>
  <r>
    <x v="304"/>
    <s v="AMZN"/>
    <n v="3135.7299800000001"/>
    <n v="3091.860107"/>
    <x v="1"/>
    <x v="10"/>
    <x v="3"/>
    <n v="43.869873000000098"/>
    <n v="1.4188828563322868E-2"/>
    <x v="0"/>
    <x v="1"/>
    <x v="0"/>
  </r>
  <r>
    <x v="305"/>
    <s v="AMZN"/>
    <n v="3027.98999"/>
    <n v="3135.7299800000001"/>
    <x v="1"/>
    <x v="10"/>
    <x v="3"/>
    <n v="-107.73999000000003"/>
    <n v="-3.4358822566731347E-2"/>
    <x v="0"/>
    <x v="2"/>
    <x v="0"/>
  </r>
  <r>
    <x v="306"/>
    <s v="AMZN"/>
    <n v="3074.959961"/>
    <n v="3027.98999"/>
    <x v="1"/>
    <x v="10"/>
    <x v="3"/>
    <n v="46.969970999999987"/>
    <n v="1.5511930737921623E-2"/>
    <x v="0"/>
    <x v="1"/>
    <x v="0"/>
  </r>
  <r>
    <x v="307"/>
    <s v="AMZN"/>
    <n v="3110.8701169999999"/>
    <n v="3074.959961"/>
    <x v="1"/>
    <x v="10"/>
    <x v="3"/>
    <n v="35.910155999999915"/>
    <n v="1.1678251572525082E-2"/>
    <x v="0"/>
    <x v="1"/>
    <x v="0"/>
  </r>
  <r>
    <x v="308"/>
    <s v="AMZN"/>
    <n v="3137.5"/>
    <n v="3110.8701169999999"/>
    <x v="1"/>
    <x v="10"/>
    <x v="3"/>
    <n v="26.629883000000063"/>
    <n v="8.560268348869823E-3"/>
    <x v="0"/>
    <x v="1"/>
    <x v="0"/>
  </r>
  <r>
    <x v="309"/>
    <s v="AMZN"/>
    <n v="3087.070068"/>
    <n v="3137.5"/>
    <x v="1"/>
    <x v="10"/>
    <x v="3"/>
    <n v="-50.429932000000008"/>
    <n v="-1.6073285099601597E-2"/>
    <x v="0"/>
    <x v="2"/>
    <x v="0"/>
  </r>
  <r>
    <x v="310"/>
    <s v="AMZN"/>
    <n v="3046.26001"/>
    <n v="3087.070068"/>
    <x v="1"/>
    <x v="10"/>
    <x v="3"/>
    <n v="-40.810058000000026"/>
    <n v="-1.3219673379956475E-2"/>
    <x v="0"/>
    <x v="2"/>
    <x v="0"/>
  </r>
  <r>
    <x v="311"/>
    <s v="AMZN"/>
    <n v="3052.030029"/>
    <n v="3046.26001"/>
    <x v="1"/>
    <x v="10"/>
    <x v="3"/>
    <n v="5.7700190000000475"/>
    <n v="1.8941321427122853E-3"/>
    <x v="0"/>
    <x v="1"/>
    <x v="0"/>
  </r>
  <r>
    <x v="312"/>
    <s v="AMZN"/>
    <n v="3075.7299800000001"/>
    <n v="3052.030029"/>
    <x v="1"/>
    <x v="10"/>
    <x v="3"/>
    <n v="23.699951000000056"/>
    <n v="7.7653072790261381E-3"/>
    <x v="0"/>
    <x v="1"/>
    <x v="0"/>
  </r>
  <r>
    <x v="313"/>
    <s v="AMZN"/>
    <n v="3055.290039"/>
    <n v="3075.7299800000001"/>
    <x v="1"/>
    <x v="10"/>
    <x v="3"/>
    <n v="-20.43994100000009"/>
    <n v="-6.64555768318781E-3"/>
    <x v="0"/>
    <x v="2"/>
    <x v="0"/>
  </r>
  <r>
    <x v="314"/>
    <s v="AMZN"/>
    <n v="3094.080078"/>
    <n v="3055.290039"/>
    <x v="1"/>
    <x v="10"/>
    <x v="3"/>
    <n v="38.790038999999979"/>
    <n v="1.2696025092496947E-2"/>
    <x v="0"/>
    <x v="1"/>
    <x v="0"/>
  </r>
  <r>
    <x v="315"/>
    <s v="AMZN"/>
    <n v="3161"/>
    <n v="3094.080078"/>
    <x v="1"/>
    <x v="10"/>
    <x v="3"/>
    <n v="66.919922000000042"/>
    <n v="2.1628374286698098E-2"/>
    <x v="0"/>
    <x v="1"/>
    <x v="0"/>
  </r>
  <r>
    <x v="316"/>
    <s v="AMZN"/>
    <n v="3226.7299800000001"/>
    <n v="3161"/>
    <x v="1"/>
    <x v="10"/>
    <x v="3"/>
    <n v="65.729980000000069"/>
    <n v="2.0794046187915239E-2"/>
    <x v="0"/>
    <x v="1"/>
    <x v="0"/>
  </r>
  <r>
    <x v="317"/>
    <s v="AMZN"/>
    <n v="3223.820068"/>
    <n v="3226.7299800000001"/>
    <x v="1"/>
    <x v="10"/>
    <x v="3"/>
    <n v="-2.9099120000000767"/>
    <n v="-9.0181453608959147E-4"/>
    <x v="0"/>
    <x v="2"/>
    <x v="0"/>
  </r>
  <r>
    <x v="318"/>
    <s v="AMZN"/>
    <n v="3279.389893"/>
    <n v="3223.820068"/>
    <x v="1"/>
    <x v="10"/>
    <x v="3"/>
    <n v="55.569825000000037"/>
    <n v="1.7237260091402855E-2"/>
    <x v="0"/>
    <x v="1"/>
    <x v="0"/>
  </r>
  <r>
    <x v="319"/>
    <s v="AMZN"/>
    <n v="3299.3000489999999"/>
    <n v="3279.389893"/>
    <x v="1"/>
    <x v="10"/>
    <x v="3"/>
    <n v="19.910155999999915"/>
    <n v="6.0712988237534692E-3"/>
    <x v="0"/>
    <x v="1"/>
    <x v="0"/>
  </r>
  <r>
    <x v="320"/>
    <s v="AMZN"/>
    <n v="3372.1999510000001"/>
    <n v="3299.3000489999999"/>
    <x v="1"/>
    <x v="10"/>
    <x v="3"/>
    <n v="72.899902000000111"/>
    <n v="2.2095566004097043E-2"/>
    <x v="0"/>
    <x v="1"/>
    <x v="0"/>
  </r>
  <r>
    <x v="321"/>
    <s v="AMZN"/>
    <n v="3379.389893"/>
    <n v="3372.1999510000001"/>
    <x v="1"/>
    <x v="10"/>
    <x v="3"/>
    <n v="7.1899419999999736"/>
    <n v="2.1321220877984566E-3"/>
    <x v="0"/>
    <x v="1"/>
    <x v="0"/>
  </r>
  <r>
    <x v="322"/>
    <s v="AMZN"/>
    <n v="3400"/>
    <n v="3379.389893"/>
    <x v="1"/>
    <x v="10"/>
    <x v="3"/>
    <n v="20.610106999999971"/>
    <n v="6.0987656507736293E-3"/>
    <x v="0"/>
    <x v="1"/>
    <x v="0"/>
  </r>
  <r>
    <x v="323"/>
    <s v="AMZN"/>
    <n v="3333"/>
    <n v="3400"/>
    <x v="1"/>
    <x v="10"/>
    <x v="3"/>
    <n v="-67"/>
    <n v="-1.9705882352941177E-2"/>
    <x v="0"/>
    <x v="2"/>
    <x v="0"/>
  </r>
  <r>
    <x v="324"/>
    <s v="AMZN"/>
    <n v="3379.0900879999999"/>
    <n v="3333"/>
    <x v="1"/>
    <x v="10"/>
    <x v="3"/>
    <n v="46.090087999999923"/>
    <n v="1.3828409240924069E-2"/>
    <x v="0"/>
    <x v="1"/>
    <x v="0"/>
  </r>
  <r>
    <x v="325"/>
    <s v="AMZN"/>
    <n v="3399.4399410000001"/>
    <n v="3379.0900879999999"/>
    <x v="1"/>
    <x v="10"/>
    <x v="3"/>
    <n v="20.349853000000167"/>
    <n v="6.0222877964300568E-3"/>
    <x v="0"/>
    <x v="1"/>
    <x v="0"/>
  </r>
  <r>
    <x v="326"/>
    <s v="AMZN"/>
    <n v="3372.01001"/>
    <n v="3399.4399410000001"/>
    <x v="1"/>
    <x v="10"/>
    <x v="3"/>
    <n v="-27.429931000000124"/>
    <n v="-8.0689559092287332E-3"/>
    <x v="0"/>
    <x v="2"/>
    <x v="0"/>
  </r>
  <r>
    <x v="327"/>
    <s v="AMZN"/>
    <n v="3334.6899410000001"/>
    <n v="3372.01001"/>
    <x v="1"/>
    <x v="10"/>
    <x v="3"/>
    <n v="-37.320068999999876"/>
    <n v="-1.1067603266100588E-2"/>
    <x v="0"/>
    <x v="2"/>
    <x v="0"/>
  </r>
  <r>
    <x v="328"/>
    <s v="AMZN"/>
    <n v="3362.0200199999999"/>
    <n v="3334.6899410000001"/>
    <x v="1"/>
    <x v="10"/>
    <x v="3"/>
    <n v="27.330078999999841"/>
    <n v="8.1956881999662463E-3"/>
    <x v="0"/>
    <x v="1"/>
    <x v="0"/>
  </r>
  <r>
    <x v="329"/>
    <s v="AMZN"/>
    <n v="3309.040039"/>
    <n v="3362.0200199999999"/>
    <x v="1"/>
    <x v="10"/>
    <x v="3"/>
    <n v="-52.979980999999952"/>
    <n v="-1.5758377607757362E-2"/>
    <x v="0"/>
    <x v="2"/>
    <x v="0"/>
  </r>
  <r>
    <x v="330"/>
    <s v="AMZN"/>
    <n v="3340.8798830000001"/>
    <n v="3309.040039"/>
    <x v="1"/>
    <x v="10"/>
    <x v="3"/>
    <n v="31.839844000000085"/>
    <n v="9.6220787976993363E-3"/>
    <x v="0"/>
    <x v="1"/>
    <x v="0"/>
  </r>
  <r>
    <x v="331"/>
    <s v="AMZN"/>
    <n v="3409"/>
    <n v="3340.8798830000001"/>
    <x v="1"/>
    <x v="10"/>
    <x v="3"/>
    <n v="68.120116999999937"/>
    <n v="2.0389873142889026E-2"/>
    <x v="0"/>
    <x v="1"/>
    <x v="0"/>
  </r>
  <r>
    <x v="332"/>
    <s v="AMZN"/>
    <n v="3417.429932"/>
    <n v="3409"/>
    <x v="1"/>
    <x v="10"/>
    <x v="3"/>
    <n v="8.429932000000008"/>
    <n v="2.4728459958932259E-3"/>
    <x v="0"/>
    <x v="1"/>
    <x v="0"/>
  </r>
  <r>
    <x v="333"/>
    <s v="AMZN"/>
    <n v="3458.5"/>
    <n v="3417.429932"/>
    <x v="1"/>
    <x v="10"/>
    <x v="3"/>
    <n v="41.070067999999992"/>
    <n v="1.2017822988974743E-2"/>
    <x v="0"/>
    <x v="1"/>
    <x v="0"/>
  </r>
  <r>
    <x v="334"/>
    <s v="AMZN"/>
    <n v="3471.3100589999999"/>
    <n v="3458.5"/>
    <x v="1"/>
    <x v="10"/>
    <x v="3"/>
    <n v="12.81005899999991"/>
    <n v="3.7039349428942925E-3"/>
    <x v="0"/>
    <x v="1"/>
    <x v="0"/>
  </r>
  <r>
    <x v="335"/>
    <s v="AMZN"/>
    <n v="3467.419922"/>
    <n v="3471.3100589999999"/>
    <x v="1"/>
    <x v="10"/>
    <x v="3"/>
    <n v="-3.8901369999998678"/>
    <n v="-1.1206538551386336E-3"/>
    <x v="0"/>
    <x v="2"/>
    <x v="0"/>
  </r>
  <r>
    <x v="336"/>
    <s v="AMZN"/>
    <n v="3386.48999"/>
    <n v="3467.419922"/>
    <x v="1"/>
    <x v="10"/>
    <x v="3"/>
    <n v="-80.929932000000008"/>
    <n v="-2.3340101233922602E-2"/>
    <x v="0"/>
    <x v="2"/>
    <x v="0"/>
  </r>
  <r>
    <x v="337"/>
    <s v="AMZN"/>
    <n v="3311.8701169999999"/>
    <n v="3386.48999"/>
    <x v="1"/>
    <x v="10"/>
    <x v="3"/>
    <n v="-74.619873000000098"/>
    <n v="-2.2034576573486373E-2"/>
    <x v="0"/>
    <x v="2"/>
    <x v="0"/>
  </r>
  <r>
    <x v="338"/>
    <s v="AMZN"/>
    <n v="3270.540039"/>
    <n v="3311.8701169999999"/>
    <x v="1"/>
    <x v="10"/>
    <x v="3"/>
    <n v="-41.330077999999958"/>
    <n v="-1.2479377674822011E-2"/>
    <x v="0"/>
    <x v="2"/>
    <x v="0"/>
  </r>
  <r>
    <x v="339"/>
    <s v="AMZN"/>
    <n v="3306.3701169999999"/>
    <n v="3270.540039"/>
    <x v="1"/>
    <x v="10"/>
    <x v="3"/>
    <n v="35.830077999999958"/>
    <n v="1.0955401118084266E-2"/>
    <x v="0"/>
    <x v="1"/>
    <x v="0"/>
  </r>
  <r>
    <x v="340"/>
    <s v="AMZN"/>
    <n v="3291.610107"/>
    <n v="3306.3701169999999"/>
    <x v="1"/>
    <x v="10"/>
    <x v="3"/>
    <n v="-14.760009999999966"/>
    <n v="-4.4641130538018246E-3"/>
    <x v="0"/>
    <x v="2"/>
    <x v="0"/>
  </r>
  <r>
    <x v="341"/>
    <s v="AMZN"/>
    <n v="3190.48999"/>
    <n v="3291.610107"/>
    <x v="1"/>
    <x v="10"/>
    <x v="3"/>
    <n v="-101.12011699999994"/>
    <n v="-3.0720563406023086E-2"/>
    <x v="0"/>
    <x v="2"/>
    <x v="0"/>
  </r>
  <r>
    <x v="342"/>
    <s v="AMZN"/>
    <n v="3223.9099120000001"/>
    <n v="3190.48999"/>
    <x v="1"/>
    <x v="10"/>
    <x v="3"/>
    <n v="33.419922000000042"/>
    <n v="1.0474855619277476E-2"/>
    <x v="0"/>
    <x v="1"/>
    <x v="0"/>
  </r>
  <r>
    <x v="343"/>
    <s v="AMZN"/>
    <n v="3151.9399410000001"/>
    <n v="3223.9099120000001"/>
    <x v="1"/>
    <x v="10"/>
    <x v="3"/>
    <n v="-71.969970999999987"/>
    <n v="-2.2323815790296804E-2"/>
    <x v="0"/>
    <x v="2"/>
    <x v="0"/>
  </r>
  <r>
    <x v="344"/>
    <s v="AMZN"/>
    <n v="3161.469971"/>
    <n v="3151.9399410000001"/>
    <x v="1"/>
    <x v="10"/>
    <x v="3"/>
    <n v="9.530029999999897"/>
    <n v="3.0235442864994288E-3"/>
    <x v="0"/>
    <x v="1"/>
    <x v="0"/>
  </r>
  <r>
    <x v="345"/>
    <s v="AMZN"/>
    <n v="3222.8999020000001"/>
    <n v="3161.469971"/>
    <x v="1"/>
    <x v="10"/>
    <x v="3"/>
    <n v="61.429931000000124"/>
    <n v="1.9430812743278823E-2"/>
    <x v="0"/>
    <x v="1"/>
    <x v="0"/>
  </r>
  <r>
    <x v="346"/>
    <s v="AMZN"/>
    <n v="3270.389893"/>
    <n v="3222.8999020000001"/>
    <x v="1"/>
    <x v="10"/>
    <x v="3"/>
    <n v="47.489990999999918"/>
    <n v="1.4735174049473138E-2"/>
    <x v="0"/>
    <x v="1"/>
    <x v="0"/>
  </r>
  <r>
    <x v="347"/>
    <s v="AMZN"/>
    <n v="3232.280029"/>
    <n v="3270.389893"/>
    <x v="1"/>
    <x v="10"/>
    <x v="3"/>
    <n v="-38.109864000000016"/>
    <n v="-1.1653003234131513E-2"/>
    <x v="0"/>
    <x v="2"/>
    <x v="0"/>
  </r>
  <r>
    <x v="348"/>
    <s v="AMZN"/>
    <n v="3231.8000489999999"/>
    <n v="3232.280029"/>
    <x v="1"/>
    <x v="10"/>
    <x v="3"/>
    <n v="-0.47998000000006869"/>
    <n v="-1.4849579729902439E-4"/>
    <x v="0"/>
    <x v="2"/>
    <x v="0"/>
  </r>
  <r>
    <x v="349"/>
    <s v="AMZN"/>
    <n v="3247.679932"/>
    <n v="3231.8000489999999"/>
    <x v="1"/>
    <x v="10"/>
    <x v="3"/>
    <n v="15.879883000000063"/>
    <n v="4.9136341231610838E-3"/>
    <x v="0"/>
    <x v="1"/>
    <x v="0"/>
  </r>
  <r>
    <x v="350"/>
    <s v="AMZN"/>
    <n v="3203.080078"/>
    <n v="3247.679932"/>
    <x v="1"/>
    <x v="10"/>
    <x v="3"/>
    <n v="-44.59985400000005"/>
    <n v="-1.3732835419078498E-2"/>
    <x v="0"/>
    <x v="2"/>
    <x v="0"/>
  </r>
  <r>
    <x v="351"/>
    <s v="AMZN"/>
    <n v="3244.98999"/>
    <n v="3203.080078"/>
    <x v="1"/>
    <x v="10"/>
    <x v="3"/>
    <n v="41.909912000000077"/>
    <n v="1.3084253586993862E-2"/>
    <x v="0"/>
    <x v="1"/>
    <x v="0"/>
  </r>
  <r>
    <x v="352"/>
    <s v="AMZN"/>
    <n v="3259.0500489999999"/>
    <n v="3244.98999"/>
    <x v="1"/>
    <x v="10"/>
    <x v="3"/>
    <n v="14.06005899999991"/>
    <n v="4.3328512702129817E-3"/>
    <x v="0"/>
    <x v="1"/>
    <x v="0"/>
  </r>
  <r>
    <x v="353"/>
    <s v="AMZN"/>
    <n v="3265.1599120000001"/>
    <n v="3259.0500489999999"/>
    <x v="1"/>
    <x v="10"/>
    <x v="3"/>
    <n v="6.1098630000001322"/>
    <n v="1.8747373952955615E-3"/>
    <x v="0"/>
    <x v="1"/>
    <x v="0"/>
  </r>
  <r>
    <x v="354"/>
    <s v="AMZN"/>
    <n v="3230.110107"/>
    <n v="3265.1599120000001"/>
    <x v="1"/>
    <x v="10"/>
    <x v="3"/>
    <n v="-35.049805000000106"/>
    <n v="-1.0734483438678241E-2"/>
    <x v="0"/>
    <x v="2"/>
    <x v="0"/>
  </r>
  <r>
    <x v="355"/>
    <s v="AMZN"/>
    <n v="3223.070068"/>
    <n v="3230.110107"/>
    <x v="1"/>
    <x v="10"/>
    <x v="3"/>
    <n v="-7.0400389999999788"/>
    <n v="-2.1795043409645535E-3"/>
    <x v="0"/>
    <x v="2"/>
    <x v="0"/>
  </r>
  <r>
    <x v="356"/>
    <s v="AMZN"/>
    <n v="3218.6499020000001"/>
    <n v="3223.070068"/>
    <x v="1"/>
    <x v="10"/>
    <x v="3"/>
    <n v="-4.420165999999881"/>
    <n v="-1.3714148022673023E-3"/>
    <x v="0"/>
    <x v="2"/>
    <x v="0"/>
  </r>
  <r>
    <x v="357"/>
    <s v="AMZN"/>
    <n v="3233.98999"/>
    <n v="3218.6499020000001"/>
    <x v="1"/>
    <x v="10"/>
    <x v="3"/>
    <n v="15.340087999999923"/>
    <n v="4.7660007975604685E-3"/>
    <x v="0"/>
    <x v="1"/>
    <x v="0"/>
  </r>
  <r>
    <x v="358"/>
    <s v="AMZN"/>
    <n v="3187.01001"/>
    <n v="3233.98999"/>
    <x v="1"/>
    <x v="10"/>
    <x v="3"/>
    <n v="-46.979980000000069"/>
    <n v="-1.4526940449806423E-2"/>
    <x v="0"/>
    <x v="2"/>
    <x v="0"/>
  </r>
  <r>
    <x v="359"/>
    <s v="AMZN"/>
    <n v="3206.219971"/>
    <n v="3187.01001"/>
    <x v="1"/>
    <x v="10"/>
    <x v="3"/>
    <n v="19.209961000000021"/>
    <n v="6.0275810053072353E-3"/>
    <x v="0"/>
    <x v="1"/>
    <x v="0"/>
  </r>
  <r>
    <x v="360"/>
    <s v="AMZN"/>
    <n v="3198.01001"/>
    <n v="3206.219971"/>
    <x v="1"/>
    <x v="10"/>
    <x v="3"/>
    <n v="-8.2099610000000212"/>
    <n v="-2.5606356002577657E-3"/>
    <x v="0"/>
    <x v="2"/>
    <x v="0"/>
  </r>
  <r>
    <x v="361"/>
    <s v="AMZN"/>
    <n v="3264.110107"/>
    <n v="3198.01001"/>
    <x v="1"/>
    <x v="10"/>
    <x v="3"/>
    <n v="66.100097000000005"/>
    <n v="2.0669133865531587E-2"/>
    <x v="0"/>
    <x v="1"/>
    <x v="0"/>
  </r>
  <r>
    <x v="362"/>
    <s v="AMZN"/>
    <n v="3281.1499020000001"/>
    <n v="3264.110107"/>
    <x v="1"/>
    <x v="10"/>
    <x v="3"/>
    <n v="17.03979500000014"/>
    <n v="5.2203493268985308E-3"/>
    <x v="0"/>
    <x v="1"/>
    <x v="0"/>
  </r>
  <r>
    <x v="363"/>
    <s v="AMZN"/>
    <n v="3349.6499020000001"/>
    <n v="3281.1499020000001"/>
    <x v="1"/>
    <x v="10"/>
    <x v="3"/>
    <n v="68.5"/>
    <n v="2.0876827345878451E-2"/>
    <x v="0"/>
    <x v="1"/>
    <x v="0"/>
  </r>
  <r>
    <x v="364"/>
    <s v="AMZN"/>
    <n v="3346.830078"/>
    <n v="3349.6499020000001"/>
    <x v="1"/>
    <x v="10"/>
    <x v="3"/>
    <n v="-2.8198240000001533"/>
    <n v="-8.4182648411002599E-4"/>
    <x v="0"/>
    <x v="2"/>
    <x v="0"/>
  </r>
  <r>
    <x v="365"/>
    <s v="AMZN"/>
    <n v="3383.8701169999999"/>
    <n v="3346.830078"/>
    <x v="1"/>
    <x v="10"/>
    <x v="3"/>
    <n v="37.040038999999979"/>
    <n v="1.1067200346823219E-2"/>
    <x v="0"/>
    <x v="1"/>
    <x v="0"/>
  </r>
  <r>
    <x v="366"/>
    <s v="AMZN"/>
    <n v="3383.1298830000001"/>
    <n v="3383.8701169999999"/>
    <x v="1"/>
    <x v="10"/>
    <x v="3"/>
    <n v="-0.74023399999987305"/>
    <n v="-2.1875366796174022E-4"/>
    <x v="0"/>
    <x v="2"/>
    <x v="0"/>
  </r>
  <r>
    <x v="367"/>
    <s v="AMZN"/>
    <n v="3415.25"/>
    <n v="3383.1298830000001"/>
    <x v="1"/>
    <x v="10"/>
    <x v="3"/>
    <n v="32.120116999999937"/>
    <n v="9.4942015561984075E-3"/>
    <x v="0"/>
    <x v="1"/>
    <x v="0"/>
  </r>
  <r>
    <x v="368"/>
    <s v="AMZN"/>
    <n v="3489.23999"/>
    <n v="3415.25"/>
    <x v="1"/>
    <x v="10"/>
    <x v="3"/>
    <n v="73.989990000000034"/>
    <n v="2.1664589707927687E-2"/>
    <x v="0"/>
    <x v="1"/>
    <x v="0"/>
  </r>
  <r>
    <x v="369"/>
    <s v="AMZN"/>
    <n v="3486.8999020000001"/>
    <n v="3489.23999"/>
    <x v="1"/>
    <x v="10"/>
    <x v="3"/>
    <n v="-2.3400879999999233"/>
    <n v="-6.706583687870445E-4"/>
    <x v="0"/>
    <x v="2"/>
    <x v="0"/>
  </r>
  <r>
    <x v="370"/>
    <s v="AMZN"/>
    <n v="3453.959961"/>
    <n v="3486.8999020000001"/>
    <x v="1"/>
    <x v="10"/>
    <x v="3"/>
    <n v="-32.93994100000009"/>
    <n v="-9.4467698889510853E-3"/>
    <x v="0"/>
    <x v="2"/>
    <x v="0"/>
  </r>
  <r>
    <x v="371"/>
    <s v="AMZN"/>
    <n v="3505.4399410000001"/>
    <n v="3453.959961"/>
    <x v="1"/>
    <x v="10"/>
    <x v="3"/>
    <n v="51.479980000000069"/>
    <n v="1.4904625583759067E-2"/>
    <x v="0"/>
    <x v="1"/>
    <x v="0"/>
  </r>
  <r>
    <x v="372"/>
    <s v="AMZN"/>
    <n v="3503.820068"/>
    <n v="3505.4399410000001"/>
    <x v="1"/>
    <x v="10"/>
    <x v="3"/>
    <n v="-1.6198730000000978"/>
    <n v="-4.6210262542338554E-4"/>
    <x v="0"/>
    <x v="2"/>
    <x v="0"/>
  </r>
  <r>
    <x v="373"/>
    <s v="AMZN"/>
    <n v="3449.080078"/>
    <n v="3503.820068"/>
    <x v="1"/>
    <x v="10"/>
    <x v="3"/>
    <n v="-54.739990000000034"/>
    <n v="-1.5622945510225908E-2"/>
    <x v="0"/>
    <x v="2"/>
    <x v="0"/>
  </r>
  <r>
    <x v="374"/>
    <s v="AMZN"/>
    <n v="3401.459961"/>
    <n v="3449.080078"/>
    <x v="1"/>
    <x v="10"/>
    <x v="3"/>
    <n v="-47.620116999999937"/>
    <n v="-1.380661391532932E-2"/>
    <x v="0"/>
    <x v="2"/>
    <x v="0"/>
  </r>
  <r>
    <x v="375"/>
    <s v="AMZN"/>
    <n v="3443.889893"/>
    <n v="3401.459961"/>
    <x v="1"/>
    <x v="10"/>
    <x v="3"/>
    <n v="42.429932000000008"/>
    <n v="1.2474035410231897E-2"/>
    <x v="0"/>
    <x v="1"/>
    <x v="0"/>
  </r>
  <r>
    <x v="376"/>
    <s v="AMZN"/>
    <n v="3448.139893"/>
    <n v="3443.889893"/>
    <x v="1"/>
    <x v="10"/>
    <x v="3"/>
    <n v="4.25"/>
    <n v="1.2340696514829023E-3"/>
    <x v="0"/>
    <x v="1"/>
    <x v="0"/>
  </r>
  <r>
    <x v="377"/>
    <s v="AMZN"/>
    <n v="3440.1599120000001"/>
    <n v="3448.139893"/>
    <x v="1"/>
    <x v="10"/>
    <x v="3"/>
    <n v="-7.9799809999999525"/>
    <n v="-2.3142857446706131E-3"/>
    <x v="0"/>
    <x v="2"/>
    <x v="0"/>
  </r>
  <r>
    <x v="378"/>
    <s v="AMZN"/>
    <n v="3432.969971"/>
    <n v="3440.1599120000001"/>
    <x v="1"/>
    <x v="10"/>
    <x v="3"/>
    <n v="-7.1899410000000898"/>
    <n v="-2.090001971978124E-3"/>
    <x v="0"/>
    <x v="2"/>
    <x v="0"/>
  </r>
  <r>
    <x v="379"/>
    <s v="AMZN"/>
    <n v="3510.9799800000001"/>
    <n v="3432.969971"/>
    <x v="1"/>
    <x v="10"/>
    <x v="3"/>
    <n v="78.010009000000082"/>
    <n v="2.2723766784734301E-2"/>
    <x v="1"/>
    <x v="1"/>
    <x v="0"/>
  </r>
  <r>
    <x v="0"/>
    <s v="EBAY"/>
    <n v="36.110000999999997"/>
    <m/>
    <x v="1"/>
    <x v="11"/>
    <x v="3"/>
    <m/>
    <m/>
    <x v="0"/>
    <x v="0"/>
    <x v="0"/>
  </r>
  <r>
    <x v="1"/>
    <s v="EBAY"/>
    <n v="36.299999"/>
    <n v="36.110000999999997"/>
    <x v="1"/>
    <x v="11"/>
    <x v="3"/>
    <n v="0.18999800000000278"/>
    <n v="5.2616448279800042E-3"/>
    <x v="0"/>
    <x v="1"/>
    <x v="0"/>
  </r>
  <r>
    <x v="2"/>
    <s v="EBAY"/>
    <n v="35.959999000000003"/>
    <n v="36.299999"/>
    <x v="1"/>
    <x v="11"/>
    <x v="3"/>
    <n v="-0.33999999999999631"/>
    <n v="-9.3663914426002134E-3"/>
    <x v="0"/>
    <x v="2"/>
    <x v="0"/>
  </r>
  <r>
    <x v="3"/>
    <s v="EBAY"/>
    <n v="35.779998999999997"/>
    <n v="35.959999000000003"/>
    <x v="1"/>
    <x v="11"/>
    <x v="3"/>
    <n v="-0.18000000000000682"/>
    <n v="-5.0055618744596405E-3"/>
    <x v="0"/>
    <x v="2"/>
    <x v="0"/>
  </r>
  <r>
    <x v="4"/>
    <s v="EBAY"/>
    <n v="35.619999"/>
    <n v="35.779998999999997"/>
    <x v="1"/>
    <x v="11"/>
    <x v="3"/>
    <n v="-0.15999999999999659"/>
    <n v="-4.4717720646106395E-3"/>
    <x v="0"/>
    <x v="2"/>
    <x v="0"/>
  </r>
  <r>
    <x v="5"/>
    <s v="EBAY"/>
    <n v="35.599997999999999"/>
    <n v="35.619999"/>
    <x v="1"/>
    <x v="11"/>
    <x v="3"/>
    <n v="-2.0001000000000602E-2"/>
    <n v="-5.6151040318672108E-4"/>
    <x v="0"/>
    <x v="2"/>
    <x v="0"/>
  </r>
  <r>
    <x v="6"/>
    <s v="EBAY"/>
    <n v="35.18"/>
    <n v="35.599997999999999"/>
    <x v="1"/>
    <x v="11"/>
    <x v="3"/>
    <n v="-0.41999799999999965"/>
    <n v="-1.1797697292005456E-2"/>
    <x v="0"/>
    <x v="2"/>
    <x v="0"/>
  </r>
  <r>
    <x v="7"/>
    <s v="EBAY"/>
    <n v="34.889999000000003"/>
    <n v="35.18"/>
    <x v="1"/>
    <x v="11"/>
    <x v="3"/>
    <n v="-0.29000099999999662"/>
    <n v="-8.2433484934620986E-3"/>
    <x v="0"/>
    <x v="2"/>
    <x v="0"/>
  </r>
  <r>
    <x v="8"/>
    <s v="EBAY"/>
    <n v="34.729999999999997"/>
    <n v="34.889999000000003"/>
    <x v="1"/>
    <x v="11"/>
    <x v="3"/>
    <n v="-0.15999900000000622"/>
    <n v="-4.5858126851768101E-3"/>
    <x v="0"/>
    <x v="2"/>
    <x v="0"/>
  </r>
  <r>
    <x v="9"/>
    <s v="EBAY"/>
    <n v="35.349997999999999"/>
    <n v="34.729999999999997"/>
    <x v="1"/>
    <x v="11"/>
    <x v="3"/>
    <n v="0.61999800000000249"/>
    <n v="1.7851943564641592E-2"/>
    <x v="0"/>
    <x v="1"/>
    <x v="0"/>
  </r>
  <r>
    <x v="10"/>
    <s v="EBAY"/>
    <n v="35.330002"/>
    <n v="35.349997999999999"/>
    <x v="1"/>
    <x v="11"/>
    <x v="3"/>
    <n v="-1.9995999999999015E-2"/>
    <n v="-5.656577406312446E-4"/>
    <x v="0"/>
    <x v="2"/>
    <x v="0"/>
  </r>
  <r>
    <x v="11"/>
    <s v="EBAY"/>
    <n v="35.919998"/>
    <n v="35.330002"/>
    <x v="1"/>
    <x v="11"/>
    <x v="3"/>
    <n v="0.5899959999999993"/>
    <n v="1.6699574486296359E-2"/>
    <x v="0"/>
    <x v="1"/>
    <x v="0"/>
  </r>
  <r>
    <x v="12"/>
    <s v="EBAY"/>
    <n v="35.82"/>
    <n v="35.919998"/>
    <x v="1"/>
    <x v="11"/>
    <x v="3"/>
    <n v="-9.9997999999999365E-2"/>
    <n v="-2.7839088409748621E-3"/>
    <x v="0"/>
    <x v="2"/>
    <x v="0"/>
  </r>
  <r>
    <x v="13"/>
    <s v="EBAY"/>
    <n v="35.720001000000003"/>
    <n v="35.82"/>
    <x v="1"/>
    <x v="11"/>
    <x v="3"/>
    <n v="-9.999899999999684E-2"/>
    <n v="-2.7917085427134796E-3"/>
    <x v="0"/>
    <x v="2"/>
    <x v="0"/>
  </r>
  <r>
    <x v="14"/>
    <s v="EBAY"/>
    <n v="35.889999000000003"/>
    <n v="35.720001000000003"/>
    <x v="1"/>
    <x v="11"/>
    <x v="3"/>
    <n v="0.16999799999999965"/>
    <n v="4.7591823975592735E-3"/>
    <x v="0"/>
    <x v="1"/>
    <x v="0"/>
  </r>
  <r>
    <x v="15"/>
    <s v="EBAY"/>
    <n v="35.610000999999997"/>
    <n v="35.889999000000003"/>
    <x v="1"/>
    <x v="11"/>
    <x v="3"/>
    <n v="-0.27999800000000619"/>
    <n v="-7.8015605405841936E-3"/>
    <x v="0"/>
    <x v="2"/>
    <x v="0"/>
  </r>
  <r>
    <x v="16"/>
    <s v="EBAY"/>
    <n v="35.360000999999997"/>
    <n v="35.610000999999997"/>
    <x v="1"/>
    <x v="11"/>
    <x v="3"/>
    <n v="-0.25"/>
    <n v="-7.0204996624403356E-3"/>
    <x v="0"/>
    <x v="2"/>
    <x v="0"/>
  </r>
  <r>
    <x v="17"/>
    <s v="EBAY"/>
    <n v="35.479999999999997"/>
    <n v="35.360000999999997"/>
    <x v="1"/>
    <x v="11"/>
    <x v="3"/>
    <n v="0.11999899999999997"/>
    <n v="3.3936367818541628E-3"/>
    <x v="0"/>
    <x v="1"/>
    <x v="0"/>
  </r>
  <r>
    <x v="18"/>
    <s v="EBAY"/>
    <n v="36.209999000000003"/>
    <n v="35.479999999999997"/>
    <x v="1"/>
    <x v="11"/>
    <x v="3"/>
    <n v="0.7299990000000065"/>
    <n v="2.0574943630214389E-2"/>
    <x v="0"/>
    <x v="1"/>
    <x v="0"/>
  </r>
  <r>
    <x v="19"/>
    <s v="EBAY"/>
    <n v="34.580002"/>
    <n v="36.209999000000003"/>
    <x v="1"/>
    <x v="11"/>
    <x v="3"/>
    <n v="-1.629997000000003"/>
    <n v="-4.5015107567387753E-2"/>
    <x v="0"/>
    <x v="2"/>
    <x v="0"/>
  </r>
  <r>
    <x v="20"/>
    <s v="EBAY"/>
    <n v="35.060001"/>
    <n v="34.580002"/>
    <x v="1"/>
    <x v="11"/>
    <x v="3"/>
    <n v="0.4799989999999994"/>
    <n v="1.3880826264845195E-2"/>
    <x v="0"/>
    <x v="1"/>
    <x v="0"/>
  </r>
  <r>
    <x v="21"/>
    <s v="EBAY"/>
    <n v="33.560001"/>
    <n v="35.060001"/>
    <x v="1"/>
    <x v="11"/>
    <x v="3"/>
    <n v="-1.5"/>
    <n v="-4.2783797981066803E-2"/>
    <x v="0"/>
    <x v="2"/>
    <x v="0"/>
  </r>
  <r>
    <x v="22"/>
    <s v="EBAY"/>
    <n v="34.389999000000003"/>
    <n v="33.560001"/>
    <x v="1"/>
    <x v="11"/>
    <x v="3"/>
    <n v="0.82999800000000334"/>
    <n v="2.4731763267825987E-2"/>
    <x v="0"/>
    <x v="1"/>
    <x v="0"/>
  </r>
  <r>
    <x v="23"/>
    <s v="EBAY"/>
    <n v="37.409999999999997"/>
    <n v="34.389999000000003"/>
    <x v="1"/>
    <x v="11"/>
    <x v="3"/>
    <n v="3.0200009999999935"/>
    <n v="8.78162572787511E-2"/>
    <x v="0"/>
    <x v="1"/>
    <x v="0"/>
  </r>
  <r>
    <x v="24"/>
    <s v="EBAY"/>
    <n v="37.130001"/>
    <n v="37.409999999999997"/>
    <x v="1"/>
    <x v="11"/>
    <x v="3"/>
    <n v="-0.27999899999999656"/>
    <n v="-7.4846030473134616E-3"/>
    <x v="0"/>
    <x v="2"/>
    <x v="0"/>
  </r>
  <r>
    <x v="25"/>
    <s v="EBAY"/>
    <n v="38"/>
    <n v="37.130001"/>
    <x v="1"/>
    <x v="11"/>
    <x v="3"/>
    <n v="0.86999899999999997"/>
    <n v="2.34311601553687E-2"/>
    <x v="0"/>
    <x v="1"/>
    <x v="0"/>
  </r>
  <r>
    <x v="26"/>
    <s v="EBAY"/>
    <n v="36.200001"/>
    <n v="38"/>
    <x v="1"/>
    <x v="11"/>
    <x v="3"/>
    <n v="-1.7999989999999997"/>
    <n v="-4.7368394736842095E-2"/>
    <x v="0"/>
    <x v="2"/>
    <x v="0"/>
  </r>
  <r>
    <x v="27"/>
    <s v="EBAY"/>
    <n v="36.020000000000003"/>
    <n v="36.200001"/>
    <x v="1"/>
    <x v="11"/>
    <x v="3"/>
    <n v="-0.18000099999999719"/>
    <n v="-4.9724031775578454E-3"/>
    <x v="0"/>
    <x v="2"/>
    <x v="0"/>
  </r>
  <r>
    <x v="28"/>
    <s v="EBAY"/>
    <n v="36.439999"/>
    <n v="36.020000000000003"/>
    <x v="1"/>
    <x v="11"/>
    <x v="3"/>
    <n v="0.41999899999999712"/>
    <n v="1.1660161021654555E-2"/>
    <x v="0"/>
    <x v="1"/>
    <x v="0"/>
  </r>
  <r>
    <x v="29"/>
    <s v="EBAY"/>
    <n v="37.150002000000001"/>
    <n v="36.439999"/>
    <x v="1"/>
    <x v="11"/>
    <x v="3"/>
    <n v="0.71000300000000038"/>
    <n v="1.9484166286612696E-2"/>
    <x v="0"/>
    <x v="1"/>
    <x v="0"/>
  </r>
  <r>
    <x v="30"/>
    <s v="EBAY"/>
    <n v="37.189999"/>
    <n v="37.150002000000001"/>
    <x v="1"/>
    <x v="11"/>
    <x v="3"/>
    <n v="3.9996999999999616E-2"/>
    <n v="1.0766352044880001E-3"/>
    <x v="0"/>
    <x v="1"/>
    <x v="0"/>
  </r>
  <r>
    <x v="31"/>
    <s v="EBAY"/>
    <n v="38.139999000000003"/>
    <n v="37.189999"/>
    <x v="1"/>
    <x v="11"/>
    <x v="3"/>
    <n v="0.95000000000000284"/>
    <n v="2.5544501896867564E-2"/>
    <x v="0"/>
    <x v="1"/>
    <x v="0"/>
  </r>
  <r>
    <x v="32"/>
    <s v="EBAY"/>
    <n v="37.869999"/>
    <n v="38.139999000000003"/>
    <x v="1"/>
    <x v="11"/>
    <x v="3"/>
    <n v="-0.27000000000000313"/>
    <n v="-7.0791821468061157E-3"/>
    <x v="0"/>
    <x v="2"/>
    <x v="0"/>
  </r>
  <r>
    <x v="33"/>
    <s v="EBAY"/>
    <n v="37.529998999999997"/>
    <n v="37.869999"/>
    <x v="1"/>
    <x v="11"/>
    <x v="3"/>
    <n v="-0.34000000000000341"/>
    <n v="-8.9780831523128216E-3"/>
    <x v="0"/>
    <x v="2"/>
    <x v="0"/>
  </r>
  <r>
    <x v="34"/>
    <s v="EBAY"/>
    <n v="37.689999"/>
    <n v="37.529998999999997"/>
    <x v="1"/>
    <x v="11"/>
    <x v="3"/>
    <n v="0.16000000000000369"/>
    <n v="4.2632561754132664E-3"/>
    <x v="0"/>
    <x v="1"/>
    <x v="0"/>
  </r>
  <r>
    <x v="35"/>
    <s v="EBAY"/>
    <n v="38.200001"/>
    <n v="37.689999"/>
    <x v="1"/>
    <x v="11"/>
    <x v="3"/>
    <n v="0.51000200000000007"/>
    <n v="1.3531494123945189E-2"/>
    <x v="0"/>
    <x v="1"/>
    <x v="0"/>
  </r>
  <r>
    <x v="36"/>
    <s v="EBAY"/>
    <n v="37.259998000000003"/>
    <n v="38.200001"/>
    <x v="1"/>
    <x v="11"/>
    <x v="3"/>
    <n v="-0.94000299999999726"/>
    <n v="-2.4607407732790302E-2"/>
    <x v="0"/>
    <x v="2"/>
    <x v="0"/>
  </r>
  <r>
    <x v="37"/>
    <s v="EBAY"/>
    <n v="36.459999000000003"/>
    <n v="37.259998000000003"/>
    <x v="1"/>
    <x v="11"/>
    <x v="3"/>
    <n v="-0.79999899999999968"/>
    <n v="-2.1470720422475588E-2"/>
    <x v="0"/>
    <x v="2"/>
    <x v="0"/>
  </r>
  <r>
    <x v="38"/>
    <s v="EBAY"/>
    <n v="36.689999"/>
    <n v="36.459999000000003"/>
    <x v="1"/>
    <x v="11"/>
    <x v="3"/>
    <n v="0.22999999999999687"/>
    <n v="6.3082832229369194E-3"/>
    <x v="0"/>
    <x v="1"/>
    <x v="0"/>
  </r>
  <r>
    <x v="39"/>
    <s v="EBAY"/>
    <n v="35.040000999999997"/>
    <n v="36.689999"/>
    <x v="1"/>
    <x v="11"/>
    <x v="3"/>
    <n v="-1.6499980000000036"/>
    <n v="-4.4971328562859965E-2"/>
    <x v="0"/>
    <x v="2"/>
    <x v="0"/>
  </r>
  <r>
    <x v="40"/>
    <s v="EBAY"/>
    <n v="34.639999000000003"/>
    <n v="35.040000999999997"/>
    <x v="1"/>
    <x v="11"/>
    <x v="3"/>
    <n v="-0.40000199999999353"/>
    <n v="-1.1415581865993485E-2"/>
    <x v="0"/>
    <x v="2"/>
    <x v="0"/>
  </r>
  <r>
    <x v="41"/>
    <s v="EBAY"/>
    <n v="35.959999000000003"/>
    <n v="34.639999000000003"/>
    <x v="1"/>
    <x v="11"/>
    <x v="3"/>
    <n v="1.3200000000000003"/>
    <n v="3.8106236665884433E-2"/>
    <x v="0"/>
    <x v="1"/>
    <x v="0"/>
  </r>
  <r>
    <x v="42"/>
    <s v="EBAY"/>
    <n v="36.720001000000003"/>
    <n v="35.959999000000003"/>
    <x v="1"/>
    <x v="11"/>
    <x v="3"/>
    <n v="0.76000200000000007"/>
    <n v="2.1134650198405179E-2"/>
    <x v="0"/>
    <x v="1"/>
    <x v="0"/>
  </r>
  <r>
    <x v="43"/>
    <s v="EBAY"/>
    <n v="38.490001999999997"/>
    <n v="36.720001000000003"/>
    <x v="1"/>
    <x v="11"/>
    <x v="3"/>
    <n v="1.7700009999999935"/>
    <n v="4.8202640299492186E-2"/>
    <x v="0"/>
    <x v="1"/>
    <x v="0"/>
  </r>
  <r>
    <x v="44"/>
    <s v="EBAY"/>
    <n v="37.220001000000003"/>
    <n v="38.490001999999997"/>
    <x v="1"/>
    <x v="11"/>
    <x v="3"/>
    <n v="-1.2700009999999935"/>
    <n v="-3.2995607534652596E-2"/>
    <x v="0"/>
    <x v="2"/>
    <x v="0"/>
  </r>
  <r>
    <x v="45"/>
    <s v="EBAY"/>
    <n v="36.389999000000003"/>
    <n v="37.220001000000003"/>
    <x v="1"/>
    <x v="11"/>
    <x v="3"/>
    <n v="-0.83000200000000035"/>
    <n v="-2.2299891931760029E-2"/>
    <x v="0"/>
    <x v="2"/>
    <x v="0"/>
  </r>
  <r>
    <x v="46"/>
    <s v="EBAY"/>
    <n v="35.520000000000003"/>
    <n v="36.389999000000003"/>
    <x v="1"/>
    <x v="11"/>
    <x v="3"/>
    <n v="-0.86999899999999997"/>
    <n v="-2.390764011837428E-2"/>
    <x v="0"/>
    <x v="2"/>
    <x v="0"/>
  </r>
  <r>
    <x v="47"/>
    <s v="EBAY"/>
    <n v="36.040000999999997"/>
    <n v="35.520000000000003"/>
    <x v="1"/>
    <x v="11"/>
    <x v="3"/>
    <n v="0.5200009999999935"/>
    <n v="1.4639667792792608E-2"/>
    <x v="0"/>
    <x v="1"/>
    <x v="0"/>
  </r>
  <r>
    <x v="48"/>
    <s v="EBAY"/>
    <n v="34.830002"/>
    <n v="36.040000999999997"/>
    <x v="1"/>
    <x v="11"/>
    <x v="3"/>
    <n v="-1.2099989999999963"/>
    <n v="-3.3573778202725252E-2"/>
    <x v="0"/>
    <x v="2"/>
    <x v="0"/>
  </r>
  <r>
    <x v="49"/>
    <s v="EBAY"/>
    <n v="33.029998999999997"/>
    <n v="34.830002"/>
    <x v="1"/>
    <x v="11"/>
    <x v="3"/>
    <n v="-1.8000030000000038"/>
    <n v="-5.1679669728414132E-2"/>
    <x v="0"/>
    <x v="2"/>
    <x v="0"/>
  </r>
  <r>
    <x v="50"/>
    <s v="EBAY"/>
    <n v="33.990001999999997"/>
    <n v="33.029998999999997"/>
    <x v="1"/>
    <x v="11"/>
    <x v="3"/>
    <n v="0.96000300000000038"/>
    <n v="2.9064578536620617E-2"/>
    <x v="0"/>
    <x v="1"/>
    <x v="0"/>
  </r>
  <r>
    <x v="51"/>
    <s v="EBAY"/>
    <n v="32.240001999999997"/>
    <n v="33.990001999999997"/>
    <x v="1"/>
    <x v="11"/>
    <x v="3"/>
    <n v="-1.75"/>
    <n v="-5.1485728067918332E-2"/>
    <x v="0"/>
    <x v="2"/>
    <x v="0"/>
  </r>
  <r>
    <x v="52"/>
    <s v="EBAY"/>
    <n v="33.279998999999997"/>
    <n v="32.240001999999997"/>
    <x v="1"/>
    <x v="11"/>
    <x v="3"/>
    <n v="1.0399969999999996"/>
    <n v="3.2257969462905114E-2"/>
    <x v="0"/>
    <x v="1"/>
    <x v="0"/>
  </r>
  <r>
    <x v="53"/>
    <s v="EBAY"/>
    <n v="31.299999"/>
    <n v="33.279998999999997"/>
    <x v="1"/>
    <x v="11"/>
    <x v="3"/>
    <n v="-1.9799999999999969"/>
    <n v="-5.9495194095408391E-2"/>
    <x v="0"/>
    <x v="2"/>
    <x v="0"/>
  </r>
  <r>
    <x v="54"/>
    <s v="EBAY"/>
    <n v="29.6"/>
    <n v="31.299999"/>
    <x v="1"/>
    <x v="11"/>
    <x v="3"/>
    <n v="-1.6999989999999983"/>
    <n v="-5.4313068827893517E-2"/>
    <x v="0"/>
    <x v="2"/>
    <x v="0"/>
  </r>
  <r>
    <x v="55"/>
    <s v="EBAY"/>
    <n v="27.58"/>
    <n v="29.6"/>
    <x v="1"/>
    <x v="11"/>
    <x v="3"/>
    <n v="-2.0200000000000031"/>
    <n v="-6.8243243243243351E-2"/>
    <x v="0"/>
    <x v="2"/>
    <x v="0"/>
  </r>
  <r>
    <x v="56"/>
    <s v="EBAY"/>
    <n v="26.34"/>
    <n v="27.58"/>
    <x v="1"/>
    <x v="11"/>
    <x v="3"/>
    <n v="-1.2399999999999984"/>
    <n v="-4.496011602610582E-2"/>
    <x v="0"/>
    <x v="2"/>
    <x v="0"/>
  </r>
  <r>
    <x v="57"/>
    <s v="EBAY"/>
    <n v="27.67"/>
    <n v="26.34"/>
    <x v="1"/>
    <x v="11"/>
    <x v="3"/>
    <n v="1.3300000000000018"/>
    <n v="5.0493545937737354E-2"/>
    <x v="0"/>
    <x v="1"/>
    <x v="0"/>
  </r>
  <r>
    <x v="58"/>
    <s v="EBAY"/>
    <n v="28.370000999999998"/>
    <n v="27.67"/>
    <x v="1"/>
    <x v="11"/>
    <x v="3"/>
    <n v="0.70000099999999676"/>
    <n v="2.5298192988796413E-2"/>
    <x v="0"/>
    <x v="1"/>
    <x v="0"/>
  </r>
  <r>
    <x v="59"/>
    <s v="EBAY"/>
    <n v="30.16"/>
    <n v="28.370000999999998"/>
    <x v="1"/>
    <x v="11"/>
    <x v="3"/>
    <n v="1.7899990000000017"/>
    <n v="6.3094780997716635E-2"/>
    <x v="0"/>
    <x v="1"/>
    <x v="0"/>
  </r>
  <r>
    <x v="60"/>
    <s v="EBAY"/>
    <n v="30.18"/>
    <n v="30.16"/>
    <x v="1"/>
    <x v="11"/>
    <x v="3"/>
    <n v="1.9999999999999574E-2"/>
    <n v="6.6312997347478693E-4"/>
    <x v="0"/>
    <x v="1"/>
    <x v="0"/>
  </r>
  <r>
    <x v="61"/>
    <s v="EBAY"/>
    <n v="31.190000999999999"/>
    <n v="30.18"/>
    <x v="1"/>
    <x v="11"/>
    <x v="3"/>
    <n v="1.010000999999999"/>
    <n v="3.3465904572564584E-2"/>
    <x v="0"/>
    <x v="1"/>
    <x v="0"/>
  </r>
  <r>
    <x v="62"/>
    <s v="EBAY"/>
    <n v="30.059999000000001"/>
    <n v="31.190000999999999"/>
    <x v="1"/>
    <x v="11"/>
    <x v="3"/>
    <n v="-1.1300019999999975"/>
    <n v="-3.6229623718190891E-2"/>
    <x v="0"/>
    <x v="2"/>
    <x v="0"/>
  </r>
  <r>
    <x v="63"/>
    <s v="EBAY"/>
    <n v="28.780000999999999"/>
    <n v="30.059999000000001"/>
    <x v="1"/>
    <x v="11"/>
    <x v="3"/>
    <n v="-1.2799980000000026"/>
    <n v="-4.2581438542296776E-2"/>
    <x v="0"/>
    <x v="2"/>
    <x v="0"/>
  </r>
  <r>
    <x v="64"/>
    <s v="EBAY"/>
    <n v="29.190000999999999"/>
    <n v="28.780000999999999"/>
    <x v="1"/>
    <x v="11"/>
    <x v="3"/>
    <n v="0.41000000000000014"/>
    <n v="1.4246003674565549E-2"/>
    <x v="0"/>
    <x v="1"/>
    <x v="0"/>
  </r>
  <r>
    <x v="65"/>
    <s v="EBAY"/>
    <n v="29.41"/>
    <n v="29.190000999999999"/>
    <x v="1"/>
    <x v="11"/>
    <x v="3"/>
    <n v="0.21999900000000139"/>
    <n v="7.5367931642072025E-3"/>
    <x v="0"/>
    <x v="1"/>
    <x v="0"/>
  </r>
  <r>
    <x v="66"/>
    <s v="EBAY"/>
    <n v="31.18"/>
    <n v="29.41"/>
    <x v="1"/>
    <x v="11"/>
    <x v="3"/>
    <n v="1.7699999999999996"/>
    <n v="6.0183611016660983E-2"/>
    <x v="0"/>
    <x v="1"/>
    <x v="0"/>
  </r>
  <r>
    <x v="67"/>
    <s v="EBAY"/>
    <n v="31.620000999999998"/>
    <n v="31.18"/>
    <x v="1"/>
    <x v="11"/>
    <x v="3"/>
    <n v="0.44000099999999875"/>
    <n v="1.4111642078255252E-2"/>
    <x v="0"/>
    <x v="1"/>
    <x v="0"/>
  </r>
  <r>
    <x v="68"/>
    <s v="EBAY"/>
    <n v="33.009998000000003"/>
    <n v="31.620000999999998"/>
    <x v="1"/>
    <x v="11"/>
    <x v="3"/>
    <n v="1.3899970000000046"/>
    <n v="4.3959423024686327E-2"/>
    <x v="0"/>
    <x v="1"/>
    <x v="0"/>
  </r>
  <r>
    <x v="69"/>
    <s v="EBAY"/>
    <n v="33.830002"/>
    <n v="33.009998000000003"/>
    <x v="1"/>
    <x v="11"/>
    <x v="3"/>
    <n v="0.82000399999999729"/>
    <n v="2.4841079966136236E-2"/>
    <x v="0"/>
    <x v="1"/>
    <x v="0"/>
  </r>
  <r>
    <x v="70"/>
    <s v="EBAY"/>
    <n v="34.759998000000003"/>
    <n v="33.830002"/>
    <x v="1"/>
    <x v="11"/>
    <x v="3"/>
    <n v="0.92999600000000271"/>
    <n v="2.7490273278730597E-2"/>
    <x v="0"/>
    <x v="1"/>
    <x v="0"/>
  </r>
  <r>
    <x v="71"/>
    <s v="EBAY"/>
    <n v="35.740001999999997"/>
    <n v="34.759998000000003"/>
    <x v="1"/>
    <x v="11"/>
    <x v="3"/>
    <n v="0.98000399999999388"/>
    <n v="2.8193442358655882E-2"/>
    <x v="0"/>
    <x v="1"/>
    <x v="0"/>
  </r>
  <r>
    <x v="72"/>
    <s v="EBAY"/>
    <n v="36.189999"/>
    <n v="35.740001999999997"/>
    <x v="1"/>
    <x v="11"/>
    <x v="3"/>
    <n v="0.44999700000000331"/>
    <n v="1.2590849882996743E-2"/>
    <x v="0"/>
    <x v="1"/>
    <x v="0"/>
  </r>
  <r>
    <x v="73"/>
    <s v="EBAY"/>
    <n v="37.220001000000003"/>
    <n v="36.189999"/>
    <x v="1"/>
    <x v="11"/>
    <x v="3"/>
    <n v="1.0300020000000032"/>
    <n v="2.8460956851642995E-2"/>
    <x v="0"/>
    <x v="1"/>
    <x v="0"/>
  </r>
  <r>
    <x v="74"/>
    <s v="EBAY"/>
    <n v="37.459999000000003"/>
    <n v="37.220001000000003"/>
    <x v="1"/>
    <x v="11"/>
    <x v="3"/>
    <n v="0.23999799999999993"/>
    <n v="6.44809225018559E-3"/>
    <x v="0"/>
    <x v="1"/>
    <x v="0"/>
  </r>
  <r>
    <x v="75"/>
    <s v="EBAY"/>
    <n v="37.639999000000003"/>
    <n v="37.459999000000003"/>
    <x v="1"/>
    <x v="11"/>
    <x v="3"/>
    <n v="0.17999999999999972"/>
    <n v="4.8051255954384758E-3"/>
    <x v="0"/>
    <x v="1"/>
    <x v="0"/>
  </r>
  <r>
    <x v="76"/>
    <s v="EBAY"/>
    <n v="37.610000999999997"/>
    <n v="37.639999000000003"/>
    <x v="1"/>
    <x v="11"/>
    <x v="3"/>
    <n v="-2.9998000000006186E-2"/>
    <n v="-7.9697132829377026E-4"/>
    <x v="0"/>
    <x v="2"/>
    <x v="0"/>
  </r>
  <r>
    <x v="77"/>
    <s v="EBAY"/>
    <n v="38.25"/>
    <n v="37.610000999999997"/>
    <x v="1"/>
    <x v="11"/>
    <x v="3"/>
    <n v="0.63999900000000309"/>
    <n v="1.7016723823006629E-2"/>
    <x v="0"/>
    <x v="1"/>
    <x v="0"/>
  </r>
  <r>
    <x v="78"/>
    <s v="EBAY"/>
    <n v="37.909999999999997"/>
    <n v="38.25"/>
    <x v="1"/>
    <x v="11"/>
    <x v="3"/>
    <n v="-0.34000000000000341"/>
    <n v="-8.8888888888889774E-3"/>
    <x v="0"/>
    <x v="2"/>
    <x v="0"/>
  </r>
  <r>
    <x v="79"/>
    <s v="EBAY"/>
    <n v="39.349997999999999"/>
    <n v="37.909999999999997"/>
    <x v="1"/>
    <x v="11"/>
    <x v="3"/>
    <n v="1.4399980000000028"/>
    <n v="3.7984647850171534E-2"/>
    <x v="0"/>
    <x v="1"/>
    <x v="0"/>
  </r>
  <r>
    <x v="80"/>
    <s v="EBAY"/>
    <n v="39.630001"/>
    <n v="39.349997999999999"/>
    <x v="1"/>
    <x v="11"/>
    <x v="3"/>
    <n v="0.28000300000000067"/>
    <n v="7.1157055713192332E-3"/>
    <x v="0"/>
    <x v="1"/>
    <x v="0"/>
  </r>
  <r>
    <x v="81"/>
    <s v="EBAY"/>
    <n v="39.080002"/>
    <n v="39.630001"/>
    <x v="1"/>
    <x v="11"/>
    <x v="3"/>
    <n v="-0.54999899999999968"/>
    <n v="-1.387834938485113E-2"/>
    <x v="0"/>
    <x v="2"/>
    <x v="0"/>
  </r>
  <r>
    <x v="82"/>
    <s v="EBAY"/>
    <n v="39.029998999999997"/>
    <n v="39.080002"/>
    <x v="1"/>
    <x v="11"/>
    <x v="3"/>
    <n v="-5.0003000000003794E-2"/>
    <n v="-1.2795035169139396E-3"/>
    <x v="0"/>
    <x v="2"/>
    <x v="0"/>
  </r>
  <r>
    <x v="83"/>
    <s v="EBAY"/>
    <n v="39.830002"/>
    <n v="39.029998999999997"/>
    <x v="1"/>
    <x v="11"/>
    <x v="3"/>
    <n v="0.80000300000000379"/>
    <n v="2.049713093766679E-2"/>
    <x v="0"/>
    <x v="1"/>
    <x v="0"/>
  </r>
  <r>
    <x v="84"/>
    <s v="EBAY"/>
    <n v="39.25"/>
    <n v="39.830002"/>
    <x v="1"/>
    <x v="11"/>
    <x v="3"/>
    <n v="-0.58000200000000035"/>
    <n v="-1.4561937506304929E-2"/>
    <x v="0"/>
    <x v="2"/>
    <x v="0"/>
  </r>
  <r>
    <x v="85"/>
    <s v="EBAY"/>
    <n v="39.830002"/>
    <n v="39.25"/>
    <x v="1"/>
    <x v="11"/>
    <x v="3"/>
    <n v="0.58000200000000035"/>
    <n v="1.4777121019108289E-2"/>
    <x v="0"/>
    <x v="1"/>
    <x v="0"/>
  </r>
  <r>
    <x v="86"/>
    <s v="EBAY"/>
    <n v="40.32"/>
    <n v="39.830002"/>
    <x v="1"/>
    <x v="11"/>
    <x v="3"/>
    <n v="0.48999799999999993"/>
    <n v="1.2302233878873517E-2"/>
    <x v="0"/>
    <x v="1"/>
    <x v="0"/>
  </r>
  <r>
    <x v="87"/>
    <s v="EBAY"/>
    <n v="40.950001"/>
    <n v="40.32"/>
    <x v="1"/>
    <x v="11"/>
    <x v="3"/>
    <n v="0.63000100000000003"/>
    <n v="1.5625024801587301E-2"/>
    <x v="0"/>
    <x v="1"/>
    <x v="0"/>
  </r>
  <r>
    <x v="88"/>
    <s v="EBAY"/>
    <n v="41.369999"/>
    <n v="40.950001"/>
    <x v="1"/>
    <x v="11"/>
    <x v="3"/>
    <n v="0.41999799999999965"/>
    <n v="1.0256361165900818E-2"/>
    <x v="0"/>
    <x v="1"/>
    <x v="0"/>
  </r>
  <r>
    <x v="89"/>
    <s v="EBAY"/>
    <n v="42.150002000000001"/>
    <n v="41.369999"/>
    <x v="1"/>
    <x v="11"/>
    <x v="3"/>
    <n v="0.78000300000000067"/>
    <n v="1.8854315176560693E-2"/>
    <x v="0"/>
    <x v="1"/>
    <x v="0"/>
  </r>
  <r>
    <x v="90"/>
    <s v="EBAY"/>
    <n v="42.130001"/>
    <n v="42.150002000000001"/>
    <x v="1"/>
    <x v="11"/>
    <x v="3"/>
    <n v="-2.0001000000000602E-2"/>
    <n v="-4.7451955043799527E-4"/>
    <x v="0"/>
    <x v="2"/>
    <x v="0"/>
  </r>
  <r>
    <x v="91"/>
    <s v="EBAY"/>
    <n v="42"/>
    <n v="42.130001"/>
    <x v="1"/>
    <x v="11"/>
    <x v="3"/>
    <n v="-0.13000100000000003"/>
    <n v="-3.0857108216066748E-3"/>
    <x v="0"/>
    <x v="2"/>
    <x v="0"/>
  </r>
  <r>
    <x v="92"/>
    <s v="EBAY"/>
    <n v="41.580002"/>
    <n v="42"/>
    <x v="1"/>
    <x v="11"/>
    <x v="3"/>
    <n v="-0.41999799999999965"/>
    <n v="-9.9999523809523733E-3"/>
    <x v="0"/>
    <x v="2"/>
    <x v="0"/>
  </r>
  <r>
    <x v="93"/>
    <s v="EBAY"/>
    <n v="42.040000999999997"/>
    <n v="41.580002"/>
    <x v="1"/>
    <x v="11"/>
    <x v="3"/>
    <n v="0.45999899999999627"/>
    <n v="1.1062986480856742E-2"/>
    <x v="0"/>
    <x v="1"/>
    <x v="0"/>
  </r>
  <r>
    <x v="94"/>
    <s v="EBAY"/>
    <n v="42.110000999999997"/>
    <n v="42.040000999999997"/>
    <x v="1"/>
    <x v="11"/>
    <x v="3"/>
    <n v="7.0000000000000284E-2"/>
    <n v="1.6650808357497491E-3"/>
    <x v="0"/>
    <x v="1"/>
    <x v="0"/>
  </r>
  <r>
    <x v="95"/>
    <s v="EBAY"/>
    <n v="42.5"/>
    <n v="42.110000999999997"/>
    <x v="1"/>
    <x v="11"/>
    <x v="3"/>
    <n v="0.38999900000000309"/>
    <n v="9.2614341187026595E-3"/>
    <x v="0"/>
    <x v="1"/>
    <x v="0"/>
  </r>
  <r>
    <x v="96"/>
    <s v="EBAY"/>
    <n v="42.400002000000001"/>
    <n v="42.5"/>
    <x v="1"/>
    <x v="11"/>
    <x v="3"/>
    <n v="-9.9997999999999365E-2"/>
    <n v="-2.3528941176470439E-3"/>
    <x v="0"/>
    <x v="2"/>
    <x v="0"/>
  </r>
  <r>
    <x v="97"/>
    <s v="EBAY"/>
    <n v="42.709999000000003"/>
    <n v="42.400002000000001"/>
    <x v="1"/>
    <x v="11"/>
    <x v="3"/>
    <n v="0.30999700000000274"/>
    <n v="7.3112496551297982E-3"/>
    <x v="0"/>
    <x v="1"/>
    <x v="0"/>
  </r>
  <r>
    <x v="98"/>
    <s v="EBAY"/>
    <n v="42.470001000000003"/>
    <n v="42.709999000000003"/>
    <x v="1"/>
    <x v="11"/>
    <x v="3"/>
    <n v="-0.23999799999999993"/>
    <n v="-5.619246209769284E-3"/>
    <x v="0"/>
    <x v="2"/>
    <x v="0"/>
  </r>
  <r>
    <x v="99"/>
    <s v="EBAY"/>
    <n v="43.450001"/>
    <n v="42.470001000000003"/>
    <x v="1"/>
    <x v="11"/>
    <x v="3"/>
    <n v="0.97999999999999687"/>
    <n v="2.307511130032695E-2"/>
    <x v="0"/>
    <x v="1"/>
    <x v="0"/>
  </r>
  <r>
    <x v="100"/>
    <s v="EBAY"/>
    <n v="43.360000999999997"/>
    <n v="43.450001"/>
    <x v="1"/>
    <x v="11"/>
    <x v="3"/>
    <n v="-9.0000000000003411E-2"/>
    <n v="-2.0713463274719696E-3"/>
    <x v="0"/>
    <x v="2"/>
    <x v="0"/>
  </r>
  <r>
    <x v="101"/>
    <s v="EBAY"/>
    <n v="44.150002000000001"/>
    <n v="43.360000999999997"/>
    <x v="1"/>
    <x v="11"/>
    <x v="3"/>
    <n v="0.79000100000000373"/>
    <n v="1.8219579838109408E-2"/>
    <x v="0"/>
    <x v="1"/>
    <x v="0"/>
  </r>
  <r>
    <x v="102"/>
    <s v="EBAY"/>
    <n v="44.23"/>
    <n v="44.150002000000001"/>
    <x v="1"/>
    <x v="11"/>
    <x v="3"/>
    <n v="7.9997999999996239E-2"/>
    <n v="1.8119591478160349E-3"/>
    <x v="0"/>
    <x v="1"/>
    <x v="0"/>
  </r>
  <r>
    <x v="103"/>
    <s v="EBAY"/>
    <n v="45.540000999999997"/>
    <n v="44.23"/>
    <x v="1"/>
    <x v="11"/>
    <x v="3"/>
    <n v="1.3100009999999997"/>
    <n v="2.9617929007460995E-2"/>
    <x v="0"/>
    <x v="1"/>
    <x v="0"/>
  </r>
  <r>
    <x v="104"/>
    <s v="EBAY"/>
    <n v="45.200001"/>
    <n v="45.540000999999997"/>
    <x v="1"/>
    <x v="11"/>
    <x v="3"/>
    <n v="-0.33999999999999631"/>
    <n v="-7.4659638237600462E-3"/>
    <x v="0"/>
    <x v="2"/>
    <x v="0"/>
  </r>
  <r>
    <x v="105"/>
    <s v="EBAY"/>
    <n v="45.98"/>
    <n v="45.200001"/>
    <x v="1"/>
    <x v="11"/>
    <x v="3"/>
    <n v="0.77999899999999656"/>
    <n v="1.7256614662464202E-2"/>
    <x v="0"/>
    <x v="1"/>
    <x v="0"/>
  </r>
  <r>
    <x v="106"/>
    <s v="EBAY"/>
    <n v="46.450001"/>
    <n v="45.98"/>
    <x v="1"/>
    <x v="11"/>
    <x v="3"/>
    <n v="0.47000100000000344"/>
    <n v="1.0221857329273673E-2"/>
    <x v="0"/>
    <x v="1"/>
    <x v="0"/>
  </r>
  <r>
    <x v="107"/>
    <s v="EBAY"/>
    <n v="49.360000999999997"/>
    <n v="46.450001"/>
    <x v="1"/>
    <x v="11"/>
    <x v="3"/>
    <n v="2.9099999999999966"/>
    <n v="6.2648007262690833E-2"/>
    <x v="0"/>
    <x v="1"/>
    <x v="0"/>
  </r>
  <r>
    <x v="108"/>
    <s v="EBAY"/>
    <n v="48.82"/>
    <n v="49.360000999999997"/>
    <x v="1"/>
    <x v="11"/>
    <x v="3"/>
    <n v="-0.54000099999999662"/>
    <n v="-1.0940052452592063E-2"/>
    <x v="0"/>
    <x v="2"/>
    <x v="0"/>
  </r>
  <r>
    <x v="109"/>
    <s v="EBAY"/>
    <n v="48.720001000000003"/>
    <n v="48.82"/>
    <x v="1"/>
    <x v="11"/>
    <x v="3"/>
    <n v="-9.999899999999684E-2"/>
    <n v="-2.0483203605079236E-3"/>
    <x v="0"/>
    <x v="2"/>
    <x v="0"/>
  </r>
  <r>
    <x v="110"/>
    <s v="EBAY"/>
    <n v="49.75"/>
    <n v="48.720001000000003"/>
    <x v="1"/>
    <x v="11"/>
    <x v="3"/>
    <n v="1.0299989999999966"/>
    <n v="2.114119414734816E-2"/>
    <x v="0"/>
    <x v="1"/>
    <x v="0"/>
  </r>
  <r>
    <x v="111"/>
    <s v="EBAY"/>
    <n v="49.25"/>
    <n v="49.75"/>
    <x v="1"/>
    <x v="11"/>
    <x v="3"/>
    <n v="-0.5"/>
    <n v="-1.0050251256281407E-2"/>
    <x v="0"/>
    <x v="2"/>
    <x v="0"/>
  </r>
  <r>
    <x v="112"/>
    <s v="EBAY"/>
    <n v="47.939999"/>
    <n v="49.25"/>
    <x v="1"/>
    <x v="11"/>
    <x v="3"/>
    <n v="-1.3100009999999997"/>
    <n v="-2.6599005076142126E-2"/>
    <x v="0"/>
    <x v="2"/>
    <x v="0"/>
  </r>
  <r>
    <x v="113"/>
    <s v="EBAY"/>
    <n v="47.66"/>
    <n v="47.939999"/>
    <x v="1"/>
    <x v="11"/>
    <x v="3"/>
    <n v="-0.27999900000000366"/>
    <n v="-5.8406133884150403E-3"/>
    <x v="0"/>
    <x v="2"/>
    <x v="0"/>
  </r>
  <r>
    <x v="114"/>
    <s v="EBAY"/>
    <n v="47.889999000000003"/>
    <n v="47.66"/>
    <x v="1"/>
    <x v="11"/>
    <x v="3"/>
    <n v="0.2299990000000065"/>
    <n v="4.8258287872431083E-3"/>
    <x v="0"/>
    <x v="1"/>
    <x v="0"/>
  </r>
  <r>
    <x v="115"/>
    <s v="EBAY"/>
    <n v="48.119999"/>
    <n v="47.889999000000003"/>
    <x v="1"/>
    <x v="11"/>
    <x v="3"/>
    <n v="0.22999999999999687"/>
    <n v="4.8026728921000154E-3"/>
    <x v="0"/>
    <x v="1"/>
    <x v="0"/>
  </r>
  <r>
    <x v="116"/>
    <s v="EBAY"/>
    <n v="48.43"/>
    <n v="48.119999"/>
    <x v="1"/>
    <x v="11"/>
    <x v="3"/>
    <n v="0.31000099999999975"/>
    <n v="6.4422486791822203E-3"/>
    <x v="0"/>
    <x v="1"/>
    <x v="0"/>
  </r>
  <r>
    <x v="117"/>
    <s v="EBAY"/>
    <n v="48.439999"/>
    <n v="48.43"/>
    <x v="1"/>
    <x v="11"/>
    <x v="3"/>
    <n v="9.9990000000005352E-3"/>
    <n v="2.0646293619658342E-4"/>
    <x v="0"/>
    <x v="1"/>
    <x v="0"/>
  </r>
  <r>
    <x v="118"/>
    <s v="EBAY"/>
    <n v="48.290000999999997"/>
    <n v="48.439999"/>
    <x v="1"/>
    <x v="11"/>
    <x v="3"/>
    <n v="-0.14999800000000363"/>
    <n v="-3.0965731440251191E-3"/>
    <x v="0"/>
    <x v="2"/>
    <x v="0"/>
  </r>
  <r>
    <x v="119"/>
    <s v="EBAY"/>
    <n v="49.16"/>
    <n v="48.290000999999997"/>
    <x v="1"/>
    <x v="11"/>
    <x v="3"/>
    <n v="0.86999899999999997"/>
    <n v="1.8016131331204572E-2"/>
    <x v="0"/>
    <x v="1"/>
    <x v="0"/>
  </r>
  <r>
    <x v="120"/>
    <s v="EBAY"/>
    <n v="49.799999"/>
    <n v="49.16"/>
    <x v="1"/>
    <x v="11"/>
    <x v="3"/>
    <n v="0.63999900000000309"/>
    <n v="1.3018694060211618E-2"/>
    <x v="0"/>
    <x v="1"/>
    <x v="0"/>
  </r>
  <r>
    <x v="121"/>
    <s v="EBAY"/>
    <n v="48.77"/>
    <n v="49.799999"/>
    <x v="1"/>
    <x v="11"/>
    <x v="3"/>
    <n v="-1.0299989999999966"/>
    <n v="-2.0682711258688913E-2"/>
    <x v="0"/>
    <x v="2"/>
    <x v="0"/>
  </r>
  <r>
    <x v="122"/>
    <s v="EBAY"/>
    <n v="49.400002000000001"/>
    <n v="48.77"/>
    <x v="1"/>
    <x v="11"/>
    <x v="3"/>
    <n v="0.63000199999999751"/>
    <n v="1.29178183309411E-2"/>
    <x v="0"/>
    <x v="1"/>
    <x v="0"/>
  </r>
  <r>
    <x v="123"/>
    <s v="EBAY"/>
    <n v="50.889999000000003"/>
    <n v="49.400002000000001"/>
    <x v="1"/>
    <x v="11"/>
    <x v="3"/>
    <n v="1.4899970000000025"/>
    <n v="3.0161881369964366E-2"/>
    <x v="0"/>
    <x v="1"/>
    <x v="0"/>
  </r>
  <r>
    <x v="124"/>
    <s v="EBAY"/>
    <n v="51.310001"/>
    <n v="50.889999000000003"/>
    <x v="1"/>
    <x v="11"/>
    <x v="3"/>
    <n v="0.42000199999999666"/>
    <n v="8.2531343732193171E-3"/>
    <x v="0"/>
    <x v="1"/>
    <x v="0"/>
  </r>
  <r>
    <x v="125"/>
    <s v="EBAY"/>
    <n v="52.450001"/>
    <n v="51.310001"/>
    <x v="1"/>
    <x v="11"/>
    <x v="3"/>
    <n v="1.1400000000000006"/>
    <n v="2.2217890816256282E-2"/>
    <x v="0"/>
    <x v="1"/>
    <x v="0"/>
  </r>
  <r>
    <x v="126"/>
    <s v="EBAY"/>
    <n v="52.959999000000003"/>
    <n v="52.450001"/>
    <x v="1"/>
    <x v="11"/>
    <x v="3"/>
    <n v="0.50999800000000306"/>
    <n v="9.7235079175690201E-3"/>
    <x v="0"/>
    <x v="1"/>
    <x v="0"/>
  </r>
  <r>
    <x v="127"/>
    <s v="EBAY"/>
    <n v="54.360000999999997"/>
    <n v="52.959999000000003"/>
    <x v="1"/>
    <x v="11"/>
    <x v="3"/>
    <n v="1.4000019999999935"/>
    <n v="2.6435083580722753E-2"/>
    <x v="0"/>
    <x v="1"/>
    <x v="0"/>
  </r>
  <r>
    <x v="128"/>
    <s v="EBAY"/>
    <n v="56.169998"/>
    <n v="54.360000999999997"/>
    <x v="1"/>
    <x v="11"/>
    <x v="3"/>
    <n v="1.8099970000000027"/>
    <n v="3.3296485774531218E-2"/>
    <x v="0"/>
    <x v="1"/>
    <x v="0"/>
  </r>
  <r>
    <x v="129"/>
    <s v="EBAY"/>
    <n v="57"/>
    <n v="56.169998"/>
    <x v="1"/>
    <x v="11"/>
    <x v="3"/>
    <n v="0.83000200000000035"/>
    <n v="1.4776607255709718E-2"/>
    <x v="0"/>
    <x v="1"/>
    <x v="0"/>
  </r>
  <r>
    <x v="130"/>
    <s v="EBAY"/>
    <n v="58.27"/>
    <n v="57"/>
    <x v="1"/>
    <x v="11"/>
    <x v="3"/>
    <n v="1.2700000000000031"/>
    <n v="2.2280701754386019E-2"/>
    <x v="0"/>
    <x v="1"/>
    <x v="0"/>
  </r>
  <r>
    <x v="131"/>
    <s v="EBAY"/>
    <n v="59.220001000000003"/>
    <n v="58.27"/>
    <x v="1"/>
    <x v="11"/>
    <x v="3"/>
    <n v="0.95000100000000032"/>
    <n v="1.6303432297923463E-2"/>
    <x v="0"/>
    <x v="1"/>
    <x v="0"/>
  </r>
  <r>
    <x v="132"/>
    <s v="EBAY"/>
    <n v="59.27"/>
    <n v="59.220001000000003"/>
    <x v="1"/>
    <x v="11"/>
    <x v="3"/>
    <n v="4.9998999999999683E-2"/>
    <n v="8.4429245450366806E-4"/>
    <x v="0"/>
    <x v="1"/>
    <x v="0"/>
  </r>
  <r>
    <x v="133"/>
    <s v="EBAY"/>
    <n v="58.299999"/>
    <n v="59.27"/>
    <x v="1"/>
    <x v="11"/>
    <x v="3"/>
    <n v="-0.97000100000000344"/>
    <n v="-1.6365800573646085E-2"/>
    <x v="0"/>
    <x v="2"/>
    <x v="0"/>
  </r>
  <r>
    <x v="134"/>
    <s v="EBAY"/>
    <n v="59.080002"/>
    <n v="58.299999"/>
    <x v="1"/>
    <x v="11"/>
    <x v="3"/>
    <n v="0.78000300000000067"/>
    <n v="1.3379125443895816E-2"/>
    <x v="0"/>
    <x v="1"/>
    <x v="0"/>
  </r>
  <r>
    <x v="135"/>
    <s v="EBAY"/>
    <n v="58.389999000000003"/>
    <n v="59.080002"/>
    <x v="1"/>
    <x v="11"/>
    <x v="3"/>
    <n v="-0.69000299999999726"/>
    <n v="-1.1679129597862865E-2"/>
    <x v="0"/>
    <x v="2"/>
    <x v="0"/>
  </r>
  <r>
    <x v="136"/>
    <s v="EBAY"/>
    <n v="58.650002000000001"/>
    <n v="58.389999000000003"/>
    <x v="1"/>
    <x v="11"/>
    <x v="3"/>
    <n v="0.26000299999999754"/>
    <n v="4.4528687181515031E-3"/>
    <x v="0"/>
    <x v="1"/>
    <x v="0"/>
  </r>
  <r>
    <x v="137"/>
    <s v="EBAY"/>
    <n v="58.130001"/>
    <n v="58.650002000000001"/>
    <x v="1"/>
    <x v="11"/>
    <x v="3"/>
    <n v="-0.5200010000000006"/>
    <n v="-8.8661719056718977E-3"/>
    <x v="0"/>
    <x v="2"/>
    <x v="0"/>
  </r>
  <r>
    <x v="138"/>
    <s v="EBAY"/>
    <n v="58.470001000000003"/>
    <n v="58.130001"/>
    <x v="1"/>
    <x v="11"/>
    <x v="3"/>
    <n v="0.34000000000000341"/>
    <n v="5.8489591286950676E-3"/>
    <x v="0"/>
    <x v="1"/>
    <x v="0"/>
  </r>
  <r>
    <x v="139"/>
    <s v="EBAY"/>
    <n v="56.59"/>
    <n v="58.470001000000003"/>
    <x v="1"/>
    <x v="11"/>
    <x v="3"/>
    <n v="-1.880001"/>
    <n v="-3.2153257531156873E-2"/>
    <x v="0"/>
    <x v="2"/>
    <x v="0"/>
  </r>
  <r>
    <x v="140"/>
    <s v="EBAY"/>
    <n v="56.34"/>
    <n v="56.59"/>
    <x v="1"/>
    <x v="11"/>
    <x v="3"/>
    <n v="-0.25"/>
    <n v="-4.4177416504682801E-3"/>
    <x v="0"/>
    <x v="2"/>
    <x v="0"/>
  </r>
  <r>
    <x v="141"/>
    <s v="EBAY"/>
    <n v="55.150002000000001"/>
    <n v="56.34"/>
    <x v="1"/>
    <x v="11"/>
    <x v="3"/>
    <n v="-1.1899980000000028"/>
    <n v="-2.1121725239616661E-2"/>
    <x v="0"/>
    <x v="2"/>
    <x v="0"/>
  </r>
  <r>
    <x v="142"/>
    <s v="EBAY"/>
    <n v="55.119999"/>
    <n v="55.150002000000001"/>
    <x v="1"/>
    <x v="11"/>
    <x v="3"/>
    <n v="-3.0003000000000668E-2"/>
    <n v="-5.4402536558386099E-4"/>
    <x v="0"/>
    <x v="2"/>
    <x v="0"/>
  </r>
  <r>
    <x v="143"/>
    <s v="EBAY"/>
    <n v="57.23"/>
    <n v="55.119999"/>
    <x v="1"/>
    <x v="11"/>
    <x v="3"/>
    <n v="2.1100009999999969"/>
    <n v="3.8280134947027068E-2"/>
    <x v="0"/>
    <x v="1"/>
    <x v="0"/>
  </r>
  <r>
    <x v="144"/>
    <s v="EBAY"/>
    <n v="56.349997999999999"/>
    <n v="57.23"/>
    <x v="1"/>
    <x v="11"/>
    <x v="3"/>
    <n v="-0.88000199999999751"/>
    <n v="-1.5376585706797091E-2"/>
    <x v="0"/>
    <x v="2"/>
    <x v="0"/>
  </r>
  <r>
    <x v="145"/>
    <s v="EBAY"/>
    <n v="54.529998999999997"/>
    <n v="56.349997999999999"/>
    <x v="1"/>
    <x v="11"/>
    <x v="3"/>
    <n v="-1.8199990000000028"/>
    <n v="-3.229812004607352E-2"/>
    <x v="0"/>
    <x v="2"/>
    <x v="0"/>
  </r>
  <r>
    <x v="146"/>
    <s v="EBAY"/>
    <n v="54.720001000000003"/>
    <n v="54.529998999999997"/>
    <x v="1"/>
    <x v="11"/>
    <x v="3"/>
    <n v="0.19000200000000689"/>
    <n v="3.484357298447904E-3"/>
    <x v="0"/>
    <x v="1"/>
    <x v="0"/>
  </r>
  <r>
    <x v="147"/>
    <s v="EBAY"/>
    <n v="55.279998999999997"/>
    <n v="54.720001000000003"/>
    <x v="1"/>
    <x v="11"/>
    <x v="3"/>
    <n v="0.55999799999999311"/>
    <n v="1.0233881391924556E-2"/>
    <x v="0"/>
    <x v="1"/>
    <x v="0"/>
  </r>
  <r>
    <x v="148"/>
    <s v="EBAY"/>
    <n v="56.57"/>
    <n v="55.279998999999997"/>
    <x v="1"/>
    <x v="11"/>
    <x v="3"/>
    <n v="1.2900010000000037"/>
    <n v="2.3335763808534145E-2"/>
    <x v="0"/>
    <x v="1"/>
    <x v="0"/>
  </r>
  <r>
    <x v="149"/>
    <s v="EBAY"/>
    <n v="56.330002"/>
    <n v="56.57"/>
    <x v="1"/>
    <x v="11"/>
    <x v="3"/>
    <n v="-0.23999799999999993"/>
    <n v="-4.2424960226268328E-3"/>
    <x v="0"/>
    <x v="2"/>
    <x v="0"/>
  </r>
  <r>
    <x v="150"/>
    <s v="EBAY"/>
    <n v="56.66"/>
    <n v="56.330002"/>
    <x v="1"/>
    <x v="11"/>
    <x v="3"/>
    <n v="0.32999799999999624"/>
    <n v="5.8582990996520158E-3"/>
    <x v="0"/>
    <x v="1"/>
    <x v="0"/>
  </r>
  <r>
    <x v="151"/>
    <s v="EBAY"/>
    <n v="55.080002"/>
    <n v="56.66"/>
    <x v="1"/>
    <x v="11"/>
    <x v="3"/>
    <n v="-1.5799979999999962"/>
    <n v="-2.7885598305682956E-2"/>
    <x v="0"/>
    <x v="2"/>
    <x v="0"/>
  </r>
  <r>
    <x v="152"/>
    <s v="EBAY"/>
    <n v="55.209999000000003"/>
    <n v="55.080002"/>
    <x v="1"/>
    <x v="11"/>
    <x v="3"/>
    <n v="0.12999700000000303"/>
    <n v="2.3601487886656764E-3"/>
    <x v="0"/>
    <x v="1"/>
    <x v="0"/>
  </r>
  <r>
    <x v="153"/>
    <s v="EBAY"/>
    <n v="54.369999"/>
    <n v="55.209999000000003"/>
    <x v="1"/>
    <x v="11"/>
    <x v="3"/>
    <n v="-0.84000000000000341"/>
    <n v="-1.5214635305463478E-2"/>
    <x v="0"/>
    <x v="2"/>
    <x v="0"/>
  </r>
  <r>
    <x v="154"/>
    <s v="EBAY"/>
    <n v="54.290000999999997"/>
    <n v="54.369999"/>
    <x v="1"/>
    <x v="11"/>
    <x v="3"/>
    <n v="-7.9998000000003344E-2"/>
    <n v="-1.471362911005449E-3"/>
    <x v="0"/>
    <x v="2"/>
    <x v="0"/>
  </r>
  <r>
    <x v="155"/>
    <s v="EBAY"/>
    <n v="55.490001999999997"/>
    <n v="54.290000999999997"/>
    <x v="1"/>
    <x v="11"/>
    <x v="3"/>
    <n v="1.2000010000000003"/>
    <n v="2.2103536155764675E-2"/>
    <x v="0"/>
    <x v="1"/>
    <x v="0"/>
  </r>
  <r>
    <x v="156"/>
    <s v="EBAY"/>
    <n v="56.279998999999997"/>
    <n v="55.490001999999997"/>
    <x v="1"/>
    <x v="11"/>
    <x v="3"/>
    <n v="0.78999699999999962"/>
    <n v="1.4236744846395926E-2"/>
    <x v="0"/>
    <x v="1"/>
    <x v="0"/>
  </r>
  <r>
    <x v="157"/>
    <s v="EBAY"/>
    <n v="56.290000999999997"/>
    <n v="56.279998999999997"/>
    <x v="1"/>
    <x v="11"/>
    <x v="3"/>
    <n v="1.0002000000000066E-2"/>
    <n v="1.777185532643678E-4"/>
    <x v="0"/>
    <x v="1"/>
    <x v="0"/>
  </r>
  <r>
    <x v="158"/>
    <s v="EBAY"/>
    <n v="57.349997999999999"/>
    <n v="56.290000999999997"/>
    <x v="1"/>
    <x v="11"/>
    <x v="3"/>
    <n v="1.0599970000000027"/>
    <n v="1.8830999843116061E-2"/>
    <x v="0"/>
    <x v="1"/>
    <x v="0"/>
  </r>
  <r>
    <x v="159"/>
    <s v="EBAY"/>
    <n v="57.029998999999997"/>
    <n v="57.349997999999999"/>
    <x v="1"/>
    <x v="11"/>
    <x v="3"/>
    <n v="-0.31999900000000281"/>
    <n v="-5.5797560795033127E-3"/>
    <x v="0"/>
    <x v="2"/>
    <x v="0"/>
  </r>
  <r>
    <x v="160"/>
    <s v="EBAY"/>
    <n v="57.709999000000003"/>
    <n v="57.029998999999997"/>
    <x v="1"/>
    <x v="11"/>
    <x v="3"/>
    <n v="0.68000000000000682"/>
    <n v="1.1923549218368509E-2"/>
    <x v="0"/>
    <x v="1"/>
    <x v="0"/>
  </r>
  <r>
    <x v="161"/>
    <s v="EBAY"/>
    <n v="57.66"/>
    <n v="57.709999000000003"/>
    <x v="1"/>
    <x v="11"/>
    <x v="3"/>
    <n v="-4.9999000000006788E-2"/>
    <n v="-8.6638365736250978E-4"/>
    <x v="0"/>
    <x v="2"/>
    <x v="0"/>
  </r>
  <r>
    <x v="162"/>
    <s v="EBAY"/>
    <n v="58.209999000000003"/>
    <n v="57.66"/>
    <x v="1"/>
    <x v="11"/>
    <x v="3"/>
    <n v="0.54999900000000679"/>
    <n v="9.5386576482831571E-3"/>
    <x v="0"/>
    <x v="1"/>
    <x v="0"/>
  </r>
  <r>
    <x v="163"/>
    <s v="EBAY"/>
    <n v="58.779998999999997"/>
    <n v="58.209999000000003"/>
    <x v="1"/>
    <x v="11"/>
    <x v="3"/>
    <n v="0.56999999999999318"/>
    <n v="9.7921321043141253E-3"/>
    <x v="0"/>
    <x v="1"/>
    <x v="0"/>
  </r>
  <r>
    <x v="164"/>
    <s v="EBAY"/>
    <n v="58.049999"/>
    <n v="58.779998999999997"/>
    <x v="1"/>
    <x v="11"/>
    <x v="3"/>
    <n v="-0.72999999999999687"/>
    <n v="-1.2419190412031088E-2"/>
    <x v="0"/>
    <x v="2"/>
    <x v="0"/>
  </r>
  <r>
    <x v="165"/>
    <s v="EBAY"/>
    <n v="58.580002"/>
    <n v="58.049999"/>
    <x v="1"/>
    <x v="11"/>
    <x v="3"/>
    <n v="0.53000300000000067"/>
    <n v="9.1301121297177046E-3"/>
    <x v="0"/>
    <x v="1"/>
    <x v="0"/>
  </r>
  <r>
    <x v="166"/>
    <s v="EBAY"/>
    <n v="56.310001"/>
    <n v="58.580002"/>
    <x v="1"/>
    <x v="11"/>
    <x v="3"/>
    <n v="-2.2700010000000006"/>
    <n v="-3.875044251449497E-2"/>
    <x v="0"/>
    <x v="2"/>
    <x v="0"/>
  </r>
  <r>
    <x v="167"/>
    <s v="EBAY"/>
    <n v="54.27"/>
    <n v="56.310001"/>
    <x v="1"/>
    <x v="11"/>
    <x v="3"/>
    <n v="-2.0400009999999966"/>
    <n v="-3.6228040557129394E-2"/>
    <x v="0"/>
    <x v="2"/>
    <x v="0"/>
  </r>
  <r>
    <x v="168"/>
    <s v="EBAY"/>
    <n v="54.779998999999997"/>
    <n v="54.27"/>
    <x v="1"/>
    <x v="11"/>
    <x v="3"/>
    <n v="0.50999899999999343"/>
    <n v="9.397438732264481E-3"/>
    <x v="0"/>
    <x v="1"/>
    <x v="0"/>
  </r>
  <r>
    <x v="169"/>
    <s v="EBAY"/>
    <n v="53.650002000000001"/>
    <n v="54.779998999999997"/>
    <x v="1"/>
    <x v="11"/>
    <x v="3"/>
    <n v="-1.1299969999999959"/>
    <n v="-2.0627912023145456E-2"/>
    <x v="0"/>
    <x v="2"/>
    <x v="0"/>
  </r>
  <r>
    <x v="170"/>
    <s v="EBAY"/>
    <n v="55.09"/>
    <n v="53.650002000000001"/>
    <x v="1"/>
    <x v="11"/>
    <x v="3"/>
    <n v="1.4399980000000028"/>
    <n v="2.6840595457946165E-2"/>
    <x v="0"/>
    <x v="1"/>
    <x v="0"/>
  </r>
  <r>
    <x v="171"/>
    <s v="EBAY"/>
    <n v="53.16"/>
    <n v="55.09"/>
    <x v="1"/>
    <x v="11"/>
    <x v="3"/>
    <n v="-1.9300000000000068"/>
    <n v="-3.503358141223465E-2"/>
    <x v="0"/>
    <x v="2"/>
    <x v="0"/>
  </r>
  <r>
    <x v="172"/>
    <s v="EBAY"/>
    <n v="52.540000999999997"/>
    <n v="53.16"/>
    <x v="1"/>
    <x v="11"/>
    <x v="3"/>
    <n v="-0.61999899999999997"/>
    <n v="-1.1662885628291949E-2"/>
    <x v="0"/>
    <x v="2"/>
    <x v="0"/>
  </r>
  <r>
    <x v="173"/>
    <s v="EBAY"/>
    <n v="51.529998999999997"/>
    <n v="52.540000999999997"/>
    <x v="1"/>
    <x v="11"/>
    <x v="3"/>
    <n v="-1.0100020000000001"/>
    <n v="-1.9223486501265961E-2"/>
    <x v="0"/>
    <x v="2"/>
    <x v="0"/>
  </r>
  <r>
    <x v="174"/>
    <s v="EBAY"/>
    <n v="53.439999"/>
    <n v="51.529998999999997"/>
    <x v="1"/>
    <x v="11"/>
    <x v="3"/>
    <n v="1.9100000000000037"/>
    <n v="3.7065787639545732E-2"/>
    <x v="0"/>
    <x v="1"/>
    <x v="0"/>
  </r>
  <r>
    <x v="175"/>
    <s v="EBAY"/>
    <n v="52.32"/>
    <n v="53.439999"/>
    <x v="1"/>
    <x v="11"/>
    <x v="3"/>
    <n v="-1.119999"/>
    <n v="-2.095806551193985E-2"/>
    <x v="0"/>
    <x v="2"/>
    <x v="0"/>
  </r>
  <r>
    <x v="176"/>
    <s v="EBAY"/>
    <n v="52.77"/>
    <n v="52.32"/>
    <x v="1"/>
    <x v="11"/>
    <x v="3"/>
    <n v="0.45000000000000284"/>
    <n v="8.6009174311927148E-3"/>
    <x v="0"/>
    <x v="1"/>
    <x v="0"/>
  </r>
  <r>
    <x v="177"/>
    <s v="EBAY"/>
    <n v="52.299999"/>
    <n v="52.77"/>
    <x v="1"/>
    <x v="11"/>
    <x v="3"/>
    <n v="-0.47000100000000344"/>
    <n v="-8.9065946560546415E-3"/>
    <x v="0"/>
    <x v="2"/>
    <x v="0"/>
  </r>
  <r>
    <x v="178"/>
    <s v="EBAY"/>
    <n v="51.779998999999997"/>
    <n v="52.299999"/>
    <x v="1"/>
    <x v="11"/>
    <x v="3"/>
    <n v="-0.52000000000000313"/>
    <n v="-9.942638813434837E-3"/>
    <x v="0"/>
    <x v="2"/>
    <x v="0"/>
  </r>
  <r>
    <x v="179"/>
    <s v="EBAY"/>
    <n v="50.419998"/>
    <n v="51.779998999999997"/>
    <x v="1"/>
    <x v="11"/>
    <x v="3"/>
    <n v="-1.3600009999999969"/>
    <n v="-2.6264986988508768E-2"/>
    <x v="0"/>
    <x v="2"/>
    <x v="0"/>
  </r>
  <r>
    <x v="180"/>
    <s v="EBAY"/>
    <n v="48.639999000000003"/>
    <n v="50.419998"/>
    <x v="1"/>
    <x v="11"/>
    <x v="3"/>
    <n v="-1.7799989999999966"/>
    <n v="-3.5303432578478018E-2"/>
    <x v="0"/>
    <x v="2"/>
    <x v="0"/>
  </r>
  <r>
    <x v="181"/>
    <s v="EBAY"/>
    <n v="48.610000999999997"/>
    <n v="48.639999000000003"/>
    <x v="1"/>
    <x v="11"/>
    <x v="3"/>
    <n v="-2.9998000000006186E-2"/>
    <n v="-6.1673521004813718E-4"/>
    <x v="0"/>
    <x v="2"/>
    <x v="0"/>
  </r>
  <r>
    <x v="182"/>
    <s v="EBAY"/>
    <n v="50.139999000000003"/>
    <n v="48.610000999999997"/>
    <x v="1"/>
    <x v="11"/>
    <x v="3"/>
    <n v="1.5299980000000062"/>
    <n v="3.1474963351677494E-2"/>
    <x v="0"/>
    <x v="1"/>
    <x v="0"/>
  </r>
  <r>
    <x v="183"/>
    <s v="EBAY"/>
    <n v="50.919998"/>
    <n v="50.139999000000003"/>
    <x v="1"/>
    <x v="11"/>
    <x v="3"/>
    <n v="0.77999899999999656"/>
    <n v="1.5556422328608273E-2"/>
    <x v="0"/>
    <x v="1"/>
    <x v="0"/>
  </r>
  <r>
    <x v="184"/>
    <s v="EBAY"/>
    <n v="50.68"/>
    <n v="50.919998"/>
    <x v="1"/>
    <x v="11"/>
    <x v="3"/>
    <n v="-0.23999799999999993"/>
    <n v="-4.7132366344554829E-3"/>
    <x v="0"/>
    <x v="2"/>
    <x v="0"/>
  </r>
  <r>
    <x v="185"/>
    <s v="EBAY"/>
    <n v="51.779998999999997"/>
    <n v="50.68"/>
    <x v="1"/>
    <x v="11"/>
    <x v="3"/>
    <n v="1.0999989999999968"/>
    <n v="2.1704794790844452E-2"/>
    <x v="0"/>
    <x v="1"/>
    <x v="0"/>
  </r>
  <r>
    <x v="186"/>
    <s v="EBAY"/>
    <n v="52.48"/>
    <n v="51.779998999999997"/>
    <x v="1"/>
    <x v="11"/>
    <x v="3"/>
    <n v="0.70000100000000032"/>
    <n v="1.3518752675140074E-2"/>
    <x v="0"/>
    <x v="1"/>
    <x v="0"/>
  </r>
  <r>
    <x v="187"/>
    <s v="EBAY"/>
    <n v="54.040000999999997"/>
    <n v="52.48"/>
    <x v="1"/>
    <x v="11"/>
    <x v="3"/>
    <n v="1.5600009999999997"/>
    <n v="2.9725628810975607E-2"/>
    <x v="0"/>
    <x v="1"/>
    <x v="0"/>
  </r>
  <r>
    <x v="188"/>
    <s v="EBAY"/>
    <n v="52.650002000000001"/>
    <n v="54.040000999999997"/>
    <x v="1"/>
    <x v="11"/>
    <x v="3"/>
    <n v="-1.389998999999996"/>
    <n v="-2.5721668658000137E-2"/>
    <x v="0"/>
    <x v="2"/>
    <x v="0"/>
  </r>
  <r>
    <x v="189"/>
    <s v="EBAY"/>
    <n v="52.099997999999999"/>
    <n v="52.650002000000001"/>
    <x v="1"/>
    <x v="11"/>
    <x v="3"/>
    <n v="-0.55000400000000127"/>
    <n v="-1.0446419356261397E-2"/>
    <x v="0"/>
    <x v="2"/>
    <x v="0"/>
  </r>
  <r>
    <x v="190"/>
    <s v="EBAY"/>
    <n v="52.380001"/>
    <n v="52.099997999999999"/>
    <x v="1"/>
    <x v="11"/>
    <x v="3"/>
    <n v="0.28000300000000067"/>
    <n v="5.3743380182087663E-3"/>
    <x v="0"/>
    <x v="1"/>
    <x v="0"/>
  </r>
  <r>
    <x v="191"/>
    <s v="EBAY"/>
    <n v="51.68"/>
    <n v="52.380001"/>
    <x v="1"/>
    <x v="11"/>
    <x v="3"/>
    <n v="-0.70000100000000032"/>
    <n v="-1.3363898179383393E-2"/>
    <x v="0"/>
    <x v="2"/>
    <x v="0"/>
  </r>
  <r>
    <x v="192"/>
    <s v="EBAY"/>
    <n v="51.77"/>
    <n v="51.68"/>
    <x v="1"/>
    <x v="11"/>
    <x v="3"/>
    <n v="9.0000000000003411E-2"/>
    <n v="1.7414860681115212E-3"/>
    <x v="0"/>
    <x v="1"/>
    <x v="0"/>
  </r>
  <r>
    <x v="193"/>
    <s v="EBAY"/>
    <n v="49.66"/>
    <n v="51.77"/>
    <x v="1"/>
    <x v="11"/>
    <x v="3"/>
    <n v="-2.1100000000000065"/>
    <n v="-4.0757195286845786E-2"/>
    <x v="0"/>
    <x v="2"/>
    <x v="0"/>
  </r>
  <r>
    <x v="194"/>
    <s v="EBAY"/>
    <n v="50.939999"/>
    <n v="49.66"/>
    <x v="1"/>
    <x v="11"/>
    <x v="3"/>
    <n v="1.2799990000000037"/>
    <n v="2.5775251711639222E-2"/>
    <x v="0"/>
    <x v="1"/>
    <x v="0"/>
  </r>
  <r>
    <x v="195"/>
    <s v="EBAY"/>
    <n v="52.080002"/>
    <n v="50.939999"/>
    <x v="1"/>
    <x v="11"/>
    <x v="3"/>
    <n v="1.1400030000000001"/>
    <n v="2.2379329061235357E-2"/>
    <x v="0"/>
    <x v="1"/>
    <x v="0"/>
  </r>
  <r>
    <x v="196"/>
    <s v="EBAY"/>
    <n v="55.450001"/>
    <n v="52.080002"/>
    <x v="1"/>
    <x v="11"/>
    <x v="3"/>
    <n v="3.369999"/>
    <n v="6.4708119634864836E-2"/>
    <x v="0"/>
    <x v="1"/>
    <x v="0"/>
  </r>
  <r>
    <x v="197"/>
    <s v="EBAY"/>
    <n v="55.380001"/>
    <n v="55.450001"/>
    <x v="1"/>
    <x v="11"/>
    <x v="3"/>
    <n v="-7.0000000000000284E-2"/>
    <n v="-1.2623985344923669E-3"/>
    <x v="0"/>
    <x v="2"/>
    <x v="0"/>
  </r>
  <r>
    <x v="198"/>
    <s v="EBAY"/>
    <n v="57.59"/>
    <n v="55.380001"/>
    <x v="1"/>
    <x v="11"/>
    <x v="3"/>
    <n v="2.2099990000000034"/>
    <n v="3.990608450873815E-2"/>
    <x v="0"/>
    <x v="1"/>
    <x v="0"/>
  </r>
  <r>
    <x v="199"/>
    <s v="EBAY"/>
    <n v="56.459999000000003"/>
    <n v="57.59"/>
    <x v="1"/>
    <x v="11"/>
    <x v="3"/>
    <n v="-1.130001"/>
    <n v="-1.9621479423511026E-2"/>
    <x v="0"/>
    <x v="2"/>
    <x v="0"/>
  </r>
  <r>
    <x v="200"/>
    <s v="EBAY"/>
    <n v="55.400002000000001"/>
    <n v="56.459999000000003"/>
    <x v="1"/>
    <x v="11"/>
    <x v="3"/>
    <n v="-1.0599970000000027"/>
    <n v="-1.8774300722180365E-2"/>
    <x v="0"/>
    <x v="2"/>
    <x v="0"/>
  </r>
  <r>
    <x v="201"/>
    <s v="EBAY"/>
    <n v="55.830002"/>
    <n v="55.400002000000001"/>
    <x v="1"/>
    <x v="11"/>
    <x v="3"/>
    <n v="0.42999999999999972"/>
    <n v="7.7617325717786022E-3"/>
    <x v="0"/>
    <x v="1"/>
    <x v="0"/>
  </r>
  <r>
    <x v="202"/>
    <s v="EBAY"/>
    <n v="54.32"/>
    <n v="55.830002"/>
    <x v="1"/>
    <x v="11"/>
    <x v="3"/>
    <n v="-1.5100020000000001"/>
    <n v="-2.7046425683452422E-2"/>
    <x v="0"/>
    <x v="2"/>
    <x v="0"/>
  </r>
  <r>
    <x v="203"/>
    <s v="EBAY"/>
    <n v="54.200001"/>
    <n v="54.32"/>
    <x v="1"/>
    <x v="11"/>
    <x v="3"/>
    <n v="-0.11999899999999997"/>
    <n v="-2.2091126656848298E-3"/>
    <x v="0"/>
    <x v="2"/>
    <x v="0"/>
  </r>
  <r>
    <x v="204"/>
    <s v="EBAY"/>
    <n v="52.82"/>
    <n v="54.200001"/>
    <x v="1"/>
    <x v="11"/>
    <x v="3"/>
    <n v="-1.380001"/>
    <n v="-2.5461272592965451E-2"/>
    <x v="0"/>
    <x v="2"/>
    <x v="0"/>
  </r>
  <r>
    <x v="205"/>
    <s v="EBAY"/>
    <n v="52.290000999999997"/>
    <n v="52.82"/>
    <x v="1"/>
    <x v="11"/>
    <x v="3"/>
    <n v="-0.52999900000000366"/>
    <n v="-1.0034059068534716E-2"/>
    <x v="0"/>
    <x v="2"/>
    <x v="0"/>
  </r>
  <r>
    <x v="206"/>
    <s v="EBAY"/>
    <n v="53.790000999999997"/>
    <n v="52.290000999999997"/>
    <x v="1"/>
    <x v="11"/>
    <x v="3"/>
    <n v="1.5"/>
    <n v="2.8686172715888837E-2"/>
    <x v="0"/>
    <x v="1"/>
    <x v="0"/>
  </r>
  <r>
    <x v="207"/>
    <s v="EBAY"/>
    <n v="53.34"/>
    <n v="53.790000999999997"/>
    <x v="1"/>
    <x v="11"/>
    <x v="3"/>
    <n v="-0.45000099999999321"/>
    <n v="-8.3658856968601512E-3"/>
    <x v="0"/>
    <x v="2"/>
    <x v="0"/>
  </r>
  <r>
    <x v="208"/>
    <s v="EBAY"/>
    <n v="53.549999"/>
    <n v="53.34"/>
    <x v="1"/>
    <x v="11"/>
    <x v="3"/>
    <n v="0.20999899999999627"/>
    <n v="3.9369891263591351E-3"/>
    <x v="0"/>
    <x v="1"/>
    <x v="0"/>
  </r>
  <r>
    <x v="209"/>
    <s v="EBAY"/>
    <n v="53.25"/>
    <n v="53.549999"/>
    <x v="1"/>
    <x v="11"/>
    <x v="3"/>
    <n v="-0.29999899999999968"/>
    <n v="-5.6022223268388793E-3"/>
    <x v="0"/>
    <x v="2"/>
    <x v="0"/>
  </r>
  <r>
    <x v="210"/>
    <s v="EBAY"/>
    <n v="49.279998999999997"/>
    <n v="53.25"/>
    <x v="1"/>
    <x v="11"/>
    <x v="3"/>
    <n v="-3.9700010000000034"/>
    <n v="-7.4554009389671425E-2"/>
    <x v="0"/>
    <x v="2"/>
    <x v="0"/>
  </r>
  <r>
    <x v="211"/>
    <s v="EBAY"/>
    <n v="47.630001"/>
    <n v="49.279998999999997"/>
    <x v="1"/>
    <x v="11"/>
    <x v="3"/>
    <n v="-1.6499979999999965"/>
    <n v="-3.3482102952152995E-2"/>
    <x v="0"/>
    <x v="2"/>
    <x v="0"/>
  </r>
  <r>
    <x v="212"/>
    <s v="EBAY"/>
    <n v="47.869999"/>
    <n v="47.630001"/>
    <x v="1"/>
    <x v="11"/>
    <x v="3"/>
    <n v="0.23999799999999993"/>
    <n v="5.0387989704220228E-3"/>
    <x v="0"/>
    <x v="1"/>
    <x v="0"/>
  </r>
  <r>
    <x v="213"/>
    <s v="EBAY"/>
    <n v="48.919998"/>
    <n v="47.869999"/>
    <x v="1"/>
    <x v="11"/>
    <x v="3"/>
    <n v="1.0499989999999997"/>
    <n v="2.1934385250352725E-2"/>
    <x v="0"/>
    <x v="1"/>
    <x v="0"/>
  </r>
  <r>
    <x v="214"/>
    <s v="EBAY"/>
    <n v="47.82"/>
    <n v="48.919998"/>
    <x v="1"/>
    <x v="11"/>
    <x v="3"/>
    <n v="-1.0999979999999994"/>
    <n v="-2.2485650960165603E-2"/>
    <x v="0"/>
    <x v="2"/>
    <x v="0"/>
  </r>
  <r>
    <x v="215"/>
    <s v="EBAY"/>
    <n v="49.41"/>
    <n v="47.82"/>
    <x v="1"/>
    <x v="11"/>
    <x v="3"/>
    <n v="1.5899999999999963"/>
    <n v="3.3249686323713848E-2"/>
    <x v="0"/>
    <x v="1"/>
    <x v="0"/>
  </r>
  <r>
    <x v="216"/>
    <s v="EBAY"/>
    <n v="50.689999"/>
    <n v="49.41"/>
    <x v="1"/>
    <x v="11"/>
    <x v="3"/>
    <n v="1.2799990000000037"/>
    <n v="2.5905666869054923E-2"/>
    <x v="0"/>
    <x v="1"/>
    <x v="0"/>
  </r>
  <r>
    <x v="217"/>
    <s v="EBAY"/>
    <n v="48.32"/>
    <n v="50.689999"/>
    <x v="1"/>
    <x v="11"/>
    <x v="3"/>
    <n v="-2.369999"/>
    <n v="-4.6754765175671044E-2"/>
    <x v="0"/>
    <x v="2"/>
    <x v="0"/>
  </r>
  <r>
    <x v="218"/>
    <s v="EBAY"/>
    <n v="46.540000999999997"/>
    <n v="48.32"/>
    <x v="1"/>
    <x v="11"/>
    <x v="3"/>
    <n v="-1.7799990000000037"/>
    <n v="-3.6837727649006696E-2"/>
    <x v="0"/>
    <x v="2"/>
    <x v="0"/>
  </r>
  <r>
    <x v="219"/>
    <s v="EBAY"/>
    <n v="47.709999000000003"/>
    <n v="46.540000999999997"/>
    <x v="1"/>
    <x v="11"/>
    <x v="3"/>
    <n v="1.1699980000000068"/>
    <n v="2.5139621290511078E-2"/>
    <x v="0"/>
    <x v="1"/>
    <x v="0"/>
  </r>
  <r>
    <x v="220"/>
    <s v="EBAY"/>
    <n v="46.59"/>
    <n v="47.709999000000003"/>
    <x v="1"/>
    <x v="11"/>
    <x v="3"/>
    <n v="-1.119999"/>
    <n v="-2.347514197181182E-2"/>
    <x v="0"/>
    <x v="2"/>
    <x v="0"/>
  </r>
  <r>
    <x v="221"/>
    <s v="EBAY"/>
    <n v="48.669998"/>
    <n v="46.59"/>
    <x v="1"/>
    <x v="11"/>
    <x v="3"/>
    <n v="2.0799979999999962"/>
    <n v="4.4644730628890239E-2"/>
    <x v="0"/>
    <x v="1"/>
    <x v="0"/>
  </r>
  <r>
    <x v="222"/>
    <s v="EBAY"/>
    <n v="48.549999"/>
    <n v="48.669998"/>
    <x v="1"/>
    <x v="11"/>
    <x v="3"/>
    <n v="-0.11999899999999997"/>
    <n v="-2.4655641037831964E-3"/>
    <x v="0"/>
    <x v="2"/>
    <x v="0"/>
  </r>
  <r>
    <x v="223"/>
    <s v="EBAY"/>
    <n v="48.330002"/>
    <n v="48.549999"/>
    <x v="1"/>
    <x v="11"/>
    <x v="3"/>
    <n v="-0.21999699999999933"/>
    <n v="-4.531349217947447E-3"/>
    <x v="0"/>
    <x v="2"/>
    <x v="0"/>
  </r>
  <r>
    <x v="224"/>
    <s v="EBAY"/>
    <n v="48.529998999999997"/>
    <n v="48.330002"/>
    <x v="1"/>
    <x v="11"/>
    <x v="3"/>
    <n v="0.19999699999999621"/>
    <n v="4.1381541842269364E-3"/>
    <x v="0"/>
    <x v="1"/>
    <x v="0"/>
  </r>
  <r>
    <x v="225"/>
    <s v="EBAY"/>
    <n v="49.779998999999997"/>
    <n v="48.529998999999997"/>
    <x v="1"/>
    <x v="11"/>
    <x v="3"/>
    <n v="1.25"/>
    <n v="2.575726407906994E-2"/>
    <x v="0"/>
    <x v="1"/>
    <x v="0"/>
  </r>
  <r>
    <x v="226"/>
    <s v="EBAY"/>
    <n v="48.990001999999997"/>
    <n v="49.779998999999997"/>
    <x v="1"/>
    <x v="11"/>
    <x v="3"/>
    <n v="-0.78999699999999962"/>
    <n v="-1.5869767293486679E-2"/>
    <x v="0"/>
    <x v="2"/>
    <x v="0"/>
  </r>
  <r>
    <x v="227"/>
    <s v="EBAY"/>
    <n v="49.900002000000001"/>
    <n v="48.990001999999997"/>
    <x v="1"/>
    <x v="11"/>
    <x v="3"/>
    <n v="0.91000000000000369"/>
    <n v="1.8575218674210376E-2"/>
    <x v="0"/>
    <x v="1"/>
    <x v="0"/>
  </r>
  <r>
    <x v="228"/>
    <s v="EBAY"/>
    <n v="50.529998999999997"/>
    <n v="49.900002000000001"/>
    <x v="1"/>
    <x v="11"/>
    <x v="3"/>
    <n v="0.62999699999999592"/>
    <n v="1.2625189874741807E-2"/>
    <x v="0"/>
    <x v="1"/>
    <x v="0"/>
  </r>
  <r>
    <x v="229"/>
    <s v="EBAY"/>
    <n v="50.450001"/>
    <n v="50.529998999999997"/>
    <x v="1"/>
    <x v="11"/>
    <x v="3"/>
    <n v="-7.9997999999996239E-2"/>
    <n v="-1.5831783412462812E-3"/>
    <x v="0"/>
    <x v="2"/>
    <x v="0"/>
  </r>
  <r>
    <x v="230"/>
    <s v="EBAY"/>
    <n v="51.34"/>
    <n v="50.450001"/>
    <x v="1"/>
    <x v="11"/>
    <x v="3"/>
    <n v="0.88999900000000309"/>
    <n v="1.7641208768261533E-2"/>
    <x v="0"/>
    <x v="1"/>
    <x v="0"/>
  </r>
  <r>
    <x v="231"/>
    <s v="EBAY"/>
    <n v="50.43"/>
    <n v="51.34"/>
    <x v="1"/>
    <x v="11"/>
    <x v="3"/>
    <n v="-0.91000000000000369"/>
    <n v="-1.7724970783015263E-2"/>
    <x v="0"/>
    <x v="2"/>
    <x v="0"/>
  </r>
  <r>
    <x v="232"/>
    <s v="EBAY"/>
    <n v="50.52"/>
    <n v="50.43"/>
    <x v="1"/>
    <x v="11"/>
    <x v="3"/>
    <n v="9.0000000000003411E-2"/>
    <n v="1.7846519928614597E-3"/>
    <x v="0"/>
    <x v="1"/>
    <x v="0"/>
  </r>
  <r>
    <x v="233"/>
    <s v="EBAY"/>
    <n v="51.349997999999999"/>
    <n v="50.52"/>
    <x v="1"/>
    <x v="11"/>
    <x v="3"/>
    <n v="0.82999799999999624"/>
    <n v="1.6429097387173321E-2"/>
    <x v="0"/>
    <x v="1"/>
    <x v="0"/>
  </r>
  <r>
    <x v="234"/>
    <s v="EBAY"/>
    <n v="50.290000999999997"/>
    <n v="51.349997999999999"/>
    <x v="1"/>
    <x v="11"/>
    <x v="3"/>
    <n v="-1.0599970000000027"/>
    <n v="-2.0642590872155493E-2"/>
    <x v="0"/>
    <x v="2"/>
    <x v="0"/>
  </r>
  <r>
    <x v="235"/>
    <s v="EBAY"/>
    <n v="50.970001000000003"/>
    <n v="50.290000999999997"/>
    <x v="1"/>
    <x v="11"/>
    <x v="3"/>
    <n v="0.68000000000000682"/>
    <n v="1.3521574596906586E-2"/>
    <x v="0"/>
    <x v="1"/>
    <x v="0"/>
  </r>
  <r>
    <x v="236"/>
    <s v="EBAY"/>
    <n v="50.029998999999997"/>
    <n v="50.970001000000003"/>
    <x v="1"/>
    <x v="11"/>
    <x v="3"/>
    <n v="-0.94000200000000689"/>
    <n v="-1.8442259791205552E-2"/>
    <x v="0"/>
    <x v="2"/>
    <x v="0"/>
  </r>
  <r>
    <x v="237"/>
    <s v="EBAY"/>
    <n v="49.889999000000003"/>
    <n v="50.029998999999997"/>
    <x v="1"/>
    <x v="11"/>
    <x v="3"/>
    <n v="-0.13999999999999346"/>
    <n v="-2.7983210633282939E-3"/>
    <x v="0"/>
    <x v="2"/>
    <x v="0"/>
  </r>
  <r>
    <x v="238"/>
    <s v="EBAY"/>
    <n v="49.5"/>
    <n v="49.889999000000003"/>
    <x v="1"/>
    <x v="11"/>
    <x v="3"/>
    <n v="-0.38999900000000309"/>
    <n v="-7.817177947828843E-3"/>
    <x v="0"/>
    <x v="2"/>
    <x v="0"/>
  </r>
  <r>
    <x v="239"/>
    <s v="EBAY"/>
    <n v="49.599997999999999"/>
    <n v="49.5"/>
    <x v="1"/>
    <x v="11"/>
    <x v="3"/>
    <n v="9.9997999999999365E-2"/>
    <n v="2.0201616161616034E-3"/>
    <x v="0"/>
    <x v="1"/>
    <x v="0"/>
  </r>
  <r>
    <x v="240"/>
    <s v="EBAY"/>
    <n v="49.130001"/>
    <n v="49.599997999999999"/>
    <x v="1"/>
    <x v="11"/>
    <x v="3"/>
    <n v="-0.46999699999999933"/>
    <n v="-9.4757463498284684E-3"/>
    <x v="0"/>
    <x v="2"/>
    <x v="0"/>
  </r>
  <r>
    <x v="241"/>
    <s v="EBAY"/>
    <n v="49.57"/>
    <n v="49.130001"/>
    <x v="1"/>
    <x v="11"/>
    <x v="3"/>
    <n v="0.43999900000000025"/>
    <n v="8.9558109310846588E-3"/>
    <x v="0"/>
    <x v="1"/>
    <x v="0"/>
  </r>
  <r>
    <x v="242"/>
    <s v="EBAY"/>
    <n v="52.080002"/>
    <n v="49.57"/>
    <x v="1"/>
    <x v="11"/>
    <x v="3"/>
    <n v="2.5100020000000001"/>
    <n v="5.0635505345975391E-2"/>
    <x v="0"/>
    <x v="1"/>
    <x v="0"/>
  </r>
  <r>
    <x v="243"/>
    <s v="EBAY"/>
    <n v="53.650002000000001"/>
    <n v="52.080002"/>
    <x v="1"/>
    <x v="11"/>
    <x v="3"/>
    <n v="1.5700000000000003"/>
    <n v="3.0145928181799998E-2"/>
    <x v="0"/>
    <x v="1"/>
    <x v="0"/>
  </r>
  <r>
    <x v="244"/>
    <s v="EBAY"/>
    <n v="53.049999"/>
    <n v="53.650002000000001"/>
    <x v="1"/>
    <x v="11"/>
    <x v="3"/>
    <n v="-0.60000300000000095"/>
    <n v="-1.1183652891569341E-2"/>
    <x v="0"/>
    <x v="2"/>
    <x v="0"/>
  </r>
  <r>
    <x v="245"/>
    <s v="EBAY"/>
    <n v="53.060001"/>
    <n v="53.049999"/>
    <x v="1"/>
    <x v="11"/>
    <x v="3"/>
    <n v="1.0002000000000066E-2"/>
    <n v="1.8853911759734559E-4"/>
    <x v="0"/>
    <x v="1"/>
    <x v="0"/>
  </r>
  <r>
    <x v="246"/>
    <s v="EBAY"/>
    <n v="51.57"/>
    <n v="53.060001"/>
    <x v="1"/>
    <x v="11"/>
    <x v="3"/>
    <n v="-1.4900009999999995"/>
    <n v="-2.80814355808248E-2"/>
    <x v="0"/>
    <x v="2"/>
    <x v="0"/>
  </r>
  <r>
    <x v="247"/>
    <s v="EBAY"/>
    <n v="51.619999"/>
    <n v="51.57"/>
    <x v="1"/>
    <x v="11"/>
    <x v="3"/>
    <n v="4.9998999999999683E-2"/>
    <n v="9.6953655225905924E-4"/>
    <x v="0"/>
    <x v="1"/>
    <x v="0"/>
  </r>
  <r>
    <x v="248"/>
    <s v="EBAY"/>
    <n v="51.130001"/>
    <n v="51.619999"/>
    <x v="1"/>
    <x v="11"/>
    <x v="3"/>
    <n v="-0.48999799999999993"/>
    <n v="-9.492406228059011E-3"/>
    <x v="0"/>
    <x v="2"/>
    <x v="0"/>
  </r>
  <r>
    <x v="249"/>
    <s v="EBAY"/>
    <n v="50.119999"/>
    <n v="51.130001"/>
    <x v="1"/>
    <x v="11"/>
    <x v="3"/>
    <n v="-1.0100020000000001"/>
    <n v="-1.9753608062710582E-2"/>
    <x v="0"/>
    <x v="2"/>
    <x v="0"/>
  </r>
  <r>
    <x v="250"/>
    <s v="EBAY"/>
    <n v="50.240001999999997"/>
    <n v="50.119999"/>
    <x v="1"/>
    <x v="11"/>
    <x v="3"/>
    <n v="0.12000299999999697"/>
    <n v="2.3943136950181697E-3"/>
    <x v="0"/>
    <x v="1"/>
    <x v="0"/>
  </r>
  <r>
    <x v="251"/>
    <s v="EBAY"/>
    <n v="50.860000999999997"/>
    <n v="50.240001999999997"/>
    <x v="1"/>
    <x v="11"/>
    <x v="3"/>
    <n v="0.61999899999999997"/>
    <n v="1.234074393547994E-2"/>
    <x v="0"/>
    <x v="1"/>
    <x v="0"/>
  </r>
  <r>
    <x v="252"/>
    <s v="EBAY"/>
    <n v="50.549999"/>
    <n v="50.860000999999997"/>
    <x v="1"/>
    <x v="11"/>
    <x v="3"/>
    <n v="-0.31000199999999722"/>
    <n v="-6.0952023968697377E-3"/>
    <x v="0"/>
    <x v="2"/>
    <x v="0"/>
  </r>
  <r>
    <x v="253"/>
    <s v="EBAY"/>
    <n v="50.25"/>
    <n v="50.549999"/>
    <x v="1"/>
    <x v="11"/>
    <x v="3"/>
    <n v="-0.29999899999999968"/>
    <n v="-5.9346984358990724E-3"/>
    <x v="0"/>
    <x v="2"/>
    <x v="0"/>
  </r>
  <r>
    <x v="254"/>
    <s v="EBAY"/>
    <n v="51.5"/>
    <n v="50.25"/>
    <x v="1"/>
    <x v="11"/>
    <x v="3"/>
    <n v="1.25"/>
    <n v="2.4875621890547265E-2"/>
    <x v="0"/>
    <x v="1"/>
    <x v="0"/>
  </r>
  <r>
    <x v="255"/>
    <s v="EBAY"/>
    <n v="52.029998999999997"/>
    <n v="51.5"/>
    <x v="1"/>
    <x v="11"/>
    <x v="3"/>
    <n v="0.52999899999999656"/>
    <n v="1.0291242718446536E-2"/>
    <x v="0"/>
    <x v="1"/>
    <x v="0"/>
  </r>
  <r>
    <x v="256"/>
    <s v="EBAY"/>
    <n v="53.220001000000003"/>
    <n v="52.029998999999997"/>
    <x v="1"/>
    <x v="11"/>
    <x v="3"/>
    <n v="1.1900020000000069"/>
    <n v="2.2871459213366637E-2"/>
    <x v="0"/>
    <x v="1"/>
    <x v="0"/>
  </r>
  <r>
    <x v="257"/>
    <s v="EBAY"/>
    <n v="53.060001"/>
    <n v="53.220001000000003"/>
    <x v="1"/>
    <x v="11"/>
    <x v="3"/>
    <n v="-0.16000000000000369"/>
    <n v="-3.0063885192336557E-3"/>
    <x v="0"/>
    <x v="2"/>
    <x v="0"/>
  </r>
  <r>
    <x v="258"/>
    <s v="EBAY"/>
    <n v="54.48"/>
    <n v="53.060001"/>
    <x v="1"/>
    <x v="11"/>
    <x v="3"/>
    <n v="1.4199989999999971"/>
    <n v="2.6762136698791187E-2"/>
    <x v="0"/>
    <x v="1"/>
    <x v="0"/>
  </r>
  <r>
    <x v="259"/>
    <s v="EBAY"/>
    <n v="53.93"/>
    <n v="54.48"/>
    <x v="1"/>
    <x v="11"/>
    <x v="3"/>
    <n v="-0.54999999999999716"/>
    <n v="-1.0095447870778216E-2"/>
    <x v="0"/>
    <x v="2"/>
    <x v="0"/>
  </r>
  <r>
    <x v="260"/>
    <s v="EBAY"/>
    <n v="56.040000999999997"/>
    <n v="53.93"/>
    <x v="1"/>
    <x v="11"/>
    <x v="3"/>
    <n v="2.1100009999999969"/>
    <n v="3.9124809938809513E-2"/>
    <x v="0"/>
    <x v="1"/>
    <x v="0"/>
  </r>
  <r>
    <x v="261"/>
    <s v="EBAY"/>
    <n v="55.709999000000003"/>
    <n v="56.040000999999997"/>
    <x v="1"/>
    <x v="11"/>
    <x v="3"/>
    <n v="-0.33000199999999325"/>
    <n v="-5.8886865473109689E-3"/>
    <x v="0"/>
    <x v="2"/>
    <x v="0"/>
  </r>
  <r>
    <x v="262"/>
    <s v="EBAY"/>
    <n v="55.27"/>
    <n v="55.709999000000003"/>
    <x v="1"/>
    <x v="11"/>
    <x v="3"/>
    <n v="-0.43999900000000025"/>
    <n v="-7.8980256309105334E-3"/>
    <x v="0"/>
    <x v="2"/>
    <x v="0"/>
  </r>
  <r>
    <x v="263"/>
    <s v="EBAY"/>
    <n v="55.419998"/>
    <n v="55.27"/>
    <x v="1"/>
    <x v="11"/>
    <x v="3"/>
    <n v="0.14999799999999652"/>
    <n v="2.7139135154694502E-3"/>
    <x v="0"/>
    <x v="1"/>
    <x v="0"/>
  </r>
  <r>
    <x v="264"/>
    <s v="EBAY"/>
    <n v="56.98"/>
    <n v="55.419998"/>
    <x v="1"/>
    <x v="11"/>
    <x v="3"/>
    <n v="1.5600019999999972"/>
    <n v="2.8148719889885186E-2"/>
    <x v="0"/>
    <x v="1"/>
    <x v="0"/>
  </r>
  <r>
    <x v="265"/>
    <s v="EBAY"/>
    <n v="56.169998"/>
    <n v="56.98"/>
    <x v="1"/>
    <x v="11"/>
    <x v="3"/>
    <n v="-0.81000199999999722"/>
    <n v="-1.4215549315549268E-2"/>
    <x v="0"/>
    <x v="2"/>
    <x v="0"/>
  </r>
  <r>
    <x v="266"/>
    <s v="EBAY"/>
    <n v="56.400002000000001"/>
    <n v="56.169998"/>
    <x v="1"/>
    <x v="11"/>
    <x v="3"/>
    <n v="0.23000400000000099"/>
    <n v="4.0947838381621623E-3"/>
    <x v="0"/>
    <x v="1"/>
    <x v="0"/>
  </r>
  <r>
    <x v="267"/>
    <s v="EBAY"/>
    <n v="56.459999000000003"/>
    <n v="56.400002000000001"/>
    <x v="1"/>
    <x v="11"/>
    <x v="3"/>
    <n v="5.9997000000002743E-2"/>
    <n v="1.0637765580221565E-3"/>
    <x v="0"/>
    <x v="1"/>
    <x v="0"/>
  </r>
  <r>
    <x v="268"/>
    <s v="EBAY"/>
    <n v="57.25"/>
    <n v="56.459999000000003"/>
    <x v="1"/>
    <x v="11"/>
    <x v="3"/>
    <n v="0.79000099999999662"/>
    <n v="1.3992224831601513E-2"/>
    <x v="0"/>
    <x v="1"/>
    <x v="0"/>
  </r>
  <r>
    <x v="269"/>
    <s v="EBAY"/>
    <n v="59.169998"/>
    <n v="57.25"/>
    <x v="1"/>
    <x v="11"/>
    <x v="3"/>
    <n v="1.9199979999999996"/>
    <n v="3.3537082969432308E-2"/>
    <x v="0"/>
    <x v="1"/>
    <x v="0"/>
  </r>
  <r>
    <x v="270"/>
    <s v="EBAY"/>
    <n v="58.349997999999999"/>
    <n v="59.169998"/>
    <x v="1"/>
    <x v="11"/>
    <x v="3"/>
    <n v="-0.82000000000000028"/>
    <n v="-1.385837464452847E-2"/>
    <x v="0"/>
    <x v="2"/>
    <x v="0"/>
  </r>
  <r>
    <x v="271"/>
    <s v="EBAY"/>
    <n v="56.439999"/>
    <n v="58.349997999999999"/>
    <x v="1"/>
    <x v="11"/>
    <x v="3"/>
    <n v="-1.9099989999999991"/>
    <n v="-3.2733488696949038E-2"/>
    <x v="0"/>
    <x v="2"/>
    <x v="0"/>
  </r>
  <r>
    <x v="272"/>
    <s v="EBAY"/>
    <n v="56.509998000000003"/>
    <n v="56.439999"/>
    <x v="1"/>
    <x v="11"/>
    <x v="3"/>
    <n v="6.9999000000002809E-2"/>
    <n v="1.2402374422438031E-3"/>
    <x v="0"/>
    <x v="1"/>
    <x v="0"/>
  </r>
  <r>
    <x v="273"/>
    <s v="EBAY"/>
    <n v="58.470001000000003"/>
    <n v="56.509998000000003"/>
    <x v="1"/>
    <x v="11"/>
    <x v="3"/>
    <n v="1.9600030000000004"/>
    <n v="3.4684181018728763E-2"/>
    <x v="0"/>
    <x v="1"/>
    <x v="0"/>
  </r>
  <r>
    <x v="274"/>
    <s v="EBAY"/>
    <n v="57.330002"/>
    <n v="58.470001000000003"/>
    <x v="1"/>
    <x v="11"/>
    <x v="3"/>
    <n v="-1.1399990000000031"/>
    <n v="-1.9497160603777021E-2"/>
    <x v="0"/>
    <x v="2"/>
    <x v="0"/>
  </r>
  <r>
    <x v="275"/>
    <s v="EBAY"/>
    <n v="58.040000999999997"/>
    <n v="57.330002"/>
    <x v="1"/>
    <x v="11"/>
    <x v="3"/>
    <n v="0.70999899999999627"/>
    <n v="1.2384423080955E-2"/>
    <x v="0"/>
    <x v="1"/>
    <x v="0"/>
  </r>
  <r>
    <x v="276"/>
    <s v="EBAY"/>
    <n v="61.119999"/>
    <n v="58.040000999999997"/>
    <x v="1"/>
    <x v="11"/>
    <x v="3"/>
    <n v="3.0799980000000033"/>
    <n v="5.3066815074658658E-2"/>
    <x v="0"/>
    <x v="1"/>
    <x v="0"/>
  </r>
  <r>
    <x v="277"/>
    <s v="EBAY"/>
    <n v="62.23"/>
    <n v="61.119999"/>
    <x v="1"/>
    <x v="11"/>
    <x v="3"/>
    <n v="1.1100009999999969"/>
    <n v="1.8161011422791366E-2"/>
    <x v="0"/>
    <x v="1"/>
    <x v="0"/>
  </r>
  <r>
    <x v="278"/>
    <s v="EBAY"/>
    <n v="63.84"/>
    <n v="62.23"/>
    <x v="1"/>
    <x v="11"/>
    <x v="3"/>
    <n v="1.6100000000000065"/>
    <n v="2.587176602924645E-2"/>
    <x v="0"/>
    <x v="1"/>
    <x v="0"/>
  </r>
  <r>
    <x v="279"/>
    <s v="EBAY"/>
    <n v="62.23"/>
    <n v="63.84"/>
    <x v="1"/>
    <x v="11"/>
    <x v="3"/>
    <n v="-1.6100000000000065"/>
    <n v="-2.5219298245614138E-2"/>
    <x v="0"/>
    <x v="2"/>
    <x v="0"/>
  </r>
  <r>
    <x v="280"/>
    <s v="EBAY"/>
    <n v="62.32"/>
    <n v="62.23"/>
    <x v="1"/>
    <x v="11"/>
    <x v="3"/>
    <n v="9.0000000000003411E-2"/>
    <n v="1.4462477904548196E-3"/>
    <x v="0"/>
    <x v="1"/>
    <x v="0"/>
  </r>
  <r>
    <x v="281"/>
    <s v="EBAY"/>
    <n v="62.310001"/>
    <n v="62.32"/>
    <x v="1"/>
    <x v="11"/>
    <x v="3"/>
    <n v="-9.9990000000005352E-3"/>
    <n v="-1.6044608472401374E-4"/>
    <x v="0"/>
    <x v="2"/>
    <x v="0"/>
  </r>
  <r>
    <x v="282"/>
    <s v="EBAY"/>
    <n v="63.009998000000003"/>
    <n v="62.310001"/>
    <x v="1"/>
    <x v="11"/>
    <x v="3"/>
    <n v="0.69999700000000331"/>
    <n v="1.1234103494878829E-2"/>
    <x v="0"/>
    <x v="1"/>
    <x v="0"/>
  </r>
  <r>
    <x v="283"/>
    <s v="EBAY"/>
    <n v="62.869999"/>
    <n v="63.009998000000003"/>
    <x v="1"/>
    <x v="11"/>
    <x v="3"/>
    <n v="-0.13999900000000309"/>
    <n v="-2.2218537445438911E-3"/>
    <x v="0"/>
    <x v="2"/>
    <x v="0"/>
  </r>
  <r>
    <x v="284"/>
    <s v="EBAY"/>
    <n v="63.049999"/>
    <n v="62.869999"/>
    <x v="1"/>
    <x v="11"/>
    <x v="3"/>
    <n v="0.17999999999999972"/>
    <n v="2.8630507851606568E-3"/>
    <x v="0"/>
    <x v="1"/>
    <x v="0"/>
  </r>
  <r>
    <x v="285"/>
    <s v="EBAY"/>
    <n v="62.799999"/>
    <n v="63.049999"/>
    <x v="1"/>
    <x v="11"/>
    <x v="3"/>
    <n v="-0.25"/>
    <n v="-3.9651071207788598E-3"/>
    <x v="0"/>
    <x v="2"/>
    <x v="0"/>
  </r>
  <r>
    <x v="286"/>
    <s v="EBAY"/>
    <n v="61.98"/>
    <n v="62.799999"/>
    <x v="1"/>
    <x v="11"/>
    <x v="3"/>
    <n v="-0.81999900000000281"/>
    <n v="-1.3057309125116432E-2"/>
    <x v="0"/>
    <x v="2"/>
    <x v="0"/>
  </r>
  <r>
    <x v="287"/>
    <s v="EBAY"/>
    <n v="61.560001"/>
    <n v="61.98"/>
    <x v="1"/>
    <x v="11"/>
    <x v="3"/>
    <n v="-0.41999899999999712"/>
    <n v="-6.7763633430138297E-3"/>
    <x v="0"/>
    <x v="2"/>
    <x v="0"/>
  </r>
  <r>
    <x v="288"/>
    <s v="EBAY"/>
    <n v="61.369999"/>
    <n v="61.560001"/>
    <x v="1"/>
    <x v="11"/>
    <x v="3"/>
    <n v="-0.19000199999999978"/>
    <n v="-3.0864521915780962E-3"/>
    <x v="0"/>
    <x v="2"/>
    <x v="0"/>
  </r>
  <r>
    <x v="289"/>
    <s v="EBAY"/>
    <n v="59.380001"/>
    <n v="61.369999"/>
    <x v="1"/>
    <x v="11"/>
    <x v="3"/>
    <n v="-1.9899979999999999"/>
    <n v="-3.2426234844813995E-2"/>
    <x v="0"/>
    <x v="2"/>
    <x v="0"/>
  </r>
  <r>
    <x v="290"/>
    <s v="EBAY"/>
    <n v="56.98"/>
    <n v="59.380001"/>
    <x v="1"/>
    <x v="11"/>
    <x v="3"/>
    <n v="-2.4000010000000032"/>
    <n v="-4.0417665200106735E-2"/>
    <x v="0"/>
    <x v="2"/>
    <x v="0"/>
  </r>
  <r>
    <x v="291"/>
    <s v="EBAY"/>
    <n v="56.419998"/>
    <n v="56.98"/>
    <x v="1"/>
    <x v="11"/>
    <x v="3"/>
    <n v="-0.56000199999999722"/>
    <n v="-9.8280449280448798E-3"/>
    <x v="0"/>
    <x v="2"/>
    <x v="0"/>
  </r>
  <r>
    <x v="292"/>
    <s v="EBAY"/>
    <n v="58.48"/>
    <n v="56.419998"/>
    <x v="1"/>
    <x v="11"/>
    <x v="3"/>
    <n v="2.0600019999999972"/>
    <n v="3.6511911964264822E-2"/>
    <x v="0"/>
    <x v="1"/>
    <x v="0"/>
  </r>
  <r>
    <x v="293"/>
    <s v="EBAY"/>
    <n v="56.990001999999997"/>
    <n v="58.48"/>
    <x v="1"/>
    <x v="11"/>
    <x v="3"/>
    <n v="-1.4899979999999999"/>
    <n v="-2.5478761969904239E-2"/>
    <x v="0"/>
    <x v="2"/>
    <x v="0"/>
  </r>
  <r>
    <x v="294"/>
    <s v="EBAY"/>
    <n v="54.599997999999999"/>
    <n v="56.990001999999997"/>
    <x v="1"/>
    <x v="11"/>
    <x v="3"/>
    <n v="-2.3900039999999976"/>
    <n v="-4.1937250677759191E-2"/>
    <x v="0"/>
    <x v="2"/>
    <x v="0"/>
  </r>
  <r>
    <x v="295"/>
    <s v="EBAY"/>
    <n v="53.34"/>
    <n v="54.599997999999999"/>
    <x v="1"/>
    <x v="11"/>
    <x v="3"/>
    <n v="-1.259997999999996"/>
    <n v="-2.30768872921936E-2"/>
    <x v="0"/>
    <x v="2"/>
    <x v="0"/>
  </r>
  <r>
    <x v="296"/>
    <s v="EBAY"/>
    <n v="53.759998000000003"/>
    <n v="53.34"/>
    <x v="1"/>
    <x v="11"/>
    <x v="3"/>
    <n v="0.41999799999999965"/>
    <n v="7.8739782527184037E-3"/>
    <x v="0"/>
    <x v="1"/>
    <x v="0"/>
  </r>
  <r>
    <x v="297"/>
    <s v="EBAY"/>
    <n v="53.490001999999997"/>
    <n v="53.759998000000003"/>
    <x v="1"/>
    <x v="11"/>
    <x v="3"/>
    <n v="-0.26999600000000612"/>
    <n v="-5.0222472106491913E-3"/>
    <x v="0"/>
    <x v="2"/>
    <x v="0"/>
  </r>
  <r>
    <x v="298"/>
    <s v="EBAY"/>
    <n v="56.169998"/>
    <n v="53.490001999999997"/>
    <x v="1"/>
    <x v="11"/>
    <x v="3"/>
    <n v="2.6799960000000027"/>
    <n v="5.0102746303879418E-2"/>
    <x v="0"/>
    <x v="1"/>
    <x v="0"/>
  </r>
  <r>
    <x v="299"/>
    <s v="EBAY"/>
    <n v="55.34"/>
    <n v="56.169998"/>
    <x v="1"/>
    <x v="11"/>
    <x v="3"/>
    <n v="-0.82999799999999624"/>
    <n v="-1.4776536043316153E-2"/>
    <x v="0"/>
    <x v="2"/>
    <x v="0"/>
  </r>
  <r>
    <x v="300"/>
    <s v="EBAY"/>
    <n v="56.240001999999997"/>
    <n v="55.34"/>
    <x v="1"/>
    <x v="11"/>
    <x v="3"/>
    <n v="0.90000199999999353"/>
    <n v="1.6263136971449106E-2"/>
    <x v="0"/>
    <x v="1"/>
    <x v="0"/>
  </r>
  <r>
    <x v="301"/>
    <s v="EBAY"/>
    <n v="55.799999"/>
    <n v="56.240001999999997"/>
    <x v="1"/>
    <x v="11"/>
    <x v="3"/>
    <n v="-0.44000299999999726"/>
    <n v="-7.8236661513631754E-3"/>
    <x v="0"/>
    <x v="2"/>
    <x v="0"/>
  </r>
  <r>
    <x v="302"/>
    <s v="EBAY"/>
    <n v="57.669998"/>
    <n v="55.799999"/>
    <x v="1"/>
    <x v="11"/>
    <x v="3"/>
    <n v="1.869999"/>
    <n v="3.3512527482303357E-2"/>
    <x v="0"/>
    <x v="1"/>
    <x v="0"/>
  </r>
  <r>
    <x v="303"/>
    <s v="EBAY"/>
    <n v="57.419998"/>
    <n v="57.669998"/>
    <x v="1"/>
    <x v="11"/>
    <x v="3"/>
    <n v="-0.25"/>
    <n v="-4.3350096873594479E-3"/>
    <x v="0"/>
    <x v="2"/>
    <x v="0"/>
  </r>
  <r>
    <x v="304"/>
    <s v="EBAY"/>
    <n v="59"/>
    <n v="57.419998"/>
    <x v="1"/>
    <x v="11"/>
    <x v="3"/>
    <n v="1.5800020000000004"/>
    <n v="2.7516580547425312E-2"/>
    <x v="0"/>
    <x v="1"/>
    <x v="0"/>
  </r>
  <r>
    <x v="305"/>
    <s v="EBAY"/>
    <n v="58.900002000000001"/>
    <n v="59"/>
    <x v="1"/>
    <x v="11"/>
    <x v="3"/>
    <n v="-9.9997999999999365E-2"/>
    <n v="-1.6948813559321927E-3"/>
    <x v="0"/>
    <x v="2"/>
    <x v="0"/>
  </r>
  <r>
    <x v="306"/>
    <s v="EBAY"/>
    <n v="59.73"/>
    <n v="58.900002000000001"/>
    <x v="1"/>
    <x v="11"/>
    <x v="3"/>
    <n v="0.82999799999999624"/>
    <n v="1.4091646380589193E-2"/>
    <x v="0"/>
    <x v="1"/>
    <x v="0"/>
  </r>
  <r>
    <x v="307"/>
    <s v="EBAY"/>
    <n v="60.290000999999997"/>
    <n v="59.73"/>
    <x v="1"/>
    <x v="11"/>
    <x v="3"/>
    <n v="0.56000099999999975"/>
    <n v="9.3755399296835719E-3"/>
    <x v="0"/>
    <x v="1"/>
    <x v="0"/>
  </r>
  <r>
    <x v="308"/>
    <s v="EBAY"/>
    <n v="60.310001"/>
    <n v="60.290000999999997"/>
    <x v="1"/>
    <x v="11"/>
    <x v="3"/>
    <n v="2.0000000000003126E-2"/>
    <n v="3.3172996630076565E-4"/>
    <x v="0"/>
    <x v="1"/>
    <x v="0"/>
  </r>
  <r>
    <x v="309"/>
    <s v="EBAY"/>
    <n v="57.639999000000003"/>
    <n v="60.310001"/>
    <x v="1"/>
    <x v="11"/>
    <x v="3"/>
    <n v="-2.6700019999999967"/>
    <n v="-4.4271297558094828E-2"/>
    <x v="0"/>
    <x v="2"/>
    <x v="0"/>
  </r>
  <r>
    <x v="310"/>
    <s v="EBAY"/>
    <n v="58.09"/>
    <n v="57.639999000000003"/>
    <x v="1"/>
    <x v="11"/>
    <x v="3"/>
    <n v="0.45000100000000032"/>
    <n v="7.8070959022743958E-3"/>
    <x v="0"/>
    <x v="1"/>
    <x v="0"/>
  </r>
  <r>
    <x v="311"/>
    <s v="EBAY"/>
    <n v="60.830002"/>
    <n v="58.09"/>
    <x v="1"/>
    <x v="11"/>
    <x v="3"/>
    <n v="2.7400019999999969"/>
    <n v="4.7168221724909566E-2"/>
    <x v="0"/>
    <x v="1"/>
    <x v="0"/>
  </r>
  <r>
    <x v="312"/>
    <s v="EBAY"/>
    <n v="59.849997999999999"/>
    <n v="60.830002"/>
    <x v="1"/>
    <x v="11"/>
    <x v="3"/>
    <n v="-0.98000400000000099"/>
    <n v="-1.6110537034011621E-2"/>
    <x v="0"/>
    <x v="2"/>
    <x v="0"/>
  </r>
  <r>
    <x v="313"/>
    <s v="EBAY"/>
    <n v="60.32"/>
    <n v="59.849997999999999"/>
    <x v="1"/>
    <x v="11"/>
    <x v="3"/>
    <n v="0.47000200000000092"/>
    <n v="7.8529994270008317E-3"/>
    <x v="0"/>
    <x v="1"/>
    <x v="0"/>
  </r>
  <r>
    <x v="314"/>
    <s v="EBAY"/>
    <n v="61.240001999999997"/>
    <n v="60.32"/>
    <x v="1"/>
    <x v="11"/>
    <x v="3"/>
    <n v="0.92000199999999666"/>
    <n v="1.5252022546419042E-2"/>
    <x v="0"/>
    <x v="1"/>
    <x v="0"/>
  </r>
  <r>
    <x v="315"/>
    <s v="EBAY"/>
    <n v="63.110000999999997"/>
    <n v="61.240001999999997"/>
    <x v="1"/>
    <x v="11"/>
    <x v="3"/>
    <n v="1.869999"/>
    <n v="3.0535580322156097E-2"/>
    <x v="0"/>
    <x v="1"/>
    <x v="0"/>
  </r>
  <r>
    <x v="316"/>
    <s v="EBAY"/>
    <n v="63.689999"/>
    <n v="63.110000999999997"/>
    <x v="1"/>
    <x v="11"/>
    <x v="3"/>
    <n v="0.57999800000000334"/>
    <n v="9.1902708098515699E-3"/>
    <x v="0"/>
    <x v="1"/>
    <x v="0"/>
  </r>
  <r>
    <x v="317"/>
    <s v="EBAY"/>
    <n v="62.52"/>
    <n v="63.689999"/>
    <x v="1"/>
    <x v="11"/>
    <x v="3"/>
    <n v="-1.1699989999999971"/>
    <n v="-1.8370215392843656E-2"/>
    <x v="0"/>
    <x v="2"/>
    <x v="0"/>
  </r>
  <r>
    <x v="318"/>
    <s v="EBAY"/>
    <n v="61.759998000000003"/>
    <n v="62.52"/>
    <x v="1"/>
    <x v="11"/>
    <x v="3"/>
    <n v="-0.76000200000000007"/>
    <n v="-1.2156142034548945E-2"/>
    <x v="0"/>
    <x v="2"/>
    <x v="0"/>
  </r>
  <r>
    <x v="319"/>
    <s v="EBAY"/>
    <n v="62.189999"/>
    <n v="61.759998000000003"/>
    <x v="1"/>
    <x v="11"/>
    <x v="3"/>
    <n v="0.43000099999999719"/>
    <n v="6.9624516503384148E-3"/>
    <x v="0"/>
    <x v="1"/>
    <x v="0"/>
  </r>
  <r>
    <x v="320"/>
    <s v="EBAY"/>
    <n v="62.470001000000003"/>
    <n v="62.189999"/>
    <x v="1"/>
    <x v="11"/>
    <x v="3"/>
    <n v="0.28000200000000319"/>
    <n v="4.5023637964683545E-3"/>
    <x v="0"/>
    <x v="1"/>
    <x v="0"/>
  </r>
  <r>
    <x v="321"/>
    <s v="EBAY"/>
    <n v="62.639999000000003"/>
    <n v="62.470001000000003"/>
    <x v="1"/>
    <x v="11"/>
    <x v="3"/>
    <n v="0.16999799999999965"/>
    <n v="2.7212741680602763E-3"/>
    <x v="0"/>
    <x v="1"/>
    <x v="0"/>
  </r>
  <r>
    <x v="322"/>
    <s v="EBAY"/>
    <n v="63.82"/>
    <n v="62.639999000000003"/>
    <x v="1"/>
    <x v="11"/>
    <x v="3"/>
    <n v="1.1800009999999972"/>
    <n v="1.8837819585533471E-2"/>
    <x v="0"/>
    <x v="1"/>
    <x v="0"/>
  </r>
  <r>
    <x v="323"/>
    <s v="EBAY"/>
    <n v="62.790000999999997"/>
    <n v="63.82"/>
    <x v="1"/>
    <x v="11"/>
    <x v="3"/>
    <n v="-1.0299990000000037"/>
    <n v="-1.6139125665935502E-2"/>
    <x v="0"/>
    <x v="2"/>
    <x v="0"/>
  </r>
  <r>
    <x v="324"/>
    <s v="EBAY"/>
    <n v="64.360000999999997"/>
    <n v="62.790000999999997"/>
    <x v="1"/>
    <x v="11"/>
    <x v="3"/>
    <n v="1.5700000000000003"/>
    <n v="2.5003981127504685E-2"/>
    <x v="0"/>
    <x v="1"/>
    <x v="0"/>
  </r>
  <r>
    <x v="325"/>
    <s v="EBAY"/>
    <n v="64.930000000000007"/>
    <n v="64.360000999999997"/>
    <x v="1"/>
    <x v="11"/>
    <x v="3"/>
    <n v="0.56999900000000991"/>
    <n v="8.8564168916033716E-3"/>
    <x v="0"/>
    <x v="1"/>
    <x v="0"/>
  </r>
  <r>
    <x v="326"/>
    <s v="EBAY"/>
    <n v="63.790000999999997"/>
    <n v="64.930000000000007"/>
    <x v="1"/>
    <x v="11"/>
    <x v="3"/>
    <n v="-1.1399990000000102"/>
    <n v="-1.7557354073617897E-2"/>
    <x v="0"/>
    <x v="2"/>
    <x v="0"/>
  </r>
  <r>
    <x v="327"/>
    <s v="EBAY"/>
    <n v="61.790000999999997"/>
    <n v="63.790000999999997"/>
    <x v="1"/>
    <x v="11"/>
    <x v="3"/>
    <n v="-2"/>
    <n v="-3.1352876134929049E-2"/>
    <x v="0"/>
    <x v="2"/>
    <x v="0"/>
  </r>
  <r>
    <x v="328"/>
    <s v="EBAY"/>
    <n v="61.779998999999997"/>
    <n v="61.790000999999997"/>
    <x v="1"/>
    <x v="11"/>
    <x v="3"/>
    <n v="-1.0002000000000066E-2"/>
    <n v="-1.6187085026912471E-4"/>
    <x v="0"/>
    <x v="2"/>
    <x v="0"/>
  </r>
  <r>
    <x v="329"/>
    <s v="EBAY"/>
    <n v="60.740001999999997"/>
    <n v="61.779998999999997"/>
    <x v="1"/>
    <x v="11"/>
    <x v="3"/>
    <n v="-1.0399969999999996"/>
    <n v="-1.6833878550240825E-2"/>
    <x v="0"/>
    <x v="2"/>
    <x v="0"/>
  </r>
  <r>
    <x v="330"/>
    <s v="EBAY"/>
    <n v="60.91"/>
    <n v="60.740001999999997"/>
    <x v="1"/>
    <x v="11"/>
    <x v="3"/>
    <n v="0.16999799999999965"/>
    <n v="2.7987816003035306E-3"/>
    <x v="0"/>
    <x v="1"/>
    <x v="0"/>
  </r>
  <r>
    <x v="331"/>
    <s v="EBAY"/>
    <n v="61.580002"/>
    <n v="60.91"/>
    <x v="1"/>
    <x v="11"/>
    <x v="3"/>
    <n v="0.67000200000000376"/>
    <n v="1.0999868658676798E-2"/>
    <x v="0"/>
    <x v="1"/>
    <x v="0"/>
  </r>
  <r>
    <x v="332"/>
    <s v="EBAY"/>
    <n v="61.700001"/>
    <n v="61.580002"/>
    <x v="1"/>
    <x v="11"/>
    <x v="3"/>
    <n v="0.11999899999999997"/>
    <n v="1.9486683355417879E-3"/>
    <x v="0"/>
    <x v="1"/>
    <x v="0"/>
  </r>
  <r>
    <x v="333"/>
    <s v="EBAY"/>
    <n v="62.32"/>
    <n v="61.700001"/>
    <x v="1"/>
    <x v="11"/>
    <x v="3"/>
    <n v="0.61999899999999997"/>
    <n v="1.0048605995970728E-2"/>
    <x v="0"/>
    <x v="1"/>
    <x v="0"/>
  </r>
  <r>
    <x v="334"/>
    <s v="EBAY"/>
    <n v="56.07"/>
    <n v="62.32"/>
    <x v="1"/>
    <x v="11"/>
    <x v="3"/>
    <n v="-6.25"/>
    <n v="-0.10028883183568678"/>
    <x v="0"/>
    <x v="2"/>
    <x v="0"/>
  </r>
  <r>
    <x v="335"/>
    <s v="EBAY"/>
    <n v="55.790000999999997"/>
    <n v="56.07"/>
    <x v="1"/>
    <x v="11"/>
    <x v="3"/>
    <n v="-0.27999900000000366"/>
    <n v="-4.9937399678973366E-3"/>
    <x v="0"/>
    <x v="2"/>
    <x v="0"/>
  </r>
  <r>
    <x v="336"/>
    <s v="EBAY"/>
    <n v="58.150002000000001"/>
    <n v="55.790000999999997"/>
    <x v="1"/>
    <x v="11"/>
    <x v="3"/>
    <n v="2.360001000000004"/>
    <n v="4.2301504887945852E-2"/>
    <x v="0"/>
    <x v="1"/>
    <x v="0"/>
  </r>
  <r>
    <x v="337"/>
    <s v="EBAY"/>
    <n v="57.689999"/>
    <n v="58.150002000000001"/>
    <x v="1"/>
    <x v="11"/>
    <x v="3"/>
    <n v="-0.46000300000000038"/>
    <n v="-7.9106274149397336E-3"/>
    <x v="0"/>
    <x v="2"/>
    <x v="0"/>
  </r>
  <r>
    <x v="338"/>
    <s v="EBAY"/>
    <n v="58.240001999999997"/>
    <n v="57.689999"/>
    <x v="1"/>
    <x v="11"/>
    <x v="3"/>
    <n v="0.55000299999999669"/>
    <n v="9.5337668492592054E-3"/>
    <x v="0"/>
    <x v="1"/>
    <x v="0"/>
  </r>
  <r>
    <x v="339"/>
    <s v="EBAY"/>
    <n v="58.82"/>
    <n v="58.240001999999997"/>
    <x v="1"/>
    <x v="11"/>
    <x v="3"/>
    <n v="0.57999800000000334"/>
    <n v="9.9587565261416607E-3"/>
    <x v="0"/>
    <x v="1"/>
    <x v="0"/>
  </r>
  <r>
    <x v="340"/>
    <s v="EBAY"/>
    <n v="59.779998999999997"/>
    <n v="58.82"/>
    <x v="1"/>
    <x v="11"/>
    <x v="3"/>
    <n v="0.95999899999999627"/>
    <n v="1.63209622577354E-2"/>
    <x v="0"/>
    <x v="1"/>
    <x v="0"/>
  </r>
  <r>
    <x v="341"/>
    <s v="EBAY"/>
    <n v="61.439999"/>
    <n v="59.779998999999997"/>
    <x v="1"/>
    <x v="11"/>
    <x v="3"/>
    <n v="1.6600000000000037"/>
    <n v="2.7768484907468863E-2"/>
    <x v="0"/>
    <x v="1"/>
    <x v="0"/>
  </r>
  <r>
    <x v="342"/>
    <s v="EBAY"/>
    <n v="60.43"/>
    <n v="61.439999"/>
    <x v="1"/>
    <x v="11"/>
    <x v="3"/>
    <n v="-1.0099990000000005"/>
    <n v="-1.6438786074850043E-2"/>
    <x v="0"/>
    <x v="2"/>
    <x v="0"/>
  </r>
  <r>
    <x v="343"/>
    <s v="EBAY"/>
    <n v="58.279998999999997"/>
    <n v="60.43"/>
    <x v="1"/>
    <x v="11"/>
    <x v="3"/>
    <n v="-2.1500010000000032"/>
    <n v="-3.5578371669700536E-2"/>
    <x v="0"/>
    <x v="2"/>
    <x v="0"/>
  </r>
  <r>
    <x v="344"/>
    <s v="EBAY"/>
    <n v="58.740001999999997"/>
    <n v="58.279998999999997"/>
    <x v="1"/>
    <x v="11"/>
    <x v="3"/>
    <n v="0.46000300000000038"/>
    <n v="7.8929822905453445E-3"/>
    <x v="0"/>
    <x v="1"/>
    <x v="0"/>
  </r>
  <r>
    <x v="345"/>
    <s v="EBAY"/>
    <n v="60.860000999999997"/>
    <n v="58.740001999999997"/>
    <x v="1"/>
    <x v="11"/>
    <x v="3"/>
    <n v="2.119999"/>
    <n v="3.6091231321374491E-2"/>
    <x v="0"/>
    <x v="1"/>
    <x v="0"/>
  </r>
  <r>
    <x v="346"/>
    <s v="EBAY"/>
    <n v="61.689999"/>
    <n v="60.860000999999997"/>
    <x v="1"/>
    <x v="11"/>
    <x v="3"/>
    <n v="0.82999800000000334"/>
    <n v="1.3637824291195845E-2"/>
    <x v="0"/>
    <x v="1"/>
    <x v="0"/>
  </r>
  <r>
    <x v="347"/>
    <s v="EBAY"/>
    <n v="61.290000999999997"/>
    <n v="61.689999"/>
    <x v="1"/>
    <x v="11"/>
    <x v="3"/>
    <n v="-0.39999800000000363"/>
    <n v="-6.4840007535095535E-3"/>
    <x v="0"/>
    <x v="2"/>
    <x v="0"/>
  </r>
  <r>
    <x v="348"/>
    <s v="EBAY"/>
    <n v="59.790000999999997"/>
    <n v="61.290000999999997"/>
    <x v="1"/>
    <x v="11"/>
    <x v="3"/>
    <n v="-1.5"/>
    <n v="-2.4473812620756853E-2"/>
    <x v="0"/>
    <x v="2"/>
    <x v="0"/>
  </r>
  <r>
    <x v="349"/>
    <s v="EBAY"/>
    <n v="59.470001000000003"/>
    <n v="59.790000999999997"/>
    <x v="1"/>
    <x v="11"/>
    <x v="3"/>
    <n v="-0.31999999999999318"/>
    <n v="-5.3520654732886388E-3"/>
    <x v="0"/>
    <x v="2"/>
    <x v="0"/>
  </r>
  <r>
    <x v="350"/>
    <s v="EBAY"/>
    <n v="61.02"/>
    <n v="59.470001000000003"/>
    <x v="1"/>
    <x v="11"/>
    <x v="3"/>
    <n v="1.5499989999999997"/>
    <n v="2.606354420609476E-2"/>
    <x v="0"/>
    <x v="1"/>
    <x v="0"/>
  </r>
  <r>
    <x v="351"/>
    <s v="EBAY"/>
    <n v="60.970001000000003"/>
    <n v="61.02"/>
    <x v="1"/>
    <x v="11"/>
    <x v="3"/>
    <n v="-4.9998999999999683E-2"/>
    <n v="-8.1938708620124024E-4"/>
    <x v="0"/>
    <x v="2"/>
    <x v="0"/>
  </r>
  <r>
    <x v="352"/>
    <s v="EBAY"/>
    <n v="61.299999"/>
    <n v="60.970001000000003"/>
    <x v="1"/>
    <x v="11"/>
    <x v="3"/>
    <n v="0.32999799999999624"/>
    <n v="5.4124650580208494E-3"/>
    <x v="0"/>
    <x v="1"/>
    <x v="0"/>
  </r>
  <r>
    <x v="353"/>
    <s v="EBAY"/>
    <n v="61.439999"/>
    <n v="61.299999"/>
    <x v="1"/>
    <x v="11"/>
    <x v="3"/>
    <n v="0.14000000000000057"/>
    <n v="2.2838499556908733E-3"/>
    <x v="0"/>
    <x v="1"/>
    <x v="0"/>
  </r>
  <r>
    <x v="354"/>
    <s v="EBAY"/>
    <n v="59.509998000000003"/>
    <n v="61.439999"/>
    <x v="1"/>
    <x v="11"/>
    <x v="3"/>
    <n v="-1.9300009999999972"/>
    <n v="-3.1412777203983958E-2"/>
    <x v="0"/>
    <x v="2"/>
    <x v="0"/>
  </r>
  <r>
    <x v="355"/>
    <s v="EBAY"/>
    <n v="60.880001"/>
    <n v="59.509998000000003"/>
    <x v="1"/>
    <x v="11"/>
    <x v="3"/>
    <n v="1.370002999999997"/>
    <n v="2.302139213649439E-2"/>
    <x v="0"/>
    <x v="1"/>
    <x v="0"/>
  </r>
  <r>
    <x v="356"/>
    <s v="EBAY"/>
    <n v="61.369999"/>
    <n v="60.880001"/>
    <x v="1"/>
    <x v="11"/>
    <x v="3"/>
    <n v="0.48999799999999993"/>
    <n v="8.0485872528155821E-3"/>
    <x v="0"/>
    <x v="1"/>
    <x v="0"/>
  </r>
  <r>
    <x v="357"/>
    <s v="EBAY"/>
    <n v="63.41"/>
    <n v="61.369999"/>
    <x v="1"/>
    <x v="11"/>
    <x v="3"/>
    <n v="2.0400009999999966"/>
    <n v="3.3241014066172574E-2"/>
    <x v="0"/>
    <x v="1"/>
    <x v="0"/>
  </r>
  <r>
    <x v="358"/>
    <s v="EBAY"/>
    <n v="64.069999999999993"/>
    <n v="63.41"/>
    <x v="1"/>
    <x v="11"/>
    <x v="3"/>
    <n v="0.65999999999999659"/>
    <n v="1.0408452925406033E-2"/>
    <x v="0"/>
    <x v="1"/>
    <x v="0"/>
  </r>
  <r>
    <x v="359"/>
    <s v="EBAY"/>
    <n v="65.230002999999996"/>
    <n v="64.069999999999993"/>
    <x v="1"/>
    <x v="11"/>
    <x v="3"/>
    <n v="1.1600030000000032"/>
    <n v="1.8105244264086207E-2"/>
    <x v="0"/>
    <x v="1"/>
    <x v="0"/>
  </r>
  <r>
    <x v="360"/>
    <s v="EBAY"/>
    <n v="65.449996999999996"/>
    <n v="65.230002999999996"/>
    <x v="1"/>
    <x v="11"/>
    <x v="3"/>
    <n v="0.2199939999999998"/>
    <n v="3.3725891442929999E-3"/>
    <x v="0"/>
    <x v="1"/>
    <x v="0"/>
  </r>
  <r>
    <x v="361"/>
    <s v="EBAY"/>
    <n v="65.800003000000004"/>
    <n v="65.449996999999996"/>
    <x v="1"/>
    <x v="11"/>
    <x v="3"/>
    <n v="0.35000600000000759"/>
    <n v="5.3476855010399409E-3"/>
    <x v="0"/>
    <x v="1"/>
    <x v="0"/>
  </r>
  <r>
    <x v="362"/>
    <s v="EBAY"/>
    <n v="65.959998999999996"/>
    <n v="65.800003000000004"/>
    <x v="1"/>
    <x v="11"/>
    <x v="3"/>
    <n v="0.15999599999999248"/>
    <n v="2.4315500411146254E-3"/>
    <x v="0"/>
    <x v="1"/>
    <x v="0"/>
  </r>
  <r>
    <x v="363"/>
    <s v="EBAY"/>
    <n v="66.75"/>
    <n v="65.959998999999996"/>
    <x v="1"/>
    <x v="11"/>
    <x v="3"/>
    <n v="0.79000100000000373"/>
    <n v="1.1976971073028727E-2"/>
    <x v="0"/>
    <x v="1"/>
    <x v="0"/>
  </r>
  <r>
    <x v="364"/>
    <s v="EBAY"/>
    <n v="67.129997000000003"/>
    <n v="66.75"/>
    <x v="1"/>
    <x v="11"/>
    <x v="3"/>
    <n v="0.37999700000000303"/>
    <n v="5.6928389513109072E-3"/>
    <x v="0"/>
    <x v="1"/>
    <x v="0"/>
  </r>
  <r>
    <x v="365"/>
    <s v="EBAY"/>
    <n v="65.889999000000003"/>
    <n v="67.129997000000003"/>
    <x v="1"/>
    <x v="11"/>
    <x v="3"/>
    <n v="-1.2399979999999999"/>
    <n v="-1.8471593258078053E-2"/>
    <x v="0"/>
    <x v="2"/>
    <x v="0"/>
  </r>
  <r>
    <x v="366"/>
    <s v="EBAY"/>
    <n v="65.959998999999996"/>
    <n v="65.889999000000003"/>
    <x v="1"/>
    <x v="11"/>
    <x v="3"/>
    <n v="6.9999999999993179E-2"/>
    <n v="1.0623767045434798E-3"/>
    <x v="0"/>
    <x v="1"/>
    <x v="0"/>
  </r>
  <r>
    <x v="367"/>
    <s v="EBAY"/>
    <n v="66.089995999999999"/>
    <n v="65.959998999999996"/>
    <x v="1"/>
    <x v="11"/>
    <x v="3"/>
    <n v="0.12999700000000303"/>
    <n v="1.9708459971323382E-3"/>
    <x v="0"/>
    <x v="1"/>
    <x v="0"/>
  </r>
  <r>
    <x v="368"/>
    <s v="EBAY"/>
    <n v="65.330001999999993"/>
    <n v="66.089995999999999"/>
    <x v="1"/>
    <x v="11"/>
    <x v="3"/>
    <n v="-0.75999400000000605"/>
    <n v="-1.1499380329815817E-2"/>
    <x v="0"/>
    <x v="2"/>
    <x v="0"/>
  </r>
  <r>
    <x v="369"/>
    <s v="EBAY"/>
    <n v="63.259998000000003"/>
    <n v="65.330001999999993"/>
    <x v="1"/>
    <x v="11"/>
    <x v="3"/>
    <n v="-2.0700039999999902"/>
    <n v="-3.1685350323423997E-2"/>
    <x v="0"/>
    <x v="2"/>
    <x v="0"/>
  </r>
  <r>
    <x v="370"/>
    <s v="EBAY"/>
    <n v="64.400002000000001"/>
    <n v="63.259998000000003"/>
    <x v="1"/>
    <x v="11"/>
    <x v="3"/>
    <n v="1.1400039999999976"/>
    <n v="1.8020930067054342E-2"/>
    <x v="0"/>
    <x v="1"/>
    <x v="0"/>
  </r>
  <r>
    <x v="371"/>
    <s v="EBAY"/>
    <n v="64.889999000000003"/>
    <n v="64.400002000000001"/>
    <x v="1"/>
    <x v="11"/>
    <x v="3"/>
    <n v="0.48999700000000246"/>
    <n v="7.6086488320295772E-3"/>
    <x v="0"/>
    <x v="1"/>
    <x v="0"/>
  </r>
  <r>
    <x v="372"/>
    <s v="EBAY"/>
    <n v="65.300003000000004"/>
    <n v="64.889999000000003"/>
    <x v="1"/>
    <x v="11"/>
    <x v="3"/>
    <n v="0.4100040000000007"/>
    <n v="6.3184466993134129E-3"/>
    <x v="0"/>
    <x v="1"/>
    <x v="0"/>
  </r>
  <r>
    <x v="373"/>
    <s v="EBAY"/>
    <n v="66.569999999999993"/>
    <n v="65.300003000000004"/>
    <x v="1"/>
    <x v="11"/>
    <x v="3"/>
    <n v="1.2699969999999894"/>
    <n v="1.9448651480153675E-2"/>
    <x v="0"/>
    <x v="1"/>
    <x v="0"/>
  </r>
  <r>
    <x v="374"/>
    <s v="EBAY"/>
    <n v="67.900002000000001"/>
    <n v="66.569999999999993"/>
    <x v="1"/>
    <x v="11"/>
    <x v="3"/>
    <n v="1.3300020000000075"/>
    <n v="1.9978999549346666E-2"/>
    <x v="0"/>
    <x v="1"/>
    <x v="0"/>
  </r>
  <r>
    <x v="375"/>
    <s v="EBAY"/>
    <n v="68.819999999999993"/>
    <n v="67.900002000000001"/>
    <x v="1"/>
    <x v="11"/>
    <x v="3"/>
    <n v="0.91999799999999254"/>
    <n v="1.3549307406500408E-2"/>
    <x v="0"/>
    <x v="1"/>
    <x v="0"/>
  </r>
  <r>
    <x v="376"/>
    <s v="EBAY"/>
    <n v="70.489998"/>
    <n v="68.819999999999993"/>
    <x v="1"/>
    <x v="11"/>
    <x v="3"/>
    <n v="1.6699980000000068"/>
    <n v="2.4266172624237241E-2"/>
    <x v="0"/>
    <x v="1"/>
    <x v="0"/>
  </r>
  <r>
    <x v="377"/>
    <s v="EBAY"/>
    <n v="70.209998999999996"/>
    <n v="70.489998"/>
    <x v="1"/>
    <x v="11"/>
    <x v="3"/>
    <n v="-0.27999900000000366"/>
    <n v="-3.9721805638298314E-3"/>
    <x v="0"/>
    <x v="2"/>
    <x v="0"/>
  </r>
  <r>
    <x v="378"/>
    <s v="EBAY"/>
    <n v="69.800003000000004"/>
    <n v="70.209998999999996"/>
    <x v="1"/>
    <x v="11"/>
    <x v="3"/>
    <n v="-0.40999599999999248"/>
    <n v="-5.8395670964187379E-3"/>
    <x v="0"/>
    <x v="2"/>
    <x v="0"/>
  </r>
  <r>
    <x v="379"/>
    <s v="EBAY"/>
    <n v="70.080001999999993"/>
    <n v="69.800003000000004"/>
    <x v="1"/>
    <x v="11"/>
    <x v="3"/>
    <n v="0.27999899999998945"/>
    <n v="4.011446818992106E-3"/>
    <x v="1"/>
    <x v="1"/>
    <x v="0"/>
  </r>
  <r>
    <x v="0"/>
    <s v="GOOGL"/>
    <n v="1339.3900149999999"/>
    <m/>
    <x v="1"/>
    <x v="12"/>
    <x v="3"/>
    <m/>
    <m/>
    <x v="0"/>
    <x v="0"/>
    <x v="0"/>
  </r>
  <r>
    <x v="1"/>
    <s v="GOOGL"/>
    <n v="1368.6800539999999"/>
    <n v="1339.3900149999999"/>
    <x v="1"/>
    <x v="12"/>
    <x v="3"/>
    <n v="29.290038999999979"/>
    <n v="2.1868192738468323E-2"/>
    <x v="0"/>
    <x v="1"/>
    <x v="0"/>
  </r>
  <r>
    <x v="2"/>
    <s v="GOOGL"/>
    <n v="1361.5200199999999"/>
    <n v="1368.6800539999999"/>
    <x v="1"/>
    <x v="12"/>
    <x v="3"/>
    <n v="-7.160033999999996"/>
    <n v="-5.2313424010780509E-3"/>
    <x v="0"/>
    <x v="2"/>
    <x v="0"/>
  </r>
  <r>
    <x v="3"/>
    <s v="GOOGL"/>
    <n v="1397.8100589999999"/>
    <n v="1361.5200199999999"/>
    <x v="1"/>
    <x v="12"/>
    <x v="3"/>
    <n v="36.290038999999979"/>
    <n v="2.6654061979933266E-2"/>
    <x v="0"/>
    <x v="1"/>
    <x v="0"/>
  </r>
  <r>
    <x v="4"/>
    <s v="GOOGL"/>
    <n v="1395.1099850000001"/>
    <n v="1397.8100589999999"/>
    <x v="1"/>
    <x v="12"/>
    <x v="3"/>
    <n v="-2.7000739999998586"/>
    <n v="-1.9316458503178212E-3"/>
    <x v="0"/>
    <x v="2"/>
    <x v="0"/>
  </r>
  <r>
    <x v="5"/>
    <s v="GOOGL"/>
    <n v="1405.040039"/>
    <n v="1395.1099850000001"/>
    <x v="1"/>
    <x v="12"/>
    <x v="3"/>
    <n v="9.9300539999999273"/>
    <n v="7.1177570992726619E-3"/>
    <x v="0"/>
    <x v="1"/>
    <x v="0"/>
  </r>
  <r>
    <x v="6"/>
    <s v="GOOGL"/>
    <n v="1419.790039"/>
    <n v="1405.040039"/>
    <x v="1"/>
    <x v="12"/>
    <x v="3"/>
    <n v="14.75"/>
    <n v="1.0497921475958736E-2"/>
    <x v="0"/>
    <x v="1"/>
    <x v="0"/>
  </r>
  <r>
    <x v="7"/>
    <s v="GOOGL"/>
    <n v="1428.959961"/>
    <n v="1419.790039"/>
    <x v="1"/>
    <x v="12"/>
    <x v="3"/>
    <n v="9.1699220000000423"/>
    <n v="6.4586465238611543E-3"/>
    <x v="0"/>
    <x v="1"/>
    <x v="0"/>
  </r>
  <r>
    <x v="8"/>
    <s v="GOOGL"/>
    <n v="1440.030029"/>
    <n v="1428.959961"/>
    <x v="1"/>
    <x v="12"/>
    <x v="3"/>
    <n v="11.070067999999992"/>
    <n v="7.7469406436364045E-3"/>
    <x v="0"/>
    <x v="1"/>
    <x v="0"/>
  </r>
  <r>
    <x v="9"/>
    <s v="GOOGL"/>
    <n v="1430.589966"/>
    <n v="1440.030029"/>
    <x v="1"/>
    <x v="12"/>
    <x v="3"/>
    <n v="-9.4400630000000092"/>
    <n v="-6.5554626013982998E-3"/>
    <x v="0"/>
    <x v="2"/>
    <x v="0"/>
  </r>
  <r>
    <x v="10"/>
    <s v="GOOGL"/>
    <n v="1439.1999510000001"/>
    <n v="1430.589966"/>
    <x v="1"/>
    <x v="12"/>
    <x v="3"/>
    <n v="8.6099850000000515"/>
    <n v="6.0184855231957156E-3"/>
    <x v="0"/>
    <x v="1"/>
    <x v="0"/>
  </r>
  <r>
    <x v="11"/>
    <s v="GOOGL"/>
    <n v="1450.160034"/>
    <n v="1439.1999510000001"/>
    <x v="1"/>
    <x v="12"/>
    <x v="3"/>
    <n v="10.960082999999941"/>
    <n v="7.6153997867944205E-3"/>
    <x v="0"/>
    <x v="1"/>
    <x v="0"/>
  </r>
  <r>
    <x v="12"/>
    <s v="GOOGL"/>
    <n v="1479.5200199999999"/>
    <n v="1450.160034"/>
    <x v="1"/>
    <x v="12"/>
    <x v="3"/>
    <n v="29.359985999999935"/>
    <n v="2.0246031687286132E-2"/>
    <x v="0"/>
    <x v="1"/>
    <x v="0"/>
  </r>
  <r>
    <x v="13"/>
    <s v="GOOGL"/>
    <n v="1482.25"/>
    <n v="1479.5200199999999"/>
    <x v="1"/>
    <x v="12"/>
    <x v="3"/>
    <n v="2.7299800000000687"/>
    <n v="1.845179492738509E-3"/>
    <x v="0"/>
    <x v="1"/>
    <x v="0"/>
  </r>
  <r>
    <x v="14"/>
    <s v="GOOGL"/>
    <n v="1483.869995"/>
    <n v="1482.25"/>
    <x v="1"/>
    <x v="12"/>
    <x v="3"/>
    <n v="1.6199950000000172"/>
    <n v="1.0929296677348742E-3"/>
    <x v="0"/>
    <x v="1"/>
    <x v="0"/>
  </r>
  <r>
    <x v="15"/>
    <s v="GOOGL"/>
    <n v="1484.6899410000001"/>
    <n v="1483.869995"/>
    <x v="1"/>
    <x v="12"/>
    <x v="3"/>
    <n v="0.81994600000007267"/>
    <n v="5.5257266658328291E-4"/>
    <x v="0"/>
    <x v="1"/>
    <x v="0"/>
  </r>
  <r>
    <x v="16"/>
    <s v="GOOGL"/>
    <n v="1466.170044"/>
    <n v="1484.6899410000001"/>
    <x v="1"/>
    <x v="12"/>
    <x v="3"/>
    <n v="-18.519897000000128"/>
    <n v="-1.247391558908671E-2"/>
    <x v="0"/>
    <x v="2"/>
    <x v="0"/>
  </r>
  <r>
    <x v="17"/>
    <s v="GOOGL"/>
    <n v="1431.7299800000001"/>
    <n v="1466.170044"/>
    <x v="1"/>
    <x v="12"/>
    <x v="3"/>
    <n v="-34.440063999999893"/>
    <n v="-2.3489815619231063E-2"/>
    <x v="0"/>
    <x v="2"/>
    <x v="0"/>
  </r>
  <r>
    <x v="18"/>
    <s v="GOOGL"/>
    <n v="1450.5"/>
    <n v="1431.7299800000001"/>
    <x v="1"/>
    <x v="12"/>
    <x v="3"/>
    <n v="18.770019999999931"/>
    <n v="1.3110027911827292E-2"/>
    <x v="0"/>
    <x v="1"/>
    <x v="0"/>
  </r>
  <r>
    <x v="19"/>
    <s v="GOOGL"/>
    <n v="1456.6999510000001"/>
    <n v="1450.5"/>
    <x v="1"/>
    <x v="12"/>
    <x v="3"/>
    <n v="6.1999510000000555"/>
    <n v="4.2743543605653607E-3"/>
    <x v="0"/>
    <x v="1"/>
    <x v="0"/>
  </r>
  <r>
    <x v="20"/>
    <s v="GOOGL"/>
    <n v="1454.25"/>
    <n v="1456.6999510000001"/>
    <x v="1"/>
    <x v="12"/>
    <x v="3"/>
    <n v="-2.4499510000000555"/>
    <n v="-1.681850128654295E-3"/>
    <x v="0"/>
    <x v="2"/>
    <x v="0"/>
  </r>
  <r>
    <x v="21"/>
    <s v="GOOGL"/>
    <n v="1432.780029"/>
    <n v="1454.25"/>
    <x v="1"/>
    <x v="12"/>
    <x v="3"/>
    <n v="-21.469970999999987"/>
    <n v="-1.4763603919546149E-2"/>
    <x v="0"/>
    <x v="2"/>
    <x v="0"/>
  </r>
  <r>
    <x v="22"/>
    <s v="GOOGL"/>
    <n v="1482.599976"/>
    <n v="1432.780029"/>
    <x v="1"/>
    <x v="12"/>
    <x v="3"/>
    <n v="49.819946999999956"/>
    <n v="3.4771525280661179E-2"/>
    <x v="0"/>
    <x v="1"/>
    <x v="0"/>
  </r>
  <r>
    <x v="23"/>
    <s v="GOOGL"/>
    <n v="1445.410034"/>
    <n v="1482.599976"/>
    <x v="1"/>
    <x v="12"/>
    <x v="3"/>
    <n v="-37.189941999999974"/>
    <n v="-2.5084272630529151E-2"/>
    <x v="0"/>
    <x v="2"/>
    <x v="0"/>
  </r>
  <r>
    <x v="24"/>
    <s v="GOOGL"/>
    <n v="1446.0500489999999"/>
    <n v="1445.410034"/>
    <x v="1"/>
    <x v="12"/>
    <x v="3"/>
    <n v="0.64001499999994849"/>
    <n v="4.4279130831047524E-4"/>
    <x v="0"/>
    <x v="1"/>
    <x v="0"/>
  </r>
  <r>
    <x v="25"/>
    <s v="GOOGL"/>
    <n v="1475.969971"/>
    <n v="1446.0500489999999"/>
    <x v="1"/>
    <x v="12"/>
    <x v="3"/>
    <n v="29.919922000000042"/>
    <n v="2.0690792839909544E-2"/>
    <x v="0"/>
    <x v="1"/>
    <x v="0"/>
  </r>
  <r>
    <x v="26"/>
    <s v="GOOGL"/>
    <n v="1479.1099850000001"/>
    <n v="1475.969971"/>
    <x v="1"/>
    <x v="12"/>
    <x v="3"/>
    <n v="3.1400140000000647"/>
    <n v="2.1274240409326489E-3"/>
    <x v="0"/>
    <x v="1"/>
    <x v="0"/>
  </r>
  <r>
    <x v="27"/>
    <s v="GOOGL"/>
    <n v="1508.660034"/>
    <n v="1479.1099850000001"/>
    <x v="1"/>
    <x v="12"/>
    <x v="3"/>
    <n v="29.550048999999944"/>
    <n v="1.9978263482549569E-2"/>
    <x v="0"/>
    <x v="1"/>
    <x v="0"/>
  </r>
  <r>
    <x v="28"/>
    <s v="GOOGL"/>
    <n v="1510.0600589999999"/>
    <n v="1508.660034"/>
    <x v="1"/>
    <x v="12"/>
    <x v="3"/>
    <n v="1.4000249999999141"/>
    <n v="9.2799236968447074E-4"/>
    <x v="0"/>
    <x v="1"/>
    <x v="0"/>
  </r>
  <r>
    <x v="29"/>
    <s v="GOOGL"/>
    <n v="1518.630005"/>
    <n v="1510.0600589999999"/>
    <x v="1"/>
    <x v="12"/>
    <x v="3"/>
    <n v="8.5699460000000727"/>
    <n v="5.6752351993703534E-3"/>
    <x v="0"/>
    <x v="1"/>
    <x v="0"/>
  </r>
  <r>
    <x v="30"/>
    <s v="GOOGL"/>
    <n v="1513.3900149999999"/>
    <n v="1518.630005"/>
    <x v="1"/>
    <x v="12"/>
    <x v="3"/>
    <n v="-5.2399900000000343"/>
    <n v="-3.4504717954654362E-3"/>
    <x v="0"/>
    <x v="2"/>
    <x v="0"/>
  </r>
  <r>
    <x v="31"/>
    <s v="GOOGL"/>
    <n v="1518.7299800000001"/>
    <n v="1513.3900149999999"/>
    <x v="1"/>
    <x v="12"/>
    <x v="3"/>
    <n v="5.3399650000001202"/>
    <n v="3.5284790748405463E-3"/>
    <x v="0"/>
    <x v="1"/>
    <x v="0"/>
  </r>
  <r>
    <x v="32"/>
    <s v="GOOGL"/>
    <n v="1519.4399410000001"/>
    <n v="1518.7299800000001"/>
    <x v="1"/>
    <x v="12"/>
    <x v="3"/>
    <n v="0.70996100000002116"/>
    <n v="4.6747019506391857E-4"/>
    <x v="0"/>
    <x v="1"/>
    <x v="0"/>
  </r>
  <r>
    <x v="33"/>
    <s v="GOOGL"/>
    <n v="1524.869995"/>
    <n v="1519.4399410000001"/>
    <x v="1"/>
    <x v="12"/>
    <x v="3"/>
    <n v="5.4300539999999273"/>
    <n v="3.5737207200346507E-3"/>
    <x v="0"/>
    <x v="1"/>
    <x v="0"/>
  </r>
  <r>
    <x v="34"/>
    <s v="GOOGL"/>
    <n v="1516.98999"/>
    <n v="1524.869995"/>
    <x v="1"/>
    <x v="12"/>
    <x v="3"/>
    <n v="-7.8800049999999828"/>
    <n v="-5.1676569319602768E-3"/>
    <x v="0"/>
    <x v="2"/>
    <x v="0"/>
  </r>
  <r>
    <x v="35"/>
    <s v="GOOGL"/>
    <n v="1483.459961"/>
    <n v="1516.98999"/>
    <x v="1"/>
    <x v="12"/>
    <x v="3"/>
    <n v="-33.530029000000013"/>
    <n v="-2.2102999506278885E-2"/>
    <x v="0"/>
    <x v="2"/>
    <x v="0"/>
  </r>
  <r>
    <x v="36"/>
    <s v="GOOGL"/>
    <n v="1419.8599850000001"/>
    <n v="1483.459961"/>
    <x v="1"/>
    <x v="12"/>
    <x v="3"/>
    <n v="-63.59997599999997"/>
    <n v="-4.2872728399846557E-2"/>
    <x v="0"/>
    <x v="2"/>
    <x v="0"/>
  </r>
  <r>
    <x v="37"/>
    <s v="GOOGL"/>
    <n v="1386.3199460000001"/>
    <n v="1419.8599850000001"/>
    <x v="1"/>
    <x v="12"/>
    <x v="3"/>
    <n v="-33.540038999999979"/>
    <n v="-2.3622074961144834E-2"/>
    <x v="0"/>
    <x v="2"/>
    <x v="0"/>
  </r>
  <r>
    <x v="38"/>
    <s v="GOOGL"/>
    <n v="1390.469971"/>
    <n v="1386.3199460000001"/>
    <x v="1"/>
    <x v="12"/>
    <x v="3"/>
    <n v="4.1500249999999141"/>
    <n v="2.9935549957094206E-3"/>
    <x v="0"/>
    <x v="1"/>
    <x v="0"/>
  </r>
  <r>
    <x v="39"/>
    <s v="GOOGL"/>
    <n v="1314.9499510000001"/>
    <n v="1390.469971"/>
    <x v="1"/>
    <x v="12"/>
    <x v="3"/>
    <n v="-75.520019999999931"/>
    <n v="-5.4312586086046395E-2"/>
    <x v="0"/>
    <x v="2"/>
    <x v="0"/>
  </r>
  <r>
    <x v="40"/>
    <s v="GOOGL"/>
    <n v="1339.25"/>
    <n v="1314.9499510000001"/>
    <x v="1"/>
    <x v="12"/>
    <x v="3"/>
    <n v="24.300048999999944"/>
    <n v="1.8479828058490071E-2"/>
    <x v="0"/>
    <x v="1"/>
    <x v="0"/>
  </r>
  <r>
    <x v="41"/>
    <s v="GOOGL"/>
    <n v="1386.3199460000001"/>
    <n v="1339.25"/>
    <x v="1"/>
    <x v="12"/>
    <x v="3"/>
    <n v="47.069946000000073"/>
    <n v="3.5146496919917919E-2"/>
    <x v="0"/>
    <x v="1"/>
    <x v="0"/>
  </r>
  <r>
    <x v="42"/>
    <s v="GOOGL"/>
    <n v="1337.719971"/>
    <n v="1386.3199460000001"/>
    <x v="1"/>
    <x v="12"/>
    <x v="3"/>
    <n v="-48.599975000000086"/>
    <n v="-3.5056824465540856E-2"/>
    <x v="0"/>
    <x v="2"/>
    <x v="0"/>
  </r>
  <r>
    <x v="43"/>
    <s v="GOOGL"/>
    <n v="1381.599976"/>
    <n v="1337.719971"/>
    <x v="1"/>
    <x v="12"/>
    <x v="3"/>
    <n v="43.880004999999983"/>
    <n v="3.2802085601815377E-2"/>
    <x v="0"/>
    <x v="1"/>
    <x v="0"/>
  </r>
  <r>
    <x v="44"/>
    <s v="GOOGL"/>
    <n v="1314.76001"/>
    <n v="1381.599976"/>
    <x v="1"/>
    <x v="12"/>
    <x v="3"/>
    <n v="-66.839966000000004"/>
    <n v="-4.8378667603566898E-2"/>
    <x v="0"/>
    <x v="2"/>
    <x v="0"/>
  </r>
  <r>
    <x v="45"/>
    <s v="GOOGL"/>
    <n v="1295.73999"/>
    <n v="1314.76001"/>
    <x v="1"/>
    <x v="12"/>
    <x v="3"/>
    <n v="-19.020019999999931"/>
    <n v="-1.4466533706025887E-2"/>
    <x v="0"/>
    <x v="2"/>
    <x v="0"/>
  </r>
  <r>
    <x v="46"/>
    <s v="GOOGL"/>
    <n v="1215.790039"/>
    <n v="1295.73999"/>
    <x v="1"/>
    <x v="12"/>
    <x v="3"/>
    <n v="-79.949951000000056"/>
    <n v="-6.1702156001220629E-2"/>
    <x v="0"/>
    <x v="2"/>
    <x v="0"/>
  </r>
  <r>
    <x v="47"/>
    <s v="GOOGL"/>
    <n v="1275.170044"/>
    <n v="1215.790039"/>
    <x v="1"/>
    <x v="12"/>
    <x v="3"/>
    <n v="59.380004999999983"/>
    <n v="4.8840674043390465E-2"/>
    <x v="0"/>
    <x v="1"/>
    <x v="0"/>
  </r>
  <r>
    <x v="48"/>
    <s v="GOOGL"/>
    <n v="1210.900024"/>
    <n v="1275.170044"/>
    <x v="1"/>
    <x v="12"/>
    <x v="3"/>
    <n v="-64.270019999999931"/>
    <n v="-5.0401136932604992E-2"/>
    <x v="0"/>
    <x v="2"/>
    <x v="0"/>
  </r>
  <r>
    <x v="49"/>
    <s v="GOOGL"/>
    <n v="1111.5500489999999"/>
    <n v="1210.900024"/>
    <x v="1"/>
    <x v="12"/>
    <x v="3"/>
    <n v="-99.349975000000086"/>
    <n v="-8.20463894878906E-2"/>
    <x v="0"/>
    <x v="2"/>
    <x v="0"/>
  </r>
  <r>
    <x v="50"/>
    <s v="GOOGL"/>
    <n v="1214.2700199999999"/>
    <n v="1111.5500489999999"/>
    <x v="1"/>
    <x v="12"/>
    <x v="3"/>
    <n v="102.71997099999999"/>
    <n v="9.2411467295072727E-2"/>
    <x v="0"/>
    <x v="1"/>
    <x v="0"/>
  </r>
  <r>
    <x v="51"/>
    <s v="GOOGL"/>
    <n v="1073"/>
    <n v="1214.2700199999999"/>
    <x v="1"/>
    <x v="12"/>
    <x v="3"/>
    <n v="-141.27001999999993"/>
    <n v="-0.11634152015051803"/>
    <x v="0"/>
    <x v="2"/>
    <x v="0"/>
  </r>
  <r>
    <x v="52"/>
    <s v="GOOGL"/>
    <n v="1118.0600589999999"/>
    <n v="1073"/>
    <x v="1"/>
    <x v="12"/>
    <x v="3"/>
    <n v="45.06005899999991"/>
    <n v="4.1994463187325172E-2"/>
    <x v="0"/>
    <x v="1"/>
    <x v="0"/>
  </r>
  <r>
    <x v="53"/>
    <s v="GOOGL"/>
    <n v="1091.1899410000001"/>
    <n v="1118.0600589999999"/>
    <x v="1"/>
    <x v="12"/>
    <x v="3"/>
    <n v="-26.87011799999982"/>
    <n v="-2.4032803769086095E-2"/>
    <x v="0"/>
    <x v="2"/>
    <x v="0"/>
  </r>
  <r>
    <x v="54"/>
    <s v="GOOGL"/>
    <n v="1111.670044"/>
    <n v="1091.1899410000001"/>
    <x v="1"/>
    <x v="12"/>
    <x v="3"/>
    <n v="20.480102999999872"/>
    <n v="1.8768595851636309E-2"/>
    <x v="0"/>
    <x v="1"/>
    <x v="0"/>
  </r>
  <r>
    <x v="55"/>
    <s v="GOOGL"/>
    <n v="1068.209961"/>
    <n v="1111.670044"/>
    <x v="1"/>
    <x v="12"/>
    <x v="3"/>
    <n v="-43.460082999999941"/>
    <n v="-3.9094408664303221E-2"/>
    <x v="0"/>
    <x v="2"/>
    <x v="0"/>
  </r>
  <r>
    <x v="56"/>
    <s v="GOOGL"/>
    <n v="1054.130005"/>
    <n v="1068.209961"/>
    <x v="1"/>
    <x v="12"/>
    <x v="3"/>
    <n v="-14.079956000000038"/>
    <n v="-1.3180888134406788E-2"/>
    <x v="0"/>
    <x v="2"/>
    <x v="0"/>
  </r>
  <r>
    <x v="57"/>
    <s v="GOOGL"/>
    <n v="1130.01001"/>
    <n v="1054.130005"/>
    <x v="1"/>
    <x v="12"/>
    <x v="3"/>
    <n v="75.880004999999983"/>
    <n v="7.1983535844803118E-2"/>
    <x v="0"/>
    <x v="1"/>
    <x v="0"/>
  </r>
  <r>
    <x v="58"/>
    <s v="GOOGL"/>
    <n v="1101.619995"/>
    <n v="1130.01001"/>
    <x v="1"/>
    <x v="12"/>
    <x v="3"/>
    <n v="-28.390014999999948"/>
    <n v="-2.5123684523821119E-2"/>
    <x v="0"/>
    <x v="2"/>
    <x v="0"/>
  </r>
  <r>
    <x v="59"/>
    <s v="GOOGL"/>
    <n v="1162.920044"/>
    <n v="1101.619995"/>
    <x v="1"/>
    <x v="12"/>
    <x v="3"/>
    <n v="61.300048999999944"/>
    <n v="5.5645367075967012E-2"/>
    <x v="0"/>
    <x v="1"/>
    <x v="0"/>
  </r>
  <r>
    <x v="60"/>
    <s v="GOOGL"/>
    <n v="1110.26001"/>
    <n v="1162.920044"/>
    <x v="1"/>
    <x v="12"/>
    <x v="3"/>
    <n v="-52.660033999999996"/>
    <n v="-4.5282592102264943E-2"/>
    <x v="0"/>
    <x v="2"/>
    <x v="0"/>
  </r>
  <r>
    <x v="61"/>
    <s v="GOOGL"/>
    <n v="1146.3100589999999"/>
    <n v="1110.26001"/>
    <x v="1"/>
    <x v="12"/>
    <x v="3"/>
    <n v="36.050048999999944"/>
    <n v="3.2469915763245358E-2"/>
    <x v="0"/>
    <x v="1"/>
    <x v="0"/>
  </r>
  <r>
    <x v="62"/>
    <s v="GOOGL"/>
    <n v="1161.9499510000001"/>
    <n v="1146.3100589999999"/>
    <x v="1"/>
    <x v="12"/>
    <x v="3"/>
    <n v="15.639892000000145"/>
    <n v="1.3643683815916114E-2"/>
    <x v="0"/>
    <x v="1"/>
    <x v="0"/>
  </r>
  <r>
    <x v="63"/>
    <s v="GOOGL"/>
    <n v="1102.099976"/>
    <n v="1161.9499510000001"/>
    <x v="1"/>
    <x v="12"/>
    <x v="3"/>
    <n v="-59.849975000000086"/>
    <n v="-5.1508221114422235E-2"/>
    <x v="0"/>
    <x v="2"/>
    <x v="0"/>
  </r>
  <r>
    <x v="64"/>
    <s v="GOOGL"/>
    <n v="1117.030029"/>
    <n v="1102.099976"/>
    <x v="1"/>
    <x v="12"/>
    <x v="3"/>
    <n v="14.930053000000044"/>
    <n v="1.3546913460780298E-2"/>
    <x v="0"/>
    <x v="1"/>
    <x v="0"/>
  </r>
  <r>
    <x v="65"/>
    <s v="GOOGL"/>
    <n v="1092.6999510000001"/>
    <n v="1117.030029"/>
    <x v="1"/>
    <x v="12"/>
    <x v="3"/>
    <n v="-24.330077999999958"/>
    <n v="-2.1781042020670653E-2"/>
    <x v="0"/>
    <x v="2"/>
    <x v="0"/>
  </r>
  <r>
    <x v="66"/>
    <s v="GOOGL"/>
    <n v="1183.1899410000001"/>
    <n v="1092.6999510000001"/>
    <x v="1"/>
    <x v="12"/>
    <x v="3"/>
    <n v="90.489990000000034"/>
    <n v="8.2813209534041643E-2"/>
    <x v="0"/>
    <x v="1"/>
    <x v="0"/>
  </r>
  <r>
    <x v="67"/>
    <s v="GOOGL"/>
    <n v="1182.5600589999999"/>
    <n v="1183.1899410000001"/>
    <x v="1"/>
    <x v="12"/>
    <x v="3"/>
    <n v="-0.62988200000017969"/>
    <n v="-5.3235915737064206E-4"/>
    <x v="0"/>
    <x v="2"/>
    <x v="0"/>
  </r>
  <r>
    <x v="68"/>
    <s v="GOOGL"/>
    <n v="1207"/>
    <n v="1182.5600589999999"/>
    <x v="1"/>
    <x v="12"/>
    <x v="3"/>
    <n v="24.43994100000009"/>
    <n v="2.0666976542964819E-2"/>
    <x v="0"/>
    <x v="1"/>
    <x v="0"/>
  </r>
  <r>
    <x v="69"/>
    <s v="GOOGL"/>
    <n v="1206.5699460000001"/>
    <n v="1207"/>
    <x v="1"/>
    <x v="12"/>
    <x v="3"/>
    <n v="-0.43005399999992733"/>
    <n v="-3.5629991714989837E-4"/>
    <x v="0"/>
    <x v="2"/>
    <x v="0"/>
  </r>
  <r>
    <x v="70"/>
    <s v="GOOGL"/>
    <n v="1210.410034"/>
    <n v="1206.5699460000001"/>
    <x v="1"/>
    <x v="12"/>
    <x v="3"/>
    <n v="3.8400879999999233"/>
    <n v="3.1826484761455537E-3"/>
    <x v="0"/>
    <x v="1"/>
    <x v="0"/>
  </r>
  <r>
    <x v="71"/>
    <s v="GOOGL"/>
    <n v="1265.2299800000001"/>
    <n v="1210.410034"/>
    <x v="1"/>
    <x v="12"/>
    <x v="3"/>
    <n v="54.819946000000073"/>
    <n v="4.5290392891769497E-2"/>
    <x v="0"/>
    <x v="1"/>
    <x v="0"/>
  </r>
  <r>
    <x v="72"/>
    <s v="GOOGL"/>
    <n v="1257.3000489999999"/>
    <n v="1265.2299800000001"/>
    <x v="1"/>
    <x v="12"/>
    <x v="3"/>
    <n v="-7.9299310000001242"/>
    <n v="-6.2675806970683102E-3"/>
    <x v="0"/>
    <x v="2"/>
    <x v="0"/>
  </r>
  <r>
    <x v="73"/>
    <s v="GOOGL"/>
    <n v="1257.4300539999999"/>
    <n v="1257.3000489999999"/>
    <x v="1"/>
    <x v="12"/>
    <x v="3"/>
    <n v="0.13000499999998283"/>
    <n v="1.0340013913415734E-4"/>
    <x v="0"/>
    <x v="1"/>
    <x v="0"/>
  </r>
  <r>
    <x v="74"/>
    <s v="GOOGL"/>
    <n v="1279"/>
    <n v="1257.4300539999999"/>
    <x v="1"/>
    <x v="12"/>
    <x v="3"/>
    <n v="21.569946000000073"/>
    <n v="1.7153992726183141E-2"/>
    <x v="0"/>
    <x v="1"/>
    <x v="0"/>
  </r>
  <r>
    <x v="75"/>
    <s v="GOOGL"/>
    <n v="1261.150024"/>
    <n v="1279"/>
    <x v="1"/>
    <x v="12"/>
    <x v="3"/>
    <n v="-17.84997599999997"/>
    <n v="-1.3956197028928826E-2"/>
    <x v="0"/>
    <x v="2"/>
    <x v="0"/>
  </r>
  <r>
    <x v="76"/>
    <s v="GOOGL"/>
    <n v="1212.160034"/>
    <n v="1261.150024"/>
    <x v="1"/>
    <x v="12"/>
    <x v="3"/>
    <n v="-48.989990000000034"/>
    <n v="-3.8845489487934252E-2"/>
    <x v="0"/>
    <x v="2"/>
    <x v="0"/>
  </r>
  <r>
    <x v="77"/>
    <s v="GOOGL"/>
    <n v="1258.410034"/>
    <n v="1212.160034"/>
    <x v="1"/>
    <x v="12"/>
    <x v="3"/>
    <n v="46.25"/>
    <n v="3.8155027968856461E-2"/>
    <x v="0"/>
    <x v="1"/>
    <x v="0"/>
  </r>
  <r>
    <x v="78"/>
    <s v="GOOGL"/>
    <n v="1271.170044"/>
    <n v="1258.410034"/>
    <x v="1"/>
    <x v="12"/>
    <x v="3"/>
    <n v="12.760009999999966"/>
    <n v="1.013978723567613E-2"/>
    <x v="0"/>
    <x v="1"/>
    <x v="0"/>
  </r>
  <r>
    <x v="79"/>
    <s v="GOOGL"/>
    <n v="1276.599976"/>
    <n v="1271.170044"/>
    <x v="1"/>
    <x v="12"/>
    <x v="3"/>
    <n v="5.429932000000008"/>
    <n v="4.2716016048597255E-3"/>
    <x v="0"/>
    <x v="1"/>
    <x v="0"/>
  </r>
  <r>
    <x v="80"/>
    <s v="GOOGL"/>
    <n v="1270.8599850000001"/>
    <n v="1276.599976"/>
    <x v="1"/>
    <x v="12"/>
    <x v="3"/>
    <n v="-5.7399909999999181"/>
    <n v="-4.4963113801593227E-3"/>
    <x v="0"/>
    <x v="2"/>
    <x v="0"/>
  </r>
  <r>
    <x v="81"/>
    <s v="GOOGL"/>
    <n v="1232.589966"/>
    <n v="1270.8599850000001"/>
    <x v="1"/>
    <x v="12"/>
    <x v="3"/>
    <n v="-38.270019000000048"/>
    <n v="-3.0113481777459573E-2"/>
    <x v="0"/>
    <x v="2"/>
    <x v="0"/>
  </r>
  <r>
    <x v="82"/>
    <s v="GOOGL"/>
    <n v="1342.1800539999999"/>
    <n v="1232.589966"/>
    <x v="1"/>
    <x v="12"/>
    <x v="3"/>
    <n v="109.59008799999992"/>
    <n v="8.8910417107841297E-2"/>
    <x v="0"/>
    <x v="1"/>
    <x v="0"/>
  </r>
  <r>
    <x v="83"/>
    <s v="GOOGL"/>
    <n v="1346.6999510000001"/>
    <n v="1342.1800539999999"/>
    <x v="1"/>
    <x v="12"/>
    <x v="3"/>
    <n v="4.5198970000001282"/>
    <n v="3.3675787287479153E-3"/>
    <x v="0"/>
    <x v="1"/>
    <x v="0"/>
  </r>
  <r>
    <x v="84"/>
    <s v="GOOGL"/>
    <n v="1317.3199460000001"/>
    <n v="1346.6999510000001"/>
    <x v="1"/>
    <x v="12"/>
    <x v="3"/>
    <n v="-29.380004999999983"/>
    <n v="-2.1816296182519117E-2"/>
    <x v="0"/>
    <x v="2"/>
    <x v="0"/>
  </r>
  <r>
    <x v="85"/>
    <s v="GOOGL"/>
    <n v="1322.900024"/>
    <n v="1317.3199460000001"/>
    <x v="1"/>
    <x v="12"/>
    <x v="3"/>
    <n v="5.5800779999999577"/>
    <n v="4.2359322174872448E-3"/>
    <x v="0"/>
    <x v="1"/>
    <x v="0"/>
  </r>
  <r>
    <x v="86"/>
    <s v="GOOGL"/>
    <n v="1349.0200199999999"/>
    <n v="1322.900024"/>
    <x v="1"/>
    <x v="12"/>
    <x v="3"/>
    <n v="26.119995999999901"/>
    <n v="1.9744497336255169E-2"/>
    <x v="0"/>
    <x v="1"/>
    <x v="0"/>
  </r>
  <r>
    <x v="87"/>
    <s v="GOOGL"/>
    <n v="1345.4300539999999"/>
    <n v="1349.0200199999999"/>
    <x v="1"/>
    <x v="12"/>
    <x v="3"/>
    <n v="-3.589966000000004"/>
    <n v="-2.6611658439286943E-3"/>
    <x v="0"/>
    <x v="2"/>
    <x v="0"/>
  </r>
  <r>
    <x v="88"/>
    <s v="GOOGL"/>
    <n v="1369.280029"/>
    <n v="1345.4300539999999"/>
    <x v="1"/>
    <x v="12"/>
    <x v="3"/>
    <n v="23.849975000000086"/>
    <n v="1.7726655450495895E-2"/>
    <x v="0"/>
    <x v="1"/>
    <x v="0"/>
  </r>
  <r>
    <x v="89"/>
    <s v="GOOGL"/>
    <n v="1384.339966"/>
    <n v="1369.280029"/>
    <x v="1"/>
    <x v="12"/>
    <x v="3"/>
    <n v="15.059936999999991"/>
    <n v="1.0998434710976121E-2"/>
    <x v="0"/>
    <x v="1"/>
    <x v="0"/>
  </r>
  <r>
    <x v="90"/>
    <s v="GOOGL"/>
    <n v="1403.589966"/>
    <n v="1384.339966"/>
    <x v="1"/>
    <x v="12"/>
    <x v="3"/>
    <n v="19.25"/>
    <n v="1.3905543777387411E-2"/>
    <x v="0"/>
    <x v="1"/>
    <x v="0"/>
  </r>
  <r>
    <x v="91"/>
    <s v="GOOGL"/>
    <n v="1375.1800539999999"/>
    <n v="1403.589966"/>
    <x v="1"/>
    <x v="12"/>
    <x v="3"/>
    <n v="-28.409912000000077"/>
    <n v="-2.0240891348748839E-2"/>
    <x v="0"/>
    <x v="2"/>
    <x v="0"/>
  </r>
  <r>
    <x v="92"/>
    <s v="GOOGL"/>
    <n v="1348.329956"/>
    <n v="1375.1800539999999"/>
    <x v="1"/>
    <x v="12"/>
    <x v="3"/>
    <n v="-26.850097999999889"/>
    <n v="-1.9524787261057736E-2"/>
    <x v="0"/>
    <x v="2"/>
    <x v="0"/>
  </r>
  <r>
    <x v="93"/>
    <s v="GOOGL"/>
    <n v="1356.8599850000001"/>
    <n v="1348.329956"/>
    <x v="1"/>
    <x v="12"/>
    <x v="3"/>
    <n v="8.5300290000000132"/>
    <n v="6.326366155436817E-3"/>
    <x v="0"/>
    <x v="1"/>
    <x v="0"/>
  </r>
  <r>
    <x v="94"/>
    <s v="GOOGL"/>
    <n v="1373.0600589999999"/>
    <n v="1356.8599850000001"/>
    <x v="1"/>
    <x v="12"/>
    <x v="3"/>
    <n v="16.200073999999859"/>
    <n v="1.1939385182768035E-2"/>
    <x v="0"/>
    <x v="1"/>
    <x v="0"/>
  </r>
  <r>
    <x v="95"/>
    <s v="GOOGL"/>
    <n v="1385.1800539999999"/>
    <n v="1373.0600589999999"/>
    <x v="1"/>
    <x v="12"/>
    <x v="3"/>
    <n v="12.119995000000017"/>
    <n v="8.8269955276588652E-3"/>
    <x v="0"/>
    <x v="1"/>
    <x v="0"/>
  </r>
  <r>
    <x v="96"/>
    <s v="GOOGL"/>
    <n v="1374.400024"/>
    <n v="1385.1800539999999"/>
    <x v="1"/>
    <x v="12"/>
    <x v="3"/>
    <n v="-10.780029999999897"/>
    <n v="-7.782403427532965E-3"/>
    <x v="0"/>
    <x v="2"/>
    <x v="0"/>
  </r>
  <r>
    <x v="97"/>
    <s v="GOOGL"/>
    <n v="1409.160034"/>
    <n v="1374.400024"/>
    <x v="1"/>
    <x v="12"/>
    <x v="3"/>
    <n v="34.760009999999966"/>
    <n v="2.5291042922740786E-2"/>
    <x v="0"/>
    <x v="1"/>
    <x v="0"/>
  </r>
  <r>
    <x v="98"/>
    <s v="GOOGL"/>
    <n v="1406.75"/>
    <n v="1409.160034"/>
    <x v="1"/>
    <x v="12"/>
    <x v="3"/>
    <n v="-2.410033999999996"/>
    <n v="-1.7102628103629542E-3"/>
    <x v="0"/>
    <x v="2"/>
    <x v="0"/>
  </r>
  <r>
    <x v="99"/>
    <s v="GOOGL"/>
    <n v="1413.23999"/>
    <n v="1406.75"/>
    <x v="1"/>
    <x v="12"/>
    <x v="3"/>
    <n v="6.4899900000000343"/>
    <n v="4.6134636573662942E-3"/>
    <x v="0"/>
    <x v="1"/>
    <x v="0"/>
  </r>
  <r>
    <x v="100"/>
    <s v="GOOGL"/>
    <n v="1421.369995"/>
    <n v="1413.23999"/>
    <x v="1"/>
    <x v="12"/>
    <x v="3"/>
    <n v="8.1300049999999828"/>
    <n v="5.7527419670596663E-3"/>
    <x v="0"/>
    <x v="1"/>
    <x v="0"/>
  </r>
  <r>
    <x v="101"/>
    <s v="GOOGL"/>
    <n v="1420.280029"/>
    <n v="1421.369995"/>
    <x v="1"/>
    <x v="12"/>
    <x v="3"/>
    <n v="-1.089966000000004"/>
    <n v="-7.6684185246221127E-4"/>
    <x v="0"/>
    <x v="2"/>
    <x v="0"/>
  </r>
  <r>
    <x v="102"/>
    <s v="GOOGL"/>
    <n v="1418.23999"/>
    <n v="1420.280029"/>
    <x v="1"/>
    <x v="12"/>
    <x v="3"/>
    <n v="-2.0400389999999788"/>
    <n v="-1.436363927074538E-3"/>
    <x v="0"/>
    <x v="2"/>
    <x v="0"/>
  </r>
  <r>
    <x v="103"/>
    <s v="GOOGL"/>
    <n v="1433.5200199999999"/>
    <n v="1418.23999"/>
    <x v="1"/>
    <x v="12"/>
    <x v="3"/>
    <n v="15.280029999999897"/>
    <n v="1.0773938196454252E-2"/>
    <x v="0"/>
    <x v="1"/>
    <x v="0"/>
  </r>
  <r>
    <x v="104"/>
    <s v="GOOGL"/>
    <n v="1434.869995"/>
    <n v="1433.5200199999999"/>
    <x v="1"/>
    <x v="12"/>
    <x v="3"/>
    <n v="1.3499750000000859"/>
    <n v="9.4172036746308291E-4"/>
    <x v="0"/>
    <x v="1"/>
    <x v="0"/>
  </r>
  <r>
    <x v="105"/>
    <s v="GOOGL"/>
    <n v="1442.3100589999999"/>
    <n v="1434.869995"/>
    <x v="1"/>
    <x v="12"/>
    <x v="3"/>
    <n v="7.440063999999893"/>
    <n v="5.1851833447809272E-3"/>
    <x v="0"/>
    <x v="1"/>
    <x v="0"/>
  </r>
  <r>
    <x v="106"/>
    <s v="GOOGL"/>
    <n v="1439.25"/>
    <n v="1442.3100589999999"/>
    <x v="1"/>
    <x v="12"/>
    <x v="3"/>
    <n v="-3.0600589999999102"/>
    <n v="-2.1216374252576091E-3"/>
    <x v="0"/>
    <x v="2"/>
    <x v="0"/>
  </r>
  <r>
    <x v="107"/>
    <s v="GOOGL"/>
    <n v="1414.3000489999999"/>
    <n v="1439.25"/>
    <x v="1"/>
    <x v="12"/>
    <x v="3"/>
    <n v="-24.949951000000056"/>
    <n v="-1.733538370679177E-2"/>
    <x v="0"/>
    <x v="2"/>
    <x v="0"/>
  </r>
  <r>
    <x v="108"/>
    <s v="GOOGL"/>
    <n v="1440.0200199999999"/>
    <n v="1414.3000489999999"/>
    <x v="1"/>
    <x v="12"/>
    <x v="3"/>
    <n v="25.719970999999987"/>
    <n v="1.8185653757267165E-2"/>
    <x v="0"/>
    <x v="1"/>
    <x v="0"/>
  </r>
  <r>
    <x v="109"/>
    <s v="GOOGL"/>
    <n v="1448.040039"/>
    <n v="1440.0200199999999"/>
    <x v="1"/>
    <x v="12"/>
    <x v="3"/>
    <n v="8.0200190000000475"/>
    <n v="5.5693802090335158E-3"/>
    <x v="0"/>
    <x v="1"/>
    <x v="0"/>
  </r>
  <r>
    <x v="110"/>
    <s v="GOOGL"/>
    <n v="1452.079956"/>
    <n v="1448.040039"/>
    <x v="1"/>
    <x v="12"/>
    <x v="3"/>
    <n v="4.0399170000000595"/>
    <n v="2.7899207833990422E-3"/>
    <x v="0"/>
    <x v="1"/>
    <x v="0"/>
  </r>
  <r>
    <x v="111"/>
    <s v="GOOGL"/>
    <n v="1464.6999510000001"/>
    <n v="1452.079956"/>
    <x v="1"/>
    <x v="12"/>
    <x v="3"/>
    <n v="12.619995000000017"/>
    <n v="8.6909780331683173E-3"/>
    <x v="0"/>
    <x v="1"/>
    <x v="0"/>
  </r>
  <r>
    <x v="112"/>
    <s v="GOOGL"/>
    <n v="1401.900024"/>
    <n v="1464.6999510000001"/>
    <x v="1"/>
    <x v="12"/>
    <x v="3"/>
    <n v="-62.799927000000025"/>
    <n v="-4.2875625794296227E-2"/>
    <x v="0"/>
    <x v="2"/>
    <x v="0"/>
  </r>
  <r>
    <x v="113"/>
    <s v="GOOGL"/>
    <n v="1412.920044"/>
    <n v="1401.900024"/>
    <x v="1"/>
    <x v="12"/>
    <x v="3"/>
    <n v="11.020019999999931"/>
    <n v="7.8607745283838671E-3"/>
    <x v="0"/>
    <x v="1"/>
    <x v="0"/>
  </r>
  <r>
    <x v="114"/>
    <s v="GOOGL"/>
    <n v="1420.73999"/>
    <n v="1412.920044"/>
    <x v="1"/>
    <x v="12"/>
    <x v="3"/>
    <n v="7.8199460000000727"/>
    <n v="5.5345990972438018E-3"/>
    <x v="0"/>
    <x v="1"/>
    <x v="0"/>
  </r>
  <r>
    <x v="115"/>
    <s v="GOOGL"/>
    <n v="1446.469971"/>
    <n v="1420.73999"/>
    <x v="1"/>
    <x v="12"/>
    <x v="3"/>
    <n v="25.729980999999952"/>
    <n v="1.8110267312177193E-2"/>
    <x v="0"/>
    <x v="1"/>
    <x v="0"/>
  </r>
  <r>
    <x v="116"/>
    <s v="GOOGL"/>
    <n v="1452.540039"/>
    <n v="1446.469971"/>
    <x v="1"/>
    <x v="12"/>
    <x v="3"/>
    <n v="6.070067999999992"/>
    <n v="4.1964701111655445E-3"/>
    <x v="0"/>
    <x v="1"/>
    <x v="0"/>
  </r>
  <r>
    <x v="117"/>
    <s v="GOOGL"/>
    <n v="1434.119995"/>
    <n v="1452.540039"/>
    <x v="1"/>
    <x v="12"/>
    <x v="3"/>
    <n v="-18.420043999999962"/>
    <n v="-1.2681264203003468E-2"/>
    <x v="0"/>
    <x v="2"/>
    <x v="0"/>
  </r>
  <r>
    <x v="118"/>
    <s v="GOOGL"/>
    <n v="1424.6400149999999"/>
    <n v="1434.119995"/>
    <x v="1"/>
    <x v="12"/>
    <x v="3"/>
    <n v="-9.4799800000000687"/>
    <n v="-6.6103115729866579E-3"/>
    <x v="0"/>
    <x v="2"/>
    <x v="0"/>
  </r>
  <r>
    <x v="119"/>
    <s v="GOOGL"/>
    <n v="1450.660034"/>
    <n v="1424.6400149999999"/>
    <x v="1"/>
    <x v="12"/>
    <x v="3"/>
    <n v="26.020019000000048"/>
    <n v="1.8264276396869315E-2"/>
    <x v="0"/>
    <x v="1"/>
    <x v="0"/>
  </r>
  <r>
    <x v="120"/>
    <s v="GOOGL"/>
    <n v="1463.9799800000001"/>
    <n v="1450.660034"/>
    <x v="1"/>
    <x v="12"/>
    <x v="3"/>
    <n v="13.319946000000073"/>
    <n v="9.1819900512955556E-3"/>
    <x v="0"/>
    <x v="1"/>
    <x v="0"/>
  </r>
  <r>
    <x v="121"/>
    <s v="GOOGL"/>
    <n v="1432.6999510000001"/>
    <n v="1463.9799800000001"/>
    <x v="1"/>
    <x v="12"/>
    <x v="3"/>
    <n v="-31.280029000000013"/>
    <n v="-2.1366432210363977E-2"/>
    <x v="0"/>
    <x v="2"/>
    <x v="0"/>
  </r>
  <r>
    <x v="122"/>
    <s v="GOOGL"/>
    <n v="1441.099976"/>
    <n v="1432.6999510000001"/>
    <x v="1"/>
    <x v="12"/>
    <x v="3"/>
    <n v="8.4000249999999141"/>
    <n v="5.8630734189226716E-3"/>
    <x v="0"/>
    <x v="1"/>
    <x v="0"/>
  </r>
  <r>
    <x v="123"/>
    <s v="GOOGL"/>
    <n v="1362.540039"/>
    <n v="1441.099976"/>
    <x v="1"/>
    <x v="12"/>
    <x v="3"/>
    <n v="-78.559936999999991"/>
    <n v="-5.4513870174403498E-2"/>
    <x v="0"/>
    <x v="2"/>
    <x v="0"/>
  </r>
  <r>
    <x v="124"/>
    <s v="GOOGL"/>
    <n v="1397.170044"/>
    <n v="1362.540039"/>
    <x v="1"/>
    <x v="12"/>
    <x v="3"/>
    <n v="34.630004999999983"/>
    <n v="2.5415770552633266E-2"/>
    <x v="0"/>
    <x v="1"/>
    <x v="0"/>
  </r>
  <r>
    <x v="125"/>
    <s v="GOOGL"/>
    <n v="1418.0500489999999"/>
    <n v="1397.170044"/>
    <x v="1"/>
    <x v="12"/>
    <x v="3"/>
    <n v="20.880004999999983"/>
    <n v="1.4944498051376761E-2"/>
    <x v="0"/>
    <x v="1"/>
    <x v="0"/>
  </r>
  <r>
    <x v="126"/>
    <s v="GOOGL"/>
    <n v="1442"/>
    <n v="1418.0500489999999"/>
    <x v="1"/>
    <x v="12"/>
    <x v="3"/>
    <n v="23.949951000000056"/>
    <n v="1.6889355221904483E-2"/>
    <x v="0"/>
    <x v="1"/>
    <x v="0"/>
  </r>
  <r>
    <x v="127"/>
    <s v="GOOGL"/>
    <n v="1469.9300539999999"/>
    <n v="1442"/>
    <x v="1"/>
    <x v="12"/>
    <x v="3"/>
    <n v="27.930053999999927"/>
    <n v="1.9368969486823807E-2"/>
    <x v="0"/>
    <x v="1"/>
    <x v="0"/>
  </r>
  <r>
    <x v="128"/>
    <s v="GOOGL"/>
    <n v="1499.650024"/>
    <n v="1469.9300539999999"/>
    <x v="1"/>
    <x v="12"/>
    <x v="3"/>
    <n v="29.719970000000103"/>
    <n v="2.0218628715785211E-2"/>
    <x v="0"/>
    <x v="1"/>
    <x v="0"/>
  </r>
  <r>
    <x v="129"/>
    <s v="GOOGL"/>
    <n v="1489.920044"/>
    <n v="1499.650024"/>
    <x v="1"/>
    <x v="12"/>
    <x v="3"/>
    <n v="-9.7299800000000687"/>
    <n v="-6.488167135187582E-3"/>
    <x v="0"/>
    <x v="2"/>
    <x v="0"/>
  </r>
  <r>
    <x v="130"/>
    <s v="GOOGL"/>
    <n v="1503.599976"/>
    <n v="1489.920044"/>
    <x v="1"/>
    <x v="12"/>
    <x v="3"/>
    <n v="13.679932000000008"/>
    <n v="9.1816551197427942E-3"/>
    <x v="0"/>
    <x v="1"/>
    <x v="0"/>
  </r>
  <r>
    <x v="131"/>
    <s v="GOOGL"/>
    <n v="1518.660034"/>
    <n v="1503.599976"/>
    <x v="1"/>
    <x v="12"/>
    <x v="3"/>
    <n v="15.060058000000026"/>
    <n v="1.0016000425900531E-2"/>
    <x v="0"/>
    <x v="1"/>
    <x v="0"/>
  </r>
  <r>
    <x v="132"/>
    <s v="GOOGL"/>
    <n v="1539.01001"/>
    <n v="1518.660034"/>
    <x v="1"/>
    <x v="12"/>
    <x v="3"/>
    <n v="20.34997599999997"/>
    <n v="1.339995492368371E-2"/>
    <x v="0"/>
    <x v="1"/>
    <x v="0"/>
  </r>
  <r>
    <x v="133"/>
    <s v="GOOGL"/>
    <n v="1512.2299800000001"/>
    <n v="1539.01001"/>
    <x v="1"/>
    <x v="12"/>
    <x v="3"/>
    <n v="-26.780029999999897"/>
    <n v="-1.740081599599206E-2"/>
    <x v="0"/>
    <x v="2"/>
    <x v="0"/>
  </r>
  <r>
    <x v="134"/>
    <s v="GOOGL"/>
    <n v="1520.8599850000001"/>
    <n v="1512.2299800000001"/>
    <x v="1"/>
    <x v="12"/>
    <x v="3"/>
    <n v="8.6300049999999828"/>
    <n v="5.7068072410520407E-3"/>
    <x v="0"/>
    <x v="1"/>
    <x v="0"/>
  </r>
  <r>
    <x v="135"/>
    <s v="GOOGL"/>
    <n v="1516.880005"/>
    <n v="1520.8599850000001"/>
    <x v="1"/>
    <x v="12"/>
    <x v="3"/>
    <n v="-3.9799800000000687"/>
    <n v="-2.6169272906473823E-3"/>
    <x v="0"/>
    <x v="2"/>
    <x v="0"/>
  </r>
  <r>
    <x v="136"/>
    <s v="GOOGL"/>
    <n v="1514.920044"/>
    <n v="1516.880005"/>
    <x v="1"/>
    <x v="12"/>
    <x v="3"/>
    <n v="-1.9599610000000212"/>
    <n v="-1.2921002277962133E-3"/>
    <x v="0"/>
    <x v="2"/>
    <x v="0"/>
  </r>
  <r>
    <x v="137"/>
    <s v="GOOGL"/>
    <n v="1516.849976"/>
    <n v="1514.920044"/>
    <x v="1"/>
    <x v="12"/>
    <x v="3"/>
    <n v="1.929932000000008"/>
    <n v="1.2739497425251626E-3"/>
    <x v="0"/>
    <x v="1"/>
    <x v="0"/>
  </r>
  <r>
    <x v="138"/>
    <s v="GOOGL"/>
    <n v="1563.839966"/>
    <n v="1516.849976"/>
    <x v="1"/>
    <x v="12"/>
    <x v="3"/>
    <n v="46.989990000000034"/>
    <n v="3.097866680521346E-2"/>
    <x v="0"/>
    <x v="1"/>
    <x v="0"/>
  </r>
  <r>
    <x v="139"/>
    <s v="GOOGL"/>
    <n v="1555.920044"/>
    <n v="1563.839966"/>
    <x v="1"/>
    <x v="12"/>
    <x v="3"/>
    <n v="-7.9199220000000423"/>
    <n v="-5.0644069547970882E-3"/>
    <x v="0"/>
    <x v="2"/>
    <x v="0"/>
  </r>
  <r>
    <x v="140"/>
    <s v="GOOGL"/>
    <n v="1564.849976"/>
    <n v="1555.920044"/>
    <x v="1"/>
    <x v="12"/>
    <x v="3"/>
    <n v="8.929932000000008"/>
    <n v="5.7393257670507961E-3"/>
    <x v="0"/>
    <x v="1"/>
    <x v="0"/>
  </r>
  <r>
    <x v="141"/>
    <s v="GOOGL"/>
    <n v="1516.75"/>
    <n v="1564.849976"/>
    <x v="1"/>
    <x v="12"/>
    <x v="3"/>
    <n v="-48.09997599999997"/>
    <n v="-3.0737755527818069E-2"/>
    <x v="0"/>
    <x v="2"/>
    <x v="0"/>
  </r>
  <r>
    <x v="142"/>
    <s v="GOOGL"/>
    <n v="1508.209961"/>
    <n v="1516.75"/>
    <x v="1"/>
    <x v="12"/>
    <x v="3"/>
    <n v="-8.5400389999999788"/>
    <n v="-5.6304855777154963E-3"/>
    <x v="0"/>
    <x v="2"/>
    <x v="0"/>
  </r>
  <r>
    <x v="143"/>
    <s v="GOOGL"/>
    <n v="1529.4300539999999"/>
    <n v="1508.209961"/>
    <x v="1"/>
    <x v="12"/>
    <x v="3"/>
    <n v="21.220092999999906"/>
    <n v="1.40697207608483E-2"/>
    <x v="0"/>
    <x v="1"/>
    <x v="0"/>
  </r>
  <r>
    <x v="144"/>
    <s v="GOOGL"/>
    <n v="1503.650024"/>
    <n v="1529.4300539999999"/>
    <x v="1"/>
    <x v="12"/>
    <x v="3"/>
    <n v="-25.780029999999897"/>
    <n v="-1.6855971891343451E-2"/>
    <x v="0"/>
    <x v="2"/>
    <x v="0"/>
  </r>
  <r>
    <x v="145"/>
    <s v="GOOGL"/>
    <n v="1523.51001"/>
    <n v="1503.650024"/>
    <x v="1"/>
    <x v="12"/>
    <x v="3"/>
    <n v="19.859985999999935"/>
    <n v="1.320785135038839E-2"/>
    <x v="0"/>
    <x v="1"/>
    <x v="0"/>
  </r>
  <r>
    <x v="146"/>
    <s v="GOOGL"/>
    <n v="1538.369995"/>
    <n v="1523.51001"/>
    <x v="1"/>
    <x v="12"/>
    <x v="3"/>
    <n v="14.859985000000052"/>
    <n v="9.753782320078128E-3"/>
    <x v="0"/>
    <x v="1"/>
    <x v="0"/>
  </r>
  <r>
    <x v="147"/>
    <s v="GOOGL"/>
    <n v="1487.9499510000001"/>
    <n v="1538.369995"/>
    <x v="1"/>
    <x v="12"/>
    <x v="3"/>
    <n v="-50.420043999999962"/>
    <n v="-3.2774978817758316E-2"/>
    <x v="0"/>
    <x v="2"/>
    <x v="0"/>
  </r>
  <r>
    <x v="148"/>
    <s v="GOOGL"/>
    <n v="1482.76001"/>
    <n v="1487.9499510000001"/>
    <x v="1"/>
    <x v="12"/>
    <x v="3"/>
    <n v="-5.1899410000000898"/>
    <n v="-3.4879808937875287E-3"/>
    <x v="0"/>
    <x v="2"/>
    <x v="0"/>
  </r>
  <r>
    <x v="149"/>
    <s v="GOOGL"/>
    <n v="1473.3000489999999"/>
    <n v="1482.76001"/>
    <x v="1"/>
    <x v="12"/>
    <x v="3"/>
    <n v="-9.4599610000000212"/>
    <n v="-6.379967719793051E-3"/>
    <x v="0"/>
    <x v="2"/>
    <x v="0"/>
  </r>
  <r>
    <x v="150"/>
    <s v="GOOGL"/>
    <n v="1479.089966"/>
    <n v="1473.3000489999999"/>
    <x v="1"/>
    <x v="12"/>
    <x v="3"/>
    <n v="5.7899170000000595"/>
    <n v="3.9298966995419274E-3"/>
    <x v="0"/>
    <x v="1"/>
    <x v="0"/>
  </r>
  <r>
    <x v="151"/>
    <s v="GOOGL"/>
    <n v="1504.9499510000001"/>
    <n v="1479.089966"/>
    <x v="1"/>
    <x v="12"/>
    <x v="3"/>
    <n v="25.859985000000052"/>
    <n v="1.7483713360543513E-2"/>
    <x v="0"/>
    <x v="1"/>
    <x v="0"/>
  </r>
  <r>
    <x v="152"/>
    <s v="GOOGL"/>
    <n v="1498.369995"/>
    <n v="1504.9499510000001"/>
    <x v="1"/>
    <x v="12"/>
    <x v="3"/>
    <n v="-6.5799560000000383"/>
    <n v="-4.3722091858455683E-3"/>
    <x v="0"/>
    <x v="2"/>
    <x v="0"/>
  </r>
  <r>
    <x v="153"/>
    <s v="GOOGL"/>
    <n v="1496.8199460000001"/>
    <n v="1498.369995"/>
    <x v="1"/>
    <x v="12"/>
    <x v="3"/>
    <n v="-1.5500489999999445"/>
    <n v="-1.0344901494106231E-3"/>
    <x v="0"/>
    <x v="2"/>
    <x v="0"/>
  </r>
  <r>
    <x v="154"/>
    <s v="GOOGL"/>
    <n v="1480.540039"/>
    <n v="1496.8199460000001"/>
    <x v="1"/>
    <x v="12"/>
    <x v="3"/>
    <n v="-16.279907000000094"/>
    <n v="-1.0876329543513507E-2"/>
    <x v="0"/>
    <x v="2"/>
    <x v="0"/>
  </r>
  <r>
    <x v="155"/>
    <s v="GOOGL"/>
    <n v="1507.23999"/>
    <n v="1480.540039"/>
    <x v="1"/>
    <x v="12"/>
    <x v="3"/>
    <n v="26.699951000000056"/>
    <n v="1.8033927010872319E-2"/>
    <x v="0"/>
    <x v="1"/>
    <x v="0"/>
  </r>
  <r>
    <x v="156"/>
    <s v="GOOGL"/>
    <n v="1516.650024"/>
    <n v="1507.23999"/>
    <x v="1"/>
    <x v="12"/>
    <x v="3"/>
    <n v="9.410033999999996"/>
    <n v="6.2432220896686767E-3"/>
    <x v="0"/>
    <x v="1"/>
    <x v="0"/>
  </r>
  <r>
    <x v="157"/>
    <s v="GOOGL"/>
    <n v="1504.630005"/>
    <n v="1516.650024"/>
    <x v="1"/>
    <x v="12"/>
    <x v="3"/>
    <n v="-12.020019000000048"/>
    <n v="-7.9253742193591582E-3"/>
    <x v="0"/>
    <x v="2"/>
    <x v="0"/>
  </r>
  <r>
    <x v="158"/>
    <s v="GOOGL"/>
    <n v="1516.23999"/>
    <n v="1504.630005"/>
    <x v="1"/>
    <x v="12"/>
    <x v="3"/>
    <n v="11.609985000000052"/>
    <n v="7.7161727211468517E-3"/>
    <x v="0"/>
    <x v="1"/>
    <x v="0"/>
  </r>
  <r>
    <x v="159"/>
    <s v="GOOGL"/>
    <n v="1555.780029"/>
    <n v="1516.23999"/>
    <x v="1"/>
    <x v="12"/>
    <x v="3"/>
    <n v="39.540038999999979"/>
    <n v="2.6077691698396622E-2"/>
    <x v="0"/>
    <x v="1"/>
    <x v="0"/>
  </r>
  <r>
    <x v="160"/>
    <s v="GOOGL"/>
    <n v="1544.6099850000001"/>
    <n v="1555.780029"/>
    <x v="1"/>
    <x v="12"/>
    <x v="3"/>
    <n v="-11.170043999999962"/>
    <n v="-7.179706508496364E-3"/>
    <x v="0"/>
    <x v="2"/>
    <x v="0"/>
  </r>
  <r>
    <x v="161"/>
    <s v="GOOGL"/>
    <n v="1576.25"/>
    <n v="1544.6099850000001"/>
    <x v="1"/>
    <x v="12"/>
    <x v="3"/>
    <n v="31.640014999999948"/>
    <n v="2.0484145063972215E-2"/>
    <x v="0"/>
    <x v="1"/>
    <x v="0"/>
  </r>
  <r>
    <x v="162"/>
    <s v="GOOGL"/>
    <n v="1575.5699460000001"/>
    <n v="1576.25"/>
    <x v="1"/>
    <x v="12"/>
    <x v="3"/>
    <n v="-0.68005399999992733"/>
    <n v="-4.3143790642342732E-4"/>
    <x v="0"/>
    <x v="2"/>
    <x v="0"/>
  </r>
  <r>
    <x v="163"/>
    <s v="GOOGL"/>
    <n v="1585.150024"/>
    <n v="1575.5699460000001"/>
    <x v="1"/>
    <x v="12"/>
    <x v="3"/>
    <n v="9.5800779999999577"/>
    <n v="6.080388893125001E-3"/>
    <x v="0"/>
    <x v="1"/>
    <x v="0"/>
  </r>
  <r>
    <x v="164"/>
    <s v="GOOGL"/>
    <n v="1605.849976"/>
    <n v="1585.150024"/>
    <x v="1"/>
    <x v="12"/>
    <x v="3"/>
    <n v="20.699951999999939"/>
    <n v="1.3058670590538337E-2"/>
    <x v="0"/>
    <x v="1"/>
    <x v="0"/>
  </r>
  <r>
    <x v="165"/>
    <s v="GOOGL"/>
    <n v="1644.130005"/>
    <n v="1605.849976"/>
    <x v="1"/>
    <x v="12"/>
    <x v="3"/>
    <n v="38.280029000000013"/>
    <n v="2.3837861302181827E-2"/>
    <x v="0"/>
    <x v="1"/>
    <x v="0"/>
  </r>
  <r>
    <x v="166"/>
    <s v="GOOGL"/>
    <n v="1628.5200199999999"/>
    <n v="1644.130005"/>
    <x v="1"/>
    <x v="12"/>
    <x v="3"/>
    <n v="-15.609985000000052"/>
    <n v="-9.4943738953295557E-3"/>
    <x v="0"/>
    <x v="2"/>
    <x v="0"/>
  </r>
  <r>
    <x v="167"/>
    <s v="GOOGL"/>
    <n v="1639.4300539999999"/>
    <n v="1628.5200199999999"/>
    <x v="1"/>
    <x v="12"/>
    <x v="3"/>
    <n v="10.910033999999996"/>
    <n v="6.6993551605217579E-3"/>
    <x v="0"/>
    <x v="1"/>
    <x v="0"/>
  </r>
  <r>
    <x v="168"/>
    <s v="GOOGL"/>
    <n v="1629.530029"/>
    <n v="1639.4300539999999"/>
    <x v="1"/>
    <x v="12"/>
    <x v="3"/>
    <n v="-9.9000249999999141"/>
    <n v="-6.0386992271156169E-3"/>
    <x v="0"/>
    <x v="2"/>
    <x v="0"/>
  </r>
  <r>
    <x v="169"/>
    <s v="GOOGL"/>
    <n v="1655.079956"/>
    <n v="1629.530029"/>
    <x v="1"/>
    <x v="12"/>
    <x v="3"/>
    <n v="25.549927000000025"/>
    <n v="1.5679322593201518E-2"/>
    <x v="0"/>
    <x v="1"/>
    <x v="0"/>
  </r>
  <r>
    <x v="170"/>
    <s v="GOOGL"/>
    <n v="1717.3900149999999"/>
    <n v="1655.079956"/>
    <x v="1"/>
    <x v="12"/>
    <x v="3"/>
    <n v="62.31005899999991"/>
    <n v="3.7647763646773275E-2"/>
    <x v="0"/>
    <x v="1"/>
    <x v="0"/>
  </r>
  <r>
    <x v="171"/>
    <s v="GOOGL"/>
    <n v="1629.51001"/>
    <n v="1717.3900149999999"/>
    <x v="1"/>
    <x v="12"/>
    <x v="3"/>
    <n v="-87.880004999999983"/>
    <n v="-5.1170674239654282E-2"/>
    <x v="0"/>
    <x v="2"/>
    <x v="0"/>
  </r>
  <r>
    <x v="172"/>
    <s v="GOOGL"/>
    <n v="1581.209961"/>
    <n v="1629.51001"/>
    <x v="1"/>
    <x v="12"/>
    <x v="3"/>
    <n v="-48.300048999999944"/>
    <n v="-2.9640842157207702E-2"/>
    <x v="0"/>
    <x v="2"/>
    <x v="0"/>
  </r>
  <r>
    <x v="173"/>
    <s v="GOOGL"/>
    <n v="1523.599976"/>
    <n v="1581.209961"/>
    <x v="1"/>
    <x v="12"/>
    <x v="3"/>
    <n v="-57.609985000000052"/>
    <n v="-3.6434114646966893E-2"/>
    <x v="0"/>
    <x v="2"/>
    <x v="0"/>
  </r>
  <r>
    <x v="174"/>
    <s v="GOOGL"/>
    <n v="1547.2299800000001"/>
    <n v="1523.599976"/>
    <x v="1"/>
    <x v="12"/>
    <x v="3"/>
    <n v="23.630004000000099"/>
    <n v="1.5509322901170812E-2"/>
    <x v="0"/>
    <x v="1"/>
    <x v="0"/>
  </r>
  <r>
    <x v="175"/>
    <s v="GOOGL"/>
    <n v="1526.0500489999999"/>
    <n v="1547.2299800000001"/>
    <x v="1"/>
    <x v="12"/>
    <x v="3"/>
    <n v="-21.179931000000124"/>
    <n v="-1.368893524154704E-2"/>
    <x v="0"/>
    <x v="2"/>
    <x v="0"/>
  </r>
  <r>
    <x v="176"/>
    <s v="GOOGL"/>
    <n v="1515.76001"/>
    <n v="1526.0500489999999"/>
    <x v="1"/>
    <x v="12"/>
    <x v="3"/>
    <n v="-10.290038999999979"/>
    <n v="-6.7429236719614167E-3"/>
    <x v="0"/>
    <x v="2"/>
    <x v="0"/>
  </r>
  <r>
    <x v="177"/>
    <s v="GOOGL"/>
    <n v="1508.829956"/>
    <n v="1515.76001"/>
    <x v="1"/>
    <x v="12"/>
    <x v="3"/>
    <n v="-6.9300539999999273"/>
    <n v="-4.5719994948276331E-3"/>
    <x v="0"/>
    <x v="2"/>
    <x v="0"/>
  </r>
  <r>
    <x v="178"/>
    <s v="GOOGL"/>
    <n v="1535.119995"/>
    <n v="1508.829956"/>
    <x v="1"/>
    <x v="12"/>
    <x v="3"/>
    <n v="26.290038999999979"/>
    <n v="1.7424123172697651E-2"/>
    <x v="0"/>
    <x v="1"/>
    <x v="0"/>
  </r>
  <r>
    <x v="179"/>
    <s v="GOOGL"/>
    <n v="1512.089966"/>
    <n v="1535.119995"/>
    <x v="1"/>
    <x v="12"/>
    <x v="3"/>
    <n v="-23.030029000000013"/>
    <n v="-1.500210346748823E-2"/>
    <x v="0"/>
    <x v="2"/>
    <x v="0"/>
  </r>
  <r>
    <x v="180"/>
    <s v="GOOGL"/>
    <n v="1487.040039"/>
    <n v="1512.089966"/>
    <x v="1"/>
    <x v="12"/>
    <x v="3"/>
    <n v="-25.049927000000025"/>
    <n v="-1.6566426312758183E-2"/>
    <x v="0"/>
    <x v="2"/>
    <x v="0"/>
  </r>
  <r>
    <x v="181"/>
    <s v="GOOGL"/>
    <n v="1451.089966"/>
    <n v="1487.040039"/>
    <x v="1"/>
    <x v="12"/>
    <x v="3"/>
    <n v="-35.950072999999975"/>
    <n v="-2.4175591818076107E-2"/>
    <x v="0"/>
    <x v="2"/>
    <x v="0"/>
  </r>
  <r>
    <x v="182"/>
    <s v="GOOGL"/>
    <n v="1430.1400149999999"/>
    <n v="1451.089966"/>
    <x v="1"/>
    <x v="12"/>
    <x v="3"/>
    <n v="-20.949951000000056"/>
    <n v="-1.4437389473341625E-2"/>
    <x v="0"/>
    <x v="2"/>
    <x v="0"/>
  </r>
  <r>
    <x v="183"/>
    <s v="GOOGL"/>
    <n v="1459.8199460000001"/>
    <n v="1430.1400149999999"/>
    <x v="1"/>
    <x v="12"/>
    <x v="3"/>
    <n v="29.679931000000124"/>
    <n v="2.0753164507462667E-2"/>
    <x v="0"/>
    <x v="1"/>
    <x v="0"/>
  </r>
  <r>
    <x v="184"/>
    <s v="GOOGL"/>
    <n v="1409.3900149999999"/>
    <n v="1459.8199460000001"/>
    <x v="1"/>
    <x v="12"/>
    <x v="3"/>
    <n v="-50.429931000000124"/>
    <n v="-3.4545308918528861E-2"/>
    <x v="0"/>
    <x v="2"/>
    <x v="0"/>
  </r>
  <r>
    <x v="185"/>
    <s v="GOOGL"/>
    <n v="1422.8599850000001"/>
    <n v="1409.3900149999999"/>
    <x v="1"/>
    <x v="12"/>
    <x v="3"/>
    <n v="13.469970000000103"/>
    <n v="9.5573048316225685E-3"/>
    <x v="0"/>
    <x v="1"/>
    <x v="0"/>
  </r>
  <r>
    <x v="186"/>
    <s v="GOOGL"/>
    <n v="1439.0600589999999"/>
    <n v="1422.8599850000001"/>
    <x v="1"/>
    <x v="12"/>
    <x v="3"/>
    <n v="16.200073999999859"/>
    <n v="1.1385571434142101E-2"/>
    <x v="0"/>
    <x v="1"/>
    <x v="0"/>
  </r>
  <r>
    <x v="187"/>
    <s v="GOOGL"/>
    <n v="1458.660034"/>
    <n v="1439.0600589999999"/>
    <x v="1"/>
    <x v="12"/>
    <x v="3"/>
    <n v="19.599975000000086"/>
    <n v="1.3619984014857636E-2"/>
    <x v="0"/>
    <x v="1"/>
    <x v="0"/>
  </r>
  <r>
    <x v="188"/>
    <s v="GOOGL"/>
    <n v="1466.0200199999999"/>
    <n v="1458.660034"/>
    <x v="1"/>
    <x v="12"/>
    <x v="3"/>
    <n v="7.3599859999999353"/>
    <n v="5.045717184570463E-3"/>
    <x v="0"/>
    <x v="1"/>
    <x v="0"/>
  </r>
  <r>
    <x v="189"/>
    <s v="GOOGL"/>
    <n v="1465.599976"/>
    <n v="1466.0200199999999"/>
    <x v="1"/>
    <x v="12"/>
    <x v="3"/>
    <n v="-0.42004399999996167"/>
    <n v="-2.8651996171236578E-4"/>
    <x v="0"/>
    <x v="2"/>
    <x v="0"/>
  </r>
  <r>
    <x v="190"/>
    <s v="GOOGL"/>
    <n v="1487.900024"/>
    <n v="1465.599976"/>
    <x v="1"/>
    <x v="12"/>
    <x v="3"/>
    <n v="22.300048000000061"/>
    <n v="1.5215644353968017E-2"/>
    <x v="0"/>
    <x v="1"/>
    <x v="0"/>
  </r>
  <r>
    <x v="191"/>
    <s v="GOOGL"/>
    <n v="1455.599976"/>
    <n v="1487.900024"/>
    <x v="1"/>
    <x v="12"/>
    <x v="3"/>
    <n v="-32.300048000000061"/>
    <n v="-2.1708480058469346E-2"/>
    <x v="0"/>
    <x v="2"/>
    <x v="0"/>
  </r>
  <r>
    <x v="192"/>
    <s v="GOOGL"/>
    <n v="1482.829956"/>
    <n v="1455.599976"/>
    <x v="1"/>
    <x v="12"/>
    <x v="3"/>
    <n v="27.229980000000069"/>
    <n v="1.8707048948178925E-2"/>
    <x v="0"/>
    <x v="1"/>
    <x v="0"/>
  </r>
  <r>
    <x v="193"/>
    <s v="GOOGL"/>
    <n v="1451.0200199999999"/>
    <n v="1482.829956"/>
    <x v="1"/>
    <x v="12"/>
    <x v="3"/>
    <n v="-31.809936000000107"/>
    <n v="-2.1452180589748016E-2"/>
    <x v="0"/>
    <x v="2"/>
    <x v="0"/>
  </r>
  <r>
    <x v="194"/>
    <s v="GOOGL"/>
    <n v="1459.1400149999999"/>
    <n v="1451.0200199999999"/>
    <x v="1"/>
    <x v="12"/>
    <x v="3"/>
    <n v="8.1199950000000172"/>
    <n v="5.5960599358236404E-3"/>
    <x v="0"/>
    <x v="1"/>
    <x v="0"/>
  </r>
  <r>
    <x v="195"/>
    <s v="GOOGL"/>
    <n v="1483.4300539999999"/>
    <n v="1459.1400149999999"/>
    <x v="1"/>
    <x v="12"/>
    <x v="3"/>
    <n v="24.290038999999979"/>
    <n v="1.6646818502883687E-2"/>
    <x v="0"/>
    <x v="1"/>
    <x v="0"/>
  </r>
  <r>
    <x v="196"/>
    <s v="GOOGL"/>
    <n v="1510.4499510000001"/>
    <n v="1483.4300539999999"/>
    <x v="1"/>
    <x v="12"/>
    <x v="3"/>
    <n v="27.019897000000128"/>
    <n v="1.8214473225173129E-2"/>
    <x v="0"/>
    <x v="1"/>
    <x v="0"/>
  </r>
  <r>
    <x v="197"/>
    <s v="GOOGL"/>
    <n v="1564.589966"/>
    <n v="1510.4499510000001"/>
    <x v="1"/>
    <x v="12"/>
    <x v="3"/>
    <n v="54.140014999999948"/>
    <n v="3.5843633855035258E-2"/>
    <x v="0"/>
    <x v="1"/>
    <x v="0"/>
  </r>
  <r>
    <x v="198"/>
    <s v="GOOGL"/>
    <n v="1567.0699460000001"/>
    <n v="1564.589966"/>
    <x v="1"/>
    <x v="12"/>
    <x v="3"/>
    <n v="2.4799800000000687"/>
    <n v="1.5850670488066192E-3"/>
    <x v="0"/>
    <x v="1"/>
    <x v="0"/>
  </r>
  <r>
    <x v="199"/>
    <s v="GOOGL"/>
    <n v="1563.4399410000001"/>
    <n v="1567.0699460000001"/>
    <x v="1"/>
    <x v="12"/>
    <x v="3"/>
    <n v="-3.6300049999999828"/>
    <n v="-2.3164281908830526E-3"/>
    <x v="0"/>
    <x v="2"/>
    <x v="0"/>
  </r>
  <r>
    <x v="200"/>
    <s v="GOOGL"/>
    <n v="1555.469971"/>
    <n v="1563.4399410000001"/>
    <x v="1"/>
    <x v="12"/>
    <x v="3"/>
    <n v="-7.969970000000103"/>
    <n v="-5.0977142076224485E-3"/>
    <x v="0"/>
    <x v="2"/>
    <x v="0"/>
  </r>
  <r>
    <x v="201"/>
    <s v="GOOGL"/>
    <n v="1567.6999510000001"/>
    <n v="1555.469971"/>
    <x v="1"/>
    <x v="12"/>
    <x v="3"/>
    <n v="12.229980000000069"/>
    <n v="7.8625625875229886E-3"/>
    <x v="0"/>
    <x v="1"/>
    <x v="0"/>
  </r>
  <r>
    <x v="202"/>
    <s v="GOOGL"/>
    <n v="1529.9499510000001"/>
    <n v="1567.6999510000001"/>
    <x v="1"/>
    <x v="12"/>
    <x v="3"/>
    <n v="-37.75"/>
    <n v="-2.4079862971176428E-2"/>
    <x v="0"/>
    <x v="2"/>
    <x v="0"/>
  </r>
  <r>
    <x v="203"/>
    <s v="GOOGL"/>
    <n v="1551.079956"/>
    <n v="1529.9499510000001"/>
    <x v="1"/>
    <x v="12"/>
    <x v="3"/>
    <n v="21.130004999999983"/>
    <n v="1.3810912563635869E-2"/>
    <x v="0"/>
    <x v="1"/>
    <x v="0"/>
  </r>
  <r>
    <x v="204"/>
    <s v="GOOGL"/>
    <n v="1585.98999"/>
    <n v="1551.079956"/>
    <x v="1"/>
    <x v="12"/>
    <x v="3"/>
    <n v="34.910033999999996"/>
    <n v="2.2506920977837713E-2"/>
    <x v="0"/>
    <x v="1"/>
    <x v="0"/>
  </r>
  <r>
    <x v="205"/>
    <s v="GOOGL"/>
    <n v="1606.660034"/>
    <n v="1585.98999"/>
    <x v="1"/>
    <x v="12"/>
    <x v="3"/>
    <n v="20.670043999999962"/>
    <n v="1.3032896884803139E-2"/>
    <x v="0"/>
    <x v="1"/>
    <x v="0"/>
  </r>
  <r>
    <x v="206"/>
    <s v="GOOGL"/>
    <n v="1632.9799800000001"/>
    <n v="1606.660034"/>
    <x v="1"/>
    <x v="12"/>
    <x v="3"/>
    <n v="26.319946000000073"/>
    <n v="1.6381776756139856E-2"/>
    <x v="0"/>
    <x v="1"/>
    <x v="0"/>
  </r>
  <r>
    <x v="207"/>
    <s v="GOOGL"/>
    <n v="1584.290039"/>
    <n v="1632.9799800000001"/>
    <x v="1"/>
    <x v="12"/>
    <x v="3"/>
    <n v="-48.68994100000009"/>
    <n v="-2.9816618449909037E-2"/>
    <x v="0"/>
    <x v="2"/>
    <x v="0"/>
  </r>
  <r>
    <x v="208"/>
    <s v="GOOGL"/>
    <n v="1598.880005"/>
    <n v="1584.290039"/>
    <x v="1"/>
    <x v="12"/>
    <x v="3"/>
    <n v="14.589966000000004"/>
    <n v="9.2091508756876085E-3"/>
    <x v="0"/>
    <x v="1"/>
    <x v="0"/>
  </r>
  <r>
    <x v="209"/>
    <s v="GOOGL"/>
    <n v="1510.8000489999999"/>
    <n v="1598.880005"/>
    <x v="1"/>
    <x v="12"/>
    <x v="3"/>
    <n v="-88.079956000000038"/>
    <n v="-5.5088534301859657E-2"/>
    <x v="0"/>
    <x v="2"/>
    <x v="0"/>
  </r>
  <r>
    <x v="210"/>
    <s v="GOOGL"/>
    <n v="1556.880005"/>
    <n v="1510.8000489999999"/>
    <x v="1"/>
    <x v="12"/>
    <x v="3"/>
    <n v="46.079956000000038"/>
    <n v="3.0500367027721773E-2"/>
    <x v="0"/>
    <x v="1"/>
    <x v="0"/>
  </r>
  <r>
    <x v="211"/>
    <s v="GOOGL"/>
    <n v="1616.1099850000001"/>
    <n v="1556.880005"/>
    <x v="1"/>
    <x v="12"/>
    <x v="3"/>
    <n v="59.229980000000069"/>
    <n v="3.8044023823146263E-2"/>
    <x v="0"/>
    <x v="1"/>
    <x v="0"/>
  </r>
  <r>
    <x v="212"/>
    <s v="GOOGL"/>
    <n v="1624.3199460000001"/>
    <n v="1616.1099850000001"/>
    <x v="1"/>
    <x v="12"/>
    <x v="3"/>
    <n v="8.2099610000000212"/>
    <n v="5.0800756608158828E-3"/>
    <x v="0"/>
    <x v="1"/>
    <x v="0"/>
  </r>
  <r>
    <x v="213"/>
    <s v="GOOGL"/>
    <n v="1645.660034"/>
    <n v="1624.3199460000001"/>
    <x v="1"/>
    <x v="12"/>
    <x v="3"/>
    <n v="21.340087999999923"/>
    <n v="1.3137859971830895E-2"/>
    <x v="0"/>
    <x v="1"/>
    <x v="0"/>
  </r>
  <r>
    <x v="214"/>
    <s v="GOOGL"/>
    <n v="1745.849976"/>
    <n v="1645.660034"/>
    <x v="1"/>
    <x v="12"/>
    <x v="3"/>
    <n v="100.18994199999997"/>
    <n v="6.0881312014653917E-2"/>
    <x v="0"/>
    <x v="1"/>
    <x v="0"/>
  </r>
  <r>
    <x v="215"/>
    <s v="GOOGL"/>
    <n v="1762.5"/>
    <n v="1745.849976"/>
    <x v="1"/>
    <x v="12"/>
    <x v="3"/>
    <n v="16.65002400000003"/>
    <n v="9.5369156736752909E-3"/>
    <x v="0"/>
    <x v="1"/>
    <x v="0"/>
  </r>
  <r>
    <x v="216"/>
    <s v="GOOGL"/>
    <n v="1759.7299800000001"/>
    <n v="1762.5"/>
    <x v="1"/>
    <x v="12"/>
    <x v="3"/>
    <n v="-2.7700199999999313"/>
    <n v="-1.5716425531914504E-3"/>
    <x v="0"/>
    <x v="2"/>
    <x v="0"/>
  </r>
  <r>
    <x v="217"/>
    <s v="GOOGL"/>
    <n v="1761.420044"/>
    <n v="1759.7299800000001"/>
    <x v="1"/>
    <x v="12"/>
    <x v="3"/>
    <n v="1.690063999999893"/>
    <n v="9.6041098305314602E-4"/>
    <x v="0"/>
    <x v="1"/>
    <x v="0"/>
  </r>
  <r>
    <x v="218"/>
    <s v="GOOGL"/>
    <n v="1737.719971"/>
    <n v="1761.420044"/>
    <x v="1"/>
    <x v="12"/>
    <x v="3"/>
    <n v="-23.700072999999975"/>
    <n v="-1.3455094416990736E-2"/>
    <x v="0"/>
    <x v="2"/>
    <x v="0"/>
  </r>
  <r>
    <x v="219"/>
    <s v="GOOGL"/>
    <n v="1747.2299800000001"/>
    <n v="1737.719971"/>
    <x v="1"/>
    <x v="12"/>
    <x v="3"/>
    <n v="9.5100090000000819"/>
    <n v="5.4726936207836691E-3"/>
    <x v="0"/>
    <x v="1"/>
    <x v="0"/>
  </r>
  <r>
    <x v="220"/>
    <s v="GOOGL"/>
    <n v="1742.8199460000001"/>
    <n v="1747.2299800000001"/>
    <x v="1"/>
    <x v="12"/>
    <x v="3"/>
    <n v="-4.410033999999996"/>
    <n v="-2.5240146119745472E-3"/>
    <x v="0"/>
    <x v="2"/>
    <x v="0"/>
  </r>
  <r>
    <x v="221"/>
    <s v="GOOGL"/>
    <n v="1772.26001"/>
    <n v="1742.8199460000001"/>
    <x v="1"/>
    <x v="12"/>
    <x v="3"/>
    <n v="29.440063999999893"/>
    <n v="1.6892200521097255E-2"/>
    <x v="0"/>
    <x v="1"/>
    <x v="0"/>
  </r>
  <r>
    <x v="222"/>
    <s v="GOOGL"/>
    <n v="1774.030029"/>
    <n v="1772.26001"/>
    <x v="1"/>
    <x v="12"/>
    <x v="3"/>
    <n v="1.7700190000000475"/>
    <n v="9.9873550721265073E-4"/>
    <x v="0"/>
    <x v="1"/>
    <x v="0"/>
  </r>
  <r>
    <x v="223"/>
    <s v="GOOGL"/>
    <n v="1761.660034"/>
    <n v="1774.030029"/>
    <x v="1"/>
    <x v="12"/>
    <x v="3"/>
    <n v="-12.369995000000017"/>
    <n v="-6.9728216534039383E-3"/>
    <x v="0"/>
    <x v="2"/>
    <x v="0"/>
  </r>
  <r>
    <x v="224"/>
    <s v="GOOGL"/>
    <n v="1740.6400149999999"/>
    <n v="1761.660034"/>
    <x v="1"/>
    <x v="12"/>
    <x v="3"/>
    <n v="-21.020019000000048"/>
    <n v="-1.1931938395782467E-2"/>
    <x v="0"/>
    <x v="2"/>
    <x v="0"/>
  </r>
  <r>
    <x v="225"/>
    <s v="GOOGL"/>
    <n v="1758.5699460000001"/>
    <n v="1740.6400149999999"/>
    <x v="1"/>
    <x v="12"/>
    <x v="3"/>
    <n v="17.929931000000124"/>
    <n v="1.0300769168517665E-2"/>
    <x v="0"/>
    <x v="1"/>
    <x v="0"/>
  </r>
  <r>
    <x v="226"/>
    <s v="GOOGL"/>
    <n v="1736.380005"/>
    <n v="1758.5699460000001"/>
    <x v="1"/>
    <x v="12"/>
    <x v="3"/>
    <n v="-22.18994100000009"/>
    <n v="-1.2618173675987573E-2"/>
    <x v="0"/>
    <x v="2"/>
    <x v="0"/>
  </r>
  <r>
    <x v="227"/>
    <s v="GOOGL"/>
    <n v="1727.5600589999999"/>
    <n v="1736.380005"/>
    <x v="1"/>
    <x v="12"/>
    <x v="3"/>
    <n v="-8.8199460000000727"/>
    <n v="-5.0795021680752842E-3"/>
    <x v="0"/>
    <x v="2"/>
    <x v="0"/>
  </r>
  <r>
    <x v="228"/>
    <s v="GOOGL"/>
    <n v="1763.900024"/>
    <n v="1727.5600589999999"/>
    <x v="1"/>
    <x v="12"/>
    <x v="3"/>
    <n v="36.33996500000012"/>
    <n v="2.1035427862945356E-2"/>
    <x v="0"/>
    <x v="1"/>
    <x v="0"/>
  </r>
  <r>
    <x v="229"/>
    <s v="GOOGL"/>
    <n v="1764.130005"/>
    <n v="1763.900024"/>
    <x v="1"/>
    <x v="12"/>
    <x v="3"/>
    <n v="0.22998099999995247"/>
    <n v="1.303821060552083E-4"/>
    <x v="0"/>
    <x v="1"/>
    <x v="0"/>
  </r>
  <r>
    <x v="230"/>
    <s v="GOOGL"/>
    <n v="1787.0200199999999"/>
    <n v="1764.130005"/>
    <x v="1"/>
    <x v="12"/>
    <x v="3"/>
    <n v="22.890014999999948"/>
    <n v="1.2975242717443576E-2"/>
    <x v="0"/>
    <x v="1"/>
    <x v="0"/>
  </r>
  <r>
    <x v="231"/>
    <s v="GOOGL"/>
    <n v="1754.400024"/>
    <n v="1787.0200199999999"/>
    <x v="1"/>
    <x v="12"/>
    <x v="3"/>
    <n v="-32.619995999999901"/>
    <n v="-1.8253850340188074E-2"/>
    <x v="0"/>
    <x v="2"/>
    <x v="0"/>
  </r>
  <r>
    <x v="232"/>
    <s v="GOOGL"/>
    <n v="1795.3599850000001"/>
    <n v="1754.400024"/>
    <x v="1"/>
    <x v="12"/>
    <x v="3"/>
    <n v="40.959961000000021"/>
    <n v="2.3346990674687783E-2"/>
    <x v="0"/>
    <x v="1"/>
    <x v="0"/>
  </r>
  <r>
    <x v="233"/>
    <s v="GOOGL"/>
    <n v="1824.969971"/>
    <n v="1795.3599850000001"/>
    <x v="1"/>
    <x v="12"/>
    <x v="3"/>
    <n v="29.609985999999935"/>
    <n v="1.6492506376095898E-2"/>
    <x v="0"/>
    <x v="1"/>
    <x v="0"/>
  </r>
  <r>
    <x v="234"/>
    <s v="GOOGL"/>
    <n v="1821.839966"/>
    <n v="1824.969971"/>
    <x v="1"/>
    <x v="12"/>
    <x v="3"/>
    <n v="-3.1300049999999828"/>
    <n v="-1.7150994535460129E-3"/>
    <x v="0"/>
    <x v="2"/>
    <x v="0"/>
  </r>
  <r>
    <x v="235"/>
    <s v="GOOGL"/>
    <n v="1823.76001"/>
    <n v="1821.839966"/>
    <x v="1"/>
    <x v="12"/>
    <x v="3"/>
    <n v="1.9200439999999617"/>
    <n v="1.0539037653321311E-3"/>
    <x v="0"/>
    <x v="1"/>
    <x v="0"/>
  </r>
  <r>
    <x v="236"/>
    <s v="GOOGL"/>
    <n v="1817.030029"/>
    <n v="1823.76001"/>
    <x v="1"/>
    <x v="12"/>
    <x v="3"/>
    <n v="-6.7299809999999525"/>
    <n v="-3.6901680939916831E-3"/>
    <x v="0"/>
    <x v="2"/>
    <x v="0"/>
  </r>
  <r>
    <x v="237"/>
    <s v="GOOGL"/>
    <n v="1811.329956"/>
    <n v="1817.030029"/>
    <x v="1"/>
    <x v="12"/>
    <x v="3"/>
    <n v="-5.7000729999999749"/>
    <n v="-3.1370274068266237E-3"/>
    <x v="0"/>
    <x v="2"/>
    <x v="0"/>
  </r>
  <r>
    <x v="238"/>
    <s v="GOOGL"/>
    <n v="1777.8599850000001"/>
    <n v="1811.329956"/>
    <x v="1"/>
    <x v="12"/>
    <x v="3"/>
    <n v="-33.469970999999987"/>
    <n v="-1.8478119289713765E-2"/>
    <x v="0"/>
    <x v="2"/>
    <x v="0"/>
  </r>
  <r>
    <x v="239"/>
    <s v="GOOGL"/>
    <n v="1767.650024"/>
    <n v="1777.8599850000001"/>
    <x v="1"/>
    <x v="12"/>
    <x v="3"/>
    <n v="-10.209961000000021"/>
    <n v="-5.7428375047206097E-3"/>
    <x v="0"/>
    <x v="2"/>
    <x v="0"/>
  </r>
  <r>
    <x v="240"/>
    <s v="GOOGL"/>
    <n v="1774.8000489999999"/>
    <n v="1767.650024"/>
    <x v="1"/>
    <x v="12"/>
    <x v="3"/>
    <n v="7.1500249999999141"/>
    <n v="4.0449324826303482E-3"/>
    <x v="0"/>
    <x v="1"/>
    <x v="0"/>
  </r>
  <r>
    <x v="241"/>
    <s v="GOOGL"/>
    <n v="1752.26001"/>
    <n v="1774.8000489999999"/>
    <x v="1"/>
    <x v="12"/>
    <x v="3"/>
    <n v="-22.540038999999979"/>
    <n v="-1.2700044161425408E-2"/>
    <x v="0"/>
    <x v="2"/>
    <x v="0"/>
  </r>
  <r>
    <x v="242"/>
    <s v="GOOGL"/>
    <n v="1761.079956"/>
    <n v="1752.26001"/>
    <x v="1"/>
    <x v="12"/>
    <x v="3"/>
    <n v="8.8199460000000727"/>
    <n v="5.033468748738992E-3"/>
    <x v="0"/>
    <x v="1"/>
    <x v="0"/>
  </r>
  <r>
    <x v="243"/>
    <s v="GOOGL"/>
    <n v="1757.1899410000001"/>
    <n v="1761.079956"/>
    <x v="1"/>
    <x v="12"/>
    <x v="3"/>
    <n v="-3.8900149999999485"/>
    <n v="-2.2088804013393405E-3"/>
    <x v="0"/>
    <x v="2"/>
    <x v="0"/>
  </r>
  <r>
    <x v="244"/>
    <s v="GOOGL"/>
    <n v="1740.51001"/>
    <n v="1757.1899410000001"/>
    <x v="1"/>
    <x v="12"/>
    <x v="3"/>
    <n v="-16.679931000000124"/>
    <n v="-9.4923893034054904E-3"/>
    <x v="0"/>
    <x v="2"/>
    <x v="0"/>
  </r>
  <r>
    <x v="245"/>
    <s v="GOOGL"/>
    <n v="1726.219971"/>
    <n v="1740.51001"/>
    <x v="1"/>
    <x v="12"/>
    <x v="3"/>
    <n v="-14.290038999999979"/>
    <n v="-8.210259589371726E-3"/>
    <x v="0"/>
    <x v="2"/>
    <x v="0"/>
  </r>
  <r>
    <x v="246"/>
    <s v="GOOGL"/>
    <n v="1734.5600589999999"/>
    <n v="1726.219971"/>
    <x v="1"/>
    <x v="12"/>
    <x v="3"/>
    <n v="8.3400879999999233"/>
    <n v="4.8314167024545007E-3"/>
    <x v="0"/>
    <x v="1"/>
    <x v="0"/>
  </r>
  <r>
    <x v="247"/>
    <s v="GOOGL"/>
    <n v="1720.219971"/>
    <n v="1734.5600589999999"/>
    <x v="1"/>
    <x v="12"/>
    <x v="3"/>
    <n v="-14.340087999999923"/>
    <n v="-8.2672767227600068E-3"/>
    <x v="0"/>
    <x v="2"/>
    <x v="0"/>
  </r>
  <r>
    <x v="248"/>
    <s v="GOOGL"/>
    <n v="1728.2299800000001"/>
    <n v="1720.219971"/>
    <x v="1"/>
    <x v="12"/>
    <x v="3"/>
    <n v="8.0100090000000819"/>
    <n v="4.6563864709370248E-3"/>
    <x v="0"/>
    <x v="1"/>
    <x v="0"/>
  </r>
  <r>
    <x v="249"/>
    <s v="GOOGL"/>
    <n v="1734.160034"/>
    <n v="1728.2299800000001"/>
    <x v="1"/>
    <x v="12"/>
    <x v="3"/>
    <n v="5.9300539999999273"/>
    <n v="3.431287541950827E-3"/>
    <x v="0"/>
    <x v="1"/>
    <x v="0"/>
  </r>
  <r>
    <x v="250"/>
    <s v="GOOGL"/>
    <n v="1773.959961"/>
    <n v="1734.160034"/>
    <x v="1"/>
    <x v="12"/>
    <x v="3"/>
    <n v="39.799927000000025"/>
    <n v="2.2950550248928194E-2"/>
    <x v="0"/>
    <x v="1"/>
    <x v="0"/>
  </r>
  <r>
    <x v="251"/>
    <s v="GOOGL"/>
    <n v="1757.76001"/>
    <n v="1773.959961"/>
    <x v="1"/>
    <x v="12"/>
    <x v="3"/>
    <n v="-16.199951000000056"/>
    <n v="-9.1320837877693541E-3"/>
    <x v="0"/>
    <x v="2"/>
    <x v="0"/>
  </r>
  <r>
    <x v="252"/>
    <s v="GOOGL"/>
    <n v="1736.25"/>
    <n v="1757.76001"/>
    <x v="1"/>
    <x v="12"/>
    <x v="3"/>
    <n v="-21.510009999999966"/>
    <n v="-1.2237171102783233E-2"/>
    <x v="0"/>
    <x v="2"/>
    <x v="0"/>
  </r>
  <r>
    <x v="253"/>
    <s v="GOOGL"/>
    <n v="1752.6400149999999"/>
    <n v="1736.25"/>
    <x v="1"/>
    <x v="12"/>
    <x v="3"/>
    <n v="16.390014999999948"/>
    <n v="9.4398934485240889E-3"/>
    <x v="0"/>
    <x v="1"/>
    <x v="0"/>
  </r>
  <r>
    <x v="254"/>
    <s v="GOOGL"/>
    <n v="1726.130005"/>
    <n v="1752.6400149999999"/>
    <x v="1"/>
    <x v="12"/>
    <x v="3"/>
    <n v="-26.510009999999966"/>
    <n v="-1.5125758725758619E-2"/>
    <x v="0"/>
    <x v="2"/>
    <x v="0"/>
  </r>
  <r>
    <x v="255"/>
    <s v="GOOGL"/>
    <n v="1740.0500489999999"/>
    <n v="1726.130005"/>
    <x v="1"/>
    <x v="12"/>
    <x v="3"/>
    <n v="13.920043999999962"/>
    <n v="8.064307995155881E-3"/>
    <x v="0"/>
    <x v="1"/>
    <x v="0"/>
  </r>
  <r>
    <x v="256"/>
    <s v="GOOGL"/>
    <n v="1722.880005"/>
    <n v="1740.0500489999999"/>
    <x v="1"/>
    <x v="12"/>
    <x v="3"/>
    <n v="-17.170043999999962"/>
    <n v="-9.8675575509264927E-3"/>
    <x v="0"/>
    <x v="2"/>
    <x v="0"/>
  </r>
  <r>
    <x v="257"/>
    <s v="GOOGL"/>
    <n v="1774.339966"/>
    <n v="1722.880005"/>
    <x v="1"/>
    <x v="12"/>
    <x v="3"/>
    <n v="51.459961000000021"/>
    <n v="2.9868569401616581E-2"/>
    <x v="0"/>
    <x v="1"/>
    <x v="0"/>
  </r>
  <r>
    <x v="258"/>
    <s v="GOOGL"/>
    <n v="1797.829956"/>
    <n v="1774.339966"/>
    <x v="1"/>
    <x v="12"/>
    <x v="3"/>
    <n v="23.489990000000034"/>
    <n v="1.3238720002996333E-2"/>
    <x v="0"/>
    <x v="1"/>
    <x v="0"/>
  </r>
  <r>
    <x v="259"/>
    <s v="GOOGL"/>
    <n v="1756.290039"/>
    <n v="1797.829956"/>
    <x v="1"/>
    <x v="12"/>
    <x v="3"/>
    <n v="-41.539917000000059"/>
    <n v="-2.3105587300604562E-2"/>
    <x v="0"/>
    <x v="2"/>
    <x v="0"/>
  </r>
  <r>
    <x v="260"/>
    <s v="GOOGL"/>
    <n v="1737.4300539999999"/>
    <n v="1756.290039"/>
    <x v="1"/>
    <x v="12"/>
    <x v="3"/>
    <n v="-18.859985000000052"/>
    <n v="-1.0738536677426348E-2"/>
    <x v="0"/>
    <x v="2"/>
    <x v="0"/>
  </r>
  <r>
    <x v="261"/>
    <s v="GOOGL"/>
    <n v="1747.25"/>
    <n v="1737.4300539999999"/>
    <x v="1"/>
    <x v="12"/>
    <x v="3"/>
    <n v="9.8199460000000727"/>
    <n v="5.6519950126291954E-3"/>
    <x v="0"/>
    <x v="1"/>
    <x v="0"/>
  </r>
  <r>
    <x v="262"/>
    <s v="GOOGL"/>
    <n v="1730.920044"/>
    <n v="1747.25"/>
    <x v="1"/>
    <x v="12"/>
    <x v="3"/>
    <n v="-16.329956000000038"/>
    <n v="-9.3460901416511886E-3"/>
    <x v="0"/>
    <x v="2"/>
    <x v="0"/>
  </r>
  <r>
    <x v="263"/>
    <s v="GOOGL"/>
    <n v="1727.619995"/>
    <n v="1730.920044"/>
    <x v="1"/>
    <x v="12"/>
    <x v="3"/>
    <n v="-3.3000489999999445"/>
    <n v="-1.9065288494631036E-3"/>
    <x v="0"/>
    <x v="2"/>
    <x v="0"/>
  </r>
  <r>
    <x v="264"/>
    <s v="GOOGL"/>
    <n v="1784.469971"/>
    <n v="1727.619995"/>
    <x v="1"/>
    <x v="12"/>
    <x v="3"/>
    <n v="56.84997599999997"/>
    <n v="3.2906528151174799E-2"/>
    <x v="0"/>
    <x v="1"/>
    <x v="0"/>
  </r>
  <r>
    <x v="265"/>
    <s v="GOOGL"/>
    <n v="1880.0699460000001"/>
    <n v="1784.469971"/>
    <x v="1"/>
    <x v="12"/>
    <x v="3"/>
    <n v="95.599975000000086"/>
    <n v="5.3573316757147091E-2"/>
    <x v="0"/>
    <x v="1"/>
    <x v="0"/>
  </r>
  <r>
    <x v="266"/>
    <s v="GOOGL"/>
    <n v="1884.150024"/>
    <n v="1880.0699460000001"/>
    <x v="1"/>
    <x v="12"/>
    <x v="3"/>
    <n v="4.0800779999999577"/>
    <n v="2.1701735133209548E-3"/>
    <x v="0"/>
    <x v="1"/>
    <x v="0"/>
  </r>
  <r>
    <x v="267"/>
    <s v="GOOGL"/>
    <n v="1892.5600589999999"/>
    <n v="1884.150024"/>
    <x v="1"/>
    <x v="12"/>
    <x v="3"/>
    <n v="8.4100349999998798"/>
    <n v="4.4635697226198586E-3"/>
    <x v="0"/>
    <x v="1"/>
    <x v="0"/>
  </r>
  <r>
    <x v="268"/>
    <s v="GOOGL"/>
    <n v="1894.280029"/>
    <n v="1892.5600589999999"/>
    <x v="1"/>
    <x v="12"/>
    <x v="3"/>
    <n v="1.719970000000103"/>
    <n v="9.0880603329910128E-4"/>
    <x v="0"/>
    <x v="1"/>
    <x v="0"/>
  </r>
  <r>
    <x v="269"/>
    <s v="GOOGL"/>
    <n v="1907.9499510000001"/>
    <n v="1894.280029"/>
    <x v="1"/>
    <x v="12"/>
    <x v="3"/>
    <n v="13.669922000000042"/>
    <n v="7.2164209043667441E-3"/>
    <x v="0"/>
    <x v="1"/>
    <x v="0"/>
  </r>
  <r>
    <x v="270"/>
    <s v="GOOGL"/>
    <n v="1818.9399410000001"/>
    <n v="1907.9499510000001"/>
    <x v="1"/>
    <x v="12"/>
    <x v="3"/>
    <n v="-89.010009999999966"/>
    <n v="-4.6652172376611761E-2"/>
    <x v="0"/>
    <x v="2"/>
    <x v="0"/>
  </r>
  <r>
    <x v="271"/>
    <s v="GOOGL"/>
    <n v="1853.1999510000001"/>
    <n v="1818.9399410000001"/>
    <x v="1"/>
    <x v="12"/>
    <x v="3"/>
    <n v="34.260009999999966"/>
    <n v="1.8835151852878009E-2"/>
    <x v="0"/>
    <x v="1"/>
    <x v="0"/>
  </r>
  <r>
    <x v="272"/>
    <s v="GOOGL"/>
    <n v="1827.3599850000001"/>
    <n v="1853.1999510000001"/>
    <x v="1"/>
    <x v="12"/>
    <x v="3"/>
    <n v="-25.839966000000004"/>
    <n v="-1.3943431191036117E-2"/>
    <x v="0"/>
    <x v="2"/>
    <x v="0"/>
  </r>
  <r>
    <x v="273"/>
    <s v="GOOGL"/>
    <n v="1893.0699460000001"/>
    <n v="1827.3599850000001"/>
    <x v="1"/>
    <x v="12"/>
    <x v="3"/>
    <n v="65.709961000000021"/>
    <n v="3.5958958026543426E-2"/>
    <x v="0"/>
    <x v="1"/>
    <x v="0"/>
  </r>
  <r>
    <x v="274"/>
    <s v="GOOGL"/>
    <n v="1919.119995"/>
    <n v="1893.0699460000001"/>
    <x v="1"/>
    <x v="12"/>
    <x v="3"/>
    <n v="26.050048999999944"/>
    <n v="1.3760742995811072E-2"/>
    <x v="0"/>
    <x v="1"/>
    <x v="0"/>
  </r>
  <r>
    <x v="275"/>
    <s v="GOOGL"/>
    <n v="2058.8798830000001"/>
    <n v="1919.119995"/>
    <x v="1"/>
    <x v="12"/>
    <x v="3"/>
    <n v="139.75988800000005"/>
    <n v="7.2824986641859282E-2"/>
    <x v="0"/>
    <x v="1"/>
    <x v="0"/>
  </r>
  <r>
    <x v="276"/>
    <s v="GOOGL"/>
    <n v="2053.6298830000001"/>
    <n v="2058.8798830000001"/>
    <x v="1"/>
    <x v="12"/>
    <x v="3"/>
    <n v="-5.25"/>
    <n v="-2.5499302039661532E-3"/>
    <x v="0"/>
    <x v="2"/>
    <x v="0"/>
  </r>
  <r>
    <x v="277"/>
    <s v="GOOGL"/>
    <n v="2088.830078"/>
    <n v="2053.6298830000001"/>
    <x v="1"/>
    <x v="12"/>
    <x v="3"/>
    <n v="35.200194999999894"/>
    <n v="1.7140476622096317E-2"/>
    <x v="0"/>
    <x v="1"/>
    <x v="0"/>
  </r>
  <r>
    <x v="278"/>
    <s v="GOOGL"/>
    <n v="2084.5200199999999"/>
    <n v="2088.830078"/>
    <x v="1"/>
    <x v="12"/>
    <x v="3"/>
    <n v="-4.3100580000000264"/>
    <n v="-2.0633837311107633E-3"/>
    <x v="0"/>
    <x v="2"/>
    <x v="0"/>
  </r>
  <r>
    <x v="279"/>
    <s v="GOOGL"/>
    <n v="2075.389893"/>
    <n v="2084.5200199999999"/>
    <x v="1"/>
    <x v="12"/>
    <x v="3"/>
    <n v="-9.1301269999999022"/>
    <n v="-4.3799660892678317E-3"/>
    <x v="0"/>
    <x v="2"/>
    <x v="0"/>
  </r>
  <r>
    <x v="280"/>
    <s v="GOOGL"/>
    <n v="2086.4799800000001"/>
    <n v="2075.389893"/>
    <x v="1"/>
    <x v="12"/>
    <x v="3"/>
    <n v="11.09008700000004"/>
    <n v="5.3436161741971244E-3"/>
    <x v="0"/>
    <x v="1"/>
    <x v="0"/>
  </r>
  <r>
    <x v="281"/>
    <s v="GOOGL"/>
    <n v="2088.75"/>
    <n v="2086.4799800000001"/>
    <x v="1"/>
    <x v="12"/>
    <x v="3"/>
    <n v="2.2700199999999313"/>
    <n v="1.0879663460753317E-3"/>
    <x v="0"/>
    <x v="1"/>
    <x v="0"/>
  </r>
  <r>
    <x v="282"/>
    <s v="GOOGL"/>
    <n v="2095.030029"/>
    <n v="2088.75"/>
    <x v="1"/>
    <x v="12"/>
    <x v="3"/>
    <n v="6.2800290000000132"/>
    <n v="3.0065967684021607E-3"/>
    <x v="0"/>
    <x v="1"/>
    <x v="0"/>
  </r>
  <r>
    <x v="283"/>
    <s v="GOOGL"/>
    <n v="2110.6999510000001"/>
    <n v="2095.030029"/>
    <x v="1"/>
    <x v="12"/>
    <x v="3"/>
    <n v="15.669922000000042"/>
    <n v="7.4795691627769232E-3"/>
    <x v="0"/>
    <x v="1"/>
    <x v="0"/>
  </r>
  <r>
    <x v="284"/>
    <s v="GOOGL"/>
    <n v="2118.6201169999999"/>
    <n v="2110.6999510000001"/>
    <x v="1"/>
    <x v="12"/>
    <x v="3"/>
    <n v="7.920165999999881"/>
    <n v="3.7523883943084814E-3"/>
    <x v="0"/>
    <x v="1"/>
    <x v="0"/>
  </r>
  <r>
    <x v="285"/>
    <s v="GOOGL"/>
    <n v="2105.8100589999999"/>
    <n v="2118.6201169999999"/>
    <x v="1"/>
    <x v="12"/>
    <x v="3"/>
    <n v="-12.810058000000026"/>
    <n v="-6.0464157293754362E-3"/>
    <x v="0"/>
    <x v="2"/>
    <x v="0"/>
  </r>
  <r>
    <x v="286"/>
    <s v="GOOGL"/>
    <n v="2088.8100589999999"/>
    <n v="2105.8100589999999"/>
    <x v="1"/>
    <x v="12"/>
    <x v="3"/>
    <n v="-17"/>
    <n v="-8.0729028372449243E-3"/>
    <x v="0"/>
    <x v="2"/>
    <x v="0"/>
  </r>
  <r>
    <x v="287"/>
    <s v="GOOGL"/>
    <n v="2054.26001"/>
    <n v="2088.8100589999999"/>
    <x v="1"/>
    <x v="12"/>
    <x v="3"/>
    <n v="-34.550048999999944"/>
    <n v="-1.654054127666375E-2"/>
    <x v="0"/>
    <x v="2"/>
    <x v="0"/>
  </r>
  <r>
    <x v="288"/>
    <s v="GOOGL"/>
    <n v="2060.1201169999999"/>
    <n v="2054.26001"/>
    <x v="1"/>
    <x v="12"/>
    <x v="3"/>
    <n v="5.8601069999999709"/>
    <n v="2.8526607982793622E-3"/>
    <x v="0"/>
    <x v="1"/>
    <x v="0"/>
  </r>
  <r>
    <x v="289"/>
    <s v="GOOGL"/>
    <n v="2083.8100589999999"/>
    <n v="2060.1201169999999"/>
    <x v="1"/>
    <x v="12"/>
    <x v="3"/>
    <n v="23.689941999999974"/>
    <n v="1.1499301329331165E-2"/>
    <x v="0"/>
    <x v="1"/>
    <x v="0"/>
  </r>
  <r>
    <x v="290"/>
    <s v="GOOGL"/>
    <n v="2015.9499510000001"/>
    <n v="2083.8100589999999"/>
    <x v="1"/>
    <x v="12"/>
    <x v="3"/>
    <n v="-67.860107999999855"/>
    <n v="-3.2565399954238274E-2"/>
    <x v="0"/>
    <x v="2"/>
    <x v="0"/>
  </r>
  <r>
    <x v="291"/>
    <s v="GOOGL"/>
    <n v="2021.910034"/>
    <n v="2015.9499510000001"/>
    <x v="1"/>
    <x v="12"/>
    <x v="3"/>
    <n v="5.9600829999999405"/>
    <n v="2.9564637738369827E-3"/>
    <x v="0"/>
    <x v="1"/>
    <x v="0"/>
  </r>
  <r>
    <x v="292"/>
    <s v="GOOGL"/>
    <n v="2069.6599120000001"/>
    <n v="2021.910034"/>
    <x v="1"/>
    <x v="12"/>
    <x v="3"/>
    <n v="47.749878000000081"/>
    <n v="2.3616222876907726E-2"/>
    <x v="0"/>
    <x v="1"/>
    <x v="0"/>
  </r>
  <r>
    <x v="293"/>
    <s v="GOOGL"/>
    <n v="2064.4799800000001"/>
    <n v="2069.6599120000001"/>
    <x v="1"/>
    <x v="12"/>
    <x v="3"/>
    <n v="-5.179932000000008"/>
    <n v="-2.5027938019992957E-3"/>
    <x v="0"/>
    <x v="2"/>
    <x v="0"/>
  </r>
  <r>
    <x v="294"/>
    <s v="GOOGL"/>
    <n v="2011.410034"/>
    <n v="2064.4799800000001"/>
    <x v="1"/>
    <x v="12"/>
    <x v="3"/>
    <n v="-53.069946000000073"/>
    <n v="-2.570620520136992E-2"/>
    <x v="0"/>
    <x v="2"/>
    <x v="0"/>
  </r>
  <r>
    <x v="295"/>
    <s v="GOOGL"/>
    <n v="2033.9300539999999"/>
    <n v="2011.410034"/>
    <x v="1"/>
    <x v="12"/>
    <x v="3"/>
    <n v="22.520019999999931"/>
    <n v="1.1196135854615078E-2"/>
    <x v="0"/>
    <x v="1"/>
    <x v="0"/>
  </r>
  <r>
    <x v="296"/>
    <s v="GOOGL"/>
    <n v="2097.070068"/>
    <n v="2033.9300539999999"/>
    <x v="1"/>
    <x v="12"/>
    <x v="3"/>
    <n v="63.140014000000065"/>
    <n v="3.1043355633506985E-2"/>
    <x v="0"/>
    <x v="1"/>
    <x v="0"/>
  </r>
  <r>
    <x v="297"/>
    <s v="GOOGL"/>
    <n v="2007.5"/>
    <n v="2097.070068"/>
    <x v="1"/>
    <x v="12"/>
    <x v="3"/>
    <n v="-89.570067999999992"/>
    <n v="-4.2712005367290376E-2"/>
    <x v="0"/>
    <x v="2"/>
    <x v="0"/>
  </r>
  <r>
    <x v="298"/>
    <s v="GOOGL"/>
    <n v="2040.3599850000001"/>
    <n v="2007.5"/>
    <x v="1"/>
    <x v="12"/>
    <x v="3"/>
    <n v="32.859985000000052"/>
    <n v="1.6368610211706127E-2"/>
    <x v="0"/>
    <x v="1"/>
    <x v="0"/>
  </r>
  <r>
    <x v="299"/>
    <s v="GOOGL"/>
    <n v="2036.1899410000001"/>
    <n v="2040.3599850000001"/>
    <x v="1"/>
    <x v="12"/>
    <x v="3"/>
    <n v="-4.1700439999999617"/>
    <n v="-2.0437785639086437E-3"/>
    <x v="0"/>
    <x v="2"/>
    <x v="0"/>
  </r>
  <r>
    <x v="300"/>
    <s v="GOOGL"/>
    <n v="2100.540039"/>
    <n v="2036.1899410000001"/>
    <x v="1"/>
    <x v="12"/>
    <x v="3"/>
    <n v="64.350097999999889"/>
    <n v="3.1603190205525079E-2"/>
    <x v="0"/>
    <x v="1"/>
    <x v="0"/>
  </r>
  <r>
    <x v="301"/>
    <s v="GOOGL"/>
    <n v="2050"/>
    <n v="2100.540039"/>
    <x v="1"/>
    <x v="12"/>
    <x v="3"/>
    <n v="-50.540038999999979"/>
    <n v="-2.4060497806107271E-2"/>
    <x v="0"/>
    <x v="2"/>
    <x v="0"/>
  </r>
  <r>
    <x v="302"/>
    <s v="GOOGL"/>
    <n v="2054.4399410000001"/>
    <n v="2050"/>
    <x v="1"/>
    <x v="12"/>
    <x v="3"/>
    <n v="4.4399410000000898"/>
    <n v="2.1658248780488244E-3"/>
    <x v="0"/>
    <x v="1"/>
    <x v="0"/>
  </r>
  <r>
    <x v="303"/>
    <s v="GOOGL"/>
    <n v="2083.889893"/>
    <n v="2054.4399410000001"/>
    <x v="1"/>
    <x v="12"/>
    <x v="3"/>
    <n v="29.449951999999939"/>
    <n v="1.4334783612932075E-2"/>
    <x v="0"/>
    <x v="1"/>
    <x v="0"/>
  </r>
  <r>
    <x v="304"/>
    <s v="GOOGL"/>
    <n v="2082.219971"/>
    <n v="2083.889893"/>
    <x v="1"/>
    <x v="12"/>
    <x v="3"/>
    <n v="-1.6699220000000423"/>
    <n v="-8.0134848084319698E-4"/>
    <x v="0"/>
    <x v="2"/>
    <x v="0"/>
  </r>
  <r>
    <x v="305"/>
    <s v="GOOGL"/>
    <n v="2021.339966"/>
    <n v="2082.219971"/>
    <x v="1"/>
    <x v="12"/>
    <x v="3"/>
    <n v="-60.880004999999983"/>
    <n v="-2.9238027608947559E-2"/>
    <x v="0"/>
    <x v="2"/>
    <x v="0"/>
  </r>
  <r>
    <x v="306"/>
    <s v="GOOGL"/>
    <n v="2026.959961"/>
    <n v="2021.339966"/>
    <x v="1"/>
    <x v="12"/>
    <x v="3"/>
    <n v="5.6199950000000172"/>
    <n v="2.7803314111091086E-3"/>
    <x v="0"/>
    <x v="1"/>
    <x v="0"/>
  </r>
  <r>
    <x v="307"/>
    <s v="GOOGL"/>
    <n v="2030.6899410000001"/>
    <n v="2026.959961"/>
    <x v="1"/>
    <x v="12"/>
    <x v="3"/>
    <n v="3.7299800000000687"/>
    <n v="1.8401843508343816E-3"/>
    <x v="0"/>
    <x v="1"/>
    <x v="0"/>
  </r>
  <r>
    <x v="308"/>
    <s v="GOOGL"/>
    <n v="2041.329956"/>
    <n v="2030.6899410000001"/>
    <x v="1"/>
    <x v="12"/>
    <x v="3"/>
    <n v="10.640014999999948"/>
    <n v="5.2396059020021254E-3"/>
    <x v="0"/>
    <x v="1"/>
    <x v="0"/>
  </r>
  <r>
    <x v="309"/>
    <s v="GOOGL"/>
    <n v="2032.530029"/>
    <n v="2041.329956"/>
    <x v="1"/>
    <x v="12"/>
    <x v="3"/>
    <n v="-8.7999270000000251"/>
    <n v="-4.310879274629145E-3"/>
    <x v="0"/>
    <x v="2"/>
    <x v="0"/>
  </r>
  <r>
    <x v="310"/>
    <s v="GOOGL"/>
    <n v="2032.459961"/>
    <n v="2032.530029"/>
    <x v="1"/>
    <x v="12"/>
    <x v="3"/>
    <n v="-7.0067999999992026E-2"/>
    <n v="-3.4473291415264017E-5"/>
    <x v="0"/>
    <x v="2"/>
    <x v="0"/>
  </r>
  <r>
    <x v="311"/>
    <s v="GOOGL"/>
    <n v="2024.7299800000001"/>
    <n v="2032.459961"/>
    <x v="1"/>
    <x v="12"/>
    <x v="3"/>
    <n v="-7.7299809999999525"/>
    <n v="-3.8032636058408201E-3"/>
    <x v="0"/>
    <x v="2"/>
    <x v="0"/>
  </r>
  <r>
    <x v="312"/>
    <s v="GOOGL"/>
    <n v="2045.790039"/>
    <n v="2024.7299800000001"/>
    <x v="1"/>
    <x v="12"/>
    <x v="3"/>
    <n v="21.06005899999991"/>
    <n v="1.0401416094011661E-2"/>
    <x v="0"/>
    <x v="1"/>
    <x v="0"/>
  </r>
  <r>
    <x v="313"/>
    <s v="GOOGL"/>
    <n v="2046.469971"/>
    <n v="2045.790039"/>
    <x v="1"/>
    <x v="12"/>
    <x v="3"/>
    <n v="0.67993200000000797"/>
    <n v="3.3235668716637444E-4"/>
    <x v="0"/>
    <x v="1"/>
    <x v="0"/>
  </r>
  <r>
    <x v="314"/>
    <s v="GOOGL"/>
    <n v="2062.5200199999999"/>
    <n v="2046.469971"/>
    <x v="1"/>
    <x v="12"/>
    <x v="3"/>
    <n v="16.050048999999944"/>
    <n v="7.8427972203067055E-3"/>
    <x v="0"/>
    <x v="1"/>
    <x v="0"/>
  </r>
  <r>
    <x v="315"/>
    <s v="GOOGL"/>
    <n v="2129.780029"/>
    <n v="2062.5200199999999"/>
    <x v="1"/>
    <x v="12"/>
    <x v="3"/>
    <n v="67.260009000000082"/>
    <n v="3.2610596914351447E-2"/>
    <x v="0"/>
    <x v="1"/>
    <x v="0"/>
  </r>
  <r>
    <x v="316"/>
    <s v="GOOGL"/>
    <n v="2218.959961"/>
    <n v="2129.780029"/>
    <x v="1"/>
    <x v="12"/>
    <x v="3"/>
    <n v="89.179932000000008"/>
    <n v="4.1872836999919116E-2"/>
    <x v="0"/>
    <x v="1"/>
    <x v="0"/>
  </r>
  <r>
    <x v="317"/>
    <s v="GOOGL"/>
    <n v="2209.26001"/>
    <n v="2218.959961"/>
    <x v="1"/>
    <x v="12"/>
    <x v="3"/>
    <n v="-9.6999510000000555"/>
    <n v="-4.3713952349228782E-3"/>
    <x v="0"/>
    <x v="2"/>
    <x v="0"/>
  </r>
  <r>
    <x v="318"/>
    <s v="GOOGL"/>
    <n v="2239.030029"/>
    <n v="2209.26001"/>
    <x v="1"/>
    <x v="12"/>
    <x v="3"/>
    <n v="29.770019000000048"/>
    <n v="1.3475108798986521E-2"/>
    <x v="0"/>
    <x v="1"/>
    <x v="0"/>
  </r>
  <r>
    <x v="319"/>
    <s v="GOOGL"/>
    <n v="2250.429932"/>
    <n v="2239.030029"/>
    <x v="1"/>
    <x v="12"/>
    <x v="3"/>
    <n v="11.399902999999995"/>
    <n v="5.0914471232399866E-3"/>
    <x v="0"/>
    <x v="1"/>
    <x v="0"/>
  </r>
  <r>
    <x v="320"/>
    <s v="GOOGL"/>
    <n v="2270.669922"/>
    <n v="2250.429932"/>
    <x v="1"/>
    <x v="12"/>
    <x v="3"/>
    <n v="20.239990000000034"/>
    <n v="8.9938325615907394E-3"/>
    <x v="0"/>
    <x v="1"/>
    <x v="0"/>
  </r>
  <r>
    <x v="321"/>
    <s v="GOOGL"/>
    <n v="2244.6201169999999"/>
    <n v="2270.669922"/>
    <x v="1"/>
    <x v="12"/>
    <x v="3"/>
    <n v="-26.049805000000106"/>
    <n v="-1.1472299319072983E-2"/>
    <x v="0"/>
    <x v="2"/>
    <x v="0"/>
  </r>
  <r>
    <x v="322"/>
    <s v="GOOGL"/>
    <n v="2254.429932"/>
    <n v="2244.6201169999999"/>
    <x v="1"/>
    <x v="12"/>
    <x v="3"/>
    <n v="9.8098150000000714"/>
    <n v="4.3703675850108549E-3"/>
    <x v="0"/>
    <x v="1"/>
    <x v="0"/>
  </r>
  <r>
    <x v="323"/>
    <s v="GOOGL"/>
    <n v="2241.9099120000001"/>
    <n v="2254.429932"/>
    <x v="1"/>
    <x v="12"/>
    <x v="3"/>
    <n v="-12.520019999999931"/>
    <n v="-5.5535192388493941E-3"/>
    <x v="0"/>
    <x v="2"/>
    <x v="0"/>
  </r>
  <r>
    <x v="324"/>
    <s v="GOOGL"/>
    <n v="2285.25"/>
    <n v="2241.9099120000001"/>
    <x v="1"/>
    <x v="12"/>
    <x v="3"/>
    <n v="43.340087999999923"/>
    <n v="1.9331770544399968E-2"/>
    <x v="0"/>
    <x v="1"/>
    <x v="0"/>
  </r>
  <r>
    <x v="325"/>
    <s v="GOOGL"/>
    <n v="2282.75"/>
    <n v="2285.25"/>
    <x v="1"/>
    <x v="12"/>
    <x v="3"/>
    <n v="-2.5"/>
    <n v="-1.0939722131057871E-3"/>
    <x v="0"/>
    <x v="2"/>
    <x v="0"/>
  </r>
  <r>
    <x v="326"/>
    <s v="GOOGL"/>
    <n v="2289.76001"/>
    <n v="2282.75"/>
    <x v="1"/>
    <x v="12"/>
    <x v="3"/>
    <n v="7.0100099999999657"/>
    <n v="3.0708618990252833E-3"/>
    <x v="0"/>
    <x v="1"/>
    <x v="0"/>
  </r>
  <r>
    <x v="327"/>
    <s v="GOOGL"/>
    <n v="2279.01001"/>
    <n v="2289.76001"/>
    <x v="1"/>
    <x v="12"/>
    <x v="3"/>
    <n v="-10.75"/>
    <n v="-4.6948151566329433E-3"/>
    <x v="0"/>
    <x v="2"/>
    <x v="0"/>
  </r>
  <r>
    <x v="328"/>
    <s v="GOOGL"/>
    <n v="2278.3500979999999"/>
    <n v="2279.01001"/>
    <x v="1"/>
    <x v="12"/>
    <x v="3"/>
    <n v="-0.65991200000007666"/>
    <n v="-2.8956081680399316E-4"/>
    <x v="0"/>
    <x v="2"/>
    <x v="0"/>
  </r>
  <r>
    <x v="329"/>
    <s v="GOOGL"/>
    <n v="2252.5200199999999"/>
    <n v="2278.3500979999999"/>
    <x v="1"/>
    <x v="12"/>
    <x v="3"/>
    <n v="-25.830077999999958"/>
    <n v="-1.1337185633882313E-2"/>
    <x v="0"/>
    <x v="2"/>
    <x v="0"/>
  </r>
  <r>
    <x v="330"/>
    <s v="GOOGL"/>
    <n v="2299.929932"/>
    <n v="2252.5200199999999"/>
    <x v="1"/>
    <x v="12"/>
    <x v="3"/>
    <n v="47.409912000000077"/>
    <n v="2.1047498614462961E-2"/>
    <x v="0"/>
    <x v="1"/>
    <x v="0"/>
  </r>
  <r>
    <x v="331"/>
    <s v="GOOGL"/>
    <n v="2309.929932"/>
    <n v="2299.929932"/>
    <x v="1"/>
    <x v="12"/>
    <x v="3"/>
    <n v="10"/>
    <n v="4.3479585446779606E-3"/>
    <x v="0"/>
    <x v="1"/>
    <x v="0"/>
  </r>
  <r>
    <x v="332"/>
    <s v="GOOGL"/>
    <n v="2290.9799800000001"/>
    <n v="2309.929932"/>
    <x v="1"/>
    <x v="12"/>
    <x v="3"/>
    <n v="-18.949951999999939"/>
    <n v="-8.2036912624412622E-3"/>
    <x v="0"/>
    <x v="2"/>
    <x v="0"/>
  </r>
  <r>
    <x v="333"/>
    <s v="GOOGL"/>
    <n v="2359.040039"/>
    <n v="2290.9799800000001"/>
    <x v="1"/>
    <x v="12"/>
    <x v="3"/>
    <n v="68.06005899999991"/>
    <n v="2.9707836643775434E-2"/>
    <x v="0"/>
    <x v="1"/>
    <x v="0"/>
  </r>
  <r>
    <x v="334"/>
    <s v="GOOGL"/>
    <n v="2392.76001"/>
    <n v="2359.040039"/>
    <x v="1"/>
    <x v="12"/>
    <x v="3"/>
    <n v="33.719970999999987"/>
    <n v="1.4293937551943343E-2"/>
    <x v="0"/>
    <x v="1"/>
    <x v="0"/>
  </r>
  <r>
    <x v="335"/>
    <s v="GOOGL"/>
    <n v="2353.5"/>
    <n v="2392.76001"/>
    <x v="1"/>
    <x v="12"/>
    <x v="3"/>
    <n v="-39.260009999999966"/>
    <n v="-1.6407834398736866E-2"/>
    <x v="0"/>
    <x v="2"/>
    <x v="0"/>
  </r>
  <r>
    <x v="336"/>
    <s v="GOOGL"/>
    <n v="2343.080078"/>
    <n v="2353.5"/>
    <x v="1"/>
    <x v="12"/>
    <x v="3"/>
    <n v="-10.419922000000042"/>
    <n v="-4.4274153388570393E-3"/>
    <x v="0"/>
    <x v="2"/>
    <x v="0"/>
  </r>
  <r>
    <x v="337"/>
    <s v="GOOGL"/>
    <n v="2306.830078"/>
    <n v="2343.080078"/>
    <x v="1"/>
    <x v="12"/>
    <x v="3"/>
    <n v="-36.25"/>
    <n v="-1.5471088820379618E-2"/>
    <x v="0"/>
    <x v="2"/>
    <x v="0"/>
  </r>
  <r>
    <x v="338"/>
    <s v="GOOGL"/>
    <n v="2314.7700199999999"/>
    <n v="2306.830078"/>
    <x v="1"/>
    <x v="12"/>
    <x v="3"/>
    <n v="7.9399419999999736"/>
    <n v="3.4419275505909084E-3"/>
    <x v="0"/>
    <x v="1"/>
    <x v="0"/>
  </r>
  <r>
    <x v="339"/>
    <s v="GOOGL"/>
    <n v="2337.3500979999999"/>
    <n v="2314.7700199999999"/>
    <x v="1"/>
    <x v="12"/>
    <x v="3"/>
    <n v="22.580077999999958"/>
    <n v="9.7547824643071709E-3"/>
    <x v="0"/>
    <x v="1"/>
    <x v="0"/>
  </r>
  <r>
    <x v="340"/>
    <s v="GOOGL"/>
    <n v="2351.929932"/>
    <n v="2337.3500979999999"/>
    <x v="1"/>
    <x v="12"/>
    <x v="3"/>
    <n v="14.579834000000119"/>
    <n v="6.2377621617213629E-3"/>
    <x v="0"/>
    <x v="1"/>
    <x v="0"/>
  </r>
  <r>
    <x v="341"/>
    <s v="GOOGL"/>
    <n v="2291.75"/>
    <n v="2351.929932"/>
    <x v="1"/>
    <x v="12"/>
    <x v="3"/>
    <n v="-60.179932000000008"/>
    <n v="-2.5587468053873984E-2"/>
    <x v="0"/>
    <x v="2"/>
    <x v="0"/>
  </r>
  <r>
    <x v="342"/>
    <s v="GOOGL"/>
    <n v="2270.0600589999999"/>
    <n v="2291.75"/>
    <x v="1"/>
    <x v="12"/>
    <x v="3"/>
    <n v="-21.68994100000009"/>
    <n v="-9.4643573688229909E-3"/>
    <x v="0"/>
    <x v="2"/>
    <x v="0"/>
  </r>
  <r>
    <x v="343"/>
    <s v="GOOGL"/>
    <n v="2200.25"/>
    <n v="2270.0600589999999"/>
    <x v="1"/>
    <x v="12"/>
    <x v="3"/>
    <n v="-69.81005899999991"/>
    <n v="-3.0752516314811702E-2"/>
    <x v="0"/>
    <x v="2"/>
    <x v="0"/>
  </r>
  <r>
    <x v="344"/>
    <s v="GOOGL"/>
    <n v="2229.040039"/>
    <n v="2200.25"/>
    <x v="1"/>
    <x v="12"/>
    <x v="3"/>
    <n v="28.790038999999979"/>
    <n v="1.3084894443813194E-2"/>
    <x v="0"/>
    <x v="1"/>
    <x v="0"/>
  </r>
  <r>
    <x v="345"/>
    <s v="GOOGL"/>
    <n v="2278.3798830000001"/>
    <n v="2229.040039"/>
    <x v="1"/>
    <x v="12"/>
    <x v="3"/>
    <n v="49.339844000000085"/>
    <n v="2.2135019172708582E-2"/>
    <x v="0"/>
    <x v="1"/>
    <x v="0"/>
  </r>
  <r>
    <x v="346"/>
    <s v="GOOGL"/>
    <n v="2288.919922"/>
    <n v="2278.3798830000001"/>
    <x v="1"/>
    <x v="12"/>
    <x v="3"/>
    <n v="10.540038999999979"/>
    <n v="4.626111334042172E-3"/>
    <x v="0"/>
    <x v="1"/>
    <x v="0"/>
  </r>
  <r>
    <x v="347"/>
    <s v="GOOGL"/>
    <n v="2262.469971"/>
    <n v="2288.919922"/>
    <x v="1"/>
    <x v="12"/>
    <x v="3"/>
    <n v="-26.449951000000056"/>
    <n v="-1.155564716169221E-2"/>
    <x v="0"/>
    <x v="2"/>
    <x v="0"/>
  </r>
  <r>
    <x v="348"/>
    <s v="GOOGL"/>
    <n v="2271.5"/>
    <n v="2262.469971"/>
    <x v="1"/>
    <x v="12"/>
    <x v="3"/>
    <n v="9.0300290000000132"/>
    <n v="3.9912260121661583E-3"/>
    <x v="0"/>
    <x v="1"/>
    <x v="0"/>
  </r>
  <r>
    <x v="349"/>
    <s v="GOOGL"/>
    <n v="2306.9499510000001"/>
    <n v="2271.5"/>
    <x v="1"/>
    <x v="12"/>
    <x v="3"/>
    <n v="35.449951000000056"/>
    <n v="1.5606405899185584E-2"/>
    <x v="0"/>
    <x v="1"/>
    <x v="0"/>
  </r>
  <r>
    <x v="350"/>
    <s v="GOOGL"/>
    <n v="2294.1298830000001"/>
    <n v="2306.9499510000001"/>
    <x v="1"/>
    <x v="12"/>
    <x v="3"/>
    <n v="-12.820067999999992"/>
    <n v="-5.5571504680640522E-3"/>
    <x v="0"/>
    <x v="2"/>
    <x v="0"/>
  </r>
  <r>
    <x v="351"/>
    <s v="GOOGL"/>
    <n v="2361.040039"/>
    <n v="2294.1298830000001"/>
    <x v="1"/>
    <x v="12"/>
    <x v="3"/>
    <n v="66.910155999999915"/>
    <n v="2.9165809876685135E-2"/>
    <x v="0"/>
    <x v="1"/>
    <x v="0"/>
  </r>
  <r>
    <x v="352"/>
    <s v="GOOGL"/>
    <n v="2362.8701169999999"/>
    <n v="2361.040039"/>
    <x v="1"/>
    <x v="12"/>
    <x v="3"/>
    <n v="1.8300779999999577"/>
    <n v="7.7511519066617474E-4"/>
    <x v="0"/>
    <x v="1"/>
    <x v="0"/>
  </r>
  <r>
    <x v="353"/>
    <s v="GOOGL"/>
    <n v="2380.3100589999999"/>
    <n v="2362.8701169999999"/>
    <x v="1"/>
    <x v="12"/>
    <x v="3"/>
    <n v="17.439941999999974"/>
    <n v="7.3808297267487829E-3"/>
    <x v="0"/>
    <x v="1"/>
    <x v="0"/>
  </r>
  <r>
    <x v="354"/>
    <s v="GOOGL"/>
    <n v="2362.679932"/>
    <n v="2380.3100589999999"/>
    <x v="1"/>
    <x v="12"/>
    <x v="3"/>
    <n v="-17.630126999999902"/>
    <n v="-7.4066514710300199E-3"/>
    <x v="0"/>
    <x v="2"/>
    <x v="0"/>
  </r>
  <r>
    <x v="355"/>
    <s v="GOOGL"/>
    <n v="2356.8500979999999"/>
    <n v="2362.679932"/>
    <x v="1"/>
    <x v="12"/>
    <x v="3"/>
    <n v="-5.829834000000119"/>
    <n v="-2.467466676734832E-3"/>
    <x v="0"/>
    <x v="2"/>
    <x v="0"/>
  </r>
  <r>
    <x v="356"/>
    <s v="GOOGL"/>
    <n v="2381.179932"/>
    <n v="2356.8500979999999"/>
    <x v="1"/>
    <x v="12"/>
    <x v="3"/>
    <n v="24.329834000000119"/>
    <n v="1.0323029886646665E-2"/>
    <x v="0"/>
    <x v="1"/>
    <x v="0"/>
  </r>
  <r>
    <x v="357"/>
    <s v="GOOGL"/>
    <n v="2370.5900879999999"/>
    <n v="2381.179932"/>
    <x v="1"/>
    <x v="12"/>
    <x v="3"/>
    <n v="-10.589844000000085"/>
    <n v="-4.4473094442323245E-3"/>
    <x v="0"/>
    <x v="2"/>
    <x v="0"/>
  </r>
  <r>
    <x v="358"/>
    <s v="GOOGL"/>
    <n v="2347.580078"/>
    <n v="2370.5900879999999"/>
    <x v="1"/>
    <x v="12"/>
    <x v="3"/>
    <n v="-23.010009999999966"/>
    <n v="-9.706448245302866E-3"/>
    <x v="0"/>
    <x v="2"/>
    <x v="0"/>
  </r>
  <r>
    <x v="359"/>
    <s v="GOOGL"/>
    <n v="2393.570068"/>
    <n v="2347.580078"/>
    <x v="1"/>
    <x v="12"/>
    <x v="3"/>
    <n v="45.989990000000034"/>
    <n v="1.9590381785477069E-2"/>
    <x v="0"/>
    <x v="1"/>
    <x v="0"/>
  </r>
  <r>
    <x v="360"/>
    <s v="GOOGL"/>
    <n v="2402.3000489999999"/>
    <n v="2393.570068"/>
    <x v="1"/>
    <x v="12"/>
    <x v="3"/>
    <n v="8.7299809999999525"/>
    <n v="3.6472636070747993E-3"/>
    <x v="0"/>
    <x v="1"/>
    <x v="0"/>
  </r>
  <r>
    <x v="361"/>
    <s v="GOOGL"/>
    <n v="2398.4399410000001"/>
    <n v="2402.3000489999999"/>
    <x v="1"/>
    <x v="12"/>
    <x v="3"/>
    <n v="-3.8601079999998547"/>
    <n v="-1.6068384137138461E-3"/>
    <x v="0"/>
    <x v="2"/>
    <x v="0"/>
  </r>
  <r>
    <x v="362"/>
    <s v="GOOGL"/>
    <n v="2407.9399410000001"/>
    <n v="2398.4399410000001"/>
    <x v="1"/>
    <x v="12"/>
    <x v="3"/>
    <n v="9.5"/>
    <n v="3.9609080209192533E-3"/>
    <x v="0"/>
    <x v="1"/>
    <x v="0"/>
  </r>
  <r>
    <x v="363"/>
    <s v="GOOGL"/>
    <n v="2435.1298830000001"/>
    <n v="2407.9399410000001"/>
    <x v="1"/>
    <x v="12"/>
    <x v="3"/>
    <n v="27.189941999999974"/>
    <n v="1.1291785786280113E-2"/>
    <x v="0"/>
    <x v="1"/>
    <x v="0"/>
  </r>
  <r>
    <x v="364"/>
    <s v="GOOGL"/>
    <n v="2430.1999510000001"/>
    <n v="2435.1298830000001"/>
    <x v="1"/>
    <x v="12"/>
    <x v="3"/>
    <n v="-4.929932000000008"/>
    <n v="-2.0245047438399852E-3"/>
    <x v="0"/>
    <x v="2"/>
    <x v="0"/>
  </r>
  <r>
    <x v="365"/>
    <s v="GOOGL"/>
    <n v="2448.9099120000001"/>
    <n v="2430.1999510000001"/>
    <x v="1"/>
    <x v="12"/>
    <x v="3"/>
    <n v="18.709961000000021"/>
    <n v="7.6989389257048919E-3"/>
    <x v="0"/>
    <x v="1"/>
    <x v="0"/>
  </r>
  <r>
    <x v="366"/>
    <s v="GOOGL"/>
    <n v="2428.389893"/>
    <n v="2448.9099120000001"/>
    <x v="1"/>
    <x v="12"/>
    <x v="3"/>
    <n v="-20.520019000000048"/>
    <n v="-8.3792461696729197E-3"/>
    <x v="0"/>
    <x v="2"/>
    <x v="0"/>
  </r>
  <r>
    <x v="367"/>
    <s v="GOOGL"/>
    <n v="2415.4499510000001"/>
    <n v="2428.389893"/>
    <x v="1"/>
    <x v="12"/>
    <x v="3"/>
    <n v="-12.939941999999974"/>
    <n v="-5.3286097250281935E-3"/>
    <x v="0"/>
    <x v="2"/>
    <x v="0"/>
  </r>
  <r>
    <x v="368"/>
    <s v="GOOGL"/>
    <n v="2434.8701169999999"/>
    <n v="2415.4499510000001"/>
    <x v="1"/>
    <x v="12"/>
    <x v="3"/>
    <n v="19.420165999999881"/>
    <n v="8.0399786350199062E-3"/>
    <x v="0"/>
    <x v="1"/>
    <x v="0"/>
  </r>
  <r>
    <x v="369"/>
    <s v="GOOGL"/>
    <n v="2402.219971"/>
    <n v="2434.8701169999999"/>
    <x v="1"/>
    <x v="12"/>
    <x v="3"/>
    <n v="-32.65014599999995"/>
    <n v="-1.3409399446828871E-2"/>
    <x v="0"/>
    <x v="2"/>
    <x v="0"/>
  </r>
  <r>
    <x v="370"/>
    <s v="GOOGL"/>
    <n v="2436.25"/>
    <n v="2402.219971"/>
    <x v="1"/>
    <x v="12"/>
    <x v="3"/>
    <n v="34.030029000000013"/>
    <n v="1.4166075301519509E-2"/>
    <x v="0"/>
    <x v="1"/>
    <x v="0"/>
  </r>
  <r>
    <x v="371"/>
    <s v="GOOGL"/>
    <n v="2446.610107"/>
    <n v="2436.25"/>
    <x v="1"/>
    <x v="12"/>
    <x v="3"/>
    <n v="10.360106999999971"/>
    <n v="4.2524810672139443E-3"/>
    <x v="0"/>
    <x v="1"/>
    <x v="0"/>
  </r>
  <r>
    <x v="372"/>
    <s v="GOOGL"/>
    <n v="2442.540039"/>
    <n v="2446.610107"/>
    <x v="1"/>
    <x v="12"/>
    <x v="3"/>
    <n v="-4.070067999999992"/>
    <n v="-1.6635539877625431E-3"/>
    <x v="0"/>
    <x v="2"/>
    <x v="0"/>
  </r>
  <r>
    <x v="373"/>
    <s v="GOOGL"/>
    <n v="2450"/>
    <n v="2442.540039"/>
    <x v="1"/>
    <x v="12"/>
    <x v="3"/>
    <n v="7.4599610000000212"/>
    <n v="3.0541816637135672E-3"/>
    <x v="0"/>
    <x v="1"/>
    <x v="0"/>
  </r>
  <r>
    <x v="374"/>
    <s v="GOOGL"/>
    <n v="2450.169922"/>
    <n v="2450"/>
    <x v="1"/>
    <x v="12"/>
    <x v="3"/>
    <n v="0.16992200000004232"/>
    <n v="6.9355918367364214E-5"/>
    <x v="0"/>
    <x v="1"/>
    <x v="0"/>
  </r>
  <r>
    <x v="375"/>
    <s v="GOOGL"/>
    <n v="2450.719971"/>
    <n v="2450.169922"/>
    <x v="1"/>
    <x v="12"/>
    <x v="3"/>
    <n v="0.5500489999999445"/>
    <n v="2.2449422591513818E-4"/>
    <x v="0"/>
    <x v="1"/>
    <x v="0"/>
  </r>
  <r>
    <x v="376"/>
    <s v="GOOGL"/>
    <n v="2445.4499510000001"/>
    <n v="2450.719971"/>
    <x v="1"/>
    <x v="12"/>
    <x v="3"/>
    <n v="-5.2700199999999313"/>
    <n v="-2.1503966435828794E-3"/>
    <x v="0"/>
    <x v="2"/>
    <x v="0"/>
  </r>
  <r>
    <x v="377"/>
    <s v="GOOGL"/>
    <n v="2441.790039"/>
    <n v="2445.4499510000001"/>
    <x v="1"/>
    <x v="12"/>
    <x v="3"/>
    <n v="-3.6599120000000767"/>
    <n v="-1.4966211017745244E-3"/>
    <x v="0"/>
    <x v="2"/>
    <x v="0"/>
  </r>
  <r>
    <x v="378"/>
    <s v="GOOGL"/>
    <n v="2448.889893"/>
    <n v="2441.790039"/>
    <x v="1"/>
    <x v="12"/>
    <x v="3"/>
    <n v="7.0998540000000503"/>
    <n v="2.9076431169764677E-3"/>
    <x v="0"/>
    <x v="1"/>
    <x v="0"/>
  </r>
  <r>
    <x v="379"/>
    <s v="GOOGL"/>
    <n v="2505.1499020000001"/>
    <n v="2448.889893"/>
    <x v="1"/>
    <x v="12"/>
    <x v="3"/>
    <n v="56.260009000000082"/>
    <n v="2.2973678465828876E-2"/>
    <x v="1"/>
    <x v="1"/>
    <x v="0"/>
  </r>
  <r>
    <x v="0"/>
    <s v="FB"/>
    <n v="205.25"/>
    <m/>
    <x v="1"/>
    <x v="13"/>
    <x v="3"/>
    <m/>
    <m/>
    <x v="0"/>
    <x v="0"/>
    <x v="0"/>
  </r>
  <r>
    <x v="1"/>
    <s v="FB"/>
    <n v="209.779999"/>
    <n v="205.25"/>
    <x v="1"/>
    <x v="13"/>
    <x v="3"/>
    <n v="4.5299990000000037"/>
    <n v="2.2070640682095025E-2"/>
    <x v="0"/>
    <x v="1"/>
    <x v="0"/>
  </r>
  <r>
    <x v="2"/>
    <s v="FB"/>
    <n v="208.66999799999999"/>
    <n v="209.779999"/>
    <x v="1"/>
    <x v="13"/>
    <x v="3"/>
    <n v="-1.1100010000000111"/>
    <n v="-5.2912622999870028E-3"/>
    <x v="0"/>
    <x v="2"/>
    <x v="0"/>
  </r>
  <r>
    <x v="3"/>
    <s v="FB"/>
    <n v="212.60000600000001"/>
    <n v="208.66999799999999"/>
    <x v="1"/>
    <x v="13"/>
    <x v="3"/>
    <n v="3.930008000000015"/>
    <n v="1.8833603477582891E-2"/>
    <x v="0"/>
    <x v="1"/>
    <x v="0"/>
  </r>
  <r>
    <x v="4"/>
    <s v="FB"/>
    <n v="213.05999800000001"/>
    <n v="212.60000600000001"/>
    <x v="1"/>
    <x v="13"/>
    <x v="3"/>
    <n v="0.45999199999999973"/>
    <n v="2.1636499859741289E-3"/>
    <x v="0"/>
    <x v="1"/>
    <x v="0"/>
  </r>
  <r>
    <x v="5"/>
    <s v="FB"/>
    <n v="215.220001"/>
    <n v="213.05999800000001"/>
    <x v="1"/>
    <x v="13"/>
    <x v="3"/>
    <n v="2.160002999999989"/>
    <n v="1.0138003474495429E-2"/>
    <x v="0"/>
    <x v="1"/>
    <x v="0"/>
  </r>
  <r>
    <x v="6"/>
    <s v="FB"/>
    <n v="218.300003"/>
    <n v="215.220001"/>
    <x v="1"/>
    <x v="13"/>
    <x v="3"/>
    <n v="3.0800020000000075"/>
    <n v="1.4310946871522446E-2"/>
    <x v="0"/>
    <x v="1"/>
    <x v="0"/>
  </r>
  <r>
    <x v="7"/>
    <s v="FB"/>
    <n v="218.05999800000001"/>
    <n v="218.300003"/>
    <x v="1"/>
    <x v="13"/>
    <x v="3"/>
    <n v="-0.24000499999999647"/>
    <n v="-1.0994273783862315E-3"/>
    <x v="0"/>
    <x v="2"/>
    <x v="0"/>
  </r>
  <r>
    <x v="8"/>
    <s v="FB"/>
    <n v="221.91000399999999"/>
    <n v="218.05999800000001"/>
    <x v="1"/>
    <x v="13"/>
    <x v="3"/>
    <n v="3.8500059999999792"/>
    <n v="1.765571877149141E-2"/>
    <x v="0"/>
    <x v="1"/>
    <x v="0"/>
  </r>
  <r>
    <x v="9"/>
    <s v="FB"/>
    <n v="219.05999800000001"/>
    <n v="221.91000399999999"/>
    <x v="1"/>
    <x v="13"/>
    <x v="3"/>
    <n v="-2.8500059999999792"/>
    <n v="-1.2843071283978614E-2"/>
    <x v="0"/>
    <x v="2"/>
    <x v="0"/>
  </r>
  <r>
    <x v="10"/>
    <s v="FB"/>
    <n v="221.14999399999999"/>
    <n v="219.05999800000001"/>
    <x v="1"/>
    <x v="13"/>
    <x v="3"/>
    <n v="2.0899959999999851"/>
    <n v="9.540746914459412E-3"/>
    <x v="0"/>
    <x v="1"/>
    <x v="0"/>
  </r>
  <r>
    <x v="11"/>
    <s v="FB"/>
    <n v="221.770004"/>
    <n v="221.14999399999999"/>
    <x v="1"/>
    <x v="13"/>
    <x v="3"/>
    <n v="0.62001000000000772"/>
    <n v="2.8035723121023811E-3"/>
    <x v="0"/>
    <x v="1"/>
    <x v="0"/>
  </r>
  <r>
    <x v="12"/>
    <s v="FB"/>
    <n v="222.13999899999999"/>
    <n v="221.770004"/>
    <x v="1"/>
    <x v="13"/>
    <x v="3"/>
    <n v="0.36999499999998875"/>
    <n v="1.6683726082269844E-3"/>
    <x v="0"/>
    <x v="1"/>
    <x v="0"/>
  </r>
  <r>
    <x v="13"/>
    <s v="FB"/>
    <n v="221.44000199999999"/>
    <n v="222.13999899999999"/>
    <x v="1"/>
    <x v="13"/>
    <x v="3"/>
    <n v="-0.69999699999999621"/>
    <n v="-3.1511524405831849E-3"/>
    <x v="0"/>
    <x v="2"/>
    <x v="0"/>
  </r>
  <r>
    <x v="14"/>
    <s v="FB"/>
    <n v="221.320007"/>
    <n v="221.44000199999999"/>
    <x v="1"/>
    <x v="13"/>
    <x v="3"/>
    <n v="-0.11999499999998875"/>
    <n v="-5.4188493007685556E-4"/>
    <x v="0"/>
    <x v="2"/>
    <x v="0"/>
  </r>
  <r>
    <x v="15"/>
    <s v="FB"/>
    <n v="219.759995"/>
    <n v="221.320007"/>
    <x v="1"/>
    <x v="13"/>
    <x v="3"/>
    <n v="-1.5600120000000004"/>
    <n v="-7.0486713837850205E-3"/>
    <x v="0"/>
    <x v="2"/>
    <x v="0"/>
  </r>
  <r>
    <x v="16"/>
    <s v="FB"/>
    <n v="217.94000199999999"/>
    <n v="219.759995"/>
    <x v="1"/>
    <x v="13"/>
    <x v="3"/>
    <n v="-1.8199930000000109"/>
    <n v="-8.2817302575931111E-3"/>
    <x v="0"/>
    <x v="2"/>
    <x v="0"/>
  </r>
  <r>
    <x v="17"/>
    <s v="FB"/>
    <n v="214.86999499999999"/>
    <n v="217.94000199999999"/>
    <x v="1"/>
    <x v="13"/>
    <x v="3"/>
    <n v="-3.0700070000000039"/>
    <n v="-1.4086477800436122E-2"/>
    <x v="0"/>
    <x v="2"/>
    <x v="0"/>
  </r>
  <r>
    <x v="18"/>
    <s v="FB"/>
    <n v="217.78999300000001"/>
    <n v="214.86999499999999"/>
    <x v="1"/>
    <x v="13"/>
    <x v="3"/>
    <n v="2.919998000000021"/>
    <n v="1.3589603332005575E-2"/>
    <x v="0"/>
    <x v="1"/>
    <x v="0"/>
  </r>
  <r>
    <x v="19"/>
    <s v="FB"/>
    <n v="223.229996"/>
    <n v="217.78999300000001"/>
    <x v="1"/>
    <x v="13"/>
    <x v="3"/>
    <n v="5.4400029999999902"/>
    <n v="2.4978204577103733E-2"/>
    <x v="0"/>
    <x v="1"/>
    <x v="0"/>
  </r>
  <r>
    <x v="20"/>
    <s v="FB"/>
    <n v="209.529999"/>
    <n v="223.229996"/>
    <x v="1"/>
    <x v="13"/>
    <x v="3"/>
    <n v="-13.699996999999996"/>
    <n v="-6.1371667094416812E-2"/>
    <x v="0"/>
    <x v="2"/>
    <x v="0"/>
  </r>
  <r>
    <x v="21"/>
    <s v="FB"/>
    <n v="201.91000399999999"/>
    <n v="209.529999"/>
    <x v="1"/>
    <x v="13"/>
    <x v="3"/>
    <n v="-7.6199950000000172"/>
    <n v="-3.6367083646098891E-2"/>
    <x v="0"/>
    <x v="2"/>
    <x v="0"/>
  </r>
  <r>
    <x v="22"/>
    <s v="FB"/>
    <n v="204.19000199999999"/>
    <n v="201.91000399999999"/>
    <x v="1"/>
    <x v="13"/>
    <x v="3"/>
    <n v="2.2799980000000062"/>
    <n v="1.1292149744100874E-2"/>
    <x v="0"/>
    <x v="1"/>
    <x v="0"/>
  </r>
  <r>
    <x v="23"/>
    <s v="FB"/>
    <n v="209.83000200000001"/>
    <n v="204.19000199999999"/>
    <x v="1"/>
    <x v="13"/>
    <x v="3"/>
    <n v="5.6400000000000148"/>
    <n v="2.7621332801593367E-2"/>
    <x v="0"/>
    <x v="1"/>
    <x v="0"/>
  </r>
  <r>
    <x v="24"/>
    <s v="FB"/>
    <n v="210.11000100000001"/>
    <n v="209.83000200000001"/>
    <x v="1"/>
    <x v="13"/>
    <x v="3"/>
    <n v="0.27999900000000366"/>
    <n v="1.3344087944106471E-3"/>
    <x v="0"/>
    <x v="1"/>
    <x v="0"/>
  </r>
  <r>
    <x v="25"/>
    <s v="FB"/>
    <n v="210.85000600000001"/>
    <n v="210.11000100000001"/>
    <x v="1"/>
    <x v="13"/>
    <x v="3"/>
    <n v="0.74000499999999647"/>
    <n v="3.5219884654609868E-3"/>
    <x v="0"/>
    <x v="1"/>
    <x v="0"/>
  </r>
  <r>
    <x v="26"/>
    <s v="FB"/>
    <n v="212.33000200000001"/>
    <n v="210.85000600000001"/>
    <x v="1"/>
    <x v="13"/>
    <x v="3"/>
    <n v="1.4799959999999999"/>
    <n v="7.0191887971774577E-3"/>
    <x v="0"/>
    <x v="1"/>
    <x v="0"/>
  </r>
  <r>
    <x v="27"/>
    <s v="FB"/>
    <n v="213.05999800000001"/>
    <n v="212.33000200000001"/>
    <x v="1"/>
    <x v="13"/>
    <x v="3"/>
    <n v="0.72999599999999987"/>
    <n v="3.4380256823056021E-3"/>
    <x v="0"/>
    <x v="1"/>
    <x v="0"/>
  </r>
  <r>
    <x v="28"/>
    <s v="FB"/>
    <n v="207.19000199999999"/>
    <n v="213.05999800000001"/>
    <x v="1"/>
    <x v="13"/>
    <x v="3"/>
    <n v="-5.8699960000000146"/>
    <n v="-2.7550906106739072E-2"/>
    <x v="0"/>
    <x v="2"/>
    <x v="0"/>
  </r>
  <r>
    <x v="29"/>
    <s v="FB"/>
    <n v="210.759995"/>
    <n v="207.19000199999999"/>
    <x v="1"/>
    <x v="13"/>
    <x v="3"/>
    <n v="3.5699930000000109"/>
    <n v="1.7230527368786892E-2"/>
    <x v="0"/>
    <x v="1"/>
    <x v="0"/>
  </r>
  <r>
    <x v="30"/>
    <s v="FB"/>
    <n v="213.13999899999999"/>
    <n v="210.759995"/>
    <x v="1"/>
    <x v="13"/>
    <x v="3"/>
    <n v="2.3800039999999854"/>
    <n v="1.1292484610279031E-2"/>
    <x v="0"/>
    <x v="1"/>
    <x v="0"/>
  </r>
  <r>
    <x v="31"/>
    <s v="FB"/>
    <n v="214.179993"/>
    <n v="213.13999899999999"/>
    <x v="1"/>
    <x v="13"/>
    <x v="3"/>
    <n v="1.0399940000000072"/>
    <n v="4.879393848547439E-3"/>
    <x v="0"/>
    <x v="1"/>
    <x v="0"/>
  </r>
  <r>
    <x v="32"/>
    <s v="FB"/>
    <n v="217.800003"/>
    <n v="214.179993"/>
    <x v="1"/>
    <x v="13"/>
    <x v="3"/>
    <n v="3.6200100000000077"/>
    <n v="1.6901718733364643E-2"/>
    <x v="0"/>
    <x v="1"/>
    <x v="0"/>
  </r>
  <r>
    <x v="33"/>
    <s v="FB"/>
    <n v="217.490005"/>
    <n v="217.800003"/>
    <x v="1"/>
    <x v="13"/>
    <x v="3"/>
    <n v="-0.30999800000000732"/>
    <n v="-1.4233149482555669E-3"/>
    <x v="0"/>
    <x v="2"/>
    <x v="0"/>
  </r>
  <r>
    <x v="34"/>
    <s v="FB"/>
    <n v="214.58000200000001"/>
    <n v="217.490005"/>
    <x v="1"/>
    <x v="13"/>
    <x v="3"/>
    <n v="-2.910002999999989"/>
    <n v="-1.3379938999955373E-2"/>
    <x v="0"/>
    <x v="2"/>
    <x v="0"/>
  </r>
  <r>
    <x v="35"/>
    <s v="FB"/>
    <n v="210.179993"/>
    <n v="214.58000200000001"/>
    <x v="1"/>
    <x v="13"/>
    <x v="3"/>
    <n v="-4.4000090000000114"/>
    <n v="-2.050521464716927E-2"/>
    <x v="0"/>
    <x v="2"/>
    <x v="0"/>
  </r>
  <r>
    <x v="36"/>
    <s v="FB"/>
    <n v="200.720001"/>
    <n v="210.179993"/>
    <x v="1"/>
    <x v="13"/>
    <x v="3"/>
    <n v="-9.4599919999999997"/>
    <n v="-4.5009003306989356E-2"/>
    <x v="0"/>
    <x v="2"/>
    <x v="0"/>
  </r>
  <r>
    <x v="37"/>
    <s v="FB"/>
    <n v="196.770004"/>
    <n v="200.720001"/>
    <x v="1"/>
    <x v="13"/>
    <x v="3"/>
    <n v="-3.9499969999999962"/>
    <n v="-1.9679139997612876E-2"/>
    <x v="0"/>
    <x v="2"/>
    <x v="0"/>
  </r>
  <r>
    <x v="38"/>
    <s v="FB"/>
    <n v="197.199997"/>
    <n v="196.770004"/>
    <x v="1"/>
    <x v="13"/>
    <x v="3"/>
    <n v="0.42999299999999607"/>
    <n v="2.1852568544949366E-3"/>
    <x v="0"/>
    <x v="1"/>
    <x v="0"/>
  </r>
  <r>
    <x v="39"/>
    <s v="FB"/>
    <n v="189.75"/>
    <n v="197.199997"/>
    <x v="1"/>
    <x v="13"/>
    <x v="3"/>
    <n v="-7.4499969999999962"/>
    <n v="-3.7778890027062202E-2"/>
    <x v="0"/>
    <x v="2"/>
    <x v="0"/>
  </r>
  <r>
    <x v="40"/>
    <s v="FB"/>
    <n v="192.470001"/>
    <n v="189.75"/>
    <x v="1"/>
    <x v="13"/>
    <x v="3"/>
    <n v="2.7200009999999963"/>
    <n v="1.4334656126482194E-2"/>
    <x v="0"/>
    <x v="1"/>
    <x v="0"/>
  </r>
  <r>
    <x v="41"/>
    <s v="FB"/>
    <n v="196.44000199999999"/>
    <n v="192.470001"/>
    <x v="1"/>
    <x v="13"/>
    <x v="3"/>
    <n v="3.9700009999999963"/>
    <n v="2.062659624551047E-2"/>
    <x v="0"/>
    <x v="1"/>
    <x v="0"/>
  </r>
  <r>
    <x v="42"/>
    <s v="FB"/>
    <n v="185.88999899999999"/>
    <n v="196.44000199999999"/>
    <x v="1"/>
    <x v="13"/>
    <x v="3"/>
    <n v="-10.550003000000004"/>
    <n v="-5.3705980923376313E-2"/>
    <x v="0"/>
    <x v="2"/>
    <x v="0"/>
  </r>
  <r>
    <x v="43"/>
    <s v="FB"/>
    <n v="191.759995"/>
    <n v="185.88999899999999"/>
    <x v="1"/>
    <x v="13"/>
    <x v="3"/>
    <n v="5.8699960000000146"/>
    <n v="3.1577793488502925E-2"/>
    <x v="0"/>
    <x v="1"/>
    <x v="0"/>
  </r>
  <r>
    <x v="44"/>
    <s v="FB"/>
    <n v="185.16999799999999"/>
    <n v="191.759995"/>
    <x v="1"/>
    <x v="13"/>
    <x v="3"/>
    <n v="-6.589997000000011"/>
    <n v="-3.4365859260686832E-2"/>
    <x v="0"/>
    <x v="2"/>
    <x v="0"/>
  </r>
  <r>
    <x v="45"/>
    <s v="FB"/>
    <n v="181.08999600000001"/>
    <n v="185.16999799999999"/>
    <x v="1"/>
    <x v="13"/>
    <x v="3"/>
    <n v="-4.080001999999979"/>
    <n v="-2.2033817811025626E-2"/>
    <x v="0"/>
    <x v="2"/>
    <x v="0"/>
  </r>
  <r>
    <x v="46"/>
    <s v="FB"/>
    <n v="169.5"/>
    <n v="181.08999600000001"/>
    <x v="1"/>
    <x v="13"/>
    <x v="3"/>
    <n v="-11.589996000000014"/>
    <n v="-6.4001304633084274E-2"/>
    <x v="0"/>
    <x v="2"/>
    <x v="0"/>
  </r>
  <r>
    <x v="47"/>
    <s v="FB"/>
    <n v="178.19000199999999"/>
    <n v="169.5"/>
    <x v="1"/>
    <x v="13"/>
    <x v="3"/>
    <n v="8.6900019999999927"/>
    <n v="5.1268448377581079E-2"/>
    <x v="0"/>
    <x v="1"/>
    <x v="0"/>
  </r>
  <r>
    <x v="48"/>
    <s v="FB"/>
    <n v="170.240005"/>
    <n v="178.19000199999999"/>
    <x v="1"/>
    <x v="13"/>
    <x v="3"/>
    <n v="-7.9499969999999962"/>
    <n v="-4.4615280940397524E-2"/>
    <x v="0"/>
    <x v="2"/>
    <x v="0"/>
  </r>
  <r>
    <x v="49"/>
    <s v="FB"/>
    <n v="154.470001"/>
    <n v="170.240005"/>
    <x v="1"/>
    <x v="13"/>
    <x v="3"/>
    <n v="-15.770004"/>
    <n v="-9.2633949346982228E-2"/>
    <x v="0"/>
    <x v="2"/>
    <x v="0"/>
  </r>
  <r>
    <x v="50"/>
    <s v="FB"/>
    <n v="170.279999"/>
    <n v="154.470001"/>
    <x v="1"/>
    <x v="13"/>
    <x v="3"/>
    <n v="15.809998000000007"/>
    <n v="0.10234995725804397"/>
    <x v="0"/>
    <x v="1"/>
    <x v="0"/>
  </r>
  <r>
    <x v="51"/>
    <s v="FB"/>
    <n v="146.009995"/>
    <n v="170.279999"/>
    <x v="1"/>
    <x v="13"/>
    <x v="3"/>
    <n v="-24.270004"/>
    <n v="-0.14252997499723968"/>
    <x v="0"/>
    <x v="2"/>
    <x v="0"/>
  </r>
  <r>
    <x v="52"/>
    <s v="FB"/>
    <n v="149.41999799999999"/>
    <n v="146.009995"/>
    <x v="1"/>
    <x v="13"/>
    <x v="3"/>
    <n v="3.410002999999989"/>
    <n v="2.3354586102136289E-2"/>
    <x v="0"/>
    <x v="1"/>
    <x v="0"/>
  </r>
  <r>
    <x v="53"/>
    <s v="FB"/>
    <n v="146.96000699999999"/>
    <n v="149.41999799999999"/>
    <x v="1"/>
    <x v="13"/>
    <x v="3"/>
    <n v="-2.4599910000000023"/>
    <n v="-1.6463599470801775E-2"/>
    <x v="0"/>
    <x v="2"/>
    <x v="0"/>
  </r>
  <r>
    <x v="54"/>
    <s v="FB"/>
    <n v="153.13000500000001"/>
    <n v="146.96000699999999"/>
    <x v="1"/>
    <x v="13"/>
    <x v="3"/>
    <n v="6.169998000000021"/>
    <n v="4.1984197782462145E-2"/>
    <x v="0"/>
    <x v="1"/>
    <x v="0"/>
  </r>
  <r>
    <x v="55"/>
    <s v="FB"/>
    <n v="149.729996"/>
    <n v="153.13000500000001"/>
    <x v="1"/>
    <x v="13"/>
    <x v="3"/>
    <n v="-3.4000090000000114"/>
    <n v="-2.2203414673695146E-2"/>
    <x v="0"/>
    <x v="2"/>
    <x v="0"/>
  </r>
  <r>
    <x v="56"/>
    <s v="FB"/>
    <n v="148.10000600000001"/>
    <n v="149.729996"/>
    <x v="1"/>
    <x v="13"/>
    <x v="3"/>
    <n v="-1.6299899999999923"/>
    <n v="-1.0886195442094264E-2"/>
    <x v="0"/>
    <x v="2"/>
    <x v="0"/>
  </r>
  <r>
    <x v="57"/>
    <s v="FB"/>
    <n v="160.979996"/>
    <n v="148.10000600000001"/>
    <x v="1"/>
    <x v="13"/>
    <x v="3"/>
    <n v="12.879989999999992"/>
    <n v="8.6968193640721336E-2"/>
    <x v="0"/>
    <x v="1"/>
    <x v="0"/>
  </r>
  <r>
    <x v="58"/>
    <s v="FB"/>
    <n v="156.21000699999999"/>
    <n v="160.979996"/>
    <x v="1"/>
    <x v="13"/>
    <x v="3"/>
    <n v="-4.7699890000000096"/>
    <n v="-2.9630942468156164E-2"/>
    <x v="0"/>
    <x v="2"/>
    <x v="0"/>
  </r>
  <r>
    <x v="59"/>
    <s v="FB"/>
    <n v="163.33999600000001"/>
    <n v="156.21000699999999"/>
    <x v="1"/>
    <x v="13"/>
    <x v="3"/>
    <n v="7.1299890000000232"/>
    <n v="4.5643612319920222E-2"/>
    <x v="0"/>
    <x v="1"/>
    <x v="0"/>
  </r>
  <r>
    <x v="60"/>
    <s v="FB"/>
    <n v="156.78999300000001"/>
    <n v="163.33999600000001"/>
    <x v="1"/>
    <x v="13"/>
    <x v="3"/>
    <n v="-6.5500030000000038"/>
    <n v="-4.0100423413748601E-2"/>
    <x v="0"/>
    <x v="2"/>
    <x v="0"/>
  </r>
  <r>
    <x v="61"/>
    <s v="FB"/>
    <n v="165.949997"/>
    <n v="156.78999300000001"/>
    <x v="1"/>
    <x v="13"/>
    <x v="3"/>
    <n v="9.1600039999999865"/>
    <n v="5.8422121365870501E-2"/>
    <x v="0"/>
    <x v="1"/>
    <x v="0"/>
  </r>
  <r>
    <x v="62"/>
    <s v="FB"/>
    <n v="166.800003"/>
    <n v="165.949997"/>
    <x v="1"/>
    <x v="13"/>
    <x v="3"/>
    <n v="0.85000600000000759"/>
    <n v="5.1220609543006354E-3"/>
    <x v="0"/>
    <x v="1"/>
    <x v="0"/>
  </r>
  <r>
    <x v="63"/>
    <s v="FB"/>
    <n v="159.60000600000001"/>
    <n v="166.800003"/>
    <x v="1"/>
    <x v="13"/>
    <x v="3"/>
    <n v="-7.1999969999999962"/>
    <n v="-4.3165448863930755E-2"/>
    <x v="0"/>
    <x v="2"/>
    <x v="0"/>
  </r>
  <r>
    <x v="64"/>
    <s v="FB"/>
    <n v="158.19000199999999"/>
    <n v="159.60000600000001"/>
    <x v="1"/>
    <x v="13"/>
    <x v="3"/>
    <n v="-1.4100040000000149"/>
    <n v="-8.8346111966939068E-3"/>
    <x v="0"/>
    <x v="2"/>
    <x v="0"/>
  </r>
  <r>
    <x v="65"/>
    <s v="FB"/>
    <n v="154.179993"/>
    <n v="158.19000199999999"/>
    <x v="1"/>
    <x v="13"/>
    <x v="3"/>
    <n v="-4.0100089999999966"/>
    <n v="-2.534932011695655E-2"/>
    <x v="0"/>
    <x v="2"/>
    <x v="0"/>
  </r>
  <r>
    <x v="66"/>
    <s v="FB"/>
    <n v="165.550003"/>
    <n v="154.179993"/>
    <x v="1"/>
    <x v="13"/>
    <x v="3"/>
    <n v="11.370010000000008"/>
    <n v="7.3745041615094695E-2"/>
    <x v="0"/>
    <x v="1"/>
    <x v="0"/>
  </r>
  <r>
    <x v="67"/>
    <s v="FB"/>
    <n v="168.83000200000001"/>
    <n v="165.550003"/>
    <x v="1"/>
    <x v="13"/>
    <x v="3"/>
    <n v="3.2799990000000037"/>
    <n v="1.9812738994634774E-2"/>
    <x v="0"/>
    <x v="1"/>
    <x v="0"/>
  </r>
  <r>
    <x v="68"/>
    <s v="FB"/>
    <n v="174.279999"/>
    <n v="168.83000200000001"/>
    <x v="1"/>
    <x v="13"/>
    <x v="3"/>
    <n v="5.4499969999999962"/>
    <n v="3.22809745628031E-2"/>
    <x v="0"/>
    <x v="1"/>
    <x v="0"/>
  </r>
  <r>
    <x v="69"/>
    <s v="FB"/>
    <n v="175.19000199999999"/>
    <n v="174.279999"/>
    <x v="1"/>
    <x v="13"/>
    <x v="3"/>
    <n v="0.91000299999998902"/>
    <n v="5.2214999152024842E-3"/>
    <x v="0"/>
    <x v="1"/>
    <x v="0"/>
  </r>
  <r>
    <x v="70"/>
    <s v="FB"/>
    <n v="174.78999300000001"/>
    <n v="175.19000199999999"/>
    <x v="1"/>
    <x v="13"/>
    <x v="3"/>
    <n v="-0.40000899999998296"/>
    <n v="-2.2832866912118818E-3"/>
    <x v="0"/>
    <x v="2"/>
    <x v="0"/>
  </r>
  <r>
    <x v="71"/>
    <s v="FB"/>
    <n v="178.16999799999999"/>
    <n v="174.78999300000001"/>
    <x v="1"/>
    <x v="13"/>
    <x v="3"/>
    <n v="3.3800049999999828"/>
    <n v="1.9337520083314966E-2"/>
    <x v="0"/>
    <x v="1"/>
    <x v="0"/>
  </r>
  <r>
    <x v="72"/>
    <s v="FB"/>
    <n v="176.970001"/>
    <n v="178.16999799999999"/>
    <x v="1"/>
    <x v="13"/>
    <x v="3"/>
    <n v="-1.1999969999999962"/>
    <n v="-6.7351238338117748E-3"/>
    <x v="0"/>
    <x v="2"/>
    <x v="0"/>
  </r>
  <r>
    <x v="73"/>
    <s v="FB"/>
    <n v="176.25"/>
    <n v="176.970001"/>
    <x v="1"/>
    <x v="13"/>
    <x v="3"/>
    <n v="-0.72000099999999634"/>
    <n v="-4.068491811784509E-3"/>
    <x v="0"/>
    <x v="2"/>
    <x v="0"/>
  </r>
  <r>
    <x v="74"/>
    <s v="FB"/>
    <n v="179.240005"/>
    <n v="176.25"/>
    <x v="1"/>
    <x v="13"/>
    <x v="3"/>
    <n v="2.9900049999999965"/>
    <n v="1.6964567375886506E-2"/>
    <x v="0"/>
    <x v="1"/>
    <x v="0"/>
  </r>
  <r>
    <x v="75"/>
    <s v="FB"/>
    <n v="178.240005"/>
    <n v="179.240005"/>
    <x v="1"/>
    <x v="13"/>
    <x v="3"/>
    <n v="-1"/>
    <n v="-5.5791116497681424E-3"/>
    <x v="0"/>
    <x v="2"/>
    <x v="0"/>
  </r>
  <r>
    <x v="76"/>
    <s v="FB"/>
    <n v="170.800003"/>
    <n v="178.240005"/>
    <x v="1"/>
    <x v="13"/>
    <x v="3"/>
    <n v="-7.4400019999999927"/>
    <n v="-4.1741482222242943E-2"/>
    <x v="0"/>
    <x v="2"/>
    <x v="0"/>
  </r>
  <r>
    <x v="77"/>
    <s v="FB"/>
    <n v="182.279999"/>
    <n v="170.800003"/>
    <x v="1"/>
    <x v="13"/>
    <x v="3"/>
    <n v="11.479996"/>
    <n v="6.7213090154336824E-2"/>
    <x v="0"/>
    <x v="1"/>
    <x v="0"/>
  </r>
  <r>
    <x v="78"/>
    <s v="FB"/>
    <n v="185.13000500000001"/>
    <n v="182.279999"/>
    <x v="1"/>
    <x v="13"/>
    <x v="3"/>
    <n v="2.8500060000000076"/>
    <n v="1.5635319374782349E-2"/>
    <x v="0"/>
    <x v="1"/>
    <x v="0"/>
  </r>
  <r>
    <x v="79"/>
    <s v="FB"/>
    <n v="190.070007"/>
    <n v="185.13000500000001"/>
    <x v="1"/>
    <x v="13"/>
    <x v="3"/>
    <n v="4.9400019999999927"/>
    <n v="2.6683961900179239E-2"/>
    <x v="0"/>
    <x v="1"/>
    <x v="0"/>
  </r>
  <r>
    <x v="80"/>
    <s v="FB"/>
    <n v="187.5"/>
    <n v="190.070007"/>
    <x v="1"/>
    <x v="13"/>
    <x v="3"/>
    <n v="-2.5700070000000039"/>
    <n v="-1.3521370575842635E-2"/>
    <x v="0"/>
    <x v="2"/>
    <x v="0"/>
  </r>
  <r>
    <x v="81"/>
    <s v="FB"/>
    <n v="182.91000399999999"/>
    <n v="187.5"/>
    <x v="1"/>
    <x v="13"/>
    <x v="3"/>
    <n v="-4.5899960000000135"/>
    <n v="-2.4479978666666739E-2"/>
    <x v="0"/>
    <x v="2"/>
    <x v="0"/>
  </r>
  <r>
    <x v="82"/>
    <s v="FB"/>
    <n v="194.19000199999999"/>
    <n v="182.91000399999999"/>
    <x v="1"/>
    <x v="13"/>
    <x v="3"/>
    <n v="11.279998000000006"/>
    <n v="6.1669661326998859E-2"/>
    <x v="0"/>
    <x v="1"/>
    <x v="0"/>
  </r>
  <r>
    <x v="83"/>
    <s v="FB"/>
    <n v="204.71000699999999"/>
    <n v="194.19000199999999"/>
    <x v="1"/>
    <x v="13"/>
    <x v="3"/>
    <n v="10.520004999999998"/>
    <n v="5.417377255086489E-2"/>
    <x v="0"/>
    <x v="1"/>
    <x v="0"/>
  </r>
  <r>
    <x v="84"/>
    <s v="FB"/>
    <n v="202.270004"/>
    <n v="204.71000699999999"/>
    <x v="1"/>
    <x v="13"/>
    <x v="3"/>
    <n v="-2.4400029999999902"/>
    <n v="-1.1919314721141064E-2"/>
    <x v="0"/>
    <x v="2"/>
    <x v="0"/>
  </r>
  <r>
    <x v="85"/>
    <s v="FB"/>
    <n v="205.259995"/>
    <n v="202.270004"/>
    <x v="1"/>
    <x v="13"/>
    <x v="3"/>
    <n v="2.9899910000000034"/>
    <n v="1.4782176995458028E-2"/>
    <x v="0"/>
    <x v="1"/>
    <x v="0"/>
  </r>
  <r>
    <x v="86"/>
    <s v="FB"/>
    <n v="207.070007"/>
    <n v="205.259995"/>
    <x v="1"/>
    <x v="13"/>
    <x v="3"/>
    <n v="1.8100120000000004"/>
    <n v="8.8181430580274566E-3"/>
    <x v="0"/>
    <x v="1"/>
    <x v="0"/>
  </r>
  <r>
    <x v="87"/>
    <s v="FB"/>
    <n v="208.470001"/>
    <n v="207.070007"/>
    <x v="1"/>
    <x v="13"/>
    <x v="3"/>
    <n v="1.3999939999999924"/>
    <n v="6.7609694918298446E-3"/>
    <x v="0"/>
    <x v="1"/>
    <x v="0"/>
  </r>
  <r>
    <x v="88"/>
    <s v="FB"/>
    <n v="211.259995"/>
    <n v="208.470001"/>
    <x v="1"/>
    <x v="13"/>
    <x v="3"/>
    <n v="2.7899940000000072"/>
    <n v="1.3383191761964865E-2"/>
    <x v="0"/>
    <x v="1"/>
    <x v="0"/>
  </r>
  <r>
    <x v="89"/>
    <s v="FB"/>
    <n v="212.35000600000001"/>
    <n v="211.259995"/>
    <x v="1"/>
    <x v="13"/>
    <x v="3"/>
    <n v="1.0900110000000041"/>
    <n v="5.1595712666754725E-3"/>
    <x v="0"/>
    <x v="1"/>
    <x v="0"/>
  </r>
  <r>
    <x v="90"/>
    <s v="FB"/>
    <n v="213.179993"/>
    <n v="212.35000600000001"/>
    <x v="1"/>
    <x v="13"/>
    <x v="3"/>
    <n v="0.82998699999998848"/>
    <n v="3.9085800638027218E-3"/>
    <x v="0"/>
    <x v="1"/>
    <x v="0"/>
  </r>
  <r>
    <x v="91"/>
    <s v="FB"/>
    <n v="210.10000600000001"/>
    <n v="213.179993"/>
    <x v="1"/>
    <x v="13"/>
    <x v="3"/>
    <n v="-3.0799869999999885"/>
    <n v="-1.4447823910004483E-2"/>
    <x v="0"/>
    <x v="2"/>
    <x v="0"/>
  </r>
  <r>
    <x v="92"/>
    <s v="FB"/>
    <n v="205.10000600000001"/>
    <n v="210.10000600000001"/>
    <x v="1"/>
    <x v="13"/>
    <x v="3"/>
    <n v="-5"/>
    <n v="-2.379819065783368E-2"/>
    <x v="0"/>
    <x v="2"/>
    <x v="0"/>
  </r>
  <r>
    <x v="93"/>
    <s v="FB"/>
    <n v="206.80999800000001"/>
    <n v="205.10000600000001"/>
    <x v="1"/>
    <x v="13"/>
    <x v="3"/>
    <n v="1.7099919999999997"/>
    <n v="8.337357142739428E-3"/>
    <x v="0"/>
    <x v="1"/>
    <x v="0"/>
  </r>
  <r>
    <x v="94"/>
    <s v="FB"/>
    <n v="210.88000500000001"/>
    <n v="206.80999800000001"/>
    <x v="1"/>
    <x v="13"/>
    <x v="3"/>
    <n v="4.0700070000000039"/>
    <n v="1.9679933462404479E-2"/>
    <x v="0"/>
    <x v="1"/>
    <x v="0"/>
  </r>
  <r>
    <x v="95"/>
    <s v="FB"/>
    <n v="213.19000199999999"/>
    <n v="210.88000500000001"/>
    <x v="1"/>
    <x v="13"/>
    <x v="3"/>
    <n v="2.3099969999999814"/>
    <n v="1.0954082631020335E-2"/>
    <x v="0"/>
    <x v="1"/>
    <x v="0"/>
  </r>
  <r>
    <x v="96"/>
    <s v="FB"/>
    <n v="216.88000500000001"/>
    <n v="213.19000199999999"/>
    <x v="1"/>
    <x v="13"/>
    <x v="3"/>
    <n v="3.6900030000000186"/>
    <n v="1.7308518060804835E-2"/>
    <x v="0"/>
    <x v="1"/>
    <x v="0"/>
  </r>
  <r>
    <x v="97"/>
    <s v="FB"/>
    <n v="229.970001"/>
    <n v="216.88000500000001"/>
    <x v="1"/>
    <x v="13"/>
    <x v="3"/>
    <n v="13.089995999999985"/>
    <n v="6.035593737652295E-2"/>
    <x v="0"/>
    <x v="1"/>
    <x v="0"/>
  </r>
  <r>
    <x v="98"/>
    <s v="FB"/>
    <n v="231.38999899999999"/>
    <n v="229.970001"/>
    <x v="1"/>
    <x v="13"/>
    <x v="3"/>
    <n v="1.4199979999999925"/>
    <n v="6.1747097178992162E-3"/>
    <x v="0"/>
    <x v="1"/>
    <x v="0"/>
  </r>
  <r>
    <x v="99"/>
    <s v="FB"/>
    <n v="234.91000399999999"/>
    <n v="231.38999899999999"/>
    <x v="1"/>
    <x v="13"/>
    <x v="3"/>
    <n v="3.5200049999999976"/>
    <n v="1.5212433619484125E-2"/>
    <x v="0"/>
    <x v="1"/>
    <x v="0"/>
  </r>
  <r>
    <x v="100"/>
    <s v="FB"/>
    <n v="232.199997"/>
    <n v="234.91000399999999"/>
    <x v="1"/>
    <x v="13"/>
    <x v="3"/>
    <n v="-2.7100069999999903"/>
    <n v="-1.1536362665933931E-2"/>
    <x v="0"/>
    <x v="2"/>
    <x v="0"/>
  </r>
  <r>
    <x v="101"/>
    <s v="FB"/>
    <n v="229.13999899999999"/>
    <n v="232.199997"/>
    <x v="1"/>
    <x v="13"/>
    <x v="3"/>
    <n v="-3.0599980000000073"/>
    <n v="-1.317828613064111E-2"/>
    <x v="0"/>
    <x v="2"/>
    <x v="0"/>
  </r>
  <r>
    <x v="102"/>
    <s v="FB"/>
    <n v="225.46000699999999"/>
    <n v="229.13999899999999"/>
    <x v="1"/>
    <x v="13"/>
    <x v="3"/>
    <n v="-3.6799919999999986"/>
    <n v="-1.6060015781007308E-2"/>
    <x v="0"/>
    <x v="2"/>
    <x v="0"/>
  </r>
  <r>
    <x v="103"/>
    <s v="FB"/>
    <n v="225.08999600000001"/>
    <n v="225.46000699999999"/>
    <x v="1"/>
    <x v="13"/>
    <x v="3"/>
    <n v="-0.37001099999997678"/>
    <n v="-1.6411380666726263E-3"/>
    <x v="0"/>
    <x v="2"/>
    <x v="0"/>
  </r>
  <r>
    <x v="104"/>
    <s v="FB"/>
    <n v="231.91000399999999"/>
    <n v="225.08999600000001"/>
    <x v="1"/>
    <x v="13"/>
    <x v="3"/>
    <n v="6.820007999999973"/>
    <n v="3.0299027594278213E-2"/>
    <x v="0"/>
    <x v="1"/>
    <x v="0"/>
  </r>
  <r>
    <x v="105"/>
    <s v="FB"/>
    <n v="232.720001"/>
    <n v="231.91000399999999"/>
    <x v="1"/>
    <x v="13"/>
    <x v="3"/>
    <n v="0.80999700000000985"/>
    <n v="3.492721254060303E-3"/>
    <x v="0"/>
    <x v="1"/>
    <x v="0"/>
  </r>
  <r>
    <x v="106"/>
    <s v="FB"/>
    <n v="230.16000399999999"/>
    <n v="232.720001"/>
    <x v="1"/>
    <x v="13"/>
    <x v="3"/>
    <n v="-2.5599970000000098"/>
    <n v="-1.1000330822446197E-2"/>
    <x v="0"/>
    <x v="2"/>
    <x v="0"/>
  </r>
  <r>
    <x v="107"/>
    <s v="FB"/>
    <n v="226.28999300000001"/>
    <n v="230.16000399999999"/>
    <x v="1"/>
    <x v="13"/>
    <x v="3"/>
    <n v="-3.8700109999999768"/>
    <n v="-1.6814437490190421E-2"/>
    <x v="0"/>
    <x v="2"/>
    <x v="0"/>
  </r>
  <r>
    <x v="108"/>
    <s v="FB"/>
    <n v="230.770004"/>
    <n v="226.28999300000001"/>
    <x v="1"/>
    <x v="13"/>
    <x v="3"/>
    <n v="4.4800109999999904"/>
    <n v="1.9797654065948866E-2"/>
    <x v="0"/>
    <x v="1"/>
    <x v="0"/>
  </r>
  <r>
    <x v="109"/>
    <s v="FB"/>
    <n v="231.39999399999999"/>
    <n v="230.770004"/>
    <x v="1"/>
    <x v="13"/>
    <x v="3"/>
    <n v="0.62998999999999228"/>
    <n v="2.7299475195224779E-3"/>
    <x v="0"/>
    <x v="1"/>
    <x v="0"/>
  </r>
  <r>
    <x v="110"/>
    <s v="FB"/>
    <n v="238.66999799999999"/>
    <n v="231.39999399999999"/>
    <x v="1"/>
    <x v="13"/>
    <x v="3"/>
    <n v="7.2700040000000001"/>
    <n v="3.1417477046261293E-2"/>
    <x v="0"/>
    <x v="1"/>
    <x v="0"/>
  </r>
  <r>
    <x v="111"/>
    <s v="FB"/>
    <n v="236.729996"/>
    <n v="238.66999799999999"/>
    <x v="1"/>
    <x v="13"/>
    <x v="3"/>
    <n v="-1.9400019999999927"/>
    <n v="-8.1283865431632206E-3"/>
    <x v="0"/>
    <x v="2"/>
    <x v="0"/>
  </r>
  <r>
    <x v="112"/>
    <s v="FB"/>
    <n v="224.429993"/>
    <n v="236.729996"/>
    <x v="1"/>
    <x v="13"/>
    <x v="3"/>
    <n v="-12.300003000000004"/>
    <n v="-5.1957940302588455E-2"/>
    <x v="0"/>
    <x v="2"/>
    <x v="0"/>
  </r>
  <r>
    <x v="113"/>
    <s v="FB"/>
    <n v="228.58000200000001"/>
    <n v="224.429993"/>
    <x v="1"/>
    <x v="13"/>
    <x v="3"/>
    <n v="4.1500090000000114"/>
    <n v="1.8491329721691929E-2"/>
    <x v="0"/>
    <x v="1"/>
    <x v="0"/>
  </r>
  <r>
    <x v="114"/>
    <s v="FB"/>
    <n v="232.5"/>
    <n v="228.58000200000001"/>
    <x v="1"/>
    <x v="13"/>
    <x v="3"/>
    <n v="3.9199979999999925"/>
    <n v="1.7149347999393195E-2"/>
    <x v="0"/>
    <x v="1"/>
    <x v="0"/>
  </r>
  <r>
    <x v="115"/>
    <s v="FB"/>
    <n v="235.64999399999999"/>
    <n v="232.5"/>
    <x v="1"/>
    <x v="13"/>
    <x v="3"/>
    <n v="3.1499939999999924"/>
    <n v="1.3548361290322547E-2"/>
    <x v="0"/>
    <x v="1"/>
    <x v="0"/>
  </r>
  <r>
    <x v="116"/>
    <s v="FB"/>
    <n v="235.529999"/>
    <n v="235.64999399999999"/>
    <x v="1"/>
    <x v="13"/>
    <x v="3"/>
    <n v="-0.11999499999998875"/>
    <n v="-5.0920858499995867E-4"/>
    <x v="0"/>
    <x v="2"/>
    <x v="0"/>
  </r>
  <r>
    <x v="117"/>
    <s v="FB"/>
    <n v="235.94000199999999"/>
    <n v="235.529999"/>
    <x v="1"/>
    <x v="13"/>
    <x v="3"/>
    <n v="0.41000299999998902"/>
    <n v="1.7407676378412798E-3"/>
    <x v="0"/>
    <x v="1"/>
    <x v="0"/>
  </r>
  <r>
    <x v="118"/>
    <s v="FB"/>
    <n v="238.78999300000001"/>
    <n v="235.94000199999999"/>
    <x v="1"/>
    <x v="13"/>
    <x v="3"/>
    <n v="2.849991000000017"/>
    <n v="1.2079303957961385E-2"/>
    <x v="0"/>
    <x v="1"/>
    <x v="0"/>
  </r>
  <r>
    <x v="119"/>
    <s v="FB"/>
    <n v="239.220001"/>
    <n v="238.78999300000001"/>
    <x v="1"/>
    <x v="13"/>
    <x v="3"/>
    <n v="0.43000799999998662"/>
    <n v="1.8007789798795571E-3"/>
    <x v="0"/>
    <x v="1"/>
    <x v="0"/>
  </r>
  <r>
    <x v="120"/>
    <s v="FB"/>
    <n v="242.240005"/>
    <n v="239.220001"/>
    <x v="1"/>
    <x v="13"/>
    <x v="3"/>
    <n v="3.0200040000000001"/>
    <n v="1.2624379179732552E-2"/>
    <x v="0"/>
    <x v="1"/>
    <x v="0"/>
  </r>
  <r>
    <x v="121"/>
    <s v="FB"/>
    <n v="234.020004"/>
    <n v="242.240005"/>
    <x v="1"/>
    <x v="13"/>
    <x v="3"/>
    <n v="-8.2200009999999963"/>
    <n v="-3.3933292727598798E-2"/>
    <x v="0"/>
    <x v="2"/>
    <x v="0"/>
  </r>
  <r>
    <x v="122"/>
    <s v="FB"/>
    <n v="235.679993"/>
    <n v="234.020004"/>
    <x v="1"/>
    <x v="13"/>
    <x v="3"/>
    <n v="1.6599889999999959"/>
    <n v="7.0933636938148069E-3"/>
    <x v="0"/>
    <x v="1"/>
    <x v="0"/>
  </r>
  <r>
    <x v="123"/>
    <s v="FB"/>
    <n v="216.08000200000001"/>
    <n v="235.679993"/>
    <x v="1"/>
    <x v="13"/>
    <x v="3"/>
    <n v="-19.599990999999989"/>
    <n v="-8.3163575959542685E-2"/>
    <x v="0"/>
    <x v="2"/>
    <x v="0"/>
  </r>
  <r>
    <x v="124"/>
    <s v="FB"/>
    <n v="220.63999899999999"/>
    <n v="216.08000200000001"/>
    <x v="1"/>
    <x v="13"/>
    <x v="3"/>
    <n v="4.5599969999999814"/>
    <n v="2.1103280996822564E-2"/>
    <x v="0"/>
    <x v="1"/>
    <x v="0"/>
  </r>
  <r>
    <x v="125"/>
    <s v="FB"/>
    <n v="227.070007"/>
    <n v="220.63999899999999"/>
    <x v="1"/>
    <x v="13"/>
    <x v="3"/>
    <n v="6.430008000000015"/>
    <n v="2.9142530951516255E-2"/>
    <x v="0"/>
    <x v="1"/>
    <x v="0"/>
  </r>
  <r>
    <x v="126"/>
    <s v="FB"/>
    <n v="237.550003"/>
    <n v="227.070007"/>
    <x v="1"/>
    <x v="13"/>
    <x v="3"/>
    <n v="10.479996"/>
    <n v="4.6153149587915415E-2"/>
    <x v="0"/>
    <x v="1"/>
    <x v="0"/>
  </r>
  <r>
    <x v="127"/>
    <s v="FB"/>
    <n v="233.41999799999999"/>
    <n v="237.550003"/>
    <x v="1"/>
    <x v="13"/>
    <x v="3"/>
    <n v="-4.1300050000000113"/>
    <n v="-1.7385834341580753E-2"/>
    <x v="0"/>
    <x v="2"/>
    <x v="0"/>
  </r>
  <r>
    <x v="128"/>
    <s v="FB"/>
    <n v="240.279999"/>
    <n v="233.41999799999999"/>
    <x v="1"/>
    <x v="13"/>
    <x v="3"/>
    <n v="6.8600010000000111"/>
    <n v="2.9389088590430077E-2"/>
    <x v="0"/>
    <x v="1"/>
    <x v="0"/>
  </r>
  <r>
    <x v="129"/>
    <s v="FB"/>
    <n v="240.86000100000001"/>
    <n v="240.279999"/>
    <x v="1"/>
    <x v="13"/>
    <x v="3"/>
    <n v="0.58000200000000746"/>
    <n v="2.4138588414094652E-3"/>
    <x v="0"/>
    <x v="1"/>
    <x v="0"/>
  </r>
  <r>
    <x v="130"/>
    <s v="FB"/>
    <n v="243.58000200000001"/>
    <n v="240.86000100000001"/>
    <x v="1"/>
    <x v="13"/>
    <x v="3"/>
    <n v="2.7200009999999963"/>
    <n v="1.129287133067809E-2"/>
    <x v="0"/>
    <x v="1"/>
    <x v="0"/>
  </r>
  <r>
    <x v="131"/>
    <s v="FB"/>
    <n v="244.5"/>
    <n v="243.58000200000001"/>
    <x v="1"/>
    <x v="13"/>
    <x v="3"/>
    <n v="0.91999799999999254"/>
    <n v="3.7769849431235022E-3"/>
    <x v="0"/>
    <x v="1"/>
    <x v="0"/>
  </r>
  <r>
    <x v="132"/>
    <s v="FB"/>
    <n v="245.070007"/>
    <n v="244.5"/>
    <x v="1"/>
    <x v="13"/>
    <x v="3"/>
    <n v="0.57000700000000393"/>
    <n v="2.3313169734151488E-3"/>
    <x v="0"/>
    <x v="1"/>
    <x v="0"/>
  </r>
  <r>
    <x v="133"/>
    <s v="FB"/>
    <n v="239"/>
    <n v="245.070007"/>
    <x v="1"/>
    <x v="13"/>
    <x v="3"/>
    <n v="-6.0700070000000039"/>
    <n v="-2.4768461364592868E-2"/>
    <x v="0"/>
    <x v="2"/>
    <x v="0"/>
  </r>
  <r>
    <x v="134"/>
    <s v="FB"/>
    <n v="239.729996"/>
    <n v="239"/>
    <x v="1"/>
    <x v="13"/>
    <x v="3"/>
    <n v="0.72999599999999987"/>
    <n v="3.0543765690376565E-3"/>
    <x v="0"/>
    <x v="1"/>
    <x v="0"/>
  </r>
  <r>
    <x v="135"/>
    <s v="FB"/>
    <n v="240.279999"/>
    <n v="239.729996"/>
    <x v="1"/>
    <x v="13"/>
    <x v="3"/>
    <n v="0.55000300000000379"/>
    <n v="2.2942602476829967E-3"/>
    <x v="0"/>
    <x v="1"/>
    <x v="0"/>
  </r>
  <r>
    <x v="136"/>
    <s v="FB"/>
    <n v="240.929993"/>
    <n v="240.279999"/>
    <x v="1"/>
    <x v="13"/>
    <x v="3"/>
    <n v="0.64999399999999241"/>
    <n v="2.7051523335489625E-3"/>
    <x v="0"/>
    <x v="1"/>
    <x v="0"/>
  </r>
  <r>
    <x v="137"/>
    <s v="FB"/>
    <n v="242.029999"/>
    <n v="240.929993"/>
    <x v="1"/>
    <x v="13"/>
    <x v="3"/>
    <n v="1.1000060000000076"/>
    <n v="4.5656665087771267E-3"/>
    <x v="0"/>
    <x v="1"/>
    <x v="0"/>
  </r>
  <r>
    <x v="138"/>
    <s v="FB"/>
    <n v="245.41999799999999"/>
    <n v="242.029999"/>
    <x v="1"/>
    <x v="13"/>
    <x v="3"/>
    <n v="3.3899989999999889"/>
    <n v="1.4006524042500983E-2"/>
    <x v="0"/>
    <x v="1"/>
    <x v="0"/>
  </r>
  <r>
    <x v="139"/>
    <s v="FB"/>
    <n v="241.75"/>
    <n v="245.41999799999999"/>
    <x v="1"/>
    <x v="13"/>
    <x v="3"/>
    <n v="-3.6699979999999925"/>
    <n v="-1.4953948455333264E-2"/>
    <x v="0"/>
    <x v="2"/>
    <x v="0"/>
  </r>
  <r>
    <x v="140"/>
    <s v="FB"/>
    <n v="239.86999499999999"/>
    <n v="241.75"/>
    <x v="1"/>
    <x v="13"/>
    <x v="3"/>
    <n v="-1.8800050000000113"/>
    <n v="-7.7766494312306563E-3"/>
    <x v="0"/>
    <x v="2"/>
    <x v="0"/>
  </r>
  <r>
    <x v="141"/>
    <s v="FB"/>
    <n v="232.60000600000001"/>
    <n v="239.86999499999999"/>
    <x v="1"/>
    <x v="13"/>
    <x v="3"/>
    <n v="-7.2699889999999812"/>
    <n v="-3.0308038318840092E-2"/>
    <x v="0"/>
    <x v="2"/>
    <x v="0"/>
  </r>
  <r>
    <x v="142"/>
    <s v="FB"/>
    <n v="230.71000699999999"/>
    <n v="232.60000600000001"/>
    <x v="1"/>
    <x v="13"/>
    <x v="3"/>
    <n v="-1.8899990000000173"/>
    <n v="-8.1255328944403269E-3"/>
    <x v="0"/>
    <x v="2"/>
    <x v="0"/>
  </r>
  <r>
    <x v="143"/>
    <s v="FB"/>
    <n v="233.5"/>
    <n v="230.71000699999999"/>
    <x v="1"/>
    <x v="13"/>
    <x v="3"/>
    <n v="2.7899930000000097"/>
    <n v="1.209307318862857E-2"/>
    <x v="0"/>
    <x v="1"/>
    <x v="0"/>
  </r>
  <r>
    <x v="144"/>
    <s v="FB"/>
    <n v="230.11999499999999"/>
    <n v="233.5"/>
    <x v="1"/>
    <x v="13"/>
    <x v="3"/>
    <n v="-3.3800050000000113"/>
    <n v="-1.4475396145610327E-2"/>
    <x v="0"/>
    <x v="2"/>
    <x v="0"/>
  </r>
  <r>
    <x v="145"/>
    <s v="FB"/>
    <n v="233.28999300000001"/>
    <n v="230.11999499999999"/>
    <x v="1"/>
    <x v="13"/>
    <x v="3"/>
    <n v="3.169998000000021"/>
    <n v="1.3775413127399126E-2"/>
    <x v="0"/>
    <x v="1"/>
    <x v="0"/>
  </r>
  <r>
    <x v="146"/>
    <s v="FB"/>
    <n v="234.5"/>
    <n v="233.28999300000001"/>
    <x v="1"/>
    <x v="13"/>
    <x v="3"/>
    <n v="1.2100069999999903"/>
    <n v="5.1867076870287798E-3"/>
    <x v="0"/>
    <x v="1"/>
    <x v="0"/>
  </r>
  <r>
    <x v="147"/>
    <s v="FB"/>
    <n v="253.66999799999999"/>
    <n v="234.5"/>
    <x v="1"/>
    <x v="13"/>
    <x v="3"/>
    <n v="19.169997999999993"/>
    <n v="8.1748392324093783E-2"/>
    <x v="0"/>
    <x v="1"/>
    <x v="0"/>
  </r>
  <r>
    <x v="148"/>
    <s v="FB"/>
    <n v="251.96000699999999"/>
    <n v="253.66999799999999"/>
    <x v="1"/>
    <x v="13"/>
    <x v="3"/>
    <n v="-1.7099910000000023"/>
    <n v="-6.7410060846060408E-3"/>
    <x v="0"/>
    <x v="2"/>
    <x v="0"/>
  </r>
  <r>
    <x v="149"/>
    <s v="FB"/>
    <n v="249.83000200000001"/>
    <n v="251.96000699999999"/>
    <x v="1"/>
    <x v="13"/>
    <x v="3"/>
    <n v="-2.1300049999999828"/>
    <n v="-8.4537424227011659E-3"/>
    <x v="0"/>
    <x v="2"/>
    <x v="0"/>
  </r>
  <r>
    <x v="150"/>
    <s v="FB"/>
    <n v="249.11999499999999"/>
    <n v="249.83000200000001"/>
    <x v="1"/>
    <x v="13"/>
    <x v="3"/>
    <n v="-0.71000700000001871"/>
    <n v="-2.8419605104114706E-3"/>
    <x v="0"/>
    <x v="2"/>
    <x v="0"/>
  </r>
  <r>
    <x v="151"/>
    <s v="FB"/>
    <n v="265.27999899999998"/>
    <n v="249.11999499999999"/>
    <x v="1"/>
    <x v="13"/>
    <x v="3"/>
    <n v="16.160003999999986"/>
    <n v="6.4868353903105955E-2"/>
    <x v="0"/>
    <x v="1"/>
    <x v="0"/>
  </r>
  <r>
    <x v="152"/>
    <s v="FB"/>
    <n v="268.44000199999999"/>
    <n v="265.27999899999998"/>
    <x v="1"/>
    <x v="13"/>
    <x v="3"/>
    <n v="3.1600030000000174"/>
    <n v="1.1911953452623534E-2"/>
    <x v="0"/>
    <x v="1"/>
    <x v="0"/>
  </r>
  <r>
    <x v="153"/>
    <s v="FB"/>
    <n v="263"/>
    <n v="268.44000199999999"/>
    <x v="1"/>
    <x v="13"/>
    <x v="3"/>
    <n v="-5.4400019999999927"/>
    <n v="-2.0265243478876122E-2"/>
    <x v="0"/>
    <x v="2"/>
    <x v="0"/>
  </r>
  <r>
    <x v="154"/>
    <s v="FB"/>
    <n v="256.13000499999998"/>
    <n v="263"/>
    <x v="1"/>
    <x v="13"/>
    <x v="3"/>
    <n v="-6.8699950000000172"/>
    <n v="-2.6121653992395504E-2"/>
    <x v="0"/>
    <x v="2"/>
    <x v="0"/>
  </r>
  <r>
    <x v="155"/>
    <s v="FB"/>
    <n v="259.89001500000001"/>
    <n v="256.13000499999998"/>
    <x v="1"/>
    <x v="13"/>
    <x v="3"/>
    <n v="3.7600100000000225"/>
    <n v="1.468008404560029E-2"/>
    <x v="0"/>
    <x v="1"/>
    <x v="0"/>
  </r>
  <r>
    <x v="156"/>
    <s v="FB"/>
    <n v="261.29998799999998"/>
    <n v="259.89001500000001"/>
    <x v="1"/>
    <x v="13"/>
    <x v="3"/>
    <n v="1.4099729999999795"/>
    <n v="5.4252680696485374E-3"/>
    <x v="0"/>
    <x v="1"/>
    <x v="0"/>
  </r>
  <r>
    <x v="157"/>
    <s v="FB"/>
    <n v="261.23998999999998"/>
    <n v="261.29998799999998"/>
    <x v="1"/>
    <x v="13"/>
    <x v="3"/>
    <n v="-5.9998000000007323E-2"/>
    <n v="-2.2961348165085766E-4"/>
    <x v="0"/>
    <x v="2"/>
    <x v="0"/>
  </r>
  <r>
    <x v="158"/>
    <s v="FB"/>
    <n v="261.16000400000001"/>
    <n v="261.23998999999998"/>
    <x v="1"/>
    <x v="13"/>
    <x v="3"/>
    <n v="-7.9985999999962587E-2"/>
    <n v="-3.0617823863782336E-4"/>
    <x v="0"/>
    <x v="2"/>
    <x v="0"/>
  </r>
  <r>
    <x v="159"/>
    <s v="FB"/>
    <n v="262.33999599999999"/>
    <n v="261.16000400000001"/>
    <x v="1"/>
    <x v="13"/>
    <x v="3"/>
    <n v="1.1799919999999702"/>
    <n v="4.5182722542766165E-3"/>
    <x v="0"/>
    <x v="1"/>
    <x v="0"/>
  </r>
  <r>
    <x v="160"/>
    <s v="FB"/>
    <n v="262.58999599999999"/>
    <n v="262.33999599999999"/>
    <x v="1"/>
    <x v="13"/>
    <x v="3"/>
    <n v="0.25"/>
    <n v="9.5296181982102346E-4"/>
    <x v="0"/>
    <x v="1"/>
    <x v="0"/>
  </r>
  <r>
    <x v="161"/>
    <s v="FB"/>
    <n v="269.01001000000002"/>
    <n v="262.58999599999999"/>
    <x v="1"/>
    <x v="13"/>
    <x v="3"/>
    <n v="6.4200140000000374"/>
    <n v="2.4448814112476843E-2"/>
    <x v="0"/>
    <x v="1"/>
    <x v="0"/>
  </r>
  <r>
    <x v="162"/>
    <s v="FB"/>
    <n v="267.01001000000002"/>
    <n v="269.01001000000002"/>
    <x v="1"/>
    <x v="13"/>
    <x v="3"/>
    <n v="-2"/>
    <n v="-7.434667579842103E-3"/>
    <x v="0"/>
    <x v="2"/>
    <x v="0"/>
  </r>
  <r>
    <x v="163"/>
    <s v="FB"/>
    <n v="271.39001500000001"/>
    <n v="267.01001000000002"/>
    <x v="1"/>
    <x v="13"/>
    <x v="3"/>
    <n v="4.3800049999999828"/>
    <n v="1.6403898116029367E-2"/>
    <x v="0"/>
    <x v="1"/>
    <x v="0"/>
  </r>
  <r>
    <x v="164"/>
    <s v="FB"/>
    <n v="280.82000699999998"/>
    <n v="271.39001500000001"/>
    <x v="1"/>
    <x v="13"/>
    <x v="3"/>
    <n v="9.4299919999999702"/>
    <n v="3.4747011602471706E-2"/>
    <x v="0"/>
    <x v="1"/>
    <x v="0"/>
  </r>
  <r>
    <x v="165"/>
    <s v="FB"/>
    <n v="303.91000400000001"/>
    <n v="280.82000699999998"/>
    <x v="1"/>
    <x v="13"/>
    <x v="3"/>
    <n v="23.089997000000039"/>
    <n v="8.222347562294606E-2"/>
    <x v="0"/>
    <x v="1"/>
    <x v="0"/>
  </r>
  <r>
    <x v="166"/>
    <s v="FB"/>
    <n v="293.22000100000002"/>
    <n v="303.91000400000001"/>
    <x v="1"/>
    <x v="13"/>
    <x v="3"/>
    <n v="-10.69000299999999"/>
    <n v="-3.517489671054063E-2"/>
    <x v="0"/>
    <x v="2"/>
    <x v="0"/>
  </r>
  <r>
    <x v="167"/>
    <s v="FB"/>
    <n v="293.66000400000001"/>
    <n v="293.22000100000002"/>
    <x v="1"/>
    <x v="13"/>
    <x v="3"/>
    <n v="0.44000299999999015"/>
    <n v="1.5005899955644231E-3"/>
    <x v="0"/>
    <x v="1"/>
    <x v="0"/>
  </r>
  <r>
    <x v="168"/>
    <s v="FB"/>
    <n v="293.20001200000002"/>
    <n v="293.66000400000001"/>
    <x v="1"/>
    <x v="13"/>
    <x v="3"/>
    <n v="-0.45999199999999973"/>
    <n v="-1.5664101128323887E-3"/>
    <x v="0"/>
    <x v="2"/>
    <x v="0"/>
  </r>
  <r>
    <x v="169"/>
    <s v="FB"/>
    <n v="295.44000199999999"/>
    <n v="293.20001200000002"/>
    <x v="1"/>
    <x v="13"/>
    <x v="3"/>
    <n v="2.2399899999999775"/>
    <n v="7.6398018701308154E-3"/>
    <x v="0"/>
    <x v="1"/>
    <x v="0"/>
  </r>
  <r>
    <x v="170"/>
    <s v="FB"/>
    <n v="302.5"/>
    <n v="295.44000199999999"/>
    <x v="1"/>
    <x v="13"/>
    <x v="3"/>
    <n v="7.0599980000000073"/>
    <n v="2.3896554130134372E-2"/>
    <x v="0"/>
    <x v="1"/>
    <x v="0"/>
  </r>
  <r>
    <x v="171"/>
    <s v="FB"/>
    <n v="291.11999500000002"/>
    <n v="302.5"/>
    <x v="1"/>
    <x v="13"/>
    <x v="3"/>
    <n v="-11.380004999999983"/>
    <n v="-3.7619851239669364E-2"/>
    <x v="0"/>
    <x v="2"/>
    <x v="0"/>
  </r>
  <r>
    <x v="172"/>
    <s v="FB"/>
    <n v="282.73001099999999"/>
    <n v="291.11999500000002"/>
    <x v="1"/>
    <x v="13"/>
    <x v="3"/>
    <n v="-8.3899840000000268"/>
    <n v="-2.8819676230071475E-2"/>
    <x v="0"/>
    <x v="2"/>
    <x v="0"/>
  </r>
  <r>
    <x v="173"/>
    <s v="FB"/>
    <n v="271.16000400000001"/>
    <n v="282.73001099999999"/>
    <x v="1"/>
    <x v="13"/>
    <x v="3"/>
    <n v="-11.570006999999976"/>
    <n v="-4.092245799827729E-2"/>
    <x v="0"/>
    <x v="2"/>
    <x v="0"/>
  </r>
  <r>
    <x v="174"/>
    <s v="FB"/>
    <n v="273.72000100000002"/>
    <n v="271.16000400000001"/>
    <x v="1"/>
    <x v="13"/>
    <x v="3"/>
    <n v="2.5599970000000098"/>
    <n v="9.4409092869020966E-3"/>
    <x v="0"/>
    <x v="1"/>
    <x v="0"/>
  </r>
  <r>
    <x v="175"/>
    <s v="FB"/>
    <n v="268.08999599999999"/>
    <n v="273.72000100000002"/>
    <x v="1"/>
    <x v="13"/>
    <x v="3"/>
    <n v="-5.6300050000000397"/>
    <n v="-2.0568482315620185E-2"/>
    <x v="0"/>
    <x v="2"/>
    <x v="0"/>
  </r>
  <r>
    <x v="176"/>
    <s v="FB"/>
    <n v="266.60998499999999"/>
    <n v="268.08999599999999"/>
    <x v="1"/>
    <x v="13"/>
    <x v="3"/>
    <n v="-1.4800109999999904"/>
    <n v="-5.5205752623458228E-3"/>
    <x v="0"/>
    <x v="2"/>
    <x v="0"/>
  </r>
  <r>
    <x v="177"/>
    <s v="FB"/>
    <n v="266.14999399999999"/>
    <n v="266.60998499999999"/>
    <x v="1"/>
    <x v="13"/>
    <x v="3"/>
    <n v="-0.45999100000000226"/>
    <n v="-1.7253329803083041E-3"/>
    <x v="0"/>
    <x v="2"/>
    <x v="0"/>
  </r>
  <r>
    <x v="178"/>
    <s v="FB"/>
    <n v="272.42001299999998"/>
    <n v="266.14999399999999"/>
    <x v="1"/>
    <x v="13"/>
    <x v="3"/>
    <n v="6.2700189999999907"/>
    <n v="2.3558215823217304E-2"/>
    <x v="0"/>
    <x v="1"/>
    <x v="0"/>
  </r>
  <r>
    <x v="179"/>
    <s v="FB"/>
    <n v="263.51998900000001"/>
    <n v="272.42001299999998"/>
    <x v="1"/>
    <x v="13"/>
    <x v="3"/>
    <n v="-8.9000239999999735"/>
    <n v="-3.2670228233195091E-2"/>
    <x v="0"/>
    <x v="2"/>
    <x v="0"/>
  </r>
  <r>
    <x v="180"/>
    <s v="FB"/>
    <n v="254.820007"/>
    <n v="263.51998900000001"/>
    <x v="1"/>
    <x v="13"/>
    <x v="3"/>
    <n v="-8.6999820000000057"/>
    <n v="-3.3014505021097297E-2"/>
    <x v="0"/>
    <x v="2"/>
    <x v="0"/>
  </r>
  <r>
    <x v="181"/>
    <s v="FB"/>
    <n v="252.529999"/>
    <n v="254.820007"/>
    <x v="1"/>
    <x v="13"/>
    <x v="3"/>
    <n v="-2.2900080000000003"/>
    <n v="-8.9867668828688182E-3"/>
    <x v="0"/>
    <x v="2"/>
    <x v="0"/>
  </r>
  <r>
    <x v="182"/>
    <s v="FB"/>
    <n v="248.14999399999999"/>
    <n v="252.529999"/>
    <x v="1"/>
    <x v="13"/>
    <x v="3"/>
    <n v="-4.3800050000000113"/>
    <n v="-1.7344493792200946E-2"/>
    <x v="0"/>
    <x v="2"/>
    <x v="0"/>
  </r>
  <r>
    <x v="183"/>
    <s v="FB"/>
    <n v="254.75"/>
    <n v="248.14999399999999"/>
    <x v="1"/>
    <x v="13"/>
    <x v="3"/>
    <n v="6.6000060000000076"/>
    <n v="2.6596841263675421E-2"/>
    <x v="0"/>
    <x v="1"/>
    <x v="0"/>
  </r>
  <r>
    <x v="184"/>
    <s v="FB"/>
    <n v="249.020004"/>
    <n v="254.75"/>
    <x v="1"/>
    <x v="13"/>
    <x v="3"/>
    <n v="-5.7299959999999999"/>
    <n v="-2.2492624141315015E-2"/>
    <x v="0"/>
    <x v="2"/>
    <x v="0"/>
  </r>
  <r>
    <x v="185"/>
    <s v="FB"/>
    <n v="249.529999"/>
    <n v="249.020004"/>
    <x v="1"/>
    <x v="13"/>
    <x v="3"/>
    <n v="0.50999500000000353"/>
    <n v="2.0480081592160102E-3"/>
    <x v="0"/>
    <x v="1"/>
    <x v="0"/>
  </r>
  <r>
    <x v="186"/>
    <s v="FB"/>
    <n v="254.820007"/>
    <n v="249.529999"/>
    <x v="1"/>
    <x v="13"/>
    <x v="3"/>
    <n v="5.2900080000000003"/>
    <n v="2.1199887874002676E-2"/>
    <x v="0"/>
    <x v="1"/>
    <x v="0"/>
  </r>
  <r>
    <x v="187"/>
    <s v="FB"/>
    <n v="256.82000699999998"/>
    <n v="254.820007"/>
    <x v="1"/>
    <x v="13"/>
    <x v="3"/>
    <n v="1.9999999999999716"/>
    <n v="7.8486772822354226E-3"/>
    <x v="0"/>
    <x v="1"/>
    <x v="0"/>
  </r>
  <r>
    <x v="188"/>
    <s v="FB"/>
    <n v="261.790009"/>
    <n v="256.82000699999998"/>
    <x v="1"/>
    <x v="13"/>
    <x v="3"/>
    <n v="4.9700020000000222"/>
    <n v="1.9352082643623723E-2"/>
    <x v="0"/>
    <x v="1"/>
    <x v="0"/>
  </r>
  <r>
    <x v="189"/>
    <s v="FB"/>
    <n v="261.89999399999999"/>
    <n v="261.790009"/>
    <x v="1"/>
    <x v="13"/>
    <x v="3"/>
    <n v="0.10998499999999467"/>
    <n v="4.2012680476280007E-4"/>
    <x v="0"/>
    <x v="1"/>
    <x v="0"/>
  </r>
  <r>
    <x v="190"/>
    <s v="FB"/>
    <n v="266.63000499999998"/>
    <n v="261.89999399999999"/>
    <x v="1"/>
    <x v="13"/>
    <x v="3"/>
    <n v="4.7300109999999904"/>
    <n v="1.8060370784124532E-2"/>
    <x v="0"/>
    <x v="1"/>
    <x v="0"/>
  </r>
  <r>
    <x v="191"/>
    <s v="FB"/>
    <n v="259.94000199999999"/>
    <n v="266.63000499999998"/>
    <x v="1"/>
    <x v="13"/>
    <x v="3"/>
    <n v="-6.6900029999999902"/>
    <n v="-2.5090960786652614E-2"/>
    <x v="0"/>
    <x v="2"/>
    <x v="0"/>
  </r>
  <r>
    <x v="192"/>
    <s v="FB"/>
    <n v="264.64999399999999"/>
    <n v="259.94000199999999"/>
    <x v="1"/>
    <x v="13"/>
    <x v="3"/>
    <n v="4.7099919999999997"/>
    <n v="1.8119535137958487E-2"/>
    <x v="0"/>
    <x v="1"/>
    <x v="0"/>
  </r>
  <r>
    <x v="193"/>
    <s v="FB"/>
    <n v="258.66000400000001"/>
    <n v="264.64999399999999"/>
    <x v="1"/>
    <x v="13"/>
    <x v="3"/>
    <n v="-5.9899899999999775"/>
    <n v="-2.2633629834882891E-2"/>
    <x v="0"/>
    <x v="2"/>
    <x v="0"/>
  </r>
  <r>
    <x v="194"/>
    <s v="FB"/>
    <n v="258.11999500000002"/>
    <n v="258.66000400000001"/>
    <x v="1"/>
    <x v="13"/>
    <x v="3"/>
    <n v="-0.54000899999999774"/>
    <n v="-2.0877174346598934E-3"/>
    <x v="0"/>
    <x v="2"/>
    <x v="0"/>
  </r>
  <r>
    <x v="195"/>
    <s v="FB"/>
    <n v="263.76001000000002"/>
    <n v="258.11999500000002"/>
    <x v="1"/>
    <x v="13"/>
    <x v="3"/>
    <n v="5.6400150000000053"/>
    <n v="2.1850360720795787E-2"/>
    <x v="0"/>
    <x v="1"/>
    <x v="0"/>
  </r>
  <r>
    <x v="196"/>
    <s v="FB"/>
    <n v="264.45001200000002"/>
    <n v="263.76001000000002"/>
    <x v="1"/>
    <x v="13"/>
    <x v="3"/>
    <n v="0.69000199999999268"/>
    <n v="2.6160220421586754E-3"/>
    <x v="0"/>
    <x v="1"/>
    <x v="0"/>
  </r>
  <r>
    <x v="197"/>
    <s v="FB"/>
    <n v="275.75"/>
    <n v="264.45001200000002"/>
    <x v="1"/>
    <x v="13"/>
    <x v="3"/>
    <n v="11.299987999999985"/>
    <n v="4.2730147427635527E-2"/>
    <x v="0"/>
    <x v="1"/>
    <x v="0"/>
  </r>
  <r>
    <x v="198"/>
    <s v="FB"/>
    <n v="276.14001500000001"/>
    <n v="275.75"/>
    <x v="1"/>
    <x v="13"/>
    <x v="3"/>
    <n v="0.39001500000000533"/>
    <n v="1.4143789664551418E-3"/>
    <x v="0"/>
    <x v="1"/>
    <x v="0"/>
  </r>
  <r>
    <x v="199"/>
    <s v="FB"/>
    <n v="271.82000699999998"/>
    <n v="276.14001500000001"/>
    <x v="1"/>
    <x v="13"/>
    <x v="3"/>
    <n v="-4.3200080000000298"/>
    <n v="-1.5644266550793189E-2"/>
    <x v="0"/>
    <x v="2"/>
    <x v="0"/>
  </r>
  <r>
    <x v="200"/>
    <s v="FB"/>
    <n v="266.72000100000002"/>
    <n v="271.82000699999998"/>
    <x v="1"/>
    <x v="13"/>
    <x v="3"/>
    <n v="-5.1000059999999507"/>
    <n v="-1.876243789516182E-2"/>
    <x v="0"/>
    <x v="2"/>
    <x v="0"/>
  </r>
  <r>
    <x v="201"/>
    <s v="FB"/>
    <n v="265.92999300000002"/>
    <n v="266.72000100000002"/>
    <x v="1"/>
    <x v="13"/>
    <x v="3"/>
    <n v="-0.79000800000000027"/>
    <n v="-2.9619376013724601E-3"/>
    <x v="0"/>
    <x v="2"/>
    <x v="0"/>
  </r>
  <r>
    <x v="202"/>
    <s v="FB"/>
    <n v="261.39999399999999"/>
    <n v="265.92999300000002"/>
    <x v="1"/>
    <x v="13"/>
    <x v="3"/>
    <n v="-4.5299990000000321"/>
    <n v="-1.7034554654389931E-2"/>
    <x v="0"/>
    <x v="2"/>
    <x v="0"/>
  </r>
  <r>
    <x v="203"/>
    <s v="FB"/>
    <n v="267.55999800000001"/>
    <n v="261.39999399999999"/>
    <x v="1"/>
    <x v="13"/>
    <x v="3"/>
    <n v="6.1600040000000149"/>
    <n v="2.3565432828586887E-2"/>
    <x v="0"/>
    <x v="1"/>
    <x v="0"/>
  </r>
  <r>
    <x v="204"/>
    <s v="FB"/>
    <n v="278.73001099999999"/>
    <n v="267.55999800000001"/>
    <x v="1"/>
    <x v="13"/>
    <x v="3"/>
    <n v="11.170012999999983"/>
    <n v="4.1747694287245368E-2"/>
    <x v="0"/>
    <x v="1"/>
    <x v="0"/>
  </r>
  <r>
    <x v="205"/>
    <s v="FB"/>
    <n v="278.11999500000002"/>
    <n v="278.73001099999999"/>
    <x v="1"/>
    <x v="13"/>
    <x v="3"/>
    <n v="-0.61001599999997325"/>
    <n v="-2.1885551462916325E-3"/>
    <x v="0"/>
    <x v="2"/>
    <x v="0"/>
  </r>
  <r>
    <x v="206"/>
    <s v="FB"/>
    <n v="284.790009"/>
    <n v="278.11999500000002"/>
    <x v="1"/>
    <x v="13"/>
    <x v="3"/>
    <n v="6.6700139999999806"/>
    <n v="2.398250438628111E-2"/>
    <x v="0"/>
    <x v="1"/>
    <x v="0"/>
  </r>
  <r>
    <x v="207"/>
    <s v="FB"/>
    <n v="277.10998499999999"/>
    <n v="284.790009"/>
    <x v="1"/>
    <x v="13"/>
    <x v="3"/>
    <n v="-7.6800240000000031"/>
    <n v="-2.6967322438618286E-2"/>
    <x v="0"/>
    <x v="2"/>
    <x v="0"/>
  </r>
  <r>
    <x v="208"/>
    <s v="FB"/>
    <n v="283.290009"/>
    <n v="277.10998499999999"/>
    <x v="1"/>
    <x v="13"/>
    <x v="3"/>
    <n v="6.1800240000000031"/>
    <n v="2.2301700893239206E-2"/>
    <x v="0"/>
    <x v="1"/>
    <x v="0"/>
  </r>
  <r>
    <x v="209"/>
    <s v="FB"/>
    <n v="267.67001299999998"/>
    <n v="283.290009"/>
    <x v="1"/>
    <x v="13"/>
    <x v="3"/>
    <n v="-15.619996000000015"/>
    <n v="-5.5137828740017492E-2"/>
    <x v="0"/>
    <x v="2"/>
    <x v="0"/>
  </r>
  <r>
    <x v="210"/>
    <s v="FB"/>
    <n v="280.82998700000002"/>
    <n v="267.67001299999998"/>
    <x v="1"/>
    <x v="13"/>
    <x v="3"/>
    <n v="13.159974000000034"/>
    <n v="4.9164917102611845E-2"/>
    <x v="0"/>
    <x v="1"/>
    <x v="0"/>
  </r>
  <r>
    <x v="211"/>
    <s v="FB"/>
    <n v="263.10998499999999"/>
    <n v="280.82998700000002"/>
    <x v="1"/>
    <x v="13"/>
    <x v="3"/>
    <n v="-17.720002000000022"/>
    <n v="-6.3098681836993506E-2"/>
    <x v="0"/>
    <x v="2"/>
    <x v="0"/>
  </r>
  <r>
    <x v="212"/>
    <s v="FB"/>
    <n v="261.35998499999999"/>
    <n v="263.10998499999999"/>
    <x v="1"/>
    <x v="13"/>
    <x v="3"/>
    <n v="-1.75"/>
    <n v="-6.6512108995027313E-3"/>
    <x v="0"/>
    <x v="2"/>
    <x v="0"/>
  </r>
  <r>
    <x v="213"/>
    <s v="FB"/>
    <n v="265.29998799999998"/>
    <n v="261.35998499999999"/>
    <x v="1"/>
    <x v="13"/>
    <x v="3"/>
    <n v="3.9400029999999902"/>
    <n v="1.5075004691326372E-2"/>
    <x v="0"/>
    <x v="1"/>
    <x v="0"/>
  </r>
  <r>
    <x v="214"/>
    <s v="FB"/>
    <n v="287.38000499999998"/>
    <n v="265.29998799999998"/>
    <x v="1"/>
    <x v="13"/>
    <x v="3"/>
    <n v="22.080016999999998"/>
    <n v="8.322660383987654E-2"/>
    <x v="0"/>
    <x v="1"/>
    <x v="0"/>
  </r>
  <r>
    <x v="215"/>
    <s v="FB"/>
    <n v="294.67999300000002"/>
    <n v="287.38000499999998"/>
    <x v="1"/>
    <x v="13"/>
    <x v="3"/>
    <n v="7.2999880000000417"/>
    <n v="2.5401864684357709E-2"/>
    <x v="0"/>
    <x v="1"/>
    <x v="0"/>
  </r>
  <r>
    <x v="216"/>
    <s v="FB"/>
    <n v="293.41000400000001"/>
    <n v="294.67999300000002"/>
    <x v="1"/>
    <x v="13"/>
    <x v="3"/>
    <n v="-1.2699890000000096"/>
    <n v="-4.3097225131263307E-3"/>
    <x v="0"/>
    <x v="2"/>
    <x v="0"/>
  </r>
  <r>
    <x v="217"/>
    <s v="FB"/>
    <n v="278.76998900000001"/>
    <n v="293.41000400000001"/>
    <x v="1"/>
    <x v="13"/>
    <x v="3"/>
    <n v="-14.640015000000005"/>
    <n v="-4.989610033882827E-2"/>
    <x v="0"/>
    <x v="2"/>
    <x v="0"/>
  </r>
  <r>
    <x v="218"/>
    <s v="FB"/>
    <n v="272.42999300000002"/>
    <n v="278.76998900000001"/>
    <x v="1"/>
    <x v="13"/>
    <x v="3"/>
    <n v="-6.3399959999999851"/>
    <n v="-2.274274939975689E-2"/>
    <x v="0"/>
    <x v="2"/>
    <x v="0"/>
  </r>
  <r>
    <x v="219"/>
    <s v="FB"/>
    <n v="276.48001099999999"/>
    <n v="272.42999300000002"/>
    <x v="1"/>
    <x v="13"/>
    <x v="3"/>
    <n v="4.0500179999999659"/>
    <n v="1.4866270616539515E-2"/>
    <x v="0"/>
    <x v="1"/>
    <x v="0"/>
  </r>
  <r>
    <x v="220"/>
    <s v="FB"/>
    <n v="275.07998700000002"/>
    <n v="276.48001099999999"/>
    <x v="1"/>
    <x v="13"/>
    <x v="3"/>
    <n v="-1.4000239999999735"/>
    <n v="-5.063744011497358E-3"/>
    <x v="0"/>
    <x v="2"/>
    <x v="0"/>
  </r>
  <r>
    <x v="221"/>
    <s v="FB"/>
    <n v="276.95001200000002"/>
    <n v="275.07998700000002"/>
    <x v="1"/>
    <x v="13"/>
    <x v="3"/>
    <n v="1.8700249999999983"/>
    <n v="6.7981135974097533E-3"/>
    <x v="0"/>
    <x v="1"/>
    <x v="0"/>
  </r>
  <r>
    <x v="222"/>
    <s v="FB"/>
    <n v="278.959991"/>
    <n v="276.95001200000002"/>
    <x v="1"/>
    <x v="13"/>
    <x v="3"/>
    <n v="2.0099789999999871"/>
    <n v="7.2575515902125578E-3"/>
    <x v="0"/>
    <x v="1"/>
    <x v="0"/>
  </r>
  <r>
    <x v="223"/>
    <s v="FB"/>
    <n v="275"/>
    <n v="278.959991"/>
    <x v="1"/>
    <x v="13"/>
    <x v="3"/>
    <n v="-3.9599910000000023"/>
    <n v="-1.4195551791511215E-2"/>
    <x v="0"/>
    <x v="2"/>
    <x v="0"/>
  </r>
  <r>
    <x v="224"/>
    <s v="FB"/>
    <n v="271.97000100000002"/>
    <n v="275"/>
    <x v="1"/>
    <x v="13"/>
    <x v="3"/>
    <n v="-3.0299989999999752"/>
    <n v="-1.1018178181818092E-2"/>
    <x v="0"/>
    <x v="2"/>
    <x v="0"/>
  </r>
  <r>
    <x v="225"/>
    <s v="FB"/>
    <n v="272.94000199999999"/>
    <n v="271.97000100000002"/>
    <x v="1"/>
    <x v="13"/>
    <x v="3"/>
    <n v="0.97000099999996792"/>
    <n v="3.5665735060241731E-3"/>
    <x v="0"/>
    <x v="1"/>
    <x v="0"/>
  </r>
  <r>
    <x v="226"/>
    <s v="FB"/>
    <n v="269.70001200000002"/>
    <n v="272.94000199999999"/>
    <x v="1"/>
    <x v="13"/>
    <x v="3"/>
    <n v="-3.2399899999999775"/>
    <n v="-1.1870704097085695E-2"/>
    <x v="0"/>
    <x v="2"/>
    <x v="0"/>
  </r>
  <r>
    <x v="227"/>
    <s v="FB"/>
    <n v="268.42999300000002"/>
    <n v="269.70001200000002"/>
    <x v="1"/>
    <x v="13"/>
    <x v="3"/>
    <n v="-1.2700189999999907"/>
    <n v="-4.7090060937779663E-3"/>
    <x v="0"/>
    <x v="2"/>
    <x v="0"/>
  </r>
  <r>
    <x v="228"/>
    <s v="FB"/>
    <n v="276.92001299999998"/>
    <n v="268.42999300000002"/>
    <x v="1"/>
    <x v="13"/>
    <x v="3"/>
    <n v="8.4900199999999586"/>
    <n v="3.1628432818235623E-2"/>
    <x v="0"/>
    <x v="1"/>
    <x v="0"/>
  </r>
  <r>
    <x v="229"/>
    <s v="FB"/>
    <n v="275.58999599999999"/>
    <n v="276.92001299999998"/>
    <x v="1"/>
    <x v="13"/>
    <x v="3"/>
    <n v="-1.330016999999998"/>
    <n v="-4.8028923066676232E-3"/>
    <x v="0"/>
    <x v="2"/>
    <x v="0"/>
  </r>
  <r>
    <x v="230"/>
    <s v="FB"/>
    <n v="277.80999800000001"/>
    <n v="275.58999599999999"/>
    <x v="1"/>
    <x v="13"/>
    <x v="3"/>
    <n v="2.2200020000000222"/>
    <n v="8.0554520563947546E-3"/>
    <x v="0"/>
    <x v="1"/>
    <x v="0"/>
  </r>
  <r>
    <x v="231"/>
    <s v="FB"/>
    <n v="276.97000100000002"/>
    <n v="277.80999800000001"/>
    <x v="1"/>
    <x v="13"/>
    <x v="3"/>
    <n v="-0.83999699999998256"/>
    <n v="-3.0236384797064884E-3"/>
    <x v="0"/>
    <x v="2"/>
    <x v="0"/>
  </r>
  <r>
    <x v="232"/>
    <s v="FB"/>
    <n v="286.54998799999998"/>
    <n v="276.97000100000002"/>
    <x v="1"/>
    <x v="13"/>
    <x v="3"/>
    <n v="9.5799869999999601"/>
    <n v="3.458853653973868E-2"/>
    <x v="0"/>
    <x v="1"/>
    <x v="0"/>
  </r>
  <r>
    <x v="233"/>
    <s v="FB"/>
    <n v="287.51998900000001"/>
    <n v="286.54998799999998"/>
    <x v="1"/>
    <x v="13"/>
    <x v="3"/>
    <n v="0.97000100000002476"/>
    <n v="3.3851022181861853E-3"/>
    <x v="0"/>
    <x v="1"/>
    <x v="0"/>
  </r>
  <r>
    <x v="234"/>
    <s v="FB"/>
    <n v="281.85000600000001"/>
    <n v="287.51998900000001"/>
    <x v="1"/>
    <x v="13"/>
    <x v="3"/>
    <n v="-5.669983000000002"/>
    <n v="-1.9720308906940039E-2"/>
    <x v="0"/>
    <x v="2"/>
    <x v="0"/>
  </r>
  <r>
    <x v="235"/>
    <s v="FB"/>
    <n v="279.70001200000002"/>
    <n v="281.85000600000001"/>
    <x v="1"/>
    <x v="13"/>
    <x v="3"/>
    <n v="-2.1499939999999924"/>
    <n v="-7.628149562643587E-3"/>
    <x v="0"/>
    <x v="2"/>
    <x v="0"/>
  </r>
  <r>
    <x v="236"/>
    <s v="FB"/>
    <n v="285.57998700000002"/>
    <n v="279.70001200000002"/>
    <x v="1"/>
    <x v="13"/>
    <x v="3"/>
    <n v="5.8799750000000017"/>
    <n v="2.1022433849591689E-2"/>
    <x v="0"/>
    <x v="1"/>
    <x v="0"/>
  </r>
  <r>
    <x v="237"/>
    <s v="FB"/>
    <n v="283.39999399999999"/>
    <n v="285.57998700000002"/>
    <x v="1"/>
    <x v="13"/>
    <x v="3"/>
    <n v="-2.1799930000000245"/>
    <n v="-7.6335636222296778E-3"/>
    <x v="0"/>
    <x v="2"/>
    <x v="0"/>
  </r>
  <r>
    <x v="238"/>
    <s v="FB"/>
    <n v="277.92001299999998"/>
    <n v="283.39999399999999"/>
    <x v="1"/>
    <x v="13"/>
    <x v="3"/>
    <n v="-5.4799810000000093"/>
    <n v="-1.9336560042411327E-2"/>
    <x v="0"/>
    <x v="2"/>
    <x v="0"/>
  </r>
  <r>
    <x v="239"/>
    <s v="FB"/>
    <n v="277.11999500000002"/>
    <n v="277.92001299999998"/>
    <x v="1"/>
    <x v="13"/>
    <x v="3"/>
    <n v="-0.80001799999996592"/>
    <n v="-2.8785908267785162E-3"/>
    <x v="0"/>
    <x v="2"/>
    <x v="0"/>
  </r>
  <r>
    <x v="240"/>
    <s v="FB"/>
    <n v="273.54998799999998"/>
    <n v="277.11999500000002"/>
    <x v="1"/>
    <x v="13"/>
    <x v="3"/>
    <n v="-3.5700070000000323"/>
    <n v="-1.2882531265923385E-2"/>
    <x v="0"/>
    <x v="2"/>
    <x v="0"/>
  </r>
  <r>
    <x v="241"/>
    <s v="FB"/>
    <n v="274.19000199999999"/>
    <n v="273.54998799999998"/>
    <x v="1"/>
    <x v="13"/>
    <x v="3"/>
    <n v="0.64001400000000785"/>
    <n v="2.3396601282249293E-3"/>
    <x v="0"/>
    <x v="1"/>
    <x v="0"/>
  </r>
  <r>
    <x v="242"/>
    <s v="FB"/>
    <n v="275.54998799999998"/>
    <n v="274.19000199999999"/>
    <x v="1"/>
    <x v="13"/>
    <x v="3"/>
    <n v="1.3599859999999921"/>
    <n v="4.9600130934022608E-3"/>
    <x v="0"/>
    <x v="1"/>
    <x v="0"/>
  </r>
  <r>
    <x v="243"/>
    <s v="FB"/>
    <n v="275.67001299999998"/>
    <n v="275.54998799999998"/>
    <x v="1"/>
    <x v="13"/>
    <x v="3"/>
    <n v="0.12002499999999827"/>
    <n v="4.3558339766648174E-4"/>
    <x v="0"/>
    <x v="1"/>
    <x v="0"/>
  </r>
  <r>
    <x v="244"/>
    <s v="FB"/>
    <n v="274.48001099999999"/>
    <n v="275.67001299999998"/>
    <x v="1"/>
    <x v="13"/>
    <x v="3"/>
    <n v="-1.1900019999999927"/>
    <n v="-4.3167625925275835E-3"/>
    <x v="0"/>
    <x v="2"/>
    <x v="0"/>
  </r>
  <r>
    <x v="245"/>
    <s v="FB"/>
    <n v="276.39999399999999"/>
    <n v="274.48001099999999"/>
    <x v="1"/>
    <x v="13"/>
    <x v="3"/>
    <n v="1.919983000000002"/>
    <n v="6.9949829607082103E-3"/>
    <x v="0"/>
    <x v="1"/>
    <x v="0"/>
  </r>
  <r>
    <x v="246"/>
    <s v="FB"/>
    <n v="272.790009"/>
    <n v="276.39999399999999"/>
    <x v="1"/>
    <x v="13"/>
    <x v="3"/>
    <n v="-3.6099849999999947"/>
    <n v="-1.3060727490464398E-2"/>
    <x v="0"/>
    <x v="2"/>
    <x v="0"/>
  </r>
  <r>
    <x v="247"/>
    <s v="FB"/>
    <n v="267.08999599999999"/>
    <n v="272.790009"/>
    <x v="1"/>
    <x v="13"/>
    <x v="3"/>
    <n v="-5.7000130000000127"/>
    <n v="-2.0895241071677274E-2"/>
    <x v="0"/>
    <x v="2"/>
    <x v="0"/>
  </r>
  <r>
    <x v="248"/>
    <s v="FB"/>
    <n v="268.10998499999999"/>
    <n v="267.08999599999999"/>
    <x v="1"/>
    <x v="13"/>
    <x v="3"/>
    <n v="1.0199890000000096"/>
    <n v="3.8188963093923204E-3"/>
    <x v="0"/>
    <x v="1"/>
    <x v="0"/>
  </r>
  <r>
    <x v="249"/>
    <s v="FB"/>
    <n v="267.39999399999999"/>
    <n v="268.10998499999999"/>
    <x v="1"/>
    <x v="13"/>
    <x v="3"/>
    <n v="-0.70999100000000226"/>
    <n v="-2.6481333770542051E-3"/>
    <x v="0"/>
    <x v="2"/>
    <x v="0"/>
  </r>
  <r>
    <x v="250"/>
    <s v="FB"/>
    <n v="277"/>
    <n v="267.39999399999999"/>
    <x v="1"/>
    <x v="13"/>
    <x v="3"/>
    <n v="9.6000060000000076"/>
    <n v="3.5901294747224297E-2"/>
    <x v="0"/>
    <x v="1"/>
    <x v="0"/>
  </r>
  <r>
    <x v="251"/>
    <s v="FB"/>
    <n v="276.77999899999998"/>
    <n v="277"/>
    <x v="1"/>
    <x v="13"/>
    <x v="3"/>
    <n v="-0.22000100000002476"/>
    <n v="-7.9422743682319404E-4"/>
    <x v="0"/>
    <x v="2"/>
    <x v="0"/>
  </r>
  <r>
    <x v="252"/>
    <s v="FB"/>
    <n v="271.86999500000002"/>
    <n v="276.77999899999998"/>
    <x v="1"/>
    <x v="13"/>
    <x v="3"/>
    <n v="-4.9100039999999581"/>
    <n v="-1.7739735594116967E-2"/>
    <x v="0"/>
    <x v="2"/>
    <x v="0"/>
  </r>
  <r>
    <x v="253"/>
    <s v="FB"/>
    <n v="273.16000400000001"/>
    <n v="271.86999500000002"/>
    <x v="1"/>
    <x v="13"/>
    <x v="3"/>
    <n v="1.2900089999999977"/>
    <n v="4.7449480403308122E-3"/>
    <x v="0"/>
    <x v="1"/>
    <x v="0"/>
  </r>
  <r>
    <x v="254"/>
    <s v="FB"/>
    <n v="268.94000199999999"/>
    <n v="273.16000400000001"/>
    <x v="1"/>
    <x v="13"/>
    <x v="3"/>
    <n v="-4.2200020000000222"/>
    <n v="-1.5448828299182562E-2"/>
    <x v="0"/>
    <x v="2"/>
    <x v="0"/>
  </r>
  <r>
    <x v="255"/>
    <s v="FB"/>
    <n v="270.97000100000002"/>
    <n v="268.94000199999999"/>
    <x v="1"/>
    <x v="13"/>
    <x v="3"/>
    <n v="2.0299990000000321"/>
    <n v="7.5481482297305559E-3"/>
    <x v="0"/>
    <x v="1"/>
    <x v="0"/>
  </r>
  <r>
    <x v="256"/>
    <s v="FB"/>
    <n v="263.30999800000001"/>
    <n v="270.97000100000002"/>
    <x v="1"/>
    <x v="13"/>
    <x v="3"/>
    <n v="-7.6600030000000174"/>
    <n v="-2.8268823012625729E-2"/>
    <x v="0"/>
    <x v="2"/>
    <x v="0"/>
  </r>
  <r>
    <x v="257"/>
    <s v="FB"/>
    <n v="268.73998999999998"/>
    <n v="263.30999800000001"/>
    <x v="1"/>
    <x v="13"/>
    <x v="3"/>
    <n v="5.4299919999999702"/>
    <n v="2.0622050211705101E-2"/>
    <x v="0"/>
    <x v="1"/>
    <x v="0"/>
  </r>
  <r>
    <x v="258"/>
    <s v="FB"/>
    <n v="267.57000699999998"/>
    <n v="268.73998999999998"/>
    <x v="1"/>
    <x v="13"/>
    <x v="3"/>
    <n v="-1.169983000000002"/>
    <n v="-4.3535872722180353E-3"/>
    <x v="0"/>
    <x v="2"/>
    <x v="0"/>
  </r>
  <r>
    <x v="259"/>
    <s v="FB"/>
    <n v="256.83999599999999"/>
    <n v="267.57000699999998"/>
    <x v="1"/>
    <x v="13"/>
    <x v="3"/>
    <n v="-10.73001099999999"/>
    <n v="-4.0101695703136084E-2"/>
    <x v="0"/>
    <x v="2"/>
    <x v="0"/>
  </r>
  <r>
    <x v="260"/>
    <s v="FB"/>
    <n v="251.08999600000001"/>
    <n v="256.83999599999999"/>
    <x v="1"/>
    <x v="13"/>
    <x v="3"/>
    <n v="-5.7499999999999716"/>
    <n v="-2.2387478934550255E-2"/>
    <x v="0"/>
    <x v="2"/>
    <x v="0"/>
  </r>
  <r>
    <x v="261"/>
    <s v="FB"/>
    <n v="251.63999899999999"/>
    <n v="251.08999600000001"/>
    <x v="1"/>
    <x v="13"/>
    <x v="3"/>
    <n v="0.55000299999997537"/>
    <n v="2.1904616223737379E-3"/>
    <x v="0"/>
    <x v="1"/>
    <x v="0"/>
  </r>
  <r>
    <x v="262"/>
    <s v="FB"/>
    <n v="245.63999899999999"/>
    <n v="251.63999899999999"/>
    <x v="1"/>
    <x v="13"/>
    <x v="3"/>
    <n v="-6"/>
    <n v="-2.3843586170098501E-2"/>
    <x v="0"/>
    <x v="2"/>
    <x v="0"/>
  </r>
  <r>
    <x v="263"/>
    <s v="FB"/>
    <n v="251.36000100000001"/>
    <n v="245.63999899999999"/>
    <x v="1"/>
    <x v="13"/>
    <x v="3"/>
    <n v="5.7200020000000222"/>
    <n v="2.3286117990905963E-2"/>
    <x v="0"/>
    <x v="1"/>
    <x v="0"/>
  </r>
  <r>
    <x v="264"/>
    <s v="FB"/>
    <n v="261.10000600000001"/>
    <n v="251.36000100000001"/>
    <x v="1"/>
    <x v="13"/>
    <x v="3"/>
    <n v="9.7400049999999965"/>
    <n v="3.8749224066083596E-2"/>
    <x v="0"/>
    <x v="1"/>
    <x v="0"/>
  </r>
  <r>
    <x v="265"/>
    <s v="FB"/>
    <n v="267.48001099999999"/>
    <n v="261.10000600000001"/>
    <x v="1"/>
    <x v="13"/>
    <x v="3"/>
    <n v="6.3800049999999828"/>
    <n v="2.4435100932169197E-2"/>
    <x v="0"/>
    <x v="1"/>
    <x v="0"/>
  </r>
  <r>
    <x v="266"/>
    <s v="FB"/>
    <n v="272.86999500000002"/>
    <n v="267.48001099999999"/>
    <x v="1"/>
    <x v="13"/>
    <x v="3"/>
    <n v="5.3899840000000268"/>
    <n v="2.015097868378668E-2"/>
    <x v="0"/>
    <x v="1"/>
    <x v="0"/>
  </r>
  <r>
    <x v="267"/>
    <s v="FB"/>
    <n v="274.5"/>
    <n v="272.86999500000002"/>
    <x v="1"/>
    <x v="13"/>
    <x v="3"/>
    <n v="1.6300049999999828"/>
    <n v="5.9735589469995876E-3"/>
    <x v="0"/>
    <x v="1"/>
    <x v="0"/>
  </r>
  <r>
    <x v="268"/>
    <s v="FB"/>
    <n v="278.01001000000002"/>
    <n v="274.5"/>
    <x v="1"/>
    <x v="13"/>
    <x v="3"/>
    <n v="3.5100100000000225"/>
    <n v="1.2786921675774218E-2"/>
    <x v="0"/>
    <x v="1"/>
    <x v="0"/>
  </r>
  <r>
    <x v="269"/>
    <s v="FB"/>
    <n v="282.04998799999998"/>
    <n v="278.01001000000002"/>
    <x v="1"/>
    <x v="13"/>
    <x v="3"/>
    <n v="4.0399779999999623"/>
    <n v="1.4531771715701755E-2"/>
    <x v="0"/>
    <x v="1"/>
    <x v="0"/>
  </r>
  <r>
    <x v="270"/>
    <s v="FB"/>
    <n v="272.14001500000001"/>
    <n v="282.04998799999998"/>
    <x v="1"/>
    <x v="13"/>
    <x v="3"/>
    <n v="-9.9099729999999795"/>
    <n v="-3.5135520019947596E-2"/>
    <x v="0"/>
    <x v="2"/>
    <x v="0"/>
  </r>
  <r>
    <x v="271"/>
    <s v="FB"/>
    <n v="265"/>
    <n v="272.14001500000001"/>
    <x v="1"/>
    <x v="13"/>
    <x v="3"/>
    <n v="-7.1400150000000053"/>
    <n v="-2.6236549593781733E-2"/>
    <x v="0"/>
    <x v="2"/>
    <x v="0"/>
  </r>
  <r>
    <x v="272"/>
    <s v="FB"/>
    <n v="258.32998700000002"/>
    <n v="265"/>
    <x v="1"/>
    <x v="13"/>
    <x v="3"/>
    <n v="-6.6700129999999831"/>
    <n v="-2.5169860377358428E-2"/>
    <x v="0"/>
    <x v="2"/>
    <x v="0"/>
  </r>
  <r>
    <x v="273"/>
    <s v="FB"/>
    <n v="262.01001000000002"/>
    <n v="258.32998700000002"/>
    <x v="1"/>
    <x v="13"/>
    <x v="3"/>
    <n v="3.6800230000000056"/>
    <n v="1.424543485151031E-2"/>
    <x v="0"/>
    <x v="1"/>
    <x v="0"/>
  </r>
  <r>
    <x v="274"/>
    <s v="FB"/>
    <n v="267.07998700000002"/>
    <n v="262.01001000000002"/>
    <x v="1"/>
    <x v="13"/>
    <x v="3"/>
    <n v="5.0699769999999944"/>
    <n v="1.9350317951592741E-2"/>
    <x v="0"/>
    <x v="1"/>
    <x v="0"/>
  </r>
  <r>
    <x v="275"/>
    <s v="FB"/>
    <n v="266.64999399999999"/>
    <n v="267.07998700000002"/>
    <x v="1"/>
    <x v="13"/>
    <x v="3"/>
    <n v="-0.42999300000002449"/>
    <n v="-1.6099783620253975E-3"/>
    <x v="0"/>
    <x v="2"/>
    <x v="0"/>
  </r>
  <r>
    <x v="276"/>
    <s v="FB"/>
    <n v="266.48998999999998"/>
    <n v="266.64999399999999"/>
    <x v="1"/>
    <x v="13"/>
    <x v="3"/>
    <n v="-0.16000400000001491"/>
    <n v="-6.0005251678353654E-4"/>
    <x v="0"/>
    <x v="2"/>
    <x v="0"/>
  </r>
  <r>
    <x v="277"/>
    <s v="FB"/>
    <n v="268.10000600000001"/>
    <n v="266.48998999999998"/>
    <x v="1"/>
    <x v="13"/>
    <x v="3"/>
    <n v="1.6100160000000301"/>
    <n v="6.0415627618884684E-3"/>
    <x v="0"/>
    <x v="1"/>
    <x v="0"/>
  </r>
  <r>
    <x v="278"/>
    <s v="FB"/>
    <n v="266.57998700000002"/>
    <n v="268.10000600000001"/>
    <x v="1"/>
    <x v="13"/>
    <x v="3"/>
    <n v="-1.5200189999999907"/>
    <n v="-5.6695970383528844E-3"/>
    <x v="0"/>
    <x v="2"/>
    <x v="0"/>
  </r>
  <r>
    <x v="279"/>
    <s v="FB"/>
    <n v="269.45001200000002"/>
    <n v="266.57998700000002"/>
    <x v="1"/>
    <x v="13"/>
    <x v="3"/>
    <n v="2.8700249999999983"/>
    <n v="1.0766093255154964E-2"/>
    <x v="0"/>
    <x v="1"/>
    <x v="0"/>
  </r>
  <r>
    <x v="280"/>
    <s v="FB"/>
    <n v="271.86999500000002"/>
    <n v="269.45001200000002"/>
    <x v="1"/>
    <x v="13"/>
    <x v="3"/>
    <n v="2.419983000000002"/>
    <n v="8.9811946269276917E-3"/>
    <x v="0"/>
    <x v="1"/>
    <x v="0"/>
  </r>
  <r>
    <x v="281"/>
    <s v="FB"/>
    <n v="270.39001500000001"/>
    <n v="271.86999500000002"/>
    <x v="1"/>
    <x v="13"/>
    <x v="3"/>
    <n v="-1.4799800000000118"/>
    <n v="-5.4437048119267877E-3"/>
    <x v="0"/>
    <x v="2"/>
    <x v="0"/>
  </r>
  <r>
    <x v="282"/>
    <s v="FB"/>
    <n v="270.5"/>
    <n v="270.39001500000001"/>
    <x v="1"/>
    <x v="13"/>
    <x v="3"/>
    <n v="0.10998499999999467"/>
    <n v="4.0676428084814698E-4"/>
    <x v="0"/>
    <x v="1"/>
    <x v="0"/>
  </r>
  <r>
    <x v="283"/>
    <s v="FB"/>
    <n v="273.97000100000002"/>
    <n v="270.5"/>
    <x v="1"/>
    <x v="13"/>
    <x v="3"/>
    <n v="3.4700010000000248"/>
    <n v="1.2828099815157208E-2"/>
    <x v="0"/>
    <x v="1"/>
    <x v="0"/>
  </r>
  <r>
    <x v="284"/>
    <s v="FB"/>
    <n v="273.57000699999998"/>
    <n v="273.97000100000002"/>
    <x v="1"/>
    <x v="13"/>
    <x v="3"/>
    <n v="-0.39999400000004925"/>
    <n v="-1.4599919645948726E-3"/>
    <x v="0"/>
    <x v="2"/>
    <x v="0"/>
  </r>
  <r>
    <x v="285"/>
    <s v="FB"/>
    <n v="269.39001500000001"/>
    <n v="273.57000699999998"/>
    <x v="1"/>
    <x v="13"/>
    <x v="3"/>
    <n v="-4.1799919999999702"/>
    <n v="-1.5279423522476901E-2"/>
    <x v="0"/>
    <x v="2"/>
    <x v="0"/>
  </r>
  <r>
    <x v="286"/>
    <s v="FB"/>
    <n v="261.55999800000001"/>
    <n v="269.39001500000001"/>
    <x v="1"/>
    <x v="13"/>
    <x v="3"/>
    <n v="-7.830016999999998"/>
    <n v="-2.9065728364134052E-2"/>
    <x v="0"/>
    <x v="2"/>
    <x v="0"/>
  </r>
  <r>
    <x v="287"/>
    <s v="FB"/>
    <n v="260.32998700000002"/>
    <n v="261.55999800000001"/>
    <x v="1"/>
    <x v="13"/>
    <x v="3"/>
    <n v="-1.2300109999999904"/>
    <n v="-4.7025959986434565E-3"/>
    <x v="0"/>
    <x v="2"/>
    <x v="0"/>
  </r>
  <r>
    <x v="288"/>
    <s v="FB"/>
    <n v="265.85998499999999"/>
    <n v="260.32998700000002"/>
    <x v="1"/>
    <x v="13"/>
    <x v="3"/>
    <n v="5.5299979999999778"/>
    <n v="2.1242262805475334E-2"/>
    <x v="0"/>
    <x v="1"/>
    <x v="0"/>
  </r>
  <r>
    <x v="289"/>
    <s v="FB"/>
    <n v="264.30999800000001"/>
    <n v="265.85998499999999"/>
    <x v="1"/>
    <x v="13"/>
    <x v="3"/>
    <n v="-1.5499869999999873"/>
    <n v="-5.830087592910935E-3"/>
    <x v="0"/>
    <x v="2"/>
    <x v="0"/>
  </r>
  <r>
    <x v="290"/>
    <s v="FB"/>
    <n v="254.69000199999999"/>
    <n v="264.30999800000001"/>
    <x v="1"/>
    <x v="13"/>
    <x v="3"/>
    <n v="-9.6199960000000146"/>
    <n v="-3.639664058413717E-2"/>
    <x v="0"/>
    <x v="2"/>
    <x v="0"/>
  </r>
  <r>
    <x v="291"/>
    <s v="FB"/>
    <n v="257.61999500000002"/>
    <n v="254.69000199999999"/>
    <x v="1"/>
    <x v="13"/>
    <x v="3"/>
    <n v="2.9299930000000245"/>
    <n v="1.1504153979314919E-2"/>
    <x v="0"/>
    <x v="1"/>
    <x v="0"/>
  </r>
  <r>
    <x v="292"/>
    <s v="FB"/>
    <n v="264.91000400000001"/>
    <n v="257.61999500000002"/>
    <x v="1"/>
    <x v="13"/>
    <x v="3"/>
    <n v="7.2900089999999977"/>
    <n v="2.8297527915098351E-2"/>
    <x v="0"/>
    <x v="1"/>
    <x v="0"/>
  </r>
  <r>
    <x v="293"/>
    <s v="FB"/>
    <n v="259"/>
    <n v="264.91000400000001"/>
    <x v="1"/>
    <x v="13"/>
    <x v="3"/>
    <n v="-5.9100040000000149"/>
    <n v="-2.2309478354014953E-2"/>
    <x v="0"/>
    <x v="2"/>
    <x v="0"/>
  </r>
  <r>
    <x v="294"/>
    <s v="FB"/>
    <n v="255.41000399999999"/>
    <n v="259"/>
    <x v="1"/>
    <x v="13"/>
    <x v="3"/>
    <n v="-3.5899960000000135"/>
    <n v="-1.3860988416988469E-2"/>
    <x v="0"/>
    <x v="2"/>
    <x v="0"/>
  </r>
  <r>
    <x v="295"/>
    <s v="FB"/>
    <n v="257.64001500000001"/>
    <n v="255.41000399999999"/>
    <x v="1"/>
    <x v="13"/>
    <x v="3"/>
    <n v="2.2300110000000188"/>
    <n v="8.7311027958012905E-3"/>
    <x v="0"/>
    <x v="1"/>
    <x v="0"/>
  </r>
  <r>
    <x v="296"/>
    <s v="FB"/>
    <n v="264.27999899999998"/>
    <n v="257.64001500000001"/>
    <x v="1"/>
    <x v="13"/>
    <x v="3"/>
    <n v="6.6399839999999699"/>
    <n v="2.5772331988103515E-2"/>
    <x v="0"/>
    <x v="1"/>
    <x v="0"/>
  </r>
  <r>
    <x v="297"/>
    <s v="FB"/>
    <n v="255.30999800000001"/>
    <n v="264.27999899999998"/>
    <x v="1"/>
    <x v="13"/>
    <x v="3"/>
    <n v="-8.9700009999999679"/>
    <n v="-3.3941278318227817E-2"/>
    <x v="0"/>
    <x v="2"/>
    <x v="0"/>
  </r>
  <r>
    <x v="298"/>
    <s v="FB"/>
    <n v="265.73998999999998"/>
    <n v="255.30999800000001"/>
    <x v="1"/>
    <x v="13"/>
    <x v="3"/>
    <n v="10.42999199999997"/>
    <n v="4.0852266192881209E-2"/>
    <x v="0"/>
    <x v="1"/>
    <x v="0"/>
  </r>
  <r>
    <x v="299"/>
    <s v="FB"/>
    <n v="264.89999399999999"/>
    <n v="265.73998999999998"/>
    <x v="1"/>
    <x v="13"/>
    <x v="3"/>
    <n v="-0.83999599999998509"/>
    <n v="-3.1609694875053811E-3"/>
    <x v="0"/>
    <x v="2"/>
    <x v="0"/>
  </r>
  <r>
    <x v="300"/>
    <s v="FB"/>
    <n v="273.88000499999998"/>
    <n v="264.89999399999999"/>
    <x v="1"/>
    <x v="13"/>
    <x v="3"/>
    <n v="8.9800109999999904"/>
    <n v="3.3899627041894122E-2"/>
    <x v="0"/>
    <x v="1"/>
    <x v="0"/>
  </r>
  <r>
    <x v="301"/>
    <s v="FB"/>
    <n v="268.39999399999999"/>
    <n v="273.88000499999998"/>
    <x v="1"/>
    <x v="13"/>
    <x v="3"/>
    <n v="-5.4800109999999904"/>
    <n v="-2.0008802760172254E-2"/>
    <x v="0"/>
    <x v="2"/>
    <x v="0"/>
  </r>
  <r>
    <x v="302"/>
    <s v="FB"/>
    <n v="273.75"/>
    <n v="268.39999399999999"/>
    <x v="1"/>
    <x v="13"/>
    <x v="3"/>
    <n v="5.3500060000000076"/>
    <n v="1.9932958716832191E-2"/>
    <x v="0"/>
    <x v="1"/>
    <x v="0"/>
  </r>
  <r>
    <x v="303"/>
    <s v="FB"/>
    <n v="279.27999899999998"/>
    <n v="273.75"/>
    <x v="1"/>
    <x v="13"/>
    <x v="3"/>
    <n v="5.5299989999999752"/>
    <n v="2.0200909589041006E-2"/>
    <x v="0"/>
    <x v="1"/>
    <x v="0"/>
  </r>
  <r>
    <x v="304"/>
    <s v="FB"/>
    <n v="284.01001000000002"/>
    <n v="279.27999899999998"/>
    <x v="1"/>
    <x v="13"/>
    <x v="3"/>
    <n v="4.7300110000000473"/>
    <n v="1.6936447353682667E-2"/>
    <x v="0"/>
    <x v="1"/>
    <x v="0"/>
  </r>
  <r>
    <x v="305"/>
    <s v="FB"/>
    <n v="278.61999500000002"/>
    <n v="284.01001000000002"/>
    <x v="1"/>
    <x v="13"/>
    <x v="3"/>
    <n v="-5.3900150000000053"/>
    <n v="-1.8978257139598723E-2"/>
    <x v="0"/>
    <x v="2"/>
    <x v="0"/>
  </r>
  <r>
    <x v="306"/>
    <s v="FB"/>
    <n v="290.10998499999999"/>
    <n v="278.61999500000002"/>
    <x v="1"/>
    <x v="13"/>
    <x v="3"/>
    <n v="11.489989999999977"/>
    <n v="4.1238928311659671E-2"/>
    <x v="0"/>
    <x v="1"/>
    <x v="0"/>
  </r>
  <r>
    <x v="307"/>
    <s v="FB"/>
    <n v="293.540009"/>
    <n v="290.10998499999999"/>
    <x v="1"/>
    <x v="13"/>
    <x v="3"/>
    <n v="3.4300240000000031"/>
    <n v="1.1823184920712064E-2"/>
    <x v="0"/>
    <x v="1"/>
    <x v="0"/>
  </r>
  <r>
    <x v="308"/>
    <s v="FB"/>
    <n v="290.63000499999998"/>
    <n v="293.540009"/>
    <x v="1"/>
    <x v="13"/>
    <x v="3"/>
    <n v="-2.9100040000000149"/>
    <n v="-9.9134833780018545E-3"/>
    <x v="0"/>
    <x v="2"/>
    <x v="0"/>
  </r>
  <r>
    <x v="309"/>
    <s v="FB"/>
    <n v="282.14001500000001"/>
    <n v="290.63000499999998"/>
    <x v="1"/>
    <x v="13"/>
    <x v="3"/>
    <n v="-8.4899899999999775"/>
    <n v="-2.9212365736290644E-2"/>
    <x v="0"/>
    <x v="2"/>
    <x v="0"/>
  </r>
  <r>
    <x v="310"/>
    <s v="FB"/>
    <n v="278.73998999999998"/>
    <n v="282.14001500000001"/>
    <x v="1"/>
    <x v="13"/>
    <x v="3"/>
    <n v="-3.4000250000000278"/>
    <n v="-1.2050842912161991E-2"/>
    <x v="0"/>
    <x v="2"/>
    <x v="0"/>
  </r>
  <r>
    <x v="311"/>
    <s v="FB"/>
    <n v="283.01998900000001"/>
    <n v="278.73998999999998"/>
    <x v="1"/>
    <x v="13"/>
    <x v="3"/>
    <n v="4.2799990000000321"/>
    <n v="1.5354807898213788E-2"/>
    <x v="0"/>
    <x v="1"/>
    <x v="0"/>
  </r>
  <r>
    <x v="312"/>
    <s v="FB"/>
    <n v="290.82000699999998"/>
    <n v="283.01998900000001"/>
    <x v="1"/>
    <x v="13"/>
    <x v="3"/>
    <n v="7.8000179999999659"/>
    <n v="2.7559954431345717E-2"/>
    <x v="0"/>
    <x v="1"/>
    <x v="0"/>
  </r>
  <r>
    <x v="313"/>
    <s v="FB"/>
    <n v="288"/>
    <n v="290.82000699999998"/>
    <x v="1"/>
    <x v="13"/>
    <x v="3"/>
    <n v="-2.8200069999999755"/>
    <n v="-9.6967434568556894E-3"/>
    <x v="0"/>
    <x v="2"/>
    <x v="0"/>
  </r>
  <r>
    <x v="314"/>
    <s v="FB"/>
    <n v="294.52999899999998"/>
    <n v="288"/>
    <x v="1"/>
    <x v="13"/>
    <x v="3"/>
    <n v="6.5299989999999752"/>
    <n v="2.2673607638888801E-2"/>
    <x v="0"/>
    <x v="1"/>
    <x v="0"/>
  </r>
  <r>
    <x v="315"/>
    <s v="FB"/>
    <n v="298.66000400000001"/>
    <n v="294.52999899999998"/>
    <x v="1"/>
    <x v="13"/>
    <x v="3"/>
    <n v="4.1300050000000397"/>
    <n v="1.4022357702177699E-2"/>
    <x v="0"/>
    <x v="1"/>
    <x v="0"/>
  </r>
  <r>
    <x v="316"/>
    <s v="FB"/>
    <n v="308.91000400000001"/>
    <n v="298.66000400000001"/>
    <x v="1"/>
    <x v="13"/>
    <x v="3"/>
    <n v="10.25"/>
    <n v="3.4319962039510314E-2"/>
    <x v="0"/>
    <x v="1"/>
    <x v="0"/>
  </r>
  <r>
    <x v="317"/>
    <s v="FB"/>
    <n v="306.26001000000002"/>
    <n v="308.91000400000001"/>
    <x v="1"/>
    <x v="13"/>
    <x v="3"/>
    <n v="-2.6499939999999924"/>
    <n v="-8.5785308526297923E-3"/>
    <x v="0"/>
    <x v="2"/>
    <x v="0"/>
  </r>
  <r>
    <x v="318"/>
    <s v="FB"/>
    <n v="313.08999599999999"/>
    <n v="306.26001000000002"/>
    <x v="1"/>
    <x v="13"/>
    <x v="3"/>
    <n v="6.8299859999999626"/>
    <n v="2.2301266169226477E-2"/>
    <x v="0"/>
    <x v="1"/>
    <x v="0"/>
  </r>
  <r>
    <x v="319"/>
    <s v="FB"/>
    <n v="313.01998900000001"/>
    <n v="313.08999599999999"/>
    <x v="1"/>
    <x v="13"/>
    <x v="3"/>
    <n v="-7.0006999999975505E-2"/>
    <n v="-2.2360024559831516E-4"/>
    <x v="0"/>
    <x v="2"/>
    <x v="0"/>
  </r>
  <r>
    <x v="320"/>
    <s v="FB"/>
    <n v="312.459991"/>
    <n v="313.01998900000001"/>
    <x v="1"/>
    <x v="13"/>
    <x v="3"/>
    <n v="-0.55999800000000732"/>
    <n v="-1.7890167391195178E-3"/>
    <x v="0"/>
    <x v="2"/>
    <x v="0"/>
  </r>
  <r>
    <x v="321"/>
    <s v="FB"/>
    <n v="311.540009"/>
    <n v="312.459991"/>
    <x v="1"/>
    <x v="13"/>
    <x v="3"/>
    <n v="-0.91998200000000452"/>
    <n v="-2.9443193576741944E-3"/>
    <x v="0"/>
    <x v="2"/>
    <x v="0"/>
  </r>
  <r>
    <x v="322"/>
    <s v="FB"/>
    <n v="309.76001000000002"/>
    <n v="311.540009"/>
    <x v="1"/>
    <x v="13"/>
    <x v="3"/>
    <n v="-1.7799989999999752"/>
    <n v="-5.7135486569237894E-3"/>
    <x v="0"/>
    <x v="2"/>
    <x v="0"/>
  </r>
  <r>
    <x v="323"/>
    <s v="FB"/>
    <n v="302.82000699999998"/>
    <n v="309.76001000000002"/>
    <x v="1"/>
    <x v="13"/>
    <x v="3"/>
    <n v="-6.940003000000047"/>
    <n v="-2.2404451110393644E-2"/>
    <x v="0"/>
    <x v="2"/>
    <x v="0"/>
  </r>
  <r>
    <x v="324"/>
    <s v="FB"/>
    <n v="307.82000699999998"/>
    <n v="302.82000699999998"/>
    <x v="1"/>
    <x v="13"/>
    <x v="3"/>
    <n v="5"/>
    <n v="1.6511458570833467E-2"/>
    <x v="0"/>
    <x v="1"/>
    <x v="0"/>
  </r>
  <r>
    <x v="325"/>
    <s v="FB"/>
    <n v="306.17999300000002"/>
    <n v="307.82000699999998"/>
    <x v="1"/>
    <x v="13"/>
    <x v="3"/>
    <n v="-1.640013999999951"/>
    <n v="-5.327834327545679E-3"/>
    <x v="0"/>
    <x v="2"/>
    <x v="0"/>
  </r>
  <r>
    <x v="326"/>
    <s v="FB"/>
    <n v="302.23998999999998"/>
    <n v="306.17999300000002"/>
    <x v="1"/>
    <x v="13"/>
    <x v="3"/>
    <n v="-3.940003000000047"/>
    <n v="-1.2868257528505615E-2"/>
    <x v="0"/>
    <x v="2"/>
    <x v="0"/>
  </r>
  <r>
    <x v="327"/>
    <s v="FB"/>
    <n v="302.64999399999999"/>
    <n v="302.23998999999998"/>
    <x v="1"/>
    <x v="13"/>
    <x v="3"/>
    <n v="0.41000400000001491"/>
    <n v="1.3565511301135728E-3"/>
    <x v="0"/>
    <x v="1"/>
    <x v="0"/>
  </r>
  <r>
    <x v="328"/>
    <s v="FB"/>
    <n v="301.47000100000002"/>
    <n v="302.64999399999999"/>
    <x v="1"/>
    <x v="13"/>
    <x v="3"/>
    <n v="-1.1799929999999677"/>
    <n v="-3.8988700591217184E-3"/>
    <x v="0"/>
    <x v="2"/>
    <x v="0"/>
  </r>
  <r>
    <x v="329"/>
    <s v="FB"/>
    <n v="296.51998900000001"/>
    <n v="301.47000100000002"/>
    <x v="1"/>
    <x v="13"/>
    <x v="3"/>
    <n v="-4.9500120000000152"/>
    <n v="-1.6419583983747738E-2"/>
    <x v="0"/>
    <x v="2"/>
    <x v="0"/>
  </r>
  <r>
    <x v="330"/>
    <s v="FB"/>
    <n v="301.13000499999998"/>
    <n v="296.51998900000001"/>
    <x v="1"/>
    <x v="13"/>
    <x v="3"/>
    <n v="4.6100159999999732"/>
    <n v="1.5547066541945586E-2"/>
    <x v="0"/>
    <x v="1"/>
    <x v="0"/>
  </r>
  <r>
    <x v="331"/>
    <s v="FB"/>
    <n v="303.040009"/>
    <n v="301.13000499999998"/>
    <x v="1"/>
    <x v="13"/>
    <x v="3"/>
    <n v="1.9100040000000149"/>
    <n v="6.3427887234286566E-3"/>
    <x v="0"/>
    <x v="1"/>
    <x v="0"/>
  </r>
  <r>
    <x v="332"/>
    <s v="FB"/>
    <n v="303.57000699999998"/>
    <n v="303.040009"/>
    <x v="1"/>
    <x v="13"/>
    <x v="3"/>
    <n v="0.52999799999997776"/>
    <n v="1.7489373820602605E-3"/>
    <x v="0"/>
    <x v="1"/>
    <x v="0"/>
  </r>
  <r>
    <x v="333"/>
    <s v="FB"/>
    <n v="307.10000600000001"/>
    <n v="303.57000699999998"/>
    <x v="1"/>
    <x v="13"/>
    <x v="3"/>
    <n v="3.5299990000000321"/>
    <n v="1.1628286453213517E-2"/>
    <x v="0"/>
    <x v="1"/>
    <x v="0"/>
  </r>
  <r>
    <x v="334"/>
    <s v="FB"/>
    <n v="329.51001000000002"/>
    <n v="307.10000600000001"/>
    <x v="1"/>
    <x v="13"/>
    <x v="3"/>
    <n v="22.410004000000015"/>
    <n v="7.2972984572328578E-2"/>
    <x v="0"/>
    <x v="1"/>
    <x v="0"/>
  </r>
  <r>
    <x v="335"/>
    <s v="FB"/>
    <n v="325.07998700000002"/>
    <n v="329.51001000000002"/>
    <x v="1"/>
    <x v="13"/>
    <x v="3"/>
    <n v="-4.4300230000000056"/>
    <n v="-1.3444274424318718E-2"/>
    <x v="0"/>
    <x v="2"/>
    <x v="0"/>
  </r>
  <r>
    <x v="336"/>
    <s v="FB"/>
    <n v="322.57998700000002"/>
    <n v="325.07998700000002"/>
    <x v="1"/>
    <x v="13"/>
    <x v="3"/>
    <n v="-2.5"/>
    <n v="-7.6904149746997493E-3"/>
    <x v="0"/>
    <x v="2"/>
    <x v="0"/>
  </r>
  <r>
    <x v="337"/>
    <s v="FB"/>
    <n v="318.35998499999999"/>
    <n v="322.57998700000002"/>
    <x v="1"/>
    <x v="13"/>
    <x v="3"/>
    <n v="-4.2200020000000222"/>
    <n v="-1.3082032891271776E-2"/>
    <x v="0"/>
    <x v="2"/>
    <x v="0"/>
  </r>
  <r>
    <x v="338"/>
    <s v="FB"/>
    <n v="315.01998900000001"/>
    <n v="318.35998499999999"/>
    <x v="1"/>
    <x v="13"/>
    <x v="3"/>
    <n v="-3.3399959999999851"/>
    <n v="-1.0491255677122818E-2"/>
    <x v="0"/>
    <x v="2"/>
    <x v="0"/>
  </r>
  <r>
    <x v="339"/>
    <s v="FB"/>
    <n v="320.01998900000001"/>
    <n v="315.01998900000001"/>
    <x v="1"/>
    <x v="13"/>
    <x v="3"/>
    <n v="5"/>
    <n v="1.5872008680693592E-2"/>
    <x v="0"/>
    <x v="1"/>
    <x v="0"/>
  </r>
  <r>
    <x v="340"/>
    <s v="FB"/>
    <n v="319.07998700000002"/>
    <n v="320.01998900000001"/>
    <x v="1"/>
    <x v="13"/>
    <x v="3"/>
    <n v="-0.94000199999999268"/>
    <n v="-2.9373227682974287E-3"/>
    <x v="0"/>
    <x v="2"/>
    <x v="0"/>
  </r>
  <r>
    <x v="341"/>
    <s v="FB"/>
    <n v="305.97000100000002"/>
    <n v="319.07998700000002"/>
    <x v="1"/>
    <x v="13"/>
    <x v="3"/>
    <n v="-13.109985999999992"/>
    <n v="-4.1086832562770514E-2"/>
    <x v="0"/>
    <x v="2"/>
    <x v="0"/>
  </r>
  <r>
    <x v="342"/>
    <s v="FB"/>
    <n v="306.52999899999998"/>
    <n v="305.97000100000002"/>
    <x v="1"/>
    <x v="13"/>
    <x v="3"/>
    <n v="0.55999799999995048"/>
    <n v="1.8302382526708899E-3"/>
    <x v="0"/>
    <x v="1"/>
    <x v="0"/>
  </r>
  <r>
    <x v="343"/>
    <s v="FB"/>
    <n v="302.54998799999998"/>
    <n v="306.52999899999998"/>
    <x v="1"/>
    <x v="13"/>
    <x v="3"/>
    <n v="-3.9800109999999904"/>
    <n v="-1.2984083166359161E-2"/>
    <x v="0"/>
    <x v="2"/>
    <x v="0"/>
  </r>
  <r>
    <x v="344"/>
    <s v="FB"/>
    <n v="305.26001000000002"/>
    <n v="302.54998799999998"/>
    <x v="1"/>
    <x v="13"/>
    <x v="3"/>
    <n v="2.7100220000000377"/>
    <n v="8.9572702280194365E-3"/>
    <x v="0"/>
    <x v="1"/>
    <x v="0"/>
  </r>
  <r>
    <x v="345"/>
    <s v="FB"/>
    <n v="315.94000199999999"/>
    <n v="305.26001000000002"/>
    <x v="1"/>
    <x v="13"/>
    <x v="3"/>
    <n v="10.67999199999997"/>
    <n v="3.498654147328361E-2"/>
    <x v="0"/>
    <x v="1"/>
    <x v="0"/>
  </r>
  <r>
    <x v="346"/>
    <s v="FB"/>
    <n v="315.459991"/>
    <n v="315.94000199999999"/>
    <x v="1"/>
    <x v="13"/>
    <x v="3"/>
    <n v="-0.48001099999999042"/>
    <n v="-1.5193106189826206E-3"/>
    <x v="0"/>
    <x v="2"/>
    <x v="0"/>
  </r>
  <r>
    <x v="347"/>
    <s v="FB"/>
    <n v="309.959991"/>
    <n v="315.459991"/>
    <x v="1"/>
    <x v="13"/>
    <x v="3"/>
    <n v="-5.5"/>
    <n v="-1.7434857531584726E-2"/>
    <x v="0"/>
    <x v="2"/>
    <x v="0"/>
  </r>
  <r>
    <x v="348"/>
    <s v="FB"/>
    <n v="313.58999599999999"/>
    <n v="309.959991"/>
    <x v="1"/>
    <x v="13"/>
    <x v="3"/>
    <n v="3.6300049999999828"/>
    <n v="1.1711205011617072E-2"/>
    <x v="0"/>
    <x v="1"/>
    <x v="0"/>
  </r>
  <r>
    <x v="349"/>
    <s v="FB"/>
    <n v="318.60998499999999"/>
    <n v="313.58999599999999"/>
    <x v="1"/>
    <x v="13"/>
    <x v="3"/>
    <n v="5.0199890000000096"/>
    <n v="1.6008128652165325E-2"/>
    <x v="0"/>
    <x v="1"/>
    <x v="0"/>
  </r>
  <r>
    <x v="350"/>
    <s v="FB"/>
    <n v="316.23001099999999"/>
    <n v="318.60998499999999"/>
    <x v="1"/>
    <x v="13"/>
    <x v="3"/>
    <n v="-2.3799740000000043"/>
    <n v="-7.4698663320297521E-3"/>
    <x v="0"/>
    <x v="2"/>
    <x v="0"/>
  </r>
  <r>
    <x v="351"/>
    <s v="FB"/>
    <n v="324.63000499999998"/>
    <n v="316.23001099999999"/>
    <x v="1"/>
    <x v="13"/>
    <x v="3"/>
    <n v="8.3999939999999924"/>
    <n v="2.6562924794636244E-2"/>
    <x v="0"/>
    <x v="1"/>
    <x v="0"/>
  </r>
  <r>
    <x v="352"/>
    <s v="FB"/>
    <n v="327.790009"/>
    <n v="324.63000499999998"/>
    <x v="1"/>
    <x v="13"/>
    <x v="3"/>
    <n v="3.1600040000000149"/>
    <n v="9.7341710603738411E-3"/>
    <x v="0"/>
    <x v="1"/>
    <x v="0"/>
  </r>
  <r>
    <x v="353"/>
    <s v="FB"/>
    <n v="327.66000400000001"/>
    <n v="327.790009"/>
    <x v="1"/>
    <x v="13"/>
    <x v="3"/>
    <n v="-0.13000499999998283"/>
    <n v="-3.9661062396805034E-4"/>
    <x v="0"/>
    <x v="2"/>
    <x v="0"/>
  </r>
  <r>
    <x v="354"/>
    <s v="FB"/>
    <n v="332.75"/>
    <n v="327.66000400000001"/>
    <x v="1"/>
    <x v="13"/>
    <x v="3"/>
    <n v="5.0899959999999851"/>
    <n v="1.5534383012459418E-2"/>
    <x v="0"/>
    <x v="1"/>
    <x v="0"/>
  </r>
  <r>
    <x v="355"/>
    <s v="FB"/>
    <n v="328.73001099999999"/>
    <n v="332.75"/>
    <x v="1"/>
    <x v="13"/>
    <x v="3"/>
    <n v="-4.0199890000000096"/>
    <n v="-1.208110894064616E-2"/>
    <x v="0"/>
    <x v="2"/>
    <x v="0"/>
  </r>
  <r>
    <x v="356"/>
    <s v="FB"/>
    <n v="329.13000499999998"/>
    <n v="328.73001099999999"/>
    <x v="1"/>
    <x v="13"/>
    <x v="3"/>
    <n v="0.39999399999999241"/>
    <n v="1.2167857713483677E-3"/>
    <x v="0"/>
    <x v="1"/>
    <x v="0"/>
  </r>
  <r>
    <x v="357"/>
    <s v="FB"/>
    <n v="329.14999399999999"/>
    <n v="329.13000499999998"/>
    <x v="1"/>
    <x v="13"/>
    <x v="3"/>
    <n v="1.9989000000009582E-2"/>
    <n v="6.0732840204008697E-5"/>
    <x v="0"/>
    <x v="1"/>
    <x v="0"/>
  </r>
  <r>
    <x v="358"/>
    <s v="FB"/>
    <n v="326.040009"/>
    <n v="329.14999399999999"/>
    <x v="1"/>
    <x v="13"/>
    <x v="3"/>
    <n v="-3.1099849999999947"/>
    <n v="-9.4485342752277084E-3"/>
    <x v="0"/>
    <x v="2"/>
    <x v="0"/>
  </r>
  <r>
    <x v="359"/>
    <s v="FB"/>
    <n v="330.35000600000001"/>
    <n v="326.040009"/>
    <x v="1"/>
    <x v="13"/>
    <x v="3"/>
    <n v="4.3099970000000098"/>
    <n v="1.3219227337219249E-2"/>
    <x v="0"/>
    <x v="1"/>
    <x v="0"/>
  </r>
  <r>
    <x v="360"/>
    <s v="FB"/>
    <n v="336.57998700000002"/>
    <n v="330.35000600000001"/>
    <x v="1"/>
    <x v="13"/>
    <x v="3"/>
    <n v="6.2299810000000093"/>
    <n v="1.8858728278636716E-2"/>
    <x v="0"/>
    <x v="1"/>
    <x v="0"/>
  </r>
  <r>
    <x v="361"/>
    <s v="FB"/>
    <n v="333.67999300000002"/>
    <n v="336.57998700000002"/>
    <x v="1"/>
    <x v="13"/>
    <x v="3"/>
    <n v="-2.8999939999999924"/>
    <n v="-8.6160618931867515E-3"/>
    <x v="0"/>
    <x v="2"/>
    <x v="0"/>
  </r>
  <r>
    <x v="362"/>
    <s v="FB"/>
    <n v="330.25"/>
    <n v="333.67999300000002"/>
    <x v="1"/>
    <x v="13"/>
    <x v="3"/>
    <n v="-3.4299930000000245"/>
    <n v="-1.0279288755559356E-2"/>
    <x v="0"/>
    <x v="2"/>
    <x v="0"/>
  </r>
  <r>
    <x v="363"/>
    <s v="FB"/>
    <n v="332.459991"/>
    <n v="330.25"/>
    <x v="1"/>
    <x v="13"/>
    <x v="3"/>
    <n v="2.2099910000000023"/>
    <n v="6.6918728236184779E-3"/>
    <x v="0"/>
    <x v="1"/>
    <x v="0"/>
  </r>
  <r>
    <x v="364"/>
    <s v="FB"/>
    <n v="331.26001000000002"/>
    <n v="332.459991"/>
    <x v="1"/>
    <x v="13"/>
    <x v="3"/>
    <n v="-1.1999809999999798"/>
    <n v="-3.609399724732531E-3"/>
    <x v="0"/>
    <x v="2"/>
    <x v="0"/>
  </r>
  <r>
    <x v="365"/>
    <s v="FB"/>
    <n v="336.76998900000001"/>
    <n v="331.26001000000002"/>
    <x v="1"/>
    <x v="13"/>
    <x v="3"/>
    <n v="5.5099789999999871"/>
    <n v="1.6633396225520812E-2"/>
    <x v="0"/>
    <x v="1"/>
    <x v="0"/>
  </r>
  <r>
    <x v="366"/>
    <s v="FB"/>
    <n v="336.75"/>
    <n v="336.76998900000001"/>
    <x v="1"/>
    <x v="13"/>
    <x v="3"/>
    <n v="-1.9989000000009582E-2"/>
    <n v="-5.9355051379027663E-5"/>
    <x v="0"/>
    <x v="2"/>
    <x v="0"/>
  </r>
  <r>
    <x v="367"/>
    <s v="FB"/>
    <n v="331.07998700000002"/>
    <n v="336.75"/>
    <x v="1"/>
    <x v="13"/>
    <x v="3"/>
    <n v="-5.6700129999999831"/>
    <n v="-1.6837455085374858E-2"/>
    <x v="0"/>
    <x v="2"/>
    <x v="0"/>
  </r>
  <r>
    <x v="368"/>
    <s v="FB"/>
    <n v="336.51001000000002"/>
    <n v="331.07998700000002"/>
    <x v="1"/>
    <x v="13"/>
    <x v="3"/>
    <n v="5.4300230000000056"/>
    <n v="1.640093999399609E-2"/>
    <x v="0"/>
    <x v="1"/>
    <x v="0"/>
  </r>
  <r>
    <x v="369"/>
    <s v="FB"/>
    <n v="329.66000400000001"/>
    <n v="336.51001000000002"/>
    <x v="1"/>
    <x v="13"/>
    <x v="3"/>
    <n v="-6.8500060000000076"/>
    <n v="-2.0356024476062412E-2"/>
    <x v="0"/>
    <x v="2"/>
    <x v="0"/>
  </r>
  <r>
    <x v="370"/>
    <s v="FB"/>
    <n v="332.290009"/>
    <n v="329.66000400000001"/>
    <x v="1"/>
    <x v="13"/>
    <x v="3"/>
    <n v="2.6300049999999828"/>
    <n v="7.9779317117280105E-3"/>
    <x v="0"/>
    <x v="1"/>
    <x v="0"/>
  </r>
  <r>
    <x v="371"/>
    <s v="FB"/>
    <n v="339.02999899999998"/>
    <n v="332.290009"/>
    <x v="1"/>
    <x v="13"/>
    <x v="3"/>
    <n v="6.7399899999999775"/>
    <n v="2.0283456671729115E-2"/>
    <x v="0"/>
    <x v="1"/>
    <x v="0"/>
  </r>
  <r>
    <x v="372"/>
    <s v="FB"/>
    <n v="340.58999599999999"/>
    <n v="339.02999899999998"/>
    <x v="1"/>
    <x v="13"/>
    <x v="3"/>
    <n v="1.5599970000000098"/>
    <n v="4.6013538760621888E-3"/>
    <x v="0"/>
    <x v="1"/>
    <x v="0"/>
  </r>
  <r>
    <x v="373"/>
    <s v="FB"/>
    <n v="343.17999300000002"/>
    <n v="340.58999599999999"/>
    <x v="1"/>
    <x v="13"/>
    <x v="3"/>
    <n v="2.5899970000000394"/>
    <n v="7.6044423806271733E-3"/>
    <x v="0"/>
    <x v="1"/>
    <x v="0"/>
  </r>
  <r>
    <x v="374"/>
    <s v="FB"/>
    <n v="341.36999500000002"/>
    <n v="343.17999300000002"/>
    <x v="1"/>
    <x v="13"/>
    <x v="3"/>
    <n v="-1.8099980000000073"/>
    <n v="-5.2741944079473394E-3"/>
    <x v="0"/>
    <x v="2"/>
    <x v="0"/>
  </r>
  <r>
    <x v="375"/>
    <s v="FB"/>
    <n v="355.64001500000001"/>
    <n v="341.36999500000002"/>
    <x v="1"/>
    <x v="13"/>
    <x v="3"/>
    <n v="14.270019999999988"/>
    <n v="4.1802209359378485E-2"/>
    <x v="0"/>
    <x v="1"/>
    <x v="0"/>
  </r>
  <r>
    <x v="376"/>
    <s v="FB"/>
    <n v="351.89001500000001"/>
    <n v="355.64001500000001"/>
    <x v="1"/>
    <x v="13"/>
    <x v="3"/>
    <n v="-3.75"/>
    <n v="-1.0544370267220915E-2"/>
    <x v="0"/>
    <x v="2"/>
    <x v="0"/>
  </r>
  <r>
    <x v="377"/>
    <s v="FB"/>
    <n v="347.709991"/>
    <n v="351.89001500000001"/>
    <x v="1"/>
    <x v="13"/>
    <x v="3"/>
    <n v="-4.1800240000000031"/>
    <n v="-1.1878779794305908E-2"/>
    <x v="0"/>
    <x v="2"/>
    <x v="0"/>
  </r>
  <r>
    <x v="378"/>
    <s v="FB"/>
    <n v="354.39001500000001"/>
    <n v="347.709991"/>
    <x v="1"/>
    <x v="13"/>
    <x v="3"/>
    <n v="6.6800240000000031"/>
    <n v="1.9211481328990639E-2"/>
    <x v="0"/>
    <x v="1"/>
    <x v="0"/>
  </r>
  <r>
    <x v="379"/>
    <s v="FB"/>
    <n v="354.70001200000002"/>
    <n v="354.39001500000001"/>
    <x v="1"/>
    <x v="13"/>
    <x v="3"/>
    <n v="0.30999700000000985"/>
    <n v="8.7473401303366253E-4"/>
    <x v="1"/>
    <x v="1"/>
    <x v="0"/>
  </r>
  <r>
    <x v="0"/>
    <s v="BABA"/>
    <n v="212.10000600000001"/>
    <m/>
    <x v="1"/>
    <x v="14"/>
    <x v="3"/>
    <m/>
    <m/>
    <x v="0"/>
    <x v="0"/>
    <x v="0"/>
  </r>
  <r>
    <x v="1"/>
    <s v="BABA"/>
    <n v="219.770004"/>
    <n v="212.10000600000001"/>
    <x v="1"/>
    <x v="14"/>
    <x v="3"/>
    <n v="7.6699979999999925"/>
    <n v="3.6162177194846434E-2"/>
    <x v="0"/>
    <x v="1"/>
    <x v="0"/>
  </r>
  <r>
    <x v="2"/>
    <s v="BABA"/>
    <n v="217"/>
    <n v="219.770004"/>
    <x v="1"/>
    <x v="14"/>
    <x v="3"/>
    <n v="-2.7700040000000001"/>
    <n v="-1.2604104061444164E-2"/>
    <x v="0"/>
    <x v="2"/>
    <x v="0"/>
  </r>
  <r>
    <x v="3"/>
    <s v="BABA"/>
    <n v="216.63999899999999"/>
    <n v="217"/>
    <x v="1"/>
    <x v="14"/>
    <x v="3"/>
    <n v="-0.36000100000001112"/>
    <n v="-1.6589907834101895E-3"/>
    <x v="0"/>
    <x v="2"/>
    <x v="0"/>
  </r>
  <r>
    <x v="4"/>
    <s v="BABA"/>
    <n v="217.63000500000001"/>
    <n v="216.63999899999999"/>
    <x v="1"/>
    <x v="14"/>
    <x v="3"/>
    <n v="0.99000600000002237"/>
    <n v="4.5698209221281547E-3"/>
    <x v="0"/>
    <x v="1"/>
    <x v="0"/>
  </r>
  <r>
    <x v="5"/>
    <s v="BABA"/>
    <n v="218"/>
    <n v="217.63000500000001"/>
    <x v="1"/>
    <x v="14"/>
    <x v="3"/>
    <n v="0.36999499999998875"/>
    <n v="1.700110239854053E-3"/>
    <x v="0"/>
    <x v="1"/>
    <x v="0"/>
  </r>
  <r>
    <x v="6"/>
    <s v="BABA"/>
    <n v="221.779999"/>
    <n v="218"/>
    <x v="1"/>
    <x v="14"/>
    <x v="3"/>
    <n v="3.7799990000000037"/>
    <n v="1.7339444954128456E-2"/>
    <x v="0"/>
    <x v="1"/>
    <x v="0"/>
  </r>
  <r>
    <x v="7"/>
    <s v="BABA"/>
    <n v="223.83000200000001"/>
    <n v="221.779999"/>
    <x v="1"/>
    <x v="14"/>
    <x v="3"/>
    <n v="2.0500030000000038"/>
    <n v="9.2434079233628449E-3"/>
    <x v="0"/>
    <x v="1"/>
    <x v="0"/>
  </r>
  <r>
    <x v="8"/>
    <s v="BABA"/>
    <n v="230.479996"/>
    <n v="223.83000200000001"/>
    <x v="1"/>
    <x v="14"/>
    <x v="3"/>
    <n v="6.6499939999999924"/>
    <n v="2.9710020732609348E-2"/>
    <x v="0"/>
    <x v="1"/>
    <x v="0"/>
  </r>
  <r>
    <x v="9"/>
    <s v="BABA"/>
    <n v="226.490005"/>
    <n v="230.479996"/>
    <x v="1"/>
    <x v="14"/>
    <x v="3"/>
    <n v="-3.9899910000000034"/>
    <n v="-1.7311658578820884E-2"/>
    <x v="0"/>
    <x v="2"/>
    <x v="0"/>
  </r>
  <r>
    <x v="10"/>
    <s v="BABA"/>
    <n v="225.05999800000001"/>
    <n v="226.490005"/>
    <x v="1"/>
    <x v="14"/>
    <x v="3"/>
    <n v="-1.4300069999999891"/>
    <n v="-6.3137753032412583E-3"/>
    <x v="0"/>
    <x v="2"/>
    <x v="0"/>
  </r>
  <r>
    <x v="11"/>
    <s v="BABA"/>
    <n v="223.94000199999999"/>
    <n v="225.05999800000001"/>
    <x v="1"/>
    <x v="14"/>
    <x v="3"/>
    <n v="-1.1199960000000146"/>
    <n v="-4.9764329954362415E-3"/>
    <x v="0"/>
    <x v="2"/>
    <x v="0"/>
  </r>
  <r>
    <x v="12"/>
    <s v="BABA"/>
    <n v="227.429993"/>
    <n v="223.94000199999999"/>
    <x v="1"/>
    <x v="14"/>
    <x v="3"/>
    <n v="3.4899910000000034"/>
    <n v="1.5584491242435567E-2"/>
    <x v="0"/>
    <x v="1"/>
    <x v="0"/>
  </r>
  <r>
    <x v="13"/>
    <s v="BABA"/>
    <n v="222.259995"/>
    <n v="227.429993"/>
    <x v="1"/>
    <x v="14"/>
    <x v="3"/>
    <n v="-5.1699979999999925"/>
    <n v="-2.273226117542022E-2"/>
    <x v="0"/>
    <x v="2"/>
    <x v="0"/>
  </r>
  <r>
    <x v="14"/>
    <s v="BABA"/>
    <n v="222.36999499999999"/>
    <n v="222.259995"/>
    <x v="1"/>
    <x v="14"/>
    <x v="3"/>
    <n v="0.10999999999998522"/>
    <n v="4.9491587543671646E-4"/>
    <x v="0"/>
    <x v="1"/>
    <x v="0"/>
  </r>
  <r>
    <x v="15"/>
    <s v="BABA"/>
    <n v="219.13000500000001"/>
    <n v="222.36999499999999"/>
    <x v="1"/>
    <x v="14"/>
    <x v="3"/>
    <n v="-3.2399899999999775"/>
    <n v="-1.4570266100873806E-2"/>
    <x v="0"/>
    <x v="2"/>
    <x v="0"/>
  </r>
  <r>
    <x v="16"/>
    <s v="BABA"/>
    <n v="213.75"/>
    <n v="219.13000500000001"/>
    <x v="1"/>
    <x v="14"/>
    <x v="3"/>
    <n v="-5.3800050000000113"/>
    <n v="-2.4551658272448863E-2"/>
    <x v="0"/>
    <x v="2"/>
    <x v="0"/>
  </r>
  <r>
    <x v="17"/>
    <s v="BABA"/>
    <n v="205.470001"/>
    <n v="213.75"/>
    <x v="1"/>
    <x v="14"/>
    <x v="3"/>
    <n v="-8.2799990000000037"/>
    <n v="-3.8736837426900601E-2"/>
    <x v="0"/>
    <x v="2"/>
    <x v="0"/>
  </r>
  <r>
    <x v="18"/>
    <s v="BABA"/>
    <n v="210.229996"/>
    <n v="205.470001"/>
    <x v="1"/>
    <x v="14"/>
    <x v="3"/>
    <n v="4.7599950000000035"/>
    <n v="2.3166374540485857E-2"/>
    <x v="0"/>
    <x v="1"/>
    <x v="0"/>
  </r>
  <r>
    <x v="19"/>
    <s v="BABA"/>
    <n v="212.020004"/>
    <n v="210.229996"/>
    <x v="1"/>
    <x v="14"/>
    <x v="3"/>
    <n v="1.7900080000000003"/>
    <n v="8.5145223519863464E-3"/>
    <x v="0"/>
    <x v="1"/>
    <x v="0"/>
  </r>
  <r>
    <x v="20"/>
    <s v="BABA"/>
    <n v="208.58000200000001"/>
    <n v="212.020004"/>
    <x v="1"/>
    <x v="14"/>
    <x v="3"/>
    <n v="-3.4400019999999927"/>
    <n v="-1.622489357183482E-2"/>
    <x v="0"/>
    <x v="2"/>
    <x v="0"/>
  </r>
  <r>
    <x v="21"/>
    <s v="BABA"/>
    <n v="206.58999600000001"/>
    <n v="208.58000200000001"/>
    <x v="1"/>
    <x v="14"/>
    <x v="3"/>
    <n v="-1.9900059999999939"/>
    <n v="-9.5407324811512557E-3"/>
    <x v="0"/>
    <x v="2"/>
    <x v="0"/>
  </r>
  <r>
    <x v="22"/>
    <s v="BABA"/>
    <n v="213.10000600000001"/>
    <n v="206.58999600000001"/>
    <x v="1"/>
    <x v="14"/>
    <x v="3"/>
    <n v="6.5100099999999941"/>
    <n v="3.1511738835601669E-2"/>
    <x v="0"/>
    <x v="1"/>
    <x v="0"/>
  </r>
  <r>
    <x v="23"/>
    <s v="BABA"/>
    <n v="222.88000500000001"/>
    <n v="213.10000600000001"/>
    <x v="1"/>
    <x v="14"/>
    <x v="3"/>
    <n v="9.7799990000000037"/>
    <n v="4.5893940519175787E-2"/>
    <x v="0"/>
    <x v="1"/>
    <x v="0"/>
  </r>
  <r>
    <x v="24"/>
    <s v="BABA"/>
    <n v="220.220001"/>
    <n v="222.88000500000001"/>
    <x v="1"/>
    <x v="14"/>
    <x v="3"/>
    <n v="-2.6600040000000149"/>
    <n v="-1.1934691045973436E-2"/>
    <x v="0"/>
    <x v="2"/>
    <x v="0"/>
  </r>
  <r>
    <x v="25"/>
    <s v="BABA"/>
    <n v="220.89999399999999"/>
    <n v="220.220001"/>
    <x v="1"/>
    <x v="14"/>
    <x v="3"/>
    <n v="0.67999299999999607"/>
    <n v="3.0877894692226257E-3"/>
    <x v="0"/>
    <x v="1"/>
    <x v="0"/>
  </r>
  <r>
    <x v="26"/>
    <s v="BABA"/>
    <n v="216.529999"/>
    <n v="220.89999399999999"/>
    <x v="1"/>
    <x v="14"/>
    <x v="3"/>
    <n v="-4.3699949999999887"/>
    <n v="-1.9782685009941597E-2"/>
    <x v="0"/>
    <x v="2"/>
    <x v="0"/>
  </r>
  <r>
    <x v="27"/>
    <s v="BABA"/>
    <n v="215.770004"/>
    <n v="216.529999"/>
    <x v="1"/>
    <x v="14"/>
    <x v="3"/>
    <n v="-0.75999500000000353"/>
    <n v="-3.5098831732780062E-3"/>
    <x v="0"/>
    <x v="2"/>
    <x v="0"/>
  </r>
  <r>
    <x v="28"/>
    <s v="BABA"/>
    <n v="217.21000699999999"/>
    <n v="215.770004"/>
    <x v="1"/>
    <x v="14"/>
    <x v="3"/>
    <n v="1.4400029999999902"/>
    <n v="6.6737867790000608E-3"/>
    <x v="0"/>
    <x v="1"/>
    <x v="0"/>
  </r>
  <r>
    <x v="29"/>
    <s v="BABA"/>
    <n v="224.30999800000001"/>
    <n v="217.21000699999999"/>
    <x v="1"/>
    <x v="14"/>
    <x v="3"/>
    <n v="7.099991000000017"/>
    <n v="3.268721868785731E-2"/>
    <x v="0"/>
    <x v="1"/>
    <x v="0"/>
  </r>
  <r>
    <x v="30"/>
    <s v="BABA"/>
    <n v="220.36000100000001"/>
    <n v="224.30999800000001"/>
    <x v="1"/>
    <x v="14"/>
    <x v="3"/>
    <n v="-3.9499969999999962"/>
    <n v="-1.7609544983367153E-2"/>
    <x v="0"/>
    <x v="2"/>
    <x v="0"/>
  </r>
  <r>
    <x v="31"/>
    <s v="BABA"/>
    <n v="219.63000500000001"/>
    <n v="220.36000100000001"/>
    <x v="1"/>
    <x v="14"/>
    <x v="3"/>
    <n v="-0.72999599999999987"/>
    <n v="-3.3127427695010757E-3"/>
    <x v="0"/>
    <x v="2"/>
    <x v="0"/>
  </r>
  <r>
    <x v="32"/>
    <s v="BABA"/>
    <n v="220.520004"/>
    <n v="219.63000500000001"/>
    <x v="1"/>
    <x v="14"/>
    <x v="3"/>
    <n v="0.88999899999998888"/>
    <n v="4.0522650809937779E-3"/>
    <x v="0"/>
    <x v="1"/>
    <x v="0"/>
  </r>
  <r>
    <x v="33"/>
    <s v="BABA"/>
    <n v="222.13999899999999"/>
    <n v="220.520004"/>
    <x v="1"/>
    <x v="14"/>
    <x v="3"/>
    <n v="1.6199949999999887"/>
    <n v="7.3462496400099322E-3"/>
    <x v="0"/>
    <x v="1"/>
    <x v="0"/>
  </r>
  <r>
    <x v="34"/>
    <s v="BABA"/>
    <n v="218.03999300000001"/>
    <n v="222.13999899999999"/>
    <x v="1"/>
    <x v="14"/>
    <x v="3"/>
    <n v="-4.1000059999999792"/>
    <n v="-1.8456856119820092E-2"/>
    <x v="0"/>
    <x v="2"/>
    <x v="0"/>
  </r>
  <r>
    <x v="35"/>
    <s v="BABA"/>
    <n v="212.58999600000001"/>
    <n v="218.03999300000001"/>
    <x v="1"/>
    <x v="14"/>
    <x v="3"/>
    <n v="-5.4499969999999962"/>
    <n v="-2.4995400729076321E-2"/>
    <x v="0"/>
    <x v="2"/>
    <x v="0"/>
  </r>
  <r>
    <x v="36"/>
    <s v="BABA"/>
    <n v="206.16000399999999"/>
    <n v="212.58999600000001"/>
    <x v="1"/>
    <x v="14"/>
    <x v="3"/>
    <n v="-6.429992000000027"/>
    <n v="-3.0245976391099921E-2"/>
    <x v="0"/>
    <x v="2"/>
    <x v="0"/>
  </r>
  <r>
    <x v="37"/>
    <s v="BABA"/>
    <n v="205.61000100000001"/>
    <n v="206.16000399999999"/>
    <x v="1"/>
    <x v="14"/>
    <x v="3"/>
    <n v="-0.55000299999997537"/>
    <n v="-2.6678453110622535E-3"/>
    <x v="0"/>
    <x v="2"/>
    <x v="0"/>
  </r>
  <r>
    <x v="38"/>
    <s v="BABA"/>
    <n v="208.740005"/>
    <n v="205.61000100000001"/>
    <x v="1"/>
    <x v="14"/>
    <x v="3"/>
    <n v="3.1300039999999854"/>
    <n v="1.5223014370784353E-2"/>
    <x v="0"/>
    <x v="1"/>
    <x v="0"/>
  </r>
  <r>
    <x v="39"/>
    <s v="BABA"/>
    <n v="205.029999"/>
    <n v="208.740005"/>
    <x v="1"/>
    <x v="14"/>
    <x v="3"/>
    <n v="-3.7100059999999928"/>
    <n v="-1.7773334823863746E-2"/>
    <x v="0"/>
    <x v="2"/>
    <x v="0"/>
  </r>
  <r>
    <x v="40"/>
    <s v="BABA"/>
    <n v="208"/>
    <n v="205.029999"/>
    <x v="1"/>
    <x v="14"/>
    <x v="3"/>
    <n v="2.9700009999999963"/>
    <n v="1.4485689969690709E-2"/>
    <x v="0"/>
    <x v="1"/>
    <x v="0"/>
  </r>
  <r>
    <x v="41"/>
    <s v="BABA"/>
    <n v="210.979996"/>
    <n v="208"/>
    <x v="1"/>
    <x v="14"/>
    <x v="3"/>
    <n v="2.9799959999999999"/>
    <n v="1.4326903846153845E-2"/>
    <x v="0"/>
    <x v="1"/>
    <x v="0"/>
  </r>
  <r>
    <x v="42"/>
    <s v="BABA"/>
    <n v="207.41000399999999"/>
    <n v="210.979996"/>
    <x v="1"/>
    <x v="14"/>
    <x v="3"/>
    <n v="-3.5699920000000134"/>
    <n v="-1.6920997571731936E-2"/>
    <x v="0"/>
    <x v="2"/>
    <x v="0"/>
  </r>
  <r>
    <x v="43"/>
    <s v="BABA"/>
    <n v="211.96000699999999"/>
    <n v="207.41000399999999"/>
    <x v="1"/>
    <x v="14"/>
    <x v="3"/>
    <n v="4.5500030000000038"/>
    <n v="2.1937239825712572E-2"/>
    <x v="0"/>
    <x v="1"/>
    <x v="0"/>
  </r>
  <r>
    <x v="44"/>
    <s v="BABA"/>
    <n v="211.46000699999999"/>
    <n v="211.96000699999999"/>
    <x v="1"/>
    <x v="14"/>
    <x v="3"/>
    <n v="-0.5"/>
    <n v="-2.3589355703314352E-3"/>
    <x v="0"/>
    <x v="2"/>
    <x v="0"/>
  </r>
  <r>
    <x v="45"/>
    <s v="BABA"/>
    <n v="204.63999899999999"/>
    <n v="211.46000699999999"/>
    <x v="1"/>
    <x v="14"/>
    <x v="3"/>
    <n v="-6.8200080000000014"/>
    <n v="-3.2251999310678174E-2"/>
    <x v="0"/>
    <x v="2"/>
    <x v="0"/>
  </r>
  <r>
    <x v="46"/>
    <s v="BABA"/>
    <n v="197.66000399999999"/>
    <n v="204.63999899999999"/>
    <x v="1"/>
    <x v="14"/>
    <x v="3"/>
    <n v="-6.9799950000000024"/>
    <n v="-3.4108654388724867E-2"/>
    <x v="0"/>
    <x v="2"/>
    <x v="0"/>
  </r>
  <r>
    <x v="47"/>
    <s v="BABA"/>
    <n v="206.38999899999999"/>
    <n v="197.66000399999999"/>
    <x v="1"/>
    <x v="14"/>
    <x v="3"/>
    <n v="8.7299950000000024"/>
    <n v="4.4166724796787939E-2"/>
    <x v="0"/>
    <x v="1"/>
    <x v="0"/>
  </r>
  <r>
    <x v="48"/>
    <s v="BABA"/>
    <n v="198.91000399999999"/>
    <n v="206.38999899999999"/>
    <x v="1"/>
    <x v="14"/>
    <x v="3"/>
    <n v="-7.4799950000000024"/>
    <n v="-3.6242041941189226E-2"/>
    <x v="0"/>
    <x v="2"/>
    <x v="0"/>
  </r>
  <r>
    <x v="49"/>
    <s v="BABA"/>
    <n v="185.10000600000001"/>
    <n v="198.91000399999999"/>
    <x v="1"/>
    <x v="14"/>
    <x v="3"/>
    <n v="-13.809997999999979"/>
    <n v="-6.9428373245621067E-2"/>
    <x v="0"/>
    <x v="2"/>
    <x v="0"/>
  </r>
  <r>
    <x v="50"/>
    <s v="BABA"/>
    <n v="194"/>
    <n v="185.10000600000001"/>
    <x v="1"/>
    <x v="14"/>
    <x v="3"/>
    <n v="8.8999939999999924"/>
    <n v="4.8082083800688756E-2"/>
    <x v="0"/>
    <x v="1"/>
    <x v="0"/>
  </r>
  <r>
    <x v="51"/>
    <s v="BABA"/>
    <n v="178.85000600000001"/>
    <n v="194"/>
    <x v="1"/>
    <x v="14"/>
    <x v="3"/>
    <n v="-15.149993999999992"/>
    <n v="-7.8092752577319555E-2"/>
    <x v="0"/>
    <x v="2"/>
    <x v="0"/>
  </r>
  <r>
    <x v="52"/>
    <s v="BABA"/>
    <n v="184.80999800000001"/>
    <n v="178.85000600000001"/>
    <x v="1"/>
    <x v="14"/>
    <x v="3"/>
    <n v="5.9599919999999997"/>
    <n v="3.3323968689159558E-2"/>
    <x v="0"/>
    <x v="1"/>
    <x v="0"/>
  </r>
  <r>
    <x v="53"/>
    <s v="BABA"/>
    <n v="180"/>
    <n v="184.80999800000001"/>
    <x v="1"/>
    <x v="14"/>
    <x v="3"/>
    <n v="-4.8099980000000073"/>
    <n v="-2.6026719615028657E-2"/>
    <x v="0"/>
    <x v="2"/>
    <x v="0"/>
  </r>
  <r>
    <x v="54"/>
    <s v="BABA"/>
    <n v="180.88000500000001"/>
    <n v="180"/>
    <x v="1"/>
    <x v="14"/>
    <x v="3"/>
    <n v="0.88000500000001125"/>
    <n v="4.8889166666667289E-3"/>
    <x v="0"/>
    <x v="1"/>
    <x v="0"/>
  </r>
  <r>
    <x v="55"/>
    <s v="BABA"/>
    <n v="181.300003"/>
    <n v="180.88000500000001"/>
    <x v="1"/>
    <x v="14"/>
    <x v="3"/>
    <n v="0.41999799999999254"/>
    <n v="2.3219703029087849E-3"/>
    <x v="0"/>
    <x v="1"/>
    <x v="0"/>
  </r>
  <r>
    <x v="56"/>
    <s v="BABA"/>
    <n v="176.33999600000001"/>
    <n v="181.300003"/>
    <x v="1"/>
    <x v="14"/>
    <x v="3"/>
    <n v="-4.9600069999999903"/>
    <n v="-2.7358008372454303E-2"/>
    <x v="0"/>
    <x v="2"/>
    <x v="0"/>
  </r>
  <r>
    <x v="57"/>
    <s v="BABA"/>
    <n v="185.75"/>
    <n v="176.33999600000001"/>
    <x v="1"/>
    <x v="14"/>
    <x v="3"/>
    <n v="9.4100039999999865"/>
    <n v="5.3362845715387144E-2"/>
    <x v="0"/>
    <x v="1"/>
    <x v="0"/>
  </r>
  <r>
    <x v="58"/>
    <s v="BABA"/>
    <n v="188.55999800000001"/>
    <n v="185.75"/>
    <x v="1"/>
    <x v="14"/>
    <x v="3"/>
    <n v="2.8099980000000073"/>
    <n v="1.5127849259757778E-2"/>
    <x v="0"/>
    <x v="1"/>
    <x v="0"/>
  </r>
  <r>
    <x v="59"/>
    <s v="BABA"/>
    <n v="195.320007"/>
    <n v="188.55999800000001"/>
    <x v="1"/>
    <x v="14"/>
    <x v="3"/>
    <n v="6.7600089999999966"/>
    <n v="3.5850705726036318E-2"/>
    <x v="0"/>
    <x v="1"/>
    <x v="0"/>
  </r>
  <r>
    <x v="60"/>
    <s v="BABA"/>
    <n v="188.58999600000001"/>
    <n v="195.320007"/>
    <x v="1"/>
    <x v="14"/>
    <x v="3"/>
    <n v="-6.7300109999999904"/>
    <n v="-3.4456331961937675E-2"/>
    <x v="0"/>
    <x v="2"/>
    <x v="0"/>
  </r>
  <r>
    <x v="61"/>
    <s v="BABA"/>
    <n v="191.270004"/>
    <n v="188.58999600000001"/>
    <x v="1"/>
    <x v="14"/>
    <x v="3"/>
    <n v="2.6800079999999866"/>
    <n v="1.4210764392825939E-2"/>
    <x v="0"/>
    <x v="1"/>
    <x v="0"/>
  </r>
  <r>
    <x v="62"/>
    <s v="BABA"/>
    <n v="194.479996"/>
    <n v="191.270004"/>
    <x v="1"/>
    <x v="14"/>
    <x v="3"/>
    <n v="3.2099919999999997"/>
    <n v="1.678251651001168E-2"/>
    <x v="0"/>
    <x v="1"/>
    <x v="0"/>
  </r>
  <r>
    <x v="63"/>
    <s v="BABA"/>
    <n v="187.55999800000001"/>
    <n v="194.479996"/>
    <x v="1"/>
    <x v="14"/>
    <x v="3"/>
    <n v="-6.9199979999999925"/>
    <n v="-3.5582055441835736E-2"/>
    <x v="0"/>
    <x v="2"/>
    <x v="0"/>
  </r>
  <r>
    <x v="64"/>
    <s v="BABA"/>
    <n v="188.89999399999999"/>
    <n v="187.55999800000001"/>
    <x v="1"/>
    <x v="14"/>
    <x v="3"/>
    <n v="1.3399959999999851"/>
    <n v="7.1443592145910831E-3"/>
    <x v="0"/>
    <x v="1"/>
    <x v="0"/>
  </r>
  <r>
    <x v="65"/>
    <s v="BABA"/>
    <n v="187.11000100000001"/>
    <n v="188.89999399999999"/>
    <x v="1"/>
    <x v="14"/>
    <x v="3"/>
    <n v="-1.7899929999999813"/>
    <n v="-9.4758764259144524E-3"/>
    <x v="0"/>
    <x v="2"/>
    <x v="0"/>
  </r>
  <r>
    <x v="66"/>
    <s v="BABA"/>
    <n v="196.449997"/>
    <n v="187.11000100000001"/>
    <x v="1"/>
    <x v="14"/>
    <x v="3"/>
    <n v="9.3399959999999851"/>
    <n v="4.9917139383693257E-2"/>
    <x v="0"/>
    <x v="1"/>
    <x v="0"/>
  </r>
  <r>
    <x v="67"/>
    <s v="BABA"/>
    <n v="198"/>
    <n v="196.449997"/>
    <x v="1"/>
    <x v="14"/>
    <x v="3"/>
    <n v="1.5500030000000038"/>
    <n v="7.8900637499119113E-3"/>
    <x v="0"/>
    <x v="1"/>
    <x v="0"/>
  </r>
  <r>
    <x v="68"/>
    <s v="BABA"/>
    <n v="195.979996"/>
    <n v="198"/>
    <x v="1"/>
    <x v="14"/>
    <x v="3"/>
    <n v="-2.0200040000000001"/>
    <n v="-1.0202040404040404E-2"/>
    <x v="0"/>
    <x v="2"/>
    <x v="0"/>
  </r>
  <r>
    <x v="69"/>
    <s v="BABA"/>
    <n v="196.36999499999999"/>
    <n v="195.979996"/>
    <x v="1"/>
    <x v="14"/>
    <x v="3"/>
    <n v="0.38999899999998888"/>
    <n v="1.9899939175424255E-3"/>
    <x v="0"/>
    <x v="1"/>
    <x v="0"/>
  </r>
  <r>
    <x v="70"/>
    <s v="BABA"/>
    <n v="199.44000199999999"/>
    <n v="196.36999499999999"/>
    <x v="1"/>
    <x v="14"/>
    <x v="3"/>
    <n v="3.0700070000000039"/>
    <n v="1.5633788654931747E-2"/>
    <x v="0"/>
    <x v="1"/>
    <x v="0"/>
  </r>
  <r>
    <x v="71"/>
    <s v="BABA"/>
    <n v="204.779999"/>
    <n v="199.44000199999999"/>
    <x v="1"/>
    <x v="14"/>
    <x v="3"/>
    <n v="5.339997000000011"/>
    <n v="2.6774954605144917E-2"/>
    <x v="0"/>
    <x v="1"/>
    <x v="0"/>
  </r>
  <r>
    <x v="72"/>
    <s v="BABA"/>
    <n v="208.16999799999999"/>
    <n v="204.779999"/>
    <x v="1"/>
    <x v="14"/>
    <x v="3"/>
    <n v="3.3899989999999889"/>
    <n v="1.6554346208391128E-2"/>
    <x v="0"/>
    <x v="1"/>
    <x v="0"/>
  </r>
  <r>
    <x v="73"/>
    <s v="BABA"/>
    <n v="212.66000399999999"/>
    <n v="208.16999799999999"/>
    <x v="1"/>
    <x v="14"/>
    <x v="3"/>
    <n v="4.4900059999999939"/>
    <n v="2.1568939055281126E-2"/>
    <x v="0"/>
    <x v="1"/>
    <x v="0"/>
  </r>
  <r>
    <x v="74"/>
    <s v="BABA"/>
    <n v="209.5"/>
    <n v="212.66000399999999"/>
    <x v="1"/>
    <x v="14"/>
    <x v="3"/>
    <n v="-3.1600039999999865"/>
    <n v="-1.4859418511061378E-2"/>
    <x v="0"/>
    <x v="2"/>
    <x v="0"/>
  </r>
  <r>
    <x v="75"/>
    <s v="BABA"/>
    <n v="212.13000500000001"/>
    <n v="209.5"/>
    <x v="1"/>
    <x v="14"/>
    <x v="3"/>
    <n v="2.6300050000000113"/>
    <n v="1.2553723150358048E-2"/>
    <x v="0"/>
    <x v="1"/>
    <x v="0"/>
  </r>
  <r>
    <x v="76"/>
    <s v="BABA"/>
    <n v="207.33999600000001"/>
    <n v="212.13000500000001"/>
    <x v="1"/>
    <x v="14"/>
    <x v="3"/>
    <n v="-4.7900089999999977"/>
    <n v="-2.2580534988437855E-2"/>
    <x v="0"/>
    <x v="2"/>
    <x v="0"/>
  </r>
  <r>
    <x v="77"/>
    <s v="BABA"/>
    <n v="209.96000699999999"/>
    <n v="207.33999600000001"/>
    <x v="1"/>
    <x v="14"/>
    <x v="3"/>
    <n v="2.6200109999999768"/>
    <n v="1.2636302935011036E-2"/>
    <x v="0"/>
    <x v="1"/>
    <x v="0"/>
  </r>
  <r>
    <x v="78"/>
    <s v="BABA"/>
    <n v="205.240005"/>
    <n v="209.96000699999999"/>
    <x v="1"/>
    <x v="14"/>
    <x v="3"/>
    <n v="-4.7200019999999938"/>
    <n v="-2.2480481247078611E-2"/>
    <x v="0"/>
    <x v="2"/>
    <x v="0"/>
  </r>
  <r>
    <x v="79"/>
    <s v="BABA"/>
    <n v="204.36000100000001"/>
    <n v="205.240005"/>
    <x v="1"/>
    <x v="14"/>
    <x v="3"/>
    <n v="-0.88000399999998535"/>
    <n v="-4.2876826084660511E-3"/>
    <x v="0"/>
    <x v="2"/>
    <x v="0"/>
  </r>
  <r>
    <x v="80"/>
    <s v="BABA"/>
    <n v="203.69000199999999"/>
    <n v="204.36000100000001"/>
    <x v="1"/>
    <x v="14"/>
    <x v="3"/>
    <n v="-0.66999900000001844"/>
    <n v="-3.278523178320098E-3"/>
    <x v="0"/>
    <x v="2"/>
    <x v="0"/>
  </r>
  <r>
    <x v="81"/>
    <s v="BABA"/>
    <n v="201.14999399999999"/>
    <n v="203.69000199999999"/>
    <x v="1"/>
    <x v="14"/>
    <x v="3"/>
    <n v="-2.5400080000000003"/>
    <n v="-1.2469968948205913E-2"/>
    <x v="0"/>
    <x v="2"/>
    <x v="0"/>
  </r>
  <r>
    <x v="82"/>
    <s v="BABA"/>
    <n v="206.699997"/>
    <n v="201.14999399999999"/>
    <x v="1"/>
    <x v="14"/>
    <x v="3"/>
    <n v="5.5500030000000038"/>
    <n v="2.7591365476252534E-2"/>
    <x v="0"/>
    <x v="1"/>
    <x v="0"/>
  </r>
  <r>
    <x v="83"/>
    <s v="BABA"/>
    <n v="202.66999799999999"/>
    <n v="206.699997"/>
    <x v="1"/>
    <x v="14"/>
    <x v="3"/>
    <n v="-4.0299990000000037"/>
    <n v="-1.9496850790955762E-2"/>
    <x v="0"/>
    <x v="2"/>
    <x v="0"/>
  </r>
  <r>
    <x v="84"/>
    <s v="BABA"/>
    <n v="194.479996"/>
    <n v="202.66999799999999"/>
    <x v="1"/>
    <x v="14"/>
    <x v="3"/>
    <n v="-8.1900019999999927"/>
    <n v="-4.041052983086324E-2"/>
    <x v="0"/>
    <x v="2"/>
    <x v="0"/>
  </r>
  <r>
    <x v="85"/>
    <s v="BABA"/>
    <n v="191.14999399999999"/>
    <n v="194.479996"/>
    <x v="1"/>
    <x v="14"/>
    <x v="3"/>
    <n v="-3.3300020000000075"/>
    <n v="-1.7122593935059559E-2"/>
    <x v="0"/>
    <x v="2"/>
    <x v="0"/>
  </r>
  <r>
    <x v="86"/>
    <s v="BABA"/>
    <n v="195.020004"/>
    <n v="191.14999399999999"/>
    <x v="1"/>
    <x v="14"/>
    <x v="3"/>
    <n v="3.8700100000000077"/>
    <n v="2.0245933149231531E-2"/>
    <x v="0"/>
    <x v="1"/>
    <x v="0"/>
  </r>
  <r>
    <x v="87"/>
    <s v="BABA"/>
    <n v="195.16999799999999"/>
    <n v="195.020004"/>
    <x v="1"/>
    <x v="14"/>
    <x v="3"/>
    <n v="0.14999399999999241"/>
    <n v="7.6912110000773256E-4"/>
    <x v="0"/>
    <x v="1"/>
    <x v="0"/>
  </r>
  <r>
    <x v="88"/>
    <s v="BABA"/>
    <n v="196.490005"/>
    <n v="195.16999799999999"/>
    <x v="1"/>
    <x v="14"/>
    <x v="3"/>
    <n v="1.3200070000000039"/>
    <n v="6.7633704643477221E-3"/>
    <x v="0"/>
    <x v="1"/>
    <x v="0"/>
  </r>
  <r>
    <x v="89"/>
    <s v="BABA"/>
    <n v="201.19000199999999"/>
    <n v="196.490005"/>
    <x v="1"/>
    <x v="14"/>
    <x v="3"/>
    <n v="4.6999969999999962"/>
    <n v="2.3919776479215806E-2"/>
    <x v="0"/>
    <x v="1"/>
    <x v="0"/>
  </r>
  <r>
    <x v="90"/>
    <s v="BABA"/>
    <n v="205.39999399999999"/>
    <n v="201.19000199999999"/>
    <x v="1"/>
    <x v="14"/>
    <x v="3"/>
    <n v="4.2099919999999997"/>
    <n v="2.092545334335252E-2"/>
    <x v="0"/>
    <x v="1"/>
    <x v="0"/>
  </r>
  <r>
    <x v="91"/>
    <s v="BABA"/>
    <n v="200.30999800000001"/>
    <n v="205.39999399999999"/>
    <x v="1"/>
    <x v="14"/>
    <x v="3"/>
    <n v="-5.0899959999999851"/>
    <n v="-2.478089653692972E-2"/>
    <x v="0"/>
    <x v="2"/>
    <x v="0"/>
  </r>
  <r>
    <x v="92"/>
    <s v="BABA"/>
    <n v="199.46000699999999"/>
    <n v="200.30999800000001"/>
    <x v="1"/>
    <x v="14"/>
    <x v="3"/>
    <n v="-0.84999100000001704"/>
    <n v="-4.2433778068332716E-3"/>
    <x v="0"/>
    <x v="2"/>
    <x v="0"/>
  </r>
  <r>
    <x v="93"/>
    <s v="BABA"/>
    <n v="201.300003"/>
    <n v="199.46000699999999"/>
    <x v="1"/>
    <x v="14"/>
    <x v="3"/>
    <n v="1.8399960000000135"/>
    <n v="9.2248868716825697E-3"/>
    <x v="0"/>
    <x v="1"/>
    <x v="0"/>
  </r>
  <r>
    <x v="94"/>
    <s v="BABA"/>
    <n v="203.679993"/>
    <n v="201.300003"/>
    <x v="1"/>
    <x v="14"/>
    <x v="3"/>
    <n v="2.3799899999999923"/>
    <n v="1.1823099674767478E-2"/>
    <x v="0"/>
    <x v="1"/>
    <x v="0"/>
  </r>
  <r>
    <x v="95"/>
    <s v="BABA"/>
    <n v="215.279999"/>
    <n v="203.679993"/>
    <x v="1"/>
    <x v="14"/>
    <x v="3"/>
    <n v="11.600006000000008"/>
    <n v="5.6952113112062053E-2"/>
    <x v="0"/>
    <x v="1"/>
    <x v="0"/>
  </r>
  <r>
    <x v="96"/>
    <s v="BABA"/>
    <n v="217.199997"/>
    <n v="215.279999"/>
    <x v="1"/>
    <x v="14"/>
    <x v="3"/>
    <n v="1.9199979999999925"/>
    <n v="8.9186083654710178E-3"/>
    <x v="0"/>
    <x v="1"/>
    <x v="0"/>
  </r>
  <r>
    <x v="97"/>
    <s v="BABA"/>
    <n v="216.78999300000001"/>
    <n v="217.199997"/>
    <x v="1"/>
    <x v="14"/>
    <x v="3"/>
    <n v="-0.41000399999998649"/>
    <n v="-1.8876795840839099E-3"/>
    <x v="0"/>
    <x v="2"/>
    <x v="0"/>
  </r>
  <r>
    <x v="98"/>
    <s v="BABA"/>
    <n v="212.16000399999999"/>
    <n v="216.78999300000001"/>
    <x v="1"/>
    <x v="14"/>
    <x v="3"/>
    <n v="-4.6299890000000232"/>
    <n v="-2.1357023615015399E-2"/>
    <x v="0"/>
    <x v="2"/>
    <x v="0"/>
  </r>
  <r>
    <x v="99"/>
    <s v="BABA"/>
    <n v="199.699997"/>
    <n v="212.16000399999999"/>
    <x v="1"/>
    <x v="14"/>
    <x v="3"/>
    <n v="-12.46000699999999"/>
    <n v="-5.8729292821845872E-2"/>
    <x v="0"/>
    <x v="2"/>
    <x v="0"/>
  </r>
  <r>
    <x v="100"/>
    <s v="BABA"/>
    <n v="201.720001"/>
    <n v="199.699997"/>
    <x v="1"/>
    <x v="14"/>
    <x v="3"/>
    <n v="2.0200040000000001"/>
    <n v="1.0115192941139604E-2"/>
    <x v="0"/>
    <x v="1"/>
    <x v="0"/>
  </r>
  <r>
    <x v="101"/>
    <s v="BABA"/>
    <n v="201.179993"/>
    <n v="201.720001"/>
    <x v="1"/>
    <x v="14"/>
    <x v="3"/>
    <n v="-0.54000800000000027"/>
    <n v="-2.677017634954306E-3"/>
    <x v="0"/>
    <x v="2"/>
    <x v="0"/>
  </r>
  <r>
    <x v="102"/>
    <s v="BABA"/>
    <n v="199.490005"/>
    <n v="201.179993"/>
    <x v="1"/>
    <x v="14"/>
    <x v="3"/>
    <n v="-1.6899879999999996"/>
    <n v="-8.4003780634389399E-3"/>
    <x v="0"/>
    <x v="2"/>
    <x v="0"/>
  </r>
  <r>
    <x v="103"/>
    <s v="BABA"/>
    <n v="207.38999899999999"/>
    <n v="199.490005"/>
    <x v="1"/>
    <x v="14"/>
    <x v="3"/>
    <n v="7.8999939999999924"/>
    <n v="3.9600951436138329E-2"/>
    <x v="0"/>
    <x v="1"/>
    <x v="0"/>
  </r>
  <r>
    <x v="104"/>
    <s v="BABA"/>
    <n v="206.570007"/>
    <n v="207.38999899999999"/>
    <x v="1"/>
    <x v="14"/>
    <x v="3"/>
    <n v="-0.81999199999998496"/>
    <n v="-3.9538647184235E-3"/>
    <x v="0"/>
    <x v="2"/>
    <x v="0"/>
  </r>
  <r>
    <x v="105"/>
    <s v="BABA"/>
    <n v="214.33000200000001"/>
    <n v="206.570007"/>
    <x v="1"/>
    <x v="14"/>
    <x v="3"/>
    <n v="7.7599950000000035"/>
    <n v="3.7565932792944151E-2"/>
    <x v="0"/>
    <x v="1"/>
    <x v="0"/>
  </r>
  <r>
    <x v="106"/>
    <s v="BABA"/>
    <n v="218.61000100000001"/>
    <n v="214.33000200000001"/>
    <x v="1"/>
    <x v="14"/>
    <x v="3"/>
    <n v="4.2799990000000037"/>
    <n v="1.9969201511974993E-2"/>
    <x v="0"/>
    <x v="1"/>
    <x v="0"/>
  </r>
  <r>
    <x v="107"/>
    <s v="BABA"/>
    <n v="218.03999300000001"/>
    <n v="218.61000100000001"/>
    <x v="1"/>
    <x v="14"/>
    <x v="3"/>
    <n v="-0.5700080000000014"/>
    <n v="-2.6074195937632397E-3"/>
    <x v="0"/>
    <x v="2"/>
    <x v="0"/>
  </r>
  <r>
    <x v="108"/>
    <s v="BABA"/>
    <n v="219.550003"/>
    <n v="218.03999300000001"/>
    <x v="1"/>
    <x v="14"/>
    <x v="3"/>
    <n v="1.5100099999999941"/>
    <n v="6.925380886432124E-3"/>
    <x v="0"/>
    <x v="1"/>
    <x v="0"/>
  </r>
  <r>
    <x v="109"/>
    <s v="BABA"/>
    <n v="219"/>
    <n v="219.550003"/>
    <x v="1"/>
    <x v="14"/>
    <x v="3"/>
    <n v="-0.55000300000000379"/>
    <n v="-2.5051377475954931E-3"/>
    <x v="0"/>
    <x v="2"/>
    <x v="0"/>
  </r>
  <r>
    <x v="110"/>
    <s v="BABA"/>
    <n v="220.720001"/>
    <n v="219"/>
    <x v="1"/>
    <x v="14"/>
    <x v="3"/>
    <n v="1.7200009999999963"/>
    <n v="7.8538858447488417E-3"/>
    <x v="0"/>
    <x v="1"/>
    <x v="0"/>
  </r>
  <r>
    <x v="111"/>
    <s v="BABA"/>
    <n v="223.679993"/>
    <n v="220.720001"/>
    <x v="1"/>
    <x v="14"/>
    <x v="3"/>
    <n v="2.9599919999999997"/>
    <n v="1.3410619729020388E-2"/>
    <x v="0"/>
    <x v="1"/>
    <x v="0"/>
  </r>
  <r>
    <x v="112"/>
    <s v="BABA"/>
    <n v="215.240005"/>
    <n v="223.679993"/>
    <x v="1"/>
    <x v="14"/>
    <x v="3"/>
    <n v="-8.4399879999999996"/>
    <n v="-3.7732422496991047E-2"/>
    <x v="0"/>
    <x v="2"/>
    <x v="0"/>
  </r>
  <r>
    <x v="113"/>
    <s v="BABA"/>
    <n v="217.63999899999999"/>
    <n v="215.240005"/>
    <x v="1"/>
    <x v="14"/>
    <x v="3"/>
    <n v="2.3999939999999924"/>
    <n v="1.1150315667387169E-2"/>
    <x v="0"/>
    <x v="1"/>
    <x v="0"/>
  </r>
  <r>
    <x v="114"/>
    <s v="BABA"/>
    <n v="217.029999"/>
    <n v="217.63999899999999"/>
    <x v="1"/>
    <x v="14"/>
    <x v="3"/>
    <n v="-0.60999999999998522"/>
    <n v="-2.8027936169949404E-3"/>
    <x v="0"/>
    <x v="2"/>
    <x v="0"/>
  </r>
  <r>
    <x v="115"/>
    <s v="BABA"/>
    <n v="222.61999499999999"/>
    <n v="217.029999"/>
    <x v="1"/>
    <x v="14"/>
    <x v="3"/>
    <n v="5.5899959999999851"/>
    <n v="2.575678950263454E-2"/>
    <x v="0"/>
    <x v="1"/>
    <x v="0"/>
  </r>
  <r>
    <x v="116"/>
    <s v="BABA"/>
    <n v="224.25"/>
    <n v="222.61999499999999"/>
    <x v="1"/>
    <x v="14"/>
    <x v="3"/>
    <n v="1.6300050000000113"/>
    <n v="7.3219164343257277E-3"/>
    <x v="0"/>
    <x v="1"/>
    <x v="0"/>
  </r>
  <r>
    <x v="117"/>
    <s v="BABA"/>
    <n v="223.53999300000001"/>
    <n v="224.25"/>
    <x v="1"/>
    <x v="14"/>
    <x v="3"/>
    <n v="-0.71000699999999028"/>
    <n v="-3.1661404682273814E-3"/>
    <x v="0"/>
    <x v="2"/>
    <x v="0"/>
  </r>
  <r>
    <x v="118"/>
    <s v="BABA"/>
    <n v="220.63999899999999"/>
    <n v="223.53999300000001"/>
    <x v="1"/>
    <x v="14"/>
    <x v="3"/>
    <n v="-2.8999940000000208"/>
    <n v="-1.2973043262106663E-2"/>
    <x v="0"/>
    <x v="2"/>
    <x v="0"/>
  </r>
  <r>
    <x v="119"/>
    <s v="BABA"/>
    <n v="221.41000399999999"/>
    <n v="220.63999899999999"/>
    <x v="1"/>
    <x v="14"/>
    <x v="3"/>
    <n v="0.77000499999999761"/>
    <n v="3.4898703929018677E-3"/>
    <x v="0"/>
    <x v="1"/>
    <x v="0"/>
  </r>
  <r>
    <x v="120"/>
    <s v="BABA"/>
    <n v="228.75"/>
    <n v="221.41000399999999"/>
    <x v="1"/>
    <x v="14"/>
    <x v="3"/>
    <n v="7.3399960000000135"/>
    <n v="3.3151148852334666E-2"/>
    <x v="0"/>
    <x v="1"/>
    <x v="0"/>
  </r>
  <r>
    <x v="121"/>
    <s v="BABA"/>
    <n v="226.220001"/>
    <n v="228.75"/>
    <x v="1"/>
    <x v="14"/>
    <x v="3"/>
    <n v="-2.5299990000000037"/>
    <n v="-1.1060104918032804E-2"/>
    <x v="0"/>
    <x v="2"/>
    <x v="0"/>
  </r>
  <r>
    <x v="122"/>
    <s v="BABA"/>
    <n v="222.16000399999999"/>
    <n v="226.220001"/>
    <x v="1"/>
    <x v="14"/>
    <x v="3"/>
    <n v="-4.0599970000000098"/>
    <n v="-1.7947117770545893E-2"/>
    <x v="0"/>
    <x v="2"/>
    <x v="0"/>
  </r>
  <r>
    <x v="123"/>
    <s v="BABA"/>
    <n v="215.71000699999999"/>
    <n v="222.16000399999999"/>
    <x v="1"/>
    <x v="14"/>
    <x v="3"/>
    <n v="-6.4499969999999962"/>
    <n v="-2.9033115249673818E-2"/>
    <x v="0"/>
    <x v="2"/>
    <x v="0"/>
  </r>
  <r>
    <x v="124"/>
    <s v="BABA"/>
    <n v="215.020004"/>
    <n v="215.71000699999999"/>
    <x v="1"/>
    <x v="14"/>
    <x v="3"/>
    <n v="-0.69000299999999015"/>
    <n v="-3.1987528515540317E-3"/>
    <x v="0"/>
    <x v="2"/>
    <x v="0"/>
  </r>
  <r>
    <x v="125"/>
    <s v="BABA"/>
    <n v="215.699997"/>
    <n v="215.020004"/>
    <x v="1"/>
    <x v="14"/>
    <x v="3"/>
    <n v="0.67999299999999607"/>
    <n v="3.162463898010141E-3"/>
    <x v="0"/>
    <x v="1"/>
    <x v="0"/>
  </r>
  <r>
    <x v="126"/>
    <s v="BABA"/>
    <n v="215.949997"/>
    <n v="215.699997"/>
    <x v="1"/>
    <x v="14"/>
    <x v="3"/>
    <n v="0.25"/>
    <n v="1.1590171695737206E-3"/>
    <x v="0"/>
    <x v="1"/>
    <x v="0"/>
  </r>
  <r>
    <x v="127"/>
    <s v="BABA"/>
    <n v="223.60000600000001"/>
    <n v="215.949997"/>
    <x v="1"/>
    <x v="14"/>
    <x v="3"/>
    <n v="7.6500090000000114"/>
    <n v="3.542490903577096E-2"/>
    <x v="0"/>
    <x v="1"/>
    <x v="0"/>
  </r>
  <r>
    <x v="128"/>
    <s v="BABA"/>
    <n v="240"/>
    <n v="223.60000600000001"/>
    <x v="1"/>
    <x v="14"/>
    <x v="3"/>
    <n v="16.399993999999992"/>
    <n v="7.3345230590020613E-2"/>
    <x v="0"/>
    <x v="1"/>
    <x v="0"/>
  </r>
  <r>
    <x v="129"/>
    <s v="BABA"/>
    <n v="236.509995"/>
    <n v="240"/>
    <x v="1"/>
    <x v="14"/>
    <x v="3"/>
    <n v="-3.4900049999999965"/>
    <n v="-1.4541687499999985E-2"/>
    <x v="0"/>
    <x v="2"/>
    <x v="0"/>
  </r>
  <r>
    <x v="130"/>
    <s v="BABA"/>
    <n v="257.67999300000002"/>
    <n v="236.509995"/>
    <x v="1"/>
    <x v="14"/>
    <x v="3"/>
    <n v="21.169998000000021"/>
    <n v="8.9509950731680582E-2"/>
    <x v="0"/>
    <x v="1"/>
    <x v="0"/>
  </r>
  <r>
    <x v="131"/>
    <s v="BABA"/>
    <n v="261.57998700000002"/>
    <n v="257.67999300000002"/>
    <x v="1"/>
    <x v="14"/>
    <x v="3"/>
    <n v="3.8999939999999924"/>
    <n v="1.5135028352783261E-2"/>
    <x v="0"/>
    <x v="1"/>
    <x v="0"/>
  </r>
  <r>
    <x v="132"/>
    <s v="BABA"/>
    <n v="261.01001000000002"/>
    <n v="261.57998700000002"/>
    <x v="1"/>
    <x v="14"/>
    <x v="3"/>
    <n v="-0.5699769999999944"/>
    <n v="-2.1789778588833493E-3"/>
    <x v="0"/>
    <x v="2"/>
    <x v="0"/>
  </r>
  <r>
    <x v="133"/>
    <s v="BABA"/>
    <n v="251.66999799999999"/>
    <n v="261.01001000000002"/>
    <x v="1"/>
    <x v="14"/>
    <x v="3"/>
    <n v="-9.34001200000003"/>
    <n v="-3.5784114180142094E-2"/>
    <x v="0"/>
    <x v="2"/>
    <x v="0"/>
  </r>
  <r>
    <x v="134"/>
    <s v="BABA"/>
    <n v="248.58000200000001"/>
    <n v="251.66999799999999"/>
    <x v="1"/>
    <x v="14"/>
    <x v="3"/>
    <n v="-3.0899959999999851"/>
    <n v="-1.2277967276814558E-2"/>
    <x v="0"/>
    <x v="2"/>
    <x v="0"/>
  </r>
  <r>
    <x v="135"/>
    <s v="BABA"/>
    <n v="249.21000699999999"/>
    <n v="248.58000200000001"/>
    <x v="1"/>
    <x v="14"/>
    <x v="3"/>
    <n v="0.63000499999998283"/>
    <n v="2.5344154595347652E-3"/>
    <x v="0"/>
    <x v="1"/>
    <x v="0"/>
  </r>
  <r>
    <x v="136"/>
    <s v="BABA"/>
    <n v="242.5"/>
    <n v="249.21000699999999"/>
    <x v="1"/>
    <x v="14"/>
    <x v="3"/>
    <n v="-6.7100069999999903"/>
    <n v="-2.6925110595578894E-2"/>
    <x v="0"/>
    <x v="2"/>
    <x v="0"/>
  </r>
  <r>
    <x v="137"/>
    <s v="BABA"/>
    <n v="247.13999899999999"/>
    <n v="242.5"/>
    <x v="1"/>
    <x v="14"/>
    <x v="3"/>
    <n v="4.6399989999999889"/>
    <n v="1.9134016494845314E-2"/>
    <x v="0"/>
    <x v="1"/>
    <x v="0"/>
  </r>
  <r>
    <x v="138"/>
    <s v="BABA"/>
    <n v="254.80999800000001"/>
    <n v="247.13999899999999"/>
    <x v="1"/>
    <x v="14"/>
    <x v="3"/>
    <n v="7.6699990000000184"/>
    <n v="3.1035036946811749E-2"/>
    <x v="0"/>
    <x v="1"/>
    <x v="0"/>
  </r>
  <r>
    <x v="139"/>
    <s v="BABA"/>
    <n v="257.89999399999999"/>
    <n v="254.80999800000001"/>
    <x v="1"/>
    <x v="14"/>
    <x v="3"/>
    <n v="3.0899959999999851"/>
    <n v="1.2126667023481492E-2"/>
    <x v="0"/>
    <x v="1"/>
    <x v="0"/>
  </r>
  <r>
    <x v="140"/>
    <s v="BABA"/>
    <n v="251.699997"/>
    <n v="257.89999399999999"/>
    <x v="1"/>
    <x v="14"/>
    <x v="3"/>
    <n v="-6.1999969999999962"/>
    <n v="-2.4040314634516807E-2"/>
    <x v="0"/>
    <x v="2"/>
    <x v="0"/>
  </r>
  <r>
    <x v="141"/>
    <s v="BABA"/>
    <n v="251.88000500000001"/>
    <n v="251.699997"/>
    <x v="1"/>
    <x v="14"/>
    <x v="3"/>
    <n v="0.18000800000001504"/>
    <n v="7.1516886033183005E-4"/>
    <x v="0"/>
    <x v="1"/>
    <x v="0"/>
  </r>
  <r>
    <x v="142"/>
    <s v="BABA"/>
    <n v="249"/>
    <n v="251.88000500000001"/>
    <x v="1"/>
    <x v="14"/>
    <x v="3"/>
    <n v="-2.8800050000000113"/>
    <n v="-1.1434035821938351E-2"/>
    <x v="0"/>
    <x v="2"/>
    <x v="0"/>
  </r>
  <r>
    <x v="143"/>
    <s v="BABA"/>
    <n v="250.86000100000001"/>
    <n v="249"/>
    <x v="1"/>
    <x v="14"/>
    <x v="3"/>
    <n v="1.8600010000000111"/>
    <n v="7.4698835341365909E-3"/>
    <x v="0"/>
    <x v="1"/>
    <x v="0"/>
  </r>
  <r>
    <x v="144"/>
    <s v="BABA"/>
    <n v="249.050003"/>
    <n v="250.86000100000001"/>
    <x v="1"/>
    <x v="14"/>
    <x v="3"/>
    <n v="-1.8099980000000073"/>
    <n v="-7.2151717802154012E-3"/>
    <x v="0"/>
    <x v="2"/>
    <x v="0"/>
  </r>
  <r>
    <x v="145"/>
    <s v="BABA"/>
    <n v="252.449997"/>
    <n v="249.050003"/>
    <x v="1"/>
    <x v="14"/>
    <x v="3"/>
    <n v="3.3999939999999924"/>
    <n v="1.3651852877110756E-2"/>
    <x v="0"/>
    <x v="1"/>
    <x v="0"/>
  </r>
  <r>
    <x v="146"/>
    <s v="BABA"/>
    <n v="252.740005"/>
    <n v="252.449997"/>
    <x v="1"/>
    <x v="14"/>
    <x v="3"/>
    <n v="0.29000800000000027"/>
    <n v="1.1487740283078723E-3"/>
    <x v="0"/>
    <x v="1"/>
    <x v="0"/>
  </r>
  <r>
    <x v="147"/>
    <s v="BABA"/>
    <n v="251.020004"/>
    <n v="252.740005"/>
    <x v="1"/>
    <x v="14"/>
    <x v="3"/>
    <n v="-1.7200009999999963"/>
    <n v="-6.8054164990619366E-3"/>
    <x v="0"/>
    <x v="2"/>
    <x v="0"/>
  </r>
  <r>
    <x v="148"/>
    <s v="BABA"/>
    <n v="257.94000199999999"/>
    <n v="251.020004"/>
    <x v="1"/>
    <x v="14"/>
    <x v="3"/>
    <n v="6.9199979999999925"/>
    <n v="2.7567516093259217E-2"/>
    <x v="0"/>
    <x v="1"/>
    <x v="0"/>
  </r>
  <r>
    <x v="149"/>
    <s v="BABA"/>
    <n v="262.20001200000002"/>
    <n v="257.94000199999999"/>
    <x v="1"/>
    <x v="14"/>
    <x v="3"/>
    <n v="4.2600100000000225"/>
    <n v="1.6515507354303356E-2"/>
    <x v="0"/>
    <x v="1"/>
    <x v="0"/>
  </r>
  <r>
    <x v="150"/>
    <s v="BABA"/>
    <n v="264.91000400000001"/>
    <n v="262.20001200000002"/>
    <x v="1"/>
    <x v="14"/>
    <x v="3"/>
    <n v="2.7099919999999997"/>
    <n v="1.0335590678767778E-2"/>
    <x v="0"/>
    <x v="1"/>
    <x v="0"/>
  </r>
  <r>
    <x v="151"/>
    <s v="BABA"/>
    <n v="265.67999300000002"/>
    <n v="264.91000400000001"/>
    <x v="1"/>
    <x v="14"/>
    <x v="3"/>
    <n v="0.76998900000000958"/>
    <n v="2.9066059732497287E-3"/>
    <x v="0"/>
    <x v="1"/>
    <x v="0"/>
  </r>
  <r>
    <x v="152"/>
    <s v="BABA"/>
    <n v="252.10000600000001"/>
    <n v="265.67999300000002"/>
    <x v="1"/>
    <x v="14"/>
    <x v="3"/>
    <n v="-13.579987000000017"/>
    <n v="-5.1114074668016179E-2"/>
    <x v="0"/>
    <x v="2"/>
    <x v="0"/>
  </r>
  <r>
    <x v="153"/>
    <s v="BABA"/>
    <n v="248.13000500000001"/>
    <n v="252.10000600000001"/>
    <x v="1"/>
    <x v="14"/>
    <x v="3"/>
    <n v="-3.9700009999999963"/>
    <n v="-1.5747722750946685E-2"/>
    <x v="0"/>
    <x v="2"/>
    <x v="0"/>
  </r>
  <r>
    <x v="154"/>
    <s v="BABA"/>
    <n v="248.41999799999999"/>
    <n v="248.13000500000001"/>
    <x v="1"/>
    <x v="14"/>
    <x v="3"/>
    <n v="0.28999299999998129"/>
    <n v="1.1687139570241869E-3"/>
    <x v="0"/>
    <x v="1"/>
    <x v="0"/>
  </r>
  <r>
    <x v="155"/>
    <s v="BABA"/>
    <n v="255.19000199999999"/>
    <n v="248.41999799999999"/>
    <x v="1"/>
    <x v="14"/>
    <x v="3"/>
    <n v="6.7700040000000001"/>
    <n v="2.7252250440803885E-2"/>
    <x v="0"/>
    <x v="1"/>
    <x v="0"/>
  </r>
  <r>
    <x v="156"/>
    <s v="BABA"/>
    <n v="253.720001"/>
    <n v="255.19000199999999"/>
    <x v="1"/>
    <x v="14"/>
    <x v="3"/>
    <n v="-1.4700009999999963"/>
    <n v="-5.7604176828212747E-3"/>
    <x v="0"/>
    <x v="2"/>
    <x v="0"/>
  </r>
  <r>
    <x v="157"/>
    <s v="BABA"/>
    <n v="253.970001"/>
    <n v="253.720001"/>
    <x v="1"/>
    <x v="14"/>
    <x v="3"/>
    <n v="0.25"/>
    <n v="9.8533816417571284E-4"/>
    <x v="0"/>
    <x v="1"/>
    <x v="0"/>
  </r>
  <r>
    <x v="158"/>
    <s v="BABA"/>
    <n v="256.959991"/>
    <n v="253.970001"/>
    <x v="1"/>
    <x v="14"/>
    <x v="3"/>
    <n v="2.9899900000000059"/>
    <n v="1.1773004639236922E-2"/>
    <x v="0"/>
    <x v="1"/>
    <x v="0"/>
  </r>
  <r>
    <x v="159"/>
    <s v="BABA"/>
    <n v="259.20001200000002"/>
    <n v="256.959991"/>
    <x v="1"/>
    <x v="14"/>
    <x v="3"/>
    <n v="2.2400210000000129"/>
    <n v="8.7173921172810625E-3"/>
    <x v="0"/>
    <x v="1"/>
    <x v="0"/>
  </r>
  <r>
    <x v="160"/>
    <s v="BABA"/>
    <n v="260.58999599999999"/>
    <n v="259.20001200000002"/>
    <x v="1"/>
    <x v="14"/>
    <x v="3"/>
    <n v="1.3899839999999699"/>
    <n v="5.3625923443243123E-3"/>
    <x v="0"/>
    <x v="1"/>
    <x v="0"/>
  </r>
  <r>
    <x v="161"/>
    <s v="BABA"/>
    <n v="257.97000100000002"/>
    <n v="260.58999599999999"/>
    <x v="1"/>
    <x v="14"/>
    <x v="3"/>
    <n v="-2.6199949999999603"/>
    <n v="-1.0054088952823654E-2"/>
    <x v="0"/>
    <x v="2"/>
    <x v="0"/>
  </r>
  <r>
    <x v="162"/>
    <s v="BABA"/>
    <n v="265.79998799999998"/>
    <n v="257.97000100000002"/>
    <x v="1"/>
    <x v="14"/>
    <x v="3"/>
    <n v="7.8299869999999601"/>
    <n v="3.0352316043135416E-2"/>
    <x v="0"/>
    <x v="1"/>
    <x v="0"/>
  </r>
  <r>
    <x v="163"/>
    <s v="BABA"/>
    <n v="276.01998900000001"/>
    <n v="265.79998799999998"/>
    <x v="1"/>
    <x v="14"/>
    <x v="3"/>
    <n v="10.220001000000025"/>
    <n v="3.8449967875845148E-2"/>
    <x v="0"/>
    <x v="1"/>
    <x v="0"/>
  </r>
  <r>
    <x v="164"/>
    <s v="BABA"/>
    <n v="286"/>
    <n v="276.01998900000001"/>
    <x v="1"/>
    <x v="14"/>
    <x v="3"/>
    <n v="9.9800109999999904"/>
    <n v="3.615684152498097E-2"/>
    <x v="0"/>
    <x v="1"/>
    <x v="0"/>
  </r>
  <r>
    <x v="165"/>
    <s v="BABA"/>
    <n v="291.959991"/>
    <n v="286"/>
    <x v="1"/>
    <x v="14"/>
    <x v="3"/>
    <n v="5.9599910000000023"/>
    <n v="2.0839129370629379E-2"/>
    <x v="0"/>
    <x v="1"/>
    <x v="0"/>
  </r>
  <r>
    <x v="166"/>
    <s v="BABA"/>
    <n v="284.17001299999998"/>
    <n v="291.959991"/>
    <x v="1"/>
    <x v="14"/>
    <x v="3"/>
    <n v="-7.7899780000000192"/>
    <n v="-2.6681662693981995E-2"/>
    <x v="0"/>
    <x v="2"/>
    <x v="0"/>
  </r>
  <r>
    <x v="167"/>
    <s v="BABA"/>
    <n v="289"/>
    <n v="284.17001299999998"/>
    <x v="1"/>
    <x v="14"/>
    <x v="3"/>
    <n v="4.8299870000000169"/>
    <n v="1.6996821547106793E-2"/>
    <x v="0"/>
    <x v="1"/>
    <x v="0"/>
  </r>
  <r>
    <x v="168"/>
    <s v="BABA"/>
    <n v="287.02999899999998"/>
    <n v="289"/>
    <x v="1"/>
    <x v="14"/>
    <x v="3"/>
    <n v="-1.9700010000000248"/>
    <n v="-6.8166124567474902E-3"/>
    <x v="0"/>
    <x v="2"/>
    <x v="0"/>
  </r>
  <r>
    <x v="169"/>
    <s v="BABA"/>
    <n v="298"/>
    <n v="287.02999899999998"/>
    <x v="1"/>
    <x v="14"/>
    <x v="3"/>
    <n v="10.970001000000025"/>
    <n v="3.8219005115211063E-2"/>
    <x v="0"/>
    <x v="1"/>
    <x v="0"/>
  </r>
  <r>
    <x v="170"/>
    <s v="BABA"/>
    <n v="296.07000699999998"/>
    <n v="298"/>
    <x v="1"/>
    <x v="14"/>
    <x v="3"/>
    <n v="-1.9299930000000245"/>
    <n v="-6.4764865771812907E-3"/>
    <x v="0"/>
    <x v="2"/>
    <x v="0"/>
  </r>
  <r>
    <x v="171"/>
    <s v="BABA"/>
    <n v="282.5"/>
    <n v="296.07000699999998"/>
    <x v="1"/>
    <x v="14"/>
    <x v="3"/>
    <n v="-13.570006999999976"/>
    <n v="-4.5833778090193296E-2"/>
    <x v="0"/>
    <x v="2"/>
    <x v="0"/>
  </r>
  <r>
    <x v="172"/>
    <s v="BABA"/>
    <n v="281.39001500000001"/>
    <n v="282.5"/>
    <x v="1"/>
    <x v="14"/>
    <x v="3"/>
    <n v="-1.1099849999999947"/>
    <n v="-3.9291504424778575E-3"/>
    <x v="0"/>
    <x v="2"/>
    <x v="0"/>
  </r>
  <r>
    <x v="173"/>
    <s v="BABA"/>
    <n v="270.01998900000001"/>
    <n v="281.39001500000001"/>
    <x v="1"/>
    <x v="14"/>
    <x v="3"/>
    <n v="-11.370025999999996"/>
    <n v="-4.0406643426917604E-2"/>
    <x v="0"/>
    <x v="2"/>
    <x v="0"/>
  </r>
  <r>
    <x v="174"/>
    <s v="BABA"/>
    <n v="273.14999399999999"/>
    <n v="270.01998900000001"/>
    <x v="1"/>
    <x v="14"/>
    <x v="3"/>
    <n v="3.1300049999999828"/>
    <n v="1.1591752935002092E-2"/>
    <x v="0"/>
    <x v="1"/>
    <x v="0"/>
  </r>
  <r>
    <x v="175"/>
    <s v="BABA"/>
    <n v="267.54998799999998"/>
    <n v="273.14999399999999"/>
    <x v="1"/>
    <x v="14"/>
    <x v="3"/>
    <n v="-5.6000060000000076"/>
    <n v="-2.0501578337944273E-2"/>
    <x v="0"/>
    <x v="2"/>
    <x v="0"/>
  </r>
  <r>
    <x v="176"/>
    <s v="BABA"/>
    <n v="271.60998499999999"/>
    <n v="267.54998799999998"/>
    <x v="1"/>
    <x v="14"/>
    <x v="3"/>
    <n v="4.0599970000000098"/>
    <n v="1.5174723162387172E-2"/>
    <x v="0"/>
    <x v="1"/>
    <x v="0"/>
  </r>
  <r>
    <x v="177"/>
    <s v="BABA"/>
    <n v="274.10000600000001"/>
    <n v="271.60998499999999"/>
    <x v="1"/>
    <x v="14"/>
    <x v="3"/>
    <n v="2.4900210000000129"/>
    <n v="9.1676342458470849E-3"/>
    <x v="0"/>
    <x v="1"/>
    <x v="0"/>
  </r>
  <r>
    <x v="178"/>
    <s v="BABA"/>
    <n v="277.959991"/>
    <n v="274.10000600000001"/>
    <x v="1"/>
    <x v="14"/>
    <x v="3"/>
    <n v="3.8599849999999947"/>
    <n v="1.4082396627163863E-2"/>
    <x v="0"/>
    <x v="1"/>
    <x v="0"/>
  </r>
  <r>
    <x v="179"/>
    <s v="BABA"/>
    <n v="278.14001500000001"/>
    <n v="277.959991"/>
    <x v="1"/>
    <x v="14"/>
    <x v="3"/>
    <n v="0.18002400000000307"/>
    <n v="6.4766155500416275E-4"/>
    <x v="0"/>
    <x v="1"/>
    <x v="0"/>
  </r>
  <r>
    <x v="180"/>
    <s v="BABA"/>
    <n v="275.72000100000002"/>
    <n v="278.14001500000001"/>
    <x v="1"/>
    <x v="14"/>
    <x v="3"/>
    <n v="-2.4200139999999806"/>
    <n v="-8.7007042118696244E-3"/>
    <x v="0"/>
    <x v="2"/>
    <x v="0"/>
  </r>
  <r>
    <x v="181"/>
    <s v="BABA"/>
    <n v="272.41000400000001"/>
    <n v="275.72000100000002"/>
    <x v="1"/>
    <x v="14"/>
    <x v="3"/>
    <n v="-3.3099970000000098"/>
    <n v="-1.2004921616114493E-2"/>
    <x v="0"/>
    <x v="2"/>
    <x v="0"/>
  </r>
  <r>
    <x v="182"/>
    <s v="BABA"/>
    <n v="273.82000699999998"/>
    <n v="272.41000400000001"/>
    <x v="1"/>
    <x v="14"/>
    <x v="3"/>
    <n v="1.4100029999999606"/>
    <n v="5.1760323750810579E-3"/>
    <x v="0"/>
    <x v="1"/>
    <x v="0"/>
  </r>
  <r>
    <x v="183"/>
    <s v="BABA"/>
    <n v="275.290009"/>
    <n v="273.82000699999998"/>
    <x v="1"/>
    <x v="14"/>
    <x v="3"/>
    <n v="1.4700020000000222"/>
    <n v="5.3684974158956268E-3"/>
    <x v="0"/>
    <x v="1"/>
    <x v="0"/>
  </r>
  <r>
    <x v="184"/>
    <s v="BABA"/>
    <n v="272.95001200000002"/>
    <n v="275.290009"/>
    <x v="1"/>
    <x v="14"/>
    <x v="3"/>
    <n v="-2.3399969999999826"/>
    <n v="-8.5001159631622608E-3"/>
    <x v="0"/>
    <x v="2"/>
    <x v="0"/>
  </r>
  <r>
    <x v="185"/>
    <s v="BABA"/>
    <n v="269.73001099999999"/>
    <n v="272.95001200000002"/>
    <x v="1"/>
    <x v="14"/>
    <x v="3"/>
    <n v="-3.2200010000000248"/>
    <n v="-1.1797035568549543E-2"/>
    <x v="0"/>
    <x v="2"/>
    <x v="0"/>
  </r>
  <r>
    <x v="186"/>
    <s v="BABA"/>
    <n v="271.08999599999999"/>
    <n v="269.73001099999999"/>
    <x v="1"/>
    <x v="14"/>
    <x v="3"/>
    <n v="1.3599849999999947"/>
    <n v="5.0420232993650628E-3"/>
    <x v="0"/>
    <x v="1"/>
    <x v="0"/>
  </r>
  <r>
    <x v="187"/>
    <s v="BABA"/>
    <n v="276.01001000000002"/>
    <n v="271.08999599999999"/>
    <x v="1"/>
    <x v="14"/>
    <x v="3"/>
    <n v="4.9200140000000374"/>
    <n v="1.814900613300403E-2"/>
    <x v="0"/>
    <x v="1"/>
    <x v="0"/>
  </r>
  <r>
    <x v="188"/>
    <s v="BABA"/>
    <n v="276.92999300000002"/>
    <n v="276.01001000000002"/>
    <x v="1"/>
    <x v="14"/>
    <x v="3"/>
    <n v="0.91998300000000199"/>
    <n v="3.333150852028888E-3"/>
    <x v="0"/>
    <x v="1"/>
    <x v="0"/>
  </r>
  <r>
    <x v="189"/>
    <s v="BABA"/>
    <n v="293.98001099999999"/>
    <n v="276.92999300000002"/>
    <x v="1"/>
    <x v="14"/>
    <x v="3"/>
    <n v="17.050017999999966"/>
    <n v="6.1567971801450787E-2"/>
    <x v="0"/>
    <x v="1"/>
    <x v="0"/>
  </r>
  <r>
    <x v="190"/>
    <s v="BABA"/>
    <n v="290.04998799999998"/>
    <n v="293.98001099999999"/>
    <x v="1"/>
    <x v="14"/>
    <x v="3"/>
    <n v="-3.9300230000000056"/>
    <n v="-1.3368334080373939E-2"/>
    <x v="0"/>
    <x v="2"/>
    <x v="0"/>
  </r>
  <r>
    <x v="191"/>
    <s v="BABA"/>
    <n v="288.17001299999998"/>
    <n v="290.04998799999998"/>
    <x v="1"/>
    <x v="14"/>
    <x v="3"/>
    <n v="-1.8799750000000017"/>
    <n v="-6.481555172482896E-3"/>
    <x v="0"/>
    <x v="2"/>
    <x v="0"/>
  </r>
  <r>
    <x v="192"/>
    <s v="BABA"/>
    <n v="288.26998900000001"/>
    <n v="288.17001299999998"/>
    <x v="1"/>
    <x v="14"/>
    <x v="3"/>
    <n v="9.9976000000026488E-2"/>
    <n v="3.4693408574759129E-4"/>
    <x v="0"/>
    <x v="1"/>
    <x v="0"/>
  </r>
  <r>
    <x v="193"/>
    <s v="BABA"/>
    <n v="292.39001500000001"/>
    <n v="288.26998900000001"/>
    <x v="1"/>
    <x v="14"/>
    <x v="3"/>
    <n v="4.1200259999999957"/>
    <n v="1.4292247397282815E-2"/>
    <x v="0"/>
    <x v="1"/>
    <x v="0"/>
  </r>
  <r>
    <x v="194"/>
    <s v="BABA"/>
    <n v="296.5"/>
    <n v="292.39001500000001"/>
    <x v="1"/>
    <x v="14"/>
    <x v="3"/>
    <n v="4.1099849999999947"/>
    <n v="1.40565162596267E-2"/>
    <x v="0"/>
    <x v="1"/>
    <x v="0"/>
  </r>
  <r>
    <x v="195"/>
    <s v="BABA"/>
    <n v="300.540009"/>
    <n v="296.5"/>
    <x v="1"/>
    <x v="14"/>
    <x v="3"/>
    <n v="4.0400089999999977"/>
    <n v="1.3625662731871831E-2"/>
    <x v="0"/>
    <x v="1"/>
    <x v="0"/>
  </r>
  <r>
    <x v="196"/>
    <s v="BABA"/>
    <n v="299.73998999999998"/>
    <n v="300.540009"/>
    <x v="1"/>
    <x v="14"/>
    <x v="3"/>
    <n v="-0.80001900000002024"/>
    <n v="-2.6619384309661755E-3"/>
    <x v="0"/>
    <x v="2"/>
    <x v="0"/>
  </r>
  <r>
    <x v="197"/>
    <s v="BABA"/>
    <n v="306.33999599999999"/>
    <n v="299.73998999999998"/>
    <x v="1"/>
    <x v="14"/>
    <x v="3"/>
    <n v="6.6000060000000076"/>
    <n v="2.2019103957399904E-2"/>
    <x v="0"/>
    <x v="1"/>
    <x v="0"/>
  </r>
  <r>
    <x v="198"/>
    <s v="BABA"/>
    <n v="308.77999899999998"/>
    <n v="306.33999599999999"/>
    <x v="1"/>
    <x v="14"/>
    <x v="3"/>
    <n v="2.4400029999999902"/>
    <n v="7.9650160993016087E-3"/>
    <x v="0"/>
    <x v="1"/>
    <x v="0"/>
  </r>
  <r>
    <x v="199"/>
    <s v="BABA"/>
    <n v="301.040009"/>
    <n v="308.77999899999998"/>
    <x v="1"/>
    <x v="14"/>
    <x v="3"/>
    <n v="-7.7399899999999775"/>
    <n v="-2.5066358005914682E-2"/>
    <x v="0"/>
    <x v="2"/>
    <x v="0"/>
  </r>
  <r>
    <x v="200"/>
    <s v="BABA"/>
    <n v="299.459991"/>
    <n v="301.040009"/>
    <x v="1"/>
    <x v="14"/>
    <x v="3"/>
    <n v="-1.5800179999999955"/>
    <n v="-5.2485315996651976E-3"/>
    <x v="0"/>
    <x v="2"/>
    <x v="0"/>
  </r>
  <r>
    <x v="201"/>
    <s v="BABA"/>
    <n v="307.30999800000001"/>
    <n v="299.459991"/>
    <x v="1"/>
    <x v="14"/>
    <x v="3"/>
    <n v="7.8500070000000051"/>
    <n v="2.6213875762789312E-2"/>
    <x v="0"/>
    <x v="1"/>
    <x v="0"/>
  </r>
  <r>
    <x v="202"/>
    <s v="BABA"/>
    <n v="305.290009"/>
    <n v="307.30999800000001"/>
    <x v="1"/>
    <x v="14"/>
    <x v="3"/>
    <n v="-2.0199890000000096"/>
    <n v="-6.5731314085004473E-3"/>
    <x v="0"/>
    <x v="2"/>
    <x v="0"/>
  </r>
  <r>
    <x v="203"/>
    <s v="BABA"/>
    <n v="309.80999800000001"/>
    <n v="305.290009"/>
    <x v="1"/>
    <x v="14"/>
    <x v="3"/>
    <n v="4.5199890000000096"/>
    <n v="1.4805558212682975E-2"/>
    <x v="0"/>
    <x v="1"/>
    <x v="0"/>
  </r>
  <r>
    <x v="204"/>
    <s v="BABA"/>
    <n v="307.97000100000002"/>
    <n v="309.80999800000001"/>
    <x v="1"/>
    <x v="14"/>
    <x v="3"/>
    <n v="-1.8399969999999826"/>
    <n v="-5.9391143341990613E-3"/>
    <x v="0"/>
    <x v="2"/>
    <x v="0"/>
  </r>
  <r>
    <x v="205"/>
    <s v="BABA"/>
    <n v="306.27999899999998"/>
    <n v="307.97000100000002"/>
    <x v="1"/>
    <x v="14"/>
    <x v="3"/>
    <n v="-1.6900020000000495"/>
    <n v="-5.4875539647124575E-3"/>
    <x v="0"/>
    <x v="2"/>
    <x v="0"/>
  </r>
  <r>
    <x v="206"/>
    <s v="BABA"/>
    <n v="309.92001299999998"/>
    <n v="306.27999899999998"/>
    <x v="1"/>
    <x v="14"/>
    <x v="3"/>
    <n v="3.6400140000000079"/>
    <n v="1.1884595833500732E-2"/>
    <x v="0"/>
    <x v="1"/>
    <x v="0"/>
  </r>
  <r>
    <x v="207"/>
    <s v="BABA"/>
    <n v="306.86999500000002"/>
    <n v="309.92001299999998"/>
    <x v="1"/>
    <x v="14"/>
    <x v="3"/>
    <n v="-3.0500179999999659"/>
    <n v="-9.8413070213699497E-3"/>
    <x v="0"/>
    <x v="2"/>
    <x v="0"/>
  </r>
  <r>
    <x v="208"/>
    <s v="BABA"/>
    <n v="317.14001500000001"/>
    <n v="306.86999500000002"/>
    <x v="1"/>
    <x v="14"/>
    <x v="3"/>
    <n v="10.270019999999988"/>
    <n v="3.3467006117688332E-2"/>
    <x v="0"/>
    <x v="1"/>
    <x v="0"/>
  </r>
  <r>
    <x v="209"/>
    <s v="BABA"/>
    <n v="307.94000199999999"/>
    <n v="317.14001500000001"/>
    <x v="1"/>
    <x v="14"/>
    <x v="3"/>
    <n v="-9.2000130000000127"/>
    <n v="-2.9009309973072973E-2"/>
    <x v="0"/>
    <x v="2"/>
    <x v="0"/>
  </r>
  <r>
    <x v="210"/>
    <s v="BABA"/>
    <n v="312.55999800000001"/>
    <n v="307.94000199999999"/>
    <x v="1"/>
    <x v="14"/>
    <x v="3"/>
    <n v="4.6199960000000146"/>
    <n v="1.5002909560285107E-2"/>
    <x v="0"/>
    <x v="1"/>
    <x v="0"/>
  </r>
  <r>
    <x v="211"/>
    <s v="BABA"/>
    <n v="304.69000199999999"/>
    <n v="312.55999800000001"/>
    <x v="1"/>
    <x v="14"/>
    <x v="3"/>
    <n v="-7.8699960000000146"/>
    <n v="-2.5179152963777578E-2"/>
    <x v="0"/>
    <x v="2"/>
    <x v="0"/>
  </r>
  <r>
    <x v="212"/>
    <s v="BABA"/>
    <n v="310.83999599999999"/>
    <n v="304.69000199999999"/>
    <x v="1"/>
    <x v="14"/>
    <x v="3"/>
    <n v="6.1499939999999924"/>
    <n v="2.0184429943979561E-2"/>
    <x v="0"/>
    <x v="1"/>
    <x v="0"/>
  </r>
  <r>
    <x v="213"/>
    <s v="BABA"/>
    <n v="285.57000699999998"/>
    <n v="310.83999599999999"/>
    <x v="1"/>
    <x v="14"/>
    <x v="3"/>
    <n v="-25.26998900000001"/>
    <n v="-8.1295809178944953E-2"/>
    <x v="0"/>
    <x v="2"/>
    <x v="0"/>
  </r>
  <r>
    <x v="214"/>
    <s v="BABA"/>
    <n v="295.709991"/>
    <n v="285.57000699999998"/>
    <x v="1"/>
    <x v="14"/>
    <x v="3"/>
    <n v="10.139984000000027"/>
    <n v="3.5507874606733568E-2"/>
    <x v="0"/>
    <x v="1"/>
    <x v="0"/>
  </r>
  <r>
    <x v="215"/>
    <s v="BABA"/>
    <n v="287.75"/>
    <n v="295.709991"/>
    <x v="1"/>
    <x v="14"/>
    <x v="3"/>
    <n v="-7.9599910000000023"/>
    <n v="-2.691823489994967E-2"/>
    <x v="0"/>
    <x v="2"/>
    <x v="0"/>
  </r>
  <r>
    <x v="216"/>
    <s v="BABA"/>
    <n v="299.95001200000002"/>
    <n v="287.75"/>
    <x v="1"/>
    <x v="14"/>
    <x v="3"/>
    <n v="12.200012000000015"/>
    <n v="4.2397956559513519E-2"/>
    <x v="0"/>
    <x v="1"/>
    <x v="0"/>
  </r>
  <r>
    <x v="217"/>
    <s v="BABA"/>
    <n v="290.52999899999998"/>
    <n v="299.95001200000002"/>
    <x v="1"/>
    <x v="14"/>
    <x v="3"/>
    <n v="-9.4200130000000399"/>
    <n v="-3.1405276289837386E-2"/>
    <x v="0"/>
    <x v="2"/>
    <x v="0"/>
  </r>
  <r>
    <x v="218"/>
    <s v="BABA"/>
    <n v="266.540009"/>
    <n v="290.52999899999998"/>
    <x v="1"/>
    <x v="14"/>
    <x v="3"/>
    <n v="-23.989989999999977"/>
    <n v="-8.2573194102409986E-2"/>
    <x v="0"/>
    <x v="2"/>
    <x v="0"/>
  </r>
  <r>
    <x v="219"/>
    <s v="BABA"/>
    <n v="265.64999399999999"/>
    <n v="266.540009"/>
    <x v="1"/>
    <x v="14"/>
    <x v="3"/>
    <n v="-0.89001500000000533"/>
    <n v="-3.3391422298631548E-3"/>
    <x v="0"/>
    <x v="2"/>
    <x v="0"/>
  </r>
  <r>
    <x v="220"/>
    <s v="BABA"/>
    <n v="264.30999800000001"/>
    <n v="265.64999399999999"/>
    <x v="1"/>
    <x v="14"/>
    <x v="3"/>
    <n v="-1.3399959999999851"/>
    <n v="-5.0442161877104546E-3"/>
    <x v="0"/>
    <x v="2"/>
    <x v="0"/>
  </r>
  <r>
    <x v="221"/>
    <s v="BABA"/>
    <n v="260.83999599999999"/>
    <n v="264.30999800000001"/>
    <x v="1"/>
    <x v="14"/>
    <x v="3"/>
    <n v="-3.4700020000000222"/>
    <n v="-1.3128530991097892E-2"/>
    <x v="0"/>
    <x v="2"/>
    <x v="0"/>
  </r>
  <r>
    <x v="222"/>
    <s v="BABA"/>
    <n v="258.30999800000001"/>
    <n v="260.83999599999999"/>
    <x v="1"/>
    <x v="14"/>
    <x v="3"/>
    <n v="-2.5299979999999778"/>
    <n v="-9.6994250835672376E-3"/>
    <x v="0"/>
    <x v="2"/>
    <x v="0"/>
  </r>
  <r>
    <x v="223"/>
    <s v="BABA"/>
    <n v="256.79998799999998"/>
    <n v="258.30999800000001"/>
    <x v="1"/>
    <x v="14"/>
    <x v="3"/>
    <n v="-1.5100100000000225"/>
    <n v="-5.8457280465002461E-3"/>
    <x v="0"/>
    <x v="2"/>
    <x v="0"/>
  </r>
  <r>
    <x v="224"/>
    <s v="BABA"/>
    <n v="255.83000200000001"/>
    <n v="256.79998799999998"/>
    <x v="1"/>
    <x v="14"/>
    <x v="3"/>
    <n v="-0.96998599999997737"/>
    <n v="-3.7772042263490191E-3"/>
    <x v="0"/>
    <x v="2"/>
    <x v="0"/>
  </r>
  <r>
    <x v="225"/>
    <s v="BABA"/>
    <n v="259.89001500000001"/>
    <n v="255.83000200000001"/>
    <x v="1"/>
    <x v="14"/>
    <x v="3"/>
    <n v="4.0600129999999979"/>
    <n v="1.5869964305437474E-2"/>
    <x v="0"/>
    <x v="1"/>
    <x v="0"/>
  </r>
  <r>
    <x v="226"/>
    <s v="BABA"/>
    <n v="270.73998999999998"/>
    <n v="259.89001500000001"/>
    <x v="1"/>
    <x v="14"/>
    <x v="3"/>
    <n v="10.849974999999972"/>
    <n v="4.1748333424814231E-2"/>
    <x v="0"/>
    <x v="1"/>
    <x v="0"/>
  </r>
  <r>
    <x v="227"/>
    <s v="BABA"/>
    <n v="270.10998499999999"/>
    <n v="270.73998999999998"/>
    <x v="1"/>
    <x v="14"/>
    <x v="3"/>
    <n v="-0.63000499999998283"/>
    <n v="-2.3269743047563195E-3"/>
    <x v="0"/>
    <x v="2"/>
    <x v="0"/>
  </r>
  <r>
    <x v="228"/>
    <s v="BABA"/>
    <n v="279.959991"/>
    <n v="270.10998499999999"/>
    <x v="1"/>
    <x v="14"/>
    <x v="3"/>
    <n v="9.8500060000000076"/>
    <n v="3.6466648946724453E-2"/>
    <x v="0"/>
    <x v="1"/>
    <x v="0"/>
  </r>
  <r>
    <x v="229"/>
    <s v="BABA"/>
    <n v="277.72000100000002"/>
    <n v="279.959991"/>
    <x v="1"/>
    <x v="14"/>
    <x v="3"/>
    <n v="-2.2399899999999775"/>
    <n v="-8.0011075582581276E-3"/>
    <x v="0"/>
    <x v="2"/>
    <x v="0"/>
  </r>
  <r>
    <x v="230"/>
    <s v="BABA"/>
    <n v="276.48001099999999"/>
    <n v="277.72000100000002"/>
    <x v="1"/>
    <x v="14"/>
    <x v="3"/>
    <n v="-1.2399900000000343"/>
    <n v="-4.4648926816042833E-3"/>
    <x v="0"/>
    <x v="2"/>
    <x v="0"/>
  </r>
  <r>
    <x v="231"/>
    <s v="BABA"/>
    <n v="263.35998499999999"/>
    <n v="276.48001099999999"/>
    <x v="1"/>
    <x v="14"/>
    <x v="3"/>
    <n v="-13.120025999999996"/>
    <n v="-4.7453795855064533E-2"/>
    <x v="0"/>
    <x v="2"/>
    <x v="0"/>
  </r>
  <r>
    <x v="232"/>
    <s v="BABA"/>
    <n v="264.01001000000002"/>
    <n v="263.35998499999999"/>
    <x v="1"/>
    <x v="14"/>
    <x v="3"/>
    <n v="0.65002500000002783"/>
    <n v="2.4681995634227723E-3"/>
    <x v="0"/>
    <x v="1"/>
    <x v="0"/>
  </r>
  <r>
    <x v="233"/>
    <s v="BABA"/>
    <n v="261.32000699999998"/>
    <n v="264.01001000000002"/>
    <x v="1"/>
    <x v="14"/>
    <x v="3"/>
    <n v="-2.690003000000047"/>
    <n v="-1.0189018969394557E-2"/>
    <x v="0"/>
    <x v="2"/>
    <x v="0"/>
  </r>
  <r>
    <x v="234"/>
    <s v="BABA"/>
    <n v="266.91000400000001"/>
    <n v="261.32000699999998"/>
    <x v="1"/>
    <x v="14"/>
    <x v="3"/>
    <n v="5.5899970000000394"/>
    <n v="2.1391385467091465E-2"/>
    <x v="0"/>
    <x v="1"/>
    <x v="0"/>
  </r>
  <r>
    <x v="235"/>
    <s v="BABA"/>
    <n v="267.25"/>
    <n v="266.91000400000001"/>
    <x v="1"/>
    <x v="14"/>
    <x v="3"/>
    <n v="0.33999599999998509"/>
    <n v="1.2738226177539042E-3"/>
    <x v="0"/>
    <x v="1"/>
    <x v="0"/>
  </r>
  <r>
    <x v="236"/>
    <s v="BABA"/>
    <n v="264"/>
    <n v="267.25"/>
    <x v="1"/>
    <x v="14"/>
    <x v="3"/>
    <n v="-3.25"/>
    <n v="-1.216089803554724E-2"/>
    <x v="0"/>
    <x v="2"/>
    <x v="0"/>
  </r>
  <r>
    <x v="237"/>
    <s v="BABA"/>
    <n v="266.08999599999999"/>
    <n v="264"/>
    <x v="1"/>
    <x v="14"/>
    <x v="3"/>
    <n v="2.0899959999999851"/>
    <n v="7.9166515151514582E-3"/>
    <x v="0"/>
    <x v="1"/>
    <x v="0"/>
  </r>
  <r>
    <x v="238"/>
    <s v="BABA"/>
    <n v="263.79998799999998"/>
    <n v="266.08999599999999"/>
    <x v="1"/>
    <x v="14"/>
    <x v="3"/>
    <n v="-2.2900080000000003"/>
    <n v="-8.6061409088074112E-3"/>
    <x v="0"/>
    <x v="2"/>
    <x v="0"/>
  </r>
  <r>
    <x v="239"/>
    <s v="BABA"/>
    <n v="264.86999500000002"/>
    <n v="263.79998799999998"/>
    <x v="1"/>
    <x v="14"/>
    <x v="3"/>
    <n v="1.0700070000000323"/>
    <n v="4.0561298281788869E-3"/>
    <x v="0"/>
    <x v="1"/>
    <x v="0"/>
  </r>
  <r>
    <x v="240"/>
    <s v="BABA"/>
    <n v="264.540009"/>
    <n v="264.86999500000002"/>
    <x v="1"/>
    <x v="14"/>
    <x v="3"/>
    <n v="-0.32998600000001943"/>
    <n v="-1.2458413796550244E-3"/>
    <x v="0"/>
    <x v="2"/>
    <x v="0"/>
  </r>
  <r>
    <x v="241"/>
    <s v="BABA"/>
    <n v="256.02999899999998"/>
    <n v="264.540009"/>
    <x v="1"/>
    <x v="14"/>
    <x v="3"/>
    <n v="-8.5100100000000225"/>
    <n v="-3.2169084866100622E-2"/>
    <x v="0"/>
    <x v="2"/>
    <x v="0"/>
  </r>
  <r>
    <x v="242"/>
    <s v="BABA"/>
    <n v="255.11000100000001"/>
    <n v="256.02999899999998"/>
    <x v="1"/>
    <x v="14"/>
    <x v="3"/>
    <n v="-0.91999799999996412"/>
    <n v="-3.5933211092187842E-3"/>
    <x v="0"/>
    <x v="2"/>
    <x v="0"/>
  </r>
  <r>
    <x v="243"/>
    <s v="BABA"/>
    <n v="261.89001500000001"/>
    <n v="255.11000100000001"/>
    <x v="1"/>
    <x v="14"/>
    <x v="3"/>
    <n v="6.7800139999999942"/>
    <n v="2.657682557886076E-2"/>
    <x v="0"/>
    <x v="1"/>
    <x v="0"/>
  </r>
  <r>
    <x v="244"/>
    <s v="BABA"/>
    <n v="264.42999300000002"/>
    <n v="261.89001500000001"/>
    <x v="1"/>
    <x v="14"/>
    <x v="3"/>
    <n v="2.5399780000000192"/>
    <n v="9.6986439135528669E-3"/>
    <x v="0"/>
    <x v="1"/>
    <x v="0"/>
  </r>
  <r>
    <x v="245"/>
    <s v="BABA"/>
    <n v="260"/>
    <n v="264.42999300000002"/>
    <x v="1"/>
    <x v="14"/>
    <x v="3"/>
    <n v="-4.4299930000000245"/>
    <n v="-1.6752989892489328E-2"/>
    <x v="0"/>
    <x v="2"/>
    <x v="0"/>
  </r>
  <r>
    <x v="246"/>
    <s v="BABA"/>
    <n v="260.42999300000002"/>
    <n v="260"/>
    <x v="1"/>
    <x v="14"/>
    <x v="3"/>
    <n v="0.42999300000002449"/>
    <n v="1.653819230769325E-3"/>
    <x v="0"/>
    <x v="1"/>
    <x v="0"/>
  </r>
  <r>
    <x v="247"/>
    <s v="BABA"/>
    <n v="255.83000200000001"/>
    <n v="260.42999300000002"/>
    <x v="1"/>
    <x v="14"/>
    <x v="3"/>
    <n v="-4.599991000000017"/>
    <n v="-1.7663061566030976E-2"/>
    <x v="0"/>
    <x v="2"/>
    <x v="0"/>
  </r>
  <r>
    <x v="248"/>
    <s v="BABA"/>
    <n v="256.17999300000002"/>
    <n v="255.83000200000001"/>
    <x v="1"/>
    <x v="14"/>
    <x v="3"/>
    <n v="0.34999100000001704"/>
    <n v="1.3680608109443591E-3"/>
    <x v="0"/>
    <x v="1"/>
    <x v="0"/>
  </r>
  <r>
    <x v="249"/>
    <s v="BABA"/>
    <n v="222"/>
    <n v="256.17999300000002"/>
    <x v="1"/>
    <x v="14"/>
    <x v="3"/>
    <n v="-34.179993000000024"/>
    <n v="-0.13342178910903485"/>
    <x v="0"/>
    <x v="2"/>
    <x v="0"/>
  </r>
  <r>
    <x v="250"/>
    <s v="BABA"/>
    <n v="222.36000100000001"/>
    <n v="222"/>
    <x v="1"/>
    <x v="14"/>
    <x v="3"/>
    <n v="0.36000100000001112"/>
    <n v="1.6216261261261763E-3"/>
    <x v="0"/>
    <x v="1"/>
    <x v="0"/>
  </r>
  <r>
    <x v="251"/>
    <s v="BABA"/>
    <n v="236.259995"/>
    <n v="222.36000100000001"/>
    <x v="1"/>
    <x v="14"/>
    <x v="3"/>
    <n v="13.899993999999992"/>
    <n v="6.2511215764925243E-2"/>
    <x v="0"/>
    <x v="1"/>
    <x v="0"/>
  </r>
  <r>
    <x v="252"/>
    <s v="BABA"/>
    <n v="238.38999899999999"/>
    <n v="236.259995"/>
    <x v="1"/>
    <x v="14"/>
    <x v="3"/>
    <n v="2.1300039999999854"/>
    <n v="9.0155085290676718E-3"/>
    <x v="0"/>
    <x v="1"/>
    <x v="0"/>
  </r>
  <r>
    <x v="253"/>
    <s v="BABA"/>
    <n v="232.729996"/>
    <n v="238.38999899999999"/>
    <x v="1"/>
    <x v="14"/>
    <x v="3"/>
    <n v="-5.660002999999989"/>
    <n v="-2.3742619336979777E-2"/>
    <x v="0"/>
    <x v="2"/>
    <x v="0"/>
  </r>
  <r>
    <x v="254"/>
    <s v="BABA"/>
    <n v="227.85000600000001"/>
    <n v="232.729996"/>
    <x v="1"/>
    <x v="14"/>
    <x v="3"/>
    <n v="-4.8799899999999923"/>
    <n v="-2.0968461667485234E-2"/>
    <x v="0"/>
    <x v="2"/>
    <x v="0"/>
  </r>
  <r>
    <x v="255"/>
    <s v="BABA"/>
    <n v="240.39999399999999"/>
    <n v="227.85000600000001"/>
    <x v="1"/>
    <x v="14"/>
    <x v="3"/>
    <n v="12.549987999999985"/>
    <n v="5.508004243809405E-2"/>
    <x v="0"/>
    <x v="1"/>
    <x v="0"/>
  </r>
  <r>
    <x v="256"/>
    <s v="BABA"/>
    <n v="227.61000100000001"/>
    <n v="240.39999399999999"/>
    <x v="1"/>
    <x v="14"/>
    <x v="3"/>
    <n v="-12.789992999999981"/>
    <n v="-5.3202967218044031E-2"/>
    <x v="0"/>
    <x v="2"/>
    <x v="0"/>
  </r>
  <r>
    <x v="257"/>
    <s v="BABA"/>
    <n v="226.89999399999999"/>
    <n v="227.61000100000001"/>
    <x v="1"/>
    <x v="14"/>
    <x v="3"/>
    <n v="-0.71000700000001871"/>
    <n v="-3.119401594308761E-3"/>
    <x v="0"/>
    <x v="2"/>
    <x v="0"/>
  </r>
  <r>
    <x v="258"/>
    <s v="BABA"/>
    <n v="236.19000199999999"/>
    <n v="226.89999399999999"/>
    <x v="1"/>
    <x v="14"/>
    <x v="3"/>
    <n v="9.2900080000000003"/>
    <n v="4.0943183101185984E-2"/>
    <x v="0"/>
    <x v="1"/>
    <x v="0"/>
  </r>
  <r>
    <x v="259"/>
    <s v="BABA"/>
    <n v="227.36999499999999"/>
    <n v="236.19000199999999"/>
    <x v="1"/>
    <x v="14"/>
    <x v="3"/>
    <n v="-8.8200070000000039"/>
    <n v="-3.734284654436814E-2"/>
    <x v="0"/>
    <x v="2"/>
    <x v="0"/>
  </r>
  <r>
    <x v="260"/>
    <s v="BABA"/>
    <n v="225.60000600000001"/>
    <n v="227.36999499999999"/>
    <x v="1"/>
    <x v="14"/>
    <x v="3"/>
    <n v="-1.7699889999999812"/>
    <n v="-7.7846199539212783E-3"/>
    <x v="0"/>
    <x v="2"/>
    <x v="0"/>
  </r>
  <r>
    <x v="261"/>
    <s v="BABA"/>
    <n v="235.300003"/>
    <n v="225.60000600000001"/>
    <x v="1"/>
    <x v="14"/>
    <x v="3"/>
    <n v="9.6999969999999962"/>
    <n v="4.2996439459314535E-2"/>
    <x v="0"/>
    <x v="1"/>
    <x v="0"/>
  </r>
  <r>
    <x v="262"/>
    <s v="BABA"/>
    <n v="242.979996"/>
    <n v="235.300003"/>
    <x v="1"/>
    <x v="14"/>
    <x v="3"/>
    <n v="7.6799929999999961"/>
    <n v="3.2639153855004398E-2"/>
    <x v="0"/>
    <x v="1"/>
    <x v="0"/>
  </r>
  <r>
    <x v="263"/>
    <s v="BABA"/>
    <n v="243.46000699999999"/>
    <n v="242.979996"/>
    <x v="1"/>
    <x v="14"/>
    <x v="3"/>
    <n v="0.48001099999999042"/>
    <n v="1.9755165359373471E-3"/>
    <x v="0"/>
    <x v="1"/>
    <x v="0"/>
  </r>
  <r>
    <x v="264"/>
    <s v="BABA"/>
    <n v="251.64999399999999"/>
    <n v="243.46000699999999"/>
    <x v="1"/>
    <x v="14"/>
    <x v="3"/>
    <n v="8.1899870000000021"/>
    <n v="3.3639968637641592E-2"/>
    <x v="0"/>
    <x v="1"/>
    <x v="0"/>
  </r>
  <r>
    <x v="265"/>
    <s v="BABA"/>
    <n v="265.48998999999998"/>
    <n v="251.64999399999999"/>
    <x v="1"/>
    <x v="14"/>
    <x v="3"/>
    <n v="13.839995999999985"/>
    <n v="5.4997005086358103E-2"/>
    <x v="0"/>
    <x v="1"/>
    <x v="0"/>
  </r>
  <r>
    <x v="266"/>
    <s v="BABA"/>
    <n v="260"/>
    <n v="265.48998999999998"/>
    <x v="1"/>
    <x v="14"/>
    <x v="3"/>
    <n v="-5.4899899999999775"/>
    <n v="-2.0678708074831666E-2"/>
    <x v="0"/>
    <x v="2"/>
    <x v="0"/>
  </r>
  <r>
    <x v="267"/>
    <s v="BABA"/>
    <n v="258.61999500000002"/>
    <n v="260"/>
    <x v="1"/>
    <x v="14"/>
    <x v="3"/>
    <n v="-1.3800049999999828"/>
    <n v="-5.3077115384614721E-3"/>
    <x v="0"/>
    <x v="2"/>
    <x v="0"/>
  </r>
  <r>
    <x v="268"/>
    <s v="BABA"/>
    <n v="261.38000499999998"/>
    <n v="258.61999500000002"/>
    <x v="1"/>
    <x v="14"/>
    <x v="3"/>
    <n v="2.7600099999999657"/>
    <n v="1.0672067331839386E-2"/>
    <x v="0"/>
    <x v="1"/>
    <x v="0"/>
  </r>
  <r>
    <x v="269"/>
    <s v="BABA"/>
    <n v="265.92001299999998"/>
    <n v="261.38000499999998"/>
    <x v="1"/>
    <x v="14"/>
    <x v="3"/>
    <n v="4.5400080000000003"/>
    <n v="1.7369377584945722E-2"/>
    <x v="0"/>
    <x v="1"/>
    <x v="0"/>
  </r>
  <r>
    <x v="270"/>
    <s v="BABA"/>
    <n v="260.25"/>
    <n v="265.92001299999998"/>
    <x v="1"/>
    <x v="14"/>
    <x v="3"/>
    <n v="-5.6700129999999831"/>
    <n v="-2.1322250010569845E-2"/>
    <x v="0"/>
    <x v="2"/>
    <x v="0"/>
  </r>
  <r>
    <x v="271"/>
    <s v="BABA"/>
    <n v="260.76001000000002"/>
    <n v="260.25"/>
    <x v="1"/>
    <x v="14"/>
    <x v="3"/>
    <n v="0.5100100000000225"/>
    <n v="1.9596926032661769E-3"/>
    <x v="0"/>
    <x v="1"/>
    <x v="0"/>
  </r>
  <r>
    <x v="272"/>
    <s v="BABA"/>
    <n v="253.83000200000001"/>
    <n v="260.76001000000002"/>
    <x v="1"/>
    <x v="14"/>
    <x v="3"/>
    <n v="-6.930008000000015"/>
    <n v="-2.657619164840504E-2"/>
    <x v="0"/>
    <x v="2"/>
    <x v="0"/>
  </r>
  <r>
    <x v="273"/>
    <s v="BABA"/>
    <n v="264.69000199999999"/>
    <n v="253.83000200000001"/>
    <x v="1"/>
    <x v="14"/>
    <x v="3"/>
    <n v="10.859999999999985"/>
    <n v="4.2784540497304901E-2"/>
    <x v="0"/>
    <x v="1"/>
    <x v="0"/>
  </r>
  <r>
    <x v="274"/>
    <s v="BABA"/>
    <n v="254.5"/>
    <n v="264.69000199999999"/>
    <x v="1"/>
    <x v="14"/>
    <x v="3"/>
    <n v="-10.190001999999993"/>
    <n v="-3.8497872692599827E-2"/>
    <x v="0"/>
    <x v="2"/>
    <x v="0"/>
  </r>
  <r>
    <x v="275"/>
    <s v="BABA"/>
    <n v="263.42999300000002"/>
    <n v="254.5"/>
    <x v="1"/>
    <x v="14"/>
    <x v="3"/>
    <n v="8.9299930000000245"/>
    <n v="3.508838113948929E-2"/>
    <x v="0"/>
    <x v="1"/>
    <x v="0"/>
  </r>
  <r>
    <x v="276"/>
    <s v="BABA"/>
    <n v="266.959991"/>
    <n v="263.42999300000002"/>
    <x v="1"/>
    <x v="14"/>
    <x v="3"/>
    <n v="3.5299979999999778"/>
    <n v="1.3400137014770287E-2"/>
    <x v="0"/>
    <x v="1"/>
    <x v="0"/>
  </r>
  <r>
    <x v="277"/>
    <s v="BABA"/>
    <n v="265.67001299999998"/>
    <n v="266.959991"/>
    <x v="1"/>
    <x v="14"/>
    <x v="3"/>
    <n v="-1.2899780000000192"/>
    <n v="-4.8321023504979783E-3"/>
    <x v="0"/>
    <x v="2"/>
    <x v="0"/>
  </r>
  <r>
    <x v="278"/>
    <s v="BABA"/>
    <n v="262.58999599999999"/>
    <n v="265.67001299999998"/>
    <x v="1"/>
    <x v="14"/>
    <x v="3"/>
    <n v="-3.080016999999998"/>
    <n v="-1.1593393493002155E-2"/>
    <x v="0"/>
    <x v="2"/>
    <x v="0"/>
  </r>
  <r>
    <x v="279"/>
    <s v="BABA"/>
    <n v="266.48998999999998"/>
    <n v="262.58999599999999"/>
    <x v="1"/>
    <x v="14"/>
    <x v="3"/>
    <n v="3.8999939999999924"/>
    <n v="1.4852028102395769E-2"/>
    <x v="0"/>
    <x v="1"/>
    <x v="0"/>
  </r>
  <r>
    <x v="280"/>
    <s v="BABA"/>
    <n v="267.790009"/>
    <n v="266.48998999999998"/>
    <x v="1"/>
    <x v="14"/>
    <x v="3"/>
    <n v="1.3000190000000202"/>
    <n v="4.8783033088785821E-3"/>
    <x v="0"/>
    <x v="1"/>
    <x v="0"/>
  </r>
  <r>
    <x v="281"/>
    <s v="BABA"/>
    <n v="268.92999300000002"/>
    <n v="267.790009"/>
    <x v="1"/>
    <x v="14"/>
    <x v="3"/>
    <n v="1.1399840000000268"/>
    <n v="4.2570072134394928E-3"/>
    <x v="0"/>
    <x v="1"/>
    <x v="0"/>
  </r>
  <r>
    <x v="282"/>
    <s v="BABA"/>
    <n v="267.85000600000001"/>
    <n v="268.92999300000002"/>
    <x v="1"/>
    <x v="14"/>
    <x v="3"/>
    <n v="-1.0799870000000169"/>
    <n v="-4.0158666869114026E-3"/>
    <x v="0"/>
    <x v="2"/>
    <x v="0"/>
  </r>
  <r>
    <x v="283"/>
    <s v="BABA"/>
    <n v="270.70001200000002"/>
    <n v="267.85000600000001"/>
    <x v="1"/>
    <x v="14"/>
    <x v="3"/>
    <n v="2.8500060000000076"/>
    <n v="1.0640305903147927E-2"/>
    <x v="0"/>
    <x v="1"/>
    <x v="0"/>
  </r>
  <r>
    <x v="284"/>
    <s v="BABA"/>
    <n v="270.82998700000002"/>
    <n v="270.70001200000002"/>
    <x v="1"/>
    <x v="14"/>
    <x v="3"/>
    <n v="0.12997500000000173"/>
    <n v="4.801440496426787E-4"/>
    <x v="0"/>
    <x v="1"/>
    <x v="0"/>
  </r>
  <r>
    <x v="285"/>
    <s v="BABA"/>
    <n v="264.51001000000002"/>
    <n v="270.82998700000002"/>
    <x v="1"/>
    <x v="14"/>
    <x v="3"/>
    <n v="-6.3199769999999944"/>
    <n v="-2.3335588019653061E-2"/>
    <x v="0"/>
    <x v="2"/>
    <x v="0"/>
  </r>
  <r>
    <x v="286"/>
    <s v="BABA"/>
    <n v="263.58999599999999"/>
    <n v="264.51001000000002"/>
    <x v="1"/>
    <x v="14"/>
    <x v="3"/>
    <n v="-0.92001400000003741"/>
    <n v="-3.4781821678508021E-3"/>
    <x v="0"/>
    <x v="2"/>
    <x v="0"/>
  </r>
  <r>
    <x v="287"/>
    <s v="BABA"/>
    <n v="254"/>
    <n v="263.58999599999999"/>
    <x v="1"/>
    <x v="14"/>
    <x v="3"/>
    <n v="-9.5899959999999851"/>
    <n v="-3.6382245705561547E-2"/>
    <x v="0"/>
    <x v="2"/>
    <x v="0"/>
  </r>
  <r>
    <x v="288"/>
    <s v="BABA"/>
    <n v="252.75"/>
    <n v="254"/>
    <x v="1"/>
    <x v="14"/>
    <x v="3"/>
    <n v="-1.25"/>
    <n v="-4.921259842519685E-3"/>
    <x v="0"/>
    <x v="2"/>
    <x v="0"/>
  </r>
  <r>
    <x v="289"/>
    <s v="BABA"/>
    <n v="250.33999600000001"/>
    <n v="252.75"/>
    <x v="1"/>
    <x v="14"/>
    <x v="3"/>
    <n v="-2.4100039999999865"/>
    <n v="-9.5351295746784834E-3"/>
    <x v="0"/>
    <x v="2"/>
    <x v="0"/>
  </r>
  <r>
    <x v="290"/>
    <s v="BABA"/>
    <n v="240.179993"/>
    <n v="250.33999600000001"/>
    <x v="1"/>
    <x v="14"/>
    <x v="3"/>
    <n v="-10.160003000000017"/>
    <n v="-4.0584817297832095E-2"/>
    <x v="0"/>
    <x v="2"/>
    <x v="0"/>
  </r>
  <r>
    <x v="291"/>
    <s v="BABA"/>
    <n v="237.759995"/>
    <n v="240.179993"/>
    <x v="1"/>
    <x v="14"/>
    <x v="3"/>
    <n v="-2.4199979999999925"/>
    <n v="-1.0075768467525906E-2"/>
    <x v="0"/>
    <x v="2"/>
    <x v="0"/>
  </r>
  <r>
    <x v="292"/>
    <s v="BABA"/>
    <n v="241.69000199999999"/>
    <n v="237.759995"/>
    <x v="1"/>
    <x v="14"/>
    <x v="3"/>
    <n v="3.9300069999999891"/>
    <n v="1.6529303005747408E-2"/>
    <x v="0"/>
    <x v="1"/>
    <x v="0"/>
  </r>
  <r>
    <x v="293"/>
    <s v="BABA"/>
    <n v="234.41999799999999"/>
    <n v="241.69000199999999"/>
    <x v="1"/>
    <x v="14"/>
    <x v="3"/>
    <n v="-7.2700040000000001"/>
    <n v="-3.0079870660102856E-2"/>
    <x v="0"/>
    <x v="2"/>
    <x v="0"/>
  </r>
  <r>
    <x v="294"/>
    <s v="BABA"/>
    <n v="236.270004"/>
    <n v="234.41999799999999"/>
    <x v="1"/>
    <x v="14"/>
    <x v="3"/>
    <n v="1.8500060000000076"/>
    <n v="7.8918437666738988E-3"/>
    <x v="0"/>
    <x v="1"/>
    <x v="0"/>
  </r>
  <r>
    <x v="295"/>
    <s v="BABA"/>
    <n v="230.5"/>
    <n v="236.270004"/>
    <x v="1"/>
    <x v="14"/>
    <x v="3"/>
    <n v="-5.7700040000000001"/>
    <n v="-2.442122953534127E-2"/>
    <x v="0"/>
    <x v="2"/>
    <x v="0"/>
  </r>
  <r>
    <x v="296"/>
    <s v="BABA"/>
    <n v="233.88999899999999"/>
    <n v="230.5"/>
    <x v="1"/>
    <x v="14"/>
    <x v="3"/>
    <n v="3.3899989999999889"/>
    <n v="1.4707154013015136E-2"/>
    <x v="0"/>
    <x v="1"/>
    <x v="0"/>
  </r>
  <r>
    <x v="297"/>
    <s v="BABA"/>
    <n v="226.69000199999999"/>
    <n v="233.88999899999999"/>
    <x v="1"/>
    <x v="14"/>
    <x v="3"/>
    <n v="-7.1999969999999962"/>
    <n v="-3.0783689045207941E-2"/>
    <x v="0"/>
    <x v="2"/>
    <x v="0"/>
  </r>
  <r>
    <x v="298"/>
    <s v="BABA"/>
    <n v="238.13999899999999"/>
    <n v="226.69000199999999"/>
    <x v="1"/>
    <x v="14"/>
    <x v="3"/>
    <n v="11.449996999999996"/>
    <n v="5.0509492694785878E-2"/>
    <x v="0"/>
    <x v="1"/>
    <x v="0"/>
  </r>
  <r>
    <x v="299"/>
    <s v="BABA"/>
    <n v="234.300003"/>
    <n v="238.13999899999999"/>
    <x v="1"/>
    <x v="14"/>
    <x v="3"/>
    <n v="-3.8399959999999851"/>
    <n v="-1.61249517767907E-2"/>
    <x v="0"/>
    <x v="2"/>
    <x v="0"/>
  </r>
  <r>
    <x v="300"/>
    <s v="BABA"/>
    <n v="240.800003"/>
    <n v="234.300003"/>
    <x v="1"/>
    <x v="14"/>
    <x v="3"/>
    <n v="6.5"/>
    <n v="2.7742210485588427E-2"/>
    <x v="0"/>
    <x v="1"/>
    <x v="0"/>
  </r>
  <r>
    <x v="301"/>
    <s v="BABA"/>
    <n v="231.86999499999999"/>
    <n v="240.800003"/>
    <x v="1"/>
    <x v="14"/>
    <x v="3"/>
    <n v="-8.930008000000015"/>
    <n v="-3.7084750368545534E-2"/>
    <x v="0"/>
    <x v="2"/>
    <x v="0"/>
  </r>
  <r>
    <x v="302"/>
    <s v="BABA"/>
    <n v="230.279999"/>
    <n v="231.86999499999999"/>
    <x v="1"/>
    <x v="14"/>
    <x v="3"/>
    <n v="-1.5899959999999851"/>
    <n v="-6.8572736200731158E-3"/>
    <x v="0"/>
    <x v="2"/>
    <x v="0"/>
  </r>
  <r>
    <x v="303"/>
    <s v="BABA"/>
    <n v="226.929993"/>
    <n v="230.279999"/>
    <x v="1"/>
    <x v="14"/>
    <x v="3"/>
    <n v="-3.3500060000000076"/>
    <n v="-1.4547533500727553E-2"/>
    <x v="0"/>
    <x v="2"/>
    <x v="0"/>
  </r>
  <r>
    <x v="304"/>
    <s v="BABA"/>
    <n v="233.33999600000001"/>
    <n v="226.929993"/>
    <x v="1"/>
    <x v="14"/>
    <x v="3"/>
    <n v="6.4100030000000174"/>
    <n v="2.8246609957812044E-2"/>
    <x v="0"/>
    <x v="1"/>
    <x v="0"/>
  </r>
  <r>
    <x v="305"/>
    <s v="BABA"/>
    <n v="236.429993"/>
    <n v="233.33999600000001"/>
    <x v="1"/>
    <x v="14"/>
    <x v="3"/>
    <n v="3.0899969999999826"/>
    <n v="1.3242466156552014E-2"/>
    <x v="0"/>
    <x v="1"/>
    <x v="0"/>
  </r>
  <r>
    <x v="306"/>
    <s v="BABA"/>
    <n v="239.78999300000001"/>
    <n v="236.429993"/>
    <x v="1"/>
    <x v="14"/>
    <x v="3"/>
    <n v="3.3600000000000136"/>
    <n v="1.4211394913842483E-2"/>
    <x v="0"/>
    <x v="1"/>
    <x v="0"/>
  </r>
  <r>
    <x v="307"/>
    <s v="BABA"/>
    <n v="237.11999499999999"/>
    <n v="239.78999300000001"/>
    <x v="1"/>
    <x v="14"/>
    <x v="3"/>
    <n v="-2.669998000000021"/>
    <n v="-1.1134734884453752E-2"/>
    <x v="0"/>
    <x v="2"/>
    <x v="0"/>
  </r>
  <r>
    <x v="308"/>
    <s v="BABA"/>
    <n v="237.66999799999999"/>
    <n v="237.11999499999999"/>
    <x v="1"/>
    <x v="14"/>
    <x v="3"/>
    <n v="0.55000300000000379"/>
    <n v="2.3195133754958281E-3"/>
    <x v="0"/>
    <x v="1"/>
    <x v="0"/>
  </r>
  <r>
    <x v="309"/>
    <s v="BABA"/>
    <n v="229.58999600000001"/>
    <n v="237.66999799999999"/>
    <x v="1"/>
    <x v="14"/>
    <x v="3"/>
    <n v="-8.080001999999979"/>
    <n v="-3.3996726839708134E-2"/>
    <x v="0"/>
    <x v="2"/>
    <x v="0"/>
  </r>
  <r>
    <x v="310"/>
    <s v="BABA"/>
    <n v="222.720001"/>
    <n v="229.58999600000001"/>
    <x v="1"/>
    <x v="14"/>
    <x v="3"/>
    <n v="-6.8699950000000172"/>
    <n v="-2.9922884793290458E-2"/>
    <x v="0"/>
    <x v="2"/>
    <x v="0"/>
  </r>
  <r>
    <x v="311"/>
    <s v="BABA"/>
    <n v="227.259995"/>
    <n v="222.720001"/>
    <x v="1"/>
    <x v="14"/>
    <x v="3"/>
    <n v="4.5399940000000072"/>
    <n v="2.0384312049280241E-2"/>
    <x v="0"/>
    <x v="1"/>
    <x v="0"/>
  </r>
  <r>
    <x v="312"/>
    <s v="BABA"/>
    <n v="231.86000100000001"/>
    <n v="227.259995"/>
    <x v="1"/>
    <x v="14"/>
    <x v="3"/>
    <n v="4.6000060000000076"/>
    <n v="2.0241160350285177E-2"/>
    <x v="0"/>
    <x v="1"/>
    <x v="0"/>
  </r>
  <r>
    <x v="313"/>
    <s v="BABA"/>
    <n v="229.25"/>
    <n v="231.86000100000001"/>
    <x v="1"/>
    <x v="14"/>
    <x v="3"/>
    <n v="-2.6100010000000111"/>
    <n v="-1.1256797156660113E-2"/>
    <x v="0"/>
    <x v="2"/>
    <x v="0"/>
  </r>
  <r>
    <x v="314"/>
    <s v="BABA"/>
    <n v="226.729996"/>
    <n v="229.25"/>
    <x v="1"/>
    <x v="14"/>
    <x v="3"/>
    <n v="-2.5200040000000001"/>
    <n v="-1.0992383860414396E-2"/>
    <x v="0"/>
    <x v="2"/>
    <x v="0"/>
  </r>
  <r>
    <x v="315"/>
    <s v="BABA"/>
    <n v="224.36000100000001"/>
    <n v="226.729996"/>
    <x v="1"/>
    <x v="14"/>
    <x v="3"/>
    <n v="-2.3699949999999887"/>
    <n v="-1.0452939804224178E-2"/>
    <x v="0"/>
    <x v="2"/>
    <x v="0"/>
  </r>
  <r>
    <x v="316"/>
    <s v="BABA"/>
    <n v="225.300003"/>
    <n v="224.36000100000001"/>
    <x v="1"/>
    <x v="14"/>
    <x v="3"/>
    <n v="0.94000199999999268"/>
    <n v="4.1897040283931566E-3"/>
    <x v="0"/>
    <x v="1"/>
    <x v="0"/>
  </r>
  <r>
    <x v="317"/>
    <s v="BABA"/>
    <n v="230.570007"/>
    <n v="225.300003"/>
    <x v="1"/>
    <x v="14"/>
    <x v="3"/>
    <n v="5.2700040000000001"/>
    <n v="2.3391051619293588E-2"/>
    <x v="0"/>
    <x v="1"/>
    <x v="0"/>
  </r>
  <r>
    <x v="318"/>
    <s v="BABA"/>
    <n v="225.41999799999999"/>
    <n v="230.570007"/>
    <x v="1"/>
    <x v="14"/>
    <x v="3"/>
    <n v="-5.1500090000000114"/>
    <n v="-2.2335988392453886E-2"/>
    <x v="0"/>
    <x v="2"/>
    <x v="0"/>
  </r>
  <r>
    <x v="319"/>
    <s v="BABA"/>
    <n v="228.240005"/>
    <n v="225.41999799999999"/>
    <x v="1"/>
    <x v="14"/>
    <x v="3"/>
    <n v="2.8200070000000039"/>
    <n v="1.2510012532251039E-2"/>
    <x v="0"/>
    <x v="1"/>
    <x v="0"/>
  </r>
  <r>
    <x v="320"/>
    <s v="BABA"/>
    <n v="223.30999800000001"/>
    <n v="228.240005"/>
    <x v="1"/>
    <x v="14"/>
    <x v="3"/>
    <n v="-4.9300069999999891"/>
    <n v="-2.1600100297929758E-2"/>
    <x v="0"/>
    <x v="2"/>
    <x v="0"/>
  </r>
  <r>
    <x v="321"/>
    <s v="BABA"/>
    <n v="244.009995"/>
    <n v="223.30999800000001"/>
    <x v="1"/>
    <x v="14"/>
    <x v="3"/>
    <n v="20.699996999999996"/>
    <n v="9.2696239243170817E-2"/>
    <x v="0"/>
    <x v="1"/>
    <x v="0"/>
  </r>
  <r>
    <x v="322"/>
    <s v="BABA"/>
    <n v="241.88999899999999"/>
    <n v="244.009995"/>
    <x v="1"/>
    <x v="14"/>
    <x v="3"/>
    <n v="-2.1199960000000146"/>
    <n v="-8.6881523029415843E-3"/>
    <x v="0"/>
    <x v="2"/>
    <x v="0"/>
  </r>
  <r>
    <x v="323"/>
    <s v="BABA"/>
    <n v="239.229996"/>
    <n v="241.88999899999999"/>
    <x v="1"/>
    <x v="14"/>
    <x v="3"/>
    <n v="-2.660002999999989"/>
    <n v="-1.0996746500461927E-2"/>
    <x v="0"/>
    <x v="2"/>
    <x v="0"/>
  </r>
  <r>
    <x v="324"/>
    <s v="BABA"/>
    <n v="239.08999600000001"/>
    <n v="239.229996"/>
    <x v="1"/>
    <x v="14"/>
    <x v="3"/>
    <n v="-0.13999999999998636"/>
    <n v="-5.852108947073107E-4"/>
    <x v="0"/>
    <x v="2"/>
    <x v="0"/>
  </r>
  <r>
    <x v="325"/>
    <s v="BABA"/>
    <n v="238.69000199999999"/>
    <n v="239.08999600000001"/>
    <x v="1"/>
    <x v="14"/>
    <x v="3"/>
    <n v="-0.39999400000002083"/>
    <n v="-1.6729850963735882E-3"/>
    <x v="0"/>
    <x v="2"/>
    <x v="0"/>
  </r>
  <r>
    <x v="326"/>
    <s v="BABA"/>
    <n v="234.779999"/>
    <n v="238.69000199999999"/>
    <x v="1"/>
    <x v="14"/>
    <x v="3"/>
    <n v="-3.910002999999989"/>
    <n v="-1.6381092493350388E-2"/>
    <x v="0"/>
    <x v="2"/>
    <x v="0"/>
  </r>
  <r>
    <x v="327"/>
    <s v="BABA"/>
    <n v="229.88000500000001"/>
    <n v="234.779999"/>
    <x v="1"/>
    <x v="14"/>
    <x v="3"/>
    <n v="-4.8999939999999924"/>
    <n v="-2.0870576799005745E-2"/>
    <x v="0"/>
    <x v="2"/>
    <x v="0"/>
  </r>
  <r>
    <x v="328"/>
    <s v="BABA"/>
    <n v="229.44000199999999"/>
    <n v="229.88000500000001"/>
    <x v="1"/>
    <x v="14"/>
    <x v="3"/>
    <n v="-0.44000300000001857"/>
    <n v="-1.9140551175819687E-3"/>
    <x v="0"/>
    <x v="2"/>
    <x v="0"/>
  </r>
  <r>
    <x v="329"/>
    <s v="BABA"/>
    <n v="229.35000600000001"/>
    <n v="229.44000199999999"/>
    <x v="1"/>
    <x v="14"/>
    <x v="3"/>
    <n v="-8.9995999999985088E-2"/>
    <n v="-3.9224197705500845E-4"/>
    <x v="0"/>
    <x v="2"/>
    <x v="0"/>
  </r>
  <r>
    <x v="330"/>
    <s v="BABA"/>
    <n v="232.08000200000001"/>
    <n v="229.35000600000001"/>
    <x v="1"/>
    <x v="14"/>
    <x v="3"/>
    <n v="2.7299959999999999"/>
    <n v="1.1903186956969165E-2"/>
    <x v="0"/>
    <x v="1"/>
    <x v="0"/>
  </r>
  <r>
    <x v="331"/>
    <s v="BABA"/>
    <n v="232.699997"/>
    <n v="232.08000200000001"/>
    <x v="1"/>
    <x v="14"/>
    <x v="3"/>
    <n v="0.61999499999998875"/>
    <n v="2.6714710214453927E-3"/>
    <x v="0"/>
    <x v="1"/>
    <x v="0"/>
  </r>
  <r>
    <x v="332"/>
    <s v="BABA"/>
    <n v="235.91999799999999"/>
    <n v="232.699997"/>
    <x v="1"/>
    <x v="14"/>
    <x v="3"/>
    <n v="3.2200009999999963"/>
    <n v="1.3837563564730069E-2"/>
    <x v="0"/>
    <x v="1"/>
    <x v="0"/>
  </r>
  <r>
    <x v="333"/>
    <s v="BABA"/>
    <n v="236.720001"/>
    <n v="235.91999799999999"/>
    <x v="1"/>
    <x v="14"/>
    <x v="3"/>
    <n v="0.80000300000000379"/>
    <n v="3.390992738140002E-3"/>
    <x v="0"/>
    <x v="1"/>
    <x v="0"/>
  </r>
  <r>
    <x v="334"/>
    <s v="BABA"/>
    <n v="234.179993"/>
    <n v="236.720001"/>
    <x v="1"/>
    <x v="14"/>
    <x v="3"/>
    <n v="-2.5400080000000003"/>
    <n v="-1.073001009323247E-2"/>
    <x v="0"/>
    <x v="2"/>
    <x v="0"/>
  </r>
  <r>
    <x v="335"/>
    <s v="BABA"/>
    <n v="230.949997"/>
    <n v="234.179993"/>
    <x v="1"/>
    <x v="14"/>
    <x v="3"/>
    <n v="-3.2299959999999999"/>
    <n v="-1.3792792281789845E-2"/>
    <x v="0"/>
    <x v="2"/>
    <x v="0"/>
  </r>
  <r>
    <x v="336"/>
    <s v="BABA"/>
    <n v="230.71000699999999"/>
    <n v="230.949997"/>
    <x v="1"/>
    <x v="14"/>
    <x v="3"/>
    <n v="-0.23999000000000592"/>
    <n v="-1.0391426850722407E-3"/>
    <x v="0"/>
    <x v="2"/>
    <x v="0"/>
  </r>
  <r>
    <x v="337"/>
    <s v="BABA"/>
    <n v="227.89999399999999"/>
    <n v="230.71000699999999"/>
    <x v="1"/>
    <x v="14"/>
    <x v="3"/>
    <n v="-2.8100129999999979"/>
    <n v="-1.2179848791734456E-2"/>
    <x v="0"/>
    <x v="2"/>
    <x v="0"/>
  </r>
  <r>
    <x v="338"/>
    <s v="BABA"/>
    <n v="226.779999"/>
    <n v="227.89999399999999"/>
    <x v="1"/>
    <x v="14"/>
    <x v="3"/>
    <n v="-1.1199949999999887"/>
    <n v="-4.9144143461451288E-3"/>
    <x v="0"/>
    <x v="2"/>
    <x v="0"/>
  </r>
  <r>
    <x v="339"/>
    <s v="BABA"/>
    <n v="226.41999799999999"/>
    <n v="226.779999"/>
    <x v="1"/>
    <x v="14"/>
    <x v="3"/>
    <n v="-0.36000100000001112"/>
    <n v="-1.5874459898908948E-3"/>
    <x v="0"/>
    <x v="2"/>
    <x v="0"/>
  </r>
  <r>
    <x v="340"/>
    <s v="BABA"/>
    <n v="225.30999800000001"/>
    <n v="226.41999799999999"/>
    <x v="1"/>
    <x v="14"/>
    <x v="3"/>
    <n v="-1.1099999999999852"/>
    <n v="-4.9023938247715433E-3"/>
    <x v="0"/>
    <x v="2"/>
    <x v="0"/>
  </r>
  <r>
    <x v="341"/>
    <s v="BABA"/>
    <n v="219.529999"/>
    <n v="225.30999800000001"/>
    <x v="1"/>
    <x v="14"/>
    <x v="3"/>
    <n v="-5.7799990000000037"/>
    <n v="-2.5653539795424452E-2"/>
    <x v="0"/>
    <x v="2"/>
    <x v="0"/>
  </r>
  <r>
    <x v="342"/>
    <s v="BABA"/>
    <n v="221.38000500000001"/>
    <n v="219.529999"/>
    <x v="1"/>
    <x v="14"/>
    <x v="3"/>
    <n v="1.8500060000000076"/>
    <n v="8.4271216163035994E-3"/>
    <x v="0"/>
    <x v="1"/>
    <x v="0"/>
  </r>
  <r>
    <x v="343"/>
    <s v="BABA"/>
    <n v="219.89999399999999"/>
    <n v="221.38000500000001"/>
    <x v="1"/>
    <x v="14"/>
    <x v="3"/>
    <n v="-1.4800110000000188"/>
    <n v="-6.6853869661807029E-3"/>
    <x v="0"/>
    <x v="2"/>
    <x v="0"/>
  </r>
  <r>
    <x v="344"/>
    <s v="BABA"/>
    <n v="206.08000200000001"/>
    <n v="219.89999399999999"/>
    <x v="1"/>
    <x v="14"/>
    <x v="3"/>
    <n v="-13.819991999999985"/>
    <n v="-6.2846713856663336E-2"/>
    <x v="0"/>
    <x v="2"/>
    <x v="0"/>
  </r>
  <r>
    <x v="345"/>
    <s v="BABA"/>
    <n v="209.509995"/>
    <n v="206.08000200000001"/>
    <x v="1"/>
    <x v="14"/>
    <x v="3"/>
    <n v="3.4299929999999961"/>
    <n v="1.6643987610209729E-2"/>
    <x v="0"/>
    <x v="1"/>
    <x v="0"/>
  </r>
  <r>
    <x v="346"/>
    <s v="BABA"/>
    <n v="211.050003"/>
    <n v="209.509995"/>
    <x v="1"/>
    <x v="14"/>
    <x v="3"/>
    <n v="1.5400080000000003"/>
    <n v="7.3505228235053906E-3"/>
    <x v="0"/>
    <x v="1"/>
    <x v="0"/>
  </r>
  <r>
    <x v="347"/>
    <s v="BABA"/>
    <n v="213.720001"/>
    <n v="211.050003"/>
    <x v="1"/>
    <x v="14"/>
    <x v="3"/>
    <n v="2.6699979999999925"/>
    <n v="1.2651020905221178E-2"/>
    <x v="0"/>
    <x v="1"/>
    <x v="0"/>
  </r>
  <r>
    <x v="348"/>
    <s v="BABA"/>
    <n v="212.53999300000001"/>
    <n v="213.720001"/>
    <x v="1"/>
    <x v="14"/>
    <x v="3"/>
    <n v="-1.1800079999999866"/>
    <n v="-5.5212801538401012E-3"/>
    <x v="0"/>
    <x v="2"/>
    <x v="0"/>
  </r>
  <r>
    <x v="349"/>
    <s v="BABA"/>
    <n v="216.990005"/>
    <n v="212.53999300000001"/>
    <x v="1"/>
    <x v="14"/>
    <x v="3"/>
    <n v="4.4500119999999868"/>
    <n v="2.0937292493464918E-2"/>
    <x v="0"/>
    <x v="1"/>
    <x v="0"/>
  </r>
  <r>
    <x v="350"/>
    <s v="BABA"/>
    <n v="211.05999800000001"/>
    <n v="216.990005"/>
    <x v="1"/>
    <x v="14"/>
    <x v="3"/>
    <n v="-5.9300069999999891"/>
    <n v="-2.7328479945424165E-2"/>
    <x v="0"/>
    <x v="2"/>
    <x v="0"/>
  </r>
  <r>
    <x v="351"/>
    <s v="BABA"/>
    <n v="210.44000199999999"/>
    <n v="211.05999800000001"/>
    <x v="1"/>
    <x v="14"/>
    <x v="3"/>
    <n v="-0.61999600000001465"/>
    <n v="-2.9375343782577627E-3"/>
    <x v="0"/>
    <x v="2"/>
    <x v="0"/>
  </r>
  <r>
    <x v="352"/>
    <s v="BABA"/>
    <n v="211.13000500000001"/>
    <n v="210.44000199999999"/>
    <x v="1"/>
    <x v="14"/>
    <x v="3"/>
    <n v="0.69000300000001857"/>
    <n v="3.2788585508567833E-3"/>
    <x v="0"/>
    <x v="1"/>
    <x v="0"/>
  </r>
  <r>
    <x v="353"/>
    <s v="BABA"/>
    <n v="211.779999"/>
    <n v="211.13000500000001"/>
    <x v="1"/>
    <x v="14"/>
    <x v="3"/>
    <n v="0.64999399999999241"/>
    <n v="3.078643416884267E-3"/>
    <x v="0"/>
    <x v="1"/>
    <x v="0"/>
  </r>
  <r>
    <x v="354"/>
    <s v="BABA"/>
    <n v="212.740005"/>
    <n v="211.779999"/>
    <x v="1"/>
    <x v="14"/>
    <x v="3"/>
    <n v="0.96000599999999281"/>
    <n v="4.5330343022619091E-3"/>
    <x v="0"/>
    <x v="1"/>
    <x v="0"/>
  </r>
  <r>
    <x v="355"/>
    <s v="BABA"/>
    <n v="213.96000699999999"/>
    <n v="212.740005"/>
    <x v="1"/>
    <x v="14"/>
    <x v="3"/>
    <n v="1.2200019999999938"/>
    <n v="5.7347088997200778E-3"/>
    <x v="0"/>
    <x v="1"/>
    <x v="0"/>
  </r>
  <r>
    <x v="356"/>
    <s v="BABA"/>
    <n v="219.479996"/>
    <n v="213.96000699999999"/>
    <x v="1"/>
    <x v="14"/>
    <x v="3"/>
    <n v="5.5199890000000096"/>
    <n v="2.5799162550971547E-2"/>
    <x v="0"/>
    <x v="1"/>
    <x v="0"/>
  </r>
  <r>
    <x v="357"/>
    <s v="BABA"/>
    <n v="219.58999600000001"/>
    <n v="219.479996"/>
    <x v="1"/>
    <x v="14"/>
    <x v="3"/>
    <n v="0.11000000000001364"/>
    <n v="5.0118462732254493E-4"/>
    <x v="0"/>
    <x v="1"/>
    <x v="0"/>
  </r>
  <r>
    <x v="358"/>
    <s v="BABA"/>
    <n v="217.03999300000001"/>
    <n v="219.58999600000001"/>
    <x v="1"/>
    <x v="14"/>
    <x v="3"/>
    <n v="-2.5500030000000038"/>
    <n v="-1.1612564535954559E-2"/>
    <x v="0"/>
    <x v="2"/>
    <x v="0"/>
  </r>
  <r>
    <x v="359"/>
    <s v="BABA"/>
    <n v="219.020004"/>
    <n v="217.03999300000001"/>
    <x v="1"/>
    <x v="14"/>
    <x v="3"/>
    <n v="1.9800109999999904"/>
    <n v="9.1227933277715795E-3"/>
    <x v="0"/>
    <x v="1"/>
    <x v="0"/>
  </r>
  <r>
    <x v="360"/>
    <s v="BABA"/>
    <n v="216.89999399999999"/>
    <n v="219.020004"/>
    <x v="1"/>
    <x v="14"/>
    <x v="3"/>
    <n v="-2.1200100000000077"/>
    <n v="-9.6795268070582613E-3"/>
    <x v="0"/>
    <x v="2"/>
    <x v="0"/>
  </r>
  <r>
    <x v="361"/>
    <s v="BABA"/>
    <n v="215.820007"/>
    <n v="216.89999399999999"/>
    <x v="1"/>
    <x v="14"/>
    <x v="3"/>
    <n v="-1.0799869999999885"/>
    <n v="-4.9791933143160366E-3"/>
    <x v="0"/>
    <x v="2"/>
    <x v="0"/>
  </r>
  <r>
    <x v="362"/>
    <s v="BABA"/>
    <n v="213.320007"/>
    <n v="215.820007"/>
    <x v="1"/>
    <x v="14"/>
    <x v="3"/>
    <n v="-2.5"/>
    <n v="-1.1583726804345808E-2"/>
    <x v="0"/>
    <x v="2"/>
    <x v="0"/>
  </r>
  <r>
    <x v="363"/>
    <s v="BABA"/>
    <n v="213.070007"/>
    <n v="213.320007"/>
    <x v="1"/>
    <x v="14"/>
    <x v="3"/>
    <n v="-0.25"/>
    <n v="-1.1719482083084687E-3"/>
    <x v="0"/>
    <x v="2"/>
    <x v="0"/>
  </r>
  <r>
    <x v="364"/>
    <s v="BABA"/>
    <n v="211.63999899999999"/>
    <n v="213.070007"/>
    <x v="1"/>
    <x v="14"/>
    <x v="3"/>
    <n v="-1.430008000000015"/>
    <n v="-6.7114467218279813E-3"/>
    <x v="0"/>
    <x v="2"/>
    <x v="0"/>
  </r>
  <r>
    <x v="365"/>
    <s v="BABA"/>
    <n v="213.94000199999999"/>
    <n v="211.63999899999999"/>
    <x v="1"/>
    <x v="14"/>
    <x v="3"/>
    <n v="2.3000030000000038"/>
    <n v="1.0867525093874168E-2"/>
    <x v="0"/>
    <x v="1"/>
    <x v="0"/>
  </r>
  <r>
    <x v="366"/>
    <s v="BABA"/>
    <n v="210.05999800000001"/>
    <n v="213.94000199999999"/>
    <x v="1"/>
    <x v="14"/>
    <x v="3"/>
    <n v="-3.8800039999999854"/>
    <n v="-1.8135944487838163E-2"/>
    <x v="0"/>
    <x v="2"/>
    <x v="0"/>
  </r>
  <r>
    <x v="367"/>
    <s v="BABA"/>
    <n v="209.320007"/>
    <n v="210.05999800000001"/>
    <x v="1"/>
    <x v="14"/>
    <x v="3"/>
    <n v="-0.7399910000000034"/>
    <n v="-3.5227601973032647E-3"/>
    <x v="0"/>
    <x v="2"/>
    <x v="0"/>
  </r>
  <r>
    <x v="368"/>
    <s v="BABA"/>
    <n v="211.60000600000001"/>
    <n v="209.320007"/>
    <x v="1"/>
    <x v="14"/>
    <x v="3"/>
    <n v="2.2799990000000037"/>
    <n v="1.0892408387890047E-2"/>
    <x v="0"/>
    <x v="1"/>
    <x v="0"/>
  </r>
  <r>
    <x v="369"/>
    <s v="BABA"/>
    <n v="212.300003"/>
    <n v="211.60000600000001"/>
    <x v="1"/>
    <x v="14"/>
    <x v="3"/>
    <n v="0.69999699999999621"/>
    <n v="3.3081142729267984E-3"/>
    <x v="0"/>
    <x v="1"/>
    <x v="0"/>
  </r>
  <r>
    <x v="370"/>
    <s v="BABA"/>
    <n v="211.05999800000001"/>
    <n v="212.300003"/>
    <x v="1"/>
    <x v="14"/>
    <x v="3"/>
    <n v="-1.2400049999999965"/>
    <n v="-5.8408148020610085E-3"/>
    <x v="0"/>
    <x v="2"/>
    <x v="0"/>
  </r>
  <r>
    <x v="371"/>
    <s v="BABA"/>
    <n v="211.320007"/>
    <n v="211.05999800000001"/>
    <x v="1"/>
    <x v="14"/>
    <x v="3"/>
    <n v="0.2600089999999966"/>
    <n v="1.2319198448964099E-3"/>
    <x v="0"/>
    <x v="1"/>
    <x v="0"/>
  </r>
  <r>
    <x v="372"/>
    <s v="BABA"/>
    <n v="214.86000100000001"/>
    <n v="211.320007"/>
    <x v="1"/>
    <x v="14"/>
    <x v="3"/>
    <n v="3.5399940000000072"/>
    <n v="1.6751816594441089E-2"/>
    <x v="0"/>
    <x v="1"/>
    <x v="0"/>
  </r>
  <r>
    <x v="373"/>
    <s v="BABA"/>
    <n v="218.38000500000001"/>
    <n v="214.86000100000001"/>
    <x v="1"/>
    <x v="14"/>
    <x v="3"/>
    <n v="3.5200040000000001"/>
    <n v="1.6382779408066744E-2"/>
    <x v="0"/>
    <x v="1"/>
    <x v="0"/>
  </r>
  <r>
    <x v="374"/>
    <s v="BABA"/>
    <n v="228.5"/>
    <n v="218.38000500000001"/>
    <x v="1"/>
    <x v="14"/>
    <x v="3"/>
    <n v="10.119994999999989"/>
    <n v="4.6341216083404649E-2"/>
    <x v="0"/>
    <x v="1"/>
    <x v="0"/>
  </r>
  <r>
    <x v="375"/>
    <s v="BABA"/>
    <n v="228.58999600000001"/>
    <n v="228.5"/>
    <x v="1"/>
    <x v="14"/>
    <x v="3"/>
    <n v="8.999600000001351E-2"/>
    <n v="3.938555798687681E-4"/>
    <x v="0"/>
    <x v="1"/>
    <x v="0"/>
  </r>
  <r>
    <x v="376"/>
    <s v="BABA"/>
    <n v="229.44000199999999"/>
    <n v="228.58999600000001"/>
    <x v="1"/>
    <x v="14"/>
    <x v="3"/>
    <n v="0.85000599999997917"/>
    <n v="3.7184741890453469E-3"/>
    <x v="0"/>
    <x v="1"/>
    <x v="0"/>
  </r>
  <r>
    <x v="377"/>
    <s v="BABA"/>
    <n v="226.779999"/>
    <n v="229.44000199999999"/>
    <x v="1"/>
    <x v="14"/>
    <x v="3"/>
    <n v="-2.660002999999989"/>
    <n v="-1.1593457883599518E-2"/>
    <x v="0"/>
    <x v="2"/>
    <x v="0"/>
  </r>
  <r>
    <x v="378"/>
    <s v="BABA"/>
    <n v="221.86999499999999"/>
    <n v="226.779999"/>
    <x v="1"/>
    <x v="14"/>
    <x v="3"/>
    <n v="-4.9100040000000149"/>
    <n v="-2.1650956969975182E-2"/>
    <x v="0"/>
    <x v="2"/>
    <x v="0"/>
  </r>
  <r>
    <x v="379"/>
    <s v="BABA"/>
    <n v="217.75"/>
    <n v="221.86999499999999"/>
    <x v="1"/>
    <x v="14"/>
    <x v="3"/>
    <n v="-4.1199949999999887"/>
    <n v="-1.8569410433348543E-2"/>
    <x v="1"/>
    <x v="2"/>
    <x v="0"/>
  </r>
  <r>
    <x v="0"/>
    <s v="BIDU"/>
    <n v="126.400002"/>
    <m/>
    <x v="1"/>
    <x v="15"/>
    <x v="3"/>
    <m/>
    <m/>
    <x v="0"/>
    <x v="0"/>
    <x v="0"/>
  </r>
  <r>
    <x v="1"/>
    <s v="BIDU"/>
    <n v="138.220001"/>
    <n v="126.400002"/>
    <x v="1"/>
    <x v="15"/>
    <x v="3"/>
    <n v="11.819998999999996"/>
    <n v="9.3512648836825141E-2"/>
    <x v="0"/>
    <x v="1"/>
    <x v="0"/>
  </r>
  <r>
    <x v="2"/>
    <s v="BIDU"/>
    <n v="133.800003"/>
    <n v="138.220001"/>
    <x v="1"/>
    <x v="15"/>
    <x v="3"/>
    <n v="-4.4199979999999925"/>
    <n v="-3.1977991376226318E-2"/>
    <x v="0"/>
    <x v="2"/>
    <x v="0"/>
  </r>
  <r>
    <x v="3"/>
    <s v="BIDU"/>
    <n v="135.94000199999999"/>
    <n v="133.800003"/>
    <x v="1"/>
    <x v="15"/>
    <x v="3"/>
    <n v="2.1399989999999889"/>
    <n v="1.5994013094304555E-2"/>
    <x v="0"/>
    <x v="1"/>
    <x v="0"/>
  </r>
  <r>
    <x v="4"/>
    <s v="BIDU"/>
    <n v="136.699997"/>
    <n v="135.94000199999999"/>
    <x v="1"/>
    <x v="15"/>
    <x v="3"/>
    <n v="0.75999500000000353"/>
    <n v="5.5906649170124594E-3"/>
    <x v="0"/>
    <x v="1"/>
    <x v="0"/>
  </r>
  <r>
    <x v="5"/>
    <s v="BIDU"/>
    <n v="137.83000200000001"/>
    <n v="136.699997"/>
    <x v="1"/>
    <x v="15"/>
    <x v="3"/>
    <n v="1.1300050000000113"/>
    <n v="8.2663132757787201E-3"/>
    <x v="0"/>
    <x v="1"/>
    <x v="0"/>
  </r>
  <r>
    <x v="6"/>
    <s v="BIDU"/>
    <n v="140.86000100000001"/>
    <n v="137.83000200000001"/>
    <x v="1"/>
    <x v="15"/>
    <x v="3"/>
    <n v="3.0299990000000037"/>
    <n v="2.1983595414879292E-2"/>
    <x v="0"/>
    <x v="1"/>
    <x v="0"/>
  </r>
  <r>
    <x v="7"/>
    <s v="BIDU"/>
    <n v="144.509995"/>
    <n v="140.86000100000001"/>
    <x v="1"/>
    <x v="15"/>
    <x v="3"/>
    <n v="3.6499939999999924"/>
    <n v="2.5912210521707949E-2"/>
    <x v="0"/>
    <x v="1"/>
    <x v="0"/>
  </r>
  <r>
    <x v="8"/>
    <s v="BIDU"/>
    <n v="142.259995"/>
    <n v="144.509995"/>
    <x v="1"/>
    <x v="15"/>
    <x v="3"/>
    <n v="-2.25"/>
    <n v="-1.5569857296029938E-2"/>
    <x v="0"/>
    <x v="2"/>
    <x v="0"/>
  </r>
  <r>
    <x v="9"/>
    <s v="BIDU"/>
    <n v="140.03999300000001"/>
    <n v="142.259995"/>
    <x v="1"/>
    <x v="15"/>
    <x v="3"/>
    <n v="-2.2200019999999938"/>
    <n v="-1.5605244468060003E-2"/>
    <x v="0"/>
    <x v="2"/>
    <x v="0"/>
  </r>
  <r>
    <x v="10"/>
    <s v="BIDU"/>
    <n v="139.39999399999999"/>
    <n v="140.03999300000001"/>
    <x v="1"/>
    <x v="15"/>
    <x v="3"/>
    <n v="-0.6399990000000173"/>
    <n v="-4.5701159096745835E-3"/>
    <x v="0"/>
    <x v="2"/>
    <x v="0"/>
  </r>
  <r>
    <x v="11"/>
    <s v="BIDU"/>
    <n v="139.490005"/>
    <n v="139.39999399999999"/>
    <x v="1"/>
    <x v="15"/>
    <x v="3"/>
    <n v="9.001100000000406E-2"/>
    <n v="6.4570304070460762E-4"/>
    <x v="0"/>
    <x v="1"/>
    <x v="0"/>
  </r>
  <r>
    <x v="12"/>
    <s v="BIDU"/>
    <n v="139.61000100000001"/>
    <n v="139.490005"/>
    <x v="1"/>
    <x v="15"/>
    <x v="3"/>
    <n v="0.11999600000001465"/>
    <n v="8.6024801561957538E-4"/>
    <x v="0"/>
    <x v="1"/>
    <x v="0"/>
  </r>
  <r>
    <x v="13"/>
    <s v="BIDU"/>
    <n v="137.10000600000001"/>
    <n v="139.61000100000001"/>
    <x v="1"/>
    <x v="15"/>
    <x v="3"/>
    <n v="-2.5099950000000035"/>
    <n v="-1.7978618881322142E-2"/>
    <x v="0"/>
    <x v="2"/>
    <x v="0"/>
  </r>
  <r>
    <x v="14"/>
    <s v="BIDU"/>
    <n v="134.800003"/>
    <n v="137.10000600000001"/>
    <x v="1"/>
    <x v="15"/>
    <x v="3"/>
    <n v="-2.3000030000000038"/>
    <n v="-1.6776097004693083E-2"/>
    <x v="0"/>
    <x v="2"/>
    <x v="0"/>
  </r>
  <r>
    <x v="15"/>
    <s v="BIDU"/>
    <n v="134.199997"/>
    <n v="134.800003"/>
    <x v="1"/>
    <x v="15"/>
    <x v="3"/>
    <n v="-0.60000600000000759"/>
    <n v="-4.4510829869937579E-3"/>
    <x v="0"/>
    <x v="2"/>
    <x v="0"/>
  </r>
  <r>
    <x v="16"/>
    <s v="BIDU"/>
    <n v="130"/>
    <n v="134.199997"/>
    <x v="1"/>
    <x v="15"/>
    <x v="3"/>
    <n v="-4.1999969999999962"/>
    <n v="-3.1296550625109151E-2"/>
    <x v="0"/>
    <x v="2"/>
    <x v="0"/>
  </r>
  <r>
    <x v="17"/>
    <s v="BIDU"/>
    <n v="126.279999"/>
    <n v="130"/>
    <x v="1"/>
    <x v="15"/>
    <x v="3"/>
    <n v="-3.7200009999999963"/>
    <n v="-2.8615392307692278E-2"/>
    <x v="0"/>
    <x v="2"/>
    <x v="0"/>
  </r>
  <r>
    <x v="18"/>
    <s v="BIDU"/>
    <n v="126.93"/>
    <n v="126.279999"/>
    <x v="1"/>
    <x v="15"/>
    <x v="3"/>
    <n v="0.65000100000000316"/>
    <n v="5.1472996923289738E-3"/>
    <x v="0"/>
    <x v="1"/>
    <x v="0"/>
  </r>
  <r>
    <x v="19"/>
    <s v="BIDU"/>
    <n v="126.470001"/>
    <n v="126.93"/>
    <x v="1"/>
    <x v="15"/>
    <x v="3"/>
    <n v="-0.45999900000001048"/>
    <n v="-3.624036870716225E-3"/>
    <x v="0"/>
    <x v="2"/>
    <x v="0"/>
  </r>
  <r>
    <x v="20"/>
    <s v="BIDU"/>
    <n v="125.739998"/>
    <n v="126.470001"/>
    <x v="1"/>
    <x v="15"/>
    <x v="3"/>
    <n v="-0.7300029999999964"/>
    <n v="-5.7721435457250957E-3"/>
    <x v="0"/>
    <x v="2"/>
    <x v="0"/>
  </r>
  <r>
    <x v="21"/>
    <s v="BIDU"/>
    <n v="123.55999799999999"/>
    <n v="125.739998"/>
    <x v="1"/>
    <x v="15"/>
    <x v="3"/>
    <n v="-2.1800000000000068"/>
    <n v="-1.7337363087917394E-2"/>
    <x v="0"/>
    <x v="2"/>
    <x v="0"/>
  </r>
  <r>
    <x v="22"/>
    <s v="BIDU"/>
    <n v="130.490005"/>
    <n v="123.55999799999999"/>
    <x v="1"/>
    <x v="15"/>
    <x v="3"/>
    <n v="6.9300070000000034"/>
    <n v="5.608616957083476E-2"/>
    <x v="0"/>
    <x v="1"/>
    <x v="0"/>
  </r>
  <r>
    <x v="23"/>
    <s v="BIDU"/>
    <n v="131.36999499999999"/>
    <n v="130.490005"/>
    <x v="1"/>
    <x v="15"/>
    <x v="3"/>
    <n v="0.87998999999999228"/>
    <n v="6.7437348937184295E-3"/>
    <x v="0"/>
    <x v="1"/>
    <x v="0"/>
  </r>
  <r>
    <x v="24"/>
    <s v="BIDU"/>
    <n v="130.75"/>
    <n v="131.36999499999999"/>
    <x v="1"/>
    <x v="15"/>
    <x v="3"/>
    <n v="-0.61999499999998875"/>
    <n v="-4.7194566765416165E-3"/>
    <x v="0"/>
    <x v="2"/>
    <x v="0"/>
  </r>
  <r>
    <x v="25"/>
    <s v="BIDU"/>
    <n v="133.16000399999999"/>
    <n v="130.75"/>
    <x v="1"/>
    <x v="15"/>
    <x v="3"/>
    <n v="2.4100039999999865"/>
    <n v="1.8432152963671025E-2"/>
    <x v="0"/>
    <x v="1"/>
    <x v="0"/>
  </r>
  <r>
    <x v="26"/>
    <s v="BIDU"/>
    <n v="130.91000399999999"/>
    <n v="133.16000399999999"/>
    <x v="1"/>
    <x v="15"/>
    <x v="3"/>
    <n v="-2.25"/>
    <n v="-1.6896965548303829E-2"/>
    <x v="0"/>
    <x v="2"/>
    <x v="0"/>
  </r>
  <r>
    <x v="27"/>
    <s v="BIDU"/>
    <n v="131.050003"/>
    <n v="130.91000399999999"/>
    <x v="1"/>
    <x v="15"/>
    <x v="3"/>
    <n v="0.1399990000000173"/>
    <n v="1.0694293462859975E-3"/>
    <x v="0"/>
    <x v="1"/>
    <x v="0"/>
  </r>
  <r>
    <x v="28"/>
    <s v="BIDU"/>
    <n v="133.990005"/>
    <n v="131.050003"/>
    <x v="1"/>
    <x v="15"/>
    <x v="3"/>
    <n v="2.9400019999999927"/>
    <n v="2.2434200173196431E-2"/>
    <x v="0"/>
    <x v="1"/>
    <x v="0"/>
  </r>
  <r>
    <x v="29"/>
    <s v="BIDU"/>
    <n v="137.490005"/>
    <n v="133.990005"/>
    <x v="1"/>
    <x v="15"/>
    <x v="3"/>
    <n v="3.5"/>
    <n v="2.6121351364976814E-2"/>
    <x v="0"/>
    <x v="1"/>
    <x v="0"/>
  </r>
  <r>
    <x v="30"/>
    <s v="BIDU"/>
    <n v="135.179993"/>
    <n v="137.490005"/>
    <x v="1"/>
    <x v="15"/>
    <x v="3"/>
    <n v="-2.3100120000000004"/>
    <n v="-1.6801308575121517E-2"/>
    <x v="0"/>
    <x v="2"/>
    <x v="0"/>
  </r>
  <r>
    <x v="31"/>
    <s v="BIDU"/>
    <n v="134.570007"/>
    <n v="135.179993"/>
    <x v="1"/>
    <x v="15"/>
    <x v="3"/>
    <n v="-0.60998599999999215"/>
    <n v="-4.5123985174343973E-3"/>
    <x v="0"/>
    <x v="2"/>
    <x v="0"/>
  </r>
  <r>
    <x v="32"/>
    <s v="BIDU"/>
    <n v="134.179993"/>
    <n v="134.570007"/>
    <x v="1"/>
    <x v="15"/>
    <x v="3"/>
    <n v="-0.39001400000000785"/>
    <n v="-2.8982238218952299E-3"/>
    <x v="0"/>
    <x v="2"/>
    <x v="0"/>
  </r>
  <r>
    <x v="33"/>
    <s v="BIDU"/>
    <n v="135.80999800000001"/>
    <n v="134.179993"/>
    <x v="1"/>
    <x v="15"/>
    <x v="3"/>
    <n v="1.6300050000000113"/>
    <n v="1.2147898979246565E-2"/>
    <x v="0"/>
    <x v="1"/>
    <x v="0"/>
  </r>
  <r>
    <x v="34"/>
    <s v="BIDU"/>
    <n v="132.46000699999999"/>
    <n v="135.80999800000001"/>
    <x v="1"/>
    <x v="15"/>
    <x v="3"/>
    <n v="-3.349991000000017"/>
    <n v="-2.4666748025429001E-2"/>
    <x v="0"/>
    <x v="2"/>
    <x v="0"/>
  </r>
  <r>
    <x v="35"/>
    <s v="BIDU"/>
    <n v="129.800003"/>
    <n v="132.46000699999999"/>
    <x v="1"/>
    <x v="15"/>
    <x v="3"/>
    <n v="-2.6600039999999865"/>
    <n v="-2.0081563184576812E-2"/>
    <x v="0"/>
    <x v="2"/>
    <x v="0"/>
  </r>
  <r>
    <x v="36"/>
    <s v="BIDU"/>
    <n v="125.83000199999999"/>
    <n v="129.800003"/>
    <x v="1"/>
    <x v="15"/>
    <x v="3"/>
    <n v="-3.9700010000000105"/>
    <n v="-3.0585523175989528E-2"/>
    <x v="0"/>
    <x v="2"/>
    <x v="0"/>
  </r>
  <r>
    <x v="37"/>
    <s v="BIDU"/>
    <n v="124.43"/>
    <n v="125.83000199999999"/>
    <x v="1"/>
    <x v="15"/>
    <x v="3"/>
    <n v="-1.4000019999999864"/>
    <n v="-1.1126138263909322E-2"/>
    <x v="0"/>
    <x v="2"/>
    <x v="0"/>
  </r>
  <r>
    <x v="38"/>
    <s v="BIDU"/>
    <n v="123.540001"/>
    <n v="124.43"/>
    <x v="1"/>
    <x v="15"/>
    <x v="3"/>
    <n v="-0.88999900000000309"/>
    <n v="-7.1526078919874874E-3"/>
    <x v="0"/>
    <x v="2"/>
    <x v="0"/>
  </r>
  <r>
    <x v="39"/>
    <s v="BIDU"/>
    <n v="119.910004"/>
    <n v="123.540001"/>
    <x v="1"/>
    <x v="15"/>
    <x v="3"/>
    <n v="-3.629997000000003"/>
    <n v="-2.9383171204604434E-2"/>
    <x v="0"/>
    <x v="2"/>
    <x v="0"/>
  </r>
  <r>
    <x v="40"/>
    <s v="BIDU"/>
    <n v="119.980003"/>
    <n v="119.910004"/>
    <x v="1"/>
    <x v="15"/>
    <x v="3"/>
    <n v="6.9998999999995704E-2"/>
    <n v="5.8376280264318655E-4"/>
    <x v="0"/>
    <x v="1"/>
    <x v="0"/>
  </r>
  <r>
    <x v="41"/>
    <s v="BIDU"/>
    <n v="120.769997"/>
    <n v="119.980003"/>
    <x v="1"/>
    <x v="15"/>
    <x v="3"/>
    <n v="0.78999400000000719"/>
    <n v="6.5843805654847935E-3"/>
    <x v="0"/>
    <x v="1"/>
    <x v="0"/>
  </r>
  <r>
    <x v="42"/>
    <s v="BIDU"/>
    <n v="117.970001"/>
    <n v="120.769997"/>
    <x v="1"/>
    <x v="15"/>
    <x v="3"/>
    <n v="-2.7999960000000073"/>
    <n v="-2.3184533158512932E-2"/>
    <x v="0"/>
    <x v="2"/>
    <x v="0"/>
  </r>
  <r>
    <x v="43"/>
    <s v="BIDU"/>
    <n v="121.410004"/>
    <n v="117.970001"/>
    <x v="1"/>
    <x v="15"/>
    <x v="3"/>
    <n v="3.4400030000000044"/>
    <n v="2.9159981104009691E-2"/>
    <x v="0"/>
    <x v="1"/>
    <x v="0"/>
  </r>
  <r>
    <x v="44"/>
    <s v="BIDU"/>
    <n v="118.239998"/>
    <n v="121.410004"/>
    <x v="1"/>
    <x v="15"/>
    <x v="3"/>
    <n v="-3.1700060000000008"/>
    <n v="-2.6109924187137007E-2"/>
    <x v="0"/>
    <x v="2"/>
    <x v="0"/>
  </r>
  <r>
    <x v="45"/>
    <s v="BIDU"/>
    <n v="113.739998"/>
    <n v="118.239998"/>
    <x v="1"/>
    <x v="15"/>
    <x v="3"/>
    <n v="-4.5"/>
    <n v="-3.8058187382580974E-2"/>
    <x v="0"/>
    <x v="2"/>
    <x v="0"/>
  </r>
  <r>
    <x v="46"/>
    <s v="BIDU"/>
    <n v="106.650002"/>
    <n v="113.739998"/>
    <x v="1"/>
    <x v="15"/>
    <x v="3"/>
    <n v="-7.0899959999999993"/>
    <n v="-6.2335116271058838E-2"/>
    <x v="0"/>
    <x v="2"/>
    <x v="0"/>
  </r>
  <r>
    <x v="47"/>
    <s v="BIDU"/>
    <n v="111.910004"/>
    <n v="106.650002"/>
    <x v="1"/>
    <x v="15"/>
    <x v="3"/>
    <n v="5.2600020000000001"/>
    <n v="4.9320224110263024E-2"/>
    <x v="0"/>
    <x v="1"/>
    <x v="0"/>
  </r>
  <r>
    <x v="48"/>
    <s v="BIDU"/>
    <n v="108.25"/>
    <n v="111.910004"/>
    <x v="1"/>
    <x v="15"/>
    <x v="3"/>
    <n v="-3.6600040000000007"/>
    <n v="-3.2704886687342095E-2"/>
    <x v="0"/>
    <x v="2"/>
    <x v="0"/>
  </r>
  <r>
    <x v="49"/>
    <s v="BIDU"/>
    <n v="99"/>
    <n v="108.25"/>
    <x v="1"/>
    <x v="15"/>
    <x v="3"/>
    <n v="-9.25"/>
    <n v="-8.5450346420323328E-2"/>
    <x v="0"/>
    <x v="2"/>
    <x v="0"/>
  </r>
  <r>
    <x v="50"/>
    <s v="BIDU"/>
    <n v="100.290001"/>
    <n v="99"/>
    <x v="1"/>
    <x v="15"/>
    <x v="3"/>
    <n v="1.2900010000000037"/>
    <n v="1.3030313131313169E-2"/>
    <x v="0"/>
    <x v="1"/>
    <x v="0"/>
  </r>
  <r>
    <x v="51"/>
    <s v="BIDU"/>
    <n v="89.68"/>
    <n v="100.290001"/>
    <x v="1"/>
    <x v="15"/>
    <x v="3"/>
    <n v="-10.610000999999997"/>
    <n v="-0.10579320863702052"/>
    <x v="0"/>
    <x v="2"/>
    <x v="0"/>
  </r>
  <r>
    <x v="52"/>
    <s v="BIDU"/>
    <n v="91.129997000000003"/>
    <n v="89.68"/>
    <x v="1"/>
    <x v="15"/>
    <x v="3"/>
    <n v="1.4499969999999962"/>
    <n v="1.6168566012488807E-2"/>
    <x v="0"/>
    <x v="1"/>
    <x v="0"/>
  </r>
  <r>
    <x v="53"/>
    <s v="BIDU"/>
    <n v="83.620002999999997"/>
    <n v="91.129997000000003"/>
    <x v="1"/>
    <x v="15"/>
    <x v="3"/>
    <n v="-7.5099940000000061"/>
    <n v="-8.2409681194217599E-2"/>
    <x v="0"/>
    <x v="2"/>
    <x v="0"/>
  </r>
  <r>
    <x v="54"/>
    <s v="BIDU"/>
    <n v="89.620002999999997"/>
    <n v="83.620002999999997"/>
    <x v="1"/>
    <x v="15"/>
    <x v="3"/>
    <n v="6"/>
    <n v="7.1753166524043302E-2"/>
    <x v="0"/>
    <x v="1"/>
    <x v="0"/>
  </r>
  <r>
    <x v="55"/>
    <s v="BIDU"/>
    <n v="88.660004000000001"/>
    <n v="89.620002999999997"/>
    <x v="1"/>
    <x v="15"/>
    <x v="3"/>
    <n v="-0.95999899999999627"/>
    <n v="-1.07118831495687E-2"/>
    <x v="0"/>
    <x v="2"/>
    <x v="0"/>
  </r>
  <r>
    <x v="56"/>
    <s v="BIDU"/>
    <n v="91.220000999999996"/>
    <n v="88.660004000000001"/>
    <x v="1"/>
    <x v="15"/>
    <x v="3"/>
    <n v="2.5599969999999956"/>
    <n v="2.8874316315167271E-2"/>
    <x v="0"/>
    <x v="1"/>
    <x v="0"/>
  </r>
  <r>
    <x v="57"/>
    <s v="BIDU"/>
    <n v="96.43"/>
    <n v="91.220000999999996"/>
    <x v="1"/>
    <x v="15"/>
    <x v="3"/>
    <n v="5.2099990000000105"/>
    <n v="5.7114656247372886E-2"/>
    <x v="0"/>
    <x v="1"/>
    <x v="0"/>
  </r>
  <r>
    <x v="58"/>
    <s v="BIDU"/>
    <n v="96.919998000000007"/>
    <n v="96.43"/>
    <x v="1"/>
    <x v="15"/>
    <x v="3"/>
    <n v="0.48999799999999993"/>
    <n v="5.0813854609561325E-3"/>
    <x v="0"/>
    <x v="1"/>
    <x v="0"/>
  </r>
  <r>
    <x v="59"/>
    <s v="BIDU"/>
    <n v="101.82"/>
    <n v="96.919998000000007"/>
    <x v="1"/>
    <x v="15"/>
    <x v="3"/>
    <n v="4.9000019999999864"/>
    <n v="5.0557182223631349E-2"/>
    <x v="0"/>
    <x v="1"/>
    <x v="0"/>
  </r>
  <r>
    <x v="60"/>
    <s v="BIDU"/>
    <n v="97.629997000000003"/>
    <n v="101.82"/>
    <x v="1"/>
    <x v="15"/>
    <x v="3"/>
    <n v="-4.1900029999999902"/>
    <n v="-4.1151080337851018E-2"/>
    <x v="0"/>
    <x v="2"/>
    <x v="0"/>
  </r>
  <r>
    <x v="61"/>
    <s v="BIDU"/>
    <n v="98.949996999999996"/>
    <n v="97.629997000000003"/>
    <x v="1"/>
    <x v="15"/>
    <x v="3"/>
    <n v="1.3199999999999932"/>
    <n v="1.3520434708197247E-2"/>
    <x v="0"/>
    <x v="1"/>
    <x v="0"/>
  </r>
  <r>
    <x v="62"/>
    <s v="BIDU"/>
    <n v="100.790001"/>
    <n v="98.949996999999996"/>
    <x v="1"/>
    <x v="15"/>
    <x v="3"/>
    <n v="1.8400040000000075"/>
    <n v="1.8595291114561707E-2"/>
    <x v="0"/>
    <x v="1"/>
    <x v="0"/>
  </r>
  <r>
    <x v="63"/>
    <s v="BIDU"/>
    <n v="97.68"/>
    <n v="100.790001"/>
    <x v="1"/>
    <x v="15"/>
    <x v="3"/>
    <n v="-3.1100009999999969"/>
    <n v="-3.0856245353147647E-2"/>
    <x v="0"/>
    <x v="2"/>
    <x v="0"/>
  </r>
  <r>
    <x v="64"/>
    <s v="BIDU"/>
    <n v="99.589995999999999"/>
    <n v="97.68"/>
    <x v="1"/>
    <x v="15"/>
    <x v="3"/>
    <n v="1.9099959999999925"/>
    <n v="1.9553603603603524E-2"/>
    <x v="0"/>
    <x v="1"/>
    <x v="0"/>
  </r>
  <r>
    <x v="65"/>
    <s v="BIDU"/>
    <n v="97.199996999999996"/>
    <n v="99.589995999999999"/>
    <x v="1"/>
    <x v="15"/>
    <x v="3"/>
    <n v="-2.3899990000000031"/>
    <n v="-2.3998384335711824E-2"/>
    <x v="0"/>
    <x v="2"/>
    <x v="0"/>
  </r>
  <r>
    <x v="66"/>
    <s v="BIDU"/>
    <n v="102.94000200000001"/>
    <n v="97.199996999999996"/>
    <x v="1"/>
    <x v="15"/>
    <x v="3"/>
    <n v="5.7400050000000107"/>
    <n v="5.905355120535663E-2"/>
    <x v="0"/>
    <x v="1"/>
    <x v="0"/>
  </r>
  <r>
    <x v="67"/>
    <s v="BIDU"/>
    <n v="101.790001"/>
    <n v="102.94000200000001"/>
    <x v="1"/>
    <x v="15"/>
    <x v="3"/>
    <n v="-1.1500010000000032"/>
    <n v="-1.1171565743703824E-2"/>
    <x v="0"/>
    <x v="2"/>
    <x v="0"/>
  </r>
  <r>
    <x v="68"/>
    <s v="BIDU"/>
    <n v="97.330001999999993"/>
    <n v="101.790001"/>
    <x v="1"/>
    <x v="15"/>
    <x v="3"/>
    <n v="-4.4599990000000105"/>
    <n v="-4.3815688733513325E-2"/>
    <x v="0"/>
    <x v="2"/>
    <x v="0"/>
  </r>
  <r>
    <x v="69"/>
    <s v="BIDU"/>
    <n v="99"/>
    <n v="97.330001999999993"/>
    <x v="1"/>
    <x v="15"/>
    <x v="3"/>
    <n v="1.6699980000000068"/>
    <n v="1.7158100952263486E-2"/>
    <x v="0"/>
    <x v="1"/>
    <x v="0"/>
  </r>
  <r>
    <x v="70"/>
    <s v="BIDU"/>
    <n v="98.370002999999997"/>
    <n v="99"/>
    <x v="1"/>
    <x v="15"/>
    <x v="3"/>
    <n v="-0.62999700000000303"/>
    <n v="-6.3636060606060913E-3"/>
    <x v="0"/>
    <x v="2"/>
    <x v="0"/>
  </r>
  <r>
    <x v="71"/>
    <s v="BIDU"/>
    <n v="100.91999800000001"/>
    <n v="98.370002999999997"/>
    <x v="1"/>
    <x v="15"/>
    <x v="3"/>
    <n v="2.5499950000000098"/>
    <n v="2.5922485739885662E-2"/>
    <x v="0"/>
    <x v="1"/>
    <x v="0"/>
  </r>
  <r>
    <x v="72"/>
    <s v="BIDU"/>
    <n v="100.870003"/>
    <n v="100.91999800000001"/>
    <x v="1"/>
    <x v="15"/>
    <x v="3"/>
    <n v="-4.9995000000009782E-2"/>
    <n v="-4.9539239982951421E-4"/>
    <x v="0"/>
    <x v="2"/>
    <x v="0"/>
  </r>
  <r>
    <x v="73"/>
    <s v="BIDU"/>
    <n v="102.82"/>
    <n v="100.870003"/>
    <x v="1"/>
    <x v="15"/>
    <x v="3"/>
    <n v="1.9499969999999962"/>
    <n v="1.9331782908740432E-2"/>
    <x v="0"/>
    <x v="1"/>
    <x v="0"/>
  </r>
  <r>
    <x v="74"/>
    <s v="BIDU"/>
    <n v="105"/>
    <n v="102.82"/>
    <x v="1"/>
    <x v="15"/>
    <x v="3"/>
    <n v="2.1800000000000068"/>
    <n v="2.1202100758607342E-2"/>
    <x v="0"/>
    <x v="1"/>
    <x v="0"/>
  </r>
  <r>
    <x v="75"/>
    <s v="BIDU"/>
    <n v="104.68"/>
    <n v="105"/>
    <x v="1"/>
    <x v="15"/>
    <x v="3"/>
    <n v="-0.31999999999999318"/>
    <n v="-3.0476190476189827E-3"/>
    <x v="0"/>
    <x v="2"/>
    <x v="0"/>
  </r>
  <r>
    <x v="76"/>
    <s v="BIDU"/>
    <n v="101.410004"/>
    <n v="104.68"/>
    <x v="1"/>
    <x v="15"/>
    <x v="3"/>
    <n v="-3.2699960000000061"/>
    <n v="-3.1238020634314155E-2"/>
    <x v="0"/>
    <x v="2"/>
    <x v="0"/>
  </r>
  <r>
    <x v="77"/>
    <s v="BIDU"/>
    <n v="101.75"/>
    <n v="101.410004"/>
    <x v="1"/>
    <x v="15"/>
    <x v="3"/>
    <n v="0.3399959999999993"/>
    <n v="3.35268697948182E-3"/>
    <x v="0"/>
    <x v="1"/>
    <x v="0"/>
  </r>
  <r>
    <x v="78"/>
    <s v="BIDU"/>
    <n v="99.849997999999999"/>
    <n v="101.75"/>
    <x v="1"/>
    <x v="15"/>
    <x v="3"/>
    <n v="-1.9000020000000006"/>
    <n v="-1.8673238329238336E-2"/>
    <x v="0"/>
    <x v="2"/>
    <x v="0"/>
  </r>
  <r>
    <x v="79"/>
    <s v="BIDU"/>
    <n v="100.949997"/>
    <n v="99.849997999999999"/>
    <x v="1"/>
    <x v="15"/>
    <x v="3"/>
    <n v="1.0999989999999968"/>
    <n v="1.1016514992819498E-2"/>
    <x v="0"/>
    <x v="1"/>
    <x v="0"/>
  </r>
  <r>
    <x v="80"/>
    <s v="BIDU"/>
    <n v="100.55999799999999"/>
    <n v="100.949997"/>
    <x v="1"/>
    <x v="15"/>
    <x v="3"/>
    <n v="-0.38999900000000309"/>
    <n v="-3.863288871618323E-3"/>
    <x v="0"/>
    <x v="2"/>
    <x v="0"/>
  </r>
  <r>
    <x v="81"/>
    <s v="BIDU"/>
    <n v="97.129997000000003"/>
    <n v="100.55999799999999"/>
    <x v="1"/>
    <x v="15"/>
    <x v="3"/>
    <n v="-3.4300009999999901"/>
    <n v="-3.4109000280608502E-2"/>
    <x v="0"/>
    <x v="2"/>
    <x v="0"/>
  </r>
  <r>
    <x v="82"/>
    <s v="BIDU"/>
    <n v="99.669998000000007"/>
    <n v="97.129997000000003"/>
    <x v="1"/>
    <x v="15"/>
    <x v="3"/>
    <n v="2.5400010000000037"/>
    <n v="2.6150531024931502E-2"/>
    <x v="0"/>
    <x v="1"/>
    <x v="0"/>
  </r>
  <r>
    <x v="83"/>
    <s v="BIDU"/>
    <n v="100.93"/>
    <n v="99.669998000000007"/>
    <x v="1"/>
    <x v="15"/>
    <x v="3"/>
    <n v="1.2600020000000001"/>
    <n v="1.2641737988195807E-2"/>
    <x v="0"/>
    <x v="1"/>
    <x v="0"/>
  </r>
  <r>
    <x v="84"/>
    <s v="BIDU"/>
    <n v="96.019997000000004"/>
    <n v="100.93"/>
    <x v="1"/>
    <x v="15"/>
    <x v="3"/>
    <n v="-4.9100030000000032"/>
    <n v="-4.8647607252551302E-2"/>
    <x v="0"/>
    <x v="2"/>
    <x v="0"/>
  </r>
  <r>
    <x v="85"/>
    <s v="BIDU"/>
    <n v="94.760002"/>
    <n v="96.019997000000004"/>
    <x v="1"/>
    <x v="15"/>
    <x v="3"/>
    <n v="-1.2599950000000035"/>
    <n v="-1.3122214532041732E-2"/>
    <x v="0"/>
    <x v="2"/>
    <x v="0"/>
  </r>
  <r>
    <x v="86"/>
    <s v="BIDU"/>
    <n v="95.769997000000004"/>
    <n v="94.760002"/>
    <x v="1"/>
    <x v="15"/>
    <x v="3"/>
    <n v="1.0099950000000035"/>
    <n v="1.0658452708770558E-2"/>
    <x v="0"/>
    <x v="1"/>
    <x v="0"/>
  </r>
  <r>
    <x v="87"/>
    <s v="BIDU"/>
    <n v="97.080001999999993"/>
    <n v="95.769997000000004"/>
    <x v="1"/>
    <x v="15"/>
    <x v="3"/>
    <n v="1.3100049999999896"/>
    <n v="1.3678657628025085E-2"/>
    <x v="0"/>
    <x v="1"/>
    <x v="0"/>
  </r>
  <r>
    <x v="88"/>
    <s v="BIDU"/>
    <n v="98.18"/>
    <n v="97.080001999999993"/>
    <x v="1"/>
    <x v="15"/>
    <x v="3"/>
    <n v="1.0999980000000136"/>
    <n v="1.1330840310448424E-2"/>
    <x v="0"/>
    <x v="1"/>
    <x v="0"/>
  </r>
  <r>
    <x v="89"/>
    <s v="BIDU"/>
    <n v="99.769997000000004"/>
    <n v="98.18"/>
    <x v="1"/>
    <x v="15"/>
    <x v="3"/>
    <n v="1.5899969999999968"/>
    <n v="1.6194713790996094E-2"/>
    <x v="0"/>
    <x v="1"/>
    <x v="0"/>
  </r>
  <r>
    <x v="90"/>
    <s v="BIDU"/>
    <n v="99.550003000000004"/>
    <n v="99.769997000000004"/>
    <x v="1"/>
    <x v="15"/>
    <x v="3"/>
    <n v="-0.2199939999999998"/>
    <n v="-2.2050115928138173E-3"/>
    <x v="0"/>
    <x v="2"/>
    <x v="0"/>
  </r>
  <r>
    <x v="91"/>
    <s v="BIDU"/>
    <n v="97.470000999999996"/>
    <n v="99.550003000000004"/>
    <x v="1"/>
    <x v="15"/>
    <x v="3"/>
    <n v="-2.0800020000000075"/>
    <n v="-2.0894042564720036E-2"/>
    <x v="0"/>
    <x v="2"/>
    <x v="0"/>
  </r>
  <r>
    <x v="92"/>
    <s v="BIDU"/>
    <n v="95.489998"/>
    <n v="97.470000999999996"/>
    <x v="1"/>
    <x v="15"/>
    <x v="3"/>
    <n v="-1.9800029999999964"/>
    <n v="-2.0313973321904412E-2"/>
    <x v="0"/>
    <x v="2"/>
    <x v="0"/>
  </r>
  <r>
    <x v="93"/>
    <s v="BIDU"/>
    <n v="96.019997000000004"/>
    <n v="95.489998"/>
    <x v="1"/>
    <x v="15"/>
    <x v="3"/>
    <n v="0.52999900000000366"/>
    <n v="5.5503090491216015E-3"/>
    <x v="0"/>
    <x v="1"/>
    <x v="0"/>
  </r>
  <r>
    <x v="94"/>
    <s v="BIDU"/>
    <n v="99.860000999999997"/>
    <n v="96.019997000000004"/>
    <x v="1"/>
    <x v="15"/>
    <x v="3"/>
    <n v="3.8400039999999933"/>
    <n v="3.999171130988468E-2"/>
    <x v="0"/>
    <x v="1"/>
    <x v="0"/>
  </r>
  <r>
    <x v="95"/>
    <s v="BIDU"/>
    <n v="107.589996"/>
    <n v="99.860000999999997"/>
    <x v="1"/>
    <x v="15"/>
    <x v="3"/>
    <n v="7.7299950000000024"/>
    <n v="7.7408320875142017E-2"/>
    <x v="0"/>
    <x v="1"/>
    <x v="0"/>
  </r>
  <r>
    <x v="96"/>
    <s v="BIDU"/>
    <n v="109.75"/>
    <n v="107.589996"/>
    <x v="1"/>
    <x v="15"/>
    <x v="3"/>
    <n v="2.1600040000000007"/>
    <n v="2.0076253186216315E-2"/>
    <x v="0"/>
    <x v="1"/>
    <x v="0"/>
  </r>
  <r>
    <x v="97"/>
    <s v="BIDU"/>
    <n v="108.519997"/>
    <n v="109.75"/>
    <x v="1"/>
    <x v="15"/>
    <x v="3"/>
    <n v="-1.2300029999999964"/>
    <n v="-1.1207316628701561E-2"/>
    <x v="0"/>
    <x v="2"/>
    <x v="0"/>
  </r>
  <r>
    <x v="98"/>
    <s v="BIDU"/>
    <n v="110.029999"/>
    <n v="108.519997"/>
    <x v="1"/>
    <x v="15"/>
    <x v="3"/>
    <n v="1.5100020000000001"/>
    <n v="1.3914504623511924E-2"/>
    <x v="0"/>
    <x v="1"/>
    <x v="0"/>
  </r>
  <r>
    <x v="99"/>
    <s v="BIDU"/>
    <n v="103.32"/>
    <n v="110.029999"/>
    <x v="1"/>
    <x v="15"/>
    <x v="3"/>
    <n v="-6.7099990000000105"/>
    <n v="-6.0983359638129328E-2"/>
    <x v="0"/>
    <x v="2"/>
    <x v="0"/>
  </r>
  <r>
    <x v="100"/>
    <s v="BIDU"/>
    <n v="108.360001"/>
    <n v="103.32"/>
    <x v="1"/>
    <x v="15"/>
    <x v="3"/>
    <n v="5.0400010000000037"/>
    <n v="4.8780497483546306E-2"/>
    <x v="0"/>
    <x v="1"/>
    <x v="0"/>
  </r>
  <r>
    <x v="101"/>
    <s v="BIDU"/>
    <n v="108.220001"/>
    <n v="108.360001"/>
    <x v="1"/>
    <x v="15"/>
    <x v="3"/>
    <n v="-0.14000000000000057"/>
    <n v="-1.2919896521595693E-3"/>
    <x v="0"/>
    <x v="2"/>
    <x v="0"/>
  </r>
  <r>
    <x v="102"/>
    <s v="BIDU"/>
    <n v="106.32"/>
    <n v="108.220001"/>
    <x v="1"/>
    <x v="15"/>
    <x v="3"/>
    <n v="-1.9000010000000032"/>
    <n v="-1.7556837760517145E-2"/>
    <x v="0"/>
    <x v="2"/>
    <x v="0"/>
  </r>
  <r>
    <x v="103"/>
    <s v="BIDU"/>
    <n v="106.550003"/>
    <n v="106.32"/>
    <x v="1"/>
    <x v="15"/>
    <x v="3"/>
    <n v="0.23000300000001062"/>
    <n v="2.1633088788563827E-3"/>
    <x v="0"/>
    <x v="1"/>
    <x v="0"/>
  </r>
  <r>
    <x v="104"/>
    <s v="BIDU"/>
    <n v="107.099998"/>
    <n v="106.550003"/>
    <x v="1"/>
    <x v="15"/>
    <x v="3"/>
    <n v="0.54999499999999557"/>
    <n v="5.1618487518953473E-3"/>
    <x v="0"/>
    <x v="1"/>
    <x v="0"/>
  </r>
  <r>
    <x v="105"/>
    <s v="BIDU"/>
    <n v="107.230003"/>
    <n v="107.099998"/>
    <x v="1"/>
    <x v="15"/>
    <x v="3"/>
    <n v="0.13000499999999704"/>
    <n v="1.213865568886351E-3"/>
    <x v="0"/>
    <x v="1"/>
    <x v="0"/>
  </r>
  <r>
    <x v="106"/>
    <s v="BIDU"/>
    <n v="112.449997"/>
    <n v="107.230003"/>
    <x v="1"/>
    <x v="15"/>
    <x v="3"/>
    <n v="5.2199939999999998"/>
    <n v="4.8680349286197445E-2"/>
    <x v="0"/>
    <x v="1"/>
    <x v="0"/>
  </r>
  <r>
    <x v="107"/>
    <s v="BIDU"/>
    <n v="109.05999799999999"/>
    <n v="112.449997"/>
    <x v="1"/>
    <x v="15"/>
    <x v="3"/>
    <n v="-3.3899990000000031"/>
    <n v="-3.0146723792264782E-2"/>
    <x v="0"/>
    <x v="2"/>
    <x v="0"/>
  </r>
  <r>
    <x v="108"/>
    <s v="BIDU"/>
    <n v="114.400002"/>
    <n v="109.05999799999999"/>
    <x v="1"/>
    <x v="15"/>
    <x v="3"/>
    <n v="5.3400040000000075"/>
    <n v="4.8963910672362269E-2"/>
    <x v="0"/>
    <x v="1"/>
    <x v="0"/>
  </r>
  <r>
    <x v="109"/>
    <s v="BIDU"/>
    <n v="117.029999"/>
    <n v="114.400002"/>
    <x v="1"/>
    <x v="15"/>
    <x v="3"/>
    <n v="2.629997000000003"/>
    <n v="2.2989483863820239E-2"/>
    <x v="0"/>
    <x v="1"/>
    <x v="0"/>
  </r>
  <r>
    <x v="110"/>
    <s v="BIDU"/>
    <n v="115.83000199999999"/>
    <n v="117.029999"/>
    <x v="1"/>
    <x v="15"/>
    <x v="3"/>
    <n v="-1.1999970000000104"/>
    <n v="-1.0253755534937759E-2"/>
    <x v="0"/>
    <x v="2"/>
    <x v="0"/>
  </r>
  <r>
    <x v="111"/>
    <s v="BIDU"/>
    <n v="116.80999799999999"/>
    <n v="115.83000199999999"/>
    <x v="1"/>
    <x v="15"/>
    <x v="3"/>
    <n v="0.97999599999999987"/>
    <n v="8.4606404478867227E-3"/>
    <x v="0"/>
    <x v="1"/>
    <x v="0"/>
  </r>
  <r>
    <x v="112"/>
    <s v="BIDU"/>
    <n v="111.83000199999999"/>
    <n v="116.80999799999999"/>
    <x v="1"/>
    <x v="15"/>
    <x v="3"/>
    <n v="-4.9799959999999999"/>
    <n v="-4.2633302673286584E-2"/>
    <x v="0"/>
    <x v="2"/>
    <x v="0"/>
  </r>
  <r>
    <x v="113"/>
    <s v="BIDU"/>
    <n v="116.269997"/>
    <n v="111.83000199999999"/>
    <x v="1"/>
    <x v="15"/>
    <x v="3"/>
    <n v="4.4399950000000104"/>
    <n v="3.970307538758705E-2"/>
    <x v="0"/>
    <x v="1"/>
    <x v="0"/>
  </r>
  <r>
    <x v="114"/>
    <s v="BIDU"/>
    <n v="116.82"/>
    <n v="116.269997"/>
    <x v="1"/>
    <x v="15"/>
    <x v="3"/>
    <n v="0.55000299999998958"/>
    <n v="4.7303948928457407E-3"/>
    <x v="0"/>
    <x v="1"/>
    <x v="0"/>
  </r>
  <r>
    <x v="115"/>
    <s v="BIDU"/>
    <n v="122.779999"/>
    <n v="116.82"/>
    <x v="1"/>
    <x v="15"/>
    <x v="3"/>
    <n v="5.9599990000000105"/>
    <n v="5.1018652627974753E-2"/>
    <x v="0"/>
    <x v="1"/>
    <x v="0"/>
  </r>
  <r>
    <x v="116"/>
    <s v="BIDU"/>
    <n v="122.029999"/>
    <n v="122.779999"/>
    <x v="1"/>
    <x v="15"/>
    <x v="3"/>
    <n v="-0.75"/>
    <n v="-6.1084867739736662E-3"/>
    <x v="0"/>
    <x v="2"/>
    <x v="0"/>
  </r>
  <r>
    <x v="117"/>
    <s v="BIDU"/>
    <n v="123.459999"/>
    <n v="122.029999"/>
    <x v="1"/>
    <x v="15"/>
    <x v="3"/>
    <n v="1.4299999999999926"/>
    <n v="1.171842999031732E-2"/>
    <x v="0"/>
    <x v="1"/>
    <x v="0"/>
  </r>
  <r>
    <x v="118"/>
    <s v="BIDU"/>
    <n v="123.08000199999999"/>
    <n v="123.459999"/>
    <x v="1"/>
    <x v="15"/>
    <x v="3"/>
    <n v="-0.37999700000000303"/>
    <n v="-3.0778956996427892E-3"/>
    <x v="0"/>
    <x v="2"/>
    <x v="0"/>
  </r>
  <r>
    <x v="119"/>
    <s v="BIDU"/>
    <n v="123.08000199999999"/>
    <n v="123.08000199999999"/>
    <x v="1"/>
    <x v="15"/>
    <x v="3"/>
    <n v="0"/>
    <n v="0"/>
    <x v="0"/>
    <x v="2"/>
    <x v="0"/>
  </r>
  <r>
    <x v="120"/>
    <s v="BIDU"/>
    <n v="123.33000199999999"/>
    <n v="123.08000199999999"/>
    <x v="1"/>
    <x v="15"/>
    <x v="3"/>
    <n v="0.25"/>
    <n v="2.031199187013338E-3"/>
    <x v="0"/>
    <x v="1"/>
    <x v="0"/>
  </r>
  <r>
    <x v="121"/>
    <s v="BIDU"/>
    <n v="121.370003"/>
    <n v="123.33000199999999"/>
    <x v="1"/>
    <x v="15"/>
    <x v="3"/>
    <n v="-1.9599989999999963"/>
    <n v="-1.5892313048044841E-2"/>
    <x v="0"/>
    <x v="2"/>
    <x v="0"/>
  </r>
  <r>
    <x v="122"/>
    <s v="BIDU"/>
    <n v="123.730003"/>
    <n v="121.370003"/>
    <x v="1"/>
    <x v="15"/>
    <x v="3"/>
    <n v="2.3599999999999994"/>
    <n v="1.9444672832380168E-2"/>
    <x v="0"/>
    <x v="1"/>
    <x v="0"/>
  </r>
  <r>
    <x v="123"/>
    <s v="BIDU"/>
    <n v="121.800003"/>
    <n v="123.730003"/>
    <x v="1"/>
    <x v="15"/>
    <x v="3"/>
    <n v="-1.9299999999999926"/>
    <n v="-1.5598480184308997E-2"/>
    <x v="0"/>
    <x v="2"/>
    <x v="0"/>
  </r>
  <r>
    <x v="124"/>
    <s v="BIDU"/>
    <n v="121.290001"/>
    <n v="121.800003"/>
    <x v="1"/>
    <x v="15"/>
    <x v="3"/>
    <n v="-0.51000200000000007"/>
    <n v="-4.1872084354546363E-3"/>
    <x v="0"/>
    <x v="2"/>
    <x v="0"/>
  </r>
  <r>
    <x v="125"/>
    <s v="BIDU"/>
    <n v="119.889999"/>
    <n v="121.290001"/>
    <x v="1"/>
    <x v="15"/>
    <x v="3"/>
    <n v="-1.4000020000000006"/>
    <n v="-1.1542600284091023E-2"/>
    <x v="0"/>
    <x v="2"/>
    <x v="0"/>
  </r>
  <r>
    <x v="126"/>
    <s v="BIDU"/>
    <n v="120.629997"/>
    <n v="119.889999"/>
    <x v="1"/>
    <x v="15"/>
    <x v="3"/>
    <n v="0.73999799999999993"/>
    <n v="6.172308000436299E-3"/>
    <x v="0"/>
    <x v="1"/>
    <x v="0"/>
  </r>
  <r>
    <x v="127"/>
    <s v="BIDU"/>
    <n v="123.300003"/>
    <n v="120.629997"/>
    <x v="1"/>
    <x v="15"/>
    <x v="3"/>
    <n v="2.6700060000000008"/>
    <n v="2.2133847852122558E-2"/>
    <x v="0"/>
    <x v="1"/>
    <x v="0"/>
  </r>
  <r>
    <x v="128"/>
    <s v="BIDU"/>
    <n v="132.929993"/>
    <n v="123.300003"/>
    <x v="1"/>
    <x v="15"/>
    <x v="3"/>
    <n v="9.6299899999999923"/>
    <n v="7.8102106777726457E-2"/>
    <x v="0"/>
    <x v="1"/>
    <x v="0"/>
  </r>
  <r>
    <x v="129"/>
    <s v="BIDU"/>
    <n v="127.83000199999999"/>
    <n v="132.929993"/>
    <x v="1"/>
    <x v="15"/>
    <x v="3"/>
    <n v="-5.0999910000000028"/>
    <n v="-3.8365991638922327E-2"/>
    <x v="0"/>
    <x v="2"/>
    <x v="0"/>
  </r>
  <r>
    <x v="130"/>
    <s v="BIDU"/>
    <n v="130.63999899999999"/>
    <n v="127.83000199999999"/>
    <x v="1"/>
    <x v="15"/>
    <x v="3"/>
    <n v="2.8099969999999956"/>
    <n v="2.1982296456507885E-2"/>
    <x v="0"/>
    <x v="1"/>
    <x v="0"/>
  </r>
  <r>
    <x v="131"/>
    <s v="BIDU"/>
    <n v="132.529999"/>
    <n v="130.63999899999999"/>
    <x v="1"/>
    <x v="15"/>
    <x v="3"/>
    <n v="1.8900000000000148"/>
    <n v="1.446723832262135E-2"/>
    <x v="0"/>
    <x v="1"/>
    <x v="0"/>
  </r>
  <r>
    <x v="132"/>
    <s v="BIDU"/>
    <n v="132.33000200000001"/>
    <n v="132.529999"/>
    <x v="1"/>
    <x v="15"/>
    <x v="3"/>
    <n v="-0.19999699999999621"/>
    <n v="-1.5090696559953659E-3"/>
    <x v="0"/>
    <x v="2"/>
    <x v="0"/>
  </r>
  <r>
    <x v="133"/>
    <s v="BIDU"/>
    <n v="127.839996"/>
    <n v="132.33000200000001"/>
    <x v="1"/>
    <x v="15"/>
    <x v="3"/>
    <n v="-4.4900060000000082"/>
    <n v="-3.3930370529277311E-2"/>
    <x v="0"/>
    <x v="2"/>
    <x v="0"/>
  </r>
  <r>
    <x v="134"/>
    <s v="BIDU"/>
    <n v="125.489998"/>
    <n v="127.839996"/>
    <x v="1"/>
    <x v="15"/>
    <x v="3"/>
    <n v="-2.3499979999999994"/>
    <n v="-1.838233787178779E-2"/>
    <x v="0"/>
    <x v="2"/>
    <x v="0"/>
  </r>
  <r>
    <x v="135"/>
    <s v="BIDU"/>
    <n v="125.050003"/>
    <n v="125.489998"/>
    <x v="1"/>
    <x v="15"/>
    <x v="3"/>
    <n v="-0.43999499999999614"/>
    <n v="-3.5062156905922982E-3"/>
    <x v="0"/>
    <x v="2"/>
    <x v="0"/>
  </r>
  <r>
    <x v="136"/>
    <s v="BIDU"/>
    <n v="123.43"/>
    <n v="125.050003"/>
    <x v="1"/>
    <x v="15"/>
    <x v="3"/>
    <n v="-1.620002999999997"/>
    <n v="-1.2954841752382821E-2"/>
    <x v="0"/>
    <x v="2"/>
    <x v="0"/>
  </r>
  <r>
    <x v="137"/>
    <s v="BIDU"/>
    <n v="122.769997"/>
    <n v="123.43"/>
    <x v="1"/>
    <x v="15"/>
    <x v="3"/>
    <n v="-0.66000300000000323"/>
    <n v="-5.3471846390667037E-3"/>
    <x v="0"/>
    <x v="2"/>
    <x v="0"/>
  </r>
  <r>
    <x v="138"/>
    <s v="BIDU"/>
    <n v="124.349998"/>
    <n v="122.769997"/>
    <x v="1"/>
    <x v="15"/>
    <x v="3"/>
    <n v="1.5800009999999958"/>
    <n v="1.2869602008705724E-2"/>
    <x v="0"/>
    <x v="1"/>
    <x v="0"/>
  </r>
  <r>
    <x v="139"/>
    <s v="BIDU"/>
    <n v="125.220001"/>
    <n v="124.349998"/>
    <x v="1"/>
    <x v="15"/>
    <x v="3"/>
    <n v="0.87000299999999697"/>
    <n v="6.9964054201271239E-3"/>
    <x v="0"/>
    <x v="1"/>
    <x v="0"/>
  </r>
  <r>
    <x v="140"/>
    <s v="BIDU"/>
    <n v="122.75"/>
    <n v="125.220001"/>
    <x v="1"/>
    <x v="15"/>
    <x v="3"/>
    <n v="-2.4700009999999963"/>
    <n v="-1.9725291329457793E-2"/>
    <x v="0"/>
    <x v="2"/>
    <x v="0"/>
  </r>
  <r>
    <x v="141"/>
    <s v="BIDU"/>
    <n v="121.099998"/>
    <n v="122.75"/>
    <x v="1"/>
    <x v="15"/>
    <x v="3"/>
    <n v="-1.6500020000000006"/>
    <n v="-1.3441971486761716E-2"/>
    <x v="0"/>
    <x v="2"/>
    <x v="0"/>
  </r>
  <r>
    <x v="142"/>
    <s v="BIDU"/>
    <n v="119.019997"/>
    <n v="121.099998"/>
    <x v="1"/>
    <x v="15"/>
    <x v="3"/>
    <n v="-2.0800009999999958"/>
    <n v="-1.717589623742187E-2"/>
    <x v="0"/>
    <x v="2"/>
    <x v="0"/>
  </r>
  <r>
    <x v="143"/>
    <s v="BIDU"/>
    <n v="115.860001"/>
    <n v="119.019997"/>
    <x v="1"/>
    <x v="15"/>
    <x v="3"/>
    <n v="-3.1599960000000067"/>
    <n v="-2.6550126698457289E-2"/>
    <x v="0"/>
    <x v="2"/>
    <x v="0"/>
  </r>
  <r>
    <x v="144"/>
    <s v="BIDU"/>
    <n v="115.69000200000001"/>
    <n v="115.860001"/>
    <x v="1"/>
    <x v="15"/>
    <x v="3"/>
    <n v="-0.16999899999999002"/>
    <n v="-1.467279462564393E-3"/>
    <x v="0"/>
    <x v="2"/>
    <x v="0"/>
  </r>
  <r>
    <x v="145"/>
    <s v="BIDU"/>
    <n v="119.82"/>
    <n v="115.69000200000001"/>
    <x v="1"/>
    <x v="15"/>
    <x v="3"/>
    <n v="4.1299979999999863"/>
    <n v="3.5698832471279467E-2"/>
    <x v="0"/>
    <x v="1"/>
    <x v="0"/>
  </r>
  <r>
    <x v="146"/>
    <s v="BIDU"/>
    <n v="118"/>
    <n v="119.82"/>
    <x v="1"/>
    <x v="15"/>
    <x v="3"/>
    <n v="-1.8199999999999932"/>
    <n v="-1.5189450842931006E-2"/>
    <x v="0"/>
    <x v="2"/>
    <x v="0"/>
  </r>
  <r>
    <x v="147"/>
    <s v="BIDU"/>
    <n v="119.400002"/>
    <n v="118"/>
    <x v="1"/>
    <x v="15"/>
    <x v="3"/>
    <n v="1.4000020000000006"/>
    <n v="1.1864423728813564E-2"/>
    <x v="0"/>
    <x v="1"/>
    <x v="0"/>
  </r>
  <r>
    <x v="148"/>
    <s v="BIDU"/>
    <n v="120.550003"/>
    <n v="119.400002"/>
    <x v="1"/>
    <x v="15"/>
    <x v="3"/>
    <n v="1.1500010000000032"/>
    <n v="9.6314990011474467E-3"/>
    <x v="0"/>
    <x v="1"/>
    <x v="0"/>
  </r>
  <r>
    <x v="149"/>
    <s v="BIDU"/>
    <n v="126.66999800000001"/>
    <n v="120.550003"/>
    <x v="1"/>
    <x v="15"/>
    <x v="3"/>
    <n v="6.119995000000003"/>
    <n v="5.0767273726239584E-2"/>
    <x v="0"/>
    <x v="1"/>
    <x v="0"/>
  </r>
  <r>
    <x v="150"/>
    <s v="BIDU"/>
    <n v="125.849998"/>
    <n v="126.66999800000001"/>
    <x v="1"/>
    <x v="15"/>
    <x v="3"/>
    <n v="-0.82000000000000739"/>
    <n v="-6.4735139571093017E-3"/>
    <x v="0"/>
    <x v="2"/>
    <x v="0"/>
  </r>
  <r>
    <x v="151"/>
    <s v="BIDU"/>
    <n v="125.58000199999999"/>
    <n v="125.849998"/>
    <x v="1"/>
    <x v="15"/>
    <x v="3"/>
    <n v="-0.26999600000000612"/>
    <n v="-2.1453794540386576E-3"/>
    <x v="0"/>
    <x v="2"/>
    <x v="0"/>
  </r>
  <r>
    <x v="152"/>
    <s v="BIDU"/>
    <n v="125"/>
    <n v="125.58000199999999"/>
    <x v="1"/>
    <x v="15"/>
    <x v="3"/>
    <n v="-0.58000199999999325"/>
    <n v="-4.6185856885078988E-3"/>
    <x v="0"/>
    <x v="2"/>
    <x v="0"/>
  </r>
  <r>
    <x v="153"/>
    <s v="BIDU"/>
    <n v="125.05999799999999"/>
    <n v="125"/>
    <x v="1"/>
    <x v="15"/>
    <x v="3"/>
    <n v="5.9997999999993112E-2"/>
    <n v="4.799839999999449E-4"/>
    <x v="0"/>
    <x v="1"/>
    <x v="0"/>
  </r>
  <r>
    <x v="154"/>
    <s v="BIDU"/>
    <n v="124.599998"/>
    <n v="125.05999799999999"/>
    <x v="1"/>
    <x v="15"/>
    <x v="3"/>
    <n v="-0.45999999999999375"/>
    <n v="-3.6782345062886836E-3"/>
    <x v="0"/>
    <x v="2"/>
    <x v="0"/>
  </r>
  <r>
    <x v="155"/>
    <s v="BIDU"/>
    <n v="126.110001"/>
    <n v="124.599998"/>
    <x v="1"/>
    <x v="15"/>
    <x v="3"/>
    <n v="1.5100029999999975"/>
    <n v="1.211880436787806E-2"/>
    <x v="0"/>
    <x v="1"/>
    <x v="0"/>
  </r>
  <r>
    <x v="156"/>
    <s v="BIDU"/>
    <n v="124.57"/>
    <n v="126.110001"/>
    <x v="1"/>
    <x v="15"/>
    <x v="3"/>
    <n v="-1.5400010000000037"/>
    <n v="-1.2211569168094795E-2"/>
    <x v="0"/>
    <x v="2"/>
    <x v="0"/>
  </r>
  <r>
    <x v="157"/>
    <s v="BIDU"/>
    <n v="116.739998"/>
    <n v="124.57"/>
    <x v="1"/>
    <x v="15"/>
    <x v="3"/>
    <n v="-7.8300019999999932"/>
    <n v="-6.2856241470659019E-2"/>
    <x v="0"/>
    <x v="2"/>
    <x v="0"/>
  </r>
  <r>
    <x v="158"/>
    <s v="BIDU"/>
    <n v="123.91999800000001"/>
    <n v="116.739998"/>
    <x v="1"/>
    <x v="15"/>
    <x v="3"/>
    <n v="7.1800000000000068"/>
    <n v="6.150419841535381E-2"/>
    <x v="0"/>
    <x v="1"/>
    <x v="0"/>
  </r>
  <r>
    <x v="159"/>
    <s v="BIDU"/>
    <n v="124.199997"/>
    <n v="123.91999800000001"/>
    <x v="1"/>
    <x v="15"/>
    <x v="3"/>
    <n v="0.27999899999998945"/>
    <n v="2.2595142391786467E-3"/>
    <x v="0"/>
    <x v="1"/>
    <x v="0"/>
  </r>
  <r>
    <x v="160"/>
    <s v="BIDU"/>
    <n v="122.709999"/>
    <n v="124.199997"/>
    <x v="1"/>
    <x v="15"/>
    <x v="3"/>
    <n v="-1.4899979999999999"/>
    <n v="-1.1996763574801053E-2"/>
    <x v="0"/>
    <x v="2"/>
    <x v="0"/>
  </r>
  <r>
    <x v="161"/>
    <s v="BIDU"/>
    <n v="123.480003"/>
    <n v="122.709999"/>
    <x v="1"/>
    <x v="15"/>
    <x v="3"/>
    <n v="0.77000400000000013"/>
    <n v="6.2749898645178877E-3"/>
    <x v="0"/>
    <x v="1"/>
    <x v="0"/>
  </r>
  <r>
    <x v="162"/>
    <s v="BIDU"/>
    <n v="122.449997"/>
    <n v="123.480003"/>
    <x v="1"/>
    <x v="15"/>
    <x v="3"/>
    <n v="-1.0300060000000002"/>
    <n v="-8.3414801990246163E-3"/>
    <x v="0"/>
    <x v="2"/>
    <x v="0"/>
  </r>
  <r>
    <x v="163"/>
    <s v="BIDU"/>
    <n v="122.879997"/>
    <n v="122.449997"/>
    <x v="1"/>
    <x v="15"/>
    <x v="3"/>
    <n v="0.43000000000000682"/>
    <n v="3.5116374890560987E-3"/>
    <x v="0"/>
    <x v="1"/>
    <x v="0"/>
  </r>
  <r>
    <x v="164"/>
    <s v="BIDU"/>
    <n v="125.699997"/>
    <n v="122.879997"/>
    <x v="1"/>
    <x v="15"/>
    <x v="3"/>
    <n v="2.8199999999999932"/>
    <n v="2.2949219310283618E-2"/>
    <x v="0"/>
    <x v="1"/>
    <x v="0"/>
  </r>
  <r>
    <x v="165"/>
    <s v="BIDU"/>
    <n v="127.470001"/>
    <n v="125.699997"/>
    <x v="1"/>
    <x v="15"/>
    <x v="3"/>
    <n v="1.7700040000000001"/>
    <n v="1.4081177742589764E-2"/>
    <x v="0"/>
    <x v="1"/>
    <x v="0"/>
  </r>
  <r>
    <x v="166"/>
    <s v="BIDU"/>
    <n v="127.25"/>
    <n v="127.470001"/>
    <x v="1"/>
    <x v="15"/>
    <x v="3"/>
    <n v="-0.22000099999999634"/>
    <n v="-1.725904120766394E-3"/>
    <x v="0"/>
    <x v="2"/>
    <x v="0"/>
  </r>
  <r>
    <x v="167"/>
    <s v="BIDU"/>
    <n v="129"/>
    <n v="127.25"/>
    <x v="1"/>
    <x v="15"/>
    <x v="3"/>
    <n v="1.75"/>
    <n v="1.37524557956778E-2"/>
    <x v="0"/>
    <x v="1"/>
    <x v="0"/>
  </r>
  <r>
    <x v="168"/>
    <s v="BIDU"/>
    <n v="124.57"/>
    <n v="129"/>
    <x v="1"/>
    <x v="15"/>
    <x v="3"/>
    <n v="-4.4300000000000068"/>
    <n v="-3.4341085271317885E-2"/>
    <x v="0"/>
    <x v="2"/>
    <x v="0"/>
  </r>
  <r>
    <x v="169"/>
    <s v="BIDU"/>
    <n v="126.93"/>
    <n v="124.57"/>
    <x v="1"/>
    <x v="15"/>
    <x v="3"/>
    <n v="2.3600000000000136"/>
    <n v="1.8945171389580268E-2"/>
    <x v="0"/>
    <x v="1"/>
    <x v="0"/>
  </r>
  <r>
    <x v="170"/>
    <s v="BIDU"/>
    <n v="124.260002"/>
    <n v="126.93"/>
    <x v="1"/>
    <x v="15"/>
    <x v="3"/>
    <n v="-2.6699980000000068"/>
    <n v="-2.1035200504214972E-2"/>
    <x v="0"/>
    <x v="2"/>
    <x v="0"/>
  </r>
  <r>
    <x v="171"/>
    <s v="BIDU"/>
    <n v="121.41999800000001"/>
    <n v="124.260002"/>
    <x v="1"/>
    <x v="15"/>
    <x v="3"/>
    <n v="-2.8400039999999933"/>
    <n v="-2.2855335218809936E-2"/>
    <x v="0"/>
    <x v="2"/>
    <x v="0"/>
  </r>
  <r>
    <x v="172"/>
    <s v="BIDU"/>
    <n v="122.870003"/>
    <n v="121.41999800000001"/>
    <x v="1"/>
    <x v="15"/>
    <x v="3"/>
    <n v="1.4500049999999902"/>
    <n v="1.1942060812750056E-2"/>
    <x v="0"/>
    <x v="1"/>
    <x v="0"/>
  </r>
  <r>
    <x v="173"/>
    <s v="BIDU"/>
    <n v="119.30999799999999"/>
    <n v="122.870003"/>
    <x v="1"/>
    <x v="15"/>
    <x v="3"/>
    <n v="-3.5600050000000039"/>
    <n v="-2.8973752039381035E-2"/>
    <x v="0"/>
    <x v="2"/>
    <x v="0"/>
  </r>
  <r>
    <x v="174"/>
    <s v="BIDU"/>
    <n v="119.400002"/>
    <n v="119.30999799999999"/>
    <x v="1"/>
    <x v="15"/>
    <x v="3"/>
    <n v="9.0004000000007522E-2"/>
    <n v="7.5437097903570101E-4"/>
    <x v="0"/>
    <x v="1"/>
    <x v="0"/>
  </r>
  <r>
    <x v="175"/>
    <s v="BIDU"/>
    <n v="119.160004"/>
    <n v="119.400002"/>
    <x v="1"/>
    <x v="15"/>
    <x v="3"/>
    <n v="-0.23999799999999993"/>
    <n v="-2.0100334671686181E-3"/>
    <x v="0"/>
    <x v="2"/>
    <x v="0"/>
  </r>
  <r>
    <x v="176"/>
    <s v="BIDU"/>
    <n v="120.620003"/>
    <n v="119.160004"/>
    <x v="1"/>
    <x v="15"/>
    <x v="3"/>
    <n v="1.4599989999999963"/>
    <n v="1.2252424899213634E-2"/>
    <x v="0"/>
    <x v="1"/>
    <x v="0"/>
  </r>
  <r>
    <x v="177"/>
    <s v="BIDU"/>
    <n v="121.879997"/>
    <n v="120.620003"/>
    <x v="1"/>
    <x v="15"/>
    <x v="3"/>
    <n v="1.2599940000000061"/>
    <n v="1.0445978848135215E-2"/>
    <x v="0"/>
    <x v="1"/>
    <x v="0"/>
  </r>
  <r>
    <x v="178"/>
    <s v="BIDU"/>
    <n v="124.489998"/>
    <n v="121.879997"/>
    <x v="1"/>
    <x v="15"/>
    <x v="3"/>
    <n v="2.6100009999999969"/>
    <n v="2.1414514803442249E-2"/>
    <x v="0"/>
    <x v="1"/>
    <x v="0"/>
  </r>
  <r>
    <x v="179"/>
    <s v="BIDU"/>
    <n v="126.029999"/>
    <n v="124.489998"/>
    <x v="1"/>
    <x v="15"/>
    <x v="3"/>
    <n v="1.5400010000000037"/>
    <n v="1.237047975532945E-2"/>
    <x v="0"/>
    <x v="1"/>
    <x v="0"/>
  </r>
  <r>
    <x v="180"/>
    <s v="BIDU"/>
    <n v="124.66999800000001"/>
    <n v="126.029999"/>
    <x v="1"/>
    <x v="15"/>
    <x v="3"/>
    <n v="-1.3600009999999969"/>
    <n v="-1.0791089508776374E-2"/>
    <x v="0"/>
    <x v="2"/>
    <x v="0"/>
  </r>
  <r>
    <x v="181"/>
    <s v="BIDU"/>
    <n v="124.660004"/>
    <n v="124.66999800000001"/>
    <x v="1"/>
    <x v="15"/>
    <x v="3"/>
    <n v="-9.9940000000060536E-3"/>
    <n v="-8.0163633274511265E-5"/>
    <x v="0"/>
    <x v="2"/>
    <x v="0"/>
  </r>
  <r>
    <x v="182"/>
    <s v="BIDU"/>
    <n v="124.550003"/>
    <n v="124.660004"/>
    <x v="1"/>
    <x v="15"/>
    <x v="3"/>
    <n v="-0.11000099999999691"/>
    <n v="-8.8240812185435918E-4"/>
    <x v="0"/>
    <x v="2"/>
    <x v="0"/>
  </r>
  <r>
    <x v="183"/>
    <s v="BIDU"/>
    <n v="124.029999"/>
    <n v="124.550003"/>
    <x v="1"/>
    <x v="15"/>
    <x v="3"/>
    <n v="-0.52000400000000013"/>
    <n v="-4.1750621234429046E-3"/>
    <x v="0"/>
    <x v="2"/>
    <x v="0"/>
  </r>
  <r>
    <x v="184"/>
    <s v="BIDU"/>
    <n v="122.91999800000001"/>
    <n v="124.029999"/>
    <x v="1"/>
    <x v="15"/>
    <x v="3"/>
    <n v="-1.1100009999999969"/>
    <n v="-8.949455848983736E-3"/>
    <x v="0"/>
    <x v="2"/>
    <x v="0"/>
  </r>
  <r>
    <x v="185"/>
    <s v="BIDU"/>
    <n v="123.760002"/>
    <n v="122.91999800000001"/>
    <x v="1"/>
    <x v="15"/>
    <x v="3"/>
    <n v="0.84000399999999331"/>
    <n v="6.8337456367351494E-3"/>
    <x v="0"/>
    <x v="1"/>
    <x v="0"/>
  </r>
  <r>
    <x v="186"/>
    <s v="BIDU"/>
    <n v="123.790001"/>
    <n v="123.760002"/>
    <x v="1"/>
    <x v="15"/>
    <x v="3"/>
    <n v="2.9999000000003662E-2"/>
    <n v="2.4239657009704688E-4"/>
    <x v="0"/>
    <x v="1"/>
    <x v="0"/>
  </r>
  <r>
    <x v="187"/>
    <s v="BIDU"/>
    <n v="126.040001"/>
    <n v="123.790001"/>
    <x v="1"/>
    <x v="15"/>
    <x v="3"/>
    <n v="2.25"/>
    <n v="1.8175942982664648E-2"/>
    <x v="0"/>
    <x v="1"/>
    <x v="0"/>
  </r>
  <r>
    <x v="188"/>
    <s v="BIDU"/>
    <n v="122.58000199999999"/>
    <n v="126.040001"/>
    <x v="1"/>
    <x v="15"/>
    <x v="3"/>
    <n v="-3.4599990000000105"/>
    <n v="-2.7451594514030592E-2"/>
    <x v="0"/>
    <x v="2"/>
    <x v="0"/>
  </r>
  <r>
    <x v="189"/>
    <s v="BIDU"/>
    <n v="126.589996"/>
    <n v="122.58000199999999"/>
    <x v="1"/>
    <x v="15"/>
    <x v="3"/>
    <n v="4.0099940000000061"/>
    <n v="3.2713280588786468E-2"/>
    <x v="0"/>
    <x v="1"/>
    <x v="0"/>
  </r>
  <r>
    <x v="190"/>
    <s v="BIDU"/>
    <n v="126.449997"/>
    <n v="126.589996"/>
    <x v="1"/>
    <x v="15"/>
    <x v="3"/>
    <n v="-0.13999900000000309"/>
    <n v="-1.1059246735421581E-3"/>
    <x v="0"/>
    <x v="2"/>
    <x v="0"/>
  </r>
  <r>
    <x v="191"/>
    <s v="BIDU"/>
    <n v="124.620003"/>
    <n v="126.449997"/>
    <x v="1"/>
    <x v="15"/>
    <x v="3"/>
    <n v="-1.8299939999999992"/>
    <n v="-1.4472076262682706E-2"/>
    <x v="0"/>
    <x v="2"/>
    <x v="0"/>
  </r>
  <r>
    <x v="192"/>
    <s v="BIDU"/>
    <n v="124.699997"/>
    <n v="124.620003"/>
    <x v="1"/>
    <x v="15"/>
    <x v="3"/>
    <n v="7.9993999999999232E-2"/>
    <n v="6.419033708416717E-4"/>
    <x v="0"/>
    <x v="1"/>
    <x v="0"/>
  </r>
  <r>
    <x v="193"/>
    <s v="BIDU"/>
    <n v="124.83000199999999"/>
    <n v="124.699997"/>
    <x v="1"/>
    <x v="15"/>
    <x v="3"/>
    <n v="0.13000499999999704"/>
    <n v="1.0425421261236842E-3"/>
    <x v="0"/>
    <x v="1"/>
    <x v="0"/>
  </r>
  <r>
    <x v="194"/>
    <s v="BIDU"/>
    <n v="126.349998"/>
    <n v="124.83000199999999"/>
    <x v="1"/>
    <x v="15"/>
    <x v="3"/>
    <n v="1.5199960000000061"/>
    <n v="1.2176527883096614E-2"/>
    <x v="0"/>
    <x v="1"/>
    <x v="0"/>
  </r>
  <r>
    <x v="195"/>
    <s v="BIDU"/>
    <n v="126.75"/>
    <n v="126.349998"/>
    <x v="1"/>
    <x v="15"/>
    <x v="3"/>
    <n v="0.40000200000000063"/>
    <n v="3.1658251391503832E-3"/>
    <x v="0"/>
    <x v="1"/>
    <x v="0"/>
  </r>
  <r>
    <x v="196"/>
    <s v="BIDU"/>
    <n v="126.489998"/>
    <n v="126.75"/>
    <x v="1"/>
    <x v="15"/>
    <x v="3"/>
    <n v="-0.26000200000000007"/>
    <n v="-2.0512978303747539E-3"/>
    <x v="0"/>
    <x v="2"/>
    <x v="0"/>
  </r>
  <r>
    <x v="197"/>
    <s v="BIDU"/>
    <n v="127.720001"/>
    <n v="126.489998"/>
    <x v="1"/>
    <x v="15"/>
    <x v="3"/>
    <n v="1.2300029999999964"/>
    <n v="9.7241127318224516E-3"/>
    <x v="0"/>
    <x v="1"/>
    <x v="0"/>
  </r>
  <r>
    <x v="198"/>
    <s v="BIDU"/>
    <n v="127.050003"/>
    <n v="127.720001"/>
    <x v="1"/>
    <x v="15"/>
    <x v="3"/>
    <n v="-0.66999799999999254"/>
    <n v="-5.2458345971982305E-3"/>
    <x v="0"/>
    <x v="2"/>
    <x v="0"/>
  </r>
  <r>
    <x v="199"/>
    <s v="BIDU"/>
    <n v="136.070007"/>
    <n v="127.050003"/>
    <x v="1"/>
    <x v="15"/>
    <x v="3"/>
    <n v="9.0200040000000001"/>
    <n v="7.0995700802935047E-2"/>
    <x v="0"/>
    <x v="1"/>
    <x v="0"/>
  </r>
  <r>
    <x v="200"/>
    <s v="BIDU"/>
    <n v="130.03999300000001"/>
    <n v="136.070007"/>
    <x v="1"/>
    <x v="15"/>
    <x v="3"/>
    <n v="-6.0300139999999942"/>
    <n v="-4.4315526492182761E-2"/>
    <x v="0"/>
    <x v="2"/>
    <x v="0"/>
  </r>
  <r>
    <x v="201"/>
    <s v="BIDU"/>
    <n v="130.36999499999999"/>
    <n v="130.03999300000001"/>
    <x v="1"/>
    <x v="15"/>
    <x v="3"/>
    <n v="0.33000199999997903"/>
    <n v="2.5376962301126779E-3"/>
    <x v="0"/>
    <x v="1"/>
    <x v="0"/>
  </r>
  <r>
    <x v="202"/>
    <s v="BIDU"/>
    <n v="129.25"/>
    <n v="130.36999499999999"/>
    <x v="1"/>
    <x v="15"/>
    <x v="3"/>
    <n v="-1.1199949999999887"/>
    <n v="-8.5908954740696961E-3"/>
    <x v="0"/>
    <x v="2"/>
    <x v="0"/>
  </r>
  <r>
    <x v="203"/>
    <s v="BIDU"/>
    <n v="130.08000200000001"/>
    <n v="129.25"/>
    <x v="1"/>
    <x v="15"/>
    <x v="3"/>
    <n v="0.83000200000000746"/>
    <n v="6.4216789168279106E-3"/>
    <x v="0"/>
    <x v="1"/>
    <x v="0"/>
  </r>
  <r>
    <x v="204"/>
    <s v="BIDU"/>
    <n v="134.83999600000001"/>
    <n v="130.08000200000001"/>
    <x v="1"/>
    <x v="15"/>
    <x v="3"/>
    <n v="4.7599940000000061"/>
    <n v="3.6592819240577855E-2"/>
    <x v="0"/>
    <x v="1"/>
    <x v="0"/>
  </r>
  <r>
    <x v="205"/>
    <s v="BIDU"/>
    <n v="132.86000100000001"/>
    <n v="134.83999600000001"/>
    <x v="1"/>
    <x v="15"/>
    <x v="3"/>
    <n v="-1.9799950000000024"/>
    <n v="-1.4684033363513318E-2"/>
    <x v="0"/>
    <x v="2"/>
    <x v="0"/>
  </r>
  <r>
    <x v="206"/>
    <s v="BIDU"/>
    <n v="133.929993"/>
    <n v="132.86000100000001"/>
    <x v="1"/>
    <x v="15"/>
    <x v="3"/>
    <n v="1.069991999999985"/>
    <n v="8.0535299709954457E-3"/>
    <x v="0"/>
    <x v="1"/>
    <x v="0"/>
  </r>
  <r>
    <x v="207"/>
    <s v="BIDU"/>
    <n v="132.949997"/>
    <n v="133.929993"/>
    <x v="1"/>
    <x v="15"/>
    <x v="3"/>
    <n v="-0.97999599999999987"/>
    <n v="-7.3172257987051481E-3"/>
    <x v="0"/>
    <x v="2"/>
    <x v="0"/>
  </r>
  <r>
    <x v="208"/>
    <s v="BIDU"/>
    <n v="134.88999899999999"/>
    <n v="132.949997"/>
    <x v="1"/>
    <x v="15"/>
    <x v="3"/>
    <n v="1.9400019999999927"/>
    <n v="1.4591967234117296E-2"/>
    <x v="0"/>
    <x v="1"/>
    <x v="0"/>
  </r>
  <r>
    <x v="209"/>
    <s v="BIDU"/>
    <n v="130.699997"/>
    <n v="134.88999899999999"/>
    <x v="1"/>
    <x v="15"/>
    <x v="3"/>
    <n v="-4.1900019999999927"/>
    <n v="-3.1062362154810255E-2"/>
    <x v="0"/>
    <x v="2"/>
    <x v="0"/>
  </r>
  <r>
    <x v="210"/>
    <s v="BIDU"/>
    <n v="131.96000699999999"/>
    <n v="130.699997"/>
    <x v="1"/>
    <x v="15"/>
    <x v="3"/>
    <n v="1.2600099999999941"/>
    <n v="9.6404745900644066E-3"/>
    <x v="0"/>
    <x v="1"/>
    <x v="0"/>
  </r>
  <r>
    <x v="211"/>
    <s v="BIDU"/>
    <n v="133.050003"/>
    <n v="131.96000699999999"/>
    <x v="1"/>
    <x v="15"/>
    <x v="3"/>
    <n v="1.0899960000000135"/>
    <n v="8.2600480613797909E-3"/>
    <x v="0"/>
    <x v="1"/>
    <x v="0"/>
  </r>
  <r>
    <x v="212"/>
    <s v="BIDU"/>
    <n v="134.050003"/>
    <n v="133.050003"/>
    <x v="1"/>
    <x v="15"/>
    <x v="3"/>
    <n v="1"/>
    <n v="7.5159712698390545E-3"/>
    <x v="0"/>
    <x v="1"/>
    <x v="0"/>
  </r>
  <r>
    <x v="213"/>
    <s v="BIDU"/>
    <n v="134.11000100000001"/>
    <n v="134.050003"/>
    <x v="1"/>
    <x v="15"/>
    <x v="3"/>
    <n v="5.9998000000007323E-2"/>
    <n v="4.4757925145296211E-4"/>
    <x v="0"/>
    <x v="1"/>
    <x v="0"/>
  </r>
  <r>
    <x v="214"/>
    <s v="BIDU"/>
    <n v="140.30999800000001"/>
    <n v="134.11000100000001"/>
    <x v="1"/>
    <x v="15"/>
    <x v="3"/>
    <n v="6.1999969999999962"/>
    <n v="4.6230683422334745E-2"/>
    <x v="0"/>
    <x v="1"/>
    <x v="0"/>
  </r>
  <r>
    <x v="215"/>
    <s v="BIDU"/>
    <n v="143.94000199999999"/>
    <n v="140.30999800000001"/>
    <x v="1"/>
    <x v="15"/>
    <x v="3"/>
    <n v="3.6300039999999854"/>
    <n v="2.5871313888836241E-2"/>
    <x v="0"/>
    <x v="1"/>
    <x v="0"/>
  </r>
  <r>
    <x v="216"/>
    <s v="BIDU"/>
    <n v="144"/>
    <n v="143.94000199999999"/>
    <x v="1"/>
    <x v="15"/>
    <x v="3"/>
    <n v="5.9998000000007323E-2"/>
    <n v="4.1682644967593741E-4"/>
    <x v="0"/>
    <x v="1"/>
    <x v="0"/>
  </r>
  <r>
    <x v="217"/>
    <s v="BIDU"/>
    <n v="144.19000199999999"/>
    <n v="144"/>
    <x v="1"/>
    <x v="15"/>
    <x v="3"/>
    <n v="0.19000199999999268"/>
    <n v="1.3194583333332825E-3"/>
    <x v="0"/>
    <x v="1"/>
    <x v="0"/>
  </r>
  <r>
    <x v="218"/>
    <s v="BIDU"/>
    <n v="143.25"/>
    <n v="144.19000199999999"/>
    <x v="1"/>
    <x v="15"/>
    <x v="3"/>
    <n v="-0.94000199999999268"/>
    <n v="-6.5191898672696648E-3"/>
    <x v="0"/>
    <x v="2"/>
    <x v="0"/>
  </r>
  <r>
    <x v="219"/>
    <s v="BIDU"/>
    <n v="143.05999800000001"/>
    <n v="143.25"/>
    <x v="1"/>
    <x v="15"/>
    <x v="3"/>
    <n v="-0.19000199999999268"/>
    <n v="-1.3263664921465458E-3"/>
    <x v="0"/>
    <x v="2"/>
    <x v="0"/>
  </r>
  <r>
    <x v="220"/>
    <s v="BIDU"/>
    <n v="142.470001"/>
    <n v="143.05999800000001"/>
    <x v="1"/>
    <x v="15"/>
    <x v="3"/>
    <n v="-0.58999700000001098"/>
    <n v="-4.1241228033570294E-3"/>
    <x v="0"/>
    <x v="2"/>
    <x v="0"/>
  </r>
  <r>
    <x v="221"/>
    <s v="BIDU"/>
    <n v="145.08000200000001"/>
    <n v="142.470001"/>
    <x v="1"/>
    <x v="15"/>
    <x v="3"/>
    <n v="2.6100010000000111"/>
    <n v="1.8319653131749547E-2"/>
    <x v="0"/>
    <x v="1"/>
    <x v="0"/>
  </r>
  <r>
    <x v="222"/>
    <s v="BIDU"/>
    <n v="147.83999600000001"/>
    <n v="145.08000200000001"/>
    <x v="1"/>
    <x v="15"/>
    <x v="3"/>
    <n v="2.7599940000000061"/>
    <n v="1.9023945147174769E-2"/>
    <x v="0"/>
    <x v="1"/>
    <x v="0"/>
  </r>
  <r>
    <x v="223"/>
    <s v="BIDU"/>
    <n v="143.91999799999999"/>
    <n v="147.83999600000001"/>
    <x v="1"/>
    <x v="15"/>
    <x v="3"/>
    <n v="-3.919998000000021"/>
    <n v="-2.6515138704414066E-2"/>
    <x v="0"/>
    <x v="2"/>
    <x v="0"/>
  </r>
  <r>
    <x v="224"/>
    <s v="BIDU"/>
    <n v="142.070007"/>
    <n v="143.91999799999999"/>
    <x v="1"/>
    <x v="15"/>
    <x v="3"/>
    <n v="-1.8499909999999886"/>
    <n v="-1.2854301179186987E-2"/>
    <x v="0"/>
    <x v="2"/>
    <x v="0"/>
  </r>
  <r>
    <x v="225"/>
    <s v="BIDU"/>
    <n v="136.479996"/>
    <n v="142.070007"/>
    <x v="1"/>
    <x v="15"/>
    <x v="3"/>
    <n v="-5.5900110000000041"/>
    <n v="-3.9346876360750821E-2"/>
    <x v="0"/>
    <x v="2"/>
    <x v="0"/>
  </r>
  <r>
    <x v="226"/>
    <s v="BIDU"/>
    <n v="136.11000100000001"/>
    <n v="136.479996"/>
    <x v="1"/>
    <x v="15"/>
    <x v="3"/>
    <n v="-0.36999499999998875"/>
    <n v="-2.710983373709864E-3"/>
    <x v="0"/>
    <x v="2"/>
    <x v="0"/>
  </r>
  <r>
    <x v="227"/>
    <s v="BIDU"/>
    <n v="133.03999300000001"/>
    <n v="136.11000100000001"/>
    <x v="1"/>
    <x v="15"/>
    <x v="3"/>
    <n v="-3.0700080000000014"/>
    <n v="-2.2555344775877277E-2"/>
    <x v="0"/>
    <x v="2"/>
    <x v="0"/>
  </r>
  <r>
    <x v="228"/>
    <s v="BIDU"/>
    <n v="134.36000100000001"/>
    <n v="133.03999300000001"/>
    <x v="1"/>
    <x v="15"/>
    <x v="3"/>
    <n v="1.3200080000000014"/>
    <n v="9.9218886759863349E-3"/>
    <x v="0"/>
    <x v="1"/>
    <x v="0"/>
  </r>
  <r>
    <x v="229"/>
    <s v="BIDU"/>
    <n v="136"/>
    <n v="134.36000100000001"/>
    <x v="1"/>
    <x v="15"/>
    <x v="3"/>
    <n v="1.6399989999999889"/>
    <n v="1.2206006161015054E-2"/>
    <x v="0"/>
    <x v="1"/>
    <x v="0"/>
  </r>
  <r>
    <x v="230"/>
    <s v="BIDU"/>
    <n v="139.41999799999999"/>
    <n v="136"/>
    <x v="1"/>
    <x v="15"/>
    <x v="3"/>
    <n v="3.4199979999999925"/>
    <n v="2.5147044117647004E-2"/>
    <x v="0"/>
    <x v="1"/>
    <x v="0"/>
  </r>
  <r>
    <x v="231"/>
    <s v="BIDU"/>
    <n v="138.990005"/>
    <n v="139.41999799999999"/>
    <x v="1"/>
    <x v="15"/>
    <x v="3"/>
    <n v="-0.42999299999999607"/>
    <n v="-3.0841558325083039E-3"/>
    <x v="0"/>
    <x v="2"/>
    <x v="0"/>
  </r>
  <r>
    <x v="232"/>
    <s v="BIDU"/>
    <n v="140.259995"/>
    <n v="138.990005"/>
    <x v="1"/>
    <x v="15"/>
    <x v="3"/>
    <n v="1.2699900000000071"/>
    <n v="9.1372757343235363E-3"/>
    <x v="0"/>
    <x v="1"/>
    <x v="0"/>
  </r>
  <r>
    <x v="233"/>
    <s v="BIDU"/>
    <n v="143.699997"/>
    <n v="140.259995"/>
    <x v="1"/>
    <x v="15"/>
    <x v="3"/>
    <n v="3.4400019999999927"/>
    <n v="2.4525895641162632E-2"/>
    <x v="0"/>
    <x v="1"/>
    <x v="0"/>
  </r>
  <r>
    <x v="234"/>
    <s v="BIDU"/>
    <n v="144.240005"/>
    <n v="143.699997"/>
    <x v="1"/>
    <x v="15"/>
    <x v="3"/>
    <n v="0.54000800000000027"/>
    <n v="3.7578845600115098E-3"/>
    <x v="0"/>
    <x v="1"/>
    <x v="0"/>
  </r>
  <r>
    <x v="235"/>
    <s v="BIDU"/>
    <n v="144.070007"/>
    <n v="144.240005"/>
    <x v="1"/>
    <x v="15"/>
    <x v="3"/>
    <n v="-0.16999799999999254"/>
    <n v="-1.1785773301934686E-3"/>
    <x v="0"/>
    <x v="2"/>
    <x v="0"/>
  </r>
  <r>
    <x v="236"/>
    <s v="BIDU"/>
    <n v="144.300003"/>
    <n v="144.070007"/>
    <x v="1"/>
    <x v="15"/>
    <x v="3"/>
    <n v="0.22999599999999987"/>
    <n v="1.5964183301525061E-3"/>
    <x v="0"/>
    <x v="1"/>
    <x v="0"/>
  </r>
  <r>
    <x v="237"/>
    <s v="BIDU"/>
    <n v="144.990005"/>
    <n v="144.300003"/>
    <x v="1"/>
    <x v="15"/>
    <x v="3"/>
    <n v="0.69000199999999268"/>
    <n v="4.7817185423065633E-3"/>
    <x v="0"/>
    <x v="1"/>
    <x v="0"/>
  </r>
  <r>
    <x v="238"/>
    <s v="BIDU"/>
    <n v="151.58999600000001"/>
    <n v="144.990005"/>
    <x v="1"/>
    <x v="15"/>
    <x v="3"/>
    <n v="6.599991000000017"/>
    <n v="4.5520317072890761E-2"/>
    <x v="0"/>
    <x v="1"/>
    <x v="0"/>
  </r>
  <r>
    <x v="239"/>
    <s v="BIDU"/>
    <n v="158.320007"/>
    <n v="151.58999600000001"/>
    <x v="1"/>
    <x v="15"/>
    <x v="3"/>
    <n v="6.7300109999999904"/>
    <n v="4.4396142077871618E-2"/>
    <x v="0"/>
    <x v="1"/>
    <x v="0"/>
  </r>
  <r>
    <x v="240"/>
    <s v="BIDU"/>
    <n v="161.240005"/>
    <n v="158.320007"/>
    <x v="1"/>
    <x v="15"/>
    <x v="3"/>
    <n v="2.9199979999999925"/>
    <n v="1.8443644965225353E-2"/>
    <x v="0"/>
    <x v="1"/>
    <x v="0"/>
  </r>
  <r>
    <x v="241"/>
    <s v="BIDU"/>
    <n v="162.96000699999999"/>
    <n v="161.240005"/>
    <x v="1"/>
    <x v="15"/>
    <x v="3"/>
    <n v="1.7200019999999938"/>
    <n v="1.066734027947961E-2"/>
    <x v="0"/>
    <x v="1"/>
    <x v="0"/>
  </r>
  <r>
    <x v="242"/>
    <s v="BIDU"/>
    <n v="185.5"/>
    <n v="162.96000699999999"/>
    <x v="1"/>
    <x v="15"/>
    <x v="3"/>
    <n v="22.53999300000001"/>
    <n v="0.13831610230600941"/>
    <x v="0"/>
    <x v="1"/>
    <x v="0"/>
  </r>
  <r>
    <x v="243"/>
    <s v="BIDU"/>
    <n v="190.39999399999999"/>
    <n v="185.5"/>
    <x v="1"/>
    <x v="15"/>
    <x v="3"/>
    <n v="4.8999939999999924"/>
    <n v="2.6415061994609124E-2"/>
    <x v="0"/>
    <x v="1"/>
    <x v="0"/>
  </r>
  <r>
    <x v="244"/>
    <s v="BIDU"/>
    <n v="190.11000100000001"/>
    <n v="190.39999399999999"/>
    <x v="1"/>
    <x v="15"/>
    <x v="3"/>
    <n v="-0.28999299999998129"/>
    <n v="-1.5230725269874815E-3"/>
    <x v="0"/>
    <x v="2"/>
    <x v="0"/>
  </r>
  <r>
    <x v="245"/>
    <s v="BIDU"/>
    <n v="192.69000199999999"/>
    <n v="190.11000100000001"/>
    <x v="1"/>
    <x v="15"/>
    <x v="3"/>
    <n v="2.5800009999999816"/>
    <n v="1.3571095610061994E-2"/>
    <x v="0"/>
    <x v="1"/>
    <x v="0"/>
  </r>
  <r>
    <x v="246"/>
    <s v="BIDU"/>
    <n v="193.08000200000001"/>
    <n v="192.69000199999999"/>
    <x v="1"/>
    <x v="15"/>
    <x v="3"/>
    <n v="0.39000000000001478"/>
    <n v="2.0239763140384149E-3"/>
    <x v="0"/>
    <x v="1"/>
    <x v="0"/>
  </r>
  <r>
    <x v="247"/>
    <s v="BIDU"/>
    <n v="191.259995"/>
    <n v="193.08000200000001"/>
    <x v="1"/>
    <x v="15"/>
    <x v="3"/>
    <n v="-1.8200070000000039"/>
    <n v="-9.4261807600354384E-3"/>
    <x v="0"/>
    <x v="2"/>
    <x v="0"/>
  </r>
  <r>
    <x v="248"/>
    <s v="BIDU"/>
    <n v="193.36000100000001"/>
    <n v="191.259995"/>
    <x v="1"/>
    <x v="15"/>
    <x v="3"/>
    <n v="2.1000060000000076"/>
    <n v="1.0979849706678113E-2"/>
    <x v="0"/>
    <x v="1"/>
    <x v="0"/>
  </r>
  <r>
    <x v="249"/>
    <s v="BIDU"/>
    <n v="191.020004"/>
    <n v="193.36000100000001"/>
    <x v="1"/>
    <x v="15"/>
    <x v="3"/>
    <n v="-2.339997000000011"/>
    <n v="-1.2101763487268553E-2"/>
    <x v="0"/>
    <x v="2"/>
    <x v="0"/>
  </r>
  <r>
    <x v="250"/>
    <s v="BIDU"/>
    <n v="193.08000200000001"/>
    <n v="191.020004"/>
    <x v="1"/>
    <x v="15"/>
    <x v="3"/>
    <n v="2.0599980000000073"/>
    <n v="1.078420038144281E-2"/>
    <x v="0"/>
    <x v="1"/>
    <x v="0"/>
  </r>
  <r>
    <x v="251"/>
    <s v="BIDU"/>
    <n v="195.070007"/>
    <n v="193.08000200000001"/>
    <x v="1"/>
    <x v="15"/>
    <x v="3"/>
    <n v="1.9900049999999965"/>
    <n v="1.0306634448864344E-2"/>
    <x v="0"/>
    <x v="1"/>
    <x v="0"/>
  </r>
  <r>
    <x v="252"/>
    <s v="BIDU"/>
    <n v="219.63000500000001"/>
    <n v="195.070007"/>
    <x v="1"/>
    <x v="15"/>
    <x v="3"/>
    <n v="24.559998000000007"/>
    <n v="0.12590350704196165"/>
    <x v="0"/>
    <x v="1"/>
    <x v="0"/>
  </r>
  <r>
    <x v="253"/>
    <s v="BIDU"/>
    <n v="216.240005"/>
    <n v="219.63000500000001"/>
    <x v="1"/>
    <x v="15"/>
    <x v="3"/>
    <n v="-3.3900000000000148"/>
    <n v="-1.5435049505189487E-2"/>
    <x v="0"/>
    <x v="2"/>
    <x v="0"/>
  </r>
  <r>
    <x v="254"/>
    <s v="BIDU"/>
    <n v="216.800003"/>
    <n v="216.240005"/>
    <x v="1"/>
    <x v="15"/>
    <x v="3"/>
    <n v="0.55999800000000732"/>
    <n v="2.5897058224726146E-3"/>
    <x v="0"/>
    <x v="1"/>
    <x v="0"/>
  </r>
  <r>
    <x v="255"/>
    <s v="BIDU"/>
    <n v="214"/>
    <n v="216.800003"/>
    <x v="1"/>
    <x v="15"/>
    <x v="3"/>
    <n v="-2.8000030000000038"/>
    <n v="-1.291514281021483E-2"/>
    <x v="0"/>
    <x v="2"/>
    <x v="0"/>
  </r>
  <r>
    <x v="256"/>
    <s v="BIDU"/>
    <n v="203.970001"/>
    <n v="214"/>
    <x v="1"/>
    <x v="15"/>
    <x v="3"/>
    <n v="-10.029999000000004"/>
    <n v="-4.6869154205607493E-2"/>
    <x v="0"/>
    <x v="2"/>
    <x v="0"/>
  </r>
  <r>
    <x v="257"/>
    <s v="BIDU"/>
    <n v="207.88999899999999"/>
    <n v="203.970001"/>
    <x v="1"/>
    <x v="15"/>
    <x v="3"/>
    <n v="3.9199979999999925"/>
    <n v="1.9218502626766141E-2"/>
    <x v="0"/>
    <x v="1"/>
    <x v="0"/>
  </r>
  <r>
    <x v="258"/>
    <s v="BIDU"/>
    <n v="240.25"/>
    <n v="207.88999899999999"/>
    <x v="1"/>
    <x v="15"/>
    <x v="3"/>
    <n v="32.360001000000011"/>
    <n v="0.15565924842781886"/>
    <x v="0"/>
    <x v="1"/>
    <x v="0"/>
  </r>
  <r>
    <x v="259"/>
    <s v="BIDU"/>
    <n v="219.550003"/>
    <n v="240.25"/>
    <x v="1"/>
    <x v="15"/>
    <x v="3"/>
    <n v="-20.699996999999996"/>
    <n v="-8.6160237252861593E-2"/>
    <x v="0"/>
    <x v="2"/>
    <x v="0"/>
  </r>
  <r>
    <x v="260"/>
    <s v="BIDU"/>
    <n v="239.449997"/>
    <n v="219.550003"/>
    <x v="1"/>
    <x v="15"/>
    <x v="3"/>
    <n v="19.899993999999992"/>
    <n v="9.0639916775587526E-2"/>
    <x v="0"/>
    <x v="1"/>
    <x v="0"/>
  </r>
  <r>
    <x v="261"/>
    <s v="BIDU"/>
    <n v="236.94000199999999"/>
    <n v="239.449997"/>
    <x v="1"/>
    <x v="15"/>
    <x v="3"/>
    <n v="-2.5099950000000035"/>
    <n v="-1.0482334647930705E-2"/>
    <x v="0"/>
    <x v="2"/>
    <x v="0"/>
  </r>
  <r>
    <x v="262"/>
    <s v="BIDU"/>
    <n v="249"/>
    <n v="236.94000199999999"/>
    <x v="1"/>
    <x v="15"/>
    <x v="3"/>
    <n v="12.059998000000007"/>
    <n v="5.0898952891880234E-2"/>
    <x v="0"/>
    <x v="1"/>
    <x v="0"/>
  </r>
  <r>
    <x v="263"/>
    <s v="BIDU"/>
    <n v="238.86999499999999"/>
    <n v="249"/>
    <x v="1"/>
    <x v="15"/>
    <x v="3"/>
    <n v="-10.130005000000011"/>
    <n v="-4.068275100401611E-2"/>
    <x v="0"/>
    <x v="2"/>
    <x v="0"/>
  </r>
  <r>
    <x v="264"/>
    <s v="BIDU"/>
    <n v="250.41999799999999"/>
    <n v="238.86999499999999"/>
    <x v="1"/>
    <x v="15"/>
    <x v="3"/>
    <n v="11.550003000000004"/>
    <n v="4.8352674014164085E-2"/>
    <x v="0"/>
    <x v="1"/>
    <x v="0"/>
  </r>
  <r>
    <x v="265"/>
    <s v="BIDU"/>
    <n v="260.89999399999999"/>
    <n v="250.41999799999999"/>
    <x v="1"/>
    <x v="15"/>
    <x v="3"/>
    <n v="10.479996"/>
    <n v="4.1849676877642975E-2"/>
    <x v="0"/>
    <x v="1"/>
    <x v="0"/>
  </r>
  <r>
    <x v="266"/>
    <s v="BIDU"/>
    <n v="251.91000399999999"/>
    <n v="260.89999399999999"/>
    <x v="1"/>
    <x v="15"/>
    <x v="3"/>
    <n v="-8.9899900000000059"/>
    <n v="-3.4457609071466694E-2"/>
    <x v="0"/>
    <x v="2"/>
    <x v="0"/>
  </r>
  <r>
    <x v="267"/>
    <s v="BIDU"/>
    <n v="252.75"/>
    <n v="251.91000399999999"/>
    <x v="1"/>
    <x v="15"/>
    <x v="3"/>
    <n v="0.83999600000001351"/>
    <n v="3.3345083032113865E-3"/>
    <x v="0"/>
    <x v="1"/>
    <x v="0"/>
  </r>
  <r>
    <x v="268"/>
    <s v="BIDU"/>
    <n v="254.86999499999999"/>
    <n v="252.75"/>
    <x v="1"/>
    <x v="15"/>
    <x v="3"/>
    <n v="2.1199949999999887"/>
    <n v="8.387715133531112E-3"/>
    <x v="0"/>
    <x v="1"/>
    <x v="0"/>
  </r>
  <r>
    <x v="269"/>
    <s v="BIDU"/>
    <n v="248.300003"/>
    <n v="254.86999499999999"/>
    <x v="1"/>
    <x v="15"/>
    <x v="3"/>
    <n v="-6.569991999999985"/>
    <n v="-2.5777816647267502E-2"/>
    <x v="0"/>
    <x v="2"/>
    <x v="0"/>
  </r>
  <r>
    <x v="270"/>
    <s v="BIDU"/>
    <n v="237.179993"/>
    <n v="248.300003"/>
    <x v="1"/>
    <x v="15"/>
    <x v="3"/>
    <n v="-11.120010000000008"/>
    <n v="-4.4784574569658814E-2"/>
    <x v="0"/>
    <x v="2"/>
    <x v="0"/>
  </r>
  <r>
    <x v="271"/>
    <s v="BIDU"/>
    <n v="244.86999499999999"/>
    <n v="237.179993"/>
    <x v="1"/>
    <x v="15"/>
    <x v="3"/>
    <n v="7.6900019999999927"/>
    <n v="3.2422641989031484E-2"/>
    <x v="0"/>
    <x v="1"/>
    <x v="0"/>
  </r>
  <r>
    <x v="272"/>
    <s v="BIDU"/>
    <n v="235.020004"/>
    <n v="244.86999499999999"/>
    <x v="1"/>
    <x v="15"/>
    <x v="3"/>
    <n v="-9.8499909999999886"/>
    <n v="-4.0225389803270874E-2"/>
    <x v="0"/>
    <x v="2"/>
    <x v="0"/>
  </r>
  <r>
    <x v="273"/>
    <s v="BIDU"/>
    <n v="241.88999899999999"/>
    <n v="235.020004"/>
    <x v="1"/>
    <x v="15"/>
    <x v="3"/>
    <n v="6.8699949999999887"/>
    <n v="2.923153298899607E-2"/>
    <x v="0"/>
    <x v="1"/>
    <x v="0"/>
  </r>
  <r>
    <x v="274"/>
    <s v="BIDU"/>
    <n v="250.520004"/>
    <n v="241.88999899999999"/>
    <x v="1"/>
    <x v="15"/>
    <x v="3"/>
    <n v="8.6300050000000113"/>
    <n v="3.5677394831028178E-2"/>
    <x v="0"/>
    <x v="1"/>
    <x v="0"/>
  </r>
  <r>
    <x v="275"/>
    <s v="BIDU"/>
    <n v="251.279999"/>
    <n v="250.520004"/>
    <x v="1"/>
    <x v="15"/>
    <x v="3"/>
    <n v="0.75999500000000353"/>
    <n v="3.0336699180317892E-3"/>
    <x v="0"/>
    <x v="1"/>
    <x v="0"/>
  </r>
  <r>
    <x v="276"/>
    <s v="BIDU"/>
    <n v="258.42999300000002"/>
    <n v="251.279999"/>
    <x v="1"/>
    <x v="15"/>
    <x v="3"/>
    <n v="7.1499940000000208"/>
    <n v="2.8454290148258163E-2"/>
    <x v="0"/>
    <x v="1"/>
    <x v="0"/>
  </r>
  <r>
    <x v="277"/>
    <s v="BIDU"/>
    <n v="270.13000499999998"/>
    <n v="258.42999300000002"/>
    <x v="1"/>
    <x v="15"/>
    <x v="3"/>
    <n v="11.700011999999958"/>
    <n v="4.5273429233889106E-2"/>
    <x v="0"/>
    <x v="1"/>
    <x v="0"/>
  </r>
  <r>
    <x v="278"/>
    <s v="BIDU"/>
    <n v="276.60000600000001"/>
    <n v="270.13000499999998"/>
    <x v="1"/>
    <x v="15"/>
    <x v="3"/>
    <n v="6.4700010000000248"/>
    <n v="2.395143405117112E-2"/>
    <x v="0"/>
    <x v="1"/>
    <x v="0"/>
  </r>
  <r>
    <x v="279"/>
    <s v="BIDU"/>
    <n v="295.040009"/>
    <n v="276.60000600000001"/>
    <x v="1"/>
    <x v="15"/>
    <x v="3"/>
    <n v="18.44000299999999"/>
    <n v="6.666667606652181E-2"/>
    <x v="0"/>
    <x v="1"/>
    <x v="0"/>
  </r>
  <r>
    <x v="280"/>
    <s v="BIDU"/>
    <n v="304.04998799999998"/>
    <n v="295.040009"/>
    <x v="1"/>
    <x v="15"/>
    <x v="3"/>
    <n v="9.0099789999999871"/>
    <n v="3.0538159995785477E-2"/>
    <x v="0"/>
    <x v="1"/>
    <x v="0"/>
  </r>
  <r>
    <x v="281"/>
    <s v="BIDU"/>
    <n v="309.58999599999999"/>
    <n v="304.04998799999998"/>
    <x v="1"/>
    <x v="15"/>
    <x v="3"/>
    <n v="5.5400080000000003"/>
    <n v="1.8220714417525319E-2"/>
    <x v="0"/>
    <x v="1"/>
    <x v="0"/>
  </r>
  <r>
    <x v="282"/>
    <s v="BIDU"/>
    <n v="313"/>
    <n v="309.58999599999999"/>
    <x v="1"/>
    <x v="15"/>
    <x v="3"/>
    <n v="3.4100040000000149"/>
    <n v="1.1014580716619845E-2"/>
    <x v="0"/>
    <x v="1"/>
    <x v="0"/>
  </r>
  <r>
    <x v="283"/>
    <s v="BIDU"/>
    <n v="326.20001200000002"/>
    <n v="313"/>
    <x v="1"/>
    <x v="15"/>
    <x v="3"/>
    <n v="13.200012000000015"/>
    <n v="4.2172562300319537E-2"/>
    <x v="0"/>
    <x v="1"/>
    <x v="0"/>
  </r>
  <r>
    <x v="284"/>
    <s v="BIDU"/>
    <n v="308.67999300000002"/>
    <n v="326.20001200000002"/>
    <x v="1"/>
    <x v="15"/>
    <x v="3"/>
    <n v="-17.520018999999991"/>
    <n v="-5.3709437018659552E-2"/>
    <x v="0"/>
    <x v="2"/>
    <x v="0"/>
  </r>
  <r>
    <x v="285"/>
    <s v="BIDU"/>
    <n v="298.01001000000002"/>
    <n v="308.67999300000002"/>
    <x v="1"/>
    <x v="15"/>
    <x v="3"/>
    <n v="-10.669983000000002"/>
    <n v="-3.4566487112755638E-2"/>
    <x v="0"/>
    <x v="2"/>
    <x v="0"/>
  </r>
  <r>
    <x v="286"/>
    <s v="BIDU"/>
    <n v="339.91000400000001"/>
    <n v="298.01001000000002"/>
    <x v="1"/>
    <x v="15"/>
    <x v="3"/>
    <n v="41.899993999999992"/>
    <n v="0.14059928389653753"/>
    <x v="0"/>
    <x v="1"/>
    <x v="0"/>
  </r>
  <r>
    <x v="287"/>
    <s v="BIDU"/>
    <n v="335.790009"/>
    <n v="339.91000400000001"/>
    <x v="1"/>
    <x v="15"/>
    <x v="3"/>
    <n v="-4.1199950000000172"/>
    <n v="-1.2120840668167028E-2"/>
    <x v="0"/>
    <x v="2"/>
    <x v="0"/>
  </r>
  <r>
    <x v="288"/>
    <s v="BIDU"/>
    <n v="322.60998499999999"/>
    <n v="335.790009"/>
    <x v="1"/>
    <x v="15"/>
    <x v="3"/>
    <n v="-13.180024000000003"/>
    <n v="-3.9250792598775633E-2"/>
    <x v="0"/>
    <x v="2"/>
    <x v="0"/>
  </r>
  <r>
    <x v="289"/>
    <s v="BIDU"/>
    <n v="304.01001000000002"/>
    <n v="322.60998499999999"/>
    <x v="1"/>
    <x v="15"/>
    <x v="3"/>
    <n v="-18.599974999999972"/>
    <n v="-5.7654678605189399E-2"/>
    <x v="0"/>
    <x v="2"/>
    <x v="0"/>
  </r>
  <r>
    <x v="290"/>
    <s v="BIDU"/>
    <n v="294.20001200000002"/>
    <n v="304.01001000000002"/>
    <x v="1"/>
    <x v="15"/>
    <x v="3"/>
    <n v="-9.8099980000000073"/>
    <n v="-3.2268667732355281E-2"/>
    <x v="0"/>
    <x v="2"/>
    <x v="0"/>
  </r>
  <r>
    <x v="291"/>
    <s v="BIDU"/>
    <n v="283.459991"/>
    <n v="294.20001200000002"/>
    <x v="1"/>
    <x v="15"/>
    <x v="3"/>
    <n v="-10.740021000000013"/>
    <n v="-3.6505848273044983E-2"/>
    <x v="0"/>
    <x v="2"/>
    <x v="0"/>
  </r>
  <r>
    <x v="292"/>
    <s v="BIDU"/>
    <n v="295.57998700000002"/>
    <n v="283.459991"/>
    <x v="1"/>
    <x v="15"/>
    <x v="3"/>
    <n v="12.119996000000015"/>
    <n v="4.2757342781401607E-2"/>
    <x v="0"/>
    <x v="1"/>
    <x v="0"/>
  </r>
  <r>
    <x v="293"/>
    <s v="BIDU"/>
    <n v="301.92999300000002"/>
    <n v="295.57998700000002"/>
    <x v="1"/>
    <x v="15"/>
    <x v="3"/>
    <n v="6.3500060000000076"/>
    <n v="2.1483206845123812E-2"/>
    <x v="0"/>
    <x v="1"/>
    <x v="0"/>
  </r>
  <r>
    <x v="294"/>
    <s v="BIDU"/>
    <n v="277.79998799999998"/>
    <n v="301.92999300000002"/>
    <x v="1"/>
    <x v="15"/>
    <x v="3"/>
    <n v="-24.13000500000004"/>
    <n v="-7.9919204979414016E-2"/>
    <x v="0"/>
    <x v="2"/>
    <x v="0"/>
  </r>
  <r>
    <x v="295"/>
    <s v="BIDU"/>
    <n v="260.58999599999999"/>
    <n v="277.79998799999998"/>
    <x v="1"/>
    <x v="15"/>
    <x v="3"/>
    <n v="-17.209992"/>
    <n v="-6.1951017794860383E-2"/>
    <x v="0"/>
    <x v="2"/>
    <x v="0"/>
  </r>
  <r>
    <x v="296"/>
    <s v="BIDU"/>
    <n v="261.72000100000002"/>
    <n v="260.58999599999999"/>
    <x v="1"/>
    <x v="15"/>
    <x v="3"/>
    <n v="1.1300050000000397"/>
    <n v="4.3363330033591918E-3"/>
    <x v="0"/>
    <x v="1"/>
    <x v="0"/>
  </r>
  <r>
    <x v="297"/>
    <s v="BIDU"/>
    <n v="232.679993"/>
    <n v="261.72000100000002"/>
    <x v="1"/>
    <x v="15"/>
    <x v="3"/>
    <n v="-29.040008000000029"/>
    <n v="-0.11095830616323445"/>
    <x v="0"/>
    <x v="2"/>
    <x v="0"/>
  </r>
  <r>
    <x v="298"/>
    <s v="BIDU"/>
    <n v="264.27999899999998"/>
    <n v="232.679993"/>
    <x v="1"/>
    <x v="15"/>
    <x v="3"/>
    <n v="31.600005999999979"/>
    <n v="0.13580886604204076"/>
    <x v="0"/>
    <x v="1"/>
    <x v="0"/>
  </r>
  <r>
    <x v="299"/>
    <s v="BIDU"/>
    <n v="255.13999899999999"/>
    <n v="264.27999899999998"/>
    <x v="1"/>
    <x v="15"/>
    <x v="3"/>
    <n v="-9.1399999999999864"/>
    <n v="-3.458453168830225E-2"/>
    <x v="0"/>
    <x v="2"/>
    <x v="0"/>
  </r>
  <r>
    <x v="300"/>
    <s v="BIDU"/>
    <n v="272.38000499999998"/>
    <n v="255.13999899999999"/>
    <x v="1"/>
    <x v="15"/>
    <x v="3"/>
    <n v="17.240005999999994"/>
    <n v="6.7570769254412341E-2"/>
    <x v="0"/>
    <x v="1"/>
    <x v="0"/>
  </r>
  <r>
    <x v="301"/>
    <s v="BIDU"/>
    <n v="264.25"/>
    <n v="272.38000499999998"/>
    <x v="1"/>
    <x v="15"/>
    <x v="3"/>
    <n v="-8.1300049999999828"/>
    <n v="-2.9848024270357081E-2"/>
    <x v="0"/>
    <x v="2"/>
    <x v="0"/>
  </r>
  <r>
    <x v="302"/>
    <s v="BIDU"/>
    <n v="265.52999899999998"/>
    <n v="264.25"/>
    <x v="1"/>
    <x v="15"/>
    <x v="3"/>
    <n v="1.2799989999999752"/>
    <n v="4.8438940397350057E-3"/>
    <x v="0"/>
    <x v="1"/>
    <x v="0"/>
  </r>
  <r>
    <x v="303"/>
    <s v="BIDU"/>
    <n v="266.77999899999998"/>
    <n v="265.52999899999998"/>
    <x v="1"/>
    <x v="15"/>
    <x v="3"/>
    <n v="1.25"/>
    <n v="4.707566017804264E-3"/>
    <x v="0"/>
    <x v="1"/>
    <x v="0"/>
  </r>
  <r>
    <x v="304"/>
    <s v="BIDU"/>
    <n v="277.13000499999998"/>
    <n v="266.77999899999998"/>
    <x v="1"/>
    <x v="15"/>
    <x v="3"/>
    <n v="10.350006000000008"/>
    <n v="3.8796034330894534E-2"/>
    <x v="0"/>
    <x v="1"/>
    <x v="0"/>
  </r>
  <r>
    <x v="305"/>
    <s v="BIDU"/>
    <n v="264.85000600000001"/>
    <n v="277.13000499999998"/>
    <x v="1"/>
    <x v="15"/>
    <x v="3"/>
    <n v="-12.279998999999975"/>
    <n v="-4.4311329623076996E-2"/>
    <x v="0"/>
    <x v="2"/>
    <x v="0"/>
  </r>
  <r>
    <x v="306"/>
    <s v="BIDU"/>
    <n v="257.47000100000002"/>
    <n v="264.85000600000001"/>
    <x v="1"/>
    <x v="15"/>
    <x v="3"/>
    <n v="-7.3800049999999828"/>
    <n v="-2.7864847395925613E-2"/>
    <x v="0"/>
    <x v="2"/>
    <x v="0"/>
  </r>
  <r>
    <x v="307"/>
    <s v="BIDU"/>
    <n v="266.13000499999998"/>
    <n v="257.47000100000002"/>
    <x v="1"/>
    <x v="15"/>
    <x v="3"/>
    <n v="8.6600039999999581"/>
    <n v="3.3635002005534452E-2"/>
    <x v="0"/>
    <x v="1"/>
    <x v="0"/>
  </r>
  <r>
    <x v="308"/>
    <s v="BIDU"/>
    <n v="261.54998799999998"/>
    <n v="266.13000499999998"/>
    <x v="1"/>
    <x v="15"/>
    <x v="3"/>
    <n v="-4.580016999999998"/>
    <n v="-1.7209697944431324E-2"/>
    <x v="0"/>
    <x v="2"/>
    <x v="0"/>
  </r>
  <r>
    <x v="309"/>
    <s v="BIDU"/>
    <n v="239.19000199999999"/>
    <n v="261.54998799999998"/>
    <x v="1"/>
    <x v="15"/>
    <x v="3"/>
    <n v="-22.359985999999992"/>
    <n v="-8.5490296409419048E-2"/>
    <x v="0"/>
    <x v="2"/>
    <x v="0"/>
  </r>
  <r>
    <x v="310"/>
    <s v="BIDU"/>
    <n v="204.570007"/>
    <n v="239.19000199999999"/>
    <x v="1"/>
    <x v="15"/>
    <x v="3"/>
    <n v="-34.619994999999989"/>
    <n v="-0.14473847029776768"/>
    <x v="0"/>
    <x v="2"/>
    <x v="0"/>
  </r>
  <r>
    <x v="311"/>
    <s v="BIDU"/>
    <n v="208.61000100000001"/>
    <n v="204.570007"/>
    <x v="1"/>
    <x v="15"/>
    <x v="3"/>
    <n v="4.0399940000000072"/>
    <n v="1.9748711256582237E-2"/>
    <x v="0"/>
    <x v="1"/>
    <x v="0"/>
  </r>
  <r>
    <x v="312"/>
    <s v="BIDU"/>
    <n v="204.699997"/>
    <n v="208.61000100000001"/>
    <x v="1"/>
    <x v="15"/>
    <x v="3"/>
    <n v="-3.9100040000000149"/>
    <n v="-1.8743128235735998E-2"/>
    <x v="0"/>
    <x v="2"/>
    <x v="0"/>
  </r>
  <r>
    <x v="313"/>
    <s v="BIDU"/>
    <n v="218.229996"/>
    <n v="204.699997"/>
    <x v="1"/>
    <x v="15"/>
    <x v="3"/>
    <n v="13.529999000000004"/>
    <n v="6.6096723000929031E-2"/>
    <x v="0"/>
    <x v="1"/>
    <x v="0"/>
  </r>
  <r>
    <x v="314"/>
    <s v="BIDU"/>
    <n v="217.550003"/>
    <n v="218.229996"/>
    <x v="1"/>
    <x v="15"/>
    <x v="3"/>
    <n v="-0.67999299999999607"/>
    <n v="-3.1159465355990569E-3"/>
    <x v="0"/>
    <x v="2"/>
    <x v="0"/>
  </r>
  <r>
    <x v="315"/>
    <s v="BIDU"/>
    <n v="219.699997"/>
    <n v="217.550003"/>
    <x v="1"/>
    <x v="15"/>
    <x v="3"/>
    <n v="2.1499939999999924"/>
    <n v="9.8827578503871243E-3"/>
    <x v="0"/>
    <x v="1"/>
    <x v="0"/>
  </r>
  <r>
    <x v="316"/>
    <s v="BIDU"/>
    <n v="222.28999300000001"/>
    <n v="219.699997"/>
    <x v="1"/>
    <x v="15"/>
    <x v="3"/>
    <n v="2.5899960000000135"/>
    <n v="1.1788784867393574E-2"/>
    <x v="0"/>
    <x v="1"/>
    <x v="0"/>
  </r>
  <r>
    <x v="317"/>
    <s v="BIDU"/>
    <n v="226.550003"/>
    <n v="222.28999300000001"/>
    <x v="1"/>
    <x v="15"/>
    <x v="3"/>
    <n v="4.2600099999999941"/>
    <n v="1.9164200522512921E-2"/>
    <x v="0"/>
    <x v="1"/>
    <x v="0"/>
  </r>
  <r>
    <x v="318"/>
    <s v="BIDU"/>
    <n v="222"/>
    <n v="226.550003"/>
    <x v="1"/>
    <x v="15"/>
    <x v="3"/>
    <n v="-4.5500030000000038"/>
    <n v="-2.0083879672250563E-2"/>
    <x v="0"/>
    <x v="2"/>
    <x v="0"/>
  </r>
  <r>
    <x v="319"/>
    <s v="BIDU"/>
    <n v="226.770004"/>
    <n v="222"/>
    <x v="1"/>
    <x v="15"/>
    <x v="3"/>
    <n v="4.7700040000000001"/>
    <n v="2.1486504504504504E-2"/>
    <x v="0"/>
    <x v="1"/>
    <x v="0"/>
  </r>
  <r>
    <x v="320"/>
    <s v="BIDU"/>
    <n v="219.66999799999999"/>
    <n v="226.770004"/>
    <x v="1"/>
    <x v="15"/>
    <x v="3"/>
    <n v="-7.1000060000000076"/>
    <n v="-3.1309281980697976E-2"/>
    <x v="0"/>
    <x v="2"/>
    <x v="0"/>
  </r>
  <r>
    <x v="321"/>
    <s v="BIDU"/>
    <n v="214.13999899999999"/>
    <n v="219.66999799999999"/>
    <x v="1"/>
    <x v="15"/>
    <x v="3"/>
    <n v="-5.5299990000000037"/>
    <n v="-2.5174120500515523E-2"/>
    <x v="0"/>
    <x v="2"/>
    <x v="0"/>
  </r>
  <r>
    <x v="322"/>
    <s v="BIDU"/>
    <n v="216.55999800000001"/>
    <n v="214.13999899999999"/>
    <x v="1"/>
    <x v="15"/>
    <x v="3"/>
    <n v="2.4199990000000184"/>
    <n v="1.1301013408522612E-2"/>
    <x v="0"/>
    <x v="1"/>
    <x v="0"/>
  </r>
  <r>
    <x v="323"/>
    <s v="BIDU"/>
    <n v="216.259995"/>
    <n v="216.55999800000001"/>
    <x v="1"/>
    <x v="15"/>
    <x v="3"/>
    <n v="-0.30000300000000379"/>
    <n v="-1.3853112429378753E-3"/>
    <x v="0"/>
    <x v="2"/>
    <x v="0"/>
  </r>
  <r>
    <x v="324"/>
    <s v="BIDU"/>
    <n v="210.229996"/>
    <n v="216.259995"/>
    <x v="1"/>
    <x v="15"/>
    <x v="3"/>
    <n v="-6.0299990000000037"/>
    <n v="-2.7883099692109045E-2"/>
    <x v="0"/>
    <x v="2"/>
    <x v="0"/>
  </r>
  <r>
    <x v="325"/>
    <s v="BIDU"/>
    <n v="213.55999800000001"/>
    <n v="210.229996"/>
    <x v="1"/>
    <x v="15"/>
    <x v="3"/>
    <n v="3.3300020000000075"/>
    <n v="1.5839804325544521E-2"/>
    <x v="0"/>
    <x v="1"/>
    <x v="0"/>
  </r>
  <r>
    <x v="326"/>
    <s v="BIDU"/>
    <n v="209.89999399999999"/>
    <n v="213.55999800000001"/>
    <x v="1"/>
    <x v="15"/>
    <x v="3"/>
    <n v="-3.6600040000000149"/>
    <n v="-1.7138059722214525E-2"/>
    <x v="0"/>
    <x v="2"/>
    <x v="0"/>
  </r>
  <r>
    <x v="327"/>
    <s v="BIDU"/>
    <n v="207.990005"/>
    <n v="209.89999399999999"/>
    <x v="1"/>
    <x v="15"/>
    <x v="3"/>
    <n v="-1.9099889999999959"/>
    <n v="-9.0995190785950943E-3"/>
    <x v="0"/>
    <x v="2"/>
    <x v="0"/>
  </r>
  <r>
    <x v="328"/>
    <s v="BIDU"/>
    <n v="214.63999899999999"/>
    <n v="207.990005"/>
    <x v="1"/>
    <x v="15"/>
    <x v="3"/>
    <n v="6.6499939999999924"/>
    <n v="3.197266137860804E-2"/>
    <x v="0"/>
    <x v="1"/>
    <x v="0"/>
  </r>
  <r>
    <x v="329"/>
    <s v="BIDU"/>
    <n v="214.55999800000001"/>
    <n v="214.63999899999999"/>
    <x v="1"/>
    <x v="15"/>
    <x v="3"/>
    <n v="-8.0000999999981559E-2"/>
    <n v="-3.7272176841550192E-4"/>
    <x v="0"/>
    <x v="2"/>
    <x v="0"/>
  </r>
  <r>
    <x v="330"/>
    <s v="BIDU"/>
    <n v="220.94000199999999"/>
    <n v="214.55999800000001"/>
    <x v="1"/>
    <x v="15"/>
    <x v="3"/>
    <n v="6.3800039999999854"/>
    <n v="2.9735291104915022E-2"/>
    <x v="0"/>
    <x v="1"/>
    <x v="0"/>
  </r>
  <r>
    <x v="331"/>
    <s v="BIDU"/>
    <n v="216.46000699999999"/>
    <n v="220.94000199999999"/>
    <x v="1"/>
    <x v="15"/>
    <x v="3"/>
    <n v="-4.4799950000000024"/>
    <n v="-2.0276975465945739E-2"/>
    <x v="0"/>
    <x v="2"/>
    <x v="0"/>
  </r>
  <r>
    <x v="332"/>
    <s v="BIDU"/>
    <n v="216.39999399999999"/>
    <n v="216.46000699999999"/>
    <x v="1"/>
    <x v="15"/>
    <x v="3"/>
    <n v="-6.0012999999997874E-2"/>
    <n v="-2.7724751944592643E-4"/>
    <x v="0"/>
    <x v="2"/>
    <x v="0"/>
  </r>
  <r>
    <x v="333"/>
    <s v="BIDU"/>
    <n v="215.83000200000001"/>
    <n v="216.39999399999999"/>
    <x v="1"/>
    <x v="15"/>
    <x v="3"/>
    <n v="-0.56999199999998496"/>
    <n v="-2.6339741950269415E-3"/>
    <x v="0"/>
    <x v="2"/>
    <x v="0"/>
  </r>
  <r>
    <x v="334"/>
    <s v="BIDU"/>
    <n v="212.28999300000001"/>
    <n v="215.83000200000001"/>
    <x v="1"/>
    <x v="15"/>
    <x v="3"/>
    <n v="-3.5400089999999977"/>
    <n v="-1.6401839258658756E-2"/>
    <x v="0"/>
    <x v="2"/>
    <x v="0"/>
  </r>
  <r>
    <x v="335"/>
    <s v="BIDU"/>
    <n v="210.33000200000001"/>
    <n v="212.28999300000001"/>
    <x v="1"/>
    <x v="15"/>
    <x v="3"/>
    <n v="-1.9599910000000023"/>
    <n v="-9.2326113553548531E-3"/>
    <x v="0"/>
    <x v="2"/>
    <x v="0"/>
  </r>
  <r>
    <x v="336"/>
    <s v="BIDU"/>
    <n v="204.94000199999999"/>
    <n v="210.33000200000001"/>
    <x v="1"/>
    <x v="15"/>
    <x v="3"/>
    <n v="-5.3900000000000148"/>
    <n v="-2.5626396371165417E-2"/>
    <x v="0"/>
    <x v="2"/>
    <x v="0"/>
  </r>
  <r>
    <x v="337"/>
    <s v="BIDU"/>
    <n v="199.979996"/>
    <n v="204.94000199999999"/>
    <x v="1"/>
    <x v="15"/>
    <x v="3"/>
    <n v="-4.9600059999999928"/>
    <n v="-2.4202234564240869E-2"/>
    <x v="0"/>
    <x v="2"/>
    <x v="0"/>
  </r>
  <r>
    <x v="338"/>
    <s v="BIDU"/>
    <n v="195.63000500000001"/>
    <n v="199.979996"/>
    <x v="1"/>
    <x v="15"/>
    <x v="3"/>
    <n v="-4.3499909999999886"/>
    <n v="-2.1752130648107368E-2"/>
    <x v="0"/>
    <x v="2"/>
    <x v="0"/>
  </r>
  <r>
    <x v="339"/>
    <s v="BIDU"/>
    <n v="192.33000200000001"/>
    <n v="195.63000500000001"/>
    <x v="1"/>
    <x v="15"/>
    <x v="3"/>
    <n v="-3.3000030000000038"/>
    <n v="-1.6868593342825932E-2"/>
    <x v="0"/>
    <x v="2"/>
    <x v="0"/>
  </r>
  <r>
    <x v="340"/>
    <s v="BIDU"/>
    <n v="191.550003"/>
    <n v="192.33000200000001"/>
    <x v="1"/>
    <x v="15"/>
    <x v="3"/>
    <n v="-0.77999900000000366"/>
    <n v="-4.0555243170017942E-3"/>
    <x v="0"/>
    <x v="2"/>
    <x v="0"/>
  </r>
  <r>
    <x v="341"/>
    <s v="BIDU"/>
    <n v="183.44000199999999"/>
    <n v="191.550003"/>
    <x v="1"/>
    <x v="15"/>
    <x v="3"/>
    <n v="-8.1100010000000111"/>
    <n v="-4.2338819488298367E-2"/>
    <x v="0"/>
    <x v="2"/>
    <x v="0"/>
  </r>
  <r>
    <x v="342"/>
    <s v="BIDU"/>
    <n v="189.720001"/>
    <n v="183.44000199999999"/>
    <x v="1"/>
    <x v="15"/>
    <x v="3"/>
    <n v="6.2799990000000037"/>
    <n v="3.4234621301410605E-2"/>
    <x v="0"/>
    <x v="1"/>
    <x v="0"/>
  </r>
  <r>
    <x v="343"/>
    <s v="BIDU"/>
    <n v="183.28999300000001"/>
    <n v="189.720001"/>
    <x v="1"/>
    <x v="15"/>
    <x v="3"/>
    <n v="-6.4300079999999866"/>
    <n v="-3.3892093432995429E-2"/>
    <x v="0"/>
    <x v="2"/>
    <x v="0"/>
  </r>
  <r>
    <x v="344"/>
    <s v="BIDU"/>
    <n v="179.300003"/>
    <n v="183.28999300000001"/>
    <x v="1"/>
    <x v="15"/>
    <x v="3"/>
    <n v="-3.9899900000000059"/>
    <n v="-2.1768727985057024E-2"/>
    <x v="0"/>
    <x v="2"/>
    <x v="0"/>
  </r>
  <r>
    <x v="345"/>
    <s v="BIDU"/>
    <n v="186.21000699999999"/>
    <n v="179.300003"/>
    <x v="1"/>
    <x v="15"/>
    <x v="3"/>
    <n v="6.9100039999999865"/>
    <n v="3.8538783515803879E-2"/>
    <x v="0"/>
    <x v="1"/>
    <x v="0"/>
  </r>
  <r>
    <x v="346"/>
    <s v="BIDU"/>
    <n v="189.199997"/>
    <n v="186.21000699999999"/>
    <x v="1"/>
    <x v="15"/>
    <x v="3"/>
    <n v="2.9899900000000059"/>
    <n v="1.6057085481984899E-2"/>
    <x v="0"/>
    <x v="1"/>
    <x v="0"/>
  </r>
  <r>
    <x v="347"/>
    <s v="BIDU"/>
    <n v="188.88000500000001"/>
    <n v="189.199997"/>
    <x v="1"/>
    <x v="15"/>
    <x v="3"/>
    <n v="-0.31999199999998496"/>
    <n v="-1.6912896674093761E-3"/>
    <x v="0"/>
    <x v="2"/>
    <x v="0"/>
  </r>
  <r>
    <x v="348"/>
    <s v="BIDU"/>
    <n v="189.16000399999999"/>
    <n v="188.88000500000001"/>
    <x v="1"/>
    <x v="15"/>
    <x v="3"/>
    <n v="0.27999899999997524"/>
    <n v="1.4824173686355802E-3"/>
    <x v="0"/>
    <x v="1"/>
    <x v="0"/>
  </r>
  <r>
    <x v="349"/>
    <s v="BIDU"/>
    <n v="193.30999800000001"/>
    <n v="189.16000399999999"/>
    <x v="1"/>
    <x v="15"/>
    <x v="3"/>
    <n v="4.1499940000000208"/>
    <n v="2.1939066992195777E-2"/>
    <x v="0"/>
    <x v="1"/>
    <x v="0"/>
  </r>
  <r>
    <x v="350"/>
    <s v="BIDU"/>
    <n v="189.529999"/>
    <n v="193.30999800000001"/>
    <x v="1"/>
    <x v="15"/>
    <x v="3"/>
    <n v="-3.7799990000000037"/>
    <n v="-1.9554079142869805E-2"/>
    <x v="0"/>
    <x v="2"/>
    <x v="0"/>
  </r>
  <r>
    <x v="351"/>
    <s v="BIDU"/>
    <n v="188.96000699999999"/>
    <n v="189.529999"/>
    <x v="1"/>
    <x v="15"/>
    <x v="3"/>
    <n v="-0.56999200000001338"/>
    <n v="-3.0073972616863325E-3"/>
    <x v="0"/>
    <x v="2"/>
    <x v="0"/>
  </r>
  <r>
    <x v="352"/>
    <s v="BIDU"/>
    <n v="192.770004"/>
    <n v="188.96000699999999"/>
    <x v="1"/>
    <x v="15"/>
    <x v="3"/>
    <n v="3.8099970000000098"/>
    <n v="2.0162980836468797E-2"/>
    <x v="0"/>
    <x v="1"/>
    <x v="0"/>
  </r>
  <r>
    <x v="353"/>
    <s v="BIDU"/>
    <n v="194.88000500000001"/>
    <n v="192.770004"/>
    <x v="1"/>
    <x v="15"/>
    <x v="3"/>
    <n v="2.1100010000000111"/>
    <n v="1.0945691529891815E-2"/>
    <x v="0"/>
    <x v="1"/>
    <x v="0"/>
  </r>
  <r>
    <x v="354"/>
    <s v="BIDU"/>
    <n v="194.80999800000001"/>
    <n v="194.88000500000001"/>
    <x v="1"/>
    <x v="15"/>
    <x v="3"/>
    <n v="-7.0007000000003927E-2"/>
    <n v="-3.5923131262236946E-4"/>
    <x v="0"/>
    <x v="2"/>
    <x v="0"/>
  </r>
  <r>
    <x v="355"/>
    <s v="BIDU"/>
    <n v="196.270004"/>
    <n v="194.80999800000001"/>
    <x v="1"/>
    <x v="15"/>
    <x v="3"/>
    <n v="1.4600059999999928"/>
    <n v="7.4945126789642122E-3"/>
    <x v="0"/>
    <x v="1"/>
    <x v="0"/>
  </r>
  <r>
    <x v="356"/>
    <s v="BIDU"/>
    <n v="201.820007"/>
    <n v="196.270004"/>
    <x v="1"/>
    <x v="15"/>
    <x v="3"/>
    <n v="5.5500030000000038"/>
    <n v="2.8277387715343421E-2"/>
    <x v="0"/>
    <x v="1"/>
    <x v="0"/>
  </r>
  <r>
    <x v="357"/>
    <s v="BIDU"/>
    <n v="197.85000600000001"/>
    <n v="201.820007"/>
    <x v="1"/>
    <x v="15"/>
    <x v="3"/>
    <n v="-3.9700009999999963"/>
    <n v="-1.9670998227643486E-2"/>
    <x v="0"/>
    <x v="2"/>
    <x v="0"/>
  </r>
  <r>
    <x v="358"/>
    <s v="BIDU"/>
    <n v="189.970001"/>
    <n v="197.85000600000001"/>
    <x v="1"/>
    <x v="15"/>
    <x v="3"/>
    <n v="-7.8800050000000113"/>
    <n v="-3.9828176704730607E-2"/>
    <x v="0"/>
    <x v="2"/>
    <x v="0"/>
  </r>
  <r>
    <x v="359"/>
    <s v="BIDU"/>
    <n v="192.990005"/>
    <n v="189.970001"/>
    <x v="1"/>
    <x v="15"/>
    <x v="3"/>
    <n v="3.0200040000000001"/>
    <n v="1.5897267905999539E-2"/>
    <x v="0"/>
    <x v="1"/>
    <x v="0"/>
  </r>
  <r>
    <x v="360"/>
    <s v="BIDU"/>
    <n v="188.91999799999999"/>
    <n v="192.990005"/>
    <x v="1"/>
    <x v="15"/>
    <x v="3"/>
    <n v="-4.0700070000000039"/>
    <n v="-2.1089211329882104E-2"/>
    <x v="0"/>
    <x v="2"/>
    <x v="0"/>
  </r>
  <r>
    <x v="361"/>
    <s v="BIDU"/>
    <n v="188.58000200000001"/>
    <n v="188.91999799999999"/>
    <x v="1"/>
    <x v="15"/>
    <x v="3"/>
    <n v="-0.33999599999998509"/>
    <n v="-1.799682424303144E-3"/>
    <x v="0"/>
    <x v="2"/>
    <x v="0"/>
  </r>
  <r>
    <x v="362"/>
    <s v="BIDU"/>
    <n v="186.729996"/>
    <n v="188.58000200000001"/>
    <x v="1"/>
    <x v="15"/>
    <x v="3"/>
    <n v="-1.8500060000000076"/>
    <n v="-9.8101918569287513E-3"/>
    <x v="0"/>
    <x v="2"/>
    <x v="0"/>
  </r>
  <r>
    <x v="363"/>
    <s v="BIDU"/>
    <n v="190.21000699999999"/>
    <n v="186.729996"/>
    <x v="1"/>
    <x v="15"/>
    <x v="3"/>
    <n v="3.4800109999999904"/>
    <n v="1.8636593340900572E-2"/>
    <x v="0"/>
    <x v="1"/>
    <x v="0"/>
  </r>
  <r>
    <x v="364"/>
    <s v="BIDU"/>
    <n v="187.69000199999999"/>
    <n v="190.21000699999999"/>
    <x v="1"/>
    <x v="15"/>
    <x v="3"/>
    <n v="-2.5200049999999976"/>
    <n v="-1.3248540598602669E-2"/>
    <x v="0"/>
    <x v="2"/>
    <x v="0"/>
  </r>
  <r>
    <x v="365"/>
    <s v="BIDU"/>
    <n v="189.83000200000001"/>
    <n v="187.69000199999999"/>
    <x v="1"/>
    <x v="15"/>
    <x v="3"/>
    <n v="2.1400000000000148"/>
    <n v="1.1401779408580405E-2"/>
    <x v="0"/>
    <x v="1"/>
    <x v="0"/>
  </r>
  <r>
    <x v="366"/>
    <s v="BIDU"/>
    <n v="186.300003"/>
    <n v="189.83000200000001"/>
    <x v="1"/>
    <x v="15"/>
    <x v="3"/>
    <n v="-3.5299990000000037"/>
    <n v="-1.8595580060100318E-2"/>
    <x v="0"/>
    <x v="2"/>
    <x v="0"/>
  </r>
  <r>
    <x v="367"/>
    <s v="BIDU"/>
    <n v="184.61000100000001"/>
    <n v="186.300003"/>
    <x v="1"/>
    <x v="15"/>
    <x v="3"/>
    <n v="-1.6900019999999927"/>
    <n v="-9.071400820106228E-3"/>
    <x v="0"/>
    <x v="2"/>
    <x v="0"/>
  </r>
  <r>
    <x v="368"/>
    <s v="BIDU"/>
    <n v="185.55999800000001"/>
    <n v="184.61000100000001"/>
    <x v="1"/>
    <x v="15"/>
    <x v="3"/>
    <n v="0.94999699999999621"/>
    <n v="5.1459671461677537E-3"/>
    <x v="0"/>
    <x v="1"/>
    <x v="0"/>
  </r>
  <r>
    <x v="369"/>
    <s v="BIDU"/>
    <n v="186.33999600000001"/>
    <n v="185.55999800000001"/>
    <x v="1"/>
    <x v="15"/>
    <x v="3"/>
    <n v="0.77999800000000619"/>
    <n v="4.2034813990459632E-3"/>
    <x v="0"/>
    <x v="1"/>
    <x v="0"/>
  </r>
  <r>
    <x v="370"/>
    <s v="BIDU"/>
    <n v="185.55999800000001"/>
    <n v="186.33999600000001"/>
    <x v="1"/>
    <x v="15"/>
    <x v="3"/>
    <n v="-0.77999800000000619"/>
    <n v="-4.1858861046664732E-3"/>
    <x v="0"/>
    <x v="2"/>
    <x v="0"/>
  </r>
  <r>
    <x v="371"/>
    <s v="BIDU"/>
    <n v="187.61000100000001"/>
    <n v="185.55999800000001"/>
    <x v="1"/>
    <x v="15"/>
    <x v="3"/>
    <n v="2.0500030000000038"/>
    <n v="1.1047655863846279E-2"/>
    <x v="0"/>
    <x v="1"/>
    <x v="0"/>
  </r>
  <r>
    <x v="372"/>
    <s v="BIDU"/>
    <n v="189.16999799999999"/>
    <n v="187.61000100000001"/>
    <x v="1"/>
    <x v="15"/>
    <x v="3"/>
    <n v="1.5599969999999814"/>
    <n v="8.3151057602733093E-3"/>
    <x v="0"/>
    <x v="1"/>
    <x v="0"/>
  </r>
  <r>
    <x v="373"/>
    <s v="BIDU"/>
    <n v="194.770004"/>
    <n v="189.16999799999999"/>
    <x v="1"/>
    <x v="15"/>
    <x v="3"/>
    <n v="5.6000060000000076"/>
    <n v="2.9603034620743655E-2"/>
    <x v="0"/>
    <x v="1"/>
    <x v="0"/>
  </r>
  <r>
    <x v="374"/>
    <s v="BIDU"/>
    <n v="202.63999899999999"/>
    <n v="194.770004"/>
    <x v="1"/>
    <x v="15"/>
    <x v="3"/>
    <n v="7.8699949999999887"/>
    <n v="4.0406606963975772E-2"/>
    <x v="0"/>
    <x v="1"/>
    <x v="0"/>
  </r>
  <r>
    <x v="375"/>
    <s v="BIDU"/>
    <n v="205.179993"/>
    <n v="202.63999899999999"/>
    <x v="1"/>
    <x v="15"/>
    <x v="3"/>
    <n v="2.5399940000000072"/>
    <n v="1.2534514471646871E-2"/>
    <x v="0"/>
    <x v="1"/>
    <x v="0"/>
  </r>
  <r>
    <x v="376"/>
    <s v="BIDU"/>
    <n v="207.66999799999999"/>
    <n v="205.179993"/>
    <x v="1"/>
    <x v="15"/>
    <x v="3"/>
    <n v="2.4900049999999965"/>
    <n v="1.2135710522224242E-2"/>
    <x v="0"/>
    <x v="1"/>
    <x v="0"/>
  </r>
  <r>
    <x v="377"/>
    <s v="BIDU"/>
    <n v="203.89999399999999"/>
    <n v="207.66999799999999"/>
    <x v="1"/>
    <x v="15"/>
    <x v="3"/>
    <n v="-3.7700040000000001"/>
    <n v="-1.8153821140788957E-2"/>
    <x v="0"/>
    <x v="2"/>
    <x v="0"/>
  </r>
  <r>
    <x v="378"/>
    <s v="BIDU"/>
    <n v="201.46000699999999"/>
    <n v="203.89999399999999"/>
    <x v="1"/>
    <x v="15"/>
    <x v="3"/>
    <n v="-2.4399870000000021"/>
    <n v="-1.1966586914171278E-2"/>
    <x v="0"/>
    <x v="2"/>
    <x v="0"/>
  </r>
  <r>
    <x v="379"/>
    <s v="BIDU"/>
    <n v="196.699997"/>
    <n v="201.46000699999999"/>
    <x v="1"/>
    <x v="15"/>
    <x v="3"/>
    <n v="-4.7600099999999941"/>
    <n v="-2.3627567927166776E-2"/>
    <x v="1"/>
    <x v="2"/>
    <x v="0"/>
  </r>
  <r>
    <x v="0"/>
    <s v="SAP"/>
    <n v="133.990005"/>
    <m/>
    <x v="1"/>
    <x v="16"/>
    <x v="3"/>
    <m/>
    <m/>
    <x v="0"/>
    <x v="0"/>
    <x v="0"/>
  </r>
  <r>
    <x v="1"/>
    <s v="SAP"/>
    <n v="136.80999800000001"/>
    <n v="133.990005"/>
    <x v="1"/>
    <x v="16"/>
    <x v="3"/>
    <n v="2.8199930000000109"/>
    <n v="2.1046293714221526E-2"/>
    <x v="0"/>
    <x v="1"/>
    <x v="0"/>
  </r>
  <r>
    <x v="2"/>
    <s v="SAP"/>
    <n v="133.979996"/>
    <n v="136.80999800000001"/>
    <x v="1"/>
    <x v="16"/>
    <x v="3"/>
    <n v="-2.8300020000000075"/>
    <n v="-2.0685637317237642E-2"/>
    <x v="0"/>
    <x v="2"/>
    <x v="0"/>
  </r>
  <r>
    <x v="3"/>
    <s v="SAP"/>
    <n v="134.199997"/>
    <n v="133.979996"/>
    <x v="1"/>
    <x v="16"/>
    <x v="3"/>
    <n v="0.22000099999999634"/>
    <n v="1.6420436376188303E-3"/>
    <x v="0"/>
    <x v="1"/>
    <x v="0"/>
  </r>
  <r>
    <x v="4"/>
    <s v="SAP"/>
    <n v="133.61999499999999"/>
    <n v="134.199997"/>
    <x v="1"/>
    <x v="16"/>
    <x v="3"/>
    <n v="-0.58000200000000746"/>
    <n v="-4.3219226003410978E-3"/>
    <x v="0"/>
    <x v="2"/>
    <x v="0"/>
  </r>
  <r>
    <x v="5"/>
    <s v="SAP"/>
    <n v="135.08000200000001"/>
    <n v="133.61999499999999"/>
    <x v="1"/>
    <x v="16"/>
    <x v="3"/>
    <n v="1.4600070000000187"/>
    <n v="1.0926560804017533E-2"/>
    <x v="0"/>
    <x v="1"/>
    <x v="0"/>
  </r>
  <r>
    <x v="6"/>
    <s v="SAP"/>
    <n v="137.13000500000001"/>
    <n v="135.08000200000001"/>
    <x v="1"/>
    <x v="16"/>
    <x v="3"/>
    <n v="2.0500030000000038"/>
    <n v="1.5176213870651288E-2"/>
    <x v="0"/>
    <x v="1"/>
    <x v="0"/>
  </r>
  <r>
    <x v="7"/>
    <s v="SAP"/>
    <n v="136.979996"/>
    <n v="137.13000500000001"/>
    <x v="1"/>
    <x v="16"/>
    <x v="3"/>
    <n v="-0.15000900000001138"/>
    <n v="-1.0939181399432704E-3"/>
    <x v="0"/>
    <x v="2"/>
    <x v="0"/>
  </r>
  <r>
    <x v="8"/>
    <s v="SAP"/>
    <n v="138.33000200000001"/>
    <n v="136.979996"/>
    <x v="1"/>
    <x v="16"/>
    <x v="3"/>
    <n v="1.3500060000000076"/>
    <n v="9.8554974406628512E-3"/>
    <x v="0"/>
    <x v="1"/>
    <x v="0"/>
  </r>
  <r>
    <x v="9"/>
    <s v="SAP"/>
    <n v="137.25"/>
    <n v="138.33000200000001"/>
    <x v="1"/>
    <x v="16"/>
    <x v="3"/>
    <n v="-1.0800020000000075"/>
    <n v="-7.8074313914924063E-3"/>
    <x v="0"/>
    <x v="2"/>
    <x v="0"/>
  </r>
  <r>
    <x v="10"/>
    <s v="SAP"/>
    <n v="136.39999399999999"/>
    <n v="137.25"/>
    <x v="1"/>
    <x v="16"/>
    <x v="3"/>
    <n v="-0.85000600000000759"/>
    <n v="-6.1931220400729152E-3"/>
    <x v="0"/>
    <x v="2"/>
    <x v="0"/>
  </r>
  <r>
    <x v="11"/>
    <s v="SAP"/>
    <n v="137.28999300000001"/>
    <n v="136.39999399999999"/>
    <x v="1"/>
    <x v="16"/>
    <x v="3"/>
    <n v="0.8899990000000173"/>
    <n v="6.5249196418587629E-3"/>
    <x v="0"/>
    <x v="1"/>
    <x v="0"/>
  </r>
  <r>
    <x v="12"/>
    <s v="SAP"/>
    <n v="139.96000699999999"/>
    <n v="137.28999300000001"/>
    <x v="1"/>
    <x v="16"/>
    <x v="3"/>
    <n v="2.6700139999999806"/>
    <n v="1.9447987006598364E-2"/>
    <x v="0"/>
    <x v="1"/>
    <x v="0"/>
  </r>
  <r>
    <x v="13"/>
    <s v="SAP"/>
    <n v="139.53999300000001"/>
    <n v="139.96000699999999"/>
    <x v="1"/>
    <x v="16"/>
    <x v="3"/>
    <n v="-0.42001399999998057"/>
    <n v="-3.000957266313802E-3"/>
    <x v="0"/>
    <x v="2"/>
    <x v="0"/>
  </r>
  <r>
    <x v="14"/>
    <s v="SAP"/>
    <n v="139.58000200000001"/>
    <n v="139.53999300000001"/>
    <x v="1"/>
    <x v="16"/>
    <x v="3"/>
    <n v="4.0008999999997741E-2"/>
    <n v="2.8672066795931212E-4"/>
    <x v="0"/>
    <x v="1"/>
    <x v="0"/>
  </r>
  <r>
    <x v="15"/>
    <s v="SAP"/>
    <n v="138.13999899999999"/>
    <n v="139.58000200000001"/>
    <x v="1"/>
    <x v="16"/>
    <x v="3"/>
    <n v="-1.4400030000000186"/>
    <n v="-1.0316685623775952E-2"/>
    <x v="0"/>
    <x v="2"/>
    <x v="0"/>
  </r>
  <r>
    <x v="16"/>
    <s v="SAP"/>
    <n v="139.05999800000001"/>
    <n v="138.13999899999999"/>
    <x v="1"/>
    <x v="16"/>
    <x v="3"/>
    <n v="0.91999900000001844"/>
    <n v="6.6599030451709972E-3"/>
    <x v="0"/>
    <x v="1"/>
    <x v="0"/>
  </r>
  <r>
    <x v="17"/>
    <s v="SAP"/>
    <n v="136.25"/>
    <n v="139.05999800000001"/>
    <x v="1"/>
    <x v="16"/>
    <x v="3"/>
    <n v="-2.8099980000000073"/>
    <n v="-2.0207090755171787E-2"/>
    <x v="0"/>
    <x v="2"/>
    <x v="0"/>
  </r>
  <r>
    <x v="18"/>
    <s v="SAP"/>
    <n v="132.46000699999999"/>
    <n v="136.25"/>
    <x v="1"/>
    <x v="16"/>
    <x v="3"/>
    <n v="-3.7899930000000097"/>
    <n v="-2.7816462385321171E-2"/>
    <x v="0"/>
    <x v="2"/>
    <x v="0"/>
  </r>
  <r>
    <x v="19"/>
    <s v="SAP"/>
    <n v="131.64999399999999"/>
    <n v="132.46000699999999"/>
    <x v="1"/>
    <x v="16"/>
    <x v="3"/>
    <n v="-0.81001299999999787"/>
    <n v="-6.1151514207605159E-3"/>
    <x v="0"/>
    <x v="2"/>
    <x v="0"/>
  </r>
  <r>
    <x v="20"/>
    <s v="SAP"/>
    <n v="130.970001"/>
    <n v="131.64999399999999"/>
    <x v="1"/>
    <x v="16"/>
    <x v="3"/>
    <n v="-0.67999299999999607"/>
    <n v="-5.1651578502920105E-3"/>
    <x v="0"/>
    <x v="2"/>
    <x v="0"/>
  </r>
  <r>
    <x v="21"/>
    <s v="SAP"/>
    <n v="130.770004"/>
    <n v="130.970001"/>
    <x v="1"/>
    <x v="16"/>
    <x v="3"/>
    <n v="-0.19999699999999621"/>
    <n v="-1.5270443496445893E-3"/>
    <x v="0"/>
    <x v="2"/>
    <x v="0"/>
  </r>
  <r>
    <x v="22"/>
    <s v="SAP"/>
    <n v="132.63999899999999"/>
    <n v="130.770004"/>
    <x v="1"/>
    <x v="16"/>
    <x v="3"/>
    <n v="1.8699949999999887"/>
    <n v="1.429987721037302E-2"/>
    <x v="0"/>
    <x v="1"/>
    <x v="0"/>
  </r>
  <r>
    <x v="23"/>
    <s v="SAP"/>
    <n v="135.479996"/>
    <n v="132.63999899999999"/>
    <x v="1"/>
    <x v="16"/>
    <x v="3"/>
    <n v="2.839997000000011"/>
    <n v="2.1411316506418334E-2"/>
    <x v="0"/>
    <x v="1"/>
    <x v="0"/>
  </r>
  <r>
    <x v="24"/>
    <s v="SAP"/>
    <n v="137.41999799999999"/>
    <n v="135.479996"/>
    <x v="1"/>
    <x v="16"/>
    <x v="3"/>
    <n v="1.9400019999999927"/>
    <n v="1.431947193148716E-2"/>
    <x v="0"/>
    <x v="1"/>
    <x v="0"/>
  </r>
  <r>
    <x v="25"/>
    <s v="SAP"/>
    <n v="136.490005"/>
    <n v="137.41999799999999"/>
    <x v="1"/>
    <x v="16"/>
    <x v="3"/>
    <n v="-0.92999299999999607"/>
    <n v="-6.7675230209215701E-3"/>
    <x v="0"/>
    <x v="2"/>
    <x v="0"/>
  </r>
  <r>
    <x v="26"/>
    <s v="SAP"/>
    <n v="135.05999800000001"/>
    <n v="136.490005"/>
    <x v="1"/>
    <x v="16"/>
    <x v="3"/>
    <n v="-1.4300069999999891"/>
    <n v="-1.0477008920909551E-2"/>
    <x v="0"/>
    <x v="2"/>
    <x v="0"/>
  </r>
  <r>
    <x v="27"/>
    <s v="SAP"/>
    <n v="135.229996"/>
    <n v="135.05999800000001"/>
    <x v="1"/>
    <x v="16"/>
    <x v="3"/>
    <n v="0.16999799999999254"/>
    <n v="1.2586850475149018E-3"/>
    <x v="0"/>
    <x v="1"/>
    <x v="0"/>
  </r>
  <r>
    <x v="28"/>
    <s v="SAP"/>
    <n v="136.550003"/>
    <n v="135.229996"/>
    <x v="1"/>
    <x v="16"/>
    <x v="3"/>
    <n v="1.3200070000000039"/>
    <n v="9.761199726723381E-3"/>
    <x v="0"/>
    <x v="1"/>
    <x v="0"/>
  </r>
  <r>
    <x v="29"/>
    <s v="SAP"/>
    <n v="138.16000399999999"/>
    <n v="136.550003"/>
    <x v="1"/>
    <x v="16"/>
    <x v="3"/>
    <n v="1.6100009999999827"/>
    <n v="1.1790559975307965E-2"/>
    <x v="0"/>
    <x v="1"/>
    <x v="0"/>
  </r>
  <r>
    <x v="30"/>
    <s v="SAP"/>
    <n v="137.449997"/>
    <n v="138.16000399999999"/>
    <x v="1"/>
    <x v="16"/>
    <x v="3"/>
    <n v="-0.71000699999999028"/>
    <n v="-5.139019828053786E-3"/>
    <x v="0"/>
    <x v="2"/>
    <x v="0"/>
  </r>
  <r>
    <x v="31"/>
    <s v="SAP"/>
    <n v="137.44000199999999"/>
    <n v="137.449997"/>
    <x v="1"/>
    <x v="16"/>
    <x v="3"/>
    <n v="-9.9950000000035288E-3"/>
    <n v="-7.2717353351441167E-5"/>
    <x v="0"/>
    <x v="2"/>
    <x v="0"/>
  </r>
  <r>
    <x v="32"/>
    <s v="SAP"/>
    <n v="137.759995"/>
    <n v="137.44000199999999"/>
    <x v="1"/>
    <x v="16"/>
    <x v="3"/>
    <n v="0.31999300000001085"/>
    <n v="2.3282377426043031E-3"/>
    <x v="0"/>
    <x v="1"/>
    <x v="0"/>
  </r>
  <r>
    <x v="33"/>
    <s v="SAP"/>
    <n v="139.699997"/>
    <n v="137.759995"/>
    <x v="1"/>
    <x v="16"/>
    <x v="3"/>
    <n v="1.9400019999999927"/>
    <n v="1.4082477282319825E-2"/>
    <x v="0"/>
    <x v="1"/>
    <x v="0"/>
  </r>
  <r>
    <x v="34"/>
    <s v="SAP"/>
    <n v="138.429993"/>
    <n v="139.699997"/>
    <x v="1"/>
    <x v="16"/>
    <x v="3"/>
    <n v="-1.2700040000000001"/>
    <n v="-9.0909379189177807E-3"/>
    <x v="0"/>
    <x v="2"/>
    <x v="0"/>
  </r>
  <r>
    <x v="35"/>
    <s v="SAP"/>
    <n v="136.63000500000001"/>
    <n v="138.429993"/>
    <x v="1"/>
    <x v="16"/>
    <x v="3"/>
    <n v="-1.7999879999999848"/>
    <n v="-1.3002875756845446E-2"/>
    <x v="0"/>
    <x v="2"/>
    <x v="0"/>
  </r>
  <r>
    <x v="36"/>
    <s v="SAP"/>
    <n v="130.91999799999999"/>
    <n v="136.63000500000001"/>
    <x v="1"/>
    <x v="16"/>
    <x v="3"/>
    <n v="-5.7100070000000187"/>
    <n v="-4.1791749916133124E-2"/>
    <x v="0"/>
    <x v="2"/>
    <x v="0"/>
  </r>
  <r>
    <x v="37"/>
    <s v="SAP"/>
    <n v="127.779999"/>
    <n v="130.91999799999999"/>
    <x v="1"/>
    <x v="16"/>
    <x v="3"/>
    <n v="-3.1399989999999889"/>
    <n v="-2.39841051632157E-2"/>
    <x v="0"/>
    <x v="2"/>
    <x v="0"/>
  </r>
  <r>
    <x v="38"/>
    <s v="SAP"/>
    <n v="126.900002"/>
    <n v="127.779999"/>
    <x v="1"/>
    <x v="16"/>
    <x v="3"/>
    <n v="-0.87999700000000303"/>
    <n v="-6.8868133267085329E-3"/>
    <x v="0"/>
    <x v="2"/>
    <x v="0"/>
  </r>
  <r>
    <x v="39"/>
    <s v="SAP"/>
    <n v="124.80999799999999"/>
    <n v="126.900002"/>
    <x v="1"/>
    <x v="16"/>
    <x v="3"/>
    <n v="-2.0900040000000075"/>
    <n v="-1.6469692411825238E-2"/>
    <x v="0"/>
    <x v="2"/>
    <x v="0"/>
  </r>
  <r>
    <x v="40"/>
    <s v="SAP"/>
    <n v="123.57"/>
    <n v="124.80999799999999"/>
    <x v="1"/>
    <x v="16"/>
    <x v="3"/>
    <n v="-1.2399979999999999"/>
    <n v="-9.9350854889045034E-3"/>
    <x v="0"/>
    <x v="2"/>
    <x v="0"/>
  </r>
  <r>
    <x v="41"/>
    <s v="SAP"/>
    <n v="126.529999"/>
    <n v="123.57"/>
    <x v="1"/>
    <x v="16"/>
    <x v="3"/>
    <n v="2.9599990000000105"/>
    <n v="2.3954026058104805E-2"/>
    <x v="0"/>
    <x v="1"/>
    <x v="0"/>
  </r>
  <r>
    <x v="42"/>
    <s v="SAP"/>
    <n v="123.800003"/>
    <n v="126.529999"/>
    <x v="1"/>
    <x v="16"/>
    <x v="3"/>
    <n v="-2.7299959999999999"/>
    <n v="-2.1575879408645218E-2"/>
    <x v="0"/>
    <x v="2"/>
    <x v="0"/>
  </r>
  <r>
    <x v="43"/>
    <s v="SAP"/>
    <n v="125.660004"/>
    <n v="123.800003"/>
    <x v="1"/>
    <x v="16"/>
    <x v="3"/>
    <n v="1.8600009999999969"/>
    <n v="1.5024240346746978E-2"/>
    <x v="0"/>
    <x v="1"/>
    <x v="0"/>
  </r>
  <r>
    <x v="44"/>
    <s v="SAP"/>
    <n v="121.279999"/>
    <n v="125.660004"/>
    <x v="1"/>
    <x v="16"/>
    <x v="3"/>
    <n v="-4.380004999999997"/>
    <n v="-3.4855999208785612E-2"/>
    <x v="0"/>
    <x v="2"/>
    <x v="0"/>
  </r>
  <r>
    <x v="45"/>
    <s v="SAP"/>
    <n v="121.489998"/>
    <n v="121.279999"/>
    <x v="1"/>
    <x v="16"/>
    <x v="3"/>
    <n v="0.20999899999999627"/>
    <n v="1.7315221119023614E-3"/>
    <x v="0"/>
    <x v="1"/>
    <x v="0"/>
  </r>
  <r>
    <x v="46"/>
    <s v="SAP"/>
    <n v="111.5"/>
    <n v="121.489998"/>
    <x v="1"/>
    <x v="16"/>
    <x v="3"/>
    <n v="-9.9899979999999999"/>
    <n v="-8.2228974931747051E-2"/>
    <x v="0"/>
    <x v="2"/>
    <x v="0"/>
  </r>
  <r>
    <x v="47"/>
    <s v="SAP"/>
    <n v="117.989998"/>
    <n v="111.5"/>
    <x v="1"/>
    <x v="16"/>
    <x v="3"/>
    <n v="6.4899979999999999"/>
    <n v="5.8206260089686095E-2"/>
    <x v="0"/>
    <x v="1"/>
    <x v="0"/>
  </r>
  <r>
    <x v="48"/>
    <s v="SAP"/>
    <n v="112.620003"/>
    <n v="117.989998"/>
    <x v="1"/>
    <x v="16"/>
    <x v="3"/>
    <n v="-5.369995000000003"/>
    <n v="-4.5512289948509053E-2"/>
    <x v="0"/>
    <x v="2"/>
    <x v="0"/>
  </r>
  <r>
    <x v="49"/>
    <s v="SAP"/>
    <n v="101.44000200000001"/>
    <n v="112.620003"/>
    <x v="1"/>
    <x v="16"/>
    <x v="3"/>
    <n v="-11.18000099999999"/>
    <n v="-9.9271893999150318E-2"/>
    <x v="0"/>
    <x v="2"/>
    <x v="0"/>
  </r>
  <r>
    <x v="50"/>
    <s v="SAP"/>
    <n v="108.349998"/>
    <n v="101.44000200000001"/>
    <x v="1"/>
    <x v="16"/>
    <x v="3"/>
    <n v="6.9099959999999925"/>
    <n v="6.8119044398283743E-2"/>
    <x v="0"/>
    <x v="1"/>
    <x v="0"/>
  </r>
  <r>
    <x v="51"/>
    <s v="SAP"/>
    <n v="97.489998"/>
    <n v="108.349998"/>
    <x v="1"/>
    <x v="16"/>
    <x v="3"/>
    <n v="-10.86"/>
    <n v="-0.10023073558340075"/>
    <x v="0"/>
    <x v="2"/>
    <x v="0"/>
  </r>
  <r>
    <x v="52"/>
    <s v="SAP"/>
    <n v="102.959999"/>
    <n v="97.489998"/>
    <x v="1"/>
    <x v="16"/>
    <x v="3"/>
    <n v="5.4700009999999963"/>
    <n v="5.610833021044883E-2"/>
    <x v="0"/>
    <x v="1"/>
    <x v="0"/>
  </r>
  <r>
    <x v="53"/>
    <s v="SAP"/>
    <n v="96.949996999999996"/>
    <n v="102.959999"/>
    <x v="1"/>
    <x v="16"/>
    <x v="3"/>
    <n v="-6.0100020000000001"/>
    <n v="-5.8372203364143394E-2"/>
    <x v="0"/>
    <x v="2"/>
    <x v="0"/>
  </r>
  <r>
    <x v="54"/>
    <s v="SAP"/>
    <n v="94.129997000000003"/>
    <n v="96.949996999999996"/>
    <x v="1"/>
    <x v="16"/>
    <x v="3"/>
    <n v="-2.8199999999999932"/>
    <n v="-2.9087159229102332E-2"/>
    <x v="0"/>
    <x v="2"/>
    <x v="0"/>
  </r>
  <r>
    <x v="55"/>
    <s v="SAP"/>
    <n v="94.300003000000004"/>
    <n v="94.129997000000003"/>
    <x v="1"/>
    <x v="16"/>
    <x v="3"/>
    <n v="0.17000600000000077"/>
    <n v="1.8060767599939556E-3"/>
    <x v="0"/>
    <x v="1"/>
    <x v="0"/>
  </r>
  <r>
    <x v="56"/>
    <s v="SAP"/>
    <n v="98.32"/>
    <n v="94.300003000000004"/>
    <x v="1"/>
    <x v="16"/>
    <x v="3"/>
    <n v="4.0199969999999894"/>
    <n v="4.2629871390353923E-2"/>
    <x v="0"/>
    <x v="1"/>
    <x v="0"/>
  </r>
  <r>
    <x v="57"/>
    <s v="SAP"/>
    <n v="105.970001"/>
    <n v="98.32"/>
    <x v="1"/>
    <x v="16"/>
    <x v="3"/>
    <n v="7.6500010000000032"/>
    <n v="7.7807170463791736E-2"/>
    <x v="0"/>
    <x v="1"/>
    <x v="0"/>
  </r>
  <r>
    <x v="58"/>
    <s v="SAP"/>
    <n v="106.400002"/>
    <n v="105.970001"/>
    <x v="1"/>
    <x v="16"/>
    <x v="3"/>
    <n v="0.4300010000000043"/>
    <n v="4.0577615923586179E-3"/>
    <x v="0"/>
    <x v="1"/>
    <x v="0"/>
  </r>
  <r>
    <x v="59"/>
    <s v="SAP"/>
    <n v="115.25"/>
    <n v="106.400002"/>
    <x v="1"/>
    <x v="16"/>
    <x v="3"/>
    <n v="8.8499979999999994"/>
    <n v="8.3176671368859548E-2"/>
    <x v="0"/>
    <x v="1"/>
    <x v="0"/>
  </r>
  <r>
    <x v="60"/>
    <s v="SAP"/>
    <n v="110.279999"/>
    <n v="115.25"/>
    <x v="1"/>
    <x v="16"/>
    <x v="3"/>
    <n v="-4.9700009999999963"/>
    <n v="-4.3123652928416453E-2"/>
    <x v="0"/>
    <x v="2"/>
    <x v="0"/>
  </r>
  <r>
    <x v="61"/>
    <s v="SAP"/>
    <n v="112.900002"/>
    <n v="110.279999"/>
    <x v="1"/>
    <x v="16"/>
    <x v="3"/>
    <n v="2.620002999999997"/>
    <n v="2.375773507215934E-2"/>
    <x v="0"/>
    <x v="1"/>
    <x v="0"/>
  </r>
  <r>
    <x v="62"/>
    <s v="SAP"/>
    <n v="110.5"/>
    <n v="112.900002"/>
    <x v="1"/>
    <x v="16"/>
    <x v="3"/>
    <n v="-2.4000020000000006"/>
    <n v="-2.1257767559649827E-2"/>
    <x v="0"/>
    <x v="2"/>
    <x v="0"/>
  </r>
  <r>
    <x v="63"/>
    <s v="SAP"/>
    <n v="105.529999"/>
    <n v="110.5"/>
    <x v="1"/>
    <x v="16"/>
    <x v="3"/>
    <n v="-4.9700009999999963"/>
    <n v="-4.4977384615384579E-2"/>
    <x v="0"/>
    <x v="2"/>
    <x v="0"/>
  </r>
  <r>
    <x v="64"/>
    <s v="SAP"/>
    <n v="104.989998"/>
    <n v="105.529999"/>
    <x v="1"/>
    <x v="16"/>
    <x v="3"/>
    <n v="-0.54000100000000373"/>
    <n v="-5.1170378576427707E-3"/>
    <x v="0"/>
    <x v="2"/>
    <x v="0"/>
  </r>
  <r>
    <x v="65"/>
    <s v="SAP"/>
    <n v="105.19000200000001"/>
    <n v="104.989998"/>
    <x v="1"/>
    <x v="16"/>
    <x v="3"/>
    <n v="0.20000400000000695"/>
    <n v="1.9049814630914361E-3"/>
    <x v="0"/>
    <x v="1"/>
    <x v="0"/>
  </r>
  <r>
    <x v="66"/>
    <s v="SAP"/>
    <n v="112.010002"/>
    <n v="105.19000200000001"/>
    <x v="1"/>
    <x v="16"/>
    <x v="3"/>
    <n v="6.8199999999999932"/>
    <n v="6.4835059134232098E-2"/>
    <x v="0"/>
    <x v="1"/>
    <x v="0"/>
  </r>
  <r>
    <x v="67"/>
    <s v="SAP"/>
    <n v="111.83000199999999"/>
    <n v="112.010002"/>
    <x v="1"/>
    <x v="16"/>
    <x v="3"/>
    <n v="-0.18000000000000682"/>
    <n v="-1.6069993463620046E-3"/>
    <x v="0"/>
    <x v="2"/>
    <x v="0"/>
  </r>
  <r>
    <x v="68"/>
    <s v="SAP"/>
    <n v="115.019997"/>
    <n v="111.83000199999999"/>
    <x v="1"/>
    <x v="16"/>
    <x v="3"/>
    <n v="3.1899950000000104"/>
    <n v="2.8525395179730129E-2"/>
    <x v="0"/>
    <x v="1"/>
    <x v="0"/>
  </r>
  <r>
    <x v="69"/>
    <s v="SAP"/>
    <n v="121.410004"/>
    <n v="115.019997"/>
    <x v="1"/>
    <x v="16"/>
    <x v="3"/>
    <n v="6.3900069999999971"/>
    <n v="5.5555617863561557E-2"/>
    <x v="0"/>
    <x v="1"/>
    <x v="0"/>
  </r>
  <r>
    <x v="70"/>
    <s v="SAP"/>
    <n v="122.379997"/>
    <n v="121.410004"/>
    <x v="1"/>
    <x v="16"/>
    <x v="3"/>
    <n v="0.96999300000000233"/>
    <n v="7.9893992920056431E-3"/>
    <x v="0"/>
    <x v="1"/>
    <x v="0"/>
  </r>
  <r>
    <x v="71"/>
    <s v="SAP"/>
    <n v="123.33000199999999"/>
    <n v="122.379997"/>
    <x v="1"/>
    <x v="16"/>
    <x v="3"/>
    <n v="0.95000499999999022"/>
    <n v="7.7627473712063438E-3"/>
    <x v="0"/>
    <x v="1"/>
    <x v="0"/>
  </r>
  <r>
    <x v="72"/>
    <s v="SAP"/>
    <n v="118.650002"/>
    <n v="123.33000199999999"/>
    <x v="1"/>
    <x v="16"/>
    <x v="3"/>
    <n v="-4.6799999999999926"/>
    <n v="-3.7946970924398374E-2"/>
    <x v="0"/>
    <x v="2"/>
    <x v="0"/>
  </r>
  <r>
    <x v="73"/>
    <s v="SAP"/>
    <n v="119.279999"/>
    <n v="118.650002"/>
    <x v="1"/>
    <x v="16"/>
    <x v="3"/>
    <n v="0.62999700000000303"/>
    <n v="5.3097091393222483E-3"/>
    <x v="0"/>
    <x v="1"/>
    <x v="0"/>
  </r>
  <r>
    <x v="74"/>
    <s v="SAP"/>
    <n v="123.410004"/>
    <n v="119.279999"/>
    <x v="1"/>
    <x v="16"/>
    <x v="3"/>
    <n v="4.130004999999997"/>
    <n v="3.4624455353994402E-2"/>
    <x v="0"/>
    <x v="1"/>
    <x v="0"/>
  </r>
  <r>
    <x v="75"/>
    <s v="SAP"/>
    <n v="122.55999799999999"/>
    <n v="123.410004"/>
    <x v="1"/>
    <x v="16"/>
    <x v="3"/>
    <n v="-0.85000600000000759"/>
    <n v="-6.8876587995249363E-3"/>
    <x v="0"/>
    <x v="2"/>
    <x v="0"/>
  </r>
  <r>
    <x v="76"/>
    <s v="SAP"/>
    <n v="116"/>
    <n v="122.55999799999999"/>
    <x v="1"/>
    <x v="16"/>
    <x v="3"/>
    <n v="-6.5599979999999931"/>
    <n v="-5.3524788732454073E-2"/>
    <x v="0"/>
    <x v="2"/>
    <x v="0"/>
  </r>
  <r>
    <x v="77"/>
    <s v="SAP"/>
    <n v="117.099998"/>
    <n v="116"/>
    <x v="1"/>
    <x v="16"/>
    <x v="3"/>
    <n v="1.0999979999999994"/>
    <n v="9.4827413793103395E-3"/>
    <x v="0"/>
    <x v="1"/>
    <x v="0"/>
  </r>
  <r>
    <x v="78"/>
    <s v="SAP"/>
    <n v="115.150002"/>
    <n v="117.099998"/>
    <x v="1"/>
    <x v="16"/>
    <x v="3"/>
    <n v="-1.9499959999999987"/>
    <n v="-1.6652399942824924E-2"/>
    <x v="0"/>
    <x v="2"/>
    <x v="0"/>
  </r>
  <r>
    <x v="79"/>
    <s v="SAP"/>
    <n v="116.489998"/>
    <n v="115.150002"/>
    <x v="1"/>
    <x v="16"/>
    <x v="3"/>
    <n v="1.3399959999999993"/>
    <n v="1.1636960284203897E-2"/>
    <x v="0"/>
    <x v="1"/>
    <x v="0"/>
  </r>
  <r>
    <x v="80"/>
    <s v="SAP"/>
    <n v="116.860001"/>
    <n v="116.489998"/>
    <x v="1"/>
    <x v="16"/>
    <x v="3"/>
    <n v="0.37000299999999697"/>
    <n v="3.1762641115333952E-3"/>
    <x v="0"/>
    <x v="1"/>
    <x v="0"/>
  </r>
  <r>
    <x v="81"/>
    <s v="SAP"/>
    <n v="116.860001"/>
    <n v="116.860001"/>
    <x v="1"/>
    <x v="16"/>
    <x v="3"/>
    <n v="0"/>
    <n v="0"/>
    <x v="0"/>
    <x v="2"/>
    <x v="0"/>
  </r>
  <r>
    <x v="82"/>
    <s v="SAP"/>
    <n v="119.150002"/>
    <n v="116.860001"/>
    <x v="1"/>
    <x v="16"/>
    <x v="3"/>
    <n v="2.2900010000000037"/>
    <n v="1.9596106284476274E-2"/>
    <x v="0"/>
    <x v="1"/>
    <x v="0"/>
  </r>
  <r>
    <x v="83"/>
    <s v="SAP"/>
    <n v="118.540001"/>
    <n v="119.150002"/>
    <x v="1"/>
    <x v="16"/>
    <x v="3"/>
    <n v="-0.61000099999999691"/>
    <n v="-5.1196054533007634E-3"/>
    <x v="0"/>
    <x v="2"/>
    <x v="0"/>
  </r>
  <r>
    <x v="84"/>
    <s v="SAP"/>
    <n v="116.970001"/>
    <n v="118.540001"/>
    <x v="1"/>
    <x v="16"/>
    <x v="3"/>
    <n v="-1.5700000000000074"/>
    <n v="-1.324447432727799E-2"/>
    <x v="0"/>
    <x v="2"/>
    <x v="0"/>
  </r>
  <r>
    <x v="85"/>
    <s v="SAP"/>
    <n v="117.19000200000001"/>
    <n v="116.970001"/>
    <x v="1"/>
    <x v="16"/>
    <x v="3"/>
    <n v="0.22000100000001055"/>
    <n v="1.8808326760637588E-3"/>
    <x v="0"/>
    <x v="1"/>
    <x v="0"/>
  </r>
  <r>
    <x v="86"/>
    <s v="SAP"/>
    <n v="116.57"/>
    <n v="117.19000200000001"/>
    <x v="1"/>
    <x v="16"/>
    <x v="3"/>
    <n v="-0.62000200000001371"/>
    <n v="-5.2905707775311216E-3"/>
    <x v="0"/>
    <x v="2"/>
    <x v="0"/>
  </r>
  <r>
    <x v="87"/>
    <s v="SAP"/>
    <n v="113.150002"/>
    <n v="116.57"/>
    <x v="1"/>
    <x v="16"/>
    <x v="3"/>
    <n v="-3.4199979999999925"/>
    <n v="-2.9338577678647962E-2"/>
    <x v="0"/>
    <x v="2"/>
    <x v="0"/>
  </r>
  <r>
    <x v="88"/>
    <s v="SAP"/>
    <n v="115.220001"/>
    <n v="113.150002"/>
    <x v="1"/>
    <x v="16"/>
    <x v="3"/>
    <n v="2.0699989999999957"/>
    <n v="1.8294290441108394E-2"/>
    <x v="0"/>
    <x v="1"/>
    <x v="0"/>
  </r>
  <r>
    <x v="89"/>
    <s v="SAP"/>
    <n v="116.75"/>
    <n v="115.220001"/>
    <x v="1"/>
    <x v="16"/>
    <x v="3"/>
    <n v="1.5299990000000037"/>
    <n v="1.3278935833371532E-2"/>
    <x v="0"/>
    <x v="1"/>
    <x v="0"/>
  </r>
  <r>
    <x v="90"/>
    <s v="SAP"/>
    <n v="115.279999"/>
    <n v="116.75"/>
    <x v="1"/>
    <x v="16"/>
    <x v="3"/>
    <n v="-1.4700009999999963"/>
    <n v="-1.2591014989293331E-2"/>
    <x v="0"/>
    <x v="2"/>
    <x v="0"/>
  </r>
  <r>
    <x v="91"/>
    <s v="SAP"/>
    <n v="114.41999800000001"/>
    <n v="115.279999"/>
    <x v="1"/>
    <x v="16"/>
    <x v="3"/>
    <n v="-0.86000099999999691"/>
    <n v="-7.4601058939981158E-3"/>
    <x v="0"/>
    <x v="2"/>
    <x v="0"/>
  </r>
  <r>
    <x v="92"/>
    <s v="SAP"/>
    <n v="114.08000199999999"/>
    <n v="114.41999800000001"/>
    <x v="1"/>
    <x v="16"/>
    <x v="3"/>
    <n v="-0.33999600000001351"/>
    <n v="-2.9714735705555027E-3"/>
    <x v="0"/>
    <x v="2"/>
    <x v="0"/>
  </r>
  <r>
    <x v="93"/>
    <s v="SAP"/>
    <n v="113.129997"/>
    <n v="114.08000199999999"/>
    <x v="1"/>
    <x v="16"/>
    <x v="3"/>
    <n v="-0.95000499999999022"/>
    <n v="-8.3275331639632178E-3"/>
    <x v="0"/>
    <x v="2"/>
    <x v="0"/>
  </r>
  <r>
    <x v="94"/>
    <s v="SAP"/>
    <n v="113.209999"/>
    <n v="113.129997"/>
    <x v="1"/>
    <x v="16"/>
    <x v="3"/>
    <n v="8.0001999999993245E-2"/>
    <n v="7.0716876267567868E-4"/>
    <x v="0"/>
    <x v="1"/>
    <x v="0"/>
  </r>
  <r>
    <x v="95"/>
    <s v="SAP"/>
    <n v="117.480003"/>
    <n v="113.209999"/>
    <x v="1"/>
    <x v="16"/>
    <x v="3"/>
    <n v="4.2700040000000001"/>
    <n v="3.7717551786216344E-2"/>
    <x v="0"/>
    <x v="1"/>
    <x v="0"/>
  </r>
  <r>
    <x v="96"/>
    <s v="SAP"/>
    <n v="117.230003"/>
    <n v="117.480003"/>
    <x v="1"/>
    <x v="16"/>
    <x v="3"/>
    <n v="-0.25"/>
    <n v="-2.12802173660142E-3"/>
    <x v="0"/>
    <x v="2"/>
    <x v="0"/>
  </r>
  <r>
    <x v="97"/>
    <s v="SAP"/>
    <n v="120.300003"/>
    <n v="117.230003"/>
    <x v="1"/>
    <x v="16"/>
    <x v="3"/>
    <n v="3.0700000000000074"/>
    <n v="2.6187835208022706E-2"/>
    <x v="0"/>
    <x v="1"/>
    <x v="0"/>
  </r>
  <r>
    <x v="98"/>
    <s v="SAP"/>
    <n v="116.19000200000001"/>
    <n v="120.300003"/>
    <x v="1"/>
    <x v="16"/>
    <x v="3"/>
    <n v="-4.1100009999999969"/>
    <n v="-3.4164595989245296E-2"/>
    <x v="0"/>
    <x v="2"/>
    <x v="0"/>
  </r>
  <r>
    <x v="99"/>
    <s v="SAP"/>
    <n v="116.07"/>
    <n v="116.19000200000001"/>
    <x v="1"/>
    <x v="16"/>
    <x v="3"/>
    <n v="-0.12000200000001371"/>
    <n v="-1.0328083134038821E-3"/>
    <x v="0"/>
    <x v="2"/>
    <x v="0"/>
  </r>
  <r>
    <x v="100"/>
    <s v="SAP"/>
    <n v="121.470001"/>
    <n v="116.07"/>
    <x v="1"/>
    <x v="16"/>
    <x v="3"/>
    <n v="5.4000010000000032"/>
    <n v="4.6523658137330948E-2"/>
    <x v="0"/>
    <x v="1"/>
    <x v="0"/>
  </r>
  <r>
    <x v="101"/>
    <s v="SAP"/>
    <n v="122.980003"/>
    <n v="121.470001"/>
    <x v="1"/>
    <x v="16"/>
    <x v="3"/>
    <n v="1.5100020000000001"/>
    <n v="1.243106929751322E-2"/>
    <x v="0"/>
    <x v="1"/>
    <x v="0"/>
  </r>
  <r>
    <x v="102"/>
    <s v="SAP"/>
    <n v="123.629997"/>
    <n v="122.980003"/>
    <x v="1"/>
    <x v="16"/>
    <x v="3"/>
    <n v="0.64999400000000662"/>
    <n v="5.2853633448033547E-3"/>
    <x v="0"/>
    <x v="1"/>
    <x v="0"/>
  </r>
  <r>
    <x v="103"/>
    <s v="SAP"/>
    <n v="128.10000600000001"/>
    <n v="123.629997"/>
    <x v="1"/>
    <x v="16"/>
    <x v="3"/>
    <n v="4.4700090000000046"/>
    <n v="3.615634642456559E-2"/>
    <x v="0"/>
    <x v="1"/>
    <x v="0"/>
  </r>
  <r>
    <x v="104"/>
    <s v="SAP"/>
    <n v="128.509995"/>
    <n v="128.10000600000001"/>
    <x v="1"/>
    <x v="16"/>
    <x v="3"/>
    <n v="0.40998899999999594"/>
    <n v="3.2005384917780247E-3"/>
    <x v="0"/>
    <x v="1"/>
    <x v="0"/>
  </r>
  <r>
    <x v="105"/>
    <s v="SAP"/>
    <n v="130.46000699999999"/>
    <n v="128.509995"/>
    <x v="1"/>
    <x v="16"/>
    <x v="3"/>
    <n v="1.9500119999999868"/>
    <n v="1.5174010395066833E-2"/>
    <x v="0"/>
    <x v="1"/>
    <x v="0"/>
  </r>
  <r>
    <x v="106"/>
    <s v="SAP"/>
    <n v="133.55999800000001"/>
    <n v="130.46000699999999"/>
    <x v="1"/>
    <x v="16"/>
    <x v="3"/>
    <n v="3.099991000000017"/>
    <n v="2.3762002404307838E-2"/>
    <x v="0"/>
    <x v="1"/>
    <x v="0"/>
  </r>
  <r>
    <x v="107"/>
    <s v="SAP"/>
    <n v="134.33999600000001"/>
    <n v="133.55999800000001"/>
    <x v="1"/>
    <x v="16"/>
    <x v="3"/>
    <n v="0.77999800000000619"/>
    <n v="5.8400569907166829E-3"/>
    <x v="0"/>
    <x v="1"/>
    <x v="0"/>
  </r>
  <r>
    <x v="108"/>
    <s v="SAP"/>
    <n v="135.820007"/>
    <n v="134.33999600000001"/>
    <x v="1"/>
    <x v="16"/>
    <x v="3"/>
    <n v="1.4800109999999904"/>
    <n v="1.1016905196275205E-2"/>
    <x v="0"/>
    <x v="1"/>
    <x v="0"/>
  </r>
  <r>
    <x v="109"/>
    <s v="SAP"/>
    <n v="136.61000100000001"/>
    <n v="135.820007"/>
    <x v="1"/>
    <x v="16"/>
    <x v="3"/>
    <n v="0.78999400000000719"/>
    <n v="5.8164773912874794E-3"/>
    <x v="0"/>
    <x v="1"/>
    <x v="0"/>
  </r>
  <r>
    <x v="110"/>
    <s v="SAP"/>
    <n v="136.740005"/>
    <n v="136.61000100000001"/>
    <x v="1"/>
    <x v="16"/>
    <x v="3"/>
    <n v="0.13000399999998535"/>
    <n v="9.5164335735555222E-4"/>
    <x v="0"/>
    <x v="1"/>
    <x v="0"/>
  </r>
  <r>
    <x v="111"/>
    <s v="SAP"/>
    <n v="136.58000200000001"/>
    <n v="136.740005"/>
    <x v="1"/>
    <x v="16"/>
    <x v="3"/>
    <n v="-0.16000299999998902"/>
    <n v="-1.1701257433769218E-3"/>
    <x v="0"/>
    <x v="2"/>
    <x v="0"/>
  </r>
  <r>
    <x v="112"/>
    <s v="SAP"/>
    <n v="129.5"/>
    <n v="136.58000200000001"/>
    <x v="1"/>
    <x v="16"/>
    <x v="3"/>
    <n v="-7.0800020000000075"/>
    <n v="-5.1837764653129871E-2"/>
    <x v="0"/>
    <x v="2"/>
    <x v="0"/>
  </r>
  <r>
    <x v="113"/>
    <s v="SAP"/>
    <n v="130.13999899999999"/>
    <n v="129.5"/>
    <x v="1"/>
    <x v="16"/>
    <x v="3"/>
    <n v="0.63999899999998888"/>
    <n v="4.942077220077134E-3"/>
    <x v="0"/>
    <x v="1"/>
    <x v="0"/>
  </r>
  <r>
    <x v="114"/>
    <s v="SAP"/>
    <n v="130.41999799999999"/>
    <n v="130.13999899999999"/>
    <x v="1"/>
    <x v="16"/>
    <x v="3"/>
    <n v="0.27999900000000366"/>
    <n v="2.1515214549832884E-3"/>
    <x v="0"/>
    <x v="1"/>
    <x v="0"/>
  </r>
  <r>
    <x v="115"/>
    <s v="SAP"/>
    <n v="133.529999"/>
    <n v="130.41999799999999"/>
    <x v="1"/>
    <x v="16"/>
    <x v="3"/>
    <n v="3.1100010000000111"/>
    <n v="2.3846043917283385E-2"/>
    <x v="0"/>
    <x v="1"/>
    <x v="0"/>
  </r>
  <r>
    <x v="116"/>
    <s v="SAP"/>
    <n v="134.520004"/>
    <n v="133.529999"/>
    <x v="1"/>
    <x v="16"/>
    <x v="3"/>
    <n v="0.99000499999999647"/>
    <n v="7.4141017555163502E-3"/>
    <x v="0"/>
    <x v="1"/>
    <x v="0"/>
  </r>
  <r>
    <x v="117"/>
    <s v="SAP"/>
    <n v="135.13999899999999"/>
    <n v="134.520004"/>
    <x v="1"/>
    <x v="16"/>
    <x v="3"/>
    <n v="0.61999499999998875"/>
    <n v="4.608942771069117E-3"/>
    <x v="0"/>
    <x v="1"/>
    <x v="0"/>
  </r>
  <r>
    <x v="118"/>
    <s v="SAP"/>
    <n v="137.029999"/>
    <n v="135.13999899999999"/>
    <x v="1"/>
    <x v="16"/>
    <x v="3"/>
    <n v="1.8900000000000148"/>
    <n v="1.3985496625614264E-2"/>
    <x v="0"/>
    <x v="1"/>
    <x v="0"/>
  </r>
  <r>
    <x v="119"/>
    <s v="SAP"/>
    <n v="140.979996"/>
    <n v="137.029999"/>
    <x v="1"/>
    <x v="16"/>
    <x v="3"/>
    <n v="3.9499969999999962"/>
    <n v="2.8825782885687653E-2"/>
    <x v="0"/>
    <x v="1"/>
    <x v="0"/>
  </r>
  <r>
    <x v="120"/>
    <s v="SAP"/>
    <n v="141.070007"/>
    <n v="140.979996"/>
    <x v="1"/>
    <x v="16"/>
    <x v="3"/>
    <n v="9.001100000000406E-2"/>
    <n v="6.384664672568444E-4"/>
    <x v="0"/>
    <x v="1"/>
    <x v="0"/>
  </r>
  <r>
    <x v="121"/>
    <s v="SAP"/>
    <n v="135.85000600000001"/>
    <n v="141.070007"/>
    <x v="1"/>
    <x v="16"/>
    <x v="3"/>
    <n v="-5.2200009999999963"/>
    <n v="-3.700291161111232E-2"/>
    <x v="0"/>
    <x v="2"/>
    <x v="0"/>
  </r>
  <r>
    <x v="122"/>
    <s v="SAP"/>
    <n v="137.66000399999999"/>
    <n v="135.85000600000001"/>
    <x v="1"/>
    <x v="16"/>
    <x v="3"/>
    <n v="1.8099979999999789"/>
    <n v="1.3323503276105698E-2"/>
    <x v="0"/>
    <x v="1"/>
    <x v="0"/>
  </r>
  <r>
    <x v="123"/>
    <s v="SAP"/>
    <n v="136.779999"/>
    <n v="137.66000399999999"/>
    <x v="1"/>
    <x v="16"/>
    <x v="3"/>
    <n v="-0.88000499999998283"/>
    <n v="-6.3925975187388703E-3"/>
    <x v="0"/>
    <x v="2"/>
    <x v="0"/>
  </r>
  <r>
    <x v="124"/>
    <s v="SAP"/>
    <n v="138.429993"/>
    <n v="136.779999"/>
    <x v="1"/>
    <x v="16"/>
    <x v="3"/>
    <n v="1.6499939999999924"/>
    <n v="1.2063123351828598E-2"/>
    <x v="0"/>
    <x v="1"/>
    <x v="0"/>
  </r>
  <r>
    <x v="125"/>
    <s v="SAP"/>
    <n v="140"/>
    <n v="138.429993"/>
    <x v="1"/>
    <x v="16"/>
    <x v="3"/>
    <n v="1.5700070000000039"/>
    <n v="1.134152336481014E-2"/>
    <x v="0"/>
    <x v="1"/>
    <x v="0"/>
  </r>
  <r>
    <x v="126"/>
    <s v="SAP"/>
    <n v="140.08000200000001"/>
    <n v="140"/>
    <x v="1"/>
    <x v="16"/>
    <x v="3"/>
    <n v="8.0002000000007456E-2"/>
    <n v="5.7144285714291038E-4"/>
    <x v="0"/>
    <x v="1"/>
    <x v="0"/>
  </r>
  <r>
    <x v="127"/>
    <s v="SAP"/>
    <n v="142.85000600000001"/>
    <n v="140.08000200000001"/>
    <x v="1"/>
    <x v="16"/>
    <x v="3"/>
    <n v="2.7700040000000001"/>
    <n v="1.9774442892997676E-2"/>
    <x v="0"/>
    <x v="1"/>
    <x v="0"/>
  </r>
  <r>
    <x v="128"/>
    <s v="SAP"/>
    <n v="147.55999800000001"/>
    <n v="142.85000600000001"/>
    <x v="1"/>
    <x v="16"/>
    <x v="3"/>
    <n v="4.7099919999999997"/>
    <n v="3.2971591194752903E-2"/>
    <x v="0"/>
    <x v="1"/>
    <x v="0"/>
  </r>
  <r>
    <x v="129"/>
    <s v="SAP"/>
    <n v="144.05999800000001"/>
    <n v="147.55999800000001"/>
    <x v="1"/>
    <x v="16"/>
    <x v="3"/>
    <n v="-3.5"/>
    <n v="-2.3719165406874021E-2"/>
    <x v="0"/>
    <x v="2"/>
    <x v="0"/>
  </r>
  <r>
    <x v="130"/>
    <s v="SAP"/>
    <n v="146.949997"/>
    <n v="144.05999800000001"/>
    <x v="1"/>
    <x v="16"/>
    <x v="3"/>
    <n v="2.8899989999999889"/>
    <n v="2.0061078995711138E-2"/>
    <x v="0"/>
    <x v="1"/>
    <x v="0"/>
  </r>
  <r>
    <x v="131"/>
    <s v="SAP"/>
    <n v="152.66999799999999"/>
    <n v="146.949997"/>
    <x v="1"/>
    <x v="16"/>
    <x v="3"/>
    <n v="5.7200009999999963"/>
    <n v="3.8924811954912777E-2"/>
    <x v="0"/>
    <x v="1"/>
    <x v="0"/>
  </r>
  <r>
    <x v="132"/>
    <s v="SAP"/>
    <n v="153.490005"/>
    <n v="152.66999799999999"/>
    <x v="1"/>
    <x v="16"/>
    <x v="3"/>
    <n v="0.82000700000000393"/>
    <n v="5.3711076880999502E-3"/>
    <x v="0"/>
    <x v="1"/>
    <x v="0"/>
  </r>
  <r>
    <x v="133"/>
    <s v="SAP"/>
    <n v="150.929993"/>
    <n v="153.490005"/>
    <x v="1"/>
    <x v="16"/>
    <x v="3"/>
    <n v="-2.5600120000000004"/>
    <n v="-1.667868862210279E-2"/>
    <x v="0"/>
    <x v="2"/>
    <x v="0"/>
  </r>
  <r>
    <x v="134"/>
    <s v="SAP"/>
    <n v="153.85000600000001"/>
    <n v="150.929993"/>
    <x v="1"/>
    <x v="16"/>
    <x v="3"/>
    <n v="2.9200130000000115"/>
    <n v="1.9346804051067645E-2"/>
    <x v="0"/>
    <x v="1"/>
    <x v="0"/>
  </r>
  <r>
    <x v="135"/>
    <s v="SAP"/>
    <n v="156.61000100000001"/>
    <n v="153.85000600000001"/>
    <x v="1"/>
    <x v="16"/>
    <x v="3"/>
    <n v="2.7599950000000035"/>
    <n v="1.7939518312400999E-2"/>
    <x v="0"/>
    <x v="1"/>
    <x v="0"/>
  </r>
  <r>
    <x v="136"/>
    <s v="SAP"/>
    <n v="155.11999499999999"/>
    <n v="156.61000100000001"/>
    <x v="1"/>
    <x v="16"/>
    <x v="3"/>
    <n v="-1.4900060000000224"/>
    <n v="-9.5141178116716976E-3"/>
    <x v="0"/>
    <x v="2"/>
    <x v="0"/>
  </r>
  <r>
    <x v="137"/>
    <s v="SAP"/>
    <n v="156.279999"/>
    <n v="155.11999499999999"/>
    <x v="1"/>
    <x v="16"/>
    <x v="3"/>
    <n v="1.1600040000000149"/>
    <n v="7.4781075128323403E-3"/>
    <x v="0"/>
    <x v="1"/>
    <x v="0"/>
  </r>
  <r>
    <x v="138"/>
    <s v="SAP"/>
    <n v="159.770004"/>
    <n v="156.279999"/>
    <x v="1"/>
    <x v="16"/>
    <x v="3"/>
    <n v="3.4900049999999965"/>
    <n v="2.2331744447989129E-2"/>
    <x v="0"/>
    <x v="1"/>
    <x v="0"/>
  </r>
  <r>
    <x v="139"/>
    <s v="SAP"/>
    <n v="162.509995"/>
    <n v="159.770004"/>
    <x v="1"/>
    <x v="16"/>
    <x v="3"/>
    <n v="2.7399910000000034"/>
    <n v="1.7149595865316516E-2"/>
    <x v="0"/>
    <x v="1"/>
    <x v="0"/>
  </r>
  <r>
    <x v="140"/>
    <s v="SAP"/>
    <n v="164.470001"/>
    <n v="162.509995"/>
    <x v="1"/>
    <x v="16"/>
    <x v="3"/>
    <n v="1.9600059999999928"/>
    <n v="1.2060833550576336E-2"/>
    <x v="0"/>
    <x v="1"/>
    <x v="0"/>
  </r>
  <r>
    <x v="141"/>
    <s v="SAP"/>
    <n v="161.270004"/>
    <n v="164.470001"/>
    <x v="1"/>
    <x v="16"/>
    <x v="3"/>
    <n v="-3.1999969999999962"/>
    <n v="-1.9456417465456184E-2"/>
    <x v="0"/>
    <x v="2"/>
    <x v="0"/>
  </r>
  <r>
    <x v="142"/>
    <s v="SAP"/>
    <n v="158.61999499999999"/>
    <n v="161.270004"/>
    <x v="1"/>
    <x v="16"/>
    <x v="3"/>
    <n v="-2.6500090000000114"/>
    <n v="-1.6432125840339231E-2"/>
    <x v="0"/>
    <x v="2"/>
    <x v="0"/>
  </r>
  <r>
    <x v="143"/>
    <s v="SAP"/>
    <n v="164.86999499999999"/>
    <n v="158.61999499999999"/>
    <x v="1"/>
    <x v="16"/>
    <x v="3"/>
    <n v="6.25"/>
    <n v="3.9402346469623838E-2"/>
    <x v="0"/>
    <x v="1"/>
    <x v="0"/>
  </r>
  <r>
    <x v="144"/>
    <s v="SAP"/>
    <n v="160.36000100000001"/>
    <n v="164.86999499999999"/>
    <x v="1"/>
    <x v="16"/>
    <x v="3"/>
    <n v="-4.5099939999999776"/>
    <n v="-2.7354850104774845E-2"/>
    <x v="0"/>
    <x v="2"/>
    <x v="0"/>
  </r>
  <r>
    <x v="145"/>
    <s v="SAP"/>
    <n v="164.66000399999999"/>
    <n v="160.36000100000001"/>
    <x v="1"/>
    <x v="16"/>
    <x v="3"/>
    <n v="4.3000029999999754"/>
    <n v="2.6814685539943189E-2"/>
    <x v="0"/>
    <x v="1"/>
    <x v="0"/>
  </r>
  <r>
    <x v="146"/>
    <s v="SAP"/>
    <n v="160.16999799999999"/>
    <n v="164.66000399999999"/>
    <x v="1"/>
    <x v="16"/>
    <x v="3"/>
    <n v="-4.4900059999999939"/>
    <n v="-2.726834623421966E-2"/>
    <x v="0"/>
    <x v="2"/>
    <x v="0"/>
  </r>
  <r>
    <x v="147"/>
    <s v="SAP"/>
    <n v="159.220001"/>
    <n v="160.16999799999999"/>
    <x v="1"/>
    <x v="16"/>
    <x v="3"/>
    <n v="-0.94999699999999621"/>
    <n v="-5.9311794459783679E-3"/>
    <x v="0"/>
    <x v="2"/>
    <x v="0"/>
  </r>
  <r>
    <x v="148"/>
    <s v="SAP"/>
    <n v="162.14999399999999"/>
    <n v="159.220001"/>
    <x v="1"/>
    <x v="16"/>
    <x v="3"/>
    <n v="2.9299929999999961"/>
    <n v="1.8402166697637418E-2"/>
    <x v="0"/>
    <x v="1"/>
    <x v="0"/>
  </r>
  <r>
    <x v="149"/>
    <s v="SAP"/>
    <n v="160.259995"/>
    <n v="162.14999399999999"/>
    <x v="1"/>
    <x v="16"/>
    <x v="3"/>
    <n v="-1.8899989999999889"/>
    <n v="-1.1655868454734503E-2"/>
    <x v="0"/>
    <x v="2"/>
    <x v="0"/>
  </r>
  <r>
    <x v="150"/>
    <s v="SAP"/>
    <n v="161.63999899999999"/>
    <n v="160.259995"/>
    <x v="1"/>
    <x v="16"/>
    <x v="3"/>
    <n v="1.3800039999999854"/>
    <n v="8.6110323415396674E-3"/>
    <x v="0"/>
    <x v="1"/>
    <x v="0"/>
  </r>
  <r>
    <x v="151"/>
    <s v="SAP"/>
    <n v="161.979996"/>
    <n v="161.63999899999999"/>
    <x v="1"/>
    <x v="16"/>
    <x v="3"/>
    <n v="0.33999700000001098"/>
    <n v="2.1034211958885934E-3"/>
    <x v="0"/>
    <x v="1"/>
    <x v="0"/>
  </r>
  <r>
    <x v="152"/>
    <s v="SAP"/>
    <n v="161.16999799999999"/>
    <n v="161.979996"/>
    <x v="1"/>
    <x v="16"/>
    <x v="3"/>
    <n v="-0.80999800000000732"/>
    <n v="-5.0006051364515861E-3"/>
    <x v="0"/>
    <x v="2"/>
    <x v="0"/>
  </r>
  <r>
    <x v="153"/>
    <s v="SAP"/>
    <n v="159.63999899999999"/>
    <n v="161.16999799999999"/>
    <x v="1"/>
    <x v="16"/>
    <x v="3"/>
    <n v="-1.5299990000000037"/>
    <n v="-9.4930757522253221E-3"/>
    <x v="0"/>
    <x v="2"/>
    <x v="0"/>
  </r>
  <r>
    <x v="154"/>
    <s v="SAP"/>
    <n v="159.14999399999999"/>
    <n v="159.63999899999999"/>
    <x v="1"/>
    <x v="16"/>
    <x v="3"/>
    <n v="-0.49000499999999647"/>
    <n v="-3.0694375035669884E-3"/>
    <x v="0"/>
    <x v="2"/>
    <x v="0"/>
  </r>
  <r>
    <x v="155"/>
    <s v="SAP"/>
    <n v="162.61000100000001"/>
    <n v="159.14999399999999"/>
    <x v="1"/>
    <x v="16"/>
    <x v="3"/>
    <n v="3.4600070000000187"/>
    <n v="2.1740541190344114E-2"/>
    <x v="0"/>
    <x v="1"/>
    <x v="0"/>
  </r>
  <r>
    <x v="156"/>
    <s v="SAP"/>
    <n v="160.85000600000001"/>
    <n v="162.61000100000001"/>
    <x v="1"/>
    <x v="16"/>
    <x v="3"/>
    <n v="-1.7599950000000035"/>
    <n v="-1.0823411777729485E-2"/>
    <x v="0"/>
    <x v="2"/>
    <x v="0"/>
  </r>
  <r>
    <x v="157"/>
    <s v="SAP"/>
    <n v="160.08999600000001"/>
    <n v="160.85000600000001"/>
    <x v="1"/>
    <x v="16"/>
    <x v="3"/>
    <n v="-0.76000999999999408"/>
    <n v="-4.7249609676731632E-3"/>
    <x v="0"/>
    <x v="2"/>
    <x v="0"/>
  </r>
  <r>
    <x v="158"/>
    <s v="SAP"/>
    <n v="160.479996"/>
    <n v="160.08999600000001"/>
    <x v="1"/>
    <x v="16"/>
    <x v="3"/>
    <n v="0.38999999999998636"/>
    <n v="2.4361297379255748E-3"/>
    <x v="0"/>
    <x v="1"/>
    <x v="0"/>
  </r>
  <r>
    <x v="159"/>
    <s v="SAP"/>
    <n v="161.779999"/>
    <n v="160.479996"/>
    <x v="1"/>
    <x v="16"/>
    <x v="3"/>
    <n v="1.3000030000000038"/>
    <n v="8.1007168021116089E-3"/>
    <x v="0"/>
    <x v="1"/>
    <x v="0"/>
  </r>
  <r>
    <x v="160"/>
    <s v="SAP"/>
    <n v="161.30999800000001"/>
    <n v="161.779999"/>
    <x v="1"/>
    <x v="16"/>
    <x v="3"/>
    <n v="-0.47000099999999634"/>
    <n v="-2.905186073094217E-3"/>
    <x v="0"/>
    <x v="2"/>
    <x v="0"/>
  </r>
  <r>
    <x v="161"/>
    <s v="SAP"/>
    <n v="162.979996"/>
    <n v="161.30999800000001"/>
    <x v="1"/>
    <x v="16"/>
    <x v="3"/>
    <n v="1.6699979999999925"/>
    <n v="1.0352724695960833E-2"/>
    <x v="0"/>
    <x v="1"/>
    <x v="0"/>
  </r>
  <r>
    <x v="162"/>
    <s v="SAP"/>
    <n v="160.30999800000001"/>
    <n v="162.979996"/>
    <x v="1"/>
    <x v="16"/>
    <x v="3"/>
    <n v="-2.6699979999999925"/>
    <n v="-1.6382366336541034E-2"/>
    <x v="0"/>
    <x v="2"/>
    <x v="0"/>
  </r>
  <r>
    <x v="163"/>
    <s v="SAP"/>
    <n v="163.88999899999999"/>
    <n v="160.30999800000001"/>
    <x v="1"/>
    <x v="16"/>
    <x v="3"/>
    <n v="3.5800009999999816"/>
    <n v="2.2331738785250195E-2"/>
    <x v="0"/>
    <x v="1"/>
    <x v="0"/>
  </r>
  <r>
    <x v="164"/>
    <s v="SAP"/>
    <n v="165.58000200000001"/>
    <n v="163.88999899999999"/>
    <x v="1"/>
    <x v="16"/>
    <x v="3"/>
    <n v="1.6900030000000186"/>
    <n v="1.0311812864188367E-2"/>
    <x v="0"/>
    <x v="1"/>
    <x v="0"/>
  </r>
  <r>
    <x v="165"/>
    <s v="SAP"/>
    <n v="168.46000699999999"/>
    <n v="165.58000200000001"/>
    <x v="1"/>
    <x v="16"/>
    <x v="3"/>
    <n v="2.8800049999999828"/>
    <n v="1.7393434987396501E-2"/>
    <x v="0"/>
    <x v="1"/>
    <x v="0"/>
  </r>
  <r>
    <x v="166"/>
    <s v="SAP"/>
    <n v="165.85000600000001"/>
    <n v="168.46000699999999"/>
    <x v="1"/>
    <x v="16"/>
    <x v="3"/>
    <n v="-2.6100009999999827"/>
    <n v="-1.5493297468520127E-2"/>
    <x v="0"/>
    <x v="2"/>
    <x v="0"/>
  </r>
  <r>
    <x v="167"/>
    <s v="SAP"/>
    <n v="166.720001"/>
    <n v="165.85000600000001"/>
    <x v="1"/>
    <x v="16"/>
    <x v="3"/>
    <n v="0.86999499999998875"/>
    <n v="5.2456736118537657E-3"/>
    <x v="0"/>
    <x v="1"/>
    <x v="0"/>
  </r>
  <r>
    <x v="168"/>
    <s v="SAP"/>
    <n v="165.41000399999999"/>
    <n v="166.720001"/>
    <x v="1"/>
    <x v="16"/>
    <x v="3"/>
    <n v="-1.3099970000000098"/>
    <n v="-7.8574675632350193E-3"/>
    <x v="0"/>
    <x v="2"/>
    <x v="0"/>
  </r>
  <r>
    <x v="169"/>
    <s v="SAP"/>
    <n v="166.36000100000001"/>
    <n v="165.41000399999999"/>
    <x v="1"/>
    <x v="16"/>
    <x v="3"/>
    <n v="0.94999700000002463"/>
    <n v="5.7432862404139997E-3"/>
    <x v="0"/>
    <x v="1"/>
    <x v="0"/>
  </r>
  <r>
    <x v="170"/>
    <s v="SAP"/>
    <n v="169.020004"/>
    <n v="166.36000100000001"/>
    <x v="1"/>
    <x v="16"/>
    <x v="3"/>
    <n v="2.660002999999989"/>
    <n v="1.5989438470849666E-2"/>
    <x v="0"/>
    <x v="1"/>
    <x v="0"/>
  </r>
  <r>
    <x v="171"/>
    <s v="SAP"/>
    <n v="161.91999799999999"/>
    <n v="169.020004"/>
    <x v="1"/>
    <x v="16"/>
    <x v="3"/>
    <n v="-7.1000060000000076"/>
    <n v="-4.2006897597754216E-2"/>
    <x v="0"/>
    <x v="2"/>
    <x v="0"/>
  </r>
  <r>
    <x v="172"/>
    <s v="SAP"/>
    <n v="159.429993"/>
    <n v="161.91999799999999"/>
    <x v="1"/>
    <x v="16"/>
    <x v="3"/>
    <n v="-2.4900049999999965"/>
    <n v="-1.5377995496269685E-2"/>
    <x v="0"/>
    <x v="2"/>
    <x v="0"/>
  </r>
  <r>
    <x v="173"/>
    <s v="SAP"/>
    <n v="154.69000199999999"/>
    <n v="159.429993"/>
    <x v="1"/>
    <x v="16"/>
    <x v="3"/>
    <n v="-4.7399910000000034"/>
    <n v="-2.9730861243906618E-2"/>
    <x v="0"/>
    <x v="2"/>
    <x v="0"/>
  </r>
  <r>
    <x v="174"/>
    <s v="SAP"/>
    <n v="162.449997"/>
    <n v="154.69000199999999"/>
    <x v="1"/>
    <x v="16"/>
    <x v="3"/>
    <n v="7.7599950000000035"/>
    <n v="5.0164812849378619E-2"/>
    <x v="0"/>
    <x v="1"/>
    <x v="0"/>
  </r>
  <r>
    <x v="175"/>
    <s v="SAP"/>
    <n v="159"/>
    <n v="162.449997"/>
    <x v="1"/>
    <x v="16"/>
    <x v="3"/>
    <n v="-3.4499969999999962"/>
    <n v="-2.1237285710753177E-2"/>
    <x v="0"/>
    <x v="2"/>
    <x v="0"/>
  </r>
  <r>
    <x v="176"/>
    <s v="SAP"/>
    <n v="159.570007"/>
    <n v="159"/>
    <x v="1"/>
    <x v="16"/>
    <x v="3"/>
    <n v="0.57000700000000393"/>
    <n v="3.5849496855346161E-3"/>
    <x v="0"/>
    <x v="1"/>
    <x v="0"/>
  </r>
  <r>
    <x v="177"/>
    <s v="SAP"/>
    <n v="160.699997"/>
    <n v="159.570007"/>
    <x v="1"/>
    <x v="16"/>
    <x v="3"/>
    <n v="1.1299899999999923"/>
    <n v="7.0814686371480336E-3"/>
    <x v="0"/>
    <x v="1"/>
    <x v="0"/>
  </r>
  <r>
    <x v="178"/>
    <s v="SAP"/>
    <n v="160.66999799999999"/>
    <n v="160.699997"/>
    <x v="1"/>
    <x v="16"/>
    <x v="3"/>
    <n v="-2.9999000000003662E-2"/>
    <n v="-1.8667704144390034E-4"/>
    <x v="0"/>
    <x v="2"/>
    <x v="0"/>
  </r>
  <r>
    <x v="179"/>
    <s v="SAP"/>
    <n v="158.970001"/>
    <n v="160.66999799999999"/>
    <x v="1"/>
    <x v="16"/>
    <x v="3"/>
    <n v="-1.6999969999999962"/>
    <n v="-1.0580674806506167E-2"/>
    <x v="0"/>
    <x v="2"/>
    <x v="0"/>
  </r>
  <r>
    <x v="180"/>
    <s v="SAP"/>
    <n v="160.429993"/>
    <n v="158.970001"/>
    <x v="1"/>
    <x v="16"/>
    <x v="3"/>
    <n v="1.4599919999999997"/>
    <n v="9.1840724087307504E-3"/>
    <x v="0"/>
    <x v="1"/>
    <x v="0"/>
  </r>
  <r>
    <x v="181"/>
    <s v="SAP"/>
    <n v="160.14999399999999"/>
    <n v="160.429993"/>
    <x v="1"/>
    <x v="16"/>
    <x v="3"/>
    <n v="-0.27999900000000366"/>
    <n v="-1.7453033236746677E-3"/>
    <x v="0"/>
    <x v="2"/>
    <x v="0"/>
  </r>
  <r>
    <x v="182"/>
    <s v="SAP"/>
    <n v="155.88000500000001"/>
    <n v="160.14999399999999"/>
    <x v="1"/>
    <x v="16"/>
    <x v="3"/>
    <n v="-4.2699889999999812"/>
    <n v="-2.6662436215888846E-2"/>
    <x v="0"/>
    <x v="2"/>
    <x v="0"/>
  </r>
  <r>
    <x v="183"/>
    <s v="SAP"/>
    <n v="157.229996"/>
    <n v="155.88000500000001"/>
    <x v="1"/>
    <x v="16"/>
    <x v="3"/>
    <n v="1.3499909999999886"/>
    <n v="8.6604500686280356E-3"/>
    <x v="0"/>
    <x v="1"/>
    <x v="0"/>
  </r>
  <r>
    <x v="184"/>
    <s v="SAP"/>
    <n v="152.11000100000001"/>
    <n v="157.229996"/>
    <x v="1"/>
    <x v="16"/>
    <x v="3"/>
    <n v="-5.1199949999999887"/>
    <n v="-3.2563729124562138E-2"/>
    <x v="0"/>
    <x v="2"/>
    <x v="0"/>
  </r>
  <r>
    <x v="185"/>
    <s v="SAP"/>
    <n v="153.33999600000001"/>
    <n v="152.11000100000001"/>
    <x v="1"/>
    <x v="16"/>
    <x v="3"/>
    <n v="1.2299950000000024"/>
    <n v="8.0862204451632499E-3"/>
    <x v="0"/>
    <x v="1"/>
    <x v="0"/>
  </r>
  <r>
    <x v="186"/>
    <s v="SAP"/>
    <n v="152.05999800000001"/>
    <n v="153.33999600000001"/>
    <x v="1"/>
    <x v="16"/>
    <x v="3"/>
    <n v="-1.2799980000000062"/>
    <n v="-8.3474503286148916E-3"/>
    <x v="0"/>
    <x v="2"/>
    <x v="0"/>
  </r>
  <r>
    <x v="187"/>
    <s v="SAP"/>
    <n v="157.08000200000001"/>
    <n v="152.05999800000001"/>
    <x v="1"/>
    <x v="16"/>
    <x v="3"/>
    <n v="5.0200040000000001"/>
    <n v="3.3013310969529273E-2"/>
    <x v="0"/>
    <x v="1"/>
    <x v="0"/>
  </r>
  <r>
    <x v="188"/>
    <s v="SAP"/>
    <n v="156.570007"/>
    <n v="157.08000200000001"/>
    <x v="1"/>
    <x v="16"/>
    <x v="3"/>
    <n v="-0.50999500000000353"/>
    <n v="-3.2467213745006416E-3"/>
    <x v="0"/>
    <x v="2"/>
    <x v="0"/>
  </r>
  <r>
    <x v="189"/>
    <s v="SAP"/>
    <n v="155.80999800000001"/>
    <n v="156.570007"/>
    <x v="1"/>
    <x v="16"/>
    <x v="3"/>
    <n v="-0.7600089999999966"/>
    <n v="-4.8541161526549368E-3"/>
    <x v="0"/>
    <x v="2"/>
    <x v="0"/>
  </r>
  <r>
    <x v="190"/>
    <s v="SAP"/>
    <n v="156.820007"/>
    <n v="155.80999800000001"/>
    <x v="1"/>
    <x v="16"/>
    <x v="3"/>
    <n v="1.0100089999999966"/>
    <n v="6.4823118732085247E-3"/>
    <x v="0"/>
    <x v="1"/>
    <x v="0"/>
  </r>
  <r>
    <x v="191"/>
    <s v="SAP"/>
    <n v="154.28999300000001"/>
    <n v="156.820007"/>
    <x v="1"/>
    <x v="16"/>
    <x v="3"/>
    <n v="-2.5300139999999942"/>
    <n v="-1.6133234836547317E-2"/>
    <x v="0"/>
    <x v="2"/>
    <x v="0"/>
  </r>
  <r>
    <x v="192"/>
    <s v="SAP"/>
    <n v="156.60000600000001"/>
    <n v="154.28999300000001"/>
    <x v="1"/>
    <x v="16"/>
    <x v="3"/>
    <n v="2.3100129999999979"/>
    <n v="1.4971891274892972E-2"/>
    <x v="0"/>
    <x v="1"/>
    <x v="0"/>
  </r>
  <r>
    <x v="193"/>
    <s v="SAP"/>
    <n v="154.050003"/>
    <n v="156.60000600000001"/>
    <x v="1"/>
    <x v="16"/>
    <x v="3"/>
    <n v="-2.5500030000000038"/>
    <n v="-1.6283543437412153E-2"/>
    <x v="0"/>
    <x v="2"/>
    <x v="0"/>
  </r>
  <r>
    <x v="194"/>
    <s v="SAP"/>
    <n v="154.320007"/>
    <n v="154.050003"/>
    <x v="1"/>
    <x v="16"/>
    <x v="3"/>
    <n v="0.27000400000000013"/>
    <n v="1.752703633507882E-3"/>
    <x v="0"/>
    <x v="1"/>
    <x v="0"/>
  </r>
  <r>
    <x v="195"/>
    <s v="SAP"/>
    <n v="156.11999499999999"/>
    <n v="154.320007"/>
    <x v="1"/>
    <x v="16"/>
    <x v="3"/>
    <n v="1.7999879999999848"/>
    <n v="1.1663996360497733E-2"/>
    <x v="0"/>
    <x v="1"/>
    <x v="0"/>
  </r>
  <r>
    <x v="196"/>
    <s v="SAP"/>
    <n v="157.13999899999999"/>
    <n v="156.11999499999999"/>
    <x v="1"/>
    <x v="16"/>
    <x v="3"/>
    <n v="1.0200040000000001"/>
    <n v="6.5334616491628779E-3"/>
    <x v="0"/>
    <x v="1"/>
    <x v="0"/>
  </r>
  <r>
    <x v="197"/>
    <s v="SAP"/>
    <n v="158.770004"/>
    <n v="157.13999899999999"/>
    <x v="1"/>
    <x v="16"/>
    <x v="3"/>
    <n v="1.6300050000000113"/>
    <n v="1.0372947755968939E-2"/>
    <x v="0"/>
    <x v="1"/>
    <x v="0"/>
  </r>
  <r>
    <x v="198"/>
    <s v="SAP"/>
    <n v="156.60000600000001"/>
    <n v="158.770004"/>
    <x v="1"/>
    <x v="16"/>
    <x v="3"/>
    <n v="-2.1699979999999925"/>
    <n v="-1.3667556498896307E-2"/>
    <x v="0"/>
    <x v="2"/>
    <x v="0"/>
  </r>
  <r>
    <x v="199"/>
    <s v="SAP"/>
    <n v="157.44000199999999"/>
    <n v="156.60000600000001"/>
    <x v="1"/>
    <x v="16"/>
    <x v="3"/>
    <n v="0.83999599999998509"/>
    <n v="5.3639589260295753E-3"/>
    <x v="0"/>
    <x v="1"/>
    <x v="0"/>
  </r>
  <r>
    <x v="200"/>
    <s v="SAP"/>
    <n v="153.800003"/>
    <n v="157.44000199999999"/>
    <x v="1"/>
    <x v="16"/>
    <x v="3"/>
    <n v="-3.6399989999999889"/>
    <n v="-2.3119912053862837E-2"/>
    <x v="0"/>
    <x v="2"/>
    <x v="0"/>
  </r>
  <r>
    <x v="201"/>
    <s v="SAP"/>
    <n v="155.11999499999999"/>
    <n v="153.800003"/>
    <x v="1"/>
    <x v="16"/>
    <x v="3"/>
    <n v="1.319991999999985"/>
    <n v="8.582522589417536E-3"/>
    <x v="0"/>
    <x v="1"/>
    <x v="0"/>
  </r>
  <r>
    <x v="202"/>
    <s v="SAP"/>
    <n v="152.509995"/>
    <n v="155.11999499999999"/>
    <x v="1"/>
    <x v="16"/>
    <x v="3"/>
    <n v="-2.6099999999999852"/>
    <n v="-1.6825683884272854E-2"/>
    <x v="0"/>
    <x v="2"/>
    <x v="0"/>
  </r>
  <r>
    <x v="203"/>
    <s v="SAP"/>
    <n v="150.66000399999999"/>
    <n v="152.509995"/>
    <x v="1"/>
    <x v="16"/>
    <x v="3"/>
    <n v="-1.849991000000017"/>
    <n v="-1.2130293493223294E-2"/>
    <x v="0"/>
    <x v="2"/>
    <x v="0"/>
  </r>
  <r>
    <x v="204"/>
    <s v="SAP"/>
    <n v="148.36999499999999"/>
    <n v="150.66000399999999"/>
    <x v="1"/>
    <x v="16"/>
    <x v="3"/>
    <n v="-2.2900089999999977"/>
    <n v="-1.5199846934824174E-2"/>
    <x v="0"/>
    <x v="2"/>
    <x v="0"/>
  </r>
  <r>
    <x v="205"/>
    <s v="SAP"/>
    <n v="147.63999899999999"/>
    <n v="148.36999499999999"/>
    <x v="1"/>
    <x v="16"/>
    <x v="3"/>
    <n v="-0.72999599999999987"/>
    <n v="-4.9201053083542928E-3"/>
    <x v="0"/>
    <x v="2"/>
    <x v="0"/>
  </r>
  <r>
    <x v="206"/>
    <s v="SAP"/>
    <n v="149.679993"/>
    <n v="147.63999899999999"/>
    <x v="1"/>
    <x v="16"/>
    <x v="3"/>
    <n v="2.0399940000000072"/>
    <n v="1.3817353114449746E-2"/>
    <x v="0"/>
    <x v="1"/>
    <x v="0"/>
  </r>
  <r>
    <x v="207"/>
    <s v="SAP"/>
    <n v="115.019997"/>
    <n v="149.679993"/>
    <x v="1"/>
    <x v="16"/>
    <x v="3"/>
    <n v="-34.659995999999992"/>
    <n v="-0.23156064685278274"/>
    <x v="0"/>
    <x v="2"/>
    <x v="0"/>
  </r>
  <r>
    <x v="208"/>
    <s v="SAP"/>
    <n v="114.5"/>
    <n v="115.019997"/>
    <x v="1"/>
    <x v="16"/>
    <x v="3"/>
    <n v="-0.5199970000000036"/>
    <n v="-4.5209269132566888E-3"/>
    <x v="0"/>
    <x v="2"/>
    <x v="0"/>
  </r>
  <r>
    <x v="209"/>
    <s v="SAP"/>
    <n v="108.110001"/>
    <n v="114.5"/>
    <x v="1"/>
    <x v="16"/>
    <x v="3"/>
    <n v="-6.3899990000000031"/>
    <n v="-5.5807851528384307E-2"/>
    <x v="0"/>
    <x v="2"/>
    <x v="0"/>
  </r>
  <r>
    <x v="210"/>
    <s v="SAP"/>
    <n v="108.629997"/>
    <n v="108.110001"/>
    <x v="1"/>
    <x v="16"/>
    <x v="3"/>
    <n v="0.51999600000000612"/>
    <n v="4.8098787826299817E-3"/>
    <x v="0"/>
    <x v="1"/>
    <x v="0"/>
  </r>
  <r>
    <x v="211"/>
    <s v="SAP"/>
    <n v="106.83000199999999"/>
    <n v="108.629997"/>
    <x v="1"/>
    <x v="16"/>
    <x v="3"/>
    <n v="-1.7999950000000098"/>
    <n v="-1.6569962714810805E-2"/>
    <x v="0"/>
    <x v="2"/>
    <x v="0"/>
  </r>
  <r>
    <x v="212"/>
    <s v="SAP"/>
    <n v="105.83000199999999"/>
    <n v="106.83000199999999"/>
    <x v="1"/>
    <x v="16"/>
    <x v="3"/>
    <n v="-1"/>
    <n v="-9.3606663042091875E-3"/>
    <x v="0"/>
    <x v="2"/>
    <x v="0"/>
  </r>
  <r>
    <x v="213"/>
    <s v="SAP"/>
    <n v="109.709999"/>
    <n v="105.83000199999999"/>
    <x v="1"/>
    <x v="16"/>
    <x v="3"/>
    <n v="3.879997000000003"/>
    <n v="3.6662543009306596E-2"/>
    <x v="0"/>
    <x v="1"/>
    <x v="0"/>
  </r>
  <r>
    <x v="214"/>
    <s v="SAP"/>
    <n v="112.449997"/>
    <n v="109.709999"/>
    <x v="1"/>
    <x v="16"/>
    <x v="3"/>
    <n v="2.7399979999999999"/>
    <n v="2.4974915914455529E-2"/>
    <x v="0"/>
    <x v="1"/>
    <x v="0"/>
  </r>
  <r>
    <x v="215"/>
    <s v="SAP"/>
    <n v="115.68"/>
    <n v="112.449997"/>
    <x v="1"/>
    <x v="16"/>
    <x v="3"/>
    <n v="3.2300030000000106"/>
    <n v="2.8723904723625834E-2"/>
    <x v="0"/>
    <x v="1"/>
    <x v="0"/>
  </r>
  <r>
    <x v="216"/>
    <s v="SAP"/>
    <n v="115.120003"/>
    <n v="115.68"/>
    <x v="1"/>
    <x v="16"/>
    <x v="3"/>
    <n v="-0.55999700000000985"/>
    <n v="-4.8409145919779545E-3"/>
    <x v="0"/>
    <x v="2"/>
    <x v="0"/>
  </r>
  <r>
    <x v="217"/>
    <s v="SAP"/>
    <n v="115.220001"/>
    <n v="115.120003"/>
    <x v="1"/>
    <x v="16"/>
    <x v="3"/>
    <n v="9.9997999999999365E-2"/>
    <n v="8.6864139501455163E-4"/>
    <x v="0"/>
    <x v="1"/>
    <x v="0"/>
  </r>
  <r>
    <x v="218"/>
    <s v="SAP"/>
    <n v="116.779999"/>
    <n v="115.220001"/>
    <x v="1"/>
    <x v="16"/>
    <x v="3"/>
    <n v="1.5599980000000073"/>
    <n v="1.353929861535071E-2"/>
    <x v="0"/>
    <x v="1"/>
    <x v="0"/>
  </r>
  <r>
    <x v="219"/>
    <s v="SAP"/>
    <n v="119.510002"/>
    <n v="116.779999"/>
    <x v="1"/>
    <x v="16"/>
    <x v="3"/>
    <n v="2.7300029999999964"/>
    <n v="2.3377316521470397E-2"/>
    <x v="0"/>
    <x v="1"/>
    <x v="0"/>
  </r>
  <r>
    <x v="220"/>
    <s v="SAP"/>
    <n v="117.43"/>
    <n v="119.510002"/>
    <x v="1"/>
    <x v="16"/>
    <x v="3"/>
    <n v="-2.0800019999999932"/>
    <n v="-1.7404417749068344E-2"/>
    <x v="0"/>
    <x v="2"/>
    <x v="0"/>
  </r>
  <r>
    <x v="221"/>
    <s v="SAP"/>
    <n v="120.30999799999999"/>
    <n v="117.43"/>
    <x v="1"/>
    <x v="16"/>
    <x v="3"/>
    <n v="2.8799979999999863"/>
    <n v="2.4525232053137922E-2"/>
    <x v="0"/>
    <x v="1"/>
    <x v="0"/>
  </r>
  <r>
    <x v="222"/>
    <s v="SAP"/>
    <n v="118.949997"/>
    <n v="120.30999799999999"/>
    <x v="1"/>
    <x v="16"/>
    <x v="3"/>
    <n v="-1.3600009999999969"/>
    <n v="-1.1304139494707639E-2"/>
    <x v="0"/>
    <x v="2"/>
    <x v="0"/>
  </r>
  <r>
    <x v="223"/>
    <s v="SAP"/>
    <n v="116.989998"/>
    <n v="118.949997"/>
    <x v="1"/>
    <x v="16"/>
    <x v="3"/>
    <n v="-1.9599989999999963"/>
    <n v="-1.6477503568158948E-2"/>
    <x v="0"/>
    <x v="2"/>
    <x v="0"/>
  </r>
  <r>
    <x v="224"/>
    <s v="SAP"/>
    <n v="117.93"/>
    <n v="116.989998"/>
    <x v="1"/>
    <x v="16"/>
    <x v="3"/>
    <n v="0.94000200000000689"/>
    <n v="8.0348920084604737E-3"/>
    <x v="0"/>
    <x v="1"/>
    <x v="0"/>
  </r>
  <r>
    <x v="225"/>
    <s v="SAP"/>
    <n v="118.68"/>
    <n v="117.93"/>
    <x v="1"/>
    <x v="16"/>
    <x v="3"/>
    <n v="0.75"/>
    <n v="6.3597049096921895E-3"/>
    <x v="0"/>
    <x v="1"/>
    <x v="0"/>
  </r>
  <r>
    <x v="226"/>
    <s v="SAP"/>
    <n v="117.019997"/>
    <n v="118.68"/>
    <x v="1"/>
    <x v="16"/>
    <x v="3"/>
    <n v="-1.6600030000000032"/>
    <n v="-1.3987217728345156E-2"/>
    <x v="0"/>
    <x v="2"/>
    <x v="0"/>
  </r>
  <r>
    <x v="227"/>
    <s v="SAP"/>
    <n v="117.389999"/>
    <n v="117.019997"/>
    <x v="1"/>
    <x v="16"/>
    <x v="3"/>
    <n v="0.3700019999999995"/>
    <n v="3.161869846911716E-3"/>
    <x v="0"/>
    <x v="1"/>
    <x v="0"/>
  </r>
  <r>
    <x v="228"/>
    <s v="SAP"/>
    <n v="116.800003"/>
    <n v="117.389999"/>
    <x v="1"/>
    <x v="16"/>
    <x v="3"/>
    <n v="-0.5899959999999993"/>
    <n v="-5.0259477385292363E-3"/>
    <x v="0"/>
    <x v="2"/>
    <x v="0"/>
  </r>
  <r>
    <x v="229"/>
    <s v="SAP"/>
    <n v="118.089996"/>
    <n v="116.800003"/>
    <x v="1"/>
    <x v="16"/>
    <x v="3"/>
    <n v="1.2899929999999955"/>
    <n v="1.104446033276211E-2"/>
    <x v="0"/>
    <x v="1"/>
    <x v="0"/>
  </r>
  <r>
    <x v="230"/>
    <s v="SAP"/>
    <n v="119.25"/>
    <n v="118.089996"/>
    <x v="1"/>
    <x v="16"/>
    <x v="3"/>
    <n v="1.1600040000000007"/>
    <n v="9.8230505486679894E-3"/>
    <x v="0"/>
    <x v="1"/>
    <x v="0"/>
  </r>
  <r>
    <x v="231"/>
    <s v="SAP"/>
    <n v="121.160004"/>
    <n v="119.25"/>
    <x v="1"/>
    <x v="16"/>
    <x v="3"/>
    <n v="1.9100040000000007"/>
    <n v="1.6016805031446545E-2"/>
    <x v="0"/>
    <x v="1"/>
    <x v="0"/>
  </r>
  <r>
    <x v="232"/>
    <s v="SAP"/>
    <n v="123.019997"/>
    <n v="121.160004"/>
    <x v="1"/>
    <x v="16"/>
    <x v="3"/>
    <n v="1.8599930000000029"/>
    <n v="1.5351542906849053E-2"/>
    <x v="0"/>
    <x v="1"/>
    <x v="0"/>
  </r>
  <r>
    <x v="233"/>
    <s v="SAP"/>
    <n v="122.5"/>
    <n v="123.019997"/>
    <x v="1"/>
    <x v="16"/>
    <x v="3"/>
    <n v="-0.5199970000000036"/>
    <n v="-4.2269306834725705E-3"/>
    <x v="0"/>
    <x v="2"/>
    <x v="0"/>
  </r>
  <r>
    <x v="234"/>
    <s v="SAP"/>
    <n v="122.410004"/>
    <n v="122.5"/>
    <x v="1"/>
    <x v="16"/>
    <x v="3"/>
    <n v="-8.9995999999999299E-2"/>
    <n v="-7.3466122448979021E-4"/>
    <x v="0"/>
    <x v="2"/>
    <x v="0"/>
  </r>
  <r>
    <x v="235"/>
    <s v="SAP"/>
    <n v="124.639999"/>
    <n v="122.410004"/>
    <x v="1"/>
    <x v="16"/>
    <x v="3"/>
    <n v="2.2299950000000024"/>
    <n v="1.8217424451681272E-2"/>
    <x v="0"/>
    <x v="1"/>
    <x v="0"/>
  </r>
  <r>
    <x v="236"/>
    <s v="SAP"/>
    <n v="123.220001"/>
    <n v="124.639999"/>
    <x v="1"/>
    <x v="16"/>
    <x v="3"/>
    <n v="-1.4199980000000068"/>
    <n v="-1.1392795341726589E-2"/>
    <x v="0"/>
    <x v="2"/>
    <x v="0"/>
  </r>
  <r>
    <x v="237"/>
    <s v="SAP"/>
    <n v="123.989998"/>
    <n v="123.220001"/>
    <x v="1"/>
    <x v="16"/>
    <x v="3"/>
    <n v="0.7699970000000036"/>
    <n v="6.2489611568823438E-3"/>
    <x v="0"/>
    <x v="1"/>
    <x v="0"/>
  </r>
  <r>
    <x v="238"/>
    <s v="SAP"/>
    <n v="122.980003"/>
    <n v="123.989998"/>
    <x v="1"/>
    <x v="16"/>
    <x v="3"/>
    <n v="-1.0099950000000035"/>
    <n v="-8.1457780167074733E-3"/>
    <x v="0"/>
    <x v="2"/>
    <x v="0"/>
  </r>
  <r>
    <x v="239"/>
    <s v="SAP"/>
    <n v="123"/>
    <n v="122.980003"/>
    <x v="1"/>
    <x v="16"/>
    <x v="3"/>
    <n v="1.9997000000003595E-2"/>
    <n v="1.6260367142781413E-4"/>
    <x v="0"/>
    <x v="1"/>
    <x v="0"/>
  </r>
  <r>
    <x v="240"/>
    <s v="SAP"/>
    <n v="120.849998"/>
    <n v="123"/>
    <x v="1"/>
    <x v="16"/>
    <x v="3"/>
    <n v="-2.1500020000000006"/>
    <n v="-1.7479691056910576E-2"/>
    <x v="0"/>
    <x v="2"/>
    <x v="0"/>
  </r>
  <r>
    <x v="241"/>
    <s v="SAP"/>
    <n v="121.30999799999999"/>
    <n v="120.849998"/>
    <x v="1"/>
    <x v="16"/>
    <x v="3"/>
    <n v="0.45999999999999375"/>
    <n v="3.8063715979539674E-3"/>
    <x v="0"/>
    <x v="1"/>
    <x v="0"/>
  </r>
  <r>
    <x v="242"/>
    <s v="SAP"/>
    <n v="123.07"/>
    <n v="121.30999799999999"/>
    <x v="1"/>
    <x v="16"/>
    <x v="3"/>
    <n v="1.7600020000000001"/>
    <n v="1.4508301286098448E-2"/>
    <x v="0"/>
    <x v="1"/>
    <x v="0"/>
  </r>
  <r>
    <x v="243"/>
    <s v="SAP"/>
    <n v="125"/>
    <n v="123.07"/>
    <x v="1"/>
    <x v="16"/>
    <x v="3"/>
    <n v="1.9300000000000068"/>
    <n v="1.5682132119931802E-2"/>
    <x v="0"/>
    <x v="1"/>
    <x v="0"/>
  </r>
  <r>
    <x v="244"/>
    <s v="SAP"/>
    <n v="128.66999799999999"/>
    <n v="125"/>
    <x v="1"/>
    <x v="16"/>
    <x v="3"/>
    <n v="3.6699979999999925"/>
    <n v="2.935998399999994E-2"/>
    <x v="0"/>
    <x v="1"/>
    <x v="0"/>
  </r>
  <r>
    <x v="245"/>
    <s v="SAP"/>
    <n v="127.339996"/>
    <n v="128.66999799999999"/>
    <x v="1"/>
    <x v="16"/>
    <x v="3"/>
    <n v="-1.3300019999999932"/>
    <n v="-1.0336535483586417E-2"/>
    <x v="0"/>
    <x v="2"/>
    <x v="0"/>
  </r>
  <r>
    <x v="246"/>
    <s v="SAP"/>
    <n v="125.32"/>
    <n v="127.339996"/>
    <x v="1"/>
    <x v="16"/>
    <x v="3"/>
    <n v="-2.0199960000000061"/>
    <n v="-1.5863012906015845E-2"/>
    <x v="0"/>
    <x v="2"/>
    <x v="0"/>
  </r>
  <r>
    <x v="247"/>
    <s v="SAP"/>
    <n v="125.93"/>
    <n v="125.32"/>
    <x v="1"/>
    <x v="16"/>
    <x v="3"/>
    <n v="0.61000000000001364"/>
    <n v="4.8675390999043545E-3"/>
    <x v="0"/>
    <x v="1"/>
    <x v="0"/>
  </r>
  <r>
    <x v="248"/>
    <s v="SAP"/>
    <n v="126"/>
    <n v="125.93"/>
    <x v="1"/>
    <x v="16"/>
    <x v="3"/>
    <n v="6.9999999999993179E-2"/>
    <n v="5.5586436909388685E-4"/>
    <x v="0"/>
    <x v="1"/>
    <x v="0"/>
  </r>
  <r>
    <x v="249"/>
    <s v="SAP"/>
    <n v="126.05999799999999"/>
    <n v="126"/>
    <x v="1"/>
    <x v="16"/>
    <x v="3"/>
    <n v="5.9997999999993112E-2"/>
    <n v="4.761746031745485E-4"/>
    <x v="0"/>
    <x v="1"/>
    <x v="0"/>
  </r>
  <r>
    <x v="250"/>
    <s v="SAP"/>
    <n v="130.91000399999999"/>
    <n v="126.05999799999999"/>
    <x v="1"/>
    <x v="16"/>
    <x v="3"/>
    <n v="4.8500059999999934"/>
    <n v="3.8473790869011384E-2"/>
    <x v="0"/>
    <x v="1"/>
    <x v="0"/>
  </r>
  <r>
    <x v="251"/>
    <s v="SAP"/>
    <n v="129.949997"/>
    <n v="130.91000399999999"/>
    <x v="1"/>
    <x v="16"/>
    <x v="3"/>
    <n v="-0.96000699999999028"/>
    <n v="-7.333335655539285E-3"/>
    <x v="0"/>
    <x v="2"/>
    <x v="0"/>
  </r>
  <r>
    <x v="252"/>
    <s v="SAP"/>
    <n v="130.63999899999999"/>
    <n v="129.949997"/>
    <x v="1"/>
    <x v="16"/>
    <x v="3"/>
    <n v="0.69000199999999268"/>
    <n v="5.3097500263889399E-3"/>
    <x v="0"/>
    <x v="1"/>
    <x v="0"/>
  </r>
  <r>
    <x v="253"/>
    <s v="SAP"/>
    <n v="130.38999899999999"/>
    <n v="130.63999899999999"/>
    <x v="1"/>
    <x v="16"/>
    <x v="3"/>
    <n v="-0.25"/>
    <n v="-1.913655862780587E-3"/>
    <x v="0"/>
    <x v="2"/>
    <x v="0"/>
  </r>
  <r>
    <x v="254"/>
    <s v="SAP"/>
    <n v="129.240005"/>
    <n v="130.38999899999999"/>
    <x v="1"/>
    <x v="16"/>
    <x v="3"/>
    <n v="-1.1499939999999924"/>
    <n v="-8.8196488137099564E-3"/>
    <x v="0"/>
    <x v="2"/>
    <x v="0"/>
  </r>
  <r>
    <x v="255"/>
    <s v="SAP"/>
    <n v="129.979996"/>
    <n v="129.240005"/>
    <x v="1"/>
    <x v="16"/>
    <x v="3"/>
    <n v="0.7399910000000034"/>
    <n v="5.7257116324005361E-3"/>
    <x v="0"/>
    <x v="1"/>
    <x v="0"/>
  </r>
  <r>
    <x v="256"/>
    <s v="SAP"/>
    <n v="129.740005"/>
    <n v="129.979996"/>
    <x v="1"/>
    <x v="16"/>
    <x v="3"/>
    <n v="-0.2399910000000034"/>
    <n v="-1.8463687289235137E-3"/>
    <x v="0"/>
    <x v="2"/>
    <x v="0"/>
  </r>
  <r>
    <x v="257"/>
    <s v="SAP"/>
    <n v="128.800003"/>
    <n v="129.740005"/>
    <x v="1"/>
    <x v="16"/>
    <x v="3"/>
    <n v="-0.94000199999999268"/>
    <n v="-7.2452748864931266E-3"/>
    <x v="0"/>
    <x v="2"/>
    <x v="0"/>
  </r>
  <r>
    <x v="258"/>
    <s v="SAP"/>
    <n v="131.16000399999999"/>
    <n v="128.800003"/>
    <x v="1"/>
    <x v="16"/>
    <x v="3"/>
    <n v="2.3600009999999827"/>
    <n v="1.8322988703656961E-2"/>
    <x v="0"/>
    <x v="1"/>
    <x v="0"/>
  </r>
  <r>
    <x v="259"/>
    <s v="SAP"/>
    <n v="129.300003"/>
    <n v="131.16000399999999"/>
    <x v="1"/>
    <x v="16"/>
    <x v="3"/>
    <n v="-1.8600009999999827"/>
    <n v="-1.4181159982276174E-2"/>
    <x v="0"/>
    <x v="2"/>
    <x v="0"/>
  </r>
  <r>
    <x v="260"/>
    <s v="SAP"/>
    <n v="129.39999399999999"/>
    <n v="129.300003"/>
    <x v="1"/>
    <x v="16"/>
    <x v="3"/>
    <n v="9.9990999999988617E-2"/>
    <n v="7.7332558143860684E-4"/>
    <x v="0"/>
    <x v="1"/>
    <x v="0"/>
  </r>
  <r>
    <x v="261"/>
    <s v="SAP"/>
    <n v="128.05999800000001"/>
    <n v="129.39999399999999"/>
    <x v="1"/>
    <x v="16"/>
    <x v="3"/>
    <n v="-1.3399959999999851"/>
    <n v="-1.0355456430701111E-2"/>
    <x v="0"/>
    <x v="2"/>
    <x v="0"/>
  </r>
  <r>
    <x v="262"/>
    <s v="SAP"/>
    <n v="126.099998"/>
    <n v="128.05999800000001"/>
    <x v="1"/>
    <x v="16"/>
    <x v="3"/>
    <n v="-1.960000000000008"/>
    <n v="-1.530532586764532E-2"/>
    <x v="0"/>
    <x v="2"/>
    <x v="0"/>
  </r>
  <r>
    <x v="263"/>
    <s v="SAP"/>
    <n v="125"/>
    <n v="126.099998"/>
    <x v="1"/>
    <x v="16"/>
    <x v="3"/>
    <n v="-1.0999979999999994"/>
    <n v="-8.7232198052850044E-3"/>
    <x v="0"/>
    <x v="2"/>
    <x v="0"/>
  </r>
  <r>
    <x v="264"/>
    <s v="SAP"/>
    <n v="127.08000199999999"/>
    <n v="125"/>
    <x v="1"/>
    <x v="16"/>
    <x v="3"/>
    <n v="2.0800019999999932"/>
    <n v="1.6640015999999945E-2"/>
    <x v="0"/>
    <x v="1"/>
    <x v="0"/>
  </r>
  <r>
    <x v="265"/>
    <s v="SAP"/>
    <n v="127.629997"/>
    <n v="127.08000199999999"/>
    <x v="1"/>
    <x v="16"/>
    <x v="3"/>
    <n v="0.54999500000000978"/>
    <n v="4.3279429599002509E-3"/>
    <x v="0"/>
    <x v="1"/>
    <x v="0"/>
  </r>
  <r>
    <x v="266"/>
    <s v="SAP"/>
    <n v="127.900002"/>
    <n v="127.629997"/>
    <x v="1"/>
    <x v="16"/>
    <x v="3"/>
    <n v="0.27000499999999761"/>
    <n v="2.115529314005998E-3"/>
    <x v="0"/>
    <x v="1"/>
    <x v="0"/>
  </r>
  <r>
    <x v="267"/>
    <s v="SAP"/>
    <n v="127.480003"/>
    <n v="127.900002"/>
    <x v="1"/>
    <x v="16"/>
    <x v="3"/>
    <n v="-0.41999900000000423"/>
    <n v="-3.2838076108865442E-3"/>
    <x v="0"/>
    <x v="2"/>
    <x v="0"/>
  </r>
  <r>
    <x v="268"/>
    <s v="SAP"/>
    <n v="129.63000500000001"/>
    <n v="127.480003"/>
    <x v="1"/>
    <x v="16"/>
    <x v="3"/>
    <n v="2.1500020000000148"/>
    <n v="1.6865405941353915E-2"/>
    <x v="0"/>
    <x v="1"/>
    <x v="0"/>
  </r>
  <r>
    <x v="269"/>
    <s v="SAP"/>
    <n v="134.88000500000001"/>
    <n v="129.63000500000001"/>
    <x v="1"/>
    <x v="16"/>
    <x v="3"/>
    <n v="5.25"/>
    <n v="4.0499882723911022E-2"/>
    <x v="0"/>
    <x v="1"/>
    <x v="0"/>
  </r>
  <r>
    <x v="270"/>
    <s v="SAP"/>
    <n v="132.19000199999999"/>
    <n v="134.88000500000001"/>
    <x v="1"/>
    <x v="16"/>
    <x v="3"/>
    <n v="-2.6900030000000186"/>
    <n v="-1.9943675120712059E-2"/>
    <x v="0"/>
    <x v="2"/>
    <x v="0"/>
  </r>
  <r>
    <x v="271"/>
    <s v="SAP"/>
    <n v="130.44000199999999"/>
    <n v="132.19000199999999"/>
    <x v="1"/>
    <x v="16"/>
    <x v="3"/>
    <n v="-1.75"/>
    <n v="-1.3238520111377258E-2"/>
    <x v="0"/>
    <x v="2"/>
    <x v="0"/>
  </r>
  <r>
    <x v="272"/>
    <s v="SAP"/>
    <n v="126.199997"/>
    <n v="130.44000199999999"/>
    <x v="1"/>
    <x v="16"/>
    <x v="3"/>
    <n v="-4.2400049999999965"/>
    <n v="-3.2505404285412362E-2"/>
    <x v="0"/>
    <x v="2"/>
    <x v="0"/>
  </r>
  <r>
    <x v="273"/>
    <s v="SAP"/>
    <n v="129.55999800000001"/>
    <n v="126.199997"/>
    <x v="1"/>
    <x v="16"/>
    <x v="3"/>
    <n v="3.3600010000000111"/>
    <n v="2.662441426207016E-2"/>
    <x v="0"/>
    <x v="1"/>
    <x v="0"/>
  </r>
  <r>
    <x v="274"/>
    <s v="SAP"/>
    <n v="129.55999800000001"/>
    <n v="129.55999800000001"/>
    <x v="1"/>
    <x v="16"/>
    <x v="3"/>
    <n v="0"/>
    <n v="0"/>
    <x v="0"/>
    <x v="2"/>
    <x v="0"/>
  </r>
  <r>
    <x v="275"/>
    <s v="SAP"/>
    <n v="130.61000100000001"/>
    <n v="129.55999800000001"/>
    <x v="1"/>
    <x v="16"/>
    <x v="3"/>
    <n v="1.0500030000000038"/>
    <n v="8.1043764758317125E-3"/>
    <x v="0"/>
    <x v="1"/>
    <x v="0"/>
  </r>
  <r>
    <x v="276"/>
    <s v="SAP"/>
    <n v="132.30999800000001"/>
    <n v="130.61000100000001"/>
    <x v="1"/>
    <x v="16"/>
    <x v="3"/>
    <n v="1.6999969999999962"/>
    <n v="1.3015825641100761E-2"/>
    <x v="0"/>
    <x v="1"/>
    <x v="0"/>
  </r>
  <r>
    <x v="277"/>
    <s v="SAP"/>
    <n v="130.28999300000001"/>
    <n v="132.30999800000001"/>
    <x v="1"/>
    <x v="16"/>
    <x v="3"/>
    <n v="-2.0200049999999976"/>
    <n v="-1.5267213593337046E-2"/>
    <x v="0"/>
    <x v="2"/>
    <x v="0"/>
  </r>
  <r>
    <x v="278"/>
    <s v="SAP"/>
    <n v="131.5"/>
    <n v="130.28999300000001"/>
    <x v="1"/>
    <x v="16"/>
    <x v="3"/>
    <n v="1.2100069999999903"/>
    <n v="9.2870294344093648E-3"/>
    <x v="0"/>
    <x v="1"/>
    <x v="0"/>
  </r>
  <r>
    <x v="279"/>
    <s v="SAP"/>
    <n v="131.53999300000001"/>
    <n v="131.5"/>
    <x v="1"/>
    <x v="16"/>
    <x v="3"/>
    <n v="3.9993000000009715E-2"/>
    <n v="3.0412927756661378E-4"/>
    <x v="0"/>
    <x v="1"/>
    <x v="0"/>
  </r>
  <r>
    <x v="280"/>
    <s v="SAP"/>
    <n v="129.66999799999999"/>
    <n v="131.53999300000001"/>
    <x v="1"/>
    <x v="16"/>
    <x v="3"/>
    <n v="-1.8699950000000172"/>
    <n v="-1.4216170742840293E-2"/>
    <x v="0"/>
    <x v="2"/>
    <x v="0"/>
  </r>
  <r>
    <x v="281"/>
    <s v="SAP"/>
    <n v="132.520004"/>
    <n v="129.66999799999999"/>
    <x v="1"/>
    <x v="16"/>
    <x v="3"/>
    <n v="2.8500060000000076"/>
    <n v="2.1978916048105496E-2"/>
    <x v="0"/>
    <x v="1"/>
    <x v="0"/>
  </r>
  <r>
    <x v="282"/>
    <s v="SAP"/>
    <n v="131.929993"/>
    <n v="132.520004"/>
    <x v="1"/>
    <x v="16"/>
    <x v="3"/>
    <n v="-0.59001100000000406"/>
    <n v="-4.4522410367570176E-3"/>
    <x v="0"/>
    <x v="2"/>
    <x v="0"/>
  </r>
  <r>
    <x v="283"/>
    <s v="SAP"/>
    <n v="130.759995"/>
    <n v="131.929993"/>
    <x v="1"/>
    <x v="16"/>
    <x v="3"/>
    <n v="-1.1699979999999925"/>
    <n v="-8.8683245818105411E-3"/>
    <x v="0"/>
    <x v="2"/>
    <x v="0"/>
  </r>
  <r>
    <x v="284"/>
    <s v="SAP"/>
    <n v="126.30999799999999"/>
    <n v="130.759995"/>
    <x v="1"/>
    <x v="16"/>
    <x v="3"/>
    <n v="-4.4499970000000104"/>
    <n v="-3.4031792368912302E-2"/>
    <x v="0"/>
    <x v="2"/>
    <x v="0"/>
  </r>
  <r>
    <x v="285"/>
    <s v="SAP"/>
    <n v="128.679993"/>
    <n v="126.30999799999999"/>
    <x v="1"/>
    <x v="16"/>
    <x v="3"/>
    <n v="2.369995000000003"/>
    <n v="1.8763320699284651E-2"/>
    <x v="0"/>
    <x v="1"/>
    <x v="0"/>
  </r>
  <r>
    <x v="286"/>
    <s v="SAP"/>
    <n v="126.82"/>
    <n v="128.679993"/>
    <x v="1"/>
    <x v="16"/>
    <x v="3"/>
    <n v="-1.8599930000000029"/>
    <n v="-1.4454407065440258E-2"/>
    <x v="0"/>
    <x v="2"/>
    <x v="0"/>
  </r>
  <r>
    <x v="287"/>
    <s v="SAP"/>
    <n v="125.730003"/>
    <n v="126.82"/>
    <x v="1"/>
    <x v="16"/>
    <x v="3"/>
    <n v="-1.0899969999999968"/>
    <n v="-8.5948351994953234E-3"/>
    <x v="0"/>
    <x v="2"/>
    <x v="0"/>
  </r>
  <r>
    <x v="288"/>
    <s v="SAP"/>
    <n v="124.860001"/>
    <n v="125.730003"/>
    <x v="1"/>
    <x v="16"/>
    <x v="3"/>
    <n v="-0.8700019999999995"/>
    <n v="-6.9196053387511613E-3"/>
    <x v="0"/>
    <x v="2"/>
    <x v="0"/>
  </r>
  <r>
    <x v="289"/>
    <s v="SAP"/>
    <n v="126.55999799999999"/>
    <n v="124.860001"/>
    <x v="1"/>
    <x v="16"/>
    <x v="3"/>
    <n v="1.6999969999999962"/>
    <n v="1.3615224943014346E-2"/>
    <x v="0"/>
    <x v="1"/>
    <x v="0"/>
  </r>
  <r>
    <x v="290"/>
    <s v="SAP"/>
    <n v="123.69000200000001"/>
    <n v="126.55999799999999"/>
    <x v="1"/>
    <x v="16"/>
    <x v="3"/>
    <n v="-2.8699959999999862"/>
    <n v="-2.2676959903238827E-2"/>
    <x v="0"/>
    <x v="2"/>
    <x v="0"/>
  </r>
  <r>
    <x v="291"/>
    <s v="SAP"/>
    <n v="123.349998"/>
    <n v="123.69000200000001"/>
    <x v="1"/>
    <x v="16"/>
    <x v="3"/>
    <n v="-0.34000400000000752"/>
    <n v="-2.7488397970921491E-3"/>
    <x v="0"/>
    <x v="2"/>
    <x v="0"/>
  </r>
  <r>
    <x v="292"/>
    <s v="SAP"/>
    <n v="124.41999800000001"/>
    <n v="123.349998"/>
    <x v="1"/>
    <x v="16"/>
    <x v="3"/>
    <n v="1.0700000000000074"/>
    <n v="8.6745035861290204E-3"/>
    <x v="0"/>
    <x v="1"/>
    <x v="0"/>
  </r>
  <r>
    <x v="293"/>
    <s v="SAP"/>
    <n v="125.339996"/>
    <n v="124.41999800000001"/>
    <x v="1"/>
    <x v="16"/>
    <x v="3"/>
    <n v="0.91999799999999254"/>
    <n v="7.3942936408019589E-3"/>
    <x v="0"/>
    <x v="1"/>
    <x v="0"/>
  </r>
  <r>
    <x v="294"/>
    <s v="SAP"/>
    <n v="123.120003"/>
    <n v="125.339996"/>
    <x v="1"/>
    <x v="16"/>
    <x v="3"/>
    <n v="-2.2199930000000023"/>
    <n v="-1.7711768556303468E-2"/>
    <x v="0"/>
    <x v="2"/>
    <x v="0"/>
  </r>
  <r>
    <x v="295"/>
    <s v="SAP"/>
    <n v="122.040001"/>
    <n v="123.120003"/>
    <x v="1"/>
    <x v="16"/>
    <x v="3"/>
    <n v="-1.0800019999999932"/>
    <n v="-8.7719458551344682E-3"/>
    <x v="0"/>
    <x v="2"/>
    <x v="0"/>
  </r>
  <r>
    <x v="296"/>
    <s v="SAP"/>
    <n v="123.08000199999999"/>
    <n v="122.040001"/>
    <x v="1"/>
    <x v="16"/>
    <x v="3"/>
    <n v="1.0400009999999895"/>
    <n v="8.5218042566222972E-3"/>
    <x v="0"/>
    <x v="1"/>
    <x v="0"/>
  </r>
  <r>
    <x v="297"/>
    <s v="SAP"/>
    <n v="123.07"/>
    <n v="123.08000199999999"/>
    <x v="1"/>
    <x v="16"/>
    <x v="3"/>
    <n v="-1.0002000000000066E-2"/>
    <n v="-8.1264217074030165E-5"/>
    <x v="0"/>
    <x v="2"/>
    <x v="0"/>
  </r>
  <r>
    <x v="298"/>
    <s v="SAP"/>
    <n v="126.230003"/>
    <n v="123.07"/>
    <x v="1"/>
    <x v="16"/>
    <x v="3"/>
    <n v="3.1600030000000032"/>
    <n v="2.5676468676363074E-2"/>
    <x v="0"/>
    <x v="1"/>
    <x v="0"/>
  </r>
  <r>
    <x v="299"/>
    <s v="SAP"/>
    <n v="125.93"/>
    <n v="126.230003"/>
    <x v="1"/>
    <x v="16"/>
    <x v="3"/>
    <n v="-0.30000299999998958"/>
    <n v="-2.3766378267454339E-3"/>
    <x v="0"/>
    <x v="2"/>
    <x v="0"/>
  </r>
  <r>
    <x v="300"/>
    <s v="SAP"/>
    <n v="126.849998"/>
    <n v="125.93"/>
    <x v="1"/>
    <x v="16"/>
    <x v="3"/>
    <n v="0.91999799999999254"/>
    <n v="7.3056301119669058E-3"/>
    <x v="0"/>
    <x v="1"/>
    <x v="0"/>
  </r>
  <r>
    <x v="301"/>
    <s v="SAP"/>
    <n v="123.82"/>
    <n v="126.849998"/>
    <x v="1"/>
    <x v="16"/>
    <x v="3"/>
    <n v="-3.0299980000000062"/>
    <n v="-2.3886464704556055E-2"/>
    <x v="0"/>
    <x v="2"/>
    <x v="0"/>
  </r>
  <r>
    <x v="302"/>
    <s v="SAP"/>
    <n v="122.769997"/>
    <n v="123.82"/>
    <x v="1"/>
    <x v="16"/>
    <x v="3"/>
    <n v="-1.0500029999999896"/>
    <n v="-8.4800759166531233E-3"/>
    <x v="0"/>
    <x v="2"/>
    <x v="0"/>
  </r>
  <r>
    <x v="303"/>
    <s v="SAP"/>
    <n v="122.16999800000001"/>
    <n v="122.769997"/>
    <x v="1"/>
    <x v="16"/>
    <x v="3"/>
    <n v="-0.59999899999999684"/>
    <n v="-4.8871793977481063E-3"/>
    <x v="0"/>
    <x v="2"/>
    <x v="0"/>
  </r>
  <r>
    <x v="304"/>
    <s v="SAP"/>
    <n v="123.620003"/>
    <n v="122.16999800000001"/>
    <x v="1"/>
    <x v="16"/>
    <x v="3"/>
    <n v="1.4500049999999902"/>
    <n v="1.1868748659552161E-2"/>
    <x v="0"/>
    <x v="1"/>
    <x v="0"/>
  </r>
  <r>
    <x v="305"/>
    <s v="SAP"/>
    <n v="121.790001"/>
    <n v="123.620003"/>
    <x v="1"/>
    <x v="16"/>
    <x v="3"/>
    <n v="-1.8300019999999932"/>
    <n v="-1.4803445685080539E-2"/>
    <x v="0"/>
    <x v="2"/>
    <x v="0"/>
  </r>
  <r>
    <x v="306"/>
    <s v="SAP"/>
    <n v="123.16999800000001"/>
    <n v="121.790001"/>
    <x v="1"/>
    <x v="16"/>
    <x v="3"/>
    <n v="1.379997000000003"/>
    <n v="1.1330954829370623E-2"/>
    <x v="0"/>
    <x v="1"/>
    <x v="0"/>
  </r>
  <r>
    <x v="307"/>
    <s v="SAP"/>
    <n v="122.949997"/>
    <n v="123.16999800000001"/>
    <x v="1"/>
    <x v="16"/>
    <x v="3"/>
    <n v="-0.22000100000001055"/>
    <n v="-1.7861573725121806E-3"/>
    <x v="0"/>
    <x v="2"/>
    <x v="0"/>
  </r>
  <r>
    <x v="308"/>
    <s v="SAP"/>
    <n v="122.32"/>
    <n v="122.949997"/>
    <x v="1"/>
    <x v="16"/>
    <x v="3"/>
    <n v="-0.62999700000000303"/>
    <n v="-5.1240098850917669E-3"/>
    <x v="0"/>
    <x v="2"/>
    <x v="0"/>
  </r>
  <r>
    <x v="309"/>
    <s v="SAP"/>
    <n v="121.089996"/>
    <n v="122.32"/>
    <x v="1"/>
    <x v="16"/>
    <x v="3"/>
    <n v="-1.2300039999999939"/>
    <n v="-1.0055624591236052E-2"/>
    <x v="0"/>
    <x v="2"/>
    <x v="0"/>
  </r>
  <r>
    <x v="310"/>
    <s v="SAP"/>
    <n v="121.480003"/>
    <n v="121.089996"/>
    <x v="1"/>
    <x v="16"/>
    <x v="3"/>
    <n v="0.39000699999999711"/>
    <n v="3.2208028151227051E-3"/>
    <x v="0"/>
    <x v="1"/>
    <x v="0"/>
  </r>
  <r>
    <x v="311"/>
    <s v="SAP"/>
    <n v="122.709999"/>
    <n v="121.480003"/>
    <x v="1"/>
    <x v="16"/>
    <x v="3"/>
    <n v="1.2299959999999999"/>
    <n v="1.0125090299841365E-2"/>
    <x v="0"/>
    <x v="1"/>
    <x v="0"/>
  </r>
  <r>
    <x v="312"/>
    <s v="SAP"/>
    <n v="122.449997"/>
    <n v="122.709999"/>
    <x v="1"/>
    <x v="16"/>
    <x v="3"/>
    <n v="-0.26000200000000007"/>
    <n v="-2.1188330382106847E-3"/>
    <x v="0"/>
    <x v="2"/>
    <x v="0"/>
  </r>
  <r>
    <x v="313"/>
    <s v="SAP"/>
    <n v="121.540001"/>
    <n v="122.449997"/>
    <x v="1"/>
    <x v="16"/>
    <x v="3"/>
    <n v="-0.90999599999999248"/>
    <n v="-7.4315722523046902E-3"/>
    <x v="0"/>
    <x v="2"/>
    <x v="0"/>
  </r>
  <r>
    <x v="314"/>
    <s v="SAP"/>
    <n v="122.790001"/>
    <n v="121.540001"/>
    <x v="1"/>
    <x v="16"/>
    <x v="3"/>
    <n v="1.25"/>
    <n v="1.0284679856140531E-2"/>
    <x v="0"/>
    <x v="1"/>
    <x v="0"/>
  </r>
  <r>
    <x v="315"/>
    <s v="SAP"/>
    <n v="125.75"/>
    <n v="122.790001"/>
    <x v="1"/>
    <x v="16"/>
    <x v="3"/>
    <n v="2.9599989999999963"/>
    <n v="2.4106189232786113E-2"/>
    <x v="0"/>
    <x v="1"/>
    <x v="0"/>
  </r>
  <r>
    <x v="316"/>
    <s v="SAP"/>
    <n v="131.800003"/>
    <n v="125.75"/>
    <x v="1"/>
    <x v="16"/>
    <x v="3"/>
    <n v="6.0500030000000038"/>
    <n v="4.8111355864811162E-2"/>
    <x v="0"/>
    <x v="1"/>
    <x v="0"/>
  </r>
  <r>
    <x v="317"/>
    <s v="SAP"/>
    <n v="128.449997"/>
    <n v="131.800003"/>
    <x v="1"/>
    <x v="16"/>
    <x v="3"/>
    <n v="-3.3500060000000076"/>
    <n v="-2.5417343882761578E-2"/>
    <x v="0"/>
    <x v="2"/>
    <x v="0"/>
  </r>
  <r>
    <x v="318"/>
    <s v="SAP"/>
    <n v="129.78999300000001"/>
    <n v="128.449997"/>
    <x v="1"/>
    <x v="16"/>
    <x v="3"/>
    <n v="1.3399960000000135"/>
    <n v="1.0432043840374815E-2"/>
    <x v="0"/>
    <x v="1"/>
    <x v="0"/>
  </r>
  <r>
    <x v="319"/>
    <s v="SAP"/>
    <n v="133.179993"/>
    <n v="129.78999300000001"/>
    <x v="1"/>
    <x v="16"/>
    <x v="3"/>
    <n v="3.3899999999999864"/>
    <n v="2.6119116902949414E-2"/>
    <x v="0"/>
    <x v="1"/>
    <x v="0"/>
  </r>
  <r>
    <x v="320"/>
    <s v="SAP"/>
    <n v="133.78999300000001"/>
    <n v="133.179993"/>
    <x v="1"/>
    <x v="16"/>
    <x v="3"/>
    <n v="0.61000000000001364"/>
    <n v="4.5802675481445149E-3"/>
    <x v="0"/>
    <x v="1"/>
    <x v="0"/>
  </r>
  <r>
    <x v="321"/>
    <s v="SAP"/>
    <n v="132.39999399999999"/>
    <n v="133.78999300000001"/>
    <x v="1"/>
    <x v="16"/>
    <x v="3"/>
    <n v="-1.3899990000000173"/>
    <n v="-1.0389409318528159E-2"/>
    <x v="0"/>
    <x v="2"/>
    <x v="0"/>
  </r>
  <r>
    <x v="322"/>
    <s v="SAP"/>
    <n v="134.429993"/>
    <n v="132.39999399999999"/>
    <x v="1"/>
    <x v="16"/>
    <x v="3"/>
    <n v="2.0299990000000037"/>
    <n v="1.5332319425935954E-2"/>
    <x v="0"/>
    <x v="1"/>
    <x v="0"/>
  </r>
  <r>
    <x v="323"/>
    <s v="SAP"/>
    <n v="135.970001"/>
    <n v="134.429993"/>
    <x v="1"/>
    <x v="16"/>
    <x v="3"/>
    <n v="1.5400080000000003"/>
    <n v="1.1455836347473441E-2"/>
    <x v="0"/>
    <x v="1"/>
    <x v="0"/>
  </r>
  <r>
    <x v="324"/>
    <s v="SAP"/>
    <n v="139.199997"/>
    <n v="135.970001"/>
    <x v="1"/>
    <x v="16"/>
    <x v="3"/>
    <n v="3.2299959999999999"/>
    <n v="2.375521053353526E-2"/>
    <x v="0"/>
    <x v="1"/>
    <x v="0"/>
  </r>
  <r>
    <x v="325"/>
    <s v="SAP"/>
    <n v="139.300003"/>
    <n v="139.199997"/>
    <x v="1"/>
    <x v="16"/>
    <x v="3"/>
    <n v="0.10000600000000759"/>
    <n v="7.1843392352952129E-4"/>
    <x v="0"/>
    <x v="1"/>
    <x v="0"/>
  </r>
  <r>
    <x v="326"/>
    <s v="SAP"/>
    <n v="139.529999"/>
    <n v="139.300003"/>
    <x v="1"/>
    <x v="16"/>
    <x v="3"/>
    <n v="0.22999599999999987"/>
    <n v="1.6510839558273366E-3"/>
    <x v="0"/>
    <x v="1"/>
    <x v="0"/>
  </r>
  <r>
    <x v="327"/>
    <s v="SAP"/>
    <n v="139.11000100000001"/>
    <n v="139.529999"/>
    <x v="1"/>
    <x v="16"/>
    <x v="3"/>
    <n v="-0.41999799999999254"/>
    <n v="-3.0100910414253821E-3"/>
    <x v="0"/>
    <x v="2"/>
    <x v="0"/>
  </r>
  <r>
    <x v="328"/>
    <s v="SAP"/>
    <n v="141.89999399999999"/>
    <n v="139.11000100000001"/>
    <x v="1"/>
    <x v="16"/>
    <x v="3"/>
    <n v="2.7899929999999813"/>
    <n v="2.0056020271324568E-2"/>
    <x v="0"/>
    <x v="1"/>
    <x v="0"/>
  </r>
  <r>
    <x v="329"/>
    <s v="SAP"/>
    <n v="143.75"/>
    <n v="141.89999399999999"/>
    <x v="1"/>
    <x v="16"/>
    <x v="3"/>
    <n v="1.8500060000000076"/>
    <n v="1.3037393081214701E-2"/>
    <x v="0"/>
    <x v="1"/>
    <x v="0"/>
  </r>
  <r>
    <x v="330"/>
    <s v="SAP"/>
    <n v="143.94000199999999"/>
    <n v="143.75"/>
    <x v="1"/>
    <x v="16"/>
    <x v="3"/>
    <n v="0.19000199999999268"/>
    <n v="1.3217530434782099E-3"/>
    <x v="0"/>
    <x v="1"/>
    <x v="0"/>
  </r>
  <r>
    <x v="331"/>
    <s v="SAP"/>
    <n v="143.220001"/>
    <n v="143.94000199999999"/>
    <x v="1"/>
    <x v="16"/>
    <x v="3"/>
    <n v="-0.72000099999999634"/>
    <n v="-5.0020910795874271E-3"/>
    <x v="0"/>
    <x v="2"/>
    <x v="0"/>
  </r>
  <r>
    <x v="332"/>
    <s v="SAP"/>
    <n v="142.64999399999999"/>
    <n v="143.220001"/>
    <x v="1"/>
    <x v="16"/>
    <x v="3"/>
    <n v="-0.57000700000000393"/>
    <n v="-3.9799399247316299E-3"/>
    <x v="0"/>
    <x v="2"/>
    <x v="0"/>
  </r>
  <r>
    <x v="333"/>
    <s v="SAP"/>
    <n v="144.08000200000001"/>
    <n v="142.64999399999999"/>
    <x v="1"/>
    <x v="16"/>
    <x v="3"/>
    <n v="1.430008000000015"/>
    <n v="1.0024592079548318E-2"/>
    <x v="0"/>
    <x v="1"/>
    <x v="0"/>
  </r>
  <r>
    <x v="334"/>
    <s v="SAP"/>
    <n v="143.779999"/>
    <n v="144.08000200000001"/>
    <x v="1"/>
    <x v="16"/>
    <x v="3"/>
    <n v="-0.30000300000000379"/>
    <n v="-2.0821973614353765E-3"/>
    <x v="0"/>
    <x v="2"/>
    <x v="0"/>
  </r>
  <r>
    <x v="335"/>
    <s v="SAP"/>
    <n v="139.94000199999999"/>
    <n v="143.779999"/>
    <x v="1"/>
    <x v="16"/>
    <x v="3"/>
    <n v="-3.839997000000011"/>
    <n v="-2.6707449065985951E-2"/>
    <x v="0"/>
    <x v="2"/>
    <x v="0"/>
  </r>
  <r>
    <x v="336"/>
    <s v="SAP"/>
    <n v="141.020004"/>
    <n v="139.94000199999999"/>
    <x v="1"/>
    <x v="16"/>
    <x v="3"/>
    <n v="1.0800020000000075"/>
    <n v="7.7176074357924295E-3"/>
    <x v="0"/>
    <x v="1"/>
    <x v="0"/>
  </r>
  <r>
    <x v="337"/>
    <s v="SAP"/>
    <n v="136.720001"/>
    <n v="141.020004"/>
    <x v="1"/>
    <x v="16"/>
    <x v="3"/>
    <n v="-4.3000030000000038"/>
    <n v="-3.0492149184735549E-2"/>
    <x v="0"/>
    <x v="2"/>
    <x v="0"/>
  </r>
  <r>
    <x v="338"/>
    <s v="SAP"/>
    <n v="138.14999399999999"/>
    <n v="136.720001"/>
    <x v="1"/>
    <x v="16"/>
    <x v="3"/>
    <n v="1.4299929999999961"/>
    <n v="1.0459281667208269E-2"/>
    <x v="0"/>
    <x v="1"/>
    <x v="0"/>
  </r>
  <r>
    <x v="339"/>
    <s v="SAP"/>
    <n v="141.66999799999999"/>
    <n v="138.14999399999999"/>
    <x v="1"/>
    <x v="16"/>
    <x v="3"/>
    <n v="3.5200040000000001"/>
    <n v="2.5479581273090756E-2"/>
    <x v="0"/>
    <x v="1"/>
    <x v="0"/>
  </r>
  <r>
    <x v="340"/>
    <s v="SAP"/>
    <n v="141.740005"/>
    <n v="141.66999799999999"/>
    <x v="1"/>
    <x v="16"/>
    <x v="3"/>
    <n v="7.0007000000003927E-2"/>
    <n v="4.9415543861307829E-4"/>
    <x v="0"/>
    <x v="1"/>
    <x v="0"/>
  </r>
  <r>
    <x v="341"/>
    <s v="SAP"/>
    <n v="139.520004"/>
    <n v="141.740005"/>
    <x v="1"/>
    <x v="16"/>
    <x v="3"/>
    <n v="-2.2200009999999963"/>
    <n v="-1.5662487100942295E-2"/>
    <x v="0"/>
    <x v="2"/>
    <x v="0"/>
  </r>
  <r>
    <x v="342"/>
    <s v="SAP"/>
    <n v="137.83000200000001"/>
    <n v="139.520004"/>
    <x v="1"/>
    <x v="16"/>
    <x v="3"/>
    <n v="-1.6900019999999927"/>
    <n v="-1.2112972703183069E-2"/>
    <x v="0"/>
    <x v="2"/>
    <x v="0"/>
  </r>
  <r>
    <x v="343"/>
    <s v="SAP"/>
    <n v="135.5"/>
    <n v="137.83000200000001"/>
    <x v="1"/>
    <x v="16"/>
    <x v="3"/>
    <n v="-2.3300020000000075"/>
    <n v="-1.6904897091998935E-2"/>
    <x v="0"/>
    <x v="2"/>
    <x v="0"/>
  </r>
  <r>
    <x v="344"/>
    <s v="SAP"/>
    <n v="135.229996"/>
    <n v="135.5"/>
    <x v="1"/>
    <x v="16"/>
    <x v="3"/>
    <n v="-0.27000400000000013"/>
    <n v="-1.9926494464944659E-3"/>
    <x v="0"/>
    <x v="2"/>
    <x v="0"/>
  </r>
  <r>
    <x v="345"/>
    <s v="SAP"/>
    <n v="138.820007"/>
    <n v="135.229996"/>
    <x v="1"/>
    <x v="16"/>
    <x v="3"/>
    <n v="3.5900110000000041"/>
    <n v="2.6547445878797513E-2"/>
    <x v="0"/>
    <x v="1"/>
    <x v="0"/>
  </r>
  <r>
    <x v="346"/>
    <s v="SAP"/>
    <n v="137.36000100000001"/>
    <n v="138.820007"/>
    <x v="1"/>
    <x v="16"/>
    <x v="3"/>
    <n v="-1.4600059999999928"/>
    <n v="-1.0517259230508415E-2"/>
    <x v="0"/>
    <x v="2"/>
    <x v="0"/>
  </r>
  <r>
    <x v="347"/>
    <s v="SAP"/>
    <n v="138"/>
    <n v="137.36000100000001"/>
    <x v="1"/>
    <x v="16"/>
    <x v="3"/>
    <n v="0.63999899999998888"/>
    <n v="4.6592821442975156E-3"/>
    <x v="0"/>
    <x v="1"/>
    <x v="0"/>
  </r>
  <r>
    <x v="348"/>
    <s v="SAP"/>
    <n v="137.10000600000001"/>
    <n v="138"/>
    <x v="1"/>
    <x v="16"/>
    <x v="3"/>
    <n v="-0.89999399999999241"/>
    <n v="-6.5216956521738584E-3"/>
    <x v="0"/>
    <x v="2"/>
    <x v="0"/>
  </r>
  <r>
    <x v="349"/>
    <s v="SAP"/>
    <n v="140.16999799999999"/>
    <n v="137.10000600000001"/>
    <x v="1"/>
    <x v="16"/>
    <x v="3"/>
    <n v="3.069991999999985"/>
    <n v="2.239235496459413E-2"/>
    <x v="0"/>
    <x v="1"/>
    <x v="0"/>
  </r>
  <r>
    <x v="350"/>
    <s v="SAP"/>
    <n v="139.85000600000001"/>
    <n v="140.16999799999999"/>
    <x v="1"/>
    <x v="16"/>
    <x v="3"/>
    <n v="-0.31999199999998496"/>
    <n v="-2.2828851007045386E-3"/>
    <x v="0"/>
    <x v="2"/>
    <x v="0"/>
  </r>
  <r>
    <x v="351"/>
    <s v="SAP"/>
    <n v="141.44000199999999"/>
    <n v="139.85000600000001"/>
    <x v="1"/>
    <x v="16"/>
    <x v="3"/>
    <n v="1.5899959999999851"/>
    <n v="1.1369295186158125E-2"/>
    <x v="0"/>
    <x v="1"/>
    <x v="0"/>
  </r>
  <r>
    <x v="352"/>
    <s v="SAP"/>
    <n v="140.979996"/>
    <n v="141.44000199999999"/>
    <x v="1"/>
    <x v="16"/>
    <x v="3"/>
    <n v="-0.46000599999999281"/>
    <n v="-3.2523048182648701E-3"/>
    <x v="0"/>
    <x v="2"/>
    <x v="0"/>
  </r>
  <r>
    <x v="353"/>
    <s v="SAP"/>
    <n v="141.550003"/>
    <n v="140.979996"/>
    <x v="1"/>
    <x v="16"/>
    <x v="3"/>
    <n v="0.57000700000000393"/>
    <n v="4.0431764517854284E-3"/>
    <x v="0"/>
    <x v="1"/>
    <x v="0"/>
  </r>
  <r>
    <x v="354"/>
    <s v="SAP"/>
    <n v="138.35000600000001"/>
    <n v="141.550003"/>
    <x v="1"/>
    <x v="16"/>
    <x v="3"/>
    <n v="-3.1999969999999962"/>
    <n v="-2.260683102917346E-2"/>
    <x v="0"/>
    <x v="2"/>
    <x v="0"/>
  </r>
  <r>
    <x v="355"/>
    <s v="SAP"/>
    <n v="139.929993"/>
    <n v="138.35000600000001"/>
    <x v="1"/>
    <x v="16"/>
    <x v="3"/>
    <n v="1.5799869999999885"/>
    <n v="1.1420216346069319E-2"/>
    <x v="0"/>
    <x v="1"/>
    <x v="0"/>
  </r>
  <r>
    <x v="356"/>
    <s v="SAP"/>
    <n v="140.029999"/>
    <n v="139.929993"/>
    <x v="1"/>
    <x v="16"/>
    <x v="3"/>
    <n v="0.10000600000000759"/>
    <n v="7.1468595013799211E-4"/>
    <x v="0"/>
    <x v="1"/>
    <x v="0"/>
  </r>
  <r>
    <x v="357"/>
    <s v="SAP"/>
    <n v="139.13999899999999"/>
    <n v="140.029999"/>
    <x v="1"/>
    <x v="16"/>
    <x v="3"/>
    <n v="-0.89000000000001478"/>
    <n v="-6.3557809494807944E-3"/>
    <x v="0"/>
    <x v="2"/>
    <x v="0"/>
  </r>
  <r>
    <x v="358"/>
    <s v="SAP"/>
    <n v="137.83999600000001"/>
    <n v="139.13999899999999"/>
    <x v="1"/>
    <x v="16"/>
    <x v="3"/>
    <n v="-1.3000029999999754"/>
    <n v="-9.3431292895149107E-3"/>
    <x v="0"/>
    <x v="2"/>
    <x v="0"/>
  </r>
  <r>
    <x v="359"/>
    <s v="SAP"/>
    <n v="139.88000500000001"/>
    <n v="137.83999600000001"/>
    <x v="1"/>
    <x v="16"/>
    <x v="3"/>
    <n v="2.0400089999999977"/>
    <n v="1.4799833569350928E-2"/>
    <x v="0"/>
    <x v="1"/>
    <x v="0"/>
  </r>
  <r>
    <x v="360"/>
    <s v="SAP"/>
    <n v="140.91000399999999"/>
    <n v="139.88000500000001"/>
    <x v="1"/>
    <x v="16"/>
    <x v="3"/>
    <n v="1.0299989999999752"/>
    <n v="7.3634469772858183E-3"/>
    <x v="0"/>
    <x v="1"/>
    <x v="0"/>
  </r>
  <r>
    <x v="361"/>
    <s v="SAP"/>
    <n v="141.66999799999999"/>
    <n v="140.91000399999999"/>
    <x v="1"/>
    <x v="16"/>
    <x v="3"/>
    <n v="0.75999400000000605"/>
    <n v="5.3934708567605046E-3"/>
    <x v="0"/>
    <x v="1"/>
    <x v="0"/>
  </r>
  <r>
    <x v="362"/>
    <s v="SAP"/>
    <n v="139.970001"/>
    <n v="141.66999799999999"/>
    <x v="1"/>
    <x v="16"/>
    <x v="3"/>
    <n v="-1.6999969999999962"/>
    <n v="-1.1999696647133407E-2"/>
    <x v="0"/>
    <x v="2"/>
    <x v="0"/>
  </r>
  <r>
    <x v="363"/>
    <s v="SAP"/>
    <n v="141.949997"/>
    <n v="139.970001"/>
    <x v="1"/>
    <x v="16"/>
    <x v="3"/>
    <n v="1.9799959999999999"/>
    <n v="1.4145859726042296E-2"/>
    <x v="0"/>
    <x v="1"/>
    <x v="0"/>
  </r>
  <r>
    <x v="364"/>
    <s v="SAP"/>
    <n v="143.509995"/>
    <n v="141.949997"/>
    <x v="1"/>
    <x v="16"/>
    <x v="3"/>
    <n v="1.5599980000000073"/>
    <n v="1.0989771278403108E-2"/>
    <x v="0"/>
    <x v="1"/>
    <x v="0"/>
  </r>
  <r>
    <x v="365"/>
    <s v="SAP"/>
    <n v="145.83999600000001"/>
    <n v="143.509995"/>
    <x v="1"/>
    <x v="16"/>
    <x v="3"/>
    <n v="2.33000100000001"/>
    <n v="1.6235809916933033E-2"/>
    <x v="0"/>
    <x v="1"/>
    <x v="0"/>
  </r>
  <r>
    <x v="366"/>
    <s v="SAP"/>
    <n v="144.220001"/>
    <n v="145.83999600000001"/>
    <x v="1"/>
    <x v="16"/>
    <x v="3"/>
    <n v="-1.6199950000000172"/>
    <n v="-1.1108029651893414E-2"/>
    <x v="0"/>
    <x v="2"/>
    <x v="0"/>
  </r>
  <r>
    <x v="367"/>
    <s v="SAP"/>
    <n v="142.520004"/>
    <n v="144.220001"/>
    <x v="1"/>
    <x v="16"/>
    <x v="3"/>
    <n v="-1.6999969999999962"/>
    <n v="-1.1787525920208503E-2"/>
    <x v="0"/>
    <x v="2"/>
    <x v="0"/>
  </r>
  <r>
    <x v="368"/>
    <s v="SAP"/>
    <n v="141.80999800000001"/>
    <n v="142.520004"/>
    <x v="1"/>
    <x v="16"/>
    <x v="3"/>
    <n v="-0.71000599999999281"/>
    <n v="-4.981798905927569E-3"/>
    <x v="0"/>
    <x v="2"/>
    <x v="0"/>
  </r>
  <r>
    <x v="369"/>
    <s v="SAP"/>
    <n v="140.179993"/>
    <n v="141.80999800000001"/>
    <x v="1"/>
    <x v="16"/>
    <x v="3"/>
    <n v="-1.6300050000000113"/>
    <n v="-1.1494288294115985E-2"/>
    <x v="0"/>
    <x v="2"/>
    <x v="0"/>
  </r>
  <r>
    <x v="370"/>
    <s v="SAP"/>
    <n v="140.779999"/>
    <n v="140.179993"/>
    <x v="1"/>
    <x v="16"/>
    <x v="3"/>
    <n v="0.60000600000000759"/>
    <n v="4.2802541729332769E-3"/>
    <x v="0"/>
    <x v="1"/>
    <x v="0"/>
  </r>
  <r>
    <x v="371"/>
    <s v="SAP"/>
    <n v="141.240005"/>
    <n v="140.779999"/>
    <x v="1"/>
    <x v="16"/>
    <x v="3"/>
    <n v="0.46000599999999281"/>
    <n v="3.2675522323309066E-3"/>
    <x v="0"/>
    <x v="1"/>
    <x v="0"/>
  </r>
  <r>
    <x v="372"/>
    <s v="SAP"/>
    <n v="138.71000699999999"/>
    <n v="141.240005"/>
    <x v="1"/>
    <x v="16"/>
    <x v="3"/>
    <n v="-2.5299980000000062"/>
    <n v="-1.7912757791250476E-2"/>
    <x v="0"/>
    <x v="2"/>
    <x v="0"/>
  </r>
  <r>
    <x v="373"/>
    <s v="SAP"/>
    <n v="141.229996"/>
    <n v="138.71000699999999"/>
    <x v="1"/>
    <x v="16"/>
    <x v="3"/>
    <n v="2.5199890000000096"/>
    <n v="1.8167319391743739E-2"/>
    <x v="0"/>
    <x v="1"/>
    <x v="0"/>
  </r>
  <r>
    <x v="374"/>
    <s v="SAP"/>
    <n v="140.36000100000001"/>
    <n v="141.229996"/>
    <x v="1"/>
    <x v="16"/>
    <x v="3"/>
    <n v="-0.86999499999998875"/>
    <n v="-6.1601290422750475E-3"/>
    <x v="0"/>
    <x v="2"/>
    <x v="0"/>
  </r>
  <r>
    <x v="375"/>
    <s v="SAP"/>
    <n v="141.470001"/>
    <n v="140.36000100000001"/>
    <x v="1"/>
    <x v="16"/>
    <x v="3"/>
    <n v="1.1099999999999852"/>
    <n v="7.9082359083196725E-3"/>
    <x v="0"/>
    <x v="1"/>
    <x v="0"/>
  </r>
  <r>
    <x v="376"/>
    <s v="SAP"/>
    <n v="142.83000200000001"/>
    <n v="141.470001"/>
    <x v="1"/>
    <x v="16"/>
    <x v="3"/>
    <n v="1.3600010000000111"/>
    <n v="9.6133525863197743E-3"/>
    <x v="0"/>
    <x v="1"/>
    <x v="0"/>
  </r>
  <r>
    <x v="377"/>
    <s v="SAP"/>
    <n v="140.46000699999999"/>
    <n v="142.83000200000001"/>
    <x v="1"/>
    <x v="16"/>
    <x v="3"/>
    <n v="-2.3699950000000172"/>
    <n v="-1.6593117460013879E-2"/>
    <x v="0"/>
    <x v="2"/>
    <x v="0"/>
  </r>
  <r>
    <x v="378"/>
    <s v="SAP"/>
    <n v="140.509995"/>
    <n v="140.46000699999999"/>
    <x v="1"/>
    <x v="16"/>
    <x v="3"/>
    <n v="4.9988000000013244E-2"/>
    <n v="3.5588777950162887E-4"/>
    <x v="0"/>
    <x v="1"/>
    <x v="0"/>
  </r>
  <r>
    <x v="379"/>
    <s v="SAP"/>
    <n v="141.720001"/>
    <n v="140.509995"/>
    <x v="1"/>
    <x v="16"/>
    <x v="3"/>
    <n v="1.2100059999999928"/>
    <n v="8.6115297349486971E-3"/>
    <x v="1"/>
    <x v="1"/>
    <x v="0"/>
  </r>
  <r>
    <x v="0"/>
    <s v="CRM"/>
    <n v="162.63999899999999"/>
    <m/>
    <x v="1"/>
    <x v="17"/>
    <x v="3"/>
    <m/>
    <m/>
    <x v="0"/>
    <x v="0"/>
    <x v="0"/>
  </r>
  <r>
    <x v="1"/>
    <s v="CRM"/>
    <n v="166.990005"/>
    <n v="162.63999899999999"/>
    <x v="1"/>
    <x v="17"/>
    <x v="3"/>
    <n v="4.3500060000000076"/>
    <n v="2.6746224955399859E-2"/>
    <x v="0"/>
    <x v="1"/>
    <x v="0"/>
  </r>
  <r>
    <x v="2"/>
    <s v="CRM"/>
    <n v="166.16999799999999"/>
    <n v="166.990005"/>
    <x v="1"/>
    <x v="17"/>
    <x v="3"/>
    <n v="-0.82000700000000393"/>
    <n v="-4.9105154527063098E-3"/>
    <x v="0"/>
    <x v="2"/>
    <x v="0"/>
  </r>
  <r>
    <x v="3"/>
    <s v="CRM"/>
    <n v="173.449997"/>
    <n v="166.16999799999999"/>
    <x v="1"/>
    <x v="17"/>
    <x v="3"/>
    <n v="7.2799990000000037"/>
    <n v="4.3810549964621193E-2"/>
    <x v="0"/>
    <x v="1"/>
    <x v="0"/>
  </r>
  <r>
    <x v="4"/>
    <s v="CRM"/>
    <n v="176"/>
    <n v="173.449997"/>
    <x v="1"/>
    <x v="17"/>
    <x v="3"/>
    <n v="2.5500030000000038"/>
    <n v="1.470166067515126E-2"/>
    <x v="0"/>
    <x v="1"/>
    <x v="0"/>
  </r>
  <r>
    <x v="5"/>
    <s v="CRM"/>
    <n v="177.33000200000001"/>
    <n v="176"/>
    <x v="1"/>
    <x v="17"/>
    <x v="3"/>
    <n v="1.3300020000000075"/>
    <n v="7.5568295454545879E-3"/>
    <x v="0"/>
    <x v="1"/>
    <x v="0"/>
  </r>
  <r>
    <x v="6"/>
    <s v="CRM"/>
    <n v="179.60000600000001"/>
    <n v="177.33000200000001"/>
    <x v="1"/>
    <x v="17"/>
    <x v="3"/>
    <n v="2.2700040000000001"/>
    <n v="1.2801014912298935E-2"/>
    <x v="0"/>
    <x v="1"/>
    <x v="0"/>
  </r>
  <r>
    <x v="7"/>
    <s v="CRM"/>
    <n v="180.199997"/>
    <n v="179.60000600000001"/>
    <x v="1"/>
    <x v="17"/>
    <x v="3"/>
    <n v="0.59999099999998862"/>
    <n v="3.3407070153438001E-3"/>
    <x v="0"/>
    <x v="1"/>
    <x v="0"/>
  </r>
  <r>
    <x v="8"/>
    <s v="CRM"/>
    <n v="183.85000600000001"/>
    <n v="180.199997"/>
    <x v="1"/>
    <x v="17"/>
    <x v="3"/>
    <n v="3.6500090000000114"/>
    <n v="2.0255322201808978E-2"/>
    <x v="0"/>
    <x v="1"/>
    <x v="0"/>
  </r>
  <r>
    <x v="9"/>
    <s v="CRM"/>
    <n v="182.11999499999999"/>
    <n v="183.85000600000001"/>
    <x v="1"/>
    <x v="17"/>
    <x v="3"/>
    <n v="-1.7300110000000188"/>
    <n v="-9.4099045066118672E-3"/>
    <x v="0"/>
    <x v="2"/>
    <x v="0"/>
  </r>
  <r>
    <x v="10"/>
    <s v="CRM"/>
    <n v="181.05999800000001"/>
    <n v="182.11999499999999"/>
    <x v="1"/>
    <x v="17"/>
    <x v="3"/>
    <n v="-1.0599969999999814"/>
    <n v="-5.8203219256621518E-3"/>
    <x v="0"/>
    <x v="2"/>
    <x v="0"/>
  </r>
  <r>
    <x v="11"/>
    <s v="CRM"/>
    <n v="182.69000199999999"/>
    <n v="181.05999800000001"/>
    <x v="1"/>
    <x v="17"/>
    <x v="3"/>
    <n v="1.6300039999999854"/>
    <n v="9.0025627858450839E-3"/>
    <x v="0"/>
    <x v="1"/>
    <x v="0"/>
  </r>
  <r>
    <x v="12"/>
    <s v="CRM"/>
    <n v="182.229996"/>
    <n v="182.69000199999999"/>
    <x v="1"/>
    <x v="17"/>
    <x v="3"/>
    <n v="-0.46000599999999281"/>
    <n v="-2.5179593571847069E-3"/>
    <x v="0"/>
    <x v="2"/>
    <x v="0"/>
  </r>
  <r>
    <x v="13"/>
    <s v="CRM"/>
    <n v="185.270004"/>
    <n v="182.229996"/>
    <x v="1"/>
    <x v="17"/>
    <x v="3"/>
    <n v="3.0400080000000003"/>
    <n v="1.6682259050260859E-2"/>
    <x v="0"/>
    <x v="1"/>
    <x v="0"/>
  </r>
  <r>
    <x v="14"/>
    <s v="CRM"/>
    <n v="182.75"/>
    <n v="185.270004"/>
    <x v="1"/>
    <x v="17"/>
    <x v="3"/>
    <n v="-2.5200040000000001"/>
    <n v="-1.3601791685609292E-2"/>
    <x v="0"/>
    <x v="2"/>
    <x v="0"/>
  </r>
  <r>
    <x v="15"/>
    <s v="CRM"/>
    <n v="183.979996"/>
    <n v="182.75"/>
    <x v="1"/>
    <x v="17"/>
    <x v="3"/>
    <n v="1.2299959999999999"/>
    <n v="6.7304842681258541E-3"/>
    <x v="0"/>
    <x v="1"/>
    <x v="0"/>
  </r>
  <r>
    <x v="16"/>
    <s v="CRM"/>
    <n v="182.11000100000001"/>
    <n v="183.979996"/>
    <x v="1"/>
    <x v="17"/>
    <x v="3"/>
    <n v="-1.8699949999999887"/>
    <n v="-1.0164121321102696E-2"/>
    <x v="0"/>
    <x v="2"/>
    <x v="0"/>
  </r>
  <r>
    <x v="17"/>
    <s v="CRM"/>
    <n v="180.71000699999999"/>
    <n v="182.11000100000001"/>
    <x v="1"/>
    <x v="17"/>
    <x v="3"/>
    <n v="-1.3999940000000208"/>
    <n v="-7.6876283142737487E-3"/>
    <x v="0"/>
    <x v="2"/>
    <x v="0"/>
  </r>
  <r>
    <x v="18"/>
    <s v="CRM"/>
    <n v="182.85000600000001"/>
    <n v="180.71000699999999"/>
    <x v="1"/>
    <x v="17"/>
    <x v="3"/>
    <n v="2.1399990000000173"/>
    <n v="1.1842172082921879E-2"/>
    <x v="0"/>
    <x v="1"/>
    <x v="0"/>
  </r>
  <r>
    <x v="19"/>
    <s v="CRM"/>
    <n v="181.770004"/>
    <n v="182.85000600000001"/>
    <x v="1"/>
    <x v="17"/>
    <x v="3"/>
    <n v="-1.0800020000000075"/>
    <n v="-5.9064914660161803E-3"/>
    <x v="0"/>
    <x v="2"/>
    <x v="0"/>
  </r>
  <r>
    <x v="20"/>
    <s v="CRM"/>
    <n v="185.66999799999999"/>
    <n v="181.770004"/>
    <x v="1"/>
    <x v="17"/>
    <x v="3"/>
    <n v="3.8999939999999924"/>
    <n v="2.1455652275828702E-2"/>
    <x v="0"/>
    <x v="1"/>
    <x v="0"/>
  </r>
  <r>
    <x v="21"/>
    <s v="CRM"/>
    <n v="182.30999800000001"/>
    <n v="185.66999799999999"/>
    <x v="1"/>
    <x v="17"/>
    <x v="3"/>
    <n v="-3.3599999999999852"/>
    <n v="-1.8096623235812095E-2"/>
    <x v="0"/>
    <x v="2"/>
    <x v="0"/>
  </r>
  <r>
    <x v="22"/>
    <s v="CRM"/>
    <n v="185.41999799999999"/>
    <n v="182.30999800000001"/>
    <x v="1"/>
    <x v="17"/>
    <x v="3"/>
    <n v="3.1099999999999852"/>
    <n v="1.7058855982215442E-2"/>
    <x v="0"/>
    <x v="1"/>
    <x v="0"/>
  </r>
  <r>
    <x v="23"/>
    <s v="CRM"/>
    <n v="188.33999600000001"/>
    <n v="185.41999799999999"/>
    <x v="1"/>
    <x v="17"/>
    <x v="3"/>
    <n v="2.919998000000021"/>
    <n v="1.5748020879603402E-2"/>
    <x v="0"/>
    <x v="1"/>
    <x v="0"/>
  </r>
  <r>
    <x v="24"/>
    <s v="CRM"/>
    <n v="185.490005"/>
    <n v="188.33999600000001"/>
    <x v="1"/>
    <x v="17"/>
    <x v="3"/>
    <n v="-2.849991000000017"/>
    <n v="-1.5132160244922256E-2"/>
    <x v="0"/>
    <x v="2"/>
    <x v="0"/>
  </r>
  <r>
    <x v="25"/>
    <s v="CRM"/>
    <n v="186.729996"/>
    <n v="185.490005"/>
    <x v="1"/>
    <x v="17"/>
    <x v="3"/>
    <n v="1.2399910000000034"/>
    <n v="6.6849477954351415E-3"/>
    <x v="0"/>
    <x v="1"/>
    <x v="0"/>
  </r>
  <r>
    <x v="26"/>
    <s v="CRM"/>
    <n v="185.720001"/>
    <n v="186.729996"/>
    <x v="1"/>
    <x v="17"/>
    <x v="3"/>
    <n v="-1.0099950000000035"/>
    <n v="-5.4088524695304098E-3"/>
    <x v="0"/>
    <x v="2"/>
    <x v="0"/>
  </r>
  <r>
    <x v="27"/>
    <s v="CRM"/>
    <n v="189.11999499999999"/>
    <n v="185.720001"/>
    <x v="1"/>
    <x v="17"/>
    <x v="3"/>
    <n v="3.3999939999999924"/>
    <n v="1.8307096606143096E-2"/>
    <x v="0"/>
    <x v="1"/>
    <x v="0"/>
  </r>
  <r>
    <x v="28"/>
    <s v="CRM"/>
    <n v="189.11000100000001"/>
    <n v="189.11999499999999"/>
    <x v="1"/>
    <x v="17"/>
    <x v="3"/>
    <n v="-9.9939999999776319E-3"/>
    <n v="-5.2844756050134375E-5"/>
    <x v="0"/>
    <x v="2"/>
    <x v="0"/>
  </r>
  <r>
    <x v="29"/>
    <s v="CRM"/>
    <n v="189.46000699999999"/>
    <n v="189.11000100000001"/>
    <x v="1"/>
    <x v="17"/>
    <x v="3"/>
    <n v="0.35000599999997917"/>
    <n v="1.8508063991812848E-3"/>
    <x v="0"/>
    <x v="1"/>
    <x v="0"/>
  </r>
  <r>
    <x v="30"/>
    <s v="CRM"/>
    <n v="188.63999899999999"/>
    <n v="189.46000699999999"/>
    <x v="1"/>
    <x v="17"/>
    <x v="3"/>
    <n v="-0.8200080000000014"/>
    <n v="-4.3281324274415415E-3"/>
    <x v="0"/>
    <x v="2"/>
    <x v="0"/>
  </r>
  <r>
    <x v="31"/>
    <s v="CRM"/>
    <n v="189.949997"/>
    <n v="188.63999899999999"/>
    <x v="1"/>
    <x v="17"/>
    <x v="3"/>
    <n v="1.3099980000000073"/>
    <n v="6.944433879052382E-3"/>
    <x v="0"/>
    <x v="1"/>
    <x v="0"/>
  </r>
  <r>
    <x v="32"/>
    <s v="CRM"/>
    <n v="191.08999600000001"/>
    <n v="189.949997"/>
    <x v="1"/>
    <x v="17"/>
    <x v="3"/>
    <n v="1.1399990000000173"/>
    <n v="6.0015741932336929E-3"/>
    <x v="0"/>
    <x v="1"/>
    <x v="0"/>
  </r>
  <r>
    <x v="33"/>
    <s v="CRM"/>
    <n v="192.86999499999999"/>
    <n v="191.08999600000001"/>
    <x v="1"/>
    <x v="17"/>
    <x v="3"/>
    <n v="1.7799989999999752"/>
    <n v="9.3149774308435018E-3"/>
    <x v="0"/>
    <x v="1"/>
    <x v="0"/>
  </r>
  <r>
    <x v="34"/>
    <s v="CRM"/>
    <n v="193.36000100000001"/>
    <n v="192.86999499999999"/>
    <x v="1"/>
    <x v="17"/>
    <x v="3"/>
    <n v="0.49000600000002237"/>
    <n v="2.5406025442164938E-3"/>
    <x v="0"/>
    <x v="1"/>
    <x v="0"/>
  </r>
  <r>
    <x v="35"/>
    <s v="CRM"/>
    <n v="189.5"/>
    <n v="193.36000100000001"/>
    <x v="1"/>
    <x v="17"/>
    <x v="3"/>
    <n v="-3.8600010000000111"/>
    <n v="-1.9962768825182262E-2"/>
    <x v="0"/>
    <x v="2"/>
    <x v="0"/>
  </r>
  <r>
    <x v="36"/>
    <s v="CRM"/>
    <n v="185.94000199999999"/>
    <n v="189.5"/>
    <x v="1"/>
    <x v="17"/>
    <x v="3"/>
    <n v="-3.5599980000000073"/>
    <n v="-1.8786269129287637E-2"/>
    <x v="0"/>
    <x v="2"/>
    <x v="0"/>
  </r>
  <r>
    <x v="37"/>
    <s v="CRM"/>
    <n v="181.270004"/>
    <n v="185.94000199999999"/>
    <x v="1"/>
    <x v="17"/>
    <x v="3"/>
    <n v="-4.6699979999999925"/>
    <n v="-2.5115617671123788E-2"/>
    <x v="0"/>
    <x v="2"/>
    <x v="0"/>
  </r>
  <r>
    <x v="38"/>
    <s v="CRM"/>
    <n v="178.86999499999999"/>
    <n v="181.270004"/>
    <x v="1"/>
    <x v="17"/>
    <x v="3"/>
    <n v="-2.4000090000000114"/>
    <n v="-1.3239967711370555E-2"/>
    <x v="0"/>
    <x v="2"/>
    <x v="0"/>
  </r>
  <r>
    <x v="39"/>
    <s v="CRM"/>
    <n v="172.14999399999999"/>
    <n v="178.86999499999999"/>
    <x v="1"/>
    <x v="17"/>
    <x v="3"/>
    <n v="-6.7200009999999963"/>
    <n v="-3.7569190964644443E-2"/>
    <x v="0"/>
    <x v="2"/>
    <x v="0"/>
  </r>
  <r>
    <x v="40"/>
    <s v="CRM"/>
    <n v="170.39999399999999"/>
    <n v="172.14999399999999"/>
    <x v="1"/>
    <x v="17"/>
    <x v="3"/>
    <n v="-1.75"/>
    <n v="-1.0165553650847063E-2"/>
    <x v="0"/>
    <x v="2"/>
    <x v="0"/>
  </r>
  <r>
    <x v="41"/>
    <s v="CRM"/>
    <n v="176.759995"/>
    <n v="170.39999399999999"/>
    <x v="1"/>
    <x v="17"/>
    <x v="3"/>
    <n v="6.3600010000000111"/>
    <n v="3.732395084474012E-2"/>
    <x v="0"/>
    <x v="1"/>
    <x v="0"/>
  </r>
  <r>
    <x v="42"/>
    <s v="CRM"/>
    <n v="169.36999499999999"/>
    <n v="176.759995"/>
    <x v="1"/>
    <x v="17"/>
    <x v="3"/>
    <n v="-7.3900000000000148"/>
    <n v="-4.1808102563026292E-2"/>
    <x v="0"/>
    <x v="2"/>
    <x v="0"/>
  </r>
  <r>
    <x v="43"/>
    <s v="CRM"/>
    <n v="175.69000199999999"/>
    <n v="169.36999499999999"/>
    <x v="1"/>
    <x v="17"/>
    <x v="3"/>
    <n v="6.3200070000000039"/>
    <n v="3.7314797110314636E-2"/>
    <x v="0"/>
    <x v="1"/>
    <x v="0"/>
  </r>
  <r>
    <x v="44"/>
    <s v="CRM"/>
    <n v="169.60000600000001"/>
    <n v="175.69000199999999"/>
    <x v="1"/>
    <x v="17"/>
    <x v="3"/>
    <n v="-6.0899959999999851"/>
    <n v="-3.4663304289790975E-2"/>
    <x v="0"/>
    <x v="2"/>
    <x v="0"/>
  </r>
  <r>
    <x v="45"/>
    <s v="CRM"/>
    <n v="164.08000200000001"/>
    <n v="169.60000600000001"/>
    <x v="1"/>
    <x v="17"/>
    <x v="3"/>
    <n v="-5.5200040000000001"/>
    <n v="-3.2547192244792723E-2"/>
    <x v="0"/>
    <x v="2"/>
    <x v="0"/>
  </r>
  <r>
    <x v="46"/>
    <s v="CRM"/>
    <n v="151.21000699999999"/>
    <n v="164.08000200000001"/>
    <x v="1"/>
    <x v="17"/>
    <x v="3"/>
    <n v="-12.869995000000017"/>
    <n v="-7.8437316206273672E-2"/>
    <x v="0"/>
    <x v="2"/>
    <x v="0"/>
  </r>
  <r>
    <x v="47"/>
    <s v="CRM"/>
    <n v="161.33999600000001"/>
    <n v="151.21000699999999"/>
    <x v="1"/>
    <x v="17"/>
    <x v="3"/>
    <n v="10.129989000000023"/>
    <n v="6.6992847900602392E-2"/>
    <x v="0"/>
    <x v="1"/>
    <x v="0"/>
  </r>
  <r>
    <x v="48"/>
    <s v="CRM"/>
    <n v="154.570007"/>
    <n v="161.33999600000001"/>
    <x v="1"/>
    <x v="17"/>
    <x v="3"/>
    <n v="-6.7699890000000096"/>
    <n v="-4.1961008849907305E-2"/>
    <x v="0"/>
    <x v="2"/>
    <x v="0"/>
  </r>
  <r>
    <x v="49"/>
    <s v="CRM"/>
    <n v="140.58999600000001"/>
    <n v="154.570007"/>
    <x v="1"/>
    <x v="17"/>
    <x v="3"/>
    <n v="-13.98001099999999"/>
    <n v="-9.0444525890459398E-2"/>
    <x v="0"/>
    <x v="2"/>
    <x v="0"/>
  </r>
  <r>
    <x v="50"/>
    <s v="CRM"/>
    <n v="147.779999"/>
    <n v="140.58999600000001"/>
    <x v="1"/>
    <x v="17"/>
    <x v="3"/>
    <n v="7.1900029999999902"/>
    <n v="5.1141640262938694E-2"/>
    <x v="0"/>
    <x v="1"/>
    <x v="0"/>
  </r>
  <r>
    <x v="51"/>
    <s v="CRM"/>
    <n v="124.300003"/>
    <n v="147.779999"/>
    <x v="1"/>
    <x v="17"/>
    <x v="3"/>
    <n v="-23.479996"/>
    <n v="-0.15888480280744893"/>
    <x v="0"/>
    <x v="2"/>
    <x v="0"/>
  </r>
  <r>
    <x v="52"/>
    <s v="CRM"/>
    <n v="135.41999799999999"/>
    <n v="124.300003"/>
    <x v="1"/>
    <x v="17"/>
    <x v="3"/>
    <n v="11.119994999999989"/>
    <n v="8.9460939111964372E-2"/>
    <x v="0"/>
    <x v="1"/>
    <x v="0"/>
  </r>
  <r>
    <x v="53"/>
    <s v="CRM"/>
    <n v="132.240005"/>
    <n v="135.41999799999999"/>
    <x v="1"/>
    <x v="17"/>
    <x v="3"/>
    <n v="-3.1799929999999961"/>
    <n v="-2.3482447548108784E-2"/>
    <x v="0"/>
    <x v="2"/>
    <x v="0"/>
  </r>
  <r>
    <x v="54"/>
    <s v="CRM"/>
    <n v="139.46000699999999"/>
    <n v="132.240005"/>
    <x v="1"/>
    <x v="17"/>
    <x v="3"/>
    <n v="7.2200019999999938"/>
    <n v="5.4597714209100291E-2"/>
    <x v="0"/>
    <x v="1"/>
    <x v="0"/>
  </r>
  <r>
    <x v="55"/>
    <s v="CRM"/>
    <n v="139.35000600000001"/>
    <n v="139.46000699999999"/>
    <x v="1"/>
    <x v="17"/>
    <x v="3"/>
    <n v="-0.1100009999999827"/>
    <n v="-7.8876376365005275E-4"/>
    <x v="0"/>
    <x v="2"/>
    <x v="0"/>
  </r>
  <r>
    <x v="56"/>
    <s v="CRM"/>
    <n v="140.520004"/>
    <n v="139.35000600000001"/>
    <x v="1"/>
    <x v="17"/>
    <x v="3"/>
    <n v="1.1699979999999925"/>
    <n v="8.3961101515847257E-3"/>
    <x v="0"/>
    <x v="1"/>
    <x v="0"/>
  </r>
  <r>
    <x v="57"/>
    <s v="CRM"/>
    <n v="153.63999899999999"/>
    <n v="140.520004"/>
    <x v="1"/>
    <x v="17"/>
    <x v="3"/>
    <n v="13.119994999999989"/>
    <n v="9.3367453932039379E-2"/>
    <x v="0"/>
    <x v="1"/>
    <x v="0"/>
  </r>
  <r>
    <x v="58"/>
    <s v="CRM"/>
    <n v="147.05999800000001"/>
    <n v="153.63999899999999"/>
    <x v="1"/>
    <x v="17"/>
    <x v="3"/>
    <n v="-6.5800009999999816"/>
    <n v="-4.2827395488332316E-2"/>
    <x v="0"/>
    <x v="2"/>
    <x v="0"/>
  </r>
  <r>
    <x v="59"/>
    <s v="CRM"/>
    <n v="154.729996"/>
    <n v="147.05999800000001"/>
    <x v="1"/>
    <x v="17"/>
    <x v="3"/>
    <n v="7.6699979999999925"/>
    <n v="5.2155569864756779E-2"/>
    <x v="0"/>
    <x v="1"/>
    <x v="0"/>
  </r>
  <r>
    <x v="60"/>
    <s v="CRM"/>
    <n v="146"/>
    <n v="154.729996"/>
    <x v="1"/>
    <x v="17"/>
    <x v="3"/>
    <n v="-8.7299959999999999"/>
    <n v="-5.6420837754044793E-2"/>
    <x v="0"/>
    <x v="2"/>
    <x v="0"/>
  </r>
  <r>
    <x v="61"/>
    <s v="CRM"/>
    <n v="149.85000600000001"/>
    <n v="146"/>
    <x v="1"/>
    <x v="17"/>
    <x v="3"/>
    <n v="3.8500060000000076"/>
    <n v="2.6369904109589094E-2"/>
    <x v="0"/>
    <x v="1"/>
    <x v="0"/>
  </r>
  <r>
    <x v="62"/>
    <s v="CRM"/>
    <n v="143.979996"/>
    <n v="149.85000600000001"/>
    <x v="1"/>
    <x v="17"/>
    <x v="3"/>
    <n v="-5.8700100000000077"/>
    <n v="-3.9172571004101313E-2"/>
    <x v="0"/>
    <x v="2"/>
    <x v="0"/>
  </r>
  <r>
    <x v="63"/>
    <s v="CRM"/>
    <n v="134.05999800000001"/>
    <n v="143.979996"/>
    <x v="1"/>
    <x v="17"/>
    <x v="3"/>
    <n v="-9.9199979999999925"/>
    <n v="-6.8898446142476574E-2"/>
    <x v="0"/>
    <x v="2"/>
    <x v="0"/>
  </r>
  <r>
    <x v="64"/>
    <s v="CRM"/>
    <n v="134.320007"/>
    <n v="134.05999800000001"/>
    <x v="1"/>
    <x v="17"/>
    <x v="3"/>
    <n v="0.2600089999999966"/>
    <n v="1.9394972689765115E-3"/>
    <x v="0"/>
    <x v="1"/>
    <x v="0"/>
  </r>
  <r>
    <x v="65"/>
    <s v="CRM"/>
    <n v="134.30999800000001"/>
    <n v="134.320007"/>
    <x v="1"/>
    <x v="17"/>
    <x v="3"/>
    <n v="-1.0008999999996604E-2"/>
    <n v="-7.4516077117213104E-5"/>
    <x v="0"/>
    <x v="2"/>
    <x v="0"/>
  </r>
  <r>
    <x v="66"/>
    <s v="CRM"/>
    <n v="147.550003"/>
    <n v="134.30999800000001"/>
    <x v="1"/>
    <x v="17"/>
    <x v="3"/>
    <n v="13.240004999999996"/>
    <n v="9.8577955454961702E-2"/>
    <x v="0"/>
    <x v="1"/>
    <x v="0"/>
  </r>
  <r>
    <x v="67"/>
    <s v="CRM"/>
    <n v="145.070007"/>
    <n v="147.550003"/>
    <x v="1"/>
    <x v="17"/>
    <x v="3"/>
    <n v="-2.4799959999999999"/>
    <n v="-1.6807834290589609E-2"/>
    <x v="0"/>
    <x v="2"/>
    <x v="0"/>
  </r>
  <r>
    <x v="68"/>
    <s v="CRM"/>
    <n v="151.11999499999999"/>
    <n v="145.070007"/>
    <x v="1"/>
    <x v="17"/>
    <x v="3"/>
    <n v="6.0499879999999848"/>
    <n v="4.1703920232112383E-2"/>
    <x v="0"/>
    <x v="1"/>
    <x v="0"/>
  </r>
  <r>
    <x v="69"/>
    <s v="CRM"/>
    <n v="154.550003"/>
    <n v="151.11999499999999"/>
    <x v="1"/>
    <x v="17"/>
    <x v="3"/>
    <n v="3.430008000000015"/>
    <n v="2.2697247971719528E-2"/>
    <x v="0"/>
    <x v="1"/>
    <x v="0"/>
  </r>
  <r>
    <x v="70"/>
    <s v="CRM"/>
    <n v="152.5"/>
    <n v="154.550003"/>
    <x v="1"/>
    <x v="17"/>
    <x v="3"/>
    <n v="-2.0500030000000038"/>
    <n v="-1.3264334909136196E-2"/>
    <x v="0"/>
    <x v="2"/>
    <x v="0"/>
  </r>
  <r>
    <x v="71"/>
    <s v="CRM"/>
    <n v="157.71000699999999"/>
    <n v="152.5"/>
    <x v="1"/>
    <x v="17"/>
    <x v="3"/>
    <n v="5.2100069999999903"/>
    <n v="3.4163980327868791E-2"/>
    <x v="0"/>
    <x v="1"/>
    <x v="0"/>
  </r>
  <r>
    <x v="72"/>
    <s v="CRM"/>
    <n v="155.63000500000001"/>
    <n v="157.71000699999999"/>
    <x v="1"/>
    <x v="17"/>
    <x v="3"/>
    <n v="-2.080001999999979"/>
    <n v="-1.3188776283549206E-2"/>
    <x v="0"/>
    <x v="2"/>
    <x v="0"/>
  </r>
  <r>
    <x v="73"/>
    <s v="CRM"/>
    <n v="157.05999800000001"/>
    <n v="155.63000500000001"/>
    <x v="1"/>
    <x v="17"/>
    <x v="3"/>
    <n v="1.4299929999999961"/>
    <n v="9.1884145348449745E-3"/>
    <x v="0"/>
    <x v="1"/>
    <x v="0"/>
  </r>
  <r>
    <x v="74"/>
    <s v="CRM"/>
    <n v="162.61999499999999"/>
    <n v="157.05999800000001"/>
    <x v="1"/>
    <x v="17"/>
    <x v="3"/>
    <n v="5.5599969999999814"/>
    <n v="3.5400465241314856E-2"/>
    <x v="0"/>
    <x v="1"/>
    <x v="0"/>
  </r>
  <r>
    <x v="75"/>
    <s v="CRM"/>
    <n v="162.759995"/>
    <n v="162.61999499999999"/>
    <x v="1"/>
    <x v="17"/>
    <x v="3"/>
    <n v="0.14000000000001478"/>
    <n v="8.6090274446272604E-4"/>
    <x v="0"/>
    <x v="1"/>
    <x v="0"/>
  </r>
  <r>
    <x v="76"/>
    <s v="CRM"/>
    <n v="150.55999800000001"/>
    <n v="162.759995"/>
    <x v="1"/>
    <x v="17"/>
    <x v="3"/>
    <n v="-12.199996999999996"/>
    <n v="-7.4956975760536212E-2"/>
    <x v="0"/>
    <x v="2"/>
    <x v="0"/>
  </r>
  <r>
    <x v="77"/>
    <s v="CRM"/>
    <n v="154.13999899999999"/>
    <n v="150.55999800000001"/>
    <x v="1"/>
    <x v="17"/>
    <x v="3"/>
    <n v="3.5800009999999816"/>
    <n v="2.3777902813202623E-2"/>
    <x v="0"/>
    <x v="1"/>
    <x v="0"/>
  </r>
  <r>
    <x v="78"/>
    <s v="CRM"/>
    <n v="151.720001"/>
    <n v="154.13999899999999"/>
    <x v="1"/>
    <x v="17"/>
    <x v="3"/>
    <n v="-2.4199979999999925"/>
    <n v="-1.5700000101855408E-2"/>
    <x v="0"/>
    <x v="2"/>
    <x v="0"/>
  </r>
  <r>
    <x v="79"/>
    <s v="CRM"/>
    <n v="153.979996"/>
    <n v="151.720001"/>
    <x v="1"/>
    <x v="17"/>
    <x v="3"/>
    <n v="2.2599950000000035"/>
    <n v="1.4895827742579594E-2"/>
    <x v="0"/>
    <x v="1"/>
    <x v="0"/>
  </r>
  <r>
    <x v="80"/>
    <s v="CRM"/>
    <n v="157.63000500000001"/>
    <n v="153.979996"/>
    <x v="1"/>
    <x v="17"/>
    <x v="3"/>
    <n v="3.6500090000000114"/>
    <n v="2.3704436256772026E-2"/>
    <x v="0"/>
    <x v="1"/>
    <x v="0"/>
  </r>
  <r>
    <x v="81"/>
    <s v="CRM"/>
    <n v="154.46000699999999"/>
    <n v="157.63000500000001"/>
    <x v="1"/>
    <x v="17"/>
    <x v="3"/>
    <n v="-3.169998000000021"/>
    <n v="-2.0110371753144465E-2"/>
    <x v="0"/>
    <x v="2"/>
    <x v="0"/>
  </r>
  <r>
    <x v="82"/>
    <s v="CRM"/>
    <n v="160.429993"/>
    <n v="154.46000699999999"/>
    <x v="1"/>
    <x v="17"/>
    <x v="3"/>
    <n v="5.9699860000000058"/>
    <n v="3.8650690984365979E-2"/>
    <x v="0"/>
    <x v="1"/>
    <x v="0"/>
  </r>
  <r>
    <x v="83"/>
    <s v="CRM"/>
    <n v="161.949997"/>
    <n v="160.429993"/>
    <x v="1"/>
    <x v="17"/>
    <x v="3"/>
    <n v="1.5200040000000001"/>
    <n v="9.4745625277188675E-3"/>
    <x v="0"/>
    <x v="1"/>
    <x v="0"/>
  </r>
  <r>
    <x v="84"/>
    <s v="CRM"/>
    <n v="156.36999499999999"/>
    <n v="161.949997"/>
    <x v="1"/>
    <x v="17"/>
    <x v="3"/>
    <n v="-5.5800020000000075"/>
    <n v="-3.4455091715747344E-2"/>
    <x v="0"/>
    <x v="2"/>
    <x v="0"/>
  </r>
  <r>
    <x v="85"/>
    <s v="CRM"/>
    <n v="161.470001"/>
    <n v="156.36999499999999"/>
    <x v="1"/>
    <x v="17"/>
    <x v="3"/>
    <n v="5.1000060000000076"/>
    <n v="3.2614991130491551E-2"/>
    <x v="0"/>
    <x v="1"/>
    <x v="0"/>
  </r>
  <r>
    <x v="86"/>
    <s v="CRM"/>
    <n v="163.25"/>
    <n v="161.470001"/>
    <x v="1"/>
    <x v="17"/>
    <x v="3"/>
    <n v="1.7799990000000037"/>
    <n v="1.1023713315020068E-2"/>
    <x v="0"/>
    <x v="1"/>
    <x v="0"/>
  </r>
  <r>
    <x v="87"/>
    <s v="CRM"/>
    <n v="163.66999799999999"/>
    <n v="163.25"/>
    <x v="1"/>
    <x v="17"/>
    <x v="3"/>
    <n v="0.41999799999999254"/>
    <n v="2.5727289433383925E-3"/>
    <x v="0"/>
    <x v="1"/>
    <x v="0"/>
  </r>
  <r>
    <x v="88"/>
    <s v="CRM"/>
    <n v="169.89999399999999"/>
    <n v="163.66999799999999"/>
    <x v="1"/>
    <x v="17"/>
    <x v="3"/>
    <n v="6.2299959999999999"/>
    <n v="3.8064373899485235E-2"/>
    <x v="0"/>
    <x v="1"/>
    <x v="0"/>
  </r>
  <r>
    <x v="89"/>
    <s v="CRM"/>
    <n v="175.89999399999999"/>
    <n v="169.89999399999999"/>
    <x v="1"/>
    <x v="17"/>
    <x v="3"/>
    <n v="6"/>
    <n v="3.5314892359560653E-2"/>
    <x v="0"/>
    <x v="1"/>
    <x v="0"/>
  </r>
  <r>
    <x v="90"/>
    <s v="CRM"/>
    <n v="182.66999799999999"/>
    <n v="175.89999399999999"/>
    <x v="1"/>
    <x v="17"/>
    <x v="3"/>
    <n v="6.7700040000000001"/>
    <n v="3.8487801199129097E-2"/>
    <x v="0"/>
    <x v="1"/>
    <x v="0"/>
  </r>
  <r>
    <x v="91"/>
    <s v="CRM"/>
    <n v="177.53999300000001"/>
    <n v="182.66999799999999"/>
    <x v="1"/>
    <x v="17"/>
    <x v="3"/>
    <n v="-5.1300049999999828"/>
    <n v="-2.8083456813745532E-2"/>
    <x v="0"/>
    <x v="2"/>
    <x v="0"/>
  </r>
  <r>
    <x v="92"/>
    <s v="CRM"/>
    <n v="169.63999899999999"/>
    <n v="177.53999300000001"/>
    <x v="1"/>
    <x v="17"/>
    <x v="3"/>
    <n v="-7.8999940000000208"/>
    <n v="-4.4496982716452062E-2"/>
    <x v="0"/>
    <x v="2"/>
    <x v="0"/>
  </r>
  <r>
    <x v="93"/>
    <s v="CRM"/>
    <n v="167"/>
    <n v="169.63999899999999"/>
    <x v="1"/>
    <x v="17"/>
    <x v="3"/>
    <n v="-2.6399989999999889"/>
    <n v="-1.5562361563088604E-2"/>
    <x v="0"/>
    <x v="2"/>
    <x v="0"/>
  </r>
  <r>
    <x v="94"/>
    <s v="CRM"/>
    <n v="171.33000200000001"/>
    <n v="167"/>
    <x v="1"/>
    <x v="17"/>
    <x v="3"/>
    <n v="4.3300020000000075"/>
    <n v="2.5928155688622799E-2"/>
    <x v="0"/>
    <x v="1"/>
    <x v="0"/>
  </r>
  <r>
    <x v="95"/>
    <s v="CRM"/>
    <n v="172.5"/>
    <n v="171.33000200000001"/>
    <x v="1"/>
    <x v="17"/>
    <x v="3"/>
    <n v="1.1699979999999925"/>
    <n v="6.8289148797184536E-3"/>
    <x v="0"/>
    <x v="1"/>
    <x v="0"/>
  </r>
  <r>
    <x v="96"/>
    <s v="CRM"/>
    <n v="176.03999300000001"/>
    <n v="172.5"/>
    <x v="1"/>
    <x v="17"/>
    <x v="3"/>
    <n v="3.5399930000000097"/>
    <n v="2.0521698550724693E-2"/>
    <x v="0"/>
    <x v="1"/>
    <x v="0"/>
  </r>
  <r>
    <x v="97"/>
    <s v="CRM"/>
    <n v="176.929993"/>
    <n v="176.03999300000001"/>
    <x v="1"/>
    <x v="17"/>
    <x v="3"/>
    <n v="0.88999999999998636"/>
    <n v="5.0556693671306059E-3"/>
    <x v="0"/>
    <x v="1"/>
    <x v="0"/>
  </r>
  <r>
    <x v="98"/>
    <s v="CRM"/>
    <n v="175.259995"/>
    <n v="176.929993"/>
    <x v="1"/>
    <x v="17"/>
    <x v="3"/>
    <n v="-1.6699979999999925"/>
    <n v="-9.438750161483319E-3"/>
    <x v="0"/>
    <x v="2"/>
    <x v="0"/>
  </r>
  <r>
    <x v="99"/>
    <s v="CRM"/>
    <n v="177.85000600000001"/>
    <n v="175.259995"/>
    <x v="1"/>
    <x v="17"/>
    <x v="3"/>
    <n v="2.5900110000000041"/>
    <n v="1.4778107234340638E-2"/>
    <x v="0"/>
    <x v="1"/>
    <x v="0"/>
  </r>
  <r>
    <x v="100"/>
    <s v="CRM"/>
    <n v="176.520004"/>
    <n v="177.85000600000001"/>
    <x v="1"/>
    <x v="17"/>
    <x v="3"/>
    <n v="-1.3300020000000075"/>
    <n v="-7.4782229695286454E-3"/>
    <x v="0"/>
    <x v="2"/>
    <x v="0"/>
  </r>
  <r>
    <x v="101"/>
    <s v="CRM"/>
    <n v="176.60000600000001"/>
    <n v="176.520004"/>
    <x v="1"/>
    <x v="17"/>
    <x v="3"/>
    <n v="8.0002000000007456E-2"/>
    <n v="4.5321775542225492E-4"/>
    <x v="0"/>
    <x v="1"/>
    <x v="0"/>
  </r>
  <r>
    <x v="102"/>
    <s v="CRM"/>
    <n v="181.10000600000001"/>
    <n v="176.60000600000001"/>
    <x v="1"/>
    <x v="17"/>
    <x v="3"/>
    <n v="4.5"/>
    <n v="2.548131283755449E-2"/>
    <x v="0"/>
    <x v="1"/>
    <x v="0"/>
  </r>
  <r>
    <x v="103"/>
    <s v="CRM"/>
    <n v="174.78999300000001"/>
    <n v="181.10000600000001"/>
    <x v="1"/>
    <x v="17"/>
    <x v="3"/>
    <n v="-6.3100129999999979"/>
    <n v="-3.4842699011285498E-2"/>
    <x v="0"/>
    <x v="2"/>
    <x v="0"/>
  </r>
  <r>
    <x v="104"/>
    <s v="CRM"/>
    <n v="176.36000100000001"/>
    <n v="174.78999300000001"/>
    <x v="1"/>
    <x v="17"/>
    <x v="3"/>
    <n v="1.5700080000000014"/>
    <n v="8.9822533490232555E-3"/>
    <x v="0"/>
    <x v="1"/>
    <x v="0"/>
  </r>
  <r>
    <x v="105"/>
    <s v="CRM"/>
    <n v="174.229996"/>
    <n v="176.36000100000001"/>
    <x v="1"/>
    <x v="17"/>
    <x v="3"/>
    <n v="-2.1300050000000113"/>
    <n v="-1.2077596892279508E-2"/>
    <x v="0"/>
    <x v="2"/>
    <x v="0"/>
  </r>
  <r>
    <x v="106"/>
    <s v="CRM"/>
    <n v="174.990005"/>
    <n v="174.229996"/>
    <x v="1"/>
    <x v="17"/>
    <x v="3"/>
    <n v="0.7600089999999966"/>
    <n v="4.3621019195798907E-3"/>
    <x v="0"/>
    <x v="1"/>
    <x v="0"/>
  </r>
  <r>
    <x v="107"/>
    <s v="CRM"/>
    <n v="171.44000199999999"/>
    <n v="174.990005"/>
    <x v="1"/>
    <x v="17"/>
    <x v="3"/>
    <n v="-3.5500030000000038"/>
    <n v="-2.0286890099808864E-2"/>
    <x v="0"/>
    <x v="2"/>
    <x v="0"/>
  </r>
  <r>
    <x v="108"/>
    <s v="CRM"/>
    <n v="173.88000500000001"/>
    <n v="171.44000199999999"/>
    <x v="1"/>
    <x v="17"/>
    <x v="3"/>
    <n v="2.4400030000000186"/>
    <n v="1.4232401840499388E-2"/>
    <x v="0"/>
    <x v="1"/>
    <x v="0"/>
  </r>
  <r>
    <x v="109"/>
    <s v="CRM"/>
    <n v="176.550003"/>
    <n v="173.88000500000001"/>
    <x v="1"/>
    <x v="17"/>
    <x v="3"/>
    <n v="2.6699979999999925"/>
    <n v="1.5355405585593309E-2"/>
    <x v="0"/>
    <x v="1"/>
    <x v="0"/>
  </r>
  <r>
    <x v="110"/>
    <s v="CRM"/>
    <n v="174.55999800000001"/>
    <n v="176.550003"/>
    <x v="1"/>
    <x v="17"/>
    <x v="3"/>
    <n v="-1.9900049999999965"/>
    <n v="-1.1271622578222196E-2"/>
    <x v="0"/>
    <x v="2"/>
    <x v="0"/>
  </r>
  <r>
    <x v="111"/>
    <s v="CRM"/>
    <n v="182.10000600000001"/>
    <n v="174.55999800000001"/>
    <x v="1"/>
    <x v="17"/>
    <x v="3"/>
    <n v="7.5400080000000003"/>
    <n v="4.3194363464646696E-2"/>
    <x v="0"/>
    <x v="1"/>
    <x v="0"/>
  </r>
  <r>
    <x v="112"/>
    <s v="CRM"/>
    <n v="172.050003"/>
    <n v="182.10000600000001"/>
    <x v="1"/>
    <x v="17"/>
    <x v="3"/>
    <n v="-10.050003000000004"/>
    <n v="-5.5189470998699489E-2"/>
    <x v="0"/>
    <x v="2"/>
    <x v="0"/>
  </r>
  <r>
    <x v="113"/>
    <s v="CRM"/>
    <n v="175.11000100000001"/>
    <n v="172.050003"/>
    <x v="1"/>
    <x v="17"/>
    <x v="3"/>
    <n v="3.0599980000000073"/>
    <n v="1.778551552829678E-2"/>
    <x v="0"/>
    <x v="1"/>
    <x v="0"/>
  </r>
  <r>
    <x v="114"/>
    <s v="CRM"/>
    <n v="178.61000100000001"/>
    <n v="175.11000100000001"/>
    <x v="1"/>
    <x v="17"/>
    <x v="3"/>
    <n v="3.5"/>
    <n v="1.9987436354363335E-2"/>
    <x v="0"/>
    <x v="1"/>
    <x v="0"/>
  </r>
  <r>
    <x v="115"/>
    <s v="CRM"/>
    <n v="180.479996"/>
    <n v="178.61000100000001"/>
    <x v="1"/>
    <x v="17"/>
    <x v="3"/>
    <n v="1.8699949999999887"/>
    <n v="1.0469710483905034E-2"/>
    <x v="0"/>
    <x v="1"/>
    <x v="0"/>
  </r>
  <r>
    <x v="116"/>
    <s v="CRM"/>
    <n v="181.39999399999999"/>
    <n v="180.479996"/>
    <x v="1"/>
    <x v="17"/>
    <x v="3"/>
    <n v="0.91999799999999254"/>
    <n v="5.0975067619127862E-3"/>
    <x v="0"/>
    <x v="1"/>
    <x v="0"/>
  </r>
  <r>
    <x v="117"/>
    <s v="CRM"/>
    <n v="187.66000399999999"/>
    <n v="181.39999399999999"/>
    <x v="1"/>
    <x v="17"/>
    <x v="3"/>
    <n v="6.2600099999999941"/>
    <n v="3.4509427822803536E-2"/>
    <x v="0"/>
    <x v="1"/>
    <x v="0"/>
  </r>
  <r>
    <x v="118"/>
    <s v="CRM"/>
    <n v="186.949997"/>
    <n v="187.66000399999999"/>
    <x v="1"/>
    <x v="17"/>
    <x v="3"/>
    <n v="-0.71000699999999028"/>
    <n v="-3.7834753536506922E-3"/>
    <x v="0"/>
    <x v="2"/>
    <x v="0"/>
  </r>
  <r>
    <x v="119"/>
    <s v="CRM"/>
    <n v="191.64999399999999"/>
    <n v="186.949997"/>
    <x v="1"/>
    <x v="17"/>
    <x v="3"/>
    <n v="4.6999969999999962"/>
    <n v="2.5140396231191148E-2"/>
    <x v="0"/>
    <x v="1"/>
    <x v="0"/>
  </r>
  <r>
    <x v="120"/>
    <s v="CRM"/>
    <n v="189.05999800000001"/>
    <n v="191.64999399999999"/>
    <x v="1"/>
    <x v="17"/>
    <x v="3"/>
    <n v="-2.5899959999999851"/>
    <n v="-1.3514198179416511E-2"/>
    <x v="0"/>
    <x v="2"/>
    <x v="0"/>
  </r>
  <r>
    <x v="121"/>
    <s v="CRM"/>
    <n v="185.550003"/>
    <n v="189.05999800000001"/>
    <x v="1"/>
    <x v="17"/>
    <x v="3"/>
    <n v="-3.5099950000000035"/>
    <n v="-1.8565508500640118E-2"/>
    <x v="0"/>
    <x v="2"/>
    <x v="0"/>
  </r>
  <r>
    <x v="122"/>
    <s v="CRM"/>
    <n v="188.33999600000001"/>
    <n v="185.550003"/>
    <x v="1"/>
    <x v="17"/>
    <x v="3"/>
    <n v="2.7899930000000097"/>
    <n v="1.5036340365890534E-2"/>
    <x v="0"/>
    <x v="1"/>
    <x v="0"/>
  </r>
  <r>
    <x v="123"/>
    <s v="CRM"/>
    <n v="183.16999799999999"/>
    <n v="188.33999600000001"/>
    <x v="1"/>
    <x v="17"/>
    <x v="3"/>
    <n v="-5.169998000000021"/>
    <n v="-2.745034570352237E-2"/>
    <x v="0"/>
    <x v="2"/>
    <x v="0"/>
  </r>
  <r>
    <x v="124"/>
    <s v="CRM"/>
    <n v="183.33000200000001"/>
    <n v="183.16999799999999"/>
    <x v="1"/>
    <x v="17"/>
    <x v="3"/>
    <n v="0.16000400000001491"/>
    <n v="8.7352733388147393E-4"/>
    <x v="0"/>
    <x v="1"/>
    <x v="0"/>
  </r>
  <r>
    <x v="125"/>
    <s v="CRM"/>
    <n v="187.33000200000001"/>
    <n v="183.33000200000001"/>
    <x v="1"/>
    <x v="17"/>
    <x v="3"/>
    <n v="4"/>
    <n v="2.1818578281584265E-2"/>
    <x v="0"/>
    <x v="1"/>
    <x v="0"/>
  </r>
  <r>
    <x v="126"/>
    <s v="CRM"/>
    <n v="191.88999899999999"/>
    <n v="187.33000200000001"/>
    <x v="1"/>
    <x v="17"/>
    <x v="3"/>
    <n v="4.5599969999999814"/>
    <n v="2.4342053869192727E-2"/>
    <x v="0"/>
    <x v="1"/>
    <x v="0"/>
  </r>
  <r>
    <x v="127"/>
    <s v="CRM"/>
    <n v="192.529999"/>
    <n v="191.88999899999999"/>
    <x v="1"/>
    <x v="17"/>
    <x v="3"/>
    <n v="0.64000000000001478"/>
    <n v="3.3352441676755382E-3"/>
    <x v="0"/>
    <x v="1"/>
    <x v="0"/>
  </r>
  <r>
    <x v="128"/>
    <s v="CRM"/>
    <n v="197.720001"/>
    <n v="192.529999"/>
    <x v="1"/>
    <x v="17"/>
    <x v="3"/>
    <n v="5.1900019999999927"/>
    <n v="2.6956848423398124E-2"/>
    <x v="0"/>
    <x v="1"/>
    <x v="0"/>
  </r>
  <r>
    <x v="129"/>
    <s v="CRM"/>
    <n v="196.38000500000001"/>
    <n v="197.720001"/>
    <x v="1"/>
    <x v="17"/>
    <x v="3"/>
    <n v="-1.3399959999999851"/>
    <n v="-6.777240507903827E-3"/>
    <x v="0"/>
    <x v="2"/>
    <x v="0"/>
  </r>
  <r>
    <x v="130"/>
    <s v="CRM"/>
    <n v="200.279999"/>
    <n v="196.38000500000001"/>
    <x v="1"/>
    <x v="17"/>
    <x v="3"/>
    <n v="3.8999939999999924"/>
    <n v="1.9859425097784229E-2"/>
    <x v="0"/>
    <x v="1"/>
    <x v="0"/>
  </r>
  <r>
    <x v="131"/>
    <s v="CRM"/>
    <n v="200.740005"/>
    <n v="200.279999"/>
    <x v="1"/>
    <x v="17"/>
    <x v="3"/>
    <n v="0.46000599999999281"/>
    <n v="2.2968144712243225E-3"/>
    <x v="0"/>
    <x v="1"/>
    <x v="0"/>
  </r>
  <r>
    <x v="132"/>
    <s v="CRM"/>
    <n v="198.88000500000001"/>
    <n v="200.740005"/>
    <x v="1"/>
    <x v="17"/>
    <x v="3"/>
    <n v="-1.8599999999999852"/>
    <n v="-9.2657166168745742E-3"/>
    <x v="0"/>
    <x v="2"/>
    <x v="0"/>
  </r>
  <r>
    <x v="133"/>
    <s v="CRM"/>
    <n v="188.33999600000001"/>
    <n v="198.88000500000001"/>
    <x v="1"/>
    <x v="17"/>
    <x v="3"/>
    <n v="-10.540008999999998"/>
    <n v="-5.2996825900120011E-2"/>
    <x v="0"/>
    <x v="2"/>
    <x v="0"/>
  </r>
  <r>
    <x v="134"/>
    <s v="CRM"/>
    <n v="189.55999800000001"/>
    <n v="188.33999600000001"/>
    <x v="1"/>
    <x v="17"/>
    <x v="3"/>
    <n v="1.2200019999999938"/>
    <n v="6.4776575656293085E-3"/>
    <x v="0"/>
    <x v="1"/>
    <x v="0"/>
  </r>
  <r>
    <x v="135"/>
    <s v="CRM"/>
    <n v="188.08999600000001"/>
    <n v="189.55999800000001"/>
    <x v="1"/>
    <x v="17"/>
    <x v="3"/>
    <n v="-1.4700019999999938"/>
    <n v="-7.7548112234100876E-3"/>
    <x v="0"/>
    <x v="2"/>
    <x v="0"/>
  </r>
  <r>
    <x v="136"/>
    <s v="CRM"/>
    <n v="185.509995"/>
    <n v="188.08999600000001"/>
    <x v="1"/>
    <x v="17"/>
    <x v="3"/>
    <n v="-2.58000100000001"/>
    <n v="-1.3716843292399293E-2"/>
    <x v="0"/>
    <x v="2"/>
    <x v="0"/>
  </r>
  <r>
    <x v="137"/>
    <s v="CRM"/>
    <n v="187.779999"/>
    <n v="185.509995"/>
    <x v="1"/>
    <x v="17"/>
    <x v="3"/>
    <n v="2.2700040000000001"/>
    <n v="1.2236559005890761E-2"/>
    <x v="0"/>
    <x v="1"/>
    <x v="0"/>
  </r>
  <r>
    <x v="138"/>
    <s v="CRM"/>
    <n v="195.08999600000001"/>
    <n v="187.779999"/>
    <x v="1"/>
    <x v="17"/>
    <x v="3"/>
    <n v="7.3099970000000098"/>
    <n v="3.892851762130433E-2"/>
    <x v="0"/>
    <x v="1"/>
    <x v="0"/>
  </r>
  <r>
    <x v="139"/>
    <s v="CRM"/>
    <n v="190.800003"/>
    <n v="195.08999600000001"/>
    <x v="1"/>
    <x v="17"/>
    <x v="3"/>
    <n v="-4.2899930000000097"/>
    <n v="-2.1989815408064335E-2"/>
    <x v="0"/>
    <x v="2"/>
    <x v="0"/>
  </r>
  <r>
    <x v="140"/>
    <s v="CRM"/>
    <n v="191.30999800000001"/>
    <n v="190.800003"/>
    <x v="1"/>
    <x v="17"/>
    <x v="3"/>
    <n v="0.50999500000000353"/>
    <n v="2.6729297273648551E-3"/>
    <x v="0"/>
    <x v="1"/>
    <x v="0"/>
  </r>
  <r>
    <x v="141"/>
    <s v="CRM"/>
    <n v="188.53999300000001"/>
    <n v="191.30999800000001"/>
    <x v="1"/>
    <x v="17"/>
    <x v="3"/>
    <n v="-2.7700049999999976"/>
    <n v="-1.4479143949392533E-2"/>
    <x v="0"/>
    <x v="2"/>
    <x v="0"/>
  </r>
  <r>
    <x v="142"/>
    <s v="CRM"/>
    <n v="188.490005"/>
    <n v="188.53999300000001"/>
    <x v="1"/>
    <x v="17"/>
    <x v="3"/>
    <n v="-4.9988000000013244E-2"/>
    <n v="-2.6513207730952468E-4"/>
    <x v="0"/>
    <x v="2"/>
    <x v="0"/>
  </r>
  <r>
    <x v="143"/>
    <s v="CRM"/>
    <n v="190.96000699999999"/>
    <n v="188.490005"/>
    <x v="1"/>
    <x v="17"/>
    <x v="3"/>
    <n v="2.4700019999999938"/>
    <n v="1.3104153718919971E-2"/>
    <x v="0"/>
    <x v="1"/>
    <x v="0"/>
  </r>
  <r>
    <x v="144"/>
    <s v="CRM"/>
    <n v="189.5"/>
    <n v="190.96000699999999"/>
    <x v="1"/>
    <x v="17"/>
    <x v="3"/>
    <n v="-1.4600069999999903"/>
    <n v="-7.6456166028522942E-3"/>
    <x v="0"/>
    <x v="2"/>
    <x v="0"/>
  </r>
  <r>
    <x v="145"/>
    <s v="CRM"/>
    <n v="193.61000100000001"/>
    <n v="189.5"/>
    <x v="1"/>
    <x v="17"/>
    <x v="3"/>
    <n v="4.1100010000000111"/>
    <n v="2.168865963060692E-2"/>
    <x v="0"/>
    <x v="1"/>
    <x v="0"/>
  </r>
  <r>
    <x v="146"/>
    <s v="CRM"/>
    <n v="191.699997"/>
    <n v="193.61000100000001"/>
    <x v="1"/>
    <x v="17"/>
    <x v="3"/>
    <n v="-1.9100040000000149"/>
    <n v="-9.8652135227250727E-3"/>
    <x v="0"/>
    <x v="2"/>
    <x v="0"/>
  </r>
  <r>
    <x v="147"/>
    <s v="CRM"/>
    <n v="194.85000600000001"/>
    <n v="191.699997"/>
    <x v="1"/>
    <x v="17"/>
    <x v="3"/>
    <n v="3.1500090000000114"/>
    <n v="1.6431972088137337E-2"/>
    <x v="0"/>
    <x v="1"/>
    <x v="0"/>
  </r>
  <r>
    <x v="148"/>
    <s v="CRM"/>
    <n v="203.19000199999999"/>
    <n v="194.85000600000001"/>
    <x v="1"/>
    <x v="17"/>
    <x v="3"/>
    <n v="8.3399959999999851"/>
    <n v="4.2802133657619618E-2"/>
    <x v="0"/>
    <x v="1"/>
    <x v="0"/>
  </r>
  <r>
    <x v="149"/>
    <s v="CRM"/>
    <n v="201.41000399999999"/>
    <n v="203.19000199999999"/>
    <x v="1"/>
    <x v="17"/>
    <x v="3"/>
    <n v="-1.7799980000000062"/>
    <n v="-8.7602637062821932E-3"/>
    <x v="0"/>
    <x v="2"/>
    <x v="0"/>
  </r>
  <r>
    <x v="150"/>
    <s v="CRM"/>
    <n v="202.63999899999999"/>
    <n v="201.41000399999999"/>
    <x v="1"/>
    <x v="17"/>
    <x v="3"/>
    <n v="1.2299950000000024"/>
    <n v="6.1069210842178544E-3"/>
    <x v="0"/>
    <x v="1"/>
    <x v="0"/>
  </r>
  <r>
    <x v="151"/>
    <s v="CRM"/>
    <n v="207.78999300000001"/>
    <n v="202.63999899999999"/>
    <x v="1"/>
    <x v="17"/>
    <x v="3"/>
    <n v="5.1499940000000208"/>
    <n v="2.5414498743656335E-2"/>
    <x v="0"/>
    <x v="1"/>
    <x v="0"/>
  </r>
  <r>
    <x v="152"/>
    <s v="CRM"/>
    <n v="201.050003"/>
    <n v="207.78999300000001"/>
    <x v="1"/>
    <x v="17"/>
    <x v="3"/>
    <n v="-6.7399900000000059"/>
    <n v="-3.2436547606024539E-2"/>
    <x v="0"/>
    <x v="2"/>
    <x v="0"/>
  </r>
  <r>
    <x v="153"/>
    <s v="CRM"/>
    <n v="197.16000399999999"/>
    <n v="201.050003"/>
    <x v="1"/>
    <x v="17"/>
    <x v="3"/>
    <n v="-3.8899990000000173"/>
    <n v="-1.9348415528250538E-2"/>
    <x v="0"/>
    <x v="2"/>
    <x v="0"/>
  </r>
  <r>
    <x v="154"/>
    <s v="CRM"/>
    <n v="191.990005"/>
    <n v="197.16000399999999"/>
    <x v="1"/>
    <x v="17"/>
    <x v="3"/>
    <n v="-5.16999899999999"/>
    <n v="-2.6222351872137263E-2"/>
    <x v="0"/>
    <x v="2"/>
    <x v="0"/>
  </r>
  <r>
    <x v="155"/>
    <s v="CRM"/>
    <n v="192.61999499999999"/>
    <n v="191.990005"/>
    <x v="1"/>
    <x v="17"/>
    <x v="3"/>
    <n v="0.62998999999999228"/>
    <n v="3.281368735835974E-3"/>
    <x v="0"/>
    <x v="1"/>
    <x v="0"/>
  </r>
  <r>
    <x v="156"/>
    <s v="CRM"/>
    <n v="195.13999899999999"/>
    <n v="192.61999499999999"/>
    <x v="1"/>
    <x v="17"/>
    <x v="3"/>
    <n v="2.5200040000000001"/>
    <n v="1.308277471401658E-2"/>
    <x v="0"/>
    <x v="1"/>
    <x v="0"/>
  </r>
  <r>
    <x v="157"/>
    <s v="CRM"/>
    <n v="193.46000699999999"/>
    <n v="195.13999899999999"/>
    <x v="1"/>
    <x v="17"/>
    <x v="3"/>
    <n v="-1.6799919999999986"/>
    <n v="-8.6091626965725185E-3"/>
    <x v="0"/>
    <x v="2"/>
    <x v="0"/>
  </r>
  <r>
    <x v="158"/>
    <s v="CRM"/>
    <n v="196.740005"/>
    <n v="193.46000699999999"/>
    <x v="1"/>
    <x v="17"/>
    <x v="3"/>
    <n v="3.2799980000000062"/>
    <n v="1.6954398228673725E-2"/>
    <x v="0"/>
    <x v="1"/>
    <x v="0"/>
  </r>
  <r>
    <x v="159"/>
    <s v="CRM"/>
    <n v="204.009995"/>
    <n v="196.740005"/>
    <x v="1"/>
    <x v="17"/>
    <x v="3"/>
    <n v="7.2699900000000071"/>
    <n v="3.6952271095042448E-2"/>
    <x v="0"/>
    <x v="1"/>
    <x v="0"/>
  </r>
  <r>
    <x v="160"/>
    <s v="CRM"/>
    <n v="205.11000100000001"/>
    <n v="204.009995"/>
    <x v="1"/>
    <x v="17"/>
    <x v="3"/>
    <n v="1.1000060000000076"/>
    <n v="5.3919220967580906E-3"/>
    <x v="0"/>
    <x v="1"/>
    <x v="0"/>
  </r>
  <r>
    <x v="161"/>
    <s v="CRM"/>
    <n v="209.509995"/>
    <n v="205.11000100000001"/>
    <x v="1"/>
    <x v="17"/>
    <x v="3"/>
    <n v="4.3999939999999924"/>
    <n v="2.1451874499283884E-2"/>
    <x v="0"/>
    <x v="1"/>
    <x v="0"/>
  </r>
  <r>
    <x v="162"/>
    <s v="CRM"/>
    <n v="207.529999"/>
    <n v="209.509995"/>
    <x v="1"/>
    <x v="17"/>
    <x v="3"/>
    <n v="-1.9799959999999999"/>
    <n v="-9.450604015335878E-3"/>
    <x v="0"/>
    <x v="2"/>
    <x v="0"/>
  </r>
  <r>
    <x v="163"/>
    <s v="CRM"/>
    <n v="208.46000699999999"/>
    <n v="207.529999"/>
    <x v="1"/>
    <x v="17"/>
    <x v="3"/>
    <n v="0.93000799999998662"/>
    <n v="4.4813183852036092E-3"/>
    <x v="0"/>
    <x v="1"/>
    <x v="0"/>
  </r>
  <r>
    <x v="164"/>
    <s v="CRM"/>
    <n v="216.050003"/>
    <n v="208.46000699999999"/>
    <x v="1"/>
    <x v="17"/>
    <x v="3"/>
    <n v="7.5899960000000135"/>
    <n v="3.6409842392454747E-2"/>
    <x v="0"/>
    <x v="1"/>
    <x v="0"/>
  </r>
  <r>
    <x v="165"/>
    <s v="CRM"/>
    <n v="272.32000699999998"/>
    <n v="216.050003"/>
    <x v="1"/>
    <x v="17"/>
    <x v="3"/>
    <n v="56.270003999999972"/>
    <n v="0.26044898504352243"/>
    <x v="0"/>
    <x v="1"/>
    <x v="0"/>
  </r>
  <r>
    <x v="166"/>
    <s v="CRM"/>
    <n v="276.32000699999998"/>
    <n v="272.32000699999998"/>
    <x v="1"/>
    <x v="17"/>
    <x v="3"/>
    <n v="4"/>
    <n v="1.4688601267552113E-2"/>
    <x v="0"/>
    <x v="1"/>
    <x v="0"/>
  </r>
  <r>
    <x v="167"/>
    <s v="CRM"/>
    <n v="271.10000600000001"/>
    <n v="276.32000699999998"/>
    <x v="1"/>
    <x v="17"/>
    <x v="3"/>
    <n v="-5.2200009999999679"/>
    <n v="-1.8891143846851338E-2"/>
    <x v="0"/>
    <x v="2"/>
    <x v="0"/>
  </r>
  <r>
    <x v="168"/>
    <s v="CRM"/>
    <n v="272.64999399999999"/>
    <n v="271.10000600000001"/>
    <x v="1"/>
    <x v="17"/>
    <x v="3"/>
    <n v="1.5499879999999848"/>
    <n v="5.7174030457232258E-3"/>
    <x v="0"/>
    <x v="1"/>
    <x v="0"/>
  </r>
  <r>
    <x v="169"/>
    <s v="CRM"/>
    <n v="281.25"/>
    <n v="272.64999399999999"/>
    <x v="1"/>
    <x v="17"/>
    <x v="3"/>
    <n v="8.6000060000000076"/>
    <n v="3.1542293010283391E-2"/>
    <x v="0"/>
    <x v="1"/>
    <x v="0"/>
  </r>
  <r>
    <x v="170"/>
    <s v="CRM"/>
    <n v="276.69000199999999"/>
    <n v="281.25"/>
    <x v="1"/>
    <x v="17"/>
    <x v="3"/>
    <n v="-4.5599980000000073"/>
    <n v="-1.6213326222222248E-2"/>
    <x v="0"/>
    <x v="2"/>
    <x v="0"/>
  </r>
  <r>
    <x v="171"/>
    <s v="CRM"/>
    <n v="265.01001000000002"/>
    <n v="276.69000199999999"/>
    <x v="1"/>
    <x v="17"/>
    <x v="3"/>
    <n v="-11.67999199999997"/>
    <n v="-4.2213278093076782E-2"/>
    <x v="0"/>
    <x v="2"/>
    <x v="0"/>
  </r>
  <r>
    <x v="172"/>
    <s v="CRM"/>
    <n v="254.699997"/>
    <n v="265.01001000000002"/>
    <x v="1"/>
    <x v="17"/>
    <x v="3"/>
    <n v="-10.310013000000026"/>
    <n v="-3.8904239881354011E-2"/>
    <x v="0"/>
    <x v="2"/>
    <x v="0"/>
  </r>
  <r>
    <x v="173"/>
    <s v="CRM"/>
    <n v="241.270004"/>
    <n v="254.699997"/>
    <x v="1"/>
    <x v="17"/>
    <x v="3"/>
    <n v="-13.429992999999996"/>
    <n v="-5.2728673569634933E-2"/>
    <x v="0"/>
    <x v="2"/>
    <x v="0"/>
  </r>
  <r>
    <x v="174"/>
    <s v="CRM"/>
    <n v="250.429993"/>
    <n v="241.270004"/>
    <x v="1"/>
    <x v="17"/>
    <x v="3"/>
    <n v="9.1599889999999959"/>
    <n v="3.7965718274701049E-2"/>
    <x v="0"/>
    <x v="1"/>
    <x v="0"/>
  </r>
  <r>
    <x v="175"/>
    <s v="CRM"/>
    <n v="247.800003"/>
    <n v="250.429993"/>
    <x v="1"/>
    <x v="17"/>
    <x v="3"/>
    <n v="-2.6299899999999923"/>
    <n v="-1.0501897031159491E-2"/>
    <x v="0"/>
    <x v="2"/>
    <x v="0"/>
  </r>
  <r>
    <x v="176"/>
    <s v="CRM"/>
    <n v="243.10000600000001"/>
    <n v="247.800003"/>
    <x v="1"/>
    <x v="17"/>
    <x v="3"/>
    <n v="-4.6999969999999962"/>
    <n v="-1.8966896461256284E-2"/>
    <x v="0"/>
    <x v="2"/>
    <x v="0"/>
  </r>
  <r>
    <x v="177"/>
    <s v="CRM"/>
    <n v="246.63999899999999"/>
    <n v="243.10000600000001"/>
    <x v="1"/>
    <x v="17"/>
    <x v="3"/>
    <n v="3.5399929999999813"/>
    <n v="1.4561879525416306E-2"/>
    <x v="0"/>
    <x v="1"/>
    <x v="0"/>
  </r>
  <r>
    <x v="178"/>
    <s v="CRM"/>
    <n v="251.679993"/>
    <n v="246.63999899999999"/>
    <x v="1"/>
    <x v="17"/>
    <x v="3"/>
    <n v="5.0399940000000072"/>
    <n v="2.0434617338771589E-2"/>
    <x v="0"/>
    <x v="1"/>
    <x v="0"/>
  </r>
  <r>
    <x v="179"/>
    <s v="CRM"/>
    <n v="250.60000600000001"/>
    <n v="251.679993"/>
    <x v="1"/>
    <x v="17"/>
    <x v="3"/>
    <n v="-1.0799869999999885"/>
    <n v="-4.2911118485289713E-3"/>
    <x v="0"/>
    <x v="2"/>
    <x v="0"/>
  </r>
  <r>
    <x v="180"/>
    <s v="CRM"/>
    <n v="244.529999"/>
    <n v="250.60000600000001"/>
    <x v="1"/>
    <x v="17"/>
    <x v="3"/>
    <n v="-6.0700070000000039"/>
    <n v="-2.4221894870984174E-2"/>
    <x v="0"/>
    <x v="2"/>
    <x v="0"/>
  </r>
  <r>
    <x v="181"/>
    <s v="CRM"/>
    <n v="242.779999"/>
    <n v="244.529999"/>
    <x v="1"/>
    <x v="17"/>
    <x v="3"/>
    <n v="-1.75"/>
    <n v="-7.1565861332212252E-3"/>
    <x v="0"/>
    <x v="2"/>
    <x v="0"/>
  </r>
  <r>
    <x v="182"/>
    <s v="CRM"/>
    <n v="245.050003"/>
    <n v="242.779999"/>
    <x v="1"/>
    <x v="17"/>
    <x v="3"/>
    <n v="2.2700040000000001"/>
    <n v="9.3500453470221831E-3"/>
    <x v="0"/>
    <x v="1"/>
    <x v="0"/>
  </r>
  <r>
    <x v="183"/>
    <s v="CRM"/>
    <n v="247.779999"/>
    <n v="245.050003"/>
    <x v="1"/>
    <x v="17"/>
    <x v="3"/>
    <n v="2.7299959999999999"/>
    <n v="1.1140567094790037E-2"/>
    <x v="0"/>
    <x v="1"/>
    <x v="0"/>
  </r>
  <r>
    <x v="184"/>
    <s v="CRM"/>
    <n v="235.990005"/>
    <n v="247.779999"/>
    <x v="1"/>
    <x v="17"/>
    <x v="3"/>
    <n v="-11.789994000000007"/>
    <n v="-4.7582508869087561E-2"/>
    <x v="0"/>
    <x v="2"/>
    <x v="0"/>
  </r>
  <r>
    <x v="185"/>
    <s v="CRM"/>
    <n v="237.550003"/>
    <n v="235.990005"/>
    <x v="1"/>
    <x v="17"/>
    <x v="3"/>
    <n v="1.5599980000000073"/>
    <n v="6.6104409803288376E-3"/>
    <x v="0"/>
    <x v="1"/>
    <x v="0"/>
  </r>
  <r>
    <x v="186"/>
    <s v="CRM"/>
    <n v="242.740005"/>
    <n v="237.550003"/>
    <x v="1"/>
    <x v="17"/>
    <x v="3"/>
    <n v="5.1900019999999927"/>
    <n v="2.1848040136627542E-2"/>
    <x v="0"/>
    <x v="1"/>
    <x v="0"/>
  </r>
  <r>
    <x v="187"/>
    <s v="CRM"/>
    <n v="246.66999799999999"/>
    <n v="242.740005"/>
    <x v="1"/>
    <x v="17"/>
    <x v="3"/>
    <n v="3.9299929999999961"/>
    <n v="1.6190133142660174E-2"/>
    <x v="0"/>
    <x v="1"/>
    <x v="0"/>
  </r>
  <r>
    <x v="188"/>
    <s v="CRM"/>
    <n v="247.449997"/>
    <n v="246.66999799999999"/>
    <x v="1"/>
    <x v="17"/>
    <x v="3"/>
    <n v="0.77999900000000366"/>
    <n v="3.162115402457674E-3"/>
    <x v="0"/>
    <x v="1"/>
    <x v="0"/>
  </r>
  <r>
    <x v="189"/>
    <s v="CRM"/>
    <n v="251.320007"/>
    <n v="247.449997"/>
    <x v="1"/>
    <x v="17"/>
    <x v="3"/>
    <n v="3.8700100000000077"/>
    <n v="1.5639563737800361E-2"/>
    <x v="0"/>
    <x v="1"/>
    <x v="0"/>
  </r>
  <r>
    <x v="190"/>
    <s v="CRM"/>
    <n v="253.449997"/>
    <n v="251.320007"/>
    <x v="1"/>
    <x v="17"/>
    <x v="3"/>
    <n v="2.1299899999999923"/>
    <n v="8.4752106504596431E-3"/>
    <x v="0"/>
    <x v="1"/>
    <x v="0"/>
  </r>
  <r>
    <x v="191"/>
    <s v="CRM"/>
    <n v="247.85000600000001"/>
    <n v="253.449997"/>
    <x v="1"/>
    <x v="17"/>
    <x v="3"/>
    <n v="-5.5999909999999886"/>
    <n v="-2.2095052540087378E-2"/>
    <x v="0"/>
    <x v="2"/>
    <x v="0"/>
  </r>
  <r>
    <x v="192"/>
    <s v="CRM"/>
    <n v="251.529999"/>
    <n v="247.85000600000001"/>
    <x v="1"/>
    <x v="17"/>
    <x v="3"/>
    <n v="3.6799929999999961"/>
    <n v="1.4847661532838518E-2"/>
    <x v="0"/>
    <x v="1"/>
    <x v="0"/>
  </r>
  <r>
    <x v="193"/>
    <s v="CRM"/>
    <n v="250.13999899999999"/>
    <n v="251.529999"/>
    <x v="1"/>
    <x v="17"/>
    <x v="3"/>
    <n v="-1.3900000000000148"/>
    <n v="-5.5261798017182621E-3"/>
    <x v="0"/>
    <x v="2"/>
    <x v="0"/>
  </r>
  <r>
    <x v="194"/>
    <s v="CRM"/>
    <n v="259.98001099999999"/>
    <n v="250.13999899999999"/>
    <x v="1"/>
    <x v="17"/>
    <x v="3"/>
    <n v="9.8400120000000015"/>
    <n v="3.933801886678668E-2"/>
    <x v="0"/>
    <x v="1"/>
    <x v="0"/>
  </r>
  <r>
    <x v="195"/>
    <s v="CRM"/>
    <n v="260.22000100000002"/>
    <n v="259.98001099999999"/>
    <x v="1"/>
    <x v="17"/>
    <x v="3"/>
    <n v="0.23999000000003434"/>
    <n v="9.2310943090172552E-4"/>
    <x v="0"/>
    <x v="1"/>
    <x v="0"/>
  </r>
  <r>
    <x v="196"/>
    <s v="CRM"/>
    <n v="265.98001099999999"/>
    <n v="260.22000100000002"/>
    <x v="1"/>
    <x v="17"/>
    <x v="3"/>
    <n v="5.7600099999999657"/>
    <n v="2.2135154783893669E-2"/>
    <x v="0"/>
    <x v="1"/>
    <x v="0"/>
  </r>
  <r>
    <x v="197"/>
    <s v="CRM"/>
    <n v="267.07000699999998"/>
    <n v="265.98001099999999"/>
    <x v="1"/>
    <x v="17"/>
    <x v="3"/>
    <n v="1.0899959999999851"/>
    <n v="4.0980372769440377E-3"/>
    <x v="0"/>
    <x v="1"/>
    <x v="0"/>
  </r>
  <r>
    <x v="198"/>
    <s v="CRM"/>
    <n v="266.82998700000002"/>
    <n v="267.07000699999998"/>
    <x v="1"/>
    <x v="17"/>
    <x v="3"/>
    <n v="-0.2400199999999586"/>
    <n v="-8.9871566895925769E-4"/>
    <x v="0"/>
    <x v="2"/>
    <x v="0"/>
  </r>
  <r>
    <x v="199"/>
    <s v="CRM"/>
    <n v="261.82998700000002"/>
    <n v="266.82998700000002"/>
    <x v="1"/>
    <x v="17"/>
    <x v="3"/>
    <n v="-5"/>
    <n v="-1.8738523567817734E-2"/>
    <x v="0"/>
    <x v="2"/>
    <x v="0"/>
  </r>
  <r>
    <x v="200"/>
    <s v="CRM"/>
    <n v="257.72000100000002"/>
    <n v="261.82998700000002"/>
    <x v="1"/>
    <x v="17"/>
    <x v="3"/>
    <n v="-4.1099859999999921"/>
    <n v="-1.5697155421697331E-2"/>
    <x v="0"/>
    <x v="2"/>
    <x v="0"/>
  </r>
  <r>
    <x v="201"/>
    <s v="CRM"/>
    <n v="258.54998799999998"/>
    <n v="257.72000100000002"/>
    <x v="1"/>
    <x v="17"/>
    <x v="3"/>
    <n v="0.82998699999996006"/>
    <n v="3.2204989786569185E-3"/>
    <x v="0"/>
    <x v="1"/>
    <x v="0"/>
  </r>
  <r>
    <x v="202"/>
    <s v="CRM"/>
    <n v="255.009995"/>
    <n v="258.54998799999998"/>
    <x v="1"/>
    <x v="17"/>
    <x v="3"/>
    <n v="-3.5399929999999813"/>
    <n v="-1.3691715970994289E-2"/>
    <x v="0"/>
    <x v="2"/>
    <x v="0"/>
  </r>
  <r>
    <x v="203"/>
    <s v="CRM"/>
    <n v="255.970001"/>
    <n v="255.009995"/>
    <x v="1"/>
    <x v="17"/>
    <x v="3"/>
    <n v="0.96000599999999281"/>
    <n v="3.7645818549190309E-3"/>
    <x v="0"/>
    <x v="1"/>
    <x v="0"/>
  </r>
  <r>
    <x v="204"/>
    <s v="CRM"/>
    <n v="254.229996"/>
    <n v="255.970001"/>
    <x v="1"/>
    <x v="17"/>
    <x v="3"/>
    <n v="-1.7400049999999965"/>
    <n v="-6.797691109123356E-3"/>
    <x v="0"/>
    <x v="2"/>
    <x v="0"/>
  </r>
  <r>
    <x v="205"/>
    <s v="CRM"/>
    <n v="249.66999799999999"/>
    <n v="254.229996"/>
    <x v="1"/>
    <x v="17"/>
    <x v="3"/>
    <n v="-4.5599980000000073"/>
    <n v="-1.7936506595390134E-2"/>
    <x v="0"/>
    <x v="2"/>
    <x v="0"/>
  </r>
  <r>
    <x v="206"/>
    <s v="CRM"/>
    <n v="250.520004"/>
    <n v="249.66999799999999"/>
    <x v="1"/>
    <x v="17"/>
    <x v="3"/>
    <n v="0.85000600000000759"/>
    <n v="3.4045179909842735E-3"/>
    <x v="0"/>
    <x v="1"/>
    <x v="0"/>
  </r>
  <r>
    <x v="207"/>
    <s v="CRM"/>
    <n v="241.979996"/>
    <n v="250.520004"/>
    <x v="1"/>
    <x v="17"/>
    <x v="3"/>
    <n v="-8.5400080000000003"/>
    <n v="-3.408912607234351E-2"/>
    <x v="0"/>
    <x v="2"/>
    <x v="0"/>
  </r>
  <r>
    <x v="208"/>
    <s v="CRM"/>
    <n v="250.300003"/>
    <n v="241.979996"/>
    <x v="1"/>
    <x v="17"/>
    <x v="3"/>
    <n v="8.3200070000000039"/>
    <n v="3.4383036356443297E-2"/>
    <x v="0"/>
    <x v="1"/>
    <x v="0"/>
  </r>
  <r>
    <x v="209"/>
    <s v="CRM"/>
    <n v="238.429993"/>
    <n v="250.300003"/>
    <x v="1"/>
    <x v="17"/>
    <x v="3"/>
    <n v="-11.870010000000008"/>
    <n v="-4.7423131672914953E-2"/>
    <x v="0"/>
    <x v="2"/>
    <x v="0"/>
  </r>
  <r>
    <x v="210"/>
    <s v="CRM"/>
    <n v="237.13999899999999"/>
    <n v="238.429993"/>
    <x v="1"/>
    <x v="17"/>
    <x v="3"/>
    <n v="-1.2899940000000072"/>
    <n v="-5.4103679816826034E-3"/>
    <x v="0"/>
    <x v="2"/>
    <x v="0"/>
  </r>
  <r>
    <x v="211"/>
    <s v="CRM"/>
    <n v="232.270004"/>
    <n v="237.13999899999999"/>
    <x v="1"/>
    <x v="17"/>
    <x v="3"/>
    <n v="-4.8699949999999887"/>
    <n v="-2.0536371006731721E-2"/>
    <x v="0"/>
    <x v="2"/>
    <x v="0"/>
  </r>
  <r>
    <x v="212"/>
    <s v="CRM"/>
    <n v="232.449997"/>
    <n v="232.270004"/>
    <x v="1"/>
    <x v="17"/>
    <x v="3"/>
    <n v="0.17999299999999607"/>
    <n v="7.7493002497212719E-4"/>
    <x v="0"/>
    <x v="1"/>
    <x v="0"/>
  </r>
  <r>
    <x v="213"/>
    <s v="CRM"/>
    <n v="237.13000500000001"/>
    <n v="232.449997"/>
    <x v="1"/>
    <x v="17"/>
    <x v="3"/>
    <n v="4.680008000000015"/>
    <n v="2.0133396689181352E-2"/>
    <x v="0"/>
    <x v="1"/>
    <x v="0"/>
  </r>
  <r>
    <x v="214"/>
    <s v="CRM"/>
    <n v="250.740005"/>
    <n v="237.13000500000001"/>
    <x v="1"/>
    <x v="17"/>
    <x v="3"/>
    <n v="13.609999999999985"/>
    <n v="5.7394676814517778E-2"/>
    <x v="0"/>
    <x v="1"/>
    <x v="0"/>
  </r>
  <r>
    <x v="215"/>
    <s v="CRM"/>
    <n v="260.22000100000002"/>
    <n v="250.740005"/>
    <x v="1"/>
    <x v="17"/>
    <x v="3"/>
    <n v="9.4799960000000283"/>
    <n v="3.7808071352634885E-2"/>
    <x v="0"/>
    <x v="1"/>
    <x v="0"/>
  </r>
  <r>
    <x v="216"/>
    <s v="CRM"/>
    <n v="260.14999399999999"/>
    <n v="260.22000100000002"/>
    <x v="1"/>
    <x v="17"/>
    <x v="3"/>
    <n v="-7.0007000000032349E-2"/>
    <n v="-2.6903005046115708E-4"/>
    <x v="0"/>
    <x v="2"/>
    <x v="0"/>
  </r>
  <r>
    <x v="217"/>
    <s v="CRM"/>
    <n v="259.27999899999998"/>
    <n v="260.14999399999999"/>
    <x v="1"/>
    <x v="17"/>
    <x v="3"/>
    <n v="-0.86999500000001717"/>
    <n v="-3.3442053433221188E-3"/>
    <x v="0"/>
    <x v="2"/>
    <x v="0"/>
  </r>
  <r>
    <x v="218"/>
    <s v="CRM"/>
    <n v="247.66000399999999"/>
    <n v="259.27999899999998"/>
    <x v="1"/>
    <x v="17"/>
    <x v="3"/>
    <n v="-11.619994999999989"/>
    <n v="-4.4816395575502876E-2"/>
    <x v="0"/>
    <x v="2"/>
    <x v="0"/>
  </r>
  <r>
    <x v="219"/>
    <s v="CRM"/>
    <n v="254.179993"/>
    <n v="247.66000399999999"/>
    <x v="1"/>
    <x v="17"/>
    <x v="3"/>
    <n v="6.5199890000000096"/>
    <n v="2.6326370405776178E-2"/>
    <x v="0"/>
    <x v="1"/>
    <x v="0"/>
  </r>
  <r>
    <x v="220"/>
    <s v="CRM"/>
    <n v="249.41999799999999"/>
    <n v="254.179993"/>
    <x v="1"/>
    <x v="17"/>
    <x v="3"/>
    <n v="-4.7599950000000035"/>
    <n v="-1.8726867303045382E-2"/>
    <x v="0"/>
    <x v="2"/>
    <x v="0"/>
  </r>
  <r>
    <x v="221"/>
    <s v="CRM"/>
    <n v="249.509995"/>
    <n v="249.41999799999999"/>
    <x v="1"/>
    <x v="17"/>
    <x v="3"/>
    <n v="8.9997000000010985E-2"/>
    <n v="3.6082511715845248E-4"/>
    <x v="0"/>
    <x v="1"/>
    <x v="0"/>
  </r>
  <r>
    <x v="222"/>
    <s v="CRM"/>
    <n v="249.88999899999999"/>
    <n v="249.509995"/>
    <x v="1"/>
    <x v="17"/>
    <x v="3"/>
    <n v="0.38000399999998535"/>
    <n v="1.5230011126407396E-3"/>
    <x v="0"/>
    <x v="1"/>
    <x v="0"/>
  </r>
  <r>
    <x v="223"/>
    <s v="CRM"/>
    <n v="256.17001299999998"/>
    <n v="249.88999899999999"/>
    <x v="1"/>
    <x v="17"/>
    <x v="3"/>
    <n v="6.2800139999999942"/>
    <n v="2.5131113790592293E-2"/>
    <x v="0"/>
    <x v="1"/>
    <x v="0"/>
  </r>
  <r>
    <x v="224"/>
    <s v="CRM"/>
    <n v="257.16000400000001"/>
    <n v="256.17001299999998"/>
    <x v="1"/>
    <x v="17"/>
    <x v="3"/>
    <n v="0.98999100000003182"/>
    <n v="3.8645858209798815E-3"/>
    <x v="0"/>
    <x v="1"/>
    <x v="0"/>
  </r>
  <r>
    <x v="225"/>
    <s v="CRM"/>
    <n v="264.64999399999999"/>
    <n v="257.16000400000001"/>
    <x v="1"/>
    <x v="17"/>
    <x v="3"/>
    <n v="7.4899899999999775"/>
    <n v="2.9125796716039782E-2"/>
    <x v="0"/>
    <x v="1"/>
    <x v="0"/>
  </r>
  <r>
    <x v="226"/>
    <s v="CRM"/>
    <n v="258.040009"/>
    <n v="264.64999399999999"/>
    <x v="1"/>
    <x v="17"/>
    <x v="3"/>
    <n v="-6.6099849999999947"/>
    <n v="-2.4976327790885929E-2"/>
    <x v="0"/>
    <x v="2"/>
    <x v="0"/>
  </r>
  <r>
    <x v="227"/>
    <s v="CRM"/>
    <n v="257.64001500000001"/>
    <n v="258.040009"/>
    <x v="1"/>
    <x v="17"/>
    <x v="3"/>
    <n v="-0.39999399999999241"/>
    <n v="-1.5501239577153806E-3"/>
    <x v="0"/>
    <x v="2"/>
    <x v="0"/>
  </r>
  <r>
    <x v="228"/>
    <s v="CRM"/>
    <n v="260.83999599999999"/>
    <n v="257.64001500000001"/>
    <x v="1"/>
    <x v="17"/>
    <x v="3"/>
    <n v="3.1999809999999798"/>
    <n v="1.2420357140562888E-2"/>
    <x v="0"/>
    <x v="1"/>
    <x v="0"/>
  </r>
  <r>
    <x v="229"/>
    <s v="CRM"/>
    <n v="246.820007"/>
    <n v="260.83999599999999"/>
    <x v="1"/>
    <x v="17"/>
    <x v="3"/>
    <n v="-14.019988999999981"/>
    <n v="-5.3749383587630407E-2"/>
    <x v="0"/>
    <x v="2"/>
    <x v="0"/>
  </r>
  <r>
    <x v="230"/>
    <s v="CRM"/>
    <n v="247.63000500000001"/>
    <n v="246.820007"/>
    <x v="1"/>
    <x v="17"/>
    <x v="3"/>
    <n v="0.80999800000000732"/>
    <n v="3.2817355847494459E-3"/>
    <x v="0"/>
    <x v="1"/>
    <x v="0"/>
  </r>
  <r>
    <x v="231"/>
    <s v="CRM"/>
    <n v="245.800003"/>
    <n v="247.63000500000001"/>
    <x v="1"/>
    <x v="17"/>
    <x v="3"/>
    <n v="-1.8300020000000075"/>
    <n v="-7.3900656747957804E-3"/>
    <x v="0"/>
    <x v="2"/>
    <x v="0"/>
  </r>
  <r>
    <x v="232"/>
    <s v="CRM"/>
    <n v="241.35000600000001"/>
    <n v="245.800003"/>
    <x v="1"/>
    <x v="17"/>
    <x v="3"/>
    <n v="-4.4499969999999962"/>
    <n v="-1.8104137289209048E-2"/>
    <x v="0"/>
    <x v="2"/>
    <x v="0"/>
  </r>
  <r>
    <x v="233"/>
    <s v="CRM"/>
    <n v="220.779999"/>
    <n v="241.35000600000001"/>
    <x v="1"/>
    <x v="17"/>
    <x v="3"/>
    <n v="-20.570007000000004"/>
    <n v="-8.5228947539367383E-2"/>
    <x v="0"/>
    <x v="2"/>
    <x v="0"/>
  </r>
  <r>
    <x v="234"/>
    <s v="CRM"/>
    <n v="220.970001"/>
    <n v="220.779999"/>
    <x v="1"/>
    <x v="17"/>
    <x v="3"/>
    <n v="0.19000199999999268"/>
    <n v="8.6059426062409154E-4"/>
    <x v="0"/>
    <x v="1"/>
    <x v="0"/>
  </r>
  <r>
    <x v="235"/>
    <s v="CRM"/>
    <n v="225.86000100000001"/>
    <n v="220.970001"/>
    <x v="1"/>
    <x v="17"/>
    <x v="3"/>
    <n v="4.8900000000000148"/>
    <n v="2.2129700764222809E-2"/>
    <x v="0"/>
    <x v="1"/>
    <x v="0"/>
  </r>
  <r>
    <x v="236"/>
    <s v="CRM"/>
    <n v="227.699997"/>
    <n v="225.86000100000001"/>
    <x v="1"/>
    <x v="17"/>
    <x v="3"/>
    <n v="1.8399959999999851"/>
    <n v="8.1466217650463264E-3"/>
    <x v="0"/>
    <x v="1"/>
    <x v="0"/>
  </r>
  <r>
    <x v="237"/>
    <s v="CRM"/>
    <n v="227.86000100000001"/>
    <n v="227.699997"/>
    <x v="1"/>
    <x v="17"/>
    <x v="3"/>
    <n v="0.16000400000001491"/>
    <n v="7.0269653978087196E-4"/>
    <x v="0"/>
    <x v="1"/>
    <x v="0"/>
  </r>
  <r>
    <x v="238"/>
    <s v="CRM"/>
    <n v="220.570007"/>
    <n v="227.86000100000001"/>
    <x v="1"/>
    <x v="17"/>
    <x v="3"/>
    <n v="-7.2899940000000072"/>
    <n v="-3.1993302764885032E-2"/>
    <x v="0"/>
    <x v="2"/>
    <x v="0"/>
  </r>
  <r>
    <x v="239"/>
    <s v="CRM"/>
    <n v="222.91999799999999"/>
    <n v="220.570007"/>
    <x v="1"/>
    <x v="17"/>
    <x v="3"/>
    <n v="2.3499909999999886"/>
    <n v="1.0654172940203916E-2"/>
    <x v="0"/>
    <x v="1"/>
    <x v="0"/>
  </r>
  <r>
    <x v="240"/>
    <s v="CRM"/>
    <n v="222.41999799999999"/>
    <n v="222.91999799999999"/>
    <x v="1"/>
    <x v="17"/>
    <x v="3"/>
    <n v="-0.5"/>
    <n v="-2.2429571347833944E-3"/>
    <x v="0"/>
    <x v="2"/>
    <x v="0"/>
  </r>
  <r>
    <x v="241"/>
    <s v="CRM"/>
    <n v="221.270004"/>
    <n v="222.41999799999999"/>
    <x v="1"/>
    <x v="17"/>
    <x v="3"/>
    <n v="-1.1499939999999924"/>
    <n v="-5.1703714159730928E-3"/>
    <x v="0"/>
    <x v="2"/>
    <x v="0"/>
  </r>
  <r>
    <x v="242"/>
    <s v="CRM"/>
    <n v="220.14999399999999"/>
    <n v="221.270004"/>
    <x v="1"/>
    <x v="17"/>
    <x v="3"/>
    <n v="-1.1200100000000077"/>
    <n v="-5.0617344409683643E-3"/>
    <x v="0"/>
    <x v="2"/>
    <x v="0"/>
  </r>
  <r>
    <x v="243"/>
    <s v="CRM"/>
    <n v="223.61999499999999"/>
    <n v="220.14999399999999"/>
    <x v="1"/>
    <x v="17"/>
    <x v="3"/>
    <n v="3.4700009999999963"/>
    <n v="1.5761985439799724E-2"/>
    <x v="0"/>
    <x v="1"/>
    <x v="0"/>
  </r>
  <r>
    <x v="244"/>
    <s v="CRM"/>
    <n v="225.91999799999999"/>
    <n v="223.61999499999999"/>
    <x v="1"/>
    <x v="17"/>
    <x v="3"/>
    <n v="2.3000030000000038"/>
    <n v="1.0285319074441459E-2"/>
    <x v="0"/>
    <x v="1"/>
    <x v="0"/>
  </r>
  <r>
    <x v="245"/>
    <s v="CRM"/>
    <n v="227.429993"/>
    <n v="225.91999799999999"/>
    <x v="1"/>
    <x v="17"/>
    <x v="3"/>
    <n v="1.5099950000000035"/>
    <n v="6.6837597971296176E-3"/>
    <x v="0"/>
    <x v="1"/>
    <x v="0"/>
  </r>
  <r>
    <x v="246"/>
    <s v="CRM"/>
    <n v="226.470001"/>
    <n v="227.429993"/>
    <x v="1"/>
    <x v="17"/>
    <x v="3"/>
    <n v="-0.95999199999999973"/>
    <n v="-4.2210439675825859E-3"/>
    <x v="0"/>
    <x v="2"/>
    <x v="0"/>
  </r>
  <r>
    <x v="247"/>
    <s v="CRM"/>
    <n v="231.16999799999999"/>
    <n v="226.470001"/>
    <x v="1"/>
    <x v="17"/>
    <x v="3"/>
    <n v="4.6999969999999962"/>
    <n v="2.0753287319497986E-2"/>
    <x v="0"/>
    <x v="1"/>
    <x v="0"/>
  </r>
  <r>
    <x v="248"/>
    <s v="CRM"/>
    <n v="227.429993"/>
    <n v="231.16999799999999"/>
    <x v="1"/>
    <x v="17"/>
    <x v="3"/>
    <n v="-3.7400049999999965"/>
    <n v="-1.6178591652710905E-2"/>
    <x v="0"/>
    <x v="2"/>
    <x v="0"/>
  </r>
  <r>
    <x v="249"/>
    <s v="CRM"/>
    <n v="225.779999"/>
    <n v="227.429993"/>
    <x v="1"/>
    <x v="17"/>
    <x v="3"/>
    <n v="-1.6499939999999924"/>
    <n v="-7.2549533957027047E-3"/>
    <x v="0"/>
    <x v="2"/>
    <x v="0"/>
  </r>
  <r>
    <x v="250"/>
    <s v="CRM"/>
    <n v="224.63999899999999"/>
    <n v="225.779999"/>
    <x v="1"/>
    <x v="17"/>
    <x v="3"/>
    <n v="-1.1400000000000148"/>
    <n v="-5.0491629243032054E-3"/>
    <x v="0"/>
    <x v="2"/>
    <x v="0"/>
  </r>
  <r>
    <x v="251"/>
    <s v="CRM"/>
    <n v="222.46000699999999"/>
    <n v="224.63999899999999"/>
    <x v="1"/>
    <x v="17"/>
    <x v="3"/>
    <n v="-2.1799919999999986"/>
    <n v="-9.7043803850800359E-3"/>
    <x v="0"/>
    <x v="2"/>
    <x v="0"/>
  </r>
  <r>
    <x v="252"/>
    <s v="CRM"/>
    <n v="222.39999399999999"/>
    <n v="222.46000699999999"/>
    <x v="1"/>
    <x v="17"/>
    <x v="3"/>
    <n v="-6.0012999999997874E-2"/>
    <n v="-2.6976983777582045E-4"/>
    <x v="0"/>
    <x v="2"/>
    <x v="0"/>
  </r>
  <r>
    <x v="253"/>
    <s v="CRM"/>
    <n v="222.529999"/>
    <n v="222.39999399999999"/>
    <x v="1"/>
    <x v="17"/>
    <x v="3"/>
    <n v="0.13000500000001125"/>
    <n v="5.8455487188552378E-4"/>
    <x v="0"/>
    <x v="1"/>
    <x v="0"/>
  </r>
  <r>
    <x v="254"/>
    <s v="CRM"/>
    <n v="220.30999800000001"/>
    <n v="222.529999"/>
    <x v="1"/>
    <x v="17"/>
    <x v="3"/>
    <n v="-2.2200009999999963"/>
    <n v="-9.9761875251704654E-3"/>
    <x v="0"/>
    <x v="2"/>
    <x v="0"/>
  </r>
  <r>
    <x v="255"/>
    <s v="CRM"/>
    <n v="221.520004"/>
    <n v="220.30999800000001"/>
    <x v="1"/>
    <x v="17"/>
    <x v="3"/>
    <n v="1.2100059999999928"/>
    <n v="5.4922881892994829E-3"/>
    <x v="0"/>
    <x v="1"/>
    <x v="0"/>
  </r>
  <r>
    <x v="256"/>
    <s v="CRM"/>
    <n v="216.14999399999999"/>
    <n v="221.520004"/>
    <x v="1"/>
    <x v="17"/>
    <x v="3"/>
    <n v="-5.3700100000000077"/>
    <n v="-2.4241648171873489E-2"/>
    <x v="0"/>
    <x v="2"/>
    <x v="0"/>
  </r>
  <r>
    <x v="257"/>
    <s v="CRM"/>
    <n v="217.979996"/>
    <n v="216.14999399999999"/>
    <x v="1"/>
    <x v="17"/>
    <x v="3"/>
    <n v="1.8300020000000075"/>
    <n v="8.4663523053348198E-3"/>
    <x v="0"/>
    <x v="1"/>
    <x v="0"/>
  </r>
  <r>
    <x v="258"/>
    <s v="CRM"/>
    <n v="222.03999300000001"/>
    <n v="217.979996"/>
    <x v="1"/>
    <x v="17"/>
    <x v="3"/>
    <n v="4.0599970000000098"/>
    <n v="1.8625548557217195E-2"/>
    <x v="0"/>
    <x v="1"/>
    <x v="0"/>
  </r>
  <r>
    <x v="259"/>
    <s v="CRM"/>
    <n v="218.25"/>
    <n v="222.03999300000001"/>
    <x v="1"/>
    <x v="17"/>
    <x v="3"/>
    <n v="-3.7899930000000097"/>
    <n v="-1.7068965589455812E-2"/>
    <x v="0"/>
    <x v="2"/>
    <x v="0"/>
  </r>
  <r>
    <x v="260"/>
    <s v="CRM"/>
    <n v="215.520004"/>
    <n v="218.25"/>
    <x v="1"/>
    <x v="17"/>
    <x v="3"/>
    <n v="-2.7299959999999999"/>
    <n v="-1.2508572737686139E-2"/>
    <x v="0"/>
    <x v="2"/>
    <x v="0"/>
  </r>
  <r>
    <x v="261"/>
    <s v="CRM"/>
    <n v="218.179993"/>
    <n v="215.520004"/>
    <x v="1"/>
    <x v="17"/>
    <x v="3"/>
    <n v="2.6599889999999959"/>
    <n v="1.234219075088731E-2"/>
    <x v="0"/>
    <x v="1"/>
    <x v="0"/>
  </r>
  <r>
    <x v="262"/>
    <s v="CRM"/>
    <n v="215.60000600000001"/>
    <n v="218.179993"/>
    <x v="1"/>
    <x v="17"/>
    <x v="3"/>
    <n v="-2.5799869999999885"/>
    <n v="-1.1825039338047776E-2"/>
    <x v="0"/>
    <x v="2"/>
    <x v="0"/>
  </r>
  <r>
    <x v="263"/>
    <s v="CRM"/>
    <n v="213.13999899999999"/>
    <n v="215.60000600000001"/>
    <x v="1"/>
    <x v="17"/>
    <x v="3"/>
    <n v="-2.4600070000000187"/>
    <n v="-1.1410050702874371E-2"/>
    <x v="0"/>
    <x v="2"/>
    <x v="0"/>
  </r>
  <r>
    <x v="264"/>
    <s v="CRM"/>
    <n v="216.759995"/>
    <n v="213.13999899999999"/>
    <x v="1"/>
    <x v="17"/>
    <x v="3"/>
    <n v="3.6199960000000146"/>
    <n v="1.6984123191255224E-2"/>
    <x v="0"/>
    <x v="1"/>
    <x v="0"/>
  </r>
  <r>
    <x v="265"/>
    <s v="CRM"/>
    <n v="223.44000199999999"/>
    <n v="216.759995"/>
    <x v="1"/>
    <x v="17"/>
    <x v="3"/>
    <n v="6.6800069999999891"/>
    <n v="3.0817527007232073E-2"/>
    <x v="0"/>
    <x v="1"/>
    <x v="0"/>
  </r>
  <r>
    <x v="266"/>
    <s v="CRM"/>
    <n v="222.16999799999999"/>
    <n v="223.44000199999999"/>
    <x v="1"/>
    <x v="17"/>
    <x v="3"/>
    <n v="-1.2700040000000001"/>
    <n v="-5.6838703393853364E-3"/>
    <x v="0"/>
    <x v="2"/>
    <x v="0"/>
  </r>
  <r>
    <x v="267"/>
    <s v="CRM"/>
    <n v="225.770004"/>
    <n v="222.16999799999999"/>
    <x v="1"/>
    <x v="17"/>
    <x v="3"/>
    <n v="3.6000060000000076"/>
    <n v="1.6203835047070611E-2"/>
    <x v="0"/>
    <x v="1"/>
    <x v="0"/>
  </r>
  <r>
    <x v="268"/>
    <s v="CRM"/>
    <n v="225.91999799999999"/>
    <n v="225.770004"/>
    <x v="1"/>
    <x v="17"/>
    <x v="3"/>
    <n v="0.14999399999999241"/>
    <n v="6.6436637880376884E-4"/>
    <x v="0"/>
    <x v="1"/>
    <x v="0"/>
  </r>
  <r>
    <x v="269"/>
    <s v="CRM"/>
    <n v="226.259995"/>
    <n v="225.91999799999999"/>
    <x v="1"/>
    <x v="17"/>
    <x v="3"/>
    <n v="0.33999700000001098"/>
    <n v="1.5049442413681811E-3"/>
    <x v="0"/>
    <x v="1"/>
    <x v="0"/>
  </r>
  <r>
    <x v="270"/>
    <s v="CRM"/>
    <n v="224.779999"/>
    <n v="226.259995"/>
    <x v="1"/>
    <x v="17"/>
    <x v="3"/>
    <n v="-1.4799959999999999"/>
    <n v="-6.5411298183755363E-3"/>
    <x v="0"/>
    <x v="2"/>
    <x v="0"/>
  </r>
  <r>
    <x v="271"/>
    <s v="CRM"/>
    <n v="226.5"/>
    <n v="224.779999"/>
    <x v="1"/>
    <x v="17"/>
    <x v="3"/>
    <n v="1.7200009999999963"/>
    <n v="7.6519308108013483E-3"/>
    <x v="0"/>
    <x v="1"/>
    <x v="0"/>
  </r>
  <r>
    <x v="272"/>
    <s v="CRM"/>
    <n v="225.55999800000001"/>
    <n v="226.5"/>
    <x v="1"/>
    <x v="17"/>
    <x v="3"/>
    <n v="-0.94000199999999268"/>
    <n v="-4.1501192052979807E-3"/>
    <x v="0"/>
    <x v="2"/>
    <x v="0"/>
  </r>
  <r>
    <x v="273"/>
    <s v="CRM"/>
    <n v="228.46000699999999"/>
    <n v="225.55999800000001"/>
    <x v="1"/>
    <x v="17"/>
    <x v="3"/>
    <n v="2.900008999999983"/>
    <n v="1.2856929534109957E-2"/>
    <x v="0"/>
    <x v="1"/>
    <x v="0"/>
  </r>
  <r>
    <x v="274"/>
    <s v="CRM"/>
    <n v="234.199997"/>
    <n v="228.46000699999999"/>
    <x v="1"/>
    <x v="17"/>
    <x v="3"/>
    <n v="5.7399900000000059"/>
    <n v="2.5124703773645625E-2"/>
    <x v="0"/>
    <x v="1"/>
    <x v="0"/>
  </r>
  <r>
    <x v="275"/>
    <s v="CRM"/>
    <n v="234.820007"/>
    <n v="234.199997"/>
    <x v="1"/>
    <x v="17"/>
    <x v="3"/>
    <n v="0.62001000000000772"/>
    <n v="2.6473527239200081E-3"/>
    <x v="0"/>
    <x v="1"/>
    <x v="0"/>
  </r>
  <r>
    <x v="276"/>
    <s v="CRM"/>
    <n v="237.979996"/>
    <n v="234.820007"/>
    <x v="1"/>
    <x v="17"/>
    <x v="3"/>
    <n v="3.1599889999999959"/>
    <n v="1.3457068843371578E-2"/>
    <x v="0"/>
    <x v="1"/>
    <x v="0"/>
  </r>
  <r>
    <x v="277"/>
    <s v="CRM"/>
    <n v="238.88999899999999"/>
    <n v="237.979996"/>
    <x v="1"/>
    <x v="17"/>
    <x v="3"/>
    <n v="0.91000299999998902"/>
    <n v="3.8238634141332995E-3"/>
    <x v="0"/>
    <x v="1"/>
    <x v="0"/>
  </r>
  <r>
    <x v="278"/>
    <s v="CRM"/>
    <n v="238.929993"/>
    <n v="238.88999899999999"/>
    <x v="1"/>
    <x v="17"/>
    <x v="3"/>
    <n v="3.999400000000719E-2"/>
    <n v="1.6741596620797503E-4"/>
    <x v="0"/>
    <x v="1"/>
    <x v="0"/>
  </r>
  <r>
    <x v="279"/>
    <s v="CRM"/>
    <n v="236.699997"/>
    <n v="238.929993"/>
    <x v="1"/>
    <x v="17"/>
    <x v="3"/>
    <n v="-2.2299959999999999"/>
    <n v="-9.333261061117596E-3"/>
    <x v="0"/>
    <x v="2"/>
    <x v="0"/>
  </r>
  <r>
    <x v="280"/>
    <s v="CRM"/>
    <n v="236.720001"/>
    <n v="236.699997"/>
    <x v="1"/>
    <x v="17"/>
    <x v="3"/>
    <n v="2.0004000000000133E-2"/>
    <n v="8.4512041628797028E-5"/>
    <x v="0"/>
    <x v="1"/>
    <x v="0"/>
  </r>
  <r>
    <x v="281"/>
    <s v="CRM"/>
    <n v="241.240005"/>
    <n v="236.720001"/>
    <x v="1"/>
    <x v="17"/>
    <x v="3"/>
    <n v="4.5200040000000001"/>
    <n v="1.9094305427955791E-2"/>
    <x v="0"/>
    <x v="1"/>
    <x v="0"/>
  </r>
  <r>
    <x v="282"/>
    <s v="CRM"/>
    <n v="240.36999499999999"/>
    <n v="241.240005"/>
    <x v="1"/>
    <x v="17"/>
    <x v="3"/>
    <n v="-0.87001000000000772"/>
    <n v="-3.6064084810477756E-3"/>
    <x v="0"/>
    <x v="2"/>
    <x v="0"/>
  </r>
  <r>
    <x v="283"/>
    <s v="CRM"/>
    <n v="248.58999600000001"/>
    <n v="240.36999499999999"/>
    <x v="1"/>
    <x v="17"/>
    <x v="3"/>
    <n v="8.2200010000000248"/>
    <n v="3.4197284066174838E-2"/>
    <x v="0"/>
    <x v="1"/>
    <x v="0"/>
  </r>
  <r>
    <x v="284"/>
    <s v="CRM"/>
    <n v="247.66000399999999"/>
    <n v="248.58999600000001"/>
    <x v="1"/>
    <x v="17"/>
    <x v="3"/>
    <n v="-0.92999200000002702"/>
    <n v="-3.7410676815813095E-3"/>
    <x v="0"/>
    <x v="2"/>
    <x v="0"/>
  </r>
  <r>
    <x v="285"/>
    <s v="CRM"/>
    <n v="247.009995"/>
    <n v="247.66000399999999"/>
    <x v="1"/>
    <x v="17"/>
    <x v="3"/>
    <n v="-0.65000899999998296"/>
    <n v="-2.6246022349251962E-3"/>
    <x v="0"/>
    <x v="2"/>
    <x v="0"/>
  </r>
  <r>
    <x v="286"/>
    <s v="CRM"/>
    <n v="246.55999800000001"/>
    <n v="247.009995"/>
    <x v="1"/>
    <x v="17"/>
    <x v="3"/>
    <n v="-0.44999699999999621"/>
    <n v="-1.8217764831742788E-3"/>
    <x v="0"/>
    <x v="2"/>
    <x v="0"/>
  </r>
  <r>
    <x v="287"/>
    <s v="CRM"/>
    <n v="240.949997"/>
    <n v="246.55999800000001"/>
    <x v="1"/>
    <x v="17"/>
    <x v="3"/>
    <n v="-5.6100010000000111"/>
    <n v="-2.2753086654389132E-2"/>
    <x v="0"/>
    <x v="2"/>
    <x v="0"/>
  </r>
  <r>
    <x v="288"/>
    <s v="CRM"/>
    <n v="235.63999899999999"/>
    <n v="240.949997"/>
    <x v="1"/>
    <x v="17"/>
    <x v="3"/>
    <n v="-5.3099980000000073"/>
    <n v="-2.2037759145520999E-2"/>
    <x v="0"/>
    <x v="2"/>
    <x v="0"/>
  </r>
  <r>
    <x v="289"/>
    <s v="CRM"/>
    <n v="240.470001"/>
    <n v="235.63999899999999"/>
    <x v="1"/>
    <x v="17"/>
    <x v="3"/>
    <n v="4.8300020000000075"/>
    <n v="2.0497377442273746E-2"/>
    <x v="0"/>
    <x v="1"/>
    <x v="0"/>
  </r>
  <r>
    <x v="290"/>
    <s v="CRM"/>
    <n v="231.08000200000001"/>
    <n v="240.470001"/>
    <x v="1"/>
    <x v="17"/>
    <x v="3"/>
    <n v="-9.3899989999999889"/>
    <n v="-3.9048525641250317E-2"/>
    <x v="0"/>
    <x v="2"/>
    <x v="0"/>
  </r>
  <r>
    <x v="291"/>
    <s v="CRM"/>
    <n v="216.5"/>
    <n v="231.08000200000001"/>
    <x v="1"/>
    <x v="17"/>
    <x v="3"/>
    <n v="-14.580002000000007"/>
    <n v="-6.3095040132464628E-2"/>
    <x v="0"/>
    <x v="2"/>
    <x v="0"/>
  </r>
  <r>
    <x v="292"/>
    <s v="CRM"/>
    <n v="217.53999300000001"/>
    <n v="216.5"/>
    <x v="1"/>
    <x v="17"/>
    <x v="3"/>
    <n v="1.0399930000000097"/>
    <n v="4.8036628175520081E-3"/>
    <x v="0"/>
    <x v="1"/>
    <x v="0"/>
  </r>
  <r>
    <x v="293"/>
    <s v="CRM"/>
    <n v="213.470001"/>
    <n v="217.53999300000001"/>
    <x v="1"/>
    <x v="17"/>
    <x v="3"/>
    <n v="-4.0699920000000134"/>
    <n v="-1.8709166732390276E-2"/>
    <x v="0"/>
    <x v="2"/>
    <x v="0"/>
  </r>
  <r>
    <x v="294"/>
    <s v="CRM"/>
    <n v="206"/>
    <n v="213.470001"/>
    <x v="1"/>
    <x v="17"/>
    <x v="3"/>
    <n v="-7.4700009999999963"/>
    <n v="-3.4993211997033702E-2"/>
    <x v="0"/>
    <x v="2"/>
    <x v="0"/>
  </r>
  <r>
    <x v="295"/>
    <s v="CRM"/>
    <n v="205.33000200000001"/>
    <n v="206"/>
    <x v="1"/>
    <x v="17"/>
    <x v="3"/>
    <n v="-0.66999799999999254"/>
    <n v="-3.2524174757281193E-3"/>
    <x v="0"/>
    <x v="2"/>
    <x v="0"/>
  </r>
  <r>
    <x v="296"/>
    <s v="CRM"/>
    <n v="210.759995"/>
    <n v="205.33000200000001"/>
    <x v="1"/>
    <x v="17"/>
    <x v="3"/>
    <n v="5.4299929999999961"/>
    <n v="2.644520015151023E-2"/>
    <x v="0"/>
    <x v="1"/>
    <x v="0"/>
  </r>
  <r>
    <x v="297"/>
    <s v="CRM"/>
    <n v="207.720001"/>
    <n v="210.759995"/>
    <x v="1"/>
    <x v="17"/>
    <x v="3"/>
    <n v="-3.0399940000000072"/>
    <n v="-1.4423961245586512E-2"/>
    <x v="0"/>
    <x v="2"/>
    <x v="0"/>
  </r>
  <r>
    <x v="298"/>
    <s v="CRM"/>
    <n v="211.529999"/>
    <n v="207.720001"/>
    <x v="1"/>
    <x v="17"/>
    <x v="3"/>
    <n v="3.8099980000000073"/>
    <n v="1.8341989127951177E-2"/>
    <x v="0"/>
    <x v="1"/>
    <x v="0"/>
  </r>
  <r>
    <x v="299"/>
    <s v="CRM"/>
    <n v="211.96000699999999"/>
    <n v="211.529999"/>
    <x v="1"/>
    <x v="17"/>
    <x v="3"/>
    <n v="0.43000799999998662"/>
    <n v="2.032846414375422E-3"/>
    <x v="0"/>
    <x v="1"/>
    <x v="0"/>
  </r>
  <r>
    <x v="300"/>
    <s v="CRM"/>
    <n v="215.949997"/>
    <n v="211.96000699999999"/>
    <x v="1"/>
    <x v="17"/>
    <x v="3"/>
    <n v="3.9899900000000059"/>
    <n v="1.8824258672533477E-2"/>
    <x v="0"/>
    <x v="1"/>
    <x v="0"/>
  </r>
  <r>
    <x v="301"/>
    <s v="CRM"/>
    <n v="212.21000699999999"/>
    <n v="215.949997"/>
    <x v="1"/>
    <x v="17"/>
    <x v="3"/>
    <n v="-3.7399900000000059"/>
    <n v="-1.7318777735384761E-2"/>
    <x v="0"/>
    <x v="2"/>
    <x v="0"/>
  </r>
  <r>
    <x v="302"/>
    <s v="CRM"/>
    <n v="212.800003"/>
    <n v="212.21000699999999"/>
    <x v="1"/>
    <x v="17"/>
    <x v="3"/>
    <n v="0.58999600000001351"/>
    <n v="2.7802458910432697E-3"/>
    <x v="0"/>
    <x v="1"/>
    <x v="0"/>
  </r>
  <r>
    <x v="303"/>
    <s v="CRM"/>
    <n v="214.479996"/>
    <n v="212.800003"/>
    <x v="1"/>
    <x v="17"/>
    <x v="3"/>
    <n v="1.6799929999999961"/>
    <n v="7.8947038360708856E-3"/>
    <x v="0"/>
    <x v="1"/>
    <x v="0"/>
  </r>
  <r>
    <x v="304"/>
    <s v="CRM"/>
    <n v="213.11999499999999"/>
    <n v="214.479996"/>
    <x v="1"/>
    <x v="17"/>
    <x v="3"/>
    <n v="-1.3600010000000111"/>
    <n v="-6.3409223487677193E-3"/>
    <x v="0"/>
    <x v="2"/>
    <x v="0"/>
  </r>
  <r>
    <x v="305"/>
    <s v="CRM"/>
    <n v="209.479996"/>
    <n v="213.11999499999999"/>
    <x v="1"/>
    <x v="17"/>
    <x v="3"/>
    <n v="-3.6399989999999889"/>
    <n v="-1.7079575288090586E-2"/>
    <x v="0"/>
    <x v="2"/>
    <x v="0"/>
  </r>
  <r>
    <x v="306"/>
    <s v="CRM"/>
    <n v="212.199997"/>
    <n v="209.479996"/>
    <x v="1"/>
    <x v="17"/>
    <x v="3"/>
    <n v="2.7200009999999963"/>
    <n v="1.2984538151318259E-2"/>
    <x v="0"/>
    <x v="1"/>
    <x v="0"/>
  </r>
  <r>
    <x v="307"/>
    <s v="CRM"/>
    <n v="215.16999799999999"/>
    <n v="212.199997"/>
    <x v="1"/>
    <x v="17"/>
    <x v="3"/>
    <n v="2.9700009999999963"/>
    <n v="1.399623488213337E-2"/>
    <x v="0"/>
    <x v="1"/>
    <x v="0"/>
  </r>
  <r>
    <x v="308"/>
    <s v="CRM"/>
    <n v="215"/>
    <n v="215.16999799999999"/>
    <x v="1"/>
    <x v="17"/>
    <x v="3"/>
    <n v="-0.16999799999999254"/>
    <n v="-7.9006367792963661E-4"/>
    <x v="0"/>
    <x v="2"/>
    <x v="0"/>
  </r>
  <r>
    <x v="309"/>
    <s v="CRM"/>
    <n v="209.529999"/>
    <n v="215"/>
    <x v="1"/>
    <x v="17"/>
    <x v="3"/>
    <n v="-5.4700009999999963"/>
    <n v="-2.5441865116279053E-2"/>
    <x v="0"/>
    <x v="2"/>
    <x v="0"/>
  </r>
  <r>
    <x v="310"/>
    <s v="CRM"/>
    <n v="205.44000199999999"/>
    <n v="209.529999"/>
    <x v="1"/>
    <x v="17"/>
    <x v="3"/>
    <n v="-4.089997000000011"/>
    <n v="-1.951986359719312E-2"/>
    <x v="0"/>
    <x v="2"/>
    <x v="0"/>
  </r>
  <r>
    <x v="311"/>
    <s v="CRM"/>
    <n v="209.08999600000001"/>
    <n v="205.44000199999999"/>
    <x v="1"/>
    <x v="17"/>
    <x v="3"/>
    <n v="3.6499940000000208"/>
    <n v="1.776671516971666E-2"/>
    <x v="0"/>
    <x v="1"/>
    <x v="0"/>
  </r>
  <r>
    <x v="312"/>
    <s v="CRM"/>
    <n v="210.770004"/>
    <n v="209.08999600000001"/>
    <x v="1"/>
    <x v="17"/>
    <x v="3"/>
    <n v="1.6800079999999866"/>
    <n v="8.0348559574317767E-3"/>
    <x v="0"/>
    <x v="1"/>
    <x v="0"/>
  </r>
  <r>
    <x v="313"/>
    <s v="CRM"/>
    <n v="210"/>
    <n v="210.770004"/>
    <x v="1"/>
    <x v="17"/>
    <x v="3"/>
    <n v="-0.77000400000000013"/>
    <n v="-3.6532902471264369E-3"/>
    <x v="0"/>
    <x v="2"/>
    <x v="0"/>
  </r>
  <r>
    <x v="314"/>
    <s v="CRM"/>
    <n v="211.86999499999999"/>
    <n v="210"/>
    <x v="1"/>
    <x v="17"/>
    <x v="3"/>
    <n v="1.8699949999999887"/>
    <n v="8.904738095238042E-3"/>
    <x v="0"/>
    <x v="1"/>
    <x v="0"/>
  </r>
  <r>
    <x v="315"/>
    <s v="CRM"/>
    <n v="218.720001"/>
    <n v="211.86999499999999"/>
    <x v="1"/>
    <x v="17"/>
    <x v="3"/>
    <n v="6.8500060000000076"/>
    <n v="3.2331175539981521E-2"/>
    <x v="0"/>
    <x v="1"/>
    <x v="0"/>
  </r>
  <r>
    <x v="316"/>
    <s v="CRM"/>
    <n v="220.28999300000001"/>
    <n v="218.720001"/>
    <x v="1"/>
    <x v="17"/>
    <x v="3"/>
    <n v="1.5699920000000134"/>
    <n v="7.1780906767644603E-3"/>
    <x v="0"/>
    <x v="1"/>
    <x v="0"/>
  </r>
  <r>
    <x v="317"/>
    <s v="CRM"/>
    <n v="221.08999600000001"/>
    <n v="220.28999300000001"/>
    <x v="1"/>
    <x v="17"/>
    <x v="3"/>
    <n v="0.80000300000000379"/>
    <n v="3.6315902919839111E-3"/>
    <x v="0"/>
    <x v="1"/>
    <x v="0"/>
  </r>
  <r>
    <x v="318"/>
    <s v="CRM"/>
    <n v="220.78999300000001"/>
    <n v="221.08999600000001"/>
    <x v="1"/>
    <x v="17"/>
    <x v="3"/>
    <n v="-0.30000300000000379"/>
    <n v="-1.3569270678353252E-3"/>
    <x v="0"/>
    <x v="2"/>
    <x v="0"/>
  </r>
  <r>
    <x v="319"/>
    <s v="CRM"/>
    <n v="224.449997"/>
    <n v="220.78999300000001"/>
    <x v="1"/>
    <x v="17"/>
    <x v="3"/>
    <n v="3.6600039999999865"/>
    <n v="1.6576856361420266E-2"/>
    <x v="0"/>
    <x v="1"/>
    <x v="0"/>
  </r>
  <r>
    <x v="320"/>
    <s v="CRM"/>
    <n v="231.279999"/>
    <n v="224.449997"/>
    <x v="1"/>
    <x v="17"/>
    <x v="3"/>
    <n v="6.8300020000000075"/>
    <n v="3.0429949170371375E-2"/>
    <x v="0"/>
    <x v="1"/>
    <x v="0"/>
  </r>
  <r>
    <x v="321"/>
    <s v="CRM"/>
    <n v="228.759995"/>
    <n v="231.279999"/>
    <x v="1"/>
    <x v="17"/>
    <x v="3"/>
    <n v="-2.5200040000000001"/>
    <n v="-1.0895901119404623E-2"/>
    <x v="0"/>
    <x v="2"/>
    <x v="0"/>
  </r>
  <r>
    <x v="322"/>
    <s v="CRM"/>
    <n v="232"/>
    <n v="228.759995"/>
    <x v="1"/>
    <x v="17"/>
    <x v="3"/>
    <n v="3.2400049999999965"/>
    <n v="1.416333743144205E-2"/>
    <x v="0"/>
    <x v="1"/>
    <x v="0"/>
  </r>
  <r>
    <x v="323"/>
    <s v="CRM"/>
    <n v="228.020004"/>
    <n v="232"/>
    <x v="1"/>
    <x v="17"/>
    <x v="3"/>
    <n v="-3.9799959999999999"/>
    <n v="-1.7155155172413793E-2"/>
    <x v="0"/>
    <x v="2"/>
    <x v="0"/>
  </r>
  <r>
    <x v="324"/>
    <s v="CRM"/>
    <n v="233"/>
    <n v="228.020004"/>
    <x v="1"/>
    <x v="17"/>
    <x v="3"/>
    <n v="4.9799959999999999"/>
    <n v="2.1840171531617023E-2"/>
    <x v="0"/>
    <x v="1"/>
    <x v="0"/>
  </r>
  <r>
    <x v="325"/>
    <s v="CRM"/>
    <n v="231.91000399999999"/>
    <n v="233"/>
    <x v="1"/>
    <x v="17"/>
    <x v="3"/>
    <n v="-1.0899960000000135"/>
    <n v="-4.6780944206009168E-3"/>
    <x v="0"/>
    <x v="2"/>
    <x v="0"/>
  </r>
  <r>
    <x v="326"/>
    <s v="CRM"/>
    <n v="230.5"/>
    <n v="231.91000399999999"/>
    <x v="1"/>
    <x v="17"/>
    <x v="3"/>
    <n v="-1.4100039999999865"/>
    <n v="-6.0799619493775115E-3"/>
    <x v="0"/>
    <x v="2"/>
    <x v="0"/>
  </r>
  <r>
    <x v="327"/>
    <s v="CRM"/>
    <n v="227.96000699999999"/>
    <n v="230.5"/>
    <x v="1"/>
    <x v="17"/>
    <x v="3"/>
    <n v="-2.5399930000000097"/>
    <n v="-1.1019492407809153E-2"/>
    <x v="0"/>
    <x v="2"/>
    <x v="0"/>
  </r>
  <r>
    <x v="328"/>
    <s v="CRM"/>
    <n v="230.55999800000001"/>
    <n v="227.96000699999999"/>
    <x v="1"/>
    <x v="17"/>
    <x v="3"/>
    <n v="2.599991000000017"/>
    <n v="1.1405469907710686E-2"/>
    <x v="0"/>
    <x v="1"/>
    <x v="0"/>
  </r>
  <r>
    <x v="329"/>
    <s v="CRM"/>
    <n v="231.35000600000001"/>
    <n v="230.55999800000001"/>
    <x v="1"/>
    <x v="17"/>
    <x v="3"/>
    <n v="0.79000800000000027"/>
    <n v="3.4264747000908643E-3"/>
    <x v="0"/>
    <x v="1"/>
    <x v="0"/>
  </r>
  <r>
    <x v="330"/>
    <s v="CRM"/>
    <n v="233.509995"/>
    <n v="231.35000600000001"/>
    <x v="1"/>
    <x v="17"/>
    <x v="3"/>
    <n v="2.1599889999999959"/>
    <n v="9.3364553446348125E-3"/>
    <x v="0"/>
    <x v="1"/>
    <x v="0"/>
  </r>
  <r>
    <x v="331"/>
    <s v="CRM"/>
    <n v="235.46000699999999"/>
    <n v="233.509995"/>
    <x v="1"/>
    <x v="17"/>
    <x v="3"/>
    <n v="1.9500119999999868"/>
    <n v="8.3508716618318057E-3"/>
    <x v="0"/>
    <x v="1"/>
    <x v="0"/>
  </r>
  <r>
    <x v="332"/>
    <s v="CRM"/>
    <n v="234.21000699999999"/>
    <n v="235.46000699999999"/>
    <x v="1"/>
    <x v="17"/>
    <x v="3"/>
    <n v="-1.25"/>
    <n v="-5.3087571682608505E-3"/>
    <x v="0"/>
    <x v="2"/>
    <x v="0"/>
  </r>
  <r>
    <x v="333"/>
    <s v="CRM"/>
    <n v="236.88000500000001"/>
    <n v="234.21000699999999"/>
    <x v="1"/>
    <x v="17"/>
    <x v="3"/>
    <n v="2.669998000000021"/>
    <n v="1.1400016737969787E-2"/>
    <x v="0"/>
    <x v="1"/>
    <x v="0"/>
  </r>
  <r>
    <x v="334"/>
    <s v="CRM"/>
    <n v="234.36000100000001"/>
    <n v="236.88000500000001"/>
    <x v="1"/>
    <x v="17"/>
    <x v="3"/>
    <n v="-2.5200040000000001"/>
    <n v="-1.0638314533976812E-2"/>
    <x v="0"/>
    <x v="2"/>
    <x v="0"/>
  </r>
  <r>
    <x v="335"/>
    <s v="CRM"/>
    <n v="230.320007"/>
    <n v="234.36000100000001"/>
    <x v="1"/>
    <x v="17"/>
    <x v="3"/>
    <n v="-4.0399940000000072"/>
    <n v="-1.7238410918081568E-2"/>
    <x v="0"/>
    <x v="2"/>
    <x v="0"/>
  </r>
  <r>
    <x v="336"/>
    <s v="CRM"/>
    <n v="223.759995"/>
    <n v="230.320007"/>
    <x v="1"/>
    <x v="17"/>
    <x v="3"/>
    <n v="-6.5600120000000004"/>
    <n v="-2.8482163080170451E-2"/>
    <x v="0"/>
    <x v="2"/>
    <x v="0"/>
  </r>
  <r>
    <x v="337"/>
    <s v="CRM"/>
    <n v="217.179993"/>
    <n v="223.759995"/>
    <x v="1"/>
    <x v="17"/>
    <x v="3"/>
    <n v="-6.5800020000000075"/>
    <n v="-2.9406516567002994E-2"/>
    <x v="0"/>
    <x v="2"/>
    <x v="0"/>
  </r>
  <r>
    <x v="338"/>
    <s v="CRM"/>
    <n v="215.39999399999999"/>
    <n v="217.179993"/>
    <x v="1"/>
    <x v="17"/>
    <x v="3"/>
    <n v="-1.7799990000000037"/>
    <n v="-8.1959621391092113E-3"/>
    <x v="0"/>
    <x v="2"/>
    <x v="0"/>
  </r>
  <r>
    <x v="339"/>
    <s v="CRM"/>
    <n v="218.050003"/>
    <n v="215.39999399999999"/>
    <x v="1"/>
    <x v="17"/>
    <x v="3"/>
    <n v="2.6500090000000114"/>
    <n v="1.2302734790234077E-2"/>
    <x v="0"/>
    <x v="1"/>
    <x v="0"/>
  </r>
  <r>
    <x v="340"/>
    <s v="CRM"/>
    <n v="216.5"/>
    <n v="218.050003"/>
    <x v="1"/>
    <x v="17"/>
    <x v="3"/>
    <n v="-1.5500030000000038"/>
    <n v="-7.1084750225846307E-3"/>
    <x v="0"/>
    <x v="2"/>
    <x v="0"/>
  </r>
  <r>
    <x v="341"/>
    <s v="CRM"/>
    <n v="213.88999899999999"/>
    <n v="216.5"/>
    <x v="1"/>
    <x v="17"/>
    <x v="3"/>
    <n v="-2.6100010000000111"/>
    <n v="-1.2055431870669797E-2"/>
    <x v="0"/>
    <x v="2"/>
    <x v="0"/>
  </r>
  <r>
    <x v="342"/>
    <s v="CRM"/>
    <n v="215.55999800000001"/>
    <n v="213.88999899999999"/>
    <x v="1"/>
    <x v="17"/>
    <x v="3"/>
    <n v="1.6699990000000184"/>
    <n v="7.807747009246648E-3"/>
    <x v="0"/>
    <x v="1"/>
    <x v="0"/>
  </r>
  <r>
    <x v="343"/>
    <s v="CRM"/>
    <n v="210.53999300000001"/>
    <n v="215.55999800000001"/>
    <x v="1"/>
    <x v="17"/>
    <x v="3"/>
    <n v="-5.0200049999999976"/>
    <n v="-2.3288203036632045E-2"/>
    <x v="0"/>
    <x v="2"/>
    <x v="0"/>
  </r>
  <r>
    <x v="344"/>
    <s v="CRM"/>
    <n v="211.86000100000001"/>
    <n v="210.53999300000001"/>
    <x v="1"/>
    <x v="17"/>
    <x v="3"/>
    <n v="1.3200080000000014"/>
    <n v="6.2696306824708663E-3"/>
    <x v="0"/>
    <x v="1"/>
    <x v="0"/>
  </r>
  <r>
    <x v="345"/>
    <s v="CRM"/>
    <n v="217.66000399999999"/>
    <n v="211.86000100000001"/>
    <x v="1"/>
    <x v="17"/>
    <x v="3"/>
    <n v="5.8000029999999754"/>
    <n v="2.7376583463718452E-2"/>
    <x v="0"/>
    <x v="1"/>
    <x v="0"/>
  </r>
  <r>
    <x v="346"/>
    <s v="CRM"/>
    <n v="215.05999800000001"/>
    <n v="217.66000399999999"/>
    <x v="1"/>
    <x v="17"/>
    <x v="3"/>
    <n v="-2.6000059999999792"/>
    <n v="-1.1945263035095686E-2"/>
    <x v="0"/>
    <x v="2"/>
    <x v="0"/>
  </r>
  <r>
    <x v="347"/>
    <s v="CRM"/>
    <n v="214.33000200000001"/>
    <n v="215.05999800000001"/>
    <x v="1"/>
    <x v="17"/>
    <x v="3"/>
    <n v="-0.72999599999999987"/>
    <n v="-3.3943829944609216E-3"/>
    <x v="0"/>
    <x v="2"/>
    <x v="0"/>
  </r>
  <r>
    <x v="348"/>
    <s v="CRM"/>
    <n v="221.33999600000001"/>
    <n v="214.33000200000001"/>
    <x v="1"/>
    <x v="17"/>
    <x v="3"/>
    <n v="7.0099940000000061"/>
    <n v="3.2706545675299376E-2"/>
    <x v="0"/>
    <x v="1"/>
    <x v="0"/>
  </r>
  <r>
    <x v="349"/>
    <s v="CRM"/>
    <n v="223.779999"/>
    <n v="221.33999600000001"/>
    <x v="1"/>
    <x v="17"/>
    <x v="3"/>
    <n v="2.4400029999999902"/>
    <n v="1.1023778097474936E-2"/>
    <x v="0"/>
    <x v="1"/>
    <x v="0"/>
  </r>
  <r>
    <x v="350"/>
    <s v="CRM"/>
    <n v="222.58000200000001"/>
    <n v="223.779999"/>
    <x v="1"/>
    <x v="17"/>
    <x v="3"/>
    <n v="-1.1999969999999962"/>
    <n v="-5.3623961272785429E-3"/>
    <x v="0"/>
    <x v="2"/>
    <x v="0"/>
  </r>
  <r>
    <x v="351"/>
    <s v="CRM"/>
    <n v="226.990005"/>
    <n v="222.58000200000001"/>
    <x v="1"/>
    <x v="17"/>
    <x v="3"/>
    <n v="4.410002999999989"/>
    <n v="1.9813114207807351E-2"/>
    <x v="0"/>
    <x v="1"/>
    <x v="0"/>
  </r>
  <r>
    <x v="352"/>
    <s v="CRM"/>
    <n v="227.71000699999999"/>
    <n v="226.990005"/>
    <x v="1"/>
    <x v="17"/>
    <x v="3"/>
    <n v="0.72000199999999381"/>
    <n v="3.171954641791359E-3"/>
    <x v="0"/>
    <x v="1"/>
    <x v="0"/>
  </r>
  <r>
    <x v="353"/>
    <s v="CRM"/>
    <n v="229.679993"/>
    <n v="227.71000699999999"/>
    <x v="1"/>
    <x v="17"/>
    <x v="3"/>
    <n v="1.9699860000000058"/>
    <n v="8.651293045720234E-3"/>
    <x v="0"/>
    <x v="1"/>
    <x v="0"/>
  </r>
  <r>
    <x v="354"/>
    <s v="CRM"/>
    <n v="225.83000200000001"/>
    <n v="229.679993"/>
    <x v="1"/>
    <x v="17"/>
    <x v="3"/>
    <n v="-3.8499909999999886"/>
    <n v="-1.6762413433197853E-2"/>
    <x v="0"/>
    <x v="2"/>
    <x v="0"/>
  </r>
  <r>
    <x v="355"/>
    <s v="CRM"/>
    <n v="238.10000600000001"/>
    <n v="225.83000200000001"/>
    <x v="1"/>
    <x v="17"/>
    <x v="3"/>
    <n v="12.270004"/>
    <n v="5.4332922513989086E-2"/>
    <x v="0"/>
    <x v="1"/>
    <x v="0"/>
  </r>
  <r>
    <x v="356"/>
    <s v="CRM"/>
    <n v="236.199997"/>
    <n v="238.10000600000001"/>
    <x v="1"/>
    <x v="17"/>
    <x v="3"/>
    <n v="-1.9000090000000114"/>
    <n v="-7.9798780013470953E-3"/>
    <x v="0"/>
    <x v="2"/>
    <x v="0"/>
  </r>
  <r>
    <x v="357"/>
    <s v="CRM"/>
    <n v="234.61999499999999"/>
    <n v="236.199997"/>
    <x v="1"/>
    <x v="17"/>
    <x v="3"/>
    <n v="-1.5800020000000075"/>
    <n v="-6.6892549537162253E-3"/>
    <x v="0"/>
    <x v="2"/>
    <x v="0"/>
  </r>
  <r>
    <x v="358"/>
    <s v="CRM"/>
    <n v="230.83999600000001"/>
    <n v="234.61999499999999"/>
    <x v="1"/>
    <x v="17"/>
    <x v="3"/>
    <n v="-3.7799989999999752"/>
    <n v="-1.6111154550148103E-2"/>
    <x v="0"/>
    <x v="2"/>
    <x v="0"/>
  </r>
  <r>
    <x v="359"/>
    <s v="CRM"/>
    <n v="237.479996"/>
    <n v="230.83999600000001"/>
    <x v="1"/>
    <x v="17"/>
    <x v="3"/>
    <n v="6.6399999999999864"/>
    <n v="2.8764512714685657E-2"/>
    <x v="0"/>
    <x v="1"/>
    <x v="0"/>
  </r>
  <r>
    <x v="360"/>
    <s v="CRM"/>
    <n v="238.13999899999999"/>
    <n v="237.479996"/>
    <x v="1"/>
    <x v="17"/>
    <x v="3"/>
    <n v="0.66000299999998902"/>
    <n v="2.7791940842039975E-3"/>
    <x v="0"/>
    <x v="1"/>
    <x v="0"/>
  </r>
  <r>
    <x v="361"/>
    <s v="CRM"/>
    <n v="236.41999799999999"/>
    <n v="238.13999899999999"/>
    <x v="1"/>
    <x v="17"/>
    <x v="3"/>
    <n v="-1.7200009999999963"/>
    <n v="-7.22264637281701E-3"/>
    <x v="0"/>
    <x v="2"/>
    <x v="0"/>
  </r>
  <r>
    <x v="362"/>
    <s v="CRM"/>
    <n v="236.08999600000001"/>
    <n v="236.41999799999999"/>
    <x v="1"/>
    <x v="17"/>
    <x v="3"/>
    <n v="-0.33000199999997903"/>
    <n v="-1.3958294678607477E-3"/>
    <x v="0"/>
    <x v="2"/>
    <x v="0"/>
  </r>
  <r>
    <x v="363"/>
    <s v="CRM"/>
    <n v="240.19000199999999"/>
    <n v="236.08999600000001"/>
    <x v="1"/>
    <x v="17"/>
    <x v="3"/>
    <n v="4.1000059999999792"/>
    <n v="1.7366284338451929E-2"/>
    <x v="0"/>
    <x v="1"/>
    <x v="0"/>
  </r>
  <r>
    <x v="364"/>
    <s v="CRM"/>
    <n v="240.30999800000001"/>
    <n v="240.19000199999999"/>
    <x v="1"/>
    <x v="17"/>
    <x v="3"/>
    <n v="0.11999600000001465"/>
    <n v="4.9958782214429829E-4"/>
    <x v="0"/>
    <x v="1"/>
    <x v="0"/>
  </r>
  <r>
    <x v="365"/>
    <s v="CRM"/>
    <n v="246.259995"/>
    <n v="240.30999800000001"/>
    <x v="1"/>
    <x v="17"/>
    <x v="3"/>
    <n v="5.9499969999999962"/>
    <n v="2.4759673128539564E-2"/>
    <x v="0"/>
    <x v="1"/>
    <x v="0"/>
  </r>
  <r>
    <x v="366"/>
    <s v="CRM"/>
    <n v="242.58000200000001"/>
    <n v="246.259995"/>
    <x v="1"/>
    <x v="17"/>
    <x v="3"/>
    <n v="-3.6799929999999961"/>
    <n v="-1.4943527469819026E-2"/>
    <x v="0"/>
    <x v="2"/>
    <x v="0"/>
  </r>
  <r>
    <x v="367"/>
    <s v="CRM"/>
    <n v="242.38999899999999"/>
    <n v="242.58000200000001"/>
    <x v="1"/>
    <x v="17"/>
    <x v="3"/>
    <n v="-0.19000300000001857"/>
    <n v="-7.8325912455066505E-4"/>
    <x v="0"/>
    <x v="2"/>
    <x v="0"/>
  </r>
  <r>
    <x v="368"/>
    <s v="CRM"/>
    <n v="244.429993"/>
    <n v="242.38999899999999"/>
    <x v="1"/>
    <x v="17"/>
    <x v="3"/>
    <n v="2.0399940000000072"/>
    <n v="8.416164067891297E-3"/>
    <x v="0"/>
    <x v="1"/>
    <x v="0"/>
  </r>
  <r>
    <x v="369"/>
    <s v="CRM"/>
    <n v="242.779999"/>
    <n v="244.429993"/>
    <x v="1"/>
    <x v="17"/>
    <x v="3"/>
    <n v="-1.6499939999999924"/>
    <n v="-6.7503745336194992E-3"/>
    <x v="0"/>
    <x v="2"/>
    <x v="0"/>
  </r>
  <r>
    <x v="370"/>
    <s v="CRM"/>
    <n v="244.479996"/>
    <n v="242.779999"/>
    <x v="1"/>
    <x v="17"/>
    <x v="3"/>
    <n v="1.6999969999999962"/>
    <n v="7.0022119079092516E-3"/>
    <x v="0"/>
    <x v="1"/>
    <x v="0"/>
  </r>
  <r>
    <x v="371"/>
    <s v="CRM"/>
    <n v="243.11000100000001"/>
    <n v="244.479996"/>
    <x v="1"/>
    <x v="17"/>
    <x v="3"/>
    <n v="-1.3699949999999887"/>
    <n v="-5.603710006605157E-3"/>
    <x v="0"/>
    <x v="2"/>
    <x v="0"/>
  </r>
  <r>
    <x v="372"/>
    <s v="CRM"/>
    <n v="241.83999600000001"/>
    <n v="243.11000100000001"/>
    <x v="1"/>
    <x v="17"/>
    <x v="3"/>
    <n v="-1.2700049999999976"/>
    <n v="-5.2239932325943168E-3"/>
    <x v="0"/>
    <x v="2"/>
    <x v="0"/>
  </r>
  <r>
    <x v="373"/>
    <s v="CRM"/>
    <n v="243.770004"/>
    <n v="241.83999600000001"/>
    <x v="1"/>
    <x v="17"/>
    <x v="3"/>
    <n v="1.9300079999999866"/>
    <n v="7.9805161756618063E-3"/>
    <x v="0"/>
    <x v="1"/>
    <x v="0"/>
  </r>
  <r>
    <x v="374"/>
    <s v="CRM"/>
    <n v="241.86999499999999"/>
    <n v="243.770004"/>
    <x v="1"/>
    <x v="17"/>
    <x v="3"/>
    <n v="-1.9000090000000114"/>
    <n v="-7.7942690602737629E-3"/>
    <x v="0"/>
    <x v="2"/>
    <x v="0"/>
  </r>
  <r>
    <x v="375"/>
    <s v="CRM"/>
    <n v="244.570007"/>
    <n v="241.86999499999999"/>
    <x v="1"/>
    <x v="17"/>
    <x v="3"/>
    <n v="2.7000120000000152"/>
    <n v="1.1163071302002612E-2"/>
    <x v="0"/>
    <x v="1"/>
    <x v="0"/>
  </r>
  <r>
    <x v="376"/>
    <s v="CRM"/>
    <n v="245.80999800000001"/>
    <n v="244.570007"/>
    <x v="1"/>
    <x v="17"/>
    <x v="3"/>
    <n v="1.2399910000000034"/>
    <n v="5.0700861287541416E-3"/>
    <x v="0"/>
    <x v="1"/>
    <x v="0"/>
  </r>
  <r>
    <x v="377"/>
    <s v="CRM"/>
    <n v="244.270004"/>
    <n v="245.80999800000001"/>
    <x v="1"/>
    <x v="17"/>
    <x v="3"/>
    <n v="-1.5399940000000072"/>
    <n v="-6.2649770657416757E-3"/>
    <x v="0"/>
    <x v="2"/>
    <x v="0"/>
  </r>
  <r>
    <x v="378"/>
    <s v="CRM"/>
    <n v="244.979996"/>
    <n v="244.270004"/>
    <x v="1"/>
    <x v="17"/>
    <x v="3"/>
    <n v="0.70999199999999973"/>
    <n v="2.9065869258347405E-3"/>
    <x v="0"/>
    <x v="1"/>
    <x v="0"/>
  </r>
  <r>
    <x v="379"/>
    <s v="CRM"/>
    <n v="248.199997"/>
    <n v="244.979996"/>
    <x v="1"/>
    <x v="17"/>
    <x v="3"/>
    <n v="3.2200009999999963"/>
    <n v="1.314393441332245E-2"/>
    <x v="1"/>
    <x v="1"/>
    <x v="0"/>
  </r>
  <r>
    <x v="0"/>
    <s v="TWTR"/>
    <n v="32.049999"/>
    <m/>
    <x v="1"/>
    <x v="18"/>
    <x v="3"/>
    <m/>
    <m/>
    <x v="0"/>
    <x v="0"/>
    <x v="0"/>
  </r>
  <r>
    <x v="1"/>
    <s v="TWTR"/>
    <n v="32.299999"/>
    <n v="32.049999"/>
    <x v="1"/>
    <x v="18"/>
    <x v="3"/>
    <n v="0.25"/>
    <n v="7.8003122558599767E-3"/>
    <x v="0"/>
    <x v="1"/>
    <x v="0"/>
  </r>
  <r>
    <x v="2"/>
    <s v="TWTR"/>
    <n v="31.52"/>
    <n v="32.299999"/>
    <x v="1"/>
    <x v="18"/>
    <x v="3"/>
    <n v="-0.77999900000000011"/>
    <n v="-2.4148576599027142E-2"/>
    <x v="0"/>
    <x v="2"/>
    <x v="0"/>
  </r>
  <r>
    <x v="3"/>
    <s v="TWTR"/>
    <n v="31.639999"/>
    <n v="31.52"/>
    <x v="1"/>
    <x v="18"/>
    <x v="3"/>
    <n v="0.11999899999999997"/>
    <n v="3.8070748730964455E-3"/>
    <x v="0"/>
    <x v="1"/>
    <x v="0"/>
  </r>
  <r>
    <x v="4"/>
    <s v="TWTR"/>
    <n v="32.540000999999997"/>
    <n v="31.639999"/>
    <x v="1"/>
    <x v="18"/>
    <x v="3"/>
    <n v="0.90000199999999708"/>
    <n v="2.8445070431260034E-2"/>
    <x v="0"/>
    <x v="1"/>
    <x v="0"/>
  </r>
  <r>
    <x v="5"/>
    <s v="TWTR"/>
    <n v="33.049999"/>
    <n v="32.540000999999997"/>
    <x v="1"/>
    <x v="18"/>
    <x v="3"/>
    <n v="0.50999800000000306"/>
    <n v="1.5672955879749453E-2"/>
    <x v="0"/>
    <x v="1"/>
    <x v="0"/>
  </r>
  <r>
    <x v="6"/>
    <s v="TWTR"/>
    <n v="33.220001000000003"/>
    <n v="33.049999"/>
    <x v="1"/>
    <x v="18"/>
    <x v="3"/>
    <n v="0.17000200000000376"/>
    <n v="5.1437823038967042E-3"/>
    <x v="0"/>
    <x v="1"/>
    <x v="0"/>
  </r>
  <r>
    <x v="7"/>
    <s v="TWTR"/>
    <n v="32.779998999999997"/>
    <n v="33.220001000000003"/>
    <x v="1"/>
    <x v="18"/>
    <x v="3"/>
    <n v="-0.44000200000000689"/>
    <n v="-1.3245092918570558E-2"/>
    <x v="0"/>
    <x v="2"/>
    <x v="0"/>
  </r>
  <r>
    <x v="8"/>
    <s v="TWTR"/>
    <n v="32.689999"/>
    <n v="32.779998999999997"/>
    <x v="1"/>
    <x v="18"/>
    <x v="3"/>
    <n v="-8.9999999999996305E-2"/>
    <n v="-2.7455766548374915E-3"/>
    <x v="0"/>
    <x v="2"/>
    <x v="0"/>
  </r>
  <r>
    <x v="9"/>
    <s v="TWTR"/>
    <n v="32.82"/>
    <n v="32.689999"/>
    <x v="1"/>
    <x v="18"/>
    <x v="3"/>
    <n v="0.13000100000000003"/>
    <n v="3.9767820121377195E-3"/>
    <x v="0"/>
    <x v="1"/>
    <x v="0"/>
  </r>
  <r>
    <x v="10"/>
    <s v="TWTR"/>
    <n v="33.229999999999997"/>
    <n v="32.82"/>
    <x v="1"/>
    <x v="18"/>
    <x v="3"/>
    <n v="0.40999999999999659"/>
    <n v="1.2492382693479482E-2"/>
    <x v="0"/>
    <x v="1"/>
    <x v="0"/>
  </r>
  <r>
    <x v="11"/>
    <s v="TWTR"/>
    <n v="34.189999"/>
    <n v="33.229999999999997"/>
    <x v="1"/>
    <x v="18"/>
    <x v="3"/>
    <n v="0.95999900000000338"/>
    <n v="2.888952753535972E-2"/>
    <x v="0"/>
    <x v="1"/>
    <x v="0"/>
  </r>
  <r>
    <x v="12"/>
    <s v="TWTR"/>
    <n v="34.220001000000003"/>
    <n v="34.189999"/>
    <x v="1"/>
    <x v="18"/>
    <x v="3"/>
    <n v="3.0002000000003193E-2"/>
    <n v="8.7750806895323954E-4"/>
    <x v="0"/>
    <x v="1"/>
    <x v="0"/>
  </r>
  <r>
    <x v="13"/>
    <s v="TWTR"/>
    <n v="34.090000000000003"/>
    <n v="34.220001000000003"/>
    <x v="1"/>
    <x v="18"/>
    <x v="3"/>
    <n v="-0.13000100000000003"/>
    <n v="-3.7989770952958188E-3"/>
    <x v="0"/>
    <x v="2"/>
    <x v="0"/>
  </r>
  <r>
    <x v="14"/>
    <s v="TWTR"/>
    <n v="34.020000000000003"/>
    <n v="34.090000000000003"/>
    <x v="1"/>
    <x v="18"/>
    <x v="3"/>
    <n v="-7.0000000000000284E-2"/>
    <n v="-2.0533880903490843E-3"/>
    <x v="0"/>
    <x v="2"/>
    <x v="0"/>
  </r>
  <r>
    <x v="15"/>
    <s v="TWTR"/>
    <n v="33.889999000000003"/>
    <n v="34.020000000000003"/>
    <x v="1"/>
    <x v="18"/>
    <x v="3"/>
    <n v="-0.13000100000000003"/>
    <n v="-3.8213109935332163E-3"/>
    <x v="0"/>
    <x v="2"/>
    <x v="0"/>
  </r>
  <r>
    <x v="16"/>
    <s v="TWTR"/>
    <n v="33.189999"/>
    <n v="33.889999000000003"/>
    <x v="1"/>
    <x v="18"/>
    <x v="3"/>
    <n v="-0.70000000000000284"/>
    <n v="-2.0655061099293711E-2"/>
    <x v="0"/>
    <x v="2"/>
    <x v="0"/>
  </r>
  <r>
    <x v="17"/>
    <s v="TWTR"/>
    <n v="32.779998999999997"/>
    <n v="33.189999"/>
    <x v="1"/>
    <x v="18"/>
    <x v="3"/>
    <n v="-0.41000000000000369"/>
    <n v="-1.2353118781353494E-2"/>
    <x v="0"/>
    <x v="2"/>
    <x v="0"/>
  </r>
  <r>
    <x v="18"/>
    <s v="TWTR"/>
    <n v="33.419998"/>
    <n v="32.779998999999997"/>
    <x v="1"/>
    <x v="18"/>
    <x v="3"/>
    <n v="0.63999900000000309"/>
    <n v="1.9524070150215782E-2"/>
    <x v="0"/>
    <x v="1"/>
    <x v="0"/>
  </r>
  <r>
    <x v="19"/>
    <s v="TWTR"/>
    <n v="33.630001"/>
    <n v="33.419998"/>
    <x v="1"/>
    <x v="18"/>
    <x v="3"/>
    <n v="0.21000300000000038"/>
    <n v="6.2837526202126157E-3"/>
    <x v="0"/>
    <x v="1"/>
    <x v="0"/>
  </r>
  <r>
    <x v="20"/>
    <s v="TWTR"/>
    <n v="33.220001000000003"/>
    <n v="33.630001"/>
    <x v="1"/>
    <x v="18"/>
    <x v="3"/>
    <n v="-0.40999999999999659"/>
    <n v="-1.2191495325854928E-2"/>
    <x v="0"/>
    <x v="2"/>
    <x v="0"/>
  </r>
  <r>
    <x v="21"/>
    <s v="TWTR"/>
    <n v="32.479999999999997"/>
    <n v="33.220001000000003"/>
    <x v="1"/>
    <x v="18"/>
    <x v="3"/>
    <n v="-0.74000100000000657"/>
    <n v="-2.2275766939320877E-2"/>
    <x v="0"/>
    <x v="2"/>
    <x v="0"/>
  </r>
  <r>
    <x v="22"/>
    <s v="TWTR"/>
    <n v="33.07"/>
    <n v="32.479999999999997"/>
    <x v="1"/>
    <x v="18"/>
    <x v="3"/>
    <n v="0.59000000000000341"/>
    <n v="1.8165024630541978E-2"/>
    <x v="0"/>
    <x v="1"/>
    <x v="0"/>
  </r>
  <r>
    <x v="23"/>
    <s v="TWTR"/>
    <n v="33.959999000000003"/>
    <n v="33.07"/>
    <x v="1"/>
    <x v="18"/>
    <x v="3"/>
    <n v="0.88999900000000309"/>
    <n v="2.6912579377079016E-2"/>
    <x v="0"/>
    <x v="1"/>
    <x v="0"/>
  </r>
  <r>
    <x v="24"/>
    <s v="TWTR"/>
    <n v="33.389999000000003"/>
    <n v="33.959999000000003"/>
    <x v="1"/>
    <x v="18"/>
    <x v="3"/>
    <n v="-0.57000000000000028"/>
    <n v="-1.6784452791061631E-2"/>
    <x v="0"/>
    <x v="2"/>
    <x v="0"/>
  </r>
  <r>
    <x v="25"/>
    <s v="TWTR"/>
    <n v="38.409999999999997"/>
    <n v="33.389999000000003"/>
    <x v="1"/>
    <x v="18"/>
    <x v="3"/>
    <n v="5.0200009999999935"/>
    <n v="0.15034444894712315"/>
    <x v="0"/>
    <x v="1"/>
    <x v="0"/>
  </r>
  <r>
    <x v="26"/>
    <s v="TWTR"/>
    <n v="37.029998999999997"/>
    <n v="38.409999999999997"/>
    <x v="1"/>
    <x v="18"/>
    <x v="3"/>
    <n v="-1.380001"/>
    <n v="-3.5928169747461602E-2"/>
    <x v="0"/>
    <x v="2"/>
    <x v="0"/>
  </r>
  <r>
    <x v="27"/>
    <s v="TWTR"/>
    <n v="35.959999000000003"/>
    <n v="37.029998999999997"/>
    <x v="1"/>
    <x v="18"/>
    <x v="3"/>
    <n v="-1.0699999999999932"/>
    <n v="-2.8895490923453528E-2"/>
    <x v="0"/>
    <x v="2"/>
    <x v="0"/>
  </r>
  <r>
    <x v="28"/>
    <s v="TWTR"/>
    <n v="35.650002000000001"/>
    <n v="35.959999000000003"/>
    <x v="1"/>
    <x v="18"/>
    <x v="3"/>
    <n v="-0.30999700000000274"/>
    <n v="-8.6206064688712225E-3"/>
    <x v="0"/>
    <x v="2"/>
    <x v="0"/>
  </r>
  <r>
    <x v="29"/>
    <s v="TWTR"/>
    <n v="36.790000999999997"/>
    <n v="35.650002000000001"/>
    <x v="1"/>
    <x v="18"/>
    <x v="3"/>
    <n v="1.139998999999996"/>
    <n v="3.1977529762831317E-2"/>
    <x v="0"/>
    <x v="1"/>
    <x v="0"/>
  </r>
  <r>
    <x v="30"/>
    <s v="TWTR"/>
    <n v="37.159999999999997"/>
    <n v="36.790000999999997"/>
    <x v="1"/>
    <x v="18"/>
    <x v="3"/>
    <n v="0.36999899999999997"/>
    <n v="1.0057053273795779E-2"/>
    <x v="0"/>
    <x v="1"/>
    <x v="0"/>
  </r>
  <r>
    <x v="31"/>
    <s v="TWTR"/>
    <n v="36.909999999999997"/>
    <n v="37.159999999999997"/>
    <x v="1"/>
    <x v="18"/>
    <x v="3"/>
    <n v="-0.25"/>
    <n v="-6.727664155005383E-3"/>
    <x v="0"/>
    <x v="2"/>
    <x v="0"/>
  </r>
  <r>
    <x v="32"/>
    <s v="TWTR"/>
    <n v="38.060001"/>
    <n v="36.909999999999997"/>
    <x v="1"/>
    <x v="18"/>
    <x v="3"/>
    <n v="1.1500010000000032"/>
    <n v="3.1156895150365842E-2"/>
    <x v="0"/>
    <x v="1"/>
    <x v="0"/>
  </r>
  <r>
    <x v="33"/>
    <s v="TWTR"/>
    <n v="38.770000000000003"/>
    <n v="38.060001"/>
    <x v="1"/>
    <x v="18"/>
    <x v="3"/>
    <n v="0.70999900000000338"/>
    <n v="1.8654728884531648E-2"/>
    <x v="0"/>
    <x v="1"/>
    <x v="0"/>
  </r>
  <r>
    <x v="34"/>
    <s v="TWTR"/>
    <n v="39.049999"/>
    <n v="38.770000000000003"/>
    <x v="1"/>
    <x v="18"/>
    <x v="3"/>
    <n v="0.27999899999999656"/>
    <n v="7.2220531338663017E-3"/>
    <x v="0"/>
    <x v="1"/>
    <x v="0"/>
  </r>
  <r>
    <x v="35"/>
    <s v="TWTR"/>
    <n v="38.310001"/>
    <n v="39.049999"/>
    <x v="1"/>
    <x v="18"/>
    <x v="3"/>
    <n v="-0.73999799999999993"/>
    <n v="-1.8950013289372937E-2"/>
    <x v="0"/>
    <x v="2"/>
    <x v="0"/>
  </r>
  <r>
    <x v="36"/>
    <s v="TWTR"/>
    <n v="35.889999000000003"/>
    <n v="38.310001"/>
    <x v="1"/>
    <x v="18"/>
    <x v="3"/>
    <n v="-2.4200019999999967"/>
    <n v="-6.316893596531091E-2"/>
    <x v="0"/>
    <x v="2"/>
    <x v="0"/>
  </r>
  <r>
    <x v="37"/>
    <s v="TWTR"/>
    <n v="35.209999000000003"/>
    <n v="35.889999000000003"/>
    <x v="1"/>
    <x v="18"/>
    <x v="3"/>
    <n v="-0.67999999999999972"/>
    <n v="-1.8946782361292339E-2"/>
    <x v="0"/>
    <x v="2"/>
    <x v="0"/>
  </r>
  <r>
    <x v="38"/>
    <s v="TWTR"/>
    <n v="34.630001"/>
    <n v="35.209999000000003"/>
    <x v="1"/>
    <x v="18"/>
    <x v="3"/>
    <n v="-0.57999800000000334"/>
    <n v="-1.6472536679140583E-2"/>
    <x v="0"/>
    <x v="2"/>
    <x v="0"/>
  </r>
  <r>
    <x v="39"/>
    <s v="TWTR"/>
    <n v="33.009998000000003"/>
    <n v="34.630001"/>
    <x v="1"/>
    <x v="18"/>
    <x v="3"/>
    <n v="-1.620002999999997"/>
    <n v="-4.6780333618817886E-2"/>
    <x v="0"/>
    <x v="2"/>
    <x v="0"/>
  </r>
  <r>
    <x v="40"/>
    <s v="TWTR"/>
    <n v="33.200001"/>
    <n v="33.009998000000003"/>
    <x v="1"/>
    <x v="18"/>
    <x v="3"/>
    <n v="0.19000299999999726"/>
    <n v="5.755922796481152E-3"/>
    <x v="0"/>
    <x v="1"/>
    <x v="0"/>
  </r>
  <r>
    <x v="41"/>
    <s v="TWTR"/>
    <n v="35.82"/>
    <n v="33.200001"/>
    <x v="1"/>
    <x v="18"/>
    <x v="3"/>
    <n v="2.619999"/>
    <n v="7.8915630153143665E-2"/>
    <x v="0"/>
    <x v="1"/>
    <x v="0"/>
  </r>
  <r>
    <x v="42"/>
    <s v="TWTR"/>
    <n v="34.93"/>
    <n v="35.82"/>
    <x v="1"/>
    <x v="18"/>
    <x v="3"/>
    <n v="-0.89000000000000057"/>
    <n v="-2.4846454494695715E-2"/>
    <x v="0"/>
    <x v="2"/>
    <x v="0"/>
  </r>
  <r>
    <x v="43"/>
    <s v="TWTR"/>
    <n v="36"/>
    <n v="34.93"/>
    <x v="1"/>
    <x v="18"/>
    <x v="3"/>
    <n v="1.0700000000000003"/>
    <n v="3.0632693959347274E-2"/>
    <x v="0"/>
    <x v="1"/>
    <x v="0"/>
  </r>
  <r>
    <x v="44"/>
    <s v="TWTR"/>
    <n v="34.970001000000003"/>
    <n v="36"/>
    <x v="1"/>
    <x v="18"/>
    <x v="3"/>
    <n v="-1.0299989999999966"/>
    <n v="-2.8611083333333238E-2"/>
    <x v="0"/>
    <x v="2"/>
    <x v="0"/>
  </r>
  <r>
    <x v="45"/>
    <s v="TWTR"/>
    <n v="33.459999000000003"/>
    <n v="34.970001000000003"/>
    <x v="1"/>
    <x v="18"/>
    <x v="3"/>
    <n v="-1.5100020000000001"/>
    <n v="-4.3179924415787115E-2"/>
    <x v="0"/>
    <x v="2"/>
    <x v="0"/>
  </r>
  <r>
    <x v="46"/>
    <s v="TWTR"/>
    <n v="32.459999000000003"/>
    <n v="33.459999000000003"/>
    <x v="1"/>
    <x v="18"/>
    <x v="3"/>
    <n v="-1"/>
    <n v="-2.9886432453270544E-2"/>
    <x v="0"/>
    <x v="2"/>
    <x v="0"/>
  </r>
  <r>
    <x v="47"/>
    <s v="TWTR"/>
    <n v="34.310001"/>
    <n v="32.459999000000003"/>
    <x v="1"/>
    <x v="18"/>
    <x v="3"/>
    <n v="1.8500019999999964"/>
    <n v="5.6993285797698148E-2"/>
    <x v="0"/>
    <x v="1"/>
    <x v="0"/>
  </r>
  <r>
    <x v="48"/>
    <s v="TWTR"/>
    <n v="31.299999"/>
    <n v="34.310001"/>
    <x v="1"/>
    <x v="18"/>
    <x v="3"/>
    <n v="-3.0100020000000001"/>
    <n v="-8.7729580654923325E-2"/>
    <x v="0"/>
    <x v="2"/>
    <x v="0"/>
  </r>
  <r>
    <x v="49"/>
    <s v="TWTR"/>
    <n v="26.780000999999999"/>
    <n v="31.299999"/>
    <x v="1"/>
    <x v="18"/>
    <x v="3"/>
    <n v="-4.5199980000000011"/>
    <n v="-0.14440888640283986"/>
    <x v="0"/>
    <x v="2"/>
    <x v="0"/>
  </r>
  <r>
    <x v="50"/>
    <s v="TWTR"/>
    <n v="29.290001"/>
    <n v="26.780000999999999"/>
    <x v="1"/>
    <x v="18"/>
    <x v="3"/>
    <n v="2.5100000000000016"/>
    <n v="9.3726658187951589E-2"/>
    <x v="0"/>
    <x v="1"/>
    <x v="0"/>
  </r>
  <r>
    <x v="51"/>
    <s v="TWTR"/>
    <n v="24.040001"/>
    <n v="29.290001"/>
    <x v="1"/>
    <x v="18"/>
    <x v="3"/>
    <n v="-5.25"/>
    <n v="-0.17924205601768331"/>
    <x v="0"/>
    <x v="2"/>
    <x v="0"/>
  </r>
  <r>
    <x v="52"/>
    <s v="TWTR"/>
    <n v="24.48"/>
    <n v="24.040001"/>
    <x v="1"/>
    <x v="18"/>
    <x v="3"/>
    <n v="0.43999900000000025"/>
    <n v="1.8302786260283442E-2"/>
    <x v="0"/>
    <x v="1"/>
    <x v="0"/>
  </r>
  <r>
    <x v="53"/>
    <s v="TWTR"/>
    <n v="22"/>
    <n v="24.48"/>
    <x v="1"/>
    <x v="18"/>
    <x v="3"/>
    <n v="-2.4800000000000004"/>
    <n v="-0.10130718954248367"/>
    <x v="0"/>
    <x v="2"/>
    <x v="0"/>
  </r>
  <r>
    <x v="54"/>
    <s v="TWTR"/>
    <n v="24.129999000000002"/>
    <n v="22"/>
    <x v="1"/>
    <x v="18"/>
    <x v="3"/>
    <n v="2.1299990000000015"/>
    <n v="9.6818136363636439E-2"/>
    <x v="0"/>
    <x v="1"/>
    <x v="0"/>
  </r>
  <r>
    <x v="55"/>
    <s v="TWTR"/>
    <n v="23.950001"/>
    <n v="24.129999000000002"/>
    <x v="1"/>
    <x v="18"/>
    <x v="3"/>
    <n v="-0.17999800000000121"/>
    <n v="-7.4595112913183794E-3"/>
    <x v="0"/>
    <x v="2"/>
    <x v="0"/>
  </r>
  <r>
    <x v="56"/>
    <s v="TWTR"/>
    <n v="24.690000999999999"/>
    <n v="23.950001"/>
    <x v="1"/>
    <x v="18"/>
    <x v="3"/>
    <n v="0.73999999999999844"/>
    <n v="3.0897702258968526E-2"/>
    <x v="0"/>
    <x v="1"/>
    <x v="0"/>
  </r>
  <r>
    <x v="57"/>
    <s v="TWTR"/>
    <n v="25.85"/>
    <n v="24.690000999999999"/>
    <x v="1"/>
    <x v="18"/>
    <x v="3"/>
    <n v="1.1599990000000027"/>
    <n v="4.6982541636997208E-2"/>
    <x v="0"/>
    <x v="1"/>
    <x v="0"/>
  </r>
  <r>
    <x v="58"/>
    <s v="TWTR"/>
    <n v="25.969999000000001"/>
    <n v="25.85"/>
    <x v="1"/>
    <x v="18"/>
    <x v="3"/>
    <n v="0.11999899999999997"/>
    <n v="4.6421276595744665E-3"/>
    <x v="0"/>
    <x v="1"/>
    <x v="0"/>
  </r>
  <r>
    <x v="59"/>
    <s v="TWTR"/>
    <n v="26.41"/>
    <n v="25.969999000000001"/>
    <x v="1"/>
    <x v="18"/>
    <x v="3"/>
    <n v="0.44000099999999875"/>
    <n v="1.6942665265408701E-2"/>
    <x v="0"/>
    <x v="1"/>
    <x v="0"/>
  </r>
  <r>
    <x v="60"/>
    <s v="TWTR"/>
    <n v="25.290001"/>
    <n v="26.41"/>
    <x v="1"/>
    <x v="18"/>
    <x v="3"/>
    <n v="-1.119999"/>
    <n v="-4.2408140855736465E-2"/>
    <x v="0"/>
    <x v="2"/>
    <x v="0"/>
  </r>
  <r>
    <x v="61"/>
    <s v="TWTR"/>
    <n v="25.59"/>
    <n v="25.290001"/>
    <x v="1"/>
    <x v="18"/>
    <x v="3"/>
    <n v="0.29999899999999968"/>
    <n v="1.1862356193659291E-2"/>
    <x v="0"/>
    <x v="1"/>
    <x v="0"/>
  </r>
  <r>
    <x v="62"/>
    <s v="TWTR"/>
    <n v="24.559999000000001"/>
    <n v="25.59"/>
    <x v="1"/>
    <x v="18"/>
    <x v="3"/>
    <n v="-1.0300009999999986"/>
    <n v="-4.0250136772176578E-2"/>
    <x v="0"/>
    <x v="2"/>
    <x v="0"/>
  </r>
  <r>
    <x v="63"/>
    <s v="TWTR"/>
    <n v="23.32"/>
    <n v="24.559999000000001"/>
    <x v="1"/>
    <x v="18"/>
    <x v="3"/>
    <n v="-1.239999000000001"/>
    <n v="-5.0488560687645019E-2"/>
    <x v="0"/>
    <x v="2"/>
    <x v="0"/>
  </r>
  <r>
    <x v="64"/>
    <s v="TWTR"/>
    <n v="23.02"/>
    <n v="23.32"/>
    <x v="1"/>
    <x v="18"/>
    <x v="3"/>
    <n v="-0.30000000000000071"/>
    <n v="-1.2864493996569498E-2"/>
    <x v="0"/>
    <x v="2"/>
    <x v="0"/>
  </r>
  <r>
    <x v="65"/>
    <s v="TWTR"/>
    <n v="23.09"/>
    <n v="23.02"/>
    <x v="1"/>
    <x v="18"/>
    <x v="3"/>
    <n v="7.0000000000000284E-2"/>
    <n v="3.0408340573414546E-3"/>
    <x v="0"/>
    <x v="1"/>
    <x v="0"/>
  </r>
  <r>
    <x v="66"/>
    <s v="TWTR"/>
    <n v="24.93"/>
    <n v="23.09"/>
    <x v="1"/>
    <x v="18"/>
    <x v="3"/>
    <n v="1.8399999999999999"/>
    <n v="7.9688176699870064E-2"/>
    <x v="0"/>
    <x v="1"/>
    <x v="0"/>
  </r>
  <r>
    <x v="67"/>
    <s v="TWTR"/>
    <n v="25.610001"/>
    <n v="24.93"/>
    <x v="1"/>
    <x v="18"/>
    <x v="3"/>
    <n v="0.68000100000000074"/>
    <n v="2.727641395908547E-2"/>
    <x v="0"/>
    <x v="1"/>
    <x v="0"/>
  </r>
  <r>
    <x v="68"/>
    <s v="TWTR"/>
    <n v="27.860001"/>
    <n v="25.610001"/>
    <x v="1"/>
    <x v="18"/>
    <x v="3"/>
    <n v="2.25"/>
    <n v="8.7856302699871033E-2"/>
    <x v="0"/>
    <x v="1"/>
    <x v="0"/>
  </r>
  <r>
    <x v="69"/>
    <s v="TWTR"/>
    <n v="27.77"/>
    <n v="27.860001"/>
    <x v="1"/>
    <x v="18"/>
    <x v="3"/>
    <n v="-9.0001000000000886E-2"/>
    <n v="-3.2304736816054272E-3"/>
    <x v="0"/>
    <x v="2"/>
    <x v="0"/>
  </r>
  <r>
    <x v="70"/>
    <s v="TWTR"/>
    <n v="27.209999"/>
    <n v="27.77"/>
    <x v="1"/>
    <x v="18"/>
    <x v="3"/>
    <n v="-0.56000099999999975"/>
    <n v="-2.016568239106949E-2"/>
    <x v="0"/>
    <x v="2"/>
    <x v="0"/>
  </r>
  <r>
    <x v="71"/>
    <s v="TWTR"/>
    <n v="27.940000999999999"/>
    <n v="27.209999"/>
    <x v="1"/>
    <x v="18"/>
    <x v="3"/>
    <n v="0.73000199999999893"/>
    <n v="2.6828446410453705E-2"/>
    <x v="0"/>
    <x v="1"/>
    <x v="0"/>
  </r>
  <r>
    <x v="72"/>
    <s v="TWTR"/>
    <n v="27.51"/>
    <n v="27.940000999999999"/>
    <x v="1"/>
    <x v="18"/>
    <x v="3"/>
    <n v="-0.43000099999999719"/>
    <n v="-1.5390156929486051E-2"/>
    <x v="0"/>
    <x v="2"/>
    <x v="0"/>
  </r>
  <r>
    <x v="73"/>
    <s v="TWTR"/>
    <n v="26.549999"/>
    <n v="27.51"/>
    <x v="1"/>
    <x v="18"/>
    <x v="3"/>
    <n v="-0.96000100000000188"/>
    <n v="-3.4896437659033143E-2"/>
    <x v="0"/>
    <x v="2"/>
    <x v="0"/>
  </r>
  <r>
    <x v="74"/>
    <s v="TWTR"/>
    <n v="26.700001"/>
    <n v="26.549999"/>
    <x v="1"/>
    <x v="18"/>
    <x v="3"/>
    <n v="0.15000200000000063"/>
    <n v="5.6497930564894045E-3"/>
    <x v="0"/>
    <x v="1"/>
    <x v="0"/>
  </r>
  <r>
    <x v="75"/>
    <s v="TWTR"/>
    <n v="27.01"/>
    <n v="26.700001"/>
    <x v="1"/>
    <x v="18"/>
    <x v="3"/>
    <n v="0.30999900000000125"/>
    <n v="1.1610449003354017E-2"/>
    <x v="0"/>
    <x v="1"/>
    <x v="0"/>
  </r>
  <r>
    <x v="76"/>
    <s v="TWTR"/>
    <n v="25.75"/>
    <n v="27.01"/>
    <x v="1"/>
    <x v="18"/>
    <x v="3"/>
    <n v="-1.2600000000000016"/>
    <n v="-4.6649389115142596E-2"/>
    <x v="0"/>
    <x v="2"/>
    <x v="0"/>
  </r>
  <r>
    <x v="77"/>
    <s v="TWTR"/>
    <n v="28.440000999999999"/>
    <n v="25.75"/>
    <x v="1"/>
    <x v="18"/>
    <x v="3"/>
    <n v="2.6900009999999988"/>
    <n v="0.10446605825242714"/>
    <x v="0"/>
    <x v="1"/>
    <x v="0"/>
  </r>
  <r>
    <x v="78"/>
    <s v="TWTR"/>
    <n v="27.860001"/>
    <n v="28.440000999999999"/>
    <x v="1"/>
    <x v="18"/>
    <x v="3"/>
    <n v="-0.57999999999999829"/>
    <n v="-2.0393810815970026E-2"/>
    <x v="0"/>
    <x v="2"/>
    <x v="0"/>
  </r>
  <r>
    <x v="79"/>
    <s v="TWTR"/>
    <n v="28.74"/>
    <n v="27.860001"/>
    <x v="1"/>
    <x v="18"/>
    <x v="3"/>
    <n v="0.87999899999999798"/>
    <n v="3.1586466920801547E-2"/>
    <x v="0"/>
    <x v="1"/>
    <x v="0"/>
  </r>
  <r>
    <x v="80"/>
    <s v="TWTR"/>
    <n v="30"/>
    <n v="28.74"/>
    <x v="1"/>
    <x v="18"/>
    <x v="3"/>
    <n v="1.2600000000000016"/>
    <n v="4.3841336116910289E-2"/>
    <x v="0"/>
    <x v="1"/>
    <x v="0"/>
  </r>
  <r>
    <x v="81"/>
    <s v="TWTR"/>
    <n v="28.790001"/>
    <n v="30"/>
    <x v="1"/>
    <x v="18"/>
    <x v="3"/>
    <n v="-1.2099989999999998"/>
    <n v="-4.0333299999999996E-2"/>
    <x v="0"/>
    <x v="2"/>
    <x v="0"/>
  </r>
  <r>
    <x v="82"/>
    <s v="TWTR"/>
    <n v="31.09"/>
    <n v="28.790001"/>
    <x v="1"/>
    <x v="18"/>
    <x v="3"/>
    <n v="2.2999989999999997"/>
    <n v="7.9888812786078039E-2"/>
    <x v="0"/>
    <x v="1"/>
    <x v="0"/>
  </r>
  <r>
    <x v="83"/>
    <s v="TWTR"/>
    <n v="28.68"/>
    <n v="31.09"/>
    <x v="1"/>
    <x v="18"/>
    <x v="3"/>
    <n v="-2.41"/>
    <n v="-7.7516886458668388E-2"/>
    <x v="0"/>
    <x v="2"/>
    <x v="0"/>
  </r>
  <r>
    <x v="84"/>
    <s v="TWTR"/>
    <n v="27.84"/>
    <n v="28.68"/>
    <x v="1"/>
    <x v="18"/>
    <x v="3"/>
    <n v="-0.83999999999999986"/>
    <n v="-2.928870292887029E-2"/>
    <x v="0"/>
    <x v="2"/>
    <x v="0"/>
  </r>
  <r>
    <x v="85"/>
    <s v="TWTR"/>
    <n v="28.23"/>
    <n v="27.84"/>
    <x v="1"/>
    <x v="18"/>
    <x v="3"/>
    <n v="0.39000000000000057"/>
    <n v="1.4008620689655193E-2"/>
    <x v="0"/>
    <x v="1"/>
    <x v="0"/>
  </r>
  <r>
    <x v="86"/>
    <s v="TWTR"/>
    <n v="28.07"/>
    <n v="28.23"/>
    <x v="1"/>
    <x v="18"/>
    <x v="3"/>
    <n v="-0.16000000000000014"/>
    <n v="-5.6677293659227823E-3"/>
    <x v="0"/>
    <x v="2"/>
    <x v="0"/>
  </r>
  <r>
    <x v="87"/>
    <s v="TWTR"/>
    <n v="27.68"/>
    <n v="28.07"/>
    <x v="1"/>
    <x v="18"/>
    <x v="3"/>
    <n v="-0.39000000000000057"/>
    <n v="-1.3893836836480248E-2"/>
    <x v="0"/>
    <x v="2"/>
    <x v="0"/>
  </r>
  <r>
    <x v="88"/>
    <s v="TWTR"/>
    <n v="28.77"/>
    <n v="27.68"/>
    <x v="1"/>
    <x v="18"/>
    <x v="3"/>
    <n v="1.0899999999999999"/>
    <n v="3.9378612716763003E-2"/>
    <x v="0"/>
    <x v="1"/>
    <x v="0"/>
  </r>
  <r>
    <x v="89"/>
    <s v="TWTR"/>
    <n v="29.93"/>
    <n v="28.77"/>
    <x v="1"/>
    <x v="18"/>
    <x v="3"/>
    <n v="1.1600000000000001"/>
    <n v="4.0319777546054925E-2"/>
    <x v="0"/>
    <x v="1"/>
    <x v="0"/>
  </r>
  <r>
    <x v="90"/>
    <s v="TWTR"/>
    <n v="29.690000999999999"/>
    <n v="29.93"/>
    <x v="1"/>
    <x v="18"/>
    <x v="3"/>
    <n v="-0.23999900000000096"/>
    <n v="-8.0186769127965577E-3"/>
    <x v="0"/>
    <x v="2"/>
    <x v="0"/>
  </r>
  <r>
    <x v="91"/>
    <s v="TWTR"/>
    <n v="29.15"/>
    <n v="29.690000999999999"/>
    <x v="1"/>
    <x v="18"/>
    <x v="3"/>
    <n v="-0.54000100000000018"/>
    <n v="-1.8187975136814586E-2"/>
    <x v="0"/>
    <x v="2"/>
    <x v="0"/>
  </r>
  <r>
    <x v="92"/>
    <s v="TWTR"/>
    <n v="28.129999000000002"/>
    <n v="29.15"/>
    <x v="1"/>
    <x v="18"/>
    <x v="3"/>
    <n v="-1.020000999999997"/>
    <n v="-3.4991457975986177E-2"/>
    <x v="0"/>
    <x v="2"/>
    <x v="0"/>
  </r>
  <r>
    <x v="93"/>
    <s v="TWTR"/>
    <n v="28.559999000000001"/>
    <n v="28.129999000000002"/>
    <x v="1"/>
    <x v="18"/>
    <x v="3"/>
    <n v="0.42999999999999972"/>
    <n v="1.528617189072775E-2"/>
    <x v="0"/>
    <x v="1"/>
    <x v="0"/>
  </r>
  <r>
    <x v="94"/>
    <s v="TWTR"/>
    <n v="29"/>
    <n v="28.559999000000001"/>
    <x v="1"/>
    <x v="18"/>
    <x v="3"/>
    <n v="0.44000099999999875"/>
    <n v="1.5406198018424256E-2"/>
    <x v="0"/>
    <x v="1"/>
    <x v="0"/>
  </r>
  <r>
    <x v="95"/>
    <s v="TWTR"/>
    <n v="29.639999"/>
    <n v="29"/>
    <x v="1"/>
    <x v="18"/>
    <x v="3"/>
    <n v="0.63999899999999954"/>
    <n v="2.2068931034482743E-2"/>
    <x v="0"/>
    <x v="1"/>
    <x v="0"/>
  </r>
  <r>
    <x v="96"/>
    <s v="TWTR"/>
    <n v="29.879999000000002"/>
    <n v="29.639999"/>
    <x v="1"/>
    <x v="18"/>
    <x v="3"/>
    <n v="0.24000000000000199"/>
    <n v="8.0971662650866482E-3"/>
    <x v="0"/>
    <x v="1"/>
    <x v="0"/>
  </r>
  <r>
    <x v="97"/>
    <s v="TWTR"/>
    <n v="32.229999999999997"/>
    <n v="29.879999000000002"/>
    <x v="1"/>
    <x v="18"/>
    <x v="3"/>
    <n v="2.3500009999999953"/>
    <n v="7.8647961132796401E-2"/>
    <x v="0"/>
    <x v="1"/>
    <x v="0"/>
  </r>
  <r>
    <x v="98"/>
    <s v="TWTR"/>
    <n v="32.340000000000003"/>
    <n v="32.229999999999997"/>
    <x v="1"/>
    <x v="18"/>
    <x v="3"/>
    <n v="0.11000000000000654"/>
    <n v="3.4129692832766535E-3"/>
    <x v="0"/>
    <x v="1"/>
    <x v="0"/>
  </r>
  <r>
    <x v="99"/>
    <s v="TWTR"/>
    <n v="32.619999"/>
    <n v="32.340000000000003"/>
    <x v="1"/>
    <x v="18"/>
    <x v="3"/>
    <n v="0.27999899999999656"/>
    <n v="8.6579777365490586E-3"/>
    <x v="0"/>
    <x v="1"/>
    <x v="0"/>
  </r>
  <r>
    <x v="100"/>
    <s v="TWTR"/>
    <n v="34.009998000000003"/>
    <n v="32.619999"/>
    <x v="1"/>
    <x v="18"/>
    <x v="3"/>
    <n v="1.3899990000000031"/>
    <n v="4.2611865193496884E-2"/>
    <x v="0"/>
    <x v="1"/>
    <x v="0"/>
  </r>
  <r>
    <x v="101"/>
    <s v="TWTR"/>
    <n v="33.07"/>
    <n v="34.009998000000003"/>
    <x v="1"/>
    <x v="18"/>
    <x v="3"/>
    <n v="-0.93999800000000278"/>
    <n v="-2.7638872545655623E-2"/>
    <x v="0"/>
    <x v="2"/>
    <x v="0"/>
  </r>
  <r>
    <x v="102"/>
    <s v="TWTR"/>
    <n v="31.6"/>
    <n v="33.07"/>
    <x v="1"/>
    <x v="18"/>
    <x v="3"/>
    <n v="-1.4699999999999989"/>
    <n v="-4.4451164197157507E-2"/>
    <x v="0"/>
    <x v="2"/>
    <x v="0"/>
  </r>
  <r>
    <x v="103"/>
    <s v="TWTR"/>
    <n v="30.969999000000001"/>
    <n v="31.6"/>
    <x v="1"/>
    <x v="18"/>
    <x v="3"/>
    <n v="-0.63000100000000003"/>
    <n v="-1.9936740506329115E-2"/>
    <x v="0"/>
    <x v="2"/>
    <x v="0"/>
  </r>
  <r>
    <x v="104"/>
    <s v="TWTR"/>
    <n v="31.889999"/>
    <n v="30.969999000000001"/>
    <x v="1"/>
    <x v="18"/>
    <x v="3"/>
    <n v="0.91999999999999815"/>
    <n v="2.9706168217829072E-2"/>
    <x v="0"/>
    <x v="1"/>
    <x v="0"/>
  </r>
  <r>
    <x v="105"/>
    <s v="TWTR"/>
    <n v="32.259998000000003"/>
    <n v="31.889999"/>
    <x v="1"/>
    <x v="18"/>
    <x v="3"/>
    <n v="0.36999900000000352"/>
    <n v="1.1602352198255119E-2"/>
    <x v="0"/>
    <x v="1"/>
    <x v="0"/>
  </r>
  <r>
    <x v="106"/>
    <s v="TWTR"/>
    <n v="34.880001"/>
    <n v="32.259998000000003"/>
    <x v="1"/>
    <x v="18"/>
    <x v="3"/>
    <n v="2.620002999999997"/>
    <n v="8.1215225121836543E-2"/>
    <x v="0"/>
    <x v="1"/>
    <x v="0"/>
  </r>
  <r>
    <x v="107"/>
    <s v="TWTR"/>
    <n v="33.720001000000003"/>
    <n v="34.880001"/>
    <x v="1"/>
    <x v="18"/>
    <x v="3"/>
    <n v="-1.1599999999999966"/>
    <n v="-3.3256879780479268E-2"/>
    <x v="0"/>
    <x v="2"/>
    <x v="0"/>
  </r>
  <r>
    <x v="108"/>
    <s v="TWTR"/>
    <n v="34.869999"/>
    <n v="33.720001000000003"/>
    <x v="1"/>
    <x v="18"/>
    <x v="3"/>
    <n v="1.1499979999999965"/>
    <n v="3.4104328763216715E-2"/>
    <x v="0"/>
    <x v="1"/>
    <x v="0"/>
  </r>
  <r>
    <x v="109"/>
    <s v="TWTR"/>
    <n v="36.639999000000003"/>
    <n v="34.869999"/>
    <x v="1"/>
    <x v="18"/>
    <x v="3"/>
    <n v="1.7700000000000031"/>
    <n v="5.0759967042155726E-2"/>
    <x v="0"/>
    <x v="1"/>
    <x v="0"/>
  </r>
  <r>
    <x v="110"/>
    <s v="TWTR"/>
    <n v="35.919998"/>
    <n v="36.639999000000003"/>
    <x v="1"/>
    <x v="18"/>
    <x v="3"/>
    <n v="-0.72000100000000344"/>
    <n v="-1.9650682850728338E-2"/>
    <x v="0"/>
    <x v="2"/>
    <x v="0"/>
  </r>
  <r>
    <x v="111"/>
    <s v="TWTR"/>
    <n v="35.139999000000003"/>
    <n v="35.919998"/>
    <x v="1"/>
    <x v="18"/>
    <x v="3"/>
    <n v="-0.77999899999999656"/>
    <n v="-2.1714895418423925E-2"/>
    <x v="0"/>
    <x v="2"/>
    <x v="0"/>
  </r>
  <r>
    <x v="112"/>
    <s v="TWTR"/>
    <n v="33.029998999999997"/>
    <n v="35.139999000000003"/>
    <x v="1"/>
    <x v="18"/>
    <x v="3"/>
    <n v="-2.1100000000000065"/>
    <n v="-6.0045533865837795E-2"/>
    <x v="0"/>
    <x v="2"/>
    <x v="0"/>
  </r>
  <r>
    <x v="113"/>
    <s v="TWTR"/>
    <n v="33.400002000000001"/>
    <n v="33.029998999999997"/>
    <x v="1"/>
    <x v="18"/>
    <x v="3"/>
    <n v="0.37000300000000408"/>
    <n v="1.1202028798123915E-2"/>
    <x v="0"/>
    <x v="1"/>
    <x v="0"/>
  </r>
  <r>
    <x v="114"/>
    <s v="TWTR"/>
    <n v="34.110000999999997"/>
    <n v="33.400002000000001"/>
    <x v="1"/>
    <x v="18"/>
    <x v="3"/>
    <n v="0.70999899999999627"/>
    <n v="2.125745381691882E-2"/>
    <x v="0"/>
    <x v="1"/>
    <x v="0"/>
  </r>
  <r>
    <x v="115"/>
    <s v="TWTR"/>
    <n v="34.630001"/>
    <n v="34.110000999999997"/>
    <x v="1"/>
    <x v="18"/>
    <x v="3"/>
    <n v="0.52000000000000313"/>
    <n v="1.5244795800504467E-2"/>
    <x v="0"/>
    <x v="1"/>
    <x v="0"/>
  </r>
  <r>
    <x v="116"/>
    <s v="TWTR"/>
    <n v="34.340000000000003"/>
    <n v="34.630001"/>
    <x v="1"/>
    <x v="18"/>
    <x v="3"/>
    <n v="-0.29000099999999662"/>
    <n v="-8.3742706215918575E-3"/>
    <x v="0"/>
    <x v="2"/>
    <x v="0"/>
  </r>
  <r>
    <x v="117"/>
    <s v="TWTR"/>
    <n v="34.029998999999997"/>
    <n v="34.340000000000003"/>
    <x v="1"/>
    <x v="18"/>
    <x v="3"/>
    <n v="-0.31000100000000685"/>
    <n v="-9.0274024461271651E-3"/>
    <x v="0"/>
    <x v="2"/>
    <x v="0"/>
  </r>
  <r>
    <x v="118"/>
    <s v="TWTR"/>
    <n v="33.409999999999997"/>
    <n v="34.029998999999997"/>
    <x v="1"/>
    <x v="18"/>
    <x v="3"/>
    <n v="-0.61999899999999997"/>
    <n v="-1.8219189486311769E-2"/>
    <x v="0"/>
    <x v="2"/>
    <x v="0"/>
  </r>
  <r>
    <x v="119"/>
    <s v="TWTR"/>
    <n v="33.470001000000003"/>
    <n v="33.409999999999997"/>
    <x v="1"/>
    <x v="18"/>
    <x v="3"/>
    <n v="6.0001000000006854E-2"/>
    <n v="1.7958994313081969E-3"/>
    <x v="0"/>
    <x v="1"/>
    <x v="0"/>
  </r>
  <r>
    <x v="120"/>
    <s v="TWTR"/>
    <n v="32.909999999999997"/>
    <n v="33.470001000000003"/>
    <x v="1"/>
    <x v="18"/>
    <x v="3"/>
    <n v="-0.56000100000000685"/>
    <n v="-1.673143063246418E-2"/>
    <x v="0"/>
    <x v="2"/>
    <x v="0"/>
  </r>
  <r>
    <x v="121"/>
    <s v="TWTR"/>
    <n v="31.73"/>
    <n v="32.909999999999997"/>
    <x v="1"/>
    <x v="18"/>
    <x v="3"/>
    <n v="-1.1799999999999962"/>
    <n v="-3.5855363111516145E-2"/>
    <x v="0"/>
    <x v="2"/>
    <x v="0"/>
  </r>
  <r>
    <x v="122"/>
    <s v="TWTR"/>
    <n v="31.370000999999998"/>
    <n v="31.73"/>
    <x v="1"/>
    <x v="18"/>
    <x v="3"/>
    <n v="-0.35999900000000196"/>
    <n v="-1.1345698077529213E-2"/>
    <x v="0"/>
    <x v="2"/>
    <x v="0"/>
  </r>
  <r>
    <x v="123"/>
    <s v="TWTR"/>
    <n v="29.049999"/>
    <n v="31.370000999999998"/>
    <x v="1"/>
    <x v="18"/>
    <x v="3"/>
    <n v="-2.3200019999999988"/>
    <n v="-7.3956070323364001E-2"/>
    <x v="0"/>
    <x v="2"/>
    <x v="0"/>
  </r>
  <r>
    <x v="124"/>
    <s v="TWTR"/>
    <n v="29.49"/>
    <n v="29.049999"/>
    <x v="1"/>
    <x v="18"/>
    <x v="3"/>
    <n v="0.44000099999999875"/>
    <n v="1.5146334428445204E-2"/>
    <x v="0"/>
    <x v="1"/>
    <x v="0"/>
  </r>
  <r>
    <x v="125"/>
    <s v="TWTR"/>
    <n v="29.790001"/>
    <n v="29.49"/>
    <x v="1"/>
    <x v="18"/>
    <x v="3"/>
    <n v="0.30000100000000174"/>
    <n v="1.0172973889454111E-2"/>
    <x v="0"/>
    <x v="1"/>
    <x v="0"/>
  </r>
  <r>
    <x v="126"/>
    <s v="TWTR"/>
    <n v="30.809999000000001"/>
    <n v="29.790001"/>
    <x v="1"/>
    <x v="18"/>
    <x v="3"/>
    <n v="1.0199980000000011"/>
    <n v="3.4239609458220598E-2"/>
    <x v="0"/>
    <x v="1"/>
    <x v="0"/>
  </r>
  <r>
    <x v="127"/>
    <s v="TWTR"/>
    <n v="30.870000999999998"/>
    <n v="30.809999000000001"/>
    <x v="1"/>
    <x v="18"/>
    <x v="3"/>
    <n v="6.0001999999997224E-2"/>
    <n v="1.9474846461370291E-3"/>
    <x v="0"/>
    <x v="1"/>
    <x v="0"/>
  </r>
  <r>
    <x v="128"/>
    <s v="TWTR"/>
    <n v="32.340000000000003"/>
    <n v="30.870000999999998"/>
    <x v="1"/>
    <x v="18"/>
    <x v="3"/>
    <n v="1.4699990000000049"/>
    <n v="4.7619013682571792E-2"/>
    <x v="0"/>
    <x v="1"/>
    <x v="0"/>
  </r>
  <r>
    <x v="129"/>
    <s v="TWTR"/>
    <n v="32.990001999999997"/>
    <n v="32.340000000000003"/>
    <x v="1"/>
    <x v="18"/>
    <x v="3"/>
    <n v="0.65000199999999353"/>
    <n v="2.0099010513296024E-2"/>
    <x v="0"/>
    <x v="1"/>
    <x v="0"/>
  </r>
  <r>
    <x v="130"/>
    <s v="TWTR"/>
    <n v="35.409999999999997"/>
    <n v="32.990001999999997"/>
    <x v="1"/>
    <x v="18"/>
    <x v="3"/>
    <n v="2.4199979999999996"/>
    <n v="7.3355497220036536E-2"/>
    <x v="0"/>
    <x v="1"/>
    <x v="0"/>
  </r>
  <r>
    <x v="131"/>
    <s v="TWTR"/>
    <n v="35.720001000000003"/>
    <n v="35.409999999999997"/>
    <x v="1"/>
    <x v="18"/>
    <x v="3"/>
    <n v="0.31000100000000685"/>
    <n v="8.7546173397347327E-3"/>
    <x v="0"/>
    <x v="1"/>
    <x v="0"/>
  </r>
  <r>
    <x v="132"/>
    <s v="TWTR"/>
    <n v="35.400002000000001"/>
    <n v="35.720001000000003"/>
    <x v="1"/>
    <x v="18"/>
    <x v="3"/>
    <n v="-0.31999900000000281"/>
    <n v="-8.9585383830197204E-3"/>
    <x v="0"/>
    <x v="2"/>
    <x v="0"/>
  </r>
  <r>
    <x v="133"/>
    <s v="TWTR"/>
    <n v="33.82"/>
    <n v="35.400002000000001"/>
    <x v="1"/>
    <x v="18"/>
    <x v="3"/>
    <n v="-1.5800020000000004"/>
    <n v="-4.4632822337128689E-2"/>
    <x v="0"/>
    <x v="2"/>
    <x v="0"/>
  </r>
  <r>
    <x v="134"/>
    <s v="TWTR"/>
    <n v="34.380001"/>
    <n v="33.82"/>
    <x v="1"/>
    <x v="18"/>
    <x v="3"/>
    <n v="0.56000099999999975"/>
    <n v="1.6558279124778232E-2"/>
    <x v="0"/>
    <x v="1"/>
    <x v="0"/>
  </r>
  <r>
    <x v="135"/>
    <s v="TWTR"/>
    <n v="35.669998"/>
    <n v="34.380001"/>
    <x v="1"/>
    <x v="18"/>
    <x v="3"/>
    <n v="1.2899969999999996"/>
    <n v="3.7521726657308699E-2"/>
    <x v="0"/>
    <x v="1"/>
    <x v="0"/>
  </r>
  <r>
    <x v="136"/>
    <s v="TWTR"/>
    <n v="35.279998999999997"/>
    <n v="35.669998"/>
    <x v="1"/>
    <x v="18"/>
    <x v="3"/>
    <n v="-0.38999900000000309"/>
    <n v="-1.0933530189713022E-2"/>
    <x v="0"/>
    <x v="2"/>
    <x v="0"/>
  </r>
  <r>
    <x v="137"/>
    <s v="TWTR"/>
    <n v="35.810001"/>
    <n v="35.279998999999997"/>
    <x v="1"/>
    <x v="18"/>
    <x v="3"/>
    <n v="0.53000200000000319"/>
    <n v="1.5022732852118369E-2"/>
    <x v="0"/>
    <x v="1"/>
    <x v="0"/>
  </r>
  <r>
    <x v="138"/>
    <s v="TWTR"/>
    <n v="37.060001"/>
    <n v="35.810001"/>
    <x v="1"/>
    <x v="18"/>
    <x v="3"/>
    <n v="1.25"/>
    <n v="3.4906449737323382E-2"/>
    <x v="0"/>
    <x v="1"/>
    <x v="0"/>
  </r>
  <r>
    <x v="139"/>
    <s v="TWTR"/>
    <n v="37.009998000000003"/>
    <n v="37.060001"/>
    <x v="1"/>
    <x v="18"/>
    <x v="3"/>
    <n v="-5.0002999999996689E-2"/>
    <n v="-1.349244432022457E-3"/>
    <x v="0"/>
    <x v="2"/>
    <x v="0"/>
  </r>
  <r>
    <x v="140"/>
    <s v="TWTR"/>
    <n v="36.939999"/>
    <n v="37.009998000000003"/>
    <x v="1"/>
    <x v="18"/>
    <x v="3"/>
    <n v="-6.9999000000002809E-2"/>
    <n v="-1.8913537904001725E-3"/>
    <x v="0"/>
    <x v="2"/>
    <x v="0"/>
  </r>
  <r>
    <x v="141"/>
    <s v="TWTR"/>
    <n v="38.439999"/>
    <n v="36.939999"/>
    <x v="1"/>
    <x v="18"/>
    <x v="3"/>
    <n v="1.5"/>
    <n v="4.0606389837747427E-2"/>
    <x v="0"/>
    <x v="1"/>
    <x v="0"/>
  </r>
  <r>
    <x v="142"/>
    <s v="TWTR"/>
    <n v="37.540000999999997"/>
    <n v="38.439999"/>
    <x v="1"/>
    <x v="18"/>
    <x v="3"/>
    <n v="-0.89999800000000363"/>
    <n v="-2.3413059922296139E-2"/>
    <x v="0"/>
    <x v="2"/>
    <x v="0"/>
  </r>
  <r>
    <x v="143"/>
    <s v="TWTR"/>
    <n v="36.849997999999999"/>
    <n v="37.540000999999997"/>
    <x v="1"/>
    <x v="18"/>
    <x v="3"/>
    <n v="-0.69000299999999726"/>
    <n v="-1.8380473671271276E-2"/>
    <x v="0"/>
    <x v="2"/>
    <x v="0"/>
  </r>
  <r>
    <x v="144"/>
    <s v="TWTR"/>
    <n v="36.610000999999997"/>
    <n v="36.849997999999999"/>
    <x v="1"/>
    <x v="18"/>
    <x v="3"/>
    <n v="-0.23999700000000246"/>
    <n v="-6.5128090373302722E-3"/>
    <x v="0"/>
    <x v="2"/>
    <x v="0"/>
  </r>
  <r>
    <x v="145"/>
    <s v="TWTR"/>
    <n v="37.159999999999997"/>
    <n v="36.610000999999997"/>
    <x v="1"/>
    <x v="18"/>
    <x v="3"/>
    <n v="0.54999899999999968"/>
    <n v="1.5023189974783113E-2"/>
    <x v="0"/>
    <x v="1"/>
    <x v="0"/>
  </r>
  <r>
    <x v="146"/>
    <s v="TWTR"/>
    <n v="36.720001000000003"/>
    <n v="37.159999999999997"/>
    <x v="1"/>
    <x v="18"/>
    <x v="3"/>
    <n v="-0.43999899999999315"/>
    <n v="-1.1840662002152669E-2"/>
    <x v="0"/>
    <x v="2"/>
    <x v="0"/>
  </r>
  <r>
    <x v="147"/>
    <s v="TWTR"/>
    <n v="36.400002000000001"/>
    <n v="36.720001000000003"/>
    <x v="1"/>
    <x v="18"/>
    <x v="3"/>
    <n v="-0.31999900000000281"/>
    <n v="-8.7145694794507986E-3"/>
    <x v="0"/>
    <x v="2"/>
    <x v="0"/>
  </r>
  <r>
    <x v="148"/>
    <s v="TWTR"/>
    <n v="36.389999000000003"/>
    <n v="36.400002000000001"/>
    <x v="1"/>
    <x v="18"/>
    <x v="3"/>
    <n v="-1.0002999999997542E-2"/>
    <n v="-2.7480767720830182E-4"/>
    <x v="0"/>
    <x v="2"/>
    <x v="0"/>
  </r>
  <r>
    <x v="149"/>
    <s v="TWTR"/>
    <n v="36.349997999999999"/>
    <n v="36.389999000000003"/>
    <x v="1"/>
    <x v="18"/>
    <x v="3"/>
    <n v="-4.0001000000003728E-2"/>
    <n v="-1.0992305880526054E-3"/>
    <x v="0"/>
    <x v="2"/>
    <x v="0"/>
  </r>
  <r>
    <x v="150"/>
    <s v="TWTR"/>
    <n v="36.790000999999997"/>
    <n v="36.349997999999999"/>
    <x v="1"/>
    <x v="18"/>
    <x v="3"/>
    <n v="0.44000299999999726"/>
    <n v="1.2104622399153839E-2"/>
    <x v="0"/>
    <x v="1"/>
    <x v="0"/>
  </r>
  <r>
    <x v="151"/>
    <s v="TWTR"/>
    <n v="37.689999"/>
    <n v="36.790000999999997"/>
    <x v="1"/>
    <x v="18"/>
    <x v="3"/>
    <n v="0.89999800000000363"/>
    <n v="2.4463114311956767E-2"/>
    <x v="0"/>
    <x v="1"/>
    <x v="0"/>
  </r>
  <r>
    <x v="152"/>
    <s v="TWTR"/>
    <n v="37.139999000000003"/>
    <n v="37.689999"/>
    <x v="1"/>
    <x v="18"/>
    <x v="3"/>
    <n v="-0.54999999999999716"/>
    <n v="-1.4592730554330796E-2"/>
    <x v="0"/>
    <x v="2"/>
    <x v="0"/>
  </r>
  <r>
    <x v="153"/>
    <s v="TWTR"/>
    <n v="37.439999"/>
    <n v="37.139999000000003"/>
    <x v="1"/>
    <x v="18"/>
    <x v="3"/>
    <n v="0.29999999999999716"/>
    <n v="8.0775446439833535E-3"/>
    <x v="0"/>
    <x v="1"/>
    <x v="0"/>
  </r>
  <r>
    <x v="154"/>
    <s v="TWTR"/>
    <n v="37.279998999999997"/>
    <n v="37.439999"/>
    <x v="1"/>
    <x v="18"/>
    <x v="3"/>
    <n v="-0.16000000000000369"/>
    <n v="-4.2735043876471175E-3"/>
    <x v="0"/>
    <x v="2"/>
    <x v="0"/>
  </r>
  <r>
    <x v="155"/>
    <s v="TWTR"/>
    <n v="37.439999"/>
    <n v="37.279998999999997"/>
    <x v="1"/>
    <x v="18"/>
    <x v="3"/>
    <n v="0.16000000000000369"/>
    <n v="4.2918456086869453E-3"/>
    <x v="0"/>
    <x v="1"/>
    <x v="0"/>
  </r>
  <r>
    <x v="156"/>
    <s v="TWTR"/>
    <n v="37.82"/>
    <n v="37.439999"/>
    <x v="1"/>
    <x v="18"/>
    <x v="3"/>
    <n v="0.38000100000000003"/>
    <n v="1.0149599630064093E-2"/>
    <x v="0"/>
    <x v="1"/>
    <x v="0"/>
  </r>
  <r>
    <x v="157"/>
    <s v="TWTR"/>
    <n v="37.900002000000001"/>
    <n v="37.82"/>
    <x v="1"/>
    <x v="18"/>
    <x v="3"/>
    <n v="8.0002000000000351E-2"/>
    <n v="2.115335801163415E-3"/>
    <x v="0"/>
    <x v="1"/>
    <x v="0"/>
  </r>
  <r>
    <x v="158"/>
    <s v="TWTR"/>
    <n v="37.970001000000003"/>
    <n v="37.900002000000001"/>
    <x v="1"/>
    <x v="18"/>
    <x v="3"/>
    <n v="6.9999000000002809E-2"/>
    <n v="1.8469392165204321E-3"/>
    <x v="0"/>
    <x v="1"/>
    <x v="0"/>
  </r>
  <r>
    <x v="159"/>
    <s v="TWTR"/>
    <n v="38.009998000000003"/>
    <n v="37.970001000000003"/>
    <x v="1"/>
    <x v="18"/>
    <x v="3"/>
    <n v="3.9996999999999616E-2"/>
    <n v="1.0533842229817063E-3"/>
    <x v="0"/>
    <x v="1"/>
    <x v="0"/>
  </r>
  <r>
    <x v="160"/>
    <s v="TWTR"/>
    <n v="38.889999000000003"/>
    <n v="38.009998000000003"/>
    <x v="1"/>
    <x v="18"/>
    <x v="3"/>
    <n v="0.88000100000000003"/>
    <n v="2.315182968438988E-2"/>
    <x v="0"/>
    <x v="1"/>
    <x v="0"/>
  </r>
  <r>
    <x v="161"/>
    <s v="TWTR"/>
    <n v="38.959999000000003"/>
    <n v="38.889999000000003"/>
    <x v="1"/>
    <x v="18"/>
    <x v="3"/>
    <n v="7.0000000000000284E-2"/>
    <n v="1.7999486191809951E-3"/>
    <x v="0"/>
    <x v="1"/>
    <x v="0"/>
  </r>
  <r>
    <x v="162"/>
    <s v="TWTR"/>
    <n v="39.259998000000003"/>
    <n v="38.959999000000003"/>
    <x v="1"/>
    <x v="18"/>
    <x v="3"/>
    <n v="0.29999899999999968"/>
    <n v="7.7001798691011172E-3"/>
    <x v="0"/>
    <x v="1"/>
    <x v="0"/>
  </r>
  <r>
    <x v="163"/>
    <s v="TWTR"/>
    <n v="40.490001999999997"/>
    <n v="39.259998000000003"/>
    <x v="1"/>
    <x v="18"/>
    <x v="3"/>
    <n v="1.2300039999999939"/>
    <n v="3.1329701035644315E-2"/>
    <x v="0"/>
    <x v="1"/>
    <x v="0"/>
  </r>
  <r>
    <x v="164"/>
    <s v="TWTR"/>
    <n v="40.549999"/>
    <n v="40.490001999999997"/>
    <x v="1"/>
    <x v="18"/>
    <x v="3"/>
    <n v="5.9997000000002743E-2"/>
    <n v="1.4817732041604431E-3"/>
    <x v="0"/>
    <x v="1"/>
    <x v="0"/>
  </r>
  <r>
    <x v="165"/>
    <s v="TWTR"/>
    <n v="41.080002"/>
    <n v="40.549999"/>
    <x v="1"/>
    <x v="18"/>
    <x v="3"/>
    <n v="0.53000300000000067"/>
    <n v="1.3070357905557549E-2"/>
    <x v="0"/>
    <x v="1"/>
    <x v="0"/>
  </r>
  <r>
    <x v="166"/>
    <s v="TWTR"/>
    <n v="40.389999000000003"/>
    <n v="41.080002"/>
    <x v="1"/>
    <x v="18"/>
    <x v="3"/>
    <n v="-0.69000299999999726"/>
    <n v="-1.6796566855084311E-2"/>
    <x v="0"/>
    <x v="2"/>
    <x v="0"/>
  </r>
  <r>
    <x v="167"/>
    <s v="TWTR"/>
    <n v="41.07"/>
    <n v="40.389999000000003"/>
    <x v="1"/>
    <x v="18"/>
    <x v="3"/>
    <n v="0.68000099999999719"/>
    <n v="1.6835875633470481E-2"/>
    <x v="0"/>
    <x v="1"/>
    <x v="0"/>
  </r>
  <r>
    <x v="168"/>
    <s v="TWTR"/>
    <n v="40.580002"/>
    <n v="41.07"/>
    <x v="1"/>
    <x v="18"/>
    <x v="3"/>
    <n v="-0.48999799999999993"/>
    <n v="-1.1930801071341611E-2"/>
    <x v="0"/>
    <x v="2"/>
    <x v="0"/>
  </r>
  <r>
    <x v="169"/>
    <s v="TWTR"/>
    <n v="41.150002000000001"/>
    <n v="40.580002"/>
    <x v="1"/>
    <x v="18"/>
    <x v="3"/>
    <n v="0.57000000000000028"/>
    <n v="1.4046327548234233E-2"/>
    <x v="0"/>
    <x v="1"/>
    <x v="0"/>
  </r>
  <r>
    <x v="170"/>
    <s v="TWTR"/>
    <n v="43.669998"/>
    <n v="41.150002000000001"/>
    <x v="1"/>
    <x v="18"/>
    <x v="3"/>
    <n v="2.519995999999999"/>
    <n v="6.1239267983510641E-2"/>
    <x v="0"/>
    <x v="1"/>
    <x v="0"/>
  </r>
  <r>
    <x v="171"/>
    <s v="TWTR"/>
    <n v="41.630001"/>
    <n v="43.669998"/>
    <x v="1"/>
    <x v="18"/>
    <x v="3"/>
    <n v="-2.0399969999999996"/>
    <n v="-4.6713924740733895E-2"/>
    <x v="0"/>
    <x v="2"/>
    <x v="0"/>
  </r>
  <r>
    <x v="172"/>
    <s v="TWTR"/>
    <n v="39.869999"/>
    <n v="41.630001"/>
    <x v="1"/>
    <x v="18"/>
    <x v="3"/>
    <n v="-1.7600020000000001"/>
    <n v="-4.227725096619623E-2"/>
    <x v="0"/>
    <x v="2"/>
    <x v="0"/>
  </r>
  <r>
    <x v="173"/>
    <s v="TWTR"/>
    <n v="38.189999"/>
    <n v="39.869999"/>
    <x v="1"/>
    <x v="18"/>
    <x v="3"/>
    <n v="-1.6799999999999997"/>
    <n v="-4.2136946128340756E-2"/>
    <x v="0"/>
    <x v="2"/>
    <x v="0"/>
  </r>
  <r>
    <x v="174"/>
    <s v="TWTR"/>
    <n v="39.560001"/>
    <n v="38.189999"/>
    <x v="1"/>
    <x v="18"/>
    <x v="3"/>
    <n v="1.3700019999999995"/>
    <n v="3.5873318561752243E-2"/>
    <x v="0"/>
    <x v="1"/>
    <x v="0"/>
  </r>
  <r>
    <x v="175"/>
    <s v="TWTR"/>
    <n v="38.950001"/>
    <n v="39.560001"/>
    <x v="1"/>
    <x v="18"/>
    <x v="3"/>
    <n v="-0.60999999999999943"/>
    <n v="-1.5419615383730639E-2"/>
    <x v="0"/>
    <x v="2"/>
    <x v="0"/>
  </r>
  <r>
    <x v="176"/>
    <s v="TWTR"/>
    <n v="38.93"/>
    <n v="38.950001"/>
    <x v="1"/>
    <x v="18"/>
    <x v="3"/>
    <n v="-2.0001000000000602E-2"/>
    <n v="-5.1350447975599797E-4"/>
    <x v="0"/>
    <x v="2"/>
    <x v="0"/>
  </r>
  <r>
    <x v="177"/>
    <s v="TWTR"/>
    <n v="38.770000000000003"/>
    <n v="38.93"/>
    <x v="1"/>
    <x v="18"/>
    <x v="3"/>
    <n v="-0.15999999999999659"/>
    <n v="-4.1099409195991931E-3"/>
    <x v="0"/>
    <x v="2"/>
    <x v="0"/>
  </r>
  <r>
    <x v="178"/>
    <s v="TWTR"/>
    <n v="39.090000000000003"/>
    <n v="38.770000000000003"/>
    <x v="1"/>
    <x v="18"/>
    <x v="3"/>
    <n v="0.32000000000000028"/>
    <n v="8.2538044880061962E-3"/>
    <x v="0"/>
    <x v="1"/>
    <x v="0"/>
  </r>
  <r>
    <x v="179"/>
    <s v="TWTR"/>
    <n v="39.599997999999999"/>
    <n v="39.090000000000003"/>
    <x v="1"/>
    <x v="18"/>
    <x v="3"/>
    <n v="0.50999799999999595"/>
    <n v="1.3046763878229622E-2"/>
    <x v="0"/>
    <x v="1"/>
    <x v="0"/>
  </r>
  <r>
    <x v="180"/>
    <s v="TWTR"/>
    <n v="39.349997999999999"/>
    <n v="39.599997999999999"/>
    <x v="1"/>
    <x v="18"/>
    <x v="3"/>
    <n v="-0.25"/>
    <n v="-6.313131631976345E-3"/>
    <x v="0"/>
    <x v="2"/>
    <x v="0"/>
  </r>
  <r>
    <x v="181"/>
    <s v="TWTR"/>
    <n v="40.150002000000001"/>
    <n v="39.349997999999999"/>
    <x v="1"/>
    <x v="18"/>
    <x v="3"/>
    <n v="0.80000400000000127"/>
    <n v="2.0330471173086243E-2"/>
    <x v="0"/>
    <x v="1"/>
    <x v="0"/>
  </r>
  <r>
    <x v="182"/>
    <s v="TWTR"/>
    <n v="39.900002000000001"/>
    <n v="40.150002000000001"/>
    <x v="1"/>
    <x v="18"/>
    <x v="3"/>
    <n v="-0.25"/>
    <n v="-6.2266497520971483E-3"/>
    <x v="0"/>
    <x v="2"/>
    <x v="0"/>
  </r>
  <r>
    <x v="183"/>
    <s v="TWTR"/>
    <n v="42.73"/>
    <n v="39.900002000000001"/>
    <x v="1"/>
    <x v="18"/>
    <x v="3"/>
    <n v="2.8299979999999962"/>
    <n v="7.0927264615174609E-2"/>
    <x v="0"/>
    <x v="1"/>
    <x v="0"/>
  </r>
  <r>
    <x v="184"/>
    <s v="TWTR"/>
    <n v="45.330002"/>
    <n v="42.73"/>
    <x v="1"/>
    <x v="18"/>
    <x v="3"/>
    <n v="2.6000020000000035"/>
    <n v="6.0847226772759271E-2"/>
    <x v="0"/>
    <x v="1"/>
    <x v="0"/>
  </r>
  <r>
    <x v="185"/>
    <s v="TWTR"/>
    <n v="43.139999000000003"/>
    <n v="45.330002"/>
    <x v="1"/>
    <x v="18"/>
    <x v="3"/>
    <n v="-2.1900029999999973"/>
    <n v="-4.8312439959742277E-2"/>
    <x v="0"/>
    <x v="2"/>
    <x v="0"/>
  </r>
  <r>
    <x v="186"/>
    <s v="TWTR"/>
    <n v="43.84"/>
    <n v="43.139999000000003"/>
    <x v="1"/>
    <x v="18"/>
    <x v="3"/>
    <n v="0.70000100000000032"/>
    <n v="1.6226263704827631E-2"/>
    <x v="0"/>
    <x v="1"/>
    <x v="0"/>
  </r>
  <r>
    <x v="187"/>
    <s v="TWTR"/>
    <n v="44.150002000000001"/>
    <n v="43.84"/>
    <x v="1"/>
    <x v="18"/>
    <x v="3"/>
    <n v="0.31000199999999722"/>
    <n v="7.0712135036495715E-3"/>
    <x v="0"/>
    <x v="1"/>
    <x v="0"/>
  </r>
  <r>
    <x v="188"/>
    <s v="TWTR"/>
    <n v="44.740001999999997"/>
    <n v="44.150002000000001"/>
    <x v="1"/>
    <x v="18"/>
    <x v="3"/>
    <n v="0.58999999999999631"/>
    <n v="1.3363532803463888E-2"/>
    <x v="0"/>
    <x v="1"/>
    <x v="0"/>
  </r>
  <r>
    <x v="189"/>
    <s v="TWTR"/>
    <n v="44.5"/>
    <n v="44.740001999999997"/>
    <x v="1"/>
    <x v="18"/>
    <x v="3"/>
    <n v="-0.24000199999999694"/>
    <n v="-5.3643716868854172E-3"/>
    <x v="0"/>
    <x v="2"/>
    <x v="0"/>
  </r>
  <r>
    <x v="190"/>
    <s v="TWTR"/>
    <n v="46.700001"/>
    <n v="44.5"/>
    <x v="1"/>
    <x v="18"/>
    <x v="3"/>
    <n v="2.2000010000000003"/>
    <n v="4.9438224719101129E-2"/>
    <x v="0"/>
    <x v="1"/>
    <x v="0"/>
  </r>
  <r>
    <x v="191"/>
    <s v="TWTR"/>
    <n v="46.119999"/>
    <n v="46.700001"/>
    <x v="1"/>
    <x v="18"/>
    <x v="3"/>
    <n v="-0.58000200000000035"/>
    <n v="-1.241974277473785E-2"/>
    <x v="0"/>
    <x v="2"/>
    <x v="0"/>
  </r>
  <r>
    <x v="192"/>
    <s v="TWTR"/>
    <n v="47.310001"/>
    <n v="46.119999"/>
    <x v="1"/>
    <x v="18"/>
    <x v="3"/>
    <n v="1.1900019999999998"/>
    <n v="2.5802298911584969E-2"/>
    <x v="0"/>
    <x v="1"/>
    <x v="0"/>
  </r>
  <r>
    <x v="193"/>
    <s v="TWTR"/>
    <n v="45.599997999999999"/>
    <n v="47.310001"/>
    <x v="1"/>
    <x v="18"/>
    <x v="3"/>
    <n v="-1.7100030000000004"/>
    <n v="-3.6144640960798127E-2"/>
    <x v="0"/>
    <x v="2"/>
    <x v="0"/>
  </r>
  <r>
    <x v="194"/>
    <s v="TWTR"/>
    <n v="45.869999"/>
    <n v="45.599997999999999"/>
    <x v="1"/>
    <x v="18"/>
    <x v="3"/>
    <n v="0.2700010000000006"/>
    <n v="5.9210748210997864E-3"/>
    <x v="0"/>
    <x v="1"/>
    <x v="0"/>
  </r>
  <r>
    <x v="195"/>
    <s v="TWTR"/>
    <n v="46.009998000000003"/>
    <n v="45.869999"/>
    <x v="1"/>
    <x v="18"/>
    <x v="3"/>
    <n v="0.13999900000000309"/>
    <n v="3.0520820373247247E-3"/>
    <x v="0"/>
    <x v="1"/>
    <x v="0"/>
  </r>
  <r>
    <x v="196"/>
    <s v="TWTR"/>
    <n v="45.900002000000001"/>
    <n v="46.009998000000003"/>
    <x v="1"/>
    <x v="18"/>
    <x v="3"/>
    <n v="-0.10999600000000243"/>
    <n v="-2.3906977783394474E-3"/>
    <x v="0"/>
    <x v="2"/>
    <x v="0"/>
  </r>
  <r>
    <x v="197"/>
    <s v="TWTR"/>
    <n v="48.25"/>
    <n v="45.900002000000001"/>
    <x v="1"/>
    <x v="18"/>
    <x v="3"/>
    <n v="2.3499979999999994"/>
    <n v="5.1198211276766381E-2"/>
    <x v="0"/>
    <x v="1"/>
    <x v="0"/>
  </r>
  <r>
    <x v="198"/>
    <s v="TWTR"/>
    <n v="47"/>
    <n v="48.25"/>
    <x v="1"/>
    <x v="18"/>
    <x v="3"/>
    <n v="-1.25"/>
    <n v="-2.5906735751295335E-2"/>
    <x v="0"/>
    <x v="2"/>
    <x v="0"/>
  </r>
  <r>
    <x v="199"/>
    <s v="TWTR"/>
    <n v="45.98"/>
    <n v="47"/>
    <x v="1"/>
    <x v="18"/>
    <x v="3"/>
    <n v="-1.0200000000000031"/>
    <n v="-2.1702127659574535E-2"/>
    <x v="0"/>
    <x v="2"/>
    <x v="0"/>
  </r>
  <r>
    <x v="200"/>
    <s v="TWTR"/>
    <n v="46.029998999999997"/>
    <n v="45.98"/>
    <x v="1"/>
    <x v="18"/>
    <x v="3"/>
    <n v="4.9998999999999683E-2"/>
    <n v="1.0874075685080402E-3"/>
    <x v="0"/>
    <x v="1"/>
    <x v="0"/>
  </r>
  <r>
    <x v="201"/>
    <s v="TWTR"/>
    <n v="45.810001"/>
    <n v="46.029998999999997"/>
    <x v="1"/>
    <x v="18"/>
    <x v="3"/>
    <n v="-0.21999799999999681"/>
    <n v="-4.7794482897989378E-3"/>
    <x v="0"/>
    <x v="2"/>
    <x v="0"/>
  </r>
  <r>
    <x v="202"/>
    <s v="TWTR"/>
    <n v="45.82"/>
    <n v="45.810001"/>
    <x v="1"/>
    <x v="18"/>
    <x v="3"/>
    <n v="9.9990000000005352E-3"/>
    <n v="2.1827111507813623E-4"/>
    <x v="0"/>
    <x v="1"/>
    <x v="0"/>
  </r>
  <r>
    <x v="203"/>
    <s v="TWTR"/>
    <n v="46.349997999999999"/>
    <n v="45.82"/>
    <x v="1"/>
    <x v="18"/>
    <x v="3"/>
    <n v="0.52999799999999908"/>
    <n v="1.1566957660410281E-2"/>
    <x v="0"/>
    <x v="1"/>
    <x v="0"/>
  </r>
  <r>
    <x v="204"/>
    <s v="TWTR"/>
    <n v="50.240001999999997"/>
    <n v="46.349997999999999"/>
    <x v="1"/>
    <x v="18"/>
    <x v="3"/>
    <n v="3.8900039999999976"/>
    <n v="8.3926735013019796E-2"/>
    <x v="0"/>
    <x v="1"/>
    <x v="0"/>
  </r>
  <r>
    <x v="205"/>
    <s v="TWTR"/>
    <n v="50.279998999999997"/>
    <n v="50.240001999999997"/>
    <x v="1"/>
    <x v="18"/>
    <x v="3"/>
    <n v="3.9996999999999616E-2"/>
    <n v="7.9611859888062148E-4"/>
    <x v="0"/>
    <x v="1"/>
    <x v="0"/>
  </r>
  <r>
    <x v="206"/>
    <s v="TWTR"/>
    <n v="50.439999"/>
    <n v="50.279998999999997"/>
    <x v="1"/>
    <x v="18"/>
    <x v="3"/>
    <n v="0.16000000000000369"/>
    <n v="3.182179856447565E-3"/>
    <x v="0"/>
    <x v="1"/>
    <x v="0"/>
  </r>
  <r>
    <x v="207"/>
    <s v="TWTR"/>
    <n v="49"/>
    <n v="50.439999"/>
    <x v="1"/>
    <x v="18"/>
    <x v="3"/>
    <n v="-1.4399990000000003"/>
    <n v="-2.8548751557271049E-2"/>
    <x v="0"/>
    <x v="2"/>
    <x v="0"/>
  </r>
  <r>
    <x v="208"/>
    <s v="TWTR"/>
    <n v="51.27"/>
    <n v="49"/>
    <x v="1"/>
    <x v="18"/>
    <x v="3"/>
    <n v="2.2700000000000031"/>
    <n v="4.6326530612244961E-2"/>
    <x v="0"/>
    <x v="1"/>
    <x v="0"/>
  </r>
  <r>
    <x v="209"/>
    <s v="TWTR"/>
    <n v="48.529998999999997"/>
    <n v="51.27"/>
    <x v="1"/>
    <x v="18"/>
    <x v="3"/>
    <n v="-2.7400010000000066"/>
    <n v="-5.3442578505949023E-2"/>
    <x v="0"/>
    <x v="2"/>
    <x v="0"/>
  </r>
  <r>
    <x v="210"/>
    <s v="TWTR"/>
    <n v="52.43"/>
    <n v="48.529998999999997"/>
    <x v="1"/>
    <x v="18"/>
    <x v="3"/>
    <n v="3.9000010000000032"/>
    <n v="8.036268453250954E-2"/>
    <x v="0"/>
    <x v="1"/>
    <x v="0"/>
  </r>
  <r>
    <x v="211"/>
    <s v="TWTR"/>
    <n v="41.360000999999997"/>
    <n v="52.43"/>
    <x v="1"/>
    <x v="18"/>
    <x v="3"/>
    <n v="-11.069999000000003"/>
    <n v="-0.21113864199885568"/>
    <x v="0"/>
    <x v="2"/>
    <x v="0"/>
  </r>
  <r>
    <x v="212"/>
    <s v="TWTR"/>
    <n v="39.470001000000003"/>
    <n v="41.360000999999997"/>
    <x v="1"/>
    <x v="18"/>
    <x v="3"/>
    <n v="-1.8899999999999935"/>
    <n v="-4.569632384680053E-2"/>
    <x v="0"/>
    <x v="2"/>
    <x v="0"/>
  </r>
  <r>
    <x v="213"/>
    <s v="TWTR"/>
    <n v="41.73"/>
    <n v="39.470001000000003"/>
    <x v="1"/>
    <x v="18"/>
    <x v="3"/>
    <n v="2.2599989999999934"/>
    <n v="5.725865069017843E-2"/>
    <x v="0"/>
    <x v="1"/>
    <x v="0"/>
  </r>
  <r>
    <x v="214"/>
    <s v="TWTR"/>
    <n v="42.759998000000003"/>
    <n v="41.73"/>
    <x v="1"/>
    <x v="18"/>
    <x v="3"/>
    <n v="1.0299980000000062"/>
    <n v="2.468243469925728E-2"/>
    <x v="0"/>
    <x v="1"/>
    <x v="0"/>
  </r>
  <r>
    <x v="215"/>
    <s v="TWTR"/>
    <n v="43.709999000000003"/>
    <n v="42.759998000000003"/>
    <x v="1"/>
    <x v="18"/>
    <x v="3"/>
    <n v="0.95000100000000032"/>
    <n v="2.2217049682743208E-2"/>
    <x v="0"/>
    <x v="1"/>
    <x v="0"/>
  </r>
  <r>
    <x v="216"/>
    <s v="TWTR"/>
    <n v="43.119999"/>
    <n v="43.709999000000003"/>
    <x v="1"/>
    <x v="18"/>
    <x v="3"/>
    <n v="-0.59000000000000341"/>
    <n v="-1.3498055673714459E-2"/>
    <x v="0"/>
    <x v="2"/>
    <x v="0"/>
  </r>
  <r>
    <x v="217"/>
    <s v="TWTR"/>
    <n v="43.189999"/>
    <n v="43.119999"/>
    <x v="1"/>
    <x v="18"/>
    <x v="3"/>
    <n v="7.0000000000000284E-2"/>
    <n v="1.6233766610245118E-3"/>
    <x v="0"/>
    <x v="1"/>
    <x v="0"/>
  </r>
  <r>
    <x v="218"/>
    <s v="TWTR"/>
    <n v="42.41"/>
    <n v="43.189999"/>
    <x v="1"/>
    <x v="18"/>
    <x v="3"/>
    <n v="-0.77999900000000366"/>
    <n v="-1.8059713314649617E-2"/>
    <x v="0"/>
    <x v="2"/>
    <x v="0"/>
  </r>
  <r>
    <x v="219"/>
    <s v="TWTR"/>
    <n v="43.630001"/>
    <n v="42.41"/>
    <x v="1"/>
    <x v="18"/>
    <x v="3"/>
    <n v="1.2200010000000034"/>
    <n v="2.876682386229671E-2"/>
    <x v="0"/>
    <x v="1"/>
    <x v="0"/>
  </r>
  <r>
    <x v="220"/>
    <s v="TWTR"/>
    <n v="42.810001"/>
    <n v="43.630001"/>
    <x v="1"/>
    <x v="18"/>
    <x v="3"/>
    <n v="-0.82000000000000028"/>
    <n v="-1.8794407086995032E-2"/>
    <x v="0"/>
    <x v="2"/>
    <x v="0"/>
  </r>
  <r>
    <x v="221"/>
    <s v="TWTR"/>
    <n v="43.48"/>
    <n v="42.810001"/>
    <x v="1"/>
    <x v="18"/>
    <x v="3"/>
    <n v="0.66999899999999712"/>
    <n v="1.5650525212554823E-2"/>
    <x v="0"/>
    <x v="1"/>
    <x v="0"/>
  </r>
  <r>
    <x v="222"/>
    <s v="TWTR"/>
    <n v="42.73"/>
    <n v="43.48"/>
    <x v="1"/>
    <x v="18"/>
    <x v="3"/>
    <n v="-0.75"/>
    <n v="-1.7249310027598896E-2"/>
    <x v="0"/>
    <x v="2"/>
    <x v="0"/>
  </r>
  <r>
    <x v="223"/>
    <s v="TWTR"/>
    <n v="42.849997999999999"/>
    <n v="42.73"/>
    <x v="1"/>
    <x v="18"/>
    <x v="3"/>
    <n v="0.11999800000000249"/>
    <n v="2.8082845775802131E-3"/>
    <x v="0"/>
    <x v="1"/>
    <x v="0"/>
  </r>
  <r>
    <x v="224"/>
    <s v="TWTR"/>
    <n v="43.330002"/>
    <n v="42.849997999999999"/>
    <x v="1"/>
    <x v="18"/>
    <x v="3"/>
    <n v="0.48000400000000099"/>
    <n v="1.1201960849566458E-2"/>
    <x v="0"/>
    <x v="1"/>
    <x v="0"/>
  </r>
  <r>
    <x v="225"/>
    <s v="TWTR"/>
    <n v="43.619999"/>
    <n v="43.330002"/>
    <x v="1"/>
    <x v="18"/>
    <x v="3"/>
    <n v="0.28999699999999962"/>
    <n v="6.6927529797944528E-3"/>
    <x v="0"/>
    <x v="1"/>
    <x v="0"/>
  </r>
  <r>
    <x v="226"/>
    <s v="TWTR"/>
    <n v="44.68"/>
    <n v="43.619999"/>
    <x v="1"/>
    <x v="18"/>
    <x v="3"/>
    <n v="1.0600009999999997"/>
    <n v="2.4300802941329726E-2"/>
    <x v="0"/>
    <x v="1"/>
    <x v="0"/>
  </r>
  <r>
    <x v="227"/>
    <s v="TWTR"/>
    <n v="44.939999"/>
    <n v="44.68"/>
    <x v="1"/>
    <x v="18"/>
    <x v="3"/>
    <n v="0.25999900000000054"/>
    <n v="5.8191360787824649E-3"/>
    <x v="0"/>
    <x v="1"/>
    <x v="0"/>
  </r>
  <r>
    <x v="228"/>
    <s v="TWTR"/>
    <n v="45.23"/>
    <n v="44.939999"/>
    <x v="1"/>
    <x v="18"/>
    <x v="3"/>
    <n v="0.29000099999999662"/>
    <n v="6.453070904607644E-3"/>
    <x v="0"/>
    <x v="1"/>
    <x v="0"/>
  </r>
  <r>
    <x v="229"/>
    <s v="TWTR"/>
    <n v="46.43"/>
    <n v="45.23"/>
    <x v="1"/>
    <x v="18"/>
    <x v="3"/>
    <n v="1.2000000000000028"/>
    <n v="2.6531063453460159E-2"/>
    <x v="0"/>
    <x v="1"/>
    <x v="0"/>
  </r>
  <r>
    <x v="230"/>
    <s v="TWTR"/>
    <n v="46.59"/>
    <n v="46.43"/>
    <x v="1"/>
    <x v="18"/>
    <x v="3"/>
    <n v="0.16000000000000369"/>
    <n v="3.4460478139134976E-3"/>
    <x v="0"/>
    <x v="1"/>
    <x v="0"/>
  </r>
  <r>
    <x v="231"/>
    <s v="TWTR"/>
    <n v="46.509998000000003"/>
    <n v="46.59"/>
    <x v="1"/>
    <x v="18"/>
    <x v="3"/>
    <n v="-8.0002000000000351E-2"/>
    <n v="-1.7171496029190888E-3"/>
    <x v="0"/>
    <x v="2"/>
    <x v="0"/>
  </r>
  <r>
    <x v="232"/>
    <s v="TWTR"/>
    <n v="46.669998"/>
    <n v="46.509998000000003"/>
    <x v="1"/>
    <x v="18"/>
    <x v="3"/>
    <n v="0.15999999999999659"/>
    <n v="3.4401205521444353E-3"/>
    <x v="0"/>
    <x v="1"/>
    <x v="0"/>
  </r>
  <r>
    <x v="233"/>
    <s v="TWTR"/>
    <n v="47.23"/>
    <n v="46.669998"/>
    <x v="1"/>
    <x v="18"/>
    <x v="3"/>
    <n v="0.56000199999999722"/>
    <n v="1.1999186286658877E-2"/>
    <x v="0"/>
    <x v="1"/>
    <x v="0"/>
  </r>
  <r>
    <x v="234"/>
    <s v="TWTR"/>
    <n v="47.790000999999997"/>
    <n v="47.23"/>
    <x v="1"/>
    <x v="18"/>
    <x v="3"/>
    <n v="0.56000099999999975"/>
    <n v="1.1856891806055469E-2"/>
    <x v="0"/>
    <x v="1"/>
    <x v="0"/>
  </r>
  <r>
    <x v="235"/>
    <s v="TWTR"/>
    <n v="47.73"/>
    <n v="47.790000999999997"/>
    <x v="1"/>
    <x v="18"/>
    <x v="3"/>
    <n v="-6.0000999999999749E-2"/>
    <n v="-1.2555136795247138E-3"/>
    <x v="0"/>
    <x v="2"/>
    <x v="0"/>
  </r>
  <r>
    <x v="236"/>
    <s v="TWTR"/>
    <n v="47.900002000000001"/>
    <n v="47.73"/>
    <x v="1"/>
    <x v="18"/>
    <x v="3"/>
    <n v="0.17000200000000376"/>
    <n v="3.5617431384874034E-3"/>
    <x v="0"/>
    <x v="1"/>
    <x v="0"/>
  </r>
  <r>
    <x v="237"/>
    <s v="TWTR"/>
    <n v="47.43"/>
    <n v="47.900002000000001"/>
    <x v="1"/>
    <x v="18"/>
    <x v="3"/>
    <n v="-0.47000200000000092"/>
    <n v="-9.8121499034593135E-3"/>
    <x v="0"/>
    <x v="2"/>
    <x v="0"/>
  </r>
  <r>
    <x v="238"/>
    <s v="TWTR"/>
    <n v="47.23"/>
    <n v="47.43"/>
    <x v="1"/>
    <x v="18"/>
    <x v="3"/>
    <n v="-0.20000000000000284"/>
    <n v="-4.2167404596247697E-3"/>
    <x v="0"/>
    <x v="2"/>
    <x v="0"/>
  </r>
  <r>
    <x v="239"/>
    <s v="TWTR"/>
    <n v="51.209999000000003"/>
    <n v="47.23"/>
    <x v="1"/>
    <x v="18"/>
    <x v="3"/>
    <n v="3.9799990000000065"/>
    <n v="8.4268452254922868E-2"/>
    <x v="0"/>
    <x v="1"/>
    <x v="0"/>
  </r>
  <r>
    <x v="240"/>
    <s v="TWTR"/>
    <n v="51.439999"/>
    <n v="51.209999000000003"/>
    <x v="1"/>
    <x v="18"/>
    <x v="3"/>
    <n v="0.22999999999999687"/>
    <n v="4.491310378662512E-3"/>
    <x v="0"/>
    <x v="1"/>
    <x v="0"/>
  </r>
  <r>
    <x v="241"/>
    <s v="TWTR"/>
    <n v="52.02"/>
    <n v="51.439999"/>
    <x v="1"/>
    <x v="18"/>
    <x v="3"/>
    <n v="0.58000100000000288"/>
    <n v="1.1275291821059383E-2"/>
    <x v="0"/>
    <x v="1"/>
    <x v="0"/>
  </r>
  <r>
    <x v="242"/>
    <s v="TWTR"/>
    <n v="52.82"/>
    <n v="52.02"/>
    <x v="1"/>
    <x v="18"/>
    <x v="3"/>
    <n v="0.79999999999999716"/>
    <n v="1.5378700499807711E-2"/>
    <x v="0"/>
    <x v="1"/>
    <x v="0"/>
  </r>
  <r>
    <x v="243"/>
    <s v="TWTR"/>
    <n v="54.029998999999997"/>
    <n v="52.82"/>
    <x v="1"/>
    <x v="18"/>
    <x v="3"/>
    <n v="1.2099989999999963"/>
    <n v="2.2907970465732605E-2"/>
    <x v="0"/>
    <x v="1"/>
    <x v="0"/>
  </r>
  <r>
    <x v="244"/>
    <s v="TWTR"/>
    <n v="54.630001"/>
    <n v="54.029998999999997"/>
    <x v="1"/>
    <x v="18"/>
    <x v="3"/>
    <n v="0.60000200000000348"/>
    <n v="1.1104978921062048E-2"/>
    <x v="0"/>
    <x v="1"/>
    <x v="0"/>
  </r>
  <r>
    <x v="245"/>
    <s v="TWTR"/>
    <n v="55.869999"/>
    <n v="54.630001"/>
    <x v="1"/>
    <x v="18"/>
    <x v="3"/>
    <n v="1.2399979999999999"/>
    <n v="2.2698114173565546E-2"/>
    <x v="0"/>
    <x v="1"/>
    <x v="0"/>
  </r>
  <r>
    <x v="246"/>
    <s v="TWTR"/>
    <n v="54.639999000000003"/>
    <n v="55.869999"/>
    <x v="1"/>
    <x v="18"/>
    <x v="3"/>
    <n v="-1.2299999999999969"/>
    <n v="-2.2015393270366748E-2"/>
    <x v="0"/>
    <x v="2"/>
    <x v="0"/>
  </r>
  <r>
    <x v="247"/>
    <s v="TWTR"/>
    <n v="54.91"/>
    <n v="54.639999000000003"/>
    <x v="1"/>
    <x v="18"/>
    <x v="3"/>
    <n v="0.2700009999999935"/>
    <n v="4.9414532383134464E-3"/>
    <x v="0"/>
    <x v="1"/>
    <x v="0"/>
  </r>
  <r>
    <x v="248"/>
    <s v="TWTR"/>
    <n v="54.299999"/>
    <n v="54.91"/>
    <x v="1"/>
    <x v="18"/>
    <x v="3"/>
    <n v="-0.61000099999999691"/>
    <n v="-1.1109105809506409E-2"/>
    <x v="0"/>
    <x v="2"/>
    <x v="0"/>
  </r>
  <r>
    <x v="249"/>
    <s v="TWTR"/>
    <n v="53.970001000000003"/>
    <n v="54.299999"/>
    <x v="1"/>
    <x v="18"/>
    <x v="3"/>
    <n v="-0.32999799999999624"/>
    <n v="-6.0773113458067697E-3"/>
    <x v="0"/>
    <x v="2"/>
    <x v="0"/>
  </r>
  <r>
    <x v="250"/>
    <s v="TWTR"/>
    <n v="54.43"/>
    <n v="53.970001000000003"/>
    <x v="1"/>
    <x v="18"/>
    <x v="3"/>
    <n v="0.45999899999999627"/>
    <n v="8.5232349727026365E-3"/>
    <x v="0"/>
    <x v="1"/>
    <x v="0"/>
  </r>
  <r>
    <x v="251"/>
    <s v="TWTR"/>
    <n v="54.360000999999997"/>
    <n v="54.43"/>
    <x v="1"/>
    <x v="18"/>
    <x v="3"/>
    <n v="-6.9999000000002809E-2"/>
    <n v="-1.2860371118868787E-3"/>
    <x v="0"/>
    <x v="2"/>
    <x v="0"/>
  </r>
  <r>
    <x v="252"/>
    <s v="TWTR"/>
    <n v="54.330002"/>
    <n v="54.360000999999997"/>
    <x v="1"/>
    <x v="18"/>
    <x v="3"/>
    <n v="-2.9998999999996556E-2"/>
    <n v="-5.5185797365965019E-4"/>
    <x v="0"/>
    <x v="2"/>
    <x v="0"/>
  </r>
  <r>
    <x v="253"/>
    <s v="TWTR"/>
    <n v="54.150002000000001"/>
    <n v="54.330002"/>
    <x v="1"/>
    <x v="18"/>
    <x v="3"/>
    <n v="-0.17999999999999972"/>
    <n v="-3.3130865704735241E-3"/>
    <x v="0"/>
    <x v="2"/>
    <x v="0"/>
  </r>
  <r>
    <x v="254"/>
    <s v="TWTR"/>
    <n v="54.529998999999997"/>
    <n v="54.150002000000001"/>
    <x v="1"/>
    <x v="18"/>
    <x v="3"/>
    <n v="0.37999699999999592"/>
    <n v="7.0174881987999909E-3"/>
    <x v="0"/>
    <x v="1"/>
    <x v="0"/>
  </r>
  <r>
    <x v="255"/>
    <s v="TWTR"/>
    <n v="53.880001"/>
    <n v="54.529998999999997"/>
    <x v="1"/>
    <x v="18"/>
    <x v="3"/>
    <n v="-0.64999799999999652"/>
    <n v="-1.1920007554007045E-2"/>
    <x v="0"/>
    <x v="2"/>
    <x v="0"/>
  </r>
  <r>
    <x v="256"/>
    <s v="TWTR"/>
    <n v="53.259998000000003"/>
    <n v="53.880001"/>
    <x v="1"/>
    <x v="18"/>
    <x v="3"/>
    <n v="-0.62000299999999697"/>
    <n v="-1.150710817544337E-2"/>
    <x v="0"/>
    <x v="2"/>
    <x v="0"/>
  </r>
  <r>
    <x v="257"/>
    <s v="TWTR"/>
    <n v="52.330002"/>
    <n v="53.259998000000003"/>
    <x v="1"/>
    <x v="18"/>
    <x v="3"/>
    <n v="-0.92999600000000271"/>
    <n v="-1.746143512810501E-2"/>
    <x v="0"/>
    <x v="2"/>
    <x v="0"/>
  </r>
  <r>
    <x v="258"/>
    <s v="TWTR"/>
    <n v="51.48"/>
    <n v="52.330002"/>
    <x v="1"/>
    <x v="18"/>
    <x v="3"/>
    <n v="-0.85000200000000348"/>
    <n v="-1.6243110405384724E-2"/>
    <x v="0"/>
    <x v="2"/>
    <x v="0"/>
  </r>
  <r>
    <x v="259"/>
    <s v="TWTR"/>
    <n v="48.18"/>
    <n v="51.48"/>
    <x v="1"/>
    <x v="18"/>
    <x v="3"/>
    <n v="-3.2999999999999972"/>
    <n v="-6.4102564102564055E-2"/>
    <x v="0"/>
    <x v="2"/>
    <x v="0"/>
  </r>
  <r>
    <x v="260"/>
    <s v="TWTR"/>
    <n v="47.040000999999997"/>
    <n v="48.18"/>
    <x v="1"/>
    <x v="18"/>
    <x v="3"/>
    <n v="-1.1399990000000031"/>
    <n v="-2.3661249481112558E-2"/>
    <x v="0"/>
    <x v="2"/>
    <x v="0"/>
  </r>
  <r>
    <x v="261"/>
    <s v="TWTR"/>
    <n v="47.220001000000003"/>
    <n v="47.040000999999997"/>
    <x v="1"/>
    <x v="18"/>
    <x v="3"/>
    <n v="0.18000000000000682"/>
    <n v="3.8265305308987311E-3"/>
    <x v="0"/>
    <x v="1"/>
    <x v="0"/>
  </r>
  <r>
    <x v="262"/>
    <s v="TWTR"/>
    <n v="45.790000999999997"/>
    <n v="47.220001000000003"/>
    <x v="1"/>
    <x v="18"/>
    <x v="3"/>
    <n v="-1.4300000000000068"/>
    <n v="-3.0283777418810446E-2"/>
    <x v="0"/>
    <x v="2"/>
    <x v="0"/>
  </r>
  <r>
    <x v="263"/>
    <s v="TWTR"/>
    <n v="45.18"/>
    <n v="45.790000999999997"/>
    <x v="1"/>
    <x v="18"/>
    <x v="3"/>
    <n v="-0.61000099999999691"/>
    <n v="-1.3321707505531546E-2"/>
    <x v="0"/>
    <x v="2"/>
    <x v="0"/>
  </r>
  <r>
    <x v="264"/>
    <s v="TWTR"/>
    <n v="45.93"/>
    <n v="45.18"/>
    <x v="1"/>
    <x v="18"/>
    <x v="3"/>
    <n v="0.75"/>
    <n v="1.6600265604249667E-2"/>
    <x v="0"/>
    <x v="1"/>
    <x v="0"/>
  </r>
  <r>
    <x v="265"/>
    <s v="TWTR"/>
    <n v="47.599997999999999"/>
    <n v="45.93"/>
    <x v="1"/>
    <x v="18"/>
    <x v="3"/>
    <n v="1.6699979999999996"/>
    <n v="3.6359634225996071E-2"/>
    <x v="0"/>
    <x v="1"/>
    <x v="0"/>
  </r>
  <r>
    <x v="266"/>
    <s v="TWTR"/>
    <n v="47.119999"/>
    <n v="47.599997999999999"/>
    <x v="1"/>
    <x v="18"/>
    <x v="3"/>
    <n v="-0.4799989999999994"/>
    <n v="-1.008401302874003E-2"/>
    <x v="0"/>
    <x v="2"/>
    <x v="0"/>
  </r>
  <r>
    <x v="267"/>
    <s v="TWTR"/>
    <n v="48.060001"/>
    <n v="47.119999"/>
    <x v="1"/>
    <x v="18"/>
    <x v="3"/>
    <n v="0.94000199999999978"/>
    <n v="1.9949109082111817E-2"/>
    <x v="0"/>
    <x v="1"/>
    <x v="0"/>
  </r>
  <r>
    <x v="268"/>
    <s v="TWTR"/>
    <n v="47.84"/>
    <n v="48.060001"/>
    <x v="1"/>
    <x v="18"/>
    <x v="3"/>
    <n v="-0.22000099999999634"/>
    <n v="-4.577632031260181E-3"/>
    <x v="0"/>
    <x v="2"/>
    <x v="0"/>
  </r>
  <r>
    <x v="269"/>
    <s v="TWTR"/>
    <n v="49.669998"/>
    <n v="47.84"/>
    <x v="1"/>
    <x v="18"/>
    <x v="3"/>
    <n v="1.8299979999999962"/>
    <n v="3.8252466555183863E-2"/>
    <x v="0"/>
    <x v="1"/>
    <x v="0"/>
  </r>
  <r>
    <x v="270"/>
    <s v="TWTR"/>
    <n v="48.189999"/>
    <n v="49.669998"/>
    <x v="1"/>
    <x v="18"/>
    <x v="3"/>
    <n v="-1.4799989999999994"/>
    <n v="-2.9796639009327108E-2"/>
    <x v="0"/>
    <x v="2"/>
    <x v="0"/>
  </r>
  <r>
    <x v="271"/>
    <s v="TWTR"/>
    <n v="51.57"/>
    <n v="48.189999"/>
    <x v="1"/>
    <x v="18"/>
    <x v="3"/>
    <n v="3.380001"/>
    <n v="7.0139055201059453E-2"/>
    <x v="0"/>
    <x v="1"/>
    <x v="0"/>
  </r>
  <r>
    <x v="272"/>
    <s v="TWTR"/>
    <n v="50.529998999999997"/>
    <n v="51.57"/>
    <x v="1"/>
    <x v="18"/>
    <x v="3"/>
    <n v="-1.0400010000000037"/>
    <n v="-2.0166783013379944E-2"/>
    <x v="0"/>
    <x v="2"/>
    <x v="0"/>
  </r>
  <r>
    <x v="273"/>
    <s v="TWTR"/>
    <n v="52.66"/>
    <n v="50.529998999999997"/>
    <x v="1"/>
    <x v="18"/>
    <x v="3"/>
    <n v="2.130001"/>
    <n v="4.2153196955337369E-2"/>
    <x v="0"/>
    <x v="1"/>
    <x v="0"/>
  </r>
  <r>
    <x v="274"/>
    <s v="TWTR"/>
    <n v="54"/>
    <n v="52.66"/>
    <x v="1"/>
    <x v="18"/>
    <x v="3"/>
    <n v="1.3400000000000034"/>
    <n v="2.5446259020129196E-2"/>
    <x v="0"/>
    <x v="1"/>
    <x v="0"/>
  </r>
  <r>
    <x v="275"/>
    <s v="TWTR"/>
    <n v="54.580002"/>
    <n v="54"/>
    <x v="1"/>
    <x v="18"/>
    <x v="3"/>
    <n v="0.58000200000000035"/>
    <n v="1.0740777777777785E-2"/>
    <x v="0"/>
    <x v="1"/>
    <x v="0"/>
  </r>
  <r>
    <x v="276"/>
    <s v="TWTR"/>
    <n v="56.509998000000003"/>
    <n v="54.580002"/>
    <x v="1"/>
    <x v="18"/>
    <x v="3"/>
    <n v="1.9299960000000027"/>
    <n v="3.536086348989146E-2"/>
    <x v="0"/>
    <x v="1"/>
    <x v="0"/>
  </r>
  <r>
    <x v="277"/>
    <s v="TWTR"/>
    <n v="56.779998999999997"/>
    <n v="56.509998000000003"/>
    <x v="1"/>
    <x v="18"/>
    <x v="3"/>
    <n v="0.2700009999999935"/>
    <n v="4.7779332782845524E-3"/>
    <x v="0"/>
    <x v="1"/>
    <x v="0"/>
  </r>
  <r>
    <x v="278"/>
    <s v="TWTR"/>
    <n v="58.200001"/>
    <n v="56.779998999999997"/>
    <x v="1"/>
    <x v="18"/>
    <x v="3"/>
    <n v="1.4200020000000038"/>
    <n v="2.5008841581698582E-2"/>
    <x v="0"/>
    <x v="1"/>
    <x v="0"/>
  </r>
  <r>
    <x v="279"/>
    <s v="TWTR"/>
    <n v="59.869999"/>
    <n v="58.200001"/>
    <x v="1"/>
    <x v="18"/>
    <x v="3"/>
    <n v="1.6699979999999996"/>
    <n v="2.8694123218314029E-2"/>
    <x v="0"/>
    <x v="1"/>
    <x v="0"/>
  </r>
  <r>
    <x v="280"/>
    <s v="TWTR"/>
    <n v="67.769997000000004"/>
    <n v="59.869999"/>
    <x v="1"/>
    <x v="18"/>
    <x v="3"/>
    <n v="7.8999980000000036"/>
    <n v="0.13195253268669679"/>
    <x v="0"/>
    <x v="1"/>
    <x v="0"/>
  </r>
  <r>
    <x v="281"/>
    <s v="TWTR"/>
    <n v="68.559997999999993"/>
    <n v="67.769997000000004"/>
    <x v="1"/>
    <x v="18"/>
    <x v="3"/>
    <n v="0.79000099999998952"/>
    <n v="1.165709067391562E-2"/>
    <x v="0"/>
    <x v="1"/>
    <x v="0"/>
  </r>
  <r>
    <x v="282"/>
    <s v="TWTR"/>
    <n v="71.900002000000001"/>
    <n v="68.559997999999993"/>
    <x v="1"/>
    <x v="18"/>
    <x v="3"/>
    <n v="3.3400040000000075"/>
    <n v="4.8716512506316118E-2"/>
    <x v="0"/>
    <x v="1"/>
    <x v="0"/>
  </r>
  <r>
    <x v="283"/>
    <s v="TWTR"/>
    <n v="73.959998999999996"/>
    <n v="71.900002000000001"/>
    <x v="1"/>
    <x v="18"/>
    <x v="3"/>
    <n v="2.0599969999999956"/>
    <n v="2.8650861511797951E-2"/>
    <x v="0"/>
    <x v="1"/>
    <x v="0"/>
  </r>
  <r>
    <x v="284"/>
    <s v="TWTR"/>
    <n v="71.790001000000004"/>
    <n v="73.959998999999996"/>
    <x v="1"/>
    <x v="18"/>
    <x v="3"/>
    <n v="-2.1699979999999925"/>
    <n v="-2.934015723823891E-2"/>
    <x v="0"/>
    <x v="2"/>
    <x v="0"/>
  </r>
  <r>
    <x v="285"/>
    <s v="TWTR"/>
    <n v="72.260002"/>
    <n v="71.790001000000004"/>
    <x v="1"/>
    <x v="18"/>
    <x v="3"/>
    <n v="0.47000099999999634"/>
    <n v="6.5468866618346522E-3"/>
    <x v="0"/>
    <x v="1"/>
    <x v="0"/>
  </r>
  <r>
    <x v="286"/>
    <s v="TWTR"/>
    <n v="72.279999000000004"/>
    <n v="72.260002"/>
    <x v="1"/>
    <x v="18"/>
    <x v="3"/>
    <n v="1.9997000000003595E-2"/>
    <n v="2.7673677617672356E-4"/>
    <x v="0"/>
    <x v="1"/>
    <x v="0"/>
  </r>
  <r>
    <x v="287"/>
    <s v="TWTR"/>
    <n v="70.489998"/>
    <n v="72.279999000000004"/>
    <x v="1"/>
    <x v="18"/>
    <x v="3"/>
    <n v="-1.7900010000000037"/>
    <n v="-2.4764817719491166E-2"/>
    <x v="0"/>
    <x v="2"/>
    <x v="0"/>
  </r>
  <r>
    <x v="288"/>
    <s v="TWTR"/>
    <n v="73.169998000000007"/>
    <n v="70.489998"/>
    <x v="1"/>
    <x v="18"/>
    <x v="3"/>
    <n v="2.6800000000000068"/>
    <n v="3.8019578323721999E-2"/>
    <x v="0"/>
    <x v="1"/>
    <x v="0"/>
  </r>
  <r>
    <x v="289"/>
    <s v="TWTR"/>
    <n v="71.919998000000007"/>
    <n v="73.169998000000007"/>
    <x v="1"/>
    <x v="18"/>
    <x v="3"/>
    <n v="-1.25"/>
    <n v="-1.7083504635328813E-2"/>
    <x v="0"/>
    <x v="2"/>
    <x v="0"/>
  </r>
  <r>
    <x v="290"/>
    <s v="TWTR"/>
    <n v="74.589995999999999"/>
    <n v="71.919998000000007"/>
    <x v="1"/>
    <x v="18"/>
    <x v="3"/>
    <n v="2.6699979999999925"/>
    <n v="3.7124556093563743E-2"/>
    <x v="0"/>
    <x v="1"/>
    <x v="0"/>
  </r>
  <r>
    <x v="291"/>
    <s v="TWTR"/>
    <n v="77.059997999999993"/>
    <n v="74.589995999999999"/>
    <x v="1"/>
    <x v="18"/>
    <x v="3"/>
    <n v="2.4700019999999938"/>
    <n v="3.311438708214965E-2"/>
    <x v="0"/>
    <x v="1"/>
    <x v="0"/>
  </r>
  <r>
    <x v="292"/>
    <s v="TWTR"/>
    <n v="77.629997000000003"/>
    <n v="77.059997999999993"/>
    <x v="1"/>
    <x v="18"/>
    <x v="3"/>
    <n v="0.56999900000000991"/>
    <n v="7.3968208512023318E-3"/>
    <x v="0"/>
    <x v="1"/>
    <x v="0"/>
  </r>
  <r>
    <x v="293"/>
    <s v="TWTR"/>
    <n v="73.669998000000007"/>
    <n v="77.629997000000003"/>
    <x v="1"/>
    <x v="18"/>
    <x v="3"/>
    <n v="-3.9599989999999963"/>
    <n v="-5.101119609730239E-2"/>
    <x v="0"/>
    <x v="2"/>
    <x v="0"/>
  </r>
  <r>
    <x v="294"/>
    <s v="TWTR"/>
    <n v="70.860000999999997"/>
    <n v="73.669998000000007"/>
    <x v="1"/>
    <x v="18"/>
    <x v="3"/>
    <n v="-2.8099970000000098"/>
    <n v="-3.8143030762672336E-2"/>
    <x v="0"/>
    <x v="2"/>
    <x v="0"/>
  </r>
  <r>
    <x v="295"/>
    <s v="TWTR"/>
    <n v="66.75"/>
    <n v="70.860000999999997"/>
    <x v="1"/>
    <x v="18"/>
    <x v="3"/>
    <n v="-4.1100009999999969"/>
    <n v="-5.800170677389628E-2"/>
    <x v="0"/>
    <x v="2"/>
    <x v="0"/>
  </r>
  <r>
    <x v="296"/>
    <s v="TWTR"/>
    <n v="66.949996999999996"/>
    <n v="66.75"/>
    <x v="1"/>
    <x v="18"/>
    <x v="3"/>
    <n v="0.19999699999999621"/>
    <n v="2.9962097378276585E-3"/>
    <x v="0"/>
    <x v="1"/>
    <x v="0"/>
  </r>
  <r>
    <x v="297"/>
    <s v="TWTR"/>
    <n v="63.48"/>
    <n v="66.949996999999996"/>
    <x v="1"/>
    <x v="18"/>
    <x v="3"/>
    <n v="-3.4699969999999993"/>
    <n v="-5.1829681187289665E-2"/>
    <x v="0"/>
    <x v="2"/>
    <x v="0"/>
  </r>
  <r>
    <x v="298"/>
    <s v="TWTR"/>
    <n v="67.519997000000004"/>
    <n v="63.48"/>
    <x v="1"/>
    <x v="18"/>
    <x v="3"/>
    <n v="4.0399970000000067"/>
    <n v="6.3642044738500422E-2"/>
    <x v="0"/>
    <x v="1"/>
    <x v="0"/>
  </r>
  <r>
    <x v="299"/>
    <s v="TWTR"/>
    <n v="64.830001999999993"/>
    <n v="67.519997000000004"/>
    <x v="1"/>
    <x v="18"/>
    <x v="3"/>
    <n v="-2.6899950000000104"/>
    <n v="-3.9839975111373452E-2"/>
    <x v="0"/>
    <x v="2"/>
    <x v="0"/>
  </r>
  <r>
    <x v="300"/>
    <s v="TWTR"/>
    <n v="68.459998999999996"/>
    <n v="64.830001999999993"/>
    <x v="1"/>
    <x v="18"/>
    <x v="3"/>
    <n v="3.629997000000003"/>
    <n v="5.5992548018122895E-2"/>
    <x v="0"/>
    <x v="1"/>
    <x v="0"/>
  </r>
  <r>
    <x v="301"/>
    <s v="TWTR"/>
    <n v="68.099997999999999"/>
    <n v="68.459998999999996"/>
    <x v="1"/>
    <x v="18"/>
    <x v="3"/>
    <n v="-0.36000099999999691"/>
    <n v="-5.2585598197276767E-3"/>
    <x v="0"/>
    <x v="2"/>
    <x v="0"/>
  </r>
  <r>
    <x v="302"/>
    <s v="TWTR"/>
    <n v="70.279999000000004"/>
    <n v="68.099997999999999"/>
    <x v="1"/>
    <x v="18"/>
    <x v="3"/>
    <n v="2.1800010000000043"/>
    <n v="3.2011763054677393E-2"/>
    <x v="0"/>
    <x v="1"/>
    <x v="0"/>
  </r>
  <r>
    <x v="303"/>
    <s v="TWTR"/>
    <n v="69.25"/>
    <n v="70.279999000000004"/>
    <x v="1"/>
    <x v="18"/>
    <x v="3"/>
    <n v="-1.0299990000000037"/>
    <n v="-1.4655649041770812E-2"/>
    <x v="0"/>
    <x v="2"/>
    <x v="0"/>
  </r>
  <r>
    <x v="304"/>
    <s v="TWTR"/>
    <n v="70.199996999999996"/>
    <n v="69.25"/>
    <x v="1"/>
    <x v="18"/>
    <x v="3"/>
    <n v="0.94999699999999621"/>
    <n v="1.3718368231046876E-2"/>
    <x v="0"/>
    <x v="1"/>
    <x v="0"/>
  </r>
  <r>
    <x v="305"/>
    <s v="TWTR"/>
    <n v="66.720000999999996"/>
    <n v="70.199996999999996"/>
    <x v="1"/>
    <x v="18"/>
    <x v="3"/>
    <n v="-3.4799959999999999"/>
    <n v="-4.9572594711079547E-2"/>
    <x v="0"/>
    <x v="2"/>
    <x v="0"/>
  </r>
  <r>
    <x v="306"/>
    <s v="TWTR"/>
    <n v="66.230002999999996"/>
    <n v="66.720000999999996"/>
    <x v="1"/>
    <x v="18"/>
    <x v="3"/>
    <n v="-0.48999799999999993"/>
    <n v="-7.3440946141472624E-3"/>
    <x v="0"/>
    <x v="2"/>
    <x v="0"/>
  </r>
  <r>
    <x v="307"/>
    <s v="TWTR"/>
    <n v="65.209998999999996"/>
    <n v="66.230002999999996"/>
    <x v="1"/>
    <x v="18"/>
    <x v="3"/>
    <n v="-1.0200040000000001"/>
    <n v="-1.5400935434050942E-2"/>
    <x v="0"/>
    <x v="2"/>
    <x v="0"/>
  </r>
  <r>
    <x v="308"/>
    <s v="TWTR"/>
    <n v="64.269997000000004"/>
    <n v="65.209998999999996"/>
    <x v="1"/>
    <x v="18"/>
    <x v="3"/>
    <n v="-0.94000199999999268"/>
    <n v="-1.4414997920794214E-2"/>
    <x v="0"/>
    <x v="2"/>
    <x v="0"/>
  </r>
  <r>
    <x v="309"/>
    <s v="TWTR"/>
    <n v="62.060001"/>
    <n v="64.269997000000004"/>
    <x v="1"/>
    <x v="18"/>
    <x v="3"/>
    <n v="-2.2099960000000038"/>
    <n v="-3.4386122656890797E-2"/>
    <x v="0"/>
    <x v="2"/>
    <x v="0"/>
  </r>
  <r>
    <x v="310"/>
    <s v="TWTR"/>
    <n v="61.200001"/>
    <n v="62.060001"/>
    <x v="1"/>
    <x v="18"/>
    <x v="3"/>
    <n v="-0.85999999999999943"/>
    <n v="-1.3857556979414156E-2"/>
    <x v="0"/>
    <x v="2"/>
    <x v="0"/>
  </r>
  <r>
    <x v="311"/>
    <s v="TWTR"/>
    <n v="61.259998000000003"/>
    <n v="61.200001"/>
    <x v="1"/>
    <x v="18"/>
    <x v="3"/>
    <n v="5.9997000000002743E-2"/>
    <n v="9.8034312123626826E-4"/>
    <x v="0"/>
    <x v="1"/>
    <x v="0"/>
  </r>
  <r>
    <x v="312"/>
    <s v="TWTR"/>
    <n v="62.939999"/>
    <n v="61.259998000000003"/>
    <x v="1"/>
    <x v="18"/>
    <x v="3"/>
    <n v="1.6800009999999972"/>
    <n v="2.7424111244665681E-2"/>
    <x v="0"/>
    <x v="1"/>
    <x v="0"/>
  </r>
  <r>
    <x v="313"/>
    <s v="TWTR"/>
    <n v="62.990001999999997"/>
    <n v="62.939999"/>
    <x v="1"/>
    <x v="18"/>
    <x v="3"/>
    <n v="5.0002999999996689E-2"/>
    <n v="7.9445504916510548E-4"/>
    <x v="0"/>
    <x v="1"/>
    <x v="0"/>
  </r>
  <r>
    <x v="314"/>
    <s v="TWTR"/>
    <n v="63.630001"/>
    <n v="62.990001999999997"/>
    <x v="1"/>
    <x v="18"/>
    <x v="3"/>
    <n v="0.63999900000000309"/>
    <n v="1.0160326713436255E-2"/>
    <x v="0"/>
    <x v="1"/>
    <x v="0"/>
  </r>
  <r>
    <x v="315"/>
    <s v="TWTR"/>
    <n v="63.830002"/>
    <n v="63.630001"/>
    <x v="1"/>
    <x v="18"/>
    <x v="3"/>
    <n v="0.20000100000000032"/>
    <n v="3.1431871264625678E-3"/>
    <x v="0"/>
    <x v="1"/>
    <x v="0"/>
  </r>
  <r>
    <x v="316"/>
    <s v="TWTR"/>
    <n v="64.239998"/>
    <n v="63.830002"/>
    <x v="1"/>
    <x v="18"/>
    <x v="3"/>
    <n v="0.40999599999999958"/>
    <n v="6.4232490545746744E-3"/>
    <x v="0"/>
    <x v="1"/>
    <x v="0"/>
  </r>
  <r>
    <x v="317"/>
    <s v="TWTR"/>
    <n v="67"/>
    <n v="64.239998"/>
    <x v="1"/>
    <x v="18"/>
    <x v="3"/>
    <n v="2.7600020000000001"/>
    <n v="4.2963917900495578E-2"/>
    <x v="0"/>
    <x v="1"/>
    <x v="0"/>
  </r>
  <r>
    <x v="318"/>
    <s v="TWTR"/>
    <n v="68.989998"/>
    <n v="67"/>
    <x v="1"/>
    <x v="18"/>
    <x v="3"/>
    <n v="1.9899979999999999"/>
    <n v="2.9701462686567162E-2"/>
    <x v="0"/>
    <x v="1"/>
    <x v="0"/>
  </r>
  <r>
    <x v="319"/>
    <s v="TWTR"/>
    <n v="71.220000999999996"/>
    <n v="68.989998"/>
    <x v="1"/>
    <x v="18"/>
    <x v="3"/>
    <n v="2.2300029999999964"/>
    <n v="3.2323569570186048E-2"/>
    <x v="0"/>
    <x v="1"/>
    <x v="0"/>
  </r>
  <r>
    <x v="320"/>
    <s v="TWTR"/>
    <n v="71.190002000000007"/>
    <n v="71.220000999999996"/>
    <x v="1"/>
    <x v="18"/>
    <x v="3"/>
    <n v="-2.9998999999989451E-2"/>
    <n v="-4.2121594466123992E-4"/>
    <x v="0"/>
    <x v="2"/>
    <x v="0"/>
  </r>
  <r>
    <x v="321"/>
    <s v="TWTR"/>
    <n v="70.860000999999997"/>
    <n v="71.190002000000007"/>
    <x v="1"/>
    <x v="18"/>
    <x v="3"/>
    <n v="-0.33000100000000998"/>
    <n v="-4.6354964282766834E-3"/>
    <x v="0"/>
    <x v="2"/>
    <x v="0"/>
  </r>
  <r>
    <x v="322"/>
    <s v="TWTR"/>
    <n v="72.449996999999996"/>
    <n v="70.860000999999997"/>
    <x v="1"/>
    <x v="18"/>
    <x v="3"/>
    <n v="1.5899959999999993"/>
    <n v="2.243855458031957E-2"/>
    <x v="0"/>
    <x v="1"/>
    <x v="0"/>
  </r>
  <r>
    <x v="323"/>
    <s v="TWTR"/>
    <n v="69.739998"/>
    <n v="72.449996999999996"/>
    <x v="1"/>
    <x v="18"/>
    <x v="3"/>
    <n v="-2.7099989999999963"/>
    <n v="-3.7405094716567021E-2"/>
    <x v="0"/>
    <x v="2"/>
    <x v="0"/>
  </r>
  <r>
    <x v="324"/>
    <s v="TWTR"/>
    <n v="71.709998999999996"/>
    <n v="69.739998"/>
    <x v="1"/>
    <x v="18"/>
    <x v="3"/>
    <n v="1.9700009999999963"/>
    <n v="2.8247792608195894E-2"/>
    <x v="0"/>
    <x v="1"/>
    <x v="0"/>
  </r>
  <r>
    <x v="325"/>
    <s v="TWTR"/>
    <n v="70.120002999999997"/>
    <n v="71.709998999999996"/>
    <x v="1"/>
    <x v="18"/>
    <x v="3"/>
    <n v="-1.5899959999999993"/>
    <n v="-2.2172584328163211E-2"/>
    <x v="0"/>
    <x v="2"/>
    <x v="0"/>
  </r>
  <r>
    <x v="326"/>
    <s v="TWTR"/>
    <n v="67.940002000000007"/>
    <n v="70.120002999999997"/>
    <x v="1"/>
    <x v="18"/>
    <x v="3"/>
    <n v="-2.1800009999999901"/>
    <n v="-3.1089573684131049E-2"/>
    <x v="0"/>
    <x v="2"/>
    <x v="0"/>
  </r>
  <r>
    <x v="327"/>
    <s v="TWTR"/>
    <n v="65.699996999999996"/>
    <n v="67.940002000000007"/>
    <x v="1"/>
    <x v="18"/>
    <x v="3"/>
    <n v="-2.2400050000000107"/>
    <n v="-3.2970340507202378E-2"/>
    <x v="0"/>
    <x v="2"/>
    <x v="0"/>
  </r>
  <r>
    <x v="328"/>
    <s v="TWTR"/>
    <n v="67.330001999999993"/>
    <n v="65.699996999999996"/>
    <x v="1"/>
    <x v="18"/>
    <x v="3"/>
    <n v="1.630004999999997"/>
    <n v="2.4809818484466555E-2"/>
    <x v="0"/>
    <x v="1"/>
    <x v="0"/>
  </r>
  <r>
    <x v="329"/>
    <s v="TWTR"/>
    <n v="64.309997999999993"/>
    <n v="67.330001999999993"/>
    <x v="1"/>
    <x v="18"/>
    <x v="3"/>
    <n v="-3.0200040000000001"/>
    <n v="-4.4853763705517198E-2"/>
    <x v="0"/>
    <x v="2"/>
    <x v="0"/>
  </r>
  <r>
    <x v="330"/>
    <s v="TWTR"/>
    <n v="67.019997000000004"/>
    <n v="64.309997999999993"/>
    <x v="1"/>
    <x v="18"/>
    <x v="3"/>
    <n v="2.7099990000000105"/>
    <n v="4.213962189829349E-2"/>
    <x v="0"/>
    <x v="1"/>
    <x v="0"/>
  </r>
  <r>
    <x v="331"/>
    <s v="TWTR"/>
    <n v="66.720000999999996"/>
    <n v="67.019997000000004"/>
    <x v="1"/>
    <x v="18"/>
    <x v="3"/>
    <n v="-0.29999600000000726"/>
    <n v="-4.4762162552768724E-3"/>
    <x v="0"/>
    <x v="2"/>
    <x v="0"/>
  </r>
  <r>
    <x v="332"/>
    <s v="TWTR"/>
    <n v="66.010002"/>
    <n v="66.720000999999996"/>
    <x v="1"/>
    <x v="18"/>
    <x v="3"/>
    <n v="-0.70999899999999627"/>
    <n v="-1.0641471663047432E-2"/>
    <x v="0"/>
    <x v="2"/>
    <x v="0"/>
  </r>
  <r>
    <x v="333"/>
    <s v="TWTR"/>
    <n v="65.699996999999996"/>
    <n v="66.010002"/>
    <x v="1"/>
    <x v="18"/>
    <x v="3"/>
    <n v="-0.31000500000000386"/>
    <n v="-4.6963337465132007E-3"/>
    <x v="0"/>
    <x v="2"/>
    <x v="0"/>
  </r>
  <r>
    <x v="334"/>
    <s v="TWTR"/>
    <n v="65.089995999999999"/>
    <n v="65.699996999999996"/>
    <x v="1"/>
    <x v="18"/>
    <x v="3"/>
    <n v="-0.61000099999999691"/>
    <n v="-9.2846427375026658E-3"/>
    <x v="0"/>
    <x v="2"/>
    <x v="0"/>
  </r>
  <r>
    <x v="335"/>
    <s v="TWTR"/>
    <n v="55.220001000000003"/>
    <n v="65.089995999999999"/>
    <x v="1"/>
    <x v="18"/>
    <x v="3"/>
    <n v="-9.8699949999999959"/>
    <n v="-0.15163612853809355"/>
    <x v="0"/>
    <x v="2"/>
    <x v="0"/>
  </r>
  <r>
    <x v="336"/>
    <s v="TWTR"/>
    <n v="54.580002"/>
    <n v="55.220001000000003"/>
    <x v="1"/>
    <x v="18"/>
    <x v="3"/>
    <n v="-0.63999900000000309"/>
    <n v="-1.1589985302608073E-2"/>
    <x v="0"/>
    <x v="2"/>
    <x v="0"/>
  </r>
  <r>
    <x v="337"/>
    <s v="TWTR"/>
    <n v="54.400002000000001"/>
    <n v="54.580002"/>
    <x v="1"/>
    <x v="18"/>
    <x v="3"/>
    <n v="-0.17999999999999972"/>
    <n v="-3.2979112019819955E-3"/>
    <x v="0"/>
    <x v="2"/>
    <x v="0"/>
  </r>
  <r>
    <x v="338"/>
    <s v="TWTR"/>
    <n v="53.560001"/>
    <n v="54.400002000000001"/>
    <x v="1"/>
    <x v="18"/>
    <x v="3"/>
    <n v="-0.84000100000000089"/>
    <n v="-1.5441194285250226E-2"/>
    <x v="0"/>
    <x v="2"/>
    <x v="0"/>
  </r>
  <r>
    <x v="339"/>
    <s v="TWTR"/>
    <n v="53.810001"/>
    <n v="53.560001"/>
    <x v="1"/>
    <x v="18"/>
    <x v="3"/>
    <n v="0.25"/>
    <n v="4.6676623475044371E-3"/>
    <x v="0"/>
    <x v="1"/>
    <x v="0"/>
  </r>
  <r>
    <x v="340"/>
    <s v="TWTR"/>
    <n v="53.790000999999997"/>
    <n v="53.810001"/>
    <x v="1"/>
    <x v="18"/>
    <x v="3"/>
    <n v="-2.0000000000003126E-2"/>
    <n v="-3.7167811983506794E-4"/>
    <x v="0"/>
    <x v="2"/>
    <x v="0"/>
  </r>
  <r>
    <x v="341"/>
    <s v="TWTR"/>
    <n v="51.810001"/>
    <n v="53.790000999999997"/>
    <x v="1"/>
    <x v="18"/>
    <x v="3"/>
    <n v="-1.9799999999999969"/>
    <n v="-3.6809815266595679E-2"/>
    <x v="0"/>
    <x v="2"/>
    <x v="0"/>
  </r>
  <r>
    <x v="342"/>
    <s v="TWTR"/>
    <n v="52.880001"/>
    <n v="51.810001"/>
    <x v="1"/>
    <x v="18"/>
    <x v="3"/>
    <n v="1.0700000000000003"/>
    <n v="2.0652383311090851E-2"/>
    <x v="0"/>
    <x v="1"/>
    <x v="0"/>
  </r>
  <r>
    <x v="343"/>
    <s v="TWTR"/>
    <n v="50.700001"/>
    <n v="52.880001"/>
    <x v="1"/>
    <x v="18"/>
    <x v="3"/>
    <n v="-2.1799999999999997"/>
    <n v="-4.1225415256705457E-2"/>
    <x v="0"/>
    <x v="2"/>
    <x v="0"/>
  </r>
  <r>
    <x v="344"/>
    <s v="TWTR"/>
    <n v="50.110000999999997"/>
    <n v="50.700001"/>
    <x v="1"/>
    <x v="18"/>
    <x v="3"/>
    <n v="-0.59000000000000341"/>
    <n v="-1.1637080638321948E-2"/>
    <x v="0"/>
    <x v="2"/>
    <x v="0"/>
  </r>
  <r>
    <x v="345"/>
    <s v="TWTR"/>
    <n v="51.73"/>
    <n v="50.110000999999997"/>
    <x v="1"/>
    <x v="18"/>
    <x v="3"/>
    <n v="1.619999"/>
    <n v="3.2328855870507767E-2"/>
    <x v="0"/>
    <x v="1"/>
    <x v="0"/>
  </r>
  <r>
    <x v="346"/>
    <s v="TWTR"/>
    <n v="52.599997999999999"/>
    <n v="51.73"/>
    <x v="1"/>
    <x v="18"/>
    <x v="3"/>
    <n v="0.86999800000000249"/>
    <n v="1.6818055287067514E-2"/>
    <x v="0"/>
    <x v="1"/>
    <x v="0"/>
  </r>
  <r>
    <x v="347"/>
    <s v="TWTR"/>
    <n v="53.189999"/>
    <n v="52.599997999999999"/>
    <x v="1"/>
    <x v="18"/>
    <x v="3"/>
    <n v="0.59000100000000089"/>
    <n v="1.121674947592205E-2"/>
    <x v="0"/>
    <x v="1"/>
    <x v="0"/>
  </r>
  <r>
    <x v="348"/>
    <s v="TWTR"/>
    <n v="52.919998"/>
    <n v="53.189999"/>
    <x v="1"/>
    <x v="18"/>
    <x v="3"/>
    <n v="-0.2700010000000006"/>
    <n v="-5.0761610279406212E-3"/>
    <x v="0"/>
    <x v="2"/>
    <x v="0"/>
  </r>
  <r>
    <x v="349"/>
    <s v="TWTR"/>
    <n v="54.709999000000003"/>
    <n v="52.919998"/>
    <x v="1"/>
    <x v="18"/>
    <x v="3"/>
    <n v="1.7900010000000037"/>
    <n v="3.3824661142277515E-2"/>
    <x v="0"/>
    <x v="1"/>
    <x v="0"/>
  </r>
  <r>
    <x v="350"/>
    <s v="TWTR"/>
    <n v="54.450001"/>
    <n v="54.709999000000003"/>
    <x v="1"/>
    <x v="18"/>
    <x v="3"/>
    <n v="-0.25999800000000306"/>
    <n v="-4.7522940002247679E-3"/>
    <x v="0"/>
    <x v="2"/>
    <x v="0"/>
  </r>
  <r>
    <x v="351"/>
    <s v="TWTR"/>
    <n v="57.060001"/>
    <n v="54.450001"/>
    <x v="1"/>
    <x v="18"/>
    <x v="3"/>
    <n v="2.6099999999999994"/>
    <n v="4.7933883417192215E-2"/>
    <x v="0"/>
    <x v="1"/>
    <x v="0"/>
  </r>
  <r>
    <x v="352"/>
    <s v="TWTR"/>
    <n v="57"/>
    <n v="57.060001"/>
    <x v="1"/>
    <x v="18"/>
    <x v="3"/>
    <n v="-6.0000999999999749E-2"/>
    <n v="-1.0515422178138368E-3"/>
    <x v="0"/>
    <x v="2"/>
    <x v="0"/>
  </r>
  <r>
    <x v="353"/>
    <s v="TWTR"/>
    <n v="57.849997999999999"/>
    <n v="57"/>
    <x v="1"/>
    <x v="18"/>
    <x v="3"/>
    <n v="0.84999799999999937"/>
    <n v="1.4912245614035077E-2"/>
    <x v="0"/>
    <x v="1"/>
    <x v="0"/>
  </r>
  <r>
    <x v="354"/>
    <s v="TWTR"/>
    <n v="58.080002"/>
    <n v="57.849997999999999"/>
    <x v="1"/>
    <x v="18"/>
    <x v="3"/>
    <n v="0.23000400000000099"/>
    <n v="3.9758687632106913E-3"/>
    <x v="0"/>
    <x v="1"/>
    <x v="0"/>
  </r>
  <r>
    <x v="355"/>
    <s v="TWTR"/>
    <n v="58"/>
    <n v="58.080002"/>
    <x v="1"/>
    <x v="18"/>
    <x v="3"/>
    <n v="-8.0002000000000351E-2"/>
    <n v="-1.3774448561485991E-3"/>
    <x v="0"/>
    <x v="2"/>
    <x v="0"/>
  </r>
  <r>
    <x v="356"/>
    <s v="TWTR"/>
    <n v="57.439999"/>
    <n v="58"/>
    <x v="1"/>
    <x v="18"/>
    <x v="3"/>
    <n v="-0.56000099999999975"/>
    <n v="-9.6551896551724092E-3"/>
    <x v="0"/>
    <x v="2"/>
    <x v="0"/>
  </r>
  <r>
    <x v="357"/>
    <s v="TWTR"/>
    <n v="57.16"/>
    <n v="57.439999"/>
    <x v="1"/>
    <x v="18"/>
    <x v="3"/>
    <n v="-0.27999900000000366"/>
    <n v="-4.8746344859790765E-3"/>
    <x v="0"/>
    <x v="2"/>
    <x v="0"/>
  </r>
  <r>
    <x v="358"/>
    <s v="TWTR"/>
    <n v="57.009998000000003"/>
    <n v="57.16"/>
    <x v="1"/>
    <x v="18"/>
    <x v="3"/>
    <n v="-0.15000199999999353"/>
    <n v="-2.6242477256821824E-3"/>
    <x v="0"/>
    <x v="2"/>
    <x v="0"/>
  </r>
  <r>
    <x v="359"/>
    <s v="TWTR"/>
    <n v="59"/>
    <n v="57.009998000000003"/>
    <x v="1"/>
    <x v="18"/>
    <x v="3"/>
    <n v="1.9900019999999969"/>
    <n v="3.4906193120722386E-2"/>
    <x v="0"/>
    <x v="1"/>
    <x v="0"/>
  </r>
  <r>
    <x v="360"/>
    <s v="TWTR"/>
    <n v="59.630001"/>
    <n v="59"/>
    <x v="1"/>
    <x v="18"/>
    <x v="3"/>
    <n v="0.63000100000000003"/>
    <n v="1.0677983050847458E-2"/>
    <x v="0"/>
    <x v="1"/>
    <x v="0"/>
  </r>
  <r>
    <x v="361"/>
    <s v="TWTR"/>
    <n v="58.810001"/>
    <n v="59.630001"/>
    <x v="1"/>
    <x v="18"/>
    <x v="3"/>
    <n v="-0.82000000000000028"/>
    <n v="-1.3751467151576944E-2"/>
    <x v="0"/>
    <x v="2"/>
    <x v="0"/>
  </r>
  <r>
    <x v="362"/>
    <s v="TWTR"/>
    <n v="59.709999000000003"/>
    <n v="58.810001"/>
    <x v="1"/>
    <x v="18"/>
    <x v="3"/>
    <n v="0.89999800000000363"/>
    <n v="1.5303485541515355E-2"/>
    <x v="0"/>
    <x v="1"/>
    <x v="0"/>
  </r>
  <r>
    <x v="363"/>
    <s v="TWTR"/>
    <n v="60.299999"/>
    <n v="59.709999000000003"/>
    <x v="1"/>
    <x v="18"/>
    <x v="3"/>
    <n v="0.58999999999999631"/>
    <n v="9.8810921098825728E-3"/>
    <x v="0"/>
    <x v="1"/>
    <x v="0"/>
  </r>
  <r>
    <x v="364"/>
    <s v="TWTR"/>
    <n v="60.5"/>
    <n v="60.299999"/>
    <x v="1"/>
    <x v="18"/>
    <x v="3"/>
    <n v="0.20000100000000032"/>
    <n v="3.3167662241586492E-3"/>
    <x v="0"/>
    <x v="1"/>
    <x v="0"/>
  </r>
  <r>
    <x v="365"/>
    <s v="TWTR"/>
    <n v="60.830002"/>
    <n v="60.5"/>
    <x v="1"/>
    <x v="18"/>
    <x v="3"/>
    <n v="0.33000200000000035"/>
    <n v="5.4545785123966996E-3"/>
    <x v="0"/>
    <x v="1"/>
    <x v="0"/>
  </r>
  <r>
    <x v="366"/>
    <s v="TWTR"/>
    <n v="60.23"/>
    <n v="60.830002"/>
    <x v="1"/>
    <x v="18"/>
    <x v="3"/>
    <n v="-0.60000200000000348"/>
    <n v="-9.863586721565511E-3"/>
    <x v="0"/>
    <x v="2"/>
    <x v="0"/>
  </r>
  <r>
    <x v="367"/>
    <s v="TWTR"/>
    <n v="59.93"/>
    <n v="60.23"/>
    <x v="1"/>
    <x v="18"/>
    <x v="3"/>
    <n v="-0.29999999999999716"/>
    <n v="-4.9809065249875007E-3"/>
    <x v="0"/>
    <x v="2"/>
    <x v="0"/>
  </r>
  <r>
    <x v="368"/>
    <s v="TWTR"/>
    <n v="60.709999000000003"/>
    <n v="59.93"/>
    <x v="1"/>
    <x v="18"/>
    <x v="3"/>
    <n v="0.77999900000000366"/>
    <n v="1.301516769564498E-2"/>
    <x v="0"/>
    <x v="1"/>
    <x v="0"/>
  </r>
  <r>
    <x v="369"/>
    <s v="TWTR"/>
    <n v="60.849997999999999"/>
    <n v="60.709999000000003"/>
    <x v="1"/>
    <x v="18"/>
    <x v="3"/>
    <n v="0.13999899999999599"/>
    <n v="2.3060286988309123E-3"/>
    <x v="0"/>
    <x v="1"/>
    <x v="0"/>
  </r>
  <r>
    <x v="370"/>
    <s v="TWTR"/>
    <n v="61.959999000000003"/>
    <n v="60.849997999999999"/>
    <x v="1"/>
    <x v="18"/>
    <x v="3"/>
    <n v="1.110001000000004"/>
    <n v="1.8241594683372119E-2"/>
    <x v="0"/>
    <x v="1"/>
    <x v="0"/>
  </r>
  <r>
    <x v="371"/>
    <s v="TWTR"/>
    <n v="63.779998999999997"/>
    <n v="61.959999000000003"/>
    <x v="1"/>
    <x v="18"/>
    <x v="3"/>
    <n v="1.8199999999999932"/>
    <n v="2.9373790015716317E-2"/>
    <x v="0"/>
    <x v="1"/>
    <x v="0"/>
  </r>
  <r>
    <x v="372"/>
    <s v="TWTR"/>
    <n v="66.489998"/>
    <n v="63.779998999999997"/>
    <x v="1"/>
    <x v="18"/>
    <x v="3"/>
    <n v="2.7099990000000034"/>
    <n v="4.2489793704763204E-2"/>
    <x v="0"/>
    <x v="1"/>
    <x v="0"/>
  </r>
  <r>
    <x v="373"/>
    <s v="TWTR"/>
    <n v="68.25"/>
    <n v="66.489998"/>
    <x v="1"/>
    <x v="18"/>
    <x v="3"/>
    <n v="1.7600020000000001"/>
    <n v="2.6470176762525999E-2"/>
    <x v="0"/>
    <x v="1"/>
    <x v="0"/>
  </r>
  <r>
    <x v="374"/>
    <s v="TWTR"/>
    <n v="67.930000000000007"/>
    <n v="68.25"/>
    <x v="1"/>
    <x v="18"/>
    <x v="3"/>
    <n v="-0.31999999999999318"/>
    <n v="-4.6886446886445889E-3"/>
    <x v="0"/>
    <x v="2"/>
    <x v="0"/>
  </r>
  <r>
    <x v="375"/>
    <s v="TWTR"/>
    <n v="68.290001000000004"/>
    <n v="67.930000000000007"/>
    <x v="1"/>
    <x v="18"/>
    <x v="3"/>
    <n v="0.36000099999999691"/>
    <n v="5.2995878109818473E-3"/>
    <x v="0"/>
    <x v="1"/>
    <x v="0"/>
  </r>
  <r>
    <x v="376"/>
    <s v="TWTR"/>
    <n v="69"/>
    <n v="68.290001000000004"/>
    <x v="1"/>
    <x v="18"/>
    <x v="3"/>
    <n v="0.70999899999999627"/>
    <n v="1.039682222291952E-2"/>
    <x v="0"/>
    <x v="1"/>
    <x v="0"/>
  </r>
  <r>
    <x v="377"/>
    <s v="TWTR"/>
    <n v="68.809997999999993"/>
    <n v="69"/>
    <x v="1"/>
    <x v="18"/>
    <x v="3"/>
    <n v="-0.19000200000000689"/>
    <n v="-2.7536521739131431E-3"/>
    <x v="0"/>
    <x v="2"/>
    <x v="0"/>
  </r>
  <r>
    <x v="378"/>
    <s v="TWTR"/>
    <n v="68.110000999999997"/>
    <n v="68.809997999999993"/>
    <x v="1"/>
    <x v="18"/>
    <x v="3"/>
    <n v="-0.69999699999999621"/>
    <n v="-1.0172896677020631E-2"/>
    <x v="0"/>
    <x v="2"/>
    <x v="0"/>
  </r>
  <r>
    <x v="379"/>
    <s v="TWTR"/>
    <n v="69.199996999999996"/>
    <n v="68.110000999999997"/>
    <x v="1"/>
    <x v="18"/>
    <x v="3"/>
    <n v="1.0899959999999993"/>
    <n v="1.6003464748150561E-2"/>
    <x v="1"/>
    <x v="1"/>
    <x v="0"/>
  </r>
  <r>
    <x v="0"/>
    <s v="PYPL"/>
    <n v="108.16999800000001"/>
    <m/>
    <x v="1"/>
    <x v="19"/>
    <x v="3"/>
    <m/>
    <m/>
    <x v="0"/>
    <x v="0"/>
    <x v="0"/>
  </r>
  <r>
    <x v="1"/>
    <s v="PYPL"/>
    <n v="110.75"/>
    <n v="108.16999800000001"/>
    <x v="1"/>
    <x v="19"/>
    <x v="3"/>
    <n v="2.5800019999999932"/>
    <n v="2.3851364035339939E-2"/>
    <x v="0"/>
    <x v="1"/>
    <x v="0"/>
  </r>
  <r>
    <x v="2"/>
    <s v="PYPL"/>
    <n v="108.760002"/>
    <n v="110.75"/>
    <x v="1"/>
    <x v="19"/>
    <x v="3"/>
    <n v="-1.9899979999999999"/>
    <n v="-1.7968379232505643E-2"/>
    <x v="0"/>
    <x v="2"/>
    <x v="0"/>
  </r>
  <r>
    <x v="3"/>
    <s v="PYPL"/>
    <n v="110.16999800000001"/>
    <n v="108.760002"/>
    <x v="1"/>
    <x v="19"/>
    <x v="3"/>
    <n v="1.4099960000000067"/>
    <n v="1.2964288102900243E-2"/>
    <x v="0"/>
    <x v="1"/>
    <x v="0"/>
  </r>
  <r>
    <x v="4"/>
    <s v="PYPL"/>
    <n v="109.66999800000001"/>
    <n v="110.16999800000001"/>
    <x v="1"/>
    <x v="19"/>
    <x v="3"/>
    <n v="-0.5"/>
    <n v="-4.538440674202426E-3"/>
    <x v="0"/>
    <x v="2"/>
    <x v="0"/>
  </r>
  <r>
    <x v="5"/>
    <s v="PYPL"/>
    <n v="111.82"/>
    <n v="109.66999800000001"/>
    <x v="1"/>
    <x v="19"/>
    <x v="3"/>
    <n v="2.1500019999999864"/>
    <n v="1.960428594153878E-2"/>
    <x v="0"/>
    <x v="1"/>
    <x v="0"/>
  </r>
  <r>
    <x v="6"/>
    <s v="PYPL"/>
    <n v="112.57"/>
    <n v="111.82"/>
    <x v="1"/>
    <x v="19"/>
    <x v="3"/>
    <n v="0.75"/>
    <n v="6.7072080128778395E-3"/>
    <x v="0"/>
    <x v="1"/>
    <x v="0"/>
  </r>
  <r>
    <x v="7"/>
    <s v="PYPL"/>
    <n v="112.93"/>
    <n v="112.57"/>
    <x v="1"/>
    <x v="19"/>
    <x v="3"/>
    <n v="0.36000000000001364"/>
    <n v="3.1980101270321902E-3"/>
    <x v="0"/>
    <x v="1"/>
    <x v="0"/>
  </r>
  <r>
    <x v="8"/>
    <s v="PYPL"/>
    <n v="115.279999"/>
    <n v="112.93"/>
    <x v="1"/>
    <x v="19"/>
    <x v="3"/>
    <n v="2.3499989999999968"/>
    <n v="2.080934207030901E-2"/>
    <x v="0"/>
    <x v="1"/>
    <x v="0"/>
  </r>
  <r>
    <x v="9"/>
    <s v="PYPL"/>
    <n v="114.639999"/>
    <n v="115.279999"/>
    <x v="1"/>
    <x v="19"/>
    <x v="3"/>
    <n v="-0.64000000000000057"/>
    <n v="-5.5517002563471619E-3"/>
    <x v="0"/>
    <x v="2"/>
    <x v="0"/>
  </r>
  <r>
    <x v="10"/>
    <s v="PYPL"/>
    <n v="114.849998"/>
    <n v="114.639999"/>
    <x v="1"/>
    <x v="19"/>
    <x v="3"/>
    <n v="0.20999899999999627"/>
    <n v="1.8318126468231761E-3"/>
    <x v="0"/>
    <x v="1"/>
    <x v="0"/>
  </r>
  <r>
    <x v="11"/>
    <s v="PYPL"/>
    <n v="115.400002"/>
    <n v="114.849998"/>
    <x v="1"/>
    <x v="19"/>
    <x v="3"/>
    <n v="0.55000400000000127"/>
    <n v="4.7888899397281774E-3"/>
    <x v="0"/>
    <x v="1"/>
    <x v="0"/>
  </r>
  <r>
    <x v="12"/>
    <s v="PYPL"/>
    <n v="116.040001"/>
    <n v="115.400002"/>
    <x v="1"/>
    <x v="19"/>
    <x v="3"/>
    <n v="0.63999900000000309"/>
    <n v="5.5459184480776968E-3"/>
    <x v="0"/>
    <x v="1"/>
    <x v="0"/>
  </r>
  <r>
    <x v="13"/>
    <s v="PYPL"/>
    <n v="116.150002"/>
    <n v="116.040001"/>
    <x v="1"/>
    <x v="19"/>
    <x v="3"/>
    <n v="0.11000099999999691"/>
    <n v="9.4795759265804301E-4"/>
    <x v="0"/>
    <x v="1"/>
    <x v="0"/>
  </r>
  <r>
    <x v="14"/>
    <s v="PYPL"/>
    <n v="115.5"/>
    <n v="116.150002"/>
    <x v="1"/>
    <x v="19"/>
    <x v="3"/>
    <n v="-0.65000200000000063"/>
    <n v="-5.5962289178436743E-3"/>
    <x v="0"/>
    <x v="2"/>
    <x v="0"/>
  </r>
  <r>
    <x v="15"/>
    <s v="PYPL"/>
    <n v="117.889999"/>
    <n v="115.5"/>
    <x v="1"/>
    <x v="19"/>
    <x v="3"/>
    <n v="2.3899990000000031"/>
    <n v="2.069263203463206E-2"/>
    <x v="0"/>
    <x v="1"/>
    <x v="0"/>
  </r>
  <r>
    <x v="16"/>
    <s v="PYPL"/>
    <n v="116.980003"/>
    <n v="117.889999"/>
    <x v="1"/>
    <x v="19"/>
    <x v="3"/>
    <n v="-0.90999600000000669"/>
    <n v="-7.7190262763511151E-3"/>
    <x v="0"/>
    <x v="2"/>
    <x v="0"/>
  </r>
  <r>
    <x v="17"/>
    <s v="PYPL"/>
    <n v="115.239998"/>
    <n v="116.980003"/>
    <x v="1"/>
    <x v="19"/>
    <x v="3"/>
    <n v="-1.7400049999999965"/>
    <n v="-1.4874379854478176E-2"/>
    <x v="0"/>
    <x v="2"/>
    <x v="0"/>
  </r>
  <r>
    <x v="18"/>
    <s v="PYPL"/>
    <n v="116.519997"/>
    <n v="115.239998"/>
    <x v="1"/>
    <x v="19"/>
    <x v="3"/>
    <n v="1.2799990000000037"/>
    <n v="1.1107245940771395E-2"/>
    <x v="0"/>
    <x v="1"/>
    <x v="0"/>
  </r>
  <r>
    <x v="19"/>
    <s v="PYPL"/>
    <n v="116.660004"/>
    <n v="116.519997"/>
    <x v="1"/>
    <x v="19"/>
    <x v="3"/>
    <n v="0.14000699999999711"/>
    <n v="1.201570576765438E-3"/>
    <x v="0"/>
    <x v="1"/>
    <x v="0"/>
  </r>
  <r>
    <x v="20"/>
    <s v="PYPL"/>
    <n v="117.120003"/>
    <n v="116.660004"/>
    <x v="1"/>
    <x v="19"/>
    <x v="3"/>
    <n v="0.45999899999999627"/>
    <n v="3.9430737547377099E-3"/>
    <x v="0"/>
    <x v="1"/>
    <x v="0"/>
  </r>
  <r>
    <x v="21"/>
    <s v="PYPL"/>
    <n v="113.889999"/>
    <n v="117.120003"/>
    <x v="1"/>
    <x v="19"/>
    <x v="3"/>
    <n v="-3.2300039999999939"/>
    <n v="-2.7578585359155038E-2"/>
    <x v="0"/>
    <x v="2"/>
    <x v="0"/>
  </r>
  <r>
    <x v="22"/>
    <s v="PYPL"/>
    <n v="116.510002"/>
    <n v="113.889999"/>
    <x v="1"/>
    <x v="19"/>
    <x v="3"/>
    <n v="2.620002999999997"/>
    <n v="2.3004680156332225E-2"/>
    <x v="0"/>
    <x v="1"/>
    <x v="0"/>
  </r>
  <r>
    <x v="23"/>
    <s v="PYPL"/>
    <n v="120.08000199999999"/>
    <n v="116.510002"/>
    <x v="1"/>
    <x v="19"/>
    <x v="3"/>
    <n v="3.5699999999999932"/>
    <n v="3.0641146156705011E-2"/>
    <x v="0"/>
    <x v="1"/>
    <x v="0"/>
  </r>
  <r>
    <x v="24"/>
    <s v="PYPL"/>
    <n v="119.720001"/>
    <n v="120.08000199999999"/>
    <x v="1"/>
    <x v="19"/>
    <x v="3"/>
    <n v="-0.36000099999999691"/>
    <n v="-2.9980096102929523E-3"/>
    <x v="0"/>
    <x v="2"/>
    <x v="0"/>
  </r>
  <r>
    <x v="25"/>
    <s v="PYPL"/>
    <n v="119.889999"/>
    <n v="119.720001"/>
    <x v="1"/>
    <x v="19"/>
    <x v="3"/>
    <n v="0.16999800000000675"/>
    <n v="1.4199632357170357E-3"/>
    <x v="0"/>
    <x v="1"/>
    <x v="0"/>
  </r>
  <r>
    <x v="26"/>
    <s v="PYPL"/>
    <n v="118.879997"/>
    <n v="119.889999"/>
    <x v="1"/>
    <x v="19"/>
    <x v="3"/>
    <n v="-1.0100020000000001"/>
    <n v="-8.4244057754975874E-3"/>
    <x v="0"/>
    <x v="2"/>
    <x v="0"/>
  </r>
  <r>
    <x v="27"/>
    <s v="PYPL"/>
    <n v="120.05999799999999"/>
    <n v="118.879997"/>
    <x v="1"/>
    <x v="19"/>
    <x v="3"/>
    <n v="1.1800009999999901"/>
    <n v="9.9259844362209228E-3"/>
    <x v="0"/>
    <x v="1"/>
    <x v="0"/>
  </r>
  <r>
    <x v="28"/>
    <s v="PYPL"/>
    <n v="118.839996"/>
    <n v="120.05999799999999"/>
    <x v="1"/>
    <x v="19"/>
    <x v="3"/>
    <n v="-1.2200019999999938"/>
    <n v="-1.0161602701342656E-2"/>
    <x v="0"/>
    <x v="2"/>
    <x v="0"/>
  </r>
  <r>
    <x v="29"/>
    <s v="PYPL"/>
    <n v="118.55999799999999"/>
    <n v="118.839996"/>
    <x v="1"/>
    <x v="19"/>
    <x v="3"/>
    <n v="-0.27999800000000619"/>
    <n v="-2.3560923041431791E-3"/>
    <x v="0"/>
    <x v="2"/>
    <x v="0"/>
  </r>
  <r>
    <x v="30"/>
    <s v="PYPL"/>
    <n v="120.510002"/>
    <n v="118.55999799999999"/>
    <x v="1"/>
    <x v="19"/>
    <x v="3"/>
    <n v="1.950004000000007"/>
    <n v="1.6447402436697133E-2"/>
    <x v="0"/>
    <x v="1"/>
    <x v="0"/>
  </r>
  <r>
    <x v="31"/>
    <s v="PYPL"/>
    <n v="122.989998"/>
    <n v="120.510002"/>
    <x v="1"/>
    <x v="19"/>
    <x v="3"/>
    <n v="2.4799959999999999"/>
    <n v="2.0579171511423591E-2"/>
    <x v="0"/>
    <x v="1"/>
    <x v="0"/>
  </r>
  <r>
    <x v="32"/>
    <s v="PYPL"/>
    <n v="122.269997"/>
    <n v="122.989998"/>
    <x v="1"/>
    <x v="19"/>
    <x v="3"/>
    <n v="-0.72000099999999634"/>
    <n v="-5.854142708417609E-3"/>
    <x v="0"/>
    <x v="2"/>
    <x v="0"/>
  </r>
  <r>
    <x v="33"/>
    <s v="PYPL"/>
    <n v="123.910004"/>
    <n v="122.269997"/>
    <x v="1"/>
    <x v="19"/>
    <x v="3"/>
    <n v="1.6400069999999971"/>
    <n v="1.3412996158002663E-2"/>
    <x v="0"/>
    <x v="1"/>
    <x v="0"/>
  </r>
  <r>
    <x v="34"/>
    <s v="PYPL"/>
    <n v="122.43"/>
    <n v="123.910004"/>
    <x v="1"/>
    <x v="19"/>
    <x v="3"/>
    <n v="-1.4800039999999939"/>
    <n v="-1.1944184910203003E-2"/>
    <x v="0"/>
    <x v="2"/>
    <x v="0"/>
  </r>
  <r>
    <x v="35"/>
    <s v="PYPL"/>
    <n v="119.489998"/>
    <n v="122.43"/>
    <x v="1"/>
    <x v="19"/>
    <x v="3"/>
    <n v="-2.9400020000000069"/>
    <n v="-2.4013738462795121E-2"/>
    <x v="0"/>
    <x v="2"/>
    <x v="0"/>
  </r>
  <r>
    <x v="36"/>
    <s v="PYPL"/>
    <n v="116.44000200000001"/>
    <n v="119.489998"/>
    <x v="1"/>
    <x v="19"/>
    <x v="3"/>
    <n v="-3.049995999999993"/>
    <n v="-2.5525115499625276E-2"/>
    <x v="0"/>
    <x v="2"/>
    <x v="0"/>
  </r>
  <r>
    <x v="37"/>
    <s v="PYPL"/>
    <n v="109.660004"/>
    <n v="116.44000200000001"/>
    <x v="1"/>
    <x v="19"/>
    <x v="3"/>
    <n v="-6.7799980000000062"/>
    <n v="-5.8227395083693026E-2"/>
    <x v="0"/>
    <x v="2"/>
    <x v="0"/>
  </r>
  <r>
    <x v="38"/>
    <s v="PYPL"/>
    <n v="109.110001"/>
    <n v="109.660004"/>
    <x v="1"/>
    <x v="19"/>
    <x v="3"/>
    <n v="-0.55000300000000379"/>
    <n v="-5.0155296364935735E-3"/>
    <x v="0"/>
    <x v="2"/>
    <x v="0"/>
  </r>
  <r>
    <x v="39"/>
    <s v="PYPL"/>
    <n v="107.839996"/>
    <n v="109.110001"/>
    <x v="1"/>
    <x v="19"/>
    <x v="3"/>
    <n v="-1.2700049999999976"/>
    <n v="-1.1639675450099186E-2"/>
    <x v="0"/>
    <x v="2"/>
    <x v="0"/>
  </r>
  <r>
    <x v="40"/>
    <s v="PYPL"/>
    <n v="107.989998"/>
    <n v="107.839996"/>
    <x v="1"/>
    <x v="19"/>
    <x v="3"/>
    <n v="0.15000200000000063"/>
    <n v="1.3909681524839879E-3"/>
    <x v="0"/>
    <x v="1"/>
    <x v="0"/>
  </r>
  <r>
    <x v="41"/>
    <s v="PYPL"/>
    <n v="112.860001"/>
    <n v="107.989998"/>
    <x v="1"/>
    <x v="19"/>
    <x v="3"/>
    <n v="4.870002999999997"/>
    <n v="4.5096796834832767E-2"/>
    <x v="0"/>
    <x v="1"/>
    <x v="0"/>
  </r>
  <r>
    <x v="42"/>
    <s v="PYPL"/>
    <n v="109.760002"/>
    <n v="112.860001"/>
    <x v="1"/>
    <x v="19"/>
    <x v="3"/>
    <n v="-3.0999989999999968"/>
    <n v="-2.7467649942693132E-2"/>
    <x v="0"/>
    <x v="2"/>
    <x v="0"/>
  </r>
  <r>
    <x v="43"/>
    <s v="PYPL"/>
    <n v="115.300003"/>
    <n v="109.760002"/>
    <x v="1"/>
    <x v="19"/>
    <x v="3"/>
    <n v="5.5400010000000037"/>
    <n v="5.0473769124020275E-2"/>
    <x v="0"/>
    <x v="1"/>
    <x v="0"/>
  </r>
  <r>
    <x v="44"/>
    <s v="PYPL"/>
    <n v="112.18"/>
    <n v="115.300003"/>
    <x v="1"/>
    <x v="19"/>
    <x v="3"/>
    <n v="-3.120002999999997"/>
    <n v="-2.7059869200523758E-2"/>
    <x v="0"/>
    <x v="2"/>
    <x v="0"/>
  </r>
  <r>
    <x v="45"/>
    <s v="PYPL"/>
    <n v="110.889999"/>
    <n v="112.18"/>
    <x v="1"/>
    <x v="19"/>
    <x v="3"/>
    <n v="-1.2900010000000037"/>
    <n v="-1.1499384917097554E-2"/>
    <x v="0"/>
    <x v="2"/>
    <x v="0"/>
  </r>
  <r>
    <x v="46"/>
    <s v="PYPL"/>
    <n v="101.629997"/>
    <n v="110.889999"/>
    <x v="1"/>
    <x v="19"/>
    <x v="3"/>
    <n v="-9.2600020000000001"/>
    <n v="-8.3506196081758466E-2"/>
    <x v="0"/>
    <x v="2"/>
    <x v="0"/>
  </r>
  <r>
    <x v="47"/>
    <s v="PYPL"/>
    <n v="109.739998"/>
    <n v="101.629997"/>
    <x v="1"/>
    <x v="19"/>
    <x v="3"/>
    <n v="8.1100009999999969"/>
    <n v="7.979928406373954E-2"/>
    <x v="0"/>
    <x v="1"/>
    <x v="0"/>
  </r>
  <r>
    <x v="48"/>
    <s v="PYPL"/>
    <n v="103.900002"/>
    <n v="109.739998"/>
    <x v="1"/>
    <x v="19"/>
    <x v="3"/>
    <n v="-5.8399959999999993"/>
    <n v="-5.3216658524087079E-2"/>
    <x v="0"/>
    <x v="2"/>
    <x v="0"/>
  </r>
  <r>
    <x v="49"/>
    <s v="PYPL"/>
    <n v="96.959998999999996"/>
    <n v="103.900002"/>
    <x v="1"/>
    <x v="19"/>
    <x v="3"/>
    <n v="-6.9400030000000044"/>
    <n v="-6.6795022775841761E-2"/>
    <x v="0"/>
    <x v="2"/>
    <x v="0"/>
  </r>
  <r>
    <x v="50"/>
    <s v="PYPL"/>
    <n v="110.150002"/>
    <n v="96.959998999999996"/>
    <x v="1"/>
    <x v="19"/>
    <x v="3"/>
    <n v="13.190003000000004"/>
    <n v="0.13603551089145541"/>
    <x v="0"/>
    <x v="1"/>
    <x v="0"/>
  </r>
  <r>
    <x v="51"/>
    <s v="PYPL"/>
    <n v="92.720000999999996"/>
    <n v="110.150002"/>
    <x v="1"/>
    <x v="19"/>
    <x v="3"/>
    <n v="-17.430001000000004"/>
    <n v="-0.15823877152539684"/>
    <x v="0"/>
    <x v="2"/>
    <x v="0"/>
  </r>
  <r>
    <x v="52"/>
    <s v="PYPL"/>
    <n v="97.870002999999997"/>
    <n v="92.720000999999996"/>
    <x v="1"/>
    <x v="19"/>
    <x v="3"/>
    <n v="5.1500020000000006"/>
    <n v="5.5543593016138995E-2"/>
    <x v="0"/>
    <x v="1"/>
    <x v="0"/>
  </r>
  <r>
    <x v="53"/>
    <s v="PYPL"/>
    <n v="91.459998999999996"/>
    <n v="97.870002999999997"/>
    <x v="1"/>
    <x v="19"/>
    <x v="3"/>
    <n v="-6.4100040000000007"/>
    <n v="-6.5495083309642904E-2"/>
    <x v="0"/>
    <x v="2"/>
    <x v="0"/>
  </r>
  <r>
    <x v="54"/>
    <s v="PYPL"/>
    <n v="93.690002000000007"/>
    <n v="91.459998999999996"/>
    <x v="1"/>
    <x v="19"/>
    <x v="3"/>
    <n v="2.2300030000000106"/>
    <n v="2.4382276671575415E-2"/>
    <x v="0"/>
    <x v="1"/>
    <x v="0"/>
  </r>
  <r>
    <x v="55"/>
    <s v="PYPL"/>
    <n v="86.68"/>
    <n v="93.690002000000007"/>
    <x v="1"/>
    <x v="19"/>
    <x v="3"/>
    <n v="-7.0100020000000001"/>
    <n v="-7.4821238663224696E-2"/>
    <x v="0"/>
    <x v="2"/>
    <x v="0"/>
  </r>
  <r>
    <x v="56"/>
    <s v="PYPL"/>
    <n v="85.260002"/>
    <n v="86.68"/>
    <x v="1"/>
    <x v="19"/>
    <x v="3"/>
    <n v="-1.4199980000000068"/>
    <n v="-1.6382071988924857E-2"/>
    <x v="0"/>
    <x v="2"/>
    <x v="0"/>
  </r>
  <r>
    <x v="57"/>
    <s v="PYPL"/>
    <n v="97.290001000000004"/>
    <n v="85.260002"/>
    <x v="1"/>
    <x v="19"/>
    <x v="3"/>
    <n v="12.029999000000004"/>
    <n v="0.14109780339906636"/>
    <x v="0"/>
    <x v="1"/>
    <x v="0"/>
  </r>
  <r>
    <x v="58"/>
    <s v="PYPL"/>
    <n v="95.709998999999996"/>
    <n v="97.290001000000004"/>
    <x v="1"/>
    <x v="19"/>
    <x v="3"/>
    <n v="-1.5800020000000075"/>
    <n v="-1.6240127287078632E-2"/>
    <x v="0"/>
    <x v="2"/>
    <x v="0"/>
  </r>
  <r>
    <x v="59"/>
    <s v="PYPL"/>
    <n v="100.629997"/>
    <n v="95.709998999999996"/>
    <x v="1"/>
    <x v="19"/>
    <x v="3"/>
    <n v="4.9199980000000068"/>
    <n v="5.1405266444522757E-2"/>
    <x v="0"/>
    <x v="1"/>
    <x v="0"/>
  </r>
  <r>
    <x v="60"/>
    <s v="PYPL"/>
    <n v="93.480002999999996"/>
    <n v="100.629997"/>
    <x v="1"/>
    <x v="19"/>
    <x v="3"/>
    <n v="-7.1499940000000066"/>
    <n v="-7.1052312562426154E-2"/>
    <x v="0"/>
    <x v="2"/>
    <x v="0"/>
  </r>
  <r>
    <x v="61"/>
    <s v="PYPL"/>
    <n v="97.029999000000004"/>
    <n v="93.480002999999996"/>
    <x v="1"/>
    <x v="19"/>
    <x v="3"/>
    <n v="3.5499960000000073"/>
    <n v="3.7975993646470113E-2"/>
    <x v="0"/>
    <x v="1"/>
    <x v="0"/>
  </r>
  <r>
    <x v="62"/>
    <s v="PYPL"/>
    <n v="95.739998"/>
    <n v="97.029999000000004"/>
    <x v="1"/>
    <x v="19"/>
    <x v="3"/>
    <n v="-1.2900010000000037"/>
    <n v="-1.3294867703750091E-2"/>
    <x v="0"/>
    <x v="2"/>
    <x v="0"/>
  </r>
  <r>
    <x v="63"/>
    <s v="PYPL"/>
    <n v="91.379997000000003"/>
    <n v="95.739998"/>
    <x v="1"/>
    <x v="19"/>
    <x v="3"/>
    <n v="-4.3600009999999969"/>
    <n v="-4.5540015574263924E-2"/>
    <x v="0"/>
    <x v="2"/>
    <x v="0"/>
  </r>
  <r>
    <x v="64"/>
    <s v="PYPL"/>
    <n v="93.519997000000004"/>
    <n v="91.379997000000003"/>
    <x v="1"/>
    <x v="19"/>
    <x v="3"/>
    <n v="2.1400000000000006"/>
    <n v="2.3418691948523487E-2"/>
    <x v="0"/>
    <x v="1"/>
    <x v="0"/>
  </r>
  <r>
    <x v="65"/>
    <s v="PYPL"/>
    <n v="92.389999000000003"/>
    <n v="93.519997000000004"/>
    <x v="1"/>
    <x v="19"/>
    <x v="3"/>
    <n v="-1.1299980000000005"/>
    <n v="-1.2082955905141876E-2"/>
    <x v="0"/>
    <x v="2"/>
    <x v="0"/>
  </r>
  <r>
    <x v="66"/>
    <s v="PYPL"/>
    <n v="101.66999800000001"/>
    <n v="92.389999000000003"/>
    <x v="1"/>
    <x v="19"/>
    <x v="3"/>
    <n v="9.2799990000000037"/>
    <n v="0.10044376123437347"/>
    <x v="0"/>
    <x v="1"/>
    <x v="0"/>
  </r>
  <r>
    <x v="67"/>
    <s v="PYPL"/>
    <n v="100.279999"/>
    <n v="101.66999800000001"/>
    <x v="1"/>
    <x v="19"/>
    <x v="3"/>
    <n v="-1.3899990000000031"/>
    <n v="-1.3671673328841838E-2"/>
    <x v="0"/>
    <x v="2"/>
    <x v="0"/>
  </r>
  <r>
    <x v="68"/>
    <s v="PYPL"/>
    <n v="105.05999799999999"/>
    <n v="100.279999"/>
    <x v="1"/>
    <x v="19"/>
    <x v="3"/>
    <n v="4.7799989999999895"/>
    <n v="4.7666524208880269E-2"/>
    <x v="0"/>
    <x v="1"/>
    <x v="0"/>
  </r>
  <r>
    <x v="69"/>
    <s v="PYPL"/>
    <n v="105.839996"/>
    <n v="105.05999799999999"/>
    <x v="1"/>
    <x v="19"/>
    <x v="3"/>
    <n v="0.77999800000000619"/>
    <n v="7.4243100594767403E-3"/>
    <x v="0"/>
    <x v="1"/>
    <x v="0"/>
  </r>
  <r>
    <x v="70"/>
    <s v="PYPL"/>
    <n v="105.980003"/>
    <n v="105.839996"/>
    <x v="1"/>
    <x v="19"/>
    <x v="3"/>
    <n v="0.14000699999999711"/>
    <n v="1.3228175103105362E-3"/>
    <x v="0"/>
    <x v="1"/>
    <x v="0"/>
  </r>
  <r>
    <x v="71"/>
    <s v="PYPL"/>
    <n v="109.785004"/>
    <n v="105.980003"/>
    <x v="1"/>
    <x v="19"/>
    <x v="3"/>
    <n v="3.8050010000000043"/>
    <n v="3.590300898557254E-2"/>
    <x v="0"/>
    <x v="1"/>
    <x v="0"/>
  </r>
  <r>
    <x v="72"/>
    <s v="PYPL"/>
    <n v="107.949997"/>
    <n v="109.785004"/>
    <x v="1"/>
    <x v="19"/>
    <x v="3"/>
    <n v="-1.8350070000000045"/>
    <n v="-1.6714550559200275E-2"/>
    <x v="0"/>
    <x v="2"/>
    <x v="0"/>
  </r>
  <r>
    <x v="73"/>
    <s v="PYPL"/>
    <n v="108.30999799999999"/>
    <n v="107.949997"/>
    <x v="1"/>
    <x v="19"/>
    <x v="3"/>
    <n v="0.36000099999999691"/>
    <n v="3.3348866142163666E-3"/>
    <x v="0"/>
    <x v="1"/>
    <x v="0"/>
  </r>
  <r>
    <x v="74"/>
    <s v="PYPL"/>
    <n v="111.849998"/>
    <n v="108.30999799999999"/>
    <x v="1"/>
    <x v="19"/>
    <x v="3"/>
    <n v="3.5400000000000063"/>
    <n v="3.2683963303184682E-2"/>
    <x v="0"/>
    <x v="1"/>
    <x v="0"/>
  </r>
  <r>
    <x v="75"/>
    <s v="PYPL"/>
    <n v="112.16999800000001"/>
    <n v="111.849998"/>
    <x v="1"/>
    <x v="19"/>
    <x v="3"/>
    <n v="0.32000000000000739"/>
    <n v="2.8609745706030983E-3"/>
    <x v="0"/>
    <x v="1"/>
    <x v="0"/>
  </r>
  <r>
    <x v="76"/>
    <s v="PYPL"/>
    <n v="107.540001"/>
    <n v="112.16999800000001"/>
    <x v="1"/>
    <x v="19"/>
    <x v="3"/>
    <n v="-4.629997000000003"/>
    <n v="-4.1276607671866077E-2"/>
    <x v="0"/>
    <x v="2"/>
    <x v="0"/>
  </r>
  <r>
    <x v="77"/>
    <s v="PYPL"/>
    <n v="115.19000200000001"/>
    <n v="107.540001"/>
    <x v="1"/>
    <x v="19"/>
    <x v="3"/>
    <n v="7.6500010000000032"/>
    <n v="7.1136330006171408E-2"/>
    <x v="0"/>
    <x v="1"/>
    <x v="0"/>
  </r>
  <r>
    <x v="78"/>
    <s v="PYPL"/>
    <n v="115.239998"/>
    <n v="115.19000200000001"/>
    <x v="1"/>
    <x v="19"/>
    <x v="3"/>
    <n v="4.9995999999993046E-2"/>
    <n v="4.3403072429839043E-4"/>
    <x v="0"/>
    <x v="1"/>
    <x v="0"/>
  </r>
  <r>
    <x v="79"/>
    <s v="PYPL"/>
    <n v="120.18"/>
    <n v="115.239998"/>
    <x v="1"/>
    <x v="19"/>
    <x v="3"/>
    <n v="4.9400020000000069"/>
    <n v="4.2867078147641124E-2"/>
    <x v="0"/>
    <x v="1"/>
    <x v="0"/>
  </r>
  <r>
    <x v="80"/>
    <s v="PYPL"/>
    <n v="120.529999"/>
    <n v="120.18"/>
    <x v="1"/>
    <x v="19"/>
    <x v="3"/>
    <n v="0.34999899999999684"/>
    <n v="2.9122898984855787E-3"/>
    <x v="0"/>
    <x v="1"/>
    <x v="0"/>
  </r>
  <r>
    <x v="81"/>
    <s v="PYPL"/>
    <n v="116.139999"/>
    <n v="120.529999"/>
    <x v="1"/>
    <x v="19"/>
    <x v="3"/>
    <n v="-4.3900000000000006"/>
    <n v="-3.6422467737679154E-2"/>
    <x v="0"/>
    <x v="2"/>
    <x v="0"/>
  </r>
  <r>
    <x v="82"/>
    <s v="PYPL"/>
    <n v="123.58000199999999"/>
    <n v="116.139999"/>
    <x v="1"/>
    <x v="19"/>
    <x v="3"/>
    <n v="7.4400029999999902"/>
    <n v="6.4060642879805688E-2"/>
    <x v="0"/>
    <x v="1"/>
    <x v="0"/>
  </r>
  <r>
    <x v="83"/>
    <s v="PYPL"/>
    <n v="123"/>
    <n v="123.58000199999999"/>
    <x v="1"/>
    <x v="19"/>
    <x v="3"/>
    <n v="-0.58000199999999325"/>
    <n v="-4.6933321784538677E-3"/>
    <x v="0"/>
    <x v="2"/>
    <x v="0"/>
  </r>
  <r>
    <x v="84"/>
    <s v="PYPL"/>
    <n v="120.610001"/>
    <n v="123"/>
    <x v="1"/>
    <x v="19"/>
    <x v="3"/>
    <n v="-2.3899990000000031"/>
    <n v="-1.9430886178861812E-2"/>
    <x v="0"/>
    <x v="2"/>
    <x v="0"/>
  </r>
  <r>
    <x v="85"/>
    <s v="PYPL"/>
    <n v="123.660004"/>
    <n v="120.610001"/>
    <x v="1"/>
    <x v="19"/>
    <x v="3"/>
    <n v="3.0500030000000038"/>
    <n v="2.5288143393680958E-2"/>
    <x v="0"/>
    <x v="1"/>
    <x v="0"/>
  </r>
  <r>
    <x v="86"/>
    <s v="PYPL"/>
    <n v="125.43"/>
    <n v="123.660004"/>
    <x v="1"/>
    <x v="19"/>
    <x v="3"/>
    <n v="1.7699960000000061"/>
    <n v="1.431340726788272E-2"/>
    <x v="0"/>
    <x v="1"/>
    <x v="0"/>
  </r>
  <r>
    <x v="87"/>
    <s v="PYPL"/>
    <n v="128.30999800000001"/>
    <n v="125.43"/>
    <x v="1"/>
    <x v="19"/>
    <x v="3"/>
    <n v="2.8799980000000005"/>
    <n v="2.2960998166307905E-2"/>
    <x v="0"/>
    <x v="1"/>
    <x v="0"/>
  </r>
  <r>
    <x v="88"/>
    <s v="PYPL"/>
    <n v="146.28999300000001"/>
    <n v="128.30999800000001"/>
    <x v="1"/>
    <x v="19"/>
    <x v="3"/>
    <n v="17.979995000000002"/>
    <n v="0.14012933738803426"/>
    <x v="0"/>
    <x v="1"/>
    <x v="0"/>
  </r>
  <r>
    <x v="89"/>
    <s v="PYPL"/>
    <n v="144.96000699999999"/>
    <n v="146.28999300000001"/>
    <x v="1"/>
    <x v="19"/>
    <x v="3"/>
    <n v="-1.3299860000000194"/>
    <n v="-9.0914352562722414E-3"/>
    <x v="0"/>
    <x v="2"/>
    <x v="0"/>
  </r>
  <r>
    <x v="90"/>
    <s v="PYPL"/>
    <n v="143.96000699999999"/>
    <n v="144.96000699999999"/>
    <x v="1"/>
    <x v="19"/>
    <x v="3"/>
    <n v="-1"/>
    <n v="-6.898454413016137E-3"/>
    <x v="0"/>
    <x v="2"/>
    <x v="0"/>
  </r>
  <r>
    <x v="91"/>
    <s v="PYPL"/>
    <n v="141.029999"/>
    <n v="143.96000699999999"/>
    <x v="1"/>
    <x v="19"/>
    <x v="3"/>
    <n v="-2.9300079999999866"/>
    <n v="-2.0352930380171396E-2"/>
    <x v="0"/>
    <x v="2"/>
    <x v="0"/>
  </r>
  <r>
    <x v="92"/>
    <s v="PYPL"/>
    <n v="143.729996"/>
    <n v="141.029999"/>
    <x v="1"/>
    <x v="19"/>
    <x v="3"/>
    <n v="2.6999969999999962"/>
    <n v="1.9144841658830306E-2"/>
    <x v="0"/>
    <x v="1"/>
    <x v="0"/>
  </r>
  <r>
    <x v="93"/>
    <s v="PYPL"/>
    <n v="144.41000399999999"/>
    <n v="143.729996"/>
    <x v="1"/>
    <x v="19"/>
    <x v="3"/>
    <n v="0.68000799999998662"/>
    <n v="4.7311488132232788E-3"/>
    <x v="0"/>
    <x v="1"/>
    <x v="0"/>
  </r>
  <r>
    <x v="94"/>
    <s v="PYPL"/>
    <n v="145.509995"/>
    <n v="144.41000399999999"/>
    <x v="1"/>
    <x v="19"/>
    <x v="3"/>
    <n v="1.099991000000017"/>
    <n v="7.6171384913195986E-3"/>
    <x v="0"/>
    <x v="1"/>
    <x v="0"/>
  </r>
  <r>
    <x v="95"/>
    <s v="PYPL"/>
    <n v="146.240005"/>
    <n v="145.509995"/>
    <x v="1"/>
    <x v="19"/>
    <x v="3"/>
    <n v="0.73000999999999294"/>
    <n v="5.0169062269570753E-3"/>
    <x v="0"/>
    <x v="1"/>
    <x v="0"/>
  </r>
  <r>
    <x v="96"/>
    <s v="PYPL"/>
    <n v="145.38999899999999"/>
    <n v="146.240005"/>
    <x v="1"/>
    <x v="19"/>
    <x v="3"/>
    <n v="-0.85000600000000759"/>
    <n v="-5.8124040682302194E-3"/>
    <x v="0"/>
    <x v="2"/>
    <x v="0"/>
  </r>
  <r>
    <x v="97"/>
    <s v="PYPL"/>
    <n v="150.94000199999999"/>
    <n v="145.38999899999999"/>
    <x v="1"/>
    <x v="19"/>
    <x v="3"/>
    <n v="5.5500030000000038"/>
    <n v="3.817321024948906E-2"/>
    <x v="0"/>
    <x v="1"/>
    <x v="0"/>
  </r>
  <r>
    <x v="98"/>
    <s v="PYPL"/>
    <n v="148.220001"/>
    <n v="150.94000199999999"/>
    <x v="1"/>
    <x v="19"/>
    <x v="3"/>
    <n v="-2.7200009999999963"/>
    <n v="-1.8020411845496045E-2"/>
    <x v="0"/>
    <x v="2"/>
    <x v="0"/>
  </r>
  <r>
    <x v="99"/>
    <s v="PYPL"/>
    <n v="150.86000100000001"/>
    <n v="148.220001"/>
    <x v="1"/>
    <x v="19"/>
    <x v="3"/>
    <n v="2.6400000000000148"/>
    <n v="1.7811361369509199E-2"/>
    <x v="0"/>
    <x v="1"/>
    <x v="0"/>
  </r>
  <r>
    <x v="100"/>
    <s v="PYPL"/>
    <n v="147"/>
    <n v="150.86000100000001"/>
    <x v="1"/>
    <x v="19"/>
    <x v="3"/>
    <n v="-3.8600010000000111"/>
    <n v="-2.5586643075787934E-2"/>
    <x v="0"/>
    <x v="2"/>
    <x v="0"/>
  </r>
  <r>
    <x v="101"/>
    <s v="PYPL"/>
    <n v="145.96000699999999"/>
    <n v="147"/>
    <x v="1"/>
    <x v="19"/>
    <x v="3"/>
    <n v="-1.0399930000000097"/>
    <n v="-7.074782312925236E-3"/>
    <x v="0"/>
    <x v="2"/>
    <x v="0"/>
  </r>
  <r>
    <x v="102"/>
    <s v="PYPL"/>
    <n v="148.78999300000001"/>
    <n v="145.96000699999999"/>
    <x v="1"/>
    <x v="19"/>
    <x v="3"/>
    <n v="2.8299860000000194"/>
    <n v="1.9388776817474525E-2"/>
    <x v="0"/>
    <x v="1"/>
    <x v="0"/>
  </r>
  <r>
    <x v="103"/>
    <s v="PYPL"/>
    <n v="155.009995"/>
    <n v="148.78999300000001"/>
    <x v="1"/>
    <x v="19"/>
    <x v="3"/>
    <n v="6.2200019999999938"/>
    <n v="4.1803900078145668E-2"/>
    <x v="0"/>
    <x v="1"/>
    <x v="0"/>
  </r>
  <r>
    <x v="104"/>
    <s v="PYPL"/>
    <n v="154.529999"/>
    <n v="155.009995"/>
    <x v="1"/>
    <x v="19"/>
    <x v="3"/>
    <n v="-0.47999599999999987"/>
    <n v="-3.0965487096493347E-3"/>
    <x v="0"/>
    <x v="2"/>
    <x v="0"/>
  </r>
  <r>
    <x v="105"/>
    <s v="PYPL"/>
    <n v="157.490005"/>
    <n v="154.529999"/>
    <x v="1"/>
    <x v="19"/>
    <x v="3"/>
    <n v="2.9600059999999928"/>
    <n v="1.9154895613504745E-2"/>
    <x v="0"/>
    <x v="1"/>
    <x v="0"/>
  </r>
  <r>
    <x v="106"/>
    <s v="PYPL"/>
    <n v="156.779999"/>
    <n v="157.490005"/>
    <x v="1"/>
    <x v="19"/>
    <x v="3"/>
    <n v="-0.71000599999999281"/>
    <n v="-4.508260698829699E-3"/>
    <x v="0"/>
    <x v="2"/>
    <x v="0"/>
  </r>
  <r>
    <x v="107"/>
    <s v="PYPL"/>
    <n v="154.60000600000001"/>
    <n v="156.779999"/>
    <x v="1"/>
    <x v="19"/>
    <x v="3"/>
    <n v="-2.1799929999999961"/>
    <n v="-1.3904790240494874E-2"/>
    <x v="0"/>
    <x v="2"/>
    <x v="0"/>
  </r>
  <r>
    <x v="108"/>
    <s v="PYPL"/>
    <n v="156"/>
    <n v="154.60000600000001"/>
    <x v="1"/>
    <x v="19"/>
    <x v="3"/>
    <n v="1.3999939999999924"/>
    <n v="9.0555882643367572E-3"/>
    <x v="0"/>
    <x v="1"/>
    <x v="0"/>
  </r>
  <r>
    <x v="109"/>
    <s v="PYPL"/>
    <n v="156.08999600000001"/>
    <n v="156"/>
    <x v="1"/>
    <x v="19"/>
    <x v="3"/>
    <n v="8.999600000001351E-2"/>
    <n v="5.7689743589752255E-4"/>
    <x v="0"/>
    <x v="1"/>
    <x v="0"/>
  </r>
  <r>
    <x v="110"/>
    <s v="PYPL"/>
    <n v="156.86000100000001"/>
    <n v="156.08999600000001"/>
    <x v="1"/>
    <x v="19"/>
    <x v="3"/>
    <n v="0.77000499999999761"/>
    <n v="4.9330836038973154E-3"/>
    <x v="0"/>
    <x v="1"/>
    <x v="0"/>
  </r>
  <r>
    <x v="111"/>
    <s v="PYPL"/>
    <n v="159.91000399999999"/>
    <n v="156.86000100000001"/>
    <x v="1"/>
    <x v="19"/>
    <x v="3"/>
    <n v="3.0500029999999754"/>
    <n v="1.9444109272955923E-2"/>
    <x v="0"/>
    <x v="1"/>
    <x v="0"/>
  </r>
  <r>
    <x v="112"/>
    <s v="PYPL"/>
    <n v="153.03999300000001"/>
    <n v="159.91000399999999"/>
    <x v="1"/>
    <x v="19"/>
    <x v="3"/>
    <n v="-6.8700109999999768"/>
    <n v="-4.296173365113528E-2"/>
    <x v="0"/>
    <x v="2"/>
    <x v="0"/>
  </r>
  <r>
    <x v="113"/>
    <s v="PYPL"/>
    <n v="155.259995"/>
    <n v="153.03999300000001"/>
    <x v="1"/>
    <x v="19"/>
    <x v="3"/>
    <n v="2.2200019999999938"/>
    <n v="1.450602523224105E-2"/>
    <x v="0"/>
    <x v="1"/>
    <x v="0"/>
  </r>
  <r>
    <x v="114"/>
    <s v="PYPL"/>
    <n v="157.550003"/>
    <n v="155.259995"/>
    <x v="1"/>
    <x v="19"/>
    <x v="3"/>
    <n v="2.2900080000000003"/>
    <n v="1.4749504532703355E-2"/>
    <x v="0"/>
    <x v="1"/>
    <x v="0"/>
  </r>
  <r>
    <x v="115"/>
    <s v="PYPL"/>
    <n v="161.220001"/>
    <n v="157.550003"/>
    <x v="1"/>
    <x v="19"/>
    <x v="3"/>
    <n v="3.6699979999999925"/>
    <n v="2.3294179181957822E-2"/>
    <x v="0"/>
    <x v="1"/>
    <x v="0"/>
  </r>
  <r>
    <x v="116"/>
    <s v="PYPL"/>
    <n v="163.83000200000001"/>
    <n v="161.220001"/>
    <x v="1"/>
    <x v="19"/>
    <x v="3"/>
    <n v="2.6100010000000111"/>
    <n v="1.6189064531763719E-2"/>
    <x v="0"/>
    <x v="1"/>
    <x v="0"/>
  </r>
  <r>
    <x v="117"/>
    <s v="PYPL"/>
    <n v="168.050003"/>
    <n v="163.83000200000001"/>
    <x v="1"/>
    <x v="19"/>
    <x v="3"/>
    <n v="4.2200009999999963"/>
    <n v="2.5758413895398697E-2"/>
    <x v="0"/>
    <x v="1"/>
    <x v="0"/>
  </r>
  <r>
    <x v="118"/>
    <s v="PYPL"/>
    <n v="164.36000100000001"/>
    <n v="168.050003"/>
    <x v="1"/>
    <x v="19"/>
    <x v="3"/>
    <n v="-3.6900019999999927"/>
    <n v="-2.1957762178677214E-2"/>
    <x v="0"/>
    <x v="2"/>
    <x v="0"/>
  </r>
  <r>
    <x v="119"/>
    <s v="PYPL"/>
    <n v="170.259995"/>
    <n v="164.36000100000001"/>
    <x v="1"/>
    <x v="19"/>
    <x v="3"/>
    <n v="5.8999939999999924"/>
    <n v="3.5896775152733131E-2"/>
    <x v="0"/>
    <x v="1"/>
    <x v="0"/>
  </r>
  <r>
    <x v="120"/>
    <s v="PYPL"/>
    <n v="172.78999300000001"/>
    <n v="170.259995"/>
    <x v="1"/>
    <x v="19"/>
    <x v="3"/>
    <n v="2.5299980000000062"/>
    <n v="1.4859615143298966E-2"/>
    <x v="0"/>
    <x v="1"/>
    <x v="0"/>
  </r>
  <r>
    <x v="121"/>
    <s v="PYPL"/>
    <n v="168"/>
    <n v="172.78999300000001"/>
    <x v="1"/>
    <x v="19"/>
    <x v="3"/>
    <n v="-4.7899930000000097"/>
    <n v="-2.7721472272992161E-2"/>
    <x v="0"/>
    <x v="2"/>
    <x v="0"/>
  </r>
  <r>
    <x v="122"/>
    <s v="PYPL"/>
    <n v="172.5"/>
    <n v="168"/>
    <x v="1"/>
    <x v="19"/>
    <x v="3"/>
    <n v="4.5"/>
    <n v="2.6785714285714284E-2"/>
    <x v="0"/>
    <x v="1"/>
    <x v="0"/>
  </r>
  <r>
    <x v="123"/>
    <s v="PYPL"/>
    <n v="170.86999499999999"/>
    <n v="172.5"/>
    <x v="1"/>
    <x v="19"/>
    <x v="3"/>
    <n v="-1.6300050000000113"/>
    <n v="-9.4493043478261519E-3"/>
    <x v="0"/>
    <x v="2"/>
    <x v="0"/>
  </r>
  <r>
    <x v="124"/>
    <s v="PYPL"/>
    <n v="168.35000600000001"/>
    <n v="170.86999499999999"/>
    <x v="1"/>
    <x v="19"/>
    <x v="3"/>
    <n v="-2.5199889999999812"/>
    <n v="-1.4747990131327512E-2"/>
    <x v="0"/>
    <x v="2"/>
    <x v="0"/>
  </r>
  <r>
    <x v="125"/>
    <s v="PYPL"/>
    <n v="174.229996"/>
    <n v="168.35000600000001"/>
    <x v="1"/>
    <x v="19"/>
    <x v="3"/>
    <n v="5.8799899999999923"/>
    <n v="3.4927174282369744E-2"/>
    <x v="0"/>
    <x v="1"/>
    <x v="0"/>
  </r>
  <r>
    <x v="126"/>
    <s v="PYPL"/>
    <n v="177.429993"/>
    <n v="174.229996"/>
    <x v="1"/>
    <x v="19"/>
    <x v="3"/>
    <n v="3.1999969999999962"/>
    <n v="1.8366510207576407E-2"/>
    <x v="0"/>
    <x v="1"/>
    <x v="0"/>
  </r>
  <r>
    <x v="127"/>
    <s v="PYPL"/>
    <n v="177.21000699999999"/>
    <n v="177.429993"/>
    <x v="1"/>
    <x v="19"/>
    <x v="3"/>
    <n v="-0.21998600000000579"/>
    <n v="-1.2398467490217721E-3"/>
    <x v="0"/>
    <x v="2"/>
    <x v="0"/>
  </r>
  <r>
    <x v="128"/>
    <s v="PYPL"/>
    <n v="176.179993"/>
    <n v="177.21000699999999"/>
    <x v="1"/>
    <x v="19"/>
    <x v="3"/>
    <n v="-1.0300139999999942"/>
    <n v="-5.8123918476003121E-3"/>
    <x v="0"/>
    <x v="2"/>
    <x v="0"/>
  </r>
  <r>
    <x v="129"/>
    <s v="PYPL"/>
    <n v="177.279999"/>
    <n v="176.179993"/>
    <x v="1"/>
    <x v="19"/>
    <x v="3"/>
    <n v="1.1000060000000076"/>
    <n v="6.2436487893378885E-3"/>
    <x v="0"/>
    <x v="1"/>
    <x v="0"/>
  </r>
  <r>
    <x v="130"/>
    <s v="PYPL"/>
    <n v="181.570007"/>
    <n v="177.279999"/>
    <x v="1"/>
    <x v="19"/>
    <x v="3"/>
    <n v="4.2900080000000003"/>
    <n v="2.4199052483072275E-2"/>
    <x v="0"/>
    <x v="1"/>
    <x v="0"/>
  </r>
  <r>
    <x v="131"/>
    <s v="PYPL"/>
    <n v="183.229996"/>
    <n v="181.570007"/>
    <x v="1"/>
    <x v="19"/>
    <x v="3"/>
    <n v="1.6599889999999959"/>
    <n v="9.1424185493367074E-3"/>
    <x v="0"/>
    <x v="1"/>
    <x v="0"/>
  </r>
  <r>
    <x v="132"/>
    <s v="PYPL"/>
    <n v="178.39999399999999"/>
    <n v="183.229996"/>
    <x v="1"/>
    <x v="19"/>
    <x v="3"/>
    <n v="-4.8300020000000075"/>
    <n v="-2.6360323666655579E-2"/>
    <x v="0"/>
    <x v="2"/>
    <x v="0"/>
  </r>
  <r>
    <x v="133"/>
    <s v="PYPL"/>
    <n v="171.509995"/>
    <n v="178.39999399999999"/>
    <x v="1"/>
    <x v="19"/>
    <x v="3"/>
    <n v="-6.8899989999999889"/>
    <n v="-3.8621071926717605E-2"/>
    <x v="0"/>
    <x v="2"/>
    <x v="0"/>
  </r>
  <r>
    <x v="134"/>
    <s v="PYPL"/>
    <n v="172.300003"/>
    <n v="171.509995"/>
    <x v="1"/>
    <x v="19"/>
    <x v="3"/>
    <n v="0.79000800000000027"/>
    <n v="4.6061921930555727E-3"/>
    <x v="0"/>
    <x v="1"/>
    <x v="0"/>
  </r>
  <r>
    <x v="135"/>
    <s v="PYPL"/>
    <n v="172.05999800000001"/>
    <n v="172.300003"/>
    <x v="1"/>
    <x v="19"/>
    <x v="3"/>
    <n v="-0.24000499999999647"/>
    <n v="-1.3929483216549711E-3"/>
    <x v="0"/>
    <x v="2"/>
    <x v="0"/>
  </r>
  <r>
    <x v="136"/>
    <s v="PYPL"/>
    <n v="169.80999800000001"/>
    <n v="172.05999800000001"/>
    <x v="1"/>
    <x v="19"/>
    <x v="3"/>
    <n v="-2.25"/>
    <n v="-1.3076833814678992E-2"/>
    <x v="0"/>
    <x v="2"/>
    <x v="0"/>
  </r>
  <r>
    <x v="137"/>
    <s v="PYPL"/>
    <n v="173.91999799999999"/>
    <n v="169.80999800000001"/>
    <x v="1"/>
    <x v="19"/>
    <x v="3"/>
    <n v="4.1099999999999852"/>
    <n v="2.4203521868011477E-2"/>
    <x v="0"/>
    <x v="1"/>
    <x v="0"/>
  </r>
  <r>
    <x v="138"/>
    <s v="PYPL"/>
    <n v="178.820007"/>
    <n v="173.91999799999999"/>
    <x v="1"/>
    <x v="19"/>
    <x v="3"/>
    <n v="4.9000090000000114"/>
    <n v="2.8173925116995527E-2"/>
    <x v="0"/>
    <x v="1"/>
    <x v="0"/>
  </r>
  <r>
    <x v="139"/>
    <s v="PYPL"/>
    <n v="175.58000200000001"/>
    <n v="178.820007"/>
    <x v="1"/>
    <x v="19"/>
    <x v="3"/>
    <n v="-3.2400049999999965"/>
    <n v="-1.8118805911913404E-2"/>
    <x v="0"/>
    <x v="2"/>
    <x v="0"/>
  </r>
  <r>
    <x v="140"/>
    <s v="PYPL"/>
    <n v="178.41999799999999"/>
    <n v="175.58000200000001"/>
    <x v="1"/>
    <x v="19"/>
    <x v="3"/>
    <n v="2.8399959999999851"/>
    <n v="1.617494001395435E-2"/>
    <x v="0"/>
    <x v="1"/>
    <x v="0"/>
  </r>
  <r>
    <x v="141"/>
    <s v="PYPL"/>
    <n v="173.86000100000001"/>
    <n v="178.41999799999999"/>
    <x v="1"/>
    <x v="19"/>
    <x v="3"/>
    <n v="-4.5599969999999814"/>
    <n v="-2.5557656378854918E-2"/>
    <x v="0"/>
    <x v="2"/>
    <x v="0"/>
  </r>
  <r>
    <x v="142"/>
    <s v="PYPL"/>
    <n v="172.55999800000001"/>
    <n v="173.86000100000001"/>
    <x v="1"/>
    <x v="19"/>
    <x v="3"/>
    <n v="-1.3000030000000038"/>
    <n v="-7.4772977828293221E-3"/>
    <x v="0"/>
    <x v="2"/>
    <x v="0"/>
  </r>
  <r>
    <x v="143"/>
    <s v="PYPL"/>
    <n v="177.979996"/>
    <n v="172.55999800000001"/>
    <x v="1"/>
    <x v="19"/>
    <x v="3"/>
    <n v="5.4199979999999925"/>
    <n v="3.1409353632468127E-2"/>
    <x v="0"/>
    <x v="1"/>
    <x v="0"/>
  </r>
  <r>
    <x v="144"/>
    <s v="PYPL"/>
    <n v="176.270004"/>
    <n v="177.979996"/>
    <x v="1"/>
    <x v="19"/>
    <x v="3"/>
    <n v="-1.7099919999999997"/>
    <n v="-9.6077763705534631E-3"/>
    <x v="0"/>
    <x v="2"/>
    <x v="0"/>
  </r>
  <r>
    <x v="145"/>
    <s v="PYPL"/>
    <n v="184.60000600000001"/>
    <n v="176.270004"/>
    <x v="1"/>
    <x v="19"/>
    <x v="3"/>
    <n v="8.3300020000000075"/>
    <n v="4.7257059119372391E-2"/>
    <x v="0"/>
    <x v="1"/>
    <x v="0"/>
  </r>
  <r>
    <x v="146"/>
    <s v="PYPL"/>
    <n v="192.509995"/>
    <n v="184.60000600000001"/>
    <x v="1"/>
    <x v="19"/>
    <x v="3"/>
    <n v="7.9099889999999959"/>
    <n v="4.2849343135990987E-2"/>
    <x v="0"/>
    <x v="1"/>
    <x v="0"/>
  </r>
  <r>
    <x v="147"/>
    <s v="PYPL"/>
    <n v="196.070007"/>
    <n v="192.509995"/>
    <x v="1"/>
    <x v="19"/>
    <x v="3"/>
    <n v="3.5600120000000004"/>
    <n v="1.8492608656501187E-2"/>
    <x v="0"/>
    <x v="1"/>
    <x v="0"/>
  </r>
  <r>
    <x v="148"/>
    <s v="PYPL"/>
    <n v="197.070007"/>
    <n v="196.070007"/>
    <x v="1"/>
    <x v="19"/>
    <x v="3"/>
    <n v="1"/>
    <n v="5.1002191273446526E-3"/>
    <x v="0"/>
    <x v="1"/>
    <x v="0"/>
  </r>
  <r>
    <x v="149"/>
    <s v="PYPL"/>
    <n v="197.33000200000001"/>
    <n v="197.070007"/>
    <x v="1"/>
    <x v="19"/>
    <x v="3"/>
    <n v="0.25999500000000353"/>
    <n v="1.3193027389500399E-3"/>
    <x v="0"/>
    <x v="1"/>
    <x v="0"/>
  </r>
  <r>
    <x v="150"/>
    <s v="PYPL"/>
    <n v="202.91000399999999"/>
    <n v="197.33000200000001"/>
    <x v="1"/>
    <x v="19"/>
    <x v="3"/>
    <n v="5.580001999999979"/>
    <n v="2.8277514536284142E-2"/>
    <x v="0"/>
    <x v="1"/>
    <x v="0"/>
  </r>
  <r>
    <x v="151"/>
    <s v="PYPL"/>
    <n v="204.08999600000001"/>
    <n v="202.91000399999999"/>
    <x v="1"/>
    <x v="19"/>
    <x v="3"/>
    <n v="1.179992000000027"/>
    <n v="5.8153465907971056E-3"/>
    <x v="0"/>
    <x v="1"/>
    <x v="0"/>
  </r>
  <r>
    <x v="152"/>
    <s v="PYPL"/>
    <n v="198.63000500000001"/>
    <n v="204.08999600000001"/>
    <x v="1"/>
    <x v="19"/>
    <x v="3"/>
    <n v="-5.4599910000000023"/>
    <n v="-2.6752859557114216E-2"/>
    <x v="0"/>
    <x v="2"/>
    <x v="0"/>
  </r>
  <r>
    <x v="153"/>
    <s v="PYPL"/>
    <n v="193.320007"/>
    <n v="198.63000500000001"/>
    <x v="1"/>
    <x v="19"/>
    <x v="3"/>
    <n v="-5.3099980000000073"/>
    <n v="-2.6733111143001819E-2"/>
    <x v="0"/>
    <x v="2"/>
    <x v="0"/>
  </r>
  <r>
    <x v="154"/>
    <s v="PYPL"/>
    <n v="189.029999"/>
    <n v="193.320007"/>
    <x v="1"/>
    <x v="19"/>
    <x v="3"/>
    <n v="-4.2900080000000003"/>
    <n v="-2.2191226177640268E-2"/>
    <x v="0"/>
    <x v="2"/>
    <x v="0"/>
  </r>
  <r>
    <x v="155"/>
    <s v="PYPL"/>
    <n v="191.320007"/>
    <n v="189.029999"/>
    <x v="1"/>
    <x v="19"/>
    <x v="3"/>
    <n v="2.2900080000000003"/>
    <n v="1.2114521568610918E-2"/>
    <x v="0"/>
    <x v="1"/>
    <x v="0"/>
  </r>
  <r>
    <x v="156"/>
    <s v="PYPL"/>
    <n v="193.070007"/>
    <n v="191.320007"/>
    <x v="1"/>
    <x v="19"/>
    <x v="3"/>
    <n v="1.75"/>
    <n v="9.1469785488770133E-3"/>
    <x v="0"/>
    <x v="1"/>
    <x v="0"/>
  </r>
  <r>
    <x v="157"/>
    <s v="PYPL"/>
    <n v="191.46000699999999"/>
    <n v="193.070007"/>
    <x v="1"/>
    <x v="19"/>
    <x v="3"/>
    <n v="-1.6100000000000136"/>
    <n v="-8.338944121963043E-3"/>
    <x v="0"/>
    <x v="2"/>
    <x v="0"/>
  </r>
  <r>
    <x v="158"/>
    <s v="PYPL"/>
    <n v="196.28999300000001"/>
    <n v="191.46000699999999"/>
    <x v="1"/>
    <x v="19"/>
    <x v="3"/>
    <n v="4.8299860000000194"/>
    <n v="2.5227127459574467E-2"/>
    <x v="0"/>
    <x v="1"/>
    <x v="0"/>
  </r>
  <r>
    <x v="159"/>
    <s v="PYPL"/>
    <n v="194.570007"/>
    <n v="196.28999300000001"/>
    <x v="1"/>
    <x v="19"/>
    <x v="3"/>
    <n v="-1.7199860000000058"/>
    <n v="-8.7624742031551534E-3"/>
    <x v="0"/>
    <x v="2"/>
    <x v="0"/>
  </r>
  <r>
    <x v="160"/>
    <s v="PYPL"/>
    <n v="192.44000199999999"/>
    <n v="194.570007"/>
    <x v="1"/>
    <x v="19"/>
    <x v="3"/>
    <n v="-2.1300050000000113"/>
    <n v="-1.0947242243764792E-2"/>
    <x v="0"/>
    <x v="2"/>
    <x v="0"/>
  </r>
  <r>
    <x v="161"/>
    <s v="PYPL"/>
    <n v="198.179993"/>
    <n v="192.44000199999999"/>
    <x v="1"/>
    <x v="19"/>
    <x v="3"/>
    <n v="5.7399910000000034"/>
    <n v="2.9827431616842343E-2"/>
    <x v="0"/>
    <x v="1"/>
    <x v="0"/>
  </r>
  <r>
    <x v="162"/>
    <s v="PYPL"/>
    <n v="196.78999300000001"/>
    <n v="198.179993"/>
    <x v="1"/>
    <x v="19"/>
    <x v="3"/>
    <n v="-1.3899999999999864"/>
    <n v="-7.0138260626539956E-3"/>
    <x v="0"/>
    <x v="2"/>
    <x v="0"/>
  </r>
  <r>
    <x v="163"/>
    <s v="PYPL"/>
    <n v="198.88000500000001"/>
    <n v="196.78999300000001"/>
    <x v="1"/>
    <x v="19"/>
    <x v="3"/>
    <n v="2.0900120000000015"/>
    <n v="1.0620519713113671E-2"/>
    <x v="0"/>
    <x v="1"/>
    <x v="0"/>
  </r>
  <r>
    <x v="164"/>
    <s v="PYPL"/>
    <n v="201.66999799999999"/>
    <n v="198.88000500000001"/>
    <x v="1"/>
    <x v="19"/>
    <x v="3"/>
    <n v="2.7899929999999813"/>
    <n v="1.4028524385847542E-2"/>
    <x v="0"/>
    <x v="1"/>
    <x v="0"/>
  </r>
  <r>
    <x v="165"/>
    <s v="PYPL"/>
    <n v="203.479996"/>
    <n v="201.66999799999999"/>
    <x v="1"/>
    <x v="19"/>
    <x v="3"/>
    <n v="1.8099980000000073"/>
    <n v="8.9750484353156353E-3"/>
    <x v="0"/>
    <x v="1"/>
    <x v="0"/>
  </r>
  <r>
    <x v="166"/>
    <s v="PYPL"/>
    <n v="204.33999600000001"/>
    <n v="203.479996"/>
    <x v="1"/>
    <x v="19"/>
    <x v="3"/>
    <n v="0.86000000000001364"/>
    <n v="4.2264596859929839E-3"/>
    <x v="0"/>
    <x v="1"/>
    <x v="0"/>
  </r>
  <r>
    <x v="167"/>
    <s v="PYPL"/>
    <n v="204.479996"/>
    <n v="204.33999600000001"/>
    <x v="1"/>
    <x v="19"/>
    <x v="3"/>
    <n v="0.13999999999998636"/>
    <n v="6.8513263551197461E-4"/>
    <x v="0"/>
    <x v="1"/>
    <x v="0"/>
  </r>
  <r>
    <x v="168"/>
    <s v="PYPL"/>
    <n v="204.13999899999999"/>
    <n v="204.479996"/>
    <x v="1"/>
    <x v="19"/>
    <x v="3"/>
    <n v="-0.33999700000001098"/>
    <n v="-1.6627396647641316E-3"/>
    <x v="0"/>
    <x v="2"/>
    <x v="0"/>
  </r>
  <r>
    <x v="169"/>
    <s v="PYPL"/>
    <n v="208.929993"/>
    <n v="204.13999899999999"/>
    <x v="1"/>
    <x v="19"/>
    <x v="3"/>
    <n v="4.7899940000000072"/>
    <n v="2.3464259936633033E-2"/>
    <x v="0"/>
    <x v="1"/>
    <x v="0"/>
  </r>
  <r>
    <x v="170"/>
    <s v="PYPL"/>
    <n v="210.820007"/>
    <n v="208.929993"/>
    <x v="1"/>
    <x v="19"/>
    <x v="3"/>
    <n v="1.8900140000000079"/>
    <n v="9.0461593037051789E-3"/>
    <x v="0"/>
    <x v="1"/>
    <x v="0"/>
  </r>
  <r>
    <x v="171"/>
    <s v="PYPL"/>
    <n v="204.990005"/>
    <n v="210.820007"/>
    <x v="1"/>
    <x v="19"/>
    <x v="3"/>
    <n v="-5.8300020000000075"/>
    <n v="-2.7653931346278759E-2"/>
    <x v="0"/>
    <x v="2"/>
    <x v="0"/>
  </r>
  <r>
    <x v="172"/>
    <s v="PYPL"/>
    <n v="191.83999600000001"/>
    <n v="204.990005"/>
    <x v="1"/>
    <x v="19"/>
    <x v="3"/>
    <n v="-13.150008999999983"/>
    <n v="-6.4149513045770129E-2"/>
    <x v="0"/>
    <x v="2"/>
    <x v="0"/>
  </r>
  <r>
    <x v="173"/>
    <s v="PYPL"/>
    <n v="185.949997"/>
    <n v="191.83999600000001"/>
    <x v="1"/>
    <x v="19"/>
    <x v="3"/>
    <n v="-5.8899990000000173"/>
    <n v="-3.0702664318237458E-2"/>
    <x v="0"/>
    <x v="2"/>
    <x v="0"/>
  </r>
  <r>
    <x v="174"/>
    <s v="PYPL"/>
    <n v="194.60000600000001"/>
    <n v="185.949997"/>
    <x v="1"/>
    <x v="19"/>
    <x v="3"/>
    <n v="8.6500090000000114"/>
    <n v="4.6517930301445562E-2"/>
    <x v="0"/>
    <x v="1"/>
    <x v="0"/>
  </r>
  <r>
    <x v="175"/>
    <s v="PYPL"/>
    <n v="190.08999600000001"/>
    <n v="194.60000600000001"/>
    <x v="1"/>
    <x v="19"/>
    <x v="3"/>
    <n v="-4.5100099999999941"/>
    <n v="-2.3175795791085401E-2"/>
    <x v="0"/>
    <x v="2"/>
    <x v="0"/>
  </r>
  <r>
    <x v="176"/>
    <s v="PYPL"/>
    <n v="184"/>
    <n v="190.08999600000001"/>
    <x v="1"/>
    <x v="19"/>
    <x v="3"/>
    <n v="-6.0899960000000135"/>
    <n v="-3.2037435573411308E-2"/>
    <x v="0"/>
    <x v="2"/>
    <x v="0"/>
  </r>
  <r>
    <x v="177"/>
    <s v="PYPL"/>
    <n v="186.96000699999999"/>
    <n v="184"/>
    <x v="1"/>
    <x v="19"/>
    <x v="3"/>
    <n v="2.9600069999999903"/>
    <n v="1.6086994565217339E-2"/>
    <x v="0"/>
    <x v="1"/>
    <x v="0"/>
  </r>
  <r>
    <x v="178"/>
    <s v="PYPL"/>
    <n v="186.020004"/>
    <n v="186.96000699999999"/>
    <x v="1"/>
    <x v="19"/>
    <x v="3"/>
    <n v="-0.94000299999999015"/>
    <n v="-5.0278292939943577E-3"/>
    <x v="0"/>
    <x v="2"/>
    <x v="0"/>
  </r>
  <r>
    <x v="179"/>
    <s v="PYPL"/>
    <n v="180.91000399999999"/>
    <n v="186.020004"/>
    <x v="1"/>
    <x v="19"/>
    <x v="3"/>
    <n v="-5.1100000000000136"/>
    <n v="-2.7470163907748403E-2"/>
    <x v="0"/>
    <x v="2"/>
    <x v="0"/>
  </r>
  <r>
    <x v="180"/>
    <s v="PYPL"/>
    <n v="175.78999300000001"/>
    <n v="180.91000399999999"/>
    <x v="1"/>
    <x v="19"/>
    <x v="3"/>
    <n v="-5.1200109999999768"/>
    <n v="-2.8301425497729672E-2"/>
    <x v="0"/>
    <x v="2"/>
    <x v="0"/>
  </r>
  <r>
    <x v="181"/>
    <s v="PYPL"/>
    <n v="176.070007"/>
    <n v="175.78999300000001"/>
    <x v="1"/>
    <x v="19"/>
    <x v="3"/>
    <n v="0.28001399999999421"/>
    <n v="1.5928893062757798E-3"/>
    <x v="0"/>
    <x v="1"/>
    <x v="0"/>
  </r>
  <r>
    <x v="182"/>
    <s v="PYPL"/>
    <n v="183.21000699999999"/>
    <n v="176.070007"/>
    <x v="1"/>
    <x v="19"/>
    <x v="3"/>
    <n v="7.1399999999999864"/>
    <n v="4.0552051548450194E-2"/>
    <x v="0"/>
    <x v="1"/>
    <x v="0"/>
  </r>
  <r>
    <x v="183"/>
    <s v="PYPL"/>
    <n v="187.779999"/>
    <n v="183.21000699999999"/>
    <x v="1"/>
    <x v="19"/>
    <x v="3"/>
    <n v="4.5699920000000134"/>
    <n v="2.4944008653413858E-2"/>
    <x v="0"/>
    <x v="1"/>
    <x v="0"/>
  </r>
  <r>
    <x v="184"/>
    <s v="PYPL"/>
    <n v="181.61000100000001"/>
    <n v="187.779999"/>
    <x v="1"/>
    <x v="19"/>
    <x v="3"/>
    <n v="-6.1699979999999925"/>
    <n v="-3.2857588842568862E-2"/>
    <x v="0"/>
    <x v="2"/>
    <x v="0"/>
  </r>
  <r>
    <x v="185"/>
    <s v="PYPL"/>
    <n v="182.19000199999999"/>
    <n v="181.61000100000001"/>
    <x v="1"/>
    <x v="19"/>
    <x v="3"/>
    <n v="0.58000099999998156"/>
    <n v="3.1936622256831635E-3"/>
    <x v="0"/>
    <x v="1"/>
    <x v="0"/>
  </r>
  <r>
    <x v="186"/>
    <s v="PYPL"/>
    <n v="187.25"/>
    <n v="182.19000199999999"/>
    <x v="1"/>
    <x v="19"/>
    <x v="3"/>
    <n v="5.0599980000000073"/>
    <n v="2.7773192515800113E-2"/>
    <x v="0"/>
    <x v="1"/>
    <x v="0"/>
  </r>
  <r>
    <x v="187"/>
    <s v="PYPL"/>
    <n v="192.020004"/>
    <n v="187.25"/>
    <x v="1"/>
    <x v="19"/>
    <x v="3"/>
    <n v="4.7700040000000001"/>
    <n v="2.5473986648865153E-2"/>
    <x v="0"/>
    <x v="1"/>
    <x v="0"/>
  </r>
  <r>
    <x v="188"/>
    <s v="PYPL"/>
    <n v="194.5"/>
    <n v="192.020004"/>
    <x v="1"/>
    <x v="19"/>
    <x v="3"/>
    <n v="2.4799959999999999"/>
    <n v="1.291530022049161E-2"/>
    <x v="0"/>
    <x v="1"/>
    <x v="0"/>
  </r>
  <r>
    <x v="189"/>
    <s v="PYPL"/>
    <n v="197.029999"/>
    <n v="194.5"/>
    <x v="1"/>
    <x v="19"/>
    <x v="3"/>
    <n v="2.5299990000000037"/>
    <n v="1.3007706940874055E-2"/>
    <x v="0"/>
    <x v="1"/>
    <x v="0"/>
  </r>
  <r>
    <x v="190"/>
    <s v="PYPL"/>
    <n v="196.94000199999999"/>
    <n v="197.029999"/>
    <x v="1"/>
    <x v="19"/>
    <x v="3"/>
    <n v="-8.9997000000010985E-2"/>
    <n v="-4.5676800719067652E-4"/>
    <x v="0"/>
    <x v="2"/>
    <x v="0"/>
  </r>
  <r>
    <x v="191"/>
    <s v="PYPL"/>
    <n v="191.91000399999999"/>
    <n v="196.94000199999999"/>
    <x v="1"/>
    <x v="19"/>
    <x v="3"/>
    <n v="-5.0299980000000062"/>
    <n v="-2.5540763424994818E-2"/>
    <x v="0"/>
    <x v="2"/>
    <x v="0"/>
  </r>
  <r>
    <x v="192"/>
    <s v="PYPL"/>
    <n v="196.85000600000001"/>
    <n v="191.91000399999999"/>
    <x v="1"/>
    <x v="19"/>
    <x v="3"/>
    <n v="4.9400020000000211"/>
    <n v="2.5741242754598773E-2"/>
    <x v="0"/>
    <x v="1"/>
    <x v="0"/>
  </r>
  <r>
    <x v="193"/>
    <s v="PYPL"/>
    <n v="191.66000399999999"/>
    <n v="196.85000600000001"/>
    <x v="1"/>
    <x v="19"/>
    <x v="3"/>
    <n v="-5.1900020000000211"/>
    <n v="-2.636526208691109E-2"/>
    <x v="0"/>
    <x v="2"/>
    <x v="0"/>
  </r>
  <r>
    <x v="194"/>
    <s v="PYPL"/>
    <n v="194.61000100000001"/>
    <n v="191.66000399999999"/>
    <x v="1"/>
    <x v="19"/>
    <x v="3"/>
    <n v="2.9499970000000246"/>
    <n v="1.5391823742213971E-2"/>
    <x v="0"/>
    <x v="1"/>
    <x v="0"/>
  </r>
  <r>
    <x v="195"/>
    <s v="PYPL"/>
    <n v="193.05999800000001"/>
    <n v="194.61000100000001"/>
    <x v="1"/>
    <x v="19"/>
    <x v="3"/>
    <n v="-1.5500030000000038"/>
    <n v="-7.9646626177243777E-3"/>
    <x v="0"/>
    <x v="2"/>
    <x v="0"/>
  </r>
  <r>
    <x v="196"/>
    <s v="PYPL"/>
    <n v="197.270004"/>
    <n v="193.05999800000001"/>
    <x v="1"/>
    <x v="19"/>
    <x v="3"/>
    <n v="4.2100059999999928"/>
    <n v="2.1806723524362581E-2"/>
    <x v="0"/>
    <x v="1"/>
    <x v="0"/>
  </r>
  <r>
    <x v="197"/>
    <s v="PYPL"/>
    <n v="201.509995"/>
    <n v="197.270004"/>
    <x v="1"/>
    <x v="19"/>
    <x v="3"/>
    <n v="4.2399910000000034"/>
    <n v="2.14933386426048E-2"/>
    <x v="0"/>
    <x v="1"/>
    <x v="0"/>
  </r>
  <r>
    <x v="198"/>
    <s v="PYPL"/>
    <n v="207.740005"/>
    <n v="201.509995"/>
    <x v="1"/>
    <x v="19"/>
    <x v="3"/>
    <n v="6.2300099999999929"/>
    <n v="3.0916630214794023E-2"/>
    <x v="0"/>
    <x v="1"/>
    <x v="0"/>
  </r>
  <r>
    <x v="199"/>
    <s v="PYPL"/>
    <n v="203.60000600000001"/>
    <n v="207.740005"/>
    <x v="1"/>
    <x v="19"/>
    <x v="3"/>
    <n v="-4.1399989999999889"/>
    <n v="-1.992875180685583E-2"/>
    <x v="0"/>
    <x v="2"/>
    <x v="0"/>
  </r>
  <r>
    <x v="200"/>
    <s v="PYPL"/>
    <n v="203.13999899999999"/>
    <n v="203.60000600000001"/>
    <x v="1"/>
    <x v="19"/>
    <x v="3"/>
    <n v="-0.46000700000001871"/>
    <n v="-2.2593663381327146E-3"/>
    <x v="0"/>
    <x v="2"/>
    <x v="0"/>
  </r>
  <r>
    <x v="201"/>
    <s v="PYPL"/>
    <n v="204.449997"/>
    <n v="203.13999899999999"/>
    <x v="1"/>
    <x v="19"/>
    <x v="3"/>
    <n v="1.3099980000000073"/>
    <n v="6.4487447398284539E-3"/>
    <x v="0"/>
    <x v="1"/>
    <x v="0"/>
  </r>
  <r>
    <x v="202"/>
    <s v="PYPL"/>
    <n v="200.05999800000001"/>
    <n v="204.449997"/>
    <x v="1"/>
    <x v="19"/>
    <x v="3"/>
    <n v="-4.3899989999999889"/>
    <n v="-2.1472238026004908E-2"/>
    <x v="0"/>
    <x v="2"/>
    <x v="0"/>
  </r>
  <r>
    <x v="203"/>
    <s v="PYPL"/>
    <n v="201.96000699999999"/>
    <n v="200.05999800000001"/>
    <x v="1"/>
    <x v="19"/>
    <x v="3"/>
    <n v="1.900008999999983"/>
    <n v="9.497195936191017E-3"/>
    <x v="0"/>
    <x v="1"/>
    <x v="0"/>
  </r>
  <r>
    <x v="204"/>
    <s v="PYPL"/>
    <n v="213.070007"/>
    <n v="201.96000699999999"/>
    <x v="1"/>
    <x v="19"/>
    <x v="3"/>
    <n v="11.110000000000014"/>
    <n v="5.5010891339491851E-2"/>
    <x v="0"/>
    <x v="1"/>
    <x v="0"/>
  </r>
  <r>
    <x v="205"/>
    <s v="PYPL"/>
    <n v="203.929993"/>
    <n v="213.070007"/>
    <x v="1"/>
    <x v="19"/>
    <x v="3"/>
    <n v="-9.1400140000000079"/>
    <n v="-4.2896764911637741E-2"/>
    <x v="0"/>
    <x v="2"/>
    <x v="0"/>
  </r>
  <r>
    <x v="206"/>
    <s v="PYPL"/>
    <n v="203.03999300000001"/>
    <n v="203.929993"/>
    <x v="1"/>
    <x v="19"/>
    <x v="3"/>
    <n v="-0.88999999999998636"/>
    <n v="-4.3642427820805461E-3"/>
    <x v="0"/>
    <x v="2"/>
    <x v="0"/>
  </r>
  <r>
    <x v="207"/>
    <s v="PYPL"/>
    <n v="197.220001"/>
    <n v="203.03999300000001"/>
    <x v="1"/>
    <x v="19"/>
    <x v="3"/>
    <n v="-5.8199920000000134"/>
    <n v="-2.8664264187597824E-2"/>
    <x v="0"/>
    <x v="2"/>
    <x v="0"/>
  </r>
  <r>
    <x v="208"/>
    <s v="PYPL"/>
    <n v="200.429993"/>
    <n v="197.220001"/>
    <x v="1"/>
    <x v="19"/>
    <x v="3"/>
    <n v="3.2099919999999997"/>
    <n v="1.6276199085913198E-2"/>
    <x v="0"/>
    <x v="1"/>
    <x v="0"/>
  </r>
  <r>
    <x v="209"/>
    <s v="PYPL"/>
    <n v="192.30999800000001"/>
    <n v="200.429993"/>
    <x v="1"/>
    <x v="19"/>
    <x v="3"/>
    <n v="-8.1199949999999887"/>
    <n v="-4.0512873739410794E-2"/>
    <x v="0"/>
    <x v="2"/>
    <x v="0"/>
  </r>
  <r>
    <x v="210"/>
    <s v="PYPL"/>
    <n v="195.03999300000001"/>
    <n v="192.30999800000001"/>
    <x v="1"/>
    <x v="19"/>
    <x v="3"/>
    <n v="2.7299950000000024"/>
    <n v="1.4195803797990795E-2"/>
    <x v="0"/>
    <x v="1"/>
    <x v="0"/>
  </r>
  <r>
    <x v="211"/>
    <s v="PYPL"/>
    <n v="186.13000500000001"/>
    <n v="195.03999300000001"/>
    <x v="1"/>
    <x v="19"/>
    <x v="3"/>
    <n v="-8.9099879999999985"/>
    <n v="-4.5682876947191017E-2"/>
    <x v="0"/>
    <x v="2"/>
    <x v="0"/>
  </r>
  <r>
    <x v="212"/>
    <s v="PYPL"/>
    <n v="187.759995"/>
    <n v="186.13000500000001"/>
    <x v="1"/>
    <x v="19"/>
    <x v="3"/>
    <n v="1.6299899999999923"/>
    <n v="8.7572661914450175E-3"/>
    <x v="0"/>
    <x v="1"/>
    <x v="0"/>
  </r>
  <r>
    <x v="213"/>
    <s v="PYPL"/>
    <n v="179.80999800000001"/>
    <n v="187.759995"/>
    <x v="1"/>
    <x v="19"/>
    <x v="3"/>
    <n v="-7.9499969999999962"/>
    <n v="-4.2341271898734316E-2"/>
    <x v="0"/>
    <x v="2"/>
    <x v="0"/>
  </r>
  <r>
    <x v="214"/>
    <s v="PYPL"/>
    <n v="194.28999300000001"/>
    <n v="179.80999800000001"/>
    <x v="1"/>
    <x v="19"/>
    <x v="3"/>
    <n v="14.479995000000002"/>
    <n v="8.0529420838990284E-2"/>
    <x v="0"/>
    <x v="1"/>
    <x v="0"/>
  </r>
  <r>
    <x v="215"/>
    <s v="PYPL"/>
    <n v="204.55999800000001"/>
    <n v="194.28999300000001"/>
    <x v="1"/>
    <x v="19"/>
    <x v="3"/>
    <n v="10.270004999999998"/>
    <n v="5.2859155746636924E-2"/>
    <x v="0"/>
    <x v="1"/>
    <x v="0"/>
  </r>
  <r>
    <x v="216"/>
    <s v="PYPL"/>
    <n v="202.729996"/>
    <n v="204.55999800000001"/>
    <x v="1"/>
    <x v="19"/>
    <x v="3"/>
    <n v="-1.8300020000000075"/>
    <n v="-8.9460403690461883E-3"/>
    <x v="0"/>
    <x v="2"/>
    <x v="0"/>
  </r>
  <r>
    <x v="217"/>
    <s v="PYPL"/>
    <n v="184.720001"/>
    <n v="202.729996"/>
    <x v="1"/>
    <x v="19"/>
    <x v="3"/>
    <n v="-18.009995000000004"/>
    <n v="-8.8837346990328969E-2"/>
    <x v="0"/>
    <x v="2"/>
    <x v="0"/>
  </r>
  <r>
    <x v="218"/>
    <s v="PYPL"/>
    <n v="183.36000100000001"/>
    <n v="184.720001"/>
    <x v="1"/>
    <x v="19"/>
    <x v="3"/>
    <n v="-1.3599999999999852"/>
    <n v="-7.3624945465433668E-3"/>
    <x v="0"/>
    <x v="2"/>
    <x v="0"/>
  </r>
  <r>
    <x v="219"/>
    <s v="PYPL"/>
    <n v="192.33999600000001"/>
    <n v="183.36000100000001"/>
    <x v="1"/>
    <x v="19"/>
    <x v="3"/>
    <n v="8.9799950000000024"/>
    <n v="4.8974667054021238E-2"/>
    <x v="0"/>
    <x v="1"/>
    <x v="0"/>
  </r>
  <r>
    <x v="220"/>
    <s v="PYPL"/>
    <n v="189.10000600000001"/>
    <n v="192.33999600000001"/>
    <x v="1"/>
    <x v="19"/>
    <x v="3"/>
    <n v="-3.2399900000000059"/>
    <n v="-1.6845118370492251E-2"/>
    <x v="0"/>
    <x v="2"/>
    <x v="0"/>
  </r>
  <r>
    <x v="221"/>
    <s v="PYPL"/>
    <n v="188.61999499999999"/>
    <n v="189.10000600000001"/>
    <x v="1"/>
    <x v="19"/>
    <x v="3"/>
    <n v="-0.48001100000001884"/>
    <n v="-2.5383975926474523E-3"/>
    <x v="0"/>
    <x v="2"/>
    <x v="0"/>
  </r>
  <r>
    <x v="222"/>
    <s v="PYPL"/>
    <n v="191.94000199999999"/>
    <n v="188.61999499999999"/>
    <x v="1"/>
    <x v="19"/>
    <x v="3"/>
    <n v="3.3200070000000039"/>
    <n v="1.7601564457681192E-2"/>
    <x v="0"/>
    <x v="1"/>
    <x v="0"/>
  </r>
  <r>
    <x v="223"/>
    <s v="PYPL"/>
    <n v="192.300003"/>
    <n v="191.94000199999999"/>
    <x v="1"/>
    <x v="19"/>
    <x v="3"/>
    <n v="0.36000100000001112"/>
    <n v="1.8755913110806946E-3"/>
    <x v="0"/>
    <x v="1"/>
    <x v="0"/>
  </r>
  <r>
    <x v="224"/>
    <s v="PYPL"/>
    <n v="190.11999499999999"/>
    <n v="192.300003"/>
    <x v="1"/>
    <x v="19"/>
    <x v="3"/>
    <n v="-2.180008000000015"/>
    <n v="-1.1336494882946076E-2"/>
    <x v="0"/>
    <x v="2"/>
    <x v="0"/>
  </r>
  <r>
    <x v="225"/>
    <s v="PYPL"/>
    <n v="190.89999399999999"/>
    <n v="190.11999499999999"/>
    <x v="1"/>
    <x v="19"/>
    <x v="3"/>
    <n v="0.77999900000000366"/>
    <n v="4.1026668446946029E-3"/>
    <x v="0"/>
    <x v="1"/>
    <x v="0"/>
  </r>
  <r>
    <x v="226"/>
    <s v="PYPL"/>
    <n v="192.66999799999999"/>
    <n v="190.89999399999999"/>
    <x v="1"/>
    <x v="19"/>
    <x v="3"/>
    <n v="1.7700040000000001"/>
    <n v="9.2718913338467688E-3"/>
    <x v="0"/>
    <x v="1"/>
    <x v="0"/>
  </r>
  <r>
    <x v="227"/>
    <s v="PYPL"/>
    <n v="200.820007"/>
    <n v="192.66999799999999"/>
    <x v="1"/>
    <x v="19"/>
    <x v="3"/>
    <n v="8.1500090000000114"/>
    <n v="4.2300353374166808E-2"/>
    <x v="0"/>
    <x v="1"/>
    <x v="0"/>
  </r>
  <r>
    <x v="228"/>
    <s v="PYPL"/>
    <n v="206"/>
    <n v="200.820007"/>
    <x v="1"/>
    <x v="19"/>
    <x v="3"/>
    <n v="5.1799929999999961"/>
    <n v="2.579420784503805E-2"/>
    <x v="0"/>
    <x v="1"/>
    <x v="0"/>
  </r>
  <r>
    <x v="229"/>
    <s v="PYPL"/>
    <n v="214.46000699999999"/>
    <n v="206"/>
    <x v="1"/>
    <x v="19"/>
    <x v="3"/>
    <n v="8.4600069999999903"/>
    <n v="4.1067995145631024E-2"/>
    <x v="0"/>
    <x v="1"/>
    <x v="0"/>
  </r>
  <r>
    <x v="230"/>
    <s v="PYPL"/>
    <n v="211.38999899999999"/>
    <n v="214.46000699999999"/>
    <x v="1"/>
    <x v="19"/>
    <x v="3"/>
    <n v="-3.0700080000000014"/>
    <n v="-1.4315060616406684E-2"/>
    <x v="0"/>
    <x v="2"/>
    <x v="0"/>
  </r>
  <r>
    <x v="231"/>
    <s v="PYPL"/>
    <n v="214.11999499999999"/>
    <n v="211.38999899999999"/>
    <x v="1"/>
    <x v="19"/>
    <x v="3"/>
    <n v="2.7299959999999999"/>
    <n v="1.2914499327851362E-2"/>
    <x v="0"/>
    <x v="1"/>
    <x v="0"/>
  </r>
  <r>
    <x v="232"/>
    <s v="PYPL"/>
    <n v="216.53999300000001"/>
    <n v="214.11999499999999"/>
    <x v="1"/>
    <x v="19"/>
    <x v="3"/>
    <n v="2.419998000000021"/>
    <n v="1.1302064526949112E-2"/>
    <x v="0"/>
    <x v="1"/>
    <x v="0"/>
  </r>
  <r>
    <x v="233"/>
    <s v="PYPL"/>
    <n v="212.55999800000001"/>
    <n v="216.53999300000001"/>
    <x v="1"/>
    <x v="19"/>
    <x v="3"/>
    <n v="-3.9799950000000024"/>
    <n v="-1.8379953489700177E-2"/>
    <x v="0"/>
    <x v="2"/>
    <x v="0"/>
  </r>
  <r>
    <x v="234"/>
    <s v="PYPL"/>
    <n v="214.53999300000001"/>
    <n v="212.55999800000001"/>
    <x v="1"/>
    <x v="19"/>
    <x v="3"/>
    <n v="1.9799950000000024"/>
    <n v="9.3149935012701787E-3"/>
    <x v="0"/>
    <x v="1"/>
    <x v="0"/>
  </r>
  <r>
    <x v="235"/>
    <s v="PYPL"/>
    <n v="217.770004"/>
    <n v="214.53999300000001"/>
    <x v="1"/>
    <x v="19"/>
    <x v="3"/>
    <n v="3.2300109999999904"/>
    <n v="1.505551927560653E-2"/>
    <x v="0"/>
    <x v="1"/>
    <x v="0"/>
  </r>
  <r>
    <x v="236"/>
    <s v="PYPL"/>
    <n v="217.929993"/>
    <n v="217.770004"/>
    <x v="1"/>
    <x v="19"/>
    <x v="3"/>
    <n v="0.15998899999999594"/>
    <n v="7.3466959205270501E-4"/>
    <x v="0"/>
    <x v="1"/>
    <x v="0"/>
  </r>
  <r>
    <x v="237"/>
    <s v="PYPL"/>
    <n v="216.94000199999999"/>
    <n v="217.929993"/>
    <x v="1"/>
    <x v="19"/>
    <x v="3"/>
    <n v="-0.9899910000000034"/>
    <n v="-4.5427019308902717E-3"/>
    <x v="0"/>
    <x v="2"/>
    <x v="0"/>
  </r>
  <r>
    <x v="238"/>
    <s v="PYPL"/>
    <n v="210.800003"/>
    <n v="216.94000199999999"/>
    <x v="1"/>
    <x v="19"/>
    <x v="3"/>
    <n v="-6.1399989999999889"/>
    <n v="-2.8302751652044277E-2"/>
    <x v="0"/>
    <x v="2"/>
    <x v="0"/>
  </r>
  <r>
    <x v="239"/>
    <s v="PYPL"/>
    <n v="215.33999600000001"/>
    <n v="210.800003"/>
    <x v="1"/>
    <x v="19"/>
    <x v="3"/>
    <n v="4.5399930000000097"/>
    <n v="2.1536968384198787E-2"/>
    <x v="0"/>
    <x v="1"/>
    <x v="0"/>
  </r>
  <r>
    <x v="240"/>
    <s v="PYPL"/>
    <n v="214.05999800000001"/>
    <n v="215.33999600000001"/>
    <x v="1"/>
    <x v="19"/>
    <x v="3"/>
    <n v="-1.2799980000000062"/>
    <n v="-5.9440792410900114E-3"/>
    <x v="0"/>
    <x v="2"/>
    <x v="0"/>
  </r>
  <r>
    <x v="241"/>
    <s v="PYPL"/>
    <n v="220.78999300000001"/>
    <n v="214.05999800000001"/>
    <x v="1"/>
    <x v="19"/>
    <x v="3"/>
    <n v="6.7299950000000024"/>
    <n v="3.1439760174154549E-2"/>
    <x v="0"/>
    <x v="1"/>
    <x v="0"/>
  </r>
  <r>
    <x v="242"/>
    <s v="PYPL"/>
    <n v="221.60000600000001"/>
    <n v="220.78999300000001"/>
    <x v="1"/>
    <x v="19"/>
    <x v="3"/>
    <n v="0.81001299999999787"/>
    <n v="3.6687034090353808E-3"/>
    <x v="0"/>
    <x v="1"/>
    <x v="0"/>
  </r>
  <r>
    <x v="243"/>
    <s v="PYPL"/>
    <n v="230.199997"/>
    <n v="221.60000600000001"/>
    <x v="1"/>
    <x v="19"/>
    <x v="3"/>
    <n v="8.5999909999999886"/>
    <n v="3.8808622595434356E-2"/>
    <x v="0"/>
    <x v="1"/>
    <x v="0"/>
  </r>
  <r>
    <x v="244"/>
    <s v="PYPL"/>
    <n v="235.509995"/>
    <n v="230.199997"/>
    <x v="1"/>
    <x v="19"/>
    <x v="3"/>
    <n v="5.3099980000000073"/>
    <n v="2.3066889961775316E-2"/>
    <x v="0"/>
    <x v="1"/>
    <x v="0"/>
  </r>
  <r>
    <x v="245"/>
    <s v="PYPL"/>
    <n v="236.449997"/>
    <n v="235.509995"/>
    <x v="1"/>
    <x v="19"/>
    <x v="3"/>
    <n v="0.94000199999999268"/>
    <n v="3.9913465243799637E-3"/>
    <x v="0"/>
    <x v="1"/>
    <x v="0"/>
  </r>
  <r>
    <x v="246"/>
    <s v="PYPL"/>
    <n v="237.720001"/>
    <n v="236.449997"/>
    <x v="1"/>
    <x v="19"/>
    <x v="3"/>
    <n v="1.2700040000000001"/>
    <n v="5.3711313855504096E-3"/>
    <x v="0"/>
    <x v="1"/>
    <x v="0"/>
  </r>
  <r>
    <x v="247"/>
    <s v="PYPL"/>
    <n v="243.490005"/>
    <n v="237.720001"/>
    <x v="1"/>
    <x v="19"/>
    <x v="3"/>
    <n v="5.7700040000000001"/>
    <n v="2.4272269795253789E-2"/>
    <x v="0"/>
    <x v="1"/>
    <x v="0"/>
  </r>
  <r>
    <x v="248"/>
    <s v="PYPL"/>
    <n v="239.44000199999999"/>
    <n v="243.490005"/>
    <x v="1"/>
    <x v="19"/>
    <x v="3"/>
    <n v="-4.0500030000000038"/>
    <n v="-1.6633138596387164E-2"/>
    <x v="0"/>
    <x v="2"/>
    <x v="0"/>
  </r>
  <r>
    <x v="249"/>
    <s v="PYPL"/>
    <n v="238.63999899999999"/>
    <n v="239.44000199999999"/>
    <x v="1"/>
    <x v="19"/>
    <x v="3"/>
    <n v="-0.80000300000000379"/>
    <n v="-3.3411418030309063E-3"/>
    <x v="0"/>
    <x v="2"/>
    <x v="0"/>
  </r>
  <r>
    <x v="250"/>
    <s v="PYPL"/>
    <n v="235.729996"/>
    <n v="238.63999899999999"/>
    <x v="1"/>
    <x v="19"/>
    <x v="3"/>
    <n v="-2.910002999999989"/>
    <n v="-1.2194112521765428E-2"/>
    <x v="0"/>
    <x v="2"/>
    <x v="0"/>
  </r>
  <r>
    <x v="251"/>
    <s v="PYPL"/>
    <n v="231.029999"/>
    <n v="235.729996"/>
    <x v="1"/>
    <x v="19"/>
    <x v="3"/>
    <n v="-4.6999969999999962"/>
    <n v="-1.9938052346974103E-2"/>
    <x v="0"/>
    <x v="2"/>
    <x v="0"/>
  </r>
  <r>
    <x v="252"/>
    <s v="PYPL"/>
    <n v="231.509995"/>
    <n v="231.029999"/>
    <x v="1"/>
    <x v="19"/>
    <x v="3"/>
    <n v="0.47999599999999987"/>
    <n v="2.0776349481783094E-3"/>
    <x v="0"/>
    <x v="1"/>
    <x v="0"/>
  </r>
  <r>
    <x v="253"/>
    <s v="PYPL"/>
    <n v="234.199997"/>
    <n v="231.509995"/>
    <x v="1"/>
    <x v="19"/>
    <x v="3"/>
    <n v="2.6900019999999927"/>
    <n v="1.161937738368485E-2"/>
    <x v="0"/>
    <x v="1"/>
    <x v="0"/>
  </r>
  <r>
    <x v="254"/>
    <s v="PYPL"/>
    <n v="231.91999799999999"/>
    <n v="234.199997"/>
    <x v="1"/>
    <x v="19"/>
    <x v="3"/>
    <n v="-2.2799990000000037"/>
    <n v="-9.7352648557036646E-3"/>
    <x v="0"/>
    <x v="2"/>
    <x v="0"/>
  </r>
  <r>
    <x v="255"/>
    <s v="PYPL"/>
    <n v="234.91000399999999"/>
    <n v="231.91999799999999"/>
    <x v="1"/>
    <x v="19"/>
    <x v="3"/>
    <n v="2.9900059999999939"/>
    <n v="1.2892402663784061E-2"/>
    <x v="0"/>
    <x v="1"/>
    <x v="0"/>
  </r>
  <r>
    <x v="256"/>
    <s v="PYPL"/>
    <n v="226.83000200000001"/>
    <n v="234.91000399999999"/>
    <x v="1"/>
    <x v="19"/>
    <x v="3"/>
    <n v="-8.080001999999979"/>
    <n v="-3.439615964588711E-2"/>
    <x v="0"/>
    <x v="2"/>
    <x v="0"/>
  </r>
  <r>
    <x v="257"/>
    <s v="PYPL"/>
    <n v="235.03999300000001"/>
    <n v="226.83000200000001"/>
    <x v="1"/>
    <x v="19"/>
    <x v="3"/>
    <n v="8.2099910000000023"/>
    <n v="3.6194466903015775E-2"/>
    <x v="0"/>
    <x v="1"/>
    <x v="0"/>
  </r>
  <r>
    <x v="258"/>
    <s v="PYPL"/>
    <n v="242.46000699999999"/>
    <n v="235.03999300000001"/>
    <x v="1"/>
    <x v="19"/>
    <x v="3"/>
    <n v="7.4200139999999806"/>
    <n v="3.1569155126719137E-2"/>
    <x v="0"/>
    <x v="1"/>
    <x v="0"/>
  </r>
  <r>
    <x v="259"/>
    <s v="PYPL"/>
    <n v="237.5"/>
    <n v="242.46000699999999"/>
    <x v="1"/>
    <x v="19"/>
    <x v="3"/>
    <n v="-4.9600069999999903"/>
    <n v="-2.0457010875199681E-2"/>
    <x v="0"/>
    <x v="2"/>
    <x v="0"/>
  </r>
  <r>
    <x v="260"/>
    <s v="PYPL"/>
    <n v="237.63999899999999"/>
    <n v="237.5"/>
    <x v="1"/>
    <x v="19"/>
    <x v="3"/>
    <n v="0.13999899999998888"/>
    <n v="5.8946947368416374E-4"/>
    <x v="0"/>
    <x v="1"/>
    <x v="0"/>
  </r>
  <r>
    <x v="261"/>
    <s v="PYPL"/>
    <n v="244.89999399999999"/>
    <n v="237.63999899999999"/>
    <x v="1"/>
    <x v="19"/>
    <x v="3"/>
    <n v="7.2599950000000035"/>
    <n v="3.055039147681533E-2"/>
    <x v="0"/>
    <x v="1"/>
    <x v="0"/>
  </r>
  <r>
    <x v="262"/>
    <s v="PYPL"/>
    <n v="242.05999800000001"/>
    <n v="244.89999399999999"/>
    <x v="1"/>
    <x v="19"/>
    <x v="3"/>
    <n v="-2.8399959999999851"/>
    <n v="-1.1596553979499016E-2"/>
    <x v="0"/>
    <x v="2"/>
    <x v="0"/>
  </r>
  <r>
    <x v="263"/>
    <s v="PYPL"/>
    <n v="239.78999300000001"/>
    <n v="242.05999800000001"/>
    <x v="1"/>
    <x v="19"/>
    <x v="3"/>
    <n v="-2.2700049999999976"/>
    <n v="-9.3778609384273289E-3"/>
    <x v="0"/>
    <x v="2"/>
    <x v="0"/>
  </r>
  <r>
    <x v="264"/>
    <s v="PYPL"/>
    <n v="247.25"/>
    <n v="239.78999300000001"/>
    <x v="1"/>
    <x v="19"/>
    <x v="3"/>
    <n v="7.4600069999999903"/>
    <n v="3.1110585169415263E-2"/>
    <x v="0"/>
    <x v="1"/>
    <x v="0"/>
  </r>
  <r>
    <x v="265"/>
    <s v="PYPL"/>
    <n v="244.259995"/>
    <n v="247.25"/>
    <x v="1"/>
    <x v="19"/>
    <x v="3"/>
    <n v="-2.9900049999999965"/>
    <n v="-1.2093043478260856E-2"/>
    <x v="0"/>
    <x v="2"/>
    <x v="0"/>
  </r>
  <r>
    <x v="266"/>
    <s v="PYPL"/>
    <n v="248.63999899999999"/>
    <n v="244.259995"/>
    <x v="1"/>
    <x v="19"/>
    <x v="3"/>
    <n v="4.3800039999999854"/>
    <n v="1.7931728853101733E-2"/>
    <x v="0"/>
    <x v="1"/>
    <x v="0"/>
  </r>
  <r>
    <x v="267"/>
    <s v="PYPL"/>
    <n v="252"/>
    <n v="248.63999899999999"/>
    <x v="1"/>
    <x v="19"/>
    <x v="3"/>
    <n v="3.3600010000000111"/>
    <n v="1.3513517589742313E-2"/>
    <x v="0"/>
    <x v="1"/>
    <x v="0"/>
  </r>
  <r>
    <x v="268"/>
    <s v="PYPL"/>
    <n v="247.75"/>
    <n v="252"/>
    <x v="1"/>
    <x v="19"/>
    <x v="3"/>
    <n v="-4.25"/>
    <n v="-1.6865079365079364E-2"/>
    <x v="0"/>
    <x v="2"/>
    <x v="0"/>
  </r>
  <r>
    <x v="269"/>
    <s v="PYPL"/>
    <n v="241"/>
    <n v="247.75"/>
    <x v="1"/>
    <x v="19"/>
    <x v="3"/>
    <n v="-6.75"/>
    <n v="-2.7245206861755803E-2"/>
    <x v="0"/>
    <x v="2"/>
    <x v="0"/>
  </r>
  <r>
    <x v="270"/>
    <s v="PYPL"/>
    <n v="229.94000199999999"/>
    <n v="241"/>
    <x v="1"/>
    <x v="19"/>
    <x v="3"/>
    <n v="-11.059998000000007"/>
    <n v="-4.5892107883817458E-2"/>
    <x v="0"/>
    <x v="2"/>
    <x v="0"/>
  </r>
  <r>
    <x v="271"/>
    <s v="PYPL"/>
    <n v="237.78999300000001"/>
    <n v="229.94000199999999"/>
    <x v="1"/>
    <x v="19"/>
    <x v="3"/>
    <n v="7.849991000000017"/>
    <n v="3.4139301259987015E-2"/>
    <x v="0"/>
    <x v="1"/>
    <x v="0"/>
  </r>
  <r>
    <x v="272"/>
    <s v="PYPL"/>
    <n v="234.30999800000001"/>
    <n v="237.78999300000001"/>
    <x v="1"/>
    <x v="19"/>
    <x v="3"/>
    <n v="-3.4799950000000024"/>
    <n v="-1.4634741168439339E-2"/>
    <x v="0"/>
    <x v="2"/>
    <x v="0"/>
  </r>
  <r>
    <x v="273"/>
    <s v="PYPL"/>
    <n v="241.85000600000001"/>
    <n v="234.30999800000001"/>
    <x v="1"/>
    <x v="19"/>
    <x v="3"/>
    <n v="7.5400080000000003"/>
    <n v="3.2179625557420731E-2"/>
    <x v="0"/>
    <x v="1"/>
    <x v="0"/>
  </r>
  <r>
    <x v="274"/>
    <s v="PYPL"/>
    <n v="249.10000600000001"/>
    <n v="241.85000600000001"/>
    <x v="1"/>
    <x v="19"/>
    <x v="3"/>
    <n v="7.25"/>
    <n v="2.9977257887684319E-2"/>
    <x v="0"/>
    <x v="1"/>
    <x v="0"/>
  </r>
  <r>
    <x v="275"/>
    <s v="PYPL"/>
    <n v="251.89999399999999"/>
    <n v="249.10000600000001"/>
    <x v="1"/>
    <x v="19"/>
    <x v="3"/>
    <n v="2.7999879999999848"/>
    <n v="1.1240417232266084E-2"/>
    <x v="0"/>
    <x v="1"/>
    <x v="0"/>
  </r>
  <r>
    <x v="276"/>
    <s v="PYPL"/>
    <n v="270.42999300000002"/>
    <n v="251.89999399999999"/>
    <x v="1"/>
    <x v="19"/>
    <x v="3"/>
    <n v="18.529999000000032"/>
    <n v="7.3560934662031133E-2"/>
    <x v="0"/>
    <x v="1"/>
    <x v="0"/>
  </r>
  <r>
    <x v="277"/>
    <s v="PYPL"/>
    <n v="269.44000199999999"/>
    <n v="270.42999300000002"/>
    <x v="1"/>
    <x v="19"/>
    <x v="3"/>
    <n v="-0.98999100000003182"/>
    <n v="-3.6608032600882099E-3"/>
    <x v="0"/>
    <x v="2"/>
    <x v="0"/>
  </r>
  <r>
    <x v="278"/>
    <s v="PYPL"/>
    <n v="282.17001299999998"/>
    <n v="269.44000199999999"/>
    <x v="1"/>
    <x v="19"/>
    <x v="3"/>
    <n v="12.73001099999999"/>
    <n v="4.7246180617234373E-2"/>
    <x v="0"/>
    <x v="1"/>
    <x v="0"/>
  </r>
  <r>
    <x v="279"/>
    <s v="PYPL"/>
    <n v="284.20001200000002"/>
    <n v="282.17001299999998"/>
    <x v="1"/>
    <x v="19"/>
    <x v="3"/>
    <n v="2.0299990000000321"/>
    <n v="7.1942407289042167E-3"/>
    <x v="0"/>
    <x v="1"/>
    <x v="0"/>
  </r>
  <r>
    <x v="280"/>
    <s v="PYPL"/>
    <n v="283.17999300000002"/>
    <n v="284.20001200000002"/>
    <x v="1"/>
    <x v="19"/>
    <x v="3"/>
    <n v="-1.0200189999999907"/>
    <n v="-3.5890885184058003E-3"/>
    <x v="0"/>
    <x v="2"/>
    <x v="0"/>
  </r>
  <r>
    <x v="281"/>
    <s v="PYPL"/>
    <n v="285.02999899999998"/>
    <n v="283.17999300000002"/>
    <x v="1"/>
    <x v="19"/>
    <x v="3"/>
    <n v="1.8500059999999507"/>
    <n v="6.5329685914638416E-3"/>
    <x v="0"/>
    <x v="1"/>
    <x v="0"/>
  </r>
  <r>
    <x v="282"/>
    <s v="PYPL"/>
    <n v="298.36999500000002"/>
    <n v="285.02999899999998"/>
    <x v="1"/>
    <x v="19"/>
    <x v="3"/>
    <n v="13.339996000000042"/>
    <n v="4.6802077138554256E-2"/>
    <x v="0"/>
    <x v="1"/>
    <x v="0"/>
  </r>
  <r>
    <x v="283"/>
    <s v="PYPL"/>
    <n v="304.790009"/>
    <n v="298.36999500000002"/>
    <x v="1"/>
    <x v="19"/>
    <x v="3"/>
    <n v="6.4200139999999806"/>
    <n v="2.1516955818563391E-2"/>
    <x v="0"/>
    <x v="1"/>
    <x v="0"/>
  </r>
  <r>
    <x v="284"/>
    <s v="PYPL"/>
    <n v="297.20001200000002"/>
    <n v="304.790009"/>
    <x v="1"/>
    <x v="19"/>
    <x v="3"/>
    <n v="-7.5899969999999826"/>
    <n v="-2.4902381232581618E-2"/>
    <x v="0"/>
    <x v="2"/>
    <x v="0"/>
  </r>
  <r>
    <x v="285"/>
    <s v="PYPL"/>
    <n v="290.80999800000001"/>
    <n v="297.20001200000002"/>
    <x v="1"/>
    <x v="19"/>
    <x v="3"/>
    <n v="-6.3900140000000079"/>
    <n v="-2.1500719185704498E-2"/>
    <x v="0"/>
    <x v="2"/>
    <x v="0"/>
  </r>
  <r>
    <x v="286"/>
    <s v="PYPL"/>
    <n v="286.92001299999998"/>
    <n v="290.80999800000001"/>
    <x v="1"/>
    <x v="19"/>
    <x v="3"/>
    <n v="-3.8899850000000242"/>
    <n v="-1.3376379858852115E-2"/>
    <x v="0"/>
    <x v="2"/>
    <x v="0"/>
  </r>
  <r>
    <x v="287"/>
    <s v="PYPL"/>
    <n v="273.85000600000001"/>
    <n v="286.92001299999998"/>
    <x v="1"/>
    <x v="19"/>
    <x v="3"/>
    <n v="-13.070006999999976"/>
    <n v="-4.5552789655003874E-2"/>
    <x v="0"/>
    <x v="2"/>
    <x v="0"/>
  </r>
  <r>
    <x v="288"/>
    <s v="PYPL"/>
    <n v="265"/>
    <n v="273.85000600000001"/>
    <x v="1"/>
    <x v="19"/>
    <x v="3"/>
    <n v="-8.8500060000000076"/>
    <n v="-3.231698304216947E-2"/>
    <x v="0"/>
    <x v="2"/>
    <x v="0"/>
  </r>
  <r>
    <x v="289"/>
    <s v="PYPL"/>
    <n v="266.07000699999998"/>
    <n v="265"/>
    <x v="1"/>
    <x v="19"/>
    <x v="3"/>
    <n v="1.0700069999999755"/>
    <n v="4.0377622641508508E-3"/>
    <x v="0"/>
    <x v="1"/>
    <x v="0"/>
  </r>
  <r>
    <x v="290"/>
    <s v="PYPL"/>
    <n v="253.94000199999999"/>
    <n v="266.07000699999998"/>
    <x v="1"/>
    <x v="19"/>
    <x v="3"/>
    <n v="-12.130004999999983"/>
    <n v="-4.5589524113478844E-2"/>
    <x v="0"/>
    <x v="2"/>
    <x v="0"/>
  </r>
  <r>
    <x v="291"/>
    <s v="PYPL"/>
    <n v="259.85000600000001"/>
    <n v="253.94000199999999"/>
    <x v="1"/>
    <x v="19"/>
    <x v="3"/>
    <n v="5.9100040000000149"/>
    <n v="2.3273229713529006E-2"/>
    <x v="0"/>
    <x v="1"/>
    <x v="0"/>
  </r>
  <r>
    <x v="292"/>
    <s v="PYPL"/>
    <n v="273.63000499999998"/>
    <n v="259.85000600000001"/>
    <x v="1"/>
    <x v="19"/>
    <x v="3"/>
    <n v="13.779998999999975"/>
    <n v="5.3030589500929141E-2"/>
    <x v="0"/>
    <x v="1"/>
    <x v="0"/>
  </r>
  <r>
    <x v="293"/>
    <s v="PYPL"/>
    <n v="269.19000199999999"/>
    <n v="273.63000499999998"/>
    <x v="1"/>
    <x v="19"/>
    <x v="3"/>
    <n v="-4.4400029999999902"/>
    <n v="-1.6226301644075878E-2"/>
    <x v="0"/>
    <x v="2"/>
    <x v="0"/>
  </r>
  <r>
    <x v="294"/>
    <s v="PYPL"/>
    <n v="255.05999800000001"/>
    <n v="269.19000199999999"/>
    <x v="1"/>
    <x v="19"/>
    <x v="3"/>
    <n v="-14.130003999999985"/>
    <n v="-5.2490820219987168E-2"/>
    <x v="0"/>
    <x v="2"/>
    <x v="0"/>
  </r>
  <r>
    <x v="295"/>
    <s v="PYPL"/>
    <n v="239.070007"/>
    <n v="255.05999800000001"/>
    <x v="1"/>
    <x v="19"/>
    <x v="3"/>
    <n v="-15.989991000000003"/>
    <n v="-6.2691096704235061E-2"/>
    <x v="0"/>
    <x v="2"/>
    <x v="0"/>
  </r>
  <r>
    <x v="296"/>
    <s v="PYPL"/>
    <n v="239.050003"/>
    <n v="239.070007"/>
    <x v="1"/>
    <x v="19"/>
    <x v="3"/>
    <n v="-2.0004000000000133E-2"/>
    <n v="-8.3674235220983329E-5"/>
    <x v="0"/>
    <x v="2"/>
    <x v="0"/>
  </r>
  <r>
    <x v="297"/>
    <s v="PYPL"/>
    <n v="226.08999600000001"/>
    <n v="239.050003"/>
    <x v="1"/>
    <x v="19"/>
    <x v="3"/>
    <n v="-12.96000699999999"/>
    <n v="-5.4214628058381537E-2"/>
    <x v="0"/>
    <x v="2"/>
    <x v="0"/>
  </r>
  <r>
    <x v="298"/>
    <s v="PYPL"/>
    <n v="241.759995"/>
    <n v="226.08999600000001"/>
    <x v="1"/>
    <x v="19"/>
    <x v="3"/>
    <n v="15.66999899999999"/>
    <n v="6.9308679186318306E-2"/>
    <x v="0"/>
    <x v="1"/>
    <x v="0"/>
  </r>
  <r>
    <x v="299"/>
    <s v="PYPL"/>
    <n v="242.070007"/>
    <n v="241.759995"/>
    <x v="1"/>
    <x v="19"/>
    <x v="3"/>
    <n v="0.3100120000000004"/>
    <n v="1.2823130642437364E-3"/>
    <x v="0"/>
    <x v="1"/>
    <x v="0"/>
  </r>
  <r>
    <x v="300"/>
    <s v="PYPL"/>
    <n v="253.83000200000001"/>
    <n v="242.070007"/>
    <x v="1"/>
    <x v="19"/>
    <x v="3"/>
    <n v="11.759995000000004"/>
    <n v="4.8580966910122009E-2"/>
    <x v="0"/>
    <x v="1"/>
    <x v="0"/>
  </r>
  <r>
    <x v="301"/>
    <s v="PYPL"/>
    <n v="250.35000600000001"/>
    <n v="253.83000200000001"/>
    <x v="1"/>
    <x v="19"/>
    <x v="3"/>
    <n v="-3.4799959999999999"/>
    <n v="-1.3709947494701591E-2"/>
    <x v="0"/>
    <x v="2"/>
    <x v="0"/>
  </r>
  <r>
    <x v="302"/>
    <s v="PYPL"/>
    <n v="249.979996"/>
    <n v="250.35000600000001"/>
    <x v="1"/>
    <x v="19"/>
    <x v="3"/>
    <n v="-0.37001000000000772"/>
    <n v="-1.4779708054011699E-3"/>
    <x v="0"/>
    <x v="2"/>
    <x v="0"/>
  </r>
  <r>
    <x v="303"/>
    <s v="PYPL"/>
    <n v="249.30999800000001"/>
    <n v="249.979996"/>
    <x v="1"/>
    <x v="19"/>
    <x v="3"/>
    <n v="-0.66999799999999254"/>
    <n v="-2.6802064594000255E-3"/>
    <x v="0"/>
    <x v="2"/>
    <x v="0"/>
  </r>
  <r>
    <x v="304"/>
    <s v="PYPL"/>
    <n v="251.470001"/>
    <n v="249.30999800000001"/>
    <x v="1"/>
    <x v="19"/>
    <x v="3"/>
    <n v="2.160002999999989"/>
    <n v="8.6639245009339297E-3"/>
    <x v="0"/>
    <x v="1"/>
    <x v="0"/>
  </r>
  <r>
    <x v="305"/>
    <s v="PYPL"/>
    <n v="238.41000399999999"/>
    <n v="251.470001"/>
    <x v="1"/>
    <x v="19"/>
    <x v="3"/>
    <n v="-13.05999700000001"/>
    <n v="-5.1934612272101631E-2"/>
    <x v="0"/>
    <x v="2"/>
    <x v="0"/>
  </r>
  <r>
    <x v="306"/>
    <s v="PYPL"/>
    <n v="241.279999"/>
    <n v="238.41000399999999"/>
    <x v="1"/>
    <x v="19"/>
    <x v="3"/>
    <n v="2.8699950000000172"/>
    <n v="1.2038064476522626E-2"/>
    <x v="0"/>
    <x v="1"/>
    <x v="0"/>
  </r>
  <r>
    <x v="307"/>
    <s v="PYPL"/>
    <n v="244.384995"/>
    <n v="241.279999"/>
    <x v="1"/>
    <x v="19"/>
    <x v="3"/>
    <n v="3.1049959999999999"/>
    <n v="1.2868849522831769E-2"/>
    <x v="0"/>
    <x v="1"/>
    <x v="0"/>
  </r>
  <r>
    <x v="308"/>
    <s v="PYPL"/>
    <n v="243.770004"/>
    <n v="244.384995"/>
    <x v="1"/>
    <x v="19"/>
    <x v="3"/>
    <n v="-0.6149910000000034"/>
    <n v="-2.5164842874252709E-3"/>
    <x v="0"/>
    <x v="2"/>
    <x v="0"/>
  </r>
  <r>
    <x v="309"/>
    <s v="PYPL"/>
    <n v="234.270004"/>
    <n v="243.770004"/>
    <x v="1"/>
    <x v="19"/>
    <x v="3"/>
    <n v="-9.5"/>
    <n v="-3.8971160701133677E-2"/>
    <x v="0"/>
    <x v="2"/>
    <x v="0"/>
  </r>
  <r>
    <x v="310"/>
    <s v="PYPL"/>
    <n v="234.240005"/>
    <n v="234.270004"/>
    <x v="1"/>
    <x v="19"/>
    <x v="3"/>
    <n v="-2.9999000000003662E-2"/>
    <n v="-1.2805309893623284E-4"/>
    <x v="0"/>
    <x v="2"/>
    <x v="0"/>
  </r>
  <r>
    <x v="311"/>
    <s v="PYPL"/>
    <n v="241.029999"/>
    <n v="234.240005"/>
    <x v="1"/>
    <x v="19"/>
    <x v="3"/>
    <n v="6.7899940000000072"/>
    <n v="2.8987337154471146E-2"/>
    <x v="0"/>
    <x v="1"/>
    <x v="0"/>
  </r>
  <r>
    <x v="312"/>
    <s v="PYPL"/>
    <n v="235.66999799999999"/>
    <n v="241.029999"/>
    <x v="1"/>
    <x v="19"/>
    <x v="3"/>
    <n v="-5.3600010000000111"/>
    <n v="-2.2237899938754142E-2"/>
    <x v="0"/>
    <x v="2"/>
    <x v="0"/>
  </r>
  <r>
    <x v="313"/>
    <s v="PYPL"/>
    <n v="236.53999300000001"/>
    <n v="235.66999799999999"/>
    <x v="1"/>
    <x v="19"/>
    <x v="3"/>
    <n v="0.86999500000001717"/>
    <n v="3.691581479964273E-3"/>
    <x v="0"/>
    <x v="1"/>
    <x v="0"/>
  </r>
  <r>
    <x v="314"/>
    <s v="PYPL"/>
    <n v="242.83999600000001"/>
    <n v="236.53999300000001"/>
    <x v="1"/>
    <x v="19"/>
    <x v="3"/>
    <n v="6.3000030000000038"/>
    <n v="2.6633986583402002E-2"/>
    <x v="0"/>
    <x v="1"/>
    <x v="0"/>
  </r>
  <r>
    <x v="315"/>
    <s v="PYPL"/>
    <n v="247.53999300000001"/>
    <n v="242.83999600000001"/>
    <x v="1"/>
    <x v="19"/>
    <x v="3"/>
    <n v="4.6999969999999962"/>
    <n v="1.9354295327858578E-2"/>
    <x v="0"/>
    <x v="1"/>
    <x v="0"/>
  </r>
  <r>
    <x v="316"/>
    <s v="PYPL"/>
    <n v="251.020004"/>
    <n v="247.53999300000001"/>
    <x v="1"/>
    <x v="19"/>
    <x v="3"/>
    <n v="3.4800109999999904"/>
    <n v="1.4058378841434281E-2"/>
    <x v="0"/>
    <x v="1"/>
    <x v="0"/>
  </r>
  <r>
    <x v="317"/>
    <s v="PYPL"/>
    <n v="253.19000199999999"/>
    <n v="251.020004"/>
    <x v="1"/>
    <x v="19"/>
    <x v="3"/>
    <n v="2.1699979999999925"/>
    <n v="8.6447213983790409E-3"/>
    <x v="0"/>
    <x v="1"/>
    <x v="0"/>
  </r>
  <r>
    <x v="318"/>
    <s v="PYPL"/>
    <n v="255.60000600000001"/>
    <n v="253.19000199999999"/>
    <x v="1"/>
    <x v="19"/>
    <x v="3"/>
    <n v="2.4100040000000149"/>
    <n v="9.5185591096129257E-3"/>
    <x v="0"/>
    <x v="1"/>
    <x v="0"/>
  </r>
  <r>
    <x v="319"/>
    <s v="PYPL"/>
    <n v="264.5"/>
    <n v="255.60000600000001"/>
    <x v="1"/>
    <x v="19"/>
    <x v="3"/>
    <n v="8.8999939999999924"/>
    <n v="3.4820007007355047E-2"/>
    <x v="0"/>
    <x v="1"/>
    <x v="0"/>
  </r>
  <r>
    <x v="320"/>
    <s v="PYPL"/>
    <n v="266.76998900000001"/>
    <n v="264.5"/>
    <x v="1"/>
    <x v="19"/>
    <x v="3"/>
    <n v="2.2699890000000096"/>
    <n v="8.5821890359168602E-3"/>
    <x v="0"/>
    <x v="1"/>
    <x v="0"/>
  </r>
  <r>
    <x v="321"/>
    <s v="PYPL"/>
    <n v="269.02999899999998"/>
    <n v="266.76998900000001"/>
    <x v="1"/>
    <x v="19"/>
    <x v="3"/>
    <n v="2.2600099999999657"/>
    <n v="8.47175504438007E-3"/>
    <x v="0"/>
    <x v="1"/>
    <x v="0"/>
  </r>
  <r>
    <x v="322"/>
    <s v="PYPL"/>
    <n v="275.42999300000002"/>
    <n v="269.02999899999998"/>
    <x v="1"/>
    <x v="19"/>
    <x v="3"/>
    <n v="6.3999940000000493"/>
    <n v="2.3789146280300325E-2"/>
    <x v="0"/>
    <x v="1"/>
    <x v="0"/>
  </r>
  <r>
    <x v="323"/>
    <s v="PYPL"/>
    <n v="267.209991"/>
    <n v="275.42999300000002"/>
    <x v="1"/>
    <x v="19"/>
    <x v="3"/>
    <n v="-8.2200020000000222"/>
    <n v="-2.98442515663137E-2"/>
    <x v="0"/>
    <x v="2"/>
    <x v="0"/>
  </r>
  <r>
    <x v="324"/>
    <s v="PYPL"/>
    <n v="274"/>
    <n v="267.209991"/>
    <x v="1"/>
    <x v="19"/>
    <x v="3"/>
    <n v="6.7900089999999977"/>
    <n v="2.5410760183738779E-2"/>
    <x v="0"/>
    <x v="1"/>
    <x v="0"/>
  </r>
  <r>
    <x v="325"/>
    <s v="PYPL"/>
    <n v="269.86999500000002"/>
    <n v="274"/>
    <x v="1"/>
    <x v="19"/>
    <x v="3"/>
    <n v="-4.1300049999999828"/>
    <n v="-1.5073010948905046E-2"/>
    <x v="0"/>
    <x v="2"/>
    <x v="0"/>
  </r>
  <r>
    <x v="326"/>
    <s v="PYPL"/>
    <n v="267.91000400000001"/>
    <n v="269.86999500000002"/>
    <x v="1"/>
    <x v="19"/>
    <x v="3"/>
    <n v="-1.9599910000000023"/>
    <n v="-7.2627229270152919E-3"/>
    <x v="0"/>
    <x v="2"/>
    <x v="0"/>
  </r>
  <r>
    <x v="327"/>
    <s v="PYPL"/>
    <n v="264.42999300000002"/>
    <n v="267.91000400000001"/>
    <x v="1"/>
    <x v="19"/>
    <x v="3"/>
    <n v="-3.4800109999999904"/>
    <n v="-1.2989477615774252E-2"/>
    <x v="0"/>
    <x v="2"/>
    <x v="0"/>
  </r>
  <r>
    <x v="328"/>
    <s v="PYPL"/>
    <n v="264.89001500000001"/>
    <n v="264.42999300000002"/>
    <x v="1"/>
    <x v="19"/>
    <x v="3"/>
    <n v="0.46002199999998084"/>
    <n v="1.7396740618602247E-3"/>
    <x v="0"/>
    <x v="1"/>
    <x v="0"/>
  </r>
  <r>
    <x v="329"/>
    <s v="PYPL"/>
    <n v="262.26998900000001"/>
    <n v="264.89001500000001"/>
    <x v="1"/>
    <x v="19"/>
    <x v="3"/>
    <n v="-2.6200259999999957"/>
    <n v="-9.8909957024993778E-3"/>
    <x v="0"/>
    <x v="2"/>
    <x v="0"/>
  </r>
  <r>
    <x v="330"/>
    <s v="PYPL"/>
    <n v="266.02999899999998"/>
    <n v="262.26998900000001"/>
    <x v="1"/>
    <x v="19"/>
    <x v="3"/>
    <n v="3.7600099999999657"/>
    <n v="1.433640964540539E-2"/>
    <x v="0"/>
    <x v="1"/>
    <x v="0"/>
  </r>
  <r>
    <x v="331"/>
    <s v="PYPL"/>
    <n v="271.72000100000002"/>
    <n v="266.02999899999998"/>
    <x v="1"/>
    <x v="19"/>
    <x v="3"/>
    <n v="5.6900020000000495"/>
    <n v="2.1388572797761993E-2"/>
    <x v="0"/>
    <x v="1"/>
    <x v="0"/>
  </r>
  <r>
    <x v="332"/>
    <s v="PYPL"/>
    <n v="268.82000699999998"/>
    <n v="271.72000100000002"/>
    <x v="1"/>
    <x v="19"/>
    <x v="3"/>
    <n v="-2.8999940000000493"/>
    <n v="-1.0672729240863094E-2"/>
    <x v="0"/>
    <x v="2"/>
    <x v="0"/>
  </r>
  <r>
    <x v="333"/>
    <s v="PYPL"/>
    <n v="271.08999599999999"/>
    <n v="268.82000699999998"/>
    <x v="1"/>
    <x v="19"/>
    <x v="3"/>
    <n v="2.2699890000000096"/>
    <n v="8.4442710396924053E-3"/>
    <x v="0"/>
    <x v="1"/>
    <x v="0"/>
  </r>
  <r>
    <x v="334"/>
    <s v="PYPL"/>
    <n v="267.85000600000001"/>
    <n v="271.08999599999999"/>
    <x v="1"/>
    <x v="19"/>
    <x v="3"/>
    <n v="-3.2399899999999775"/>
    <n v="-1.1951713629447165E-2"/>
    <x v="0"/>
    <x v="2"/>
    <x v="0"/>
  </r>
  <r>
    <x v="335"/>
    <s v="PYPL"/>
    <n v="262.290009"/>
    <n v="267.85000600000001"/>
    <x v="1"/>
    <x v="19"/>
    <x v="3"/>
    <n v="-5.5599970000000098"/>
    <n v="-2.0757875211695944E-2"/>
    <x v="0"/>
    <x v="2"/>
    <x v="0"/>
  </r>
  <r>
    <x v="336"/>
    <s v="PYPL"/>
    <n v="259.08999599999999"/>
    <n v="262.290009"/>
    <x v="1"/>
    <x v="19"/>
    <x v="3"/>
    <n v="-3.2000130000000127"/>
    <n v="-1.2200285524409786E-2"/>
    <x v="0"/>
    <x v="2"/>
    <x v="0"/>
  </r>
  <r>
    <x v="337"/>
    <s v="PYPL"/>
    <n v="250.16000399999999"/>
    <n v="259.08999599999999"/>
    <x v="1"/>
    <x v="19"/>
    <x v="3"/>
    <n v="-8.9299919999999986"/>
    <n v="-3.4466757257582414E-2"/>
    <x v="0"/>
    <x v="2"/>
    <x v="0"/>
  </r>
  <r>
    <x v="338"/>
    <s v="PYPL"/>
    <n v="247.39999399999999"/>
    <n v="250.16000399999999"/>
    <x v="1"/>
    <x v="19"/>
    <x v="3"/>
    <n v="-2.7600099999999941"/>
    <n v="-1.1032978717093378E-2"/>
    <x v="0"/>
    <x v="2"/>
    <x v="0"/>
  </r>
  <r>
    <x v="339"/>
    <s v="PYPL"/>
    <n v="252.020004"/>
    <n v="247.39999399999999"/>
    <x v="1"/>
    <x v="19"/>
    <x v="3"/>
    <n v="4.6200100000000077"/>
    <n v="1.8674252676012627E-2"/>
    <x v="0"/>
    <x v="1"/>
    <x v="0"/>
  </r>
  <r>
    <x v="340"/>
    <s v="PYPL"/>
    <n v="253.36000100000001"/>
    <n v="252.020004"/>
    <x v="1"/>
    <x v="19"/>
    <x v="3"/>
    <n v="1.339997000000011"/>
    <n v="5.317026342083587E-3"/>
    <x v="0"/>
    <x v="1"/>
    <x v="0"/>
  </r>
  <r>
    <x v="341"/>
    <s v="PYPL"/>
    <n v="243.63000500000001"/>
    <n v="253.36000100000001"/>
    <x v="1"/>
    <x v="19"/>
    <x v="3"/>
    <n v="-9.7299959999999999"/>
    <n v="-3.8403836286691521E-2"/>
    <x v="0"/>
    <x v="2"/>
    <x v="0"/>
  </r>
  <r>
    <x v="342"/>
    <s v="PYPL"/>
    <n v="248.60000600000001"/>
    <n v="243.63000500000001"/>
    <x v="1"/>
    <x v="19"/>
    <x v="3"/>
    <n v="4.9700009999999963"/>
    <n v="2.0399790247510752E-2"/>
    <x v="0"/>
    <x v="1"/>
    <x v="0"/>
  </r>
  <r>
    <x v="343"/>
    <s v="PYPL"/>
    <n v="239.91000399999999"/>
    <n v="248.60000600000001"/>
    <x v="1"/>
    <x v="19"/>
    <x v="3"/>
    <n v="-8.6900020000000211"/>
    <n v="-3.4955759413779021E-2"/>
    <x v="0"/>
    <x v="2"/>
    <x v="0"/>
  </r>
  <r>
    <x v="344"/>
    <s v="PYPL"/>
    <n v="240.800003"/>
    <n v="239.91000399999999"/>
    <x v="1"/>
    <x v="19"/>
    <x v="3"/>
    <n v="0.8899990000000173"/>
    <n v="3.7097202499317924E-3"/>
    <x v="0"/>
    <x v="1"/>
    <x v="0"/>
  </r>
  <r>
    <x v="345"/>
    <s v="PYPL"/>
    <n v="246.28999300000001"/>
    <n v="240.800003"/>
    <x v="1"/>
    <x v="19"/>
    <x v="3"/>
    <n v="5.4899900000000059"/>
    <n v="2.2798961509979739E-2"/>
    <x v="0"/>
    <x v="1"/>
    <x v="0"/>
  </r>
  <r>
    <x v="346"/>
    <s v="PYPL"/>
    <n v="244.36000100000001"/>
    <n v="246.28999300000001"/>
    <x v="1"/>
    <x v="19"/>
    <x v="3"/>
    <n v="-1.9299919999999986"/>
    <n v="-7.8362582924755633E-3"/>
    <x v="0"/>
    <x v="2"/>
    <x v="0"/>
  </r>
  <r>
    <x v="347"/>
    <s v="PYPL"/>
    <n v="243.21000699999999"/>
    <n v="244.36000100000001"/>
    <x v="1"/>
    <x v="19"/>
    <x v="3"/>
    <n v="-1.1499940000000208"/>
    <n v="-4.7061466495902527E-3"/>
    <x v="0"/>
    <x v="2"/>
    <x v="0"/>
  </r>
  <r>
    <x v="348"/>
    <s v="PYPL"/>
    <n v="244.63000500000001"/>
    <n v="243.21000699999999"/>
    <x v="1"/>
    <x v="19"/>
    <x v="3"/>
    <n v="1.419998000000021"/>
    <n v="5.8385673250690752E-3"/>
    <x v="0"/>
    <x v="1"/>
    <x v="0"/>
  </r>
  <r>
    <x v="349"/>
    <s v="PYPL"/>
    <n v="251.53999300000001"/>
    <n v="244.63000500000001"/>
    <x v="1"/>
    <x v="19"/>
    <x v="3"/>
    <n v="6.9099879999999985"/>
    <n v="2.824669034364774E-2"/>
    <x v="0"/>
    <x v="1"/>
    <x v="0"/>
  </r>
  <r>
    <x v="350"/>
    <s v="PYPL"/>
    <n v="250.69000199999999"/>
    <n v="251.53999300000001"/>
    <x v="1"/>
    <x v="19"/>
    <x v="3"/>
    <n v="-0.84999100000001704"/>
    <n v="-3.3791485396122158E-3"/>
    <x v="0"/>
    <x v="2"/>
    <x v="0"/>
  </r>
  <r>
    <x v="351"/>
    <s v="PYPL"/>
    <n v="257.17001299999998"/>
    <n v="250.69000199999999"/>
    <x v="1"/>
    <x v="19"/>
    <x v="3"/>
    <n v="6.4800109999999904"/>
    <n v="2.5848701377408703E-2"/>
    <x v="0"/>
    <x v="1"/>
    <x v="0"/>
  </r>
  <r>
    <x v="352"/>
    <s v="PYPL"/>
    <n v="258.64999399999999"/>
    <n v="257.17001299999998"/>
    <x v="1"/>
    <x v="19"/>
    <x v="3"/>
    <n v="1.4799810000000093"/>
    <n v="5.7548739168124139E-3"/>
    <x v="0"/>
    <x v="1"/>
    <x v="0"/>
  </r>
  <r>
    <x v="353"/>
    <s v="PYPL"/>
    <n v="261.36999500000002"/>
    <n v="258.64999399999999"/>
    <x v="1"/>
    <x v="19"/>
    <x v="3"/>
    <n v="2.7200010000000248"/>
    <n v="1.0516145614138406E-2"/>
    <x v="0"/>
    <x v="1"/>
    <x v="0"/>
  </r>
  <r>
    <x v="354"/>
    <s v="PYPL"/>
    <n v="259.47000100000002"/>
    <n v="261.36999500000002"/>
    <x v="1"/>
    <x v="19"/>
    <x v="3"/>
    <n v="-1.8999939999999924"/>
    <n v="-7.2693654066909716E-3"/>
    <x v="0"/>
    <x v="2"/>
    <x v="0"/>
  </r>
  <r>
    <x v="355"/>
    <s v="PYPL"/>
    <n v="260.01998900000001"/>
    <n v="259.47000100000002"/>
    <x v="1"/>
    <x v="19"/>
    <x v="3"/>
    <n v="0.54998799999998482"/>
    <n v="2.1196592973381336E-3"/>
    <x v="0"/>
    <x v="1"/>
    <x v="0"/>
  </r>
  <r>
    <x v="356"/>
    <s v="PYPL"/>
    <n v="259.26998900000001"/>
    <n v="260.01998900000001"/>
    <x v="1"/>
    <x v="19"/>
    <x v="3"/>
    <n v="-0.75"/>
    <n v="-2.8843936302143294E-3"/>
    <x v="0"/>
    <x v="2"/>
    <x v="0"/>
  </r>
  <r>
    <x v="357"/>
    <s v="PYPL"/>
    <n v="262.17001299999998"/>
    <n v="259.26998900000001"/>
    <x v="1"/>
    <x v="19"/>
    <x v="3"/>
    <n v="2.9000239999999735"/>
    <n v="1.1185343938900593E-2"/>
    <x v="0"/>
    <x v="1"/>
    <x v="0"/>
  </r>
  <r>
    <x v="358"/>
    <s v="PYPL"/>
    <n v="257.790009"/>
    <n v="262.17001299999998"/>
    <x v="1"/>
    <x v="19"/>
    <x v="3"/>
    <n v="-4.3800039999999854"/>
    <n v="-1.6706731444530179E-2"/>
    <x v="0"/>
    <x v="2"/>
    <x v="0"/>
  </r>
  <r>
    <x v="359"/>
    <s v="PYPL"/>
    <n v="263.040009"/>
    <n v="257.790009"/>
    <x v="1"/>
    <x v="19"/>
    <x v="3"/>
    <n v="5.25"/>
    <n v="2.0365412997832667E-2"/>
    <x v="0"/>
    <x v="1"/>
    <x v="0"/>
  </r>
  <r>
    <x v="360"/>
    <s v="PYPL"/>
    <n v="260.60000600000001"/>
    <n v="263.040009"/>
    <x v="1"/>
    <x v="19"/>
    <x v="3"/>
    <n v="-2.4400029999999902"/>
    <n v="-9.2761668054839146E-3"/>
    <x v="0"/>
    <x v="2"/>
    <x v="0"/>
  </r>
  <r>
    <x v="361"/>
    <s v="PYPL"/>
    <n v="263.14999399999999"/>
    <n v="260.60000600000001"/>
    <x v="1"/>
    <x v="19"/>
    <x v="3"/>
    <n v="2.5499879999999848"/>
    <n v="9.7850650087858582E-3"/>
    <x v="0"/>
    <x v="1"/>
    <x v="0"/>
  </r>
  <r>
    <x v="362"/>
    <s v="PYPL"/>
    <n v="263.60000600000001"/>
    <n v="263.14999399999999"/>
    <x v="1"/>
    <x v="19"/>
    <x v="3"/>
    <n v="0.45001200000001518"/>
    <n v="1.710096941898525E-3"/>
    <x v="0"/>
    <x v="1"/>
    <x v="0"/>
  </r>
  <r>
    <x v="363"/>
    <s v="PYPL"/>
    <n v="269.47000100000002"/>
    <n v="263.60000600000001"/>
    <x v="1"/>
    <x v="19"/>
    <x v="3"/>
    <n v="5.8699950000000172"/>
    <n v="2.2268569295859641E-2"/>
    <x v="0"/>
    <x v="1"/>
    <x v="0"/>
  </r>
  <r>
    <x v="364"/>
    <s v="PYPL"/>
    <n v="271.45001200000002"/>
    <n v="269.47000100000002"/>
    <x v="1"/>
    <x v="19"/>
    <x v="3"/>
    <n v="1.9800109999999904"/>
    <n v="7.3477975012142087E-3"/>
    <x v="0"/>
    <x v="1"/>
    <x v="0"/>
  </r>
  <r>
    <x v="365"/>
    <s v="PYPL"/>
    <n v="274.92999300000002"/>
    <n v="271.45001200000002"/>
    <x v="1"/>
    <x v="19"/>
    <x v="3"/>
    <n v="3.4799810000000093"/>
    <n v="1.2819969961909632E-2"/>
    <x v="0"/>
    <x v="1"/>
    <x v="0"/>
  </r>
  <r>
    <x v="366"/>
    <s v="PYPL"/>
    <n v="271.89001500000001"/>
    <n v="274.92999300000002"/>
    <x v="1"/>
    <x v="19"/>
    <x v="3"/>
    <n v="-3.0399780000000192"/>
    <n v="-1.1057280316447754E-2"/>
    <x v="0"/>
    <x v="2"/>
    <x v="0"/>
  </r>
  <r>
    <x v="367"/>
    <s v="PYPL"/>
    <n v="268.82000699999998"/>
    <n v="271.89001500000001"/>
    <x v="1"/>
    <x v="19"/>
    <x v="3"/>
    <n v="-3.0700080000000298"/>
    <n v="-1.1291359853726257E-2"/>
    <x v="0"/>
    <x v="2"/>
    <x v="0"/>
  </r>
  <r>
    <x v="368"/>
    <s v="PYPL"/>
    <n v="278.10998499999999"/>
    <n v="268.82000699999998"/>
    <x v="1"/>
    <x v="19"/>
    <x v="3"/>
    <n v="9.2899780000000192"/>
    <n v="3.4558357853178762E-2"/>
    <x v="0"/>
    <x v="1"/>
    <x v="0"/>
  </r>
  <r>
    <x v="369"/>
    <s v="PYPL"/>
    <n v="283.38000499999998"/>
    <n v="278.10998499999999"/>
    <x v="1"/>
    <x v="19"/>
    <x v="3"/>
    <n v="5.2700199999999882"/>
    <n v="1.8949409529470825E-2"/>
    <x v="0"/>
    <x v="1"/>
    <x v="0"/>
  </r>
  <r>
    <x v="370"/>
    <s v="PYPL"/>
    <n v="283.10000600000001"/>
    <n v="283.38000499999998"/>
    <x v="1"/>
    <x v="19"/>
    <x v="3"/>
    <n v="-0.27999899999997524"/>
    <n v="-9.880690064917434E-4"/>
    <x v="0"/>
    <x v="2"/>
    <x v="0"/>
  </r>
  <r>
    <x v="371"/>
    <s v="PYPL"/>
    <n v="286.75"/>
    <n v="283.10000600000001"/>
    <x v="1"/>
    <x v="19"/>
    <x v="3"/>
    <n v="3.6499939999999924"/>
    <n v="1.2892949214561276E-2"/>
    <x v="0"/>
    <x v="1"/>
    <x v="0"/>
  </r>
  <r>
    <x v="372"/>
    <s v="PYPL"/>
    <n v="288.11999500000002"/>
    <n v="286.75"/>
    <x v="1"/>
    <x v="19"/>
    <x v="3"/>
    <n v="1.3699950000000172"/>
    <n v="4.7776634699215944E-3"/>
    <x v="0"/>
    <x v="1"/>
    <x v="0"/>
  </r>
  <r>
    <x v="373"/>
    <s v="PYPL"/>
    <n v="293.209991"/>
    <n v="288.11999500000002"/>
    <x v="1"/>
    <x v="19"/>
    <x v="3"/>
    <n v="5.0899959999999851"/>
    <n v="1.7666236597012244E-2"/>
    <x v="0"/>
    <x v="1"/>
    <x v="0"/>
  </r>
  <r>
    <x v="374"/>
    <s v="PYPL"/>
    <n v="289.60000600000001"/>
    <n v="293.209991"/>
    <x v="1"/>
    <x v="19"/>
    <x v="3"/>
    <n v="-3.6099849999999947"/>
    <n v="-1.2311944036040691E-2"/>
    <x v="0"/>
    <x v="2"/>
    <x v="0"/>
  </r>
  <r>
    <x v="375"/>
    <s v="PYPL"/>
    <n v="293.64999399999999"/>
    <n v="289.60000600000001"/>
    <x v="1"/>
    <x v="19"/>
    <x v="3"/>
    <n v="4.0499879999999848"/>
    <n v="1.3984764903630509E-2"/>
    <x v="0"/>
    <x v="1"/>
    <x v="0"/>
  </r>
  <r>
    <x v="376"/>
    <s v="PYPL"/>
    <n v="292.76001000000002"/>
    <n v="293.64999399999999"/>
    <x v="1"/>
    <x v="19"/>
    <x v="3"/>
    <n v="-0.88998399999996991"/>
    <n v="-3.0307645775057295E-3"/>
    <x v="0"/>
    <x v="2"/>
    <x v="0"/>
  </r>
  <r>
    <x v="377"/>
    <s v="PYPL"/>
    <n v="291.48001099999999"/>
    <n v="292.76001000000002"/>
    <x v="1"/>
    <x v="19"/>
    <x v="3"/>
    <n v="-1.2799990000000321"/>
    <n v="-4.3721784269649122E-3"/>
    <x v="0"/>
    <x v="2"/>
    <x v="0"/>
  </r>
  <r>
    <x v="378"/>
    <s v="PYPL"/>
    <n v="289"/>
    <n v="291.48001099999999"/>
    <x v="1"/>
    <x v="19"/>
    <x v="3"/>
    <n v="-2.4800109999999904"/>
    <n v="-8.5083398737760794E-3"/>
    <x v="0"/>
    <x v="2"/>
    <x v="0"/>
  </r>
  <r>
    <x v="379"/>
    <s v="PYPL"/>
    <n v="290.23998999999998"/>
    <n v="289"/>
    <x v="1"/>
    <x v="19"/>
    <x v="3"/>
    <n v="1.2399899999999775"/>
    <n v="4.2906228373701645E-3"/>
    <x v="1"/>
    <x v="1"/>
    <x v="0"/>
  </r>
  <r>
    <x v="0"/>
    <s v="AAPL"/>
    <n v="73.412497999999999"/>
    <m/>
    <x v="1"/>
    <x v="20"/>
    <x v="3"/>
    <m/>
    <m/>
    <x v="0"/>
    <x v="0"/>
    <x v="0"/>
  </r>
  <r>
    <x v="1"/>
    <s v="AAPL"/>
    <n v="75.087502000000001"/>
    <n v="73.412497999999999"/>
    <x v="1"/>
    <x v="20"/>
    <x v="3"/>
    <n v="1.6750040000000013"/>
    <n v="2.2816332990058467E-2"/>
    <x v="0"/>
    <x v="1"/>
    <x v="0"/>
  </r>
  <r>
    <x v="2"/>
    <s v="AAPL"/>
    <n v="74.357498000000007"/>
    <n v="75.087502000000001"/>
    <x v="1"/>
    <x v="20"/>
    <x v="3"/>
    <n v="-0.73000399999999388"/>
    <n v="-9.7220440227189057E-3"/>
    <x v="0"/>
    <x v="2"/>
    <x v="0"/>
  </r>
  <r>
    <x v="3"/>
    <s v="AAPL"/>
    <n v="74.949996999999996"/>
    <n v="74.357498000000007"/>
    <x v="1"/>
    <x v="20"/>
    <x v="3"/>
    <n v="0.59249899999998945"/>
    <n v="7.9682482054464696E-3"/>
    <x v="0"/>
    <x v="1"/>
    <x v="0"/>
  </r>
  <r>
    <x v="4"/>
    <s v="AAPL"/>
    <n v="74.597504000000001"/>
    <n v="74.949996999999996"/>
    <x v="1"/>
    <x v="20"/>
    <x v="3"/>
    <n v="-0.3524929999999955"/>
    <n v="-4.7030422162658058E-3"/>
    <x v="0"/>
    <x v="2"/>
    <x v="0"/>
  </r>
  <r>
    <x v="5"/>
    <s v="AAPL"/>
    <n v="75.797500999999997"/>
    <n v="74.597504000000001"/>
    <x v="1"/>
    <x v="20"/>
    <x v="3"/>
    <n v="1.1999969999999962"/>
    <n v="1.6086288892454045E-2"/>
    <x v="0"/>
    <x v="1"/>
    <x v="0"/>
  </r>
  <r>
    <x v="6"/>
    <s v="AAPL"/>
    <n v="77.407500999999996"/>
    <n v="75.797500999999997"/>
    <x v="1"/>
    <x v="20"/>
    <x v="3"/>
    <n v="1.6099999999999994"/>
    <n v="2.1240805814956874E-2"/>
    <x v="0"/>
    <x v="1"/>
    <x v="0"/>
  </r>
  <r>
    <x v="7"/>
    <s v="AAPL"/>
    <n v="77.582497000000004"/>
    <n v="77.407500999999996"/>
    <x v="1"/>
    <x v="20"/>
    <x v="3"/>
    <n v="0.17499600000000726"/>
    <n v="2.2607111421928897E-3"/>
    <x v="0"/>
    <x v="1"/>
    <x v="0"/>
  </r>
  <r>
    <x v="8"/>
    <s v="AAPL"/>
    <n v="79.239998"/>
    <n v="77.582497000000004"/>
    <x v="1"/>
    <x v="20"/>
    <x v="3"/>
    <n v="1.6575009999999963"/>
    <n v="2.1364367790327712E-2"/>
    <x v="0"/>
    <x v="1"/>
    <x v="0"/>
  </r>
  <r>
    <x v="9"/>
    <s v="AAPL"/>
    <n v="78.169998000000007"/>
    <n v="79.239998"/>
    <x v="1"/>
    <x v="20"/>
    <x v="3"/>
    <n v="-1.0699999999999932"/>
    <n v="-1.3503281511945435E-2"/>
    <x v="0"/>
    <x v="2"/>
    <x v="0"/>
  </r>
  <r>
    <x v="10"/>
    <s v="AAPL"/>
    <n v="77.834998999999996"/>
    <n v="78.169998000000007"/>
    <x v="1"/>
    <x v="20"/>
    <x v="3"/>
    <n v="-0.33499900000001048"/>
    <n v="-4.2855188508513263E-3"/>
    <x v="0"/>
    <x v="2"/>
    <x v="0"/>
  </r>
  <r>
    <x v="11"/>
    <s v="AAPL"/>
    <n v="78.809997999999993"/>
    <n v="77.834998999999996"/>
    <x v="1"/>
    <x v="20"/>
    <x v="3"/>
    <n v="0.97499899999999684"/>
    <n v="1.252648567516519E-2"/>
    <x v="0"/>
    <x v="1"/>
    <x v="0"/>
  </r>
  <r>
    <x v="12"/>
    <s v="AAPL"/>
    <n v="79.682502999999997"/>
    <n v="78.809997999999993"/>
    <x v="1"/>
    <x v="20"/>
    <x v="3"/>
    <n v="0.87250500000000386"/>
    <n v="1.1070993809694094E-2"/>
    <x v="0"/>
    <x v="1"/>
    <x v="0"/>
  </r>
  <r>
    <x v="13"/>
    <s v="AAPL"/>
    <n v="79.142501999999993"/>
    <n v="79.682502999999997"/>
    <x v="1"/>
    <x v="20"/>
    <x v="3"/>
    <n v="-0.54000100000000373"/>
    <n v="-6.7769080998874211E-3"/>
    <x v="0"/>
    <x v="2"/>
    <x v="0"/>
  </r>
  <r>
    <x v="14"/>
    <s v="AAPL"/>
    <n v="79.425003000000004"/>
    <n v="79.142501999999993"/>
    <x v="1"/>
    <x v="20"/>
    <x v="3"/>
    <n v="0.28250100000001055"/>
    <n v="3.5695232379690319E-3"/>
    <x v="0"/>
    <x v="1"/>
    <x v="0"/>
  </r>
  <r>
    <x v="15"/>
    <s v="AAPL"/>
    <n v="79.807502999999997"/>
    <n v="79.425003000000004"/>
    <x v="1"/>
    <x v="20"/>
    <x v="3"/>
    <n v="0.38249999999999318"/>
    <n v="4.8158638407604865E-3"/>
    <x v="0"/>
    <x v="1"/>
    <x v="0"/>
  </r>
  <r>
    <x v="16"/>
    <s v="AAPL"/>
    <n v="79.577499000000003"/>
    <n v="79.807502999999997"/>
    <x v="1"/>
    <x v="20"/>
    <x v="3"/>
    <n v="-0.23000399999999388"/>
    <n v="-2.8819846675317467E-3"/>
    <x v="0"/>
    <x v="2"/>
    <x v="0"/>
  </r>
  <r>
    <x v="17"/>
    <s v="AAPL"/>
    <n v="77.237503000000004"/>
    <n v="79.577499000000003"/>
    <x v="1"/>
    <x v="20"/>
    <x v="3"/>
    <n v="-2.3399959999999993"/>
    <n v="-2.9405246827372639E-2"/>
    <x v="0"/>
    <x v="2"/>
    <x v="0"/>
  </r>
  <r>
    <x v="18"/>
    <s v="AAPL"/>
    <n v="79.422500999999997"/>
    <n v="77.237503000000004"/>
    <x v="1"/>
    <x v="20"/>
    <x v="3"/>
    <n v="2.1849979999999931"/>
    <n v="2.8289340218572226E-2"/>
    <x v="0"/>
    <x v="1"/>
    <x v="0"/>
  </r>
  <r>
    <x v="19"/>
    <s v="AAPL"/>
    <n v="81.084998999999996"/>
    <n v="79.422500999999997"/>
    <x v="1"/>
    <x v="20"/>
    <x v="3"/>
    <n v="1.6624979999999994"/>
    <n v="2.093232999550089E-2"/>
    <x v="0"/>
    <x v="1"/>
    <x v="0"/>
  </r>
  <r>
    <x v="20"/>
    <s v="AAPL"/>
    <n v="80.967499000000004"/>
    <n v="81.084998999999996"/>
    <x v="1"/>
    <x v="20"/>
    <x v="3"/>
    <n v="-0.11749999999999261"/>
    <n v="-1.449096644867599E-3"/>
    <x v="0"/>
    <x v="2"/>
    <x v="0"/>
  </r>
  <r>
    <x v="21"/>
    <s v="AAPL"/>
    <n v="77.377502000000007"/>
    <n v="80.967499000000004"/>
    <x v="1"/>
    <x v="20"/>
    <x v="3"/>
    <n v="-3.5899969999999968"/>
    <n v="-4.4338741400422862E-2"/>
    <x v="0"/>
    <x v="2"/>
    <x v="0"/>
  </r>
  <r>
    <x v="22"/>
    <s v="AAPL"/>
    <n v="77.165001000000004"/>
    <n v="77.377502000000007"/>
    <x v="1"/>
    <x v="20"/>
    <x v="3"/>
    <n v="-0.21250100000000316"/>
    <n v="-2.7462892249998346E-3"/>
    <x v="0"/>
    <x v="2"/>
    <x v="0"/>
  </r>
  <r>
    <x v="23"/>
    <s v="AAPL"/>
    <n v="79.712502000000001"/>
    <n v="77.165001000000004"/>
    <x v="1"/>
    <x v="20"/>
    <x v="3"/>
    <n v="2.5475009999999969"/>
    <n v="3.3013684532965881E-2"/>
    <x v="0"/>
    <x v="1"/>
    <x v="0"/>
  </r>
  <r>
    <x v="24"/>
    <s v="AAPL"/>
    <n v="80.362503000000004"/>
    <n v="79.712502000000001"/>
    <x v="1"/>
    <x v="20"/>
    <x v="3"/>
    <n v="0.65000100000000316"/>
    <n v="8.1543168724023136E-3"/>
    <x v="0"/>
    <x v="1"/>
    <x v="0"/>
  </r>
  <r>
    <x v="25"/>
    <s v="AAPL"/>
    <n v="81.302498"/>
    <n v="80.362503000000004"/>
    <x v="1"/>
    <x v="20"/>
    <x v="3"/>
    <n v="0.93999499999999614"/>
    <n v="1.1696935323181709E-2"/>
    <x v="0"/>
    <x v="1"/>
    <x v="0"/>
  </r>
  <r>
    <x v="26"/>
    <s v="AAPL"/>
    <n v="80.007499999999993"/>
    <n v="81.302498"/>
    <x v="1"/>
    <x v="20"/>
    <x v="3"/>
    <n v="-1.2949980000000068"/>
    <n v="-1.592814528281784E-2"/>
    <x v="0"/>
    <x v="2"/>
    <x v="0"/>
  </r>
  <r>
    <x v="27"/>
    <s v="AAPL"/>
    <n v="80.387496999999996"/>
    <n v="80.007499999999993"/>
    <x v="1"/>
    <x v="20"/>
    <x v="3"/>
    <n v="0.37999700000000303"/>
    <n v="4.7495172327594671E-3"/>
    <x v="0"/>
    <x v="1"/>
    <x v="0"/>
  </r>
  <r>
    <x v="28"/>
    <s v="AAPL"/>
    <n v="79.902495999999999"/>
    <n v="80.387496999999996"/>
    <x v="1"/>
    <x v="20"/>
    <x v="3"/>
    <n v="-0.48500099999999691"/>
    <n v="-6.0332889827381603E-3"/>
    <x v="0"/>
    <x v="2"/>
    <x v="0"/>
  </r>
  <r>
    <x v="29"/>
    <s v="AAPL"/>
    <n v="81.800003000000004"/>
    <n v="79.902495999999999"/>
    <x v="1"/>
    <x v="20"/>
    <x v="3"/>
    <n v="1.8975070000000045"/>
    <n v="2.3747781295843429E-2"/>
    <x v="0"/>
    <x v="1"/>
    <x v="0"/>
  </r>
  <r>
    <x v="30"/>
    <s v="AAPL"/>
    <n v="81.217499000000004"/>
    <n v="81.800003000000004"/>
    <x v="1"/>
    <x v="20"/>
    <x v="3"/>
    <n v="-0.58250400000000013"/>
    <n v="-7.1210755334568891E-3"/>
    <x v="0"/>
    <x v="2"/>
    <x v="0"/>
  </r>
  <r>
    <x v="31"/>
    <s v="AAPL"/>
    <n v="81.237503000000004"/>
    <n v="81.217499000000004"/>
    <x v="1"/>
    <x v="20"/>
    <x v="3"/>
    <n v="2.0004000000000133E-2"/>
    <n v="2.4630160059472075E-4"/>
    <x v="0"/>
    <x v="1"/>
    <x v="0"/>
  </r>
  <r>
    <x v="32"/>
    <s v="AAPL"/>
    <n v="79.75"/>
    <n v="81.237503000000004"/>
    <x v="1"/>
    <x v="20"/>
    <x v="3"/>
    <n v="-1.4875030000000038"/>
    <n v="-1.8310545561697086E-2"/>
    <x v="0"/>
    <x v="2"/>
    <x v="0"/>
  </r>
  <r>
    <x v="33"/>
    <s v="AAPL"/>
    <n v="80.904999000000004"/>
    <n v="79.75"/>
    <x v="1"/>
    <x v="20"/>
    <x v="3"/>
    <n v="1.1549990000000037"/>
    <n v="1.4482746081504749E-2"/>
    <x v="0"/>
    <x v="1"/>
    <x v="0"/>
  </r>
  <r>
    <x v="34"/>
    <s v="AAPL"/>
    <n v="80.074996999999996"/>
    <n v="80.904999000000004"/>
    <x v="1"/>
    <x v="20"/>
    <x v="3"/>
    <n v="-0.83000200000000746"/>
    <n v="-1.025897052418241E-2"/>
    <x v="0"/>
    <x v="2"/>
    <x v="0"/>
  </r>
  <r>
    <x v="35"/>
    <s v="AAPL"/>
    <n v="78.262496999999996"/>
    <n v="80.074996999999996"/>
    <x v="1"/>
    <x v="20"/>
    <x v="3"/>
    <n v="-1.8125"/>
    <n v="-2.2635030507712664E-2"/>
    <x v="0"/>
    <x v="2"/>
    <x v="0"/>
  </r>
  <r>
    <x v="36"/>
    <s v="AAPL"/>
    <n v="74.544998000000007"/>
    <n v="78.262496999999996"/>
    <x v="1"/>
    <x v="20"/>
    <x v="3"/>
    <n v="-3.7174989999999895"/>
    <n v="-4.7500388340535438E-2"/>
    <x v="0"/>
    <x v="2"/>
    <x v="0"/>
  </r>
  <r>
    <x v="37"/>
    <s v="AAPL"/>
    <n v="72.019997000000004"/>
    <n v="74.544998000000007"/>
    <x v="1"/>
    <x v="20"/>
    <x v="3"/>
    <n v="-2.5250010000000032"/>
    <n v="-3.387217208054661E-2"/>
    <x v="0"/>
    <x v="2"/>
    <x v="0"/>
  </r>
  <r>
    <x v="38"/>
    <s v="AAPL"/>
    <n v="73.162497999999999"/>
    <n v="72.019997000000004"/>
    <x v="1"/>
    <x v="20"/>
    <x v="3"/>
    <n v="1.1425009999999958"/>
    <n v="1.5863663532226967E-2"/>
    <x v="0"/>
    <x v="1"/>
    <x v="0"/>
  </r>
  <r>
    <x v="39"/>
    <s v="AAPL"/>
    <n v="68.379997000000003"/>
    <n v="73.162497999999999"/>
    <x v="1"/>
    <x v="20"/>
    <x v="3"/>
    <n v="-4.7825009999999963"/>
    <n v="-6.5368202709535653E-2"/>
    <x v="0"/>
    <x v="2"/>
    <x v="0"/>
  </r>
  <r>
    <x v="40"/>
    <s v="AAPL"/>
    <n v="68.339995999999999"/>
    <n v="68.379997000000003"/>
    <x v="1"/>
    <x v="20"/>
    <x v="3"/>
    <n v="-4.0001000000003728E-2"/>
    <n v="-5.8498101425777664E-4"/>
    <x v="0"/>
    <x v="2"/>
    <x v="0"/>
  </r>
  <r>
    <x v="41"/>
    <s v="AAPL"/>
    <n v="74.702499000000003"/>
    <n v="68.339995999999999"/>
    <x v="1"/>
    <x v="20"/>
    <x v="3"/>
    <n v="6.3625030000000038"/>
    <n v="9.3100722452486004E-2"/>
    <x v="0"/>
    <x v="1"/>
    <x v="0"/>
  </r>
  <r>
    <x v="42"/>
    <s v="AAPL"/>
    <n v="72.330001999999993"/>
    <n v="74.702499000000003"/>
    <x v="1"/>
    <x v="20"/>
    <x v="3"/>
    <n v="-2.3724970000000098"/>
    <n v="-3.1759272203196437E-2"/>
    <x v="0"/>
    <x v="2"/>
    <x v="0"/>
  </r>
  <r>
    <x v="43"/>
    <s v="AAPL"/>
    <n v="75.684997999999993"/>
    <n v="72.330001999999993"/>
    <x v="1"/>
    <x v="20"/>
    <x v="3"/>
    <n v="3.3549959999999999"/>
    <n v="4.638456943496283E-2"/>
    <x v="0"/>
    <x v="1"/>
    <x v="0"/>
  </r>
  <r>
    <x v="44"/>
    <s v="AAPL"/>
    <n v="73.230002999999996"/>
    <n v="75.684997999999993"/>
    <x v="1"/>
    <x v="20"/>
    <x v="3"/>
    <n v="-2.4549949999999967"/>
    <n v="-3.2437009511448976E-2"/>
    <x v="0"/>
    <x v="2"/>
    <x v="0"/>
  </r>
  <r>
    <x v="45"/>
    <s v="AAPL"/>
    <n v="72.257499999999993"/>
    <n v="73.230002999999996"/>
    <x v="1"/>
    <x v="20"/>
    <x v="3"/>
    <n v="-0.97250300000000323"/>
    <n v="-1.3280116894164312E-2"/>
    <x v="0"/>
    <x v="2"/>
    <x v="0"/>
  </r>
  <r>
    <x v="46"/>
    <s v="AAPL"/>
    <n v="66.542502999999996"/>
    <n v="72.257499999999993"/>
    <x v="1"/>
    <x v="20"/>
    <x v="3"/>
    <n v="-5.7149969999999968"/>
    <n v="-7.9092094246271977E-2"/>
    <x v="0"/>
    <x v="2"/>
    <x v="0"/>
  </r>
  <r>
    <x v="47"/>
    <s v="AAPL"/>
    <n v="71.334998999999996"/>
    <n v="66.542502999999996"/>
    <x v="1"/>
    <x v="20"/>
    <x v="3"/>
    <n v="4.7924959999999999"/>
    <n v="7.202157694609114E-2"/>
    <x v="0"/>
    <x v="1"/>
    <x v="0"/>
  </r>
  <r>
    <x v="48"/>
    <s v="AAPL"/>
    <n v="68.857498000000007"/>
    <n v="71.334998999999996"/>
    <x v="1"/>
    <x v="20"/>
    <x v="3"/>
    <n v="-2.4775009999999895"/>
    <n v="-3.4730511456234681E-2"/>
    <x v="0"/>
    <x v="2"/>
    <x v="0"/>
  </r>
  <r>
    <x v="49"/>
    <s v="AAPL"/>
    <n v="62.057499"/>
    <n v="68.857498000000007"/>
    <x v="1"/>
    <x v="20"/>
    <x v="3"/>
    <n v="-6.7999990000000068"/>
    <n v="-9.8754662854581302E-2"/>
    <x v="0"/>
    <x v="2"/>
    <x v="0"/>
  </r>
  <r>
    <x v="50"/>
    <s v="AAPL"/>
    <n v="69.492500000000007"/>
    <n v="62.057499"/>
    <x v="1"/>
    <x v="20"/>
    <x v="3"/>
    <n v="7.4350010000000069"/>
    <n v="0.1198082604005683"/>
    <x v="0"/>
    <x v="1"/>
    <x v="0"/>
  </r>
  <r>
    <x v="51"/>
    <s v="AAPL"/>
    <n v="60.552501999999997"/>
    <n v="69.492500000000007"/>
    <x v="1"/>
    <x v="20"/>
    <x v="3"/>
    <n v="-8.9399980000000099"/>
    <n v="-0.12864694751232161"/>
    <x v="0"/>
    <x v="2"/>
    <x v="0"/>
  </r>
  <r>
    <x v="52"/>
    <s v="AAPL"/>
    <n v="63.215000000000003"/>
    <n v="60.552501999999997"/>
    <x v="1"/>
    <x v="20"/>
    <x v="3"/>
    <n v="2.6624980000000065"/>
    <n v="4.3970074101975287E-2"/>
    <x v="0"/>
    <x v="1"/>
    <x v="0"/>
  </r>
  <r>
    <x v="53"/>
    <s v="AAPL"/>
    <n v="61.667499999999997"/>
    <n v="63.215000000000003"/>
    <x v="1"/>
    <x v="20"/>
    <x v="3"/>
    <n v="-1.5475000000000065"/>
    <n v="-2.4479949379103163E-2"/>
    <x v="0"/>
    <x v="2"/>
    <x v="0"/>
  </r>
  <r>
    <x v="54"/>
    <s v="AAPL"/>
    <n v="61.195"/>
    <n v="61.667499999999997"/>
    <x v="1"/>
    <x v="20"/>
    <x v="3"/>
    <n v="-0.47249999999999659"/>
    <n v="-7.6620586208293933E-3"/>
    <x v="0"/>
    <x v="2"/>
    <x v="0"/>
  </r>
  <r>
    <x v="55"/>
    <s v="AAPL"/>
    <n v="57.310001"/>
    <n v="61.195"/>
    <x v="1"/>
    <x v="20"/>
    <x v="3"/>
    <n v="-3.8849990000000005"/>
    <n v="-6.3485562545959648E-2"/>
    <x v="0"/>
    <x v="2"/>
    <x v="0"/>
  </r>
  <r>
    <x v="56"/>
    <s v="AAPL"/>
    <n v="56.092498999999997"/>
    <n v="57.310001"/>
    <x v="1"/>
    <x v="20"/>
    <x v="3"/>
    <n v="-1.2175020000000032"/>
    <n v="-2.124414550263231E-2"/>
    <x v="0"/>
    <x v="2"/>
    <x v="0"/>
  </r>
  <r>
    <x v="57"/>
    <s v="AAPL"/>
    <n v="61.720001000000003"/>
    <n v="56.092498999999997"/>
    <x v="1"/>
    <x v="20"/>
    <x v="3"/>
    <n v="5.6275020000000069"/>
    <n v="0.10032539288363686"/>
    <x v="0"/>
    <x v="1"/>
    <x v="0"/>
  </r>
  <r>
    <x v="58"/>
    <s v="AAPL"/>
    <n v="61.380001"/>
    <n v="61.720001000000003"/>
    <x v="1"/>
    <x v="20"/>
    <x v="3"/>
    <n v="-0.34000000000000341"/>
    <n v="-5.5087491006360059E-3"/>
    <x v="0"/>
    <x v="2"/>
    <x v="0"/>
  </r>
  <r>
    <x v="59"/>
    <s v="AAPL"/>
    <n v="64.610000999999997"/>
    <n v="61.380001"/>
    <x v="1"/>
    <x v="20"/>
    <x v="3"/>
    <n v="3.2299999999999969"/>
    <n v="5.2623003378575978E-2"/>
    <x v="0"/>
    <x v="1"/>
    <x v="0"/>
  </r>
  <r>
    <x v="60"/>
    <s v="AAPL"/>
    <n v="61.935001"/>
    <n v="64.610000999999997"/>
    <x v="1"/>
    <x v="20"/>
    <x v="3"/>
    <n v="-2.6749999999999972"/>
    <n v="-4.1402259071316179E-2"/>
    <x v="0"/>
    <x v="2"/>
    <x v="0"/>
  </r>
  <r>
    <x v="61"/>
    <s v="AAPL"/>
    <n v="63.702499000000003"/>
    <n v="61.935001"/>
    <x v="1"/>
    <x v="20"/>
    <x v="3"/>
    <n v="1.7674980000000033"/>
    <n v="2.8537950616970256E-2"/>
    <x v="0"/>
    <x v="1"/>
    <x v="0"/>
  </r>
  <r>
    <x v="62"/>
    <s v="AAPL"/>
    <n v="63.572498000000003"/>
    <n v="63.702499000000003"/>
    <x v="1"/>
    <x v="20"/>
    <x v="3"/>
    <n v="-0.13000100000000003"/>
    <n v="-2.0407519648483496E-3"/>
    <x v="0"/>
    <x v="2"/>
    <x v="0"/>
  </r>
  <r>
    <x v="63"/>
    <s v="AAPL"/>
    <n v="60.227500999999997"/>
    <n v="63.572498000000003"/>
    <x v="1"/>
    <x v="20"/>
    <x v="3"/>
    <n v="-3.3449970000000064"/>
    <n v="-5.2617045188314074E-2"/>
    <x v="0"/>
    <x v="2"/>
    <x v="0"/>
  </r>
  <r>
    <x v="64"/>
    <s v="AAPL"/>
    <n v="61.232498"/>
    <n v="60.227500999999997"/>
    <x v="1"/>
    <x v="20"/>
    <x v="3"/>
    <n v="1.004997000000003"/>
    <n v="1.6686679395846143E-2"/>
    <x v="0"/>
    <x v="1"/>
    <x v="0"/>
  </r>
  <r>
    <x v="65"/>
    <s v="AAPL"/>
    <n v="60.352500999999997"/>
    <n v="61.232498"/>
    <x v="1"/>
    <x v="20"/>
    <x v="3"/>
    <n v="-0.87999700000000303"/>
    <n v="-1.4371404544038086E-2"/>
    <x v="0"/>
    <x v="2"/>
    <x v="0"/>
  </r>
  <r>
    <x v="66"/>
    <s v="AAPL"/>
    <n v="65.617500000000007"/>
    <n v="60.352500999999997"/>
    <x v="1"/>
    <x v="20"/>
    <x v="3"/>
    <n v="5.2649990000000102"/>
    <n v="8.7237461791351625E-2"/>
    <x v="0"/>
    <x v="1"/>
    <x v="0"/>
  </r>
  <r>
    <x v="67"/>
    <s v="AAPL"/>
    <n v="64.857498000000007"/>
    <n v="65.617500000000007"/>
    <x v="1"/>
    <x v="20"/>
    <x v="3"/>
    <n v="-0.76000200000000007"/>
    <n v="-1.1582306549319922E-2"/>
    <x v="0"/>
    <x v="2"/>
    <x v="0"/>
  </r>
  <r>
    <x v="68"/>
    <s v="AAPL"/>
    <n v="66.517501999999993"/>
    <n v="64.857498000000007"/>
    <x v="1"/>
    <x v="20"/>
    <x v="3"/>
    <n v="1.6600039999999865"/>
    <n v="2.5594635180037108E-2"/>
    <x v="0"/>
    <x v="1"/>
    <x v="0"/>
  </r>
  <r>
    <x v="69"/>
    <s v="AAPL"/>
    <n v="66.997497999999993"/>
    <n v="66.517501999999993"/>
    <x v="1"/>
    <x v="20"/>
    <x v="3"/>
    <n v="0.47999599999999987"/>
    <n v="7.2160857754399723E-3"/>
    <x v="0"/>
    <x v="1"/>
    <x v="0"/>
  </r>
  <r>
    <x v="70"/>
    <s v="AAPL"/>
    <n v="68.3125"/>
    <n v="66.997497999999993"/>
    <x v="1"/>
    <x v="20"/>
    <x v="3"/>
    <n v="1.3150020000000069"/>
    <n v="1.962762848248463E-2"/>
    <x v="0"/>
    <x v="1"/>
    <x v="0"/>
  </r>
  <r>
    <x v="71"/>
    <s v="AAPL"/>
    <n v="71.762496999999996"/>
    <n v="68.3125"/>
    <x v="1"/>
    <x v="20"/>
    <x v="3"/>
    <n v="3.4499969999999962"/>
    <n v="5.050315827996335E-2"/>
    <x v="0"/>
    <x v="1"/>
    <x v="0"/>
  </r>
  <r>
    <x v="72"/>
    <s v="AAPL"/>
    <n v="71.107498000000007"/>
    <n v="71.762496999999996"/>
    <x v="1"/>
    <x v="20"/>
    <x v="3"/>
    <n v="-0.65499899999998945"/>
    <n v="-9.1273161802046757E-3"/>
    <x v="0"/>
    <x v="2"/>
    <x v="0"/>
  </r>
  <r>
    <x v="73"/>
    <s v="AAPL"/>
    <n v="71.672500999999997"/>
    <n v="71.107498000000007"/>
    <x v="1"/>
    <x v="20"/>
    <x v="3"/>
    <n v="0.56500299999999015"/>
    <n v="7.9457584065183978E-3"/>
    <x v="0"/>
    <x v="1"/>
    <x v="0"/>
  </r>
  <r>
    <x v="74"/>
    <s v="AAPL"/>
    <n v="70.699996999999996"/>
    <n v="71.672500999999997"/>
    <x v="1"/>
    <x v="20"/>
    <x v="3"/>
    <n v="-0.9725040000000007"/>
    <n v="-1.3568718635896364E-2"/>
    <x v="0"/>
    <x v="2"/>
    <x v="0"/>
  </r>
  <r>
    <x v="75"/>
    <s v="AAPL"/>
    <n v="69.232498000000007"/>
    <n v="70.699996999999996"/>
    <x v="1"/>
    <x v="20"/>
    <x v="3"/>
    <n v="-1.4674989999999895"/>
    <n v="-2.0756705265489468E-2"/>
    <x v="0"/>
    <x v="2"/>
    <x v="0"/>
  </r>
  <r>
    <x v="76"/>
    <s v="AAPL"/>
    <n v="67.092499000000004"/>
    <n v="69.232498000000007"/>
    <x v="1"/>
    <x v="20"/>
    <x v="3"/>
    <n v="-2.1399990000000031"/>
    <n v="-3.091032480151161E-2"/>
    <x v="0"/>
    <x v="2"/>
    <x v="0"/>
  </r>
  <r>
    <x v="77"/>
    <s v="AAPL"/>
    <n v="69.025002000000001"/>
    <n v="67.092499000000004"/>
    <x v="1"/>
    <x v="20"/>
    <x v="3"/>
    <n v="1.932502999999997"/>
    <n v="2.8803562675463867E-2"/>
    <x v="0"/>
    <x v="1"/>
    <x v="0"/>
  </r>
  <r>
    <x v="78"/>
    <s v="AAPL"/>
    <n v="68.757499999999993"/>
    <n v="69.025002000000001"/>
    <x v="1"/>
    <x v="20"/>
    <x v="3"/>
    <n v="-0.26750200000000746"/>
    <n v="-3.8754363237831916E-3"/>
    <x v="0"/>
    <x v="2"/>
    <x v="0"/>
  </r>
  <r>
    <x v="79"/>
    <s v="AAPL"/>
    <n v="70.742500000000007"/>
    <n v="68.757499999999993"/>
    <x v="1"/>
    <x v="20"/>
    <x v="3"/>
    <n v="1.9850000000000136"/>
    <n v="2.8869577864233192E-2"/>
    <x v="0"/>
    <x v="1"/>
    <x v="0"/>
  </r>
  <r>
    <x v="80"/>
    <s v="AAPL"/>
    <n v="70.792502999999996"/>
    <n v="70.742500000000007"/>
    <x v="1"/>
    <x v="20"/>
    <x v="3"/>
    <n v="5.0002999999989584E-2"/>
    <n v="7.068311128386695E-4"/>
    <x v="0"/>
    <x v="1"/>
    <x v="0"/>
  </r>
  <r>
    <x v="81"/>
    <s v="AAPL"/>
    <n v="69.644997000000004"/>
    <n v="70.792502999999996"/>
    <x v="1"/>
    <x v="20"/>
    <x v="3"/>
    <n v="-1.1475059999999928"/>
    <n v="-1.6209428278019678E-2"/>
    <x v="0"/>
    <x v="2"/>
    <x v="0"/>
  </r>
  <r>
    <x v="82"/>
    <s v="AAPL"/>
    <n v="71.932502999999997"/>
    <n v="69.644997000000004"/>
    <x v="1"/>
    <x v="20"/>
    <x v="3"/>
    <n v="2.2875059999999934"/>
    <n v="3.2845230792385466E-2"/>
    <x v="0"/>
    <x v="1"/>
    <x v="0"/>
  </r>
  <r>
    <x v="83"/>
    <s v="AAPL"/>
    <n v="73.449996999999996"/>
    <n v="71.932502999999997"/>
    <x v="1"/>
    <x v="20"/>
    <x v="3"/>
    <n v="1.5174939999999992"/>
    <n v="2.1096082253664928E-2"/>
    <x v="0"/>
    <x v="1"/>
    <x v="0"/>
  </r>
  <r>
    <x v="84"/>
    <s v="AAPL"/>
    <n v="72.267501999999993"/>
    <n v="73.449996999999996"/>
    <x v="1"/>
    <x v="20"/>
    <x v="3"/>
    <n v="-1.182495000000003"/>
    <n v="-1.6099319922368453E-2"/>
    <x v="0"/>
    <x v="2"/>
    <x v="0"/>
  </r>
  <r>
    <x v="85"/>
    <s v="AAPL"/>
    <n v="73.290001000000004"/>
    <n v="72.267501999999993"/>
    <x v="1"/>
    <x v="20"/>
    <x v="3"/>
    <n v="1.0224990000000105"/>
    <n v="1.4148807855569861E-2"/>
    <x v="0"/>
    <x v="1"/>
    <x v="0"/>
  </r>
  <r>
    <x v="86"/>
    <s v="AAPL"/>
    <n v="74.389999000000003"/>
    <n v="73.290001000000004"/>
    <x v="1"/>
    <x v="20"/>
    <x v="3"/>
    <n v="1.0999979999999994"/>
    <n v="1.5008841383424176E-2"/>
    <x v="0"/>
    <x v="1"/>
    <x v="0"/>
  </r>
  <r>
    <x v="87"/>
    <s v="AAPL"/>
    <n v="75.157500999999996"/>
    <n v="74.389999000000003"/>
    <x v="1"/>
    <x v="20"/>
    <x v="3"/>
    <n v="0.76750199999999325"/>
    <n v="1.031727396581889E-2"/>
    <x v="0"/>
    <x v="1"/>
    <x v="0"/>
  </r>
  <r>
    <x v="88"/>
    <s v="AAPL"/>
    <n v="75.934997999999993"/>
    <n v="75.157500999999996"/>
    <x v="1"/>
    <x v="20"/>
    <x v="3"/>
    <n v="0.77749699999999677"/>
    <n v="1.0344902234043104E-2"/>
    <x v="0"/>
    <x v="1"/>
    <x v="0"/>
  </r>
  <r>
    <x v="89"/>
    <s v="AAPL"/>
    <n v="77.532500999999996"/>
    <n v="75.934997999999993"/>
    <x v="1"/>
    <x v="20"/>
    <x v="3"/>
    <n v="1.5975030000000032"/>
    <n v="2.1037769698762664E-2"/>
    <x v="0"/>
    <x v="1"/>
    <x v="0"/>
  </r>
  <r>
    <x v="90"/>
    <s v="AAPL"/>
    <n v="78.752502000000007"/>
    <n v="77.532500999999996"/>
    <x v="1"/>
    <x v="20"/>
    <x v="3"/>
    <n v="1.2200010000000105"/>
    <n v="1.5735349489113096E-2"/>
    <x v="0"/>
    <x v="1"/>
    <x v="0"/>
  </r>
  <r>
    <x v="91"/>
    <s v="AAPL"/>
    <n v="77.852501000000004"/>
    <n v="78.752502000000007"/>
    <x v="1"/>
    <x v="20"/>
    <x v="3"/>
    <n v="-0.90000100000000316"/>
    <n v="-1.142822103607582E-2"/>
    <x v="0"/>
    <x v="2"/>
    <x v="0"/>
  </r>
  <r>
    <x v="92"/>
    <s v="AAPL"/>
    <n v="76.912497999999999"/>
    <n v="77.852501000000004"/>
    <x v="1"/>
    <x v="20"/>
    <x v="3"/>
    <n v="-0.94000300000000436"/>
    <n v="-1.2074152890733778E-2"/>
    <x v="0"/>
    <x v="2"/>
    <x v="0"/>
  </r>
  <r>
    <x v="93"/>
    <s v="AAPL"/>
    <n v="77.385002"/>
    <n v="76.912497999999999"/>
    <x v="1"/>
    <x v="20"/>
    <x v="3"/>
    <n v="0.4725040000000007"/>
    <n v="6.1433968767988876E-3"/>
    <x v="0"/>
    <x v="1"/>
    <x v="0"/>
  </r>
  <r>
    <x v="94"/>
    <s v="AAPL"/>
    <n v="76.927498"/>
    <n v="77.385002"/>
    <x v="1"/>
    <x v="20"/>
    <x v="3"/>
    <n v="-0.45750400000000013"/>
    <n v="-5.912049986120051E-3"/>
    <x v="0"/>
    <x v="2"/>
    <x v="0"/>
  </r>
  <r>
    <x v="95"/>
    <s v="AAPL"/>
    <n v="78.739998"/>
    <n v="76.927498"/>
    <x v="1"/>
    <x v="20"/>
    <x v="3"/>
    <n v="1.8125"/>
    <n v="2.3561145846703605E-2"/>
    <x v="0"/>
    <x v="1"/>
    <x v="0"/>
  </r>
  <r>
    <x v="96"/>
    <s v="AAPL"/>
    <n v="78.285004000000001"/>
    <n v="78.739998"/>
    <x v="1"/>
    <x v="20"/>
    <x v="3"/>
    <n v="-0.45499399999999923"/>
    <n v="-5.7784355036432592E-3"/>
    <x v="0"/>
    <x v="2"/>
    <x v="0"/>
  </r>
  <r>
    <x v="97"/>
    <s v="AAPL"/>
    <n v="79.807502999999997"/>
    <n v="78.285004000000001"/>
    <x v="1"/>
    <x v="20"/>
    <x v="3"/>
    <n v="1.5224989999999963"/>
    <n v="1.9448156379988129E-2"/>
    <x v="0"/>
    <x v="1"/>
    <x v="0"/>
  </r>
  <r>
    <x v="98"/>
    <s v="AAPL"/>
    <n v="79.212502000000001"/>
    <n v="79.807502999999997"/>
    <x v="1"/>
    <x v="20"/>
    <x v="3"/>
    <n v="-0.59500099999999634"/>
    <n v="-7.4554519015586334E-3"/>
    <x v="0"/>
    <x v="2"/>
    <x v="0"/>
  </r>
  <r>
    <x v="99"/>
    <s v="AAPL"/>
    <n v="79.722504000000001"/>
    <n v="79.212502000000001"/>
    <x v="1"/>
    <x v="20"/>
    <x v="3"/>
    <n v="0.51000200000000007"/>
    <n v="6.438402867264565E-3"/>
    <x v="0"/>
    <x v="1"/>
    <x v="0"/>
  </r>
  <r>
    <x v="100"/>
    <s v="AAPL"/>
    <n v="79.182502999999997"/>
    <n v="79.722504000000001"/>
    <x v="1"/>
    <x v="20"/>
    <x v="3"/>
    <n v="-0.54000100000000373"/>
    <n v="-6.7735077663893216E-3"/>
    <x v="0"/>
    <x v="2"/>
    <x v="0"/>
  </r>
  <r>
    <x v="101"/>
    <s v="AAPL"/>
    <n v="79.527495999999999"/>
    <n v="79.182502999999997"/>
    <x v="1"/>
    <x v="20"/>
    <x v="3"/>
    <n v="0.34499300000000233"/>
    <n v="4.3569347637318605E-3"/>
    <x v="0"/>
    <x v="1"/>
    <x v="0"/>
  </r>
  <r>
    <x v="102"/>
    <s v="AAPL"/>
    <n v="79.5625"/>
    <n v="79.527495999999999"/>
    <x v="1"/>
    <x v="20"/>
    <x v="3"/>
    <n v="3.5004000000000701E-2"/>
    <n v="4.4014965591272613E-4"/>
    <x v="0"/>
    <x v="1"/>
    <x v="0"/>
  </r>
  <r>
    <x v="103"/>
    <s v="AAPL"/>
    <n v="79.485000999999997"/>
    <n v="79.5625"/>
    <x v="1"/>
    <x v="20"/>
    <x v="3"/>
    <n v="-7.7499000000003093E-2"/>
    <n v="-9.7406441476830278E-4"/>
    <x v="0"/>
    <x v="2"/>
    <x v="0"/>
  </r>
  <r>
    <x v="104"/>
    <s v="AAPL"/>
    <n v="80.462502000000001"/>
    <n v="79.485000999999997"/>
    <x v="1"/>
    <x v="20"/>
    <x v="3"/>
    <n v="0.97750100000000373"/>
    <n v="1.2297930272404523E-2"/>
    <x v="0"/>
    <x v="1"/>
    <x v="0"/>
  </r>
  <r>
    <x v="105"/>
    <s v="AAPL"/>
    <n v="80.834998999999996"/>
    <n v="80.462502000000001"/>
    <x v="1"/>
    <x v="20"/>
    <x v="3"/>
    <n v="0.37249699999999564"/>
    <n v="4.6294483857834256E-3"/>
    <x v="0"/>
    <x v="1"/>
    <x v="0"/>
  </r>
  <r>
    <x v="106"/>
    <s v="AAPL"/>
    <n v="81.279999000000004"/>
    <n v="80.834998999999996"/>
    <x v="1"/>
    <x v="20"/>
    <x v="3"/>
    <n v="0.44500000000000739"/>
    <n v="5.505041201274802E-3"/>
    <x v="0"/>
    <x v="1"/>
    <x v="0"/>
  </r>
  <r>
    <x v="107"/>
    <s v="AAPL"/>
    <n v="80.580001999999993"/>
    <n v="81.279999000000004"/>
    <x v="1"/>
    <x v="20"/>
    <x v="3"/>
    <n v="-0.69999700000001042"/>
    <n v="-8.6121679209175475E-3"/>
    <x v="0"/>
    <x v="2"/>
    <x v="0"/>
  </r>
  <r>
    <x v="108"/>
    <s v="AAPL"/>
    <n v="82.875"/>
    <n v="80.580001999999993"/>
    <x v="1"/>
    <x v="20"/>
    <x v="3"/>
    <n v="2.2949980000000068"/>
    <n v="2.8480987131273675E-2"/>
    <x v="0"/>
    <x v="1"/>
    <x v="0"/>
  </r>
  <r>
    <x v="109"/>
    <s v="AAPL"/>
    <n v="83.364998"/>
    <n v="82.875"/>
    <x v="1"/>
    <x v="20"/>
    <x v="3"/>
    <n v="0.48999799999999993"/>
    <n v="5.9124947209653082E-3"/>
    <x v="0"/>
    <x v="1"/>
    <x v="0"/>
  </r>
  <r>
    <x v="110"/>
    <s v="AAPL"/>
    <n v="85.997497999999993"/>
    <n v="83.364998"/>
    <x v="1"/>
    <x v="20"/>
    <x v="3"/>
    <n v="2.6324999999999932"/>
    <n v="3.1578001117447317E-2"/>
    <x v="0"/>
    <x v="1"/>
    <x v="0"/>
  </r>
  <r>
    <x v="111"/>
    <s v="AAPL"/>
    <n v="88.209998999999996"/>
    <n v="85.997497999999993"/>
    <x v="1"/>
    <x v="20"/>
    <x v="3"/>
    <n v="2.2125010000000032"/>
    <n v="2.5727504304834583E-2"/>
    <x v="0"/>
    <x v="1"/>
    <x v="0"/>
  </r>
  <r>
    <x v="112"/>
    <s v="AAPL"/>
    <n v="83.974997999999999"/>
    <n v="88.209998999999996"/>
    <x v="1"/>
    <x v="20"/>
    <x v="3"/>
    <n v="-4.2350009999999969"/>
    <n v="-4.8010441537359012E-2"/>
    <x v="0"/>
    <x v="2"/>
    <x v="0"/>
  </r>
  <r>
    <x v="113"/>
    <s v="AAPL"/>
    <n v="84.699996999999996"/>
    <n v="83.974997999999999"/>
    <x v="1"/>
    <x v="20"/>
    <x v="3"/>
    <n v="0.72499899999999684"/>
    <n v="8.6335101788272365E-3"/>
    <x v="0"/>
    <x v="1"/>
    <x v="0"/>
  </r>
  <r>
    <x v="114"/>
    <s v="AAPL"/>
    <n v="85.747497999999993"/>
    <n v="84.699996999999996"/>
    <x v="1"/>
    <x v="20"/>
    <x v="3"/>
    <n v="1.0475009999999969"/>
    <n v="1.2367190520679675E-2"/>
    <x v="0"/>
    <x v="1"/>
    <x v="0"/>
  </r>
  <r>
    <x v="115"/>
    <s v="AAPL"/>
    <n v="88.019997000000004"/>
    <n v="85.747497999999993"/>
    <x v="1"/>
    <x v="20"/>
    <x v="3"/>
    <n v="2.2724990000000105"/>
    <n v="2.6502219341723657E-2"/>
    <x v="0"/>
    <x v="1"/>
    <x v="0"/>
  </r>
  <r>
    <x v="116"/>
    <s v="AAPL"/>
    <n v="87.897498999999996"/>
    <n v="88.019997000000004"/>
    <x v="1"/>
    <x v="20"/>
    <x v="3"/>
    <n v="-0.12249800000000732"/>
    <n v="-1.391706477790579E-3"/>
    <x v="0"/>
    <x v="2"/>
    <x v="0"/>
  </r>
  <r>
    <x v="117"/>
    <s v="AAPL"/>
    <n v="87.932502999999997"/>
    <n v="87.897498999999996"/>
    <x v="1"/>
    <x v="20"/>
    <x v="3"/>
    <n v="3.5004000000000701E-2"/>
    <n v="3.9823658691359016E-4"/>
    <x v="0"/>
    <x v="1"/>
    <x v="0"/>
  </r>
  <r>
    <x v="118"/>
    <s v="AAPL"/>
    <n v="87.43"/>
    <n v="87.932502999999997"/>
    <x v="1"/>
    <x v="20"/>
    <x v="3"/>
    <n v="-0.50250299999999015"/>
    <n v="-5.714644560953646E-3"/>
    <x v="0"/>
    <x v="2"/>
    <x v="0"/>
  </r>
  <r>
    <x v="119"/>
    <s v="AAPL"/>
    <n v="89.717499000000004"/>
    <n v="87.43"/>
    <x v="1"/>
    <x v="20"/>
    <x v="3"/>
    <n v="2.2874989999999968"/>
    <n v="2.6163776735674216E-2"/>
    <x v="0"/>
    <x v="1"/>
    <x v="0"/>
  </r>
  <r>
    <x v="120"/>
    <s v="AAPL"/>
    <n v="91.632499999999993"/>
    <n v="89.717499000000004"/>
    <x v="1"/>
    <x v="20"/>
    <x v="3"/>
    <n v="1.9150009999999895"/>
    <n v="2.1344788044080337E-2"/>
    <x v="0"/>
    <x v="1"/>
    <x v="0"/>
  </r>
  <r>
    <x v="121"/>
    <s v="AAPL"/>
    <n v="90.014999000000003"/>
    <n v="91.632499999999993"/>
    <x v="1"/>
    <x v="20"/>
    <x v="3"/>
    <n v="-1.6175009999999901"/>
    <n v="-1.7652044853081496E-2"/>
    <x v="0"/>
    <x v="2"/>
    <x v="0"/>
  </r>
  <r>
    <x v="122"/>
    <s v="AAPL"/>
    <n v="91.209998999999996"/>
    <n v="90.014999000000003"/>
    <x v="1"/>
    <x v="20"/>
    <x v="3"/>
    <n v="1.1949999999999932"/>
    <n v="1.3275565331062139E-2"/>
    <x v="0"/>
    <x v="1"/>
    <x v="0"/>
  </r>
  <r>
    <x v="123"/>
    <s v="AAPL"/>
    <n v="88.407500999999996"/>
    <n v="91.209998999999996"/>
    <x v="1"/>
    <x v="20"/>
    <x v="3"/>
    <n v="-2.8024979999999999"/>
    <n v="-3.0725776019359458E-2"/>
    <x v="0"/>
    <x v="2"/>
    <x v="0"/>
  </r>
  <r>
    <x v="124"/>
    <s v="AAPL"/>
    <n v="90.444999999999993"/>
    <n v="88.407500999999996"/>
    <x v="1"/>
    <x v="20"/>
    <x v="3"/>
    <n v="2.0374989999999968"/>
    <n v="2.304667564350673E-2"/>
    <x v="0"/>
    <x v="1"/>
    <x v="0"/>
  </r>
  <r>
    <x v="125"/>
    <s v="AAPL"/>
    <n v="91.199996999999996"/>
    <n v="90.444999999999993"/>
    <x v="1"/>
    <x v="20"/>
    <x v="3"/>
    <n v="0.75499700000000303"/>
    <n v="8.3475814030626681E-3"/>
    <x v="0"/>
    <x v="1"/>
    <x v="0"/>
  </r>
  <r>
    <x v="126"/>
    <s v="AAPL"/>
    <n v="91.027495999999999"/>
    <n v="91.199996999999996"/>
    <x v="1"/>
    <x v="20"/>
    <x v="3"/>
    <n v="-0.17250099999999691"/>
    <n v="-1.8914583955523256E-3"/>
    <x v="0"/>
    <x v="2"/>
    <x v="0"/>
  </r>
  <r>
    <x v="127"/>
    <s v="AAPL"/>
    <n v="91.027495999999999"/>
    <n v="91.027495999999999"/>
    <x v="1"/>
    <x v="20"/>
    <x v="3"/>
    <n v="0"/>
    <n v="0"/>
    <x v="0"/>
    <x v="2"/>
    <x v="0"/>
  </r>
  <r>
    <x v="128"/>
    <s v="AAPL"/>
    <n v="93.462502000000001"/>
    <n v="91.027495999999999"/>
    <x v="1"/>
    <x v="20"/>
    <x v="3"/>
    <n v="2.4350060000000013"/>
    <n v="2.6750225008935775E-2"/>
    <x v="0"/>
    <x v="1"/>
    <x v="0"/>
  </r>
  <r>
    <x v="129"/>
    <s v="AAPL"/>
    <n v="93.172500999999997"/>
    <n v="93.462502000000001"/>
    <x v="1"/>
    <x v="20"/>
    <x v="3"/>
    <n v="-0.29000100000000373"/>
    <n v="-3.1028593692046008E-3"/>
    <x v="0"/>
    <x v="2"/>
    <x v="0"/>
  </r>
  <r>
    <x v="130"/>
    <s v="AAPL"/>
    <n v="95.342499000000004"/>
    <n v="93.172500999999997"/>
    <x v="1"/>
    <x v="20"/>
    <x v="3"/>
    <n v="2.1699980000000068"/>
    <n v="2.3290112175909143E-2"/>
    <x v="0"/>
    <x v="1"/>
    <x v="0"/>
  </r>
  <r>
    <x v="131"/>
    <s v="AAPL"/>
    <n v="95.752502000000007"/>
    <n v="95.342499000000004"/>
    <x v="1"/>
    <x v="20"/>
    <x v="3"/>
    <n v="0.41000300000000323"/>
    <n v="4.3003173222888064E-3"/>
    <x v="0"/>
    <x v="1"/>
    <x v="0"/>
  </r>
  <r>
    <x v="132"/>
    <s v="AAPL"/>
    <n v="95.919998000000007"/>
    <n v="95.752502000000007"/>
    <x v="1"/>
    <x v="20"/>
    <x v="3"/>
    <n v="0.16749599999999987"/>
    <n v="1.7492597739117027E-3"/>
    <x v="0"/>
    <x v="1"/>
    <x v="0"/>
  </r>
  <r>
    <x v="133"/>
    <s v="AAPL"/>
    <n v="95.477501000000004"/>
    <n v="95.919998000000007"/>
    <x v="1"/>
    <x v="20"/>
    <x v="3"/>
    <n v="-0.44249700000000303"/>
    <n v="-4.6131881695827704E-3"/>
    <x v="0"/>
    <x v="2"/>
    <x v="0"/>
  </r>
  <r>
    <x v="134"/>
    <s v="AAPL"/>
    <n v="97.057502999999997"/>
    <n v="95.477501000000004"/>
    <x v="1"/>
    <x v="20"/>
    <x v="3"/>
    <n v="1.5800019999999932"/>
    <n v="1.6548422229861182E-2"/>
    <x v="0"/>
    <x v="1"/>
    <x v="0"/>
  </r>
  <r>
    <x v="135"/>
    <s v="AAPL"/>
    <n v="97.724997999999999"/>
    <n v="97.057502999999997"/>
    <x v="1"/>
    <x v="20"/>
    <x v="3"/>
    <n v="0.66749500000000239"/>
    <n v="6.8773147811148861E-3"/>
    <x v="0"/>
    <x v="1"/>
    <x v="0"/>
  </r>
  <r>
    <x v="136"/>
    <s v="AAPL"/>
    <n v="96.522498999999996"/>
    <n v="97.724997999999999"/>
    <x v="1"/>
    <x v="20"/>
    <x v="3"/>
    <n v="-1.2024990000000031"/>
    <n v="-1.2304927343155362E-2"/>
    <x v="0"/>
    <x v="2"/>
    <x v="0"/>
  </r>
  <r>
    <x v="137"/>
    <s v="AAPL"/>
    <n v="96.327499000000003"/>
    <n v="96.522498999999996"/>
    <x v="1"/>
    <x v="20"/>
    <x v="3"/>
    <n v="-0.19499999999999318"/>
    <n v="-2.0202543657722037E-3"/>
    <x v="0"/>
    <x v="2"/>
    <x v="0"/>
  </r>
  <r>
    <x v="138"/>
    <s v="AAPL"/>
    <n v="98.357498000000007"/>
    <n v="96.327499000000003"/>
    <x v="1"/>
    <x v="20"/>
    <x v="3"/>
    <n v="2.0299990000000037"/>
    <n v="2.1073930301045225E-2"/>
    <x v="0"/>
    <x v="1"/>
    <x v="0"/>
  </r>
  <r>
    <x v="139"/>
    <s v="AAPL"/>
    <n v="97"/>
    <n v="98.357498000000007"/>
    <x v="1"/>
    <x v="20"/>
    <x v="3"/>
    <n v="-1.3574980000000068"/>
    <n v="-1.3801672750968174E-2"/>
    <x v="0"/>
    <x v="2"/>
    <x v="0"/>
  </r>
  <r>
    <x v="140"/>
    <s v="AAPL"/>
    <n v="97.272498999999996"/>
    <n v="97"/>
    <x v="1"/>
    <x v="20"/>
    <x v="3"/>
    <n v="0.27249899999999627"/>
    <n v="2.8092680412370751E-3"/>
    <x v="0"/>
    <x v="1"/>
    <x v="0"/>
  </r>
  <r>
    <x v="141"/>
    <s v="AAPL"/>
    <n v="92.845000999999996"/>
    <n v="97.272498999999996"/>
    <x v="1"/>
    <x v="20"/>
    <x v="3"/>
    <n v="-4.4274979999999999"/>
    <n v="-4.5516441394190976E-2"/>
    <x v="0"/>
    <x v="2"/>
    <x v="0"/>
  </r>
  <r>
    <x v="142"/>
    <s v="AAPL"/>
    <n v="92.614998"/>
    <n v="92.845000999999996"/>
    <x v="1"/>
    <x v="20"/>
    <x v="3"/>
    <n v="-0.2300029999999964"/>
    <n v="-2.4772793098467027E-3"/>
    <x v="0"/>
    <x v="2"/>
    <x v="0"/>
  </r>
  <r>
    <x v="143"/>
    <s v="AAPL"/>
    <n v="94.809997999999993"/>
    <n v="92.614998"/>
    <x v="1"/>
    <x v="20"/>
    <x v="3"/>
    <n v="2.1949999999999932"/>
    <n v="2.3700265047784087E-2"/>
    <x v="0"/>
    <x v="1"/>
    <x v="0"/>
  </r>
  <r>
    <x v="144"/>
    <s v="AAPL"/>
    <n v="93.252502000000007"/>
    <n v="94.809997999999993"/>
    <x v="1"/>
    <x v="20"/>
    <x v="3"/>
    <n v="-1.5574959999999862"/>
    <n v="-1.6427550183051226E-2"/>
    <x v="0"/>
    <x v="2"/>
    <x v="0"/>
  </r>
  <r>
    <x v="145"/>
    <s v="AAPL"/>
    <n v="95.040001000000004"/>
    <n v="93.252502000000007"/>
    <x v="1"/>
    <x v="20"/>
    <x v="3"/>
    <n v="1.7874989999999968"/>
    <n v="1.9168375771837165E-2"/>
    <x v="0"/>
    <x v="1"/>
    <x v="0"/>
  </r>
  <r>
    <x v="146"/>
    <s v="AAPL"/>
    <n v="96.190002000000007"/>
    <n v="95.040001000000004"/>
    <x v="1"/>
    <x v="20"/>
    <x v="3"/>
    <n v="1.1500010000000032"/>
    <n v="1.2100178744737209E-2"/>
    <x v="0"/>
    <x v="1"/>
    <x v="0"/>
  </r>
  <r>
    <x v="147"/>
    <s v="AAPL"/>
    <n v="106.260002"/>
    <n v="96.190002000000007"/>
    <x v="1"/>
    <x v="20"/>
    <x v="3"/>
    <n v="10.069999999999993"/>
    <n v="0.10468863489575551"/>
    <x v="0"/>
    <x v="1"/>
    <x v="0"/>
  </r>
  <r>
    <x v="148"/>
    <s v="AAPL"/>
    <n v="108.9375"/>
    <n v="106.260002"/>
    <x v="1"/>
    <x v="20"/>
    <x v="3"/>
    <n v="2.6774979999999999"/>
    <n v="2.5197609162476771E-2"/>
    <x v="0"/>
    <x v="1"/>
    <x v="0"/>
  </r>
  <r>
    <x v="149"/>
    <s v="AAPL"/>
    <n v="109.665001"/>
    <n v="108.9375"/>
    <x v="1"/>
    <x v="20"/>
    <x v="3"/>
    <n v="0.72750100000000373"/>
    <n v="6.6781503155479401E-3"/>
    <x v="0"/>
    <x v="1"/>
    <x v="0"/>
  </r>
  <r>
    <x v="150"/>
    <s v="AAPL"/>
    <n v="110.0625"/>
    <n v="109.665001"/>
    <x v="1"/>
    <x v="20"/>
    <x v="3"/>
    <n v="0.39749899999999627"/>
    <n v="3.6246659953068916E-3"/>
    <x v="0"/>
    <x v="1"/>
    <x v="0"/>
  </r>
  <r>
    <x v="151"/>
    <s v="AAPL"/>
    <n v="113.902496"/>
    <n v="110.0625"/>
    <x v="1"/>
    <x v="20"/>
    <x v="3"/>
    <n v="3.8399959999999993"/>
    <n v="3.4889231118682563E-2"/>
    <x v="0"/>
    <x v="1"/>
    <x v="0"/>
  </r>
  <r>
    <x v="152"/>
    <s v="AAPL"/>
    <n v="111.112503"/>
    <n v="113.902496"/>
    <x v="1"/>
    <x v="20"/>
    <x v="3"/>
    <n v="-2.7899929999999955"/>
    <n v="-2.4494572972307786E-2"/>
    <x v="0"/>
    <x v="2"/>
    <x v="0"/>
  </r>
  <r>
    <x v="153"/>
    <s v="AAPL"/>
    <n v="112.727501"/>
    <n v="111.112503"/>
    <x v="1"/>
    <x v="20"/>
    <x v="3"/>
    <n v="1.6149979999999999"/>
    <n v="1.4534799922561369E-2"/>
    <x v="0"/>
    <x v="1"/>
    <x v="0"/>
  </r>
  <r>
    <x v="154"/>
    <s v="AAPL"/>
    <n v="109.375"/>
    <n v="112.727501"/>
    <x v="1"/>
    <x v="20"/>
    <x v="3"/>
    <n v="-3.3525010000000037"/>
    <n v="-2.9739868002573777E-2"/>
    <x v="0"/>
    <x v="2"/>
    <x v="0"/>
  </r>
  <r>
    <x v="155"/>
    <s v="AAPL"/>
    <n v="113.010002"/>
    <n v="109.375"/>
    <x v="1"/>
    <x v="20"/>
    <x v="3"/>
    <n v="3.6350020000000001"/>
    <n v="3.3234303999999999E-2"/>
    <x v="0"/>
    <x v="1"/>
    <x v="0"/>
  </r>
  <r>
    <x v="156"/>
    <s v="AAPL"/>
    <n v="115.010002"/>
    <n v="113.010002"/>
    <x v="1"/>
    <x v="20"/>
    <x v="3"/>
    <n v="2"/>
    <n v="1.7697548576275576E-2"/>
    <x v="0"/>
    <x v="1"/>
    <x v="0"/>
  </r>
  <r>
    <x v="157"/>
    <s v="AAPL"/>
    <n v="114.907501"/>
    <n v="115.010002"/>
    <x v="1"/>
    <x v="20"/>
    <x v="3"/>
    <n v="-0.10250100000000373"/>
    <n v="-8.912355292368722E-4"/>
    <x v="0"/>
    <x v="2"/>
    <x v="0"/>
  </r>
  <r>
    <x v="158"/>
    <s v="AAPL"/>
    <n v="114.60749800000001"/>
    <n v="114.907501"/>
    <x v="1"/>
    <x v="20"/>
    <x v="3"/>
    <n v="-0.30000299999998958"/>
    <n v="-2.6108217252065169E-3"/>
    <x v="0"/>
    <x v="2"/>
    <x v="0"/>
  </r>
  <r>
    <x v="159"/>
    <s v="AAPL"/>
    <n v="115.5625"/>
    <n v="114.60749800000001"/>
    <x v="1"/>
    <x v="20"/>
    <x v="3"/>
    <n v="0.95500199999999325"/>
    <n v="8.3328055900844574E-3"/>
    <x v="0"/>
    <x v="1"/>
    <x v="0"/>
  </r>
  <r>
    <x v="160"/>
    <s v="AAPL"/>
    <n v="115.707497"/>
    <n v="115.5625"/>
    <x v="1"/>
    <x v="20"/>
    <x v="3"/>
    <n v="0.1449970000000036"/>
    <n v="1.2547063277447579E-3"/>
    <x v="0"/>
    <x v="1"/>
    <x v="0"/>
  </r>
  <r>
    <x v="161"/>
    <s v="AAPL"/>
    <n v="118.275002"/>
    <n v="115.707497"/>
    <x v="1"/>
    <x v="20"/>
    <x v="3"/>
    <n v="2.567504999999997"/>
    <n v="2.2189616633051849E-2"/>
    <x v="0"/>
    <x v="1"/>
    <x v="0"/>
  </r>
  <r>
    <x v="162"/>
    <s v="AAPL"/>
    <n v="124.370003"/>
    <n v="118.275002"/>
    <x v="1"/>
    <x v="20"/>
    <x v="3"/>
    <n v="6.0950009999999963"/>
    <n v="5.1532453155232215E-2"/>
    <x v="0"/>
    <x v="1"/>
    <x v="0"/>
  </r>
  <r>
    <x v="163"/>
    <s v="AAPL"/>
    <n v="125.85749800000001"/>
    <n v="124.370003"/>
    <x v="1"/>
    <x v="20"/>
    <x v="3"/>
    <n v="1.4874950000000098"/>
    <n v="1.1960239319122714E-2"/>
    <x v="0"/>
    <x v="1"/>
    <x v="0"/>
  </r>
  <r>
    <x v="164"/>
    <s v="AAPL"/>
    <n v="124.824997"/>
    <n v="125.85749800000001"/>
    <x v="1"/>
    <x v="20"/>
    <x v="3"/>
    <n v="-1.0325010000000105"/>
    <n v="-8.2037305397570388E-3"/>
    <x v="0"/>
    <x v="2"/>
    <x v="0"/>
  </r>
  <r>
    <x v="165"/>
    <s v="AAPL"/>
    <n v="126.522499"/>
    <n v="124.824997"/>
    <x v="1"/>
    <x v="20"/>
    <x v="3"/>
    <n v="1.6975020000000001"/>
    <n v="1.3599055003382056E-2"/>
    <x v="0"/>
    <x v="1"/>
    <x v="0"/>
  </r>
  <r>
    <x v="166"/>
    <s v="AAPL"/>
    <n v="125.010002"/>
    <n v="126.522499"/>
    <x v="1"/>
    <x v="20"/>
    <x v="3"/>
    <n v="-1.5124969999999962"/>
    <n v="-1.1954371846544038E-2"/>
    <x v="0"/>
    <x v="2"/>
    <x v="0"/>
  </r>
  <r>
    <x v="167"/>
    <s v="AAPL"/>
    <n v="124.807503"/>
    <n v="125.010002"/>
    <x v="1"/>
    <x v="20"/>
    <x v="3"/>
    <n v="-0.20249900000000309"/>
    <n v="-1.6198623850914192E-3"/>
    <x v="0"/>
    <x v="2"/>
    <x v="0"/>
  </r>
  <r>
    <x v="168"/>
    <s v="AAPL"/>
    <n v="129.03999300000001"/>
    <n v="124.807503"/>
    <x v="1"/>
    <x v="20"/>
    <x v="3"/>
    <n v="4.2324900000000127"/>
    <n v="3.39121438876957E-2"/>
    <x v="0"/>
    <x v="1"/>
    <x v="0"/>
  </r>
  <r>
    <x v="169"/>
    <s v="AAPL"/>
    <n v="134.179993"/>
    <n v="129.03999300000001"/>
    <x v="1"/>
    <x v="20"/>
    <x v="3"/>
    <n v="5.1399999999999864"/>
    <n v="3.9832612204186851E-2"/>
    <x v="0"/>
    <x v="1"/>
    <x v="0"/>
  </r>
  <r>
    <x v="170"/>
    <s v="AAPL"/>
    <n v="131.39999399999999"/>
    <n v="134.179993"/>
    <x v="1"/>
    <x v="20"/>
    <x v="3"/>
    <n v="-2.7799990000000037"/>
    <n v="-2.0718431547391745E-2"/>
    <x v="0"/>
    <x v="2"/>
    <x v="0"/>
  </r>
  <r>
    <x v="171"/>
    <s v="AAPL"/>
    <n v="120.879997"/>
    <n v="131.39999399999999"/>
    <x v="1"/>
    <x v="20"/>
    <x v="3"/>
    <n v="-10.519996999999989"/>
    <n v="-8.006086362530572E-2"/>
    <x v="0"/>
    <x v="2"/>
    <x v="0"/>
  </r>
  <r>
    <x v="172"/>
    <s v="AAPL"/>
    <n v="120.959999"/>
    <n v="120.879997"/>
    <x v="1"/>
    <x v="20"/>
    <x v="3"/>
    <n v="8.0001999999993245E-2"/>
    <n v="6.6182993038950227E-4"/>
    <x v="0"/>
    <x v="1"/>
    <x v="0"/>
  </r>
  <r>
    <x v="173"/>
    <s v="AAPL"/>
    <n v="112.82"/>
    <n v="120.959999"/>
    <x v="1"/>
    <x v="20"/>
    <x v="3"/>
    <n v="-8.1399990000000031"/>
    <n v="-6.7294965834118467E-2"/>
    <x v="0"/>
    <x v="2"/>
    <x v="0"/>
  </r>
  <r>
    <x v="174"/>
    <s v="AAPL"/>
    <n v="117.32"/>
    <n v="112.82"/>
    <x v="1"/>
    <x v="20"/>
    <x v="3"/>
    <n v="4.5"/>
    <n v="3.9886544938840633E-2"/>
    <x v="0"/>
    <x v="1"/>
    <x v="0"/>
  </r>
  <r>
    <x v="175"/>
    <s v="AAPL"/>
    <n v="113.489998"/>
    <n v="117.32"/>
    <x v="1"/>
    <x v="20"/>
    <x v="3"/>
    <n v="-3.8300019999999932"/>
    <n v="-3.2645772246846179E-2"/>
    <x v="0"/>
    <x v="2"/>
    <x v="0"/>
  </r>
  <r>
    <x v="176"/>
    <s v="AAPL"/>
    <n v="112"/>
    <n v="113.489998"/>
    <x v="1"/>
    <x v="20"/>
    <x v="3"/>
    <n v="-1.4899979999999999"/>
    <n v="-1.3128892644795005E-2"/>
    <x v="0"/>
    <x v="2"/>
    <x v="0"/>
  </r>
  <r>
    <x v="177"/>
    <s v="AAPL"/>
    <n v="115.360001"/>
    <n v="112"/>
    <x v="1"/>
    <x v="20"/>
    <x v="3"/>
    <n v="3.3600009999999969"/>
    <n v="3.0000008928571402E-2"/>
    <x v="0"/>
    <x v="1"/>
    <x v="0"/>
  </r>
  <r>
    <x v="178"/>
    <s v="AAPL"/>
    <n v="115.540001"/>
    <n v="115.360001"/>
    <x v="1"/>
    <x v="20"/>
    <x v="3"/>
    <n v="0.18000000000000682"/>
    <n v="1.5603328574867715E-3"/>
    <x v="0"/>
    <x v="1"/>
    <x v="0"/>
  </r>
  <r>
    <x v="179"/>
    <s v="AAPL"/>
    <n v="112.129997"/>
    <n v="115.540001"/>
    <x v="1"/>
    <x v="20"/>
    <x v="3"/>
    <n v="-3.4100040000000007"/>
    <n v="-2.9513622732269151E-2"/>
    <x v="0"/>
    <x v="2"/>
    <x v="0"/>
  </r>
  <r>
    <x v="180"/>
    <s v="AAPL"/>
    <n v="110.339996"/>
    <n v="112.129997"/>
    <x v="1"/>
    <x v="20"/>
    <x v="3"/>
    <n v="-1.7900010000000037"/>
    <n v="-1.5963623008034181E-2"/>
    <x v="0"/>
    <x v="2"/>
    <x v="0"/>
  </r>
  <r>
    <x v="181"/>
    <s v="AAPL"/>
    <n v="106.839996"/>
    <n v="110.339996"/>
    <x v="1"/>
    <x v="20"/>
    <x v="3"/>
    <n v="-3.5"/>
    <n v="-3.1720138905932171E-2"/>
    <x v="0"/>
    <x v="2"/>
    <x v="0"/>
  </r>
  <r>
    <x v="182"/>
    <s v="AAPL"/>
    <n v="110.08000199999999"/>
    <n v="106.839996"/>
    <x v="1"/>
    <x v="20"/>
    <x v="3"/>
    <n v="3.2400059999999939"/>
    <n v="3.0325777997969917E-2"/>
    <x v="0"/>
    <x v="1"/>
    <x v="0"/>
  </r>
  <r>
    <x v="183"/>
    <s v="AAPL"/>
    <n v="111.80999799999999"/>
    <n v="110.08000199999999"/>
    <x v="1"/>
    <x v="20"/>
    <x v="3"/>
    <n v="1.7299959999999999"/>
    <n v="1.5715806400512237E-2"/>
    <x v="0"/>
    <x v="1"/>
    <x v="0"/>
  </r>
  <r>
    <x v="184"/>
    <s v="AAPL"/>
    <n v="107.120003"/>
    <n v="111.80999799999999"/>
    <x v="1"/>
    <x v="20"/>
    <x v="3"/>
    <n v="-4.6899949999999961"/>
    <n v="-4.1946114693607241E-2"/>
    <x v="0"/>
    <x v="2"/>
    <x v="0"/>
  </r>
  <r>
    <x v="185"/>
    <s v="AAPL"/>
    <n v="108.220001"/>
    <n v="107.120003"/>
    <x v="1"/>
    <x v="20"/>
    <x v="3"/>
    <n v="1.0999979999999994"/>
    <n v="1.0268838397997426E-2"/>
    <x v="0"/>
    <x v="1"/>
    <x v="0"/>
  </r>
  <r>
    <x v="186"/>
    <s v="AAPL"/>
    <n v="112.279999"/>
    <n v="108.220001"/>
    <x v="1"/>
    <x v="20"/>
    <x v="3"/>
    <n v="4.0599980000000073"/>
    <n v="3.7516151935722192E-2"/>
    <x v="0"/>
    <x v="1"/>
    <x v="0"/>
  </r>
  <r>
    <x v="187"/>
    <s v="AAPL"/>
    <n v="114.959999"/>
    <n v="112.279999"/>
    <x v="1"/>
    <x v="20"/>
    <x v="3"/>
    <n v="2.6799999999999926"/>
    <n v="2.3868899393203528E-2"/>
    <x v="0"/>
    <x v="1"/>
    <x v="0"/>
  </r>
  <r>
    <x v="188"/>
    <s v="AAPL"/>
    <n v="114.089996"/>
    <n v="114.959999"/>
    <x v="1"/>
    <x v="20"/>
    <x v="3"/>
    <n v="-0.87000299999999697"/>
    <n v="-7.5678758487114899E-3"/>
    <x v="0"/>
    <x v="2"/>
    <x v="0"/>
  </r>
  <r>
    <x v="189"/>
    <s v="AAPL"/>
    <n v="115.80999799999999"/>
    <n v="114.089996"/>
    <x v="1"/>
    <x v="20"/>
    <x v="3"/>
    <n v="1.7200019999999938"/>
    <n v="1.5075835395769441E-2"/>
    <x v="0"/>
    <x v="1"/>
    <x v="0"/>
  </r>
  <r>
    <x v="190"/>
    <s v="AAPL"/>
    <n v="116.790001"/>
    <n v="115.80999799999999"/>
    <x v="1"/>
    <x v="20"/>
    <x v="3"/>
    <n v="0.98000300000001062"/>
    <n v="8.4621623083009703E-3"/>
    <x v="0"/>
    <x v="1"/>
    <x v="0"/>
  </r>
  <r>
    <x v="191"/>
    <s v="AAPL"/>
    <n v="113.019997"/>
    <n v="116.790001"/>
    <x v="1"/>
    <x v="20"/>
    <x v="3"/>
    <n v="-3.7700040000000001"/>
    <n v="-3.2280194945798486E-2"/>
    <x v="0"/>
    <x v="2"/>
    <x v="0"/>
  </r>
  <r>
    <x v="192"/>
    <s v="AAPL"/>
    <n v="116.5"/>
    <n v="113.019997"/>
    <x v="1"/>
    <x v="20"/>
    <x v="3"/>
    <n v="3.4800029999999964"/>
    <n v="3.0791037801920985E-2"/>
    <x v="0"/>
    <x v="1"/>
    <x v="0"/>
  </r>
  <r>
    <x v="193"/>
    <s v="AAPL"/>
    <n v="113.160004"/>
    <n v="116.5"/>
    <x v="1"/>
    <x v="20"/>
    <x v="3"/>
    <n v="-3.3399959999999993"/>
    <n v="-2.8669493562231755E-2"/>
    <x v="0"/>
    <x v="2"/>
    <x v="0"/>
  </r>
  <r>
    <x v="194"/>
    <s v="AAPL"/>
    <n v="115.08000199999999"/>
    <n v="113.160004"/>
    <x v="1"/>
    <x v="20"/>
    <x v="3"/>
    <n v="1.9199979999999925"/>
    <n v="1.6967107919154834E-2"/>
    <x v="0"/>
    <x v="1"/>
    <x v="0"/>
  </r>
  <r>
    <x v="195"/>
    <s v="AAPL"/>
    <n v="114.970001"/>
    <n v="115.08000199999999"/>
    <x v="1"/>
    <x v="20"/>
    <x v="3"/>
    <n v="-0.11000099999999691"/>
    <n v="-9.5586546826786564E-4"/>
    <x v="0"/>
    <x v="2"/>
    <x v="0"/>
  </r>
  <r>
    <x v="196"/>
    <s v="AAPL"/>
    <n v="116.970001"/>
    <n v="114.970001"/>
    <x v="1"/>
    <x v="20"/>
    <x v="3"/>
    <n v="2"/>
    <n v="1.7395842242360248E-2"/>
    <x v="0"/>
    <x v="1"/>
    <x v="0"/>
  </r>
  <r>
    <x v="197"/>
    <s v="AAPL"/>
    <n v="124.400002"/>
    <n v="116.970001"/>
    <x v="1"/>
    <x v="20"/>
    <x v="3"/>
    <n v="7.4300010000000043"/>
    <n v="6.3520568833713223E-2"/>
    <x v="0"/>
    <x v="1"/>
    <x v="0"/>
  </r>
  <r>
    <x v="198"/>
    <s v="AAPL"/>
    <n v="121.099998"/>
    <n v="124.400002"/>
    <x v="1"/>
    <x v="20"/>
    <x v="3"/>
    <n v="-3.3000040000000013"/>
    <n v="-2.6527362917566522E-2"/>
    <x v="0"/>
    <x v="2"/>
    <x v="0"/>
  </r>
  <r>
    <x v="199"/>
    <s v="AAPL"/>
    <n v="121.19000200000001"/>
    <n v="121.099998"/>
    <x v="1"/>
    <x v="20"/>
    <x v="3"/>
    <n v="9.0004000000007522E-2"/>
    <n v="7.4322049121757644E-4"/>
    <x v="0"/>
    <x v="1"/>
    <x v="0"/>
  </r>
  <r>
    <x v="200"/>
    <s v="AAPL"/>
    <n v="120.709999"/>
    <n v="121.19000200000001"/>
    <x v="1"/>
    <x v="20"/>
    <x v="3"/>
    <n v="-0.48000300000001062"/>
    <n v="-3.9607475210703489E-3"/>
    <x v="0"/>
    <x v="2"/>
    <x v="0"/>
  </r>
  <r>
    <x v="201"/>
    <s v="AAPL"/>
    <n v="119.019997"/>
    <n v="120.709999"/>
    <x v="1"/>
    <x v="20"/>
    <x v="3"/>
    <n v="-1.6900019999999927"/>
    <n v="-1.4000513743687404E-2"/>
    <x v="0"/>
    <x v="2"/>
    <x v="0"/>
  </r>
  <r>
    <x v="202"/>
    <s v="AAPL"/>
    <n v="115.980003"/>
    <n v="119.019997"/>
    <x v="1"/>
    <x v="20"/>
    <x v="3"/>
    <n v="-3.0399940000000072"/>
    <n v="-2.5541875958877792E-2"/>
    <x v="0"/>
    <x v="2"/>
    <x v="0"/>
  </r>
  <r>
    <x v="203"/>
    <s v="AAPL"/>
    <n v="117.510002"/>
    <n v="115.980003"/>
    <x v="1"/>
    <x v="20"/>
    <x v="3"/>
    <n v="1.5299990000000037"/>
    <n v="1.3191920679636503E-2"/>
    <x v="0"/>
    <x v="1"/>
    <x v="0"/>
  </r>
  <r>
    <x v="204"/>
    <s v="AAPL"/>
    <n v="116.870003"/>
    <n v="117.510002"/>
    <x v="1"/>
    <x v="20"/>
    <x v="3"/>
    <n v="-0.63999900000000309"/>
    <n v="-5.4463363893058492E-3"/>
    <x v="0"/>
    <x v="2"/>
    <x v="0"/>
  </r>
  <r>
    <x v="205"/>
    <s v="AAPL"/>
    <n v="115.75"/>
    <n v="116.870003"/>
    <x v="1"/>
    <x v="20"/>
    <x v="3"/>
    <n v="-1.120002999999997"/>
    <n v="-9.5833231047319899E-3"/>
    <x v="0"/>
    <x v="2"/>
    <x v="0"/>
  </r>
  <r>
    <x v="206"/>
    <s v="AAPL"/>
    <n v="115.040001"/>
    <n v="115.75"/>
    <x v="1"/>
    <x v="20"/>
    <x v="3"/>
    <n v="-0.70999899999999627"/>
    <n v="-6.1339006479481321E-3"/>
    <x v="0"/>
    <x v="2"/>
    <x v="0"/>
  </r>
  <r>
    <x v="207"/>
    <s v="AAPL"/>
    <n v="115.050003"/>
    <n v="115.040001"/>
    <x v="1"/>
    <x v="20"/>
    <x v="3"/>
    <n v="1.0002000000000066E-2"/>
    <n v="8.6943671010573668E-5"/>
    <x v="0"/>
    <x v="1"/>
    <x v="0"/>
  </r>
  <r>
    <x v="208"/>
    <s v="AAPL"/>
    <n v="116.599998"/>
    <n v="115.050003"/>
    <x v="1"/>
    <x v="20"/>
    <x v="3"/>
    <n v="1.5499949999999956"/>
    <n v="1.3472359492246129E-2"/>
    <x v="0"/>
    <x v="1"/>
    <x v="0"/>
  </r>
  <r>
    <x v="209"/>
    <s v="AAPL"/>
    <n v="111.199997"/>
    <n v="116.599998"/>
    <x v="1"/>
    <x v="20"/>
    <x v="3"/>
    <n v="-5.4000010000000032"/>
    <n v="-4.6312187758356591E-2"/>
    <x v="0"/>
    <x v="2"/>
    <x v="0"/>
  </r>
  <r>
    <x v="210"/>
    <s v="AAPL"/>
    <n v="115.32"/>
    <n v="111.199997"/>
    <x v="1"/>
    <x v="20"/>
    <x v="3"/>
    <n v="4.120002999999997"/>
    <n v="3.7050387690208277E-2"/>
    <x v="0"/>
    <x v="1"/>
    <x v="0"/>
  </r>
  <r>
    <x v="211"/>
    <s v="AAPL"/>
    <n v="108.860001"/>
    <n v="115.32"/>
    <x v="1"/>
    <x v="20"/>
    <x v="3"/>
    <n v="-6.4599989999999963"/>
    <n v="-5.6018028095733585E-2"/>
    <x v="0"/>
    <x v="2"/>
    <x v="0"/>
  </r>
  <r>
    <x v="212"/>
    <s v="AAPL"/>
    <n v="108.769997"/>
    <n v="108.860001"/>
    <x v="1"/>
    <x v="20"/>
    <x v="3"/>
    <n v="-9.0003999999993312E-2"/>
    <n v="-8.2678669091683463E-4"/>
    <x v="0"/>
    <x v="2"/>
    <x v="0"/>
  </r>
  <r>
    <x v="213"/>
    <s v="AAPL"/>
    <n v="110.44000200000001"/>
    <n v="108.769997"/>
    <x v="1"/>
    <x v="20"/>
    <x v="3"/>
    <n v="1.6700050000000033"/>
    <n v="1.5353544599251973E-2"/>
    <x v="0"/>
    <x v="1"/>
    <x v="0"/>
  </r>
  <r>
    <x v="214"/>
    <s v="AAPL"/>
    <n v="114.949997"/>
    <n v="110.44000200000001"/>
    <x v="1"/>
    <x v="20"/>
    <x v="3"/>
    <n v="4.5099949999999893"/>
    <n v="4.0836607373476767E-2"/>
    <x v="0"/>
    <x v="1"/>
    <x v="0"/>
  </r>
  <r>
    <x v="215"/>
    <s v="AAPL"/>
    <n v="119.029999"/>
    <n v="114.949997"/>
    <x v="1"/>
    <x v="20"/>
    <x v="3"/>
    <n v="4.0800020000000075"/>
    <n v="3.5493711235155642E-2"/>
    <x v="0"/>
    <x v="1"/>
    <x v="0"/>
  </r>
  <r>
    <x v="216"/>
    <s v="AAPL"/>
    <n v="118.69000200000001"/>
    <n v="119.029999"/>
    <x v="1"/>
    <x v="20"/>
    <x v="3"/>
    <n v="-0.33999699999999677"/>
    <n v="-2.856397570834196E-3"/>
    <x v="0"/>
    <x v="2"/>
    <x v="0"/>
  </r>
  <r>
    <x v="217"/>
    <s v="AAPL"/>
    <n v="116.32"/>
    <n v="118.69000200000001"/>
    <x v="1"/>
    <x v="20"/>
    <x v="3"/>
    <n v="-2.3700020000000137"/>
    <n v="-1.9968000337551715E-2"/>
    <x v="0"/>
    <x v="2"/>
    <x v="0"/>
  </r>
  <r>
    <x v="218"/>
    <s v="AAPL"/>
    <n v="115.970001"/>
    <n v="116.32"/>
    <x v="1"/>
    <x v="20"/>
    <x v="3"/>
    <n v="-0.34999899999999684"/>
    <n v="-3.0089322558459154E-3"/>
    <x v="0"/>
    <x v="2"/>
    <x v="0"/>
  </r>
  <r>
    <x v="219"/>
    <s v="AAPL"/>
    <n v="119.489998"/>
    <n v="115.970001"/>
    <x v="1"/>
    <x v="20"/>
    <x v="3"/>
    <n v="3.5199970000000036"/>
    <n v="3.0352651286085646E-2"/>
    <x v="0"/>
    <x v="1"/>
    <x v="0"/>
  </r>
  <r>
    <x v="220"/>
    <s v="AAPL"/>
    <n v="119.209999"/>
    <n v="119.489998"/>
    <x v="1"/>
    <x v="20"/>
    <x v="3"/>
    <n v="-0.27999900000000366"/>
    <n v="-2.3432839960379251E-3"/>
    <x v="0"/>
    <x v="2"/>
    <x v="0"/>
  </r>
  <r>
    <x v="221"/>
    <s v="AAPL"/>
    <n v="119.260002"/>
    <n v="119.209999"/>
    <x v="1"/>
    <x v="20"/>
    <x v="3"/>
    <n v="5.0003000000003794E-2"/>
    <n v="4.1945306953658978E-4"/>
    <x v="0"/>
    <x v="1"/>
    <x v="0"/>
  </r>
  <r>
    <x v="222"/>
    <s v="AAPL"/>
    <n v="120.300003"/>
    <n v="119.260002"/>
    <x v="1"/>
    <x v="20"/>
    <x v="3"/>
    <n v="1.0400010000000037"/>
    <n v="8.7204509689678168E-3"/>
    <x v="0"/>
    <x v="1"/>
    <x v="0"/>
  </r>
  <r>
    <x v="223"/>
    <s v="AAPL"/>
    <n v="119.389999"/>
    <n v="120.300003"/>
    <x v="1"/>
    <x v="20"/>
    <x v="3"/>
    <n v="-0.9100040000000007"/>
    <n v="-7.5644553392072702E-3"/>
    <x v="0"/>
    <x v="2"/>
    <x v="0"/>
  </r>
  <r>
    <x v="224"/>
    <s v="AAPL"/>
    <n v="118.029999"/>
    <n v="119.389999"/>
    <x v="1"/>
    <x v="20"/>
    <x v="3"/>
    <n v="-1.3599999999999994"/>
    <n v="-1.1391238892631194E-2"/>
    <x v="0"/>
    <x v="2"/>
    <x v="0"/>
  </r>
  <r>
    <x v="225"/>
    <s v="AAPL"/>
    <n v="118.639999"/>
    <n v="118.029999"/>
    <x v="1"/>
    <x v="20"/>
    <x v="3"/>
    <n v="0.60999999999999943"/>
    <n v="5.1681776257576639E-3"/>
    <x v="0"/>
    <x v="1"/>
    <x v="0"/>
  </r>
  <r>
    <x v="226"/>
    <s v="AAPL"/>
    <n v="117.339996"/>
    <n v="118.639999"/>
    <x v="1"/>
    <x v="20"/>
    <x v="3"/>
    <n v="-1.3000030000000038"/>
    <n v="-1.0957543922433814E-2"/>
    <x v="0"/>
    <x v="2"/>
    <x v="0"/>
  </r>
  <r>
    <x v="227"/>
    <s v="AAPL"/>
    <n v="113.849998"/>
    <n v="117.339996"/>
    <x v="1"/>
    <x v="20"/>
    <x v="3"/>
    <n v="-3.4899979999999999"/>
    <n v="-2.9742612229166941E-2"/>
    <x v="0"/>
    <x v="2"/>
    <x v="0"/>
  </r>
  <r>
    <x v="228"/>
    <s v="AAPL"/>
    <n v="115.16999800000001"/>
    <n v="113.849998"/>
    <x v="1"/>
    <x v="20"/>
    <x v="3"/>
    <n v="1.3200000000000074"/>
    <n v="1.1594203102225855E-2"/>
    <x v="0"/>
    <x v="1"/>
    <x v="0"/>
  </r>
  <r>
    <x v="229"/>
    <s v="AAPL"/>
    <n v="116.029999"/>
    <n v="115.16999800000001"/>
    <x v="1"/>
    <x v="20"/>
    <x v="3"/>
    <n v="0.86000099999999691"/>
    <n v="7.4672311794257117E-3"/>
    <x v="0"/>
    <x v="1"/>
    <x v="0"/>
  </r>
  <r>
    <x v="230"/>
    <s v="AAPL"/>
    <n v="116.589996"/>
    <n v="116.029999"/>
    <x v="1"/>
    <x v="20"/>
    <x v="3"/>
    <n v="0.55999699999999564"/>
    <n v="4.826312202243453E-3"/>
    <x v="0"/>
    <x v="1"/>
    <x v="0"/>
  </r>
  <r>
    <x v="231"/>
    <s v="AAPL"/>
    <n v="119.050003"/>
    <n v="116.589996"/>
    <x v="1"/>
    <x v="20"/>
    <x v="3"/>
    <n v="2.4600070000000045"/>
    <n v="2.1099640487164992E-2"/>
    <x v="0"/>
    <x v="1"/>
    <x v="0"/>
  </r>
  <r>
    <x v="232"/>
    <s v="AAPL"/>
    <n v="122.720001"/>
    <n v="119.050003"/>
    <x v="1"/>
    <x v="20"/>
    <x v="3"/>
    <n v="3.6699979999999925"/>
    <n v="3.0827365875832801E-2"/>
    <x v="0"/>
    <x v="1"/>
    <x v="0"/>
  </r>
  <r>
    <x v="233"/>
    <s v="AAPL"/>
    <n v="123.08000199999999"/>
    <n v="122.720001"/>
    <x v="1"/>
    <x v="20"/>
    <x v="3"/>
    <n v="0.36000099999999691"/>
    <n v="2.9335152955221773E-3"/>
    <x v="0"/>
    <x v="1"/>
    <x v="0"/>
  </r>
  <r>
    <x v="234"/>
    <s v="AAPL"/>
    <n v="122.94000200000001"/>
    <n v="123.08000199999999"/>
    <x v="1"/>
    <x v="20"/>
    <x v="3"/>
    <n v="-0.13999999999998636"/>
    <n v="-1.1374715447273584E-3"/>
    <x v="0"/>
    <x v="2"/>
    <x v="0"/>
  </r>
  <r>
    <x v="235"/>
    <s v="AAPL"/>
    <n v="122.25"/>
    <n v="122.94000200000001"/>
    <x v="1"/>
    <x v="20"/>
    <x v="3"/>
    <n v="-0.69000200000000689"/>
    <n v="-5.612510076256602E-3"/>
    <x v="0"/>
    <x v="2"/>
    <x v="0"/>
  </r>
  <r>
    <x v="236"/>
    <s v="AAPL"/>
    <n v="123.75"/>
    <n v="122.25"/>
    <x v="1"/>
    <x v="20"/>
    <x v="3"/>
    <n v="1.5"/>
    <n v="1.2269938650306749E-2"/>
    <x v="0"/>
    <x v="1"/>
    <x v="0"/>
  </r>
  <r>
    <x v="237"/>
    <s v="AAPL"/>
    <n v="124.379997"/>
    <n v="123.75"/>
    <x v="1"/>
    <x v="20"/>
    <x v="3"/>
    <n v="0.62999700000000303"/>
    <n v="5.090884848484873E-3"/>
    <x v="0"/>
    <x v="1"/>
    <x v="0"/>
  </r>
  <r>
    <x v="238"/>
    <s v="AAPL"/>
    <n v="121.779999"/>
    <n v="124.379997"/>
    <x v="1"/>
    <x v="20"/>
    <x v="3"/>
    <n v="-2.5999979999999994"/>
    <n v="-2.0903666688462771E-2"/>
    <x v="0"/>
    <x v="2"/>
    <x v="0"/>
  </r>
  <r>
    <x v="239"/>
    <s v="AAPL"/>
    <n v="123.239998"/>
    <n v="121.779999"/>
    <x v="1"/>
    <x v="20"/>
    <x v="3"/>
    <n v="1.4599989999999963"/>
    <n v="1.1988824207495651E-2"/>
    <x v="0"/>
    <x v="1"/>
    <x v="0"/>
  </r>
  <r>
    <x v="240"/>
    <s v="AAPL"/>
    <n v="122.410004"/>
    <n v="123.239998"/>
    <x v="1"/>
    <x v="20"/>
    <x v="3"/>
    <n v="-0.82999399999999923"/>
    <n v="-6.7347777788831125E-3"/>
    <x v="0"/>
    <x v="2"/>
    <x v="0"/>
  </r>
  <r>
    <x v="241"/>
    <s v="AAPL"/>
    <n v="121.779999"/>
    <n v="122.410004"/>
    <x v="1"/>
    <x v="20"/>
    <x v="3"/>
    <n v="-0.63000499999999704"/>
    <n v="-5.1466790246979897E-3"/>
    <x v="0"/>
    <x v="2"/>
    <x v="0"/>
  </r>
  <r>
    <x v="242"/>
    <s v="AAPL"/>
    <n v="127.879997"/>
    <n v="121.779999"/>
    <x v="1"/>
    <x v="20"/>
    <x v="3"/>
    <n v="6.0999979999999994"/>
    <n v="5.0090310807113729E-2"/>
    <x v="0"/>
    <x v="1"/>
    <x v="0"/>
  </r>
  <r>
    <x v="243"/>
    <s v="AAPL"/>
    <n v="127.80999799999999"/>
    <n v="127.879997"/>
    <x v="1"/>
    <x v="20"/>
    <x v="3"/>
    <n v="-6.9999000000009914E-2"/>
    <n v="-5.4738036942564143E-4"/>
    <x v="0"/>
    <x v="2"/>
    <x v="0"/>
  </r>
  <r>
    <x v="244"/>
    <s v="AAPL"/>
    <n v="128.699997"/>
    <n v="127.80999799999999"/>
    <x v="1"/>
    <x v="20"/>
    <x v="3"/>
    <n v="0.88999900000000309"/>
    <n v="6.9634536728496246E-3"/>
    <x v="0"/>
    <x v="1"/>
    <x v="0"/>
  </r>
  <r>
    <x v="245"/>
    <s v="AAPL"/>
    <n v="126.660004"/>
    <n v="128.699997"/>
    <x v="1"/>
    <x v="20"/>
    <x v="3"/>
    <n v="-2.0399929999999955"/>
    <n v="-1.5850761830243053E-2"/>
    <x v="0"/>
    <x v="2"/>
    <x v="0"/>
  </r>
  <r>
    <x v="246"/>
    <s v="AAPL"/>
    <n v="128.229996"/>
    <n v="126.660004"/>
    <x v="1"/>
    <x v="20"/>
    <x v="3"/>
    <n v="1.5699919999999992"/>
    <n v="1.23953256783412E-2"/>
    <x v="0"/>
    <x v="1"/>
    <x v="0"/>
  </r>
  <r>
    <x v="247"/>
    <s v="AAPL"/>
    <n v="131.88000500000001"/>
    <n v="128.229996"/>
    <x v="1"/>
    <x v="20"/>
    <x v="3"/>
    <n v="3.6500090000000114"/>
    <n v="2.846454896559469E-2"/>
    <x v="0"/>
    <x v="1"/>
    <x v="0"/>
  </r>
  <r>
    <x v="248"/>
    <s v="AAPL"/>
    <n v="130.96000699999999"/>
    <n v="131.88000500000001"/>
    <x v="1"/>
    <x v="20"/>
    <x v="3"/>
    <n v="-0.91999800000002097"/>
    <n v="-6.9760233933872E-3"/>
    <x v="0"/>
    <x v="2"/>
    <x v="0"/>
  </r>
  <r>
    <x v="249"/>
    <s v="AAPL"/>
    <n v="131.970001"/>
    <n v="130.96000699999999"/>
    <x v="1"/>
    <x v="20"/>
    <x v="3"/>
    <n v="1.0099940000000061"/>
    <n v="7.7122323305923932E-3"/>
    <x v="0"/>
    <x v="1"/>
    <x v="0"/>
  </r>
  <r>
    <x v="250"/>
    <s v="AAPL"/>
    <n v="136.69000199999999"/>
    <n v="131.970001"/>
    <x v="1"/>
    <x v="20"/>
    <x v="3"/>
    <n v="4.7200009999999963"/>
    <n v="3.5765711633206673E-2"/>
    <x v="0"/>
    <x v="1"/>
    <x v="0"/>
  </r>
  <r>
    <x v="251"/>
    <s v="AAPL"/>
    <n v="134.86999499999999"/>
    <n v="136.69000199999999"/>
    <x v="1"/>
    <x v="20"/>
    <x v="3"/>
    <n v="-1.8200070000000039"/>
    <n v="-1.3314850928160817E-2"/>
    <x v="0"/>
    <x v="2"/>
    <x v="0"/>
  </r>
  <r>
    <x v="252"/>
    <s v="AAPL"/>
    <n v="133.720001"/>
    <n v="134.86999499999999"/>
    <x v="1"/>
    <x v="20"/>
    <x v="3"/>
    <n v="-1.1499939999999924"/>
    <n v="-8.5266852719909463E-3"/>
    <x v="0"/>
    <x v="2"/>
    <x v="0"/>
  </r>
  <r>
    <x v="253"/>
    <s v="AAPL"/>
    <n v="132.69000199999999"/>
    <n v="133.720001"/>
    <x v="1"/>
    <x v="20"/>
    <x v="3"/>
    <n v="-1.0299990000000037"/>
    <n v="-7.7026547434740425E-3"/>
    <x v="0"/>
    <x v="2"/>
    <x v="0"/>
  </r>
  <r>
    <x v="254"/>
    <s v="AAPL"/>
    <n v="129.41000399999999"/>
    <n v="132.69000199999999"/>
    <x v="1"/>
    <x v="20"/>
    <x v="3"/>
    <n v="-3.2799980000000062"/>
    <n v="-2.4719255034753911E-2"/>
    <x v="0"/>
    <x v="2"/>
    <x v="0"/>
  </r>
  <r>
    <x v="255"/>
    <s v="AAPL"/>
    <n v="131.009995"/>
    <n v="129.41000399999999"/>
    <x v="1"/>
    <x v="20"/>
    <x v="3"/>
    <n v="1.599991000000017"/>
    <n v="1.2363735032416947E-2"/>
    <x v="0"/>
    <x v="1"/>
    <x v="0"/>
  </r>
  <r>
    <x v="256"/>
    <s v="AAPL"/>
    <n v="126.599998"/>
    <n v="131.009995"/>
    <x v="1"/>
    <x v="20"/>
    <x v="3"/>
    <n v="-4.4099970000000042"/>
    <n v="-3.3661530938918091E-2"/>
    <x v="0"/>
    <x v="2"/>
    <x v="0"/>
  </r>
  <r>
    <x v="257"/>
    <s v="AAPL"/>
    <n v="130.91999799999999"/>
    <n v="126.599998"/>
    <x v="1"/>
    <x v="20"/>
    <x v="3"/>
    <n v="4.3199999999999932"/>
    <n v="3.412322328788657E-2"/>
    <x v="0"/>
    <x v="1"/>
    <x v="0"/>
  </r>
  <r>
    <x v="258"/>
    <s v="AAPL"/>
    <n v="132.050003"/>
    <n v="130.91999799999999"/>
    <x v="1"/>
    <x v="20"/>
    <x v="3"/>
    <n v="1.1300050000000113"/>
    <n v="8.6312634987972675E-3"/>
    <x v="0"/>
    <x v="1"/>
    <x v="0"/>
  </r>
  <r>
    <x v="259"/>
    <s v="AAPL"/>
    <n v="128.979996"/>
    <n v="132.050003"/>
    <x v="1"/>
    <x v="20"/>
    <x v="3"/>
    <n v="-3.0700070000000039"/>
    <n v="-2.3248821887569392E-2"/>
    <x v="0"/>
    <x v="2"/>
    <x v="0"/>
  </r>
  <r>
    <x v="260"/>
    <s v="AAPL"/>
    <n v="128.800003"/>
    <n v="128.979996"/>
    <x v="1"/>
    <x v="20"/>
    <x v="3"/>
    <n v="-0.17999299999999607"/>
    <n v="-1.3955109752057681E-3"/>
    <x v="0"/>
    <x v="2"/>
    <x v="0"/>
  </r>
  <r>
    <x v="261"/>
    <s v="AAPL"/>
    <n v="130.88999899999999"/>
    <n v="128.800003"/>
    <x v="1"/>
    <x v="20"/>
    <x v="3"/>
    <n v="2.0899959999999851"/>
    <n v="1.6226676640682881E-2"/>
    <x v="0"/>
    <x v="1"/>
    <x v="0"/>
  </r>
  <r>
    <x v="262"/>
    <s v="AAPL"/>
    <n v="128.91000399999999"/>
    <n v="130.88999899999999"/>
    <x v="1"/>
    <x v="20"/>
    <x v="3"/>
    <n v="-1.9799950000000024"/>
    <n v="-1.512716796643877E-2"/>
    <x v="0"/>
    <x v="2"/>
    <x v="0"/>
  </r>
  <r>
    <x v="263"/>
    <s v="AAPL"/>
    <n v="127.139999"/>
    <n v="128.91000399999999"/>
    <x v="1"/>
    <x v="20"/>
    <x v="3"/>
    <n v="-1.7700049999999834"/>
    <n v="-1.3730548018600509E-2"/>
    <x v="0"/>
    <x v="2"/>
    <x v="0"/>
  </r>
  <r>
    <x v="264"/>
    <s v="AAPL"/>
    <n v="127.83000199999999"/>
    <n v="127.139999"/>
    <x v="1"/>
    <x v="20"/>
    <x v="3"/>
    <n v="0.69000299999999015"/>
    <n v="5.4271118878960363E-3"/>
    <x v="0"/>
    <x v="1"/>
    <x v="0"/>
  </r>
  <r>
    <x v="265"/>
    <s v="AAPL"/>
    <n v="132.029999"/>
    <n v="127.83000199999999"/>
    <x v="1"/>
    <x v="20"/>
    <x v="3"/>
    <n v="4.1999970000000104"/>
    <n v="3.2856113074300121E-2"/>
    <x v="0"/>
    <x v="1"/>
    <x v="0"/>
  </r>
  <r>
    <x v="266"/>
    <s v="AAPL"/>
    <n v="136.86999499999999"/>
    <n v="132.029999"/>
    <x v="1"/>
    <x v="20"/>
    <x v="3"/>
    <n v="4.8399959999999851"/>
    <n v="3.6658305208348785E-2"/>
    <x v="0"/>
    <x v="1"/>
    <x v="0"/>
  </r>
  <r>
    <x v="267"/>
    <s v="AAPL"/>
    <n v="139.070007"/>
    <n v="136.86999499999999"/>
    <x v="1"/>
    <x v="20"/>
    <x v="3"/>
    <n v="2.2000120000000152"/>
    <n v="1.607373478752604E-2"/>
    <x v="0"/>
    <x v="1"/>
    <x v="0"/>
  </r>
  <r>
    <x v="268"/>
    <s v="AAPL"/>
    <n v="142.91999799999999"/>
    <n v="139.070007"/>
    <x v="1"/>
    <x v="20"/>
    <x v="3"/>
    <n v="3.8499909999999886"/>
    <n v="2.7683834085087726E-2"/>
    <x v="0"/>
    <x v="1"/>
    <x v="0"/>
  </r>
  <r>
    <x v="269"/>
    <s v="AAPL"/>
    <n v="143.16000399999999"/>
    <n v="142.91999799999999"/>
    <x v="1"/>
    <x v="20"/>
    <x v="3"/>
    <n v="0.24000599999999395"/>
    <n v="1.6793031301329431E-3"/>
    <x v="0"/>
    <x v="1"/>
    <x v="0"/>
  </r>
  <r>
    <x v="270"/>
    <s v="AAPL"/>
    <n v="142.05999800000001"/>
    <n v="143.16000399999999"/>
    <x v="1"/>
    <x v="20"/>
    <x v="3"/>
    <n v="-1.1000059999999792"/>
    <n v="-7.683752230126923E-3"/>
    <x v="0"/>
    <x v="2"/>
    <x v="0"/>
  </r>
  <r>
    <x v="271"/>
    <s v="AAPL"/>
    <n v="137.08999600000001"/>
    <n v="142.05999800000001"/>
    <x v="1"/>
    <x v="20"/>
    <x v="3"/>
    <n v="-4.9700019999999938"/>
    <n v="-3.4985232084826533E-2"/>
    <x v="0"/>
    <x v="2"/>
    <x v="0"/>
  </r>
  <r>
    <x v="272"/>
    <s v="AAPL"/>
    <n v="131.96000699999999"/>
    <n v="137.08999600000001"/>
    <x v="1"/>
    <x v="20"/>
    <x v="3"/>
    <n v="-5.1299890000000232"/>
    <n v="-3.7420593403475061E-2"/>
    <x v="0"/>
    <x v="2"/>
    <x v="0"/>
  </r>
  <r>
    <x v="273"/>
    <s v="AAPL"/>
    <n v="134.13999899999999"/>
    <n v="131.96000699999999"/>
    <x v="1"/>
    <x v="20"/>
    <x v="3"/>
    <n v="2.1799919999999986"/>
    <n v="1.6520096122759367E-2"/>
    <x v="0"/>
    <x v="1"/>
    <x v="0"/>
  </r>
  <r>
    <x v="274"/>
    <s v="AAPL"/>
    <n v="134.990005"/>
    <n v="134.13999899999999"/>
    <x v="1"/>
    <x v="20"/>
    <x v="3"/>
    <n v="0.85000600000000759"/>
    <n v="6.3367079643411031E-3"/>
    <x v="0"/>
    <x v="1"/>
    <x v="0"/>
  </r>
  <r>
    <x v="275"/>
    <s v="AAPL"/>
    <n v="133.94000199999999"/>
    <n v="134.990005"/>
    <x v="1"/>
    <x v="20"/>
    <x v="3"/>
    <n v="-1.0500030000000038"/>
    <n v="-7.7783758879037294E-3"/>
    <x v="0"/>
    <x v="2"/>
    <x v="0"/>
  </r>
  <r>
    <x v="276"/>
    <s v="AAPL"/>
    <n v="137.38999899999999"/>
    <n v="133.94000199999999"/>
    <x v="1"/>
    <x v="20"/>
    <x v="3"/>
    <n v="3.4499969999999962"/>
    <n v="2.5757779218190519E-2"/>
    <x v="0"/>
    <x v="1"/>
    <x v="0"/>
  </r>
  <r>
    <x v="277"/>
    <s v="AAPL"/>
    <n v="136.759995"/>
    <n v="137.38999899999999"/>
    <x v="1"/>
    <x v="20"/>
    <x v="3"/>
    <n v="-0.63000399999998535"/>
    <n v="-4.5855157186512931E-3"/>
    <x v="0"/>
    <x v="2"/>
    <x v="0"/>
  </r>
  <r>
    <x v="278"/>
    <s v="AAPL"/>
    <n v="136.91000399999999"/>
    <n v="136.759995"/>
    <x v="1"/>
    <x v="20"/>
    <x v="3"/>
    <n v="0.15000899999998296"/>
    <n v="1.0968777821319968E-3"/>
    <x v="0"/>
    <x v="1"/>
    <x v="0"/>
  </r>
  <r>
    <x v="279"/>
    <s v="AAPL"/>
    <n v="136.009995"/>
    <n v="136.91000399999999"/>
    <x v="1"/>
    <x v="20"/>
    <x v="3"/>
    <n v="-0.90000899999998296"/>
    <n v="-6.5737270740272788E-3"/>
    <x v="0"/>
    <x v="2"/>
    <x v="0"/>
  </r>
  <r>
    <x v="280"/>
    <s v="AAPL"/>
    <n v="135.38999899999999"/>
    <n v="136.009995"/>
    <x v="1"/>
    <x v="20"/>
    <x v="3"/>
    <n v="-0.61999600000001465"/>
    <n v="-4.5584591044210733E-3"/>
    <x v="0"/>
    <x v="2"/>
    <x v="0"/>
  </r>
  <r>
    <x v="281"/>
    <s v="AAPL"/>
    <n v="135.13000500000001"/>
    <n v="135.38999899999999"/>
    <x v="1"/>
    <x v="20"/>
    <x v="3"/>
    <n v="-0.25999399999997763"/>
    <n v="-1.9203338645417795E-3"/>
    <x v="0"/>
    <x v="2"/>
    <x v="0"/>
  </r>
  <r>
    <x v="282"/>
    <s v="AAPL"/>
    <n v="135.36999499999999"/>
    <n v="135.13000500000001"/>
    <x v="1"/>
    <x v="20"/>
    <x v="3"/>
    <n v="0.2399899999999775"/>
    <n v="1.7759934220381141E-3"/>
    <x v="0"/>
    <x v="1"/>
    <x v="0"/>
  </r>
  <r>
    <x v="283"/>
    <s v="AAPL"/>
    <n v="133.19000199999999"/>
    <n v="135.36999499999999"/>
    <x v="1"/>
    <x v="20"/>
    <x v="3"/>
    <n v="-2.1799929999999961"/>
    <n v="-1.6103960113169807E-2"/>
    <x v="0"/>
    <x v="2"/>
    <x v="0"/>
  </r>
  <r>
    <x v="284"/>
    <s v="AAPL"/>
    <n v="130.83999600000001"/>
    <n v="133.19000199999999"/>
    <x v="1"/>
    <x v="20"/>
    <x v="3"/>
    <n v="-2.3500059999999792"/>
    <n v="-1.7644012048291576E-2"/>
    <x v="0"/>
    <x v="2"/>
    <x v="0"/>
  </r>
  <r>
    <x v="285"/>
    <s v="AAPL"/>
    <n v="129.71000699999999"/>
    <n v="130.83999600000001"/>
    <x v="1"/>
    <x v="20"/>
    <x v="3"/>
    <n v="-1.1299890000000232"/>
    <n v="-8.6364187904746127E-3"/>
    <x v="0"/>
    <x v="2"/>
    <x v="0"/>
  </r>
  <r>
    <x v="286"/>
    <s v="AAPL"/>
    <n v="129.86999499999999"/>
    <n v="129.71000699999999"/>
    <x v="1"/>
    <x v="20"/>
    <x v="3"/>
    <n v="0.15998799999999846"/>
    <n v="1.233428350674582E-3"/>
    <x v="0"/>
    <x v="1"/>
    <x v="0"/>
  </r>
  <r>
    <x v="287"/>
    <s v="AAPL"/>
    <n v="126"/>
    <n v="129.86999499999999"/>
    <x v="1"/>
    <x v="20"/>
    <x v="3"/>
    <n v="-3.8699949999999887"/>
    <n v="-2.9798992446253572E-2"/>
    <x v="0"/>
    <x v="2"/>
    <x v="0"/>
  </r>
  <r>
    <x v="288"/>
    <s v="AAPL"/>
    <n v="125.860001"/>
    <n v="126"/>
    <x v="1"/>
    <x v="20"/>
    <x v="3"/>
    <n v="-0.13999900000000309"/>
    <n v="-1.1111031746031991E-3"/>
    <x v="0"/>
    <x v="2"/>
    <x v="0"/>
  </r>
  <r>
    <x v="289"/>
    <s v="AAPL"/>
    <n v="125.349998"/>
    <n v="125.860001"/>
    <x v="1"/>
    <x v="20"/>
    <x v="3"/>
    <n v="-0.51000299999999754"/>
    <n v="-4.0521452085480088E-3"/>
    <x v="0"/>
    <x v="2"/>
    <x v="0"/>
  </r>
  <r>
    <x v="290"/>
    <s v="AAPL"/>
    <n v="120.989998"/>
    <n v="125.349998"/>
    <x v="1"/>
    <x v="20"/>
    <x v="3"/>
    <n v="-4.3599999999999994"/>
    <n v="-3.478260925062001E-2"/>
    <x v="0"/>
    <x v="2"/>
    <x v="0"/>
  </r>
  <r>
    <x v="291"/>
    <s v="AAPL"/>
    <n v="121.260002"/>
    <n v="120.989998"/>
    <x v="1"/>
    <x v="20"/>
    <x v="3"/>
    <n v="0.27000400000000013"/>
    <n v="2.2316224850255813E-3"/>
    <x v="0"/>
    <x v="1"/>
    <x v="0"/>
  </r>
  <r>
    <x v="292"/>
    <s v="AAPL"/>
    <n v="127.790001"/>
    <n v="121.260002"/>
    <x v="1"/>
    <x v="20"/>
    <x v="3"/>
    <n v="6.5299990000000037"/>
    <n v="5.3851219629701172E-2"/>
    <x v="0"/>
    <x v="1"/>
    <x v="0"/>
  </r>
  <r>
    <x v="293"/>
    <s v="AAPL"/>
    <n v="125.120003"/>
    <n v="127.790001"/>
    <x v="1"/>
    <x v="20"/>
    <x v="3"/>
    <n v="-2.6699980000000068"/>
    <n v="-2.0893637836343758E-2"/>
    <x v="0"/>
    <x v="2"/>
    <x v="0"/>
  </r>
  <r>
    <x v="294"/>
    <s v="AAPL"/>
    <n v="122.05999799999999"/>
    <n v="125.120003"/>
    <x v="1"/>
    <x v="20"/>
    <x v="3"/>
    <n v="-3.0600050000000039"/>
    <n v="-2.4456561114372766E-2"/>
    <x v="0"/>
    <x v="2"/>
    <x v="0"/>
  </r>
  <r>
    <x v="295"/>
    <s v="AAPL"/>
    <n v="120.129997"/>
    <n v="122.05999799999999"/>
    <x v="1"/>
    <x v="20"/>
    <x v="3"/>
    <n v="-1.9300009999999901"/>
    <n v="-1.5811904240732415E-2"/>
    <x v="0"/>
    <x v="2"/>
    <x v="0"/>
  </r>
  <r>
    <x v="296"/>
    <s v="AAPL"/>
    <n v="121.41999800000001"/>
    <n v="120.129997"/>
    <x v="1"/>
    <x v="20"/>
    <x v="3"/>
    <n v="1.2900010000000037"/>
    <n v="1.0738375361817445E-2"/>
    <x v="0"/>
    <x v="1"/>
    <x v="0"/>
  </r>
  <r>
    <x v="297"/>
    <s v="AAPL"/>
    <n v="116.360001"/>
    <n v="121.41999800000001"/>
    <x v="1"/>
    <x v="20"/>
    <x v="3"/>
    <n v="-5.0599970000000098"/>
    <n v="-4.1673505875037237E-2"/>
    <x v="0"/>
    <x v="2"/>
    <x v="0"/>
  </r>
  <r>
    <x v="298"/>
    <s v="AAPL"/>
    <n v="121.089996"/>
    <n v="116.360001"/>
    <x v="1"/>
    <x v="20"/>
    <x v="3"/>
    <n v="4.7299950000000024"/>
    <n v="4.0649664483932091E-2"/>
    <x v="0"/>
    <x v="1"/>
    <x v="0"/>
  </r>
  <r>
    <x v="299"/>
    <s v="AAPL"/>
    <n v="119.980003"/>
    <n v="121.089996"/>
    <x v="1"/>
    <x v="20"/>
    <x v="3"/>
    <n v="-1.1099930000000029"/>
    <n v="-9.1666779805658176E-3"/>
    <x v="0"/>
    <x v="2"/>
    <x v="0"/>
  </r>
  <r>
    <x v="300"/>
    <s v="AAPL"/>
    <n v="121.959999"/>
    <n v="119.980003"/>
    <x v="1"/>
    <x v="20"/>
    <x v="3"/>
    <n v="1.9799959999999999"/>
    <n v="1.650271670688323E-2"/>
    <x v="0"/>
    <x v="1"/>
    <x v="0"/>
  </r>
  <r>
    <x v="301"/>
    <s v="AAPL"/>
    <n v="121.029999"/>
    <n v="121.959999"/>
    <x v="1"/>
    <x v="20"/>
    <x v="3"/>
    <n v="-0.92999999999999261"/>
    <n v="-7.6254510300544738E-3"/>
    <x v="0"/>
    <x v="2"/>
    <x v="0"/>
  </r>
  <r>
    <x v="302"/>
    <s v="AAPL"/>
    <n v="123.989998"/>
    <n v="121.029999"/>
    <x v="1"/>
    <x v="20"/>
    <x v="3"/>
    <n v="2.9599989999999963"/>
    <n v="2.4456738200914933E-2"/>
    <x v="0"/>
    <x v="1"/>
    <x v="0"/>
  </r>
  <r>
    <x v="303"/>
    <s v="AAPL"/>
    <n v="125.57"/>
    <n v="123.989998"/>
    <x v="1"/>
    <x v="20"/>
    <x v="3"/>
    <n v="1.5800019999999932"/>
    <n v="1.2742979478070427E-2"/>
    <x v="0"/>
    <x v="1"/>
    <x v="0"/>
  </r>
  <r>
    <x v="304"/>
    <s v="AAPL"/>
    <n v="124.760002"/>
    <n v="125.57"/>
    <x v="1"/>
    <x v="20"/>
    <x v="3"/>
    <n v="-0.80999799999999311"/>
    <n v="-6.4505694035198943E-3"/>
    <x v="0"/>
    <x v="2"/>
    <x v="0"/>
  </r>
  <r>
    <x v="305"/>
    <s v="AAPL"/>
    <n v="120.529999"/>
    <n v="124.760002"/>
    <x v="1"/>
    <x v="20"/>
    <x v="3"/>
    <n v="-4.2300029999999964"/>
    <n v="-3.3905121290395593E-2"/>
    <x v="0"/>
    <x v="2"/>
    <x v="0"/>
  </r>
  <r>
    <x v="306"/>
    <s v="AAPL"/>
    <n v="119.989998"/>
    <n v="120.529999"/>
    <x v="1"/>
    <x v="20"/>
    <x v="3"/>
    <n v="-0.54000100000000373"/>
    <n v="-4.4802207291149464E-3"/>
    <x v="0"/>
    <x v="2"/>
    <x v="0"/>
  </r>
  <r>
    <x v="307"/>
    <s v="AAPL"/>
    <n v="123.389999"/>
    <n v="119.989998"/>
    <x v="1"/>
    <x v="20"/>
    <x v="3"/>
    <n v="3.4000010000000032"/>
    <n v="2.8335703447549047E-2"/>
    <x v="0"/>
    <x v="1"/>
    <x v="0"/>
  </r>
  <r>
    <x v="308"/>
    <s v="AAPL"/>
    <n v="122.540001"/>
    <n v="123.389999"/>
    <x v="1"/>
    <x v="20"/>
    <x v="3"/>
    <n v="-0.84999799999999937"/>
    <n v="-6.8887106482592589E-3"/>
    <x v="0"/>
    <x v="2"/>
    <x v="0"/>
  </r>
  <r>
    <x v="309"/>
    <s v="AAPL"/>
    <n v="120.089996"/>
    <n v="122.540001"/>
    <x v="1"/>
    <x v="20"/>
    <x v="3"/>
    <n v="-2.4500050000000044"/>
    <n v="-1.9993512159347904E-2"/>
    <x v="0"/>
    <x v="2"/>
    <x v="0"/>
  </r>
  <r>
    <x v="310"/>
    <s v="AAPL"/>
    <n v="120.589996"/>
    <n v="120.089996"/>
    <x v="1"/>
    <x v="20"/>
    <x v="3"/>
    <n v="0.5"/>
    <n v="4.1635441473409657E-3"/>
    <x v="0"/>
    <x v="1"/>
    <x v="0"/>
  </r>
  <r>
    <x v="311"/>
    <s v="AAPL"/>
    <n v="121.209999"/>
    <n v="120.589996"/>
    <x v="1"/>
    <x v="20"/>
    <x v="3"/>
    <n v="0.62000299999999697"/>
    <n v="5.1414132230338328E-3"/>
    <x v="0"/>
    <x v="1"/>
    <x v="0"/>
  </r>
  <r>
    <x v="312"/>
    <s v="AAPL"/>
    <n v="121.389999"/>
    <n v="121.209999"/>
    <x v="1"/>
    <x v="20"/>
    <x v="3"/>
    <n v="0.18000000000000682"/>
    <n v="1.4850260002065244E-3"/>
    <x v="0"/>
    <x v="1"/>
    <x v="0"/>
  </r>
  <r>
    <x v="313"/>
    <s v="AAPL"/>
    <n v="119.900002"/>
    <n v="121.389999"/>
    <x v="1"/>
    <x v="20"/>
    <x v="3"/>
    <n v="-1.4899970000000025"/>
    <n v="-1.2274462577431955E-2"/>
    <x v="0"/>
    <x v="2"/>
    <x v="0"/>
  </r>
  <r>
    <x v="314"/>
    <s v="AAPL"/>
    <n v="122.150002"/>
    <n v="119.900002"/>
    <x v="1"/>
    <x v="20"/>
    <x v="3"/>
    <n v="2.25"/>
    <n v="1.8765637718671596E-2"/>
    <x v="0"/>
    <x v="1"/>
    <x v="0"/>
  </r>
  <r>
    <x v="315"/>
    <s v="AAPL"/>
    <n v="123"/>
    <n v="122.150002"/>
    <x v="1"/>
    <x v="20"/>
    <x v="3"/>
    <n v="0.84999799999999937"/>
    <n v="6.9586409012093132E-3"/>
    <x v="0"/>
    <x v="1"/>
    <x v="0"/>
  </r>
  <r>
    <x v="316"/>
    <s v="AAPL"/>
    <n v="125.900002"/>
    <n v="123"/>
    <x v="1"/>
    <x v="20"/>
    <x v="3"/>
    <n v="2.9000020000000006"/>
    <n v="2.357725203252033E-2"/>
    <x v="0"/>
    <x v="1"/>
    <x v="0"/>
  </r>
  <r>
    <x v="317"/>
    <s v="AAPL"/>
    <n v="126.209999"/>
    <n v="125.900002"/>
    <x v="1"/>
    <x v="20"/>
    <x v="3"/>
    <n v="0.30999699999999564"/>
    <n v="2.4622477766123915E-3"/>
    <x v="0"/>
    <x v="1"/>
    <x v="0"/>
  </r>
  <r>
    <x v="318"/>
    <s v="AAPL"/>
    <n v="127.900002"/>
    <n v="126.209999"/>
    <x v="1"/>
    <x v="20"/>
    <x v="3"/>
    <n v="1.6900030000000044"/>
    <n v="1.3390404986850561E-2"/>
    <x v="0"/>
    <x v="1"/>
    <x v="0"/>
  </r>
  <r>
    <x v="319"/>
    <s v="AAPL"/>
    <n v="130.36000100000001"/>
    <n v="127.900002"/>
    <x v="1"/>
    <x v="20"/>
    <x v="3"/>
    <n v="2.4599990000000105"/>
    <n v="1.9233768268432164E-2"/>
    <x v="0"/>
    <x v="1"/>
    <x v="0"/>
  </r>
  <r>
    <x v="320"/>
    <s v="AAPL"/>
    <n v="133"/>
    <n v="130.36000100000001"/>
    <x v="1"/>
    <x v="20"/>
    <x v="3"/>
    <n v="2.6399989999999889"/>
    <n v="2.0251603097180007E-2"/>
    <x v="0"/>
    <x v="1"/>
    <x v="0"/>
  </r>
  <r>
    <x v="321"/>
    <s v="AAPL"/>
    <n v="131.240005"/>
    <n v="133"/>
    <x v="1"/>
    <x v="20"/>
    <x v="3"/>
    <n v="-1.7599950000000035"/>
    <n v="-1.3233045112781982E-2"/>
    <x v="0"/>
    <x v="2"/>
    <x v="0"/>
  </r>
  <r>
    <x v="322"/>
    <s v="AAPL"/>
    <n v="134.429993"/>
    <n v="131.240005"/>
    <x v="1"/>
    <x v="20"/>
    <x v="3"/>
    <n v="3.1899879999999996"/>
    <n v="2.4306521475673516E-2"/>
    <x v="0"/>
    <x v="1"/>
    <x v="0"/>
  </r>
  <r>
    <x v="323"/>
    <s v="AAPL"/>
    <n v="132.029999"/>
    <n v="134.429993"/>
    <x v="1"/>
    <x v="20"/>
    <x v="3"/>
    <n v="-2.3999939999999924"/>
    <n v="-1.7853114074029539E-2"/>
    <x v="0"/>
    <x v="2"/>
    <x v="0"/>
  </r>
  <r>
    <x v="324"/>
    <s v="AAPL"/>
    <n v="134.5"/>
    <n v="132.029999"/>
    <x v="1"/>
    <x v="20"/>
    <x v="3"/>
    <n v="2.4700009999999963"/>
    <n v="1.8707877139346161E-2"/>
    <x v="0"/>
    <x v="1"/>
    <x v="0"/>
  </r>
  <r>
    <x v="325"/>
    <s v="AAPL"/>
    <n v="134.16000399999999"/>
    <n v="134.5"/>
    <x v="1"/>
    <x v="20"/>
    <x v="3"/>
    <n v="-0.33999600000001351"/>
    <n v="-2.5278513011153421E-3"/>
    <x v="0"/>
    <x v="2"/>
    <x v="0"/>
  </r>
  <r>
    <x v="326"/>
    <s v="AAPL"/>
    <n v="134.83999600000001"/>
    <n v="134.16000399999999"/>
    <x v="1"/>
    <x v="20"/>
    <x v="3"/>
    <n v="0.67999200000002702"/>
    <n v="5.0685150546061928E-3"/>
    <x v="0"/>
    <x v="1"/>
    <x v="0"/>
  </r>
  <r>
    <x v="327"/>
    <s v="AAPL"/>
    <n v="133.11000100000001"/>
    <n v="134.83999600000001"/>
    <x v="1"/>
    <x v="20"/>
    <x v="3"/>
    <n v="-1.7299950000000024"/>
    <n v="-1.282998406496543E-2"/>
    <x v="0"/>
    <x v="2"/>
    <x v="0"/>
  </r>
  <r>
    <x v="328"/>
    <s v="AAPL"/>
    <n v="133.5"/>
    <n v="133.11000100000001"/>
    <x v="1"/>
    <x v="20"/>
    <x v="3"/>
    <n v="0.38999899999998888"/>
    <n v="2.9299000606272164E-3"/>
    <x v="0"/>
    <x v="1"/>
    <x v="0"/>
  </r>
  <r>
    <x v="329"/>
    <s v="AAPL"/>
    <n v="131.94000199999999"/>
    <n v="133.5"/>
    <x v="1"/>
    <x v="20"/>
    <x v="3"/>
    <n v="-1.5599980000000073"/>
    <n v="-1.1685378277153612E-2"/>
    <x v="0"/>
    <x v="2"/>
    <x v="0"/>
  </r>
  <r>
    <x v="330"/>
    <s v="AAPL"/>
    <n v="134.320007"/>
    <n v="131.94000199999999"/>
    <x v="1"/>
    <x v="20"/>
    <x v="3"/>
    <n v="2.3800050000000113"/>
    <n v="1.8038539972130754E-2"/>
    <x v="0"/>
    <x v="1"/>
    <x v="0"/>
  </r>
  <r>
    <x v="331"/>
    <s v="AAPL"/>
    <n v="134.720001"/>
    <n v="134.320007"/>
    <x v="1"/>
    <x v="20"/>
    <x v="3"/>
    <n v="0.39999399999999241"/>
    <n v="2.977918248619451E-3"/>
    <x v="0"/>
    <x v="1"/>
    <x v="0"/>
  </r>
  <r>
    <x v="332"/>
    <s v="AAPL"/>
    <n v="134.38999899999999"/>
    <n v="134.720001"/>
    <x v="1"/>
    <x v="20"/>
    <x v="3"/>
    <n v="-0.33000200000000746"/>
    <n v="-2.4495397680408823E-3"/>
    <x v="0"/>
    <x v="2"/>
    <x v="0"/>
  </r>
  <r>
    <x v="333"/>
    <s v="AAPL"/>
    <n v="133.58000200000001"/>
    <n v="134.38999899999999"/>
    <x v="1"/>
    <x v="20"/>
    <x v="3"/>
    <n v="-0.80999699999998143"/>
    <n v="-6.0272118909680287E-3"/>
    <x v="0"/>
    <x v="2"/>
    <x v="0"/>
  </r>
  <r>
    <x v="334"/>
    <s v="AAPL"/>
    <n v="133.479996"/>
    <n v="133.58000200000001"/>
    <x v="1"/>
    <x v="20"/>
    <x v="3"/>
    <n v="-0.10000600000000759"/>
    <n v="-7.4865996782967246E-4"/>
    <x v="0"/>
    <x v="2"/>
    <x v="0"/>
  </r>
  <r>
    <x v="335"/>
    <s v="AAPL"/>
    <n v="131.46000699999999"/>
    <n v="133.479996"/>
    <x v="1"/>
    <x v="20"/>
    <x v="3"/>
    <n v="-2.0199890000000096"/>
    <n v="-1.5133271355507155E-2"/>
    <x v="0"/>
    <x v="2"/>
    <x v="0"/>
  </r>
  <r>
    <x v="336"/>
    <s v="AAPL"/>
    <n v="132.53999300000001"/>
    <n v="131.46000699999999"/>
    <x v="1"/>
    <x v="20"/>
    <x v="3"/>
    <n v="1.0799860000000194"/>
    <n v="8.2153198120552325E-3"/>
    <x v="0"/>
    <x v="1"/>
    <x v="0"/>
  </r>
  <r>
    <x v="337"/>
    <s v="AAPL"/>
    <n v="127.849998"/>
    <n v="132.53999300000001"/>
    <x v="1"/>
    <x v="20"/>
    <x v="3"/>
    <n v="-4.6899950000000104"/>
    <n v="-3.538550813111941E-2"/>
    <x v="0"/>
    <x v="2"/>
    <x v="0"/>
  </r>
  <r>
    <x v="338"/>
    <s v="AAPL"/>
    <n v="128.10000600000001"/>
    <n v="127.849998"/>
    <x v="1"/>
    <x v="20"/>
    <x v="3"/>
    <n v="0.25000800000000822"/>
    <n v="1.9554791076336836E-3"/>
    <x v="0"/>
    <x v="1"/>
    <x v="0"/>
  </r>
  <r>
    <x v="339"/>
    <s v="AAPL"/>
    <n v="129.740005"/>
    <n v="128.10000600000001"/>
    <x v="1"/>
    <x v="20"/>
    <x v="3"/>
    <n v="1.6399989999999889"/>
    <n v="1.2802489642350125E-2"/>
    <x v="0"/>
    <x v="1"/>
    <x v="0"/>
  </r>
  <r>
    <x v="340"/>
    <s v="AAPL"/>
    <n v="130.21000699999999"/>
    <n v="129.740005"/>
    <x v="1"/>
    <x v="20"/>
    <x v="3"/>
    <n v="0.47000199999999381"/>
    <n v="3.6226451509693853E-3"/>
    <x v="0"/>
    <x v="1"/>
    <x v="0"/>
  </r>
  <r>
    <x v="341"/>
    <s v="AAPL"/>
    <n v="126.849998"/>
    <n v="130.21000699999999"/>
    <x v="1"/>
    <x v="20"/>
    <x v="3"/>
    <n v="-3.3600089999999909"/>
    <n v="-2.5804537434668835E-2"/>
    <x v="0"/>
    <x v="2"/>
    <x v="0"/>
  </r>
  <r>
    <x v="342"/>
    <s v="AAPL"/>
    <n v="125.910004"/>
    <n v="126.849998"/>
    <x v="1"/>
    <x v="20"/>
    <x v="3"/>
    <n v="-0.93999399999999866"/>
    <n v="-7.4102799749354246E-3"/>
    <x v="0"/>
    <x v="2"/>
    <x v="0"/>
  </r>
  <r>
    <x v="343"/>
    <s v="AAPL"/>
    <n v="122.769997"/>
    <n v="125.910004"/>
    <x v="1"/>
    <x v="20"/>
    <x v="3"/>
    <n v="-3.1400069999999971"/>
    <n v="-2.4938502900849698E-2"/>
    <x v="0"/>
    <x v="2"/>
    <x v="0"/>
  </r>
  <r>
    <x v="344"/>
    <s v="AAPL"/>
    <n v="124.970001"/>
    <n v="122.769997"/>
    <x v="1"/>
    <x v="20"/>
    <x v="3"/>
    <n v="2.2000039999999927"/>
    <n v="1.7919720239139476E-2"/>
    <x v="0"/>
    <x v="1"/>
    <x v="0"/>
  </r>
  <r>
    <x v="345"/>
    <s v="AAPL"/>
    <n v="127.449997"/>
    <n v="124.970001"/>
    <x v="1"/>
    <x v="20"/>
    <x v="3"/>
    <n v="2.4799959999999999"/>
    <n v="1.9844730576580535E-2"/>
    <x v="0"/>
    <x v="1"/>
    <x v="0"/>
  </r>
  <r>
    <x v="346"/>
    <s v="AAPL"/>
    <n v="126.269997"/>
    <n v="127.449997"/>
    <x v="1"/>
    <x v="20"/>
    <x v="3"/>
    <n v="-1.1799999999999926"/>
    <n v="-9.2585329758775332E-3"/>
    <x v="0"/>
    <x v="2"/>
    <x v="0"/>
  </r>
  <r>
    <x v="347"/>
    <s v="AAPL"/>
    <n v="124.849998"/>
    <n v="126.269997"/>
    <x v="1"/>
    <x v="20"/>
    <x v="3"/>
    <n v="-1.4199990000000042"/>
    <n v="-1.1245735596239891E-2"/>
    <x v="0"/>
    <x v="2"/>
    <x v="0"/>
  </r>
  <r>
    <x v="348"/>
    <s v="AAPL"/>
    <n v="124.69000200000001"/>
    <n v="124.849998"/>
    <x v="1"/>
    <x v="20"/>
    <x v="3"/>
    <n v="-0.15999599999999248"/>
    <n v="-1.2815058274970295E-3"/>
    <x v="0"/>
    <x v="2"/>
    <x v="0"/>
  </r>
  <r>
    <x v="349"/>
    <s v="AAPL"/>
    <n v="127.30999799999999"/>
    <n v="124.69000200000001"/>
    <x v="1"/>
    <x v="20"/>
    <x v="3"/>
    <n v="2.6199959999999862"/>
    <n v="2.1012077616295057E-2"/>
    <x v="0"/>
    <x v="1"/>
    <x v="0"/>
  </r>
  <r>
    <x v="350"/>
    <s v="AAPL"/>
    <n v="125.43"/>
    <n v="127.30999799999999"/>
    <x v="1"/>
    <x v="20"/>
    <x v="3"/>
    <n v="-1.8799979999999863"/>
    <n v="-1.4767088441867592E-2"/>
    <x v="0"/>
    <x v="2"/>
    <x v="0"/>
  </r>
  <r>
    <x v="351"/>
    <s v="AAPL"/>
    <n v="127.099998"/>
    <n v="125.43"/>
    <x v="1"/>
    <x v="20"/>
    <x v="3"/>
    <n v="1.6699979999999925"/>
    <n v="1.3314183209758371E-2"/>
    <x v="0"/>
    <x v="1"/>
    <x v="0"/>
  </r>
  <r>
    <x v="352"/>
    <s v="AAPL"/>
    <n v="126.900002"/>
    <n v="127.099998"/>
    <x v="1"/>
    <x v="20"/>
    <x v="3"/>
    <n v="-0.19999599999999873"/>
    <n v="-1.5735326762160826E-3"/>
    <x v="0"/>
    <x v="2"/>
    <x v="0"/>
  </r>
  <r>
    <x v="353"/>
    <s v="AAPL"/>
    <n v="126.849998"/>
    <n v="126.900002"/>
    <x v="1"/>
    <x v="20"/>
    <x v="3"/>
    <n v="-5.000400000000127E-2"/>
    <n v="-3.9404254698121493E-4"/>
    <x v="0"/>
    <x v="2"/>
    <x v="0"/>
  </r>
  <r>
    <x v="354"/>
    <s v="AAPL"/>
    <n v="125.279999"/>
    <n v="126.849998"/>
    <x v="1"/>
    <x v="20"/>
    <x v="3"/>
    <n v="-1.5699989999999957"/>
    <n v="-1.2376815331128312E-2"/>
    <x v="0"/>
    <x v="2"/>
    <x v="0"/>
  </r>
  <r>
    <x v="355"/>
    <s v="AAPL"/>
    <n v="124.610001"/>
    <n v="125.279999"/>
    <x v="1"/>
    <x v="20"/>
    <x v="3"/>
    <n v="-0.66999800000000675"/>
    <n v="-5.3480045126756961E-3"/>
    <x v="0"/>
    <x v="2"/>
    <x v="0"/>
  </r>
  <r>
    <x v="356"/>
    <s v="AAPL"/>
    <n v="124.279999"/>
    <n v="124.610001"/>
    <x v="1"/>
    <x v="20"/>
    <x v="3"/>
    <n v="-0.33000199999999325"/>
    <n v="-2.6482786080708983E-3"/>
    <x v="0"/>
    <x v="2"/>
    <x v="0"/>
  </r>
  <r>
    <x v="357"/>
    <s v="AAPL"/>
    <n v="125.05999799999999"/>
    <n v="124.279999"/>
    <x v="1"/>
    <x v="20"/>
    <x v="3"/>
    <n v="0.77999899999998945"/>
    <n v="6.27614263176804E-3"/>
    <x v="0"/>
    <x v="1"/>
    <x v="0"/>
  </r>
  <r>
    <x v="358"/>
    <s v="AAPL"/>
    <n v="123.540001"/>
    <n v="125.05999799999999"/>
    <x v="1"/>
    <x v="20"/>
    <x v="3"/>
    <n v="-1.5199969999999894"/>
    <n v="-1.2154142206207211E-2"/>
    <x v="0"/>
    <x v="2"/>
    <x v="0"/>
  </r>
  <r>
    <x v="359"/>
    <s v="AAPL"/>
    <n v="125.889999"/>
    <n v="123.540001"/>
    <x v="1"/>
    <x v="20"/>
    <x v="3"/>
    <n v="2.3499979999999994"/>
    <n v="1.9022162708255113E-2"/>
    <x v="0"/>
    <x v="1"/>
    <x v="0"/>
  </r>
  <r>
    <x v="360"/>
    <s v="AAPL"/>
    <n v="125.900002"/>
    <n v="125.889999"/>
    <x v="1"/>
    <x v="20"/>
    <x v="3"/>
    <n v="1.0002999999997542E-2"/>
    <n v="7.9458257839826825E-5"/>
    <x v="0"/>
    <x v="1"/>
    <x v="0"/>
  </r>
  <r>
    <x v="361"/>
    <s v="AAPL"/>
    <n v="126.739998"/>
    <n v="125.900002"/>
    <x v="1"/>
    <x v="20"/>
    <x v="3"/>
    <n v="0.8399959999999993"/>
    <n v="6.6719299972687789E-3"/>
    <x v="0"/>
    <x v="1"/>
    <x v="0"/>
  </r>
  <r>
    <x v="362"/>
    <s v="AAPL"/>
    <n v="127.129997"/>
    <n v="126.739998"/>
    <x v="1"/>
    <x v="20"/>
    <x v="3"/>
    <n v="0.38999900000000309"/>
    <n v="3.0771580097389861E-3"/>
    <x v="0"/>
    <x v="1"/>
    <x v="0"/>
  </r>
  <r>
    <x v="363"/>
    <s v="AAPL"/>
    <n v="126.110001"/>
    <n v="127.129997"/>
    <x v="1"/>
    <x v="20"/>
    <x v="3"/>
    <n v="-1.0199960000000061"/>
    <n v="-8.0232519788386858E-3"/>
    <x v="0"/>
    <x v="2"/>
    <x v="0"/>
  </r>
  <r>
    <x v="364"/>
    <s v="AAPL"/>
    <n v="127.349998"/>
    <n v="126.110001"/>
    <x v="1"/>
    <x v="20"/>
    <x v="3"/>
    <n v="1.2399970000000025"/>
    <n v="9.8326618838104878E-3"/>
    <x v="0"/>
    <x v="1"/>
    <x v="0"/>
  </r>
  <r>
    <x v="365"/>
    <s v="AAPL"/>
    <n v="130.479996"/>
    <n v="127.349998"/>
    <x v="1"/>
    <x v="20"/>
    <x v="3"/>
    <n v="3.1299980000000005"/>
    <n v="2.4577919506524062E-2"/>
    <x v="0"/>
    <x v="1"/>
    <x v="0"/>
  </r>
  <r>
    <x v="366"/>
    <s v="AAPL"/>
    <n v="129.63999899999999"/>
    <n v="130.479996"/>
    <x v="1"/>
    <x v="20"/>
    <x v="3"/>
    <n v="-0.83999700000001098"/>
    <n v="-6.4377454456697788E-3"/>
    <x v="0"/>
    <x v="2"/>
    <x v="0"/>
  </r>
  <r>
    <x v="367"/>
    <s v="AAPL"/>
    <n v="130.14999399999999"/>
    <n v="129.63999899999999"/>
    <x v="1"/>
    <x v="20"/>
    <x v="3"/>
    <n v="0.50999500000000353"/>
    <n v="3.9339324586079609E-3"/>
    <x v="0"/>
    <x v="1"/>
    <x v="0"/>
  </r>
  <r>
    <x v="368"/>
    <s v="AAPL"/>
    <n v="131.78999300000001"/>
    <n v="130.14999399999999"/>
    <x v="1"/>
    <x v="20"/>
    <x v="3"/>
    <n v="1.6399990000000173"/>
    <n v="1.2600838076104848E-2"/>
    <x v="0"/>
    <x v="1"/>
    <x v="0"/>
  </r>
  <r>
    <x v="369"/>
    <s v="AAPL"/>
    <n v="130.46000699999999"/>
    <n v="131.78999300000001"/>
    <x v="1"/>
    <x v="20"/>
    <x v="3"/>
    <n v="-1.3299860000000194"/>
    <n v="-1.0091707038788745E-2"/>
    <x v="0"/>
    <x v="2"/>
    <x v="0"/>
  </r>
  <r>
    <x v="370"/>
    <s v="AAPL"/>
    <n v="132.300003"/>
    <n v="130.46000699999999"/>
    <x v="1"/>
    <x v="20"/>
    <x v="3"/>
    <n v="1.8399960000000135"/>
    <n v="1.4103908487449442E-2"/>
    <x v="0"/>
    <x v="1"/>
    <x v="0"/>
  </r>
  <r>
    <x v="371"/>
    <s v="AAPL"/>
    <n v="133.979996"/>
    <n v="132.300003"/>
    <x v="1"/>
    <x v="20"/>
    <x v="3"/>
    <n v="1.6799929999999961"/>
    <n v="1.2698359500415098E-2"/>
    <x v="0"/>
    <x v="1"/>
    <x v="0"/>
  </r>
  <r>
    <x v="372"/>
    <s v="AAPL"/>
    <n v="133.699997"/>
    <n v="133.979996"/>
    <x v="1"/>
    <x v="20"/>
    <x v="3"/>
    <n v="-0.27999900000000366"/>
    <n v="-2.0898567574222323E-3"/>
    <x v="0"/>
    <x v="2"/>
    <x v="0"/>
  </r>
  <r>
    <x v="373"/>
    <s v="AAPL"/>
    <n v="133.41000399999999"/>
    <n v="133.699997"/>
    <x v="1"/>
    <x v="20"/>
    <x v="3"/>
    <n v="-0.28999300000000972"/>
    <n v="-2.1689828459757537E-3"/>
    <x v="0"/>
    <x v="2"/>
    <x v="0"/>
  </r>
  <r>
    <x v="374"/>
    <s v="AAPL"/>
    <n v="133.11000100000001"/>
    <n v="133.41000399999999"/>
    <x v="1"/>
    <x v="20"/>
    <x v="3"/>
    <n v="-0.30000299999997537"/>
    <n v="-2.248729413125386E-3"/>
    <x v="0"/>
    <x v="2"/>
    <x v="0"/>
  </r>
  <r>
    <x v="375"/>
    <s v="AAPL"/>
    <n v="134.779999"/>
    <n v="133.11000100000001"/>
    <x v="1"/>
    <x v="20"/>
    <x v="3"/>
    <n v="1.6699979999999925"/>
    <n v="1.2545999454992058E-2"/>
    <x v="0"/>
    <x v="1"/>
    <x v="0"/>
  </r>
  <r>
    <x v="376"/>
    <s v="AAPL"/>
    <n v="136.33000200000001"/>
    <n v="134.779999"/>
    <x v="1"/>
    <x v="20"/>
    <x v="3"/>
    <n v="1.5500030000000038"/>
    <n v="1.1500244928774659E-2"/>
    <x v="0"/>
    <x v="1"/>
    <x v="0"/>
  </r>
  <r>
    <x v="377"/>
    <s v="AAPL"/>
    <n v="136.96000699999999"/>
    <n v="136.33000200000001"/>
    <x v="1"/>
    <x v="20"/>
    <x v="3"/>
    <n v="0.63000499999998283"/>
    <n v="4.6211764890899277E-3"/>
    <x v="0"/>
    <x v="1"/>
    <x v="0"/>
  </r>
  <r>
    <x v="378"/>
    <s v="AAPL"/>
    <n v="137.270004"/>
    <n v="136.96000699999999"/>
    <x v="1"/>
    <x v="20"/>
    <x v="3"/>
    <n v="0.30999700000000985"/>
    <n v="2.263412559551124E-3"/>
    <x v="0"/>
    <x v="1"/>
    <x v="0"/>
  </r>
  <r>
    <x v="379"/>
    <s v="AAPL"/>
    <n v="139.96000699999999"/>
    <n v="137.270004"/>
    <x v="1"/>
    <x v="20"/>
    <x v="3"/>
    <n v="2.6900029999999902"/>
    <n v="1.9596437106536326E-2"/>
    <x v="1"/>
    <x v="1"/>
    <x v="0"/>
  </r>
  <r>
    <x v="0"/>
    <s v="MSFT"/>
    <n v="157.699997"/>
    <m/>
    <x v="1"/>
    <x v="21"/>
    <x v="3"/>
    <m/>
    <m/>
    <x v="0"/>
    <x v="0"/>
    <x v="0"/>
  </r>
  <r>
    <x v="1"/>
    <s v="MSFT"/>
    <n v="160.61999499999999"/>
    <n v="157.699997"/>
    <x v="1"/>
    <x v="21"/>
    <x v="3"/>
    <n v="2.9199979999999925"/>
    <n v="1.8516157612862811E-2"/>
    <x v="0"/>
    <x v="1"/>
    <x v="0"/>
  </r>
  <r>
    <x v="2"/>
    <s v="MSFT"/>
    <n v="158.61999499999999"/>
    <n v="160.61999499999999"/>
    <x v="1"/>
    <x v="21"/>
    <x v="3"/>
    <n v="-2"/>
    <n v="-1.2451749858415823E-2"/>
    <x v="0"/>
    <x v="2"/>
    <x v="0"/>
  </r>
  <r>
    <x v="3"/>
    <s v="MSFT"/>
    <n v="159.029999"/>
    <n v="158.61999499999999"/>
    <x v="1"/>
    <x v="21"/>
    <x v="3"/>
    <n v="0.41000400000001491"/>
    <n v="2.5848191459091584E-3"/>
    <x v="0"/>
    <x v="1"/>
    <x v="0"/>
  </r>
  <r>
    <x v="4"/>
    <s v="MSFT"/>
    <n v="157.58000200000001"/>
    <n v="159.029999"/>
    <x v="1"/>
    <x v="21"/>
    <x v="3"/>
    <n v="-1.4499969999999962"/>
    <n v="-9.1177577131217619E-3"/>
    <x v="0"/>
    <x v="2"/>
    <x v="0"/>
  </r>
  <r>
    <x v="5"/>
    <s v="MSFT"/>
    <n v="160.08999600000001"/>
    <n v="157.58000200000001"/>
    <x v="1"/>
    <x v="21"/>
    <x v="3"/>
    <n v="2.5099940000000061"/>
    <n v="1.5928379033781241E-2"/>
    <x v="0"/>
    <x v="1"/>
    <x v="0"/>
  </r>
  <r>
    <x v="6"/>
    <s v="MSFT"/>
    <n v="162.08999600000001"/>
    <n v="160.08999600000001"/>
    <x v="1"/>
    <x v="21"/>
    <x v="3"/>
    <n v="2"/>
    <n v="1.2492973015003385E-2"/>
    <x v="0"/>
    <x v="1"/>
    <x v="0"/>
  </r>
  <r>
    <x v="7"/>
    <s v="MSFT"/>
    <n v="161.33999600000001"/>
    <n v="162.08999600000001"/>
    <x v="1"/>
    <x v="21"/>
    <x v="3"/>
    <n v="-0.75"/>
    <n v="-4.6270591554583044E-3"/>
    <x v="0"/>
    <x v="2"/>
    <x v="0"/>
  </r>
  <r>
    <x v="8"/>
    <s v="MSFT"/>
    <n v="163.279999"/>
    <n v="161.33999600000001"/>
    <x v="1"/>
    <x v="21"/>
    <x v="3"/>
    <n v="1.9400029999999902"/>
    <n v="1.2024315409056971E-2"/>
    <x v="0"/>
    <x v="1"/>
    <x v="0"/>
  </r>
  <r>
    <x v="9"/>
    <s v="MSFT"/>
    <n v="162.13000500000001"/>
    <n v="163.279999"/>
    <x v="1"/>
    <x v="21"/>
    <x v="3"/>
    <n v="-1.1499939999999924"/>
    <n v="-7.0430794159913757E-3"/>
    <x v="0"/>
    <x v="2"/>
    <x v="0"/>
  </r>
  <r>
    <x v="10"/>
    <s v="MSFT"/>
    <n v="163.179993"/>
    <n v="162.13000500000001"/>
    <x v="1"/>
    <x v="21"/>
    <x v="3"/>
    <n v="1.0499879999999848"/>
    <n v="6.476210248682745E-3"/>
    <x v="0"/>
    <x v="1"/>
    <x v="0"/>
  </r>
  <r>
    <x v="11"/>
    <s v="MSFT"/>
    <n v="166.16999799999999"/>
    <n v="163.179993"/>
    <x v="1"/>
    <x v="21"/>
    <x v="3"/>
    <n v="2.9900049999999965"/>
    <n v="1.832335536379142E-2"/>
    <x v="0"/>
    <x v="1"/>
    <x v="0"/>
  </r>
  <r>
    <x v="12"/>
    <s v="MSFT"/>
    <n v="167.10000600000001"/>
    <n v="166.16999799999999"/>
    <x v="1"/>
    <x v="21"/>
    <x v="3"/>
    <n v="0.93000800000001504"/>
    <n v="5.5967263115692823E-3"/>
    <x v="0"/>
    <x v="1"/>
    <x v="0"/>
  </r>
  <r>
    <x v="13"/>
    <s v="MSFT"/>
    <n v="166.5"/>
    <n v="167.10000600000001"/>
    <x v="1"/>
    <x v="21"/>
    <x v="3"/>
    <n v="-0.60000600000000759"/>
    <n v="-3.5907000506032751E-3"/>
    <x v="0"/>
    <x v="2"/>
    <x v="0"/>
  </r>
  <r>
    <x v="14"/>
    <s v="MSFT"/>
    <n v="165.699997"/>
    <n v="166.5"/>
    <x v="1"/>
    <x v="21"/>
    <x v="3"/>
    <n v="-0.80000300000000379"/>
    <n v="-4.8048228228228457E-3"/>
    <x v="0"/>
    <x v="2"/>
    <x v="0"/>
  </r>
  <r>
    <x v="15"/>
    <s v="MSFT"/>
    <n v="166.720001"/>
    <n v="165.699997"/>
    <x v="1"/>
    <x v="21"/>
    <x v="3"/>
    <n v="1.0200040000000001"/>
    <n v="6.1557273293131086E-3"/>
    <x v="0"/>
    <x v="1"/>
    <x v="0"/>
  </r>
  <r>
    <x v="16"/>
    <s v="MSFT"/>
    <n v="165.03999300000001"/>
    <n v="166.720001"/>
    <x v="1"/>
    <x v="21"/>
    <x v="3"/>
    <n v="-1.6800079999999866"/>
    <n v="-1.0076823356065039E-2"/>
    <x v="0"/>
    <x v="2"/>
    <x v="0"/>
  </r>
  <r>
    <x v="17"/>
    <s v="MSFT"/>
    <n v="162.279999"/>
    <n v="165.03999300000001"/>
    <x v="1"/>
    <x v="21"/>
    <x v="3"/>
    <n v="-2.7599940000000061"/>
    <n v="-1.6723182968142795E-2"/>
    <x v="0"/>
    <x v="2"/>
    <x v="0"/>
  </r>
  <r>
    <x v="18"/>
    <s v="MSFT"/>
    <n v="165.46000699999999"/>
    <n v="162.279999"/>
    <x v="1"/>
    <x v="21"/>
    <x v="3"/>
    <n v="3.1800079999999866"/>
    <n v="1.959580983236256E-2"/>
    <x v="0"/>
    <x v="1"/>
    <x v="0"/>
  </r>
  <r>
    <x v="19"/>
    <s v="MSFT"/>
    <n v="168.03999300000001"/>
    <n v="165.46000699999999"/>
    <x v="1"/>
    <x v="21"/>
    <x v="3"/>
    <n v="2.5799860000000194"/>
    <n v="1.5592807269735094E-2"/>
    <x v="0"/>
    <x v="1"/>
    <x v="0"/>
  </r>
  <r>
    <x v="20"/>
    <s v="MSFT"/>
    <n v="172.779999"/>
    <n v="168.03999300000001"/>
    <x v="1"/>
    <x v="21"/>
    <x v="3"/>
    <n v="4.7400059999999939"/>
    <n v="2.8207606507100923E-2"/>
    <x v="0"/>
    <x v="1"/>
    <x v="0"/>
  </r>
  <r>
    <x v="21"/>
    <s v="MSFT"/>
    <n v="170.229996"/>
    <n v="172.779999"/>
    <x v="1"/>
    <x v="21"/>
    <x v="3"/>
    <n v="-2.5500030000000038"/>
    <n v="-1.4758670070370841E-2"/>
    <x v="0"/>
    <x v="2"/>
    <x v="0"/>
  </r>
  <r>
    <x v="22"/>
    <s v="MSFT"/>
    <n v="174.38000500000001"/>
    <n v="170.229996"/>
    <x v="1"/>
    <x v="21"/>
    <x v="3"/>
    <n v="4.1500090000000114"/>
    <n v="2.4378835090849742E-2"/>
    <x v="0"/>
    <x v="1"/>
    <x v="0"/>
  </r>
  <r>
    <x v="23"/>
    <s v="MSFT"/>
    <n v="180.11999499999999"/>
    <n v="174.38000500000001"/>
    <x v="1"/>
    <x v="21"/>
    <x v="3"/>
    <n v="5.7399899999999775"/>
    <n v="3.2916560588468716E-2"/>
    <x v="0"/>
    <x v="1"/>
    <x v="0"/>
  </r>
  <r>
    <x v="24"/>
    <s v="MSFT"/>
    <n v="179.89999399999999"/>
    <n v="180.11999499999999"/>
    <x v="1"/>
    <x v="21"/>
    <x v="3"/>
    <n v="-0.22000099999999634"/>
    <n v="-1.2214135360152346E-3"/>
    <x v="0"/>
    <x v="2"/>
    <x v="0"/>
  </r>
  <r>
    <x v="25"/>
    <s v="MSFT"/>
    <n v="183.63000500000001"/>
    <n v="179.89999399999999"/>
    <x v="1"/>
    <x v="21"/>
    <x v="3"/>
    <n v="3.7300110000000188"/>
    <n v="2.073380280379564E-2"/>
    <x v="0"/>
    <x v="1"/>
    <x v="0"/>
  </r>
  <r>
    <x v="26"/>
    <s v="MSFT"/>
    <n v="183.88999899999999"/>
    <n v="183.63000500000001"/>
    <x v="1"/>
    <x v="21"/>
    <x v="3"/>
    <n v="0.25999399999997763"/>
    <n v="1.4158579367243257E-3"/>
    <x v="0"/>
    <x v="1"/>
    <x v="0"/>
  </r>
  <r>
    <x v="27"/>
    <s v="MSFT"/>
    <n v="188.699997"/>
    <n v="183.88999899999999"/>
    <x v="1"/>
    <x v="21"/>
    <x v="3"/>
    <n v="4.8099980000000073"/>
    <n v="2.6156930916074492E-2"/>
    <x v="0"/>
    <x v="1"/>
    <x v="0"/>
  </r>
  <r>
    <x v="28"/>
    <s v="MSFT"/>
    <n v="184.44000199999999"/>
    <n v="188.699997"/>
    <x v="1"/>
    <x v="21"/>
    <x v="3"/>
    <n v="-4.2599950000000035"/>
    <n v="-2.257549055498927E-2"/>
    <x v="0"/>
    <x v="2"/>
    <x v="0"/>
  </r>
  <r>
    <x v="29"/>
    <s v="MSFT"/>
    <n v="184.71000699999999"/>
    <n v="184.44000199999999"/>
    <x v="1"/>
    <x v="21"/>
    <x v="3"/>
    <n v="0.27000499999999761"/>
    <n v="1.4639177893741165E-3"/>
    <x v="0"/>
    <x v="1"/>
    <x v="0"/>
  </r>
  <r>
    <x v="30"/>
    <s v="MSFT"/>
    <n v="183.71000699999999"/>
    <n v="184.71000699999999"/>
    <x v="1"/>
    <x v="21"/>
    <x v="3"/>
    <n v="-1"/>
    <n v="-5.4138918418210015E-3"/>
    <x v="0"/>
    <x v="2"/>
    <x v="0"/>
  </r>
  <r>
    <x v="31"/>
    <s v="MSFT"/>
    <n v="185.35000600000001"/>
    <n v="183.71000699999999"/>
    <x v="1"/>
    <x v="21"/>
    <x v="3"/>
    <n v="1.6399990000000173"/>
    <n v="8.9271076017106536E-3"/>
    <x v="0"/>
    <x v="1"/>
    <x v="0"/>
  </r>
  <r>
    <x v="32"/>
    <s v="MSFT"/>
    <n v="187.229996"/>
    <n v="185.35000600000001"/>
    <x v="1"/>
    <x v="21"/>
    <x v="3"/>
    <n v="1.8799899999999923"/>
    <n v="1.0142918473927605E-2"/>
    <x v="0"/>
    <x v="1"/>
    <x v="0"/>
  </r>
  <r>
    <x v="33"/>
    <s v="MSFT"/>
    <n v="187.279999"/>
    <n v="187.229996"/>
    <x v="1"/>
    <x v="21"/>
    <x v="3"/>
    <n v="5.0003000000003794E-2"/>
    <n v="2.6706724920297386E-4"/>
    <x v="0"/>
    <x v="1"/>
    <x v="0"/>
  </r>
  <r>
    <x v="34"/>
    <s v="MSFT"/>
    <n v="184.41999799999999"/>
    <n v="187.279999"/>
    <x v="1"/>
    <x v="21"/>
    <x v="3"/>
    <n v="-2.8600010000000111"/>
    <n v="-1.527125702302044E-2"/>
    <x v="0"/>
    <x v="2"/>
    <x v="0"/>
  </r>
  <r>
    <x v="35"/>
    <s v="MSFT"/>
    <n v="178.58999600000001"/>
    <n v="184.41999799999999"/>
    <x v="1"/>
    <x v="21"/>
    <x v="3"/>
    <n v="-5.830001999999979"/>
    <n v="-3.1612634547366056E-2"/>
    <x v="0"/>
    <x v="2"/>
    <x v="0"/>
  </r>
  <r>
    <x v="36"/>
    <s v="MSFT"/>
    <n v="170.88999899999999"/>
    <n v="178.58999600000001"/>
    <x v="1"/>
    <x v="21"/>
    <x v="3"/>
    <n v="-7.6999970000000246"/>
    <n v="-4.3115500153771344E-2"/>
    <x v="0"/>
    <x v="2"/>
    <x v="0"/>
  </r>
  <r>
    <x v="37"/>
    <s v="MSFT"/>
    <n v="168.070007"/>
    <n v="170.88999899999999"/>
    <x v="1"/>
    <x v="21"/>
    <x v="3"/>
    <n v="-2.819991999999985"/>
    <n v="-1.650179657382984E-2"/>
    <x v="0"/>
    <x v="2"/>
    <x v="0"/>
  </r>
  <r>
    <x v="38"/>
    <s v="MSFT"/>
    <n v="170.16999799999999"/>
    <n v="168.070007"/>
    <x v="1"/>
    <x v="21"/>
    <x v="3"/>
    <n v="2.0999909999999886"/>
    <n v="1.2494739766387875E-2"/>
    <x v="0"/>
    <x v="1"/>
    <x v="0"/>
  </r>
  <r>
    <x v="39"/>
    <s v="MSFT"/>
    <n v="158.179993"/>
    <n v="170.16999799999999"/>
    <x v="1"/>
    <x v="21"/>
    <x v="3"/>
    <n v="-11.990004999999996"/>
    <n v="-7.0458983022377408E-2"/>
    <x v="0"/>
    <x v="2"/>
    <x v="0"/>
  </r>
  <r>
    <x v="40"/>
    <s v="MSFT"/>
    <n v="162.009995"/>
    <n v="158.179993"/>
    <x v="1"/>
    <x v="21"/>
    <x v="3"/>
    <n v="3.8300020000000075"/>
    <n v="2.4212935702936891E-2"/>
    <x v="0"/>
    <x v="1"/>
    <x v="0"/>
  </r>
  <r>
    <x v="41"/>
    <s v="MSFT"/>
    <n v="172.78999300000001"/>
    <n v="162.009995"/>
    <x v="1"/>
    <x v="21"/>
    <x v="3"/>
    <n v="10.779998000000006"/>
    <n v="6.6539092233167507E-2"/>
    <x v="0"/>
    <x v="1"/>
    <x v="0"/>
  </r>
  <r>
    <x v="42"/>
    <s v="MSFT"/>
    <n v="164.509995"/>
    <n v="172.78999300000001"/>
    <x v="1"/>
    <x v="21"/>
    <x v="3"/>
    <n v="-8.2799980000000062"/>
    <n v="-4.7919430148943905E-2"/>
    <x v="0"/>
    <x v="2"/>
    <x v="0"/>
  </r>
  <r>
    <x v="43"/>
    <s v="MSFT"/>
    <n v="170.550003"/>
    <n v="164.509995"/>
    <x v="1"/>
    <x v="21"/>
    <x v="3"/>
    <n v="6.0400080000000003"/>
    <n v="3.6715143052554348E-2"/>
    <x v="0"/>
    <x v="1"/>
    <x v="0"/>
  </r>
  <r>
    <x v="44"/>
    <s v="MSFT"/>
    <n v="166.270004"/>
    <n v="170.550003"/>
    <x v="1"/>
    <x v="21"/>
    <x v="3"/>
    <n v="-4.2799990000000037"/>
    <n v="-2.5095273671733701E-2"/>
    <x v="0"/>
    <x v="2"/>
    <x v="0"/>
  </r>
  <r>
    <x v="45"/>
    <s v="MSFT"/>
    <n v="161.570007"/>
    <n v="166.270004"/>
    <x v="1"/>
    <x v="21"/>
    <x v="3"/>
    <n v="-4.6999969999999962"/>
    <n v="-2.8267257394183957E-2"/>
    <x v="0"/>
    <x v="2"/>
    <x v="0"/>
  </r>
  <r>
    <x v="46"/>
    <s v="MSFT"/>
    <n v="150.61999499999999"/>
    <n v="161.570007"/>
    <x v="1"/>
    <x v="21"/>
    <x v="3"/>
    <n v="-10.950012000000015"/>
    <n v="-6.7772553850294848E-2"/>
    <x v="0"/>
    <x v="2"/>
    <x v="0"/>
  </r>
  <r>
    <x v="47"/>
    <s v="MSFT"/>
    <n v="160.91999799999999"/>
    <n v="150.61999499999999"/>
    <x v="1"/>
    <x v="21"/>
    <x v="3"/>
    <n v="10.300003000000004"/>
    <n v="6.8384034935069574E-2"/>
    <x v="0"/>
    <x v="1"/>
    <x v="0"/>
  </r>
  <r>
    <x v="48"/>
    <s v="MSFT"/>
    <n v="153.63000500000001"/>
    <n v="160.91999799999999"/>
    <x v="1"/>
    <x v="21"/>
    <x v="3"/>
    <n v="-7.2899929999999813"/>
    <n v="-4.5301970485980128E-2"/>
    <x v="0"/>
    <x v="2"/>
    <x v="0"/>
  </r>
  <r>
    <x v="49"/>
    <s v="MSFT"/>
    <n v="139.05999800000001"/>
    <n v="153.63000500000001"/>
    <x v="1"/>
    <x v="21"/>
    <x v="3"/>
    <n v="-14.570007000000004"/>
    <n v="-9.4838290215508381E-2"/>
    <x v="0"/>
    <x v="2"/>
    <x v="0"/>
  </r>
  <r>
    <x v="50"/>
    <s v="MSFT"/>
    <n v="158.83000200000001"/>
    <n v="139.05999800000001"/>
    <x v="1"/>
    <x v="21"/>
    <x v="3"/>
    <n v="19.770004"/>
    <n v="0.14216887878856432"/>
    <x v="0"/>
    <x v="1"/>
    <x v="0"/>
  </r>
  <r>
    <x v="51"/>
    <s v="MSFT"/>
    <n v="135.41999799999999"/>
    <n v="158.83000200000001"/>
    <x v="1"/>
    <x v="21"/>
    <x v="3"/>
    <n v="-23.410004000000015"/>
    <n v="-0.14739031483485099"/>
    <x v="0"/>
    <x v="2"/>
    <x v="0"/>
  </r>
  <r>
    <x v="52"/>
    <s v="MSFT"/>
    <n v="146.570007"/>
    <n v="135.41999799999999"/>
    <x v="1"/>
    <x v="21"/>
    <x v="3"/>
    <n v="11.150009000000011"/>
    <n v="8.2336502471370671E-2"/>
    <x v="0"/>
    <x v="1"/>
    <x v="0"/>
  </r>
  <r>
    <x v="53"/>
    <s v="MSFT"/>
    <n v="140.39999399999999"/>
    <n v="146.570007"/>
    <x v="1"/>
    <x v="21"/>
    <x v="3"/>
    <n v="-6.1700130000000115"/>
    <n v="-4.209601354525426E-2"/>
    <x v="0"/>
    <x v="2"/>
    <x v="0"/>
  </r>
  <r>
    <x v="54"/>
    <s v="MSFT"/>
    <n v="142.71000699999999"/>
    <n v="140.39999399999999"/>
    <x v="1"/>
    <x v="21"/>
    <x v="3"/>
    <n v="2.3100129999999979"/>
    <n v="1.6453084748707311E-2"/>
    <x v="0"/>
    <x v="1"/>
    <x v="0"/>
  </r>
  <r>
    <x v="55"/>
    <s v="MSFT"/>
    <n v="137.35000600000001"/>
    <n v="142.71000699999999"/>
    <x v="1"/>
    <x v="21"/>
    <x v="3"/>
    <n v="-5.3600009999999827"/>
    <n v="-3.7558690610953321E-2"/>
    <x v="0"/>
    <x v="2"/>
    <x v="0"/>
  </r>
  <r>
    <x v="56"/>
    <s v="MSFT"/>
    <n v="135.979996"/>
    <n v="137.35000600000001"/>
    <x v="1"/>
    <x v="21"/>
    <x v="3"/>
    <n v="-1.3700100000000077"/>
    <n v="-9.974590026592409E-3"/>
    <x v="0"/>
    <x v="2"/>
    <x v="0"/>
  </r>
  <r>
    <x v="57"/>
    <s v="MSFT"/>
    <n v="148.33999600000001"/>
    <n v="135.979996"/>
    <x v="1"/>
    <x v="21"/>
    <x v="3"/>
    <n v="12.360000000000014"/>
    <n v="9.089572263261439E-2"/>
    <x v="0"/>
    <x v="1"/>
    <x v="0"/>
  </r>
  <r>
    <x v="58"/>
    <s v="MSFT"/>
    <n v="146.91999799999999"/>
    <n v="148.33999600000001"/>
    <x v="1"/>
    <x v="21"/>
    <x v="3"/>
    <n v="-1.419998000000021"/>
    <n v="-9.5725902540810433E-3"/>
    <x v="0"/>
    <x v="2"/>
    <x v="0"/>
  </r>
  <r>
    <x v="59"/>
    <s v="MSFT"/>
    <n v="156.11000100000001"/>
    <n v="146.91999799999999"/>
    <x v="1"/>
    <x v="21"/>
    <x v="3"/>
    <n v="9.1900030000000186"/>
    <n v="6.255106946026516E-2"/>
    <x v="0"/>
    <x v="1"/>
    <x v="0"/>
  </r>
  <r>
    <x v="60"/>
    <s v="MSFT"/>
    <n v="149.699997"/>
    <n v="156.11000100000001"/>
    <x v="1"/>
    <x v="21"/>
    <x v="3"/>
    <n v="-6.4100040000000149"/>
    <n v="-4.1060815828192931E-2"/>
    <x v="0"/>
    <x v="2"/>
    <x v="0"/>
  </r>
  <r>
    <x v="61"/>
    <s v="MSFT"/>
    <n v="160.229996"/>
    <n v="149.699997"/>
    <x v="1"/>
    <x v="21"/>
    <x v="3"/>
    <n v="10.529999000000004"/>
    <n v="7.034067609233155E-2"/>
    <x v="0"/>
    <x v="1"/>
    <x v="0"/>
  </r>
  <r>
    <x v="62"/>
    <s v="MSFT"/>
    <n v="157.71000699999999"/>
    <n v="160.229996"/>
    <x v="1"/>
    <x v="21"/>
    <x v="3"/>
    <n v="-2.5199890000000096"/>
    <n v="-1.5727323615485889E-2"/>
    <x v="0"/>
    <x v="2"/>
    <x v="0"/>
  </r>
  <r>
    <x v="63"/>
    <s v="MSFT"/>
    <n v="152.11000100000001"/>
    <n v="157.71000699999999"/>
    <x v="1"/>
    <x v="21"/>
    <x v="3"/>
    <n v="-5.6000059999999792"/>
    <n v="-3.5508247742326075E-2"/>
    <x v="0"/>
    <x v="2"/>
    <x v="0"/>
  </r>
  <r>
    <x v="64"/>
    <s v="MSFT"/>
    <n v="155.259995"/>
    <n v="152.11000100000001"/>
    <x v="1"/>
    <x v="21"/>
    <x v="3"/>
    <n v="3.1499939999999924"/>
    <n v="2.070865807173318E-2"/>
    <x v="0"/>
    <x v="1"/>
    <x v="0"/>
  </r>
  <r>
    <x v="65"/>
    <s v="MSFT"/>
    <n v="153.83000200000001"/>
    <n v="155.259995"/>
    <x v="1"/>
    <x v="21"/>
    <x v="3"/>
    <n v="-1.4299929999999961"/>
    <n v="-9.2103120317632119E-3"/>
    <x v="0"/>
    <x v="2"/>
    <x v="0"/>
  </r>
  <r>
    <x v="66"/>
    <s v="MSFT"/>
    <n v="165.270004"/>
    <n v="153.83000200000001"/>
    <x v="1"/>
    <x v="21"/>
    <x v="3"/>
    <n v="11.440001999999993"/>
    <n v="7.436782065438699E-2"/>
    <x v="0"/>
    <x v="1"/>
    <x v="0"/>
  </r>
  <r>
    <x v="67"/>
    <s v="MSFT"/>
    <n v="163.490005"/>
    <n v="165.270004"/>
    <x v="1"/>
    <x v="21"/>
    <x v="3"/>
    <n v="-1.7799990000000037"/>
    <n v="-1.0770248423301324E-2"/>
    <x v="0"/>
    <x v="2"/>
    <x v="0"/>
  </r>
  <r>
    <x v="68"/>
    <s v="MSFT"/>
    <n v="165.13000500000001"/>
    <n v="163.490005"/>
    <x v="1"/>
    <x v="21"/>
    <x v="3"/>
    <n v="1.6400000000000148"/>
    <n v="1.0031194261692113E-2"/>
    <x v="0"/>
    <x v="1"/>
    <x v="0"/>
  </r>
  <r>
    <x v="69"/>
    <s v="MSFT"/>
    <n v="165.13999899999999"/>
    <n v="165.13000500000001"/>
    <x v="1"/>
    <x v="21"/>
    <x v="3"/>
    <n v="9.9939999999776319E-3"/>
    <n v="6.0522011126794501E-5"/>
    <x v="0"/>
    <x v="1"/>
    <x v="0"/>
  </r>
  <r>
    <x v="70"/>
    <s v="MSFT"/>
    <n v="165.509995"/>
    <n v="165.13999899999999"/>
    <x v="1"/>
    <x v="21"/>
    <x v="3"/>
    <n v="0.36999600000001465"/>
    <n v="2.2404989841377839E-3"/>
    <x v="0"/>
    <x v="1"/>
    <x v="0"/>
  </r>
  <r>
    <x v="71"/>
    <s v="MSFT"/>
    <n v="173.699997"/>
    <n v="165.509995"/>
    <x v="1"/>
    <x v="21"/>
    <x v="3"/>
    <n v="8.1900019999999927"/>
    <n v="4.9483428478141106E-2"/>
    <x v="0"/>
    <x v="1"/>
    <x v="0"/>
  </r>
  <r>
    <x v="72"/>
    <s v="MSFT"/>
    <n v="171.88000500000001"/>
    <n v="173.699997"/>
    <x v="1"/>
    <x v="21"/>
    <x v="3"/>
    <n v="-1.819991999999985"/>
    <n v="-1.0477789472846019E-2"/>
    <x v="0"/>
    <x v="2"/>
    <x v="0"/>
  </r>
  <r>
    <x v="73"/>
    <s v="MSFT"/>
    <n v="177.03999300000001"/>
    <n v="171.88000500000001"/>
    <x v="1"/>
    <x v="21"/>
    <x v="3"/>
    <n v="5.1599879999999985"/>
    <n v="3.0020874155780936E-2"/>
    <x v="0"/>
    <x v="1"/>
    <x v="0"/>
  </r>
  <r>
    <x v="74"/>
    <s v="MSFT"/>
    <n v="178.60000600000001"/>
    <n v="177.03999300000001"/>
    <x v="1"/>
    <x v="21"/>
    <x v="3"/>
    <n v="1.5600129999999979"/>
    <n v="8.8116417853676583E-3"/>
    <x v="0"/>
    <x v="1"/>
    <x v="0"/>
  </r>
  <r>
    <x v="75"/>
    <s v="MSFT"/>
    <n v="175.05999800000001"/>
    <n v="178.60000600000001"/>
    <x v="1"/>
    <x v="21"/>
    <x v="3"/>
    <n v="-3.5400080000000003"/>
    <n v="-1.9820872794371575E-2"/>
    <x v="0"/>
    <x v="2"/>
    <x v="0"/>
  </r>
  <r>
    <x v="76"/>
    <s v="MSFT"/>
    <n v="167.820007"/>
    <n v="175.05999800000001"/>
    <x v="1"/>
    <x v="21"/>
    <x v="3"/>
    <n v="-7.2399910000000034"/>
    <n v="-4.1357198004766359E-2"/>
    <x v="0"/>
    <x v="2"/>
    <x v="0"/>
  </r>
  <r>
    <x v="77"/>
    <s v="MSFT"/>
    <n v="173.520004"/>
    <n v="167.820007"/>
    <x v="1"/>
    <x v="21"/>
    <x v="3"/>
    <n v="5.6999969999999962"/>
    <n v="3.3964943166758396E-2"/>
    <x v="0"/>
    <x v="1"/>
    <x v="0"/>
  </r>
  <r>
    <x v="78"/>
    <s v="MSFT"/>
    <n v="171.41999799999999"/>
    <n v="173.520004"/>
    <x v="1"/>
    <x v="21"/>
    <x v="3"/>
    <n v="-2.1000060000000076"/>
    <n v="-1.210238561313085E-2"/>
    <x v="0"/>
    <x v="2"/>
    <x v="0"/>
  </r>
  <r>
    <x v="79"/>
    <s v="MSFT"/>
    <n v="174.550003"/>
    <n v="171.41999799999999"/>
    <x v="1"/>
    <x v="21"/>
    <x v="3"/>
    <n v="3.1300050000000113"/>
    <n v="1.8259275676808791E-2"/>
    <x v="0"/>
    <x v="1"/>
    <x v="0"/>
  </r>
  <r>
    <x v="80"/>
    <s v="MSFT"/>
    <n v="174.050003"/>
    <n v="174.550003"/>
    <x v="1"/>
    <x v="21"/>
    <x v="3"/>
    <n v="-0.5"/>
    <n v="-2.8645086875191861E-3"/>
    <x v="0"/>
    <x v="2"/>
    <x v="0"/>
  </r>
  <r>
    <x v="81"/>
    <s v="MSFT"/>
    <n v="169.80999800000001"/>
    <n v="174.050003"/>
    <x v="1"/>
    <x v="21"/>
    <x v="3"/>
    <n v="-4.2400049999999965"/>
    <n v="-2.4360844164995482E-2"/>
    <x v="0"/>
    <x v="2"/>
    <x v="0"/>
  </r>
  <r>
    <x v="82"/>
    <s v="MSFT"/>
    <n v="177.429993"/>
    <n v="169.80999800000001"/>
    <x v="1"/>
    <x v="21"/>
    <x v="3"/>
    <n v="7.6199949999999887"/>
    <n v="4.487365343470523E-2"/>
    <x v="0"/>
    <x v="1"/>
    <x v="0"/>
  </r>
  <r>
    <x v="83"/>
    <s v="MSFT"/>
    <n v="179.21000699999999"/>
    <n v="177.429993"/>
    <x v="1"/>
    <x v="21"/>
    <x v="3"/>
    <n v="1.7800139999999942"/>
    <n v="1.0032204645355503E-2"/>
    <x v="0"/>
    <x v="1"/>
    <x v="0"/>
  </r>
  <r>
    <x v="84"/>
    <s v="MSFT"/>
    <n v="174.570007"/>
    <n v="179.21000699999999"/>
    <x v="1"/>
    <x v="21"/>
    <x v="3"/>
    <n v="-4.6399999999999864"/>
    <n v="-2.5891411298254046E-2"/>
    <x v="0"/>
    <x v="2"/>
    <x v="0"/>
  </r>
  <r>
    <x v="85"/>
    <s v="MSFT"/>
    <n v="178.83999600000001"/>
    <n v="174.570007"/>
    <x v="1"/>
    <x v="21"/>
    <x v="3"/>
    <n v="4.2699890000000096"/>
    <n v="2.446003797204413E-2"/>
    <x v="0"/>
    <x v="1"/>
    <x v="0"/>
  </r>
  <r>
    <x v="86"/>
    <s v="MSFT"/>
    <n v="180.759995"/>
    <n v="178.83999600000001"/>
    <x v="1"/>
    <x v="21"/>
    <x v="3"/>
    <n v="1.91999899999999"/>
    <n v="1.0735847925203431E-2"/>
    <x v="0"/>
    <x v="1"/>
    <x v="0"/>
  </r>
  <r>
    <x v="87"/>
    <s v="MSFT"/>
    <n v="182.53999300000001"/>
    <n v="180.759995"/>
    <x v="1"/>
    <x v="21"/>
    <x v="3"/>
    <n v="1.7799980000000062"/>
    <n v="9.8473005600603503E-3"/>
    <x v="0"/>
    <x v="1"/>
    <x v="0"/>
  </r>
  <r>
    <x v="88"/>
    <s v="MSFT"/>
    <n v="183.60000600000001"/>
    <n v="182.53999300000001"/>
    <x v="1"/>
    <x v="21"/>
    <x v="3"/>
    <n v="1.0600129999999979"/>
    <n v="5.8070178626554335E-3"/>
    <x v="0"/>
    <x v="1"/>
    <x v="0"/>
  </r>
  <r>
    <x v="89"/>
    <s v="MSFT"/>
    <n v="184.679993"/>
    <n v="183.60000600000001"/>
    <x v="1"/>
    <x v="21"/>
    <x v="3"/>
    <n v="1.0799869999999885"/>
    <n v="5.8822819428447541E-3"/>
    <x v="0"/>
    <x v="1"/>
    <x v="0"/>
  </r>
  <r>
    <x v="90"/>
    <s v="MSFT"/>
    <n v="186.740005"/>
    <n v="184.679993"/>
    <x v="1"/>
    <x v="21"/>
    <x v="3"/>
    <n v="2.0600120000000004"/>
    <n v="1.1154494683135495E-2"/>
    <x v="0"/>
    <x v="1"/>
    <x v="0"/>
  </r>
  <r>
    <x v="91"/>
    <s v="MSFT"/>
    <n v="182.509995"/>
    <n v="186.740005"/>
    <x v="1"/>
    <x v="21"/>
    <x v="3"/>
    <n v="-4.2300099999999929"/>
    <n v="-2.2651868302134795E-2"/>
    <x v="0"/>
    <x v="2"/>
    <x v="0"/>
  </r>
  <r>
    <x v="92"/>
    <s v="MSFT"/>
    <n v="179.75"/>
    <n v="182.509995"/>
    <x v="1"/>
    <x v="21"/>
    <x v="3"/>
    <n v="-2.7599950000000035"/>
    <n v="-1.512243206187148E-2"/>
    <x v="0"/>
    <x v="2"/>
    <x v="0"/>
  </r>
  <r>
    <x v="93"/>
    <s v="MSFT"/>
    <n v="180.529999"/>
    <n v="179.75"/>
    <x v="1"/>
    <x v="21"/>
    <x v="3"/>
    <n v="0.77999900000000366"/>
    <n v="4.3393546592489776E-3"/>
    <x v="0"/>
    <x v="1"/>
    <x v="0"/>
  </r>
  <r>
    <x v="94"/>
    <s v="MSFT"/>
    <n v="183.16000399999999"/>
    <n v="180.529999"/>
    <x v="1"/>
    <x v="21"/>
    <x v="3"/>
    <n v="2.6300049999999828"/>
    <n v="1.456824358593157E-2"/>
    <x v="0"/>
    <x v="1"/>
    <x v="0"/>
  </r>
  <r>
    <x v="95"/>
    <s v="MSFT"/>
    <n v="184.91000399999999"/>
    <n v="183.16000399999999"/>
    <x v="1"/>
    <x v="21"/>
    <x v="3"/>
    <n v="1.75"/>
    <n v="9.5544876707908347E-3"/>
    <x v="0"/>
    <x v="1"/>
    <x v="0"/>
  </r>
  <r>
    <x v="96"/>
    <s v="MSFT"/>
    <n v="183.63000500000001"/>
    <n v="184.91000399999999"/>
    <x v="1"/>
    <x v="21"/>
    <x v="3"/>
    <n v="-1.2799989999999752"/>
    <n v="-6.9222809599851359E-3"/>
    <x v="0"/>
    <x v="2"/>
    <x v="0"/>
  </r>
  <r>
    <x v="97"/>
    <s v="MSFT"/>
    <n v="185.66000399999999"/>
    <n v="183.63000500000001"/>
    <x v="1"/>
    <x v="21"/>
    <x v="3"/>
    <n v="2.0299989999999752"/>
    <n v="1.1054832787266848E-2"/>
    <x v="0"/>
    <x v="1"/>
    <x v="0"/>
  </r>
  <r>
    <x v="98"/>
    <s v="MSFT"/>
    <n v="183.429993"/>
    <n v="185.66000399999999"/>
    <x v="1"/>
    <x v="21"/>
    <x v="3"/>
    <n v="-2.2300109999999904"/>
    <n v="-1.2011262264111502E-2"/>
    <x v="0"/>
    <x v="2"/>
    <x v="0"/>
  </r>
  <r>
    <x v="99"/>
    <s v="MSFT"/>
    <n v="183.509995"/>
    <n v="183.429993"/>
    <x v="1"/>
    <x v="21"/>
    <x v="3"/>
    <n v="8.0002000000007456E-2"/>
    <n v="4.3614459495731135E-4"/>
    <x v="0"/>
    <x v="1"/>
    <x v="0"/>
  </r>
  <r>
    <x v="100"/>
    <s v="MSFT"/>
    <n v="181.570007"/>
    <n v="183.509995"/>
    <x v="1"/>
    <x v="21"/>
    <x v="3"/>
    <n v="-1.9399879999999996"/>
    <n v="-1.0571565870294964E-2"/>
    <x v="0"/>
    <x v="2"/>
    <x v="0"/>
  </r>
  <r>
    <x v="101"/>
    <s v="MSFT"/>
    <n v="181.80999800000001"/>
    <n v="181.570007"/>
    <x v="1"/>
    <x v="21"/>
    <x v="3"/>
    <n v="0.2399910000000034"/>
    <n v="1.3217546442018003E-3"/>
    <x v="0"/>
    <x v="1"/>
    <x v="0"/>
  </r>
  <r>
    <x v="102"/>
    <s v="MSFT"/>
    <n v="181.39999399999999"/>
    <n v="181.80999800000001"/>
    <x v="1"/>
    <x v="21"/>
    <x v="3"/>
    <n v="-0.41000400000001491"/>
    <n v="-2.2551235053641819E-3"/>
    <x v="0"/>
    <x v="2"/>
    <x v="0"/>
  </r>
  <r>
    <x v="103"/>
    <s v="MSFT"/>
    <n v="183.25"/>
    <n v="181.39999399999999"/>
    <x v="1"/>
    <x v="21"/>
    <x v="3"/>
    <n v="1.8500060000000076"/>
    <n v="1.0198489863235649E-2"/>
    <x v="0"/>
    <x v="1"/>
    <x v="0"/>
  </r>
  <r>
    <x v="104"/>
    <s v="MSFT"/>
    <n v="182.83000200000001"/>
    <n v="183.25"/>
    <x v="1"/>
    <x v="21"/>
    <x v="3"/>
    <n v="-0.41999799999999254"/>
    <n v="-2.2919399727148299E-3"/>
    <x v="0"/>
    <x v="2"/>
    <x v="0"/>
  </r>
  <r>
    <x v="105"/>
    <s v="MSFT"/>
    <n v="184.91000399999999"/>
    <n v="182.83000200000001"/>
    <x v="1"/>
    <x v="21"/>
    <x v="3"/>
    <n v="2.080001999999979"/>
    <n v="1.1376699541905485E-2"/>
    <x v="0"/>
    <x v="1"/>
    <x v="0"/>
  </r>
  <r>
    <x v="106"/>
    <s v="MSFT"/>
    <n v="185.36000100000001"/>
    <n v="184.91000399999999"/>
    <x v="1"/>
    <x v="21"/>
    <x v="3"/>
    <n v="0.44999700000002463"/>
    <n v="2.4336000771490148E-3"/>
    <x v="0"/>
    <x v="1"/>
    <x v="0"/>
  </r>
  <r>
    <x v="107"/>
    <s v="MSFT"/>
    <n v="182.91999799999999"/>
    <n v="185.36000100000001"/>
    <x v="1"/>
    <x v="21"/>
    <x v="3"/>
    <n v="-2.4400030000000186"/>
    <n v="-1.3163589700239689E-2"/>
    <x v="0"/>
    <x v="2"/>
    <x v="0"/>
  </r>
  <r>
    <x v="108"/>
    <s v="MSFT"/>
    <n v="187.199997"/>
    <n v="182.91999799999999"/>
    <x v="1"/>
    <x v="21"/>
    <x v="3"/>
    <n v="4.2799990000000037"/>
    <n v="2.3398201655348824E-2"/>
    <x v="0"/>
    <x v="1"/>
    <x v="0"/>
  </r>
  <r>
    <x v="109"/>
    <s v="MSFT"/>
    <n v="188.36000100000001"/>
    <n v="187.199997"/>
    <x v="1"/>
    <x v="21"/>
    <x v="3"/>
    <n v="1.1600040000000149"/>
    <n v="6.1966026634071737E-3"/>
    <x v="0"/>
    <x v="1"/>
    <x v="0"/>
  </r>
  <r>
    <x v="110"/>
    <s v="MSFT"/>
    <n v="189.800003"/>
    <n v="188.36000100000001"/>
    <x v="1"/>
    <x v="21"/>
    <x v="3"/>
    <n v="1.4400019999999927"/>
    <n v="7.6449458077885264E-3"/>
    <x v="0"/>
    <x v="1"/>
    <x v="0"/>
  </r>
  <r>
    <x v="111"/>
    <s v="MSFT"/>
    <n v="196.83999600000001"/>
    <n v="189.800003"/>
    <x v="1"/>
    <x v="21"/>
    <x v="3"/>
    <n v="7.0399930000000097"/>
    <n v="3.7091637980638019E-2"/>
    <x v="0"/>
    <x v="1"/>
    <x v="0"/>
  </r>
  <r>
    <x v="112"/>
    <s v="MSFT"/>
    <n v="186.270004"/>
    <n v="196.83999600000001"/>
    <x v="1"/>
    <x v="21"/>
    <x v="3"/>
    <n v="-10.569992000000013"/>
    <n v="-5.3698395726445823E-2"/>
    <x v="0"/>
    <x v="2"/>
    <x v="0"/>
  </r>
  <r>
    <x v="113"/>
    <s v="MSFT"/>
    <n v="187.740005"/>
    <n v="186.270004"/>
    <x v="1"/>
    <x v="21"/>
    <x v="3"/>
    <n v="1.4700009999999963"/>
    <n v="7.8917752103553739E-3"/>
    <x v="0"/>
    <x v="1"/>
    <x v="0"/>
  </r>
  <r>
    <x v="114"/>
    <s v="MSFT"/>
    <n v="188.94000199999999"/>
    <n v="187.740005"/>
    <x v="1"/>
    <x v="21"/>
    <x v="3"/>
    <n v="1.1999969999999962"/>
    <n v="6.3918023225790167E-3"/>
    <x v="0"/>
    <x v="1"/>
    <x v="0"/>
  </r>
  <r>
    <x v="115"/>
    <s v="MSFT"/>
    <n v="193.570007"/>
    <n v="188.94000199999999"/>
    <x v="1"/>
    <x v="21"/>
    <x v="3"/>
    <n v="4.6300050000000113"/>
    <n v="2.4505160108974761E-2"/>
    <x v="0"/>
    <x v="1"/>
    <x v="0"/>
  </r>
  <r>
    <x v="116"/>
    <s v="MSFT"/>
    <n v="194.240005"/>
    <n v="193.570007"/>
    <x v="1"/>
    <x v="21"/>
    <x v="3"/>
    <n v="0.66999799999999254"/>
    <n v="3.4612696997009073E-3"/>
    <x v="0"/>
    <x v="1"/>
    <x v="0"/>
  </r>
  <r>
    <x v="117"/>
    <s v="MSFT"/>
    <n v="196.320007"/>
    <n v="194.240005"/>
    <x v="1"/>
    <x v="21"/>
    <x v="3"/>
    <n v="2.0800020000000075"/>
    <n v="1.070841199782716E-2"/>
    <x v="0"/>
    <x v="1"/>
    <x v="0"/>
  </r>
  <r>
    <x v="118"/>
    <s v="MSFT"/>
    <n v="195.14999399999999"/>
    <n v="196.320007"/>
    <x v="1"/>
    <x v="21"/>
    <x v="3"/>
    <n v="-1.1700130000000115"/>
    <n v="-5.9597237076301221E-3"/>
    <x v="0"/>
    <x v="2"/>
    <x v="0"/>
  </r>
  <r>
    <x v="119"/>
    <s v="MSFT"/>
    <n v="200.570007"/>
    <n v="195.14999399999999"/>
    <x v="1"/>
    <x v="21"/>
    <x v="3"/>
    <n v="5.4200130000000115"/>
    <n v="2.777357502762727E-2"/>
    <x v="0"/>
    <x v="1"/>
    <x v="0"/>
  </r>
  <r>
    <x v="120"/>
    <s v="MSFT"/>
    <n v="201.91000399999999"/>
    <n v="200.570007"/>
    <x v="1"/>
    <x v="21"/>
    <x v="3"/>
    <n v="1.3399969999999826"/>
    <n v="6.6809440755515479E-3"/>
    <x v="0"/>
    <x v="1"/>
    <x v="0"/>
  </r>
  <r>
    <x v="121"/>
    <s v="MSFT"/>
    <n v="197.83999600000001"/>
    <n v="201.91000399999999"/>
    <x v="1"/>
    <x v="21"/>
    <x v="3"/>
    <n v="-4.070007999999973"/>
    <n v="-2.0157535136297523E-2"/>
    <x v="0"/>
    <x v="2"/>
    <x v="0"/>
  </r>
  <r>
    <x v="122"/>
    <s v="MSFT"/>
    <n v="200.33999600000001"/>
    <n v="197.83999600000001"/>
    <x v="1"/>
    <x v="21"/>
    <x v="3"/>
    <n v="2.5"/>
    <n v="1.2636474173806594E-2"/>
    <x v="0"/>
    <x v="1"/>
    <x v="0"/>
  </r>
  <r>
    <x v="123"/>
    <s v="MSFT"/>
    <n v="196.33000200000001"/>
    <n v="200.33999600000001"/>
    <x v="1"/>
    <x v="21"/>
    <x v="3"/>
    <n v="-4.0099940000000061"/>
    <n v="-2.0015943296714481E-2"/>
    <x v="0"/>
    <x v="2"/>
    <x v="0"/>
  </r>
  <r>
    <x v="124"/>
    <s v="MSFT"/>
    <n v="198.44000199999999"/>
    <n v="196.33000200000001"/>
    <x v="1"/>
    <x v="21"/>
    <x v="3"/>
    <n v="2.1099999999999852"/>
    <n v="1.0747211218385181E-2"/>
    <x v="0"/>
    <x v="1"/>
    <x v="0"/>
  </r>
  <r>
    <x v="125"/>
    <s v="MSFT"/>
    <n v="203.509995"/>
    <n v="198.44000199999999"/>
    <x v="1"/>
    <x v="21"/>
    <x v="3"/>
    <n v="5.0699930000000109"/>
    <n v="2.5549248885816937E-2"/>
    <x v="0"/>
    <x v="1"/>
    <x v="0"/>
  </r>
  <r>
    <x v="126"/>
    <s v="MSFT"/>
    <n v="204.699997"/>
    <n v="203.509995"/>
    <x v="1"/>
    <x v="21"/>
    <x v="3"/>
    <n v="1.1900019999999927"/>
    <n v="5.8473884783889494E-3"/>
    <x v="0"/>
    <x v="1"/>
    <x v="0"/>
  </r>
  <r>
    <x v="127"/>
    <s v="MSFT"/>
    <n v="206.259995"/>
    <n v="204.699997"/>
    <x v="1"/>
    <x v="21"/>
    <x v="3"/>
    <n v="1.5599980000000073"/>
    <n v="7.6208989880933286E-3"/>
    <x v="0"/>
    <x v="1"/>
    <x v="0"/>
  </r>
  <r>
    <x v="128"/>
    <s v="MSFT"/>
    <n v="210.699997"/>
    <n v="206.259995"/>
    <x v="1"/>
    <x v="21"/>
    <x v="3"/>
    <n v="4.4400019999999927"/>
    <n v="2.1526239249642146E-2"/>
    <x v="0"/>
    <x v="1"/>
    <x v="0"/>
  </r>
  <r>
    <x v="129"/>
    <s v="MSFT"/>
    <n v="208.25"/>
    <n v="210.699997"/>
    <x v="1"/>
    <x v="21"/>
    <x v="3"/>
    <n v="-2.4499969999999962"/>
    <n v="-1.1627892904051614E-2"/>
    <x v="0"/>
    <x v="2"/>
    <x v="0"/>
  </r>
  <r>
    <x v="130"/>
    <s v="MSFT"/>
    <n v="212.83000200000001"/>
    <n v="208.25"/>
    <x v="1"/>
    <x v="21"/>
    <x v="3"/>
    <n v="4.5800020000000075"/>
    <n v="2.199280672268911E-2"/>
    <x v="0"/>
    <x v="1"/>
    <x v="0"/>
  </r>
  <r>
    <x v="131"/>
    <s v="MSFT"/>
    <n v="214.320007"/>
    <n v="212.83000200000001"/>
    <x v="1"/>
    <x v="21"/>
    <x v="3"/>
    <n v="1.4900049999999965"/>
    <n v="7.0009161584276844E-3"/>
    <x v="0"/>
    <x v="1"/>
    <x v="0"/>
  </r>
  <r>
    <x v="132"/>
    <s v="MSFT"/>
    <n v="213.66999799999999"/>
    <n v="214.320007"/>
    <x v="1"/>
    <x v="21"/>
    <x v="3"/>
    <n v="-0.65000900000001138"/>
    <n v="-3.0328899718634825E-3"/>
    <x v="0"/>
    <x v="2"/>
    <x v="0"/>
  </r>
  <r>
    <x v="133"/>
    <s v="MSFT"/>
    <n v="207.070007"/>
    <n v="213.66999799999999"/>
    <x v="1"/>
    <x v="21"/>
    <x v="3"/>
    <n v="-6.5999909999999886"/>
    <n v="-3.0888711853687519E-2"/>
    <x v="0"/>
    <x v="2"/>
    <x v="0"/>
  </r>
  <r>
    <x v="134"/>
    <s v="MSFT"/>
    <n v="208.35000600000001"/>
    <n v="207.070007"/>
    <x v="1"/>
    <x v="21"/>
    <x v="3"/>
    <n v="1.2799990000000037"/>
    <n v="6.1814794838926318E-3"/>
    <x v="0"/>
    <x v="1"/>
    <x v="0"/>
  </r>
  <r>
    <x v="135"/>
    <s v="MSFT"/>
    <n v="208.03999300000001"/>
    <n v="208.35000600000001"/>
    <x v="1"/>
    <x v="21"/>
    <x v="3"/>
    <n v="-0.31001299999999787"/>
    <n v="-1.4879433216814875E-3"/>
    <x v="0"/>
    <x v="2"/>
    <x v="0"/>
  </r>
  <r>
    <x v="136"/>
    <s v="MSFT"/>
    <n v="203.91999799999999"/>
    <n v="208.03999300000001"/>
    <x v="1"/>
    <x v="21"/>
    <x v="3"/>
    <n v="-4.1199950000000172"/>
    <n v="-1.9803860500995196E-2"/>
    <x v="0"/>
    <x v="2"/>
    <x v="0"/>
  </r>
  <r>
    <x v="137"/>
    <s v="MSFT"/>
    <n v="202.88000500000001"/>
    <n v="203.91999799999999"/>
    <x v="1"/>
    <x v="21"/>
    <x v="3"/>
    <n v="-1.0399929999999813"/>
    <n v="-5.1000049539034484E-3"/>
    <x v="0"/>
    <x v="2"/>
    <x v="0"/>
  </r>
  <r>
    <x v="138"/>
    <s v="MSFT"/>
    <n v="211.60000600000001"/>
    <n v="202.88000500000001"/>
    <x v="1"/>
    <x v="21"/>
    <x v="3"/>
    <n v="8.7200009999999963"/>
    <n v="4.2981076424953732E-2"/>
    <x v="0"/>
    <x v="1"/>
    <x v="0"/>
  </r>
  <r>
    <x v="139"/>
    <s v="MSFT"/>
    <n v="208.75"/>
    <n v="211.60000600000001"/>
    <x v="1"/>
    <x v="21"/>
    <x v="3"/>
    <n v="-2.8500060000000076"/>
    <n v="-1.3468837047197472E-2"/>
    <x v="0"/>
    <x v="2"/>
    <x v="0"/>
  </r>
  <r>
    <x v="140"/>
    <s v="MSFT"/>
    <n v="211.75"/>
    <n v="208.75"/>
    <x v="1"/>
    <x v="21"/>
    <x v="3"/>
    <n v="3"/>
    <n v="1.437125748502994E-2"/>
    <x v="0"/>
    <x v="1"/>
    <x v="0"/>
  </r>
  <r>
    <x v="141"/>
    <s v="MSFT"/>
    <n v="202.53999300000001"/>
    <n v="211.75"/>
    <x v="1"/>
    <x v="21"/>
    <x v="3"/>
    <n v="-9.2100069999999903"/>
    <n v="-4.3494720188901964E-2"/>
    <x v="0"/>
    <x v="2"/>
    <x v="0"/>
  </r>
  <r>
    <x v="142"/>
    <s v="MSFT"/>
    <n v="201.300003"/>
    <n v="202.53999300000001"/>
    <x v="1"/>
    <x v="21"/>
    <x v="3"/>
    <n v="-1.2399900000000059"/>
    <n v="-6.1221982959188013E-3"/>
    <x v="0"/>
    <x v="2"/>
    <x v="0"/>
  </r>
  <r>
    <x v="143"/>
    <s v="MSFT"/>
    <n v="203.85000600000001"/>
    <n v="201.300003"/>
    <x v="1"/>
    <x v="21"/>
    <x v="3"/>
    <n v="2.5500030000000038"/>
    <n v="1.2667674922985489E-2"/>
    <x v="0"/>
    <x v="1"/>
    <x v="0"/>
  </r>
  <r>
    <x v="144"/>
    <s v="MSFT"/>
    <n v="202.020004"/>
    <n v="203.85000600000001"/>
    <x v="1"/>
    <x v="21"/>
    <x v="3"/>
    <n v="-1.8300020000000075"/>
    <n v="-8.9771986565455753E-3"/>
    <x v="0"/>
    <x v="2"/>
    <x v="0"/>
  </r>
  <r>
    <x v="145"/>
    <s v="MSFT"/>
    <n v="204.05999800000001"/>
    <n v="202.020004"/>
    <x v="1"/>
    <x v="21"/>
    <x v="3"/>
    <n v="2.0399940000000072"/>
    <n v="1.0097980198040226E-2"/>
    <x v="0"/>
    <x v="1"/>
    <x v="0"/>
  </r>
  <r>
    <x v="146"/>
    <s v="MSFT"/>
    <n v="203.89999399999999"/>
    <n v="204.05999800000001"/>
    <x v="1"/>
    <x v="21"/>
    <x v="3"/>
    <n v="-0.16000400000001491"/>
    <n v="-7.8410272257287248E-4"/>
    <x v="0"/>
    <x v="2"/>
    <x v="0"/>
  </r>
  <r>
    <x v="147"/>
    <s v="MSFT"/>
    <n v="205.009995"/>
    <n v="203.89999399999999"/>
    <x v="1"/>
    <x v="21"/>
    <x v="3"/>
    <n v="1.1100010000000111"/>
    <n v="5.4438500866263451E-3"/>
    <x v="0"/>
    <x v="1"/>
    <x v="0"/>
  </r>
  <r>
    <x v="148"/>
    <s v="MSFT"/>
    <n v="216.53999300000001"/>
    <n v="205.009995"/>
    <x v="1"/>
    <x v="21"/>
    <x v="3"/>
    <n v="11.529998000000006"/>
    <n v="5.6241150583902048E-2"/>
    <x v="0"/>
    <x v="1"/>
    <x v="0"/>
  </r>
  <r>
    <x v="149"/>
    <s v="MSFT"/>
    <n v="213.28999300000001"/>
    <n v="216.53999300000001"/>
    <x v="1"/>
    <x v="21"/>
    <x v="3"/>
    <n v="-3.25"/>
    <n v="-1.5008774845577832E-2"/>
    <x v="0"/>
    <x v="2"/>
    <x v="0"/>
  </r>
  <r>
    <x v="150"/>
    <s v="MSFT"/>
    <n v="212.94000199999999"/>
    <n v="213.28999300000001"/>
    <x v="1"/>
    <x v="21"/>
    <x v="3"/>
    <n v="-0.34999100000001704"/>
    <n v="-1.6409161774411847E-3"/>
    <x v="0"/>
    <x v="2"/>
    <x v="0"/>
  </r>
  <r>
    <x v="151"/>
    <s v="MSFT"/>
    <n v="216.35000600000001"/>
    <n v="212.94000199999999"/>
    <x v="1"/>
    <x v="21"/>
    <x v="3"/>
    <n v="3.4100040000000149"/>
    <n v="1.6013919263511676E-2"/>
    <x v="0"/>
    <x v="1"/>
    <x v="0"/>
  </r>
  <r>
    <x v="152"/>
    <s v="MSFT"/>
    <n v="212.479996"/>
    <n v="216.35000600000001"/>
    <x v="1"/>
    <x v="21"/>
    <x v="3"/>
    <n v="-3.8700100000000077"/>
    <n v="-1.7887727722087549E-2"/>
    <x v="0"/>
    <x v="2"/>
    <x v="0"/>
  </r>
  <r>
    <x v="153"/>
    <s v="MSFT"/>
    <n v="208.25"/>
    <n v="212.479996"/>
    <x v="1"/>
    <x v="21"/>
    <x v="3"/>
    <n v="-4.2299959999999999"/>
    <n v="-1.9907737573564337E-2"/>
    <x v="0"/>
    <x v="2"/>
    <x v="0"/>
  </r>
  <r>
    <x v="154"/>
    <s v="MSFT"/>
    <n v="203.38000500000001"/>
    <n v="208.25"/>
    <x v="1"/>
    <x v="21"/>
    <x v="3"/>
    <n v="-4.8699949999999887"/>
    <n v="-2.3385330132052767E-2"/>
    <x v="0"/>
    <x v="2"/>
    <x v="0"/>
  </r>
  <r>
    <x v="155"/>
    <s v="MSFT"/>
    <n v="209.19000199999999"/>
    <n v="203.38000500000001"/>
    <x v="1"/>
    <x v="21"/>
    <x v="3"/>
    <n v="5.8099969999999814"/>
    <n v="2.8567198628990008E-2"/>
    <x v="0"/>
    <x v="1"/>
    <x v="0"/>
  </r>
  <r>
    <x v="156"/>
    <s v="MSFT"/>
    <n v="208.699997"/>
    <n v="209.19000199999999"/>
    <x v="1"/>
    <x v="21"/>
    <x v="3"/>
    <n v="-0.49000499999999647"/>
    <n v="-2.3423920613567205E-3"/>
    <x v="0"/>
    <x v="2"/>
    <x v="0"/>
  </r>
  <r>
    <x v="157"/>
    <s v="MSFT"/>
    <n v="208.89999399999999"/>
    <n v="208.699997"/>
    <x v="1"/>
    <x v="21"/>
    <x v="3"/>
    <n v="0.19999699999999621"/>
    <n v="9.5829900754620619E-4"/>
    <x v="0"/>
    <x v="1"/>
    <x v="0"/>
  </r>
  <r>
    <x v="158"/>
    <s v="MSFT"/>
    <n v="210.279999"/>
    <n v="208.89999399999999"/>
    <x v="1"/>
    <x v="21"/>
    <x v="3"/>
    <n v="1.3800050000000113"/>
    <n v="6.6060557186995959E-3"/>
    <x v="0"/>
    <x v="1"/>
    <x v="0"/>
  </r>
  <r>
    <x v="159"/>
    <s v="MSFT"/>
    <n v="211.490005"/>
    <n v="210.279999"/>
    <x v="1"/>
    <x v="21"/>
    <x v="3"/>
    <n v="1.2100059999999928"/>
    <n v="5.7542610127175849E-3"/>
    <x v="0"/>
    <x v="1"/>
    <x v="0"/>
  </r>
  <r>
    <x v="160"/>
    <s v="MSFT"/>
    <n v="209.699997"/>
    <n v="211.490005"/>
    <x v="1"/>
    <x v="21"/>
    <x v="3"/>
    <n v="-1.7900080000000003"/>
    <n v="-8.46379477838681E-3"/>
    <x v="0"/>
    <x v="2"/>
    <x v="0"/>
  </r>
  <r>
    <x v="161"/>
    <s v="MSFT"/>
    <n v="214.58000200000001"/>
    <n v="209.699997"/>
    <x v="1"/>
    <x v="21"/>
    <x v="3"/>
    <n v="4.8800050000000113"/>
    <n v="2.3271364186047229E-2"/>
    <x v="0"/>
    <x v="1"/>
    <x v="0"/>
  </r>
  <r>
    <x v="162"/>
    <s v="MSFT"/>
    <n v="213.020004"/>
    <n v="214.58000200000001"/>
    <x v="1"/>
    <x v="21"/>
    <x v="3"/>
    <n v="-1.5599980000000073"/>
    <n v="-7.2700064566128923E-3"/>
    <x v="0"/>
    <x v="2"/>
    <x v="0"/>
  </r>
  <r>
    <x v="163"/>
    <s v="MSFT"/>
    <n v="213.69000199999999"/>
    <n v="213.020004"/>
    <x v="1"/>
    <x v="21"/>
    <x v="3"/>
    <n v="0.66999799999999254"/>
    <n v="3.1452351301241763E-3"/>
    <x v="0"/>
    <x v="1"/>
    <x v="0"/>
  </r>
  <r>
    <x v="164"/>
    <s v="MSFT"/>
    <n v="216.470001"/>
    <n v="213.69000199999999"/>
    <x v="1"/>
    <x v="21"/>
    <x v="3"/>
    <n v="2.7799990000000037"/>
    <n v="1.3009494941181214E-2"/>
    <x v="0"/>
    <x v="1"/>
    <x v="0"/>
  </r>
  <r>
    <x v="165"/>
    <s v="MSFT"/>
    <n v="221.14999399999999"/>
    <n v="216.470001"/>
    <x v="1"/>
    <x v="21"/>
    <x v="3"/>
    <n v="4.6799929999999961"/>
    <n v="2.1619591529451677E-2"/>
    <x v="0"/>
    <x v="1"/>
    <x v="0"/>
  </r>
  <r>
    <x v="166"/>
    <s v="MSFT"/>
    <n v="226.58000200000001"/>
    <n v="221.14999399999999"/>
    <x v="1"/>
    <x v="21"/>
    <x v="3"/>
    <n v="5.430008000000015"/>
    <n v="2.4553507335840195E-2"/>
    <x v="0"/>
    <x v="1"/>
    <x v="0"/>
  </r>
  <r>
    <x v="167"/>
    <s v="MSFT"/>
    <n v="228.91000399999999"/>
    <n v="226.58000200000001"/>
    <x v="1"/>
    <x v="21"/>
    <x v="3"/>
    <n v="2.330001999999979"/>
    <n v="1.0283352367522616E-2"/>
    <x v="0"/>
    <x v="1"/>
    <x v="0"/>
  </r>
  <r>
    <x v="168"/>
    <s v="MSFT"/>
    <n v="225.529999"/>
    <n v="228.91000399999999"/>
    <x v="1"/>
    <x v="21"/>
    <x v="3"/>
    <n v="-3.3800049999999828"/>
    <n v="-1.4765649997542192E-2"/>
    <x v="0"/>
    <x v="2"/>
    <x v="0"/>
  </r>
  <r>
    <x v="169"/>
    <s v="MSFT"/>
    <n v="227.270004"/>
    <n v="225.529999"/>
    <x v="1"/>
    <x v="21"/>
    <x v="3"/>
    <n v="1.7400049999999965"/>
    <n v="7.7151820499054601E-3"/>
    <x v="0"/>
    <x v="1"/>
    <x v="0"/>
  </r>
  <r>
    <x v="170"/>
    <s v="MSFT"/>
    <n v="231.64999399999999"/>
    <n v="227.270004"/>
    <x v="1"/>
    <x v="21"/>
    <x v="3"/>
    <n v="4.3799899999999923"/>
    <n v="1.9272186927052602E-2"/>
    <x v="0"/>
    <x v="1"/>
    <x v="0"/>
  </r>
  <r>
    <x v="171"/>
    <s v="MSFT"/>
    <n v="217.300003"/>
    <n v="231.64999399999999"/>
    <x v="1"/>
    <x v="21"/>
    <x v="3"/>
    <n v="-14.349990999999989"/>
    <n v="-6.1946865407645935E-2"/>
    <x v="0"/>
    <x v="2"/>
    <x v="0"/>
  </r>
  <r>
    <x v="172"/>
    <s v="MSFT"/>
    <n v="214.25"/>
    <n v="217.300003"/>
    <x v="1"/>
    <x v="21"/>
    <x v="3"/>
    <n v="-3.0500030000000038"/>
    <n v="-1.4035908687953418E-2"/>
    <x v="0"/>
    <x v="2"/>
    <x v="0"/>
  </r>
  <r>
    <x v="173"/>
    <s v="MSFT"/>
    <n v="202.66000399999999"/>
    <n v="214.25"/>
    <x v="1"/>
    <x v="21"/>
    <x v="3"/>
    <n v="-11.589996000000014"/>
    <n v="-5.4095663943990728E-2"/>
    <x v="0"/>
    <x v="2"/>
    <x v="0"/>
  </r>
  <r>
    <x v="174"/>
    <s v="MSFT"/>
    <n v="211.28999300000001"/>
    <n v="202.66000399999999"/>
    <x v="1"/>
    <x v="21"/>
    <x v="3"/>
    <n v="8.6299890000000232"/>
    <n v="4.2583582501064317E-2"/>
    <x v="0"/>
    <x v="1"/>
    <x v="0"/>
  </r>
  <r>
    <x v="175"/>
    <s v="MSFT"/>
    <n v="205.36999499999999"/>
    <n v="211.28999300000001"/>
    <x v="1"/>
    <x v="21"/>
    <x v="3"/>
    <n v="-5.919998000000021"/>
    <n v="-2.801835484939422E-2"/>
    <x v="0"/>
    <x v="2"/>
    <x v="0"/>
  </r>
  <r>
    <x v="176"/>
    <s v="MSFT"/>
    <n v="204.029999"/>
    <n v="205.36999499999999"/>
    <x v="1"/>
    <x v="21"/>
    <x v="3"/>
    <n v="-1.3399959999999851"/>
    <n v="-6.5247895633438815E-3"/>
    <x v="0"/>
    <x v="2"/>
    <x v="0"/>
  </r>
  <r>
    <x v="177"/>
    <s v="MSFT"/>
    <n v="205.41000399999999"/>
    <n v="204.029999"/>
    <x v="1"/>
    <x v="21"/>
    <x v="3"/>
    <n v="1.3800049999999828"/>
    <n v="6.7637357582890677E-3"/>
    <x v="0"/>
    <x v="1"/>
    <x v="0"/>
  </r>
  <r>
    <x v="178"/>
    <s v="MSFT"/>
    <n v="208.779999"/>
    <n v="205.41000399999999"/>
    <x v="1"/>
    <x v="21"/>
    <x v="3"/>
    <n v="3.3699950000000172"/>
    <n v="1.640618730526882E-2"/>
    <x v="0"/>
    <x v="1"/>
    <x v="0"/>
  </r>
  <r>
    <x v="179"/>
    <s v="MSFT"/>
    <n v="205.050003"/>
    <n v="208.779999"/>
    <x v="1"/>
    <x v="21"/>
    <x v="3"/>
    <n v="-3.7299959999999999"/>
    <n v="-1.7865676874536243E-2"/>
    <x v="0"/>
    <x v="2"/>
    <x v="0"/>
  </r>
  <r>
    <x v="180"/>
    <s v="MSFT"/>
    <n v="202.91000399999999"/>
    <n v="205.050003"/>
    <x v="1"/>
    <x v="21"/>
    <x v="3"/>
    <n v="-2.1399990000000173"/>
    <n v="-1.0436473878032653E-2"/>
    <x v="0"/>
    <x v="2"/>
    <x v="0"/>
  </r>
  <r>
    <x v="181"/>
    <s v="MSFT"/>
    <n v="200.38999899999999"/>
    <n v="202.91000399999999"/>
    <x v="1"/>
    <x v="21"/>
    <x v="3"/>
    <n v="-2.5200049999999976"/>
    <n v="-1.2419323593330558E-2"/>
    <x v="0"/>
    <x v="2"/>
    <x v="0"/>
  </r>
  <r>
    <x v="182"/>
    <s v="MSFT"/>
    <n v="202.53999300000001"/>
    <n v="200.38999899999999"/>
    <x v="1"/>
    <x v="21"/>
    <x v="3"/>
    <n v="2.1499940000000208"/>
    <n v="1.0729048409247315E-2"/>
    <x v="0"/>
    <x v="1"/>
    <x v="0"/>
  </r>
  <r>
    <x v="183"/>
    <s v="MSFT"/>
    <n v="207.41999799999999"/>
    <n v="202.53999300000001"/>
    <x v="1"/>
    <x v="21"/>
    <x v="3"/>
    <n v="4.8800049999999828"/>
    <n v="2.4094031641444674E-2"/>
    <x v="0"/>
    <x v="1"/>
    <x v="0"/>
  </r>
  <r>
    <x v="184"/>
    <s v="MSFT"/>
    <n v="200.58999600000001"/>
    <n v="207.41999799999999"/>
    <x v="1"/>
    <x v="21"/>
    <x v="3"/>
    <n v="-6.830001999999979"/>
    <n v="-3.2928367880902108E-2"/>
    <x v="0"/>
    <x v="2"/>
    <x v="0"/>
  </r>
  <r>
    <x v="185"/>
    <s v="MSFT"/>
    <n v="203.19000199999999"/>
    <n v="200.58999600000001"/>
    <x v="1"/>
    <x v="21"/>
    <x v="3"/>
    <n v="2.6000059999999792"/>
    <n v="1.296179296997433E-2"/>
    <x v="0"/>
    <x v="1"/>
    <x v="0"/>
  </r>
  <r>
    <x v="186"/>
    <s v="MSFT"/>
    <n v="207.820007"/>
    <n v="203.19000199999999"/>
    <x v="1"/>
    <x v="21"/>
    <x v="3"/>
    <n v="4.6300050000000113"/>
    <n v="2.2786578839641979E-2"/>
    <x v="0"/>
    <x v="1"/>
    <x v="0"/>
  </r>
  <r>
    <x v="187"/>
    <s v="MSFT"/>
    <n v="209.44000199999999"/>
    <n v="207.820007"/>
    <x v="1"/>
    <x v="21"/>
    <x v="3"/>
    <n v="1.6199949999999887"/>
    <n v="7.795183069164215E-3"/>
    <x v="0"/>
    <x v="1"/>
    <x v="0"/>
  </r>
  <r>
    <x v="188"/>
    <s v="MSFT"/>
    <n v="207.259995"/>
    <n v="209.44000199999999"/>
    <x v="1"/>
    <x v="21"/>
    <x v="3"/>
    <n v="-2.1800069999999891"/>
    <n v="-1.0408742261184611E-2"/>
    <x v="0"/>
    <x v="2"/>
    <x v="0"/>
  </r>
  <r>
    <x v="189"/>
    <s v="MSFT"/>
    <n v="210.33000200000001"/>
    <n v="207.259995"/>
    <x v="1"/>
    <x v="21"/>
    <x v="3"/>
    <n v="3.0700070000000039"/>
    <n v="1.4812347168106435E-2"/>
    <x v="0"/>
    <x v="1"/>
    <x v="0"/>
  </r>
  <r>
    <x v="190"/>
    <s v="MSFT"/>
    <n v="212.46000699999999"/>
    <n v="210.33000200000001"/>
    <x v="1"/>
    <x v="21"/>
    <x v="3"/>
    <n v="2.1300049999999828"/>
    <n v="1.0126967050568387E-2"/>
    <x v="0"/>
    <x v="1"/>
    <x v="0"/>
  </r>
  <r>
    <x v="191"/>
    <s v="MSFT"/>
    <n v="206.19000199999999"/>
    <n v="212.46000699999999"/>
    <x v="1"/>
    <x v="21"/>
    <x v="3"/>
    <n v="-6.2700049999999976"/>
    <n v="-2.9511460008565273E-2"/>
    <x v="0"/>
    <x v="2"/>
    <x v="0"/>
  </r>
  <r>
    <x v="192"/>
    <s v="MSFT"/>
    <n v="210.38000500000001"/>
    <n v="206.19000199999999"/>
    <x v="1"/>
    <x v="21"/>
    <x v="3"/>
    <n v="4.1900030000000186"/>
    <n v="2.0321077449720469E-2"/>
    <x v="0"/>
    <x v="1"/>
    <x v="0"/>
  </r>
  <r>
    <x v="193"/>
    <s v="MSFT"/>
    <n v="205.91000399999999"/>
    <n v="210.38000500000001"/>
    <x v="1"/>
    <x v="21"/>
    <x v="3"/>
    <n v="-4.4700010000000248"/>
    <n v="-2.1247271098791088E-2"/>
    <x v="0"/>
    <x v="2"/>
    <x v="0"/>
  </r>
  <r>
    <x v="194"/>
    <s v="MSFT"/>
    <n v="209.83000200000001"/>
    <n v="205.91000399999999"/>
    <x v="1"/>
    <x v="21"/>
    <x v="3"/>
    <n v="3.919998000000021"/>
    <n v="1.9037433460493844E-2"/>
    <x v="0"/>
    <x v="1"/>
    <x v="0"/>
  </r>
  <r>
    <x v="195"/>
    <s v="MSFT"/>
    <n v="210.58000200000001"/>
    <n v="209.83000200000001"/>
    <x v="1"/>
    <x v="21"/>
    <x v="3"/>
    <n v="0.75"/>
    <n v="3.5743220361786014E-3"/>
    <x v="0"/>
    <x v="1"/>
    <x v="0"/>
  </r>
  <r>
    <x v="196"/>
    <s v="MSFT"/>
    <n v="215.80999800000001"/>
    <n v="210.58000200000001"/>
    <x v="1"/>
    <x v="21"/>
    <x v="3"/>
    <n v="5.2299959999999999"/>
    <n v="2.4836147546432256E-2"/>
    <x v="0"/>
    <x v="1"/>
    <x v="0"/>
  </r>
  <r>
    <x v="197"/>
    <s v="MSFT"/>
    <n v="221.39999399999999"/>
    <n v="215.80999800000001"/>
    <x v="1"/>
    <x v="21"/>
    <x v="3"/>
    <n v="5.5899959999999851"/>
    <n v="2.590239586583002E-2"/>
    <x v="0"/>
    <x v="1"/>
    <x v="0"/>
  </r>
  <r>
    <x v="198"/>
    <s v="MSFT"/>
    <n v="222.86000100000001"/>
    <n v="221.39999399999999"/>
    <x v="1"/>
    <x v="21"/>
    <x v="3"/>
    <n v="1.4600070000000187"/>
    <n v="6.594431073019897E-3"/>
    <x v="0"/>
    <x v="1"/>
    <x v="0"/>
  </r>
  <r>
    <x v="199"/>
    <s v="MSFT"/>
    <n v="220.86000100000001"/>
    <n v="222.86000100000001"/>
    <x v="1"/>
    <x v="21"/>
    <x v="3"/>
    <n v="-2"/>
    <n v="-8.9742438796812166E-3"/>
    <x v="0"/>
    <x v="2"/>
    <x v="0"/>
  </r>
  <r>
    <x v="200"/>
    <s v="MSFT"/>
    <n v="219.66000399999999"/>
    <n v="220.86000100000001"/>
    <x v="1"/>
    <x v="21"/>
    <x v="3"/>
    <n v="-1.1999970000000246"/>
    <n v="-5.4332925589365751E-3"/>
    <x v="0"/>
    <x v="2"/>
    <x v="0"/>
  </r>
  <r>
    <x v="201"/>
    <s v="MSFT"/>
    <n v="219.66000399999999"/>
    <n v="219.66000399999999"/>
    <x v="1"/>
    <x v="21"/>
    <x v="3"/>
    <n v="0"/>
    <n v="0"/>
    <x v="0"/>
    <x v="2"/>
    <x v="0"/>
  </r>
  <r>
    <x v="202"/>
    <s v="MSFT"/>
    <n v="214.220001"/>
    <n v="219.66000399999999"/>
    <x v="1"/>
    <x v="21"/>
    <x v="3"/>
    <n v="-5.4400029999999902"/>
    <n v="-2.4765559960565196E-2"/>
    <x v="0"/>
    <x v="2"/>
    <x v="0"/>
  </r>
  <r>
    <x v="203"/>
    <s v="MSFT"/>
    <n v="214.64999399999999"/>
    <n v="214.220001"/>
    <x v="1"/>
    <x v="21"/>
    <x v="3"/>
    <n v="0.42999299999999607"/>
    <n v="2.0072495471606133E-3"/>
    <x v="0"/>
    <x v="1"/>
    <x v="0"/>
  </r>
  <r>
    <x v="204"/>
    <s v="MSFT"/>
    <n v="214.800003"/>
    <n v="214.64999399999999"/>
    <x v="1"/>
    <x v="21"/>
    <x v="3"/>
    <n v="0.15000900000001138"/>
    <n v="6.9885396782266569E-4"/>
    <x v="0"/>
    <x v="1"/>
    <x v="0"/>
  </r>
  <r>
    <x v="205"/>
    <s v="MSFT"/>
    <n v="214.88999899999999"/>
    <n v="214.800003"/>
    <x v="1"/>
    <x v="21"/>
    <x v="3"/>
    <n v="8.9995999999985088E-2"/>
    <n v="4.1897578558220544E-4"/>
    <x v="0"/>
    <x v="1"/>
    <x v="0"/>
  </r>
  <r>
    <x v="206"/>
    <s v="MSFT"/>
    <n v="216.229996"/>
    <n v="214.88999899999999"/>
    <x v="1"/>
    <x v="21"/>
    <x v="3"/>
    <n v="1.339997000000011"/>
    <n v="6.2357345908871775E-3"/>
    <x v="0"/>
    <x v="1"/>
    <x v="0"/>
  </r>
  <r>
    <x v="207"/>
    <s v="MSFT"/>
    <n v="210.08000200000001"/>
    <n v="216.229996"/>
    <x v="1"/>
    <x v="21"/>
    <x v="3"/>
    <n v="-6.1499939999999924"/>
    <n v="-2.8441909604438011E-2"/>
    <x v="0"/>
    <x v="2"/>
    <x v="0"/>
  </r>
  <r>
    <x v="208"/>
    <s v="MSFT"/>
    <n v="213.25"/>
    <n v="210.08000200000001"/>
    <x v="1"/>
    <x v="21"/>
    <x v="3"/>
    <n v="3.1699979999999925"/>
    <n v="1.5089480054365157E-2"/>
    <x v="0"/>
    <x v="1"/>
    <x v="0"/>
  </r>
  <r>
    <x v="209"/>
    <s v="MSFT"/>
    <n v="202.679993"/>
    <n v="213.25"/>
    <x v="1"/>
    <x v="21"/>
    <x v="3"/>
    <n v="-10.570007000000004"/>
    <n v="-4.9566269636576808E-2"/>
    <x v="0"/>
    <x v="2"/>
    <x v="0"/>
  </r>
  <r>
    <x v="210"/>
    <s v="MSFT"/>
    <n v="204.720001"/>
    <n v="202.679993"/>
    <x v="1"/>
    <x v="21"/>
    <x v="3"/>
    <n v="2.0400080000000003"/>
    <n v="1.0065167112967092E-2"/>
    <x v="0"/>
    <x v="1"/>
    <x v="0"/>
  </r>
  <r>
    <x v="211"/>
    <s v="MSFT"/>
    <n v="202.470001"/>
    <n v="204.720001"/>
    <x v="1"/>
    <x v="21"/>
    <x v="3"/>
    <n v="-2.25"/>
    <n v="-1.0990621282773441E-2"/>
    <x v="0"/>
    <x v="2"/>
    <x v="0"/>
  </r>
  <r>
    <x v="212"/>
    <s v="MSFT"/>
    <n v="202.33000200000001"/>
    <n v="202.470001"/>
    <x v="1"/>
    <x v="21"/>
    <x v="3"/>
    <n v="-0.13999899999998888"/>
    <n v="-6.9145552086004531E-4"/>
    <x v="0"/>
    <x v="2"/>
    <x v="0"/>
  </r>
  <r>
    <x v="213"/>
    <s v="MSFT"/>
    <n v="206.429993"/>
    <n v="202.33000200000001"/>
    <x v="1"/>
    <x v="21"/>
    <x v="3"/>
    <n v="4.0999909999999886"/>
    <n v="2.0263880588505052E-2"/>
    <x v="0"/>
    <x v="1"/>
    <x v="0"/>
  </r>
  <r>
    <x v="214"/>
    <s v="MSFT"/>
    <n v="216.38999899999999"/>
    <n v="206.429993"/>
    <x v="1"/>
    <x v="21"/>
    <x v="3"/>
    <n v="9.9600059999999928"/>
    <n v="4.8248831748010534E-2"/>
    <x v="0"/>
    <x v="1"/>
    <x v="0"/>
  </r>
  <r>
    <x v="215"/>
    <s v="MSFT"/>
    <n v="223.28999300000001"/>
    <n v="216.38999899999999"/>
    <x v="1"/>
    <x v="21"/>
    <x v="3"/>
    <n v="6.8999940000000208"/>
    <n v="3.1886843347136484E-2"/>
    <x v="0"/>
    <x v="1"/>
    <x v="0"/>
  </r>
  <r>
    <x v="216"/>
    <s v="MSFT"/>
    <n v="223.720001"/>
    <n v="223.28999300000001"/>
    <x v="1"/>
    <x v="21"/>
    <x v="3"/>
    <n v="0.43000799999998662"/>
    <n v="1.9257826749091555E-3"/>
    <x v="0"/>
    <x v="1"/>
    <x v="0"/>
  </r>
  <r>
    <x v="217"/>
    <s v="MSFT"/>
    <n v="218.38999899999999"/>
    <n v="223.720001"/>
    <x v="1"/>
    <x v="21"/>
    <x v="3"/>
    <n v="-5.3300020000000075"/>
    <n v="-2.3824432219629783E-2"/>
    <x v="0"/>
    <x v="2"/>
    <x v="0"/>
  </r>
  <r>
    <x v="218"/>
    <s v="MSFT"/>
    <n v="211.009995"/>
    <n v="218.38999899999999"/>
    <x v="1"/>
    <x v="21"/>
    <x v="3"/>
    <n v="-7.3800039999999854"/>
    <n v="-3.379277454916782E-2"/>
    <x v="0"/>
    <x v="2"/>
    <x v="0"/>
  </r>
  <r>
    <x v="219"/>
    <s v="MSFT"/>
    <n v="216.550003"/>
    <n v="211.009995"/>
    <x v="1"/>
    <x v="21"/>
    <x v="3"/>
    <n v="5.5400080000000003"/>
    <n v="2.6254718408007166E-2"/>
    <x v="0"/>
    <x v="1"/>
    <x v="0"/>
  </r>
  <r>
    <x v="220"/>
    <s v="MSFT"/>
    <n v="215.44000199999999"/>
    <n v="216.550003"/>
    <x v="1"/>
    <x v="21"/>
    <x v="3"/>
    <n v="-1.1100010000000111"/>
    <n v="-5.1258415360077884E-3"/>
    <x v="0"/>
    <x v="2"/>
    <x v="0"/>
  </r>
  <r>
    <x v="221"/>
    <s v="MSFT"/>
    <n v="216.509995"/>
    <n v="215.44000199999999"/>
    <x v="1"/>
    <x v="21"/>
    <x v="3"/>
    <n v="1.0699930000000109"/>
    <n v="4.9665474845289447E-3"/>
    <x v="0"/>
    <x v="1"/>
    <x v="0"/>
  </r>
  <r>
    <x v="222"/>
    <s v="MSFT"/>
    <n v="217.229996"/>
    <n v="216.509995"/>
    <x v="1"/>
    <x v="21"/>
    <x v="3"/>
    <n v="0.72000099999999634"/>
    <n v="3.3254861975309563E-3"/>
    <x v="0"/>
    <x v="1"/>
    <x v="0"/>
  </r>
  <r>
    <x v="223"/>
    <s v="MSFT"/>
    <n v="214.46000699999999"/>
    <n v="217.229996"/>
    <x v="1"/>
    <x v="21"/>
    <x v="3"/>
    <n v="-2.7699890000000096"/>
    <n v="-1.2751411181722848E-2"/>
    <x v="0"/>
    <x v="2"/>
    <x v="0"/>
  </r>
  <r>
    <x v="224"/>
    <s v="MSFT"/>
    <n v="211.08000200000001"/>
    <n v="214.46000699999999"/>
    <x v="1"/>
    <x v="21"/>
    <x v="3"/>
    <n v="-3.3800049999999828"/>
    <n v="-1.576053758125627E-2"/>
    <x v="0"/>
    <x v="2"/>
    <x v="0"/>
  </r>
  <r>
    <x v="225"/>
    <s v="MSFT"/>
    <n v="212.41999799999999"/>
    <n v="211.08000200000001"/>
    <x v="1"/>
    <x v="21"/>
    <x v="3"/>
    <n v="1.3399959999999851"/>
    <n v="6.348284950272007E-3"/>
    <x v="0"/>
    <x v="1"/>
    <x v="0"/>
  </r>
  <r>
    <x v="226"/>
    <s v="MSFT"/>
    <n v="210.38999899999999"/>
    <n v="212.41999799999999"/>
    <x v="1"/>
    <x v="21"/>
    <x v="3"/>
    <n v="-2.0299990000000037"/>
    <n v="-9.5565343146270243E-3"/>
    <x v="0"/>
    <x v="2"/>
    <x v="0"/>
  </r>
  <r>
    <x v="227"/>
    <s v="MSFT"/>
    <n v="210.11000100000001"/>
    <n v="210.38999899999999"/>
    <x v="1"/>
    <x v="21"/>
    <x v="3"/>
    <n v="-0.27999799999997776"/>
    <n v="-1.3308522331424023E-3"/>
    <x v="0"/>
    <x v="2"/>
    <x v="0"/>
  </r>
  <r>
    <x v="228"/>
    <s v="MSFT"/>
    <n v="213.86000100000001"/>
    <n v="210.11000100000001"/>
    <x v="1"/>
    <x v="21"/>
    <x v="3"/>
    <n v="3.75"/>
    <n v="1.7847793927715034E-2"/>
    <x v="0"/>
    <x v="1"/>
    <x v="0"/>
  </r>
  <r>
    <x v="229"/>
    <s v="MSFT"/>
    <n v="213.86999499999999"/>
    <n v="213.86000100000001"/>
    <x v="1"/>
    <x v="21"/>
    <x v="3"/>
    <n v="9.9939999999776319E-3"/>
    <n v="4.6731506374479217E-5"/>
    <x v="0"/>
    <x v="1"/>
    <x v="0"/>
  </r>
  <r>
    <x v="230"/>
    <s v="MSFT"/>
    <n v="215.229996"/>
    <n v="213.86999499999999"/>
    <x v="1"/>
    <x v="21"/>
    <x v="3"/>
    <n v="1.3600010000000111"/>
    <n v="6.3590079571471036E-3"/>
    <x v="0"/>
    <x v="1"/>
    <x v="0"/>
  </r>
  <r>
    <x v="231"/>
    <s v="MSFT"/>
    <n v="214.070007"/>
    <n v="215.229996"/>
    <x v="1"/>
    <x v="21"/>
    <x v="3"/>
    <n v="-1.1599889999999959"/>
    <n v="-5.3895322285839563E-3"/>
    <x v="0"/>
    <x v="2"/>
    <x v="0"/>
  </r>
  <r>
    <x v="232"/>
    <s v="MSFT"/>
    <n v="216.21000699999999"/>
    <n v="214.070007"/>
    <x v="1"/>
    <x v="21"/>
    <x v="3"/>
    <n v="2.1399999999999864"/>
    <n v="9.9967297146862158E-3"/>
    <x v="0"/>
    <x v="1"/>
    <x v="0"/>
  </r>
  <r>
    <x v="233"/>
    <s v="MSFT"/>
    <n v="215.36999499999999"/>
    <n v="216.21000699999999"/>
    <x v="1"/>
    <x v="21"/>
    <x v="3"/>
    <n v="-0.84001200000000154"/>
    <n v="-3.8851670727710653E-3"/>
    <x v="0"/>
    <x v="2"/>
    <x v="0"/>
  </r>
  <r>
    <x v="234"/>
    <s v="MSFT"/>
    <n v="214.240005"/>
    <n v="215.36999499999999"/>
    <x v="1"/>
    <x v="21"/>
    <x v="3"/>
    <n v="-1.1299899999999923"/>
    <n v="-5.2467382933262937E-3"/>
    <x v="0"/>
    <x v="2"/>
    <x v="0"/>
  </r>
  <r>
    <x v="235"/>
    <s v="MSFT"/>
    <n v="214.36000100000001"/>
    <n v="214.240005"/>
    <x v="1"/>
    <x v="21"/>
    <x v="3"/>
    <n v="0.11999600000001465"/>
    <n v="5.6010080843684937E-4"/>
    <x v="0"/>
    <x v="1"/>
    <x v="0"/>
  </r>
  <r>
    <x v="236"/>
    <s v="MSFT"/>
    <n v="214.28999300000001"/>
    <n v="214.36000100000001"/>
    <x v="1"/>
    <x v="21"/>
    <x v="3"/>
    <n v="-7.0008000000001402E-2"/>
    <n v="-3.2659078033873214E-4"/>
    <x v="0"/>
    <x v="2"/>
    <x v="0"/>
  </r>
  <r>
    <x v="237"/>
    <s v="MSFT"/>
    <n v="216.009995"/>
    <n v="214.28999300000001"/>
    <x v="1"/>
    <x v="21"/>
    <x v="3"/>
    <n v="1.7200019999999938"/>
    <n v="8.0265157318848476E-3"/>
    <x v="0"/>
    <x v="1"/>
    <x v="0"/>
  </r>
  <r>
    <x v="238"/>
    <s v="MSFT"/>
    <n v="211.800003"/>
    <n v="216.009995"/>
    <x v="1"/>
    <x v="21"/>
    <x v="3"/>
    <n v="-4.2099919999999997"/>
    <n v="-1.9489801849215355E-2"/>
    <x v="0"/>
    <x v="2"/>
    <x v="0"/>
  </r>
  <r>
    <x v="239"/>
    <s v="MSFT"/>
    <n v="210.520004"/>
    <n v="211.800003"/>
    <x v="1"/>
    <x v="21"/>
    <x v="3"/>
    <n v="-1.2799990000000037"/>
    <n v="-6.0434323978739678E-3"/>
    <x v="0"/>
    <x v="2"/>
    <x v="0"/>
  </r>
  <r>
    <x v="240"/>
    <s v="MSFT"/>
    <n v="213.259995"/>
    <n v="210.520004"/>
    <x v="1"/>
    <x v="21"/>
    <x v="3"/>
    <n v="2.7399910000000034"/>
    <n v="1.3015347463132309E-2"/>
    <x v="0"/>
    <x v="1"/>
    <x v="0"/>
  </r>
  <r>
    <x v="241"/>
    <s v="MSFT"/>
    <n v="214.199997"/>
    <n v="213.259995"/>
    <x v="1"/>
    <x v="21"/>
    <x v="3"/>
    <n v="0.94000199999999268"/>
    <n v="4.407774650843411E-3"/>
    <x v="0"/>
    <x v="1"/>
    <x v="0"/>
  </r>
  <r>
    <x v="242"/>
    <s v="MSFT"/>
    <n v="214.13000500000001"/>
    <n v="214.199997"/>
    <x v="1"/>
    <x v="21"/>
    <x v="3"/>
    <n v="-6.9991999999984955E-2"/>
    <n v="-3.2676004192467358E-4"/>
    <x v="0"/>
    <x v="2"/>
    <x v="0"/>
  </r>
  <r>
    <x v="243"/>
    <s v="MSFT"/>
    <n v="219.279999"/>
    <n v="214.13000500000001"/>
    <x v="1"/>
    <x v="21"/>
    <x v="3"/>
    <n v="5.1499939999999924"/>
    <n v="2.4050781673497799E-2"/>
    <x v="0"/>
    <x v="1"/>
    <x v="0"/>
  </r>
  <r>
    <x v="244"/>
    <s v="MSFT"/>
    <n v="219.41999799999999"/>
    <n v="219.279999"/>
    <x v="1"/>
    <x v="21"/>
    <x v="3"/>
    <n v="0.13999899999998888"/>
    <n v="6.3844856183161911E-4"/>
    <x v="0"/>
    <x v="1"/>
    <x v="0"/>
  </r>
  <r>
    <x v="245"/>
    <s v="MSFT"/>
    <n v="218.58999600000001"/>
    <n v="219.41999799999999"/>
    <x v="1"/>
    <x v="21"/>
    <x v="3"/>
    <n v="-0.83000199999997903"/>
    <n v="-3.7827089944644839E-3"/>
    <x v="0"/>
    <x v="2"/>
    <x v="0"/>
  </r>
  <r>
    <x v="246"/>
    <s v="MSFT"/>
    <n v="222.58999600000001"/>
    <n v="218.58999600000001"/>
    <x v="1"/>
    <x v="21"/>
    <x v="3"/>
    <n v="4"/>
    <n v="1.8299099104242628E-2"/>
    <x v="0"/>
    <x v="1"/>
    <x v="0"/>
  </r>
  <r>
    <x v="247"/>
    <s v="MSFT"/>
    <n v="223.94000199999999"/>
    <n v="222.58999600000001"/>
    <x v="1"/>
    <x v="21"/>
    <x v="3"/>
    <n v="1.3500059999999792"/>
    <n v="6.0649895514620477E-3"/>
    <x v="0"/>
    <x v="1"/>
    <x v="0"/>
  </r>
  <r>
    <x v="248"/>
    <s v="MSFT"/>
    <n v="221.020004"/>
    <n v="223.94000199999999"/>
    <x v="1"/>
    <x v="21"/>
    <x v="3"/>
    <n v="-2.9199979999999925"/>
    <n v="-1.3039197883011507E-2"/>
    <x v="0"/>
    <x v="2"/>
    <x v="0"/>
  </r>
  <r>
    <x v="249"/>
    <s v="MSFT"/>
    <n v="222.75"/>
    <n v="221.020004"/>
    <x v="1"/>
    <x v="21"/>
    <x v="3"/>
    <n v="1.7299959999999999"/>
    <n v="7.8273277019757902E-3"/>
    <x v="0"/>
    <x v="1"/>
    <x v="0"/>
  </r>
  <r>
    <x v="250"/>
    <s v="MSFT"/>
    <n v="224.96000699999999"/>
    <n v="222.75"/>
    <x v="1"/>
    <x v="21"/>
    <x v="3"/>
    <n v="2.2100069999999903"/>
    <n v="9.9214680134679691E-3"/>
    <x v="0"/>
    <x v="1"/>
    <x v="0"/>
  </r>
  <r>
    <x v="251"/>
    <s v="MSFT"/>
    <n v="224.14999399999999"/>
    <n v="224.96000699999999"/>
    <x v="1"/>
    <x v="21"/>
    <x v="3"/>
    <n v="-0.81001299999999787"/>
    <n v="-3.6006977898075808E-3"/>
    <x v="0"/>
    <x v="2"/>
    <x v="0"/>
  </r>
  <r>
    <x v="252"/>
    <s v="MSFT"/>
    <n v="221.679993"/>
    <n v="224.14999399999999"/>
    <x v="1"/>
    <x v="21"/>
    <x v="3"/>
    <n v="-2.4700009999999963"/>
    <n v="-1.1019411403597881E-2"/>
    <x v="0"/>
    <x v="2"/>
    <x v="0"/>
  </r>
  <r>
    <x v="253"/>
    <s v="MSFT"/>
    <n v="222.41999799999999"/>
    <n v="221.679993"/>
    <x v="1"/>
    <x v="21"/>
    <x v="3"/>
    <n v="0.74000499999999647"/>
    <n v="3.3381677344242631E-3"/>
    <x v="0"/>
    <x v="1"/>
    <x v="0"/>
  </r>
  <r>
    <x v="254"/>
    <s v="MSFT"/>
    <n v="217.69000199999999"/>
    <n v="222.41999799999999"/>
    <x v="1"/>
    <x v="21"/>
    <x v="3"/>
    <n v="-4.7299959999999999"/>
    <n v="-2.1266055402086641E-2"/>
    <x v="0"/>
    <x v="2"/>
    <x v="0"/>
  </r>
  <r>
    <x v="255"/>
    <s v="MSFT"/>
    <n v="217.89999399999999"/>
    <n v="217.69000199999999"/>
    <x v="1"/>
    <x v="21"/>
    <x v="3"/>
    <n v="0.20999199999999973"/>
    <n v="9.6463777881723636E-4"/>
    <x v="0"/>
    <x v="1"/>
    <x v="0"/>
  </r>
  <r>
    <x v="256"/>
    <s v="MSFT"/>
    <n v="212.25"/>
    <n v="217.89999399999999"/>
    <x v="1"/>
    <x v="21"/>
    <x v="3"/>
    <n v="-5.6499939999999924"/>
    <n v="-2.5929298557025169E-2"/>
    <x v="0"/>
    <x v="2"/>
    <x v="0"/>
  </r>
  <r>
    <x v="257"/>
    <s v="MSFT"/>
    <n v="218.28999300000001"/>
    <n v="212.25"/>
    <x v="1"/>
    <x v="21"/>
    <x v="3"/>
    <n v="6.0399930000000097"/>
    <n v="2.8456975265017715E-2"/>
    <x v="0"/>
    <x v="1"/>
    <x v="0"/>
  </r>
  <r>
    <x v="258"/>
    <s v="MSFT"/>
    <n v="219.61999499999999"/>
    <n v="218.28999300000001"/>
    <x v="1"/>
    <x v="21"/>
    <x v="3"/>
    <n v="1.330001999999979"/>
    <n v="6.0928216713991967E-3"/>
    <x v="0"/>
    <x v="1"/>
    <x v="0"/>
  </r>
  <r>
    <x v="259"/>
    <s v="MSFT"/>
    <n v="217.490005"/>
    <n v="219.61999499999999"/>
    <x v="1"/>
    <x v="21"/>
    <x v="3"/>
    <n v="-2.1299899999999923"/>
    <n v="-9.6985249453265514E-3"/>
    <x v="0"/>
    <x v="2"/>
    <x v="0"/>
  </r>
  <r>
    <x v="260"/>
    <s v="MSFT"/>
    <n v="214.929993"/>
    <n v="217.490005"/>
    <x v="1"/>
    <x v="21"/>
    <x v="3"/>
    <n v="-2.5600120000000004"/>
    <n v="-1.1770711026467632E-2"/>
    <x v="0"/>
    <x v="2"/>
    <x v="0"/>
  </r>
  <r>
    <x v="261"/>
    <s v="MSFT"/>
    <n v="216.33999600000001"/>
    <n v="214.929993"/>
    <x v="1"/>
    <x v="21"/>
    <x v="3"/>
    <n v="1.4100030000000174"/>
    <n v="6.560289610208183E-3"/>
    <x v="0"/>
    <x v="1"/>
    <x v="0"/>
  </r>
  <r>
    <x v="262"/>
    <s v="MSFT"/>
    <n v="213.020004"/>
    <n v="216.33999600000001"/>
    <x v="1"/>
    <x v="21"/>
    <x v="3"/>
    <n v="-3.3199920000000134"/>
    <n v="-1.5346177597229933E-2"/>
    <x v="0"/>
    <x v="2"/>
    <x v="0"/>
  </r>
  <r>
    <x v="263"/>
    <s v="MSFT"/>
    <n v="212.64999399999999"/>
    <n v="213.020004"/>
    <x v="1"/>
    <x v="21"/>
    <x v="3"/>
    <n v="-0.37001000000000772"/>
    <n v="-1.7369730215572041E-3"/>
    <x v="0"/>
    <x v="2"/>
    <x v="0"/>
  </r>
  <r>
    <x v="264"/>
    <s v="MSFT"/>
    <n v="216.44000199999999"/>
    <n v="212.64999399999999"/>
    <x v="1"/>
    <x v="21"/>
    <x v="3"/>
    <n v="3.7900080000000003"/>
    <n v="1.7822751502170275E-2"/>
    <x v="0"/>
    <x v="1"/>
    <x v="0"/>
  </r>
  <r>
    <x v="265"/>
    <s v="MSFT"/>
    <n v="224.33999600000001"/>
    <n v="216.44000199999999"/>
    <x v="1"/>
    <x v="21"/>
    <x v="3"/>
    <n v="7.8999940000000208"/>
    <n v="3.6499694728334094E-2"/>
    <x v="0"/>
    <x v="1"/>
    <x v="0"/>
  </r>
  <r>
    <x v="266"/>
    <s v="MSFT"/>
    <n v="224.970001"/>
    <n v="224.33999600000001"/>
    <x v="1"/>
    <x v="21"/>
    <x v="3"/>
    <n v="0.63000499999998283"/>
    <n v="2.8082598343274587E-3"/>
    <x v="0"/>
    <x v="1"/>
    <x v="0"/>
  </r>
  <r>
    <x v="267"/>
    <s v="MSFT"/>
    <n v="225.949997"/>
    <n v="224.970001"/>
    <x v="1"/>
    <x v="21"/>
    <x v="3"/>
    <n v="0.97999599999999987"/>
    <n v="4.3561185742271476E-3"/>
    <x v="0"/>
    <x v="1"/>
    <x v="0"/>
  </r>
  <r>
    <x v="268"/>
    <s v="MSFT"/>
    <n v="229.529999"/>
    <n v="225.949997"/>
    <x v="1"/>
    <x v="21"/>
    <x v="3"/>
    <n v="3.5800020000000075"/>
    <n v="1.5844222383415246E-2"/>
    <x v="0"/>
    <x v="1"/>
    <x v="0"/>
  </r>
  <r>
    <x v="269"/>
    <s v="MSFT"/>
    <n v="232.33000200000001"/>
    <n v="229.529999"/>
    <x v="1"/>
    <x v="21"/>
    <x v="3"/>
    <n v="2.8000030000000038"/>
    <n v="1.2198854233428563E-2"/>
    <x v="0"/>
    <x v="1"/>
    <x v="0"/>
  </r>
  <r>
    <x v="270"/>
    <s v="MSFT"/>
    <n v="232.89999399999999"/>
    <n v="232.33000200000001"/>
    <x v="1"/>
    <x v="21"/>
    <x v="3"/>
    <n v="0.56999199999998496"/>
    <n v="2.4533723371636907E-3"/>
    <x v="0"/>
    <x v="1"/>
    <x v="0"/>
  </r>
  <r>
    <x v="271"/>
    <s v="MSFT"/>
    <n v="238.929993"/>
    <n v="232.89999399999999"/>
    <x v="1"/>
    <x v="21"/>
    <x v="3"/>
    <n v="6.0299990000000037"/>
    <n v="2.5890936691050338E-2"/>
    <x v="0"/>
    <x v="1"/>
    <x v="0"/>
  </r>
  <r>
    <x v="272"/>
    <s v="MSFT"/>
    <n v="231.96000699999999"/>
    <n v="238.929993"/>
    <x v="1"/>
    <x v="21"/>
    <x v="3"/>
    <n v="-6.9699860000000058"/>
    <n v="-2.9171666195963963E-2"/>
    <x v="0"/>
    <x v="2"/>
    <x v="0"/>
  </r>
  <r>
    <x v="273"/>
    <s v="MSFT"/>
    <n v="239.64999399999999"/>
    <n v="231.96000699999999"/>
    <x v="1"/>
    <x v="21"/>
    <x v="3"/>
    <n v="7.6899870000000021"/>
    <n v="3.3152210587750162E-2"/>
    <x v="0"/>
    <x v="1"/>
    <x v="0"/>
  </r>
  <r>
    <x v="274"/>
    <s v="MSFT"/>
    <n v="239.509995"/>
    <n v="239.64999399999999"/>
    <x v="1"/>
    <x v="21"/>
    <x v="3"/>
    <n v="-0.13999899999998888"/>
    <n v="-5.8418111205956835E-4"/>
    <x v="0"/>
    <x v="2"/>
    <x v="0"/>
  </r>
  <r>
    <x v="275"/>
    <s v="MSFT"/>
    <n v="243"/>
    <n v="239.509995"/>
    <x v="1"/>
    <x v="21"/>
    <x v="3"/>
    <n v="3.4900049999999965"/>
    <n v="1.4571437822459126E-2"/>
    <x v="0"/>
    <x v="1"/>
    <x v="0"/>
  </r>
  <r>
    <x v="276"/>
    <s v="MSFT"/>
    <n v="242.009995"/>
    <n v="243"/>
    <x v="1"/>
    <x v="21"/>
    <x v="3"/>
    <n v="-0.99000499999999647"/>
    <n v="-4.0740946502057472E-3"/>
    <x v="0"/>
    <x v="2"/>
    <x v="0"/>
  </r>
  <r>
    <x v="277"/>
    <s v="MSFT"/>
    <n v="242.199997"/>
    <n v="242.009995"/>
    <x v="1"/>
    <x v="21"/>
    <x v="3"/>
    <n v="0.19000199999999268"/>
    <n v="7.8509980548527628E-4"/>
    <x v="0"/>
    <x v="1"/>
    <x v="0"/>
  </r>
  <r>
    <x v="278"/>
    <s v="MSFT"/>
    <n v="242.470001"/>
    <n v="242.199997"/>
    <x v="1"/>
    <x v="21"/>
    <x v="3"/>
    <n v="0.27000400000000013"/>
    <n v="1.1147977016696667E-3"/>
    <x v="0"/>
    <x v="1"/>
    <x v="0"/>
  </r>
  <r>
    <x v="279"/>
    <s v="MSFT"/>
    <n v="243.770004"/>
    <n v="242.470001"/>
    <x v="1"/>
    <x v="21"/>
    <x v="3"/>
    <n v="1.3000030000000038"/>
    <n v="5.3615003696890476E-3"/>
    <x v="0"/>
    <x v="1"/>
    <x v="0"/>
  </r>
  <r>
    <x v="280"/>
    <s v="MSFT"/>
    <n v="242.820007"/>
    <n v="243.770004"/>
    <x v="1"/>
    <x v="21"/>
    <x v="3"/>
    <n v="-0.94999699999999621"/>
    <n v="-3.8971037634310257E-3"/>
    <x v="0"/>
    <x v="2"/>
    <x v="0"/>
  </r>
  <r>
    <x v="281"/>
    <s v="MSFT"/>
    <n v="244.490005"/>
    <n v="242.820007"/>
    <x v="1"/>
    <x v="21"/>
    <x v="3"/>
    <n v="1.6699979999999925"/>
    <n v="6.8775140097907684E-3"/>
    <x v="0"/>
    <x v="1"/>
    <x v="0"/>
  </r>
  <r>
    <x v="282"/>
    <s v="MSFT"/>
    <n v="244.990005"/>
    <n v="244.490005"/>
    <x v="1"/>
    <x v="21"/>
    <x v="3"/>
    <n v="0.5"/>
    <n v="2.0450733763124592E-3"/>
    <x v="0"/>
    <x v="1"/>
    <x v="0"/>
  </r>
  <r>
    <x v="283"/>
    <s v="MSFT"/>
    <n v="243.699997"/>
    <n v="244.990005"/>
    <x v="1"/>
    <x v="21"/>
    <x v="3"/>
    <n v="-1.2900080000000003"/>
    <n v="-5.2655535886045645E-3"/>
    <x v="0"/>
    <x v="2"/>
    <x v="0"/>
  </r>
  <r>
    <x v="284"/>
    <s v="MSFT"/>
    <n v="244.199997"/>
    <n v="243.699997"/>
    <x v="1"/>
    <x v="21"/>
    <x v="3"/>
    <n v="0.5"/>
    <n v="2.0517029386750464E-3"/>
    <x v="0"/>
    <x v="1"/>
    <x v="0"/>
  </r>
  <r>
    <x v="285"/>
    <s v="MSFT"/>
    <n v="243.78999300000001"/>
    <n v="244.199997"/>
    <x v="1"/>
    <x v="21"/>
    <x v="3"/>
    <n v="-0.41000399999998649"/>
    <n v="-1.6789680795941471E-3"/>
    <x v="0"/>
    <x v="2"/>
    <x v="0"/>
  </r>
  <r>
    <x v="286"/>
    <s v="MSFT"/>
    <n v="240.970001"/>
    <n v="243.78999300000001"/>
    <x v="1"/>
    <x v="21"/>
    <x v="3"/>
    <n v="-2.8199920000000134"/>
    <n v="-1.1567300057307986E-2"/>
    <x v="0"/>
    <x v="2"/>
    <x v="0"/>
  </r>
  <r>
    <x v="287"/>
    <s v="MSFT"/>
    <n v="234.509995"/>
    <n v="240.970001"/>
    <x v="1"/>
    <x v="21"/>
    <x v="3"/>
    <n v="-6.4600059999999928"/>
    <n v="-2.6808341176045365E-2"/>
    <x v="0"/>
    <x v="2"/>
    <x v="0"/>
  </r>
  <r>
    <x v="288"/>
    <s v="MSFT"/>
    <n v="233.270004"/>
    <n v="234.509995"/>
    <x v="1"/>
    <x v="21"/>
    <x v="3"/>
    <n v="-1.2399910000000034"/>
    <n v="-5.287582731814921E-3"/>
    <x v="0"/>
    <x v="2"/>
    <x v="0"/>
  </r>
  <r>
    <x v="289"/>
    <s v="MSFT"/>
    <n v="234.550003"/>
    <n v="233.270004"/>
    <x v="1"/>
    <x v="21"/>
    <x v="3"/>
    <n v="1.2799990000000037"/>
    <n v="5.4871992885977905E-3"/>
    <x v="0"/>
    <x v="1"/>
    <x v="0"/>
  </r>
  <r>
    <x v="290"/>
    <s v="MSFT"/>
    <n v="228.990005"/>
    <n v="234.550003"/>
    <x v="1"/>
    <x v="21"/>
    <x v="3"/>
    <n v="-5.5599980000000073"/>
    <n v="-2.3704958127841111E-2"/>
    <x v="0"/>
    <x v="2"/>
    <x v="0"/>
  </r>
  <r>
    <x v="291"/>
    <s v="MSFT"/>
    <n v="232.38000500000001"/>
    <n v="228.990005"/>
    <x v="1"/>
    <x v="21"/>
    <x v="3"/>
    <n v="3.3900000000000148"/>
    <n v="1.4804139595525206E-2"/>
    <x v="0"/>
    <x v="1"/>
    <x v="0"/>
  </r>
  <r>
    <x v="292"/>
    <s v="MSFT"/>
    <n v="236.94000199999999"/>
    <n v="232.38000500000001"/>
    <x v="1"/>
    <x v="21"/>
    <x v="3"/>
    <n v="4.5599969999999814"/>
    <n v="1.9623017909823959E-2"/>
    <x v="0"/>
    <x v="1"/>
    <x v="0"/>
  </r>
  <r>
    <x v="293"/>
    <s v="MSFT"/>
    <n v="233.86999499999999"/>
    <n v="236.94000199999999"/>
    <x v="1"/>
    <x v="21"/>
    <x v="3"/>
    <n v="-3.0700070000000039"/>
    <n v="-1.2956896151288139E-2"/>
    <x v="0"/>
    <x v="2"/>
    <x v="0"/>
  </r>
  <r>
    <x v="294"/>
    <s v="MSFT"/>
    <n v="227.55999800000001"/>
    <n v="233.86999499999999"/>
    <x v="1"/>
    <x v="21"/>
    <x v="3"/>
    <n v="-6.3099969999999814"/>
    <n v="-2.6980789049061132E-2"/>
    <x v="0"/>
    <x v="2"/>
    <x v="0"/>
  </r>
  <r>
    <x v="295"/>
    <s v="MSFT"/>
    <n v="226.729996"/>
    <n v="227.55999800000001"/>
    <x v="1"/>
    <x v="21"/>
    <x v="3"/>
    <n v="-0.83000200000000746"/>
    <n v="-3.6473985203673955E-3"/>
    <x v="0"/>
    <x v="2"/>
    <x v="0"/>
  </r>
  <r>
    <x v="296"/>
    <s v="MSFT"/>
    <n v="231.60000600000001"/>
    <n v="226.729996"/>
    <x v="1"/>
    <x v="21"/>
    <x v="3"/>
    <n v="4.8700100000000077"/>
    <n v="2.1479337034875649E-2"/>
    <x v="0"/>
    <x v="1"/>
    <x v="0"/>
  </r>
  <r>
    <x v="297"/>
    <s v="MSFT"/>
    <n v="227.38999899999999"/>
    <n v="231.60000600000001"/>
    <x v="1"/>
    <x v="21"/>
    <x v="3"/>
    <n v="-4.2100070000000187"/>
    <n v="-1.8177922672420046E-2"/>
    <x v="0"/>
    <x v="2"/>
    <x v="0"/>
  </r>
  <r>
    <x v="298"/>
    <s v="MSFT"/>
    <n v="233.779999"/>
    <n v="227.38999899999999"/>
    <x v="1"/>
    <x v="21"/>
    <x v="3"/>
    <n v="6.3900000000000148"/>
    <n v="2.8101499749775782E-2"/>
    <x v="0"/>
    <x v="1"/>
    <x v="0"/>
  </r>
  <r>
    <x v="299"/>
    <s v="MSFT"/>
    <n v="232.41999799999999"/>
    <n v="233.779999"/>
    <x v="1"/>
    <x v="21"/>
    <x v="3"/>
    <n v="-1.3600010000000111"/>
    <n v="-5.8174394978931076E-3"/>
    <x v="0"/>
    <x v="2"/>
    <x v="0"/>
  </r>
  <r>
    <x v="300"/>
    <s v="MSFT"/>
    <n v="237.13000500000001"/>
    <n v="232.41999799999999"/>
    <x v="1"/>
    <x v="21"/>
    <x v="3"/>
    <n v="4.7100070000000187"/>
    <n v="2.0265067724508021E-2"/>
    <x v="0"/>
    <x v="1"/>
    <x v="0"/>
  </r>
  <r>
    <x v="301"/>
    <s v="MSFT"/>
    <n v="235.75"/>
    <n v="237.13000500000001"/>
    <x v="1"/>
    <x v="21"/>
    <x v="3"/>
    <n v="-1.3800050000000113"/>
    <n v="-5.81961359128724E-3"/>
    <x v="0"/>
    <x v="2"/>
    <x v="0"/>
  </r>
  <r>
    <x v="302"/>
    <s v="MSFT"/>
    <n v="234.80999800000001"/>
    <n v="235.75"/>
    <x v="1"/>
    <x v="21"/>
    <x v="3"/>
    <n v="-0.94000199999999268"/>
    <n v="-3.9872831389183147E-3"/>
    <x v="0"/>
    <x v="2"/>
    <x v="0"/>
  </r>
  <r>
    <x v="303"/>
    <s v="MSFT"/>
    <n v="237.71000699999999"/>
    <n v="234.80999800000001"/>
    <x v="1"/>
    <x v="21"/>
    <x v="3"/>
    <n v="2.900008999999983"/>
    <n v="1.2350449404628771E-2"/>
    <x v="0"/>
    <x v="1"/>
    <x v="0"/>
  </r>
  <r>
    <x v="304"/>
    <s v="MSFT"/>
    <n v="237.03999300000001"/>
    <n v="237.71000699999999"/>
    <x v="1"/>
    <x v="21"/>
    <x v="3"/>
    <n v="-0.67001399999998057"/>
    <n v="-2.8186192430677964E-3"/>
    <x v="0"/>
    <x v="2"/>
    <x v="0"/>
  </r>
  <r>
    <x v="305"/>
    <s v="MSFT"/>
    <n v="230.720001"/>
    <n v="237.03999300000001"/>
    <x v="1"/>
    <x v="21"/>
    <x v="3"/>
    <n v="-6.3199920000000134"/>
    <n v="-2.6662133760694186E-2"/>
    <x v="0"/>
    <x v="2"/>
    <x v="0"/>
  </r>
  <r>
    <x v="306"/>
    <s v="MSFT"/>
    <n v="230.35000600000001"/>
    <n v="230.720001"/>
    <x v="1"/>
    <x v="21"/>
    <x v="3"/>
    <n v="-0.36999499999998875"/>
    <n v="-1.6036537725222563E-3"/>
    <x v="0"/>
    <x v="2"/>
    <x v="0"/>
  </r>
  <r>
    <x v="307"/>
    <s v="MSFT"/>
    <n v="235.990005"/>
    <n v="230.35000600000001"/>
    <x v="1"/>
    <x v="21"/>
    <x v="3"/>
    <n v="5.6399989999999889"/>
    <n v="2.4484475159944161E-2"/>
    <x v="0"/>
    <x v="1"/>
    <x v="0"/>
  </r>
  <r>
    <x v="308"/>
    <s v="MSFT"/>
    <n v="237.58000200000001"/>
    <n v="235.990005"/>
    <x v="1"/>
    <x v="21"/>
    <x v="3"/>
    <n v="1.589997000000011"/>
    <n v="6.7375607708470998E-3"/>
    <x v="0"/>
    <x v="1"/>
    <x v="0"/>
  </r>
  <r>
    <x v="309"/>
    <s v="MSFT"/>
    <n v="235.46000699999999"/>
    <n v="237.58000200000001"/>
    <x v="1"/>
    <x v="21"/>
    <x v="3"/>
    <n v="-2.1199950000000172"/>
    <n v="-8.9232889222722427E-3"/>
    <x v="0"/>
    <x v="2"/>
    <x v="0"/>
  </r>
  <r>
    <x v="310"/>
    <s v="MSFT"/>
    <n v="232.33999600000001"/>
    <n v="235.46000699999999"/>
    <x v="1"/>
    <x v="21"/>
    <x v="3"/>
    <n v="-3.1200109999999768"/>
    <n v="-1.3250704609042065E-2"/>
    <x v="0"/>
    <x v="2"/>
    <x v="0"/>
  </r>
  <r>
    <x v="311"/>
    <s v="MSFT"/>
    <n v="236.479996"/>
    <n v="232.33999600000001"/>
    <x v="1"/>
    <x v="21"/>
    <x v="3"/>
    <n v="4.1399999999999864"/>
    <n v="1.7818714260458134E-2"/>
    <x v="0"/>
    <x v="1"/>
    <x v="0"/>
  </r>
  <r>
    <x v="312"/>
    <s v="MSFT"/>
    <n v="235.240005"/>
    <n v="236.479996"/>
    <x v="1"/>
    <x v="21"/>
    <x v="3"/>
    <n v="-1.2399910000000034"/>
    <n v="-5.2435344256348999E-3"/>
    <x v="0"/>
    <x v="2"/>
    <x v="0"/>
  </r>
  <r>
    <x v="313"/>
    <s v="MSFT"/>
    <n v="231.85000600000001"/>
    <n v="235.240005"/>
    <x v="1"/>
    <x v="21"/>
    <x v="3"/>
    <n v="-3.3899989999999889"/>
    <n v="-1.4410809930054154E-2"/>
    <x v="0"/>
    <x v="2"/>
    <x v="0"/>
  </r>
  <r>
    <x v="314"/>
    <s v="MSFT"/>
    <n v="235.770004"/>
    <n v="231.85000600000001"/>
    <x v="1"/>
    <x v="21"/>
    <x v="3"/>
    <n v="3.9199979999999925"/>
    <n v="1.6907474222795545E-2"/>
    <x v="0"/>
    <x v="1"/>
    <x v="0"/>
  </r>
  <r>
    <x v="315"/>
    <s v="MSFT"/>
    <n v="242.35000600000001"/>
    <n v="235.770004"/>
    <x v="1"/>
    <x v="21"/>
    <x v="3"/>
    <n v="6.5800020000000075"/>
    <n v="2.7908562956973981E-2"/>
    <x v="0"/>
    <x v="1"/>
    <x v="0"/>
  </r>
  <r>
    <x v="316"/>
    <s v="MSFT"/>
    <n v="249.070007"/>
    <n v="242.35000600000001"/>
    <x v="1"/>
    <x v="21"/>
    <x v="3"/>
    <n v="6.7200009999999963"/>
    <n v="2.7728495290402413E-2"/>
    <x v="0"/>
    <x v="1"/>
    <x v="0"/>
  </r>
  <r>
    <x v="317"/>
    <s v="MSFT"/>
    <n v="247.86000100000001"/>
    <n v="249.070007"/>
    <x v="1"/>
    <x v="21"/>
    <x v="3"/>
    <n v="-1.2100059999999928"/>
    <n v="-4.8580959810226882E-3"/>
    <x v="0"/>
    <x v="2"/>
    <x v="0"/>
  </r>
  <r>
    <x v="318"/>
    <s v="MSFT"/>
    <n v="249.89999399999999"/>
    <n v="247.86000100000001"/>
    <x v="1"/>
    <x v="21"/>
    <x v="3"/>
    <n v="2.0399929999999813"/>
    <n v="8.2304243999417291E-3"/>
    <x v="0"/>
    <x v="1"/>
    <x v="0"/>
  </r>
  <r>
    <x v="319"/>
    <s v="MSFT"/>
    <n v="253.25"/>
    <n v="249.89999399999999"/>
    <x v="1"/>
    <x v="21"/>
    <x v="3"/>
    <n v="3.3500060000000076"/>
    <n v="1.3405386476319834E-2"/>
    <x v="0"/>
    <x v="1"/>
    <x v="0"/>
  </r>
  <r>
    <x v="320"/>
    <s v="MSFT"/>
    <n v="255.85000600000001"/>
    <n v="253.25"/>
    <x v="1"/>
    <x v="21"/>
    <x v="3"/>
    <n v="2.6000060000000076"/>
    <n v="1.0266558736426486E-2"/>
    <x v="0"/>
    <x v="1"/>
    <x v="0"/>
  </r>
  <r>
    <x v="321"/>
    <s v="MSFT"/>
    <n v="255.91000399999999"/>
    <n v="255.85000600000001"/>
    <x v="1"/>
    <x v="21"/>
    <x v="3"/>
    <n v="5.9997999999978902E-2"/>
    <n v="2.3450458703518225E-4"/>
    <x v="0"/>
    <x v="1"/>
    <x v="0"/>
  </r>
  <r>
    <x v="322"/>
    <s v="MSFT"/>
    <n v="258.48998999999998"/>
    <n v="255.91000399999999"/>
    <x v="1"/>
    <x v="21"/>
    <x v="3"/>
    <n v="2.579985999999991"/>
    <n v="1.008161447256275E-2"/>
    <x v="0"/>
    <x v="1"/>
    <x v="0"/>
  </r>
  <r>
    <x v="323"/>
    <s v="MSFT"/>
    <n v="255.58999600000001"/>
    <n v="258.48998999999998"/>
    <x v="1"/>
    <x v="21"/>
    <x v="3"/>
    <n v="-2.899993999999964"/>
    <n v="-1.1218979891638992E-2"/>
    <x v="0"/>
    <x v="2"/>
    <x v="0"/>
  </r>
  <r>
    <x v="324"/>
    <s v="MSFT"/>
    <n v="259.5"/>
    <n v="255.58999600000001"/>
    <x v="1"/>
    <x v="21"/>
    <x v="3"/>
    <n v="3.9100039999999865"/>
    <n v="1.5297953993473149E-2"/>
    <x v="0"/>
    <x v="1"/>
    <x v="0"/>
  </r>
  <r>
    <x v="325"/>
    <s v="MSFT"/>
    <n v="260.73998999999998"/>
    <n v="259.5"/>
    <x v="1"/>
    <x v="21"/>
    <x v="3"/>
    <n v="1.2399899999999775"/>
    <n v="4.7783815028900863E-3"/>
    <x v="0"/>
    <x v="1"/>
    <x v="0"/>
  </r>
  <r>
    <x v="326"/>
    <s v="MSFT"/>
    <n v="258.73998999999998"/>
    <n v="260.73998999999998"/>
    <x v="1"/>
    <x v="21"/>
    <x v="3"/>
    <n v="-2"/>
    <n v="-7.6704766307615496E-3"/>
    <x v="0"/>
    <x v="2"/>
    <x v="0"/>
  </r>
  <r>
    <x v="327"/>
    <s v="MSFT"/>
    <n v="258.26001000000002"/>
    <n v="258.73998999999998"/>
    <x v="1"/>
    <x v="21"/>
    <x v="3"/>
    <n v="-0.479979999999955"/>
    <n v="-1.8550669341834444E-3"/>
    <x v="0"/>
    <x v="2"/>
    <x v="0"/>
  </r>
  <r>
    <x v="328"/>
    <s v="MSFT"/>
    <n v="260.57998700000002"/>
    <n v="258.26001000000002"/>
    <x v="1"/>
    <x v="21"/>
    <x v="3"/>
    <n v="2.3199769999999944"/>
    <n v="8.9831058242427625E-3"/>
    <x v="0"/>
    <x v="1"/>
    <x v="0"/>
  </r>
  <r>
    <x v="329"/>
    <s v="MSFT"/>
    <n v="257.17001299999998"/>
    <n v="260.57998700000002"/>
    <x v="1"/>
    <x v="21"/>
    <x v="3"/>
    <n v="-3.4099740000000338"/>
    <n v="-1.3086093215593082E-2"/>
    <x v="0"/>
    <x v="2"/>
    <x v="0"/>
  </r>
  <r>
    <x v="330"/>
    <s v="MSFT"/>
    <n v="261.14999399999999"/>
    <n v="257.17001299999998"/>
    <x v="1"/>
    <x v="21"/>
    <x v="3"/>
    <n v="3.9799810000000093"/>
    <n v="1.547606952137149E-2"/>
    <x v="0"/>
    <x v="1"/>
    <x v="0"/>
  </r>
  <r>
    <x v="331"/>
    <s v="MSFT"/>
    <n v="261.54998799999998"/>
    <n v="261.14999399999999"/>
    <x v="1"/>
    <x v="21"/>
    <x v="3"/>
    <n v="0.39999399999999241"/>
    <n v="1.5316638299443823E-3"/>
    <x v="0"/>
    <x v="1"/>
    <x v="0"/>
  </r>
  <r>
    <x v="332"/>
    <s v="MSFT"/>
    <n v="261.97000100000002"/>
    <n v="261.54998799999998"/>
    <x v="1"/>
    <x v="21"/>
    <x v="3"/>
    <n v="0.42001300000003994"/>
    <n v="1.6058612856829494E-3"/>
    <x v="0"/>
    <x v="1"/>
    <x v="0"/>
  </r>
  <r>
    <x v="333"/>
    <s v="MSFT"/>
    <n v="254.55999800000001"/>
    <n v="261.97000100000002"/>
    <x v="1"/>
    <x v="21"/>
    <x v="3"/>
    <n v="-7.4100030000000174"/>
    <n v="-2.8285692910311577E-2"/>
    <x v="0"/>
    <x v="2"/>
    <x v="0"/>
  </r>
  <r>
    <x v="334"/>
    <s v="MSFT"/>
    <n v="252.509995"/>
    <n v="254.55999800000001"/>
    <x v="1"/>
    <x v="21"/>
    <x v="3"/>
    <n v="-2.0500030000000038"/>
    <n v="-8.0531230990974617E-3"/>
    <x v="0"/>
    <x v="2"/>
    <x v="0"/>
  </r>
  <r>
    <x v="335"/>
    <s v="MSFT"/>
    <n v="252.179993"/>
    <n v="252.509995"/>
    <x v="1"/>
    <x v="21"/>
    <x v="3"/>
    <n v="-0.33000200000000746"/>
    <n v="-1.3068868818440532E-3"/>
    <x v="0"/>
    <x v="2"/>
    <x v="0"/>
  </r>
  <r>
    <x v="336"/>
    <s v="MSFT"/>
    <n v="251.86000100000001"/>
    <n v="252.179993"/>
    <x v="1"/>
    <x v="21"/>
    <x v="3"/>
    <n v="-0.31999199999998496"/>
    <n v="-1.2689031996284692E-3"/>
    <x v="0"/>
    <x v="2"/>
    <x v="0"/>
  </r>
  <r>
    <x v="337"/>
    <s v="MSFT"/>
    <n v="247.78999300000001"/>
    <n v="251.86000100000001"/>
    <x v="1"/>
    <x v="21"/>
    <x v="3"/>
    <n v="-4.0700080000000014"/>
    <n v="-1.6159803001033108E-2"/>
    <x v="0"/>
    <x v="2"/>
    <x v="0"/>
  </r>
  <r>
    <x v="338"/>
    <s v="MSFT"/>
    <n v="246.470001"/>
    <n v="247.78999300000001"/>
    <x v="1"/>
    <x v="21"/>
    <x v="3"/>
    <n v="-1.3199920000000134"/>
    <n v="-5.3270593538457117E-3"/>
    <x v="0"/>
    <x v="2"/>
    <x v="0"/>
  </r>
  <r>
    <x v="339"/>
    <s v="MSFT"/>
    <n v="249.729996"/>
    <n v="246.470001"/>
    <x v="1"/>
    <x v="21"/>
    <x v="3"/>
    <n v="3.2599950000000035"/>
    <n v="1.3226741537604017E-2"/>
    <x v="0"/>
    <x v="1"/>
    <x v="0"/>
  </r>
  <r>
    <x v="340"/>
    <s v="MSFT"/>
    <n v="252.46000699999999"/>
    <n v="249.729996"/>
    <x v="1"/>
    <x v="21"/>
    <x v="3"/>
    <n v="2.7300109999999904"/>
    <n v="1.0931850573528983E-2"/>
    <x v="0"/>
    <x v="1"/>
    <x v="0"/>
  </r>
  <r>
    <x v="341"/>
    <s v="MSFT"/>
    <n v="247.179993"/>
    <n v="252.46000699999999"/>
    <x v="1"/>
    <x v="21"/>
    <x v="3"/>
    <n v="-5.2800139999999942"/>
    <n v="-2.0914259104809398E-2"/>
    <x v="0"/>
    <x v="2"/>
    <x v="0"/>
  </r>
  <r>
    <x v="342"/>
    <s v="MSFT"/>
    <n v="246.229996"/>
    <n v="247.179993"/>
    <x v="1"/>
    <x v="21"/>
    <x v="3"/>
    <n v="-0.94999699999999621"/>
    <n v="-3.8433409940261476E-3"/>
    <x v="0"/>
    <x v="2"/>
    <x v="0"/>
  </r>
  <r>
    <x v="343"/>
    <s v="MSFT"/>
    <n v="239"/>
    <n v="246.229996"/>
    <x v="1"/>
    <x v="21"/>
    <x v="3"/>
    <n v="-7.2299959999999999"/>
    <n v="-2.9362775118592782E-2"/>
    <x v="0"/>
    <x v="2"/>
    <x v="0"/>
  </r>
  <r>
    <x v="344"/>
    <s v="MSFT"/>
    <n v="243.029999"/>
    <n v="239"/>
    <x v="1"/>
    <x v="21"/>
    <x v="3"/>
    <n v="4.0299990000000037"/>
    <n v="1.6861920502092065E-2"/>
    <x v="0"/>
    <x v="1"/>
    <x v="0"/>
  </r>
  <r>
    <x v="345"/>
    <s v="MSFT"/>
    <n v="248.14999399999999"/>
    <n v="243.029999"/>
    <x v="1"/>
    <x v="21"/>
    <x v="3"/>
    <n v="5.1199949999999887"/>
    <n v="2.1067337452443428E-2"/>
    <x v="0"/>
    <x v="1"/>
    <x v="0"/>
  </r>
  <r>
    <x v="346"/>
    <s v="MSFT"/>
    <n v="245.179993"/>
    <n v="248.14999399999999"/>
    <x v="1"/>
    <x v="21"/>
    <x v="3"/>
    <n v="-2.9700009999999963"/>
    <n v="-1.1968571717958601E-2"/>
    <x v="0"/>
    <x v="2"/>
    <x v="0"/>
  </r>
  <r>
    <x v="347"/>
    <s v="MSFT"/>
    <n v="243.08000200000001"/>
    <n v="245.179993"/>
    <x v="1"/>
    <x v="21"/>
    <x v="3"/>
    <n v="-2.0999909999999886"/>
    <n v="-8.565099355394748E-3"/>
    <x v="0"/>
    <x v="2"/>
    <x v="0"/>
  </r>
  <r>
    <x v="348"/>
    <s v="MSFT"/>
    <n v="243.11999499999999"/>
    <n v="243.08000200000001"/>
    <x v="1"/>
    <x v="21"/>
    <x v="3"/>
    <n v="3.9992999999981294E-2"/>
    <n v="1.6452608059457435E-4"/>
    <x v="0"/>
    <x v="1"/>
    <x v="0"/>
  </r>
  <r>
    <x v="349"/>
    <s v="MSFT"/>
    <n v="246.479996"/>
    <n v="243.11999499999999"/>
    <x v="1"/>
    <x v="21"/>
    <x v="3"/>
    <n v="3.3600010000000111"/>
    <n v="1.3820340034146559E-2"/>
    <x v="0"/>
    <x v="1"/>
    <x v="0"/>
  </r>
  <r>
    <x v="350"/>
    <s v="MSFT"/>
    <n v="245.16999799999999"/>
    <n v="246.479996"/>
    <x v="1"/>
    <x v="21"/>
    <x v="3"/>
    <n v="-1.3099980000000073"/>
    <n v="-5.3148248184814451E-3"/>
    <x v="0"/>
    <x v="2"/>
    <x v="0"/>
  </r>
  <r>
    <x v="351"/>
    <s v="MSFT"/>
    <n v="250.779999"/>
    <n v="245.16999799999999"/>
    <x v="1"/>
    <x v="21"/>
    <x v="3"/>
    <n v="5.6100010000000111"/>
    <n v="2.2882086086242946E-2"/>
    <x v="0"/>
    <x v="1"/>
    <x v="0"/>
  </r>
  <r>
    <x v="352"/>
    <s v="MSFT"/>
    <n v="251.720001"/>
    <n v="250.779999"/>
    <x v="1"/>
    <x v="21"/>
    <x v="3"/>
    <n v="0.94000199999999268"/>
    <n v="3.7483132775672141E-3"/>
    <x v="0"/>
    <x v="1"/>
    <x v="0"/>
  </r>
  <r>
    <x v="353"/>
    <s v="MSFT"/>
    <n v="251.490005"/>
    <n v="251.720001"/>
    <x v="1"/>
    <x v="21"/>
    <x v="3"/>
    <n v="-0.22999599999999987"/>
    <n v="-9.1369775578540484E-4"/>
    <x v="0"/>
    <x v="2"/>
    <x v="0"/>
  </r>
  <r>
    <x v="354"/>
    <s v="MSFT"/>
    <n v="249.30999800000001"/>
    <n v="251.490005"/>
    <x v="1"/>
    <x v="21"/>
    <x v="3"/>
    <n v="-2.1800069999999891"/>
    <n v="-8.6683643749579202E-3"/>
    <x v="0"/>
    <x v="2"/>
    <x v="0"/>
  </r>
  <r>
    <x v="355"/>
    <s v="MSFT"/>
    <n v="249.679993"/>
    <n v="249.30999800000001"/>
    <x v="1"/>
    <x v="21"/>
    <x v="3"/>
    <n v="0.36999499999998875"/>
    <n v="1.4840760618031401E-3"/>
    <x v="0"/>
    <x v="1"/>
    <x v="0"/>
  </r>
  <r>
    <x v="356"/>
    <s v="MSFT"/>
    <n v="247.39999399999999"/>
    <n v="249.679993"/>
    <x v="1"/>
    <x v="21"/>
    <x v="3"/>
    <n v="-2.2799990000000037"/>
    <n v="-9.1316848122468663E-3"/>
    <x v="0"/>
    <x v="2"/>
    <x v="0"/>
  </r>
  <r>
    <x v="357"/>
    <s v="MSFT"/>
    <n v="247.300003"/>
    <n v="247.39999399999999"/>
    <x v="1"/>
    <x v="21"/>
    <x v="3"/>
    <n v="-9.9990999999988617E-2"/>
    <n v="-4.0416735014144186E-4"/>
    <x v="0"/>
    <x v="2"/>
    <x v="0"/>
  </r>
  <r>
    <x v="358"/>
    <s v="MSFT"/>
    <n v="245.71000699999999"/>
    <n v="247.300003"/>
    <x v="1"/>
    <x v="21"/>
    <x v="3"/>
    <n v="-1.5899960000000135"/>
    <n v="-6.4294216769581417E-3"/>
    <x v="0"/>
    <x v="2"/>
    <x v="0"/>
  </r>
  <r>
    <x v="359"/>
    <s v="MSFT"/>
    <n v="250.78999300000001"/>
    <n v="245.71000699999999"/>
    <x v="1"/>
    <x v="21"/>
    <x v="3"/>
    <n v="5.0799860000000194"/>
    <n v="2.0674721644527973E-2"/>
    <x v="0"/>
    <x v="1"/>
    <x v="0"/>
  </r>
  <r>
    <x v="360"/>
    <s v="MSFT"/>
    <n v="253.80999800000001"/>
    <n v="250.78999300000001"/>
    <x v="1"/>
    <x v="21"/>
    <x v="3"/>
    <n v="3.0200049999999976"/>
    <n v="1.2041967719182469E-2"/>
    <x v="0"/>
    <x v="1"/>
    <x v="0"/>
  </r>
  <r>
    <x v="361"/>
    <s v="MSFT"/>
    <n v="252.570007"/>
    <n v="253.80999800000001"/>
    <x v="1"/>
    <x v="21"/>
    <x v="3"/>
    <n v="-1.2399910000000034"/>
    <n v="-4.8855088836965493E-3"/>
    <x v="0"/>
    <x v="2"/>
    <x v="0"/>
  </r>
  <r>
    <x v="362"/>
    <s v="MSFT"/>
    <n v="253.58999600000001"/>
    <n v="252.570007"/>
    <x v="1"/>
    <x v="21"/>
    <x v="3"/>
    <n v="1.0199890000000096"/>
    <n v="4.038440716359522E-3"/>
    <x v="0"/>
    <x v="1"/>
    <x v="0"/>
  </r>
  <r>
    <x v="363"/>
    <s v="MSFT"/>
    <n v="257.23998999999998"/>
    <n v="253.58999600000001"/>
    <x v="1"/>
    <x v="21"/>
    <x v="3"/>
    <n v="3.649993999999964"/>
    <n v="1.4393288605911582E-2"/>
    <x v="0"/>
    <x v="1"/>
    <x v="0"/>
  </r>
  <r>
    <x v="364"/>
    <s v="MSFT"/>
    <n v="257.89001500000001"/>
    <n v="257.23998999999998"/>
    <x v="1"/>
    <x v="21"/>
    <x v="3"/>
    <n v="0.65002500000002783"/>
    <n v="2.5269204838642232E-3"/>
    <x v="0"/>
    <x v="1"/>
    <x v="0"/>
  </r>
  <r>
    <x v="365"/>
    <s v="MSFT"/>
    <n v="259.89001500000001"/>
    <n v="257.89001500000001"/>
    <x v="1"/>
    <x v="21"/>
    <x v="3"/>
    <n v="2"/>
    <n v="7.7552440330037591E-3"/>
    <x v="0"/>
    <x v="1"/>
    <x v="0"/>
  </r>
  <r>
    <x v="366"/>
    <s v="MSFT"/>
    <n v="258.35998499999999"/>
    <n v="259.89001500000001"/>
    <x v="1"/>
    <x v="21"/>
    <x v="3"/>
    <n v="-1.5300300000000107"/>
    <n v="-5.8872211770044751E-3"/>
    <x v="0"/>
    <x v="2"/>
    <x v="0"/>
  </r>
  <r>
    <x v="367"/>
    <s v="MSFT"/>
    <n v="257.38000499999998"/>
    <n v="258.35998499999999"/>
    <x v="1"/>
    <x v="21"/>
    <x v="3"/>
    <n v="-0.97998000000001184"/>
    <n v="-3.7930796442800997E-3"/>
    <x v="0"/>
    <x v="2"/>
    <x v="0"/>
  </r>
  <r>
    <x v="368"/>
    <s v="MSFT"/>
    <n v="260.89999399999999"/>
    <n v="257.38000499999998"/>
    <x v="1"/>
    <x v="21"/>
    <x v="3"/>
    <n v="3.5199890000000096"/>
    <n v="1.3676233318901403E-2"/>
    <x v="0"/>
    <x v="1"/>
    <x v="0"/>
  </r>
  <r>
    <x v="369"/>
    <s v="MSFT"/>
    <n v="259.42999300000002"/>
    <n v="260.89999399999999"/>
    <x v="1"/>
    <x v="21"/>
    <x v="3"/>
    <n v="-1.4700009999999679"/>
    <n v="-5.6343466224838927E-3"/>
    <x v="0"/>
    <x v="2"/>
    <x v="0"/>
  </r>
  <r>
    <x v="370"/>
    <s v="MSFT"/>
    <n v="262.63000499999998"/>
    <n v="259.42999300000002"/>
    <x v="1"/>
    <x v="21"/>
    <x v="3"/>
    <n v="3.2000119999999583"/>
    <n v="1.2334780427642991E-2"/>
    <x v="0"/>
    <x v="1"/>
    <x v="0"/>
  </r>
  <r>
    <x v="371"/>
    <s v="MSFT"/>
    <n v="265.51001000000002"/>
    <n v="262.63000499999998"/>
    <x v="1"/>
    <x v="21"/>
    <x v="3"/>
    <n v="2.8800050000000397"/>
    <n v="1.0966016620987536E-2"/>
    <x v="0"/>
    <x v="1"/>
    <x v="0"/>
  </r>
  <r>
    <x v="372"/>
    <s v="MSFT"/>
    <n v="265.26998900000001"/>
    <n v="265.51001000000002"/>
    <x v="1"/>
    <x v="21"/>
    <x v="3"/>
    <n v="-0.24002100000001292"/>
    <n v="-9.0399981529891437E-4"/>
    <x v="0"/>
    <x v="2"/>
    <x v="0"/>
  </r>
  <r>
    <x v="373"/>
    <s v="MSFT"/>
    <n v="266.69000199999999"/>
    <n v="265.26998900000001"/>
    <x v="1"/>
    <x v="21"/>
    <x v="3"/>
    <n v="1.4200129999999831"/>
    <n v="5.3530857574694704E-3"/>
    <x v="0"/>
    <x v="1"/>
    <x v="0"/>
  </r>
  <r>
    <x v="374"/>
    <s v="MSFT"/>
    <n v="265.01998900000001"/>
    <n v="266.69000199999999"/>
    <x v="1"/>
    <x v="21"/>
    <x v="3"/>
    <n v="-1.6700129999999831"/>
    <n v="-6.2620007779668587E-3"/>
    <x v="0"/>
    <x v="2"/>
    <x v="0"/>
  </r>
  <r>
    <x v="375"/>
    <s v="MSFT"/>
    <n v="268.72000100000002"/>
    <n v="265.01998900000001"/>
    <x v="1"/>
    <x v="21"/>
    <x v="3"/>
    <n v="3.7000120000000152"/>
    <n v="1.3961256333762866E-2"/>
    <x v="0"/>
    <x v="1"/>
    <x v="0"/>
  </r>
  <r>
    <x v="376"/>
    <s v="MSFT"/>
    <n v="271.39999399999999"/>
    <n v="268.72000100000002"/>
    <x v="1"/>
    <x v="21"/>
    <x v="3"/>
    <n v="2.6799929999999677"/>
    <n v="9.9731802248689602E-3"/>
    <x v="0"/>
    <x v="1"/>
    <x v="0"/>
  </r>
  <r>
    <x v="377"/>
    <s v="MSFT"/>
    <n v="270.89999399999999"/>
    <n v="271.39999399999999"/>
    <x v="1"/>
    <x v="21"/>
    <x v="3"/>
    <n v="-0.5"/>
    <n v="-1.8422992301171533E-3"/>
    <x v="0"/>
    <x v="2"/>
    <x v="0"/>
  </r>
  <r>
    <x v="378"/>
    <s v="MSFT"/>
    <n v="271.60000600000001"/>
    <n v="270.89999399999999"/>
    <x v="1"/>
    <x v="21"/>
    <x v="3"/>
    <n v="0.70001200000001518"/>
    <n v="2.5840236821858889E-3"/>
    <x v="0"/>
    <x v="1"/>
    <x v="0"/>
  </r>
  <r>
    <x v="379"/>
    <s v="MSFT"/>
    <n v="277.64999399999999"/>
    <n v="271.60000600000001"/>
    <x v="1"/>
    <x v="21"/>
    <x v="3"/>
    <n v="6.0499879999999848"/>
    <n v="2.2275360332650304E-2"/>
    <x v="1"/>
    <x v="1"/>
    <x v="0"/>
  </r>
  <r>
    <x v="0"/>
    <s v="ORCL"/>
    <n v="52.98"/>
    <m/>
    <x v="1"/>
    <x v="22"/>
    <x v="3"/>
    <m/>
    <m/>
    <x v="0"/>
    <x v="0"/>
    <x v="0"/>
  </r>
  <r>
    <x v="1"/>
    <s v="ORCL"/>
    <n v="53.950001"/>
    <n v="52.98"/>
    <x v="1"/>
    <x v="22"/>
    <x v="3"/>
    <n v="0.97000100000000344"/>
    <n v="1.8308814647036684E-2"/>
    <x v="0"/>
    <x v="1"/>
    <x v="0"/>
  </r>
  <r>
    <x v="2"/>
    <s v="ORCL"/>
    <n v="53.759998000000003"/>
    <n v="53.950001"/>
    <x v="1"/>
    <x v="22"/>
    <x v="3"/>
    <n v="-0.19000299999999726"/>
    <n v="-3.5218349671577811E-3"/>
    <x v="0"/>
    <x v="2"/>
    <x v="0"/>
  </r>
  <r>
    <x v="3"/>
    <s v="ORCL"/>
    <n v="54.040000999999997"/>
    <n v="53.759998000000003"/>
    <x v="1"/>
    <x v="22"/>
    <x v="3"/>
    <n v="0.28000299999999356"/>
    <n v="5.2083893306691257E-3"/>
    <x v="0"/>
    <x v="1"/>
    <x v="0"/>
  </r>
  <r>
    <x v="4"/>
    <s v="ORCL"/>
    <n v="54.16"/>
    <n v="54.040000999999997"/>
    <x v="1"/>
    <x v="22"/>
    <x v="3"/>
    <n v="0.11999899999999997"/>
    <n v="2.2205588042087561E-3"/>
    <x v="0"/>
    <x v="1"/>
    <x v="0"/>
  </r>
  <r>
    <x v="5"/>
    <s v="ORCL"/>
    <n v="54.130001"/>
    <n v="54.16"/>
    <x v="1"/>
    <x v="22"/>
    <x v="3"/>
    <n v="-2.9998999999996556E-2"/>
    <n v="-5.5389586410628804E-4"/>
    <x v="0"/>
    <x v="2"/>
    <x v="0"/>
  </r>
  <r>
    <x v="6"/>
    <s v="ORCL"/>
    <n v="54.380001"/>
    <n v="54.130001"/>
    <x v="1"/>
    <x v="22"/>
    <x v="3"/>
    <n v="0.25"/>
    <n v="4.6185109067335877E-3"/>
    <x v="0"/>
    <x v="1"/>
    <x v="0"/>
  </r>
  <r>
    <x v="7"/>
    <s v="ORCL"/>
    <n v="54.450001"/>
    <n v="54.380001"/>
    <x v="1"/>
    <x v="22"/>
    <x v="3"/>
    <n v="7.0000000000000284E-2"/>
    <n v="1.2872379314594034E-3"/>
    <x v="0"/>
    <x v="1"/>
    <x v="0"/>
  </r>
  <r>
    <x v="8"/>
    <s v="ORCL"/>
    <n v="54.580002"/>
    <n v="54.450001"/>
    <x v="1"/>
    <x v="22"/>
    <x v="3"/>
    <n v="0.13000100000000003"/>
    <n v="2.387529800045367E-3"/>
    <x v="0"/>
    <x v="1"/>
    <x v="0"/>
  </r>
  <r>
    <x v="9"/>
    <s v="ORCL"/>
    <n v="54.880001"/>
    <n v="54.580002"/>
    <x v="1"/>
    <x v="22"/>
    <x v="3"/>
    <n v="0.29999899999999968"/>
    <n v="5.4965003482410953E-3"/>
    <x v="0"/>
    <x v="1"/>
    <x v="0"/>
  </r>
  <r>
    <x v="10"/>
    <s v="ORCL"/>
    <n v="54.759998000000003"/>
    <n v="54.880001"/>
    <x v="1"/>
    <x v="22"/>
    <x v="3"/>
    <n v="-0.12000299999999697"/>
    <n v="-2.1866435461616878E-3"/>
    <x v="0"/>
    <x v="2"/>
    <x v="0"/>
  </r>
  <r>
    <x v="11"/>
    <s v="ORCL"/>
    <n v="55.43"/>
    <n v="54.759998000000003"/>
    <x v="1"/>
    <x v="22"/>
    <x v="3"/>
    <n v="0.67000199999999666"/>
    <n v="1.2235245151031537E-2"/>
    <x v="0"/>
    <x v="1"/>
    <x v="0"/>
  </r>
  <r>
    <x v="12"/>
    <s v="ORCL"/>
    <n v="55.130001"/>
    <n v="55.43"/>
    <x v="1"/>
    <x v="22"/>
    <x v="3"/>
    <n v="-0.29999899999999968"/>
    <n v="-5.412213602742192E-3"/>
    <x v="0"/>
    <x v="2"/>
    <x v="0"/>
  </r>
  <r>
    <x v="13"/>
    <s v="ORCL"/>
    <n v="55.220001000000003"/>
    <n v="55.130001"/>
    <x v="1"/>
    <x v="22"/>
    <x v="3"/>
    <n v="9.0000000000003411E-2"/>
    <n v="1.6325049585978314E-3"/>
    <x v="0"/>
    <x v="1"/>
    <x v="0"/>
  </r>
  <r>
    <x v="14"/>
    <s v="ORCL"/>
    <n v="54.720001000000003"/>
    <n v="55.220001000000003"/>
    <x v="1"/>
    <x v="22"/>
    <x v="3"/>
    <n v="-0.5"/>
    <n v="-9.0546901656158967E-3"/>
    <x v="0"/>
    <x v="2"/>
    <x v="0"/>
  </r>
  <r>
    <x v="15"/>
    <s v="ORCL"/>
    <n v="54.98"/>
    <n v="54.720001000000003"/>
    <x v="1"/>
    <x v="22"/>
    <x v="3"/>
    <n v="0.25999899999999343"/>
    <n v="4.751443626618234E-3"/>
    <x v="0"/>
    <x v="1"/>
    <x v="0"/>
  </r>
  <r>
    <x v="16"/>
    <s v="ORCL"/>
    <n v="54.07"/>
    <n v="54.98"/>
    <x v="1"/>
    <x v="22"/>
    <x v="3"/>
    <n v="-0.90999999999999659"/>
    <n v="-1.6551473263004667E-2"/>
    <x v="0"/>
    <x v="2"/>
    <x v="0"/>
  </r>
  <r>
    <x v="17"/>
    <s v="ORCL"/>
    <n v="52.689999"/>
    <n v="54.07"/>
    <x v="1"/>
    <x v="22"/>
    <x v="3"/>
    <n v="-1.380001"/>
    <n v="-2.5522489365637138E-2"/>
    <x v="0"/>
    <x v="2"/>
    <x v="0"/>
  </r>
  <r>
    <x v="18"/>
    <s v="ORCL"/>
    <n v="53.459999000000003"/>
    <n v="52.689999"/>
    <x v="1"/>
    <x v="22"/>
    <x v="3"/>
    <n v="0.77000000000000313"/>
    <n v="1.461377898299074E-2"/>
    <x v="0"/>
    <x v="1"/>
    <x v="0"/>
  </r>
  <r>
    <x v="19"/>
    <s v="ORCL"/>
    <n v="53.200001"/>
    <n v="53.459999000000003"/>
    <x v="1"/>
    <x v="22"/>
    <x v="3"/>
    <n v="-0.25999800000000306"/>
    <n v="-4.8634119877182013E-3"/>
    <x v="0"/>
    <x v="2"/>
    <x v="0"/>
  </r>
  <r>
    <x v="20"/>
    <s v="ORCL"/>
    <n v="53.310001"/>
    <n v="53.200001"/>
    <x v="1"/>
    <x v="22"/>
    <x v="3"/>
    <n v="0.10999999999999943"/>
    <n v="2.067669134066359E-3"/>
    <x v="0"/>
    <x v="1"/>
    <x v="0"/>
  </r>
  <r>
    <x v="21"/>
    <s v="ORCL"/>
    <n v="52.450001"/>
    <n v="53.310001"/>
    <x v="1"/>
    <x v="22"/>
    <x v="3"/>
    <n v="-0.85999999999999943"/>
    <n v="-1.6132057472668205E-2"/>
    <x v="0"/>
    <x v="2"/>
    <x v="0"/>
  </r>
  <r>
    <x v="22"/>
    <s v="ORCL"/>
    <n v="53.09"/>
    <n v="52.450001"/>
    <x v="1"/>
    <x v="22"/>
    <x v="3"/>
    <n v="0.63999900000000309"/>
    <n v="1.2202077937043377E-2"/>
    <x v="0"/>
    <x v="1"/>
    <x v="0"/>
  </r>
  <r>
    <x v="23"/>
    <s v="ORCL"/>
    <n v="54.040000999999997"/>
    <n v="53.09"/>
    <x v="1"/>
    <x v="22"/>
    <x v="3"/>
    <n v="0.95000099999999321"/>
    <n v="1.7894160858918689E-2"/>
    <x v="0"/>
    <x v="1"/>
    <x v="0"/>
  </r>
  <r>
    <x v="24"/>
    <s v="ORCL"/>
    <n v="54.740001999999997"/>
    <n v="54.040000999999997"/>
    <x v="1"/>
    <x v="22"/>
    <x v="3"/>
    <n v="0.70000100000000032"/>
    <n v="1.2953386140758961E-2"/>
    <x v="0"/>
    <x v="1"/>
    <x v="0"/>
  </r>
  <r>
    <x v="25"/>
    <s v="ORCL"/>
    <n v="54.709999000000003"/>
    <n v="54.740001999999997"/>
    <x v="1"/>
    <x v="22"/>
    <x v="3"/>
    <n v="-3.0002999999993563E-2"/>
    <n v="-5.4810008958336475E-4"/>
    <x v="0"/>
    <x v="2"/>
    <x v="0"/>
  </r>
  <r>
    <x v="26"/>
    <s v="ORCL"/>
    <n v="54.720001000000003"/>
    <n v="54.709999000000003"/>
    <x v="1"/>
    <x v="22"/>
    <x v="3"/>
    <n v="1.0002000000000066E-2"/>
    <n v="1.8281850087403705E-4"/>
    <x v="0"/>
    <x v="1"/>
    <x v="0"/>
  </r>
  <r>
    <x v="27"/>
    <s v="ORCL"/>
    <n v="54.990001999999997"/>
    <n v="54.720001000000003"/>
    <x v="1"/>
    <x v="22"/>
    <x v="3"/>
    <n v="0.2700009999999935"/>
    <n v="4.9342287109971628E-3"/>
    <x v="0"/>
    <x v="1"/>
    <x v="0"/>
  </r>
  <r>
    <x v="28"/>
    <s v="ORCL"/>
    <n v="55.150002000000001"/>
    <n v="54.990001999999997"/>
    <x v="1"/>
    <x v="22"/>
    <x v="3"/>
    <n v="0.16000000000000369"/>
    <n v="2.909619825072996E-3"/>
    <x v="0"/>
    <x v="1"/>
    <x v="0"/>
  </r>
  <r>
    <x v="29"/>
    <s v="ORCL"/>
    <n v="55.73"/>
    <n v="55.150002000000001"/>
    <x v="1"/>
    <x v="22"/>
    <x v="3"/>
    <n v="0.57999799999999624"/>
    <n v="1.0516735792684037E-2"/>
    <x v="0"/>
    <x v="1"/>
    <x v="0"/>
  </r>
  <r>
    <x v="30"/>
    <s v="ORCL"/>
    <n v="55.310001"/>
    <n v="55.73"/>
    <x v="1"/>
    <x v="22"/>
    <x v="3"/>
    <n v="-0.41999899999999712"/>
    <n v="-7.536317961600523E-3"/>
    <x v="0"/>
    <x v="2"/>
    <x v="0"/>
  </r>
  <r>
    <x v="31"/>
    <s v="ORCL"/>
    <n v="55.470001000000003"/>
    <n v="55.310001"/>
    <x v="1"/>
    <x v="22"/>
    <x v="3"/>
    <n v="0.16000000000000369"/>
    <n v="2.8927860623253958E-3"/>
    <x v="0"/>
    <x v="1"/>
    <x v="0"/>
  </r>
  <r>
    <x v="32"/>
    <s v="ORCL"/>
    <n v="55.450001"/>
    <n v="55.470001000000003"/>
    <x v="1"/>
    <x v="22"/>
    <x v="3"/>
    <n v="-2.0000000000003126E-2"/>
    <n v="-3.6055524859289484E-4"/>
    <x v="0"/>
    <x v="2"/>
    <x v="0"/>
  </r>
  <r>
    <x v="33"/>
    <s v="ORCL"/>
    <n v="55.439999"/>
    <n v="55.450001"/>
    <x v="1"/>
    <x v="22"/>
    <x v="3"/>
    <n v="-1.0002000000000066E-2"/>
    <n v="-1.8037871631418126E-4"/>
    <x v="0"/>
    <x v="2"/>
    <x v="0"/>
  </r>
  <r>
    <x v="34"/>
    <s v="ORCL"/>
    <n v="55.509998000000003"/>
    <n v="55.439999"/>
    <x v="1"/>
    <x v="22"/>
    <x v="3"/>
    <n v="6.9999000000002809E-2"/>
    <n v="1.2626082478825948E-3"/>
    <x v="0"/>
    <x v="1"/>
    <x v="0"/>
  </r>
  <r>
    <x v="35"/>
    <s v="ORCL"/>
    <n v="54.68"/>
    <n v="55.509998000000003"/>
    <x v="1"/>
    <x v="22"/>
    <x v="3"/>
    <n v="-0.82999800000000334"/>
    <n v="-1.4952225363077897E-2"/>
    <x v="0"/>
    <x v="2"/>
    <x v="0"/>
  </r>
  <r>
    <x v="36"/>
    <s v="ORCL"/>
    <n v="52.650002000000001"/>
    <n v="54.68"/>
    <x v="1"/>
    <x v="22"/>
    <x v="3"/>
    <n v="-2.0299979999999991"/>
    <n v="-3.7125054864667141E-2"/>
    <x v="0"/>
    <x v="2"/>
    <x v="0"/>
  </r>
  <r>
    <x v="37"/>
    <s v="ORCL"/>
    <n v="50.959999000000003"/>
    <n v="52.650002000000001"/>
    <x v="1"/>
    <x v="22"/>
    <x v="3"/>
    <n v="-1.6900029999999973"/>
    <n v="-3.2098821192827254E-2"/>
    <x v="0"/>
    <x v="2"/>
    <x v="0"/>
  </r>
  <r>
    <x v="38"/>
    <s v="ORCL"/>
    <n v="52.049999"/>
    <n v="50.959999000000003"/>
    <x v="1"/>
    <x v="22"/>
    <x v="3"/>
    <n v="1.0899999999999963"/>
    <n v="2.1389325380481192E-2"/>
    <x v="0"/>
    <x v="1"/>
    <x v="0"/>
  </r>
  <r>
    <x v="39"/>
    <s v="ORCL"/>
    <n v="50.779998999999997"/>
    <n v="52.049999"/>
    <x v="1"/>
    <x v="22"/>
    <x v="3"/>
    <n v="-1.2700000000000031"/>
    <n v="-2.439961622285532E-2"/>
    <x v="0"/>
    <x v="2"/>
    <x v="0"/>
  </r>
  <r>
    <x v="40"/>
    <s v="ORCL"/>
    <n v="49.459999000000003"/>
    <n v="50.779998999999997"/>
    <x v="1"/>
    <x v="22"/>
    <x v="3"/>
    <n v="-1.3199999999999932"/>
    <n v="-2.5994486530021264E-2"/>
    <x v="0"/>
    <x v="2"/>
    <x v="0"/>
  </r>
  <r>
    <x v="41"/>
    <s v="ORCL"/>
    <n v="50.900002000000001"/>
    <n v="49.459999000000003"/>
    <x v="1"/>
    <x v="22"/>
    <x v="3"/>
    <n v="1.4400029999999973"/>
    <n v="2.9114497151526371E-2"/>
    <x v="0"/>
    <x v="1"/>
    <x v="0"/>
  </r>
  <r>
    <x v="42"/>
    <s v="ORCL"/>
    <n v="48.849997999999999"/>
    <n v="50.900002000000001"/>
    <x v="1"/>
    <x v="22"/>
    <x v="3"/>
    <n v="-2.0500040000000013"/>
    <n v="-4.027512611885558E-2"/>
    <x v="0"/>
    <x v="2"/>
    <x v="0"/>
  </r>
  <r>
    <x v="43"/>
    <s v="ORCL"/>
    <n v="50.540000999999997"/>
    <n v="48.849997999999999"/>
    <x v="1"/>
    <x v="22"/>
    <x v="3"/>
    <n v="1.6900029999999973"/>
    <n v="3.4595763954790693E-2"/>
    <x v="0"/>
    <x v="1"/>
    <x v="0"/>
  </r>
  <r>
    <x v="44"/>
    <s v="ORCL"/>
    <n v="48"/>
    <n v="50.540000999999997"/>
    <x v="1"/>
    <x v="22"/>
    <x v="3"/>
    <n v="-2.5400009999999966"/>
    <n v="-5.0257240794276931E-2"/>
    <x v="0"/>
    <x v="2"/>
    <x v="0"/>
  </r>
  <r>
    <x v="45"/>
    <s v="ORCL"/>
    <n v="47.369999"/>
    <n v="48"/>
    <x v="1"/>
    <x v="22"/>
    <x v="3"/>
    <n v="-0.63000100000000003"/>
    <n v="-1.3125020833333334E-2"/>
    <x v="0"/>
    <x v="2"/>
    <x v="0"/>
  </r>
  <r>
    <x v="46"/>
    <s v="ORCL"/>
    <n v="46.009998000000003"/>
    <n v="47.369999"/>
    <x v="1"/>
    <x v="22"/>
    <x v="3"/>
    <n v="-1.3600009999999969"/>
    <n v="-2.8710175822465121E-2"/>
    <x v="0"/>
    <x v="2"/>
    <x v="0"/>
  </r>
  <r>
    <x v="47"/>
    <s v="ORCL"/>
    <n v="48.580002"/>
    <n v="46.009998000000003"/>
    <x v="1"/>
    <x v="22"/>
    <x v="3"/>
    <n v="2.5700039999999973"/>
    <n v="5.5857511665181929E-2"/>
    <x v="0"/>
    <x v="1"/>
    <x v="0"/>
  </r>
  <r>
    <x v="48"/>
    <s v="ORCL"/>
    <n v="44.720001000000003"/>
    <n v="48.580002"/>
    <x v="1"/>
    <x v="22"/>
    <x v="3"/>
    <n v="-3.8600009999999969"/>
    <n v="-7.9456583801705005E-2"/>
    <x v="0"/>
    <x v="2"/>
    <x v="0"/>
  </r>
  <r>
    <x v="49"/>
    <s v="ORCL"/>
    <n v="39.799999"/>
    <n v="44.720001000000003"/>
    <x v="1"/>
    <x v="22"/>
    <x v="3"/>
    <n v="-4.9200020000000038"/>
    <n v="-0.11001793135022522"/>
    <x v="0"/>
    <x v="2"/>
    <x v="0"/>
  </r>
  <r>
    <x v="50"/>
    <s v="ORCL"/>
    <n v="47.93"/>
    <n v="39.799999"/>
    <x v="1"/>
    <x v="22"/>
    <x v="3"/>
    <n v="8.130001"/>
    <n v="0.20427138704199466"/>
    <x v="0"/>
    <x v="1"/>
    <x v="0"/>
  </r>
  <r>
    <x v="51"/>
    <s v="ORCL"/>
    <n v="42.720001000000003"/>
    <n v="47.93"/>
    <x v="1"/>
    <x v="22"/>
    <x v="3"/>
    <n v="-5.2099989999999963"/>
    <n v="-0.10870016691007713"/>
    <x v="0"/>
    <x v="2"/>
    <x v="0"/>
  </r>
  <r>
    <x v="52"/>
    <s v="ORCL"/>
    <n v="46.860000999999997"/>
    <n v="42.720001000000003"/>
    <x v="1"/>
    <x v="22"/>
    <x v="3"/>
    <n v="4.1399999999999935"/>
    <n v="9.691011009105531E-2"/>
    <x v="0"/>
    <x v="1"/>
    <x v="0"/>
  </r>
  <r>
    <x v="53"/>
    <s v="ORCL"/>
    <n v="47.27"/>
    <n v="46.860000999999997"/>
    <x v="1"/>
    <x v="22"/>
    <x v="3"/>
    <n v="0.40999900000000622"/>
    <n v="8.7494449690687422E-3"/>
    <x v="0"/>
    <x v="1"/>
    <x v="0"/>
  </r>
  <r>
    <x v="54"/>
    <s v="ORCL"/>
    <n v="45.07"/>
    <n v="47.27"/>
    <x v="1"/>
    <x v="22"/>
    <x v="3"/>
    <n v="-2.2000000000000028"/>
    <n v="-4.6541146604611859E-2"/>
    <x v="0"/>
    <x v="2"/>
    <x v="0"/>
  </r>
  <r>
    <x v="55"/>
    <s v="ORCL"/>
    <n v="45.650002000000001"/>
    <n v="45.07"/>
    <x v="1"/>
    <x v="22"/>
    <x v="3"/>
    <n v="0.58000200000000035"/>
    <n v="1.286891502107833E-2"/>
    <x v="0"/>
    <x v="1"/>
    <x v="0"/>
  </r>
  <r>
    <x v="56"/>
    <s v="ORCL"/>
    <n v="44.189999"/>
    <n v="45.650002000000001"/>
    <x v="1"/>
    <x v="22"/>
    <x v="3"/>
    <n v="-1.4600030000000004"/>
    <n v="-3.1982539672177894E-2"/>
    <x v="0"/>
    <x v="2"/>
    <x v="0"/>
  </r>
  <r>
    <x v="57"/>
    <s v="ORCL"/>
    <n v="47.84"/>
    <n v="44.189999"/>
    <x v="1"/>
    <x v="22"/>
    <x v="3"/>
    <n v="3.6500010000000032"/>
    <n v="8.2597897320613275E-2"/>
    <x v="0"/>
    <x v="1"/>
    <x v="0"/>
  </r>
  <r>
    <x v="58"/>
    <s v="ORCL"/>
    <n v="45.939999"/>
    <n v="47.84"/>
    <x v="1"/>
    <x v="22"/>
    <x v="3"/>
    <n v="-1.9000010000000032"/>
    <n v="-3.9715739966555245E-2"/>
    <x v="0"/>
    <x v="2"/>
    <x v="0"/>
  </r>
  <r>
    <x v="59"/>
    <s v="ORCL"/>
    <n v="50.48"/>
    <n v="45.939999"/>
    <x v="1"/>
    <x v="22"/>
    <x v="3"/>
    <n v="4.5400009999999966"/>
    <n v="9.8824577684470491E-2"/>
    <x v="0"/>
    <x v="1"/>
    <x v="0"/>
  </r>
  <r>
    <x v="60"/>
    <s v="ORCL"/>
    <n v="49.830002"/>
    <n v="50.48"/>
    <x v="1"/>
    <x v="22"/>
    <x v="3"/>
    <n v="-0.64999799999999652"/>
    <n v="-1.2876347068145732E-2"/>
    <x v="0"/>
    <x v="2"/>
    <x v="0"/>
  </r>
  <r>
    <x v="61"/>
    <s v="ORCL"/>
    <n v="50.360000999999997"/>
    <n v="49.830002"/>
    <x v="1"/>
    <x v="22"/>
    <x v="3"/>
    <n v="0.52999899999999656"/>
    <n v="1.0636142458914543E-2"/>
    <x v="0"/>
    <x v="1"/>
    <x v="0"/>
  </r>
  <r>
    <x v="62"/>
    <s v="ORCL"/>
    <n v="48.330002"/>
    <n v="50.360000999999997"/>
    <x v="1"/>
    <x v="22"/>
    <x v="3"/>
    <n v="-2.0299989999999966"/>
    <n v="-4.030974900099777E-2"/>
    <x v="0"/>
    <x v="2"/>
    <x v="0"/>
  </r>
  <r>
    <x v="63"/>
    <s v="ORCL"/>
    <n v="48.709999000000003"/>
    <n v="48.330002"/>
    <x v="1"/>
    <x v="22"/>
    <x v="3"/>
    <n v="0.37999700000000303"/>
    <n v="7.8625488159508664E-3"/>
    <x v="0"/>
    <x v="1"/>
    <x v="0"/>
  </r>
  <r>
    <x v="64"/>
    <s v="ORCL"/>
    <n v="49.799999"/>
    <n v="48.709999000000003"/>
    <x v="1"/>
    <x v="22"/>
    <x v="3"/>
    <n v="1.0899999999999963"/>
    <n v="2.2377335708834569E-2"/>
    <x v="0"/>
    <x v="1"/>
    <x v="0"/>
  </r>
  <r>
    <x v="65"/>
    <s v="ORCL"/>
    <n v="49.400002000000001"/>
    <n v="49.799999"/>
    <x v="1"/>
    <x v="22"/>
    <x v="3"/>
    <n v="-0.39999699999999905"/>
    <n v="-8.0320684343788643E-3"/>
    <x v="0"/>
    <x v="2"/>
    <x v="0"/>
  </r>
  <r>
    <x v="66"/>
    <s v="ORCL"/>
    <n v="51.490001999999997"/>
    <n v="49.400002000000001"/>
    <x v="1"/>
    <x v="22"/>
    <x v="3"/>
    <n v="2.0899999999999963"/>
    <n v="4.2307690594830263E-2"/>
    <x v="0"/>
    <x v="1"/>
    <x v="0"/>
  </r>
  <r>
    <x v="67"/>
    <s v="ORCL"/>
    <n v="50.759998000000003"/>
    <n v="51.490001999999997"/>
    <x v="1"/>
    <x v="22"/>
    <x v="3"/>
    <n v="-0.73000399999999388"/>
    <n v="-1.4177587330449005E-2"/>
    <x v="0"/>
    <x v="2"/>
    <x v="0"/>
  </r>
  <r>
    <x v="68"/>
    <s v="ORCL"/>
    <n v="52.130001"/>
    <n v="50.759998000000003"/>
    <x v="1"/>
    <x v="22"/>
    <x v="3"/>
    <n v="1.370002999999997"/>
    <n v="2.6989815878243274E-2"/>
    <x v="0"/>
    <x v="1"/>
    <x v="0"/>
  </r>
  <r>
    <x v="69"/>
    <s v="ORCL"/>
    <n v="53.18"/>
    <n v="52.130001"/>
    <x v="1"/>
    <x v="22"/>
    <x v="3"/>
    <n v="1.0499989999999997"/>
    <n v="2.014193324109086E-2"/>
    <x v="0"/>
    <x v="1"/>
    <x v="0"/>
  </r>
  <r>
    <x v="70"/>
    <s v="ORCL"/>
    <n v="52.970001000000003"/>
    <n v="53.18"/>
    <x v="1"/>
    <x v="22"/>
    <x v="3"/>
    <n v="-0.20999899999999627"/>
    <n v="-3.948834148175936E-3"/>
    <x v="0"/>
    <x v="2"/>
    <x v="0"/>
  </r>
  <r>
    <x v="71"/>
    <s v="ORCL"/>
    <n v="54"/>
    <n v="52.970001000000003"/>
    <x v="1"/>
    <x v="22"/>
    <x v="3"/>
    <n v="1.0299989999999966"/>
    <n v="1.9444949604588386E-2"/>
    <x v="0"/>
    <x v="1"/>
    <x v="0"/>
  </r>
  <r>
    <x v="72"/>
    <s v="ORCL"/>
    <n v="53.16"/>
    <n v="54"/>
    <x v="1"/>
    <x v="22"/>
    <x v="3"/>
    <n v="-0.84000000000000341"/>
    <n v="-1.5555555555555619E-2"/>
    <x v="0"/>
    <x v="2"/>
    <x v="0"/>
  </r>
  <r>
    <x v="73"/>
    <s v="ORCL"/>
    <n v="53.700001"/>
    <n v="53.16"/>
    <x v="1"/>
    <x v="22"/>
    <x v="3"/>
    <n v="0.54000100000000373"/>
    <n v="1.0158032355154322E-2"/>
    <x v="0"/>
    <x v="1"/>
    <x v="0"/>
  </r>
  <r>
    <x v="74"/>
    <s v="ORCL"/>
    <n v="54.619999"/>
    <n v="53.700001"/>
    <x v="1"/>
    <x v="22"/>
    <x v="3"/>
    <n v="0.91999799999999965"/>
    <n v="1.7132178451914733E-2"/>
    <x v="0"/>
    <x v="1"/>
    <x v="0"/>
  </r>
  <r>
    <x v="75"/>
    <s v="ORCL"/>
    <n v="53.91"/>
    <n v="54.619999"/>
    <x v="1"/>
    <x v="22"/>
    <x v="3"/>
    <n v="-0.70999900000000338"/>
    <n v="-1.2998883430957283E-2"/>
    <x v="0"/>
    <x v="2"/>
    <x v="0"/>
  </r>
  <r>
    <x v="76"/>
    <s v="ORCL"/>
    <n v="51.310001"/>
    <n v="53.91"/>
    <x v="1"/>
    <x v="22"/>
    <x v="3"/>
    <n v="-2.5999989999999968"/>
    <n v="-4.8228510480430288E-2"/>
    <x v="0"/>
    <x v="2"/>
    <x v="0"/>
  </r>
  <r>
    <x v="77"/>
    <s v="ORCL"/>
    <n v="52.27"/>
    <n v="51.310001"/>
    <x v="1"/>
    <x v="22"/>
    <x v="3"/>
    <n v="0.95999900000000338"/>
    <n v="1.8709783303259016E-2"/>
    <x v="0"/>
    <x v="1"/>
    <x v="0"/>
  </r>
  <r>
    <x v="78"/>
    <s v="ORCL"/>
    <n v="51.970001000000003"/>
    <n v="52.27"/>
    <x v="1"/>
    <x v="22"/>
    <x v="3"/>
    <n v="-0.29999899999999968"/>
    <n v="-5.7394107518653082E-3"/>
    <x v="0"/>
    <x v="2"/>
    <x v="0"/>
  </r>
  <r>
    <x v="79"/>
    <s v="ORCL"/>
    <n v="53.009998000000003"/>
    <n v="51.970001000000003"/>
    <x v="1"/>
    <x v="22"/>
    <x v="3"/>
    <n v="1.0399969999999996"/>
    <n v="2.0011487011516501E-2"/>
    <x v="0"/>
    <x v="1"/>
    <x v="0"/>
  </r>
  <r>
    <x v="80"/>
    <s v="ORCL"/>
    <n v="53.369999"/>
    <n v="53.009998000000003"/>
    <x v="1"/>
    <x v="22"/>
    <x v="3"/>
    <n v="0.36000099999999691"/>
    <n v="6.7911905976679506E-3"/>
    <x v="0"/>
    <x v="1"/>
    <x v="0"/>
  </r>
  <r>
    <x v="81"/>
    <s v="ORCL"/>
    <n v="53.200001"/>
    <n v="53.369999"/>
    <x v="1"/>
    <x v="22"/>
    <x v="3"/>
    <n v="-0.16999799999999965"/>
    <n v="-3.1852726847530887E-3"/>
    <x v="0"/>
    <x v="2"/>
    <x v="0"/>
  </r>
  <r>
    <x v="82"/>
    <s v="ORCL"/>
    <n v="53.880001"/>
    <n v="53.200001"/>
    <x v="1"/>
    <x v="22"/>
    <x v="3"/>
    <n v="0.67999999999999972"/>
    <n v="1.2781954646955734E-2"/>
    <x v="0"/>
    <x v="1"/>
    <x v="0"/>
  </r>
  <r>
    <x v="83"/>
    <s v="ORCL"/>
    <n v="52.970001000000003"/>
    <n v="53.880001"/>
    <x v="1"/>
    <x v="22"/>
    <x v="3"/>
    <n v="-0.90999999999999659"/>
    <n v="-1.6889383502424148E-2"/>
    <x v="0"/>
    <x v="2"/>
    <x v="0"/>
  </r>
  <r>
    <x v="84"/>
    <s v="ORCL"/>
    <n v="51.790000999999997"/>
    <n v="52.970001000000003"/>
    <x v="1"/>
    <x v="22"/>
    <x v="3"/>
    <n v="-1.1800000000000068"/>
    <n v="-2.2276760009878171E-2"/>
    <x v="0"/>
    <x v="2"/>
    <x v="0"/>
  </r>
  <r>
    <x v="85"/>
    <s v="ORCL"/>
    <n v="51.75"/>
    <n v="51.790000999999997"/>
    <x v="1"/>
    <x v="22"/>
    <x v="3"/>
    <n v="-4.0000999999996623E-2"/>
    <n v="-7.7236916832646178E-4"/>
    <x v="0"/>
    <x v="2"/>
    <x v="0"/>
  </r>
  <r>
    <x v="86"/>
    <s v="ORCL"/>
    <n v="52.049999"/>
    <n v="51.75"/>
    <x v="1"/>
    <x v="22"/>
    <x v="3"/>
    <n v="0.29999899999999968"/>
    <n v="5.7970821256038583E-3"/>
    <x v="0"/>
    <x v="1"/>
    <x v="0"/>
  </r>
  <r>
    <x v="87"/>
    <s v="ORCL"/>
    <n v="51.860000999999997"/>
    <n v="52.049999"/>
    <x v="1"/>
    <x v="22"/>
    <x v="3"/>
    <n v="-0.18999800000000278"/>
    <n v="-3.650297860716631E-3"/>
    <x v="0"/>
    <x v="2"/>
    <x v="0"/>
  </r>
  <r>
    <x v="88"/>
    <s v="ORCL"/>
    <n v="52.599997999999999"/>
    <n v="51.860000999999997"/>
    <x v="1"/>
    <x v="22"/>
    <x v="3"/>
    <n v="0.73999700000000246"/>
    <n v="1.4269128147529394E-2"/>
    <x v="0"/>
    <x v="1"/>
    <x v="0"/>
  </r>
  <r>
    <x v="89"/>
    <s v="ORCL"/>
    <n v="53.57"/>
    <n v="52.599997999999999"/>
    <x v="1"/>
    <x v="22"/>
    <x v="3"/>
    <n v="0.97000200000000092"/>
    <n v="1.8441103362779612E-2"/>
    <x v="0"/>
    <x v="1"/>
    <x v="0"/>
  </r>
  <r>
    <x v="90"/>
    <s v="ORCL"/>
    <n v="53.529998999999997"/>
    <n v="53.57"/>
    <x v="1"/>
    <x v="22"/>
    <x v="3"/>
    <n v="-4.0001000000003728E-2"/>
    <n v="-7.4670524547328218E-4"/>
    <x v="0"/>
    <x v="2"/>
    <x v="0"/>
  </r>
  <r>
    <x v="91"/>
    <s v="ORCL"/>
    <n v="52.27"/>
    <n v="53.529998999999997"/>
    <x v="1"/>
    <x v="22"/>
    <x v="3"/>
    <n v="-1.2599989999999934"/>
    <n v="-2.3538184635497443E-2"/>
    <x v="0"/>
    <x v="2"/>
    <x v="0"/>
  </r>
  <r>
    <x v="92"/>
    <s v="ORCL"/>
    <n v="51.650002000000001"/>
    <n v="52.27"/>
    <x v="1"/>
    <x v="22"/>
    <x v="3"/>
    <n v="-0.61999800000000249"/>
    <n v="-1.1861450162617228E-2"/>
    <x v="0"/>
    <x v="2"/>
    <x v="0"/>
  </r>
  <r>
    <x v="93"/>
    <s v="ORCL"/>
    <n v="52.91"/>
    <n v="51.650002000000001"/>
    <x v="1"/>
    <x v="22"/>
    <x v="3"/>
    <n v="1.259997999999996"/>
    <n v="2.4394926451309643E-2"/>
    <x v="0"/>
    <x v="1"/>
    <x v="0"/>
  </r>
  <r>
    <x v="94"/>
    <s v="ORCL"/>
    <n v="52.919998"/>
    <n v="52.91"/>
    <x v="1"/>
    <x v="22"/>
    <x v="3"/>
    <n v="9.99800000000306E-3"/>
    <n v="1.8896238896244682E-4"/>
    <x v="0"/>
    <x v="1"/>
    <x v="0"/>
  </r>
  <r>
    <x v="95"/>
    <s v="ORCL"/>
    <n v="53.150002000000001"/>
    <n v="52.919998"/>
    <x v="1"/>
    <x v="22"/>
    <x v="3"/>
    <n v="0.23000400000000099"/>
    <n v="4.346258667659076E-3"/>
    <x v="0"/>
    <x v="1"/>
    <x v="0"/>
  </r>
  <r>
    <x v="96"/>
    <s v="ORCL"/>
    <n v="52.34"/>
    <n v="53.150002000000001"/>
    <x v="1"/>
    <x v="22"/>
    <x v="3"/>
    <n v="-0.81000199999999722"/>
    <n v="-1.5239924167829707E-2"/>
    <x v="0"/>
    <x v="2"/>
    <x v="0"/>
  </r>
  <r>
    <x v="97"/>
    <s v="ORCL"/>
    <n v="52.900002000000001"/>
    <n v="52.34"/>
    <x v="1"/>
    <x v="22"/>
    <x v="3"/>
    <n v="0.56000199999999722"/>
    <n v="1.0699312189529943E-2"/>
    <x v="0"/>
    <x v="1"/>
    <x v="0"/>
  </r>
  <r>
    <x v="98"/>
    <s v="ORCL"/>
    <n v="52.220001000000003"/>
    <n v="52.900002000000001"/>
    <x v="1"/>
    <x v="22"/>
    <x v="3"/>
    <n v="-0.68000099999999719"/>
    <n v="-1.2854460761646043E-2"/>
    <x v="0"/>
    <x v="2"/>
    <x v="0"/>
  </r>
  <r>
    <x v="99"/>
    <s v="ORCL"/>
    <n v="52.619999"/>
    <n v="52.220001000000003"/>
    <x v="1"/>
    <x v="22"/>
    <x v="3"/>
    <n v="0.39999799999999652"/>
    <n v="7.6598619751078994E-3"/>
    <x v="0"/>
    <x v="1"/>
    <x v="0"/>
  </r>
  <r>
    <x v="100"/>
    <s v="ORCL"/>
    <n v="52.779998999999997"/>
    <n v="52.619999"/>
    <x v="1"/>
    <x v="22"/>
    <x v="3"/>
    <n v="0.15999999999999659"/>
    <n v="3.040669004953736E-3"/>
    <x v="0"/>
    <x v="1"/>
    <x v="0"/>
  </r>
  <r>
    <x v="101"/>
    <s v="ORCL"/>
    <n v="53.200001"/>
    <n v="52.779998999999997"/>
    <x v="1"/>
    <x v="22"/>
    <x v="3"/>
    <n v="0.42000200000000376"/>
    <n v="7.9575977256082144E-3"/>
    <x v="0"/>
    <x v="1"/>
    <x v="0"/>
  </r>
  <r>
    <x v="102"/>
    <s v="ORCL"/>
    <n v="53.619999"/>
    <n v="53.200001"/>
    <x v="1"/>
    <x v="22"/>
    <x v="3"/>
    <n v="0.41999799999999965"/>
    <n v="7.8946990997236944E-3"/>
    <x v="0"/>
    <x v="1"/>
    <x v="0"/>
  </r>
  <r>
    <x v="103"/>
    <s v="ORCL"/>
    <n v="53.77"/>
    <n v="53.619999"/>
    <x v="1"/>
    <x v="22"/>
    <x v="3"/>
    <n v="0.15000100000000316"/>
    <n v="2.7974823349027509E-3"/>
    <x v="0"/>
    <x v="1"/>
    <x v="0"/>
  </r>
  <r>
    <x v="104"/>
    <s v="ORCL"/>
    <n v="53.060001"/>
    <n v="53.77"/>
    <x v="1"/>
    <x v="22"/>
    <x v="3"/>
    <n v="-0.70999900000000338"/>
    <n v="-1.3204370466803112E-2"/>
    <x v="0"/>
    <x v="2"/>
    <x v="0"/>
  </r>
  <r>
    <x v="105"/>
    <s v="ORCL"/>
    <n v="53.279998999999997"/>
    <n v="53.060001"/>
    <x v="1"/>
    <x v="22"/>
    <x v="3"/>
    <n v="0.21999799999999681"/>
    <n v="4.146211757515738E-3"/>
    <x v="0"/>
    <x v="1"/>
    <x v="0"/>
  </r>
  <r>
    <x v="106"/>
    <s v="ORCL"/>
    <n v="53.490001999999997"/>
    <n v="53.279998999999997"/>
    <x v="1"/>
    <x v="22"/>
    <x v="3"/>
    <n v="0.21000300000000038"/>
    <n v="3.9414978217248162E-3"/>
    <x v="0"/>
    <x v="1"/>
    <x v="0"/>
  </r>
  <r>
    <x v="107"/>
    <s v="ORCL"/>
    <n v="52.849997999999999"/>
    <n v="53.490001999999997"/>
    <x v="1"/>
    <x v="22"/>
    <x v="3"/>
    <n v="-0.64000399999999757"/>
    <n v="-1.1964927576559028E-2"/>
    <x v="0"/>
    <x v="2"/>
    <x v="0"/>
  </r>
  <r>
    <x v="108"/>
    <s v="ORCL"/>
    <n v="53.98"/>
    <n v="52.849997999999999"/>
    <x v="1"/>
    <x v="22"/>
    <x v="3"/>
    <n v="1.1300019999999975"/>
    <n v="2.1381306390967081E-2"/>
    <x v="0"/>
    <x v="1"/>
    <x v="0"/>
  </r>
  <r>
    <x v="109"/>
    <s v="ORCL"/>
    <n v="55.099997999999999"/>
    <n v="53.98"/>
    <x v="1"/>
    <x v="22"/>
    <x v="3"/>
    <n v="1.1199980000000025"/>
    <n v="2.0748388291960032E-2"/>
    <x v="0"/>
    <x v="1"/>
    <x v="0"/>
  </r>
  <r>
    <x v="110"/>
    <s v="ORCL"/>
    <n v="54.18"/>
    <n v="55.099997999999999"/>
    <x v="1"/>
    <x v="22"/>
    <x v="3"/>
    <n v="-0.91999799999999965"/>
    <n v="-1.6696879008961118E-2"/>
    <x v="0"/>
    <x v="2"/>
    <x v="0"/>
  </r>
  <r>
    <x v="111"/>
    <s v="ORCL"/>
    <n v="54.110000999999997"/>
    <n v="54.18"/>
    <x v="1"/>
    <x v="22"/>
    <x v="3"/>
    <n v="-6.9999000000002809E-2"/>
    <n v="-1.2919712070875379E-3"/>
    <x v="0"/>
    <x v="2"/>
    <x v="0"/>
  </r>
  <r>
    <x v="112"/>
    <s v="ORCL"/>
    <n v="51.310001"/>
    <n v="54.110000999999997"/>
    <x v="1"/>
    <x v="22"/>
    <x v="3"/>
    <n v="-2.7999999999999972"/>
    <n v="-5.174644147576337E-2"/>
    <x v="0"/>
    <x v="2"/>
    <x v="0"/>
  </r>
  <r>
    <x v="113"/>
    <s v="ORCL"/>
    <n v="51.860000999999997"/>
    <n v="51.310001"/>
    <x v="1"/>
    <x v="22"/>
    <x v="3"/>
    <n v="0.54999999999999716"/>
    <n v="1.0719157849948145E-2"/>
    <x v="0"/>
    <x v="1"/>
    <x v="0"/>
  </r>
  <r>
    <x v="114"/>
    <s v="ORCL"/>
    <n v="53.25"/>
    <n v="51.860000999999997"/>
    <x v="1"/>
    <x v="22"/>
    <x v="3"/>
    <n v="1.3899990000000031"/>
    <n v="2.6802911168474587E-2"/>
    <x v="0"/>
    <x v="1"/>
    <x v="0"/>
  </r>
  <r>
    <x v="115"/>
    <s v="ORCL"/>
    <n v="54.59"/>
    <n v="53.25"/>
    <x v="1"/>
    <x v="22"/>
    <x v="3"/>
    <n v="1.3400000000000034"/>
    <n v="2.5164319248826356E-2"/>
    <x v="0"/>
    <x v="1"/>
    <x v="0"/>
  </r>
  <r>
    <x v="116"/>
    <s v="ORCL"/>
    <n v="51.52"/>
    <n v="54.59"/>
    <x v="1"/>
    <x v="22"/>
    <x v="3"/>
    <n v="-3.0700000000000003"/>
    <n v="-5.6237406118336691E-2"/>
    <x v="0"/>
    <x v="2"/>
    <x v="0"/>
  </r>
  <r>
    <x v="117"/>
    <s v="ORCL"/>
    <n v="53.689999"/>
    <n v="51.52"/>
    <x v="1"/>
    <x v="22"/>
    <x v="3"/>
    <n v="2.1699989999999971"/>
    <n v="4.2119545807453355E-2"/>
    <x v="0"/>
    <x v="1"/>
    <x v="0"/>
  </r>
  <r>
    <x v="118"/>
    <s v="ORCL"/>
    <n v="54.400002000000001"/>
    <n v="53.689999"/>
    <x v="1"/>
    <x v="22"/>
    <x v="3"/>
    <n v="0.71000300000000038"/>
    <n v="1.3224120194153857E-2"/>
    <x v="0"/>
    <x v="1"/>
    <x v="0"/>
  </r>
  <r>
    <x v="119"/>
    <s v="ORCL"/>
    <n v="55.119999"/>
    <n v="54.400002000000001"/>
    <x v="1"/>
    <x v="22"/>
    <x v="3"/>
    <n v="0.71999699999999933"/>
    <n v="1.3235238483998572E-2"/>
    <x v="0"/>
    <x v="1"/>
    <x v="0"/>
  </r>
  <r>
    <x v="120"/>
    <s v="ORCL"/>
    <n v="55.189999"/>
    <n v="55.119999"/>
    <x v="1"/>
    <x v="22"/>
    <x v="3"/>
    <n v="7.0000000000000284E-2"/>
    <n v="1.2699564816755582E-3"/>
    <x v="0"/>
    <x v="1"/>
    <x v="0"/>
  </r>
  <r>
    <x v="121"/>
    <s v="ORCL"/>
    <n v="54.439999"/>
    <n v="55.189999"/>
    <x v="1"/>
    <x v="22"/>
    <x v="3"/>
    <n v="-0.75"/>
    <n v="-1.3589418619123366E-2"/>
    <x v="0"/>
    <x v="2"/>
    <x v="0"/>
  </r>
  <r>
    <x v="122"/>
    <s v="ORCL"/>
    <n v="54.529998999999997"/>
    <n v="54.439999"/>
    <x v="1"/>
    <x v="22"/>
    <x v="3"/>
    <n v="8.9999999999996305E-2"/>
    <n v="1.6531962096471807E-3"/>
    <x v="0"/>
    <x v="1"/>
    <x v="0"/>
  </r>
  <r>
    <x v="123"/>
    <s v="ORCL"/>
    <n v="54.18"/>
    <n v="54.529998999999997"/>
    <x v="1"/>
    <x v="22"/>
    <x v="3"/>
    <n v="-0.34999899999999684"/>
    <n v="-6.4184670166598911E-3"/>
    <x v="0"/>
    <x v="2"/>
    <x v="0"/>
  </r>
  <r>
    <x v="124"/>
    <s v="ORCL"/>
    <n v="54.759998000000003"/>
    <n v="54.18"/>
    <x v="1"/>
    <x v="22"/>
    <x v="3"/>
    <n v="0.57999800000000334"/>
    <n v="1.0705020302694783E-2"/>
    <x v="0"/>
    <x v="1"/>
    <x v="0"/>
  </r>
  <r>
    <x v="125"/>
    <s v="ORCL"/>
    <n v="55.27"/>
    <n v="54.759998000000003"/>
    <x v="1"/>
    <x v="22"/>
    <x v="3"/>
    <n v="0.51000200000000007"/>
    <n v="9.3134042846385792E-3"/>
    <x v="0"/>
    <x v="1"/>
    <x v="0"/>
  </r>
  <r>
    <x v="126"/>
    <s v="ORCL"/>
    <n v="55.490001999999997"/>
    <n v="55.27"/>
    <x v="1"/>
    <x v="22"/>
    <x v="3"/>
    <n v="0.22000199999999381"/>
    <n v="3.9804957481453553E-3"/>
    <x v="0"/>
    <x v="1"/>
    <x v="0"/>
  </r>
  <r>
    <x v="127"/>
    <s v="ORCL"/>
    <n v="55.939999"/>
    <n v="55.490001999999997"/>
    <x v="1"/>
    <x v="22"/>
    <x v="3"/>
    <n v="0.44999700000000331"/>
    <n v="8.1095149356816259E-3"/>
    <x v="0"/>
    <x v="1"/>
    <x v="0"/>
  </r>
  <r>
    <x v="128"/>
    <s v="ORCL"/>
    <n v="56.599997999999999"/>
    <n v="55.939999"/>
    <x v="1"/>
    <x v="22"/>
    <x v="3"/>
    <n v="0.65999899999999911"/>
    <n v="1.1798337715379636E-2"/>
    <x v="0"/>
    <x v="1"/>
    <x v="0"/>
  </r>
  <r>
    <x v="129"/>
    <s v="ORCL"/>
    <n v="56.310001"/>
    <n v="56.599997999999999"/>
    <x v="1"/>
    <x v="22"/>
    <x v="3"/>
    <n v="-0.28999699999999962"/>
    <n v="-5.1236220891739187E-3"/>
    <x v="0"/>
    <x v="2"/>
    <x v="0"/>
  </r>
  <r>
    <x v="130"/>
    <s v="ORCL"/>
    <n v="56.66"/>
    <n v="56.310001"/>
    <x v="1"/>
    <x v="22"/>
    <x v="3"/>
    <n v="0.34999899999999684"/>
    <n v="6.2155743879314948E-3"/>
    <x v="0"/>
    <x v="1"/>
    <x v="0"/>
  </r>
  <r>
    <x v="131"/>
    <s v="ORCL"/>
    <n v="57.529998999999997"/>
    <n v="56.66"/>
    <x v="1"/>
    <x v="22"/>
    <x v="3"/>
    <n v="0.86999899999999997"/>
    <n v="1.5354729968231557E-2"/>
    <x v="0"/>
    <x v="1"/>
    <x v="0"/>
  </r>
  <r>
    <x v="132"/>
    <s v="ORCL"/>
    <n v="57.389999000000003"/>
    <n v="57.529998999999997"/>
    <x v="1"/>
    <x v="22"/>
    <x v="3"/>
    <n v="-0.13999999999999346"/>
    <n v="-2.433512992065122E-3"/>
    <x v="0"/>
    <x v="2"/>
    <x v="0"/>
  </r>
  <r>
    <x v="133"/>
    <s v="ORCL"/>
    <n v="57.009998000000003"/>
    <n v="57.389999000000003"/>
    <x v="1"/>
    <x v="22"/>
    <x v="3"/>
    <n v="-0.38000100000000003"/>
    <n v="-6.6213801467395047E-3"/>
    <x v="0"/>
    <x v="2"/>
    <x v="0"/>
  </r>
  <r>
    <x v="134"/>
    <s v="ORCL"/>
    <n v="57.200001"/>
    <n v="57.009998000000003"/>
    <x v="1"/>
    <x v="22"/>
    <x v="3"/>
    <n v="0.19000299999999726"/>
    <n v="3.3328013798561659E-3"/>
    <x v="0"/>
    <x v="1"/>
    <x v="0"/>
  </r>
  <r>
    <x v="135"/>
    <s v="ORCL"/>
    <n v="56.619999"/>
    <n v="57.200001"/>
    <x v="1"/>
    <x v="22"/>
    <x v="3"/>
    <n v="-0.58000200000000035"/>
    <n v="-1.013989492762422E-2"/>
    <x v="0"/>
    <x v="2"/>
    <x v="0"/>
  </r>
  <r>
    <x v="136"/>
    <s v="ORCL"/>
    <n v="55.82"/>
    <n v="56.619999"/>
    <x v="1"/>
    <x v="22"/>
    <x v="3"/>
    <n v="-0.79999899999999968"/>
    <n v="-1.4129265526832659E-2"/>
    <x v="0"/>
    <x v="2"/>
    <x v="0"/>
  </r>
  <r>
    <x v="137"/>
    <s v="ORCL"/>
    <n v="54.900002000000001"/>
    <n v="55.82"/>
    <x v="1"/>
    <x v="22"/>
    <x v="3"/>
    <n v="-0.91999799999999965"/>
    <n v="-1.648151200286635E-2"/>
    <x v="0"/>
    <x v="2"/>
    <x v="0"/>
  </r>
  <r>
    <x v="138"/>
    <s v="ORCL"/>
    <n v="55.400002000000001"/>
    <n v="54.900002000000001"/>
    <x v="1"/>
    <x v="22"/>
    <x v="3"/>
    <n v="0.5"/>
    <n v="9.1074677920776753E-3"/>
    <x v="0"/>
    <x v="1"/>
    <x v="0"/>
  </r>
  <r>
    <x v="139"/>
    <s v="ORCL"/>
    <n v="55.91"/>
    <n v="55.400002000000001"/>
    <x v="1"/>
    <x v="22"/>
    <x v="3"/>
    <n v="0.50999799999999595"/>
    <n v="9.2057397398649186E-3"/>
    <x v="0"/>
    <x v="1"/>
    <x v="0"/>
  </r>
  <r>
    <x v="140"/>
    <s v="ORCL"/>
    <n v="56.009998000000003"/>
    <n v="55.91"/>
    <x v="1"/>
    <x v="22"/>
    <x v="3"/>
    <n v="9.9998000000006471E-2"/>
    <n v="1.7885530316581377E-3"/>
    <x v="0"/>
    <x v="1"/>
    <x v="0"/>
  </r>
  <r>
    <x v="141"/>
    <s v="ORCL"/>
    <n v="55.759998000000003"/>
    <n v="56.009998000000003"/>
    <x v="1"/>
    <x v="22"/>
    <x v="3"/>
    <n v="-0.25"/>
    <n v="-4.46348882212065E-3"/>
    <x v="0"/>
    <x v="2"/>
    <x v="0"/>
  </r>
  <r>
    <x v="142"/>
    <s v="ORCL"/>
    <n v="55.650002000000001"/>
    <n v="55.759998000000003"/>
    <x v="1"/>
    <x v="22"/>
    <x v="3"/>
    <n v="-0.10999600000000243"/>
    <n v="-1.9726686503827068E-3"/>
    <x v="0"/>
    <x v="2"/>
    <x v="0"/>
  </r>
  <r>
    <x v="143"/>
    <s v="ORCL"/>
    <n v="55.34"/>
    <n v="55.650002000000001"/>
    <x v="1"/>
    <x v="22"/>
    <x v="3"/>
    <n v="-0.31000199999999722"/>
    <n v="-5.5705658375357686E-3"/>
    <x v="0"/>
    <x v="2"/>
    <x v="0"/>
  </r>
  <r>
    <x v="144"/>
    <s v="ORCL"/>
    <n v="55.349997999999999"/>
    <n v="55.34"/>
    <x v="1"/>
    <x v="22"/>
    <x v="3"/>
    <n v="9.9979999999959546E-3"/>
    <n v="1.8066498012280364E-4"/>
    <x v="0"/>
    <x v="1"/>
    <x v="0"/>
  </r>
  <r>
    <x v="145"/>
    <s v="ORCL"/>
    <n v="55.700001"/>
    <n v="55.349997999999999"/>
    <x v="1"/>
    <x v="22"/>
    <x v="3"/>
    <n v="0.35000300000000095"/>
    <n v="6.3234509963306764E-3"/>
    <x v="0"/>
    <x v="1"/>
    <x v="0"/>
  </r>
  <r>
    <x v="146"/>
    <s v="ORCL"/>
    <n v="55.25"/>
    <n v="55.700001"/>
    <x v="1"/>
    <x v="22"/>
    <x v="3"/>
    <n v="-0.45000100000000032"/>
    <n v="-8.0790124222798552E-3"/>
    <x v="0"/>
    <x v="2"/>
    <x v="0"/>
  </r>
  <r>
    <x v="147"/>
    <s v="ORCL"/>
    <n v="55.450001"/>
    <n v="55.25"/>
    <x v="1"/>
    <x v="22"/>
    <x v="3"/>
    <n v="0.20000100000000032"/>
    <n v="3.6199276018099606E-3"/>
    <x v="0"/>
    <x v="1"/>
    <x v="0"/>
  </r>
  <r>
    <x v="148"/>
    <s v="ORCL"/>
    <n v="55.98"/>
    <n v="55.450001"/>
    <x v="1"/>
    <x v="22"/>
    <x v="3"/>
    <n v="0.52999899999999656"/>
    <n v="9.5581422983201849E-3"/>
    <x v="0"/>
    <x v="1"/>
    <x v="0"/>
  </r>
  <r>
    <x v="149"/>
    <s v="ORCL"/>
    <n v="56"/>
    <n v="55.98"/>
    <x v="1"/>
    <x v="22"/>
    <x v="3"/>
    <n v="2.0000000000003126E-2"/>
    <n v="3.5727045373353211E-4"/>
    <x v="0"/>
    <x v="1"/>
    <x v="0"/>
  </r>
  <r>
    <x v="150"/>
    <s v="ORCL"/>
    <n v="55.5"/>
    <n v="56"/>
    <x v="1"/>
    <x v="22"/>
    <x v="3"/>
    <n v="-0.5"/>
    <n v="-8.9285714285714281E-3"/>
    <x v="0"/>
    <x v="2"/>
    <x v="0"/>
  </r>
  <r>
    <x v="151"/>
    <s v="ORCL"/>
    <n v="55.279998999999997"/>
    <n v="55.5"/>
    <x v="1"/>
    <x v="22"/>
    <x v="3"/>
    <n v="-0.22000100000000344"/>
    <n v="-3.9639819819820444E-3"/>
    <x v="0"/>
    <x v="2"/>
    <x v="0"/>
  </r>
  <r>
    <x v="152"/>
    <s v="ORCL"/>
    <n v="55.23"/>
    <n v="55.279998999999997"/>
    <x v="1"/>
    <x v="22"/>
    <x v="3"/>
    <n v="-4.9998999999999683E-2"/>
    <n v="-9.0446817844551126E-4"/>
    <x v="0"/>
    <x v="2"/>
    <x v="0"/>
  </r>
  <r>
    <x v="153"/>
    <s v="ORCL"/>
    <n v="54.939999"/>
    <n v="55.23"/>
    <x v="1"/>
    <x v="22"/>
    <x v="3"/>
    <n v="-0.29000099999999662"/>
    <n v="-5.2507876154263382E-3"/>
    <x v="0"/>
    <x v="2"/>
    <x v="0"/>
  </r>
  <r>
    <x v="154"/>
    <s v="ORCL"/>
    <n v="54.27"/>
    <n v="54.939999"/>
    <x v="1"/>
    <x v="22"/>
    <x v="3"/>
    <n v="-0.66999899999999712"/>
    <n v="-1.2195103971516219E-2"/>
    <x v="0"/>
    <x v="2"/>
    <x v="0"/>
  </r>
  <r>
    <x v="155"/>
    <s v="ORCL"/>
    <n v="54.169998"/>
    <n v="54.27"/>
    <x v="1"/>
    <x v="22"/>
    <x v="3"/>
    <n v="-0.10000200000000348"/>
    <n v="-1.8426755113322916E-3"/>
    <x v="0"/>
    <x v="2"/>
    <x v="0"/>
  </r>
  <r>
    <x v="156"/>
    <s v="ORCL"/>
    <n v="54.02"/>
    <n v="54.169998"/>
    <x v="1"/>
    <x v="22"/>
    <x v="3"/>
    <n v="-0.14999799999999652"/>
    <n v="-2.7690235469456084E-3"/>
    <x v="0"/>
    <x v="2"/>
    <x v="0"/>
  </r>
  <r>
    <x v="157"/>
    <s v="ORCL"/>
    <n v="54.200001"/>
    <n v="54.02"/>
    <x v="1"/>
    <x v="22"/>
    <x v="3"/>
    <n v="0.18000099999999719"/>
    <n v="3.3321177341724766E-3"/>
    <x v="0"/>
    <x v="1"/>
    <x v="0"/>
  </r>
  <r>
    <x v="158"/>
    <s v="ORCL"/>
    <n v="53.990001999999997"/>
    <n v="54.200001"/>
    <x v="1"/>
    <x v="22"/>
    <x v="3"/>
    <n v="-0.20999900000000338"/>
    <n v="-3.8745202237174012E-3"/>
    <x v="0"/>
    <x v="2"/>
    <x v="0"/>
  </r>
  <r>
    <x v="159"/>
    <s v="ORCL"/>
    <n v="55.18"/>
    <n v="53.990001999999997"/>
    <x v="1"/>
    <x v="22"/>
    <x v="3"/>
    <n v="1.1899980000000028"/>
    <n v="2.2041080865305446E-2"/>
    <x v="0"/>
    <x v="1"/>
    <x v="0"/>
  </r>
  <r>
    <x v="160"/>
    <s v="ORCL"/>
    <n v="56.200001"/>
    <n v="55.18"/>
    <x v="1"/>
    <x v="22"/>
    <x v="3"/>
    <n v="1.0200010000000006"/>
    <n v="1.848497644073941E-2"/>
    <x v="0"/>
    <x v="1"/>
    <x v="0"/>
  </r>
  <r>
    <x v="161"/>
    <s v="ORCL"/>
    <n v="55.259998000000003"/>
    <n v="56.200001"/>
    <x v="1"/>
    <x v="22"/>
    <x v="3"/>
    <n v="-0.94000299999999726"/>
    <n v="-1.6726031730853481E-2"/>
    <x v="0"/>
    <x v="2"/>
    <x v="0"/>
  </r>
  <r>
    <x v="162"/>
    <s v="ORCL"/>
    <n v="55.189999"/>
    <n v="55.259998000000003"/>
    <x v="1"/>
    <x v="22"/>
    <x v="3"/>
    <n v="-6.9999000000002809E-2"/>
    <n v="-1.2667210013290772E-3"/>
    <x v="0"/>
    <x v="2"/>
    <x v="0"/>
  </r>
  <r>
    <x v="163"/>
    <s v="ORCL"/>
    <n v="56.009998000000003"/>
    <n v="55.189999"/>
    <x v="1"/>
    <x v="22"/>
    <x v="3"/>
    <n v="0.81999900000000281"/>
    <n v="1.485774623768344E-2"/>
    <x v="0"/>
    <x v="1"/>
    <x v="0"/>
  </r>
  <r>
    <x v="164"/>
    <s v="ORCL"/>
    <n v="56.09"/>
    <n v="56.009998000000003"/>
    <x v="1"/>
    <x v="22"/>
    <x v="3"/>
    <n v="8.0002000000000351E-2"/>
    <n v="1.4283521309891914E-3"/>
    <x v="0"/>
    <x v="1"/>
    <x v="0"/>
  </r>
  <r>
    <x v="165"/>
    <s v="ORCL"/>
    <n v="57.490001999999997"/>
    <n v="56.09"/>
    <x v="1"/>
    <x v="22"/>
    <x v="3"/>
    <n v="1.4000019999999935"/>
    <n v="2.4959921554644205E-2"/>
    <x v="0"/>
    <x v="1"/>
    <x v="0"/>
  </r>
  <r>
    <x v="166"/>
    <s v="ORCL"/>
    <n v="57.18"/>
    <n v="57.490001999999997"/>
    <x v="1"/>
    <x v="22"/>
    <x v="3"/>
    <n v="-0.31000199999999722"/>
    <n v="-5.392276730134698E-3"/>
    <x v="0"/>
    <x v="2"/>
    <x v="0"/>
  </r>
  <r>
    <x v="167"/>
    <s v="ORCL"/>
    <n v="57.880001"/>
    <n v="57.18"/>
    <x v="1"/>
    <x v="22"/>
    <x v="3"/>
    <n v="0.70000100000000032"/>
    <n v="1.2242060160895423E-2"/>
    <x v="0"/>
    <x v="1"/>
    <x v="0"/>
  </r>
  <r>
    <x v="168"/>
    <s v="ORCL"/>
    <n v="57.220001000000003"/>
    <n v="57.880001"/>
    <x v="1"/>
    <x v="22"/>
    <x v="3"/>
    <n v="-0.65999999999999659"/>
    <n v="-1.1402902360005084E-2"/>
    <x v="0"/>
    <x v="2"/>
    <x v="0"/>
  </r>
  <r>
    <x v="169"/>
    <s v="ORCL"/>
    <n v="57.66"/>
    <n v="57.220001000000003"/>
    <x v="1"/>
    <x v="22"/>
    <x v="3"/>
    <n v="0.43999899999999315"/>
    <n v="7.6896014035370804E-3"/>
    <x v="0"/>
    <x v="1"/>
    <x v="0"/>
  </r>
  <r>
    <x v="170"/>
    <s v="ORCL"/>
    <n v="59.029998999999997"/>
    <n v="57.66"/>
    <x v="1"/>
    <x v="22"/>
    <x v="3"/>
    <n v="1.369999"/>
    <n v="2.375995490808186E-2"/>
    <x v="0"/>
    <x v="1"/>
    <x v="0"/>
  </r>
  <r>
    <x v="171"/>
    <s v="ORCL"/>
    <n v="57.099997999999999"/>
    <n v="59.029998999999997"/>
    <x v="1"/>
    <x v="22"/>
    <x v="3"/>
    <n v="-1.9300009999999972"/>
    <n v="-3.2695257203036669E-2"/>
    <x v="0"/>
    <x v="2"/>
    <x v="0"/>
  </r>
  <r>
    <x v="172"/>
    <s v="ORCL"/>
    <n v="55.73"/>
    <n v="57.099997999999999"/>
    <x v="1"/>
    <x v="22"/>
    <x v="3"/>
    <n v="-1.3699980000000025"/>
    <n v="-2.3992960560173793E-2"/>
    <x v="0"/>
    <x v="2"/>
    <x v="0"/>
  </r>
  <r>
    <x v="173"/>
    <s v="ORCL"/>
    <n v="55.32"/>
    <n v="55.73"/>
    <x v="1"/>
    <x v="22"/>
    <x v="3"/>
    <n v="-0.40999999999999659"/>
    <n v="-7.3568993360846333E-3"/>
    <x v="0"/>
    <x v="2"/>
    <x v="0"/>
  </r>
  <r>
    <x v="174"/>
    <s v="ORCL"/>
    <n v="56.950001"/>
    <n v="55.32"/>
    <x v="1"/>
    <x v="22"/>
    <x v="3"/>
    <n v="1.630001"/>
    <n v="2.9464949385394072E-2"/>
    <x v="0"/>
    <x v="1"/>
    <x v="0"/>
  </r>
  <r>
    <x v="175"/>
    <s v="ORCL"/>
    <n v="57.330002"/>
    <n v="56.950001"/>
    <x v="1"/>
    <x v="22"/>
    <x v="3"/>
    <n v="0.38000100000000003"/>
    <n v="6.6725371962680045E-3"/>
    <x v="0"/>
    <x v="1"/>
    <x v="0"/>
  </r>
  <r>
    <x v="176"/>
    <s v="ORCL"/>
    <n v="57"/>
    <n v="57.330002"/>
    <x v="1"/>
    <x v="22"/>
    <x v="3"/>
    <n v="-0.33000200000000035"/>
    <n v="-5.7561832982318817E-3"/>
    <x v="0"/>
    <x v="2"/>
    <x v="0"/>
  </r>
  <r>
    <x v="177"/>
    <s v="ORCL"/>
    <n v="59.459999000000003"/>
    <n v="57"/>
    <x v="1"/>
    <x v="22"/>
    <x v="3"/>
    <n v="2.4599990000000034"/>
    <n v="4.3157877192982516E-2"/>
    <x v="0"/>
    <x v="1"/>
    <x v="0"/>
  </r>
  <r>
    <x v="178"/>
    <s v="ORCL"/>
    <n v="60.939999"/>
    <n v="59.459999000000003"/>
    <x v="1"/>
    <x v="22"/>
    <x v="3"/>
    <n v="1.4799999999999969"/>
    <n v="2.4890683230586613E-2"/>
    <x v="0"/>
    <x v="1"/>
    <x v="0"/>
  </r>
  <r>
    <x v="179"/>
    <s v="ORCL"/>
    <n v="60.43"/>
    <n v="60.939999"/>
    <x v="1"/>
    <x v="22"/>
    <x v="3"/>
    <n v="-0.50999900000000054"/>
    <n v="-8.3688711580057716E-3"/>
    <x v="0"/>
    <x v="2"/>
    <x v="0"/>
  </r>
  <r>
    <x v="180"/>
    <s v="ORCL"/>
    <n v="60.18"/>
    <n v="60.43"/>
    <x v="1"/>
    <x v="22"/>
    <x v="3"/>
    <n v="-0.25"/>
    <n v="-4.1370180373986433E-3"/>
    <x v="0"/>
    <x v="2"/>
    <x v="0"/>
  </r>
  <r>
    <x v="181"/>
    <s v="ORCL"/>
    <n v="59.75"/>
    <n v="60.18"/>
    <x v="1"/>
    <x v="22"/>
    <x v="3"/>
    <n v="-0.42999999999999972"/>
    <n v="-7.1452309737454261E-3"/>
    <x v="0"/>
    <x v="2"/>
    <x v="0"/>
  </r>
  <r>
    <x v="182"/>
    <s v="ORCL"/>
    <n v="60.82"/>
    <n v="59.75"/>
    <x v="1"/>
    <x v="22"/>
    <x v="3"/>
    <n v="1.0700000000000003"/>
    <n v="1.7907949790794984E-2"/>
    <x v="0"/>
    <x v="1"/>
    <x v="0"/>
  </r>
  <r>
    <x v="183"/>
    <s v="ORCL"/>
    <n v="60.619999"/>
    <n v="60.82"/>
    <x v="1"/>
    <x v="22"/>
    <x v="3"/>
    <n v="-0.20000100000000032"/>
    <n v="-3.2884084182834648E-3"/>
    <x v="0"/>
    <x v="2"/>
    <x v="0"/>
  </r>
  <r>
    <x v="184"/>
    <s v="ORCL"/>
    <n v="58.959999000000003"/>
    <n v="60.619999"/>
    <x v="1"/>
    <x v="22"/>
    <x v="3"/>
    <n v="-1.6599999999999966"/>
    <n v="-2.7383702200324954E-2"/>
    <x v="0"/>
    <x v="2"/>
    <x v="0"/>
  </r>
  <r>
    <x v="185"/>
    <s v="ORCL"/>
    <n v="59.299999"/>
    <n v="58.959999000000003"/>
    <x v="1"/>
    <x v="22"/>
    <x v="3"/>
    <n v="0.33999999999999631"/>
    <n v="5.7666215360688234E-3"/>
    <x v="0"/>
    <x v="1"/>
    <x v="0"/>
  </r>
  <r>
    <x v="186"/>
    <s v="ORCL"/>
    <n v="59.799999"/>
    <n v="59.299999"/>
    <x v="1"/>
    <x v="22"/>
    <x v="3"/>
    <n v="0.5"/>
    <n v="8.4317033462344582E-3"/>
    <x v="0"/>
    <x v="1"/>
    <x v="0"/>
  </r>
  <r>
    <x v="187"/>
    <s v="ORCL"/>
    <n v="59.580002"/>
    <n v="59.799999"/>
    <x v="1"/>
    <x v="22"/>
    <x v="3"/>
    <n v="-0.21999699999999933"/>
    <n v="-3.6788796601819229E-3"/>
    <x v="0"/>
    <x v="2"/>
    <x v="0"/>
  </r>
  <r>
    <x v="188"/>
    <s v="ORCL"/>
    <n v="59.470001000000003"/>
    <n v="59.580002"/>
    <x v="1"/>
    <x v="22"/>
    <x v="3"/>
    <n v="-0.11000099999999691"/>
    <n v="-1.8462738554456059E-3"/>
    <x v="0"/>
    <x v="2"/>
    <x v="0"/>
  </r>
  <r>
    <x v="189"/>
    <s v="ORCL"/>
    <n v="59.700001"/>
    <n v="59.470001000000003"/>
    <x v="1"/>
    <x v="22"/>
    <x v="3"/>
    <n v="0.22999999999999687"/>
    <n v="3.8674961515470104E-3"/>
    <x v="0"/>
    <x v="1"/>
    <x v="0"/>
  </r>
  <r>
    <x v="190"/>
    <s v="ORCL"/>
    <n v="59.68"/>
    <n v="59.700001"/>
    <x v="1"/>
    <x v="22"/>
    <x v="3"/>
    <n v="-2.0001000000000602E-2"/>
    <n v="-3.3502512001633972E-4"/>
    <x v="0"/>
    <x v="2"/>
    <x v="0"/>
  </r>
  <r>
    <x v="191"/>
    <s v="ORCL"/>
    <n v="58.830002"/>
    <n v="59.68"/>
    <x v="1"/>
    <x v="22"/>
    <x v="3"/>
    <n v="-0.84999799999999937"/>
    <n v="-1.424259383378015E-2"/>
    <x v="0"/>
    <x v="2"/>
    <x v="0"/>
  </r>
  <r>
    <x v="192"/>
    <s v="ORCL"/>
    <n v="59.560001"/>
    <n v="58.830002"/>
    <x v="1"/>
    <x v="22"/>
    <x v="3"/>
    <n v="0.7299989999999994"/>
    <n v="1.2408617630167672E-2"/>
    <x v="0"/>
    <x v="1"/>
    <x v="0"/>
  </r>
  <r>
    <x v="193"/>
    <s v="ORCL"/>
    <n v="59.509998000000003"/>
    <n v="59.560001"/>
    <x v="1"/>
    <x v="22"/>
    <x v="3"/>
    <n v="-5.0002999999996689E-2"/>
    <n v="-8.3953994560874315E-4"/>
    <x v="0"/>
    <x v="2"/>
    <x v="0"/>
  </r>
  <r>
    <x v="194"/>
    <s v="ORCL"/>
    <n v="60.59"/>
    <n v="59.509998000000003"/>
    <x v="1"/>
    <x v="22"/>
    <x v="3"/>
    <n v="1.0800020000000004"/>
    <n v="1.8148244602528809E-2"/>
    <x v="0"/>
    <x v="1"/>
    <x v="0"/>
  </r>
  <r>
    <x v="195"/>
    <s v="ORCL"/>
    <n v="60.889999000000003"/>
    <n v="60.59"/>
    <x v="1"/>
    <x v="22"/>
    <x v="3"/>
    <n v="0.29999899999999968"/>
    <n v="4.9512955933322276E-3"/>
    <x v="0"/>
    <x v="1"/>
    <x v="0"/>
  </r>
  <r>
    <x v="196"/>
    <s v="ORCL"/>
    <n v="61.150002000000001"/>
    <n v="60.889999000000003"/>
    <x v="1"/>
    <x v="22"/>
    <x v="3"/>
    <n v="0.26000299999999754"/>
    <n v="4.2700444123836747E-3"/>
    <x v="0"/>
    <x v="1"/>
    <x v="0"/>
  </r>
  <r>
    <x v="197"/>
    <s v="ORCL"/>
    <n v="61.459999000000003"/>
    <n v="61.150002000000001"/>
    <x v="1"/>
    <x v="22"/>
    <x v="3"/>
    <n v="0.30999700000000274"/>
    <n v="5.069452000999162E-3"/>
    <x v="0"/>
    <x v="1"/>
    <x v="0"/>
  </r>
  <r>
    <x v="198"/>
    <s v="ORCL"/>
    <n v="60.970001000000003"/>
    <n v="61.459999000000003"/>
    <x v="1"/>
    <x v="22"/>
    <x v="3"/>
    <n v="-0.48999799999999993"/>
    <n v="-7.9726327362940556E-3"/>
    <x v="0"/>
    <x v="2"/>
    <x v="0"/>
  </r>
  <r>
    <x v="199"/>
    <s v="ORCL"/>
    <n v="60.959999000000003"/>
    <n v="60.970001000000003"/>
    <x v="1"/>
    <x v="22"/>
    <x v="3"/>
    <n v="-1.0002000000000066E-2"/>
    <n v="-1.6404788971546952E-4"/>
    <x v="0"/>
    <x v="2"/>
    <x v="0"/>
  </r>
  <r>
    <x v="200"/>
    <s v="ORCL"/>
    <n v="60.52"/>
    <n v="60.959999000000003"/>
    <x v="1"/>
    <x v="22"/>
    <x v="3"/>
    <n v="-0.43999900000000025"/>
    <n v="-7.2178314832321471E-3"/>
    <x v="0"/>
    <x v="2"/>
    <x v="0"/>
  </r>
  <r>
    <x v="201"/>
    <s v="ORCL"/>
    <n v="60.290000999999997"/>
    <n v="60.52"/>
    <x v="1"/>
    <x v="22"/>
    <x v="3"/>
    <n v="-0.2299990000000065"/>
    <n v="-3.8003800396564191E-3"/>
    <x v="0"/>
    <x v="2"/>
    <x v="0"/>
  </r>
  <r>
    <x v="202"/>
    <s v="ORCL"/>
    <n v="59.619999"/>
    <n v="60.290000999999997"/>
    <x v="1"/>
    <x v="22"/>
    <x v="3"/>
    <n v="-0.67000199999999666"/>
    <n v="-1.1112987044070486E-2"/>
    <x v="0"/>
    <x v="2"/>
    <x v="0"/>
  </r>
  <r>
    <x v="203"/>
    <s v="ORCL"/>
    <n v="59.75"/>
    <n v="59.619999"/>
    <x v="1"/>
    <x v="22"/>
    <x v="3"/>
    <n v="0.13000100000000003"/>
    <n v="2.1804931596862325E-3"/>
    <x v="0"/>
    <x v="1"/>
    <x v="0"/>
  </r>
  <r>
    <x v="204"/>
    <s v="ORCL"/>
    <n v="59.669998"/>
    <n v="59.75"/>
    <x v="1"/>
    <x v="22"/>
    <x v="3"/>
    <n v="-8.0002000000000351E-2"/>
    <n v="-1.3389456066945666E-3"/>
    <x v="0"/>
    <x v="2"/>
    <x v="0"/>
  </r>
  <r>
    <x v="205"/>
    <s v="ORCL"/>
    <n v="59.689999"/>
    <n v="59.669998"/>
    <x v="1"/>
    <x v="22"/>
    <x v="3"/>
    <n v="2.0001000000000602E-2"/>
    <n v="3.3519357584025061E-4"/>
    <x v="0"/>
    <x v="1"/>
    <x v="0"/>
  </r>
  <r>
    <x v="206"/>
    <s v="ORCL"/>
    <n v="59.900002000000001"/>
    <n v="59.689999"/>
    <x v="1"/>
    <x v="22"/>
    <x v="3"/>
    <n v="0.21000300000000038"/>
    <n v="3.5182275677371074E-3"/>
    <x v="0"/>
    <x v="1"/>
    <x v="0"/>
  </r>
  <r>
    <x v="207"/>
    <s v="ORCL"/>
    <n v="57.490001999999997"/>
    <n v="59.900002000000001"/>
    <x v="1"/>
    <x v="22"/>
    <x v="3"/>
    <n v="-2.4100000000000037"/>
    <n v="-4.0233721528089496E-2"/>
    <x v="0"/>
    <x v="2"/>
    <x v="0"/>
  </r>
  <r>
    <x v="208"/>
    <s v="ORCL"/>
    <n v="57.080002"/>
    <n v="57.490001999999997"/>
    <x v="1"/>
    <x v="22"/>
    <x v="3"/>
    <n v="-0.40999999999999659"/>
    <n v="-7.1316748258244385E-3"/>
    <x v="0"/>
    <x v="2"/>
    <x v="0"/>
  </r>
  <r>
    <x v="209"/>
    <s v="ORCL"/>
    <n v="55.59"/>
    <n v="57.080002"/>
    <x v="1"/>
    <x v="22"/>
    <x v="3"/>
    <n v="-1.4900019999999969"/>
    <n v="-2.6103748209399098E-2"/>
    <x v="0"/>
    <x v="2"/>
    <x v="0"/>
  </r>
  <r>
    <x v="210"/>
    <s v="ORCL"/>
    <n v="56.02"/>
    <n v="55.59"/>
    <x v="1"/>
    <x v="22"/>
    <x v="3"/>
    <n v="0.42999999999999972"/>
    <n v="7.7352041734124787E-3"/>
    <x v="0"/>
    <x v="1"/>
    <x v="0"/>
  </r>
  <r>
    <x v="211"/>
    <s v="ORCL"/>
    <n v="56.110000999999997"/>
    <n v="56.02"/>
    <x v="1"/>
    <x v="22"/>
    <x v="3"/>
    <n v="9.000099999999378E-2"/>
    <n v="1.606586933238018E-3"/>
    <x v="0"/>
    <x v="1"/>
    <x v="0"/>
  </r>
  <r>
    <x v="212"/>
    <s v="ORCL"/>
    <n v="56.450001"/>
    <n v="56.110000999999997"/>
    <x v="1"/>
    <x v="22"/>
    <x v="3"/>
    <n v="0.34000000000000341"/>
    <n v="6.0595258232129315E-3"/>
    <x v="0"/>
    <x v="1"/>
    <x v="0"/>
  </r>
  <r>
    <x v="213"/>
    <s v="ORCL"/>
    <n v="56.799999"/>
    <n v="56.450001"/>
    <x v="1"/>
    <x v="22"/>
    <x v="3"/>
    <n v="0.34999799999999937"/>
    <n v="6.2001416085005799E-3"/>
    <x v="0"/>
    <x v="1"/>
    <x v="0"/>
  </r>
  <r>
    <x v="214"/>
    <s v="ORCL"/>
    <n v="56.490001999999997"/>
    <n v="56.799999"/>
    <x v="1"/>
    <x v="22"/>
    <x v="3"/>
    <n v="-0.30999700000000274"/>
    <n v="-5.4576937580580369E-3"/>
    <x v="0"/>
    <x v="2"/>
    <x v="0"/>
  </r>
  <r>
    <x v="215"/>
    <s v="ORCL"/>
    <n v="56.66"/>
    <n v="56.490001999999997"/>
    <x v="1"/>
    <x v="22"/>
    <x v="3"/>
    <n v="0.16999799999999965"/>
    <n v="3.0093466804975446E-3"/>
    <x v="0"/>
    <x v="1"/>
    <x v="0"/>
  </r>
  <r>
    <x v="216"/>
    <s v="ORCL"/>
    <n v="56.799999"/>
    <n v="56.66"/>
    <x v="1"/>
    <x v="22"/>
    <x v="3"/>
    <n v="0.13999900000000309"/>
    <n v="2.4708612777974426E-3"/>
    <x v="0"/>
    <x v="1"/>
    <x v="0"/>
  </r>
  <r>
    <x v="217"/>
    <s v="ORCL"/>
    <n v="56.84"/>
    <n v="56.799999"/>
    <x v="1"/>
    <x v="22"/>
    <x v="3"/>
    <n v="4.0001000000003728E-2"/>
    <n v="7.0424297014518836E-4"/>
    <x v="0"/>
    <x v="1"/>
    <x v="0"/>
  </r>
  <r>
    <x v="218"/>
    <s v="ORCL"/>
    <n v="56.669998"/>
    <n v="56.84"/>
    <x v="1"/>
    <x v="22"/>
    <x v="3"/>
    <n v="-0.17000200000000376"/>
    <n v="-2.9908866995074553E-3"/>
    <x v="0"/>
    <x v="2"/>
    <x v="0"/>
  </r>
  <r>
    <x v="219"/>
    <s v="ORCL"/>
    <n v="57.200001"/>
    <n v="56.669998"/>
    <x v="1"/>
    <x v="22"/>
    <x v="3"/>
    <n v="0.53000300000000067"/>
    <n v="9.3524443039507549E-3"/>
    <x v="0"/>
    <x v="1"/>
    <x v="0"/>
  </r>
  <r>
    <x v="220"/>
    <s v="ORCL"/>
    <n v="56.450001"/>
    <n v="57.200001"/>
    <x v="1"/>
    <x v="22"/>
    <x v="3"/>
    <n v="-0.75"/>
    <n v="-1.3111887882659302E-2"/>
    <x v="0"/>
    <x v="2"/>
    <x v="0"/>
  </r>
  <r>
    <x v="221"/>
    <s v="ORCL"/>
    <n v="56.91"/>
    <n v="56.450001"/>
    <x v="1"/>
    <x v="22"/>
    <x v="3"/>
    <n v="0.45999899999999627"/>
    <n v="8.1487863924040727E-3"/>
    <x v="0"/>
    <x v="1"/>
    <x v="0"/>
  </r>
  <r>
    <x v="222"/>
    <s v="ORCL"/>
    <n v="57.150002000000001"/>
    <n v="56.91"/>
    <x v="1"/>
    <x v="22"/>
    <x v="3"/>
    <n v="0.24000200000000405"/>
    <n v="4.2172201722017934E-3"/>
    <x v="0"/>
    <x v="1"/>
    <x v="0"/>
  </r>
  <r>
    <x v="223"/>
    <s v="ORCL"/>
    <n v="57.119999"/>
    <n v="57.150002000000001"/>
    <x v="1"/>
    <x v="22"/>
    <x v="3"/>
    <n v="-3.0003000000000668E-2"/>
    <n v="-5.2498685826818815E-4"/>
    <x v="0"/>
    <x v="2"/>
    <x v="0"/>
  </r>
  <r>
    <x v="224"/>
    <s v="ORCL"/>
    <n v="56.25"/>
    <n v="57.119999"/>
    <x v="1"/>
    <x v="22"/>
    <x v="3"/>
    <n v="-0.86999899999999997"/>
    <n v="-1.5231075196622465E-2"/>
    <x v="0"/>
    <x v="2"/>
    <x v="0"/>
  </r>
  <r>
    <x v="225"/>
    <s v="ORCL"/>
    <n v="56.450001"/>
    <n v="56.25"/>
    <x v="1"/>
    <x v="22"/>
    <x v="3"/>
    <n v="0.20000100000000032"/>
    <n v="3.555573333333339E-3"/>
    <x v="0"/>
    <x v="1"/>
    <x v="0"/>
  </r>
  <r>
    <x v="226"/>
    <s v="ORCL"/>
    <n v="55.700001"/>
    <n v="56.450001"/>
    <x v="1"/>
    <x v="22"/>
    <x v="3"/>
    <n v="-0.75"/>
    <n v="-1.3286093653036428E-2"/>
    <x v="0"/>
    <x v="2"/>
    <x v="0"/>
  </r>
  <r>
    <x v="227"/>
    <s v="ORCL"/>
    <n v="56.080002"/>
    <n v="55.700001"/>
    <x v="1"/>
    <x v="22"/>
    <x v="3"/>
    <n v="0.38000100000000003"/>
    <n v="6.8222799493307014E-3"/>
    <x v="0"/>
    <x v="1"/>
    <x v="0"/>
  </r>
  <r>
    <x v="228"/>
    <s v="ORCL"/>
    <n v="57.57"/>
    <n v="56.080002"/>
    <x v="1"/>
    <x v="22"/>
    <x v="3"/>
    <n v="1.4899979999999999"/>
    <n v="2.6569150265008903E-2"/>
    <x v="0"/>
    <x v="1"/>
    <x v="0"/>
  </r>
  <r>
    <x v="229"/>
    <s v="ORCL"/>
    <n v="57.41"/>
    <n v="57.57"/>
    <x v="1"/>
    <x v="22"/>
    <x v="3"/>
    <n v="-0.16000000000000369"/>
    <n v="-2.779225290950212E-3"/>
    <x v="0"/>
    <x v="2"/>
    <x v="0"/>
  </r>
  <r>
    <x v="230"/>
    <s v="ORCL"/>
    <n v="57.759998000000003"/>
    <n v="57.41"/>
    <x v="1"/>
    <x v="22"/>
    <x v="3"/>
    <n v="0.34999800000000647"/>
    <n v="6.0964640306567933E-3"/>
    <x v="0"/>
    <x v="1"/>
    <x v="0"/>
  </r>
  <r>
    <x v="231"/>
    <s v="ORCL"/>
    <n v="57.720001000000003"/>
    <n v="57.759998000000003"/>
    <x v="1"/>
    <x v="22"/>
    <x v="3"/>
    <n v="-3.9996999999999616E-2"/>
    <n v="-6.9246886054254392E-4"/>
    <x v="0"/>
    <x v="2"/>
    <x v="0"/>
  </r>
  <r>
    <x v="232"/>
    <s v="ORCL"/>
    <n v="58.740001999999997"/>
    <n v="57.720001000000003"/>
    <x v="1"/>
    <x v="22"/>
    <x v="3"/>
    <n v="1.0200009999999935"/>
    <n v="1.7671534690375239E-2"/>
    <x v="0"/>
    <x v="1"/>
    <x v="0"/>
  </r>
  <r>
    <x v="233"/>
    <s v="ORCL"/>
    <n v="59.080002"/>
    <n v="58.740001999999997"/>
    <x v="1"/>
    <x v="22"/>
    <x v="3"/>
    <n v="0.34000000000000341"/>
    <n v="5.7882190742860962E-3"/>
    <x v="0"/>
    <x v="1"/>
    <x v="0"/>
  </r>
  <r>
    <x v="234"/>
    <s v="ORCL"/>
    <n v="59.27"/>
    <n v="59.080002"/>
    <x v="1"/>
    <x v="22"/>
    <x v="3"/>
    <n v="0.18999800000000278"/>
    <n v="3.2159443731908264E-3"/>
    <x v="0"/>
    <x v="1"/>
    <x v="0"/>
  </r>
  <r>
    <x v="235"/>
    <s v="ORCL"/>
    <n v="59.959999000000003"/>
    <n v="59.27"/>
    <x v="1"/>
    <x v="22"/>
    <x v="3"/>
    <n v="0.68999900000000025"/>
    <n v="1.1641623080816605E-2"/>
    <x v="0"/>
    <x v="1"/>
    <x v="0"/>
  </r>
  <r>
    <x v="236"/>
    <s v="ORCL"/>
    <n v="59.799999"/>
    <n v="59.959999000000003"/>
    <x v="1"/>
    <x v="22"/>
    <x v="3"/>
    <n v="-0.16000000000000369"/>
    <n v="-2.6684456749241055E-3"/>
    <x v="0"/>
    <x v="2"/>
    <x v="0"/>
  </r>
  <r>
    <x v="237"/>
    <s v="ORCL"/>
    <n v="59.029998999999997"/>
    <n v="59.799999"/>
    <x v="1"/>
    <x v="22"/>
    <x v="3"/>
    <n v="-0.77000000000000313"/>
    <n v="-1.2876254395924039E-2"/>
    <x v="0"/>
    <x v="2"/>
    <x v="0"/>
  </r>
  <r>
    <x v="238"/>
    <s v="ORCL"/>
    <n v="59.73"/>
    <n v="59.029998999999997"/>
    <x v="1"/>
    <x v="22"/>
    <x v="3"/>
    <n v="0.70000100000000032"/>
    <n v="1.1858394237817966E-2"/>
    <x v="0"/>
    <x v="1"/>
    <x v="0"/>
  </r>
  <r>
    <x v="239"/>
    <s v="ORCL"/>
    <n v="59.48"/>
    <n v="59.73"/>
    <x v="1"/>
    <x v="22"/>
    <x v="3"/>
    <n v="-0.25"/>
    <n v="-4.1855014230704844E-3"/>
    <x v="0"/>
    <x v="2"/>
    <x v="0"/>
  </r>
  <r>
    <x v="240"/>
    <s v="ORCL"/>
    <n v="60.610000999999997"/>
    <n v="59.48"/>
    <x v="1"/>
    <x v="22"/>
    <x v="3"/>
    <n v="1.130001"/>
    <n v="1.8997999327505045E-2"/>
    <x v="0"/>
    <x v="1"/>
    <x v="0"/>
  </r>
  <r>
    <x v="241"/>
    <s v="ORCL"/>
    <n v="60.759998000000003"/>
    <n v="60.610000999999997"/>
    <x v="1"/>
    <x v="22"/>
    <x v="3"/>
    <n v="0.14999700000000615"/>
    <n v="2.4747895978422135E-3"/>
    <x v="0"/>
    <x v="1"/>
    <x v="0"/>
  </r>
  <r>
    <x v="242"/>
    <s v="ORCL"/>
    <n v="61.860000999999997"/>
    <n v="60.759998000000003"/>
    <x v="1"/>
    <x v="22"/>
    <x v="3"/>
    <n v="1.1000029999999938"/>
    <n v="1.810406577037731E-2"/>
    <x v="0"/>
    <x v="1"/>
    <x v="0"/>
  </r>
  <r>
    <x v="243"/>
    <s v="ORCL"/>
    <n v="62.779998999999997"/>
    <n v="61.860000999999997"/>
    <x v="1"/>
    <x v="22"/>
    <x v="3"/>
    <n v="0.91999799999999965"/>
    <n v="1.4872259701386033E-2"/>
    <x v="0"/>
    <x v="1"/>
    <x v="0"/>
  </r>
  <r>
    <x v="244"/>
    <s v="ORCL"/>
    <n v="63.610000999999997"/>
    <n v="62.779998999999997"/>
    <x v="1"/>
    <x v="22"/>
    <x v="3"/>
    <n v="0.83000200000000035"/>
    <n v="1.3220803014030001E-2"/>
    <x v="0"/>
    <x v="1"/>
    <x v="0"/>
  </r>
  <r>
    <x v="245"/>
    <s v="ORCL"/>
    <n v="65.059997999999993"/>
    <n v="63.610000999999997"/>
    <x v="1"/>
    <x v="22"/>
    <x v="3"/>
    <n v="1.4499969999999962"/>
    <n v="2.2795110473272848E-2"/>
    <x v="0"/>
    <x v="1"/>
    <x v="0"/>
  </r>
  <r>
    <x v="246"/>
    <s v="ORCL"/>
    <n v="64.480002999999996"/>
    <n v="65.059997999999993"/>
    <x v="1"/>
    <x v="22"/>
    <x v="3"/>
    <n v="-0.57999499999999671"/>
    <n v="-8.9147712546808981E-3"/>
    <x v="0"/>
    <x v="2"/>
    <x v="0"/>
  </r>
  <r>
    <x v="247"/>
    <s v="ORCL"/>
    <n v="65.150002000000001"/>
    <n v="64.480002999999996"/>
    <x v="1"/>
    <x v="22"/>
    <x v="3"/>
    <n v="0.66999900000000423"/>
    <n v="1.0390802866432935E-2"/>
    <x v="0"/>
    <x v="1"/>
    <x v="0"/>
  </r>
  <r>
    <x v="248"/>
    <s v="ORCL"/>
    <n v="65.300003000000004"/>
    <n v="65.150002000000001"/>
    <x v="1"/>
    <x v="22"/>
    <x v="3"/>
    <n v="0.15000100000000316"/>
    <n v="2.3023944036103506E-3"/>
    <x v="0"/>
    <x v="1"/>
    <x v="0"/>
  </r>
  <r>
    <x v="249"/>
    <s v="ORCL"/>
    <n v="64.959998999999996"/>
    <n v="65.300003000000004"/>
    <x v="1"/>
    <x v="22"/>
    <x v="3"/>
    <n v="-0.34000400000000752"/>
    <n v="-5.2067991482329257E-3"/>
    <x v="0"/>
    <x v="2"/>
    <x v="0"/>
  </r>
  <r>
    <x v="250"/>
    <s v="ORCL"/>
    <n v="64.870002999999997"/>
    <n v="64.959998999999996"/>
    <x v="1"/>
    <x v="22"/>
    <x v="3"/>
    <n v="-8.9995999999999299E-2"/>
    <n v="-1.3854064252679453E-3"/>
    <x v="0"/>
    <x v="2"/>
    <x v="0"/>
  </r>
  <r>
    <x v="251"/>
    <s v="ORCL"/>
    <n v="64.459998999999996"/>
    <n v="64.870002999999997"/>
    <x v="1"/>
    <x v="22"/>
    <x v="3"/>
    <n v="-0.4100040000000007"/>
    <n v="-6.3203943431296081E-3"/>
    <x v="0"/>
    <x v="2"/>
    <x v="0"/>
  </r>
  <r>
    <x v="252"/>
    <s v="ORCL"/>
    <n v="64.400002000000001"/>
    <n v="64.459998999999996"/>
    <x v="1"/>
    <x v="22"/>
    <x v="3"/>
    <n v="-5.9996999999995637E-2"/>
    <n v="-9.3076327847903999E-4"/>
    <x v="0"/>
    <x v="2"/>
    <x v="0"/>
  </r>
  <r>
    <x v="253"/>
    <s v="ORCL"/>
    <n v="64.690002000000007"/>
    <n v="64.400002000000001"/>
    <x v="1"/>
    <x v="22"/>
    <x v="3"/>
    <n v="0.29000000000000625"/>
    <n v="4.5031054502142134E-3"/>
    <x v="0"/>
    <x v="1"/>
    <x v="0"/>
  </r>
  <r>
    <x v="254"/>
    <s v="ORCL"/>
    <n v="63.75"/>
    <n v="64.690002000000007"/>
    <x v="1"/>
    <x v="22"/>
    <x v="3"/>
    <n v="-0.94000200000000689"/>
    <n v="-1.4530869855283152E-2"/>
    <x v="0"/>
    <x v="2"/>
    <x v="0"/>
  </r>
  <r>
    <x v="255"/>
    <s v="ORCL"/>
    <n v="62.959999000000003"/>
    <n v="63.75"/>
    <x v="1"/>
    <x v="22"/>
    <x v="3"/>
    <n v="-0.79000099999999662"/>
    <n v="-1.2392172549019555E-2"/>
    <x v="0"/>
    <x v="2"/>
    <x v="0"/>
  </r>
  <r>
    <x v="256"/>
    <s v="ORCL"/>
    <n v="62.57"/>
    <n v="62.959999000000003"/>
    <x v="1"/>
    <x v="22"/>
    <x v="3"/>
    <n v="-0.38999900000000309"/>
    <n v="-6.194393363951659E-3"/>
    <x v="0"/>
    <x v="2"/>
    <x v="0"/>
  </r>
  <r>
    <x v="257"/>
    <s v="ORCL"/>
    <n v="63.07"/>
    <n v="62.57"/>
    <x v="1"/>
    <x v="22"/>
    <x v="3"/>
    <n v="0.5"/>
    <n v="7.9910500239731494E-3"/>
    <x v="0"/>
    <x v="1"/>
    <x v="0"/>
  </r>
  <r>
    <x v="258"/>
    <s v="ORCL"/>
    <n v="63.380001"/>
    <n v="63.07"/>
    <x v="1"/>
    <x v="22"/>
    <x v="3"/>
    <n v="0.31000099999999975"/>
    <n v="4.9151894720152172E-3"/>
    <x v="0"/>
    <x v="1"/>
    <x v="0"/>
  </r>
  <r>
    <x v="259"/>
    <s v="ORCL"/>
    <n v="63.029998999999997"/>
    <n v="63.380001"/>
    <x v="1"/>
    <x v="22"/>
    <x v="3"/>
    <n v="-0.35000200000000348"/>
    <n v="-5.5222782341073718E-3"/>
    <x v="0"/>
    <x v="2"/>
    <x v="0"/>
  </r>
  <r>
    <x v="260"/>
    <s v="ORCL"/>
    <n v="62.419998"/>
    <n v="63.029998999999997"/>
    <x v="1"/>
    <x v="22"/>
    <x v="3"/>
    <n v="-0.61000099999999691"/>
    <n v="-9.6779471629056656E-3"/>
    <x v="0"/>
    <x v="2"/>
    <x v="0"/>
  </r>
  <r>
    <x v="261"/>
    <s v="ORCL"/>
    <n v="62.060001"/>
    <n v="62.419998"/>
    <x v="1"/>
    <x v="22"/>
    <x v="3"/>
    <n v="-0.3599969999999999"/>
    <n v="-5.7673343725515641E-3"/>
    <x v="0"/>
    <x v="2"/>
    <x v="0"/>
  </r>
  <r>
    <x v="262"/>
    <s v="ORCL"/>
    <n v="61.599997999999999"/>
    <n v="62.060001"/>
    <x v="1"/>
    <x v="22"/>
    <x v="3"/>
    <n v="-0.46000300000000038"/>
    <n v="-7.412229980466813E-3"/>
    <x v="0"/>
    <x v="2"/>
    <x v="0"/>
  </r>
  <r>
    <x v="263"/>
    <s v="ORCL"/>
    <n v="61.779998999999997"/>
    <n v="61.599997999999999"/>
    <x v="1"/>
    <x v="22"/>
    <x v="3"/>
    <n v="0.18000099999999719"/>
    <n v="2.9220942507173003E-3"/>
    <x v="0"/>
    <x v="1"/>
    <x v="0"/>
  </r>
  <r>
    <x v="264"/>
    <s v="ORCL"/>
    <n v="61.290000999999997"/>
    <n v="61.779998999999997"/>
    <x v="1"/>
    <x v="22"/>
    <x v="3"/>
    <n v="-0.48999799999999993"/>
    <n v="-7.93133713064644E-3"/>
    <x v="0"/>
    <x v="2"/>
    <x v="0"/>
  </r>
  <r>
    <x v="265"/>
    <s v="ORCL"/>
    <n v="61.560001"/>
    <n v="61.290000999999997"/>
    <x v="1"/>
    <x v="22"/>
    <x v="3"/>
    <n v="0.27000000000000313"/>
    <n v="4.4052862717362841E-3"/>
    <x v="0"/>
    <x v="1"/>
    <x v="0"/>
  </r>
  <r>
    <x v="266"/>
    <s v="ORCL"/>
    <n v="61.209999000000003"/>
    <n v="61.560001"/>
    <x v="1"/>
    <x v="22"/>
    <x v="3"/>
    <n v="-0.35000199999999637"/>
    <n v="-5.6855424677461647E-3"/>
    <x v="0"/>
    <x v="2"/>
    <x v="0"/>
  </r>
  <r>
    <x v="267"/>
    <s v="ORCL"/>
    <n v="60.360000999999997"/>
    <n v="61.209999000000003"/>
    <x v="1"/>
    <x v="22"/>
    <x v="3"/>
    <n v="-0.84999800000000647"/>
    <n v="-1.3886587385829012E-2"/>
    <x v="0"/>
    <x v="2"/>
    <x v="0"/>
  </r>
  <r>
    <x v="268"/>
    <s v="ORCL"/>
    <n v="60.900002000000001"/>
    <n v="60.360000999999997"/>
    <x v="1"/>
    <x v="22"/>
    <x v="3"/>
    <n v="0.54000100000000373"/>
    <n v="8.9463384866412411E-3"/>
    <x v="0"/>
    <x v="1"/>
    <x v="0"/>
  </r>
  <r>
    <x v="269"/>
    <s v="ORCL"/>
    <n v="61.799999"/>
    <n v="60.900002000000001"/>
    <x v="1"/>
    <x v="22"/>
    <x v="3"/>
    <n v="0.89999699999999905"/>
    <n v="1.4778275376739709E-2"/>
    <x v="0"/>
    <x v="1"/>
    <x v="0"/>
  </r>
  <r>
    <x v="270"/>
    <s v="ORCL"/>
    <n v="62.549999"/>
    <n v="61.799999"/>
    <x v="1"/>
    <x v="22"/>
    <x v="3"/>
    <n v="0.75"/>
    <n v="1.2135922526471239E-2"/>
    <x v="0"/>
    <x v="1"/>
    <x v="0"/>
  </r>
  <r>
    <x v="271"/>
    <s v="ORCL"/>
    <n v="61.220001000000003"/>
    <n v="62.549999"/>
    <x v="1"/>
    <x v="22"/>
    <x v="3"/>
    <n v="-1.3299979999999962"/>
    <n v="-2.1262957973828205E-2"/>
    <x v="0"/>
    <x v="2"/>
    <x v="0"/>
  </r>
  <r>
    <x v="272"/>
    <s v="ORCL"/>
    <n v="60.43"/>
    <n v="61.220001000000003"/>
    <x v="1"/>
    <x v="22"/>
    <x v="3"/>
    <n v="-0.79000100000000373"/>
    <n v="-1.2904295770919763E-2"/>
    <x v="0"/>
    <x v="2"/>
    <x v="0"/>
  </r>
  <r>
    <x v="273"/>
    <s v="ORCL"/>
    <n v="61.509998000000003"/>
    <n v="60.43"/>
    <x v="1"/>
    <x v="22"/>
    <x v="3"/>
    <n v="1.0799980000000033"/>
    <n v="1.7871884825417895E-2"/>
    <x v="0"/>
    <x v="1"/>
    <x v="0"/>
  </r>
  <r>
    <x v="274"/>
    <s v="ORCL"/>
    <n v="62.369999"/>
    <n v="61.509998000000003"/>
    <x v="1"/>
    <x v="22"/>
    <x v="3"/>
    <n v="0.86000099999999691"/>
    <n v="1.3981483140350564E-2"/>
    <x v="0"/>
    <x v="1"/>
    <x v="0"/>
  </r>
  <r>
    <x v="275"/>
    <s v="ORCL"/>
    <n v="62.169998"/>
    <n v="62.369999"/>
    <x v="1"/>
    <x v="22"/>
    <x v="3"/>
    <n v="-0.20000100000000032"/>
    <n v="-3.2066859580998281E-3"/>
    <x v="0"/>
    <x v="2"/>
    <x v="0"/>
  </r>
  <r>
    <x v="276"/>
    <s v="ORCL"/>
    <n v="63.349997999999999"/>
    <n v="62.169998"/>
    <x v="1"/>
    <x v="22"/>
    <x v="3"/>
    <n v="1.1799999999999997"/>
    <n v="1.8980216148631688E-2"/>
    <x v="0"/>
    <x v="1"/>
    <x v="0"/>
  </r>
  <r>
    <x v="277"/>
    <s v="ORCL"/>
    <n v="63.599997999999999"/>
    <n v="63.349997999999999"/>
    <x v="1"/>
    <x v="22"/>
    <x v="3"/>
    <n v="0.25"/>
    <n v="3.946330037768904E-3"/>
    <x v="0"/>
    <x v="1"/>
    <x v="0"/>
  </r>
  <r>
    <x v="278"/>
    <s v="ORCL"/>
    <n v="63.110000999999997"/>
    <n v="63.599997999999999"/>
    <x v="1"/>
    <x v="22"/>
    <x v="3"/>
    <n v="-0.48999700000000246"/>
    <n v="-7.7043555881873213E-3"/>
    <x v="0"/>
    <x v="2"/>
    <x v="0"/>
  </r>
  <r>
    <x v="279"/>
    <s v="ORCL"/>
    <n v="63.669998"/>
    <n v="63.110000999999997"/>
    <x v="1"/>
    <x v="22"/>
    <x v="3"/>
    <n v="0.55999700000000274"/>
    <n v="8.8733479817248422E-3"/>
    <x v="0"/>
    <x v="1"/>
    <x v="0"/>
  </r>
  <r>
    <x v="280"/>
    <s v="ORCL"/>
    <n v="63.27"/>
    <n v="63.669998"/>
    <x v="1"/>
    <x v="22"/>
    <x v="3"/>
    <n v="-0.39999799999999652"/>
    <n v="-6.2823623773318876E-3"/>
    <x v="0"/>
    <x v="2"/>
    <x v="0"/>
  </r>
  <r>
    <x v="281"/>
    <s v="ORCL"/>
    <n v="62.700001"/>
    <n v="63.27"/>
    <x v="1"/>
    <x v="22"/>
    <x v="3"/>
    <n v="-0.56999900000000281"/>
    <n v="-9.00899320373009E-3"/>
    <x v="0"/>
    <x v="2"/>
    <x v="0"/>
  </r>
  <r>
    <x v="282"/>
    <s v="ORCL"/>
    <n v="63.080002"/>
    <n v="62.700001"/>
    <x v="1"/>
    <x v="22"/>
    <x v="3"/>
    <n v="0.38000100000000003"/>
    <n v="6.0606219129087421E-3"/>
    <x v="0"/>
    <x v="1"/>
    <x v="0"/>
  </r>
  <r>
    <x v="283"/>
    <s v="ORCL"/>
    <n v="62.139999000000003"/>
    <n v="63.080002"/>
    <x v="1"/>
    <x v="22"/>
    <x v="3"/>
    <n v="-0.94000299999999726"/>
    <n v="-1.4901759197788187E-2"/>
    <x v="0"/>
    <x v="2"/>
    <x v="0"/>
  </r>
  <r>
    <x v="284"/>
    <s v="ORCL"/>
    <n v="62.09"/>
    <n v="62.139999000000003"/>
    <x v="1"/>
    <x v="22"/>
    <x v="3"/>
    <n v="-4.9998999999999683E-2"/>
    <n v="-8.0461861610264395E-4"/>
    <x v="0"/>
    <x v="2"/>
    <x v="0"/>
  </r>
  <r>
    <x v="285"/>
    <s v="ORCL"/>
    <n v="62.07"/>
    <n v="62.09"/>
    <x v="1"/>
    <x v="22"/>
    <x v="3"/>
    <n v="-2.0000000000003126E-2"/>
    <n v="-3.2211306168470163E-4"/>
    <x v="0"/>
    <x v="2"/>
    <x v="0"/>
  </r>
  <r>
    <x v="286"/>
    <s v="ORCL"/>
    <n v="61.130001"/>
    <n v="62.07"/>
    <x v="1"/>
    <x v="22"/>
    <x v="3"/>
    <n v="-0.93999900000000025"/>
    <n v="-1.5144175930401163E-2"/>
    <x v="0"/>
    <x v="2"/>
    <x v="0"/>
  </r>
  <r>
    <x v="287"/>
    <s v="ORCL"/>
    <n v="64.449996999999996"/>
    <n v="61.130001"/>
    <x v="1"/>
    <x v="22"/>
    <x v="3"/>
    <n v="3.3199959999999962"/>
    <n v="5.4310419527066528E-2"/>
    <x v="0"/>
    <x v="1"/>
    <x v="0"/>
  </r>
  <r>
    <x v="288"/>
    <s v="ORCL"/>
    <n v="64.5"/>
    <n v="64.449996999999996"/>
    <x v="1"/>
    <x v="22"/>
    <x v="3"/>
    <n v="5.0003000000003794E-2"/>
    <n v="7.7584177389494367E-4"/>
    <x v="0"/>
    <x v="1"/>
    <x v="0"/>
  </r>
  <r>
    <x v="289"/>
    <s v="ORCL"/>
    <n v="64.699996999999996"/>
    <n v="64.5"/>
    <x v="1"/>
    <x v="22"/>
    <x v="3"/>
    <n v="0.19999699999999621"/>
    <n v="3.1007286821704838E-3"/>
    <x v="0"/>
    <x v="1"/>
    <x v="0"/>
  </r>
  <r>
    <x v="290"/>
    <s v="ORCL"/>
    <n v="65.300003000000004"/>
    <n v="64.699996999999996"/>
    <x v="1"/>
    <x v="22"/>
    <x v="3"/>
    <n v="0.60000600000000759"/>
    <n v="9.2736634902781771E-3"/>
    <x v="0"/>
    <x v="1"/>
    <x v="0"/>
  </r>
  <r>
    <x v="291"/>
    <s v="ORCL"/>
    <n v="64.510002"/>
    <n v="65.300003000000004"/>
    <x v="1"/>
    <x v="22"/>
    <x v="3"/>
    <n v="-0.79000100000000373"/>
    <n v="-1.2098023946492065E-2"/>
    <x v="0"/>
    <x v="2"/>
    <x v="0"/>
  </r>
  <r>
    <x v="292"/>
    <s v="ORCL"/>
    <n v="66.169998000000007"/>
    <n v="64.510002"/>
    <x v="1"/>
    <x v="22"/>
    <x v="3"/>
    <n v="1.6599960000000067"/>
    <n v="2.5732381778565232E-2"/>
    <x v="0"/>
    <x v="1"/>
    <x v="0"/>
  </r>
  <r>
    <x v="293"/>
    <s v="ORCL"/>
    <n v="66.660004000000001"/>
    <n v="66.169998000000007"/>
    <x v="1"/>
    <x v="22"/>
    <x v="3"/>
    <n v="0.49000599999999395"/>
    <n v="7.4052594047228758E-3"/>
    <x v="0"/>
    <x v="1"/>
    <x v="0"/>
  </r>
  <r>
    <x v="294"/>
    <s v="ORCL"/>
    <n v="66.910004000000001"/>
    <n v="66.660004000000001"/>
    <x v="1"/>
    <x v="22"/>
    <x v="3"/>
    <n v="0.25"/>
    <n v="3.7503748124587573E-3"/>
    <x v="0"/>
    <x v="1"/>
    <x v="0"/>
  </r>
  <r>
    <x v="295"/>
    <s v="ORCL"/>
    <n v="65.610000999999997"/>
    <n v="66.910004000000001"/>
    <x v="1"/>
    <x v="22"/>
    <x v="3"/>
    <n v="-1.3000030000000038"/>
    <n v="-1.9429127518808754E-2"/>
    <x v="0"/>
    <x v="2"/>
    <x v="0"/>
  </r>
  <r>
    <x v="296"/>
    <s v="ORCL"/>
    <n v="69.970000999999996"/>
    <n v="65.610000999999997"/>
    <x v="1"/>
    <x v="22"/>
    <x v="3"/>
    <n v="4.3599999999999994"/>
    <n v="6.6453283547427466E-2"/>
    <x v="0"/>
    <x v="1"/>
    <x v="0"/>
  </r>
  <r>
    <x v="297"/>
    <s v="ORCL"/>
    <n v="72.160004000000001"/>
    <n v="69.970000999999996"/>
    <x v="1"/>
    <x v="22"/>
    <x v="3"/>
    <n v="2.1900030000000044"/>
    <n v="3.129917062599448E-2"/>
    <x v="0"/>
    <x v="1"/>
    <x v="0"/>
  </r>
  <r>
    <x v="298"/>
    <s v="ORCL"/>
    <n v="72.639999000000003"/>
    <n v="72.160004000000001"/>
    <x v="1"/>
    <x v="22"/>
    <x v="3"/>
    <n v="0.47999500000000239"/>
    <n v="6.6518150414737005E-3"/>
    <x v="0"/>
    <x v="1"/>
    <x v="0"/>
  </r>
  <r>
    <x v="299"/>
    <s v="ORCL"/>
    <n v="72.120002999999997"/>
    <n v="72.639999000000003"/>
    <x v="1"/>
    <x v="22"/>
    <x v="3"/>
    <n v="-0.51999600000000612"/>
    <n v="-7.1585353408389514E-3"/>
    <x v="0"/>
    <x v="2"/>
    <x v="0"/>
  </r>
  <r>
    <x v="300"/>
    <s v="ORCL"/>
    <n v="67.410004000000001"/>
    <n v="72.120002999999997"/>
    <x v="1"/>
    <x v="22"/>
    <x v="3"/>
    <n v="-4.7099989999999963"/>
    <n v="-6.5307803717090759E-2"/>
    <x v="0"/>
    <x v="2"/>
    <x v="0"/>
  </r>
  <r>
    <x v="301"/>
    <s v="ORCL"/>
    <n v="67.160004000000001"/>
    <n v="67.410004000000001"/>
    <x v="1"/>
    <x v="22"/>
    <x v="3"/>
    <n v="-0.25"/>
    <n v="-3.7086483483964785E-3"/>
    <x v="0"/>
    <x v="2"/>
    <x v="0"/>
  </r>
  <r>
    <x v="302"/>
    <s v="ORCL"/>
    <n v="67.730002999999996"/>
    <n v="67.160004000000001"/>
    <x v="1"/>
    <x v="22"/>
    <x v="3"/>
    <n v="0.5699989999999957"/>
    <n v="8.4871793634794263E-3"/>
    <x v="0"/>
    <x v="1"/>
    <x v="0"/>
  </r>
  <r>
    <x v="303"/>
    <s v="ORCL"/>
    <n v="66.849997999999999"/>
    <n v="67.730002999999996"/>
    <x v="1"/>
    <x v="22"/>
    <x v="3"/>
    <n v="-0.88000499999999704"/>
    <n v="-1.2992838639029693E-2"/>
    <x v="0"/>
    <x v="2"/>
    <x v="0"/>
  </r>
  <r>
    <x v="304"/>
    <s v="ORCL"/>
    <n v="66.220000999999996"/>
    <n v="66.849997999999999"/>
    <x v="1"/>
    <x v="22"/>
    <x v="3"/>
    <n v="-0.62999700000000303"/>
    <n v="-9.4240391749899986E-3"/>
    <x v="0"/>
    <x v="2"/>
    <x v="0"/>
  </r>
  <r>
    <x v="305"/>
    <s v="ORCL"/>
    <n v="66.739998"/>
    <n v="66.220000999999996"/>
    <x v="1"/>
    <x v="22"/>
    <x v="3"/>
    <n v="0.5199970000000036"/>
    <n v="7.852567081658662E-3"/>
    <x v="0"/>
    <x v="1"/>
    <x v="0"/>
  </r>
  <r>
    <x v="306"/>
    <s v="ORCL"/>
    <n v="66.260002"/>
    <n v="66.739998"/>
    <x v="1"/>
    <x v="22"/>
    <x v="3"/>
    <n v="-0.47999599999999987"/>
    <n v="-7.1920289838786015E-3"/>
    <x v="0"/>
    <x v="2"/>
    <x v="0"/>
  </r>
  <r>
    <x v="307"/>
    <s v="ORCL"/>
    <n v="66.319999999999993"/>
    <n v="66.260002"/>
    <x v="1"/>
    <x v="22"/>
    <x v="3"/>
    <n v="5.9997999999993112E-2"/>
    <n v="9.0549348308189171E-4"/>
    <x v="0"/>
    <x v="1"/>
    <x v="0"/>
  </r>
  <r>
    <x v="308"/>
    <s v="ORCL"/>
    <n v="67.269997000000004"/>
    <n v="66.319999999999993"/>
    <x v="1"/>
    <x v="22"/>
    <x v="3"/>
    <n v="0.94999700000001042"/>
    <n v="1.4324442098914513E-2"/>
    <x v="0"/>
    <x v="1"/>
    <x v="0"/>
  </r>
  <r>
    <x v="309"/>
    <s v="ORCL"/>
    <n v="66.830001999999993"/>
    <n v="67.269997000000004"/>
    <x v="1"/>
    <x v="22"/>
    <x v="3"/>
    <n v="-0.43999500000001035"/>
    <n v="-6.5407316726951888E-3"/>
    <x v="0"/>
    <x v="2"/>
    <x v="0"/>
  </r>
  <r>
    <x v="310"/>
    <s v="ORCL"/>
    <n v="68.629997000000003"/>
    <n v="66.830001999999993"/>
    <x v="1"/>
    <x v="22"/>
    <x v="3"/>
    <n v="1.7999950000000098"/>
    <n v="2.6933936048662843E-2"/>
    <x v="0"/>
    <x v="1"/>
    <x v="0"/>
  </r>
  <r>
    <x v="311"/>
    <s v="ORCL"/>
    <n v="70.25"/>
    <n v="68.629997000000003"/>
    <x v="1"/>
    <x v="22"/>
    <x v="3"/>
    <n v="1.620002999999997"/>
    <n v="2.3604882279100157E-2"/>
    <x v="0"/>
    <x v="1"/>
    <x v="0"/>
  </r>
  <r>
    <x v="312"/>
    <s v="ORCL"/>
    <n v="71.129997000000003"/>
    <n v="70.25"/>
    <x v="1"/>
    <x v="22"/>
    <x v="3"/>
    <n v="0.87999700000000303"/>
    <n v="1.2526647686832783E-2"/>
    <x v="0"/>
    <x v="1"/>
    <x v="0"/>
  </r>
  <r>
    <x v="313"/>
    <s v="ORCL"/>
    <n v="70.550003000000004"/>
    <n v="71.129997000000003"/>
    <x v="1"/>
    <x v="22"/>
    <x v="3"/>
    <n v="-0.57999399999999923"/>
    <n v="-8.1540000627302045E-3"/>
    <x v="0"/>
    <x v="2"/>
    <x v="0"/>
  </r>
  <r>
    <x v="314"/>
    <s v="ORCL"/>
    <n v="70.169998000000007"/>
    <n v="70.550003000000004"/>
    <x v="1"/>
    <x v="22"/>
    <x v="3"/>
    <n v="-0.38000499999999704"/>
    <n v="-5.3863215285759377E-3"/>
    <x v="0"/>
    <x v="2"/>
    <x v="0"/>
  </r>
  <r>
    <x v="315"/>
    <s v="ORCL"/>
    <n v="71.809997999999993"/>
    <n v="70.169998000000007"/>
    <x v="1"/>
    <x v="22"/>
    <x v="3"/>
    <n v="1.6399999999999864"/>
    <n v="2.3371811981525013E-2"/>
    <x v="0"/>
    <x v="1"/>
    <x v="0"/>
  </r>
  <r>
    <x v="316"/>
    <s v="ORCL"/>
    <n v="74.160004000000001"/>
    <n v="71.809997999999993"/>
    <x v="1"/>
    <x v="22"/>
    <x v="3"/>
    <n v="2.3500060000000076"/>
    <n v="3.2725331645323368E-2"/>
    <x v="0"/>
    <x v="1"/>
    <x v="0"/>
  </r>
  <r>
    <x v="317"/>
    <s v="ORCL"/>
    <n v="74.279999000000004"/>
    <n v="74.160004000000001"/>
    <x v="1"/>
    <x v="22"/>
    <x v="3"/>
    <n v="0.11999500000000296"/>
    <n v="1.6180554682818378E-3"/>
    <x v="0"/>
    <x v="1"/>
    <x v="0"/>
  </r>
  <r>
    <x v="318"/>
    <s v="ORCL"/>
    <n v="74.069999999999993"/>
    <n v="74.279999000000004"/>
    <x v="1"/>
    <x v="22"/>
    <x v="3"/>
    <n v="-0.20999900000001048"/>
    <n v="-2.8271271247595261E-3"/>
    <x v="0"/>
    <x v="2"/>
    <x v="0"/>
  </r>
  <r>
    <x v="319"/>
    <s v="ORCL"/>
    <n v="75.279999000000004"/>
    <n v="74.069999999999993"/>
    <x v="1"/>
    <x v="22"/>
    <x v="3"/>
    <n v="1.2099990000000105"/>
    <n v="1.6335884973673696E-2"/>
    <x v="0"/>
    <x v="1"/>
    <x v="0"/>
  </r>
  <r>
    <x v="320"/>
    <s v="ORCL"/>
    <n v="75.580001999999993"/>
    <n v="75.279999000000004"/>
    <x v="1"/>
    <x v="22"/>
    <x v="3"/>
    <n v="0.30000299999998958"/>
    <n v="3.9851621145742784E-3"/>
    <x v="0"/>
    <x v="1"/>
    <x v="0"/>
  </r>
  <r>
    <x v="321"/>
    <s v="ORCL"/>
    <n v="76.120002999999997"/>
    <n v="75.580001999999993"/>
    <x v="1"/>
    <x v="22"/>
    <x v="3"/>
    <n v="0.54000100000000373"/>
    <n v="7.1447603295909379E-3"/>
    <x v="0"/>
    <x v="1"/>
    <x v="0"/>
  </r>
  <r>
    <x v="322"/>
    <s v="ORCL"/>
    <n v="76.669998000000007"/>
    <n v="76.120002999999997"/>
    <x v="1"/>
    <x v="22"/>
    <x v="3"/>
    <n v="0.54999500000000978"/>
    <n v="7.2253675554901095E-3"/>
    <x v="0"/>
    <x v="1"/>
    <x v="0"/>
  </r>
  <r>
    <x v="323"/>
    <s v="ORCL"/>
    <n v="76.819999999999993"/>
    <n v="76.669998000000007"/>
    <x v="1"/>
    <x v="22"/>
    <x v="3"/>
    <n v="0.15000199999998642"/>
    <n v="1.9564628135243516E-3"/>
    <x v="0"/>
    <x v="1"/>
    <x v="0"/>
  </r>
  <r>
    <x v="324"/>
    <s v="ORCL"/>
    <n v="78.290001000000004"/>
    <n v="76.819999999999993"/>
    <x v="1"/>
    <x v="22"/>
    <x v="3"/>
    <n v="1.4700010000000105"/>
    <n v="1.9135654777401857E-2"/>
    <x v="0"/>
    <x v="1"/>
    <x v="0"/>
  </r>
  <r>
    <x v="325"/>
    <s v="ORCL"/>
    <n v="78.949996999999996"/>
    <n v="78.290001000000004"/>
    <x v="1"/>
    <x v="22"/>
    <x v="3"/>
    <n v="0.65999599999999248"/>
    <n v="8.4301442274856073E-3"/>
    <x v="0"/>
    <x v="1"/>
    <x v="0"/>
  </r>
  <r>
    <x v="326"/>
    <s v="ORCL"/>
    <n v="78.75"/>
    <n v="78.949996999999996"/>
    <x v="1"/>
    <x v="22"/>
    <x v="3"/>
    <n v="-0.19999699999999621"/>
    <n v="-2.5332109892289953E-3"/>
    <x v="0"/>
    <x v="2"/>
    <x v="0"/>
  </r>
  <r>
    <x v="327"/>
    <s v="ORCL"/>
    <n v="79.239998"/>
    <n v="78.75"/>
    <x v="1"/>
    <x v="22"/>
    <x v="3"/>
    <n v="0.48999799999999993"/>
    <n v="6.2221968253968248E-3"/>
    <x v="0"/>
    <x v="1"/>
    <x v="0"/>
  </r>
  <r>
    <x v="328"/>
    <s v="ORCL"/>
    <n v="76.660004000000001"/>
    <n v="79.239998"/>
    <x v="1"/>
    <x v="22"/>
    <x v="3"/>
    <n v="-2.5799939999999992"/>
    <n v="-3.2559238580495663E-2"/>
    <x v="0"/>
    <x v="2"/>
    <x v="0"/>
  </r>
  <r>
    <x v="329"/>
    <s v="ORCL"/>
    <n v="74.870002999999997"/>
    <n v="76.660004000000001"/>
    <x v="1"/>
    <x v="22"/>
    <x v="3"/>
    <n v="-1.7900010000000037"/>
    <n v="-2.3349868335514355E-2"/>
    <x v="0"/>
    <x v="2"/>
    <x v="0"/>
  </r>
  <r>
    <x v="330"/>
    <s v="ORCL"/>
    <n v="74.970000999999996"/>
    <n v="74.870002999999997"/>
    <x v="1"/>
    <x v="22"/>
    <x v="3"/>
    <n v="9.9997999999999365E-2"/>
    <n v="1.3356216908392453E-3"/>
    <x v="0"/>
    <x v="1"/>
    <x v="0"/>
  </r>
  <r>
    <x v="331"/>
    <s v="ORCL"/>
    <n v="74.5"/>
    <n v="74.970000999999996"/>
    <x v="1"/>
    <x v="22"/>
    <x v="3"/>
    <n v="-0.47000099999999634"/>
    <n v="-6.2691875914473623E-3"/>
    <x v="0"/>
    <x v="2"/>
    <x v="0"/>
  </r>
  <r>
    <x v="332"/>
    <s v="ORCL"/>
    <n v="75.220000999999996"/>
    <n v="74.5"/>
    <x v="1"/>
    <x v="22"/>
    <x v="3"/>
    <n v="0.72000099999999634"/>
    <n v="9.6644429530200852E-3"/>
    <x v="0"/>
    <x v="1"/>
    <x v="0"/>
  </r>
  <r>
    <x v="333"/>
    <s v="ORCL"/>
    <n v="74.769997000000004"/>
    <n v="75.220000999999996"/>
    <x v="1"/>
    <x v="22"/>
    <x v="3"/>
    <n v="-0.45000399999999274"/>
    <n v="-5.9825045734842883E-3"/>
    <x v="0"/>
    <x v="2"/>
    <x v="0"/>
  </r>
  <r>
    <x v="334"/>
    <s v="ORCL"/>
    <n v="75.870002999999997"/>
    <n v="74.769997000000004"/>
    <x v="1"/>
    <x v="22"/>
    <x v="3"/>
    <n v="1.1000059999999934"/>
    <n v="1.4711863636961137E-2"/>
    <x v="0"/>
    <x v="1"/>
    <x v="0"/>
  </r>
  <r>
    <x v="335"/>
    <s v="ORCL"/>
    <n v="75.790001000000004"/>
    <n v="75.870002999999997"/>
    <x v="1"/>
    <x v="22"/>
    <x v="3"/>
    <n v="-8.0001999999993245E-2"/>
    <n v="-1.0544615373218483E-3"/>
    <x v="0"/>
    <x v="2"/>
    <x v="0"/>
  </r>
  <r>
    <x v="336"/>
    <s v="ORCL"/>
    <n v="77.330001999999993"/>
    <n v="75.790001000000004"/>
    <x v="1"/>
    <x v="22"/>
    <x v="3"/>
    <n v="1.5400009999999895"/>
    <n v="2.0319316264423713E-2"/>
    <x v="0"/>
    <x v="1"/>
    <x v="0"/>
  </r>
  <r>
    <x v="337"/>
    <s v="ORCL"/>
    <n v="78.529999000000004"/>
    <n v="77.330001999999993"/>
    <x v="1"/>
    <x v="22"/>
    <x v="3"/>
    <n v="1.1999970000000104"/>
    <n v="1.5517871058635309E-2"/>
    <x v="0"/>
    <x v="1"/>
    <x v="0"/>
  </r>
  <r>
    <x v="338"/>
    <s v="ORCL"/>
    <n v="79.190002000000007"/>
    <n v="78.529999000000004"/>
    <x v="1"/>
    <x v="22"/>
    <x v="3"/>
    <n v="0.66000300000000323"/>
    <n v="8.4044697364634279E-3"/>
    <x v="0"/>
    <x v="1"/>
    <x v="0"/>
  </r>
  <r>
    <x v="339"/>
    <s v="ORCL"/>
    <n v="79.739998"/>
    <n v="79.190002000000007"/>
    <x v="1"/>
    <x v="22"/>
    <x v="3"/>
    <n v="0.54999599999999305"/>
    <n v="6.9452706921259199E-3"/>
    <x v="0"/>
    <x v="1"/>
    <x v="0"/>
  </r>
  <r>
    <x v="340"/>
    <s v="ORCL"/>
    <n v="80.400002000000001"/>
    <n v="79.739998"/>
    <x v="1"/>
    <x v="22"/>
    <x v="3"/>
    <n v="0.6600040000000007"/>
    <n v="8.2769502953837625E-3"/>
    <x v="0"/>
    <x v="1"/>
    <x v="0"/>
  </r>
  <r>
    <x v="341"/>
    <s v="ORCL"/>
    <n v="80.150002000000001"/>
    <n v="80.400002000000001"/>
    <x v="1"/>
    <x v="22"/>
    <x v="3"/>
    <n v="-0.25"/>
    <n v="-3.1094526589688391E-3"/>
    <x v="0"/>
    <x v="2"/>
    <x v="0"/>
  </r>
  <r>
    <x v="342"/>
    <s v="ORCL"/>
    <n v="77.690002000000007"/>
    <n v="80.150002000000001"/>
    <x v="1"/>
    <x v="22"/>
    <x v="3"/>
    <n v="-2.4599999999999937"/>
    <n v="-3.069245088727501E-2"/>
    <x v="0"/>
    <x v="2"/>
    <x v="0"/>
  </r>
  <r>
    <x v="343"/>
    <s v="ORCL"/>
    <n v="76.75"/>
    <n v="77.690002000000007"/>
    <x v="1"/>
    <x v="22"/>
    <x v="3"/>
    <n v="-0.94000200000000689"/>
    <n v="-1.2099394720056859E-2"/>
    <x v="0"/>
    <x v="2"/>
    <x v="0"/>
  </r>
  <r>
    <x v="344"/>
    <s v="ORCL"/>
    <n v="78.139999000000003"/>
    <n v="76.75"/>
    <x v="1"/>
    <x v="22"/>
    <x v="3"/>
    <n v="1.3899990000000031"/>
    <n v="1.8110736156351833E-2"/>
    <x v="0"/>
    <x v="1"/>
    <x v="0"/>
  </r>
  <r>
    <x v="345"/>
    <s v="ORCL"/>
    <n v="78.889999000000003"/>
    <n v="78.139999000000003"/>
    <x v="1"/>
    <x v="22"/>
    <x v="3"/>
    <n v="0.75"/>
    <n v="9.598157276659294E-3"/>
    <x v="0"/>
    <x v="1"/>
    <x v="0"/>
  </r>
  <r>
    <x v="346"/>
    <s v="ORCL"/>
    <n v="79.080001999999993"/>
    <n v="78.889999000000003"/>
    <x v="1"/>
    <x v="22"/>
    <x v="3"/>
    <n v="0.19000299999999015"/>
    <n v="2.408454841024781E-3"/>
    <x v="0"/>
    <x v="1"/>
    <x v="0"/>
  </r>
  <r>
    <x v="347"/>
    <s v="ORCL"/>
    <n v="78.690002000000007"/>
    <n v="79.080001999999993"/>
    <x v="1"/>
    <x v="22"/>
    <x v="3"/>
    <n v="-0.38999999999998636"/>
    <n v="-4.931714594544224E-3"/>
    <x v="0"/>
    <x v="2"/>
    <x v="0"/>
  </r>
  <r>
    <x v="348"/>
    <s v="ORCL"/>
    <n v="78.739998"/>
    <n v="78.690002000000007"/>
    <x v="1"/>
    <x v="22"/>
    <x v="3"/>
    <n v="4.9995999999993046E-2"/>
    <n v="6.3535390429896087E-4"/>
    <x v="0"/>
    <x v="1"/>
    <x v="0"/>
  </r>
  <r>
    <x v="349"/>
    <s v="ORCL"/>
    <n v="78.720000999999996"/>
    <n v="78.739998"/>
    <x v="1"/>
    <x v="22"/>
    <x v="3"/>
    <n v="-1.9997000000003595E-2"/>
    <n v="-2.5396241437551973E-4"/>
    <x v="0"/>
    <x v="2"/>
    <x v="0"/>
  </r>
  <r>
    <x v="350"/>
    <s v="ORCL"/>
    <n v="79.029999000000004"/>
    <n v="78.720000999999996"/>
    <x v="1"/>
    <x v="22"/>
    <x v="3"/>
    <n v="0.30999800000000732"/>
    <n v="3.9379826735521425E-3"/>
    <x v="0"/>
    <x v="1"/>
    <x v="0"/>
  </r>
  <r>
    <x v="351"/>
    <s v="ORCL"/>
    <n v="79.379997000000003"/>
    <n v="79.029999000000004"/>
    <x v="1"/>
    <x v="22"/>
    <x v="3"/>
    <n v="0.34999799999999937"/>
    <n v="4.4286727119912956E-3"/>
    <x v="0"/>
    <x v="1"/>
    <x v="0"/>
  </r>
  <r>
    <x v="352"/>
    <s v="ORCL"/>
    <n v="78.830001999999993"/>
    <n v="79.379997000000003"/>
    <x v="1"/>
    <x v="22"/>
    <x v="3"/>
    <n v="-0.54999500000000978"/>
    <n v="-6.9286346785829402E-3"/>
    <x v="0"/>
    <x v="2"/>
    <x v="0"/>
  </r>
  <r>
    <x v="353"/>
    <s v="ORCL"/>
    <n v="79.260002"/>
    <n v="78.830001999999993"/>
    <x v="1"/>
    <x v="22"/>
    <x v="3"/>
    <n v="0.43000000000000682"/>
    <n v="5.4547759620760493E-3"/>
    <x v="0"/>
    <x v="1"/>
    <x v="0"/>
  </r>
  <r>
    <x v="354"/>
    <s v="ORCL"/>
    <n v="78.980002999999996"/>
    <n v="79.260002"/>
    <x v="1"/>
    <x v="22"/>
    <x v="3"/>
    <n v="-0.27999900000000366"/>
    <n v="-3.5326645588528204E-3"/>
    <x v="0"/>
    <x v="2"/>
    <x v="0"/>
  </r>
  <r>
    <x v="355"/>
    <s v="ORCL"/>
    <n v="78.739998"/>
    <n v="78.980002999999996"/>
    <x v="1"/>
    <x v="22"/>
    <x v="3"/>
    <n v="-0.24000499999999647"/>
    <n v="-3.0388071775585583E-3"/>
    <x v="0"/>
    <x v="2"/>
    <x v="0"/>
  </r>
  <r>
    <x v="356"/>
    <s v="ORCL"/>
    <n v="79.569999999999993"/>
    <n v="78.739998"/>
    <x v="1"/>
    <x v="22"/>
    <x v="3"/>
    <n v="0.83000199999999325"/>
    <n v="1.0541046749836001E-2"/>
    <x v="0"/>
    <x v="1"/>
    <x v="0"/>
  </r>
  <r>
    <x v="357"/>
    <s v="ORCL"/>
    <n v="80.269997000000004"/>
    <n v="79.569999999999993"/>
    <x v="1"/>
    <x v="22"/>
    <x v="3"/>
    <n v="0.69999700000001042"/>
    <n v="8.7972477064221493E-3"/>
    <x v="0"/>
    <x v="1"/>
    <x v="0"/>
  </r>
  <r>
    <x v="358"/>
    <s v="ORCL"/>
    <n v="81.089995999999999"/>
    <n v="80.269997000000004"/>
    <x v="1"/>
    <x v="22"/>
    <x v="3"/>
    <n v="0.8199989999999957"/>
    <n v="1.0215510535025878E-2"/>
    <x v="0"/>
    <x v="1"/>
    <x v="0"/>
  </r>
  <r>
    <x v="359"/>
    <s v="ORCL"/>
    <n v="82.889999000000003"/>
    <n v="81.089995999999999"/>
    <x v="1"/>
    <x v="22"/>
    <x v="3"/>
    <n v="1.8000030000000038"/>
    <n v="2.2197596359481923E-2"/>
    <x v="0"/>
    <x v="1"/>
    <x v="0"/>
  </r>
  <r>
    <x v="360"/>
    <s v="ORCL"/>
    <n v="83.940002000000007"/>
    <n v="82.889999000000003"/>
    <x v="1"/>
    <x v="22"/>
    <x v="3"/>
    <n v="1.0500030000000038"/>
    <n v="1.2667426862919901E-2"/>
    <x v="0"/>
    <x v="1"/>
    <x v="0"/>
  </r>
  <r>
    <x v="361"/>
    <s v="ORCL"/>
    <n v="84.610000999999997"/>
    <n v="83.940002000000007"/>
    <x v="1"/>
    <x v="22"/>
    <x v="3"/>
    <n v="0.66999899999999002"/>
    <n v="7.9818797240437285E-3"/>
    <x v="0"/>
    <x v="1"/>
    <x v="0"/>
  </r>
  <r>
    <x v="362"/>
    <s v="ORCL"/>
    <n v="84.519997000000004"/>
    <n v="84.610000999999997"/>
    <x v="1"/>
    <x v="22"/>
    <x v="3"/>
    <n v="-9.0003999999993312E-2"/>
    <n v="-1.0637513170575817E-3"/>
    <x v="0"/>
    <x v="2"/>
    <x v="0"/>
  </r>
  <r>
    <x v="363"/>
    <s v="ORCL"/>
    <n v="82.300003000000004"/>
    <n v="84.519997000000004"/>
    <x v="1"/>
    <x v="22"/>
    <x v="3"/>
    <n v="-2.2199939999999998"/>
    <n v="-2.6265902494057112E-2"/>
    <x v="0"/>
    <x v="2"/>
    <x v="0"/>
  </r>
  <r>
    <x v="364"/>
    <s v="ORCL"/>
    <n v="82.900002000000001"/>
    <n v="82.300003000000004"/>
    <x v="1"/>
    <x v="22"/>
    <x v="3"/>
    <n v="0.59999899999999684"/>
    <n v="7.2903885556358586E-3"/>
    <x v="0"/>
    <x v="1"/>
    <x v="0"/>
  </r>
  <r>
    <x v="365"/>
    <s v="ORCL"/>
    <n v="82.620002999999997"/>
    <n v="82.900002000000001"/>
    <x v="1"/>
    <x v="22"/>
    <x v="3"/>
    <n v="-0.27999900000000366"/>
    <n v="-3.3775511851013426E-3"/>
    <x v="0"/>
    <x v="2"/>
    <x v="0"/>
  </r>
  <r>
    <x v="366"/>
    <s v="ORCL"/>
    <n v="81.639999000000003"/>
    <n v="82.620002999999997"/>
    <x v="1"/>
    <x v="22"/>
    <x v="3"/>
    <n v="-0.98000399999999388"/>
    <n v="-1.1861582721075355E-2"/>
    <x v="0"/>
    <x v="2"/>
    <x v="0"/>
  </r>
  <r>
    <x v="367"/>
    <s v="ORCL"/>
    <n v="77.080001999999993"/>
    <n v="81.639999000000003"/>
    <x v="1"/>
    <x v="22"/>
    <x v="3"/>
    <n v="-4.5599970000000098"/>
    <n v="-5.5854936989894008E-2"/>
    <x v="0"/>
    <x v="2"/>
    <x v="0"/>
  </r>
  <r>
    <x v="368"/>
    <s v="ORCL"/>
    <n v="77.559997999999993"/>
    <n v="77.080001999999993"/>
    <x v="1"/>
    <x v="22"/>
    <x v="3"/>
    <n v="0.47999599999999987"/>
    <n v="6.2272442598016531E-3"/>
    <x v="0"/>
    <x v="1"/>
    <x v="0"/>
  </r>
  <r>
    <x v="369"/>
    <s v="ORCL"/>
    <n v="76.230002999999996"/>
    <n v="77.559997999999993"/>
    <x v="1"/>
    <x v="22"/>
    <x v="3"/>
    <n v="-1.3299949999999967"/>
    <n v="-1.7147950416398886E-2"/>
    <x v="0"/>
    <x v="2"/>
    <x v="0"/>
  </r>
  <r>
    <x v="370"/>
    <s v="ORCL"/>
    <n v="77.989998"/>
    <n v="76.230002999999996"/>
    <x v="1"/>
    <x v="22"/>
    <x v="3"/>
    <n v="1.7599950000000035"/>
    <n v="2.3087956588431508E-2"/>
    <x v="0"/>
    <x v="1"/>
    <x v="0"/>
  </r>
  <r>
    <x v="371"/>
    <s v="ORCL"/>
    <n v="78.680000000000007"/>
    <n v="77.989998"/>
    <x v="1"/>
    <x v="22"/>
    <x v="3"/>
    <n v="0.69000200000000689"/>
    <n v="8.8473139850575051E-3"/>
    <x v="0"/>
    <x v="1"/>
    <x v="0"/>
  </r>
  <r>
    <x v="372"/>
    <s v="ORCL"/>
    <n v="78.099997999999999"/>
    <n v="78.680000000000007"/>
    <x v="1"/>
    <x v="22"/>
    <x v="3"/>
    <n v="-0.58000200000000746"/>
    <n v="-7.3716573462126005E-3"/>
    <x v="0"/>
    <x v="2"/>
    <x v="0"/>
  </r>
  <r>
    <x v="373"/>
    <s v="ORCL"/>
    <n v="77.739998"/>
    <n v="78.099997999999999"/>
    <x v="1"/>
    <x v="22"/>
    <x v="3"/>
    <n v="-0.35999999999999943"/>
    <n v="-4.6094751500505727E-3"/>
    <x v="0"/>
    <x v="2"/>
    <x v="0"/>
  </r>
  <r>
    <x v="374"/>
    <s v="ORCL"/>
    <n v="78.459998999999996"/>
    <n v="77.739998"/>
    <x v="1"/>
    <x v="22"/>
    <x v="3"/>
    <n v="0.72000099999999634"/>
    <n v="9.2616544703280849E-3"/>
    <x v="0"/>
    <x v="1"/>
    <x v="0"/>
  </r>
  <r>
    <x v="375"/>
    <s v="ORCL"/>
    <n v="78.5"/>
    <n v="78.459998999999996"/>
    <x v="1"/>
    <x v="22"/>
    <x v="3"/>
    <n v="4.0001000000003728E-2"/>
    <n v="5.0982666976587309E-4"/>
    <x v="0"/>
    <x v="1"/>
    <x v="0"/>
  </r>
  <r>
    <x v="376"/>
    <s v="ORCL"/>
    <n v="78.099997999999999"/>
    <n v="78.5"/>
    <x v="1"/>
    <x v="22"/>
    <x v="3"/>
    <n v="-0.40000200000000063"/>
    <n v="-5.0955668789808995E-3"/>
    <x v="0"/>
    <x v="2"/>
    <x v="0"/>
  </r>
  <r>
    <x v="377"/>
    <s v="ORCL"/>
    <n v="77.839995999999999"/>
    <n v="78.099997999999999"/>
    <x v="1"/>
    <x v="22"/>
    <x v="3"/>
    <n v="-0.26000200000000007"/>
    <n v="-3.3290909943429199E-3"/>
    <x v="0"/>
    <x v="2"/>
    <x v="0"/>
  </r>
  <r>
    <x v="378"/>
    <s v="ORCL"/>
    <n v="79.540001000000004"/>
    <n v="77.839995999999999"/>
    <x v="1"/>
    <x v="22"/>
    <x v="3"/>
    <n v="1.7000050000000044"/>
    <n v="2.1839736476862159E-2"/>
    <x v="0"/>
    <x v="1"/>
    <x v="0"/>
  </r>
  <r>
    <x v="379"/>
    <s v="ORCL"/>
    <n v="81.819999999999993"/>
    <n v="79.540001000000004"/>
    <x v="1"/>
    <x v="22"/>
    <x v="3"/>
    <n v="2.2799989999999895"/>
    <n v="2.8664809798028407E-2"/>
    <x v="1"/>
    <x v="1"/>
    <x v="0"/>
  </r>
  <r>
    <x v="0"/>
    <s v="IBM"/>
    <n v="134.03999300000001"/>
    <m/>
    <x v="1"/>
    <x v="23"/>
    <x v="3"/>
    <m/>
    <m/>
    <x v="0"/>
    <x v="0"/>
    <x v="0"/>
  </r>
  <r>
    <x v="1"/>
    <s v="IBM"/>
    <n v="135.41999799999999"/>
    <n v="134.03999300000001"/>
    <x v="1"/>
    <x v="23"/>
    <x v="3"/>
    <n v="1.3800049999999828"/>
    <n v="1.0295472038707005E-2"/>
    <x v="0"/>
    <x v="1"/>
    <x v="0"/>
  </r>
  <r>
    <x v="2"/>
    <s v="IBM"/>
    <n v="134.33999600000001"/>
    <n v="135.41999799999999"/>
    <x v="1"/>
    <x v="23"/>
    <x v="3"/>
    <n v="-1.080001999999979"/>
    <n v="-7.9752031897089466E-3"/>
    <x v="0"/>
    <x v="2"/>
    <x v="0"/>
  </r>
  <r>
    <x v="3"/>
    <s v="IBM"/>
    <n v="134.10000600000001"/>
    <n v="134.33999600000001"/>
    <x v="1"/>
    <x v="23"/>
    <x v="3"/>
    <n v="-0.23999000000000592"/>
    <n v="-1.7864374508393308E-3"/>
    <x v="0"/>
    <x v="2"/>
    <x v="0"/>
  </r>
  <r>
    <x v="4"/>
    <s v="IBM"/>
    <n v="134.19000199999999"/>
    <n v="134.10000600000001"/>
    <x v="1"/>
    <x v="23"/>
    <x v="3"/>
    <n v="8.9995999999985088E-2"/>
    <n v="6.711110810836584E-4"/>
    <x v="0"/>
    <x v="1"/>
    <x v="0"/>
  </r>
  <r>
    <x v="5"/>
    <s v="IBM"/>
    <n v="135.30999800000001"/>
    <n v="134.19000199999999"/>
    <x v="1"/>
    <x v="23"/>
    <x v="3"/>
    <n v="1.1199960000000146"/>
    <n v="8.3463446106813131E-3"/>
    <x v="0"/>
    <x v="1"/>
    <x v="0"/>
  </r>
  <r>
    <x v="6"/>
    <s v="IBM"/>
    <n v="136.740005"/>
    <n v="135.30999800000001"/>
    <x v="1"/>
    <x v="23"/>
    <x v="3"/>
    <n v="1.4300069999999891"/>
    <n v="1.0568376477250329E-2"/>
    <x v="0"/>
    <x v="1"/>
    <x v="0"/>
  </r>
  <r>
    <x v="7"/>
    <s v="IBM"/>
    <n v="136.69000199999999"/>
    <n v="136.740005"/>
    <x v="1"/>
    <x v="23"/>
    <x v="3"/>
    <n v="-5.0003000000003794E-2"/>
    <n v="-3.656793781746885E-4"/>
    <x v="0"/>
    <x v="2"/>
    <x v="0"/>
  </r>
  <r>
    <x v="8"/>
    <s v="IBM"/>
    <n v="136.60000600000001"/>
    <n v="136.69000199999999"/>
    <x v="1"/>
    <x v="23"/>
    <x v="3"/>
    <n v="-8.9995999999985088E-2"/>
    <n v="-6.5839489855289558E-4"/>
    <x v="0"/>
    <x v="2"/>
    <x v="0"/>
  </r>
  <r>
    <x v="9"/>
    <s v="IBM"/>
    <n v="135.820007"/>
    <n v="136.60000600000001"/>
    <x v="1"/>
    <x v="23"/>
    <x v="3"/>
    <n v="-0.77999900000000366"/>
    <n v="-5.7100949175654036E-3"/>
    <x v="0"/>
    <x v="2"/>
    <x v="0"/>
  </r>
  <r>
    <x v="10"/>
    <s v="IBM"/>
    <n v="136.61999499999999"/>
    <n v="135.820007"/>
    <x v="1"/>
    <x v="23"/>
    <x v="3"/>
    <n v="0.79998799999998482"/>
    <n v="5.890060070457696E-3"/>
    <x v="0"/>
    <x v="1"/>
    <x v="0"/>
  </r>
  <r>
    <x v="11"/>
    <s v="IBM"/>
    <n v="137.979996"/>
    <n v="136.61999499999999"/>
    <x v="1"/>
    <x v="23"/>
    <x v="3"/>
    <n v="1.3600010000000111"/>
    <n v="9.9546263341614913E-3"/>
    <x v="0"/>
    <x v="1"/>
    <x v="0"/>
  </r>
  <r>
    <x v="12"/>
    <s v="IBM"/>
    <n v="138.30999800000001"/>
    <n v="137.979996"/>
    <x v="1"/>
    <x v="23"/>
    <x v="3"/>
    <n v="0.33000200000000746"/>
    <n v="2.3916655280958802E-3"/>
    <x v="0"/>
    <x v="1"/>
    <x v="0"/>
  </r>
  <r>
    <x v="13"/>
    <s v="IBM"/>
    <n v="139.16999799999999"/>
    <n v="138.30999800000001"/>
    <x v="1"/>
    <x v="23"/>
    <x v="3"/>
    <n v="0.85999999999998522"/>
    <n v="6.217916364946988E-3"/>
    <x v="0"/>
    <x v="1"/>
    <x v="0"/>
  </r>
  <r>
    <x v="14"/>
    <s v="IBM"/>
    <n v="143.88999899999999"/>
    <n v="139.16999799999999"/>
    <x v="1"/>
    <x v="23"/>
    <x v="3"/>
    <n v="4.7200009999999963"/>
    <n v="3.3915362993681988E-2"/>
    <x v="0"/>
    <x v="1"/>
    <x v="0"/>
  </r>
  <r>
    <x v="15"/>
    <s v="IBM"/>
    <n v="142.86999499999999"/>
    <n v="143.88999899999999"/>
    <x v="1"/>
    <x v="23"/>
    <x v="3"/>
    <n v="-1.0200040000000001"/>
    <n v="-7.0887761977119776E-3"/>
    <x v="0"/>
    <x v="2"/>
    <x v="0"/>
  </r>
  <r>
    <x v="16"/>
    <s v="IBM"/>
    <n v="140.55999800000001"/>
    <n v="142.86999499999999"/>
    <x v="1"/>
    <x v="23"/>
    <x v="3"/>
    <n v="-2.3099969999999814"/>
    <n v="-1.6168524398702342E-2"/>
    <x v="0"/>
    <x v="2"/>
    <x v="0"/>
  </r>
  <r>
    <x v="17"/>
    <s v="IBM"/>
    <n v="138.61999499999999"/>
    <n v="140.55999800000001"/>
    <x v="1"/>
    <x v="23"/>
    <x v="3"/>
    <n v="-1.9400030000000186"/>
    <n v="-1.3801956656260186E-2"/>
    <x v="0"/>
    <x v="2"/>
    <x v="0"/>
  </r>
  <r>
    <x v="18"/>
    <s v="IBM"/>
    <n v="139.550003"/>
    <n v="138.61999499999999"/>
    <x v="1"/>
    <x v="23"/>
    <x v="3"/>
    <n v="0.93000800000001504"/>
    <n v="6.709046555657538E-3"/>
    <x v="0"/>
    <x v="1"/>
    <x v="0"/>
  </r>
  <r>
    <x v="19"/>
    <s v="IBM"/>
    <n v="137.69000199999999"/>
    <n v="139.550003"/>
    <x v="1"/>
    <x v="23"/>
    <x v="3"/>
    <n v="-1.8600010000000111"/>
    <n v="-1.332856295244946E-2"/>
    <x v="0"/>
    <x v="2"/>
    <x v="0"/>
  </r>
  <r>
    <x v="20"/>
    <s v="IBM"/>
    <n v="136.770004"/>
    <n v="137.69000199999999"/>
    <x v="1"/>
    <x v="23"/>
    <x v="3"/>
    <n v="-0.91999799999999254"/>
    <n v="-6.6816616067736897E-3"/>
    <x v="0"/>
    <x v="2"/>
    <x v="0"/>
  </r>
  <r>
    <x v="21"/>
    <s v="IBM"/>
    <n v="143.729996"/>
    <n v="136.770004"/>
    <x v="1"/>
    <x v="23"/>
    <x v="3"/>
    <n v="6.9599919999999997"/>
    <n v="5.0888292728279806E-2"/>
    <x v="0"/>
    <x v="1"/>
    <x v="0"/>
  </r>
  <r>
    <x v="22"/>
    <s v="IBM"/>
    <n v="146.270004"/>
    <n v="143.729996"/>
    <x v="1"/>
    <x v="23"/>
    <x v="3"/>
    <n v="2.5400080000000003"/>
    <n v="1.7672080085495864E-2"/>
    <x v="0"/>
    <x v="1"/>
    <x v="0"/>
  </r>
  <r>
    <x v="23"/>
    <s v="IBM"/>
    <n v="149.11000100000001"/>
    <n v="146.270004"/>
    <x v="1"/>
    <x v="23"/>
    <x v="3"/>
    <n v="2.839997000000011"/>
    <n v="1.9416127178064554E-2"/>
    <x v="0"/>
    <x v="1"/>
    <x v="0"/>
  </r>
  <r>
    <x v="24"/>
    <s v="IBM"/>
    <n v="156.33000200000001"/>
    <n v="149.11000100000001"/>
    <x v="1"/>
    <x v="23"/>
    <x v="3"/>
    <n v="7.2200009999999963"/>
    <n v="4.8420635447517672E-2"/>
    <x v="0"/>
    <x v="1"/>
    <x v="0"/>
  </r>
  <r>
    <x v="25"/>
    <s v="IBM"/>
    <n v="156.759995"/>
    <n v="156.33000200000001"/>
    <x v="1"/>
    <x v="23"/>
    <x v="3"/>
    <n v="0.42999299999999607"/>
    <n v="2.7505468847879634E-3"/>
    <x v="0"/>
    <x v="1"/>
    <x v="0"/>
  </r>
  <r>
    <x v="26"/>
    <s v="IBM"/>
    <n v="153.41000399999999"/>
    <n v="156.759995"/>
    <x v="1"/>
    <x v="23"/>
    <x v="3"/>
    <n v="-3.349991000000017"/>
    <n v="-2.1370190781136583E-2"/>
    <x v="0"/>
    <x v="2"/>
    <x v="0"/>
  </r>
  <r>
    <x v="27"/>
    <s v="IBM"/>
    <n v="154.429993"/>
    <n v="153.41000399999999"/>
    <x v="1"/>
    <x v="23"/>
    <x v="3"/>
    <n v="1.0199890000000096"/>
    <n v="6.648777611660904E-3"/>
    <x v="0"/>
    <x v="1"/>
    <x v="0"/>
  </r>
  <r>
    <x v="28"/>
    <s v="IBM"/>
    <n v="153.479996"/>
    <n v="154.429993"/>
    <x v="1"/>
    <x v="23"/>
    <x v="3"/>
    <n v="-0.94999699999999621"/>
    <n v="-6.1516353238453897E-3"/>
    <x v="0"/>
    <x v="2"/>
    <x v="0"/>
  </r>
  <r>
    <x v="29"/>
    <s v="IBM"/>
    <n v="155.30999800000001"/>
    <n v="153.479996"/>
    <x v="1"/>
    <x v="23"/>
    <x v="3"/>
    <n v="1.8300020000000075"/>
    <n v="1.1923390980541904E-2"/>
    <x v="0"/>
    <x v="1"/>
    <x v="0"/>
  </r>
  <r>
    <x v="30"/>
    <s v="IBM"/>
    <n v="154.30999800000001"/>
    <n v="155.30999800000001"/>
    <x v="1"/>
    <x v="23"/>
    <x v="3"/>
    <n v="-1"/>
    <n v="-6.4387355152757128E-3"/>
    <x v="0"/>
    <x v="2"/>
    <x v="0"/>
  </r>
  <r>
    <x v="31"/>
    <s v="IBM"/>
    <n v="150.699997"/>
    <n v="154.30999800000001"/>
    <x v="1"/>
    <x v="23"/>
    <x v="3"/>
    <n v="-3.6100010000000111"/>
    <n v="-2.3394472469632274E-2"/>
    <x v="0"/>
    <x v="2"/>
    <x v="0"/>
  </r>
  <r>
    <x v="32"/>
    <s v="IBM"/>
    <n v="151.10000600000001"/>
    <n v="150.699997"/>
    <x v="1"/>
    <x v="23"/>
    <x v="3"/>
    <n v="0.40000900000001138"/>
    <n v="2.6543398006836816E-3"/>
    <x v="0"/>
    <x v="1"/>
    <x v="0"/>
  </r>
  <r>
    <x v="33"/>
    <s v="IBM"/>
    <n v="150.86000100000001"/>
    <n v="151.10000600000001"/>
    <x v="1"/>
    <x v="23"/>
    <x v="3"/>
    <n v="-0.24000499999999647"/>
    <n v="-1.5883851123076492E-3"/>
    <x v="0"/>
    <x v="2"/>
    <x v="0"/>
  </r>
  <r>
    <x v="34"/>
    <s v="IBM"/>
    <n v="151.220001"/>
    <n v="150.86000100000001"/>
    <x v="1"/>
    <x v="23"/>
    <x v="3"/>
    <n v="0.35999999999998522"/>
    <n v="2.3863184251204212E-3"/>
    <x v="0"/>
    <x v="1"/>
    <x v="0"/>
  </r>
  <r>
    <x v="35"/>
    <s v="IBM"/>
    <n v="149.83999600000001"/>
    <n v="151.220001"/>
    <x v="1"/>
    <x v="23"/>
    <x v="3"/>
    <n v="-1.3800049999999828"/>
    <n v="-9.1258100176839895E-3"/>
    <x v="0"/>
    <x v="2"/>
    <x v="0"/>
  </r>
  <r>
    <x v="36"/>
    <s v="IBM"/>
    <n v="146.429993"/>
    <n v="149.83999600000001"/>
    <x v="1"/>
    <x v="23"/>
    <x v="3"/>
    <n v="-3.4100030000000174"/>
    <n v="-2.2757628744197358E-2"/>
    <x v="0"/>
    <x v="2"/>
    <x v="0"/>
  </r>
  <r>
    <x v="37"/>
    <s v="IBM"/>
    <n v="141.71000699999999"/>
    <n v="146.429993"/>
    <x v="1"/>
    <x v="23"/>
    <x v="3"/>
    <n v="-4.7199860000000058"/>
    <n v="-3.2233737797146556E-2"/>
    <x v="0"/>
    <x v="2"/>
    <x v="0"/>
  </r>
  <r>
    <x v="38"/>
    <s v="IBM"/>
    <n v="139.75"/>
    <n v="141.71000699999999"/>
    <x v="1"/>
    <x v="23"/>
    <x v="3"/>
    <n v="-1.9600069999999903"/>
    <n v="-1.3831112152862927E-2"/>
    <x v="0"/>
    <x v="2"/>
    <x v="0"/>
  </r>
  <r>
    <x v="39"/>
    <s v="IBM"/>
    <n v="133.11000100000001"/>
    <n v="139.75"/>
    <x v="1"/>
    <x v="23"/>
    <x v="3"/>
    <n v="-6.6399989999999889"/>
    <n v="-4.7513409660107253E-2"/>
    <x v="0"/>
    <x v="2"/>
    <x v="0"/>
  </r>
  <r>
    <x v="40"/>
    <s v="IBM"/>
    <n v="130.14999399999999"/>
    <n v="133.11000100000001"/>
    <x v="1"/>
    <x v="23"/>
    <x v="3"/>
    <n v="-2.9600070000000187"/>
    <n v="-2.2237299810402813E-2"/>
    <x v="0"/>
    <x v="2"/>
    <x v="0"/>
  </r>
  <r>
    <x v="41"/>
    <s v="IBM"/>
    <n v="134.300003"/>
    <n v="130.14999399999999"/>
    <x v="1"/>
    <x v="23"/>
    <x v="3"/>
    <n v="4.1500090000000114"/>
    <n v="3.1886355676666506E-2"/>
    <x v="0"/>
    <x v="1"/>
    <x v="0"/>
  </r>
  <r>
    <x v="42"/>
    <s v="IBM"/>
    <n v="128.89999399999999"/>
    <n v="134.300003"/>
    <x v="1"/>
    <x v="23"/>
    <x v="3"/>
    <n v="-5.4000090000000114"/>
    <n v="-4.0208554574641453E-2"/>
    <x v="0"/>
    <x v="2"/>
    <x v="0"/>
  </r>
  <r>
    <x v="43"/>
    <s v="IBM"/>
    <n v="134.220001"/>
    <n v="128.89999399999999"/>
    <x v="1"/>
    <x v="23"/>
    <x v="3"/>
    <n v="5.3200070000000039"/>
    <n v="4.1272360338511761E-2"/>
    <x v="0"/>
    <x v="1"/>
    <x v="0"/>
  </r>
  <r>
    <x v="44"/>
    <s v="IBM"/>
    <n v="129.550003"/>
    <n v="134.220001"/>
    <x v="1"/>
    <x v="23"/>
    <x v="3"/>
    <n v="-4.6699979999999925"/>
    <n v="-3.4793607250829875E-2"/>
    <x v="0"/>
    <x v="2"/>
    <x v="0"/>
  </r>
  <r>
    <x v="45"/>
    <s v="IBM"/>
    <n v="127.730003"/>
    <n v="129.550003"/>
    <x v="1"/>
    <x v="23"/>
    <x v="3"/>
    <n v="-1.8200000000000074"/>
    <n v="-1.4048629547310836E-2"/>
    <x v="0"/>
    <x v="2"/>
    <x v="0"/>
  </r>
  <r>
    <x v="46"/>
    <s v="IBM"/>
    <n v="117.80999799999999"/>
    <n v="127.730003"/>
    <x v="1"/>
    <x v="23"/>
    <x v="3"/>
    <n v="-9.9200050000000033"/>
    <n v="-7.7663859445771741E-2"/>
    <x v="0"/>
    <x v="2"/>
    <x v="0"/>
  </r>
  <r>
    <x v="47"/>
    <s v="IBM"/>
    <n v="124.769997"/>
    <n v="117.80999799999999"/>
    <x v="1"/>
    <x v="23"/>
    <x v="3"/>
    <n v="6.9599990000000105"/>
    <n v="5.9078169239931665E-2"/>
    <x v="0"/>
    <x v="1"/>
    <x v="0"/>
  </r>
  <r>
    <x v="48"/>
    <s v="IBM"/>
    <n v="117.970001"/>
    <n v="124.769997"/>
    <x v="1"/>
    <x v="23"/>
    <x v="3"/>
    <n v="-6.7999960000000073"/>
    <n v="-5.4500249767578397E-2"/>
    <x v="0"/>
    <x v="2"/>
    <x v="0"/>
  </r>
  <r>
    <x v="49"/>
    <s v="IBM"/>
    <n v="102.80999799999999"/>
    <n v="117.970001"/>
    <x v="1"/>
    <x v="23"/>
    <x v="3"/>
    <n v="-15.160003000000003"/>
    <n v="-0.12850727194619591"/>
    <x v="0"/>
    <x v="2"/>
    <x v="0"/>
  </r>
  <r>
    <x v="50"/>
    <s v="IBM"/>
    <n v="107.949997"/>
    <n v="102.80999799999999"/>
    <x v="1"/>
    <x v="23"/>
    <x v="3"/>
    <n v="5.1399990000000031"/>
    <n v="4.9995127905750988E-2"/>
    <x v="0"/>
    <x v="1"/>
    <x v="0"/>
  </r>
  <r>
    <x v="51"/>
    <s v="IBM"/>
    <n v="99.080001999999993"/>
    <n v="107.949997"/>
    <x v="1"/>
    <x v="23"/>
    <x v="3"/>
    <n v="-8.869995000000003"/>
    <n v="-8.2167626183444947E-2"/>
    <x v="0"/>
    <x v="2"/>
    <x v="0"/>
  </r>
  <r>
    <x v="52"/>
    <s v="IBM"/>
    <n v="106.650002"/>
    <n v="99.080001999999993"/>
    <x v="1"/>
    <x v="23"/>
    <x v="3"/>
    <n v="7.5700000000000074"/>
    <n v="7.640290519977995E-2"/>
    <x v="0"/>
    <x v="1"/>
    <x v="0"/>
  </r>
  <r>
    <x v="53"/>
    <s v="IBM"/>
    <n v="103.550003"/>
    <n v="106.650002"/>
    <x v="1"/>
    <x v="23"/>
    <x v="3"/>
    <n v="-3.0999989999999968"/>
    <n v="-2.9067031803712454E-2"/>
    <x v="0"/>
    <x v="2"/>
    <x v="0"/>
  </r>
  <r>
    <x v="54"/>
    <s v="IBM"/>
    <n v="100.339996"/>
    <n v="103.550003"/>
    <x v="1"/>
    <x v="23"/>
    <x v="3"/>
    <n v="-3.2100070000000045"/>
    <n v="-3.0999583843565937E-2"/>
    <x v="0"/>
    <x v="2"/>
    <x v="0"/>
  </r>
  <r>
    <x v="55"/>
    <s v="IBM"/>
    <n v="95.389999000000003"/>
    <n v="100.339996"/>
    <x v="1"/>
    <x v="23"/>
    <x v="3"/>
    <n v="-4.9499969999999962"/>
    <n v="-4.933224234930203E-2"/>
    <x v="0"/>
    <x v="2"/>
    <x v="0"/>
  </r>
  <r>
    <x v="56"/>
    <s v="IBM"/>
    <n v="94.769997000000004"/>
    <n v="95.389999000000003"/>
    <x v="1"/>
    <x v="23"/>
    <x v="3"/>
    <n v="-0.6200019999999995"/>
    <n v="-6.4996541199250826E-3"/>
    <x v="0"/>
    <x v="2"/>
    <x v="0"/>
  </r>
  <r>
    <x v="57"/>
    <s v="IBM"/>
    <n v="105.480003"/>
    <n v="94.769997000000004"/>
    <x v="1"/>
    <x v="23"/>
    <x v="3"/>
    <n v="10.710005999999993"/>
    <n v="0.11301051323236817"/>
    <x v="0"/>
    <x v="1"/>
    <x v="0"/>
  </r>
  <r>
    <x v="58"/>
    <s v="IBM"/>
    <n v="105.849998"/>
    <n v="105.480003"/>
    <x v="1"/>
    <x v="23"/>
    <x v="3"/>
    <n v="0.36999500000000296"/>
    <n v="3.5077264834738674E-3"/>
    <x v="0"/>
    <x v="1"/>
    <x v="0"/>
  </r>
  <r>
    <x v="59"/>
    <s v="IBM"/>
    <n v="112.889999"/>
    <n v="105.849998"/>
    <x v="1"/>
    <x v="23"/>
    <x v="3"/>
    <n v="7.0400010000000037"/>
    <n v="6.650922185185118E-2"/>
    <x v="0"/>
    <x v="1"/>
    <x v="0"/>
  </r>
  <r>
    <x v="60"/>
    <s v="IBM"/>
    <n v="108.029999"/>
    <n v="112.889999"/>
    <x v="1"/>
    <x v="23"/>
    <x v="3"/>
    <n v="-4.8599999999999994"/>
    <n v="-4.3050757755786671E-2"/>
    <x v="0"/>
    <x v="2"/>
    <x v="0"/>
  </r>
  <r>
    <x v="61"/>
    <s v="IBM"/>
    <n v="112.93"/>
    <n v="108.029999"/>
    <x v="1"/>
    <x v="23"/>
    <x v="3"/>
    <n v="4.9000010000000032"/>
    <n v="4.5357780666090752E-2"/>
    <x v="0"/>
    <x v="1"/>
    <x v="0"/>
  </r>
  <r>
    <x v="62"/>
    <s v="IBM"/>
    <n v="110.93"/>
    <n v="112.93"/>
    <x v="1"/>
    <x v="23"/>
    <x v="3"/>
    <n v="-2"/>
    <n v="-1.7710085893916584E-2"/>
    <x v="0"/>
    <x v="2"/>
    <x v="0"/>
  </r>
  <r>
    <x v="63"/>
    <s v="IBM"/>
    <n v="105.139999"/>
    <n v="110.93"/>
    <x v="1"/>
    <x v="23"/>
    <x v="3"/>
    <n v="-5.7900010000000037"/>
    <n v="-5.219508699179666E-2"/>
    <x v="0"/>
    <x v="2"/>
    <x v="0"/>
  </r>
  <r>
    <x v="64"/>
    <s v="IBM"/>
    <n v="110"/>
    <n v="105.139999"/>
    <x v="1"/>
    <x v="23"/>
    <x v="3"/>
    <n v="4.8600009999999969"/>
    <n v="4.6224092126917339E-2"/>
    <x v="0"/>
    <x v="1"/>
    <x v="0"/>
  </r>
  <r>
    <x v="65"/>
    <s v="IBM"/>
    <n v="106.339996"/>
    <n v="110"/>
    <x v="1"/>
    <x v="23"/>
    <x v="3"/>
    <n v="-3.6600040000000007"/>
    <n v="-3.3272763636363646E-2"/>
    <x v="0"/>
    <x v="2"/>
    <x v="0"/>
  </r>
  <r>
    <x v="66"/>
    <s v="IBM"/>
    <n v="114.82"/>
    <n v="106.339996"/>
    <x v="1"/>
    <x v="23"/>
    <x v="3"/>
    <n v="8.4800039999999939"/>
    <n v="7.974425727832446E-2"/>
    <x v="0"/>
    <x v="1"/>
    <x v="0"/>
  </r>
  <r>
    <x v="67"/>
    <s v="IBM"/>
    <n v="114.94000200000001"/>
    <n v="114.82"/>
    <x v="1"/>
    <x v="23"/>
    <x v="3"/>
    <n v="0.12000200000001371"/>
    <n v="1.0451315101899818E-3"/>
    <x v="0"/>
    <x v="1"/>
    <x v="0"/>
  </r>
  <r>
    <x v="68"/>
    <s v="IBM"/>
    <n v="119.290001"/>
    <n v="114.94000200000001"/>
    <x v="1"/>
    <x v="23"/>
    <x v="3"/>
    <n v="4.3499989999999968"/>
    <n v="3.7845823249594138E-2"/>
    <x v="0"/>
    <x v="1"/>
    <x v="0"/>
  </r>
  <r>
    <x v="69"/>
    <s v="IBM"/>
    <n v="121.5"/>
    <n v="119.290001"/>
    <x v="1"/>
    <x v="23"/>
    <x v="3"/>
    <n v="2.2099989999999963"/>
    <n v="1.8526271954679555E-2"/>
    <x v="0"/>
    <x v="1"/>
    <x v="0"/>
  </r>
  <r>
    <x v="70"/>
    <s v="IBM"/>
    <n v="121.150002"/>
    <n v="121.5"/>
    <x v="1"/>
    <x v="23"/>
    <x v="3"/>
    <n v="-0.34999799999999937"/>
    <n v="-2.8806419753086366E-3"/>
    <x v="0"/>
    <x v="2"/>
    <x v="0"/>
  </r>
  <r>
    <x v="71"/>
    <s v="IBM"/>
    <n v="123.910004"/>
    <n v="121.150002"/>
    <x v="1"/>
    <x v="23"/>
    <x v="3"/>
    <n v="2.7600020000000001"/>
    <n v="2.2781691741119412E-2"/>
    <x v="0"/>
    <x v="1"/>
    <x v="0"/>
  </r>
  <r>
    <x v="72"/>
    <s v="IBM"/>
    <n v="118.69000200000001"/>
    <n v="123.910004"/>
    <x v="1"/>
    <x v="23"/>
    <x v="3"/>
    <n v="-5.2200019999999938"/>
    <n v="-4.2127365277140928E-2"/>
    <x v="0"/>
    <x v="2"/>
    <x v="0"/>
  </r>
  <r>
    <x v="73"/>
    <s v="IBM"/>
    <n v="115.730003"/>
    <n v="118.69000200000001"/>
    <x v="1"/>
    <x v="23"/>
    <x v="3"/>
    <n v="-2.9599990000000105"/>
    <n v="-2.4938907659635984E-2"/>
    <x v="0"/>
    <x v="2"/>
    <x v="0"/>
  </r>
  <r>
    <x v="74"/>
    <s v="IBM"/>
    <n v="120.120003"/>
    <n v="115.730003"/>
    <x v="1"/>
    <x v="23"/>
    <x v="3"/>
    <n v="4.3900000000000006"/>
    <n v="3.7933119210236267E-2"/>
    <x v="0"/>
    <x v="1"/>
    <x v="0"/>
  </r>
  <r>
    <x v="75"/>
    <s v="IBM"/>
    <n v="120.410004"/>
    <n v="120.120003"/>
    <x v="1"/>
    <x v="23"/>
    <x v="3"/>
    <n v="0.29000100000000373"/>
    <n v="2.4142606789645496E-3"/>
    <x v="0"/>
    <x v="1"/>
    <x v="0"/>
  </r>
  <r>
    <x v="76"/>
    <s v="IBM"/>
    <n v="116.760002"/>
    <n v="120.410004"/>
    <x v="1"/>
    <x v="23"/>
    <x v="3"/>
    <n v="-3.6500020000000006"/>
    <n v="-3.0313112521780171E-2"/>
    <x v="0"/>
    <x v="2"/>
    <x v="0"/>
  </r>
  <r>
    <x v="77"/>
    <s v="IBM"/>
    <n v="119.30999799999999"/>
    <n v="116.760002"/>
    <x v="1"/>
    <x v="23"/>
    <x v="3"/>
    <n v="2.549995999999993"/>
    <n v="2.1839636487844469E-2"/>
    <x v="0"/>
    <x v="1"/>
    <x v="0"/>
  </r>
  <r>
    <x v="78"/>
    <s v="IBM"/>
    <n v="121.349998"/>
    <n v="119.30999799999999"/>
    <x v="1"/>
    <x v="23"/>
    <x v="3"/>
    <n v="2.0400000000000063"/>
    <n v="1.7098315599670084E-2"/>
    <x v="0"/>
    <x v="1"/>
    <x v="0"/>
  </r>
  <r>
    <x v="79"/>
    <s v="IBM"/>
    <n v="124.720001"/>
    <n v="121.349998"/>
    <x v="1"/>
    <x v="23"/>
    <x v="3"/>
    <n v="3.370002999999997"/>
    <n v="2.7770935768783426E-2"/>
    <x v="0"/>
    <x v="1"/>
    <x v="0"/>
  </r>
  <r>
    <x v="80"/>
    <s v="IBM"/>
    <n v="125.91999800000001"/>
    <n v="124.720001"/>
    <x v="1"/>
    <x v="23"/>
    <x v="3"/>
    <n v="1.1999970000000104"/>
    <n v="9.621528146075066E-3"/>
    <x v="0"/>
    <x v="1"/>
    <x v="0"/>
  </r>
  <r>
    <x v="81"/>
    <s v="IBM"/>
    <n v="126.269997"/>
    <n v="125.91999800000001"/>
    <x v="1"/>
    <x v="23"/>
    <x v="3"/>
    <n v="0.34999899999999684"/>
    <n v="2.7795346693064338E-3"/>
    <x v="0"/>
    <x v="1"/>
    <x v="0"/>
  </r>
  <r>
    <x v="82"/>
    <s v="IBM"/>
    <n v="128.69000199999999"/>
    <n v="126.269997"/>
    <x v="1"/>
    <x v="23"/>
    <x v="3"/>
    <n v="2.4200049999999891"/>
    <n v="1.9165320800633177E-2"/>
    <x v="0"/>
    <x v="1"/>
    <x v="0"/>
  </r>
  <r>
    <x v="83"/>
    <s v="IBM"/>
    <n v="125.55999799999999"/>
    <n v="128.69000199999999"/>
    <x v="1"/>
    <x v="23"/>
    <x v="3"/>
    <n v="-3.1300039999999996"/>
    <n v="-2.4322044846964878E-2"/>
    <x v="0"/>
    <x v="2"/>
    <x v="0"/>
  </r>
  <r>
    <x v="84"/>
    <s v="IBM"/>
    <n v="121.870003"/>
    <n v="125.55999799999999"/>
    <x v="1"/>
    <x v="23"/>
    <x v="3"/>
    <n v="-3.6899949999999961"/>
    <n v="-2.9388300882260261E-2"/>
    <x v="0"/>
    <x v="2"/>
    <x v="0"/>
  </r>
  <r>
    <x v="85"/>
    <s v="IBM"/>
    <n v="121.68"/>
    <n v="121.870003"/>
    <x v="1"/>
    <x v="23"/>
    <x v="3"/>
    <n v="-0.19000299999999015"/>
    <n v="-1.5590628975367315E-3"/>
    <x v="0"/>
    <x v="2"/>
    <x v="0"/>
  </r>
  <r>
    <x v="86"/>
    <s v="IBM"/>
    <n v="122.58000199999999"/>
    <n v="121.68"/>
    <x v="1"/>
    <x v="23"/>
    <x v="3"/>
    <n v="0.90000199999998642"/>
    <n v="7.3964661406967979E-3"/>
    <x v="0"/>
    <x v="1"/>
    <x v="0"/>
  </r>
  <r>
    <x v="87"/>
    <s v="IBM"/>
    <n v="123.16999800000001"/>
    <n v="122.58000199999999"/>
    <x v="1"/>
    <x v="23"/>
    <x v="3"/>
    <n v="0.58999600000001351"/>
    <n v="4.8131505169987966E-3"/>
    <x v="0"/>
    <x v="1"/>
    <x v="0"/>
  </r>
  <r>
    <x v="88"/>
    <s v="IBM"/>
    <n v="121.230003"/>
    <n v="123.16999800000001"/>
    <x v="1"/>
    <x v="23"/>
    <x v="3"/>
    <n v="-1.9399950000000104"/>
    <n v="-1.5750548278810641E-2"/>
    <x v="0"/>
    <x v="2"/>
    <x v="0"/>
  </r>
  <r>
    <x v="89"/>
    <s v="IBM"/>
    <n v="122.989998"/>
    <n v="121.230003"/>
    <x v="1"/>
    <x v="23"/>
    <x v="3"/>
    <n v="1.7599950000000035"/>
    <n v="1.4517817012674688E-2"/>
    <x v="0"/>
    <x v="1"/>
    <x v="0"/>
  </r>
  <r>
    <x v="90"/>
    <s v="IBM"/>
    <n v="122.589996"/>
    <n v="122.989998"/>
    <x v="1"/>
    <x v="23"/>
    <x v="3"/>
    <n v="-0.40000200000000063"/>
    <n v="-3.2523132490822598E-3"/>
    <x v="0"/>
    <x v="2"/>
    <x v="0"/>
  </r>
  <r>
    <x v="91"/>
    <s v="IBM"/>
    <n v="120.260002"/>
    <n v="122.589996"/>
    <x v="1"/>
    <x v="23"/>
    <x v="3"/>
    <n v="-2.3299939999999992"/>
    <n v="-1.9006395921572584E-2"/>
    <x v="0"/>
    <x v="2"/>
    <x v="0"/>
  </r>
  <r>
    <x v="92"/>
    <s v="IBM"/>
    <n v="115.730003"/>
    <n v="120.260002"/>
    <x v="1"/>
    <x v="23"/>
    <x v="3"/>
    <n v="-4.5299990000000037"/>
    <n v="-3.7668376223709055E-2"/>
    <x v="0"/>
    <x v="2"/>
    <x v="0"/>
  </r>
  <r>
    <x v="93"/>
    <s v="IBM"/>
    <n v="116.949997"/>
    <n v="115.730003"/>
    <x v="1"/>
    <x v="23"/>
    <x v="3"/>
    <n v="1.2199939999999998"/>
    <n v="1.0541726158946007E-2"/>
    <x v="0"/>
    <x v="1"/>
    <x v="0"/>
  </r>
  <r>
    <x v="94"/>
    <s v="IBM"/>
    <n v="116.980003"/>
    <n v="116.949997"/>
    <x v="1"/>
    <x v="23"/>
    <x v="3"/>
    <n v="3.0006000000000199E-2"/>
    <n v="2.5657119084834351E-4"/>
    <x v="0"/>
    <x v="1"/>
    <x v="0"/>
  </r>
  <r>
    <x v="95"/>
    <s v="IBM"/>
    <n v="121.55999799999999"/>
    <n v="116.980003"/>
    <x v="1"/>
    <x v="23"/>
    <x v="3"/>
    <n v="4.5799949999999967"/>
    <n v="3.9151948047052083E-2"/>
    <x v="0"/>
    <x v="1"/>
    <x v="0"/>
  </r>
  <r>
    <x v="96"/>
    <s v="IBM"/>
    <n v="120.290001"/>
    <n v="121.55999799999999"/>
    <x v="1"/>
    <x v="23"/>
    <x v="3"/>
    <n v="-1.2699969999999894"/>
    <n v="-1.0447491122860905E-2"/>
    <x v="0"/>
    <x v="2"/>
    <x v="0"/>
  </r>
  <r>
    <x v="97"/>
    <s v="IBM"/>
    <n v="121.379997"/>
    <n v="120.290001"/>
    <x v="1"/>
    <x v="23"/>
    <x v="3"/>
    <n v="1.0899959999999993"/>
    <n v="9.0614015374395028E-3"/>
    <x v="0"/>
    <x v="1"/>
    <x v="0"/>
  </r>
  <r>
    <x v="98"/>
    <s v="IBM"/>
    <n v="119.120003"/>
    <n v="121.379997"/>
    <x v="1"/>
    <x v="23"/>
    <x v="3"/>
    <n v="-2.2599940000000061"/>
    <n v="-1.8619163419488351E-2"/>
    <x v="0"/>
    <x v="2"/>
    <x v="0"/>
  </r>
  <r>
    <x v="99"/>
    <s v="IBM"/>
    <n v="118.389999"/>
    <n v="119.120003"/>
    <x v="1"/>
    <x v="23"/>
    <x v="3"/>
    <n v="-0.73000399999999388"/>
    <n v="-6.1283074346463367E-3"/>
    <x v="0"/>
    <x v="2"/>
    <x v="0"/>
  </r>
  <r>
    <x v="100"/>
    <s v="IBM"/>
    <n v="121.760002"/>
    <n v="118.389999"/>
    <x v="1"/>
    <x v="23"/>
    <x v="3"/>
    <n v="3.370002999999997"/>
    <n v="2.84652675772047E-2"/>
    <x v="0"/>
    <x v="1"/>
    <x v="0"/>
  </r>
  <r>
    <x v="101"/>
    <s v="IBM"/>
    <n v="125.540001"/>
    <n v="121.760002"/>
    <x v="1"/>
    <x v="23"/>
    <x v="3"/>
    <n v="3.7799990000000037"/>
    <n v="3.1044669332380627E-2"/>
    <x v="0"/>
    <x v="1"/>
    <x v="0"/>
  </r>
  <r>
    <x v="102"/>
    <s v="IBM"/>
    <n v="124.529999"/>
    <n v="125.540001"/>
    <x v="1"/>
    <x v="23"/>
    <x v="3"/>
    <n v="-1.0100020000000001"/>
    <n v="-8.0452604106638487E-3"/>
    <x v="0"/>
    <x v="2"/>
    <x v="0"/>
  </r>
  <r>
    <x v="103"/>
    <s v="IBM"/>
    <n v="124.900002"/>
    <n v="124.529999"/>
    <x v="1"/>
    <x v="23"/>
    <x v="3"/>
    <n v="0.37000299999999697"/>
    <n v="2.9711957196755213E-3"/>
    <x v="0"/>
    <x v="1"/>
    <x v="0"/>
  </r>
  <r>
    <x v="104"/>
    <s v="IBM"/>
    <n v="124.889999"/>
    <n v="124.900002"/>
    <x v="1"/>
    <x v="23"/>
    <x v="3"/>
    <n v="-1.0002999999997542E-2"/>
    <n v="-8.0088069173910357E-5"/>
    <x v="0"/>
    <x v="2"/>
    <x v="0"/>
  </r>
  <r>
    <x v="105"/>
    <s v="IBM"/>
    <n v="126"/>
    <n v="124.889999"/>
    <x v="1"/>
    <x v="23"/>
    <x v="3"/>
    <n v="1.1100009999999969"/>
    <n v="8.8878293609402376E-3"/>
    <x v="0"/>
    <x v="1"/>
    <x v="0"/>
  </r>
  <r>
    <x v="106"/>
    <s v="IBM"/>
    <n v="129.050003"/>
    <n v="126"/>
    <x v="1"/>
    <x v="23"/>
    <x v="3"/>
    <n v="3.0500030000000038"/>
    <n v="2.4206373015873046E-2"/>
    <x v="0"/>
    <x v="1"/>
    <x v="0"/>
  </r>
  <r>
    <x v="107"/>
    <s v="IBM"/>
    <n v="128.88999899999999"/>
    <n v="129.050003"/>
    <x v="1"/>
    <x v="23"/>
    <x v="3"/>
    <n v="-0.16000400000001491"/>
    <n v="-1.2398604903559353E-3"/>
    <x v="0"/>
    <x v="2"/>
    <x v="0"/>
  </r>
  <r>
    <x v="108"/>
    <s v="IBM"/>
    <n v="132.05999800000001"/>
    <n v="128.88999899999999"/>
    <x v="1"/>
    <x v="23"/>
    <x v="3"/>
    <n v="3.1699990000000184"/>
    <n v="2.4594607995923862E-2"/>
    <x v="0"/>
    <x v="1"/>
    <x v="0"/>
  </r>
  <r>
    <x v="109"/>
    <s v="IBM"/>
    <n v="135.75"/>
    <n v="132.05999800000001"/>
    <x v="1"/>
    <x v="23"/>
    <x v="3"/>
    <n v="3.6900019999999927"/>
    <n v="2.7941860183883938E-2"/>
    <x v="0"/>
    <x v="1"/>
    <x v="0"/>
  </r>
  <r>
    <x v="110"/>
    <s v="IBM"/>
    <n v="131.86999499999999"/>
    <n v="135.75"/>
    <x v="1"/>
    <x v="23"/>
    <x v="3"/>
    <n v="-3.8800050000000113"/>
    <n v="-2.8581988950276326E-2"/>
    <x v="0"/>
    <x v="2"/>
    <x v="0"/>
  </r>
  <r>
    <x v="111"/>
    <s v="IBM"/>
    <n v="129.86999499999999"/>
    <n v="131.86999499999999"/>
    <x v="1"/>
    <x v="23"/>
    <x v="3"/>
    <n v="-2"/>
    <n v="-1.5166452383652553E-2"/>
    <x v="0"/>
    <x v="2"/>
    <x v="0"/>
  </r>
  <r>
    <x v="112"/>
    <s v="IBM"/>
    <n v="118.010002"/>
    <n v="129.86999499999999"/>
    <x v="1"/>
    <x v="23"/>
    <x v="3"/>
    <n v="-11.859992999999989"/>
    <n v="-9.1322040937939442E-2"/>
    <x v="0"/>
    <x v="2"/>
    <x v="0"/>
  </r>
  <r>
    <x v="113"/>
    <s v="IBM"/>
    <n v="121.910004"/>
    <n v="118.010002"/>
    <x v="1"/>
    <x v="23"/>
    <x v="3"/>
    <n v="3.9000020000000006"/>
    <n v="3.3048063163324079E-2"/>
    <x v="0"/>
    <x v="1"/>
    <x v="0"/>
  </r>
  <r>
    <x v="114"/>
    <s v="IBM"/>
    <n v="121.650002"/>
    <n v="121.910004"/>
    <x v="1"/>
    <x v="23"/>
    <x v="3"/>
    <n v="-0.26000200000000007"/>
    <n v="-2.1327371952182044E-3"/>
    <x v="0"/>
    <x v="2"/>
    <x v="0"/>
  </r>
  <r>
    <x v="115"/>
    <s v="IBM"/>
    <n v="125.150002"/>
    <n v="121.650002"/>
    <x v="1"/>
    <x v="23"/>
    <x v="3"/>
    <n v="3.5"/>
    <n v="2.8771064056373793E-2"/>
    <x v="0"/>
    <x v="1"/>
    <x v="0"/>
  </r>
  <r>
    <x v="116"/>
    <s v="IBM"/>
    <n v="124.150002"/>
    <n v="125.150002"/>
    <x v="1"/>
    <x v="23"/>
    <x v="3"/>
    <n v="-1"/>
    <n v="-7.9904113784992192E-3"/>
    <x v="0"/>
    <x v="2"/>
    <x v="0"/>
  </r>
  <r>
    <x v="117"/>
    <s v="IBM"/>
    <n v="124.160004"/>
    <n v="124.150002"/>
    <x v="1"/>
    <x v="23"/>
    <x v="3"/>
    <n v="1.0002000000000066E-2"/>
    <n v="8.0563832773841322E-5"/>
    <x v="0"/>
    <x v="1"/>
    <x v="0"/>
  </r>
  <r>
    <x v="118"/>
    <s v="IBM"/>
    <n v="122.470001"/>
    <n v="124.160004"/>
    <x v="1"/>
    <x v="23"/>
    <x v="3"/>
    <n v="-1.6900030000000044"/>
    <n v="-1.3611492796021529E-2"/>
    <x v="0"/>
    <x v="2"/>
    <x v="0"/>
  </r>
  <r>
    <x v="119"/>
    <s v="IBM"/>
    <n v="121.07"/>
    <n v="122.470001"/>
    <x v="1"/>
    <x v="23"/>
    <x v="3"/>
    <n v="-1.4000010000000032"/>
    <n v="-1.1431379019912013E-2"/>
    <x v="0"/>
    <x v="2"/>
    <x v="0"/>
  </r>
  <r>
    <x v="120"/>
    <s v="IBM"/>
    <n v="119.410004"/>
    <n v="121.07"/>
    <x v="1"/>
    <x v="23"/>
    <x v="3"/>
    <n v="-1.6599959999999925"/>
    <n v="-1.371104319814977E-2"/>
    <x v="0"/>
    <x v="2"/>
    <x v="0"/>
  </r>
  <r>
    <x v="121"/>
    <s v="IBM"/>
    <n v="116.41999800000001"/>
    <n v="119.410004"/>
    <x v="1"/>
    <x v="23"/>
    <x v="3"/>
    <n v="-2.9900059999999939"/>
    <n v="-2.5039828321251827E-2"/>
    <x v="0"/>
    <x v="2"/>
    <x v="0"/>
  </r>
  <r>
    <x v="122"/>
    <s v="IBM"/>
    <n v="119.029999"/>
    <n v="116.41999800000001"/>
    <x v="1"/>
    <x v="23"/>
    <x v="3"/>
    <n v="2.6100009999999969"/>
    <n v="2.2418837354730041E-2"/>
    <x v="0"/>
    <x v="1"/>
    <x v="0"/>
  </r>
  <r>
    <x v="123"/>
    <s v="IBM"/>
    <n v="117.19000200000001"/>
    <n v="119.029999"/>
    <x v="1"/>
    <x v="23"/>
    <x v="3"/>
    <n v="-1.8399969999999968"/>
    <n v="-1.5458262752736785E-2"/>
    <x v="0"/>
    <x v="2"/>
    <x v="0"/>
  </r>
  <r>
    <x v="124"/>
    <s v="IBM"/>
    <n v="119.75"/>
    <n v="117.19000200000001"/>
    <x v="1"/>
    <x v="23"/>
    <x v="3"/>
    <n v="2.5599979999999931"/>
    <n v="2.1844849870383935E-2"/>
    <x v="0"/>
    <x v="1"/>
    <x v="0"/>
  </r>
  <r>
    <x v="125"/>
    <s v="IBM"/>
    <n v="120.769997"/>
    <n v="119.75"/>
    <x v="1"/>
    <x v="23"/>
    <x v="3"/>
    <n v="1.0199970000000036"/>
    <n v="8.5177202505219499E-3"/>
    <x v="0"/>
    <x v="1"/>
    <x v="0"/>
  </r>
  <r>
    <x v="126"/>
    <s v="IBM"/>
    <n v="118.540001"/>
    <n v="120.769997"/>
    <x v="1"/>
    <x v="23"/>
    <x v="3"/>
    <n v="-2.2299959999999999"/>
    <n v="-1.8464817880222351E-2"/>
    <x v="0"/>
    <x v="2"/>
    <x v="0"/>
  </r>
  <r>
    <x v="127"/>
    <s v="IBM"/>
    <n v="119.699997"/>
    <n v="118.540001"/>
    <x v="1"/>
    <x v="23"/>
    <x v="3"/>
    <n v="1.1599959999999925"/>
    <n v="9.785692510665597E-3"/>
    <x v="0"/>
    <x v="1"/>
    <x v="0"/>
  </r>
  <r>
    <x v="128"/>
    <s v="IBM"/>
    <n v="120.19000200000001"/>
    <n v="119.699997"/>
    <x v="1"/>
    <x v="23"/>
    <x v="3"/>
    <n v="0.49000500000001068"/>
    <n v="4.0936091251532001E-3"/>
    <x v="0"/>
    <x v="1"/>
    <x v="0"/>
  </r>
  <r>
    <x v="129"/>
    <s v="IBM"/>
    <n v="117.58000199999999"/>
    <n v="120.19000200000001"/>
    <x v="1"/>
    <x v="23"/>
    <x v="3"/>
    <n v="-2.6100000000000136"/>
    <n v="-2.1715616578490561E-2"/>
    <x v="0"/>
    <x v="2"/>
    <x v="0"/>
  </r>
  <r>
    <x v="130"/>
    <s v="IBM"/>
    <n v="117.709999"/>
    <n v="117.58000199999999"/>
    <x v="1"/>
    <x v="23"/>
    <x v="3"/>
    <n v="0.12999700000000303"/>
    <n v="1.1056046758699922E-3"/>
    <x v="0"/>
    <x v="1"/>
    <x v="0"/>
  </r>
  <r>
    <x v="131"/>
    <s v="IBM"/>
    <n v="115.709999"/>
    <n v="117.709999"/>
    <x v="1"/>
    <x v="23"/>
    <x v="3"/>
    <n v="-2"/>
    <n v="-1.6990910007568687E-2"/>
    <x v="0"/>
    <x v="2"/>
    <x v="0"/>
  </r>
  <r>
    <x v="132"/>
    <s v="IBM"/>
    <n v="118.349998"/>
    <n v="115.709999"/>
    <x v="1"/>
    <x v="23"/>
    <x v="3"/>
    <n v="2.6399990000000031"/>
    <n v="2.2815651394137538E-2"/>
    <x v="0"/>
    <x v="1"/>
    <x v="0"/>
  </r>
  <r>
    <x v="133"/>
    <s v="IBM"/>
    <n v="119.199997"/>
    <n v="118.349998"/>
    <x v="1"/>
    <x v="23"/>
    <x v="3"/>
    <n v="0.84999899999999684"/>
    <n v="7.1820787018517466E-3"/>
    <x v="0"/>
    <x v="1"/>
    <x v="0"/>
  </r>
  <r>
    <x v="134"/>
    <s v="IBM"/>
    <n v="120.599998"/>
    <n v="119.199997"/>
    <x v="1"/>
    <x v="23"/>
    <x v="3"/>
    <n v="1.4000010000000032"/>
    <n v="1.1744975127809804E-2"/>
    <x v="0"/>
    <x v="1"/>
    <x v="0"/>
  </r>
  <r>
    <x v="135"/>
    <s v="IBM"/>
    <n v="123"/>
    <n v="120.599998"/>
    <x v="1"/>
    <x v="23"/>
    <x v="3"/>
    <n v="2.4000020000000006"/>
    <n v="1.9900514426210859E-2"/>
    <x v="0"/>
    <x v="1"/>
    <x v="0"/>
  </r>
  <r>
    <x v="136"/>
    <s v="IBM"/>
    <n v="124.010002"/>
    <n v="123"/>
    <x v="1"/>
    <x v="23"/>
    <x v="3"/>
    <n v="1.0100020000000001"/>
    <n v="8.2113983739837398E-3"/>
    <x v="0"/>
    <x v="1"/>
    <x v="0"/>
  </r>
  <r>
    <x v="137"/>
    <s v="IBM"/>
    <n v="125.110001"/>
    <n v="124.010002"/>
    <x v="1"/>
    <x v="23"/>
    <x v="3"/>
    <n v="1.0999989999999968"/>
    <n v="8.8702441920773204E-3"/>
    <x v="0"/>
    <x v="1"/>
    <x v="0"/>
  </r>
  <r>
    <x v="138"/>
    <s v="IBM"/>
    <n v="126.370003"/>
    <n v="125.110001"/>
    <x v="1"/>
    <x v="23"/>
    <x v="3"/>
    <n v="1.2600020000000001"/>
    <n v="1.0071153304522793E-2"/>
    <x v="0"/>
    <x v="1"/>
    <x v="0"/>
  </r>
  <r>
    <x v="139"/>
    <s v="IBM"/>
    <n v="126.05999799999999"/>
    <n v="126.370003"/>
    <x v="1"/>
    <x v="23"/>
    <x v="3"/>
    <n v="-0.31000500000000386"/>
    <n v="-2.4531533800786873E-3"/>
    <x v="0"/>
    <x v="2"/>
    <x v="0"/>
  </r>
  <r>
    <x v="140"/>
    <s v="IBM"/>
    <n v="128.66999799999999"/>
    <n v="126.05999799999999"/>
    <x v="1"/>
    <x v="23"/>
    <x v="3"/>
    <n v="2.6099999999999994"/>
    <n v="2.0704426792074036E-2"/>
    <x v="0"/>
    <x v="1"/>
    <x v="0"/>
  </r>
  <r>
    <x v="141"/>
    <s v="IBM"/>
    <n v="127.33000199999999"/>
    <n v="128.66999799999999"/>
    <x v="1"/>
    <x v="23"/>
    <x v="3"/>
    <n v="-1.3399959999999993"/>
    <n v="-1.0414207047706641E-2"/>
    <x v="0"/>
    <x v="2"/>
    <x v="0"/>
  </r>
  <r>
    <x v="142"/>
    <s v="IBM"/>
    <n v="125.790001"/>
    <n v="127.33000199999999"/>
    <x v="1"/>
    <x v="23"/>
    <x v="3"/>
    <n v="-1.5400009999999895"/>
    <n v="-1.2094565112784571E-2"/>
    <x v="0"/>
    <x v="2"/>
    <x v="0"/>
  </r>
  <r>
    <x v="143"/>
    <s v="IBM"/>
    <n v="126.209999"/>
    <n v="125.790001"/>
    <x v="1"/>
    <x v="23"/>
    <x v="3"/>
    <n v="0.41999799999999254"/>
    <n v="3.3388822375475815E-3"/>
    <x v="0"/>
    <x v="1"/>
    <x v="0"/>
  </r>
  <r>
    <x v="144"/>
    <s v="IBM"/>
    <n v="124.470001"/>
    <n v="126.209999"/>
    <x v="1"/>
    <x v="23"/>
    <x v="3"/>
    <n v="-1.7399979999999999"/>
    <n v="-1.3786530495099678E-2"/>
    <x v="0"/>
    <x v="2"/>
    <x v="0"/>
  </r>
  <r>
    <x v="145"/>
    <s v="IBM"/>
    <n v="125.32"/>
    <n v="124.470001"/>
    <x v="1"/>
    <x v="23"/>
    <x v="3"/>
    <n v="0.84999899999999684"/>
    <n v="6.8289466792885853E-3"/>
    <x v="0"/>
    <x v="1"/>
    <x v="0"/>
  </r>
  <r>
    <x v="146"/>
    <s v="IBM"/>
    <n v="122.900002"/>
    <n v="125.32"/>
    <x v="1"/>
    <x v="23"/>
    <x v="3"/>
    <n v="-2.4199979999999925"/>
    <n v="-1.9310548994573833E-2"/>
    <x v="0"/>
    <x v="2"/>
    <x v="0"/>
  </r>
  <r>
    <x v="147"/>
    <s v="IBM"/>
    <n v="122.94000200000001"/>
    <n v="122.900002"/>
    <x v="1"/>
    <x v="23"/>
    <x v="3"/>
    <n v="4.0000000000006253E-2"/>
    <n v="3.2546785475240473E-4"/>
    <x v="0"/>
    <x v="1"/>
    <x v="0"/>
  </r>
  <r>
    <x v="148"/>
    <s v="IBM"/>
    <n v="124.30999799999999"/>
    <n v="122.94000200000001"/>
    <x v="1"/>
    <x v="23"/>
    <x v="3"/>
    <n v="1.3699959999999862"/>
    <n v="1.1143614590147689E-2"/>
    <x v="0"/>
    <x v="1"/>
    <x v="0"/>
  </r>
  <r>
    <x v="149"/>
    <s v="IBM"/>
    <n v="125.839996"/>
    <n v="124.30999799999999"/>
    <x v="1"/>
    <x v="23"/>
    <x v="3"/>
    <n v="1.5299980000000062"/>
    <n v="1.2307923937059401E-2"/>
    <x v="0"/>
    <x v="1"/>
    <x v="0"/>
  </r>
  <r>
    <x v="150"/>
    <s v="IBM"/>
    <n v="125.449997"/>
    <n v="125.839996"/>
    <x v="1"/>
    <x v="23"/>
    <x v="3"/>
    <n v="-0.38999900000000309"/>
    <n v="-3.0991657056314839E-3"/>
    <x v="0"/>
    <x v="2"/>
    <x v="0"/>
  </r>
  <r>
    <x v="151"/>
    <s v="IBM"/>
    <n v="126.120003"/>
    <n v="125.449997"/>
    <x v="1"/>
    <x v="23"/>
    <x v="3"/>
    <n v="0.67000600000000077"/>
    <n v="5.3408211719606557E-3"/>
    <x v="0"/>
    <x v="1"/>
    <x v="0"/>
  </r>
  <r>
    <x v="152"/>
    <s v="IBM"/>
    <n v="124.959999"/>
    <n v="126.120003"/>
    <x v="1"/>
    <x v="23"/>
    <x v="3"/>
    <n v="-1.1600040000000007"/>
    <n v="-9.1976210942525966E-3"/>
    <x v="0"/>
    <x v="2"/>
    <x v="0"/>
  </r>
  <r>
    <x v="153"/>
    <s v="IBM"/>
    <n v="127.110001"/>
    <n v="124.959999"/>
    <x v="1"/>
    <x v="23"/>
    <x v="3"/>
    <n v="2.1500020000000006"/>
    <n v="1.7205521904653669E-2"/>
    <x v="0"/>
    <x v="1"/>
    <x v="0"/>
  </r>
  <r>
    <x v="154"/>
    <s v="IBM"/>
    <n v="126.75"/>
    <n v="127.110001"/>
    <x v="1"/>
    <x v="23"/>
    <x v="3"/>
    <n v="-0.36000099999999691"/>
    <n v="-2.8322004340161789E-3"/>
    <x v="0"/>
    <x v="2"/>
    <x v="0"/>
  </r>
  <r>
    <x v="155"/>
    <s v="IBM"/>
    <n v="126.699997"/>
    <n v="126.75"/>
    <x v="1"/>
    <x v="23"/>
    <x v="3"/>
    <n v="-5.0003000000003794E-2"/>
    <n v="-3.9450098619332383E-4"/>
    <x v="0"/>
    <x v="2"/>
    <x v="0"/>
  </r>
  <r>
    <x v="156"/>
    <s v="IBM"/>
    <n v="125.029999"/>
    <n v="126.699997"/>
    <x v="1"/>
    <x v="23"/>
    <x v="3"/>
    <n v="-1.6699979999999925"/>
    <n v="-1.3180726436796937E-2"/>
    <x v="0"/>
    <x v="2"/>
    <x v="0"/>
  </r>
  <r>
    <x v="157"/>
    <s v="IBM"/>
    <n v="125.269997"/>
    <n v="125.029999"/>
    <x v="1"/>
    <x v="23"/>
    <x v="3"/>
    <n v="0.23999799999999993"/>
    <n v="1.9195233297570444E-3"/>
    <x v="0"/>
    <x v="1"/>
    <x v="0"/>
  </r>
  <r>
    <x v="158"/>
    <s v="IBM"/>
    <n v="124.44000200000001"/>
    <n v="125.269997"/>
    <x v="1"/>
    <x v="23"/>
    <x v="3"/>
    <n v="-0.82999499999999671"/>
    <n v="-6.6256487576989136E-3"/>
    <x v="0"/>
    <x v="2"/>
    <x v="0"/>
  </r>
  <r>
    <x v="159"/>
    <s v="IBM"/>
    <n v="124.91999800000001"/>
    <n v="124.44000200000001"/>
    <x v="1"/>
    <x v="23"/>
    <x v="3"/>
    <n v="0.47999599999999987"/>
    <n v="3.857248411166048E-3"/>
    <x v="0"/>
    <x v="1"/>
    <x v="0"/>
  </r>
  <r>
    <x v="160"/>
    <s v="IBM"/>
    <n v="123.839996"/>
    <n v="124.91999800000001"/>
    <x v="1"/>
    <x v="23"/>
    <x v="3"/>
    <n v="-1.0800020000000075"/>
    <n v="-8.6455492898743682E-3"/>
    <x v="0"/>
    <x v="2"/>
    <x v="0"/>
  </r>
  <r>
    <x v="161"/>
    <s v="IBM"/>
    <n v="123.150002"/>
    <n v="123.839996"/>
    <x v="1"/>
    <x v="23"/>
    <x v="3"/>
    <n v="-0.68999399999999866"/>
    <n v="-5.5716571567072616E-3"/>
    <x v="0"/>
    <x v="2"/>
    <x v="0"/>
  </r>
  <r>
    <x v="162"/>
    <s v="IBM"/>
    <n v="123.160004"/>
    <n v="123.150002"/>
    <x v="1"/>
    <x v="23"/>
    <x v="3"/>
    <n v="1.0002000000000066E-2"/>
    <n v="8.1218025477580312E-5"/>
    <x v="0"/>
    <x v="1"/>
    <x v="0"/>
  </r>
  <r>
    <x v="163"/>
    <s v="IBM"/>
    <n v="125.68"/>
    <n v="123.160004"/>
    <x v="1"/>
    <x v="23"/>
    <x v="3"/>
    <n v="2.5199960000000061"/>
    <n v="2.046115555501286E-2"/>
    <x v="0"/>
    <x v="1"/>
    <x v="0"/>
  </r>
  <r>
    <x v="164"/>
    <s v="IBM"/>
    <n v="124.639999"/>
    <n v="125.68"/>
    <x v="1"/>
    <x v="23"/>
    <x v="3"/>
    <n v="-1.0400010000000037"/>
    <n v="-8.2749920432845618E-3"/>
    <x v="0"/>
    <x v="2"/>
    <x v="0"/>
  </r>
  <r>
    <x v="165"/>
    <s v="IBM"/>
    <n v="124.16999800000001"/>
    <n v="124.639999"/>
    <x v="1"/>
    <x v="23"/>
    <x v="3"/>
    <n v="-0.47000099999999634"/>
    <n v="-3.7708681303824168E-3"/>
    <x v="0"/>
    <x v="2"/>
    <x v="0"/>
  </r>
  <r>
    <x v="166"/>
    <s v="IBM"/>
    <n v="124.650002"/>
    <n v="124.16999800000001"/>
    <x v="1"/>
    <x v="23"/>
    <x v="3"/>
    <n v="0.48000399999999388"/>
    <n v="3.8657003119223201E-3"/>
    <x v="0"/>
    <x v="1"/>
    <x v="0"/>
  </r>
  <r>
    <x v="167"/>
    <s v="IBM"/>
    <n v="125.07"/>
    <n v="124.650002"/>
    <x v="1"/>
    <x v="23"/>
    <x v="3"/>
    <n v="0.41999799999999254"/>
    <n v="3.3694183173779055E-3"/>
    <x v="0"/>
    <x v="1"/>
    <x v="0"/>
  </r>
  <r>
    <x v="168"/>
    <s v="IBM"/>
    <n v="123.30999799999999"/>
    <n v="125.07"/>
    <x v="1"/>
    <x v="23"/>
    <x v="3"/>
    <n v="-1.7600020000000001"/>
    <n v="-1.4072135604061727E-2"/>
    <x v="0"/>
    <x v="2"/>
    <x v="0"/>
  </r>
  <r>
    <x v="169"/>
    <s v="IBM"/>
    <n v="123.400002"/>
    <n v="123.30999799999999"/>
    <x v="1"/>
    <x v="23"/>
    <x v="3"/>
    <n v="9.0004000000007522E-2"/>
    <n v="7.2990026323743458E-4"/>
    <x v="0"/>
    <x v="1"/>
    <x v="0"/>
  </r>
  <r>
    <x v="170"/>
    <s v="IBM"/>
    <n v="128.179993"/>
    <n v="123.400002"/>
    <x v="1"/>
    <x v="23"/>
    <x v="3"/>
    <n v="4.7799909999999954"/>
    <n v="3.8735744915141861E-2"/>
    <x v="0"/>
    <x v="1"/>
    <x v="0"/>
  </r>
  <r>
    <x v="171"/>
    <s v="IBM"/>
    <n v="124.449997"/>
    <n v="128.179993"/>
    <x v="1"/>
    <x v="23"/>
    <x v="3"/>
    <n v="-3.7299959999999999"/>
    <n v="-2.9099673924931482E-2"/>
    <x v="0"/>
    <x v="2"/>
    <x v="0"/>
  </r>
  <r>
    <x v="172"/>
    <s v="IBM"/>
    <n v="122.300003"/>
    <n v="124.449997"/>
    <x v="1"/>
    <x v="23"/>
    <x v="3"/>
    <n v="-2.1499939999999924"/>
    <n v="-1.7275966667962172E-2"/>
    <x v="0"/>
    <x v="2"/>
    <x v="0"/>
  </r>
  <r>
    <x v="173"/>
    <s v="IBM"/>
    <n v="121.209999"/>
    <n v="122.300003"/>
    <x v="1"/>
    <x v="23"/>
    <x v="3"/>
    <n v="-1.0900040000000075"/>
    <n v="-8.9125427086049012E-3"/>
    <x v="0"/>
    <x v="2"/>
    <x v="0"/>
  </r>
  <r>
    <x v="174"/>
    <s v="IBM"/>
    <n v="122.260002"/>
    <n v="121.209999"/>
    <x v="1"/>
    <x v="23"/>
    <x v="3"/>
    <n v="1.0500030000000038"/>
    <n v="8.6626764183044321E-3"/>
    <x v="0"/>
    <x v="1"/>
    <x v="0"/>
  </r>
  <r>
    <x v="175"/>
    <s v="IBM"/>
    <n v="120.55999799999999"/>
    <n v="122.260002"/>
    <x v="1"/>
    <x v="23"/>
    <x v="3"/>
    <n v="-1.700004000000007"/>
    <n v="-1.3904825553659053E-2"/>
    <x v="0"/>
    <x v="2"/>
    <x v="0"/>
  </r>
  <r>
    <x v="176"/>
    <s v="IBM"/>
    <n v="121.459999"/>
    <n v="120.55999799999999"/>
    <x v="1"/>
    <x v="23"/>
    <x v="3"/>
    <n v="0.90000100000000316"/>
    <n v="7.4651709931183247E-3"/>
    <x v="0"/>
    <x v="1"/>
    <x v="0"/>
  </r>
  <r>
    <x v="177"/>
    <s v="IBM"/>
    <n v="122.089996"/>
    <n v="121.459999"/>
    <x v="1"/>
    <x v="23"/>
    <x v="3"/>
    <n v="0.62999700000000303"/>
    <n v="5.1868681474301929E-3"/>
    <x v="0"/>
    <x v="1"/>
    <x v="0"/>
  </r>
  <r>
    <x v="178"/>
    <s v="IBM"/>
    <n v="122.44000200000001"/>
    <n v="122.089996"/>
    <x v="1"/>
    <x v="23"/>
    <x v="3"/>
    <n v="0.35000600000000759"/>
    <n v="2.8667868905492273E-3"/>
    <x v="0"/>
    <x v="1"/>
    <x v="0"/>
  </r>
  <r>
    <x v="179"/>
    <s v="IBM"/>
    <n v="124.220001"/>
    <n v="122.44000200000001"/>
    <x v="1"/>
    <x v="23"/>
    <x v="3"/>
    <n v="1.7799989999999895"/>
    <n v="1.4537724362336987E-2"/>
    <x v="0"/>
    <x v="1"/>
    <x v="0"/>
  </r>
  <r>
    <x v="180"/>
    <s v="IBM"/>
    <n v="124.91999800000001"/>
    <n v="124.220001"/>
    <x v="1"/>
    <x v="23"/>
    <x v="3"/>
    <n v="0.69999700000001042"/>
    <n v="5.6351392236747002E-3"/>
    <x v="0"/>
    <x v="1"/>
    <x v="0"/>
  </r>
  <r>
    <x v="181"/>
    <s v="IBM"/>
    <n v="122.760002"/>
    <n v="124.91999800000001"/>
    <x v="1"/>
    <x v="23"/>
    <x v="3"/>
    <n v="-2.1599960000000067"/>
    <n v="-1.7291034538761414E-2"/>
    <x v="0"/>
    <x v="2"/>
    <x v="0"/>
  </r>
  <r>
    <x v="182"/>
    <s v="IBM"/>
    <n v="120.25"/>
    <n v="122.760002"/>
    <x v="1"/>
    <x v="23"/>
    <x v="3"/>
    <n v="-2.5100020000000001"/>
    <n v="-2.0446415437497305E-2"/>
    <x v="0"/>
    <x v="2"/>
    <x v="0"/>
  </r>
  <r>
    <x v="183"/>
    <s v="IBM"/>
    <n v="120.510002"/>
    <n v="120.25"/>
    <x v="1"/>
    <x v="23"/>
    <x v="3"/>
    <n v="0.26000200000000007"/>
    <n v="2.1621787941787946E-3"/>
    <x v="0"/>
    <x v="1"/>
    <x v="0"/>
  </r>
  <r>
    <x v="184"/>
    <s v="IBM"/>
    <n v="118.83000199999999"/>
    <n v="120.510002"/>
    <x v="1"/>
    <x v="23"/>
    <x v="3"/>
    <n v="-1.6800000000000068"/>
    <n v="-1.3940751573466963E-2"/>
    <x v="0"/>
    <x v="2"/>
    <x v="0"/>
  </r>
  <r>
    <x v="185"/>
    <s v="IBM"/>
    <n v="118.089996"/>
    <n v="118.83000199999999"/>
    <x v="1"/>
    <x v="23"/>
    <x v="3"/>
    <n v="-0.74000599999999395"/>
    <n v="-6.2274340448129758E-3"/>
    <x v="0"/>
    <x v="2"/>
    <x v="0"/>
  </r>
  <r>
    <x v="186"/>
    <s v="IBM"/>
    <n v="118.949997"/>
    <n v="118.089996"/>
    <x v="1"/>
    <x v="23"/>
    <x v="3"/>
    <n v="0.86000099999999691"/>
    <n v="7.282589797022238E-3"/>
    <x v="0"/>
    <x v="1"/>
    <x v="0"/>
  </r>
  <r>
    <x v="187"/>
    <s v="IBM"/>
    <n v="121.730003"/>
    <n v="118.949997"/>
    <x v="1"/>
    <x v="23"/>
    <x v="3"/>
    <n v="2.7800060000000002"/>
    <n v="2.3371215385570798E-2"/>
    <x v="0"/>
    <x v="1"/>
    <x v="0"/>
  </r>
  <r>
    <x v="188"/>
    <s v="IBM"/>
    <n v="120.94000200000001"/>
    <n v="121.730003"/>
    <x v="1"/>
    <x v="23"/>
    <x v="3"/>
    <n v="-0.79000099999998952"/>
    <n v="-6.4897805021822729E-3"/>
    <x v="0"/>
    <x v="2"/>
    <x v="0"/>
  </r>
  <r>
    <x v="189"/>
    <s v="IBM"/>
    <n v="121.66999800000001"/>
    <n v="120.94000200000001"/>
    <x v="1"/>
    <x v="23"/>
    <x v="3"/>
    <n v="0.72999599999999987"/>
    <n v="6.0360177602775287E-3"/>
    <x v="0"/>
    <x v="1"/>
    <x v="0"/>
  </r>
  <r>
    <x v="190"/>
    <s v="IBM"/>
    <n v="121.089996"/>
    <n v="121.66999800000001"/>
    <x v="1"/>
    <x v="23"/>
    <x v="3"/>
    <n v="-0.58000200000000746"/>
    <n v="-4.7670092013974343E-3"/>
    <x v="0"/>
    <x v="2"/>
    <x v="0"/>
  </r>
  <r>
    <x v="191"/>
    <s v="IBM"/>
    <n v="120.57"/>
    <n v="121.089996"/>
    <x v="1"/>
    <x v="23"/>
    <x v="3"/>
    <n v="-0.51999600000000612"/>
    <n v="-4.2942936425566167E-3"/>
    <x v="0"/>
    <x v="2"/>
    <x v="0"/>
  </r>
  <r>
    <x v="192"/>
    <s v="IBM"/>
    <n v="122.010002"/>
    <n v="120.57"/>
    <x v="1"/>
    <x v="23"/>
    <x v="3"/>
    <n v="1.4400020000000069"/>
    <n v="1.1943286057891739E-2"/>
    <x v="0"/>
    <x v="1"/>
    <x v="0"/>
  </r>
  <r>
    <x v="193"/>
    <s v="IBM"/>
    <n v="121.970001"/>
    <n v="122.010002"/>
    <x v="1"/>
    <x v="23"/>
    <x v="3"/>
    <n v="-4.0001000000003728E-2"/>
    <n v="-3.2785017084094244E-4"/>
    <x v="0"/>
    <x v="2"/>
    <x v="0"/>
  </r>
  <r>
    <x v="194"/>
    <s v="IBM"/>
    <n v="124.07"/>
    <n v="121.970001"/>
    <x v="1"/>
    <x v="23"/>
    <x v="3"/>
    <n v="2.0999989999999968"/>
    <n v="1.7217340188428767E-2"/>
    <x v="0"/>
    <x v="1"/>
    <x v="0"/>
  </r>
  <r>
    <x v="195"/>
    <s v="IBM"/>
    <n v="131.490005"/>
    <n v="124.07"/>
    <x v="1"/>
    <x v="23"/>
    <x v="3"/>
    <n v="7.4200050000000033"/>
    <n v="5.9804989119045728E-2"/>
    <x v="0"/>
    <x v="1"/>
    <x v="0"/>
  </r>
  <r>
    <x v="196"/>
    <s v="IBM"/>
    <n v="127.790001"/>
    <n v="131.490005"/>
    <x v="1"/>
    <x v="23"/>
    <x v="3"/>
    <n v="-3.7000039999999927"/>
    <n v="-2.8139051329414678E-2"/>
    <x v="0"/>
    <x v="2"/>
    <x v="0"/>
  </r>
  <r>
    <x v="197"/>
    <s v="IBM"/>
    <n v="127.209999"/>
    <n v="127.790001"/>
    <x v="1"/>
    <x v="23"/>
    <x v="3"/>
    <n v="-0.58000200000000746"/>
    <n v="-4.5387119137749081E-3"/>
    <x v="0"/>
    <x v="2"/>
    <x v="0"/>
  </r>
  <r>
    <x v="198"/>
    <s v="IBM"/>
    <n v="125.099998"/>
    <n v="127.209999"/>
    <x v="1"/>
    <x v="23"/>
    <x v="3"/>
    <n v="-2.1100009999999969"/>
    <n v="-1.6586754316380403E-2"/>
    <x v="0"/>
    <x v="2"/>
    <x v="0"/>
  </r>
  <r>
    <x v="199"/>
    <s v="IBM"/>
    <n v="125.94000200000001"/>
    <n v="125.099998"/>
    <x v="1"/>
    <x v="23"/>
    <x v="3"/>
    <n v="0.84000400000000752"/>
    <n v="6.7146603791313209E-3"/>
    <x v="0"/>
    <x v="1"/>
    <x v="0"/>
  </r>
  <r>
    <x v="200"/>
    <s v="IBM"/>
    <n v="124.889999"/>
    <n v="125.94000200000001"/>
    <x v="1"/>
    <x v="23"/>
    <x v="3"/>
    <n v="-1.0500030000000038"/>
    <n v="-8.3373271663121275E-3"/>
    <x v="0"/>
    <x v="2"/>
    <x v="0"/>
  </r>
  <r>
    <x v="201"/>
    <s v="IBM"/>
    <n v="125.93"/>
    <n v="124.889999"/>
    <x v="1"/>
    <x v="23"/>
    <x v="3"/>
    <n v="1.0400010000000037"/>
    <n v="8.3273361224064368E-3"/>
    <x v="0"/>
    <x v="1"/>
    <x v="0"/>
  </r>
  <r>
    <x v="202"/>
    <s v="IBM"/>
    <n v="125.519997"/>
    <n v="125.93"/>
    <x v="1"/>
    <x v="23"/>
    <x v="3"/>
    <n v="-0.41000300000000323"/>
    <n v="-3.2558008417374988E-3"/>
    <x v="0"/>
    <x v="2"/>
    <x v="0"/>
  </r>
  <r>
    <x v="203"/>
    <s v="IBM"/>
    <n v="117.370003"/>
    <n v="125.519997"/>
    <x v="1"/>
    <x v="23"/>
    <x v="3"/>
    <n v="-8.1499940000000066"/>
    <n v="-6.4929845401446321E-2"/>
    <x v="0"/>
    <x v="2"/>
    <x v="0"/>
  </r>
  <r>
    <x v="204"/>
    <s v="IBM"/>
    <n v="115.05999799999999"/>
    <n v="117.370003"/>
    <x v="1"/>
    <x v="23"/>
    <x v="3"/>
    <n v="-2.3100050000000039"/>
    <n v="-1.9681391675520396E-2"/>
    <x v="0"/>
    <x v="2"/>
    <x v="0"/>
  </r>
  <r>
    <x v="205"/>
    <s v="IBM"/>
    <n v="115.760002"/>
    <n v="115.05999799999999"/>
    <x v="1"/>
    <x v="23"/>
    <x v="3"/>
    <n v="0.70000400000000695"/>
    <n v="6.0838172446344646E-3"/>
    <x v="0"/>
    <x v="1"/>
    <x v="0"/>
  </r>
  <r>
    <x v="206"/>
    <s v="IBM"/>
    <n v="116"/>
    <n v="115.760002"/>
    <x v="1"/>
    <x v="23"/>
    <x v="3"/>
    <n v="0.23999799999999993"/>
    <n v="2.0732376974216008E-3"/>
    <x v="0"/>
    <x v="1"/>
    <x v="0"/>
  </r>
  <r>
    <x v="207"/>
    <s v="IBM"/>
    <n v="112.220001"/>
    <n v="116"/>
    <x v="1"/>
    <x v="23"/>
    <x v="3"/>
    <n v="-3.7799990000000037"/>
    <n v="-3.2586198275862101E-2"/>
    <x v="0"/>
    <x v="2"/>
    <x v="0"/>
  </r>
  <r>
    <x v="208"/>
    <s v="IBM"/>
    <n v="110.55999799999999"/>
    <n v="112.220001"/>
    <x v="1"/>
    <x v="23"/>
    <x v="3"/>
    <n v="-1.6600030000000032"/>
    <n v="-1.4792398727567319E-2"/>
    <x v="0"/>
    <x v="2"/>
    <x v="0"/>
  </r>
  <r>
    <x v="209"/>
    <s v="IBM"/>
    <n v="106.650002"/>
    <n v="110.55999799999999"/>
    <x v="1"/>
    <x v="23"/>
    <x v="3"/>
    <n v="-3.9099959999999925"/>
    <n v="-3.5365376906030629E-2"/>
    <x v="0"/>
    <x v="2"/>
    <x v="0"/>
  </r>
  <r>
    <x v="210"/>
    <s v="IBM"/>
    <n v="108.910004"/>
    <n v="106.650002"/>
    <x v="1"/>
    <x v="23"/>
    <x v="3"/>
    <n v="2.2600020000000001"/>
    <n v="2.1190829419768787E-2"/>
    <x v="0"/>
    <x v="1"/>
    <x v="0"/>
  </r>
  <r>
    <x v="211"/>
    <s v="IBM"/>
    <n v="111.660004"/>
    <n v="108.910004"/>
    <x v="1"/>
    <x v="23"/>
    <x v="3"/>
    <n v="2.75"/>
    <n v="2.5250205665220616E-2"/>
    <x v="0"/>
    <x v="1"/>
    <x v="0"/>
  </r>
  <r>
    <x v="212"/>
    <s v="IBM"/>
    <n v="112.910004"/>
    <n v="111.660004"/>
    <x v="1"/>
    <x v="23"/>
    <x v="3"/>
    <n v="1.25"/>
    <n v="1.119469778990873E-2"/>
    <x v="0"/>
    <x v="1"/>
    <x v="0"/>
  </r>
  <r>
    <x v="213"/>
    <s v="IBM"/>
    <n v="114.160004"/>
    <n v="112.910004"/>
    <x v="1"/>
    <x v="23"/>
    <x v="3"/>
    <n v="1.25"/>
    <n v="1.1070763933371218E-2"/>
    <x v="0"/>
    <x v="1"/>
    <x v="0"/>
  </r>
  <r>
    <x v="214"/>
    <s v="IBM"/>
    <n v="111.900002"/>
    <n v="114.160004"/>
    <x v="1"/>
    <x v="23"/>
    <x v="3"/>
    <n v="-2.2600020000000001"/>
    <n v="-1.9796793279719928E-2"/>
    <x v="0"/>
    <x v="2"/>
    <x v="0"/>
  </r>
  <r>
    <x v="215"/>
    <s v="IBM"/>
    <n v="114.769997"/>
    <n v="111.900002"/>
    <x v="1"/>
    <x v="23"/>
    <x v="3"/>
    <n v="2.869995000000003"/>
    <n v="2.5647854769475367E-2"/>
    <x v="0"/>
    <x v="1"/>
    <x v="0"/>
  </r>
  <r>
    <x v="216"/>
    <s v="IBM"/>
    <n v="114.040001"/>
    <n v="114.769997"/>
    <x v="1"/>
    <x v="23"/>
    <x v="3"/>
    <n v="-0.72999599999999987"/>
    <n v="-6.3605124952647672E-3"/>
    <x v="0"/>
    <x v="2"/>
    <x v="0"/>
  </r>
  <r>
    <x v="217"/>
    <s v="IBM"/>
    <n v="115.529999"/>
    <n v="114.040001"/>
    <x v="1"/>
    <x v="23"/>
    <x v="3"/>
    <n v="1.4899979999999999"/>
    <n v="1.3065573368418331E-2"/>
    <x v="0"/>
    <x v="1"/>
    <x v="0"/>
  </r>
  <r>
    <x v="218"/>
    <s v="IBM"/>
    <n v="117.910004"/>
    <n v="115.529999"/>
    <x v="1"/>
    <x v="23"/>
    <x v="3"/>
    <n v="2.380004999999997"/>
    <n v="2.0600753229470702E-2"/>
    <x v="0"/>
    <x v="1"/>
    <x v="0"/>
  </r>
  <r>
    <x v="219"/>
    <s v="IBM"/>
    <n v="117.199997"/>
    <n v="117.910004"/>
    <x v="1"/>
    <x v="23"/>
    <x v="3"/>
    <n v="-0.7100070000000045"/>
    <n v="-6.0216010169926249E-3"/>
    <x v="0"/>
    <x v="2"/>
    <x v="0"/>
  </r>
  <r>
    <x v="220"/>
    <s v="IBM"/>
    <n v="114.5"/>
    <n v="117.199997"/>
    <x v="1"/>
    <x v="23"/>
    <x v="3"/>
    <n v="-2.6999969999999962"/>
    <n v="-2.3037517654543937E-2"/>
    <x v="0"/>
    <x v="2"/>
    <x v="0"/>
  </r>
  <r>
    <x v="221"/>
    <s v="IBM"/>
    <n v="116.849998"/>
    <n v="114.5"/>
    <x v="1"/>
    <x v="23"/>
    <x v="3"/>
    <n v="2.3499979999999994"/>
    <n v="2.0523999999999994E-2"/>
    <x v="0"/>
    <x v="1"/>
    <x v="0"/>
  </r>
  <r>
    <x v="222"/>
    <s v="IBM"/>
    <n v="118.360001"/>
    <n v="116.849998"/>
    <x v="1"/>
    <x v="23"/>
    <x v="3"/>
    <n v="1.5100029999999975"/>
    <n v="1.2922576173257594E-2"/>
    <x v="0"/>
    <x v="1"/>
    <x v="0"/>
  </r>
  <r>
    <x v="223"/>
    <s v="IBM"/>
    <n v="117.699997"/>
    <n v="118.360001"/>
    <x v="1"/>
    <x v="23"/>
    <x v="3"/>
    <n v="-0.6600040000000007"/>
    <n v="-5.5762419265271953E-3"/>
    <x v="0"/>
    <x v="2"/>
    <x v="0"/>
  </r>
  <r>
    <x v="224"/>
    <s v="IBM"/>
    <n v="116.769997"/>
    <n v="117.699997"/>
    <x v="1"/>
    <x v="23"/>
    <x v="3"/>
    <n v="-0.92999999999999261"/>
    <n v="-7.9014445514386262E-3"/>
    <x v="0"/>
    <x v="2"/>
    <x v="0"/>
  </r>
  <r>
    <x v="225"/>
    <s v="IBM"/>
    <n v="117.18"/>
    <n v="116.769997"/>
    <x v="1"/>
    <x v="23"/>
    <x v="3"/>
    <n v="0.41000300000000323"/>
    <n v="3.5112015974446175E-3"/>
    <x v="0"/>
    <x v="1"/>
    <x v="0"/>
  </r>
  <r>
    <x v="226"/>
    <s v="IBM"/>
    <n v="116.94000200000001"/>
    <n v="117.18"/>
    <x v="1"/>
    <x v="23"/>
    <x v="3"/>
    <n v="-0.23999799999999993"/>
    <n v="-2.048114012630141E-3"/>
    <x v="0"/>
    <x v="2"/>
    <x v="0"/>
  </r>
  <r>
    <x v="227"/>
    <s v="IBM"/>
    <n v="120.089996"/>
    <n v="116.94000200000001"/>
    <x v="1"/>
    <x v="23"/>
    <x v="3"/>
    <n v="3.1499939999999924"/>
    <n v="2.6936838944127881E-2"/>
    <x v="0"/>
    <x v="1"/>
    <x v="0"/>
  </r>
  <r>
    <x v="228"/>
    <s v="IBM"/>
    <n v="124.41999800000001"/>
    <n v="120.089996"/>
    <x v="1"/>
    <x v="23"/>
    <x v="3"/>
    <n v="4.3300020000000075"/>
    <n v="3.6056308970149414E-2"/>
    <x v="0"/>
    <x v="1"/>
    <x v="0"/>
  </r>
  <r>
    <x v="229"/>
    <s v="IBM"/>
    <n v="124.199997"/>
    <n v="124.41999800000001"/>
    <x v="1"/>
    <x v="23"/>
    <x v="3"/>
    <n v="-0.22000100000001055"/>
    <n v="-1.768212534451339E-3"/>
    <x v="0"/>
    <x v="2"/>
    <x v="0"/>
  </r>
  <r>
    <x v="230"/>
    <s v="IBM"/>
    <n v="124.349998"/>
    <n v="124.199997"/>
    <x v="1"/>
    <x v="23"/>
    <x v="3"/>
    <n v="0.15000100000000316"/>
    <n v="1.2077375493012546E-3"/>
    <x v="0"/>
    <x v="1"/>
    <x v="0"/>
  </r>
  <r>
    <x v="231"/>
    <s v="IBM"/>
    <n v="123.519997"/>
    <n v="124.349998"/>
    <x v="1"/>
    <x v="23"/>
    <x v="3"/>
    <n v="-0.83000099999999577"/>
    <n v="-6.6747166332885325E-3"/>
    <x v="0"/>
    <x v="2"/>
    <x v="0"/>
  </r>
  <r>
    <x v="232"/>
    <s v="IBM"/>
    <n v="123.160004"/>
    <n v="123.519997"/>
    <x v="1"/>
    <x v="23"/>
    <x v="3"/>
    <n v="-0.35999300000000289"/>
    <n v="-2.9144511718212146E-3"/>
    <x v="0"/>
    <x v="2"/>
    <x v="0"/>
  </r>
  <r>
    <x v="233"/>
    <s v="IBM"/>
    <n v="124.620003"/>
    <n v="123.160004"/>
    <x v="1"/>
    <x v="23"/>
    <x v="3"/>
    <n v="1.4599989999999963"/>
    <n v="1.185448970917536E-2"/>
    <x v="0"/>
    <x v="1"/>
    <x v="0"/>
  </r>
  <r>
    <x v="234"/>
    <s v="IBM"/>
    <n v="123.610001"/>
    <n v="124.620003"/>
    <x v="1"/>
    <x v="23"/>
    <x v="3"/>
    <n v="-1.0100020000000001"/>
    <n v="-8.1046539535069677E-3"/>
    <x v="0"/>
    <x v="2"/>
    <x v="0"/>
  </r>
  <r>
    <x v="235"/>
    <s v="IBM"/>
    <n v="127.199997"/>
    <n v="123.610001"/>
    <x v="1"/>
    <x v="23"/>
    <x v="3"/>
    <n v="3.5899959999999993"/>
    <n v="2.9042925094709768E-2"/>
    <x v="0"/>
    <x v="1"/>
    <x v="0"/>
  </r>
  <r>
    <x v="236"/>
    <s v="IBM"/>
    <n v="124.699997"/>
    <n v="127.199997"/>
    <x v="1"/>
    <x v="23"/>
    <x v="3"/>
    <n v="-2.5"/>
    <n v="-1.9654088513854289E-2"/>
    <x v="0"/>
    <x v="2"/>
    <x v="0"/>
  </r>
  <r>
    <x v="237"/>
    <s v="IBM"/>
    <n v="125.709999"/>
    <n v="124.699997"/>
    <x v="1"/>
    <x v="23"/>
    <x v="3"/>
    <n v="1.0100020000000001"/>
    <n v="8.0994548861135912E-3"/>
    <x v="0"/>
    <x v="1"/>
    <x v="0"/>
  </r>
  <r>
    <x v="238"/>
    <s v="IBM"/>
    <n v="126.790001"/>
    <n v="125.709999"/>
    <x v="1"/>
    <x v="23"/>
    <x v="3"/>
    <n v="1.0800020000000075"/>
    <n v="8.5912179507694336E-3"/>
    <x v="0"/>
    <x v="1"/>
    <x v="0"/>
  </r>
  <r>
    <x v="239"/>
    <s v="IBM"/>
    <n v="124.959999"/>
    <n v="126.790001"/>
    <x v="1"/>
    <x v="23"/>
    <x v="3"/>
    <n v="-1.8300020000000075"/>
    <n v="-1.4433330590477772E-2"/>
    <x v="0"/>
    <x v="2"/>
    <x v="0"/>
  </r>
  <r>
    <x v="240"/>
    <s v="IBM"/>
    <n v="124.269997"/>
    <n v="124.959999"/>
    <x v="1"/>
    <x v="23"/>
    <x v="3"/>
    <n v="-0.69000199999999268"/>
    <n v="-5.5217830147389225E-3"/>
    <x v="0"/>
    <x v="2"/>
    <x v="0"/>
  </r>
  <r>
    <x v="241"/>
    <s v="IBM"/>
    <n v="123.529999"/>
    <n v="124.269997"/>
    <x v="1"/>
    <x v="23"/>
    <x v="3"/>
    <n v="-0.73999799999999993"/>
    <n v="-5.9547599409694998E-3"/>
    <x v="0"/>
    <x v="2"/>
    <x v="0"/>
  </r>
  <r>
    <x v="242"/>
    <s v="IBM"/>
    <n v="125.93"/>
    <n v="123.529999"/>
    <x v="1"/>
    <x v="23"/>
    <x v="3"/>
    <n v="2.4000010000000032"/>
    <n v="1.9428487164482235E-2"/>
    <x v="0"/>
    <x v="1"/>
    <x v="0"/>
  </r>
  <r>
    <x v="243"/>
    <s v="IBM"/>
    <n v="125.550003"/>
    <n v="125.93"/>
    <x v="1"/>
    <x v="23"/>
    <x v="3"/>
    <n v="-0.37999700000000303"/>
    <n v="-3.0175256094656E-3"/>
    <x v="0"/>
    <x v="2"/>
    <x v="0"/>
  </r>
  <r>
    <x v="244"/>
    <s v="IBM"/>
    <n v="125.550003"/>
    <n v="125.550003"/>
    <x v="1"/>
    <x v="23"/>
    <x v="3"/>
    <n v="0"/>
    <n v="0"/>
    <x v="0"/>
    <x v="2"/>
    <x v="0"/>
  </r>
  <r>
    <x v="245"/>
    <s v="IBM"/>
    <n v="125.849998"/>
    <n v="125.550003"/>
    <x v="1"/>
    <x v="23"/>
    <x v="3"/>
    <n v="0.29999499999999557"/>
    <n v="2.3894463785874664E-3"/>
    <x v="0"/>
    <x v="1"/>
    <x v="0"/>
  </r>
  <r>
    <x v="246"/>
    <s v="IBM"/>
    <n v="123.389999"/>
    <n v="125.849998"/>
    <x v="1"/>
    <x v="23"/>
    <x v="3"/>
    <n v="-2.4599989999999963"/>
    <n v="-1.9547072221645933E-2"/>
    <x v="0"/>
    <x v="2"/>
    <x v="0"/>
  </r>
  <r>
    <x v="247"/>
    <s v="IBM"/>
    <n v="123.610001"/>
    <n v="123.389999"/>
    <x v="1"/>
    <x v="23"/>
    <x v="3"/>
    <n v="0.22000199999999381"/>
    <n v="1.7829808070587132E-3"/>
    <x v="0"/>
    <x v="1"/>
    <x v="0"/>
  </r>
  <r>
    <x v="248"/>
    <s v="IBM"/>
    <n v="123.900002"/>
    <n v="123.610001"/>
    <x v="1"/>
    <x v="23"/>
    <x v="3"/>
    <n v="0.29000100000000373"/>
    <n v="2.3460965751468908E-3"/>
    <x v="0"/>
    <x v="1"/>
    <x v="0"/>
  </r>
  <r>
    <x v="249"/>
    <s v="IBM"/>
    <n v="124.69000200000001"/>
    <n v="123.900002"/>
    <x v="1"/>
    <x v="23"/>
    <x v="3"/>
    <n v="0.79000000000000625"/>
    <n v="6.3761096630168433E-3"/>
    <x v="0"/>
    <x v="1"/>
    <x v="0"/>
  </r>
  <r>
    <x v="250"/>
    <s v="IBM"/>
    <n v="124.82"/>
    <n v="124.69000200000001"/>
    <x v="1"/>
    <x v="23"/>
    <x v="3"/>
    <n v="0.12999799999998629"/>
    <n v="1.042569555817204E-3"/>
    <x v="0"/>
    <x v="1"/>
    <x v="0"/>
  </r>
  <r>
    <x v="251"/>
    <s v="IBM"/>
    <n v="123.800003"/>
    <n v="124.82"/>
    <x v="1"/>
    <x v="23"/>
    <x v="3"/>
    <n v="-1.0199969999999894"/>
    <n v="-8.1717433103668437E-3"/>
    <x v="0"/>
    <x v="2"/>
    <x v="0"/>
  </r>
  <r>
    <x v="252"/>
    <s v="IBM"/>
    <n v="124.339996"/>
    <n v="123.800003"/>
    <x v="1"/>
    <x v="23"/>
    <x v="3"/>
    <n v="0.5399929999999955"/>
    <n v="4.3618173417976046E-3"/>
    <x v="0"/>
    <x v="1"/>
    <x v="0"/>
  </r>
  <r>
    <x v="253"/>
    <s v="IBM"/>
    <n v="125.879997"/>
    <n v="124.339996"/>
    <x v="1"/>
    <x v="23"/>
    <x v="3"/>
    <n v="1.5400010000000037"/>
    <n v="1.2385403325893656E-2"/>
    <x v="0"/>
    <x v="1"/>
    <x v="0"/>
  </r>
  <r>
    <x v="254"/>
    <s v="IBM"/>
    <n v="123.94000200000001"/>
    <n v="125.879997"/>
    <x v="1"/>
    <x v="23"/>
    <x v="3"/>
    <n v="-1.9399949999999961"/>
    <n v="-1.5411463665668788E-2"/>
    <x v="0"/>
    <x v="2"/>
    <x v="0"/>
  </r>
  <r>
    <x v="255"/>
    <s v="IBM"/>
    <n v="126.139999"/>
    <n v="123.94000200000001"/>
    <x v="1"/>
    <x v="23"/>
    <x v="3"/>
    <n v="2.1999969999999962"/>
    <n v="1.775049995561559E-2"/>
    <x v="0"/>
    <x v="1"/>
    <x v="0"/>
  </r>
  <r>
    <x v="256"/>
    <s v="IBM"/>
    <n v="129.28999300000001"/>
    <n v="126.139999"/>
    <x v="1"/>
    <x v="23"/>
    <x v="3"/>
    <n v="3.1499940000000066"/>
    <n v="2.4972205683940162E-2"/>
    <x v="0"/>
    <x v="1"/>
    <x v="0"/>
  </r>
  <r>
    <x v="257"/>
    <s v="IBM"/>
    <n v="128.990005"/>
    <n v="129.28999300000001"/>
    <x v="1"/>
    <x v="23"/>
    <x v="3"/>
    <n v="-0.29998800000001324"/>
    <n v="-2.3202723817922493E-3"/>
    <x v="0"/>
    <x v="2"/>
    <x v="0"/>
  </r>
  <r>
    <x v="258"/>
    <s v="IBM"/>
    <n v="128.529999"/>
    <n v="128.990005"/>
    <x v="1"/>
    <x v="23"/>
    <x v="3"/>
    <n v="-0.46000599999999281"/>
    <n v="-3.5662142969914048E-3"/>
    <x v="0"/>
    <x v="2"/>
    <x v="0"/>
  </r>
  <r>
    <x v="259"/>
    <s v="IBM"/>
    <n v="128.58000200000001"/>
    <n v="128.529999"/>
    <x v="1"/>
    <x v="23"/>
    <x v="3"/>
    <n v="5.0003000000003794E-2"/>
    <n v="3.8903758180223585E-4"/>
    <x v="0"/>
    <x v="1"/>
    <x v="0"/>
  </r>
  <r>
    <x v="260"/>
    <s v="IBM"/>
    <n v="129.21000699999999"/>
    <n v="128.58000200000001"/>
    <x v="1"/>
    <x v="23"/>
    <x v="3"/>
    <n v="0.63000499999998283"/>
    <n v="4.8997121651933309E-3"/>
    <x v="0"/>
    <x v="1"/>
    <x v="0"/>
  </r>
  <r>
    <x v="261"/>
    <s v="IBM"/>
    <n v="126.91999800000001"/>
    <n v="129.21000699999999"/>
    <x v="1"/>
    <x v="23"/>
    <x v="3"/>
    <n v="-2.2900089999999835"/>
    <n v="-1.7723155142310175E-2"/>
    <x v="0"/>
    <x v="2"/>
    <x v="0"/>
  </r>
  <r>
    <x v="262"/>
    <s v="IBM"/>
    <n v="128.970001"/>
    <n v="126.91999800000001"/>
    <x v="1"/>
    <x v="23"/>
    <x v="3"/>
    <n v="2.0500029999999896"/>
    <n v="1.6151930604348021E-2"/>
    <x v="0"/>
    <x v="1"/>
    <x v="0"/>
  </r>
  <r>
    <x v="263"/>
    <s v="IBM"/>
    <n v="128.38999899999999"/>
    <n v="128.970001"/>
    <x v="1"/>
    <x v="23"/>
    <x v="3"/>
    <n v="-0.58000200000000746"/>
    <n v="-4.4971853570816636E-3"/>
    <x v="0"/>
    <x v="2"/>
    <x v="0"/>
  </r>
  <r>
    <x v="264"/>
    <s v="IBM"/>
    <n v="129.020004"/>
    <n v="128.38999899999999"/>
    <x v="1"/>
    <x v="23"/>
    <x v="3"/>
    <n v="0.63000500000001125"/>
    <n v="4.9069631973438317E-3"/>
    <x v="0"/>
    <x v="1"/>
    <x v="0"/>
  </r>
  <r>
    <x v="265"/>
    <s v="IBM"/>
    <n v="130.08000200000001"/>
    <n v="129.020004"/>
    <x v="1"/>
    <x v="23"/>
    <x v="3"/>
    <n v="1.0599980000000073"/>
    <n v="8.215764742961932E-3"/>
    <x v="0"/>
    <x v="1"/>
    <x v="0"/>
  </r>
  <r>
    <x v="266"/>
    <s v="IBM"/>
    <n v="131.64999399999999"/>
    <n v="130.08000200000001"/>
    <x v="1"/>
    <x v="23"/>
    <x v="3"/>
    <n v="1.569991999999985"/>
    <n v="1.2069434008772424E-2"/>
    <x v="0"/>
    <x v="1"/>
    <x v="0"/>
  </r>
  <r>
    <x v="267"/>
    <s v="IBM"/>
    <n v="118.610001"/>
    <n v="131.64999399999999"/>
    <x v="1"/>
    <x v="23"/>
    <x v="3"/>
    <n v="-13.039992999999996"/>
    <n v="-9.9050464066105431E-2"/>
    <x v="0"/>
    <x v="2"/>
    <x v="0"/>
  </r>
  <r>
    <x v="268"/>
    <s v="IBM"/>
    <n v="118.58000199999999"/>
    <n v="118.610001"/>
    <x v="1"/>
    <x v="23"/>
    <x v="3"/>
    <n v="-2.9999000000003662E-2"/>
    <n v="-2.5292133670923469E-4"/>
    <x v="0"/>
    <x v="2"/>
    <x v="0"/>
  </r>
  <r>
    <x v="269"/>
    <s v="IBM"/>
    <n v="122.489998"/>
    <n v="118.58000199999999"/>
    <x v="1"/>
    <x v="23"/>
    <x v="3"/>
    <n v="3.9099960000000067"/>
    <n v="3.297348569786672E-2"/>
    <x v="0"/>
    <x v="1"/>
    <x v="0"/>
  </r>
  <r>
    <x v="270"/>
    <s v="IBM"/>
    <n v="122.470001"/>
    <n v="122.489998"/>
    <x v="1"/>
    <x v="23"/>
    <x v="3"/>
    <n v="-1.9997000000003595E-2"/>
    <n v="-1.6325414586098366E-4"/>
    <x v="0"/>
    <x v="2"/>
    <x v="0"/>
  </r>
  <r>
    <x v="271"/>
    <s v="IBM"/>
    <n v="120.08000199999999"/>
    <n v="122.470001"/>
    <x v="1"/>
    <x v="23"/>
    <x v="3"/>
    <n v="-2.3899990000000031"/>
    <n v="-1.9514974936596947E-2"/>
    <x v="0"/>
    <x v="2"/>
    <x v="0"/>
  </r>
  <r>
    <x v="272"/>
    <s v="IBM"/>
    <n v="119.110001"/>
    <n v="120.08000199999999"/>
    <x v="1"/>
    <x v="23"/>
    <x v="3"/>
    <n v="-0.97000099999999634"/>
    <n v="-8.0779562278821115E-3"/>
    <x v="0"/>
    <x v="2"/>
    <x v="0"/>
  </r>
  <r>
    <x v="273"/>
    <s v="IBM"/>
    <n v="120.540001"/>
    <n v="119.110001"/>
    <x v="1"/>
    <x v="23"/>
    <x v="3"/>
    <n v="1.4300000000000068"/>
    <n v="1.2005708907684477E-2"/>
    <x v="0"/>
    <x v="1"/>
    <x v="0"/>
  </r>
  <r>
    <x v="274"/>
    <s v="IBM"/>
    <n v="119.44000200000001"/>
    <n v="120.540001"/>
    <x v="1"/>
    <x v="23"/>
    <x v="3"/>
    <n v="-1.0999989999999968"/>
    <n v="-9.1255930883889468E-3"/>
    <x v="0"/>
    <x v="2"/>
    <x v="0"/>
  </r>
  <r>
    <x v="275"/>
    <s v="IBM"/>
    <n v="119.120003"/>
    <n v="119.44000200000001"/>
    <x v="1"/>
    <x v="23"/>
    <x v="3"/>
    <n v="-0.31999900000000991"/>
    <n v="-2.6791610402016729E-3"/>
    <x v="0"/>
    <x v="2"/>
    <x v="0"/>
  </r>
  <r>
    <x v="276"/>
    <s v="IBM"/>
    <n v="121.019997"/>
    <n v="119.120003"/>
    <x v="1"/>
    <x v="23"/>
    <x v="3"/>
    <n v="1.8999940000000066"/>
    <n v="1.5950251445175052E-2"/>
    <x v="0"/>
    <x v="1"/>
    <x v="0"/>
  </r>
  <r>
    <x v="277"/>
    <s v="IBM"/>
    <n v="121.790001"/>
    <n v="121.019997"/>
    <x v="1"/>
    <x v="23"/>
    <x v="3"/>
    <n v="0.77000400000000013"/>
    <n v="6.3626179068571624E-3"/>
    <x v="0"/>
    <x v="1"/>
    <x v="0"/>
  </r>
  <r>
    <x v="278"/>
    <s v="IBM"/>
    <n v="123.610001"/>
    <n v="121.790001"/>
    <x v="1"/>
    <x v="23"/>
    <x v="3"/>
    <n v="1.8199999999999932"/>
    <n v="1.4943755522261577E-2"/>
    <x v="0"/>
    <x v="1"/>
    <x v="0"/>
  </r>
  <r>
    <x v="279"/>
    <s v="IBM"/>
    <n v="122.099998"/>
    <n v="123.610001"/>
    <x v="1"/>
    <x v="23"/>
    <x v="3"/>
    <n v="-1.5100029999999975"/>
    <n v="-1.2215864313438502E-2"/>
    <x v="0"/>
    <x v="2"/>
    <x v="0"/>
  </r>
  <r>
    <x v="280"/>
    <s v="IBM"/>
    <n v="122.239998"/>
    <n v="122.099998"/>
    <x v="1"/>
    <x v="23"/>
    <x v="3"/>
    <n v="0.14000000000000057"/>
    <n v="1.1466011653824971E-3"/>
    <x v="0"/>
    <x v="1"/>
    <x v="0"/>
  </r>
  <r>
    <x v="281"/>
    <s v="IBM"/>
    <n v="120.910004"/>
    <n v="122.239998"/>
    <x v="1"/>
    <x v="23"/>
    <x v="3"/>
    <n v="-1.3299939999999992"/>
    <n v="-1.0880186696338126E-2"/>
    <x v="0"/>
    <x v="2"/>
    <x v="0"/>
  </r>
  <r>
    <x v="282"/>
    <s v="IBM"/>
    <n v="120.800003"/>
    <n v="120.910004"/>
    <x v="1"/>
    <x v="23"/>
    <x v="3"/>
    <n v="-0.11000099999999691"/>
    <n v="-9.0977583624922312E-4"/>
    <x v="0"/>
    <x v="2"/>
    <x v="0"/>
  </r>
  <r>
    <x v="283"/>
    <s v="IBM"/>
    <n v="120.07"/>
    <n v="120.800003"/>
    <x v="1"/>
    <x v="23"/>
    <x v="3"/>
    <n v="-0.73000300000001062"/>
    <n v="-6.0430710419768002E-3"/>
    <x v="0"/>
    <x v="2"/>
    <x v="0"/>
  </r>
  <r>
    <x v="284"/>
    <s v="IBM"/>
    <n v="119.970001"/>
    <n v="120.07"/>
    <x v="1"/>
    <x v="23"/>
    <x v="3"/>
    <n v="-9.999899999999684E-2"/>
    <n v="-8.3283917714663822E-4"/>
    <x v="0"/>
    <x v="2"/>
    <x v="0"/>
  </r>
  <r>
    <x v="285"/>
    <s v="IBM"/>
    <n v="120.730003"/>
    <n v="119.970001"/>
    <x v="1"/>
    <x v="23"/>
    <x v="3"/>
    <n v="0.76000200000000007"/>
    <n v="6.3349336806290436E-3"/>
    <x v="0"/>
    <x v="1"/>
    <x v="0"/>
  </r>
  <r>
    <x v="286"/>
    <s v="IBM"/>
    <n v="118.989998"/>
    <n v="120.730003"/>
    <x v="1"/>
    <x v="23"/>
    <x v="3"/>
    <n v="-1.7400049999999965"/>
    <n v="-1.4412366079374623E-2"/>
    <x v="0"/>
    <x v="2"/>
    <x v="0"/>
  </r>
  <r>
    <x v="287"/>
    <s v="IBM"/>
    <n v="120.860001"/>
    <n v="118.989998"/>
    <x v="1"/>
    <x v="23"/>
    <x v="3"/>
    <n v="1.870002999999997"/>
    <n v="1.5715631829828228E-2"/>
    <x v="0"/>
    <x v="1"/>
    <x v="0"/>
  </r>
  <r>
    <x v="288"/>
    <s v="IBM"/>
    <n v="120.709999"/>
    <n v="120.860001"/>
    <x v="1"/>
    <x v="23"/>
    <x v="3"/>
    <n v="-0.15000200000000063"/>
    <n v="-1.2411219490226599E-3"/>
    <x v="0"/>
    <x v="2"/>
    <x v="0"/>
  </r>
  <r>
    <x v="289"/>
    <s v="IBM"/>
    <n v="123.209999"/>
    <n v="120.709999"/>
    <x v="1"/>
    <x v="23"/>
    <x v="3"/>
    <n v="2.5"/>
    <n v="2.0710794637650524E-2"/>
    <x v="0"/>
    <x v="1"/>
    <x v="0"/>
  </r>
  <r>
    <x v="290"/>
    <s v="IBM"/>
    <n v="122.470001"/>
    <n v="123.209999"/>
    <x v="1"/>
    <x v="23"/>
    <x v="3"/>
    <n v="-0.73999799999999993"/>
    <n v="-6.0059898223033016E-3"/>
    <x v="0"/>
    <x v="2"/>
    <x v="0"/>
  </r>
  <r>
    <x v="291"/>
    <s v="IBM"/>
    <n v="118.93"/>
    <n v="122.470001"/>
    <x v="1"/>
    <x v="23"/>
    <x v="3"/>
    <n v="-3.5400009999999895"/>
    <n v="-2.8905045897729596E-2"/>
    <x v="0"/>
    <x v="2"/>
    <x v="0"/>
  </r>
  <r>
    <x v="292"/>
    <s v="IBM"/>
    <n v="120.739998"/>
    <n v="118.93"/>
    <x v="1"/>
    <x v="23"/>
    <x v="3"/>
    <n v="1.8099979999999931"/>
    <n v="1.52190195913562E-2"/>
    <x v="0"/>
    <x v="1"/>
    <x v="0"/>
  </r>
  <r>
    <x v="293"/>
    <s v="IBM"/>
    <n v="120.33000199999999"/>
    <n v="120.739998"/>
    <x v="1"/>
    <x v="23"/>
    <x v="3"/>
    <n v="-0.40999600000000669"/>
    <n v="-3.3956932813598911E-3"/>
    <x v="0"/>
    <x v="2"/>
    <x v="0"/>
  </r>
  <r>
    <x v="294"/>
    <s v="IBM"/>
    <n v="122.360001"/>
    <n v="120.33000199999999"/>
    <x v="1"/>
    <x v="23"/>
    <x v="3"/>
    <n v="2.0299990000000037"/>
    <n v="1.6870264823896568E-2"/>
    <x v="0"/>
    <x v="1"/>
    <x v="0"/>
  </r>
  <r>
    <x v="295"/>
    <s v="IBM"/>
    <n v="120.110001"/>
    <n v="122.360001"/>
    <x v="1"/>
    <x v="23"/>
    <x v="3"/>
    <n v="-2.25"/>
    <n v="-1.8388362059591681E-2"/>
    <x v="0"/>
    <x v="2"/>
    <x v="0"/>
  </r>
  <r>
    <x v="296"/>
    <s v="IBM"/>
    <n v="122.83000199999999"/>
    <n v="120.110001"/>
    <x v="1"/>
    <x v="23"/>
    <x v="3"/>
    <n v="2.7200009999999963"/>
    <n v="2.2645916054900343E-2"/>
    <x v="0"/>
    <x v="1"/>
    <x v="0"/>
  </r>
  <r>
    <x v="297"/>
    <s v="IBM"/>
    <n v="124.80999799999999"/>
    <n v="122.83000199999999"/>
    <x v="1"/>
    <x v="23"/>
    <x v="3"/>
    <n v="1.9799959999999999"/>
    <n v="1.611980760205475E-2"/>
    <x v="0"/>
    <x v="1"/>
    <x v="0"/>
  </r>
  <r>
    <x v="298"/>
    <s v="IBM"/>
    <n v="124.18"/>
    <n v="124.80999799999999"/>
    <x v="1"/>
    <x v="23"/>
    <x v="3"/>
    <n v="-0.62999799999998629"/>
    <n v="-5.0476565186707741E-3"/>
    <x v="0"/>
    <x v="2"/>
    <x v="0"/>
  </r>
  <r>
    <x v="299"/>
    <s v="IBM"/>
    <n v="127.870003"/>
    <n v="124.18"/>
    <x v="1"/>
    <x v="23"/>
    <x v="3"/>
    <n v="3.6900029999999902"/>
    <n v="2.9714954098888628E-2"/>
    <x v="0"/>
    <x v="1"/>
    <x v="0"/>
  </r>
  <r>
    <x v="300"/>
    <s v="IBM"/>
    <n v="127.139999"/>
    <n v="127.870003"/>
    <x v="1"/>
    <x v="23"/>
    <x v="3"/>
    <n v="-0.73000399999999388"/>
    <n v="-5.7089542728797297E-3"/>
    <x v="0"/>
    <x v="2"/>
    <x v="0"/>
  </r>
  <r>
    <x v="301"/>
    <s v="IBM"/>
    <n v="127.610001"/>
    <n v="127.139999"/>
    <x v="1"/>
    <x v="23"/>
    <x v="3"/>
    <n v="0.47000199999999381"/>
    <n v="3.6967280454359118E-3"/>
    <x v="0"/>
    <x v="1"/>
    <x v="0"/>
  </r>
  <r>
    <x v="302"/>
    <s v="IBM"/>
    <n v="128.58000200000001"/>
    <n v="127.610001"/>
    <x v="1"/>
    <x v="23"/>
    <x v="3"/>
    <n v="0.97000100000001055"/>
    <n v="7.6012929425493111E-3"/>
    <x v="0"/>
    <x v="1"/>
    <x v="0"/>
  </r>
  <r>
    <x v="303"/>
    <s v="IBM"/>
    <n v="128.240005"/>
    <n v="128.58000200000001"/>
    <x v="1"/>
    <x v="23"/>
    <x v="3"/>
    <n v="-0.33999700000001098"/>
    <n v="-2.6442447869927002E-3"/>
    <x v="0"/>
    <x v="2"/>
    <x v="0"/>
  </r>
  <r>
    <x v="304"/>
    <s v="IBM"/>
    <n v="129.029999"/>
    <n v="128.240005"/>
    <x v="1"/>
    <x v="23"/>
    <x v="3"/>
    <n v="0.78999400000000719"/>
    <n v="6.1602773643061473E-3"/>
    <x v="0"/>
    <x v="1"/>
    <x v="0"/>
  </r>
  <r>
    <x v="305"/>
    <s v="IBM"/>
    <n v="130.05999800000001"/>
    <n v="129.029999"/>
    <x v="1"/>
    <x v="23"/>
    <x v="3"/>
    <n v="1.0299990000000037"/>
    <n v="7.9826320079255646E-3"/>
    <x v="0"/>
    <x v="1"/>
    <x v="0"/>
  </r>
  <r>
    <x v="306"/>
    <s v="IBM"/>
    <n v="128.89999399999999"/>
    <n v="130.05999800000001"/>
    <x v="1"/>
    <x v="23"/>
    <x v="3"/>
    <n v="-1.1600040000000149"/>
    <n v="-8.9189913719667658E-3"/>
    <x v="0"/>
    <x v="2"/>
    <x v="0"/>
  </r>
  <r>
    <x v="307"/>
    <s v="IBM"/>
    <n v="130.550003"/>
    <n v="128.89999399999999"/>
    <x v="1"/>
    <x v="23"/>
    <x v="3"/>
    <n v="1.6500090000000114"/>
    <n v="1.2800691053562125E-2"/>
    <x v="0"/>
    <x v="1"/>
    <x v="0"/>
  </r>
  <r>
    <x v="308"/>
    <s v="IBM"/>
    <n v="130.46000699999999"/>
    <n v="130.550003"/>
    <x v="1"/>
    <x v="23"/>
    <x v="3"/>
    <n v="-8.999600000001351E-2"/>
    <n v="-6.8936038247362967E-4"/>
    <x v="0"/>
    <x v="2"/>
    <x v="0"/>
  </r>
  <r>
    <x v="309"/>
    <s v="IBM"/>
    <n v="130.61999499999999"/>
    <n v="130.46000699999999"/>
    <x v="1"/>
    <x v="23"/>
    <x v="3"/>
    <n v="0.15998799999999846"/>
    <n v="1.2263375089348145E-3"/>
    <x v="0"/>
    <x v="1"/>
    <x v="0"/>
  </r>
  <r>
    <x v="310"/>
    <s v="IBM"/>
    <n v="133.070007"/>
    <n v="130.61999499999999"/>
    <x v="1"/>
    <x v="23"/>
    <x v="3"/>
    <n v="2.4500120000000152"/>
    <n v="1.8756791408543656E-2"/>
    <x v="0"/>
    <x v="1"/>
    <x v="0"/>
  </r>
  <r>
    <x v="311"/>
    <s v="IBM"/>
    <n v="136.38000500000001"/>
    <n v="133.070007"/>
    <x v="1"/>
    <x v="23"/>
    <x v="3"/>
    <n v="3.3099980000000073"/>
    <n v="2.48741100614807E-2"/>
    <x v="0"/>
    <x v="1"/>
    <x v="0"/>
  </r>
  <r>
    <x v="312"/>
    <s v="IBM"/>
    <n v="135.86000100000001"/>
    <n v="136.38000500000001"/>
    <x v="1"/>
    <x v="23"/>
    <x v="3"/>
    <n v="-0.52000400000000013"/>
    <n v="-3.8129049782627601E-3"/>
    <x v="0"/>
    <x v="2"/>
    <x v="0"/>
  </r>
  <r>
    <x v="313"/>
    <s v="IBM"/>
    <n v="134.720001"/>
    <n v="135.86000100000001"/>
    <x v="1"/>
    <x v="23"/>
    <x v="3"/>
    <n v="-1.1400000000000148"/>
    <n v="-8.3909906639851612E-3"/>
    <x v="0"/>
    <x v="2"/>
    <x v="0"/>
  </r>
  <r>
    <x v="314"/>
    <s v="IBM"/>
    <n v="133.259995"/>
    <n v="134.720001"/>
    <x v="1"/>
    <x v="23"/>
    <x v="3"/>
    <n v="-1.4600059999999928"/>
    <n v="-1.0837336617893826E-2"/>
    <x v="0"/>
    <x v="2"/>
    <x v="0"/>
  </r>
  <r>
    <x v="315"/>
    <s v="IBM"/>
    <n v="133.229996"/>
    <n v="133.259995"/>
    <x v="1"/>
    <x v="23"/>
    <x v="3"/>
    <n v="-2.9999000000003662E-2"/>
    <n v="-2.2511632241922012E-4"/>
    <x v="0"/>
    <x v="2"/>
    <x v="0"/>
  </r>
  <r>
    <x v="316"/>
    <s v="IBM"/>
    <n v="135.929993"/>
    <n v="133.229996"/>
    <x v="1"/>
    <x v="23"/>
    <x v="3"/>
    <n v="2.6999969999999962"/>
    <n v="2.0265684013080629E-2"/>
    <x v="0"/>
    <x v="1"/>
    <x v="0"/>
  </r>
  <r>
    <x v="317"/>
    <s v="IBM"/>
    <n v="134.220001"/>
    <n v="135.929993"/>
    <x v="1"/>
    <x v="23"/>
    <x v="3"/>
    <n v="-1.7099919999999997"/>
    <n v="-1.2579946208045489E-2"/>
    <x v="0"/>
    <x v="2"/>
    <x v="0"/>
  </r>
  <r>
    <x v="318"/>
    <s v="IBM"/>
    <n v="134.929993"/>
    <n v="134.220001"/>
    <x v="1"/>
    <x v="23"/>
    <x v="3"/>
    <n v="0.70999199999999973"/>
    <n v="5.2897630361364682E-3"/>
    <x v="0"/>
    <x v="1"/>
    <x v="0"/>
  </r>
  <r>
    <x v="319"/>
    <s v="IBM"/>
    <n v="135.11999499999999"/>
    <n v="134.929993"/>
    <x v="1"/>
    <x v="23"/>
    <x v="3"/>
    <n v="0.19000199999999268"/>
    <n v="1.4081524483588513E-3"/>
    <x v="0"/>
    <x v="1"/>
    <x v="0"/>
  </r>
  <r>
    <x v="320"/>
    <s v="IBM"/>
    <n v="135.729996"/>
    <n v="135.11999499999999"/>
    <x v="1"/>
    <x v="23"/>
    <x v="3"/>
    <n v="0.61000100000001112"/>
    <n v="4.5145131925146322E-3"/>
    <x v="0"/>
    <x v="1"/>
    <x v="0"/>
  </r>
  <r>
    <x v="321"/>
    <s v="IBM"/>
    <n v="134.58999600000001"/>
    <n v="135.729996"/>
    <x v="1"/>
    <x v="23"/>
    <x v="3"/>
    <n v="-1.1399999999999864"/>
    <n v="-8.3990277285500431E-3"/>
    <x v="0"/>
    <x v="2"/>
    <x v="0"/>
  </r>
  <r>
    <x v="322"/>
    <s v="IBM"/>
    <n v="131.179993"/>
    <n v="134.58999600000001"/>
    <x v="1"/>
    <x v="23"/>
    <x v="3"/>
    <n v="-3.4100030000000174"/>
    <n v="-2.5336229298944454E-2"/>
    <x v="0"/>
    <x v="2"/>
    <x v="0"/>
  </r>
  <r>
    <x v="323"/>
    <s v="IBM"/>
    <n v="132.63000500000001"/>
    <n v="131.179993"/>
    <x v="1"/>
    <x v="23"/>
    <x v="3"/>
    <n v="1.4500120000000152"/>
    <n v="1.1053606322421554E-2"/>
    <x v="0"/>
    <x v="1"/>
    <x v="0"/>
  </r>
  <r>
    <x v="324"/>
    <s v="IBM"/>
    <n v="132.58000200000001"/>
    <n v="132.63000500000001"/>
    <x v="1"/>
    <x v="23"/>
    <x v="3"/>
    <n v="-5.0003000000003794E-2"/>
    <n v="-3.7701122004786015E-4"/>
    <x v="0"/>
    <x v="2"/>
    <x v="0"/>
  </r>
  <r>
    <x v="325"/>
    <s v="IBM"/>
    <n v="133.58999600000001"/>
    <n v="132.58000200000001"/>
    <x v="1"/>
    <x v="23"/>
    <x v="3"/>
    <n v="1.0099940000000061"/>
    <n v="7.6179965663298599E-3"/>
    <x v="0"/>
    <x v="1"/>
    <x v="0"/>
  </r>
  <r>
    <x v="326"/>
    <s v="IBM"/>
    <n v="133.11999499999999"/>
    <n v="133.58999600000001"/>
    <x v="1"/>
    <x v="23"/>
    <x v="3"/>
    <n v="-0.47000100000002476"/>
    <n v="-3.5182350031661407E-3"/>
    <x v="0"/>
    <x v="2"/>
    <x v="0"/>
  </r>
  <r>
    <x v="327"/>
    <s v="IBM"/>
    <n v="138.16000399999999"/>
    <n v="133.11999499999999"/>
    <x v="1"/>
    <x v="23"/>
    <x v="3"/>
    <n v="5.0400089999999977"/>
    <n v="3.7860645953299486E-2"/>
    <x v="0"/>
    <x v="1"/>
    <x v="0"/>
  </r>
  <r>
    <x v="328"/>
    <s v="IBM"/>
    <n v="143.550003"/>
    <n v="138.16000399999999"/>
    <x v="1"/>
    <x v="23"/>
    <x v="3"/>
    <n v="5.3899990000000173"/>
    <n v="3.9012730486024147E-2"/>
    <x v="0"/>
    <x v="1"/>
    <x v="0"/>
  </r>
  <r>
    <x v="329"/>
    <s v="IBM"/>
    <n v="141.279999"/>
    <n v="143.550003"/>
    <x v="1"/>
    <x v="23"/>
    <x v="3"/>
    <n v="-2.2700040000000001"/>
    <n v="-1.5813333002856155E-2"/>
    <x v="0"/>
    <x v="2"/>
    <x v="0"/>
  </r>
  <r>
    <x v="330"/>
    <s v="IBM"/>
    <n v="142.429993"/>
    <n v="141.279999"/>
    <x v="1"/>
    <x v="23"/>
    <x v="3"/>
    <n v="1.1499939999999924"/>
    <n v="8.139821688418843E-3"/>
    <x v="0"/>
    <x v="1"/>
    <x v="0"/>
  </r>
  <r>
    <x v="331"/>
    <s v="IBM"/>
    <n v="141.570007"/>
    <n v="142.429993"/>
    <x v="1"/>
    <x v="23"/>
    <x v="3"/>
    <n v="-0.85998599999999215"/>
    <n v="-6.0379557836529006E-3"/>
    <x v="0"/>
    <x v="2"/>
    <x v="0"/>
  </r>
  <r>
    <x v="332"/>
    <s v="IBM"/>
    <n v="142.009995"/>
    <n v="141.570007"/>
    <x v="1"/>
    <x v="23"/>
    <x v="3"/>
    <n v="0.4399879999999996"/>
    <n v="3.1079181906093966E-3"/>
    <x v="0"/>
    <x v="1"/>
    <x v="0"/>
  </r>
  <r>
    <x v="333"/>
    <s v="IBM"/>
    <n v="143"/>
    <n v="142.009995"/>
    <x v="1"/>
    <x v="23"/>
    <x v="3"/>
    <n v="0.99000499999999647"/>
    <n v="6.9713755007173714E-3"/>
    <x v="0"/>
    <x v="1"/>
    <x v="0"/>
  </r>
  <r>
    <x v="334"/>
    <s v="IBM"/>
    <n v="144.240005"/>
    <n v="143"/>
    <x v="1"/>
    <x v="23"/>
    <x v="3"/>
    <n v="1.2400049999999965"/>
    <n v="8.6713636363636125E-3"/>
    <x v="0"/>
    <x v="1"/>
    <x v="0"/>
  </r>
  <r>
    <x v="335"/>
    <s v="IBM"/>
    <n v="141.88000500000001"/>
    <n v="144.240005"/>
    <x v="1"/>
    <x v="23"/>
    <x v="3"/>
    <n v="-2.3599999999999852"/>
    <n v="-1.6361618955850598E-2"/>
    <x v="0"/>
    <x v="2"/>
    <x v="0"/>
  </r>
  <r>
    <x v="336"/>
    <s v="IBM"/>
    <n v="144.75"/>
    <n v="141.88000500000001"/>
    <x v="1"/>
    <x v="23"/>
    <x v="3"/>
    <n v="2.8699949999999887"/>
    <n v="2.0228326042136723E-2"/>
    <x v="0"/>
    <x v="1"/>
    <x v="0"/>
  </r>
  <r>
    <x v="337"/>
    <s v="IBM"/>
    <n v="145.75"/>
    <n v="144.75"/>
    <x v="1"/>
    <x v="23"/>
    <x v="3"/>
    <n v="1"/>
    <n v="6.9084628670120895E-3"/>
    <x v="0"/>
    <x v="1"/>
    <x v="0"/>
  </r>
  <r>
    <x v="338"/>
    <s v="IBM"/>
    <n v="145.220001"/>
    <n v="145.75"/>
    <x v="1"/>
    <x v="23"/>
    <x v="3"/>
    <n v="-0.52999900000000366"/>
    <n v="-3.6363567753001967E-3"/>
    <x v="0"/>
    <x v="2"/>
    <x v="0"/>
  </r>
  <r>
    <x v="339"/>
    <s v="IBM"/>
    <n v="148.41999799999999"/>
    <n v="145.220001"/>
    <x v="1"/>
    <x v="23"/>
    <x v="3"/>
    <n v="3.1999969999999962"/>
    <n v="2.2035511485776649E-2"/>
    <x v="0"/>
    <x v="1"/>
    <x v="0"/>
  </r>
  <r>
    <x v="340"/>
    <s v="IBM"/>
    <n v="145.46000699999999"/>
    <n v="148.41999799999999"/>
    <x v="1"/>
    <x v="23"/>
    <x v="3"/>
    <n v="-2.9599910000000023"/>
    <n v="-1.9943343483942118E-2"/>
    <x v="0"/>
    <x v="2"/>
    <x v="0"/>
  </r>
  <r>
    <x v="341"/>
    <s v="IBM"/>
    <n v="146.16999799999999"/>
    <n v="145.46000699999999"/>
    <x v="1"/>
    <x v="23"/>
    <x v="3"/>
    <n v="0.70999100000000226"/>
    <n v="4.8810048524196917E-3"/>
    <x v="0"/>
    <x v="1"/>
    <x v="0"/>
  </r>
  <r>
    <x v="342"/>
    <s v="IBM"/>
    <n v="144.220001"/>
    <n v="146.16999799999999"/>
    <x v="1"/>
    <x v="23"/>
    <x v="3"/>
    <n v="-1.9499969999999962"/>
    <n v="-1.3340610430876493E-2"/>
    <x v="0"/>
    <x v="2"/>
    <x v="0"/>
  </r>
  <r>
    <x v="343"/>
    <s v="IBM"/>
    <n v="141.300003"/>
    <n v="144.220001"/>
    <x v="1"/>
    <x v="23"/>
    <x v="3"/>
    <n v="-2.9199979999999925"/>
    <n v="-2.0246831089676617E-2"/>
    <x v="0"/>
    <x v="2"/>
    <x v="0"/>
  </r>
  <r>
    <x v="344"/>
    <s v="IBM"/>
    <n v="144.16999799999999"/>
    <n v="141.300003"/>
    <x v="1"/>
    <x v="23"/>
    <x v="3"/>
    <n v="2.8699949999999887"/>
    <n v="2.0311358379801227E-2"/>
    <x v="0"/>
    <x v="1"/>
    <x v="0"/>
  </r>
  <r>
    <x v="345"/>
    <s v="IBM"/>
    <n v="144.679993"/>
    <n v="144.16999799999999"/>
    <x v="1"/>
    <x v="23"/>
    <x v="3"/>
    <n v="0.50999500000000353"/>
    <n v="3.5374558304426388E-3"/>
    <x v="0"/>
    <x v="1"/>
    <x v="0"/>
  </r>
  <r>
    <x v="346"/>
    <s v="IBM"/>
    <n v="145.11000100000001"/>
    <n v="144.679993"/>
    <x v="1"/>
    <x v="23"/>
    <x v="3"/>
    <n v="0.43000800000001504"/>
    <n v="2.9721317445737991E-3"/>
    <x v="0"/>
    <x v="1"/>
    <x v="0"/>
  </r>
  <r>
    <x v="347"/>
    <s v="IBM"/>
    <n v="143.91000399999999"/>
    <n v="145.11000100000001"/>
    <x v="1"/>
    <x v="23"/>
    <x v="3"/>
    <n v="-1.1999970000000246"/>
    <n v="-8.2695678570081782E-3"/>
    <x v="0"/>
    <x v="2"/>
    <x v="0"/>
  </r>
  <r>
    <x v="348"/>
    <s v="IBM"/>
    <n v="143.19000199999999"/>
    <n v="143.91000399999999"/>
    <x v="1"/>
    <x v="23"/>
    <x v="3"/>
    <n v="-0.72000199999999381"/>
    <n v="-5.0031407128582521E-3"/>
    <x v="0"/>
    <x v="2"/>
    <x v="0"/>
  </r>
  <r>
    <x v="349"/>
    <s v="IBM"/>
    <n v="143.88000500000001"/>
    <n v="143.19000199999999"/>
    <x v="1"/>
    <x v="23"/>
    <x v="3"/>
    <n v="0.69000300000001857"/>
    <n v="4.8187931445103169E-3"/>
    <x v="0"/>
    <x v="1"/>
    <x v="0"/>
  </r>
  <r>
    <x v="350"/>
    <s v="IBM"/>
    <n v="144.740005"/>
    <n v="143.88000500000001"/>
    <x v="1"/>
    <x v="23"/>
    <x v="3"/>
    <n v="0.85999999999998522"/>
    <n v="5.9772030171946766E-3"/>
    <x v="0"/>
    <x v="1"/>
    <x v="0"/>
  </r>
  <r>
    <x v="351"/>
    <s v="IBM"/>
    <n v="144.720001"/>
    <n v="144.740005"/>
    <x v="1"/>
    <x v="23"/>
    <x v="3"/>
    <n v="-2.0004000000000133E-2"/>
    <n v="-1.3820643435793811E-4"/>
    <x v="0"/>
    <x v="2"/>
    <x v="0"/>
  </r>
  <r>
    <x v="352"/>
    <s v="IBM"/>
    <n v="143.78999300000001"/>
    <n v="144.720001"/>
    <x v="1"/>
    <x v="23"/>
    <x v="3"/>
    <n v="-0.93000799999998662"/>
    <n v="-6.4262575564796092E-3"/>
    <x v="0"/>
    <x v="2"/>
    <x v="0"/>
  </r>
  <r>
    <x v="353"/>
    <s v="IBM"/>
    <n v="143.38000500000001"/>
    <n v="143.78999300000001"/>
    <x v="1"/>
    <x v="23"/>
    <x v="3"/>
    <n v="-0.40998799999999846"/>
    <n v="-2.8512971691986829E-3"/>
    <x v="0"/>
    <x v="2"/>
    <x v="0"/>
  </r>
  <r>
    <x v="354"/>
    <s v="IBM"/>
    <n v="143.820007"/>
    <n v="143.38000500000001"/>
    <x v="1"/>
    <x v="23"/>
    <x v="3"/>
    <n v="0.44000199999999268"/>
    <n v="3.0687821499238519E-3"/>
    <x v="0"/>
    <x v="1"/>
    <x v="0"/>
  </r>
  <r>
    <x v="355"/>
    <s v="IBM"/>
    <n v="143.740005"/>
    <n v="143.820007"/>
    <x v="1"/>
    <x v="23"/>
    <x v="3"/>
    <n v="-8.0002000000007456E-2"/>
    <n v="-5.5626474833927282E-4"/>
    <x v="0"/>
    <x v="2"/>
    <x v="0"/>
  </r>
  <r>
    <x v="356"/>
    <s v="IBM"/>
    <n v="144.19000199999999"/>
    <n v="143.740005"/>
    <x v="1"/>
    <x v="23"/>
    <x v="3"/>
    <n v="0.44999699999999621"/>
    <n v="3.1306315872188556E-3"/>
    <x v="0"/>
    <x v="1"/>
    <x v="0"/>
  </r>
  <r>
    <x v="357"/>
    <s v="IBM"/>
    <n v="145.720001"/>
    <n v="144.19000199999999"/>
    <x v="1"/>
    <x v="23"/>
    <x v="3"/>
    <n v="1.5299990000000037"/>
    <n v="1.0610992293349187E-2"/>
    <x v="0"/>
    <x v="1"/>
    <x v="0"/>
  </r>
  <r>
    <x v="358"/>
    <s v="IBM"/>
    <n v="145.550003"/>
    <n v="145.720001"/>
    <x v="1"/>
    <x v="23"/>
    <x v="3"/>
    <n v="-0.16999799999999254"/>
    <n v="-1.1666071838689635E-3"/>
    <x v="0"/>
    <x v="2"/>
    <x v="0"/>
  </r>
  <r>
    <x v="359"/>
    <s v="IBM"/>
    <n v="147.41999799999999"/>
    <n v="145.550003"/>
    <x v="1"/>
    <x v="23"/>
    <x v="3"/>
    <n v="1.8699949999999887"/>
    <n v="1.2847784001763221E-2"/>
    <x v="0"/>
    <x v="1"/>
    <x v="0"/>
  </r>
  <r>
    <x v="360"/>
    <s v="IBM"/>
    <n v="148.020004"/>
    <n v="147.41999799999999"/>
    <x v="1"/>
    <x v="23"/>
    <x v="3"/>
    <n v="0.60000600000000759"/>
    <n v="4.0700448252618182E-3"/>
    <x v="0"/>
    <x v="1"/>
    <x v="0"/>
  </r>
  <r>
    <x v="361"/>
    <s v="IBM"/>
    <n v="149.070007"/>
    <n v="148.020004"/>
    <x v="1"/>
    <x v="23"/>
    <x v="3"/>
    <n v="1.0500030000000038"/>
    <n v="7.0936560709727028E-3"/>
    <x v="0"/>
    <x v="1"/>
    <x v="0"/>
  </r>
  <r>
    <x v="362"/>
    <s v="IBM"/>
    <n v="150.66999799999999"/>
    <n v="149.070007"/>
    <x v="1"/>
    <x v="23"/>
    <x v="3"/>
    <n v="1.5999909999999886"/>
    <n v="1.0733151706365645E-2"/>
    <x v="0"/>
    <x v="1"/>
    <x v="0"/>
  </r>
  <r>
    <x v="363"/>
    <s v="IBM"/>
    <n v="150.53999300000001"/>
    <n v="150.66999799999999"/>
    <x v="1"/>
    <x v="23"/>
    <x v="3"/>
    <n v="-0.13000499999998283"/>
    <n v="-8.6284596618885494E-4"/>
    <x v="0"/>
    <x v="2"/>
    <x v="0"/>
  </r>
  <r>
    <x v="364"/>
    <s v="IBM"/>
    <n v="151.279999"/>
    <n v="150.53999300000001"/>
    <x v="1"/>
    <x v="23"/>
    <x v="3"/>
    <n v="0.74000599999999395"/>
    <n v="4.9156771250812659E-3"/>
    <x v="0"/>
    <x v="1"/>
    <x v="0"/>
  </r>
  <r>
    <x v="365"/>
    <s v="IBM"/>
    <n v="150.029999"/>
    <n v="151.279999"/>
    <x v="1"/>
    <x v="23"/>
    <x v="3"/>
    <n v="-1.25"/>
    <n v="-8.2628239573163936E-3"/>
    <x v="0"/>
    <x v="2"/>
    <x v="0"/>
  </r>
  <r>
    <x v="366"/>
    <s v="IBM"/>
    <n v="149.36000100000001"/>
    <n v="150.029999"/>
    <x v="1"/>
    <x v="23"/>
    <x v="3"/>
    <n v="-0.66999799999999254"/>
    <n v="-4.4657602110628053E-3"/>
    <x v="0"/>
    <x v="2"/>
    <x v="0"/>
  </r>
  <r>
    <x v="367"/>
    <s v="IBM"/>
    <n v="147.83000200000001"/>
    <n v="149.36000100000001"/>
    <x v="1"/>
    <x v="23"/>
    <x v="3"/>
    <n v="-1.5299990000000037"/>
    <n v="-1.0243699717168611E-2"/>
    <x v="0"/>
    <x v="2"/>
    <x v="0"/>
  </r>
  <r>
    <x v="368"/>
    <s v="IBM"/>
    <n v="145.60000600000001"/>
    <n v="147.83000200000001"/>
    <x v="1"/>
    <x v="23"/>
    <x v="3"/>
    <n v="-2.2299959999999999"/>
    <n v="-1.5084867549416658E-2"/>
    <x v="0"/>
    <x v="2"/>
    <x v="0"/>
  </r>
  <r>
    <x v="369"/>
    <s v="IBM"/>
    <n v="143.11999499999999"/>
    <n v="145.60000600000001"/>
    <x v="1"/>
    <x v="23"/>
    <x v="3"/>
    <n v="-2.4800110000000188"/>
    <n v="-1.7033041880506646E-2"/>
    <x v="0"/>
    <x v="2"/>
    <x v="0"/>
  </r>
  <r>
    <x v="370"/>
    <s v="IBM"/>
    <n v="146.64999399999999"/>
    <n v="143.11999499999999"/>
    <x v="1"/>
    <x v="23"/>
    <x v="3"/>
    <n v="3.5299990000000037"/>
    <n v="2.4664610979059941E-2"/>
    <x v="0"/>
    <x v="1"/>
    <x v="0"/>
  </r>
  <r>
    <x v="371"/>
    <s v="IBM"/>
    <n v="146.36000100000001"/>
    <n v="146.64999399999999"/>
    <x v="1"/>
    <x v="23"/>
    <x v="3"/>
    <n v="-0.28999299999998129"/>
    <n v="-1.97744979109908E-3"/>
    <x v="0"/>
    <x v="2"/>
    <x v="0"/>
  </r>
  <r>
    <x v="372"/>
    <s v="IBM"/>
    <n v="144.61000100000001"/>
    <n v="146.36000100000001"/>
    <x v="1"/>
    <x v="23"/>
    <x v="3"/>
    <n v="-1.75"/>
    <n v="-1.1956818721257045E-2"/>
    <x v="0"/>
    <x v="2"/>
    <x v="0"/>
  </r>
  <r>
    <x v="373"/>
    <s v="IBM"/>
    <n v="145.44000199999999"/>
    <n v="144.61000100000001"/>
    <x v="1"/>
    <x v="23"/>
    <x v="3"/>
    <n v="0.83000099999998156"/>
    <n v="5.739582285183592E-3"/>
    <x v="0"/>
    <x v="1"/>
    <x v="0"/>
  </r>
  <r>
    <x v="374"/>
    <s v="IBM"/>
    <n v="146.83999600000001"/>
    <n v="145.44000199999999"/>
    <x v="1"/>
    <x v="23"/>
    <x v="3"/>
    <n v="1.3999940000000208"/>
    <n v="9.625921209764703E-3"/>
    <x v="0"/>
    <x v="1"/>
    <x v="0"/>
  </r>
  <r>
    <x v="375"/>
    <s v="IBM"/>
    <n v="145.28999300000001"/>
    <n v="146.83999600000001"/>
    <x v="1"/>
    <x v="23"/>
    <x v="3"/>
    <n v="-1.5500030000000038"/>
    <n v="-1.0555727609799196E-2"/>
    <x v="0"/>
    <x v="2"/>
    <x v="0"/>
  </r>
  <r>
    <x v="376"/>
    <s v="IBM"/>
    <n v="145.550003"/>
    <n v="145.28999300000001"/>
    <x v="1"/>
    <x v="23"/>
    <x v="3"/>
    <n v="0.26000999999999408"/>
    <n v="1.7895933135601023E-3"/>
    <x v="0"/>
    <x v="1"/>
    <x v="0"/>
  </r>
  <r>
    <x v="377"/>
    <s v="IBM"/>
    <n v="146.58999600000001"/>
    <n v="145.550003"/>
    <x v="1"/>
    <x v="23"/>
    <x v="3"/>
    <n v="1.0399930000000097"/>
    <n v="7.1452626490156081E-3"/>
    <x v="0"/>
    <x v="1"/>
    <x v="0"/>
  </r>
  <r>
    <x v="378"/>
    <s v="IBM"/>
    <n v="146.83999600000001"/>
    <n v="146.58999600000001"/>
    <x v="1"/>
    <x v="23"/>
    <x v="3"/>
    <n v="0.25"/>
    <n v="1.705436979478463E-3"/>
    <x v="0"/>
    <x v="1"/>
    <x v="0"/>
  </r>
  <r>
    <x v="379"/>
    <s v="IBM"/>
    <n v="140.020004"/>
    <n v="146.83999600000001"/>
    <x v="1"/>
    <x v="23"/>
    <x v="3"/>
    <n v="-6.8199920000000134"/>
    <n v="-4.6445057108282763E-2"/>
    <x v="1"/>
    <x v="2"/>
    <x v="0"/>
  </r>
  <r>
    <x v="1"/>
    <s v="ORA.PA"/>
    <n v="13.175000000000001"/>
    <m/>
    <x v="1"/>
    <x v="24"/>
    <x v="3"/>
    <m/>
    <m/>
    <x v="0"/>
    <x v="0"/>
    <x v="0"/>
  </r>
  <r>
    <x v="2"/>
    <s v="ORA.PA"/>
    <n v="13.26"/>
    <n v="13.175000000000001"/>
    <x v="1"/>
    <x v="24"/>
    <x v="3"/>
    <n v="8.4999999999999076E-2"/>
    <n v="6.4516129032257362E-3"/>
    <x v="0"/>
    <x v="1"/>
    <x v="0"/>
  </r>
  <r>
    <x v="3"/>
    <s v="ORA.PA"/>
    <n v="13.19"/>
    <n v="13.26"/>
    <x v="1"/>
    <x v="24"/>
    <x v="3"/>
    <n v="-7.0000000000000284E-2"/>
    <n v="-5.2790346907994178E-3"/>
    <x v="0"/>
    <x v="2"/>
    <x v="0"/>
  </r>
  <r>
    <x v="4"/>
    <s v="ORA.PA"/>
    <n v="13.2"/>
    <n v="13.19"/>
    <x v="1"/>
    <x v="24"/>
    <x v="3"/>
    <n v="9.9999999999997868E-3"/>
    <n v="7.581501137225009E-4"/>
    <x v="0"/>
    <x v="1"/>
    <x v="0"/>
  </r>
  <r>
    <x v="5"/>
    <s v="ORA.PA"/>
    <n v="13.11"/>
    <n v="13.2"/>
    <x v="1"/>
    <x v="24"/>
    <x v="3"/>
    <n v="-8.9999999999999858E-2"/>
    <n v="-6.8181818181818074E-3"/>
    <x v="0"/>
    <x v="2"/>
    <x v="0"/>
  </r>
  <r>
    <x v="6"/>
    <s v="ORA.PA"/>
    <n v="13.15"/>
    <n v="13.11"/>
    <x v="1"/>
    <x v="24"/>
    <x v="3"/>
    <n v="4.0000000000000924E-2"/>
    <n v="3.0511060259344716E-3"/>
    <x v="0"/>
    <x v="1"/>
    <x v="0"/>
  </r>
  <r>
    <x v="7"/>
    <s v="ORA.PA"/>
    <n v="13.12"/>
    <n v="13.15"/>
    <x v="1"/>
    <x v="24"/>
    <x v="3"/>
    <n v="-3.0000000000001137E-2"/>
    <n v="-2.281368821292862E-3"/>
    <x v="0"/>
    <x v="2"/>
    <x v="0"/>
  </r>
  <r>
    <x v="8"/>
    <s v="ORA.PA"/>
    <n v="13.055"/>
    <n v="13.12"/>
    <x v="1"/>
    <x v="24"/>
    <x v="3"/>
    <n v="-6.4999999999999503E-2"/>
    <n v="-4.9542682926828896E-3"/>
    <x v="0"/>
    <x v="2"/>
    <x v="0"/>
  </r>
  <r>
    <x v="9"/>
    <s v="ORA.PA"/>
    <n v="13.04"/>
    <n v="13.055"/>
    <x v="1"/>
    <x v="24"/>
    <x v="3"/>
    <n v="-1.5000000000000568E-2"/>
    <n v="-1.1489850631942221E-3"/>
    <x v="0"/>
    <x v="2"/>
    <x v="0"/>
  </r>
  <r>
    <x v="10"/>
    <s v="ORA.PA"/>
    <n v="13.03"/>
    <n v="13.04"/>
    <x v="1"/>
    <x v="24"/>
    <x v="3"/>
    <n v="-9.9999999999997868E-3"/>
    <n v="-7.6687116564415553E-4"/>
    <x v="0"/>
    <x v="2"/>
    <x v="0"/>
  </r>
  <r>
    <x v="11"/>
    <s v="ORA.PA"/>
    <n v="12.855"/>
    <n v="13.03"/>
    <x v="1"/>
    <x v="24"/>
    <x v="3"/>
    <n v="-0.17499999999999893"/>
    <n v="-1.3430544896392858E-2"/>
    <x v="0"/>
    <x v="2"/>
    <x v="0"/>
  </r>
  <r>
    <x v="12"/>
    <s v="ORA.PA"/>
    <n v="13.03"/>
    <n v="12.855"/>
    <x v="1"/>
    <x v="24"/>
    <x v="3"/>
    <n v="0.17499999999999893"/>
    <n v="1.3613380007778991E-2"/>
    <x v="0"/>
    <x v="1"/>
    <x v="0"/>
  </r>
  <r>
    <x v="380"/>
    <s v="ORA.PA"/>
    <n v="13.06"/>
    <n v="13.03"/>
    <x v="1"/>
    <x v="24"/>
    <x v="3"/>
    <n v="3.0000000000001137E-2"/>
    <n v="2.3023791250960197E-3"/>
    <x v="0"/>
    <x v="1"/>
    <x v="0"/>
  </r>
  <r>
    <x v="13"/>
    <s v="ORA.PA"/>
    <n v="13.1"/>
    <n v="13.06"/>
    <x v="1"/>
    <x v="24"/>
    <x v="3"/>
    <n v="3.9999999999999147E-2"/>
    <n v="3.0627871362939622E-3"/>
    <x v="0"/>
    <x v="1"/>
    <x v="0"/>
  </r>
  <r>
    <x v="14"/>
    <s v="ORA.PA"/>
    <n v="13.13"/>
    <n v="13.1"/>
    <x v="1"/>
    <x v="24"/>
    <x v="3"/>
    <n v="3.0000000000001137E-2"/>
    <n v="2.2900763358779494E-3"/>
    <x v="0"/>
    <x v="1"/>
    <x v="0"/>
  </r>
  <r>
    <x v="15"/>
    <s v="ORA.PA"/>
    <n v="13.06"/>
    <n v="13.13"/>
    <x v="1"/>
    <x v="24"/>
    <x v="3"/>
    <n v="-7.0000000000000284E-2"/>
    <n v="-5.3313023610053528E-3"/>
    <x v="0"/>
    <x v="2"/>
    <x v="0"/>
  </r>
  <r>
    <x v="16"/>
    <s v="ORA.PA"/>
    <n v="13.09"/>
    <n v="13.06"/>
    <x v="1"/>
    <x v="24"/>
    <x v="3"/>
    <n v="2.9999999999999361E-2"/>
    <n v="2.2970903522204714E-3"/>
    <x v="0"/>
    <x v="1"/>
    <x v="0"/>
  </r>
  <r>
    <x v="17"/>
    <s v="ORA.PA"/>
    <n v="12.945"/>
    <n v="13.09"/>
    <x v="1"/>
    <x v="24"/>
    <x v="3"/>
    <n v="-0.14499999999999957"/>
    <n v="-1.1077158135981632E-2"/>
    <x v="0"/>
    <x v="2"/>
    <x v="0"/>
  </r>
  <r>
    <x v="18"/>
    <s v="ORA.PA"/>
    <n v="13.1"/>
    <n v="12.945"/>
    <x v="1"/>
    <x v="24"/>
    <x v="3"/>
    <n v="0.15499999999999936"/>
    <n v="1.1973735032831159E-2"/>
    <x v="0"/>
    <x v="1"/>
    <x v="0"/>
  </r>
  <r>
    <x v="19"/>
    <s v="ORA.PA"/>
    <n v="12.955"/>
    <n v="13.1"/>
    <x v="1"/>
    <x v="24"/>
    <x v="3"/>
    <n v="-0.14499999999999957"/>
    <n v="-1.1068702290076303E-2"/>
    <x v="0"/>
    <x v="2"/>
    <x v="0"/>
  </r>
  <r>
    <x v="20"/>
    <s v="ORA.PA"/>
    <n v="12.875"/>
    <n v="12.955"/>
    <x v="1"/>
    <x v="24"/>
    <x v="3"/>
    <n v="-8.0000000000000071E-2"/>
    <n v="-6.1752219220378287E-3"/>
    <x v="0"/>
    <x v="2"/>
    <x v="0"/>
  </r>
  <r>
    <x v="21"/>
    <s v="ORA.PA"/>
    <n v="12.805"/>
    <n v="12.875"/>
    <x v="1"/>
    <x v="24"/>
    <x v="3"/>
    <n v="-7.0000000000000284E-2"/>
    <n v="-5.4368932038835176E-3"/>
    <x v="0"/>
    <x v="2"/>
    <x v="0"/>
  </r>
  <r>
    <x v="22"/>
    <s v="ORA.PA"/>
    <n v="12.8"/>
    <n v="12.805"/>
    <x v="1"/>
    <x v="24"/>
    <x v="3"/>
    <n v="-4.9999999999990052E-3"/>
    <n v="-3.9047247169066813E-4"/>
    <x v="0"/>
    <x v="2"/>
    <x v="0"/>
  </r>
  <r>
    <x v="23"/>
    <s v="ORA.PA"/>
    <n v="12.63"/>
    <n v="12.8"/>
    <x v="1"/>
    <x v="24"/>
    <x v="3"/>
    <n v="-0.16999999999999993"/>
    <n v="-1.3281249999999994E-2"/>
    <x v="0"/>
    <x v="2"/>
    <x v="0"/>
  </r>
  <r>
    <x v="24"/>
    <s v="ORA.PA"/>
    <n v="12.605"/>
    <n v="12.63"/>
    <x v="1"/>
    <x v="24"/>
    <x v="3"/>
    <n v="-2.5000000000000355E-2"/>
    <n v="-1.9794140934283732E-3"/>
    <x v="0"/>
    <x v="2"/>
    <x v="0"/>
  </r>
  <r>
    <x v="25"/>
    <s v="ORA.PA"/>
    <n v="12.76"/>
    <n v="12.605"/>
    <x v="1"/>
    <x v="24"/>
    <x v="3"/>
    <n v="0.15499999999999936"/>
    <n v="1.2296707655692135E-2"/>
    <x v="0"/>
    <x v="1"/>
    <x v="0"/>
  </r>
  <r>
    <x v="26"/>
    <s v="ORA.PA"/>
    <n v="12.79"/>
    <n v="12.76"/>
    <x v="1"/>
    <x v="24"/>
    <x v="3"/>
    <n v="2.9999999999999361E-2"/>
    <n v="2.3510971786833354E-3"/>
    <x v="0"/>
    <x v="1"/>
    <x v="0"/>
  </r>
  <r>
    <x v="27"/>
    <s v="ORA.PA"/>
    <n v="12.775"/>
    <n v="12.79"/>
    <x v="1"/>
    <x v="24"/>
    <x v="3"/>
    <n v="-1.4999999999998792E-2"/>
    <n v="-1.1727912431586233E-3"/>
    <x v="0"/>
    <x v="2"/>
    <x v="0"/>
  </r>
  <r>
    <x v="28"/>
    <s v="ORA.PA"/>
    <n v="12.695"/>
    <n v="12.775"/>
    <x v="1"/>
    <x v="24"/>
    <x v="3"/>
    <n v="-8.0000000000000071E-2"/>
    <n v="-6.2622309197651717E-3"/>
    <x v="0"/>
    <x v="2"/>
    <x v="0"/>
  </r>
  <r>
    <x v="29"/>
    <s v="ORA.PA"/>
    <n v="12.845000000000001"/>
    <n v="12.695"/>
    <x v="1"/>
    <x v="24"/>
    <x v="3"/>
    <n v="0.15000000000000036"/>
    <n v="1.181567546278065E-2"/>
    <x v="0"/>
    <x v="1"/>
    <x v="0"/>
  </r>
  <r>
    <x v="30"/>
    <s v="ORA.PA"/>
    <n v="13.27"/>
    <n v="12.845000000000001"/>
    <x v="1"/>
    <x v="24"/>
    <x v="3"/>
    <n v="0.42499999999999893"/>
    <n v="3.3086804203970331E-2"/>
    <x v="0"/>
    <x v="1"/>
    <x v="0"/>
  </r>
  <r>
    <x v="31"/>
    <s v="ORA.PA"/>
    <n v="13.36"/>
    <n v="13.27"/>
    <x v="1"/>
    <x v="24"/>
    <x v="3"/>
    <n v="8.9999999999999858E-2"/>
    <n v="6.7822155237377436E-3"/>
    <x v="0"/>
    <x v="1"/>
    <x v="0"/>
  </r>
  <r>
    <x v="381"/>
    <s v="ORA.PA"/>
    <n v="13.385"/>
    <n v="13.36"/>
    <x v="1"/>
    <x v="24"/>
    <x v="3"/>
    <n v="2.5000000000000355E-2"/>
    <n v="1.8712574850299668E-3"/>
    <x v="0"/>
    <x v="1"/>
    <x v="0"/>
  </r>
  <r>
    <x v="32"/>
    <s v="ORA.PA"/>
    <n v="13.43"/>
    <n v="13.385"/>
    <x v="1"/>
    <x v="24"/>
    <x v="3"/>
    <n v="4.4999999999999929E-2"/>
    <n v="3.3619723571161695E-3"/>
    <x v="0"/>
    <x v="1"/>
    <x v="0"/>
  </r>
  <r>
    <x v="33"/>
    <s v="ORA.PA"/>
    <n v="13.455"/>
    <n v="13.43"/>
    <x v="1"/>
    <x v="24"/>
    <x v="3"/>
    <n v="2.5000000000000355E-2"/>
    <n v="1.8615040953090362E-3"/>
    <x v="0"/>
    <x v="1"/>
    <x v="0"/>
  </r>
  <r>
    <x v="34"/>
    <s v="ORA.PA"/>
    <n v="13.44"/>
    <n v="13.455"/>
    <x v="1"/>
    <x v="24"/>
    <x v="3"/>
    <n v="-1.5000000000000568E-2"/>
    <n v="-1.1148272017837658E-3"/>
    <x v="0"/>
    <x v="2"/>
    <x v="0"/>
  </r>
  <r>
    <x v="35"/>
    <s v="ORA.PA"/>
    <n v="13.435"/>
    <n v="13.44"/>
    <x v="1"/>
    <x v="24"/>
    <x v="3"/>
    <n v="-4.9999999999990052E-3"/>
    <n v="-3.7202380952373551E-4"/>
    <x v="0"/>
    <x v="2"/>
    <x v="0"/>
  </r>
  <r>
    <x v="36"/>
    <s v="ORA.PA"/>
    <n v="13.23"/>
    <n v="13.435"/>
    <x v="1"/>
    <x v="24"/>
    <x v="3"/>
    <n v="-0.20500000000000007"/>
    <n v="-1.5258652772608862E-2"/>
    <x v="0"/>
    <x v="2"/>
    <x v="0"/>
  </r>
  <r>
    <x v="37"/>
    <s v="ORA.PA"/>
    <n v="12.955"/>
    <n v="13.23"/>
    <x v="1"/>
    <x v="24"/>
    <x v="3"/>
    <n v="-0.27500000000000036"/>
    <n v="-2.0786092214663668E-2"/>
    <x v="0"/>
    <x v="2"/>
    <x v="0"/>
  </r>
  <r>
    <x v="38"/>
    <s v="ORA.PA"/>
    <n v="12.91"/>
    <n v="12.955"/>
    <x v="1"/>
    <x v="24"/>
    <x v="3"/>
    <n v="-4.4999999999999929E-2"/>
    <n v="-3.47356233114627E-3"/>
    <x v="0"/>
    <x v="2"/>
    <x v="0"/>
  </r>
  <r>
    <x v="39"/>
    <s v="ORA.PA"/>
    <n v="12.73"/>
    <n v="12.91"/>
    <x v="1"/>
    <x v="24"/>
    <x v="3"/>
    <n v="-0.17999999999999972"/>
    <n v="-1.3942680092951179E-2"/>
    <x v="0"/>
    <x v="2"/>
    <x v="0"/>
  </r>
  <r>
    <x v="40"/>
    <s v="ORA.PA"/>
    <n v="12.19"/>
    <n v="12.73"/>
    <x v="1"/>
    <x v="24"/>
    <x v="3"/>
    <n v="-0.54000000000000092"/>
    <n v="-4.2419481539670144E-2"/>
    <x v="0"/>
    <x v="2"/>
    <x v="0"/>
  </r>
  <r>
    <x v="41"/>
    <s v="ORA.PA"/>
    <n v="12.18"/>
    <n v="12.19"/>
    <x v="1"/>
    <x v="24"/>
    <x v="3"/>
    <n v="-9.9999999999997868E-3"/>
    <n v="-8.2034454470876028E-4"/>
    <x v="0"/>
    <x v="2"/>
    <x v="0"/>
  </r>
  <r>
    <x v="42"/>
    <s v="ORA.PA"/>
    <n v="12.115"/>
    <n v="12.18"/>
    <x v="1"/>
    <x v="24"/>
    <x v="3"/>
    <n v="-6.4999999999999503E-2"/>
    <n v="-5.3366174055828825E-3"/>
    <x v="0"/>
    <x v="2"/>
    <x v="0"/>
  </r>
  <r>
    <x v="43"/>
    <s v="ORA.PA"/>
    <n v="12.54"/>
    <n v="12.115"/>
    <x v="1"/>
    <x v="24"/>
    <x v="3"/>
    <n v="0.42499999999999893"/>
    <n v="3.5080478745356906E-2"/>
    <x v="0"/>
    <x v="1"/>
    <x v="0"/>
  </r>
  <r>
    <x v="44"/>
    <s v="ORA.PA"/>
    <n v="12.34"/>
    <n v="12.54"/>
    <x v="1"/>
    <x v="24"/>
    <x v="3"/>
    <n v="-0.19999999999999929"/>
    <n v="-1.5948963317384313E-2"/>
    <x v="0"/>
    <x v="2"/>
    <x v="0"/>
  </r>
  <r>
    <x v="45"/>
    <s v="ORA.PA"/>
    <n v="12.1"/>
    <n v="12.34"/>
    <x v="1"/>
    <x v="24"/>
    <x v="3"/>
    <n v="-0.24000000000000021"/>
    <n v="-1.9448946515397102E-2"/>
    <x v="0"/>
    <x v="2"/>
    <x v="0"/>
  </r>
  <r>
    <x v="46"/>
    <s v="ORA.PA"/>
    <n v="11.3"/>
    <n v="12.1"/>
    <x v="1"/>
    <x v="24"/>
    <x v="3"/>
    <n v="-0.79999999999999893"/>
    <n v="-6.6115702479338762E-2"/>
    <x v="0"/>
    <x v="2"/>
    <x v="0"/>
  </r>
  <r>
    <x v="47"/>
    <s v="ORA.PA"/>
    <n v="10.845000000000001"/>
    <n v="11.3"/>
    <x v="1"/>
    <x v="24"/>
    <x v="3"/>
    <n v="-0.45500000000000007"/>
    <n v="-4.026548672566372E-2"/>
    <x v="0"/>
    <x v="2"/>
    <x v="0"/>
  </r>
  <r>
    <x v="48"/>
    <s v="ORA.PA"/>
    <n v="10.72"/>
    <n v="10.845000000000001"/>
    <x v="1"/>
    <x v="24"/>
    <x v="3"/>
    <n v="-0.125"/>
    <n v="-1.152604887044721E-2"/>
    <x v="0"/>
    <x v="2"/>
    <x v="0"/>
  </r>
  <r>
    <x v="49"/>
    <s v="ORA.PA"/>
    <n v="9.61"/>
    <n v="10.72"/>
    <x v="1"/>
    <x v="24"/>
    <x v="3"/>
    <n v="-1.1100000000000012"/>
    <n v="-0.10354477611940309"/>
    <x v="0"/>
    <x v="2"/>
    <x v="0"/>
  </r>
  <r>
    <x v="50"/>
    <s v="ORA.PA"/>
    <n v="9.6080000000000005"/>
    <n v="9.61"/>
    <x v="1"/>
    <x v="24"/>
    <x v="3"/>
    <n v="-1.9999999999988916E-3"/>
    <n v="-2.0811654526523327E-4"/>
    <x v="0"/>
    <x v="2"/>
    <x v="0"/>
  </r>
  <r>
    <x v="51"/>
    <s v="ORA.PA"/>
    <n v="9.4019999999999992"/>
    <n v="9.6080000000000005"/>
    <x v="1"/>
    <x v="24"/>
    <x v="3"/>
    <n v="-0.20600000000000129"/>
    <n v="-2.1440466278101717E-2"/>
    <x v="0"/>
    <x v="2"/>
    <x v="0"/>
  </r>
  <r>
    <x v="52"/>
    <s v="ORA.PA"/>
    <n v="10.46"/>
    <n v="9.4019999999999992"/>
    <x v="1"/>
    <x v="24"/>
    <x v="3"/>
    <n v="1.0580000000000016"/>
    <n v="0.11252924909593721"/>
    <x v="0"/>
    <x v="1"/>
    <x v="0"/>
  </r>
  <r>
    <x v="53"/>
    <s v="ORA.PA"/>
    <n v="10.484999999999999"/>
    <n v="10.46"/>
    <x v="1"/>
    <x v="24"/>
    <x v="3"/>
    <n v="2.4999999999998579E-2"/>
    <n v="2.3900573613765369E-3"/>
    <x v="0"/>
    <x v="1"/>
    <x v="0"/>
  </r>
  <r>
    <x v="54"/>
    <s v="ORA.PA"/>
    <n v="10.935"/>
    <n v="10.484999999999999"/>
    <x v="1"/>
    <x v="24"/>
    <x v="3"/>
    <n v="0.45000000000000107"/>
    <n v="4.2918454935622422E-2"/>
    <x v="0"/>
    <x v="1"/>
    <x v="0"/>
  </r>
  <r>
    <x v="55"/>
    <s v="ORA.PA"/>
    <n v="11.135"/>
    <n v="10.935"/>
    <x v="1"/>
    <x v="24"/>
    <x v="3"/>
    <n v="0.19999999999999929"/>
    <n v="1.8289894833104645E-2"/>
    <x v="0"/>
    <x v="1"/>
    <x v="0"/>
  </r>
  <r>
    <x v="56"/>
    <s v="ORA.PA"/>
    <n v="11.19"/>
    <n v="11.135"/>
    <x v="1"/>
    <x v="24"/>
    <x v="3"/>
    <n v="5.4999999999999716E-2"/>
    <n v="4.9393803322855603E-3"/>
    <x v="0"/>
    <x v="1"/>
    <x v="0"/>
  </r>
  <r>
    <x v="57"/>
    <s v="ORA.PA"/>
    <n v="11.65"/>
    <n v="11.19"/>
    <x v="1"/>
    <x v="24"/>
    <x v="3"/>
    <n v="0.46000000000000085"/>
    <n v="4.1108132260947353E-2"/>
    <x v="0"/>
    <x v="1"/>
    <x v="0"/>
  </r>
  <r>
    <x v="58"/>
    <s v="ORA.PA"/>
    <n v="11.43"/>
    <n v="11.65"/>
    <x v="1"/>
    <x v="24"/>
    <x v="3"/>
    <n v="-0.22000000000000064"/>
    <n v="-1.8884120171673874E-2"/>
    <x v="0"/>
    <x v="2"/>
    <x v="0"/>
  </r>
  <r>
    <x v="59"/>
    <s v="ORA.PA"/>
    <n v="11.465"/>
    <n v="11.43"/>
    <x v="1"/>
    <x v="24"/>
    <x v="3"/>
    <n v="3.5000000000000142E-2"/>
    <n v="3.0621172353455942E-3"/>
    <x v="0"/>
    <x v="1"/>
    <x v="0"/>
  </r>
  <r>
    <x v="60"/>
    <s v="ORA.PA"/>
    <n v="10.935"/>
    <n v="11.465"/>
    <x v="1"/>
    <x v="24"/>
    <x v="3"/>
    <n v="-0.52999999999999936"/>
    <n v="-4.6227649367640587E-2"/>
    <x v="0"/>
    <x v="2"/>
    <x v="0"/>
  </r>
  <r>
    <x v="61"/>
    <s v="ORA.PA"/>
    <n v="11.21"/>
    <n v="10.935"/>
    <x v="1"/>
    <x v="24"/>
    <x v="3"/>
    <n v="0.27500000000000036"/>
    <n v="2.5148605395519007E-2"/>
    <x v="0"/>
    <x v="1"/>
    <x v="0"/>
  </r>
  <r>
    <x v="62"/>
    <s v="ORA.PA"/>
    <n v="11.135"/>
    <n v="11.21"/>
    <x v="1"/>
    <x v="24"/>
    <x v="3"/>
    <n v="-7.5000000000001066E-2"/>
    <n v="-6.6904549509367583E-3"/>
    <x v="0"/>
    <x v="2"/>
    <x v="0"/>
  </r>
  <r>
    <x v="63"/>
    <s v="ORA.PA"/>
    <n v="10.875"/>
    <n v="11.135"/>
    <x v="1"/>
    <x v="24"/>
    <x v="3"/>
    <n v="-0.25999999999999979"/>
    <n v="-2.3349797934440933E-2"/>
    <x v="0"/>
    <x v="2"/>
    <x v="0"/>
  </r>
  <r>
    <x v="64"/>
    <s v="ORA.PA"/>
    <n v="11.05"/>
    <n v="10.875"/>
    <x v="1"/>
    <x v="24"/>
    <x v="3"/>
    <n v="0.17500000000000071"/>
    <n v="1.6091954022988571E-2"/>
    <x v="0"/>
    <x v="1"/>
    <x v="0"/>
  </r>
  <r>
    <x v="65"/>
    <s v="ORA.PA"/>
    <n v="10.984999999999999"/>
    <n v="11.05"/>
    <x v="1"/>
    <x v="24"/>
    <x v="3"/>
    <n v="-6.5000000000001279E-2"/>
    <n v="-5.8823529411765859E-3"/>
    <x v="0"/>
    <x v="2"/>
    <x v="0"/>
  </r>
  <r>
    <x v="66"/>
    <s v="ORA.PA"/>
    <n v="11.38"/>
    <n v="10.984999999999999"/>
    <x v="1"/>
    <x v="24"/>
    <x v="3"/>
    <n v="0.39500000000000135"/>
    <n v="3.5958124715521289E-2"/>
    <x v="0"/>
    <x v="1"/>
    <x v="0"/>
  </r>
  <r>
    <x v="67"/>
    <s v="ORA.PA"/>
    <n v="11.33"/>
    <n v="11.38"/>
    <x v="1"/>
    <x v="24"/>
    <x v="3"/>
    <n v="-5.0000000000000711E-2"/>
    <n v="-4.3936731107206244E-3"/>
    <x v="0"/>
    <x v="2"/>
    <x v="0"/>
  </r>
  <r>
    <x v="68"/>
    <s v="ORA.PA"/>
    <n v="11.465"/>
    <n v="11.33"/>
    <x v="1"/>
    <x v="24"/>
    <x v="3"/>
    <n v="0.13499999999999979"/>
    <n v="1.1915269196822577E-2"/>
    <x v="0"/>
    <x v="1"/>
    <x v="0"/>
  </r>
  <r>
    <x v="69"/>
    <s v="ORA.PA"/>
    <n v="11.365"/>
    <n v="11.465"/>
    <x v="1"/>
    <x v="24"/>
    <x v="3"/>
    <n v="-9.9999999999999645E-2"/>
    <n v="-8.7221979938944313E-3"/>
    <x v="0"/>
    <x v="2"/>
    <x v="0"/>
  </r>
  <r>
    <x v="71"/>
    <s v="ORA.PA"/>
    <n v="11.65"/>
    <n v="11.365"/>
    <x v="1"/>
    <x v="24"/>
    <x v="3"/>
    <n v="0.28500000000000014"/>
    <n v="2.507699076110868E-2"/>
    <x v="0"/>
    <x v="1"/>
    <x v="0"/>
  </r>
  <r>
    <x v="72"/>
    <s v="ORA.PA"/>
    <n v="11.315"/>
    <n v="11.65"/>
    <x v="1"/>
    <x v="24"/>
    <x v="3"/>
    <n v="-0.33500000000000085"/>
    <n v="-2.8755364806867027E-2"/>
    <x v="0"/>
    <x v="2"/>
    <x v="0"/>
  </r>
  <r>
    <x v="73"/>
    <s v="ORA.PA"/>
    <n v="11.16"/>
    <n v="11.315"/>
    <x v="1"/>
    <x v="24"/>
    <x v="3"/>
    <n v="-0.15499999999999936"/>
    <n v="-1.3698630136986245E-2"/>
    <x v="0"/>
    <x v="2"/>
    <x v="0"/>
  </r>
  <r>
    <x v="74"/>
    <s v="ORA.PA"/>
    <n v="11.365"/>
    <n v="11.16"/>
    <x v="1"/>
    <x v="24"/>
    <x v="3"/>
    <n v="0.20500000000000007"/>
    <n v="1.836917562724015E-2"/>
    <x v="0"/>
    <x v="1"/>
    <x v="0"/>
  </r>
  <r>
    <x v="75"/>
    <s v="ORA.PA"/>
    <n v="11.51"/>
    <n v="11.365"/>
    <x v="1"/>
    <x v="24"/>
    <x v="3"/>
    <n v="0.14499999999999957"/>
    <n v="1.2758468983721915E-2"/>
    <x v="0"/>
    <x v="1"/>
    <x v="0"/>
  </r>
  <r>
    <x v="76"/>
    <s v="ORA.PA"/>
    <n v="11.01"/>
    <n v="11.51"/>
    <x v="1"/>
    <x v="24"/>
    <x v="3"/>
    <n v="-0.5"/>
    <n v="-4.3440486533449174E-2"/>
    <x v="0"/>
    <x v="2"/>
    <x v="0"/>
  </r>
  <r>
    <x v="77"/>
    <s v="ORA.PA"/>
    <n v="11.305"/>
    <n v="11.01"/>
    <x v="1"/>
    <x v="24"/>
    <x v="3"/>
    <n v="0.29499999999999993"/>
    <n v="2.6793823796548585E-2"/>
    <x v="0"/>
    <x v="1"/>
    <x v="0"/>
  </r>
  <r>
    <x v="78"/>
    <s v="ORA.PA"/>
    <n v="11.31"/>
    <n v="11.305"/>
    <x v="1"/>
    <x v="24"/>
    <x v="3"/>
    <n v="5.0000000000007816E-3"/>
    <n v="4.422821760283752E-4"/>
    <x v="0"/>
    <x v="1"/>
    <x v="0"/>
  </r>
  <r>
    <x v="79"/>
    <s v="ORA.PA"/>
    <n v="11.185"/>
    <n v="11.31"/>
    <x v="1"/>
    <x v="24"/>
    <x v="3"/>
    <n v="-0.125"/>
    <n v="-1.1052166224580016E-2"/>
    <x v="0"/>
    <x v="2"/>
    <x v="0"/>
  </r>
  <r>
    <x v="80"/>
    <s v="ORA.PA"/>
    <n v="11.32"/>
    <n v="11.185"/>
    <x v="1"/>
    <x v="24"/>
    <x v="3"/>
    <n v="0.13499999999999979"/>
    <n v="1.2069736253911469E-2"/>
    <x v="0"/>
    <x v="1"/>
    <x v="0"/>
  </r>
  <r>
    <x v="81"/>
    <s v="ORA.PA"/>
    <n v="11.25"/>
    <n v="11.32"/>
    <x v="1"/>
    <x v="24"/>
    <x v="3"/>
    <n v="-7.0000000000000284E-2"/>
    <n v="-6.1837455830388941E-3"/>
    <x v="0"/>
    <x v="2"/>
    <x v="0"/>
  </r>
  <r>
    <x v="82"/>
    <s v="ORA.PA"/>
    <n v="11.2"/>
    <n v="11.25"/>
    <x v="1"/>
    <x v="24"/>
    <x v="3"/>
    <n v="-5.0000000000000711E-2"/>
    <n v="-4.4444444444445078E-3"/>
    <x v="0"/>
    <x v="2"/>
    <x v="0"/>
  </r>
  <r>
    <x v="83"/>
    <s v="ORA.PA"/>
    <n v="11.135"/>
    <n v="11.2"/>
    <x v="1"/>
    <x v="24"/>
    <x v="3"/>
    <n v="-6.4999999999999503E-2"/>
    <n v="-5.8035714285713845E-3"/>
    <x v="0"/>
    <x v="2"/>
    <x v="0"/>
  </r>
  <r>
    <x v="85"/>
    <s v="ORA.PA"/>
    <n v="10.775"/>
    <n v="11.135"/>
    <x v="1"/>
    <x v="24"/>
    <x v="3"/>
    <n v="-0.35999999999999943"/>
    <n v="-3.2330489447687419E-2"/>
    <x v="0"/>
    <x v="2"/>
    <x v="0"/>
  </r>
  <r>
    <x v="86"/>
    <s v="ORA.PA"/>
    <n v="10.89"/>
    <n v="10.775"/>
    <x v="1"/>
    <x v="24"/>
    <x v="3"/>
    <n v="0.11500000000000021"/>
    <n v="1.0672853828306284E-2"/>
    <x v="0"/>
    <x v="1"/>
    <x v="0"/>
  </r>
  <r>
    <x v="87"/>
    <s v="ORA.PA"/>
    <n v="10.725"/>
    <n v="10.89"/>
    <x v="1"/>
    <x v="24"/>
    <x v="3"/>
    <n v="-0.16500000000000092"/>
    <n v="-1.5151515151515235E-2"/>
    <x v="0"/>
    <x v="2"/>
    <x v="0"/>
  </r>
  <r>
    <x v="88"/>
    <s v="ORA.PA"/>
    <n v="10.69"/>
    <n v="10.725"/>
    <x v="1"/>
    <x v="24"/>
    <x v="3"/>
    <n v="-3.5000000000000142E-2"/>
    <n v="-3.2634032634032768E-3"/>
    <x v="0"/>
    <x v="2"/>
    <x v="0"/>
  </r>
  <r>
    <x v="89"/>
    <s v="ORA.PA"/>
    <n v="10.725"/>
    <n v="10.69"/>
    <x v="1"/>
    <x v="24"/>
    <x v="3"/>
    <n v="3.5000000000000142E-2"/>
    <n v="3.2740879326473475E-3"/>
    <x v="0"/>
    <x v="1"/>
    <x v="0"/>
  </r>
  <r>
    <x v="90"/>
    <s v="ORA.PA"/>
    <n v="10.635"/>
    <n v="10.725"/>
    <x v="1"/>
    <x v="24"/>
    <x v="3"/>
    <n v="-8.9999999999999858E-2"/>
    <n v="-8.3916083916083795E-3"/>
    <x v="0"/>
    <x v="2"/>
    <x v="0"/>
  </r>
  <r>
    <x v="91"/>
    <s v="ORA.PA"/>
    <n v="10.67"/>
    <n v="10.635"/>
    <x v="1"/>
    <x v="24"/>
    <x v="3"/>
    <n v="3.5000000000000142E-2"/>
    <n v="3.2910202162670563E-3"/>
    <x v="0"/>
    <x v="1"/>
    <x v="0"/>
  </r>
  <r>
    <x v="92"/>
    <s v="ORA.PA"/>
    <n v="10.4"/>
    <n v="10.67"/>
    <x v="1"/>
    <x v="24"/>
    <x v="3"/>
    <n v="-0.26999999999999957"/>
    <n v="-2.5304592314901554E-2"/>
    <x v="0"/>
    <x v="2"/>
    <x v="0"/>
  </r>
  <r>
    <x v="93"/>
    <s v="ORA.PA"/>
    <n v="10.23"/>
    <n v="10.4"/>
    <x v="1"/>
    <x v="24"/>
    <x v="3"/>
    <n v="-0.16999999999999993"/>
    <n v="-1.634615384615384E-2"/>
    <x v="0"/>
    <x v="2"/>
    <x v="0"/>
  </r>
  <r>
    <x v="94"/>
    <s v="ORA.PA"/>
    <n v="10.115"/>
    <n v="10.23"/>
    <x v="1"/>
    <x v="24"/>
    <x v="3"/>
    <n v="-0.11500000000000021"/>
    <n v="-1.1241446725317713E-2"/>
    <x v="0"/>
    <x v="2"/>
    <x v="0"/>
  </r>
  <r>
    <x v="95"/>
    <s v="ORA.PA"/>
    <n v="10.535"/>
    <n v="10.115"/>
    <x v="1"/>
    <x v="24"/>
    <x v="3"/>
    <n v="0.41999999999999993"/>
    <n v="4.152249134948096E-2"/>
    <x v="0"/>
    <x v="1"/>
    <x v="0"/>
  </r>
  <r>
    <x v="96"/>
    <s v="ORA.PA"/>
    <n v="10.16"/>
    <n v="10.535"/>
    <x v="1"/>
    <x v="24"/>
    <x v="3"/>
    <n v="-0.375"/>
    <n v="-3.5595633602278118E-2"/>
    <x v="0"/>
    <x v="2"/>
    <x v="0"/>
  </r>
  <r>
    <x v="97"/>
    <s v="ORA.PA"/>
    <n v="10.34"/>
    <n v="10.16"/>
    <x v="1"/>
    <x v="24"/>
    <x v="3"/>
    <n v="0.17999999999999972"/>
    <n v="1.7716535433070838E-2"/>
    <x v="0"/>
    <x v="1"/>
    <x v="0"/>
  </r>
  <r>
    <x v="98"/>
    <s v="ORA.PA"/>
    <n v="10.3"/>
    <n v="10.34"/>
    <x v="1"/>
    <x v="24"/>
    <x v="3"/>
    <n v="-3.9999999999999147E-2"/>
    <n v="-3.8684719535782542E-3"/>
    <x v="0"/>
    <x v="2"/>
    <x v="0"/>
  </r>
  <r>
    <x v="99"/>
    <s v="ORA.PA"/>
    <n v="10.28"/>
    <n v="10.3"/>
    <x v="1"/>
    <x v="24"/>
    <x v="3"/>
    <n v="-2.000000000000135E-2"/>
    <n v="-1.9417475728156649E-3"/>
    <x v="0"/>
    <x v="2"/>
    <x v="0"/>
  </r>
  <r>
    <x v="382"/>
    <s v="ORA.PA"/>
    <n v="10.395"/>
    <n v="10.28"/>
    <x v="1"/>
    <x v="24"/>
    <x v="3"/>
    <n v="0.11500000000000021"/>
    <n v="1.1186770428015585E-2"/>
    <x v="0"/>
    <x v="1"/>
    <x v="0"/>
  </r>
  <r>
    <x v="100"/>
    <s v="ORA.PA"/>
    <n v="10.199999999999999"/>
    <n v="10.395"/>
    <x v="1"/>
    <x v="24"/>
    <x v="3"/>
    <n v="-0.19500000000000028"/>
    <n v="-1.8759018759018788E-2"/>
    <x v="0"/>
    <x v="2"/>
    <x v="0"/>
  </r>
  <r>
    <x v="101"/>
    <s v="ORA.PA"/>
    <n v="10.45"/>
    <n v="10.199999999999999"/>
    <x v="1"/>
    <x v="24"/>
    <x v="3"/>
    <n v="0.25"/>
    <n v="2.4509803921568631E-2"/>
    <x v="0"/>
    <x v="1"/>
    <x v="0"/>
  </r>
  <r>
    <x v="102"/>
    <s v="ORA.PA"/>
    <n v="10.78"/>
    <n v="10.45"/>
    <x v="1"/>
    <x v="24"/>
    <x v="3"/>
    <n v="0.33000000000000007"/>
    <n v="3.1578947368421061E-2"/>
    <x v="0"/>
    <x v="1"/>
    <x v="0"/>
  </r>
  <r>
    <x v="103"/>
    <s v="ORA.PA"/>
    <n v="10.845000000000001"/>
    <n v="10.78"/>
    <x v="1"/>
    <x v="24"/>
    <x v="3"/>
    <n v="6.5000000000001279E-2"/>
    <n v="6.0296846011132915E-3"/>
    <x v="0"/>
    <x v="1"/>
    <x v="0"/>
  </r>
  <r>
    <x v="104"/>
    <s v="ORA.PA"/>
    <n v="11.04"/>
    <n v="10.845000000000001"/>
    <x v="1"/>
    <x v="24"/>
    <x v="3"/>
    <n v="0.19499999999999851"/>
    <n v="1.7980636237897508E-2"/>
    <x v="0"/>
    <x v="1"/>
    <x v="0"/>
  </r>
  <r>
    <x v="105"/>
    <s v="ORA.PA"/>
    <n v="10.98"/>
    <n v="11.04"/>
    <x v="1"/>
    <x v="24"/>
    <x v="3"/>
    <n v="-5.9999999999998721E-2"/>
    <n v="-5.4347826086955367E-3"/>
    <x v="0"/>
    <x v="2"/>
    <x v="0"/>
  </r>
  <r>
    <x v="106"/>
    <s v="ORA.PA"/>
    <n v="11.265000000000001"/>
    <n v="10.98"/>
    <x v="1"/>
    <x v="24"/>
    <x v="3"/>
    <n v="0.28500000000000014"/>
    <n v="2.5956284153005476E-2"/>
    <x v="0"/>
    <x v="1"/>
    <x v="0"/>
  </r>
  <r>
    <x v="107"/>
    <s v="ORA.PA"/>
    <n v="11.315"/>
    <n v="11.265000000000001"/>
    <x v="1"/>
    <x v="24"/>
    <x v="3"/>
    <n v="4.9999999999998934E-2"/>
    <n v="4.4385264092320397E-3"/>
    <x v="0"/>
    <x v="1"/>
    <x v="0"/>
  </r>
  <r>
    <x v="108"/>
    <s v="ORA.PA"/>
    <n v="11.535"/>
    <n v="11.315"/>
    <x v="1"/>
    <x v="24"/>
    <x v="3"/>
    <n v="0.22000000000000064"/>
    <n v="1.9443216968625776E-2"/>
    <x v="0"/>
    <x v="1"/>
    <x v="0"/>
  </r>
  <r>
    <x v="109"/>
    <s v="ORA.PA"/>
    <n v="11.484999999999999"/>
    <n v="11.535"/>
    <x v="1"/>
    <x v="24"/>
    <x v="3"/>
    <n v="-5.0000000000000711E-2"/>
    <n v="-4.3346337234504298E-3"/>
    <x v="0"/>
    <x v="2"/>
    <x v="0"/>
  </r>
  <r>
    <x v="110"/>
    <s v="ORA.PA"/>
    <n v="11.035"/>
    <n v="11.484999999999999"/>
    <x v="1"/>
    <x v="24"/>
    <x v="3"/>
    <n v="-0.44999999999999929"/>
    <n v="-3.9181541140618135E-2"/>
    <x v="0"/>
    <x v="2"/>
    <x v="0"/>
  </r>
  <r>
    <x v="111"/>
    <s v="ORA.PA"/>
    <n v="10.865"/>
    <n v="11.035"/>
    <x v="1"/>
    <x v="24"/>
    <x v="3"/>
    <n v="-0.16999999999999993"/>
    <n v="-1.540552786588128E-2"/>
    <x v="0"/>
    <x v="2"/>
    <x v="0"/>
  </r>
  <r>
    <x v="112"/>
    <s v="ORA.PA"/>
    <n v="10.38"/>
    <n v="10.865"/>
    <x v="1"/>
    <x v="24"/>
    <x v="3"/>
    <n v="-0.48499999999999943"/>
    <n v="-4.4638748274275143E-2"/>
    <x v="0"/>
    <x v="2"/>
    <x v="0"/>
  </r>
  <r>
    <x v="113"/>
    <s v="ORA.PA"/>
    <n v="10.41"/>
    <n v="10.38"/>
    <x v="1"/>
    <x v="24"/>
    <x v="3"/>
    <n v="2.9999999999999361E-2"/>
    <n v="2.8901734104045626E-3"/>
    <x v="0"/>
    <x v="1"/>
    <x v="0"/>
  </r>
  <r>
    <x v="114"/>
    <s v="ORA.PA"/>
    <n v="10.285"/>
    <n v="10.41"/>
    <x v="1"/>
    <x v="24"/>
    <x v="3"/>
    <n v="-0.125"/>
    <n v="-1.2007684918347743E-2"/>
    <x v="0"/>
    <x v="2"/>
    <x v="0"/>
  </r>
  <r>
    <x v="115"/>
    <s v="ORA.PA"/>
    <n v="10.685"/>
    <n v="10.285"/>
    <x v="1"/>
    <x v="24"/>
    <x v="3"/>
    <n v="0.40000000000000036"/>
    <n v="3.8891589693728766E-2"/>
    <x v="0"/>
    <x v="1"/>
    <x v="0"/>
  </r>
  <r>
    <x v="116"/>
    <s v="ORA.PA"/>
    <n v="10.615"/>
    <n v="10.685"/>
    <x v="1"/>
    <x v="24"/>
    <x v="3"/>
    <n v="-7.0000000000000284E-2"/>
    <n v="-6.5512400561535122E-3"/>
    <x v="0"/>
    <x v="2"/>
    <x v="0"/>
  </r>
  <r>
    <x v="117"/>
    <s v="ORA.PA"/>
    <n v="10.385"/>
    <n v="10.615"/>
    <x v="1"/>
    <x v="24"/>
    <x v="3"/>
    <n v="-0.23000000000000043"/>
    <n v="-2.1667451719265231E-2"/>
    <x v="0"/>
    <x v="2"/>
    <x v="0"/>
  </r>
  <r>
    <x v="118"/>
    <s v="ORA.PA"/>
    <n v="10.565"/>
    <n v="10.385"/>
    <x v="1"/>
    <x v="24"/>
    <x v="3"/>
    <n v="0.17999999999999972"/>
    <n v="1.7332691381800647E-2"/>
    <x v="0"/>
    <x v="1"/>
    <x v="0"/>
  </r>
  <r>
    <x v="119"/>
    <s v="ORA.PA"/>
    <n v="10.484999999999999"/>
    <n v="10.565"/>
    <x v="1"/>
    <x v="24"/>
    <x v="3"/>
    <n v="-8.0000000000000071E-2"/>
    <n v="-7.5721722669190791E-3"/>
    <x v="0"/>
    <x v="2"/>
    <x v="0"/>
  </r>
  <r>
    <x v="120"/>
    <s v="ORA.PA"/>
    <n v="10.515000000000001"/>
    <n v="10.484999999999999"/>
    <x v="1"/>
    <x v="24"/>
    <x v="3"/>
    <n v="3.0000000000001137E-2"/>
    <n v="2.8612303290415963E-3"/>
    <x v="0"/>
    <x v="1"/>
    <x v="0"/>
  </r>
  <r>
    <x v="121"/>
    <s v="ORA.PA"/>
    <n v="10.345000000000001"/>
    <n v="10.515000000000001"/>
    <x v="1"/>
    <x v="24"/>
    <x v="3"/>
    <n v="-0.16999999999999993"/>
    <n v="-1.6167379933428427E-2"/>
    <x v="0"/>
    <x v="2"/>
    <x v="0"/>
  </r>
  <r>
    <x v="122"/>
    <s v="ORA.PA"/>
    <n v="10.39"/>
    <n v="10.345000000000001"/>
    <x v="1"/>
    <x v="24"/>
    <x v="3"/>
    <n v="4.4999999999999929E-2"/>
    <n v="4.3499275012083057E-3"/>
    <x v="0"/>
    <x v="1"/>
    <x v="0"/>
  </r>
  <r>
    <x v="123"/>
    <s v="ORA.PA"/>
    <n v="10.39"/>
    <n v="10.39"/>
    <x v="1"/>
    <x v="24"/>
    <x v="3"/>
    <n v="0"/>
    <n v="0"/>
    <x v="0"/>
    <x v="2"/>
    <x v="0"/>
  </r>
  <r>
    <x v="124"/>
    <s v="ORA.PA"/>
    <n v="10.685"/>
    <n v="10.39"/>
    <x v="1"/>
    <x v="24"/>
    <x v="3"/>
    <n v="0.29499999999999993"/>
    <n v="2.8392685274302207E-2"/>
    <x v="0"/>
    <x v="1"/>
    <x v="0"/>
  </r>
  <r>
    <x v="125"/>
    <s v="ORA.PA"/>
    <n v="10.645"/>
    <n v="10.685"/>
    <x v="1"/>
    <x v="24"/>
    <x v="3"/>
    <n v="-4.0000000000000924E-2"/>
    <n v="-3.7435657463735067E-3"/>
    <x v="0"/>
    <x v="2"/>
    <x v="0"/>
  </r>
  <r>
    <x v="126"/>
    <s v="ORA.PA"/>
    <n v="10.6"/>
    <n v="10.645"/>
    <x v="1"/>
    <x v="24"/>
    <x v="3"/>
    <n v="-4.4999999999999929E-2"/>
    <n v="-4.227336777829961E-3"/>
    <x v="0"/>
    <x v="2"/>
    <x v="0"/>
  </r>
  <r>
    <x v="127"/>
    <s v="ORA.PA"/>
    <n v="10.824999999999999"/>
    <n v="10.6"/>
    <x v="1"/>
    <x v="24"/>
    <x v="3"/>
    <n v="0.22499999999999964"/>
    <n v="2.122641509433959E-2"/>
    <x v="0"/>
    <x v="1"/>
    <x v="0"/>
  </r>
  <r>
    <x v="383"/>
    <s v="ORA.PA"/>
    <n v="10.74"/>
    <n v="10.824999999999999"/>
    <x v="1"/>
    <x v="24"/>
    <x v="3"/>
    <n v="-8.4999999999999076E-2"/>
    <n v="-7.8521939953809777E-3"/>
    <x v="0"/>
    <x v="2"/>
    <x v="0"/>
  </r>
  <r>
    <x v="128"/>
    <s v="ORA.PA"/>
    <n v="10.95"/>
    <n v="10.74"/>
    <x v="1"/>
    <x v="24"/>
    <x v="3"/>
    <n v="0.20999999999999908"/>
    <n v="1.9553072625698237E-2"/>
    <x v="0"/>
    <x v="1"/>
    <x v="0"/>
  </r>
  <r>
    <x v="129"/>
    <s v="ORA.PA"/>
    <n v="10.725"/>
    <n v="10.95"/>
    <x v="1"/>
    <x v="24"/>
    <x v="3"/>
    <n v="-0.22499999999999964"/>
    <n v="-2.054794520547942E-2"/>
    <x v="0"/>
    <x v="2"/>
    <x v="0"/>
  </r>
  <r>
    <x v="130"/>
    <s v="ORA.PA"/>
    <n v="10.565"/>
    <n v="10.725"/>
    <x v="1"/>
    <x v="24"/>
    <x v="3"/>
    <n v="-0.16000000000000014"/>
    <n v="-1.4918414918414932E-2"/>
    <x v="0"/>
    <x v="2"/>
    <x v="0"/>
  </r>
  <r>
    <x v="131"/>
    <s v="ORA.PA"/>
    <n v="10.404999999999999"/>
    <n v="10.565"/>
    <x v="1"/>
    <x v="24"/>
    <x v="3"/>
    <n v="-0.16000000000000014"/>
    <n v="-1.5144344533838158E-2"/>
    <x v="0"/>
    <x v="2"/>
    <x v="0"/>
  </r>
  <r>
    <x v="132"/>
    <s v="ORA.PA"/>
    <n v="10.494999999999999"/>
    <n v="10.404999999999999"/>
    <x v="1"/>
    <x v="24"/>
    <x v="3"/>
    <n v="8.9999999999999858E-2"/>
    <n v="8.6496876501681759E-3"/>
    <x v="0"/>
    <x v="1"/>
    <x v="0"/>
  </r>
  <r>
    <x v="133"/>
    <s v="ORA.PA"/>
    <n v="10.664999999999999"/>
    <n v="10.494999999999999"/>
    <x v="1"/>
    <x v="24"/>
    <x v="3"/>
    <n v="0.16999999999999993"/>
    <n v="1.6198189614101948E-2"/>
    <x v="0"/>
    <x v="1"/>
    <x v="0"/>
  </r>
  <r>
    <x v="134"/>
    <s v="ORA.PA"/>
    <n v="10.875"/>
    <n v="10.664999999999999"/>
    <x v="1"/>
    <x v="24"/>
    <x v="3"/>
    <n v="0.21000000000000085"/>
    <n v="1.969057665260205E-2"/>
    <x v="0"/>
    <x v="1"/>
    <x v="0"/>
  </r>
  <r>
    <x v="135"/>
    <s v="ORA.PA"/>
    <n v="10.925000000000001"/>
    <n v="10.875"/>
    <x v="1"/>
    <x v="24"/>
    <x v="3"/>
    <n v="5.0000000000000711E-2"/>
    <n v="4.5977011494253523E-3"/>
    <x v="0"/>
    <x v="1"/>
    <x v="0"/>
  </r>
  <r>
    <x v="136"/>
    <s v="ORA.PA"/>
    <n v="10.984999999999999"/>
    <n v="10.925000000000001"/>
    <x v="1"/>
    <x v="24"/>
    <x v="3"/>
    <n v="5.9999999999998721E-2"/>
    <n v="5.4919908466818049E-3"/>
    <x v="0"/>
    <x v="1"/>
    <x v="0"/>
  </r>
  <r>
    <x v="137"/>
    <s v="ORA.PA"/>
    <n v="11.005000000000001"/>
    <n v="10.984999999999999"/>
    <x v="1"/>
    <x v="24"/>
    <x v="3"/>
    <n v="2.000000000000135E-2"/>
    <n v="1.8206645425581567E-3"/>
    <x v="0"/>
    <x v="1"/>
    <x v="0"/>
  </r>
  <r>
    <x v="138"/>
    <s v="ORA.PA"/>
    <n v="11.11"/>
    <n v="11.005000000000001"/>
    <x v="1"/>
    <x v="24"/>
    <x v="3"/>
    <n v="0.10499999999999865"/>
    <n v="9.5411176737845195E-3"/>
    <x v="0"/>
    <x v="1"/>
    <x v="0"/>
  </r>
  <r>
    <x v="139"/>
    <s v="ORA.PA"/>
    <n v="10.935"/>
    <n v="11.11"/>
    <x v="1"/>
    <x v="24"/>
    <x v="3"/>
    <n v="-0.17499999999999893"/>
    <n v="-1.5751575157515657E-2"/>
    <x v="0"/>
    <x v="2"/>
    <x v="0"/>
  </r>
  <r>
    <x v="140"/>
    <s v="ORA.PA"/>
    <n v="10.87"/>
    <n v="10.935"/>
    <x v="1"/>
    <x v="24"/>
    <x v="3"/>
    <n v="-6.5000000000001279E-2"/>
    <n v="-5.9442158207591474E-3"/>
    <x v="0"/>
    <x v="2"/>
    <x v="0"/>
  </r>
  <r>
    <x v="141"/>
    <s v="ORA.PA"/>
    <n v="10.824999999999999"/>
    <n v="10.87"/>
    <x v="1"/>
    <x v="24"/>
    <x v="3"/>
    <n v="-4.4999999999999929E-2"/>
    <n v="-4.1398344066237288E-3"/>
    <x v="0"/>
    <x v="2"/>
    <x v="0"/>
  </r>
  <r>
    <x v="142"/>
    <s v="ORA.PA"/>
    <n v="10.64"/>
    <n v="10.824999999999999"/>
    <x v="1"/>
    <x v="24"/>
    <x v="3"/>
    <n v="-0.18499999999999872"/>
    <n v="-1.7090069284064549E-2"/>
    <x v="0"/>
    <x v="2"/>
    <x v="0"/>
  </r>
  <r>
    <x v="143"/>
    <s v="ORA.PA"/>
    <n v="10.385"/>
    <n v="10.64"/>
    <x v="1"/>
    <x v="24"/>
    <x v="3"/>
    <n v="-0.25500000000000078"/>
    <n v="-2.3966165413533906E-2"/>
    <x v="0"/>
    <x v="2"/>
    <x v="0"/>
  </r>
  <r>
    <x v="144"/>
    <s v="ORA.PA"/>
    <n v="10.43"/>
    <n v="10.385"/>
    <x v="1"/>
    <x v="24"/>
    <x v="3"/>
    <n v="4.4999999999999929E-2"/>
    <n v="4.3331728454501619E-3"/>
    <x v="0"/>
    <x v="1"/>
    <x v="0"/>
  </r>
  <r>
    <x v="145"/>
    <s v="ORA.PA"/>
    <n v="10.47"/>
    <n v="10.43"/>
    <x v="1"/>
    <x v="24"/>
    <x v="3"/>
    <n v="4.0000000000000924E-2"/>
    <n v="3.8350910834133198E-3"/>
    <x v="0"/>
    <x v="1"/>
    <x v="0"/>
  </r>
  <r>
    <x v="146"/>
    <s v="ORA.PA"/>
    <n v="9.9559999999999995"/>
    <n v="10.47"/>
    <x v="1"/>
    <x v="24"/>
    <x v="3"/>
    <n v="-0.51400000000000112"/>
    <n v="-4.9092645654250346E-2"/>
    <x v="0"/>
    <x v="2"/>
    <x v="0"/>
  </r>
  <r>
    <x v="147"/>
    <s v="ORA.PA"/>
    <n v="9.9120000000000008"/>
    <n v="9.9559999999999995"/>
    <x v="1"/>
    <x v="24"/>
    <x v="3"/>
    <n v="-4.3999999999998707E-2"/>
    <n v="-4.4194455604659212E-3"/>
    <x v="0"/>
    <x v="2"/>
    <x v="0"/>
  </r>
  <r>
    <x v="148"/>
    <s v="ORA.PA"/>
    <n v="10"/>
    <n v="9.9120000000000008"/>
    <x v="1"/>
    <x v="24"/>
    <x v="3"/>
    <n v="8.799999999999919E-2"/>
    <n v="8.8781275221952363E-3"/>
    <x v="0"/>
    <x v="1"/>
    <x v="0"/>
  </r>
  <r>
    <x v="149"/>
    <s v="ORA.PA"/>
    <n v="10.11"/>
    <n v="10"/>
    <x v="1"/>
    <x v="24"/>
    <x v="3"/>
    <n v="0.10999999999999943"/>
    <n v="1.0999999999999944E-2"/>
    <x v="0"/>
    <x v="1"/>
    <x v="0"/>
  </r>
  <r>
    <x v="150"/>
    <s v="ORA.PA"/>
    <n v="9.98"/>
    <n v="10.11"/>
    <x v="1"/>
    <x v="24"/>
    <x v="3"/>
    <n v="-0.12999999999999901"/>
    <n v="-1.2858555885262019E-2"/>
    <x v="0"/>
    <x v="2"/>
    <x v="0"/>
  </r>
  <r>
    <x v="151"/>
    <s v="ORA.PA"/>
    <n v="9.7379999999999995"/>
    <n v="9.98"/>
    <x v="1"/>
    <x v="24"/>
    <x v="3"/>
    <n v="-0.24200000000000088"/>
    <n v="-2.4248496993988063E-2"/>
    <x v="0"/>
    <x v="2"/>
    <x v="0"/>
  </r>
  <r>
    <x v="152"/>
    <s v="ORA.PA"/>
    <n v="9.7040000000000006"/>
    <n v="9.7379999999999995"/>
    <x v="1"/>
    <x v="24"/>
    <x v="3"/>
    <n v="-3.399999999999892E-2"/>
    <n v="-3.491476689258464E-3"/>
    <x v="0"/>
    <x v="2"/>
    <x v="0"/>
  </r>
  <r>
    <x v="153"/>
    <s v="ORA.PA"/>
    <n v="9.8040000000000003"/>
    <n v="9.7040000000000006"/>
    <x v="1"/>
    <x v="24"/>
    <x v="3"/>
    <n v="9.9999999999999645E-2"/>
    <n v="1.0305028854080755E-2"/>
    <x v="0"/>
    <x v="1"/>
    <x v="0"/>
  </r>
  <r>
    <x v="154"/>
    <s v="ORA.PA"/>
    <n v="9.9160000000000004"/>
    <n v="9.8040000000000003"/>
    <x v="1"/>
    <x v="24"/>
    <x v="3"/>
    <n v="0.1120000000000001"/>
    <n v="1.142390860873114E-2"/>
    <x v="0"/>
    <x v="1"/>
    <x v="0"/>
  </r>
  <r>
    <x v="155"/>
    <s v="ORA.PA"/>
    <n v="10.029999999999999"/>
    <n v="9.9160000000000004"/>
    <x v="1"/>
    <x v="24"/>
    <x v="3"/>
    <n v="0.11399999999999899"/>
    <n v="1.1496571198063634E-2"/>
    <x v="0"/>
    <x v="1"/>
    <x v="0"/>
  </r>
  <r>
    <x v="156"/>
    <s v="ORA.PA"/>
    <n v="10.015000000000001"/>
    <n v="10.029999999999999"/>
    <x v="1"/>
    <x v="24"/>
    <x v="3"/>
    <n v="-1.4999999999998792E-2"/>
    <n v="-1.4955134596210163E-3"/>
    <x v="0"/>
    <x v="2"/>
    <x v="0"/>
  </r>
  <r>
    <x v="157"/>
    <s v="ORA.PA"/>
    <n v="9.9060000000000006"/>
    <n v="10.015000000000001"/>
    <x v="1"/>
    <x v="24"/>
    <x v="3"/>
    <n v="-0.10899999999999999"/>
    <n v="-1.0883674488267596E-2"/>
    <x v="0"/>
    <x v="2"/>
    <x v="0"/>
  </r>
  <r>
    <x v="158"/>
    <s v="ORA.PA"/>
    <n v="9.8439999999999994"/>
    <n v="9.9060000000000006"/>
    <x v="1"/>
    <x v="24"/>
    <x v="3"/>
    <n v="-6.2000000000001165E-2"/>
    <n v="-6.2588330304866914E-3"/>
    <x v="0"/>
    <x v="2"/>
    <x v="0"/>
  </r>
  <r>
    <x v="159"/>
    <s v="ORA.PA"/>
    <n v="9.8059999999999992"/>
    <n v="9.8439999999999994"/>
    <x v="1"/>
    <x v="24"/>
    <x v="3"/>
    <n v="-3.8000000000000256E-2"/>
    <n v="-3.8602194229988072E-3"/>
    <x v="0"/>
    <x v="2"/>
    <x v="0"/>
  </r>
  <r>
    <x v="160"/>
    <s v="ORA.PA"/>
    <n v="10.005000000000001"/>
    <n v="9.8059999999999992"/>
    <x v="1"/>
    <x v="24"/>
    <x v="3"/>
    <n v="0.19900000000000162"/>
    <n v="2.0293697736080116E-2"/>
    <x v="0"/>
    <x v="1"/>
    <x v="0"/>
  </r>
  <r>
    <x v="161"/>
    <s v="ORA.PA"/>
    <n v="9.8659999999999997"/>
    <n v="10.005000000000001"/>
    <x v="1"/>
    <x v="24"/>
    <x v="3"/>
    <n v="-0.13900000000000112"/>
    <n v="-1.3893053473263479E-2"/>
    <x v="0"/>
    <x v="2"/>
    <x v="0"/>
  </r>
  <r>
    <x v="162"/>
    <s v="ORA.PA"/>
    <n v="9.83"/>
    <n v="9.8659999999999997"/>
    <x v="1"/>
    <x v="24"/>
    <x v="3"/>
    <n v="-3.5999999999999588E-2"/>
    <n v="-3.648895195621284E-3"/>
    <x v="0"/>
    <x v="2"/>
    <x v="0"/>
  </r>
  <r>
    <x v="163"/>
    <s v="ORA.PA"/>
    <n v="10.050000000000001"/>
    <n v="9.83"/>
    <x v="1"/>
    <x v="24"/>
    <x v="3"/>
    <n v="0.22000000000000064"/>
    <n v="2.2380467955239128E-2"/>
    <x v="0"/>
    <x v="1"/>
    <x v="0"/>
  </r>
  <r>
    <x v="164"/>
    <s v="ORA.PA"/>
    <n v="9.9700000000000006"/>
    <n v="10.050000000000001"/>
    <x v="1"/>
    <x v="24"/>
    <x v="3"/>
    <n v="-8.0000000000000071E-2"/>
    <n v="-7.9601990049751308E-3"/>
    <x v="0"/>
    <x v="2"/>
    <x v="0"/>
  </r>
  <r>
    <x v="165"/>
    <s v="ORA.PA"/>
    <n v="9.8339999999999996"/>
    <n v="9.9700000000000006"/>
    <x v="1"/>
    <x v="24"/>
    <x v="3"/>
    <n v="-0.13600000000000101"/>
    <n v="-1.3640922768305015E-2"/>
    <x v="0"/>
    <x v="2"/>
    <x v="0"/>
  </r>
  <r>
    <x v="166"/>
    <s v="ORA.PA"/>
    <n v="9.6579999999999995"/>
    <n v="9.8339999999999996"/>
    <x v="1"/>
    <x v="24"/>
    <x v="3"/>
    <n v="-0.17600000000000016"/>
    <n v="-1.7897091722595095E-2"/>
    <x v="0"/>
    <x v="2"/>
    <x v="0"/>
  </r>
  <r>
    <x v="167"/>
    <s v="ORA.PA"/>
    <n v="9.5719999999999992"/>
    <n v="9.6579999999999995"/>
    <x v="1"/>
    <x v="24"/>
    <x v="3"/>
    <n v="-8.6000000000000298E-2"/>
    <n v="-8.9045351004349033E-3"/>
    <x v="0"/>
    <x v="2"/>
    <x v="0"/>
  </r>
  <r>
    <x v="168"/>
    <s v="ORA.PA"/>
    <n v="9.33"/>
    <n v="9.5719999999999992"/>
    <x v="1"/>
    <x v="24"/>
    <x v="3"/>
    <n v="-0.2419999999999991"/>
    <n v="-2.5282072712076799E-2"/>
    <x v="0"/>
    <x v="2"/>
    <x v="0"/>
  </r>
  <r>
    <x v="169"/>
    <s v="ORA.PA"/>
    <n v="9.1720000000000006"/>
    <n v="9.33"/>
    <x v="1"/>
    <x v="24"/>
    <x v="3"/>
    <n v="-0.15799999999999947"/>
    <n v="-1.6934619506966717E-2"/>
    <x v="0"/>
    <x v="2"/>
    <x v="0"/>
  </r>
  <r>
    <x v="170"/>
    <s v="ORA.PA"/>
    <n v="9.2140000000000004"/>
    <n v="9.1720000000000006"/>
    <x v="1"/>
    <x v="24"/>
    <x v="3"/>
    <n v="4.1999999999999815E-2"/>
    <n v="4.5791539467945714E-3"/>
    <x v="0"/>
    <x v="1"/>
    <x v="0"/>
  </r>
  <r>
    <x v="171"/>
    <s v="ORA.PA"/>
    <n v="9.3219999999999992"/>
    <n v="9.2140000000000004"/>
    <x v="1"/>
    <x v="24"/>
    <x v="3"/>
    <n v="0.10799999999999876"/>
    <n v="1.1721293683524935E-2"/>
    <x v="0"/>
    <x v="1"/>
    <x v="0"/>
  </r>
  <r>
    <x v="172"/>
    <s v="ORA.PA"/>
    <n v="9.218"/>
    <n v="9.3219999999999992"/>
    <x v="1"/>
    <x v="24"/>
    <x v="3"/>
    <n v="-0.1039999999999992"/>
    <n v="-1.1156404205106116E-2"/>
    <x v="0"/>
    <x v="2"/>
    <x v="0"/>
  </r>
  <r>
    <x v="388"/>
    <s v="ORA.PA"/>
    <n v="9.26"/>
    <n v="9.218"/>
    <x v="1"/>
    <x v="24"/>
    <x v="3"/>
    <n v="4.1999999999999815E-2"/>
    <n v="4.5563028856584744E-3"/>
    <x v="0"/>
    <x v="1"/>
    <x v="0"/>
  </r>
  <r>
    <x v="173"/>
    <s v="ORA.PA"/>
    <n v="9.1660000000000004"/>
    <n v="9.26"/>
    <x v="1"/>
    <x v="24"/>
    <x v="3"/>
    <n v="-9.3999999999999417E-2"/>
    <n v="-1.0151187904967539E-2"/>
    <x v="0"/>
    <x v="2"/>
    <x v="0"/>
  </r>
  <r>
    <x v="174"/>
    <s v="ORA.PA"/>
    <n v="9.6039999999999992"/>
    <n v="9.1660000000000004"/>
    <x v="1"/>
    <x v="24"/>
    <x v="3"/>
    <n v="0.43799999999999883"/>
    <n v="4.7785293475889029E-2"/>
    <x v="0"/>
    <x v="1"/>
    <x v="0"/>
  </r>
  <r>
    <x v="175"/>
    <s v="ORA.PA"/>
    <n v="9.5079999999999991"/>
    <n v="9.6039999999999992"/>
    <x v="1"/>
    <x v="24"/>
    <x v="3"/>
    <n v="-9.6000000000000085E-2"/>
    <n v="-9.9958350687213756E-3"/>
    <x v="0"/>
    <x v="2"/>
    <x v="0"/>
  </r>
  <r>
    <x v="176"/>
    <s v="ORA.PA"/>
    <n v="9.4960000000000004"/>
    <n v="9.5079999999999991"/>
    <x v="1"/>
    <x v="24"/>
    <x v="3"/>
    <n v="-1.1999999999998678E-2"/>
    <n v="-1.2620950778290576E-3"/>
    <x v="0"/>
    <x v="2"/>
    <x v="0"/>
  </r>
  <r>
    <x v="177"/>
    <s v="ORA.PA"/>
    <n v="9.5120000000000005"/>
    <n v="9.4960000000000004"/>
    <x v="1"/>
    <x v="24"/>
    <x v="3"/>
    <n v="1.6000000000000014E-2"/>
    <n v="1.6849199663016021E-3"/>
    <x v="0"/>
    <x v="1"/>
    <x v="0"/>
  </r>
  <r>
    <x v="178"/>
    <s v="ORA.PA"/>
    <n v="9.5079999999999991"/>
    <n v="9.5120000000000005"/>
    <x v="1"/>
    <x v="24"/>
    <x v="3"/>
    <n v="-4.0000000000013358E-3"/>
    <n v="-4.2052144659391672E-4"/>
    <x v="0"/>
    <x v="2"/>
    <x v="0"/>
  </r>
  <r>
    <x v="179"/>
    <s v="ORA.PA"/>
    <n v="9.6359999999999992"/>
    <n v="9.5079999999999991"/>
    <x v="1"/>
    <x v="24"/>
    <x v="3"/>
    <n v="0.12800000000000011"/>
    <n v="1.3462347496844775E-2"/>
    <x v="0"/>
    <x v="1"/>
    <x v="0"/>
  </r>
  <r>
    <x v="180"/>
    <s v="ORA.PA"/>
    <n v="9.66"/>
    <n v="9.6359999999999992"/>
    <x v="1"/>
    <x v="24"/>
    <x v="3"/>
    <n v="2.4000000000000909E-2"/>
    <n v="2.4906600249066948E-3"/>
    <x v="0"/>
    <x v="1"/>
    <x v="0"/>
  </r>
  <r>
    <x v="181"/>
    <s v="ORA.PA"/>
    <n v="9.516"/>
    <n v="9.66"/>
    <x v="1"/>
    <x v="24"/>
    <x v="3"/>
    <n v="-0.14400000000000013"/>
    <n v="-1.490683229813666E-2"/>
    <x v="0"/>
    <x v="2"/>
    <x v="0"/>
  </r>
  <r>
    <x v="182"/>
    <s v="ORA.PA"/>
    <n v="9.1440000000000001"/>
    <n v="9.516"/>
    <x v="1"/>
    <x v="24"/>
    <x v="3"/>
    <n v="-0.37199999999999989"/>
    <n v="-3.9092055485498094E-2"/>
    <x v="0"/>
    <x v="2"/>
    <x v="0"/>
  </r>
  <r>
    <x v="183"/>
    <s v="ORA.PA"/>
    <n v="9.25"/>
    <n v="9.1440000000000001"/>
    <x v="1"/>
    <x v="24"/>
    <x v="3"/>
    <n v="0.10599999999999987"/>
    <n v="1.1592300962379688E-2"/>
    <x v="0"/>
    <x v="1"/>
    <x v="0"/>
  </r>
  <r>
    <x v="184"/>
    <s v="ORA.PA"/>
    <n v="9.2200000000000006"/>
    <n v="9.25"/>
    <x v="1"/>
    <x v="24"/>
    <x v="3"/>
    <n v="-2.9999999999999361E-2"/>
    <n v="-3.2432432432431741E-3"/>
    <x v="0"/>
    <x v="2"/>
    <x v="0"/>
  </r>
  <r>
    <x v="185"/>
    <s v="ORA.PA"/>
    <n v="9.02"/>
    <n v="9.2200000000000006"/>
    <x v="1"/>
    <x v="24"/>
    <x v="3"/>
    <n v="-0.20000000000000107"/>
    <n v="-2.1691973969631351E-2"/>
    <x v="0"/>
    <x v="2"/>
    <x v="0"/>
  </r>
  <r>
    <x v="186"/>
    <s v="ORA.PA"/>
    <n v="8.89"/>
    <n v="9.02"/>
    <x v="1"/>
    <x v="24"/>
    <x v="3"/>
    <n v="-0.12999999999999901"/>
    <n v="-1.4412416851441132E-2"/>
    <x v="0"/>
    <x v="2"/>
    <x v="0"/>
  </r>
  <r>
    <x v="187"/>
    <s v="ORA.PA"/>
    <n v="8.9960000000000004"/>
    <n v="8.89"/>
    <x v="1"/>
    <x v="24"/>
    <x v="3"/>
    <n v="0.10599999999999987"/>
    <n v="1.1923509561304823E-2"/>
    <x v="0"/>
    <x v="1"/>
    <x v="0"/>
  </r>
  <r>
    <x v="188"/>
    <s v="ORA.PA"/>
    <n v="8.8040000000000003"/>
    <n v="8.9960000000000004"/>
    <x v="1"/>
    <x v="24"/>
    <x v="3"/>
    <n v="-0.19200000000000017"/>
    <n v="-2.1342819030680322E-2"/>
    <x v="0"/>
    <x v="2"/>
    <x v="0"/>
  </r>
  <r>
    <x v="189"/>
    <s v="ORA.PA"/>
    <n v="8.8840000000000003"/>
    <n v="8.8040000000000003"/>
    <x v="1"/>
    <x v="24"/>
    <x v="3"/>
    <n v="8.0000000000000071E-2"/>
    <n v="9.0867787369377628E-3"/>
    <x v="0"/>
    <x v="1"/>
    <x v="0"/>
  </r>
  <r>
    <x v="190"/>
    <s v="ORA.PA"/>
    <n v="8.6839999999999993"/>
    <n v="8.8840000000000003"/>
    <x v="1"/>
    <x v="24"/>
    <x v="3"/>
    <n v="-0.20000000000000107"/>
    <n v="-2.2512381809995617E-2"/>
    <x v="0"/>
    <x v="2"/>
    <x v="0"/>
  </r>
  <r>
    <x v="191"/>
    <s v="ORA.PA"/>
    <n v="8.84"/>
    <n v="8.6839999999999993"/>
    <x v="1"/>
    <x v="24"/>
    <x v="3"/>
    <n v="0.15600000000000058"/>
    <n v="1.7964071856287494E-2"/>
    <x v="0"/>
    <x v="1"/>
    <x v="0"/>
  </r>
  <r>
    <x v="192"/>
    <s v="ORA.PA"/>
    <n v="9.1639999999999997"/>
    <n v="8.84"/>
    <x v="1"/>
    <x v="24"/>
    <x v="3"/>
    <n v="0.32399999999999984"/>
    <n v="3.6651583710407221E-2"/>
    <x v="0"/>
    <x v="1"/>
    <x v="0"/>
  </r>
  <r>
    <x v="193"/>
    <s v="ORA.PA"/>
    <n v="9.2200000000000006"/>
    <n v="9.1639999999999997"/>
    <x v="1"/>
    <x v="24"/>
    <x v="3"/>
    <n v="5.6000000000000938E-2"/>
    <n v="6.1108686163248516E-3"/>
    <x v="0"/>
    <x v="1"/>
    <x v="0"/>
  </r>
  <r>
    <x v="194"/>
    <s v="ORA.PA"/>
    <n v="9.0820000000000007"/>
    <n v="9.2200000000000006"/>
    <x v="1"/>
    <x v="24"/>
    <x v="3"/>
    <n v="-0.1379999999999999"/>
    <n v="-1.4967462039045542E-2"/>
    <x v="0"/>
    <x v="2"/>
    <x v="0"/>
  </r>
  <r>
    <x v="195"/>
    <s v="ORA.PA"/>
    <n v="9.1720000000000006"/>
    <n v="9.0820000000000007"/>
    <x v="1"/>
    <x v="24"/>
    <x v="3"/>
    <n v="8.9999999999999858E-2"/>
    <n v="9.909711517286925E-3"/>
    <x v="0"/>
    <x v="1"/>
    <x v="0"/>
  </r>
  <r>
    <x v="196"/>
    <s v="ORA.PA"/>
    <n v="9.4359999999999999"/>
    <n v="9.1720000000000006"/>
    <x v="1"/>
    <x v="24"/>
    <x v="3"/>
    <n v="0.26399999999999935"/>
    <n v="2.8783253379851648E-2"/>
    <x v="0"/>
    <x v="1"/>
    <x v="0"/>
  </r>
  <r>
    <x v="197"/>
    <s v="ORA.PA"/>
    <n v="9.57"/>
    <n v="9.4359999999999999"/>
    <x v="1"/>
    <x v="24"/>
    <x v="3"/>
    <n v="0.13400000000000034"/>
    <n v="1.4200932598558747E-2"/>
    <x v="0"/>
    <x v="1"/>
    <x v="0"/>
  </r>
  <r>
    <x v="198"/>
    <s v="ORA.PA"/>
    <n v="9.7240000000000002"/>
    <n v="9.57"/>
    <x v="1"/>
    <x v="24"/>
    <x v="3"/>
    <n v="0.15399999999999991"/>
    <n v="1.6091954022988495E-2"/>
    <x v="0"/>
    <x v="1"/>
    <x v="0"/>
  </r>
  <r>
    <x v="199"/>
    <s v="ORA.PA"/>
    <n v="9.6180000000000003"/>
    <n v="9.7240000000000002"/>
    <x v="1"/>
    <x v="24"/>
    <x v="3"/>
    <n v="-0.10599999999999987"/>
    <n v="-1.0900863842040299E-2"/>
    <x v="0"/>
    <x v="2"/>
    <x v="0"/>
  </r>
  <r>
    <x v="200"/>
    <s v="ORA.PA"/>
    <n v="9.6059999999999999"/>
    <n v="9.6180000000000003"/>
    <x v="1"/>
    <x v="24"/>
    <x v="3"/>
    <n v="-1.2000000000000455E-2"/>
    <n v="-1.2476606363069718E-3"/>
    <x v="0"/>
    <x v="2"/>
    <x v="0"/>
  </r>
  <r>
    <x v="201"/>
    <s v="ORA.PA"/>
    <n v="9.5039999999999996"/>
    <n v="9.6059999999999999"/>
    <x v="1"/>
    <x v="24"/>
    <x v="3"/>
    <n v="-0.10200000000000031"/>
    <n v="-1.0618363522798284E-2"/>
    <x v="0"/>
    <x v="2"/>
    <x v="0"/>
  </r>
  <r>
    <x v="202"/>
    <s v="ORA.PA"/>
    <n v="9.4359999999999999"/>
    <n v="9.5039999999999996"/>
    <x v="1"/>
    <x v="24"/>
    <x v="3"/>
    <n v="-6.7999999999999616E-2"/>
    <n v="-7.1548821548821145E-3"/>
    <x v="0"/>
    <x v="2"/>
    <x v="0"/>
  </r>
  <r>
    <x v="203"/>
    <s v="ORA.PA"/>
    <n v="9.4740000000000002"/>
    <n v="9.4359999999999999"/>
    <x v="1"/>
    <x v="24"/>
    <x v="3"/>
    <n v="3.8000000000000256E-2"/>
    <n v="4.027130139889811E-3"/>
    <x v="0"/>
    <x v="1"/>
    <x v="0"/>
  </r>
  <r>
    <x v="204"/>
    <s v="ORA.PA"/>
    <n v="9.3840000000000003"/>
    <n v="9.4740000000000002"/>
    <x v="1"/>
    <x v="24"/>
    <x v="3"/>
    <n v="-8.9999999999999858E-2"/>
    <n v="-9.4996833438885219E-3"/>
    <x v="0"/>
    <x v="2"/>
    <x v="0"/>
  </r>
  <r>
    <x v="205"/>
    <s v="ORA.PA"/>
    <n v="9.3439999999999994"/>
    <n v="9.3840000000000003"/>
    <x v="1"/>
    <x v="24"/>
    <x v="3"/>
    <n v="-4.0000000000000924E-2"/>
    <n v="-4.2625745950555117E-3"/>
    <x v="0"/>
    <x v="2"/>
    <x v="0"/>
  </r>
  <r>
    <x v="206"/>
    <s v="ORA.PA"/>
    <n v="9.5180000000000007"/>
    <n v="9.3439999999999994"/>
    <x v="1"/>
    <x v="24"/>
    <x v="3"/>
    <n v="0.17400000000000126"/>
    <n v="1.862157534246589E-2"/>
    <x v="0"/>
    <x v="1"/>
    <x v="0"/>
  </r>
  <r>
    <x v="207"/>
    <s v="ORA.PA"/>
    <n v="9.3580000000000005"/>
    <n v="9.5180000000000007"/>
    <x v="1"/>
    <x v="24"/>
    <x v="3"/>
    <n v="-0.16000000000000014"/>
    <n v="-1.6810254255095622E-2"/>
    <x v="0"/>
    <x v="2"/>
    <x v="0"/>
  </r>
  <r>
    <x v="208"/>
    <s v="ORA.PA"/>
    <n v="9.1679999999999993"/>
    <n v="9.3580000000000005"/>
    <x v="1"/>
    <x v="24"/>
    <x v="3"/>
    <n v="-0.19000000000000128"/>
    <n v="-2.0303483650352776E-2"/>
    <x v="0"/>
    <x v="2"/>
    <x v="0"/>
  </r>
  <r>
    <x v="209"/>
    <s v="ORA.PA"/>
    <n v="9.048"/>
    <n v="9.1679999999999993"/>
    <x v="1"/>
    <x v="24"/>
    <x v="3"/>
    <n v="-0.11999999999999922"/>
    <n v="-1.3089005235602011E-2"/>
    <x v="0"/>
    <x v="2"/>
    <x v="0"/>
  </r>
  <r>
    <x v="210"/>
    <s v="ORA.PA"/>
    <n v="9.6"/>
    <n v="9.048"/>
    <x v="1"/>
    <x v="24"/>
    <x v="3"/>
    <n v="0.5519999999999996"/>
    <n v="6.1007957559681657E-2"/>
    <x v="0"/>
    <x v="1"/>
    <x v="0"/>
  </r>
  <r>
    <x v="211"/>
    <s v="ORA.PA"/>
    <n v="9.6300000000000008"/>
    <n v="9.6"/>
    <x v="1"/>
    <x v="24"/>
    <x v="3"/>
    <n v="3.0000000000001137E-2"/>
    <n v="3.1250000000001186E-3"/>
    <x v="0"/>
    <x v="1"/>
    <x v="0"/>
  </r>
  <r>
    <x v="212"/>
    <s v="ORA.PA"/>
    <n v="9.6859999999999999"/>
    <n v="9.6300000000000008"/>
    <x v="1"/>
    <x v="24"/>
    <x v="3"/>
    <n v="5.5999999999999162E-2"/>
    <n v="5.8151609553477833E-3"/>
    <x v="0"/>
    <x v="1"/>
    <x v="0"/>
  </r>
  <r>
    <x v="213"/>
    <s v="ORA.PA"/>
    <n v="9.5440000000000005"/>
    <n v="9.6859999999999999"/>
    <x v="1"/>
    <x v="24"/>
    <x v="3"/>
    <n v="-0.14199999999999946"/>
    <n v="-1.4660334503406924E-2"/>
    <x v="0"/>
    <x v="2"/>
    <x v="0"/>
  </r>
  <r>
    <x v="214"/>
    <s v="ORA.PA"/>
    <n v="9.5719999999999992"/>
    <n v="9.5440000000000005"/>
    <x v="1"/>
    <x v="24"/>
    <x v="3"/>
    <n v="2.7999999999998693E-2"/>
    <n v="2.9337803855824279E-3"/>
    <x v="0"/>
    <x v="1"/>
    <x v="0"/>
  </r>
  <r>
    <x v="215"/>
    <s v="ORA.PA"/>
    <n v="9.5660000000000007"/>
    <n v="9.5719999999999992"/>
    <x v="1"/>
    <x v="24"/>
    <x v="3"/>
    <n v="-5.999999999998451E-3"/>
    <n v="-6.2682824905959582E-4"/>
    <x v="0"/>
    <x v="2"/>
    <x v="0"/>
  </r>
  <r>
    <x v="216"/>
    <s v="ORA.PA"/>
    <n v="9.4260000000000002"/>
    <n v="9.5660000000000007"/>
    <x v="1"/>
    <x v="24"/>
    <x v="3"/>
    <n v="-0.14000000000000057"/>
    <n v="-1.4635166213673485E-2"/>
    <x v="0"/>
    <x v="2"/>
    <x v="0"/>
  </r>
  <r>
    <x v="217"/>
    <s v="ORA.PA"/>
    <n v="9.7420000000000009"/>
    <n v="9.4260000000000002"/>
    <x v="1"/>
    <x v="24"/>
    <x v="3"/>
    <n v="0.31600000000000072"/>
    <n v="3.3524294504561923E-2"/>
    <x v="0"/>
    <x v="1"/>
    <x v="0"/>
  </r>
  <r>
    <x v="218"/>
    <s v="ORA.PA"/>
    <n v="10.035"/>
    <n v="9.7420000000000009"/>
    <x v="1"/>
    <x v="24"/>
    <x v="3"/>
    <n v="0.29299999999999926"/>
    <n v="3.0075959761855803E-2"/>
    <x v="0"/>
    <x v="1"/>
    <x v="0"/>
  </r>
  <r>
    <x v="219"/>
    <s v="ORA.PA"/>
    <n v="10.025"/>
    <n v="10.035"/>
    <x v="1"/>
    <x v="24"/>
    <x v="3"/>
    <n v="-9.9999999999997868E-3"/>
    <n v="-9.9651220727451782E-4"/>
    <x v="0"/>
    <x v="2"/>
    <x v="0"/>
  </r>
  <r>
    <x v="220"/>
    <s v="ORA.PA"/>
    <n v="10.265000000000001"/>
    <n v="10.025"/>
    <x v="1"/>
    <x v="24"/>
    <x v="3"/>
    <n v="0.24000000000000021"/>
    <n v="2.3940149625935183E-2"/>
    <x v="0"/>
    <x v="1"/>
    <x v="0"/>
  </r>
  <r>
    <x v="221"/>
    <s v="ORA.PA"/>
    <n v="10.335000000000001"/>
    <n v="10.265000000000001"/>
    <x v="1"/>
    <x v="24"/>
    <x v="3"/>
    <n v="7.0000000000000284E-2"/>
    <n v="6.8192888455918445E-3"/>
    <x v="0"/>
    <x v="1"/>
    <x v="0"/>
  </r>
  <r>
    <x v="222"/>
    <s v="ORA.PA"/>
    <n v="10.46"/>
    <n v="10.335000000000001"/>
    <x v="1"/>
    <x v="24"/>
    <x v="3"/>
    <n v="0.125"/>
    <n v="1.2094823415578132E-2"/>
    <x v="0"/>
    <x v="1"/>
    <x v="0"/>
  </r>
  <r>
    <x v="223"/>
    <s v="ORA.PA"/>
    <n v="10.455"/>
    <n v="10.46"/>
    <x v="1"/>
    <x v="24"/>
    <x v="3"/>
    <n v="-5.0000000000007816E-3"/>
    <n v="-4.7801147227540929E-4"/>
    <x v="0"/>
    <x v="2"/>
    <x v="0"/>
  </r>
  <r>
    <x v="224"/>
    <s v="ORA.PA"/>
    <n v="10.494999999999999"/>
    <n v="10.455"/>
    <x v="1"/>
    <x v="24"/>
    <x v="3"/>
    <n v="3.9999999999999147E-2"/>
    <n v="3.8259206121472162E-3"/>
    <x v="0"/>
    <x v="1"/>
    <x v="0"/>
  </r>
  <r>
    <x v="225"/>
    <s v="ORA.PA"/>
    <n v="10.385"/>
    <n v="10.494999999999999"/>
    <x v="1"/>
    <x v="24"/>
    <x v="3"/>
    <n v="-0.10999999999999943"/>
    <n v="-1.0481181515007093E-2"/>
    <x v="0"/>
    <x v="2"/>
    <x v="0"/>
  </r>
  <r>
    <x v="226"/>
    <s v="ORA.PA"/>
    <n v="10.41"/>
    <n v="10.385"/>
    <x v="1"/>
    <x v="24"/>
    <x v="3"/>
    <n v="2.5000000000000355E-2"/>
    <n v="2.4073182474723502E-3"/>
    <x v="0"/>
    <x v="1"/>
    <x v="0"/>
  </r>
  <r>
    <x v="227"/>
    <s v="ORA.PA"/>
    <n v="10.28"/>
    <n v="10.41"/>
    <x v="1"/>
    <x v="24"/>
    <x v="3"/>
    <n v="-0.13000000000000078"/>
    <n v="-1.2487992315081728E-2"/>
    <x v="0"/>
    <x v="2"/>
    <x v="0"/>
  </r>
  <r>
    <x v="228"/>
    <s v="ORA.PA"/>
    <n v="10.32"/>
    <n v="10.28"/>
    <x v="1"/>
    <x v="24"/>
    <x v="3"/>
    <n v="4.0000000000000924E-2"/>
    <n v="3.8910505836576778E-3"/>
    <x v="0"/>
    <x v="1"/>
    <x v="0"/>
  </r>
  <r>
    <x v="229"/>
    <s v="ORA.PA"/>
    <n v="10.41"/>
    <n v="10.32"/>
    <x v="1"/>
    <x v="24"/>
    <x v="3"/>
    <n v="8.9999999999999858E-2"/>
    <n v="8.7209302325581255E-3"/>
    <x v="0"/>
    <x v="1"/>
    <x v="0"/>
  </r>
  <r>
    <x v="384"/>
    <s v="ORA.PA"/>
    <n v="10.535"/>
    <n v="10.41"/>
    <x v="1"/>
    <x v="24"/>
    <x v="3"/>
    <n v="0.125"/>
    <n v="1.2007684918347743E-2"/>
    <x v="0"/>
    <x v="1"/>
    <x v="0"/>
  </r>
  <r>
    <x v="230"/>
    <s v="ORA.PA"/>
    <n v="10.69"/>
    <n v="10.535"/>
    <x v="1"/>
    <x v="24"/>
    <x v="3"/>
    <n v="0.15499999999999936"/>
    <n v="1.4712861888941562E-2"/>
    <x v="0"/>
    <x v="1"/>
    <x v="0"/>
  </r>
  <r>
    <x v="231"/>
    <s v="ORA.PA"/>
    <n v="10.59"/>
    <n v="10.69"/>
    <x v="1"/>
    <x v="24"/>
    <x v="3"/>
    <n v="-9.9999999999999645E-2"/>
    <n v="-9.3545369504209209E-3"/>
    <x v="0"/>
    <x v="2"/>
    <x v="0"/>
  </r>
  <r>
    <x v="232"/>
    <s v="ORA.PA"/>
    <n v="10.625"/>
    <n v="10.59"/>
    <x v="1"/>
    <x v="24"/>
    <x v="3"/>
    <n v="3.5000000000000142E-2"/>
    <n v="3.3050047214353297E-3"/>
    <x v="0"/>
    <x v="1"/>
    <x v="0"/>
  </r>
  <r>
    <x v="233"/>
    <s v="ORA.PA"/>
    <n v="10.734999999999999"/>
    <n v="10.625"/>
    <x v="1"/>
    <x v="24"/>
    <x v="3"/>
    <n v="0.10999999999999943"/>
    <n v="1.0352941176470535E-2"/>
    <x v="0"/>
    <x v="1"/>
    <x v="0"/>
  </r>
  <r>
    <x v="234"/>
    <s v="ORA.PA"/>
    <n v="10.47"/>
    <n v="10.734999999999999"/>
    <x v="1"/>
    <x v="24"/>
    <x v="3"/>
    <n v="-0.26499999999999879"/>
    <n v="-2.4685607824871805E-2"/>
    <x v="0"/>
    <x v="2"/>
    <x v="0"/>
  </r>
  <r>
    <x v="235"/>
    <s v="ORA.PA"/>
    <n v="10.545"/>
    <n v="10.47"/>
    <x v="1"/>
    <x v="24"/>
    <x v="3"/>
    <n v="7.4999999999999289E-2"/>
    <n v="7.1633237822348889E-3"/>
    <x v="0"/>
    <x v="1"/>
    <x v="0"/>
  </r>
  <r>
    <x v="236"/>
    <s v="ORA.PA"/>
    <n v="10.199999999999999"/>
    <n v="10.545"/>
    <x v="1"/>
    <x v="24"/>
    <x v="3"/>
    <n v="-0.34500000000000064"/>
    <n v="-3.2716927453769619E-2"/>
    <x v="0"/>
    <x v="2"/>
    <x v="0"/>
  </r>
  <r>
    <x v="237"/>
    <s v="ORA.PA"/>
    <n v="10.244999999999999"/>
    <n v="10.199999999999999"/>
    <x v="1"/>
    <x v="24"/>
    <x v="3"/>
    <n v="4.4999999999999929E-2"/>
    <n v="4.4117647058823459E-3"/>
    <x v="0"/>
    <x v="1"/>
    <x v="0"/>
  </r>
  <r>
    <x v="238"/>
    <s v="ORA.PA"/>
    <n v="10.225"/>
    <n v="10.244999999999999"/>
    <x v="1"/>
    <x v="24"/>
    <x v="3"/>
    <n v="-1.9999999999999574E-2"/>
    <n v="-1.952171791117577E-3"/>
    <x v="0"/>
    <x v="2"/>
    <x v="0"/>
  </r>
  <r>
    <x v="239"/>
    <s v="ORA.PA"/>
    <n v="10.324999999999999"/>
    <n v="10.225"/>
    <x v="1"/>
    <x v="24"/>
    <x v="3"/>
    <n v="9.9999999999999645E-2"/>
    <n v="9.779951100244464E-3"/>
    <x v="0"/>
    <x v="1"/>
    <x v="0"/>
  </r>
  <r>
    <x v="240"/>
    <s v="ORA.PA"/>
    <n v="9.9079999999999995"/>
    <n v="10.324999999999999"/>
    <x v="1"/>
    <x v="24"/>
    <x v="3"/>
    <n v="-0.41699999999999982"/>
    <n v="-4.0387409200968505E-2"/>
    <x v="0"/>
    <x v="2"/>
    <x v="0"/>
  </r>
  <r>
    <x v="241"/>
    <s v="ORA.PA"/>
    <n v="10"/>
    <n v="9.9079999999999995"/>
    <x v="1"/>
    <x v="24"/>
    <x v="3"/>
    <n v="9.2000000000000526E-2"/>
    <n v="9.2854259184497918E-3"/>
    <x v="0"/>
    <x v="1"/>
    <x v="0"/>
  </r>
  <r>
    <x v="242"/>
    <s v="ORA.PA"/>
    <n v="9.7840000000000007"/>
    <n v="10"/>
    <x v="1"/>
    <x v="24"/>
    <x v="3"/>
    <n v="-0.2159999999999993"/>
    <n v="-2.1599999999999932E-2"/>
    <x v="0"/>
    <x v="2"/>
    <x v="0"/>
  </r>
  <r>
    <x v="243"/>
    <s v="ORA.PA"/>
    <n v="9.86"/>
    <n v="9.7840000000000007"/>
    <x v="1"/>
    <x v="24"/>
    <x v="3"/>
    <n v="7.5999999999998735E-2"/>
    <n v="7.7677841373670004E-3"/>
    <x v="0"/>
    <x v="1"/>
    <x v="0"/>
  </r>
  <r>
    <x v="244"/>
    <s v="ORA.PA"/>
    <n v="9.6259999999999994"/>
    <n v="9.86"/>
    <x v="1"/>
    <x v="24"/>
    <x v="3"/>
    <n v="-0.23399999999999999"/>
    <n v="-2.3732251521298174E-2"/>
    <x v="0"/>
    <x v="2"/>
    <x v="0"/>
  </r>
  <r>
    <x v="245"/>
    <s v="ORA.PA"/>
    <n v="9.9499999999999993"/>
    <n v="9.6259999999999994"/>
    <x v="1"/>
    <x v="24"/>
    <x v="3"/>
    <n v="0.32399999999999984"/>
    <n v="3.3658840639933497E-2"/>
    <x v="0"/>
    <x v="1"/>
    <x v="0"/>
  </r>
  <r>
    <x v="246"/>
    <s v="ORA.PA"/>
    <n v="9.6059999999999999"/>
    <n v="9.9499999999999993"/>
    <x v="1"/>
    <x v="24"/>
    <x v="3"/>
    <n v="-0.34399999999999942"/>
    <n v="-3.4572864321607985E-2"/>
    <x v="0"/>
    <x v="2"/>
    <x v="0"/>
  </r>
  <r>
    <x v="247"/>
    <s v="ORA.PA"/>
    <n v="9.6340000000000003"/>
    <n v="9.6059999999999999"/>
    <x v="1"/>
    <x v="24"/>
    <x v="3"/>
    <n v="2.8000000000000469E-2"/>
    <n v="2.9148448886113336E-3"/>
    <x v="0"/>
    <x v="1"/>
    <x v="0"/>
  </r>
  <r>
    <x v="248"/>
    <s v="ORA.PA"/>
    <n v="9.75"/>
    <n v="9.6340000000000003"/>
    <x v="1"/>
    <x v="24"/>
    <x v="3"/>
    <n v="0.11599999999999966"/>
    <n v="1.2040689225659089E-2"/>
    <x v="0"/>
    <x v="1"/>
    <x v="0"/>
  </r>
  <r>
    <x v="249"/>
    <s v="ORA.PA"/>
    <n v="9.75"/>
    <n v="9.75"/>
    <x v="1"/>
    <x v="24"/>
    <x v="3"/>
    <n v="0"/>
    <n v="0"/>
    <x v="0"/>
    <x v="2"/>
    <x v="0"/>
  </r>
  <r>
    <x v="250"/>
    <s v="ORA.PA"/>
    <n v="9.8140000000000001"/>
    <n v="9.75"/>
    <x v="1"/>
    <x v="24"/>
    <x v="3"/>
    <n v="6.4000000000000057E-2"/>
    <n v="6.5641025641025698E-3"/>
    <x v="0"/>
    <x v="1"/>
    <x v="0"/>
  </r>
  <r>
    <x v="251"/>
    <s v="ORA.PA"/>
    <n v="9.8260000000000005"/>
    <n v="9.8140000000000001"/>
    <x v="1"/>
    <x v="24"/>
    <x v="3"/>
    <n v="1.2000000000000455E-2"/>
    <n v="1.2227430201753062E-3"/>
    <x v="0"/>
    <x v="1"/>
    <x v="0"/>
  </r>
  <r>
    <x v="252"/>
    <s v="ORA.PA"/>
    <n v="9.8040000000000003"/>
    <n v="9.8260000000000005"/>
    <x v="1"/>
    <x v="24"/>
    <x v="3"/>
    <n v="-2.2000000000000242E-2"/>
    <n v="-2.2389578668838023E-3"/>
    <x v="0"/>
    <x v="2"/>
    <x v="0"/>
  </r>
  <r>
    <x v="253"/>
    <s v="ORA.PA"/>
    <n v="9.734"/>
    <n v="9.8040000000000003"/>
    <x v="1"/>
    <x v="24"/>
    <x v="3"/>
    <n v="-7.0000000000000284E-2"/>
    <n v="-7.1399428804569849E-3"/>
    <x v="0"/>
    <x v="2"/>
    <x v="0"/>
  </r>
  <r>
    <x v="254"/>
    <s v="ORA.PA"/>
    <n v="9.9499999999999993"/>
    <n v="9.734"/>
    <x v="1"/>
    <x v="24"/>
    <x v="3"/>
    <n v="0.2159999999999993"/>
    <n v="2.2190260941031364E-2"/>
    <x v="0"/>
    <x v="1"/>
    <x v="0"/>
  </r>
  <r>
    <x v="255"/>
    <s v="ORA.PA"/>
    <n v="9.92"/>
    <n v="9.9499999999999993"/>
    <x v="1"/>
    <x v="24"/>
    <x v="3"/>
    <n v="-2.9999999999999361E-2"/>
    <n v="-3.0150753768843582E-3"/>
    <x v="0"/>
    <x v="2"/>
    <x v="0"/>
  </r>
  <r>
    <x v="256"/>
    <s v="ORA.PA"/>
    <n v="10.09"/>
    <n v="9.92"/>
    <x v="1"/>
    <x v="24"/>
    <x v="3"/>
    <n v="0.16999999999999993"/>
    <n v="1.713709677419354E-2"/>
    <x v="0"/>
    <x v="1"/>
    <x v="0"/>
  </r>
  <r>
    <x v="257"/>
    <s v="ORA.PA"/>
    <n v="10.31"/>
    <n v="10.09"/>
    <x v="1"/>
    <x v="24"/>
    <x v="3"/>
    <n v="0.22000000000000064"/>
    <n v="2.1803766105054571E-2"/>
    <x v="0"/>
    <x v="1"/>
    <x v="0"/>
  </r>
  <r>
    <x v="258"/>
    <s v="ORA.PA"/>
    <n v="10.164999999999999"/>
    <n v="10.31"/>
    <x v="1"/>
    <x v="24"/>
    <x v="3"/>
    <n v="-0.14500000000000135"/>
    <n v="-1.4064015518913807E-2"/>
    <x v="0"/>
    <x v="2"/>
    <x v="0"/>
  </r>
  <r>
    <x v="259"/>
    <s v="ORA.PA"/>
    <n v="10.065"/>
    <n v="10.164999999999999"/>
    <x v="1"/>
    <x v="24"/>
    <x v="3"/>
    <n v="-9.9999999999999645E-2"/>
    <n v="-9.8376783079192967E-3"/>
    <x v="0"/>
    <x v="2"/>
    <x v="0"/>
  </r>
  <r>
    <x v="260"/>
    <s v="ORA.PA"/>
    <n v="10.005000000000001"/>
    <n v="10.065"/>
    <x v="1"/>
    <x v="24"/>
    <x v="3"/>
    <n v="-5.9999999999998721E-2"/>
    <n v="-5.9612518628910805E-3"/>
    <x v="0"/>
    <x v="2"/>
    <x v="0"/>
  </r>
  <r>
    <x v="261"/>
    <s v="ORA.PA"/>
    <n v="10.175000000000001"/>
    <n v="10.005000000000001"/>
    <x v="1"/>
    <x v="24"/>
    <x v="3"/>
    <n v="0.16999999999999993"/>
    <n v="1.6991504247876054E-2"/>
    <x v="0"/>
    <x v="1"/>
    <x v="0"/>
  </r>
  <r>
    <x v="262"/>
    <s v="ORA.PA"/>
    <n v="9.9559999999999995"/>
    <n v="10.175000000000001"/>
    <x v="1"/>
    <x v="24"/>
    <x v="3"/>
    <n v="-0.21900000000000119"/>
    <n v="-2.1523341523341639E-2"/>
    <x v="0"/>
    <x v="2"/>
    <x v="0"/>
  </r>
  <r>
    <x v="263"/>
    <s v="ORA.PA"/>
    <n v="9.75"/>
    <n v="9.9559999999999995"/>
    <x v="1"/>
    <x v="24"/>
    <x v="3"/>
    <n v="-0.20599999999999952"/>
    <n v="-2.0691040578545553E-2"/>
    <x v="0"/>
    <x v="2"/>
    <x v="0"/>
  </r>
  <r>
    <x v="385"/>
    <s v="ORA.PA"/>
    <n v="9.67"/>
    <n v="9.75"/>
    <x v="1"/>
    <x v="24"/>
    <x v="3"/>
    <n v="-8.0000000000000071E-2"/>
    <n v="-8.2051282051282121E-3"/>
    <x v="0"/>
    <x v="2"/>
    <x v="0"/>
  </r>
  <r>
    <x v="264"/>
    <s v="ORA.PA"/>
    <n v="9.6620000000000008"/>
    <n v="9.67"/>
    <x v="1"/>
    <x v="24"/>
    <x v="3"/>
    <n v="-7.9999999999991189E-3"/>
    <n v="-8.2730093071345595E-4"/>
    <x v="0"/>
    <x v="2"/>
    <x v="0"/>
  </r>
  <r>
    <x v="265"/>
    <s v="ORA.PA"/>
    <n v="9.6620000000000008"/>
    <n v="9.6620000000000008"/>
    <x v="1"/>
    <x v="24"/>
    <x v="3"/>
    <n v="0"/>
    <n v="0"/>
    <x v="0"/>
    <x v="2"/>
    <x v="0"/>
  </r>
  <r>
    <x v="266"/>
    <s v="ORA.PA"/>
    <n v="9.5619999999999994"/>
    <n v="9.6620000000000008"/>
    <x v="1"/>
    <x v="24"/>
    <x v="3"/>
    <n v="-0.10000000000000142"/>
    <n v="-1.0349824052991246E-2"/>
    <x v="0"/>
    <x v="2"/>
    <x v="0"/>
  </r>
  <r>
    <x v="267"/>
    <s v="ORA.PA"/>
    <n v="9.5879999999999992"/>
    <n v="9.5619999999999994"/>
    <x v="1"/>
    <x v="24"/>
    <x v="3"/>
    <n v="2.5999999999999801E-2"/>
    <n v="2.7190964233423762E-3"/>
    <x v="0"/>
    <x v="1"/>
    <x v="0"/>
  </r>
  <r>
    <x v="268"/>
    <s v="ORA.PA"/>
    <n v="9.5540000000000003"/>
    <n v="9.5879999999999992"/>
    <x v="1"/>
    <x v="24"/>
    <x v="3"/>
    <n v="-3.399999999999892E-2"/>
    <n v="-3.5460992907800294E-3"/>
    <x v="0"/>
    <x v="2"/>
    <x v="0"/>
  </r>
  <r>
    <x v="269"/>
    <s v="ORA.PA"/>
    <n v="9.702"/>
    <n v="9.5540000000000003"/>
    <x v="1"/>
    <x v="24"/>
    <x v="3"/>
    <n v="0.14799999999999969"/>
    <n v="1.5490893866443341E-2"/>
    <x v="0"/>
    <x v="1"/>
    <x v="0"/>
  </r>
  <r>
    <x v="270"/>
    <s v="ORA.PA"/>
    <n v="9.8539999999999992"/>
    <n v="9.702"/>
    <x v="1"/>
    <x v="24"/>
    <x v="3"/>
    <n v="0.15199999999999925"/>
    <n v="1.5666872809729875E-2"/>
    <x v="0"/>
    <x v="1"/>
    <x v="0"/>
  </r>
  <r>
    <x v="271"/>
    <s v="ORA.PA"/>
    <n v="9.8019999999999996"/>
    <n v="9.8539999999999992"/>
    <x v="1"/>
    <x v="24"/>
    <x v="3"/>
    <n v="-5.1999999999999602E-2"/>
    <n v="-5.2770448548812264E-3"/>
    <x v="0"/>
    <x v="2"/>
    <x v="0"/>
  </r>
  <r>
    <x v="272"/>
    <s v="ORA.PA"/>
    <n v="9.7040000000000006"/>
    <n v="9.8019999999999996"/>
    <x v="1"/>
    <x v="24"/>
    <x v="3"/>
    <n v="-9.7999999999998977E-2"/>
    <n v="-9.9979596000815112E-3"/>
    <x v="0"/>
    <x v="2"/>
    <x v="0"/>
  </r>
  <r>
    <x v="273"/>
    <s v="ORA.PA"/>
    <n v="9.7260000000000009"/>
    <n v="9.7040000000000006"/>
    <x v="1"/>
    <x v="24"/>
    <x v="3"/>
    <n v="2.2000000000000242E-2"/>
    <n v="2.2671063478977987E-3"/>
    <x v="0"/>
    <x v="1"/>
    <x v="0"/>
  </r>
  <r>
    <x v="274"/>
    <s v="ORA.PA"/>
    <n v="9.7159999999999993"/>
    <n v="9.7260000000000009"/>
    <x v="1"/>
    <x v="24"/>
    <x v="3"/>
    <n v="-1.0000000000001563E-2"/>
    <n v="-1.0281719103435701E-3"/>
    <x v="0"/>
    <x v="2"/>
    <x v="0"/>
  </r>
  <r>
    <x v="275"/>
    <s v="ORA.PA"/>
    <n v="9.7880000000000003"/>
    <n v="9.7159999999999993"/>
    <x v="1"/>
    <x v="24"/>
    <x v="3"/>
    <n v="7.2000000000000952E-2"/>
    <n v="7.4104569781804196E-3"/>
    <x v="0"/>
    <x v="1"/>
    <x v="0"/>
  </r>
  <r>
    <x v="276"/>
    <s v="ORA.PA"/>
    <n v="9.8320000000000007"/>
    <n v="9.7880000000000003"/>
    <x v="1"/>
    <x v="24"/>
    <x v="3"/>
    <n v="4.4000000000000483E-2"/>
    <n v="4.4953003677973523E-3"/>
    <x v="0"/>
    <x v="1"/>
    <x v="0"/>
  </r>
  <r>
    <x v="277"/>
    <s v="ORA.PA"/>
    <n v="9.8439999999999994"/>
    <n v="9.8320000000000007"/>
    <x v="1"/>
    <x v="24"/>
    <x v="3"/>
    <n v="1.1999999999998678E-2"/>
    <n v="1.2205044751829412E-3"/>
    <x v="0"/>
    <x v="1"/>
    <x v="0"/>
  </r>
  <r>
    <x v="278"/>
    <s v="ORA.PA"/>
    <n v="9.8260000000000005"/>
    <n v="9.8439999999999994"/>
    <x v="1"/>
    <x v="24"/>
    <x v="3"/>
    <n v="-1.7999999999998906E-2"/>
    <n v="-1.8285249898414167E-3"/>
    <x v="0"/>
    <x v="2"/>
    <x v="0"/>
  </r>
  <r>
    <x v="279"/>
    <s v="ORA.PA"/>
    <n v="9.7319999999999993"/>
    <n v="9.8260000000000005"/>
    <x v="1"/>
    <x v="24"/>
    <x v="3"/>
    <n v="-9.4000000000001194E-2"/>
    <n v="-9.5664563403217162E-3"/>
    <x v="0"/>
    <x v="2"/>
    <x v="0"/>
  </r>
  <r>
    <x v="280"/>
    <s v="ORA.PA"/>
    <n v="9.8719999999999999"/>
    <n v="9.7319999999999993"/>
    <x v="1"/>
    <x v="24"/>
    <x v="3"/>
    <n v="0.14000000000000057"/>
    <n v="1.4385532264693853E-2"/>
    <x v="0"/>
    <x v="1"/>
    <x v="0"/>
  </r>
  <r>
    <x v="281"/>
    <s v="ORA.PA"/>
    <n v="9.7200000000000006"/>
    <n v="9.8719999999999999"/>
    <x v="1"/>
    <x v="24"/>
    <x v="3"/>
    <n v="-0.15199999999999925"/>
    <n v="-1.5397082658022615E-2"/>
    <x v="0"/>
    <x v="2"/>
    <x v="0"/>
  </r>
  <r>
    <x v="282"/>
    <s v="ORA.PA"/>
    <n v="9.7460000000000004"/>
    <n v="9.7200000000000006"/>
    <x v="1"/>
    <x v="24"/>
    <x v="3"/>
    <n v="2.5999999999999801E-2"/>
    <n v="2.674897119341543E-3"/>
    <x v="0"/>
    <x v="1"/>
    <x v="0"/>
  </r>
  <r>
    <x v="389"/>
    <s v="ORA.PA"/>
    <n v="9.89"/>
    <n v="9.7460000000000004"/>
    <x v="1"/>
    <x v="24"/>
    <x v="3"/>
    <n v="0.14400000000000013"/>
    <n v="1.4775292427662644E-2"/>
    <x v="0"/>
    <x v="1"/>
    <x v="0"/>
  </r>
  <r>
    <x v="283"/>
    <s v="ORA.PA"/>
    <n v="9.89"/>
    <n v="9.89"/>
    <x v="1"/>
    <x v="24"/>
    <x v="3"/>
    <n v="0"/>
    <n v="0"/>
    <x v="0"/>
    <x v="2"/>
    <x v="0"/>
  </r>
  <r>
    <x v="284"/>
    <s v="ORA.PA"/>
    <n v="10.050000000000001"/>
    <n v="9.89"/>
    <x v="1"/>
    <x v="24"/>
    <x v="3"/>
    <n v="0.16000000000000014"/>
    <n v="1.6177957532861491E-2"/>
    <x v="0"/>
    <x v="1"/>
    <x v="0"/>
  </r>
  <r>
    <x v="285"/>
    <s v="ORA.PA"/>
    <n v="9.7880000000000003"/>
    <n v="10.050000000000001"/>
    <x v="1"/>
    <x v="24"/>
    <x v="3"/>
    <n v="-0.26200000000000045"/>
    <n v="-2.6069651741293574E-2"/>
    <x v="0"/>
    <x v="2"/>
    <x v="0"/>
  </r>
  <r>
    <x v="286"/>
    <s v="ORA.PA"/>
    <n v="9.7639999999999993"/>
    <n v="9.7880000000000003"/>
    <x v="1"/>
    <x v="24"/>
    <x v="3"/>
    <n v="-2.4000000000000909E-2"/>
    <n v="-2.4519820187986216E-3"/>
    <x v="0"/>
    <x v="2"/>
    <x v="0"/>
  </r>
  <r>
    <x v="287"/>
    <s v="ORA.PA"/>
    <n v="9.7439999999999998"/>
    <n v="9.7639999999999993"/>
    <x v="1"/>
    <x v="24"/>
    <x v="3"/>
    <n v="-1.9999999999999574E-2"/>
    <n v="-2.0483408439163843E-3"/>
    <x v="0"/>
    <x v="2"/>
    <x v="0"/>
  </r>
  <r>
    <x v="288"/>
    <s v="ORA.PA"/>
    <n v="9.7899999999999991"/>
    <n v="9.7439999999999998"/>
    <x v="1"/>
    <x v="24"/>
    <x v="3"/>
    <n v="4.5999999999999375E-2"/>
    <n v="4.7208538587848294E-3"/>
    <x v="0"/>
    <x v="1"/>
    <x v="0"/>
  </r>
  <r>
    <x v="289"/>
    <s v="ORA.PA"/>
    <n v="9.7680000000000007"/>
    <n v="9.7899999999999991"/>
    <x v="1"/>
    <x v="24"/>
    <x v="3"/>
    <n v="-2.1999999999998465E-2"/>
    <n v="-2.2471910112357987E-3"/>
    <x v="0"/>
    <x v="2"/>
    <x v="0"/>
  </r>
  <r>
    <x v="290"/>
    <s v="ORA.PA"/>
    <n v="9.7940000000000005"/>
    <n v="9.7680000000000007"/>
    <x v="1"/>
    <x v="24"/>
    <x v="3"/>
    <n v="2.5999999999999801E-2"/>
    <n v="2.6617526617526413E-3"/>
    <x v="0"/>
    <x v="1"/>
    <x v="0"/>
  </r>
  <r>
    <x v="291"/>
    <s v="ORA.PA"/>
    <n v="9.548"/>
    <n v="9.7940000000000005"/>
    <x v="1"/>
    <x v="24"/>
    <x v="3"/>
    <n v="-0.24600000000000044"/>
    <n v="-2.5117418827853833E-2"/>
    <x v="0"/>
    <x v="2"/>
    <x v="0"/>
  </r>
  <r>
    <x v="292"/>
    <s v="ORA.PA"/>
    <n v="9.6059999999999999"/>
    <n v="9.548"/>
    <x v="1"/>
    <x v="24"/>
    <x v="3"/>
    <n v="5.7999999999999829E-2"/>
    <n v="6.0745705906996052E-3"/>
    <x v="0"/>
    <x v="1"/>
    <x v="0"/>
  </r>
  <r>
    <x v="293"/>
    <s v="ORA.PA"/>
    <n v="9.6479999999999997"/>
    <n v="9.6059999999999999"/>
    <x v="1"/>
    <x v="24"/>
    <x v="3"/>
    <n v="4.1999999999999815E-2"/>
    <n v="4.3722673329169076E-3"/>
    <x v="0"/>
    <x v="1"/>
    <x v="0"/>
  </r>
  <r>
    <x v="294"/>
    <s v="ORA.PA"/>
    <n v="9.6219999999999999"/>
    <n v="9.6479999999999997"/>
    <x v="1"/>
    <x v="24"/>
    <x v="3"/>
    <n v="-2.5999999999999801E-2"/>
    <n v="-2.6948590381425997E-3"/>
    <x v="0"/>
    <x v="2"/>
    <x v="0"/>
  </r>
  <r>
    <x v="295"/>
    <s v="ORA.PA"/>
    <n v="9.7919999999999998"/>
    <n v="9.6219999999999999"/>
    <x v="1"/>
    <x v="24"/>
    <x v="3"/>
    <n v="0.16999999999999993"/>
    <n v="1.7667844522968192E-2"/>
    <x v="0"/>
    <x v="1"/>
    <x v="0"/>
  </r>
  <r>
    <x v="296"/>
    <s v="ORA.PA"/>
    <n v="9.8719999999999999"/>
    <n v="9.7919999999999998"/>
    <x v="1"/>
    <x v="24"/>
    <x v="3"/>
    <n v="8.0000000000000071E-2"/>
    <n v="8.1699346405228832E-3"/>
    <x v="0"/>
    <x v="1"/>
    <x v="0"/>
  </r>
  <r>
    <x v="297"/>
    <s v="ORA.PA"/>
    <n v="9.9440000000000008"/>
    <n v="9.8719999999999999"/>
    <x v="1"/>
    <x v="24"/>
    <x v="3"/>
    <n v="7.2000000000000952E-2"/>
    <n v="7.2933549432740025E-3"/>
    <x v="0"/>
    <x v="1"/>
    <x v="0"/>
  </r>
  <r>
    <x v="298"/>
    <s v="ORA.PA"/>
    <n v="9.9179999999999993"/>
    <n v="9.9440000000000008"/>
    <x v="1"/>
    <x v="24"/>
    <x v="3"/>
    <n v="-2.6000000000001577E-2"/>
    <n v="-2.6146419951731271E-3"/>
    <x v="0"/>
    <x v="2"/>
    <x v="0"/>
  </r>
  <r>
    <x v="299"/>
    <s v="ORA.PA"/>
    <n v="10.199999999999999"/>
    <n v="9.9179999999999993"/>
    <x v="1"/>
    <x v="24"/>
    <x v="3"/>
    <n v="0.28200000000000003"/>
    <n v="2.843315184513007E-2"/>
    <x v="0"/>
    <x v="1"/>
    <x v="0"/>
  </r>
  <r>
    <x v="300"/>
    <s v="ORA.PA"/>
    <n v="10.185"/>
    <n v="10.199999999999999"/>
    <x v="1"/>
    <x v="24"/>
    <x v="3"/>
    <n v="-1.4999999999998792E-2"/>
    <n v="-1.4705882352939992E-3"/>
    <x v="0"/>
    <x v="2"/>
    <x v="0"/>
  </r>
  <r>
    <x v="301"/>
    <s v="ORA.PA"/>
    <n v="10.24"/>
    <n v="10.185"/>
    <x v="1"/>
    <x v="24"/>
    <x v="3"/>
    <n v="5.4999999999999716E-2"/>
    <n v="5.4000981836033104E-3"/>
    <x v="0"/>
    <x v="1"/>
    <x v="0"/>
  </r>
  <r>
    <x v="302"/>
    <s v="ORA.PA"/>
    <n v="10.335000000000001"/>
    <n v="10.24"/>
    <x v="1"/>
    <x v="24"/>
    <x v="3"/>
    <n v="9.5000000000000639E-2"/>
    <n v="9.2773437500000625E-3"/>
    <x v="0"/>
    <x v="1"/>
    <x v="0"/>
  </r>
  <r>
    <x v="303"/>
    <s v="ORA.PA"/>
    <n v="10.395"/>
    <n v="10.335000000000001"/>
    <x v="1"/>
    <x v="24"/>
    <x v="3"/>
    <n v="5.9999999999998721E-2"/>
    <n v="5.8055152394773796E-3"/>
    <x v="0"/>
    <x v="1"/>
    <x v="0"/>
  </r>
  <r>
    <x v="304"/>
    <s v="ORA.PA"/>
    <n v="10.445"/>
    <n v="10.395"/>
    <x v="1"/>
    <x v="24"/>
    <x v="3"/>
    <n v="5.0000000000000711E-2"/>
    <n v="4.8100048100048788E-3"/>
    <x v="0"/>
    <x v="1"/>
    <x v="0"/>
  </r>
  <r>
    <x v="305"/>
    <s v="ORA.PA"/>
    <n v="10.48"/>
    <n v="10.445"/>
    <x v="1"/>
    <x v="24"/>
    <x v="3"/>
    <n v="3.5000000000000142E-2"/>
    <n v="3.3508855911919713E-3"/>
    <x v="0"/>
    <x v="1"/>
    <x v="0"/>
  </r>
  <r>
    <x v="306"/>
    <s v="ORA.PA"/>
    <n v="10.46"/>
    <n v="10.48"/>
    <x v="1"/>
    <x v="24"/>
    <x v="3"/>
    <n v="-1.9999999999999574E-2"/>
    <n v="-1.9083969465648447E-3"/>
    <x v="0"/>
    <x v="2"/>
    <x v="0"/>
  </r>
  <r>
    <x v="307"/>
    <s v="ORA.PA"/>
    <n v="10.484999999999999"/>
    <n v="10.46"/>
    <x v="1"/>
    <x v="24"/>
    <x v="3"/>
    <n v="2.4999999999998579E-2"/>
    <n v="2.3900573613765369E-3"/>
    <x v="0"/>
    <x v="1"/>
    <x v="0"/>
  </r>
  <r>
    <x v="308"/>
    <s v="ORA.PA"/>
    <n v="10.555"/>
    <n v="10.484999999999999"/>
    <x v="1"/>
    <x v="24"/>
    <x v="3"/>
    <n v="7.0000000000000284E-2"/>
    <n v="6.6762041010968321E-3"/>
    <x v="0"/>
    <x v="1"/>
    <x v="0"/>
  </r>
  <r>
    <x v="309"/>
    <s v="ORA.PA"/>
    <n v="10.425000000000001"/>
    <n v="10.555"/>
    <x v="1"/>
    <x v="24"/>
    <x v="3"/>
    <n v="-0.12999999999999901"/>
    <n v="-1.2316437707247656E-2"/>
    <x v="0"/>
    <x v="2"/>
    <x v="0"/>
  </r>
  <r>
    <x v="310"/>
    <s v="ORA.PA"/>
    <n v="10.4"/>
    <n v="10.425000000000001"/>
    <x v="1"/>
    <x v="24"/>
    <x v="3"/>
    <n v="-2.5000000000000355E-2"/>
    <n v="-2.3980815347722164E-3"/>
    <x v="0"/>
    <x v="2"/>
    <x v="0"/>
  </r>
  <r>
    <x v="311"/>
    <s v="ORA.PA"/>
    <n v="10.455"/>
    <n v="10.4"/>
    <x v="1"/>
    <x v="24"/>
    <x v="3"/>
    <n v="5.4999999999999716E-2"/>
    <n v="5.288461538461511E-3"/>
    <x v="0"/>
    <x v="1"/>
    <x v="0"/>
  </r>
  <r>
    <x v="312"/>
    <s v="ORA.PA"/>
    <n v="10.59"/>
    <n v="10.455"/>
    <x v="1"/>
    <x v="24"/>
    <x v="3"/>
    <n v="0.13499999999999979"/>
    <n v="1.291248206599711E-2"/>
    <x v="0"/>
    <x v="1"/>
    <x v="0"/>
  </r>
  <r>
    <x v="313"/>
    <s v="ORA.PA"/>
    <n v="10.56"/>
    <n v="10.59"/>
    <x v="1"/>
    <x v="24"/>
    <x v="3"/>
    <n v="-2.9999999999999361E-2"/>
    <n v="-2.8328611898016396E-3"/>
    <x v="0"/>
    <x v="2"/>
    <x v="0"/>
  </r>
  <r>
    <x v="314"/>
    <s v="ORA.PA"/>
    <n v="10.505000000000001"/>
    <n v="10.56"/>
    <x v="1"/>
    <x v="24"/>
    <x v="3"/>
    <n v="-5.4999999999999716E-2"/>
    <n v="-5.2083333333333062E-3"/>
    <x v="0"/>
    <x v="2"/>
    <x v="0"/>
  </r>
  <r>
    <x v="315"/>
    <s v="ORA.PA"/>
    <n v="10.468"/>
    <n v="10.505000000000001"/>
    <x v="1"/>
    <x v="24"/>
    <x v="3"/>
    <n v="-3.700000000000081E-2"/>
    <n v="-3.5221323179439133E-3"/>
    <x v="0"/>
    <x v="2"/>
    <x v="0"/>
  </r>
  <r>
    <x v="317"/>
    <s v="ORA.PA"/>
    <n v="10.454000000000001"/>
    <n v="10.468"/>
    <x v="1"/>
    <x v="24"/>
    <x v="3"/>
    <n v="-1.3999999999999346E-2"/>
    <n v="-1.3374092472295898E-3"/>
    <x v="0"/>
    <x v="2"/>
    <x v="0"/>
  </r>
  <r>
    <x v="318"/>
    <s v="ORA.PA"/>
    <n v="10.504"/>
    <n v="10.454000000000001"/>
    <x v="1"/>
    <x v="24"/>
    <x v="3"/>
    <n v="4.9999999999998934E-2"/>
    <n v="4.7828582360817801E-3"/>
    <x v="0"/>
    <x v="1"/>
    <x v="0"/>
  </r>
  <r>
    <x v="319"/>
    <s v="ORA.PA"/>
    <n v="10.56"/>
    <n v="10.504"/>
    <x v="1"/>
    <x v="24"/>
    <x v="3"/>
    <n v="5.6000000000000938E-2"/>
    <n v="5.3313023610054204E-3"/>
    <x v="0"/>
    <x v="1"/>
    <x v="0"/>
  </r>
  <r>
    <x v="320"/>
    <s v="ORA.PA"/>
    <n v="10.474"/>
    <n v="10.56"/>
    <x v="1"/>
    <x v="24"/>
    <x v="3"/>
    <n v="-8.6000000000000298E-2"/>
    <n v="-8.1439393939394221E-3"/>
    <x v="0"/>
    <x v="2"/>
    <x v="0"/>
  </r>
  <r>
    <x v="321"/>
    <s v="ORA.PA"/>
    <n v="10.343999999999999"/>
    <n v="10.474"/>
    <x v="1"/>
    <x v="24"/>
    <x v="3"/>
    <n v="-0.13000000000000078"/>
    <n v="-1.2411686079816762E-2"/>
    <x v="0"/>
    <x v="2"/>
    <x v="0"/>
  </r>
  <r>
    <x v="322"/>
    <s v="ORA.PA"/>
    <n v="10.234"/>
    <n v="10.343999999999999"/>
    <x v="1"/>
    <x v="24"/>
    <x v="3"/>
    <n v="-0.10999999999999943"/>
    <n v="-1.0634184068058723E-2"/>
    <x v="0"/>
    <x v="2"/>
    <x v="0"/>
  </r>
  <r>
    <x v="323"/>
    <s v="ORA.PA"/>
    <n v="10.228"/>
    <n v="10.234"/>
    <x v="1"/>
    <x v="24"/>
    <x v="3"/>
    <n v="-6.0000000000002274E-3"/>
    <n v="-5.8628102403754422E-4"/>
    <x v="0"/>
    <x v="2"/>
    <x v="0"/>
  </r>
  <r>
    <x v="324"/>
    <s v="ORA.PA"/>
    <n v="10.228"/>
    <n v="10.228"/>
    <x v="1"/>
    <x v="24"/>
    <x v="3"/>
    <n v="0"/>
    <n v="0"/>
    <x v="0"/>
    <x v="2"/>
    <x v="0"/>
  </r>
  <r>
    <x v="325"/>
    <s v="ORA.PA"/>
    <n v="10.35"/>
    <n v="10.228"/>
    <x v="1"/>
    <x v="24"/>
    <x v="3"/>
    <n v="0.12199999999999989"/>
    <n v="1.1928040672663266E-2"/>
    <x v="0"/>
    <x v="1"/>
    <x v="0"/>
  </r>
  <r>
    <x v="326"/>
    <s v="ORA.PA"/>
    <n v="10.45"/>
    <n v="10.35"/>
    <x v="1"/>
    <x v="24"/>
    <x v="3"/>
    <n v="9.9999999999999645E-2"/>
    <n v="9.6618357487922371E-3"/>
    <x v="0"/>
    <x v="1"/>
    <x v="0"/>
  </r>
  <r>
    <x v="327"/>
    <s v="ORA.PA"/>
    <n v="10.486000000000001"/>
    <n v="10.45"/>
    <x v="1"/>
    <x v="24"/>
    <x v="3"/>
    <n v="3.6000000000001364E-2"/>
    <n v="3.4449760765551548E-3"/>
    <x v="0"/>
    <x v="1"/>
    <x v="0"/>
  </r>
  <r>
    <x v="328"/>
    <s v="ORA.PA"/>
    <n v="10.481999999999999"/>
    <n v="10.486000000000001"/>
    <x v="1"/>
    <x v="24"/>
    <x v="3"/>
    <n v="-4.0000000000013358E-3"/>
    <n v="-3.8146099561332591E-4"/>
    <x v="0"/>
    <x v="2"/>
    <x v="0"/>
  </r>
  <r>
    <x v="329"/>
    <s v="ORA.PA"/>
    <n v="10.311999999999999"/>
    <n v="10.481999999999999"/>
    <x v="1"/>
    <x v="24"/>
    <x v="3"/>
    <n v="-0.16999999999999993"/>
    <n v="-1.6218278954398011E-2"/>
    <x v="0"/>
    <x v="2"/>
    <x v="0"/>
  </r>
  <r>
    <x v="330"/>
    <s v="ORA.PA"/>
    <n v="10.305999999999999"/>
    <n v="10.311999999999999"/>
    <x v="1"/>
    <x v="24"/>
    <x v="3"/>
    <n v="-6.0000000000002274E-3"/>
    <n v="-5.8184639255238829E-4"/>
    <x v="0"/>
    <x v="2"/>
    <x v="0"/>
  </r>
  <r>
    <x v="331"/>
    <s v="ORA.PA"/>
    <n v="10.31"/>
    <n v="10.305999999999999"/>
    <x v="1"/>
    <x v="24"/>
    <x v="3"/>
    <n v="4.0000000000013358E-3"/>
    <n v="3.8812342324872267E-4"/>
    <x v="0"/>
    <x v="1"/>
    <x v="0"/>
  </r>
  <r>
    <x v="332"/>
    <s v="ORA.PA"/>
    <n v="10.334"/>
    <n v="10.31"/>
    <x v="1"/>
    <x v="24"/>
    <x v="3"/>
    <n v="2.3999999999999133E-2"/>
    <n v="2.3278370514063173E-3"/>
    <x v="0"/>
    <x v="1"/>
    <x v="0"/>
  </r>
  <r>
    <x v="333"/>
    <s v="ORA.PA"/>
    <n v="10.422000000000001"/>
    <n v="10.334"/>
    <x v="1"/>
    <x v="24"/>
    <x v="3"/>
    <n v="8.8000000000000966E-2"/>
    <n v="8.5155796400233179E-3"/>
    <x v="0"/>
    <x v="1"/>
    <x v="0"/>
  </r>
  <r>
    <x v="334"/>
    <s v="ORA.PA"/>
    <n v="10.384"/>
    <n v="10.422000000000001"/>
    <x v="1"/>
    <x v="24"/>
    <x v="3"/>
    <n v="-3.8000000000000256E-2"/>
    <n v="-3.6461331798119606E-3"/>
    <x v="0"/>
    <x v="2"/>
    <x v="0"/>
  </r>
  <r>
    <x v="335"/>
    <s v="ORA.PA"/>
    <n v="10.35"/>
    <n v="10.384"/>
    <x v="1"/>
    <x v="24"/>
    <x v="3"/>
    <n v="-3.4000000000000696E-2"/>
    <n v="-3.2742681047766464E-3"/>
    <x v="0"/>
    <x v="2"/>
    <x v="0"/>
  </r>
  <r>
    <x v="336"/>
    <s v="ORA.PA"/>
    <n v="10.38"/>
    <n v="10.35"/>
    <x v="1"/>
    <x v="24"/>
    <x v="3"/>
    <n v="3.0000000000001137E-2"/>
    <n v="2.8985507246377909E-3"/>
    <x v="0"/>
    <x v="1"/>
    <x v="0"/>
  </r>
  <r>
    <x v="337"/>
    <s v="ORA.PA"/>
    <n v="10.442"/>
    <n v="10.38"/>
    <x v="1"/>
    <x v="24"/>
    <x v="3"/>
    <n v="6.1999999999999389E-2"/>
    <n v="5.9730250481694978E-3"/>
    <x v="0"/>
    <x v="1"/>
    <x v="0"/>
  </r>
  <r>
    <x v="338"/>
    <s v="ORA.PA"/>
    <n v="10.446"/>
    <n v="10.442"/>
    <x v="1"/>
    <x v="24"/>
    <x v="3"/>
    <n v="3.9999999999995595E-3"/>
    <n v="3.8306837770537823E-4"/>
    <x v="0"/>
    <x v="1"/>
    <x v="0"/>
  </r>
  <r>
    <x v="339"/>
    <s v="ORA.PA"/>
    <n v="10.494"/>
    <n v="10.446"/>
    <x v="1"/>
    <x v="24"/>
    <x v="3"/>
    <n v="4.8000000000000043E-2"/>
    <n v="4.5950603101665754E-3"/>
    <x v="0"/>
    <x v="1"/>
    <x v="0"/>
  </r>
  <r>
    <x v="340"/>
    <s v="ORA.PA"/>
    <n v="10.481999999999999"/>
    <n v="10.494"/>
    <x v="1"/>
    <x v="24"/>
    <x v="3"/>
    <n v="-1.2000000000000455E-2"/>
    <n v="-1.143510577472885E-3"/>
    <x v="0"/>
    <x v="2"/>
    <x v="0"/>
  </r>
  <r>
    <x v="341"/>
    <s v="ORA.PA"/>
    <n v="10.6"/>
    <n v="10.481999999999999"/>
    <x v="1"/>
    <x v="24"/>
    <x v="3"/>
    <n v="0.11800000000000033"/>
    <n v="1.1257393627170419E-2"/>
    <x v="0"/>
    <x v="1"/>
    <x v="0"/>
  </r>
  <r>
    <x v="342"/>
    <s v="ORA.PA"/>
    <n v="10.353999999999999"/>
    <n v="10.6"/>
    <x v="1"/>
    <x v="24"/>
    <x v="3"/>
    <n v="-0.24600000000000044"/>
    <n v="-2.3207547169811361E-2"/>
    <x v="0"/>
    <x v="2"/>
    <x v="0"/>
  </r>
  <r>
    <x v="343"/>
    <s v="ORA.PA"/>
    <n v="10.484"/>
    <n v="10.353999999999999"/>
    <x v="1"/>
    <x v="24"/>
    <x v="3"/>
    <n v="0.13000000000000078"/>
    <n v="1.2555534093104191E-2"/>
    <x v="0"/>
    <x v="1"/>
    <x v="0"/>
  </r>
  <r>
    <x v="344"/>
    <s v="ORA.PA"/>
    <n v="10.478"/>
    <n v="10.484"/>
    <x v="1"/>
    <x v="24"/>
    <x v="3"/>
    <n v="-6.0000000000002274E-3"/>
    <n v="-5.7230064860742339E-4"/>
    <x v="0"/>
    <x v="2"/>
    <x v="0"/>
  </r>
  <r>
    <x v="345"/>
    <s v="ORA.PA"/>
    <n v="10.558"/>
    <n v="10.478"/>
    <x v="1"/>
    <x v="24"/>
    <x v="3"/>
    <n v="8.0000000000000071E-2"/>
    <n v="7.6350448558885351E-3"/>
    <x v="0"/>
    <x v="1"/>
    <x v="0"/>
  </r>
  <r>
    <x v="346"/>
    <s v="ORA.PA"/>
    <n v="10.683999999999999"/>
    <n v="10.558"/>
    <x v="1"/>
    <x v="24"/>
    <x v="3"/>
    <n v="0.12599999999999945"/>
    <n v="1.1934078423943877E-2"/>
    <x v="0"/>
    <x v="1"/>
    <x v="0"/>
  </r>
  <r>
    <x v="347"/>
    <s v="ORA.PA"/>
    <n v="10.528"/>
    <n v="10.683999999999999"/>
    <x v="1"/>
    <x v="24"/>
    <x v="3"/>
    <n v="-0.15599999999999881"/>
    <n v="-1.4601272931486223E-2"/>
    <x v="0"/>
    <x v="2"/>
    <x v="0"/>
  </r>
  <r>
    <x v="348"/>
    <s v="ORA.PA"/>
    <n v="10.378"/>
    <n v="10.528"/>
    <x v="1"/>
    <x v="24"/>
    <x v="3"/>
    <n v="-0.15000000000000036"/>
    <n v="-1.4247720364741675E-2"/>
    <x v="0"/>
    <x v="2"/>
    <x v="0"/>
  </r>
  <r>
    <x v="349"/>
    <s v="ORA.PA"/>
    <n v="10.417999999999999"/>
    <n v="10.378"/>
    <x v="1"/>
    <x v="24"/>
    <x v="3"/>
    <n v="3.9999999999999147E-2"/>
    <n v="3.8543071882828238E-3"/>
    <x v="0"/>
    <x v="1"/>
    <x v="0"/>
  </r>
  <r>
    <x v="350"/>
    <s v="ORA.PA"/>
    <n v="10.532"/>
    <n v="10.417999999999999"/>
    <x v="1"/>
    <x v="24"/>
    <x v="3"/>
    <n v="0.11400000000000077"/>
    <n v="1.0942599347283623E-2"/>
    <x v="0"/>
    <x v="1"/>
    <x v="0"/>
  </r>
  <r>
    <x v="351"/>
    <s v="ORA.PA"/>
    <n v="10.536"/>
    <n v="10.532"/>
    <x v="1"/>
    <x v="24"/>
    <x v="3"/>
    <n v="3.9999999999995595E-3"/>
    <n v="3.7979491074815417E-4"/>
    <x v="0"/>
    <x v="1"/>
    <x v="0"/>
  </r>
  <r>
    <x v="352"/>
    <s v="ORA.PA"/>
    <n v="10.44"/>
    <n v="10.536"/>
    <x v="1"/>
    <x v="24"/>
    <x v="3"/>
    <n v="-9.6000000000000085E-2"/>
    <n v="-9.1116173120729012E-3"/>
    <x v="0"/>
    <x v="2"/>
    <x v="0"/>
  </r>
  <r>
    <x v="353"/>
    <s v="ORA.PA"/>
    <n v="10.426"/>
    <n v="10.44"/>
    <x v="1"/>
    <x v="24"/>
    <x v="3"/>
    <n v="-1.3999999999999346E-2"/>
    <n v="-1.3409961685823129E-3"/>
    <x v="0"/>
    <x v="2"/>
    <x v="0"/>
  </r>
  <r>
    <x v="354"/>
    <s v="ORA.PA"/>
    <n v="10.401999999999999"/>
    <n v="10.426"/>
    <x v="1"/>
    <x v="24"/>
    <x v="3"/>
    <n v="-2.4000000000000909E-2"/>
    <n v="-2.3019374640323143E-3"/>
    <x v="0"/>
    <x v="2"/>
    <x v="0"/>
  </r>
  <r>
    <x v="355"/>
    <s v="ORA.PA"/>
    <n v="10.476000000000001"/>
    <n v="10.401999999999999"/>
    <x v="1"/>
    <x v="24"/>
    <x v="3"/>
    <n v="7.400000000000162E-2"/>
    <n v="7.1140165352818327E-3"/>
    <x v="0"/>
    <x v="1"/>
    <x v="0"/>
  </r>
  <r>
    <x v="386"/>
    <s v="ORA.PA"/>
    <n v="10.41"/>
    <n v="10.476000000000001"/>
    <x v="1"/>
    <x v="24"/>
    <x v="3"/>
    <n v="-6.6000000000000725E-2"/>
    <n v="-6.3001145475372966E-3"/>
    <x v="0"/>
    <x v="2"/>
    <x v="0"/>
  </r>
  <r>
    <x v="356"/>
    <s v="ORA.PA"/>
    <n v="10.448"/>
    <n v="10.41"/>
    <x v="1"/>
    <x v="24"/>
    <x v="3"/>
    <n v="3.8000000000000256E-2"/>
    <n v="3.6503362151777382E-3"/>
    <x v="0"/>
    <x v="1"/>
    <x v="0"/>
  </r>
  <r>
    <x v="357"/>
    <s v="ORA.PA"/>
    <n v="10.56"/>
    <n v="10.448"/>
    <x v="1"/>
    <x v="24"/>
    <x v="3"/>
    <n v="0.1120000000000001"/>
    <n v="1.0719754977029105E-2"/>
    <x v="0"/>
    <x v="1"/>
    <x v="0"/>
  </r>
  <r>
    <x v="358"/>
    <s v="ORA.PA"/>
    <n v="10.55"/>
    <n v="10.56"/>
    <x v="1"/>
    <x v="24"/>
    <x v="3"/>
    <n v="-9.9999999999997868E-3"/>
    <n v="-9.4696969696967672E-4"/>
    <x v="0"/>
    <x v="2"/>
    <x v="0"/>
  </r>
  <r>
    <x v="359"/>
    <s v="ORA.PA"/>
    <n v="10.513999999999999"/>
    <n v="10.55"/>
    <x v="1"/>
    <x v="24"/>
    <x v="3"/>
    <n v="-3.6000000000001364E-2"/>
    <n v="-3.4123222748816458E-3"/>
    <x v="0"/>
    <x v="2"/>
    <x v="0"/>
  </r>
  <r>
    <x v="360"/>
    <s v="ORA.PA"/>
    <n v="10.52"/>
    <n v="10.513999999999999"/>
    <x v="1"/>
    <x v="24"/>
    <x v="3"/>
    <n v="6.0000000000002274E-3"/>
    <n v="5.7066768118701041E-4"/>
    <x v="0"/>
    <x v="1"/>
    <x v="0"/>
  </r>
  <r>
    <x v="361"/>
    <s v="ORA.PA"/>
    <n v="10.502000000000001"/>
    <n v="10.52"/>
    <x v="1"/>
    <x v="24"/>
    <x v="3"/>
    <n v="-1.7999999999998906E-2"/>
    <n v="-1.7110266159694777E-3"/>
    <x v="0"/>
    <x v="2"/>
    <x v="0"/>
  </r>
  <r>
    <x v="362"/>
    <s v="ORA.PA"/>
    <n v="10.587999999999999"/>
    <n v="10.502000000000001"/>
    <x v="1"/>
    <x v="24"/>
    <x v="3"/>
    <n v="8.5999999999998522E-2"/>
    <n v="8.1889163968766436E-3"/>
    <x v="0"/>
    <x v="1"/>
    <x v="0"/>
  </r>
  <r>
    <x v="363"/>
    <s v="ORA.PA"/>
    <n v="10.45"/>
    <n v="10.587999999999999"/>
    <x v="1"/>
    <x v="24"/>
    <x v="3"/>
    <n v="-0.1379999999999999"/>
    <n v="-1.3033622969399311E-2"/>
    <x v="0"/>
    <x v="2"/>
    <x v="0"/>
  </r>
  <r>
    <x v="364"/>
    <s v="ORA.PA"/>
    <n v="10.412000000000001"/>
    <n v="10.45"/>
    <x v="1"/>
    <x v="24"/>
    <x v="3"/>
    <n v="-3.7999999999998479E-2"/>
    <n v="-3.6363636363634911E-3"/>
    <x v="0"/>
    <x v="2"/>
    <x v="0"/>
  </r>
  <r>
    <x v="365"/>
    <s v="ORA.PA"/>
    <n v="10.45"/>
    <n v="10.412000000000001"/>
    <x v="1"/>
    <x v="24"/>
    <x v="3"/>
    <n v="3.7999999999998479E-2"/>
    <n v="3.6496350364962041E-3"/>
    <x v="0"/>
    <x v="1"/>
    <x v="0"/>
  </r>
  <r>
    <x v="366"/>
    <s v="ORA.PA"/>
    <n v="10.112"/>
    <n v="10.45"/>
    <x v="1"/>
    <x v="24"/>
    <x v="3"/>
    <n v="-0.33799999999999919"/>
    <n v="-3.2344497607655426E-2"/>
    <x v="0"/>
    <x v="2"/>
    <x v="0"/>
  </r>
  <r>
    <x v="367"/>
    <s v="ORA.PA"/>
    <n v="10.045999999999999"/>
    <n v="10.112"/>
    <x v="1"/>
    <x v="24"/>
    <x v="3"/>
    <n v="-6.6000000000000725E-2"/>
    <n v="-6.5268987341772864E-3"/>
    <x v="0"/>
    <x v="2"/>
    <x v="0"/>
  </r>
  <r>
    <x v="368"/>
    <s v="ORA.PA"/>
    <n v="10.018000000000001"/>
    <n v="10.045999999999999"/>
    <x v="1"/>
    <x v="24"/>
    <x v="3"/>
    <n v="-2.7999999999998693E-2"/>
    <n v="-2.7871789767070173E-3"/>
    <x v="0"/>
    <x v="2"/>
    <x v="0"/>
  </r>
  <r>
    <x v="369"/>
    <s v="ORA.PA"/>
    <n v="9.89"/>
    <n v="10.018000000000001"/>
    <x v="1"/>
    <x v="24"/>
    <x v="3"/>
    <n v="-0.12800000000000011"/>
    <n v="-1.2777001397484538E-2"/>
    <x v="0"/>
    <x v="2"/>
    <x v="0"/>
  </r>
  <r>
    <x v="370"/>
    <s v="ORA.PA"/>
    <n v="9.9039999999999999"/>
    <n v="9.89"/>
    <x v="1"/>
    <x v="24"/>
    <x v="3"/>
    <n v="1.3999999999999346E-2"/>
    <n v="1.4155712841253129E-3"/>
    <x v="0"/>
    <x v="1"/>
    <x v="0"/>
  </r>
  <r>
    <x v="371"/>
    <s v="ORA.PA"/>
    <n v="9.9160000000000004"/>
    <n v="9.9039999999999999"/>
    <x v="1"/>
    <x v="24"/>
    <x v="3"/>
    <n v="1.2000000000000455E-2"/>
    <n v="1.2116316639741978E-3"/>
    <x v="0"/>
    <x v="1"/>
    <x v="0"/>
  </r>
  <r>
    <x v="372"/>
    <s v="ORA.PA"/>
    <n v="9.657"/>
    <n v="9.9160000000000004"/>
    <x v="1"/>
    <x v="24"/>
    <x v="3"/>
    <n v="-0.25900000000000034"/>
    <n v="-2.6119402985074661E-2"/>
    <x v="0"/>
    <x v="2"/>
    <x v="0"/>
  </r>
  <r>
    <x v="373"/>
    <s v="ORA.PA"/>
    <n v="9.6199999999999992"/>
    <n v="9.657"/>
    <x v="1"/>
    <x v="24"/>
    <x v="3"/>
    <n v="-3.700000000000081E-2"/>
    <n v="-3.8314176245211567E-3"/>
    <x v="0"/>
    <x v="2"/>
    <x v="0"/>
  </r>
  <r>
    <x v="374"/>
    <s v="ORA.PA"/>
    <n v="9.6080000000000005"/>
    <n v="9.6199999999999992"/>
    <x v="1"/>
    <x v="24"/>
    <x v="3"/>
    <n v="-1.1999999999998678E-2"/>
    <n v="-1.2474012474011102E-3"/>
    <x v="0"/>
    <x v="2"/>
    <x v="0"/>
  </r>
  <r>
    <x v="375"/>
    <s v="ORA.PA"/>
    <n v="9.5690000000000008"/>
    <n v="9.6080000000000005"/>
    <x v="1"/>
    <x v="24"/>
    <x v="3"/>
    <n v="-3.8999999999999702E-2"/>
    <n v="-4.0591174021648311E-3"/>
    <x v="0"/>
    <x v="2"/>
    <x v="0"/>
  </r>
  <r>
    <x v="376"/>
    <s v="ORA.PA"/>
    <n v="9.5630000000000006"/>
    <n v="9.5690000000000008"/>
    <x v="1"/>
    <x v="24"/>
    <x v="3"/>
    <n v="-6.0000000000002274E-3"/>
    <n v="-6.2702476747833913E-4"/>
    <x v="0"/>
    <x v="2"/>
    <x v="0"/>
  </r>
  <r>
    <x v="377"/>
    <s v="ORA.PA"/>
    <n v="9.6150000000000002"/>
    <n v="9.5630000000000006"/>
    <x v="1"/>
    <x v="24"/>
    <x v="3"/>
    <n v="5.1999999999999602E-2"/>
    <n v="5.4376241765136044E-3"/>
    <x v="0"/>
    <x v="1"/>
    <x v="0"/>
  </r>
  <r>
    <x v="378"/>
    <s v="ORA.PA"/>
    <n v="9.6639999999999997"/>
    <n v="9.6150000000000002"/>
    <x v="1"/>
    <x v="24"/>
    <x v="3"/>
    <n v="4.8999999999999488E-2"/>
    <n v="5.0962038481538732E-3"/>
    <x v="0"/>
    <x v="1"/>
    <x v="0"/>
  </r>
  <r>
    <x v="379"/>
    <s v="ORA.PA"/>
    <n v="9.6050000000000004"/>
    <n v="9.6639999999999997"/>
    <x v="1"/>
    <x v="24"/>
    <x v="3"/>
    <n v="-5.8999999999999275E-2"/>
    <n v="-6.1051324503310512E-3"/>
    <x v="0"/>
    <x v="2"/>
    <x v="0"/>
  </r>
  <r>
    <x v="387"/>
    <s v="ORA.PA"/>
    <n v="9.5969999999999995"/>
    <n v="9.6050000000000004"/>
    <x v="1"/>
    <x v="24"/>
    <x v="3"/>
    <n v="-8.0000000000008953E-3"/>
    <n v="-8.3289953149410666E-4"/>
    <x v="0"/>
    <x v="2"/>
    <x v="0"/>
  </r>
  <r>
    <x v="390"/>
    <s v="ORA.PA"/>
    <n v="9.548"/>
    <n v="9.5969999999999995"/>
    <x v="1"/>
    <x v="24"/>
    <x v="3"/>
    <n v="-4.8999999999999488E-2"/>
    <n v="-5.1057622173595382E-3"/>
    <x v="1"/>
    <x v="2"/>
    <x v="0"/>
  </r>
  <r>
    <x v="1"/>
    <s v="ILD.PA"/>
    <n v="116.699997"/>
    <m/>
    <x v="1"/>
    <x v="25"/>
    <x v="3"/>
    <m/>
    <m/>
    <x v="0"/>
    <x v="0"/>
    <x v="0"/>
  </r>
  <r>
    <x v="2"/>
    <s v="ILD.PA"/>
    <n v="117.050003"/>
    <n v="116.699997"/>
    <x v="1"/>
    <x v="25"/>
    <x v="3"/>
    <n v="0.35000600000000759"/>
    <n v="2.9991945929527968E-3"/>
    <x v="0"/>
    <x v="1"/>
    <x v="0"/>
  </r>
  <r>
    <x v="3"/>
    <s v="ILD.PA"/>
    <n v="116.800003"/>
    <n v="117.050003"/>
    <x v="1"/>
    <x v="25"/>
    <x v="3"/>
    <n v="-0.25"/>
    <n v="-2.1358393301365401E-3"/>
    <x v="0"/>
    <x v="2"/>
    <x v="0"/>
  </r>
  <r>
    <x v="4"/>
    <s v="ILD.PA"/>
    <n v="117.199997"/>
    <n v="116.800003"/>
    <x v="1"/>
    <x v="25"/>
    <x v="3"/>
    <n v="0.39999399999999241"/>
    <n v="3.4246060764227242E-3"/>
    <x v="0"/>
    <x v="1"/>
    <x v="0"/>
  </r>
  <r>
    <x v="5"/>
    <s v="ILD.PA"/>
    <n v="117.699997"/>
    <n v="117.199997"/>
    <x v="1"/>
    <x v="25"/>
    <x v="3"/>
    <n v="0.5"/>
    <n v="4.2662117132989345E-3"/>
    <x v="0"/>
    <x v="1"/>
    <x v="0"/>
  </r>
  <r>
    <x v="6"/>
    <s v="ILD.PA"/>
    <n v="117.349998"/>
    <n v="117.699997"/>
    <x v="1"/>
    <x v="25"/>
    <x v="3"/>
    <n v="-0.34999899999999684"/>
    <n v="-2.9736534317838332E-3"/>
    <x v="0"/>
    <x v="2"/>
    <x v="0"/>
  </r>
  <r>
    <x v="7"/>
    <s v="ILD.PA"/>
    <n v="118.349998"/>
    <n v="117.349998"/>
    <x v="1"/>
    <x v="25"/>
    <x v="3"/>
    <n v="1"/>
    <n v="8.52151697522824E-3"/>
    <x v="0"/>
    <x v="1"/>
    <x v="0"/>
  </r>
  <r>
    <x v="8"/>
    <s v="ILD.PA"/>
    <n v="118.5"/>
    <n v="118.349998"/>
    <x v="1"/>
    <x v="25"/>
    <x v="3"/>
    <n v="0.15000200000000063"/>
    <n v="1.267444043387315E-3"/>
    <x v="0"/>
    <x v="1"/>
    <x v="0"/>
  </r>
  <r>
    <x v="9"/>
    <s v="ILD.PA"/>
    <n v="120.050003"/>
    <n v="118.5"/>
    <x v="1"/>
    <x v="25"/>
    <x v="3"/>
    <n v="1.5500030000000038"/>
    <n v="1.3080194092827036E-2"/>
    <x v="0"/>
    <x v="1"/>
    <x v="0"/>
  </r>
  <r>
    <x v="10"/>
    <s v="ILD.PA"/>
    <n v="119.400002"/>
    <n v="120.050003"/>
    <x v="1"/>
    <x v="25"/>
    <x v="3"/>
    <n v="-0.65000100000000316"/>
    <n v="-5.4144188567825623E-3"/>
    <x v="0"/>
    <x v="2"/>
    <x v="0"/>
  </r>
  <r>
    <x v="11"/>
    <s v="ILD.PA"/>
    <n v="120.949997"/>
    <n v="119.400002"/>
    <x v="1"/>
    <x v="25"/>
    <x v="3"/>
    <n v="1.5499949999999956"/>
    <n v="1.2981532445870442E-2"/>
    <x v="0"/>
    <x v="1"/>
    <x v="0"/>
  </r>
  <r>
    <x v="12"/>
    <s v="ILD.PA"/>
    <n v="123"/>
    <n v="120.949997"/>
    <x v="1"/>
    <x v="25"/>
    <x v="3"/>
    <n v="2.0500030000000038"/>
    <n v="1.6949177766412048E-2"/>
    <x v="0"/>
    <x v="1"/>
    <x v="0"/>
  </r>
  <r>
    <x v="380"/>
    <s v="ILD.PA"/>
    <n v="121"/>
    <n v="123"/>
    <x v="1"/>
    <x v="25"/>
    <x v="3"/>
    <n v="-2"/>
    <n v="-1.6260162601626018E-2"/>
    <x v="0"/>
    <x v="2"/>
    <x v="0"/>
  </r>
  <r>
    <x v="13"/>
    <s v="ILD.PA"/>
    <n v="121"/>
    <n v="121"/>
    <x v="1"/>
    <x v="25"/>
    <x v="3"/>
    <n v="0"/>
    <n v="0"/>
    <x v="0"/>
    <x v="2"/>
    <x v="0"/>
  </r>
  <r>
    <x v="14"/>
    <s v="ILD.PA"/>
    <n v="120.349998"/>
    <n v="121"/>
    <x v="1"/>
    <x v="25"/>
    <x v="3"/>
    <n v="-0.65000200000000063"/>
    <n v="-5.3719173553719059E-3"/>
    <x v="0"/>
    <x v="2"/>
    <x v="0"/>
  </r>
  <r>
    <x v="15"/>
    <s v="ILD.PA"/>
    <n v="119.599998"/>
    <n v="120.349998"/>
    <x v="1"/>
    <x v="25"/>
    <x v="3"/>
    <n v="-0.75"/>
    <n v="-6.2318239506742659E-3"/>
    <x v="0"/>
    <x v="2"/>
    <x v="0"/>
  </r>
  <r>
    <x v="16"/>
    <s v="ILD.PA"/>
    <n v="115.099998"/>
    <n v="119.599998"/>
    <x v="1"/>
    <x v="25"/>
    <x v="3"/>
    <n v="-4.5"/>
    <n v="-3.7625418689388269E-2"/>
    <x v="0"/>
    <x v="2"/>
    <x v="0"/>
  </r>
  <r>
    <x v="17"/>
    <s v="ILD.PA"/>
    <n v="115.349998"/>
    <n v="115.099998"/>
    <x v="1"/>
    <x v="25"/>
    <x v="3"/>
    <n v="0.25"/>
    <n v="2.1720243644139767E-3"/>
    <x v="0"/>
    <x v="1"/>
    <x v="0"/>
  </r>
  <r>
    <x v="18"/>
    <s v="ILD.PA"/>
    <n v="116"/>
    <n v="115.349998"/>
    <x v="1"/>
    <x v="25"/>
    <x v="3"/>
    <n v="0.65000200000000063"/>
    <n v="5.635041276723738E-3"/>
    <x v="0"/>
    <x v="1"/>
    <x v="0"/>
  </r>
  <r>
    <x v="19"/>
    <s v="ILD.PA"/>
    <n v="119.699997"/>
    <n v="116"/>
    <x v="1"/>
    <x v="25"/>
    <x v="3"/>
    <n v="3.6999969999999962"/>
    <n v="3.1896525862068932E-2"/>
    <x v="0"/>
    <x v="1"/>
    <x v="0"/>
  </r>
  <r>
    <x v="20"/>
    <s v="ILD.PA"/>
    <n v="120.150002"/>
    <n v="119.699997"/>
    <x v="1"/>
    <x v="25"/>
    <x v="3"/>
    <n v="0.45000500000000443"/>
    <n v="3.7594403615566043E-3"/>
    <x v="0"/>
    <x v="1"/>
    <x v="0"/>
  </r>
  <r>
    <x v="21"/>
    <s v="ILD.PA"/>
    <n v="118.699997"/>
    <n v="120.150002"/>
    <x v="1"/>
    <x v="25"/>
    <x v="3"/>
    <n v="-1.4500050000000044"/>
    <n v="-1.2068289437065548E-2"/>
    <x v="0"/>
    <x v="2"/>
    <x v="0"/>
  </r>
  <r>
    <x v="22"/>
    <s v="ILD.PA"/>
    <n v="121.150002"/>
    <n v="118.699997"/>
    <x v="1"/>
    <x v="25"/>
    <x v="3"/>
    <n v="2.4500050000000044"/>
    <n v="2.0640312231852916E-2"/>
    <x v="0"/>
    <x v="1"/>
    <x v="0"/>
  </r>
  <r>
    <x v="23"/>
    <s v="ILD.PA"/>
    <n v="133.5"/>
    <n v="121.150002"/>
    <x v="1"/>
    <x v="25"/>
    <x v="3"/>
    <n v="12.349997999999999"/>
    <n v="0.10193972592753238"/>
    <x v="0"/>
    <x v="1"/>
    <x v="0"/>
  </r>
  <r>
    <x v="24"/>
    <s v="ILD.PA"/>
    <n v="135.949997"/>
    <n v="133.5"/>
    <x v="1"/>
    <x v="25"/>
    <x v="3"/>
    <n v="2.4499969999999962"/>
    <n v="1.8352037453183492E-2"/>
    <x v="0"/>
    <x v="1"/>
    <x v="0"/>
  </r>
  <r>
    <x v="25"/>
    <s v="ILD.PA"/>
    <n v="134.39999399999999"/>
    <n v="135.949997"/>
    <x v="1"/>
    <x v="25"/>
    <x v="3"/>
    <n v="-1.5500030000000038"/>
    <n v="-1.1401272778255403E-2"/>
    <x v="0"/>
    <x v="2"/>
    <x v="0"/>
  </r>
  <r>
    <x v="26"/>
    <s v="ILD.PA"/>
    <n v="137.699997"/>
    <n v="134.39999399999999"/>
    <x v="1"/>
    <x v="25"/>
    <x v="3"/>
    <n v="3.3000030000000038"/>
    <n v="2.4553594846142657E-2"/>
    <x v="0"/>
    <x v="1"/>
    <x v="0"/>
  </r>
  <r>
    <x v="27"/>
    <s v="ILD.PA"/>
    <n v="138.949997"/>
    <n v="137.699997"/>
    <x v="1"/>
    <x v="25"/>
    <x v="3"/>
    <n v="1.25"/>
    <n v="9.0777053539078875E-3"/>
    <x v="0"/>
    <x v="1"/>
    <x v="0"/>
  </r>
  <r>
    <x v="28"/>
    <s v="ILD.PA"/>
    <n v="135.050003"/>
    <n v="138.949997"/>
    <x v="1"/>
    <x v="25"/>
    <x v="3"/>
    <n v="-3.8999939999999924"/>
    <n v="-2.806760765889036E-2"/>
    <x v="0"/>
    <x v="2"/>
    <x v="0"/>
  </r>
  <r>
    <x v="29"/>
    <s v="ILD.PA"/>
    <n v="137.300003"/>
    <n v="135.050003"/>
    <x v="1"/>
    <x v="25"/>
    <x v="3"/>
    <n v="2.25"/>
    <n v="1.6660495742454741E-2"/>
    <x v="0"/>
    <x v="1"/>
    <x v="0"/>
  </r>
  <r>
    <x v="30"/>
    <s v="ILD.PA"/>
    <n v="134.949997"/>
    <n v="137.300003"/>
    <x v="1"/>
    <x v="25"/>
    <x v="3"/>
    <n v="-2.3500060000000076"/>
    <n v="-1.7115848132938552E-2"/>
    <x v="0"/>
    <x v="2"/>
    <x v="0"/>
  </r>
  <r>
    <x v="31"/>
    <s v="ILD.PA"/>
    <n v="134.699997"/>
    <n v="134.949997"/>
    <x v="1"/>
    <x v="25"/>
    <x v="3"/>
    <n v="-0.25"/>
    <n v="-1.8525380182112935E-3"/>
    <x v="0"/>
    <x v="2"/>
    <x v="0"/>
  </r>
  <r>
    <x v="381"/>
    <s v="ILD.PA"/>
    <n v="135.300003"/>
    <n v="134.699997"/>
    <x v="1"/>
    <x v="25"/>
    <x v="3"/>
    <n v="0.60000600000000759"/>
    <n v="4.4543876270465516E-3"/>
    <x v="0"/>
    <x v="1"/>
    <x v="0"/>
  </r>
  <r>
    <x v="32"/>
    <s v="ILD.PA"/>
    <n v="136.25"/>
    <n v="135.300003"/>
    <x v="1"/>
    <x v="25"/>
    <x v="3"/>
    <n v="0.94999699999999621"/>
    <n v="7.0214115220677137E-3"/>
    <x v="0"/>
    <x v="1"/>
    <x v="0"/>
  </r>
  <r>
    <x v="33"/>
    <s v="ILD.PA"/>
    <n v="136"/>
    <n v="136.25"/>
    <x v="1"/>
    <x v="25"/>
    <x v="3"/>
    <n v="-0.25"/>
    <n v="-1.834862385321101E-3"/>
    <x v="0"/>
    <x v="2"/>
    <x v="0"/>
  </r>
  <r>
    <x v="34"/>
    <s v="ILD.PA"/>
    <n v="136.10000600000001"/>
    <n v="136"/>
    <x v="1"/>
    <x v="25"/>
    <x v="3"/>
    <n v="0.10000600000000759"/>
    <n v="7.3533823529417345E-4"/>
    <x v="0"/>
    <x v="1"/>
    <x v="0"/>
  </r>
  <r>
    <x v="35"/>
    <s v="ILD.PA"/>
    <n v="135.300003"/>
    <n v="136.10000600000001"/>
    <x v="1"/>
    <x v="25"/>
    <x v="3"/>
    <n v="-0.80000300000000379"/>
    <n v="-5.8780526431424533E-3"/>
    <x v="0"/>
    <x v="2"/>
    <x v="0"/>
  </r>
  <r>
    <x v="36"/>
    <s v="ILD.PA"/>
    <n v="134.60000600000001"/>
    <n v="135.300003"/>
    <x v="1"/>
    <x v="25"/>
    <x v="3"/>
    <n v="-0.69999699999999621"/>
    <n v="-5.17366581285291E-3"/>
    <x v="0"/>
    <x v="2"/>
    <x v="0"/>
  </r>
  <r>
    <x v="37"/>
    <s v="ILD.PA"/>
    <n v="132.89999399999999"/>
    <n v="134.60000600000001"/>
    <x v="1"/>
    <x v="25"/>
    <x v="3"/>
    <n v="-1.7000120000000152"/>
    <n v="-1.2630103448881087E-2"/>
    <x v="0"/>
    <x v="2"/>
    <x v="0"/>
  </r>
  <r>
    <x v="38"/>
    <s v="ILD.PA"/>
    <n v="133.949997"/>
    <n v="132.89999399999999"/>
    <x v="1"/>
    <x v="25"/>
    <x v="3"/>
    <n v="1.0500030000000038"/>
    <n v="7.9007001309571463E-3"/>
    <x v="0"/>
    <x v="1"/>
    <x v="0"/>
  </r>
  <r>
    <x v="39"/>
    <s v="ILD.PA"/>
    <n v="130"/>
    <n v="133.949997"/>
    <x v="1"/>
    <x v="25"/>
    <x v="3"/>
    <n v="-3.9499969999999962"/>
    <n v="-2.9488593418930769E-2"/>
    <x v="0"/>
    <x v="2"/>
    <x v="0"/>
  </r>
  <r>
    <x v="40"/>
    <s v="ILD.PA"/>
    <n v="126.300003"/>
    <n v="130"/>
    <x v="1"/>
    <x v="25"/>
    <x v="3"/>
    <n v="-3.6999969999999962"/>
    <n v="-2.8461515384615357E-2"/>
    <x v="0"/>
    <x v="2"/>
    <x v="0"/>
  </r>
  <r>
    <x v="41"/>
    <s v="ILD.PA"/>
    <n v="129.550003"/>
    <n v="126.300003"/>
    <x v="1"/>
    <x v="25"/>
    <x v="3"/>
    <n v="3.25"/>
    <n v="2.5732382603347998E-2"/>
    <x v="0"/>
    <x v="1"/>
    <x v="0"/>
  </r>
  <r>
    <x v="42"/>
    <s v="ILD.PA"/>
    <n v="128.89999399999999"/>
    <n v="129.550003"/>
    <x v="1"/>
    <x v="25"/>
    <x v="3"/>
    <n v="-0.65000900000001138"/>
    <n v="-5.0174371667132374E-3"/>
    <x v="0"/>
    <x v="2"/>
    <x v="0"/>
  </r>
  <r>
    <x v="43"/>
    <s v="ILD.PA"/>
    <n v="132.949997"/>
    <n v="128.89999399999999"/>
    <x v="1"/>
    <x v="25"/>
    <x v="3"/>
    <n v="4.0500030000000038"/>
    <n v="3.141972993420003E-2"/>
    <x v="0"/>
    <x v="1"/>
    <x v="0"/>
  </r>
  <r>
    <x v="44"/>
    <s v="ILD.PA"/>
    <n v="133.39999399999999"/>
    <n v="132.949997"/>
    <x v="1"/>
    <x v="25"/>
    <x v="3"/>
    <n v="0.44999699999999621"/>
    <n v="3.3847086134194963E-3"/>
    <x v="0"/>
    <x v="1"/>
    <x v="0"/>
  </r>
  <r>
    <x v="45"/>
    <s v="ILD.PA"/>
    <n v="128.64999399999999"/>
    <n v="133.39999399999999"/>
    <x v="1"/>
    <x v="25"/>
    <x v="3"/>
    <n v="-4.75"/>
    <n v="-3.5607198003322252E-2"/>
    <x v="0"/>
    <x v="2"/>
    <x v="0"/>
  </r>
  <r>
    <x v="46"/>
    <s v="ILD.PA"/>
    <n v="123.25"/>
    <n v="128.64999399999999"/>
    <x v="1"/>
    <x v="25"/>
    <x v="3"/>
    <n v="-5.3999939999999924"/>
    <n v="-4.1974304328377912E-2"/>
    <x v="0"/>
    <x v="2"/>
    <x v="0"/>
  </r>
  <r>
    <x v="47"/>
    <s v="ILD.PA"/>
    <n v="127.150002"/>
    <n v="123.25"/>
    <x v="1"/>
    <x v="25"/>
    <x v="3"/>
    <n v="3.9000020000000006"/>
    <n v="3.1643018255578095E-2"/>
    <x v="0"/>
    <x v="1"/>
    <x v="0"/>
  </r>
  <r>
    <x v="48"/>
    <s v="ILD.PA"/>
    <n v="124.650002"/>
    <n v="127.150002"/>
    <x v="1"/>
    <x v="25"/>
    <x v="3"/>
    <n v="-2.5"/>
    <n v="-1.9661816442598248E-2"/>
    <x v="0"/>
    <x v="2"/>
    <x v="0"/>
  </r>
  <r>
    <x v="49"/>
    <s v="ILD.PA"/>
    <n v="110.599998"/>
    <n v="124.650002"/>
    <x v="1"/>
    <x v="25"/>
    <x v="3"/>
    <n v="-14.050004000000001"/>
    <n v="-0.11271563397167055"/>
    <x v="0"/>
    <x v="2"/>
    <x v="0"/>
  </r>
  <r>
    <x v="50"/>
    <s v="ILD.PA"/>
    <n v="106.949997"/>
    <n v="110.599998"/>
    <x v="1"/>
    <x v="25"/>
    <x v="3"/>
    <n v="-3.6500010000000032"/>
    <n v="-3.3001817956633261E-2"/>
    <x v="0"/>
    <x v="2"/>
    <x v="0"/>
  </r>
  <r>
    <x v="51"/>
    <s v="ILD.PA"/>
    <n v="99.639999000000003"/>
    <n v="106.949997"/>
    <x v="1"/>
    <x v="25"/>
    <x v="3"/>
    <n v="-7.3099979999999931"/>
    <n v="-6.834967933659683E-2"/>
    <x v="0"/>
    <x v="2"/>
    <x v="0"/>
  </r>
  <r>
    <x v="52"/>
    <s v="ILD.PA"/>
    <n v="118.849998"/>
    <n v="99.639999000000003"/>
    <x v="1"/>
    <x v="25"/>
    <x v="3"/>
    <n v="19.209998999999996"/>
    <n v="0.19279405050977566"/>
    <x v="0"/>
    <x v="1"/>
    <x v="0"/>
  </r>
  <r>
    <x v="53"/>
    <s v="ILD.PA"/>
    <n v="122.150002"/>
    <n v="118.849998"/>
    <x v="1"/>
    <x v="25"/>
    <x v="3"/>
    <n v="3.3000040000000013"/>
    <n v="2.7766125835357619E-2"/>
    <x v="0"/>
    <x v="1"/>
    <x v="0"/>
  </r>
  <r>
    <x v="54"/>
    <s v="ILD.PA"/>
    <n v="118.5"/>
    <n v="122.150002"/>
    <x v="1"/>
    <x v="25"/>
    <x v="3"/>
    <n v="-3.6500020000000006"/>
    <n v="-2.9881309375664199E-2"/>
    <x v="0"/>
    <x v="2"/>
    <x v="0"/>
  </r>
  <r>
    <x v="55"/>
    <s v="ILD.PA"/>
    <n v="118.400002"/>
    <n v="118.5"/>
    <x v="1"/>
    <x v="25"/>
    <x v="3"/>
    <n v="-9.9997999999999365E-2"/>
    <n v="-8.4386497890294823E-4"/>
    <x v="0"/>
    <x v="2"/>
    <x v="0"/>
  </r>
  <r>
    <x v="56"/>
    <s v="ILD.PA"/>
    <n v="118.5"/>
    <n v="118.400002"/>
    <x v="1"/>
    <x v="25"/>
    <x v="3"/>
    <n v="9.9997999999999365E-2"/>
    <n v="8.445776884361823E-4"/>
    <x v="0"/>
    <x v="1"/>
    <x v="0"/>
  </r>
  <r>
    <x v="57"/>
    <s v="ILD.PA"/>
    <n v="116.5"/>
    <n v="118.5"/>
    <x v="1"/>
    <x v="25"/>
    <x v="3"/>
    <n v="-2"/>
    <n v="-1.6877637130801686E-2"/>
    <x v="0"/>
    <x v="2"/>
    <x v="0"/>
  </r>
  <r>
    <x v="58"/>
    <s v="ILD.PA"/>
    <n v="122.349998"/>
    <n v="116.5"/>
    <x v="1"/>
    <x v="25"/>
    <x v="3"/>
    <n v="5.8499979999999994"/>
    <n v="5.0214575107296135E-2"/>
    <x v="0"/>
    <x v="1"/>
    <x v="0"/>
  </r>
  <r>
    <x v="59"/>
    <s v="ILD.PA"/>
    <n v="127.550003"/>
    <n v="122.349998"/>
    <x v="1"/>
    <x v="25"/>
    <x v="3"/>
    <n v="5.2000050000000044"/>
    <n v="4.2501063220287134E-2"/>
    <x v="0"/>
    <x v="1"/>
    <x v="0"/>
  </r>
  <r>
    <x v="60"/>
    <s v="ILD.PA"/>
    <n v="126.800003"/>
    <n v="127.550003"/>
    <x v="1"/>
    <x v="25"/>
    <x v="3"/>
    <n v="-0.75"/>
    <n v="-5.8800469020765132E-3"/>
    <x v="0"/>
    <x v="2"/>
    <x v="0"/>
  </r>
  <r>
    <x v="61"/>
    <s v="ILD.PA"/>
    <n v="127.150002"/>
    <n v="126.800003"/>
    <x v="1"/>
    <x v="25"/>
    <x v="3"/>
    <n v="0.34999899999999684"/>
    <n v="2.760244414189776E-3"/>
    <x v="0"/>
    <x v="1"/>
    <x v="0"/>
  </r>
  <r>
    <x v="62"/>
    <s v="ILD.PA"/>
    <n v="123.650002"/>
    <n v="127.150002"/>
    <x v="1"/>
    <x v="25"/>
    <x v="3"/>
    <n v="-3.5"/>
    <n v="-2.7526543019637546E-2"/>
    <x v="0"/>
    <x v="2"/>
    <x v="0"/>
  </r>
  <r>
    <x v="63"/>
    <s v="ILD.PA"/>
    <n v="125.800003"/>
    <n v="123.650002"/>
    <x v="1"/>
    <x v="25"/>
    <x v="3"/>
    <n v="2.1500010000000032"/>
    <n v="1.7387795917706519E-2"/>
    <x v="0"/>
    <x v="1"/>
    <x v="0"/>
  </r>
  <r>
    <x v="64"/>
    <s v="ILD.PA"/>
    <n v="128.550003"/>
    <n v="125.800003"/>
    <x v="1"/>
    <x v="25"/>
    <x v="3"/>
    <n v="2.75"/>
    <n v="2.1860094868201233E-2"/>
    <x v="0"/>
    <x v="1"/>
    <x v="0"/>
  </r>
  <r>
    <x v="65"/>
    <s v="ILD.PA"/>
    <n v="134"/>
    <n v="128.550003"/>
    <x v="1"/>
    <x v="25"/>
    <x v="3"/>
    <n v="5.4499969999999962"/>
    <n v="4.2395930554742937E-2"/>
    <x v="0"/>
    <x v="1"/>
    <x v="0"/>
  </r>
  <r>
    <x v="66"/>
    <s v="ILD.PA"/>
    <n v="130"/>
    <n v="134"/>
    <x v="1"/>
    <x v="25"/>
    <x v="3"/>
    <n v="-4"/>
    <n v="-2.9850746268656716E-2"/>
    <x v="0"/>
    <x v="2"/>
    <x v="0"/>
  </r>
  <r>
    <x v="67"/>
    <s v="ILD.PA"/>
    <n v="128.800003"/>
    <n v="130"/>
    <x v="1"/>
    <x v="25"/>
    <x v="3"/>
    <n v="-1.1999969999999962"/>
    <n v="-9.2307461538461248E-3"/>
    <x v="0"/>
    <x v="2"/>
    <x v="0"/>
  </r>
  <r>
    <x v="68"/>
    <s v="ILD.PA"/>
    <n v="131"/>
    <n v="128.800003"/>
    <x v="1"/>
    <x v="25"/>
    <x v="3"/>
    <n v="2.1999969999999962"/>
    <n v="1.7080721651846514E-2"/>
    <x v="0"/>
    <x v="1"/>
    <x v="0"/>
  </r>
  <r>
    <x v="69"/>
    <s v="ILD.PA"/>
    <n v="128.800003"/>
    <n v="131"/>
    <x v="1"/>
    <x v="25"/>
    <x v="3"/>
    <n v="-2.1999969999999962"/>
    <n v="-1.6793870229007603E-2"/>
    <x v="0"/>
    <x v="2"/>
    <x v="0"/>
  </r>
  <r>
    <x v="71"/>
    <s v="ILD.PA"/>
    <n v="133.39999399999999"/>
    <n v="128.800003"/>
    <x v="1"/>
    <x v="25"/>
    <x v="3"/>
    <n v="4.5999909999999886"/>
    <n v="3.5714215006656391E-2"/>
    <x v="0"/>
    <x v="1"/>
    <x v="0"/>
  </r>
  <r>
    <x v="72"/>
    <s v="ILD.PA"/>
    <n v="131.14999399999999"/>
    <n v="133.39999399999999"/>
    <x v="1"/>
    <x v="25"/>
    <x v="3"/>
    <n v="-2.25"/>
    <n v="-1.6866567475257908E-2"/>
    <x v="0"/>
    <x v="2"/>
    <x v="0"/>
  </r>
  <r>
    <x v="73"/>
    <s v="ILD.PA"/>
    <n v="133"/>
    <n v="131.14999399999999"/>
    <x v="1"/>
    <x v="25"/>
    <x v="3"/>
    <n v="1.8500060000000076"/>
    <n v="1.4106031907252757E-2"/>
    <x v="0"/>
    <x v="1"/>
    <x v="0"/>
  </r>
  <r>
    <x v="74"/>
    <s v="ILD.PA"/>
    <n v="135.199997"/>
    <n v="133"/>
    <x v="1"/>
    <x v="25"/>
    <x v="3"/>
    <n v="2.1999969999999962"/>
    <n v="1.654133082706764E-2"/>
    <x v="0"/>
    <x v="1"/>
    <x v="0"/>
  </r>
  <r>
    <x v="75"/>
    <s v="ILD.PA"/>
    <n v="136.25"/>
    <n v="135.199997"/>
    <x v="1"/>
    <x v="25"/>
    <x v="3"/>
    <n v="1.0500030000000038"/>
    <n v="7.7662945510272741E-3"/>
    <x v="0"/>
    <x v="1"/>
    <x v="0"/>
  </r>
  <r>
    <x v="76"/>
    <s v="ILD.PA"/>
    <n v="139.60000600000001"/>
    <n v="136.25"/>
    <x v="1"/>
    <x v="25"/>
    <x v="3"/>
    <n v="3.3500060000000076"/>
    <n v="2.4587200000000056E-2"/>
    <x v="0"/>
    <x v="1"/>
    <x v="0"/>
  </r>
  <r>
    <x v="77"/>
    <s v="ILD.PA"/>
    <n v="139.60000600000001"/>
    <n v="139.60000600000001"/>
    <x v="1"/>
    <x v="25"/>
    <x v="3"/>
    <n v="0"/>
    <n v="0"/>
    <x v="0"/>
    <x v="2"/>
    <x v="0"/>
  </r>
  <r>
    <x v="78"/>
    <s v="ILD.PA"/>
    <n v="139.25"/>
    <n v="139.60000600000001"/>
    <x v="1"/>
    <x v="25"/>
    <x v="3"/>
    <n v="-0.35000600000000759"/>
    <n v="-2.5072061959654042E-3"/>
    <x v="0"/>
    <x v="2"/>
    <x v="0"/>
  </r>
  <r>
    <x v="79"/>
    <s v="ILD.PA"/>
    <n v="139.699997"/>
    <n v="139.25"/>
    <x v="1"/>
    <x v="25"/>
    <x v="3"/>
    <n v="0.44999699999999621"/>
    <n v="3.2315763016157717E-3"/>
    <x v="0"/>
    <x v="1"/>
    <x v="0"/>
  </r>
  <r>
    <x v="80"/>
    <s v="ILD.PA"/>
    <n v="142"/>
    <n v="139.699997"/>
    <x v="1"/>
    <x v="25"/>
    <x v="3"/>
    <n v="2.3000030000000038"/>
    <n v="1.6463872937663725E-2"/>
    <x v="0"/>
    <x v="1"/>
    <x v="0"/>
  </r>
  <r>
    <x v="81"/>
    <s v="ILD.PA"/>
    <n v="138.449997"/>
    <n v="142"/>
    <x v="1"/>
    <x v="25"/>
    <x v="3"/>
    <n v="-3.5500030000000038"/>
    <n v="-2.5000021126760589E-2"/>
    <x v="0"/>
    <x v="2"/>
    <x v="0"/>
  </r>
  <r>
    <x v="82"/>
    <s v="ILD.PA"/>
    <n v="139.14999399999999"/>
    <n v="138.449997"/>
    <x v="1"/>
    <x v="25"/>
    <x v="3"/>
    <n v="0.69999699999999621"/>
    <n v="5.0559553280452307E-3"/>
    <x v="0"/>
    <x v="1"/>
    <x v="0"/>
  </r>
  <r>
    <x v="83"/>
    <s v="ILD.PA"/>
    <n v="136"/>
    <n v="139.14999399999999"/>
    <x v="1"/>
    <x v="25"/>
    <x v="3"/>
    <n v="-3.1499939999999924"/>
    <n v="-2.2637399466937762E-2"/>
    <x v="0"/>
    <x v="2"/>
    <x v="0"/>
  </r>
  <r>
    <x v="85"/>
    <s v="ILD.PA"/>
    <n v="138.5"/>
    <n v="136"/>
    <x v="1"/>
    <x v="25"/>
    <x v="3"/>
    <n v="2.5"/>
    <n v="1.8382352941176471E-2"/>
    <x v="0"/>
    <x v="1"/>
    <x v="0"/>
  </r>
  <r>
    <x v="86"/>
    <s v="ILD.PA"/>
    <n v="140.10000600000001"/>
    <n v="138.5"/>
    <x v="1"/>
    <x v="25"/>
    <x v="3"/>
    <n v="1.6000060000000076"/>
    <n v="1.1552389891696806E-2"/>
    <x v="0"/>
    <x v="1"/>
    <x v="0"/>
  </r>
  <r>
    <x v="87"/>
    <s v="ILD.PA"/>
    <n v="144"/>
    <n v="140.10000600000001"/>
    <x v="1"/>
    <x v="25"/>
    <x v="3"/>
    <n v="3.8999939999999924"/>
    <n v="2.7837215081917929E-2"/>
    <x v="0"/>
    <x v="1"/>
    <x v="0"/>
  </r>
  <r>
    <x v="88"/>
    <s v="ILD.PA"/>
    <n v="144.25"/>
    <n v="144"/>
    <x v="1"/>
    <x v="25"/>
    <x v="3"/>
    <n v="0.25"/>
    <n v="1.736111111111111E-3"/>
    <x v="0"/>
    <x v="1"/>
    <x v="0"/>
  </r>
  <r>
    <x v="89"/>
    <s v="ILD.PA"/>
    <n v="143.300003"/>
    <n v="144.25"/>
    <x v="1"/>
    <x v="25"/>
    <x v="3"/>
    <n v="-0.94999699999999621"/>
    <n v="-6.5857677642980669E-3"/>
    <x v="0"/>
    <x v="2"/>
    <x v="0"/>
  </r>
  <r>
    <x v="90"/>
    <s v="ILD.PA"/>
    <n v="140.64999399999999"/>
    <n v="143.300003"/>
    <x v="1"/>
    <x v="25"/>
    <x v="3"/>
    <n v="-2.6500090000000114"/>
    <n v="-1.8492735132741144E-2"/>
    <x v="0"/>
    <x v="2"/>
    <x v="0"/>
  </r>
  <r>
    <x v="91"/>
    <s v="ILD.PA"/>
    <n v="146.35000600000001"/>
    <n v="140.64999399999999"/>
    <x v="1"/>
    <x v="25"/>
    <x v="3"/>
    <n v="5.7000120000000152"/>
    <n v="4.0526215735210168E-2"/>
    <x v="0"/>
    <x v="1"/>
    <x v="0"/>
  </r>
  <r>
    <x v="92"/>
    <s v="ILD.PA"/>
    <n v="142.949997"/>
    <n v="146.35000600000001"/>
    <x v="1"/>
    <x v="25"/>
    <x v="3"/>
    <n v="-3.4000090000000114"/>
    <n v="-2.3232038678563573E-2"/>
    <x v="0"/>
    <x v="2"/>
    <x v="0"/>
  </r>
  <r>
    <x v="93"/>
    <s v="ILD.PA"/>
    <n v="143.699997"/>
    <n v="142.949997"/>
    <x v="1"/>
    <x v="25"/>
    <x v="3"/>
    <n v="0.75"/>
    <n v="5.2465898267909728E-3"/>
    <x v="0"/>
    <x v="1"/>
    <x v="0"/>
  </r>
  <r>
    <x v="94"/>
    <s v="ILD.PA"/>
    <n v="144.449997"/>
    <n v="143.699997"/>
    <x v="1"/>
    <x v="25"/>
    <x v="3"/>
    <n v="0.75"/>
    <n v="5.2192067895450271E-3"/>
    <x v="0"/>
    <x v="1"/>
    <x v="0"/>
  </r>
  <r>
    <x v="95"/>
    <s v="ILD.PA"/>
    <n v="148.60000600000001"/>
    <n v="144.449997"/>
    <x v="1"/>
    <x v="25"/>
    <x v="3"/>
    <n v="4.1500090000000114"/>
    <n v="2.8729727145650349E-2"/>
    <x v="0"/>
    <x v="1"/>
    <x v="0"/>
  </r>
  <r>
    <x v="96"/>
    <s v="ILD.PA"/>
    <n v="143.949997"/>
    <n v="148.60000600000001"/>
    <x v="1"/>
    <x v="25"/>
    <x v="3"/>
    <n v="-4.6500090000000114"/>
    <n v="-3.1292118521179677E-2"/>
    <x v="0"/>
    <x v="2"/>
    <x v="0"/>
  </r>
  <r>
    <x v="97"/>
    <s v="ILD.PA"/>
    <n v="144.89999399999999"/>
    <n v="143.949997"/>
    <x v="1"/>
    <x v="25"/>
    <x v="3"/>
    <n v="0.94999699999999621"/>
    <n v="6.5994930170092062E-3"/>
    <x v="0"/>
    <x v="1"/>
    <x v="0"/>
  </r>
  <r>
    <x v="98"/>
    <s v="ILD.PA"/>
    <n v="148.699997"/>
    <n v="144.89999399999999"/>
    <x v="1"/>
    <x v="25"/>
    <x v="3"/>
    <n v="3.8000030000000038"/>
    <n v="2.6225004536577164E-2"/>
    <x v="0"/>
    <x v="1"/>
    <x v="0"/>
  </r>
  <r>
    <x v="99"/>
    <s v="ILD.PA"/>
    <n v="152.5"/>
    <n v="148.699997"/>
    <x v="1"/>
    <x v="25"/>
    <x v="3"/>
    <n v="3.8000030000000038"/>
    <n v="2.5554829029350981E-2"/>
    <x v="0"/>
    <x v="1"/>
    <x v="0"/>
  </r>
  <r>
    <x v="382"/>
    <s v="ILD.PA"/>
    <n v="155.60000600000001"/>
    <n v="152.5"/>
    <x v="1"/>
    <x v="25"/>
    <x v="3"/>
    <n v="3.1000060000000076"/>
    <n v="2.032790819672136E-2"/>
    <x v="0"/>
    <x v="1"/>
    <x v="0"/>
  </r>
  <r>
    <x v="100"/>
    <s v="ILD.PA"/>
    <n v="157"/>
    <n v="155.60000600000001"/>
    <x v="1"/>
    <x v="25"/>
    <x v="3"/>
    <n v="1.3999939999999924"/>
    <n v="8.9973903985581614E-3"/>
    <x v="0"/>
    <x v="1"/>
    <x v="0"/>
  </r>
  <r>
    <x v="101"/>
    <s v="ILD.PA"/>
    <n v="151.10000600000001"/>
    <n v="157"/>
    <x v="1"/>
    <x v="25"/>
    <x v="3"/>
    <n v="-5.8999939999999924"/>
    <n v="-3.7579579617834348E-2"/>
    <x v="0"/>
    <x v="2"/>
    <x v="0"/>
  </r>
  <r>
    <x v="102"/>
    <s v="ILD.PA"/>
    <n v="156.449997"/>
    <n v="151.10000600000001"/>
    <x v="1"/>
    <x v="25"/>
    <x v="3"/>
    <n v="5.3499909999999886"/>
    <n v="3.5406954252536482E-2"/>
    <x v="0"/>
    <x v="1"/>
    <x v="0"/>
  </r>
  <r>
    <x v="103"/>
    <s v="ILD.PA"/>
    <n v="158.39999399999999"/>
    <n v="156.449997"/>
    <x v="1"/>
    <x v="25"/>
    <x v="3"/>
    <n v="1.9499969999999962"/>
    <n v="1.2464027084640955E-2"/>
    <x v="0"/>
    <x v="1"/>
    <x v="0"/>
  </r>
  <r>
    <x v="104"/>
    <s v="ILD.PA"/>
    <n v="162.449997"/>
    <n v="158.39999399999999"/>
    <x v="1"/>
    <x v="25"/>
    <x v="3"/>
    <n v="4.0500030000000038"/>
    <n v="2.5568201726068274E-2"/>
    <x v="0"/>
    <x v="1"/>
    <x v="0"/>
  </r>
  <r>
    <x v="105"/>
    <s v="ILD.PA"/>
    <n v="166.25"/>
    <n v="162.449997"/>
    <x v="1"/>
    <x v="25"/>
    <x v="3"/>
    <n v="3.8000030000000038"/>
    <n v="2.3391831764699902E-2"/>
    <x v="0"/>
    <x v="1"/>
    <x v="0"/>
  </r>
  <r>
    <x v="106"/>
    <s v="ILD.PA"/>
    <n v="163.75"/>
    <n v="166.25"/>
    <x v="1"/>
    <x v="25"/>
    <x v="3"/>
    <n v="-2.5"/>
    <n v="-1.5037593984962405E-2"/>
    <x v="0"/>
    <x v="2"/>
    <x v="0"/>
  </r>
  <r>
    <x v="107"/>
    <s v="ILD.PA"/>
    <n v="165"/>
    <n v="163.75"/>
    <x v="1"/>
    <x v="25"/>
    <x v="3"/>
    <n v="1.25"/>
    <n v="7.6335877862595417E-3"/>
    <x v="0"/>
    <x v="1"/>
    <x v="0"/>
  </r>
  <r>
    <x v="108"/>
    <s v="ILD.PA"/>
    <n v="161"/>
    <n v="165"/>
    <x v="1"/>
    <x v="25"/>
    <x v="3"/>
    <n v="-4"/>
    <n v="-2.4242424242424242E-2"/>
    <x v="0"/>
    <x v="2"/>
    <x v="0"/>
  </r>
  <r>
    <x v="109"/>
    <s v="ILD.PA"/>
    <n v="161.699997"/>
    <n v="161"/>
    <x v="1"/>
    <x v="25"/>
    <x v="3"/>
    <n v="0.69999699999999621"/>
    <n v="4.3478074534161254E-3"/>
    <x v="0"/>
    <x v="1"/>
    <x v="0"/>
  </r>
  <r>
    <x v="110"/>
    <s v="ILD.PA"/>
    <n v="162.64999399999999"/>
    <n v="161.699997"/>
    <x v="1"/>
    <x v="25"/>
    <x v="3"/>
    <n v="0.94999699999999621"/>
    <n v="5.8750588597722498E-3"/>
    <x v="0"/>
    <x v="1"/>
    <x v="0"/>
  </r>
  <r>
    <x v="111"/>
    <s v="ILD.PA"/>
    <n v="163.699997"/>
    <n v="162.64999399999999"/>
    <x v="1"/>
    <x v="25"/>
    <x v="3"/>
    <n v="1.0500030000000038"/>
    <n v="6.4555981477626362E-3"/>
    <x v="0"/>
    <x v="1"/>
    <x v="0"/>
  </r>
  <r>
    <x v="112"/>
    <s v="ILD.PA"/>
    <n v="161.60000600000001"/>
    <n v="163.699997"/>
    <x v="1"/>
    <x v="25"/>
    <x v="3"/>
    <n v="-2.0999909999999886"/>
    <n v="-1.2828289789156127E-2"/>
    <x v="0"/>
    <x v="2"/>
    <x v="0"/>
  </r>
  <r>
    <x v="113"/>
    <s v="ILD.PA"/>
    <n v="160.699997"/>
    <n v="161.60000600000001"/>
    <x v="1"/>
    <x v="25"/>
    <x v="3"/>
    <n v="-0.90000900000001138"/>
    <n v="-5.5693624169791886E-3"/>
    <x v="0"/>
    <x v="2"/>
    <x v="0"/>
  </r>
  <r>
    <x v="114"/>
    <s v="ILD.PA"/>
    <n v="159.25"/>
    <n v="160.699997"/>
    <x v="1"/>
    <x v="25"/>
    <x v="3"/>
    <n v="-1.4499969999999962"/>
    <n v="-9.0230057689422126E-3"/>
    <x v="0"/>
    <x v="2"/>
    <x v="0"/>
  </r>
  <r>
    <x v="115"/>
    <s v="ILD.PA"/>
    <n v="166"/>
    <n v="159.25"/>
    <x v="1"/>
    <x v="25"/>
    <x v="3"/>
    <n v="6.75"/>
    <n v="4.2386185243328101E-2"/>
    <x v="0"/>
    <x v="1"/>
    <x v="0"/>
  </r>
  <r>
    <x v="116"/>
    <s v="ILD.PA"/>
    <n v="163.60000600000001"/>
    <n v="166"/>
    <x v="1"/>
    <x v="25"/>
    <x v="3"/>
    <n v="-2.3999939999999924"/>
    <n v="-1.4457795180722845E-2"/>
    <x v="0"/>
    <x v="2"/>
    <x v="0"/>
  </r>
  <r>
    <x v="117"/>
    <s v="ILD.PA"/>
    <n v="167.10000600000001"/>
    <n v="163.60000600000001"/>
    <x v="1"/>
    <x v="25"/>
    <x v="3"/>
    <n v="3.5"/>
    <n v="2.1393642247176933E-2"/>
    <x v="0"/>
    <x v="1"/>
    <x v="0"/>
  </r>
  <r>
    <x v="118"/>
    <s v="ILD.PA"/>
    <n v="173.89999399999999"/>
    <n v="167.10000600000001"/>
    <x v="1"/>
    <x v="25"/>
    <x v="3"/>
    <n v="6.7999879999999848"/>
    <n v="4.0694121818283982E-2"/>
    <x v="0"/>
    <x v="1"/>
    <x v="0"/>
  </r>
  <r>
    <x v="119"/>
    <s v="ILD.PA"/>
    <n v="170"/>
    <n v="173.89999399999999"/>
    <x v="1"/>
    <x v="25"/>
    <x v="3"/>
    <n v="-3.8999939999999924"/>
    <n v="-2.2426648272339748E-2"/>
    <x v="0"/>
    <x v="2"/>
    <x v="0"/>
  </r>
  <r>
    <x v="120"/>
    <s v="ILD.PA"/>
    <n v="170.85000600000001"/>
    <n v="170"/>
    <x v="1"/>
    <x v="25"/>
    <x v="3"/>
    <n v="0.85000600000000759"/>
    <n v="5.0000352941176919E-3"/>
    <x v="0"/>
    <x v="1"/>
    <x v="0"/>
  </r>
  <r>
    <x v="121"/>
    <s v="ILD.PA"/>
    <n v="170.25"/>
    <n v="170.85000600000001"/>
    <x v="1"/>
    <x v="25"/>
    <x v="3"/>
    <n v="-0.60000600000000759"/>
    <n v="-3.5118874973876649E-3"/>
    <x v="0"/>
    <x v="2"/>
    <x v="0"/>
  </r>
  <r>
    <x v="122"/>
    <s v="ILD.PA"/>
    <n v="172.449997"/>
    <n v="170.25"/>
    <x v="1"/>
    <x v="25"/>
    <x v="3"/>
    <n v="2.1999969999999962"/>
    <n v="1.2922155653450786E-2"/>
    <x v="0"/>
    <x v="1"/>
    <x v="0"/>
  </r>
  <r>
    <x v="123"/>
    <s v="ILD.PA"/>
    <n v="171"/>
    <n v="172.449997"/>
    <x v="1"/>
    <x v="25"/>
    <x v="3"/>
    <n v="-1.4499969999999962"/>
    <n v="-8.4082170207286019E-3"/>
    <x v="0"/>
    <x v="2"/>
    <x v="0"/>
  </r>
  <r>
    <x v="124"/>
    <s v="ILD.PA"/>
    <n v="173.39999399999999"/>
    <n v="171"/>
    <x v="1"/>
    <x v="25"/>
    <x v="3"/>
    <n v="2.3999939999999924"/>
    <n v="1.4035052631578903E-2"/>
    <x v="0"/>
    <x v="1"/>
    <x v="0"/>
  </r>
  <r>
    <x v="125"/>
    <s v="ILD.PA"/>
    <n v="173.64999399999999"/>
    <n v="173.39999399999999"/>
    <x v="1"/>
    <x v="25"/>
    <x v="3"/>
    <n v="0.25"/>
    <n v="1.4417532217446329E-3"/>
    <x v="0"/>
    <x v="1"/>
    <x v="0"/>
  </r>
  <r>
    <x v="126"/>
    <s v="ILD.PA"/>
    <n v="176.300003"/>
    <n v="173.64999399999999"/>
    <x v="1"/>
    <x v="25"/>
    <x v="3"/>
    <n v="2.6500090000000114"/>
    <n v="1.5260633985394848E-2"/>
    <x v="0"/>
    <x v="1"/>
    <x v="0"/>
  </r>
  <r>
    <x v="127"/>
    <s v="ILD.PA"/>
    <n v="177.300003"/>
    <n v="176.300003"/>
    <x v="1"/>
    <x v="25"/>
    <x v="3"/>
    <n v="1"/>
    <n v="5.6721496482334145E-3"/>
    <x v="0"/>
    <x v="1"/>
    <x v="0"/>
  </r>
  <r>
    <x v="383"/>
    <s v="ILD.PA"/>
    <n v="178.64999399999999"/>
    <n v="177.300003"/>
    <x v="1"/>
    <x v="25"/>
    <x v="3"/>
    <n v="1.3499909999999886"/>
    <n v="7.6141623077129253E-3"/>
    <x v="0"/>
    <x v="1"/>
    <x v="0"/>
  </r>
  <r>
    <x v="128"/>
    <s v="ILD.PA"/>
    <n v="181.5"/>
    <n v="178.64999399999999"/>
    <x v="1"/>
    <x v="25"/>
    <x v="3"/>
    <n v="2.8500060000000076"/>
    <n v="1.5953014809505159E-2"/>
    <x v="0"/>
    <x v="1"/>
    <x v="0"/>
  </r>
  <r>
    <x v="129"/>
    <s v="ILD.PA"/>
    <n v="180.10000600000001"/>
    <n v="181.5"/>
    <x v="1"/>
    <x v="25"/>
    <x v="3"/>
    <n v="-1.3999939999999924"/>
    <n v="-7.7134655647382502E-3"/>
    <x v="0"/>
    <x v="2"/>
    <x v="0"/>
  </r>
  <r>
    <x v="130"/>
    <s v="ILD.PA"/>
    <n v="176.89999399999999"/>
    <n v="180.10000600000001"/>
    <x v="1"/>
    <x v="25"/>
    <x v="3"/>
    <n v="-3.2000120000000152"/>
    <n v="-1.77679727562031E-2"/>
    <x v="0"/>
    <x v="2"/>
    <x v="0"/>
  </r>
  <r>
    <x v="131"/>
    <s v="ILD.PA"/>
    <n v="178.14999399999999"/>
    <n v="176.89999399999999"/>
    <x v="1"/>
    <x v="25"/>
    <x v="3"/>
    <n v="1.25"/>
    <n v="7.0661393012822829E-3"/>
    <x v="0"/>
    <x v="1"/>
    <x v="0"/>
  </r>
  <r>
    <x v="132"/>
    <s v="ILD.PA"/>
    <n v="175.949997"/>
    <n v="178.14999399999999"/>
    <x v="1"/>
    <x v="25"/>
    <x v="3"/>
    <n v="-2.1999969999999962"/>
    <n v="-1.2349127555962737E-2"/>
    <x v="0"/>
    <x v="2"/>
    <x v="0"/>
  </r>
  <r>
    <x v="133"/>
    <s v="ILD.PA"/>
    <n v="176.199997"/>
    <n v="175.949997"/>
    <x v="1"/>
    <x v="25"/>
    <x v="3"/>
    <n v="0.25"/>
    <n v="1.4208582225778612E-3"/>
    <x v="0"/>
    <x v="1"/>
    <x v="0"/>
  </r>
  <r>
    <x v="134"/>
    <s v="ILD.PA"/>
    <n v="177.75"/>
    <n v="176.199997"/>
    <x v="1"/>
    <x v="25"/>
    <x v="3"/>
    <n v="1.5500030000000038"/>
    <n v="8.7968389692992099E-3"/>
    <x v="0"/>
    <x v="1"/>
    <x v="0"/>
  </r>
  <r>
    <x v="135"/>
    <s v="ILD.PA"/>
    <n v="177.39999399999999"/>
    <n v="177.75"/>
    <x v="1"/>
    <x v="25"/>
    <x v="3"/>
    <n v="-0.35000600000000759"/>
    <n v="-1.9690914205345014E-3"/>
    <x v="0"/>
    <x v="2"/>
    <x v="0"/>
  </r>
  <r>
    <x v="136"/>
    <s v="ILD.PA"/>
    <n v="179.550003"/>
    <n v="177.39999399999999"/>
    <x v="1"/>
    <x v="25"/>
    <x v="3"/>
    <n v="2.1500090000000114"/>
    <n v="1.211955508859832E-2"/>
    <x v="0"/>
    <x v="1"/>
    <x v="0"/>
  </r>
  <r>
    <x v="137"/>
    <s v="ILD.PA"/>
    <n v="178.35000600000001"/>
    <n v="179.550003"/>
    <x v="1"/>
    <x v="25"/>
    <x v="3"/>
    <n v="-1.1999969999999962"/>
    <n v="-6.6833582843214773E-3"/>
    <x v="0"/>
    <x v="2"/>
    <x v="0"/>
  </r>
  <r>
    <x v="138"/>
    <s v="ILD.PA"/>
    <n v="179.5"/>
    <n v="178.35000600000001"/>
    <x v="1"/>
    <x v="25"/>
    <x v="3"/>
    <n v="1.1499939999999924"/>
    <n v="6.4479616558016399E-3"/>
    <x v="0"/>
    <x v="1"/>
    <x v="0"/>
  </r>
  <r>
    <x v="139"/>
    <s v="ILD.PA"/>
    <n v="178.85000600000001"/>
    <n v="179.5"/>
    <x v="1"/>
    <x v="25"/>
    <x v="3"/>
    <n v="-0.64999399999999241"/>
    <n v="-3.6211364902506539E-3"/>
    <x v="0"/>
    <x v="2"/>
    <x v="0"/>
  </r>
  <r>
    <x v="140"/>
    <s v="ILD.PA"/>
    <n v="179.85000600000001"/>
    <n v="178.85000600000001"/>
    <x v="1"/>
    <x v="25"/>
    <x v="3"/>
    <n v="1"/>
    <n v="5.5912774193588788E-3"/>
    <x v="0"/>
    <x v="1"/>
    <x v="0"/>
  </r>
  <r>
    <x v="141"/>
    <s v="ILD.PA"/>
    <n v="179.800003"/>
    <n v="179.85000600000001"/>
    <x v="1"/>
    <x v="25"/>
    <x v="3"/>
    <n v="-5.0003000000003794E-2"/>
    <n v="-2.7802612361327246E-4"/>
    <x v="0"/>
    <x v="2"/>
    <x v="0"/>
  </r>
  <r>
    <x v="142"/>
    <s v="ILD.PA"/>
    <n v="176.39999399999999"/>
    <n v="179.800003"/>
    <x v="1"/>
    <x v="25"/>
    <x v="3"/>
    <n v="-3.4000090000000114"/>
    <n v="-1.8909949628866309E-2"/>
    <x v="0"/>
    <x v="2"/>
    <x v="0"/>
  </r>
  <r>
    <x v="143"/>
    <s v="ILD.PA"/>
    <n v="171.550003"/>
    <n v="176.39999399999999"/>
    <x v="1"/>
    <x v="25"/>
    <x v="3"/>
    <n v="-4.8499909999999886"/>
    <n v="-2.7494280980531034E-2"/>
    <x v="0"/>
    <x v="2"/>
    <x v="0"/>
  </r>
  <r>
    <x v="144"/>
    <s v="ILD.PA"/>
    <n v="170.199997"/>
    <n v="171.550003"/>
    <x v="1"/>
    <x v="25"/>
    <x v="3"/>
    <n v="-1.3500060000000076"/>
    <n v="-7.8694606609829524E-3"/>
    <x v="0"/>
    <x v="2"/>
    <x v="0"/>
  </r>
  <r>
    <x v="145"/>
    <s v="ILD.PA"/>
    <n v="172.949997"/>
    <n v="170.199997"/>
    <x v="1"/>
    <x v="25"/>
    <x v="3"/>
    <n v="2.75"/>
    <n v="1.6157462094432348E-2"/>
    <x v="0"/>
    <x v="1"/>
    <x v="0"/>
  </r>
  <r>
    <x v="146"/>
    <s v="ILD.PA"/>
    <n v="167.14999399999999"/>
    <n v="172.949997"/>
    <x v="1"/>
    <x v="25"/>
    <x v="3"/>
    <n v="-5.8000030000000038"/>
    <n v="-3.3535721888448507E-2"/>
    <x v="0"/>
    <x v="2"/>
    <x v="0"/>
  </r>
  <r>
    <x v="147"/>
    <s v="ILD.PA"/>
    <n v="166.39999399999999"/>
    <n v="167.14999399999999"/>
    <x v="1"/>
    <x v="25"/>
    <x v="3"/>
    <n v="-0.75"/>
    <n v="-4.4869878966313339E-3"/>
    <x v="0"/>
    <x v="2"/>
    <x v="0"/>
  </r>
  <r>
    <x v="148"/>
    <s v="ILD.PA"/>
    <n v="169.64999399999999"/>
    <n v="166.39999399999999"/>
    <x v="1"/>
    <x v="25"/>
    <x v="3"/>
    <n v="3.25"/>
    <n v="1.953125070425183E-2"/>
    <x v="0"/>
    <x v="1"/>
    <x v="0"/>
  </r>
  <r>
    <x v="149"/>
    <s v="ILD.PA"/>
    <n v="168.300003"/>
    <n v="169.64999399999999"/>
    <x v="1"/>
    <x v="25"/>
    <x v="3"/>
    <n v="-1.3499909999999886"/>
    <n v="-7.957506912732273E-3"/>
    <x v="0"/>
    <x v="2"/>
    <x v="0"/>
  </r>
  <r>
    <x v="150"/>
    <s v="ILD.PA"/>
    <n v="167.800003"/>
    <n v="168.300003"/>
    <x v="1"/>
    <x v="25"/>
    <x v="3"/>
    <n v="-0.5"/>
    <n v="-2.9708852708695437E-3"/>
    <x v="0"/>
    <x v="2"/>
    <x v="0"/>
  </r>
  <r>
    <x v="151"/>
    <s v="ILD.PA"/>
    <n v="165.550003"/>
    <n v="167.800003"/>
    <x v="1"/>
    <x v="25"/>
    <x v="3"/>
    <n v="-2.25"/>
    <n v="-1.3408819784109301E-2"/>
    <x v="0"/>
    <x v="2"/>
    <x v="0"/>
  </r>
  <r>
    <x v="152"/>
    <s v="ILD.PA"/>
    <n v="168.199997"/>
    <n v="165.550003"/>
    <x v="1"/>
    <x v="25"/>
    <x v="3"/>
    <n v="2.6499939999999924"/>
    <n v="1.6007212032487807E-2"/>
    <x v="0"/>
    <x v="1"/>
    <x v="0"/>
  </r>
  <r>
    <x v="153"/>
    <s v="ILD.PA"/>
    <n v="166.35000600000001"/>
    <n v="168.199997"/>
    <x v="1"/>
    <x v="25"/>
    <x v="3"/>
    <n v="-1.8499909999999886"/>
    <n v="-1.0998757627801793E-2"/>
    <x v="0"/>
    <x v="2"/>
    <x v="0"/>
  </r>
  <r>
    <x v="154"/>
    <s v="ILD.PA"/>
    <n v="165.10000600000001"/>
    <n v="166.35000600000001"/>
    <x v="1"/>
    <x v="25"/>
    <x v="3"/>
    <n v="-1.25"/>
    <n v="-7.5142768555115048E-3"/>
    <x v="0"/>
    <x v="2"/>
    <x v="0"/>
  </r>
  <r>
    <x v="155"/>
    <s v="ILD.PA"/>
    <n v="171.5"/>
    <n v="165.10000600000001"/>
    <x v="1"/>
    <x v="25"/>
    <x v="3"/>
    <n v="6.3999939999999924"/>
    <n v="3.8764347470708102E-2"/>
    <x v="0"/>
    <x v="1"/>
    <x v="0"/>
  </r>
  <r>
    <x v="156"/>
    <s v="ILD.PA"/>
    <n v="170.35000600000001"/>
    <n v="171.5"/>
    <x v="1"/>
    <x v="25"/>
    <x v="3"/>
    <n v="-1.1499939999999924"/>
    <n v="-6.7055043731777987E-3"/>
    <x v="0"/>
    <x v="2"/>
    <x v="0"/>
  </r>
  <r>
    <x v="157"/>
    <s v="ILD.PA"/>
    <n v="168.35000600000001"/>
    <n v="170.35000600000001"/>
    <x v="1"/>
    <x v="25"/>
    <x v="3"/>
    <n v="-2"/>
    <n v="-1.1740533780785425E-2"/>
    <x v="0"/>
    <x v="2"/>
    <x v="0"/>
  </r>
  <r>
    <x v="158"/>
    <s v="ILD.PA"/>
    <n v="167.050003"/>
    <n v="168.35000600000001"/>
    <x v="1"/>
    <x v="25"/>
    <x v="3"/>
    <n v="-1.3000030000000038"/>
    <n v="-7.7220252668123088E-3"/>
    <x v="0"/>
    <x v="2"/>
    <x v="0"/>
  </r>
  <r>
    <x v="159"/>
    <s v="ILD.PA"/>
    <n v="166.5"/>
    <n v="167.050003"/>
    <x v="1"/>
    <x v="25"/>
    <x v="3"/>
    <n v="-0.55000300000000379"/>
    <n v="-3.2924453165080387E-3"/>
    <x v="0"/>
    <x v="2"/>
    <x v="0"/>
  </r>
  <r>
    <x v="160"/>
    <s v="ILD.PA"/>
    <n v="169.10000600000001"/>
    <n v="166.5"/>
    <x v="1"/>
    <x v="25"/>
    <x v="3"/>
    <n v="2.6000060000000076"/>
    <n v="1.5615651651651697E-2"/>
    <x v="0"/>
    <x v="1"/>
    <x v="0"/>
  </r>
  <r>
    <x v="161"/>
    <s v="ILD.PA"/>
    <n v="167.699997"/>
    <n v="169.10000600000001"/>
    <x v="1"/>
    <x v="25"/>
    <x v="3"/>
    <n v="-1.4000090000000114"/>
    <n v="-8.2791777074213199E-3"/>
    <x v="0"/>
    <x v="2"/>
    <x v="0"/>
  </r>
  <r>
    <x v="162"/>
    <s v="ILD.PA"/>
    <n v="167"/>
    <n v="167.699997"/>
    <x v="1"/>
    <x v="25"/>
    <x v="3"/>
    <n v="-0.69999699999999621"/>
    <n v="-4.1741026387734298E-3"/>
    <x v="0"/>
    <x v="2"/>
    <x v="0"/>
  </r>
  <r>
    <x v="163"/>
    <s v="ILD.PA"/>
    <n v="170.050003"/>
    <n v="167"/>
    <x v="1"/>
    <x v="25"/>
    <x v="3"/>
    <n v="3.0500030000000038"/>
    <n v="1.8263491017964095E-2"/>
    <x v="0"/>
    <x v="1"/>
    <x v="0"/>
  </r>
  <r>
    <x v="164"/>
    <s v="ILD.PA"/>
    <n v="171.5"/>
    <n v="170.050003"/>
    <x v="1"/>
    <x v="25"/>
    <x v="3"/>
    <n v="1.4499969999999962"/>
    <n v="8.5268860595080157E-3"/>
    <x v="0"/>
    <x v="1"/>
    <x v="0"/>
  </r>
  <r>
    <x v="165"/>
    <s v="ILD.PA"/>
    <n v="174.35000600000001"/>
    <n v="171.5"/>
    <x v="1"/>
    <x v="25"/>
    <x v="3"/>
    <n v="2.8500060000000076"/>
    <n v="1.6618110787172055E-2"/>
    <x v="0"/>
    <x v="1"/>
    <x v="0"/>
  </r>
  <r>
    <x v="166"/>
    <s v="ILD.PA"/>
    <n v="176.949997"/>
    <n v="174.35000600000001"/>
    <x v="1"/>
    <x v="25"/>
    <x v="3"/>
    <n v="2.5999909999999886"/>
    <n v="1.4912480129194768E-2"/>
    <x v="0"/>
    <x v="1"/>
    <x v="0"/>
  </r>
  <r>
    <x v="167"/>
    <s v="ILD.PA"/>
    <n v="176.75"/>
    <n v="176.949997"/>
    <x v="1"/>
    <x v="25"/>
    <x v="3"/>
    <n v="-0.19999699999999621"/>
    <n v="-1.1302458513180772E-3"/>
    <x v="0"/>
    <x v="2"/>
    <x v="0"/>
  </r>
  <r>
    <x v="168"/>
    <s v="ILD.PA"/>
    <n v="179"/>
    <n v="176.75"/>
    <x v="1"/>
    <x v="25"/>
    <x v="3"/>
    <n v="2.25"/>
    <n v="1.272984441301273E-2"/>
    <x v="0"/>
    <x v="1"/>
    <x v="0"/>
  </r>
  <r>
    <x v="169"/>
    <s v="ILD.PA"/>
    <n v="178"/>
    <n v="179"/>
    <x v="1"/>
    <x v="25"/>
    <x v="3"/>
    <n v="-1"/>
    <n v="-5.5865921787709499E-3"/>
    <x v="0"/>
    <x v="2"/>
    <x v="0"/>
  </r>
  <r>
    <x v="170"/>
    <s v="ILD.PA"/>
    <n v="178.050003"/>
    <n v="178"/>
    <x v="1"/>
    <x v="25"/>
    <x v="3"/>
    <n v="5.0003000000003794E-2"/>
    <n v="2.8091573033709995E-4"/>
    <x v="0"/>
    <x v="1"/>
    <x v="0"/>
  </r>
  <r>
    <x v="171"/>
    <s v="ILD.PA"/>
    <n v="173.949997"/>
    <n v="178.050003"/>
    <x v="1"/>
    <x v="25"/>
    <x v="3"/>
    <n v="-4.1000060000000076"/>
    <n v="-2.3027272849863459E-2"/>
    <x v="0"/>
    <x v="2"/>
    <x v="0"/>
  </r>
  <r>
    <x v="172"/>
    <s v="ILD.PA"/>
    <n v="169.35000600000001"/>
    <n v="173.949997"/>
    <x v="1"/>
    <x v="25"/>
    <x v="3"/>
    <n v="-4.5999909999999886"/>
    <n v="-2.6444329286191299E-2"/>
    <x v="0"/>
    <x v="2"/>
    <x v="0"/>
  </r>
  <r>
    <x v="388"/>
    <s v="ILD.PA"/>
    <n v="170.64999399999999"/>
    <n v="169.35000600000001"/>
    <x v="1"/>
    <x v="25"/>
    <x v="3"/>
    <n v="1.2999879999999848"/>
    <n v="7.6763386710478462E-3"/>
    <x v="0"/>
    <x v="1"/>
    <x v="0"/>
  </r>
  <r>
    <x v="173"/>
    <s v="ILD.PA"/>
    <n v="166.199997"/>
    <n v="170.64999399999999"/>
    <x v="1"/>
    <x v="25"/>
    <x v="3"/>
    <n v="-4.4499969999999962"/>
    <n v="-2.6076748646120647E-2"/>
    <x v="0"/>
    <x v="2"/>
    <x v="0"/>
  </r>
  <r>
    <x v="174"/>
    <s v="ILD.PA"/>
    <n v="171.300003"/>
    <n v="166.199997"/>
    <x v="1"/>
    <x v="25"/>
    <x v="3"/>
    <n v="5.1000060000000076"/>
    <n v="3.0685957232598551E-2"/>
    <x v="0"/>
    <x v="1"/>
    <x v="0"/>
  </r>
  <r>
    <x v="175"/>
    <s v="ILD.PA"/>
    <n v="169.800003"/>
    <n v="171.300003"/>
    <x v="1"/>
    <x v="25"/>
    <x v="3"/>
    <n v="-1.5"/>
    <n v="-8.7565672722142336E-3"/>
    <x v="0"/>
    <x v="2"/>
    <x v="0"/>
  </r>
  <r>
    <x v="176"/>
    <s v="ILD.PA"/>
    <n v="164.699997"/>
    <n v="169.800003"/>
    <x v="1"/>
    <x v="25"/>
    <x v="3"/>
    <n v="-5.1000060000000076"/>
    <n v="-3.0035370494074769E-2"/>
    <x v="0"/>
    <x v="2"/>
    <x v="0"/>
  </r>
  <r>
    <x v="177"/>
    <s v="ILD.PA"/>
    <n v="166.199997"/>
    <n v="164.699997"/>
    <x v="1"/>
    <x v="25"/>
    <x v="3"/>
    <n v="1.5"/>
    <n v="9.1074682897535203E-3"/>
    <x v="0"/>
    <x v="1"/>
    <x v="0"/>
  </r>
  <r>
    <x v="178"/>
    <s v="ILD.PA"/>
    <n v="169"/>
    <n v="166.199997"/>
    <x v="1"/>
    <x v="25"/>
    <x v="3"/>
    <n v="2.8000030000000038"/>
    <n v="1.6847190436471572E-2"/>
    <x v="0"/>
    <x v="1"/>
    <x v="0"/>
  </r>
  <r>
    <x v="179"/>
    <s v="ILD.PA"/>
    <n v="168.699997"/>
    <n v="169"/>
    <x v="1"/>
    <x v="25"/>
    <x v="3"/>
    <n v="-0.30000300000000379"/>
    <n v="-1.7751656804733953E-3"/>
    <x v="0"/>
    <x v="2"/>
    <x v="0"/>
  </r>
  <r>
    <x v="180"/>
    <s v="ILD.PA"/>
    <n v="168.550003"/>
    <n v="168.699997"/>
    <x v="1"/>
    <x v="25"/>
    <x v="3"/>
    <n v="-0.14999399999999241"/>
    <n v="-8.8911679115200233E-4"/>
    <x v="0"/>
    <x v="2"/>
    <x v="0"/>
  </r>
  <r>
    <x v="181"/>
    <s v="ILD.PA"/>
    <n v="169"/>
    <n v="168.550003"/>
    <x v="1"/>
    <x v="25"/>
    <x v="3"/>
    <n v="0.44999699999999621"/>
    <n v="2.6698130643165647E-3"/>
    <x v="0"/>
    <x v="1"/>
    <x v="0"/>
  </r>
  <r>
    <x v="182"/>
    <s v="ILD.PA"/>
    <n v="163.949997"/>
    <n v="169"/>
    <x v="1"/>
    <x v="25"/>
    <x v="3"/>
    <n v="-5.0500030000000038"/>
    <n v="-2.9881674556213041E-2"/>
    <x v="0"/>
    <x v="2"/>
    <x v="0"/>
  </r>
  <r>
    <x v="183"/>
    <s v="ILD.PA"/>
    <n v="167.39999399999999"/>
    <n v="163.949997"/>
    <x v="1"/>
    <x v="25"/>
    <x v="3"/>
    <n v="3.4499969999999962"/>
    <n v="2.1042983001701404E-2"/>
    <x v="0"/>
    <x v="1"/>
    <x v="0"/>
  </r>
  <r>
    <x v="184"/>
    <s v="ILD.PA"/>
    <n v="166.60000600000001"/>
    <n v="167.39999399999999"/>
    <x v="1"/>
    <x v="25"/>
    <x v="3"/>
    <n v="-0.79998799999998482"/>
    <n v="-4.7789010076068755E-3"/>
    <x v="0"/>
    <x v="2"/>
    <x v="0"/>
  </r>
  <r>
    <x v="185"/>
    <s v="ILD.PA"/>
    <n v="163.89999399999999"/>
    <n v="166.60000600000001"/>
    <x v="1"/>
    <x v="25"/>
    <x v="3"/>
    <n v="-2.7000120000000152"/>
    <n v="-1.6206554038179416E-2"/>
    <x v="0"/>
    <x v="2"/>
    <x v="0"/>
  </r>
  <r>
    <x v="186"/>
    <s v="ILD.PA"/>
    <n v="161.35000600000001"/>
    <n v="163.89999399999999"/>
    <x v="1"/>
    <x v="25"/>
    <x v="3"/>
    <n v="-2.5499879999999848"/>
    <n v="-1.5558194590293792E-2"/>
    <x v="0"/>
    <x v="2"/>
    <x v="0"/>
  </r>
  <r>
    <x v="187"/>
    <s v="ILD.PA"/>
    <n v="159.949997"/>
    <n v="161.35000600000001"/>
    <x v="1"/>
    <x v="25"/>
    <x v="3"/>
    <n v="-1.4000090000000114"/>
    <n v="-8.676845044554949E-3"/>
    <x v="0"/>
    <x v="2"/>
    <x v="0"/>
  </r>
  <r>
    <x v="188"/>
    <s v="ILD.PA"/>
    <n v="157.60000600000001"/>
    <n v="159.949997"/>
    <x v="1"/>
    <x v="25"/>
    <x v="3"/>
    <n v="-2.3499909999999886"/>
    <n v="-1.4692035286502623E-2"/>
    <x v="0"/>
    <x v="2"/>
    <x v="0"/>
  </r>
  <r>
    <x v="189"/>
    <s v="ILD.PA"/>
    <n v="157.050003"/>
    <n v="157.60000600000001"/>
    <x v="1"/>
    <x v="25"/>
    <x v="3"/>
    <n v="-0.55000300000000379"/>
    <n v="-3.489866618406117E-3"/>
    <x v="0"/>
    <x v="2"/>
    <x v="0"/>
  </r>
  <r>
    <x v="190"/>
    <s v="ILD.PA"/>
    <n v="157.949997"/>
    <n v="157.050003"/>
    <x v="1"/>
    <x v="25"/>
    <x v="3"/>
    <n v="0.89999399999999241"/>
    <n v="5.7306207119269675E-3"/>
    <x v="0"/>
    <x v="1"/>
    <x v="0"/>
  </r>
  <r>
    <x v="191"/>
    <s v="ILD.PA"/>
    <n v="162.050003"/>
    <n v="157.949997"/>
    <x v="1"/>
    <x v="25"/>
    <x v="3"/>
    <n v="4.1000060000000076"/>
    <n v="2.5957619992863994E-2"/>
    <x v="0"/>
    <x v="1"/>
    <x v="0"/>
  </r>
  <r>
    <x v="192"/>
    <s v="ILD.PA"/>
    <n v="163.14999399999999"/>
    <n v="162.050003"/>
    <x v="1"/>
    <x v="25"/>
    <x v="3"/>
    <n v="1.0999909999999886"/>
    <n v="6.7879727222219712E-3"/>
    <x v="0"/>
    <x v="1"/>
    <x v="0"/>
  </r>
  <r>
    <x v="193"/>
    <s v="ILD.PA"/>
    <n v="161.949997"/>
    <n v="163.14999399999999"/>
    <x v="1"/>
    <x v="25"/>
    <x v="3"/>
    <n v="-1.1999969999999962"/>
    <n v="-7.3551764886978562E-3"/>
    <x v="0"/>
    <x v="2"/>
    <x v="0"/>
  </r>
  <r>
    <x v="194"/>
    <s v="ILD.PA"/>
    <n v="159.39999399999999"/>
    <n v="161.949997"/>
    <x v="1"/>
    <x v="25"/>
    <x v="3"/>
    <n v="-2.5500030000000038"/>
    <n v="-1.5745619309891087E-2"/>
    <x v="0"/>
    <x v="2"/>
    <x v="0"/>
  </r>
  <r>
    <x v="195"/>
    <s v="ILD.PA"/>
    <n v="164.75"/>
    <n v="159.39999399999999"/>
    <x v="1"/>
    <x v="25"/>
    <x v="3"/>
    <n v="5.3500060000000076"/>
    <n v="3.3563401514306257E-2"/>
    <x v="0"/>
    <x v="1"/>
    <x v="0"/>
  </r>
  <r>
    <x v="196"/>
    <s v="ILD.PA"/>
    <n v="169.550003"/>
    <n v="164.75"/>
    <x v="1"/>
    <x v="25"/>
    <x v="3"/>
    <n v="4.8000030000000038"/>
    <n v="2.9135071320182115E-2"/>
    <x v="0"/>
    <x v="1"/>
    <x v="0"/>
  </r>
  <r>
    <x v="197"/>
    <s v="ILD.PA"/>
    <n v="170.60000600000001"/>
    <n v="169.550003"/>
    <x v="1"/>
    <x v="25"/>
    <x v="3"/>
    <n v="1.0500030000000038"/>
    <n v="6.1928810464250113E-3"/>
    <x v="0"/>
    <x v="1"/>
    <x v="0"/>
  </r>
  <r>
    <x v="198"/>
    <s v="ILD.PA"/>
    <n v="173.89999399999999"/>
    <n v="170.60000600000001"/>
    <x v="1"/>
    <x v="25"/>
    <x v="3"/>
    <n v="3.2999879999999848"/>
    <n v="1.934342253188423E-2"/>
    <x v="0"/>
    <x v="1"/>
    <x v="0"/>
  </r>
  <r>
    <x v="199"/>
    <s v="ILD.PA"/>
    <n v="173"/>
    <n v="173.89999399999999"/>
    <x v="1"/>
    <x v="25"/>
    <x v="3"/>
    <n v="-0.89999399999999241"/>
    <n v="-5.1753538300869199E-3"/>
    <x v="0"/>
    <x v="2"/>
    <x v="0"/>
  </r>
  <r>
    <x v="200"/>
    <s v="ILD.PA"/>
    <n v="170.75"/>
    <n v="173"/>
    <x v="1"/>
    <x v="25"/>
    <x v="3"/>
    <n v="-2.25"/>
    <n v="-1.300578034682081E-2"/>
    <x v="0"/>
    <x v="2"/>
    <x v="0"/>
  </r>
  <r>
    <x v="201"/>
    <s v="ILD.PA"/>
    <n v="169.800003"/>
    <n v="170.75"/>
    <x v="1"/>
    <x v="25"/>
    <x v="3"/>
    <n v="-0.94999699999999621"/>
    <n v="-5.56367203513907E-3"/>
    <x v="0"/>
    <x v="2"/>
    <x v="0"/>
  </r>
  <r>
    <x v="202"/>
    <s v="ILD.PA"/>
    <n v="168.050003"/>
    <n v="169.800003"/>
    <x v="1"/>
    <x v="25"/>
    <x v="3"/>
    <n v="-1.75"/>
    <n v="-1.0306242456309025E-2"/>
    <x v="0"/>
    <x v="2"/>
    <x v="0"/>
  </r>
  <r>
    <x v="203"/>
    <s v="ILD.PA"/>
    <n v="166.89999399999999"/>
    <n v="168.050003"/>
    <x v="1"/>
    <x v="25"/>
    <x v="3"/>
    <n v="-1.1500090000000114"/>
    <n v="-6.8432548614712693E-3"/>
    <x v="0"/>
    <x v="2"/>
    <x v="0"/>
  </r>
  <r>
    <x v="204"/>
    <s v="ILD.PA"/>
    <n v="164.25"/>
    <n v="166.89999399999999"/>
    <x v="1"/>
    <x v="25"/>
    <x v="3"/>
    <n v="-2.6499939999999924"/>
    <n v="-1.5877735741560258E-2"/>
    <x v="0"/>
    <x v="2"/>
    <x v="0"/>
  </r>
  <r>
    <x v="205"/>
    <s v="ILD.PA"/>
    <n v="163.35000600000001"/>
    <n v="164.25"/>
    <x v="1"/>
    <x v="25"/>
    <x v="3"/>
    <n v="-0.89999399999999241"/>
    <n v="-5.4794155251141089E-3"/>
    <x v="0"/>
    <x v="2"/>
    <x v="0"/>
  </r>
  <r>
    <x v="206"/>
    <s v="ILD.PA"/>
    <n v="164.050003"/>
    <n v="163.35000600000001"/>
    <x v="1"/>
    <x v="25"/>
    <x v="3"/>
    <n v="0.69999699999999621"/>
    <n v="4.2852584896752076E-3"/>
    <x v="0"/>
    <x v="1"/>
    <x v="0"/>
  </r>
  <r>
    <x v="207"/>
    <s v="ILD.PA"/>
    <n v="162.300003"/>
    <n v="164.050003"/>
    <x v="1"/>
    <x v="25"/>
    <x v="3"/>
    <n v="-1.75"/>
    <n v="-1.0667479231926621E-2"/>
    <x v="0"/>
    <x v="2"/>
    <x v="0"/>
  </r>
  <r>
    <x v="208"/>
    <s v="ILD.PA"/>
    <n v="164.550003"/>
    <n v="162.300003"/>
    <x v="1"/>
    <x v="25"/>
    <x v="3"/>
    <n v="2.25"/>
    <n v="1.3863216009922069E-2"/>
    <x v="0"/>
    <x v="1"/>
    <x v="0"/>
  </r>
  <r>
    <x v="209"/>
    <s v="ILD.PA"/>
    <n v="164.449997"/>
    <n v="164.550003"/>
    <x v="1"/>
    <x v="25"/>
    <x v="3"/>
    <n v="-0.10000600000000759"/>
    <n v="-6.0775447084013474E-4"/>
    <x v="0"/>
    <x v="2"/>
    <x v="0"/>
  </r>
  <r>
    <x v="210"/>
    <s v="ILD.PA"/>
    <n v="168.14999399999999"/>
    <n v="164.449997"/>
    <x v="1"/>
    <x v="25"/>
    <x v="3"/>
    <n v="3.6999969999999962"/>
    <n v="2.2499222058362193E-2"/>
    <x v="0"/>
    <x v="1"/>
    <x v="0"/>
  </r>
  <r>
    <x v="211"/>
    <s v="ILD.PA"/>
    <n v="166"/>
    <n v="168.14999399999999"/>
    <x v="1"/>
    <x v="25"/>
    <x v="3"/>
    <n v="-2.1499939999999924"/>
    <n v="-1.2786167568938436E-2"/>
    <x v="0"/>
    <x v="2"/>
    <x v="0"/>
  </r>
  <r>
    <x v="212"/>
    <s v="ILD.PA"/>
    <n v="165.800003"/>
    <n v="166"/>
    <x v="1"/>
    <x v="25"/>
    <x v="3"/>
    <n v="-0.19999699999999621"/>
    <n v="-1.2048012048192544E-3"/>
    <x v="0"/>
    <x v="2"/>
    <x v="0"/>
  </r>
  <r>
    <x v="213"/>
    <s v="ILD.PA"/>
    <n v="166.449997"/>
    <n v="165.800003"/>
    <x v="1"/>
    <x v="25"/>
    <x v="3"/>
    <n v="0.64999399999999241"/>
    <n v="3.9203497481239032E-3"/>
    <x v="0"/>
    <x v="1"/>
    <x v="0"/>
  </r>
  <r>
    <x v="214"/>
    <s v="ILD.PA"/>
    <n v="170.10000600000001"/>
    <n v="166.449997"/>
    <x v="1"/>
    <x v="25"/>
    <x v="3"/>
    <n v="3.6500090000000114"/>
    <n v="2.1928561524696282E-2"/>
    <x v="0"/>
    <x v="1"/>
    <x v="0"/>
  </r>
  <r>
    <x v="215"/>
    <s v="ILD.PA"/>
    <n v="173.300003"/>
    <n v="170.10000600000001"/>
    <x v="1"/>
    <x v="25"/>
    <x v="3"/>
    <n v="3.1999969999999962"/>
    <n v="1.881244495664507E-2"/>
    <x v="0"/>
    <x v="1"/>
    <x v="0"/>
  </r>
  <r>
    <x v="216"/>
    <s v="ILD.PA"/>
    <n v="172.64999399999999"/>
    <n v="173.300003"/>
    <x v="1"/>
    <x v="25"/>
    <x v="3"/>
    <n v="-0.65000900000001138"/>
    <n v="-3.7507731606906628E-3"/>
    <x v="0"/>
    <x v="2"/>
    <x v="0"/>
  </r>
  <r>
    <x v="217"/>
    <s v="ILD.PA"/>
    <n v="166.75"/>
    <n v="172.64999399999999"/>
    <x v="1"/>
    <x v="25"/>
    <x v="3"/>
    <n v="-5.8999939999999924"/>
    <n v="-3.4173149174855998E-2"/>
    <x v="0"/>
    <x v="2"/>
    <x v="0"/>
  </r>
  <r>
    <x v="218"/>
    <s v="ILD.PA"/>
    <n v="168.60000600000001"/>
    <n v="166.75"/>
    <x v="1"/>
    <x v="25"/>
    <x v="3"/>
    <n v="1.8500060000000076"/>
    <n v="1.1094488755622234E-2"/>
    <x v="0"/>
    <x v="1"/>
    <x v="0"/>
  </r>
  <r>
    <x v="219"/>
    <s v="ILD.PA"/>
    <n v="173.14999399999999"/>
    <n v="168.60000600000001"/>
    <x v="1"/>
    <x v="25"/>
    <x v="3"/>
    <n v="4.5499879999999848"/>
    <n v="2.6986879229411086E-2"/>
    <x v="0"/>
    <x v="1"/>
    <x v="0"/>
  </r>
  <r>
    <x v="220"/>
    <s v="ILD.PA"/>
    <n v="175.300003"/>
    <n v="173.14999399999999"/>
    <x v="1"/>
    <x v="25"/>
    <x v="3"/>
    <n v="2.1500090000000114"/>
    <n v="1.2417031905874691E-2"/>
    <x v="0"/>
    <x v="1"/>
    <x v="0"/>
  </r>
  <r>
    <x v="221"/>
    <s v="ILD.PA"/>
    <n v="172.800003"/>
    <n v="175.300003"/>
    <x v="1"/>
    <x v="25"/>
    <x v="3"/>
    <n v="-2.5"/>
    <n v="-1.4261266156395901E-2"/>
    <x v="0"/>
    <x v="2"/>
    <x v="0"/>
  </r>
  <r>
    <x v="222"/>
    <s v="ILD.PA"/>
    <n v="173.60000600000001"/>
    <n v="172.800003"/>
    <x v="1"/>
    <x v="25"/>
    <x v="3"/>
    <n v="0.80000300000000379"/>
    <n v="4.6296469103649478E-3"/>
    <x v="0"/>
    <x v="1"/>
    <x v="0"/>
  </r>
  <r>
    <x v="223"/>
    <s v="ILD.PA"/>
    <n v="170.89999399999999"/>
    <n v="173.60000600000001"/>
    <x v="1"/>
    <x v="25"/>
    <x v="3"/>
    <n v="-2.7000120000000152"/>
    <n v="-1.5553063978580825E-2"/>
    <x v="0"/>
    <x v="2"/>
    <x v="0"/>
  </r>
  <r>
    <x v="224"/>
    <s v="ILD.PA"/>
    <n v="170.050003"/>
    <n v="170.89999399999999"/>
    <x v="1"/>
    <x v="25"/>
    <x v="3"/>
    <n v="-0.84999099999998862"/>
    <n v="-4.9736163244101031E-3"/>
    <x v="0"/>
    <x v="2"/>
    <x v="0"/>
  </r>
  <r>
    <x v="225"/>
    <s v="ILD.PA"/>
    <n v="173.699997"/>
    <n v="170.050003"/>
    <x v="1"/>
    <x v="25"/>
    <x v="3"/>
    <n v="3.6499939999999924"/>
    <n v="2.146423955076315E-2"/>
    <x v="0"/>
    <x v="1"/>
    <x v="0"/>
  </r>
  <r>
    <x v="226"/>
    <s v="ILD.PA"/>
    <n v="172.699997"/>
    <n v="173.699997"/>
    <x v="1"/>
    <x v="25"/>
    <x v="3"/>
    <n v="-1"/>
    <n v="-5.7570524886076998E-3"/>
    <x v="0"/>
    <x v="2"/>
    <x v="0"/>
  </r>
  <r>
    <x v="227"/>
    <s v="ILD.PA"/>
    <n v="172.10000600000001"/>
    <n v="172.699997"/>
    <x v="1"/>
    <x v="25"/>
    <x v="3"/>
    <n v="-0.59999099999998862"/>
    <n v="-3.4741807204547235E-3"/>
    <x v="0"/>
    <x v="2"/>
    <x v="0"/>
  </r>
  <r>
    <x v="228"/>
    <s v="ILD.PA"/>
    <n v="169.25"/>
    <n v="172.10000600000001"/>
    <x v="1"/>
    <x v="25"/>
    <x v="3"/>
    <n v="-2.8500060000000076"/>
    <n v="-1.6560173739912639E-2"/>
    <x v="0"/>
    <x v="2"/>
    <x v="0"/>
  </r>
  <r>
    <x v="229"/>
    <s v="ILD.PA"/>
    <n v="172.699997"/>
    <n v="169.25"/>
    <x v="1"/>
    <x v="25"/>
    <x v="3"/>
    <n v="3.4499969999999962"/>
    <n v="2.0384029542097466E-2"/>
    <x v="0"/>
    <x v="1"/>
    <x v="0"/>
  </r>
  <r>
    <x v="384"/>
    <s v="ILD.PA"/>
    <n v="172.10000600000001"/>
    <n v="172.699997"/>
    <x v="1"/>
    <x v="25"/>
    <x v="3"/>
    <n v="-0.59999099999998862"/>
    <n v="-3.4741807204547235E-3"/>
    <x v="0"/>
    <x v="2"/>
    <x v="0"/>
  </r>
  <r>
    <x v="230"/>
    <s v="ILD.PA"/>
    <n v="173.60000600000001"/>
    <n v="172.10000600000001"/>
    <x v="1"/>
    <x v="25"/>
    <x v="3"/>
    <n v="1.5"/>
    <n v="8.7158625665591204E-3"/>
    <x v="0"/>
    <x v="1"/>
    <x v="0"/>
  </r>
  <r>
    <x v="231"/>
    <s v="ILD.PA"/>
    <n v="170.199997"/>
    <n v="173.60000600000001"/>
    <x v="1"/>
    <x v="25"/>
    <x v="3"/>
    <n v="-3.4000090000000114"/>
    <n v="-1.9585304622627784E-2"/>
    <x v="0"/>
    <x v="2"/>
    <x v="0"/>
  </r>
  <r>
    <x v="232"/>
    <s v="ILD.PA"/>
    <n v="174"/>
    <n v="170.199997"/>
    <x v="1"/>
    <x v="25"/>
    <x v="3"/>
    <n v="3.8000030000000038"/>
    <n v="2.2326692520447011E-2"/>
    <x v="0"/>
    <x v="1"/>
    <x v="0"/>
  </r>
  <r>
    <x v="233"/>
    <s v="ILD.PA"/>
    <n v="180"/>
    <n v="174"/>
    <x v="1"/>
    <x v="25"/>
    <x v="3"/>
    <n v="6"/>
    <n v="3.4482758620689655E-2"/>
    <x v="0"/>
    <x v="1"/>
    <x v="0"/>
  </r>
  <r>
    <x v="234"/>
    <s v="ILD.PA"/>
    <n v="178.14999399999999"/>
    <n v="180"/>
    <x v="1"/>
    <x v="25"/>
    <x v="3"/>
    <n v="-1.8500060000000076"/>
    <n v="-1.0277811111111153E-2"/>
    <x v="0"/>
    <x v="2"/>
    <x v="0"/>
  </r>
  <r>
    <x v="235"/>
    <s v="ILD.PA"/>
    <n v="174.449997"/>
    <n v="178.14999399999999"/>
    <x v="1"/>
    <x v="25"/>
    <x v="3"/>
    <n v="-3.6999969999999962"/>
    <n v="-2.0768998734852589E-2"/>
    <x v="0"/>
    <x v="2"/>
    <x v="0"/>
  </r>
  <r>
    <x v="236"/>
    <s v="ILD.PA"/>
    <n v="175.050003"/>
    <n v="174.449997"/>
    <x v="1"/>
    <x v="25"/>
    <x v="3"/>
    <n v="0.60000600000000759"/>
    <n v="3.4394153643923973E-3"/>
    <x v="0"/>
    <x v="1"/>
    <x v="0"/>
  </r>
  <r>
    <x v="237"/>
    <s v="ILD.PA"/>
    <n v="176.64999399999999"/>
    <n v="175.050003"/>
    <x v="1"/>
    <x v="25"/>
    <x v="3"/>
    <n v="1.5999909999999886"/>
    <n v="9.1401940735755857E-3"/>
    <x v="0"/>
    <x v="1"/>
    <x v="0"/>
  </r>
  <r>
    <x v="238"/>
    <s v="ILD.PA"/>
    <n v="177.050003"/>
    <n v="176.64999399999999"/>
    <x v="1"/>
    <x v="25"/>
    <x v="3"/>
    <n v="0.40000900000001138"/>
    <n v="2.2644155878092554E-3"/>
    <x v="0"/>
    <x v="1"/>
    <x v="0"/>
  </r>
  <r>
    <x v="239"/>
    <s v="ILD.PA"/>
    <n v="174.5"/>
    <n v="177.050003"/>
    <x v="1"/>
    <x v="25"/>
    <x v="3"/>
    <n v="-2.5500030000000038"/>
    <n v="-1.4402727798880657E-2"/>
    <x v="0"/>
    <x v="2"/>
    <x v="0"/>
  </r>
  <r>
    <x v="240"/>
    <s v="ILD.PA"/>
    <n v="172.800003"/>
    <n v="174.5"/>
    <x v="1"/>
    <x v="25"/>
    <x v="3"/>
    <n v="-1.6999969999999962"/>
    <n v="-9.742103151862443E-3"/>
    <x v="0"/>
    <x v="2"/>
    <x v="0"/>
  </r>
  <r>
    <x v="241"/>
    <s v="ILD.PA"/>
    <n v="174.14999399999999"/>
    <n v="172.800003"/>
    <x v="1"/>
    <x v="25"/>
    <x v="3"/>
    <n v="1.3499909999999886"/>
    <n v="7.8124477810338263E-3"/>
    <x v="0"/>
    <x v="1"/>
    <x v="0"/>
  </r>
  <r>
    <x v="242"/>
    <s v="ILD.PA"/>
    <n v="170.199997"/>
    <n v="174.14999399999999"/>
    <x v="1"/>
    <x v="25"/>
    <x v="3"/>
    <n v="-3.9499969999999962"/>
    <n v="-2.2681579879928082E-2"/>
    <x v="0"/>
    <x v="2"/>
    <x v="0"/>
  </r>
  <r>
    <x v="243"/>
    <s v="ILD.PA"/>
    <n v="172"/>
    <n v="170.199997"/>
    <x v="1"/>
    <x v="25"/>
    <x v="3"/>
    <n v="1.8000030000000038"/>
    <n v="1.0575810997223482E-2"/>
    <x v="0"/>
    <x v="1"/>
    <x v="0"/>
  </r>
  <r>
    <x v="244"/>
    <s v="ILD.PA"/>
    <n v="169.800003"/>
    <n v="172"/>
    <x v="1"/>
    <x v="25"/>
    <x v="3"/>
    <n v="-2.1999969999999962"/>
    <n v="-1.2790680232558117E-2"/>
    <x v="0"/>
    <x v="2"/>
    <x v="0"/>
  </r>
  <r>
    <x v="245"/>
    <s v="ILD.PA"/>
    <n v="173.14999399999999"/>
    <n v="169.800003"/>
    <x v="1"/>
    <x v="25"/>
    <x v="3"/>
    <n v="3.3499909999999886"/>
    <n v="1.972903969854458E-2"/>
    <x v="0"/>
    <x v="1"/>
    <x v="0"/>
  </r>
  <r>
    <x v="246"/>
    <s v="ILD.PA"/>
    <n v="171.550003"/>
    <n v="173.14999399999999"/>
    <x v="1"/>
    <x v="25"/>
    <x v="3"/>
    <n v="-1.5999909999999886"/>
    <n v="-9.240491224042368E-3"/>
    <x v="0"/>
    <x v="2"/>
    <x v="0"/>
  </r>
  <r>
    <x v="247"/>
    <s v="ILD.PA"/>
    <n v="169.64999399999999"/>
    <n v="171.550003"/>
    <x v="1"/>
    <x v="25"/>
    <x v="3"/>
    <n v="-1.9000090000000114"/>
    <n v="-1.1075540465015389E-2"/>
    <x v="0"/>
    <x v="2"/>
    <x v="0"/>
  </r>
  <r>
    <x v="248"/>
    <s v="ILD.PA"/>
    <n v="166.949997"/>
    <n v="169.64999399999999"/>
    <x v="1"/>
    <x v="25"/>
    <x v="3"/>
    <n v="-2.6999969999999962"/>
    <n v="-1.5915102242797581E-2"/>
    <x v="0"/>
    <x v="2"/>
    <x v="0"/>
  </r>
  <r>
    <x v="249"/>
    <s v="ILD.PA"/>
    <n v="166.550003"/>
    <n v="166.949997"/>
    <x v="1"/>
    <x v="25"/>
    <x v="3"/>
    <n v="-0.39999399999999241"/>
    <n v="-2.3958910283777509E-3"/>
    <x v="0"/>
    <x v="2"/>
    <x v="0"/>
  </r>
  <r>
    <x v="250"/>
    <s v="ILD.PA"/>
    <n v="168.800003"/>
    <n v="166.550003"/>
    <x v="1"/>
    <x v="25"/>
    <x v="3"/>
    <n v="2.25"/>
    <n v="1.3509456376293191E-2"/>
    <x v="0"/>
    <x v="1"/>
    <x v="0"/>
  </r>
  <r>
    <x v="251"/>
    <s v="ILD.PA"/>
    <n v="169.85000600000001"/>
    <n v="168.800003"/>
    <x v="1"/>
    <x v="25"/>
    <x v="3"/>
    <n v="1.0500030000000038"/>
    <n v="6.2203968088792262E-3"/>
    <x v="0"/>
    <x v="1"/>
    <x v="0"/>
  </r>
  <r>
    <x v="252"/>
    <s v="ILD.PA"/>
    <n v="168.60000600000001"/>
    <n v="169.85000600000001"/>
    <x v="1"/>
    <x v="25"/>
    <x v="3"/>
    <n v="-1.25"/>
    <n v="-7.3594345354335748E-3"/>
    <x v="0"/>
    <x v="2"/>
    <x v="0"/>
  </r>
  <r>
    <x v="253"/>
    <s v="ILD.PA"/>
    <n v="168.10000600000001"/>
    <n v="168.60000600000001"/>
    <x v="1"/>
    <x v="25"/>
    <x v="3"/>
    <n v="-0.5"/>
    <n v="-2.9655989454709744E-3"/>
    <x v="0"/>
    <x v="2"/>
    <x v="0"/>
  </r>
  <r>
    <x v="254"/>
    <s v="ILD.PA"/>
    <n v="172.85000600000001"/>
    <n v="168.10000600000001"/>
    <x v="1"/>
    <x v="25"/>
    <x v="3"/>
    <n v="4.75"/>
    <n v="2.8256988878394208E-2"/>
    <x v="0"/>
    <x v="1"/>
    <x v="0"/>
  </r>
  <r>
    <x v="255"/>
    <s v="ILD.PA"/>
    <n v="171.300003"/>
    <n v="172.85000600000001"/>
    <x v="1"/>
    <x v="25"/>
    <x v="3"/>
    <n v="-1.5500030000000038"/>
    <n v="-8.9673297436854219E-3"/>
    <x v="0"/>
    <x v="2"/>
    <x v="0"/>
  </r>
  <r>
    <x v="256"/>
    <s v="ILD.PA"/>
    <n v="166.60000600000001"/>
    <n v="171.300003"/>
    <x v="1"/>
    <x v="25"/>
    <x v="3"/>
    <n v="-4.6999969999999962"/>
    <n v="-2.7437226606470033E-2"/>
    <x v="0"/>
    <x v="2"/>
    <x v="0"/>
  </r>
  <r>
    <x v="257"/>
    <s v="ILD.PA"/>
    <n v="168.5"/>
    <n v="166.60000600000001"/>
    <x v="1"/>
    <x v="25"/>
    <x v="3"/>
    <n v="1.8999939999999924"/>
    <n v="1.1404525399596879E-2"/>
    <x v="0"/>
    <x v="1"/>
    <x v="0"/>
  </r>
  <r>
    <x v="258"/>
    <s v="ILD.PA"/>
    <n v="166.64999399999999"/>
    <n v="168.5"/>
    <x v="1"/>
    <x v="25"/>
    <x v="3"/>
    <n v="-1.8500060000000076"/>
    <n v="-1.0979264094955535E-2"/>
    <x v="0"/>
    <x v="2"/>
    <x v="0"/>
  </r>
  <r>
    <x v="259"/>
    <s v="ILD.PA"/>
    <n v="164.800003"/>
    <n v="166.64999399999999"/>
    <x v="1"/>
    <x v="25"/>
    <x v="3"/>
    <n v="-1.8499909999999886"/>
    <n v="-1.1101056505288495E-2"/>
    <x v="0"/>
    <x v="2"/>
    <x v="0"/>
  </r>
  <r>
    <x v="260"/>
    <s v="ILD.PA"/>
    <n v="161.800003"/>
    <n v="164.800003"/>
    <x v="1"/>
    <x v="25"/>
    <x v="3"/>
    <n v="-3"/>
    <n v="-1.8203883163764263E-2"/>
    <x v="0"/>
    <x v="2"/>
    <x v="0"/>
  </r>
  <r>
    <x v="261"/>
    <s v="ILD.PA"/>
    <n v="162.550003"/>
    <n v="161.800003"/>
    <x v="1"/>
    <x v="25"/>
    <x v="3"/>
    <n v="0.75"/>
    <n v="4.6353522008278332E-3"/>
    <x v="0"/>
    <x v="1"/>
    <x v="0"/>
  </r>
  <r>
    <x v="262"/>
    <s v="ILD.PA"/>
    <n v="165.300003"/>
    <n v="162.550003"/>
    <x v="1"/>
    <x v="25"/>
    <x v="3"/>
    <n v="2.75"/>
    <n v="1.691787111194332E-2"/>
    <x v="0"/>
    <x v="1"/>
    <x v="0"/>
  </r>
  <r>
    <x v="263"/>
    <s v="ILD.PA"/>
    <n v="160.14999399999999"/>
    <n v="165.300003"/>
    <x v="1"/>
    <x v="25"/>
    <x v="3"/>
    <n v="-5.1500090000000114"/>
    <n v="-3.1155528775156836E-2"/>
    <x v="0"/>
    <x v="2"/>
    <x v="0"/>
  </r>
  <r>
    <x v="385"/>
    <s v="ILD.PA"/>
    <n v="158.89999399999999"/>
    <n v="160.14999399999999"/>
    <x v="1"/>
    <x v="25"/>
    <x v="3"/>
    <n v="-1.25"/>
    <n v="-7.8051829336940222E-3"/>
    <x v="0"/>
    <x v="2"/>
    <x v="0"/>
  </r>
  <r>
    <x v="264"/>
    <s v="ILD.PA"/>
    <n v="157.14999399999999"/>
    <n v="158.89999399999999"/>
    <x v="1"/>
    <x v="25"/>
    <x v="3"/>
    <n v="-1.75"/>
    <n v="-1.1013216274885449E-2"/>
    <x v="0"/>
    <x v="2"/>
    <x v="0"/>
  </r>
  <r>
    <x v="265"/>
    <s v="ILD.PA"/>
    <n v="157.64999399999999"/>
    <n v="157.14999399999999"/>
    <x v="1"/>
    <x v="25"/>
    <x v="3"/>
    <n v="0.5"/>
    <n v="3.1816736817692785E-3"/>
    <x v="0"/>
    <x v="1"/>
    <x v="0"/>
  </r>
  <r>
    <x v="266"/>
    <s v="ILD.PA"/>
    <n v="156.64999399999999"/>
    <n v="157.64999399999999"/>
    <x v="1"/>
    <x v="25"/>
    <x v="3"/>
    <n v="-1"/>
    <n v="-6.3431654808689692E-3"/>
    <x v="0"/>
    <x v="2"/>
    <x v="0"/>
  </r>
  <r>
    <x v="267"/>
    <s v="ILD.PA"/>
    <n v="158.64999399999999"/>
    <n v="156.64999399999999"/>
    <x v="1"/>
    <x v="25"/>
    <x v="3"/>
    <n v="2"/>
    <n v="1.2767316160893055E-2"/>
    <x v="0"/>
    <x v="1"/>
    <x v="0"/>
  </r>
  <r>
    <x v="268"/>
    <s v="ILD.PA"/>
    <n v="157.050003"/>
    <n v="158.64999399999999"/>
    <x v="1"/>
    <x v="25"/>
    <x v="3"/>
    <n v="-1.5999909999999886"/>
    <n v="-1.0085036624709791E-2"/>
    <x v="0"/>
    <x v="2"/>
    <x v="0"/>
  </r>
  <r>
    <x v="269"/>
    <s v="ILD.PA"/>
    <n v="153.89999399999999"/>
    <n v="157.050003"/>
    <x v="1"/>
    <x v="25"/>
    <x v="3"/>
    <n v="-3.1500090000000114"/>
    <n v="-2.0057363513708504E-2"/>
    <x v="0"/>
    <x v="2"/>
    <x v="0"/>
  </r>
  <r>
    <x v="270"/>
    <s v="ILD.PA"/>
    <n v="150.75"/>
    <n v="153.89999399999999"/>
    <x v="1"/>
    <x v="25"/>
    <x v="3"/>
    <n v="-3.1499939999999924"/>
    <n v="-2.0467798068919955E-2"/>
    <x v="0"/>
    <x v="2"/>
    <x v="0"/>
  </r>
  <r>
    <x v="271"/>
    <s v="ILD.PA"/>
    <n v="154.949997"/>
    <n v="150.75"/>
    <x v="1"/>
    <x v="25"/>
    <x v="3"/>
    <n v="4.1999969999999962"/>
    <n v="2.7860676616915398E-2"/>
    <x v="0"/>
    <x v="1"/>
    <x v="0"/>
  </r>
  <r>
    <x v="272"/>
    <s v="ILD.PA"/>
    <n v="152.64999399999999"/>
    <n v="154.949997"/>
    <x v="1"/>
    <x v="25"/>
    <x v="3"/>
    <n v="-2.3000030000000038"/>
    <n v="-1.4843517551020048E-2"/>
    <x v="0"/>
    <x v="2"/>
    <x v="0"/>
  </r>
  <r>
    <x v="273"/>
    <s v="ILD.PA"/>
    <n v="152.300003"/>
    <n v="152.64999399999999"/>
    <x v="1"/>
    <x v="25"/>
    <x v="3"/>
    <n v="-0.34999099999998862"/>
    <n v="-2.2927678595256848E-3"/>
    <x v="0"/>
    <x v="2"/>
    <x v="0"/>
  </r>
  <r>
    <x v="274"/>
    <s v="ILD.PA"/>
    <n v="153.14999399999999"/>
    <n v="152.300003"/>
    <x v="1"/>
    <x v="25"/>
    <x v="3"/>
    <n v="0.84999099999998862"/>
    <n v="5.5810307502094309E-3"/>
    <x v="0"/>
    <x v="1"/>
    <x v="0"/>
  </r>
  <r>
    <x v="275"/>
    <s v="ILD.PA"/>
    <n v="154.10000600000001"/>
    <n v="153.14999399999999"/>
    <x v="1"/>
    <x v="25"/>
    <x v="3"/>
    <n v="0.95001200000001518"/>
    <n v="6.2031474842892597E-3"/>
    <x v="0"/>
    <x v="1"/>
    <x v="0"/>
  </r>
  <r>
    <x v="276"/>
    <s v="ILD.PA"/>
    <n v="152.60000600000001"/>
    <n v="154.10000600000001"/>
    <x v="1"/>
    <x v="25"/>
    <x v="3"/>
    <n v="-1.5"/>
    <n v="-9.7339386216506694E-3"/>
    <x v="0"/>
    <x v="2"/>
    <x v="0"/>
  </r>
  <r>
    <x v="277"/>
    <s v="ILD.PA"/>
    <n v="151.5"/>
    <n v="152.60000600000001"/>
    <x v="1"/>
    <x v="25"/>
    <x v="3"/>
    <n v="-1.1000060000000076"/>
    <n v="-7.2084269773882419E-3"/>
    <x v="0"/>
    <x v="2"/>
    <x v="0"/>
  </r>
  <r>
    <x v="278"/>
    <s v="ILD.PA"/>
    <n v="151.300003"/>
    <n v="151.5"/>
    <x v="1"/>
    <x v="25"/>
    <x v="3"/>
    <n v="-0.19999699999999621"/>
    <n v="-1.3201122112210971E-3"/>
    <x v="0"/>
    <x v="2"/>
    <x v="0"/>
  </r>
  <r>
    <x v="279"/>
    <s v="ILD.PA"/>
    <n v="155.89999399999999"/>
    <n v="151.300003"/>
    <x v="1"/>
    <x v="25"/>
    <x v="3"/>
    <n v="4.5999909999999886"/>
    <n v="3.0403112417651364E-2"/>
    <x v="0"/>
    <x v="1"/>
    <x v="0"/>
  </r>
  <r>
    <x v="280"/>
    <s v="ILD.PA"/>
    <n v="153.449997"/>
    <n v="155.89999399999999"/>
    <x v="1"/>
    <x v="25"/>
    <x v="3"/>
    <n v="-2.4499969999999962"/>
    <n v="-1.5715183414311076E-2"/>
    <x v="0"/>
    <x v="2"/>
    <x v="0"/>
  </r>
  <r>
    <x v="281"/>
    <s v="ILD.PA"/>
    <n v="151.85000600000001"/>
    <n v="153.449997"/>
    <x v="1"/>
    <x v="25"/>
    <x v="3"/>
    <n v="-1.5999909999999886"/>
    <n v="-1.0426790689347414E-2"/>
    <x v="0"/>
    <x v="2"/>
    <x v="0"/>
  </r>
  <r>
    <x v="282"/>
    <s v="ILD.PA"/>
    <n v="153.050003"/>
    <n v="151.85000600000001"/>
    <x v="1"/>
    <x v="25"/>
    <x v="3"/>
    <n v="1.1999969999999962"/>
    <n v="7.9025153281850787E-3"/>
    <x v="0"/>
    <x v="1"/>
    <x v="0"/>
  </r>
  <r>
    <x v="389"/>
    <s v="ILD.PA"/>
    <n v="156.35000600000001"/>
    <n v="153.050003"/>
    <x v="1"/>
    <x v="25"/>
    <x v="3"/>
    <n v="3.3000030000000038"/>
    <n v="2.1561600361419162E-2"/>
    <x v="0"/>
    <x v="1"/>
    <x v="0"/>
  </r>
  <r>
    <x v="283"/>
    <s v="ILD.PA"/>
    <n v="155"/>
    <n v="156.35000600000001"/>
    <x v="1"/>
    <x v="25"/>
    <x v="3"/>
    <n v="-1.3500060000000076"/>
    <n v="-8.634511980767097E-3"/>
    <x v="0"/>
    <x v="2"/>
    <x v="0"/>
  </r>
  <r>
    <x v="284"/>
    <s v="ILD.PA"/>
    <n v="154.60000600000001"/>
    <n v="155"/>
    <x v="1"/>
    <x v="25"/>
    <x v="3"/>
    <n v="-0.39999399999999241"/>
    <n v="-2.5806064516128544E-3"/>
    <x v="0"/>
    <x v="2"/>
    <x v="0"/>
  </r>
  <r>
    <x v="285"/>
    <s v="ILD.PA"/>
    <n v="152"/>
    <n v="154.60000600000001"/>
    <x v="1"/>
    <x v="25"/>
    <x v="3"/>
    <n v="-2.6000060000000076"/>
    <n v="-1.6817631947569314E-2"/>
    <x v="0"/>
    <x v="2"/>
    <x v="0"/>
  </r>
  <r>
    <x v="286"/>
    <s v="ILD.PA"/>
    <n v="152.5"/>
    <n v="152"/>
    <x v="1"/>
    <x v="25"/>
    <x v="3"/>
    <n v="0.5"/>
    <n v="3.2894736842105261E-3"/>
    <x v="0"/>
    <x v="1"/>
    <x v="0"/>
  </r>
  <r>
    <x v="287"/>
    <s v="ILD.PA"/>
    <n v="151.14999399999999"/>
    <n v="152.5"/>
    <x v="1"/>
    <x v="25"/>
    <x v="3"/>
    <n v="-1.3500060000000076"/>
    <n v="-8.8524983606557868E-3"/>
    <x v="0"/>
    <x v="2"/>
    <x v="0"/>
  </r>
  <r>
    <x v="288"/>
    <s v="ILD.PA"/>
    <n v="150.550003"/>
    <n v="151.14999399999999"/>
    <x v="1"/>
    <x v="25"/>
    <x v="3"/>
    <n v="-0.59999099999998862"/>
    <n v="-3.9695072697124197E-3"/>
    <x v="0"/>
    <x v="2"/>
    <x v="0"/>
  </r>
  <r>
    <x v="289"/>
    <s v="ILD.PA"/>
    <n v="149.050003"/>
    <n v="150.550003"/>
    <x v="1"/>
    <x v="25"/>
    <x v="3"/>
    <n v="-1.5"/>
    <n v="-9.9634670880743847E-3"/>
    <x v="0"/>
    <x v="2"/>
    <x v="0"/>
  </r>
  <r>
    <x v="290"/>
    <s v="ILD.PA"/>
    <n v="148.35000600000001"/>
    <n v="149.050003"/>
    <x v="1"/>
    <x v="25"/>
    <x v="3"/>
    <n v="-0.69999699999999621"/>
    <n v="-4.6963903784691379E-3"/>
    <x v="0"/>
    <x v="2"/>
    <x v="0"/>
  </r>
  <r>
    <x v="291"/>
    <s v="ILD.PA"/>
    <n v="146.60000600000001"/>
    <n v="148.35000600000001"/>
    <x v="1"/>
    <x v="25"/>
    <x v="3"/>
    <n v="-1.75"/>
    <n v="-1.1796426890606259E-2"/>
    <x v="0"/>
    <x v="2"/>
    <x v="0"/>
  </r>
  <r>
    <x v="292"/>
    <s v="ILD.PA"/>
    <n v="148.64999399999999"/>
    <n v="146.60000600000001"/>
    <x v="1"/>
    <x v="25"/>
    <x v="3"/>
    <n v="2.0499879999999848"/>
    <n v="1.3983546494534146E-2"/>
    <x v="0"/>
    <x v="1"/>
    <x v="0"/>
  </r>
  <r>
    <x v="293"/>
    <s v="ILD.PA"/>
    <n v="149.64999399999999"/>
    <n v="148.64999399999999"/>
    <x v="1"/>
    <x v="25"/>
    <x v="3"/>
    <n v="1"/>
    <n v="6.7272118423361664E-3"/>
    <x v="0"/>
    <x v="1"/>
    <x v="0"/>
  </r>
  <r>
    <x v="294"/>
    <s v="ILD.PA"/>
    <n v="148.39999399999999"/>
    <n v="149.64999399999999"/>
    <x v="1"/>
    <x v="25"/>
    <x v="3"/>
    <n v="-1.25"/>
    <n v="-8.352823589154304E-3"/>
    <x v="0"/>
    <x v="2"/>
    <x v="0"/>
  </r>
  <r>
    <x v="295"/>
    <s v="ILD.PA"/>
    <n v="151.25"/>
    <n v="148.39999399999999"/>
    <x v="1"/>
    <x v="25"/>
    <x v="3"/>
    <n v="2.8500060000000076"/>
    <n v="1.9204892959766615E-2"/>
    <x v="0"/>
    <x v="1"/>
    <x v="0"/>
  </r>
  <r>
    <x v="296"/>
    <s v="ILD.PA"/>
    <n v="150.550003"/>
    <n v="151.25"/>
    <x v="1"/>
    <x v="25"/>
    <x v="3"/>
    <n v="-0.69999699999999621"/>
    <n v="-4.6280793388429504E-3"/>
    <x v="0"/>
    <x v="2"/>
    <x v="0"/>
  </r>
  <r>
    <x v="297"/>
    <s v="ILD.PA"/>
    <n v="153.25"/>
    <n v="150.550003"/>
    <x v="1"/>
    <x v="25"/>
    <x v="3"/>
    <n v="2.6999969999999962"/>
    <n v="1.7934220831599693E-2"/>
    <x v="0"/>
    <x v="1"/>
    <x v="0"/>
  </r>
  <r>
    <x v="298"/>
    <s v="ILD.PA"/>
    <n v="151.14999399999999"/>
    <n v="153.25"/>
    <x v="1"/>
    <x v="25"/>
    <x v="3"/>
    <n v="-2.1000060000000076"/>
    <n v="-1.3703138662316526E-2"/>
    <x v="0"/>
    <x v="2"/>
    <x v="0"/>
  </r>
  <r>
    <x v="299"/>
    <s v="ILD.PA"/>
    <n v="156.39999399999999"/>
    <n v="151.14999399999999"/>
    <x v="1"/>
    <x v="25"/>
    <x v="3"/>
    <n v="5.25"/>
    <n v="3.473370961562857E-2"/>
    <x v="0"/>
    <x v="1"/>
    <x v="0"/>
  </r>
  <r>
    <x v="300"/>
    <s v="ILD.PA"/>
    <n v="154.89999399999999"/>
    <n v="156.39999399999999"/>
    <x v="1"/>
    <x v="25"/>
    <x v="3"/>
    <n v="-1.5"/>
    <n v="-9.5907932068079235E-3"/>
    <x v="0"/>
    <x v="2"/>
    <x v="0"/>
  </r>
  <r>
    <x v="301"/>
    <s v="ILD.PA"/>
    <n v="153.050003"/>
    <n v="154.89999399999999"/>
    <x v="1"/>
    <x v="25"/>
    <x v="3"/>
    <n v="-1.8499909999999886"/>
    <n v="-1.1943131514904956E-2"/>
    <x v="0"/>
    <x v="2"/>
    <x v="0"/>
  </r>
  <r>
    <x v="302"/>
    <s v="ILD.PA"/>
    <n v="153.75"/>
    <n v="153.050003"/>
    <x v="1"/>
    <x v="25"/>
    <x v="3"/>
    <n v="0.69999699999999621"/>
    <n v="4.5736490446197263E-3"/>
    <x v="0"/>
    <x v="1"/>
    <x v="0"/>
  </r>
  <r>
    <x v="303"/>
    <s v="ILD.PA"/>
    <n v="160.64999399999999"/>
    <n v="153.75"/>
    <x v="1"/>
    <x v="25"/>
    <x v="3"/>
    <n v="6.8999939999999924"/>
    <n v="4.4878009756097514E-2"/>
    <x v="0"/>
    <x v="1"/>
    <x v="0"/>
  </r>
  <r>
    <x v="304"/>
    <s v="ILD.PA"/>
    <n v="157.89999399999999"/>
    <n v="160.64999399999999"/>
    <x v="1"/>
    <x v="25"/>
    <x v="3"/>
    <n v="-2.75"/>
    <n v="-1.7117958933755079E-2"/>
    <x v="0"/>
    <x v="2"/>
    <x v="0"/>
  </r>
  <r>
    <x v="305"/>
    <s v="ILD.PA"/>
    <n v="158.550003"/>
    <n v="157.89999399999999"/>
    <x v="1"/>
    <x v="25"/>
    <x v="3"/>
    <n v="0.65000900000001138"/>
    <n v="4.1165866035435782E-3"/>
    <x v="0"/>
    <x v="1"/>
    <x v="0"/>
  </r>
  <r>
    <x v="306"/>
    <s v="ILD.PA"/>
    <n v="158.39999399999999"/>
    <n v="158.550003"/>
    <x v="1"/>
    <x v="25"/>
    <x v="3"/>
    <n v="-0.15000900000001138"/>
    <n v="-9.4613054028142387E-4"/>
    <x v="0"/>
    <x v="2"/>
    <x v="0"/>
  </r>
  <r>
    <x v="307"/>
    <s v="ILD.PA"/>
    <n v="157.5"/>
    <n v="158.39999399999999"/>
    <x v="1"/>
    <x v="25"/>
    <x v="3"/>
    <n v="-0.89999399999999241"/>
    <n v="-5.6817805182492144E-3"/>
    <x v="0"/>
    <x v="2"/>
    <x v="0"/>
  </r>
  <r>
    <x v="308"/>
    <s v="ILD.PA"/>
    <n v="163.39999399999999"/>
    <n v="157.5"/>
    <x v="1"/>
    <x v="25"/>
    <x v="3"/>
    <n v="5.8999939999999924"/>
    <n v="3.746027936507932E-2"/>
    <x v="0"/>
    <x v="1"/>
    <x v="0"/>
  </r>
  <r>
    <x v="309"/>
    <s v="ILD.PA"/>
    <n v="159.39999399999999"/>
    <n v="163.39999399999999"/>
    <x v="1"/>
    <x v="25"/>
    <x v="3"/>
    <n v="-4"/>
    <n v="-2.4479805060457958E-2"/>
    <x v="0"/>
    <x v="2"/>
    <x v="0"/>
  </r>
  <r>
    <x v="310"/>
    <s v="ILD.PA"/>
    <n v="157.449997"/>
    <n v="159.39999399999999"/>
    <x v="1"/>
    <x v="25"/>
    <x v="3"/>
    <n v="-1.9499969999999962"/>
    <n v="-1.2233356796738627E-2"/>
    <x v="0"/>
    <x v="2"/>
    <x v="0"/>
  </r>
  <r>
    <x v="311"/>
    <s v="ILD.PA"/>
    <n v="158.949997"/>
    <n v="157.449997"/>
    <x v="1"/>
    <x v="25"/>
    <x v="3"/>
    <n v="1.5"/>
    <n v="9.5268340970498713E-3"/>
    <x v="0"/>
    <x v="1"/>
    <x v="0"/>
  </r>
  <r>
    <x v="312"/>
    <s v="ILD.PA"/>
    <n v="162.050003"/>
    <n v="158.949997"/>
    <x v="1"/>
    <x v="25"/>
    <x v="3"/>
    <n v="3.1000060000000076"/>
    <n v="1.9503026476936691E-2"/>
    <x v="0"/>
    <x v="1"/>
    <x v="0"/>
  </r>
  <r>
    <x v="313"/>
    <s v="ILD.PA"/>
    <n v="161.39999399999999"/>
    <n v="162.050003"/>
    <x v="1"/>
    <x v="25"/>
    <x v="3"/>
    <n v="-0.65000900000001138"/>
    <n v="-4.0111631469702059E-3"/>
    <x v="0"/>
    <x v="2"/>
    <x v="0"/>
  </r>
  <r>
    <x v="314"/>
    <s v="ILD.PA"/>
    <n v="162.10000600000001"/>
    <n v="161.39999399999999"/>
    <x v="1"/>
    <x v="25"/>
    <x v="3"/>
    <n v="0.70001200000001518"/>
    <n v="4.3371253161261902E-3"/>
    <x v="0"/>
    <x v="1"/>
    <x v="0"/>
  </r>
  <r>
    <x v="315"/>
    <s v="ILD.PA"/>
    <n v="164.64999399999999"/>
    <n v="162.10000600000001"/>
    <x v="1"/>
    <x v="25"/>
    <x v="3"/>
    <n v="2.5499879999999848"/>
    <n v="1.5730955617607963E-2"/>
    <x v="0"/>
    <x v="1"/>
    <x v="0"/>
  </r>
  <r>
    <x v="317"/>
    <s v="ILD.PA"/>
    <n v="161.89999399999999"/>
    <n v="164.64999399999999"/>
    <x v="1"/>
    <x v="25"/>
    <x v="3"/>
    <n v="-2.75"/>
    <n v="-1.6702095962420747E-2"/>
    <x v="0"/>
    <x v="2"/>
    <x v="0"/>
  </r>
  <r>
    <x v="318"/>
    <s v="ILD.PA"/>
    <n v="160.35000600000001"/>
    <n v="161.89999399999999"/>
    <x v="1"/>
    <x v="25"/>
    <x v="3"/>
    <n v="-1.5499879999999848"/>
    <n v="-9.5737372294157404E-3"/>
    <x v="0"/>
    <x v="2"/>
    <x v="0"/>
  </r>
  <r>
    <x v="319"/>
    <s v="ILD.PA"/>
    <n v="161.14999399999999"/>
    <n v="160.35000600000001"/>
    <x v="1"/>
    <x v="25"/>
    <x v="3"/>
    <n v="0.79998799999998482"/>
    <n v="4.9890113505825801E-3"/>
    <x v="0"/>
    <x v="1"/>
    <x v="0"/>
  </r>
  <r>
    <x v="320"/>
    <s v="ILD.PA"/>
    <n v="159.25"/>
    <n v="161.14999399999999"/>
    <x v="1"/>
    <x v="25"/>
    <x v="3"/>
    <n v="-1.8999939999999924"/>
    <n v="-1.1790220730631814E-2"/>
    <x v="0"/>
    <x v="2"/>
    <x v="0"/>
  </r>
  <r>
    <x v="321"/>
    <s v="ILD.PA"/>
    <n v="160.75"/>
    <n v="159.25"/>
    <x v="1"/>
    <x v="25"/>
    <x v="3"/>
    <n v="1.5"/>
    <n v="9.4191522762951327E-3"/>
    <x v="0"/>
    <x v="1"/>
    <x v="0"/>
  </r>
  <r>
    <x v="322"/>
    <s v="ILD.PA"/>
    <n v="160.75"/>
    <n v="160.75"/>
    <x v="1"/>
    <x v="25"/>
    <x v="3"/>
    <n v="0"/>
    <n v="0"/>
    <x v="0"/>
    <x v="2"/>
    <x v="0"/>
  </r>
  <r>
    <x v="323"/>
    <s v="ILD.PA"/>
    <n v="159"/>
    <n v="160.75"/>
    <x v="1"/>
    <x v="25"/>
    <x v="3"/>
    <n v="-1.75"/>
    <n v="-1.088646967340591E-2"/>
    <x v="0"/>
    <x v="2"/>
    <x v="0"/>
  </r>
  <r>
    <x v="324"/>
    <s v="ILD.PA"/>
    <n v="158.449997"/>
    <n v="159"/>
    <x v="1"/>
    <x v="25"/>
    <x v="3"/>
    <n v="-0.55000300000000379"/>
    <n v="-3.4591383647798982E-3"/>
    <x v="0"/>
    <x v="2"/>
    <x v="0"/>
  </r>
  <r>
    <x v="325"/>
    <s v="ILD.PA"/>
    <n v="158.550003"/>
    <n v="158.449997"/>
    <x v="1"/>
    <x v="25"/>
    <x v="3"/>
    <n v="0.10000600000000759"/>
    <n v="6.3115179484672125E-4"/>
    <x v="0"/>
    <x v="1"/>
    <x v="0"/>
  </r>
  <r>
    <x v="326"/>
    <s v="ILD.PA"/>
    <n v="158.300003"/>
    <n v="158.550003"/>
    <x v="1"/>
    <x v="25"/>
    <x v="3"/>
    <n v="-0.25"/>
    <n v="-1.5767896264246681E-3"/>
    <x v="0"/>
    <x v="2"/>
    <x v="0"/>
  </r>
  <r>
    <x v="327"/>
    <s v="ILD.PA"/>
    <n v="156.60000600000001"/>
    <n v="158.300003"/>
    <x v="1"/>
    <x v="25"/>
    <x v="3"/>
    <n v="-1.6999969999999962"/>
    <n v="-1.0739083814167686E-2"/>
    <x v="0"/>
    <x v="2"/>
    <x v="0"/>
  </r>
  <r>
    <x v="328"/>
    <s v="ILD.PA"/>
    <n v="156.75"/>
    <n v="156.60000600000001"/>
    <x v="1"/>
    <x v="25"/>
    <x v="3"/>
    <n v="0.14999399999999241"/>
    <n v="9.5781605525604128E-4"/>
    <x v="0"/>
    <x v="1"/>
    <x v="0"/>
  </r>
  <r>
    <x v="329"/>
    <s v="ILD.PA"/>
    <n v="157.25"/>
    <n v="156.75"/>
    <x v="1"/>
    <x v="25"/>
    <x v="3"/>
    <n v="0.5"/>
    <n v="3.189792663476874E-3"/>
    <x v="0"/>
    <x v="1"/>
    <x v="0"/>
  </r>
  <r>
    <x v="330"/>
    <s v="ILD.PA"/>
    <n v="154.85000600000001"/>
    <n v="157.25"/>
    <x v="1"/>
    <x v="25"/>
    <x v="3"/>
    <n v="-2.3999939999999924"/>
    <n v="-1.5262282988871176E-2"/>
    <x v="0"/>
    <x v="2"/>
    <x v="0"/>
  </r>
  <r>
    <x v="331"/>
    <s v="ILD.PA"/>
    <n v="154.300003"/>
    <n v="154.85000600000001"/>
    <x v="1"/>
    <x v="25"/>
    <x v="3"/>
    <n v="-0.55000300000000379"/>
    <n v="-3.5518435821048902E-3"/>
    <x v="0"/>
    <x v="2"/>
    <x v="0"/>
  </r>
  <r>
    <x v="332"/>
    <s v="ILD.PA"/>
    <n v="153.14999399999999"/>
    <n v="154.300003"/>
    <x v="1"/>
    <x v="25"/>
    <x v="3"/>
    <n v="-1.1500090000000114"/>
    <n v="-7.4530717928761887E-3"/>
    <x v="0"/>
    <x v="2"/>
    <x v="0"/>
  </r>
  <r>
    <x v="333"/>
    <s v="ILD.PA"/>
    <n v="154.35000600000001"/>
    <n v="153.14999399999999"/>
    <x v="1"/>
    <x v="25"/>
    <x v="3"/>
    <n v="1.2000120000000152"/>
    <n v="7.8355340973765581E-3"/>
    <x v="0"/>
    <x v="1"/>
    <x v="0"/>
  </r>
  <r>
    <x v="334"/>
    <s v="ILD.PA"/>
    <n v="152.699997"/>
    <n v="154.35000600000001"/>
    <x v="1"/>
    <x v="25"/>
    <x v="3"/>
    <n v="-1.6500090000000114"/>
    <n v="-1.0690048175314042E-2"/>
    <x v="0"/>
    <x v="2"/>
    <x v="0"/>
  </r>
  <r>
    <x v="335"/>
    <s v="ILD.PA"/>
    <n v="151"/>
    <n v="152.699997"/>
    <x v="1"/>
    <x v="25"/>
    <x v="3"/>
    <n v="-1.6999969999999962"/>
    <n v="-1.1132920978380872E-2"/>
    <x v="0"/>
    <x v="2"/>
    <x v="0"/>
  </r>
  <r>
    <x v="336"/>
    <s v="ILD.PA"/>
    <n v="151.050003"/>
    <n v="151"/>
    <x v="1"/>
    <x v="25"/>
    <x v="3"/>
    <n v="5.0003000000003794E-2"/>
    <n v="3.3114569536426354E-4"/>
    <x v="0"/>
    <x v="1"/>
    <x v="0"/>
  </r>
  <r>
    <x v="337"/>
    <s v="ILD.PA"/>
    <n v="151"/>
    <n v="151.050003"/>
    <x v="1"/>
    <x v="25"/>
    <x v="3"/>
    <n v="-5.0003000000003794E-2"/>
    <n v="-3.3103607419328416E-4"/>
    <x v="0"/>
    <x v="2"/>
    <x v="0"/>
  </r>
  <r>
    <x v="338"/>
    <s v="ILD.PA"/>
    <n v="150.89999399999999"/>
    <n v="151"/>
    <x v="1"/>
    <x v="25"/>
    <x v="3"/>
    <n v="-0.10000600000000759"/>
    <n v="-6.6229139072852708E-4"/>
    <x v="0"/>
    <x v="2"/>
    <x v="0"/>
  </r>
  <r>
    <x v="339"/>
    <s v="ILD.PA"/>
    <n v="148.949997"/>
    <n v="150.89999399999999"/>
    <x v="1"/>
    <x v="25"/>
    <x v="3"/>
    <n v="-1.9499969999999962"/>
    <n v="-1.2922445841846729E-2"/>
    <x v="0"/>
    <x v="2"/>
    <x v="0"/>
  </r>
  <r>
    <x v="340"/>
    <s v="ILD.PA"/>
    <n v="147.89999399999999"/>
    <n v="148.949997"/>
    <x v="1"/>
    <x v="25"/>
    <x v="3"/>
    <n v="-1.0500030000000038"/>
    <n v="-7.049365700893595E-3"/>
    <x v="0"/>
    <x v="2"/>
    <x v="0"/>
  </r>
  <r>
    <x v="341"/>
    <s v="ILD.PA"/>
    <n v="147.300003"/>
    <n v="147.89999399999999"/>
    <x v="1"/>
    <x v="25"/>
    <x v="3"/>
    <n v="-0.59999099999998862"/>
    <n v="-4.0567344444921924E-3"/>
    <x v="0"/>
    <x v="2"/>
    <x v="0"/>
  </r>
  <r>
    <x v="342"/>
    <s v="ILD.PA"/>
    <n v="149.449997"/>
    <n v="147.300003"/>
    <x v="1"/>
    <x v="25"/>
    <x v="3"/>
    <n v="2.1499939999999924"/>
    <n v="1.4596021427100666E-2"/>
    <x v="0"/>
    <x v="1"/>
    <x v="0"/>
  </r>
  <r>
    <x v="343"/>
    <s v="ILD.PA"/>
    <n v="148"/>
    <n v="149.449997"/>
    <x v="1"/>
    <x v="25"/>
    <x v="3"/>
    <n v="-1.4499969999999962"/>
    <n v="-9.7022216735139603E-3"/>
    <x v="0"/>
    <x v="2"/>
    <x v="0"/>
  </r>
  <r>
    <x v="344"/>
    <s v="ILD.PA"/>
    <n v="147.39999399999999"/>
    <n v="148"/>
    <x v="1"/>
    <x v="25"/>
    <x v="3"/>
    <n v="-0.60000600000000759"/>
    <n v="-4.0540945945946455E-3"/>
    <x v="0"/>
    <x v="2"/>
    <x v="0"/>
  </r>
  <r>
    <x v="345"/>
    <s v="ILD.PA"/>
    <n v="148"/>
    <n v="147.39999399999999"/>
    <x v="1"/>
    <x v="25"/>
    <x v="3"/>
    <n v="0.60000600000000759"/>
    <n v="4.0705971806213751E-3"/>
    <x v="0"/>
    <x v="1"/>
    <x v="0"/>
  </r>
  <r>
    <x v="346"/>
    <s v="ILD.PA"/>
    <n v="151.949997"/>
    <n v="148"/>
    <x v="1"/>
    <x v="25"/>
    <x v="3"/>
    <n v="3.9499969999999962"/>
    <n v="2.6689168918918892E-2"/>
    <x v="0"/>
    <x v="1"/>
    <x v="0"/>
  </r>
  <r>
    <x v="347"/>
    <s v="ILD.PA"/>
    <n v="136.39999399999999"/>
    <n v="151.949997"/>
    <x v="1"/>
    <x v="25"/>
    <x v="3"/>
    <n v="-15.550003000000004"/>
    <n v="-0.10233631659762392"/>
    <x v="0"/>
    <x v="2"/>
    <x v="0"/>
  </r>
  <r>
    <x v="348"/>
    <s v="ILD.PA"/>
    <n v="131"/>
    <n v="136.39999399999999"/>
    <x v="1"/>
    <x v="25"/>
    <x v="3"/>
    <n v="-5.3999939999999924"/>
    <n v="-3.9589400568448653E-2"/>
    <x v="0"/>
    <x v="2"/>
    <x v="0"/>
  </r>
  <r>
    <x v="349"/>
    <s v="ILD.PA"/>
    <n v="130.35000600000001"/>
    <n v="131"/>
    <x v="1"/>
    <x v="25"/>
    <x v="3"/>
    <n v="-0.64999399999999241"/>
    <n v="-4.9617862595419272E-3"/>
    <x v="0"/>
    <x v="2"/>
    <x v="0"/>
  </r>
  <r>
    <x v="350"/>
    <s v="ILD.PA"/>
    <n v="134"/>
    <n v="130.35000600000001"/>
    <x v="1"/>
    <x v="25"/>
    <x v="3"/>
    <n v="3.6499939999999924"/>
    <n v="2.8001487011822555E-2"/>
    <x v="0"/>
    <x v="1"/>
    <x v="0"/>
  </r>
  <r>
    <x v="351"/>
    <s v="ILD.PA"/>
    <n v="134"/>
    <n v="134"/>
    <x v="1"/>
    <x v="25"/>
    <x v="3"/>
    <n v="0"/>
    <n v="0"/>
    <x v="0"/>
    <x v="2"/>
    <x v="0"/>
  </r>
  <r>
    <x v="352"/>
    <s v="ILD.PA"/>
    <n v="133.949997"/>
    <n v="134"/>
    <x v="1"/>
    <x v="25"/>
    <x v="3"/>
    <n v="-5.0003000000003794E-2"/>
    <n v="-3.7315671641793878E-4"/>
    <x v="0"/>
    <x v="2"/>
    <x v="0"/>
  </r>
  <r>
    <x v="353"/>
    <s v="ILD.PA"/>
    <n v="134.699997"/>
    <n v="133.949997"/>
    <x v="1"/>
    <x v="25"/>
    <x v="3"/>
    <n v="0.75"/>
    <n v="5.5991042687369378E-3"/>
    <x v="0"/>
    <x v="1"/>
    <x v="0"/>
  </r>
  <r>
    <x v="354"/>
    <s v="ILD.PA"/>
    <n v="133.699997"/>
    <n v="134.699997"/>
    <x v="1"/>
    <x v="25"/>
    <x v="3"/>
    <n v="-1"/>
    <n v="-7.4239051393594317E-3"/>
    <x v="0"/>
    <x v="2"/>
    <x v="0"/>
  </r>
  <r>
    <x v="355"/>
    <s v="ILD.PA"/>
    <n v="134.800003"/>
    <n v="133.699997"/>
    <x v="1"/>
    <x v="25"/>
    <x v="3"/>
    <n v="1.1000060000000076"/>
    <n v="8.2274197807200213E-3"/>
    <x v="0"/>
    <x v="1"/>
    <x v="0"/>
  </r>
  <r>
    <x v="386"/>
    <s v="ILD.PA"/>
    <n v="135.89999399999999"/>
    <n v="134.800003"/>
    <x v="1"/>
    <x v="25"/>
    <x v="3"/>
    <n v="1.0999909999999886"/>
    <n v="8.1601704415391486E-3"/>
    <x v="0"/>
    <x v="1"/>
    <x v="0"/>
  </r>
  <r>
    <x v="356"/>
    <s v="ILD.PA"/>
    <n v="134.75"/>
    <n v="135.89999399999999"/>
    <x v="1"/>
    <x v="25"/>
    <x v="3"/>
    <n v="-1.1499939999999924"/>
    <n v="-8.4620607120850389E-3"/>
    <x v="0"/>
    <x v="2"/>
    <x v="0"/>
  </r>
  <r>
    <x v="357"/>
    <s v="ILD.PA"/>
    <n v="133.85000600000001"/>
    <n v="134.75"/>
    <x v="1"/>
    <x v="25"/>
    <x v="3"/>
    <n v="-0.89999399999999241"/>
    <n v="-6.6789907235620958E-3"/>
    <x v="0"/>
    <x v="2"/>
    <x v="0"/>
  </r>
  <r>
    <x v="358"/>
    <s v="ILD.PA"/>
    <n v="132.449997"/>
    <n v="133.85000600000001"/>
    <x v="1"/>
    <x v="25"/>
    <x v="3"/>
    <n v="-1.4000090000000114"/>
    <n v="-1.0459536326057478E-2"/>
    <x v="0"/>
    <x v="2"/>
    <x v="0"/>
  </r>
  <r>
    <x v="359"/>
    <s v="ILD.PA"/>
    <n v="131.800003"/>
    <n v="132.449997"/>
    <x v="1"/>
    <x v="25"/>
    <x v="3"/>
    <n v="-0.64999399999999241"/>
    <n v="-4.907467079821772E-3"/>
    <x v="0"/>
    <x v="2"/>
    <x v="0"/>
  </r>
  <r>
    <x v="360"/>
    <s v="ILD.PA"/>
    <n v="133.25"/>
    <n v="131.800003"/>
    <x v="1"/>
    <x v="25"/>
    <x v="3"/>
    <n v="1.4499969999999962"/>
    <n v="1.1001494438509202E-2"/>
    <x v="0"/>
    <x v="1"/>
    <x v="0"/>
  </r>
  <r>
    <x v="361"/>
    <s v="ILD.PA"/>
    <n v="133.89999399999999"/>
    <n v="133.25"/>
    <x v="1"/>
    <x v="25"/>
    <x v="3"/>
    <n v="0.64999399999999241"/>
    <n v="4.8780037523451589E-3"/>
    <x v="0"/>
    <x v="1"/>
    <x v="0"/>
  </r>
  <r>
    <x v="362"/>
    <s v="ILD.PA"/>
    <n v="134.300003"/>
    <n v="133.89999399999999"/>
    <x v="1"/>
    <x v="25"/>
    <x v="3"/>
    <n v="0.40000900000001138"/>
    <n v="2.9873713063796807E-3"/>
    <x v="0"/>
    <x v="1"/>
    <x v="0"/>
  </r>
  <r>
    <x v="363"/>
    <s v="ILD.PA"/>
    <n v="134.85000600000001"/>
    <n v="134.300003"/>
    <x v="1"/>
    <x v="25"/>
    <x v="3"/>
    <n v="0.55000300000000379"/>
    <n v="4.0953312562472819E-3"/>
    <x v="0"/>
    <x v="1"/>
    <x v="0"/>
  </r>
  <r>
    <x v="364"/>
    <s v="ILD.PA"/>
    <n v="133.39999399999999"/>
    <n v="134.85000600000001"/>
    <x v="1"/>
    <x v="25"/>
    <x v="3"/>
    <n v="-1.4500120000000152"/>
    <n v="-1.0752776681374527E-2"/>
    <x v="0"/>
    <x v="2"/>
    <x v="0"/>
  </r>
  <r>
    <x v="365"/>
    <s v="ILD.PA"/>
    <n v="134.949997"/>
    <n v="133.39999399999999"/>
    <x v="1"/>
    <x v="25"/>
    <x v="3"/>
    <n v="1.5500030000000038"/>
    <n v="1.1619213416156555E-2"/>
    <x v="0"/>
    <x v="1"/>
    <x v="0"/>
  </r>
  <r>
    <x v="366"/>
    <s v="ILD.PA"/>
    <n v="134.89999399999999"/>
    <n v="134.949997"/>
    <x v="1"/>
    <x v="25"/>
    <x v="3"/>
    <n v="-5.0003000000003794E-2"/>
    <n v="-3.7052983409850536E-4"/>
    <x v="0"/>
    <x v="2"/>
    <x v="0"/>
  </r>
  <r>
    <x v="367"/>
    <s v="ILD.PA"/>
    <n v="132"/>
    <n v="134.89999399999999"/>
    <x v="1"/>
    <x v="25"/>
    <x v="3"/>
    <n v="-2.8999939999999924"/>
    <n v="-2.1497361964300698E-2"/>
    <x v="0"/>
    <x v="2"/>
    <x v="0"/>
  </r>
  <r>
    <x v="368"/>
    <s v="ILD.PA"/>
    <n v="131.949997"/>
    <n v="132"/>
    <x v="1"/>
    <x v="25"/>
    <x v="3"/>
    <n v="-5.0003000000003794E-2"/>
    <n v="-3.7881060606063482E-4"/>
    <x v="0"/>
    <x v="2"/>
    <x v="0"/>
  </r>
  <r>
    <x v="369"/>
    <s v="ILD.PA"/>
    <n v="131"/>
    <n v="131.949997"/>
    <x v="1"/>
    <x v="25"/>
    <x v="3"/>
    <n v="-0.94999699999999621"/>
    <n v="-7.1996742826754001E-3"/>
    <x v="0"/>
    <x v="2"/>
    <x v="0"/>
  </r>
  <r>
    <x v="370"/>
    <s v="ILD.PA"/>
    <n v="129.64999399999999"/>
    <n v="131"/>
    <x v="1"/>
    <x v="25"/>
    <x v="3"/>
    <n v="-1.3500060000000076"/>
    <n v="-1.0305389312977158E-2"/>
    <x v="0"/>
    <x v="2"/>
    <x v="0"/>
  </r>
  <r>
    <x v="371"/>
    <s v="ILD.PA"/>
    <n v="127.400002"/>
    <n v="129.64999399999999"/>
    <x v="1"/>
    <x v="25"/>
    <x v="3"/>
    <n v="-2.2499919999999918"/>
    <n v="-1.7354354833213428E-2"/>
    <x v="0"/>
    <x v="2"/>
    <x v="0"/>
  </r>
  <r>
    <x v="372"/>
    <s v="ILD.PA"/>
    <n v="123.5"/>
    <n v="127.400002"/>
    <x v="1"/>
    <x v="25"/>
    <x v="3"/>
    <n v="-3.9000020000000006"/>
    <n v="-3.0612260115977084E-2"/>
    <x v="0"/>
    <x v="2"/>
    <x v="0"/>
  </r>
  <r>
    <x v="373"/>
    <s v="ILD.PA"/>
    <n v="123.300003"/>
    <n v="123.5"/>
    <x v="1"/>
    <x v="25"/>
    <x v="3"/>
    <n v="-0.19999699999999621"/>
    <n v="-1.6194089068825603E-3"/>
    <x v="0"/>
    <x v="2"/>
    <x v="0"/>
  </r>
  <r>
    <x v="374"/>
    <s v="ILD.PA"/>
    <n v="124"/>
    <n v="123.300003"/>
    <x v="1"/>
    <x v="25"/>
    <x v="3"/>
    <n v="0.69999699999999621"/>
    <n v="5.6771855877407905E-3"/>
    <x v="0"/>
    <x v="1"/>
    <x v="0"/>
  </r>
  <r>
    <x v="375"/>
    <s v="ILD.PA"/>
    <n v="124.050003"/>
    <n v="124"/>
    <x v="1"/>
    <x v="25"/>
    <x v="3"/>
    <n v="5.0003000000003794E-2"/>
    <n v="4.0325000000003059E-4"/>
    <x v="0"/>
    <x v="1"/>
    <x v="0"/>
  </r>
  <r>
    <x v="376"/>
    <s v="ILD.PA"/>
    <n v="123.150002"/>
    <n v="124.050003"/>
    <x v="1"/>
    <x v="25"/>
    <x v="3"/>
    <n v="-0.90000100000000316"/>
    <n v="-7.2551469426405668E-3"/>
    <x v="0"/>
    <x v="2"/>
    <x v="0"/>
  </r>
  <r>
    <x v="377"/>
    <s v="ILD.PA"/>
    <n v="123.400002"/>
    <n v="123.150002"/>
    <x v="1"/>
    <x v="25"/>
    <x v="3"/>
    <n v="0.25"/>
    <n v="2.0300446280138917E-3"/>
    <x v="0"/>
    <x v="1"/>
    <x v="0"/>
  </r>
  <r>
    <x v="378"/>
    <s v="ILD.PA"/>
    <n v="123.650002"/>
    <n v="123.400002"/>
    <x v="1"/>
    <x v="25"/>
    <x v="3"/>
    <n v="0.25"/>
    <n v="2.0259318958519954E-3"/>
    <x v="0"/>
    <x v="1"/>
    <x v="0"/>
  </r>
  <r>
    <x v="379"/>
    <s v="ILD.PA"/>
    <n v="122.150002"/>
    <n v="123.650002"/>
    <x v="1"/>
    <x v="25"/>
    <x v="3"/>
    <n v="-1.5"/>
    <n v="-1.2131014765369758E-2"/>
    <x v="0"/>
    <x v="2"/>
    <x v="0"/>
  </r>
  <r>
    <x v="387"/>
    <s v="ILD.PA"/>
    <n v="124.150002"/>
    <n v="122.150002"/>
    <x v="1"/>
    <x v="25"/>
    <x v="3"/>
    <n v="2"/>
    <n v="1.6373311234166004E-2"/>
    <x v="0"/>
    <x v="1"/>
    <x v="0"/>
  </r>
  <r>
    <x v="390"/>
    <s v="ILD.PA"/>
    <n v="121.900002"/>
    <n v="124.150002"/>
    <x v="1"/>
    <x v="25"/>
    <x v="3"/>
    <n v="-2.25"/>
    <n v="-1.8123237726568864E-2"/>
    <x v="1"/>
    <x v="2"/>
    <x v="0"/>
  </r>
  <r>
    <x v="0"/>
    <s v="VZ"/>
    <n v="61.400002000000001"/>
    <m/>
    <x v="1"/>
    <x v="26"/>
    <x v="3"/>
    <m/>
    <m/>
    <x v="0"/>
    <x v="0"/>
    <x v="0"/>
  </r>
  <r>
    <x v="1"/>
    <s v="VZ"/>
    <n v="61.049999"/>
    <n v="61.400002000000001"/>
    <x v="1"/>
    <x v="26"/>
    <x v="3"/>
    <n v="-0.35000300000000095"/>
    <n v="-5.7003744071539436E-3"/>
    <x v="0"/>
    <x v="2"/>
    <x v="0"/>
  </r>
  <r>
    <x v="2"/>
    <s v="VZ"/>
    <n v="60.400002000000001"/>
    <n v="61.049999"/>
    <x v="1"/>
    <x v="26"/>
    <x v="3"/>
    <n v="-0.64999699999999905"/>
    <n v="-1.0646961681358898E-2"/>
    <x v="0"/>
    <x v="2"/>
    <x v="0"/>
  </r>
  <r>
    <x v="3"/>
    <s v="VZ"/>
    <n v="60.27"/>
    <n v="60.400002000000001"/>
    <x v="1"/>
    <x v="26"/>
    <x v="3"/>
    <n v="-0.13000199999999751"/>
    <n v="-2.1523509221075439E-3"/>
    <x v="0"/>
    <x v="2"/>
    <x v="0"/>
  </r>
  <r>
    <x v="4"/>
    <s v="VZ"/>
    <n v="59.599997999999999"/>
    <n v="60.27"/>
    <x v="1"/>
    <x v="26"/>
    <x v="3"/>
    <n v="-0.67000200000000376"/>
    <n v="-1.1116674962668056E-2"/>
    <x v="0"/>
    <x v="2"/>
    <x v="0"/>
  </r>
  <r>
    <x v="5"/>
    <s v="VZ"/>
    <n v="59.709999000000003"/>
    <n v="59.599997999999999"/>
    <x v="1"/>
    <x v="26"/>
    <x v="3"/>
    <n v="0.11000100000000401"/>
    <n v="1.8456544243508869E-3"/>
    <x v="0"/>
    <x v="1"/>
    <x v="0"/>
  </r>
  <r>
    <x v="6"/>
    <s v="VZ"/>
    <n v="58.849997999999999"/>
    <n v="59.709999000000003"/>
    <x v="1"/>
    <x v="26"/>
    <x v="3"/>
    <n v="-0.86000100000000401"/>
    <n v="-1.4402964568798669E-2"/>
    <x v="0"/>
    <x v="2"/>
    <x v="0"/>
  </r>
  <r>
    <x v="7"/>
    <s v="VZ"/>
    <n v="58.990001999999997"/>
    <n v="58.849997999999999"/>
    <x v="1"/>
    <x v="26"/>
    <x v="3"/>
    <n v="0.14000399999999757"/>
    <n v="2.3789975319964763E-3"/>
    <x v="0"/>
    <x v="1"/>
    <x v="0"/>
  </r>
  <r>
    <x v="8"/>
    <s v="VZ"/>
    <n v="59.150002000000001"/>
    <n v="58.990001999999997"/>
    <x v="1"/>
    <x v="26"/>
    <x v="3"/>
    <n v="0.16000000000000369"/>
    <n v="2.7123240307739558E-3"/>
    <x v="0"/>
    <x v="1"/>
    <x v="0"/>
  </r>
  <r>
    <x v="9"/>
    <s v="VZ"/>
    <n v="59.040000999999997"/>
    <n v="59.150002000000001"/>
    <x v="1"/>
    <x v="26"/>
    <x v="3"/>
    <n v="-0.11000100000000401"/>
    <n v="-1.8596956260458625E-3"/>
    <x v="0"/>
    <x v="2"/>
    <x v="0"/>
  </r>
  <r>
    <x v="10"/>
    <s v="VZ"/>
    <n v="59.099997999999999"/>
    <n v="59.040000999999997"/>
    <x v="1"/>
    <x v="26"/>
    <x v="3"/>
    <n v="5.9997000000002743E-2"/>
    <n v="1.0162093323813248E-3"/>
    <x v="0"/>
    <x v="1"/>
    <x v="0"/>
  </r>
  <r>
    <x v="11"/>
    <s v="VZ"/>
    <n v="59.669998"/>
    <n v="59.099997999999999"/>
    <x v="1"/>
    <x v="26"/>
    <x v="3"/>
    <n v="0.57000000000000028"/>
    <n v="9.6446703771462111E-3"/>
    <x v="0"/>
    <x v="1"/>
    <x v="0"/>
  </r>
  <r>
    <x v="12"/>
    <s v="VZ"/>
    <n v="60.130001"/>
    <n v="59.669998"/>
    <x v="1"/>
    <x v="26"/>
    <x v="3"/>
    <n v="0.46000300000000038"/>
    <n v="7.7091170675085393E-3"/>
    <x v="0"/>
    <x v="1"/>
    <x v="0"/>
  </r>
  <r>
    <x v="13"/>
    <s v="VZ"/>
    <n v="60.32"/>
    <n v="60.130001"/>
    <x v="1"/>
    <x v="26"/>
    <x v="3"/>
    <n v="0.18999900000000025"/>
    <n v="3.1598037059736663E-3"/>
    <x v="0"/>
    <x v="1"/>
    <x v="0"/>
  </r>
  <r>
    <x v="14"/>
    <s v="VZ"/>
    <n v="60.48"/>
    <n v="60.32"/>
    <x v="1"/>
    <x v="26"/>
    <x v="3"/>
    <n v="0.15999999999999659"/>
    <n v="2.6525198938991477E-3"/>
    <x v="0"/>
    <x v="1"/>
    <x v="0"/>
  </r>
  <r>
    <x v="15"/>
    <s v="VZ"/>
    <n v="60.509998000000003"/>
    <n v="60.48"/>
    <x v="1"/>
    <x v="26"/>
    <x v="3"/>
    <n v="2.9998000000006186E-2"/>
    <n v="4.9599867724877962E-4"/>
    <x v="0"/>
    <x v="1"/>
    <x v="0"/>
  </r>
  <r>
    <x v="16"/>
    <s v="VZ"/>
    <n v="60.279998999999997"/>
    <n v="60.509998000000003"/>
    <x v="1"/>
    <x v="26"/>
    <x v="3"/>
    <n v="-0.2299990000000065"/>
    <n v="-3.8010082234675746E-3"/>
    <x v="0"/>
    <x v="2"/>
    <x v="0"/>
  </r>
  <r>
    <x v="17"/>
    <s v="VZ"/>
    <n v="59.91"/>
    <n v="60.279998999999997"/>
    <x v="1"/>
    <x v="26"/>
    <x v="3"/>
    <n v="-0.36999899999999997"/>
    <n v="-6.1380060739549781E-3"/>
    <x v="0"/>
    <x v="2"/>
    <x v="0"/>
  </r>
  <r>
    <x v="18"/>
    <s v="VZ"/>
    <n v="60.700001"/>
    <n v="59.91"/>
    <x v="1"/>
    <x v="26"/>
    <x v="3"/>
    <n v="0.79000100000000373"/>
    <n v="1.318646302787521E-2"/>
    <x v="0"/>
    <x v="1"/>
    <x v="0"/>
  </r>
  <r>
    <x v="19"/>
    <s v="VZ"/>
    <n v="59.529998999999997"/>
    <n v="60.700001"/>
    <x v="1"/>
    <x v="26"/>
    <x v="3"/>
    <n v="-1.1700020000000038"/>
    <n v="-1.9275156189865694E-2"/>
    <x v="0"/>
    <x v="2"/>
    <x v="0"/>
  </r>
  <r>
    <x v="20"/>
    <s v="VZ"/>
    <n v="59.360000999999997"/>
    <n v="59.529998999999997"/>
    <x v="1"/>
    <x v="26"/>
    <x v="3"/>
    <n v="-0.16999799999999965"/>
    <n v="-2.8556694583515728E-3"/>
    <x v="0"/>
    <x v="2"/>
    <x v="0"/>
  </r>
  <r>
    <x v="21"/>
    <s v="VZ"/>
    <n v="59.439999"/>
    <n v="59.360000999999997"/>
    <x v="1"/>
    <x v="26"/>
    <x v="3"/>
    <n v="7.9998000000003344E-2"/>
    <n v="1.3476751794529679E-3"/>
    <x v="0"/>
    <x v="1"/>
    <x v="0"/>
  </r>
  <r>
    <x v="22"/>
    <s v="VZ"/>
    <n v="58.049999"/>
    <n v="59.439999"/>
    <x v="1"/>
    <x v="26"/>
    <x v="3"/>
    <n v="-1.3900000000000006"/>
    <n v="-2.3384926369194599E-2"/>
    <x v="0"/>
    <x v="2"/>
    <x v="0"/>
  </r>
  <r>
    <x v="23"/>
    <s v="VZ"/>
    <n v="58.290000999999997"/>
    <n v="58.049999"/>
    <x v="1"/>
    <x v="26"/>
    <x v="3"/>
    <n v="0.24000199999999694"/>
    <n v="4.1344014493436415E-3"/>
    <x v="0"/>
    <x v="1"/>
    <x v="0"/>
  </r>
  <r>
    <x v="24"/>
    <s v="VZ"/>
    <n v="59.130001"/>
    <n v="58.290000999999997"/>
    <x v="1"/>
    <x v="26"/>
    <x v="3"/>
    <n v="0.84000000000000341"/>
    <n v="1.441070484798934E-2"/>
    <x v="0"/>
    <x v="1"/>
    <x v="0"/>
  </r>
  <r>
    <x v="25"/>
    <s v="VZ"/>
    <n v="59.439999"/>
    <n v="59.130001"/>
    <x v="1"/>
    <x v="26"/>
    <x v="3"/>
    <n v="0.30999800000000022"/>
    <n v="5.2426516955411551E-3"/>
    <x v="0"/>
    <x v="1"/>
    <x v="0"/>
  </r>
  <r>
    <x v="26"/>
    <s v="VZ"/>
    <n v="59.939999"/>
    <n v="59.439999"/>
    <x v="1"/>
    <x v="26"/>
    <x v="3"/>
    <n v="0.5"/>
    <n v="8.411844017695895E-3"/>
    <x v="0"/>
    <x v="1"/>
    <x v="0"/>
  </r>
  <r>
    <x v="27"/>
    <s v="VZ"/>
    <n v="60.240001999999997"/>
    <n v="59.939999"/>
    <x v="1"/>
    <x v="26"/>
    <x v="3"/>
    <n v="0.30000299999999669"/>
    <n v="5.0050551385560863E-3"/>
    <x v="0"/>
    <x v="1"/>
    <x v="0"/>
  </r>
  <r>
    <x v="28"/>
    <s v="VZ"/>
    <n v="58.689999"/>
    <n v="60.240001999999997"/>
    <x v="1"/>
    <x v="26"/>
    <x v="3"/>
    <n v="-1.5500029999999967"/>
    <n v="-2.5730460633118783E-2"/>
    <x v="0"/>
    <x v="2"/>
    <x v="0"/>
  </r>
  <r>
    <x v="29"/>
    <s v="VZ"/>
    <n v="58.23"/>
    <n v="58.689999"/>
    <x v="1"/>
    <x v="26"/>
    <x v="3"/>
    <n v="-0.45999900000000338"/>
    <n v="-7.8377748822248804E-3"/>
    <x v="0"/>
    <x v="2"/>
    <x v="0"/>
  </r>
  <r>
    <x v="30"/>
    <s v="VZ"/>
    <n v="58.650002000000001"/>
    <n v="58.23"/>
    <x v="1"/>
    <x v="26"/>
    <x v="3"/>
    <n v="0.42000200000000376"/>
    <n v="7.2128112656706812E-3"/>
    <x v="0"/>
    <x v="1"/>
    <x v="0"/>
  </r>
  <r>
    <x v="31"/>
    <s v="VZ"/>
    <n v="58.509998000000003"/>
    <n v="58.650002000000001"/>
    <x v="1"/>
    <x v="26"/>
    <x v="3"/>
    <n v="-0.14000399999999757"/>
    <n v="-2.387109893022639E-3"/>
    <x v="0"/>
    <x v="2"/>
    <x v="0"/>
  </r>
  <r>
    <x v="32"/>
    <s v="VZ"/>
    <n v="57.91"/>
    <n v="58.509998000000003"/>
    <x v="1"/>
    <x v="26"/>
    <x v="3"/>
    <n v="-0.59999800000000647"/>
    <n v="-1.025462349186897E-2"/>
    <x v="0"/>
    <x v="2"/>
    <x v="0"/>
  </r>
  <r>
    <x v="33"/>
    <s v="VZ"/>
    <n v="58.220001000000003"/>
    <n v="57.91"/>
    <x v="1"/>
    <x v="26"/>
    <x v="3"/>
    <n v="0.31000100000000685"/>
    <n v="5.3531514418927104E-3"/>
    <x v="0"/>
    <x v="1"/>
    <x v="0"/>
  </r>
  <r>
    <x v="34"/>
    <s v="VZ"/>
    <n v="58.09"/>
    <n v="58.220001000000003"/>
    <x v="1"/>
    <x v="26"/>
    <x v="3"/>
    <n v="-0.13000100000000003"/>
    <n v="-2.2329267909150332E-3"/>
    <x v="0"/>
    <x v="2"/>
    <x v="0"/>
  </r>
  <r>
    <x v="35"/>
    <s v="VZ"/>
    <n v="58.200001"/>
    <n v="58.09"/>
    <x v="1"/>
    <x v="26"/>
    <x v="3"/>
    <n v="0.11000099999999691"/>
    <n v="1.8936305732483543E-3"/>
    <x v="0"/>
    <x v="1"/>
    <x v="0"/>
  </r>
  <r>
    <x v="36"/>
    <s v="VZ"/>
    <n v="57.990001999999997"/>
    <n v="58.200001"/>
    <x v="1"/>
    <x v="26"/>
    <x v="3"/>
    <n v="-0.20999900000000338"/>
    <n v="-3.6082301785528041E-3"/>
    <x v="0"/>
    <x v="2"/>
    <x v="0"/>
  </r>
  <r>
    <x v="37"/>
    <s v="VZ"/>
    <n v="57.119999"/>
    <n v="57.990001999999997"/>
    <x v="1"/>
    <x v="26"/>
    <x v="3"/>
    <n v="-0.87000299999999697"/>
    <n v="-1.5002637868507007E-2"/>
    <x v="0"/>
    <x v="2"/>
    <x v="0"/>
  </r>
  <r>
    <x v="38"/>
    <s v="VZ"/>
    <n v="57.139999000000003"/>
    <n v="57.119999"/>
    <x v="1"/>
    <x v="26"/>
    <x v="3"/>
    <n v="2.0000000000003126E-2"/>
    <n v="3.5014006215236673E-4"/>
    <x v="0"/>
    <x v="1"/>
    <x v="0"/>
  </r>
  <r>
    <x v="39"/>
    <s v="VZ"/>
    <n v="55.060001"/>
    <n v="57.139999000000003"/>
    <x v="1"/>
    <x v="26"/>
    <x v="3"/>
    <n v="-2.0799980000000033"/>
    <n v="-3.6401785726317623E-2"/>
    <x v="0"/>
    <x v="2"/>
    <x v="0"/>
  </r>
  <r>
    <x v="40"/>
    <s v="VZ"/>
    <n v="54.16"/>
    <n v="55.060001"/>
    <x v="1"/>
    <x v="26"/>
    <x v="3"/>
    <n v="-0.90000100000000316"/>
    <n v="-1.6345822441957515E-2"/>
    <x v="0"/>
    <x v="2"/>
    <x v="0"/>
  </r>
  <r>
    <x v="41"/>
    <s v="VZ"/>
    <n v="57.32"/>
    <n v="54.16"/>
    <x v="1"/>
    <x v="26"/>
    <x v="3"/>
    <n v="3.1600000000000037"/>
    <n v="5.8345642540620454E-2"/>
    <x v="0"/>
    <x v="1"/>
    <x v="0"/>
  </r>
  <r>
    <x v="42"/>
    <s v="VZ"/>
    <n v="55.700001"/>
    <n v="57.32"/>
    <x v="1"/>
    <x v="26"/>
    <x v="3"/>
    <n v="-1.619999"/>
    <n v="-2.8262369155617584E-2"/>
    <x v="0"/>
    <x v="2"/>
    <x v="0"/>
  </r>
  <r>
    <x v="43"/>
    <s v="VZ"/>
    <n v="58.119999"/>
    <n v="55.700001"/>
    <x v="1"/>
    <x v="26"/>
    <x v="3"/>
    <n v="2.4199979999999996"/>
    <n v="4.3447001015314159E-2"/>
    <x v="0"/>
    <x v="1"/>
    <x v="0"/>
  </r>
  <r>
    <x v="44"/>
    <s v="VZ"/>
    <n v="57.16"/>
    <n v="58.119999"/>
    <x v="1"/>
    <x v="26"/>
    <x v="3"/>
    <n v="-0.95999900000000338"/>
    <n v="-1.6517532975181288E-2"/>
    <x v="0"/>
    <x v="2"/>
    <x v="0"/>
  </r>
  <r>
    <x v="45"/>
    <s v="VZ"/>
    <n v="56.869999"/>
    <n v="57.16"/>
    <x v="1"/>
    <x v="26"/>
    <x v="3"/>
    <n v="-0.29000099999999662"/>
    <n v="-5.0734954513645316E-3"/>
    <x v="0"/>
    <x v="2"/>
    <x v="0"/>
  </r>
  <r>
    <x v="46"/>
    <s v="VZ"/>
    <n v="55.830002"/>
    <n v="56.869999"/>
    <x v="1"/>
    <x v="26"/>
    <x v="3"/>
    <n v="-1.0399969999999996"/>
    <n v="-1.8287269532042714E-2"/>
    <x v="0"/>
    <x v="2"/>
    <x v="0"/>
  </r>
  <r>
    <x v="47"/>
    <s v="VZ"/>
    <n v="56.52"/>
    <n v="55.830002"/>
    <x v="1"/>
    <x v="26"/>
    <x v="3"/>
    <n v="0.68999800000000278"/>
    <n v="1.235891053702636E-2"/>
    <x v="0"/>
    <x v="1"/>
    <x v="0"/>
  </r>
  <r>
    <x v="48"/>
    <s v="VZ"/>
    <n v="54.830002"/>
    <n v="56.52"/>
    <x v="1"/>
    <x v="26"/>
    <x v="3"/>
    <n v="-1.6899980000000028"/>
    <n v="-2.9900884642604434E-2"/>
    <x v="0"/>
    <x v="2"/>
    <x v="0"/>
  </r>
  <r>
    <x v="49"/>
    <s v="VZ"/>
    <n v="51.200001"/>
    <n v="54.830002"/>
    <x v="1"/>
    <x v="26"/>
    <x v="3"/>
    <n v="-3.630001"/>
    <n v="-6.620464832374072E-2"/>
    <x v="0"/>
    <x v="2"/>
    <x v="0"/>
  </r>
  <r>
    <x v="50"/>
    <s v="VZ"/>
    <n v="54.169998"/>
    <n v="51.200001"/>
    <x v="1"/>
    <x v="26"/>
    <x v="3"/>
    <n v="2.9699969999999993"/>
    <n v="5.8007752773286063E-2"/>
    <x v="0"/>
    <x v="1"/>
    <x v="0"/>
  </r>
  <r>
    <x v="51"/>
    <s v="VZ"/>
    <n v="50.990001999999997"/>
    <n v="54.169998"/>
    <x v="1"/>
    <x v="26"/>
    <x v="3"/>
    <n v="-3.1799960000000027"/>
    <n v="-5.8704008074728059E-2"/>
    <x v="0"/>
    <x v="2"/>
    <x v="0"/>
  </r>
  <r>
    <x v="52"/>
    <s v="VZ"/>
    <n v="54.310001"/>
    <n v="50.990001999999997"/>
    <x v="1"/>
    <x v="26"/>
    <x v="3"/>
    <n v="3.3199990000000028"/>
    <n v="6.5110783874846742E-2"/>
    <x v="0"/>
    <x v="1"/>
    <x v="0"/>
  </r>
  <r>
    <x v="53"/>
    <s v="VZ"/>
    <n v="54.32"/>
    <n v="54.310001"/>
    <x v="1"/>
    <x v="26"/>
    <x v="3"/>
    <n v="9.9990000000005352E-3"/>
    <n v="1.8410973698933526E-4"/>
    <x v="0"/>
    <x v="1"/>
    <x v="0"/>
  </r>
  <r>
    <x v="54"/>
    <s v="VZ"/>
    <n v="53.619999"/>
    <n v="54.32"/>
    <x v="1"/>
    <x v="26"/>
    <x v="3"/>
    <n v="-0.70000100000000032"/>
    <n v="-1.2886616347569962E-2"/>
    <x v="0"/>
    <x v="2"/>
    <x v="0"/>
  </r>
  <r>
    <x v="55"/>
    <s v="VZ"/>
    <n v="51.799999"/>
    <n v="53.619999"/>
    <x v="1"/>
    <x v="26"/>
    <x v="3"/>
    <n v="-1.8200000000000003"/>
    <n v="-3.39425593797568E-2"/>
    <x v="0"/>
    <x v="2"/>
    <x v="0"/>
  </r>
  <r>
    <x v="56"/>
    <s v="VZ"/>
    <n v="50.310001"/>
    <n v="51.799999"/>
    <x v="1"/>
    <x v="26"/>
    <x v="3"/>
    <n v="-1.4899979999999999"/>
    <n v="-2.8764440709738236E-2"/>
    <x v="0"/>
    <x v="2"/>
    <x v="0"/>
  </r>
  <r>
    <x v="57"/>
    <s v="VZ"/>
    <n v="49.990001999999997"/>
    <n v="50.310001"/>
    <x v="1"/>
    <x v="26"/>
    <x v="3"/>
    <n v="-0.31999900000000281"/>
    <n v="-6.3605444969083349E-3"/>
    <x v="0"/>
    <x v="2"/>
    <x v="0"/>
  </r>
  <r>
    <x v="58"/>
    <s v="VZ"/>
    <n v="49.939999"/>
    <n v="49.990001999999997"/>
    <x v="1"/>
    <x v="26"/>
    <x v="3"/>
    <n v="-5.0002999999996689E-2"/>
    <n v="-1.0002600119919317E-3"/>
    <x v="0"/>
    <x v="2"/>
    <x v="0"/>
  </r>
  <r>
    <x v="59"/>
    <s v="VZ"/>
    <n v="53.540000999999997"/>
    <n v="49.939999"/>
    <x v="1"/>
    <x v="26"/>
    <x v="3"/>
    <n v="3.6000019999999964"/>
    <n v="7.208654529608613E-2"/>
    <x v="0"/>
    <x v="1"/>
    <x v="0"/>
  </r>
  <r>
    <x v="60"/>
    <s v="VZ"/>
    <n v="52.77"/>
    <n v="53.540000999999997"/>
    <x v="1"/>
    <x v="26"/>
    <x v="3"/>
    <n v="-0.7700009999999935"/>
    <n v="-1.4381789047781183E-2"/>
    <x v="0"/>
    <x v="2"/>
    <x v="0"/>
  </r>
  <r>
    <x v="61"/>
    <s v="VZ"/>
    <n v="54.77"/>
    <n v="52.77"/>
    <x v="1"/>
    <x v="26"/>
    <x v="3"/>
    <n v="2"/>
    <n v="3.7900322152738294E-2"/>
    <x v="0"/>
    <x v="1"/>
    <x v="0"/>
  </r>
  <r>
    <x v="62"/>
    <s v="VZ"/>
    <n v="53.73"/>
    <n v="54.77"/>
    <x v="1"/>
    <x v="26"/>
    <x v="3"/>
    <n v="-1.0400000000000063"/>
    <n v="-1.8988497352565387E-2"/>
    <x v="0"/>
    <x v="2"/>
    <x v="0"/>
  </r>
  <r>
    <x v="63"/>
    <s v="VZ"/>
    <n v="52.919998"/>
    <n v="53.73"/>
    <x v="1"/>
    <x v="26"/>
    <x v="3"/>
    <n v="-0.81000199999999722"/>
    <n v="-1.5075414107574861E-2"/>
    <x v="0"/>
    <x v="2"/>
    <x v="0"/>
  </r>
  <r>
    <x v="64"/>
    <s v="VZ"/>
    <n v="55.25"/>
    <n v="52.919998"/>
    <x v="1"/>
    <x v="26"/>
    <x v="3"/>
    <n v="2.3300020000000004"/>
    <n v="4.4028762057020492E-2"/>
    <x v="0"/>
    <x v="1"/>
    <x v="0"/>
  </r>
  <r>
    <x v="65"/>
    <s v="VZ"/>
    <n v="54.700001"/>
    <n v="55.25"/>
    <x v="1"/>
    <x v="26"/>
    <x v="3"/>
    <n v="-0.54999899999999968"/>
    <n v="-9.9547330316742018E-3"/>
    <x v="0"/>
    <x v="2"/>
    <x v="0"/>
  </r>
  <r>
    <x v="66"/>
    <s v="VZ"/>
    <n v="56.700001"/>
    <n v="54.700001"/>
    <x v="1"/>
    <x v="26"/>
    <x v="3"/>
    <n v="2"/>
    <n v="3.6563070629559949E-2"/>
    <x v="0"/>
    <x v="1"/>
    <x v="0"/>
  </r>
  <r>
    <x v="67"/>
    <s v="VZ"/>
    <n v="56.98"/>
    <n v="56.700001"/>
    <x v="1"/>
    <x v="26"/>
    <x v="3"/>
    <n v="0.27999899999999656"/>
    <n v="4.9382538811594831E-3"/>
    <x v="0"/>
    <x v="1"/>
    <x v="0"/>
  </r>
  <r>
    <x v="68"/>
    <s v="VZ"/>
    <n v="57.799999"/>
    <n v="56.98"/>
    <x v="1"/>
    <x v="26"/>
    <x v="3"/>
    <n v="0.81999900000000281"/>
    <n v="1.4390996840996892E-2"/>
    <x v="0"/>
    <x v="1"/>
    <x v="0"/>
  </r>
  <r>
    <x v="69"/>
    <s v="VZ"/>
    <n v="57.439999"/>
    <n v="57.799999"/>
    <x v="1"/>
    <x v="26"/>
    <x v="3"/>
    <n v="-0.35999999999999943"/>
    <n v="-6.2283738101794675E-3"/>
    <x v="0"/>
    <x v="2"/>
    <x v="0"/>
  </r>
  <r>
    <x v="70"/>
    <s v="VZ"/>
    <n v="56.669998"/>
    <n v="57.439999"/>
    <x v="1"/>
    <x v="26"/>
    <x v="3"/>
    <n v="-0.7700010000000006"/>
    <n v="-1.3405310121958752E-2"/>
    <x v="0"/>
    <x v="2"/>
    <x v="0"/>
  </r>
  <r>
    <x v="71"/>
    <s v="VZ"/>
    <n v="58.139999000000003"/>
    <n v="56.669998"/>
    <x v="1"/>
    <x v="26"/>
    <x v="3"/>
    <n v="1.4700010000000034"/>
    <n v="2.5939669170272486E-2"/>
    <x v="0"/>
    <x v="1"/>
    <x v="0"/>
  </r>
  <r>
    <x v="72"/>
    <s v="VZ"/>
    <n v="56.93"/>
    <n v="58.139999000000003"/>
    <x v="1"/>
    <x v="26"/>
    <x v="3"/>
    <n v="-1.2099990000000034"/>
    <n v="-2.0811816663429995E-2"/>
    <x v="0"/>
    <x v="2"/>
    <x v="0"/>
  </r>
  <r>
    <x v="73"/>
    <s v="VZ"/>
    <n v="57.66"/>
    <n v="56.93"/>
    <x v="1"/>
    <x v="26"/>
    <x v="3"/>
    <n v="0.72999999999999687"/>
    <n v="1.2822764798875758E-2"/>
    <x v="0"/>
    <x v="1"/>
    <x v="0"/>
  </r>
  <r>
    <x v="74"/>
    <s v="VZ"/>
    <n v="58.459999000000003"/>
    <n v="57.66"/>
    <x v="1"/>
    <x v="26"/>
    <x v="3"/>
    <n v="0.79999900000000679"/>
    <n v="1.3874419007977919E-2"/>
    <x v="0"/>
    <x v="1"/>
    <x v="0"/>
  </r>
  <r>
    <x v="75"/>
    <s v="VZ"/>
    <n v="58.130001"/>
    <n v="58.459999000000003"/>
    <x v="1"/>
    <x v="26"/>
    <x v="3"/>
    <n v="-0.32999800000000334"/>
    <n v="-5.6448512768534831E-3"/>
    <x v="0"/>
    <x v="2"/>
    <x v="0"/>
  </r>
  <r>
    <x v="76"/>
    <s v="VZ"/>
    <n v="56.82"/>
    <n v="58.130001"/>
    <x v="1"/>
    <x v="26"/>
    <x v="3"/>
    <n v="-1.3100009999999997"/>
    <n v="-2.2535712669263498E-2"/>
    <x v="0"/>
    <x v="2"/>
    <x v="0"/>
  </r>
  <r>
    <x v="77"/>
    <s v="VZ"/>
    <n v="57.990001999999997"/>
    <n v="56.82"/>
    <x v="1"/>
    <x v="26"/>
    <x v="3"/>
    <n v="1.1700019999999967"/>
    <n v="2.0591376275959111E-2"/>
    <x v="0"/>
    <x v="1"/>
    <x v="0"/>
  </r>
  <r>
    <x v="78"/>
    <s v="VZ"/>
    <n v="57.59"/>
    <n v="57.990001999999997"/>
    <x v="1"/>
    <x v="26"/>
    <x v="3"/>
    <n v="-0.40000199999999353"/>
    <n v="-6.8977752406353347E-3"/>
    <x v="0"/>
    <x v="2"/>
    <x v="0"/>
  </r>
  <r>
    <x v="79"/>
    <s v="VZ"/>
    <n v="57.93"/>
    <n v="57.59"/>
    <x v="1"/>
    <x v="26"/>
    <x v="3"/>
    <n v="0.33999999999999631"/>
    <n v="5.9038027435317983E-3"/>
    <x v="0"/>
    <x v="1"/>
    <x v="0"/>
  </r>
  <r>
    <x v="80"/>
    <s v="VZ"/>
    <n v="57.810001"/>
    <n v="57.93"/>
    <x v="1"/>
    <x v="26"/>
    <x v="3"/>
    <n v="-0.11999899999999997"/>
    <n v="-2.0714482996720173E-3"/>
    <x v="0"/>
    <x v="2"/>
    <x v="0"/>
  </r>
  <r>
    <x v="81"/>
    <s v="VZ"/>
    <n v="57.830002"/>
    <n v="57.810001"/>
    <x v="1"/>
    <x v="26"/>
    <x v="3"/>
    <n v="2.0001000000000602E-2"/>
    <n v="3.4597819847815957E-4"/>
    <x v="0"/>
    <x v="1"/>
    <x v="0"/>
  </r>
  <r>
    <x v="82"/>
    <s v="VZ"/>
    <n v="58.119999"/>
    <n v="57.830002"/>
    <x v="1"/>
    <x v="26"/>
    <x v="3"/>
    <n v="0.28999699999999962"/>
    <n v="5.0146462038856508E-3"/>
    <x v="0"/>
    <x v="1"/>
    <x v="0"/>
  </r>
  <r>
    <x v="83"/>
    <s v="VZ"/>
    <n v="57.450001"/>
    <n v="58.119999"/>
    <x v="1"/>
    <x v="26"/>
    <x v="3"/>
    <n v="-0.66999799999999965"/>
    <n v="-1.1527839152233979E-2"/>
    <x v="0"/>
    <x v="2"/>
    <x v="0"/>
  </r>
  <r>
    <x v="84"/>
    <s v="VZ"/>
    <n v="56.830002"/>
    <n v="57.450001"/>
    <x v="1"/>
    <x v="26"/>
    <x v="3"/>
    <n v="-0.61999899999999997"/>
    <n v="-1.0791975443133586E-2"/>
    <x v="0"/>
    <x v="2"/>
    <x v="0"/>
  </r>
  <r>
    <x v="85"/>
    <s v="VZ"/>
    <n v="56.240001999999997"/>
    <n v="56.830002"/>
    <x v="1"/>
    <x v="26"/>
    <x v="3"/>
    <n v="-0.59000000000000341"/>
    <n v="-1.038184021179523E-2"/>
    <x v="0"/>
    <x v="2"/>
    <x v="0"/>
  </r>
  <r>
    <x v="86"/>
    <s v="VZ"/>
    <n v="56.509998000000003"/>
    <n v="56.240001999999997"/>
    <x v="1"/>
    <x v="26"/>
    <x v="3"/>
    <n v="0.26999600000000612"/>
    <n v="4.8007821905839574E-3"/>
    <x v="0"/>
    <x v="1"/>
    <x v="0"/>
  </r>
  <r>
    <x v="87"/>
    <s v="VZ"/>
    <n v="55.639999000000003"/>
    <n v="56.509998000000003"/>
    <x v="1"/>
    <x v="26"/>
    <x v="3"/>
    <n v="-0.86999899999999997"/>
    <n v="-1.5395488069208567E-2"/>
    <x v="0"/>
    <x v="2"/>
    <x v="0"/>
  </r>
  <r>
    <x v="88"/>
    <s v="VZ"/>
    <n v="55.580002"/>
    <n v="55.639999000000003"/>
    <x v="1"/>
    <x v="26"/>
    <x v="3"/>
    <n v="-5.9997000000002743E-2"/>
    <n v="-1.0783069927805488E-3"/>
    <x v="0"/>
    <x v="2"/>
    <x v="0"/>
  </r>
  <r>
    <x v="89"/>
    <s v="VZ"/>
    <n v="57"/>
    <n v="55.580002"/>
    <x v="1"/>
    <x v="26"/>
    <x v="3"/>
    <n v="1.4199979999999996"/>
    <n v="2.5548721642723215E-2"/>
    <x v="0"/>
    <x v="1"/>
    <x v="0"/>
  </r>
  <r>
    <x v="90"/>
    <s v="VZ"/>
    <n v="56.400002000000001"/>
    <n v="57"/>
    <x v="1"/>
    <x v="26"/>
    <x v="3"/>
    <n v="-0.59999799999999937"/>
    <n v="-1.0526280701754374E-2"/>
    <x v="0"/>
    <x v="2"/>
    <x v="0"/>
  </r>
  <r>
    <x v="91"/>
    <s v="VZ"/>
    <n v="55.459999000000003"/>
    <n v="56.400002000000001"/>
    <x v="1"/>
    <x v="26"/>
    <x v="3"/>
    <n v="-0.94000299999999726"/>
    <n v="-1.6666719267137566E-2"/>
    <x v="0"/>
    <x v="2"/>
    <x v="0"/>
  </r>
  <r>
    <x v="92"/>
    <s v="VZ"/>
    <n v="54.849997999999999"/>
    <n v="55.459999000000003"/>
    <x v="1"/>
    <x v="26"/>
    <x v="3"/>
    <n v="-0.61000100000000401"/>
    <n v="-1.0998936368534806E-2"/>
    <x v="0"/>
    <x v="2"/>
    <x v="0"/>
  </r>
  <r>
    <x v="93"/>
    <s v="VZ"/>
    <n v="54.91"/>
    <n v="54.849997999999999"/>
    <x v="1"/>
    <x v="26"/>
    <x v="3"/>
    <n v="6.0001999999997224E-2"/>
    <n v="1.0939289368797648E-3"/>
    <x v="0"/>
    <x v="1"/>
    <x v="0"/>
  </r>
  <r>
    <x v="94"/>
    <s v="VZ"/>
    <n v="54.709999000000003"/>
    <n v="54.91"/>
    <x v="1"/>
    <x v="26"/>
    <x v="3"/>
    <n v="-0.20000099999999321"/>
    <n v="-3.6423420142049395E-3"/>
    <x v="0"/>
    <x v="2"/>
    <x v="0"/>
  </r>
  <r>
    <x v="95"/>
    <s v="VZ"/>
    <n v="55.720001000000003"/>
    <n v="54.709999000000003"/>
    <x v="1"/>
    <x v="26"/>
    <x v="3"/>
    <n v="1.0100020000000001"/>
    <n v="1.8461012949387918E-2"/>
    <x v="0"/>
    <x v="1"/>
    <x v="0"/>
  </r>
  <r>
    <x v="96"/>
    <s v="VZ"/>
    <n v="54.380001"/>
    <n v="55.720001000000003"/>
    <x v="1"/>
    <x v="26"/>
    <x v="3"/>
    <n v="-1.3400000000000034"/>
    <n v="-2.4048815074500865E-2"/>
    <x v="0"/>
    <x v="2"/>
    <x v="0"/>
  </r>
  <r>
    <x v="97"/>
    <s v="VZ"/>
    <n v="54.259998000000003"/>
    <n v="54.380001"/>
    <x v="1"/>
    <x v="26"/>
    <x v="3"/>
    <n v="-0.12000299999999697"/>
    <n v="-2.2067487641274034E-3"/>
    <x v="0"/>
    <x v="2"/>
    <x v="0"/>
  </r>
  <r>
    <x v="98"/>
    <s v="VZ"/>
    <n v="53.970001000000003"/>
    <n v="54.259998000000003"/>
    <x v="1"/>
    <x v="26"/>
    <x v="3"/>
    <n v="-0.28999699999999962"/>
    <n v="-5.3445818409355566E-3"/>
    <x v="0"/>
    <x v="2"/>
    <x v="0"/>
  </r>
  <r>
    <x v="99"/>
    <s v="VZ"/>
    <n v="54.099997999999999"/>
    <n v="53.970001000000003"/>
    <x v="1"/>
    <x v="26"/>
    <x v="3"/>
    <n v="0.12999699999999592"/>
    <n v="2.4086899683399285E-3"/>
    <x v="0"/>
    <x v="1"/>
    <x v="0"/>
  </r>
  <r>
    <x v="100"/>
    <s v="VZ"/>
    <n v="54.299999"/>
    <n v="54.099997999999999"/>
    <x v="1"/>
    <x v="26"/>
    <x v="3"/>
    <n v="0.20000100000000032"/>
    <n v="3.6968762919362829E-3"/>
    <x v="0"/>
    <x v="1"/>
    <x v="0"/>
  </r>
  <r>
    <x v="101"/>
    <s v="VZ"/>
    <n v="55.139999000000003"/>
    <n v="54.299999"/>
    <x v="1"/>
    <x v="26"/>
    <x v="3"/>
    <n v="0.84000000000000341"/>
    <n v="1.5469613544560164E-2"/>
    <x v="0"/>
    <x v="1"/>
    <x v="0"/>
  </r>
  <r>
    <x v="102"/>
    <s v="VZ"/>
    <n v="55.720001000000003"/>
    <n v="55.139999000000003"/>
    <x v="1"/>
    <x v="26"/>
    <x v="3"/>
    <n v="0.58000200000000035"/>
    <n v="1.0518716186411254E-2"/>
    <x v="0"/>
    <x v="1"/>
    <x v="0"/>
  </r>
  <r>
    <x v="103"/>
    <s v="VZ"/>
    <n v="57.380001"/>
    <n v="55.720001000000003"/>
    <x v="1"/>
    <x v="26"/>
    <x v="3"/>
    <n v="1.6599999999999966"/>
    <n v="2.9791815689306906E-2"/>
    <x v="0"/>
    <x v="1"/>
    <x v="0"/>
  </r>
  <r>
    <x v="104"/>
    <s v="VZ"/>
    <n v="55.779998999999997"/>
    <n v="57.380001"/>
    <x v="1"/>
    <x v="26"/>
    <x v="3"/>
    <n v="-1.6000020000000035"/>
    <n v="-2.7884314606407962E-2"/>
    <x v="0"/>
    <x v="2"/>
    <x v="0"/>
  </r>
  <r>
    <x v="105"/>
    <s v="VZ"/>
    <n v="56.400002000000001"/>
    <n v="55.779998999999997"/>
    <x v="1"/>
    <x v="26"/>
    <x v="3"/>
    <n v="0.62000300000000408"/>
    <n v="1.111514899812035E-2"/>
    <x v="0"/>
    <x v="1"/>
    <x v="0"/>
  </r>
  <r>
    <x v="106"/>
    <s v="VZ"/>
    <n v="56.830002"/>
    <n v="56.400002000000001"/>
    <x v="1"/>
    <x v="26"/>
    <x v="3"/>
    <n v="0.42999999999999972"/>
    <n v="7.624113204818676E-3"/>
    <x v="0"/>
    <x v="1"/>
    <x v="0"/>
  </r>
  <r>
    <x v="107"/>
    <s v="VZ"/>
    <n v="57.220001000000003"/>
    <n v="56.830002"/>
    <x v="1"/>
    <x v="26"/>
    <x v="3"/>
    <n v="0.38999900000000309"/>
    <n v="6.8625547470507406E-3"/>
    <x v="0"/>
    <x v="1"/>
    <x v="0"/>
  </r>
  <r>
    <x v="108"/>
    <s v="VZ"/>
    <n v="57.740001999999997"/>
    <n v="57.220001000000003"/>
    <x v="1"/>
    <x v="26"/>
    <x v="3"/>
    <n v="0.5200009999999935"/>
    <n v="9.087748879976312E-3"/>
    <x v="0"/>
    <x v="1"/>
    <x v="0"/>
  </r>
  <r>
    <x v="109"/>
    <s v="VZ"/>
    <n v="58.09"/>
    <n v="57.740001999999997"/>
    <x v="1"/>
    <x v="26"/>
    <x v="3"/>
    <n v="0.34999800000000647"/>
    <n v="6.0616208499612882E-3"/>
    <x v="0"/>
    <x v="1"/>
    <x v="0"/>
  </r>
  <r>
    <x v="110"/>
    <s v="VZ"/>
    <n v="57.860000999999997"/>
    <n v="58.09"/>
    <x v="1"/>
    <x v="26"/>
    <x v="3"/>
    <n v="-0.2299990000000065"/>
    <n v="-3.9593561714581938E-3"/>
    <x v="0"/>
    <x v="2"/>
    <x v="0"/>
  </r>
  <r>
    <x v="111"/>
    <s v="VZ"/>
    <n v="58.049999"/>
    <n v="57.860000999999997"/>
    <x v="1"/>
    <x v="26"/>
    <x v="3"/>
    <n v="0.18999800000000278"/>
    <n v="3.2837538319434663E-3"/>
    <x v="0"/>
    <x v="1"/>
    <x v="0"/>
  </r>
  <r>
    <x v="112"/>
    <s v="VZ"/>
    <n v="56.450001"/>
    <n v="58.049999"/>
    <x v="1"/>
    <x v="26"/>
    <x v="3"/>
    <n v="-1.5999979999999994"/>
    <n v="-2.7562412188844299E-2"/>
    <x v="0"/>
    <x v="2"/>
    <x v="0"/>
  </r>
  <r>
    <x v="113"/>
    <s v="VZ"/>
    <n v="56.529998999999997"/>
    <n v="56.450001"/>
    <x v="1"/>
    <x v="26"/>
    <x v="3"/>
    <n v="7.9997999999996239E-2"/>
    <n v="1.4171478934074109E-3"/>
    <x v="0"/>
    <x v="1"/>
    <x v="0"/>
  </r>
  <r>
    <x v="114"/>
    <s v="VZ"/>
    <n v="56.150002000000001"/>
    <n v="56.529998999999997"/>
    <x v="1"/>
    <x v="26"/>
    <x v="3"/>
    <n v="-0.37999699999999592"/>
    <n v="-6.722041512861091E-3"/>
    <x v="0"/>
    <x v="2"/>
    <x v="0"/>
  </r>
  <r>
    <x v="115"/>
    <s v="VZ"/>
    <n v="56.919998"/>
    <n v="56.150002000000001"/>
    <x v="1"/>
    <x v="26"/>
    <x v="3"/>
    <n v="0.76999599999999901"/>
    <n v="1.3713196305852295E-2"/>
    <x v="0"/>
    <x v="1"/>
    <x v="0"/>
  </r>
  <r>
    <x v="116"/>
    <s v="VZ"/>
    <n v="56.650002000000001"/>
    <n v="56.919998"/>
    <x v="1"/>
    <x v="26"/>
    <x v="3"/>
    <n v="-0.26999599999999901"/>
    <n v="-4.7434295412308166E-3"/>
    <x v="0"/>
    <x v="2"/>
    <x v="0"/>
  </r>
  <r>
    <x v="117"/>
    <s v="VZ"/>
    <n v="56.889999000000003"/>
    <n v="56.650002000000001"/>
    <x v="1"/>
    <x v="26"/>
    <x v="3"/>
    <n v="0.23999700000000246"/>
    <n v="4.2364870525512504E-3"/>
    <x v="0"/>
    <x v="1"/>
    <x v="0"/>
  </r>
  <r>
    <x v="118"/>
    <s v="VZ"/>
    <n v="56.16"/>
    <n v="56.889999000000003"/>
    <x v="1"/>
    <x v="26"/>
    <x v="3"/>
    <n v="-0.7299990000000065"/>
    <n v="-1.2831763277056948E-2"/>
    <x v="0"/>
    <x v="2"/>
    <x v="0"/>
  </r>
  <r>
    <x v="119"/>
    <s v="VZ"/>
    <n v="55.66"/>
    <n v="56.16"/>
    <x v="1"/>
    <x v="26"/>
    <x v="3"/>
    <n v="-0.5"/>
    <n v="-8.9031339031339033E-3"/>
    <x v="0"/>
    <x v="2"/>
    <x v="0"/>
  </r>
  <r>
    <x v="120"/>
    <s v="VZ"/>
    <n v="54.939999"/>
    <n v="55.66"/>
    <x v="1"/>
    <x v="26"/>
    <x v="3"/>
    <n v="-0.72000099999999634"/>
    <n v="-1.2935698886094077E-2"/>
    <x v="0"/>
    <x v="2"/>
    <x v="0"/>
  </r>
  <r>
    <x v="121"/>
    <s v="VZ"/>
    <n v="53.93"/>
    <n v="54.939999"/>
    <x v="1"/>
    <x v="26"/>
    <x v="3"/>
    <n v="-1.0099990000000005"/>
    <n v="-1.8383673432538661E-2"/>
    <x v="0"/>
    <x v="2"/>
    <x v="0"/>
  </r>
  <r>
    <x v="122"/>
    <s v="VZ"/>
    <n v="54.279998999999997"/>
    <n v="53.93"/>
    <x v="1"/>
    <x v="26"/>
    <x v="3"/>
    <n v="0.34999899999999684"/>
    <n v="6.4898757648803422E-3"/>
    <x v="0"/>
    <x v="1"/>
    <x v="0"/>
  </r>
  <r>
    <x v="123"/>
    <s v="VZ"/>
    <n v="53.16"/>
    <n v="54.279998999999997"/>
    <x v="1"/>
    <x v="26"/>
    <x v="3"/>
    <n v="-1.119999"/>
    <n v="-2.0633732878292795E-2"/>
    <x v="0"/>
    <x v="2"/>
    <x v="0"/>
  </r>
  <r>
    <x v="124"/>
    <s v="VZ"/>
    <n v="54.689999"/>
    <n v="53.16"/>
    <x v="1"/>
    <x v="26"/>
    <x v="3"/>
    <n v="1.5299990000000037"/>
    <n v="2.8781019563581711E-2"/>
    <x v="0"/>
    <x v="1"/>
    <x v="0"/>
  </r>
  <r>
    <x v="125"/>
    <s v="VZ"/>
    <n v="55.130001"/>
    <n v="54.689999"/>
    <x v="1"/>
    <x v="26"/>
    <x v="3"/>
    <n v="0.44000199999999978"/>
    <n v="8.0453832153114455E-3"/>
    <x v="0"/>
    <x v="1"/>
    <x v="0"/>
  </r>
  <r>
    <x v="126"/>
    <s v="VZ"/>
    <n v="54.669998"/>
    <n v="55.130001"/>
    <x v="1"/>
    <x v="26"/>
    <x v="3"/>
    <n v="-0.46000300000000038"/>
    <n v="-8.3439686496650043E-3"/>
    <x v="0"/>
    <x v="2"/>
    <x v="0"/>
  </r>
  <r>
    <x v="127"/>
    <s v="VZ"/>
    <n v="54.790000999999997"/>
    <n v="54.669998"/>
    <x v="1"/>
    <x v="26"/>
    <x v="3"/>
    <n v="0.12000299999999697"/>
    <n v="2.1950430654853323E-3"/>
    <x v="0"/>
    <x v="1"/>
    <x v="0"/>
  </r>
  <r>
    <x v="128"/>
    <s v="VZ"/>
    <n v="55.240001999999997"/>
    <n v="54.790000999999997"/>
    <x v="1"/>
    <x v="26"/>
    <x v="3"/>
    <n v="0.45000100000000032"/>
    <n v="8.2131956887535069E-3"/>
    <x v="0"/>
    <x v="1"/>
    <x v="0"/>
  </r>
  <r>
    <x v="129"/>
    <s v="VZ"/>
    <n v="55.040000999999997"/>
    <n v="55.240001999999997"/>
    <x v="1"/>
    <x v="26"/>
    <x v="3"/>
    <n v="-0.20000100000000032"/>
    <n v="-3.6205827798485657E-3"/>
    <x v="0"/>
    <x v="2"/>
    <x v="0"/>
  </r>
  <r>
    <x v="130"/>
    <s v="VZ"/>
    <n v="55.380001"/>
    <n v="55.040000999999997"/>
    <x v="1"/>
    <x v="26"/>
    <x v="3"/>
    <n v="0.34000000000000341"/>
    <n v="6.1773254691620269E-3"/>
    <x v="0"/>
    <x v="1"/>
    <x v="0"/>
  </r>
  <r>
    <x v="131"/>
    <s v="VZ"/>
    <n v="53.939999"/>
    <n v="55.380001"/>
    <x v="1"/>
    <x v="26"/>
    <x v="3"/>
    <n v="-1.4400019999999998"/>
    <n v="-2.6002202491834547E-2"/>
    <x v="0"/>
    <x v="2"/>
    <x v="0"/>
  </r>
  <r>
    <x v="132"/>
    <s v="VZ"/>
    <n v="54.490001999999997"/>
    <n v="53.939999"/>
    <x v="1"/>
    <x v="26"/>
    <x v="3"/>
    <n v="0.55000299999999669"/>
    <n v="1.0196570452290825E-2"/>
    <x v="0"/>
    <x v="1"/>
    <x v="0"/>
  </r>
  <r>
    <x v="133"/>
    <s v="VZ"/>
    <n v="54.450001"/>
    <n v="54.490001999999997"/>
    <x v="1"/>
    <x v="26"/>
    <x v="3"/>
    <n v="-4.0000999999996623E-2"/>
    <n v="-7.3409797268857917E-4"/>
    <x v="0"/>
    <x v="2"/>
    <x v="0"/>
  </r>
  <r>
    <x v="134"/>
    <s v="VZ"/>
    <n v="55.439999"/>
    <n v="54.450001"/>
    <x v="1"/>
    <x v="26"/>
    <x v="3"/>
    <n v="0.98999799999999993"/>
    <n v="1.8181781116955349E-2"/>
    <x v="0"/>
    <x v="1"/>
    <x v="0"/>
  </r>
  <r>
    <x v="135"/>
    <s v="VZ"/>
    <n v="55.060001"/>
    <n v="55.439999"/>
    <x v="1"/>
    <x v="26"/>
    <x v="3"/>
    <n v="-0.3799980000000005"/>
    <n v="-6.8542209028539212E-3"/>
    <x v="0"/>
    <x v="2"/>
    <x v="0"/>
  </r>
  <r>
    <x v="136"/>
    <s v="VZ"/>
    <n v="55.779998999999997"/>
    <n v="55.060001"/>
    <x v="1"/>
    <x v="26"/>
    <x v="3"/>
    <n v="0.71999799999999681"/>
    <n v="1.3076607099952592E-2"/>
    <x v="0"/>
    <x v="1"/>
    <x v="0"/>
  </r>
  <r>
    <x v="137"/>
    <s v="VZ"/>
    <n v="56.299999"/>
    <n v="55.779998999999997"/>
    <x v="1"/>
    <x v="26"/>
    <x v="3"/>
    <n v="0.52000000000000313"/>
    <n v="9.3223379225948564E-3"/>
    <x v="0"/>
    <x v="1"/>
    <x v="0"/>
  </r>
  <r>
    <x v="138"/>
    <s v="VZ"/>
    <n v="55.869999"/>
    <n v="56.299999"/>
    <x v="1"/>
    <x v="26"/>
    <x v="3"/>
    <n v="-0.42999999999999972"/>
    <n v="-7.6376555530667011E-3"/>
    <x v="0"/>
    <x v="2"/>
    <x v="0"/>
  </r>
  <r>
    <x v="139"/>
    <s v="VZ"/>
    <n v="55.84"/>
    <n v="55.869999"/>
    <x v="1"/>
    <x v="26"/>
    <x v="3"/>
    <n v="-2.9998999999996556E-2"/>
    <n v="-5.3694291277858362E-4"/>
    <x v="0"/>
    <x v="2"/>
    <x v="0"/>
  </r>
  <r>
    <x v="140"/>
    <s v="VZ"/>
    <n v="55.75"/>
    <n v="55.84"/>
    <x v="1"/>
    <x v="26"/>
    <x v="3"/>
    <n v="-9.0000000000003411E-2"/>
    <n v="-1.6117478510029263E-3"/>
    <x v="0"/>
    <x v="2"/>
    <x v="0"/>
  </r>
  <r>
    <x v="141"/>
    <s v="VZ"/>
    <n v="55.849997999999999"/>
    <n v="55.75"/>
    <x v="1"/>
    <x v="26"/>
    <x v="3"/>
    <n v="9.9997999999999365E-2"/>
    <n v="1.7936860986546971E-3"/>
    <x v="0"/>
    <x v="1"/>
    <x v="0"/>
  </r>
  <r>
    <x v="142"/>
    <s v="VZ"/>
    <n v="56.849997999999999"/>
    <n v="55.849997999999999"/>
    <x v="1"/>
    <x v="26"/>
    <x v="3"/>
    <n v="1"/>
    <n v="1.7905103595527435E-2"/>
    <x v="0"/>
    <x v="1"/>
    <x v="0"/>
  </r>
  <r>
    <x v="143"/>
    <s v="VZ"/>
    <n v="56.869999"/>
    <n v="56.849997999999999"/>
    <x v="1"/>
    <x v="26"/>
    <x v="3"/>
    <n v="2.0001000000000602E-2"/>
    <n v="3.5182059285209828E-4"/>
    <x v="0"/>
    <x v="1"/>
    <x v="0"/>
  </r>
  <r>
    <x v="144"/>
    <s v="VZ"/>
    <n v="57.48"/>
    <n v="56.869999"/>
    <x v="1"/>
    <x v="26"/>
    <x v="3"/>
    <n v="0.61000099999999691"/>
    <n v="1.0726235462040309E-2"/>
    <x v="0"/>
    <x v="1"/>
    <x v="0"/>
  </r>
  <r>
    <x v="145"/>
    <s v="VZ"/>
    <n v="57.450001"/>
    <n v="57.48"/>
    <x v="1"/>
    <x v="26"/>
    <x v="3"/>
    <n v="-2.9998999999996556E-2"/>
    <n v="-5.2190327070279329E-4"/>
    <x v="0"/>
    <x v="2"/>
    <x v="0"/>
  </r>
  <r>
    <x v="146"/>
    <s v="VZ"/>
    <n v="57.299999"/>
    <n v="57.450001"/>
    <x v="1"/>
    <x v="26"/>
    <x v="3"/>
    <n v="-0.15000200000000063"/>
    <n v="-2.6110008248737999E-3"/>
    <x v="0"/>
    <x v="2"/>
    <x v="0"/>
  </r>
  <r>
    <x v="147"/>
    <s v="VZ"/>
    <n v="57.48"/>
    <n v="57.299999"/>
    <x v="1"/>
    <x v="26"/>
    <x v="3"/>
    <n v="0.18000099999999719"/>
    <n v="3.1413787633747985E-3"/>
    <x v="0"/>
    <x v="1"/>
    <x v="0"/>
  </r>
  <r>
    <x v="148"/>
    <s v="VZ"/>
    <n v="57.240001999999997"/>
    <n v="57.48"/>
    <x v="1"/>
    <x v="26"/>
    <x v="3"/>
    <n v="-0.23999799999999993"/>
    <n v="-4.1753305497564362E-3"/>
    <x v="0"/>
    <x v="2"/>
    <x v="0"/>
  </r>
  <r>
    <x v="149"/>
    <s v="VZ"/>
    <n v="57.91"/>
    <n v="57.240001999999997"/>
    <x v="1"/>
    <x v="26"/>
    <x v="3"/>
    <n v="0.66999799999999965"/>
    <n v="1.1705065978159814E-2"/>
    <x v="0"/>
    <x v="1"/>
    <x v="0"/>
  </r>
  <r>
    <x v="150"/>
    <s v="VZ"/>
    <n v="57.540000999999997"/>
    <n v="57.91"/>
    <x v="1"/>
    <x v="26"/>
    <x v="3"/>
    <n v="-0.36999899999999997"/>
    <n v="-6.3892073907787948E-3"/>
    <x v="0"/>
    <x v="2"/>
    <x v="0"/>
  </r>
  <r>
    <x v="151"/>
    <s v="VZ"/>
    <n v="57.830002"/>
    <n v="57.540000999999997"/>
    <x v="1"/>
    <x v="26"/>
    <x v="3"/>
    <n v="0.29000100000000373"/>
    <n v="5.0399894848803311E-3"/>
    <x v="0"/>
    <x v="1"/>
    <x v="0"/>
  </r>
  <r>
    <x v="152"/>
    <s v="VZ"/>
    <n v="58.529998999999997"/>
    <n v="57.830002"/>
    <x v="1"/>
    <x v="26"/>
    <x v="3"/>
    <n v="0.69999699999999621"/>
    <n v="1.2104391765367676E-2"/>
    <x v="0"/>
    <x v="1"/>
    <x v="0"/>
  </r>
  <r>
    <x v="153"/>
    <s v="VZ"/>
    <n v="58.990001999999997"/>
    <n v="58.529998999999997"/>
    <x v="1"/>
    <x v="26"/>
    <x v="3"/>
    <n v="0.46000300000000038"/>
    <n v="7.8592688853454523E-3"/>
    <x v="0"/>
    <x v="1"/>
    <x v="0"/>
  </r>
  <r>
    <x v="154"/>
    <s v="VZ"/>
    <n v="58.509998000000003"/>
    <n v="58.990001999999997"/>
    <x v="1"/>
    <x v="26"/>
    <x v="3"/>
    <n v="-0.48000399999999388"/>
    <n v="-8.1370399004223447E-3"/>
    <x v="0"/>
    <x v="2"/>
    <x v="0"/>
  </r>
  <r>
    <x v="155"/>
    <s v="VZ"/>
    <n v="58.599997999999999"/>
    <n v="58.509998000000003"/>
    <x v="1"/>
    <x v="26"/>
    <x v="3"/>
    <n v="8.9999999999996305E-2"/>
    <n v="1.5381986511091028E-3"/>
    <x v="0"/>
    <x v="1"/>
    <x v="0"/>
  </r>
  <r>
    <x v="156"/>
    <s v="VZ"/>
    <n v="58.52"/>
    <n v="58.599997999999999"/>
    <x v="1"/>
    <x v="26"/>
    <x v="3"/>
    <n v="-7.9997999999996239E-2"/>
    <n v="-1.3651536302099574E-3"/>
    <x v="0"/>
    <x v="2"/>
    <x v="0"/>
  </r>
  <r>
    <x v="157"/>
    <s v="VZ"/>
    <n v="58.790000999999997"/>
    <n v="58.52"/>
    <x v="1"/>
    <x v="26"/>
    <x v="3"/>
    <n v="0.2700009999999935"/>
    <n v="4.6138243335610641E-3"/>
    <x v="0"/>
    <x v="1"/>
    <x v="0"/>
  </r>
  <r>
    <x v="158"/>
    <s v="VZ"/>
    <n v="58.779998999999997"/>
    <n v="58.790000999999997"/>
    <x v="1"/>
    <x v="26"/>
    <x v="3"/>
    <n v="-1.0002000000000066E-2"/>
    <n v="-1.7013097176167877E-4"/>
    <x v="0"/>
    <x v="2"/>
    <x v="0"/>
  </r>
  <r>
    <x v="159"/>
    <s v="VZ"/>
    <n v="59.18"/>
    <n v="58.779998999999997"/>
    <x v="1"/>
    <x v="26"/>
    <x v="3"/>
    <n v="0.40000100000000316"/>
    <n v="6.8050528547985035E-3"/>
    <x v="0"/>
    <x v="1"/>
    <x v="0"/>
  </r>
  <r>
    <x v="160"/>
    <s v="VZ"/>
    <n v="59.049999"/>
    <n v="59.18"/>
    <x v="1"/>
    <x v="26"/>
    <x v="3"/>
    <n v="-0.13000100000000003"/>
    <n v="-2.1967049678945595E-3"/>
    <x v="0"/>
    <x v="2"/>
    <x v="0"/>
  </r>
  <r>
    <x v="161"/>
    <s v="VZ"/>
    <n v="58.959999000000003"/>
    <n v="59.049999"/>
    <x v="1"/>
    <x v="26"/>
    <x v="3"/>
    <n v="-8.9999999999996305E-2"/>
    <n v="-1.5241321172587371E-3"/>
    <x v="0"/>
    <x v="2"/>
    <x v="0"/>
  </r>
  <r>
    <x v="162"/>
    <s v="VZ"/>
    <n v="58.990001999999997"/>
    <n v="58.959999000000003"/>
    <x v="1"/>
    <x v="26"/>
    <x v="3"/>
    <n v="3.0002999999993563E-2"/>
    <n v="5.0887042925481661E-4"/>
    <x v="0"/>
    <x v="1"/>
    <x v="0"/>
  </r>
  <r>
    <x v="163"/>
    <s v="VZ"/>
    <n v="59.57"/>
    <n v="58.990001999999997"/>
    <x v="1"/>
    <x v="26"/>
    <x v="3"/>
    <n v="0.57999800000000334"/>
    <n v="9.8321407075050334E-3"/>
    <x v="0"/>
    <x v="1"/>
    <x v="0"/>
  </r>
  <r>
    <x v="164"/>
    <s v="VZ"/>
    <n v="59.419998"/>
    <n v="59.57"/>
    <x v="1"/>
    <x v="26"/>
    <x v="3"/>
    <n v="-0.15000200000000063"/>
    <n v="-2.5180795702534941E-3"/>
    <x v="0"/>
    <x v="2"/>
    <x v="0"/>
  </r>
  <r>
    <x v="165"/>
    <s v="VZ"/>
    <n v="59.459999000000003"/>
    <n v="59.419998"/>
    <x v="1"/>
    <x v="26"/>
    <x v="3"/>
    <n v="4.0001000000003728E-2"/>
    <n v="6.731908674921822E-4"/>
    <x v="0"/>
    <x v="1"/>
    <x v="0"/>
  </r>
  <r>
    <x v="166"/>
    <s v="VZ"/>
    <n v="59.43"/>
    <n v="59.459999000000003"/>
    <x v="1"/>
    <x v="26"/>
    <x v="3"/>
    <n v="-2.9999000000003662E-2"/>
    <n v="-5.0452405826652735E-4"/>
    <x v="0"/>
    <x v="2"/>
    <x v="0"/>
  </r>
  <r>
    <x v="167"/>
    <s v="VZ"/>
    <n v="59.259998000000003"/>
    <n v="59.43"/>
    <x v="1"/>
    <x v="26"/>
    <x v="3"/>
    <n v="-0.17000199999999666"/>
    <n v="-2.860541813898648E-3"/>
    <x v="0"/>
    <x v="2"/>
    <x v="0"/>
  </r>
  <r>
    <x v="168"/>
    <s v="VZ"/>
    <n v="59.27"/>
    <n v="59.259998000000003"/>
    <x v="1"/>
    <x v="26"/>
    <x v="3"/>
    <n v="1.0002000000000066E-2"/>
    <n v="1.6878164592580759E-4"/>
    <x v="0"/>
    <x v="1"/>
    <x v="0"/>
  </r>
  <r>
    <x v="169"/>
    <s v="VZ"/>
    <n v="59.16"/>
    <n v="59.27"/>
    <x v="1"/>
    <x v="26"/>
    <x v="3"/>
    <n v="-0.11000000000000654"/>
    <n v="-1.8559136156572724E-3"/>
    <x v="0"/>
    <x v="2"/>
    <x v="0"/>
  </r>
  <r>
    <x v="170"/>
    <s v="VZ"/>
    <n v="60.529998999999997"/>
    <n v="59.16"/>
    <x v="1"/>
    <x v="26"/>
    <x v="3"/>
    <n v="1.369999"/>
    <n v="2.3157521974306965E-2"/>
    <x v="0"/>
    <x v="1"/>
    <x v="0"/>
  </r>
  <r>
    <x v="171"/>
    <s v="VZ"/>
    <n v="60.610000999999997"/>
    <n v="60.529998999999997"/>
    <x v="1"/>
    <x v="26"/>
    <x v="3"/>
    <n v="8.0002000000000351E-2"/>
    <n v="1.3216917449478292E-3"/>
    <x v="0"/>
    <x v="1"/>
    <x v="0"/>
  </r>
  <r>
    <x v="172"/>
    <s v="VZ"/>
    <n v="60.48"/>
    <n v="60.610000999999997"/>
    <x v="1"/>
    <x v="26"/>
    <x v="3"/>
    <n v="-0.13000100000000003"/>
    <n v="-2.1448770476014353E-3"/>
    <x v="0"/>
    <x v="2"/>
    <x v="0"/>
  </r>
  <r>
    <x v="173"/>
    <s v="VZ"/>
    <n v="59.959999000000003"/>
    <n v="60.48"/>
    <x v="1"/>
    <x v="26"/>
    <x v="3"/>
    <n v="-0.5200009999999935"/>
    <n v="-8.5979001322750246E-3"/>
    <x v="0"/>
    <x v="2"/>
    <x v="0"/>
  </r>
  <r>
    <x v="174"/>
    <s v="VZ"/>
    <n v="60.040000999999997"/>
    <n v="59.959999000000003"/>
    <x v="1"/>
    <x v="26"/>
    <x v="3"/>
    <n v="8.0001999999993245E-2"/>
    <n v="1.3342561930328458E-3"/>
    <x v="0"/>
    <x v="1"/>
    <x v="0"/>
  </r>
  <r>
    <x v="175"/>
    <s v="VZ"/>
    <n v="59.529998999999997"/>
    <n v="60.040000999999997"/>
    <x v="1"/>
    <x v="26"/>
    <x v="3"/>
    <n v="-0.51000200000000007"/>
    <n v="-8.4943702782416686E-3"/>
    <x v="0"/>
    <x v="2"/>
    <x v="0"/>
  </r>
  <r>
    <x v="176"/>
    <s v="VZ"/>
    <n v="59.790000999999997"/>
    <n v="59.529998999999997"/>
    <x v="1"/>
    <x v="26"/>
    <x v="3"/>
    <n v="0.26000200000000007"/>
    <n v="4.3675794451130444E-3"/>
    <x v="0"/>
    <x v="1"/>
    <x v="0"/>
  </r>
  <r>
    <x v="177"/>
    <s v="VZ"/>
    <n v="60.32"/>
    <n v="59.790000999999997"/>
    <x v="1"/>
    <x v="26"/>
    <x v="3"/>
    <n v="0.52999900000000366"/>
    <n v="8.8643417149299551E-3"/>
    <x v="0"/>
    <x v="1"/>
    <x v="0"/>
  </r>
  <r>
    <x v="178"/>
    <s v="VZ"/>
    <n v="60.599997999999999"/>
    <n v="60.32"/>
    <x v="1"/>
    <x v="26"/>
    <x v="3"/>
    <n v="0.27999799999999908"/>
    <n v="4.6418766578249183E-3"/>
    <x v="0"/>
    <x v="1"/>
    <x v="0"/>
  </r>
  <r>
    <x v="179"/>
    <s v="VZ"/>
    <n v="60.369999"/>
    <n v="60.599997999999999"/>
    <x v="1"/>
    <x v="26"/>
    <x v="3"/>
    <n v="-0.2299989999999994"/>
    <n v="-3.7953631615631309E-3"/>
    <x v="0"/>
    <x v="2"/>
    <x v="0"/>
  </r>
  <r>
    <x v="180"/>
    <s v="VZ"/>
    <n v="60.59"/>
    <n v="60.369999"/>
    <x v="1"/>
    <x v="26"/>
    <x v="3"/>
    <n v="0.22000100000000344"/>
    <n v="3.6442107610438002E-3"/>
    <x v="0"/>
    <x v="1"/>
    <x v="0"/>
  </r>
  <r>
    <x v="181"/>
    <s v="VZ"/>
    <n v="60.349997999999999"/>
    <n v="60.59"/>
    <x v="1"/>
    <x v="26"/>
    <x v="3"/>
    <n v="-0.24000200000000405"/>
    <n v="-3.9610826869120978E-3"/>
    <x v="0"/>
    <x v="2"/>
    <x v="0"/>
  </r>
  <r>
    <x v="182"/>
    <s v="VZ"/>
    <n v="59.610000999999997"/>
    <n v="60.349997999999999"/>
    <x v="1"/>
    <x v="26"/>
    <x v="3"/>
    <n v="-0.73999700000000246"/>
    <n v="-1.2261756827233076E-2"/>
    <x v="0"/>
    <x v="2"/>
    <x v="0"/>
  </r>
  <r>
    <x v="183"/>
    <s v="VZ"/>
    <n v="59.82"/>
    <n v="59.610000999999997"/>
    <x v="1"/>
    <x v="26"/>
    <x v="3"/>
    <n v="0.20999900000000338"/>
    <n v="3.5228820076685353E-3"/>
    <x v="0"/>
    <x v="1"/>
    <x v="0"/>
  </r>
  <r>
    <x v="184"/>
    <s v="VZ"/>
    <n v="58.91"/>
    <n v="59.82"/>
    <x v="1"/>
    <x v="26"/>
    <x v="3"/>
    <n v="-0.91000000000000369"/>
    <n v="-1.5212303577398925E-2"/>
    <x v="0"/>
    <x v="2"/>
    <x v="0"/>
  </r>
  <r>
    <x v="185"/>
    <s v="VZ"/>
    <n v="59.189999"/>
    <n v="58.91"/>
    <x v="1"/>
    <x v="26"/>
    <x v="3"/>
    <n v="0.27999900000000366"/>
    <n v="4.752996095739326E-3"/>
    <x v="0"/>
    <x v="1"/>
    <x v="0"/>
  </r>
  <r>
    <x v="186"/>
    <s v="VZ"/>
    <n v="59.389999000000003"/>
    <n v="59.189999"/>
    <x v="1"/>
    <x v="26"/>
    <x v="3"/>
    <n v="0.20000000000000284"/>
    <n v="3.3789492039018759E-3"/>
    <x v="0"/>
    <x v="1"/>
    <x v="0"/>
  </r>
  <r>
    <x v="187"/>
    <s v="VZ"/>
    <n v="59.360000999999997"/>
    <n v="59.389999000000003"/>
    <x v="1"/>
    <x v="26"/>
    <x v="3"/>
    <n v="-2.9998000000006186E-2"/>
    <n v="-5.0510187750644998E-4"/>
    <x v="0"/>
    <x v="2"/>
    <x v="0"/>
  </r>
  <r>
    <x v="188"/>
    <s v="VZ"/>
    <n v="59.240001999999997"/>
    <n v="59.360000999999997"/>
    <x v="1"/>
    <x v="26"/>
    <x v="3"/>
    <n v="-0.11999899999999997"/>
    <n v="-2.0215464619011709E-3"/>
    <x v="0"/>
    <x v="2"/>
    <x v="0"/>
  </r>
  <r>
    <x v="189"/>
    <s v="VZ"/>
    <n v="59.490001999999997"/>
    <n v="59.240001999999997"/>
    <x v="1"/>
    <x v="26"/>
    <x v="3"/>
    <n v="0.25"/>
    <n v="4.2201213970249358E-3"/>
    <x v="0"/>
    <x v="1"/>
    <x v="0"/>
  </r>
  <r>
    <x v="190"/>
    <s v="VZ"/>
    <n v="59.450001"/>
    <n v="59.490001999999997"/>
    <x v="1"/>
    <x v="26"/>
    <x v="3"/>
    <n v="-4.0000999999996623E-2"/>
    <n v="-6.7239869986887254E-4"/>
    <x v="0"/>
    <x v="2"/>
    <x v="0"/>
  </r>
  <r>
    <x v="191"/>
    <s v="VZ"/>
    <n v="59.240001999999997"/>
    <n v="59.450001"/>
    <x v="1"/>
    <x v="26"/>
    <x v="3"/>
    <n v="-0.20999900000000338"/>
    <n v="-3.5323632711125332E-3"/>
    <x v="0"/>
    <x v="2"/>
    <x v="0"/>
  </r>
  <r>
    <x v="192"/>
    <s v="VZ"/>
    <n v="59.66"/>
    <n v="59.240001999999997"/>
    <x v="1"/>
    <x v="26"/>
    <x v="3"/>
    <n v="0.41999799999999965"/>
    <n v="7.0897701860307104E-3"/>
    <x v="0"/>
    <x v="1"/>
    <x v="0"/>
  </r>
  <r>
    <x v="193"/>
    <s v="VZ"/>
    <n v="59.459999000000003"/>
    <n v="59.66"/>
    <x v="1"/>
    <x v="26"/>
    <x v="3"/>
    <n v="-0.20000099999999321"/>
    <n v="-3.3523466309083676E-3"/>
    <x v="0"/>
    <x v="2"/>
    <x v="0"/>
  </r>
  <r>
    <x v="194"/>
    <s v="VZ"/>
    <n v="59.610000999999997"/>
    <n v="59.459999000000003"/>
    <x v="1"/>
    <x v="26"/>
    <x v="3"/>
    <n v="0.15000199999999353"/>
    <n v="2.5227380175366892E-3"/>
    <x v="0"/>
    <x v="1"/>
    <x v="0"/>
  </r>
  <r>
    <x v="195"/>
    <s v="VZ"/>
    <n v="59.189999"/>
    <n v="59.610000999999997"/>
    <x v="1"/>
    <x v="26"/>
    <x v="3"/>
    <n v="-0.42000199999999666"/>
    <n v="-7.0458311181708696E-3"/>
    <x v="0"/>
    <x v="2"/>
    <x v="0"/>
  </r>
  <r>
    <x v="196"/>
    <s v="VZ"/>
    <n v="59.330002"/>
    <n v="59.189999"/>
    <x v="1"/>
    <x v="26"/>
    <x v="3"/>
    <n v="0.1400030000000001"/>
    <n v="2.3653151269693398E-3"/>
    <x v="0"/>
    <x v="1"/>
    <x v="0"/>
  </r>
  <r>
    <x v="197"/>
    <s v="VZ"/>
    <n v="59.549999"/>
    <n v="59.330002"/>
    <x v="1"/>
    <x v="26"/>
    <x v="3"/>
    <n v="0.21999699999999933"/>
    <n v="3.7080227976395369E-3"/>
    <x v="0"/>
    <x v="1"/>
    <x v="0"/>
  </r>
  <r>
    <x v="198"/>
    <s v="VZ"/>
    <n v="59.360000999999997"/>
    <n v="59.549999"/>
    <x v="1"/>
    <x v="26"/>
    <x v="3"/>
    <n v="-0.18999800000000278"/>
    <n v="-3.1905626060548344E-3"/>
    <x v="0"/>
    <x v="2"/>
    <x v="0"/>
  </r>
  <r>
    <x v="199"/>
    <s v="VZ"/>
    <n v="58.43"/>
    <n v="59.360000999999997"/>
    <x v="1"/>
    <x v="26"/>
    <x v="3"/>
    <n v="-0.93000099999999719"/>
    <n v="-1.5667132485391925E-2"/>
    <x v="0"/>
    <x v="2"/>
    <x v="0"/>
  </r>
  <r>
    <x v="200"/>
    <s v="VZ"/>
    <n v="58.16"/>
    <n v="58.43"/>
    <x v="1"/>
    <x v="26"/>
    <x v="3"/>
    <n v="-0.27000000000000313"/>
    <n v="-4.620913914085284E-3"/>
    <x v="0"/>
    <x v="2"/>
    <x v="0"/>
  </r>
  <r>
    <x v="201"/>
    <s v="VZ"/>
    <n v="58.049999"/>
    <n v="58.16"/>
    <x v="1"/>
    <x v="26"/>
    <x v="3"/>
    <n v="-0.11000099999999691"/>
    <n v="-1.8913514442915563E-3"/>
    <x v="0"/>
    <x v="2"/>
    <x v="0"/>
  </r>
  <r>
    <x v="202"/>
    <s v="VZ"/>
    <n v="57.299999"/>
    <n v="58.049999"/>
    <x v="1"/>
    <x v="26"/>
    <x v="3"/>
    <n v="-0.75"/>
    <n v="-1.2919896863391849E-2"/>
    <x v="0"/>
    <x v="2"/>
    <x v="0"/>
  </r>
  <r>
    <x v="203"/>
    <s v="VZ"/>
    <n v="57.25"/>
    <n v="57.299999"/>
    <x v="1"/>
    <x v="26"/>
    <x v="3"/>
    <n v="-4.9998999999999683E-2"/>
    <n v="-8.7258291226147632E-4"/>
    <x v="0"/>
    <x v="2"/>
    <x v="0"/>
  </r>
  <r>
    <x v="204"/>
    <s v="VZ"/>
    <n v="56.75"/>
    <n v="57.25"/>
    <x v="1"/>
    <x v="26"/>
    <x v="3"/>
    <n v="-0.5"/>
    <n v="-8.7336244541484712E-3"/>
    <x v="0"/>
    <x v="2"/>
    <x v="0"/>
  </r>
  <r>
    <x v="205"/>
    <s v="VZ"/>
    <n v="57.330002"/>
    <n v="56.75"/>
    <x v="1"/>
    <x v="26"/>
    <x v="3"/>
    <n v="0.58000200000000035"/>
    <n v="1.0220299559471372E-2"/>
    <x v="0"/>
    <x v="1"/>
    <x v="0"/>
  </r>
  <r>
    <x v="206"/>
    <s v="VZ"/>
    <n v="57.959999000000003"/>
    <n v="57.330002"/>
    <x v="1"/>
    <x v="26"/>
    <x v="3"/>
    <n v="0.62999700000000303"/>
    <n v="1.0988958277029242E-2"/>
    <x v="0"/>
    <x v="1"/>
    <x v="0"/>
  </r>
  <r>
    <x v="207"/>
    <s v="VZ"/>
    <n v="57.810001"/>
    <n v="57.959999000000003"/>
    <x v="1"/>
    <x v="26"/>
    <x v="3"/>
    <n v="-0.14999800000000363"/>
    <n v="-2.587957256521064E-3"/>
    <x v="0"/>
    <x v="2"/>
    <x v="0"/>
  </r>
  <r>
    <x v="208"/>
    <s v="VZ"/>
    <n v="57.380001"/>
    <n v="57.810001"/>
    <x v="1"/>
    <x v="26"/>
    <x v="3"/>
    <n v="-0.42999999999999972"/>
    <n v="-7.438159359312236E-3"/>
    <x v="0"/>
    <x v="2"/>
    <x v="0"/>
  </r>
  <r>
    <x v="209"/>
    <s v="VZ"/>
    <n v="56.310001"/>
    <n v="57.380001"/>
    <x v="1"/>
    <x v="26"/>
    <x v="3"/>
    <n v="-1.0700000000000003"/>
    <n v="-1.8647612083520185E-2"/>
    <x v="0"/>
    <x v="2"/>
    <x v="0"/>
  </r>
  <r>
    <x v="210"/>
    <s v="VZ"/>
    <n v="56.759998000000003"/>
    <n v="56.310001"/>
    <x v="1"/>
    <x v="26"/>
    <x v="3"/>
    <n v="0.44999700000000331"/>
    <n v="7.9914223407668433E-3"/>
    <x v="0"/>
    <x v="1"/>
    <x v="0"/>
  </r>
  <r>
    <x v="211"/>
    <s v="VZ"/>
    <n v="56.990001999999997"/>
    <n v="56.759998000000003"/>
    <x v="1"/>
    <x v="26"/>
    <x v="3"/>
    <n v="0.23000399999999388"/>
    <n v="4.0522200159343533E-3"/>
    <x v="0"/>
    <x v="1"/>
    <x v="0"/>
  </r>
  <r>
    <x v="212"/>
    <s v="VZ"/>
    <n v="57.700001"/>
    <n v="56.990001999999997"/>
    <x v="1"/>
    <x v="26"/>
    <x v="3"/>
    <n v="0.70999900000000338"/>
    <n v="1.2458308037960823E-2"/>
    <x v="0"/>
    <x v="1"/>
    <x v="0"/>
  </r>
  <r>
    <x v="213"/>
    <s v="VZ"/>
    <n v="57.75"/>
    <n v="57.700001"/>
    <x v="1"/>
    <x v="26"/>
    <x v="3"/>
    <n v="4.9998999999999683E-2"/>
    <n v="8.6653378047601211E-4"/>
    <x v="0"/>
    <x v="1"/>
    <x v="0"/>
  </r>
  <r>
    <x v="214"/>
    <s v="VZ"/>
    <n v="57.220001000000003"/>
    <n v="57.75"/>
    <x v="1"/>
    <x v="26"/>
    <x v="3"/>
    <n v="-0.52999899999999656"/>
    <n v="-9.1774718614718014E-3"/>
    <x v="0"/>
    <x v="2"/>
    <x v="0"/>
  </r>
  <r>
    <x v="215"/>
    <s v="VZ"/>
    <n v="58.150002000000001"/>
    <n v="57.220001000000003"/>
    <x v="1"/>
    <x v="26"/>
    <x v="3"/>
    <n v="0.93000099999999719"/>
    <n v="1.6253075563560322E-2"/>
    <x v="0"/>
    <x v="1"/>
    <x v="0"/>
  </r>
  <r>
    <x v="216"/>
    <s v="VZ"/>
    <n v="58.529998999999997"/>
    <n v="58.150002000000001"/>
    <x v="1"/>
    <x v="26"/>
    <x v="3"/>
    <n v="0.37999699999999592"/>
    <n v="6.5347719162588492E-3"/>
    <x v="0"/>
    <x v="1"/>
    <x v="0"/>
  </r>
  <r>
    <x v="217"/>
    <s v="VZ"/>
    <n v="59.84"/>
    <n v="58.529998999999997"/>
    <x v="1"/>
    <x v="26"/>
    <x v="3"/>
    <n v="1.3100010000000069"/>
    <n v="2.2381702073837502E-2"/>
    <x v="0"/>
    <x v="1"/>
    <x v="0"/>
  </r>
  <r>
    <x v="218"/>
    <s v="VZ"/>
    <n v="61.099997999999999"/>
    <n v="59.84"/>
    <x v="1"/>
    <x v="26"/>
    <x v="3"/>
    <n v="1.259997999999996"/>
    <n v="2.1056116310160359E-2"/>
    <x v="0"/>
    <x v="1"/>
    <x v="0"/>
  </r>
  <r>
    <x v="219"/>
    <s v="VZ"/>
    <n v="61"/>
    <n v="61.099997999999999"/>
    <x v="1"/>
    <x v="26"/>
    <x v="3"/>
    <n v="-9.9997999999999365E-2"/>
    <n v="-1.6366285314771919E-3"/>
    <x v="0"/>
    <x v="2"/>
    <x v="0"/>
  </r>
  <r>
    <x v="220"/>
    <s v="VZ"/>
    <n v="60.790000999999997"/>
    <n v="61"/>
    <x v="1"/>
    <x v="26"/>
    <x v="3"/>
    <n v="-0.20999900000000338"/>
    <n v="-3.4426065573771045E-3"/>
    <x v="0"/>
    <x v="2"/>
    <x v="0"/>
  </r>
  <r>
    <x v="221"/>
    <s v="VZ"/>
    <n v="61.060001"/>
    <n v="60.790000999999997"/>
    <x v="1"/>
    <x v="26"/>
    <x v="3"/>
    <n v="0.27000000000000313"/>
    <n v="4.4415199137766608E-3"/>
    <x v="0"/>
    <x v="1"/>
    <x v="0"/>
  </r>
  <r>
    <x v="222"/>
    <s v="VZ"/>
    <n v="60.889999000000003"/>
    <n v="61.060001"/>
    <x v="1"/>
    <x v="26"/>
    <x v="3"/>
    <n v="-0.17000199999999666"/>
    <n v="-2.7841794499806291E-3"/>
    <x v="0"/>
    <x v="2"/>
    <x v="0"/>
  </r>
  <r>
    <x v="223"/>
    <s v="VZ"/>
    <n v="60.75"/>
    <n v="60.889999000000003"/>
    <x v="1"/>
    <x v="26"/>
    <x v="3"/>
    <n v="-0.13999900000000309"/>
    <n v="-2.2992117309774151E-3"/>
    <x v="0"/>
    <x v="2"/>
    <x v="0"/>
  </r>
  <r>
    <x v="224"/>
    <s v="VZ"/>
    <n v="60.32"/>
    <n v="60.75"/>
    <x v="1"/>
    <x v="26"/>
    <x v="3"/>
    <n v="-0.42999999999999972"/>
    <n v="-7.0781893004115181E-3"/>
    <x v="0"/>
    <x v="2"/>
    <x v="0"/>
  </r>
  <r>
    <x v="225"/>
    <s v="VZ"/>
    <n v="60.209999000000003"/>
    <n v="60.32"/>
    <x v="1"/>
    <x v="26"/>
    <x v="3"/>
    <n v="-0.11000099999999691"/>
    <n v="-1.8236240053049885E-3"/>
    <x v="0"/>
    <x v="2"/>
    <x v="0"/>
  </r>
  <r>
    <x v="226"/>
    <s v="VZ"/>
    <n v="60.040000999999997"/>
    <n v="60.209999000000003"/>
    <x v="1"/>
    <x v="26"/>
    <x v="3"/>
    <n v="-0.16999800000000675"/>
    <n v="-2.8234180837639067E-3"/>
    <x v="0"/>
    <x v="2"/>
    <x v="0"/>
  </r>
  <r>
    <x v="227"/>
    <s v="VZ"/>
    <n v="60.23"/>
    <n v="60.040000999999997"/>
    <x v="1"/>
    <x v="26"/>
    <x v="3"/>
    <n v="0.18999900000000025"/>
    <n v="3.1645402537551636E-3"/>
    <x v="0"/>
    <x v="1"/>
    <x v="0"/>
  </r>
  <r>
    <x v="228"/>
    <s v="VZ"/>
    <n v="60.639999000000003"/>
    <n v="60.23"/>
    <x v="1"/>
    <x v="26"/>
    <x v="3"/>
    <n v="0.40999900000000622"/>
    <n v="6.8072223144613354E-3"/>
    <x v="0"/>
    <x v="1"/>
    <x v="0"/>
  </r>
  <r>
    <x v="229"/>
    <s v="VZ"/>
    <n v="60.41"/>
    <n v="60.639999000000003"/>
    <x v="1"/>
    <x v="26"/>
    <x v="3"/>
    <n v="-0.2299990000000065"/>
    <n v="-3.792859561228002E-3"/>
    <x v="0"/>
    <x v="2"/>
    <x v="0"/>
  </r>
  <r>
    <x v="230"/>
    <s v="VZ"/>
    <n v="60.580002"/>
    <n v="60.41"/>
    <x v="1"/>
    <x v="26"/>
    <x v="3"/>
    <n v="0.17000200000000376"/>
    <n v="2.814136732329147E-3"/>
    <x v="0"/>
    <x v="1"/>
    <x v="0"/>
  </r>
  <r>
    <x v="231"/>
    <s v="VZ"/>
    <n v="60.41"/>
    <n v="60.580002"/>
    <x v="1"/>
    <x v="26"/>
    <x v="3"/>
    <n v="-0.17000200000000376"/>
    <n v="-2.8062395904180355E-3"/>
    <x v="0"/>
    <x v="2"/>
    <x v="0"/>
  </r>
  <r>
    <x v="232"/>
    <s v="VZ"/>
    <n v="60.580002"/>
    <n v="60.41"/>
    <x v="1"/>
    <x v="26"/>
    <x v="3"/>
    <n v="0.17000200000000376"/>
    <n v="2.814136732329147E-3"/>
    <x v="0"/>
    <x v="1"/>
    <x v="0"/>
  </r>
  <r>
    <x v="233"/>
    <s v="VZ"/>
    <n v="61.360000999999997"/>
    <n v="60.580002"/>
    <x v="1"/>
    <x v="26"/>
    <x v="3"/>
    <n v="0.77999899999999656"/>
    <n v="1.2875519548513658E-2"/>
    <x v="0"/>
    <x v="1"/>
    <x v="0"/>
  </r>
  <r>
    <x v="234"/>
    <s v="VZ"/>
    <n v="61.740001999999997"/>
    <n v="61.360000999999997"/>
    <x v="1"/>
    <x v="26"/>
    <x v="3"/>
    <n v="0.38000100000000003"/>
    <n v="6.1929757791236032E-3"/>
    <x v="0"/>
    <x v="1"/>
    <x v="0"/>
  </r>
  <r>
    <x v="235"/>
    <s v="VZ"/>
    <n v="61.549999"/>
    <n v="61.740001999999997"/>
    <x v="1"/>
    <x v="26"/>
    <x v="3"/>
    <n v="-0.19000299999999726"/>
    <n v="-3.0774699359419726E-3"/>
    <x v="0"/>
    <x v="2"/>
    <x v="0"/>
  </r>
  <r>
    <x v="236"/>
    <s v="VZ"/>
    <n v="61.349997999999999"/>
    <n v="61.549999"/>
    <x v="1"/>
    <x v="26"/>
    <x v="3"/>
    <n v="-0.20000100000000032"/>
    <n v="-3.2494070389830604E-3"/>
    <x v="0"/>
    <x v="2"/>
    <x v="0"/>
  </r>
  <r>
    <x v="237"/>
    <s v="VZ"/>
    <n v="61.450001"/>
    <n v="61.349997999999999"/>
    <x v="1"/>
    <x v="26"/>
    <x v="3"/>
    <n v="0.10000300000000095"/>
    <n v="1.630040802935331E-3"/>
    <x v="0"/>
    <x v="1"/>
    <x v="0"/>
  </r>
  <r>
    <x v="238"/>
    <s v="VZ"/>
    <n v="61.459999000000003"/>
    <n v="61.450001"/>
    <x v="1"/>
    <x v="26"/>
    <x v="3"/>
    <n v="9.99800000000306E-3"/>
    <n v="1.627013805907515E-4"/>
    <x v="0"/>
    <x v="1"/>
    <x v="0"/>
  </r>
  <r>
    <x v="239"/>
    <s v="VZ"/>
    <n v="60.509998000000003"/>
    <n v="61.459999000000003"/>
    <x v="1"/>
    <x v="26"/>
    <x v="3"/>
    <n v="-0.95000100000000032"/>
    <n v="-1.5457224462369423E-2"/>
    <x v="0"/>
    <x v="2"/>
    <x v="0"/>
  </r>
  <r>
    <x v="240"/>
    <s v="VZ"/>
    <n v="60.349997999999999"/>
    <n v="60.509998000000003"/>
    <x v="1"/>
    <x v="26"/>
    <x v="3"/>
    <n v="-0.16000000000000369"/>
    <n v="-2.6441911301997348E-3"/>
    <x v="0"/>
    <x v="2"/>
    <x v="0"/>
  </r>
  <r>
    <x v="241"/>
    <s v="VZ"/>
    <n v="59.98"/>
    <n v="60.349997999999999"/>
    <x v="1"/>
    <x v="26"/>
    <x v="3"/>
    <n v="-0.36999800000000249"/>
    <n v="-6.1308701286121418E-3"/>
    <x v="0"/>
    <x v="2"/>
    <x v="0"/>
  </r>
  <r>
    <x v="242"/>
    <s v="VZ"/>
    <n v="60.549999"/>
    <n v="59.98"/>
    <x v="1"/>
    <x v="26"/>
    <x v="3"/>
    <n v="0.56999900000000281"/>
    <n v="9.5031510503501646E-3"/>
    <x v="0"/>
    <x v="1"/>
    <x v="0"/>
  </r>
  <r>
    <x v="243"/>
    <s v="VZ"/>
    <n v="59.91"/>
    <n v="60.549999"/>
    <x v="1"/>
    <x v="26"/>
    <x v="3"/>
    <n v="-0.63999900000000309"/>
    <n v="-1.0569760703051425E-2"/>
    <x v="0"/>
    <x v="2"/>
    <x v="0"/>
  </r>
  <r>
    <x v="244"/>
    <s v="VZ"/>
    <n v="60.009998000000003"/>
    <n v="59.91"/>
    <x v="1"/>
    <x v="26"/>
    <x v="3"/>
    <n v="9.9998000000006471E-2"/>
    <n v="1.6691370388917789E-3"/>
    <x v="0"/>
    <x v="1"/>
    <x v="0"/>
  </r>
  <r>
    <x v="245"/>
    <s v="VZ"/>
    <n v="60.459999000000003"/>
    <n v="60.009998000000003"/>
    <x v="1"/>
    <x v="26"/>
    <x v="3"/>
    <n v="0.45000100000000032"/>
    <n v="7.4987671221052252E-3"/>
    <x v="0"/>
    <x v="1"/>
    <x v="0"/>
  </r>
  <r>
    <x v="246"/>
    <s v="VZ"/>
    <n v="59.490001999999997"/>
    <n v="60.459999000000003"/>
    <x v="1"/>
    <x v="26"/>
    <x v="3"/>
    <n v="-0.96999700000000644"/>
    <n v="-1.6043615878988129E-2"/>
    <x v="0"/>
    <x v="2"/>
    <x v="0"/>
  </r>
  <r>
    <x v="247"/>
    <s v="VZ"/>
    <n v="58.990001999999997"/>
    <n v="59.490001999999997"/>
    <x v="1"/>
    <x v="26"/>
    <x v="3"/>
    <n v="-0.5"/>
    <n v="-8.40477362902089E-3"/>
    <x v="0"/>
    <x v="2"/>
    <x v="0"/>
  </r>
  <r>
    <x v="248"/>
    <s v="VZ"/>
    <n v="58.959999000000003"/>
    <n v="58.990001999999997"/>
    <x v="1"/>
    <x v="26"/>
    <x v="3"/>
    <n v="-3.0002999999993563E-2"/>
    <n v="-5.0861161184557286E-4"/>
    <x v="0"/>
    <x v="2"/>
    <x v="0"/>
  </r>
  <r>
    <x v="249"/>
    <s v="VZ"/>
    <n v="58.84"/>
    <n v="58.959999000000003"/>
    <x v="1"/>
    <x v="26"/>
    <x v="3"/>
    <n v="-0.11999899999999997"/>
    <n v="-2.0352612285492061E-3"/>
    <x v="0"/>
    <x v="2"/>
    <x v="0"/>
  </r>
  <r>
    <x v="250"/>
    <s v="VZ"/>
    <n v="58.98"/>
    <n v="58.84"/>
    <x v="1"/>
    <x v="26"/>
    <x v="3"/>
    <n v="0.13999999999999346"/>
    <n v="2.3793337865396576E-3"/>
    <x v="0"/>
    <x v="1"/>
    <x v="0"/>
  </r>
  <r>
    <x v="251"/>
    <s v="VZ"/>
    <n v="58.810001"/>
    <n v="58.98"/>
    <x v="1"/>
    <x v="26"/>
    <x v="3"/>
    <n v="-0.16999899999999712"/>
    <n v="-2.8823160393353195E-3"/>
    <x v="0"/>
    <x v="2"/>
    <x v="0"/>
  </r>
  <r>
    <x v="252"/>
    <s v="VZ"/>
    <n v="58.139999000000003"/>
    <n v="58.810001"/>
    <x v="1"/>
    <x v="26"/>
    <x v="3"/>
    <n v="-0.67000199999999666"/>
    <n v="-1.1392654116771681E-2"/>
    <x v="0"/>
    <x v="2"/>
    <x v="0"/>
  </r>
  <r>
    <x v="253"/>
    <s v="VZ"/>
    <n v="58.75"/>
    <n v="58.139999000000003"/>
    <x v="1"/>
    <x v="26"/>
    <x v="3"/>
    <n v="0.61000099999999691"/>
    <n v="1.0491933444993641E-2"/>
    <x v="0"/>
    <x v="1"/>
    <x v="0"/>
  </r>
  <r>
    <x v="254"/>
    <s v="VZ"/>
    <n v="58.849997999999999"/>
    <n v="58.75"/>
    <x v="1"/>
    <x v="26"/>
    <x v="3"/>
    <n v="9.9997999999999365E-2"/>
    <n v="1.7020936170212657E-3"/>
    <x v="0"/>
    <x v="1"/>
    <x v="0"/>
  </r>
  <r>
    <x v="255"/>
    <s v="VZ"/>
    <n v="58.580002"/>
    <n v="58.849997999999999"/>
    <x v="1"/>
    <x v="26"/>
    <x v="3"/>
    <n v="-0.26999599999999901"/>
    <n v="-4.58786761556048E-3"/>
    <x v="0"/>
    <x v="2"/>
    <x v="0"/>
  </r>
  <r>
    <x v="256"/>
    <s v="VZ"/>
    <n v="59.290000999999997"/>
    <n v="58.580002"/>
    <x v="1"/>
    <x v="26"/>
    <x v="3"/>
    <n v="0.70999899999999627"/>
    <n v="1.2120160050523663E-2"/>
    <x v="0"/>
    <x v="1"/>
    <x v="0"/>
  </r>
  <r>
    <x v="257"/>
    <s v="VZ"/>
    <n v="58.529998999999997"/>
    <n v="59.290000999999997"/>
    <x v="1"/>
    <x v="26"/>
    <x v="3"/>
    <n v="-0.76000200000000007"/>
    <n v="-1.2818383996991332E-2"/>
    <x v="0"/>
    <x v="2"/>
    <x v="0"/>
  </r>
  <r>
    <x v="258"/>
    <s v="VZ"/>
    <n v="57.799999"/>
    <n v="58.529998999999997"/>
    <x v="1"/>
    <x v="26"/>
    <x v="3"/>
    <n v="-0.72999999999999687"/>
    <n v="-1.2472236673026372E-2"/>
    <x v="0"/>
    <x v="2"/>
    <x v="0"/>
  </r>
  <r>
    <x v="259"/>
    <s v="VZ"/>
    <n v="57.459999000000003"/>
    <n v="57.799999"/>
    <x v="1"/>
    <x v="26"/>
    <x v="3"/>
    <n v="-0.33999999999999631"/>
    <n v="-5.8823530429472203E-3"/>
    <x v="0"/>
    <x v="2"/>
    <x v="0"/>
  </r>
  <r>
    <x v="260"/>
    <s v="VZ"/>
    <n v="57.259998000000003"/>
    <n v="57.459999000000003"/>
    <x v="1"/>
    <x v="26"/>
    <x v="3"/>
    <n v="-0.20000100000000032"/>
    <n v="-3.4806996777010093E-3"/>
    <x v="0"/>
    <x v="2"/>
    <x v="0"/>
  </r>
  <r>
    <x v="261"/>
    <s v="VZ"/>
    <n v="57.060001"/>
    <n v="57.259998000000003"/>
    <x v="1"/>
    <x v="26"/>
    <x v="3"/>
    <n v="-0.19999700000000331"/>
    <n v="-3.4927874080610917E-3"/>
    <x v="0"/>
    <x v="2"/>
    <x v="0"/>
  </r>
  <r>
    <x v="262"/>
    <s v="VZ"/>
    <n v="57.040000999999997"/>
    <n v="57.060001"/>
    <x v="1"/>
    <x v="26"/>
    <x v="3"/>
    <n v="-2.0000000000003126E-2"/>
    <n v="-3.5050823080082184E-4"/>
    <x v="0"/>
    <x v="2"/>
    <x v="0"/>
  </r>
  <r>
    <x v="263"/>
    <s v="VZ"/>
    <n v="57.380001"/>
    <n v="57.040000999999997"/>
    <x v="1"/>
    <x v="26"/>
    <x v="3"/>
    <n v="0.34000000000000341"/>
    <n v="5.9607292082621711E-3"/>
    <x v="0"/>
    <x v="1"/>
    <x v="0"/>
  </r>
  <r>
    <x v="264"/>
    <s v="VZ"/>
    <n v="57.049999"/>
    <n v="57.380001"/>
    <x v="1"/>
    <x v="26"/>
    <x v="3"/>
    <n v="-0.33000200000000035"/>
    <n v="-5.7511675540054515E-3"/>
    <x v="0"/>
    <x v="2"/>
    <x v="0"/>
  </r>
  <r>
    <x v="265"/>
    <s v="VZ"/>
    <n v="57.259998000000003"/>
    <n v="57.049999"/>
    <x v="1"/>
    <x v="26"/>
    <x v="3"/>
    <n v="0.20999900000000338"/>
    <n v="3.6809641311300175E-3"/>
    <x v="0"/>
    <x v="1"/>
    <x v="0"/>
  </r>
  <r>
    <x v="266"/>
    <s v="VZ"/>
    <n v="57.27"/>
    <n v="57.259998000000003"/>
    <x v="1"/>
    <x v="26"/>
    <x v="3"/>
    <n v="1.0002000000000066E-2"/>
    <n v="1.7467691843090993E-4"/>
    <x v="0"/>
    <x v="1"/>
    <x v="0"/>
  </r>
  <r>
    <x v="267"/>
    <s v="VZ"/>
    <n v="57.470001000000003"/>
    <n v="57.27"/>
    <x v="1"/>
    <x v="26"/>
    <x v="3"/>
    <n v="0.20000100000000032"/>
    <n v="3.4922472498690469E-3"/>
    <x v="0"/>
    <x v="1"/>
    <x v="0"/>
  </r>
  <r>
    <x v="268"/>
    <s v="VZ"/>
    <n v="58.419998"/>
    <n v="57.470001000000003"/>
    <x v="1"/>
    <x v="26"/>
    <x v="3"/>
    <n v="0.94999699999999621"/>
    <n v="1.6530311179218462E-2"/>
    <x v="0"/>
    <x v="1"/>
    <x v="0"/>
  </r>
  <r>
    <x v="269"/>
    <s v="VZ"/>
    <n v="56.57"/>
    <n v="58.419998"/>
    <x v="1"/>
    <x v="26"/>
    <x v="3"/>
    <n v="-1.8499979999999994"/>
    <n v="-3.1667204096788901E-2"/>
    <x v="0"/>
    <x v="2"/>
    <x v="0"/>
  </r>
  <r>
    <x v="270"/>
    <s v="VZ"/>
    <n v="55.130001"/>
    <n v="56.57"/>
    <x v="1"/>
    <x v="26"/>
    <x v="3"/>
    <n v="-1.4399990000000003"/>
    <n v="-2.5455170585115788E-2"/>
    <x v="0"/>
    <x v="2"/>
    <x v="0"/>
  </r>
  <r>
    <x v="271"/>
    <s v="VZ"/>
    <n v="55.369999"/>
    <n v="55.130001"/>
    <x v="1"/>
    <x v="26"/>
    <x v="3"/>
    <n v="0.23999799999999993"/>
    <n v="4.3533102783727493E-3"/>
    <x v="0"/>
    <x v="1"/>
    <x v="0"/>
  </r>
  <r>
    <x v="272"/>
    <s v="VZ"/>
    <n v="54.75"/>
    <n v="55.369999"/>
    <x v="1"/>
    <x v="26"/>
    <x v="3"/>
    <n v="-0.61999899999999997"/>
    <n v="-1.1197381455614618E-2"/>
    <x v="0"/>
    <x v="2"/>
    <x v="0"/>
  </r>
  <r>
    <x v="273"/>
    <s v="VZ"/>
    <n v="54.279998999999997"/>
    <n v="54.75"/>
    <x v="1"/>
    <x v="26"/>
    <x v="3"/>
    <n v="-0.47000100000000344"/>
    <n v="-8.5844931506849943E-3"/>
    <x v="0"/>
    <x v="2"/>
    <x v="0"/>
  </r>
  <r>
    <x v="274"/>
    <s v="VZ"/>
    <n v="54.5"/>
    <n v="54.279998999999997"/>
    <x v="1"/>
    <x v="26"/>
    <x v="3"/>
    <n v="0.22000100000000344"/>
    <n v="4.0530767143161419E-3"/>
    <x v="0"/>
    <x v="1"/>
    <x v="0"/>
  </r>
  <r>
    <x v="275"/>
    <s v="VZ"/>
    <n v="54.790000999999997"/>
    <n v="54.5"/>
    <x v="1"/>
    <x v="26"/>
    <x v="3"/>
    <n v="0.29000099999999662"/>
    <n v="5.3211192660549836E-3"/>
    <x v="0"/>
    <x v="1"/>
    <x v="0"/>
  </r>
  <r>
    <x v="276"/>
    <s v="VZ"/>
    <n v="55.139999000000003"/>
    <n v="54.790000999999997"/>
    <x v="1"/>
    <x v="26"/>
    <x v="3"/>
    <n v="0.34999800000000647"/>
    <n v="6.3879903926266851E-3"/>
    <x v="0"/>
    <x v="1"/>
    <x v="0"/>
  </r>
  <r>
    <x v="277"/>
    <s v="VZ"/>
    <n v="55.32"/>
    <n v="55.139999000000003"/>
    <x v="1"/>
    <x v="26"/>
    <x v="3"/>
    <n v="0.18000099999999719"/>
    <n v="3.2644360403415529E-3"/>
    <x v="0"/>
    <x v="1"/>
    <x v="0"/>
  </r>
  <r>
    <x v="278"/>
    <s v="VZ"/>
    <n v="55.049999"/>
    <n v="55.32"/>
    <x v="1"/>
    <x v="26"/>
    <x v="3"/>
    <n v="-0.2700010000000006"/>
    <n v="-4.8807122198120138E-3"/>
    <x v="0"/>
    <x v="2"/>
    <x v="0"/>
  </r>
  <r>
    <x v="279"/>
    <s v="VZ"/>
    <n v="55"/>
    <n v="55.049999"/>
    <x v="1"/>
    <x v="26"/>
    <x v="3"/>
    <n v="-4.9998999999999683E-2"/>
    <n v="-9.0824706463663485E-4"/>
    <x v="0"/>
    <x v="2"/>
    <x v="0"/>
  </r>
  <r>
    <x v="280"/>
    <s v="VZ"/>
    <n v="54.959999000000003"/>
    <n v="55"/>
    <x v="1"/>
    <x v="26"/>
    <x v="3"/>
    <n v="-4.0000999999996623E-2"/>
    <n v="-7.2729090909084764E-4"/>
    <x v="0"/>
    <x v="2"/>
    <x v="0"/>
  </r>
  <r>
    <x v="281"/>
    <s v="VZ"/>
    <n v="54.599997999999999"/>
    <n v="54.959999000000003"/>
    <x v="1"/>
    <x v="26"/>
    <x v="3"/>
    <n v="-0.36000100000000401"/>
    <n v="-6.5502366548442622E-3"/>
    <x v="0"/>
    <x v="2"/>
    <x v="0"/>
  </r>
  <r>
    <x v="282"/>
    <s v="VZ"/>
    <n v="54.200001"/>
    <n v="54.599997999999999"/>
    <x v="1"/>
    <x v="26"/>
    <x v="3"/>
    <n v="-0.39999699999999905"/>
    <n v="-7.3259526493022779E-3"/>
    <x v="0"/>
    <x v="2"/>
    <x v="0"/>
  </r>
  <r>
    <x v="283"/>
    <s v="VZ"/>
    <n v="54.150002000000001"/>
    <n v="54.200001"/>
    <x v="1"/>
    <x v="26"/>
    <x v="3"/>
    <n v="-4.9998999999999683E-2"/>
    <n v="-9.2249075788761853E-4"/>
    <x v="0"/>
    <x v="2"/>
    <x v="0"/>
  </r>
  <r>
    <x v="284"/>
    <s v="VZ"/>
    <n v="56.990001999999997"/>
    <n v="54.150002000000001"/>
    <x v="1"/>
    <x v="26"/>
    <x v="3"/>
    <n v="2.8399999999999963"/>
    <n v="5.2446904803438353E-2"/>
    <x v="0"/>
    <x v="1"/>
    <x v="0"/>
  </r>
  <r>
    <x v="285"/>
    <s v="VZ"/>
    <n v="56.98"/>
    <n v="56.990001999999997"/>
    <x v="1"/>
    <x v="26"/>
    <x v="3"/>
    <n v="-1.0002000000000066E-2"/>
    <n v="-1.7550446831007422E-4"/>
    <x v="0"/>
    <x v="2"/>
    <x v="0"/>
  </r>
  <r>
    <x v="286"/>
    <s v="VZ"/>
    <n v="56.450001"/>
    <n v="56.98"/>
    <x v="1"/>
    <x v="26"/>
    <x v="3"/>
    <n v="-0.52999899999999656"/>
    <n v="-9.3014917514916921E-3"/>
    <x v="0"/>
    <x v="2"/>
    <x v="0"/>
  </r>
  <r>
    <x v="287"/>
    <s v="VZ"/>
    <n v="56.450001"/>
    <n v="56.450001"/>
    <x v="1"/>
    <x v="26"/>
    <x v="3"/>
    <n v="0"/>
    <n v="0"/>
    <x v="0"/>
    <x v="2"/>
    <x v="0"/>
  </r>
  <r>
    <x v="288"/>
    <s v="VZ"/>
    <n v="57.029998999999997"/>
    <n v="56.450001"/>
    <x v="1"/>
    <x v="26"/>
    <x v="3"/>
    <n v="0.57999799999999624"/>
    <n v="1.0274543662098363E-2"/>
    <x v="0"/>
    <x v="1"/>
    <x v="0"/>
  </r>
  <r>
    <x v="289"/>
    <s v="VZ"/>
    <n v="57.119999"/>
    <n v="57.029998999999997"/>
    <x v="1"/>
    <x v="26"/>
    <x v="3"/>
    <n v="9.0000000000003411E-2"/>
    <n v="1.5781168083135232E-3"/>
    <x v="0"/>
    <x v="1"/>
    <x v="0"/>
  </r>
  <r>
    <x v="290"/>
    <s v="VZ"/>
    <n v="56.5"/>
    <n v="57.119999"/>
    <x v="1"/>
    <x v="26"/>
    <x v="3"/>
    <n v="-0.61999899999999997"/>
    <n v="-1.0854324419718564E-2"/>
    <x v="0"/>
    <x v="2"/>
    <x v="0"/>
  </r>
  <r>
    <x v="291"/>
    <s v="VZ"/>
    <n v="55.299999"/>
    <n v="56.5"/>
    <x v="1"/>
    <x v="26"/>
    <x v="3"/>
    <n v="-1.2000010000000003"/>
    <n v="-2.1238955752212393E-2"/>
    <x v="0"/>
    <x v="2"/>
    <x v="0"/>
  </r>
  <r>
    <x v="292"/>
    <s v="VZ"/>
    <n v="55.360000999999997"/>
    <n v="55.299999"/>
    <x v="1"/>
    <x v="26"/>
    <x v="3"/>
    <n v="6.0001999999997224E-2"/>
    <n v="1.0850271443946541E-3"/>
    <x v="0"/>
    <x v="1"/>
    <x v="0"/>
  </r>
  <r>
    <x v="293"/>
    <s v="VZ"/>
    <n v="54.98"/>
    <n v="55.360000999999997"/>
    <x v="1"/>
    <x v="26"/>
    <x v="3"/>
    <n v="-0.38000100000000003"/>
    <n v="-6.8641797893031114E-3"/>
    <x v="0"/>
    <x v="2"/>
    <x v="0"/>
  </r>
  <r>
    <x v="294"/>
    <s v="VZ"/>
    <n v="55.380001"/>
    <n v="54.98"/>
    <x v="1"/>
    <x v="26"/>
    <x v="3"/>
    <n v="0.40000100000000316"/>
    <n v="7.2753910512914364E-3"/>
    <x v="0"/>
    <x v="1"/>
    <x v="0"/>
  </r>
  <r>
    <x v="295"/>
    <s v="VZ"/>
    <n v="54.799999"/>
    <n v="55.380001"/>
    <x v="1"/>
    <x v="26"/>
    <x v="3"/>
    <n v="-0.58000200000000035"/>
    <n v="-1.0473130905143905E-2"/>
    <x v="0"/>
    <x v="2"/>
    <x v="0"/>
  </r>
  <r>
    <x v="296"/>
    <s v="VZ"/>
    <n v="56"/>
    <n v="54.799999"/>
    <x v="1"/>
    <x v="26"/>
    <x v="3"/>
    <n v="1.2000010000000003"/>
    <n v="2.1897828866748709E-2"/>
    <x v="0"/>
    <x v="1"/>
    <x v="0"/>
  </r>
  <r>
    <x v="297"/>
    <s v="VZ"/>
    <n v="56.790000999999997"/>
    <n v="56"/>
    <x v="1"/>
    <x v="26"/>
    <x v="3"/>
    <n v="0.79000099999999662"/>
    <n v="1.4107160714285654E-2"/>
    <x v="0"/>
    <x v="1"/>
    <x v="0"/>
  </r>
  <r>
    <x v="298"/>
    <s v="VZ"/>
    <n v="56.200001"/>
    <n v="56.790000999999997"/>
    <x v="1"/>
    <x v="26"/>
    <x v="3"/>
    <n v="-0.58999999999999631"/>
    <n v="-1.0389152836957977E-2"/>
    <x v="0"/>
    <x v="2"/>
    <x v="0"/>
  </r>
  <r>
    <x v="299"/>
    <s v="VZ"/>
    <n v="57.080002"/>
    <n v="56.200001"/>
    <x v="1"/>
    <x v="26"/>
    <x v="3"/>
    <n v="0.88000100000000003"/>
    <n v="1.5658380504299279E-2"/>
    <x v="0"/>
    <x v="1"/>
    <x v="0"/>
  </r>
  <r>
    <x v="300"/>
    <s v="VZ"/>
    <n v="55.509998000000003"/>
    <n v="57.080002"/>
    <x v="1"/>
    <x v="26"/>
    <x v="3"/>
    <n v="-1.5700039999999973"/>
    <n v="-2.7505324894697748E-2"/>
    <x v="0"/>
    <x v="2"/>
    <x v="0"/>
  </r>
  <r>
    <x v="301"/>
    <s v="VZ"/>
    <n v="55.630001"/>
    <n v="55.509998000000003"/>
    <x v="1"/>
    <x v="26"/>
    <x v="3"/>
    <n v="0.12000299999999697"/>
    <n v="2.1618267757818506E-3"/>
    <x v="0"/>
    <x v="1"/>
    <x v="0"/>
  </r>
  <r>
    <x v="302"/>
    <s v="VZ"/>
    <n v="55.639999000000003"/>
    <n v="55.630001"/>
    <x v="1"/>
    <x v="26"/>
    <x v="3"/>
    <n v="9.99800000000306E-3"/>
    <n v="1.7972316772029288E-4"/>
    <x v="0"/>
    <x v="1"/>
    <x v="0"/>
  </r>
  <r>
    <x v="303"/>
    <s v="VZ"/>
    <n v="55.639999000000003"/>
    <n v="55.639999000000003"/>
    <x v="1"/>
    <x v="26"/>
    <x v="3"/>
    <n v="0"/>
    <n v="0"/>
    <x v="0"/>
    <x v="2"/>
    <x v="0"/>
  </r>
  <r>
    <x v="304"/>
    <s v="VZ"/>
    <n v="55.75"/>
    <n v="55.639999000000003"/>
    <x v="1"/>
    <x v="26"/>
    <x v="3"/>
    <n v="0.11000099999999691"/>
    <n v="1.9770129758628664E-3"/>
    <x v="0"/>
    <x v="1"/>
    <x v="0"/>
  </r>
  <r>
    <x v="305"/>
    <s v="VZ"/>
    <n v="56.310001"/>
    <n v="55.75"/>
    <x v="1"/>
    <x v="26"/>
    <x v="3"/>
    <n v="0.56000099999999975"/>
    <n v="1.0044860986547081E-2"/>
    <x v="0"/>
    <x v="1"/>
    <x v="0"/>
  </r>
  <r>
    <x v="306"/>
    <s v="VZ"/>
    <n v="56.240001999999997"/>
    <n v="56.310001"/>
    <x v="1"/>
    <x v="26"/>
    <x v="3"/>
    <n v="-6.9999000000002809E-2"/>
    <n v="-1.243100670518596E-3"/>
    <x v="0"/>
    <x v="2"/>
    <x v="0"/>
  </r>
  <r>
    <x v="307"/>
    <s v="VZ"/>
    <n v="56.59"/>
    <n v="56.240001999999997"/>
    <x v="1"/>
    <x v="26"/>
    <x v="3"/>
    <n v="0.34999800000000647"/>
    <n v="6.2232928085601148E-3"/>
    <x v="0"/>
    <x v="1"/>
    <x v="0"/>
  </r>
  <r>
    <x v="308"/>
    <s v="VZ"/>
    <n v="56.91"/>
    <n v="56.59"/>
    <x v="1"/>
    <x v="26"/>
    <x v="3"/>
    <n v="0.31999999999999318"/>
    <n v="5.654709312599278E-3"/>
    <x v="0"/>
    <x v="1"/>
    <x v="0"/>
  </r>
  <r>
    <x v="309"/>
    <s v="VZ"/>
    <n v="57.009998000000003"/>
    <n v="56.91"/>
    <x v="1"/>
    <x v="26"/>
    <x v="3"/>
    <n v="9.9998000000006471E-2"/>
    <n v="1.7571252855386834E-3"/>
    <x v="0"/>
    <x v="1"/>
    <x v="0"/>
  </r>
  <r>
    <x v="310"/>
    <s v="VZ"/>
    <n v="57.380001"/>
    <n v="57.009998000000003"/>
    <x v="1"/>
    <x v="26"/>
    <x v="3"/>
    <n v="0.37000299999999697"/>
    <n v="6.4901423080210765E-3"/>
    <x v="0"/>
    <x v="1"/>
    <x v="0"/>
  </r>
  <r>
    <x v="311"/>
    <s v="VZ"/>
    <n v="58.18"/>
    <n v="57.380001"/>
    <x v="1"/>
    <x v="26"/>
    <x v="3"/>
    <n v="0.79999899999999968"/>
    <n v="1.3942122447854257E-2"/>
    <x v="0"/>
    <x v="1"/>
    <x v="0"/>
  </r>
  <r>
    <x v="312"/>
    <s v="VZ"/>
    <n v="58.830002"/>
    <n v="58.18"/>
    <x v="1"/>
    <x v="26"/>
    <x v="3"/>
    <n v="0.65000200000000063"/>
    <n v="1.1172258508078389E-2"/>
    <x v="0"/>
    <x v="1"/>
    <x v="0"/>
  </r>
  <r>
    <x v="313"/>
    <s v="VZ"/>
    <n v="58.59"/>
    <n v="58.830002"/>
    <x v="1"/>
    <x v="26"/>
    <x v="3"/>
    <n v="-0.24000199999999694"/>
    <n v="-4.0795851069322922E-3"/>
    <x v="0"/>
    <x v="2"/>
    <x v="0"/>
  </r>
  <r>
    <x v="314"/>
    <s v="VZ"/>
    <n v="58.150002000000001"/>
    <n v="58.59"/>
    <x v="1"/>
    <x v="26"/>
    <x v="3"/>
    <n v="-0.43999800000000278"/>
    <n v="-7.5097798259089049E-3"/>
    <x v="0"/>
    <x v="2"/>
    <x v="0"/>
  </r>
  <r>
    <x v="315"/>
    <s v="VZ"/>
    <n v="58.299999"/>
    <n v="58.150002000000001"/>
    <x v="1"/>
    <x v="26"/>
    <x v="3"/>
    <n v="0.14999699999999905"/>
    <n v="2.5794840041449877E-3"/>
    <x v="0"/>
    <x v="1"/>
    <x v="0"/>
  </r>
  <r>
    <x v="316"/>
    <s v="VZ"/>
    <n v="58.869999"/>
    <n v="58.299999"/>
    <x v="1"/>
    <x v="26"/>
    <x v="3"/>
    <n v="0.57000000000000028"/>
    <n v="9.7770156050946116E-3"/>
    <x v="0"/>
    <x v="1"/>
    <x v="0"/>
  </r>
  <r>
    <x v="317"/>
    <s v="VZ"/>
    <n v="59.110000999999997"/>
    <n v="58.869999"/>
    <x v="1"/>
    <x v="26"/>
    <x v="3"/>
    <n v="0.24000199999999694"/>
    <n v="4.0768133867302584E-3"/>
    <x v="0"/>
    <x v="1"/>
    <x v="0"/>
  </r>
  <r>
    <x v="318"/>
    <s v="VZ"/>
    <n v="59"/>
    <n v="59.110000999999997"/>
    <x v="1"/>
    <x v="26"/>
    <x v="3"/>
    <n v="-0.11000099999999691"/>
    <n v="-1.8609541217906073E-3"/>
    <x v="0"/>
    <x v="2"/>
    <x v="0"/>
  </r>
  <r>
    <x v="319"/>
    <s v="VZ"/>
    <n v="57.599997999999999"/>
    <n v="59"/>
    <x v="1"/>
    <x v="26"/>
    <x v="3"/>
    <n v="-1.4000020000000006"/>
    <n v="-2.3728847457627128E-2"/>
    <x v="0"/>
    <x v="2"/>
    <x v="0"/>
  </r>
  <r>
    <x v="320"/>
    <s v="VZ"/>
    <n v="57.490001999999997"/>
    <n v="57.599997999999999"/>
    <x v="1"/>
    <x v="26"/>
    <x v="3"/>
    <n v="-0.10999600000000243"/>
    <n v="-1.9096528440852103E-3"/>
    <x v="0"/>
    <x v="2"/>
    <x v="0"/>
  </r>
  <r>
    <x v="321"/>
    <s v="VZ"/>
    <n v="57.540000999999997"/>
    <n v="57.490001999999997"/>
    <x v="1"/>
    <x v="26"/>
    <x v="3"/>
    <n v="4.9998999999999683E-2"/>
    <n v="8.6969904784487025E-4"/>
    <x v="0"/>
    <x v="1"/>
    <x v="0"/>
  </r>
  <r>
    <x v="322"/>
    <s v="VZ"/>
    <n v="57.619999"/>
    <n v="57.540000999999997"/>
    <x v="1"/>
    <x v="26"/>
    <x v="3"/>
    <n v="7.9998000000003344E-2"/>
    <n v="1.3903023741692905E-3"/>
    <x v="0"/>
    <x v="1"/>
    <x v="0"/>
  </r>
  <r>
    <x v="323"/>
    <s v="VZ"/>
    <n v="57.700001"/>
    <n v="57.619999"/>
    <x v="1"/>
    <x v="26"/>
    <x v="3"/>
    <n v="8.0002000000000351E-2"/>
    <n v="1.3884415374599425E-3"/>
    <x v="0"/>
    <x v="1"/>
    <x v="0"/>
  </r>
  <r>
    <x v="324"/>
    <s v="VZ"/>
    <n v="57.700001"/>
    <n v="57.700001"/>
    <x v="1"/>
    <x v="26"/>
    <x v="3"/>
    <n v="0"/>
    <n v="0"/>
    <x v="0"/>
    <x v="2"/>
    <x v="0"/>
  </r>
  <r>
    <x v="325"/>
    <s v="VZ"/>
    <n v="58.279998999999997"/>
    <n v="57.700001"/>
    <x v="1"/>
    <x v="26"/>
    <x v="3"/>
    <n v="0.57999799999999624"/>
    <n v="1.0051958231335147E-2"/>
    <x v="0"/>
    <x v="1"/>
    <x v="0"/>
  </r>
  <r>
    <x v="326"/>
    <s v="VZ"/>
    <n v="58.389999000000003"/>
    <n v="58.279998999999997"/>
    <x v="1"/>
    <x v="26"/>
    <x v="3"/>
    <n v="0.11000000000000654"/>
    <n v="1.8874399774784921E-3"/>
    <x v="0"/>
    <x v="1"/>
    <x v="0"/>
  </r>
  <r>
    <x v="327"/>
    <s v="VZ"/>
    <n v="58.389999000000003"/>
    <n v="58.389999000000003"/>
    <x v="1"/>
    <x v="26"/>
    <x v="3"/>
    <n v="0"/>
    <n v="0"/>
    <x v="0"/>
    <x v="2"/>
    <x v="0"/>
  </r>
  <r>
    <x v="328"/>
    <s v="VZ"/>
    <n v="58.139999000000003"/>
    <n v="58.389999000000003"/>
    <x v="1"/>
    <x v="26"/>
    <x v="3"/>
    <n v="-0.25"/>
    <n v="-4.281555134124938E-3"/>
    <x v="0"/>
    <x v="2"/>
    <x v="0"/>
  </r>
  <r>
    <x v="329"/>
    <s v="VZ"/>
    <n v="57.279998999999997"/>
    <n v="58.139999000000003"/>
    <x v="1"/>
    <x v="26"/>
    <x v="3"/>
    <n v="-0.86000000000000654"/>
    <n v="-1.4791881919365125E-2"/>
    <x v="0"/>
    <x v="2"/>
    <x v="0"/>
  </r>
  <r>
    <x v="330"/>
    <s v="VZ"/>
    <n v="57.299999"/>
    <n v="57.279998999999997"/>
    <x v="1"/>
    <x v="26"/>
    <x v="3"/>
    <n v="2.0000000000003126E-2"/>
    <n v="3.4916201726894455E-4"/>
    <x v="0"/>
    <x v="1"/>
    <x v="0"/>
  </r>
  <r>
    <x v="331"/>
    <s v="VZ"/>
    <n v="56.939999"/>
    <n v="57.299999"/>
    <x v="1"/>
    <x v="26"/>
    <x v="3"/>
    <n v="-0.35999999999999943"/>
    <n v="-6.2827226227351145E-3"/>
    <x v="0"/>
    <x v="2"/>
    <x v="0"/>
  </r>
  <r>
    <x v="332"/>
    <s v="VZ"/>
    <n v="56.32"/>
    <n v="56.939999"/>
    <x v="1"/>
    <x v="26"/>
    <x v="3"/>
    <n v="-0.61999899999999997"/>
    <n v="-1.0888637353154852E-2"/>
    <x v="0"/>
    <x v="2"/>
    <x v="0"/>
  </r>
  <r>
    <x v="333"/>
    <s v="VZ"/>
    <n v="56.43"/>
    <n v="56.32"/>
    <x v="1"/>
    <x v="26"/>
    <x v="3"/>
    <n v="0.10999999999999943"/>
    <n v="1.9531249999999898E-3"/>
    <x v="0"/>
    <x v="1"/>
    <x v="0"/>
  </r>
  <r>
    <x v="334"/>
    <s v="VZ"/>
    <n v="57.32"/>
    <n v="56.43"/>
    <x v="1"/>
    <x v="26"/>
    <x v="3"/>
    <n v="0.89000000000000057"/>
    <n v="1.5771752613857888E-2"/>
    <x v="0"/>
    <x v="1"/>
    <x v="0"/>
  </r>
  <r>
    <x v="335"/>
    <s v="VZ"/>
    <n v="57.790000999999997"/>
    <n v="57.32"/>
    <x v="1"/>
    <x v="26"/>
    <x v="3"/>
    <n v="0.47000099999999634"/>
    <n v="8.1995987438938656E-3"/>
    <x v="0"/>
    <x v="1"/>
    <x v="0"/>
  </r>
  <r>
    <x v="336"/>
    <s v="VZ"/>
    <n v="57.919998"/>
    <n v="57.790000999999997"/>
    <x v="1"/>
    <x v="26"/>
    <x v="3"/>
    <n v="0.12999700000000303"/>
    <n v="2.2494721881040117E-3"/>
    <x v="0"/>
    <x v="1"/>
    <x v="0"/>
  </r>
  <r>
    <x v="337"/>
    <s v="VZ"/>
    <n v="58.599997999999999"/>
    <n v="57.919998"/>
    <x v="1"/>
    <x v="26"/>
    <x v="3"/>
    <n v="0.67999999999999972"/>
    <n v="1.1740331897110903E-2"/>
    <x v="0"/>
    <x v="1"/>
    <x v="0"/>
  </r>
  <r>
    <x v="338"/>
    <s v="VZ"/>
    <n v="58.689999"/>
    <n v="58.599997999999999"/>
    <x v="1"/>
    <x v="26"/>
    <x v="3"/>
    <n v="9.0001000000000886E-2"/>
    <n v="1.5358532947390355E-3"/>
    <x v="0"/>
    <x v="1"/>
    <x v="0"/>
  </r>
  <r>
    <x v="339"/>
    <s v="VZ"/>
    <n v="59.290000999999997"/>
    <n v="58.689999"/>
    <x v="1"/>
    <x v="26"/>
    <x v="3"/>
    <n v="0.60000199999999637"/>
    <n v="1.022324093070774E-2"/>
    <x v="0"/>
    <x v="1"/>
    <x v="0"/>
  </r>
  <r>
    <x v="340"/>
    <s v="VZ"/>
    <n v="58.720001000000003"/>
    <n v="59.290000999999997"/>
    <x v="1"/>
    <x v="26"/>
    <x v="3"/>
    <n v="-0.56999999999999318"/>
    <n v="-9.6137626983678615E-3"/>
    <x v="0"/>
    <x v="2"/>
    <x v="0"/>
  </r>
  <r>
    <x v="341"/>
    <s v="VZ"/>
    <n v="59.52"/>
    <n v="58.720001000000003"/>
    <x v="1"/>
    <x v="26"/>
    <x v="3"/>
    <n v="0.79999899999999968"/>
    <n v="1.3623960939646436E-2"/>
    <x v="0"/>
    <x v="1"/>
    <x v="0"/>
  </r>
  <r>
    <x v="342"/>
    <s v="VZ"/>
    <n v="58.540000999999997"/>
    <n v="59.52"/>
    <x v="1"/>
    <x v="26"/>
    <x v="3"/>
    <n v="-0.9799990000000065"/>
    <n v="-1.64650369623657E-2"/>
    <x v="0"/>
    <x v="2"/>
    <x v="0"/>
  </r>
  <r>
    <x v="343"/>
    <s v="VZ"/>
    <n v="58.41"/>
    <n v="58.540000999999997"/>
    <x v="1"/>
    <x v="26"/>
    <x v="3"/>
    <n v="-0.13000100000000003"/>
    <n v="-2.2207208366805467E-3"/>
    <x v="0"/>
    <x v="2"/>
    <x v="0"/>
  </r>
  <r>
    <x v="344"/>
    <s v="VZ"/>
    <n v="58.810001"/>
    <n v="58.41"/>
    <x v="1"/>
    <x v="26"/>
    <x v="3"/>
    <n v="0.40000100000000316"/>
    <n v="6.8481595617189382E-3"/>
    <x v="0"/>
    <x v="1"/>
    <x v="0"/>
  </r>
  <r>
    <x v="345"/>
    <s v="VZ"/>
    <n v="58.689999"/>
    <n v="58.810001"/>
    <x v="1"/>
    <x v="26"/>
    <x v="3"/>
    <n v="-0.1200019999999995"/>
    <n v="-2.0405032810660809E-3"/>
    <x v="0"/>
    <x v="2"/>
    <x v="0"/>
  </r>
  <r>
    <x v="346"/>
    <s v="VZ"/>
    <n v="57.939999"/>
    <n v="58.689999"/>
    <x v="1"/>
    <x v="26"/>
    <x v="3"/>
    <n v="-0.75"/>
    <n v="-1.277900856668953E-2"/>
    <x v="0"/>
    <x v="2"/>
    <x v="0"/>
  </r>
  <r>
    <x v="347"/>
    <s v="VZ"/>
    <n v="57.18"/>
    <n v="57.939999"/>
    <x v="1"/>
    <x v="26"/>
    <x v="3"/>
    <n v="-0.75999900000000054"/>
    <n v="-1.3117000571574061E-2"/>
    <x v="0"/>
    <x v="2"/>
    <x v="0"/>
  </r>
  <r>
    <x v="348"/>
    <s v="VZ"/>
    <n v="56.919998"/>
    <n v="57.18"/>
    <x v="1"/>
    <x v="26"/>
    <x v="3"/>
    <n v="-0.26000200000000007"/>
    <n v="-4.5470793983910466E-3"/>
    <x v="0"/>
    <x v="2"/>
    <x v="0"/>
  </r>
  <r>
    <x v="349"/>
    <s v="VZ"/>
    <n v="56.790000999999997"/>
    <n v="56.919998"/>
    <x v="1"/>
    <x v="26"/>
    <x v="3"/>
    <n v="-0.12999700000000303"/>
    <n v="-2.2838546129253733E-3"/>
    <x v="0"/>
    <x v="2"/>
    <x v="0"/>
  </r>
  <r>
    <x v="350"/>
    <s v="VZ"/>
    <n v="56.91"/>
    <n v="56.790000999999997"/>
    <x v="1"/>
    <x v="26"/>
    <x v="3"/>
    <n v="0.11999899999999997"/>
    <n v="2.1130304259019115E-3"/>
    <x v="0"/>
    <x v="1"/>
    <x v="0"/>
  </r>
  <r>
    <x v="351"/>
    <s v="VZ"/>
    <n v="56.98"/>
    <n v="56.91"/>
    <x v="1"/>
    <x v="26"/>
    <x v="3"/>
    <n v="7.0000000000000284E-2"/>
    <n v="1.2300123001230063E-3"/>
    <x v="0"/>
    <x v="1"/>
    <x v="0"/>
  </r>
  <r>
    <x v="352"/>
    <s v="VZ"/>
    <n v="56.48"/>
    <n v="56.98"/>
    <x v="1"/>
    <x v="26"/>
    <x v="3"/>
    <n v="-0.5"/>
    <n v="-8.775008775008775E-3"/>
    <x v="0"/>
    <x v="2"/>
    <x v="0"/>
  </r>
  <r>
    <x v="353"/>
    <s v="VZ"/>
    <n v="56.360000999999997"/>
    <n v="56.48"/>
    <x v="1"/>
    <x v="26"/>
    <x v="3"/>
    <n v="-0.11999899999999997"/>
    <n v="-2.1246281869688379E-3"/>
    <x v="0"/>
    <x v="2"/>
    <x v="0"/>
  </r>
  <r>
    <x v="354"/>
    <s v="VZ"/>
    <n v="56.290000999999997"/>
    <n v="56.360000999999997"/>
    <x v="1"/>
    <x v="26"/>
    <x v="3"/>
    <n v="-7.0000000000000284E-2"/>
    <n v="-1.2420155918733977E-3"/>
    <x v="0"/>
    <x v="2"/>
    <x v="0"/>
  </r>
  <r>
    <x v="355"/>
    <s v="VZ"/>
    <n v="56.490001999999997"/>
    <n v="56.290000999999997"/>
    <x v="1"/>
    <x v="26"/>
    <x v="3"/>
    <n v="0.20000100000000032"/>
    <n v="3.5530466592104044E-3"/>
    <x v="0"/>
    <x v="1"/>
    <x v="0"/>
  </r>
  <r>
    <x v="356"/>
    <s v="VZ"/>
    <n v="56.380001"/>
    <n v="56.490001999999997"/>
    <x v="1"/>
    <x v="26"/>
    <x v="3"/>
    <n v="-0.11000099999999691"/>
    <n v="-1.9472649337133484E-3"/>
    <x v="0"/>
    <x v="2"/>
    <x v="0"/>
  </r>
  <r>
    <x v="357"/>
    <s v="VZ"/>
    <n v="56.650002000000001"/>
    <n v="56.380001"/>
    <x v="1"/>
    <x v="26"/>
    <x v="3"/>
    <n v="0.2700010000000006"/>
    <n v="4.7889498973226448E-3"/>
    <x v="0"/>
    <x v="1"/>
    <x v="0"/>
  </r>
  <r>
    <x v="358"/>
    <s v="VZ"/>
    <n v="56.98"/>
    <n v="56.650002000000001"/>
    <x v="1"/>
    <x v="26"/>
    <x v="3"/>
    <n v="0.32999799999999624"/>
    <n v="5.8252072082891756E-3"/>
    <x v="0"/>
    <x v="1"/>
    <x v="0"/>
  </r>
  <r>
    <x v="359"/>
    <s v="VZ"/>
    <n v="57.299999"/>
    <n v="56.98"/>
    <x v="1"/>
    <x v="26"/>
    <x v="3"/>
    <n v="0.31999900000000281"/>
    <n v="5.6159880659881157E-3"/>
    <x v="0"/>
    <x v="1"/>
    <x v="0"/>
  </r>
  <r>
    <x v="360"/>
    <s v="VZ"/>
    <n v="57.200001"/>
    <n v="57.299999"/>
    <x v="1"/>
    <x v="26"/>
    <x v="3"/>
    <n v="-9.9997999999999365E-2"/>
    <n v="-1.7451658245229526E-3"/>
    <x v="0"/>
    <x v="2"/>
    <x v="0"/>
  </r>
  <r>
    <x v="361"/>
    <s v="VZ"/>
    <n v="57.150002000000001"/>
    <n v="57.200001"/>
    <x v="1"/>
    <x v="26"/>
    <x v="3"/>
    <n v="-4.9998999999999683E-2"/>
    <n v="-8.7410837632677114E-4"/>
    <x v="0"/>
    <x v="2"/>
    <x v="0"/>
  </r>
  <r>
    <x v="362"/>
    <s v="VZ"/>
    <n v="57.049999"/>
    <n v="57.150002000000001"/>
    <x v="1"/>
    <x v="26"/>
    <x v="3"/>
    <n v="-0.10000300000000095"/>
    <n v="-1.7498337095421441E-3"/>
    <x v="0"/>
    <x v="2"/>
    <x v="0"/>
  </r>
  <r>
    <x v="363"/>
    <s v="VZ"/>
    <n v="57.34"/>
    <n v="57.049999"/>
    <x v="1"/>
    <x v="26"/>
    <x v="3"/>
    <n v="0.29000100000000373"/>
    <n v="5.0832779155702305E-3"/>
    <x v="0"/>
    <x v="1"/>
    <x v="0"/>
  </r>
  <r>
    <x v="364"/>
    <s v="VZ"/>
    <n v="57.330002"/>
    <n v="57.34"/>
    <x v="1"/>
    <x v="26"/>
    <x v="3"/>
    <n v="-9.99800000000306E-3"/>
    <n v="-1.743634461109707E-4"/>
    <x v="0"/>
    <x v="2"/>
    <x v="0"/>
  </r>
  <r>
    <x v="365"/>
    <s v="VZ"/>
    <n v="57.18"/>
    <n v="57.330002"/>
    <x v="1"/>
    <x v="26"/>
    <x v="3"/>
    <n v="-0.15000200000000063"/>
    <n v="-2.616465982331566E-3"/>
    <x v="0"/>
    <x v="2"/>
    <x v="0"/>
  </r>
  <r>
    <x v="366"/>
    <s v="VZ"/>
    <n v="57.290000999999997"/>
    <n v="57.18"/>
    <x v="1"/>
    <x v="26"/>
    <x v="3"/>
    <n v="0.11000099999999691"/>
    <n v="1.9237670514165252E-3"/>
    <x v="0"/>
    <x v="1"/>
    <x v="0"/>
  </r>
  <r>
    <x v="367"/>
    <s v="VZ"/>
    <n v="56.639999000000003"/>
    <n v="57.290000999999997"/>
    <x v="1"/>
    <x v="26"/>
    <x v="3"/>
    <n v="-0.65000199999999353"/>
    <n v="-1.1345819316707528E-2"/>
    <x v="0"/>
    <x v="2"/>
    <x v="0"/>
  </r>
  <r>
    <x v="368"/>
    <s v="VZ"/>
    <n v="56.529998999999997"/>
    <n v="56.639999000000003"/>
    <x v="1"/>
    <x v="26"/>
    <x v="3"/>
    <n v="-0.11000000000000654"/>
    <n v="-1.942090429768661E-3"/>
    <x v="0"/>
    <x v="2"/>
    <x v="0"/>
  </r>
  <r>
    <x v="369"/>
    <s v="VZ"/>
    <n v="55.82"/>
    <n v="56.529998999999997"/>
    <x v="1"/>
    <x v="26"/>
    <x v="3"/>
    <n v="-0.70999899999999627"/>
    <n v="-1.255968534512085E-2"/>
    <x v="0"/>
    <x v="2"/>
    <x v="0"/>
  </r>
  <r>
    <x v="370"/>
    <s v="VZ"/>
    <n v="56.389999000000003"/>
    <n v="55.82"/>
    <x v="1"/>
    <x v="26"/>
    <x v="3"/>
    <n v="0.56999900000000281"/>
    <n v="1.0211375850949531E-2"/>
    <x v="0"/>
    <x v="1"/>
    <x v="0"/>
  </r>
  <r>
    <x v="371"/>
    <s v="VZ"/>
    <n v="56.369999"/>
    <n v="56.389999000000003"/>
    <x v="1"/>
    <x v="26"/>
    <x v="3"/>
    <n v="-2.0000000000003126E-2"/>
    <n v="-3.5467282061847752E-4"/>
    <x v="0"/>
    <x v="2"/>
    <x v="0"/>
  </r>
  <r>
    <x v="372"/>
    <s v="VZ"/>
    <n v="56.07"/>
    <n v="56.369999"/>
    <x v="1"/>
    <x v="26"/>
    <x v="3"/>
    <n v="-0.29999899999999968"/>
    <n v="-5.3219621309555046E-3"/>
    <x v="0"/>
    <x v="2"/>
    <x v="0"/>
  </r>
  <r>
    <x v="373"/>
    <s v="VZ"/>
    <n v="56.369999"/>
    <n v="56.07"/>
    <x v="1"/>
    <x v="26"/>
    <x v="3"/>
    <n v="0.29999899999999968"/>
    <n v="5.3504369538077343E-3"/>
    <x v="0"/>
    <x v="1"/>
    <x v="0"/>
  </r>
  <r>
    <x v="374"/>
    <s v="VZ"/>
    <n v="56.380001"/>
    <n v="56.369999"/>
    <x v="1"/>
    <x v="26"/>
    <x v="3"/>
    <n v="1.0002000000000066E-2"/>
    <n v="1.7743480889542088E-4"/>
    <x v="0"/>
    <x v="1"/>
    <x v="0"/>
  </r>
  <r>
    <x v="375"/>
    <s v="VZ"/>
    <n v="56.18"/>
    <n v="56.380001"/>
    <x v="1"/>
    <x v="26"/>
    <x v="3"/>
    <n v="-0.20000100000000032"/>
    <n v="-3.5473748927390106E-3"/>
    <x v="0"/>
    <x v="2"/>
    <x v="0"/>
  </r>
  <r>
    <x v="376"/>
    <s v="VZ"/>
    <n v="55.84"/>
    <n v="56.18"/>
    <x v="1"/>
    <x v="26"/>
    <x v="3"/>
    <n v="-0.33999999999999631"/>
    <n v="-6.051975792096766E-3"/>
    <x v="0"/>
    <x v="2"/>
    <x v="0"/>
  </r>
  <r>
    <x v="377"/>
    <s v="VZ"/>
    <n v="56.029998999999997"/>
    <n v="55.84"/>
    <x v="1"/>
    <x v="26"/>
    <x v="3"/>
    <n v="0.18999899999999315"/>
    <n v="3.402560888252026E-3"/>
    <x v="0"/>
    <x v="1"/>
    <x v="0"/>
  </r>
  <r>
    <x v="378"/>
    <s v="VZ"/>
    <n v="56.290000999999997"/>
    <n v="56.029998999999997"/>
    <x v="1"/>
    <x v="26"/>
    <x v="3"/>
    <n v="0.26000200000000007"/>
    <n v="4.640407007681726E-3"/>
    <x v="0"/>
    <x v="1"/>
    <x v="0"/>
  </r>
  <r>
    <x v="379"/>
    <s v="VZ"/>
    <n v="56.439999"/>
    <n v="56.290000999999997"/>
    <x v="1"/>
    <x v="26"/>
    <x v="3"/>
    <n v="0.14999800000000363"/>
    <n v="2.6647361402605701E-3"/>
    <x v="1"/>
    <x v="1"/>
    <x v="0"/>
  </r>
  <r>
    <x v="0"/>
    <s v="T"/>
    <n v="39.080002"/>
    <m/>
    <x v="1"/>
    <x v="27"/>
    <x v="3"/>
    <m/>
    <m/>
    <x v="0"/>
    <x v="0"/>
    <x v="0"/>
  </r>
  <r>
    <x v="1"/>
    <s v="T"/>
    <n v="38.860000999999997"/>
    <n v="39.080002"/>
    <x v="1"/>
    <x v="27"/>
    <x v="3"/>
    <n v="-0.22000100000000344"/>
    <n v="-5.6295032942936755E-3"/>
    <x v="0"/>
    <x v="2"/>
    <x v="0"/>
  </r>
  <r>
    <x v="2"/>
    <s v="T"/>
    <n v="39.060001"/>
    <n v="38.860000999999997"/>
    <x v="1"/>
    <x v="27"/>
    <x v="3"/>
    <n v="0.20000000000000284"/>
    <n v="5.1466802587061917E-3"/>
    <x v="0"/>
    <x v="1"/>
    <x v="0"/>
  </r>
  <r>
    <x v="3"/>
    <s v="T"/>
    <n v="39.099997999999999"/>
    <n v="39.060001"/>
    <x v="1"/>
    <x v="27"/>
    <x v="3"/>
    <n v="3.9996999999999616E-2"/>
    <n v="1.0239887090632593E-3"/>
    <x v="0"/>
    <x v="1"/>
    <x v="0"/>
  </r>
  <r>
    <x v="4"/>
    <s v="T"/>
    <n v="39.25"/>
    <n v="39.099997999999999"/>
    <x v="1"/>
    <x v="27"/>
    <x v="3"/>
    <n v="0.15000200000000063"/>
    <n v="3.836368482678711E-3"/>
    <x v="0"/>
    <x v="1"/>
    <x v="0"/>
  </r>
  <r>
    <x v="5"/>
    <s v="T"/>
    <n v="39.369999"/>
    <n v="39.25"/>
    <x v="1"/>
    <x v="27"/>
    <x v="3"/>
    <n v="0.11999899999999997"/>
    <n v="3.0572993630573241E-3"/>
    <x v="0"/>
    <x v="1"/>
    <x v="0"/>
  </r>
  <r>
    <x v="6"/>
    <s v="T"/>
    <n v="38.799999"/>
    <n v="39.369999"/>
    <x v="1"/>
    <x v="27"/>
    <x v="3"/>
    <n v="-0.57000000000000028"/>
    <n v="-1.4478029323800599E-2"/>
    <x v="0"/>
    <x v="2"/>
    <x v="0"/>
  </r>
  <r>
    <x v="7"/>
    <s v="T"/>
    <n v="38.57"/>
    <n v="38.799999"/>
    <x v="1"/>
    <x v="27"/>
    <x v="3"/>
    <n v="-0.2299989999999994"/>
    <n v="-5.9278094311290934E-3"/>
    <x v="0"/>
    <x v="2"/>
    <x v="0"/>
  </r>
  <r>
    <x v="8"/>
    <s v="T"/>
    <n v="38.099997999999999"/>
    <n v="38.57"/>
    <x v="1"/>
    <x v="27"/>
    <x v="3"/>
    <n v="-0.47000200000000092"/>
    <n v="-1.2185688358828129E-2"/>
    <x v="0"/>
    <x v="2"/>
    <x v="0"/>
  </r>
  <r>
    <x v="9"/>
    <s v="T"/>
    <n v="38.090000000000003"/>
    <n v="38.099997999999999"/>
    <x v="1"/>
    <x v="27"/>
    <x v="3"/>
    <n v="-9.9979999999959546E-3"/>
    <n v="-2.62414711937674E-4"/>
    <x v="0"/>
    <x v="2"/>
    <x v="0"/>
  </r>
  <r>
    <x v="10"/>
    <s v="T"/>
    <n v="37.869999"/>
    <n v="38.090000000000003"/>
    <x v="1"/>
    <x v="27"/>
    <x v="3"/>
    <n v="-0.22000100000000344"/>
    <n v="-5.7758204253085697E-3"/>
    <x v="0"/>
    <x v="2"/>
    <x v="0"/>
  </r>
  <r>
    <x v="11"/>
    <s v="T"/>
    <n v="38.029998999999997"/>
    <n v="37.869999"/>
    <x v="1"/>
    <x v="27"/>
    <x v="3"/>
    <n v="0.15999999999999659"/>
    <n v="4.2249803069706075E-3"/>
    <x v="0"/>
    <x v="1"/>
    <x v="0"/>
  </r>
  <r>
    <x v="12"/>
    <s v="T"/>
    <n v="38.380001"/>
    <n v="38.029998999999997"/>
    <x v="1"/>
    <x v="27"/>
    <x v="3"/>
    <n v="0.35000200000000348"/>
    <n v="9.2033134158116467E-3"/>
    <x v="0"/>
    <x v="1"/>
    <x v="0"/>
  </r>
  <r>
    <x v="13"/>
    <s v="T"/>
    <n v="38.520000000000003"/>
    <n v="38.380001"/>
    <x v="1"/>
    <x v="27"/>
    <x v="3"/>
    <n v="0.13999900000000309"/>
    <n v="3.6477070440931749E-3"/>
    <x v="0"/>
    <x v="1"/>
    <x v="0"/>
  </r>
  <r>
    <x v="14"/>
    <s v="T"/>
    <n v="39.040000999999997"/>
    <n v="38.520000000000003"/>
    <x v="1"/>
    <x v="27"/>
    <x v="3"/>
    <n v="0.5200009999999935"/>
    <n v="1.3499506749740224E-2"/>
    <x v="0"/>
    <x v="1"/>
    <x v="0"/>
  </r>
  <r>
    <x v="15"/>
    <s v="T"/>
    <n v="38.630001"/>
    <n v="39.040000999999997"/>
    <x v="1"/>
    <x v="27"/>
    <x v="3"/>
    <n v="-0.40999999999999659"/>
    <n v="-1.0502048911320382E-2"/>
    <x v="0"/>
    <x v="2"/>
    <x v="0"/>
  </r>
  <r>
    <x v="16"/>
    <s v="T"/>
    <n v="38.5"/>
    <n v="38.630001"/>
    <x v="1"/>
    <x v="27"/>
    <x v="3"/>
    <n v="-0.13000100000000003"/>
    <n v="-3.3652859599977757E-3"/>
    <x v="0"/>
    <x v="2"/>
    <x v="0"/>
  </r>
  <r>
    <x v="17"/>
    <s v="T"/>
    <n v="38.25"/>
    <n v="38.5"/>
    <x v="1"/>
    <x v="27"/>
    <x v="3"/>
    <n v="-0.25"/>
    <n v="-6.4935064935064939E-3"/>
    <x v="0"/>
    <x v="2"/>
    <x v="0"/>
  </r>
  <r>
    <x v="18"/>
    <s v="T"/>
    <n v="38.580002"/>
    <n v="38.25"/>
    <x v="1"/>
    <x v="27"/>
    <x v="3"/>
    <n v="0.33000200000000035"/>
    <n v="8.6275032679738652E-3"/>
    <x v="0"/>
    <x v="1"/>
    <x v="0"/>
  </r>
  <r>
    <x v="19"/>
    <s v="T"/>
    <n v="37.049999"/>
    <n v="38.580002"/>
    <x v="1"/>
    <x v="27"/>
    <x v="3"/>
    <n v="-1.5300030000000007"/>
    <n v="-3.9657929514881847E-2"/>
    <x v="0"/>
    <x v="2"/>
    <x v="0"/>
  </r>
  <r>
    <x v="20"/>
    <s v="T"/>
    <n v="37.43"/>
    <n v="37.049999"/>
    <x v="1"/>
    <x v="27"/>
    <x v="3"/>
    <n v="0.38000100000000003"/>
    <n v="1.0256437523790487E-2"/>
    <x v="0"/>
    <x v="1"/>
    <x v="0"/>
  </r>
  <r>
    <x v="21"/>
    <s v="T"/>
    <n v="37.619999"/>
    <n v="37.43"/>
    <x v="1"/>
    <x v="27"/>
    <x v="3"/>
    <n v="0.18999900000000025"/>
    <n v="5.076115415442165E-3"/>
    <x v="0"/>
    <x v="1"/>
    <x v="0"/>
  </r>
  <r>
    <x v="22"/>
    <s v="T"/>
    <n v="36.959999000000003"/>
    <n v="37.619999"/>
    <x v="1"/>
    <x v="27"/>
    <x v="3"/>
    <n v="-0.65999999999999659"/>
    <n v="-1.7543860115466686E-2"/>
    <x v="0"/>
    <x v="2"/>
    <x v="0"/>
  </r>
  <r>
    <x v="23"/>
    <s v="T"/>
    <n v="37.630001"/>
    <n v="36.959999000000003"/>
    <x v="1"/>
    <x v="27"/>
    <x v="3"/>
    <n v="0.67000199999999666"/>
    <n v="1.8127760230729352E-2"/>
    <x v="0"/>
    <x v="1"/>
    <x v="0"/>
  </r>
  <r>
    <x v="24"/>
    <s v="T"/>
    <n v="37.810001"/>
    <n v="37.630001"/>
    <x v="1"/>
    <x v="27"/>
    <x v="3"/>
    <n v="0.17999999999999972"/>
    <n v="4.7834173589312344E-3"/>
    <x v="0"/>
    <x v="1"/>
    <x v="0"/>
  </r>
  <r>
    <x v="25"/>
    <s v="T"/>
    <n v="38.439999"/>
    <n v="37.810001"/>
    <x v="1"/>
    <x v="27"/>
    <x v="3"/>
    <n v="0.6299980000000005"/>
    <n v="1.666220532498797E-2"/>
    <x v="0"/>
    <x v="1"/>
    <x v="0"/>
  </r>
  <r>
    <x v="26"/>
    <s v="T"/>
    <n v="38.450001"/>
    <n v="38.439999"/>
    <x v="1"/>
    <x v="27"/>
    <x v="3"/>
    <n v="1.0002000000000066E-2"/>
    <n v="2.6019771748693509E-4"/>
    <x v="0"/>
    <x v="1"/>
    <x v="0"/>
  </r>
  <r>
    <x v="27"/>
    <s v="T"/>
    <n v="38.340000000000003"/>
    <n v="38.450001"/>
    <x v="1"/>
    <x v="27"/>
    <x v="3"/>
    <n v="-0.11000099999999691"/>
    <n v="-2.8608841908741929E-3"/>
    <x v="0"/>
    <x v="2"/>
    <x v="0"/>
  </r>
  <r>
    <x v="28"/>
    <s v="T"/>
    <n v="38.169998"/>
    <n v="38.340000000000003"/>
    <x v="1"/>
    <x v="27"/>
    <x v="3"/>
    <n v="-0.17000200000000376"/>
    <n v="-4.4340636411059923E-3"/>
    <x v="0"/>
    <x v="2"/>
    <x v="0"/>
  </r>
  <r>
    <x v="29"/>
    <s v="T"/>
    <n v="38.040000999999997"/>
    <n v="38.169998"/>
    <x v="1"/>
    <x v="27"/>
    <x v="3"/>
    <n v="-0.12999700000000303"/>
    <n v="-3.4057376686266274E-3"/>
    <x v="0"/>
    <x v="2"/>
    <x v="0"/>
  </r>
  <r>
    <x v="30"/>
    <s v="T"/>
    <n v="38.310001"/>
    <n v="38.040000999999997"/>
    <x v="1"/>
    <x v="27"/>
    <x v="3"/>
    <n v="0.27000000000000313"/>
    <n v="7.0977916115197567E-3"/>
    <x v="0"/>
    <x v="1"/>
    <x v="0"/>
  </r>
  <r>
    <x v="31"/>
    <s v="T"/>
    <n v="38.25"/>
    <n v="38.310001"/>
    <x v="1"/>
    <x v="27"/>
    <x v="3"/>
    <n v="-6.0000999999999749E-2"/>
    <n v="-1.5661967745706858E-3"/>
    <x v="0"/>
    <x v="2"/>
    <x v="0"/>
  </r>
  <r>
    <x v="32"/>
    <s v="T"/>
    <n v="38.259998000000003"/>
    <n v="38.25"/>
    <x v="1"/>
    <x v="27"/>
    <x v="3"/>
    <n v="9.99800000000306E-3"/>
    <n v="2.6138562091511267E-4"/>
    <x v="0"/>
    <x v="1"/>
    <x v="0"/>
  </r>
  <r>
    <x v="33"/>
    <s v="T"/>
    <n v="38.439999"/>
    <n v="38.259998000000003"/>
    <x v="1"/>
    <x v="27"/>
    <x v="3"/>
    <n v="0.18000099999999719"/>
    <n v="4.7046787613527104E-3"/>
    <x v="0"/>
    <x v="1"/>
    <x v="0"/>
  </r>
  <r>
    <x v="34"/>
    <s v="T"/>
    <n v="38.610000999999997"/>
    <n v="38.439999"/>
    <x v="1"/>
    <x v="27"/>
    <x v="3"/>
    <n v="0.17000199999999666"/>
    <n v="4.4225287310750618E-3"/>
    <x v="0"/>
    <x v="1"/>
    <x v="0"/>
  </r>
  <r>
    <x v="35"/>
    <s v="T"/>
    <n v="38.549999"/>
    <n v="38.610000999999997"/>
    <x v="1"/>
    <x v="27"/>
    <x v="3"/>
    <n v="-6.0001999999997224E-2"/>
    <n v="-1.5540533138032613E-3"/>
    <x v="0"/>
    <x v="2"/>
    <x v="0"/>
  </r>
  <r>
    <x v="36"/>
    <s v="T"/>
    <n v="38.049999"/>
    <n v="38.549999"/>
    <x v="1"/>
    <x v="27"/>
    <x v="3"/>
    <n v="-0.5"/>
    <n v="-1.2970168948642514E-2"/>
    <x v="0"/>
    <x v="2"/>
    <x v="0"/>
  </r>
  <r>
    <x v="37"/>
    <s v="T"/>
    <n v="37.349997999999999"/>
    <n v="38.049999"/>
    <x v="1"/>
    <x v="27"/>
    <x v="3"/>
    <n v="-0.70000100000000032"/>
    <n v="-1.8396873019628734E-2"/>
    <x v="0"/>
    <x v="2"/>
    <x v="0"/>
  </r>
  <r>
    <x v="38"/>
    <s v="T"/>
    <n v="37.099997999999999"/>
    <n v="37.349997999999999"/>
    <x v="1"/>
    <x v="27"/>
    <x v="3"/>
    <n v="-0.25"/>
    <n v="-6.6934407867973653E-3"/>
    <x v="0"/>
    <x v="2"/>
    <x v="0"/>
  </r>
  <r>
    <x v="39"/>
    <s v="T"/>
    <n v="35.729999999999997"/>
    <n v="37.099997999999999"/>
    <x v="1"/>
    <x v="27"/>
    <x v="3"/>
    <n v="-1.3699980000000025"/>
    <n v="-3.6927171802003937E-2"/>
    <x v="0"/>
    <x v="2"/>
    <x v="0"/>
  </r>
  <r>
    <x v="40"/>
    <s v="T"/>
    <n v="35.220001000000003"/>
    <n v="35.729999999999997"/>
    <x v="1"/>
    <x v="27"/>
    <x v="3"/>
    <n v="-0.50999899999999343"/>
    <n v="-1.4273691575706507E-2"/>
    <x v="0"/>
    <x v="2"/>
    <x v="0"/>
  </r>
  <r>
    <x v="41"/>
    <s v="T"/>
    <n v="37.18"/>
    <n v="35.220001000000003"/>
    <x v="1"/>
    <x v="27"/>
    <x v="3"/>
    <n v="1.9599989999999963"/>
    <n v="5.5650168777678234E-2"/>
    <x v="0"/>
    <x v="1"/>
    <x v="0"/>
  </r>
  <r>
    <x v="42"/>
    <s v="T"/>
    <n v="36.299999"/>
    <n v="37.18"/>
    <x v="1"/>
    <x v="27"/>
    <x v="3"/>
    <n v="-0.88000100000000003"/>
    <n v="-2.3668665949435182E-2"/>
    <x v="0"/>
    <x v="2"/>
    <x v="0"/>
  </r>
  <r>
    <x v="43"/>
    <s v="T"/>
    <n v="38.18"/>
    <n v="36.299999"/>
    <x v="1"/>
    <x v="27"/>
    <x v="3"/>
    <n v="1.880001"/>
    <n v="5.1790662583764809E-2"/>
    <x v="0"/>
    <x v="1"/>
    <x v="0"/>
  </r>
  <r>
    <x v="44"/>
    <s v="T"/>
    <n v="37.18"/>
    <n v="38.18"/>
    <x v="1"/>
    <x v="27"/>
    <x v="3"/>
    <n v="-1"/>
    <n v="-2.6191723415400735E-2"/>
    <x v="0"/>
    <x v="2"/>
    <x v="0"/>
  </r>
  <r>
    <x v="45"/>
    <s v="T"/>
    <n v="37.029998999999997"/>
    <n v="37.18"/>
    <x v="1"/>
    <x v="27"/>
    <x v="3"/>
    <n v="-0.15000100000000316"/>
    <n v="-4.0344540075310156E-3"/>
    <x v="0"/>
    <x v="2"/>
    <x v="0"/>
  </r>
  <r>
    <x v="46"/>
    <s v="T"/>
    <n v="34.689999"/>
    <n v="37.029998999999997"/>
    <x v="1"/>
    <x v="27"/>
    <x v="3"/>
    <n v="-2.3399999999999963"/>
    <n v="-6.3192008187739804E-2"/>
    <x v="0"/>
    <x v="2"/>
    <x v="0"/>
  </r>
  <r>
    <x v="47"/>
    <s v="T"/>
    <n v="35.849997999999999"/>
    <n v="34.689999"/>
    <x v="1"/>
    <x v="27"/>
    <x v="3"/>
    <n v="1.1599989999999991"/>
    <n v="3.343900355834542E-2"/>
    <x v="0"/>
    <x v="1"/>
    <x v="0"/>
  </r>
  <r>
    <x v="48"/>
    <s v="T"/>
    <n v="34.520000000000003"/>
    <n v="35.849997999999999"/>
    <x v="1"/>
    <x v="27"/>
    <x v="3"/>
    <n v="-1.3299979999999962"/>
    <n v="-3.7098969991574235E-2"/>
    <x v="0"/>
    <x v="2"/>
    <x v="0"/>
  </r>
  <r>
    <x v="49"/>
    <s v="T"/>
    <n v="31.33"/>
    <n v="34.520000000000003"/>
    <x v="1"/>
    <x v="27"/>
    <x v="3"/>
    <n v="-3.1900000000000048"/>
    <n v="-9.2410196987253904E-2"/>
    <x v="0"/>
    <x v="2"/>
    <x v="0"/>
  </r>
  <r>
    <x v="50"/>
    <s v="T"/>
    <n v="34.470001000000003"/>
    <n v="31.33"/>
    <x v="1"/>
    <x v="27"/>
    <x v="3"/>
    <n v="3.1400010000000051"/>
    <n v="0.10022345994254725"/>
    <x v="0"/>
    <x v="1"/>
    <x v="0"/>
  </r>
  <r>
    <x v="51"/>
    <s v="T"/>
    <n v="31.809999000000001"/>
    <n v="34.470001000000003"/>
    <x v="1"/>
    <x v="27"/>
    <x v="3"/>
    <n v="-2.6600020000000022"/>
    <n v="-7.7168608147124854E-2"/>
    <x v="0"/>
    <x v="2"/>
    <x v="0"/>
  </r>
  <r>
    <x v="52"/>
    <s v="T"/>
    <n v="33.740001999999997"/>
    <n v="31.809999000000001"/>
    <x v="1"/>
    <x v="27"/>
    <x v="3"/>
    <n v="1.9300029999999957"/>
    <n v="6.0672840637310162E-2"/>
    <x v="0"/>
    <x v="1"/>
    <x v="0"/>
  </r>
  <r>
    <x v="53"/>
    <s v="T"/>
    <n v="32.849997999999999"/>
    <n v="33.740001999999997"/>
    <x v="1"/>
    <x v="27"/>
    <x v="3"/>
    <n v="-0.89000399999999757"/>
    <n v="-2.6378303119246931E-2"/>
    <x v="0"/>
    <x v="2"/>
    <x v="0"/>
  </r>
  <r>
    <x v="54"/>
    <s v="T"/>
    <n v="31.15"/>
    <n v="32.849997999999999"/>
    <x v="1"/>
    <x v="27"/>
    <x v="3"/>
    <n v="-1.6999980000000008"/>
    <n v="-5.1750322785407803E-2"/>
    <x v="0"/>
    <x v="2"/>
    <x v="0"/>
  </r>
  <r>
    <x v="55"/>
    <s v="T"/>
    <n v="28.450001"/>
    <n v="31.15"/>
    <x v="1"/>
    <x v="27"/>
    <x v="3"/>
    <n v="-2.6999989999999983"/>
    <n v="-8.6677335473515194E-2"/>
    <x v="0"/>
    <x v="2"/>
    <x v="0"/>
  </r>
  <r>
    <x v="56"/>
    <s v="T"/>
    <n v="26.77"/>
    <n v="28.450001"/>
    <x v="1"/>
    <x v="27"/>
    <x v="3"/>
    <n v="-1.6800010000000007"/>
    <n v="-5.9050999681862955E-2"/>
    <x v="0"/>
    <x v="2"/>
    <x v="0"/>
  </r>
  <r>
    <x v="57"/>
    <s v="T"/>
    <n v="28.09"/>
    <n v="26.77"/>
    <x v="1"/>
    <x v="27"/>
    <x v="3"/>
    <n v="1.3200000000000003"/>
    <n v="4.9308927904370574E-2"/>
    <x v="0"/>
    <x v="1"/>
    <x v="0"/>
  </r>
  <r>
    <x v="58"/>
    <s v="T"/>
    <n v="28.4"/>
    <n v="28.09"/>
    <x v="1"/>
    <x v="27"/>
    <x v="3"/>
    <n v="0.30999999999999872"/>
    <n v="1.1035955856176529E-2"/>
    <x v="0"/>
    <x v="1"/>
    <x v="0"/>
  </r>
  <r>
    <x v="59"/>
    <s v="T"/>
    <n v="30.6"/>
    <n v="28.4"/>
    <x v="1"/>
    <x v="27"/>
    <x v="3"/>
    <n v="2.2000000000000028"/>
    <n v="7.7464788732394471E-2"/>
    <x v="0"/>
    <x v="1"/>
    <x v="0"/>
  </r>
  <r>
    <x v="60"/>
    <s v="T"/>
    <n v="29.84"/>
    <n v="30.6"/>
    <x v="1"/>
    <x v="27"/>
    <x v="3"/>
    <n v="-0.76000000000000156"/>
    <n v="-2.4836601307189593E-2"/>
    <x v="0"/>
    <x v="2"/>
    <x v="0"/>
  </r>
  <r>
    <x v="61"/>
    <s v="T"/>
    <n v="30.23"/>
    <n v="29.84"/>
    <x v="1"/>
    <x v="27"/>
    <x v="3"/>
    <n v="0.39000000000000057"/>
    <n v="1.3069705093833799E-2"/>
    <x v="0"/>
    <x v="1"/>
    <x v="0"/>
  </r>
  <r>
    <x v="62"/>
    <s v="T"/>
    <n v="29.15"/>
    <n v="30.23"/>
    <x v="1"/>
    <x v="27"/>
    <x v="3"/>
    <n v="-1.0800000000000018"/>
    <n v="-3.5726099900760894E-2"/>
    <x v="0"/>
    <x v="2"/>
    <x v="0"/>
  </r>
  <r>
    <x v="63"/>
    <s v="T"/>
    <n v="28.049999"/>
    <n v="29.15"/>
    <x v="1"/>
    <x v="27"/>
    <x v="3"/>
    <n v="-1.1000009999999989"/>
    <n v="-3.773588336192106E-2"/>
    <x v="0"/>
    <x v="2"/>
    <x v="0"/>
  </r>
  <r>
    <x v="64"/>
    <s v="T"/>
    <n v="28.76"/>
    <n v="28.049999"/>
    <x v="1"/>
    <x v="27"/>
    <x v="3"/>
    <n v="0.71000100000000188"/>
    <n v="2.5311979512013597E-2"/>
    <x v="0"/>
    <x v="1"/>
    <x v="0"/>
  </r>
  <r>
    <x v="65"/>
    <s v="T"/>
    <n v="27.459999"/>
    <n v="28.76"/>
    <x v="1"/>
    <x v="27"/>
    <x v="3"/>
    <n v="-1.3000010000000017"/>
    <n v="-4.5201703755215636E-2"/>
    <x v="0"/>
    <x v="2"/>
    <x v="0"/>
  </r>
  <r>
    <x v="66"/>
    <s v="T"/>
    <n v="29.440000999999999"/>
    <n v="27.459999"/>
    <x v="1"/>
    <x v="27"/>
    <x v="3"/>
    <n v="1.9800019999999989"/>
    <n v="7.2104955284229943E-2"/>
    <x v="0"/>
    <x v="1"/>
    <x v="0"/>
  </r>
  <r>
    <x v="67"/>
    <s v="T"/>
    <n v="30.08"/>
    <n v="29.440000999999999"/>
    <x v="1"/>
    <x v="27"/>
    <x v="3"/>
    <n v="0.63999899999999954"/>
    <n v="2.1739095728970918E-2"/>
    <x v="0"/>
    <x v="1"/>
    <x v="0"/>
  </r>
  <r>
    <x v="68"/>
    <s v="T"/>
    <n v="29.889999"/>
    <n v="30.08"/>
    <x v="1"/>
    <x v="27"/>
    <x v="3"/>
    <n v="-0.19000099999999875"/>
    <n v="-6.3165226063829375E-3"/>
    <x v="0"/>
    <x v="2"/>
    <x v="0"/>
  </r>
  <r>
    <x v="69"/>
    <s v="T"/>
    <n v="30.73"/>
    <n v="29.889999"/>
    <x v="1"/>
    <x v="27"/>
    <x v="3"/>
    <n v="0.84000100000000089"/>
    <n v="2.8103078892709261E-2"/>
    <x v="0"/>
    <x v="1"/>
    <x v="0"/>
  </r>
  <r>
    <x v="70"/>
    <s v="T"/>
    <n v="30.190000999999999"/>
    <n v="30.73"/>
    <x v="1"/>
    <x v="27"/>
    <x v="3"/>
    <n v="-0.53999900000000167"/>
    <n v="-1.7572372274650232E-2"/>
    <x v="0"/>
    <x v="2"/>
    <x v="0"/>
  </r>
  <r>
    <x v="71"/>
    <s v="T"/>
    <n v="31.129999000000002"/>
    <n v="30.190000999999999"/>
    <x v="1"/>
    <x v="27"/>
    <x v="3"/>
    <n v="0.93999800000000278"/>
    <n v="3.1136070515532702E-2"/>
    <x v="0"/>
    <x v="1"/>
    <x v="0"/>
  </r>
  <r>
    <x v="72"/>
    <s v="T"/>
    <n v="30.09"/>
    <n v="31.129999000000002"/>
    <x v="1"/>
    <x v="27"/>
    <x v="3"/>
    <n v="-1.0399990000000017"/>
    <n v="-3.340825677508058E-2"/>
    <x v="0"/>
    <x v="2"/>
    <x v="0"/>
  </r>
  <r>
    <x v="73"/>
    <s v="T"/>
    <n v="30.16"/>
    <n v="30.09"/>
    <x v="1"/>
    <x v="27"/>
    <x v="3"/>
    <n v="7.0000000000000284E-2"/>
    <n v="2.3263542705217774E-3"/>
    <x v="0"/>
    <x v="1"/>
    <x v="0"/>
  </r>
  <r>
    <x v="74"/>
    <s v="T"/>
    <n v="31.23"/>
    <n v="30.16"/>
    <x v="1"/>
    <x v="27"/>
    <x v="3"/>
    <n v="1.0700000000000003"/>
    <n v="3.5477453580901867E-2"/>
    <x v="0"/>
    <x v="1"/>
    <x v="0"/>
  </r>
  <r>
    <x v="75"/>
    <s v="T"/>
    <n v="30.98"/>
    <n v="31.23"/>
    <x v="1"/>
    <x v="27"/>
    <x v="3"/>
    <n v="-0.25"/>
    <n v="-8.0051232788984957E-3"/>
    <x v="0"/>
    <x v="2"/>
    <x v="0"/>
  </r>
  <r>
    <x v="76"/>
    <s v="T"/>
    <n v="29.870000999999998"/>
    <n v="30.98"/>
    <x v="1"/>
    <x v="27"/>
    <x v="3"/>
    <n v="-1.109999000000002"/>
    <n v="-3.5829535183989736E-2"/>
    <x v="0"/>
    <x v="2"/>
    <x v="0"/>
  </r>
  <r>
    <x v="77"/>
    <s v="T"/>
    <n v="29.469999000000001"/>
    <n v="29.870000999999998"/>
    <x v="1"/>
    <x v="27"/>
    <x v="3"/>
    <n v="-0.40000199999999708"/>
    <n v="-1.3391429079630666E-2"/>
    <x v="0"/>
    <x v="2"/>
    <x v="0"/>
  </r>
  <r>
    <x v="78"/>
    <s v="T"/>
    <n v="29.5"/>
    <n v="29.469999000000001"/>
    <x v="1"/>
    <x v="27"/>
    <x v="3"/>
    <n v="3.0000999999998612E-2"/>
    <n v="1.0180183582632158E-3"/>
    <x v="0"/>
    <x v="1"/>
    <x v="0"/>
  </r>
  <r>
    <x v="79"/>
    <s v="T"/>
    <n v="29.709999"/>
    <n v="29.5"/>
    <x v="1"/>
    <x v="27"/>
    <x v="3"/>
    <n v="0.20999899999999982"/>
    <n v="7.1186101694915198E-3"/>
    <x v="0"/>
    <x v="1"/>
    <x v="0"/>
  </r>
  <r>
    <x v="80"/>
    <s v="T"/>
    <n v="30.540001"/>
    <n v="29.709999"/>
    <x v="1"/>
    <x v="27"/>
    <x v="3"/>
    <n v="0.83000200000000035"/>
    <n v="2.7936789900262209E-2"/>
    <x v="0"/>
    <x v="1"/>
    <x v="0"/>
  </r>
  <r>
    <x v="81"/>
    <s v="T"/>
    <n v="30.65"/>
    <n v="30.540001"/>
    <x v="1"/>
    <x v="27"/>
    <x v="3"/>
    <n v="0.1099989999999984"/>
    <n v="3.6018007988931765E-3"/>
    <x v="0"/>
    <x v="1"/>
    <x v="0"/>
  </r>
  <r>
    <x v="82"/>
    <s v="T"/>
    <n v="31.43"/>
    <n v="30.65"/>
    <x v="1"/>
    <x v="27"/>
    <x v="3"/>
    <n v="0.78000000000000114"/>
    <n v="2.5448613376835273E-2"/>
    <x v="0"/>
    <x v="1"/>
    <x v="0"/>
  </r>
  <r>
    <x v="83"/>
    <s v="T"/>
    <n v="30.469999000000001"/>
    <n v="31.43"/>
    <x v="1"/>
    <x v="27"/>
    <x v="3"/>
    <n v="-0.96000099999999833"/>
    <n v="-3.0544097995545604E-2"/>
    <x v="0"/>
    <x v="2"/>
    <x v="0"/>
  </r>
  <r>
    <x v="84"/>
    <s v="T"/>
    <n v="29.9"/>
    <n v="30.469999000000001"/>
    <x v="1"/>
    <x v="27"/>
    <x v="3"/>
    <n v="-0.56999900000000281"/>
    <n v="-1.8706892638887279E-2"/>
    <x v="0"/>
    <x v="2"/>
    <x v="0"/>
  </r>
  <r>
    <x v="85"/>
    <s v="T"/>
    <n v="29.6"/>
    <n v="29.9"/>
    <x v="1"/>
    <x v="27"/>
    <x v="3"/>
    <n v="-0.29999999999999716"/>
    <n v="-1.0033444816053417E-2"/>
    <x v="0"/>
    <x v="2"/>
    <x v="0"/>
  </r>
  <r>
    <x v="86"/>
    <s v="T"/>
    <n v="29.74"/>
    <n v="29.6"/>
    <x v="1"/>
    <x v="27"/>
    <x v="3"/>
    <n v="0.13999999999999702"/>
    <n v="4.7297297297296285E-3"/>
    <x v="0"/>
    <x v="1"/>
    <x v="0"/>
  </r>
  <r>
    <x v="87"/>
    <s v="T"/>
    <n v="28.790001"/>
    <n v="29.74"/>
    <x v="1"/>
    <x v="27"/>
    <x v="3"/>
    <n v="-0.94999899999999826"/>
    <n v="-3.1943476798923953E-2"/>
    <x v="0"/>
    <x v="2"/>
    <x v="0"/>
  </r>
  <r>
    <x v="88"/>
    <s v="T"/>
    <n v="28.889999"/>
    <n v="28.790001"/>
    <x v="1"/>
    <x v="27"/>
    <x v="3"/>
    <n v="9.9997999999999365E-2"/>
    <n v="3.473358684496029E-3"/>
    <x v="0"/>
    <x v="1"/>
    <x v="0"/>
  </r>
  <r>
    <x v="89"/>
    <s v="T"/>
    <n v="29.790001"/>
    <n v="28.889999"/>
    <x v="1"/>
    <x v="27"/>
    <x v="3"/>
    <n v="0.90000200000000063"/>
    <n v="3.1152718281506366E-2"/>
    <x v="0"/>
    <x v="1"/>
    <x v="0"/>
  </r>
  <r>
    <x v="90"/>
    <s v="T"/>
    <n v="29.379999000000002"/>
    <n v="29.790001"/>
    <x v="1"/>
    <x v="27"/>
    <x v="3"/>
    <n v="-0.41000199999999865"/>
    <n v="-1.3763074395331462E-2"/>
    <x v="0"/>
    <x v="2"/>
    <x v="0"/>
  </r>
  <r>
    <x v="91"/>
    <s v="T"/>
    <n v="28.889999"/>
    <n v="29.379999000000002"/>
    <x v="1"/>
    <x v="27"/>
    <x v="3"/>
    <n v="-0.49000000000000199"/>
    <n v="-1.6678012820899073E-2"/>
    <x v="0"/>
    <x v="2"/>
    <x v="0"/>
  </r>
  <r>
    <x v="92"/>
    <s v="T"/>
    <n v="28.09"/>
    <n v="28.889999"/>
    <x v="1"/>
    <x v="27"/>
    <x v="3"/>
    <n v="-0.79999899999999968"/>
    <n v="-2.7691208988965342E-2"/>
    <x v="0"/>
    <x v="2"/>
    <x v="0"/>
  </r>
  <r>
    <x v="93"/>
    <s v="T"/>
    <n v="28.58"/>
    <n v="28.09"/>
    <x v="1"/>
    <x v="27"/>
    <x v="3"/>
    <n v="0.48999999999999844"/>
    <n v="1.7443930224279047E-2"/>
    <x v="0"/>
    <x v="1"/>
    <x v="0"/>
  </r>
  <r>
    <x v="94"/>
    <s v="T"/>
    <n v="28.309999000000001"/>
    <n v="28.58"/>
    <x v="1"/>
    <x v="27"/>
    <x v="3"/>
    <n v="-0.27000099999999705"/>
    <n v="-9.4472008397479736E-3"/>
    <x v="0"/>
    <x v="2"/>
    <x v="0"/>
  </r>
  <r>
    <x v="95"/>
    <s v="T"/>
    <n v="29.450001"/>
    <n v="28.309999000000001"/>
    <x v="1"/>
    <x v="27"/>
    <x v="3"/>
    <n v="1.1400019999999991"/>
    <n v="4.0268528444667169E-2"/>
    <x v="0"/>
    <x v="1"/>
    <x v="0"/>
  </r>
  <r>
    <x v="96"/>
    <s v="T"/>
    <n v="28.959999"/>
    <n v="29.450001"/>
    <x v="1"/>
    <x v="27"/>
    <x v="3"/>
    <n v="-0.49000200000000049"/>
    <n v="-1.663843746558788E-2"/>
    <x v="0"/>
    <x v="2"/>
    <x v="0"/>
  </r>
  <r>
    <x v="97"/>
    <s v="T"/>
    <n v="29.59"/>
    <n v="28.959999"/>
    <x v="1"/>
    <x v="27"/>
    <x v="3"/>
    <n v="0.63000100000000003"/>
    <n v="2.1754178927975792E-2"/>
    <x v="0"/>
    <x v="1"/>
    <x v="0"/>
  </r>
  <r>
    <x v="98"/>
    <s v="T"/>
    <n v="29.77"/>
    <n v="29.59"/>
    <x v="1"/>
    <x v="27"/>
    <x v="3"/>
    <n v="0.17999999999999972"/>
    <n v="6.0831361946603489E-3"/>
    <x v="0"/>
    <x v="1"/>
    <x v="0"/>
  </r>
  <r>
    <x v="99"/>
    <s v="T"/>
    <n v="29.879999000000002"/>
    <n v="29.77"/>
    <x v="1"/>
    <x v="27"/>
    <x v="3"/>
    <n v="0.10999900000000196"/>
    <n v="3.6949613705072877E-3"/>
    <x v="0"/>
    <x v="1"/>
    <x v="0"/>
  </r>
  <r>
    <x v="100"/>
    <s v="T"/>
    <n v="30.82"/>
    <n v="29.879999000000002"/>
    <x v="1"/>
    <x v="27"/>
    <x v="3"/>
    <n v="0.94000099999999875"/>
    <n v="3.1459204533440539E-2"/>
    <x v="0"/>
    <x v="1"/>
    <x v="0"/>
  </r>
  <r>
    <x v="101"/>
    <s v="T"/>
    <n v="31.85"/>
    <n v="30.82"/>
    <x v="1"/>
    <x v="27"/>
    <x v="3"/>
    <n v="1.0300000000000011"/>
    <n v="3.3419857235561359E-2"/>
    <x v="0"/>
    <x v="1"/>
    <x v="0"/>
  </r>
  <r>
    <x v="102"/>
    <s v="T"/>
    <n v="31.059999000000001"/>
    <n v="31.85"/>
    <x v="1"/>
    <x v="27"/>
    <x v="3"/>
    <n v="-0.79000100000000018"/>
    <n v="-2.4803799058084778E-2"/>
    <x v="0"/>
    <x v="2"/>
    <x v="0"/>
  </r>
  <r>
    <x v="103"/>
    <s v="T"/>
    <n v="30.860001"/>
    <n v="31.059999000000001"/>
    <x v="1"/>
    <x v="27"/>
    <x v="3"/>
    <n v="-0.19999800000000079"/>
    <n v="-6.4390858480066525E-3"/>
    <x v="0"/>
    <x v="2"/>
    <x v="0"/>
  </r>
  <r>
    <x v="104"/>
    <s v="T"/>
    <n v="30.93"/>
    <n v="30.860001"/>
    <x v="1"/>
    <x v="27"/>
    <x v="3"/>
    <n v="6.9998999999999256E-2"/>
    <n v="2.2682760120454715E-3"/>
    <x v="0"/>
    <x v="1"/>
    <x v="0"/>
  </r>
  <r>
    <x v="105"/>
    <s v="T"/>
    <n v="30.99"/>
    <n v="30.93"/>
    <x v="1"/>
    <x v="27"/>
    <x v="3"/>
    <n v="5.9999999999998721E-2"/>
    <n v="1.9398642095052932E-3"/>
    <x v="0"/>
    <x v="1"/>
    <x v="0"/>
  </r>
  <r>
    <x v="106"/>
    <s v="T"/>
    <n v="31.51"/>
    <n v="30.99"/>
    <x v="1"/>
    <x v="27"/>
    <x v="3"/>
    <n v="0.52000000000000313"/>
    <n v="1.6779606324620947E-2"/>
    <x v="0"/>
    <x v="1"/>
    <x v="0"/>
  </r>
  <r>
    <x v="107"/>
    <s v="T"/>
    <n v="31.799999"/>
    <n v="31.51"/>
    <x v="1"/>
    <x v="27"/>
    <x v="3"/>
    <n v="0.28999899999999812"/>
    <n v="9.2033957473817238E-3"/>
    <x v="0"/>
    <x v="1"/>
    <x v="0"/>
  </r>
  <r>
    <x v="108"/>
    <s v="T"/>
    <n v="32.770000000000003"/>
    <n v="31.799999"/>
    <x v="1"/>
    <x v="27"/>
    <x v="3"/>
    <n v="0.97000100000000344"/>
    <n v="3.0503177059848445E-2"/>
    <x v="0"/>
    <x v="1"/>
    <x v="0"/>
  </r>
  <r>
    <x v="109"/>
    <s v="T"/>
    <n v="33.229999999999997"/>
    <n v="32.770000000000003"/>
    <x v="1"/>
    <x v="27"/>
    <x v="3"/>
    <n v="0.45999999999999375"/>
    <n v="1.4037229173023915E-2"/>
    <x v="0"/>
    <x v="1"/>
    <x v="0"/>
  </r>
  <r>
    <x v="110"/>
    <s v="T"/>
    <n v="32.619999"/>
    <n v="33.229999999999997"/>
    <x v="1"/>
    <x v="27"/>
    <x v="3"/>
    <n v="-0.61000099999999691"/>
    <n v="-1.8356936503159706E-2"/>
    <x v="0"/>
    <x v="2"/>
    <x v="0"/>
  </r>
  <r>
    <x v="111"/>
    <s v="T"/>
    <n v="32.139999000000003"/>
    <n v="32.619999"/>
    <x v="1"/>
    <x v="27"/>
    <x v="3"/>
    <n v="-0.47999999999999687"/>
    <n v="-1.4714899286170943E-2"/>
    <x v="0"/>
    <x v="2"/>
    <x v="0"/>
  </r>
  <r>
    <x v="112"/>
    <s v="T"/>
    <n v="30.17"/>
    <n v="32.139999000000003"/>
    <x v="1"/>
    <x v="27"/>
    <x v="3"/>
    <n v="-1.9699990000000014"/>
    <n v="-6.1294308067651189E-2"/>
    <x v="0"/>
    <x v="2"/>
    <x v="0"/>
  </r>
  <r>
    <x v="113"/>
    <s v="T"/>
    <n v="30.5"/>
    <n v="30.17"/>
    <x v="1"/>
    <x v="27"/>
    <x v="3"/>
    <n v="0.32999999999999829"/>
    <n v="1.0938017898574686E-2"/>
    <x v="0"/>
    <x v="1"/>
    <x v="0"/>
  </r>
  <r>
    <x v="114"/>
    <s v="T"/>
    <n v="30.5"/>
    <n v="30.5"/>
    <x v="1"/>
    <x v="27"/>
    <x v="3"/>
    <n v="0"/>
    <n v="0"/>
    <x v="0"/>
    <x v="2"/>
    <x v="0"/>
  </r>
  <r>
    <x v="115"/>
    <s v="T"/>
    <n v="30.780000999999999"/>
    <n v="30.5"/>
    <x v="1"/>
    <x v="27"/>
    <x v="3"/>
    <n v="0.28000099999999861"/>
    <n v="9.1803606557376589E-3"/>
    <x v="0"/>
    <x v="1"/>
    <x v="0"/>
  </r>
  <r>
    <x v="116"/>
    <s v="T"/>
    <n v="30.26"/>
    <n v="30.780000999999999"/>
    <x v="1"/>
    <x v="27"/>
    <x v="3"/>
    <n v="-0.52000099999999705"/>
    <n v="-1.6894119009287785E-2"/>
    <x v="0"/>
    <x v="2"/>
    <x v="0"/>
  </r>
  <r>
    <x v="117"/>
    <s v="T"/>
    <n v="30.35"/>
    <n v="30.26"/>
    <x v="1"/>
    <x v="27"/>
    <x v="3"/>
    <n v="8.9999999999999858E-2"/>
    <n v="2.9742233972240534E-3"/>
    <x v="0"/>
    <x v="1"/>
    <x v="0"/>
  </r>
  <r>
    <x v="118"/>
    <s v="T"/>
    <n v="30.309999000000001"/>
    <n v="30.35"/>
    <x v="1"/>
    <x v="27"/>
    <x v="3"/>
    <n v="-4.0001000000000175E-2"/>
    <n v="-1.3179901153212578E-3"/>
    <x v="0"/>
    <x v="2"/>
    <x v="0"/>
  </r>
  <r>
    <x v="119"/>
    <s v="T"/>
    <n v="30.110001"/>
    <n v="30.309999000000001"/>
    <x v="1"/>
    <x v="27"/>
    <x v="3"/>
    <n v="-0.19999800000000079"/>
    <n v="-6.5984165819339283E-3"/>
    <x v="0"/>
    <x v="2"/>
    <x v="0"/>
  </r>
  <r>
    <x v="120"/>
    <s v="T"/>
    <n v="30.25"/>
    <n v="30.110001"/>
    <x v="1"/>
    <x v="27"/>
    <x v="3"/>
    <n v="0.13999899999999954"/>
    <n v="4.6495847011097588E-3"/>
    <x v="0"/>
    <x v="1"/>
    <x v="0"/>
  </r>
  <r>
    <x v="121"/>
    <s v="T"/>
    <n v="29.42"/>
    <n v="30.25"/>
    <x v="1"/>
    <x v="27"/>
    <x v="3"/>
    <n v="-0.82999999999999829"/>
    <n v="-2.7438016528925562E-2"/>
    <x v="0"/>
    <x v="2"/>
    <x v="0"/>
  </r>
  <r>
    <x v="122"/>
    <s v="T"/>
    <n v="29.719999000000001"/>
    <n v="29.42"/>
    <x v="1"/>
    <x v="27"/>
    <x v="3"/>
    <n v="0.29999899999999968"/>
    <n v="1.0197110808973476E-2"/>
    <x v="0"/>
    <x v="1"/>
    <x v="0"/>
  </r>
  <r>
    <x v="123"/>
    <s v="T"/>
    <n v="29.08"/>
    <n v="29.719999000000001"/>
    <x v="1"/>
    <x v="27"/>
    <x v="3"/>
    <n v="-0.63999900000000309"/>
    <n v="-2.1534287400211658E-2"/>
    <x v="0"/>
    <x v="2"/>
    <x v="0"/>
  </r>
  <r>
    <x v="124"/>
    <s v="T"/>
    <n v="29.91"/>
    <n v="29.08"/>
    <x v="1"/>
    <x v="27"/>
    <x v="3"/>
    <n v="0.83000000000000185"/>
    <n v="2.8541953232462239E-2"/>
    <x v="0"/>
    <x v="1"/>
    <x v="0"/>
  </r>
  <r>
    <x v="125"/>
    <s v="T"/>
    <n v="30.23"/>
    <n v="29.91"/>
    <x v="1"/>
    <x v="27"/>
    <x v="3"/>
    <n v="0.32000000000000028"/>
    <n v="1.0698762955533276E-2"/>
    <x v="0"/>
    <x v="1"/>
    <x v="0"/>
  </r>
  <r>
    <x v="126"/>
    <s v="T"/>
    <n v="29.9"/>
    <n v="30.23"/>
    <x v="1"/>
    <x v="27"/>
    <x v="3"/>
    <n v="-0.33000000000000185"/>
    <n v="-1.0916308303010316E-2"/>
    <x v="0"/>
    <x v="2"/>
    <x v="0"/>
  </r>
  <r>
    <x v="127"/>
    <s v="T"/>
    <n v="30.08"/>
    <n v="29.9"/>
    <x v="1"/>
    <x v="27"/>
    <x v="3"/>
    <n v="0.17999999999999972"/>
    <n v="6.0200668896320982E-3"/>
    <x v="0"/>
    <x v="1"/>
    <x v="0"/>
  </r>
  <r>
    <x v="128"/>
    <s v="T"/>
    <n v="30.49"/>
    <n v="30.08"/>
    <x v="1"/>
    <x v="27"/>
    <x v="3"/>
    <n v="0.41000000000000014"/>
    <n v="1.3630319148936176E-2"/>
    <x v="0"/>
    <x v="1"/>
    <x v="0"/>
  </r>
  <r>
    <x v="129"/>
    <s v="T"/>
    <n v="30.32"/>
    <n v="30.49"/>
    <x v="1"/>
    <x v="27"/>
    <x v="3"/>
    <n v="-0.16999999999999815"/>
    <n v="-5.5755985569038427E-3"/>
    <x v="0"/>
    <x v="2"/>
    <x v="0"/>
  </r>
  <r>
    <x v="130"/>
    <s v="T"/>
    <n v="30.459999"/>
    <n v="30.32"/>
    <x v="1"/>
    <x v="27"/>
    <x v="3"/>
    <n v="0.13999899999999954"/>
    <n v="4.6173812664907499E-3"/>
    <x v="0"/>
    <x v="1"/>
    <x v="0"/>
  </r>
  <r>
    <x v="131"/>
    <s v="T"/>
    <n v="29.540001"/>
    <n v="30.459999"/>
    <x v="1"/>
    <x v="27"/>
    <x v="3"/>
    <n v="-0.91999799999999965"/>
    <n v="-3.0203480965314531E-2"/>
    <x v="0"/>
    <x v="2"/>
    <x v="0"/>
  </r>
  <r>
    <x v="132"/>
    <s v="T"/>
    <n v="30.129999000000002"/>
    <n v="29.540001"/>
    <x v="1"/>
    <x v="27"/>
    <x v="3"/>
    <n v="0.58999800000000135"/>
    <n v="1.9972849696247519E-2"/>
    <x v="0"/>
    <x v="1"/>
    <x v="0"/>
  </r>
  <r>
    <x v="133"/>
    <s v="T"/>
    <n v="29.76"/>
    <n v="30.129999000000002"/>
    <x v="1"/>
    <x v="27"/>
    <x v="3"/>
    <n v="-0.36999899999999997"/>
    <n v="-1.2280086700301581E-2"/>
    <x v="0"/>
    <x v="2"/>
    <x v="0"/>
  </r>
  <r>
    <x v="134"/>
    <s v="T"/>
    <n v="29.959999"/>
    <n v="29.76"/>
    <x v="1"/>
    <x v="27"/>
    <x v="3"/>
    <n v="0.19999899999999826"/>
    <n v="6.7203965053762851E-3"/>
    <x v="0"/>
    <x v="1"/>
    <x v="0"/>
  </r>
  <r>
    <x v="135"/>
    <s v="T"/>
    <n v="30.01"/>
    <n v="29.959999"/>
    <x v="1"/>
    <x v="27"/>
    <x v="3"/>
    <n v="5.0001000000001738E-2"/>
    <n v="1.6689252893500343E-3"/>
    <x v="0"/>
    <x v="1"/>
    <x v="0"/>
  </r>
  <r>
    <x v="136"/>
    <s v="T"/>
    <n v="30.389999"/>
    <n v="30.01"/>
    <x v="1"/>
    <x v="27"/>
    <x v="3"/>
    <n v="0.37999899999999798"/>
    <n v="1.2662412529156879E-2"/>
    <x v="0"/>
    <x v="1"/>
    <x v="0"/>
  </r>
  <r>
    <x v="137"/>
    <s v="T"/>
    <n v="30.25"/>
    <n v="30.389999"/>
    <x v="1"/>
    <x v="27"/>
    <x v="3"/>
    <n v="-0.13999899999999954"/>
    <n v="-4.6067457916007023E-3"/>
    <x v="0"/>
    <x v="2"/>
    <x v="0"/>
  </r>
  <r>
    <x v="138"/>
    <s v="T"/>
    <n v="29.85"/>
    <n v="30.25"/>
    <x v="1"/>
    <x v="27"/>
    <x v="3"/>
    <n v="-0.39999999999999858"/>
    <n v="-1.3223140495867721E-2"/>
    <x v="0"/>
    <x v="2"/>
    <x v="0"/>
  </r>
  <r>
    <x v="139"/>
    <s v="T"/>
    <n v="30.25"/>
    <n v="29.85"/>
    <x v="1"/>
    <x v="27"/>
    <x v="3"/>
    <n v="0.39999999999999858"/>
    <n v="1.3400335008375161E-2"/>
    <x v="0"/>
    <x v="1"/>
    <x v="0"/>
  </r>
  <r>
    <x v="140"/>
    <s v="T"/>
    <n v="30.16"/>
    <n v="30.25"/>
    <x v="1"/>
    <x v="27"/>
    <x v="3"/>
    <n v="-8.9999999999999858E-2"/>
    <n v="-2.9752066115702434E-3"/>
    <x v="0"/>
    <x v="2"/>
    <x v="0"/>
  </r>
  <r>
    <x v="141"/>
    <s v="T"/>
    <n v="29.9"/>
    <n v="30.16"/>
    <x v="1"/>
    <x v="27"/>
    <x v="3"/>
    <n v="-0.26000000000000156"/>
    <n v="-8.6206896551724657E-3"/>
    <x v="0"/>
    <x v="2"/>
    <x v="0"/>
  </r>
  <r>
    <x v="142"/>
    <s v="T"/>
    <n v="29.57"/>
    <n v="29.9"/>
    <x v="1"/>
    <x v="27"/>
    <x v="3"/>
    <n v="-0.32999999999999829"/>
    <n v="-1.1036789297658806E-2"/>
    <x v="0"/>
    <x v="2"/>
    <x v="0"/>
  </r>
  <r>
    <x v="143"/>
    <s v="T"/>
    <n v="29.290001"/>
    <n v="29.57"/>
    <x v="1"/>
    <x v="27"/>
    <x v="3"/>
    <n v="-0.27999900000000011"/>
    <n v="-9.4690226580994279E-3"/>
    <x v="0"/>
    <x v="2"/>
    <x v="0"/>
  </r>
  <r>
    <x v="144"/>
    <s v="T"/>
    <n v="29.690000999999999"/>
    <n v="29.290001"/>
    <x v="1"/>
    <x v="27"/>
    <x v="3"/>
    <n v="0.39999999999999858"/>
    <n v="1.3656537601347251E-2"/>
    <x v="0"/>
    <x v="1"/>
    <x v="0"/>
  </r>
  <r>
    <x v="145"/>
    <s v="T"/>
    <n v="29.559999000000001"/>
    <n v="29.690000999999999"/>
    <x v="1"/>
    <x v="27"/>
    <x v="3"/>
    <n v="-0.13000199999999751"/>
    <n v="-4.3786458612782636E-3"/>
    <x v="0"/>
    <x v="2"/>
    <x v="0"/>
  </r>
  <r>
    <x v="146"/>
    <s v="T"/>
    <n v="29.57"/>
    <n v="29.559999000000001"/>
    <x v="1"/>
    <x v="27"/>
    <x v="3"/>
    <n v="1.0000999999999038E-2"/>
    <n v="3.3832883417888606E-4"/>
    <x v="0"/>
    <x v="1"/>
    <x v="0"/>
  </r>
  <r>
    <x v="147"/>
    <s v="T"/>
    <n v="29.58"/>
    <n v="29.57"/>
    <x v="1"/>
    <x v="27"/>
    <x v="3"/>
    <n v="9.9999999999980105E-3"/>
    <n v="3.3818058843415659E-4"/>
    <x v="0"/>
    <x v="1"/>
    <x v="0"/>
  </r>
  <r>
    <x v="148"/>
    <s v="T"/>
    <n v="29.620000999999998"/>
    <n v="29.58"/>
    <x v="1"/>
    <x v="27"/>
    <x v="3"/>
    <n v="4.0001000000000175E-2"/>
    <n v="1.3522988505747186E-3"/>
    <x v="0"/>
    <x v="1"/>
    <x v="0"/>
  </r>
  <r>
    <x v="149"/>
    <s v="T"/>
    <n v="30.01"/>
    <n v="29.620000999999998"/>
    <x v="1"/>
    <x v="27"/>
    <x v="3"/>
    <n v="0.38999900000000309"/>
    <n v="1.3166744997746728E-2"/>
    <x v="0"/>
    <x v="1"/>
    <x v="0"/>
  </r>
  <r>
    <x v="150"/>
    <s v="T"/>
    <n v="29.85"/>
    <n v="30.01"/>
    <x v="1"/>
    <x v="27"/>
    <x v="3"/>
    <n v="-0.16000000000000014"/>
    <n v="-5.3315561479506876E-3"/>
    <x v="0"/>
    <x v="2"/>
    <x v="0"/>
  </r>
  <r>
    <x v="151"/>
    <s v="T"/>
    <n v="29.84"/>
    <n v="29.85"/>
    <x v="1"/>
    <x v="27"/>
    <x v="3"/>
    <n v="-1.0000000000001563E-2"/>
    <n v="-3.3500837520943256E-4"/>
    <x v="0"/>
    <x v="2"/>
    <x v="0"/>
  </r>
  <r>
    <x v="152"/>
    <s v="T"/>
    <n v="30.02"/>
    <n v="29.84"/>
    <x v="1"/>
    <x v="27"/>
    <x v="3"/>
    <n v="0.17999999999999972"/>
    <n v="6.0321715817694271E-3"/>
    <x v="0"/>
    <x v="1"/>
    <x v="0"/>
  </r>
  <r>
    <x v="153"/>
    <s v="T"/>
    <n v="30.200001"/>
    <n v="30.02"/>
    <x v="1"/>
    <x v="27"/>
    <x v="3"/>
    <n v="0.18000100000000074"/>
    <n v="5.9960359760160139E-3"/>
    <x v="0"/>
    <x v="1"/>
    <x v="0"/>
  </r>
  <r>
    <x v="154"/>
    <s v="T"/>
    <n v="30.200001"/>
    <n v="30.200001"/>
    <x v="1"/>
    <x v="27"/>
    <x v="3"/>
    <n v="0"/>
    <n v="0"/>
    <x v="0"/>
    <x v="2"/>
    <x v="0"/>
  </r>
  <r>
    <x v="155"/>
    <s v="T"/>
    <n v="30.18"/>
    <n v="30.200001"/>
    <x v="1"/>
    <x v="27"/>
    <x v="3"/>
    <n v="-2.0001000000000602E-2"/>
    <n v="-6.6228474628198192E-4"/>
    <x v="0"/>
    <x v="2"/>
    <x v="0"/>
  </r>
  <r>
    <x v="156"/>
    <s v="T"/>
    <n v="29.91"/>
    <n v="30.18"/>
    <x v="1"/>
    <x v="27"/>
    <x v="3"/>
    <n v="-0.26999999999999957"/>
    <n v="-8.9463220675944193E-3"/>
    <x v="0"/>
    <x v="2"/>
    <x v="0"/>
  </r>
  <r>
    <x v="157"/>
    <s v="T"/>
    <n v="30.01"/>
    <n v="29.91"/>
    <x v="1"/>
    <x v="27"/>
    <x v="3"/>
    <n v="0.10000000000000142"/>
    <n v="3.3433634236041932E-3"/>
    <x v="0"/>
    <x v="1"/>
    <x v="0"/>
  </r>
  <r>
    <x v="158"/>
    <s v="T"/>
    <n v="29.85"/>
    <n v="30.01"/>
    <x v="1"/>
    <x v="27"/>
    <x v="3"/>
    <n v="-0.16000000000000014"/>
    <n v="-5.3315561479506876E-3"/>
    <x v="0"/>
    <x v="2"/>
    <x v="0"/>
  </r>
  <r>
    <x v="159"/>
    <s v="T"/>
    <n v="29.790001"/>
    <n v="29.85"/>
    <x v="1"/>
    <x v="27"/>
    <x v="3"/>
    <n v="-5.9999000000001246E-2"/>
    <n v="-2.0100167504188021E-3"/>
    <x v="0"/>
    <x v="2"/>
    <x v="0"/>
  </r>
  <r>
    <x v="160"/>
    <s v="T"/>
    <n v="29.73"/>
    <n v="29.790001"/>
    <x v="1"/>
    <x v="27"/>
    <x v="3"/>
    <n v="-6.0000999999999749E-2"/>
    <n v="-2.0141321915363398E-3"/>
    <x v="0"/>
    <x v="2"/>
    <x v="0"/>
  </r>
  <r>
    <x v="161"/>
    <s v="T"/>
    <n v="29.67"/>
    <n v="29.73"/>
    <x v="1"/>
    <x v="27"/>
    <x v="3"/>
    <n v="-5.9999999999998721E-2"/>
    <n v="-2.0181634712411276E-3"/>
    <x v="0"/>
    <x v="2"/>
    <x v="0"/>
  </r>
  <r>
    <x v="162"/>
    <s v="T"/>
    <n v="29.690000999999999"/>
    <n v="29.67"/>
    <x v="1"/>
    <x v="27"/>
    <x v="3"/>
    <n v="2.0000999999997049E-2"/>
    <n v="6.7411526794732219E-4"/>
    <x v="0"/>
    <x v="1"/>
    <x v="0"/>
  </r>
  <r>
    <x v="163"/>
    <s v="T"/>
    <n v="30.030000999999999"/>
    <n v="29.690000999999999"/>
    <x v="1"/>
    <x v="27"/>
    <x v="3"/>
    <n v="0.33999999999999986"/>
    <n v="1.1451666842315023E-2"/>
    <x v="0"/>
    <x v="1"/>
    <x v="0"/>
  </r>
  <r>
    <x v="164"/>
    <s v="T"/>
    <n v="29.9"/>
    <n v="30.030000999999999"/>
    <x v="1"/>
    <x v="27"/>
    <x v="3"/>
    <n v="-0.13000100000000003"/>
    <n v="-4.3290374848805376E-3"/>
    <x v="0"/>
    <x v="2"/>
    <x v="0"/>
  </r>
  <r>
    <x v="165"/>
    <s v="T"/>
    <n v="29.99"/>
    <n v="29.9"/>
    <x v="1"/>
    <x v="27"/>
    <x v="3"/>
    <n v="8.9999999999999858E-2"/>
    <n v="3.0100334448160491E-3"/>
    <x v="0"/>
    <x v="1"/>
    <x v="0"/>
  </r>
  <r>
    <x v="166"/>
    <s v="T"/>
    <n v="29.9"/>
    <n v="29.99"/>
    <x v="1"/>
    <x v="27"/>
    <x v="3"/>
    <n v="-8.9999999999999858E-2"/>
    <n v="-3.0010003334444771E-3"/>
    <x v="0"/>
    <x v="2"/>
    <x v="0"/>
  </r>
  <r>
    <x v="167"/>
    <s v="T"/>
    <n v="30.040001"/>
    <n v="29.9"/>
    <x v="1"/>
    <x v="27"/>
    <x v="3"/>
    <n v="0.1400010000000016"/>
    <n v="4.682307692307746E-3"/>
    <x v="0"/>
    <x v="1"/>
    <x v="0"/>
  </r>
  <r>
    <x v="168"/>
    <s v="T"/>
    <n v="29.809999000000001"/>
    <n v="30.040001"/>
    <x v="1"/>
    <x v="27"/>
    <x v="3"/>
    <n v="-0.23000199999999893"/>
    <n v="-7.6565243789438932E-3"/>
    <x v="0"/>
    <x v="2"/>
    <x v="0"/>
  </r>
  <r>
    <x v="169"/>
    <s v="T"/>
    <n v="29.469999000000001"/>
    <n v="29.809999000000001"/>
    <x v="1"/>
    <x v="27"/>
    <x v="3"/>
    <n v="-0.33999999999999986"/>
    <n v="-1.1405568983749373E-2"/>
    <x v="0"/>
    <x v="2"/>
    <x v="0"/>
  </r>
  <r>
    <x v="170"/>
    <s v="T"/>
    <n v="29.700001"/>
    <n v="29.469999000000001"/>
    <x v="1"/>
    <x v="27"/>
    <x v="3"/>
    <n v="0.23000199999999893"/>
    <n v="7.8046151274046164E-3"/>
    <x v="0"/>
    <x v="1"/>
    <x v="0"/>
  </r>
  <r>
    <x v="171"/>
    <s v="T"/>
    <n v="29.59"/>
    <n v="29.700001"/>
    <x v="1"/>
    <x v="27"/>
    <x v="3"/>
    <n v="-0.11000100000000046"/>
    <n v="-3.7037372490324313E-3"/>
    <x v="0"/>
    <x v="2"/>
    <x v="0"/>
  </r>
  <r>
    <x v="172"/>
    <s v="T"/>
    <n v="29.42"/>
    <n v="29.59"/>
    <x v="1"/>
    <x v="27"/>
    <x v="3"/>
    <n v="-0.16999999999999815"/>
    <n v="-5.7451841838458313E-3"/>
    <x v="0"/>
    <x v="2"/>
    <x v="0"/>
  </r>
  <r>
    <x v="173"/>
    <s v="T"/>
    <n v="29.51"/>
    <n v="29.42"/>
    <x v="1"/>
    <x v="27"/>
    <x v="3"/>
    <n v="8.9999999999999858E-2"/>
    <n v="3.0591434398368408E-3"/>
    <x v="0"/>
    <x v="1"/>
    <x v="0"/>
  </r>
  <r>
    <x v="174"/>
    <s v="T"/>
    <n v="29.370000999999998"/>
    <n v="29.51"/>
    <x v="1"/>
    <x v="27"/>
    <x v="3"/>
    <n v="-0.13999900000000309"/>
    <n v="-4.7441206370722831E-3"/>
    <x v="0"/>
    <x v="2"/>
    <x v="0"/>
  </r>
  <r>
    <x v="175"/>
    <s v="T"/>
    <n v="28.91"/>
    <n v="29.370000999999998"/>
    <x v="1"/>
    <x v="27"/>
    <x v="3"/>
    <n v="-0.46000099999999833"/>
    <n v="-1.566227389641554E-2"/>
    <x v="0"/>
    <x v="2"/>
    <x v="0"/>
  </r>
  <r>
    <x v="176"/>
    <s v="T"/>
    <n v="29"/>
    <n v="28.91"/>
    <x v="1"/>
    <x v="27"/>
    <x v="3"/>
    <n v="8.9999999999999858E-2"/>
    <n v="3.1131096506399119E-3"/>
    <x v="0"/>
    <x v="1"/>
    <x v="0"/>
  </r>
  <r>
    <x v="177"/>
    <s v="T"/>
    <n v="29.139999"/>
    <n v="29"/>
    <x v="1"/>
    <x v="27"/>
    <x v="3"/>
    <n v="0.13999899999999954"/>
    <n v="4.8275517241379148E-3"/>
    <x v="0"/>
    <x v="1"/>
    <x v="0"/>
  </r>
  <r>
    <x v="178"/>
    <s v="T"/>
    <n v="29.120000999999998"/>
    <n v="29.139999"/>
    <x v="1"/>
    <x v="27"/>
    <x v="3"/>
    <n v="-1.999800000000107E-2"/>
    <n v="-6.8627318758662521E-4"/>
    <x v="0"/>
    <x v="2"/>
    <x v="0"/>
  </r>
  <r>
    <x v="179"/>
    <s v="T"/>
    <n v="29.24"/>
    <n v="29.120000999999998"/>
    <x v="1"/>
    <x v="27"/>
    <x v="3"/>
    <n v="0.11999899999999997"/>
    <n v="4.1208446387072575E-3"/>
    <x v="0"/>
    <x v="1"/>
    <x v="0"/>
  </r>
  <r>
    <x v="180"/>
    <s v="T"/>
    <n v="29.07"/>
    <n v="29.24"/>
    <x v="1"/>
    <x v="27"/>
    <x v="3"/>
    <n v="-0.16999999999999815"/>
    <n v="-5.8139534883720305E-3"/>
    <x v="0"/>
    <x v="2"/>
    <x v="0"/>
  </r>
  <r>
    <x v="181"/>
    <s v="T"/>
    <n v="28.93"/>
    <n v="29.07"/>
    <x v="1"/>
    <x v="27"/>
    <x v="3"/>
    <n v="-0.14000000000000057"/>
    <n v="-4.8159614723082408E-3"/>
    <x v="0"/>
    <x v="2"/>
    <x v="0"/>
  </r>
  <r>
    <x v="182"/>
    <s v="T"/>
    <n v="28.629999000000002"/>
    <n v="28.93"/>
    <x v="1"/>
    <x v="27"/>
    <x v="3"/>
    <n v="-0.30000099999999819"/>
    <n v="-1.0369892844797725E-2"/>
    <x v="0"/>
    <x v="2"/>
    <x v="0"/>
  </r>
  <r>
    <x v="183"/>
    <s v="T"/>
    <n v="28.51"/>
    <n v="28.629999000000002"/>
    <x v="1"/>
    <x v="27"/>
    <x v="3"/>
    <n v="-0.11999899999999997"/>
    <n v="-4.1913728323916448E-3"/>
    <x v="0"/>
    <x v="2"/>
    <x v="0"/>
  </r>
  <r>
    <x v="184"/>
    <s v="T"/>
    <n v="27.870000999999998"/>
    <n v="28.51"/>
    <x v="1"/>
    <x v="27"/>
    <x v="3"/>
    <n v="-0.63999900000000309"/>
    <n v="-2.2448228691687236E-2"/>
    <x v="0"/>
    <x v="2"/>
    <x v="0"/>
  </r>
  <r>
    <x v="185"/>
    <s v="T"/>
    <n v="28.040001"/>
    <n v="27.870000999999998"/>
    <x v="1"/>
    <x v="27"/>
    <x v="3"/>
    <n v="0.17000000000000171"/>
    <n v="6.0997486150072876E-3"/>
    <x v="0"/>
    <x v="1"/>
    <x v="0"/>
  </r>
  <r>
    <x v="186"/>
    <s v="T"/>
    <n v="28.040001"/>
    <n v="28.040001"/>
    <x v="1"/>
    <x v="27"/>
    <x v="3"/>
    <n v="0"/>
    <n v="0"/>
    <x v="0"/>
    <x v="2"/>
    <x v="0"/>
  </r>
  <r>
    <x v="187"/>
    <s v="T"/>
    <n v="28.379999000000002"/>
    <n v="28.040001"/>
    <x v="1"/>
    <x v="27"/>
    <x v="3"/>
    <n v="0.33999800000000135"/>
    <n v="1.2125463190960705E-2"/>
    <x v="0"/>
    <x v="1"/>
    <x v="0"/>
  </r>
  <r>
    <x v="188"/>
    <s v="T"/>
    <n v="28.299999"/>
    <n v="28.379999000000002"/>
    <x v="1"/>
    <x v="27"/>
    <x v="3"/>
    <n v="-8.0000000000001847E-2"/>
    <n v="-2.8188866391433572E-3"/>
    <x v="0"/>
    <x v="2"/>
    <x v="0"/>
  </r>
  <r>
    <x v="189"/>
    <s v="T"/>
    <n v="28.51"/>
    <n v="28.299999"/>
    <x v="1"/>
    <x v="27"/>
    <x v="3"/>
    <n v="0.21000100000000188"/>
    <n v="7.4205302975453068E-3"/>
    <x v="0"/>
    <x v="1"/>
    <x v="0"/>
  </r>
  <r>
    <x v="190"/>
    <s v="T"/>
    <n v="28.49"/>
    <n v="28.51"/>
    <x v="1"/>
    <x v="27"/>
    <x v="3"/>
    <n v="-2.0000000000003126E-2"/>
    <n v="-7.0150824272196155E-4"/>
    <x v="0"/>
    <x v="2"/>
    <x v="0"/>
  </r>
  <r>
    <x v="191"/>
    <s v="T"/>
    <n v="28.68"/>
    <n v="28.49"/>
    <x v="1"/>
    <x v="27"/>
    <x v="3"/>
    <n v="0.19000000000000128"/>
    <n v="6.6690066690067145E-3"/>
    <x v="0"/>
    <x v="1"/>
    <x v="0"/>
  </r>
  <r>
    <x v="192"/>
    <s v="T"/>
    <n v="28.67"/>
    <n v="28.68"/>
    <x v="1"/>
    <x v="27"/>
    <x v="3"/>
    <n v="-9.9999999999980105E-3"/>
    <n v="-3.4867503486743414E-4"/>
    <x v="0"/>
    <x v="2"/>
    <x v="0"/>
  </r>
  <r>
    <x v="193"/>
    <s v="T"/>
    <n v="28.709999"/>
    <n v="28.67"/>
    <x v="1"/>
    <x v="27"/>
    <x v="3"/>
    <n v="3.9998999999998119E-2"/>
    <n v="1.3951517265433594E-3"/>
    <x v="0"/>
    <x v="1"/>
    <x v="0"/>
  </r>
  <r>
    <x v="194"/>
    <s v="T"/>
    <n v="28.799999"/>
    <n v="28.709999"/>
    <x v="1"/>
    <x v="27"/>
    <x v="3"/>
    <n v="8.9999999999999858E-2"/>
    <n v="3.1347963474328182E-3"/>
    <x v="0"/>
    <x v="1"/>
    <x v="0"/>
  </r>
  <r>
    <x v="195"/>
    <s v="T"/>
    <n v="28.610001"/>
    <n v="28.799999"/>
    <x v="1"/>
    <x v="27"/>
    <x v="3"/>
    <n v="-0.18999799999999922"/>
    <n v="-6.5971530068455637E-3"/>
    <x v="0"/>
    <x v="2"/>
    <x v="0"/>
  </r>
  <r>
    <x v="196"/>
    <s v="T"/>
    <n v="28.32"/>
    <n v="28.610001"/>
    <x v="1"/>
    <x v="27"/>
    <x v="3"/>
    <n v="-0.29000100000000018"/>
    <n v="-1.0136350571955596E-2"/>
    <x v="0"/>
    <x v="2"/>
    <x v="0"/>
  </r>
  <r>
    <x v="197"/>
    <s v="T"/>
    <n v="28.129999000000002"/>
    <n v="28.32"/>
    <x v="1"/>
    <x v="27"/>
    <x v="3"/>
    <n v="-0.19000099999999875"/>
    <n v="-6.7090748587570184E-3"/>
    <x v="0"/>
    <x v="2"/>
    <x v="0"/>
  </r>
  <r>
    <x v="198"/>
    <s v="T"/>
    <n v="27.75"/>
    <n v="28.129999000000002"/>
    <x v="1"/>
    <x v="27"/>
    <x v="3"/>
    <n v="-0.37999900000000153"/>
    <n v="-1.3508674493731816E-2"/>
    <x v="0"/>
    <x v="2"/>
    <x v="0"/>
  </r>
  <r>
    <x v="199"/>
    <s v="T"/>
    <n v="27.49"/>
    <n v="27.75"/>
    <x v="1"/>
    <x v="27"/>
    <x v="3"/>
    <n v="-0.26000000000000156"/>
    <n v="-9.3693693693694263E-3"/>
    <x v="0"/>
    <x v="2"/>
    <x v="0"/>
  </r>
  <r>
    <x v="200"/>
    <s v="T"/>
    <n v="27.450001"/>
    <n v="27.49"/>
    <x v="1"/>
    <x v="27"/>
    <x v="3"/>
    <n v="-3.9998999999998119E-2"/>
    <n v="-1.4550381957074616E-3"/>
    <x v="0"/>
    <x v="2"/>
    <x v="0"/>
  </r>
  <r>
    <x v="201"/>
    <s v="T"/>
    <n v="27.33"/>
    <n v="27.450001"/>
    <x v="1"/>
    <x v="27"/>
    <x v="3"/>
    <n v="-0.12000100000000202"/>
    <n v="-4.371620970068526E-3"/>
    <x v="0"/>
    <x v="2"/>
    <x v="0"/>
  </r>
  <r>
    <x v="202"/>
    <s v="T"/>
    <n v="26.879999000000002"/>
    <n v="27.33"/>
    <x v="1"/>
    <x v="27"/>
    <x v="3"/>
    <n v="-0.45000099999999676"/>
    <n v="-1.6465459202341631E-2"/>
    <x v="0"/>
    <x v="2"/>
    <x v="0"/>
  </r>
  <r>
    <x v="203"/>
    <s v="T"/>
    <n v="26.76"/>
    <n v="26.879999000000002"/>
    <x v="1"/>
    <x v="27"/>
    <x v="3"/>
    <n v="-0.11999899999999997"/>
    <n v="-4.46424867798544E-3"/>
    <x v="0"/>
    <x v="2"/>
    <x v="0"/>
  </r>
  <r>
    <x v="204"/>
    <s v="T"/>
    <n v="26.719999000000001"/>
    <n v="26.76"/>
    <x v="1"/>
    <x v="27"/>
    <x v="3"/>
    <n v="-4.0001000000000175E-2"/>
    <n v="-1.4948056801195879E-3"/>
    <x v="0"/>
    <x v="2"/>
    <x v="0"/>
  </r>
  <r>
    <x v="205"/>
    <s v="T"/>
    <n v="28.280000999999999"/>
    <n v="26.719999000000001"/>
    <x v="1"/>
    <x v="27"/>
    <x v="3"/>
    <n v="1.5600019999999972"/>
    <n v="5.8383310568237562E-2"/>
    <x v="0"/>
    <x v="1"/>
    <x v="0"/>
  </r>
  <r>
    <x v="206"/>
    <s v="T"/>
    <n v="27.82"/>
    <n v="28.280000999999999"/>
    <x v="1"/>
    <x v="27"/>
    <x v="3"/>
    <n v="-0.46000099999999833"/>
    <n v="-1.6265947091020201E-2"/>
    <x v="0"/>
    <x v="2"/>
    <x v="0"/>
  </r>
  <r>
    <x v="207"/>
    <s v="T"/>
    <n v="27.379999000000002"/>
    <n v="27.82"/>
    <x v="1"/>
    <x v="27"/>
    <x v="3"/>
    <n v="-0.44000099999999875"/>
    <n v="-1.5815995686556391E-2"/>
    <x v="0"/>
    <x v="2"/>
    <x v="0"/>
  </r>
  <r>
    <x v="208"/>
    <s v="T"/>
    <n v="26.92"/>
    <n v="27.379999000000002"/>
    <x v="1"/>
    <x v="27"/>
    <x v="3"/>
    <n v="-0.45999899999999982"/>
    <n v="-1.6800548458749023E-2"/>
    <x v="0"/>
    <x v="2"/>
    <x v="0"/>
  </r>
  <r>
    <x v="209"/>
    <s v="T"/>
    <n v="26.5"/>
    <n v="26.92"/>
    <x v="1"/>
    <x v="27"/>
    <x v="3"/>
    <n v="-0.42000000000000171"/>
    <n v="-1.5601783060921311E-2"/>
    <x v="0"/>
    <x v="2"/>
    <x v="0"/>
  </r>
  <r>
    <x v="210"/>
    <s v="T"/>
    <n v="26.76"/>
    <n v="26.5"/>
    <x v="1"/>
    <x v="27"/>
    <x v="3"/>
    <n v="0.26000000000000156"/>
    <n v="9.8113207547170407E-3"/>
    <x v="0"/>
    <x v="1"/>
    <x v="0"/>
  </r>
  <r>
    <x v="211"/>
    <s v="T"/>
    <n v="27.02"/>
    <n v="26.76"/>
    <x v="1"/>
    <x v="27"/>
    <x v="3"/>
    <n v="0.25999999999999801"/>
    <n v="9.7159940209266809E-3"/>
    <x v="0"/>
    <x v="1"/>
    <x v="0"/>
  </r>
  <r>
    <x v="212"/>
    <s v="T"/>
    <n v="27.34"/>
    <n v="27.02"/>
    <x v="1"/>
    <x v="27"/>
    <x v="3"/>
    <n v="0.32000000000000028"/>
    <n v="1.1843079200592164E-2"/>
    <x v="0"/>
    <x v="1"/>
    <x v="0"/>
  </r>
  <r>
    <x v="213"/>
    <s v="T"/>
    <n v="27.459999"/>
    <n v="27.34"/>
    <x v="1"/>
    <x v="27"/>
    <x v="3"/>
    <n v="0.11999899999999997"/>
    <n v="4.389136795903437E-3"/>
    <x v="0"/>
    <x v="1"/>
    <x v="0"/>
  </r>
  <r>
    <x v="214"/>
    <s v="T"/>
    <n v="27.040001"/>
    <n v="27.459999"/>
    <x v="1"/>
    <x v="27"/>
    <x v="3"/>
    <n v="-0.41999799999999965"/>
    <n v="-1.529490223215229E-2"/>
    <x v="0"/>
    <x v="2"/>
    <x v="0"/>
  </r>
  <r>
    <x v="215"/>
    <s v="T"/>
    <n v="27.51"/>
    <n v="27.040001"/>
    <x v="1"/>
    <x v="27"/>
    <x v="3"/>
    <n v="0.46999900000000139"/>
    <n v="1.7381619179673898E-2"/>
    <x v="0"/>
    <x v="1"/>
    <x v="0"/>
  </r>
  <r>
    <x v="216"/>
    <s v="T"/>
    <n v="27.440000999999999"/>
    <n v="27.51"/>
    <x v="1"/>
    <x v="27"/>
    <x v="3"/>
    <n v="-6.9999000000002809E-2"/>
    <n v="-2.5444929116685863E-3"/>
    <x v="0"/>
    <x v="2"/>
    <x v="0"/>
  </r>
  <r>
    <x v="217"/>
    <s v="T"/>
    <n v="28.299999"/>
    <n v="27.440000999999999"/>
    <x v="1"/>
    <x v="27"/>
    <x v="3"/>
    <n v="0.85999800000000093"/>
    <n v="3.1341033843256823E-2"/>
    <x v="0"/>
    <x v="1"/>
    <x v="0"/>
  </r>
  <r>
    <x v="218"/>
    <s v="T"/>
    <n v="28.85"/>
    <n v="28.299999"/>
    <x v="1"/>
    <x v="27"/>
    <x v="3"/>
    <n v="0.55000100000000174"/>
    <n v="1.9434664997691406E-2"/>
    <x v="0"/>
    <x v="1"/>
    <x v="0"/>
  </r>
  <r>
    <x v="219"/>
    <s v="T"/>
    <n v="28.73"/>
    <n v="28.85"/>
    <x v="1"/>
    <x v="27"/>
    <x v="3"/>
    <n v="-0.12000000000000099"/>
    <n v="-4.1594454072790641E-3"/>
    <x v="0"/>
    <x v="2"/>
    <x v="0"/>
  </r>
  <r>
    <x v="220"/>
    <s v="T"/>
    <n v="28.440000999999999"/>
    <n v="28.73"/>
    <x v="1"/>
    <x v="27"/>
    <x v="3"/>
    <n v="-0.28999900000000167"/>
    <n v="-1.0093943612948197E-2"/>
    <x v="0"/>
    <x v="2"/>
    <x v="0"/>
  </r>
  <r>
    <x v="221"/>
    <s v="T"/>
    <n v="28.91"/>
    <n v="28.440000999999999"/>
    <x v="1"/>
    <x v="27"/>
    <x v="3"/>
    <n v="0.46999900000000139"/>
    <n v="1.6525983947750261E-2"/>
    <x v="0"/>
    <x v="1"/>
    <x v="0"/>
  </r>
  <r>
    <x v="222"/>
    <s v="T"/>
    <n v="28.969999000000001"/>
    <n v="28.91"/>
    <x v="1"/>
    <x v="27"/>
    <x v="3"/>
    <n v="5.9999000000001246E-2"/>
    <n v="2.0753718436527582E-3"/>
    <x v="0"/>
    <x v="1"/>
    <x v="0"/>
  </r>
  <r>
    <x v="223"/>
    <s v="T"/>
    <n v="29.030000999999999"/>
    <n v="28.969999000000001"/>
    <x v="1"/>
    <x v="27"/>
    <x v="3"/>
    <n v="6.0001999999997224E-2"/>
    <n v="2.0711771512314245E-3"/>
    <x v="0"/>
    <x v="1"/>
    <x v="0"/>
  </r>
  <r>
    <x v="224"/>
    <s v="T"/>
    <n v="28.620000999999998"/>
    <n v="29.030000999999999"/>
    <x v="1"/>
    <x v="27"/>
    <x v="3"/>
    <n v="-0.41000000000000014"/>
    <n v="-1.412332021621357E-2"/>
    <x v="0"/>
    <x v="2"/>
    <x v="0"/>
  </r>
  <r>
    <x v="225"/>
    <s v="T"/>
    <n v="28.280000999999999"/>
    <n v="28.620000999999998"/>
    <x v="1"/>
    <x v="27"/>
    <x v="3"/>
    <n v="-0.33999999999999986"/>
    <n v="-1.1879803917547029E-2"/>
    <x v="0"/>
    <x v="2"/>
    <x v="0"/>
  </r>
  <r>
    <x v="226"/>
    <s v="T"/>
    <n v="28.32"/>
    <n v="28.280000999999999"/>
    <x v="1"/>
    <x v="27"/>
    <x v="3"/>
    <n v="3.9999000000001672E-2"/>
    <n v="1.4143917463086961E-3"/>
    <x v="0"/>
    <x v="1"/>
    <x v="0"/>
  </r>
  <r>
    <x v="227"/>
    <s v="T"/>
    <n v="28.620000999999998"/>
    <n v="28.32"/>
    <x v="1"/>
    <x v="27"/>
    <x v="3"/>
    <n v="0.30000099999999819"/>
    <n v="1.0593255649717449E-2"/>
    <x v="0"/>
    <x v="1"/>
    <x v="0"/>
  </r>
  <r>
    <x v="228"/>
    <s v="T"/>
    <n v="29.23"/>
    <n v="28.620000999999998"/>
    <x v="1"/>
    <x v="27"/>
    <x v="3"/>
    <n v="0.60999900000000196"/>
    <n v="2.1313730911469989E-2"/>
    <x v="0"/>
    <x v="1"/>
    <x v="0"/>
  </r>
  <r>
    <x v="229"/>
    <s v="T"/>
    <n v="28.99"/>
    <n v="29.23"/>
    <x v="1"/>
    <x v="27"/>
    <x v="3"/>
    <n v="-0.24000000000000199"/>
    <n v="-8.2107423879576452E-3"/>
    <x v="0"/>
    <x v="2"/>
    <x v="0"/>
  </r>
  <r>
    <x v="230"/>
    <s v="T"/>
    <n v="29.030000999999999"/>
    <n v="28.99"/>
    <x v="1"/>
    <x v="27"/>
    <x v="3"/>
    <n v="4.0001000000000175E-2"/>
    <n v="1.3798206278026967E-3"/>
    <x v="0"/>
    <x v="1"/>
    <x v="0"/>
  </r>
  <r>
    <x v="231"/>
    <s v="T"/>
    <n v="28.75"/>
    <n v="29.030000999999999"/>
    <x v="1"/>
    <x v="27"/>
    <x v="3"/>
    <n v="-0.28000099999999861"/>
    <n v="-9.6452287411219386E-3"/>
    <x v="0"/>
    <x v="2"/>
    <x v="0"/>
  </r>
  <r>
    <x v="232"/>
    <s v="T"/>
    <n v="28.870000999999998"/>
    <n v="28.75"/>
    <x v="1"/>
    <x v="27"/>
    <x v="3"/>
    <n v="0.12000099999999847"/>
    <n v="4.1739478260869036E-3"/>
    <x v="0"/>
    <x v="1"/>
    <x v="0"/>
  </r>
  <r>
    <x v="233"/>
    <s v="T"/>
    <n v="29.09"/>
    <n v="28.870000999999998"/>
    <x v="1"/>
    <x v="27"/>
    <x v="3"/>
    <n v="0.21999900000000139"/>
    <n v="7.6203322611593047E-3"/>
    <x v="0"/>
    <x v="1"/>
    <x v="0"/>
  </r>
  <r>
    <x v="234"/>
    <s v="T"/>
    <n v="29.23"/>
    <n v="29.09"/>
    <x v="1"/>
    <x v="27"/>
    <x v="3"/>
    <n v="0.14000000000000057"/>
    <n v="4.8126503953248734E-3"/>
    <x v="0"/>
    <x v="1"/>
    <x v="0"/>
  </r>
  <r>
    <x v="235"/>
    <s v="T"/>
    <n v="29.540001"/>
    <n v="29.23"/>
    <x v="1"/>
    <x v="27"/>
    <x v="3"/>
    <n v="0.31000099999999975"/>
    <n v="1.060557646253848E-2"/>
    <x v="0"/>
    <x v="1"/>
    <x v="0"/>
  </r>
  <r>
    <x v="236"/>
    <s v="T"/>
    <n v="29.639999"/>
    <n v="29.540001"/>
    <x v="1"/>
    <x v="27"/>
    <x v="3"/>
    <n v="9.9997999999999365E-2"/>
    <n v="3.3851725326617074E-3"/>
    <x v="0"/>
    <x v="1"/>
    <x v="0"/>
  </r>
  <r>
    <x v="237"/>
    <s v="T"/>
    <n v="30.809999000000001"/>
    <n v="29.639999"/>
    <x v="1"/>
    <x v="27"/>
    <x v="3"/>
    <n v="1.1700000000000017"/>
    <n v="3.9473685542297139E-2"/>
    <x v="0"/>
    <x v="1"/>
    <x v="0"/>
  </r>
  <r>
    <x v="238"/>
    <s v="T"/>
    <n v="31.459999"/>
    <n v="30.809999000000001"/>
    <x v="1"/>
    <x v="27"/>
    <x v="3"/>
    <n v="0.64999999999999858"/>
    <n v="2.1097047098248806E-2"/>
    <x v="0"/>
    <x v="1"/>
    <x v="0"/>
  </r>
  <r>
    <x v="239"/>
    <s v="T"/>
    <n v="30.690000999999999"/>
    <n v="31.459999"/>
    <x v="1"/>
    <x v="27"/>
    <x v="3"/>
    <n v="-0.76999800000000107"/>
    <n v="-2.4475461680720366E-2"/>
    <x v="0"/>
    <x v="2"/>
    <x v="0"/>
  </r>
  <r>
    <x v="240"/>
    <s v="T"/>
    <n v="31.01"/>
    <n v="30.690000999999999"/>
    <x v="1"/>
    <x v="27"/>
    <x v="3"/>
    <n v="0.31999900000000281"/>
    <n v="1.0426816212876722E-2"/>
    <x v="0"/>
    <x v="1"/>
    <x v="0"/>
  </r>
  <r>
    <x v="241"/>
    <s v="T"/>
    <n v="30.549999"/>
    <n v="31.01"/>
    <x v="1"/>
    <x v="27"/>
    <x v="3"/>
    <n v="-0.46000100000000188"/>
    <n v="-1.4833956788132921E-2"/>
    <x v="0"/>
    <x v="2"/>
    <x v="0"/>
  </r>
  <r>
    <x v="242"/>
    <s v="T"/>
    <n v="30.58"/>
    <n v="30.549999"/>
    <x v="1"/>
    <x v="27"/>
    <x v="3"/>
    <n v="3.0000999999998612E-2"/>
    <n v="9.8202949204674638E-4"/>
    <x v="0"/>
    <x v="1"/>
    <x v="0"/>
  </r>
  <r>
    <x v="243"/>
    <s v="T"/>
    <n v="30.290001"/>
    <n v="30.58"/>
    <x v="1"/>
    <x v="27"/>
    <x v="3"/>
    <n v="-0.28999899999999812"/>
    <n v="-9.4832897318508219E-3"/>
    <x v="0"/>
    <x v="2"/>
    <x v="0"/>
  </r>
  <r>
    <x v="244"/>
    <s v="T"/>
    <n v="29.620000999999998"/>
    <n v="30.290001"/>
    <x v="1"/>
    <x v="27"/>
    <x v="3"/>
    <n v="-0.67000000000000171"/>
    <n v="-2.2119510659639848E-2"/>
    <x v="0"/>
    <x v="2"/>
    <x v="0"/>
  </r>
  <r>
    <x v="245"/>
    <s v="T"/>
    <n v="29.4"/>
    <n v="29.620000999999998"/>
    <x v="1"/>
    <x v="27"/>
    <x v="3"/>
    <n v="-0.22000099999999989"/>
    <n v="-7.4274474197350603E-3"/>
    <x v="0"/>
    <x v="2"/>
    <x v="0"/>
  </r>
  <r>
    <x v="246"/>
    <s v="T"/>
    <n v="29.01"/>
    <n v="29.4"/>
    <x v="1"/>
    <x v="27"/>
    <x v="3"/>
    <n v="-0.38999999999999702"/>
    <n v="-1.3265306122448878E-2"/>
    <x v="0"/>
    <x v="2"/>
    <x v="0"/>
  </r>
  <r>
    <x v="247"/>
    <s v="T"/>
    <n v="28.4"/>
    <n v="29.01"/>
    <x v="1"/>
    <x v="27"/>
    <x v="3"/>
    <n v="-0.61000000000000298"/>
    <n v="-2.1027231988969424E-2"/>
    <x v="0"/>
    <x v="2"/>
    <x v="0"/>
  </r>
  <r>
    <x v="248"/>
    <s v="T"/>
    <n v="28.75"/>
    <n v="28.4"/>
    <x v="1"/>
    <x v="27"/>
    <x v="3"/>
    <n v="0.35000000000000142"/>
    <n v="1.2323943661971882E-2"/>
    <x v="0"/>
    <x v="1"/>
    <x v="0"/>
  </r>
  <r>
    <x v="249"/>
    <s v="T"/>
    <n v="28.690000999999999"/>
    <n v="28.75"/>
    <x v="1"/>
    <x v="27"/>
    <x v="3"/>
    <n v="-5.9999000000001246E-2"/>
    <n v="-2.086921739130478E-3"/>
    <x v="0"/>
    <x v="2"/>
    <x v="0"/>
  </r>
  <r>
    <x v="250"/>
    <s v="T"/>
    <n v="28.549999"/>
    <n v="28.690000999999999"/>
    <x v="1"/>
    <x v="27"/>
    <x v="3"/>
    <n v="-0.14000199999999907"/>
    <n v="-4.8798185820906415E-3"/>
    <x v="0"/>
    <x v="2"/>
    <x v="0"/>
  </r>
  <r>
    <x v="251"/>
    <s v="T"/>
    <n v="28.540001"/>
    <n v="28.549999"/>
    <x v="1"/>
    <x v="27"/>
    <x v="3"/>
    <n v="-9.9979999999995073E-3"/>
    <n v="-3.5019265674928769E-4"/>
    <x v="0"/>
    <x v="2"/>
    <x v="0"/>
  </r>
  <r>
    <x v="252"/>
    <s v="T"/>
    <n v="28.49"/>
    <n v="28.540001"/>
    <x v="1"/>
    <x v="27"/>
    <x v="3"/>
    <n v="-5.0001000000001738E-2"/>
    <n v="-1.7519620969880744E-3"/>
    <x v="0"/>
    <x v="2"/>
    <x v="0"/>
  </r>
  <r>
    <x v="253"/>
    <s v="T"/>
    <n v="28.76"/>
    <n v="28.49"/>
    <x v="1"/>
    <x v="27"/>
    <x v="3"/>
    <n v="0.27000000000000313"/>
    <n v="9.4770094770095879E-3"/>
    <x v="0"/>
    <x v="1"/>
    <x v="0"/>
  </r>
  <r>
    <x v="254"/>
    <s v="T"/>
    <n v="29.440000999999999"/>
    <n v="28.76"/>
    <x v="1"/>
    <x v="27"/>
    <x v="3"/>
    <n v="0.68000099999999719"/>
    <n v="2.3643984700973477E-2"/>
    <x v="0"/>
    <x v="1"/>
    <x v="0"/>
  </r>
  <r>
    <x v="255"/>
    <s v="T"/>
    <n v="29.26"/>
    <n v="29.440000999999999"/>
    <x v="1"/>
    <x v="27"/>
    <x v="3"/>
    <n v="-0.18000099999999719"/>
    <n v="-6.1141641944916104E-3"/>
    <x v="0"/>
    <x v="2"/>
    <x v="0"/>
  </r>
  <r>
    <x v="256"/>
    <s v="T"/>
    <n v="29.83"/>
    <n v="29.26"/>
    <x v="1"/>
    <x v="27"/>
    <x v="3"/>
    <n v="0.56999999999999673"/>
    <n v="1.9480519480519369E-2"/>
    <x v="0"/>
    <x v="1"/>
    <x v="0"/>
  </r>
  <r>
    <x v="257"/>
    <s v="T"/>
    <n v="29.91"/>
    <n v="29.83"/>
    <x v="1"/>
    <x v="27"/>
    <x v="3"/>
    <n v="8.0000000000001847E-2"/>
    <n v="2.6818638954073703E-3"/>
    <x v="0"/>
    <x v="1"/>
    <x v="0"/>
  </r>
  <r>
    <x v="258"/>
    <s v="T"/>
    <n v="29.02"/>
    <n v="29.91"/>
    <x v="1"/>
    <x v="27"/>
    <x v="3"/>
    <n v="-0.89000000000000057"/>
    <n v="-2.9755934470076916E-2"/>
    <x v="0"/>
    <x v="2"/>
    <x v="0"/>
  </r>
  <r>
    <x v="259"/>
    <s v="T"/>
    <n v="28.870000999999998"/>
    <n v="29.02"/>
    <x v="1"/>
    <x v="27"/>
    <x v="3"/>
    <n v="-0.1499990000000011"/>
    <n v="-5.1688146106134078E-3"/>
    <x v="0"/>
    <x v="2"/>
    <x v="0"/>
  </r>
  <r>
    <x v="260"/>
    <s v="T"/>
    <n v="28.75"/>
    <n v="28.870000999999998"/>
    <x v="1"/>
    <x v="27"/>
    <x v="3"/>
    <n v="-0.12000099999999847"/>
    <n v="-4.1565984012261886E-3"/>
    <x v="0"/>
    <x v="2"/>
    <x v="0"/>
  </r>
  <r>
    <x v="261"/>
    <s v="T"/>
    <n v="28.610001"/>
    <n v="28.75"/>
    <x v="1"/>
    <x v="27"/>
    <x v="3"/>
    <n v="-0.13999899999999954"/>
    <n v="-4.8695304347825931E-3"/>
    <x v="0"/>
    <x v="2"/>
    <x v="0"/>
  </r>
  <r>
    <x v="262"/>
    <s v="T"/>
    <n v="29.290001"/>
    <n v="28.610001"/>
    <x v="1"/>
    <x v="27"/>
    <x v="3"/>
    <n v="0.67999999999999972"/>
    <n v="2.3767912486266592E-2"/>
    <x v="0"/>
    <x v="1"/>
    <x v="0"/>
  </r>
  <r>
    <x v="263"/>
    <s v="T"/>
    <n v="29.17"/>
    <n v="29.290001"/>
    <x v="1"/>
    <x v="27"/>
    <x v="3"/>
    <n v="-0.12000099999999847"/>
    <n v="-4.0969954217481407E-3"/>
    <x v="0"/>
    <x v="2"/>
    <x v="0"/>
  </r>
  <r>
    <x v="264"/>
    <s v="T"/>
    <n v="28.950001"/>
    <n v="29.17"/>
    <x v="1"/>
    <x v="27"/>
    <x v="3"/>
    <n v="-0.21999900000000139"/>
    <n v="-7.5419609187521901E-3"/>
    <x v="0"/>
    <x v="2"/>
    <x v="0"/>
  </r>
  <r>
    <x v="265"/>
    <s v="T"/>
    <n v="28.959999"/>
    <n v="28.950001"/>
    <x v="1"/>
    <x v="27"/>
    <x v="3"/>
    <n v="9.9979999999995073E-3"/>
    <n v="3.4535404679258931E-4"/>
    <x v="0"/>
    <x v="1"/>
    <x v="0"/>
  </r>
  <r>
    <x v="266"/>
    <s v="T"/>
    <n v="28.83"/>
    <n v="28.959999"/>
    <x v="1"/>
    <x v="27"/>
    <x v="3"/>
    <n v="-0.12999900000000153"/>
    <n v="-4.4889159008604084E-3"/>
    <x v="0"/>
    <x v="2"/>
    <x v="0"/>
  </r>
  <r>
    <x v="267"/>
    <s v="T"/>
    <n v="28.93"/>
    <n v="28.83"/>
    <x v="1"/>
    <x v="27"/>
    <x v="3"/>
    <n v="0.10000000000000142"/>
    <n v="3.4686090877558595E-3"/>
    <x v="0"/>
    <x v="1"/>
    <x v="0"/>
  </r>
  <r>
    <x v="268"/>
    <s v="T"/>
    <n v="29.110001"/>
    <n v="28.93"/>
    <x v="1"/>
    <x v="27"/>
    <x v="3"/>
    <n v="0.18000100000000074"/>
    <n v="6.2219495333564034E-3"/>
    <x v="0"/>
    <x v="1"/>
    <x v="0"/>
  </r>
  <r>
    <x v="269"/>
    <s v="T"/>
    <n v="29.75"/>
    <n v="29.110001"/>
    <x v="1"/>
    <x v="27"/>
    <x v="3"/>
    <n v="0.63999899999999954"/>
    <n v="2.1985536860682331E-2"/>
    <x v="0"/>
    <x v="1"/>
    <x v="0"/>
  </r>
  <r>
    <x v="270"/>
    <s v="T"/>
    <n v="29.139999"/>
    <n v="29.75"/>
    <x v="1"/>
    <x v="27"/>
    <x v="3"/>
    <n v="-0.61000100000000046"/>
    <n v="-2.0504235294117663E-2"/>
    <x v="0"/>
    <x v="2"/>
    <x v="0"/>
  </r>
  <r>
    <x v="271"/>
    <s v="T"/>
    <n v="28.799999"/>
    <n v="29.139999"/>
    <x v="1"/>
    <x v="27"/>
    <x v="3"/>
    <n v="-0.33999999999999986"/>
    <n v="-1.1667810970069007E-2"/>
    <x v="0"/>
    <x v="2"/>
    <x v="0"/>
  </r>
  <r>
    <x v="272"/>
    <s v="T"/>
    <n v="28.629999000000002"/>
    <n v="28.799999"/>
    <x v="1"/>
    <x v="27"/>
    <x v="3"/>
    <n v="-0.16999999999999815"/>
    <n v="-5.9027779827352826E-3"/>
    <x v="0"/>
    <x v="2"/>
    <x v="0"/>
  </r>
  <r>
    <x v="273"/>
    <s v="T"/>
    <n v="28.65"/>
    <n v="28.629999000000002"/>
    <x v="1"/>
    <x v="27"/>
    <x v="3"/>
    <n v="2.0000999999997049E-2"/>
    <n v="6.9860288852951233E-4"/>
    <x v="0"/>
    <x v="1"/>
    <x v="0"/>
  </r>
  <r>
    <x v="274"/>
    <s v="T"/>
    <n v="28.540001"/>
    <n v="28.65"/>
    <x v="1"/>
    <x v="27"/>
    <x v="3"/>
    <n v="-0.1099989999999984"/>
    <n v="-3.8394066317625972E-3"/>
    <x v="0"/>
    <x v="2"/>
    <x v="0"/>
  </r>
  <r>
    <x v="275"/>
    <s v="T"/>
    <n v="28.51"/>
    <n v="28.540001"/>
    <x v="1"/>
    <x v="27"/>
    <x v="3"/>
    <n v="-3.0000999999998612E-2"/>
    <n v="-1.051191273609227E-3"/>
    <x v="0"/>
    <x v="2"/>
    <x v="0"/>
  </r>
  <r>
    <x v="276"/>
    <s v="T"/>
    <n v="28.889999"/>
    <n v="28.51"/>
    <x v="1"/>
    <x v="27"/>
    <x v="3"/>
    <n v="0.37999899999999798"/>
    <n v="1.332862153630298E-2"/>
    <x v="0"/>
    <x v="1"/>
    <x v="0"/>
  </r>
  <r>
    <x v="277"/>
    <s v="T"/>
    <n v="28.93"/>
    <n v="28.889999"/>
    <x v="1"/>
    <x v="27"/>
    <x v="3"/>
    <n v="4.0001000000000175E-2"/>
    <n v="1.3845967942055027E-3"/>
    <x v="0"/>
    <x v="1"/>
    <x v="0"/>
  </r>
  <r>
    <x v="278"/>
    <s v="T"/>
    <n v="28.77"/>
    <n v="28.93"/>
    <x v="1"/>
    <x v="27"/>
    <x v="3"/>
    <n v="-0.16000000000000014"/>
    <n v="-5.5305910819218856E-3"/>
    <x v="0"/>
    <x v="2"/>
    <x v="0"/>
  </r>
  <r>
    <x v="279"/>
    <s v="T"/>
    <n v="28.620000999999998"/>
    <n v="28.77"/>
    <x v="1"/>
    <x v="27"/>
    <x v="3"/>
    <n v="-0.1499990000000011"/>
    <n v="-5.2137295794230489E-3"/>
    <x v="0"/>
    <x v="2"/>
    <x v="0"/>
  </r>
  <r>
    <x v="280"/>
    <s v="T"/>
    <n v="28.549999"/>
    <n v="28.620000999999998"/>
    <x v="1"/>
    <x v="27"/>
    <x v="3"/>
    <n v="-7.0001999999998787E-2"/>
    <n v="-2.445911864223862E-3"/>
    <x v="0"/>
    <x v="2"/>
    <x v="0"/>
  </r>
  <r>
    <x v="281"/>
    <s v="T"/>
    <n v="28.690000999999999"/>
    <n v="28.549999"/>
    <x v="1"/>
    <x v="27"/>
    <x v="3"/>
    <n v="0.14000199999999907"/>
    <n v="4.9037479826181101E-3"/>
    <x v="0"/>
    <x v="1"/>
    <x v="0"/>
  </r>
  <r>
    <x v="282"/>
    <s v="T"/>
    <n v="28.799999"/>
    <n v="28.690000999999999"/>
    <x v="1"/>
    <x v="27"/>
    <x v="3"/>
    <n v="0.10999800000000093"/>
    <n v="3.8340186882531279E-3"/>
    <x v="0"/>
    <x v="1"/>
    <x v="0"/>
  </r>
  <r>
    <x v="283"/>
    <s v="T"/>
    <n v="28.969999000000001"/>
    <n v="28.799999"/>
    <x v="1"/>
    <x v="27"/>
    <x v="3"/>
    <n v="0.17000000000000171"/>
    <n v="5.9027779827354057E-3"/>
    <x v="0"/>
    <x v="1"/>
    <x v="0"/>
  </r>
  <r>
    <x v="284"/>
    <s v="T"/>
    <n v="29.57"/>
    <n v="28.969999000000001"/>
    <x v="1"/>
    <x v="27"/>
    <x v="3"/>
    <n v="0.6000009999999989"/>
    <n v="2.0711115661412306E-2"/>
    <x v="0"/>
    <x v="1"/>
    <x v="0"/>
  </r>
  <r>
    <x v="285"/>
    <s v="T"/>
    <n v="29.23"/>
    <n v="29.57"/>
    <x v="1"/>
    <x v="27"/>
    <x v="3"/>
    <n v="-0.33999999999999986"/>
    <n v="-1.1498140006763607E-2"/>
    <x v="0"/>
    <x v="2"/>
    <x v="0"/>
  </r>
  <r>
    <x v="286"/>
    <s v="T"/>
    <n v="29"/>
    <n v="29.23"/>
    <x v="1"/>
    <x v="27"/>
    <x v="3"/>
    <n v="-0.23000000000000043"/>
    <n v="-7.868628121792693E-3"/>
    <x v="0"/>
    <x v="2"/>
    <x v="0"/>
  </r>
  <r>
    <x v="287"/>
    <s v="T"/>
    <n v="29.32"/>
    <n v="29"/>
    <x v="1"/>
    <x v="27"/>
    <x v="3"/>
    <n v="0.32000000000000028"/>
    <n v="1.1034482758620699E-2"/>
    <x v="0"/>
    <x v="1"/>
    <x v="0"/>
  </r>
  <r>
    <x v="288"/>
    <s v="T"/>
    <n v="29.18"/>
    <n v="29.32"/>
    <x v="1"/>
    <x v="27"/>
    <x v="3"/>
    <n v="-0.14000000000000057"/>
    <n v="-4.7748976807640026E-3"/>
    <x v="0"/>
    <x v="2"/>
    <x v="0"/>
  </r>
  <r>
    <x v="289"/>
    <s v="T"/>
    <n v="29.379999000000002"/>
    <n v="29.18"/>
    <x v="1"/>
    <x v="27"/>
    <x v="3"/>
    <n v="0.19999900000000181"/>
    <n v="6.8539753255655181E-3"/>
    <x v="0"/>
    <x v="1"/>
    <x v="0"/>
  </r>
  <r>
    <x v="290"/>
    <s v="T"/>
    <n v="28.629999000000002"/>
    <n v="29.379999000000002"/>
    <x v="1"/>
    <x v="27"/>
    <x v="3"/>
    <n v="-0.75"/>
    <n v="-2.5527570644233173E-2"/>
    <x v="0"/>
    <x v="2"/>
    <x v="0"/>
  </r>
  <r>
    <x v="291"/>
    <s v="T"/>
    <n v="27.889999"/>
    <n v="28.629999000000002"/>
    <x v="1"/>
    <x v="27"/>
    <x v="3"/>
    <n v="-0.74000000000000199"/>
    <n v="-2.5847014524869594E-2"/>
    <x v="0"/>
    <x v="2"/>
    <x v="0"/>
  </r>
  <r>
    <x v="292"/>
    <s v="T"/>
    <n v="28.09"/>
    <n v="27.889999"/>
    <x v="1"/>
    <x v="27"/>
    <x v="3"/>
    <n v="0.20000100000000032"/>
    <n v="7.1710651549324305E-3"/>
    <x v="0"/>
    <x v="1"/>
    <x v="0"/>
  </r>
  <r>
    <x v="293"/>
    <s v="T"/>
    <n v="28.219999000000001"/>
    <n v="28.09"/>
    <x v="1"/>
    <x v="27"/>
    <x v="3"/>
    <n v="0.12999900000000153"/>
    <n v="4.6279458882165017E-3"/>
    <x v="0"/>
    <x v="1"/>
    <x v="0"/>
  </r>
  <r>
    <x v="294"/>
    <s v="T"/>
    <n v="28.719999000000001"/>
    <n v="28.219999000000001"/>
    <x v="1"/>
    <x v="27"/>
    <x v="3"/>
    <n v="0.5"/>
    <n v="1.7717931173562407E-2"/>
    <x v="0"/>
    <x v="1"/>
    <x v="0"/>
  </r>
  <r>
    <x v="295"/>
    <s v="T"/>
    <n v="28.92"/>
    <n v="28.719999000000001"/>
    <x v="1"/>
    <x v="27"/>
    <x v="3"/>
    <n v="0.20000100000000032"/>
    <n v="6.9638233622501275E-3"/>
    <x v="0"/>
    <x v="1"/>
    <x v="0"/>
  </r>
  <r>
    <x v="296"/>
    <s v="T"/>
    <n v="29.620000999999998"/>
    <n v="28.92"/>
    <x v="1"/>
    <x v="27"/>
    <x v="3"/>
    <n v="0.70000099999999676"/>
    <n v="2.4204737206085642E-2"/>
    <x v="0"/>
    <x v="1"/>
    <x v="0"/>
  </r>
  <r>
    <x v="297"/>
    <s v="T"/>
    <n v="29.99"/>
    <n v="29.620000999999998"/>
    <x v="1"/>
    <x v="27"/>
    <x v="3"/>
    <n v="0.36999899999999997"/>
    <n v="1.2491525574222635E-2"/>
    <x v="0"/>
    <x v="1"/>
    <x v="0"/>
  </r>
  <r>
    <x v="298"/>
    <s v="T"/>
    <n v="29.639999"/>
    <n v="29.99"/>
    <x v="1"/>
    <x v="27"/>
    <x v="3"/>
    <n v="-0.3500009999999989"/>
    <n v="-1.1670590196732208E-2"/>
    <x v="0"/>
    <x v="2"/>
    <x v="0"/>
  </r>
  <r>
    <x v="299"/>
    <s v="T"/>
    <n v="29.99"/>
    <n v="29.639999"/>
    <x v="1"/>
    <x v="27"/>
    <x v="3"/>
    <n v="0.3500009999999989"/>
    <n v="1.1808401208110665E-2"/>
    <x v="0"/>
    <x v="1"/>
    <x v="0"/>
  </r>
  <r>
    <x v="300"/>
    <s v="T"/>
    <n v="29.540001"/>
    <n v="29.99"/>
    <x v="1"/>
    <x v="27"/>
    <x v="3"/>
    <n v="-0.44999899999999826"/>
    <n v="-1.50049683227742E-2"/>
    <x v="0"/>
    <x v="2"/>
    <x v="0"/>
  </r>
  <r>
    <x v="301"/>
    <s v="T"/>
    <n v="29.809999000000001"/>
    <n v="29.540001"/>
    <x v="1"/>
    <x v="27"/>
    <x v="3"/>
    <n v="0.26999800000000107"/>
    <n v="9.1400809363547785E-3"/>
    <x v="0"/>
    <x v="1"/>
    <x v="0"/>
  </r>
  <r>
    <x v="302"/>
    <s v="T"/>
    <n v="29.93"/>
    <n v="29.809999000000001"/>
    <x v="1"/>
    <x v="27"/>
    <x v="3"/>
    <n v="0.12000099999999847"/>
    <n v="4.0255284812320347E-3"/>
    <x v="0"/>
    <x v="1"/>
    <x v="0"/>
  </r>
  <r>
    <x v="303"/>
    <s v="T"/>
    <n v="29.99"/>
    <n v="29.93"/>
    <x v="1"/>
    <x v="27"/>
    <x v="3"/>
    <n v="5.9999999999998721E-2"/>
    <n v="2.0046775810223429E-3"/>
    <x v="0"/>
    <x v="1"/>
    <x v="0"/>
  </r>
  <r>
    <x v="304"/>
    <s v="T"/>
    <n v="30.15"/>
    <n v="29.99"/>
    <x v="1"/>
    <x v="27"/>
    <x v="3"/>
    <n v="0.16000000000000014"/>
    <n v="5.3351117039013053E-3"/>
    <x v="0"/>
    <x v="1"/>
    <x v="0"/>
  </r>
  <r>
    <x v="305"/>
    <s v="T"/>
    <n v="30.01"/>
    <n v="30.15"/>
    <x v="1"/>
    <x v="27"/>
    <x v="3"/>
    <n v="-0.13999999999999702"/>
    <n v="-4.6434494195687235E-3"/>
    <x v="0"/>
    <x v="2"/>
    <x v="0"/>
  </r>
  <r>
    <x v="306"/>
    <s v="T"/>
    <n v="29.76"/>
    <n v="30.01"/>
    <x v="1"/>
    <x v="27"/>
    <x v="3"/>
    <n v="-0.25"/>
    <n v="-8.3305564811729411E-3"/>
    <x v="0"/>
    <x v="2"/>
    <x v="0"/>
  </r>
  <r>
    <x v="307"/>
    <s v="T"/>
    <n v="29.99"/>
    <n v="29.76"/>
    <x v="1"/>
    <x v="27"/>
    <x v="3"/>
    <n v="0.22999999999999687"/>
    <n v="7.7284946236558082E-3"/>
    <x v="0"/>
    <x v="1"/>
    <x v="0"/>
  </r>
  <r>
    <x v="308"/>
    <s v="T"/>
    <n v="30"/>
    <n v="29.99"/>
    <x v="1"/>
    <x v="27"/>
    <x v="3"/>
    <n v="1.0000000000001563E-2"/>
    <n v="3.3344448149388341E-4"/>
    <x v="0"/>
    <x v="1"/>
    <x v="0"/>
  </r>
  <r>
    <x v="309"/>
    <s v="T"/>
    <n v="29.99"/>
    <n v="30"/>
    <x v="1"/>
    <x v="27"/>
    <x v="3"/>
    <n v="-1.0000000000001563E-2"/>
    <n v="-3.3333333333338542E-4"/>
    <x v="0"/>
    <x v="2"/>
    <x v="0"/>
  </r>
  <r>
    <x v="310"/>
    <s v="T"/>
    <n v="30.08"/>
    <n v="29.99"/>
    <x v="1"/>
    <x v="27"/>
    <x v="3"/>
    <n v="8.9999999999999858E-2"/>
    <n v="3.0010003334444771E-3"/>
    <x v="0"/>
    <x v="1"/>
    <x v="0"/>
  </r>
  <r>
    <x v="311"/>
    <s v="T"/>
    <n v="30.309999000000001"/>
    <n v="30.08"/>
    <x v="1"/>
    <x v="27"/>
    <x v="3"/>
    <n v="0.22999900000000295"/>
    <n v="7.6462433510639284E-3"/>
    <x v="0"/>
    <x v="1"/>
    <x v="0"/>
  </r>
  <r>
    <x v="312"/>
    <s v="T"/>
    <n v="30.559999000000001"/>
    <n v="30.309999000000001"/>
    <x v="1"/>
    <x v="27"/>
    <x v="3"/>
    <n v="0.25"/>
    <n v="8.2481032084494622E-3"/>
    <x v="0"/>
    <x v="1"/>
    <x v="0"/>
  </r>
  <r>
    <x v="313"/>
    <s v="T"/>
    <n v="30.73"/>
    <n v="30.559999000000001"/>
    <x v="1"/>
    <x v="27"/>
    <x v="3"/>
    <n v="0.17000099999999918"/>
    <n v="5.5628601296747156E-3"/>
    <x v="0"/>
    <x v="1"/>
    <x v="0"/>
  </r>
  <r>
    <x v="314"/>
    <s v="T"/>
    <n v="30.27"/>
    <n v="30.73"/>
    <x v="1"/>
    <x v="27"/>
    <x v="3"/>
    <n v="-0.46000000000000085"/>
    <n v="-1.496908558411978E-2"/>
    <x v="0"/>
    <x v="2"/>
    <x v="0"/>
  </r>
  <r>
    <x v="315"/>
    <s v="T"/>
    <n v="30.469999000000001"/>
    <n v="30.27"/>
    <x v="1"/>
    <x v="27"/>
    <x v="3"/>
    <n v="0.19999900000000181"/>
    <n v="6.6071688140073278E-3"/>
    <x v="0"/>
    <x v="1"/>
    <x v="0"/>
  </r>
  <r>
    <x v="316"/>
    <s v="T"/>
    <n v="30.709999"/>
    <n v="30.469999000000001"/>
    <x v="1"/>
    <x v="27"/>
    <x v="3"/>
    <n v="0.23999999999999844"/>
    <n v="7.8766001928650686E-3"/>
    <x v="0"/>
    <x v="1"/>
    <x v="0"/>
  </r>
  <r>
    <x v="317"/>
    <s v="T"/>
    <n v="30.98"/>
    <n v="30.709999"/>
    <x v="1"/>
    <x v="27"/>
    <x v="3"/>
    <n v="0.2700010000000006"/>
    <n v="8.7919573035479624E-3"/>
    <x v="0"/>
    <x v="1"/>
    <x v="0"/>
  </r>
  <r>
    <x v="318"/>
    <s v="T"/>
    <n v="30.93"/>
    <n v="30.98"/>
    <x v="1"/>
    <x v="27"/>
    <x v="3"/>
    <n v="-5.0000000000000711E-2"/>
    <n v="-1.6139444803099003E-3"/>
    <x v="0"/>
    <x v="2"/>
    <x v="0"/>
  </r>
  <r>
    <x v="319"/>
    <s v="T"/>
    <n v="30"/>
    <n v="30.93"/>
    <x v="1"/>
    <x v="27"/>
    <x v="3"/>
    <n v="-0.92999999999999972"/>
    <n v="-3.0067895247332679E-2"/>
    <x v="0"/>
    <x v="2"/>
    <x v="0"/>
  </r>
  <r>
    <x v="320"/>
    <s v="T"/>
    <n v="30.040001"/>
    <n v="30"/>
    <x v="1"/>
    <x v="27"/>
    <x v="3"/>
    <n v="4.0001000000000175E-2"/>
    <n v="1.3333666666666725E-3"/>
    <x v="0"/>
    <x v="1"/>
    <x v="0"/>
  </r>
  <r>
    <x v="321"/>
    <s v="T"/>
    <n v="29.959999"/>
    <n v="30.040001"/>
    <x v="1"/>
    <x v="27"/>
    <x v="3"/>
    <n v="-8.0002000000000351E-2"/>
    <n v="-2.6631823347808927E-3"/>
    <x v="0"/>
    <x v="2"/>
    <x v="0"/>
  </r>
  <r>
    <x v="322"/>
    <s v="T"/>
    <n v="29.629999000000002"/>
    <n v="29.959999"/>
    <x v="1"/>
    <x v="27"/>
    <x v="3"/>
    <n v="-0.32999999999999829"/>
    <n v="-1.1014686615977466E-2"/>
    <x v="0"/>
    <x v="2"/>
    <x v="0"/>
  </r>
  <r>
    <x v="323"/>
    <s v="T"/>
    <n v="29.73"/>
    <n v="29.629999000000002"/>
    <x v="1"/>
    <x v="27"/>
    <x v="3"/>
    <n v="0.1000009999999989"/>
    <n v="3.3749916765099751E-3"/>
    <x v="0"/>
    <x v="1"/>
    <x v="0"/>
  </r>
  <r>
    <x v="324"/>
    <s v="T"/>
    <n v="29.75"/>
    <n v="29.73"/>
    <x v="1"/>
    <x v="27"/>
    <x v="3"/>
    <n v="1.9999999999999574E-2"/>
    <n v="6.7272115708037587E-4"/>
    <x v="0"/>
    <x v="1"/>
    <x v="0"/>
  </r>
  <r>
    <x v="325"/>
    <s v="T"/>
    <n v="29.950001"/>
    <n v="29.75"/>
    <x v="1"/>
    <x v="27"/>
    <x v="3"/>
    <n v="0.20000100000000032"/>
    <n v="6.7227226890756407E-3"/>
    <x v="0"/>
    <x v="1"/>
    <x v="0"/>
  </r>
  <r>
    <x v="326"/>
    <s v="T"/>
    <n v="29.99"/>
    <n v="29.950001"/>
    <x v="1"/>
    <x v="27"/>
    <x v="3"/>
    <n v="3.9998999999998119E-2"/>
    <n v="1.3355258318688576E-3"/>
    <x v="0"/>
    <x v="1"/>
    <x v="0"/>
  </r>
  <r>
    <x v="327"/>
    <s v="T"/>
    <n v="29.889999"/>
    <n v="29.99"/>
    <x v="1"/>
    <x v="27"/>
    <x v="3"/>
    <n v="-0.1000009999999989"/>
    <n v="-3.3344781593864256E-3"/>
    <x v="0"/>
    <x v="2"/>
    <x v="0"/>
  </r>
  <r>
    <x v="328"/>
    <s v="T"/>
    <n v="30.110001"/>
    <n v="29.889999"/>
    <x v="1"/>
    <x v="27"/>
    <x v="3"/>
    <n v="0.22000200000000092"/>
    <n v="7.3603883359113168E-3"/>
    <x v="0"/>
    <x v="1"/>
    <x v="0"/>
  </r>
  <r>
    <x v="329"/>
    <s v="T"/>
    <n v="31.360001"/>
    <n v="30.110001"/>
    <x v="1"/>
    <x v="27"/>
    <x v="3"/>
    <n v="1.25"/>
    <n v="4.1514445648806186E-2"/>
    <x v="0"/>
    <x v="1"/>
    <x v="0"/>
  </r>
  <r>
    <x v="330"/>
    <s v="T"/>
    <n v="31.4"/>
    <n v="31.360001"/>
    <x v="1"/>
    <x v="27"/>
    <x v="3"/>
    <n v="3.9998999999998119E-2"/>
    <n v="1.2754782756543316E-3"/>
    <x v="0"/>
    <x v="1"/>
    <x v="0"/>
  </r>
  <r>
    <x v="331"/>
    <s v="T"/>
    <n v="30.91"/>
    <n v="31.4"/>
    <x v="1"/>
    <x v="27"/>
    <x v="3"/>
    <n v="-0.48999999999999844"/>
    <n v="-1.5605095541401225E-2"/>
    <x v="0"/>
    <x v="2"/>
    <x v="0"/>
  </r>
  <r>
    <x v="332"/>
    <s v="T"/>
    <n v="30.77"/>
    <n v="30.91"/>
    <x v="1"/>
    <x v="27"/>
    <x v="3"/>
    <n v="-0.14000000000000057"/>
    <n v="-4.5292785506308823E-3"/>
    <x v="0"/>
    <x v="2"/>
    <x v="0"/>
  </r>
  <r>
    <x v="333"/>
    <s v="T"/>
    <n v="30.959999"/>
    <n v="30.77"/>
    <x v="1"/>
    <x v="27"/>
    <x v="3"/>
    <n v="0.18999900000000025"/>
    <n v="6.1748131296717667E-3"/>
    <x v="0"/>
    <x v="1"/>
    <x v="0"/>
  </r>
  <r>
    <x v="334"/>
    <s v="T"/>
    <n v="31.34"/>
    <n v="30.959999"/>
    <x v="1"/>
    <x v="27"/>
    <x v="3"/>
    <n v="0.38000100000000003"/>
    <n v="1.2273934504972045E-2"/>
    <x v="0"/>
    <x v="1"/>
    <x v="0"/>
  </r>
  <r>
    <x v="335"/>
    <s v="T"/>
    <n v="31.41"/>
    <n v="31.34"/>
    <x v="1"/>
    <x v="27"/>
    <x v="3"/>
    <n v="7.0000000000000284E-2"/>
    <n v="2.2335673261008387E-3"/>
    <x v="0"/>
    <x v="1"/>
    <x v="0"/>
  </r>
  <r>
    <x v="336"/>
    <s v="T"/>
    <n v="31.5"/>
    <n v="31.41"/>
    <x v="1"/>
    <x v="27"/>
    <x v="3"/>
    <n v="8.9999999999999858E-2"/>
    <n v="2.8653295128939784E-3"/>
    <x v="0"/>
    <x v="1"/>
    <x v="0"/>
  </r>
  <r>
    <x v="337"/>
    <s v="T"/>
    <n v="32.020000000000003"/>
    <n v="31.5"/>
    <x v="1"/>
    <x v="27"/>
    <x v="3"/>
    <n v="0.52000000000000313"/>
    <n v="1.6507936507936607E-2"/>
    <x v="0"/>
    <x v="1"/>
    <x v="0"/>
  </r>
  <r>
    <x v="338"/>
    <s v="T"/>
    <n v="32.029998999999997"/>
    <n v="32.020000000000003"/>
    <x v="1"/>
    <x v="27"/>
    <x v="3"/>
    <n v="9.9989999999934298E-3"/>
    <n v="3.1227357901291157E-4"/>
    <x v="0"/>
    <x v="1"/>
    <x v="0"/>
  </r>
  <r>
    <x v="339"/>
    <s v="T"/>
    <n v="32.409999999999997"/>
    <n v="32.029998999999997"/>
    <x v="1"/>
    <x v="27"/>
    <x v="3"/>
    <n v="0.38000100000000003"/>
    <n v="1.1863909205866665E-2"/>
    <x v="0"/>
    <x v="1"/>
    <x v="0"/>
  </r>
  <r>
    <x v="340"/>
    <s v="T"/>
    <n v="32.159999999999997"/>
    <n v="32.409999999999997"/>
    <x v="1"/>
    <x v="27"/>
    <x v="3"/>
    <n v="-0.25"/>
    <n v="-7.7136686207960516E-3"/>
    <x v="0"/>
    <x v="2"/>
    <x v="0"/>
  </r>
  <r>
    <x v="341"/>
    <s v="T"/>
    <n v="32.630001"/>
    <n v="32.159999999999997"/>
    <x v="1"/>
    <x v="27"/>
    <x v="3"/>
    <n v="0.47000100000000344"/>
    <n v="1.4614458955223989E-2"/>
    <x v="0"/>
    <x v="1"/>
    <x v="0"/>
  </r>
  <r>
    <x v="342"/>
    <s v="T"/>
    <n v="32.259998000000003"/>
    <n v="32.630001"/>
    <x v="1"/>
    <x v="27"/>
    <x v="3"/>
    <n v="-0.37000299999999697"/>
    <n v="-1.1339349943630004E-2"/>
    <x v="0"/>
    <x v="2"/>
    <x v="0"/>
  </r>
  <r>
    <x v="343"/>
    <s v="T"/>
    <n v="31.969999000000001"/>
    <n v="32.259998000000003"/>
    <x v="1"/>
    <x v="27"/>
    <x v="3"/>
    <n v="-0.28999900000000167"/>
    <n v="-8.9894301915332316E-3"/>
    <x v="0"/>
    <x v="2"/>
    <x v="0"/>
  </r>
  <r>
    <x v="344"/>
    <s v="T"/>
    <n v="32.209999000000003"/>
    <n v="31.969999000000001"/>
    <x v="1"/>
    <x v="27"/>
    <x v="3"/>
    <n v="0.24000000000000199"/>
    <n v="7.5070380827976244E-3"/>
    <x v="0"/>
    <x v="1"/>
    <x v="0"/>
  </r>
  <r>
    <x v="345"/>
    <s v="T"/>
    <n v="32.240001999999997"/>
    <n v="32.209999000000003"/>
    <x v="1"/>
    <x v="27"/>
    <x v="3"/>
    <n v="3.0002999999993563E-2"/>
    <n v="9.3148093546955896E-4"/>
    <x v="0"/>
    <x v="1"/>
    <x v="0"/>
  </r>
  <r>
    <x v="346"/>
    <s v="T"/>
    <n v="31.370000999999998"/>
    <n v="32.240001999999997"/>
    <x v="1"/>
    <x v="27"/>
    <x v="3"/>
    <n v="-0.87000099999999847"/>
    <n v="-2.6985141005884509E-2"/>
    <x v="0"/>
    <x v="2"/>
    <x v="0"/>
  </r>
  <r>
    <x v="347"/>
    <s v="T"/>
    <n v="29.549999"/>
    <n v="31.370000999999998"/>
    <x v="1"/>
    <x v="27"/>
    <x v="3"/>
    <n v="-1.8200019999999988"/>
    <n v="-5.8017275804358399E-2"/>
    <x v="0"/>
    <x v="2"/>
    <x v="0"/>
  </r>
  <r>
    <x v="348"/>
    <s v="T"/>
    <n v="28.959999"/>
    <n v="29.549999"/>
    <x v="1"/>
    <x v="27"/>
    <x v="3"/>
    <n v="-0.58999999999999986"/>
    <n v="-1.9966159728127229E-2"/>
    <x v="0"/>
    <x v="2"/>
    <x v="0"/>
  </r>
  <r>
    <x v="349"/>
    <s v="T"/>
    <n v="29.639999"/>
    <n v="28.959999"/>
    <x v="1"/>
    <x v="27"/>
    <x v="3"/>
    <n v="0.67999999999999972"/>
    <n v="2.3480663794221805E-2"/>
    <x v="0"/>
    <x v="1"/>
    <x v="0"/>
  </r>
  <r>
    <x v="350"/>
    <s v="T"/>
    <n v="30.01"/>
    <n v="29.639999"/>
    <x v="1"/>
    <x v="27"/>
    <x v="3"/>
    <n v="0.37000100000000202"/>
    <n v="1.2483165063534652E-2"/>
    <x v="0"/>
    <x v="1"/>
    <x v="0"/>
  </r>
  <r>
    <x v="351"/>
    <s v="T"/>
    <n v="29.75"/>
    <n v="30.01"/>
    <x v="1"/>
    <x v="27"/>
    <x v="3"/>
    <n v="-0.26000000000000156"/>
    <n v="-8.6637787404199116E-3"/>
    <x v="0"/>
    <x v="2"/>
    <x v="0"/>
  </r>
  <r>
    <x v="352"/>
    <s v="T"/>
    <n v="29.52"/>
    <n v="29.75"/>
    <x v="1"/>
    <x v="27"/>
    <x v="3"/>
    <n v="-0.23000000000000043"/>
    <n v="-7.7310924369748046E-3"/>
    <x v="0"/>
    <x v="2"/>
    <x v="0"/>
  </r>
  <r>
    <x v="353"/>
    <s v="T"/>
    <n v="29.549999"/>
    <n v="29.52"/>
    <x v="1"/>
    <x v="27"/>
    <x v="3"/>
    <n v="2.9999000000000109E-2"/>
    <n v="1.0162262872628763E-3"/>
    <x v="0"/>
    <x v="1"/>
    <x v="0"/>
  </r>
  <r>
    <x v="354"/>
    <s v="T"/>
    <n v="29.709999"/>
    <n v="29.549999"/>
    <x v="1"/>
    <x v="27"/>
    <x v="3"/>
    <n v="0.16000000000000014"/>
    <n v="5.4145517906785765E-3"/>
    <x v="0"/>
    <x v="1"/>
    <x v="0"/>
  </r>
  <r>
    <x v="355"/>
    <s v="T"/>
    <n v="29.43"/>
    <n v="29.709999"/>
    <x v="1"/>
    <x v="27"/>
    <x v="3"/>
    <n v="-0.27999900000000011"/>
    <n v="-9.424402875274419E-3"/>
    <x v="0"/>
    <x v="2"/>
    <x v="0"/>
  </r>
  <r>
    <x v="356"/>
    <s v="T"/>
    <n v="29.32"/>
    <n v="29.43"/>
    <x v="1"/>
    <x v="27"/>
    <x v="3"/>
    <n v="-0.10999999999999943"/>
    <n v="-3.7376826367651861E-3"/>
    <x v="0"/>
    <x v="2"/>
    <x v="0"/>
  </r>
  <r>
    <x v="357"/>
    <s v="T"/>
    <n v="29.610001"/>
    <n v="29.32"/>
    <x v="1"/>
    <x v="27"/>
    <x v="3"/>
    <n v="0.29000100000000018"/>
    <n v="9.8908935879945484E-3"/>
    <x v="0"/>
    <x v="1"/>
    <x v="0"/>
  </r>
  <r>
    <x v="358"/>
    <s v="T"/>
    <n v="29.23"/>
    <n v="29.610001"/>
    <x v="1"/>
    <x v="27"/>
    <x v="3"/>
    <n v="-0.38000100000000003"/>
    <n v="-1.2833535534159557E-2"/>
    <x v="0"/>
    <x v="2"/>
    <x v="0"/>
  </r>
  <r>
    <x v="359"/>
    <s v="T"/>
    <n v="29.27"/>
    <n v="29.23"/>
    <x v="1"/>
    <x v="27"/>
    <x v="3"/>
    <n v="3.9999999999999147E-2"/>
    <n v="1.3684570646595672E-3"/>
    <x v="0"/>
    <x v="1"/>
    <x v="0"/>
  </r>
  <r>
    <x v="360"/>
    <s v="T"/>
    <n v="29.08"/>
    <n v="29.27"/>
    <x v="1"/>
    <x v="27"/>
    <x v="3"/>
    <n v="-0.19000000000000128"/>
    <n v="-6.4912880081995656E-3"/>
    <x v="0"/>
    <x v="2"/>
    <x v="0"/>
  </r>
  <r>
    <x v="361"/>
    <s v="T"/>
    <n v="28.98"/>
    <n v="29.08"/>
    <x v="1"/>
    <x v="27"/>
    <x v="3"/>
    <n v="-9.9999999999997868E-2"/>
    <n v="-3.4387895460797069E-3"/>
    <x v="0"/>
    <x v="2"/>
    <x v="0"/>
  </r>
  <r>
    <x v="362"/>
    <s v="T"/>
    <n v="29.01"/>
    <n v="28.98"/>
    <x v="1"/>
    <x v="27"/>
    <x v="3"/>
    <n v="3.0000000000001137E-2"/>
    <n v="1.0351966873706395E-3"/>
    <x v="0"/>
    <x v="1"/>
    <x v="0"/>
  </r>
  <r>
    <x v="363"/>
    <s v="T"/>
    <n v="29.18"/>
    <n v="29.01"/>
    <x v="1"/>
    <x v="27"/>
    <x v="3"/>
    <n v="0.16999999999999815"/>
    <n v="5.8600482592208944E-3"/>
    <x v="0"/>
    <x v="1"/>
    <x v="0"/>
  </r>
  <r>
    <x v="364"/>
    <s v="T"/>
    <n v="29.32"/>
    <n v="29.18"/>
    <x v="1"/>
    <x v="27"/>
    <x v="3"/>
    <n v="0.14000000000000057"/>
    <n v="4.7978067169294229E-3"/>
    <x v="0"/>
    <x v="1"/>
    <x v="0"/>
  </r>
  <r>
    <x v="365"/>
    <s v="T"/>
    <n v="29.09"/>
    <n v="29.32"/>
    <x v="1"/>
    <x v="27"/>
    <x v="3"/>
    <n v="-0.23000000000000043"/>
    <n v="-7.8444747612551307E-3"/>
    <x v="0"/>
    <x v="2"/>
    <x v="0"/>
  </r>
  <r>
    <x v="366"/>
    <s v="T"/>
    <n v="29.280000999999999"/>
    <n v="29.09"/>
    <x v="1"/>
    <x v="27"/>
    <x v="3"/>
    <n v="0.19000099999999875"/>
    <n v="6.5314884840150826E-3"/>
    <x v="0"/>
    <x v="1"/>
    <x v="0"/>
  </r>
  <r>
    <x v="367"/>
    <s v="T"/>
    <n v="29.059999000000001"/>
    <n v="29.280000999999999"/>
    <x v="1"/>
    <x v="27"/>
    <x v="3"/>
    <n v="-0.22000199999999737"/>
    <n v="-7.5137292515801953E-3"/>
    <x v="0"/>
    <x v="2"/>
    <x v="0"/>
  </r>
  <r>
    <x v="368"/>
    <s v="T"/>
    <n v="28.74"/>
    <n v="29.059999000000001"/>
    <x v="1"/>
    <x v="27"/>
    <x v="3"/>
    <n v="-0.31999900000000281"/>
    <n v="-1.1011665898543313E-2"/>
    <x v="0"/>
    <x v="2"/>
    <x v="0"/>
  </r>
  <r>
    <x v="369"/>
    <s v="T"/>
    <n v="28.65"/>
    <n v="28.74"/>
    <x v="1"/>
    <x v="27"/>
    <x v="3"/>
    <n v="-8.9999999999999858E-2"/>
    <n v="-3.131524008350726E-3"/>
    <x v="0"/>
    <x v="2"/>
    <x v="0"/>
  </r>
  <r>
    <x v="370"/>
    <s v="T"/>
    <n v="28.93"/>
    <n v="28.65"/>
    <x v="1"/>
    <x v="27"/>
    <x v="3"/>
    <n v="0.28000000000000114"/>
    <n v="9.7731239092496043E-3"/>
    <x v="0"/>
    <x v="1"/>
    <x v="0"/>
  </r>
  <r>
    <x v="371"/>
    <s v="T"/>
    <n v="28.780000999999999"/>
    <n v="28.93"/>
    <x v="1"/>
    <x v="27"/>
    <x v="3"/>
    <n v="-0.1499990000000011"/>
    <n v="-5.1848945731075386E-3"/>
    <x v="0"/>
    <x v="2"/>
    <x v="0"/>
  </r>
  <r>
    <x v="372"/>
    <s v="T"/>
    <n v="28.65"/>
    <n v="28.780000999999999"/>
    <x v="1"/>
    <x v="27"/>
    <x v="3"/>
    <n v="-0.13000100000000003"/>
    <n v="-4.5170603017004769E-3"/>
    <x v="0"/>
    <x v="2"/>
    <x v="0"/>
  </r>
  <r>
    <x v="373"/>
    <s v="T"/>
    <n v="28.790001"/>
    <n v="28.65"/>
    <x v="1"/>
    <x v="27"/>
    <x v="3"/>
    <n v="0.1400010000000016"/>
    <n v="4.8865968586387998E-3"/>
    <x v="0"/>
    <x v="1"/>
    <x v="0"/>
  </r>
  <r>
    <x v="374"/>
    <s v="T"/>
    <n v="28.889999"/>
    <n v="28.790001"/>
    <x v="1"/>
    <x v="27"/>
    <x v="3"/>
    <n v="9.9997999999999365E-2"/>
    <n v="3.473358684496029E-3"/>
    <x v="0"/>
    <x v="1"/>
    <x v="0"/>
  </r>
  <r>
    <x v="375"/>
    <s v="T"/>
    <n v="28.780000999999999"/>
    <n v="28.889999"/>
    <x v="1"/>
    <x v="27"/>
    <x v="3"/>
    <n v="-0.10999800000000093"/>
    <n v="-3.8074767673062547E-3"/>
    <x v="0"/>
    <x v="2"/>
    <x v="0"/>
  </r>
  <r>
    <x v="376"/>
    <s v="T"/>
    <n v="28.66"/>
    <n v="28.780000999999999"/>
    <x v="1"/>
    <x v="27"/>
    <x v="3"/>
    <n v="-0.12000099999999847"/>
    <n v="-4.1695967974427267E-3"/>
    <x v="0"/>
    <x v="2"/>
    <x v="0"/>
  </r>
  <r>
    <x v="377"/>
    <s v="T"/>
    <n v="28.780000999999999"/>
    <n v="28.66"/>
    <x v="1"/>
    <x v="27"/>
    <x v="3"/>
    <n v="0.12000099999999847"/>
    <n v="4.1870551290997373E-3"/>
    <x v="0"/>
    <x v="1"/>
    <x v="0"/>
  </r>
  <r>
    <x v="378"/>
    <s v="T"/>
    <n v="29.110001"/>
    <n v="28.780000999999999"/>
    <x v="1"/>
    <x v="27"/>
    <x v="3"/>
    <n v="0.33000000000000185"/>
    <n v="1.1466295640504038E-2"/>
    <x v="0"/>
    <x v="1"/>
    <x v="0"/>
  </r>
  <r>
    <x v="379"/>
    <s v="T"/>
    <n v="29.23"/>
    <n v="29.110001"/>
    <x v="1"/>
    <x v="27"/>
    <x v="3"/>
    <n v="0.11999899999999997"/>
    <n v="4.1222602500082346E-3"/>
    <x v="1"/>
    <x v="1"/>
    <x v="0"/>
  </r>
  <r>
    <x v="0"/>
    <s v="VOD.L"/>
    <n v="146.759995"/>
    <m/>
    <x v="1"/>
    <x v="28"/>
    <x v="3"/>
    <m/>
    <m/>
    <x v="0"/>
    <x v="0"/>
    <x v="0"/>
  </r>
  <r>
    <x v="1"/>
    <s v="VOD.L"/>
    <n v="147.800003"/>
    <n v="146.759995"/>
    <x v="1"/>
    <x v="28"/>
    <x v="3"/>
    <n v="1.0400080000000003"/>
    <n v="7.0864543161097832E-3"/>
    <x v="0"/>
    <x v="1"/>
    <x v="0"/>
  </r>
  <r>
    <x v="2"/>
    <s v="VOD.L"/>
    <n v="147.94000199999999"/>
    <n v="147.800003"/>
    <x v="1"/>
    <x v="28"/>
    <x v="3"/>
    <n v="0.13999899999998888"/>
    <n v="9.4721919592916971E-4"/>
    <x v="0"/>
    <x v="1"/>
    <x v="0"/>
  </r>
  <r>
    <x v="3"/>
    <s v="VOD.L"/>
    <n v="147.08000200000001"/>
    <n v="147.94000199999999"/>
    <x v="1"/>
    <x v="28"/>
    <x v="3"/>
    <n v="-0.85999999999998522"/>
    <n v="-5.8131674217496987E-3"/>
    <x v="0"/>
    <x v="2"/>
    <x v="0"/>
  </r>
  <r>
    <x v="4"/>
    <s v="VOD.L"/>
    <n v="146.66000399999999"/>
    <n v="147.08000200000001"/>
    <x v="1"/>
    <x v="28"/>
    <x v="3"/>
    <n v="-0.41999800000002097"/>
    <n v="-2.8555751583415191E-3"/>
    <x v="0"/>
    <x v="2"/>
    <x v="0"/>
  </r>
  <r>
    <x v="5"/>
    <s v="VOD.L"/>
    <n v="147.5"/>
    <n v="146.66000399999999"/>
    <x v="1"/>
    <x v="28"/>
    <x v="3"/>
    <n v="0.83999600000001351"/>
    <n v="5.7275056395062803E-3"/>
    <x v="0"/>
    <x v="1"/>
    <x v="0"/>
  </r>
  <r>
    <x v="6"/>
    <s v="VOD.L"/>
    <n v="151.96000699999999"/>
    <n v="147.5"/>
    <x v="1"/>
    <x v="28"/>
    <x v="3"/>
    <n v="4.4600069999999903"/>
    <n v="3.0237335593220272E-2"/>
    <x v="0"/>
    <x v="1"/>
    <x v="0"/>
  </r>
  <r>
    <x v="7"/>
    <s v="VOD.L"/>
    <n v="151.63999899999999"/>
    <n v="151.96000699999999"/>
    <x v="1"/>
    <x v="28"/>
    <x v="3"/>
    <n v="-0.3200080000000014"/>
    <n v="-2.1058698687741006E-3"/>
    <x v="0"/>
    <x v="2"/>
    <x v="0"/>
  </r>
  <r>
    <x v="8"/>
    <s v="VOD.L"/>
    <n v="151.61999499999999"/>
    <n v="151.63999899999999"/>
    <x v="1"/>
    <x v="28"/>
    <x v="3"/>
    <n v="-2.0004000000000133E-2"/>
    <n v="-1.3191770068529302E-4"/>
    <x v="0"/>
    <x v="2"/>
    <x v="0"/>
  </r>
  <r>
    <x v="9"/>
    <s v="VOD.L"/>
    <n v="156.53999300000001"/>
    <n v="151.61999499999999"/>
    <x v="1"/>
    <x v="28"/>
    <x v="3"/>
    <n v="4.919998000000021"/>
    <n v="3.244953279414118E-2"/>
    <x v="0"/>
    <x v="1"/>
    <x v="0"/>
  </r>
  <r>
    <x v="10"/>
    <s v="VOD.L"/>
    <n v="157.96000699999999"/>
    <n v="156.53999300000001"/>
    <x v="1"/>
    <x v="28"/>
    <x v="3"/>
    <n v="1.4200139999999806"/>
    <n v="9.0712537594145708E-3"/>
    <x v="0"/>
    <x v="1"/>
    <x v="0"/>
  </r>
  <r>
    <x v="11"/>
    <s v="VOD.L"/>
    <n v="155.679993"/>
    <n v="157.96000699999999"/>
    <x v="1"/>
    <x v="28"/>
    <x v="3"/>
    <n v="-2.2800139999999942"/>
    <n v="-1.4434121923025709E-2"/>
    <x v="0"/>
    <x v="2"/>
    <x v="0"/>
  </r>
  <r>
    <x v="12"/>
    <s v="VOD.L"/>
    <n v="154.38000500000001"/>
    <n v="155.679993"/>
    <x v="1"/>
    <x v="28"/>
    <x v="3"/>
    <n v="-1.2999879999999848"/>
    <n v="-8.350385781427834E-3"/>
    <x v="0"/>
    <x v="2"/>
    <x v="0"/>
  </r>
  <r>
    <x v="380"/>
    <s v="VOD.L"/>
    <n v="155"/>
    <n v="154.38000500000001"/>
    <x v="1"/>
    <x v="28"/>
    <x v="3"/>
    <n v="0.61999499999998875"/>
    <n v="4.0160317393433736E-3"/>
    <x v="0"/>
    <x v="1"/>
    <x v="0"/>
  </r>
  <r>
    <x v="13"/>
    <s v="VOD.L"/>
    <n v="154.89999399999999"/>
    <n v="155"/>
    <x v="1"/>
    <x v="28"/>
    <x v="3"/>
    <n v="-0.10000600000000759"/>
    <n v="-6.4520000000004897E-4"/>
    <x v="0"/>
    <x v="2"/>
    <x v="0"/>
  </r>
  <r>
    <x v="14"/>
    <s v="VOD.L"/>
    <n v="152.699997"/>
    <n v="154.89999399999999"/>
    <x v="1"/>
    <x v="28"/>
    <x v="3"/>
    <n v="-2.1999969999999962"/>
    <n v="-1.4202692609529709E-2"/>
    <x v="0"/>
    <x v="2"/>
    <x v="0"/>
  </r>
  <r>
    <x v="15"/>
    <s v="VOD.L"/>
    <n v="154.199997"/>
    <n v="152.699997"/>
    <x v="1"/>
    <x v="28"/>
    <x v="3"/>
    <n v="1.5"/>
    <n v="9.8231829041882691E-3"/>
    <x v="0"/>
    <x v="1"/>
    <x v="0"/>
  </r>
  <r>
    <x v="16"/>
    <s v="VOD.L"/>
    <n v="156.5"/>
    <n v="154.199997"/>
    <x v="1"/>
    <x v="28"/>
    <x v="3"/>
    <n v="2.3000030000000038"/>
    <n v="1.4915713649462677E-2"/>
    <x v="0"/>
    <x v="1"/>
    <x v="0"/>
  </r>
  <r>
    <x v="17"/>
    <s v="VOD.L"/>
    <n v="154.300003"/>
    <n v="156.5"/>
    <x v="1"/>
    <x v="28"/>
    <x v="3"/>
    <n v="-2.1999969999999962"/>
    <n v="-1.405748881789135E-2"/>
    <x v="0"/>
    <x v="2"/>
    <x v="0"/>
  </r>
  <r>
    <x v="18"/>
    <s v="VOD.L"/>
    <n v="156.66000399999999"/>
    <n v="154.300003"/>
    <x v="1"/>
    <x v="28"/>
    <x v="3"/>
    <n v="2.3600009999999827"/>
    <n v="1.5294886287202358E-2"/>
    <x v="0"/>
    <x v="1"/>
    <x v="0"/>
  </r>
  <r>
    <x v="19"/>
    <s v="VOD.L"/>
    <n v="155.61999499999999"/>
    <n v="156.66000399999999"/>
    <x v="1"/>
    <x v="28"/>
    <x v="3"/>
    <n v="-1.0400089999999977"/>
    <n v="-6.6386376448707212E-3"/>
    <x v="0"/>
    <x v="2"/>
    <x v="0"/>
  </r>
  <r>
    <x v="20"/>
    <s v="VOD.L"/>
    <n v="150.39999399999999"/>
    <n v="155.61999499999999"/>
    <x v="1"/>
    <x v="28"/>
    <x v="3"/>
    <n v="-5.2200009999999963"/>
    <n v="-3.3543253873000042E-2"/>
    <x v="0"/>
    <x v="2"/>
    <x v="0"/>
  </r>
  <r>
    <x v="21"/>
    <s v="VOD.L"/>
    <n v="149.300003"/>
    <n v="150.39999399999999"/>
    <x v="1"/>
    <x v="28"/>
    <x v="3"/>
    <n v="-1.0999909999999886"/>
    <n v="-7.3137702385811841E-3"/>
    <x v="0"/>
    <x v="2"/>
    <x v="0"/>
  </r>
  <r>
    <x v="22"/>
    <s v="VOD.L"/>
    <n v="150.820007"/>
    <n v="149.300003"/>
    <x v="1"/>
    <x v="28"/>
    <x v="3"/>
    <n v="1.5200040000000001"/>
    <n v="1.0180870525501597E-2"/>
    <x v="0"/>
    <x v="1"/>
    <x v="0"/>
  </r>
  <r>
    <x v="23"/>
    <s v="VOD.L"/>
    <n v="151.240005"/>
    <n v="150.820007"/>
    <x v="1"/>
    <x v="28"/>
    <x v="3"/>
    <n v="0.41999799999999254"/>
    <n v="2.7847631647437369E-3"/>
    <x v="0"/>
    <x v="1"/>
    <x v="0"/>
  </r>
  <r>
    <x v="24"/>
    <s v="VOD.L"/>
    <n v="146.979996"/>
    <n v="151.240005"/>
    <x v="1"/>
    <x v="28"/>
    <x v="3"/>
    <n v="-4.2600089999999966"/>
    <n v="-2.8167210124067352E-2"/>
    <x v="0"/>
    <x v="2"/>
    <x v="0"/>
  </r>
  <r>
    <x v="25"/>
    <s v="VOD.L"/>
    <n v="151.020004"/>
    <n v="146.979996"/>
    <x v="1"/>
    <x v="28"/>
    <x v="3"/>
    <n v="4.0400080000000003"/>
    <n v="2.7486788066044036E-2"/>
    <x v="0"/>
    <x v="1"/>
    <x v="0"/>
  </r>
  <r>
    <x v="26"/>
    <s v="VOD.L"/>
    <n v="153.03999300000001"/>
    <n v="151.020004"/>
    <x v="1"/>
    <x v="28"/>
    <x v="3"/>
    <n v="2.0199890000000096"/>
    <n v="1.3375638633938916E-2"/>
    <x v="0"/>
    <x v="1"/>
    <x v="0"/>
  </r>
  <r>
    <x v="27"/>
    <s v="VOD.L"/>
    <n v="150"/>
    <n v="153.03999300000001"/>
    <x v="1"/>
    <x v="28"/>
    <x v="3"/>
    <n v="-3.0399930000000097"/>
    <n v="-1.9864042989076781E-2"/>
    <x v="0"/>
    <x v="2"/>
    <x v="0"/>
  </r>
  <r>
    <x v="28"/>
    <s v="VOD.L"/>
    <n v="150.320007"/>
    <n v="150"/>
    <x v="1"/>
    <x v="28"/>
    <x v="3"/>
    <n v="0.32000700000000393"/>
    <n v="2.1333800000000263E-3"/>
    <x v="0"/>
    <x v="1"/>
    <x v="0"/>
  </r>
  <r>
    <x v="29"/>
    <s v="VOD.L"/>
    <n v="152.63999899999999"/>
    <n v="150.320007"/>
    <x v="1"/>
    <x v="28"/>
    <x v="3"/>
    <n v="2.319991999999985"/>
    <n v="1.543368741327949E-2"/>
    <x v="0"/>
    <x v="1"/>
    <x v="0"/>
  </r>
  <r>
    <x v="30"/>
    <s v="VOD.L"/>
    <n v="151.759995"/>
    <n v="152.63999899999999"/>
    <x v="1"/>
    <x v="28"/>
    <x v="3"/>
    <n v="-0.88000399999998535"/>
    <n v="-5.7652254046462971E-3"/>
    <x v="0"/>
    <x v="2"/>
    <x v="0"/>
  </r>
  <r>
    <x v="31"/>
    <s v="VOD.L"/>
    <n v="150.03999300000001"/>
    <n v="151.759995"/>
    <x v="1"/>
    <x v="28"/>
    <x v="3"/>
    <n v="-1.7200019999999938"/>
    <n v="-1.1333698317530873E-2"/>
    <x v="0"/>
    <x v="2"/>
    <x v="0"/>
  </r>
  <r>
    <x v="381"/>
    <s v="VOD.L"/>
    <n v="151.11999499999999"/>
    <n v="150.03999300000001"/>
    <x v="1"/>
    <x v="28"/>
    <x v="3"/>
    <n v="1.080001999999979"/>
    <n v="7.198094177463598E-3"/>
    <x v="0"/>
    <x v="1"/>
    <x v="0"/>
  </r>
  <r>
    <x v="32"/>
    <s v="VOD.L"/>
    <n v="155.300003"/>
    <n v="151.11999499999999"/>
    <x v="1"/>
    <x v="28"/>
    <x v="3"/>
    <n v="4.180008000000015"/>
    <n v="2.7660191492198075E-2"/>
    <x v="0"/>
    <x v="1"/>
    <x v="0"/>
  </r>
  <r>
    <x v="33"/>
    <s v="VOD.L"/>
    <n v="155.800003"/>
    <n v="155.300003"/>
    <x v="1"/>
    <x v="28"/>
    <x v="3"/>
    <n v="0.5"/>
    <n v="3.2195749539038966E-3"/>
    <x v="0"/>
    <x v="1"/>
    <x v="0"/>
  </r>
  <r>
    <x v="34"/>
    <s v="VOD.L"/>
    <n v="155"/>
    <n v="155.800003"/>
    <x v="1"/>
    <x v="28"/>
    <x v="3"/>
    <n v="-0.80000300000000379"/>
    <n v="-5.1348073465698439E-3"/>
    <x v="0"/>
    <x v="2"/>
    <x v="0"/>
  </r>
  <r>
    <x v="35"/>
    <s v="VOD.L"/>
    <n v="154.88000500000001"/>
    <n v="155"/>
    <x v="1"/>
    <x v="28"/>
    <x v="3"/>
    <n v="-0.11999499999998875"/>
    <n v="-7.741612903225081E-4"/>
    <x v="0"/>
    <x v="2"/>
    <x v="0"/>
  </r>
  <r>
    <x v="36"/>
    <s v="VOD.L"/>
    <n v="150.679993"/>
    <n v="154.88000500000001"/>
    <x v="1"/>
    <x v="28"/>
    <x v="3"/>
    <n v="-4.2000120000000152"/>
    <n v="-2.7117845198933295E-2"/>
    <x v="0"/>
    <x v="2"/>
    <x v="0"/>
  </r>
  <r>
    <x v="37"/>
    <s v="VOD.L"/>
    <n v="147.03999300000001"/>
    <n v="150.679993"/>
    <x v="1"/>
    <x v="28"/>
    <x v="3"/>
    <n v="-3.6399999999999864"/>
    <n v="-2.4157155356384883E-2"/>
    <x v="0"/>
    <x v="2"/>
    <x v="0"/>
  </r>
  <r>
    <x v="38"/>
    <s v="VOD.L"/>
    <n v="146.300003"/>
    <n v="147.03999300000001"/>
    <x v="1"/>
    <x v="28"/>
    <x v="3"/>
    <n v="-0.73999000000000592"/>
    <n v="-5.0325764093310712E-3"/>
    <x v="0"/>
    <x v="2"/>
    <x v="0"/>
  </r>
  <r>
    <x v="39"/>
    <s v="VOD.L"/>
    <n v="141.05999800000001"/>
    <n v="146.300003"/>
    <x v="1"/>
    <x v="28"/>
    <x v="3"/>
    <n v="-5.2400049999999965"/>
    <n v="-3.5816848206079645E-2"/>
    <x v="0"/>
    <x v="2"/>
    <x v="0"/>
  </r>
  <r>
    <x v="40"/>
    <s v="VOD.L"/>
    <n v="134.36000100000001"/>
    <n v="141.05999800000001"/>
    <x v="1"/>
    <x v="28"/>
    <x v="3"/>
    <n v="-6.6999969999999962"/>
    <n v="-4.7497498192223112E-2"/>
    <x v="0"/>
    <x v="2"/>
    <x v="0"/>
  </r>
  <r>
    <x v="41"/>
    <s v="VOD.L"/>
    <n v="133.55999800000001"/>
    <n v="134.36000100000001"/>
    <x v="1"/>
    <x v="28"/>
    <x v="3"/>
    <n v="-0.80000300000000379"/>
    <n v="-5.9541753054914289E-3"/>
    <x v="0"/>
    <x v="2"/>
    <x v="0"/>
  </r>
  <r>
    <x v="42"/>
    <s v="VOD.L"/>
    <n v="133.520004"/>
    <n v="133.55999800000001"/>
    <x v="1"/>
    <x v="28"/>
    <x v="3"/>
    <n v="-3.999400000000719E-2"/>
    <n v="-2.9944594638289221E-4"/>
    <x v="0"/>
    <x v="2"/>
    <x v="0"/>
  </r>
  <r>
    <x v="43"/>
    <s v="VOD.L"/>
    <n v="139.58000200000001"/>
    <n v="133.520004"/>
    <x v="1"/>
    <x v="28"/>
    <x v="3"/>
    <n v="6.0599980000000073"/>
    <n v="4.5386442618740537E-2"/>
    <x v="0"/>
    <x v="1"/>
    <x v="0"/>
  </r>
  <r>
    <x v="44"/>
    <s v="VOD.L"/>
    <n v="140.86000100000001"/>
    <n v="139.58000200000001"/>
    <x v="1"/>
    <x v="28"/>
    <x v="3"/>
    <n v="1.2799990000000037"/>
    <n v="9.1703609518504203E-3"/>
    <x v="0"/>
    <x v="1"/>
    <x v="0"/>
  </r>
  <r>
    <x v="45"/>
    <s v="VOD.L"/>
    <n v="136.61999499999999"/>
    <n v="140.86000100000001"/>
    <x v="1"/>
    <x v="28"/>
    <x v="3"/>
    <n v="-4.2400060000000224"/>
    <n v="-3.0100851696004332E-2"/>
    <x v="0"/>
    <x v="2"/>
    <x v="0"/>
  </r>
  <r>
    <x v="46"/>
    <s v="VOD.L"/>
    <n v="124.239998"/>
    <n v="136.61999499999999"/>
    <x v="1"/>
    <x v="28"/>
    <x v="3"/>
    <n v="-12.379996999999989"/>
    <n v="-9.0616289365257188E-2"/>
    <x v="0"/>
    <x v="2"/>
    <x v="0"/>
  </r>
  <r>
    <x v="47"/>
    <s v="VOD.L"/>
    <n v="121.82"/>
    <n v="124.239998"/>
    <x v="1"/>
    <x v="28"/>
    <x v="3"/>
    <n v="-2.4199980000000068"/>
    <n v="-1.9478413063078178E-2"/>
    <x v="0"/>
    <x v="2"/>
    <x v="0"/>
  </r>
  <r>
    <x v="48"/>
    <s v="VOD.L"/>
    <n v="117.480003"/>
    <n v="121.82"/>
    <x v="1"/>
    <x v="28"/>
    <x v="3"/>
    <n v="-4.3399969999999968"/>
    <n v="-3.5626309308816259E-2"/>
    <x v="0"/>
    <x v="2"/>
    <x v="0"/>
  </r>
  <r>
    <x v="49"/>
    <s v="VOD.L"/>
    <n v="103.94000200000001"/>
    <n v="117.480003"/>
    <x v="1"/>
    <x v="28"/>
    <x v="3"/>
    <n v="-13.54000099999999"/>
    <n v="-0.11525366576641975"/>
    <x v="0"/>
    <x v="2"/>
    <x v="0"/>
  </r>
  <r>
    <x v="50"/>
    <s v="VOD.L"/>
    <n v="105.05999799999999"/>
    <n v="103.94000200000001"/>
    <x v="1"/>
    <x v="28"/>
    <x v="3"/>
    <n v="1.1199959999999862"/>
    <n v="1.0775408682404933E-2"/>
    <x v="0"/>
    <x v="1"/>
    <x v="0"/>
  </r>
  <r>
    <x v="51"/>
    <s v="VOD.L"/>
    <n v="98.019997000000004"/>
    <n v="105.05999799999999"/>
    <x v="1"/>
    <x v="28"/>
    <x v="3"/>
    <n v="-7.0400009999999895"/>
    <n v="-6.7009338797055659E-2"/>
    <x v="0"/>
    <x v="2"/>
    <x v="0"/>
  </r>
  <r>
    <x v="52"/>
    <s v="VOD.L"/>
    <n v="107.720001"/>
    <n v="98.019997000000004"/>
    <x v="1"/>
    <x v="28"/>
    <x v="3"/>
    <n v="9.7000039999999927"/>
    <n v="9.8959439878374938E-2"/>
    <x v="0"/>
    <x v="1"/>
    <x v="0"/>
  </r>
  <r>
    <x v="53"/>
    <s v="VOD.L"/>
    <n v="107.379997"/>
    <n v="107.720001"/>
    <x v="1"/>
    <x v="28"/>
    <x v="3"/>
    <n v="-0.34000399999999331"/>
    <n v="-3.1563683331194297E-3"/>
    <x v="0"/>
    <x v="2"/>
    <x v="0"/>
  </r>
  <r>
    <x v="54"/>
    <s v="VOD.L"/>
    <n v="116"/>
    <n v="107.379997"/>
    <x v="1"/>
    <x v="28"/>
    <x v="3"/>
    <n v="8.620002999999997"/>
    <n v="8.0275686727761753E-2"/>
    <x v="0"/>
    <x v="1"/>
    <x v="0"/>
  </r>
  <r>
    <x v="55"/>
    <s v="VOD.L"/>
    <n v="112.519997"/>
    <n v="116"/>
    <x v="1"/>
    <x v="28"/>
    <x v="3"/>
    <n v="-3.4800029999999964"/>
    <n v="-3.0000025862068933E-2"/>
    <x v="0"/>
    <x v="2"/>
    <x v="0"/>
  </r>
  <r>
    <x v="56"/>
    <s v="VOD.L"/>
    <n v="110.199997"/>
    <n v="112.519997"/>
    <x v="1"/>
    <x v="28"/>
    <x v="3"/>
    <n v="-2.3200000000000074"/>
    <n v="-2.0618557250761456E-2"/>
    <x v="0"/>
    <x v="2"/>
    <x v="0"/>
  </r>
  <r>
    <x v="57"/>
    <s v="VOD.L"/>
    <n v="111.239998"/>
    <n v="110.199997"/>
    <x v="1"/>
    <x v="28"/>
    <x v="3"/>
    <n v="1.0400010000000037"/>
    <n v="9.4373959011995589E-3"/>
    <x v="0"/>
    <x v="1"/>
    <x v="0"/>
  </r>
  <r>
    <x v="58"/>
    <s v="VOD.L"/>
    <n v="117.099998"/>
    <n v="111.239998"/>
    <x v="1"/>
    <x v="28"/>
    <x v="3"/>
    <n v="5.8599999999999994"/>
    <n v="5.2678893431839145E-2"/>
    <x v="0"/>
    <x v="1"/>
    <x v="0"/>
  </r>
  <r>
    <x v="59"/>
    <s v="VOD.L"/>
    <n v="123.599998"/>
    <n v="117.099998"/>
    <x v="1"/>
    <x v="28"/>
    <x v="3"/>
    <n v="6.5"/>
    <n v="5.5508113672213727E-2"/>
    <x v="0"/>
    <x v="1"/>
    <x v="0"/>
  </r>
  <r>
    <x v="60"/>
    <s v="VOD.L"/>
    <n v="116.08000199999999"/>
    <n v="123.599998"/>
    <x v="1"/>
    <x v="28"/>
    <x v="3"/>
    <n v="-7.5199960000000061"/>
    <n v="-6.084139257024912E-2"/>
    <x v="0"/>
    <x v="2"/>
    <x v="0"/>
  </r>
  <r>
    <x v="61"/>
    <s v="VOD.L"/>
    <n v="114.339996"/>
    <n v="116.08000199999999"/>
    <x v="1"/>
    <x v="28"/>
    <x v="3"/>
    <n v="-1.7400059999999939"/>
    <n v="-1.4989713732086204E-2"/>
    <x v="0"/>
    <x v="2"/>
    <x v="0"/>
  </r>
  <r>
    <x v="62"/>
    <s v="VOD.L"/>
    <n v="113"/>
    <n v="114.339996"/>
    <x v="1"/>
    <x v="28"/>
    <x v="3"/>
    <n v="-1.3399959999999993"/>
    <n v="-1.1719398695798444E-2"/>
    <x v="0"/>
    <x v="2"/>
    <x v="0"/>
  </r>
  <r>
    <x v="63"/>
    <s v="VOD.L"/>
    <n v="109.599998"/>
    <n v="113"/>
    <x v="1"/>
    <x v="28"/>
    <x v="3"/>
    <n v="-3.4000020000000006"/>
    <n v="-3.0088513274336287E-2"/>
    <x v="0"/>
    <x v="2"/>
    <x v="0"/>
  </r>
  <r>
    <x v="64"/>
    <s v="VOD.L"/>
    <n v="110.300003"/>
    <n v="109.599998"/>
    <x v="1"/>
    <x v="28"/>
    <x v="3"/>
    <n v="0.70000500000000443"/>
    <n v="6.3869070508560085E-3"/>
    <x v="0"/>
    <x v="1"/>
    <x v="0"/>
  </r>
  <r>
    <x v="65"/>
    <s v="VOD.L"/>
    <n v="111.019997"/>
    <n v="110.300003"/>
    <x v="1"/>
    <x v="28"/>
    <x v="3"/>
    <n v="0.7199939999999998"/>
    <n v="6.5275972839275425E-3"/>
    <x v="0"/>
    <x v="1"/>
    <x v="0"/>
  </r>
  <r>
    <x v="66"/>
    <s v="VOD.L"/>
    <n v="116.55999799999999"/>
    <n v="111.019997"/>
    <x v="1"/>
    <x v="28"/>
    <x v="3"/>
    <n v="5.5400009999999895"/>
    <n v="4.9900929109194532E-2"/>
    <x v="0"/>
    <x v="1"/>
    <x v="0"/>
  </r>
  <r>
    <x v="67"/>
    <s v="VOD.L"/>
    <n v="115.68"/>
    <n v="116.55999799999999"/>
    <x v="1"/>
    <x v="28"/>
    <x v="3"/>
    <n v="-0.87999799999998629"/>
    <n v="-7.5497427513681525E-3"/>
    <x v="0"/>
    <x v="2"/>
    <x v="0"/>
  </r>
  <r>
    <x v="68"/>
    <s v="VOD.L"/>
    <n v="110.839996"/>
    <n v="115.68"/>
    <x v="1"/>
    <x v="28"/>
    <x v="3"/>
    <n v="-4.8400040000000075"/>
    <n v="-4.1839591977870051E-2"/>
    <x v="0"/>
    <x v="2"/>
    <x v="0"/>
  </r>
  <r>
    <x v="69"/>
    <s v="VOD.L"/>
    <n v="113.019997"/>
    <n v="110.839996"/>
    <x v="1"/>
    <x v="28"/>
    <x v="3"/>
    <n v="2.1800010000000043"/>
    <n v="1.9667999627138243E-2"/>
    <x v="0"/>
    <x v="1"/>
    <x v="0"/>
  </r>
  <r>
    <x v="71"/>
    <s v="VOD.L"/>
    <n v="111.980003"/>
    <n v="113.019997"/>
    <x v="1"/>
    <x v="28"/>
    <x v="3"/>
    <n v="-1.0399940000000072"/>
    <n v="-9.2018583224702018E-3"/>
    <x v="0"/>
    <x v="2"/>
    <x v="0"/>
  </r>
  <r>
    <x v="72"/>
    <s v="VOD.L"/>
    <n v="108"/>
    <n v="111.980003"/>
    <x v="1"/>
    <x v="28"/>
    <x v="3"/>
    <n v="-3.9800029999999964"/>
    <n v="-3.5542086920644186E-2"/>
    <x v="0"/>
    <x v="2"/>
    <x v="0"/>
  </r>
  <r>
    <x v="73"/>
    <s v="VOD.L"/>
    <n v="107.160004"/>
    <n v="108"/>
    <x v="1"/>
    <x v="28"/>
    <x v="3"/>
    <n v="-0.8399959999999993"/>
    <n v="-7.7777407407407344E-3"/>
    <x v="0"/>
    <x v="2"/>
    <x v="0"/>
  </r>
  <r>
    <x v="74"/>
    <s v="VOD.L"/>
    <n v="108.879997"/>
    <n v="107.160004"/>
    <x v="1"/>
    <x v="28"/>
    <x v="3"/>
    <n v="1.7199930000000023"/>
    <n v="1.6050699288887693E-2"/>
    <x v="0"/>
    <x v="1"/>
    <x v="0"/>
  </r>
  <r>
    <x v="75"/>
    <s v="VOD.L"/>
    <n v="111"/>
    <n v="108.879997"/>
    <x v="1"/>
    <x v="28"/>
    <x v="3"/>
    <n v="2.120002999999997"/>
    <n v="1.9471005312389905E-2"/>
    <x v="0"/>
    <x v="1"/>
    <x v="0"/>
  </r>
  <r>
    <x v="76"/>
    <s v="VOD.L"/>
    <n v="105.860001"/>
    <n v="111"/>
    <x v="1"/>
    <x v="28"/>
    <x v="3"/>
    <n v="-5.1399990000000031"/>
    <n v="-4.6306297297297322E-2"/>
    <x v="0"/>
    <x v="2"/>
    <x v="0"/>
  </r>
  <r>
    <x v="77"/>
    <s v="VOD.L"/>
    <n v="107.220001"/>
    <n v="105.860001"/>
    <x v="1"/>
    <x v="28"/>
    <x v="3"/>
    <n v="1.3599999999999994"/>
    <n v="1.2847156500593643E-2"/>
    <x v="0"/>
    <x v="1"/>
    <x v="0"/>
  </r>
  <r>
    <x v="78"/>
    <s v="VOD.L"/>
    <n v="107.720001"/>
    <n v="107.220001"/>
    <x v="1"/>
    <x v="28"/>
    <x v="3"/>
    <n v="0.5"/>
    <n v="4.663309040633193E-3"/>
    <x v="0"/>
    <x v="1"/>
    <x v="0"/>
  </r>
  <r>
    <x v="79"/>
    <s v="VOD.L"/>
    <n v="109.32"/>
    <n v="107.720001"/>
    <x v="1"/>
    <x v="28"/>
    <x v="3"/>
    <n v="1.5999989999999968"/>
    <n v="1.4853314009902367E-2"/>
    <x v="0"/>
    <x v="1"/>
    <x v="0"/>
  </r>
  <r>
    <x v="80"/>
    <s v="VOD.L"/>
    <n v="110.800003"/>
    <n v="109.32"/>
    <x v="1"/>
    <x v="28"/>
    <x v="3"/>
    <n v="1.4800030000000106"/>
    <n v="1.3538263812660179E-2"/>
    <x v="0"/>
    <x v="1"/>
    <x v="0"/>
  </r>
  <r>
    <x v="81"/>
    <s v="VOD.L"/>
    <n v="113.040001"/>
    <n v="110.800003"/>
    <x v="1"/>
    <x v="28"/>
    <x v="3"/>
    <n v="2.2399979999999999"/>
    <n v="2.0216587900272889E-2"/>
    <x v="0"/>
    <x v="1"/>
    <x v="0"/>
  </r>
  <r>
    <x v="82"/>
    <s v="VOD.L"/>
    <n v="118.900002"/>
    <n v="113.040001"/>
    <x v="1"/>
    <x v="28"/>
    <x v="3"/>
    <n v="5.8600009999999969"/>
    <n v="5.1840065004953396E-2"/>
    <x v="0"/>
    <x v="1"/>
    <x v="0"/>
  </r>
  <r>
    <x v="83"/>
    <s v="VOD.L"/>
    <n v="112.139999"/>
    <n v="118.900002"/>
    <x v="1"/>
    <x v="28"/>
    <x v="3"/>
    <n v="-6.7600029999999975"/>
    <n v="-5.6854523854423467E-2"/>
    <x v="0"/>
    <x v="2"/>
    <x v="0"/>
  </r>
  <r>
    <x v="84"/>
    <s v="VOD.L"/>
    <n v="110.379997"/>
    <n v="112.139999"/>
    <x v="1"/>
    <x v="28"/>
    <x v="3"/>
    <n v="-1.7600020000000001"/>
    <n v="-1.5694685354866109E-2"/>
    <x v="0"/>
    <x v="2"/>
    <x v="0"/>
  </r>
  <r>
    <x v="85"/>
    <s v="VOD.L"/>
    <n v="109.660004"/>
    <n v="110.379997"/>
    <x v="1"/>
    <x v="28"/>
    <x v="3"/>
    <n v="-0.71999300000000233"/>
    <n v="-6.5228575789869096E-3"/>
    <x v="0"/>
    <x v="2"/>
    <x v="0"/>
  </r>
  <r>
    <x v="86"/>
    <s v="VOD.L"/>
    <n v="112.480003"/>
    <n v="109.660004"/>
    <x v="1"/>
    <x v="28"/>
    <x v="3"/>
    <n v="2.8199989999999957"/>
    <n v="2.5715838930664234E-2"/>
    <x v="0"/>
    <x v="1"/>
    <x v="0"/>
  </r>
  <r>
    <x v="87"/>
    <s v="VOD.L"/>
    <n v="112.58000199999999"/>
    <n v="112.480003"/>
    <x v="1"/>
    <x v="28"/>
    <x v="3"/>
    <n v="9.999899999999684E-2"/>
    <n v="8.8903802749717964E-4"/>
    <x v="0"/>
    <x v="1"/>
    <x v="0"/>
  </r>
  <r>
    <x v="88"/>
    <s v="VOD.L"/>
    <n v="112.91999800000001"/>
    <n v="112.58000199999999"/>
    <x v="1"/>
    <x v="28"/>
    <x v="3"/>
    <n v="0.33999600000001351"/>
    <n v="3.0200390296672187E-3"/>
    <x v="0"/>
    <x v="1"/>
    <x v="0"/>
  </r>
  <r>
    <x v="90"/>
    <s v="VOD.L"/>
    <n v="113"/>
    <n v="112.91999800000001"/>
    <x v="1"/>
    <x v="28"/>
    <x v="3"/>
    <n v="8.0001999999993245E-2"/>
    <n v="7.0848389494297757E-4"/>
    <x v="0"/>
    <x v="1"/>
    <x v="0"/>
  </r>
  <r>
    <x v="91"/>
    <s v="VOD.L"/>
    <n v="122.879997"/>
    <n v="113"/>
    <x v="1"/>
    <x v="28"/>
    <x v="3"/>
    <n v="9.879997000000003"/>
    <n v="8.7433601769911537E-2"/>
    <x v="0"/>
    <x v="1"/>
    <x v="0"/>
  </r>
  <r>
    <x v="92"/>
    <s v="VOD.L"/>
    <n v="121.480003"/>
    <n v="122.879997"/>
    <x v="1"/>
    <x v="28"/>
    <x v="3"/>
    <n v="-1.3999940000000066"/>
    <n v="-1.1393180616695545E-2"/>
    <x v="0"/>
    <x v="2"/>
    <x v="0"/>
  </r>
  <r>
    <x v="93"/>
    <s v="VOD.L"/>
    <n v="119.519997"/>
    <n v="121.480003"/>
    <x v="1"/>
    <x v="28"/>
    <x v="3"/>
    <n v="-1.9600059999999928"/>
    <n v="-1.6134392094145675E-2"/>
    <x v="0"/>
    <x v="2"/>
    <x v="0"/>
  </r>
  <r>
    <x v="94"/>
    <s v="VOD.L"/>
    <n v="120.980003"/>
    <n v="119.519997"/>
    <x v="1"/>
    <x v="28"/>
    <x v="3"/>
    <n v="1.4600059999999928"/>
    <n v="1.2215579289212941E-2"/>
    <x v="0"/>
    <x v="1"/>
    <x v="0"/>
  </r>
  <r>
    <x v="95"/>
    <s v="VOD.L"/>
    <n v="126"/>
    <n v="120.980003"/>
    <x v="1"/>
    <x v="28"/>
    <x v="3"/>
    <n v="5.0199970000000036"/>
    <n v="4.1494436068083118E-2"/>
    <x v="0"/>
    <x v="1"/>
    <x v="0"/>
  </r>
  <r>
    <x v="96"/>
    <s v="VOD.L"/>
    <n v="127.05999799999999"/>
    <n v="126"/>
    <x v="1"/>
    <x v="28"/>
    <x v="3"/>
    <n v="1.0599979999999931"/>
    <n v="8.4126825396824857E-3"/>
    <x v="0"/>
    <x v="1"/>
    <x v="0"/>
  </r>
  <r>
    <x v="97"/>
    <s v="VOD.L"/>
    <n v="126.68"/>
    <n v="127.05999799999999"/>
    <x v="1"/>
    <x v="28"/>
    <x v="3"/>
    <n v="-0.37999799999998629"/>
    <n v="-2.9906973554335039E-3"/>
    <x v="0"/>
    <x v="2"/>
    <x v="0"/>
  </r>
  <r>
    <x v="98"/>
    <s v="VOD.L"/>
    <n v="128.800003"/>
    <n v="126.68"/>
    <x v="1"/>
    <x v="28"/>
    <x v="3"/>
    <n v="2.120002999999997"/>
    <n v="1.6735104199557916E-2"/>
    <x v="0"/>
    <x v="1"/>
    <x v="0"/>
  </r>
  <r>
    <x v="99"/>
    <s v="VOD.L"/>
    <n v="130"/>
    <n v="128.800003"/>
    <x v="1"/>
    <x v="28"/>
    <x v="3"/>
    <n v="1.1999969999999962"/>
    <n v="9.3167466774049384E-3"/>
    <x v="0"/>
    <x v="1"/>
    <x v="0"/>
  </r>
  <r>
    <x v="100"/>
    <s v="VOD.L"/>
    <n v="128.88000500000001"/>
    <n v="130"/>
    <x v="1"/>
    <x v="28"/>
    <x v="3"/>
    <n v="-1.1199949999999887"/>
    <n v="-8.6153461538460673E-3"/>
    <x v="0"/>
    <x v="2"/>
    <x v="0"/>
  </r>
  <r>
    <x v="101"/>
    <s v="VOD.L"/>
    <n v="131.38000500000001"/>
    <n v="128.88000500000001"/>
    <x v="1"/>
    <x v="28"/>
    <x v="3"/>
    <n v="2.5"/>
    <n v="1.9397888757065145E-2"/>
    <x v="0"/>
    <x v="1"/>
    <x v="0"/>
  </r>
  <r>
    <x v="102"/>
    <s v="VOD.L"/>
    <n v="134.13999899999999"/>
    <n v="131.38000500000001"/>
    <x v="1"/>
    <x v="28"/>
    <x v="3"/>
    <n v="2.7599939999999776"/>
    <n v="2.1007717270219144E-2"/>
    <x v="0"/>
    <x v="1"/>
    <x v="0"/>
  </r>
  <r>
    <x v="103"/>
    <s v="VOD.L"/>
    <n v="133.020004"/>
    <n v="134.13999899999999"/>
    <x v="1"/>
    <x v="28"/>
    <x v="3"/>
    <n v="-1.1199949999999887"/>
    <n v="-8.3494483998019769E-3"/>
    <x v="0"/>
    <x v="2"/>
    <x v="0"/>
  </r>
  <r>
    <x v="104"/>
    <s v="VOD.L"/>
    <n v="135.320007"/>
    <n v="133.020004"/>
    <x v="1"/>
    <x v="28"/>
    <x v="3"/>
    <n v="2.3000030000000038"/>
    <n v="1.7290655020578739E-2"/>
    <x v="0"/>
    <x v="1"/>
    <x v="0"/>
  </r>
  <r>
    <x v="105"/>
    <s v="VOD.L"/>
    <n v="134.979996"/>
    <n v="135.320007"/>
    <x v="1"/>
    <x v="28"/>
    <x v="3"/>
    <n v="-0.34001100000000406"/>
    <n v="-2.5126439728901584E-3"/>
    <x v="0"/>
    <x v="2"/>
    <x v="0"/>
  </r>
  <r>
    <x v="106"/>
    <s v="VOD.L"/>
    <n v="136.58000200000001"/>
    <n v="134.979996"/>
    <x v="1"/>
    <x v="28"/>
    <x v="3"/>
    <n v="1.6000060000000076"/>
    <n v="1.185365274421854E-2"/>
    <x v="0"/>
    <x v="1"/>
    <x v="0"/>
  </r>
  <r>
    <x v="107"/>
    <s v="VOD.L"/>
    <n v="137.16000399999999"/>
    <n v="136.58000200000001"/>
    <x v="1"/>
    <x v="28"/>
    <x v="3"/>
    <n v="0.58000199999997903"/>
    <n v="4.2466099832095408E-3"/>
    <x v="0"/>
    <x v="1"/>
    <x v="0"/>
  </r>
  <r>
    <x v="108"/>
    <s v="VOD.L"/>
    <n v="138.96000699999999"/>
    <n v="137.16000399999999"/>
    <x v="1"/>
    <x v="28"/>
    <x v="3"/>
    <n v="1.8000030000000038"/>
    <n v="1.3123381069601047E-2"/>
    <x v="0"/>
    <x v="1"/>
    <x v="0"/>
  </r>
  <r>
    <x v="109"/>
    <s v="VOD.L"/>
    <n v="141.11999499999999"/>
    <n v="138.96000699999999"/>
    <x v="1"/>
    <x v="28"/>
    <x v="3"/>
    <n v="2.1599879999999985"/>
    <n v="1.554395431197696E-2"/>
    <x v="0"/>
    <x v="1"/>
    <x v="0"/>
  </r>
  <r>
    <x v="110"/>
    <s v="VOD.L"/>
    <n v="138.94000199999999"/>
    <n v="141.11999499999999"/>
    <x v="1"/>
    <x v="28"/>
    <x v="3"/>
    <n v="-2.1799929999999961"/>
    <n v="-1.5447796749142432E-2"/>
    <x v="0"/>
    <x v="2"/>
    <x v="0"/>
  </r>
  <r>
    <x v="111"/>
    <s v="VOD.L"/>
    <n v="136.259995"/>
    <n v="138.94000199999999"/>
    <x v="1"/>
    <x v="28"/>
    <x v="3"/>
    <n v="-2.6800069999999891"/>
    <n v="-1.928895178798104E-2"/>
    <x v="0"/>
    <x v="2"/>
    <x v="0"/>
  </r>
  <r>
    <x v="112"/>
    <s v="VOD.L"/>
    <n v="125.94000200000001"/>
    <n v="136.259995"/>
    <x v="1"/>
    <x v="28"/>
    <x v="3"/>
    <n v="-10.319992999999997"/>
    <n v="-7.5737511952792866E-2"/>
    <x v="0"/>
    <x v="2"/>
    <x v="0"/>
  </r>
  <r>
    <x v="113"/>
    <s v="VOD.L"/>
    <n v="126.099998"/>
    <n v="125.94000200000001"/>
    <x v="1"/>
    <x v="28"/>
    <x v="3"/>
    <n v="0.15999599999999248"/>
    <n v="1.2704144629122084E-3"/>
    <x v="0"/>
    <x v="1"/>
    <x v="0"/>
  </r>
  <r>
    <x v="114"/>
    <s v="VOD.L"/>
    <n v="124.459999"/>
    <n v="126.099998"/>
    <x v="1"/>
    <x v="28"/>
    <x v="3"/>
    <n v="-1.6399990000000031"/>
    <n v="-1.3005543425940444E-2"/>
    <x v="0"/>
    <x v="2"/>
    <x v="0"/>
  </r>
  <r>
    <x v="115"/>
    <s v="VOD.L"/>
    <n v="129.11999499999999"/>
    <n v="124.459999"/>
    <x v="1"/>
    <x v="28"/>
    <x v="3"/>
    <n v="4.6599959999999925"/>
    <n v="3.7441716514877946E-2"/>
    <x v="0"/>
    <x v="1"/>
    <x v="0"/>
  </r>
  <r>
    <x v="116"/>
    <s v="VOD.L"/>
    <n v="129.10000600000001"/>
    <n v="129.11999499999999"/>
    <x v="1"/>
    <x v="28"/>
    <x v="3"/>
    <n v="-1.9988999999981161E-2"/>
    <n v="-1.5480948554854855E-4"/>
    <x v="0"/>
    <x v="2"/>
    <x v="0"/>
  </r>
  <r>
    <x v="117"/>
    <s v="VOD.L"/>
    <n v="127.019997"/>
    <n v="129.10000600000001"/>
    <x v="1"/>
    <x v="28"/>
    <x v="3"/>
    <n v="-2.080009000000004"/>
    <n v="-1.6111610405347337E-2"/>
    <x v="0"/>
    <x v="2"/>
    <x v="0"/>
  </r>
  <r>
    <x v="118"/>
    <s v="VOD.L"/>
    <n v="127.760002"/>
    <n v="127.019997"/>
    <x v="1"/>
    <x v="28"/>
    <x v="3"/>
    <n v="0.74000499999999647"/>
    <n v="5.8258936976671198E-3"/>
    <x v="0"/>
    <x v="1"/>
    <x v="0"/>
  </r>
  <r>
    <x v="119"/>
    <s v="VOD.L"/>
    <n v="126.779999"/>
    <n v="127.760002"/>
    <x v="1"/>
    <x v="28"/>
    <x v="3"/>
    <n v="-0.9800029999999964"/>
    <n v="-7.6706557972658481E-3"/>
    <x v="0"/>
    <x v="2"/>
    <x v="0"/>
  </r>
  <r>
    <x v="120"/>
    <s v="VOD.L"/>
    <n v="129.13999899999999"/>
    <n v="126.779999"/>
    <x v="1"/>
    <x v="28"/>
    <x v="3"/>
    <n v="2.3599999999999852"/>
    <n v="1.8614923636337821E-2"/>
    <x v="0"/>
    <x v="1"/>
    <x v="0"/>
  </r>
  <r>
    <x v="121"/>
    <s v="VOD.L"/>
    <n v="125.040001"/>
    <n v="129.13999899999999"/>
    <x v="1"/>
    <x v="28"/>
    <x v="3"/>
    <n v="-4.0999979999999852"/>
    <n v="-3.1748474769617938E-2"/>
    <x v="0"/>
    <x v="2"/>
    <x v="0"/>
  </r>
  <r>
    <x v="122"/>
    <s v="VOD.L"/>
    <n v="127.05999799999999"/>
    <n v="125.040001"/>
    <x v="1"/>
    <x v="28"/>
    <x v="3"/>
    <n v="2.0199969999999894"/>
    <n v="1.615480633273499E-2"/>
    <x v="0"/>
    <x v="1"/>
    <x v="0"/>
  </r>
  <r>
    <x v="123"/>
    <s v="VOD.L"/>
    <n v="125.239998"/>
    <n v="127.05999799999999"/>
    <x v="1"/>
    <x v="28"/>
    <x v="3"/>
    <n v="-1.8199999999999932"/>
    <n v="-1.4323941670453932E-2"/>
    <x v="0"/>
    <x v="2"/>
    <x v="0"/>
  </r>
  <r>
    <x v="124"/>
    <s v="VOD.L"/>
    <n v="127.800003"/>
    <n v="125.239998"/>
    <x v="1"/>
    <x v="28"/>
    <x v="3"/>
    <n v="2.5600050000000039"/>
    <n v="2.0440794002567805E-2"/>
    <x v="0"/>
    <x v="1"/>
    <x v="0"/>
  </r>
  <r>
    <x v="125"/>
    <s v="VOD.L"/>
    <n v="128.86000100000001"/>
    <n v="127.800003"/>
    <x v="1"/>
    <x v="28"/>
    <x v="3"/>
    <n v="1.0599980000000073"/>
    <n v="8.2941938585088092E-3"/>
    <x v="0"/>
    <x v="1"/>
    <x v="0"/>
  </r>
  <r>
    <x v="126"/>
    <s v="VOD.L"/>
    <n v="127.839996"/>
    <n v="128.86000100000001"/>
    <x v="1"/>
    <x v="28"/>
    <x v="3"/>
    <n v="-1.0200050000000118"/>
    <n v="-7.9156060226944405E-3"/>
    <x v="0"/>
    <x v="2"/>
    <x v="0"/>
  </r>
  <r>
    <x v="127"/>
    <s v="VOD.L"/>
    <n v="129.479996"/>
    <n v="127.839996"/>
    <x v="1"/>
    <x v="28"/>
    <x v="3"/>
    <n v="1.6400000000000006"/>
    <n v="1.2828536070980482E-2"/>
    <x v="0"/>
    <x v="1"/>
    <x v="0"/>
  </r>
  <r>
    <x v="383"/>
    <s v="VOD.L"/>
    <n v="129.63999899999999"/>
    <n v="129.479996"/>
    <x v="1"/>
    <x v="28"/>
    <x v="3"/>
    <n v="0.16000299999998902"/>
    <n v="1.2357352868622967E-3"/>
    <x v="0"/>
    <x v="1"/>
    <x v="0"/>
  </r>
  <r>
    <x v="128"/>
    <s v="VOD.L"/>
    <n v="130.240005"/>
    <n v="129.63999899999999"/>
    <x v="1"/>
    <x v="28"/>
    <x v="3"/>
    <n v="0.60000600000000759"/>
    <n v="4.6282474901901812E-3"/>
    <x v="0"/>
    <x v="1"/>
    <x v="0"/>
  </r>
  <r>
    <x v="129"/>
    <s v="VOD.L"/>
    <n v="127.019997"/>
    <n v="130.240005"/>
    <x v="1"/>
    <x v="28"/>
    <x v="3"/>
    <n v="-3.2200079999999929"/>
    <n v="-2.4723647699491359E-2"/>
    <x v="0"/>
    <x v="2"/>
    <x v="0"/>
  </r>
  <r>
    <x v="130"/>
    <s v="VOD.L"/>
    <n v="125.279999"/>
    <n v="127.019997"/>
    <x v="1"/>
    <x v="28"/>
    <x v="3"/>
    <n v="-1.7399979999999999"/>
    <n v="-1.3698614714972792E-2"/>
    <x v="0"/>
    <x v="2"/>
    <x v="0"/>
  </r>
  <r>
    <x v="131"/>
    <s v="VOD.L"/>
    <n v="122.639999"/>
    <n v="125.279999"/>
    <x v="1"/>
    <x v="28"/>
    <x v="3"/>
    <n v="-2.6400000000000006"/>
    <n v="-2.10727971030715E-2"/>
    <x v="0"/>
    <x v="2"/>
    <x v="0"/>
  </r>
  <r>
    <x v="132"/>
    <s v="VOD.L"/>
    <n v="123.41999800000001"/>
    <n v="122.639999"/>
    <x v="1"/>
    <x v="28"/>
    <x v="3"/>
    <n v="0.77999900000000366"/>
    <n v="6.3600701757996888E-3"/>
    <x v="0"/>
    <x v="1"/>
    <x v="0"/>
  </r>
  <r>
    <x v="133"/>
    <s v="VOD.L"/>
    <n v="124.720001"/>
    <n v="123.41999800000001"/>
    <x v="1"/>
    <x v="28"/>
    <x v="3"/>
    <n v="1.3000029999999896"/>
    <n v="1.0533163353316449E-2"/>
    <x v="0"/>
    <x v="1"/>
    <x v="0"/>
  </r>
  <r>
    <x v="134"/>
    <s v="VOD.L"/>
    <n v="126.900002"/>
    <n v="124.720001"/>
    <x v="1"/>
    <x v="28"/>
    <x v="3"/>
    <n v="2.1800010000000043"/>
    <n v="1.7479161181212663E-2"/>
    <x v="0"/>
    <x v="1"/>
    <x v="0"/>
  </r>
  <r>
    <x v="135"/>
    <s v="VOD.L"/>
    <n v="127.5"/>
    <n v="126.900002"/>
    <x v="1"/>
    <x v="28"/>
    <x v="3"/>
    <n v="0.59999799999999937"/>
    <n v="4.728116552748355E-3"/>
    <x v="0"/>
    <x v="1"/>
    <x v="0"/>
  </r>
  <r>
    <x v="136"/>
    <s v="VOD.L"/>
    <n v="127.459999"/>
    <n v="127.5"/>
    <x v="1"/>
    <x v="28"/>
    <x v="3"/>
    <n v="-4.0001000000003728E-2"/>
    <n v="-3.1373333333336255E-4"/>
    <x v="0"/>
    <x v="2"/>
    <x v="0"/>
  </r>
  <r>
    <x v="137"/>
    <s v="VOD.L"/>
    <n v="129.800003"/>
    <n v="127.459999"/>
    <x v="1"/>
    <x v="28"/>
    <x v="3"/>
    <n v="2.3400040000000075"/>
    <n v="1.8358732295298445E-2"/>
    <x v="0"/>
    <x v="1"/>
    <x v="0"/>
  </r>
  <r>
    <x v="138"/>
    <s v="VOD.L"/>
    <n v="129.279999"/>
    <n v="129.800003"/>
    <x v="1"/>
    <x v="28"/>
    <x v="3"/>
    <n v="-0.52000400000000013"/>
    <n v="-4.0061940522451303E-3"/>
    <x v="0"/>
    <x v="2"/>
    <x v="0"/>
  </r>
  <r>
    <x v="139"/>
    <s v="VOD.L"/>
    <n v="130.33999600000001"/>
    <n v="129.279999"/>
    <x v="1"/>
    <x v="28"/>
    <x v="3"/>
    <n v="1.0599970000000098"/>
    <n v="8.1992342837194001E-3"/>
    <x v="0"/>
    <x v="1"/>
    <x v="0"/>
  </r>
  <r>
    <x v="140"/>
    <s v="VOD.L"/>
    <n v="129.979996"/>
    <n v="130.33999600000001"/>
    <x v="1"/>
    <x v="28"/>
    <x v="3"/>
    <n v="-0.36000000000001364"/>
    <n v="-2.7620071432257341E-3"/>
    <x v="0"/>
    <x v="2"/>
    <x v="0"/>
  </r>
  <r>
    <x v="141"/>
    <s v="VOD.L"/>
    <n v="128.800003"/>
    <n v="129.979996"/>
    <x v="1"/>
    <x v="28"/>
    <x v="3"/>
    <n v="-1.1799929999999961"/>
    <n v="-9.0782661664337641E-3"/>
    <x v="0"/>
    <x v="2"/>
    <x v="0"/>
  </r>
  <r>
    <x v="142"/>
    <s v="VOD.L"/>
    <n v="122.160004"/>
    <n v="128.800003"/>
    <x v="1"/>
    <x v="28"/>
    <x v="3"/>
    <n v="-6.6399990000000031"/>
    <n v="-5.1552786066317115E-2"/>
    <x v="0"/>
    <x v="2"/>
    <x v="0"/>
  </r>
  <r>
    <x v="143"/>
    <s v="VOD.L"/>
    <n v="120.980003"/>
    <n v="122.160004"/>
    <x v="1"/>
    <x v="28"/>
    <x v="3"/>
    <n v="-1.1800010000000043"/>
    <n v="-9.659470869041592E-3"/>
    <x v="0"/>
    <x v="2"/>
    <x v="0"/>
  </r>
  <r>
    <x v="144"/>
    <s v="VOD.L"/>
    <n v="120.660004"/>
    <n v="120.980003"/>
    <x v="1"/>
    <x v="28"/>
    <x v="3"/>
    <n v="-0.3199989999999957"/>
    <n v="-2.6450569686297305E-3"/>
    <x v="0"/>
    <x v="2"/>
    <x v="0"/>
  </r>
  <r>
    <x v="145"/>
    <s v="VOD.L"/>
    <n v="123.099998"/>
    <n v="120.660004"/>
    <x v="1"/>
    <x v="28"/>
    <x v="3"/>
    <n v="2.4399939999999987"/>
    <n v="2.0222061321993647E-2"/>
    <x v="0"/>
    <x v="1"/>
    <x v="0"/>
  </r>
  <r>
    <x v="146"/>
    <s v="VOD.L"/>
    <n v="118.58000199999999"/>
    <n v="123.099998"/>
    <x v="1"/>
    <x v="28"/>
    <x v="3"/>
    <n v="-4.5199960000000061"/>
    <n v="-3.67180834560209E-2"/>
    <x v="0"/>
    <x v="2"/>
    <x v="0"/>
  </r>
  <r>
    <x v="147"/>
    <s v="VOD.L"/>
    <n v="115.55999799999999"/>
    <n v="118.58000199999999"/>
    <x v="1"/>
    <x v="28"/>
    <x v="3"/>
    <n v="-3.0200040000000001"/>
    <n v="-2.546807175800183E-2"/>
    <x v="0"/>
    <x v="2"/>
    <x v="0"/>
  </r>
  <r>
    <x v="148"/>
    <s v="VOD.L"/>
    <n v="117.019997"/>
    <n v="115.55999799999999"/>
    <x v="1"/>
    <x v="28"/>
    <x v="3"/>
    <n v="1.4599990000000105"/>
    <n v="1.2634121021705197E-2"/>
    <x v="0"/>
    <x v="1"/>
    <x v="0"/>
  </r>
  <r>
    <x v="149"/>
    <s v="VOD.L"/>
    <n v="117.779999"/>
    <n v="117.019997"/>
    <x v="1"/>
    <x v="28"/>
    <x v="3"/>
    <n v="0.76000200000000007"/>
    <n v="6.4946335625012883E-3"/>
    <x v="0"/>
    <x v="1"/>
    <x v="0"/>
  </r>
  <r>
    <x v="150"/>
    <s v="VOD.L"/>
    <n v="117.199997"/>
    <n v="117.779999"/>
    <x v="1"/>
    <x v="28"/>
    <x v="3"/>
    <n v="-0.58000200000000746"/>
    <n v="-4.9244524106338925E-3"/>
    <x v="0"/>
    <x v="2"/>
    <x v="0"/>
  </r>
  <r>
    <x v="151"/>
    <s v="VOD.L"/>
    <n v="116"/>
    <n v="117.199997"/>
    <x v="1"/>
    <x v="28"/>
    <x v="3"/>
    <n v="-1.1999969999999962"/>
    <n v="-1.0238882514647132E-2"/>
    <x v="0"/>
    <x v="2"/>
    <x v="0"/>
  </r>
  <r>
    <x v="152"/>
    <s v="VOD.L"/>
    <n v="116.739998"/>
    <n v="116"/>
    <x v="1"/>
    <x v="28"/>
    <x v="3"/>
    <n v="0.73999799999999993"/>
    <n v="6.3792931034482754E-3"/>
    <x v="0"/>
    <x v="1"/>
    <x v="0"/>
  </r>
  <r>
    <x v="153"/>
    <s v="VOD.L"/>
    <n v="116.620003"/>
    <n v="116.739998"/>
    <x v="1"/>
    <x v="28"/>
    <x v="3"/>
    <n v="-0.11999500000000296"/>
    <n v="-1.0278824914833644E-3"/>
    <x v="0"/>
    <x v="2"/>
    <x v="0"/>
  </r>
  <r>
    <x v="154"/>
    <s v="VOD.L"/>
    <n v="118.779999"/>
    <n v="116.620003"/>
    <x v="1"/>
    <x v="28"/>
    <x v="3"/>
    <n v="2.1599960000000067"/>
    <n v="1.8521659616146699E-2"/>
    <x v="0"/>
    <x v="1"/>
    <x v="0"/>
  </r>
  <r>
    <x v="155"/>
    <s v="VOD.L"/>
    <n v="119.800003"/>
    <n v="118.779999"/>
    <x v="1"/>
    <x v="28"/>
    <x v="3"/>
    <n v="1.0200040000000001"/>
    <n v="8.5873380079755698E-3"/>
    <x v="0"/>
    <x v="1"/>
    <x v="0"/>
  </r>
  <r>
    <x v="156"/>
    <s v="VOD.L"/>
    <n v="120.239998"/>
    <n v="119.800003"/>
    <x v="1"/>
    <x v="28"/>
    <x v="3"/>
    <n v="0.43999499999999614"/>
    <n v="3.6727461517675935E-3"/>
    <x v="0"/>
    <x v="1"/>
    <x v="0"/>
  </r>
  <r>
    <x v="157"/>
    <s v="VOD.L"/>
    <n v="118.68"/>
    <n v="120.239998"/>
    <x v="1"/>
    <x v="28"/>
    <x v="3"/>
    <n v="-1.5599979999999931"/>
    <n v="-1.297403547860998E-2"/>
    <x v="0"/>
    <x v="2"/>
    <x v="0"/>
  </r>
  <r>
    <x v="158"/>
    <s v="VOD.L"/>
    <n v="117.720001"/>
    <n v="118.68"/>
    <x v="1"/>
    <x v="28"/>
    <x v="3"/>
    <n v="-0.95999900000001048"/>
    <n v="-8.0889703404112782E-3"/>
    <x v="0"/>
    <x v="2"/>
    <x v="0"/>
  </r>
  <r>
    <x v="159"/>
    <s v="VOD.L"/>
    <n v="117.199997"/>
    <n v="117.720001"/>
    <x v="1"/>
    <x v="28"/>
    <x v="3"/>
    <n v="-0.52000400000000013"/>
    <n v="-4.4172952394045612E-3"/>
    <x v="0"/>
    <x v="2"/>
    <x v="0"/>
  </r>
  <r>
    <x v="160"/>
    <s v="VOD.L"/>
    <n v="118.379997"/>
    <n v="117.199997"/>
    <x v="1"/>
    <x v="28"/>
    <x v="3"/>
    <n v="1.1800000000000068"/>
    <n v="1.0068259643385544E-2"/>
    <x v="0"/>
    <x v="1"/>
    <x v="0"/>
  </r>
  <r>
    <x v="161"/>
    <s v="VOD.L"/>
    <n v="115.360001"/>
    <n v="118.379997"/>
    <x v="1"/>
    <x v="28"/>
    <x v="3"/>
    <n v="-3.0199960000000061"/>
    <n v="-2.5511032915468024E-2"/>
    <x v="0"/>
    <x v="2"/>
    <x v="0"/>
  </r>
  <r>
    <x v="162"/>
    <s v="VOD.L"/>
    <n v="114.260002"/>
    <n v="115.360001"/>
    <x v="1"/>
    <x v="28"/>
    <x v="3"/>
    <n v="-1.0999989999999968"/>
    <n v="-9.5353587939028955E-3"/>
    <x v="0"/>
    <x v="2"/>
    <x v="0"/>
  </r>
  <r>
    <x v="163"/>
    <s v="VOD.L"/>
    <n v="116.959999"/>
    <n v="114.260002"/>
    <x v="1"/>
    <x v="28"/>
    <x v="3"/>
    <n v="2.6999969999999962"/>
    <n v="2.3630290151754035E-2"/>
    <x v="0"/>
    <x v="1"/>
    <x v="0"/>
  </r>
  <r>
    <x v="164"/>
    <s v="VOD.L"/>
    <n v="115.41999800000001"/>
    <n v="116.959999"/>
    <x v="1"/>
    <x v="28"/>
    <x v="3"/>
    <n v="-1.5400009999999895"/>
    <n v="-1.3166903327350316E-2"/>
    <x v="0"/>
    <x v="2"/>
    <x v="0"/>
  </r>
  <r>
    <x v="165"/>
    <s v="VOD.L"/>
    <n v="114.239998"/>
    <n v="115.41999800000001"/>
    <x v="1"/>
    <x v="28"/>
    <x v="3"/>
    <n v="-1.1800000000000068"/>
    <n v="-1.0223531627508838E-2"/>
    <x v="0"/>
    <x v="2"/>
    <x v="0"/>
  </r>
  <r>
    <x v="166"/>
    <s v="VOD.L"/>
    <n v="113.68"/>
    <n v="114.239998"/>
    <x v="1"/>
    <x v="28"/>
    <x v="3"/>
    <n v="-0.55999799999999311"/>
    <n v="-4.9019433631292001E-3"/>
    <x v="0"/>
    <x v="2"/>
    <x v="0"/>
  </r>
  <r>
    <x v="167"/>
    <s v="VOD.L"/>
    <n v="111.44000200000001"/>
    <n v="113.68"/>
    <x v="1"/>
    <x v="28"/>
    <x v="3"/>
    <n v="-2.2399979999999999"/>
    <n v="-1.9704415904292751E-2"/>
    <x v="0"/>
    <x v="2"/>
    <x v="0"/>
  </r>
  <r>
    <x v="169"/>
    <s v="VOD.L"/>
    <n v="107.160004"/>
    <n v="111.44000200000001"/>
    <x v="1"/>
    <x v="28"/>
    <x v="3"/>
    <n v="-4.2799980000000062"/>
    <n v="-3.8406298664639342E-2"/>
    <x v="0"/>
    <x v="2"/>
    <x v="0"/>
  </r>
  <r>
    <x v="170"/>
    <s v="VOD.L"/>
    <n v="108.540001"/>
    <n v="107.160004"/>
    <x v="1"/>
    <x v="28"/>
    <x v="3"/>
    <n v="1.379997000000003"/>
    <n v="1.2877911053456129E-2"/>
    <x v="0"/>
    <x v="1"/>
    <x v="0"/>
  </r>
  <r>
    <x v="171"/>
    <s v="VOD.L"/>
    <n v="107.699997"/>
    <n v="108.540001"/>
    <x v="1"/>
    <x v="28"/>
    <x v="3"/>
    <n v="-0.84000400000000752"/>
    <n v="-7.7391191474192773E-3"/>
    <x v="0"/>
    <x v="2"/>
    <x v="0"/>
  </r>
  <r>
    <x v="172"/>
    <s v="VOD.L"/>
    <n v="105.260002"/>
    <n v="107.699997"/>
    <x v="1"/>
    <x v="28"/>
    <x v="3"/>
    <n v="-2.4399949999999961"/>
    <n v="-2.2655478811201789E-2"/>
    <x v="0"/>
    <x v="2"/>
    <x v="0"/>
  </r>
  <r>
    <x v="388"/>
    <s v="VOD.L"/>
    <n v="107.459999"/>
    <n v="105.260002"/>
    <x v="1"/>
    <x v="28"/>
    <x v="3"/>
    <n v="2.1999969999999962"/>
    <n v="2.0900598120832226E-2"/>
    <x v="0"/>
    <x v="1"/>
    <x v="0"/>
  </r>
  <r>
    <x v="173"/>
    <s v="VOD.L"/>
    <n v="107.199997"/>
    <n v="107.459999"/>
    <x v="1"/>
    <x v="28"/>
    <x v="3"/>
    <n v="-0.26000200000000007"/>
    <n v="-2.4195235661597213E-3"/>
    <x v="0"/>
    <x v="2"/>
    <x v="0"/>
  </r>
  <r>
    <x v="174"/>
    <s v="VOD.L"/>
    <n v="109.5"/>
    <n v="107.199997"/>
    <x v="1"/>
    <x v="28"/>
    <x v="3"/>
    <n v="2.3000030000000038"/>
    <n v="2.1455252466098518E-2"/>
    <x v="0"/>
    <x v="1"/>
    <x v="0"/>
  </r>
  <r>
    <x v="175"/>
    <s v="VOD.L"/>
    <n v="109.41999800000001"/>
    <n v="109.5"/>
    <x v="1"/>
    <x v="28"/>
    <x v="3"/>
    <n v="-8.0001999999993245E-2"/>
    <n v="-7.3061187214605702E-4"/>
    <x v="0"/>
    <x v="2"/>
    <x v="0"/>
  </r>
  <r>
    <x v="176"/>
    <s v="VOD.L"/>
    <n v="110.220001"/>
    <n v="109.41999800000001"/>
    <x v="1"/>
    <x v="28"/>
    <x v="3"/>
    <n v="0.80000299999998958"/>
    <n v="7.3113051966971297E-3"/>
    <x v="0"/>
    <x v="1"/>
    <x v="0"/>
  </r>
  <r>
    <x v="177"/>
    <s v="VOD.L"/>
    <n v="109.620003"/>
    <n v="110.220001"/>
    <x v="1"/>
    <x v="28"/>
    <x v="3"/>
    <n v="-0.59999799999999937"/>
    <n v="-5.4436399433529254E-3"/>
    <x v="0"/>
    <x v="2"/>
    <x v="0"/>
  </r>
  <r>
    <x v="178"/>
    <s v="VOD.L"/>
    <n v="109.160004"/>
    <n v="109.620003"/>
    <x v="1"/>
    <x v="28"/>
    <x v="3"/>
    <n v="-0.45999899999999627"/>
    <n v="-4.1963053038777632E-3"/>
    <x v="0"/>
    <x v="2"/>
    <x v="0"/>
  </r>
  <r>
    <x v="179"/>
    <s v="VOD.L"/>
    <n v="109.360001"/>
    <n v="109.160004"/>
    <x v="1"/>
    <x v="28"/>
    <x v="3"/>
    <n v="0.19999699999999621"/>
    <n v="1.8321454073966157E-3"/>
    <x v="0"/>
    <x v="1"/>
    <x v="0"/>
  </r>
  <r>
    <x v="180"/>
    <s v="VOD.L"/>
    <n v="107.339996"/>
    <n v="109.360001"/>
    <x v="1"/>
    <x v="28"/>
    <x v="3"/>
    <n v="-2.0200049999999976"/>
    <n v="-1.8471150160285731E-2"/>
    <x v="0"/>
    <x v="2"/>
    <x v="0"/>
  </r>
  <r>
    <x v="181"/>
    <s v="VOD.L"/>
    <n v="107.660004"/>
    <n v="107.339996"/>
    <x v="1"/>
    <x v="28"/>
    <x v="3"/>
    <n v="0.3200080000000014"/>
    <n v="2.9812559337155315E-3"/>
    <x v="0"/>
    <x v="1"/>
    <x v="0"/>
  </r>
  <r>
    <x v="182"/>
    <s v="VOD.L"/>
    <n v="103.260002"/>
    <n v="107.660004"/>
    <x v="1"/>
    <x v="28"/>
    <x v="3"/>
    <n v="-4.4000020000000006"/>
    <n v="-4.0869420736785414E-2"/>
    <x v="0"/>
    <x v="2"/>
    <x v="0"/>
  </r>
  <r>
    <x v="183"/>
    <s v="VOD.L"/>
    <n v="103.980003"/>
    <n v="103.260002"/>
    <x v="1"/>
    <x v="28"/>
    <x v="3"/>
    <n v="0.72000099999999634"/>
    <n v="6.9726998455800562E-3"/>
    <x v="0"/>
    <x v="1"/>
    <x v="0"/>
  </r>
  <r>
    <x v="184"/>
    <s v="VOD.L"/>
    <n v="104.41999800000001"/>
    <n v="103.980003"/>
    <x v="1"/>
    <x v="28"/>
    <x v="3"/>
    <n v="0.43999500000001035"/>
    <n v="4.2315347884728412E-3"/>
    <x v="0"/>
    <x v="1"/>
    <x v="0"/>
  </r>
  <r>
    <x v="185"/>
    <s v="VOD.L"/>
    <n v="103.839996"/>
    <n v="104.41999800000001"/>
    <x v="1"/>
    <x v="28"/>
    <x v="3"/>
    <n v="-0.58000200000000746"/>
    <n v="-5.5545107365354233E-3"/>
    <x v="0"/>
    <x v="2"/>
    <x v="0"/>
  </r>
  <r>
    <x v="186"/>
    <s v="VOD.L"/>
    <n v="103.800003"/>
    <n v="103.839996"/>
    <x v="1"/>
    <x v="28"/>
    <x v="3"/>
    <n v="-3.9992999999995504E-2"/>
    <n v="-3.8514061576038107E-4"/>
    <x v="0"/>
    <x v="2"/>
    <x v="0"/>
  </r>
  <r>
    <x v="187"/>
    <s v="VOD.L"/>
    <n v="103.980003"/>
    <n v="103.800003"/>
    <x v="1"/>
    <x v="28"/>
    <x v="3"/>
    <n v="0.17999999999999261"/>
    <n v="1.7341039961240906E-3"/>
    <x v="0"/>
    <x v="1"/>
    <x v="0"/>
  </r>
  <r>
    <x v="188"/>
    <s v="VOD.L"/>
    <n v="103.05999799999999"/>
    <n v="103.980003"/>
    <x v="1"/>
    <x v="28"/>
    <x v="3"/>
    <n v="-0.92000500000000329"/>
    <n v="-8.8479031876927648E-3"/>
    <x v="0"/>
    <x v="2"/>
    <x v="0"/>
  </r>
  <r>
    <x v="189"/>
    <s v="VOD.L"/>
    <n v="102.68"/>
    <n v="103.05999799999999"/>
    <x v="1"/>
    <x v="28"/>
    <x v="3"/>
    <n v="-0.37999799999998629"/>
    <n v="-3.6871531862438648E-3"/>
    <x v="0"/>
    <x v="2"/>
    <x v="0"/>
  </r>
  <r>
    <x v="190"/>
    <s v="VOD.L"/>
    <n v="101.699997"/>
    <n v="102.68"/>
    <x v="1"/>
    <x v="28"/>
    <x v="3"/>
    <n v="-0.98000300000001062"/>
    <n v="-9.5442442539930908E-3"/>
    <x v="0"/>
    <x v="2"/>
    <x v="0"/>
  </r>
  <r>
    <x v="191"/>
    <s v="VOD.L"/>
    <n v="102.82"/>
    <n v="101.699997"/>
    <x v="1"/>
    <x v="28"/>
    <x v="3"/>
    <n v="1.120002999999997"/>
    <n v="1.1012812517585393E-2"/>
    <x v="0"/>
    <x v="1"/>
    <x v="0"/>
  </r>
  <r>
    <x v="192"/>
    <s v="VOD.L"/>
    <n v="107.68"/>
    <n v="102.82"/>
    <x v="1"/>
    <x v="28"/>
    <x v="3"/>
    <n v="4.8600000000000136"/>
    <n v="4.7267068663684242E-2"/>
    <x v="0"/>
    <x v="1"/>
    <x v="0"/>
  </r>
  <r>
    <x v="193"/>
    <s v="VOD.L"/>
    <n v="110.360001"/>
    <n v="107.68"/>
    <x v="1"/>
    <x v="28"/>
    <x v="3"/>
    <n v="2.6800009999999901"/>
    <n v="2.4888567979197529E-2"/>
    <x v="0"/>
    <x v="1"/>
    <x v="0"/>
  </r>
  <r>
    <x v="194"/>
    <s v="VOD.L"/>
    <n v="109.160004"/>
    <n v="110.360001"/>
    <x v="1"/>
    <x v="28"/>
    <x v="3"/>
    <n v="-1.1999969999999962"/>
    <n v="-1.0873477610787592E-2"/>
    <x v="0"/>
    <x v="2"/>
    <x v="0"/>
  </r>
  <r>
    <x v="195"/>
    <s v="VOD.L"/>
    <n v="111.220001"/>
    <n v="109.160004"/>
    <x v="1"/>
    <x v="28"/>
    <x v="3"/>
    <n v="2.0599969999999956"/>
    <n v="1.8871353284303612E-2"/>
    <x v="0"/>
    <x v="1"/>
    <x v="0"/>
  </r>
  <r>
    <x v="196"/>
    <s v="VOD.L"/>
    <n v="111.160004"/>
    <n v="111.220001"/>
    <x v="1"/>
    <x v="28"/>
    <x v="3"/>
    <n v="-5.9996999999995637E-2"/>
    <n v="-5.3944433969206347E-4"/>
    <x v="0"/>
    <x v="2"/>
    <x v="0"/>
  </r>
  <r>
    <x v="197"/>
    <s v="VOD.L"/>
    <n v="111.839996"/>
    <n v="111.160004"/>
    <x v="1"/>
    <x v="28"/>
    <x v="3"/>
    <n v="0.6799919999999986"/>
    <n v="6.1172361958533091E-3"/>
    <x v="0"/>
    <x v="1"/>
    <x v="0"/>
  </r>
  <r>
    <x v="198"/>
    <s v="VOD.L"/>
    <n v="112"/>
    <n v="111.839996"/>
    <x v="1"/>
    <x v="28"/>
    <x v="3"/>
    <n v="0.1600040000000007"/>
    <n v="1.4306509810676378E-3"/>
    <x v="0"/>
    <x v="1"/>
    <x v="0"/>
  </r>
  <r>
    <x v="199"/>
    <s v="VOD.L"/>
    <n v="109.760002"/>
    <n v="112"/>
    <x v="1"/>
    <x v="28"/>
    <x v="3"/>
    <n v="-2.2399979999999999"/>
    <n v="-1.9999982142857142E-2"/>
    <x v="0"/>
    <x v="2"/>
    <x v="0"/>
  </r>
  <r>
    <x v="200"/>
    <s v="VOD.L"/>
    <n v="108.900002"/>
    <n v="109.760002"/>
    <x v="1"/>
    <x v="28"/>
    <x v="3"/>
    <n v="-0.85999999999999943"/>
    <n v="-7.835276825158945E-3"/>
    <x v="0"/>
    <x v="2"/>
    <x v="0"/>
  </r>
  <r>
    <x v="201"/>
    <s v="VOD.L"/>
    <n v="109.360001"/>
    <n v="108.900002"/>
    <x v="1"/>
    <x v="28"/>
    <x v="3"/>
    <n v="0.45999899999999627"/>
    <n v="4.2240495092001583E-3"/>
    <x v="0"/>
    <x v="1"/>
    <x v="0"/>
  </r>
  <r>
    <x v="202"/>
    <s v="VOD.L"/>
    <n v="109.160004"/>
    <n v="109.360001"/>
    <x v="1"/>
    <x v="28"/>
    <x v="3"/>
    <n v="-0.19999699999999621"/>
    <n v="-1.8287947894221053E-3"/>
    <x v="0"/>
    <x v="2"/>
    <x v="0"/>
  </r>
  <r>
    <x v="203"/>
    <s v="VOD.L"/>
    <n v="110.379997"/>
    <n v="109.160004"/>
    <x v="1"/>
    <x v="28"/>
    <x v="3"/>
    <n v="1.2199930000000023"/>
    <n v="1.1176190502887874E-2"/>
    <x v="0"/>
    <x v="1"/>
    <x v="0"/>
  </r>
  <r>
    <x v="204"/>
    <s v="VOD.L"/>
    <n v="106.55999799999999"/>
    <n v="110.379997"/>
    <x v="1"/>
    <x v="28"/>
    <x v="3"/>
    <n v="-3.8199990000000099"/>
    <n v="-3.4607710670620961E-2"/>
    <x v="0"/>
    <x v="2"/>
    <x v="0"/>
  </r>
  <r>
    <x v="205"/>
    <s v="VOD.L"/>
    <n v="108.760002"/>
    <n v="106.55999799999999"/>
    <x v="1"/>
    <x v="28"/>
    <x v="3"/>
    <n v="2.200004000000007"/>
    <n v="2.0645683570677312E-2"/>
    <x v="0"/>
    <x v="1"/>
    <x v="0"/>
  </r>
  <r>
    <x v="206"/>
    <s v="VOD.L"/>
    <n v="112.599998"/>
    <n v="108.760002"/>
    <x v="1"/>
    <x v="28"/>
    <x v="3"/>
    <n v="3.8399959999999993"/>
    <n v="3.5307060770374016E-2"/>
    <x v="0"/>
    <x v="1"/>
    <x v="0"/>
  </r>
  <r>
    <x v="207"/>
    <s v="VOD.L"/>
    <n v="109.739998"/>
    <n v="112.599998"/>
    <x v="1"/>
    <x v="28"/>
    <x v="3"/>
    <n v="-2.8599999999999994"/>
    <n v="-2.5399645211361368E-2"/>
    <x v="0"/>
    <x v="2"/>
    <x v="0"/>
  </r>
  <r>
    <x v="208"/>
    <s v="VOD.L"/>
    <n v="106.019997"/>
    <n v="109.739998"/>
    <x v="1"/>
    <x v="28"/>
    <x v="3"/>
    <n v="-3.7200009999999963"/>
    <n v="-3.389831481498657E-2"/>
    <x v="0"/>
    <x v="2"/>
    <x v="0"/>
  </r>
  <r>
    <x v="209"/>
    <s v="VOD.L"/>
    <n v="103.05999799999999"/>
    <n v="106.019997"/>
    <x v="1"/>
    <x v="28"/>
    <x v="3"/>
    <n v="-2.9599990000000105"/>
    <n v="-2.7919251874719542E-2"/>
    <x v="0"/>
    <x v="2"/>
    <x v="0"/>
  </r>
  <r>
    <x v="210"/>
    <s v="VOD.L"/>
    <n v="103.5"/>
    <n v="103.05999799999999"/>
    <x v="1"/>
    <x v="28"/>
    <x v="3"/>
    <n v="0.44000200000000689"/>
    <n v="4.2693771447580168E-3"/>
    <x v="0"/>
    <x v="1"/>
    <x v="0"/>
  </r>
  <r>
    <x v="211"/>
    <s v="VOD.L"/>
    <n v="103"/>
    <n v="103.5"/>
    <x v="1"/>
    <x v="28"/>
    <x v="3"/>
    <n v="-0.5"/>
    <n v="-4.830917874396135E-3"/>
    <x v="0"/>
    <x v="2"/>
    <x v="0"/>
  </r>
  <r>
    <x v="212"/>
    <s v="VOD.L"/>
    <n v="106"/>
    <n v="103"/>
    <x v="1"/>
    <x v="28"/>
    <x v="3"/>
    <n v="3"/>
    <n v="2.9126213592233011E-2"/>
    <x v="0"/>
    <x v="1"/>
    <x v="0"/>
  </r>
  <r>
    <x v="213"/>
    <s v="VOD.L"/>
    <n v="106.160004"/>
    <n v="106"/>
    <x v="1"/>
    <x v="28"/>
    <x v="3"/>
    <n v="0.1600040000000007"/>
    <n v="1.5094716981132142E-3"/>
    <x v="0"/>
    <x v="1"/>
    <x v="0"/>
  </r>
  <r>
    <x v="214"/>
    <s v="VOD.L"/>
    <n v="106.379997"/>
    <n v="106.160004"/>
    <x v="1"/>
    <x v="28"/>
    <x v="3"/>
    <n v="0.21999300000000233"/>
    <n v="2.072277615965447E-3"/>
    <x v="0"/>
    <x v="1"/>
    <x v="0"/>
  </r>
  <r>
    <x v="215"/>
    <s v="VOD.L"/>
    <n v="106.099998"/>
    <n v="106.379997"/>
    <x v="1"/>
    <x v="28"/>
    <x v="3"/>
    <n v="-0.27999900000000366"/>
    <n v="-2.6320643720266663E-3"/>
    <x v="0"/>
    <x v="2"/>
    <x v="0"/>
  </r>
  <r>
    <x v="216"/>
    <s v="VOD.L"/>
    <n v="105.040001"/>
    <n v="106.099998"/>
    <x v="1"/>
    <x v="28"/>
    <x v="3"/>
    <n v="-1.0599969999999956"/>
    <n v="-9.9905468424230856E-3"/>
    <x v="0"/>
    <x v="2"/>
    <x v="0"/>
  </r>
  <r>
    <x v="217"/>
    <s v="VOD.L"/>
    <n v="112.099998"/>
    <n v="105.040001"/>
    <x v="1"/>
    <x v="28"/>
    <x v="3"/>
    <n v="7.0599969999999956"/>
    <n v="6.7212461279393884E-2"/>
    <x v="0"/>
    <x v="1"/>
    <x v="0"/>
  </r>
  <r>
    <x v="218"/>
    <s v="VOD.L"/>
    <n v="116.68"/>
    <n v="112.099998"/>
    <x v="1"/>
    <x v="28"/>
    <x v="3"/>
    <n v="4.5800020000000075"/>
    <n v="4.0856396803860849E-2"/>
    <x v="0"/>
    <x v="1"/>
    <x v="0"/>
  </r>
  <r>
    <x v="219"/>
    <s v="VOD.L"/>
    <n v="117.099998"/>
    <n v="116.68"/>
    <x v="1"/>
    <x v="28"/>
    <x v="3"/>
    <n v="0.41999799999999254"/>
    <n v="3.5995714775453594E-3"/>
    <x v="0"/>
    <x v="1"/>
    <x v="0"/>
  </r>
  <r>
    <x v="220"/>
    <s v="VOD.L"/>
    <n v="118.260002"/>
    <n v="117.099998"/>
    <x v="1"/>
    <x v="28"/>
    <x v="3"/>
    <n v="1.1600040000000007"/>
    <n v="9.9060975218804078E-3"/>
    <x v="0"/>
    <x v="1"/>
    <x v="0"/>
  </r>
  <r>
    <x v="221"/>
    <s v="VOD.L"/>
    <n v="119.519997"/>
    <n v="118.260002"/>
    <x v="1"/>
    <x v="28"/>
    <x v="3"/>
    <n v="1.2599950000000035"/>
    <n v="1.0654447646635449E-2"/>
    <x v="0"/>
    <x v="1"/>
    <x v="0"/>
  </r>
  <r>
    <x v="222"/>
    <s v="VOD.L"/>
    <n v="127.779999"/>
    <n v="119.519997"/>
    <x v="1"/>
    <x v="28"/>
    <x v="3"/>
    <n v="8.2600020000000001"/>
    <n v="6.9109790891310016E-2"/>
    <x v="0"/>
    <x v="1"/>
    <x v="0"/>
  </r>
  <r>
    <x v="223"/>
    <s v="VOD.L"/>
    <n v="122.540001"/>
    <n v="127.779999"/>
    <x v="1"/>
    <x v="28"/>
    <x v="3"/>
    <n v="-5.2399979999999999"/>
    <n v="-4.1007967138894715E-2"/>
    <x v="0"/>
    <x v="2"/>
    <x v="0"/>
  </r>
  <r>
    <x v="224"/>
    <s v="VOD.L"/>
    <n v="123"/>
    <n v="122.540001"/>
    <x v="1"/>
    <x v="28"/>
    <x v="3"/>
    <n v="0.45999899999999627"/>
    <n v="3.7538680940601287E-3"/>
    <x v="0"/>
    <x v="1"/>
    <x v="0"/>
  </r>
  <r>
    <x v="225"/>
    <s v="VOD.L"/>
    <n v="121.660004"/>
    <n v="123"/>
    <x v="1"/>
    <x v="28"/>
    <x v="3"/>
    <n v="-1.3399959999999993"/>
    <n v="-1.0894276422764223E-2"/>
    <x v="0"/>
    <x v="2"/>
    <x v="0"/>
  </r>
  <r>
    <x v="226"/>
    <s v="VOD.L"/>
    <n v="123.18"/>
    <n v="121.660004"/>
    <x v="1"/>
    <x v="28"/>
    <x v="3"/>
    <n v="1.5199960000000061"/>
    <n v="1.2493801989353922E-2"/>
    <x v="0"/>
    <x v="1"/>
    <x v="0"/>
  </r>
  <r>
    <x v="227"/>
    <s v="VOD.L"/>
    <n v="121.980003"/>
    <n v="123.18"/>
    <x v="1"/>
    <x v="28"/>
    <x v="3"/>
    <n v="-1.1999970000000104"/>
    <n v="-9.7418168533853731E-3"/>
    <x v="0"/>
    <x v="2"/>
    <x v="0"/>
  </r>
  <r>
    <x v="228"/>
    <s v="VOD.L"/>
    <n v="125.32"/>
    <n v="121.980003"/>
    <x v="1"/>
    <x v="28"/>
    <x v="3"/>
    <n v="3.3399969999999968"/>
    <n v="2.7381512689420059E-2"/>
    <x v="0"/>
    <x v="1"/>
    <x v="0"/>
  </r>
  <r>
    <x v="229"/>
    <s v="VOD.L"/>
    <n v="124.360001"/>
    <n v="125.32"/>
    <x v="1"/>
    <x v="28"/>
    <x v="3"/>
    <n v="-0.95999899999999627"/>
    <n v="-7.6603814235556679E-3"/>
    <x v="0"/>
    <x v="2"/>
    <x v="0"/>
  </r>
  <r>
    <x v="384"/>
    <s v="VOD.L"/>
    <n v="125.68"/>
    <n v="124.360001"/>
    <x v="1"/>
    <x v="28"/>
    <x v="3"/>
    <n v="1.3199990000000099"/>
    <n v="1.0614337322174917E-2"/>
    <x v="0"/>
    <x v="1"/>
    <x v="0"/>
  </r>
  <r>
    <x v="230"/>
    <s v="VOD.L"/>
    <n v="124.900002"/>
    <n v="125.68"/>
    <x v="1"/>
    <x v="28"/>
    <x v="3"/>
    <n v="-0.77999800000000619"/>
    <n v="-6.2062221514959113E-3"/>
    <x v="0"/>
    <x v="2"/>
    <x v="0"/>
  </r>
  <r>
    <x v="231"/>
    <s v="VOD.L"/>
    <n v="123.68"/>
    <n v="124.900002"/>
    <x v="1"/>
    <x v="28"/>
    <x v="3"/>
    <n v="-1.2200019999999938"/>
    <n v="-9.7678301078009087E-3"/>
    <x v="0"/>
    <x v="2"/>
    <x v="0"/>
  </r>
  <r>
    <x v="232"/>
    <s v="VOD.L"/>
    <n v="125.44000200000001"/>
    <n v="123.68"/>
    <x v="1"/>
    <x v="28"/>
    <x v="3"/>
    <n v="1.7600020000000001"/>
    <n v="1.4230287839586029E-2"/>
    <x v="0"/>
    <x v="1"/>
    <x v="0"/>
  </r>
  <r>
    <x v="233"/>
    <s v="VOD.L"/>
    <n v="127.05999799999999"/>
    <n v="125.44000200000001"/>
    <x v="1"/>
    <x v="28"/>
    <x v="3"/>
    <n v="1.6199959999999862"/>
    <n v="1.2914508722663972E-2"/>
    <x v="0"/>
    <x v="1"/>
    <x v="0"/>
  </r>
  <r>
    <x v="234"/>
    <s v="VOD.L"/>
    <n v="127.160004"/>
    <n v="127.05999799999999"/>
    <x v="1"/>
    <x v="28"/>
    <x v="3"/>
    <n v="0.10000600000000759"/>
    <n v="7.8707698389864284E-4"/>
    <x v="0"/>
    <x v="1"/>
    <x v="0"/>
  </r>
  <r>
    <x v="235"/>
    <s v="VOD.L"/>
    <n v="130.16000399999999"/>
    <n v="127.160004"/>
    <x v="1"/>
    <x v="28"/>
    <x v="3"/>
    <n v="2.9999999999999858"/>
    <n v="2.3592323888256449E-2"/>
    <x v="0"/>
    <x v="1"/>
    <x v="0"/>
  </r>
  <r>
    <x v="236"/>
    <s v="VOD.L"/>
    <n v="132.220001"/>
    <n v="130.16000399999999"/>
    <x v="1"/>
    <x v="28"/>
    <x v="3"/>
    <n v="2.0599970000000098"/>
    <n v="1.5826651326777848E-2"/>
    <x v="0"/>
    <x v="1"/>
    <x v="0"/>
  </r>
  <r>
    <x v="237"/>
    <s v="VOD.L"/>
    <n v="130.759995"/>
    <n v="132.220001"/>
    <x v="1"/>
    <x v="28"/>
    <x v="3"/>
    <n v="-1.4600059999999928"/>
    <n v="-1.104224768535581E-2"/>
    <x v="0"/>
    <x v="2"/>
    <x v="0"/>
  </r>
  <r>
    <x v="238"/>
    <s v="VOD.L"/>
    <n v="132.63999899999999"/>
    <n v="130.759995"/>
    <x v="1"/>
    <x v="28"/>
    <x v="3"/>
    <n v="1.8800039999999854"/>
    <n v="1.4377516609724444E-2"/>
    <x v="0"/>
    <x v="1"/>
    <x v="0"/>
  </r>
  <r>
    <x v="239"/>
    <s v="VOD.L"/>
    <n v="133.740005"/>
    <n v="132.63999899999999"/>
    <x v="1"/>
    <x v="28"/>
    <x v="3"/>
    <n v="1.1000060000000076"/>
    <n v="8.293169543826728E-3"/>
    <x v="0"/>
    <x v="1"/>
    <x v="0"/>
  </r>
  <r>
    <x v="240"/>
    <s v="VOD.L"/>
    <n v="130.979996"/>
    <n v="133.740005"/>
    <x v="1"/>
    <x v="28"/>
    <x v="3"/>
    <n v="-2.7600089999999966"/>
    <n v="-2.0637123499434567E-2"/>
    <x v="0"/>
    <x v="2"/>
    <x v="0"/>
  </r>
  <r>
    <x v="241"/>
    <s v="VOD.L"/>
    <n v="131.16000399999999"/>
    <n v="130.979996"/>
    <x v="1"/>
    <x v="28"/>
    <x v="3"/>
    <n v="0.18000799999998662"/>
    <n v="1.374316731541102E-3"/>
    <x v="0"/>
    <x v="1"/>
    <x v="0"/>
  </r>
  <r>
    <x v="242"/>
    <s v="VOD.L"/>
    <n v="130"/>
    <n v="131.16000399999999"/>
    <x v="1"/>
    <x v="28"/>
    <x v="3"/>
    <n v="-1.1600039999999865"/>
    <n v="-8.8441900321990438E-3"/>
    <x v="0"/>
    <x v="2"/>
    <x v="0"/>
  </r>
  <r>
    <x v="243"/>
    <s v="VOD.L"/>
    <n v="130.779999"/>
    <n v="130"/>
    <x v="1"/>
    <x v="28"/>
    <x v="3"/>
    <n v="0.77999900000000366"/>
    <n v="5.999992307692336E-3"/>
    <x v="0"/>
    <x v="1"/>
    <x v="0"/>
  </r>
  <r>
    <x v="244"/>
    <s v="VOD.L"/>
    <n v="125.480003"/>
    <n v="130.779999"/>
    <x v="1"/>
    <x v="28"/>
    <x v="3"/>
    <n v="-5.2999960000000073"/>
    <n v="-4.0526044047454128E-2"/>
    <x v="0"/>
    <x v="2"/>
    <x v="0"/>
  </r>
  <r>
    <x v="245"/>
    <s v="VOD.L"/>
    <n v="125.980003"/>
    <n v="125.480003"/>
    <x v="1"/>
    <x v="28"/>
    <x v="3"/>
    <n v="0.5"/>
    <n v="3.9846986615070454E-3"/>
    <x v="0"/>
    <x v="1"/>
    <x v="0"/>
  </r>
  <r>
    <x v="246"/>
    <s v="VOD.L"/>
    <n v="121.959999"/>
    <n v="125.980003"/>
    <x v="1"/>
    <x v="28"/>
    <x v="3"/>
    <n v="-4.0200040000000001"/>
    <n v="-3.1909857947852248E-2"/>
    <x v="0"/>
    <x v="2"/>
    <x v="0"/>
  </r>
  <r>
    <x v="247"/>
    <s v="VOD.L"/>
    <n v="121.779999"/>
    <n v="121.959999"/>
    <x v="1"/>
    <x v="28"/>
    <x v="3"/>
    <n v="-0.17999999999999261"/>
    <n v="-1.4758937477524301E-3"/>
    <x v="0"/>
    <x v="2"/>
    <x v="0"/>
  </r>
  <r>
    <x v="248"/>
    <s v="VOD.L"/>
    <n v="123"/>
    <n v="121.779999"/>
    <x v="1"/>
    <x v="28"/>
    <x v="3"/>
    <n v="1.2200009999999963"/>
    <n v="1.0018073657563393E-2"/>
    <x v="0"/>
    <x v="1"/>
    <x v="0"/>
  </r>
  <r>
    <x v="249"/>
    <s v="VOD.L"/>
    <n v="123.239998"/>
    <n v="123"/>
    <x v="1"/>
    <x v="28"/>
    <x v="3"/>
    <n v="0.23999799999999993"/>
    <n v="1.9512032520325197E-3"/>
    <x v="0"/>
    <x v="1"/>
    <x v="0"/>
  </r>
  <r>
    <x v="251"/>
    <s v="VOD.L"/>
    <n v="123.400002"/>
    <n v="123.239998"/>
    <x v="1"/>
    <x v="28"/>
    <x v="3"/>
    <n v="0.1600040000000007"/>
    <n v="1.2983122573565825E-3"/>
    <x v="0"/>
    <x v="1"/>
    <x v="0"/>
  </r>
  <r>
    <x v="252"/>
    <s v="VOD.L"/>
    <n v="122.44000200000001"/>
    <n v="123.400002"/>
    <x v="1"/>
    <x v="28"/>
    <x v="3"/>
    <n v="-0.95999999999999375"/>
    <n v="-7.7795784800716106E-3"/>
    <x v="0"/>
    <x v="2"/>
    <x v="0"/>
  </r>
  <r>
    <x v="253"/>
    <s v="VOD.L"/>
    <n v="120.94000200000001"/>
    <n v="122.44000200000001"/>
    <x v="1"/>
    <x v="28"/>
    <x v="3"/>
    <n v="-1.5"/>
    <n v="-1.2250898199103263E-2"/>
    <x v="0"/>
    <x v="2"/>
    <x v="0"/>
  </r>
  <r>
    <x v="254"/>
    <s v="VOD.L"/>
    <n v="123.639999"/>
    <n v="120.94000200000001"/>
    <x v="1"/>
    <x v="28"/>
    <x v="3"/>
    <n v="2.6999969999999962"/>
    <n v="2.2325094719280691E-2"/>
    <x v="0"/>
    <x v="1"/>
    <x v="0"/>
  </r>
  <r>
    <x v="255"/>
    <s v="VOD.L"/>
    <n v="124.41999800000001"/>
    <n v="123.639999"/>
    <x v="1"/>
    <x v="28"/>
    <x v="3"/>
    <n v="0.77999900000000366"/>
    <n v="6.308629944262646E-3"/>
    <x v="0"/>
    <x v="1"/>
    <x v="0"/>
  </r>
  <r>
    <x v="256"/>
    <s v="VOD.L"/>
    <n v="129.53999300000001"/>
    <n v="124.41999800000001"/>
    <x v="1"/>
    <x v="28"/>
    <x v="3"/>
    <n v="5.119995000000003"/>
    <n v="4.1150900838304166E-2"/>
    <x v="0"/>
    <x v="1"/>
    <x v="0"/>
  </r>
  <r>
    <x v="257"/>
    <s v="VOD.L"/>
    <n v="131.16000399999999"/>
    <n v="129.53999300000001"/>
    <x v="1"/>
    <x v="28"/>
    <x v="3"/>
    <n v="1.6200109999999768"/>
    <n v="1.2505875309102236E-2"/>
    <x v="0"/>
    <x v="1"/>
    <x v="0"/>
  </r>
  <r>
    <x v="258"/>
    <s v="VOD.L"/>
    <n v="128.44000199999999"/>
    <n v="131.16000399999999"/>
    <x v="1"/>
    <x v="28"/>
    <x v="3"/>
    <n v="-2.7200019999999938"/>
    <n v="-2.0738044503261787E-2"/>
    <x v="0"/>
    <x v="2"/>
    <x v="0"/>
  </r>
  <r>
    <x v="259"/>
    <s v="VOD.L"/>
    <n v="128.300003"/>
    <n v="128.44000199999999"/>
    <x v="1"/>
    <x v="28"/>
    <x v="3"/>
    <n v="-0.13999899999998888"/>
    <n v="-1.0899953115851625E-3"/>
    <x v="0"/>
    <x v="2"/>
    <x v="0"/>
  </r>
  <r>
    <x v="260"/>
    <s v="VOD.L"/>
    <n v="125.699997"/>
    <n v="128.300003"/>
    <x v="1"/>
    <x v="28"/>
    <x v="3"/>
    <n v="-2.6000060000000076"/>
    <n v="-2.0265050188658276E-2"/>
    <x v="0"/>
    <x v="2"/>
    <x v="0"/>
  </r>
  <r>
    <x v="261"/>
    <s v="VOD.L"/>
    <n v="127.519997"/>
    <n v="125.699997"/>
    <x v="1"/>
    <x v="28"/>
    <x v="3"/>
    <n v="1.8200000000000074"/>
    <n v="1.4478918404429298E-2"/>
    <x v="0"/>
    <x v="1"/>
    <x v="0"/>
  </r>
  <r>
    <x v="262"/>
    <s v="VOD.L"/>
    <n v="128.94000199999999"/>
    <n v="127.519997"/>
    <x v="1"/>
    <x v="28"/>
    <x v="3"/>
    <n v="1.4200049999999891"/>
    <n v="1.1135547627090903E-2"/>
    <x v="0"/>
    <x v="1"/>
    <x v="0"/>
  </r>
  <r>
    <x v="263"/>
    <s v="VOD.L"/>
    <n v="127.220001"/>
    <n v="128.94000199999999"/>
    <x v="1"/>
    <x v="28"/>
    <x v="3"/>
    <n v="-1.7200009999999963"/>
    <n v="-1.333954531813949E-2"/>
    <x v="0"/>
    <x v="2"/>
    <x v="0"/>
  </r>
  <r>
    <x v="385"/>
    <s v="VOD.L"/>
    <n v="126.379997"/>
    <n v="127.220001"/>
    <x v="1"/>
    <x v="28"/>
    <x v="3"/>
    <n v="-0.84000399999999331"/>
    <n v="-6.60276680865608E-3"/>
    <x v="0"/>
    <x v="2"/>
    <x v="0"/>
  </r>
  <r>
    <x v="264"/>
    <s v="VOD.L"/>
    <n v="127"/>
    <n v="126.379997"/>
    <x v="1"/>
    <x v="28"/>
    <x v="3"/>
    <n v="0.62000299999999697"/>
    <n v="4.9058633859597016E-3"/>
    <x v="0"/>
    <x v="1"/>
    <x v="0"/>
  </r>
  <r>
    <x v="265"/>
    <s v="VOD.L"/>
    <n v="127.139999"/>
    <n v="127"/>
    <x v="1"/>
    <x v="28"/>
    <x v="3"/>
    <n v="0.13999900000000309"/>
    <n v="1.1023543307086857E-3"/>
    <x v="0"/>
    <x v="1"/>
    <x v="0"/>
  </r>
  <r>
    <x v="266"/>
    <s v="VOD.L"/>
    <n v="127.91999800000001"/>
    <n v="127.139999"/>
    <x v="1"/>
    <x v="28"/>
    <x v="3"/>
    <n v="0.77999900000000366"/>
    <n v="6.1349615080617051E-3"/>
    <x v="0"/>
    <x v="1"/>
    <x v="0"/>
  </r>
  <r>
    <x v="267"/>
    <s v="VOD.L"/>
    <n v="127.339996"/>
    <n v="127.91999800000001"/>
    <x v="1"/>
    <x v="28"/>
    <x v="3"/>
    <n v="-0.58000200000000746"/>
    <n v="-4.5340995080378867E-3"/>
    <x v="0"/>
    <x v="2"/>
    <x v="0"/>
  </r>
  <r>
    <x v="268"/>
    <s v="VOD.L"/>
    <n v="128.39999399999999"/>
    <n v="127.339996"/>
    <x v="1"/>
    <x v="28"/>
    <x v="3"/>
    <n v="1.0599979999999931"/>
    <n v="8.3241560648391506E-3"/>
    <x v="0"/>
    <x v="1"/>
    <x v="0"/>
  </r>
  <r>
    <x v="269"/>
    <s v="VOD.L"/>
    <n v="129.16000399999999"/>
    <n v="128.39999399999999"/>
    <x v="1"/>
    <x v="28"/>
    <x v="3"/>
    <n v="0.76000999999999408"/>
    <n v="5.9190812734772726E-3"/>
    <x v="0"/>
    <x v="1"/>
    <x v="0"/>
  </r>
  <r>
    <x v="270"/>
    <s v="VOD.L"/>
    <n v="128.179993"/>
    <n v="129.16000399999999"/>
    <x v="1"/>
    <x v="28"/>
    <x v="3"/>
    <n v="-0.98001099999999042"/>
    <n v="-7.587573317201125E-3"/>
    <x v="0"/>
    <x v="2"/>
    <x v="0"/>
  </r>
  <r>
    <x v="271"/>
    <s v="VOD.L"/>
    <n v="126.58000199999999"/>
    <n v="128.179993"/>
    <x v="1"/>
    <x v="28"/>
    <x v="3"/>
    <n v="-1.5999910000000028"/>
    <n v="-1.2482377027435185E-2"/>
    <x v="0"/>
    <x v="2"/>
    <x v="0"/>
  </r>
  <r>
    <x v="272"/>
    <s v="VOD.L"/>
    <n v="124.839996"/>
    <n v="126.58000199999999"/>
    <x v="1"/>
    <x v="28"/>
    <x v="3"/>
    <n v="-1.7400059999999939"/>
    <n v="-1.3746294616111588E-2"/>
    <x v="0"/>
    <x v="2"/>
    <x v="0"/>
  </r>
  <r>
    <x v="273"/>
    <s v="VOD.L"/>
    <n v="126.400002"/>
    <n v="124.839996"/>
    <x v="1"/>
    <x v="28"/>
    <x v="3"/>
    <n v="1.5600060000000013"/>
    <n v="1.2496043335342636E-2"/>
    <x v="0"/>
    <x v="1"/>
    <x v="0"/>
  </r>
  <r>
    <x v="274"/>
    <s v="VOD.L"/>
    <n v="127.379997"/>
    <n v="126.400002"/>
    <x v="1"/>
    <x v="28"/>
    <x v="3"/>
    <n v="0.97999500000000239"/>
    <n v="7.7531248773239922E-3"/>
    <x v="0"/>
    <x v="1"/>
    <x v="0"/>
  </r>
  <r>
    <x v="275"/>
    <s v="VOD.L"/>
    <n v="134.86000100000001"/>
    <n v="127.379997"/>
    <x v="1"/>
    <x v="28"/>
    <x v="3"/>
    <n v="7.4800040000000081"/>
    <n v="5.8721967154701751E-2"/>
    <x v="0"/>
    <x v="1"/>
    <x v="0"/>
  </r>
  <r>
    <x v="276"/>
    <s v="VOD.L"/>
    <n v="135.820007"/>
    <n v="134.86000100000001"/>
    <x v="1"/>
    <x v="28"/>
    <x v="3"/>
    <n v="0.96000599999999281"/>
    <n v="7.1185376900597293E-3"/>
    <x v="0"/>
    <x v="1"/>
    <x v="0"/>
  </r>
  <r>
    <x v="277"/>
    <s v="VOD.L"/>
    <n v="134.08000200000001"/>
    <n v="135.820007"/>
    <x v="1"/>
    <x v="28"/>
    <x v="3"/>
    <n v="-1.7400049999999965"/>
    <n v="-1.2811109632765638E-2"/>
    <x v="0"/>
    <x v="2"/>
    <x v="0"/>
  </r>
  <r>
    <x v="278"/>
    <s v="VOD.L"/>
    <n v="132.39999399999999"/>
    <n v="134.08000200000001"/>
    <x v="1"/>
    <x v="28"/>
    <x v="3"/>
    <n v="-1.680008000000015"/>
    <n v="-1.2529892414530355E-2"/>
    <x v="0"/>
    <x v="2"/>
    <x v="0"/>
  </r>
  <r>
    <x v="279"/>
    <s v="VOD.L"/>
    <n v="132.199997"/>
    <n v="132.39999399999999"/>
    <x v="1"/>
    <x v="28"/>
    <x v="3"/>
    <n v="-0.19999699999999621"/>
    <n v="-1.5105514279705799E-3"/>
    <x v="0"/>
    <x v="2"/>
    <x v="0"/>
  </r>
  <r>
    <x v="280"/>
    <s v="VOD.L"/>
    <n v="132.96000699999999"/>
    <n v="132.199997"/>
    <x v="1"/>
    <x v="28"/>
    <x v="3"/>
    <n v="0.76000999999999408"/>
    <n v="5.7489411289471824E-3"/>
    <x v="0"/>
    <x v="1"/>
    <x v="0"/>
  </r>
  <r>
    <x v="281"/>
    <s v="VOD.L"/>
    <n v="133.520004"/>
    <n v="132.96000699999999"/>
    <x v="1"/>
    <x v="28"/>
    <x v="3"/>
    <n v="0.55999700000000985"/>
    <n v="4.2117702355416531E-3"/>
    <x v="0"/>
    <x v="1"/>
    <x v="0"/>
  </r>
  <r>
    <x v="282"/>
    <s v="VOD.L"/>
    <n v="133.91999799999999"/>
    <n v="133.520004"/>
    <x v="1"/>
    <x v="28"/>
    <x v="3"/>
    <n v="0.39999399999999241"/>
    <n v="2.9957608449441959E-3"/>
    <x v="0"/>
    <x v="1"/>
    <x v="0"/>
  </r>
  <r>
    <x v="389"/>
    <s v="VOD.L"/>
    <n v="135.60000600000001"/>
    <n v="133.91999799999999"/>
    <x v="1"/>
    <x v="28"/>
    <x v="3"/>
    <n v="1.680008000000015"/>
    <n v="1.2544862791888744E-2"/>
    <x v="0"/>
    <x v="1"/>
    <x v="0"/>
  </r>
  <r>
    <x v="283"/>
    <s v="VOD.L"/>
    <n v="133.63999899999999"/>
    <n v="135.60000600000001"/>
    <x v="1"/>
    <x v="28"/>
    <x v="3"/>
    <n v="-1.9600070000000187"/>
    <n v="-1.4454328268982661E-2"/>
    <x v="0"/>
    <x v="2"/>
    <x v="0"/>
  </r>
  <r>
    <x v="284"/>
    <s v="VOD.L"/>
    <n v="132.699997"/>
    <n v="133.63999899999999"/>
    <x v="1"/>
    <x v="28"/>
    <x v="3"/>
    <n v="-0.94000199999999268"/>
    <n v="-7.0338372271313227E-3"/>
    <x v="0"/>
    <x v="2"/>
    <x v="0"/>
  </r>
  <r>
    <x v="285"/>
    <s v="VOD.L"/>
    <n v="130.279999"/>
    <n v="132.699997"/>
    <x v="1"/>
    <x v="28"/>
    <x v="3"/>
    <n v="-2.4199979999999925"/>
    <n v="-1.8236609304520125E-2"/>
    <x v="0"/>
    <x v="2"/>
    <x v="0"/>
  </r>
  <r>
    <x v="286"/>
    <s v="VOD.L"/>
    <n v="131.16000399999999"/>
    <n v="130.279999"/>
    <x v="1"/>
    <x v="28"/>
    <x v="3"/>
    <n v="0.88000499999998283"/>
    <n v="6.7547206536283655E-3"/>
    <x v="0"/>
    <x v="1"/>
    <x v="0"/>
  </r>
  <r>
    <x v="287"/>
    <s v="VOD.L"/>
    <n v="130.41999799999999"/>
    <n v="131.16000399999999"/>
    <x v="1"/>
    <x v="28"/>
    <x v="3"/>
    <n v="-0.74000599999999395"/>
    <n v="-5.6420095870078962E-3"/>
    <x v="0"/>
    <x v="2"/>
    <x v="0"/>
  </r>
  <r>
    <x v="288"/>
    <s v="VOD.L"/>
    <n v="129.94000199999999"/>
    <n v="130.41999799999999"/>
    <x v="1"/>
    <x v="28"/>
    <x v="3"/>
    <n v="-0.47999599999999987"/>
    <n v="-3.6803865002359524E-3"/>
    <x v="0"/>
    <x v="2"/>
    <x v="0"/>
  </r>
  <r>
    <x v="289"/>
    <s v="VOD.L"/>
    <n v="125.5"/>
    <n v="129.94000199999999"/>
    <x v="1"/>
    <x v="28"/>
    <x v="3"/>
    <n v="-4.4400019999999927"/>
    <n v="-3.4169631611980375E-2"/>
    <x v="0"/>
    <x v="2"/>
    <x v="0"/>
  </r>
  <r>
    <x v="290"/>
    <s v="VOD.L"/>
    <n v="124.699997"/>
    <n v="125.5"/>
    <x v="1"/>
    <x v="28"/>
    <x v="3"/>
    <n v="-0.80000300000000379"/>
    <n v="-6.3745258964143731E-3"/>
    <x v="0"/>
    <x v="2"/>
    <x v="0"/>
  </r>
  <r>
    <x v="291"/>
    <s v="VOD.L"/>
    <n v="122.019997"/>
    <n v="124.699997"/>
    <x v="1"/>
    <x v="28"/>
    <x v="3"/>
    <n v="-2.6799999999999926"/>
    <n v="-2.1491580308538361E-2"/>
    <x v="0"/>
    <x v="2"/>
    <x v="0"/>
  </r>
  <r>
    <x v="292"/>
    <s v="VOD.L"/>
    <n v="123.639999"/>
    <n v="122.019997"/>
    <x v="1"/>
    <x v="28"/>
    <x v="3"/>
    <n v="1.6200019999999995"/>
    <n v="1.3276528764379493E-2"/>
    <x v="0"/>
    <x v="1"/>
    <x v="0"/>
  </r>
  <r>
    <x v="293"/>
    <s v="VOD.L"/>
    <n v="124.160004"/>
    <n v="123.639999"/>
    <x v="1"/>
    <x v="28"/>
    <x v="3"/>
    <n v="0.52000499999999761"/>
    <n v="4.2057991281607629E-3"/>
    <x v="0"/>
    <x v="1"/>
    <x v="0"/>
  </r>
  <r>
    <x v="294"/>
    <s v="VOD.L"/>
    <n v="125.239998"/>
    <n v="124.160004"/>
    <x v="1"/>
    <x v="28"/>
    <x v="3"/>
    <n v="1.0799939999999992"/>
    <n v="8.6984050032730287E-3"/>
    <x v="0"/>
    <x v="1"/>
    <x v="0"/>
  </r>
  <r>
    <x v="295"/>
    <s v="VOD.L"/>
    <n v="125.720001"/>
    <n v="125.239998"/>
    <x v="1"/>
    <x v="28"/>
    <x v="3"/>
    <n v="0.4800029999999964"/>
    <n v="3.8326653438624011E-3"/>
    <x v="0"/>
    <x v="1"/>
    <x v="0"/>
  </r>
  <r>
    <x v="296"/>
    <s v="VOD.L"/>
    <n v="124.55999799999999"/>
    <n v="125.720001"/>
    <x v="1"/>
    <x v="28"/>
    <x v="3"/>
    <n v="-1.1600030000000032"/>
    <n v="-9.2268771140083215E-3"/>
    <x v="0"/>
    <x v="2"/>
    <x v="0"/>
  </r>
  <r>
    <x v="297"/>
    <s v="VOD.L"/>
    <n v="126.05999799999999"/>
    <n v="124.55999799999999"/>
    <x v="1"/>
    <x v="28"/>
    <x v="3"/>
    <n v="1.5"/>
    <n v="1.2042389403378121E-2"/>
    <x v="0"/>
    <x v="1"/>
    <x v="0"/>
  </r>
  <r>
    <x v="298"/>
    <s v="VOD.L"/>
    <n v="127.68"/>
    <n v="126.05999799999999"/>
    <x v="1"/>
    <x v="28"/>
    <x v="3"/>
    <n v="1.6200020000000137"/>
    <n v="1.2851039391576174E-2"/>
    <x v="0"/>
    <x v="1"/>
    <x v="0"/>
  </r>
  <r>
    <x v="299"/>
    <s v="VOD.L"/>
    <n v="129.320007"/>
    <n v="127.68"/>
    <x v="1"/>
    <x v="28"/>
    <x v="3"/>
    <n v="1.6400069999999971"/>
    <n v="1.2844666353383435E-2"/>
    <x v="0"/>
    <x v="1"/>
    <x v="0"/>
  </r>
  <r>
    <x v="300"/>
    <s v="VOD.L"/>
    <n v="131.779999"/>
    <n v="129.320007"/>
    <x v="1"/>
    <x v="28"/>
    <x v="3"/>
    <n v="2.4599919999999997"/>
    <n v="1.9022516755663334E-2"/>
    <x v="0"/>
    <x v="1"/>
    <x v="0"/>
  </r>
  <r>
    <x v="301"/>
    <s v="VOD.L"/>
    <n v="132.820007"/>
    <n v="131.779999"/>
    <x v="1"/>
    <x v="28"/>
    <x v="3"/>
    <n v="1.0400080000000003"/>
    <n v="7.8920018811048879E-3"/>
    <x v="0"/>
    <x v="1"/>
    <x v="0"/>
  </r>
  <r>
    <x v="302"/>
    <s v="VOD.L"/>
    <n v="133.05999800000001"/>
    <n v="132.820007"/>
    <x v="1"/>
    <x v="28"/>
    <x v="3"/>
    <n v="0.2399910000000034"/>
    <n v="1.8068889275092675E-3"/>
    <x v="0"/>
    <x v="1"/>
    <x v="0"/>
  </r>
  <r>
    <x v="303"/>
    <s v="VOD.L"/>
    <n v="134.520004"/>
    <n v="133.05999800000001"/>
    <x v="1"/>
    <x v="28"/>
    <x v="3"/>
    <n v="1.4600059999999928"/>
    <n v="1.0972538869270031E-2"/>
    <x v="0"/>
    <x v="1"/>
    <x v="0"/>
  </r>
  <r>
    <x v="304"/>
    <s v="VOD.L"/>
    <n v="136.91999799999999"/>
    <n v="134.520004"/>
    <x v="1"/>
    <x v="28"/>
    <x v="3"/>
    <n v="2.3999939999999924"/>
    <n v="1.7841168068951235E-2"/>
    <x v="0"/>
    <x v="1"/>
    <x v="0"/>
  </r>
  <r>
    <x v="305"/>
    <s v="VOD.L"/>
    <n v="136.11999499999999"/>
    <n v="136.91999799999999"/>
    <x v="1"/>
    <x v="28"/>
    <x v="3"/>
    <n v="-0.80000300000000379"/>
    <n v="-5.842849924669177E-3"/>
    <x v="0"/>
    <x v="2"/>
    <x v="0"/>
  </r>
  <r>
    <x v="306"/>
    <s v="VOD.L"/>
    <n v="133.94000199999999"/>
    <n v="136.11999499999999"/>
    <x v="1"/>
    <x v="28"/>
    <x v="3"/>
    <n v="-2.1799929999999961"/>
    <n v="-1.6015229797797129E-2"/>
    <x v="0"/>
    <x v="2"/>
    <x v="0"/>
  </r>
  <r>
    <x v="307"/>
    <s v="VOD.L"/>
    <n v="132.66000399999999"/>
    <n v="133.94000199999999"/>
    <x v="1"/>
    <x v="28"/>
    <x v="3"/>
    <n v="-1.2799980000000062"/>
    <n v="-9.5565027690533121E-3"/>
    <x v="0"/>
    <x v="2"/>
    <x v="0"/>
  </r>
  <r>
    <x v="308"/>
    <s v="VOD.L"/>
    <n v="134.10000600000001"/>
    <n v="132.66000399999999"/>
    <x v="1"/>
    <x v="28"/>
    <x v="3"/>
    <n v="1.4400020000000211"/>
    <n v="1.0854831573802917E-2"/>
    <x v="0"/>
    <x v="1"/>
    <x v="0"/>
  </r>
  <r>
    <x v="309"/>
    <s v="VOD.L"/>
    <n v="133.91999799999999"/>
    <n v="134.10000600000001"/>
    <x v="1"/>
    <x v="28"/>
    <x v="3"/>
    <n v="-0.18000800000001504"/>
    <n v="-1.3423414761071304E-3"/>
    <x v="0"/>
    <x v="2"/>
    <x v="0"/>
  </r>
  <r>
    <x v="310"/>
    <s v="VOD.L"/>
    <n v="134.699997"/>
    <n v="133.91999799999999"/>
    <x v="1"/>
    <x v="28"/>
    <x v="3"/>
    <n v="0.77999900000000366"/>
    <n v="5.8243653796948508E-3"/>
    <x v="0"/>
    <x v="1"/>
    <x v="0"/>
  </r>
  <r>
    <x v="311"/>
    <s v="VOD.L"/>
    <n v="135.38000500000001"/>
    <n v="134.699997"/>
    <x v="1"/>
    <x v="28"/>
    <x v="3"/>
    <n v="0.68000800000001504"/>
    <n v="5.0483148860056403E-3"/>
    <x v="0"/>
    <x v="1"/>
    <x v="0"/>
  </r>
  <r>
    <x v="312"/>
    <s v="VOD.L"/>
    <n v="132.479996"/>
    <n v="135.38000500000001"/>
    <x v="1"/>
    <x v="28"/>
    <x v="3"/>
    <n v="-2.9000090000000114"/>
    <n v="-2.1421250501505087E-2"/>
    <x v="0"/>
    <x v="2"/>
    <x v="0"/>
  </r>
  <r>
    <x v="313"/>
    <s v="VOD.L"/>
    <n v="134.08000200000001"/>
    <n v="132.479996"/>
    <x v="1"/>
    <x v="28"/>
    <x v="3"/>
    <n v="1.6000060000000076"/>
    <n v="1.2077340340499464E-2"/>
    <x v="0"/>
    <x v="1"/>
    <x v="0"/>
  </r>
  <r>
    <x v="314"/>
    <s v="VOD.L"/>
    <n v="131.88000500000001"/>
    <n v="134.08000200000001"/>
    <x v="1"/>
    <x v="28"/>
    <x v="3"/>
    <n v="-2.1999969999999962"/>
    <n v="-1.640809193902008E-2"/>
    <x v="0"/>
    <x v="2"/>
    <x v="0"/>
  </r>
  <r>
    <x v="315"/>
    <s v="VOD.L"/>
    <n v="133.66000399999999"/>
    <n v="131.88000500000001"/>
    <x v="1"/>
    <x v="28"/>
    <x v="3"/>
    <n v="1.7799989999999752"/>
    <n v="1.3497110498289526E-2"/>
    <x v="0"/>
    <x v="1"/>
    <x v="0"/>
  </r>
  <r>
    <x v="317"/>
    <s v="VOD.L"/>
    <n v="134.61999499999999"/>
    <n v="133.66000399999999"/>
    <x v="1"/>
    <x v="28"/>
    <x v="3"/>
    <n v="0.95999100000000226"/>
    <n v="7.1823355624020657E-3"/>
    <x v="0"/>
    <x v="1"/>
    <x v="0"/>
  </r>
  <r>
    <x v="318"/>
    <s v="VOD.L"/>
    <n v="136.63999899999999"/>
    <n v="134.61999499999999"/>
    <x v="1"/>
    <x v="28"/>
    <x v="3"/>
    <n v="2.0200040000000001"/>
    <n v="1.5005230092305383E-2"/>
    <x v="0"/>
    <x v="1"/>
    <x v="0"/>
  </r>
  <r>
    <x v="319"/>
    <s v="VOD.L"/>
    <n v="136.46000699999999"/>
    <n v="136.63999899999999"/>
    <x v="1"/>
    <x v="28"/>
    <x v="3"/>
    <n v="-0.1799919999999986"/>
    <n v="-1.3172716724039102E-3"/>
    <x v="0"/>
    <x v="2"/>
    <x v="0"/>
  </r>
  <r>
    <x v="320"/>
    <s v="VOD.L"/>
    <n v="134.63999899999999"/>
    <n v="136.46000699999999"/>
    <x v="1"/>
    <x v="28"/>
    <x v="3"/>
    <n v="-1.8200080000000014"/>
    <n v="-1.3337299623617941E-2"/>
    <x v="0"/>
    <x v="2"/>
    <x v="0"/>
  </r>
  <r>
    <x v="321"/>
    <s v="VOD.L"/>
    <n v="134.820007"/>
    <n v="134.63999899999999"/>
    <x v="1"/>
    <x v="28"/>
    <x v="3"/>
    <n v="0.18000800000001504"/>
    <n v="1.3369578233583845E-3"/>
    <x v="0"/>
    <x v="1"/>
    <x v="0"/>
  </r>
  <r>
    <x v="322"/>
    <s v="VOD.L"/>
    <n v="134.08000200000001"/>
    <n v="134.820007"/>
    <x v="1"/>
    <x v="28"/>
    <x v="3"/>
    <n v="-0.74000499999999647"/>
    <n v="-5.4888366828225758E-3"/>
    <x v="0"/>
    <x v="2"/>
    <x v="0"/>
  </r>
  <r>
    <x v="323"/>
    <s v="VOD.L"/>
    <n v="134.11999499999999"/>
    <n v="134.08000200000001"/>
    <x v="1"/>
    <x v="28"/>
    <x v="3"/>
    <n v="3.9992999999981294E-2"/>
    <n v="2.9827714352197946E-4"/>
    <x v="0"/>
    <x v="1"/>
    <x v="0"/>
  </r>
  <r>
    <x v="324"/>
    <s v="VOD.L"/>
    <n v="133.33999600000001"/>
    <n v="134.11999499999999"/>
    <x v="1"/>
    <x v="28"/>
    <x v="3"/>
    <n v="-0.77999899999997524"/>
    <n v="-5.8156802048790358E-3"/>
    <x v="0"/>
    <x v="2"/>
    <x v="0"/>
  </r>
  <r>
    <x v="325"/>
    <s v="VOD.L"/>
    <n v="135.179993"/>
    <n v="133.33999600000001"/>
    <x v="1"/>
    <x v="28"/>
    <x v="3"/>
    <n v="1.8399969999999826"/>
    <n v="1.3799287949581027E-2"/>
    <x v="0"/>
    <x v="1"/>
    <x v="0"/>
  </r>
  <r>
    <x v="326"/>
    <s v="VOD.L"/>
    <n v="135.279999"/>
    <n v="135.179993"/>
    <x v="1"/>
    <x v="28"/>
    <x v="3"/>
    <n v="0.10000600000000759"/>
    <n v="7.3979882511169821E-4"/>
    <x v="0"/>
    <x v="1"/>
    <x v="0"/>
  </r>
  <r>
    <x v="327"/>
    <s v="VOD.L"/>
    <n v="131.479996"/>
    <n v="135.279999"/>
    <x v="1"/>
    <x v="28"/>
    <x v="3"/>
    <n v="-3.8000030000000038"/>
    <n v="-2.8089910024319292E-2"/>
    <x v="0"/>
    <x v="2"/>
    <x v="0"/>
  </r>
  <r>
    <x v="328"/>
    <s v="VOD.L"/>
    <n v="132.83999600000001"/>
    <n v="131.479996"/>
    <x v="1"/>
    <x v="28"/>
    <x v="3"/>
    <n v="1.3600000000000136"/>
    <n v="1.0343778836135754E-2"/>
    <x v="0"/>
    <x v="1"/>
    <x v="0"/>
  </r>
  <r>
    <x v="329"/>
    <s v="VOD.L"/>
    <n v="134.10000600000001"/>
    <n v="132.83999600000001"/>
    <x v="1"/>
    <x v="28"/>
    <x v="3"/>
    <n v="1.2600099999999941"/>
    <n v="9.4851704150909037E-3"/>
    <x v="0"/>
    <x v="1"/>
    <x v="0"/>
  </r>
  <r>
    <x v="330"/>
    <s v="VOD.L"/>
    <n v="133.58000200000001"/>
    <n v="134.10000600000001"/>
    <x v="1"/>
    <x v="28"/>
    <x v="3"/>
    <n v="-0.52000400000000013"/>
    <n v="-3.8777328615481202E-3"/>
    <x v="0"/>
    <x v="2"/>
    <x v="0"/>
  </r>
  <r>
    <x v="331"/>
    <s v="VOD.L"/>
    <n v="134.33999600000001"/>
    <n v="133.58000200000001"/>
    <x v="1"/>
    <x v="28"/>
    <x v="3"/>
    <n v="0.75999400000000605"/>
    <n v="5.6894294701388464E-3"/>
    <x v="0"/>
    <x v="1"/>
    <x v="0"/>
  </r>
  <r>
    <x v="332"/>
    <s v="VOD.L"/>
    <n v="135.03999300000001"/>
    <n v="134.33999600000001"/>
    <x v="1"/>
    <x v="28"/>
    <x v="3"/>
    <n v="0.69999699999999621"/>
    <n v="5.210637344369105E-3"/>
    <x v="0"/>
    <x v="1"/>
    <x v="0"/>
  </r>
  <r>
    <x v="333"/>
    <s v="VOD.L"/>
    <n v="135.13999899999999"/>
    <n v="135.03999300000001"/>
    <x v="1"/>
    <x v="28"/>
    <x v="3"/>
    <n v="0.10000599999997917"/>
    <n v="7.405657966820182E-4"/>
    <x v="0"/>
    <x v="1"/>
    <x v="0"/>
  </r>
  <r>
    <x v="334"/>
    <s v="VOD.L"/>
    <n v="135.479996"/>
    <n v="135.13999899999999"/>
    <x v="1"/>
    <x v="28"/>
    <x v="3"/>
    <n v="0.33999700000001098"/>
    <n v="2.5158872466767668E-3"/>
    <x v="0"/>
    <x v="1"/>
    <x v="0"/>
  </r>
  <r>
    <x v="335"/>
    <s v="VOD.L"/>
    <n v="136.800003"/>
    <n v="135.479996"/>
    <x v="1"/>
    <x v="28"/>
    <x v="3"/>
    <n v="1.3200070000000039"/>
    <n v="9.7431874739648209E-3"/>
    <x v="0"/>
    <x v="1"/>
    <x v="0"/>
  </r>
  <r>
    <x v="337"/>
    <s v="VOD.L"/>
    <n v="137.820007"/>
    <n v="136.800003"/>
    <x v="1"/>
    <x v="28"/>
    <x v="3"/>
    <n v="1.0200040000000001"/>
    <n v="7.4561694271307885E-3"/>
    <x v="0"/>
    <x v="1"/>
    <x v="0"/>
  </r>
  <r>
    <x v="338"/>
    <s v="VOD.L"/>
    <n v="140.53999300000001"/>
    <n v="137.820007"/>
    <x v="1"/>
    <x v="28"/>
    <x v="3"/>
    <n v="2.7199860000000058"/>
    <n v="1.9735784805177129E-2"/>
    <x v="0"/>
    <x v="1"/>
    <x v="0"/>
  </r>
  <r>
    <x v="339"/>
    <s v="VOD.L"/>
    <n v="142.020004"/>
    <n v="140.53999300000001"/>
    <x v="1"/>
    <x v="28"/>
    <x v="3"/>
    <n v="1.4800109999999904"/>
    <n v="1.0530888527936601E-2"/>
    <x v="0"/>
    <x v="1"/>
    <x v="0"/>
  </r>
  <r>
    <x v="340"/>
    <s v="VOD.L"/>
    <n v="141.820007"/>
    <n v="142.020004"/>
    <x v="1"/>
    <x v="28"/>
    <x v="3"/>
    <n v="-0.19999699999999621"/>
    <n v="-1.408231195374394E-3"/>
    <x v="0"/>
    <x v="2"/>
    <x v="0"/>
  </r>
  <r>
    <x v="341"/>
    <s v="VOD.L"/>
    <n v="142.41999799999999"/>
    <n v="141.820007"/>
    <x v="1"/>
    <x v="28"/>
    <x v="3"/>
    <n v="0.59999099999998862"/>
    <n v="4.2306513212905751E-3"/>
    <x v="0"/>
    <x v="1"/>
    <x v="0"/>
  </r>
  <r>
    <x v="342"/>
    <s v="VOD.L"/>
    <n v="138.89999399999999"/>
    <n v="142.41999799999999"/>
    <x v="1"/>
    <x v="28"/>
    <x v="3"/>
    <n v="-3.5200040000000001"/>
    <n v="-2.4715658260295724E-2"/>
    <x v="0"/>
    <x v="2"/>
    <x v="0"/>
  </r>
  <r>
    <x v="343"/>
    <s v="VOD.L"/>
    <n v="140.13999899999999"/>
    <n v="138.89999399999999"/>
    <x v="1"/>
    <x v="28"/>
    <x v="3"/>
    <n v="1.2400049999999965"/>
    <n v="8.9273221998843032E-3"/>
    <x v="0"/>
    <x v="1"/>
    <x v="0"/>
  </r>
  <r>
    <x v="344"/>
    <s v="VOD.L"/>
    <n v="139.46000699999999"/>
    <n v="140.13999899999999"/>
    <x v="1"/>
    <x v="28"/>
    <x v="3"/>
    <n v="-0.6799919999999986"/>
    <n v="-4.8522335154290866E-3"/>
    <x v="0"/>
    <x v="2"/>
    <x v="0"/>
  </r>
  <r>
    <x v="345"/>
    <s v="VOD.L"/>
    <n v="140.720001"/>
    <n v="139.46000699999999"/>
    <x v="1"/>
    <x v="28"/>
    <x v="3"/>
    <n v="1.2599940000000061"/>
    <n v="9.0348052255583653E-3"/>
    <x v="0"/>
    <x v="1"/>
    <x v="0"/>
  </r>
  <r>
    <x v="346"/>
    <s v="VOD.L"/>
    <n v="141.699997"/>
    <n v="140.720001"/>
    <x v="1"/>
    <x v="28"/>
    <x v="3"/>
    <n v="0.97999599999999987"/>
    <n v="6.9641557208345948E-3"/>
    <x v="0"/>
    <x v="1"/>
    <x v="0"/>
  </r>
  <r>
    <x v="347"/>
    <s v="VOD.L"/>
    <n v="129.08000200000001"/>
    <n v="141.699997"/>
    <x v="1"/>
    <x v="28"/>
    <x v="3"/>
    <n v="-12.619994999999989"/>
    <n v="-8.9061363918024564E-2"/>
    <x v="0"/>
    <x v="2"/>
    <x v="0"/>
  </r>
  <r>
    <x v="348"/>
    <s v="VOD.L"/>
    <n v="126.400002"/>
    <n v="129.08000200000001"/>
    <x v="1"/>
    <x v="28"/>
    <x v="3"/>
    <n v="-2.6800000000000068"/>
    <n v="-2.0762317620664484E-2"/>
    <x v="0"/>
    <x v="2"/>
    <x v="0"/>
  </r>
  <r>
    <x v="349"/>
    <s v="VOD.L"/>
    <n v="127.879997"/>
    <n v="126.400002"/>
    <x v="1"/>
    <x v="28"/>
    <x v="3"/>
    <n v="1.4799950000000024"/>
    <n v="1.170882101726551E-2"/>
    <x v="0"/>
    <x v="1"/>
    <x v="0"/>
  </r>
  <r>
    <x v="350"/>
    <s v="VOD.L"/>
    <n v="127.480003"/>
    <n v="127.879997"/>
    <x v="1"/>
    <x v="28"/>
    <x v="3"/>
    <n v="-0.39999400000000662"/>
    <n v="-3.1278855910514811E-3"/>
    <x v="0"/>
    <x v="2"/>
    <x v="0"/>
  </r>
  <r>
    <x v="351"/>
    <s v="VOD.L"/>
    <n v="129.38000500000001"/>
    <n v="127.480003"/>
    <x v="1"/>
    <x v="28"/>
    <x v="3"/>
    <n v="1.9000020000000148"/>
    <n v="1.4904314051514534E-2"/>
    <x v="0"/>
    <x v="1"/>
    <x v="0"/>
  </r>
  <r>
    <x v="352"/>
    <s v="VOD.L"/>
    <n v="127.900002"/>
    <n v="129.38000500000001"/>
    <x v="1"/>
    <x v="28"/>
    <x v="3"/>
    <n v="-1.4800030000000106"/>
    <n v="-1.1439194178420464E-2"/>
    <x v="0"/>
    <x v="2"/>
    <x v="0"/>
  </r>
  <r>
    <x v="353"/>
    <s v="VOD.L"/>
    <n v="126.980003"/>
    <n v="127.900002"/>
    <x v="1"/>
    <x v="28"/>
    <x v="3"/>
    <n v="-0.91999900000000423"/>
    <n v="-7.193111693618302E-3"/>
    <x v="0"/>
    <x v="2"/>
    <x v="0"/>
  </r>
  <r>
    <x v="354"/>
    <s v="VOD.L"/>
    <n v="128.38000500000001"/>
    <n v="126.980003"/>
    <x v="1"/>
    <x v="28"/>
    <x v="3"/>
    <n v="1.4000020000000148"/>
    <n v="1.1025373814174622E-2"/>
    <x v="0"/>
    <x v="1"/>
    <x v="0"/>
  </r>
  <r>
    <x v="355"/>
    <s v="VOD.L"/>
    <n v="128.300003"/>
    <n v="128.38000500000001"/>
    <x v="1"/>
    <x v="28"/>
    <x v="3"/>
    <n v="-8.0002000000007456E-2"/>
    <n v="-6.2316557784841534E-4"/>
    <x v="0"/>
    <x v="2"/>
    <x v="0"/>
  </r>
  <r>
    <x v="356"/>
    <s v="VOD.L"/>
    <n v="128.259995"/>
    <n v="128.300003"/>
    <x v="1"/>
    <x v="28"/>
    <x v="3"/>
    <n v="-4.0008000000000266E-2"/>
    <n v="-3.1183163729154602E-4"/>
    <x v="0"/>
    <x v="2"/>
    <x v="0"/>
  </r>
  <r>
    <x v="357"/>
    <s v="VOD.L"/>
    <n v="127.720001"/>
    <n v="128.259995"/>
    <x v="1"/>
    <x v="28"/>
    <x v="3"/>
    <n v="-0.53999400000000719"/>
    <n v="-4.2101514193884628E-3"/>
    <x v="0"/>
    <x v="2"/>
    <x v="0"/>
  </r>
  <r>
    <x v="358"/>
    <s v="VOD.L"/>
    <n v="127.58000199999999"/>
    <n v="127.720001"/>
    <x v="1"/>
    <x v="28"/>
    <x v="3"/>
    <n v="-0.13999900000000309"/>
    <n v="-1.0961399851539548E-3"/>
    <x v="0"/>
    <x v="2"/>
    <x v="0"/>
  </r>
  <r>
    <x v="359"/>
    <s v="VOD.L"/>
    <n v="127.94000200000001"/>
    <n v="127.58000199999999"/>
    <x v="1"/>
    <x v="28"/>
    <x v="3"/>
    <n v="0.36000000000001364"/>
    <n v="2.8217588521437212E-3"/>
    <x v="0"/>
    <x v="1"/>
    <x v="0"/>
  </r>
  <r>
    <x v="360"/>
    <s v="VOD.L"/>
    <n v="129.13999899999999"/>
    <n v="127.94000200000001"/>
    <x v="1"/>
    <x v="28"/>
    <x v="3"/>
    <n v="1.199996999999982"/>
    <n v="9.3793729970395173E-3"/>
    <x v="0"/>
    <x v="1"/>
    <x v="0"/>
  </r>
  <r>
    <x v="361"/>
    <s v="VOD.L"/>
    <n v="128.58000200000001"/>
    <n v="129.13999899999999"/>
    <x v="1"/>
    <x v="28"/>
    <x v="3"/>
    <n v="-0.55999699999998143"/>
    <n v="-4.336355926408064E-3"/>
    <x v="0"/>
    <x v="2"/>
    <x v="0"/>
  </r>
  <r>
    <x v="362"/>
    <s v="VOD.L"/>
    <n v="128.240005"/>
    <n v="128.58000200000001"/>
    <x v="1"/>
    <x v="28"/>
    <x v="3"/>
    <n v="-0.33999700000001098"/>
    <n v="-2.6442447869927002E-3"/>
    <x v="0"/>
    <x v="2"/>
    <x v="0"/>
  </r>
  <r>
    <x v="363"/>
    <s v="VOD.L"/>
    <n v="129.800003"/>
    <n v="128.240005"/>
    <x v="1"/>
    <x v="28"/>
    <x v="3"/>
    <n v="1.5599980000000073"/>
    <n v="1.2164675133941295E-2"/>
    <x v="0"/>
    <x v="1"/>
    <x v="0"/>
  </r>
  <r>
    <x v="364"/>
    <s v="VOD.L"/>
    <n v="129.83999600000001"/>
    <n v="129.800003"/>
    <x v="1"/>
    <x v="28"/>
    <x v="3"/>
    <n v="3.9993000000009715E-2"/>
    <n v="3.0811247361843059E-4"/>
    <x v="0"/>
    <x v="1"/>
    <x v="0"/>
  </r>
  <r>
    <x v="365"/>
    <s v="VOD.L"/>
    <n v="130"/>
    <n v="129.83999600000001"/>
    <x v="1"/>
    <x v="28"/>
    <x v="3"/>
    <n v="0.16000399999998649"/>
    <n v="1.2323167354378729E-3"/>
    <x v="0"/>
    <x v="1"/>
    <x v="0"/>
  </r>
  <r>
    <x v="366"/>
    <s v="VOD.L"/>
    <n v="132"/>
    <n v="130"/>
    <x v="1"/>
    <x v="28"/>
    <x v="3"/>
    <n v="2"/>
    <n v="1.5384615384615385E-2"/>
    <x v="0"/>
    <x v="1"/>
    <x v="0"/>
  </r>
  <r>
    <x v="367"/>
    <s v="VOD.L"/>
    <n v="130.16000399999999"/>
    <n v="132"/>
    <x v="1"/>
    <x v="28"/>
    <x v="3"/>
    <n v="-1.8399960000000135"/>
    <n v="-1.3939363636363739E-2"/>
    <x v="0"/>
    <x v="2"/>
    <x v="0"/>
  </r>
  <r>
    <x v="368"/>
    <s v="VOD.L"/>
    <n v="130.300003"/>
    <n v="130.16000399999999"/>
    <x v="1"/>
    <x v="28"/>
    <x v="3"/>
    <n v="0.1399990000000173"/>
    <n v="1.0755915465400364E-3"/>
    <x v="0"/>
    <x v="1"/>
    <x v="0"/>
  </r>
  <r>
    <x v="369"/>
    <s v="VOD.L"/>
    <n v="127.68"/>
    <n v="130.300003"/>
    <x v="1"/>
    <x v="28"/>
    <x v="3"/>
    <n v="-2.620002999999997"/>
    <n v="-2.0107466920012251E-2"/>
    <x v="0"/>
    <x v="2"/>
    <x v="0"/>
  </r>
  <r>
    <x v="370"/>
    <s v="VOD.L"/>
    <n v="129.46000699999999"/>
    <n v="127.68"/>
    <x v="1"/>
    <x v="28"/>
    <x v="3"/>
    <n v="1.7800069999999835"/>
    <n v="1.3941157581453504E-2"/>
    <x v="0"/>
    <x v="1"/>
    <x v="0"/>
  </r>
  <r>
    <x v="371"/>
    <s v="VOD.L"/>
    <n v="130.240005"/>
    <n v="129.46000699999999"/>
    <x v="1"/>
    <x v="28"/>
    <x v="3"/>
    <n v="0.77999800000000619"/>
    <n v="6.0250112608135906E-3"/>
    <x v="0"/>
    <x v="1"/>
    <x v="0"/>
  </r>
  <r>
    <x v="372"/>
    <s v="VOD.L"/>
    <n v="130.66000399999999"/>
    <n v="130.240005"/>
    <x v="1"/>
    <x v="28"/>
    <x v="3"/>
    <n v="0.41999899999999002"/>
    <n v="3.2248079228804545E-3"/>
    <x v="0"/>
    <x v="1"/>
    <x v="0"/>
  </r>
  <r>
    <x v="373"/>
    <s v="VOD.L"/>
    <n v="125.300003"/>
    <n v="130.66000399999999"/>
    <x v="1"/>
    <x v="28"/>
    <x v="3"/>
    <n v="-5.3600009999999827"/>
    <n v="-4.1022507545614213E-2"/>
    <x v="0"/>
    <x v="2"/>
    <x v="0"/>
  </r>
  <r>
    <x v="374"/>
    <s v="VOD.L"/>
    <n v="123"/>
    <n v="125.300003"/>
    <x v="1"/>
    <x v="28"/>
    <x v="3"/>
    <n v="-2.3000030000000038"/>
    <n v="-1.8355969233296857E-2"/>
    <x v="0"/>
    <x v="2"/>
    <x v="0"/>
  </r>
  <r>
    <x v="375"/>
    <s v="VOD.L"/>
    <n v="120.55999799999999"/>
    <n v="123"/>
    <x v="1"/>
    <x v="28"/>
    <x v="3"/>
    <n v="-2.4400020000000069"/>
    <n v="-1.9837414634146396E-2"/>
    <x v="0"/>
    <x v="2"/>
    <x v="0"/>
  </r>
  <r>
    <x v="376"/>
    <s v="VOD.L"/>
    <n v="121.099998"/>
    <n v="120.55999799999999"/>
    <x v="1"/>
    <x v="28"/>
    <x v="3"/>
    <n v="0.54000000000000625"/>
    <n v="4.4790976190958983E-3"/>
    <x v="0"/>
    <x v="1"/>
    <x v="0"/>
  </r>
  <r>
    <x v="377"/>
    <s v="VOD.L"/>
    <n v="121.339996"/>
    <n v="121.099998"/>
    <x v="1"/>
    <x v="28"/>
    <x v="3"/>
    <n v="0.23999799999999993"/>
    <n v="1.981816713159648E-3"/>
    <x v="0"/>
    <x v="1"/>
    <x v="0"/>
  </r>
  <r>
    <x v="378"/>
    <s v="VOD.L"/>
    <n v="121.699997"/>
    <n v="121.339996"/>
    <x v="1"/>
    <x v="28"/>
    <x v="3"/>
    <n v="0.36000099999999691"/>
    <n v="2.9668782913096266E-3"/>
    <x v="0"/>
    <x v="1"/>
    <x v="0"/>
  </r>
  <r>
    <x v="379"/>
    <s v="VOD.L"/>
    <n v="121.860001"/>
    <n v="121.699997"/>
    <x v="1"/>
    <x v="28"/>
    <x v="3"/>
    <n v="0.1600040000000007"/>
    <n v="1.3147411992130182E-3"/>
    <x v="0"/>
    <x v="1"/>
    <x v="0"/>
  </r>
  <r>
    <x v="387"/>
    <s v="VOD.L"/>
    <n v="122.160004"/>
    <n v="121.860001"/>
    <x v="1"/>
    <x v="28"/>
    <x v="3"/>
    <n v="0.30000300000000379"/>
    <n v="2.4618660556223349E-3"/>
    <x v="0"/>
    <x v="1"/>
    <x v="0"/>
  </r>
  <r>
    <x v="390"/>
    <s v="VOD.L"/>
    <n v="120.540001"/>
    <n v="122.160004"/>
    <x v="1"/>
    <x v="28"/>
    <x v="3"/>
    <n v="-1.620002999999997"/>
    <n v="-1.3261320783846708E-2"/>
    <x v="1"/>
    <x v="2"/>
    <x v="0"/>
  </r>
  <r>
    <x v="0"/>
    <s v="EURGBP=X"/>
    <n v="0.85426000000000002"/>
    <m/>
    <x v="2"/>
    <x v="29"/>
    <x v="3"/>
    <m/>
    <m/>
    <x v="0"/>
    <x v="0"/>
    <x v="0"/>
  </r>
  <r>
    <x v="391"/>
    <s v="EURGBP=X"/>
    <n v="0.84619999999999995"/>
    <n v="0.85426000000000002"/>
    <x v="2"/>
    <x v="29"/>
    <x v="3"/>
    <n v="-8.0600000000000671E-3"/>
    <n v="-9.4350666073561521E-3"/>
    <x v="0"/>
    <x v="2"/>
    <x v="0"/>
  </r>
  <r>
    <x v="1"/>
    <s v="EURGBP=X"/>
    <n v="0.84657000000000004"/>
    <n v="0.84619999999999995"/>
    <x v="2"/>
    <x v="29"/>
    <x v="3"/>
    <n v="3.7000000000009248E-4"/>
    <n v="4.372488773340729E-4"/>
    <x v="0"/>
    <x v="1"/>
    <x v="0"/>
  </r>
  <r>
    <x v="2"/>
    <s v="EURGBP=X"/>
    <n v="0.84950000000000003"/>
    <n v="0.84657000000000004"/>
    <x v="2"/>
    <x v="29"/>
    <x v="3"/>
    <n v="2.9299999999999882E-3"/>
    <n v="3.4610250776663334E-3"/>
    <x v="0"/>
    <x v="1"/>
    <x v="0"/>
  </r>
  <r>
    <x v="3"/>
    <s v="EURGBP=X"/>
    <n v="0.85328999999999999"/>
    <n v="0.84950000000000003"/>
    <x v="2"/>
    <x v="29"/>
    <x v="3"/>
    <n v="3.7899999999999601E-3"/>
    <n v="4.4614479105355622E-3"/>
    <x v="0"/>
    <x v="1"/>
    <x v="0"/>
  </r>
  <r>
    <x v="4"/>
    <s v="EURGBP=X"/>
    <n v="0.84997999999999996"/>
    <n v="0.85328999999999999"/>
    <x v="2"/>
    <x v="29"/>
    <x v="3"/>
    <n v="-3.3100000000000351E-3"/>
    <n v="-3.8791032357112297E-3"/>
    <x v="0"/>
    <x v="2"/>
    <x v="0"/>
  </r>
  <r>
    <x v="5"/>
    <s v="EURGBP=X"/>
    <n v="0.85053000000000001"/>
    <n v="0.84997999999999996"/>
    <x v="2"/>
    <x v="29"/>
    <x v="3"/>
    <n v="5.5000000000005045E-4"/>
    <n v="6.4707404880120763E-4"/>
    <x v="0"/>
    <x v="1"/>
    <x v="0"/>
  </r>
  <r>
    <x v="6"/>
    <s v="EURGBP=X"/>
    <n v="0.84789999999999999"/>
    <n v="0.85053000000000001"/>
    <x v="2"/>
    <x v="29"/>
    <x v="3"/>
    <n v="-2.6300000000000212E-3"/>
    <n v="-3.0921895759115155E-3"/>
    <x v="0"/>
    <x v="2"/>
    <x v="0"/>
  </r>
  <r>
    <x v="7"/>
    <s v="EURGBP=X"/>
    <n v="0.84994999999999998"/>
    <n v="0.84789999999999999"/>
    <x v="2"/>
    <x v="29"/>
    <x v="3"/>
    <n v="2.0499999999999963E-3"/>
    <n v="2.4177379407949008E-3"/>
    <x v="0"/>
    <x v="1"/>
    <x v="0"/>
  </r>
  <r>
    <x v="8"/>
    <s v="EURGBP=X"/>
    <n v="0.85213000000000005"/>
    <n v="0.84994999999999998"/>
    <x v="2"/>
    <x v="29"/>
    <x v="3"/>
    <n v="2.1800000000000708E-3"/>
    <n v="2.5648567562798646E-3"/>
    <x v="0"/>
    <x v="1"/>
    <x v="0"/>
  </r>
  <r>
    <x v="9"/>
    <s v="EURGBP=X"/>
    <n v="0.85731999999999997"/>
    <n v="0.85213000000000005"/>
    <x v="2"/>
    <x v="29"/>
    <x v="3"/>
    <n v="5.1899999999999169E-3"/>
    <n v="6.0906199758251874E-3"/>
    <x v="0"/>
    <x v="1"/>
    <x v="0"/>
  </r>
  <r>
    <x v="10"/>
    <s v="EURGBP=X"/>
    <n v="0.85451999999999995"/>
    <n v="0.85731999999999997"/>
    <x v="2"/>
    <x v="29"/>
    <x v="3"/>
    <n v="-2.8000000000000247E-3"/>
    <n v="-3.2659916950497185E-3"/>
    <x v="0"/>
    <x v="2"/>
    <x v="0"/>
  </r>
  <r>
    <x v="11"/>
    <s v="EURGBP=X"/>
    <n v="0.85509999999999997"/>
    <n v="0.85451999999999995"/>
    <x v="2"/>
    <x v="29"/>
    <x v="3"/>
    <n v="5.8000000000002494E-4"/>
    <n v="6.7874362215047631E-4"/>
    <x v="0"/>
    <x v="1"/>
    <x v="0"/>
  </r>
  <r>
    <x v="12"/>
    <s v="EURGBP=X"/>
    <n v="0.85140000000000005"/>
    <n v="0.85509999999999997"/>
    <x v="2"/>
    <x v="29"/>
    <x v="3"/>
    <n v="-3.6999999999999256E-3"/>
    <n v="-4.326979300666502E-3"/>
    <x v="0"/>
    <x v="2"/>
    <x v="0"/>
  </r>
  <r>
    <x v="380"/>
    <s v="EURGBP=X"/>
    <n v="0.85289999999999999"/>
    <n v="0.85140000000000005"/>
    <x v="2"/>
    <x v="29"/>
    <x v="3"/>
    <n v="1.4999999999999458E-3"/>
    <n v="1.7618040873854191E-3"/>
    <x v="0"/>
    <x v="1"/>
    <x v="0"/>
  </r>
  <r>
    <x v="13"/>
    <s v="EURGBP=X"/>
    <n v="0.85319999999999996"/>
    <n v="0.85289999999999999"/>
    <x v="2"/>
    <x v="29"/>
    <x v="3"/>
    <n v="2.9999999999996696E-4"/>
    <n v="3.5174111853671823E-4"/>
    <x v="0"/>
    <x v="1"/>
    <x v="0"/>
  </r>
  <r>
    <x v="14"/>
    <s v="EURGBP=X"/>
    <n v="0.84968999999999995"/>
    <n v="0.85319999999999996"/>
    <x v="2"/>
    <x v="29"/>
    <x v="3"/>
    <n v="-3.5100000000000131E-3"/>
    <n v="-4.1139240506329272E-3"/>
    <x v="0"/>
    <x v="2"/>
    <x v="0"/>
  </r>
  <r>
    <x v="15"/>
    <s v="EURGBP=X"/>
    <n v="0.84409999999999996"/>
    <n v="0.84968999999999995"/>
    <x v="2"/>
    <x v="29"/>
    <x v="3"/>
    <n v="-5.5899999999999839E-3"/>
    <n v="-6.578869940801921E-3"/>
    <x v="0"/>
    <x v="2"/>
    <x v="0"/>
  </r>
  <r>
    <x v="16"/>
    <s v="EURGBP=X"/>
    <n v="0.84258999999999995"/>
    <n v="0.84409999999999996"/>
    <x v="2"/>
    <x v="29"/>
    <x v="3"/>
    <n v="-1.5100000000000113E-3"/>
    <n v="-1.7888875725625062E-3"/>
    <x v="0"/>
    <x v="2"/>
    <x v="0"/>
  </r>
  <r>
    <x v="17"/>
    <s v="EURGBP=X"/>
    <n v="0.84401999999999999"/>
    <n v="0.84258999999999995"/>
    <x v="2"/>
    <x v="29"/>
    <x v="3"/>
    <n v="1.4300000000000423E-3"/>
    <n v="1.6971480791369972E-3"/>
    <x v="0"/>
    <x v="1"/>
    <x v="0"/>
  </r>
  <r>
    <x v="18"/>
    <s v="EURGBP=X"/>
    <n v="0.84370999999999996"/>
    <n v="0.84401999999999999"/>
    <x v="2"/>
    <x v="29"/>
    <x v="3"/>
    <n v="-3.1000000000003247E-4"/>
    <n v="-3.6728987464755867E-4"/>
    <x v="0"/>
    <x v="2"/>
    <x v="0"/>
  </r>
  <r>
    <x v="19"/>
    <s v="EURGBP=X"/>
    <n v="0.84623999999999999"/>
    <n v="0.84370999999999996"/>
    <x v="2"/>
    <x v="29"/>
    <x v="3"/>
    <n v="2.5300000000000322E-3"/>
    <n v="2.9986606772469597E-3"/>
    <x v="0"/>
    <x v="1"/>
    <x v="0"/>
  </r>
  <r>
    <x v="20"/>
    <s v="EURGBP=X"/>
    <n v="0.84575"/>
    <n v="0.84623999999999999"/>
    <x v="2"/>
    <x v="29"/>
    <x v="3"/>
    <n v="-4.8999999999999044E-4"/>
    <n v="-5.7903195311021752E-4"/>
    <x v="0"/>
    <x v="2"/>
    <x v="0"/>
  </r>
  <r>
    <x v="21"/>
    <s v="EURGBP=X"/>
    <n v="0.84272999999999998"/>
    <n v="0.84575"/>
    <x v="2"/>
    <x v="29"/>
    <x v="3"/>
    <n v="-3.0200000000000227E-3"/>
    <n v="-3.5707951522317739E-3"/>
    <x v="0"/>
    <x v="2"/>
    <x v="0"/>
  </r>
  <r>
    <x v="22"/>
    <s v="EURGBP=X"/>
    <n v="0.84125000000000005"/>
    <n v="0.84272999999999998"/>
    <x v="2"/>
    <x v="29"/>
    <x v="3"/>
    <n v="-1.4799999999999258E-3"/>
    <n v="-1.7561971212605768E-3"/>
    <x v="0"/>
    <x v="2"/>
    <x v="0"/>
  </r>
  <r>
    <x v="23"/>
    <s v="EURGBP=X"/>
    <n v="0.85089999999999999"/>
    <n v="0.84125000000000005"/>
    <x v="2"/>
    <x v="29"/>
    <x v="3"/>
    <n v="9.6499999999999364E-3"/>
    <n v="1.1471025260029641E-2"/>
    <x v="0"/>
    <x v="1"/>
    <x v="0"/>
  </r>
  <r>
    <x v="24"/>
    <s v="EURGBP=X"/>
    <n v="0.84758"/>
    <n v="0.85089999999999999"/>
    <x v="2"/>
    <x v="29"/>
    <x v="3"/>
    <n v="-3.3199999999999896E-3"/>
    <n v="-3.9017510870842514E-3"/>
    <x v="0"/>
    <x v="2"/>
    <x v="0"/>
  </r>
  <r>
    <x v="25"/>
    <s v="EURGBP=X"/>
    <n v="0.84640000000000004"/>
    <n v="0.84758"/>
    <x v="2"/>
    <x v="29"/>
    <x v="3"/>
    <n v="-1.1799999999999589E-3"/>
    <n v="-1.3921989664691934E-3"/>
    <x v="0"/>
    <x v="2"/>
    <x v="0"/>
  </r>
  <r>
    <x v="26"/>
    <s v="EURGBP=X"/>
    <n v="0.84919999999999995"/>
    <n v="0.84640000000000004"/>
    <x v="2"/>
    <x v="29"/>
    <x v="3"/>
    <n v="2.7999999999999137E-3"/>
    <n v="3.3081285444233385E-3"/>
    <x v="0"/>
    <x v="1"/>
    <x v="0"/>
  </r>
  <r>
    <x v="27"/>
    <s v="EURGBP=X"/>
    <n v="0.84931000000000001"/>
    <n v="0.84919999999999995"/>
    <x v="2"/>
    <x v="29"/>
    <x v="3"/>
    <n v="1.100000000000545E-4"/>
    <n v="1.2953367875654086E-4"/>
    <x v="0"/>
    <x v="1"/>
    <x v="0"/>
  </r>
  <r>
    <x v="28"/>
    <s v="EURGBP=X"/>
    <n v="0.84465999999999997"/>
    <n v="0.84931000000000001"/>
    <x v="2"/>
    <x v="29"/>
    <x v="3"/>
    <n v="-4.650000000000043E-3"/>
    <n v="-5.4750326735821348E-3"/>
    <x v="0"/>
    <x v="2"/>
    <x v="0"/>
  </r>
  <r>
    <x v="29"/>
    <s v="EURGBP=X"/>
    <n v="0.84267999999999998"/>
    <n v="0.84465999999999997"/>
    <x v="2"/>
    <x v="29"/>
    <x v="3"/>
    <n v="-1.9799999999999818E-3"/>
    <n v="-2.344138469916868E-3"/>
    <x v="0"/>
    <x v="2"/>
    <x v="0"/>
  </r>
  <r>
    <x v="30"/>
    <s v="EURGBP=X"/>
    <n v="0.83928999999999998"/>
    <n v="0.84267999999999998"/>
    <x v="2"/>
    <x v="29"/>
    <x v="3"/>
    <n v="-3.3900000000000041E-3"/>
    <n v="-4.0228793848198652E-3"/>
    <x v="0"/>
    <x v="2"/>
    <x v="0"/>
  </r>
  <r>
    <x v="31"/>
    <s v="EURGBP=X"/>
    <n v="0.83089999999999997"/>
    <n v="0.83928999999999998"/>
    <x v="2"/>
    <x v="29"/>
    <x v="3"/>
    <n v="-8.3900000000000086E-3"/>
    <n v="-9.9965446984951675E-3"/>
    <x v="0"/>
    <x v="2"/>
    <x v="0"/>
  </r>
  <r>
    <x v="381"/>
    <s v="EURGBP=X"/>
    <n v="0.83050000000000002"/>
    <n v="0.83089999999999997"/>
    <x v="2"/>
    <x v="29"/>
    <x v="3"/>
    <n v="-3.9999999999995595E-4"/>
    <n v="-4.8140570465754717E-4"/>
    <x v="0"/>
    <x v="2"/>
    <x v="0"/>
  </r>
  <r>
    <x v="32"/>
    <s v="EURGBP=X"/>
    <n v="0.83313000000000004"/>
    <n v="0.83050000000000002"/>
    <x v="2"/>
    <x v="29"/>
    <x v="3"/>
    <n v="2.6300000000000212E-3"/>
    <n v="3.1667670078266361E-3"/>
    <x v="0"/>
    <x v="1"/>
    <x v="0"/>
  </r>
  <r>
    <x v="33"/>
    <s v="EURGBP=X"/>
    <n v="0.83030000000000004"/>
    <n v="0.83313000000000004"/>
    <x v="2"/>
    <x v="29"/>
    <x v="3"/>
    <n v="-2.8299999999999992E-3"/>
    <n v="-3.3968288262335999E-3"/>
    <x v="0"/>
    <x v="2"/>
    <x v="0"/>
  </r>
  <r>
    <x v="34"/>
    <s v="EURGBP=X"/>
    <n v="0.83630000000000004"/>
    <n v="0.83030000000000004"/>
    <x v="2"/>
    <x v="29"/>
    <x v="3"/>
    <n v="6.0000000000000053E-3"/>
    <n v="7.2263037456341142E-3"/>
    <x v="0"/>
    <x v="1"/>
    <x v="0"/>
  </r>
  <r>
    <x v="35"/>
    <s v="EURGBP=X"/>
    <n v="0.83738999999999997"/>
    <n v="0.83630000000000004"/>
    <x v="2"/>
    <x v="29"/>
    <x v="3"/>
    <n v="1.0899999999999244E-3"/>
    <n v="1.3033600382636903E-3"/>
    <x v="0"/>
    <x v="1"/>
    <x v="0"/>
  </r>
  <r>
    <x v="36"/>
    <s v="EURGBP=X"/>
    <n v="0.83667999999999998"/>
    <n v="0.83738999999999997"/>
    <x v="2"/>
    <x v="29"/>
    <x v="3"/>
    <n v="-7.0999999999998842E-4"/>
    <n v="-8.478725563954531E-4"/>
    <x v="0"/>
    <x v="2"/>
    <x v="0"/>
  </r>
  <r>
    <x v="37"/>
    <s v="EURGBP=X"/>
    <n v="0.83909999999999996"/>
    <n v="0.83667999999999998"/>
    <x v="2"/>
    <x v="29"/>
    <x v="3"/>
    <n v="2.4199999999999777E-3"/>
    <n v="2.8923841851125611E-3"/>
    <x v="0"/>
    <x v="1"/>
    <x v="0"/>
  </r>
  <r>
    <x v="38"/>
    <s v="EURGBP=X"/>
    <n v="0.83662000000000003"/>
    <n v="0.83909999999999996"/>
    <x v="2"/>
    <x v="29"/>
    <x v="3"/>
    <n v="-2.4799999999999267E-3"/>
    <n v="-2.9555476105350099E-3"/>
    <x v="0"/>
    <x v="2"/>
    <x v="0"/>
  </r>
  <r>
    <x v="39"/>
    <s v="EURGBP=X"/>
    <n v="0.84331999999999996"/>
    <n v="0.83662000000000003"/>
    <x v="2"/>
    <x v="29"/>
    <x v="3"/>
    <n v="6.6999999999999282E-3"/>
    <n v="8.0084148119814579E-3"/>
    <x v="0"/>
    <x v="1"/>
    <x v="0"/>
  </r>
  <r>
    <x v="40"/>
    <s v="EURGBP=X"/>
    <n v="0.85314999999999996"/>
    <n v="0.84331999999999996"/>
    <x v="2"/>
    <x v="29"/>
    <x v="3"/>
    <n v="9.8300000000000054E-3"/>
    <n v="1.1656310771711812E-2"/>
    <x v="0"/>
    <x v="1"/>
    <x v="0"/>
  </r>
  <r>
    <x v="41"/>
    <s v="EURGBP=X"/>
    <n v="0.86284000000000005"/>
    <n v="0.85314999999999996"/>
    <x v="2"/>
    <x v="29"/>
    <x v="3"/>
    <n v="9.6900000000000874E-3"/>
    <n v="1.1357908925745869E-2"/>
    <x v="0"/>
    <x v="1"/>
    <x v="0"/>
  </r>
  <r>
    <x v="42"/>
    <s v="EURGBP=X"/>
    <n v="0.87275000000000003"/>
    <n v="0.86284000000000005"/>
    <x v="2"/>
    <x v="29"/>
    <x v="3"/>
    <n v="9.9099999999999744E-3"/>
    <n v="1.1485327523063341E-2"/>
    <x v="0"/>
    <x v="1"/>
    <x v="0"/>
  </r>
  <r>
    <x v="43"/>
    <s v="EURGBP=X"/>
    <n v="0.87170000000000003"/>
    <n v="0.87275000000000003"/>
    <x v="2"/>
    <x v="29"/>
    <x v="3"/>
    <n v="-1.0499999999999954E-3"/>
    <n v="-1.2030936694356865E-3"/>
    <x v="0"/>
    <x v="2"/>
    <x v="0"/>
  </r>
  <r>
    <x v="44"/>
    <s v="EURGBP=X"/>
    <n v="0.86526999999999998"/>
    <n v="0.87170000000000003"/>
    <x v="2"/>
    <x v="29"/>
    <x v="3"/>
    <n v="-6.4300000000000468E-3"/>
    <n v="-7.3763909601927804E-3"/>
    <x v="0"/>
    <x v="2"/>
    <x v="0"/>
  </r>
  <r>
    <x v="45"/>
    <s v="EURGBP=X"/>
    <n v="0.86661999999999995"/>
    <n v="0.86526999999999998"/>
    <x v="2"/>
    <x v="29"/>
    <x v="3"/>
    <n v="1.3499999999999623E-3"/>
    <n v="1.5602066407017028E-3"/>
    <x v="0"/>
    <x v="1"/>
    <x v="0"/>
  </r>
  <r>
    <x v="46"/>
    <s v="EURGBP=X"/>
    <n v="0.86916000000000004"/>
    <n v="0.86661999999999995"/>
    <x v="2"/>
    <x v="29"/>
    <x v="3"/>
    <n v="2.5400000000000977E-3"/>
    <n v="2.9309270499181853E-3"/>
    <x v="0"/>
    <x v="1"/>
    <x v="0"/>
  </r>
  <r>
    <x v="47"/>
    <s v="EURGBP=X"/>
    <n v="0.87175000000000002"/>
    <n v="0.86916000000000004"/>
    <x v="2"/>
    <x v="29"/>
    <x v="3"/>
    <n v="2.5899999999999812E-3"/>
    <n v="2.979888628100673E-3"/>
    <x v="0"/>
    <x v="1"/>
    <x v="0"/>
  </r>
  <r>
    <x v="48"/>
    <s v="EURGBP=X"/>
    <n v="0.87665999999999999"/>
    <n v="0.87175000000000002"/>
    <x v="2"/>
    <x v="29"/>
    <x v="3"/>
    <n v="4.9099999999999699E-3"/>
    <n v="5.6323487238313392E-3"/>
    <x v="0"/>
    <x v="1"/>
    <x v="0"/>
  </r>
  <r>
    <x v="49"/>
    <s v="EURGBP=X"/>
    <n v="0.87844999999999995"/>
    <n v="0.87665999999999999"/>
    <x v="2"/>
    <x v="29"/>
    <x v="3"/>
    <n v="1.7899999999999583E-3"/>
    <n v="2.0418406223620999E-3"/>
    <x v="0"/>
    <x v="1"/>
    <x v="0"/>
  </r>
  <r>
    <x v="50"/>
    <s v="EURGBP=X"/>
    <n v="0.88973000000000002"/>
    <n v="0.87844999999999995"/>
    <x v="2"/>
    <x v="29"/>
    <x v="3"/>
    <n v="1.1280000000000068E-2"/>
    <n v="1.2840799134839853E-2"/>
    <x v="0"/>
    <x v="1"/>
    <x v="0"/>
  </r>
  <r>
    <x v="51"/>
    <s v="EURGBP=X"/>
    <n v="0.89932000000000001"/>
    <n v="0.88973000000000002"/>
    <x v="2"/>
    <x v="29"/>
    <x v="3"/>
    <n v="9.5899999999999874E-3"/>
    <n v="1.0778550796308978E-2"/>
    <x v="0"/>
    <x v="1"/>
    <x v="0"/>
  </r>
  <r>
    <x v="52"/>
    <s v="EURGBP=X"/>
    <n v="0.90990000000000004"/>
    <n v="0.89932000000000001"/>
    <x v="2"/>
    <x v="29"/>
    <x v="3"/>
    <n v="1.0580000000000034E-2"/>
    <n v="1.1764444246764259E-2"/>
    <x v="0"/>
    <x v="1"/>
    <x v="0"/>
  </r>
  <r>
    <x v="53"/>
    <s v="EURGBP=X"/>
    <n v="0.90861000000000003"/>
    <n v="0.90990000000000004"/>
    <x v="2"/>
    <x v="29"/>
    <x v="3"/>
    <n v="-1.2900000000000134E-3"/>
    <n v="-1.4177382129904532E-3"/>
    <x v="0"/>
    <x v="2"/>
    <x v="0"/>
  </r>
  <r>
    <x v="54"/>
    <s v="EURGBP=X"/>
    <n v="0.9425"/>
    <n v="0.90861000000000003"/>
    <x v="2"/>
    <x v="29"/>
    <x v="3"/>
    <n v="3.3889999999999976E-2"/>
    <n v="3.7298731028714165E-2"/>
    <x v="0"/>
    <x v="1"/>
    <x v="0"/>
  </r>
  <r>
    <x v="55"/>
    <s v="EURGBP=X"/>
    <n v="0.92696999999999996"/>
    <n v="0.9425"/>
    <x v="2"/>
    <x v="29"/>
    <x v="3"/>
    <n v="-1.5530000000000044E-2"/>
    <n v="-1.6477453580901903E-2"/>
    <x v="0"/>
    <x v="2"/>
    <x v="0"/>
  </r>
  <r>
    <x v="56"/>
    <s v="EURGBP=X"/>
    <n v="0.91991999999999996"/>
    <n v="0.92696999999999996"/>
    <x v="2"/>
    <x v="29"/>
    <x v="3"/>
    <n v="-7.0500000000000007E-3"/>
    <n v="-7.6054241237580519E-3"/>
    <x v="0"/>
    <x v="2"/>
    <x v="0"/>
  </r>
  <r>
    <x v="57"/>
    <s v="EURGBP=X"/>
    <n v="0.92825999999999997"/>
    <n v="0.91991999999999996"/>
    <x v="2"/>
    <x v="29"/>
    <x v="3"/>
    <n v="8.3400000000000141E-3"/>
    <n v="9.0660057396295488E-3"/>
    <x v="0"/>
    <x v="1"/>
    <x v="0"/>
  </r>
  <r>
    <x v="58"/>
    <s v="EURGBP=X"/>
    <n v="0.91615999999999997"/>
    <n v="0.92825999999999997"/>
    <x v="2"/>
    <x v="29"/>
    <x v="3"/>
    <n v="-1.21E-2"/>
    <n v="-1.3035141016525543E-2"/>
    <x v="0"/>
    <x v="2"/>
    <x v="0"/>
  </r>
  <r>
    <x v="59"/>
    <s v="EURGBP=X"/>
    <n v="0.91876000000000002"/>
    <n v="0.91615999999999997"/>
    <x v="2"/>
    <x v="29"/>
    <x v="3"/>
    <n v="2.6000000000000467E-3"/>
    <n v="2.8379322389102853E-3"/>
    <x v="0"/>
    <x v="1"/>
    <x v="0"/>
  </r>
  <r>
    <x v="60"/>
    <s v="EURGBP=X"/>
    <n v="0.90546000000000004"/>
    <n v="0.91876000000000002"/>
    <x v="2"/>
    <x v="29"/>
    <x v="3"/>
    <n v="-1.3299999999999979E-2"/>
    <n v="-1.4476032913927444E-2"/>
    <x v="0"/>
    <x v="2"/>
    <x v="0"/>
  </r>
  <r>
    <x v="61"/>
    <s v="EURGBP=X"/>
    <n v="0.89436000000000004"/>
    <n v="0.90546000000000004"/>
    <x v="2"/>
    <x v="29"/>
    <x v="3"/>
    <n v="-1.1099999999999999E-2"/>
    <n v="-1.2258962295407858E-2"/>
    <x v="0"/>
    <x v="2"/>
    <x v="0"/>
  </r>
  <r>
    <x v="62"/>
    <s v="EURGBP=X"/>
    <n v="0.89141999999999999"/>
    <n v="0.89436000000000004"/>
    <x v="2"/>
    <x v="29"/>
    <x v="3"/>
    <n v="-2.9400000000000537E-3"/>
    <n v="-3.2872668724004354E-3"/>
    <x v="0"/>
    <x v="2"/>
    <x v="0"/>
  </r>
  <r>
    <x v="63"/>
    <s v="EURGBP=X"/>
    <n v="0.88861000000000001"/>
    <n v="0.89141999999999999"/>
    <x v="2"/>
    <x v="29"/>
    <x v="3"/>
    <n v="-2.8099999999999792E-3"/>
    <n v="-3.1522739000695286E-3"/>
    <x v="0"/>
    <x v="2"/>
    <x v="0"/>
  </r>
  <r>
    <x v="64"/>
    <s v="EURGBP=X"/>
    <n v="0.88449999999999995"/>
    <n v="0.88861000000000001"/>
    <x v="2"/>
    <x v="29"/>
    <x v="3"/>
    <n v="-4.1100000000000581E-3"/>
    <n v="-4.625201156863031E-3"/>
    <x v="0"/>
    <x v="2"/>
    <x v="0"/>
  </r>
  <r>
    <x v="65"/>
    <s v="EURGBP=X"/>
    <n v="0.87502999999999997"/>
    <n v="0.88449999999999995"/>
    <x v="2"/>
    <x v="29"/>
    <x v="3"/>
    <n v="-9.4699999999999784E-3"/>
    <n v="-1.0706613906161649E-2"/>
    <x v="0"/>
    <x v="2"/>
    <x v="0"/>
  </r>
  <r>
    <x v="66"/>
    <s v="EURGBP=X"/>
    <n v="0.88427"/>
    <n v="0.87502999999999997"/>
    <x v="2"/>
    <x v="29"/>
    <x v="3"/>
    <n v="9.240000000000026E-3"/>
    <n v="1.0559637955270136E-2"/>
    <x v="0"/>
    <x v="1"/>
    <x v="0"/>
  </r>
  <r>
    <x v="67"/>
    <s v="EURGBP=X"/>
    <n v="0.88236000000000003"/>
    <n v="0.88427"/>
    <x v="2"/>
    <x v="29"/>
    <x v="3"/>
    <n v="-1.9099999999999673E-3"/>
    <n v="-2.1599737636694306E-3"/>
    <x v="0"/>
    <x v="2"/>
    <x v="0"/>
  </r>
  <r>
    <x v="68"/>
    <s v="EURGBP=X"/>
    <n v="0.88292000000000004"/>
    <n v="0.88236000000000003"/>
    <x v="2"/>
    <x v="29"/>
    <x v="3"/>
    <n v="5.6000000000000494E-4"/>
    <n v="6.346615893739572E-4"/>
    <x v="0"/>
    <x v="1"/>
    <x v="0"/>
  </r>
  <r>
    <x v="69"/>
    <s v="EURGBP=X"/>
    <n v="0.87649999999999995"/>
    <n v="0.88292000000000004"/>
    <x v="2"/>
    <x v="29"/>
    <x v="3"/>
    <n v="-6.4200000000000923E-3"/>
    <n v="-7.2713269605401308E-3"/>
    <x v="0"/>
    <x v="2"/>
    <x v="0"/>
  </r>
  <r>
    <x v="392"/>
    <s v="EURGBP=X"/>
    <n v="0.87687000000000004"/>
    <n v="0.87649999999999995"/>
    <x v="2"/>
    <x v="29"/>
    <x v="3"/>
    <n v="3.7000000000009248E-4"/>
    <n v="4.2213348545361382E-4"/>
    <x v="0"/>
    <x v="1"/>
    <x v="0"/>
  </r>
  <r>
    <x v="70"/>
    <s v="EURGBP=X"/>
    <n v="0.87724999999999997"/>
    <n v="0.87687000000000004"/>
    <x v="2"/>
    <x v="29"/>
    <x v="3"/>
    <n v="3.7999999999993594E-4"/>
    <n v="4.3335956299102025E-4"/>
    <x v="0"/>
    <x v="1"/>
    <x v="0"/>
  </r>
  <r>
    <x v="71"/>
    <s v="EURGBP=X"/>
    <n v="0.872"/>
    <n v="0.87724999999999997"/>
    <x v="2"/>
    <x v="29"/>
    <x v="3"/>
    <n v="-5.2499999999999769E-3"/>
    <n v="-5.9846110002849551E-3"/>
    <x v="0"/>
    <x v="2"/>
    <x v="0"/>
  </r>
  <r>
    <x v="72"/>
    <s v="EURGBP=X"/>
    <n v="0.86995"/>
    <n v="0.872"/>
    <x v="2"/>
    <x v="29"/>
    <x v="3"/>
    <n v="-2.0499999999999963E-3"/>
    <n v="-2.3509174311926563E-3"/>
    <x v="0"/>
    <x v="2"/>
    <x v="0"/>
  </r>
  <r>
    <x v="73"/>
    <s v="EURGBP=X"/>
    <n v="0.87080000000000002"/>
    <n v="0.86995"/>
    <x v="2"/>
    <x v="29"/>
    <x v="3"/>
    <n v="8.5000000000001741E-4"/>
    <n v="9.7706764756597207E-4"/>
    <x v="0"/>
    <x v="1"/>
    <x v="0"/>
  </r>
  <r>
    <x v="74"/>
    <s v="EURGBP=X"/>
    <n v="0.86960000000000004"/>
    <n v="0.87080000000000002"/>
    <x v="2"/>
    <x v="29"/>
    <x v="3"/>
    <n v="-1.1999999999999789E-3"/>
    <n v="-1.3780431786862412E-3"/>
    <x v="0"/>
    <x v="2"/>
    <x v="0"/>
  </r>
  <r>
    <x v="75"/>
    <s v="EURGBP=X"/>
    <n v="0.87016000000000004"/>
    <n v="0.86960000000000004"/>
    <x v="2"/>
    <x v="29"/>
    <x v="3"/>
    <n v="5.6000000000000494E-4"/>
    <n v="6.4397424103036446E-4"/>
    <x v="0"/>
    <x v="1"/>
    <x v="0"/>
  </r>
  <r>
    <x v="76"/>
    <s v="EURGBP=X"/>
    <n v="0.87319999999999998"/>
    <n v="0.87016000000000004"/>
    <x v="2"/>
    <x v="29"/>
    <x v="3"/>
    <n v="3.0399999999999316E-3"/>
    <n v="3.4936103705064947E-3"/>
    <x v="0"/>
    <x v="1"/>
    <x v="0"/>
  </r>
  <r>
    <x v="77"/>
    <s v="EURGBP=X"/>
    <n v="0.88260000000000005"/>
    <n v="0.87319999999999998"/>
    <x v="2"/>
    <x v="29"/>
    <x v="3"/>
    <n v="9.400000000000075E-3"/>
    <n v="1.0765002290426106E-2"/>
    <x v="0"/>
    <x v="1"/>
    <x v="0"/>
  </r>
  <r>
    <x v="78"/>
    <s v="EURGBP=X"/>
    <n v="0.87690000000000001"/>
    <n v="0.88260000000000005"/>
    <x v="2"/>
    <x v="29"/>
    <x v="3"/>
    <n v="-5.7000000000000384E-3"/>
    <n v="-6.4581917063222727E-3"/>
    <x v="0"/>
    <x v="2"/>
    <x v="0"/>
  </r>
  <r>
    <x v="79"/>
    <s v="EURGBP=X"/>
    <n v="0.87219999999999998"/>
    <n v="0.87690000000000001"/>
    <x v="2"/>
    <x v="29"/>
    <x v="3"/>
    <n v="-4.7000000000000375E-3"/>
    <n v="-5.3597901699167947E-3"/>
    <x v="0"/>
    <x v="2"/>
    <x v="0"/>
  </r>
  <r>
    <x v="80"/>
    <s v="EURGBP=X"/>
    <n v="0.87499000000000005"/>
    <n v="0.87219999999999998"/>
    <x v="2"/>
    <x v="29"/>
    <x v="3"/>
    <n v="2.7900000000000702E-3"/>
    <n v="3.1988076129328942E-3"/>
    <x v="0"/>
    <x v="1"/>
    <x v="0"/>
  </r>
  <r>
    <x v="81"/>
    <s v="EURGBP=X"/>
    <n v="0.87131000000000003"/>
    <n v="0.87499000000000005"/>
    <x v="2"/>
    <x v="29"/>
    <x v="3"/>
    <n v="-3.6800000000000166E-3"/>
    <n v="-4.2057623515697508E-3"/>
    <x v="0"/>
    <x v="2"/>
    <x v="0"/>
  </r>
  <r>
    <x v="82"/>
    <s v="EURGBP=X"/>
    <n v="0.87111000000000005"/>
    <n v="0.87131000000000003"/>
    <x v="2"/>
    <x v="29"/>
    <x v="3"/>
    <n v="-1.9999999999997797E-4"/>
    <n v="-2.2953942913541444E-4"/>
    <x v="0"/>
    <x v="2"/>
    <x v="0"/>
  </r>
  <r>
    <x v="83"/>
    <s v="EURGBP=X"/>
    <n v="0.87207999999999997"/>
    <n v="0.87111000000000005"/>
    <x v="2"/>
    <x v="29"/>
    <x v="3"/>
    <n v="9.6999999999991537E-4"/>
    <n v="1.1135218284716228E-3"/>
    <x v="0"/>
    <x v="1"/>
    <x v="0"/>
  </r>
  <r>
    <x v="84"/>
    <s v="EURGBP=X"/>
    <n v="0.86987000000000003"/>
    <n v="0.87207999999999997"/>
    <x v="2"/>
    <x v="29"/>
    <x v="3"/>
    <n v="-2.2099999999999342E-3"/>
    <n v="-2.5341711769561672E-3"/>
    <x v="0"/>
    <x v="2"/>
    <x v="0"/>
  </r>
  <r>
    <x v="85"/>
    <s v="EURGBP=X"/>
    <n v="0.87992999999999999"/>
    <n v="0.86987000000000003"/>
    <x v="2"/>
    <x v="29"/>
    <x v="3"/>
    <n v="1.0059999999999958E-2"/>
    <n v="1.1564946486256519E-2"/>
    <x v="0"/>
    <x v="1"/>
    <x v="0"/>
  </r>
  <r>
    <x v="86"/>
    <s v="EURGBP=X"/>
    <n v="0.87605999999999995"/>
    <n v="0.87992999999999999"/>
    <x v="2"/>
    <x v="29"/>
    <x v="3"/>
    <n v="-3.8700000000000401E-3"/>
    <n v="-4.3980771197709365E-3"/>
    <x v="0"/>
    <x v="2"/>
    <x v="0"/>
  </r>
  <r>
    <x v="87"/>
    <s v="EURGBP=X"/>
    <n v="0.87100999999999995"/>
    <n v="0.87605999999999995"/>
    <x v="2"/>
    <x v="29"/>
    <x v="3"/>
    <n v="-5.0499999999999989E-3"/>
    <n v="-5.7644453576239062E-3"/>
    <x v="0"/>
    <x v="2"/>
    <x v="0"/>
  </r>
  <r>
    <x v="88"/>
    <s v="EURGBP=X"/>
    <n v="0.87602000000000002"/>
    <n v="0.87100999999999995"/>
    <x v="2"/>
    <x v="29"/>
    <x v="3"/>
    <n v="5.01000000000007E-3"/>
    <n v="5.7519431464622336E-3"/>
    <x v="0"/>
    <x v="1"/>
    <x v="0"/>
  </r>
  <r>
    <x v="89"/>
    <s v="EURGBP=X"/>
    <n v="0.87558999999999998"/>
    <n v="0.87602000000000002"/>
    <x v="2"/>
    <x v="29"/>
    <x v="3"/>
    <n v="-4.3000000000004146E-4"/>
    <n v="-4.90856373142213E-4"/>
    <x v="0"/>
    <x v="2"/>
    <x v="0"/>
  </r>
  <r>
    <x v="90"/>
    <s v="EURGBP=X"/>
    <n v="0.87280000000000002"/>
    <n v="0.87558999999999998"/>
    <x v="2"/>
    <x v="29"/>
    <x v="3"/>
    <n v="-2.7899999999999592E-3"/>
    <n v="-3.1864228691510402E-3"/>
    <x v="0"/>
    <x v="2"/>
    <x v="0"/>
  </r>
  <r>
    <x v="91"/>
    <s v="EURGBP=X"/>
    <n v="0.87660000000000005"/>
    <n v="0.87280000000000002"/>
    <x v="2"/>
    <x v="29"/>
    <x v="3"/>
    <n v="3.8000000000000256E-3"/>
    <n v="4.3538038496792227E-3"/>
    <x v="0"/>
    <x v="1"/>
    <x v="0"/>
  </r>
  <r>
    <x v="92"/>
    <s v="EURGBP=X"/>
    <n v="0.88514000000000004"/>
    <n v="0.87660000000000005"/>
    <x v="2"/>
    <x v="29"/>
    <x v="3"/>
    <n v="8.539999999999992E-3"/>
    <n v="9.7421857175450516E-3"/>
    <x v="0"/>
    <x v="1"/>
    <x v="0"/>
  </r>
  <r>
    <x v="93"/>
    <s v="EURGBP=X"/>
    <n v="0.88397000000000003"/>
    <n v="0.88514000000000004"/>
    <x v="2"/>
    <x v="29"/>
    <x v="3"/>
    <n v="-1.1700000000000044E-3"/>
    <n v="-1.3218247960774616E-3"/>
    <x v="0"/>
    <x v="2"/>
    <x v="0"/>
  </r>
  <r>
    <x v="94"/>
    <s v="EURGBP=X"/>
    <n v="0.88339999999999996"/>
    <n v="0.88397000000000003"/>
    <x v="2"/>
    <x v="29"/>
    <x v="3"/>
    <n v="-5.7000000000007045E-4"/>
    <n v="-6.4481826306330575E-4"/>
    <x v="0"/>
    <x v="2"/>
    <x v="0"/>
  </r>
  <r>
    <x v="95"/>
    <s v="EURGBP=X"/>
    <n v="0.89515"/>
    <n v="0.88339999999999996"/>
    <x v="2"/>
    <x v="29"/>
    <x v="3"/>
    <n v="1.1750000000000038E-2"/>
    <n v="1.3300882952230064E-2"/>
    <x v="0"/>
    <x v="1"/>
    <x v="0"/>
  </r>
  <r>
    <x v="96"/>
    <s v="EURGBP=X"/>
    <n v="0.89461000000000002"/>
    <n v="0.89515"/>
    <x v="2"/>
    <x v="29"/>
    <x v="3"/>
    <n v="-5.3999999999998494E-4"/>
    <n v="-6.0325085181252855E-4"/>
    <x v="0"/>
    <x v="2"/>
    <x v="0"/>
  </r>
  <r>
    <x v="97"/>
    <s v="EURGBP=X"/>
    <n v="0.89148000000000005"/>
    <n v="0.89461000000000002"/>
    <x v="2"/>
    <x v="29"/>
    <x v="3"/>
    <n v="-3.1299999999999661E-3"/>
    <n v="-3.498731290730001E-3"/>
    <x v="0"/>
    <x v="2"/>
    <x v="0"/>
  </r>
  <r>
    <x v="98"/>
    <s v="EURGBP=X"/>
    <n v="0.89710000000000001"/>
    <n v="0.89148000000000005"/>
    <x v="2"/>
    <x v="29"/>
    <x v="3"/>
    <n v="5.6199999999999584E-3"/>
    <n v="6.3041234800555908E-3"/>
    <x v="0"/>
    <x v="1"/>
    <x v="0"/>
  </r>
  <r>
    <x v="99"/>
    <s v="EURGBP=X"/>
    <n v="0.89576999999999996"/>
    <n v="0.89710000000000001"/>
    <x v="2"/>
    <x v="29"/>
    <x v="3"/>
    <n v="-1.3300000000000534E-3"/>
    <n v="-1.4825548991194441E-3"/>
    <x v="0"/>
    <x v="2"/>
    <x v="0"/>
  </r>
  <r>
    <x v="382"/>
    <s v="EURGBP=X"/>
    <n v="0.89510999999999996"/>
    <n v="0.89576999999999996"/>
    <x v="2"/>
    <x v="29"/>
    <x v="3"/>
    <n v="-6.5999999999999392E-4"/>
    <n v="-7.3679627582972631E-4"/>
    <x v="0"/>
    <x v="2"/>
    <x v="0"/>
  </r>
  <r>
    <x v="100"/>
    <s v="EURGBP=X"/>
    <n v="0.89337999999999995"/>
    <n v="0.89510999999999996"/>
    <x v="2"/>
    <x v="29"/>
    <x v="3"/>
    <n v="-1.7300000000000093E-3"/>
    <n v="-1.932723352437141E-3"/>
    <x v="0"/>
    <x v="2"/>
    <x v="0"/>
  </r>
  <r>
    <x v="101"/>
    <s v="EURGBP=X"/>
    <n v="0.8901"/>
    <n v="0.89337999999999995"/>
    <x v="2"/>
    <x v="29"/>
    <x v="3"/>
    <n v="-3.2799999999999496E-3"/>
    <n v="-3.6714499988805991E-3"/>
    <x v="0"/>
    <x v="2"/>
    <x v="0"/>
  </r>
  <r>
    <x v="102"/>
    <s v="EURGBP=X"/>
    <n v="0.89819000000000004"/>
    <n v="0.8901"/>
    <x v="2"/>
    <x v="29"/>
    <x v="3"/>
    <n v="8.0900000000000416E-3"/>
    <n v="9.0888664195034729E-3"/>
    <x v="0"/>
    <x v="1"/>
    <x v="0"/>
  </r>
  <r>
    <x v="103"/>
    <s v="EURGBP=X"/>
    <n v="0.89910999999999996"/>
    <n v="0.89819000000000004"/>
    <x v="2"/>
    <x v="29"/>
    <x v="3"/>
    <n v="9.1999999999992088E-4"/>
    <n v="1.0242821674700464E-3"/>
    <x v="0"/>
    <x v="1"/>
    <x v="0"/>
  </r>
  <r>
    <x v="104"/>
    <s v="EURGBP=X"/>
    <n v="0.90037"/>
    <n v="0.89910999999999996"/>
    <x v="2"/>
    <x v="29"/>
    <x v="3"/>
    <n v="1.2600000000000389E-3"/>
    <n v="1.4013858148614062E-3"/>
    <x v="0"/>
    <x v="1"/>
    <x v="0"/>
  </r>
  <r>
    <x v="105"/>
    <s v="EURGBP=X"/>
    <n v="0.89095000000000002"/>
    <n v="0.90037"/>
    <x v="2"/>
    <x v="29"/>
    <x v="3"/>
    <n v="-9.4199999999999839E-3"/>
    <n v="-1.0462365471972615E-2"/>
    <x v="0"/>
    <x v="2"/>
    <x v="0"/>
  </r>
  <r>
    <x v="106"/>
    <s v="EURGBP=X"/>
    <n v="0.88905000000000001"/>
    <n v="0.89095000000000002"/>
    <x v="2"/>
    <x v="29"/>
    <x v="3"/>
    <n v="-1.9000000000000128E-3"/>
    <n v="-2.1325551377743002E-3"/>
    <x v="0"/>
    <x v="2"/>
    <x v="0"/>
  </r>
  <r>
    <x v="107"/>
    <s v="EURGBP=X"/>
    <n v="0.89336000000000004"/>
    <n v="0.88905000000000001"/>
    <x v="2"/>
    <x v="29"/>
    <x v="3"/>
    <n v="4.310000000000036E-3"/>
    <n v="4.8478713233226882E-3"/>
    <x v="0"/>
    <x v="1"/>
    <x v="0"/>
  </r>
  <r>
    <x v="108"/>
    <s v="EURGBP=X"/>
    <n v="0.89898999999999996"/>
    <n v="0.89336000000000004"/>
    <x v="2"/>
    <x v="29"/>
    <x v="3"/>
    <n v="5.6299999999999129E-3"/>
    <n v="6.3020506850540794E-3"/>
    <x v="0"/>
    <x v="1"/>
    <x v="0"/>
  </r>
  <r>
    <x v="109"/>
    <s v="EURGBP=X"/>
    <n v="0.88944000000000001"/>
    <n v="0.89898999999999996"/>
    <x v="2"/>
    <x v="29"/>
    <x v="3"/>
    <n v="-9.5499999999999474E-3"/>
    <n v="-1.0623032514265952E-2"/>
    <x v="0"/>
    <x v="2"/>
    <x v="0"/>
  </r>
  <r>
    <x v="110"/>
    <s v="EURGBP=X"/>
    <n v="0.88768000000000002"/>
    <n v="0.88944000000000001"/>
    <x v="2"/>
    <x v="29"/>
    <x v="3"/>
    <n v="-1.7599999999999838E-3"/>
    <n v="-1.9787731606403848E-3"/>
    <x v="0"/>
    <x v="2"/>
    <x v="0"/>
  </r>
  <r>
    <x v="111"/>
    <s v="EURGBP=X"/>
    <n v="0.89148000000000005"/>
    <n v="0.88768000000000002"/>
    <x v="2"/>
    <x v="29"/>
    <x v="3"/>
    <n v="3.8000000000000256E-3"/>
    <n v="4.2808219178082476E-3"/>
    <x v="0"/>
    <x v="1"/>
    <x v="0"/>
  </r>
  <r>
    <x v="112"/>
    <s v="EURGBP=X"/>
    <n v="0.89414000000000005"/>
    <n v="0.89148000000000005"/>
    <x v="2"/>
    <x v="29"/>
    <x v="3"/>
    <n v="2.6599999999999957E-3"/>
    <n v="2.9838022165387845E-3"/>
    <x v="0"/>
    <x v="1"/>
    <x v="0"/>
  </r>
  <r>
    <x v="113"/>
    <s v="EURGBP=X"/>
    <n v="0.89770000000000005"/>
    <n v="0.89414000000000005"/>
    <x v="2"/>
    <x v="29"/>
    <x v="3"/>
    <n v="3.5600000000000076E-3"/>
    <n v="3.9814794103831697E-3"/>
    <x v="0"/>
    <x v="1"/>
    <x v="0"/>
  </r>
  <r>
    <x v="114"/>
    <s v="EURGBP=X"/>
    <n v="0.89944999999999997"/>
    <n v="0.89770000000000005"/>
    <x v="2"/>
    <x v="29"/>
    <x v="3"/>
    <n v="1.7499999999999183E-3"/>
    <n v="1.9494263116853271E-3"/>
    <x v="0"/>
    <x v="1"/>
    <x v="0"/>
  </r>
  <r>
    <x v="115"/>
    <s v="EURGBP=X"/>
    <n v="0.89700000000000002"/>
    <n v="0.89944999999999997"/>
    <x v="2"/>
    <x v="29"/>
    <x v="3"/>
    <n v="-2.4499999999999522E-3"/>
    <n v="-2.723886819723111E-3"/>
    <x v="0"/>
    <x v="2"/>
    <x v="0"/>
  </r>
  <r>
    <x v="116"/>
    <s v="EURGBP=X"/>
    <n v="0.89510999999999996"/>
    <n v="0.89700000000000002"/>
    <x v="2"/>
    <x v="29"/>
    <x v="3"/>
    <n v="-1.8900000000000583E-3"/>
    <n v="-2.1070234113713024E-3"/>
    <x v="0"/>
    <x v="2"/>
    <x v="0"/>
  </r>
  <r>
    <x v="117"/>
    <s v="EURGBP=X"/>
    <n v="0.89558000000000004"/>
    <n v="0.89510999999999996"/>
    <x v="2"/>
    <x v="29"/>
    <x v="3"/>
    <n v="4.7000000000008146E-4"/>
    <n v="5.250751304309878E-4"/>
    <x v="0"/>
    <x v="1"/>
    <x v="0"/>
  </r>
  <r>
    <x v="118"/>
    <s v="EURGBP=X"/>
    <n v="0.90190000000000003"/>
    <n v="0.89558000000000004"/>
    <x v="2"/>
    <x v="29"/>
    <x v="3"/>
    <n v="6.3199999999999923E-3"/>
    <n v="7.0568793407624021E-3"/>
    <x v="0"/>
    <x v="1"/>
    <x v="0"/>
  </r>
  <r>
    <x v="119"/>
    <s v="EURGBP=X"/>
    <n v="0.90513999999999994"/>
    <n v="0.90190000000000003"/>
    <x v="2"/>
    <x v="29"/>
    <x v="3"/>
    <n v="3.2399999999999096E-3"/>
    <n v="3.5924160106440952E-3"/>
    <x v="0"/>
    <x v="1"/>
    <x v="0"/>
  </r>
  <r>
    <x v="120"/>
    <s v="EURGBP=X"/>
    <n v="0.90220999999999996"/>
    <n v="0.90513999999999994"/>
    <x v="2"/>
    <x v="29"/>
    <x v="3"/>
    <n v="-2.9299999999999882E-3"/>
    <n v="-3.2370682988266879E-3"/>
    <x v="0"/>
    <x v="2"/>
    <x v="0"/>
  </r>
  <r>
    <x v="121"/>
    <s v="EURGBP=X"/>
    <n v="0.90314000000000005"/>
    <n v="0.90220999999999996"/>
    <x v="2"/>
    <x v="29"/>
    <x v="3"/>
    <n v="9.3000000000009742E-4"/>
    <n v="1.0308021414084277E-3"/>
    <x v="0"/>
    <x v="1"/>
    <x v="0"/>
  </r>
  <r>
    <x v="122"/>
    <s v="EURGBP=X"/>
    <n v="0.90629000000000004"/>
    <n v="0.90314000000000005"/>
    <x v="2"/>
    <x v="29"/>
    <x v="3"/>
    <n v="3.1499999999999861E-3"/>
    <n v="3.4878313439776622E-3"/>
    <x v="0"/>
    <x v="1"/>
    <x v="0"/>
  </r>
  <r>
    <x v="123"/>
    <s v="EURGBP=X"/>
    <n v="0.90293999999999996"/>
    <n v="0.90629000000000004"/>
    <x v="2"/>
    <x v="29"/>
    <x v="3"/>
    <n v="-3.3500000000000751E-3"/>
    <n v="-3.6963885731940934E-3"/>
    <x v="0"/>
    <x v="2"/>
    <x v="0"/>
  </r>
  <r>
    <x v="124"/>
    <s v="EURGBP=X"/>
    <n v="0.9093"/>
    <n v="0.90293999999999996"/>
    <x v="2"/>
    <x v="29"/>
    <x v="3"/>
    <n v="6.3600000000000323E-3"/>
    <n v="7.0436573858728511E-3"/>
    <x v="0"/>
    <x v="1"/>
    <x v="0"/>
  </r>
  <r>
    <x v="125"/>
    <s v="EURGBP=X"/>
    <n v="0.91356000000000004"/>
    <n v="0.9093"/>
    <x v="2"/>
    <x v="29"/>
    <x v="3"/>
    <n v="4.2600000000000415E-3"/>
    <n v="4.684922467832444E-3"/>
    <x v="0"/>
    <x v="1"/>
    <x v="0"/>
  </r>
  <r>
    <x v="126"/>
    <s v="EURGBP=X"/>
    <n v="0.90659999999999996"/>
    <n v="0.91356000000000004"/>
    <x v="2"/>
    <x v="29"/>
    <x v="3"/>
    <n v="-6.9600000000000772E-3"/>
    <n v="-7.6185472218574333E-3"/>
    <x v="0"/>
    <x v="2"/>
    <x v="0"/>
  </r>
  <r>
    <x v="127"/>
    <s v="EURGBP=X"/>
    <n v="0.90259999999999996"/>
    <n v="0.90659999999999996"/>
    <x v="2"/>
    <x v="29"/>
    <x v="3"/>
    <n v="-4.0000000000000036E-3"/>
    <n v="-4.4120891242003133E-3"/>
    <x v="0"/>
    <x v="2"/>
    <x v="0"/>
  </r>
  <r>
    <x v="383"/>
    <s v="EURGBP=X"/>
    <n v="0.90139000000000002"/>
    <n v="0.90259999999999996"/>
    <x v="2"/>
    <x v="29"/>
    <x v="3"/>
    <n v="-1.2099999999999334E-3"/>
    <n v="-1.3405716818080361E-3"/>
    <x v="0"/>
    <x v="2"/>
    <x v="0"/>
  </r>
  <r>
    <x v="128"/>
    <s v="EURGBP=X"/>
    <n v="0.90149000000000001"/>
    <n v="0.90139000000000002"/>
    <x v="2"/>
    <x v="29"/>
    <x v="3"/>
    <n v="9.9999999999988987E-5"/>
    <n v="1.1093977079842131E-4"/>
    <x v="0"/>
    <x v="1"/>
    <x v="0"/>
  </r>
  <r>
    <x v="129"/>
    <s v="EURGBP=X"/>
    <n v="0.90529000000000004"/>
    <n v="0.90149000000000001"/>
    <x v="2"/>
    <x v="29"/>
    <x v="3"/>
    <n v="3.8000000000000256E-3"/>
    <n v="4.2152436521758702E-3"/>
    <x v="0"/>
    <x v="1"/>
    <x v="0"/>
  </r>
  <r>
    <x v="130"/>
    <s v="EURGBP=X"/>
    <n v="0.89890000000000003"/>
    <n v="0.90529000000000004"/>
    <x v="2"/>
    <x v="29"/>
    <x v="3"/>
    <n v="-6.3900000000000068E-3"/>
    <n v="-7.058511637154952E-3"/>
    <x v="0"/>
    <x v="2"/>
    <x v="0"/>
  </r>
  <r>
    <x v="131"/>
    <s v="EURGBP=X"/>
    <n v="0.89878000000000002"/>
    <n v="0.89890000000000003"/>
    <x v="2"/>
    <x v="29"/>
    <x v="3"/>
    <n v="-1.2000000000000899E-4"/>
    <n v="-1.3349649571699744E-4"/>
    <x v="0"/>
    <x v="2"/>
    <x v="0"/>
  </r>
  <r>
    <x v="132"/>
    <s v="EURGBP=X"/>
    <n v="0.89542999999999995"/>
    <n v="0.89878000000000002"/>
    <x v="2"/>
    <x v="29"/>
    <x v="3"/>
    <n v="-3.3500000000000751E-3"/>
    <n v="-3.7272747502170443E-3"/>
    <x v="0"/>
    <x v="2"/>
    <x v="0"/>
  </r>
  <r>
    <x v="133"/>
    <s v="EURGBP=X"/>
    <n v="0.89559999999999995"/>
    <n v="0.89542999999999995"/>
    <x v="2"/>
    <x v="29"/>
    <x v="3"/>
    <n v="1.7000000000000348E-4"/>
    <n v="1.8985291982623264E-4"/>
    <x v="0"/>
    <x v="1"/>
    <x v="0"/>
  </r>
  <r>
    <x v="134"/>
    <s v="EURGBP=X"/>
    <n v="0.90381999999999996"/>
    <n v="0.89559999999999995"/>
    <x v="2"/>
    <x v="29"/>
    <x v="3"/>
    <n v="8.2200000000000051E-3"/>
    <n v="9.1782045556051874E-3"/>
    <x v="0"/>
    <x v="1"/>
    <x v="0"/>
  </r>
  <r>
    <x v="135"/>
    <s v="EURGBP=X"/>
    <n v="0.90776999999999997"/>
    <n v="0.90381999999999996"/>
    <x v="2"/>
    <x v="29"/>
    <x v="3"/>
    <n v="3.9500000000000091E-3"/>
    <n v="4.3703392268372122E-3"/>
    <x v="0"/>
    <x v="1"/>
    <x v="0"/>
  </r>
  <r>
    <x v="136"/>
    <s v="EURGBP=X"/>
    <n v="0.90669"/>
    <n v="0.90776999999999997"/>
    <x v="2"/>
    <x v="29"/>
    <x v="3"/>
    <n v="-1.0799999999999699E-3"/>
    <n v="-1.1897286757658547E-3"/>
    <x v="0"/>
    <x v="2"/>
    <x v="0"/>
  </r>
  <r>
    <x v="137"/>
    <s v="EURGBP=X"/>
    <n v="0.90669999999999995"/>
    <n v="0.90669"/>
    <x v="2"/>
    <x v="29"/>
    <x v="3"/>
    <n v="9.9999999999544897E-6"/>
    <n v="1.1029127926804629E-5"/>
    <x v="0"/>
    <x v="1"/>
    <x v="0"/>
  </r>
  <r>
    <x v="138"/>
    <s v="EURGBP=X"/>
    <n v="0.91015000000000001"/>
    <n v="0.90669999999999995"/>
    <x v="2"/>
    <x v="29"/>
    <x v="3"/>
    <n v="3.4500000000000641E-3"/>
    <n v="3.8050071688541572E-3"/>
    <x v="0"/>
    <x v="1"/>
    <x v="0"/>
  </r>
  <r>
    <x v="139"/>
    <s v="EURGBP=X"/>
    <n v="0.90480000000000005"/>
    <n v="0.91015000000000001"/>
    <x v="2"/>
    <x v="29"/>
    <x v="3"/>
    <n v="-5.3499999999999659E-3"/>
    <n v="-5.8781519529747467E-3"/>
    <x v="0"/>
    <x v="2"/>
    <x v="0"/>
  </r>
  <r>
    <x v="140"/>
    <s v="EURGBP=X"/>
    <n v="0.90595000000000003"/>
    <n v="0.90480000000000005"/>
    <x v="2"/>
    <x v="29"/>
    <x v="3"/>
    <n v="1.1499999999999844E-3"/>
    <n v="1.2709991158266847E-3"/>
    <x v="0"/>
    <x v="1"/>
    <x v="0"/>
  </r>
  <r>
    <x v="141"/>
    <s v="EURGBP=X"/>
    <n v="0.90851000000000004"/>
    <n v="0.90595000000000003"/>
    <x v="2"/>
    <x v="29"/>
    <x v="3"/>
    <n v="2.5600000000000067E-3"/>
    <n v="2.8257630112037161E-3"/>
    <x v="0"/>
    <x v="1"/>
    <x v="0"/>
  </r>
  <r>
    <x v="142"/>
    <s v="EURGBP=X"/>
    <n v="0.91081000000000001"/>
    <n v="0.90851000000000004"/>
    <x v="2"/>
    <x v="29"/>
    <x v="3"/>
    <n v="2.2999999999999687E-3"/>
    <n v="2.531617703712638E-3"/>
    <x v="0"/>
    <x v="1"/>
    <x v="0"/>
  </r>
  <r>
    <x v="143"/>
    <s v="EURGBP=X"/>
    <n v="0.91061000000000003"/>
    <n v="0.91081000000000001"/>
    <x v="2"/>
    <x v="29"/>
    <x v="3"/>
    <n v="-1.9999999999997797E-4"/>
    <n v="-2.1958476520896563E-4"/>
    <x v="0"/>
    <x v="2"/>
    <x v="0"/>
  </r>
  <r>
    <x v="144"/>
    <s v="EURGBP=X"/>
    <n v="0.91303000000000001"/>
    <n v="0.91061000000000003"/>
    <x v="2"/>
    <x v="29"/>
    <x v="3"/>
    <n v="2.4199999999999777E-3"/>
    <n v="2.6575592185457855E-3"/>
    <x v="0"/>
    <x v="1"/>
    <x v="0"/>
  </r>
  <r>
    <x v="145"/>
    <s v="EURGBP=X"/>
    <n v="0.90668000000000004"/>
    <n v="0.91303000000000001"/>
    <x v="2"/>
    <x v="29"/>
    <x v="3"/>
    <n v="-6.3499999999999668E-3"/>
    <n v="-6.954864571810309E-3"/>
    <x v="0"/>
    <x v="2"/>
    <x v="0"/>
  </r>
  <r>
    <x v="146"/>
    <s v="EURGBP=X"/>
    <n v="0.90756999999999999"/>
    <n v="0.90668000000000004"/>
    <x v="2"/>
    <x v="29"/>
    <x v="3"/>
    <n v="8.8999999999994639E-4"/>
    <n v="9.8160321171741546E-4"/>
    <x v="0"/>
    <x v="1"/>
    <x v="0"/>
  </r>
  <r>
    <x v="147"/>
    <s v="EURGBP=X"/>
    <n v="0.90498999999999996"/>
    <n v="0.90756999999999999"/>
    <x v="2"/>
    <x v="29"/>
    <x v="3"/>
    <n v="-2.5800000000000267E-3"/>
    <n v="-2.842755930672044E-3"/>
    <x v="0"/>
    <x v="2"/>
    <x v="0"/>
  </r>
  <r>
    <x v="148"/>
    <s v="EURGBP=X"/>
    <n v="0.89922999999999997"/>
    <n v="0.90498999999999996"/>
    <x v="2"/>
    <x v="29"/>
    <x v="3"/>
    <n v="-5.7599999999999874E-3"/>
    <n v="-6.3647112122785753E-3"/>
    <x v="0"/>
    <x v="2"/>
    <x v="0"/>
  </r>
  <r>
    <x v="149"/>
    <s v="EURGBP=X"/>
    <n v="0.89929999999999999"/>
    <n v="0.89922999999999997"/>
    <x v="2"/>
    <x v="29"/>
    <x v="3"/>
    <n v="7.0000000000014495E-5"/>
    <n v="7.7844377967833025E-5"/>
    <x v="0"/>
    <x v="1"/>
    <x v="0"/>
  </r>
  <r>
    <x v="150"/>
    <s v="EURGBP=X"/>
    <n v="0.90283999999999998"/>
    <n v="0.89929999999999999"/>
    <x v="2"/>
    <x v="29"/>
    <x v="3"/>
    <n v="3.5399999999999876E-3"/>
    <n v="3.9363949738685511E-3"/>
    <x v="0"/>
    <x v="1"/>
    <x v="0"/>
  </r>
  <r>
    <x v="151"/>
    <s v="EURGBP=X"/>
    <n v="0.90442"/>
    <n v="0.90283999999999998"/>
    <x v="2"/>
    <x v="29"/>
    <x v="3"/>
    <n v="1.5800000000000258E-3"/>
    <n v="1.7500332284790504E-3"/>
    <x v="0"/>
    <x v="1"/>
    <x v="0"/>
  </r>
  <r>
    <x v="152"/>
    <s v="EURGBP=X"/>
    <n v="0.90375000000000005"/>
    <n v="0.90442"/>
    <x v="2"/>
    <x v="29"/>
    <x v="3"/>
    <n v="-6.6999999999994841E-4"/>
    <n v="-7.4080626257706425E-4"/>
    <x v="0"/>
    <x v="2"/>
    <x v="0"/>
  </r>
  <r>
    <x v="153"/>
    <s v="EURGBP=X"/>
    <n v="0.90264"/>
    <n v="0.90375000000000005"/>
    <x v="2"/>
    <x v="29"/>
    <x v="3"/>
    <n v="-1.1100000000000554E-3"/>
    <n v="-1.2282157676349161E-3"/>
    <x v="0"/>
    <x v="2"/>
    <x v="0"/>
  </r>
  <r>
    <x v="154"/>
    <s v="EURGBP=X"/>
    <n v="0.89754"/>
    <n v="0.90264"/>
    <x v="2"/>
    <x v="29"/>
    <x v="3"/>
    <n v="-5.0999999999999934E-3"/>
    <n v="-5.6500930603562809E-3"/>
    <x v="0"/>
    <x v="2"/>
    <x v="0"/>
  </r>
  <r>
    <x v="155"/>
    <s v="EURGBP=X"/>
    <n v="0.89924999999999999"/>
    <n v="0.89754"/>
    <x v="2"/>
    <x v="29"/>
    <x v="3"/>
    <n v="1.7099999999999893E-3"/>
    <n v="1.9052075673507468E-3"/>
    <x v="0"/>
    <x v="1"/>
    <x v="0"/>
  </r>
  <r>
    <x v="156"/>
    <s v="EURGBP=X"/>
    <n v="0.90393000000000001"/>
    <n v="0.89924999999999999"/>
    <x v="2"/>
    <x v="29"/>
    <x v="3"/>
    <n v="4.6800000000000175E-3"/>
    <n v="5.2043369474562328E-3"/>
    <x v="0"/>
    <x v="1"/>
    <x v="0"/>
  </r>
  <r>
    <x v="157"/>
    <s v="EURGBP=X"/>
    <n v="0.90400000000000003"/>
    <n v="0.90393000000000001"/>
    <x v="2"/>
    <x v="29"/>
    <x v="3"/>
    <n v="7.0000000000014495E-5"/>
    <n v="7.7439624749720099E-5"/>
    <x v="0"/>
    <x v="1"/>
    <x v="0"/>
  </r>
  <r>
    <x v="158"/>
    <s v="EURGBP=X"/>
    <n v="0.90439999999999998"/>
    <n v="0.90400000000000003"/>
    <x v="2"/>
    <x v="29"/>
    <x v="3"/>
    <n v="3.9999999999995595E-4"/>
    <n v="4.4247787610614595E-4"/>
    <x v="0"/>
    <x v="1"/>
    <x v="0"/>
  </r>
  <r>
    <x v="159"/>
    <s v="EURGBP=X"/>
    <n v="0.90590000000000004"/>
    <n v="0.90439999999999998"/>
    <x v="2"/>
    <x v="29"/>
    <x v="3"/>
    <n v="1.5000000000000568E-3"/>
    <n v="1.6585581601062107E-3"/>
    <x v="0"/>
    <x v="1"/>
    <x v="0"/>
  </r>
  <r>
    <x v="160"/>
    <s v="EURGBP=X"/>
    <n v="0.90139999999999998"/>
    <n v="0.90590000000000004"/>
    <x v="2"/>
    <x v="29"/>
    <x v="3"/>
    <n v="-4.5000000000000595E-3"/>
    <n v="-4.9674356993046247E-3"/>
    <x v="0"/>
    <x v="2"/>
    <x v="0"/>
  </r>
  <r>
    <x v="161"/>
    <s v="EURGBP=X"/>
    <n v="0.90339999999999998"/>
    <n v="0.90139999999999998"/>
    <x v="2"/>
    <x v="29"/>
    <x v="3"/>
    <n v="2.0000000000000018E-3"/>
    <n v="2.2187708009762611E-3"/>
    <x v="0"/>
    <x v="1"/>
    <x v="0"/>
  </r>
  <r>
    <x v="162"/>
    <s v="EURGBP=X"/>
    <n v="0.89770000000000005"/>
    <n v="0.90339999999999998"/>
    <x v="2"/>
    <x v="29"/>
    <x v="3"/>
    <n v="-5.6999999999999273E-3"/>
    <n v="-6.3094974540623509E-3"/>
    <x v="0"/>
    <x v="2"/>
    <x v="0"/>
  </r>
  <r>
    <x v="163"/>
    <s v="EURGBP=X"/>
    <n v="0.90095999999999998"/>
    <n v="0.89770000000000005"/>
    <x v="2"/>
    <x v="29"/>
    <x v="3"/>
    <n v="3.2599999999999296E-3"/>
    <n v="3.6315027291967577E-3"/>
    <x v="0"/>
    <x v="1"/>
    <x v="0"/>
  </r>
  <r>
    <x v="164"/>
    <s v="EURGBP=X"/>
    <n v="0.90224000000000004"/>
    <n v="0.90095999999999998"/>
    <x v="2"/>
    <x v="29"/>
    <x v="3"/>
    <n v="1.2800000000000589E-3"/>
    <n v="1.4207068016338781E-3"/>
    <x v="0"/>
    <x v="1"/>
    <x v="0"/>
  </r>
  <r>
    <x v="165"/>
    <s v="EURGBP=X"/>
    <n v="0.89980000000000004"/>
    <n v="0.90224000000000004"/>
    <x v="2"/>
    <x v="29"/>
    <x v="3"/>
    <n v="-2.4399999999999977E-3"/>
    <n v="-2.7043802092569578E-3"/>
    <x v="0"/>
    <x v="2"/>
    <x v="0"/>
  </r>
  <r>
    <x v="166"/>
    <s v="EURGBP=X"/>
    <n v="0.89549999999999996"/>
    <n v="0.89980000000000004"/>
    <x v="2"/>
    <x v="29"/>
    <x v="3"/>
    <n v="-4.3000000000000815E-3"/>
    <n v="-4.7788397421650161E-3"/>
    <x v="0"/>
    <x v="2"/>
    <x v="0"/>
  </r>
  <r>
    <x v="167"/>
    <s v="EURGBP=X"/>
    <n v="0.89510000000000001"/>
    <n v="0.89549999999999996"/>
    <x v="2"/>
    <x v="29"/>
    <x v="3"/>
    <n v="-3.9999999999995595E-4"/>
    <n v="-4.466778336124578E-4"/>
    <x v="0"/>
    <x v="2"/>
    <x v="0"/>
  </r>
  <r>
    <x v="168"/>
    <s v="EURGBP=X"/>
    <n v="0.89229000000000003"/>
    <n v="0.89510000000000001"/>
    <x v="2"/>
    <x v="29"/>
    <x v="3"/>
    <n v="-2.8099999999999792E-3"/>
    <n v="-3.1393140431236499E-3"/>
    <x v="0"/>
    <x v="2"/>
    <x v="0"/>
  </r>
  <r>
    <x v="169"/>
    <s v="EURGBP=X"/>
    <n v="0.89329000000000003"/>
    <n v="0.89229000000000003"/>
    <x v="2"/>
    <x v="29"/>
    <x v="3"/>
    <n v="1.0000000000000009E-3"/>
    <n v="1.1207118761837529E-3"/>
    <x v="0"/>
    <x v="1"/>
    <x v="0"/>
  </r>
  <r>
    <x v="170"/>
    <s v="EURGBP=X"/>
    <n v="0.88976999999999995"/>
    <n v="0.89329000000000003"/>
    <x v="2"/>
    <x v="29"/>
    <x v="3"/>
    <n v="-3.5200000000000786E-3"/>
    <n v="-3.9404896506174689E-3"/>
    <x v="0"/>
    <x v="2"/>
    <x v="0"/>
  </r>
  <r>
    <x v="171"/>
    <s v="EURGBP=X"/>
    <n v="0.88734000000000002"/>
    <n v="0.88976999999999995"/>
    <x v="2"/>
    <x v="29"/>
    <x v="3"/>
    <n v="-2.4299999999999322E-3"/>
    <n v="-2.7310428537711232E-3"/>
    <x v="0"/>
    <x v="2"/>
    <x v="0"/>
  </r>
  <r>
    <x v="172"/>
    <s v="EURGBP=X"/>
    <n v="0.89265000000000005"/>
    <n v="0.88734000000000002"/>
    <x v="2"/>
    <x v="29"/>
    <x v="3"/>
    <n v="5.3100000000000369E-3"/>
    <n v="5.9841774291703705E-3"/>
    <x v="0"/>
    <x v="1"/>
    <x v="0"/>
  </r>
  <r>
    <x v="388"/>
    <s v="EURGBP=X"/>
    <n v="0.89337999999999995"/>
    <n v="0.89265000000000005"/>
    <x v="2"/>
    <x v="29"/>
    <x v="3"/>
    <n v="7.299999999998974E-4"/>
    <n v="8.177897272165993E-4"/>
    <x v="0"/>
    <x v="1"/>
    <x v="0"/>
  </r>
  <r>
    <x v="173"/>
    <s v="EURGBP=X"/>
    <n v="0.89795999999999998"/>
    <n v="0.89337999999999995"/>
    <x v="2"/>
    <x v="29"/>
    <x v="3"/>
    <n v="4.5800000000000285E-3"/>
    <n v="5.1265978642907033E-3"/>
    <x v="0"/>
    <x v="1"/>
    <x v="0"/>
  </r>
  <r>
    <x v="174"/>
    <s v="EURGBP=X"/>
    <n v="0.90739999999999998"/>
    <n v="0.89795999999999998"/>
    <x v="2"/>
    <x v="29"/>
    <x v="3"/>
    <n v="9.4400000000000039E-3"/>
    <n v="1.0512717715711172E-2"/>
    <x v="0"/>
    <x v="1"/>
    <x v="0"/>
  </r>
  <r>
    <x v="175"/>
    <s v="EURGBP=X"/>
    <n v="0.90800999999999998"/>
    <n v="0.90739999999999998"/>
    <x v="2"/>
    <x v="29"/>
    <x v="3"/>
    <n v="6.0999999999999943E-4"/>
    <n v="6.7225038571743379E-4"/>
    <x v="0"/>
    <x v="1"/>
    <x v="0"/>
  </r>
  <r>
    <x v="176"/>
    <s v="EURGBP=X"/>
    <n v="0.92315000000000003"/>
    <n v="0.90800999999999998"/>
    <x v="2"/>
    <x v="29"/>
    <x v="3"/>
    <n v="1.5140000000000042E-2"/>
    <n v="1.6673825178136852E-2"/>
    <x v="0"/>
    <x v="1"/>
    <x v="0"/>
  </r>
  <r>
    <x v="177"/>
    <s v="EURGBP=X"/>
    <n v="0.92447999999999997"/>
    <n v="0.92315000000000003"/>
    <x v="2"/>
    <x v="29"/>
    <x v="3"/>
    <n v="1.3299999999999423E-3"/>
    <n v="1.4407192763905565E-3"/>
    <x v="0"/>
    <x v="1"/>
    <x v="0"/>
  </r>
  <r>
    <x v="178"/>
    <s v="EURGBP=X"/>
    <n v="0.92356000000000005"/>
    <n v="0.92447999999999997"/>
    <x v="2"/>
    <x v="29"/>
    <x v="3"/>
    <n v="-9.1999999999992088E-4"/>
    <n v="-9.9515403253712452E-4"/>
    <x v="0"/>
    <x v="2"/>
    <x v="0"/>
  </r>
  <r>
    <x v="179"/>
    <s v="EURGBP=X"/>
    <n v="0.91918999999999995"/>
    <n v="0.92356000000000005"/>
    <x v="2"/>
    <x v="29"/>
    <x v="3"/>
    <n v="-4.370000000000096E-3"/>
    <n v="-4.7316904153494044E-3"/>
    <x v="0"/>
    <x v="2"/>
    <x v="0"/>
  </r>
  <r>
    <x v="180"/>
    <s v="EURGBP=X"/>
    <n v="0.91071999999999997"/>
    <n v="0.91918999999999995"/>
    <x v="2"/>
    <x v="29"/>
    <x v="3"/>
    <n v="-8.4699999999999775E-3"/>
    <n v="-9.2146346239623776E-3"/>
    <x v="0"/>
    <x v="2"/>
    <x v="0"/>
  </r>
  <r>
    <x v="181"/>
    <s v="EURGBP=X"/>
    <n v="0.91310000000000002"/>
    <n v="0.91071999999999997"/>
    <x v="2"/>
    <x v="29"/>
    <x v="3"/>
    <n v="2.3800000000000487E-3"/>
    <n v="2.6133169360506511E-3"/>
    <x v="0"/>
    <x v="1"/>
    <x v="0"/>
  </r>
  <r>
    <x v="182"/>
    <s v="EURGBP=X"/>
    <n v="0.91588000000000003"/>
    <n v="0.91310000000000002"/>
    <x v="2"/>
    <x v="29"/>
    <x v="3"/>
    <n v="2.7800000000000047E-3"/>
    <n v="3.0445734311685519E-3"/>
    <x v="0"/>
    <x v="1"/>
    <x v="0"/>
  </r>
  <r>
    <x v="183"/>
    <s v="EURGBP=X"/>
    <n v="0.91759999999999997"/>
    <n v="0.91588000000000003"/>
    <x v="2"/>
    <x v="29"/>
    <x v="3"/>
    <n v="1.7199999999999438E-3"/>
    <n v="1.8779752806043846E-3"/>
    <x v="0"/>
    <x v="1"/>
    <x v="0"/>
  </r>
  <r>
    <x v="184"/>
    <s v="EURGBP=X"/>
    <n v="0.91859999999999997"/>
    <n v="0.91759999999999997"/>
    <x v="2"/>
    <x v="29"/>
    <x v="3"/>
    <n v="1.0000000000000009E-3"/>
    <n v="1.0897994768962521E-3"/>
    <x v="0"/>
    <x v="1"/>
    <x v="0"/>
  </r>
  <r>
    <x v="185"/>
    <s v="EURGBP=X"/>
    <n v="0.9163"/>
    <n v="0.91859999999999997"/>
    <x v="2"/>
    <x v="29"/>
    <x v="3"/>
    <n v="-2.2999999999999687E-3"/>
    <n v="-2.5038101458741222E-3"/>
    <x v="0"/>
    <x v="2"/>
    <x v="0"/>
  </r>
  <r>
    <x v="186"/>
    <s v="EURGBP=X"/>
    <n v="0.91505000000000003"/>
    <n v="0.9163"/>
    <x v="2"/>
    <x v="29"/>
    <x v="3"/>
    <n v="-1.2499999999999734E-3"/>
    <n v="-1.364182036450915E-3"/>
    <x v="0"/>
    <x v="2"/>
    <x v="0"/>
  </r>
  <r>
    <x v="187"/>
    <s v="EURGBP=X"/>
    <n v="0.91137000000000001"/>
    <n v="0.91505000000000003"/>
    <x v="2"/>
    <x v="29"/>
    <x v="3"/>
    <n v="-3.6800000000000166E-3"/>
    <n v="-4.0216381618490976E-3"/>
    <x v="0"/>
    <x v="2"/>
    <x v="0"/>
  </r>
  <r>
    <x v="188"/>
    <s v="EURGBP=X"/>
    <n v="0.90713999999999995"/>
    <n v="0.91137000000000001"/>
    <x v="2"/>
    <x v="29"/>
    <x v="3"/>
    <n v="-4.230000000000067E-3"/>
    <n v="-4.6413641002008704E-3"/>
    <x v="0"/>
    <x v="2"/>
    <x v="0"/>
  </r>
  <r>
    <x v="189"/>
    <s v="EURGBP=X"/>
    <n v="0.91264000000000001"/>
    <n v="0.90713999999999995"/>
    <x v="2"/>
    <x v="29"/>
    <x v="3"/>
    <n v="5.5000000000000604E-3"/>
    <n v="6.0630112220826562E-3"/>
    <x v="0"/>
    <x v="1"/>
    <x v="0"/>
  </r>
  <r>
    <x v="190"/>
    <s v="EURGBP=X"/>
    <n v="0.90719000000000005"/>
    <n v="0.91264000000000001"/>
    <x v="2"/>
    <x v="29"/>
    <x v="3"/>
    <n v="-5.4499999999999549E-3"/>
    <n v="-5.9716865357643265E-3"/>
    <x v="0"/>
    <x v="2"/>
    <x v="0"/>
  </r>
  <r>
    <x v="191"/>
    <s v="EURGBP=X"/>
    <n v="0.91137000000000001"/>
    <n v="0.90719000000000005"/>
    <x v="2"/>
    <x v="29"/>
    <x v="3"/>
    <n v="4.1799999999999615E-3"/>
    <n v="4.6076345638730162E-3"/>
    <x v="0"/>
    <x v="1"/>
    <x v="0"/>
  </r>
  <r>
    <x v="192"/>
    <s v="EURGBP=X"/>
    <n v="0.90630999999999995"/>
    <n v="0.91137000000000001"/>
    <x v="2"/>
    <x v="29"/>
    <x v="3"/>
    <n v="-5.0600000000000644E-3"/>
    <n v="-5.5520809331007868E-3"/>
    <x v="0"/>
    <x v="2"/>
    <x v="0"/>
  </r>
  <r>
    <x v="193"/>
    <s v="EURGBP=X"/>
    <n v="0.90739999999999998"/>
    <n v="0.90630999999999995"/>
    <x v="2"/>
    <x v="29"/>
    <x v="3"/>
    <n v="1.0900000000000354E-3"/>
    <n v="1.2026789950458844E-3"/>
    <x v="0"/>
    <x v="1"/>
    <x v="0"/>
  </r>
  <r>
    <x v="194"/>
    <s v="EURGBP=X"/>
    <n v="0.91091999999999995"/>
    <n v="0.90739999999999998"/>
    <x v="2"/>
    <x v="29"/>
    <x v="3"/>
    <n v="3.5199999999999676E-3"/>
    <n v="3.8792153405333564E-3"/>
    <x v="0"/>
    <x v="1"/>
    <x v="0"/>
  </r>
  <r>
    <x v="195"/>
    <s v="EURGBP=X"/>
    <n v="0.91090000000000004"/>
    <n v="0.91091999999999995"/>
    <x v="2"/>
    <x v="29"/>
    <x v="3"/>
    <n v="-1.9999999999908979E-5"/>
    <n v="-2.1955824880240833E-5"/>
    <x v="0"/>
    <x v="2"/>
    <x v="0"/>
  </r>
  <r>
    <x v="196"/>
    <s v="EURGBP=X"/>
    <n v="0.90925"/>
    <n v="0.91090000000000004"/>
    <x v="2"/>
    <x v="29"/>
    <x v="3"/>
    <n v="-1.6500000000000403E-3"/>
    <n v="-1.8113953233066639E-3"/>
    <x v="0"/>
    <x v="2"/>
    <x v="0"/>
  </r>
  <r>
    <x v="197"/>
    <s v="EURGBP=X"/>
    <n v="0.90669999999999995"/>
    <n v="0.90925"/>
    <x v="2"/>
    <x v="29"/>
    <x v="3"/>
    <n v="-2.5500000000000522E-3"/>
    <n v="-2.8045092108881522E-3"/>
    <x v="0"/>
    <x v="2"/>
    <x v="0"/>
  </r>
  <r>
    <x v="198"/>
    <s v="EURGBP=X"/>
    <n v="0.90412999999999999"/>
    <n v="0.90669999999999995"/>
    <x v="2"/>
    <x v="29"/>
    <x v="3"/>
    <n v="-2.5699999999999612E-3"/>
    <n v="-2.8344546156390885E-3"/>
    <x v="0"/>
    <x v="2"/>
    <x v="0"/>
  </r>
  <r>
    <x v="199"/>
    <s v="EURGBP=X"/>
    <n v="0.90761999999999998"/>
    <n v="0.90412999999999999"/>
    <x v="2"/>
    <x v="29"/>
    <x v="3"/>
    <n v="3.4899999999999931E-3"/>
    <n v="3.8600643712740348E-3"/>
    <x v="0"/>
    <x v="1"/>
    <x v="0"/>
  </r>
  <r>
    <x v="200"/>
    <s v="EURGBP=X"/>
    <n v="0.90246000000000004"/>
    <n v="0.90761999999999998"/>
    <x v="2"/>
    <x v="29"/>
    <x v="3"/>
    <n v="-5.1599999999999424E-3"/>
    <n v="-5.6851986514179307E-3"/>
    <x v="0"/>
    <x v="2"/>
    <x v="0"/>
  </r>
  <r>
    <x v="201"/>
    <s v="EURGBP=X"/>
    <n v="0.90732999999999997"/>
    <n v="0.90246000000000004"/>
    <x v="2"/>
    <x v="29"/>
    <x v="3"/>
    <n v="4.8699999999999299E-3"/>
    <n v="5.3963610575537193E-3"/>
    <x v="0"/>
    <x v="1"/>
    <x v="0"/>
  </r>
  <r>
    <x v="202"/>
    <s v="EURGBP=X"/>
    <n v="0.90617999999999999"/>
    <n v="0.90732999999999997"/>
    <x v="2"/>
    <x v="29"/>
    <x v="3"/>
    <n v="-1.1499999999999844E-3"/>
    <n v="-1.2674550604520785E-3"/>
    <x v="0"/>
    <x v="2"/>
    <x v="0"/>
  </r>
  <r>
    <x v="203"/>
    <s v="EURGBP=X"/>
    <n v="0.90878999999999999"/>
    <n v="0.90617999999999999"/>
    <x v="2"/>
    <x v="29"/>
    <x v="3"/>
    <n v="2.6100000000000012E-3"/>
    <n v="2.8802224723564868E-3"/>
    <x v="0"/>
    <x v="1"/>
    <x v="0"/>
  </r>
  <r>
    <x v="204"/>
    <s v="EURGBP=X"/>
    <n v="0.91317000000000004"/>
    <n v="0.90878999999999999"/>
    <x v="2"/>
    <x v="29"/>
    <x v="3"/>
    <n v="4.3800000000000505E-3"/>
    <n v="4.8195952860397347E-3"/>
    <x v="0"/>
    <x v="1"/>
    <x v="0"/>
  </r>
  <r>
    <x v="205"/>
    <s v="EURGBP=X"/>
    <n v="0.90258000000000005"/>
    <n v="0.91317000000000004"/>
    <x v="2"/>
    <x v="29"/>
    <x v="3"/>
    <n v="-1.0589999999999988E-2"/>
    <n v="-1.1596964420644555E-2"/>
    <x v="0"/>
    <x v="2"/>
    <x v="0"/>
  </r>
  <r>
    <x v="206"/>
    <s v="EURGBP=X"/>
    <n v="0.90337000000000001"/>
    <n v="0.90258000000000005"/>
    <x v="2"/>
    <x v="29"/>
    <x v="3"/>
    <n v="7.899999999999574E-4"/>
    <n v="8.7526867424489506E-4"/>
    <x v="0"/>
    <x v="1"/>
    <x v="0"/>
  </r>
  <r>
    <x v="207"/>
    <s v="EURGBP=X"/>
    <n v="0.90759999999999996"/>
    <n v="0.90337000000000001"/>
    <x v="2"/>
    <x v="29"/>
    <x v="3"/>
    <n v="4.229999999999956E-3"/>
    <n v="4.6824667633416604E-3"/>
    <x v="0"/>
    <x v="1"/>
    <x v="0"/>
  </r>
  <r>
    <x v="208"/>
    <s v="EURGBP=X"/>
    <n v="0.90725"/>
    <n v="0.90759999999999996"/>
    <x v="2"/>
    <x v="29"/>
    <x v="3"/>
    <n v="-3.4999999999996145E-4"/>
    <n v="-3.8563243719696061E-4"/>
    <x v="0"/>
    <x v="2"/>
    <x v="0"/>
  </r>
  <r>
    <x v="209"/>
    <s v="EURGBP=X"/>
    <n v="0.90408999999999995"/>
    <n v="0.90725"/>
    <x v="2"/>
    <x v="29"/>
    <x v="3"/>
    <n v="-3.1600000000000517E-3"/>
    <n v="-3.4830531826950143E-3"/>
    <x v="0"/>
    <x v="2"/>
    <x v="0"/>
  </r>
  <r>
    <x v="210"/>
    <s v="EURGBP=X"/>
    <n v="0.9042"/>
    <n v="0.90408999999999995"/>
    <x v="2"/>
    <x v="29"/>
    <x v="3"/>
    <n v="1.100000000000545E-4"/>
    <n v="1.2166930283495505E-4"/>
    <x v="0"/>
    <x v="1"/>
    <x v="0"/>
  </r>
  <r>
    <x v="211"/>
    <s v="EURGBP=X"/>
    <n v="0.90305000000000002"/>
    <n v="0.9042"/>
    <x v="2"/>
    <x v="29"/>
    <x v="3"/>
    <n v="-1.1499999999999844E-3"/>
    <n v="-1.2718425127184079E-3"/>
    <x v="0"/>
    <x v="2"/>
    <x v="0"/>
  </r>
  <r>
    <x v="212"/>
    <s v="EURGBP=X"/>
    <n v="0.90056999999999998"/>
    <n v="0.90305000000000002"/>
    <x v="2"/>
    <x v="29"/>
    <x v="3"/>
    <n v="-2.4800000000000377E-3"/>
    <n v="-2.7462488234317453E-3"/>
    <x v="0"/>
    <x v="2"/>
    <x v="0"/>
  </r>
  <r>
    <x v="213"/>
    <s v="EURGBP=X"/>
    <n v="0.90059999999999996"/>
    <n v="0.90056999999999998"/>
    <x v="2"/>
    <x v="29"/>
    <x v="3"/>
    <n v="2.9999999999974492E-5"/>
    <n v="3.3312235584101728E-5"/>
    <x v="0"/>
    <x v="1"/>
    <x v="0"/>
  </r>
  <r>
    <x v="214"/>
    <s v="EURGBP=X"/>
    <n v="0.89629999999999999"/>
    <n v="0.90059999999999996"/>
    <x v="2"/>
    <x v="29"/>
    <x v="3"/>
    <n v="-4.2999999999999705E-3"/>
    <n v="-4.7745947146346553E-3"/>
    <x v="0"/>
    <x v="2"/>
    <x v="0"/>
  </r>
  <r>
    <x v="215"/>
    <s v="EURGBP=X"/>
    <n v="0.90473000000000003"/>
    <n v="0.89629999999999999"/>
    <x v="2"/>
    <x v="29"/>
    <x v="3"/>
    <n v="8.4300000000000486E-3"/>
    <n v="9.4053330358139561E-3"/>
    <x v="0"/>
    <x v="1"/>
    <x v="0"/>
  </r>
  <r>
    <x v="216"/>
    <s v="EURGBP=X"/>
    <n v="0.89934999999999998"/>
    <n v="0.90473000000000003"/>
    <x v="2"/>
    <x v="29"/>
    <x v="3"/>
    <n v="-5.3800000000000514E-3"/>
    <n v="-5.9465254827407634E-3"/>
    <x v="0"/>
    <x v="2"/>
    <x v="0"/>
  </r>
  <r>
    <x v="217"/>
    <s v="EURGBP=X"/>
    <n v="0.90225"/>
    <n v="0.89934999999999998"/>
    <x v="2"/>
    <x v="29"/>
    <x v="3"/>
    <n v="2.9000000000000137E-3"/>
    <n v="3.2245510646578238E-3"/>
    <x v="0"/>
    <x v="1"/>
    <x v="0"/>
  </r>
  <r>
    <x v="218"/>
    <s v="EURGBP=X"/>
    <n v="0.89783000000000002"/>
    <n v="0.90225"/>
    <x v="2"/>
    <x v="29"/>
    <x v="3"/>
    <n v="-4.4199999999999795E-3"/>
    <n v="-4.8988639512330063E-3"/>
    <x v="0"/>
    <x v="2"/>
    <x v="0"/>
  </r>
  <r>
    <x v="219"/>
    <s v="EURGBP=X"/>
    <n v="0.89115999999999995"/>
    <n v="0.89783000000000002"/>
    <x v="2"/>
    <x v="29"/>
    <x v="3"/>
    <n v="-6.6700000000000648E-3"/>
    <n v="-7.4290233117628775E-3"/>
    <x v="0"/>
    <x v="2"/>
    <x v="0"/>
  </r>
  <r>
    <x v="220"/>
    <s v="EURGBP=X"/>
    <n v="0.89073000000000002"/>
    <n v="0.89115999999999995"/>
    <x v="2"/>
    <x v="29"/>
    <x v="3"/>
    <n v="-4.2999999999993044E-4"/>
    <n v="-4.8251716863406175E-4"/>
    <x v="0"/>
    <x v="2"/>
    <x v="0"/>
  </r>
  <r>
    <x v="221"/>
    <s v="EURGBP=X"/>
    <n v="0.89980000000000004"/>
    <n v="0.89073000000000002"/>
    <x v="2"/>
    <x v="29"/>
    <x v="3"/>
    <n v="9.0700000000000225E-3"/>
    <n v="1.0182659167199962E-2"/>
    <x v="0"/>
    <x v="1"/>
    <x v="0"/>
  </r>
  <r>
    <x v="222"/>
    <s v="EURGBP=X"/>
    <n v="0.89592000000000005"/>
    <n v="0.89980000000000004"/>
    <x v="2"/>
    <x v="29"/>
    <x v="3"/>
    <n v="-3.8799999999999946E-3"/>
    <n v="-4.3120693487441594E-3"/>
    <x v="0"/>
    <x v="2"/>
    <x v="0"/>
  </r>
  <r>
    <x v="223"/>
    <s v="EURGBP=X"/>
    <n v="0.89680000000000004"/>
    <n v="0.89592000000000005"/>
    <x v="2"/>
    <x v="29"/>
    <x v="3"/>
    <n v="8.799999999999919E-4"/>
    <n v="9.8223055629966059E-4"/>
    <x v="0"/>
    <x v="1"/>
    <x v="0"/>
  </r>
  <r>
    <x v="224"/>
    <s v="EURGBP=X"/>
    <n v="0.89490000000000003"/>
    <n v="0.89680000000000004"/>
    <x v="2"/>
    <x v="29"/>
    <x v="3"/>
    <n v="-1.9000000000000128E-3"/>
    <n v="-2.1186440677966245E-3"/>
    <x v="0"/>
    <x v="2"/>
    <x v="0"/>
  </r>
  <r>
    <x v="225"/>
    <s v="EURGBP=X"/>
    <n v="0.89366000000000001"/>
    <n v="0.89490000000000003"/>
    <x v="2"/>
    <x v="29"/>
    <x v="3"/>
    <n v="-1.2400000000000189E-3"/>
    <n v="-1.385629679293797E-3"/>
    <x v="0"/>
    <x v="2"/>
    <x v="0"/>
  </r>
  <r>
    <x v="226"/>
    <s v="EURGBP=X"/>
    <n v="0.89559999999999995"/>
    <n v="0.89366000000000001"/>
    <x v="2"/>
    <x v="29"/>
    <x v="3"/>
    <n v="1.9399999999999418E-3"/>
    <n v="2.1708479735021617E-3"/>
    <x v="0"/>
    <x v="1"/>
    <x v="0"/>
  </r>
  <r>
    <x v="227"/>
    <s v="EURGBP=X"/>
    <n v="0.89180999999999999"/>
    <n v="0.89559999999999995"/>
    <x v="2"/>
    <x v="29"/>
    <x v="3"/>
    <n v="-3.7899999999999601E-3"/>
    <n v="-4.2317999106743637E-3"/>
    <x v="0"/>
    <x v="2"/>
    <x v="0"/>
  </r>
  <r>
    <x v="228"/>
    <s v="EURGBP=X"/>
    <n v="0.88849"/>
    <n v="0.89180999999999999"/>
    <x v="2"/>
    <x v="29"/>
    <x v="3"/>
    <n v="-3.3199999999999896E-3"/>
    <n v="-3.7227660600351975E-3"/>
    <x v="0"/>
    <x v="2"/>
    <x v="0"/>
  </r>
  <r>
    <x v="229"/>
    <s v="EURGBP=X"/>
    <n v="0.89031000000000005"/>
    <n v="0.88849"/>
    <x v="2"/>
    <x v="29"/>
    <x v="3"/>
    <n v="1.8200000000000438E-3"/>
    <n v="2.0484192281286719E-3"/>
    <x v="0"/>
    <x v="1"/>
    <x v="0"/>
  </r>
  <r>
    <x v="384"/>
    <s v="EURGBP=X"/>
    <n v="0.8901"/>
    <n v="0.89031000000000005"/>
    <x v="2"/>
    <x v="29"/>
    <x v="3"/>
    <n v="-2.1000000000004349E-4"/>
    <n v="-2.3587289820404519E-4"/>
    <x v="0"/>
    <x v="2"/>
    <x v="0"/>
  </r>
  <r>
    <x v="230"/>
    <s v="EURGBP=X"/>
    <n v="0.89200000000000002"/>
    <n v="0.8901"/>
    <x v="2"/>
    <x v="29"/>
    <x v="3"/>
    <n v="1.9000000000000128E-3"/>
    <n v="2.134591618919237E-3"/>
    <x v="0"/>
    <x v="1"/>
    <x v="0"/>
  </r>
  <r>
    <x v="231"/>
    <s v="EURGBP=X"/>
    <n v="0.89788999999999997"/>
    <n v="0.89200000000000002"/>
    <x v="2"/>
    <x v="29"/>
    <x v="3"/>
    <n v="5.8899999999999508E-3"/>
    <n v="6.6031390134528595E-3"/>
    <x v="0"/>
    <x v="1"/>
    <x v="0"/>
  </r>
  <r>
    <x v="232"/>
    <s v="EURGBP=X"/>
    <n v="0.89505000000000001"/>
    <n v="0.89788999999999997"/>
    <x v="2"/>
    <x v="29"/>
    <x v="3"/>
    <n v="-2.8399999999999537E-3"/>
    <n v="-3.162970965262954E-3"/>
    <x v="0"/>
    <x v="2"/>
    <x v="0"/>
  </r>
  <r>
    <x v="233"/>
    <s v="EURGBP=X"/>
    <n v="0.89931000000000005"/>
    <n v="0.89505000000000001"/>
    <x v="2"/>
    <x v="29"/>
    <x v="3"/>
    <n v="4.2600000000000415E-3"/>
    <n v="4.7595106418636297E-3"/>
    <x v="0"/>
    <x v="1"/>
    <x v="0"/>
  </r>
  <r>
    <x v="234"/>
    <s v="EURGBP=X"/>
    <n v="0.90602000000000005"/>
    <n v="0.89931000000000005"/>
    <x v="2"/>
    <x v="29"/>
    <x v="3"/>
    <n v="6.7099999999999937E-3"/>
    <n v="7.4612758670536223E-3"/>
    <x v="0"/>
    <x v="1"/>
    <x v="0"/>
  </r>
  <r>
    <x v="235"/>
    <s v="EURGBP=X"/>
    <n v="0.90266000000000002"/>
    <n v="0.90602000000000005"/>
    <x v="2"/>
    <x v="29"/>
    <x v="3"/>
    <n v="-3.3600000000000296E-3"/>
    <n v="-3.7085274055760685E-3"/>
    <x v="0"/>
    <x v="2"/>
    <x v="0"/>
  </r>
  <r>
    <x v="236"/>
    <s v="EURGBP=X"/>
    <n v="0.90334999999999999"/>
    <n v="0.90266000000000002"/>
    <x v="2"/>
    <x v="29"/>
    <x v="3"/>
    <n v="6.8999999999996842E-4"/>
    <n v="7.6440741807543087E-4"/>
    <x v="0"/>
    <x v="1"/>
    <x v="0"/>
  </r>
  <r>
    <x v="237"/>
    <s v="EURGBP=X"/>
    <n v="0.90681999999999996"/>
    <n v="0.90334999999999999"/>
    <x v="2"/>
    <x v="29"/>
    <x v="3"/>
    <n v="3.4699999999999731E-3"/>
    <n v="3.8412575413737456E-3"/>
    <x v="0"/>
    <x v="1"/>
    <x v="0"/>
  </r>
  <r>
    <x v="238"/>
    <s v="EURGBP=X"/>
    <n v="0.90580000000000005"/>
    <n v="0.90681999999999996"/>
    <x v="2"/>
    <x v="29"/>
    <x v="3"/>
    <n v="-1.0199999999999099E-3"/>
    <n v="-1.1248097748173948E-3"/>
    <x v="0"/>
    <x v="2"/>
    <x v="0"/>
  </r>
  <r>
    <x v="239"/>
    <s v="EURGBP=X"/>
    <n v="0.90354999999999996"/>
    <n v="0.90580000000000005"/>
    <x v="2"/>
    <x v="29"/>
    <x v="3"/>
    <n v="-2.2500000000000853E-3"/>
    <n v="-2.4839920512255299E-3"/>
    <x v="0"/>
    <x v="2"/>
    <x v="0"/>
  </r>
  <r>
    <x v="240"/>
    <s v="EURGBP=X"/>
    <n v="0.91266000000000003"/>
    <n v="0.90354999999999996"/>
    <x v="2"/>
    <x v="29"/>
    <x v="3"/>
    <n v="9.1100000000000625E-3"/>
    <n v="1.0082452548281847E-2"/>
    <x v="0"/>
    <x v="1"/>
    <x v="0"/>
  </r>
  <r>
    <x v="241"/>
    <s v="EURGBP=X"/>
    <n v="0.91098000000000001"/>
    <n v="0.91266000000000003"/>
    <x v="2"/>
    <x v="29"/>
    <x v="3"/>
    <n v="-1.6800000000000148E-3"/>
    <n v="-1.8407731247123953E-3"/>
    <x v="0"/>
    <x v="2"/>
    <x v="0"/>
  </r>
  <r>
    <x v="242"/>
    <s v="EURGBP=X"/>
    <n v="0.91134000000000004"/>
    <n v="0.91098000000000001"/>
    <x v="2"/>
    <x v="29"/>
    <x v="3"/>
    <n v="3.6000000000002697E-4"/>
    <n v="3.9517881841536254E-4"/>
    <x v="0"/>
    <x v="1"/>
    <x v="0"/>
  </r>
  <r>
    <x v="243"/>
    <s v="EURGBP=X"/>
    <n v="0.90395000000000003"/>
    <n v="0.91134000000000004"/>
    <x v="2"/>
    <x v="29"/>
    <x v="3"/>
    <n v="-7.3900000000000077E-3"/>
    <n v="-8.1089384861851854E-3"/>
    <x v="0"/>
    <x v="2"/>
    <x v="0"/>
  </r>
  <r>
    <x v="244"/>
    <s v="EURGBP=X"/>
    <n v="0.90315000000000001"/>
    <n v="0.90395000000000003"/>
    <x v="2"/>
    <x v="29"/>
    <x v="3"/>
    <n v="-8.0000000000002292E-4"/>
    <n v="-8.850047015875025E-4"/>
    <x v="0"/>
    <x v="2"/>
    <x v="0"/>
  </r>
  <r>
    <x v="245"/>
    <s v="EURGBP=X"/>
    <n v="0.90359"/>
    <n v="0.90315000000000001"/>
    <x v="2"/>
    <x v="29"/>
    <x v="3"/>
    <n v="4.3999999999999595E-4"/>
    <n v="4.8718374577865907E-4"/>
    <x v="0"/>
    <x v="1"/>
    <x v="0"/>
  </r>
  <r>
    <x v="246"/>
    <s v="EURGBP=X"/>
    <n v="0.91147999999999996"/>
    <n v="0.90359"/>
    <x v="2"/>
    <x v="29"/>
    <x v="3"/>
    <n v="7.8899999999999526E-3"/>
    <n v="8.7318363417035957E-3"/>
    <x v="0"/>
    <x v="1"/>
    <x v="0"/>
  </r>
  <r>
    <x v="247"/>
    <s v="EURGBP=X"/>
    <n v="0.90990000000000004"/>
    <n v="0.91147999999999996"/>
    <x v="2"/>
    <x v="29"/>
    <x v="3"/>
    <n v="-1.5799999999999148E-3"/>
    <n v="-1.7334445078333203E-3"/>
    <x v="0"/>
    <x v="2"/>
    <x v="0"/>
  </r>
  <r>
    <x v="248"/>
    <s v="EURGBP=X"/>
    <n v="0.90935999999999995"/>
    <n v="0.90990000000000004"/>
    <x v="2"/>
    <x v="29"/>
    <x v="3"/>
    <n v="-5.4000000000009596E-4"/>
    <n v="-5.9347181008912624E-4"/>
    <x v="0"/>
    <x v="2"/>
    <x v="0"/>
  </r>
  <r>
    <x v="249"/>
    <s v="EURGBP=X"/>
    <n v="0.90266999999999997"/>
    <n v="0.90935999999999995"/>
    <x v="2"/>
    <x v="29"/>
    <x v="3"/>
    <n v="-6.6899999999999737E-3"/>
    <n v="-7.3568223805753211E-3"/>
    <x v="0"/>
    <x v="2"/>
    <x v="0"/>
  </r>
  <r>
    <x v="393"/>
    <s v="EURGBP=X"/>
    <n v="0.89742999999999995"/>
    <n v="0.90266999999999997"/>
    <x v="2"/>
    <x v="29"/>
    <x v="3"/>
    <n v="-5.2400000000000224E-3"/>
    <n v="-5.805000720085992E-3"/>
    <x v="0"/>
    <x v="2"/>
    <x v="0"/>
  </r>
  <r>
    <x v="250"/>
    <s v="EURGBP=X"/>
    <n v="0.8992"/>
    <n v="0.89742999999999995"/>
    <x v="2"/>
    <x v="29"/>
    <x v="3"/>
    <n v="1.7700000000000493E-3"/>
    <n v="1.9722986751056345E-3"/>
    <x v="0"/>
    <x v="1"/>
    <x v="0"/>
  </r>
  <r>
    <x v="251"/>
    <s v="EURGBP=X"/>
    <n v="0.90725999999999996"/>
    <n v="0.8992"/>
    <x v="2"/>
    <x v="29"/>
    <x v="3"/>
    <n v="8.0599999999999561E-3"/>
    <n v="8.9635231316725489E-3"/>
    <x v="0"/>
    <x v="1"/>
    <x v="0"/>
  </r>
  <r>
    <x v="252"/>
    <s v="EURGBP=X"/>
    <n v="0.90759000000000001"/>
    <n v="0.90725999999999996"/>
    <x v="2"/>
    <x v="29"/>
    <x v="3"/>
    <n v="3.3000000000005247E-4"/>
    <n v="3.6373255737060211E-4"/>
    <x v="0"/>
    <x v="1"/>
    <x v="0"/>
  </r>
  <r>
    <x v="253"/>
    <s v="EURGBP=X"/>
    <n v="0.90236000000000005"/>
    <n v="0.90759000000000001"/>
    <x v="2"/>
    <x v="29"/>
    <x v="3"/>
    <n v="-5.2299999999999569E-3"/>
    <n v="-5.7625139104661325E-3"/>
    <x v="0"/>
    <x v="2"/>
    <x v="0"/>
  </r>
  <r>
    <x v="394"/>
    <s v="EURGBP=X"/>
    <n v="0.88492000000000004"/>
    <n v="0.90236000000000005"/>
    <x v="2"/>
    <x v="29"/>
    <x v="3"/>
    <n v="-1.7440000000000011E-2"/>
    <n v="-1.9327097832350735E-2"/>
    <x v="0"/>
    <x v="2"/>
    <x v="0"/>
  </r>
  <r>
    <x v="254"/>
    <s v="EURGBP=X"/>
    <n v="0.89517000000000002"/>
    <n v="0.88492000000000004"/>
    <x v="2"/>
    <x v="29"/>
    <x v="3"/>
    <n v="1.0249999999999981E-2"/>
    <n v="1.1582967951905235E-2"/>
    <x v="0"/>
    <x v="1"/>
    <x v="0"/>
  </r>
  <r>
    <x v="255"/>
    <s v="EURGBP=X"/>
    <n v="0.90259999999999996"/>
    <n v="0.89517000000000002"/>
    <x v="2"/>
    <x v="29"/>
    <x v="3"/>
    <n v="7.4299999999999367E-3"/>
    <n v="8.300099422455999E-3"/>
    <x v="0"/>
    <x v="1"/>
    <x v="0"/>
  </r>
  <r>
    <x v="256"/>
    <s v="EURGBP=X"/>
    <n v="0.90241000000000005"/>
    <n v="0.90259999999999996"/>
    <x v="2"/>
    <x v="29"/>
    <x v="3"/>
    <n v="-1.8999999999991246E-4"/>
    <n v="-2.1050299135820128E-4"/>
    <x v="0"/>
    <x v="2"/>
    <x v="0"/>
  </r>
  <r>
    <x v="257"/>
    <s v="EURGBP=X"/>
    <n v="0.90558000000000005"/>
    <n v="0.90241000000000005"/>
    <x v="2"/>
    <x v="29"/>
    <x v="3"/>
    <n v="3.1700000000000061E-3"/>
    <n v="3.512815682450334E-3"/>
    <x v="0"/>
    <x v="1"/>
    <x v="0"/>
  </r>
  <r>
    <x v="258"/>
    <s v="EURGBP=X"/>
    <n v="0.90415999999999996"/>
    <n v="0.90558000000000005"/>
    <x v="2"/>
    <x v="29"/>
    <x v="3"/>
    <n v="-1.4200000000000879E-3"/>
    <n v="-1.5680558316218201E-3"/>
    <x v="0"/>
    <x v="2"/>
    <x v="0"/>
  </r>
  <r>
    <x v="259"/>
    <s v="EURGBP=X"/>
    <n v="0.90153000000000005"/>
    <n v="0.90415999999999996"/>
    <x v="2"/>
    <x v="29"/>
    <x v="3"/>
    <n v="-2.6299999999999102E-3"/>
    <n v="-2.9087772075737815E-3"/>
    <x v="0"/>
    <x v="2"/>
    <x v="0"/>
  </r>
  <r>
    <x v="260"/>
    <s v="EURGBP=X"/>
    <n v="0.89910000000000001"/>
    <n v="0.90153000000000005"/>
    <x v="2"/>
    <x v="29"/>
    <x v="3"/>
    <n v="-2.4300000000000432E-3"/>
    <n v="-2.6954177897574602E-3"/>
    <x v="0"/>
    <x v="2"/>
    <x v="0"/>
  </r>
  <r>
    <x v="261"/>
    <s v="EURGBP=X"/>
    <n v="0.89307999999999998"/>
    <n v="0.89910000000000001"/>
    <x v="2"/>
    <x v="29"/>
    <x v="3"/>
    <n v="-6.0200000000000253E-3"/>
    <n v="-6.6955844733622791E-3"/>
    <x v="0"/>
    <x v="2"/>
    <x v="0"/>
  </r>
  <r>
    <x v="262"/>
    <s v="EURGBP=X"/>
    <n v="0.89100000000000001"/>
    <n v="0.89307999999999998"/>
    <x v="2"/>
    <x v="29"/>
    <x v="3"/>
    <n v="-2.0799999999999708E-3"/>
    <n v="-2.3290186769382034E-3"/>
    <x v="0"/>
    <x v="2"/>
    <x v="0"/>
  </r>
  <r>
    <x v="263"/>
    <s v="EURGBP=X"/>
    <n v="0.88795999999999997"/>
    <n v="0.89100000000000001"/>
    <x v="2"/>
    <x v="29"/>
    <x v="3"/>
    <n v="-3.0400000000000427E-3"/>
    <n v="-3.4118967452301265E-3"/>
    <x v="0"/>
    <x v="2"/>
    <x v="0"/>
  </r>
  <r>
    <x v="385"/>
    <s v="EURGBP=X"/>
    <n v="0.88892000000000004"/>
    <n v="0.88795999999999997"/>
    <x v="2"/>
    <x v="29"/>
    <x v="3"/>
    <n v="9.6000000000007191E-4"/>
    <n v="1.0811297806208296E-3"/>
    <x v="0"/>
    <x v="1"/>
    <x v="0"/>
  </r>
  <r>
    <x v="264"/>
    <s v="EURGBP=X"/>
    <n v="0.88927"/>
    <n v="0.88892000000000004"/>
    <x v="2"/>
    <x v="29"/>
    <x v="3"/>
    <n v="3.4999999999996145E-4"/>
    <n v="3.9373621923228348E-4"/>
    <x v="0"/>
    <x v="1"/>
    <x v="0"/>
  </r>
  <r>
    <x v="265"/>
    <s v="EURGBP=X"/>
    <n v="0.88959999999999995"/>
    <n v="0.88927"/>
    <x v="2"/>
    <x v="29"/>
    <x v="3"/>
    <n v="3.2999999999994145E-4"/>
    <n v="3.7109089477879774E-4"/>
    <x v="0"/>
    <x v="1"/>
    <x v="0"/>
  </r>
  <r>
    <x v="266"/>
    <s v="EURGBP=X"/>
    <n v="0.88634999999999997"/>
    <n v="0.88959999999999995"/>
    <x v="2"/>
    <x v="29"/>
    <x v="3"/>
    <n v="-3.2499999999999751E-3"/>
    <n v="-3.6533273381294685E-3"/>
    <x v="0"/>
    <x v="2"/>
    <x v="0"/>
  </r>
  <r>
    <x v="267"/>
    <s v="EURGBP=X"/>
    <n v="0.88600999999999996"/>
    <n v="0.88634999999999997"/>
    <x v="2"/>
    <x v="29"/>
    <x v="3"/>
    <n v="-3.4000000000000696E-4"/>
    <n v="-3.8359564506121395E-4"/>
    <x v="0"/>
    <x v="2"/>
    <x v="0"/>
  </r>
  <r>
    <x v="268"/>
    <s v="EURGBP=X"/>
    <n v="0.88893999999999995"/>
    <n v="0.88600999999999996"/>
    <x v="2"/>
    <x v="29"/>
    <x v="3"/>
    <n v="2.9299999999999882E-3"/>
    <n v="3.3069604180539589E-3"/>
    <x v="0"/>
    <x v="1"/>
    <x v="0"/>
  </r>
  <r>
    <x v="269"/>
    <s v="EURGBP=X"/>
    <n v="0.88800000000000001"/>
    <n v="0.88893999999999995"/>
    <x v="2"/>
    <x v="29"/>
    <x v="3"/>
    <n v="-9.3999999999994088E-4"/>
    <n v="-1.0574391972460919E-3"/>
    <x v="0"/>
    <x v="2"/>
    <x v="0"/>
  </r>
  <r>
    <x v="270"/>
    <s v="EURGBP=X"/>
    <n v="0.88509000000000004"/>
    <n v="0.88800000000000001"/>
    <x v="2"/>
    <x v="29"/>
    <x v="3"/>
    <n v="-2.9099999999999682E-3"/>
    <n v="-3.277027027026991E-3"/>
    <x v="0"/>
    <x v="2"/>
    <x v="0"/>
  </r>
  <r>
    <x v="271"/>
    <s v="EURGBP=X"/>
    <n v="0.88537999999999994"/>
    <n v="0.88509000000000004"/>
    <x v="2"/>
    <x v="29"/>
    <x v="3"/>
    <n v="2.8999999999990145E-4"/>
    <n v="3.2765029545006884E-4"/>
    <x v="0"/>
    <x v="1"/>
    <x v="0"/>
  </r>
  <r>
    <x v="272"/>
    <s v="EURGBP=X"/>
    <n v="0.8831"/>
    <n v="0.88537999999999994"/>
    <x v="2"/>
    <x v="29"/>
    <x v="3"/>
    <n v="-2.2799999999999487E-3"/>
    <n v="-2.5751654656756971E-3"/>
    <x v="0"/>
    <x v="2"/>
    <x v="0"/>
  </r>
  <r>
    <x v="273"/>
    <s v="EURGBP=X"/>
    <n v="0.88504000000000005"/>
    <n v="0.8831"/>
    <x v="2"/>
    <x v="29"/>
    <x v="3"/>
    <n v="1.9400000000000528E-3"/>
    <n v="2.1968067036576299E-3"/>
    <x v="0"/>
    <x v="1"/>
    <x v="0"/>
  </r>
  <r>
    <x v="274"/>
    <s v="EURGBP=X"/>
    <n v="0.88232999999999995"/>
    <n v="0.88504000000000005"/>
    <x v="2"/>
    <x v="29"/>
    <x v="3"/>
    <n v="-2.7100000000001012E-3"/>
    <n v="-3.0620084967912199E-3"/>
    <x v="0"/>
    <x v="2"/>
    <x v="0"/>
  </r>
  <r>
    <x v="275"/>
    <s v="EURGBP=X"/>
    <n v="0.88122999999999996"/>
    <n v="0.88232999999999995"/>
    <x v="2"/>
    <x v="29"/>
    <x v="3"/>
    <n v="-1.0999999999999899E-3"/>
    <n v="-1.2466990808427572E-3"/>
    <x v="0"/>
    <x v="2"/>
    <x v="0"/>
  </r>
  <r>
    <x v="276"/>
    <s v="EURGBP=X"/>
    <n v="0.88229999999999997"/>
    <n v="0.88122999999999996"/>
    <x v="2"/>
    <x v="29"/>
    <x v="3"/>
    <n v="1.0700000000000154E-3"/>
    <n v="1.2142119537464854E-3"/>
    <x v="0"/>
    <x v="1"/>
    <x v="0"/>
  </r>
  <r>
    <x v="277"/>
    <s v="EURGBP=X"/>
    <n v="0.87495000000000001"/>
    <n v="0.88229999999999997"/>
    <x v="2"/>
    <x v="29"/>
    <x v="3"/>
    <n v="-7.3499999999999677E-3"/>
    <n v="-8.3304998299897626E-3"/>
    <x v="0"/>
    <x v="2"/>
    <x v="0"/>
  </r>
  <r>
    <x v="278"/>
    <s v="EURGBP=X"/>
    <n v="0.87695000000000001"/>
    <n v="0.87495000000000001"/>
    <x v="2"/>
    <x v="29"/>
    <x v="3"/>
    <n v="2.0000000000000018E-3"/>
    <n v="2.2858449054231691E-3"/>
    <x v="0"/>
    <x v="1"/>
    <x v="0"/>
  </r>
  <r>
    <x v="279"/>
    <s v="EURGBP=X"/>
    <n v="0.87675999999999998"/>
    <n v="0.87695000000000001"/>
    <x v="2"/>
    <x v="29"/>
    <x v="3"/>
    <n v="-1.9000000000002348E-4"/>
    <n v="-2.1666001482413305E-4"/>
    <x v="0"/>
    <x v="2"/>
    <x v="0"/>
  </r>
  <r>
    <x v="280"/>
    <s v="EURGBP=X"/>
    <n v="0.87690999999999997"/>
    <n v="0.87675999999999998"/>
    <x v="2"/>
    <x v="29"/>
    <x v="3"/>
    <n v="1.4999999999998348E-4"/>
    <n v="1.7108444728316014E-4"/>
    <x v="0"/>
    <x v="1"/>
    <x v="0"/>
  </r>
  <r>
    <x v="281"/>
    <s v="EURGBP=X"/>
    <n v="0.87607000000000002"/>
    <n v="0.87690999999999997"/>
    <x v="2"/>
    <x v="29"/>
    <x v="3"/>
    <n v="-8.399999999999519E-4"/>
    <n v="-9.5790902145026502E-4"/>
    <x v="0"/>
    <x v="2"/>
    <x v="0"/>
  </r>
  <r>
    <x v="282"/>
    <s v="EURGBP=X"/>
    <n v="0.87817000000000001"/>
    <n v="0.87607000000000002"/>
    <x v="2"/>
    <x v="29"/>
    <x v="3"/>
    <n v="2.0999999999999908E-3"/>
    <n v="2.3970687273847874E-3"/>
    <x v="0"/>
    <x v="1"/>
    <x v="0"/>
  </r>
  <r>
    <x v="389"/>
    <s v="EURGBP=X"/>
    <n v="0.87387999999999999"/>
    <n v="0.87817000000000001"/>
    <x v="2"/>
    <x v="29"/>
    <x v="3"/>
    <n v="-4.290000000000016E-3"/>
    <n v="-4.8851589100060537E-3"/>
    <x v="0"/>
    <x v="2"/>
    <x v="0"/>
  </r>
  <r>
    <x v="283"/>
    <s v="EURGBP=X"/>
    <n v="0.87190000000000001"/>
    <n v="0.87387999999999999"/>
    <x v="2"/>
    <x v="29"/>
    <x v="3"/>
    <n v="-1.9799999999999818E-3"/>
    <n v="-2.2657573122167596E-3"/>
    <x v="0"/>
    <x v="2"/>
    <x v="0"/>
  </r>
  <r>
    <x v="284"/>
    <s v="EURGBP=X"/>
    <n v="0.87050000000000005"/>
    <n v="0.87190000000000001"/>
    <x v="2"/>
    <x v="29"/>
    <x v="3"/>
    <n v="-1.3999999999999568E-3"/>
    <n v="-1.6056887257712546E-3"/>
    <x v="0"/>
    <x v="2"/>
    <x v="0"/>
  </r>
  <r>
    <x v="285"/>
    <s v="EURGBP=X"/>
    <n v="0.86867000000000005"/>
    <n v="0.87050000000000005"/>
    <x v="2"/>
    <x v="29"/>
    <x v="3"/>
    <n v="-1.8299999999999983E-3"/>
    <n v="-2.1022400919012041E-3"/>
    <x v="0"/>
    <x v="2"/>
    <x v="0"/>
  </r>
  <r>
    <x v="286"/>
    <s v="EURGBP=X"/>
    <n v="0.86565000000000003"/>
    <n v="0.86867000000000005"/>
    <x v="2"/>
    <x v="29"/>
    <x v="3"/>
    <n v="-3.0200000000000227E-3"/>
    <n v="-3.4765791382228265E-3"/>
    <x v="0"/>
    <x v="2"/>
    <x v="0"/>
  </r>
  <r>
    <x v="287"/>
    <s v="EURGBP=X"/>
    <n v="0.86419999999999997"/>
    <n v="0.86565000000000003"/>
    <x v="2"/>
    <x v="29"/>
    <x v="3"/>
    <n v="-1.4500000000000624E-3"/>
    <n v="-1.6750418760469732E-3"/>
    <x v="0"/>
    <x v="2"/>
    <x v="0"/>
  </r>
  <r>
    <x v="288"/>
    <s v="EURGBP=X"/>
    <n v="0.86458000000000002"/>
    <n v="0.86419999999999997"/>
    <x v="2"/>
    <x v="29"/>
    <x v="3"/>
    <n v="3.8000000000004697E-4"/>
    <n v="4.3971302939139898E-4"/>
    <x v="0"/>
    <x v="1"/>
    <x v="0"/>
  </r>
  <r>
    <x v="289"/>
    <s v="EURGBP=X"/>
    <n v="0.86070000000000002"/>
    <n v="0.86458000000000002"/>
    <x v="2"/>
    <x v="29"/>
    <x v="3"/>
    <n v="-3.8799999999999946E-3"/>
    <n v="-4.4877281454579043E-3"/>
    <x v="0"/>
    <x v="2"/>
    <x v="0"/>
  </r>
  <r>
    <x v="290"/>
    <s v="EURGBP=X"/>
    <n v="0.86019999999999996"/>
    <n v="0.86070000000000002"/>
    <x v="2"/>
    <x v="29"/>
    <x v="3"/>
    <n v="-5.0000000000005596E-4"/>
    <n v="-5.8092250493790626E-4"/>
    <x v="0"/>
    <x v="2"/>
    <x v="0"/>
  </r>
  <r>
    <x v="291"/>
    <s v="EURGBP=X"/>
    <n v="0.8679"/>
    <n v="0.86019999999999996"/>
    <x v="2"/>
    <x v="29"/>
    <x v="3"/>
    <n v="7.7000000000000401E-3"/>
    <n v="8.9514066496164148E-3"/>
    <x v="0"/>
    <x v="1"/>
    <x v="0"/>
  </r>
  <r>
    <x v="292"/>
    <s v="EURGBP=X"/>
    <n v="0.86516999999999999"/>
    <n v="0.8679"/>
    <x v="2"/>
    <x v="29"/>
    <x v="3"/>
    <n v="-2.7300000000000102E-3"/>
    <n v="-3.145523677843081E-3"/>
    <x v="0"/>
    <x v="2"/>
    <x v="0"/>
  </r>
  <r>
    <x v="293"/>
    <s v="EURGBP=X"/>
    <n v="0.86477000000000004"/>
    <n v="0.86516999999999999"/>
    <x v="2"/>
    <x v="29"/>
    <x v="3"/>
    <n v="-3.9999999999995595E-4"/>
    <n v="-4.6233688176884998E-4"/>
    <x v="0"/>
    <x v="2"/>
    <x v="0"/>
  </r>
  <r>
    <x v="294"/>
    <s v="EURGBP=X"/>
    <n v="0.86599000000000004"/>
    <n v="0.86477000000000004"/>
    <x v="2"/>
    <x v="29"/>
    <x v="3"/>
    <n v="1.2199999999999989E-3"/>
    <n v="1.4107797449032678E-3"/>
    <x v="0"/>
    <x v="1"/>
    <x v="0"/>
  </r>
  <r>
    <x v="295"/>
    <s v="EURGBP=X"/>
    <n v="0.86523000000000005"/>
    <n v="0.86599000000000004"/>
    <x v="2"/>
    <x v="29"/>
    <x v="3"/>
    <n v="-7.5999999999998291E-4"/>
    <n v="-8.7760828646980089E-4"/>
    <x v="0"/>
    <x v="2"/>
    <x v="0"/>
  </r>
  <r>
    <x v="296"/>
    <s v="EURGBP=X"/>
    <n v="0.86131000000000002"/>
    <n v="0.86523000000000005"/>
    <x v="2"/>
    <x v="29"/>
    <x v="3"/>
    <n v="-3.9200000000000346E-3"/>
    <n v="-4.5305872426985132E-3"/>
    <x v="0"/>
    <x v="2"/>
    <x v="0"/>
  </r>
  <r>
    <x v="297"/>
    <s v="EURGBP=X"/>
    <n v="0.86079000000000006"/>
    <n v="0.86131000000000002"/>
    <x v="2"/>
    <x v="29"/>
    <x v="3"/>
    <n v="-5.1999999999996493E-4"/>
    <n v="-6.0373152523477596E-4"/>
    <x v="0"/>
    <x v="2"/>
    <x v="0"/>
  </r>
  <r>
    <x v="298"/>
    <s v="EURGBP=X"/>
    <n v="0.85731000000000002"/>
    <n v="0.86079000000000006"/>
    <x v="2"/>
    <x v="29"/>
    <x v="3"/>
    <n v="-3.4800000000000386E-3"/>
    <n v="-4.0427978949570025E-3"/>
    <x v="0"/>
    <x v="2"/>
    <x v="0"/>
  </r>
  <r>
    <x v="299"/>
    <s v="EURGBP=X"/>
    <n v="0.85660000000000003"/>
    <n v="0.85731000000000002"/>
    <x v="2"/>
    <x v="29"/>
    <x v="3"/>
    <n v="-7.0999999999998842E-4"/>
    <n v="-8.2817183982455403E-4"/>
    <x v="0"/>
    <x v="2"/>
    <x v="0"/>
  </r>
  <r>
    <x v="300"/>
    <s v="EURGBP=X"/>
    <n v="0.85580000000000001"/>
    <n v="0.85660000000000003"/>
    <x v="2"/>
    <x v="29"/>
    <x v="3"/>
    <n v="-8.0000000000002292E-4"/>
    <n v="-9.3392481905209301E-4"/>
    <x v="0"/>
    <x v="2"/>
    <x v="0"/>
  </r>
  <r>
    <x v="301"/>
    <s v="EURGBP=X"/>
    <n v="0.85655000000000003"/>
    <n v="0.85580000000000001"/>
    <x v="2"/>
    <x v="29"/>
    <x v="3"/>
    <n v="7.5000000000002842E-4"/>
    <n v="8.7637298434216923E-4"/>
    <x v="0"/>
    <x v="1"/>
    <x v="0"/>
  </r>
  <r>
    <x v="302"/>
    <s v="EURGBP=X"/>
    <n v="0.85782000000000003"/>
    <n v="0.85655000000000003"/>
    <x v="2"/>
    <x v="29"/>
    <x v="3"/>
    <n v="1.2699999999999934E-3"/>
    <n v="1.4826921954351681E-3"/>
    <x v="0"/>
    <x v="1"/>
    <x v="0"/>
  </r>
  <r>
    <x v="303"/>
    <s v="EURGBP=X"/>
    <n v="0.85799999999999998"/>
    <n v="0.85782000000000003"/>
    <x v="2"/>
    <x v="29"/>
    <x v="3"/>
    <n v="1.7999999999995797E-4"/>
    <n v="2.0983423095749453E-4"/>
    <x v="0"/>
    <x v="1"/>
    <x v="0"/>
  </r>
  <r>
    <x v="304"/>
    <s v="EURGBP=X"/>
    <n v="0.85609999999999997"/>
    <n v="0.85799999999999998"/>
    <x v="2"/>
    <x v="29"/>
    <x v="3"/>
    <n v="-1.9000000000000128E-3"/>
    <n v="-2.2144522144522294E-3"/>
    <x v="0"/>
    <x v="2"/>
    <x v="0"/>
  </r>
  <r>
    <x v="305"/>
    <s v="EURGBP=X"/>
    <n v="0.85738999999999999"/>
    <n v="0.85609999999999997"/>
    <x v="2"/>
    <x v="29"/>
    <x v="3"/>
    <n v="1.2900000000000134E-3"/>
    <n v="1.5068333138652183E-3"/>
    <x v="0"/>
    <x v="1"/>
    <x v="0"/>
  </r>
  <r>
    <x v="306"/>
    <s v="EURGBP=X"/>
    <n v="0.85585999999999995"/>
    <n v="0.85738999999999999"/>
    <x v="2"/>
    <x v="29"/>
    <x v="3"/>
    <n v="-1.5300000000000313E-3"/>
    <n v="-1.7844854733552191E-3"/>
    <x v="0"/>
    <x v="2"/>
    <x v="0"/>
  </r>
  <r>
    <x v="307"/>
    <s v="EURGBP=X"/>
    <n v="0.85902000000000001"/>
    <n v="0.85585999999999995"/>
    <x v="2"/>
    <x v="29"/>
    <x v="3"/>
    <n v="3.1600000000000517E-3"/>
    <n v="3.692192648330395E-3"/>
    <x v="0"/>
    <x v="1"/>
    <x v="0"/>
  </r>
  <r>
    <x v="308"/>
    <s v="EURGBP=X"/>
    <n v="0.86082999999999998"/>
    <n v="0.85902000000000001"/>
    <x v="2"/>
    <x v="29"/>
    <x v="3"/>
    <n v="1.8099999999999783E-3"/>
    <n v="2.1070522222998047E-3"/>
    <x v="0"/>
    <x v="1"/>
    <x v="0"/>
  </r>
  <r>
    <x v="309"/>
    <s v="EURGBP=X"/>
    <n v="0.86229"/>
    <n v="0.86082999999999998"/>
    <x v="2"/>
    <x v="29"/>
    <x v="3"/>
    <n v="1.4600000000000168E-3"/>
    <n v="1.6960375451599233E-3"/>
    <x v="0"/>
    <x v="1"/>
    <x v="0"/>
  </r>
  <r>
    <x v="310"/>
    <s v="EURGBP=X"/>
    <n v="0.86241000000000001"/>
    <n v="0.86229"/>
    <x v="2"/>
    <x v="29"/>
    <x v="3"/>
    <n v="1.2000000000000899E-4"/>
    <n v="1.391643182688063E-4"/>
    <x v="0"/>
    <x v="1"/>
    <x v="0"/>
  </r>
  <r>
    <x v="311"/>
    <s v="EURGBP=X"/>
    <n v="0.85648999999999997"/>
    <n v="0.86241000000000001"/>
    <x v="2"/>
    <x v="29"/>
    <x v="3"/>
    <n v="-5.9200000000000363E-3"/>
    <n v="-6.864484409967459E-3"/>
    <x v="0"/>
    <x v="2"/>
    <x v="0"/>
  </r>
  <r>
    <x v="312"/>
    <s v="EURGBP=X"/>
    <n v="0.85470000000000002"/>
    <n v="0.85648999999999997"/>
    <x v="2"/>
    <x v="29"/>
    <x v="3"/>
    <n v="-1.7899999999999583E-3"/>
    <n v="-2.0899251596632282E-3"/>
    <x v="0"/>
    <x v="2"/>
    <x v="0"/>
  </r>
  <r>
    <x v="313"/>
    <s v="EURGBP=X"/>
    <n v="0.85433999999999999"/>
    <n v="0.85470000000000002"/>
    <x v="2"/>
    <x v="29"/>
    <x v="3"/>
    <n v="-3.6000000000002697E-4"/>
    <n v="-4.2120042120045276E-4"/>
    <x v="0"/>
    <x v="2"/>
    <x v="0"/>
  </r>
  <r>
    <x v="314"/>
    <s v="EURGBP=X"/>
    <n v="0.85279000000000005"/>
    <n v="0.85433999999999999"/>
    <x v="2"/>
    <x v="29"/>
    <x v="3"/>
    <n v="-1.5499999999999403E-3"/>
    <n v="-1.8142659830979941E-3"/>
    <x v="0"/>
    <x v="2"/>
    <x v="0"/>
  </r>
  <r>
    <x v="315"/>
    <s v="EURGBP=X"/>
    <n v="0.85065000000000002"/>
    <n v="0.85279000000000005"/>
    <x v="2"/>
    <x v="29"/>
    <x v="3"/>
    <n v="-2.1400000000000308E-3"/>
    <n v="-2.509410288582219E-3"/>
    <x v="0"/>
    <x v="2"/>
    <x v="0"/>
  </r>
  <r>
    <x v="395"/>
    <s v="EURGBP=X"/>
    <n v="0.85119999999999996"/>
    <n v="0.85065000000000002"/>
    <x v="2"/>
    <x v="29"/>
    <x v="3"/>
    <n v="5.4999999999993943E-4"/>
    <n v="6.4656439193550746E-4"/>
    <x v="0"/>
    <x v="1"/>
    <x v="0"/>
  </r>
  <r>
    <x v="316"/>
    <s v="EURGBP=X"/>
    <n v="0.85070000000000001"/>
    <n v="0.85119999999999996"/>
    <x v="2"/>
    <x v="29"/>
    <x v="3"/>
    <n v="-4.9999999999994493E-4"/>
    <n v="-5.8740601503752933E-4"/>
    <x v="0"/>
    <x v="2"/>
    <x v="0"/>
  </r>
  <r>
    <x v="317"/>
    <s v="EURGBP=X"/>
    <n v="0.84931000000000001"/>
    <n v="0.85070000000000001"/>
    <x v="2"/>
    <x v="29"/>
    <x v="3"/>
    <n v="-1.3900000000000023E-3"/>
    <n v="-1.6339485129893056E-3"/>
    <x v="0"/>
    <x v="2"/>
    <x v="0"/>
  </r>
  <r>
    <x v="318"/>
    <s v="EURGBP=X"/>
    <n v="0.85870000000000002"/>
    <n v="0.84931000000000001"/>
    <x v="2"/>
    <x v="29"/>
    <x v="3"/>
    <n v="9.3900000000000095E-3"/>
    <n v="1.1056033721491575E-2"/>
    <x v="0"/>
    <x v="1"/>
    <x v="0"/>
  </r>
  <r>
    <x v="319"/>
    <s v="EURGBP=X"/>
    <n v="0.86399999999999999"/>
    <n v="0.85870000000000002"/>
    <x v="2"/>
    <x v="29"/>
    <x v="3"/>
    <n v="5.2999999999999714E-3"/>
    <n v="6.1721206474903588E-3"/>
    <x v="0"/>
    <x v="1"/>
    <x v="0"/>
  </r>
  <r>
    <x v="320"/>
    <s v="EURGBP=X"/>
    <n v="0.86738999999999999"/>
    <n v="0.86399999999999999"/>
    <x v="2"/>
    <x v="29"/>
    <x v="3"/>
    <n v="3.3900000000000041E-3"/>
    <n v="3.9236111111111156E-3"/>
    <x v="0"/>
    <x v="1"/>
    <x v="0"/>
  </r>
  <r>
    <x v="321"/>
    <s v="EURGBP=X"/>
    <n v="0.86773999999999996"/>
    <n v="0.86738999999999999"/>
    <x v="2"/>
    <x v="29"/>
    <x v="3"/>
    <n v="3.4999999999996145E-4"/>
    <n v="4.0350937871080076E-4"/>
    <x v="0"/>
    <x v="1"/>
    <x v="0"/>
  </r>
  <r>
    <x v="322"/>
    <s v="EURGBP=X"/>
    <n v="0.86599999999999999"/>
    <n v="0.86773999999999996"/>
    <x v="2"/>
    <x v="29"/>
    <x v="3"/>
    <n v="-1.7399999999999638E-3"/>
    <n v="-2.0052089335514832E-3"/>
    <x v="0"/>
    <x v="2"/>
    <x v="0"/>
  </r>
  <r>
    <x v="323"/>
    <s v="EURGBP=X"/>
    <n v="0.86872000000000005"/>
    <n v="0.86599999999999999"/>
    <x v="2"/>
    <x v="29"/>
    <x v="3"/>
    <n v="2.7200000000000557E-3"/>
    <n v="3.1408775981524892E-3"/>
    <x v="0"/>
    <x v="1"/>
    <x v="0"/>
  </r>
  <r>
    <x v="324"/>
    <s v="EURGBP=X"/>
    <n v="0.86970000000000003"/>
    <n v="0.86872000000000005"/>
    <x v="2"/>
    <x v="29"/>
    <x v="3"/>
    <n v="9.7999999999998089E-4"/>
    <n v="1.1280965098075108E-3"/>
    <x v="0"/>
    <x v="1"/>
    <x v="0"/>
  </r>
  <r>
    <x v="325"/>
    <s v="EURGBP=X"/>
    <n v="0.86826000000000003"/>
    <n v="0.86970000000000003"/>
    <x v="2"/>
    <x v="29"/>
    <x v="3"/>
    <n v="-1.4399999999999968E-3"/>
    <n v="-1.6557433597792306E-3"/>
    <x v="0"/>
    <x v="2"/>
    <x v="0"/>
  </r>
  <r>
    <x v="326"/>
    <s v="EURGBP=X"/>
    <n v="0.86612999999999996"/>
    <n v="0.86826000000000003"/>
    <x v="2"/>
    <x v="29"/>
    <x v="3"/>
    <n v="-2.1300000000000763E-3"/>
    <n v="-2.4531822265220975E-3"/>
    <x v="0"/>
    <x v="2"/>
    <x v="0"/>
  </r>
  <r>
    <x v="327"/>
    <s v="EURGBP=X"/>
    <n v="0.86060000000000003"/>
    <n v="0.86612999999999996"/>
    <x v="2"/>
    <x v="29"/>
    <x v="3"/>
    <n v="-5.5299999999999239E-3"/>
    <n v="-6.3847228476093939E-3"/>
    <x v="0"/>
    <x v="2"/>
    <x v="0"/>
  </r>
  <r>
    <x v="328"/>
    <s v="EURGBP=X"/>
    <n v="0.86321999999999999"/>
    <n v="0.86060000000000003"/>
    <x v="2"/>
    <x v="29"/>
    <x v="3"/>
    <n v="2.6199999999999557E-3"/>
    <n v="3.0443876365326E-3"/>
    <x v="0"/>
    <x v="1"/>
    <x v="0"/>
  </r>
  <r>
    <x v="329"/>
    <s v="EURGBP=X"/>
    <n v="0.86399000000000004"/>
    <n v="0.86321999999999999"/>
    <x v="2"/>
    <x v="29"/>
    <x v="3"/>
    <n v="7.7000000000004842E-4"/>
    <n v="8.9200898959714611E-4"/>
    <x v="0"/>
    <x v="1"/>
    <x v="0"/>
  </r>
  <r>
    <x v="330"/>
    <s v="EURGBP=X"/>
    <n v="0.86811000000000005"/>
    <n v="0.86399000000000004"/>
    <x v="2"/>
    <x v="29"/>
    <x v="3"/>
    <n v="4.1200000000000125E-3"/>
    <n v="4.7685737103438843E-3"/>
    <x v="0"/>
    <x v="1"/>
    <x v="0"/>
  </r>
  <r>
    <x v="331"/>
    <s v="EURGBP=X"/>
    <n v="0.87178999999999995"/>
    <n v="0.86811000000000005"/>
    <x v="2"/>
    <x v="29"/>
    <x v="3"/>
    <n v="3.6799999999999056E-3"/>
    <n v="4.2390941240164331E-3"/>
    <x v="0"/>
    <x v="1"/>
    <x v="0"/>
  </r>
  <r>
    <x v="332"/>
    <s v="EURGBP=X"/>
    <n v="0.86926999999999999"/>
    <n v="0.87178999999999995"/>
    <x v="2"/>
    <x v="29"/>
    <x v="3"/>
    <n v="-2.5199999999999667E-3"/>
    <n v="-2.8906043886715456E-3"/>
    <x v="0"/>
    <x v="2"/>
    <x v="0"/>
  </r>
  <r>
    <x v="333"/>
    <s v="EURGBP=X"/>
    <n v="0.86939999999999995"/>
    <n v="0.86926999999999999"/>
    <x v="2"/>
    <x v="29"/>
    <x v="3"/>
    <n v="1.2999999999996348E-4"/>
    <n v="1.4955077248721743E-4"/>
    <x v="0"/>
    <x v="1"/>
    <x v="0"/>
  </r>
  <r>
    <x v="334"/>
    <s v="EURGBP=X"/>
    <n v="0.86939999999999995"/>
    <n v="0.86939999999999995"/>
    <x v="2"/>
    <x v="29"/>
    <x v="3"/>
    <n v="0"/>
    <n v="0"/>
    <x v="0"/>
    <x v="2"/>
    <x v="0"/>
  </r>
  <r>
    <x v="335"/>
    <s v="EURGBP=X"/>
    <n v="0.86909999999999998"/>
    <n v="0.86939999999999995"/>
    <x v="2"/>
    <x v="29"/>
    <x v="3"/>
    <n v="-2.9999999999996696E-4"/>
    <n v="-3.4506556245682881E-4"/>
    <x v="0"/>
    <x v="2"/>
    <x v="0"/>
  </r>
  <r>
    <x v="336"/>
    <s v="EURGBP=X"/>
    <n v="0.87029000000000001"/>
    <n v="0.86909999999999998"/>
    <x v="2"/>
    <x v="29"/>
    <x v="3"/>
    <n v="1.1900000000000244E-3"/>
    <n v="1.3692325394086117E-3"/>
    <x v="0"/>
    <x v="1"/>
    <x v="0"/>
  </r>
  <r>
    <x v="337"/>
    <s v="EURGBP=X"/>
    <n v="0.86721999999999999"/>
    <n v="0.87029000000000001"/>
    <x v="2"/>
    <x v="29"/>
    <x v="3"/>
    <n v="-3.0700000000000172E-3"/>
    <n v="-3.5275597789242862E-3"/>
    <x v="0"/>
    <x v="2"/>
    <x v="0"/>
  </r>
  <r>
    <x v="338"/>
    <s v="EURGBP=X"/>
    <n v="0.86499999999999999"/>
    <n v="0.86721999999999999"/>
    <x v="2"/>
    <x v="29"/>
    <x v="3"/>
    <n v="-2.2199999999999998E-3"/>
    <n v="-2.5599040612531996E-3"/>
    <x v="0"/>
    <x v="2"/>
    <x v="0"/>
  </r>
  <r>
    <x v="339"/>
    <s v="EURGBP=X"/>
    <n v="0.86323000000000005"/>
    <n v="0.86499999999999999"/>
    <x v="2"/>
    <x v="29"/>
    <x v="3"/>
    <n v="-1.7699999999999383E-3"/>
    <n v="-2.0462427745664025E-3"/>
    <x v="0"/>
    <x v="2"/>
    <x v="0"/>
  </r>
  <r>
    <x v="340"/>
    <s v="EURGBP=X"/>
    <n v="0.86821999999999999"/>
    <n v="0.86323000000000005"/>
    <x v="2"/>
    <x v="29"/>
    <x v="3"/>
    <n v="4.9899999999999389E-3"/>
    <n v="5.7806146681648445E-3"/>
    <x v="0"/>
    <x v="1"/>
    <x v="0"/>
  </r>
  <r>
    <x v="341"/>
    <s v="EURGBP=X"/>
    <n v="0.86673999999999995"/>
    <n v="0.86821999999999999"/>
    <x v="2"/>
    <x v="29"/>
    <x v="3"/>
    <n v="-1.4800000000000368E-3"/>
    <n v="-1.7046370735528287E-3"/>
    <x v="0"/>
    <x v="2"/>
    <x v="0"/>
  </r>
  <r>
    <x v="342"/>
    <s v="EURGBP=X"/>
    <n v="0.85911999999999999"/>
    <n v="0.86673999999999995"/>
    <x v="2"/>
    <x v="29"/>
    <x v="3"/>
    <n v="-7.6199999999999601E-3"/>
    <n v="-8.7915637907561208E-3"/>
    <x v="0"/>
    <x v="2"/>
    <x v="0"/>
  </r>
  <r>
    <x v="343"/>
    <s v="EURGBP=X"/>
    <n v="0.8589"/>
    <n v="0.85911999999999999"/>
    <x v="2"/>
    <x v="29"/>
    <x v="3"/>
    <n v="-2.1999999999999797E-4"/>
    <n v="-2.5607598472855708E-4"/>
    <x v="0"/>
    <x v="2"/>
    <x v="0"/>
  </r>
  <r>
    <x v="344"/>
    <s v="EURGBP=X"/>
    <n v="0.85879000000000005"/>
    <n v="0.8589"/>
    <x v="2"/>
    <x v="29"/>
    <x v="3"/>
    <n v="-1.0999999999994348E-4"/>
    <n v="-1.2807078821742168E-4"/>
    <x v="0"/>
    <x v="2"/>
    <x v="0"/>
  </r>
  <r>
    <x v="345"/>
    <s v="EURGBP=X"/>
    <n v="0.85972999999999999"/>
    <n v="0.85879000000000005"/>
    <x v="2"/>
    <x v="29"/>
    <x v="3"/>
    <n v="9.3999999999994088E-4"/>
    <n v="1.0945632808951442E-3"/>
    <x v="0"/>
    <x v="1"/>
    <x v="0"/>
  </r>
  <r>
    <x v="346"/>
    <s v="EURGBP=X"/>
    <n v="0.86155000000000004"/>
    <n v="0.85972999999999999"/>
    <x v="2"/>
    <x v="29"/>
    <x v="3"/>
    <n v="1.8200000000000438E-3"/>
    <n v="2.1169436916241655E-3"/>
    <x v="0"/>
    <x v="1"/>
    <x v="0"/>
  </r>
  <r>
    <x v="347"/>
    <s v="EURGBP=X"/>
    <n v="0.85919000000000001"/>
    <n v="0.86155000000000004"/>
    <x v="2"/>
    <x v="29"/>
    <x v="3"/>
    <n v="-2.3600000000000287E-3"/>
    <n v="-2.739249027914838E-3"/>
    <x v="0"/>
    <x v="2"/>
    <x v="0"/>
  </r>
  <r>
    <x v="348"/>
    <s v="EURGBP=X"/>
    <n v="0.86143999999999998"/>
    <n v="0.85919000000000001"/>
    <x v="2"/>
    <x v="29"/>
    <x v="3"/>
    <n v="2.2499999999999742E-3"/>
    <n v="2.6187455626811001E-3"/>
    <x v="0"/>
    <x v="1"/>
    <x v="0"/>
  </r>
  <r>
    <x v="349"/>
    <s v="EURGBP=X"/>
    <n v="0.86260000000000003"/>
    <n v="0.86143999999999998"/>
    <x v="2"/>
    <x v="29"/>
    <x v="3"/>
    <n v="1.1600000000000499E-3"/>
    <n v="1.3465824665676656E-3"/>
    <x v="0"/>
    <x v="1"/>
    <x v="0"/>
  </r>
  <r>
    <x v="350"/>
    <s v="EURGBP=X"/>
    <n v="0.86160000000000003"/>
    <n v="0.86260000000000003"/>
    <x v="2"/>
    <x v="29"/>
    <x v="3"/>
    <n v="-1.0000000000000009E-3"/>
    <n v="-1.1592858798979838E-3"/>
    <x v="0"/>
    <x v="2"/>
    <x v="0"/>
  </r>
  <r>
    <x v="351"/>
    <s v="EURGBP=X"/>
    <n v="0.86131999999999997"/>
    <n v="0.86160000000000003"/>
    <x v="2"/>
    <x v="29"/>
    <x v="3"/>
    <n v="-2.8000000000005798E-4"/>
    <n v="-3.2497678737239785E-4"/>
    <x v="0"/>
    <x v="2"/>
    <x v="0"/>
  </r>
  <r>
    <x v="352"/>
    <s v="EURGBP=X"/>
    <n v="0.86280999999999997"/>
    <n v="0.86131999999999997"/>
    <x v="2"/>
    <x v="29"/>
    <x v="3"/>
    <n v="1.4899999999999913E-3"/>
    <n v="1.7299029396739788E-3"/>
    <x v="0"/>
    <x v="1"/>
    <x v="0"/>
  </r>
  <r>
    <x v="353"/>
    <s v="EURGBP=X"/>
    <n v="0.86599999999999999"/>
    <n v="0.86280999999999997"/>
    <x v="2"/>
    <x v="29"/>
    <x v="3"/>
    <n v="3.1900000000000261E-3"/>
    <n v="3.6972218680822269E-3"/>
    <x v="0"/>
    <x v="1"/>
    <x v="0"/>
  </r>
  <r>
    <x v="354"/>
    <s v="EURGBP=X"/>
    <n v="0.86350000000000005"/>
    <n v="0.86599999999999999"/>
    <x v="2"/>
    <x v="29"/>
    <x v="3"/>
    <n v="-2.4999999999999467E-3"/>
    <n v="-2.8868360277135643E-3"/>
    <x v="0"/>
    <x v="2"/>
    <x v="0"/>
  </r>
  <r>
    <x v="355"/>
    <s v="EURGBP=X"/>
    <n v="0.85840000000000005"/>
    <n v="0.86350000000000005"/>
    <x v="2"/>
    <x v="29"/>
    <x v="3"/>
    <n v="-5.0999999999999934E-3"/>
    <n v="-5.906195715112905E-3"/>
    <x v="0"/>
    <x v="2"/>
    <x v="0"/>
  </r>
  <r>
    <x v="386"/>
    <s v="EURGBP=X"/>
    <n v="0.85840000000000005"/>
    <n v="0.85840000000000005"/>
    <x v="2"/>
    <x v="29"/>
    <x v="3"/>
    <n v="0"/>
    <n v="0"/>
    <x v="0"/>
    <x v="2"/>
    <x v="0"/>
  </r>
  <r>
    <x v="356"/>
    <s v="EURGBP=X"/>
    <n v="0.85977000000000003"/>
    <n v="0.85840000000000005"/>
    <x v="2"/>
    <x v="29"/>
    <x v="3"/>
    <n v="1.3699999999999823E-3"/>
    <n v="1.5959925442683856E-3"/>
    <x v="0"/>
    <x v="1"/>
    <x v="0"/>
  </r>
  <r>
    <x v="357"/>
    <s v="EURGBP=X"/>
    <n v="0.86297000000000001"/>
    <n v="0.85977000000000003"/>
    <x v="2"/>
    <x v="29"/>
    <x v="3"/>
    <n v="3.1999999999999806E-3"/>
    <n v="3.7219256312734576E-3"/>
    <x v="0"/>
    <x v="1"/>
    <x v="0"/>
  </r>
  <r>
    <x v="358"/>
    <s v="EURGBP=X"/>
    <n v="0.86153000000000002"/>
    <n v="0.86297000000000001"/>
    <x v="2"/>
    <x v="29"/>
    <x v="3"/>
    <n v="-1.4399999999999968E-3"/>
    <n v="-1.6686559208315432E-3"/>
    <x v="0"/>
    <x v="2"/>
    <x v="0"/>
  </r>
  <r>
    <x v="359"/>
    <s v="EURGBP=X"/>
    <n v="0.8599"/>
    <n v="0.86153000000000002"/>
    <x v="2"/>
    <x v="29"/>
    <x v="3"/>
    <n v="-1.6300000000000203E-3"/>
    <n v="-1.8919828676889027E-3"/>
    <x v="0"/>
    <x v="2"/>
    <x v="0"/>
  </r>
  <r>
    <x v="360"/>
    <s v="EURGBP=X"/>
    <n v="0.85899999999999999"/>
    <n v="0.8599"/>
    <x v="2"/>
    <x v="29"/>
    <x v="3"/>
    <n v="-9.000000000000119E-4"/>
    <n v="-1.0466333294569274E-3"/>
    <x v="0"/>
    <x v="2"/>
    <x v="0"/>
  </r>
  <r>
    <x v="361"/>
    <s v="EURGBP=X"/>
    <n v="0.85987999999999998"/>
    <n v="0.85899999999999999"/>
    <x v="2"/>
    <x v="29"/>
    <x v="3"/>
    <n v="8.799999999999919E-4"/>
    <n v="1.0244470314318881E-3"/>
    <x v="0"/>
    <x v="1"/>
    <x v="0"/>
  </r>
  <r>
    <x v="362"/>
    <s v="EURGBP=X"/>
    <n v="0.86023000000000005"/>
    <n v="0.85987999999999998"/>
    <x v="2"/>
    <x v="29"/>
    <x v="3"/>
    <n v="3.5000000000007248E-4"/>
    <n v="4.0703353956374433E-4"/>
    <x v="0"/>
    <x v="1"/>
    <x v="0"/>
  </r>
  <r>
    <x v="363"/>
    <s v="EURGBP=X"/>
    <n v="0.86299999999999999"/>
    <n v="0.86023000000000005"/>
    <x v="2"/>
    <x v="29"/>
    <x v="3"/>
    <n v="2.7699999999999392E-3"/>
    <n v="3.2200690513001628E-3"/>
    <x v="0"/>
    <x v="1"/>
    <x v="0"/>
  </r>
  <r>
    <x v="364"/>
    <s v="EURGBP=X"/>
    <n v="0.85899999999999999"/>
    <n v="0.86299999999999999"/>
    <x v="2"/>
    <x v="29"/>
    <x v="3"/>
    <n v="-4.0000000000000036E-3"/>
    <n v="-4.6349942062572464E-3"/>
    <x v="0"/>
    <x v="2"/>
    <x v="0"/>
  </r>
  <r>
    <x v="365"/>
    <s v="EURGBP=X"/>
    <n v="0.85770000000000002"/>
    <n v="0.85899999999999999"/>
    <x v="2"/>
    <x v="29"/>
    <x v="3"/>
    <n v="-1.2999999999999678E-3"/>
    <n v="-1.5133876600698112E-3"/>
    <x v="0"/>
    <x v="2"/>
    <x v="0"/>
  </r>
  <r>
    <x v="366"/>
    <s v="EURGBP=X"/>
    <n v="0.85907999999999995"/>
    <n v="0.85770000000000002"/>
    <x v="2"/>
    <x v="29"/>
    <x v="3"/>
    <n v="1.3799999999999368E-3"/>
    <n v="1.6089541797830672E-3"/>
    <x v="0"/>
    <x v="1"/>
    <x v="0"/>
  </r>
  <r>
    <x v="367"/>
    <s v="EURGBP=X"/>
    <n v="0.86101000000000005"/>
    <n v="0.85907999999999995"/>
    <x v="2"/>
    <x v="29"/>
    <x v="3"/>
    <n v="1.9300000000000983E-3"/>
    <n v="2.2465893746800047E-3"/>
    <x v="0"/>
    <x v="1"/>
    <x v="0"/>
  </r>
  <r>
    <x v="368"/>
    <s v="EURGBP=X"/>
    <n v="0.85719999999999996"/>
    <n v="0.86101000000000005"/>
    <x v="2"/>
    <x v="29"/>
    <x v="3"/>
    <n v="-3.8100000000000911E-3"/>
    <n v="-4.4250357138710247E-3"/>
    <x v="0"/>
    <x v="2"/>
    <x v="0"/>
  </r>
  <r>
    <x v="369"/>
    <s v="EURGBP=X"/>
    <n v="0.85463999999999996"/>
    <n v="0.85719999999999996"/>
    <x v="2"/>
    <x v="29"/>
    <x v="3"/>
    <n v="-2.5600000000000067E-3"/>
    <n v="-2.9864675688287528E-3"/>
    <x v="0"/>
    <x v="2"/>
    <x v="0"/>
  </r>
  <r>
    <x v="370"/>
    <s v="EURGBP=X"/>
    <n v="0.85909000000000002"/>
    <n v="0.85463999999999996"/>
    <x v="2"/>
    <x v="29"/>
    <x v="3"/>
    <n v="4.450000000000065E-3"/>
    <n v="5.206870729195995E-3"/>
    <x v="0"/>
    <x v="1"/>
    <x v="0"/>
  </r>
  <r>
    <x v="371"/>
    <s v="EURGBP=X"/>
    <n v="0.85541999999999996"/>
    <n v="0.85909000000000002"/>
    <x v="2"/>
    <x v="29"/>
    <x v="3"/>
    <n v="-3.6700000000000621E-3"/>
    <n v="-4.2719621925526568E-3"/>
    <x v="0"/>
    <x v="2"/>
    <x v="0"/>
  </r>
  <r>
    <x v="372"/>
    <s v="EURGBP=X"/>
    <n v="0.85560000000000003"/>
    <n v="0.85541999999999996"/>
    <x v="2"/>
    <x v="29"/>
    <x v="3"/>
    <n v="1.8000000000006899E-4"/>
    <n v="2.1042295012984149E-4"/>
    <x v="0"/>
    <x v="1"/>
    <x v="0"/>
  </r>
  <r>
    <x v="373"/>
    <s v="EURGBP=X"/>
    <n v="0.85399999999999998"/>
    <n v="0.85560000000000003"/>
    <x v="2"/>
    <x v="29"/>
    <x v="3"/>
    <n v="-1.6000000000000458E-3"/>
    <n v="-1.870032725572751E-3"/>
    <x v="0"/>
    <x v="2"/>
    <x v="0"/>
  </r>
  <r>
    <x v="374"/>
    <s v="EURGBP=X"/>
    <n v="0.85707"/>
    <n v="0.85399999999999998"/>
    <x v="2"/>
    <x v="29"/>
    <x v="3"/>
    <n v="3.0700000000000172E-3"/>
    <n v="3.5948477751756641E-3"/>
    <x v="0"/>
    <x v="1"/>
    <x v="0"/>
  </r>
  <r>
    <x v="375"/>
    <s v="EURGBP=X"/>
    <n v="0.85936999999999997"/>
    <n v="0.85707"/>
    <x v="2"/>
    <x v="29"/>
    <x v="3"/>
    <n v="2.2999999999999687E-3"/>
    <n v="2.6835614360553616E-3"/>
    <x v="0"/>
    <x v="1"/>
    <x v="0"/>
  </r>
  <r>
    <x v="376"/>
    <s v="EURGBP=X"/>
    <n v="0.85940000000000005"/>
    <n v="0.85936999999999997"/>
    <x v="2"/>
    <x v="29"/>
    <x v="3"/>
    <n v="3.0000000000085514E-5"/>
    <n v="3.490929401781016E-5"/>
    <x v="0"/>
    <x v="1"/>
    <x v="0"/>
  </r>
  <r>
    <x v="377"/>
    <s v="EURGBP=X"/>
    <n v="0.85977000000000003"/>
    <n v="0.85940000000000005"/>
    <x v="2"/>
    <x v="29"/>
    <x v="3"/>
    <n v="3.6999999999998145E-4"/>
    <n v="4.3053292995110708E-4"/>
    <x v="0"/>
    <x v="1"/>
    <x v="0"/>
  </r>
  <r>
    <x v="378"/>
    <s v="EURGBP=X"/>
    <n v="0.85729"/>
    <n v="0.85977000000000003"/>
    <x v="2"/>
    <x v="29"/>
    <x v="3"/>
    <n v="-2.4800000000000377E-3"/>
    <n v="-2.884492364236991E-3"/>
    <x v="0"/>
    <x v="2"/>
    <x v="0"/>
  </r>
  <r>
    <x v="379"/>
    <s v="EURGBP=X"/>
    <n v="0.86089000000000004"/>
    <n v="0.85729"/>
    <x v="2"/>
    <x v="29"/>
    <x v="3"/>
    <n v="3.6000000000000476E-3"/>
    <n v="4.1992791237504788E-3"/>
    <x v="0"/>
    <x v="1"/>
    <x v="0"/>
  </r>
  <r>
    <x v="387"/>
    <s v="EURGBP=X"/>
    <n v="0.85709999999999997"/>
    <n v="0.86089000000000004"/>
    <x v="2"/>
    <x v="29"/>
    <x v="3"/>
    <n v="-3.7900000000000711E-3"/>
    <n v="-4.4024207506186287E-3"/>
    <x v="0"/>
    <x v="2"/>
    <x v="0"/>
  </r>
  <r>
    <x v="390"/>
    <s v="EURGBP=X"/>
    <n v="0.85546"/>
    <n v="0.85709999999999997"/>
    <x v="2"/>
    <x v="29"/>
    <x v="3"/>
    <n v="-1.6399999999999748E-3"/>
    <n v="-1.9134290047835433E-3"/>
    <x v="1"/>
    <x v="2"/>
    <x v="0"/>
  </r>
  <r>
    <x v="0"/>
    <s v="EURUSD=x"/>
    <n v="1.1202300000000001"/>
    <m/>
    <x v="2"/>
    <x v="30"/>
    <x v="3"/>
    <m/>
    <m/>
    <x v="0"/>
    <x v="0"/>
    <x v="0"/>
  </r>
  <r>
    <x v="391"/>
    <s v="EURUSD=x"/>
    <n v="1.1220829999999999"/>
    <n v="1.1202300000000001"/>
    <x v="2"/>
    <x v="30"/>
    <x v="3"/>
    <n v="1.8529999999998825E-3"/>
    <n v="1.6541245994125156E-3"/>
    <x v="0"/>
    <x v="1"/>
    <x v="0"/>
  </r>
  <r>
    <x v="1"/>
    <s v="EURUSD=x"/>
    <n v="1.1220829999999999"/>
    <n v="1.1220829999999999"/>
    <x v="2"/>
    <x v="30"/>
    <x v="3"/>
    <n v="0"/>
    <n v="0"/>
    <x v="0"/>
    <x v="2"/>
    <x v="0"/>
  </r>
  <r>
    <x v="2"/>
    <s v="EURUSD=x"/>
    <n v="1.1171439999999999"/>
    <n v="1.1220829999999999"/>
    <x v="2"/>
    <x v="30"/>
    <x v="3"/>
    <n v="-4.9390000000000267E-3"/>
    <n v="-4.4016351731556644E-3"/>
    <x v="0"/>
    <x v="2"/>
    <x v="0"/>
  </r>
  <r>
    <x v="3"/>
    <s v="EURUSD=x"/>
    <n v="1.116196"/>
    <n v="1.1171439999999999"/>
    <x v="2"/>
    <x v="30"/>
    <x v="3"/>
    <n v="-9.4799999999994888E-4"/>
    <n v="-8.4859248225828453E-4"/>
    <x v="0"/>
    <x v="2"/>
    <x v="0"/>
  </r>
  <r>
    <x v="4"/>
    <s v="EURUSD=x"/>
    <n v="1.119799"/>
    <n v="1.116196"/>
    <x v="2"/>
    <x v="30"/>
    <x v="3"/>
    <n v="3.6030000000000229E-3"/>
    <n v="3.2279277116205604E-3"/>
    <x v="0"/>
    <x v="1"/>
    <x v="0"/>
  </r>
  <r>
    <x v="5"/>
    <s v="EURUSD=x"/>
    <n v="1.1154740000000001"/>
    <n v="1.119799"/>
    <x v="2"/>
    <x v="30"/>
    <x v="3"/>
    <n v="-4.3249999999999122E-3"/>
    <n v="-3.8623002878194323E-3"/>
    <x v="0"/>
    <x v="2"/>
    <x v="0"/>
  </r>
  <r>
    <x v="6"/>
    <s v="EURUSD=x"/>
    <n v="1.111321"/>
    <n v="1.1154740000000001"/>
    <x v="2"/>
    <x v="30"/>
    <x v="3"/>
    <n v="-4.1530000000000733E-3"/>
    <n v="-3.7230809503404588E-3"/>
    <x v="0"/>
    <x v="2"/>
    <x v="0"/>
  </r>
  <r>
    <x v="7"/>
    <s v="EURUSD=x"/>
    <n v="1.111111"/>
    <n v="1.111321"/>
    <x v="2"/>
    <x v="30"/>
    <x v="3"/>
    <n v="-2.1000000000004349E-4"/>
    <n v="-1.8896430464289209E-4"/>
    <x v="0"/>
    <x v="2"/>
    <x v="0"/>
  </r>
  <r>
    <x v="8"/>
    <s v="EURUSD=x"/>
    <n v="1.111667"/>
    <n v="1.111111"/>
    <x v="2"/>
    <x v="30"/>
    <x v="3"/>
    <n v="5.5600000000000094E-4"/>
    <n v="5.004000500400059E-4"/>
    <x v="0"/>
    <x v="1"/>
    <x v="0"/>
  </r>
  <r>
    <x v="9"/>
    <s v="EURUSD=x"/>
    <n v="1.1135729999999999"/>
    <n v="1.111667"/>
    <x v="2"/>
    <x v="30"/>
    <x v="3"/>
    <n v="1.9059999999999633E-3"/>
    <n v="1.7145422145300377E-3"/>
    <x v="0"/>
    <x v="1"/>
    <x v="0"/>
  </r>
  <r>
    <x v="10"/>
    <s v="EURUSD=x"/>
    <n v="1.1130899999999999"/>
    <n v="1.1135729999999999"/>
    <x v="2"/>
    <x v="30"/>
    <x v="3"/>
    <n v="-4.830000000000112E-4"/>
    <n v="-4.3373896457619862E-4"/>
    <x v="0"/>
    <x v="2"/>
    <x v="0"/>
  </r>
  <r>
    <x v="11"/>
    <s v="EURUSD=x"/>
    <n v="1.1153999999999999"/>
    <n v="1.1130899999999999"/>
    <x v="2"/>
    <x v="30"/>
    <x v="3"/>
    <n v="2.3100000000000342E-3"/>
    <n v="2.0753038837830135E-3"/>
    <x v="0"/>
    <x v="1"/>
    <x v="0"/>
  </r>
  <r>
    <x v="12"/>
    <s v="EURUSD=x"/>
    <n v="1.113958"/>
    <n v="1.1153999999999999"/>
    <x v="2"/>
    <x v="30"/>
    <x v="3"/>
    <n v="-1.4419999999999433E-3"/>
    <n v="-1.2928097543481651E-3"/>
    <x v="0"/>
    <x v="2"/>
    <x v="0"/>
  </r>
  <r>
    <x v="380"/>
    <s v="EURUSD=x"/>
    <n v="1.109459"/>
    <n v="1.113958"/>
    <x v="2"/>
    <x v="30"/>
    <x v="3"/>
    <n v="-4.4990000000000308E-3"/>
    <n v="-4.038751909856593E-3"/>
    <x v="0"/>
    <x v="2"/>
    <x v="0"/>
  </r>
  <r>
    <x v="13"/>
    <s v="EURUSD=x"/>
    <n v="1.109693"/>
    <n v="1.109459"/>
    <x v="2"/>
    <x v="30"/>
    <x v="3"/>
    <n v="2.3400000000006749E-4"/>
    <n v="2.1091360744296769E-4"/>
    <x v="0"/>
    <x v="1"/>
    <x v="0"/>
  </r>
  <r>
    <x v="14"/>
    <s v="EURUSD=x"/>
    <n v="1.1085609999999999"/>
    <n v="1.109693"/>
    <x v="2"/>
    <x v="30"/>
    <x v="3"/>
    <n v="-1.1320000000001329E-3"/>
    <n v="-1.0201019561267241E-3"/>
    <x v="0"/>
    <x v="2"/>
    <x v="0"/>
  </r>
  <r>
    <x v="15"/>
    <s v="EURUSD=x"/>
    <n v="1.1096440000000001"/>
    <n v="1.1085609999999999"/>
    <x v="2"/>
    <x v="30"/>
    <x v="3"/>
    <n v="1.0830000000001672E-3"/>
    <n v="9.7694217999746264E-4"/>
    <x v="0"/>
    <x v="1"/>
    <x v="0"/>
  </r>
  <r>
    <x v="16"/>
    <s v="EURUSD=x"/>
    <n v="1.1055219999999999"/>
    <n v="1.1096440000000001"/>
    <x v="2"/>
    <x v="30"/>
    <x v="3"/>
    <n v="-4.1220000000001811E-3"/>
    <n v="-3.7147048963452971E-3"/>
    <x v="0"/>
    <x v="2"/>
    <x v="0"/>
  </r>
  <r>
    <x v="17"/>
    <s v="EURUSD=x"/>
    <n v="1.102536"/>
    <n v="1.1055219999999999"/>
    <x v="2"/>
    <x v="30"/>
    <x v="3"/>
    <n v="-2.9859999999999332E-3"/>
    <n v="-2.700986502303829E-3"/>
    <x v="0"/>
    <x v="2"/>
    <x v="0"/>
  </r>
  <r>
    <x v="18"/>
    <s v="EURUSD=x"/>
    <n v="1.101977"/>
    <n v="1.102536"/>
    <x v="2"/>
    <x v="30"/>
    <x v="3"/>
    <n v="-5.5899999999997618E-4"/>
    <n v="-5.0701292293401409E-4"/>
    <x v="0"/>
    <x v="2"/>
    <x v="0"/>
  </r>
  <r>
    <x v="19"/>
    <s v="EURUSD=x"/>
    <n v="1.1022559999999999"/>
    <n v="1.101977"/>
    <x v="2"/>
    <x v="30"/>
    <x v="3"/>
    <n v="2.789999999999182E-4"/>
    <n v="2.5318132774088586E-4"/>
    <x v="0"/>
    <x v="1"/>
    <x v="0"/>
  </r>
  <r>
    <x v="20"/>
    <s v="EURUSD=x"/>
    <n v="1.1016859999999999"/>
    <n v="1.1022559999999999"/>
    <x v="2"/>
    <x v="30"/>
    <x v="3"/>
    <n v="-5.6999999999995943E-4"/>
    <n v="-5.1712124951005893E-4"/>
    <x v="0"/>
    <x v="2"/>
    <x v="0"/>
  </r>
  <r>
    <x v="21"/>
    <s v="EURUSD=x"/>
    <n v="1.102913"/>
    <n v="1.1016859999999999"/>
    <x v="2"/>
    <x v="30"/>
    <x v="3"/>
    <n v="1.2270000000000891E-3"/>
    <n v="1.1137474743257963E-3"/>
    <x v="0"/>
    <x v="1"/>
    <x v="0"/>
  </r>
  <r>
    <x v="22"/>
    <s v="EURUSD=x"/>
    <n v="1.1089789999999999"/>
    <n v="1.102913"/>
    <x v="2"/>
    <x v="30"/>
    <x v="3"/>
    <n v="6.0659999999999048E-3"/>
    <n v="5.4999805061685782E-3"/>
    <x v="0"/>
    <x v="1"/>
    <x v="0"/>
  </r>
  <r>
    <x v="23"/>
    <s v="EURUSD=x"/>
    <n v="1.106293"/>
    <n v="1.1089789999999999"/>
    <x v="2"/>
    <x v="30"/>
    <x v="3"/>
    <n v="-2.6859999999999662E-3"/>
    <n v="-2.4220476672686918E-3"/>
    <x v="0"/>
    <x v="2"/>
    <x v="0"/>
  </r>
  <r>
    <x v="24"/>
    <s v="EURUSD=x"/>
    <n v="1.1047279999999999"/>
    <n v="1.106293"/>
    <x v="2"/>
    <x v="30"/>
    <x v="3"/>
    <n v="-1.5650000000000386E-3"/>
    <n v="-1.4146342786224252E-3"/>
    <x v="0"/>
    <x v="2"/>
    <x v="0"/>
  </r>
  <r>
    <x v="25"/>
    <s v="EURUSD=x"/>
    <n v="1.100231"/>
    <n v="1.1047279999999999"/>
    <x v="2"/>
    <x v="30"/>
    <x v="3"/>
    <n v="-4.4969999999999732E-3"/>
    <n v="-4.0706852727548986E-3"/>
    <x v="0"/>
    <x v="2"/>
    <x v="0"/>
  </r>
  <r>
    <x v="26"/>
    <s v="EURUSD=x"/>
    <n v="1.098298"/>
    <n v="1.100231"/>
    <x v="2"/>
    <x v="30"/>
    <x v="3"/>
    <n v="-1.9329999999999625E-3"/>
    <n v="-1.7569037774794226E-3"/>
    <x v="0"/>
    <x v="2"/>
    <x v="0"/>
  </r>
  <r>
    <x v="27"/>
    <s v="EURUSD=x"/>
    <n v="1.0949310000000001"/>
    <n v="1.098298"/>
    <x v="2"/>
    <x v="30"/>
    <x v="3"/>
    <n v="-3.3669999999998979E-3"/>
    <n v="-3.0656524914002372E-3"/>
    <x v="0"/>
    <x v="2"/>
    <x v="0"/>
  </r>
  <r>
    <x v="28"/>
    <s v="EURUSD=x"/>
    <n v="1.0913459999999999"/>
    <n v="1.0949310000000001"/>
    <x v="2"/>
    <x v="30"/>
    <x v="3"/>
    <n v="-3.5850000000001714E-3"/>
    <n v="-3.2741789208636627E-3"/>
    <x v="0"/>
    <x v="2"/>
    <x v="0"/>
  </r>
  <r>
    <x v="29"/>
    <s v="EURUSD=x"/>
    <n v="1.0919410000000001"/>
    <n v="1.0913459999999999"/>
    <x v="2"/>
    <x v="30"/>
    <x v="3"/>
    <n v="5.9500000000012321E-4"/>
    <n v="5.4519831474172562E-4"/>
    <x v="0"/>
    <x v="1"/>
    <x v="0"/>
  </r>
  <r>
    <x v="30"/>
    <s v="EURUSD=x"/>
    <n v="1.0875950000000001"/>
    <n v="1.0919410000000001"/>
    <x v="2"/>
    <x v="30"/>
    <x v="3"/>
    <n v="-4.345999999999961E-3"/>
    <n v="-3.9800685201855784E-3"/>
    <x v="0"/>
    <x v="2"/>
    <x v="0"/>
  </r>
  <r>
    <x v="31"/>
    <s v="EURUSD=x"/>
    <n v="1.0845990000000001"/>
    <n v="1.0875950000000001"/>
    <x v="2"/>
    <x v="30"/>
    <x v="3"/>
    <n v="-2.9959999999999987E-3"/>
    <n v="-2.7547018881109221E-3"/>
    <x v="0"/>
    <x v="2"/>
    <x v="0"/>
  </r>
  <r>
    <x v="381"/>
    <s v="EURUSD=x"/>
    <n v="1.0841750000000001"/>
    <n v="1.0845990000000001"/>
    <x v="2"/>
    <x v="30"/>
    <x v="3"/>
    <n v="-4.2399999999997995E-4"/>
    <n v="-3.9092789132202769E-4"/>
    <x v="0"/>
    <x v="2"/>
    <x v="0"/>
  </r>
  <r>
    <x v="32"/>
    <s v="EURUSD=x"/>
    <n v="1.0840110000000001"/>
    <n v="1.0841750000000001"/>
    <x v="2"/>
    <x v="30"/>
    <x v="3"/>
    <n v="-1.6400000000005299E-4"/>
    <n v="-1.5126709248972995E-4"/>
    <x v="0"/>
    <x v="2"/>
    <x v="0"/>
  </r>
  <r>
    <x v="33"/>
    <s v="EURUSD=x"/>
    <n v="1.0795399999999999"/>
    <n v="1.0840110000000001"/>
    <x v="2"/>
    <x v="30"/>
    <x v="3"/>
    <n v="-4.4710000000001138E-3"/>
    <n v="-4.1244968916368131E-3"/>
    <x v="0"/>
    <x v="2"/>
    <x v="0"/>
  </r>
  <r>
    <x v="34"/>
    <s v="EURUSD=x"/>
    <n v="1.08101"/>
    <n v="1.0795399999999999"/>
    <x v="2"/>
    <x v="30"/>
    <x v="3"/>
    <n v="1.4700000000000824E-3"/>
    <n v="1.3616910906497975E-3"/>
    <x v="0"/>
    <x v="1"/>
    <x v="0"/>
  </r>
  <r>
    <x v="35"/>
    <s v="EURUSD=x"/>
    <n v="1.0788"/>
    <n v="1.08101"/>
    <x v="2"/>
    <x v="30"/>
    <x v="3"/>
    <n v="-2.2100000000000453E-3"/>
    <n v="-2.0443844182755433E-3"/>
    <x v="0"/>
    <x v="2"/>
    <x v="0"/>
  </r>
  <r>
    <x v="36"/>
    <s v="EURUSD=x"/>
    <n v="1.0839049999999999"/>
    <n v="1.0788"/>
    <x v="2"/>
    <x v="30"/>
    <x v="3"/>
    <n v="5.1049999999999152E-3"/>
    <n v="4.7321097515757461E-3"/>
    <x v="0"/>
    <x v="1"/>
    <x v="0"/>
  </r>
  <r>
    <x v="37"/>
    <s v="EURUSD=x"/>
    <n v="1.0849200000000001"/>
    <n v="1.0839049999999999"/>
    <x v="2"/>
    <x v="30"/>
    <x v="3"/>
    <n v="1.0150000000002102E-3"/>
    <n v="9.364289305799035E-4"/>
    <x v="0"/>
    <x v="1"/>
    <x v="0"/>
  </r>
  <r>
    <x v="38"/>
    <s v="EURUSD=x"/>
    <n v="1.0882000000000001"/>
    <n v="1.0849200000000001"/>
    <x v="2"/>
    <x v="30"/>
    <x v="3"/>
    <n v="3.2799999999999496E-3"/>
    <n v="3.0232643881576053E-3"/>
    <x v="0"/>
    <x v="1"/>
    <x v="0"/>
  </r>
  <r>
    <x v="39"/>
    <s v="EURUSD=x"/>
    <n v="1.088589"/>
    <n v="1.0882000000000001"/>
    <x v="2"/>
    <x v="30"/>
    <x v="3"/>
    <n v="3.889999999999727E-4"/>
    <n v="3.5747105311521106E-4"/>
    <x v="0"/>
    <x v="1"/>
    <x v="0"/>
  </r>
  <r>
    <x v="40"/>
    <s v="EURUSD=x"/>
    <n v="1.099723"/>
    <n v="1.088589"/>
    <x v="2"/>
    <x v="30"/>
    <x v="3"/>
    <n v="1.1133999999999977E-2"/>
    <n v="1.02279188931727E-2"/>
    <x v="0"/>
    <x v="1"/>
    <x v="0"/>
  </r>
  <r>
    <x v="41"/>
    <s v="EURUSD=x"/>
    <n v="1.1051310000000001"/>
    <n v="1.099723"/>
    <x v="2"/>
    <x v="30"/>
    <x v="3"/>
    <n v="5.4080000000000794E-3"/>
    <n v="4.9176019779527021E-3"/>
    <x v="0"/>
    <x v="1"/>
    <x v="0"/>
  </r>
  <r>
    <x v="42"/>
    <s v="EURUSD=x"/>
    <n v="1.1144050000000001"/>
    <n v="1.1051310000000001"/>
    <x v="2"/>
    <x v="30"/>
    <x v="3"/>
    <n v="9.2740000000000045E-3"/>
    <n v="8.3917653201294722E-3"/>
    <x v="0"/>
    <x v="1"/>
    <x v="0"/>
  </r>
  <r>
    <x v="43"/>
    <s v="EURUSD=x"/>
    <n v="1.1180680000000001"/>
    <n v="1.1144050000000001"/>
    <x v="2"/>
    <x v="30"/>
    <x v="3"/>
    <n v="3.6629999999999718E-3"/>
    <n v="3.2869558194731463E-3"/>
    <x v="0"/>
    <x v="1"/>
    <x v="0"/>
  </r>
  <r>
    <x v="44"/>
    <s v="EURUSD=x"/>
    <n v="1.1139079999999999"/>
    <n v="1.1180680000000001"/>
    <x v="2"/>
    <x v="30"/>
    <x v="3"/>
    <n v="-4.1600000000001636E-3"/>
    <n v="-3.7207039285626306E-3"/>
    <x v="0"/>
    <x v="2"/>
    <x v="0"/>
  </r>
  <r>
    <x v="45"/>
    <s v="EURUSD=x"/>
    <n v="1.122385"/>
    <n v="1.1139079999999999"/>
    <x v="2"/>
    <x v="30"/>
    <x v="3"/>
    <n v="8.4770000000000678E-3"/>
    <n v="7.6101437461622221E-3"/>
    <x v="0"/>
    <x v="1"/>
    <x v="0"/>
  </r>
  <r>
    <x v="46"/>
    <s v="EURUSD=x"/>
    <n v="1.1386019999999999"/>
    <n v="1.122385"/>
    <x v="2"/>
    <x v="30"/>
    <x v="3"/>
    <n v="1.6216999999999926E-2"/>
    <n v="1.444869630296193E-2"/>
    <x v="0"/>
    <x v="1"/>
    <x v="0"/>
  </r>
  <r>
    <x v="47"/>
    <s v="EURUSD=x"/>
    <n v="1.139796"/>
    <n v="1.1386019999999999"/>
    <x v="2"/>
    <x v="30"/>
    <x v="3"/>
    <n v="1.1940000000001394E-3"/>
    <n v="1.0486544025042461E-3"/>
    <x v="0"/>
    <x v="1"/>
    <x v="0"/>
  </r>
  <r>
    <x v="48"/>
    <s v="EURUSD=x"/>
    <n v="1.131651"/>
    <n v="1.139796"/>
    <x v="2"/>
    <x v="30"/>
    <x v="3"/>
    <n v="-8.1450000000000689E-3"/>
    <n v="-7.1460156027921386E-3"/>
    <x v="0"/>
    <x v="2"/>
    <x v="0"/>
  </r>
  <r>
    <x v="49"/>
    <s v="EURUSD=x"/>
    <n v="1.126152"/>
    <n v="1.131651"/>
    <x v="2"/>
    <x v="30"/>
    <x v="3"/>
    <n v="-5.4989999999999206E-3"/>
    <n v="-4.8592719840303425E-3"/>
    <x v="0"/>
    <x v="2"/>
    <x v="0"/>
  </r>
  <r>
    <x v="50"/>
    <s v="EURUSD=x"/>
    <n v="1.118493"/>
    <n v="1.126152"/>
    <x v="2"/>
    <x v="30"/>
    <x v="3"/>
    <n v="-7.6590000000000824E-3"/>
    <n v="-6.8010357394029247E-3"/>
    <x v="0"/>
    <x v="2"/>
    <x v="0"/>
  </r>
  <r>
    <x v="51"/>
    <s v="EURUSD=x"/>
    <n v="1.1155360000000001"/>
    <n v="1.118493"/>
    <x v="2"/>
    <x v="30"/>
    <x v="3"/>
    <n v="-2.9569999999998764E-3"/>
    <n v="-2.6437358123831589E-3"/>
    <x v="0"/>
    <x v="2"/>
    <x v="0"/>
  </r>
  <r>
    <x v="52"/>
    <s v="EURUSD=x"/>
    <n v="1.1163209999999999"/>
    <n v="1.1155360000000001"/>
    <x v="2"/>
    <x v="30"/>
    <x v="3"/>
    <n v="7.8499999999981362E-4"/>
    <n v="7.0369759469870411E-4"/>
    <x v="0"/>
    <x v="1"/>
    <x v="0"/>
  </r>
  <r>
    <x v="53"/>
    <s v="EURUSD=x"/>
    <n v="1.1015520000000001"/>
    <n v="1.1163209999999999"/>
    <x v="2"/>
    <x v="30"/>
    <x v="3"/>
    <n v="-1.476899999999981E-2"/>
    <n v="-1.3230065545662773E-2"/>
    <x v="0"/>
    <x v="2"/>
    <x v="0"/>
  </r>
  <r>
    <x v="54"/>
    <s v="EURUSD=x"/>
    <n v="1.096155"/>
    <n v="1.1015520000000001"/>
    <x v="2"/>
    <x v="30"/>
    <x v="3"/>
    <n v="-5.3970000000000962E-3"/>
    <n v="-4.8994509564687779E-3"/>
    <x v="0"/>
    <x v="2"/>
    <x v="0"/>
  </r>
  <r>
    <x v="55"/>
    <s v="EURUSD=x"/>
    <n v="1.0657350000000001"/>
    <n v="1.096155"/>
    <x v="2"/>
    <x v="30"/>
    <x v="3"/>
    <n v="-3.0419999999999892E-2"/>
    <n v="-2.7751549735210705E-2"/>
    <x v="0"/>
    <x v="2"/>
    <x v="0"/>
  </r>
  <r>
    <x v="56"/>
    <s v="EURUSD=x"/>
    <n v="1.069439"/>
    <n v="1.0657350000000001"/>
    <x v="2"/>
    <x v="30"/>
    <x v="3"/>
    <n v="3.7039999999999296E-3"/>
    <n v="3.475535663180743E-3"/>
    <x v="0"/>
    <x v="1"/>
    <x v="0"/>
  </r>
  <r>
    <x v="57"/>
    <s v="EURUSD=x"/>
    <n v="1.0764609999999999"/>
    <n v="1.069439"/>
    <x v="2"/>
    <x v="30"/>
    <x v="3"/>
    <n v="7.0219999999998617E-3"/>
    <n v="6.5660594012373419E-3"/>
    <x v="0"/>
    <x v="1"/>
    <x v="0"/>
  </r>
  <r>
    <x v="58"/>
    <s v="EURUSD=x"/>
    <n v="1.0802639999999999"/>
    <n v="1.0764609999999999"/>
    <x v="2"/>
    <x v="30"/>
    <x v="3"/>
    <n v="3.8030000000000008E-3"/>
    <n v="3.5328729977212375E-3"/>
    <x v="0"/>
    <x v="1"/>
    <x v="0"/>
  </r>
  <r>
    <x v="59"/>
    <s v="EURUSD=x"/>
    <n v="1.088957"/>
    <n v="1.0802639999999999"/>
    <x v="2"/>
    <x v="30"/>
    <x v="3"/>
    <n v="8.6930000000000618E-3"/>
    <n v="8.0471070034732837E-3"/>
    <x v="0"/>
    <x v="1"/>
    <x v="0"/>
  </r>
  <r>
    <x v="60"/>
    <s v="EURUSD=x"/>
    <n v="1.1048260000000001"/>
    <n v="1.088957"/>
    <x v="2"/>
    <x v="30"/>
    <x v="3"/>
    <n v="1.5869000000000133E-2"/>
    <n v="1.4572659893825132E-2"/>
    <x v="0"/>
    <x v="1"/>
    <x v="0"/>
  </r>
  <r>
    <x v="61"/>
    <s v="EURUSD=x"/>
    <n v="1.1139079999999999"/>
    <n v="1.1048260000000001"/>
    <x v="2"/>
    <x v="30"/>
    <x v="3"/>
    <n v="9.0819999999998124E-3"/>
    <n v="8.2202989430008085E-3"/>
    <x v="0"/>
    <x v="1"/>
    <x v="0"/>
  </r>
  <r>
    <x v="62"/>
    <s v="EURUSD=x"/>
    <n v="1.1030470000000001"/>
    <n v="1.1139079999999999"/>
    <x v="2"/>
    <x v="30"/>
    <x v="3"/>
    <n v="-1.0860999999999787E-2"/>
    <n v="-9.7503564028625245E-3"/>
    <x v="0"/>
    <x v="2"/>
    <x v="0"/>
  </r>
  <r>
    <x v="63"/>
    <s v="EURUSD=x"/>
    <n v="1.102657"/>
    <n v="1.1030470000000001"/>
    <x v="2"/>
    <x v="30"/>
    <x v="3"/>
    <n v="-3.9000000000011248E-4"/>
    <n v="-3.5356607651361406E-4"/>
    <x v="0"/>
    <x v="2"/>
    <x v="0"/>
  </r>
  <r>
    <x v="64"/>
    <s v="EURUSD=x"/>
    <n v="1.0953619999999999"/>
    <n v="1.102657"/>
    <x v="2"/>
    <x v="30"/>
    <x v="3"/>
    <n v="-7.2950000000000514E-3"/>
    <n v="-6.6158379260278137E-3"/>
    <x v="0"/>
    <x v="2"/>
    <x v="0"/>
  </r>
  <r>
    <x v="65"/>
    <s v="EURUSD=x"/>
    <n v="1.08474"/>
    <n v="1.0953619999999999"/>
    <x v="2"/>
    <x v="30"/>
    <x v="3"/>
    <n v="-1.0621999999999909E-2"/>
    <n v="-9.6972507718908543E-3"/>
    <x v="0"/>
    <x v="2"/>
    <x v="0"/>
  </r>
  <r>
    <x v="66"/>
    <s v="EURUSD=x"/>
    <n v="1.0806960000000001"/>
    <n v="1.08474"/>
    <x v="2"/>
    <x v="30"/>
    <x v="3"/>
    <n v="-4.0439999999999365E-3"/>
    <n v="-3.7280823054371892E-3"/>
    <x v="0"/>
    <x v="2"/>
    <x v="0"/>
  </r>
  <r>
    <x v="67"/>
    <s v="EURUSD=x"/>
    <n v="1.0803799999999999"/>
    <n v="1.0806960000000001"/>
    <x v="2"/>
    <x v="30"/>
    <x v="3"/>
    <n v="-3.1600000000020501E-4"/>
    <n v="-2.9240415435997263E-4"/>
    <x v="0"/>
    <x v="2"/>
    <x v="0"/>
  </r>
  <r>
    <x v="68"/>
    <s v="EURUSD=x"/>
    <n v="1.0895140000000001"/>
    <n v="1.0803799999999999"/>
    <x v="2"/>
    <x v="30"/>
    <x v="3"/>
    <n v="9.1340000000001975E-3"/>
    <n v="8.454432699605878E-3"/>
    <x v="0"/>
    <x v="1"/>
    <x v="0"/>
  </r>
  <r>
    <x v="69"/>
    <s v="EURUSD=x"/>
    <n v="1.0863659999999999"/>
    <n v="1.0895140000000001"/>
    <x v="2"/>
    <x v="30"/>
    <x v="3"/>
    <n v="-3.1480000000001507E-3"/>
    <n v="-2.889361678693574E-3"/>
    <x v="0"/>
    <x v="2"/>
    <x v="0"/>
  </r>
  <r>
    <x v="392"/>
    <s v="EURUSD=x"/>
    <n v="1.092741"/>
    <n v="1.0863659999999999"/>
    <x v="2"/>
    <x v="30"/>
    <x v="3"/>
    <n v="6.3750000000000195E-3"/>
    <n v="5.8681880692142609E-3"/>
    <x v="0"/>
    <x v="1"/>
    <x v="0"/>
  </r>
  <r>
    <x v="70"/>
    <s v="EURUSD=x"/>
    <n v="1.093267"/>
    <n v="1.092741"/>
    <x v="2"/>
    <x v="30"/>
    <x v="3"/>
    <n v="5.2600000000002645E-4"/>
    <n v="4.8135834566473342E-4"/>
    <x v="0"/>
    <x v="1"/>
    <x v="0"/>
  </r>
  <r>
    <x v="71"/>
    <s v="EURUSD=x"/>
    <n v="1.0922989999999999"/>
    <n v="1.093267"/>
    <x v="2"/>
    <x v="30"/>
    <x v="3"/>
    <n v="-9.6800000000007991E-4"/>
    <n v="-8.8541957271195406E-4"/>
    <x v="0"/>
    <x v="2"/>
    <x v="0"/>
  </r>
  <r>
    <x v="72"/>
    <s v="EURUSD=x"/>
    <n v="1.0985389999999999"/>
    <n v="1.0922989999999999"/>
    <x v="2"/>
    <x v="30"/>
    <x v="3"/>
    <n v="6.2400000000000233E-3"/>
    <n v="5.7127215167275848E-3"/>
    <x v="0"/>
    <x v="1"/>
    <x v="0"/>
  </r>
  <r>
    <x v="73"/>
    <s v="EURUSD=x"/>
    <n v="1.0905100000000001"/>
    <n v="1.0985389999999999"/>
    <x v="2"/>
    <x v="30"/>
    <x v="3"/>
    <n v="-8.0289999999998418E-3"/>
    <n v="-7.3087983221349828E-3"/>
    <x v="0"/>
    <x v="2"/>
    <x v="0"/>
  </r>
  <r>
    <x v="74"/>
    <s v="EURUSD=x"/>
    <n v="1.085847"/>
    <n v="1.0905100000000001"/>
    <x v="2"/>
    <x v="30"/>
    <x v="3"/>
    <n v="-4.6630000000000837E-3"/>
    <n v="-4.2759809630357202E-3"/>
    <x v="0"/>
    <x v="2"/>
    <x v="0"/>
  </r>
  <r>
    <x v="75"/>
    <s v="EURUSD=x"/>
    <n v="1.086697"/>
    <n v="1.085847"/>
    <x v="2"/>
    <x v="30"/>
    <x v="3"/>
    <n v="8.5000000000001741E-4"/>
    <n v="7.8279904995825144E-4"/>
    <x v="0"/>
    <x v="1"/>
    <x v="0"/>
  </r>
  <r>
    <x v="76"/>
    <s v="EURUSD=x"/>
    <n v="1.086484"/>
    <n v="1.086697"/>
    <x v="2"/>
    <x v="30"/>
    <x v="3"/>
    <n v="-2.1300000000001873E-4"/>
    <n v="-1.9600679858324695E-4"/>
    <x v="0"/>
    <x v="2"/>
    <x v="0"/>
  </r>
  <r>
    <x v="77"/>
    <s v="EURUSD=x"/>
    <n v="1.085647"/>
    <n v="1.086484"/>
    <x v="2"/>
    <x v="30"/>
    <x v="3"/>
    <n v="-8.3699999999997665E-4"/>
    <n v="-7.7037489737536552E-4"/>
    <x v="0"/>
    <x v="2"/>
    <x v="0"/>
  </r>
  <r>
    <x v="78"/>
    <s v="EURUSD=x"/>
    <n v="1.080964"/>
    <n v="1.085647"/>
    <x v="2"/>
    <x v="30"/>
    <x v="3"/>
    <n v="-4.6829999999999927E-3"/>
    <n v="-4.3135568006911935E-3"/>
    <x v="0"/>
    <x v="2"/>
    <x v="0"/>
  </r>
  <r>
    <x v="79"/>
    <s v="EURUSD=x"/>
    <n v="1.0777019999999999"/>
    <n v="1.080964"/>
    <x v="2"/>
    <x v="30"/>
    <x v="3"/>
    <n v="-3.2620000000000982E-3"/>
    <n v="-3.0176768143990902E-3"/>
    <x v="0"/>
    <x v="2"/>
    <x v="0"/>
  </r>
  <r>
    <x v="80"/>
    <s v="EURUSD=x"/>
    <n v="1.082368"/>
    <n v="1.0777019999999999"/>
    <x v="2"/>
    <x v="30"/>
    <x v="3"/>
    <n v="4.666000000000059E-3"/>
    <n v="4.329582760354958E-3"/>
    <x v="0"/>
    <x v="1"/>
    <x v="0"/>
  </r>
  <r>
    <x v="81"/>
    <s v="EURUSD=x"/>
    <n v="1.0824849999999999"/>
    <n v="1.082368"/>
    <x v="2"/>
    <x v="30"/>
    <x v="3"/>
    <n v="1.1699999999992272E-4"/>
    <n v="1.0809632213805537E-4"/>
    <x v="0"/>
    <x v="1"/>
    <x v="0"/>
  </r>
  <r>
    <x v="82"/>
    <s v="EURUSD=x"/>
    <n v="1.083658"/>
    <n v="1.0824849999999999"/>
    <x v="2"/>
    <x v="30"/>
    <x v="3"/>
    <n v="1.1730000000000906E-3"/>
    <n v="1.0836177868516338E-3"/>
    <x v="0"/>
    <x v="1"/>
    <x v="0"/>
  </r>
  <r>
    <x v="83"/>
    <s v="EURUSD=x"/>
    <n v="1.0877250000000001"/>
    <n v="1.083658"/>
    <x v="2"/>
    <x v="30"/>
    <x v="3"/>
    <n v="4.0670000000000428E-3"/>
    <n v="3.7530290922044066E-3"/>
    <x v="0"/>
    <x v="1"/>
    <x v="0"/>
  </r>
  <r>
    <x v="84"/>
    <s v="EURUSD=x"/>
    <n v="1.0945469999999999"/>
    <n v="1.0877250000000001"/>
    <x v="2"/>
    <x v="30"/>
    <x v="3"/>
    <n v="6.8219999999998837E-3"/>
    <n v="6.2718058332757671E-3"/>
    <x v="0"/>
    <x v="1"/>
    <x v="0"/>
  </r>
  <r>
    <x v="85"/>
    <s v="EURUSD=x"/>
    <n v="1.095963"/>
    <n v="1.0945469999999999"/>
    <x v="2"/>
    <x v="30"/>
    <x v="3"/>
    <n v="1.4160000000000839E-3"/>
    <n v="1.2936858810083842E-3"/>
    <x v="0"/>
    <x v="1"/>
    <x v="0"/>
  </r>
  <r>
    <x v="86"/>
    <s v="EURUSD=x"/>
    <n v="1.0904290000000001"/>
    <n v="1.095963"/>
    <x v="2"/>
    <x v="30"/>
    <x v="3"/>
    <n v="-5.5339999999999279E-3"/>
    <n v="-5.0494405376823193E-3"/>
    <x v="0"/>
    <x v="2"/>
    <x v="0"/>
  </r>
  <r>
    <x v="87"/>
    <s v="EURUSD=x"/>
    <n v="1.083858"/>
    <n v="1.0904290000000001"/>
    <x v="2"/>
    <x v="30"/>
    <x v="3"/>
    <n v="-6.5710000000001045E-3"/>
    <n v="-6.0260686390403266E-3"/>
    <x v="0"/>
    <x v="2"/>
    <x v="0"/>
  </r>
  <r>
    <x v="88"/>
    <s v="EURUSD=x"/>
    <n v="1.079855"/>
    <n v="1.083858"/>
    <x v="2"/>
    <x v="30"/>
    <x v="3"/>
    <n v="-4.0029999999999788E-3"/>
    <n v="-3.693288235174699E-3"/>
    <x v="0"/>
    <x v="2"/>
    <x v="0"/>
  </r>
  <r>
    <x v="89"/>
    <s v="EURUSD=x"/>
    <n v="1.083717"/>
    <n v="1.079855"/>
    <x v="2"/>
    <x v="30"/>
    <x v="3"/>
    <n v="3.8620000000000321E-3"/>
    <n v="3.5764060915586186E-3"/>
    <x v="0"/>
    <x v="1"/>
    <x v="0"/>
  </r>
  <r>
    <x v="90"/>
    <s v="EURUSD=x"/>
    <n v="1.083952"/>
    <n v="1.083717"/>
    <x v="2"/>
    <x v="30"/>
    <x v="3"/>
    <n v="2.3499999999998522E-4"/>
    <n v="2.1684627997898455E-4"/>
    <x v="0"/>
    <x v="1"/>
    <x v="0"/>
  </r>
  <r>
    <x v="91"/>
    <s v="EURUSD=x"/>
    <n v="1.0809409999999999"/>
    <n v="1.083952"/>
    <x v="2"/>
    <x v="30"/>
    <x v="3"/>
    <n v="-3.0110000000000969E-3"/>
    <n v="-2.7777982788906677E-3"/>
    <x v="0"/>
    <x v="2"/>
    <x v="0"/>
  </r>
  <r>
    <x v="92"/>
    <s v="EURUSD=x"/>
    <n v="1.084681"/>
    <n v="1.0809409999999999"/>
    <x v="2"/>
    <x v="30"/>
    <x v="3"/>
    <n v="3.7400000000000766E-3"/>
    <n v="3.4599483228039984E-3"/>
    <x v="0"/>
    <x v="1"/>
    <x v="0"/>
  </r>
  <r>
    <x v="93"/>
    <s v="EURUSD=x"/>
    <n v="1.082368"/>
    <n v="1.084681"/>
    <x v="2"/>
    <x v="30"/>
    <x v="3"/>
    <n v="-2.3130000000000095E-3"/>
    <n v="-2.1324241873878214E-3"/>
    <x v="0"/>
    <x v="2"/>
    <x v="0"/>
  </r>
  <r>
    <x v="94"/>
    <s v="EURUSD=x"/>
    <n v="1.0806960000000001"/>
    <n v="1.082368"/>
    <x v="2"/>
    <x v="30"/>
    <x v="3"/>
    <n v="-1.6719999999998958E-3"/>
    <n v="-1.5447611163669803E-3"/>
    <x v="0"/>
    <x v="2"/>
    <x v="0"/>
  </r>
  <r>
    <x v="95"/>
    <s v="EURUSD=x"/>
    <n v="1.0821339999999999"/>
    <n v="1.0806960000000001"/>
    <x v="2"/>
    <x v="30"/>
    <x v="3"/>
    <n v="1.4379999999998283E-3"/>
    <n v="1.3306239682573343E-3"/>
    <x v="0"/>
    <x v="1"/>
    <x v="0"/>
  </r>
  <r>
    <x v="96"/>
    <s v="EURUSD=x"/>
    <n v="1.091512"/>
    <n v="1.0821339999999999"/>
    <x v="2"/>
    <x v="30"/>
    <x v="3"/>
    <n v="9.3780000000001085E-3"/>
    <n v="8.6662095452135404E-3"/>
    <x v="0"/>
    <x v="1"/>
    <x v="0"/>
  </r>
  <r>
    <x v="97"/>
    <s v="EURUSD=x"/>
    <n v="1.0927770000000001"/>
    <n v="1.091512"/>
    <x v="2"/>
    <x v="30"/>
    <x v="3"/>
    <n v="1.2650000000000716E-3"/>
    <n v="1.1589428242658546E-3"/>
    <x v="0"/>
    <x v="1"/>
    <x v="0"/>
  </r>
  <r>
    <x v="98"/>
    <s v="EURUSD=x"/>
    <n v="1.098298"/>
    <n v="1.0927770000000001"/>
    <x v="2"/>
    <x v="30"/>
    <x v="3"/>
    <n v="5.5209999999998871E-3"/>
    <n v="5.0522659243376154E-3"/>
    <x v="0"/>
    <x v="1"/>
    <x v="0"/>
  </r>
  <r>
    <x v="99"/>
    <s v="EURUSD=x"/>
    <n v="1.0952900000000001"/>
    <n v="1.098298"/>
    <x v="2"/>
    <x v="30"/>
    <x v="3"/>
    <n v="-3.0079999999998996E-3"/>
    <n v="-2.738783098940269E-3"/>
    <x v="0"/>
    <x v="2"/>
    <x v="0"/>
  </r>
  <r>
    <x v="382"/>
    <s v="EURUSD=x"/>
    <n v="1.0907800000000001"/>
    <n v="1.0952900000000001"/>
    <x v="2"/>
    <x v="30"/>
    <x v="3"/>
    <n v="-4.510000000000014E-3"/>
    <n v="-4.1176309470551302E-3"/>
    <x v="0"/>
    <x v="2"/>
    <x v="0"/>
  </r>
  <r>
    <x v="100"/>
    <s v="EURUSD=x"/>
    <n v="1.0903"/>
    <n v="1.0907800000000001"/>
    <x v="2"/>
    <x v="30"/>
    <x v="3"/>
    <n v="-4.8000000000003595E-4"/>
    <n v="-4.4005207282865095E-4"/>
    <x v="0"/>
    <x v="2"/>
    <x v="0"/>
  </r>
  <r>
    <x v="101"/>
    <s v="EURUSD=x"/>
    <n v="1.098177"/>
    <n v="1.0903"/>
    <x v="2"/>
    <x v="30"/>
    <x v="3"/>
    <n v="7.8769999999999119E-3"/>
    <n v="7.2246170778683958E-3"/>
    <x v="0"/>
    <x v="1"/>
    <x v="0"/>
  </r>
  <r>
    <x v="102"/>
    <s v="EURUSD=x"/>
    <n v="1.1016859999999999"/>
    <n v="1.098177"/>
    <x v="2"/>
    <x v="30"/>
    <x v="3"/>
    <n v="3.5089999999999844E-3"/>
    <n v="3.1952954760480182E-3"/>
    <x v="0"/>
    <x v="1"/>
    <x v="0"/>
  </r>
  <r>
    <x v="103"/>
    <s v="EURUSD=x"/>
    <n v="1.1079110000000001"/>
    <n v="1.1016859999999999"/>
    <x v="2"/>
    <x v="30"/>
    <x v="3"/>
    <n v="6.2250000000001471E-3"/>
    <n v="5.6504303404056573E-3"/>
    <x v="0"/>
    <x v="1"/>
    <x v="0"/>
  </r>
  <r>
    <x v="104"/>
    <s v="EURUSD=x"/>
    <n v="1.1118520000000001"/>
    <n v="1.1079110000000001"/>
    <x v="2"/>
    <x v="30"/>
    <x v="3"/>
    <n v="3.9409999999999723E-3"/>
    <n v="3.5571449331218592E-3"/>
    <x v="0"/>
    <x v="1"/>
    <x v="0"/>
  </r>
  <r>
    <x v="105"/>
    <s v="EURUSD=x"/>
    <n v="1.112595"/>
    <n v="1.1118520000000001"/>
    <x v="2"/>
    <x v="30"/>
    <x v="3"/>
    <n v="7.4299999999993815E-4"/>
    <n v="6.6825440796071606E-4"/>
    <x v="0"/>
    <x v="1"/>
    <x v="0"/>
  </r>
  <r>
    <x v="106"/>
    <s v="EURUSD=x"/>
    <n v="1.1189439999999999"/>
    <n v="1.112595"/>
    <x v="2"/>
    <x v="30"/>
    <x v="3"/>
    <n v="6.348999999999938E-3"/>
    <n v="5.7064789972990516E-3"/>
    <x v="0"/>
    <x v="1"/>
    <x v="0"/>
  </r>
  <r>
    <x v="107"/>
    <s v="EURUSD=x"/>
    <n v="1.1235949999999999"/>
    <n v="1.1189439999999999"/>
    <x v="2"/>
    <x v="30"/>
    <x v="3"/>
    <n v="4.6509999999999607E-3"/>
    <n v="4.1565976492120797E-3"/>
    <x v="0"/>
    <x v="1"/>
    <x v="0"/>
  </r>
  <r>
    <x v="108"/>
    <s v="EURUSD=x"/>
    <n v="1.1337870000000001"/>
    <n v="1.1235949999999999"/>
    <x v="2"/>
    <x v="30"/>
    <x v="3"/>
    <n v="1.0192000000000201E-2"/>
    <n v="9.0708840818980157E-3"/>
    <x v="0"/>
    <x v="1"/>
    <x v="0"/>
  </r>
  <r>
    <x v="109"/>
    <s v="EURUSD=x"/>
    <n v="1.1319520000000001"/>
    <n v="1.1337870000000001"/>
    <x v="2"/>
    <x v="30"/>
    <x v="3"/>
    <n v="-1.8350000000000311E-3"/>
    <n v="-1.6184697831250763E-3"/>
    <x v="0"/>
    <x v="2"/>
    <x v="0"/>
  </r>
  <r>
    <x v="110"/>
    <s v="EURUSD=x"/>
    <n v="1.130557"/>
    <n v="1.1319520000000001"/>
    <x v="2"/>
    <x v="30"/>
    <x v="3"/>
    <n v="-1.3950000000000351E-3"/>
    <n v="-1.2323844120599062E-3"/>
    <x v="0"/>
    <x v="2"/>
    <x v="0"/>
  </r>
  <r>
    <x v="111"/>
    <s v="EURUSD=x"/>
    <n v="1.133222"/>
    <n v="1.130557"/>
    <x v="2"/>
    <x v="30"/>
    <x v="3"/>
    <n v="2.6649999999999174E-3"/>
    <n v="2.3572451455343849E-3"/>
    <x v="0"/>
    <x v="1"/>
    <x v="0"/>
  </r>
  <r>
    <x v="112"/>
    <s v="EURUSD=x"/>
    <n v="1.136544"/>
    <n v="1.133222"/>
    <x v="2"/>
    <x v="30"/>
    <x v="3"/>
    <n v="3.3220000000000471E-3"/>
    <n v="2.9314644438601148E-3"/>
    <x v="0"/>
    <x v="1"/>
    <x v="0"/>
  </r>
  <r>
    <x v="113"/>
    <s v="EURUSD=x"/>
    <n v="1.128808"/>
    <n v="1.136544"/>
    <x v="2"/>
    <x v="30"/>
    <x v="3"/>
    <n v="-7.7359999999999651E-3"/>
    <n v="-6.8065996565024895E-3"/>
    <x v="0"/>
    <x v="2"/>
    <x v="0"/>
  </r>
  <r>
    <x v="114"/>
    <s v="EURUSD=x"/>
    <n v="1.1252009999999999"/>
    <n v="1.128808"/>
    <x v="2"/>
    <x v="30"/>
    <x v="3"/>
    <n v="-3.6070000000001379E-3"/>
    <n v="-3.1954061275257951E-3"/>
    <x v="0"/>
    <x v="2"/>
    <x v="0"/>
  </r>
  <r>
    <x v="115"/>
    <s v="EURUSD=x"/>
    <n v="1.1337740000000001"/>
    <n v="1.1252009999999999"/>
    <x v="2"/>
    <x v="30"/>
    <x v="3"/>
    <n v="8.5730000000001638E-3"/>
    <n v="7.6190831682518634E-3"/>
    <x v="0"/>
    <x v="1"/>
    <x v="0"/>
  </r>
  <r>
    <x v="116"/>
    <s v="EURUSD=x"/>
    <n v="1.1265700000000001"/>
    <n v="1.1337740000000001"/>
    <x v="2"/>
    <x v="30"/>
    <x v="3"/>
    <n v="-7.2039999999999882E-3"/>
    <n v="-6.3540000035280288E-3"/>
    <x v="0"/>
    <x v="2"/>
    <x v="0"/>
  </r>
  <r>
    <x v="117"/>
    <s v="EURUSD=x"/>
    <n v="1.12429"/>
    <n v="1.1265700000000001"/>
    <x v="2"/>
    <x v="30"/>
    <x v="3"/>
    <n v="-2.2800000000000598E-3"/>
    <n v="-2.0238422823260515E-3"/>
    <x v="0"/>
    <x v="2"/>
    <x v="0"/>
  </r>
  <r>
    <x v="118"/>
    <s v="EURUSD=x"/>
    <n v="1.1211"/>
    <n v="1.12429"/>
    <x v="2"/>
    <x v="30"/>
    <x v="3"/>
    <n v="-3.1900000000000261E-3"/>
    <n v="-2.8373462362913716E-3"/>
    <x v="0"/>
    <x v="2"/>
    <x v="0"/>
  </r>
  <r>
    <x v="119"/>
    <s v="EURUSD=x"/>
    <n v="1.117756"/>
    <n v="1.1211"/>
    <x v="2"/>
    <x v="30"/>
    <x v="3"/>
    <n v="-3.3440000000000136E-3"/>
    <n v="-2.9827847649629949E-3"/>
    <x v="0"/>
    <x v="2"/>
    <x v="0"/>
  </r>
  <r>
    <x v="120"/>
    <s v="EURUSD=x"/>
    <n v="1.1279680000000001"/>
    <n v="1.117756"/>
    <x v="2"/>
    <x v="30"/>
    <x v="3"/>
    <n v="1.021200000000011E-2"/>
    <n v="9.1361620961999852E-3"/>
    <x v="0"/>
    <x v="1"/>
    <x v="0"/>
  </r>
  <r>
    <x v="121"/>
    <s v="EURUSD=x"/>
    <n v="1.131235"/>
    <n v="1.1279680000000001"/>
    <x v="2"/>
    <x v="30"/>
    <x v="3"/>
    <n v="3.2669999999999089E-3"/>
    <n v="2.8963587619506128E-3"/>
    <x v="0"/>
    <x v="1"/>
    <x v="0"/>
  </r>
  <r>
    <x v="122"/>
    <s v="EURUSD=x"/>
    <n v="1.1250869999999999"/>
    <n v="1.131235"/>
    <x v="2"/>
    <x v="30"/>
    <x v="3"/>
    <n v="-6.1480000000000423E-3"/>
    <n v="-5.4347681958214185E-3"/>
    <x v="0"/>
    <x v="2"/>
    <x v="0"/>
  </r>
  <r>
    <x v="123"/>
    <s v="EURUSD=x"/>
    <n v="1.1222080000000001"/>
    <n v="1.1250869999999999"/>
    <x v="2"/>
    <x v="30"/>
    <x v="3"/>
    <n v="-2.8789999999998539E-3"/>
    <n v="-2.5589132218218273E-3"/>
    <x v="0"/>
    <x v="2"/>
    <x v="0"/>
  </r>
  <r>
    <x v="124"/>
    <s v="EURUSD=x"/>
    <n v="1.1225860000000001"/>
    <n v="1.1222080000000001"/>
    <x v="2"/>
    <x v="30"/>
    <x v="3"/>
    <n v="3.7799999999998946E-4"/>
    <n v="3.3683595198037209E-4"/>
    <x v="0"/>
    <x v="1"/>
    <x v="0"/>
  </r>
  <r>
    <x v="125"/>
    <s v="EURUSD=x"/>
    <n v="1.1247199999999999"/>
    <n v="1.1225860000000001"/>
    <x v="2"/>
    <x v="30"/>
    <x v="3"/>
    <n v="2.1339999999998582E-3"/>
    <n v="1.9009679436585332E-3"/>
    <x v="0"/>
    <x v="1"/>
    <x v="0"/>
  </r>
  <r>
    <x v="126"/>
    <s v="EURUSD=x"/>
    <n v="1.1235949999999999"/>
    <n v="1.1247199999999999"/>
    <x v="2"/>
    <x v="30"/>
    <x v="3"/>
    <n v="-1.1250000000000426E-3"/>
    <n v="-1.0002489508500272E-3"/>
    <x v="0"/>
    <x v="2"/>
    <x v="0"/>
  </r>
  <r>
    <x v="127"/>
    <s v="EURUSD=x"/>
    <n v="1.125138"/>
    <n v="1.1235949999999999"/>
    <x v="2"/>
    <x v="30"/>
    <x v="3"/>
    <n v="1.5430000000000721E-3"/>
    <n v="1.3732706179718423E-3"/>
    <x v="0"/>
    <x v="1"/>
    <x v="0"/>
  </r>
  <r>
    <x v="383"/>
    <s v="EURUSD=x"/>
    <n v="1.123785"/>
    <n v="1.125138"/>
    <x v="2"/>
    <x v="30"/>
    <x v="3"/>
    <n v="-1.3529999999999376E-3"/>
    <n v="-1.2025191576499395E-3"/>
    <x v="0"/>
    <x v="2"/>
    <x v="0"/>
  </r>
  <r>
    <x v="128"/>
    <s v="EURUSD=x"/>
    <n v="1.1247199999999999"/>
    <n v="1.123785"/>
    <x v="2"/>
    <x v="30"/>
    <x v="3"/>
    <n v="9.3499999999990813E-4"/>
    <n v="8.3200968156712195E-4"/>
    <x v="0"/>
    <x v="1"/>
    <x v="0"/>
  </r>
  <r>
    <x v="129"/>
    <s v="EURUSD=x"/>
    <n v="1.131286"/>
    <n v="1.1247199999999999"/>
    <x v="2"/>
    <x v="30"/>
    <x v="3"/>
    <n v="6.5660000000000718E-3"/>
    <n v="5.8378974322498686E-3"/>
    <x v="0"/>
    <x v="1"/>
    <x v="0"/>
  </r>
  <r>
    <x v="130"/>
    <s v="EURUSD=x"/>
    <n v="1.1275230000000001"/>
    <n v="1.131286"/>
    <x v="2"/>
    <x v="30"/>
    <x v="3"/>
    <n v="-3.7629999999999608E-3"/>
    <n v="-3.3263029861590799E-3"/>
    <x v="0"/>
    <x v="2"/>
    <x v="0"/>
  </r>
  <r>
    <x v="131"/>
    <s v="EURUSD=x"/>
    <n v="1.133915"/>
    <n v="1.1275230000000001"/>
    <x v="2"/>
    <x v="30"/>
    <x v="3"/>
    <n v="6.3919999999999533E-3"/>
    <n v="5.6690639570101476E-3"/>
    <x v="0"/>
    <x v="1"/>
    <x v="0"/>
  </r>
  <r>
    <x v="132"/>
    <s v="EURUSD=x"/>
    <n v="1.1287959999999999"/>
    <n v="1.133915"/>
    <x v="2"/>
    <x v="30"/>
    <x v="3"/>
    <n v="-5.1190000000000957E-3"/>
    <n v="-4.5144477319729393E-3"/>
    <x v="0"/>
    <x v="2"/>
    <x v="0"/>
  </r>
  <r>
    <x v="133"/>
    <s v="EURUSD=x"/>
    <n v="1.1310039999999999"/>
    <n v="1.1287959999999999"/>
    <x v="2"/>
    <x v="30"/>
    <x v="3"/>
    <n v="2.2079999999999878E-3"/>
    <n v="1.9560664637365724E-3"/>
    <x v="0"/>
    <x v="1"/>
    <x v="0"/>
  </r>
  <r>
    <x v="134"/>
    <s v="EURUSD=x"/>
    <n v="1.1345499999999999"/>
    <n v="1.1310039999999999"/>
    <x v="2"/>
    <x v="30"/>
    <x v="3"/>
    <n v="3.5460000000000491E-3"/>
    <n v="3.1352674261099426E-3"/>
    <x v="0"/>
    <x v="1"/>
    <x v="0"/>
  </r>
  <r>
    <x v="135"/>
    <s v="EURUSD=x"/>
    <n v="1.14107"/>
    <n v="1.1345499999999999"/>
    <x v="2"/>
    <x v="30"/>
    <x v="3"/>
    <n v="6.5200000000000813E-3"/>
    <n v="5.7467718478692708E-3"/>
    <x v="0"/>
    <x v="1"/>
    <x v="0"/>
  </r>
  <r>
    <x v="136"/>
    <s v="EURUSD=x"/>
    <n v="1.1417189999999999"/>
    <n v="1.14107"/>
    <x v="2"/>
    <x v="30"/>
    <x v="3"/>
    <n v="6.4899999999989966E-4"/>
    <n v="5.6876440533876063E-4"/>
    <x v="0"/>
    <x v="1"/>
    <x v="0"/>
  </r>
  <r>
    <x v="137"/>
    <s v="EURUSD=x"/>
    <n v="1.1392119999999999"/>
    <n v="1.1417189999999999"/>
    <x v="2"/>
    <x v="30"/>
    <x v="3"/>
    <n v="-2.507000000000037E-3"/>
    <n v="-2.1958117540305778E-3"/>
    <x v="0"/>
    <x v="2"/>
    <x v="0"/>
  </r>
  <r>
    <x v="138"/>
    <s v="EURUSD=x"/>
    <n v="1.144296"/>
    <n v="1.1392119999999999"/>
    <x v="2"/>
    <x v="30"/>
    <x v="3"/>
    <n v="5.0840000000000884E-3"/>
    <n v="4.4627338897414081E-3"/>
    <x v="0"/>
    <x v="1"/>
    <x v="0"/>
  </r>
  <r>
    <x v="139"/>
    <s v="EURUSD=x"/>
    <n v="1.145869"/>
    <n v="1.144296"/>
    <x v="2"/>
    <x v="30"/>
    <x v="3"/>
    <n v="1.5730000000000466E-3"/>
    <n v="1.3746443227976386E-3"/>
    <x v="0"/>
    <x v="1"/>
    <x v="0"/>
  </r>
  <r>
    <x v="140"/>
    <s v="EURUSD=x"/>
    <n v="1.153403"/>
    <n v="1.145869"/>
    <x v="2"/>
    <x v="30"/>
    <x v="3"/>
    <n v="7.5339999999999296E-3"/>
    <n v="6.5749226133178656E-3"/>
    <x v="0"/>
    <x v="1"/>
    <x v="0"/>
  </r>
  <r>
    <x v="141"/>
    <s v="EURUSD=x"/>
    <n v="1.1568719999999999"/>
    <n v="1.153403"/>
    <x v="2"/>
    <x v="30"/>
    <x v="3"/>
    <n v="3.4689999999999444E-3"/>
    <n v="3.0076217939436125E-3"/>
    <x v="0"/>
    <x v="1"/>
    <x v="0"/>
  </r>
  <r>
    <x v="142"/>
    <s v="EURUSD=x"/>
    <n v="1.159608"/>
    <n v="1.1568719999999999"/>
    <x v="2"/>
    <x v="30"/>
    <x v="3"/>
    <n v="2.7360000000000717E-3"/>
    <n v="2.3649980291683714E-3"/>
    <x v="0"/>
    <x v="1"/>
    <x v="0"/>
  </r>
  <r>
    <x v="143"/>
    <s v="EURUSD=x"/>
    <n v="1.165257"/>
    <n v="1.159608"/>
    <x v="2"/>
    <x v="30"/>
    <x v="3"/>
    <n v="5.6490000000000151E-3"/>
    <n v="4.8714738083904347E-3"/>
    <x v="0"/>
    <x v="1"/>
    <x v="0"/>
  </r>
  <r>
    <x v="144"/>
    <s v="EURUSD=x"/>
    <n v="1.176928"/>
    <n v="1.165257"/>
    <x v="2"/>
    <x v="30"/>
    <x v="3"/>
    <n v="1.1670999999999987E-2"/>
    <n v="1.001581625341018E-2"/>
    <x v="0"/>
    <x v="1"/>
    <x v="0"/>
  </r>
  <r>
    <x v="145"/>
    <s v="EURUSD=x"/>
    <n v="1.17188"/>
    <n v="1.176928"/>
    <x v="2"/>
    <x v="30"/>
    <x v="3"/>
    <n v="-5.0479999999999414E-3"/>
    <n v="-4.2891323853285349E-3"/>
    <x v="0"/>
    <x v="2"/>
    <x v="0"/>
  </r>
  <r>
    <x v="146"/>
    <s v="EURUSD=x"/>
    <n v="1.1782870000000001"/>
    <n v="1.17188"/>
    <x v="2"/>
    <x v="30"/>
    <x v="3"/>
    <n v="6.4070000000000515E-3"/>
    <n v="5.4672833395911285E-3"/>
    <x v="0"/>
    <x v="1"/>
    <x v="0"/>
  </r>
  <r>
    <x v="147"/>
    <s v="EURUSD=x"/>
    <n v="1.187225"/>
    <n v="1.1782870000000001"/>
    <x v="2"/>
    <x v="30"/>
    <x v="3"/>
    <n v="8.9379999999998905E-3"/>
    <n v="7.5855882310505761E-3"/>
    <x v="0"/>
    <x v="1"/>
    <x v="0"/>
  </r>
  <r>
    <x v="148"/>
    <s v="EURUSD=x"/>
    <n v="1.178231"/>
    <n v="1.187225"/>
    <x v="2"/>
    <x v="30"/>
    <x v="3"/>
    <n v="-8.9939999999999465E-3"/>
    <n v="-7.5756490976857348E-3"/>
    <x v="0"/>
    <x v="2"/>
    <x v="0"/>
  </r>
  <r>
    <x v="149"/>
    <s v="EURUSD=x"/>
    <n v="1.1763319999999999"/>
    <n v="1.178231"/>
    <x v="2"/>
    <x v="30"/>
    <x v="3"/>
    <n v="-1.8990000000000951E-3"/>
    <n v="-1.6117382754316386E-3"/>
    <x v="0"/>
    <x v="2"/>
    <x v="0"/>
  </r>
  <r>
    <x v="150"/>
    <s v="EURUSD=x"/>
    <n v="1.1815439999999999"/>
    <n v="1.1763319999999999"/>
    <x v="2"/>
    <x v="30"/>
    <x v="3"/>
    <n v="5.2119999999999944E-3"/>
    <n v="4.4307219390444146E-3"/>
    <x v="0"/>
    <x v="1"/>
    <x v="0"/>
  </r>
  <r>
    <x v="151"/>
    <s v="EURUSD=x"/>
    <n v="1.1872819999999999"/>
    <n v="1.1815439999999999"/>
    <x v="2"/>
    <x v="30"/>
    <x v="3"/>
    <n v="5.7380000000000209E-3"/>
    <n v="4.8563574441578316E-3"/>
    <x v="0"/>
    <x v="1"/>
    <x v="0"/>
  </r>
  <r>
    <x v="152"/>
    <s v="EURUSD=x"/>
    <n v="1.187648"/>
    <n v="1.1872819999999999"/>
    <x v="2"/>
    <x v="30"/>
    <x v="3"/>
    <n v="3.6600000000008848E-4"/>
    <n v="3.0826711766883391E-4"/>
    <x v="0"/>
    <x v="1"/>
    <x v="0"/>
  </r>
  <r>
    <x v="153"/>
    <s v="EURUSD=x"/>
    <n v="1.1782729999999999"/>
    <n v="1.187648"/>
    <x v="2"/>
    <x v="30"/>
    <x v="3"/>
    <n v="-9.3750000000001332E-3"/>
    <n v="-7.8937530312012758E-3"/>
    <x v="0"/>
    <x v="2"/>
    <x v="0"/>
  </r>
  <r>
    <x v="154"/>
    <s v="EURUSD=x"/>
    <n v="1.173778"/>
    <n v="1.1782729999999999"/>
    <x v="2"/>
    <x v="30"/>
    <x v="3"/>
    <n v="-4.4949999999999157E-3"/>
    <n v="-3.8149053742213531E-3"/>
    <x v="0"/>
    <x v="2"/>
    <x v="0"/>
  </r>
  <r>
    <x v="155"/>
    <s v="EURUSD=x"/>
    <n v="1.173654"/>
    <n v="1.173778"/>
    <x v="2"/>
    <x v="30"/>
    <x v="3"/>
    <n v="-1.2400000000001299E-4"/>
    <n v="-1.0564178234726923E-4"/>
    <x v="0"/>
    <x v="2"/>
    <x v="0"/>
  </r>
  <r>
    <x v="156"/>
    <s v="EURUSD=x"/>
    <n v="1.1793800000000001"/>
    <n v="1.173654"/>
    <x v="2"/>
    <x v="30"/>
    <x v="3"/>
    <n v="5.7260000000001199E-3"/>
    <n v="4.878780287887333E-3"/>
    <x v="0"/>
    <x v="1"/>
    <x v="0"/>
  </r>
  <r>
    <x v="157"/>
    <s v="EURUSD=x"/>
    <n v="1.181656"/>
    <n v="1.1793800000000001"/>
    <x v="2"/>
    <x v="30"/>
    <x v="3"/>
    <n v="2.2759999999999447E-3"/>
    <n v="1.929827536502183E-3"/>
    <x v="0"/>
    <x v="1"/>
    <x v="0"/>
  </r>
  <r>
    <x v="158"/>
    <s v="EURUSD=x"/>
    <n v="1.1852549999999999"/>
    <n v="1.181656"/>
    <x v="2"/>
    <x v="30"/>
    <x v="3"/>
    <n v="3.5989999999999078E-3"/>
    <n v="3.0457256595827448E-3"/>
    <x v="0"/>
    <x v="1"/>
    <x v="0"/>
  </r>
  <r>
    <x v="159"/>
    <s v="EURUSD=x"/>
    <n v="1.187648"/>
    <n v="1.1852549999999999"/>
    <x v="2"/>
    <x v="30"/>
    <x v="3"/>
    <n v="2.3930000000000895E-3"/>
    <n v="2.0189748197645989E-3"/>
    <x v="0"/>
    <x v="1"/>
    <x v="0"/>
  </r>
  <r>
    <x v="160"/>
    <s v="EURUSD=x"/>
    <n v="1.1947859999999999"/>
    <n v="1.187648"/>
    <x v="2"/>
    <x v="30"/>
    <x v="3"/>
    <n v="7.1379999999998667E-3"/>
    <n v="6.0101983079160377E-3"/>
    <x v="0"/>
    <x v="1"/>
    <x v="0"/>
  </r>
  <r>
    <x v="161"/>
    <s v="EURUSD=x"/>
    <n v="1.18435"/>
    <n v="1.1947859999999999"/>
    <x v="2"/>
    <x v="30"/>
    <x v="3"/>
    <n v="-1.043599999999989E-2"/>
    <n v="-8.7346185844158625E-3"/>
    <x v="0"/>
    <x v="2"/>
    <x v="0"/>
  </r>
  <r>
    <x v="162"/>
    <s v="EURUSD=x"/>
    <n v="1.1873659999999999"/>
    <n v="1.18435"/>
    <x v="2"/>
    <x v="30"/>
    <x v="3"/>
    <n v="3.0159999999999076E-3"/>
    <n v="2.5465445180900136E-3"/>
    <x v="0"/>
    <x v="1"/>
    <x v="0"/>
  </r>
  <r>
    <x v="163"/>
    <s v="EURUSD=x"/>
    <n v="1.179802"/>
    <n v="1.1873659999999999"/>
    <x v="2"/>
    <x v="30"/>
    <x v="3"/>
    <n v="-7.5639999999999041E-3"/>
    <n v="-6.3704030602189255E-3"/>
    <x v="0"/>
    <x v="2"/>
    <x v="0"/>
  </r>
  <r>
    <x v="164"/>
    <s v="EURUSD=x"/>
    <n v="1.179454"/>
    <n v="1.179802"/>
    <x v="2"/>
    <x v="30"/>
    <x v="3"/>
    <n v="-3.4800000000001496E-4"/>
    <n v="-2.9496474832218876E-4"/>
    <x v="0"/>
    <x v="2"/>
    <x v="0"/>
  </r>
  <r>
    <x v="165"/>
    <s v="EURUSD=x"/>
    <n v="1.1835020000000001"/>
    <n v="1.179454"/>
    <x v="2"/>
    <x v="30"/>
    <x v="3"/>
    <n v="4.0480000000000516E-3"/>
    <n v="3.4320965463681091E-3"/>
    <x v="0"/>
    <x v="1"/>
    <x v="0"/>
  </r>
  <r>
    <x v="166"/>
    <s v="EURUSD=x"/>
    <n v="1.1842729999999999"/>
    <n v="1.1835020000000001"/>
    <x v="2"/>
    <x v="30"/>
    <x v="3"/>
    <n v="7.7099999999985513E-4"/>
    <n v="6.5145644029317661E-4"/>
    <x v="0"/>
    <x v="1"/>
    <x v="0"/>
  </r>
  <r>
    <x v="167"/>
    <s v="EURUSD=x"/>
    <n v="1.1819630000000001"/>
    <n v="1.1842729999999999"/>
    <x v="2"/>
    <x v="30"/>
    <x v="3"/>
    <n v="-2.3099999999998122E-3"/>
    <n v="-1.9505637635915134E-3"/>
    <x v="0"/>
    <x v="2"/>
    <x v="0"/>
  </r>
  <r>
    <x v="168"/>
    <s v="EURUSD=x"/>
    <n v="1.191824"/>
    <n v="1.1819630000000001"/>
    <x v="2"/>
    <x v="30"/>
    <x v="3"/>
    <n v="9.8609999999998976E-3"/>
    <n v="8.3429007507002315E-3"/>
    <x v="0"/>
    <x v="1"/>
    <x v="0"/>
  </r>
  <r>
    <x v="169"/>
    <s v="EURUSD=x"/>
    <n v="1.193902"/>
    <n v="1.191824"/>
    <x v="2"/>
    <x v="30"/>
    <x v="3"/>
    <n v="2.0780000000000243E-3"/>
    <n v="1.7435460269301711E-3"/>
    <x v="0"/>
    <x v="1"/>
    <x v="0"/>
  </r>
  <r>
    <x v="170"/>
    <s v="EURUSD=x"/>
    <n v="1.192321"/>
    <n v="1.193902"/>
    <x v="2"/>
    <x v="30"/>
    <x v="3"/>
    <n v="-1.5810000000000546E-3"/>
    <n v="-1.3242292918514706E-3"/>
    <x v="0"/>
    <x v="2"/>
    <x v="0"/>
  </r>
  <r>
    <x v="171"/>
    <s v="EURUSD=x"/>
    <n v="1.184736"/>
    <n v="1.192321"/>
    <x v="2"/>
    <x v="30"/>
    <x v="3"/>
    <n v="-7.5849999999999529E-3"/>
    <n v="-6.3615419002097193E-3"/>
    <x v="0"/>
    <x v="2"/>
    <x v="0"/>
  </r>
  <r>
    <x v="172"/>
    <s v="EURUSD=x"/>
    <n v="1.183978"/>
    <n v="1.184736"/>
    <x v="2"/>
    <x v="30"/>
    <x v="3"/>
    <n v="-7.5800000000003642E-4"/>
    <n v="-6.3980498608975879E-4"/>
    <x v="0"/>
    <x v="2"/>
    <x v="0"/>
  </r>
  <r>
    <x v="388"/>
    <s v="EURUSD=x"/>
    <n v="1.183446"/>
    <n v="1.183978"/>
    <x v="2"/>
    <x v="30"/>
    <x v="3"/>
    <n v="-5.3199999999997694E-4"/>
    <n v="-4.4933267341114189E-4"/>
    <x v="0"/>
    <x v="2"/>
    <x v="0"/>
  </r>
  <r>
    <x v="173"/>
    <s v="EURUSD=x"/>
    <n v="1.1821729999999999"/>
    <n v="1.183446"/>
    <x v="2"/>
    <x v="30"/>
    <x v="3"/>
    <n v="-1.2730000000000796E-3"/>
    <n v="-1.0756722317706762E-3"/>
    <x v="0"/>
    <x v="2"/>
    <x v="0"/>
  </r>
  <r>
    <x v="174"/>
    <s v="EURUSD=x"/>
    <n v="1.1770240000000001"/>
    <n v="1.1821729999999999"/>
    <x v="2"/>
    <x v="30"/>
    <x v="3"/>
    <n v="-5.1489999999998481E-3"/>
    <n v="-4.3555384871756071E-3"/>
    <x v="0"/>
    <x v="2"/>
    <x v="0"/>
  </r>
  <r>
    <x v="175"/>
    <s v="EURUSD=x"/>
    <n v="1.1806380000000001"/>
    <n v="1.1770240000000001"/>
    <x v="2"/>
    <x v="30"/>
    <x v="3"/>
    <n v="3.6140000000000061E-3"/>
    <n v="3.0704556576586425E-3"/>
    <x v="0"/>
    <x v="1"/>
    <x v="0"/>
  </r>
  <r>
    <x v="176"/>
    <s v="EURUSD=x"/>
    <n v="1.1824380000000001"/>
    <n v="1.1806380000000001"/>
    <x v="2"/>
    <x v="30"/>
    <x v="3"/>
    <n v="1.8000000000000238E-3"/>
    <n v="1.5245994115046472E-3"/>
    <x v="0"/>
    <x v="1"/>
    <x v="0"/>
  </r>
  <r>
    <x v="177"/>
    <s v="EURUSD=x"/>
    <n v="1.1842729999999999"/>
    <n v="1.1824380000000001"/>
    <x v="2"/>
    <x v="30"/>
    <x v="3"/>
    <n v="1.834999999999809E-3"/>
    <n v="1.5518784071552241E-3"/>
    <x v="0"/>
    <x v="1"/>
    <x v="0"/>
  </r>
  <r>
    <x v="178"/>
    <s v="EURUSD=x"/>
    <n v="1.1870000000000001"/>
    <n v="1.1842729999999999"/>
    <x v="2"/>
    <x v="30"/>
    <x v="3"/>
    <n v="2.727000000000146E-3"/>
    <n v="2.3026785209154868E-3"/>
    <x v="0"/>
    <x v="1"/>
    <x v="0"/>
  </r>
  <r>
    <x v="179"/>
    <s v="EURUSD=x"/>
    <n v="1.1844410000000001"/>
    <n v="1.1870000000000001"/>
    <x v="2"/>
    <x v="30"/>
    <x v="3"/>
    <n v="-2.558999999999978E-3"/>
    <n v="-2.1558550968828792E-3"/>
    <x v="0"/>
    <x v="2"/>
    <x v="0"/>
  </r>
  <r>
    <x v="180"/>
    <s v="EURUSD=x"/>
    <n v="1.180345"/>
    <n v="1.1844410000000001"/>
    <x v="2"/>
    <x v="30"/>
    <x v="3"/>
    <n v="-4.0960000000000996E-3"/>
    <n v="-3.4581714074403869E-3"/>
    <x v="0"/>
    <x v="2"/>
    <x v="0"/>
  </r>
  <r>
    <x v="181"/>
    <s v="EURUSD=x"/>
    <n v="1.18482"/>
    <n v="1.180345"/>
    <x v="2"/>
    <x v="30"/>
    <x v="3"/>
    <n v="4.4750000000000068E-3"/>
    <n v="3.7912644184539324E-3"/>
    <x v="0"/>
    <x v="1"/>
    <x v="0"/>
  </r>
  <r>
    <x v="182"/>
    <s v="EURUSD=x"/>
    <n v="1.184553"/>
    <n v="1.18482"/>
    <x v="2"/>
    <x v="30"/>
    <x v="3"/>
    <n v="-2.6700000000001722E-4"/>
    <n v="-2.253506861801938E-4"/>
    <x v="0"/>
    <x v="2"/>
    <x v="0"/>
  </r>
  <r>
    <x v="183"/>
    <s v="EURUSD=x"/>
    <n v="1.1768000000000001"/>
    <n v="1.184553"/>
    <x v="2"/>
    <x v="30"/>
    <x v="3"/>
    <n v="-7.7529999999998989E-3"/>
    <n v="-6.5450849392132719E-3"/>
    <x v="0"/>
    <x v="2"/>
    <x v="0"/>
  </r>
  <r>
    <x v="184"/>
    <s v="EURUSD=x"/>
    <n v="1.1708369999999999"/>
    <n v="1.1768000000000001"/>
    <x v="2"/>
    <x v="30"/>
    <x v="3"/>
    <n v="-5.9630000000001626E-3"/>
    <n v="-5.0671312032632239E-3"/>
    <x v="0"/>
    <x v="2"/>
    <x v="0"/>
  </r>
  <r>
    <x v="185"/>
    <s v="EURUSD=x"/>
    <n v="1.1658539999999999"/>
    <n v="1.1708369999999999"/>
    <x v="2"/>
    <x v="30"/>
    <x v="3"/>
    <n v="-4.9829999999999597E-3"/>
    <n v="-4.2559297323196653E-3"/>
    <x v="0"/>
    <x v="2"/>
    <x v="0"/>
  </r>
  <r>
    <x v="186"/>
    <s v="EURUSD=x"/>
    <n v="1.167324"/>
    <n v="1.1658539999999999"/>
    <x v="2"/>
    <x v="30"/>
    <x v="3"/>
    <n v="1.4700000000000824E-3"/>
    <n v="1.2608782917930396E-3"/>
    <x v="0"/>
    <x v="1"/>
    <x v="0"/>
  </r>
  <r>
    <x v="187"/>
    <s v="EURUSD=x"/>
    <n v="1.163535"/>
    <n v="1.167324"/>
    <x v="2"/>
    <x v="30"/>
    <x v="3"/>
    <n v="-3.7890000000000423E-3"/>
    <n v="-3.2458854611059503E-3"/>
    <x v="0"/>
    <x v="2"/>
    <x v="0"/>
  </r>
  <r>
    <x v="188"/>
    <s v="EURUSD=x"/>
    <n v="1.167883"/>
    <n v="1.163535"/>
    <x v="2"/>
    <x v="30"/>
    <x v="3"/>
    <n v="4.3480000000000185E-3"/>
    <n v="3.736888017979707E-3"/>
    <x v="0"/>
    <x v="1"/>
    <x v="0"/>
  </r>
  <r>
    <x v="189"/>
    <s v="EURUSD=x"/>
    <n v="1.1742049999999999"/>
    <n v="1.167883"/>
    <x v="2"/>
    <x v="30"/>
    <x v="3"/>
    <n v="6.3219999999999388E-3"/>
    <n v="5.4132134811448913E-3"/>
    <x v="0"/>
    <x v="1"/>
    <x v="0"/>
  </r>
  <r>
    <x v="190"/>
    <s v="EURUSD=x"/>
    <n v="1.1726080000000001"/>
    <n v="1.1742049999999999"/>
    <x v="2"/>
    <x v="30"/>
    <x v="3"/>
    <n v="-1.5969999999998485E-3"/>
    <n v="-1.3600691531715915E-3"/>
    <x v="0"/>
    <x v="2"/>
    <x v="0"/>
  </r>
  <r>
    <x v="191"/>
    <s v="EURUSD=x"/>
    <n v="1.1744950000000001"/>
    <n v="1.1726080000000001"/>
    <x v="2"/>
    <x v="30"/>
    <x v="3"/>
    <n v="1.886999999999972E-3"/>
    <n v="1.6092334352144722E-3"/>
    <x v="0"/>
    <x v="1"/>
    <x v="0"/>
  </r>
  <r>
    <x v="192"/>
    <s v="EURUSD=x"/>
    <n v="1.1720440000000001"/>
    <n v="1.1744950000000001"/>
    <x v="2"/>
    <x v="30"/>
    <x v="3"/>
    <n v="-2.450999999999981E-3"/>
    <n v="-2.0868543501675026E-3"/>
    <x v="0"/>
    <x v="2"/>
    <x v="0"/>
  </r>
  <r>
    <x v="193"/>
    <s v="EURUSD=x"/>
    <n v="1.1792450000000001"/>
    <n v="1.1720440000000001"/>
    <x v="2"/>
    <x v="30"/>
    <x v="3"/>
    <n v="7.2010000000000129E-3"/>
    <n v="6.1439672913303706E-3"/>
    <x v="0"/>
    <x v="1"/>
    <x v="0"/>
  </r>
  <r>
    <x v="194"/>
    <s v="EURUSD=x"/>
    <n v="1.173764"/>
    <n v="1.1792450000000001"/>
    <x v="2"/>
    <x v="30"/>
    <x v="3"/>
    <n v="-5.4810000000000692E-3"/>
    <n v="-4.6478891154934461E-3"/>
    <x v="0"/>
    <x v="2"/>
    <x v="0"/>
  </r>
  <r>
    <x v="195"/>
    <s v="EURUSD=x"/>
    <n v="1.176747"/>
    <n v="1.173764"/>
    <x v="2"/>
    <x v="30"/>
    <x v="3"/>
    <n v="2.9829999999999579E-3"/>
    <n v="2.5413967373338745E-3"/>
    <x v="0"/>
    <x v="1"/>
    <x v="0"/>
  </r>
  <r>
    <x v="196"/>
    <s v="EURUSD=x"/>
    <n v="1.1767000000000001"/>
    <n v="1.176747"/>
    <x v="2"/>
    <x v="30"/>
    <x v="3"/>
    <n v="-4.6999999999908226E-5"/>
    <n v="-3.9940615952204023E-5"/>
    <x v="0"/>
    <x v="2"/>
    <x v="0"/>
  </r>
  <r>
    <x v="197"/>
    <s v="EURUSD=x"/>
    <n v="1.181684"/>
    <n v="1.1767000000000001"/>
    <x v="2"/>
    <x v="30"/>
    <x v="3"/>
    <n v="4.9839999999998774E-3"/>
    <n v="4.2355740630575997E-3"/>
    <x v="0"/>
    <x v="1"/>
    <x v="0"/>
  </r>
  <r>
    <x v="198"/>
    <s v="EURUSD=x"/>
    <n v="1.1816139999999999"/>
    <n v="1.181684"/>
    <x v="2"/>
    <x v="30"/>
    <x v="3"/>
    <n v="-7.0000000000014495E-5"/>
    <n v="-5.9237494964825198E-5"/>
    <x v="0"/>
    <x v="2"/>
    <x v="0"/>
  </r>
  <r>
    <x v="199"/>
    <s v="EURUSD=x"/>
    <n v="1.1742189999999999"/>
    <n v="1.1816139999999999"/>
    <x v="2"/>
    <x v="30"/>
    <x v="3"/>
    <n v="-7.3950000000000404E-3"/>
    <n v="-6.2583889493523608E-3"/>
    <x v="0"/>
    <x v="2"/>
    <x v="0"/>
  </r>
  <r>
    <x v="200"/>
    <s v="EURUSD=x"/>
    <n v="1.1743980000000001"/>
    <n v="1.1742189999999999"/>
    <x v="2"/>
    <x v="30"/>
    <x v="3"/>
    <n v="1.7900000000015126E-4"/>
    <n v="1.5244175064459974E-4"/>
    <x v="0"/>
    <x v="1"/>
    <x v="0"/>
  </r>
  <r>
    <x v="201"/>
    <s v="EURUSD=x"/>
    <n v="1.1707129999999999"/>
    <n v="1.1743980000000001"/>
    <x v="2"/>
    <x v="30"/>
    <x v="3"/>
    <n v="-3.6850000000001604E-3"/>
    <n v="-3.1377778231912522E-3"/>
    <x v="0"/>
    <x v="2"/>
    <x v="0"/>
  </r>
  <r>
    <x v="202"/>
    <s v="EURUSD=x"/>
    <n v="1.1715500000000001"/>
    <n v="1.1707129999999999"/>
    <x v="2"/>
    <x v="30"/>
    <x v="3"/>
    <n v="8.370000000001987E-4"/>
    <n v="7.1494892428818914E-4"/>
    <x v="0"/>
    <x v="1"/>
    <x v="0"/>
  </r>
  <r>
    <x v="203"/>
    <s v="EURUSD=x"/>
    <n v="1.1768860000000001"/>
    <n v="1.1715500000000001"/>
    <x v="2"/>
    <x v="30"/>
    <x v="3"/>
    <n v="5.3360000000000074E-3"/>
    <n v="4.5546498228842191E-3"/>
    <x v="0"/>
    <x v="1"/>
    <x v="0"/>
  </r>
  <r>
    <x v="204"/>
    <s v="EURUSD=x"/>
    <n v="1.182984"/>
    <n v="1.1768860000000001"/>
    <x v="2"/>
    <x v="30"/>
    <x v="3"/>
    <n v="6.0979999999999368E-3"/>
    <n v="5.1814704227936574E-3"/>
    <x v="0"/>
    <x v="1"/>
    <x v="0"/>
  </r>
  <r>
    <x v="205"/>
    <s v="EURUSD=x"/>
    <n v="1.1853959999999999"/>
    <n v="1.182984"/>
    <x v="2"/>
    <x v="30"/>
    <x v="3"/>
    <n v="2.4119999999998587E-3"/>
    <n v="2.0389117688826381E-3"/>
    <x v="0"/>
    <x v="1"/>
    <x v="0"/>
  </r>
  <r>
    <x v="206"/>
    <s v="EURUSD=x"/>
    <n v="1.1815020000000001"/>
    <n v="1.1853959999999999"/>
    <x v="2"/>
    <x v="30"/>
    <x v="3"/>
    <n v="-3.893999999999842E-3"/>
    <n v="-3.2849781845052982E-3"/>
    <x v="0"/>
    <x v="2"/>
    <x v="0"/>
  </r>
  <r>
    <x v="207"/>
    <s v="EURUSD=x"/>
    <n v="1.1848479999999999"/>
    <n v="1.1815020000000001"/>
    <x v="2"/>
    <x v="30"/>
    <x v="3"/>
    <n v="3.3459999999998491E-3"/>
    <n v="2.8319884350596521E-3"/>
    <x v="0"/>
    <x v="1"/>
    <x v="0"/>
  </r>
  <r>
    <x v="208"/>
    <s v="EURUSD=x"/>
    <n v="1.180944"/>
    <n v="1.1848479999999999"/>
    <x v="2"/>
    <x v="30"/>
    <x v="3"/>
    <n v="-3.9039999999999075E-3"/>
    <n v="-3.29493740969298E-3"/>
    <x v="0"/>
    <x v="2"/>
    <x v="0"/>
  </r>
  <r>
    <x v="209"/>
    <s v="EURUSD=x"/>
    <n v="1.1784110000000001"/>
    <n v="1.180944"/>
    <x v="2"/>
    <x v="30"/>
    <x v="3"/>
    <n v="-2.5329999999998964E-3"/>
    <n v="-2.1448942540881672E-3"/>
    <x v="0"/>
    <x v="2"/>
    <x v="0"/>
  </r>
  <r>
    <x v="210"/>
    <s v="EURUSD=x"/>
    <n v="1.1748670000000001"/>
    <n v="1.1784110000000001"/>
    <x v="2"/>
    <x v="30"/>
    <x v="3"/>
    <n v="-3.5439999999999916E-3"/>
    <n v="-3.0074396793648324E-3"/>
    <x v="0"/>
    <x v="2"/>
    <x v="0"/>
  </r>
  <r>
    <x v="211"/>
    <s v="EURUSD=x"/>
    <n v="1.16787"/>
    <n v="1.1748670000000001"/>
    <x v="2"/>
    <x v="30"/>
    <x v="3"/>
    <n v="-6.997000000000142E-3"/>
    <n v="-5.955567736603498E-3"/>
    <x v="0"/>
    <x v="2"/>
    <x v="0"/>
  </r>
  <r>
    <x v="212"/>
    <s v="EURUSD=x"/>
    <n v="1.164212"/>
    <n v="1.16787"/>
    <x v="2"/>
    <x v="30"/>
    <x v="3"/>
    <n v="-3.6579999999999391E-3"/>
    <n v="-3.1321979329890647E-3"/>
    <x v="0"/>
    <x v="2"/>
    <x v="0"/>
  </r>
  <r>
    <x v="213"/>
    <s v="EURUSD=x"/>
    <n v="1.16428"/>
    <n v="1.164212"/>
    <x v="2"/>
    <x v="30"/>
    <x v="3"/>
    <n v="6.7999999999956984E-5"/>
    <n v="5.8408605992686025E-5"/>
    <x v="0"/>
    <x v="1"/>
    <x v="0"/>
  </r>
  <r>
    <x v="214"/>
    <s v="EURUSD=x"/>
    <n v="1.176221"/>
    <n v="1.16428"/>
    <x v="2"/>
    <x v="30"/>
    <x v="3"/>
    <n v="1.1940999999999979E-2"/>
    <n v="1.0256123956436578E-2"/>
    <x v="0"/>
    <x v="1"/>
    <x v="0"/>
  </r>
  <r>
    <x v="215"/>
    <s v="EURUSD=x"/>
    <n v="1.173268"/>
    <n v="1.176221"/>
    <x v="2"/>
    <x v="30"/>
    <x v="3"/>
    <n v="-2.9529999999999834E-3"/>
    <n v="-2.510582620102841E-3"/>
    <x v="0"/>
    <x v="2"/>
    <x v="0"/>
  </r>
  <r>
    <x v="216"/>
    <s v="EURUSD=x"/>
    <n v="1.181754"/>
    <n v="1.173268"/>
    <x v="2"/>
    <x v="30"/>
    <x v="3"/>
    <n v="8.4859999999999935E-3"/>
    <n v="7.2327890984838876E-3"/>
    <x v="0"/>
    <x v="1"/>
    <x v="0"/>
  </r>
  <r>
    <x v="217"/>
    <s v="EURUSD=x"/>
    <n v="1.1893009999999999"/>
    <n v="1.181754"/>
    <x v="2"/>
    <x v="30"/>
    <x v="3"/>
    <n v="7.5469999999999704E-3"/>
    <n v="6.3862699005038026E-3"/>
    <x v="0"/>
    <x v="1"/>
    <x v="0"/>
  </r>
  <r>
    <x v="218"/>
    <s v="EURUSD=x"/>
    <n v="1.1827319999999999"/>
    <n v="1.1893009999999999"/>
    <x v="2"/>
    <x v="30"/>
    <x v="3"/>
    <n v="-6.569000000000047E-3"/>
    <n v="-5.5234124918755196E-3"/>
    <x v="0"/>
    <x v="2"/>
    <x v="0"/>
  </r>
  <r>
    <x v="219"/>
    <s v="EURUSD=x"/>
    <n v="1.1818789999999999"/>
    <n v="1.1827319999999999"/>
    <x v="2"/>
    <x v="30"/>
    <x v="3"/>
    <n v="-8.5299999999999265E-4"/>
    <n v="-7.2121156779388128E-4"/>
    <x v="0"/>
    <x v="2"/>
    <x v="0"/>
  </r>
  <r>
    <x v="220"/>
    <s v="EURUSD=x"/>
    <n v="1.1780299999999999"/>
    <n v="1.1818789999999999"/>
    <x v="2"/>
    <x v="30"/>
    <x v="3"/>
    <n v="-3.8489999999999913E-3"/>
    <n v="-3.2566785601571666E-3"/>
    <x v="0"/>
    <x v="2"/>
    <x v="0"/>
  </r>
  <r>
    <x v="221"/>
    <s v="EURUSD=x"/>
    <n v="1.180339"/>
    <n v="1.1780299999999999"/>
    <x v="2"/>
    <x v="30"/>
    <x v="3"/>
    <n v="2.3090000000001165E-3"/>
    <n v="1.9600519511388647E-3"/>
    <x v="0"/>
    <x v="1"/>
    <x v="0"/>
  </r>
  <r>
    <x v="222"/>
    <s v="EURUSD=x"/>
    <n v="1.1845250000000001"/>
    <n v="1.180339"/>
    <x v="2"/>
    <x v="30"/>
    <x v="3"/>
    <n v="4.186000000000023E-3"/>
    <n v="3.5464387773343278E-3"/>
    <x v="0"/>
    <x v="1"/>
    <x v="0"/>
  </r>
  <r>
    <x v="223"/>
    <s v="EURUSD=x"/>
    <n v="1.1859440000000001"/>
    <n v="1.1845250000000001"/>
    <x v="2"/>
    <x v="30"/>
    <x v="3"/>
    <n v="1.4190000000000591E-3"/>
    <n v="1.1979485447753818E-3"/>
    <x v="0"/>
    <x v="1"/>
    <x v="0"/>
  </r>
  <r>
    <x v="224"/>
    <s v="EURUSD=x"/>
    <n v="1.186366"/>
    <n v="1.1859440000000001"/>
    <x v="2"/>
    <x v="30"/>
    <x v="3"/>
    <n v="4.2199999999992244E-4"/>
    <n v="3.5583467684808254E-4"/>
    <x v="0"/>
    <x v="1"/>
    <x v="0"/>
  </r>
  <r>
    <x v="225"/>
    <s v="EURUSD=x"/>
    <n v="1.1847639999999999"/>
    <n v="1.186366"/>
    <x v="2"/>
    <x v="30"/>
    <x v="3"/>
    <n v="-1.6020000000001033E-3"/>
    <n v="-1.3503421372494688E-3"/>
    <x v="0"/>
    <x v="2"/>
    <x v="0"/>
  </r>
  <r>
    <x v="226"/>
    <s v="EURUSD=x"/>
    <n v="1.1866479999999999"/>
    <n v="1.1847639999999999"/>
    <x v="2"/>
    <x v="30"/>
    <x v="3"/>
    <n v="1.8839999999999968E-3"/>
    <n v="1.5901901138116931E-3"/>
    <x v="0"/>
    <x v="1"/>
    <x v="0"/>
  </r>
  <r>
    <x v="227"/>
    <s v="EURUSD=x"/>
    <n v="1.1866479999999999"/>
    <n v="1.1866479999999999"/>
    <x v="2"/>
    <x v="30"/>
    <x v="3"/>
    <n v="0"/>
    <n v="0"/>
    <x v="0"/>
    <x v="2"/>
    <x v="0"/>
  </r>
  <r>
    <x v="228"/>
    <s v="EURUSD=x"/>
    <n v="1.1842729999999999"/>
    <n v="1.1866479999999999"/>
    <x v="2"/>
    <x v="30"/>
    <x v="3"/>
    <n v="-2.375000000000016E-3"/>
    <n v="-2.0014359776446057E-3"/>
    <x v="0"/>
    <x v="2"/>
    <x v="0"/>
  </r>
  <r>
    <x v="229"/>
    <s v="EURUSD=x"/>
    <n v="1.190051"/>
    <n v="1.1842729999999999"/>
    <x v="2"/>
    <x v="30"/>
    <x v="3"/>
    <n v="5.7780000000000609E-3"/>
    <n v="4.8789426086722079E-3"/>
    <x v="0"/>
    <x v="1"/>
    <x v="0"/>
  </r>
  <r>
    <x v="384"/>
    <s v="EURUSD=x"/>
    <n v="1.1919999999999999"/>
    <n v="1.190051"/>
    <x v="2"/>
    <x v="30"/>
    <x v="3"/>
    <n v="1.9489999999999785E-3"/>
    <n v="1.6377449369816743E-3"/>
    <x v="0"/>
    <x v="1"/>
    <x v="0"/>
  </r>
  <r>
    <x v="230"/>
    <s v="EURUSD=x"/>
    <n v="1.1916"/>
    <n v="1.1919999999999999"/>
    <x v="2"/>
    <x v="30"/>
    <x v="3"/>
    <n v="-3.9999999999995595E-4"/>
    <n v="-3.3557046979862078E-4"/>
    <x v="0"/>
    <x v="2"/>
    <x v="0"/>
  </r>
  <r>
    <x v="231"/>
    <s v="EURUSD=x"/>
    <n v="1.197146"/>
    <n v="1.1916"/>
    <x v="2"/>
    <x v="30"/>
    <x v="3"/>
    <n v="5.5460000000000509E-3"/>
    <n v="4.6542463914065546E-3"/>
    <x v="0"/>
    <x v="1"/>
    <x v="0"/>
  </r>
  <r>
    <x v="232"/>
    <s v="EURUSD=x"/>
    <n v="1.193816"/>
    <n v="1.197146"/>
    <x v="2"/>
    <x v="30"/>
    <x v="3"/>
    <n v="-3.3300000000000551E-3"/>
    <n v="-2.7816156091237452E-3"/>
    <x v="0"/>
    <x v="2"/>
    <x v="0"/>
  </r>
  <r>
    <x v="233"/>
    <s v="EURUSD=x"/>
    <n v="1.207438"/>
    <n v="1.193816"/>
    <x v="2"/>
    <x v="30"/>
    <x v="3"/>
    <n v="1.3622000000000023E-2"/>
    <n v="1.1410468614928953E-2"/>
    <x v="0"/>
    <x v="1"/>
    <x v="0"/>
  </r>
  <r>
    <x v="234"/>
    <s v="EURUSD=x"/>
    <n v="1.21146"/>
    <n v="1.207438"/>
    <x v="2"/>
    <x v="30"/>
    <x v="3"/>
    <n v="4.02199999999997E-3"/>
    <n v="3.331019895017359E-3"/>
    <x v="0"/>
    <x v="1"/>
    <x v="0"/>
  </r>
  <r>
    <x v="235"/>
    <s v="EURUSD=x"/>
    <n v="1.2145649999999999"/>
    <n v="1.21146"/>
    <x v="2"/>
    <x v="30"/>
    <x v="3"/>
    <n v="3.1049999999999134E-3"/>
    <n v="2.5630231291168619E-3"/>
    <x v="0"/>
    <x v="1"/>
    <x v="0"/>
  </r>
  <r>
    <x v="236"/>
    <s v="EURUSD=x"/>
    <n v="1.2121360000000001"/>
    <n v="1.2145649999999999"/>
    <x v="2"/>
    <x v="30"/>
    <x v="3"/>
    <n v="-2.4289999999997924E-3"/>
    <n v="-1.9998929657941674E-3"/>
    <x v="0"/>
    <x v="2"/>
    <x v="0"/>
  </r>
  <r>
    <x v="237"/>
    <s v="EURUSD=x"/>
    <n v="1.211314"/>
    <n v="1.2121360000000001"/>
    <x v="2"/>
    <x v="30"/>
    <x v="3"/>
    <n v="-8.2200000000010043E-4"/>
    <n v="-6.7814172667101736E-4"/>
    <x v="0"/>
    <x v="2"/>
    <x v="0"/>
  </r>
  <r>
    <x v="238"/>
    <s v="EURUSD=x"/>
    <n v="1.2110939999999999"/>
    <n v="1.211314"/>
    <x v="2"/>
    <x v="30"/>
    <x v="3"/>
    <n v="-2.20000000000109E-4"/>
    <n v="-1.8162095047205679E-4"/>
    <x v="0"/>
    <x v="2"/>
    <x v="0"/>
  </r>
  <r>
    <x v="239"/>
    <s v="EURUSD=x"/>
    <n v="1.207875"/>
    <n v="1.2110939999999999"/>
    <x v="2"/>
    <x v="30"/>
    <x v="3"/>
    <n v="-3.2189999999998609E-3"/>
    <n v="-2.6579274606263934E-3"/>
    <x v="0"/>
    <x v="2"/>
    <x v="0"/>
  </r>
  <r>
    <x v="240"/>
    <s v="EURUSD=x"/>
    <n v="1.214429"/>
    <n v="1.207875"/>
    <x v="2"/>
    <x v="30"/>
    <x v="3"/>
    <n v="6.5539999999999488E-3"/>
    <n v="5.4260581599916789E-3"/>
    <x v="0"/>
    <x v="1"/>
    <x v="0"/>
  </r>
  <r>
    <x v="241"/>
    <s v="EURUSD=x"/>
    <n v="1.2133400000000001"/>
    <n v="1.214429"/>
    <x v="2"/>
    <x v="30"/>
    <x v="3"/>
    <n v="-1.0889999999998956E-3"/>
    <n v="-8.9671771672110564E-4"/>
    <x v="0"/>
    <x v="2"/>
    <x v="0"/>
  </r>
  <r>
    <x v="242"/>
    <s v="EURUSD=x"/>
    <n v="1.21489"/>
    <n v="1.2133400000000001"/>
    <x v="2"/>
    <x v="30"/>
    <x v="3"/>
    <n v="1.5499999999999403E-3"/>
    <n v="1.2774655084312231E-3"/>
    <x v="0"/>
    <x v="1"/>
    <x v="0"/>
  </r>
  <r>
    <x v="243"/>
    <s v="EURUSD=x"/>
    <n v="1.21543"/>
    <n v="1.21489"/>
    <x v="2"/>
    <x v="30"/>
    <x v="3"/>
    <n v="5.3999999999998494E-4"/>
    <n v="4.4448468585632029E-4"/>
    <x v="0"/>
    <x v="1"/>
    <x v="0"/>
  </r>
  <r>
    <x v="244"/>
    <s v="EURUSD=x"/>
    <n v="1.219959"/>
    <n v="1.21543"/>
    <x v="2"/>
    <x v="30"/>
    <x v="3"/>
    <n v="4.5290000000000052E-3"/>
    <n v="3.7262532601630739E-3"/>
    <x v="0"/>
    <x v="1"/>
    <x v="0"/>
  </r>
  <r>
    <x v="245"/>
    <s v="EURUSD=x"/>
    <n v="1.226272"/>
    <n v="1.219959"/>
    <x v="2"/>
    <x v="30"/>
    <x v="3"/>
    <n v="6.313000000000013E-3"/>
    <n v="5.174764069940066E-3"/>
    <x v="0"/>
    <x v="1"/>
    <x v="0"/>
  </r>
  <r>
    <x v="246"/>
    <s v="EURUSD=x"/>
    <n v="1.2216130000000001"/>
    <n v="1.226272"/>
    <x v="2"/>
    <x v="30"/>
    <x v="3"/>
    <n v="-4.6589999999999687E-3"/>
    <n v="-3.7993202160694923E-3"/>
    <x v="0"/>
    <x v="2"/>
    <x v="0"/>
  </r>
  <r>
    <x v="247"/>
    <s v="EURUSD=x"/>
    <n v="1.2236910000000001"/>
    <n v="1.2216130000000001"/>
    <x v="2"/>
    <x v="30"/>
    <x v="3"/>
    <n v="2.0780000000000243E-3"/>
    <n v="1.7010297041698346E-3"/>
    <x v="0"/>
    <x v="1"/>
    <x v="0"/>
  </r>
  <r>
    <x v="248"/>
    <s v="EURUSD=x"/>
    <n v="1.2186650000000001"/>
    <n v="1.2236910000000001"/>
    <x v="2"/>
    <x v="30"/>
    <x v="3"/>
    <n v="-5.0259999999999749E-3"/>
    <n v="-4.1072460286134121E-3"/>
    <x v="0"/>
    <x v="2"/>
    <x v="0"/>
  </r>
  <r>
    <x v="249"/>
    <s v="EURUSD=x"/>
    <n v="1.219141"/>
    <n v="1.2186650000000001"/>
    <x v="2"/>
    <x v="30"/>
    <x v="3"/>
    <n v="4.7599999999992093E-4"/>
    <n v="3.9059134380647751E-4"/>
    <x v="0"/>
    <x v="1"/>
    <x v="0"/>
  </r>
  <r>
    <x v="393"/>
    <s v="EURUSD=x"/>
    <n v="1.218472"/>
    <n v="1.219141"/>
    <x v="2"/>
    <x v="30"/>
    <x v="3"/>
    <n v="-6.6900000000003068E-4"/>
    <n v="-5.4874702762029216E-4"/>
    <x v="0"/>
    <x v="2"/>
    <x v="0"/>
  </r>
  <r>
    <x v="250"/>
    <s v="EURUSD=x"/>
    <n v="1.22051"/>
    <n v="1.218472"/>
    <x v="2"/>
    <x v="30"/>
    <x v="3"/>
    <n v="2.0379999999999843E-3"/>
    <n v="1.672586649508552E-3"/>
    <x v="0"/>
    <x v="1"/>
    <x v="0"/>
  </r>
  <r>
    <x v="251"/>
    <s v="EURUSD=x"/>
    <n v="1.222345"/>
    <n v="1.22051"/>
    <x v="2"/>
    <x v="30"/>
    <x v="3"/>
    <n v="1.8350000000000311E-3"/>
    <n v="1.5034698609597882E-3"/>
    <x v="0"/>
    <x v="1"/>
    <x v="0"/>
  </r>
  <r>
    <x v="252"/>
    <s v="EURUSD=x"/>
    <n v="1.225295"/>
    <n v="1.222345"/>
    <x v="2"/>
    <x v="30"/>
    <x v="3"/>
    <n v="2.9500000000000082E-3"/>
    <n v="2.4133939272464062E-3"/>
    <x v="0"/>
    <x v="1"/>
    <x v="0"/>
  </r>
  <r>
    <x v="253"/>
    <s v="EURUSD=x"/>
    <n v="1.2299899999999999"/>
    <n v="1.225295"/>
    <x v="2"/>
    <x v="30"/>
    <x v="3"/>
    <n v="4.6949999999998937E-3"/>
    <n v="3.831730318004965E-3"/>
    <x v="0"/>
    <x v="1"/>
    <x v="0"/>
  </r>
  <r>
    <x v="394"/>
    <s v="EURUSD=x"/>
    <n v="1.218027"/>
    <n v="1.2299899999999999"/>
    <x v="2"/>
    <x v="30"/>
    <x v="3"/>
    <n v="-1.1962999999999946E-2"/>
    <n v="-9.7260953341083648E-3"/>
    <x v="0"/>
    <x v="2"/>
    <x v="0"/>
  </r>
  <r>
    <x v="254"/>
    <s v="EURUSD=x"/>
    <n v="1.2250700000000001"/>
    <n v="1.218027"/>
    <x v="2"/>
    <x v="30"/>
    <x v="3"/>
    <n v="7.0430000000001325E-3"/>
    <n v="5.7823020343556689E-3"/>
    <x v="0"/>
    <x v="1"/>
    <x v="0"/>
  </r>
  <r>
    <x v="255"/>
    <s v="EURUSD=x"/>
    <n v="1.22516"/>
    <n v="1.2250700000000001"/>
    <x v="2"/>
    <x v="30"/>
    <x v="3"/>
    <n v="8.9999999999923475E-5"/>
    <n v="7.3465189744197041E-5"/>
    <x v="0"/>
    <x v="1"/>
    <x v="0"/>
  </r>
  <r>
    <x v="256"/>
    <s v="EURUSD=x"/>
    <n v="1.230027"/>
    <n v="1.22516"/>
    <x v="2"/>
    <x v="30"/>
    <x v="3"/>
    <n v="4.8669999999999547E-3"/>
    <n v="3.9725423618139303E-3"/>
    <x v="0"/>
    <x v="1"/>
    <x v="0"/>
  </r>
  <r>
    <x v="257"/>
    <s v="EURUSD=x"/>
    <n v="1.234111"/>
    <n v="1.230027"/>
    <x v="2"/>
    <x v="30"/>
    <x v="3"/>
    <n v="4.0839999999999765E-3"/>
    <n v="3.3202523196645085E-3"/>
    <x v="0"/>
    <x v="1"/>
    <x v="0"/>
  </r>
  <r>
    <x v="258"/>
    <s v="EURUSD=x"/>
    <n v="1.227144"/>
    <n v="1.234111"/>
    <x v="2"/>
    <x v="30"/>
    <x v="3"/>
    <n v="-6.9669999999999455E-3"/>
    <n v="-5.6453592910199694E-3"/>
    <x v="0"/>
    <x v="2"/>
    <x v="0"/>
  </r>
  <r>
    <x v="259"/>
    <s v="EURUSD=x"/>
    <n v="1.218621"/>
    <n v="1.227144"/>
    <x v="2"/>
    <x v="30"/>
    <x v="3"/>
    <n v="-8.5230000000000583E-3"/>
    <n v="-6.9453951614480928E-3"/>
    <x v="0"/>
    <x v="2"/>
    <x v="0"/>
  </r>
  <r>
    <x v="260"/>
    <s v="EURUSD=x"/>
    <n v="1.21607"/>
    <n v="1.218621"/>
    <x v="2"/>
    <x v="30"/>
    <x v="3"/>
    <n v="-2.55099999999997E-3"/>
    <n v="-2.0933497781508523E-3"/>
    <x v="0"/>
    <x v="2"/>
    <x v="0"/>
  </r>
  <r>
    <x v="261"/>
    <s v="EURUSD=x"/>
    <n v="1.2208889999999999"/>
    <n v="1.21607"/>
    <x v="2"/>
    <x v="30"/>
    <x v="3"/>
    <n v="4.8189999999999067E-3"/>
    <n v="3.9627653013394847E-3"/>
    <x v="0"/>
    <x v="1"/>
    <x v="0"/>
  </r>
  <r>
    <x v="262"/>
    <s v="EURUSD=x"/>
    <n v="1.2162489999999999"/>
    <n v="1.2208889999999999"/>
    <x v="2"/>
    <x v="30"/>
    <x v="3"/>
    <n v="-4.6399999999999775E-3"/>
    <n v="-3.8005093010093282E-3"/>
    <x v="0"/>
    <x v="2"/>
    <x v="0"/>
  </r>
  <r>
    <x v="263"/>
    <s v="EURUSD=x"/>
    <n v="1.2151259999999999"/>
    <n v="1.2162489999999999"/>
    <x v="2"/>
    <x v="30"/>
    <x v="3"/>
    <n v="-1.1229999999999851E-3"/>
    <n v="-9.2333066666446201E-4"/>
    <x v="0"/>
    <x v="2"/>
    <x v="0"/>
  </r>
  <r>
    <x v="385"/>
    <s v="EURUSD=x"/>
    <n v="1.2068110000000001"/>
    <n v="1.2151259999999999"/>
    <x v="2"/>
    <x v="30"/>
    <x v="3"/>
    <n v="-8.3149999999998503E-3"/>
    <n v="-6.8429117638828E-3"/>
    <x v="0"/>
    <x v="2"/>
    <x v="0"/>
  </r>
  <r>
    <x v="264"/>
    <s v="EURUSD=x"/>
    <n v="1.2077290000000001"/>
    <n v="1.2068110000000001"/>
    <x v="2"/>
    <x v="30"/>
    <x v="3"/>
    <n v="9.1799999999997439E-4"/>
    <n v="7.6068249295040754E-4"/>
    <x v="0"/>
    <x v="1"/>
    <x v="0"/>
  </r>
  <r>
    <x v="265"/>
    <s v="EURUSD=x"/>
    <n v="1.2138869999999999"/>
    <n v="1.2077290000000001"/>
    <x v="2"/>
    <x v="30"/>
    <x v="3"/>
    <n v="6.1579999999998858E-3"/>
    <n v="5.0988259783443851E-3"/>
    <x v="0"/>
    <x v="1"/>
    <x v="0"/>
  </r>
  <r>
    <x v="266"/>
    <s v="EURUSD=x"/>
    <n v="1.2115629999999999"/>
    <n v="1.2138869999999999"/>
    <x v="2"/>
    <x v="30"/>
    <x v="3"/>
    <n v="-2.3239999999999927E-3"/>
    <n v="-1.9145109882550788E-3"/>
    <x v="0"/>
    <x v="2"/>
    <x v="0"/>
  </r>
  <r>
    <x v="267"/>
    <s v="EURUSD=x"/>
    <n v="1.216629"/>
    <n v="1.2115629999999999"/>
    <x v="2"/>
    <x v="30"/>
    <x v="3"/>
    <n v="5.0660000000000149E-3"/>
    <n v="4.1813756280111025E-3"/>
    <x v="0"/>
    <x v="1"/>
    <x v="0"/>
  </r>
  <r>
    <x v="268"/>
    <s v="EURUSD=x"/>
    <n v="1.2169449999999999"/>
    <n v="1.216629"/>
    <x v="2"/>
    <x v="30"/>
    <x v="3"/>
    <n v="3.1599999999998296E-4"/>
    <n v="2.5973406847936635E-4"/>
    <x v="0"/>
    <x v="1"/>
    <x v="0"/>
  </r>
  <r>
    <x v="269"/>
    <s v="EURUSD=x"/>
    <n v="1.2146239999999999"/>
    <n v="1.2169449999999999"/>
    <x v="2"/>
    <x v="30"/>
    <x v="3"/>
    <n v="-2.3210000000000175E-3"/>
    <n v="-1.9072349202305919E-3"/>
    <x v="0"/>
    <x v="2"/>
    <x v="0"/>
  </r>
  <r>
    <x v="270"/>
    <s v="EURUSD=x"/>
    <n v="1.216299"/>
    <n v="1.2146239999999999"/>
    <x v="2"/>
    <x v="30"/>
    <x v="3"/>
    <n v="1.6750000000000931E-3"/>
    <n v="1.3790275838449538E-3"/>
    <x v="0"/>
    <x v="1"/>
    <x v="0"/>
  </r>
  <r>
    <x v="271"/>
    <s v="EURUSD=x"/>
    <n v="1.210507"/>
    <n v="1.216299"/>
    <x v="2"/>
    <x v="30"/>
    <x v="3"/>
    <n v="-5.7920000000000194E-3"/>
    <n v="-4.7619869785307887E-3"/>
    <x v="0"/>
    <x v="2"/>
    <x v="0"/>
  </r>
  <r>
    <x v="272"/>
    <s v="EURUSD=x"/>
    <n v="1.2120040000000001"/>
    <n v="1.210507"/>
    <x v="2"/>
    <x v="30"/>
    <x v="3"/>
    <n v="1.4970000000000816E-3"/>
    <n v="1.2366719068952774E-3"/>
    <x v="0"/>
    <x v="1"/>
    <x v="0"/>
  </r>
  <r>
    <x v="273"/>
    <s v="EURUSD=x"/>
    <n v="1.212386"/>
    <n v="1.2120040000000001"/>
    <x v="2"/>
    <x v="30"/>
    <x v="3"/>
    <n v="3.8199999999988243E-4"/>
    <n v="3.1518047795212094E-4"/>
    <x v="0"/>
    <x v="1"/>
    <x v="0"/>
  </r>
  <r>
    <x v="274"/>
    <s v="EURUSD=x"/>
    <n v="1.206869"/>
    <n v="1.212386"/>
    <x v="2"/>
    <x v="30"/>
    <x v="3"/>
    <n v="-5.5169999999999941E-3"/>
    <n v="-4.5505309365169132E-3"/>
    <x v="0"/>
    <x v="2"/>
    <x v="0"/>
  </r>
  <r>
    <x v="275"/>
    <s v="EURUSD=x"/>
    <n v="1.203905"/>
    <n v="1.206869"/>
    <x v="2"/>
    <x v="30"/>
    <x v="3"/>
    <n v="-2.9639999999999667E-3"/>
    <n v="-2.4559417799280342E-3"/>
    <x v="0"/>
    <x v="2"/>
    <x v="0"/>
  </r>
  <r>
    <x v="276"/>
    <s v="EURUSD=x"/>
    <n v="1.2042390000000001"/>
    <n v="1.203905"/>
    <x v="2"/>
    <x v="30"/>
    <x v="3"/>
    <n v="3.3400000000005647E-4"/>
    <n v="2.7743052815633833E-4"/>
    <x v="0"/>
    <x v="1"/>
    <x v="0"/>
  </r>
  <r>
    <x v="277"/>
    <s v="EURUSD=x"/>
    <n v="1.1966730000000001"/>
    <n v="1.2042390000000001"/>
    <x v="2"/>
    <x v="30"/>
    <x v="3"/>
    <n v="-7.5659999999999616E-3"/>
    <n v="-6.2828059878478953E-3"/>
    <x v="0"/>
    <x v="2"/>
    <x v="0"/>
  </r>
  <r>
    <x v="278"/>
    <s v="EURUSD=x"/>
    <n v="1.204877"/>
    <n v="1.1966730000000001"/>
    <x v="2"/>
    <x v="30"/>
    <x v="3"/>
    <n v="8.2039999999998781E-3"/>
    <n v="6.8556740228950409E-3"/>
    <x v="0"/>
    <x v="1"/>
    <x v="0"/>
  </r>
  <r>
    <x v="279"/>
    <s v="EURUSD=x"/>
    <n v="1.20536"/>
    <n v="1.204877"/>
    <x v="2"/>
    <x v="30"/>
    <x v="3"/>
    <n v="4.830000000000112E-4"/>
    <n v="4.0087079428025534E-4"/>
    <x v="0"/>
    <x v="1"/>
    <x v="0"/>
  </r>
  <r>
    <x v="280"/>
    <s v="EURUSD=x"/>
    <n v="1.211999"/>
    <n v="1.20536"/>
    <x v="2"/>
    <x v="30"/>
    <x v="3"/>
    <n v="6.6390000000000615E-3"/>
    <n v="5.5078980553528089E-3"/>
    <x v="0"/>
    <x v="1"/>
    <x v="0"/>
  </r>
  <r>
    <x v="281"/>
    <s v="EURUSD=x"/>
    <n v="1.212121"/>
    <n v="1.211999"/>
    <x v="2"/>
    <x v="30"/>
    <x v="3"/>
    <n v="1.2199999999995548E-4"/>
    <n v="1.0066014905949218E-4"/>
    <x v="0"/>
    <x v="1"/>
    <x v="0"/>
  </r>
  <r>
    <x v="282"/>
    <s v="EURUSD=x"/>
    <n v="1.2131510000000001"/>
    <n v="1.212121"/>
    <x v="2"/>
    <x v="30"/>
    <x v="3"/>
    <n v="1.0300000000000864E-3"/>
    <n v="8.4975014870634729E-4"/>
    <x v="0"/>
    <x v="1"/>
    <x v="0"/>
  </r>
  <r>
    <x v="389"/>
    <s v="EURUSD=x"/>
    <n v="1.2122090000000001"/>
    <n v="1.2131510000000001"/>
    <x v="2"/>
    <x v="30"/>
    <x v="3"/>
    <n v="-9.4199999999999839E-4"/>
    <n v="-7.7649031324212594E-4"/>
    <x v="0"/>
    <x v="2"/>
    <x v="0"/>
  </r>
  <r>
    <x v="283"/>
    <s v="EURUSD=x"/>
    <n v="1.21322"/>
    <n v="1.2122090000000001"/>
    <x v="2"/>
    <x v="30"/>
    <x v="3"/>
    <n v="1.0109999999998731E-3"/>
    <n v="8.340145964927443E-4"/>
    <x v="0"/>
    <x v="1"/>
    <x v="0"/>
  </r>
  <r>
    <x v="284"/>
    <s v="EURUSD=x"/>
    <n v="1.2092480000000001"/>
    <n v="1.21322"/>
    <x v="2"/>
    <x v="30"/>
    <x v="3"/>
    <n v="-3.9719999999998645E-3"/>
    <n v="-3.2739321804782849E-3"/>
    <x v="0"/>
    <x v="2"/>
    <x v="0"/>
  </r>
  <r>
    <x v="285"/>
    <s v="EURUSD=x"/>
    <n v="1.2048000000000001"/>
    <n v="1.2092480000000001"/>
    <x v="2"/>
    <x v="30"/>
    <x v="3"/>
    <n v="-4.4480000000000075E-3"/>
    <n v="-3.6783190875651702E-3"/>
    <x v="0"/>
    <x v="2"/>
    <x v="0"/>
  </r>
  <r>
    <x v="286"/>
    <s v="EURUSD=x"/>
    <n v="1.20919"/>
    <n v="1.2048000000000001"/>
    <x v="2"/>
    <x v="30"/>
    <x v="3"/>
    <n v="4.389999999999894E-3"/>
    <n v="3.6437583001327138E-3"/>
    <x v="0"/>
    <x v="1"/>
    <x v="0"/>
  </r>
  <r>
    <x v="287"/>
    <s v="EURUSD=x"/>
    <n v="1.212636"/>
    <n v="1.20919"/>
    <x v="2"/>
    <x v="30"/>
    <x v="3"/>
    <n v="3.4460000000000601E-3"/>
    <n v="2.849841629520638E-3"/>
    <x v="0"/>
    <x v="1"/>
    <x v="0"/>
  </r>
  <r>
    <x v="288"/>
    <s v="EURUSD=x"/>
    <n v="1.21668"/>
    <n v="1.212636"/>
    <x v="2"/>
    <x v="30"/>
    <x v="3"/>
    <n v="4.0439999999999365E-3"/>
    <n v="3.3348836749032161E-3"/>
    <x v="0"/>
    <x v="1"/>
    <x v="0"/>
  </r>
  <r>
    <x v="289"/>
    <s v="EURUSD=x"/>
    <n v="1.215214"/>
    <n v="1.21668"/>
    <x v="2"/>
    <x v="30"/>
    <x v="3"/>
    <n v="-1.4659999999999673E-3"/>
    <n v="-1.2049183022651538E-3"/>
    <x v="0"/>
    <x v="2"/>
    <x v="0"/>
  </r>
  <r>
    <x v="290"/>
    <s v="EURUSD=x"/>
    <n v="1.2171369999999999"/>
    <n v="1.215214"/>
    <x v="2"/>
    <x v="30"/>
    <x v="3"/>
    <n v="1.922999999999897E-3"/>
    <n v="1.5824373320253856E-3"/>
    <x v="0"/>
    <x v="1"/>
    <x v="0"/>
  </r>
  <r>
    <x v="291"/>
    <s v="EURUSD=x"/>
    <n v="1.2160420000000001"/>
    <n v="1.2171369999999999"/>
    <x v="2"/>
    <x v="30"/>
    <x v="3"/>
    <n v="-1.0949999999998461E-3"/>
    <n v="-8.9965221663612736E-4"/>
    <x v="0"/>
    <x v="2"/>
    <x v="0"/>
  </r>
  <r>
    <x v="292"/>
    <s v="EURUSD=x"/>
    <n v="1.2089559999999999"/>
    <n v="1.2160420000000001"/>
    <x v="2"/>
    <x v="30"/>
    <x v="3"/>
    <n v="-7.0860000000001477E-3"/>
    <n v="-5.8271013665647632E-3"/>
    <x v="0"/>
    <x v="2"/>
    <x v="0"/>
  </r>
  <r>
    <x v="293"/>
    <s v="EURUSD=x"/>
    <n v="1.2051099999999999"/>
    <n v="1.2089559999999999"/>
    <x v="2"/>
    <x v="30"/>
    <x v="3"/>
    <n v="-3.8460000000000161E-3"/>
    <n v="-3.1812572169706891E-3"/>
    <x v="0"/>
    <x v="2"/>
    <x v="0"/>
  </r>
  <r>
    <x v="294"/>
    <s v="EURUSD=x"/>
    <n v="1.208547"/>
    <n v="1.2051099999999999"/>
    <x v="2"/>
    <x v="30"/>
    <x v="3"/>
    <n v="3.4370000000001344E-3"/>
    <n v="2.8520218071380493E-3"/>
    <x v="0"/>
    <x v="1"/>
    <x v="0"/>
  </r>
  <r>
    <x v="295"/>
    <s v="EURUSD=x"/>
    <n v="1.205066"/>
    <n v="1.208547"/>
    <x v="2"/>
    <x v="30"/>
    <x v="3"/>
    <n v="-3.4810000000000674E-3"/>
    <n v="-2.8803182664803827E-3"/>
    <x v="0"/>
    <x v="2"/>
    <x v="0"/>
  </r>
  <r>
    <x v="296"/>
    <s v="EURUSD=x"/>
    <n v="1.196774"/>
    <n v="1.205066"/>
    <x v="2"/>
    <x v="30"/>
    <x v="3"/>
    <n v="-8.2919999999999661E-3"/>
    <n v="-6.8809509188708052E-3"/>
    <x v="0"/>
    <x v="2"/>
    <x v="0"/>
  </r>
  <r>
    <x v="297"/>
    <s v="EURUSD=x"/>
    <n v="1.192563"/>
    <n v="1.196774"/>
    <x v="2"/>
    <x v="30"/>
    <x v="3"/>
    <n v="-4.2109999999999648E-3"/>
    <n v="-3.5186259059772061E-3"/>
    <x v="0"/>
    <x v="2"/>
    <x v="0"/>
  </r>
  <r>
    <x v="298"/>
    <s v="EURUSD=x"/>
    <n v="1.185171"/>
    <n v="1.192563"/>
    <x v="2"/>
    <x v="30"/>
    <x v="3"/>
    <n v="-7.3920000000000652E-3"/>
    <n v="-6.1984146749480447E-3"/>
    <x v="0"/>
    <x v="2"/>
    <x v="0"/>
  </r>
  <r>
    <x v="299"/>
    <s v="EURUSD=x"/>
    <n v="1.189791"/>
    <n v="1.185171"/>
    <x v="2"/>
    <x v="30"/>
    <x v="3"/>
    <n v="4.6200000000000685E-3"/>
    <n v="3.8981716562420687E-3"/>
    <x v="0"/>
    <x v="1"/>
    <x v="0"/>
  </r>
  <r>
    <x v="300"/>
    <s v="EURUSD=x"/>
    <n v="1.1926060000000001"/>
    <n v="1.189791"/>
    <x v="2"/>
    <x v="30"/>
    <x v="3"/>
    <n v="2.8150000000000119E-3"/>
    <n v="2.365961752946536E-3"/>
    <x v="0"/>
    <x v="1"/>
    <x v="0"/>
  </r>
  <r>
    <x v="301"/>
    <s v="EURUSD=x"/>
    <n v="1.19861"/>
    <n v="1.1926060000000001"/>
    <x v="2"/>
    <x v="30"/>
    <x v="3"/>
    <n v="6.0039999999998983E-3"/>
    <n v="5.0343533404996268E-3"/>
    <x v="0"/>
    <x v="1"/>
    <x v="0"/>
  </r>
  <r>
    <x v="302"/>
    <s v="EURUSD=x"/>
    <n v="1.1950000000000001"/>
    <n v="1.19861"/>
    <x v="2"/>
    <x v="30"/>
    <x v="3"/>
    <n v="-3.6099999999998911E-3"/>
    <n v="-3.0118220271813947E-3"/>
    <x v="0"/>
    <x v="2"/>
    <x v="0"/>
  </r>
  <r>
    <x v="303"/>
    <s v="EURUSD=x"/>
    <n v="1.192577"/>
    <n v="1.1950000000000001"/>
    <x v="2"/>
    <x v="30"/>
    <x v="3"/>
    <n v="-2.423000000000064E-3"/>
    <n v="-2.0276150627615598E-3"/>
    <x v="0"/>
    <x v="2"/>
    <x v="0"/>
  </r>
  <r>
    <x v="304"/>
    <s v="EURUSD=x"/>
    <n v="1.1901649999999999"/>
    <n v="1.192577"/>
    <x v="2"/>
    <x v="30"/>
    <x v="3"/>
    <n v="-2.4120000000000807E-3"/>
    <n v="-2.0225109154378132E-3"/>
    <x v="0"/>
    <x v="2"/>
    <x v="0"/>
  </r>
  <r>
    <x v="305"/>
    <s v="EURUSD=x"/>
    <n v="1.1982790000000001"/>
    <n v="1.1901649999999999"/>
    <x v="2"/>
    <x v="30"/>
    <x v="3"/>
    <n v="8.1140000000001766E-3"/>
    <n v="6.8175421055065282E-3"/>
    <x v="0"/>
    <x v="1"/>
    <x v="0"/>
  </r>
  <r>
    <x v="306"/>
    <s v="EURUSD=x"/>
    <n v="1.191824"/>
    <n v="1.1982790000000001"/>
    <x v="2"/>
    <x v="30"/>
    <x v="3"/>
    <n v="-6.4550000000000995E-3"/>
    <n v="-5.3868923681380538E-3"/>
    <x v="0"/>
    <x v="2"/>
    <x v="0"/>
  </r>
  <r>
    <x v="307"/>
    <s v="EURUSD=x"/>
    <n v="1.188312"/>
    <n v="1.191824"/>
    <x v="2"/>
    <x v="30"/>
    <x v="3"/>
    <n v="-3.5119999999999596E-3"/>
    <n v="-2.9467438145229156E-3"/>
    <x v="0"/>
    <x v="2"/>
    <x v="0"/>
  </r>
  <r>
    <x v="308"/>
    <s v="EURUSD=x"/>
    <n v="1.193303"/>
    <n v="1.188312"/>
    <x v="2"/>
    <x v="30"/>
    <x v="3"/>
    <n v="4.9909999999999677E-3"/>
    <n v="4.2000754010730916E-3"/>
    <x v="0"/>
    <x v="1"/>
    <x v="0"/>
  </r>
  <r>
    <x v="309"/>
    <s v="EURUSD=x"/>
    <n v="1.184021"/>
    <n v="1.193303"/>
    <x v="2"/>
    <x v="30"/>
    <x v="3"/>
    <n v="-9.2820000000000125E-3"/>
    <n v="-7.77841000986339E-3"/>
    <x v="0"/>
    <x v="2"/>
    <x v="0"/>
  </r>
  <r>
    <x v="310"/>
    <s v="EURUSD=x"/>
    <n v="1.1813070000000001"/>
    <n v="1.184021"/>
    <x v="2"/>
    <x v="30"/>
    <x v="3"/>
    <n v="-2.7139999999998832E-3"/>
    <n v="-2.2921890743490894E-3"/>
    <x v="0"/>
    <x v="2"/>
    <x v="0"/>
  </r>
  <r>
    <x v="311"/>
    <s v="EURUSD=x"/>
    <n v="1.177662"/>
    <n v="1.1813070000000001"/>
    <x v="2"/>
    <x v="30"/>
    <x v="3"/>
    <n v="-3.6450000000001204E-3"/>
    <n v="-3.0855653949397742E-3"/>
    <x v="0"/>
    <x v="2"/>
    <x v="0"/>
  </r>
  <r>
    <x v="312"/>
    <s v="EURUSD=x"/>
    <n v="1.1788000000000001"/>
    <n v="1.177662"/>
    <x v="2"/>
    <x v="30"/>
    <x v="3"/>
    <n v="1.1380000000000834E-3"/>
    <n v="9.6632140631189886E-4"/>
    <x v="0"/>
    <x v="1"/>
    <x v="0"/>
  </r>
  <r>
    <x v="313"/>
    <s v="EURUSD=x"/>
    <n v="1.177101"/>
    <n v="1.1788000000000001"/>
    <x v="2"/>
    <x v="30"/>
    <x v="3"/>
    <n v="-1.6990000000001171E-3"/>
    <n v="-1.441296233457853E-3"/>
    <x v="0"/>
    <x v="2"/>
    <x v="0"/>
  </r>
  <r>
    <x v="314"/>
    <s v="EURUSD=x"/>
    <n v="1.1723600000000001"/>
    <n v="1.177101"/>
    <x v="2"/>
    <x v="30"/>
    <x v="3"/>
    <n v="-4.7409999999998842E-3"/>
    <n v="-4.0276917613695715E-3"/>
    <x v="0"/>
    <x v="2"/>
    <x v="0"/>
  </r>
  <r>
    <x v="315"/>
    <s v="EURUSD=x"/>
    <n v="1.1728829999999999"/>
    <n v="1.1723600000000001"/>
    <x v="2"/>
    <x v="30"/>
    <x v="3"/>
    <n v="5.2299999999982916E-4"/>
    <n v="4.461087038109703E-4"/>
    <x v="0"/>
    <x v="1"/>
    <x v="0"/>
  </r>
  <r>
    <x v="395"/>
    <s v="EURUSD=x"/>
    <n v="1.1779949999999999"/>
    <n v="1.1728829999999999"/>
    <x v="2"/>
    <x v="30"/>
    <x v="3"/>
    <n v="5.1120000000000054E-3"/>
    <n v="4.3584910003811169E-3"/>
    <x v="0"/>
    <x v="1"/>
    <x v="0"/>
  </r>
  <r>
    <x v="316"/>
    <s v="EURUSD=x"/>
    <n v="1.176817"/>
    <n v="1.1779949999999999"/>
    <x v="2"/>
    <x v="30"/>
    <x v="3"/>
    <n v="-1.1779999999999013E-3"/>
    <n v="-1.0000042445001051E-3"/>
    <x v="0"/>
    <x v="2"/>
    <x v="0"/>
  </r>
  <r>
    <x v="317"/>
    <s v="EURUSD=x"/>
    <n v="1.1818930000000001"/>
    <n v="1.176817"/>
    <x v="2"/>
    <x v="30"/>
    <x v="3"/>
    <n v="5.0760000000000804E-3"/>
    <n v="4.3133299399992359E-3"/>
    <x v="0"/>
    <x v="1"/>
    <x v="0"/>
  </r>
  <r>
    <x v="318"/>
    <s v="EURUSD=x"/>
    <n v="1.1874229999999999"/>
    <n v="1.1818930000000001"/>
    <x v="2"/>
    <x v="30"/>
    <x v="3"/>
    <n v="5.5299999999998128E-3"/>
    <n v="4.6789345566813686E-3"/>
    <x v="0"/>
    <x v="1"/>
    <x v="0"/>
  </r>
  <r>
    <x v="319"/>
    <s v="EURUSD=x"/>
    <n v="1.1873659999999999"/>
    <n v="1.1874229999999999"/>
    <x v="2"/>
    <x v="30"/>
    <x v="3"/>
    <n v="-5.6999999999973738E-5"/>
    <n v="-4.8003112622859539E-5"/>
    <x v="0"/>
    <x v="2"/>
    <x v="0"/>
  </r>
  <r>
    <x v="320"/>
    <s v="EURUSD=x"/>
    <n v="1.191568"/>
    <n v="1.1873659999999999"/>
    <x v="2"/>
    <x v="30"/>
    <x v="3"/>
    <n v="4.202000000000039E-3"/>
    <n v="3.5389256556108556E-3"/>
    <x v="0"/>
    <x v="1"/>
    <x v="0"/>
  </r>
  <r>
    <x v="321"/>
    <s v="EURUSD=x"/>
    <n v="1.190051"/>
    <n v="1.191568"/>
    <x v="2"/>
    <x v="30"/>
    <x v="3"/>
    <n v="-1.5169999999999906E-3"/>
    <n v="-1.2731124031528126E-3"/>
    <x v="0"/>
    <x v="2"/>
    <x v="0"/>
  </r>
  <r>
    <x v="322"/>
    <s v="EURUSD=x"/>
    <n v="1.1914689999999999"/>
    <n v="1.190051"/>
    <x v="2"/>
    <x v="30"/>
    <x v="3"/>
    <n v="1.4179999999999193E-3"/>
    <n v="1.1915455724165766E-3"/>
    <x v="0"/>
    <x v="1"/>
    <x v="0"/>
  </r>
  <r>
    <x v="323"/>
    <s v="EURUSD=x"/>
    <n v="1.195414"/>
    <n v="1.1914689999999999"/>
    <x v="2"/>
    <x v="30"/>
    <x v="3"/>
    <n v="3.9450000000000873E-3"/>
    <n v="3.3110387261440187E-3"/>
    <x v="0"/>
    <x v="1"/>
    <x v="0"/>
  </r>
  <r>
    <x v="324"/>
    <s v="EURUSD=x"/>
    <n v="1.19861"/>
    <n v="1.195414"/>
    <x v="2"/>
    <x v="30"/>
    <x v="3"/>
    <n v="3.1959999999999766E-3"/>
    <n v="2.6735507531281855E-3"/>
    <x v="0"/>
    <x v="1"/>
    <x v="0"/>
  </r>
  <r>
    <x v="325"/>
    <s v="EURUSD=x"/>
    <n v="1.1971750000000001"/>
    <n v="1.19861"/>
    <x v="2"/>
    <x v="30"/>
    <x v="3"/>
    <n v="-1.4349999999998531E-3"/>
    <n v="-1.1972201132977808E-3"/>
    <x v="0"/>
    <x v="2"/>
    <x v="0"/>
  </r>
  <r>
    <x v="326"/>
    <s v="EURUSD=x"/>
    <n v="1.1969449999999999"/>
    <n v="1.1971750000000001"/>
    <x v="2"/>
    <x v="30"/>
    <x v="3"/>
    <n v="-2.3000000000017451E-4"/>
    <n v="-1.9211894668713804E-4"/>
    <x v="0"/>
    <x v="2"/>
    <x v="0"/>
  </r>
  <r>
    <x v="327"/>
    <s v="EURUSD=x"/>
    <n v="1.204529"/>
    <n v="1.1969449999999999"/>
    <x v="2"/>
    <x v="30"/>
    <x v="3"/>
    <n v="7.5840000000000352E-3"/>
    <n v="6.3361307328240104E-3"/>
    <x v="0"/>
    <x v="1"/>
    <x v="0"/>
  </r>
  <r>
    <x v="328"/>
    <s v="EURUSD=x"/>
    <n v="1.2032389999999999"/>
    <n v="1.204529"/>
    <x v="2"/>
    <x v="30"/>
    <x v="3"/>
    <n v="-1.2900000000000134E-3"/>
    <n v="-1.0709580259171954E-3"/>
    <x v="0"/>
    <x v="2"/>
    <x v="0"/>
  </r>
  <r>
    <x v="329"/>
    <s v="EURUSD=x"/>
    <n v="1.203775"/>
    <n v="1.2032389999999999"/>
    <x v="2"/>
    <x v="30"/>
    <x v="3"/>
    <n v="5.3600000000009196E-4"/>
    <n v="4.4546428431931811E-4"/>
    <x v="0"/>
    <x v="1"/>
    <x v="0"/>
  </r>
  <r>
    <x v="330"/>
    <s v="EURUSD=x"/>
    <n v="1.2014750000000001"/>
    <n v="1.203775"/>
    <x v="2"/>
    <x v="30"/>
    <x v="3"/>
    <n v="-2.2999999999999687E-3"/>
    <n v="-1.9106560611409679E-3"/>
    <x v="0"/>
    <x v="2"/>
    <x v="0"/>
  </r>
  <r>
    <x v="331"/>
    <s v="EURUSD=x"/>
    <n v="1.208985"/>
    <n v="1.2014750000000001"/>
    <x v="2"/>
    <x v="30"/>
    <x v="3"/>
    <n v="7.5099999999999056E-3"/>
    <n v="6.2506502424102914E-3"/>
    <x v="0"/>
    <x v="1"/>
    <x v="0"/>
  </r>
  <r>
    <x v="332"/>
    <s v="EURUSD=x"/>
    <n v="1.208167"/>
    <n v="1.208985"/>
    <x v="2"/>
    <x v="30"/>
    <x v="3"/>
    <n v="-8.1799999999998541E-4"/>
    <n v="-6.7660061952793912E-4"/>
    <x v="0"/>
    <x v="2"/>
    <x v="0"/>
  </r>
  <r>
    <x v="333"/>
    <s v="EURUSD=x"/>
    <n v="1.209031"/>
    <n v="1.208167"/>
    <x v="2"/>
    <x v="30"/>
    <x v="3"/>
    <n v="8.639999999999759E-4"/>
    <n v="7.1513292450462221E-4"/>
    <x v="0"/>
    <x v="1"/>
    <x v="0"/>
  </r>
  <r>
    <x v="334"/>
    <s v="EURUSD=x"/>
    <n v="1.213592"/>
    <n v="1.209031"/>
    <x v="2"/>
    <x v="30"/>
    <x v="3"/>
    <n v="4.5610000000000372E-3"/>
    <n v="3.7724425593719576E-3"/>
    <x v="0"/>
    <x v="1"/>
    <x v="0"/>
  </r>
  <r>
    <x v="335"/>
    <s v="EURUSD=x"/>
    <n v="1.212709"/>
    <n v="1.213592"/>
    <x v="2"/>
    <x v="30"/>
    <x v="3"/>
    <n v="-8.8299999999996714E-4"/>
    <n v="-7.275921396976637E-4"/>
    <x v="0"/>
    <x v="2"/>
    <x v="0"/>
  </r>
  <r>
    <x v="336"/>
    <s v="EURUSD=x"/>
    <n v="1.2027760000000001"/>
    <n v="1.212709"/>
    <x v="2"/>
    <x v="30"/>
    <x v="3"/>
    <n v="-9.9329999999999696E-3"/>
    <n v="-8.1907530990534168E-3"/>
    <x v="0"/>
    <x v="2"/>
    <x v="0"/>
  </r>
  <r>
    <x v="337"/>
    <s v="EURUSD=x"/>
    <n v="1.2061269999999999"/>
    <n v="1.2027760000000001"/>
    <x v="2"/>
    <x v="30"/>
    <x v="3"/>
    <n v="3.3509999999998819E-3"/>
    <n v="2.7860549262704623E-3"/>
    <x v="0"/>
    <x v="1"/>
    <x v="0"/>
  </r>
  <r>
    <x v="338"/>
    <s v="EURUSD=x"/>
    <n v="1.2015039999999999"/>
    <n v="1.2061269999999999"/>
    <x v="2"/>
    <x v="30"/>
    <x v="3"/>
    <n v="-4.6230000000000437E-3"/>
    <n v="-3.8329296997746043E-3"/>
    <x v="0"/>
    <x v="2"/>
    <x v="0"/>
  </r>
  <r>
    <x v="339"/>
    <s v="EURUSD=x"/>
    <n v="1.2007969999999999"/>
    <n v="1.2015039999999999"/>
    <x v="2"/>
    <x v="30"/>
    <x v="3"/>
    <n v="-7.0700000000001317E-4"/>
    <n v="-5.8842916877514622E-4"/>
    <x v="0"/>
    <x v="2"/>
    <x v="0"/>
  </r>
  <r>
    <x v="340"/>
    <s v="EURUSD=x"/>
    <n v="1.206855"/>
    <n v="1.2007969999999999"/>
    <x v="2"/>
    <x v="30"/>
    <x v="3"/>
    <n v="6.0580000000001188E-3"/>
    <n v="5.0449826240406325E-3"/>
    <x v="0"/>
    <x v="1"/>
    <x v="0"/>
  </r>
  <r>
    <x v="341"/>
    <s v="EURUSD=x"/>
    <n v="1.2171080000000001"/>
    <n v="1.206855"/>
    <x v="2"/>
    <x v="30"/>
    <x v="3"/>
    <n v="1.0253000000000068E-2"/>
    <n v="8.4956353497313824E-3"/>
    <x v="0"/>
    <x v="1"/>
    <x v="0"/>
  </r>
  <r>
    <x v="342"/>
    <s v="EURUSD=x"/>
    <n v="1.2140930000000001"/>
    <n v="1.2171080000000001"/>
    <x v="2"/>
    <x v="30"/>
    <x v="3"/>
    <n v="-3.0149999999999899E-3"/>
    <n v="-2.4771836188735839E-3"/>
    <x v="0"/>
    <x v="2"/>
    <x v="0"/>
  </r>
  <r>
    <x v="343"/>
    <s v="EURUSD=x"/>
    <n v="1.21445"/>
    <n v="1.2140930000000001"/>
    <x v="2"/>
    <x v="30"/>
    <x v="3"/>
    <n v="3.569999999999407E-4"/>
    <n v="2.9404666693568009E-4"/>
    <x v="0"/>
    <x v="1"/>
    <x v="0"/>
  </r>
  <r>
    <x v="344"/>
    <s v="EURUSD=x"/>
    <n v="1.207851"/>
    <n v="1.21445"/>
    <x v="2"/>
    <x v="30"/>
    <x v="3"/>
    <n v="-6.5990000000000215E-3"/>
    <n v="-5.4337354357939984E-3"/>
    <x v="0"/>
    <x v="2"/>
    <x v="0"/>
  </r>
  <r>
    <x v="345"/>
    <s v="EURUSD=x"/>
    <n v="1.2077290000000001"/>
    <n v="1.207851"/>
    <x v="2"/>
    <x v="30"/>
    <x v="3"/>
    <n v="-1.2199999999995548E-4"/>
    <n v="-1.0100583598469966E-4"/>
    <x v="0"/>
    <x v="2"/>
    <x v="0"/>
  </r>
  <r>
    <x v="346"/>
    <s v="EURUSD=x"/>
    <n v="1.2150369999999999"/>
    <n v="1.2077290000000001"/>
    <x v="2"/>
    <x v="30"/>
    <x v="3"/>
    <n v="7.3079999999998702E-3"/>
    <n v="6.0510263477981151E-3"/>
    <x v="0"/>
    <x v="1"/>
    <x v="0"/>
  </r>
  <r>
    <x v="347"/>
    <s v="EURUSD=x"/>
    <n v="1.215687"/>
    <n v="1.2150369999999999"/>
    <x v="2"/>
    <x v="30"/>
    <x v="3"/>
    <n v="6.5000000000003944E-4"/>
    <n v="5.3496313280997987E-4"/>
    <x v="0"/>
    <x v="1"/>
    <x v="0"/>
  </r>
  <r>
    <x v="348"/>
    <s v="EURUSD=x"/>
    <n v="1.2223999999999999"/>
    <n v="1.215687"/>
    <x v="2"/>
    <x v="30"/>
    <x v="3"/>
    <n v="6.712999999999969E-3"/>
    <n v="5.521980575592212E-3"/>
    <x v="0"/>
    <x v="1"/>
    <x v="0"/>
  </r>
  <r>
    <x v="349"/>
    <s v="EURUSD=x"/>
    <n v="1.217285"/>
    <n v="1.2223999999999999"/>
    <x v="2"/>
    <x v="30"/>
    <x v="3"/>
    <n v="-5.1149999999999807E-3"/>
    <n v="-4.184391361256529E-3"/>
    <x v="0"/>
    <x v="2"/>
    <x v="0"/>
  </r>
  <r>
    <x v="350"/>
    <s v="EURUSD=x"/>
    <n v="1.222539"/>
    <n v="1.217285"/>
    <x v="2"/>
    <x v="30"/>
    <x v="3"/>
    <n v="5.2540000000000919E-3"/>
    <n v="4.3161626077706473E-3"/>
    <x v="0"/>
    <x v="1"/>
    <x v="0"/>
  </r>
  <r>
    <x v="351"/>
    <s v="EURUSD=x"/>
    <n v="1.218324"/>
    <n v="1.222539"/>
    <x v="2"/>
    <x v="30"/>
    <x v="3"/>
    <n v="-4.2150000000000798E-3"/>
    <n v="-3.447742771396315E-3"/>
    <x v="0"/>
    <x v="2"/>
    <x v="0"/>
  </r>
  <r>
    <x v="352"/>
    <s v="EURUSD=x"/>
    <n v="1.2214640000000001"/>
    <n v="1.218324"/>
    <x v="2"/>
    <x v="30"/>
    <x v="3"/>
    <n v="3.1400000000001427E-3"/>
    <n v="2.5773111257761834E-3"/>
    <x v="0"/>
    <x v="1"/>
    <x v="0"/>
  </r>
  <r>
    <x v="353"/>
    <s v="EURUSD=x"/>
    <n v="1.224909"/>
    <n v="1.2214640000000001"/>
    <x v="2"/>
    <x v="30"/>
    <x v="3"/>
    <n v="3.4449999999999203E-3"/>
    <n v="2.8203860285689305E-3"/>
    <x v="0"/>
    <x v="1"/>
    <x v="0"/>
  </r>
  <r>
    <x v="354"/>
    <s v="EURUSD=x"/>
    <n v="1.21926"/>
    <n v="1.224909"/>
    <x v="2"/>
    <x v="30"/>
    <x v="3"/>
    <n v="-5.6490000000000151E-3"/>
    <n v="-4.6117711601433376E-3"/>
    <x v="0"/>
    <x v="2"/>
    <x v="0"/>
  </r>
  <r>
    <x v="355"/>
    <s v="EURUSD=x"/>
    <n v="1.219319"/>
    <n v="1.21926"/>
    <x v="2"/>
    <x v="30"/>
    <x v="3"/>
    <n v="5.900000000003125E-5"/>
    <n v="4.8390007053484284E-5"/>
    <x v="0"/>
    <x v="1"/>
    <x v="0"/>
  </r>
  <r>
    <x v="386"/>
    <s v="EURUSD=x"/>
    <n v="1.219007"/>
    <n v="1.219319"/>
    <x v="2"/>
    <x v="30"/>
    <x v="3"/>
    <n v="-3.1200000000008998E-4"/>
    <n v="-2.5588053659468112E-4"/>
    <x v="0"/>
    <x v="2"/>
    <x v="0"/>
  </r>
  <r>
    <x v="356"/>
    <s v="EURUSD=x"/>
    <n v="1.223287"/>
    <n v="1.219007"/>
    <x v="2"/>
    <x v="30"/>
    <x v="3"/>
    <n v="4.2800000000000615E-3"/>
    <n v="3.5110544894328432E-3"/>
    <x v="0"/>
    <x v="1"/>
    <x v="0"/>
  </r>
  <r>
    <x v="357"/>
    <s v="EURUSD=x"/>
    <n v="1.2217769999999999"/>
    <n v="1.223287"/>
    <x v="2"/>
    <x v="30"/>
    <x v="3"/>
    <n v="-1.5100000000001224E-3"/>
    <n v="-1.2343791767591107E-3"/>
    <x v="0"/>
    <x v="2"/>
    <x v="0"/>
  </r>
  <r>
    <x v="358"/>
    <s v="EURUSD=x"/>
    <n v="1.2209859999999999"/>
    <n v="1.2217769999999999"/>
    <x v="2"/>
    <x v="30"/>
    <x v="3"/>
    <n v="-7.9099999999998616E-4"/>
    <n v="-6.4741765477659694E-4"/>
    <x v="0"/>
    <x v="2"/>
    <x v="0"/>
  </r>
  <r>
    <x v="359"/>
    <s v="EURUSD=x"/>
    <n v="1.213301"/>
    <n v="1.2209859999999999"/>
    <x v="2"/>
    <x v="30"/>
    <x v="3"/>
    <n v="-7.6849999999999419E-3"/>
    <n v="-6.2940934621690519E-3"/>
    <x v="0"/>
    <x v="2"/>
    <x v="0"/>
  </r>
  <r>
    <x v="360"/>
    <s v="EURUSD=x"/>
    <n v="1.2168410000000001"/>
    <n v="1.213301"/>
    <x v="2"/>
    <x v="30"/>
    <x v="3"/>
    <n v="3.5400000000000986E-3"/>
    <n v="2.9176601684166572E-3"/>
    <x v="0"/>
    <x v="1"/>
    <x v="0"/>
  </r>
  <r>
    <x v="361"/>
    <s v="EURUSD=x"/>
    <n v="1.219363"/>
    <n v="1.2168410000000001"/>
    <x v="2"/>
    <x v="30"/>
    <x v="3"/>
    <n v="2.5219999999999132E-3"/>
    <n v="2.0725797372047072E-3"/>
    <x v="0"/>
    <x v="1"/>
    <x v="0"/>
  </r>
  <r>
    <x v="362"/>
    <s v="EURUSD=x"/>
    <n v="1.217285"/>
    <n v="1.219363"/>
    <x v="2"/>
    <x v="30"/>
    <x v="3"/>
    <n v="-2.0780000000000243E-3"/>
    <n v="-1.7041684879728386E-3"/>
    <x v="0"/>
    <x v="2"/>
    <x v="0"/>
  </r>
  <r>
    <x v="363"/>
    <s v="EURUSD=x"/>
    <n v="1.2181999999999999"/>
    <n v="1.217285"/>
    <x v="2"/>
    <x v="30"/>
    <x v="3"/>
    <n v="9.1499999999999915E-4"/>
    <n v="7.5167277999810993E-4"/>
    <x v="0"/>
    <x v="1"/>
    <x v="0"/>
  </r>
  <r>
    <x v="364"/>
    <s v="EURUSD=x"/>
    <n v="1.2172559999999999"/>
    <n v="1.2181999999999999"/>
    <x v="2"/>
    <x v="30"/>
    <x v="3"/>
    <n v="-9.4400000000005591E-4"/>
    <n v="-7.74913807256654E-4"/>
    <x v="0"/>
    <x v="2"/>
    <x v="0"/>
  </r>
  <r>
    <x v="365"/>
    <s v="EURUSD=x"/>
    <n v="1.21102"/>
    <n v="1.2172559999999999"/>
    <x v="2"/>
    <x v="30"/>
    <x v="3"/>
    <n v="-6.2359999999999083E-3"/>
    <n v="-5.12299795605847E-3"/>
    <x v="0"/>
    <x v="2"/>
    <x v="0"/>
  </r>
  <r>
    <x v="366"/>
    <s v="EURUSD=x"/>
    <n v="1.212224"/>
    <n v="1.21102"/>
    <x v="2"/>
    <x v="30"/>
    <x v="3"/>
    <n v="1.2039999999999829E-3"/>
    <n v="9.942032336377458E-4"/>
    <x v="0"/>
    <x v="1"/>
    <x v="0"/>
  </r>
  <r>
    <x v="367"/>
    <s v="EURUSD=x"/>
    <n v="1.212709"/>
    <n v="1.212224"/>
    <x v="2"/>
    <x v="30"/>
    <x v="3"/>
    <n v="4.8500000000006871E-4"/>
    <n v="4.0009107227712758E-4"/>
    <x v="0"/>
    <x v="1"/>
    <x v="0"/>
  </r>
  <r>
    <x v="368"/>
    <s v="EURUSD=x"/>
    <n v="1.199559"/>
    <n v="1.212709"/>
    <x v="2"/>
    <x v="30"/>
    <x v="3"/>
    <n v="-1.3149999999999995E-2"/>
    <n v="-1.0843491719777783E-2"/>
    <x v="0"/>
    <x v="2"/>
    <x v="0"/>
  </r>
  <r>
    <x v="369"/>
    <s v="EURUSD=x"/>
    <n v="1.191341"/>
    <n v="1.199559"/>
    <x v="2"/>
    <x v="30"/>
    <x v="3"/>
    <n v="-8.2180000000000586E-3"/>
    <n v="-6.8508510210836303E-3"/>
    <x v="0"/>
    <x v="2"/>
    <x v="0"/>
  </r>
  <r>
    <x v="370"/>
    <s v="EURUSD=x"/>
    <n v="1.1873659999999999"/>
    <n v="1.191341"/>
    <x v="2"/>
    <x v="30"/>
    <x v="3"/>
    <n v="-3.9750000000000618E-3"/>
    <n v="-3.3365761776015953E-3"/>
    <x v="0"/>
    <x v="2"/>
    <x v="0"/>
  </r>
  <r>
    <x v="371"/>
    <s v="EURUSD=x"/>
    <n v="1.1912560000000001"/>
    <n v="1.1873659999999999"/>
    <x v="2"/>
    <x v="30"/>
    <x v="3"/>
    <n v="3.8900000000001711E-3"/>
    <n v="3.276159162381415E-3"/>
    <x v="0"/>
    <x v="1"/>
    <x v="0"/>
  </r>
  <r>
    <x v="372"/>
    <s v="EURUSD=x"/>
    <n v="1.193673"/>
    <n v="1.1912560000000001"/>
    <x v="2"/>
    <x v="30"/>
    <x v="3"/>
    <n v="2.4169999999998915E-3"/>
    <n v="2.0289509559657127E-3"/>
    <x v="0"/>
    <x v="1"/>
    <x v="0"/>
  </r>
  <r>
    <x v="373"/>
    <s v="EURUSD=x"/>
    <n v="1.193317"/>
    <n v="1.193673"/>
    <x v="2"/>
    <x v="30"/>
    <x v="3"/>
    <n v="-3.5600000000002296E-4"/>
    <n v="-2.9823913249275386E-4"/>
    <x v="0"/>
    <x v="2"/>
    <x v="0"/>
  </r>
  <r>
    <x v="374"/>
    <s v="EURUSD=x"/>
    <n v="1.193033"/>
    <n v="1.193317"/>
    <x v="2"/>
    <x v="30"/>
    <x v="3"/>
    <n v="-2.8399999999995096E-4"/>
    <n v="-2.3799208424915674E-4"/>
    <x v="0"/>
    <x v="2"/>
    <x v="0"/>
  </r>
  <r>
    <x v="375"/>
    <s v="EURUSD=x"/>
    <n v="1.194215"/>
    <n v="1.193033"/>
    <x v="2"/>
    <x v="30"/>
    <x v="3"/>
    <n v="1.1820000000000164E-3"/>
    <n v="9.9075214181000549E-4"/>
    <x v="0"/>
    <x v="1"/>
    <x v="0"/>
  </r>
  <r>
    <x v="376"/>
    <s v="EURUSD=x"/>
    <n v="1.19289"/>
    <n v="1.194215"/>
    <x v="2"/>
    <x v="30"/>
    <x v="3"/>
    <n v="-1.3250000000000206E-3"/>
    <n v="-1.1095154557596585E-3"/>
    <x v="0"/>
    <x v="2"/>
    <x v="0"/>
  </r>
  <r>
    <x v="377"/>
    <s v="EURUSD=x"/>
    <n v="1.1901930000000001"/>
    <n v="1.19289"/>
    <x v="2"/>
    <x v="30"/>
    <x v="3"/>
    <n v="-2.6969999999999494E-3"/>
    <n v="-2.2608958076603455E-3"/>
    <x v="0"/>
    <x v="2"/>
    <x v="0"/>
  </r>
  <r>
    <x v="378"/>
    <s v="EURUSD=x"/>
    <n v="1.1856770000000001"/>
    <n v="1.1901930000000001"/>
    <x v="2"/>
    <x v="30"/>
    <x v="3"/>
    <n v="-4.5159999999999645E-3"/>
    <n v="-3.794342598217234E-3"/>
    <x v="0"/>
    <x v="2"/>
    <x v="0"/>
  </r>
  <r>
    <x v="379"/>
    <s v="EURUSD=x"/>
    <n v="1.1846239999999999"/>
    <n v="1.1856770000000001"/>
    <x v="2"/>
    <x v="30"/>
    <x v="3"/>
    <n v="-1.0530000000001927E-3"/>
    <n v="-8.8810021616358634E-4"/>
    <x v="0"/>
    <x v="2"/>
    <x v="0"/>
  </r>
  <r>
    <x v="387"/>
    <s v="EURUSD=x"/>
    <n v="1.185621"/>
    <n v="1.1846239999999999"/>
    <x v="2"/>
    <x v="30"/>
    <x v="3"/>
    <n v="9.9700000000013667E-4"/>
    <n v="8.4161725577072287E-4"/>
    <x v="0"/>
    <x v="1"/>
    <x v="0"/>
  </r>
  <r>
    <x v="390"/>
    <s v="EURUSD=x"/>
    <n v="1.1846939999999999"/>
    <n v="1.185621"/>
    <x v="2"/>
    <x v="30"/>
    <x v="3"/>
    <n v="-9.2700000000012217E-4"/>
    <n v="-7.818687422035559E-4"/>
    <x v="1"/>
    <x v="2"/>
    <x v="0"/>
  </r>
  <r>
    <x v="0"/>
    <s v="EURJPY=X"/>
    <n v="121.989998"/>
    <m/>
    <x v="2"/>
    <x v="31"/>
    <x v="3"/>
    <m/>
    <m/>
    <x v="0"/>
    <x v="0"/>
    <x v="0"/>
  </r>
  <r>
    <x v="391"/>
    <s v="EURJPY=X"/>
    <n v="121.970001"/>
    <n v="121.989998"/>
    <x v="2"/>
    <x v="31"/>
    <x v="3"/>
    <n v="-1.9997000000003595E-2"/>
    <n v="-1.6392327508689357E-4"/>
    <x v="0"/>
    <x v="2"/>
    <x v="0"/>
  </r>
  <r>
    <x v="1"/>
    <s v="EURJPY=X"/>
    <n v="121.973"/>
    <n v="121.970001"/>
    <x v="2"/>
    <x v="31"/>
    <x v="3"/>
    <n v="2.9990000000026384E-3"/>
    <n v="2.4588013244360296E-5"/>
    <x v="0"/>
    <x v="1"/>
    <x v="0"/>
  </r>
  <r>
    <x v="2"/>
    <s v="EURJPY=X"/>
    <n v="121.245003"/>
    <n v="121.973"/>
    <x v="2"/>
    <x v="31"/>
    <x v="3"/>
    <n v="-0.727997000000002"/>
    <n v="-5.9685094242168512E-3"/>
    <x v="0"/>
    <x v="2"/>
    <x v="0"/>
  </r>
  <r>
    <x v="3"/>
    <s v="EURJPY=X"/>
    <n v="120.50099899999999"/>
    <n v="121.245003"/>
    <x v="2"/>
    <x v="31"/>
    <x v="3"/>
    <n v="-0.74400400000000388"/>
    <n v="-6.1363683582077513E-3"/>
    <x v="0"/>
    <x v="2"/>
    <x v="0"/>
  </r>
  <r>
    <x v="4"/>
    <s v="EURJPY=X"/>
    <n v="121.360001"/>
    <n v="120.50099899999999"/>
    <x v="2"/>
    <x v="31"/>
    <x v="3"/>
    <n v="0.85900200000000382"/>
    <n v="7.1285882036546755E-3"/>
    <x v="0"/>
    <x v="1"/>
    <x v="0"/>
  </r>
  <r>
    <x v="5"/>
    <s v="EURJPY=X"/>
    <n v="120.485001"/>
    <n v="121.360001"/>
    <x v="2"/>
    <x v="31"/>
    <x v="3"/>
    <n v="-0.875"/>
    <n v="-7.2099537968856806E-3"/>
    <x v="0"/>
    <x v="2"/>
    <x v="0"/>
  </r>
  <r>
    <x v="6"/>
    <s v="EURJPY=X"/>
    <n v="121.168999"/>
    <n v="120.485001"/>
    <x v="2"/>
    <x v="31"/>
    <x v="3"/>
    <n v="0.68399800000000255"/>
    <n v="5.6770385883965968E-3"/>
    <x v="0"/>
    <x v="1"/>
    <x v="0"/>
  </r>
  <r>
    <x v="7"/>
    <s v="EURJPY=X"/>
    <n v="121.653999"/>
    <n v="121.168999"/>
    <x v="2"/>
    <x v="31"/>
    <x v="3"/>
    <n v="0.48499999999999943"/>
    <n v="4.0026739842919674E-3"/>
    <x v="0"/>
    <x v="1"/>
    <x v="0"/>
  </r>
  <r>
    <x v="8"/>
    <s v="EURJPY=X"/>
    <n v="121.792"/>
    <n v="121.653999"/>
    <x v="2"/>
    <x v="31"/>
    <x v="3"/>
    <n v="0.1380010000000027"/>
    <n v="1.1343729029409276E-3"/>
    <x v="0"/>
    <x v="1"/>
    <x v="0"/>
  </r>
  <r>
    <x v="9"/>
    <s v="EURJPY=X"/>
    <n v="122.475998"/>
    <n v="121.792"/>
    <x v="2"/>
    <x v="31"/>
    <x v="3"/>
    <n v="0.68399800000000255"/>
    <n v="5.6161160010509926E-3"/>
    <x v="0"/>
    <x v="1"/>
    <x v="0"/>
  </r>
  <r>
    <x v="10"/>
    <s v="EURJPY=X"/>
    <n v="122.241997"/>
    <n v="122.475998"/>
    <x v="2"/>
    <x v="31"/>
    <x v="3"/>
    <n v="-0.23400100000000634"/>
    <n v="-1.910586595097648E-3"/>
    <x v="0"/>
    <x v="2"/>
    <x v="0"/>
  </r>
  <r>
    <x v="11"/>
    <s v="EURJPY=X"/>
    <n v="122.54299899999999"/>
    <n v="122.241997"/>
    <x v="2"/>
    <x v="31"/>
    <x v="3"/>
    <n v="0.30100199999999688"/>
    <n v="2.4623452445725088E-3"/>
    <x v="0"/>
    <x v="1"/>
    <x v="0"/>
  </r>
  <r>
    <x v="12"/>
    <s v="EURJPY=X"/>
    <n v="122.69499999999999"/>
    <n v="122.54299899999999"/>
    <x v="2"/>
    <x v="31"/>
    <x v="3"/>
    <n v="0.1520009999999985"/>
    <n v="1.2403890980340582E-3"/>
    <x v="0"/>
    <x v="1"/>
    <x v="0"/>
  </r>
  <r>
    <x v="380"/>
    <s v="EURJPY=X"/>
    <n v="122.228996"/>
    <n v="122.69499999999999"/>
    <x v="2"/>
    <x v="31"/>
    <x v="3"/>
    <n v="-0.46600399999999809"/>
    <n v="-3.7980683809446035E-3"/>
    <x v="0"/>
    <x v="2"/>
    <x v="0"/>
  </r>
  <r>
    <x v="13"/>
    <s v="EURJPY=X"/>
    <n v="122.25099899999999"/>
    <n v="122.228996"/>
    <x v="2"/>
    <x v="31"/>
    <x v="3"/>
    <n v="2.2002999999997996E-2"/>
    <n v="1.8001456871983139E-4"/>
    <x v="0"/>
    <x v="1"/>
    <x v="0"/>
  </r>
  <r>
    <x v="14"/>
    <s v="EURJPY=X"/>
    <n v="121.837997"/>
    <n v="122.25099899999999"/>
    <x v="2"/>
    <x v="31"/>
    <x v="3"/>
    <n v="-0.41300199999999165"/>
    <n v="-3.3783118614841884E-3"/>
    <x v="0"/>
    <x v="2"/>
    <x v="0"/>
  </r>
  <r>
    <x v="15"/>
    <s v="EURJPY=X"/>
    <n v="121.75"/>
    <n v="121.837997"/>
    <x v="2"/>
    <x v="31"/>
    <x v="3"/>
    <n v="-8.7997000000001435E-2"/>
    <n v="-7.2224595090808518E-4"/>
    <x v="0"/>
    <x v="2"/>
    <x v="0"/>
  </r>
  <r>
    <x v="16"/>
    <s v="EURJPY=X"/>
    <n v="121.101997"/>
    <n v="121.75"/>
    <x v="2"/>
    <x v="31"/>
    <x v="3"/>
    <n v="-0.64800300000000277"/>
    <n v="-5.3224065708419119E-3"/>
    <x v="0"/>
    <x v="2"/>
    <x v="0"/>
  </r>
  <r>
    <x v="17"/>
    <s v="EURJPY=X"/>
    <n v="119.949997"/>
    <n v="121.101997"/>
    <x v="2"/>
    <x v="31"/>
    <x v="3"/>
    <n v="-1.152000000000001"/>
    <n v="-9.5126424711229254E-3"/>
    <x v="0"/>
    <x v="2"/>
    <x v="0"/>
  </r>
  <r>
    <x v="18"/>
    <s v="EURJPY=X"/>
    <n v="120.021004"/>
    <n v="119.949997"/>
    <x v="2"/>
    <x v="31"/>
    <x v="3"/>
    <n v="7.1007000000008702E-2"/>
    <n v="5.9197166966172337E-4"/>
    <x v="0"/>
    <x v="1"/>
    <x v="0"/>
  </r>
  <r>
    <x v="19"/>
    <s v="EURJPY=X"/>
    <n v="120.287003"/>
    <n v="120.021004"/>
    <x v="2"/>
    <x v="31"/>
    <x v="3"/>
    <n v="0.26599899999999366"/>
    <n v="2.2162704121354761E-3"/>
    <x v="0"/>
    <x v="1"/>
    <x v="0"/>
  </r>
  <r>
    <x v="20"/>
    <s v="EURJPY=X"/>
    <n v="120.033997"/>
    <n v="120.287003"/>
    <x v="2"/>
    <x v="31"/>
    <x v="3"/>
    <n v="-0.25300599999999918"/>
    <n v="-2.1033527620602467E-3"/>
    <x v="0"/>
    <x v="2"/>
    <x v="0"/>
  </r>
  <r>
    <x v="21"/>
    <s v="EURJPY=X"/>
    <n v="120.06300400000001"/>
    <n v="120.033997"/>
    <x v="2"/>
    <x v="31"/>
    <x v="3"/>
    <n v="2.900700000000711E-2"/>
    <n v="2.4165653668941066E-4"/>
    <x v="0"/>
    <x v="1"/>
    <x v="0"/>
  </r>
  <r>
    <x v="22"/>
    <s v="EURJPY=X"/>
    <n v="120.175003"/>
    <n v="120.06300400000001"/>
    <x v="2"/>
    <x v="31"/>
    <x v="3"/>
    <n v="0.1119989999999973"/>
    <n v="9.3283523040950476E-4"/>
    <x v="0"/>
    <x v="1"/>
    <x v="0"/>
  </r>
  <r>
    <x v="23"/>
    <s v="EURJPY=X"/>
    <n v="120.15100099999999"/>
    <n v="120.175003"/>
    <x v="2"/>
    <x v="31"/>
    <x v="3"/>
    <n v="-2.4002000000010071E-2"/>
    <n v="-1.9972539547188586E-4"/>
    <x v="0"/>
    <x v="2"/>
    <x v="0"/>
  </r>
  <r>
    <x v="24"/>
    <s v="EURJPY=X"/>
    <n v="120.88200399999999"/>
    <n v="120.15100099999999"/>
    <x v="2"/>
    <x v="31"/>
    <x v="3"/>
    <n v="0.73100300000000118"/>
    <n v="6.0840358708289183E-3"/>
    <x v="0"/>
    <x v="1"/>
    <x v="0"/>
  </r>
  <r>
    <x v="25"/>
    <s v="EURJPY=X"/>
    <n v="120.79299899999999"/>
    <n v="120.88200399999999"/>
    <x v="2"/>
    <x v="31"/>
    <x v="3"/>
    <n v="-8.9005000000000223E-2"/>
    <n v="-7.3629652929976428E-4"/>
    <x v="0"/>
    <x v="2"/>
    <x v="0"/>
  </r>
  <r>
    <x v="26"/>
    <s v="EURJPY=X"/>
    <n v="120.739998"/>
    <n v="120.79299899999999"/>
    <x v="2"/>
    <x v="31"/>
    <x v="3"/>
    <n v="-5.3000999999994747E-2"/>
    <n v="-4.3877542936072604E-4"/>
    <x v="0"/>
    <x v="2"/>
    <x v="0"/>
  </r>
  <r>
    <x v="27"/>
    <s v="EURJPY=X"/>
    <n v="120.045998"/>
    <n v="120.739998"/>
    <x v="2"/>
    <x v="31"/>
    <x v="3"/>
    <n v="-0.69400000000000261"/>
    <n v="-5.7478881190639293E-3"/>
    <x v="0"/>
    <x v="2"/>
    <x v="0"/>
  </r>
  <r>
    <x v="28"/>
    <s v="EURJPY=X"/>
    <n v="119.76300000000001"/>
    <n v="120.045998"/>
    <x v="2"/>
    <x v="31"/>
    <x v="3"/>
    <n v="-0.28299799999999209"/>
    <n v="-2.3574130309616161E-3"/>
    <x v="0"/>
    <x v="2"/>
    <x v="0"/>
  </r>
  <r>
    <x v="29"/>
    <s v="EURJPY=X"/>
    <n v="119.93"/>
    <n v="119.76300000000001"/>
    <x v="2"/>
    <x v="31"/>
    <x v="3"/>
    <n v="0.16700000000000159"/>
    <n v="1.3944206474453846E-3"/>
    <x v="0"/>
    <x v="1"/>
    <x v="0"/>
  </r>
  <r>
    <x v="30"/>
    <s v="EURJPY=X"/>
    <n v="119.459999"/>
    <n v="119.93"/>
    <x v="2"/>
    <x v="31"/>
    <x v="3"/>
    <n v="-0.47000100000001055"/>
    <n v="-3.918961060618782E-3"/>
    <x v="0"/>
    <x v="2"/>
    <x v="0"/>
  </r>
  <r>
    <x v="31"/>
    <s v="EURJPY=X"/>
    <n v="118.989998"/>
    <n v="119.459999"/>
    <x v="2"/>
    <x v="31"/>
    <x v="3"/>
    <n v="-0.47000099999999634"/>
    <n v="-3.9343797416237745E-3"/>
    <x v="0"/>
    <x v="2"/>
    <x v="0"/>
  </r>
  <r>
    <x v="381"/>
    <s v="EURJPY=X"/>
    <n v="119.025002"/>
    <n v="118.989998"/>
    <x v="2"/>
    <x v="31"/>
    <x v="3"/>
    <n v="3.5004000000000701E-2"/>
    <n v="2.9417598611944428E-4"/>
    <x v="0"/>
    <x v="1"/>
    <x v="0"/>
  </r>
  <r>
    <x v="32"/>
    <s v="EURJPY=X"/>
    <n v="119.018997"/>
    <n v="119.025002"/>
    <x v="2"/>
    <x v="31"/>
    <x v="3"/>
    <n v="-6.0050000000018144E-3"/>
    <n v="-5.045158495356979E-5"/>
    <x v="0"/>
    <x v="2"/>
    <x v="0"/>
  </r>
  <r>
    <x v="33"/>
    <s v="EURJPY=X"/>
    <n v="118.65799699999999"/>
    <n v="119.018997"/>
    <x v="2"/>
    <x v="31"/>
    <x v="3"/>
    <n v="-0.36100000000000421"/>
    <n v="-3.0331292407043573E-3"/>
    <x v="0"/>
    <x v="2"/>
    <x v="0"/>
  </r>
  <r>
    <x v="34"/>
    <s v="EURJPY=X"/>
    <n v="120.220001"/>
    <n v="118.65799699999999"/>
    <x v="2"/>
    <x v="31"/>
    <x v="3"/>
    <n v="1.5620040000000017"/>
    <n v="1.3163916798629272E-2"/>
    <x v="0"/>
    <x v="1"/>
    <x v="0"/>
  </r>
  <r>
    <x v="35"/>
    <s v="EURJPY=X"/>
    <n v="120.779999"/>
    <n v="120.220001"/>
    <x v="2"/>
    <x v="31"/>
    <x v="3"/>
    <n v="0.55999800000000732"/>
    <n v="4.6581100926792315E-3"/>
    <x v="0"/>
    <x v="1"/>
    <x v="0"/>
  </r>
  <r>
    <x v="36"/>
    <s v="EURJPY=X"/>
    <n v="120.910004"/>
    <n v="120.779999"/>
    <x v="2"/>
    <x v="31"/>
    <x v="3"/>
    <n v="0.13000499999999704"/>
    <n v="1.0763785484051629E-3"/>
    <x v="0"/>
    <x v="1"/>
    <x v="0"/>
  </r>
  <r>
    <x v="37"/>
    <s v="EURJPY=X"/>
    <n v="120.266998"/>
    <n v="120.910004"/>
    <x v="2"/>
    <x v="31"/>
    <x v="3"/>
    <n v="-0.64300599999999974"/>
    <n v="-5.3180545755337144E-3"/>
    <x v="0"/>
    <x v="2"/>
    <x v="0"/>
  </r>
  <r>
    <x v="38"/>
    <s v="EURJPY=X"/>
    <n v="119.970001"/>
    <n v="120.266998"/>
    <x v="2"/>
    <x v="31"/>
    <x v="3"/>
    <n v="-0.29699700000000462"/>
    <n v="-2.4694804471631082E-3"/>
    <x v="0"/>
    <x v="2"/>
    <x v="0"/>
  </r>
  <r>
    <x v="39"/>
    <s v="EURJPY=X"/>
    <n v="120.133003"/>
    <n v="119.970001"/>
    <x v="2"/>
    <x v="31"/>
    <x v="3"/>
    <n v="0.16300200000000586"/>
    <n v="1.3586896610929082E-3"/>
    <x v="0"/>
    <x v="1"/>
    <x v="0"/>
  </r>
  <r>
    <x v="40"/>
    <s v="EURJPY=X"/>
    <n v="120.58899700000001"/>
    <n v="120.133003"/>
    <x v="2"/>
    <x v="31"/>
    <x v="3"/>
    <n v="0.45599400000000401"/>
    <n v="3.7957429566628249E-3"/>
    <x v="0"/>
    <x v="1"/>
    <x v="0"/>
  </r>
  <r>
    <x v="41"/>
    <s v="EURJPY=X"/>
    <n v="119.011002"/>
    <n v="120.58899700000001"/>
    <x v="2"/>
    <x v="31"/>
    <x v="3"/>
    <n v="-1.5779950000000014"/>
    <n v="-1.3085729537994261E-2"/>
    <x v="0"/>
    <x v="2"/>
    <x v="0"/>
  </r>
  <r>
    <x v="42"/>
    <s v="EURJPY=X"/>
    <n v="120.89099899999999"/>
    <n v="119.011002"/>
    <x v="2"/>
    <x v="31"/>
    <x v="3"/>
    <n v="1.8799969999999888"/>
    <n v="1.579683364064096E-2"/>
    <x v="0"/>
    <x v="1"/>
    <x v="0"/>
  </r>
  <r>
    <x v="43"/>
    <s v="EURJPY=X"/>
    <n v="119.64299800000001"/>
    <n v="120.89099899999999"/>
    <x v="2"/>
    <x v="31"/>
    <x v="3"/>
    <n v="-1.2480009999999879"/>
    <n v="-1.0323357489997978E-2"/>
    <x v="0"/>
    <x v="2"/>
    <x v="0"/>
  </r>
  <r>
    <x v="44"/>
    <s v="EURJPY=X"/>
    <n v="119.941002"/>
    <n v="119.64299800000001"/>
    <x v="2"/>
    <x v="31"/>
    <x v="3"/>
    <n v="0.29800399999999172"/>
    <n v="2.4907767690675194E-3"/>
    <x v="0"/>
    <x v="1"/>
    <x v="0"/>
  </r>
  <r>
    <x v="45"/>
    <s v="EURJPY=X"/>
    <n v="119.246002"/>
    <n v="119.941002"/>
    <x v="2"/>
    <x v="31"/>
    <x v="3"/>
    <n v="-0.69499999999999318"/>
    <n v="-5.7945155402319651E-3"/>
    <x v="0"/>
    <x v="2"/>
    <x v="0"/>
  </r>
  <r>
    <x v="46"/>
    <s v="EURJPY=X"/>
    <n v="118.33200100000001"/>
    <n v="119.246002"/>
    <x v="2"/>
    <x v="31"/>
    <x v="3"/>
    <n v="-0.91400099999999895"/>
    <n v="-7.6648355892049019E-3"/>
    <x v="0"/>
    <x v="2"/>
    <x v="0"/>
  </r>
  <r>
    <x v="47"/>
    <s v="EURJPY=X"/>
    <n v="117.516998"/>
    <n v="118.33200100000001"/>
    <x v="2"/>
    <x v="31"/>
    <x v="3"/>
    <n v="-0.81500300000000436"/>
    <n v="-6.8874268423805693E-3"/>
    <x v="0"/>
    <x v="2"/>
    <x v="0"/>
  </r>
  <r>
    <x v="48"/>
    <s v="EURJPY=X"/>
    <n v="118.83000199999999"/>
    <n v="117.516998"/>
    <x v="2"/>
    <x v="31"/>
    <x v="3"/>
    <n v="1.3130039999999923"/>
    <n v="1.1172885815207706E-2"/>
    <x v="0"/>
    <x v="1"/>
    <x v="0"/>
  </r>
  <r>
    <x v="49"/>
    <s v="EURJPY=X"/>
    <n v="117.733002"/>
    <n v="118.83000199999999"/>
    <x v="2"/>
    <x v="31"/>
    <x v="3"/>
    <n v="-1.0969999999999942"/>
    <n v="-9.231675347442932E-3"/>
    <x v="0"/>
    <x v="2"/>
    <x v="0"/>
  </r>
  <r>
    <x v="50"/>
    <s v="EURJPY=X"/>
    <n v="116.98400100000001"/>
    <n v="117.733002"/>
    <x v="2"/>
    <x v="31"/>
    <x v="3"/>
    <n v="-0.7490009999999927"/>
    <n v="-6.3618610523495586E-3"/>
    <x v="0"/>
    <x v="2"/>
    <x v="0"/>
  </r>
  <r>
    <x v="51"/>
    <s v="EURJPY=X"/>
    <n v="119.002579"/>
    <n v="116.98400100000001"/>
    <x v="2"/>
    <x v="31"/>
    <x v="3"/>
    <n v="2.0185779999999909"/>
    <n v="1.7255162951726969E-2"/>
    <x v="0"/>
    <x v="1"/>
    <x v="0"/>
  </r>
  <r>
    <x v="52"/>
    <s v="EURJPY=X"/>
    <n v="118.491997"/>
    <n v="119.002579"/>
    <x v="2"/>
    <x v="31"/>
    <x v="3"/>
    <n v="-0.51058199999999943"/>
    <n v="-4.2905120568857537E-3"/>
    <x v="0"/>
    <x v="2"/>
    <x v="0"/>
  </r>
  <r>
    <x v="53"/>
    <s v="EURJPY=X"/>
    <n v="118.253998"/>
    <n v="118.491997"/>
    <x v="2"/>
    <x v="31"/>
    <x v="3"/>
    <n v="-0.23799900000000207"/>
    <n v="-2.0085660299910555E-3"/>
    <x v="0"/>
    <x v="2"/>
    <x v="0"/>
  </r>
  <r>
    <x v="54"/>
    <s v="EURJPY=X"/>
    <n v="118.76799800000001"/>
    <n v="118.253998"/>
    <x v="2"/>
    <x v="31"/>
    <x v="3"/>
    <n v="0.51400000000001"/>
    <n v="4.3465760878546363E-3"/>
    <x v="0"/>
    <x v="1"/>
    <x v="0"/>
  </r>
  <r>
    <x v="55"/>
    <s v="EURJPY=X"/>
    <n v="118.591003"/>
    <n v="118.76799800000001"/>
    <x v="2"/>
    <x v="31"/>
    <x v="3"/>
    <n v="-0.17699500000000512"/>
    <n v="-1.4902583438343813E-3"/>
    <x v="0"/>
    <x v="2"/>
    <x v="0"/>
  </r>
  <r>
    <x v="56"/>
    <s v="EURJPY=X"/>
    <n v="118.10900100000001"/>
    <n v="118.591003"/>
    <x v="2"/>
    <x v="31"/>
    <x v="3"/>
    <n v="-0.48200199999999427"/>
    <n v="-4.0644061337435037E-3"/>
    <x v="0"/>
    <x v="2"/>
    <x v="0"/>
  </r>
  <r>
    <x v="57"/>
    <s v="EURJPY=X"/>
    <n v="119.292"/>
    <n v="118.10900100000001"/>
    <x v="2"/>
    <x v="31"/>
    <x v="3"/>
    <n v="1.1829989999999952"/>
    <n v="1.0016162951035334E-2"/>
    <x v="0"/>
    <x v="1"/>
    <x v="0"/>
  </r>
  <r>
    <x v="58"/>
    <s v="EURJPY=X"/>
    <n v="120.03600299999999"/>
    <n v="119.292"/>
    <x v="2"/>
    <x v="31"/>
    <x v="3"/>
    <n v="0.7440029999999922"/>
    <n v="6.2368222512825013E-3"/>
    <x v="0"/>
    <x v="1"/>
    <x v="0"/>
  </r>
  <r>
    <x v="59"/>
    <s v="EURJPY=X"/>
    <n v="120.72199999999999"/>
    <n v="120.03600299999999"/>
    <x v="2"/>
    <x v="31"/>
    <x v="3"/>
    <n v="0.68599700000000041"/>
    <n v="5.7149270456797905E-3"/>
    <x v="0"/>
    <x v="1"/>
    <x v="0"/>
  </r>
  <r>
    <x v="60"/>
    <s v="EURJPY=X"/>
    <n v="120.533997"/>
    <n v="120.72199999999999"/>
    <x v="2"/>
    <x v="31"/>
    <x v="3"/>
    <n v="-0.18800299999999481"/>
    <n v="-1.5573217806198938E-3"/>
    <x v="0"/>
    <x v="2"/>
    <x v="0"/>
  </r>
  <r>
    <x v="61"/>
    <s v="EURJPY=X"/>
    <n v="119.63099699999999"/>
    <n v="120.533997"/>
    <x v="2"/>
    <x v="31"/>
    <x v="3"/>
    <n v="-0.9030000000000058"/>
    <n v="-7.4916622901006575E-3"/>
    <x v="0"/>
    <x v="2"/>
    <x v="0"/>
  </r>
  <r>
    <x v="62"/>
    <s v="EURJPY=X"/>
    <n v="119.150002"/>
    <n v="119.63099699999999"/>
    <x v="2"/>
    <x v="31"/>
    <x v="3"/>
    <n v="-0.48099499999999296"/>
    <n v="-4.0206552821756801E-3"/>
    <x v="0"/>
    <x v="2"/>
    <x v="0"/>
  </r>
  <r>
    <x v="63"/>
    <s v="EURJPY=X"/>
    <n v="118.543999"/>
    <n v="119.150002"/>
    <x v="2"/>
    <x v="31"/>
    <x v="3"/>
    <n v="-0.60600300000000118"/>
    <n v="-5.0860511105992358E-3"/>
    <x v="0"/>
    <x v="2"/>
    <x v="0"/>
  </r>
  <r>
    <x v="64"/>
    <s v="EURJPY=X"/>
    <n v="117.489998"/>
    <n v="118.543999"/>
    <x v="2"/>
    <x v="31"/>
    <x v="3"/>
    <n v="-1.0540009999999995"/>
    <n v="-8.8912218998112216E-3"/>
    <x v="0"/>
    <x v="2"/>
    <x v="0"/>
  </r>
  <r>
    <x v="65"/>
    <s v="EURJPY=X"/>
    <n v="117.139999"/>
    <n v="117.489998"/>
    <x v="2"/>
    <x v="31"/>
    <x v="3"/>
    <n v="-0.34999899999999684"/>
    <n v="-2.9789684735546328E-3"/>
    <x v="0"/>
    <x v="2"/>
    <x v="0"/>
  </r>
  <r>
    <x v="66"/>
    <s v="EURJPY=X"/>
    <n v="117.447998"/>
    <n v="117.139999"/>
    <x v="2"/>
    <x v="31"/>
    <x v="3"/>
    <n v="0.30799899999999525"/>
    <n v="2.6293239083943925E-3"/>
    <x v="0"/>
    <x v="1"/>
    <x v="0"/>
  </r>
  <r>
    <x v="67"/>
    <s v="EURJPY=X"/>
    <n v="117.858002"/>
    <n v="117.447998"/>
    <x v="2"/>
    <x v="31"/>
    <x v="3"/>
    <n v="0.4100040000000007"/>
    <n v="3.4909407310629568E-3"/>
    <x v="0"/>
    <x v="1"/>
    <x v="0"/>
  </r>
  <r>
    <x v="68"/>
    <s v="EURJPY=X"/>
    <n v="118.366997"/>
    <n v="117.858002"/>
    <x v="2"/>
    <x v="31"/>
    <x v="3"/>
    <n v="0.50899499999999875"/>
    <n v="4.3187139724292865E-3"/>
    <x v="0"/>
    <x v="1"/>
    <x v="0"/>
  </r>
  <r>
    <x v="69"/>
    <s v="EURJPY=X"/>
    <n v="118.296997"/>
    <n v="118.366997"/>
    <x v="2"/>
    <x v="31"/>
    <x v="3"/>
    <n v="-6.9999999999993179E-2"/>
    <n v="-5.9138105869149641E-4"/>
    <x v="0"/>
    <x v="2"/>
    <x v="0"/>
  </r>
  <r>
    <x v="392"/>
    <s v="EURJPY=X"/>
    <n v="118.59200300000001"/>
    <n v="118.296997"/>
    <x v="2"/>
    <x v="31"/>
    <x v="3"/>
    <n v="0.29500600000000077"/>
    <n v="2.4937742079792673E-3"/>
    <x v="0"/>
    <x v="1"/>
    <x v="0"/>
  </r>
  <r>
    <x v="70"/>
    <s v="EURJPY=X"/>
    <n v="118.42800099999999"/>
    <n v="118.59200300000001"/>
    <x v="2"/>
    <x v="31"/>
    <x v="3"/>
    <n v="-0.16400200000001064"/>
    <n v="-1.3829094361447849E-3"/>
    <x v="0"/>
    <x v="2"/>
    <x v="0"/>
  </r>
  <r>
    <x v="71"/>
    <s v="EURJPY=X"/>
    <n v="117.537003"/>
    <n v="118.42800099999999"/>
    <x v="2"/>
    <x v="31"/>
    <x v="3"/>
    <n v="-0.89099799999999618"/>
    <n v="-7.5235416664678504E-3"/>
    <x v="0"/>
    <x v="2"/>
    <x v="0"/>
  </r>
  <r>
    <x v="72"/>
    <s v="EURJPY=X"/>
    <n v="117.650002"/>
    <n v="117.537003"/>
    <x v="2"/>
    <x v="31"/>
    <x v="3"/>
    <n v="0.11299900000000207"/>
    <n v="9.6139085663092896E-4"/>
    <x v="0"/>
    <x v="1"/>
    <x v="0"/>
  </r>
  <r>
    <x v="73"/>
    <s v="EURJPY=X"/>
    <n v="117.33699799999999"/>
    <n v="117.650002"/>
    <x v="2"/>
    <x v="31"/>
    <x v="3"/>
    <n v="-0.3130040000000065"/>
    <n v="-2.6604674430860315E-3"/>
    <x v="0"/>
    <x v="2"/>
    <x v="0"/>
  </r>
  <r>
    <x v="74"/>
    <s v="EURJPY=X"/>
    <n v="117.199997"/>
    <n v="117.33699799999999"/>
    <x v="2"/>
    <x v="31"/>
    <x v="3"/>
    <n v="-0.13700099999999793"/>
    <n v="-1.1675856919400472E-3"/>
    <x v="0"/>
    <x v="2"/>
    <x v="0"/>
  </r>
  <r>
    <x v="75"/>
    <s v="EURJPY=X"/>
    <n v="116.99900100000001"/>
    <n v="117.199997"/>
    <x v="2"/>
    <x v="31"/>
    <x v="3"/>
    <n v="-0.20099599999998929"/>
    <n v="-1.714982979052374E-3"/>
    <x v="0"/>
    <x v="2"/>
    <x v="0"/>
  </r>
  <r>
    <x v="76"/>
    <s v="EURJPY=X"/>
    <n v="116.949997"/>
    <n v="116.99900100000001"/>
    <x v="2"/>
    <x v="31"/>
    <x v="3"/>
    <n v="-4.9004000000010706E-2"/>
    <n v="-4.188411830970309E-4"/>
    <x v="0"/>
    <x v="2"/>
    <x v="0"/>
  </r>
  <r>
    <x v="77"/>
    <s v="EURJPY=X"/>
    <n v="116.931999"/>
    <n v="116.949997"/>
    <x v="2"/>
    <x v="31"/>
    <x v="3"/>
    <n v="-1.7997999999991521E-2"/>
    <n v="-1.5389483079671667E-4"/>
    <x v="0"/>
    <x v="2"/>
    <x v="0"/>
  </r>
  <r>
    <x v="78"/>
    <s v="EURJPY=X"/>
    <n v="116.480003"/>
    <n v="116.931999"/>
    <x v="2"/>
    <x v="31"/>
    <x v="3"/>
    <n v="-0.45199600000000828"/>
    <n v="-3.8654603005633067E-3"/>
    <x v="0"/>
    <x v="2"/>
    <x v="0"/>
  </r>
  <r>
    <x v="79"/>
    <s v="EURJPY=X"/>
    <n v="116.00099899999999"/>
    <n v="116.480003"/>
    <x v="2"/>
    <x v="31"/>
    <x v="3"/>
    <n v="-0.47900400000000332"/>
    <n v="-4.1123281907882794E-3"/>
    <x v="0"/>
    <x v="2"/>
    <x v="0"/>
  </r>
  <r>
    <x v="80"/>
    <s v="EURJPY=X"/>
    <n v="116.32"/>
    <n v="116.00099899999999"/>
    <x v="2"/>
    <x v="31"/>
    <x v="3"/>
    <n v="0.31900100000000009"/>
    <n v="2.7499849376297191E-3"/>
    <x v="0"/>
    <x v="1"/>
    <x v="0"/>
  </r>
  <r>
    <x v="81"/>
    <s v="EURJPY=X"/>
    <n v="116.135002"/>
    <n v="116.32"/>
    <x v="2"/>
    <x v="31"/>
    <x v="3"/>
    <n v="-0.18499799999999311"/>
    <n v="-1.5904229711141086E-3"/>
    <x v="0"/>
    <x v="2"/>
    <x v="0"/>
  </r>
  <r>
    <x v="82"/>
    <s v="EURJPY=X"/>
    <n v="115.63200399999999"/>
    <n v="116.135002"/>
    <x v="2"/>
    <x v="31"/>
    <x v="3"/>
    <n v="-0.50299800000000516"/>
    <n v="-4.3311490191389945E-3"/>
    <x v="0"/>
    <x v="2"/>
    <x v="0"/>
  </r>
  <r>
    <x v="83"/>
    <s v="EURJPY=X"/>
    <n v="115.959999"/>
    <n v="115.63200399999999"/>
    <x v="2"/>
    <x v="31"/>
    <x v="3"/>
    <n v="0.32799500000000137"/>
    <n v="2.8365416896173603E-3"/>
    <x v="0"/>
    <x v="1"/>
    <x v="0"/>
  </r>
  <r>
    <x v="84"/>
    <s v="EURJPY=X"/>
    <n v="117.41100299999999"/>
    <n v="115.959999"/>
    <x v="2"/>
    <x v="31"/>
    <x v="3"/>
    <n v="1.4510039999999975"/>
    <n v="1.2512970097559225E-2"/>
    <x v="0"/>
    <x v="1"/>
    <x v="0"/>
  </r>
  <r>
    <x v="85"/>
    <s v="EURJPY=X"/>
    <n v="116.97199999999999"/>
    <n v="117.41100299999999"/>
    <x v="2"/>
    <x v="31"/>
    <x v="3"/>
    <n v="-0.43900299999999959"/>
    <n v="-3.7390277638629796E-3"/>
    <x v="0"/>
    <x v="2"/>
    <x v="0"/>
  </r>
  <r>
    <x v="86"/>
    <s v="EURJPY=X"/>
    <n v="116.331001"/>
    <n v="116.97199999999999"/>
    <x v="2"/>
    <x v="31"/>
    <x v="3"/>
    <n v="-0.64099899999999366"/>
    <n v="-5.4799353691481183E-3"/>
    <x v="0"/>
    <x v="2"/>
    <x v="0"/>
  </r>
  <r>
    <x v="87"/>
    <s v="EURJPY=X"/>
    <n v="115.37799800000001"/>
    <n v="116.331001"/>
    <x v="2"/>
    <x v="31"/>
    <x v="3"/>
    <n v="-0.95300299999999538"/>
    <n v="-8.1921671077170161E-3"/>
    <x v="0"/>
    <x v="2"/>
    <x v="0"/>
  </r>
  <r>
    <x v="88"/>
    <s v="EURJPY=X"/>
    <n v="114.675003"/>
    <n v="115.37799800000001"/>
    <x v="2"/>
    <x v="31"/>
    <x v="3"/>
    <n v="-0.70299500000000137"/>
    <n v="-6.0929727693836509E-3"/>
    <x v="0"/>
    <x v="2"/>
    <x v="0"/>
  </r>
  <r>
    <x v="89"/>
    <s v="EURJPY=X"/>
    <n v="115.26300000000001"/>
    <n v="114.675003"/>
    <x v="2"/>
    <x v="31"/>
    <x v="3"/>
    <n v="0.58799700000000144"/>
    <n v="5.1275080411378009E-3"/>
    <x v="0"/>
    <x v="1"/>
    <x v="0"/>
  </r>
  <r>
    <x v="90"/>
    <s v="EURJPY=X"/>
    <n v="115.887001"/>
    <n v="115.26300000000001"/>
    <x v="2"/>
    <x v="31"/>
    <x v="3"/>
    <n v="0.6240009999999927"/>
    <n v="5.4137147219835736E-3"/>
    <x v="0"/>
    <x v="1"/>
    <x v="0"/>
  </r>
  <r>
    <x v="91"/>
    <s v="EURJPY=X"/>
    <n v="116.26599899999999"/>
    <n v="115.887001"/>
    <x v="2"/>
    <x v="31"/>
    <x v="3"/>
    <n v="0.37899799999999573"/>
    <n v="3.2704099401105026E-3"/>
    <x v="0"/>
    <x v="1"/>
    <x v="0"/>
  </r>
  <r>
    <x v="92"/>
    <s v="EURJPY=X"/>
    <n v="116.209"/>
    <n v="116.26599899999999"/>
    <x v="2"/>
    <x v="31"/>
    <x v="3"/>
    <n v="-5.6998999999990474E-2"/>
    <n v="-4.9024650792352871E-4"/>
    <x v="0"/>
    <x v="2"/>
    <x v="0"/>
  </r>
  <r>
    <x v="93"/>
    <s v="EURJPY=X"/>
    <n v="115.708"/>
    <n v="116.209"/>
    <x v="2"/>
    <x v="31"/>
    <x v="3"/>
    <n v="-0.50100000000000477"/>
    <n v="-4.3111979278713762E-3"/>
    <x v="0"/>
    <x v="2"/>
    <x v="0"/>
  </r>
  <r>
    <x v="94"/>
    <s v="EURJPY=X"/>
    <n v="116.030998"/>
    <n v="115.708"/>
    <x v="2"/>
    <x v="31"/>
    <x v="3"/>
    <n v="0.32299799999999834"/>
    <n v="2.7914923773636946E-3"/>
    <x v="0"/>
    <x v="1"/>
    <x v="0"/>
  </r>
  <r>
    <x v="95"/>
    <s v="EURJPY=X"/>
    <n v="115.985001"/>
    <n v="116.030998"/>
    <x v="2"/>
    <x v="31"/>
    <x v="3"/>
    <n v="-4.5996999999999844E-2"/>
    <n v="-3.9641992909515304E-4"/>
    <x v="0"/>
    <x v="2"/>
    <x v="0"/>
  </r>
  <r>
    <x v="96"/>
    <s v="EURJPY=X"/>
    <n v="117.203003"/>
    <n v="115.985001"/>
    <x v="2"/>
    <x v="31"/>
    <x v="3"/>
    <n v="1.2180019999999985"/>
    <n v="1.0501375087283903E-2"/>
    <x v="0"/>
    <x v="1"/>
    <x v="0"/>
  </r>
  <r>
    <x v="97"/>
    <s v="EURJPY=X"/>
    <n v="117.796997"/>
    <n v="117.203003"/>
    <x v="2"/>
    <x v="31"/>
    <x v="3"/>
    <n v="0.59399400000000924"/>
    <n v="5.0680783324298373E-3"/>
    <x v="0"/>
    <x v="1"/>
    <x v="0"/>
  </r>
  <r>
    <x v="98"/>
    <s v="EURJPY=X"/>
    <n v="118.141487"/>
    <n v="117.796997"/>
    <x v="2"/>
    <x v="31"/>
    <x v="3"/>
    <n v="0.3444899999999933"/>
    <n v="2.9244378784969646E-3"/>
    <x v="0"/>
    <x v="1"/>
    <x v="0"/>
  </r>
  <r>
    <x v="99"/>
    <s v="EURJPY=X"/>
    <n v="117.83000199999999"/>
    <n v="118.141487"/>
    <x v="2"/>
    <x v="31"/>
    <x v="3"/>
    <n v="-0.31148500000000467"/>
    <n v="-2.6365420641777152E-3"/>
    <x v="0"/>
    <x v="2"/>
    <x v="0"/>
  </r>
  <r>
    <x v="382"/>
    <s v="EURJPY=X"/>
    <n v="117.510002"/>
    <n v="117.83000199999999"/>
    <x v="2"/>
    <x v="31"/>
    <x v="3"/>
    <n v="-0.31999999999999318"/>
    <n v="-2.715776920720015E-3"/>
    <x v="0"/>
    <x v="2"/>
    <x v="0"/>
  </r>
  <r>
    <x v="100"/>
    <s v="EURJPY=X"/>
    <n v="117.386002"/>
    <n v="117.510002"/>
    <x v="2"/>
    <x v="31"/>
    <x v="3"/>
    <n v="-0.12399999999999523"/>
    <n v="-1.0552293242237817E-3"/>
    <x v="0"/>
    <x v="2"/>
    <x v="0"/>
  </r>
  <r>
    <x v="101"/>
    <s v="EURJPY=X"/>
    <n v="118.010002"/>
    <n v="117.386002"/>
    <x v="2"/>
    <x v="31"/>
    <x v="3"/>
    <n v="0.62399999999999523"/>
    <n v="5.3157956602014203E-3"/>
    <x v="0"/>
    <x v="1"/>
    <x v="0"/>
  </r>
  <r>
    <x v="102"/>
    <s v="EURJPY=X"/>
    <n v="118.75299800000001"/>
    <n v="118.010002"/>
    <x v="2"/>
    <x v="31"/>
    <x v="3"/>
    <n v="0.7429960000000051"/>
    <n v="6.296042601541563E-3"/>
    <x v="0"/>
    <x v="1"/>
    <x v="0"/>
  </r>
  <r>
    <x v="103"/>
    <s v="EURJPY=X"/>
    <n v="119.220001"/>
    <n v="118.75299800000001"/>
    <x v="2"/>
    <x v="31"/>
    <x v="3"/>
    <n v="0.46700299999999118"/>
    <n v="3.9325575595151813E-3"/>
    <x v="0"/>
    <x v="1"/>
    <x v="0"/>
  </r>
  <r>
    <x v="104"/>
    <s v="EURJPY=X"/>
    <n v="119.74299600000001"/>
    <n v="119.220001"/>
    <x v="2"/>
    <x v="31"/>
    <x v="3"/>
    <n v="0.52299500000000876"/>
    <n v="4.3868058682536735E-3"/>
    <x v="0"/>
    <x v="1"/>
    <x v="0"/>
  </r>
  <r>
    <x v="105"/>
    <s v="EURJPY=X"/>
    <n v="119.629997"/>
    <n v="119.74299600000001"/>
    <x v="2"/>
    <x v="31"/>
    <x v="3"/>
    <n v="-0.11299900000000207"/>
    <n v="-9.4367941152902223E-4"/>
    <x v="0"/>
    <x v="2"/>
    <x v="0"/>
  </r>
  <r>
    <x v="106"/>
    <s v="EURJPY=X"/>
    <n v="121.718002"/>
    <n v="119.629997"/>
    <x v="2"/>
    <x v="31"/>
    <x v="3"/>
    <n v="2.0880049999999954"/>
    <n v="1.7453858165690627E-2"/>
    <x v="0"/>
    <x v="1"/>
    <x v="0"/>
  </r>
  <r>
    <x v="107"/>
    <s v="EURJPY=X"/>
    <n v="122.462997"/>
    <n v="121.718002"/>
    <x v="2"/>
    <x v="31"/>
    <x v="3"/>
    <n v="0.74499500000000296"/>
    <n v="6.1206640575648206E-3"/>
    <x v="0"/>
    <x v="1"/>
    <x v="0"/>
  </r>
  <r>
    <x v="108"/>
    <s v="EURJPY=X"/>
    <n v="123.73200199999999"/>
    <n v="122.462997"/>
    <x v="2"/>
    <x v="31"/>
    <x v="3"/>
    <n v="1.2690049999999928"/>
    <n v="1.0362354597609535E-2"/>
    <x v="0"/>
    <x v="1"/>
    <x v="0"/>
  </r>
  <r>
    <x v="109"/>
    <s v="EURJPY=X"/>
    <n v="124.103661"/>
    <n v="123.73200199999999"/>
    <x v="2"/>
    <x v="31"/>
    <x v="3"/>
    <n v="0.37165900000000818"/>
    <n v="3.0037419098739564E-3"/>
    <x v="0"/>
    <x v="1"/>
    <x v="0"/>
  </r>
  <r>
    <x v="110"/>
    <s v="EURJPY=X"/>
    <n v="122.556"/>
    <n v="124.103661"/>
    <x v="2"/>
    <x v="31"/>
    <x v="3"/>
    <n v="-1.5476610000000051"/>
    <n v="-1.2470711883350524E-2"/>
    <x v="0"/>
    <x v="2"/>
    <x v="0"/>
  </r>
  <r>
    <x v="111"/>
    <s v="EURJPY=X"/>
    <n v="122.144997"/>
    <n v="122.556"/>
    <x v="2"/>
    <x v="31"/>
    <x v="3"/>
    <n v="-0.41100299999999379"/>
    <n v="-3.3535934593165069E-3"/>
    <x v="0"/>
    <x v="2"/>
    <x v="0"/>
  </r>
  <r>
    <x v="112"/>
    <s v="EURJPY=X"/>
    <n v="121.584"/>
    <n v="122.144997"/>
    <x v="2"/>
    <x v="31"/>
    <x v="3"/>
    <n v="-0.56099700000000041"/>
    <n v="-4.5928774307473306E-3"/>
    <x v="0"/>
    <x v="2"/>
    <x v="0"/>
  </r>
  <r>
    <x v="113"/>
    <s v="EURJPY=X"/>
    <n v="120.558998"/>
    <n v="121.584"/>
    <x v="2"/>
    <x v="31"/>
    <x v="3"/>
    <n v="-1.0250020000000006"/>
    <n v="-8.4304020265824498E-3"/>
    <x v="0"/>
    <x v="2"/>
    <x v="0"/>
  </r>
  <r>
    <x v="114"/>
    <s v="EURJPY=X"/>
    <n v="120.73699999999999"/>
    <n v="120.558998"/>
    <x v="2"/>
    <x v="31"/>
    <x v="3"/>
    <n v="0.17800199999999222"/>
    <n v="1.4764721252908241E-3"/>
    <x v="0"/>
    <x v="1"/>
    <x v="0"/>
  </r>
  <r>
    <x v="115"/>
    <s v="EURJPY=X"/>
    <n v="121.82"/>
    <n v="120.73699999999999"/>
    <x v="2"/>
    <x v="31"/>
    <x v="3"/>
    <n v="1.0829999999999984"/>
    <n v="8.9699098039540369E-3"/>
    <x v="0"/>
    <x v="1"/>
    <x v="0"/>
  </r>
  <r>
    <x v="116"/>
    <s v="EURJPY=X"/>
    <n v="121.00099899999999"/>
    <n v="121.82"/>
    <x v="2"/>
    <x v="31"/>
    <x v="3"/>
    <n v="-0.81900100000000009"/>
    <n v="-6.7230421934001E-3"/>
    <x v="0"/>
    <x v="2"/>
    <x v="0"/>
  </r>
  <r>
    <x v="117"/>
    <s v="EURJPY=X"/>
    <n v="120.175827"/>
    <n v="121.00099899999999"/>
    <x v="2"/>
    <x v="31"/>
    <x v="3"/>
    <n v="-0.82517199999999491"/>
    <n v="-6.819547002252394E-3"/>
    <x v="0"/>
    <x v="2"/>
    <x v="0"/>
  </r>
  <r>
    <x v="118"/>
    <s v="EURJPY=X"/>
    <n v="119.914001"/>
    <n v="120.175827"/>
    <x v="2"/>
    <x v="31"/>
    <x v="3"/>
    <n v="-0.26182599999999923"/>
    <n v="-2.1786910607238777E-3"/>
    <x v="0"/>
    <x v="2"/>
    <x v="0"/>
  </r>
  <r>
    <x v="119"/>
    <s v="EURJPY=X"/>
    <n v="119.403999"/>
    <n v="119.914001"/>
    <x v="2"/>
    <x v="31"/>
    <x v="3"/>
    <n v="-0.51000200000000007"/>
    <n v="-4.2530646608981053E-3"/>
    <x v="0"/>
    <x v="2"/>
    <x v="0"/>
  </r>
  <r>
    <x v="120"/>
    <s v="EURJPY=X"/>
    <n v="120.583"/>
    <n v="119.403999"/>
    <x v="2"/>
    <x v="31"/>
    <x v="3"/>
    <n v="1.1790009999999995"/>
    <n v="9.8740495282741703E-3"/>
    <x v="0"/>
    <x v="1"/>
    <x v="0"/>
  </r>
  <r>
    <x v="121"/>
    <s v="EURJPY=X"/>
    <n v="120.40100099999999"/>
    <n v="120.583"/>
    <x v="2"/>
    <x v="31"/>
    <x v="3"/>
    <n v="-0.18199900000000468"/>
    <n v="-1.5093255268155933E-3"/>
    <x v="0"/>
    <x v="2"/>
    <x v="0"/>
  </r>
  <r>
    <x v="122"/>
    <s v="EURJPY=X"/>
    <n v="120.429001"/>
    <n v="120.40100099999999"/>
    <x v="2"/>
    <x v="31"/>
    <x v="3"/>
    <n v="2.8000000000005798E-2"/>
    <n v="2.3255620607345116E-4"/>
    <x v="0"/>
    <x v="1"/>
    <x v="0"/>
  </r>
  <r>
    <x v="123"/>
    <s v="EURJPY=X"/>
    <n v="120.199997"/>
    <n v="120.429001"/>
    <x v="2"/>
    <x v="31"/>
    <x v="3"/>
    <n v="-0.22900400000000332"/>
    <n v="-1.9015685432780707E-3"/>
    <x v="0"/>
    <x v="2"/>
    <x v="0"/>
  </r>
  <r>
    <x v="124"/>
    <s v="EURJPY=X"/>
    <n v="120.328003"/>
    <n v="120.199997"/>
    <x v="2"/>
    <x v="31"/>
    <x v="3"/>
    <n v="0.12800599999999918"/>
    <n v="1.0649417903063607E-3"/>
    <x v="0"/>
    <x v="1"/>
    <x v="0"/>
  </r>
  <r>
    <x v="125"/>
    <s v="EURJPY=X"/>
    <n v="121.003998"/>
    <n v="120.328003"/>
    <x v="2"/>
    <x v="31"/>
    <x v="3"/>
    <n v="0.67599500000000035"/>
    <n v="5.6179358349361152E-3"/>
    <x v="0"/>
    <x v="1"/>
    <x v="0"/>
  </r>
  <r>
    <x v="126"/>
    <s v="EURJPY=X"/>
    <n v="121.31199599999999"/>
    <n v="121.003998"/>
    <x v="2"/>
    <x v="31"/>
    <x v="3"/>
    <n v="0.30799799999999777"/>
    <n v="2.5453539146698093E-3"/>
    <x v="0"/>
    <x v="1"/>
    <x v="0"/>
  </r>
  <r>
    <x v="127"/>
    <s v="EURJPY=X"/>
    <n v="120.80100299999999"/>
    <n v="121.31199599999999"/>
    <x v="2"/>
    <x v="31"/>
    <x v="3"/>
    <n v="-0.51099299999999914"/>
    <n v="-4.2122215184720825E-3"/>
    <x v="0"/>
    <x v="2"/>
    <x v="0"/>
  </r>
  <r>
    <x v="383"/>
    <s v="EURJPY=X"/>
    <n v="120.799004"/>
    <n v="120.80100299999999"/>
    <x v="2"/>
    <x v="31"/>
    <x v="3"/>
    <n v="-1.9989999999978636E-3"/>
    <n v="-1.6547875848331025E-5"/>
    <x v="0"/>
    <x v="2"/>
    <x v="0"/>
  </r>
  <r>
    <x v="128"/>
    <s v="EURJPY=X"/>
    <n v="120.989998"/>
    <n v="120.799004"/>
    <x v="2"/>
    <x v="31"/>
    <x v="3"/>
    <n v="0.19099400000000344"/>
    <n v="1.5810891950731932E-3"/>
    <x v="0"/>
    <x v="1"/>
    <x v="0"/>
  </r>
  <r>
    <x v="129"/>
    <s v="EURJPY=X"/>
    <n v="121.454002"/>
    <n v="120.989998"/>
    <x v="2"/>
    <x v="31"/>
    <x v="3"/>
    <n v="0.46400400000000275"/>
    <n v="3.8350608122169135E-3"/>
    <x v="0"/>
    <x v="1"/>
    <x v="0"/>
  </r>
  <r>
    <x v="130"/>
    <s v="EURJPY=X"/>
    <n v="121.293999"/>
    <n v="121.454002"/>
    <x v="2"/>
    <x v="31"/>
    <x v="3"/>
    <n v="-0.16000300000000323"/>
    <n v="-1.317395864814757E-3"/>
    <x v="0"/>
    <x v="2"/>
    <x v="0"/>
  </r>
  <r>
    <x v="131"/>
    <s v="EURJPY=X"/>
    <n v="121.610001"/>
    <n v="121.293999"/>
    <x v="2"/>
    <x v="31"/>
    <x v="3"/>
    <n v="0.31600199999999745"/>
    <n v="2.605256670612348E-3"/>
    <x v="0"/>
    <x v="1"/>
    <x v="0"/>
  </r>
  <r>
    <x v="132"/>
    <s v="EURJPY=X"/>
    <n v="121.043999"/>
    <n v="121.610001"/>
    <x v="2"/>
    <x v="31"/>
    <x v="3"/>
    <n v="-0.56600199999999745"/>
    <n v="-4.6542389223399273E-3"/>
    <x v="0"/>
    <x v="2"/>
    <x v="0"/>
  </r>
  <r>
    <x v="133"/>
    <s v="EURJPY=X"/>
    <n v="120.912239"/>
    <n v="121.043999"/>
    <x v="2"/>
    <x v="31"/>
    <x v="3"/>
    <n v="-0.13175999999999988"/>
    <n v="-1.0885297998127102E-3"/>
    <x v="0"/>
    <x v="2"/>
    <x v="0"/>
  </r>
  <r>
    <x v="134"/>
    <s v="EURJPY=X"/>
    <n v="121.70500199999999"/>
    <n v="120.912239"/>
    <x v="2"/>
    <x v="31"/>
    <x v="3"/>
    <n v="0.79276299999999367"/>
    <n v="6.5565157551998824E-3"/>
    <x v="0"/>
    <x v="1"/>
    <x v="0"/>
  </r>
  <r>
    <x v="135"/>
    <s v="EURJPY=X"/>
    <n v="122.36900300000001"/>
    <n v="121.70500199999999"/>
    <x v="2"/>
    <x v="31"/>
    <x v="3"/>
    <n v="0.66400100000001316"/>
    <n v="5.4558234180055575E-3"/>
    <x v="0"/>
    <x v="1"/>
    <x v="0"/>
  </r>
  <r>
    <x v="136"/>
    <s v="EURJPY=X"/>
    <n v="122.019997"/>
    <n v="122.36900300000001"/>
    <x v="2"/>
    <x v="31"/>
    <x v="3"/>
    <n v="-0.34900600000000281"/>
    <n v="-2.8520784793842177E-3"/>
    <x v="0"/>
    <x v="2"/>
    <x v="0"/>
  </r>
  <r>
    <x v="137"/>
    <s v="EURJPY=X"/>
    <n v="122.166"/>
    <n v="122.019997"/>
    <x v="2"/>
    <x v="31"/>
    <x v="3"/>
    <n v="0.14600299999999322"/>
    <n v="1.1965497753617649E-3"/>
    <x v="0"/>
    <x v="1"/>
    <x v="0"/>
  </r>
  <r>
    <x v="138"/>
    <s v="EURJPY=X"/>
    <n v="122.528999"/>
    <n v="122.166"/>
    <x v="2"/>
    <x v="31"/>
    <x v="3"/>
    <n v="0.36299900000000207"/>
    <n v="2.9713586431576876E-3"/>
    <x v="0"/>
    <x v="1"/>
    <x v="0"/>
  </r>
  <r>
    <x v="139"/>
    <s v="EURJPY=X"/>
    <n v="122.82399700000001"/>
    <n v="122.528999"/>
    <x v="2"/>
    <x v="31"/>
    <x v="3"/>
    <n v="0.29499800000000675"/>
    <n v="2.4075770014248361E-3"/>
    <x v="0"/>
    <x v="1"/>
    <x v="0"/>
  </r>
  <r>
    <x v="140"/>
    <s v="EURJPY=X"/>
    <n v="123.212997"/>
    <n v="122.82399700000001"/>
    <x v="2"/>
    <x v="31"/>
    <x v="3"/>
    <n v="0.38899999999999579"/>
    <n v="3.1671335366165927E-3"/>
    <x v="0"/>
    <x v="1"/>
    <x v="0"/>
  </r>
  <r>
    <x v="141"/>
    <s v="EURJPY=X"/>
    <n v="123.95500199999999"/>
    <n v="123.212997"/>
    <x v="2"/>
    <x v="31"/>
    <x v="3"/>
    <n v="0.74200499999999181"/>
    <n v="6.0221325514871766E-3"/>
    <x v="0"/>
    <x v="1"/>
    <x v="0"/>
  </r>
  <r>
    <x v="142"/>
    <s v="EURJPY=X"/>
    <n v="123.889999"/>
    <n v="123.95500199999999"/>
    <x v="2"/>
    <x v="31"/>
    <x v="3"/>
    <n v="-6.5002999999990152E-2"/>
    <n v="-5.2440804284759849E-4"/>
    <x v="0"/>
    <x v="2"/>
    <x v="0"/>
  </r>
  <r>
    <x v="143"/>
    <s v="EURJPY=X"/>
    <n v="123.498001"/>
    <n v="123.889999"/>
    <x v="2"/>
    <x v="31"/>
    <x v="3"/>
    <n v="-0.39199800000000096"/>
    <n v="-3.1640810651713779E-3"/>
    <x v="0"/>
    <x v="2"/>
    <x v="0"/>
  </r>
  <r>
    <x v="144"/>
    <s v="EURJPY=X"/>
    <n v="123.89099899999999"/>
    <n v="123.498001"/>
    <x v="2"/>
    <x v="31"/>
    <x v="3"/>
    <n v="0.39299799999999152"/>
    <n v="3.1822215486709904E-3"/>
    <x v="0"/>
    <x v="1"/>
    <x v="0"/>
  </r>
  <r>
    <x v="145"/>
    <s v="EURJPY=X"/>
    <n v="123.171997"/>
    <n v="123.89099899999999"/>
    <x v="2"/>
    <x v="31"/>
    <x v="3"/>
    <n v="-0.71900199999998904"/>
    <n v="-5.8035047404855385E-3"/>
    <x v="0"/>
    <x v="2"/>
    <x v="0"/>
  </r>
  <r>
    <x v="146"/>
    <s v="EURJPY=X"/>
    <n v="123.75"/>
    <n v="123.171997"/>
    <x v="2"/>
    <x v="31"/>
    <x v="3"/>
    <n v="0.57800299999999538"/>
    <n v="4.6926494177081121E-3"/>
    <x v="0"/>
    <x v="1"/>
    <x v="0"/>
  </r>
  <r>
    <x v="147"/>
    <s v="EURJPY=X"/>
    <n v="124.260002"/>
    <n v="123.75"/>
    <x v="2"/>
    <x v="31"/>
    <x v="3"/>
    <n v="0.51000200000000007"/>
    <n v="4.1212282828282836E-3"/>
    <x v="0"/>
    <x v="1"/>
    <x v="0"/>
  </r>
  <r>
    <x v="148"/>
    <s v="EURJPY=X"/>
    <n v="124.725998"/>
    <n v="124.260002"/>
    <x v="2"/>
    <x v="31"/>
    <x v="3"/>
    <n v="0.46599600000000407"/>
    <n v="3.7501689401228571E-3"/>
    <x v="0"/>
    <x v="1"/>
    <x v="0"/>
  </r>
  <r>
    <x v="149"/>
    <s v="EURJPY=X"/>
    <n v="124.702003"/>
    <n v="124.725998"/>
    <x v="2"/>
    <x v="31"/>
    <x v="3"/>
    <n v="-2.3994999999999322E-2"/>
    <n v="-1.9238170377277174E-4"/>
    <x v="0"/>
    <x v="2"/>
    <x v="0"/>
  </r>
  <r>
    <x v="150"/>
    <s v="EURJPY=X"/>
    <n v="124.780998"/>
    <n v="124.702003"/>
    <x v="2"/>
    <x v="31"/>
    <x v="3"/>
    <n v="7.8994999999991933E-2"/>
    <n v="6.3347017770028864E-4"/>
    <x v="0"/>
    <x v="1"/>
    <x v="0"/>
  </r>
  <r>
    <x v="151"/>
    <s v="EURJPY=X"/>
    <n v="125.314003"/>
    <n v="124.780998"/>
    <x v="2"/>
    <x v="31"/>
    <x v="3"/>
    <n v="0.53300500000000284"/>
    <n v="4.2715237780034656E-3"/>
    <x v="0"/>
    <x v="1"/>
    <x v="0"/>
  </r>
  <r>
    <x v="152"/>
    <s v="EURJPY=X"/>
    <n v="125.373001"/>
    <n v="125.314003"/>
    <x v="2"/>
    <x v="31"/>
    <x v="3"/>
    <n v="5.8998000000002548E-2"/>
    <n v="4.7080133574539592E-4"/>
    <x v="0"/>
    <x v="1"/>
    <x v="0"/>
  </r>
  <r>
    <x v="153"/>
    <s v="EURJPY=X"/>
    <n v="124.699997"/>
    <n v="125.373001"/>
    <x v="2"/>
    <x v="31"/>
    <x v="3"/>
    <n v="-0.67300400000000593"/>
    <n v="-5.3680138038652032E-3"/>
    <x v="0"/>
    <x v="2"/>
    <x v="0"/>
  </r>
  <r>
    <x v="154"/>
    <s v="EURJPY=X"/>
    <n v="124.379997"/>
    <n v="124.699997"/>
    <x v="2"/>
    <x v="31"/>
    <x v="3"/>
    <n v="-0.31999999999999318"/>
    <n v="-2.5661588428105031E-3"/>
    <x v="0"/>
    <x v="2"/>
    <x v="0"/>
  </r>
  <r>
    <x v="155"/>
    <s v="EURJPY=X"/>
    <n v="125.014"/>
    <n v="124.379997"/>
    <x v="2"/>
    <x v="31"/>
    <x v="3"/>
    <n v="0.63400299999999277"/>
    <n v="5.0973067638841697E-3"/>
    <x v="0"/>
    <x v="1"/>
    <x v="0"/>
  </r>
  <r>
    <x v="156"/>
    <s v="EURJPY=X"/>
    <n v="125.99099699999999"/>
    <n v="125.014"/>
    <x v="2"/>
    <x v="31"/>
    <x v="3"/>
    <n v="0.97699699999999723"/>
    <n v="7.8151007087206015E-3"/>
    <x v="0"/>
    <x v="1"/>
    <x v="0"/>
  </r>
  <r>
    <x v="157"/>
    <s v="EURJPY=X"/>
    <n v="126.417"/>
    <n v="125.99099699999999"/>
    <x v="2"/>
    <x v="31"/>
    <x v="3"/>
    <n v="0.42600300000000857"/>
    <n v="3.3812177865376251E-3"/>
    <x v="0"/>
    <x v="1"/>
    <x v="0"/>
  </r>
  <r>
    <x v="158"/>
    <s v="EURJPY=X"/>
    <n v="126.269997"/>
    <n v="126.417"/>
    <x v="2"/>
    <x v="31"/>
    <x v="3"/>
    <n v="-0.147002999999998"/>
    <n v="-1.1628420228291922E-3"/>
    <x v="0"/>
    <x v="2"/>
    <x v="0"/>
  </r>
  <r>
    <x v="159"/>
    <s v="EURJPY=X"/>
    <n v="125.873001"/>
    <n v="126.269997"/>
    <x v="2"/>
    <x v="31"/>
    <x v="3"/>
    <n v="-0.39699600000000146"/>
    <n v="-3.144024783654675E-3"/>
    <x v="0"/>
    <x v="2"/>
    <x v="0"/>
  </r>
  <r>
    <x v="160"/>
    <s v="EURJPY=X"/>
    <n v="125.709999"/>
    <n v="125.873001"/>
    <x v="2"/>
    <x v="31"/>
    <x v="3"/>
    <n v="-0.16300200000000586"/>
    <n v="-1.2949719058498166E-3"/>
    <x v="0"/>
    <x v="2"/>
    <x v="0"/>
  </r>
  <r>
    <x v="161"/>
    <s v="EURJPY=X"/>
    <n v="125.637001"/>
    <n v="125.709999"/>
    <x v="2"/>
    <x v="31"/>
    <x v="3"/>
    <n v="-7.2997999999998342E-2"/>
    <n v="-5.8068570981373042E-4"/>
    <x v="0"/>
    <x v="2"/>
    <x v="0"/>
  </r>
  <r>
    <x v="162"/>
    <s v="EURJPY=X"/>
    <n v="125.422997"/>
    <n v="125.637001"/>
    <x v="2"/>
    <x v="31"/>
    <x v="3"/>
    <n v="-0.21400400000000275"/>
    <n v="-1.7033517060790295E-3"/>
    <x v="0"/>
    <x v="2"/>
    <x v="0"/>
  </r>
  <r>
    <x v="163"/>
    <s v="EURJPY=X"/>
    <n v="124.904999"/>
    <n v="125.422997"/>
    <x v="2"/>
    <x v="31"/>
    <x v="3"/>
    <n v="-0.51799799999999152"/>
    <n v="-4.1300081515353321E-3"/>
    <x v="0"/>
    <x v="2"/>
    <x v="0"/>
  </r>
  <r>
    <x v="164"/>
    <s v="EURJPY=X"/>
    <n v="125.011002"/>
    <n v="124.904999"/>
    <x v="2"/>
    <x v="31"/>
    <x v="3"/>
    <n v="0.10600300000000118"/>
    <n v="8.4866899522573289E-4"/>
    <x v="0"/>
    <x v="1"/>
    <x v="0"/>
  </r>
  <r>
    <x v="165"/>
    <s v="EURJPY=X"/>
    <n v="125.91999800000001"/>
    <n v="125.011002"/>
    <x v="2"/>
    <x v="31"/>
    <x v="3"/>
    <n v="0.90899600000000191"/>
    <n v="7.271328006794169E-3"/>
    <x v="0"/>
    <x v="1"/>
    <x v="0"/>
  </r>
  <r>
    <x v="166"/>
    <s v="EURJPY=X"/>
    <n v="125.32399700000001"/>
    <n v="125.91999800000001"/>
    <x v="2"/>
    <x v="31"/>
    <x v="3"/>
    <n v="-0.59600100000000111"/>
    <n v="-4.7331719303235781E-3"/>
    <x v="0"/>
    <x v="2"/>
    <x v="0"/>
  </r>
  <r>
    <x v="167"/>
    <s v="EURJPY=X"/>
    <n v="126.031998"/>
    <n v="125.32399700000001"/>
    <x v="2"/>
    <x v="31"/>
    <x v="3"/>
    <n v="0.70800099999999588"/>
    <n v="5.649364981552542E-3"/>
    <x v="0"/>
    <x v="1"/>
    <x v="0"/>
  </r>
  <r>
    <x v="168"/>
    <s v="EURJPY=X"/>
    <n v="125.773003"/>
    <n v="126.031998"/>
    <x v="2"/>
    <x v="31"/>
    <x v="3"/>
    <n v="-0.25899499999999875"/>
    <n v="-2.0549940023961116E-3"/>
    <x v="0"/>
    <x v="2"/>
    <x v="0"/>
  </r>
  <r>
    <x v="169"/>
    <s v="EURJPY=X"/>
    <n v="126.540001"/>
    <n v="125.773003"/>
    <x v="2"/>
    <x v="31"/>
    <x v="3"/>
    <n v="0.76699800000000096"/>
    <n v="6.0982721387355353E-3"/>
    <x v="0"/>
    <x v="1"/>
    <x v="0"/>
  </r>
  <r>
    <x v="170"/>
    <s v="EURJPY=X"/>
    <n v="126.254997"/>
    <n v="126.540001"/>
    <x v="2"/>
    <x v="31"/>
    <x v="3"/>
    <n v="-0.2850040000000007"/>
    <n v="-2.2522838450111968E-3"/>
    <x v="0"/>
    <x v="2"/>
    <x v="0"/>
  </r>
  <r>
    <x v="171"/>
    <s v="EURJPY=X"/>
    <n v="125.820999"/>
    <n v="126.254997"/>
    <x v="2"/>
    <x v="31"/>
    <x v="3"/>
    <n v="-0.43399800000000255"/>
    <n v="-3.4374718649749962E-3"/>
    <x v="0"/>
    <x v="2"/>
    <x v="0"/>
  </r>
  <r>
    <x v="172"/>
    <s v="EURJPY=X"/>
    <n v="125.600998"/>
    <n v="125.820999"/>
    <x v="2"/>
    <x v="31"/>
    <x v="3"/>
    <n v="-0.22000099999999634"/>
    <n v="-1.7485237102591782E-3"/>
    <x v="0"/>
    <x v="2"/>
    <x v="0"/>
  </r>
  <r>
    <x v="388"/>
    <s v="EURJPY=X"/>
    <n v="125.80300099999999"/>
    <n v="125.600998"/>
    <x v="2"/>
    <x v="31"/>
    <x v="3"/>
    <n v="0.20200299999999061"/>
    <n v="1.6082913608695259E-3"/>
    <x v="0"/>
    <x v="1"/>
    <x v="0"/>
  </r>
  <r>
    <x v="173"/>
    <s v="EURJPY=X"/>
    <n v="125.643997"/>
    <n v="125.80300099999999"/>
    <x v="2"/>
    <x v="31"/>
    <x v="3"/>
    <n v="-0.15900399999999593"/>
    <n v="-1.2639126152483113E-3"/>
    <x v="0"/>
    <x v="2"/>
    <x v="0"/>
  </r>
  <r>
    <x v="174"/>
    <s v="EURJPY=X"/>
    <n v="124.69499999999999"/>
    <n v="125.643997"/>
    <x v="2"/>
    <x v="31"/>
    <x v="3"/>
    <n v="-0.94899700000000564"/>
    <n v="-7.5530628017190958E-3"/>
    <x v="0"/>
    <x v="2"/>
    <x v="0"/>
  </r>
  <r>
    <x v="175"/>
    <s v="EURJPY=X"/>
    <n v="125.391998"/>
    <n v="124.69499999999999"/>
    <x v="2"/>
    <x v="31"/>
    <x v="3"/>
    <n v="0.69699800000000778"/>
    <n v="5.5896226793376467E-3"/>
    <x v="0"/>
    <x v="1"/>
    <x v="0"/>
  </r>
  <r>
    <x v="176"/>
    <s v="EURJPY=X"/>
    <n v="125.503998"/>
    <n v="125.391998"/>
    <x v="2"/>
    <x v="31"/>
    <x v="3"/>
    <n v="0.11199999999999477"/>
    <n v="8.9319894240775057E-4"/>
    <x v="0"/>
    <x v="1"/>
    <x v="0"/>
  </r>
  <r>
    <x v="177"/>
    <s v="EURJPY=X"/>
    <n v="125.674004"/>
    <n v="125.503998"/>
    <x v="2"/>
    <x v="31"/>
    <x v="3"/>
    <n v="0.17000600000000077"/>
    <n v="1.3545863295924706E-3"/>
    <x v="0"/>
    <x v="1"/>
    <x v="0"/>
  </r>
  <r>
    <x v="178"/>
    <s v="EURJPY=X"/>
    <n v="125.466003"/>
    <n v="125.674004"/>
    <x v="2"/>
    <x v="31"/>
    <x v="3"/>
    <n v="-0.20800099999999588"/>
    <n v="-1.6550837355352812E-3"/>
    <x v="0"/>
    <x v="2"/>
    <x v="0"/>
  </r>
  <r>
    <x v="179"/>
    <s v="EURJPY=X"/>
    <n v="124.816002"/>
    <n v="125.466003"/>
    <x v="2"/>
    <x v="31"/>
    <x v="3"/>
    <n v="-0.65000100000000316"/>
    <n v="-5.1806942475086512E-3"/>
    <x v="0"/>
    <x v="2"/>
    <x v="0"/>
  </r>
  <r>
    <x v="180"/>
    <s v="EURJPY=X"/>
    <n v="124.00299800000001"/>
    <n v="124.816002"/>
    <x v="2"/>
    <x v="31"/>
    <x v="3"/>
    <n v="-0.81300399999999229"/>
    <n v="-6.5136199443400879E-3"/>
    <x v="0"/>
    <x v="2"/>
    <x v="0"/>
  </r>
  <r>
    <x v="181"/>
    <s v="EURJPY=X"/>
    <n v="124.040001"/>
    <n v="124.00299800000001"/>
    <x v="2"/>
    <x v="31"/>
    <x v="3"/>
    <n v="3.7002999999998565E-2"/>
    <n v="2.9840407568209411E-4"/>
    <x v="0"/>
    <x v="1"/>
    <x v="0"/>
  </r>
  <r>
    <x v="182"/>
    <s v="EURJPY=X"/>
    <n v="123.80999799999999"/>
    <n v="124.040001"/>
    <x v="2"/>
    <x v="31"/>
    <x v="3"/>
    <n v="-0.23000300000001062"/>
    <n v="-1.8542647383565452E-3"/>
    <x v="0"/>
    <x v="2"/>
    <x v="0"/>
  </r>
  <r>
    <x v="183"/>
    <s v="EURJPY=X"/>
    <n v="123.172997"/>
    <n v="123.80999799999999"/>
    <x v="2"/>
    <x v="31"/>
    <x v="3"/>
    <n v="-0.63700099999999793"/>
    <n v="-5.1449883716175975E-3"/>
    <x v="0"/>
    <x v="2"/>
    <x v="0"/>
  </r>
  <r>
    <x v="184"/>
    <s v="EURJPY=X"/>
    <n v="122.97199999999999"/>
    <n v="123.172997"/>
    <x v="2"/>
    <x v="31"/>
    <x v="3"/>
    <n v="-0.20099700000000098"/>
    <n v="-1.6318268199644521E-3"/>
    <x v="0"/>
    <x v="2"/>
    <x v="0"/>
  </r>
  <r>
    <x v="185"/>
    <s v="EURJPY=X"/>
    <n v="122.75900300000001"/>
    <n v="122.97199999999999"/>
    <x v="2"/>
    <x v="31"/>
    <x v="3"/>
    <n v="-0.21299699999998722"/>
    <n v="-1.7320772208306544E-3"/>
    <x v="0"/>
    <x v="2"/>
    <x v="0"/>
  </r>
  <r>
    <x v="186"/>
    <s v="EURJPY=X"/>
    <n v="123.07199900000001"/>
    <n v="122.75900300000001"/>
    <x v="2"/>
    <x v="31"/>
    <x v="3"/>
    <n v="0.31299599999999828"/>
    <n v="2.5496785763240376E-3"/>
    <x v="0"/>
    <x v="1"/>
    <x v="0"/>
  </r>
  <r>
    <x v="187"/>
    <s v="EURJPY=X"/>
    <n v="122.82"/>
    <n v="123.07199900000001"/>
    <x v="2"/>
    <x v="31"/>
    <x v="3"/>
    <n v="-0.25199900000001207"/>
    <n v="-2.0475737945884185E-3"/>
    <x v="0"/>
    <x v="2"/>
    <x v="0"/>
  </r>
  <r>
    <x v="188"/>
    <s v="EURJPY=X"/>
    <n v="123.129997"/>
    <n v="122.82"/>
    <x v="2"/>
    <x v="31"/>
    <x v="3"/>
    <n v="0.30999700000000985"/>
    <n v="2.5239944634425165E-3"/>
    <x v="0"/>
    <x v="1"/>
    <x v="0"/>
  </r>
  <r>
    <x v="189"/>
    <s v="EURJPY=X"/>
    <n v="124.050003"/>
    <n v="123.129997"/>
    <x v="2"/>
    <x v="31"/>
    <x v="3"/>
    <n v="0.92000600000000077"/>
    <n v="7.4718267068584494E-3"/>
    <x v="0"/>
    <x v="1"/>
    <x v="0"/>
  </r>
  <r>
    <x v="190"/>
    <s v="EURJPY=X"/>
    <n v="123.62599899999999"/>
    <n v="124.050003"/>
    <x v="2"/>
    <x v="31"/>
    <x v="3"/>
    <n v="-0.42400400000001071"/>
    <n v="-3.4180087847318365E-3"/>
    <x v="0"/>
    <x v="2"/>
    <x v="0"/>
  </r>
  <r>
    <x v="191"/>
    <s v="EURJPY=X"/>
    <n v="123.949997"/>
    <n v="123.62599899999999"/>
    <x v="2"/>
    <x v="31"/>
    <x v="3"/>
    <n v="0.32399800000000312"/>
    <n v="2.6207917640366498E-3"/>
    <x v="0"/>
    <x v="1"/>
    <x v="0"/>
  </r>
  <r>
    <x v="192"/>
    <s v="EURJPY=X"/>
    <n v="123.650002"/>
    <n v="123.949997"/>
    <x v="2"/>
    <x v="31"/>
    <x v="3"/>
    <n v="-0.29999499999999557"/>
    <n v="-2.4202904982724249E-3"/>
    <x v="0"/>
    <x v="2"/>
    <x v="0"/>
  </r>
  <r>
    <x v="193"/>
    <s v="EURJPY=X"/>
    <n v="124.625"/>
    <n v="123.650002"/>
    <x v="2"/>
    <x v="31"/>
    <x v="3"/>
    <n v="0.97499799999999937"/>
    <n v="7.8851434228039835E-3"/>
    <x v="0"/>
    <x v="1"/>
    <x v="0"/>
  </r>
  <r>
    <x v="194"/>
    <s v="EURJPY=X"/>
    <n v="123.988998"/>
    <n v="124.625"/>
    <x v="2"/>
    <x v="31"/>
    <x v="3"/>
    <n v="-0.63600200000000484"/>
    <n v="-5.1033259779338404E-3"/>
    <x v="0"/>
    <x v="2"/>
    <x v="0"/>
  </r>
  <r>
    <x v="195"/>
    <s v="EURJPY=X"/>
    <n v="124.682999"/>
    <n v="123.988998"/>
    <x v="2"/>
    <x v="31"/>
    <x v="3"/>
    <n v="0.69400100000000009"/>
    <n v="5.5972788811471811E-3"/>
    <x v="0"/>
    <x v="1"/>
    <x v="0"/>
  </r>
  <r>
    <x v="196"/>
    <s v="EURJPY=X"/>
    <n v="124.720001"/>
    <n v="124.682999"/>
    <x v="2"/>
    <x v="31"/>
    <x v="3"/>
    <n v="3.700200000000109E-2"/>
    <n v="2.9676860756293718E-4"/>
    <x v="0"/>
    <x v="1"/>
    <x v="0"/>
  </r>
  <r>
    <x v="197"/>
    <s v="EURJPY=X"/>
    <n v="124.80999799999999"/>
    <n v="124.720001"/>
    <x v="2"/>
    <x v="31"/>
    <x v="3"/>
    <n v="8.9996999999996774E-2"/>
    <n v="7.2159236111613543E-4"/>
    <x v="0"/>
    <x v="1"/>
    <x v="0"/>
  </r>
  <r>
    <x v="198"/>
    <s v="EURJPY=X"/>
    <n v="124.410004"/>
    <n v="124.80999799999999"/>
    <x v="2"/>
    <x v="31"/>
    <x v="3"/>
    <n v="-0.39999399999999241"/>
    <n v="-3.2048233828189986E-3"/>
    <x v="0"/>
    <x v="2"/>
    <x v="0"/>
  </r>
  <r>
    <x v="199"/>
    <s v="EURJPY=X"/>
    <n v="123.835999"/>
    <n v="124.410004"/>
    <x v="2"/>
    <x v="31"/>
    <x v="3"/>
    <n v="-0.57400499999999965"/>
    <n v="-4.6138170689231685E-3"/>
    <x v="0"/>
    <x v="2"/>
    <x v="0"/>
  </r>
  <r>
    <x v="200"/>
    <s v="EURJPY=X"/>
    <n v="123.477997"/>
    <n v="123.835999"/>
    <x v="2"/>
    <x v="31"/>
    <x v="3"/>
    <n v="-0.35800199999999904"/>
    <n v="-2.8909364230993852E-3"/>
    <x v="0"/>
    <x v="2"/>
    <x v="0"/>
  </r>
  <r>
    <x v="201"/>
    <s v="EURJPY=X"/>
    <n v="123.331001"/>
    <n v="123.477997"/>
    <x v="2"/>
    <x v="31"/>
    <x v="3"/>
    <n v="-0.14699600000000146"/>
    <n v="-1.1904631073664197E-3"/>
    <x v="0"/>
    <x v="2"/>
    <x v="0"/>
  </r>
  <r>
    <x v="202"/>
    <s v="EURJPY=X"/>
    <n v="123.50700399999999"/>
    <n v="123.331001"/>
    <x v="2"/>
    <x v="31"/>
    <x v="3"/>
    <n v="0.17600299999999436"/>
    <n v="1.4270783385597783E-3"/>
    <x v="0"/>
    <x v="1"/>
    <x v="0"/>
  </r>
  <r>
    <x v="203"/>
    <s v="EURJPY=X"/>
    <n v="124.110001"/>
    <n v="123.50700399999999"/>
    <x v="2"/>
    <x v="31"/>
    <x v="3"/>
    <n v="0.602997000000002"/>
    <n v="4.8822899145055934E-3"/>
    <x v="0"/>
    <x v="1"/>
    <x v="0"/>
  </r>
  <r>
    <x v="204"/>
    <s v="EURJPY=X"/>
    <n v="124.773003"/>
    <n v="124.110001"/>
    <x v="2"/>
    <x v="31"/>
    <x v="3"/>
    <n v="0.66300200000000586"/>
    <n v="5.3420513629679678E-3"/>
    <x v="0"/>
    <x v="1"/>
    <x v="0"/>
  </r>
  <r>
    <x v="205"/>
    <s v="EURJPY=X"/>
    <n v="124.07199900000001"/>
    <n v="124.773003"/>
    <x v="2"/>
    <x v="31"/>
    <x v="3"/>
    <n v="-0.70100399999999752"/>
    <n v="-5.6182345791581014E-3"/>
    <x v="0"/>
    <x v="2"/>
    <x v="0"/>
  </r>
  <r>
    <x v="206"/>
    <s v="EURJPY=X"/>
    <n v="123.959999"/>
    <n v="124.07199900000001"/>
    <x v="2"/>
    <x v="31"/>
    <x v="3"/>
    <n v="-0.11200000000000898"/>
    <n v="-9.0270166437802764E-4"/>
    <x v="0"/>
    <x v="2"/>
    <x v="0"/>
  </r>
  <r>
    <x v="207"/>
    <s v="EURJPY=X"/>
    <n v="124.035004"/>
    <n v="123.959999"/>
    <x v="2"/>
    <x v="31"/>
    <x v="3"/>
    <n v="7.5005000000004429E-2"/>
    <n v="6.0507422237075391E-4"/>
    <x v="0"/>
    <x v="1"/>
    <x v="0"/>
  </r>
  <r>
    <x v="208"/>
    <s v="EURJPY=X"/>
    <n v="123.796997"/>
    <n v="124.035004"/>
    <x v="2"/>
    <x v="31"/>
    <x v="3"/>
    <n v="-0.23800699999999608"/>
    <n v="-1.9188696120007872E-3"/>
    <x v="0"/>
    <x v="2"/>
    <x v="0"/>
  </r>
  <r>
    <x v="209"/>
    <s v="EURJPY=X"/>
    <n v="123.16999800000001"/>
    <n v="123.796997"/>
    <x v="2"/>
    <x v="31"/>
    <x v="3"/>
    <n v="-0.62699899999999786"/>
    <n v="-5.0647351324685031E-3"/>
    <x v="0"/>
    <x v="2"/>
    <x v="0"/>
  </r>
  <r>
    <x v="210"/>
    <s v="EURJPY=X"/>
    <n v="122.550003"/>
    <n v="123.16999800000001"/>
    <x v="2"/>
    <x v="31"/>
    <x v="3"/>
    <n v="-0.61999500000000296"/>
    <n v="-5.0336527568994758E-3"/>
    <x v="0"/>
    <x v="2"/>
    <x v="0"/>
  </r>
  <r>
    <x v="211"/>
    <s v="EURJPY=X"/>
    <n v="122.103996"/>
    <n v="122.550003"/>
    <x v="2"/>
    <x v="31"/>
    <x v="3"/>
    <n v="-0.4460070000000087"/>
    <n v="-3.6393879158045281E-3"/>
    <x v="0"/>
    <x v="2"/>
    <x v="0"/>
  </r>
  <r>
    <x v="212"/>
    <s v="EURJPY=X"/>
    <n v="121.74400300000001"/>
    <n v="122.103996"/>
    <x v="2"/>
    <x v="31"/>
    <x v="3"/>
    <n v="-0.35999299999998868"/>
    <n v="-2.9482491301921739E-3"/>
    <x v="0"/>
    <x v="2"/>
    <x v="0"/>
  </r>
  <r>
    <x v="213"/>
    <s v="EURJPY=X"/>
    <n v="121.879997"/>
    <n v="121.74400300000001"/>
    <x v="2"/>
    <x v="31"/>
    <x v="3"/>
    <n v="0.13599399999999662"/>
    <n v="1.1170488619467902E-3"/>
    <x v="0"/>
    <x v="1"/>
    <x v="0"/>
  </r>
  <r>
    <x v="214"/>
    <s v="EURJPY=X"/>
    <n v="122.960999"/>
    <n v="121.879997"/>
    <x v="2"/>
    <x v="31"/>
    <x v="3"/>
    <n v="1.081001999999998"/>
    <n v="8.8693963456529957E-3"/>
    <x v="0"/>
    <x v="1"/>
    <x v="0"/>
  </r>
  <r>
    <x v="215"/>
    <s v="EURJPY=X"/>
    <n v="122.530998"/>
    <n v="122.960999"/>
    <x v="2"/>
    <x v="31"/>
    <x v="3"/>
    <n v="-0.4300010000000043"/>
    <n v="-3.4970519392088241E-3"/>
    <x v="0"/>
    <x v="2"/>
    <x v="0"/>
  </r>
  <r>
    <x v="216"/>
    <s v="EURJPY=X"/>
    <n v="122.425003"/>
    <n v="122.530998"/>
    <x v="2"/>
    <x v="31"/>
    <x v="3"/>
    <n v="-0.10599499999999296"/>
    <n v="-8.6504641054170606E-4"/>
    <x v="0"/>
    <x v="2"/>
    <x v="0"/>
  </r>
  <r>
    <x v="217"/>
    <s v="EURJPY=X"/>
    <n v="122.791"/>
    <n v="122.425003"/>
    <x v="2"/>
    <x v="31"/>
    <x v="3"/>
    <n v="0.36599699999999302"/>
    <n v="2.9895608824285101E-3"/>
    <x v="0"/>
    <x v="1"/>
    <x v="0"/>
  </r>
  <r>
    <x v="218"/>
    <s v="EURJPY=X"/>
    <n v="124.316002"/>
    <n v="122.791"/>
    <x v="2"/>
    <x v="31"/>
    <x v="3"/>
    <n v="1.5250020000000006"/>
    <n v="1.2419493285338508E-2"/>
    <x v="0"/>
    <x v="1"/>
    <x v="0"/>
  </r>
  <r>
    <x v="219"/>
    <s v="EURJPY=X"/>
    <n v="124.396004"/>
    <n v="124.316002"/>
    <x v="2"/>
    <x v="31"/>
    <x v="3"/>
    <n v="8.0002000000007456E-2"/>
    <n v="6.4353742650127583E-4"/>
    <x v="0"/>
    <x v="1"/>
    <x v="0"/>
  </r>
  <r>
    <x v="220"/>
    <s v="EURJPY=X"/>
    <n v="124.167"/>
    <n v="124.396004"/>
    <x v="2"/>
    <x v="31"/>
    <x v="3"/>
    <n v="-0.22900400000000332"/>
    <n v="-1.8409273018127118E-3"/>
    <x v="0"/>
    <x v="2"/>
    <x v="0"/>
  </r>
  <r>
    <x v="221"/>
    <s v="EURJPY=X"/>
    <n v="124.050003"/>
    <n v="124.167"/>
    <x v="2"/>
    <x v="31"/>
    <x v="3"/>
    <n v="-0.1169969999999978"/>
    <n v="-9.4225518857665724E-4"/>
    <x v="0"/>
    <x v="2"/>
    <x v="0"/>
  </r>
  <r>
    <x v="222"/>
    <s v="EURJPY=X"/>
    <n v="123.983002"/>
    <n v="124.050003"/>
    <x v="2"/>
    <x v="31"/>
    <x v="3"/>
    <n v="-6.7001000000004751E-2"/>
    <n v="-5.401128446567208E-4"/>
    <x v="0"/>
    <x v="2"/>
    <x v="0"/>
  </r>
  <r>
    <x v="223"/>
    <s v="EURJPY=X"/>
    <n v="123.971992"/>
    <n v="123.983002"/>
    <x v="2"/>
    <x v="31"/>
    <x v="3"/>
    <n v="-1.1009999999998854E-2"/>
    <n v="-8.8802495684036224E-5"/>
    <x v="0"/>
    <x v="2"/>
    <x v="0"/>
  </r>
  <r>
    <x v="224"/>
    <s v="EURJPY=X"/>
    <n v="123.584999"/>
    <n v="123.971992"/>
    <x v="2"/>
    <x v="31"/>
    <x v="3"/>
    <n v="-0.38699300000000392"/>
    <n v="-3.121616372833663E-3"/>
    <x v="0"/>
    <x v="2"/>
    <x v="0"/>
  </r>
  <r>
    <x v="225"/>
    <s v="EURJPY=X"/>
    <n v="123.08000199999999"/>
    <n v="123.584999"/>
    <x v="2"/>
    <x v="31"/>
    <x v="3"/>
    <n v="-0.50499700000000303"/>
    <n v="-4.0862321809785589E-3"/>
    <x v="0"/>
    <x v="2"/>
    <x v="0"/>
  </r>
  <r>
    <x v="226"/>
    <s v="EURJPY=X"/>
    <n v="123.200996"/>
    <n v="123.08000199999999"/>
    <x v="2"/>
    <x v="31"/>
    <x v="3"/>
    <n v="0.12099400000001026"/>
    <n v="9.8305165773405058E-4"/>
    <x v="0"/>
    <x v="1"/>
    <x v="0"/>
  </r>
  <r>
    <x v="227"/>
    <s v="EURJPY=X"/>
    <n v="123.18499799999999"/>
    <n v="123.200996"/>
    <x v="2"/>
    <x v="31"/>
    <x v="3"/>
    <n v="-1.5998000000010393E-2"/>
    <n v="-1.2985284631960599E-4"/>
    <x v="0"/>
    <x v="2"/>
    <x v="0"/>
  </r>
  <r>
    <x v="228"/>
    <s v="EURJPY=X"/>
    <n v="123.796997"/>
    <n v="123.18499799999999"/>
    <x v="2"/>
    <x v="31"/>
    <x v="3"/>
    <n v="0.61199900000001151"/>
    <n v="4.9681293171755505E-3"/>
    <x v="0"/>
    <x v="1"/>
    <x v="0"/>
  </r>
  <r>
    <x v="229"/>
    <s v="EURJPY=X"/>
    <n v="124.346001"/>
    <n v="123.796997"/>
    <x v="2"/>
    <x v="31"/>
    <x v="3"/>
    <n v="0.54900399999999649"/>
    <n v="4.4347117725319013E-3"/>
    <x v="0"/>
    <x v="1"/>
    <x v="0"/>
  </r>
  <r>
    <x v="384"/>
    <s v="EURJPY=X"/>
    <n v="124.40300000000001"/>
    <n v="124.346001"/>
    <x v="2"/>
    <x v="31"/>
    <x v="3"/>
    <n v="5.6999000000004685E-2"/>
    <n v="4.5839029435296988E-4"/>
    <x v="0"/>
    <x v="1"/>
    <x v="0"/>
  </r>
  <r>
    <x v="230"/>
    <s v="EURJPY=X"/>
    <n v="124.166298"/>
    <n v="124.40300000000001"/>
    <x v="2"/>
    <x v="31"/>
    <x v="3"/>
    <n v="-0.23670200000000818"/>
    <n v="-1.9027033110134658E-3"/>
    <x v="0"/>
    <x v="2"/>
    <x v="0"/>
  </r>
  <r>
    <x v="231"/>
    <s v="EURJPY=X"/>
    <n v="124.59200300000001"/>
    <n v="124.166298"/>
    <x v="2"/>
    <x v="31"/>
    <x v="3"/>
    <n v="0.42570500000000777"/>
    <n v="3.4285068239693173E-3"/>
    <x v="0"/>
    <x v="1"/>
    <x v="0"/>
  </r>
  <r>
    <x v="232"/>
    <s v="EURJPY=X"/>
    <n v="124.51300000000001"/>
    <n v="124.59200300000001"/>
    <x v="2"/>
    <x v="31"/>
    <x v="3"/>
    <n v="-7.9003000000000156E-2"/>
    <n v="-6.3409366650923936E-4"/>
    <x v="0"/>
    <x v="2"/>
    <x v="0"/>
  </r>
  <r>
    <x v="233"/>
    <s v="EURJPY=X"/>
    <n v="125.915001"/>
    <n v="124.51300000000001"/>
    <x v="2"/>
    <x v="31"/>
    <x v="3"/>
    <n v="1.4020009999999985"/>
    <n v="1.1259876478761241E-2"/>
    <x v="0"/>
    <x v="1"/>
    <x v="0"/>
  </r>
  <r>
    <x v="234"/>
    <s v="EURJPY=X"/>
    <n v="126.544434"/>
    <n v="125.915001"/>
    <x v="2"/>
    <x v="31"/>
    <x v="3"/>
    <n v="0.62943299999999169"/>
    <n v="4.9988722153922844E-3"/>
    <x v="0"/>
    <x v="1"/>
    <x v="0"/>
  </r>
  <r>
    <x v="235"/>
    <s v="EURJPY=X"/>
    <n v="126.096001"/>
    <n v="126.544434"/>
    <x v="2"/>
    <x v="31"/>
    <x v="3"/>
    <n v="-0.44843299999999431"/>
    <n v="-3.5436801590182491E-3"/>
    <x v="0"/>
    <x v="2"/>
    <x v="0"/>
  </r>
  <r>
    <x v="236"/>
    <s v="EURJPY=X"/>
    <n v="126.30300099999999"/>
    <n v="126.096001"/>
    <x v="2"/>
    <x v="31"/>
    <x v="3"/>
    <n v="0.20699999999999363"/>
    <n v="1.6416063821087683E-3"/>
    <x v="0"/>
    <x v="1"/>
    <x v="0"/>
  </r>
  <r>
    <x v="237"/>
    <s v="EURJPY=X"/>
    <n v="125.976997"/>
    <n v="126.30300099999999"/>
    <x v="2"/>
    <x v="31"/>
    <x v="3"/>
    <n v="-0.32600399999999752"/>
    <n v="-2.5811263186058227E-3"/>
    <x v="0"/>
    <x v="2"/>
    <x v="0"/>
  </r>
  <r>
    <x v="238"/>
    <s v="EURJPY=X"/>
    <n v="126.07"/>
    <n v="125.976997"/>
    <x v="2"/>
    <x v="31"/>
    <x v="3"/>
    <n v="9.300299999999595E-2"/>
    <n v="7.3825382581548557E-4"/>
    <x v="0"/>
    <x v="1"/>
    <x v="0"/>
  </r>
  <r>
    <x v="239"/>
    <s v="EURJPY=X"/>
    <n v="125.94000200000001"/>
    <n v="126.07"/>
    <x v="2"/>
    <x v="31"/>
    <x v="3"/>
    <n v="-0.12999799999998629"/>
    <n v="-1.0311572935669572E-3"/>
    <x v="0"/>
    <x v="2"/>
    <x v="0"/>
  </r>
  <r>
    <x v="240"/>
    <s v="EURJPY=X"/>
    <n v="126.511002"/>
    <n v="125.94000200000001"/>
    <x v="2"/>
    <x v="31"/>
    <x v="3"/>
    <n v="0.57099999999999795"/>
    <n v="4.533904962142195E-3"/>
    <x v="0"/>
    <x v="1"/>
    <x v="0"/>
  </r>
  <r>
    <x v="241"/>
    <s v="EURJPY=X"/>
    <n v="126.106003"/>
    <n v="126.511002"/>
    <x v="2"/>
    <x v="31"/>
    <x v="3"/>
    <n v="-0.40499900000000366"/>
    <n v="-3.2012946984642777E-3"/>
    <x v="0"/>
    <x v="2"/>
    <x v="0"/>
  </r>
  <r>
    <x v="242"/>
    <s v="EURJPY=X"/>
    <n v="126.36199999999999"/>
    <n v="126.106003"/>
    <x v="2"/>
    <x v="31"/>
    <x v="3"/>
    <n v="0.25599699999999359"/>
    <n v="2.0300143840098839E-3"/>
    <x v="0"/>
    <x v="1"/>
    <x v="0"/>
  </r>
  <r>
    <x v="243"/>
    <s v="EURJPY=X"/>
    <n v="125.95700100000001"/>
    <n v="126.36199999999999"/>
    <x v="2"/>
    <x v="31"/>
    <x v="3"/>
    <n v="-0.40499899999998945"/>
    <n v="-3.2050695620517993E-3"/>
    <x v="0"/>
    <x v="2"/>
    <x v="0"/>
  </r>
  <r>
    <x v="244"/>
    <s v="EURJPY=X"/>
    <n v="126.20500199999999"/>
    <n v="125.95700100000001"/>
    <x v="2"/>
    <x v="31"/>
    <x v="3"/>
    <n v="0.24800099999998793"/>
    <n v="1.9689338268699167E-3"/>
    <x v="0"/>
    <x v="1"/>
    <x v="0"/>
  </r>
  <r>
    <x v="245"/>
    <s v="EURJPY=X"/>
    <n v="126.470001"/>
    <n v="126.20500199999999"/>
    <x v="2"/>
    <x v="31"/>
    <x v="3"/>
    <n v="0.26499900000000309"/>
    <n v="2.0997503728101292E-3"/>
    <x v="0"/>
    <x v="1"/>
    <x v="0"/>
  </r>
  <r>
    <x v="246"/>
    <s v="EURJPY=X"/>
    <n v="126.376999"/>
    <n v="126.470001"/>
    <x v="2"/>
    <x v="31"/>
    <x v="3"/>
    <n v="-9.3001999999998475E-2"/>
    <n v="-7.3536806566482495E-4"/>
    <x v="0"/>
    <x v="2"/>
    <x v="0"/>
  </r>
  <r>
    <x v="247"/>
    <s v="EURJPY=X"/>
    <n v="126.417"/>
    <n v="126.376999"/>
    <x v="2"/>
    <x v="31"/>
    <x v="3"/>
    <n v="4.0001000000003728E-2"/>
    <n v="3.1652120493859588E-4"/>
    <x v="0"/>
    <x v="1"/>
    <x v="0"/>
  </r>
  <r>
    <x v="248"/>
    <s v="EURJPY=X"/>
    <n v="126.148003"/>
    <n v="126.417"/>
    <x v="2"/>
    <x v="31"/>
    <x v="3"/>
    <n v="-0.26899699999999882"/>
    <n v="-2.1278546398031816E-3"/>
    <x v="0"/>
    <x v="2"/>
    <x v="0"/>
  </r>
  <r>
    <x v="249"/>
    <s v="EURJPY=X"/>
    <n v="126.24299600000001"/>
    <n v="126.148003"/>
    <x v="2"/>
    <x v="31"/>
    <x v="3"/>
    <n v="9.4993000000002326E-2"/>
    <n v="7.5302817120301399E-4"/>
    <x v="0"/>
    <x v="1"/>
    <x v="0"/>
  </r>
  <r>
    <x v="393"/>
    <s v="EURJPY=X"/>
    <n v="126.239998"/>
    <n v="126.24299600000001"/>
    <x v="2"/>
    <x v="31"/>
    <x v="3"/>
    <n v="-2.9980000000051632E-3"/>
    <n v="-2.3747852118506146E-5"/>
    <x v="0"/>
    <x v="2"/>
    <x v="0"/>
  </r>
  <r>
    <x v="250"/>
    <s v="EURJPY=X"/>
    <n v="126.352997"/>
    <n v="126.239998"/>
    <x v="2"/>
    <x v="31"/>
    <x v="3"/>
    <n v="0.11299900000000207"/>
    <n v="8.9511249833830063E-4"/>
    <x v="0"/>
    <x v="1"/>
    <x v="0"/>
  </r>
  <r>
    <x v="251"/>
    <s v="EURJPY=X"/>
    <n v="126.73400100000001"/>
    <n v="126.352997"/>
    <x v="2"/>
    <x v="31"/>
    <x v="3"/>
    <n v="0.38100400000000434"/>
    <n v="3.0153934536274146E-3"/>
    <x v="0"/>
    <x v="1"/>
    <x v="0"/>
  </r>
  <r>
    <x v="252"/>
    <s v="EURJPY=X"/>
    <n v="126.885002"/>
    <n v="126.73400100000001"/>
    <x v="2"/>
    <x v="31"/>
    <x v="3"/>
    <n v="0.15100099999999372"/>
    <n v="1.1914797829194529E-3"/>
    <x v="0"/>
    <x v="1"/>
    <x v="0"/>
  </r>
  <r>
    <x v="253"/>
    <s v="EURJPY=X"/>
    <n v="126.841003"/>
    <n v="126.885002"/>
    <x v="2"/>
    <x v="31"/>
    <x v="3"/>
    <n v="-4.3998999999999455E-2"/>
    <n v="-3.4676281125801972E-4"/>
    <x v="0"/>
    <x v="2"/>
    <x v="0"/>
  </r>
  <r>
    <x v="394"/>
    <s v="EURJPY=X"/>
    <n v="126.443001"/>
    <n v="126.841003"/>
    <x v="2"/>
    <x v="31"/>
    <x v="3"/>
    <n v="-0.3980020000000053"/>
    <n v="-3.1378023713672879E-3"/>
    <x v="0"/>
    <x v="2"/>
    <x v="0"/>
  </r>
  <r>
    <x v="254"/>
    <s v="EURJPY=X"/>
    <n v="126.464996"/>
    <n v="126.443001"/>
    <x v="2"/>
    <x v="31"/>
    <x v="3"/>
    <n v="2.1995000000003984E-2"/>
    <n v="1.7395189789906984E-4"/>
    <x v="0"/>
    <x v="1"/>
    <x v="0"/>
  </r>
  <r>
    <x v="255"/>
    <s v="EURJPY=X"/>
    <n v="126.349998"/>
    <n v="126.464996"/>
    <x v="2"/>
    <x v="31"/>
    <x v="3"/>
    <n v="-0.11499799999999993"/>
    <n v="-9.0932671994074896E-4"/>
    <x v="0"/>
    <x v="2"/>
    <x v="0"/>
  </r>
  <r>
    <x v="256"/>
    <s v="EURJPY=X"/>
    <n v="126.28800200000001"/>
    <n v="126.349998"/>
    <x v="2"/>
    <x v="31"/>
    <x v="3"/>
    <n v="-6.1995999999993501E-2"/>
    <n v="-4.906687849729408E-4"/>
    <x v="0"/>
    <x v="2"/>
    <x v="0"/>
  </r>
  <r>
    <x v="257"/>
    <s v="EURJPY=X"/>
    <n v="127.128998"/>
    <n v="126.28800200000001"/>
    <x v="2"/>
    <x v="31"/>
    <x v="3"/>
    <n v="0.84099599999998986"/>
    <n v="6.6593499515495529E-3"/>
    <x v="0"/>
    <x v="1"/>
    <x v="0"/>
  </r>
  <r>
    <x v="258"/>
    <s v="EURJPY=X"/>
    <n v="127.350998"/>
    <n v="127.128998"/>
    <x v="2"/>
    <x v="31"/>
    <x v="3"/>
    <n v="0.22200000000000841"/>
    <n v="1.7462577656752114E-3"/>
    <x v="0"/>
    <x v="1"/>
    <x v="0"/>
  </r>
  <r>
    <x v="259"/>
    <s v="EURJPY=X"/>
    <n v="126.83699799999999"/>
    <n v="127.350998"/>
    <x v="2"/>
    <x v="31"/>
    <x v="3"/>
    <n v="-0.51400000000001"/>
    <n v="-4.0360892970780641E-3"/>
    <x v="0"/>
    <x v="2"/>
    <x v="0"/>
  </r>
  <r>
    <x v="260"/>
    <s v="EURJPY=X"/>
    <n v="126.636002"/>
    <n v="126.83699799999999"/>
    <x v="2"/>
    <x v="31"/>
    <x v="3"/>
    <n v="-0.20099599999998929"/>
    <n v="-1.5846795743304277E-3"/>
    <x v="0"/>
    <x v="2"/>
    <x v="0"/>
  </r>
  <r>
    <x v="261"/>
    <s v="EURJPY=X"/>
    <n v="126.66300200000001"/>
    <n v="126.636002"/>
    <x v="2"/>
    <x v="31"/>
    <x v="3"/>
    <n v="2.7000000000001023E-2"/>
    <n v="2.1320951051503523E-4"/>
    <x v="0"/>
    <x v="1"/>
    <x v="0"/>
  </r>
  <r>
    <x v="262"/>
    <s v="EURJPY=X"/>
    <n v="126.277"/>
    <n v="126.66300200000001"/>
    <x v="2"/>
    <x v="31"/>
    <x v="3"/>
    <n v="-0.38600200000000484"/>
    <n v="-3.0474723787140686E-3"/>
    <x v="0"/>
    <x v="2"/>
    <x v="0"/>
  </r>
  <r>
    <x v="263"/>
    <s v="EURJPY=X"/>
    <n v="126.160004"/>
    <n v="126.277"/>
    <x v="2"/>
    <x v="31"/>
    <x v="3"/>
    <n v="-0.11699600000000032"/>
    <n v="-9.2650284691590964E-4"/>
    <x v="0"/>
    <x v="2"/>
    <x v="0"/>
  </r>
  <r>
    <x v="385"/>
    <s v="EURJPY=X"/>
    <n v="125.38800000000001"/>
    <n v="126.160004"/>
    <x v="2"/>
    <x v="31"/>
    <x v="3"/>
    <n v="-0.77200399999999547"/>
    <n v="-6.1192452086478652E-3"/>
    <x v="0"/>
    <x v="2"/>
    <x v="0"/>
  </r>
  <r>
    <x v="264"/>
    <s v="EURJPY=X"/>
    <n v="125.251442"/>
    <n v="125.38800000000001"/>
    <x v="2"/>
    <x v="31"/>
    <x v="3"/>
    <n v="-0.13655800000000795"/>
    <n v="-1.0890834848630486E-3"/>
    <x v="0"/>
    <x v="2"/>
    <x v="0"/>
  </r>
  <r>
    <x v="265"/>
    <s v="EURJPY=X"/>
    <n v="126.10511"/>
    <n v="125.251442"/>
    <x v="2"/>
    <x v="31"/>
    <x v="3"/>
    <n v="0.85366799999999898"/>
    <n v="6.8156341066316749E-3"/>
    <x v="0"/>
    <x v="1"/>
    <x v="0"/>
  </r>
  <r>
    <x v="266"/>
    <s v="EURJPY=X"/>
    <n v="125.45500199999999"/>
    <n v="126.10511"/>
    <x v="2"/>
    <x v="31"/>
    <x v="3"/>
    <n v="-0.65010800000000302"/>
    <n v="-5.1552867286662933E-3"/>
    <x v="0"/>
    <x v="2"/>
    <x v="0"/>
  </r>
  <r>
    <x v="267"/>
    <s v="EURJPY=X"/>
    <n v="125.915001"/>
    <n v="125.45500199999999"/>
    <x v="2"/>
    <x v="31"/>
    <x v="3"/>
    <n v="0.45999900000001048"/>
    <n v="3.6666453522515626E-3"/>
    <x v="0"/>
    <x v="1"/>
    <x v="0"/>
  </r>
  <r>
    <x v="268"/>
    <s v="EURJPY=X"/>
    <n v="126.292"/>
    <n v="125.915001"/>
    <x v="2"/>
    <x v="31"/>
    <x v="3"/>
    <n v="0.37699899999999786"/>
    <n v="2.9940753445254539E-3"/>
    <x v="0"/>
    <x v="1"/>
    <x v="0"/>
  </r>
  <r>
    <x v="269"/>
    <s v="EURJPY=X"/>
    <n v="126"/>
    <n v="126.292"/>
    <x v="2"/>
    <x v="31"/>
    <x v="3"/>
    <n v="-0.29200000000000159"/>
    <n v="-2.3121021125645457E-3"/>
    <x v="0"/>
    <x v="2"/>
    <x v="0"/>
  </r>
  <r>
    <x v="270"/>
    <s v="EURJPY=X"/>
    <n v="126.010002"/>
    <n v="126"/>
    <x v="2"/>
    <x v="31"/>
    <x v="3"/>
    <n v="1.0002000000000066E-2"/>
    <n v="7.9380952380952912E-5"/>
    <x v="0"/>
    <x v="1"/>
    <x v="0"/>
  </r>
  <r>
    <x v="271"/>
    <s v="EURJPY=X"/>
    <n v="126.05100299999999"/>
    <n v="126.010002"/>
    <x v="2"/>
    <x v="31"/>
    <x v="3"/>
    <n v="4.1000999999994292E-2"/>
    <n v="3.2537893301512916E-4"/>
    <x v="0"/>
    <x v="1"/>
    <x v="0"/>
  </r>
  <r>
    <x v="272"/>
    <s v="EURJPY=X"/>
    <n v="126.398003"/>
    <n v="126.05100299999999"/>
    <x v="2"/>
    <x v="31"/>
    <x v="3"/>
    <n v="0.34700000000000841"/>
    <n v="2.752853938020695E-3"/>
    <x v="0"/>
    <x v="1"/>
    <x v="0"/>
  </r>
  <r>
    <x v="273"/>
    <s v="EURJPY=X"/>
    <n v="126.910004"/>
    <n v="126.398003"/>
    <x v="2"/>
    <x v="31"/>
    <x v="3"/>
    <n v="0.51200099999999793"/>
    <n v="4.0507048200753449E-3"/>
    <x v="0"/>
    <x v="1"/>
    <x v="0"/>
  </r>
  <r>
    <x v="274"/>
    <s v="EURJPY=X"/>
    <n v="126.550003"/>
    <n v="126.910004"/>
    <x v="2"/>
    <x v="31"/>
    <x v="3"/>
    <n v="-0.36000099999999691"/>
    <n v="-2.836663688072982E-3"/>
    <x v="0"/>
    <x v="2"/>
    <x v="0"/>
  </r>
  <r>
    <x v="275"/>
    <s v="EURJPY=X"/>
    <n v="126.43998000000001"/>
    <n v="126.550003"/>
    <x v="2"/>
    <x v="31"/>
    <x v="3"/>
    <n v="-0.11002299999999821"/>
    <n v="-8.6940337725632615E-4"/>
    <x v="0"/>
    <x v="2"/>
    <x v="0"/>
  </r>
  <r>
    <x v="276"/>
    <s v="EURJPY=X"/>
    <n v="126.42384300000001"/>
    <n v="126.43998000000001"/>
    <x v="2"/>
    <x v="31"/>
    <x v="3"/>
    <n v="-1.6137000000000512E-2"/>
    <n v="-1.27625771532078E-4"/>
    <x v="0"/>
    <x v="2"/>
    <x v="0"/>
  </r>
  <r>
    <x v="277"/>
    <s v="EURJPY=X"/>
    <n v="126.333"/>
    <n v="126.42384300000001"/>
    <x v="2"/>
    <x v="31"/>
    <x v="3"/>
    <n v="-9.0843000000006668E-2"/>
    <n v="-7.1855907749938171E-4"/>
    <x v="0"/>
    <x v="2"/>
    <x v="0"/>
  </r>
  <r>
    <x v="278"/>
    <s v="EURJPY=X"/>
    <n v="126.986"/>
    <n v="126.333"/>
    <x v="2"/>
    <x v="31"/>
    <x v="3"/>
    <n v="0.6530000000000058"/>
    <n v="5.1688790735596067E-3"/>
    <x v="0"/>
    <x v="1"/>
    <x v="0"/>
  </r>
  <r>
    <x v="279"/>
    <s v="EURJPY=X"/>
    <n v="126.797997"/>
    <n v="126.986"/>
    <x v="2"/>
    <x v="31"/>
    <x v="3"/>
    <n v="-0.18800300000000902"/>
    <n v="-1.4805017875987039E-3"/>
    <x v="0"/>
    <x v="2"/>
    <x v="0"/>
  </r>
  <r>
    <x v="280"/>
    <s v="EURJPY=X"/>
    <n v="126.699997"/>
    <n v="126.797997"/>
    <x v="2"/>
    <x v="31"/>
    <x v="3"/>
    <n v="-9.7999999999998977E-2"/>
    <n v="-7.7288287132799881E-4"/>
    <x v="0"/>
    <x v="2"/>
    <x v="0"/>
  </r>
  <r>
    <x v="281"/>
    <s v="EURJPY=X"/>
    <n v="126.793999"/>
    <n v="126.699997"/>
    <x v="2"/>
    <x v="31"/>
    <x v="3"/>
    <n v="9.400200000000325E-2"/>
    <n v="7.4192582656496236E-4"/>
    <x v="0"/>
    <x v="1"/>
    <x v="0"/>
  </r>
  <r>
    <x v="282"/>
    <s v="EURJPY=X"/>
    <n v="127.050003"/>
    <n v="126.793999"/>
    <x v="2"/>
    <x v="31"/>
    <x v="3"/>
    <n v="0.25600400000000434"/>
    <n v="2.019054545318066E-3"/>
    <x v="0"/>
    <x v="1"/>
    <x v="0"/>
  </r>
  <r>
    <x v="389"/>
    <s v="EURJPY=X"/>
    <n v="127.344002"/>
    <n v="127.050003"/>
    <x v="2"/>
    <x v="31"/>
    <x v="3"/>
    <n v="0.29399899999999946"/>
    <n v="2.3140416612190042E-3"/>
    <x v="0"/>
    <x v="1"/>
    <x v="0"/>
  </r>
  <r>
    <x v="283"/>
    <s v="EURJPY=X"/>
    <n v="127.85700199999999"/>
    <n v="127.344002"/>
    <x v="2"/>
    <x v="31"/>
    <x v="3"/>
    <n v="0.51299999999999102"/>
    <n v="4.0284582857698396E-3"/>
    <x v="0"/>
    <x v="1"/>
    <x v="0"/>
  </r>
  <r>
    <x v="284"/>
    <s v="EURJPY=X"/>
    <n v="128.304001"/>
    <n v="127.85700199999999"/>
    <x v="2"/>
    <x v="31"/>
    <x v="3"/>
    <n v="0.44699900000000525"/>
    <n v="3.4960854157991697E-3"/>
    <x v="0"/>
    <x v="1"/>
    <x v="0"/>
  </r>
  <r>
    <x v="285"/>
    <s v="EURJPY=X"/>
    <n v="127.489998"/>
    <n v="128.304001"/>
    <x v="2"/>
    <x v="31"/>
    <x v="3"/>
    <n v="-0.81400299999999959"/>
    <n v="-6.3443306027533746E-3"/>
    <x v="0"/>
    <x v="2"/>
    <x v="0"/>
  </r>
  <r>
    <x v="286"/>
    <s v="EURJPY=X"/>
    <n v="127.746002"/>
    <n v="127.489998"/>
    <x v="2"/>
    <x v="31"/>
    <x v="3"/>
    <n v="0.25600400000000434"/>
    <n v="2.0080320340110473E-3"/>
    <x v="0"/>
    <x v="1"/>
    <x v="0"/>
  </r>
  <r>
    <x v="287"/>
    <s v="EURJPY=X"/>
    <n v="127.941002"/>
    <n v="127.746002"/>
    <x v="2"/>
    <x v="31"/>
    <x v="3"/>
    <n v="0.19499999999999318"/>
    <n v="1.5264665582253852E-3"/>
    <x v="0"/>
    <x v="1"/>
    <x v="0"/>
  </r>
  <r>
    <x v="288"/>
    <s v="EURJPY=X"/>
    <n v="127.723"/>
    <n v="127.941002"/>
    <x v="2"/>
    <x v="31"/>
    <x v="3"/>
    <n v="-0.21800199999999847"/>
    <n v="-1.703926001767584E-3"/>
    <x v="0"/>
    <x v="2"/>
    <x v="0"/>
  </r>
  <r>
    <x v="289"/>
    <s v="EURJPY=X"/>
    <n v="127.91999800000001"/>
    <n v="127.723"/>
    <x v="2"/>
    <x v="31"/>
    <x v="3"/>
    <n v="0.19699800000000778"/>
    <n v="1.5423846918723157E-3"/>
    <x v="0"/>
    <x v="1"/>
    <x v="0"/>
  </r>
  <r>
    <x v="290"/>
    <s v="EURJPY=X"/>
    <n v="128.942001"/>
    <n v="127.91999800000001"/>
    <x v="2"/>
    <x v="31"/>
    <x v="3"/>
    <n v="1.022002999999998"/>
    <n v="7.9893919322919157E-3"/>
    <x v="0"/>
    <x v="1"/>
    <x v="0"/>
  </r>
  <r>
    <x v="291"/>
    <s v="EURJPY=X"/>
    <n v="129.354996"/>
    <n v="128.942001"/>
    <x v="2"/>
    <x v="31"/>
    <x v="3"/>
    <n v="0.41299499999999512"/>
    <n v="3.2029516898841605E-3"/>
    <x v="0"/>
    <x v="1"/>
    <x v="0"/>
  </r>
  <r>
    <x v="292"/>
    <s v="EURJPY=X"/>
    <n v="128.746002"/>
    <n v="129.354996"/>
    <x v="2"/>
    <x v="31"/>
    <x v="3"/>
    <n v="-0.60899399999999559"/>
    <n v="-4.7079279411828484E-3"/>
    <x v="0"/>
    <x v="2"/>
    <x v="0"/>
  </r>
  <r>
    <x v="293"/>
    <s v="EURJPY=X"/>
    <n v="128.71000699999999"/>
    <n v="128.746002"/>
    <x v="2"/>
    <x v="31"/>
    <x v="3"/>
    <n v="-3.5995000000013988E-2"/>
    <n v="-2.7958149721817369E-4"/>
    <x v="0"/>
    <x v="2"/>
    <x v="0"/>
  </r>
  <r>
    <x v="294"/>
    <s v="EURJPY=X"/>
    <n v="129.01499899999999"/>
    <n v="128.71000699999999"/>
    <x v="2"/>
    <x v="31"/>
    <x v="3"/>
    <n v="0.3049919999999986"/>
    <n v="2.3696059623398097E-3"/>
    <x v="0"/>
    <x v="1"/>
    <x v="0"/>
  </r>
  <r>
    <x v="295"/>
    <s v="EURJPY=X"/>
    <n v="129"/>
    <n v="129.01499899999999"/>
    <x v="2"/>
    <x v="31"/>
    <x v="3"/>
    <n v="-1.4998999999988882E-2"/>
    <n v="-1.1625780038171286E-4"/>
    <x v="0"/>
    <x v="2"/>
    <x v="0"/>
  </r>
  <r>
    <x v="296"/>
    <s v="EURJPY=X"/>
    <n v="129.19000199999999"/>
    <n v="129"/>
    <x v="2"/>
    <x v="31"/>
    <x v="3"/>
    <n v="0.19000199999999268"/>
    <n v="1.4728837209301757E-3"/>
    <x v="0"/>
    <x v="1"/>
    <x v="0"/>
  </r>
  <r>
    <x v="297"/>
    <s v="EURJPY=X"/>
    <n v="129.287994"/>
    <n v="129.19000199999999"/>
    <x v="2"/>
    <x v="31"/>
    <x v="3"/>
    <n v="9.7992000000004964E-2"/>
    <n v="7.5851070890149046E-4"/>
    <x v="0"/>
    <x v="1"/>
    <x v="0"/>
  </r>
  <r>
    <x v="298"/>
    <s v="EURJPY=X"/>
    <n v="129.10299699999999"/>
    <n v="129.287994"/>
    <x v="2"/>
    <x v="31"/>
    <x v="3"/>
    <n v="-0.18499700000000985"/>
    <n v="-1.4308907909887584E-3"/>
    <x v="0"/>
    <x v="2"/>
    <x v="0"/>
  </r>
  <r>
    <x v="299"/>
    <s v="EURJPY=X"/>
    <n v="129.14999399999999"/>
    <n v="129.10299699999999"/>
    <x v="2"/>
    <x v="31"/>
    <x v="3"/>
    <n v="4.6997000000004618E-2"/>
    <n v="3.6402718056192468E-4"/>
    <x v="0"/>
    <x v="1"/>
    <x v="0"/>
  </r>
  <r>
    <x v="300"/>
    <s v="EURJPY=X"/>
    <n v="129.30900600000001"/>
    <n v="129.14999399999999"/>
    <x v="2"/>
    <x v="31"/>
    <x v="3"/>
    <n v="0.15901200000001836"/>
    <n v="1.2312195693947796E-3"/>
    <x v="0"/>
    <x v="1"/>
    <x v="0"/>
  </r>
  <r>
    <x v="301"/>
    <s v="EURJPY=X"/>
    <n v="130.08200099999999"/>
    <n v="129.30900600000001"/>
    <x v="2"/>
    <x v="31"/>
    <x v="3"/>
    <n v="0.77299499999998034"/>
    <n v="5.9778898926806405E-3"/>
    <x v="0"/>
    <x v="1"/>
    <x v="0"/>
  </r>
  <r>
    <x v="302"/>
    <s v="EURJPY=X"/>
    <n v="130.38200399999999"/>
    <n v="130.08200099999999"/>
    <x v="2"/>
    <x v="31"/>
    <x v="3"/>
    <n v="0.30000300000000379"/>
    <n v="2.3062606486196641E-3"/>
    <x v="0"/>
    <x v="1"/>
    <x v="0"/>
  </r>
  <r>
    <x v="303"/>
    <s v="EURJPY=X"/>
    <n v="130.149002"/>
    <n v="130.38200399999999"/>
    <x v="2"/>
    <x v="31"/>
    <x v="3"/>
    <n v="-0.23300199999999904"/>
    <n v="-1.78707178024353E-3"/>
    <x v="0"/>
    <x v="2"/>
    <x v="0"/>
  </r>
  <r>
    <x v="304"/>
    <s v="EURJPY=X"/>
    <n v="129.76199299999999"/>
    <n v="130.149002"/>
    <x v="2"/>
    <x v="31"/>
    <x v="3"/>
    <n v="-0.38700900000000615"/>
    <n v="-2.9735840771180572E-3"/>
    <x v="0"/>
    <x v="2"/>
    <x v="0"/>
  </r>
  <r>
    <x v="305"/>
    <s v="EURJPY=X"/>
    <n v="130.47700499999999"/>
    <n v="129.76199299999999"/>
    <x v="2"/>
    <x v="31"/>
    <x v="3"/>
    <n v="0.71501200000000154"/>
    <n v="5.5101804732607769E-3"/>
    <x v="0"/>
    <x v="1"/>
    <x v="0"/>
  </r>
  <r>
    <x v="306"/>
    <s v="EURJPY=X"/>
    <n v="129.81899999999999"/>
    <n v="130.47700499999999"/>
    <x v="2"/>
    <x v="31"/>
    <x v="3"/>
    <n v="-0.65800500000000284"/>
    <n v="-5.0430725322059842E-3"/>
    <x v="0"/>
    <x v="2"/>
    <x v="0"/>
  </r>
  <r>
    <x v="307"/>
    <s v="EURJPY=X"/>
    <n v="129.36799600000001"/>
    <n v="129.81899999999999"/>
    <x v="2"/>
    <x v="31"/>
    <x v="3"/>
    <n v="-0.45100399999998331"/>
    <n v="-3.4740985526000305E-3"/>
    <x v="0"/>
    <x v="2"/>
    <x v="0"/>
  </r>
  <r>
    <x v="308"/>
    <s v="EURJPY=X"/>
    <n v="129.80299400000001"/>
    <n v="129.36799600000001"/>
    <x v="2"/>
    <x v="31"/>
    <x v="3"/>
    <n v="0.43499800000000732"/>
    <n v="3.362485417181598E-3"/>
    <x v="0"/>
    <x v="1"/>
    <x v="0"/>
  </r>
  <r>
    <x v="309"/>
    <s v="EURJPY=X"/>
    <n v="128.48100299999999"/>
    <n v="129.80299400000001"/>
    <x v="2"/>
    <x v="31"/>
    <x v="3"/>
    <n v="-1.3219910000000255"/>
    <n v="-1.0184595587987942E-2"/>
    <x v="0"/>
    <x v="2"/>
    <x v="0"/>
  </r>
  <r>
    <x v="310"/>
    <s v="EURJPY=X"/>
    <n v="128.50599700000001"/>
    <n v="128.48100299999999"/>
    <x v="2"/>
    <x v="31"/>
    <x v="3"/>
    <n v="2.4994000000020833E-2"/>
    <n v="1.9453459590458547E-4"/>
    <x v="0"/>
    <x v="1"/>
    <x v="0"/>
  </r>
  <r>
    <x v="311"/>
    <s v="EURJPY=X"/>
    <n v="128.570999"/>
    <n v="128.50599700000001"/>
    <x v="2"/>
    <x v="31"/>
    <x v="3"/>
    <n v="6.5001999999992677E-2"/>
    <n v="5.0582853343406748E-4"/>
    <x v="0"/>
    <x v="1"/>
    <x v="0"/>
  </r>
  <r>
    <x v="312"/>
    <s v="EURJPY=X"/>
    <n v="129.412003"/>
    <n v="128.570999"/>
    <x v="2"/>
    <x v="31"/>
    <x v="3"/>
    <n v="0.84100399999999809"/>
    <n v="6.5411640769781846E-3"/>
    <x v="0"/>
    <x v="1"/>
    <x v="0"/>
  </r>
  <r>
    <x v="313"/>
    <s v="EURJPY=X"/>
    <n v="129.259995"/>
    <n v="129.412003"/>
    <x v="2"/>
    <x v="31"/>
    <x v="3"/>
    <n v="-0.15200799999999504"/>
    <n v="-1.1746051098520979E-3"/>
    <x v="0"/>
    <x v="2"/>
    <x v="0"/>
  </r>
  <r>
    <x v="314"/>
    <s v="EURJPY=X"/>
    <n v="129.30999800000001"/>
    <n v="129.259995"/>
    <x v="2"/>
    <x v="31"/>
    <x v="3"/>
    <n v="5.0003000000003794E-2"/>
    <n v="3.868404915225611E-4"/>
    <x v="0"/>
    <x v="1"/>
    <x v="0"/>
  </r>
  <r>
    <x v="315"/>
    <s v="EURJPY=X"/>
    <n v="129.871002"/>
    <n v="129.30999800000001"/>
    <x v="2"/>
    <x v="31"/>
    <x v="3"/>
    <n v="0.56100399999999695"/>
    <n v="4.3384425696147404E-3"/>
    <x v="0"/>
    <x v="1"/>
    <x v="0"/>
  </r>
  <r>
    <x v="395"/>
    <s v="EURJPY=X"/>
    <n v="130.270004"/>
    <n v="129.871002"/>
    <x v="2"/>
    <x v="31"/>
    <x v="3"/>
    <n v="0.39900199999999586"/>
    <n v="3.0722947683116809E-3"/>
    <x v="0"/>
    <x v="1"/>
    <x v="0"/>
  </r>
  <r>
    <x v="316"/>
    <s v="EURJPY=X"/>
    <n v="130.21000699999999"/>
    <n v="130.270004"/>
    <x v="2"/>
    <x v="31"/>
    <x v="3"/>
    <n v="-5.9997000000009848E-2"/>
    <n v="-4.6055882519209756E-4"/>
    <x v="0"/>
    <x v="2"/>
    <x v="0"/>
  </r>
  <r>
    <x v="317"/>
    <s v="EURJPY=X"/>
    <n v="130.212006"/>
    <n v="130.21000699999999"/>
    <x v="2"/>
    <x v="31"/>
    <x v="3"/>
    <n v="1.9990000000120745E-3"/>
    <n v="1.5352122667592472E-5"/>
    <x v="0"/>
    <x v="1"/>
    <x v="0"/>
  </r>
  <r>
    <x v="318"/>
    <s v="EURJPY=X"/>
    <n v="130.365005"/>
    <n v="130.212006"/>
    <x v="2"/>
    <x v="31"/>
    <x v="3"/>
    <n v="0.15299899999999411"/>
    <n v="1.1749991778791436E-3"/>
    <x v="0"/>
    <x v="1"/>
    <x v="0"/>
  </r>
  <r>
    <x v="319"/>
    <s v="EURJPY=X"/>
    <n v="130.41999799999999"/>
    <n v="130.365005"/>
    <x v="2"/>
    <x v="31"/>
    <x v="3"/>
    <n v="5.4992999999996073E-2"/>
    <n v="4.2183866751660905E-4"/>
    <x v="0"/>
    <x v="1"/>
    <x v="0"/>
  </r>
  <r>
    <x v="320"/>
    <s v="EURJPY=X"/>
    <n v="130.266006"/>
    <n v="130.41999799999999"/>
    <x v="2"/>
    <x v="31"/>
    <x v="3"/>
    <n v="-0.15399199999998814"/>
    <n v="-1.180739168543678E-3"/>
    <x v="0"/>
    <x v="2"/>
    <x v="0"/>
  </r>
  <r>
    <x v="321"/>
    <s v="EURJPY=X"/>
    <n v="130.509995"/>
    <n v="130.266006"/>
    <x v="2"/>
    <x v="31"/>
    <x v="3"/>
    <n v="0.24398899999999912"/>
    <n v="1.8730059168314342E-3"/>
    <x v="0"/>
    <x v="1"/>
    <x v="0"/>
  </r>
  <r>
    <x v="322"/>
    <s v="EURJPY=X"/>
    <n v="130.29200700000001"/>
    <n v="130.509995"/>
    <x v="2"/>
    <x v="31"/>
    <x v="3"/>
    <n v="-0.21798799999999119"/>
    <n v="-1.670278203596523E-3"/>
    <x v="0"/>
    <x v="2"/>
    <x v="0"/>
  </r>
  <r>
    <x v="323"/>
    <s v="EURJPY=X"/>
    <n v="130.19799800000001"/>
    <n v="130.29200700000001"/>
    <x v="2"/>
    <x v="31"/>
    <x v="3"/>
    <n v="-9.4008999999999787E-2"/>
    <n v="-7.2152545781261756E-4"/>
    <x v="0"/>
    <x v="2"/>
    <x v="0"/>
  </r>
  <r>
    <x v="324"/>
    <s v="EURJPY=X"/>
    <n v="130.48599200000001"/>
    <n v="130.19799800000001"/>
    <x v="2"/>
    <x v="31"/>
    <x v="3"/>
    <n v="0.28799399999999764"/>
    <n v="2.2119694958750258E-3"/>
    <x v="0"/>
    <x v="1"/>
    <x v="0"/>
  </r>
  <r>
    <x v="325"/>
    <s v="EURJPY=X"/>
    <n v="130.09599299999999"/>
    <n v="130.48599200000001"/>
    <x v="2"/>
    <x v="31"/>
    <x v="3"/>
    <n v="-0.3899990000000173"/>
    <n v="-2.9888189070901745E-3"/>
    <x v="0"/>
    <x v="2"/>
    <x v="0"/>
  </r>
  <r>
    <x v="326"/>
    <s v="EURJPY=X"/>
    <n v="130.121994"/>
    <n v="130.09599299999999"/>
    <x v="2"/>
    <x v="31"/>
    <x v="3"/>
    <n v="2.6001000000007934E-2"/>
    <n v="1.9986011406214436E-4"/>
    <x v="0"/>
    <x v="1"/>
    <x v="0"/>
  </r>
  <r>
    <x v="327"/>
    <s v="EURJPY=X"/>
    <n v="130.16000399999999"/>
    <n v="130.121994"/>
    <x v="2"/>
    <x v="31"/>
    <x v="3"/>
    <n v="3.8009999999985666E-2"/>
    <n v="2.9211049440255014E-4"/>
    <x v="0"/>
    <x v="1"/>
    <x v="0"/>
  </r>
  <r>
    <x v="328"/>
    <s v="EURJPY=X"/>
    <n v="130.11000100000001"/>
    <n v="130.16000399999999"/>
    <x v="2"/>
    <x v="31"/>
    <x v="3"/>
    <n v="-5.0002999999975373E-2"/>
    <n v="-3.8416563048027699E-4"/>
    <x v="0"/>
    <x v="2"/>
    <x v="0"/>
  </r>
  <r>
    <x v="329"/>
    <s v="EURJPY=X"/>
    <n v="130.054993"/>
    <n v="130.11000100000001"/>
    <x v="2"/>
    <x v="31"/>
    <x v="3"/>
    <n v="-5.5008000000015045E-2"/>
    <n v="-4.2278072075347257E-4"/>
    <x v="0"/>
    <x v="2"/>
    <x v="0"/>
  </r>
  <r>
    <x v="330"/>
    <s v="EURJPY=X"/>
    <n v="129.72399899999999"/>
    <n v="130.054993"/>
    <x v="2"/>
    <x v="31"/>
    <x v="3"/>
    <n v="-0.33099400000000401"/>
    <n v="-2.5450310854271008E-3"/>
    <x v="0"/>
    <x v="2"/>
    <x v="0"/>
  </r>
  <r>
    <x v="331"/>
    <s v="EURJPY=X"/>
    <n v="130.41799900000001"/>
    <n v="129.72399899999999"/>
    <x v="2"/>
    <x v="31"/>
    <x v="3"/>
    <n v="0.69400000000001683"/>
    <n v="5.3498196582732306E-3"/>
    <x v="0"/>
    <x v="1"/>
    <x v="0"/>
  </r>
  <r>
    <x v="332"/>
    <s v="EURJPY=X"/>
    <n v="130.70199600000001"/>
    <n v="130.41799900000001"/>
    <x v="2"/>
    <x v="31"/>
    <x v="3"/>
    <n v="0.28399699999999939"/>
    <n v="2.1775905333434793E-3"/>
    <x v="0"/>
    <x v="1"/>
    <x v="0"/>
  </r>
  <r>
    <x v="333"/>
    <s v="EURJPY=X"/>
    <n v="131.48500100000001"/>
    <n v="130.70199600000001"/>
    <x v="2"/>
    <x v="31"/>
    <x v="3"/>
    <n v="0.78300500000000284"/>
    <n v="5.9907654355944402E-3"/>
    <x v="0"/>
    <x v="1"/>
    <x v="0"/>
  </r>
  <r>
    <x v="334"/>
    <s v="EURJPY=X"/>
    <n v="131.679993"/>
    <n v="131.48500100000001"/>
    <x v="2"/>
    <x v="31"/>
    <x v="3"/>
    <n v="0.19499199999998496"/>
    <n v="1.4829980493363266E-3"/>
    <x v="0"/>
    <x v="1"/>
    <x v="0"/>
  </r>
  <r>
    <x v="335"/>
    <s v="EURJPY=X"/>
    <n v="132.050995"/>
    <n v="131.679993"/>
    <x v="2"/>
    <x v="31"/>
    <x v="3"/>
    <n v="0.37100200000000427"/>
    <n v="2.8174515471002816E-3"/>
    <x v="0"/>
    <x v="1"/>
    <x v="0"/>
  </r>
  <r>
    <x v="336"/>
    <s v="EURJPY=X"/>
    <n v="131.41000399999999"/>
    <n v="132.050995"/>
    <x v="2"/>
    <x v="31"/>
    <x v="3"/>
    <n v="-0.64099100000001386"/>
    <n v="-4.8541171537557432E-3"/>
    <x v="0"/>
    <x v="2"/>
    <x v="0"/>
  </r>
  <r>
    <x v="337"/>
    <s v="EURJPY=X"/>
    <n v="131.520004"/>
    <n v="131.41000399999999"/>
    <x v="2"/>
    <x v="31"/>
    <x v="3"/>
    <n v="0.11000000000001364"/>
    <n v="8.3707477856871269E-4"/>
    <x v="0"/>
    <x v="1"/>
    <x v="0"/>
  </r>
  <r>
    <x v="338"/>
    <s v="EURJPY=X"/>
    <n v="131.35299699999999"/>
    <n v="131.520004"/>
    <x v="2"/>
    <x v="31"/>
    <x v="3"/>
    <n v="-0.16700700000001234"/>
    <n v="-1.2698220416721728E-3"/>
    <x v="0"/>
    <x v="2"/>
    <x v="0"/>
  </r>
  <r>
    <x v="339"/>
    <s v="EURJPY=X"/>
    <n v="131.14399700000001"/>
    <n v="131.35299699999999"/>
    <x v="2"/>
    <x v="31"/>
    <x v="3"/>
    <n v="-0.20899999999997476"/>
    <n v="-1.5911323287124905E-3"/>
    <x v="0"/>
    <x v="2"/>
    <x v="0"/>
  </r>
  <r>
    <x v="340"/>
    <s v="EURJPY=X"/>
    <n v="131.53999300000001"/>
    <n v="131.14399700000001"/>
    <x v="2"/>
    <x v="31"/>
    <x v="3"/>
    <n v="0.39599599999999668"/>
    <n v="3.0195510969518234E-3"/>
    <x v="0"/>
    <x v="1"/>
    <x v="0"/>
  </r>
  <r>
    <x v="341"/>
    <s v="EURJPY=X"/>
    <n v="132.13600199999999"/>
    <n v="131.53999300000001"/>
    <x v="2"/>
    <x v="31"/>
    <x v="3"/>
    <n v="0.59600899999998092"/>
    <n v="4.5310098199562842E-3"/>
    <x v="0"/>
    <x v="1"/>
    <x v="0"/>
  </r>
  <r>
    <x v="342"/>
    <s v="EURJPY=X"/>
    <n v="132.14300499999999"/>
    <n v="132.13600199999999"/>
    <x v="2"/>
    <x v="31"/>
    <x v="3"/>
    <n v="7.0029999999974279E-3"/>
    <n v="5.2998425062061649E-5"/>
    <x v="0"/>
    <x v="1"/>
    <x v="0"/>
  </r>
  <r>
    <x v="343"/>
    <s v="EURJPY=X"/>
    <n v="132.024002"/>
    <n v="132.14300499999999"/>
    <x v="2"/>
    <x v="31"/>
    <x v="3"/>
    <n v="-0.1190029999999922"/>
    <n v="-9.0056223558706119E-4"/>
    <x v="0"/>
    <x v="2"/>
    <x v="0"/>
  </r>
  <r>
    <x v="344"/>
    <s v="EURJPY=X"/>
    <n v="132.44700599999999"/>
    <n v="132.024002"/>
    <x v="2"/>
    <x v="31"/>
    <x v="3"/>
    <n v="0.42300399999999172"/>
    <n v="3.2039931648185586E-3"/>
    <x v="0"/>
    <x v="1"/>
    <x v="0"/>
  </r>
  <r>
    <x v="345"/>
    <s v="EURJPY=X"/>
    <n v="132.26199299999999"/>
    <n v="132.44700599999999"/>
    <x v="2"/>
    <x v="31"/>
    <x v="3"/>
    <n v="-0.18501299999999787"/>
    <n v="-1.3968832183341153E-3"/>
    <x v="0"/>
    <x v="2"/>
    <x v="0"/>
  </r>
  <r>
    <x v="346"/>
    <s v="EURJPY=X"/>
    <n v="132.93600499999999"/>
    <n v="132.26199299999999"/>
    <x v="2"/>
    <x v="31"/>
    <x v="3"/>
    <n v="0.67401200000000472"/>
    <n v="5.0960369242281471E-3"/>
    <x v="0"/>
    <x v="1"/>
    <x v="0"/>
  </r>
  <r>
    <x v="347"/>
    <s v="EURJPY=X"/>
    <n v="132.794006"/>
    <n v="132.93600499999999"/>
    <x v="2"/>
    <x v="31"/>
    <x v="3"/>
    <n v="-0.14199899999999843"/>
    <n v="-1.0681756233008389E-3"/>
    <x v="0"/>
    <x v="2"/>
    <x v="0"/>
  </r>
  <r>
    <x v="348"/>
    <s v="EURJPY=X"/>
    <n v="133.06300400000001"/>
    <n v="132.794006"/>
    <x v="2"/>
    <x v="31"/>
    <x v="3"/>
    <n v="0.26899800000001051"/>
    <n v="2.0256787795076424E-3"/>
    <x v="0"/>
    <x v="1"/>
    <x v="0"/>
  </r>
  <r>
    <x v="349"/>
    <s v="EURJPY=X"/>
    <n v="132.98599200000001"/>
    <n v="133.06300400000001"/>
    <x v="2"/>
    <x v="31"/>
    <x v="3"/>
    <n v="-7.7011999999996306E-2"/>
    <n v="-5.7876342548223477E-4"/>
    <x v="0"/>
    <x v="2"/>
    <x v="0"/>
  </r>
  <r>
    <x v="350"/>
    <s v="EURJPY=X"/>
    <n v="133.07899499999999"/>
    <n v="132.98599200000001"/>
    <x v="2"/>
    <x v="31"/>
    <x v="3"/>
    <n v="9.3002999999981739E-2"/>
    <n v="6.9934433395046403E-4"/>
    <x v="0"/>
    <x v="1"/>
    <x v="0"/>
  </r>
  <r>
    <x v="351"/>
    <s v="EURJPY=X"/>
    <n v="132.679993"/>
    <n v="133.07899499999999"/>
    <x v="2"/>
    <x v="31"/>
    <x v="3"/>
    <n v="-0.39900199999999586"/>
    <n v="-2.9982342442546692E-3"/>
    <x v="0"/>
    <x v="2"/>
    <x v="0"/>
  </r>
  <r>
    <x v="352"/>
    <s v="EURJPY=X"/>
    <n v="132.91999799999999"/>
    <n v="132.679993"/>
    <x v="2"/>
    <x v="31"/>
    <x v="3"/>
    <n v="0.24000499999999647"/>
    <n v="1.8089012109007007E-3"/>
    <x v="0"/>
    <x v="1"/>
    <x v="0"/>
  </r>
  <r>
    <x v="353"/>
    <s v="EURJPY=X"/>
    <n v="133.23599200000001"/>
    <n v="132.91999799999999"/>
    <x v="2"/>
    <x v="31"/>
    <x v="3"/>
    <n v="0.31599400000001765"/>
    <n v="2.3773247423613236E-3"/>
    <x v="0"/>
    <x v="1"/>
    <x v="0"/>
  </r>
  <r>
    <x v="354"/>
    <s v="EURJPY=X"/>
    <n v="133.10200499999999"/>
    <n v="133.23599200000001"/>
    <x v="2"/>
    <x v="31"/>
    <x v="3"/>
    <n v="-0.13398700000001895"/>
    <n v="-1.0056366751111736E-3"/>
    <x v="0"/>
    <x v="2"/>
    <x v="0"/>
  </r>
  <r>
    <x v="355"/>
    <s v="EURJPY=X"/>
    <n v="133.88800000000001"/>
    <n v="133.10200499999999"/>
    <x v="2"/>
    <x v="31"/>
    <x v="3"/>
    <n v="0.78599500000001399"/>
    <n v="5.9052078141122975E-3"/>
    <x v="0"/>
    <x v="1"/>
    <x v="0"/>
  </r>
  <r>
    <x v="386"/>
    <s v="EURJPY=X"/>
    <n v="133.96800200000001"/>
    <n v="133.88800000000001"/>
    <x v="2"/>
    <x v="31"/>
    <x v="3"/>
    <n v="8.0002000000007456E-2"/>
    <n v="5.9752927820273252E-4"/>
    <x v="0"/>
    <x v="1"/>
    <x v="0"/>
  </r>
  <r>
    <x v="356"/>
    <s v="EURJPY=X"/>
    <n v="133.93899500000001"/>
    <n v="133.96800200000001"/>
    <x v="2"/>
    <x v="31"/>
    <x v="3"/>
    <n v="-2.900700000000711E-2"/>
    <n v="-2.165218527332154E-4"/>
    <x v="0"/>
    <x v="2"/>
    <x v="0"/>
  </r>
  <r>
    <x v="357"/>
    <s v="EURJPY=X"/>
    <n v="133.76899700000001"/>
    <n v="133.93899500000001"/>
    <x v="2"/>
    <x v="31"/>
    <x v="3"/>
    <n v="-0.16999799999999254"/>
    <n v="-1.269219617483262E-3"/>
    <x v="0"/>
    <x v="2"/>
    <x v="0"/>
  </r>
  <r>
    <x v="358"/>
    <s v="EURJPY=X"/>
    <n v="133.80999800000001"/>
    <n v="133.76899700000001"/>
    <x v="2"/>
    <x v="31"/>
    <x v="3"/>
    <n v="4.1000999999994292E-2"/>
    <n v="3.0650599854609276E-4"/>
    <x v="0"/>
    <x v="1"/>
    <x v="0"/>
  </r>
  <r>
    <x v="359"/>
    <s v="EURJPY=X"/>
    <n v="133.753006"/>
    <n v="133.80999800000001"/>
    <x v="2"/>
    <x v="31"/>
    <x v="3"/>
    <n v="-5.6992000000008147E-2"/>
    <n v="-4.2591735185593636E-4"/>
    <x v="0"/>
    <x v="2"/>
    <x v="0"/>
  </r>
  <r>
    <x v="360"/>
    <s v="EURJPY=X"/>
    <n v="133.36000100000001"/>
    <n v="133.753006"/>
    <x v="2"/>
    <x v="31"/>
    <x v="3"/>
    <n v="-0.39300499999998806"/>
    <n v="-2.9382891028257568E-3"/>
    <x v="0"/>
    <x v="2"/>
    <x v="0"/>
  </r>
  <r>
    <x v="361"/>
    <s v="EURJPY=X"/>
    <n v="133.179993"/>
    <n v="133.36000100000001"/>
    <x v="2"/>
    <x v="31"/>
    <x v="3"/>
    <n v="-0.18000800000001504"/>
    <n v="-1.3497900318703135E-3"/>
    <x v="0"/>
    <x v="2"/>
    <x v="0"/>
  </r>
  <r>
    <x v="362"/>
    <s v="EURJPY=X"/>
    <n v="133.24800099999999"/>
    <n v="133.179993"/>
    <x v="2"/>
    <x v="31"/>
    <x v="3"/>
    <n v="6.8007999999991853E-2"/>
    <n v="5.1064727117076708E-4"/>
    <x v="0"/>
    <x v="1"/>
    <x v="0"/>
  </r>
  <r>
    <x v="363"/>
    <s v="EURJPY=X"/>
    <n v="133.49200400000001"/>
    <n v="133.24800099999999"/>
    <x v="2"/>
    <x v="31"/>
    <x v="3"/>
    <n v="0.24400300000002062"/>
    <n v="1.8311944507146537E-3"/>
    <x v="0"/>
    <x v="1"/>
    <x v="0"/>
  </r>
  <r>
    <x v="364"/>
    <s v="EURJPY=X"/>
    <n v="133.17399599999999"/>
    <n v="133.49200400000001"/>
    <x v="2"/>
    <x v="31"/>
    <x v="3"/>
    <n v="-0.31800800000002027"/>
    <n v="-2.3822250806873817E-3"/>
    <x v="0"/>
    <x v="2"/>
    <x v="0"/>
  </r>
  <r>
    <x v="365"/>
    <s v="EURJPY=X"/>
    <n v="132.854004"/>
    <n v="133.17399599999999"/>
    <x v="2"/>
    <x v="31"/>
    <x v="3"/>
    <n v="-0.31999199999998496"/>
    <n v="-2.402811431745166E-3"/>
    <x v="0"/>
    <x v="2"/>
    <x v="0"/>
  </r>
  <r>
    <x v="366"/>
    <s v="EURJPY=X"/>
    <n v="133.391998"/>
    <n v="132.854004"/>
    <x v="2"/>
    <x v="31"/>
    <x v="3"/>
    <n v="0.53799399999999764"/>
    <n v="4.04951287730852E-3"/>
    <x v="0"/>
    <x v="1"/>
    <x v="0"/>
  </r>
  <r>
    <x v="367"/>
    <s v="EURJPY=X"/>
    <n v="133.47099299999999"/>
    <n v="133.391998"/>
    <x v="2"/>
    <x v="31"/>
    <x v="3"/>
    <n v="7.8994999999991933E-2"/>
    <n v="5.9220194002935567E-4"/>
    <x v="0"/>
    <x v="1"/>
    <x v="0"/>
  </r>
  <r>
    <x v="368"/>
    <s v="EURJPY=X"/>
    <n v="132.86599699999999"/>
    <n v="133.47099299999999"/>
    <x v="2"/>
    <x v="31"/>
    <x v="3"/>
    <n v="-0.60499599999999987"/>
    <n v="-4.5327901321600261E-3"/>
    <x v="0"/>
    <x v="2"/>
    <x v="0"/>
  </r>
  <r>
    <x v="369"/>
    <s v="EURJPY=X"/>
    <n v="131.42399599999999"/>
    <n v="132.86599699999999"/>
    <x v="2"/>
    <x v="31"/>
    <x v="3"/>
    <n v="-1.4420010000000048"/>
    <n v="-1.0853047676299037E-2"/>
    <x v="0"/>
    <x v="2"/>
    <x v="0"/>
  </r>
  <r>
    <x v="370"/>
    <s v="EURJPY=X"/>
    <n v="130.80999800000001"/>
    <n v="131.42399599999999"/>
    <x v="2"/>
    <x v="31"/>
    <x v="3"/>
    <n v="-0.61399799999998095"/>
    <n v="-4.6718865556331203E-3"/>
    <x v="0"/>
    <x v="2"/>
    <x v="0"/>
  </r>
  <r>
    <x v="371"/>
    <s v="EURJPY=X"/>
    <n v="131.449997"/>
    <n v="130.80999800000001"/>
    <x v="2"/>
    <x v="31"/>
    <x v="3"/>
    <n v="0.63999899999998888"/>
    <n v="4.8925847395853402E-3"/>
    <x v="0"/>
    <x v="1"/>
    <x v="0"/>
  </r>
  <r>
    <x v="372"/>
    <s v="EURJPY=X"/>
    <n v="132.08000200000001"/>
    <n v="131.449997"/>
    <x v="2"/>
    <x v="31"/>
    <x v="3"/>
    <n v="0.63000500000001125"/>
    <n v="4.792734989564216E-3"/>
    <x v="0"/>
    <x v="1"/>
    <x v="0"/>
  </r>
  <r>
    <x v="373"/>
    <s v="EURJPY=X"/>
    <n v="132.39999399999999"/>
    <n v="132.08000200000001"/>
    <x v="2"/>
    <x v="31"/>
    <x v="3"/>
    <n v="0.31999199999998496"/>
    <n v="2.422713470279815E-3"/>
    <x v="0"/>
    <x v="1"/>
    <x v="0"/>
  </r>
  <r>
    <x v="374"/>
    <s v="EURJPY=X"/>
    <n v="132.307007"/>
    <n v="132.39999399999999"/>
    <x v="2"/>
    <x v="31"/>
    <x v="3"/>
    <n v="-9.2986999999993714E-2"/>
    <n v="-7.0231876294491163E-4"/>
    <x v="0"/>
    <x v="2"/>
    <x v="0"/>
  </r>
  <r>
    <x v="375"/>
    <s v="EURJPY=X"/>
    <n v="132.324997"/>
    <n v="132.307007"/>
    <x v="2"/>
    <x v="31"/>
    <x v="3"/>
    <n v="1.7989999999997508E-2"/>
    <n v="1.3597163451817414E-4"/>
    <x v="0"/>
    <x v="1"/>
    <x v="0"/>
  </r>
  <r>
    <x v="376"/>
    <s v="EURJPY=X"/>
    <n v="131.93100000000001"/>
    <n v="132.324997"/>
    <x v="2"/>
    <x v="31"/>
    <x v="3"/>
    <n v="-0.39399699999998461"/>
    <n v="-2.9774948719627375E-3"/>
    <x v="0"/>
    <x v="2"/>
    <x v="0"/>
  </r>
  <r>
    <x v="377"/>
    <s v="EURJPY=X"/>
    <n v="131.541"/>
    <n v="131.93100000000001"/>
    <x v="2"/>
    <x v="31"/>
    <x v="3"/>
    <n v="-0.39000000000001478"/>
    <n v="-2.956090683766626E-3"/>
    <x v="0"/>
    <x v="2"/>
    <x v="0"/>
  </r>
  <r>
    <x v="378"/>
    <s v="EURJPY=X"/>
    <n v="131.75199900000001"/>
    <n v="131.541"/>
    <x v="2"/>
    <x v="31"/>
    <x v="3"/>
    <n v="0.21099900000001526"/>
    <n v="1.6040550094648456E-3"/>
    <x v="0"/>
    <x v="1"/>
    <x v="0"/>
  </r>
  <r>
    <x v="379"/>
    <s v="EURJPY=X"/>
    <n v="132.166"/>
    <n v="131.75199900000001"/>
    <x v="2"/>
    <x v="31"/>
    <x v="3"/>
    <n v="0.41400099999998474"/>
    <n v="3.1422749039275275E-3"/>
    <x v="0"/>
    <x v="1"/>
    <x v="0"/>
  </r>
  <r>
    <x v="387"/>
    <s v="EURJPY=X"/>
    <n v="131.75"/>
    <n v="132.166"/>
    <x v="2"/>
    <x v="31"/>
    <x v="3"/>
    <n v="-0.41599999999999682"/>
    <n v="-3.147556860312008E-3"/>
    <x v="0"/>
    <x v="2"/>
    <x v="0"/>
  </r>
  <r>
    <x v="390"/>
    <s v="EURJPY=X"/>
    <n v="131.162003"/>
    <n v="131.75"/>
    <x v="2"/>
    <x v="31"/>
    <x v="3"/>
    <n v="-0.58799700000000144"/>
    <n v="-4.4629753320683217E-3"/>
    <x v="1"/>
    <x v="2"/>
    <x v="0"/>
  </r>
  <r>
    <x v="0"/>
    <s v="JPYGBP=X"/>
    <n v="6.9839999999999998E-3"/>
    <m/>
    <x v="2"/>
    <x v="32"/>
    <x v="3"/>
    <m/>
    <m/>
    <x v="0"/>
    <x v="0"/>
    <x v="0"/>
  </r>
  <r>
    <x v="391"/>
    <s v="JPYGBP=X"/>
    <n v="6.9179999999999997E-3"/>
    <n v="6.9839999999999998E-3"/>
    <x v="2"/>
    <x v="32"/>
    <x v="3"/>
    <n v="-6.6000000000000086E-5"/>
    <n v="-9.4501718213058552E-3"/>
    <x v="0"/>
    <x v="2"/>
    <x v="0"/>
  </r>
  <r>
    <x v="1"/>
    <s v="JPYGBP=X"/>
    <n v="6.9220000000000002E-3"/>
    <n v="6.9179999999999997E-3"/>
    <x v="2"/>
    <x v="32"/>
    <x v="3"/>
    <n v="4.0000000000005309E-6"/>
    <n v="5.7820179242563333E-4"/>
    <x v="0"/>
    <x v="1"/>
    <x v="0"/>
  </r>
  <r>
    <x v="2"/>
    <s v="JPYGBP=X"/>
    <n v="6.986E-3"/>
    <n v="6.9220000000000002E-3"/>
    <x v="2"/>
    <x v="32"/>
    <x v="3"/>
    <n v="6.3999999999999821E-5"/>
    <n v="9.2458826928633088E-3"/>
    <x v="0"/>
    <x v="1"/>
    <x v="0"/>
  </r>
  <r>
    <x v="3"/>
    <s v="JPYGBP=X"/>
    <n v="7.051E-3"/>
    <n v="6.986E-3"/>
    <x v="2"/>
    <x v="32"/>
    <x v="3"/>
    <n v="6.4999999999999954E-5"/>
    <n v="9.3043229315774335E-3"/>
    <x v="0"/>
    <x v="1"/>
    <x v="0"/>
  </r>
  <r>
    <x v="4"/>
    <s v="JPYGBP=X"/>
    <n v="6.9839999999999998E-3"/>
    <n v="7.051E-3"/>
    <x v="2"/>
    <x v="32"/>
    <x v="3"/>
    <n v="-6.7000000000000219E-5"/>
    <n v="-9.5021982697490025E-3"/>
    <x v="0"/>
    <x v="2"/>
    <x v="0"/>
  </r>
  <r>
    <x v="5"/>
    <s v="JPYGBP=X"/>
    <n v="7.0400000000000003E-3"/>
    <n v="6.9839999999999998E-3"/>
    <x v="2"/>
    <x v="32"/>
    <x v="3"/>
    <n v="5.6000000000000494E-5"/>
    <n v="8.0183276059565423E-3"/>
    <x v="0"/>
    <x v="1"/>
    <x v="0"/>
  </r>
  <r>
    <x v="6"/>
    <s v="JPYGBP=X"/>
    <n v="6.9779999999999998E-3"/>
    <n v="7.0400000000000003E-3"/>
    <x v="2"/>
    <x v="32"/>
    <x v="3"/>
    <n v="-6.2000000000000423E-5"/>
    <n v="-8.806818181818242E-3"/>
    <x v="0"/>
    <x v="2"/>
    <x v="0"/>
  </r>
  <r>
    <x v="7"/>
    <s v="JPYGBP=X"/>
    <n v="6.9670000000000001E-3"/>
    <n v="6.9779999999999998E-3"/>
    <x v="2"/>
    <x v="32"/>
    <x v="3"/>
    <n v="-1.0999999999999725E-5"/>
    <n v="-1.5763829177414339E-3"/>
    <x v="0"/>
    <x v="2"/>
    <x v="0"/>
  </r>
  <r>
    <x v="8"/>
    <s v="JPYGBP=X"/>
    <n v="6.9719999999999999E-3"/>
    <n v="6.9670000000000001E-3"/>
    <x v="2"/>
    <x v="32"/>
    <x v="3"/>
    <n v="4.9999999999997963E-6"/>
    <n v="7.1766901105207353E-4"/>
    <x v="0"/>
    <x v="1"/>
    <x v="0"/>
  </r>
  <r>
    <x v="9"/>
    <s v="JPYGBP=X"/>
    <n v="6.9810000000000002E-3"/>
    <n v="6.9719999999999999E-3"/>
    <x v="2"/>
    <x v="32"/>
    <x v="3"/>
    <n v="9.0000000000003272E-6"/>
    <n v="1.2908777969019402E-3"/>
    <x v="0"/>
    <x v="1"/>
    <x v="0"/>
  </r>
  <r>
    <x v="10"/>
    <s v="JPYGBP=X"/>
    <n v="6.9699999999999996E-3"/>
    <n v="6.9810000000000002E-3"/>
    <x v="2"/>
    <x v="32"/>
    <x v="3"/>
    <n v="-1.1000000000000593E-5"/>
    <n v="-1.5757054863200963E-3"/>
    <x v="0"/>
    <x v="2"/>
    <x v="0"/>
  </r>
  <r>
    <x v="11"/>
    <s v="JPYGBP=X"/>
    <n v="6.96E-3"/>
    <n v="6.9699999999999996E-3"/>
    <x v="2"/>
    <x v="32"/>
    <x v="3"/>
    <n v="-9.9999999999995925E-6"/>
    <n v="-1.4347202295551783E-3"/>
    <x v="0"/>
    <x v="2"/>
    <x v="0"/>
  </r>
  <r>
    <x v="12"/>
    <s v="JPYGBP=X"/>
    <n v="6.9199999999999999E-3"/>
    <n v="6.96E-3"/>
    <x v="2"/>
    <x v="32"/>
    <x v="3"/>
    <n v="-4.0000000000000105E-5"/>
    <n v="-5.7471264367816239E-3"/>
    <x v="0"/>
    <x v="2"/>
    <x v="0"/>
  </r>
  <r>
    <x v="380"/>
    <s v="JPYGBP=X"/>
    <n v="6.9670000000000001E-3"/>
    <n v="6.9199999999999999E-3"/>
    <x v="2"/>
    <x v="32"/>
    <x v="3"/>
    <n v="4.7000000000000167E-5"/>
    <n v="6.7919075144508914E-3"/>
    <x v="0"/>
    <x v="1"/>
    <x v="0"/>
  </r>
  <r>
    <x v="13"/>
    <s v="JPYGBP=X"/>
    <n v="6.9589999999999999E-3"/>
    <n v="6.9670000000000001E-3"/>
    <x v="2"/>
    <x v="32"/>
    <x v="3"/>
    <n v="-8.0000000000001945E-6"/>
    <n v="-1.1482704176833923E-3"/>
    <x v="0"/>
    <x v="2"/>
    <x v="0"/>
  </r>
  <r>
    <x v="14"/>
    <s v="JPYGBP=X"/>
    <n v="6.9540000000000001E-3"/>
    <n v="6.9589999999999999E-3"/>
    <x v="2"/>
    <x v="32"/>
    <x v="3"/>
    <n v="-4.9999999999997963E-6"/>
    <n v="-7.184940364994678E-4"/>
    <x v="0"/>
    <x v="2"/>
    <x v="0"/>
  </r>
  <r>
    <x v="15"/>
    <s v="JPYGBP=X"/>
    <n v="6.914E-3"/>
    <n v="6.9540000000000001E-3"/>
    <x v="2"/>
    <x v="32"/>
    <x v="3"/>
    <n v="-4.0000000000000105E-5"/>
    <n v="-5.7520851308599519E-3"/>
    <x v="0"/>
    <x v="2"/>
    <x v="0"/>
  </r>
  <r>
    <x v="16"/>
    <s v="JPYGBP=X"/>
    <n v="6.9369999999999996E-3"/>
    <n v="6.914E-3"/>
    <x v="2"/>
    <x v="32"/>
    <x v="3"/>
    <n v="2.2999999999999583E-5"/>
    <n v="3.3265837431298213E-3"/>
    <x v="0"/>
    <x v="1"/>
    <x v="0"/>
  </r>
  <r>
    <x v="17"/>
    <s v="JPYGBP=X"/>
    <n v="6.9800000000000001E-3"/>
    <n v="6.9369999999999996E-3"/>
    <x v="2"/>
    <x v="32"/>
    <x v="3"/>
    <n v="4.3000000000000503E-5"/>
    <n v="6.1986449473836677E-3"/>
    <x v="0"/>
    <x v="1"/>
    <x v="0"/>
  </r>
  <r>
    <x v="18"/>
    <s v="JPYGBP=X"/>
    <n v="7.0099999999999997E-3"/>
    <n v="6.9800000000000001E-3"/>
    <x v="2"/>
    <x v="32"/>
    <x v="3"/>
    <n v="2.9999999999999645E-5"/>
    <n v="4.2979942693409231E-3"/>
    <x v="0"/>
    <x v="1"/>
    <x v="0"/>
  </r>
  <r>
    <x v="19"/>
    <s v="JPYGBP=X"/>
    <n v="7.0159999999999997E-3"/>
    <n v="7.0099999999999997E-3"/>
    <x v="2"/>
    <x v="32"/>
    <x v="3"/>
    <n v="5.999999999999929E-6"/>
    <n v="8.5592011412267174E-4"/>
    <x v="0"/>
    <x v="1"/>
    <x v="0"/>
  </r>
  <r>
    <x v="20"/>
    <s v="JPYGBP=X"/>
    <n v="7.0260000000000001E-3"/>
    <n v="7.0159999999999997E-3"/>
    <x v="2"/>
    <x v="32"/>
    <x v="3"/>
    <n v="1.000000000000046E-5"/>
    <n v="1.4253135689852423E-3"/>
    <x v="0"/>
    <x v="1"/>
    <x v="0"/>
  </r>
  <r>
    <x v="21"/>
    <s v="JPYGBP=X"/>
    <n v="7.0000000000000001E-3"/>
    <n v="7.0260000000000001E-3"/>
    <x v="2"/>
    <x v="32"/>
    <x v="3"/>
    <n v="-2.5999999999999981E-5"/>
    <n v="-3.7005408482778225E-3"/>
    <x v="0"/>
    <x v="2"/>
    <x v="0"/>
  </r>
  <r>
    <x v="22"/>
    <s v="JPYGBP=X"/>
    <n v="6.9709999999999998E-3"/>
    <n v="7.0000000000000001E-3"/>
    <x v="2"/>
    <x v="32"/>
    <x v="3"/>
    <n v="-2.900000000000038E-5"/>
    <n v="-4.1428571428571972E-3"/>
    <x v="0"/>
    <x v="2"/>
    <x v="0"/>
  </r>
  <r>
    <x v="23"/>
    <s v="JPYGBP=X"/>
    <n v="7.0629999999999998E-3"/>
    <n v="6.9709999999999998E-3"/>
    <x v="2"/>
    <x v="32"/>
    <x v="3"/>
    <n v="9.2000000000000068E-5"/>
    <n v="1.3197532635202994E-2"/>
    <x v="0"/>
    <x v="1"/>
    <x v="0"/>
  </r>
  <r>
    <x v="24"/>
    <s v="JPYGBP=X"/>
    <n v="6.9930000000000001E-3"/>
    <n v="7.0629999999999998E-3"/>
    <x v="2"/>
    <x v="32"/>
    <x v="3"/>
    <n v="-6.999999999999975E-5"/>
    <n v="-9.9108027750247421E-3"/>
    <x v="0"/>
    <x v="2"/>
    <x v="0"/>
  </r>
  <r>
    <x v="25"/>
    <s v="JPYGBP=X"/>
    <n v="6.9880000000000003E-3"/>
    <n v="6.9930000000000001E-3"/>
    <x v="2"/>
    <x v="32"/>
    <x v="3"/>
    <n v="-4.9999999999997963E-6"/>
    <n v="-7.1500071500068586E-4"/>
    <x v="0"/>
    <x v="2"/>
    <x v="0"/>
  </r>
  <r>
    <x v="26"/>
    <s v="JPYGBP=X"/>
    <n v="7.0130000000000001E-3"/>
    <n v="6.9880000000000003E-3"/>
    <x v="2"/>
    <x v="32"/>
    <x v="3"/>
    <n v="2.4999999999999849E-5"/>
    <n v="3.5775615340583639E-3"/>
    <x v="0"/>
    <x v="1"/>
    <x v="0"/>
  </r>
  <r>
    <x v="27"/>
    <s v="JPYGBP=X"/>
    <n v="7.0499999999999998E-3"/>
    <n v="7.0130000000000001E-3"/>
    <x v="2"/>
    <x v="32"/>
    <x v="3"/>
    <n v="3.6999999999999707E-5"/>
    <n v="5.2759161557107805E-3"/>
    <x v="0"/>
    <x v="1"/>
    <x v="0"/>
  </r>
  <r>
    <x v="28"/>
    <s v="JPYGBP=X"/>
    <n v="7.0330000000000002E-3"/>
    <n v="7.0499999999999998E-3"/>
    <x v="2"/>
    <x v="32"/>
    <x v="3"/>
    <n v="-1.6999999999999654E-5"/>
    <n v="-2.4113475177304474E-3"/>
    <x v="0"/>
    <x v="2"/>
    <x v="0"/>
  </r>
  <r>
    <x v="29"/>
    <s v="JPYGBP=X"/>
    <n v="7.0060000000000001E-3"/>
    <n v="7.0330000000000002E-3"/>
    <x v="2"/>
    <x v="32"/>
    <x v="3"/>
    <n v="-2.7000000000000114E-5"/>
    <n v="-3.8390445044789016E-3"/>
    <x v="0"/>
    <x v="2"/>
    <x v="0"/>
  </r>
  <r>
    <x v="30"/>
    <s v="JPYGBP=X"/>
    <n v="7.0060000000000001E-3"/>
    <n v="7.0060000000000001E-3"/>
    <x v="2"/>
    <x v="32"/>
    <x v="3"/>
    <n v="0"/>
    <n v="0"/>
    <x v="0"/>
    <x v="2"/>
    <x v="0"/>
  </r>
  <r>
    <x v="31"/>
    <s v="JPYGBP=X"/>
    <n v="6.9629999999999996E-3"/>
    <n v="7.0060000000000001E-3"/>
    <x v="2"/>
    <x v="32"/>
    <x v="3"/>
    <n v="-4.3000000000000503E-5"/>
    <n v="-6.1375963459892238E-3"/>
    <x v="0"/>
    <x v="2"/>
    <x v="0"/>
  </r>
  <r>
    <x v="381"/>
    <s v="JPYGBP=X"/>
    <n v="6.9629999999999996E-3"/>
    <n v="6.9629999999999996E-3"/>
    <x v="2"/>
    <x v="32"/>
    <x v="3"/>
    <n v="0"/>
    <n v="0"/>
    <x v="0"/>
    <x v="2"/>
    <x v="0"/>
  </r>
  <r>
    <x v="32"/>
    <s v="JPYGBP=X"/>
    <n v="6.9810000000000002E-3"/>
    <n v="6.9629999999999996E-3"/>
    <x v="2"/>
    <x v="32"/>
    <x v="3"/>
    <n v="1.8000000000000654E-5"/>
    <n v="2.5850926324860915E-3"/>
    <x v="0"/>
    <x v="1"/>
    <x v="0"/>
  </r>
  <r>
    <x v="33"/>
    <s v="JPYGBP=X"/>
    <n v="6.9779999999999998E-3"/>
    <n v="6.9810000000000002E-3"/>
    <x v="2"/>
    <x v="32"/>
    <x v="3"/>
    <n v="-3.0000000000003982E-6"/>
    <n v="-4.2973785990551471E-4"/>
    <x v="0"/>
    <x v="2"/>
    <x v="0"/>
  </r>
  <r>
    <x v="34"/>
    <s v="JPYGBP=X"/>
    <n v="6.9369999999999996E-3"/>
    <n v="6.9779999999999998E-3"/>
    <x v="2"/>
    <x v="32"/>
    <x v="3"/>
    <n v="-4.1000000000000238E-5"/>
    <n v="-5.8756090570364341E-3"/>
    <x v="0"/>
    <x v="2"/>
    <x v="0"/>
  </r>
  <r>
    <x v="35"/>
    <s v="JPYGBP=X"/>
    <n v="6.9129999999999999E-3"/>
    <n v="6.9369999999999996E-3"/>
    <x v="2"/>
    <x v="32"/>
    <x v="3"/>
    <n v="-2.3999999999999716E-5"/>
    <n v="-3.4597088078419658E-3"/>
    <x v="0"/>
    <x v="2"/>
    <x v="0"/>
  </r>
  <r>
    <x v="36"/>
    <s v="JPYGBP=X"/>
    <n v="6.8970000000000004E-3"/>
    <n v="6.9129999999999999E-3"/>
    <x v="2"/>
    <x v="32"/>
    <x v="3"/>
    <n v="-1.5999999999999522E-5"/>
    <n v="-2.3144799652827313E-3"/>
    <x v="0"/>
    <x v="2"/>
    <x v="0"/>
  </r>
  <r>
    <x v="37"/>
    <s v="JPYGBP=X"/>
    <n v="6.9589999999999999E-3"/>
    <n v="6.8970000000000004E-3"/>
    <x v="2"/>
    <x v="32"/>
    <x v="3"/>
    <n v="6.1999999999999555E-5"/>
    <n v="8.9894156879802168E-3"/>
    <x v="0"/>
    <x v="1"/>
    <x v="0"/>
  </r>
  <r>
    <x v="38"/>
    <s v="JPYGBP=X"/>
    <n v="6.953E-3"/>
    <n v="6.9589999999999999E-3"/>
    <x v="2"/>
    <x v="32"/>
    <x v="3"/>
    <n v="-5.999999999999929E-6"/>
    <n v="-8.6219284379938628E-4"/>
    <x v="0"/>
    <x v="2"/>
    <x v="0"/>
  </r>
  <r>
    <x v="39"/>
    <s v="JPYGBP=X"/>
    <n v="7.0000000000000001E-3"/>
    <n v="6.953E-3"/>
    <x v="2"/>
    <x v="32"/>
    <x v="3"/>
    <n v="4.7000000000000167E-5"/>
    <n v="6.7596720839925451E-3"/>
    <x v="0"/>
    <x v="1"/>
    <x v="0"/>
  </r>
  <r>
    <x v="40"/>
    <s v="JPYGBP=X"/>
    <n v="7.0549999999999996E-3"/>
    <n v="7.0000000000000001E-3"/>
    <x v="2"/>
    <x v="32"/>
    <x v="3"/>
    <n v="5.4999999999999494E-5"/>
    <n v="7.8571428571427848E-3"/>
    <x v="0"/>
    <x v="1"/>
    <x v="0"/>
  </r>
  <r>
    <x v="41"/>
    <s v="JPYGBP=X"/>
    <n v="7.1999999999999998E-3"/>
    <n v="7.0549999999999996E-3"/>
    <x v="2"/>
    <x v="32"/>
    <x v="3"/>
    <n v="1.4500000000000016E-4"/>
    <n v="2.0552799433026247E-2"/>
    <x v="0"/>
    <x v="1"/>
    <x v="0"/>
  </r>
  <r>
    <x v="42"/>
    <s v="JPYGBP=X"/>
    <n v="7.1989999999999997E-3"/>
    <n v="7.1999999999999998E-3"/>
    <x v="2"/>
    <x v="32"/>
    <x v="3"/>
    <n v="-1.0000000000001327E-6"/>
    <n v="-1.3888888888890732E-4"/>
    <x v="0"/>
    <x v="2"/>
    <x v="0"/>
  </r>
  <r>
    <x v="43"/>
    <s v="JPYGBP=X"/>
    <n v="7.267E-3"/>
    <n v="7.1989999999999997E-3"/>
    <x v="2"/>
    <x v="32"/>
    <x v="3"/>
    <n v="6.8000000000000352E-5"/>
    <n v="9.445756355049361E-3"/>
    <x v="0"/>
    <x v="1"/>
    <x v="0"/>
  </r>
  <r>
    <x v="44"/>
    <s v="JPYGBP=X"/>
    <n v="7.1939999999999999E-3"/>
    <n v="7.267E-3"/>
    <x v="2"/>
    <x v="32"/>
    <x v="3"/>
    <n v="-7.3000000000000148E-5"/>
    <n v="-1.0045410760974288E-2"/>
    <x v="0"/>
    <x v="2"/>
    <x v="0"/>
  </r>
  <r>
    <x v="45"/>
    <s v="JPYGBP=X"/>
    <n v="7.2480000000000001E-3"/>
    <n v="7.1939999999999999E-3"/>
    <x v="2"/>
    <x v="32"/>
    <x v="3"/>
    <n v="5.4000000000000228E-5"/>
    <n v="7.5062552126772628E-3"/>
    <x v="0"/>
    <x v="1"/>
    <x v="0"/>
  </r>
  <r>
    <x v="46"/>
    <s v="JPYGBP=X"/>
    <n v="7.3229999999999996E-3"/>
    <n v="7.2480000000000001E-3"/>
    <x v="2"/>
    <x v="32"/>
    <x v="3"/>
    <n v="7.4999999999999546E-5"/>
    <n v="1.0347682119205235E-2"/>
    <x v="0"/>
    <x v="1"/>
    <x v="0"/>
  </r>
  <r>
    <x v="47"/>
    <s v="JPYGBP=X"/>
    <n v="7.3969999999999999E-3"/>
    <n v="7.3229999999999996E-3"/>
    <x v="2"/>
    <x v="32"/>
    <x v="3"/>
    <n v="7.4000000000000281E-5"/>
    <n v="1.0105148163321082E-2"/>
    <x v="0"/>
    <x v="1"/>
    <x v="0"/>
  </r>
  <r>
    <x v="48"/>
    <s v="JPYGBP=X"/>
    <n v="7.358E-3"/>
    <n v="7.3969999999999999E-3"/>
    <x v="2"/>
    <x v="32"/>
    <x v="3"/>
    <n v="-3.8999999999999972E-5"/>
    <n v="-5.2724077328646715E-3"/>
    <x v="0"/>
    <x v="2"/>
    <x v="0"/>
  </r>
  <r>
    <x v="49"/>
    <s v="JPYGBP=X"/>
    <n v="7.4440000000000001E-3"/>
    <n v="7.358E-3"/>
    <x v="2"/>
    <x v="32"/>
    <x v="3"/>
    <n v="8.6000000000000139E-5"/>
    <n v="1.1687958684425135E-2"/>
    <x v="0"/>
    <x v="1"/>
    <x v="0"/>
  </r>
  <r>
    <x v="50"/>
    <s v="JPYGBP=X"/>
    <n v="7.5859999999999999E-3"/>
    <n v="7.4440000000000001E-3"/>
    <x v="2"/>
    <x v="32"/>
    <x v="3"/>
    <n v="1.4199999999999977E-4"/>
    <n v="1.9075765717356228E-2"/>
    <x v="0"/>
    <x v="1"/>
    <x v="0"/>
  </r>
  <r>
    <x v="51"/>
    <s v="JPYGBP=X"/>
    <n v="7.5310000000000004E-3"/>
    <n v="7.5859999999999999E-3"/>
    <x v="2"/>
    <x v="32"/>
    <x v="3"/>
    <n v="-5.4999999999999494E-5"/>
    <n v="-7.2501977326653701E-3"/>
    <x v="0"/>
    <x v="2"/>
    <x v="0"/>
  </r>
  <r>
    <x v="52"/>
    <s v="JPYGBP=X"/>
    <n v="7.6579999999999999E-3"/>
    <n v="7.5310000000000004E-3"/>
    <x v="2"/>
    <x v="32"/>
    <x v="3"/>
    <n v="1.2699999999999951E-4"/>
    <n v="1.6863630327977625E-2"/>
    <x v="0"/>
    <x v="1"/>
    <x v="0"/>
  </r>
  <r>
    <x v="53"/>
    <s v="JPYGBP=X"/>
    <n v="7.6620000000000004E-3"/>
    <n v="7.6579999999999999E-3"/>
    <x v="2"/>
    <x v="32"/>
    <x v="3"/>
    <n v="4.0000000000005309E-6"/>
    <n v="5.2232958997134118E-4"/>
    <x v="0"/>
    <x v="1"/>
    <x v="0"/>
  </r>
  <r>
    <x v="54"/>
    <s v="JPYGBP=X"/>
    <n v="7.9139999999999992E-3"/>
    <n v="7.6620000000000004E-3"/>
    <x v="2"/>
    <x v="32"/>
    <x v="3"/>
    <n v="2.5199999999999875E-4"/>
    <n v="3.2889584964760993E-2"/>
    <x v="0"/>
    <x v="1"/>
    <x v="0"/>
  </r>
  <r>
    <x v="55"/>
    <s v="JPYGBP=X"/>
    <n v="7.8009999999999998E-3"/>
    <n v="7.9139999999999992E-3"/>
    <x v="2"/>
    <x v="32"/>
    <x v="3"/>
    <n v="-1.1299999999999939E-4"/>
    <n v="-1.4278493808440661E-2"/>
    <x v="0"/>
    <x v="2"/>
    <x v="0"/>
  </r>
  <r>
    <x v="56"/>
    <s v="JPYGBP=X"/>
    <n v="7.7130000000000002E-3"/>
    <n v="7.8009999999999998E-3"/>
    <x v="2"/>
    <x v="32"/>
    <x v="3"/>
    <n v="-8.7999999999999537E-5"/>
    <n v="-1.1280605050634475E-2"/>
    <x v="0"/>
    <x v="2"/>
    <x v="0"/>
  </r>
  <r>
    <x v="57"/>
    <s v="JPYGBP=X"/>
    <n v="7.7619999999999998E-3"/>
    <n v="7.7130000000000002E-3"/>
    <x v="2"/>
    <x v="32"/>
    <x v="3"/>
    <n v="4.8999999999999565E-5"/>
    <n v="6.3529106702968447E-3"/>
    <x v="0"/>
    <x v="1"/>
    <x v="0"/>
  </r>
  <r>
    <x v="58"/>
    <s v="JPYGBP=X"/>
    <n v="7.6119999999999998E-3"/>
    <n v="7.7619999999999998E-3"/>
    <x v="2"/>
    <x v="32"/>
    <x v="3"/>
    <n v="-1.4999999999999996E-4"/>
    <n v="-1.9324916258696208E-2"/>
    <x v="0"/>
    <x v="2"/>
    <x v="0"/>
  </r>
  <r>
    <x v="59"/>
    <s v="JPYGBP=X"/>
    <n v="7.5929999999999999E-3"/>
    <n v="7.6119999999999998E-3"/>
    <x v="2"/>
    <x v="32"/>
    <x v="3"/>
    <n v="-1.899999999999992E-5"/>
    <n v="-2.4960588544403468E-3"/>
    <x v="0"/>
    <x v="2"/>
    <x v="0"/>
  </r>
  <r>
    <x v="60"/>
    <s v="JPYGBP=X"/>
    <n v="7.4939999999999998E-3"/>
    <n v="7.5929999999999999E-3"/>
    <x v="2"/>
    <x v="32"/>
    <x v="3"/>
    <n v="-9.900000000000013E-5"/>
    <n v="-1.3038324772817085E-2"/>
    <x v="0"/>
    <x v="2"/>
    <x v="0"/>
  </r>
  <r>
    <x v="61"/>
    <s v="JPYGBP=X"/>
    <n v="7.4570000000000001E-3"/>
    <n v="7.4939999999999998E-3"/>
    <x v="2"/>
    <x v="32"/>
    <x v="3"/>
    <n v="-3.6999999999999707E-5"/>
    <n v="-4.9372831598611831E-3"/>
    <x v="0"/>
    <x v="2"/>
    <x v="0"/>
  </r>
  <r>
    <x v="62"/>
    <s v="JPYGBP=X"/>
    <n v="7.4619999999999999E-3"/>
    <n v="7.4570000000000001E-3"/>
    <x v="2"/>
    <x v="32"/>
    <x v="3"/>
    <n v="4.9999999999997963E-6"/>
    <n v="6.7051092932812067E-4"/>
    <x v="0"/>
    <x v="1"/>
    <x v="0"/>
  </r>
  <r>
    <x v="63"/>
    <s v="JPYGBP=X"/>
    <n v="7.4770000000000001E-3"/>
    <n v="7.4619999999999999E-3"/>
    <x v="2"/>
    <x v="32"/>
    <x v="3"/>
    <n v="1.5000000000000256E-5"/>
    <n v="2.0101849370142396E-3"/>
    <x v="0"/>
    <x v="1"/>
    <x v="0"/>
  </r>
  <r>
    <x v="64"/>
    <s v="JPYGBP=X"/>
    <n v="7.5100000000000002E-3"/>
    <n v="7.4770000000000001E-3"/>
    <x v="2"/>
    <x v="32"/>
    <x v="3"/>
    <n v="3.3000000000000043E-5"/>
    <n v="4.4135348401765475E-3"/>
    <x v="0"/>
    <x v="1"/>
    <x v="0"/>
  </r>
  <r>
    <x v="65"/>
    <s v="JPYGBP=X"/>
    <n v="7.4520000000000003E-3"/>
    <n v="7.5100000000000002E-3"/>
    <x v="2"/>
    <x v="32"/>
    <x v="3"/>
    <n v="-5.7999999999999892E-5"/>
    <n v="-7.7230359520639004E-3"/>
    <x v="0"/>
    <x v="2"/>
    <x v="0"/>
  </r>
  <r>
    <x v="66"/>
    <s v="JPYGBP=X"/>
    <n v="7.5100000000000002E-3"/>
    <n v="7.4520000000000003E-3"/>
    <x v="2"/>
    <x v="32"/>
    <x v="3"/>
    <n v="5.7999999999999892E-5"/>
    <n v="7.7831454643048697E-3"/>
    <x v="0"/>
    <x v="1"/>
    <x v="0"/>
  </r>
  <r>
    <x v="67"/>
    <s v="JPYGBP=X"/>
    <n v="7.4679999999999998E-3"/>
    <n v="7.5100000000000002E-3"/>
    <x v="2"/>
    <x v="32"/>
    <x v="3"/>
    <n v="-4.200000000000037E-5"/>
    <n v="-5.5925432756325395E-3"/>
    <x v="0"/>
    <x v="2"/>
    <x v="0"/>
  </r>
  <r>
    <x v="68"/>
    <s v="JPYGBP=X"/>
    <n v="7.4400000000000004E-3"/>
    <n v="7.4679999999999998E-3"/>
    <x v="2"/>
    <x v="32"/>
    <x v="3"/>
    <n v="-2.799999999999938E-5"/>
    <n v="-3.7493304767005063E-3"/>
    <x v="0"/>
    <x v="2"/>
    <x v="0"/>
  </r>
  <r>
    <x v="69"/>
    <s v="JPYGBP=X"/>
    <n v="7.3899999999999999E-3"/>
    <n v="7.4400000000000004E-3"/>
    <x v="2"/>
    <x v="32"/>
    <x v="3"/>
    <n v="-5.0000000000000565E-5"/>
    <n v="-6.7204301075269573E-3"/>
    <x v="0"/>
    <x v="2"/>
    <x v="0"/>
  </r>
  <r>
    <x v="392"/>
    <s v="JPYGBP=X"/>
    <n v="7.3749999999999996E-3"/>
    <n v="7.3899999999999999E-3"/>
    <x v="2"/>
    <x v="32"/>
    <x v="3"/>
    <n v="-1.5000000000000256E-5"/>
    <n v="-2.0297699594046354E-3"/>
    <x v="0"/>
    <x v="2"/>
    <x v="0"/>
  </r>
  <r>
    <x v="70"/>
    <s v="JPYGBP=X"/>
    <n v="7.3870000000000003E-3"/>
    <n v="7.3749999999999996E-3"/>
    <x v="2"/>
    <x v="32"/>
    <x v="3"/>
    <n v="1.2000000000000725E-5"/>
    <n v="1.627118644067895E-3"/>
    <x v="0"/>
    <x v="1"/>
    <x v="0"/>
  </r>
  <r>
    <x v="71"/>
    <s v="JPYGBP=X"/>
    <n v="7.3990000000000002E-3"/>
    <n v="7.3870000000000003E-3"/>
    <x v="2"/>
    <x v="32"/>
    <x v="3"/>
    <n v="1.1999999999999858E-5"/>
    <n v="1.6244754298091048E-3"/>
    <x v="0"/>
    <x v="1"/>
    <x v="0"/>
  </r>
  <r>
    <x v="72"/>
    <s v="JPYGBP=X"/>
    <n v="7.3759999999999997E-3"/>
    <n v="7.3990000000000002E-3"/>
    <x v="2"/>
    <x v="32"/>
    <x v="3"/>
    <n v="-2.3000000000000451E-5"/>
    <n v="-3.1085281794837748E-3"/>
    <x v="0"/>
    <x v="2"/>
    <x v="0"/>
  </r>
  <r>
    <x v="73"/>
    <s v="JPYGBP=X"/>
    <n v="7.4019999999999997E-3"/>
    <n v="7.3759999999999997E-3"/>
    <x v="2"/>
    <x v="32"/>
    <x v="3"/>
    <n v="2.5999999999999981E-5"/>
    <n v="3.5249457700650736E-3"/>
    <x v="0"/>
    <x v="1"/>
    <x v="0"/>
  </r>
  <r>
    <x v="74"/>
    <s v="JPYGBP=X"/>
    <n v="7.3990000000000002E-3"/>
    <n v="7.4019999999999997E-3"/>
    <x v="2"/>
    <x v="32"/>
    <x v="3"/>
    <n v="-2.9999999999995308E-6"/>
    <n v="-4.0529586598210359E-4"/>
    <x v="0"/>
    <x v="2"/>
    <x v="0"/>
  </r>
  <r>
    <x v="75"/>
    <s v="JPYGBP=X"/>
    <n v="7.4180000000000001E-3"/>
    <n v="7.3990000000000002E-3"/>
    <x v="2"/>
    <x v="32"/>
    <x v="3"/>
    <n v="1.899999999999992E-5"/>
    <n v="2.5679145830517528E-3"/>
    <x v="0"/>
    <x v="1"/>
    <x v="0"/>
  </r>
  <r>
    <x v="76"/>
    <s v="JPYGBP=X"/>
    <n v="7.4460000000000004E-3"/>
    <n v="7.4180000000000001E-3"/>
    <x v="2"/>
    <x v="32"/>
    <x v="3"/>
    <n v="2.8000000000000247E-5"/>
    <n v="3.7746023186843148E-3"/>
    <x v="0"/>
    <x v="1"/>
    <x v="0"/>
  </r>
  <r>
    <x v="77"/>
    <s v="JPYGBP=X"/>
    <n v="7.528E-3"/>
    <n v="7.4460000000000004E-3"/>
    <x v="2"/>
    <x v="32"/>
    <x v="3"/>
    <n v="8.1999999999999608E-5"/>
    <n v="1.1012624227773249E-2"/>
    <x v="0"/>
    <x v="1"/>
    <x v="0"/>
  </r>
  <r>
    <x v="78"/>
    <s v="JPYGBP=X"/>
    <n v="7.5059999999999997E-3"/>
    <n v="7.528E-3"/>
    <x v="2"/>
    <x v="32"/>
    <x v="3"/>
    <n v="-2.2000000000000318E-5"/>
    <n v="-2.9224229543039744E-3"/>
    <x v="0"/>
    <x v="2"/>
    <x v="0"/>
  </r>
  <r>
    <x v="79"/>
    <s v="JPYGBP=X"/>
    <n v="7.4999999999999997E-3"/>
    <n v="7.5059999999999997E-3"/>
    <x v="2"/>
    <x v="32"/>
    <x v="3"/>
    <n v="-5.999999999999929E-6"/>
    <n v="-7.9936051159071797E-4"/>
    <x v="0"/>
    <x v="2"/>
    <x v="0"/>
  </r>
  <r>
    <x v="80"/>
    <s v="JPYGBP=X"/>
    <n v="0.75019999999999998"/>
    <n v="7.4999999999999997E-3"/>
    <x v="2"/>
    <x v="32"/>
    <x v="3"/>
    <n v="0.74270000000000003"/>
    <n v="99.026666666666671"/>
    <x v="0"/>
    <x v="1"/>
    <x v="0"/>
  </r>
  <r>
    <x v="81"/>
    <s v="JPYGBP=X"/>
    <n v="7.4830000000000001E-3"/>
    <n v="0.75019999999999998"/>
    <x v="2"/>
    <x v="32"/>
    <x v="3"/>
    <n v="-0.74271699999999996"/>
    <n v="-0.99002532657957876"/>
    <x v="0"/>
    <x v="2"/>
    <x v="0"/>
  </r>
  <r>
    <x v="82"/>
    <s v="JPYGBP=X"/>
    <n v="7.5139999999999998E-3"/>
    <n v="7.4830000000000001E-3"/>
    <x v="2"/>
    <x v="32"/>
    <x v="3"/>
    <n v="3.0999999999999778E-5"/>
    <n v="4.1427235066149645E-3"/>
    <x v="0"/>
    <x v="1"/>
    <x v="0"/>
  </r>
  <r>
    <x v="83"/>
    <s v="JPYGBP=X"/>
    <n v="7.502E-3"/>
    <n v="7.5139999999999998E-3"/>
    <x v="2"/>
    <x v="32"/>
    <x v="3"/>
    <n v="-1.1999999999999858E-5"/>
    <n v="-1.5970188980569415E-3"/>
    <x v="0"/>
    <x v="2"/>
    <x v="0"/>
  </r>
  <r>
    <x v="84"/>
    <s v="JPYGBP=X"/>
    <n v="7.3879999999999996E-3"/>
    <n v="7.502E-3"/>
    <x v="2"/>
    <x v="32"/>
    <x v="3"/>
    <n v="-1.1400000000000039E-4"/>
    <n v="-1.5195947747267447E-2"/>
    <x v="0"/>
    <x v="2"/>
    <x v="0"/>
  </r>
  <r>
    <x v="85"/>
    <s v="JPYGBP=X"/>
    <n v="7.5040000000000003E-3"/>
    <n v="7.3879999999999996E-3"/>
    <x v="2"/>
    <x v="32"/>
    <x v="3"/>
    <n v="1.1600000000000065E-4"/>
    <n v="1.5701136978884766E-2"/>
    <x v="0"/>
    <x v="1"/>
    <x v="0"/>
  </r>
  <r>
    <x v="86"/>
    <s v="JPYGBP=X"/>
    <n v="7.5100000000000002E-3"/>
    <n v="7.5040000000000003E-3"/>
    <x v="2"/>
    <x v="32"/>
    <x v="3"/>
    <n v="5.999999999999929E-6"/>
    <n v="7.9957356076758117E-4"/>
    <x v="0"/>
    <x v="1"/>
    <x v="0"/>
  </r>
  <r>
    <x v="87"/>
    <s v="JPYGBP=X"/>
    <n v="7.5290000000000001E-3"/>
    <n v="7.5100000000000002E-3"/>
    <x v="2"/>
    <x v="32"/>
    <x v="3"/>
    <n v="1.899999999999992E-5"/>
    <n v="2.529960053262306E-3"/>
    <x v="0"/>
    <x v="1"/>
    <x v="0"/>
  </r>
  <r>
    <x v="88"/>
    <s v="JPYGBP=X"/>
    <n v="7.62E-3"/>
    <n v="7.5290000000000001E-3"/>
    <x v="2"/>
    <x v="32"/>
    <x v="3"/>
    <n v="9.0999999999999935E-5"/>
    <n v="1.2086598485854687E-2"/>
    <x v="0"/>
    <x v="1"/>
    <x v="0"/>
  </r>
  <r>
    <x v="89"/>
    <s v="JPYGBP=X"/>
    <n v="7.5770000000000004E-3"/>
    <n v="7.62E-3"/>
    <x v="2"/>
    <x v="32"/>
    <x v="3"/>
    <n v="-4.2999999999999636E-5"/>
    <n v="-5.6430446194225244E-3"/>
    <x v="0"/>
    <x v="2"/>
    <x v="0"/>
  </r>
  <r>
    <x v="90"/>
    <s v="JPYGBP=X"/>
    <n v="7.5129999999999997E-3"/>
    <n v="7.5770000000000004E-3"/>
    <x v="2"/>
    <x v="32"/>
    <x v="3"/>
    <n v="-6.4000000000000688E-5"/>
    <n v="-8.4466147551802411E-3"/>
    <x v="0"/>
    <x v="2"/>
    <x v="0"/>
  </r>
  <r>
    <x v="91"/>
    <s v="JPYGBP=X"/>
    <n v="7.5199999999999998E-3"/>
    <n v="7.5129999999999997E-3"/>
    <x v="2"/>
    <x v="32"/>
    <x v="3"/>
    <n v="7.0000000000000617E-6"/>
    <n v="9.3171835485159884E-4"/>
    <x v="0"/>
    <x v="1"/>
    <x v="0"/>
  </r>
  <r>
    <x v="92"/>
    <s v="JPYGBP=X"/>
    <n v="7.5979999999999997E-3"/>
    <n v="7.5199999999999998E-3"/>
    <x v="2"/>
    <x v="32"/>
    <x v="3"/>
    <n v="7.7999999999999944E-5"/>
    <n v="1.0372340425531907E-2"/>
    <x v="0"/>
    <x v="1"/>
    <x v="0"/>
  </r>
  <r>
    <x v="93"/>
    <s v="JPYGBP=X"/>
    <n v="7.6189999999999999E-3"/>
    <n v="7.5979999999999997E-3"/>
    <x v="2"/>
    <x v="32"/>
    <x v="3"/>
    <n v="2.1000000000000185E-5"/>
    <n v="2.7638852329560657E-3"/>
    <x v="0"/>
    <x v="1"/>
    <x v="0"/>
  </r>
  <r>
    <x v="94"/>
    <s v="JPYGBP=X"/>
    <n v="7.5950000000000002E-3"/>
    <n v="7.6189999999999999E-3"/>
    <x v="2"/>
    <x v="32"/>
    <x v="3"/>
    <n v="-2.3999999999999716E-5"/>
    <n v="-3.1500196876230106E-3"/>
    <x v="0"/>
    <x v="2"/>
    <x v="0"/>
  </r>
  <r>
    <x v="95"/>
    <s v="JPYGBP=X"/>
    <n v="7.698E-3"/>
    <n v="7.5950000000000002E-3"/>
    <x v="2"/>
    <x v="32"/>
    <x v="3"/>
    <n v="1.0299999999999979E-4"/>
    <n v="1.3561553653719525E-2"/>
    <x v="0"/>
    <x v="1"/>
    <x v="0"/>
  </r>
  <r>
    <x v="96"/>
    <s v="JPYGBP=X"/>
    <n v="7.6140000000000001E-3"/>
    <n v="7.698E-3"/>
    <x v="2"/>
    <x v="32"/>
    <x v="3"/>
    <n v="-8.3999999999999873E-5"/>
    <n v="-1.0911925175370209E-2"/>
    <x v="0"/>
    <x v="2"/>
    <x v="0"/>
  </r>
  <r>
    <x v="97"/>
    <s v="JPYGBP=X"/>
    <n v="7.5490000000000002E-3"/>
    <n v="7.6140000000000001E-3"/>
    <x v="2"/>
    <x v="32"/>
    <x v="3"/>
    <n v="-6.4999999999999954E-5"/>
    <n v="-8.5369057000262618E-3"/>
    <x v="0"/>
    <x v="2"/>
    <x v="0"/>
  </r>
  <r>
    <x v="98"/>
    <s v="JPYGBP=X"/>
    <n v="7.5750000000000001E-3"/>
    <n v="7.5490000000000002E-3"/>
    <x v="2"/>
    <x v="32"/>
    <x v="3"/>
    <n v="2.5999999999999981E-5"/>
    <n v="3.4441647900384132E-3"/>
    <x v="0"/>
    <x v="1"/>
    <x v="0"/>
  </r>
  <r>
    <x v="99"/>
    <s v="JPYGBP=X"/>
    <n v="7.5799999999999999E-3"/>
    <n v="7.5750000000000001E-3"/>
    <x v="2"/>
    <x v="32"/>
    <x v="3"/>
    <n v="4.9999999999997963E-6"/>
    <n v="6.6006600660063319E-4"/>
    <x v="0"/>
    <x v="1"/>
    <x v="0"/>
  </r>
  <r>
    <x v="382"/>
    <s v="JPYGBP=X"/>
    <n v="7.5969999999999996E-3"/>
    <n v="7.5799999999999999E-3"/>
    <x v="2"/>
    <x v="32"/>
    <x v="3"/>
    <n v="1.6999999999999654E-5"/>
    <n v="2.2427440633244929E-3"/>
    <x v="0"/>
    <x v="1"/>
    <x v="0"/>
  </r>
  <r>
    <x v="100"/>
    <s v="JPYGBP=X"/>
    <n v="7.5919999999999998E-3"/>
    <n v="7.5969999999999996E-3"/>
    <x v="2"/>
    <x v="32"/>
    <x v="3"/>
    <n v="-4.9999999999997963E-6"/>
    <n v="-6.5815453468471717E-4"/>
    <x v="0"/>
    <x v="2"/>
    <x v="0"/>
  </r>
  <r>
    <x v="101"/>
    <s v="JPYGBP=X"/>
    <n v="7.5230000000000002E-3"/>
    <n v="7.5919999999999998E-3"/>
    <x v="2"/>
    <x v="32"/>
    <x v="3"/>
    <n v="-6.8999999999999617E-5"/>
    <n v="-9.0885142255004766E-3"/>
    <x v="0"/>
    <x v="2"/>
    <x v="0"/>
  </r>
  <r>
    <x v="102"/>
    <s v="JPYGBP=X"/>
    <n v="7.5500000000000003E-3"/>
    <n v="7.5230000000000002E-3"/>
    <x v="2"/>
    <x v="32"/>
    <x v="3"/>
    <n v="2.7000000000000114E-5"/>
    <n v="3.5889937524923718E-3"/>
    <x v="0"/>
    <x v="1"/>
    <x v="0"/>
  </r>
  <r>
    <x v="103"/>
    <s v="JPYGBP=X"/>
    <n v="7.5199999999999998E-3"/>
    <n v="7.5500000000000003E-3"/>
    <x v="2"/>
    <x v="32"/>
    <x v="3"/>
    <n v="-3.0000000000000512E-5"/>
    <n v="-3.9735099337749021E-3"/>
    <x v="0"/>
    <x v="2"/>
    <x v="0"/>
  </r>
  <r>
    <x v="104"/>
    <s v="JPYGBP=X"/>
    <n v="7.4999999999999997E-3"/>
    <n v="7.5199999999999998E-3"/>
    <x v="2"/>
    <x v="32"/>
    <x v="3"/>
    <n v="-2.0000000000000052E-5"/>
    <n v="-2.6595744680851133E-3"/>
    <x v="0"/>
    <x v="2"/>
    <x v="0"/>
  </r>
  <r>
    <x v="105"/>
    <s v="JPYGBP=X"/>
    <n v="7.4269999999999996E-3"/>
    <n v="7.4999999999999997E-3"/>
    <x v="2"/>
    <x v="32"/>
    <x v="3"/>
    <n v="-7.3000000000000148E-5"/>
    <n v="-9.7333333333333542E-3"/>
    <x v="0"/>
    <x v="2"/>
    <x v="0"/>
  </r>
  <r>
    <x v="106"/>
    <s v="JPYGBP=X"/>
    <n v="7.2859999999999999E-3"/>
    <n v="7.4269999999999996E-3"/>
    <x v="2"/>
    <x v="32"/>
    <x v="3"/>
    <n v="-1.4099999999999963E-4"/>
    <n v="-1.8984785243032133E-2"/>
    <x v="0"/>
    <x v="2"/>
    <x v="0"/>
  </r>
  <r>
    <x v="107"/>
    <s v="JPYGBP=X"/>
    <n v="7.2769999999999996E-3"/>
    <n v="7.2859999999999999E-3"/>
    <x v="2"/>
    <x v="32"/>
    <x v="3"/>
    <n v="-9.0000000000003272E-6"/>
    <n v="-1.2352456766401767E-3"/>
    <x v="0"/>
    <x v="2"/>
    <x v="0"/>
  </r>
  <r>
    <x v="108"/>
    <s v="JPYGBP=X"/>
    <n v="7.2459999999999998E-3"/>
    <n v="7.2769999999999996E-3"/>
    <x v="2"/>
    <x v="32"/>
    <x v="3"/>
    <n v="-3.0999999999999778E-5"/>
    <n v="-4.2599972516146464E-3"/>
    <x v="0"/>
    <x v="2"/>
    <x v="0"/>
  </r>
  <r>
    <x v="109"/>
    <s v="JPYGBP=X"/>
    <n v="7.149E-3"/>
    <n v="7.2459999999999998E-3"/>
    <x v="2"/>
    <x v="32"/>
    <x v="3"/>
    <n v="-9.6999999999999864E-5"/>
    <n v="-1.3386696108197607E-2"/>
    <x v="0"/>
    <x v="2"/>
    <x v="0"/>
  </r>
  <r>
    <x v="110"/>
    <s v="JPYGBP=X"/>
    <n v="7.2230000000000003E-3"/>
    <n v="7.149E-3"/>
    <x v="2"/>
    <x v="32"/>
    <x v="3"/>
    <n v="7.4000000000000281E-5"/>
    <n v="1.0351098055672161E-2"/>
    <x v="0"/>
    <x v="1"/>
    <x v="0"/>
  </r>
  <r>
    <x v="111"/>
    <s v="JPYGBP=X"/>
    <n v="7.2789999999999999E-3"/>
    <n v="7.2230000000000003E-3"/>
    <x v="2"/>
    <x v="32"/>
    <x v="3"/>
    <n v="5.5999999999999626E-5"/>
    <n v="7.7530112141768826E-3"/>
    <x v="0"/>
    <x v="1"/>
    <x v="0"/>
  </r>
  <r>
    <x v="112"/>
    <s v="JPYGBP=X"/>
    <n v="7.3330000000000001E-3"/>
    <n v="7.2789999999999999E-3"/>
    <x v="2"/>
    <x v="32"/>
    <x v="3"/>
    <n v="5.4000000000000228E-5"/>
    <n v="7.4186014562440212E-3"/>
    <x v="0"/>
    <x v="1"/>
    <x v="0"/>
  </r>
  <r>
    <x v="113"/>
    <s v="JPYGBP=X"/>
    <n v="7.4260000000000003E-3"/>
    <n v="7.3330000000000001E-3"/>
    <x v="2"/>
    <x v="32"/>
    <x v="3"/>
    <n v="9.3000000000000201E-5"/>
    <n v="1.2682394654302495E-2"/>
    <x v="0"/>
    <x v="1"/>
    <x v="0"/>
  </r>
  <r>
    <x v="114"/>
    <s v="JPYGBP=X"/>
    <n v="7.43E-3"/>
    <n v="7.4260000000000003E-3"/>
    <x v="2"/>
    <x v="32"/>
    <x v="3"/>
    <n v="3.9999999999996635E-6"/>
    <n v="5.3864799353617874E-4"/>
    <x v="0"/>
    <x v="1"/>
    <x v="0"/>
  </r>
  <r>
    <x v="115"/>
    <s v="JPYGBP=X"/>
    <n v="7.345E-3"/>
    <n v="7.43E-3"/>
    <x v="2"/>
    <x v="32"/>
    <x v="3"/>
    <n v="-8.5000000000000006E-5"/>
    <n v="-1.1440107671601616E-2"/>
    <x v="0"/>
    <x v="2"/>
    <x v="0"/>
  </r>
  <r>
    <x v="116"/>
    <s v="JPYGBP=X"/>
    <n v="7.3769999999999999E-3"/>
    <n v="7.345E-3"/>
    <x v="2"/>
    <x v="32"/>
    <x v="3"/>
    <n v="3.199999999999991E-5"/>
    <n v="4.3567052416609818E-3"/>
    <x v="0"/>
    <x v="1"/>
    <x v="0"/>
  </r>
  <r>
    <x v="117"/>
    <s v="JPYGBP=X"/>
    <n v="7.4349999999999998E-3"/>
    <n v="7.3769999999999999E-3"/>
    <x v="2"/>
    <x v="32"/>
    <x v="3"/>
    <n v="5.7999999999999892E-5"/>
    <n v="7.8622746373864568E-3"/>
    <x v="0"/>
    <x v="1"/>
    <x v="0"/>
  </r>
  <r>
    <x v="118"/>
    <s v="JPYGBP=X"/>
    <n v="7.5009999999999999E-3"/>
    <n v="7.4349999999999998E-3"/>
    <x v="2"/>
    <x v="32"/>
    <x v="3"/>
    <n v="6.6000000000000086E-5"/>
    <n v="8.8769334229993387E-3"/>
    <x v="0"/>
    <x v="1"/>
    <x v="0"/>
  </r>
  <r>
    <x v="119"/>
    <s v="JPYGBP=X"/>
    <n v="7.5599999999999999E-3"/>
    <n v="7.5009999999999999E-3"/>
    <x v="2"/>
    <x v="32"/>
    <x v="3"/>
    <n v="5.9000000000000025E-5"/>
    <n v="7.865617917610989E-3"/>
    <x v="0"/>
    <x v="1"/>
    <x v="0"/>
  </r>
  <r>
    <x v="120"/>
    <s v="JPYGBP=X"/>
    <n v="7.4619999999999999E-3"/>
    <n v="7.5599999999999999E-3"/>
    <x v="2"/>
    <x v="32"/>
    <x v="3"/>
    <n v="-9.7999999999999997E-5"/>
    <n v="-1.2962962962962963E-2"/>
    <x v="0"/>
    <x v="2"/>
    <x v="0"/>
  </r>
  <r>
    <x v="121"/>
    <s v="JPYGBP=X"/>
    <n v="7.4819999999999999E-3"/>
    <n v="7.4619999999999999E-3"/>
    <x v="2"/>
    <x v="32"/>
    <x v="3"/>
    <n v="2.0000000000000052E-5"/>
    <n v="2.680246582685614E-3"/>
    <x v="0"/>
    <x v="1"/>
    <x v="0"/>
  </r>
  <r>
    <x v="122"/>
    <s v="JPYGBP=X"/>
    <n v="7.5059999999999997E-3"/>
    <n v="7.4819999999999999E-3"/>
    <x v="2"/>
    <x v="32"/>
    <x v="3"/>
    <n v="2.3999999999999716E-5"/>
    <n v="3.207698476343186E-3"/>
    <x v="0"/>
    <x v="1"/>
    <x v="0"/>
  </r>
  <r>
    <x v="123"/>
    <s v="JPYGBP=X"/>
    <n v="7.4920000000000004E-3"/>
    <n v="7.5059999999999997E-3"/>
    <x v="2"/>
    <x v="32"/>
    <x v="3"/>
    <n v="-1.3999999999999256E-5"/>
    <n v="-1.8651745270449316E-3"/>
    <x v="0"/>
    <x v="2"/>
    <x v="0"/>
  </r>
  <r>
    <x v="124"/>
    <s v="JPYGBP=X"/>
    <n v="7.5380000000000004E-3"/>
    <n v="7.4920000000000004E-3"/>
    <x v="2"/>
    <x v="32"/>
    <x v="3"/>
    <n v="4.6000000000000034E-5"/>
    <n v="6.1398825413774734E-3"/>
    <x v="0"/>
    <x v="1"/>
    <x v="0"/>
  </r>
  <r>
    <x v="125"/>
    <s v="JPYGBP=X"/>
    <n v="7.5300000000000002E-3"/>
    <n v="7.5380000000000004E-3"/>
    <x v="2"/>
    <x v="32"/>
    <x v="3"/>
    <n v="-8.0000000000001945E-6"/>
    <n v="-1.0612894667020687E-3"/>
    <x v="0"/>
    <x v="2"/>
    <x v="0"/>
  </r>
  <r>
    <x v="126"/>
    <s v="JPYGBP=X"/>
    <n v="7.456E-3"/>
    <n v="7.5300000000000002E-3"/>
    <x v="2"/>
    <x v="32"/>
    <x v="3"/>
    <n v="-7.4000000000000281E-5"/>
    <n v="-9.8273572377158402E-3"/>
    <x v="0"/>
    <x v="2"/>
    <x v="0"/>
  </r>
  <r>
    <x v="127"/>
    <s v="JPYGBP=X"/>
    <n v="7.4520000000000003E-3"/>
    <n v="7.456E-3"/>
    <x v="2"/>
    <x v="32"/>
    <x v="3"/>
    <n v="-3.9999999999996635E-6"/>
    <n v="-5.3648068669523387E-4"/>
    <x v="0"/>
    <x v="2"/>
    <x v="0"/>
  </r>
  <r>
    <x v="383"/>
    <s v="JPYGBP=X"/>
    <n v="7.4419999999999998E-3"/>
    <n v="7.4520000000000003E-3"/>
    <x v="2"/>
    <x v="32"/>
    <x v="3"/>
    <n v="-1.000000000000046E-5"/>
    <n v="-1.3419216317767659E-3"/>
    <x v="0"/>
    <x v="2"/>
    <x v="0"/>
  </r>
  <r>
    <x v="128"/>
    <s v="JPYGBP=X"/>
    <n v="7.4320000000000002E-3"/>
    <n v="7.4419999999999998E-3"/>
    <x v="2"/>
    <x v="32"/>
    <x v="3"/>
    <n v="-9.9999999999995925E-6"/>
    <n v="-1.3437248051598484E-3"/>
    <x v="0"/>
    <x v="2"/>
    <x v="0"/>
  </r>
  <r>
    <x v="129"/>
    <s v="JPYGBP=X"/>
    <n v="7.4349999999999998E-3"/>
    <n v="7.4320000000000002E-3"/>
    <x v="2"/>
    <x v="32"/>
    <x v="3"/>
    <n v="2.9999999999995308E-6"/>
    <n v="4.0365984930025979E-4"/>
    <x v="0"/>
    <x v="1"/>
    <x v="0"/>
  </r>
  <r>
    <x v="130"/>
    <s v="JPYGBP=X"/>
    <n v="7.391E-3"/>
    <n v="7.4349999999999998E-3"/>
    <x v="2"/>
    <x v="32"/>
    <x v="3"/>
    <n v="-4.3999999999999768E-5"/>
    <n v="-5.917955615332854E-3"/>
    <x v="0"/>
    <x v="2"/>
    <x v="0"/>
  </r>
  <r>
    <x v="131"/>
    <s v="JPYGBP=X"/>
    <n v="7.3689999999999997E-3"/>
    <n v="7.391E-3"/>
    <x v="2"/>
    <x v="32"/>
    <x v="3"/>
    <n v="-2.2000000000000318E-5"/>
    <n v="-2.9765931538357892E-3"/>
    <x v="0"/>
    <x v="2"/>
    <x v="0"/>
  </r>
  <r>
    <x v="132"/>
    <s v="JPYGBP=X"/>
    <n v="7.378E-3"/>
    <n v="7.3689999999999997E-3"/>
    <x v="2"/>
    <x v="32"/>
    <x v="3"/>
    <n v="9.0000000000003272E-6"/>
    <n v="1.2213326095807202E-3"/>
    <x v="0"/>
    <x v="1"/>
    <x v="0"/>
  </r>
  <r>
    <x v="133"/>
    <s v="JPYGBP=X"/>
    <n v="7.3870000000000003E-3"/>
    <n v="7.378E-3"/>
    <x v="2"/>
    <x v="32"/>
    <x v="3"/>
    <n v="9.0000000000003272E-6"/>
    <n v="1.2198427758200498E-3"/>
    <x v="0"/>
    <x v="1"/>
    <x v="0"/>
  </r>
  <r>
    <x v="134"/>
    <s v="JPYGBP=X"/>
    <n v="7.4060000000000003E-3"/>
    <n v="7.3870000000000003E-3"/>
    <x v="2"/>
    <x v="32"/>
    <x v="3"/>
    <n v="1.899999999999992E-5"/>
    <n v="2.5720860971977688E-3"/>
    <x v="0"/>
    <x v="1"/>
    <x v="0"/>
  </r>
  <r>
    <x v="135"/>
    <s v="JPYGBP=X"/>
    <n v="7.3990000000000002E-3"/>
    <n v="7.4060000000000003E-3"/>
    <x v="2"/>
    <x v="32"/>
    <x v="3"/>
    <n v="-7.0000000000000617E-6"/>
    <n v="-9.4517958412099125E-4"/>
    <x v="0"/>
    <x v="2"/>
    <x v="0"/>
  </r>
  <r>
    <x v="136"/>
    <s v="JPYGBP=X"/>
    <n v="7.4089999999999998E-3"/>
    <n v="7.3990000000000002E-3"/>
    <x v="2"/>
    <x v="32"/>
    <x v="3"/>
    <n v="9.9999999999995925E-6"/>
    <n v="1.3515339910798205E-3"/>
    <x v="0"/>
    <x v="1"/>
    <x v="0"/>
  </r>
  <r>
    <x v="137"/>
    <s v="JPYGBP=X"/>
    <n v="7.4029999999999999E-3"/>
    <n v="7.4089999999999998E-3"/>
    <x v="2"/>
    <x v="32"/>
    <x v="3"/>
    <n v="-5.999999999999929E-6"/>
    <n v="-8.0982588743419212E-4"/>
    <x v="0"/>
    <x v="2"/>
    <x v="0"/>
  </r>
  <r>
    <x v="138"/>
    <s v="JPYGBP=X"/>
    <n v="7.4079999999999997E-3"/>
    <n v="7.4029999999999999E-3"/>
    <x v="2"/>
    <x v="32"/>
    <x v="3"/>
    <n v="4.9999999999997963E-6"/>
    <n v="6.7540186410911744E-4"/>
    <x v="0"/>
    <x v="1"/>
    <x v="0"/>
  </r>
  <r>
    <x v="139"/>
    <s v="JPYGBP=X"/>
    <n v="7.3470000000000002E-3"/>
    <n v="7.4079999999999997E-3"/>
    <x v="2"/>
    <x v="32"/>
    <x v="3"/>
    <n v="-6.0999999999999423E-5"/>
    <n v="-8.2343412526997058E-3"/>
    <x v="0"/>
    <x v="2"/>
    <x v="0"/>
  </r>
  <r>
    <x v="140"/>
    <s v="JPYGBP=X"/>
    <n v="7.3340000000000002E-3"/>
    <n v="7.3470000000000002E-3"/>
    <x v="2"/>
    <x v="32"/>
    <x v="3"/>
    <n v="-1.2999999999999991E-5"/>
    <n v="-1.7694296991969498E-3"/>
    <x v="0"/>
    <x v="2"/>
    <x v="0"/>
  </r>
  <r>
    <x v="141"/>
    <s v="JPYGBP=X"/>
    <n v="7.3099999999999997E-3"/>
    <n v="7.3340000000000002E-3"/>
    <x v="2"/>
    <x v="32"/>
    <x v="3"/>
    <n v="-2.4000000000000583E-5"/>
    <n v="-3.2724297791110694E-3"/>
    <x v="0"/>
    <x v="2"/>
    <x v="0"/>
  </r>
  <r>
    <x v="142"/>
    <s v="JPYGBP=X"/>
    <n v="7.332E-3"/>
    <n v="7.3099999999999997E-3"/>
    <x v="2"/>
    <x v="32"/>
    <x v="3"/>
    <n v="2.2000000000000318E-5"/>
    <n v="3.0095759233926566E-3"/>
    <x v="0"/>
    <x v="1"/>
    <x v="0"/>
  </r>
  <r>
    <x v="143"/>
    <s v="JPYGBP=X"/>
    <n v="7.3530000000000002E-3"/>
    <n v="7.332E-3"/>
    <x v="2"/>
    <x v="32"/>
    <x v="3"/>
    <n v="2.1000000000000185E-5"/>
    <n v="2.8641571194762939E-3"/>
    <x v="0"/>
    <x v="1"/>
    <x v="0"/>
  </r>
  <r>
    <x v="144"/>
    <s v="JPYGBP=X"/>
    <n v="7.3499999999999998E-3"/>
    <n v="7.3530000000000002E-3"/>
    <x v="2"/>
    <x v="32"/>
    <x v="3"/>
    <n v="-3.0000000000003982E-6"/>
    <n v="-4.0799673602616595E-4"/>
    <x v="0"/>
    <x v="2"/>
    <x v="0"/>
  </r>
  <r>
    <x v="145"/>
    <s v="JPYGBP=X"/>
    <n v="7.3410000000000003E-3"/>
    <n v="7.3499999999999998E-3"/>
    <x v="2"/>
    <x v="32"/>
    <x v="3"/>
    <n v="-8.9999999999994598E-6"/>
    <n v="-1.224489795918294E-3"/>
    <x v="0"/>
    <x v="2"/>
    <x v="0"/>
  </r>
  <r>
    <x v="146"/>
    <s v="JPYGBP=X"/>
    <n v="7.3140000000000002E-3"/>
    <n v="7.3410000000000003E-3"/>
    <x v="2"/>
    <x v="32"/>
    <x v="3"/>
    <n v="-2.7000000000000114E-5"/>
    <n v="-3.6779730281978084E-3"/>
    <x v="0"/>
    <x v="2"/>
    <x v="0"/>
  </r>
  <r>
    <x v="147"/>
    <s v="JPYGBP=X"/>
    <n v="7.2610000000000001E-3"/>
    <n v="7.3140000000000002E-3"/>
    <x v="2"/>
    <x v="32"/>
    <x v="3"/>
    <n v="-5.3000000000000096E-5"/>
    <n v="-7.246376811594216E-3"/>
    <x v="0"/>
    <x v="2"/>
    <x v="0"/>
  </r>
  <r>
    <x v="148"/>
    <s v="JPYGBP=X"/>
    <n v="7.1919999999999996E-3"/>
    <n v="7.2610000000000001E-3"/>
    <x v="2"/>
    <x v="32"/>
    <x v="3"/>
    <n v="-6.9000000000000485E-5"/>
    <n v="-9.5028233025754687E-3"/>
    <x v="0"/>
    <x v="2"/>
    <x v="0"/>
  </r>
  <r>
    <x v="149"/>
    <s v="JPYGBP=X"/>
    <n v="7.1900000000000002E-3"/>
    <n v="7.1919999999999996E-3"/>
    <x v="2"/>
    <x v="32"/>
    <x v="3"/>
    <n v="-1.9999999999993981E-6"/>
    <n v="-2.7808676306999416E-4"/>
    <x v="0"/>
    <x v="2"/>
    <x v="0"/>
  </r>
  <r>
    <x v="150"/>
    <s v="JPYGBP=X"/>
    <n v="7.2160000000000002E-3"/>
    <n v="7.1900000000000002E-3"/>
    <x v="2"/>
    <x v="32"/>
    <x v="3"/>
    <n v="2.5999999999999981E-5"/>
    <n v="3.6161335187760752E-3"/>
    <x v="0"/>
    <x v="1"/>
    <x v="0"/>
  </r>
  <r>
    <x v="151"/>
    <s v="JPYGBP=X"/>
    <n v="7.1960000000000001E-3"/>
    <n v="7.2160000000000002E-3"/>
    <x v="2"/>
    <x v="32"/>
    <x v="3"/>
    <n v="-2.0000000000000052E-5"/>
    <n v="-2.771618625277169E-3"/>
    <x v="0"/>
    <x v="2"/>
    <x v="0"/>
  </r>
  <r>
    <x v="152"/>
    <s v="JPYGBP=X"/>
    <n v="7.1890000000000001E-3"/>
    <n v="7.1960000000000001E-3"/>
    <x v="2"/>
    <x v="32"/>
    <x v="3"/>
    <n v="-7.0000000000000617E-6"/>
    <n v="-9.7276264591440547E-4"/>
    <x v="0"/>
    <x v="2"/>
    <x v="0"/>
  </r>
  <r>
    <x v="153"/>
    <s v="JPYGBP=X"/>
    <n v="7.2179999999999996E-3"/>
    <n v="7.1890000000000001E-3"/>
    <x v="2"/>
    <x v="32"/>
    <x v="3"/>
    <n v="2.8999999999999512E-5"/>
    <n v="4.0339407428014347E-3"/>
    <x v="0"/>
    <x v="1"/>
    <x v="0"/>
  </r>
  <r>
    <x v="154"/>
    <s v="JPYGBP=X"/>
    <n v="7.195E-3"/>
    <n v="7.2179999999999996E-3"/>
    <x v="2"/>
    <x v="32"/>
    <x v="3"/>
    <n v="-2.2999999999999583E-5"/>
    <n v="-3.1864782488223308E-3"/>
    <x v="0"/>
    <x v="2"/>
    <x v="0"/>
  </r>
  <r>
    <x v="155"/>
    <s v="JPYGBP=X"/>
    <n v="7.1739999999999998E-3"/>
    <n v="7.195E-3"/>
    <x v="2"/>
    <x v="32"/>
    <x v="3"/>
    <n v="-2.1000000000000185E-5"/>
    <n v="-2.9186935371786219E-3"/>
    <x v="0"/>
    <x v="2"/>
    <x v="0"/>
  </r>
  <r>
    <x v="156"/>
    <s v="JPYGBP=X"/>
    <n v="7.156E-3"/>
    <n v="7.1739999999999998E-3"/>
    <x v="2"/>
    <x v="32"/>
    <x v="3"/>
    <n v="-1.7999999999999787E-5"/>
    <n v="-2.5090604962363797E-3"/>
    <x v="0"/>
    <x v="2"/>
    <x v="0"/>
  </r>
  <r>
    <x v="157"/>
    <s v="JPYGBP=X"/>
    <n v="7.1310000000000002E-3"/>
    <n v="7.156E-3"/>
    <x v="2"/>
    <x v="32"/>
    <x v="3"/>
    <n v="-2.4999999999999849E-5"/>
    <n v="-3.4935718278367592E-3"/>
    <x v="0"/>
    <x v="2"/>
    <x v="0"/>
  </r>
  <r>
    <x v="158"/>
    <s v="JPYGBP=X"/>
    <n v="7.1409999999999998E-3"/>
    <n v="7.1310000000000002E-3"/>
    <x v="2"/>
    <x v="32"/>
    <x v="3"/>
    <n v="9.9999999999995925E-6"/>
    <n v="1.4023278642546055E-3"/>
    <x v="0"/>
    <x v="1"/>
    <x v="0"/>
  </r>
  <r>
    <x v="159"/>
    <s v="JPYGBP=X"/>
    <n v="7.1780000000000004E-3"/>
    <n v="7.1409999999999998E-3"/>
    <x v="2"/>
    <x v="32"/>
    <x v="3"/>
    <n v="3.7000000000000574E-5"/>
    <n v="5.1813471502591482E-3"/>
    <x v="0"/>
    <x v="1"/>
    <x v="0"/>
  </r>
  <r>
    <x v="160"/>
    <s v="JPYGBP=X"/>
    <n v="7.1500000000000001E-3"/>
    <n v="7.1780000000000004E-3"/>
    <x v="2"/>
    <x v="32"/>
    <x v="3"/>
    <n v="-2.8000000000000247E-5"/>
    <n v="-3.9008080245193991E-3"/>
    <x v="0"/>
    <x v="2"/>
    <x v="0"/>
  </r>
  <r>
    <x v="161"/>
    <s v="JPYGBP=X"/>
    <n v="7.1700000000000002E-3"/>
    <n v="7.1500000000000001E-3"/>
    <x v="2"/>
    <x v="32"/>
    <x v="3"/>
    <n v="2.0000000000000052E-5"/>
    <n v="2.7972027972028046E-3"/>
    <x v="0"/>
    <x v="1"/>
    <x v="0"/>
  </r>
  <r>
    <x v="162"/>
    <s v="JPYGBP=X"/>
    <n v="7.1390000000000004E-3"/>
    <n v="7.1700000000000002E-3"/>
    <x v="2"/>
    <x v="32"/>
    <x v="3"/>
    <n v="-3.0999999999999778E-5"/>
    <n v="-4.3235704323570118E-3"/>
    <x v="0"/>
    <x v="2"/>
    <x v="0"/>
  </r>
  <r>
    <x v="163"/>
    <s v="JPYGBP=X"/>
    <n v="7.1929999999999997E-3"/>
    <n v="7.1390000000000004E-3"/>
    <x v="2"/>
    <x v="32"/>
    <x v="3"/>
    <n v="5.3999999999999361E-5"/>
    <n v="7.564084605686981E-3"/>
    <x v="0"/>
    <x v="1"/>
    <x v="0"/>
  </r>
  <r>
    <x v="164"/>
    <s v="JPYGBP=X"/>
    <n v="7.1980000000000004E-3"/>
    <n v="7.1929999999999997E-3"/>
    <x v="2"/>
    <x v="32"/>
    <x v="3"/>
    <n v="5.0000000000006636E-6"/>
    <n v="6.9512025580434637E-4"/>
    <x v="0"/>
    <x v="1"/>
    <x v="0"/>
  </r>
  <r>
    <x v="165"/>
    <s v="JPYGBP=X"/>
    <n v="7.1260000000000004E-3"/>
    <n v="7.1980000000000004E-3"/>
    <x v="2"/>
    <x v="32"/>
    <x v="3"/>
    <n v="-7.2000000000000015E-5"/>
    <n v="-1.0002778549597111E-2"/>
    <x v="0"/>
    <x v="2"/>
    <x v="0"/>
  </r>
  <r>
    <x v="166"/>
    <s v="JPYGBP=X"/>
    <n v="7.1269999999999997E-3"/>
    <n v="7.1260000000000004E-3"/>
    <x v="2"/>
    <x v="32"/>
    <x v="3"/>
    <n v="9.9999999999926537E-7"/>
    <n v="1.4033118158844588E-4"/>
    <x v="0"/>
    <x v="1"/>
    <x v="0"/>
  </r>
  <r>
    <x v="167"/>
    <s v="JPYGBP=X"/>
    <n v="7.084E-3"/>
    <n v="7.1269999999999997E-3"/>
    <x v="2"/>
    <x v="32"/>
    <x v="3"/>
    <n v="-4.2999999999999636E-5"/>
    <n v="-6.033394134979604E-3"/>
    <x v="0"/>
    <x v="2"/>
    <x v="0"/>
  </r>
  <r>
    <x v="168"/>
    <s v="JPYGBP=X"/>
    <n v="7.0740000000000004E-3"/>
    <n v="7.084E-3"/>
    <x v="2"/>
    <x v="32"/>
    <x v="3"/>
    <n v="-9.9999999999995925E-6"/>
    <n v="-1.4116318464143976E-3"/>
    <x v="0"/>
    <x v="2"/>
    <x v="0"/>
  </r>
  <r>
    <x v="169"/>
    <s v="JPYGBP=X"/>
    <n v="7.038E-3"/>
    <n v="7.0740000000000004E-3"/>
    <x v="2"/>
    <x v="32"/>
    <x v="3"/>
    <n v="-3.6000000000000441E-5"/>
    <n v="-5.08905852417309E-3"/>
    <x v="0"/>
    <x v="2"/>
    <x v="0"/>
  </r>
  <r>
    <x v="170"/>
    <s v="JPYGBP=X"/>
    <n v="7.0280000000000004E-3"/>
    <n v="7.038E-3"/>
    <x v="2"/>
    <x v="32"/>
    <x v="3"/>
    <n v="-9.9999999999995925E-6"/>
    <n v="-1.4208581983517466E-3"/>
    <x v="0"/>
    <x v="2"/>
    <x v="0"/>
  </r>
  <r>
    <x v="171"/>
    <s v="JPYGBP=X"/>
    <n v="7.0330000000000002E-3"/>
    <n v="7.0280000000000004E-3"/>
    <x v="2"/>
    <x v="32"/>
    <x v="3"/>
    <n v="4.9999999999997963E-6"/>
    <n v="7.1143995446781394E-4"/>
    <x v="0"/>
    <x v="1"/>
    <x v="0"/>
  </r>
  <r>
    <x v="172"/>
    <s v="JPYGBP=X"/>
    <n v="7.0879999999999997E-3"/>
    <n v="7.0330000000000002E-3"/>
    <x v="2"/>
    <x v="32"/>
    <x v="3"/>
    <n v="5.4999999999999494E-5"/>
    <n v="7.8202758424569165E-3"/>
    <x v="0"/>
    <x v="1"/>
    <x v="0"/>
  </r>
  <r>
    <x v="388"/>
    <s v="JPYGBP=X"/>
    <n v="7.0809999999999996E-3"/>
    <n v="7.0879999999999997E-3"/>
    <x v="2"/>
    <x v="32"/>
    <x v="3"/>
    <n v="-7.0000000000000617E-6"/>
    <n v="-9.8758465011287554E-4"/>
    <x v="0"/>
    <x v="2"/>
    <x v="0"/>
  </r>
  <r>
    <x v="173"/>
    <s v="JPYGBP=X"/>
    <n v="7.1279999999999998E-3"/>
    <n v="7.0809999999999996E-3"/>
    <x v="2"/>
    <x v="32"/>
    <x v="3"/>
    <n v="4.7000000000000167E-5"/>
    <n v="6.6374805818387476E-3"/>
    <x v="0"/>
    <x v="1"/>
    <x v="0"/>
  </r>
  <r>
    <x v="174"/>
    <s v="JPYGBP=X"/>
    <n v="7.2570000000000004E-3"/>
    <n v="7.1279999999999998E-3"/>
    <x v="2"/>
    <x v="32"/>
    <x v="3"/>
    <n v="1.2900000000000064E-4"/>
    <n v="1.8097643097643189E-2"/>
    <x v="0"/>
    <x v="1"/>
    <x v="0"/>
  </r>
  <r>
    <x v="175"/>
    <s v="JPYGBP=X"/>
    <n v="7.2220000000000001E-3"/>
    <n v="7.2570000000000004E-3"/>
    <x v="2"/>
    <x v="32"/>
    <x v="3"/>
    <n v="-3.5000000000000309E-5"/>
    <n v="-4.8229295852280979E-3"/>
    <x v="0"/>
    <x v="2"/>
    <x v="0"/>
  </r>
  <r>
    <x v="176"/>
    <s v="JPYGBP=X"/>
    <n v="7.3359999999999996E-3"/>
    <n v="7.2220000000000001E-3"/>
    <x v="2"/>
    <x v="32"/>
    <x v="3"/>
    <n v="1.1399999999999952E-4"/>
    <n v="1.5785101080033163E-2"/>
    <x v="0"/>
    <x v="1"/>
    <x v="0"/>
  </r>
  <r>
    <x v="177"/>
    <s v="JPYGBP=X"/>
    <n v="7.3369999999999998E-3"/>
    <n v="7.3359999999999996E-3"/>
    <x v="2"/>
    <x v="32"/>
    <x v="3"/>
    <n v="1.0000000000001327E-6"/>
    <n v="1.3631406761179565E-4"/>
    <x v="0"/>
    <x v="1"/>
    <x v="0"/>
  </r>
  <r>
    <x v="178"/>
    <s v="JPYGBP=X"/>
    <n v="7.3410000000000003E-3"/>
    <n v="7.3369999999999998E-3"/>
    <x v="2"/>
    <x v="32"/>
    <x v="3"/>
    <n v="4.0000000000005309E-6"/>
    <n v="5.4518195447737913E-4"/>
    <x v="0"/>
    <x v="1"/>
    <x v="0"/>
  </r>
  <r>
    <x v="179"/>
    <s v="JPYGBP=X"/>
    <n v="7.345E-3"/>
    <n v="7.3410000000000003E-3"/>
    <x v="2"/>
    <x v="32"/>
    <x v="3"/>
    <n v="3.9999999999996635E-6"/>
    <n v="5.4488489306629391E-4"/>
    <x v="0"/>
    <x v="1"/>
    <x v="0"/>
  </r>
  <r>
    <x v="180"/>
    <s v="JPYGBP=X"/>
    <n v="7.3249999999999999E-3"/>
    <n v="7.345E-3"/>
    <x v="2"/>
    <x v="32"/>
    <x v="3"/>
    <n v="-2.0000000000000052E-5"/>
    <n v="-2.7229407760381284E-3"/>
    <x v="0"/>
    <x v="2"/>
    <x v="0"/>
  </r>
  <r>
    <x v="181"/>
    <s v="JPYGBP=X"/>
    <n v="7.3419999999999996E-3"/>
    <n v="7.3249999999999999E-3"/>
    <x v="2"/>
    <x v="32"/>
    <x v="3"/>
    <n v="1.6999999999999654E-5"/>
    <n v="2.3208191126279391E-3"/>
    <x v="0"/>
    <x v="1"/>
    <x v="0"/>
  </r>
  <r>
    <x v="182"/>
    <s v="JPYGBP=X"/>
    <n v="7.3759999999999997E-3"/>
    <n v="7.3419999999999996E-3"/>
    <x v="2"/>
    <x v="32"/>
    <x v="3"/>
    <n v="3.4000000000000176E-5"/>
    <n v="4.6308907654590272E-3"/>
    <x v="0"/>
    <x v="1"/>
    <x v="0"/>
  </r>
  <r>
    <x v="183"/>
    <s v="JPYGBP=X"/>
    <n v="7.4310000000000001E-3"/>
    <n v="7.3759999999999997E-3"/>
    <x v="2"/>
    <x v="32"/>
    <x v="3"/>
    <n v="5.5000000000000361E-5"/>
    <n v="7.4566160520607863E-3"/>
    <x v="0"/>
    <x v="1"/>
    <x v="0"/>
  </r>
  <r>
    <x v="184"/>
    <s v="JPYGBP=X"/>
    <n v="7.4520000000000003E-3"/>
    <n v="7.4310000000000001E-3"/>
    <x v="2"/>
    <x v="32"/>
    <x v="3"/>
    <n v="2.1000000000000185E-5"/>
    <n v="2.8259991925716843E-3"/>
    <x v="0"/>
    <x v="1"/>
    <x v="0"/>
  </r>
  <r>
    <x v="185"/>
    <s v="JPYGBP=X"/>
    <n v="7.4469999999999996E-3"/>
    <n v="7.4520000000000003E-3"/>
    <x v="2"/>
    <x v="32"/>
    <x v="3"/>
    <n v="-5.0000000000006636E-6"/>
    <n v="-6.7096081588844119E-4"/>
    <x v="0"/>
    <x v="2"/>
    <x v="0"/>
  </r>
  <r>
    <x v="186"/>
    <s v="JPYGBP=X"/>
    <n v="7.4159999999999998E-3"/>
    <n v="7.4469999999999996E-3"/>
    <x v="2"/>
    <x v="32"/>
    <x v="3"/>
    <n v="-3.0999999999999778E-5"/>
    <n v="-4.1627501007116662E-3"/>
    <x v="0"/>
    <x v="2"/>
    <x v="0"/>
  </r>
  <r>
    <x v="187"/>
    <s v="JPYGBP=X"/>
    <n v="7.3990000000000002E-3"/>
    <n v="7.4159999999999998E-3"/>
    <x v="2"/>
    <x v="32"/>
    <x v="3"/>
    <n v="-1.6999999999999654E-5"/>
    <n v="-2.2923408845738477E-3"/>
    <x v="0"/>
    <x v="2"/>
    <x v="0"/>
  </r>
  <r>
    <x v="188"/>
    <s v="JPYGBP=X"/>
    <n v="7.3480000000000004E-3"/>
    <n v="7.3990000000000002E-3"/>
    <x v="2"/>
    <x v="32"/>
    <x v="3"/>
    <n v="-5.099999999999983E-5"/>
    <n v="-6.8928233545073429E-3"/>
    <x v="0"/>
    <x v="2"/>
    <x v="0"/>
  </r>
  <r>
    <x v="189"/>
    <s v="JPYGBP=X"/>
    <n v="7.3350000000000004E-3"/>
    <n v="7.3480000000000004E-3"/>
    <x v="2"/>
    <x v="32"/>
    <x v="3"/>
    <n v="-1.2999999999999991E-5"/>
    <n v="-1.7691888949373966E-3"/>
    <x v="0"/>
    <x v="2"/>
    <x v="0"/>
  </r>
  <r>
    <x v="190"/>
    <s v="JPYGBP=X"/>
    <n v="7.3210000000000003E-3"/>
    <n v="7.3350000000000004E-3"/>
    <x v="2"/>
    <x v="32"/>
    <x v="3"/>
    <n v="-1.4000000000000123E-5"/>
    <n v="-1.9086571233810664E-3"/>
    <x v="0"/>
    <x v="2"/>
    <x v="0"/>
  </r>
  <r>
    <x v="191"/>
    <s v="JPYGBP=X"/>
    <n v="7.332E-3"/>
    <n v="7.3210000000000003E-3"/>
    <x v="2"/>
    <x v="32"/>
    <x v="3"/>
    <n v="1.0999999999999725E-5"/>
    <n v="1.502526977188871E-3"/>
    <x v="0"/>
    <x v="1"/>
    <x v="0"/>
  </r>
  <r>
    <x v="192"/>
    <s v="JPYGBP=X"/>
    <n v="7.3090000000000004E-3"/>
    <n v="7.332E-3"/>
    <x v="2"/>
    <x v="32"/>
    <x v="3"/>
    <n v="-2.2999999999999583E-5"/>
    <n v="-3.136933987997761E-3"/>
    <x v="0"/>
    <x v="2"/>
    <x v="0"/>
  </r>
  <r>
    <x v="193"/>
    <s v="JPYGBP=X"/>
    <n v="7.2610000000000001E-3"/>
    <n v="7.3090000000000004E-3"/>
    <x v="2"/>
    <x v="32"/>
    <x v="3"/>
    <n v="-4.8000000000000299E-5"/>
    <n v="-6.567245861266972E-3"/>
    <x v="0"/>
    <x v="2"/>
    <x v="0"/>
  </r>
  <r>
    <x v="194"/>
    <s v="JPYGBP=X"/>
    <n v="7.3280000000000003E-3"/>
    <n v="7.2610000000000001E-3"/>
    <x v="2"/>
    <x v="32"/>
    <x v="3"/>
    <n v="6.7000000000000219E-5"/>
    <n v="9.2273791488775951E-3"/>
    <x v="0"/>
    <x v="1"/>
    <x v="0"/>
  </r>
  <r>
    <x v="195"/>
    <s v="JPYGBP=X"/>
    <n v="7.2859999999999999E-3"/>
    <n v="7.3280000000000003E-3"/>
    <x v="2"/>
    <x v="32"/>
    <x v="3"/>
    <n v="-4.200000000000037E-5"/>
    <n v="-5.7314410480349852E-3"/>
    <x v="0"/>
    <x v="2"/>
    <x v="0"/>
  </r>
  <r>
    <x v="196"/>
    <s v="JPYGBP=X"/>
    <n v="7.2700000000000004E-3"/>
    <n v="7.2859999999999999E-3"/>
    <x v="2"/>
    <x v="32"/>
    <x v="3"/>
    <n v="-1.5999999999999522E-5"/>
    <n v="-2.1959923140268353E-3"/>
    <x v="0"/>
    <x v="2"/>
    <x v="0"/>
  </r>
  <r>
    <x v="197"/>
    <s v="JPYGBP=X"/>
    <n v="7.2449999999999997E-3"/>
    <n v="7.2700000000000004E-3"/>
    <x v="2"/>
    <x v="32"/>
    <x v="3"/>
    <n v="-2.5000000000000716E-5"/>
    <n v="-3.4387895460798782E-3"/>
    <x v="0"/>
    <x v="2"/>
    <x v="0"/>
  </r>
  <r>
    <x v="198"/>
    <s v="JPYGBP=X"/>
    <n v="7.2459999999999998E-3"/>
    <n v="7.2449999999999997E-3"/>
    <x v="2"/>
    <x v="32"/>
    <x v="3"/>
    <n v="1.0000000000001327E-6"/>
    <n v="1.3802622498276505E-4"/>
    <x v="0"/>
    <x v="1"/>
    <x v="0"/>
  </r>
  <r>
    <x v="199"/>
    <s v="JPYGBP=X"/>
    <n v="7.3099999999999997E-3"/>
    <n v="7.2459999999999998E-3"/>
    <x v="2"/>
    <x v="32"/>
    <x v="3"/>
    <n v="6.3999999999999821E-5"/>
    <n v="8.8324592878829458E-3"/>
    <x v="0"/>
    <x v="1"/>
    <x v="0"/>
  </r>
  <r>
    <x v="200"/>
    <s v="JPYGBP=X"/>
    <n v="7.2899999999999996E-3"/>
    <n v="7.3099999999999997E-3"/>
    <x v="2"/>
    <x v="32"/>
    <x v="3"/>
    <n v="-2.0000000000000052E-5"/>
    <n v="-2.7359781121751099E-3"/>
    <x v="0"/>
    <x v="2"/>
    <x v="0"/>
  </r>
  <r>
    <x v="201"/>
    <s v="JPYGBP=X"/>
    <n v="7.3359999999999996E-3"/>
    <n v="7.2899999999999996E-3"/>
    <x v="2"/>
    <x v="32"/>
    <x v="3"/>
    <n v="4.6000000000000034E-5"/>
    <n v="6.31001371742113E-3"/>
    <x v="0"/>
    <x v="1"/>
    <x v="0"/>
  </r>
  <r>
    <x v="202"/>
    <s v="JPYGBP=X"/>
    <n v="7.3169999999999997E-3"/>
    <n v="7.3359999999999996E-3"/>
    <x v="2"/>
    <x v="32"/>
    <x v="3"/>
    <n v="-1.899999999999992E-5"/>
    <n v="-2.5899672846237624E-3"/>
    <x v="0"/>
    <x v="2"/>
    <x v="0"/>
  </r>
  <r>
    <x v="203"/>
    <s v="JPYGBP=X"/>
    <n v="7.3020000000000003E-3"/>
    <n v="7.3169999999999997E-3"/>
    <x v="2"/>
    <x v="32"/>
    <x v="3"/>
    <n v="-1.4999999999999389E-5"/>
    <n v="-2.0500205002049188E-3"/>
    <x v="0"/>
    <x v="2"/>
    <x v="0"/>
  </r>
  <r>
    <x v="204"/>
    <s v="JPYGBP=X"/>
    <n v="7.2989999999999999E-3"/>
    <n v="7.3020000000000003E-3"/>
    <x v="2"/>
    <x v="32"/>
    <x v="3"/>
    <n v="-3.0000000000003982E-6"/>
    <n v="-4.1084634346759766E-4"/>
    <x v="0"/>
    <x v="2"/>
    <x v="0"/>
  </r>
  <r>
    <x v="205"/>
    <s v="JPYGBP=X"/>
    <n v="7.2550000000000002E-3"/>
    <n v="7.2989999999999999E-3"/>
    <x v="2"/>
    <x v="32"/>
    <x v="3"/>
    <n v="-4.3999999999999768E-5"/>
    <n v="-6.028223044252606E-3"/>
    <x v="0"/>
    <x v="2"/>
    <x v="0"/>
  </r>
  <r>
    <x v="206"/>
    <s v="JPYGBP=X"/>
    <n v="7.2680000000000002E-3"/>
    <n v="7.2550000000000002E-3"/>
    <x v="2"/>
    <x v="32"/>
    <x v="3"/>
    <n v="1.2999999999999991E-5"/>
    <n v="1.7918676774638168E-3"/>
    <x v="0"/>
    <x v="1"/>
    <x v="0"/>
  </r>
  <r>
    <x v="207"/>
    <s v="JPYGBP=X"/>
    <n v="7.3010000000000002E-3"/>
    <n v="7.2680000000000002E-3"/>
    <x v="2"/>
    <x v="32"/>
    <x v="3"/>
    <n v="3.3000000000000043E-5"/>
    <n v="4.5404512933406773E-3"/>
    <x v="0"/>
    <x v="1"/>
    <x v="0"/>
  </r>
  <r>
    <x v="208"/>
    <s v="JPYGBP=X"/>
    <n v="7.3090000000000004E-3"/>
    <n v="7.3010000000000002E-3"/>
    <x v="2"/>
    <x v="32"/>
    <x v="3"/>
    <n v="8.0000000000001945E-6"/>
    <n v="1.0957403095466641E-3"/>
    <x v="0"/>
    <x v="1"/>
    <x v="0"/>
  </r>
  <r>
    <x v="209"/>
    <s v="JPYGBP=X"/>
    <n v="7.3210000000000003E-3"/>
    <n v="7.3090000000000004E-3"/>
    <x v="2"/>
    <x v="32"/>
    <x v="3"/>
    <n v="1.1999999999999858E-5"/>
    <n v="1.6418114653167133E-3"/>
    <x v="0"/>
    <x v="1"/>
    <x v="0"/>
  </r>
  <r>
    <x v="210"/>
    <s v="JPYGBP=X"/>
    <n v="7.3590000000000001E-3"/>
    <n v="7.3210000000000003E-3"/>
    <x v="2"/>
    <x v="32"/>
    <x v="3"/>
    <n v="3.7999999999999839E-5"/>
    <n v="5.190547739379844E-3"/>
    <x v="0"/>
    <x v="1"/>
    <x v="0"/>
  </r>
  <r>
    <x v="211"/>
    <s v="JPYGBP=X"/>
    <n v="7.3759999999999997E-3"/>
    <n v="7.3590000000000001E-3"/>
    <x v="2"/>
    <x v="32"/>
    <x v="3"/>
    <n v="1.6999999999999654E-5"/>
    <n v="2.310096480500021E-3"/>
    <x v="0"/>
    <x v="1"/>
    <x v="0"/>
  </r>
  <r>
    <x v="212"/>
    <s v="JPYGBP=X"/>
    <n v="7.3610000000000004E-3"/>
    <n v="7.3759999999999997E-3"/>
    <x v="2"/>
    <x v="32"/>
    <x v="3"/>
    <n v="-1.4999999999999389E-5"/>
    <n v="-2.0336225596528455E-3"/>
    <x v="0"/>
    <x v="2"/>
    <x v="0"/>
  </r>
  <r>
    <x v="213"/>
    <s v="JPYGBP=X"/>
    <n v="7.3699999999999998E-3"/>
    <n v="7.3610000000000004E-3"/>
    <x v="2"/>
    <x v="32"/>
    <x v="3"/>
    <n v="8.9999999999994598E-6"/>
    <n v="1.2226599646786387E-3"/>
    <x v="0"/>
    <x v="1"/>
    <x v="0"/>
  </r>
  <r>
    <x v="214"/>
    <s v="JPYGBP=X"/>
    <n v="7.2700000000000004E-3"/>
    <n v="7.3699999999999998E-3"/>
    <x v="2"/>
    <x v="32"/>
    <x v="3"/>
    <n v="-9.9999999999999395E-5"/>
    <n v="-1.3568521031207516E-2"/>
    <x v="0"/>
    <x v="2"/>
    <x v="0"/>
  </r>
  <r>
    <x v="215"/>
    <s v="JPYGBP=X"/>
    <n v="7.3639999999999999E-3"/>
    <n v="7.2700000000000004E-3"/>
    <x v="2"/>
    <x v="32"/>
    <x v="3"/>
    <n v="9.3999999999999466E-5"/>
    <n v="1.2929848693259898E-2"/>
    <x v="0"/>
    <x v="1"/>
    <x v="0"/>
  </r>
  <r>
    <x v="216"/>
    <s v="JPYGBP=X"/>
    <n v="7.3249999999999999E-3"/>
    <n v="7.3639999999999999E-3"/>
    <x v="2"/>
    <x v="32"/>
    <x v="3"/>
    <n v="-3.8999999999999972E-5"/>
    <n v="-5.2960347637153685E-3"/>
    <x v="0"/>
    <x v="2"/>
    <x v="0"/>
  </r>
  <r>
    <x v="217"/>
    <s v="JPYGBP=X"/>
    <n v="7.3359999999999996E-3"/>
    <n v="7.3249999999999999E-3"/>
    <x v="2"/>
    <x v="32"/>
    <x v="3"/>
    <n v="1.0999999999999725E-5"/>
    <n v="1.5017064846416007E-3"/>
    <x v="0"/>
    <x v="1"/>
    <x v="0"/>
  </r>
  <r>
    <x v="218"/>
    <s v="JPYGBP=X"/>
    <n v="7.2030000000000002E-3"/>
    <n v="7.3359999999999996E-3"/>
    <x v="2"/>
    <x v="32"/>
    <x v="3"/>
    <n v="-1.3299999999999944E-4"/>
    <n v="-1.8129770992366335E-2"/>
    <x v="0"/>
    <x v="2"/>
    <x v="0"/>
  </r>
  <r>
    <x v="219"/>
    <s v="JPYGBP=X"/>
    <n v="7.1440000000000002E-3"/>
    <n v="7.2030000000000002E-3"/>
    <x v="2"/>
    <x v="32"/>
    <x v="3"/>
    <n v="-5.9000000000000025E-5"/>
    <n v="-8.1910315146466774E-3"/>
    <x v="0"/>
    <x v="2"/>
    <x v="0"/>
  </r>
  <r>
    <x v="220"/>
    <s v="JPYGBP=X"/>
    <n v="7.1539999999999998E-3"/>
    <n v="7.1440000000000002E-3"/>
    <x v="2"/>
    <x v="32"/>
    <x v="3"/>
    <n v="9.9999999999995925E-6"/>
    <n v="1.3997760358342094E-3"/>
    <x v="0"/>
    <x v="1"/>
    <x v="0"/>
  </r>
  <r>
    <x v="221"/>
    <s v="JPYGBP=X"/>
    <n v="7.2319999999999997E-3"/>
    <n v="7.1539999999999998E-3"/>
    <x v="2"/>
    <x v="32"/>
    <x v="3"/>
    <n v="7.7999999999999944E-5"/>
    <n v="1.0902991333519702E-2"/>
    <x v="0"/>
    <x v="1"/>
    <x v="0"/>
  </r>
  <r>
    <x v="222"/>
    <s v="JPYGBP=X"/>
    <n v="7.221E-3"/>
    <n v="7.2319999999999997E-3"/>
    <x v="2"/>
    <x v="32"/>
    <x v="3"/>
    <n v="-1.0999999999999725E-5"/>
    <n v="-1.5210176991150063E-3"/>
    <x v="0"/>
    <x v="2"/>
    <x v="0"/>
  </r>
  <r>
    <x v="223"/>
    <s v="JPYGBP=X"/>
    <n v="7.2160000000000002E-3"/>
    <n v="7.221E-3"/>
    <x v="2"/>
    <x v="32"/>
    <x v="3"/>
    <n v="-4.9999999999997963E-6"/>
    <n v="-6.9242487190137052E-4"/>
    <x v="0"/>
    <x v="2"/>
    <x v="0"/>
  </r>
  <r>
    <x v="224"/>
    <s v="JPYGBP=X"/>
    <n v="7.2220000000000001E-3"/>
    <n v="7.2160000000000002E-3"/>
    <x v="2"/>
    <x v="32"/>
    <x v="3"/>
    <n v="5.999999999999929E-6"/>
    <n v="8.3148558758313869E-4"/>
    <x v="0"/>
    <x v="1"/>
    <x v="0"/>
  </r>
  <r>
    <x v="225"/>
    <s v="JPYGBP=X"/>
    <n v="7.2389999999999998E-3"/>
    <n v="7.2220000000000001E-3"/>
    <x v="2"/>
    <x v="32"/>
    <x v="3"/>
    <n v="1.6999999999999654E-5"/>
    <n v="2.3539185821101708E-3"/>
    <x v="0"/>
    <x v="1"/>
    <x v="0"/>
  </r>
  <r>
    <x v="226"/>
    <s v="JPYGBP=X"/>
    <n v="7.2490000000000002E-3"/>
    <n v="7.2389999999999998E-3"/>
    <x v="2"/>
    <x v="32"/>
    <x v="3"/>
    <n v="1.000000000000046E-5"/>
    <n v="1.3814062715845365E-3"/>
    <x v="0"/>
    <x v="1"/>
    <x v="0"/>
  </r>
  <r>
    <x v="227"/>
    <s v="JPYGBP=X"/>
    <n v="7.2269999999999999E-3"/>
    <n v="7.2490000000000002E-3"/>
    <x v="2"/>
    <x v="32"/>
    <x v="3"/>
    <n v="-2.2000000000000318E-5"/>
    <n v="-3.0349013657056585E-3"/>
    <x v="0"/>
    <x v="2"/>
    <x v="0"/>
  </r>
  <r>
    <x v="228"/>
    <s v="JPYGBP=X"/>
    <n v="7.1580000000000003E-3"/>
    <n v="7.2269999999999999E-3"/>
    <x v="2"/>
    <x v="32"/>
    <x v="3"/>
    <n v="-6.8999999999999617E-5"/>
    <n v="-9.5475300954752478E-3"/>
    <x v="0"/>
    <x v="2"/>
    <x v="0"/>
  </r>
  <r>
    <x v="229"/>
    <s v="JPYGBP=X"/>
    <n v="7.1399999999999996E-3"/>
    <n v="7.1580000000000003E-3"/>
    <x v="2"/>
    <x v="32"/>
    <x v="3"/>
    <n v="-1.8000000000000654E-5"/>
    <n v="-2.5146689019280039E-3"/>
    <x v="0"/>
    <x v="2"/>
    <x v="0"/>
  </r>
  <r>
    <x v="384"/>
    <s v="JPYGBP=X"/>
    <n v="7.1370000000000001E-3"/>
    <n v="7.1399999999999996E-3"/>
    <x v="2"/>
    <x v="32"/>
    <x v="3"/>
    <n v="-2.9999999999995308E-6"/>
    <n v="-4.2016806722682508E-4"/>
    <x v="0"/>
    <x v="2"/>
    <x v="0"/>
  </r>
  <r>
    <x v="230"/>
    <s v="JPYGBP=X"/>
    <n v="7.1630000000000001E-3"/>
    <n v="7.1370000000000001E-3"/>
    <x v="2"/>
    <x v="32"/>
    <x v="3"/>
    <n v="2.5999999999999981E-5"/>
    <n v="3.642987249544624E-3"/>
    <x v="0"/>
    <x v="1"/>
    <x v="0"/>
  </r>
  <r>
    <x v="231"/>
    <s v="JPYGBP=X"/>
    <n v="7.1970000000000003E-3"/>
    <n v="7.1630000000000001E-3"/>
    <x v="2"/>
    <x v="32"/>
    <x v="3"/>
    <n v="3.4000000000000176E-5"/>
    <n v="4.746614546977548E-3"/>
    <x v="0"/>
    <x v="1"/>
    <x v="0"/>
  </r>
  <r>
    <x v="232"/>
    <s v="JPYGBP=X"/>
    <n v="7.169E-3"/>
    <n v="7.1970000000000003E-3"/>
    <x v="2"/>
    <x v="32"/>
    <x v="3"/>
    <n v="-2.8000000000000247E-5"/>
    <n v="-3.8905099346950461E-3"/>
    <x v="0"/>
    <x v="2"/>
    <x v="0"/>
  </r>
  <r>
    <x v="233"/>
    <s v="JPYGBP=X"/>
    <n v="7.123E-3"/>
    <n v="7.169E-3"/>
    <x v="2"/>
    <x v="32"/>
    <x v="3"/>
    <n v="-4.6000000000000034E-5"/>
    <n v="-6.4165155530757478E-3"/>
    <x v="0"/>
    <x v="2"/>
    <x v="0"/>
  </r>
  <r>
    <x v="234"/>
    <s v="JPYGBP=X"/>
    <n v="7.1390000000000004E-3"/>
    <n v="7.123E-3"/>
    <x v="2"/>
    <x v="32"/>
    <x v="3"/>
    <n v="1.6000000000000389E-5"/>
    <n v="2.2462445598765111E-3"/>
    <x v="0"/>
    <x v="1"/>
    <x v="0"/>
  </r>
  <r>
    <x v="235"/>
    <s v="JPYGBP=X"/>
    <n v="7.1390000000000004E-3"/>
    <n v="7.1390000000000004E-3"/>
    <x v="2"/>
    <x v="32"/>
    <x v="3"/>
    <n v="0"/>
    <n v="0"/>
    <x v="0"/>
    <x v="2"/>
    <x v="0"/>
  </r>
  <r>
    <x v="236"/>
    <s v="JPYGBP=X"/>
    <n v="7.123E-3"/>
    <n v="7.1390000000000004E-3"/>
    <x v="2"/>
    <x v="32"/>
    <x v="3"/>
    <n v="-1.6000000000000389E-5"/>
    <n v="-2.2412102535369644E-3"/>
    <x v="0"/>
    <x v="2"/>
    <x v="0"/>
  </r>
  <r>
    <x v="237"/>
    <s v="JPYGBP=X"/>
    <n v="7.1780000000000004E-3"/>
    <n v="7.123E-3"/>
    <x v="2"/>
    <x v="32"/>
    <x v="3"/>
    <n v="5.5000000000000361E-5"/>
    <n v="7.7214656745753698E-3"/>
    <x v="0"/>
    <x v="1"/>
    <x v="0"/>
  </r>
  <r>
    <x v="238"/>
    <s v="JPYGBP=X"/>
    <n v="7.1640000000000002E-3"/>
    <n v="7.1780000000000004E-3"/>
    <x v="2"/>
    <x v="32"/>
    <x v="3"/>
    <n v="-1.4000000000000123E-5"/>
    <n v="-1.9504040122596995E-3"/>
    <x v="0"/>
    <x v="2"/>
    <x v="0"/>
  </r>
  <r>
    <x v="239"/>
    <s v="JPYGBP=X"/>
    <n v="7.156E-3"/>
    <n v="7.1640000000000002E-3"/>
    <x v="2"/>
    <x v="32"/>
    <x v="3"/>
    <n v="-8.0000000000001945E-6"/>
    <n v="-1.1166945840312946E-3"/>
    <x v="0"/>
    <x v="2"/>
    <x v="0"/>
  </r>
  <r>
    <x v="240"/>
    <s v="JPYGBP=X"/>
    <n v="7.195E-3"/>
    <n v="7.156E-3"/>
    <x v="2"/>
    <x v="32"/>
    <x v="3"/>
    <n v="3.8999999999999972E-5"/>
    <n v="5.4499720514253735E-3"/>
    <x v="0"/>
    <x v="1"/>
    <x v="0"/>
  </r>
  <r>
    <x v="241"/>
    <s v="JPYGBP=X"/>
    <n v="7.2500000000000004E-3"/>
    <n v="7.195E-3"/>
    <x v="2"/>
    <x v="32"/>
    <x v="3"/>
    <n v="5.5000000000000361E-5"/>
    <n v="7.6441973592773259E-3"/>
    <x v="0"/>
    <x v="1"/>
    <x v="0"/>
  </r>
  <r>
    <x v="242"/>
    <s v="JPYGBP=X"/>
    <n v="7.1929999999999997E-3"/>
    <n v="7.2500000000000004E-3"/>
    <x v="2"/>
    <x v="32"/>
    <x v="3"/>
    <n v="-5.7000000000000627E-5"/>
    <n v="-7.8620689655173274E-3"/>
    <x v="0"/>
    <x v="2"/>
    <x v="0"/>
  </r>
  <r>
    <x v="243"/>
    <s v="JPYGBP=X"/>
    <n v="7.1580000000000003E-3"/>
    <n v="7.1929999999999997E-3"/>
    <x v="2"/>
    <x v="32"/>
    <x v="3"/>
    <n v="-3.4999999999999441E-5"/>
    <n v="-4.8658417906297016E-3"/>
    <x v="0"/>
    <x v="2"/>
    <x v="0"/>
  </r>
  <r>
    <x v="244"/>
    <s v="JPYGBP=X"/>
    <n v="7.1370000000000001E-3"/>
    <n v="7.1580000000000003E-3"/>
    <x v="2"/>
    <x v="32"/>
    <x v="3"/>
    <n v="-2.1000000000000185E-5"/>
    <n v="-2.9337803855825906E-3"/>
    <x v="0"/>
    <x v="2"/>
    <x v="0"/>
  </r>
  <r>
    <x v="245"/>
    <s v="JPYGBP=X"/>
    <n v="7.1250000000000003E-3"/>
    <n v="7.1370000000000001E-3"/>
    <x v="2"/>
    <x v="32"/>
    <x v="3"/>
    <n v="-1.1999999999999858E-5"/>
    <n v="-1.6813787305590385E-3"/>
    <x v="0"/>
    <x v="2"/>
    <x v="0"/>
  </r>
  <r>
    <x v="246"/>
    <s v="JPYGBP=X"/>
    <n v="7.136E-3"/>
    <n v="7.1250000000000003E-3"/>
    <x v="2"/>
    <x v="32"/>
    <x v="3"/>
    <n v="1.0999999999999725E-5"/>
    <n v="1.5438596491227684E-3"/>
    <x v="0"/>
    <x v="1"/>
    <x v="0"/>
  </r>
  <r>
    <x v="247"/>
    <s v="JPYGBP=X"/>
    <n v="7.1739999999999998E-3"/>
    <n v="7.136E-3"/>
    <x v="2"/>
    <x v="32"/>
    <x v="3"/>
    <n v="3.7999999999999839E-5"/>
    <n v="5.3251121076232956E-3"/>
    <x v="0"/>
    <x v="1"/>
    <x v="0"/>
  </r>
  <r>
    <x v="248"/>
    <s v="JPYGBP=X"/>
    <n v="7.1919999999999996E-3"/>
    <n v="7.1739999999999998E-3"/>
    <x v="2"/>
    <x v="32"/>
    <x v="3"/>
    <n v="1.7999999999999787E-5"/>
    <n v="2.5090604962363797E-3"/>
    <x v="0"/>
    <x v="1"/>
    <x v="0"/>
  </r>
  <r>
    <x v="249"/>
    <s v="JPYGBP=X"/>
    <n v="7.1310000000000002E-3"/>
    <n v="7.1919999999999996E-3"/>
    <x v="2"/>
    <x v="32"/>
    <x v="3"/>
    <n v="-6.0999999999999423E-5"/>
    <n v="-8.4816462736372958E-3"/>
    <x v="0"/>
    <x v="2"/>
    <x v="0"/>
  </r>
  <r>
    <x v="393"/>
    <s v="JPYGBP=X"/>
    <n v="7.097E-3"/>
    <n v="7.1310000000000002E-3"/>
    <x v="2"/>
    <x v="32"/>
    <x v="3"/>
    <n v="-3.4000000000000176E-5"/>
    <n v="-4.7679147384658777E-3"/>
    <x v="0"/>
    <x v="2"/>
    <x v="0"/>
  </r>
  <r>
    <x v="250"/>
    <s v="JPYGBP=X"/>
    <n v="7.2170000000000003E-3"/>
    <n v="7.097E-3"/>
    <x v="2"/>
    <x v="32"/>
    <x v="3"/>
    <n v="1.2000000000000031E-4"/>
    <n v="1.6908552909680193E-2"/>
    <x v="0"/>
    <x v="1"/>
    <x v="0"/>
  </r>
  <r>
    <x v="251"/>
    <s v="JPYGBP=X"/>
    <n v="7.1419999999999999E-3"/>
    <n v="7.2170000000000003E-3"/>
    <x v="2"/>
    <x v="32"/>
    <x v="3"/>
    <n v="-7.5000000000000414E-5"/>
    <n v="-1.0392129693778635E-2"/>
    <x v="0"/>
    <x v="2"/>
    <x v="0"/>
  </r>
  <r>
    <x v="252"/>
    <s v="JPYGBP=X"/>
    <n v="7.1339999999999997E-3"/>
    <n v="7.1419999999999999E-3"/>
    <x v="2"/>
    <x v="32"/>
    <x v="3"/>
    <n v="-8.0000000000001945E-6"/>
    <n v="-1.1201344161299628E-3"/>
    <x v="0"/>
    <x v="2"/>
    <x v="0"/>
  </r>
  <r>
    <x v="253"/>
    <s v="JPYGBP=X"/>
    <n v="7.1339999999999997E-3"/>
    <n v="7.1339999999999997E-3"/>
    <x v="2"/>
    <x v="32"/>
    <x v="3"/>
    <n v="0"/>
    <n v="0"/>
    <x v="0"/>
    <x v="2"/>
    <x v="0"/>
  </r>
  <r>
    <x v="394"/>
    <s v="JPYGBP=X"/>
    <n v="7.0650000000000001E-3"/>
    <n v="7.1339999999999997E-3"/>
    <x v="2"/>
    <x v="32"/>
    <x v="3"/>
    <n v="-6.8999999999999617E-5"/>
    <n v="-9.6719932716568015E-3"/>
    <x v="0"/>
    <x v="2"/>
    <x v="0"/>
  </r>
  <r>
    <x v="254"/>
    <s v="JPYGBP=X"/>
    <n v="7.064E-3"/>
    <n v="7.0650000000000001E-3"/>
    <x v="2"/>
    <x v="32"/>
    <x v="3"/>
    <n v="-1.0000000000001327E-6"/>
    <n v="-1.4154281670207116E-4"/>
    <x v="0"/>
    <x v="2"/>
    <x v="0"/>
  </r>
  <r>
    <x v="255"/>
    <s v="JPYGBP=X"/>
    <n v="7.1260000000000004E-3"/>
    <n v="7.064E-3"/>
    <x v="2"/>
    <x v="32"/>
    <x v="3"/>
    <n v="6.2000000000000423E-5"/>
    <n v="8.7768969422424153E-3"/>
    <x v="0"/>
    <x v="1"/>
    <x v="0"/>
  </r>
  <r>
    <x v="256"/>
    <s v="JPYGBP=X"/>
    <n v="7.1250000000000003E-3"/>
    <n v="7.1260000000000004E-3"/>
    <x v="2"/>
    <x v="32"/>
    <x v="3"/>
    <n v="-1.0000000000001327E-6"/>
    <n v="-1.4033118158856758E-4"/>
    <x v="0"/>
    <x v="2"/>
    <x v="0"/>
  </r>
  <r>
    <x v="257"/>
    <s v="JPYGBP=X"/>
    <n v="7.1040000000000001E-3"/>
    <n v="7.1250000000000003E-3"/>
    <x v="2"/>
    <x v="32"/>
    <x v="3"/>
    <n v="-2.1000000000000185E-5"/>
    <n v="-2.9473684210526573E-3"/>
    <x v="0"/>
    <x v="2"/>
    <x v="0"/>
  </r>
  <r>
    <x v="258"/>
    <s v="JPYGBP=X"/>
    <n v="7.0809999999999996E-3"/>
    <n v="7.1040000000000001E-3"/>
    <x v="2"/>
    <x v="32"/>
    <x v="3"/>
    <n v="-2.3000000000000451E-5"/>
    <n v="-3.2376126126126758E-3"/>
    <x v="0"/>
    <x v="2"/>
    <x v="0"/>
  </r>
  <r>
    <x v="259"/>
    <s v="JPYGBP=X"/>
    <n v="7.0699999999999999E-3"/>
    <n v="7.0809999999999996E-3"/>
    <x v="2"/>
    <x v="32"/>
    <x v="3"/>
    <n v="-1.0999999999999725E-5"/>
    <n v="-1.5534529021324285E-3"/>
    <x v="0"/>
    <x v="2"/>
    <x v="0"/>
  </r>
  <r>
    <x v="260"/>
    <s v="JPYGBP=X"/>
    <n v="7.0819999999999998E-3"/>
    <n v="7.0699999999999999E-3"/>
    <x v="2"/>
    <x v="32"/>
    <x v="3"/>
    <n v="1.1999999999999858E-5"/>
    <n v="1.6973125884016773E-3"/>
    <x v="0"/>
    <x v="1"/>
    <x v="0"/>
  </r>
  <r>
    <x v="261"/>
    <s v="JPYGBP=X"/>
    <n v="7.0309999999999999E-3"/>
    <n v="7.0819999999999998E-3"/>
    <x v="2"/>
    <x v="32"/>
    <x v="3"/>
    <n v="-5.099999999999983E-5"/>
    <n v="-7.2013555492798408E-3"/>
    <x v="0"/>
    <x v="2"/>
    <x v="0"/>
  </r>
  <r>
    <x v="262"/>
    <s v="JPYGBP=X"/>
    <n v="7.0359999999999997E-3"/>
    <n v="7.0309999999999999E-3"/>
    <x v="2"/>
    <x v="32"/>
    <x v="3"/>
    <n v="4.9999999999997963E-6"/>
    <n v="7.1113639596071627E-4"/>
    <x v="0"/>
    <x v="1"/>
    <x v="0"/>
  </r>
  <r>
    <x v="263"/>
    <s v="JPYGBP=X"/>
    <n v="7.0190000000000001E-3"/>
    <n v="7.0359999999999997E-3"/>
    <x v="2"/>
    <x v="32"/>
    <x v="3"/>
    <n v="-1.6999999999999654E-5"/>
    <n v="-2.4161455372370176E-3"/>
    <x v="0"/>
    <x v="2"/>
    <x v="0"/>
  </r>
  <r>
    <x v="385"/>
    <s v="JPYGBP=X"/>
    <n v="7.0660000000000002E-3"/>
    <n v="7.0190000000000001E-3"/>
    <x v="2"/>
    <x v="32"/>
    <x v="3"/>
    <n v="4.7000000000000167E-5"/>
    <n v="6.6961105570594341E-3"/>
    <x v="0"/>
    <x v="1"/>
    <x v="0"/>
  </r>
  <r>
    <x v="264"/>
    <s v="JPYGBP=X"/>
    <n v="7.0800000000000004E-3"/>
    <n v="7.0660000000000002E-3"/>
    <x v="2"/>
    <x v="32"/>
    <x v="3"/>
    <n v="1.4000000000000123E-5"/>
    <n v="1.9813189923577868E-3"/>
    <x v="0"/>
    <x v="1"/>
    <x v="0"/>
  </r>
  <r>
    <x v="265"/>
    <s v="JPYGBP=X"/>
    <n v="7.0340000000000003E-3"/>
    <n v="7.0800000000000004E-3"/>
    <x v="2"/>
    <x v="32"/>
    <x v="3"/>
    <n v="-4.6000000000000034E-5"/>
    <n v="-6.4971751412429427E-3"/>
    <x v="0"/>
    <x v="2"/>
    <x v="0"/>
  </r>
  <r>
    <x v="266"/>
    <s v="JPYGBP=X"/>
    <n v="7.045E-3"/>
    <n v="7.0340000000000003E-3"/>
    <x v="2"/>
    <x v="32"/>
    <x v="3"/>
    <n v="1.0999999999999725E-5"/>
    <n v="1.5638328120556901E-3"/>
    <x v="0"/>
    <x v="1"/>
    <x v="0"/>
  </r>
  <r>
    <x v="267"/>
    <s v="JPYGBP=X"/>
    <n v="7.0159999999999997E-3"/>
    <n v="7.045E-3"/>
    <x v="2"/>
    <x v="32"/>
    <x v="3"/>
    <n v="-2.900000000000038E-5"/>
    <n v="-4.1163946061036731E-3"/>
    <x v="0"/>
    <x v="2"/>
    <x v="0"/>
  </r>
  <r>
    <x v="268"/>
    <s v="JPYGBP=X"/>
    <n v="7.0239999999999999E-3"/>
    <n v="7.0159999999999997E-3"/>
    <x v="2"/>
    <x v="32"/>
    <x v="3"/>
    <n v="8.0000000000001945E-6"/>
    <n v="1.1402508551881692E-3"/>
    <x v="0"/>
    <x v="1"/>
    <x v="0"/>
  </r>
  <r>
    <x v="269"/>
    <s v="JPYGBP=X"/>
    <n v="7.0270000000000003E-3"/>
    <n v="7.0239999999999999E-3"/>
    <x v="2"/>
    <x v="32"/>
    <x v="3"/>
    <n v="3.0000000000003982E-6"/>
    <n v="4.2710706150347357E-4"/>
    <x v="0"/>
    <x v="1"/>
    <x v="0"/>
  </r>
  <r>
    <x v="270"/>
    <s v="JPYGBP=X"/>
    <n v="7.0039999999999998E-3"/>
    <n v="7.0270000000000003E-3"/>
    <x v="2"/>
    <x v="32"/>
    <x v="3"/>
    <n v="-2.3000000000000451E-5"/>
    <n v="-3.2730895118828021E-3"/>
    <x v="0"/>
    <x v="2"/>
    <x v="0"/>
  </r>
  <r>
    <x v="271"/>
    <s v="JPYGBP=X"/>
    <n v="7.0039999999999998E-3"/>
    <n v="7.0039999999999998E-3"/>
    <x v="2"/>
    <x v="32"/>
    <x v="3"/>
    <n v="0"/>
    <n v="0"/>
    <x v="0"/>
    <x v="2"/>
    <x v="0"/>
  </r>
  <r>
    <x v="272"/>
    <s v="JPYGBP=X"/>
    <n v="6.9670000000000001E-3"/>
    <n v="7.0039999999999998E-3"/>
    <x v="2"/>
    <x v="32"/>
    <x v="3"/>
    <n v="-3.6999999999999707E-5"/>
    <n v="-5.2826956025128083E-3"/>
    <x v="0"/>
    <x v="2"/>
    <x v="0"/>
  </r>
  <r>
    <x v="273"/>
    <s v="JPYGBP=X"/>
    <n v="6.9540000000000001E-3"/>
    <n v="6.9670000000000001E-3"/>
    <x v="2"/>
    <x v="32"/>
    <x v="3"/>
    <n v="-1.2999999999999991E-5"/>
    <n v="-1.8659394287354658E-3"/>
    <x v="0"/>
    <x v="2"/>
    <x v="0"/>
  </r>
  <r>
    <x v="274"/>
    <s v="JPYGBP=X"/>
    <n v="6.9519999999999998E-3"/>
    <n v="6.9540000000000001E-3"/>
    <x v="2"/>
    <x v="32"/>
    <x v="3"/>
    <n v="-2.0000000000002655E-6"/>
    <n v="-2.8760425654303503E-4"/>
    <x v="0"/>
    <x v="2"/>
    <x v="0"/>
  </r>
  <r>
    <x v="275"/>
    <s v="JPYGBP=X"/>
    <n v="6.9490000000000003E-3"/>
    <n v="6.9519999999999998E-3"/>
    <x v="2"/>
    <x v="32"/>
    <x v="3"/>
    <n v="-2.9999999999995308E-6"/>
    <n v="-4.315304948215666E-4"/>
    <x v="0"/>
    <x v="2"/>
    <x v="0"/>
  </r>
  <r>
    <x v="276"/>
    <s v="JPYGBP=X"/>
    <n v="6.9579999999999998E-3"/>
    <n v="6.9490000000000003E-3"/>
    <x v="2"/>
    <x v="32"/>
    <x v="3"/>
    <n v="8.9999999999994598E-6"/>
    <n v="1.2951503813497568E-3"/>
    <x v="0"/>
    <x v="1"/>
    <x v="0"/>
  </r>
  <r>
    <x v="277"/>
    <s v="JPYGBP=X"/>
    <n v="6.9069999999999999E-3"/>
    <n v="6.9579999999999998E-3"/>
    <x v="2"/>
    <x v="32"/>
    <x v="3"/>
    <n v="-5.099999999999983E-5"/>
    <n v="-7.3296924403564003E-3"/>
    <x v="0"/>
    <x v="2"/>
    <x v="0"/>
  </r>
  <r>
    <x v="278"/>
    <s v="JPYGBP=X"/>
    <n v="6.8890000000000002E-3"/>
    <n v="6.9069999999999999E-3"/>
    <x v="2"/>
    <x v="32"/>
    <x v="3"/>
    <n v="-1.7999999999999787E-5"/>
    <n v="-2.6060518314752839E-3"/>
    <x v="0"/>
    <x v="2"/>
    <x v="0"/>
  </r>
  <r>
    <x v="279"/>
    <s v="JPYGBP=X"/>
    <n v="6.8950000000000001E-3"/>
    <n v="6.8890000000000002E-3"/>
    <x v="2"/>
    <x v="32"/>
    <x v="3"/>
    <n v="5.999999999999929E-6"/>
    <n v="8.7095369429524298E-4"/>
    <x v="0"/>
    <x v="1"/>
    <x v="0"/>
  </r>
  <r>
    <x v="280"/>
    <s v="JPYGBP=X"/>
    <n v="6.901E-3"/>
    <n v="6.8950000000000001E-3"/>
    <x v="2"/>
    <x v="32"/>
    <x v="3"/>
    <n v="5.999999999999929E-6"/>
    <n v="8.7019579405365176E-4"/>
    <x v="0"/>
    <x v="1"/>
    <x v="0"/>
  </r>
  <r>
    <x v="281"/>
    <s v="JPYGBP=X"/>
    <n v="6.8900000000000003E-3"/>
    <n v="6.901E-3"/>
    <x v="2"/>
    <x v="32"/>
    <x v="3"/>
    <n v="-1.0999999999999725E-5"/>
    <n v="-1.593971888132115E-3"/>
    <x v="0"/>
    <x v="2"/>
    <x v="0"/>
  </r>
  <r>
    <x v="282"/>
    <s v="JPYGBP=X"/>
    <n v="6.8929999999999998E-3"/>
    <n v="6.8900000000000003E-3"/>
    <x v="2"/>
    <x v="32"/>
    <x v="3"/>
    <n v="2.9999999999995308E-6"/>
    <n v="4.3541364296074465E-4"/>
    <x v="0"/>
    <x v="1"/>
    <x v="0"/>
  </r>
  <r>
    <x v="389"/>
    <s v="JPYGBP=X"/>
    <n v="6.8430000000000001E-3"/>
    <n v="6.8929999999999998E-3"/>
    <x v="2"/>
    <x v="32"/>
    <x v="3"/>
    <n v="-4.9999999999999697E-5"/>
    <n v="-7.2537356738720006E-3"/>
    <x v="0"/>
    <x v="2"/>
    <x v="0"/>
  </r>
  <r>
    <x v="283"/>
    <s v="JPYGBP=X"/>
    <n v="6.7999999999999996E-3"/>
    <n v="6.8430000000000001E-3"/>
    <x v="2"/>
    <x v="32"/>
    <x v="3"/>
    <n v="-4.3000000000000503E-5"/>
    <n v="-6.283793657752521E-3"/>
    <x v="0"/>
    <x v="2"/>
    <x v="0"/>
  </r>
  <r>
    <x v="284"/>
    <s v="JPYGBP=X"/>
    <n v="6.7650000000000002E-3"/>
    <n v="6.7999999999999996E-3"/>
    <x v="2"/>
    <x v="32"/>
    <x v="3"/>
    <n v="-3.4999999999999441E-5"/>
    <n v="-5.1470588235293302E-3"/>
    <x v="0"/>
    <x v="2"/>
    <x v="0"/>
  </r>
  <r>
    <x v="285"/>
    <s v="JPYGBP=X"/>
    <n v="6.7920000000000003E-3"/>
    <n v="6.7650000000000002E-3"/>
    <x v="2"/>
    <x v="32"/>
    <x v="3"/>
    <n v="2.7000000000000114E-5"/>
    <n v="3.9911308203991296E-3"/>
    <x v="0"/>
    <x v="1"/>
    <x v="0"/>
  </r>
  <r>
    <x v="286"/>
    <s v="JPYGBP=X"/>
    <n v="6.7559999999999999E-3"/>
    <n v="6.7920000000000003E-3"/>
    <x v="2"/>
    <x v="32"/>
    <x v="3"/>
    <n v="-3.6000000000000441E-5"/>
    <n v="-5.3003533568905239E-3"/>
    <x v="0"/>
    <x v="2"/>
    <x v="0"/>
  </r>
  <r>
    <x v="287"/>
    <s v="JPYGBP=X"/>
    <n v="6.7499999999999999E-3"/>
    <n v="6.7559999999999999E-3"/>
    <x v="2"/>
    <x v="32"/>
    <x v="3"/>
    <n v="-5.999999999999929E-6"/>
    <n v="-8.8809946714030923E-4"/>
    <x v="0"/>
    <x v="2"/>
    <x v="0"/>
  </r>
  <r>
    <x v="288"/>
    <s v="JPYGBP=X"/>
    <n v="6.7489999999999998E-3"/>
    <n v="6.7499999999999999E-3"/>
    <x v="2"/>
    <x v="32"/>
    <x v="3"/>
    <n v="-1.0000000000001327E-6"/>
    <n v="-1.4814814814816782E-4"/>
    <x v="0"/>
    <x v="2"/>
    <x v="0"/>
  </r>
  <r>
    <x v="289"/>
    <s v="JPYGBP=X"/>
    <n v="6.7070000000000003E-3"/>
    <n v="6.7489999999999998E-3"/>
    <x v="2"/>
    <x v="32"/>
    <x v="3"/>
    <n v="-4.1999999999999503E-5"/>
    <n v="-6.2231441695065198E-3"/>
    <x v="0"/>
    <x v="2"/>
    <x v="0"/>
  </r>
  <r>
    <x v="290"/>
    <s v="JPYGBP=X"/>
    <n v="6.6540000000000002E-3"/>
    <n v="6.7070000000000003E-3"/>
    <x v="2"/>
    <x v="32"/>
    <x v="3"/>
    <n v="-5.3000000000000096E-5"/>
    <n v="-7.9021917399731759E-3"/>
    <x v="0"/>
    <x v="2"/>
    <x v="0"/>
  </r>
  <r>
    <x v="291"/>
    <s v="JPYGBP=X"/>
    <n v="6.6899999999999998E-3"/>
    <n v="6.6540000000000002E-3"/>
    <x v="2"/>
    <x v="32"/>
    <x v="3"/>
    <n v="3.5999999999999574E-5"/>
    <n v="5.4102795311090435E-3"/>
    <x v="0"/>
    <x v="1"/>
    <x v="0"/>
  </r>
  <r>
    <x v="292"/>
    <s v="JPYGBP=X"/>
    <n v="6.7169999999999999E-3"/>
    <n v="6.6899999999999998E-3"/>
    <x v="2"/>
    <x v="32"/>
    <x v="3"/>
    <n v="2.7000000000000114E-5"/>
    <n v="4.035874439461901E-3"/>
    <x v="0"/>
    <x v="1"/>
    <x v="0"/>
  </r>
  <r>
    <x v="293"/>
    <s v="JPYGBP=X"/>
    <n v="6.7000000000000002E-3"/>
    <n v="6.7169999999999999E-3"/>
    <x v="2"/>
    <x v="32"/>
    <x v="3"/>
    <n v="-1.6999999999999654E-5"/>
    <n v="-2.5308917671579062E-3"/>
    <x v="0"/>
    <x v="2"/>
    <x v="0"/>
  </r>
  <r>
    <x v="294"/>
    <s v="JPYGBP=X"/>
    <n v="6.6930000000000002E-3"/>
    <n v="6.7000000000000002E-3"/>
    <x v="2"/>
    <x v="32"/>
    <x v="3"/>
    <n v="-7.0000000000000617E-6"/>
    <n v="-1.0447761194029943E-3"/>
    <x v="0"/>
    <x v="2"/>
    <x v="0"/>
  </r>
  <r>
    <x v="295"/>
    <s v="JPYGBP=X"/>
    <n v="6.6870000000000002E-3"/>
    <n v="6.6930000000000002E-3"/>
    <x v="2"/>
    <x v="32"/>
    <x v="3"/>
    <n v="-5.999999999999929E-6"/>
    <n v="-8.9645898700133411E-4"/>
    <x v="0"/>
    <x v="2"/>
    <x v="0"/>
  </r>
  <r>
    <x v="296"/>
    <s v="JPYGBP=X"/>
    <n v="6.6480000000000003E-3"/>
    <n v="6.6870000000000002E-3"/>
    <x v="2"/>
    <x v="32"/>
    <x v="3"/>
    <n v="-3.8999999999999972E-5"/>
    <n v="-5.8322117541498384E-3"/>
    <x v="0"/>
    <x v="2"/>
    <x v="0"/>
  </r>
  <r>
    <x v="297"/>
    <s v="JPYGBP=X"/>
    <n v="6.6480000000000003E-3"/>
    <n v="6.6480000000000003E-3"/>
    <x v="2"/>
    <x v="32"/>
    <x v="3"/>
    <n v="0"/>
    <n v="0"/>
    <x v="0"/>
    <x v="2"/>
    <x v="0"/>
  </r>
  <r>
    <x v="298"/>
    <s v="JPYGBP=X"/>
    <n v="6.6210000000000001E-3"/>
    <n v="6.6480000000000003E-3"/>
    <x v="2"/>
    <x v="32"/>
    <x v="3"/>
    <n v="-2.7000000000000114E-5"/>
    <n v="-4.0613718411552516E-3"/>
    <x v="0"/>
    <x v="2"/>
    <x v="0"/>
  </r>
  <r>
    <x v="299"/>
    <s v="JPYGBP=X"/>
    <n v="6.6109999999999997E-3"/>
    <n v="6.6210000000000001E-3"/>
    <x v="2"/>
    <x v="32"/>
    <x v="3"/>
    <n v="-1.000000000000046E-5"/>
    <n v="-1.5103458692041171E-3"/>
    <x v="0"/>
    <x v="2"/>
    <x v="0"/>
  </r>
  <r>
    <x v="300"/>
    <s v="JPYGBP=X"/>
    <n v="6.6E-3"/>
    <n v="6.6109999999999997E-3"/>
    <x v="2"/>
    <x v="32"/>
    <x v="3"/>
    <n v="-1.0999999999999725E-5"/>
    <n v="-1.6638935108152664E-3"/>
    <x v="0"/>
    <x v="2"/>
    <x v="0"/>
  </r>
  <r>
    <x v="301"/>
    <s v="JPYGBP=X"/>
    <n v="6.5659999999999998E-3"/>
    <n v="6.6E-3"/>
    <x v="2"/>
    <x v="32"/>
    <x v="3"/>
    <n v="-3.4000000000000176E-5"/>
    <n v="-5.1515151515151786E-3"/>
    <x v="0"/>
    <x v="2"/>
    <x v="0"/>
  </r>
  <r>
    <x v="302"/>
    <s v="JPYGBP=X"/>
    <n v="6.5700000000000003E-3"/>
    <n v="6.5659999999999998E-3"/>
    <x v="2"/>
    <x v="32"/>
    <x v="3"/>
    <n v="4.0000000000005309E-6"/>
    <n v="6.0919890344205471E-4"/>
    <x v="0"/>
    <x v="1"/>
    <x v="0"/>
  </r>
  <r>
    <x v="303"/>
    <s v="JPYGBP=X"/>
    <n v="6.5729999999999998E-3"/>
    <n v="6.5700000000000003E-3"/>
    <x v="2"/>
    <x v="32"/>
    <x v="3"/>
    <n v="2.9999999999995308E-6"/>
    <n v="4.5662100456613864E-4"/>
    <x v="0"/>
    <x v="1"/>
    <x v="0"/>
  </r>
  <r>
    <x v="304"/>
    <s v="JPYGBP=X"/>
    <n v="6.5779999999999996E-3"/>
    <n v="6.5729999999999998E-3"/>
    <x v="2"/>
    <x v="32"/>
    <x v="3"/>
    <n v="4.9999999999997963E-6"/>
    <n v="7.6068766164609709E-4"/>
    <x v="0"/>
    <x v="1"/>
    <x v="0"/>
  </r>
  <r>
    <x v="305"/>
    <s v="JPYGBP=X"/>
    <n v="6.5510000000000004E-3"/>
    <n v="6.5779999999999996E-3"/>
    <x v="2"/>
    <x v="32"/>
    <x v="3"/>
    <n v="-2.6999999999999247E-5"/>
    <n v="-4.1045910611126855E-3"/>
    <x v="0"/>
    <x v="2"/>
    <x v="0"/>
  </r>
  <r>
    <x v="306"/>
    <s v="JPYGBP=X"/>
    <n v="6.5719999999999997E-3"/>
    <n v="6.5510000000000004E-3"/>
    <x v="2"/>
    <x v="32"/>
    <x v="3"/>
    <n v="2.0999999999999318E-5"/>
    <n v="3.2056174629826466E-3"/>
    <x v="0"/>
    <x v="1"/>
    <x v="0"/>
  </r>
  <r>
    <x v="307"/>
    <s v="JPYGBP=X"/>
    <n v="6.5989999999999998E-3"/>
    <n v="6.5719999999999997E-3"/>
    <x v="2"/>
    <x v="32"/>
    <x v="3"/>
    <n v="2.7000000000000114E-5"/>
    <n v="4.1083384053560738E-3"/>
    <x v="0"/>
    <x v="1"/>
    <x v="0"/>
  </r>
  <r>
    <x v="308"/>
    <s v="JPYGBP=X"/>
    <n v="6.6119999999999998E-3"/>
    <n v="6.5989999999999998E-3"/>
    <x v="2"/>
    <x v="32"/>
    <x v="3"/>
    <n v="1.2999999999999991E-5"/>
    <n v="1.9699954538566437E-3"/>
    <x v="0"/>
    <x v="1"/>
    <x v="0"/>
  </r>
  <r>
    <x v="309"/>
    <s v="JPYGBP=X"/>
    <n v="6.6930000000000002E-3"/>
    <n v="6.6119999999999998E-3"/>
    <x v="2"/>
    <x v="32"/>
    <x v="3"/>
    <n v="8.1000000000000343E-5"/>
    <n v="1.2250453720508219E-2"/>
    <x v="0"/>
    <x v="1"/>
    <x v="0"/>
  </r>
  <r>
    <x v="310"/>
    <s v="JPYGBP=X"/>
    <n v="6.6950000000000004E-3"/>
    <n v="6.6930000000000002E-3"/>
    <x v="2"/>
    <x v="32"/>
    <x v="3"/>
    <n v="2.0000000000002655E-6"/>
    <n v="2.9881966233382122E-4"/>
    <x v="0"/>
    <x v="1"/>
    <x v="0"/>
  </r>
  <r>
    <x v="311"/>
    <s v="JPYGBP=X"/>
    <n v="6.6420000000000003E-3"/>
    <n v="6.6950000000000004E-3"/>
    <x v="2"/>
    <x v="32"/>
    <x v="3"/>
    <n v="-5.3000000000000096E-5"/>
    <n v="-7.9163554891710369E-3"/>
    <x v="0"/>
    <x v="2"/>
    <x v="0"/>
  </r>
  <r>
    <x v="312"/>
    <s v="JPYGBP=X"/>
    <n v="6.5849999999999997E-3"/>
    <n v="6.6420000000000003E-3"/>
    <x v="2"/>
    <x v="32"/>
    <x v="3"/>
    <n v="-5.7000000000000627E-5"/>
    <n v="-8.5817524841916033E-3"/>
    <x v="0"/>
    <x v="2"/>
    <x v="0"/>
  </r>
  <r>
    <x v="313"/>
    <s v="JPYGBP=X"/>
    <n v="6.5900000000000004E-3"/>
    <n v="6.5849999999999997E-3"/>
    <x v="2"/>
    <x v="32"/>
    <x v="3"/>
    <n v="5.0000000000006636E-6"/>
    <n v="7.5930144267284195E-4"/>
    <x v="0"/>
    <x v="1"/>
    <x v="0"/>
  </r>
  <r>
    <x v="314"/>
    <s v="JPYGBP=X"/>
    <n v="6.574E-3"/>
    <n v="6.5900000000000004E-3"/>
    <x v="2"/>
    <x v="32"/>
    <x v="3"/>
    <n v="-1.6000000000000389E-5"/>
    <n v="-2.4279210925645506E-3"/>
    <x v="0"/>
    <x v="2"/>
    <x v="0"/>
  </r>
  <r>
    <x v="315"/>
    <s v="JPYGBP=X"/>
    <n v="6.5300000000000002E-3"/>
    <n v="6.574E-3"/>
    <x v="2"/>
    <x v="32"/>
    <x v="3"/>
    <n v="-4.3999999999999768E-5"/>
    <n v="-6.6930331609369896E-3"/>
    <x v="0"/>
    <x v="2"/>
    <x v="0"/>
  </r>
  <r>
    <x v="395"/>
    <s v="JPYGBP=X"/>
    <n v="6.515E-3"/>
    <n v="6.5300000000000002E-3"/>
    <x v="2"/>
    <x v="32"/>
    <x v="3"/>
    <n v="-1.5000000000000256E-5"/>
    <n v="-2.2970903522205599E-3"/>
    <x v="0"/>
    <x v="2"/>
    <x v="0"/>
  </r>
  <r>
    <x v="316"/>
    <s v="JPYGBP=X"/>
    <n v="6.5129999999999997E-3"/>
    <n v="6.515E-3"/>
    <x v="2"/>
    <x v="32"/>
    <x v="3"/>
    <n v="-2.0000000000002655E-6"/>
    <n v="-3.0698388334616508E-4"/>
    <x v="0"/>
    <x v="2"/>
    <x v="0"/>
  </r>
  <r>
    <x v="317"/>
    <s v="JPYGBP=X"/>
    <n v="6.5040000000000002E-3"/>
    <n v="6.5129999999999997E-3"/>
    <x v="2"/>
    <x v="32"/>
    <x v="3"/>
    <n v="-8.9999999999994598E-6"/>
    <n v="-1.3818516812527961E-3"/>
    <x v="0"/>
    <x v="2"/>
    <x v="0"/>
  </r>
  <r>
    <x v="318"/>
    <s v="JPYGBP=X"/>
    <n v="6.5649999999999997E-3"/>
    <n v="6.5040000000000002E-3"/>
    <x v="2"/>
    <x v="32"/>
    <x v="3"/>
    <n v="6.0999999999999423E-5"/>
    <n v="9.3788437884377955E-3"/>
    <x v="0"/>
    <x v="1"/>
    <x v="0"/>
  </r>
  <r>
    <x v="319"/>
    <s v="JPYGBP=X"/>
    <n v="6.6039999999999996E-3"/>
    <n v="6.5649999999999997E-3"/>
    <x v="2"/>
    <x v="32"/>
    <x v="3"/>
    <n v="3.8999999999999972E-5"/>
    <n v="5.9405940594059363E-3"/>
    <x v="0"/>
    <x v="1"/>
    <x v="0"/>
  </r>
  <r>
    <x v="320"/>
    <s v="JPYGBP=X"/>
    <n v="6.6389999999999999E-3"/>
    <n v="6.6039999999999996E-3"/>
    <x v="2"/>
    <x v="32"/>
    <x v="3"/>
    <n v="3.5000000000000309E-5"/>
    <n v="5.2998182919443233E-3"/>
    <x v="0"/>
    <x v="1"/>
    <x v="0"/>
  </r>
  <r>
    <x v="321"/>
    <s v="JPYGBP=X"/>
    <n v="6.6290000000000003E-3"/>
    <n v="6.6389999999999999E-3"/>
    <x v="2"/>
    <x v="32"/>
    <x v="3"/>
    <n v="-9.9999999999995925E-6"/>
    <n v="-1.506250941406777E-3"/>
    <x v="0"/>
    <x v="2"/>
    <x v="0"/>
  </r>
  <r>
    <x v="322"/>
    <s v="JPYGBP=X"/>
    <n v="6.6270000000000001E-3"/>
    <n v="6.6290000000000003E-3"/>
    <x v="2"/>
    <x v="32"/>
    <x v="3"/>
    <n v="-2.0000000000002655E-6"/>
    <n v="-3.0170463116612845E-4"/>
    <x v="0"/>
    <x v="2"/>
    <x v="0"/>
  </r>
  <r>
    <x v="323"/>
    <s v="JPYGBP=X"/>
    <n v="6.6530000000000001E-3"/>
    <n v="6.6270000000000001E-3"/>
    <x v="2"/>
    <x v="32"/>
    <x v="3"/>
    <n v="2.5999999999999981E-5"/>
    <n v="3.9233438961822822E-3"/>
    <x v="0"/>
    <x v="1"/>
    <x v="0"/>
  </r>
  <r>
    <x v="324"/>
    <s v="JPYGBP=X"/>
    <n v="6.6449999999999999E-3"/>
    <n v="6.6530000000000001E-3"/>
    <x v="2"/>
    <x v="32"/>
    <x v="3"/>
    <n v="-8.0000000000001945E-6"/>
    <n v="-1.2024650533594161E-3"/>
    <x v="0"/>
    <x v="2"/>
    <x v="0"/>
  </r>
  <r>
    <x v="325"/>
    <s v="JPYGBP=X"/>
    <n v="6.6559999999999996E-3"/>
    <n v="6.6449999999999999E-3"/>
    <x v="2"/>
    <x v="32"/>
    <x v="3"/>
    <n v="1.0999999999999725E-5"/>
    <n v="1.6553799849510498E-3"/>
    <x v="0"/>
    <x v="1"/>
    <x v="0"/>
  </r>
  <r>
    <x v="326"/>
    <s v="JPYGBP=X"/>
    <n v="6.6360000000000004E-3"/>
    <n v="6.6559999999999996E-3"/>
    <x v="2"/>
    <x v="32"/>
    <x v="3"/>
    <n v="-1.9999999999999185E-5"/>
    <n v="-3.0048076923075702E-3"/>
    <x v="0"/>
    <x v="2"/>
    <x v="0"/>
  </r>
  <r>
    <x v="327"/>
    <s v="JPYGBP=X"/>
    <n v="6.5919999999999998E-3"/>
    <n v="6.6360000000000004E-3"/>
    <x v="2"/>
    <x v="32"/>
    <x v="3"/>
    <n v="-4.4000000000000636E-5"/>
    <n v="-6.6305003013864723E-3"/>
    <x v="0"/>
    <x v="2"/>
    <x v="0"/>
  </r>
  <r>
    <x v="328"/>
    <s v="JPYGBP=X"/>
    <n v="6.6150000000000002E-3"/>
    <n v="6.5919999999999998E-3"/>
    <x v="2"/>
    <x v="32"/>
    <x v="3"/>
    <n v="2.3000000000000451E-5"/>
    <n v="3.4890776699029809E-3"/>
    <x v="0"/>
    <x v="1"/>
    <x v="0"/>
  </r>
  <r>
    <x v="329"/>
    <s v="JPYGBP=X"/>
    <n v="6.6239999999999997E-3"/>
    <n v="6.6150000000000002E-3"/>
    <x v="2"/>
    <x v="32"/>
    <x v="3"/>
    <n v="8.9999999999994598E-6"/>
    <n v="1.3605442176869932E-3"/>
    <x v="0"/>
    <x v="1"/>
    <x v="0"/>
  </r>
  <r>
    <x v="330"/>
    <s v="JPYGBP=X"/>
    <n v="6.672E-3"/>
    <n v="6.6239999999999997E-3"/>
    <x v="2"/>
    <x v="32"/>
    <x v="3"/>
    <n v="4.8000000000000299E-5"/>
    <n v="7.2463768115942481E-3"/>
    <x v="0"/>
    <x v="1"/>
    <x v="0"/>
  </r>
  <r>
    <x v="331"/>
    <s v="JPYGBP=X"/>
    <n v="6.6660000000000001E-3"/>
    <n v="6.672E-3"/>
    <x v="2"/>
    <x v="32"/>
    <x v="3"/>
    <n v="-5.999999999999929E-6"/>
    <n v="-8.9928057553955766E-4"/>
    <x v="0"/>
    <x v="2"/>
    <x v="0"/>
  </r>
  <r>
    <x v="332"/>
    <s v="JPYGBP=X"/>
    <n v="6.6309999999999997E-3"/>
    <n v="6.6660000000000001E-3"/>
    <x v="2"/>
    <x v="32"/>
    <x v="3"/>
    <n v="-3.5000000000000309E-5"/>
    <n v="-5.2505250525052968E-3"/>
    <x v="0"/>
    <x v="2"/>
    <x v="0"/>
  </r>
  <r>
    <x v="333"/>
    <s v="JPYGBP=X"/>
    <n v="6.594E-3"/>
    <n v="6.6309999999999997E-3"/>
    <x v="2"/>
    <x v="32"/>
    <x v="3"/>
    <n v="-3.6999999999999707E-5"/>
    <n v="-5.5798522093198173E-3"/>
    <x v="0"/>
    <x v="2"/>
    <x v="0"/>
  </r>
  <r>
    <x v="334"/>
    <s v="JPYGBP=X"/>
    <n v="6.5849999999999997E-3"/>
    <n v="6.594E-3"/>
    <x v="2"/>
    <x v="32"/>
    <x v="3"/>
    <n v="-9.0000000000003272E-6"/>
    <n v="-1.3648771610555545E-3"/>
    <x v="0"/>
    <x v="2"/>
    <x v="0"/>
  </r>
  <r>
    <x v="335"/>
    <s v="JPYGBP=X"/>
    <n v="6.561E-3"/>
    <n v="6.5849999999999997E-3"/>
    <x v="2"/>
    <x v="32"/>
    <x v="3"/>
    <n v="-2.3999999999999716E-5"/>
    <n v="-3.6446469248291144E-3"/>
    <x v="0"/>
    <x v="2"/>
    <x v="0"/>
  </r>
  <r>
    <x v="336"/>
    <s v="JPYGBP=X"/>
    <n v="6.6020000000000002E-3"/>
    <n v="6.561E-3"/>
    <x v="2"/>
    <x v="32"/>
    <x v="3"/>
    <n v="4.1000000000000238E-5"/>
    <n v="6.2490474013108116E-3"/>
    <x v="0"/>
    <x v="1"/>
    <x v="0"/>
  </r>
  <r>
    <x v="337"/>
    <s v="JPYGBP=X"/>
    <n v="6.5729999999999998E-3"/>
    <n v="6.6020000000000002E-3"/>
    <x v="2"/>
    <x v="32"/>
    <x v="3"/>
    <n v="-2.900000000000038E-5"/>
    <n v="-4.392608300515053E-3"/>
    <x v="0"/>
    <x v="2"/>
    <x v="0"/>
  </r>
  <r>
    <x v="338"/>
    <s v="JPYGBP=X"/>
    <n v="6.5659999999999998E-3"/>
    <n v="6.5729999999999998E-3"/>
    <x v="2"/>
    <x v="32"/>
    <x v="3"/>
    <n v="-7.0000000000000617E-6"/>
    <n v="-1.0649627263045888E-3"/>
    <x v="0"/>
    <x v="2"/>
    <x v="0"/>
  </r>
  <r>
    <x v="339"/>
    <s v="JPYGBP=X"/>
    <n v="6.5620000000000001E-3"/>
    <n v="6.5659999999999998E-3"/>
    <x v="2"/>
    <x v="32"/>
    <x v="3"/>
    <n v="-3.9999999999996635E-6"/>
    <n v="-6.0919890344192254E-4"/>
    <x v="0"/>
    <x v="2"/>
    <x v="0"/>
  </r>
  <r>
    <x v="340"/>
    <s v="JPYGBP=X"/>
    <n v="6.5799999999999999E-3"/>
    <n v="6.5620000000000001E-3"/>
    <x v="2"/>
    <x v="32"/>
    <x v="3"/>
    <n v="1.7999999999999787E-5"/>
    <n v="2.7430661383724148E-3"/>
    <x v="0"/>
    <x v="1"/>
    <x v="0"/>
  </r>
  <r>
    <x v="341"/>
    <s v="JPYGBP=X"/>
    <n v="6.5399999999999998E-3"/>
    <n v="6.5799999999999999E-3"/>
    <x v="2"/>
    <x v="32"/>
    <x v="3"/>
    <n v="-4.0000000000000105E-5"/>
    <n v="-6.0790273556231168E-3"/>
    <x v="0"/>
    <x v="2"/>
    <x v="0"/>
  </r>
  <r>
    <x v="342"/>
    <s v="JPYGBP=X"/>
    <n v="6.483E-3"/>
    <n v="6.5399999999999998E-3"/>
    <x v="2"/>
    <x v="32"/>
    <x v="3"/>
    <n v="-5.6999999999999759E-5"/>
    <n v="-8.7155963302751934E-3"/>
    <x v="0"/>
    <x v="2"/>
    <x v="0"/>
  </r>
  <r>
    <x v="343"/>
    <s v="JPYGBP=X"/>
    <n v="6.4859999999999996E-3"/>
    <n v="6.483E-3"/>
    <x v="2"/>
    <x v="32"/>
    <x v="3"/>
    <n v="2.9999999999995308E-6"/>
    <n v="4.6274872744092718E-4"/>
    <x v="0"/>
    <x v="1"/>
    <x v="0"/>
  </r>
  <r>
    <x v="344"/>
    <s v="JPYGBP=X"/>
    <n v="6.4650000000000003E-3"/>
    <n v="6.4859999999999996E-3"/>
    <x v="2"/>
    <x v="32"/>
    <x v="3"/>
    <n v="-2.0999999999999318E-5"/>
    <n v="-3.2377428307121983E-3"/>
    <x v="0"/>
    <x v="2"/>
    <x v="0"/>
  </r>
  <r>
    <x v="345"/>
    <s v="JPYGBP=X"/>
    <n v="6.4809999999999998E-3"/>
    <n v="6.4650000000000003E-3"/>
    <x v="2"/>
    <x v="32"/>
    <x v="3"/>
    <n v="1.5999999999999522E-5"/>
    <n v="2.4748646558390595E-3"/>
    <x v="0"/>
    <x v="1"/>
    <x v="0"/>
  </r>
  <r>
    <x v="346"/>
    <s v="JPYGBP=X"/>
    <n v="6.4599999999999996E-3"/>
    <n v="6.4809999999999998E-3"/>
    <x v="2"/>
    <x v="32"/>
    <x v="3"/>
    <n v="-2.1000000000000185E-5"/>
    <n v="-3.2402407035951528E-3"/>
    <x v="0"/>
    <x v="2"/>
    <x v="0"/>
  </r>
  <r>
    <x v="347"/>
    <s v="JPYGBP=X"/>
    <n v="6.45E-3"/>
    <n v="6.4599999999999996E-3"/>
    <x v="2"/>
    <x v="32"/>
    <x v="3"/>
    <n v="-9.9999999999995925E-6"/>
    <n v="-1.5479876160990082E-3"/>
    <x v="0"/>
    <x v="2"/>
    <x v="0"/>
  </r>
  <r>
    <x v="348"/>
    <s v="JPYGBP=X"/>
    <n v="6.4549999999999998E-3"/>
    <n v="6.45E-3"/>
    <x v="2"/>
    <x v="32"/>
    <x v="3"/>
    <n v="4.9999999999997963E-6"/>
    <n v="7.7519379844958084E-4"/>
    <x v="0"/>
    <x v="1"/>
    <x v="0"/>
  </r>
  <r>
    <x v="349"/>
    <s v="JPYGBP=X"/>
    <n v="6.4669999999999997E-3"/>
    <n v="6.4549999999999998E-3"/>
    <x v="2"/>
    <x v="32"/>
    <x v="3"/>
    <n v="1.1999999999999858E-5"/>
    <n v="1.8590240123934714E-3"/>
    <x v="0"/>
    <x v="1"/>
    <x v="0"/>
  </r>
  <r>
    <x v="350"/>
    <s v="JPYGBP=X"/>
    <n v="6.4559999999999999E-3"/>
    <n v="6.4669999999999997E-3"/>
    <x v="2"/>
    <x v="32"/>
    <x v="3"/>
    <n v="-1.0999999999999725E-5"/>
    <n v="-1.7009432503478777E-3"/>
    <x v="0"/>
    <x v="2"/>
    <x v="0"/>
  </r>
  <r>
    <x v="351"/>
    <s v="JPYGBP=X"/>
    <n v="6.4710000000000002E-3"/>
    <n v="6.4559999999999999E-3"/>
    <x v="2"/>
    <x v="32"/>
    <x v="3"/>
    <n v="1.5000000000000256E-5"/>
    <n v="2.323420074349482E-3"/>
    <x v="0"/>
    <x v="1"/>
    <x v="0"/>
  </r>
  <r>
    <x v="352"/>
    <s v="JPYGBP=X"/>
    <n v="6.4710000000000002E-3"/>
    <n v="6.4710000000000002E-3"/>
    <x v="2"/>
    <x v="32"/>
    <x v="3"/>
    <n v="0"/>
    <n v="0"/>
    <x v="0"/>
    <x v="2"/>
    <x v="0"/>
  </r>
  <r>
    <x v="353"/>
    <s v="JPYGBP=X"/>
    <n v="6.4790000000000004E-3"/>
    <n v="6.4710000000000002E-3"/>
    <x v="2"/>
    <x v="32"/>
    <x v="3"/>
    <n v="8.0000000000001945E-6"/>
    <n v="1.2362849636841592E-3"/>
    <x v="0"/>
    <x v="1"/>
    <x v="0"/>
  </r>
  <r>
    <x v="354"/>
    <s v="JPYGBP=X"/>
    <n v="6.4689999999999999E-3"/>
    <n v="6.4790000000000004E-3"/>
    <x v="2"/>
    <x v="32"/>
    <x v="3"/>
    <n v="-1.000000000000046E-5"/>
    <n v="-1.5434480629727518E-3"/>
    <x v="0"/>
    <x v="2"/>
    <x v="0"/>
  </r>
  <r>
    <x v="355"/>
    <s v="JPYGBP=X"/>
    <n v="6.391E-3"/>
    <n v="6.4689999999999999E-3"/>
    <x v="2"/>
    <x v="32"/>
    <x v="3"/>
    <n v="-7.7999999999999944E-5"/>
    <n v="-1.2057505023960418E-2"/>
    <x v="0"/>
    <x v="2"/>
    <x v="0"/>
  </r>
  <r>
    <x v="386"/>
    <s v="JPYGBP=X"/>
    <n v="6.3959999999999998E-3"/>
    <n v="6.391E-3"/>
    <x v="2"/>
    <x v="32"/>
    <x v="3"/>
    <n v="4.9999999999997963E-6"/>
    <n v="7.8235017994050956E-4"/>
    <x v="0"/>
    <x v="1"/>
    <x v="0"/>
  </r>
  <r>
    <x v="356"/>
    <s v="JPYGBP=X"/>
    <n v="6.4000000000000003E-3"/>
    <n v="6.3959999999999998E-3"/>
    <x v="2"/>
    <x v="32"/>
    <x v="3"/>
    <n v="4.0000000000005309E-6"/>
    <n v="6.2539086929339137E-4"/>
    <x v="0"/>
    <x v="1"/>
    <x v="0"/>
  </r>
  <r>
    <x v="357"/>
    <s v="JPYGBP=X"/>
    <n v="6.4330000000000003E-3"/>
    <n v="6.4000000000000003E-3"/>
    <x v="2"/>
    <x v="32"/>
    <x v="3"/>
    <n v="3.3000000000000043E-5"/>
    <n v="5.1562500000000063E-3"/>
    <x v="0"/>
    <x v="1"/>
    <x v="0"/>
  </r>
  <r>
    <x v="358"/>
    <s v="JPYGBP=X"/>
    <n v="6.4190000000000002E-3"/>
    <n v="6.4330000000000003E-3"/>
    <x v="2"/>
    <x v="32"/>
    <x v="3"/>
    <n v="-1.4000000000000123E-5"/>
    <n v="-2.1762785636561671E-3"/>
    <x v="0"/>
    <x v="2"/>
    <x v="0"/>
  </r>
  <r>
    <x v="359"/>
    <s v="JPYGBP=X"/>
    <n v="6.4070000000000004E-3"/>
    <n v="6.4190000000000002E-3"/>
    <x v="2"/>
    <x v="32"/>
    <x v="3"/>
    <n v="-1.1999999999999858E-5"/>
    <n v="-1.8694500701043554E-3"/>
    <x v="0"/>
    <x v="2"/>
    <x v="0"/>
  </r>
  <r>
    <x v="360"/>
    <s v="JPYGBP=X"/>
    <n v="6.4200000000000004E-3"/>
    <n v="6.4070000000000004E-3"/>
    <x v="2"/>
    <x v="32"/>
    <x v="3"/>
    <n v="1.2999999999999991E-5"/>
    <n v="2.0290307476197892E-3"/>
    <x v="0"/>
    <x v="1"/>
    <x v="0"/>
  </r>
  <r>
    <x v="361"/>
    <s v="JPYGBP=X"/>
    <n v="6.4359999999999999E-3"/>
    <n v="6.4200000000000004E-3"/>
    <x v="2"/>
    <x v="32"/>
    <x v="3"/>
    <n v="1.5999999999999522E-5"/>
    <n v="2.492211838006156E-3"/>
    <x v="0"/>
    <x v="1"/>
    <x v="0"/>
  </r>
  <r>
    <x v="362"/>
    <s v="JPYGBP=X"/>
    <n v="6.4359999999999999E-3"/>
    <n v="6.4359999999999999E-3"/>
    <x v="2"/>
    <x v="32"/>
    <x v="3"/>
    <n v="0"/>
    <n v="0"/>
    <x v="0"/>
    <x v="2"/>
    <x v="0"/>
  </r>
  <r>
    <x v="363"/>
    <s v="JPYGBP=X"/>
    <n v="6.4450000000000002E-3"/>
    <n v="6.4359999999999999E-3"/>
    <x v="2"/>
    <x v="32"/>
    <x v="3"/>
    <n v="9.0000000000003272E-6"/>
    <n v="1.3983840894966327E-3"/>
    <x v="0"/>
    <x v="1"/>
    <x v="0"/>
  </r>
  <r>
    <x v="364"/>
    <s v="JPYGBP=X"/>
    <n v="6.43E-3"/>
    <n v="6.4450000000000002E-3"/>
    <x v="2"/>
    <x v="32"/>
    <x v="3"/>
    <n v="-1.5000000000000256E-5"/>
    <n v="-2.3273855702095046E-3"/>
    <x v="0"/>
    <x v="2"/>
    <x v="0"/>
  </r>
  <r>
    <x v="365"/>
    <s v="JPYGBP=X"/>
    <n v="6.4359999999999999E-3"/>
    <n v="6.43E-3"/>
    <x v="2"/>
    <x v="32"/>
    <x v="3"/>
    <n v="5.999999999999929E-6"/>
    <n v="9.3312597200620982E-4"/>
    <x v="0"/>
    <x v="1"/>
    <x v="0"/>
  </r>
  <r>
    <x v="366"/>
    <s v="JPYGBP=X"/>
    <n v="6.4209999999999996E-3"/>
    <n v="6.4359999999999999E-3"/>
    <x v="2"/>
    <x v="32"/>
    <x v="3"/>
    <n v="-1.5000000000000256E-5"/>
    <n v="-2.3306401491610092E-3"/>
    <x v="0"/>
    <x v="2"/>
    <x v="0"/>
  </r>
  <r>
    <x v="367"/>
    <s v="JPYGBP=X"/>
    <n v="6.4310000000000001E-3"/>
    <n v="6.4209999999999996E-3"/>
    <x v="2"/>
    <x v="32"/>
    <x v="3"/>
    <n v="1.000000000000046E-5"/>
    <n v="1.5573898146706837E-3"/>
    <x v="0"/>
    <x v="1"/>
    <x v="0"/>
  </r>
  <r>
    <x v="368"/>
    <s v="JPYGBP=X"/>
    <n v="6.4330000000000003E-3"/>
    <n v="6.4310000000000001E-3"/>
    <x v="2"/>
    <x v="32"/>
    <x v="3"/>
    <n v="2.0000000000002655E-6"/>
    <n v="3.1099362463073632E-4"/>
    <x v="0"/>
    <x v="1"/>
    <x v="0"/>
  </r>
  <r>
    <x v="369"/>
    <s v="JPYGBP=X"/>
    <n v="6.483E-3"/>
    <n v="6.4330000000000003E-3"/>
    <x v="2"/>
    <x v="32"/>
    <x v="3"/>
    <n v="4.9999999999999697E-5"/>
    <n v="7.7724234416290524E-3"/>
    <x v="0"/>
    <x v="1"/>
    <x v="0"/>
  </r>
  <r>
    <x v="370"/>
    <s v="JPYGBP=X"/>
    <n v="6.548E-3"/>
    <n v="6.483E-3"/>
    <x v="2"/>
    <x v="32"/>
    <x v="3"/>
    <n v="6.4999999999999954E-5"/>
    <n v="1.0026222427888316E-2"/>
    <x v="0"/>
    <x v="1"/>
    <x v="0"/>
  </r>
  <r>
    <x v="371"/>
    <s v="JPYGBP=X"/>
    <n v="6.4869999999999997E-3"/>
    <n v="6.548E-3"/>
    <x v="2"/>
    <x v="32"/>
    <x v="3"/>
    <n v="-6.100000000000029E-5"/>
    <n v="-9.3158216249236859E-3"/>
    <x v="0"/>
    <x v="2"/>
    <x v="0"/>
  </r>
  <r>
    <x v="372"/>
    <s v="JPYGBP=X"/>
    <n v="6.4580000000000002E-3"/>
    <n v="6.4869999999999997E-3"/>
    <x v="2"/>
    <x v="32"/>
    <x v="3"/>
    <n v="-2.8999999999999512E-5"/>
    <n v="-4.470479420379145E-3"/>
    <x v="0"/>
    <x v="2"/>
    <x v="0"/>
  </r>
  <r>
    <x v="373"/>
    <s v="JPYGBP=X"/>
    <n v="6.43E-3"/>
    <n v="6.4580000000000002E-3"/>
    <x v="2"/>
    <x v="32"/>
    <x v="3"/>
    <n v="-2.8000000000000247E-5"/>
    <n v="-4.3357076494271053E-3"/>
    <x v="0"/>
    <x v="2"/>
    <x v="0"/>
  </r>
  <r>
    <x v="374"/>
    <s v="JPYGBP=X"/>
    <n v="6.4580000000000002E-3"/>
    <n v="6.43E-3"/>
    <x v="2"/>
    <x v="32"/>
    <x v="3"/>
    <n v="2.8000000000000247E-5"/>
    <n v="4.3545878693624024E-3"/>
    <x v="0"/>
    <x v="1"/>
    <x v="0"/>
  </r>
  <r>
    <x v="375"/>
    <s v="JPYGBP=X"/>
    <n v="6.4749999999999999E-3"/>
    <n v="6.4580000000000002E-3"/>
    <x v="2"/>
    <x v="32"/>
    <x v="3"/>
    <n v="1.6999999999999654E-5"/>
    <n v="2.6323939300092374E-3"/>
    <x v="0"/>
    <x v="1"/>
    <x v="0"/>
  </r>
  <r>
    <x v="376"/>
    <s v="JPYGBP=X"/>
    <n v="6.4939999999999998E-3"/>
    <n v="6.4749999999999999E-3"/>
    <x v="2"/>
    <x v="32"/>
    <x v="3"/>
    <n v="1.899999999999992E-5"/>
    <n v="2.9343629343629219E-3"/>
    <x v="0"/>
    <x v="1"/>
    <x v="0"/>
  </r>
  <r>
    <x v="377"/>
    <s v="JPYGBP=X"/>
    <n v="6.5160000000000001E-3"/>
    <n v="6.4939999999999998E-3"/>
    <x v="2"/>
    <x v="32"/>
    <x v="3"/>
    <n v="2.2000000000000318E-5"/>
    <n v="3.3877425315676502E-3"/>
    <x v="0"/>
    <x v="1"/>
    <x v="0"/>
  </r>
  <r>
    <x v="378"/>
    <s v="JPYGBP=X"/>
    <n v="6.4869999999999997E-3"/>
    <n v="6.5160000000000001E-3"/>
    <x v="2"/>
    <x v="32"/>
    <x v="3"/>
    <n v="-2.900000000000038E-5"/>
    <n v="-4.4505831798650058E-3"/>
    <x v="0"/>
    <x v="2"/>
    <x v="0"/>
  </r>
  <r>
    <x v="379"/>
    <s v="JPYGBP=X"/>
    <n v="6.4949999999999999E-3"/>
    <n v="6.4869999999999997E-3"/>
    <x v="2"/>
    <x v="32"/>
    <x v="3"/>
    <n v="8.0000000000001945E-6"/>
    <n v="1.2332357021736079E-3"/>
    <x v="0"/>
    <x v="1"/>
    <x v="0"/>
  </r>
  <r>
    <x v="387"/>
    <s v="JPYGBP=X"/>
    <n v="6.4850000000000003E-3"/>
    <n v="6.4949999999999999E-3"/>
    <x v="2"/>
    <x v="32"/>
    <x v="3"/>
    <n v="-9.9999999999995925E-6"/>
    <n v="-1.5396458814472044E-3"/>
    <x v="0"/>
    <x v="2"/>
    <x v="0"/>
  </r>
  <r>
    <x v="390"/>
    <s v="JPYGBP=X"/>
    <n v="6.515E-3"/>
    <n v="6.4850000000000003E-3"/>
    <x v="2"/>
    <x v="32"/>
    <x v="3"/>
    <n v="2.9999999999999645E-5"/>
    <n v="4.6260601387817495E-3"/>
    <x v="1"/>
    <x v="1"/>
    <x v="0"/>
  </r>
  <r>
    <x v="0"/>
    <s v="JPYEUR=X"/>
    <n v="8.1960000000000002E-3"/>
    <m/>
    <x v="2"/>
    <x v="33"/>
    <x v="3"/>
    <m/>
    <m/>
    <x v="0"/>
    <x v="0"/>
    <x v="0"/>
  </r>
  <r>
    <x v="391"/>
    <s v="JPYEUR=X"/>
    <n v="8.1969999999999994E-3"/>
    <n v="8.1960000000000002E-3"/>
    <x v="2"/>
    <x v="33"/>
    <x v="3"/>
    <n v="9.9999999999926537E-7"/>
    <n v="1.2201073694476151E-4"/>
    <x v="0"/>
    <x v="1"/>
    <x v="0"/>
  </r>
  <r>
    <x v="1"/>
    <s v="JPYEUR=X"/>
    <n v="8.1949999999999992E-3"/>
    <n v="8.1969999999999994E-3"/>
    <x v="2"/>
    <x v="33"/>
    <x v="3"/>
    <n v="-2.0000000000002655E-6"/>
    <n v="-2.4399170428208682E-4"/>
    <x v="0"/>
    <x v="2"/>
    <x v="0"/>
  </r>
  <r>
    <x v="2"/>
    <s v="JPYEUR=X"/>
    <n v="8.2430000000000003E-3"/>
    <n v="8.1949999999999992E-3"/>
    <x v="2"/>
    <x v="33"/>
    <x v="3"/>
    <n v="4.8000000000001167E-5"/>
    <n v="5.8572300183039865E-3"/>
    <x v="0"/>
    <x v="1"/>
    <x v="0"/>
  </r>
  <r>
    <x v="3"/>
    <s v="JPYEUR=X"/>
    <n v="8.2979999999999998E-3"/>
    <n v="8.2430000000000003E-3"/>
    <x v="2"/>
    <x v="33"/>
    <x v="3"/>
    <n v="5.4999999999999494E-5"/>
    <n v="6.6723280359091948E-3"/>
    <x v="0"/>
    <x v="1"/>
    <x v="0"/>
  </r>
  <r>
    <x v="4"/>
    <s v="JPYEUR=X"/>
    <n v="8.2389999999999998E-3"/>
    <n v="8.2979999999999998E-3"/>
    <x v="2"/>
    <x v="33"/>
    <x v="3"/>
    <n v="-5.9000000000000025E-5"/>
    <n v="-7.1101470233791309E-3"/>
    <x v="0"/>
    <x v="2"/>
    <x v="0"/>
  </r>
  <r>
    <x v="5"/>
    <s v="JPYEUR=X"/>
    <n v="8.2970000000000006E-3"/>
    <n v="8.2389999999999998E-3"/>
    <x v="2"/>
    <x v="33"/>
    <x v="3"/>
    <n v="5.8000000000000759E-5"/>
    <n v="7.0396892826800296E-3"/>
    <x v="0"/>
    <x v="1"/>
    <x v="0"/>
  </r>
  <r>
    <x v="6"/>
    <s v="JPYEUR=X"/>
    <n v="8.2489999999999994E-3"/>
    <n v="8.2970000000000006E-3"/>
    <x v="2"/>
    <x v="33"/>
    <x v="3"/>
    <n v="-4.8000000000001167E-5"/>
    <n v="-5.7852235747862073E-3"/>
    <x v="0"/>
    <x v="2"/>
    <x v="0"/>
  </r>
  <r>
    <x v="7"/>
    <s v="JPYEUR=X"/>
    <n v="8.2170000000000003E-3"/>
    <n v="8.2489999999999994E-3"/>
    <x v="2"/>
    <x v="33"/>
    <x v="3"/>
    <n v="-3.1999999999999043E-5"/>
    <n v="-3.8792580918898104E-3"/>
    <x v="0"/>
    <x v="2"/>
    <x v="0"/>
  </r>
  <r>
    <x v="8"/>
    <s v="JPYEUR=X"/>
    <n v="8.2100000000000003E-3"/>
    <n v="8.2170000000000003E-3"/>
    <x v="2"/>
    <x v="33"/>
    <x v="3"/>
    <n v="-7.0000000000000617E-6"/>
    <n v="-8.5189241815748589E-4"/>
    <x v="0"/>
    <x v="2"/>
    <x v="0"/>
  </r>
  <r>
    <x v="9"/>
    <s v="JPYEUR=X"/>
    <n v="8.1620000000000009E-3"/>
    <n v="8.2100000000000003E-3"/>
    <x v="2"/>
    <x v="33"/>
    <x v="3"/>
    <n v="-4.7999999999999432E-5"/>
    <n v="-5.8465286236296507E-3"/>
    <x v="0"/>
    <x v="2"/>
    <x v="0"/>
  </r>
  <r>
    <x v="10"/>
    <s v="JPYEUR=X"/>
    <n v="8.1770000000000002E-3"/>
    <n v="8.1620000000000009E-3"/>
    <x v="2"/>
    <x v="33"/>
    <x v="3"/>
    <n v="1.4999999999999389E-5"/>
    <n v="1.8377848566527061E-3"/>
    <x v="0"/>
    <x v="1"/>
    <x v="0"/>
  </r>
  <r>
    <x v="11"/>
    <s v="JPYEUR=X"/>
    <n v="8.1580000000000003E-3"/>
    <n v="8.1770000000000002E-3"/>
    <x v="2"/>
    <x v="33"/>
    <x v="3"/>
    <n v="-1.899999999999992E-5"/>
    <n v="-2.3235905588846668E-3"/>
    <x v="0"/>
    <x v="2"/>
    <x v="0"/>
  </r>
  <r>
    <x v="12"/>
    <s v="JPYEUR=X"/>
    <n v="8.1460000000000005E-3"/>
    <n v="8.1580000000000003E-3"/>
    <x v="2"/>
    <x v="33"/>
    <x v="3"/>
    <n v="-1.1999999999999858E-5"/>
    <n v="-1.4709487619514413E-3"/>
    <x v="0"/>
    <x v="2"/>
    <x v="0"/>
  </r>
  <r>
    <x v="380"/>
    <s v="JPYEUR=X"/>
    <n v="8.1799999999999998E-3"/>
    <n v="8.1460000000000005E-3"/>
    <x v="2"/>
    <x v="33"/>
    <x v="3"/>
    <n v="3.3999999999999309E-5"/>
    <n v="4.1738276454700842E-3"/>
    <x v="0"/>
    <x v="1"/>
    <x v="0"/>
  </r>
  <r>
    <x v="13"/>
    <s v="JPYEUR=X"/>
    <n v="8.1759999999999992E-3"/>
    <n v="8.1799999999999998E-3"/>
    <x v="2"/>
    <x v="33"/>
    <x v="3"/>
    <n v="-4.0000000000005309E-6"/>
    <n v="-4.8899755501228984E-4"/>
    <x v="0"/>
    <x v="2"/>
    <x v="0"/>
  </r>
  <r>
    <x v="14"/>
    <s v="JPYEUR=X"/>
    <n v="8.2050000000000005E-3"/>
    <n v="8.1759999999999992E-3"/>
    <x v="2"/>
    <x v="33"/>
    <x v="3"/>
    <n v="2.9000000000001247E-5"/>
    <n v="3.5469667318983916E-3"/>
    <x v="0"/>
    <x v="1"/>
    <x v="0"/>
  </r>
  <r>
    <x v="15"/>
    <s v="JPYEUR=X"/>
    <n v="8.2100000000000003E-3"/>
    <n v="8.2050000000000005E-3"/>
    <x v="2"/>
    <x v="33"/>
    <x v="3"/>
    <n v="4.9999999999997963E-6"/>
    <n v="6.0938452163312562E-4"/>
    <x v="0"/>
    <x v="1"/>
    <x v="0"/>
  </r>
  <r>
    <x v="16"/>
    <s v="JPYEUR=X"/>
    <n v="8.2520000000000007E-3"/>
    <n v="8.2100000000000003E-3"/>
    <x v="2"/>
    <x v="33"/>
    <x v="3"/>
    <n v="4.200000000000037E-5"/>
    <n v="5.11571254567605E-3"/>
    <x v="0"/>
    <x v="1"/>
    <x v="0"/>
  </r>
  <r>
    <x v="17"/>
    <s v="JPYEUR=X"/>
    <n v="8.3359999999999997E-3"/>
    <n v="8.2520000000000007E-3"/>
    <x v="2"/>
    <x v="33"/>
    <x v="3"/>
    <n v="8.3999999999999006E-5"/>
    <n v="1.0179350460494304E-2"/>
    <x v="0"/>
    <x v="1"/>
    <x v="0"/>
  </r>
  <r>
    <x v="18"/>
    <s v="JPYEUR=X"/>
    <n v="8.3269999999999993E-3"/>
    <n v="8.3359999999999997E-3"/>
    <x v="2"/>
    <x v="33"/>
    <x v="3"/>
    <n v="-9.0000000000003272E-6"/>
    <n v="-1.0796545105566612E-3"/>
    <x v="0"/>
    <x v="2"/>
    <x v="0"/>
  </r>
  <r>
    <x v="19"/>
    <s v="JPYEUR=X"/>
    <n v="8.3110000000000007E-3"/>
    <n v="8.3269999999999993E-3"/>
    <x v="2"/>
    <x v="33"/>
    <x v="3"/>
    <n v="-1.5999999999998654E-5"/>
    <n v="-1.9214603098353135E-3"/>
    <x v="0"/>
    <x v="2"/>
    <x v="0"/>
  </r>
  <r>
    <x v="20"/>
    <s v="JPYEUR=X"/>
    <n v="8.3269999999999993E-3"/>
    <n v="8.3110000000000007E-3"/>
    <x v="2"/>
    <x v="33"/>
    <x v="3"/>
    <n v="1.5999999999998654E-5"/>
    <n v="1.9251594272649082E-3"/>
    <x v="0"/>
    <x v="1"/>
    <x v="0"/>
  </r>
  <r>
    <x v="21"/>
    <s v="JPYEUR=X"/>
    <n v="8.3250000000000008E-3"/>
    <n v="8.3269999999999993E-3"/>
    <x v="2"/>
    <x v="33"/>
    <x v="3"/>
    <n v="-1.9999999999985307E-6"/>
    <n v="-2.4018253872925795E-4"/>
    <x v="0"/>
    <x v="2"/>
    <x v="0"/>
  </r>
  <r>
    <x v="22"/>
    <s v="JPYEUR=X"/>
    <n v="8.3199999999999993E-3"/>
    <n v="8.3250000000000008E-3"/>
    <x v="2"/>
    <x v="33"/>
    <x v="3"/>
    <n v="-5.000000000001531E-6"/>
    <n v="-6.0060060060078445E-4"/>
    <x v="0"/>
    <x v="2"/>
    <x v="0"/>
  </r>
  <r>
    <x v="23"/>
    <s v="JPYEUR=X"/>
    <n v="8.3199999999999993E-3"/>
    <n v="8.3199999999999993E-3"/>
    <x v="2"/>
    <x v="33"/>
    <x v="3"/>
    <n v="0"/>
    <n v="0"/>
    <x v="0"/>
    <x v="2"/>
    <x v="0"/>
  </r>
  <r>
    <x v="24"/>
    <s v="JPYEUR=X"/>
    <n v="8.2679999999999993E-3"/>
    <n v="8.3199999999999993E-3"/>
    <x v="2"/>
    <x v="33"/>
    <x v="3"/>
    <n v="-5.1999999999999963E-5"/>
    <n v="-6.249999999999996E-3"/>
    <x v="0"/>
    <x v="2"/>
    <x v="0"/>
  </r>
  <r>
    <x v="25"/>
    <s v="JPYEUR=X"/>
    <n v="8.2749999999999994E-3"/>
    <n v="8.2679999999999993E-3"/>
    <x v="2"/>
    <x v="33"/>
    <x v="3"/>
    <n v="7.0000000000000617E-6"/>
    <n v="8.4663763909047685E-4"/>
    <x v="0"/>
    <x v="1"/>
    <x v="0"/>
  </r>
  <r>
    <x v="26"/>
    <s v="JPYEUR=X"/>
    <n v="8.2780000000000006E-3"/>
    <n v="8.2749999999999994E-3"/>
    <x v="2"/>
    <x v="33"/>
    <x v="3"/>
    <n v="3.0000000000012655E-6"/>
    <n v="3.6253776435060615E-4"/>
    <x v="0"/>
    <x v="1"/>
    <x v="0"/>
  </r>
  <r>
    <x v="27"/>
    <s v="JPYEUR=X"/>
    <n v="8.3309999999999999E-3"/>
    <n v="8.2780000000000006E-3"/>
    <x v="2"/>
    <x v="33"/>
    <x v="3"/>
    <n v="5.2999999999999228E-5"/>
    <n v="6.4025126842231486E-3"/>
    <x v="0"/>
    <x v="1"/>
    <x v="0"/>
  </r>
  <r>
    <x v="28"/>
    <s v="JPYEUR=X"/>
    <n v="8.3470000000000003E-3"/>
    <n v="8.3309999999999999E-3"/>
    <x v="2"/>
    <x v="33"/>
    <x v="3"/>
    <n v="1.6000000000000389E-5"/>
    <n v="1.9205377505702064E-3"/>
    <x v="0"/>
    <x v="1"/>
    <x v="0"/>
  </r>
  <r>
    <x v="29"/>
    <s v="JPYEUR=X"/>
    <n v="8.3339999999999994E-3"/>
    <n v="8.3470000000000003E-3"/>
    <x v="2"/>
    <x v="33"/>
    <x v="3"/>
    <n v="-1.3000000000000858E-5"/>
    <n v="-1.5574457889062966E-3"/>
    <x v="0"/>
    <x v="2"/>
    <x v="0"/>
  </r>
  <r>
    <x v="30"/>
    <s v="JPYEUR=X"/>
    <n v="8.3669999999999994E-3"/>
    <n v="8.3339999999999994E-3"/>
    <x v="2"/>
    <x v="33"/>
    <x v="3"/>
    <n v="3.3000000000000043E-5"/>
    <n v="3.959683225341978E-3"/>
    <x v="0"/>
    <x v="1"/>
    <x v="0"/>
  </r>
  <r>
    <x v="31"/>
    <s v="JPYEUR=X"/>
    <n v="8.3990000000000002E-3"/>
    <n v="8.3669999999999994E-3"/>
    <x v="2"/>
    <x v="33"/>
    <x v="3"/>
    <n v="3.2000000000000778E-5"/>
    <n v="3.8245488227561589E-3"/>
    <x v="0"/>
    <x v="1"/>
    <x v="0"/>
  </r>
  <r>
    <x v="381"/>
    <s v="JPYEUR=X"/>
    <n v="8.4010000000000005E-3"/>
    <n v="8.3990000000000002E-3"/>
    <x v="2"/>
    <x v="33"/>
    <x v="3"/>
    <n v="2.0000000000002655E-6"/>
    <n v="2.3812358614123889E-4"/>
    <x v="0"/>
    <x v="1"/>
    <x v="0"/>
  </r>
  <r>
    <x v="32"/>
    <s v="JPYEUR=X"/>
    <n v="8.3979999999999992E-3"/>
    <n v="8.4010000000000005E-3"/>
    <x v="2"/>
    <x v="33"/>
    <x v="3"/>
    <n v="-3.0000000000012655E-6"/>
    <n v="-3.5710034519715098E-4"/>
    <x v="0"/>
    <x v="2"/>
    <x v="0"/>
  </r>
  <r>
    <x v="33"/>
    <s v="JPYEUR=X"/>
    <n v="8.4229999999999999E-3"/>
    <n v="8.3979999999999992E-3"/>
    <x v="2"/>
    <x v="33"/>
    <x v="3"/>
    <n v="2.5000000000000716E-5"/>
    <n v="2.9768992617290688E-3"/>
    <x v="0"/>
    <x v="1"/>
    <x v="0"/>
  </r>
  <r>
    <x v="34"/>
    <s v="JPYEUR=X"/>
    <n v="8.3149999999999995E-3"/>
    <n v="8.4229999999999999E-3"/>
    <x v="2"/>
    <x v="33"/>
    <x v="3"/>
    <n v="-1.0800000000000046E-4"/>
    <n v="-1.2822034904428405E-2"/>
    <x v="0"/>
    <x v="2"/>
    <x v="0"/>
  </r>
  <r>
    <x v="35"/>
    <s v="JPYEUR=X"/>
    <n v="8.2760000000000004E-3"/>
    <n v="8.3149999999999995E-3"/>
    <x v="2"/>
    <x v="33"/>
    <x v="3"/>
    <n v="-3.8999999999999105E-5"/>
    <n v="-4.690318701142406E-3"/>
    <x v="0"/>
    <x v="2"/>
    <x v="0"/>
  </r>
  <r>
    <x v="36"/>
    <s v="JPYEUR=X"/>
    <n v="8.2710000000000006E-3"/>
    <n v="8.2760000000000004E-3"/>
    <x v="2"/>
    <x v="33"/>
    <x v="3"/>
    <n v="-4.9999999999997963E-6"/>
    <n v="-6.0415659739001886E-4"/>
    <x v="0"/>
    <x v="2"/>
    <x v="0"/>
  </r>
  <r>
    <x v="37"/>
    <s v="JPYEUR=X"/>
    <n v="8.3119999999999999E-3"/>
    <n v="8.2710000000000006E-3"/>
    <x v="2"/>
    <x v="33"/>
    <x v="3"/>
    <n v="4.099999999999937E-5"/>
    <n v="4.9570789505500382E-3"/>
    <x v="0"/>
    <x v="1"/>
    <x v="0"/>
  </r>
  <r>
    <x v="38"/>
    <s v="JPYEUR=X"/>
    <n v="8.3309999999999999E-3"/>
    <n v="8.3119999999999999E-3"/>
    <x v="2"/>
    <x v="33"/>
    <x v="3"/>
    <n v="1.899999999999992E-5"/>
    <n v="2.2858517805582194E-3"/>
    <x v="0"/>
    <x v="1"/>
    <x v="0"/>
  </r>
  <r>
    <x v="39"/>
    <s v="JPYEUR=X"/>
    <n v="8.3199999999999993E-3"/>
    <n v="8.3309999999999999E-3"/>
    <x v="2"/>
    <x v="33"/>
    <x v="3"/>
    <n v="-1.1000000000000593E-5"/>
    <n v="-1.3203697035170559E-3"/>
    <x v="0"/>
    <x v="2"/>
    <x v="0"/>
  </r>
  <r>
    <x v="40"/>
    <s v="JPYEUR=X"/>
    <n v="8.2880000000000002E-3"/>
    <n v="8.3199999999999993E-3"/>
    <x v="2"/>
    <x v="33"/>
    <x v="3"/>
    <n v="-3.1999999999999043E-5"/>
    <n v="-3.8461538461537314E-3"/>
    <x v="0"/>
    <x v="2"/>
    <x v="0"/>
  </r>
  <r>
    <x v="41"/>
    <s v="JPYEUR=X"/>
    <n v="8.3999999999999995E-3"/>
    <n v="8.2880000000000002E-3"/>
    <x v="2"/>
    <x v="33"/>
    <x v="3"/>
    <n v="1.1199999999999925E-4"/>
    <n v="1.3513513513513422E-2"/>
    <x v="0"/>
    <x v="1"/>
    <x v="0"/>
  </r>
  <r>
    <x v="42"/>
    <s v="JPYEUR=X"/>
    <n v="8.267E-3"/>
    <n v="8.3999999999999995E-3"/>
    <x v="2"/>
    <x v="33"/>
    <x v="3"/>
    <n v="-1.3299999999999944E-4"/>
    <n v="-1.5833333333333269E-2"/>
    <x v="0"/>
    <x v="2"/>
    <x v="0"/>
  </r>
  <r>
    <x v="43"/>
    <s v="JPYEUR=X"/>
    <n v="8.3580000000000008E-3"/>
    <n v="8.267E-3"/>
    <x v="2"/>
    <x v="33"/>
    <x v="3"/>
    <n v="9.1000000000000802E-5"/>
    <n v="1.1007620660457337E-2"/>
    <x v="0"/>
    <x v="1"/>
    <x v="0"/>
  </r>
  <r>
    <x v="44"/>
    <s v="JPYEUR=X"/>
    <n v="8.3339999999999994E-3"/>
    <n v="8.3580000000000008E-3"/>
    <x v="2"/>
    <x v="33"/>
    <x v="3"/>
    <n v="-2.4000000000001451E-5"/>
    <n v="-2.871500358937718E-3"/>
    <x v="0"/>
    <x v="2"/>
    <x v="0"/>
  </r>
  <r>
    <x v="45"/>
    <s v="JPYEUR=X"/>
    <n v="8.3840000000000008E-3"/>
    <n v="8.3339999999999994E-3"/>
    <x v="2"/>
    <x v="33"/>
    <x v="3"/>
    <n v="5.0000000000001432E-5"/>
    <n v="5.9995200383971001E-3"/>
    <x v="0"/>
    <x v="1"/>
    <x v="0"/>
  </r>
  <r>
    <x v="46"/>
    <s v="JPYEUR=X"/>
    <n v="8.4440000000000001E-3"/>
    <n v="8.3840000000000008E-3"/>
    <x v="2"/>
    <x v="33"/>
    <x v="3"/>
    <n v="5.999999999999929E-5"/>
    <n v="7.1564885496182354E-3"/>
    <x v="0"/>
    <x v="1"/>
    <x v="0"/>
  </r>
  <r>
    <x v="47"/>
    <s v="JPYEUR=X"/>
    <n v="8.5039999999999994E-3"/>
    <n v="8.4440000000000001E-3"/>
    <x v="2"/>
    <x v="33"/>
    <x v="3"/>
    <n v="5.999999999999929E-5"/>
    <n v="7.1056371387966943E-3"/>
    <x v="0"/>
    <x v="1"/>
    <x v="0"/>
  </r>
  <r>
    <x v="48"/>
    <s v="JPYEUR=X"/>
    <n v="8.4119999999999993E-3"/>
    <n v="8.5039999999999994E-3"/>
    <x v="2"/>
    <x v="33"/>
    <x v="3"/>
    <n v="-9.2000000000000068E-5"/>
    <n v="-1.081843838193792E-2"/>
    <x v="0"/>
    <x v="2"/>
    <x v="0"/>
  </r>
  <r>
    <x v="49"/>
    <s v="JPYEUR=X"/>
    <n v="8.4919999999999995E-3"/>
    <n v="8.4119999999999993E-3"/>
    <x v="2"/>
    <x v="33"/>
    <x v="3"/>
    <n v="8.000000000000021E-5"/>
    <n v="9.5102234902520472E-3"/>
    <x v="0"/>
    <x v="1"/>
    <x v="0"/>
  </r>
  <r>
    <x v="50"/>
    <s v="JPYEUR=X"/>
    <n v="8.5459999999999998E-3"/>
    <n v="8.4919999999999995E-3"/>
    <x v="2"/>
    <x v="33"/>
    <x v="3"/>
    <n v="5.4000000000000228E-5"/>
    <n v="6.3589260480452466E-3"/>
    <x v="0"/>
    <x v="1"/>
    <x v="0"/>
  </r>
  <r>
    <x v="51"/>
    <s v="JPYEUR=X"/>
    <n v="8.4010000000000005E-3"/>
    <n v="8.5459999999999998E-3"/>
    <x v="2"/>
    <x v="33"/>
    <x v="3"/>
    <n v="-1.449999999999993E-4"/>
    <n v="-1.6967002106248456E-2"/>
    <x v="0"/>
    <x v="2"/>
    <x v="0"/>
  </r>
  <r>
    <x v="52"/>
    <s v="JPYEUR=X"/>
    <n v="8.4360000000000008E-3"/>
    <n v="8.4010000000000005E-3"/>
    <x v="2"/>
    <x v="33"/>
    <x v="3"/>
    <n v="3.5000000000000309E-5"/>
    <n v="4.1661706939650402E-3"/>
    <x v="0"/>
    <x v="1"/>
    <x v="0"/>
  </r>
  <r>
    <x v="53"/>
    <s v="JPYEUR=X"/>
    <n v="8.4530000000000004E-3"/>
    <n v="8.4360000000000008E-3"/>
    <x v="2"/>
    <x v="33"/>
    <x v="3"/>
    <n v="1.6999999999999654E-5"/>
    <n v="2.0151730678046056E-3"/>
    <x v="0"/>
    <x v="1"/>
    <x v="0"/>
  </r>
  <r>
    <x v="54"/>
    <s v="JPYEUR=X"/>
    <n v="8.4150000000000006E-3"/>
    <n v="8.4530000000000004E-3"/>
    <x v="2"/>
    <x v="33"/>
    <x v="3"/>
    <n v="-3.7999999999999839E-5"/>
    <n v="-4.495445403998561E-3"/>
    <x v="0"/>
    <x v="2"/>
    <x v="0"/>
  </r>
  <r>
    <x v="55"/>
    <s v="JPYEUR=X"/>
    <n v="8.43E-3"/>
    <n v="8.4150000000000006E-3"/>
    <x v="2"/>
    <x v="33"/>
    <x v="3"/>
    <n v="1.4999999999999389E-5"/>
    <n v="1.7825311942958274E-3"/>
    <x v="0"/>
    <x v="1"/>
    <x v="0"/>
  </r>
  <r>
    <x v="56"/>
    <s v="JPYEUR=X"/>
    <n v="8.4679999999999998E-3"/>
    <n v="8.43E-3"/>
    <x v="2"/>
    <x v="33"/>
    <x v="3"/>
    <n v="3.7999999999999839E-5"/>
    <n v="4.5077105575326024E-3"/>
    <x v="0"/>
    <x v="1"/>
    <x v="0"/>
  </r>
  <r>
    <x v="57"/>
    <s v="JPYEUR=X"/>
    <n v="8.3800000000000003E-3"/>
    <n v="8.4679999999999998E-3"/>
    <x v="2"/>
    <x v="33"/>
    <x v="3"/>
    <n v="-8.7999999999999537E-5"/>
    <n v="-1.0392064241851623E-2"/>
    <x v="0"/>
    <x v="2"/>
    <x v="0"/>
  </r>
  <r>
    <x v="58"/>
    <s v="JPYEUR=X"/>
    <n v="8.3260000000000001E-3"/>
    <n v="8.3800000000000003E-3"/>
    <x v="2"/>
    <x v="33"/>
    <x v="3"/>
    <n v="-5.4000000000000228E-5"/>
    <n v="-6.4439140811456122E-3"/>
    <x v="0"/>
    <x v="2"/>
    <x v="0"/>
  </r>
  <r>
    <x v="59"/>
    <s v="JPYEUR=X"/>
    <n v="8.2799999999999992E-3"/>
    <n v="8.3260000000000001E-3"/>
    <x v="2"/>
    <x v="33"/>
    <x v="3"/>
    <n v="-4.6000000000000901E-5"/>
    <n v="-5.5248618784531469E-3"/>
    <x v="0"/>
    <x v="2"/>
    <x v="0"/>
  </r>
  <r>
    <x v="60"/>
    <s v="JPYEUR=X"/>
    <n v="8.2920000000000008E-3"/>
    <n v="8.2799999999999992E-3"/>
    <x v="2"/>
    <x v="33"/>
    <x v="3"/>
    <n v="1.2000000000001593E-5"/>
    <n v="1.4492753623190332E-3"/>
    <x v="0"/>
    <x v="1"/>
    <x v="0"/>
  </r>
  <r>
    <x v="61"/>
    <s v="JPYEUR=X"/>
    <n v="8.3580000000000008E-3"/>
    <n v="8.2920000000000008E-3"/>
    <x v="2"/>
    <x v="33"/>
    <x v="3"/>
    <n v="6.6000000000000086E-5"/>
    <n v="7.9594790159189677E-3"/>
    <x v="0"/>
    <x v="1"/>
    <x v="0"/>
  </r>
  <r>
    <x v="62"/>
    <s v="JPYEUR=X"/>
    <n v="8.3879999999999996E-3"/>
    <n v="8.3580000000000008E-3"/>
    <x v="2"/>
    <x v="33"/>
    <x v="3"/>
    <n v="2.9999999999998778E-5"/>
    <n v="3.5893754486717843E-3"/>
    <x v="0"/>
    <x v="1"/>
    <x v="0"/>
  </r>
  <r>
    <x v="63"/>
    <s v="JPYEUR=X"/>
    <n v="8.4309999999999993E-3"/>
    <n v="8.3879999999999996E-3"/>
    <x v="2"/>
    <x v="33"/>
    <x v="3"/>
    <n v="4.2999999999999636E-5"/>
    <n v="5.1263710061992896E-3"/>
    <x v="0"/>
    <x v="1"/>
    <x v="0"/>
  </r>
  <r>
    <x v="64"/>
    <s v="JPYEUR=X"/>
    <n v="8.5089999999999992E-3"/>
    <n v="8.4309999999999993E-3"/>
    <x v="2"/>
    <x v="33"/>
    <x v="3"/>
    <n v="7.7999999999999944E-5"/>
    <n v="9.2515715810698555E-3"/>
    <x v="0"/>
    <x v="1"/>
    <x v="0"/>
  </r>
  <r>
    <x v="65"/>
    <s v="JPYEUR=X"/>
    <n v="8.5330000000000007E-3"/>
    <n v="8.5089999999999992E-3"/>
    <x v="2"/>
    <x v="33"/>
    <x v="3"/>
    <n v="2.4000000000001451E-5"/>
    <n v="2.8205429545189158E-3"/>
    <x v="0"/>
    <x v="1"/>
    <x v="0"/>
  </r>
  <r>
    <x v="66"/>
    <s v="JPYEUR=X"/>
    <n v="8.5109999999999995E-3"/>
    <n v="8.5330000000000007E-3"/>
    <x v="2"/>
    <x v="33"/>
    <x v="3"/>
    <n v="-2.2000000000001185E-5"/>
    <n v="-2.5782257119420114E-3"/>
    <x v="0"/>
    <x v="2"/>
    <x v="0"/>
  </r>
  <r>
    <x v="67"/>
    <s v="JPYEUR=X"/>
    <n v="8.4829999999999992E-3"/>
    <n v="8.5109999999999995E-3"/>
    <x v="2"/>
    <x v="33"/>
    <x v="3"/>
    <n v="-2.8000000000000247E-5"/>
    <n v="-3.2898601809423392E-3"/>
    <x v="0"/>
    <x v="2"/>
    <x v="0"/>
  </r>
  <r>
    <x v="68"/>
    <s v="JPYEUR=X"/>
    <n v="8.4449999999999994E-3"/>
    <n v="8.4829999999999992E-3"/>
    <x v="2"/>
    <x v="33"/>
    <x v="3"/>
    <n v="-3.7999999999999839E-5"/>
    <n v="-4.4795473299540072E-3"/>
    <x v="0"/>
    <x v="2"/>
    <x v="0"/>
  </r>
  <r>
    <x v="69"/>
    <s v="JPYEUR=X"/>
    <n v="8.4510000000000002E-3"/>
    <n v="8.4449999999999994E-3"/>
    <x v="2"/>
    <x v="33"/>
    <x v="3"/>
    <n v="6.0000000000007964E-6"/>
    <n v="7.1047957371235017E-4"/>
    <x v="0"/>
    <x v="1"/>
    <x v="0"/>
  </r>
  <r>
    <x v="392"/>
    <s v="JPYEUR=X"/>
    <n v="8.4270000000000005E-3"/>
    <n v="8.4510000000000002E-3"/>
    <x v="2"/>
    <x v="33"/>
    <x v="3"/>
    <n v="-2.3999999999999716E-5"/>
    <n v="-2.8399006034788444E-3"/>
    <x v="0"/>
    <x v="2"/>
    <x v="0"/>
  </r>
  <r>
    <x v="70"/>
    <s v="JPYEUR=X"/>
    <n v="8.4390000000000003E-3"/>
    <n v="8.4270000000000005E-3"/>
    <x v="2"/>
    <x v="33"/>
    <x v="3"/>
    <n v="1.1999999999999858E-5"/>
    <n v="1.4239943040227671E-3"/>
    <x v="0"/>
    <x v="1"/>
    <x v="0"/>
  </r>
  <r>
    <x v="71"/>
    <s v="JPYEUR=X"/>
    <n v="8.5050000000000004E-3"/>
    <n v="8.4390000000000003E-3"/>
    <x v="2"/>
    <x v="33"/>
    <x v="3"/>
    <n v="6.6000000000000086E-5"/>
    <n v="7.8208318521151895E-3"/>
    <x v="0"/>
    <x v="1"/>
    <x v="0"/>
  </r>
  <r>
    <x v="72"/>
    <s v="JPYEUR=X"/>
    <n v="8.4960000000000001E-3"/>
    <n v="8.5050000000000004E-3"/>
    <x v="2"/>
    <x v="33"/>
    <x v="3"/>
    <n v="-9.0000000000003272E-6"/>
    <n v="-1.0582010582010967E-3"/>
    <x v="0"/>
    <x v="2"/>
    <x v="0"/>
  </r>
  <r>
    <x v="73"/>
    <s v="JPYEUR=X"/>
    <n v="8.5179999999999995E-3"/>
    <n v="8.4960000000000001E-3"/>
    <x v="2"/>
    <x v="33"/>
    <x v="3"/>
    <n v="2.1999999999999451E-5"/>
    <n v="2.5894538606402368E-3"/>
    <x v="0"/>
    <x v="1"/>
    <x v="0"/>
  </r>
  <r>
    <x v="74"/>
    <s v="JPYEUR=X"/>
    <n v="8.5290000000000001E-3"/>
    <n v="8.5179999999999995E-3"/>
    <x v="2"/>
    <x v="33"/>
    <x v="3"/>
    <n v="1.1000000000000593E-5"/>
    <n v="1.2913829537450803E-3"/>
    <x v="0"/>
    <x v="1"/>
    <x v="0"/>
  </r>
  <r>
    <x v="75"/>
    <s v="JPYEUR=X"/>
    <n v="8.5439999999999995E-3"/>
    <n v="8.5290000000000001E-3"/>
    <x v="2"/>
    <x v="33"/>
    <x v="3"/>
    <n v="1.4999999999999389E-5"/>
    <n v="1.758705592683713E-3"/>
    <x v="0"/>
    <x v="1"/>
    <x v="0"/>
  </r>
  <r>
    <x v="76"/>
    <s v="JPYEUR=X"/>
    <n v="8.5470000000000008E-3"/>
    <n v="8.5439999999999995E-3"/>
    <x v="2"/>
    <x v="33"/>
    <x v="3"/>
    <n v="3.0000000000012655E-6"/>
    <n v="3.5112359550576612E-4"/>
    <x v="0"/>
    <x v="1"/>
    <x v="0"/>
  </r>
  <r>
    <x v="77"/>
    <s v="JPYEUR=X"/>
    <n v="8.548E-3"/>
    <n v="8.5470000000000008E-3"/>
    <x v="2"/>
    <x v="33"/>
    <x v="3"/>
    <n v="9.9999999999926537E-7"/>
    <n v="1.1700011700003104E-4"/>
    <x v="0"/>
    <x v="1"/>
    <x v="0"/>
  </r>
  <r>
    <x v="78"/>
    <s v="JPYEUR=X"/>
    <n v="8.5789999999999998E-3"/>
    <n v="8.548E-3"/>
    <x v="2"/>
    <x v="33"/>
    <x v="3"/>
    <n v="3.0999999999999778E-5"/>
    <n v="3.6265793167992253E-3"/>
    <x v="0"/>
    <x v="1"/>
    <x v="0"/>
  </r>
  <r>
    <x v="79"/>
    <s v="JPYEUR=X"/>
    <n v="8.6169999999999997E-3"/>
    <n v="8.5789999999999998E-3"/>
    <x v="2"/>
    <x v="33"/>
    <x v="3"/>
    <n v="3.7999999999999839E-5"/>
    <n v="4.429420678400727E-3"/>
    <x v="0"/>
    <x v="1"/>
    <x v="0"/>
  </r>
  <r>
    <x v="80"/>
    <s v="JPYEUR=X"/>
    <n v="8.5959999999999995E-3"/>
    <n v="8.6169999999999997E-3"/>
    <x v="2"/>
    <x v="33"/>
    <x v="3"/>
    <n v="-2.1000000000000185E-5"/>
    <n v="-2.4370430544273167E-3"/>
    <x v="0"/>
    <x v="2"/>
    <x v="0"/>
  </r>
  <r>
    <x v="81"/>
    <s v="JPYEUR=X"/>
    <n v="8.6079999999999993E-3"/>
    <n v="8.5959999999999995E-3"/>
    <x v="2"/>
    <x v="33"/>
    <x v="3"/>
    <n v="1.1999999999999858E-5"/>
    <n v="1.395998138669132E-3"/>
    <x v="0"/>
    <x v="1"/>
    <x v="0"/>
  </r>
  <r>
    <x v="82"/>
    <s v="JPYEUR=X"/>
    <n v="8.6440000000000006E-3"/>
    <n v="8.6079999999999993E-3"/>
    <x v="2"/>
    <x v="33"/>
    <x v="3"/>
    <n v="3.6000000000001309E-5"/>
    <n v="4.1821561338291485E-3"/>
    <x v="0"/>
    <x v="1"/>
    <x v="0"/>
  </r>
  <r>
    <x v="83"/>
    <s v="JPYEUR=X"/>
    <n v="8.6210000000000002E-3"/>
    <n v="8.6440000000000006E-3"/>
    <x v="2"/>
    <x v="33"/>
    <x v="3"/>
    <n v="-2.3000000000000451E-5"/>
    <n v="-2.6608051827857991E-3"/>
    <x v="0"/>
    <x v="2"/>
    <x v="0"/>
  </r>
  <r>
    <x v="84"/>
    <s v="JPYEUR=X"/>
    <n v="8.5159999999999993E-3"/>
    <n v="8.6210000000000002E-3"/>
    <x v="2"/>
    <x v="33"/>
    <x v="3"/>
    <n v="-1.0500000000000093E-4"/>
    <n v="-1.2179561535784819E-2"/>
    <x v="0"/>
    <x v="2"/>
    <x v="0"/>
  </r>
  <r>
    <x v="85"/>
    <s v="JPYEUR=X"/>
    <n v="8.5459999999999998E-3"/>
    <n v="8.5159999999999993E-3"/>
    <x v="2"/>
    <x v="33"/>
    <x v="3"/>
    <n v="3.0000000000000512E-5"/>
    <n v="3.5227806481916996E-3"/>
    <x v="0"/>
    <x v="1"/>
    <x v="0"/>
  </r>
  <r>
    <x v="86"/>
    <s v="JPYEUR=X"/>
    <n v="8.5920000000000007E-3"/>
    <n v="8.5459999999999998E-3"/>
    <x v="2"/>
    <x v="33"/>
    <x v="3"/>
    <n v="4.6000000000000901E-5"/>
    <n v="5.3826351509479176E-3"/>
    <x v="0"/>
    <x v="1"/>
    <x v="0"/>
  </r>
  <r>
    <x v="87"/>
    <s v="JPYEUR=X"/>
    <n v="8.6630000000000006E-3"/>
    <n v="8.5920000000000007E-3"/>
    <x v="2"/>
    <x v="33"/>
    <x v="3"/>
    <n v="7.0999999999999883E-5"/>
    <n v="8.2635009310986825E-3"/>
    <x v="0"/>
    <x v="1"/>
    <x v="0"/>
  </r>
  <r>
    <x v="88"/>
    <s v="JPYEUR=X"/>
    <n v="8.7170000000000008E-3"/>
    <n v="8.6630000000000006E-3"/>
    <x v="2"/>
    <x v="33"/>
    <x v="3"/>
    <n v="5.4000000000000228E-5"/>
    <n v="6.2334064411866822E-3"/>
    <x v="0"/>
    <x v="1"/>
    <x v="0"/>
  </r>
  <r>
    <x v="89"/>
    <s v="JPYEUR=X"/>
    <n v="8.6719999999999992E-3"/>
    <n v="8.7170000000000008E-3"/>
    <x v="2"/>
    <x v="33"/>
    <x v="3"/>
    <n v="-4.5000000000001636E-5"/>
    <n v="-5.1623264884709912E-3"/>
    <x v="0"/>
    <x v="2"/>
    <x v="0"/>
  </r>
  <r>
    <x v="90"/>
    <s v="JPYEUR=X"/>
    <n v="8.626E-3"/>
    <n v="8.6719999999999992E-3"/>
    <x v="2"/>
    <x v="33"/>
    <x v="3"/>
    <n v="-4.5999999999999167E-5"/>
    <n v="-5.3044280442803475E-3"/>
    <x v="0"/>
    <x v="2"/>
    <x v="0"/>
  </r>
  <r>
    <x v="91"/>
    <s v="JPYEUR=X"/>
    <n v="8.5970000000000005E-3"/>
    <n v="8.626E-3"/>
    <x v="2"/>
    <x v="33"/>
    <x v="3"/>
    <n v="-2.8999999999999512E-5"/>
    <n v="-3.3619290517040937E-3"/>
    <x v="0"/>
    <x v="2"/>
    <x v="0"/>
  </r>
  <r>
    <x v="92"/>
    <s v="JPYEUR=X"/>
    <n v="8.6009999999999993E-3"/>
    <n v="8.5970000000000005E-3"/>
    <x v="2"/>
    <x v="33"/>
    <x v="3"/>
    <n v="3.9999999999987962E-6"/>
    <n v="4.6527858555295987E-4"/>
    <x v="0"/>
    <x v="1"/>
    <x v="0"/>
  </r>
  <r>
    <x v="93"/>
    <s v="JPYEUR=X"/>
    <n v="8.6379999999999998E-3"/>
    <n v="8.6009999999999993E-3"/>
    <x v="2"/>
    <x v="33"/>
    <x v="3"/>
    <n v="3.7000000000000574E-5"/>
    <n v="4.3018253691431904E-3"/>
    <x v="0"/>
    <x v="1"/>
    <x v="0"/>
  </r>
  <r>
    <x v="94"/>
    <s v="JPYEUR=X"/>
    <n v="8.6160000000000004E-3"/>
    <n v="8.6379999999999998E-3"/>
    <x v="2"/>
    <x v="33"/>
    <x v="3"/>
    <n v="-2.1999999999999451E-5"/>
    <n v="-2.5468858532066972E-3"/>
    <x v="0"/>
    <x v="2"/>
    <x v="0"/>
  </r>
  <r>
    <x v="95"/>
    <s v="JPYEUR=X"/>
    <n v="8.6180000000000007E-3"/>
    <n v="8.6160000000000004E-3"/>
    <x v="2"/>
    <x v="33"/>
    <x v="3"/>
    <n v="2.0000000000002655E-6"/>
    <n v="2.3212627669455261E-4"/>
    <x v="0"/>
    <x v="1"/>
    <x v="0"/>
  </r>
  <r>
    <x v="96"/>
    <s v="JPYEUR=X"/>
    <n v="8.5280000000000009E-3"/>
    <n v="8.6180000000000007E-3"/>
    <x v="2"/>
    <x v="33"/>
    <x v="3"/>
    <n v="-8.9999999999999802E-5"/>
    <n v="-1.0443258296588511E-2"/>
    <x v="0"/>
    <x v="2"/>
    <x v="0"/>
  </r>
  <r>
    <x v="97"/>
    <s v="JPYEUR=X"/>
    <n v="8.4869999999999998E-3"/>
    <n v="8.5280000000000009E-3"/>
    <x v="2"/>
    <x v="33"/>
    <x v="3"/>
    <n v="-4.1000000000001105E-5"/>
    <n v="-4.8076923076924372E-3"/>
    <x v="0"/>
    <x v="2"/>
    <x v="0"/>
  </r>
  <r>
    <x v="98"/>
    <s v="JPYEUR=X"/>
    <n v="8.4609999999999998E-3"/>
    <n v="8.4869999999999998E-3"/>
    <x v="2"/>
    <x v="33"/>
    <x v="3"/>
    <n v="-2.5999999999999981E-5"/>
    <n v="-3.0635088959585226E-3"/>
    <x v="0"/>
    <x v="2"/>
    <x v="0"/>
  </r>
  <r>
    <x v="99"/>
    <s v="JPYEUR=X"/>
    <n v="8.4810000000000007E-3"/>
    <n v="8.4609999999999998E-3"/>
    <x v="2"/>
    <x v="33"/>
    <x v="3"/>
    <n v="2.000000000000092E-5"/>
    <n v="2.3637867864319726E-3"/>
    <x v="0"/>
    <x v="1"/>
    <x v="0"/>
  </r>
  <r>
    <x v="382"/>
    <s v="JPYEUR=X"/>
    <n v="8.5059999999999997E-3"/>
    <n v="8.4810000000000007E-3"/>
    <x v="2"/>
    <x v="33"/>
    <x v="3"/>
    <n v="2.4999999999998981E-5"/>
    <n v="2.9477655936798702E-3"/>
    <x v="0"/>
    <x v="1"/>
    <x v="0"/>
  </r>
  <r>
    <x v="100"/>
    <s v="JPYEUR=X"/>
    <n v="8.515E-3"/>
    <n v="8.5059999999999997E-3"/>
    <x v="2"/>
    <x v="33"/>
    <x v="3"/>
    <n v="9.0000000000003272E-6"/>
    <n v="1.058076651775256E-3"/>
    <x v="0"/>
    <x v="1"/>
    <x v="0"/>
  </r>
  <r>
    <x v="101"/>
    <s v="JPYEUR=X"/>
    <n v="8.4690000000000008E-3"/>
    <n v="8.515E-3"/>
    <x v="2"/>
    <x v="33"/>
    <x v="3"/>
    <n v="-4.5999999999999167E-5"/>
    <n v="-5.4022313564297316E-3"/>
    <x v="0"/>
    <x v="2"/>
    <x v="0"/>
  </r>
  <r>
    <x v="102"/>
    <s v="JPYEUR=X"/>
    <n v="8.4209999999999997E-3"/>
    <n v="8.4690000000000008E-3"/>
    <x v="2"/>
    <x v="33"/>
    <x v="3"/>
    <n v="-4.8000000000001167E-5"/>
    <n v="-5.6677293659229142E-3"/>
    <x v="0"/>
    <x v="2"/>
    <x v="0"/>
  </r>
  <r>
    <x v="103"/>
    <s v="JPYEUR=X"/>
    <n v="8.3809999999999996E-3"/>
    <n v="8.4209999999999997E-3"/>
    <x v="2"/>
    <x v="33"/>
    <x v="3"/>
    <n v="-4.0000000000000105E-5"/>
    <n v="-4.7500296876855606E-3"/>
    <x v="0"/>
    <x v="2"/>
    <x v="0"/>
  </r>
  <r>
    <x v="104"/>
    <s v="JPYEUR=X"/>
    <n v="8.3490000000000005E-3"/>
    <n v="8.3809999999999996E-3"/>
    <x v="2"/>
    <x v="33"/>
    <x v="3"/>
    <n v="-3.1999999999999043E-5"/>
    <n v="-3.8181601240900899E-3"/>
    <x v="0"/>
    <x v="2"/>
    <x v="0"/>
  </r>
  <r>
    <x v="105"/>
    <s v="JPYEUR=X"/>
    <n v="8.3529999999999993E-3"/>
    <n v="8.3490000000000005E-3"/>
    <x v="2"/>
    <x v="33"/>
    <x v="3"/>
    <n v="3.9999999999987962E-6"/>
    <n v="4.7909929332839811E-4"/>
    <x v="0"/>
    <x v="1"/>
    <x v="0"/>
  </r>
  <r>
    <x v="106"/>
    <s v="JPYEUR=X"/>
    <n v="8.2129999999999998E-3"/>
    <n v="8.3529999999999993E-3"/>
    <x v="2"/>
    <x v="33"/>
    <x v="3"/>
    <n v="-1.399999999999995E-4"/>
    <n v="-1.6760445348976357E-2"/>
    <x v="0"/>
    <x v="2"/>
    <x v="0"/>
  </r>
  <r>
    <x v="107"/>
    <s v="JPYEUR=X"/>
    <n v="8.1630000000000001E-3"/>
    <n v="8.2129999999999998E-3"/>
    <x v="2"/>
    <x v="33"/>
    <x v="3"/>
    <n v="-4.9999999999999697E-5"/>
    <n v="-6.0879094119079139E-3"/>
    <x v="0"/>
    <x v="2"/>
    <x v="0"/>
  </r>
  <r>
    <x v="108"/>
    <s v="JPYEUR=X"/>
    <n v="8.0770000000000008E-3"/>
    <n v="8.1630000000000001E-3"/>
    <x v="2"/>
    <x v="33"/>
    <x v="3"/>
    <n v="-8.5999999999999271E-5"/>
    <n v="-1.0535342398627866E-2"/>
    <x v="0"/>
    <x v="2"/>
    <x v="0"/>
  </r>
  <r>
    <x v="109"/>
    <s v="JPYEUR=X"/>
    <n v="8.0569999999999999E-3"/>
    <n v="8.0770000000000008E-3"/>
    <x v="2"/>
    <x v="33"/>
    <x v="3"/>
    <n v="-2.000000000000092E-5"/>
    <n v="-2.4761668936487454E-3"/>
    <x v="0"/>
    <x v="2"/>
    <x v="0"/>
  </r>
  <r>
    <x v="110"/>
    <s v="JPYEUR=X"/>
    <n v="8.1589999999999996E-3"/>
    <n v="8.0569999999999999E-3"/>
    <x v="2"/>
    <x v="33"/>
    <x v="3"/>
    <n v="1.0199999999999966E-4"/>
    <n v="1.2659798932605146E-2"/>
    <x v="0"/>
    <x v="1"/>
    <x v="0"/>
  </r>
  <r>
    <x v="111"/>
    <s v="JPYEUR=X"/>
    <n v="8.1860000000000006E-3"/>
    <n v="8.1589999999999996E-3"/>
    <x v="2"/>
    <x v="33"/>
    <x v="3"/>
    <n v="2.7000000000000982E-5"/>
    <n v="3.30922907219034E-3"/>
    <x v="0"/>
    <x v="1"/>
    <x v="0"/>
  </r>
  <r>
    <x v="112"/>
    <s v="JPYEUR=X"/>
    <n v="8.2220000000000001E-3"/>
    <n v="8.1860000000000006E-3"/>
    <x v="2"/>
    <x v="33"/>
    <x v="3"/>
    <n v="3.5999999999999574E-5"/>
    <n v="4.3977522599559704E-3"/>
    <x v="0"/>
    <x v="1"/>
    <x v="0"/>
  </r>
  <r>
    <x v="113"/>
    <s v="JPYEUR=X"/>
    <n v="8.293E-3"/>
    <n v="8.2220000000000001E-3"/>
    <x v="2"/>
    <x v="33"/>
    <x v="3"/>
    <n v="7.0999999999999883E-5"/>
    <n v="8.6353685234735935E-3"/>
    <x v="0"/>
    <x v="1"/>
    <x v="0"/>
  </r>
  <r>
    <x v="114"/>
    <s v="JPYEUR=X"/>
    <n v="8.2780000000000006E-3"/>
    <n v="8.293E-3"/>
    <x v="2"/>
    <x v="33"/>
    <x v="3"/>
    <n v="-1.4999999999999389E-5"/>
    <n v="-1.8087543711563232E-3"/>
    <x v="0"/>
    <x v="2"/>
    <x v="0"/>
  </r>
  <r>
    <x v="115"/>
    <s v="JPYEUR=X"/>
    <n v="8.2030000000000002E-3"/>
    <n v="8.2780000000000006E-3"/>
    <x v="2"/>
    <x v="33"/>
    <x v="3"/>
    <n v="-7.5000000000000414E-5"/>
    <n v="-9.0601594588065239E-3"/>
    <x v="0"/>
    <x v="2"/>
    <x v="0"/>
  </r>
  <r>
    <x v="116"/>
    <s v="JPYEUR=X"/>
    <n v="8.26E-3"/>
    <n v="8.2030000000000002E-3"/>
    <x v="2"/>
    <x v="33"/>
    <x v="3"/>
    <n v="5.6999999999999759E-5"/>
    <n v="6.9486773131780758E-3"/>
    <x v="0"/>
    <x v="1"/>
    <x v="0"/>
  </r>
  <r>
    <x v="117"/>
    <s v="JPYEUR=X"/>
    <n v="8.3210000000000003E-3"/>
    <n v="8.26E-3"/>
    <x v="2"/>
    <x v="33"/>
    <x v="3"/>
    <n v="6.100000000000029E-5"/>
    <n v="7.3849878934625045E-3"/>
    <x v="0"/>
    <x v="1"/>
    <x v="0"/>
  </r>
  <r>
    <x v="118"/>
    <s v="JPYEUR=X"/>
    <n v="8.3350000000000004E-3"/>
    <n v="8.3210000000000003E-3"/>
    <x v="2"/>
    <x v="33"/>
    <x v="3"/>
    <n v="1.4000000000000123E-5"/>
    <n v="1.6824900853262977E-3"/>
    <x v="0"/>
    <x v="1"/>
    <x v="0"/>
  </r>
  <r>
    <x v="119"/>
    <s v="JPYEUR=X"/>
    <n v="8.3700000000000007E-3"/>
    <n v="8.3350000000000004E-3"/>
    <x v="2"/>
    <x v="33"/>
    <x v="3"/>
    <n v="3.5000000000000309E-5"/>
    <n v="4.1991601679664432E-3"/>
    <x v="0"/>
    <x v="1"/>
    <x v="0"/>
  </r>
  <r>
    <x v="120"/>
    <s v="JPYEUR=X"/>
    <n v="8.2889999999999995E-3"/>
    <n v="8.3700000000000007E-3"/>
    <x v="2"/>
    <x v="33"/>
    <x v="3"/>
    <n v="-8.100000000000121E-5"/>
    <n v="-9.6774193548388541E-3"/>
    <x v="0"/>
    <x v="2"/>
    <x v="0"/>
  </r>
  <r>
    <x v="121"/>
    <s v="JPYEUR=X"/>
    <n v="8.3020000000000004E-3"/>
    <n v="8.2889999999999995E-3"/>
    <x v="2"/>
    <x v="33"/>
    <x v="3"/>
    <n v="1.3000000000000858E-5"/>
    <n v="1.5683435878876655E-3"/>
    <x v="0"/>
    <x v="1"/>
    <x v="0"/>
  </r>
  <r>
    <x v="122"/>
    <s v="JPYEUR=X"/>
    <n v="8.3009999999999994E-3"/>
    <n v="8.3020000000000004E-3"/>
    <x v="2"/>
    <x v="33"/>
    <x v="3"/>
    <n v="-1.0000000000010001E-6"/>
    <n v="-1.2045290291508071E-4"/>
    <x v="0"/>
    <x v="2"/>
    <x v="0"/>
  </r>
  <r>
    <x v="123"/>
    <s v="JPYEUR=X"/>
    <n v="8.3140000000000002E-3"/>
    <n v="8.3009999999999994E-3"/>
    <x v="2"/>
    <x v="33"/>
    <x v="3"/>
    <n v="1.3000000000000858E-5"/>
    <n v="1.5660763763403036E-3"/>
    <x v="0"/>
    <x v="1"/>
    <x v="0"/>
  </r>
  <r>
    <x v="124"/>
    <s v="JPYEUR=X"/>
    <n v="8.3079999999999994E-3"/>
    <n v="8.3140000000000002E-3"/>
    <x v="2"/>
    <x v="33"/>
    <x v="3"/>
    <n v="-6.0000000000007964E-6"/>
    <n v="-7.2167428433976381E-4"/>
    <x v="0"/>
    <x v="2"/>
    <x v="0"/>
  </r>
  <r>
    <x v="125"/>
    <s v="JPYEUR=X"/>
    <n v="8.2609999999999992E-3"/>
    <n v="8.3079999999999994E-3"/>
    <x v="2"/>
    <x v="33"/>
    <x v="3"/>
    <n v="-4.7000000000000167E-5"/>
    <n v="-5.6571978815599623E-3"/>
    <x v="0"/>
    <x v="2"/>
    <x v="0"/>
  </r>
  <r>
    <x v="126"/>
    <s v="JPYEUR=X"/>
    <n v="8.2400000000000008E-3"/>
    <n v="8.2609999999999992E-3"/>
    <x v="2"/>
    <x v="33"/>
    <x v="3"/>
    <n v="-2.099999999999845E-5"/>
    <n v="-2.5420651252873079E-3"/>
    <x v="0"/>
    <x v="2"/>
    <x v="0"/>
  </r>
  <r>
    <x v="127"/>
    <s v="JPYEUR=X"/>
    <n v="8.2749999999999994E-3"/>
    <n v="8.2400000000000008E-3"/>
    <x v="2"/>
    <x v="33"/>
    <x v="3"/>
    <n v="3.4999999999998574E-5"/>
    <n v="4.247572815533807E-3"/>
    <x v="0"/>
    <x v="1"/>
    <x v="0"/>
  </r>
  <r>
    <x v="383"/>
    <s v="JPYEUR=X"/>
    <n v="8.2740000000000001E-3"/>
    <n v="8.2749999999999994E-3"/>
    <x v="2"/>
    <x v="33"/>
    <x v="3"/>
    <n v="-9.9999999999926537E-7"/>
    <n v="-1.2084592145006229E-4"/>
    <x v="0"/>
    <x v="2"/>
    <x v="0"/>
  </r>
  <r>
    <x v="128"/>
    <s v="JPYEUR=X"/>
    <n v="8.2609999999999992E-3"/>
    <n v="8.2740000000000001E-3"/>
    <x v="2"/>
    <x v="33"/>
    <x v="3"/>
    <n v="-1.3000000000000858E-5"/>
    <n v="-1.5711868503747713E-3"/>
    <x v="0"/>
    <x v="2"/>
    <x v="0"/>
  </r>
  <r>
    <x v="129"/>
    <s v="JPYEUR=X"/>
    <n v="8.2299999999999995E-3"/>
    <n v="8.2609999999999992E-3"/>
    <x v="2"/>
    <x v="33"/>
    <x v="3"/>
    <n v="-3.0999999999999778E-5"/>
    <n v="-3.7525723278053237E-3"/>
    <x v="0"/>
    <x v="2"/>
    <x v="0"/>
  </r>
  <r>
    <x v="130"/>
    <s v="JPYEUR=X"/>
    <n v="8.2410000000000001E-3"/>
    <n v="8.2299999999999995E-3"/>
    <x v="2"/>
    <x v="33"/>
    <x v="3"/>
    <n v="1.1000000000000593E-5"/>
    <n v="1.3365735115432071E-3"/>
    <x v="0"/>
    <x v="1"/>
    <x v="0"/>
  </r>
  <r>
    <x v="131"/>
    <s v="JPYEUR=X"/>
    <n v="8.2179999999999996E-3"/>
    <n v="8.2410000000000001E-3"/>
    <x v="2"/>
    <x v="33"/>
    <x v="3"/>
    <n v="-2.3000000000000451E-5"/>
    <n v="-2.7909234316224308E-3"/>
    <x v="0"/>
    <x v="2"/>
    <x v="0"/>
  </r>
  <r>
    <x v="132"/>
    <s v="JPYEUR=X"/>
    <n v="8.2579999999999997E-3"/>
    <n v="8.2179999999999996E-3"/>
    <x v="2"/>
    <x v="33"/>
    <x v="3"/>
    <n v="4.0000000000000105E-5"/>
    <n v="4.8673643222195313E-3"/>
    <x v="0"/>
    <x v="1"/>
    <x v="0"/>
  </r>
  <r>
    <x v="133"/>
    <s v="JPYEUR=X"/>
    <n v="8.2699999999999996E-3"/>
    <n v="8.2579999999999997E-3"/>
    <x v="2"/>
    <x v="33"/>
    <x v="3"/>
    <n v="1.1999999999999858E-5"/>
    <n v="1.4531363526277378E-3"/>
    <x v="0"/>
    <x v="1"/>
    <x v="0"/>
  </r>
  <r>
    <x v="134"/>
    <s v="JPYEUR=X"/>
    <n v="8.2129999999999998E-3"/>
    <n v="8.2699999999999996E-3"/>
    <x v="2"/>
    <x v="33"/>
    <x v="3"/>
    <n v="-5.6999999999999759E-5"/>
    <n v="-6.892382103990298E-3"/>
    <x v="0"/>
    <x v="2"/>
    <x v="0"/>
  </r>
  <r>
    <x v="135"/>
    <s v="JPYEUR=X"/>
    <n v="8.1700000000000002E-3"/>
    <n v="8.2129999999999998E-3"/>
    <x v="2"/>
    <x v="33"/>
    <x v="3"/>
    <n v="-4.2999999999999636E-5"/>
    <n v="-5.2356020942407938E-3"/>
    <x v="0"/>
    <x v="2"/>
    <x v="0"/>
  </r>
  <r>
    <x v="136"/>
    <s v="JPYEUR=X"/>
    <n v="8.1880000000000008E-3"/>
    <n v="8.1700000000000002E-3"/>
    <x v="2"/>
    <x v="33"/>
    <x v="3"/>
    <n v="1.8000000000000654E-5"/>
    <n v="2.2031823745410836E-3"/>
    <x v="0"/>
    <x v="1"/>
    <x v="0"/>
  </r>
  <r>
    <x v="137"/>
    <s v="JPYEUR=X"/>
    <n v="8.182E-3"/>
    <n v="8.1880000000000008E-3"/>
    <x v="2"/>
    <x v="33"/>
    <x v="3"/>
    <n v="-6.0000000000007964E-6"/>
    <n v="-7.327796775770391E-4"/>
    <x v="0"/>
    <x v="2"/>
    <x v="0"/>
  </r>
  <r>
    <x v="138"/>
    <s v="JPYEUR=X"/>
    <n v="8.1569999999999993E-3"/>
    <n v="8.182E-3"/>
    <x v="2"/>
    <x v="33"/>
    <x v="3"/>
    <n v="-2.5000000000000716E-5"/>
    <n v="-3.055487655829958E-3"/>
    <x v="0"/>
    <x v="2"/>
    <x v="0"/>
  </r>
  <r>
    <x v="139"/>
    <s v="JPYEUR=X"/>
    <n v="8.1419999999999999E-3"/>
    <n v="8.1569999999999993E-3"/>
    <x v="2"/>
    <x v="33"/>
    <x v="3"/>
    <n v="-1.4999999999999389E-5"/>
    <n v="-1.8389113644721577E-3"/>
    <x v="0"/>
    <x v="2"/>
    <x v="0"/>
  </r>
  <r>
    <x v="140"/>
    <s v="JPYEUR=X"/>
    <n v="8.1130000000000004E-3"/>
    <n v="8.1419999999999999E-3"/>
    <x v="2"/>
    <x v="33"/>
    <x v="3"/>
    <n v="-2.8999999999999512E-5"/>
    <n v="-3.5617784328174297E-3"/>
    <x v="0"/>
    <x v="2"/>
    <x v="0"/>
  </r>
  <r>
    <x v="141"/>
    <s v="JPYEUR=X"/>
    <n v="8.0649999999999993E-3"/>
    <n v="8.1130000000000004E-3"/>
    <x v="2"/>
    <x v="33"/>
    <x v="3"/>
    <n v="-4.8000000000001167E-5"/>
    <n v="-5.9164304203132212E-3"/>
    <x v="0"/>
    <x v="2"/>
    <x v="0"/>
  </r>
  <r>
    <x v="142"/>
    <s v="JPYEUR=X"/>
    <n v="8.0680000000000005E-3"/>
    <n v="8.0649999999999993E-3"/>
    <x v="2"/>
    <x v="33"/>
    <x v="3"/>
    <n v="3.0000000000012655E-6"/>
    <n v="3.7197768133927662E-4"/>
    <x v="0"/>
    <x v="1"/>
    <x v="0"/>
  </r>
  <r>
    <x v="143"/>
    <s v="JPYEUR=X"/>
    <n v="8.0940000000000005E-3"/>
    <n v="8.0680000000000005E-3"/>
    <x v="2"/>
    <x v="33"/>
    <x v="3"/>
    <n v="2.5999999999999981E-5"/>
    <n v="3.2226078334159618E-3"/>
    <x v="0"/>
    <x v="1"/>
    <x v="0"/>
  </r>
  <r>
    <x v="144"/>
    <s v="JPYEUR=X"/>
    <n v="8.0680000000000005E-3"/>
    <n v="8.0940000000000005E-3"/>
    <x v="2"/>
    <x v="33"/>
    <x v="3"/>
    <n v="-2.5999999999999981E-5"/>
    <n v="-3.2122559920929059E-3"/>
    <x v="0"/>
    <x v="2"/>
    <x v="0"/>
  </r>
  <r>
    <x v="145"/>
    <s v="JPYEUR=X"/>
    <n v="8.1180000000000002E-3"/>
    <n v="8.0680000000000005E-3"/>
    <x v="2"/>
    <x v="33"/>
    <x v="3"/>
    <n v="4.9999999999999697E-5"/>
    <n v="6.1973227565691241E-3"/>
    <x v="0"/>
    <x v="1"/>
    <x v="0"/>
  </r>
  <r>
    <x v="146"/>
    <s v="JPYEUR=X"/>
    <n v="8.0770000000000008E-3"/>
    <n v="8.1180000000000002E-3"/>
    <x v="2"/>
    <x v="33"/>
    <x v="3"/>
    <n v="-4.099999999999937E-5"/>
    <n v="-5.0505050505049729E-3"/>
    <x v="0"/>
    <x v="2"/>
    <x v="0"/>
  </r>
  <r>
    <x v="147"/>
    <s v="JPYEUR=X"/>
    <n v="8.0420000000000005E-3"/>
    <n v="8.0770000000000008E-3"/>
    <x v="2"/>
    <x v="33"/>
    <x v="3"/>
    <n v="-3.5000000000000309E-5"/>
    <n v="-4.3332920638851436E-3"/>
    <x v="0"/>
    <x v="2"/>
    <x v="0"/>
  </r>
  <r>
    <x v="148"/>
    <s v="JPYEUR=X"/>
    <n v="8.0169999999999998E-3"/>
    <n v="8.0420000000000005E-3"/>
    <x v="2"/>
    <x v="33"/>
    <x v="3"/>
    <n v="-2.5000000000000716E-5"/>
    <n v="-3.1086794329769603E-3"/>
    <x v="0"/>
    <x v="2"/>
    <x v="0"/>
  </r>
  <r>
    <x v="149"/>
    <s v="JPYEUR=X"/>
    <n v="8.0149999999999996E-3"/>
    <n v="8.0169999999999998E-3"/>
    <x v="2"/>
    <x v="33"/>
    <x v="3"/>
    <n v="-2.0000000000002655E-6"/>
    <n v="-2.4946987651244427E-4"/>
    <x v="0"/>
    <x v="2"/>
    <x v="0"/>
  </r>
  <r>
    <x v="150"/>
    <s v="JPYEUR=X"/>
    <n v="8.0110000000000008E-3"/>
    <n v="8.0149999999999996E-3"/>
    <x v="2"/>
    <x v="33"/>
    <x v="3"/>
    <n v="-3.9999999999987962E-6"/>
    <n v="-4.9906425452261969E-4"/>
    <x v="0"/>
    <x v="2"/>
    <x v="0"/>
  </r>
  <r>
    <x v="151"/>
    <s v="JPYEUR=X"/>
    <n v="7.9749999999999995E-3"/>
    <n v="8.0110000000000008E-3"/>
    <x v="2"/>
    <x v="33"/>
    <x v="3"/>
    <n v="-3.6000000000001309E-5"/>
    <n v="-4.4938209961304836E-3"/>
    <x v="0"/>
    <x v="2"/>
    <x v="0"/>
  </r>
  <r>
    <x v="152"/>
    <s v="JPYEUR=X"/>
    <n v="7.9719999999999999E-3"/>
    <n v="7.9749999999999995E-3"/>
    <x v="2"/>
    <x v="33"/>
    <x v="3"/>
    <n v="-2.9999999999995308E-6"/>
    <n v="-3.7617554858928291E-4"/>
    <x v="0"/>
    <x v="2"/>
    <x v="0"/>
  </r>
  <r>
    <x v="153"/>
    <s v="JPYEUR=X"/>
    <n v="8.0149999999999996E-3"/>
    <n v="7.9719999999999999E-3"/>
    <x v="2"/>
    <x v="33"/>
    <x v="3"/>
    <n v="4.2999999999999636E-5"/>
    <n v="5.3938785750124981E-3"/>
    <x v="0"/>
    <x v="1"/>
    <x v="0"/>
  </r>
  <r>
    <x v="154"/>
    <s v="JPYEUR=X"/>
    <n v="8.0350000000000005E-3"/>
    <n v="8.0149999999999996E-3"/>
    <x v="2"/>
    <x v="33"/>
    <x v="3"/>
    <n v="2.000000000000092E-5"/>
    <n v="2.495321272613964E-3"/>
    <x v="0"/>
    <x v="1"/>
    <x v="0"/>
  </r>
  <r>
    <x v="155"/>
    <s v="JPYEUR=X"/>
    <n v="7.9959999999999996E-3"/>
    <n v="8.0350000000000005E-3"/>
    <x v="2"/>
    <x v="33"/>
    <x v="3"/>
    <n v="-3.900000000000084E-5"/>
    <n v="-4.8537647790915786E-3"/>
    <x v="0"/>
    <x v="2"/>
    <x v="0"/>
  </r>
  <r>
    <x v="156"/>
    <s v="JPYEUR=X"/>
    <n v="7.9340000000000001E-3"/>
    <n v="7.9959999999999996E-3"/>
    <x v="2"/>
    <x v="33"/>
    <x v="3"/>
    <n v="-6.1999999999999555E-5"/>
    <n v="-7.7538769384691798E-3"/>
    <x v="0"/>
    <x v="2"/>
    <x v="0"/>
  </r>
  <r>
    <x v="157"/>
    <s v="JPYEUR=X"/>
    <n v="7.9059999999999998E-3"/>
    <n v="7.9340000000000001E-3"/>
    <x v="2"/>
    <x v="33"/>
    <x v="3"/>
    <n v="-2.8000000000000247E-5"/>
    <n v="-3.5291152004033586E-3"/>
    <x v="0"/>
    <x v="2"/>
    <x v="0"/>
  </r>
  <r>
    <x v="158"/>
    <s v="JPYEUR=X"/>
    <n v="7.9139999999999992E-3"/>
    <n v="7.9059999999999998E-3"/>
    <x v="2"/>
    <x v="33"/>
    <x v="3"/>
    <n v="7.9999999999993271E-6"/>
    <n v="1.0118897040221765E-3"/>
    <x v="0"/>
    <x v="1"/>
    <x v="0"/>
  </r>
  <r>
    <x v="159"/>
    <s v="JPYEUR=X"/>
    <n v="7.9410000000000001E-3"/>
    <n v="7.9139999999999992E-3"/>
    <x v="2"/>
    <x v="33"/>
    <x v="3"/>
    <n v="2.7000000000000982E-5"/>
    <n v="3.411675511751451E-3"/>
    <x v="0"/>
    <x v="1"/>
    <x v="0"/>
  </r>
  <r>
    <x v="160"/>
    <s v="JPYEUR=X"/>
    <n v="7.9500000000000005E-3"/>
    <n v="7.9410000000000001E-3"/>
    <x v="2"/>
    <x v="33"/>
    <x v="3"/>
    <n v="9.0000000000003272E-6"/>
    <n v="1.133358519078243E-3"/>
    <x v="0"/>
    <x v="1"/>
    <x v="0"/>
  </r>
  <r>
    <x v="161"/>
    <s v="JPYEUR=X"/>
    <n v="7.9559999999999995E-3"/>
    <n v="7.9500000000000005E-3"/>
    <x v="2"/>
    <x v="33"/>
    <x v="3"/>
    <n v="5.9999999999990616E-6"/>
    <n v="7.5471698113195736E-4"/>
    <x v="0"/>
    <x v="1"/>
    <x v="0"/>
  </r>
  <r>
    <x v="162"/>
    <s v="JPYEUR=X"/>
    <n v="7.9719999999999999E-3"/>
    <n v="7.9559999999999995E-3"/>
    <x v="2"/>
    <x v="33"/>
    <x v="3"/>
    <n v="1.6000000000000389E-5"/>
    <n v="2.0110608345902952E-3"/>
    <x v="0"/>
    <x v="1"/>
    <x v="0"/>
  </r>
  <r>
    <x v="163"/>
    <s v="JPYEUR=X"/>
    <n v="8.0009999999999994E-3"/>
    <n v="7.9719999999999999E-3"/>
    <x v="2"/>
    <x v="33"/>
    <x v="3"/>
    <n v="2.8999999999999512E-5"/>
    <n v="3.6377320622177009E-3"/>
    <x v="0"/>
    <x v="1"/>
    <x v="0"/>
  </r>
  <r>
    <x v="164"/>
    <s v="JPYEUR=X"/>
    <n v="7.9959999999999996E-3"/>
    <n v="8.0009999999999994E-3"/>
    <x v="2"/>
    <x v="33"/>
    <x v="3"/>
    <n v="-4.9999999999997963E-6"/>
    <n v="-6.2492188476437902E-4"/>
    <x v="0"/>
    <x v="2"/>
    <x v="0"/>
  </r>
  <r>
    <x v="165"/>
    <s v="JPYEUR=X"/>
    <n v="7.9369999999999996E-3"/>
    <n v="7.9959999999999996E-3"/>
    <x v="2"/>
    <x v="33"/>
    <x v="3"/>
    <n v="-5.9000000000000025E-5"/>
    <n v="-7.3786893446723392E-3"/>
    <x v="0"/>
    <x v="2"/>
    <x v="0"/>
  </r>
  <r>
    <x v="166"/>
    <s v="JPYEUR=X"/>
    <n v="7.9749999999999995E-3"/>
    <n v="7.9369999999999996E-3"/>
    <x v="2"/>
    <x v="33"/>
    <x v="3"/>
    <n v="3.7999999999999839E-5"/>
    <n v="4.7877031624039106E-3"/>
    <x v="0"/>
    <x v="1"/>
    <x v="0"/>
  </r>
  <r>
    <x v="167"/>
    <s v="JPYEUR=X"/>
    <n v="7.9310000000000005E-3"/>
    <n v="7.9749999999999995E-3"/>
    <x v="2"/>
    <x v="33"/>
    <x v="3"/>
    <n v="-4.3999999999998901E-5"/>
    <n v="-5.5172413793102074E-3"/>
    <x v="0"/>
    <x v="2"/>
    <x v="0"/>
  </r>
  <r>
    <x v="168"/>
    <s v="JPYEUR=X"/>
    <n v="7.9459999999999999E-3"/>
    <n v="7.9310000000000005E-3"/>
    <x v="2"/>
    <x v="33"/>
    <x v="3"/>
    <n v="1.4999999999999389E-5"/>
    <n v="1.8913125709241441E-3"/>
    <x v="0"/>
    <x v="1"/>
    <x v="0"/>
  </r>
  <r>
    <x v="169"/>
    <s v="JPYEUR=X"/>
    <n v="7.8980000000000005E-3"/>
    <n v="7.9459999999999999E-3"/>
    <x v="2"/>
    <x v="33"/>
    <x v="3"/>
    <n v="-4.7999999999999432E-5"/>
    <n v="-6.0407752328214739E-3"/>
    <x v="0"/>
    <x v="2"/>
    <x v="0"/>
  </r>
  <r>
    <x v="170"/>
    <s v="JPYEUR=X"/>
    <n v="7.9170000000000004E-3"/>
    <n v="7.8980000000000005E-3"/>
    <x v="2"/>
    <x v="33"/>
    <x v="3"/>
    <n v="1.899999999999992E-5"/>
    <n v="2.4056723221068522E-3"/>
    <x v="0"/>
    <x v="1"/>
    <x v="0"/>
  </r>
  <r>
    <x v="171"/>
    <s v="JPYEUR=X"/>
    <n v="7.9430000000000004E-3"/>
    <n v="7.9170000000000004E-3"/>
    <x v="2"/>
    <x v="33"/>
    <x v="3"/>
    <n v="2.5999999999999981E-5"/>
    <n v="3.2840722495894883E-3"/>
    <x v="0"/>
    <x v="1"/>
    <x v="0"/>
  </r>
  <r>
    <x v="172"/>
    <s v="JPYEUR=X"/>
    <n v="7.9590000000000008E-3"/>
    <n v="7.9430000000000004E-3"/>
    <x v="2"/>
    <x v="33"/>
    <x v="3"/>
    <n v="1.6000000000000389E-5"/>
    <n v="2.0143522598514902E-3"/>
    <x v="0"/>
    <x v="1"/>
    <x v="0"/>
  </r>
  <r>
    <x v="388"/>
    <s v="JPYEUR=X"/>
    <n v="7.9450000000000007E-3"/>
    <n v="7.9590000000000008E-3"/>
    <x v="2"/>
    <x v="33"/>
    <x v="3"/>
    <n v="-1.4000000000000123E-5"/>
    <n v="-1.7590149516271041E-3"/>
    <x v="0"/>
    <x v="2"/>
    <x v="0"/>
  </r>
  <r>
    <x v="173"/>
    <s v="JPYEUR=X"/>
    <n v="7.9590000000000008E-3"/>
    <n v="7.9450000000000007E-3"/>
    <x v="2"/>
    <x v="33"/>
    <x v="3"/>
    <n v="1.4000000000000123E-5"/>
    <n v="1.7621145374449494E-3"/>
    <x v="0"/>
    <x v="1"/>
    <x v="0"/>
  </r>
  <r>
    <x v="174"/>
    <s v="JPYEUR=X"/>
    <n v="8.0169999999999998E-3"/>
    <n v="7.9590000000000008E-3"/>
    <x v="2"/>
    <x v="33"/>
    <x v="3"/>
    <n v="5.7999999999999025E-5"/>
    <n v="7.2873476567406736E-3"/>
    <x v="0"/>
    <x v="1"/>
    <x v="0"/>
  </r>
  <r>
    <x v="175"/>
    <s v="JPYEUR=X"/>
    <n v="7.9719999999999999E-3"/>
    <n v="8.0169999999999998E-3"/>
    <x v="2"/>
    <x v="33"/>
    <x v="3"/>
    <n v="-4.4999999999999901E-5"/>
    <n v="-5.6130722215292379E-3"/>
    <x v="0"/>
    <x v="2"/>
    <x v="0"/>
  </r>
  <r>
    <x v="176"/>
    <s v="JPYEUR=X"/>
    <n v="7.9640000000000006E-3"/>
    <n v="7.9719999999999999E-3"/>
    <x v="2"/>
    <x v="33"/>
    <x v="3"/>
    <n v="-7.9999999999993271E-6"/>
    <n v="-1.0035122930255051E-3"/>
    <x v="0"/>
    <x v="2"/>
    <x v="0"/>
  </r>
  <r>
    <x v="177"/>
    <s v="JPYEUR=X"/>
    <n v="7.953E-3"/>
    <n v="7.9640000000000006E-3"/>
    <x v="2"/>
    <x v="33"/>
    <x v="3"/>
    <n v="-1.1000000000000593E-5"/>
    <n v="-1.381215469613334E-3"/>
    <x v="0"/>
    <x v="2"/>
    <x v="0"/>
  </r>
  <r>
    <x v="178"/>
    <s v="JPYEUR=X"/>
    <n v="7.9699999999999997E-3"/>
    <n v="7.953E-3"/>
    <x v="2"/>
    <x v="33"/>
    <x v="3"/>
    <n v="1.6999999999999654E-5"/>
    <n v="2.1375581541556209E-3"/>
    <x v="0"/>
    <x v="1"/>
    <x v="0"/>
  </r>
  <r>
    <x v="179"/>
    <s v="JPYEUR=X"/>
    <n v="8.0079999999999995E-3"/>
    <n v="7.9699999999999997E-3"/>
    <x v="2"/>
    <x v="33"/>
    <x v="3"/>
    <n v="3.7999999999999839E-5"/>
    <n v="4.767879548306128E-3"/>
    <x v="0"/>
    <x v="1"/>
    <x v="0"/>
  </r>
  <r>
    <x v="180"/>
    <s v="JPYEUR=X"/>
    <n v="8.0610000000000005E-3"/>
    <n v="8.0079999999999995E-3"/>
    <x v="2"/>
    <x v="33"/>
    <x v="3"/>
    <n v="5.3000000000000963E-5"/>
    <n v="6.6183816183817395E-3"/>
    <x v="0"/>
    <x v="1"/>
    <x v="0"/>
  </r>
  <r>
    <x v="181"/>
    <s v="JPYEUR=X"/>
    <n v="8.0590000000000002E-3"/>
    <n v="8.0610000000000005E-3"/>
    <x v="2"/>
    <x v="33"/>
    <x v="3"/>
    <n v="-2.0000000000002655E-6"/>
    <n v="-2.481081751644046E-4"/>
    <x v="0"/>
    <x v="2"/>
    <x v="0"/>
  </r>
  <r>
    <x v="182"/>
    <s v="JPYEUR=X"/>
    <n v="8.0719999999999993E-3"/>
    <n v="8.0590000000000002E-3"/>
    <x v="2"/>
    <x v="33"/>
    <x v="3"/>
    <n v="1.2999999999999123E-5"/>
    <n v="1.613103362699978E-3"/>
    <x v="0"/>
    <x v="1"/>
    <x v="0"/>
  </r>
  <r>
    <x v="183"/>
    <s v="JPYEUR=X"/>
    <n v="8.116E-3"/>
    <n v="8.0719999999999993E-3"/>
    <x v="2"/>
    <x v="33"/>
    <x v="3"/>
    <n v="4.4000000000000636E-5"/>
    <n v="5.4509415262637062E-3"/>
    <x v="0"/>
    <x v="1"/>
    <x v="0"/>
  </r>
  <r>
    <x v="184"/>
    <s v="JPYEUR=X"/>
    <n v="8.1279999999999998E-3"/>
    <n v="8.116E-3"/>
    <x v="2"/>
    <x v="33"/>
    <x v="3"/>
    <n v="1.1999999999999858E-5"/>
    <n v="1.478560867422358E-3"/>
    <x v="0"/>
    <x v="1"/>
    <x v="0"/>
  </r>
  <r>
    <x v="185"/>
    <s v="JPYEUR=X"/>
    <n v="8.1410000000000007E-3"/>
    <n v="8.1279999999999998E-3"/>
    <x v="2"/>
    <x v="33"/>
    <x v="3"/>
    <n v="1.3000000000000858E-5"/>
    <n v="1.5994094488190032E-3"/>
    <x v="0"/>
    <x v="1"/>
    <x v="0"/>
  </r>
  <r>
    <x v="186"/>
    <s v="JPYEUR=X"/>
    <n v="8.1250000000000003E-3"/>
    <n v="8.1410000000000007E-3"/>
    <x v="2"/>
    <x v="33"/>
    <x v="3"/>
    <n v="-1.6000000000000389E-5"/>
    <n v="-1.9653605208205856E-3"/>
    <x v="0"/>
    <x v="2"/>
    <x v="0"/>
  </r>
  <r>
    <x v="187"/>
    <s v="JPYEUR=X"/>
    <n v="8.1359999999999991E-3"/>
    <n v="8.1250000000000003E-3"/>
    <x v="2"/>
    <x v="33"/>
    <x v="3"/>
    <n v="1.0999999999998858E-5"/>
    <n v="1.3538461538460133E-3"/>
    <x v="0"/>
    <x v="1"/>
    <x v="0"/>
  </r>
  <r>
    <x v="188"/>
    <s v="JPYEUR=X"/>
    <n v="8.1180000000000002E-3"/>
    <n v="8.1359999999999991E-3"/>
    <x v="2"/>
    <x v="33"/>
    <x v="3"/>
    <n v="-1.799999999999892E-5"/>
    <n v="-2.2123893805308407E-3"/>
    <x v="0"/>
    <x v="2"/>
    <x v="0"/>
  </r>
  <r>
    <x v="189"/>
    <s v="JPYEUR=X"/>
    <n v="8.0560000000000007E-3"/>
    <n v="8.1180000000000002E-3"/>
    <x v="2"/>
    <x v="33"/>
    <x v="3"/>
    <n v="-6.1999999999999555E-5"/>
    <n v="-7.6373491007636803E-3"/>
    <x v="0"/>
    <x v="2"/>
    <x v="0"/>
  </r>
  <r>
    <x v="190"/>
    <s v="JPYEUR=X"/>
    <n v="8.0850000000000002E-3"/>
    <n v="8.0560000000000007E-3"/>
    <x v="2"/>
    <x v="33"/>
    <x v="3"/>
    <n v="2.8999999999999512E-5"/>
    <n v="3.5998013902680624E-3"/>
    <x v="0"/>
    <x v="1"/>
    <x v="0"/>
  </r>
  <r>
    <x v="191"/>
    <s v="JPYEUR=X"/>
    <n v="8.064E-3"/>
    <n v="8.0850000000000002E-3"/>
    <x v="2"/>
    <x v="33"/>
    <x v="3"/>
    <n v="-2.1000000000000185E-5"/>
    <n v="-2.5974025974026204E-3"/>
    <x v="0"/>
    <x v="2"/>
    <x v="0"/>
  </r>
  <r>
    <x v="192"/>
    <s v="JPYEUR=X"/>
    <n v="8.0820000000000006E-3"/>
    <n v="8.064E-3"/>
    <x v="2"/>
    <x v="33"/>
    <x v="3"/>
    <n v="1.8000000000000654E-5"/>
    <n v="2.2321428571429381E-3"/>
    <x v="0"/>
    <x v="1"/>
    <x v="0"/>
  </r>
  <r>
    <x v="193"/>
    <s v="JPYEUR=X"/>
    <n v="8.0199999999999994E-3"/>
    <n v="8.0820000000000006E-3"/>
    <x v="2"/>
    <x v="33"/>
    <x v="3"/>
    <n v="-6.200000000000129E-5"/>
    <n v="-7.6713684731503692E-3"/>
    <x v="0"/>
    <x v="2"/>
    <x v="0"/>
  </r>
  <r>
    <x v="194"/>
    <s v="JPYEUR=X"/>
    <n v="8.0619999999999997E-3"/>
    <n v="8.0199999999999994E-3"/>
    <x v="2"/>
    <x v="33"/>
    <x v="3"/>
    <n v="4.200000000000037E-5"/>
    <n v="5.2369077306733637E-3"/>
    <x v="0"/>
    <x v="1"/>
    <x v="0"/>
  </r>
  <r>
    <x v="195"/>
    <s v="JPYEUR=X"/>
    <n v="8.0180000000000008E-3"/>
    <n v="8.0619999999999997E-3"/>
    <x v="2"/>
    <x v="33"/>
    <x v="3"/>
    <n v="-4.3999999999998901E-5"/>
    <n v="-5.4577028032744852E-3"/>
    <x v="0"/>
    <x v="2"/>
    <x v="0"/>
  </r>
  <r>
    <x v="196"/>
    <s v="JPYEUR=X"/>
    <n v="8.0129999999999993E-3"/>
    <n v="8.0180000000000008E-3"/>
    <x v="2"/>
    <x v="33"/>
    <x v="3"/>
    <n v="-5.000000000001531E-6"/>
    <n v="-6.2359690695953235E-4"/>
    <x v="0"/>
    <x v="2"/>
    <x v="0"/>
  </r>
  <r>
    <x v="197"/>
    <s v="JPYEUR=X"/>
    <n v="8.0079999999999995E-3"/>
    <n v="8.0129999999999993E-3"/>
    <x v="2"/>
    <x v="33"/>
    <x v="3"/>
    <n v="-4.9999999999997963E-6"/>
    <n v="-6.239860227130659E-4"/>
    <x v="0"/>
    <x v="2"/>
    <x v="0"/>
  </r>
  <r>
    <x v="198"/>
    <s v="JPYEUR=X"/>
    <n v="8.0350000000000005E-3"/>
    <n v="8.0079999999999995E-3"/>
    <x v="2"/>
    <x v="33"/>
    <x v="3"/>
    <n v="2.7000000000000982E-5"/>
    <n v="3.3716283716284942E-3"/>
    <x v="0"/>
    <x v="1"/>
    <x v="0"/>
  </r>
  <r>
    <x v="199"/>
    <s v="JPYEUR=X"/>
    <n v="8.0750000000000006E-3"/>
    <n v="8.0350000000000005E-3"/>
    <x v="2"/>
    <x v="33"/>
    <x v="3"/>
    <n v="4.0000000000000105E-5"/>
    <n v="4.9782202862476794E-3"/>
    <x v="0"/>
    <x v="1"/>
    <x v="0"/>
  </r>
  <r>
    <x v="200"/>
    <s v="JPYEUR=X"/>
    <n v="8.0949999999999998E-3"/>
    <n v="8.0750000000000006E-3"/>
    <x v="2"/>
    <x v="33"/>
    <x v="3"/>
    <n v="1.9999999999999185E-5"/>
    <n v="2.476780185758413E-3"/>
    <x v="0"/>
    <x v="1"/>
    <x v="0"/>
  </r>
  <r>
    <x v="201"/>
    <s v="JPYEUR=X"/>
    <n v="8.1040000000000001E-3"/>
    <n v="8.0949999999999998E-3"/>
    <x v="2"/>
    <x v="33"/>
    <x v="3"/>
    <n v="9.0000000000003272E-6"/>
    <n v="1.1117974058060935E-3"/>
    <x v="0"/>
    <x v="1"/>
    <x v="0"/>
  </r>
  <r>
    <x v="202"/>
    <s v="JPYEUR=X"/>
    <n v="8.0920000000000002E-3"/>
    <n v="8.1040000000000001E-3"/>
    <x v="2"/>
    <x v="33"/>
    <x v="3"/>
    <n v="-1.1999999999999858E-5"/>
    <n v="-1.4807502467916902E-3"/>
    <x v="0"/>
    <x v="2"/>
    <x v="0"/>
  </r>
  <r>
    <x v="203"/>
    <s v="JPYEUR=X"/>
    <n v="8.0529999999999994E-3"/>
    <n v="8.0920000000000002E-3"/>
    <x v="2"/>
    <x v="33"/>
    <x v="3"/>
    <n v="-3.900000000000084E-5"/>
    <n v="-4.819574888779145E-3"/>
    <x v="0"/>
    <x v="2"/>
    <x v="0"/>
  </r>
  <r>
    <x v="204"/>
    <s v="JPYEUR=X"/>
    <n v="8.0110000000000008E-3"/>
    <n v="8.0529999999999994E-3"/>
    <x v="2"/>
    <x v="33"/>
    <x v="3"/>
    <n v="-4.1999999999998636E-5"/>
    <n v="-5.2154476592572501E-3"/>
    <x v="0"/>
    <x v="2"/>
    <x v="0"/>
  </r>
  <r>
    <x v="205"/>
    <s v="JPYEUR=X"/>
    <n v="8.0560000000000007E-3"/>
    <n v="8.0110000000000008E-3"/>
    <x v="2"/>
    <x v="33"/>
    <x v="3"/>
    <n v="4.4999999999999901E-5"/>
    <n v="5.6172762451628883E-3"/>
    <x v="0"/>
    <x v="1"/>
    <x v="0"/>
  </r>
  <r>
    <x v="206"/>
    <s v="JPYEUR=X"/>
    <n v="8.0669999999999995E-3"/>
    <n v="8.0560000000000007E-3"/>
    <x v="2"/>
    <x v="33"/>
    <x v="3"/>
    <n v="1.0999999999998858E-5"/>
    <n v="1.3654419066532841E-3"/>
    <x v="0"/>
    <x v="1"/>
    <x v="0"/>
  </r>
  <r>
    <x v="207"/>
    <s v="JPYEUR=X"/>
    <n v="8.0610000000000005E-3"/>
    <n v="8.0669999999999995E-3"/>
    <x v="2"/>
    <x v="33"/>
    <x v="3"/>
    <n v="-5.9999999999990616E-6"/>
    <n v="-7.4377091855696816E-4"/>
    <x v="0"/>
    <x v="2"/>
    <x v="0"/>
  </r>
  <r>
    <x v="208"/>
    <s v="JPYEUR=X"/>
    <n v="8.0750000000000006E-3"/>
    <n v="8.0610000000000005E-3"/>
    <x v="2"/>
    <x v="33"/>
    <x v="3"/>
    <n v="1.4000000000000123E-5"/>
    <n v="1.7367572261506169E-3"/>
    <x v="0"/>
    <x v="1"/>
    <x v="0"/>
  </r>
  <r>
    <x v="209"/>
    <s v="JPYEUR=X"/>
    <n v="8.116E-3"/>
    <n v="8.0750000000000006E-3"/>
    <x v="2"/>
    <x v="33"/>
    <x v="3"/>
    <n v="4.099999999999937E-5"/>
    <n v="5.0773993808048753E-3"/>
    <x v="0"/>
    <x v="1"/>
    <x v="0"/>
  </r>
  <r>
    <x v="210"/>
    <s v="JPYEUR=X"/>
    <n v="8.1550000000000008E-3"/>
    <n v="8.116E-3"/>
    <x v="2"/>
    <x v="33"/>
    <x v="3"/>
    <n v="3.900000000000084E-5"/>
    <n v="4.8053228191228241E-3"/>
    <x v="0"/>
    <x v="1"/>
    <x v="0"/>
  </r>
  <r>
    <x v="211"/>
    <s v="JPYEUR=X"/>
    <n v="8.1860000000000006E-3"/>
    <n v="8.1550000000000008E-3"/>
    <x v="2"/>
    <x v="33"/>
    <x v="3"/>
    <n v="3.0999999999999778E-5"/>
    <n v="3.8013488657265204E-3"/>
    <x v="0"/>
    <x v="1"/>
    <x v="0"/>
  </r>
  <r>
    <x v="212"/>
    <s v="JPYEUR=X"/>
    <n v="8.2140000000000008E-3"/>
    <n v="8.1860000000000006E-3"/>
    <x v="2"/>
    <x v="33"/>
    <x v="3"/>
    <n v="2.8000000000000247E-5"/>
    <n v="3.4204739799658253E-3"/>
    <x v="0"/>
    <x v="1"/>
    <x v="0"/>
  </r>
  <r>
    <x v="213"/>
    <s v="JPYEUR=X"/>
    <n v="8.1989999999999997E-3"/>
    <n v="8.2140000000000008E-3"/>
    <x v="2"/>
    <x v="33"/>
    <x v="3"/>
    <n v="-1.5000000000001124E-5"/>
    <n v="-1.8261504747992601E-3"/>
    <x v="0"/>
    <x v="2"/>
    <x v="0"/>
  </r>
  <r>
    <x v="214"/>
    <s v="JPYEUR=X"/>
    <n v="8.1290000000000008E-3"/>
    <n v="8.1989999999999997E-3"/>
    <x v="2"/>
    <x v="33"/>
    <x v="3"/>
    <n v="-6.9999999999998883E-5"/>
    <n v="-8.5376265398217927E-3"/>
    <x v="0"/>
    <x v="2"/>
    <x v="0"/>
  </r>
  <r>
    <x v="215"/>
    <s v="JPYEUR=X"/>
    <n v="8.1569999999999993E-3"/>
    <n v="8.1290000000000008E-3"/>
    <x v="2"/>
    <x v="33"/>
    <x v="3"/>
    <n v="2.7999999999998512E-5"/>
    <n v="3.4444581129288361E-3"/>
    <x v="0"/>
    <x v="1"/>
    <x v="0"/>
  </r>
  <r>
    <x v="216"/>
    <s v="JPYEUR=X"/>
    <n v="8.1630000000000001E-3"/>
    <n v="8.1569999999999993E-3"/>
    <x v="2"/>
    <x v="33"/>
    <x v="3"/>
    <n v="6.0000000000007964E-6"/>
    <n v="7.3556454578899068E-4"/>
    <x v="0"/>
    <x v="1"/>
    <x v="0"/>
  </r>
  <r>
    <x v="217"/>
    <s v="JPYEUR=X"/>
    <n v="8.1440000000000002E-3"/>
    <n v="8.1630000000000001E-3"/>
    <x v="2"/>
    <x v="33"/>
    <x v="3"/>
    <n v="-1.899999999999992E-5"/>
    <n v="-2.3275756462084918E-3"/>
    <x v="0"/>
    <x v="2"/>
    <x v="0"/>
  </r>
  <r>
    <x v="218"/>
    <s v="JPYEUR=X"/>
    <n v="8.0409999999999995E-3"/>
    <n v="8.1440000000000002E-3"/>
    <x v="2"/>
    <x v="33"/>
    <x v="3"/>
    <n v="-1.0300000000000066E-4"/>
    <n v="-1.2647347740668058E-2"/>
    <x v="0"/>
    <x v="2"/>
    <x v="0"/>
  </r>
  <r>
    <x v="219"/>
    <s v="JPYEUR=X"/>
    <n v="8.038E-3"/>
    <n v="8.0409999999999995E-3"/>
    <x v="2"/>
    <x v="33"/>
    <x v="3"/>
    <n v="-2.9999999999995308E-6"/>
    <n v="-3.7308792438745566E-4"/>
    <x v="0"/>
    <x v="2"/>
    <x v="0"/>
  </r>
  <r>
    <x v="220"/>
    <s v="JPYEUR=X"/>
    <n v="8.0529999999999994E-3"/>
    <n v="8.038E-3"/>
    <x v="2"/>
    <x v="33"/>
    <x v="3"/>
    <n v="1.4999999999999389E-5"/>
    <n v="1.8661358546901454E-3"/>
    <x v="0"/>
    <x v="1"/>
    <x v="0"/>
  </r>
  <r>
    <x v="221"/>
    <s v="JPYEUR=X"/>
    <n v="8.0569999999999999E-3"/>
    <n v="8.0529999999999994E-3"/>
    <x v="2"/>
    <x v="33"/>
    <x v="3"/>
    <n v="4.0000000000005309E-6"/>
    <n v="4.9670930088172493E-4"/>
    <x v="0"/>
    <x v="1"/>
    <x v="0"/>
  </r>
  <r>
    <x v="222"/>
    <s v="JPYEUR=X"/>
    <n v="8.0649999999999993E-3"/>
    <n v="8.0569999999999999E-3"/>
    <x v="2"/>
    <x v="33"/>
    <x v="3"/>
    <n v="7.9999999999993271E-6"/>
    <n v="9.9292540647875471E-4"/>
    <x v="0"/>
    <x v="1"/>
    <x v="0"/>
  </r>
  <r>
    <x v="223"/>
    <s v="JPYEUR=X"/>
    <n v="8.0660000000000003E-3"/>
    <n v="8.0649999999999993E-3"/>
    <x v="2"/>
    <x v="33"/>
    <x v="3"/>
    <n v="1.0000000000010001E-6"/>
    <n v="1.2399256044649722E-4"/>
    <x v="0"/>
    <x v="1"/>
    <x v="0"/>
  </r>
  <r>
    <x v="224"/>
    <s v="JPYEUR=X"/>
    <n v="8.0870000000000004E-3"/>
    <n v="8.0660000000000003E-3"/>
    <x v="2"/>
    <x v="33"/>
    <x v="3"/>
    <n v="2.1000000000000185E-5"/>
    <n v="2.6035209521448281E-3"/>
    <x v="0"/>
    <x v="1"/>
    <x v="0"/>
  </r>
  <r>
    <x v="225"/>
    <s v="JPYEUR=X"/>
    <n v="8.1200000000000005E-3"/>
    <n v="8.0870000000000004E-3"/>
    <x v="2"/>
    <x v="33"/>
    <x v="3"/>
    <n v="3.3000000000000043E-5"/>
    <n v="4.0806232224557979E-3"/>
    <x v="0"/>
    <x v="1"/>
    <x v="0"/>
  </r>
  <r>
    <x v="226"/>
    <s v="JPYEUR=X"/>
    <n v="8.1119999999999994E-3"/>
    <n v="8.1200000000000005E-3"/>
    <x v="2"/>
    <x v="33"/>
    <x v="3"/>
    <n v="-8.0000000000010618E-6"/>
    <n v="-9.8522167487697797E-4"/>
    <x v="0"/>
    <x v="2"/>
    <x v="0"/>
  </r>
  <r>
    <x v="227"/>
    <s v="JPYEUR=X"/>
    <n v="8.1169999999999992E-3"/>
    <n v="8.1119999999999994E-3"/>
    <x v="2"/>
    <x v="33"/>
    <x v="3"/>
    <n v="4.9999999999997963E-6"/>
    <n v="6.1637080867847594E-4"/>
    <x v="0"/>
    <x v="1"/>
    <x v="0"/>
  </r>
  <r>
    <x v="228"/>
    <s v="JPYEUR=X"/>
    <n v="8.0739999999999996E-3"/>
    <n v="8.1169999999999992E-3"/>
    <x v="2"/>
    <x v="33"/>
    <x v="3"/>
    <n v="-4.2999999999999636E-5"/>
    <n v="-5.2975237156584502E-3"/>
    <x v="0"/>
    <x v="2"/>
    <x v="0"/>
  </r>
  <r>
    <x v="229"/>
    <s v="JPYEUR=X"/>
    <n v="8.038E-3"/>
    <n v="8.0739999999999996E-3"/>
    <x v="2"/>
    <x v="33"/>
    <x v="3"/>
    <n v="-3.5999999999999574E-5"/>
    <n v="-4.4587565023531802E-3"/>
    <x v="0"/>
    <x v="2"/>
    <x v="0"/>
  </r>
  <r>
    <x v="384"/>
    <s v="JPYEUR=X"/>
    <n v="8.0370000000000007E-3"/>
    <n v="8.038E-3"/>
    <x v="2"/>
    <x v="33"/>
    <x v="3"/>
    <n v="-9.9999999999926537E-7"/>
    <n v="-1.244090569792567E-4"/>
    <x v="0"/>
    <x v="2"/>
    <x v="0"/>
  </r>
  <r>
    <x v="230"/>
    <s v="JPYEUR=X"/>
    <n v="8.0529999999999994E-3"/>
    <n v="8.0370000000000007E-3"/>
    <x v="2"/>
    <x v="33"/>
    <x v="3"/>
    <n v="1.5999999999998654E-5"/>
    <n v="1.9907925842974558E-3"/>
    <x v="0"/>
    <x v="1"/>
    <x v="0"/>
  </r>
  <r>
    <x v="231"/>
    <s v="JPYEUR=X"/>
    <n v="8.0249999999999991E-3"/>
    <n v="8.0529999999999994E-3"/>
    <x v="2"/>
    <x v="33"/>
    <x v="3"/>
    <n v="-2.8000000000000247E-5"/>
    <n v="-3.4769651061716438E-3"/>
    <x v="0"/>
    <x v="2"/>
    <x v="0"/>
  </r>
  <r>
    <x v="232"/>
    <s v="JPYEUR=X"/>
    <n v="8.0269999999999994E-3"/>
    <n v="8.0249999999999991E-3"/>
    <x v="2"/>
    <x v="33"/>
    <x v="3"/>
    <n v="2.0000000000002655E-6"/>
    <n v="2.4922118380065616E-4"/>
    <x v="0"/>
    <x v="1"/>
    <x v="0"/>
  </r>
  <r>
    <x v="233"/>
    <s v="JPYEUR=X"/>
    <n v="7.9419999999999994E-3"/>
    <n v="8.0269999999999994E-3"/>
    <x v="2"/>
    <x v="33"/>
    <x v="3"/>
    <n v="-8.5000000000000006E-5"/>
    <n v="-1.0589261243303852E-2"/>
    <x v="0"/>
    <x v="2"/>
    <x v="0"/>
  </r>
  <r>
    <x v="234"/>
    <s v="JPYEUR=X"/>
    <n v="7.9019999999999993E-3"/>
    <n v="7.9419999999999994E-3"/>
    <x v="2"/>
    <x v="33"/>
    <x v="3"/>
    <n v="-4.0000000000000105E-5"/>
    <n v="-5.0365147318056037E-3"/>
    <x v="0"/>
    <x v="2"/>
    <x v="0"/>
  </r>
  <r>
    <x v="235"/>
    <s v="JPYEUR=X"/>
    <n v="7.9260000000000008E-3"/>
    <n v="7.9019999999999993E-3"/>
    <x v="2"/>
    <x v="33"/>
    <x v="3"/>
    <n v="2.4000000000001451E-5"/>
    <n v="3.0372057706911483E-3"/>
    <x v="0"/>
    <x v="1"/>
    <x v="0"/>
  </r>
  <r>
    <x v="236"/>
    <s v="JPYEUR=X"/>
    <n v="7.9159999999999994E-3"/>
    <n v="7.9260000000000008E-3"/>
    <x v="2"/>
    <x v="33"/>
    <x v="3"/>
    <n v="-1.0000000000001327E-5"/>
    <n v="-1.2616704516781891E-3"/>
    <x v="0"/>
    <x v="2"/>
    <x v="0"/>
  </r>
  <r>
    <x v="237"/>
    <s v="JPYEUR=X"/>
    <n v="7.9340000000000001E-3"/>
    <n v="7.9159999999999994E-3"/>
    <x v="2"/>
    <x v="33"/>
    <x v="3"/>
    <n v="1.8000000000000654E-5"/>
    <n v="2.2738756947954341E-3"/>
    <x v="0"/>
    <x v="1"/>
    <x v="0"/>
  </r>
  <r>
    <x v="238"/>
    <s v="JPYEUR=X"/>
    <n v="7.9260000000000008E-3"/>
    <n v="7.9340000000000001E-3"/>
    <x v="2"/>
    <x v="33"/>
    <x v="3"/>
    <n v="-7.9999999999993271E-6"/>
    <n v="-1.0083186286865802E-3"/>
    <x v="0"/>
    <x v="2"/>
    <x v="0"/>
  </r>
  <r>
    <x v="239"/>
    <s v="JPYEUR=X"/>
    <n v="7.9360000000000003E-3"/>
    <n v="7.9260000000000008E-3"/>
    <x v="2"/>
    <x v="33"/>
    <x v="3"/>
    <n v="9.9999999999995925E-6"/>
    <n v="1.2616704516779701E-3"/>
    <x v="0"/>
    <x v="1"/>
    <x v="0"/>
  </r>
  <r>
    <x v="240"/>
    <s v="JPYEUR=X"/>
    <n v="7.9000000000000008E-3"/>
    <n v="7.9360000000000003E-3"/>
    <x v="2"/>
    <x v="33"/>
    <x v="3"/>
    <n v="-3.5999999999999574E-5"/>
    <n v="-4.5362903225805917E-3"/>
    <x v="0"/>
    <x v="2"/>
    <x v="0"/>
  </r>
  <r>
    <x v="241"/>
    <s v="JPYEUR=X"/>
    <n v="7.9290000000000003E-3"/>
    <n v="7.9000000000000008E-3"/>
    <x v="2"/>
    <x v="33"/>
    <x v="3"/>
    <n v="2.8999999999999512E-5"/>
    <n v="3.6708860759493049E-3"/>
    <x v="0"/>
    <x v="1"/>
    <x v="0"/>
  </r>
  <r>
    <x v="242"/>
    <s v="JPYEUR=X"/>
    <n v="7.9109999999999996E-3"/>
    <n v="7.9290000000000003E-3"/>
    <x v="2"/>
    <x v="33"/>
    <x v="3"/>
    <n v="-1.8000000000000654E-5"/>
    <n v="-2.2701475595914558E-3"/>
    <x v="0"/>
    <x v="2"/>
    <x v="0"/>
  </r>
  <r>
    <x v="243"/>
    <s v="JPYEUR=X"/>
    <n v="7.9360000000000003E-3"/>
    <n v="7.9109999999999996E-3"/>
    <x v="2"/>
    <x v="33"/>
    <x v="3"/>
    <n v="2.5000000000000716E-5"/>
    <n v="3.1601567437745818E-3"/>
    <x v="0"/>
    <x v="1"/>
    <x v="0"/>
  </r>
  <r>
    <x v="244"/>
    <s v="JPYEUR=X"/>
    <n v="7.92E-3"/>
    <n v="7.9360000000000003E-3"/>
    <x v="2"/>
    <x v="33"/>
    <x v="3"/>
    <n v="-1.6000000000000389E-5"/>
    <n v="-2.0161290322581135E-3"/>
    <x v="0"/>
    <x v="2"/>
    <x v="0"/>
  </r>
  <r>
    <x v="245"/>
    <s v="JPYEUR=X"/>
    <n v="7.9039999999999996E-3"/>
    <n v="7.92E-3"/>
    <x v="2"/>
    <x v="33"/>
    <x v="3"/>
    <n v="-1.6000000000000389E-5"/>
    <n v="-2.0202020202020692E-3"/>
    <x v="0"/>
    <x v="2"/>
    <x v="0"/>
  </r>
  <r>
    <x v="246"/>
    <s v="JPYEUR=X"/>
    <n v="7.9109999999999996E-3"/>
    <n v="7.9039999999999996E-3"/>
    <x v="2"/>
    <x v="33"/>
    <x v="3"/>
    <n v="7.0000000000000617E-6"/>
    <n v="8.8562753036438029E-4"/>
    <x v="0"/>
    <x v="1"/>
    <x v="0"/>
  </r>
  <r>
    <x v="247"/>
    <s v="JPYEUR=X"/>
    <n v="7.9050000000000006E-3"/>
    <n v="7.9109999999999996E-3"/>
    <x v="2"/>
    <x v="33"/>
    <x v="3"/>
    <n v="-5.9999999999990616E-6"/>
    <n v="-7.5843761850575935E-4"/>
    <x v="0"/>
    <x v="2"/>
    <x v="0"/>
  </r>
  <r>
    <x v="248"/>
    <s v="JPYEUR=X"/>
    <n v="7.9209999999999992E-3"/>
    <n v="7.9050000000000006E-3"/>
    <x v="2"/>
    <x v="33"/>
    <x v="3"/>
    <n v="1.5999999999998654E-5"/>
    <n v="2.0240354206196905E-3"/>
    <x v="0"/>
    <x v="1"/>
    <x v="0"/>
  </r>
  <r>
    <x v="249"/>
    <s v="JPYEUR=X"/>
    <n v="7.9190000000000007E-3"/>
    <n v="7.9209999999999992E-3"/>
    <x v="2"/>
    <x v="33"/>
    <x v="3"/>
    <n v="-1.9999999999985307E-6"/>
    <n v="-2.5249337204879825E-4"/>
    <x v="0"/>
    <x v="2"/>
    <x v="0"/>
  </r>
  <r>
    <x v="393"/>
    <s v="JPYEUR=X"/>
    <n v="7.9139999999999992E-3"/>
    <n v="7.9190000000000007E-3"/>
    <x v="2"/>
    <x v="33"/>
    <x v="3"/>
    <n v="-5.000000000001531E-6"/>
    <n v="-6.3139285263310143E-4"/>
    <x v="0"/>
    <x v="2"/>
    <x v="0"/>
  </r>
  <r>
    <x v="250"/>
    <s v="JPYEUR=X"/>
    <n v="7.9139999999999992E-3"/>
    <n v="7.9139999999999992E-3"/>
    <x v="2"/>
    <x v="33"/>
    <x v="3"/>
    <n v="0"/>
    <n v="0"/>
    <x v="0"/>
    <x v="2"/>
    <x v="0"/>
  </r>
  <r>
    <x v="251"/>
    <s v="JPYEUR=X"/>
    <n v="7.8879999999999992E-3"/>
    <n v="7.9139999999999992E-3"/>
    <x v="2"/>
    <x v="33"/>
    <x v="3"/>
    <n v="-2.5999999999999981E-5"/>
    <n v="-3.2853171594642385E-3"/>
    <x v="0"/>
    <x v="2"/>
    <x v="0"/>
  </r>
  <r>
    <x v="252"/>
    <s v="JPYEUR=X"/>
    <n v="7.8770000000000003E-3"/>
    <n v="7.8879999999999992E-3"/>
    <x v="2"/>
    <x v="33"/>
    <x v="3"/>
    <n v="-1.0999999999998858E-5"/>
    <n v="-1.3945233265718635E-3"/>
    <x v="0"/>
    <x v="2"/>
    <x v="0"/>
  </r>
  <r>
    <x v="253"/>
    <s v="JPYEUR=X"/>
    <n v="7.8840000000000004E-3"/>
    <n v="7.8770000000000003E-3"/>
    <x v="2"/>
    <x v="33"/>
    <x v="3"/>
    <n v="7.0000000000000617E-6"/>
    <n v="8.8866319664847803E-4"/>
    <x v="0"/>
    <x v="1"/>
    <x v="0"/>
  </r>
  <r>
    <x v="394"/>
    <s v="JPYEUR=X"/>
    <n v="7.9279999999999993E-3"/>
    <n v="7.8840000000000004E-3"/>
    <x v="2"/>
    <x v="33"/>
    <x v="3"/>
    <n v="4.3999999999998901E-5"/>
    <n v="5.5809233891424273E-3"/>
    <x v="0"/>
    <x v="1"/>
    <x v="0"/>
  </r>
  <r>
    <x v="254"/>
    <s v="JPYEUR=X"/>
    <n v="7.9070000000000008E-3"/>
    <n v="7.9279999999999993E-3"/>
    <x v="2"/>
    <x v="33"/>
    <x v="3"/>
    <n v="-2.099999999999845E-5"/>
    <n v="-2.6488395560038411E-3"/>
    <x v="0"/>
    <x v="2"/>
    <x v="0"/>
  </r>
  <r>
    <x v="255"/>
    <s v="JPYEUR=X"/>
    <n v="7.9120000000000006E-3"/>
    <n v="7.9070000000000008E-3"/>
    <x v="2"/>
    <x v="33"/>
    <x v="3"/>
    <n v="4.9999999999997963E-6"/>
    <n v="6.3235108132032327E-4"/>
    <x v="0"/>
    <x v="1"/>
    <x v="0"/>
  </r>
  <r>
    <x v="256"/>
    <s v="JPYEUR=X"/>
    <n v="7.9139999999999992E-3"/>
    <n v="7.9120000000000006E-3"/>
    <x v="2"/>
    <x v="33"/>
    <x v="3"/>
    <n v="1.9999999999985307E-6"/>
    <n v="2.5278058645077485E-4"/>
    <x v="0"/>
    <x v="1"/>
    <x v="0"/>
  </r>
  <r>
    <x v="257"/>
    <s v="JPYEUR=X"/>
    <n v="7.8619999999999992E-3"/>
    <n v="7.9139999999999992E-3"/>
    <x v="2"/>
    <x v="33"/>
    <x v="3"/>
    <n v="-5.1999999999999963E-5"/>
    <n v="-6.5706343189284771E-3"/>
    <x v="0"/>
    <x v="2"/>
    <x v="0"/>
  </r>
  <r>
    <x v="258"/>
    <s v="JPYEUR=X"/>
    <n v="7.8490000000000001E-3"/>
    <n v="7.8619999999999992E-3"/>
    <x v="2"/>
    <x v="33"/>
    <x v="3"/>
    <n v="-1.2999999999999123E-5"/>
    <n v="-1.6535232765198581E-3"/>
    <x v="0"/>
    <x v="2"/>
    <x v="0"/>
  </r>
  <r>
    <x v="259"/>
    <s v="JPYEUR=X"/>
    <n v="7.8860000000000006E-3"/>
    <n v="7.8490000000000001E-3"/>
    <x v="2"/>
    <x v="33"/>
    <x v="3"/>
    <n v="3.7000000000000574E-5"/>
    <n v="4.7139763027137949E-3"/>
    <x v="0"/>
    <x v="1"/>
    <x v="0"/>
  </r>
  <r>
    <x v="260"/>
    <s v="JPYEUR=X"/>
    <n v="7.894E-3"/>
    <n v="7.8860000000000006E-3"/>
    <x v="2"/>
    <x v="33"/>
    <x v="3"/>
    <n v="7.9999999999993271E-6"/>
    <n v="1.0144559979710025E-3"/>
    <x v="0"/>
    <x v="1"/>
    <x v="0"/>
  </r>
  <r>
    <x v="261"/>
    <s v="JPYEUR=X"/>
    <n v="7.8910000000000004E-3"/>
    <n v="7.894E-3"/>
    <x v="2"/>
    <x v="33"/>
    <x v="3"/>
    <n v="-2.9999999999995308E-6"/>
    <n v="-3.8003546997713845E-4"/>
    <x v="0"/>
    <x v="2"/>
    <x v="0"/>
  </r>
  <r>
    <x v="262"/>
    <s v="JPYEUR=X"/>
    <n v="7.9150000000000002E-3"/>
    <n v="7.8910000000000004E-3"/>
    <x v="2"/>
    <x v="33"/>
    <x v="3"/>
    <n v="2.3999999999999716E-5"/>
    <n v="3.0414396147509458E-3"/>
    <x v="0"/>
    <x v="1"/>
    <x v="0"/>
  </r>
  <r>
    <x v="263"/>
    <s v="JPYEUR=X"/>
    <n v="7.9220000000000002E-3"/>
    <n v="7.9150000000000002E-3"/>
    <x v="2"/>
    <x v="33"/>
    <x v="3"/>
    <n v="7.0000000000000617E-6"/>
    <n v="8.8439671509792312E-4"/>
    <x v="0"/>
    <x v="1"/>
    <x v="0"/>
  </r>
  <r>
    <x v="385"/>
    <s v="JPYEUR=X"/>
    <n v="7.9740000000000002E-3"/>
    <n v="7.9220000000000002E-3"/>
    <x v="2"/>
    <x v="33"/>
    <x v="3"/>
    <n v="5.1999999999999963E-5"/>
    <n v="6.5639989901539967E-3"/>
    <x v="0"/>
    <x v="1"/>
    <x v="0"/>
  </r>
  <r>
    <x v="264"/>
    <s v="JPYEUR=X"/>
    <n v="7.9830000000000005E-3"/>
    <n v="7.9740000000000002E-3"/>
    <x v="2"/>
    <x v="33"/>
    <x v="3"/>
    <n v="9.0000000000003272E-6"/>
    <n v="1.1286681715576032E-3"/>
    <x v="0"/>
    <x v="1"/>
    <x v="0"/>
  </r>
  <r>
    <x v="265"/>
    <s v="JPYEUR=X"/>
    <n v="7.9290000000000003E-3"/>
    <n v="7.9830000000000005E-3"/>
    <x v="2"/>
    <x v="33"/>
    <x v="3"/>
    <n v="-5.4000000000000228E-5"/>
    <n v="-6.7643742953777059E-3"/>
    <x v="0"/>
    <x v="2"/>
    <x v="0"/>
  </r>
  <r>
    <x v="266"/>
    <s v="JPYEUR=X"/>
    <n v="7.9670000000000001E-3"/>
    <n v="7.9290000000000003E-3"/>
    <x v="2"/>
    <x v="33"/>
    <x v="3"/>
    <n v="3.7999999999999839E-5"/>
    <n v="4.7925337369151017E-3"/>
    <x v="0"/>
    <x v="1"/>
    <x v="0"/>
  </r>
  <r>
    <x v="267"/>
    <s v="JPYEUR=X"/>
    <n v="7.9369999999999996E-3"/>
    <n v="7.9670000000000001E-3"/>
    <x v="2"/>
    <x v="33"/>
    <x v="3"/>
    <n v="-3.0000000000000512E-5"/>
    <n v="-3.7655328228945037E-3"/>
    <x v="0"/>
    <x v="2"/>
    <x v="0"/>
  </r>
  <r>
    <x v="268"/>
    <s v="JPYEUR=X"/>
    <n v="7.9170000000000004E-3"/>
    <n v="7.9369999999999996E-3"/>
    <x v="2"/>
    <x v="33"/>
    <x v="3"/>
    <n v="-1.9999999999999185E-5"/>
    <n v="-2.5198437696861771E-3"/>
    <x v="0"/>
    <x v="2"/>
    <x v="0"/>
  </r>
  <r>
    <x v="269"/>
    <s v="JPYEUR=X"/>
    <n v="7.9330000000000008E-3"/>
    <n v="7.9170000000000004E-3"/>
    <x v="2"/>
    <x v="33"/>
    <x v="3"/>
    <n v="1.6000000000000389E-5"/>
    <n v="2.0209675382089664E-3"/>
    <x v="0"/>
    <x v="1"/>
    <x v="0"/>
  </r>
  <r>
    <x v="270"/>
    <s v="JPYEUR=X"/>
    <n v="7.9310000000000005E-3"/>
    <n v="7.9330000000000008E-3"/>
    <x v="2"/>
    <x v="33"/>
    <x v="3"/>
    <n v="-2.0000000000002655E-6"/>
    <n v="-2.5211143325353148E-4"/>
    <x v="0"/>
    <x v="2"/>
    <x v="0"/>
  </r>
  <r>
    <x v="271"/>
    <s v="JPYEUR=X"/>
    <n v="7.9299999999999995E-3"/>
    <n v="7.9310000000000005E-3"/>
    <x v="2"/>
    <x v="33"/>
    <x v="3"/>
    <n v="-1.0000000000010001E-6"/>
    <n v="-1.2608750472840752E-4"/>
    <x v="0"/>
    <x v="2"/>
    <x v="0"/>
  </r>
  <r>
    <x v="272"/>
    <s v="JPYEUR=X"/>
    <n v="7.9109999999999996E-3"/>
    <n v="7.9299999999999995E-3"/>
    <x v="2"/>
    <x v="33"/>
    <x v="3"/>
    <n v="-1.899999999999992E-5"/>
    <n v="-2.3959646910466483E-3"/>
    <x v="0"/>
    <x v="2"/>
    <x v="0"/>
  </r>
  <r>
    <x v="273"/>
    <s v="JPYEUR=X"/>
    <n v="7.8790000000000006E-3"/>
    <n v="7.9109999999999996E-3"/>
    <x v="2"/>
    <x v="33"/>
    <x v="3"/>
    <n v="-3.1999999999999043E-5"/>
    <n v="-4.0450006320312277E-3"/>
    <x v="0"/>
    <x v="2"/>
    <x v="0"/>
  </r>
  <r>
    <x v="274"/>
    <s v="JPYEUR=X"/>
    <n v="7.9000000000000008E-3"/>
    <n v="7.8790000000000006E-3"/>
    <x v="2"/>
    <x v="33"/>
    <x v="3"/>
    <n v="2.1000000000000185E-5"/>
    <n v="2.6653128569615668E-3"/>
    <x v="0"/>
    <x v="1"/>
    <x v="0"/>
  </r>
  <r>
    <x v="275"/>
    <s v="JPYEUR=X"/>
    <n v="7.9080000000000001E-3"/>
    <n v="7.9000000000000008E-3"/>
    <x v="2"/>
    <x v="33"/>
    <x v="3"/>
    <n v="7.9999999999993271E-6"/>
    <n v="1.0126582278480159E-3"/>
    <x v="0"/>
    <x v="1"/>
    <x v="0"/>
  </r>
  <r>
    <x v="276"/>
    <s v="JPYEUR=X"/>
    <n v="7.9089999999999994E-3"/>
    <n v="7.9080000000000001E-3"/>
    <x v="2"/>
    <x v="33"/>
    <x v="3"/>
    <n v="9.9999999999926537E-7"/>
    <n v="1.2645422357097436E-4"/>
    <x v="0"/>
    <x v="1"/>
    <x v="0"/>
  </r>
  <r>
    <x v="277"/>
    <s v="JPYEUR=X"/>
    <n v="7.9129999999999999E-3"/>
    <n v="7.9089999999999994E-3"/>
    <x v="2"/>
    <x v="33"/>
    <x v="3"/>
    <n v="4.0000000000005309E-6"/>
    <n v="5.0575293968902911E-4"/>
    <x v="0"/>
    <x v="1"/>
    <x v="0"/>
  </r>
  <r>
    <x v="278"/>
    <s v="JPYEUR=X"/>
    <n v="7.8740000000000008E-3"/>
    <n v="7.9129999999999999E-3"/>
    <x v="2"/>
    <x v="33"/>
    <x v="3"/>
    <n v="-3.8999999999999105E-5"/>
    <n v="-4.9285985087829023E-3"/>
    <x v="0"/>
    <x v="2"/>
    <x v="0"/>
  </r>
  <r>
    <x v="279"/>
    <s v="JPYEUR=X"/>
    <n v="7.8849999999999996E-3"/>
    <n v="7.8740000000000008E-3"/>
    <x v="2"/>
    <x v="33"/>
    <x v="3"/>
    <n v="1.0999999999998858E-5"/>
    <n v="1.3970027940054428E-3"/>
    <x v="0"/>
    <x v="1"/>
    <x v="0"/>
  </r>
  <r>
    <x v="280"/>
    <s v="JPYEUR=X"/>
    <n v="7.8879999999999992E-3"/>
    <n v="7.8849999999999996E-3"/>
    <x v="2"/>
    <x v="33"/>
    <x v="3"/>
    <n v="2.9999999999995308E-6"/>
    <n v="3.8046924540260382E-4"/>
    <x v="0"/>
    <x v="1"/>
    <x v="0"/>
  </r>
  <r>
    <x v="281"/>
    <s v="JPYEUR=X"/>
    <n v="7.8840000000000004E-3"/>
    <n v="7.8879999999999992E-3"/>
    <x v="2"/>
    <x v="33"/>
    <x v="3"/>
    <n v="-3.9999999999987962E-6"/>
    <n v="-5.0709939148057767E-4"/>
    <x v="0"/>
    <x v="2"/>
    <x v="0"/>
  </r>
  <r>
    <x v="282"/>
    <s v="JPYEUR=X"/>
    <n v="7.8659999999999997E-3"/>
    <n v="7.8840000000000004E-3"/>
    <x v="2"/>
    <x v="33"/>
    <x v="3"/>
    <n v="-1.8000000000000654E-5"/>
    <n v="-2.2831050228311329E-3"/>
    <x v="0"/>
    <x v="2"/>
    <x v="0"/>
  </r>
  <r>
    <x v="389"/>
    <s v="JPYEUR=X"/>
    <n v="7.8480000000000008E-3"/>
    <n v="7.8659999999999997E-3"/>
    <x v="2"/>
    <x v="33"/>
    <x v="3"/>
    <n v="-1.799999999999892E-5"/>
    <n v="-2.2883295194506634E-3"/>
    <x v="0"/>
    <x v="2"/>
    <x v="0"/>
  </r>
  <r>
    <x v="283"/>
    <s v="JPYEUR=X"/>
    <n v="7.8189999999999996E-3"/>
    <n v="7.8480000000000008E-3"/>
    <x v="2"/>
    <x v="33"/>
    <x v="3"/>
    <n v="-2.9000000000001247E-5"/>
    <n v="-3.6952089704384867E-3"/>
    <x v="0"/>
    <x v="2"/>
    <x v="0"/>
  </r>
  <r>
    <x v="284"/>
    <s v="JPYEUR=X"/>
    <n v="7.7910000000000002E-3"/>
    <n v="7.8189999999999996E-3"/>
    <x v="2"/>
    <x v="33"/>
    <x v="3"/>
    <n v="-2.799999999999938E-5"/>
    <n v="-3.5810205908683185E-3"/>
    <x v="0"/>
    <x v="2"/>
    <x v="0"/>
  </r>
  <r>
    <x v="285"/>
    <s v="JPYEUR=X"/>
    <n v="7.8379999999999995E-3"/>
    <n v="7.7910000000000002E-3"/>
    <x v="2"/>
    <x v="33"/>
    <x v="3"/>
    <n v="4.6999999999999299E-5"/>
    <n v="6.0326017199331663E-3"/>
    <x v="0"/>
    <x v="1"/>
    <x v="0"/>
  </r>
  <r>
    <x v="286"/>
    <s v="JPYEUR=X"/>
    <n v="7.8230000000000001E-3"/>
    <n v="7.8379999999999995E-3"/>
    <x v="2"/>
    <x v="33"/>
    <x v="3"/>
    <n v="-1.4999999999999389E-5"/>
    <n v="-1.9137535085480212E-3"/>
    <x v="0"/>
    <x v="2"/>
    <x v="0"/>
  </r>
  <r>
    <x v="287"/>
    <s v="JPYEUR=X"/>
    <n v="7.816E-3"/>
    <n v="7.8230000000000001E-3"/>
    <x v="2"/>
    <x v="33"/>
    <x v="3"/>
    <n v="-7.0000000000000617E-6"/>
    <n v="-8.9479739230475034E-4"/>
    <x v="0"/>
    <x v="2"/>
    <x v="0"/>
  </r>
  <r>
    <x v="288"/>
    <s v="JPYEUR=X"/>
    <n v="7.8259999999999996E-3"/>
    <n v="7.816E-3"/>
    <x v="2"/>
    <x v="33"/>
    <x v="3"/>
    <n v="9.9999999999995925E-6"/>
    <n v="1.2794268167860277E-3"/>
    <x v="0"/>
    <x v="1"/>
    <x v="0"/>
  </r>
  <r>
    <x v="289"/>
    <s v="JPYEUR=X"/>
    <n v="7.8120000000000004E-3"/>
    <n v="7.8259999999999996E-3"/>
    <x v="2"/>
    <x v="33"/>
    <x v="3"/>
    <n v="-1.3999999999999256E-5"/>
    <n v="-1.7889087656528567E-3"/>
    <x v="0"/>
    <x v="2"/>
    <x v="0"/>
  </r>
  <r>
    <x v="290"/>
    <s v="JPYEUR=X"/>
    <n v="7.7549999999999997E-3"/>
    <n v="7.8120000000000004E-3"/>
    <x v="2"/>
    <x v="33"/>
    <x v="3"/>
    <n v="-5.7000000000000627E-5"/>
    <n v="-7.2964669738864087E-3"/>
    <x v="0"/>
    <x v="2"/>
    <x v="0"/>
  </r>
  <r>
    <x v="291"/>
    <s v="JPYEUR=X"/>
    <n v="7.7299999999999999E-3"/>
    <n v="7.7549999999999997E-3"/>
    <x v="2"/>
    <x v="33"/>
    <x v="3"/>
    <n v="-2.4999999999999849E-5"/>
    <n v="-3.2237266279819279E-3"/>
    <x v="0"/>
    <x v="2"/>
    <x v="0"/>
  </r>
  <r>
    <x v="292"/>
    <s v="JPYEUR=X"/>
    <n v="7.7669999999999996E-3"/>
    <n v="7.7299999999999999E-3"/>
    <x v="2"/>
    <x v="33"/>
    <x v="3"/>
    <n v="3.6999999999999707E-5"/>
    <n v="4.7865459249676204E-3"/>
    <x v="0"/>
    <x v="1"/>
    <x v="0"/>
  </r>
  <r>
    <x v="293"/>
    <s v="JPYEUR=X"/>
    <n v="7.7640000000000001E-3"/>
    <n v="7.7669999999999996E-3"/>
    <x v="2"/>
    <x v="33"/>
    <x v="3"/>
    <n v="-2.9999999999995308E-6"/>
    <n v="-3.8624951718804312E-4"/>
    <x v="0"/>
    <x v="2"/>
    <x v="0"/>
  </r>
  <r>
    <x v="294"/>
    <s v="JPYEUR=X"/>
    <n v="7.7510000000000001E-3"/>
    <n v="7.7640000000000001E-3"/>
    <x v="2"/>
    <x v="33"/>
    <x v="3"/>
    <n v="-1.2999999999999991E-5"/>
    <n v="-1.6743946419371446E-3"/>
    <x v="0"/>
    <x v="2"/>
    <x v="0"/>
  </r>
  <r>
    <x v="295"/>
    <s v="JPYEUR=X"/>
    <n v="7.7479999999999997E-3"/>
    <n v="7.7510000000000001E-3"/>
    <x v="2"/>
    <x v="33"/>
    <x v="3"/>
    <n v="-3.0000000000003982E-6"/>
    <n v="-3.8704683266680404E-4"/>
    <x v="0"/>
    <x v="2"/>
    <x v="0"/>
  </r>
  <r>
    <x v="296"/>
    <s v="JPYEUR=X"/>
    <n v="7.7409999999999996E-3"/>
    <n v="7.7479999999999997E-3"/>
    <x v="2"/>
    <x v="33"/>
    <x v="3"/>
    <n v="-7.0000000000000617E-6"/>
    <n v="-9.0345895715024035E-4"/>
    <x v="0"/>
    <x v="2"/>
    <x v="0"/>
  </r>
  <r>
    <x v="297"/>
    <s v="JPYEUR=X"/>
    <n v="7.7340000000000004E-3"/>
    <n v="7.7409999999999996E-3"/>
    <x v="2"/>
    <x v="33"/>
    <x v="3"/>
    <n v="-6.9999999999991944E-6"/>
    <n v="-9.0427593334184149E-4"/>
    <x v="0"/>
    <x v="2"/>
    <x v="0"/>
  </r>
  <r>
    <x v="298"/>
    <s v="JPYEUR=X"/>
    <n v="7.7419999999999998E-3"/>
    <n v="7.7340000000000004E-3"/>
    <x v="2"/>
    <x v="33"/>
    <x v="3"/>
    <n v="7.9999999999993271E-6"/>
    <n v="1.0343935867596751E-3"/>
    <x v="0"/>
    <x v="1"/>
    <x v="0"/>
  </r>
  <r>
    <x v="299"/>
    <s v="JPYEUR=X"/>
    <n v="7.7400000000000004E-3"/>
    <n v="7.7419999999999998E-3"/>
    <x v="2"/>
    <x v="33"/>
    <x v="3"/>
    <n v="-1.9999999999993981E-6"/>
    <n v="-2.5833118057341748E-4"/>
    <x v="0"/>
    <x v="2"/>
    <x v="0"/>
  </r>
  <r>
    <x v="300"/>
    <s v="JPYEUR=X"/>
    <n v="7.7330000000000003E-3"/>
    <n v="7.7400000000000004E-3"/>
    <x v="2"/>
    <x v="33"/>
    <x v="3"/>
    <n v="-7.0000000000000617E-6"/>
    <n v="-9.0439276485788911E-4"/>
    <x v="0"/>
    <x v="2"/>
    <x v="0"/>
  </r>
  <r>
    <x v="301"/>
    <s v="JPYEUR=X"/>
    <n v="7.685E-3"/>
    <n v="7.7330000000000003E-3"/>
    <x v="2"/>
    <x v="33"/>
    <x v="3"/>
    <n v="-4.8000000000000299E-5"/>
    <n v="-6.2071641019009827E-3"/>
    <x v="0"/>
    <x v="2"/>
    <x v="0"/>
  </r>
  <r>
    <x v="302"/>
    <s v="JPYEUR=X"/>
    <n v="7.6689999999999996E-3"/>
    <n v="7.685E-3"/>
    <x v="2"/>
    <x v="33"/>
    <x v="3"/>
    <n v="-1.6000000000000389E-5"/>
    <n v="-2.0819778789850866E-3"/>
    <x v="0"/>
    <x v="2"/>
    <x v="0"/>
  </r>
  <r>
    <x v="303"/>
    <s v="JPYEUR=X"/>
    <n v="7.6790000000000001E-3"/>
    <n v="7.6689999999999996E-3"/>
    <x v="2"/>
    <x v="33"/>
    <x v="3"/>
    <n v="1.000000000000046E-5"/>
    <n v="1.3039509714435338E-3"/>
    <x v="0"/>
    <x v="1"/>
    <x v="0"/>
  </r>
  <r>
    <x v="304"/>
    <s v="JPYEUR=X"/>
    <n v="7.7029999999999998E-3"/>
    <n v="7.6790000000000001E-3"/>
    <x v="2"/>
    <x v="33"/>
    <x v="3"/>
    <n v="2.3999999999999716E-5"/>
    <n v="3.1254069540304357E-3"/>
    <x v="0"/>
    <x v="1"/>
    <x v="0"/>
  </r>
  <r>
    <x v="305"/>
    <s v="JPYEUR=X"/>
    <n v="7.6610000000000003E-3"/>
    <n v="7.7029999999999998E-3"/>
    <x v="2"/>
    <x v="33"/>
    <x v="3"/>
    <n v="-4.1999999999999503E-5"/>
    <n v="-5.4524211346228101E-3"/>
    <x v="0"/>
    <x v="2"/>
    <x v="0"/>
  </r>
  <r>
    <x v="306"/>
    <s v="JPYEUR=X"/>
    <n v="7.7019999999999996E-3"/>
    <n v="7.6610000000000003E-3"/>
    <x v="2"/>
    <x v="33"/>
    <x v="3"/>
    <n v="4.099999999999937E-5"/>
    <n v="5.3517817517294572E-3"/>
    <x v="0"/>
    <x v="1"/>
    <x v="0"/>
  </r>
  <r>
    <x v="307"/>
    <s v="JPYEUR=X"/>
    <n v="7.7299999999999999E-3"/>
    <n v="7.7019999999999996E-3"/>
    <x v="2"/>
    <x v="33"/>
    <x v="3"/>
    <n v="2.8000000000000247E-5"/>
    <n v="3.6354193715918267E-3"/>
    <x v="0"/>
    <x v="1"/>
    <x v="0"/>
  </r>
  <r>
    <x v="308"/>
    <s v="JPYEUR=X"/>
    <n v="7.7000000000000002E-3"/>
    <n v="7.7299999999999999E-3"/>
    <x v="2"/>
    <x v="33"/>
    <x v="3"/>
    <n v="-2.9999999999999645E-5"/>
    <n v="-3.8809831824061637E-3"/>
    <x v="0"/>
    <x v="2"/>
    <x v="0"/>
  </r>
  <r>
    <x v="309"/>
    <s v="JPYEUR=X"/>
    <n v="7.783E-3"/>
    <n v="7.7000000000000002E-3"/>
    <x v="2"/>
    <x v="33"/>
    <x v="3"/>
    <n v="8.2999999999999741E-5"/>
    <n v="1.0779220779220746E-2"/>
    <x v="0"/>
    <x v="1"/>
    <x v="0"/>
  </r>
  <r>
    <x v="310"/>
    <s v="JPYEUR=X"/>
    <n v="7.7770000000000001E-3"/>
    <n v="7.783E-3"/>
    <x v="2"/>
    <x v="33"/>
    <x v="3"/>
    <n v="-5.999999999999929E-6"/>
    <n v="-7.7091095978413582E-4"/>
    <x v="0"/>
    <x v="2"/>
    <x v="0"/>
  </r>
  <r>
    <x v="311"/>
    <s v="JPYEUR=X"/>
    <n v="7.7749999999999998E-3"/>
    <n v="7.7770000000000001E-3"/>
    <x v="2"/>
    <x v="33"/>
    <x v="3"/>
    <n v="-2.0000000000002655E-6"/>
    <n v="-2.5716857400029131E-4"/>
    <x v="0"/>
    <x v="2"/>
    <x v="0"/>
  </r>
  <r>
    <x v="312"/>
    <s v="JPYEUR=X"/>
    <n v="7.7279999999999996E-3"/>
    <n v="7.7749999999999998E-3"/>
    <x v="2"/>
    <x v="33"/>
    <x v="3"/>
    <n v="-4.7000000000000167E-5"/>
    <n v="-6.0450160771704396E-3"/>
    <x v="0"/>
    <x v="2"/>
    <x v="0"/>
  </r>
  <r>
    <x v="313"/>
    <s v="JPYEUR=X"/>
    <n v="7.7320000000000002E-3"/>
    <n v="7.7279999999999996E-3"/>
    <x v="2"/>
    <x v="33"/>
    <x v="3"/>
    <n v="4.0000000000005309E-6"/>
    <n v="5.1759834368536898E-4"/>
    <x v="0"/>
    <x v="1"/>
    <x v="0"/>
  </r>
  <r>
    <x v="314"/>
    <s v="JPYEUR=X"/>
    <n v="7.7279999999999996E-3"/>
    <n v="7.7320000000000002E-3"/>
    <x v="2"/>
    <x v="33"/>
    <x v="3"/>
    <n v="-4.0000000000005309E-6"/>
    <n v="-5.1733057423700602E-4"/>
    <x v="0"/>
    <x v="2"/>
    <x v="0"/>
  </r>
  <r>
    <x v="315"/>
    <s v="JPYEUR=X"/>
    <n v="7.6959999999999997E-3"/>
    <n v="7.7279999999999996E-3"/>
    <x v="2"/>
    <x v="33"/>
    <x v="3"/>
    <n v="-3.199999999999991E-5"/>
    <n v="-4.1407867494823907E-3"/>
    <x v="0"/>
    <x v="2"/>
    <x v="0"/>
  </r>
  <r>
    <x v="395"/>
    <s v="JPYEUR=X"/>
    <n v="7.672E-3"/>
    <n v="7.6959999999999997E-3"/>
    <x v="2"/>
    <x v="33"/>
    <x v="3"/>
    <n v="-2.3999999999999716E-5"/>
    <n v="-3.1185031185030818E-3"/>
    <x v="0"/>
    <x v="2"/>
    <x v="0"/>
  </r>
  <r>
    <x v="316"/>
    <s v="JPYEUR=X"/>
    <n v="7.6740000000000003E-3"/>
    <n v="7.672E-3"/>
    <x v="2"/>
    <x v="33"/>
    <x v="3"/>
    <n v="2.0000000000002655E-6"/>
    <n v="2.6068821689263105E-4"/>
    <x v="0"/>
    <x v="1"/>
    <x v="0"/>
  </r>
  <r>
    <x v="317"/>
    <s v="JPYEUR=X"/>
    <n v="7.6759999999999997E-3"/>
    <n v="7.6740000000000003E-3"/>
    <x v="2"/>
    <x v="33"/>
    <x v="3"/>
    <n v="1.9999999999993981E-6"/>
    <n v="2.6062027625741439E-4"/>
    <x v="0"/>
    <x v="1"/>
    <x v="0"/>
  </r>
  <r>
    <x v="318"/>
    <s v="JPYEUR=X"/>
    <n v="7.6689999999999996E-3"/>
    <n v="7.6759999999999997E-3"/>
    <x v="2"/>
    <x v="33"/>
    <x v="3"/>
    <n v="-7.0000000000000617E-6"/>
    <n v="-9.1193329859302528E-4"/>
    <x v="0"/>
    <x v="2"/>
    <x v="0"/>
  </r>
  <r>
    <x v="319"/>
    <s v="JPYEUR=X"/>
    <n v="7.6629999999999997E-3"/>
    <n v="7.6689999999999996E-3"/>
    <x v="2"/>
    <x v="33"/>
    <x v="3"/>
    <n v="-5.999999999999929E-6"/>
    <n v="-7.8237058286607507E-4"/>
    <x v="0"/>
    <x v="2"/>
    <x v="0"/>
  </r>
  <r>
    <x v="320"/>
    <s v="JPYEUR=X"/>
    <n v="7.6730000000000001E-3"/>
    <n v="7.6629999999999997E-3"/>
    <x v="2"/>
    <x v="33"/>
    <x v="3"/>
    <n v="1.000000000000046E-5"/>
    <n v="1.3049719431032834E-3"/>
    <x v="0"/>
    <x v="1"/>
    <x v="0"/>
  </r>
  <r>
    <x v="321"/>
    <s v="JPYEUR=X"/>
    <n v="7.6579999999999999E-3"/>
    <n v="7.6730000000000001E-3"/>
    <x v="2"/>
    <x v="33"/>
    <x v="3"/>
    <n v="-1.5000000000000256E-5"/>
    <n v="-1.9549068161084657E-3"/>
    <x v="0"/>
    <x v="2"/>
    <x v="0"/>
  </r>
  <r>
    <x v="322"/>
    <s v="JPYEUR=X"/>
    <n v="7.6709999999999999E-3"/>
    <n v="7.6579999999999999E-3"/>
    <x v="2"/>
    <x v="33"/>
    <x v="3"/>
    <n v="1.2999999999999991E-5"/>
    <n v="1.6975711674066323E-3"/>
    <x v="0"/>
    <x v="1"/>
    <x v="0"/>
  </r>
  <r>
    <x v="323"/>
    <s v="JPYEUR=X"/>
    <n v="7.6800000000000002E-3"/>
    <n v="7.6709999999999999E-3"/>
    <x v="2"/>
    <x v="33"/>
    <x v="3"/>
    <n v="9.0000000000003272E-6"/>
    <n v="1.1732499022292175E-3"/>
    <x v="0"/>
    <x v="1"/>
    <x v="0"/>
  </r>
  <r>
    <x v="324"/>
    <s v="JPYEUR=X"/>
    <n v="7.6600000000000001E-3"/>
    <n v="7.6800000000000002E-3"/>
    <x v="2"/>
    <x v="33"/>
    <x v="3"/>
    <n v="-2.0000000000000052E-5"/>
    <n v="-2.6041666666666735E-3"/>
    <x v="0"/>
    <x v="2"/>
    <x v="0"/>
  </r>
  <r>
    <x v="325"/>
    <s v="JPYEUR=X"/>
    <n v="7.6839999999999999E-3"/>
    <n v="7.6600000000000001E-3"/>
    <x v="2"/>
    <x v="33"/>
    <x v="3"/>
    <n v="2.3999999999999716E-5"/>
    <n v="3.1331592689294667E-3"/>
    <x v="0"/>
    <x v="1"/>
    <x v="0"/>
  </r>
  <r>
    <x v="326"/>
    <s v="JPYEUR=X"/>
    <n v="7.6800000000000002E-3"/>
    <n v="7.6839999999999999E-3"/>
    <x v="2"/>
    <x v="33"/>
    <x v="3"/>
    <n v="-3.9999999999996635E-6"/>
    <n v="-5.2056220718371465E-4"/>
    <x v="0"/>
    <x v="2"/>
    <x v="0"/>
  </r>
  <r>
    <x v="327"/>
    <s v="JPYEUR=X"/>
    <n v="7.6790000000000001E-3"/>
    <n v="7.6800000000000002E-3"/>
    <x v="2"/>
    <x v="33"/>
    <x v="3"/>
    <n v="-1.0000000000001327E-6"/>
    <n v="-1.3020833333335062E-4"/>
    <x v="0"/>
    <x v="2"/>
    <x v="0"/>
  </r>
  <r>
    <x v="328"/>
    <s v="JPYEUR=X"/>
    <n v="7.6819999999999996E-3"/>
    <n v="7.6790000000000001E-3"/>
    <x v="2"/>
    <x v="33"/>
    <x v="3"/>
    <n v="2.9999999999995308E-6"/>
    <n v="3.9067586925374797E-4"/>
    <x v="0"/>
    <x v="1"/>
    <x v="0"/>
  </r>
  <r>
    <x v="329"/>
    <s v="JPYEUR=X"/>
    <n v="7.6870000000000003E-3"/>
    <n v="7.6819999999999996E-3"/>
    <x v="2"/>
    <x v="33"/>
    <x v="3"/>
    <n v="5.0000000000006636E-6"/>
    <n v="6.508721687061526E-4"/>
    <x v="0"/>
    <x v="1"/>
    <x v="0"/>
  </r>
  <r>
    <x v="330"/>
    <s v="JPYEUR=X"/>
    <n v="7.705E-3"/>
    <n v="7.6870000000000003E-3"/>
    <x v="2"/>
    <x v="33"/>
    <x v="3"/>
    <n v="1.7999999999999787E-5"/>
    <n v="2.3416157148432142E-3"/>
    <x v="0"/>
    <x v="1"/>
    <x v="0"/>
  </r>
  <r>
    <x v="331"/>
    <s v="JPYEUR=X"/>
    <n v="7.6629999999999997E-3"/>
    <n v="7.705E-3"/>
    <x v="2"/>
    <x v="33"/>
    <x v="3"/>
    <n v="-4.200000000000037E-5"/>
    <n v="-5.4510058403634482E-3"/>
    <x v="0"/>
    <x v="2"/>
    <x v="0"/>
  </r>
  <r>
    <x v="332"/>
    <s v="JPYEUR=X"/>
    <n v="7.646E-3"/>
    <n v="7.6629999999999997E-3"/>
    <x v="2"/>
    <x v="33"/>
    <x v="3"/>
    <n v="-1.6999999999999654E-5"/>
    <n v="-2.2184523032754344E-3"/>
    <x v="0"/>
    <x v="2"/>
    <x v="0"/>
  </r>
  <r>
    <x v="333"/>
    <s v="JPYEUR=X"/>
    <n v="7.6039999999999996E-3"/>
    <n v="7.646E-3"/>
    <x v="2"/>
    <x v="33"/>
    <x v="3"/>
    <n v="-4.200000000000037E-5"/>
    <n v="-5.4930682709914162E-3"/>
    <x v="0"/>
    <x v="2"/>
    <x v="0"/>
  </r>
  <r>
    <x v="334"/>
    <s v="JPYEUR=X"/>
    <n v="7.5909999999999997E-3"/>
    <n v="7.6039999999999996E-3"/>
    <x v="2"/>
    <x v="33"/>
    <x v="3"/>
    <n v="-1.2999999999999991E-5"/>
    <n v="-1.7096265123619136E-3"/>
    <x v="0"/>
    <x v="2"/>
    <x v="0"/>
  </r>
  <r>
    <x v="335"/>
    <s v="JPYEUR=X"/>
    <n v="7.5719999999999997E-3"/>
    <n v="7.5909999999999997E-3"/>
    <x v="2"/>
    <x v="33"/>
    <x v="3"/>
    <n v="-1.899999999999992E-5"/>
    <n v="-2.5029640363588355E-3"/>
    <x v="0"/>
    <x v="2"/>
    <x v="0"/>
  </r>
  <r>
    <x v="336"/>
    <s v="JPYEUR=X"/>
    <n v="7.6059999999999999E-3"/>
    <n v="7.5719999999999997E-3"/>
    <x v="2"/>
    <x v="33"/>
    <x v="3"/>
    <n v="3.4000000000000176E-5"/>
    <n v="4.4902271526677468E-3"/>
    <x v="0"/>
    <x v="1"/>
    <x v="0"/>
  </r>
  <r>
    <x v="337"/>
    <s v="JPYEUR=X"/>
    <n v="7.5979999999999997E-3"/>
    <n v="7.6059999999999999E-3"/>
    <x v="2"/>
    <x v="33"/>
    <x v="3"/>
    <n v="-8.0000000000001945E-6"/>
    <n v="-1.0518012095714166E-3"/>
    <x v="0"/>
    <x v="2"/>
    <x v="0"/>
  </r>
  <r>
    <x v="338"/>
    <s v="JPYEUR=X"/>
    <n v="7.6090000000000003E-3"/>
    <n v="7.5979999999999997E-3"/>
    <x v="2"/>
    <x v="33"/>
    <x v="3"/>
    <n v="1.1000000000000593E-5"/>
    <n v="1.4477494077389567E-3"/>
    <x v="0"/>
    <x v="1"/>
    <x v="0"/>
  </r>
  <r>
    <x v="339"/>
    <s v="JPYEUR=X"/>
    <n v="7.6249999999999998E-3"/>
    <n v="7.6090000000000003E-3"/>
    <x v="2"/>
    <x v="33"/>
    <x v="3"/>
    <n v="1.5999999999999522E-5"/>
    <n v="2.1027730319358026E-3"/>
    <x v="0"/>
    <x v="1"/>
    <x v="0"/>
  </r>
  <r>
    <x v="340"/>
    <s v="JPYEUR=X"/>
    <n v="7.5979999999999997E-3"/>
    <n v="7.6249999999999998E-3"/>
    <x v="2"/>
    <x v="33"/>
    <x v="3"/>
    <n v="-2.7000000000000114E-5"/>
    <n v="-3.5409836065573921E-3"/>
    <x v="0"/>
    <x v="2"/>
    <x v="0"/>
  </r>
  <r>
    <x v="341"/>
    <s v="JPYEUR=X"/>
    <n v="7.5640000000000004E-3"/>
    <n v="7.5979999999999997E-3"/>
    <x v="2"/>
    <x v="33"/>
    <x v="3"/>
    <n v="-3.3999999999999309E-5"/>
    <n v="-4.474861805738261E-3"/>
    <x v="0"/>
    <x v="2"/>
    <x v="0"/>
  </r>
  <r>
    <x v="342"/>
    <s v="JPYEUR=X"/>
    <n v="7.5659999999999998E-3"/>
    <n v="7.5640000000000004E-3"/>
    <x v="2"/>
    <x v="33"/>
    <x v="3"/>
    <n v="1.9999999999993981E-6"/>
    <n v="2.6441036488622396E-4"/>
    <x v="0"/>
    <x v="1"/>
    <x v="0"/>
  </r>
  <r>
    <x v="343"/>
    <s v="JPYEUR=X"/>
    <n v="7.5700000000000003E-3"/>
    <n v="7.5659999999999998E-3"/>
    <x v="2"/>
    <x v="33"/>
    <x v="3"/>
    <n v="4.0000000000005309E-6"/>
    <n v="5.2868094105214529E-4"/>
    <x v="0"/>
    <x v="1"/>
    <x v="0"/>
  </r>
  <r>
    <x v="344"/>
    <s v="JPYEUR=X"/>
    <n v="7.5469999999999999E-3"/>
    <n v="7.5700000000000003E-3"/>
    <x v="2"/>
    <x v="33"/>
    <x v="3"/>
    <n v="-2.3000000000000451E-5"/>
    <n v="-3.0383091149274043E-3"/>
    <x v="0"/>
    <x v="2"/>
    <x v="0"/>
  </r>
  <r>
    <x v="345"/>
    <s v="JPYEUR=X"/>
    <n v="7.5560000000000002E-3"/>
    <n v="7.5469999999999999E-3"/>
    <x v="2"/>
    <x v="33"/>
    <x v="3"/>
    <n v="9.0000000000003272E-6"/>
    <n v="1.1925268318537601E-3"/>
    <x v="0"/>
    <x v="1"/>
    <x v="0"/>
  </r>
  <r>
    <x v="346"/>
    <s v="JPYEUR=X"/>
    <n v="7.5189999999999996E-3"/>
    <n v="7.5560000000000002E-3"/>
    <x v="2"/>
    <x v="33"/>
    <x v="3"/>
    <n v="-3.7000000000000574E-5"/>
    <n v="-4.8967707781895943E-3"/>
    <x v="0"/>
    <x v="2"/>
    <x v="0"/>
  </r>
  <r>
    <x v="347"/>
    <s v="JPYEUR=X"/>
    <n v="7.5259999999999997E-3"/>
    <n v="7.5189999999999996E-3"/>
    <x v="2"/>
    <x v="33"/>
    <x v="3"/>
    <n v="7.0000000000000617E-6"/>
    <n v="9.3097486367868889E-4"/>
    <x v="0"/>
    <x v="1"/>
    <x v="0"/>
  </r>
  <r>
    <x v="348"/>
    <s v="JPYEUR=X"/>
    <n v="7.5119999999999996E-3"/>
    <n v="7.5259999999999997E-3"/>
    <x v="2"/>
    <x v="33"/>
    <x v="3"/>
    <n v="-1.4000000000000123E-5"/>
    <n v="-1.8602179112410476E-3"/>
    <x v="0"/>
    <x v="2"/>
    <x v="0"/>
  </r>
  <r>
    <x v="349"/>
    <s v="JPYEUR=X"/>
    <n v="7.5160000000000001E-3"/>
    <n v="7.5119999999999996E-3"/>
    <x v="2"/>
    <x v="33"/>
    <x v="3"/>
    <n v="4.0000000000005309E-6"/>
    <n v="5.3248136315236041E-4"/>
    <x v="0"/>
    <x v="1"/>
    <x v="0"/>
  </r>
  <r>
    <x v="350"/>
    <s v="JPYEUR=X"/>
    <n v="7.5129999999999997E-3"/>
    <n v="7.5160000000000001E-3"/>
    <x v="2"/>
    <x v="33"/>
    <x v="3"/>
    <n v="-3.0000000000003982E-6"/>
    <n v="-3.991484832358167E-4"/>
    <x v="0"/>
    <x v="2"/>
    <x v="0"/>
  </r>
  <r>
    <x v="351"/>
    <s v="JPYEUR=X"/>
    <n v="7.5329999999999998E-3"/>
    <n v="7.5129999999999997E-3"/>
    <x v="2"/>
    <x v="33"/>
    <x v="3"/>
    <n v="2.0000000000000052E-5"/>
    <n v="2.6620524424331229E-3"/>
    <x v="0"/>
    <x v="1"/>
    <x v="0"/>
  </r>
  <r>
    <x v="352"/>
    <s v="JPYEUR=X"/>
    <n v="7.5180000000000004E-3"/>
    <n v="7.5329999999999998E-3"/>
    <x v="2"/>
    <x v="33"/>
    <x v="3"/>
    <n v="-1.4999999999999389E-5"/>
    <n v="-1.9912385503782545E-3"/>
    <x v="0"/>
    <x v="2"/>
    <x v="0"/>
  </r>
  <r>
    <x v="353"/>
    <s v="JPYEUR=X"/>
    <n v="7.5009999999999999E-3"/>
    <n v="7.5180000000000004E-3"/>
    <x v="2"/>
    <x v="33"/>
    <x v="3"/>
    <n v="-1.7000000000000522E-5"/>
    <n v="-2.2612396914073584E-3"/>
    <x v="0"/>
    <x v="2"/>
    <x v="0"/>
  </r>
  <r>
    <x v="354"/>
    <s v="JPYEUR=X"/>
    <n v="7.509E-3"/>
    <n v="7.5009999999999999E-3"/>
    <x v="2"/>
    <x v="33"/>
    <x v="3"/>
    <n v="8.0000000000001945E-6"/>
    <n v="1.0665244634049053E-3"/>
    <x v="0"/>
    <x v="1"/>
    <x v="0"/>
  </r>
  <r>
    <x v="355"/>
    <s v="JPYEUR=X"/>
    <n v="7.4650000000000003E-3"/>
    <n v="7.509E-3"/>
    <x v="2"/>
    <x v="33"/>
    <x v="3"/>
    <n v="-4.3999999999999768E-5"/>
    <n v="-5.8596351045411867E-3"/>
    <x v="0"/>
    <x v="2"/>
    <x v="0"/>
  </r>
  <r>
    <x v="386"/>
    <s v="JPYEUR=X"/>
    <n v="7.4590000000000004E-3"/>
    <n v="7.4650000000000003E-3"/>
    <x v="2"/>
    <x v="33"/>
    <x v="3"/>
    <n v="-5.999999999999929E-6"/>
    <n v="-8.0375083724044591E-4"/>
    <x v="0"/>
    <x v="2"/>
    <x v="0"/>
  </r>
  <r>
    <x v="356"/>
    <s v="JPYEUR=X"/>
    <n v="7.4660000000000004E-3"/>
    <n v="7.4590000000000004E-3"/>
    <x v="2"/>
    <x v="33"/>
    <x v="3"/>
    <n v="7.0000000000000617E-6"/>
    <n v="9.3846360101891156E-4"/>
    <x v="0"/>
    <x v="1"/>
    <x v="0"/>
  </r>
  <r>
    <x v="357"/>
    <s v="JPYEUR=X"/>
    <n v="7.4729999999999996E-3"/>
    <n v="7.4660000000000004E-3"/>
    <x v="2"/>
    <x v="33"/>
    <x v="3"/>
    <n v="6.9999999999991944E-6"/>
    <n v="9.375837128313949E-4"/>
    <x v="0"/>
    <x v="1"/>
    <x v="0"/>
  </r>
  <r>
    <x v="358"/>
    <s v="JPYEUR=X"/>
    <n v="7.4700000000000001E-3"/>
    <n v="7.4729999999999996E-3"/>
    <x v="2"/>
    <x v="33"/>
    <x v="3"/>
    <n v="-2.9999999999995308E-6"/>
    <n v="-4.0144520272976462E-4"/>
    <x v="0"/>
    <x v="2"/>
    <x v="0"/>
  </r>
  <r>
    <x v="359"/>
    <s v="JPYEUR=X"/>
    <n v="7.4720000000000003E-3"/>
    <n v="7.4700000000000001E-3"/>
    <x v="2"/>
    <x v="33"/>
    <x v="3"/>
    <n v="2.0000000000002655E-6"/>
    <n v="2.6773761713524302E-4"/>
    <x v="0"/>
    <x v="1"/>
    <x v="0"/>
  </r>
  <r>
    <x v="360"/>
    <s v="JPYEUR=X"/>
    <n v="7.4949999999999999E-3"/>
    <n v="7.4720000000000003E-3"/>
    <x v="2"/>
    <x v="33"/>
    <x v="3"/>
    <n v="2.2999999999999583E-5"/>
    <n v="3.0781584582440552E-3"/>
    <x v="0"/>
    <x v="1"/>
    <x v="0"/>
  </r>
  <r>
    <x v="361"/>
    <s v="JPYEUR=X"/>
    <n v="7.5040000000000003E-3"/>
    <n v="7.4949999999999999E-3"/>
    <x v="2"/>
    <x v="33"/>
    <x v="3"/>
    <n v="9.0000000000003272E-6"/>
    <n v="1.2008005336891698E-3"/>
    <x v="0"/>
    <x v="1"/>
    <x v="0"/>
  </r>
  <r>
    <x v="362"/>
    <s v="JPYEUR=X"/>
    <n v="7.5009999999999999E-3"/>
    <n v="7.5040000000000003E-3"/>
    <x v="2"/>
    <x v="33"/>
    <x v="3"/>
    <n v="-3.0000000000003982E-6"/>
    <n v="-3.9978678038384837E-4"/>
    <x v="0"/>
    <x v="2"/>
    <x v="0"/>
  </r>
  <r>
    <x v="363"/>
    <s v="JPYEUR=X"/>
    <n v="7.4879999999999999E-3"/>
    <n v="7.5009999999999999E-3"/>
    <x v="2"/>
    <x v="33"/>
    <x v="3"/>
    <n v="-1.2999999999999991E-5"/>
    <n v="-1.7331022530329278E-3"/>
    <x v="0"/>
    <x v="2"/>
    <x v="0"/>
  </r>
  <r>
    <x v="364"/>
    <s v="JPYEUR=X"/>
    <n v="7.5050000000000004E-3"/>
    <n v="7.4879999999999999E-3"/>
    <x v="2"/>
    <x v="33"/>
    <x v="3"/>
    <n v="1.7000000000000522E-5"/>
    <n v="2.2702991452992149E-3"/>
    <x v="0"/>
    <x v="1"/>
    <x v="0"/>
  </r>
  <r>
    <x v="365"/>
    <s v="JPYEUR=X"/>
    <n v="7.5240000000000003E-3"/>
    <n v="7.5050000000000004E-3"/>
    <x v="2"/>
    <x v="33"/>
    <x v="3"/>
    <n v="1.899999999999992E-5"/>
    <n v="2.5316455696202424E-3"/>
    <x v="0"/>
    <x v="1"/>
    <x v="0"/>
  </r>
  <r>
    <x v="366"/>
    <s v="JPYEUR=X"/>
    <n v="7.4970000000000002E-3"/>
    <n v="7.5240000000000003E-3"/>
    <x v="2"/>
    <x v="33"/>
    <x v="3"/>
    <n v="-2.7000000000000114E-5"/>
    <n v="-3.5885167464114981E-3"/>
    <x v="0"/>
    <x v="2"/>
    <x v="0"/>
  </r>
  <r>
    <x v="367"/>
    <s v="JPYEUR=X"/>
    <n v="7.489E-3"/>
    <n v="7.4970000000000002E-3"/>
    <x v="2"/>
    <x v="33"/>
    <x v="3"/>
    <n v="-8.0000000000001945E-6"/>
    <n v="-1.0670935040683199E-3"/>
    <x v="0"/>
    <x v="2"/>
    <x v="0"/>
  </r>
  <r>
    <x v="368"/>
    <s v="JPYEUR=X"/>
    <n v="7.522E-3"/>
    <n v="7.489E-3"/>
    <x v="2"/>
    <x v="33"/>
    <x v="3"/>
    <n v="3.3000000000000043E-5"/>
    <n v="4.4064628121244552E-3"/>
    <x v="0"/>
    <x v="1"/>
    <x v="0"/>
  </r>
  <r>
    <x v="369"/>
    <s v="JPYEUR=X"/>
    <n v="7.6049999999999998E-3"/>
    <n v="7.522E-3"/>
    <x v="2"/>
    <x v="33"/>
    <x v="3"/>
    <n v="8.2999999999999741E-5"/>
    <n v="1.1034299388460482E-2"/>
    <x v="0"/>
    <x v="1"/>
    <x v="0"/>
  </r>
  <r>
    <x v="370"/>
    <s v="JPYEUR=X"/>
    <n v="7.6410000000000002E-3"/>
    <n v="7.6049999999999998E-3"/>
    <x v="2"/>
    <x v="33"/>
    <x v="3"/>
    <n v="3.6000000000000441E-5"/>
    <n v="4.7337278106509457E-3"/>
    <x v="0"/>
    <x v="1"/>
    <x v="0"/>
  </r>
  <r>
    <x v="371"/>
    <s v="JPYEUR=X"/>
    <n v="7.6030000000000004E-3"/>
    <n v="7.6410000000000002E-3"/>
    <x v="2"/>
    <x v="33"/>
    <x v="3"/>
    <n v="-3.7999999999999839E-5"/>
    <n v="-4.9731710509095459E-3"/>
    <x v="0"/>
    <x v="2"/>
    <x v="0"/>
  </r>
  <r>
    <x v="372"/>
    <s v="JPYEUR=X"/>
    <n v="7.5669999999999999E-3"/>
    <n v="7.6030000000000004E-3"/>
    <x v="2"/>
    <x v="33"/>
    <x v="3"/>
    <n v="-3.6000000000000441E-5"/>
    <n v="-4.7349730369591527E-3"/>
    <x v="0"/>
    <x v="2"/>
    <x v="0"/>
  </r>
  <r>
    <x v="373"/>
    <s v="JPYEUR=X"/>
    <n v="7.548E-3"/>
    <n v="7.5669999999999999E-3"/>
    <x v="2"/>
    <x v="33"/>
    <x v="3"/>
    <n v="-1.899999999999992E-5"/>
    <n v="-2.5109026034095309E-3"/>
    <x v="0"/>
    <x v="2"/>
    <x v="0"/>
  </r>
  <r>
    <x v="374"/>
    <s v="JPYEUR=X"/>
    <n v="7.5550000000000001E-3"/>
    <n v="7.548E-3"/>
    <x v="2"/>
    <x v="33"/>
    <x v="3"/>
    <n v="7.0000000000000617E-6"/>
    <n v="9.2739798622152377E-4"/>
    <x v="0"/>
    <x v="1"/>
    <x v="0"/>
  </r>
  <r>
    <x v="375"/>
    <s v="JPYEUR=X"/>
    <n v="7.5529999999999998E-3"/>
    <n v="7.5550000000000001E-3"/>
    <x v="2"/>
    <x v="33"/>
    <x v="3"/>
    <n v="-2.0000000000002655E-6"/>
    <n v="-2.6472534745205367E-4"/>
    <x v="0"/>
    <x v="2"/>
    <x v="0"/>
  </r>
  <r>
    <x v="376"/>
    <s v="JPYEUR=X"/>
    <n v="7.5760000000000003E-3"/>
    <n v="7.5529999999999998E-3"/>
    <x v="2"/>
    <x v="33"/>
    <x v="3"/>
    <n v="2.3000000000000451E-5"/>
    <n v="3.0451476234609363E-3"/>
    <x v="0"/>
    <x v="1"/>
    <x v="0"/>
  </r>
  <r>
    <x v="377"/>
    <s v="JPYEUR=X"/>
    <n v="7.5989999999999999E-3"/>
    <n v="7.5760000000000003E-3"/>
    <x v="2"/>
    <x v="33"/>
    <x v="3"/>
    <n v="2.2999999999999583E-5"/>
    <n v="3.0359028511087096E-3"/>
    <x v="0"/>
    <x v="1"/>
    <x v="0"/>
  </r>
  <r>
    <x v="378"/>
    <s v="JPYEUR=X"/>
    <n v="7.5859999999999999E-3"/>
    <n v="7.5989999999999999E-3"/>
    <x v="2"/>
    <x v="33"/>
    <x v="3"/>
    <n v="-1.2999999999999991E-5"/>
    <n v="-1.7107514146598225E-3"/>
    <x v="0"/>
    <x v="2"/>
    <x v="0"/>
  </r>
  <r>
    <x v="379"/>
    <s v="JPYEUR=X"/>
    <n v="7.5659999999999998E-3"/>
    <n v="7.5859999999999999E-3"/>
    <x v="2"/>
    <x v="33"/>
    <x v="3"/>
    <n v="-2.0000000000000052E-5"/>
    <n v="-2.6364355391510748E-3"/>
    <x v="0"/>
    <x v="2"/>
    <x v="0"/>
  </r>
  <r>
    <x v="387"/>
    <s v="JPYEUR=X"/>
    <n v="7.5859999999999999E-3"/>
    <n v="7.5659999999999998E-3"/>
    <x v="2"/>
    <x v="33"/>
    <x v="3"/>
    <n v="2.0000000000000052E-5"/>
    <n v="2.6434047052603825E-3"/>
    <x v="0"/>
    <x v="1"/>
    <x v="0"/>
  </r>
  <r>
    <x v="390"/>
    <s v="JPYEUR=X"/>
    <n v="7.6229999999999996E-3"/>
    <n v="7.5859999999999999E-3"/>
    <x v="2"/>
    <x v="33"/>
    <x v="3"/>
    <n v="3.6999999999999707E-5"/>
    <n v="4.8774057474294365E-3"/>
    <x v="1"/>
    <x v="1"/>
    <x v="0"/>
  </r>
  <r>
    <x v="0"/>
    <s v="JPYUSD=X"/>
    <n v="9.1850000000000005E-3"/>
    <m/>
    <x v="2"/>
    <x v="34"/>
    <x v="3"/>
    <m/>
    <m/>
    <x v="0"/>
    <x v="0"/>
    <x v="0"/>
  </r>
  <r>
    <x v="391"/>
    <s v="JPYUSD=X"/>
    <n v="9.2010000000000008E-3"/>
    <n v="9.1850000000000005E-3"/>
    <x v="2"/>
    <x v="34"/>
    <x v="3"/>
    <n v="1.6000000000000389E-5"/>
    <n v="1.7419706042460957E-3"/>
    <x v="0"/>
    <x v="1"/>
    <x v="0"/>
  </r>
  <r>
    <x v="1"/>
    <s v="JPYUSD=X"/>
    <n v="9.1990000000000006E-3"/>
    <n v="9.2010000000000008E-3"/>
    <x v="2"/>
    <x v="34"/>
    <x v="3"/>
    <n v="-2.0000000000002655E-6"/>
    <n v="-2.1736767742639552E-4"/>
    <x v="0"/>
    <x v="2"/>
    <x v="0"/>
  </r>
  <r>
    <x v="2"/>
    <s v="JPYUSD=X"/>
    <n v="9.2130000000000007E-3"/>
    <n v="9.1990000000000006E-3"/>
    <x v="2"/>
    <x v="34"/>
    <x v="3"/>
    <n v="1.4000000000000123E-5"/>
    <n v="1.5219045548429311E-3"/>
    <x v="0"/>
    <x v="1"/>
    <x v="0"/>
  </r>
  <r>
    <x v="3"/>
    <s v="JPYUSD=X"/>
    <n v="9.2619999999999994E-3"/>
    <n v="9.2130000000000007E-3"/>
    <x v="2"/>
    <x v="34"/>
    <x v="3"/>
    <n v="4.8999999999998697E-5"/>
    <n v="5.3185715836316831E-3"/>
    <x v="0"/>
    <x v="1"/>
    <x v="0"/>
  </r>
  <r>
    <x v="4"/>
    <s v="JPYUSD=X"/>
    <n v="9.2250000000000006E-3"/>
    <n v="9.2619999999999994E-3"/>
    <x v="2"/>
    <x v="34"/>
    <x v="3"/>
    <n v="-3.6999999999998839E-5"/>
    <n v="-3.9948175340098081E-3"/>
    <x v="0"/>
    <x v="2"/>
    <x v="0"/>
  </r>
  <r>
    <x v="5"/>
    <s v="JPYUSD=X"/>
    <n v="9.2580000000000006E-3"/>
    <n v="9.2250000000000006E-3"/>
    <x v="2"/>
    <x v="34"/>
    <x v="3"/>
    <n v="3.3000000000000043E-5"/>
    <n v="3.5772357723577279E-3"/>
    <x v="0"/>
    <x v="1"/>
    <x v="0"/>
  </r>
  <r>
    <x v="6"/>
    <s v="JPYUSD=X"/>
    <n v="9.1719999999999996E-3"/>
    <n v="9.2580000000000006E-3"/>
    <x v="2"/>
    <x v="34"/>
    <x v="3"/>
    <n v="-8.6000000000001006E-5"/>
    <n v="-9.2892633398143232E-3"/>
    <x v="0"/>
    <x v="2"/>
    <x v="0"/>
  </r>
  <r>
    <x v="7"/>
    <s v="JPYUSD=X"/>
    <n v="9.1319999999999995E-3"/>
    <n v="9.1719999999999996E-3"/>
    <x v="2"/>
    <x v="34"/>
    <x v="3"/>
    <n v="-4.0000000000000105E-5"/>
    <n v="-4.3610989969472425E-3"/>
    <x v="0"/>
    <x v="2"/>
    <x v="0"/>
  </r>
  <r>
    <x v="8"/>
    <s v="JPYUSD=X"/>
    <n v="9.1269999999999997E-3"/>
    <n v="9.1319999999999995E-3"/>
    <x v="2"/>
    <x v="34"/>
    <x v="3"/>
    <n v="-4.9999999999997963E-6"/>
    <n v="-5.4752518615854104E-4"/>
    <x v="0"/>
    <x v="2"/>
    <x v="0"/>
  </r>
  <r>
    <x v="9"/>
    <s v="JPYUSD=X"/>
    <n v="9.0919999999999994E-3"/>
    <n v="9.1269999999999997E-3"/>
    <x v="2"/>
    <x v="34"/>
    <x v="3"/>
    <n v="-3.5000000000000309E-5"/>
    <n v="-3.8347759395201391E-3"/>
    <x v="0"/>
    <x v="2"/>
    <x v="0"/>
  </r>
  <r>
    <x v="10"/>
    <s v="JPYUSD=X"/>
    <n v="9.103E-3"/>
    <n v="9.0919999999999994E-3"/>
    <x v="2"/>
    <x v="34"/>
    <x v="3"/>
    <n v="1.1000000000000593E-5"/>
    <n v="1.2098548174219747E-3"/>
    <x v="0"/>
    <x v="1"/>
    <x v="0"/>
  </r>
  <r>
    <x v="11"/>
    <s v="JPYUSD=X"/>
    <n v="9.1009999999999997E-3"/>
    <n v="9.103E-3"/>
    <x v="2"/>
    <x v="34"/>
    <x v="3"/>
    <n v="-2.0000000000002655E-6"/>
    <n v="-2.197077886411365E-4"/>
    <x v="0"/>
    <x v="2"/>
    <x v="0"/>
  </r>
  <r>
    <x v="12"/>
    <s v="JPYUSD=X"/>
    <n v="9.0760000000000007E-3"/>
    <n v="9.1009999999999997E-3"/>
    <x v="2"/>
    <x v="34"/>
    <x v="3"/>
    <n v="-2.4999999999998981E-5"/>
    <n v="-2.7469508845180731E-3"/>
    <x v="0"/>
    <x v="2"/>
    <x v="0"/>
  </r>
  <r>
    <x v="380"/>
    <s v="JPYUSD=X"/>
    <n v="9.0760000000000007E-3"/>
    <n v="9.0760000000000007E-3"/>
    <x v="2"/>
    <x v="34"/>
    <x v="3"/>
    <n v="0"/>
    <n v="0"/>
    <x v="0"/>
    <x v="2"/>
    <x v="0"/>
  </r>
  <r>
    <x v="13"/>
    <s v="JPYUSD=X"/>
    <n v="9.077E-3"/>
    <n v="9.0760000000000007E-3"/>
    <x v="2"/>
    <x v="34"/>
    <x v="3"/>
    <n v="9.9999999999926537E-7"/>
    <n v="1.1018069634191994E-4"/>
    <x v="0"/>
    <x v="1"/>
    <x v="0"/>
  </r>
  <r>
    <x v="14"/>
    <s v="JPYUSD=X"/>
    <n v="9.0989999999999994E-3"/>
    <n v="9.077E-3"/>
    <x v="2"/>
    <x v="34"/>
    <x v="3"/>
    <n v="2.1999999999999451E-5"/>
    <n v="2.4237082736586371E-3"/>
    <x v="0"/>
    <x v="1"/>
    <x v="0"/>
  </r>
  <r>
    <x v="15"/>
    <s v="JPYUSD=X"/>
    <n v="9.1129999999999996E-3"/>
    <n v="9.0989999999999994E-3"/>
    <x v="2"/>
    <x v="34"/>
    <x v="3"/>
    <n v="1.4000000000000123E-5"/>
    <n v="1.5386306187493268E-3"/>
    <x v="0"/>
    <x v="1"/>
    <x v="0"/>
  </r>
  <r>
    <x v="16"/>
    <s v="JPYUSD=X"/>
    <n v="9.1280000000000007E-3"/>
    <n v="9.1129999999999996E-3"/>
    <x v="2"/>
    <x v="34"/>
    <x v="3"/>
    <n v="1.5000000000001124E-5"/>
    <n v="1.6460002194668194E-3"/>
    <x v="0"/>
    <x v="1"/>
    <x v="0"/>
  </r>
  <r>
    <x v="17"/>
    <s v="JPYUSD=X"/>
    <n v="9.1909999999999995E-3"/>
    <n v="9.1280000000000007E-3"/>
    <x v="2"/>
    <x v="34"/>
    <x v="3"/>
    <n v="6.2999999999998821E-5"/>
    <n v="6.901840490797416E-3"/>
    <x v="0"/>
    <x v="1"/>
    <x v="0"/>
  </r>
  <r>
    <x v="18"/>
    <s v="JPYUSD=X"/>
    <n v="9.1809999999999999E-3"/>
    <n v="9.1909999999999995E-3"/>
    <x v="2"/>
    <x v="34"/>
    <x v="3"/>
    <n v="-9.9999999999995925E-6"/>
    <n v="-1.0880208900010437E-3"/>
    <x v="0"/>
    <x v="2"/>
    <x v="0"/>
  </r>
  <r>
    <x v="19"/>
    <s v="JPYUSD=X"/>
    <n v="9.1629999999999993E-3"/>
    <n v="9.1809999999999999E-3"/>
    <x v="2"/>
    <x v="34"/>
    <x v="3"/>
    <n v="-1.8000000000000654E-5"/>
    <n v="-1.960570743927748E-3"/>
    <x v="0"/>
    <x v="2"/>
    <x v="0"/>
  </r>
  <r>
    <x v="20"/>
    <s v="JPYUSD=X"/>
    <n v="9.1750000000000009E-3"/>
    <n v="9.1629999999999993E-3"/>
    <x v="2"/>
    <x v="34"/>
    <x v="3"/>
    <n v="1.2000000000001593E-5"/>
    <n v="1.3096147549930802E-3"/>
    <x v="0"/>
    <x v="1"/>
    <x v="0"/>
  </r>
  <r>
    <x v="21"/>
    <s v="JPYUSD=X"/>
    <n v="9.1850000000000005E-3"/>
    <n v="9.1750000000000009E-3"/>
    <x v="2"/>
    <x v="34"/>
    <x v="3"/>
    <n v="9.9999999999995925E-6"/>
    <n v="1.0899182561307458E-3"/>
    <x v="0"/>
    <x v="1"/>
    <x v="0"/>
  </r>
  <r>
    <x v="22"/>
    <s v="JPYUSD=X"/>
    <n v="9.2270000000000008E-3"/>
    <n v="9.1850000000000005E-3"/>
    <x v="2"/>
    <x v="34"/>
    <x v="3"/>
    <n v="4.200000000000037E-5"/>
    <n v="4.5726728361459301E-3"/>
    <x v="0"/>
    <x v="1"/>
    <x v="0"/>
  </r>
  <r>
    <x v="23"/>
    <s v="JPYUSD=X"/>
    <n v="9.2069999999999999E-3"/>
    <n v="9.2270000000000008E-3"/>
    <x v="2"/>
    <x v="34"/>
    <x v="3"/>
    <n v="-2.000000000000092E-5"/>
    <n v="-2.1675517502981381E-3"/>
    <x v="0"/>
    <x v="2"/>
    <x v="0"/>
  </r>
  <r>
    <x v="24"/>
    <s v="JPYUSD=X"/>
    <n v="9.1369999999999993E-3"/>
    <n v="9.2069999999999999E-3"/>
    <x v="2"/>
    <x v="34"/>
    <x v="3"/>
    <n v="-7.0000000000000617E-5"/>
    <n v="-7.6029108287173474E-3"/>
    <x v="0"/>
    <x v="2"/>
    <x v="0"/>
  </r>
  <r>
    <x v="25"/>
    <s v="JPYUSD=X"/>
    <n v="9.1059999999999995E-3"/>
    <n v="9.1369999999999993E-3"/>
    <x v="2"/>
    <x v="34"/>
    <x v="3"/>
    <n v="-3.0999999999999778E-5"/>
    <n v="-3.3927985115464352E-3"/>
    <x v="0"/>
    <x v="2"/>
    <x v="0"/>
  </r>
  <r>
    <x v="26"/>
    <s v="JPYUSD=X"/>
    <n v="9.0939999999999997E-3"/>
    <n v="9.1059999999999995E-3"/>
    <x v="2"/>
    <x v="34"/>
    <x v="3"/>
    <n v="-1.1999999999999858E-5"/>
    <n v="-1.3178124313639203E-3"/>
    <x v="0"/>
    <x v="2"/>
    <x v="0"/>
  </r>
  <r>
    <x v="27"/>
    <s v="JPYUSD=X"/>
    <n v="9.1199999999999996E-3"/>
    <n v="9.0939999999999997E-3"/>
    <x v="2"/>
    <x v="34"/>
    <x v="3"/>
    <n v="2.5999999999999981E-5"/>
    <n v="2.8590279305036269E-3"/>
    <x v="0"/>
    <x v="1"/>
    <x v="0"/>
  </r>
  <r>
    <x v="28"/>
    <s v="JPYUSD=X"/>
    <n v="9.11E-3"/>
    <n v="9.1199999999999996E-3"/>
    <x v="2"/>
    <x v="34"/>
    <x v="3"/>
    <n v="-9.9999999999995925E-6"/>
    <n v="-1.0964912280701307E-3"/>
    <x v="0"/>
    <x v="2"/>
    <x v="0"/>
  </r>
  <r>
    <x v="29"/>
    <s v="JPYUSD=X"/>
    <n v="9.1039999999999992E-3"/>
    <n v="9.11E-3"/>
    <x v="2"/>
    <x v="34"/>
    <x v="3"/>
    <n v="-6.0000000000007964E-6"/>
    <n v="-6.5861690450063628E-4"/>
    <x v="0"/>
    <x v="2"/>
    <x v="0"/>
  </r>
  <r>
    <x v="30"/>
    <s v="JPYUSD=X"/>
    <n v="9.1039999999999992E-3"/>
    <n v="9.1039999999999992E-3"/>
    <x v="2"/>
    <x v="34"/>
    <x v="3"/>
    <n v="0"/>
    <n v="0"/>
    <x v="0"/>
    <x v="2"/>
    <x v="0"/>
  </r>
  <r>
    <x v="31"/>
    <s v="JPYUSD=X"/>
    <n v="9.1109999999999993E-3"/>
    <n v="9.1039999999999992E-3"/>
    <x v="2"/>
    <x v="34"/>
    <x v="3"/>
    <n v="7.0000000000000617E-6"/>
    <n v="7.6889279437610523E-4"/>
    <x v="0"/>
    <x v="1"/>
    <x v="0"/>
  </r>
  <r>
    <x v="381"/>
    <s v="JPYUSD=X"/>
    <n v="9.1079999999999998E-3"/>
    <n v="9.1109999999999993E-3"/>
    <x v="2"/>
    <x v="34"/>
    <x v="3"/>
    <n v="-2.9999999999995308E-6"/>
    <n v="-3.2927230819882901E-4"/>
    <x v="0"/>
    <x v="2"/>
    <x v="0"/>
  </r>
  <r>
    <x v="32"/>
    <s v="JPYUSD=X"/>
    <n v="9.1050000000000002E-3"/>
    <n v="9.1079999999999998E-3"/>
    <x v="2"/>
    <x v="34"/>
    <x v="3"/>
    <n v="-2.9999999999995308E-6"/>
    <n v="-3.2938076416332137E-4"/>
    <x v="0"/>
    <x v="2"/>
    <x v="0"/>
  </r>
  <r>
    <x v="33"/>
    <s v="JPYUSD=X"/>
    <n v="9.0980000000000002E-3"/>
    <n v="9.1050000000000002E-3"/>
    <x v="2"/>
    <x v="34"/>
    <x v="3"/>
    <n v="-7.0000000000000617E-6"/>
    <n v="-7.6880834706206057E-4"/>
    <x v="0"/>
    <x v="2"/>
    <x v="0"/>
  </r>
  <r>
    <x v="34"/>
    <s v="JPYUSD=X"/>
    <n v="8.992E-3"/>
    <n v="9.0980000000000002E-3"/>
    <x v="2"/>
    <x v="34"/>
    <x v="3"/>
    <n v="-1.0600000000000019E-4"/>
    <n v="-1.1650912288415057E-2"/>
    <x v="0"/>
    <x v="2"/>
    <x v="0"/>
  </r>
  <r>
    <x v="35"/>
    <s v="JPYUSD=X"/>
    <n v="8.9320000000000007E-3"/>
    <n v="8.992E-3"/>
    <x v="2"/>
    <x v="34"/>
    <x v="3"/>
    <n v="-5.999999999999929E-5"/>
    <n v="-6.6725978647686045E-3"/>
    <x v="0"/>
    <x v="2"/>
    <x v="0"/>
  </r>
  <r>
    <x v="36"/>
    <s v="JPYUSD=X"/>
    <n v="8.9639999999999997E-3"/>
    <n v="8.9320000000000007E-3"/>
    <x v="2"/>
    <x v="34"/>
    <x v="3"/>
    <n v="3.1999999999999043E-5"/>
    <n v="3.5826242722793375E-3"/>
    <x v="0"/>
    <x v="1"/>
    <x v="0"/>
  </r>
  <r>
    <x v="37"/>
    <s v="JPYUSD=X"/>
    <n v="9.0209999999999995E-3"/>
    <n v="8.9639999999999997E-3"/>
    <x v="2"/>
    <x v="34"/>
    <x v="3"/>
    <n v="5.6999999999999759E-5"/>
    <n v="6.3587684069611513E-3"/>
    <x v="0"/>
    <x v="1"/>
    <x v="0"/>
  </r>
  <r>
    <x v="38"/>
    <s v="JPYUSD=X"/>
    <n v="9.0670000000000004E-3"/>
    <n v="9.0209999999999995E-3"/>
    <x v="2"/>
    <x v="34"/>
    <x v="3"/>
    <n v="4.6000000000000901E-5"/>
    <n v="5.0992129475668892E-3"/>
    <x v="0"/>
    <x v="1"/>
    <x v="0"/>
  </r>
  <r>
    <x v="39"/>
    <s v="JPYUSD=X"/>
    <n v="9.0609999999999996E-3"/>
    <n v="9.0670000000000004E-3"/>
    <x v="2"/>
    <x v="34"/>
    <x v="3"/>
    <n v="-6.0000000000007964E-6"/>
    <n v="-6.6174037719210282E-4"/>
    <x v="0"/>
    <x v="2"/>
    <x v="0"/>
  </r>
  <r>
    <x v="40"/>
    <s v="JPYUSD=X"/>
    <n v="9.1190000000000004E-3"/>
    <n v="9.0609999999999996E-3"/>
    <x v="2"/>
    <x v="34"/>
    <x v="3"/>
    <n v="5.8000000000000759E-5"/>
    <n v="6.4010594857080629E-3"/>
    <x v="0"/>
    <x v="1"/>
    <x v="0"/>
  </r>
  <r>
    <x v="41"/>
    <s v="JPYUSD=X"/>
    <n v="9.2849999999999999E-3"/>
    <n v="9.1190000000000004E-3"/>
    <x v="2"/>
    <x v="34"/>
    <x v="3"/>
    <n v="1.6599999999999948E-4"/>
    <n v="1.8203750411229243E-2"/>
    <x v="0"/>
    <x v="1"/>
    <x v="0"/>
  </r>
  <r>
    <x v="42"/>
    <s v="JPYUSD=X"/>
    <n v="9.2180000000000005E-3"/>
    <n v="9.2849999999999999E-3"/>
    <x v="2"/>
    <x v="34"/>
    <x v="3"/>
    <n v="-6.6999999999999352E-5"/>
    <n v="-7.2159396876682125E-3"/>
    <x v="0"/>
    <x v="2"/>
    <x v="0"/>
  </r>
  <r>
    <x v="43"/>
    <s v="JPYUSD=X"/>
    <n v="9.3430000000000006E-3"/>
    <n v="9.2180000000000005E-3"/>
    <x v="2"/>
    <x v="34"/>
    <x v="3"/>
    <n v="1.2500000000000011E-4"/>
    <n v="1.3560425254936006E-2"/>
    <x v="0"/>
    <x v="1"/>
    <x v="0"/>
  </r>
  <r>
    <x v="44"/>
    <s v="JPYUSD=X"/>
    <n v="9.2870000000000001E-3"/>
    <n v="9.3430000000000006E-3"/>
    <x v="2"/>
    <x v="34"/>
    <x v="3"/>
    <n v="-5.6000000000000494E-5"/>
    <n v="-5.9937921438510643E-3"/>
    <x v="0"/>
    <x v="2"/>
    <x v="0"/>
  </r>
  <r>
    <x v="45"/>
    <s v="JPYUSD=X"/>
    <n v="9.4120000000000002E-3"/>
    <n v="9.2870000000000001E-3"/>
    <x v="2"/>
    <x v="34"/>
    <x v="3"/>
    <n v="1.2500000000000011E-4"/>
    <n v="1.3459674814256499E-2"/>
    <x v="0"/>
    <x v="1"/>
    <x v="0"/>
  </r>
  <r>
    <x v="46"/>
    <s v="JPYUSD=X"/>
    <n v="9.6209999999999993E-3"/>
    <n v="9.4120000000000002E-3"/>
    <x v="2"/>
    <x v="34"/>
    <x v="3"/>
    <n v="2.0899999999999912E-4"/>
    <n v="2.2205694857628466E-2"/>
    <x v="0"/>
    <x v="1"/>
    <x v="0"/>
  </r>
  <r>
    <x v="47"/>
    <s v="JPYUSD=X"/>
    <n v="9.698E-3"/>
    <n v="9.6209999999999993E-3"/>
    <x v="2"/>
    <x v="34"/>
    <x v="3"/>
    <n v="7.7000000000000679E-5"/>
    <n v="8.0033260575824439E-3"/>
    <x v="0"/>
    <x v="1"/>
    <x v="0"/>
  </r>
  <r>
    <x v="48"/>
    <s v="JPYUSD=X"/>
    <n v="9.5209999999999999E-3"/>
    <n v="9.698E-3"/>
    <x v="2"/>
    <x v="34"/>
    <x v="3"/>
    <n v="-1.7700000000000007E-4"/>
    <n v="-1.8251185811507534E-2"/>
    <x v="0"/>
    <x v="2"/>
    <x v="0"/>
  </r>
  <r>
    <x v="49"/>
    <s v="JPYUSD=X"/>
    <n v="9.5650000000000006E-3"/>
    <n v="9.5209999999999999E-3"/>
    <x v="2"/>
    <x v="34"/>
    <x v="3"/>
    <n v="4.4000000000000636E-5"/>
    <n v="4.6213633021742083E-3"/>
    <x v="0"/>
    <x v="1"/>
    <x v="0"/>
  </r>
  <r>
    <x v="50"/>
    <s v="JPYUSD=X"/>
    <n v="9.5589999999999998E-3"/>
    <n v="9.5650000000000006E-3"/>
    <x v="2"/>
    <x v="34"/>
    <x v="3"/>
    <n v="-6.0000000000007964E-6"/>
    <n v="-6.2728698379516947E-4"/>
    <x v="0"/>
    <x v="2"/>
    <x v="0"/>
  </r>
  <r>
    <x v="51"/>
    <s v="JPYUSD=X"/>
    <n v="9.3729999999999994E-3"/>
    <n v="9.5589999999999998E-3"/>
    <x v="2"/>
    <x v="34"/>
    <x v="3"/>
    <n v="-1.860000000000004E-4"/>
    <n v="-1.9458102311957361E-2"/>
    <x v="0"/>
    <x v="2"/>
    <x v="0"/>
  </r>
  <r>
    <x v="52"/>
    <s v="JPYUSD=X"/>
    <n v="9.4179999999999993E-3"/>
    <n v="9.3729999999999994E-3"/>
    <x v="2"/>
    <x v="34"/>
    <x v="3"/>
    <n v="4.4999999999999901E-5"/>
    <n v="4.8010242184999361E-3"/>
    <x v="0"/>
    <x v="1"/>
    <x v="0"/>
  </r>
  <r>
    <x v="53"/>
    <s v="JPYUSD=X"/>
    <n v="9.3130000000000001E-3"/>
    <n v="9.4179999999999993E-3"/>
    <x v="2"/>
    <x v="34"/>
    <x v="3"/>
    <n v="-1.0499999999999919E-4"/>
    <n v="-1.1148863877680951E-2"/>
    <x v="0"/>
    <x v="2"/>
    <x v="0"/>
  </r>
  <r>
    <x v="54"/>
    <s v="JPYUSD=X"/>
    <n v="9.2280000000000001E-3"/>
    <n v="9.3130000000000001E-3"/>
    <x v="2"/>
    <x v="34"/>
    <x v="3"/>
    <n v="-8.5000000000000006E-5"/>
    <n v="-9.1270267368194994E-3"/>
    <x v="0"/>
    <x v="2"/>
    <x v="0"/>
  </r>
  <r>
    <x v="55"/>
    <s v="JPYUSD=X"/>
    <n v="8.9849999999999999E-3"/>
    <n v="9.2280000000000001E-3"/>
    <x v="2"/>
    <x v="34"/>
    <x v="3"/>
    <n v="-2.4300000000000016E-4"/>
    <n v="-2.6332899869961006E-2"/>
    <x v="0"/>
    <x v="2"/>
    <x v="0"/>
  </r>
  <r>
    <x v="56"/>
    <s v="JPYUSD=X"/>
    <n v="9.0530000000000003E-3"/>
    <n v="8.9849999999999999E-3"/>
    <x v="2"/>
    <x v="34"/>
    <x v="3"/>
    <n v="6.8000000000000352E-5"/>
    <n v="7.5681691708403285E-3"/>
    <x v="0"/>
    <x v="1"/>
    <x v="0"/>
  </r>
  <r>
    <x v="57"/>
    <s v="JPYUSD=X"/>
    <n v="9.0229999999999998E-3"/>
    <n v="9.0530000000000003E-3"/>
    <x v="2"/>
    <x v="34"/>
    <x v="3"/>
    <n v="-3.0000000000000512E-5"/>
    <n v="-3.3138186236607216E-3"/>
    <x v="0"/>
    <x v="2"/>
    <x v="0"/>
  </r>
  <r>
    <x v="58"/>
    <s v="JPYUSD=X"/>
    <n v="8.9990000000000001E-3"/>
    <n v="9.0229999999999998E-3"/>
    <x v="2"/>
    <x v="34"/>
    <x v="3"/>
    <n v="-2.3999999999999716E-5"/>
    <n v="-2.6598692230964996E-3"/>
    <x v="0"/>
    <x v="2"/>
    <x v="0"/>
  </r>
  <r>
    <x v="59"/>
    <s v="JPYUSD=X"/>
    <n v="9.0189999999999992E-3"/>
    <n v="8.9990000000000001E-3"/>
    <x v="2"/>
    <x v="34"/>
    <x v="3"/>
    <n v="1.9999999999999185E-5"/>
    <n v="2.2224691632402693E-3"/>
    <x v="0"/>
    <x v="1"/>
    <x v="0"/>
  </r>
  <r>
    <x v="60"/>
    <s v="JPYUSD=X"/>
    <n v="9.1649999999999995E-3"/>
    <n v="9.0189999999999992E-3"/>
    <x v="2"/>
    <x v="34"/>
    <x v="3"/>
    <n v="1.460000000000003E-4"/>
    <n v="1.6188047455372025E-2"/>
    <x v="0"/>
    <x v="1"/>
    <x v="0"/>
  </r>
  <r>
    <x v="61"/>
    <s v="JPYUSD=X"/>
    <n v="9.3100000000000006E-3"/>
    <n v="9.1649999999999995E-3"/>
    <x v="2"/>
    <x v="34"/>
    <x v="3"/>
    <n v="1.4500000000000103E-4"/>
    <n v="1.5821058374249977E-2"/>
    <x v="0"/>
    <x v="1"/>
    <x v="0"/>
  </r>
  <r>
    <x v="62"/>
    <s v="JPYUSD=X"/>
    <n v="9.2560000000000003E-3"/>
    <n v="9.3100000000000006E-3"/>
    <x v="2"/>
    <x v="34"/>
    <x v="3"/>
    <n v="-5.4000000000000228E-5"/>
    <n v="-5.800214822771238E-3"/>
    <x v="0"/>
    <x v="2"/>
    <x v="0"/>
  </r>
  <r>
    <x v="63"/>
    <s v="JPYUSD=X"/>
    <n v="9.3019999999999995E-3"/>
    <n v="9.2560000000000003E-3"/>
    <x v="2"/>
    <x v="34"/>
    <x v="3"/>
    <n v="4.5999999999999167E-5"/>
    <n v="4.9697493517717331E-3"/>
    <x v="0"/>
    <x v="1"/>
    <x v="0"/>
  </r>
  <r>
    <x v="64"/>
    <s v="JPYUSD=X"/>
    <n v="9.3229999999999997E-3"/>
    <n v="9.3019999999999995E-3"/>
    <x v="2"/>
    <x v="34"/>
    <x v="3"/>
    <n v="2.1000000000000185E-5"/>
    <n v="2.2575790152655545E-3"/>
    <x v="0"/>
    <x v="1"/>
    <x v="0"/>
  </r>
  <r>
    <x v="65"/>
    <s v="JPYUSD=X"/>
    <n v="9.2589999999999999E-3"/>
    <n v="9.3229999999999997E-3"/>
    <x v="2"/>
    <x v="34"/>
    <x v="3"/>
    <n v="-6.3999999999999821E-5"/>
    <n v="-6.8647431084414698E-3"/>
    <x v="0"/>
    <x v="2"/>
    <x v="0"/>
  </r>
  <r>
    <x v="66"/>
    <s v="JPYUSD=X"/>
    <n v="9.1999999999999998E-3"/>
    <n v="9.2589999999999999E-3"/>
    <x v="2"/>
    <x v="34"/>
    <x v="3"/>
    <n v="-5.9000000000000025E-5"/>
    <n v="-6.3721784209957904E-3"/>
    <x v="0"/>
    <x v="2"/>
    <x v="0"/>
  </r>
  <r>
    <x v="67"/>
    <s v="JPYUSD=X"/>
    <n v="9.1649999999999995E-3"/>
    <n v="9.1999999999999998E-3"/>
    <x v="2"/>
    <x v="34"/>
    <x v="3"/>
    <n v="-3.5000000000000309E-5"/>
    <n v="-3.8043478260869901E-3"/>
    <x v="0"/>
    <x v="2"/>
    <x v="0"/>
  </r>
  <r>
    <x v="68"/>
    <s v="JPYUSD=X"/>
    <n v="9.2040000000000004E-3"/>
    <n v="9.1649999999999995E-3"/>
    <x v="2"/>
    <x v="34"/>
    <x v="3"/>
    <n v="3.900000000000084E-5"/>
    <n v="4.2553191489362622E-3"/>
    <x v="0"/>
    <x v="1"/>
    <x v="0"/>
  </r>
  <r>
    <x v="69"/>
    <s v="JPYUSD=X"/>
    <n v="9.1809999999999999E-3"/>
    <n v="9.2040000000000004E-3"/>
    <x v="2"/>
    <x v="34"/>
    <x v="3"/>
    <n v="-2.3000000000000451E-5"/>
    <n v="-2.4989135158627173E-3"/>
    <x v="0"/>
    <x v="2"/>
    <x v="0"/>
  </r>
  <r>
    <x v="392"/>
    <s v="JPYUSD=X"/>
    <n v="9.2110000000000004E-3"/>
    <n v="9.1809999999999999E-3"/>
    <x v="2"/>
    <x v="34"/>
    <x v="3"/>
    <n v="3.0000000000000512E-5"/>
    <n v="3.2676179065461836E-3"/>
    <x v="0"/>
    <x v="1"/>
    <x v="0"/>
  </r>
  <r>
    <x v="70"/>
    <s v="JPYUSD=X"/>
    <n v="9.2309999999999996E-3"/>
    <n v="9.2110000000000004E-3"/>
    <x v="2"/>
    <x v="34"/>
    <x v="3"/>
    <n v="1.9999999999999185E-5"/>
    <n v="2.1713169037020068E-3"/>
    <x v="0"/>
    <x v="1"/>
    <x v="0"/>
  </r>
  <r>
    <x v="71"/>
    <s v="JPYUSD=X"/>
    <n v="9.2919999999999999E-3"/>
    <n v="9.2309999999999996E-3"/>
    <x v="2"/>
    <x v="34"/>
    <x v="3"/>
    <n v="6.100000000000029E-5"/>
    <n v="6.6081681291301365E-3"/>
    <x v="0"/>
    <x v="1"/>
    <x v="0"/>
  </r>
  <r>
    <x v="72"/>
    <s v="JPYUSD=X"/>
    <n v="9.3369999999999998E-3"/>
    <n v="9.2919999999999999E-3"/>
    <x v="2"/>
    <x v="34"/>
    <x v="3"/>
    <n v="4.4999999999999901E-5"/>
    <n v="4.842875591907006E-3"/>
    <x v="0"/>
    <x v="1"/>
    <x v="0"/>
  </r>
  <r>
    <x v="73"/>
    <s v="JPYUSD=X"/>
    <n v="9.2929999999999992E-3"/>
    <n v="9.3369999999999998E-3"/>
    <x v="2"/>
    <x v="34"/>
    <x v="3"/>
    <n v="-4.4000000000000636E-5"/>
    <n v="-4.7124344007711937E-3"/>
    <x v="0"/>
    <x v="2"/>
    <x v="0"/>
  </r>
  <r>
    <x v="74"/>
    <s v="JPYUSD=X"/>
    <n v="9.2639999999999997E-3"/>
    <n v="9.2929999999999992E-3"/>
    <x v="2"/>
    <x v="34"/>
    <x v="3"/>
    <n v="-2.8999999999999512E-5"/>
    <n v="-3.1206284300010238E-3"/>
    <x v="0"/>
    <x v="2"/>
    <x v="0"/>
  </r>
  <r>
    <x v="75"/>
    <s v="JPYUSD=X"/>
    <n v="9.2879999999999994E-3"/>
    <n v="9.2639999999999997E-3"/>
    <x v="2"/>
    <x v="34"/>
    <x v="3"/>
    <n v="2.3999999999999716E-5"/>
    <n v="2.590673575129503E-3"/>
    <x v="0"/>
    <x v="1"/>
    <x v="0"/>
  </r>
  <r>
    <x v="76"/>
    <s v="JPYUSD=X"/>
    <n v="9.2879999999999994E-3"/>
    <n v="9.2879999999999994E-3"/>
    <x v="2"/>
    <x v="34"/>
    <x v="3"/>
    <n v="0"/>
    <n v="0"/>
    <x v="0"/>
    <x v="2"/>
    <x v="0"/>
  </r>
  <r>
    <x v="77"/>
    <s v="JPYUSD=X"/>
    <n v="9.2829999999999996E-3"/>
    <n v="9.2879999999999994E-3"/>
    <x v="2"/>
    <x v="34"/>
    <x v="3"/>
    <n v="-4.9999999999997963E-6"/>
    <n v="-5.3832902670109786E-4"/>
    <x v="0"/>
    <x v="2"/>
    <x v="0"/>
  </r>
  <r>
    <x v="78"/>
    <s v="JPYUSD=X"/>
    <n v="9.2750000000000003E-3"/>
    <n v="9.2829999999999996E-3"/>
    <x v="2"/>
    <x v="34"/>
    <x v="3"/>
    <n v="-7.9999999999993271E-6"/>
    <n v="-8.6179036949254851E-4"/>
    <x v="0"/>
    <x v="2"/>
    <x v="0"/>
  </r>
  <r>
    <x v="79"/>
    <s v="JPYUSD=X"/>
    <n v="9.2879999999999994E-3"/>
    <n v="9.2750000000000003E-3"/>
    <x v="2"/>
    <x v="34"/>
    <x v="3"/>
    <n v="1.2999999999999123E-5"/>
    <n v="1.4016172506737599E-3"/>
    <x v="0"/>
    <x v="1"/>
    <x v="0"/>
  </r>
  <r>
    <x v="80"/>
    <s v="JPYUSD=X"/>
    <n v="9.3030000000000005E-3"/>
    <n v="9.2879999999999994E-3"/>
    <x v="2"/>
    <x v="34"/>
    <x v="3"/>
    <n v="1.5000000000001124E-5"/>
    <n v="1.6149870801034803E-3"/>
    <x v="0"/>
    <x v="1"/>
    <x v="0"/>
  </r>
  <r>
    <x v="81"/>
    <s v="JPYUSD=X"/>
    <n v="9.3209999999999994E-3"/>
    <n v="9.3030000000000005E-3"/>
    <x v="2"/>
    <x v="34"/>
    <x v="3"/>
    <n v="1.799999999999892E-5"/>
    <n v="1.9348597226699902E-3"/>
    <x v="0"/>
    <x v="1"/>
    <x v="0"/>
  </r>
  <r>
    <x v="82"/>
    <s v="JPYUSD=X"/>
    <n v="9.3679999999999996E-3"/>
    <n v="9.3209999999999994E-3"/>
    <x v="2"/>
    <x v="34"/>
    <x v="3"/>
    <n v="4.7000000000000167E-5"/>
    <n v="5.0423774273146843E-3"/>
    <x v="0"/>
    <x v="1"/>
    <x v="0"/>
  </r>
  <r>
    <x v="83"/>
    <s v="JPYUSD=X"/>
    <n v="9.3799999999999994E-3"/>
    <n v="9.3679999999999996E-3"/>
    <x v="2"/>
    <x v="34"/>
    <x v="3"/>
    <n v="1.1999999999999858E-5"/>
    <n v="1.2809564474807705E-3"/>
    <x v="0"/>
    <x v="1"/>
    <x v="0"/>
  </r>
  <r>
    <x v="84"/>
    <s v="JPYUSD=X"/>
    <n v="9.3209999999999994E-3"/>
    <n v="9.3799999999999994E-3"/>
    <x v="2"/>
    <x v="34"/>
    <x v="3"/>
    <n v="-5.9000000000000025E-5"/>
    <n v="-6.2899786780383823E-3"/>
    <x v="0"/>
    <x v="2"/>
    <x v="0"/>
  </r>
  <r>
    <x v="85"/>
    <s v="JPYUSD=X"/>
    <n v="9.3690000000000006E-3"/>
    <n v="9.3209999999999994E-3"/>
    <x v="2"/>
    <x v="34"/>
    <x v="3"/>
    <n v="4.8000000000001167E-5"/>
    <n v="5.1496620534278691E-3"/>
    <x v="0"/>
    <x v="1"/>
    <x v="0"/>
  </r>
  <r>
    <x v="86"/>
    <s v="JPYUSD=X"/>
    <n v="9.3720000000000001E-3"/>
    <n v="9.3690000000000006E-3"/>
    <x v="2"/>
    <x v="34"/>
    <x v="3"/>
    <n v="2.9999999999995308E-6"/>
    <n v="3.2020493115588968E-4"/>
    <x v="0"/>
    <x v="1"/>
    <x v="0"/>
  </r>
  <r>
    <x v="87"/>
    <s v="JPYUSD=X"/>
    <n v="9.3939999999999996E-3"/>
    <n v="9.3720000000000001E-3"/>
    <x v="2"/>
    <x v="34"/>
    <x v="3"/>
    <n v="2.1999999999999451E-5"/>
    <n v="2.3474178403755284E-3"/>
    <x v="0"/>
    <x v="1"/>
    <x v="0"/>
  </r>
  <r>
    <x v="88"/>
    <s v="JPYUSD=X"/>
    <n v="9.417E-3"/>
    <n v="9.3939999999999996E-3"/>
    <x v="2"/>
    <x v="34"/>
    <x v="3"/>
    <n v="2.3000000000000451E-5"/>
    <n v="2.4483713008303654E-3"/>
    <x v="0"/>
    <x v="1"/>
    <x v="0"/>
  </r>
  <r>
    <x v="89"/>
    <s v="JPYUSD=X"/>
    <n v="9.4020000000000006E-3"/>
    <n v="9.417E-3"/>
    <x v="2"/>
    <x v="34"/>
    <x v="3"/>
    <n v="-1.4999999999999389E-5"/>
    <n v="-1.5928639694169468E-3"/>
    <x v="0"/>
    <x v="2"/>
    <x v="0"/>
  </r>
  <r>
    <x v="90"/>
    <s v="JPYUSD=X"/>
    <n v="9.3530000000000002E-3"/>
    <n v="9.4020000000000006E-3"/>
    <x v="2"/>
    <x v="34"/>
    <x v="3"/>
    <n v="-4.9000000000000432E-5"/>
    <n v="-5.2116570942353146E-3"/>
    <x v="0"/>
    <x v="2"/>
    <x v="0"/>
  </r>
  <r>
    <x v="91"/>
    <s v="JPYUSD=X"/>
    <n v="9.2969999999999997E-3"/>
    <n v="9.3530000000000002E-3"/>
    <x v="2"/>
    <x v="34"/>
    <x v="3"/>
    <n v="-5.6000000000000494E-5"/>
    <n v="-5.9873837271464227E-3"/>
    <x v="0"/>
    <x v="2"/>
    <x v="0"/>
  </r>
  <r>
    <x v="92"/>
    <s v="JPYUSD=X"/>
    <n v="9.3340000000000003E-3"/>
    <n v="9.2969999999999997E-3"/>
    <x v="2"/>
    <x v="34"/>
    <x v="3"/>
    <n v="3.7000000000000574E-5"/>
    <n v="3.9797784231473139E-3"/>
    <x v="0"/>
    <x v="1"/>
    <x v="0"/>
  </r>
  <r>
    <x v="93"/>
    <s v="JPYUSD=X"/>
    <n v="9.3519999999999992E-3"/>
    <n v="9.3340000000000003E-3"/>
    <x v="2"/>
    <x v="34"/>
    <x v="3"/>
    <n v="1.799999999999892E-5"/>
    <n v="1.9284336833082193E-3"/>
    <x v="0"/>
    <x v="1"/>
    <x v="0"/>
  </r>
  <r>
    <x v="94"/>
    <s v="JPYUSD=X"/>
    <n v="9.3139999999999994E-3"/>
    <n v="9.3519999999999992E-3"/>
    <x v="2"/>
    <x v="34"/>
    <x v="3"/>
    <n v="-3.7999999999999839E-5"/>
    <n v="-4.0633019674935671E-3"/>
    <x v="0"/>
    <x v="2"/>
    <x v="0"/>
  </r>
  <r>
    <x v="95"/>
    <s v="JPYUSD=X"/>
    <n v="9.3279999999999995E-3"/>
    <n v="9.3139999999999994E-3"/>
    <x v="2"/>
    <x v="34"/>
    <x v="3"/>
    <n v="1.4000000000000123E-5"/>
    <n v="1.5031135924414992E-3"/>
    <x v="0"/>
    <x v="1"/>
    <x v="0"/>
  </r>
  <r>
    <x v="96"/>
    <s v="JPYUSD=X"/>
    <n v="9.3130000000000001E-3"/>
    <n v="9.3279999999999995E-3"/>
    <x v="2"/>
    <x v="34"/>
    <x v="3"/>
    <n v="-1.4999999999999389E-5"/>
    <n v="-1.6080617495711181E-3"/>
    <x v="0"/>
    <x v="2"/>
    <x v="0"/>
  </r>
  <r>
    <x v="97"/>
    <s v="JPYUSD=X"/>
    <n v="9.2759999999999995E-3"/>
    <n v="9.3130000000000001E-3"/>
    <x v="2"/>
    <x v="34"/>
    <x v="3"/>
    <n v="-3.7000000000000574E-5"/>
    <n v="-3.9729410501450199E-3"/>
    <x v="0"/>
    <x v="2"/>
    <x v="0"/>
  </r>
  <r>
    <x v="98"/>
    <s v="JPYUSD=X"/>
    <n v="9.2940000000000002E-3"/>
    <n v="9.2759999999999995E-3"/>
    <x v="2"/>
    <x v="34"/>
    <x v="3"/>
    <n v="1.8000000000000654E-5"/>
    <n v="1.9404915912031755E-3"/>
    <x v="0"/>
    <x v="1"/>
    <x v="0"/>
  </r>
  <r>
    <x v="99"/>
    <s v="JPYUSD=X"/>
    <n v="9.2910000000000006E-3"/>
    <n v="9.2940000000000002E-3"/>
    <x v="2"/>
    <x v="34"/>
    <x v="3"/>
    <n v="-2.9999999999995308E-6"/>
    <n v="-3.2278889606192498E-4"/>
    <x v="0"/>
    <x v="2"/>
    <x v="0"/>
  </r>
  <r>
    <x v="382"/>
    <s v="JPYUSD=X"/>
    <n v="9.2820000000000003E-3"/>
    <n v="9.2910000000000006E-3"/>
    <x v="2"/>
    <x v="34"/>
    <x v="3"/>
    <n v="-9.0000000000003272E-6"/>
    <n v="-9.6867936712951533E-4"/>
    <x v="0"/>
    <x v="2"/>
    <x v="0"/>
  </r>
  <r>
    <x v="100"/>
    <s v="JPYUSD=X"/>
    <n v="9.2860000000000009E-3"/>
    <n v="9.2820000000000003E-3"/>
    <x v="2"/>
    <x v="34"/>
    <x v="3"/>
    <n v="4.0000000000005309E-6"/>
    <n v="4.3094160741225283E-4"/>
    <x v="0"/>
    <x v="1"/>
    <x v="0"/>
  </r>
  <r>
    <x v="101"/>
    <s v="JPYUSD=X"/>
    <n v="9.3030000000000005E-3"/>
    <n v="9.2860000000000009E-3"/>
    <x v="2"/>
    <x v="34"/>
    <x v="3"/>
    <n v="1.6999999999999654E-5"/>
    <n v="1.8307129011414659E-3"/>
    <x v="0"/>
    <x v="1"/>
    <x v="0"/>
  </r>
  <r>
    <x v="102"/>
    <s v="JPYUSD=X"/>
    <n v="9.2770000000000005E-3"/>
    <n v="9.3030000000000005E-3"/>
    <x v="2"/>
    <x v="34"/>
    <x v="3"/>
    <n v="-2.5999999999999981E-5"/>
    <n v="-2.7947973771901514E-3"/>
    <x v="0"/>
    <x v="2"/>
    <x v="0"/>
  </r>
  <r>
    <x v="103"/>
    <s v="JPYUSD=X"/>
    <n v="9.2899999999999996E-3"/>
    <n v="9.2770000000000005E-3"/>
    <x v="2"/>
    <x v="34"/>
    <x v="3"/>
    <n v="1.2999999999999123E-5"/>
    <n v="1.4013150803060389E-3"/>
    <x v="0"/>
    <x v="1"/>
    <x v="0"/>
  </r>
  <r>
    <x v="104"/>
    <s v="JPYUSD=X"/>
    <n v="9.2840000000000006E-3"/>
    <n v="9.2899999999999996E-3"/>
    <x v="2"/>
    <x v="34"/>
    <x v="3"/>
    <n v="-5.9999999999990616E-6"/>
    <n v="-6.4585575888041573E-4"/>
    <x v="0"/>
    <x v="2"/>
    <x v="0"/>
  </r>
  <r>
    <x v="105"/>
    <s v="JPYUSD=X"/>
    <n v="9.2980000000000007E-3"/>
    <n v="9.2840000000000006E-3"/>
    <x v="2"/>
    <x v="34"/>
    <x v="3"/>
    <n v="1.4000000000000123E-5"/>
    <n v="1.5079707022835117E-3"/>
    <x v="0"/>
    <x v="1"/>
    <x v="0"/>
  </r>
  <r>
    <x v="106"/>
    <s v="JPYUSD=X"/>
    <n v="9.1900000000000003E-3"/>
    <n v="9.2980000000000007E-3"/>
    <x v="2"/>
    <x v="34"/>
    <x v="3"/>
    <n v="-1.0800000000000046E-4"/>
    <n v="-1.1615401161540164E-2"/>
    <x v="0"/>
    <x v="2"/>
    <x v="0"/>
  </r>
  <r>
    <x v="107"/>
    <s v="JPYUSD=X"/>
    <n v="9.1739999999999999E-3"/>
    <n v="9.1900000000000003E-3"/>
    <x v="2"/>
    <x v="34"/>
    <x v="3"/>
    <n v="-1.6000000000000389E-5"/>
    <n v="-1.7410228509249608E-3"/>
    <x v="0"/>
    <x v="2"/>
    <x v="0"/>
  </r>
  <r>
    <x v="108"/>
    <s v="JPYUSD=X"/>
    <n v="9.162E-3"/>
    <n v="9.1739999999999999E-3"/>
    <x v="2"/>
    <x v="34"/>
    <x v="3"/>
    <n v="-1.1999999999999858E-5"/>
    <n v="-1.3080444735120839E-3"/>
    <x v="0"/>
    <x v="2"/>
    <x v="0"/>
  </r>
  <r>
    <x v="109"/>
    <s v="JPYUSD=X"/>
    <n v="9.1210000000000006E-3"/>
    <n v="9.162E-3"/>
    <x v="2"/>
    <x v="34"/>
    <x v="3"/>
    <n v="-4.099999999999937E-5"/>
    <n v="-4.4750054573236596E-3"/>
    <x v="0"/>
    <x v="2"/>
    <x v="0"/>
  </r>
  <r>
    <x v="110"/>
    <s v="JPYUSD=X"/>
    <n v="9.2239999999999996E-3"/>
    <n v="9.1210000000000006E-3"/>
    <x v="2"/>
    <x v="34"/>
    <x v="3"/>
    <n v="1.0299999999999893E-4"/>
    <n v="1.1292621423089455E-2"/>
    <x v="0"/>
    <x v="1"/>
    <x v="0"/>
  </r>
  <r>
    <x v="111"/>
    <s v="JPYUSD=X"/>
    <n v="9.2770000000000005E-3"/>
    <n v="9.2239999999999996E-3"/>
    <x v="2"/>
    <x v="34"/>
    <x v="3"/>
    <n v="5.3000000000000963E-5"/>
    <n v="5.7458803122290725E-3"/>
    <x v="0"/>
    <x v="1"/>
    <x v="0"/>
  </r>
  <r>
    <x v="112"/>
    <s v="JPYUSD=X"/>
    <n v="9.3469999999999994E-3"/>
    <n v="9.2770000000000005E-3"/>
    <x v="2"/>
    <x v="34"/>
    <x v="3"/>
    <n v="6.9999999999998883E-5"/>
    <n v="7.5455427401098282E-3"/>
    <x v="0"/>
    <x v="1"/>
    <x v="0"/>
  </r>
  <r>
    <x v="113"/>
    <s v="JPYUSD=X"/>
    <n v="9.3629999999999998E-3"/>
    <n v="9.3469999999999994E-3"/>
    <x v="2"/>
    <x v="34"/>
    <x v="3"/>
    <n v="1.6000000000000389E-5"/>
    <n v="1.711779180485759E-3"/>
    <x v="0"/>
    <x v="1"/>
    <x v="0"/>
  </r>
  <r>
    <x v="114"/>
    <s v="JPYUSD=X"/>
    <n v="9.3189999999999992E-3"/>
    <n v="9.3629999999999998E-3"/>
    <x v="2"/>
    <x v="34"/>
    <x v="3"/>
    <n v="-4.4000000000000636E-5"/>
    <n v="-4.6993484994126491E-3"/>
    <x v="0"/>
    <x v="2"/>
    <x v="0"/>
  </r>
  <r>
    <x v="115"/>
    <s v="JPYUSD=X"/>
    <n v="9.3050000000000008E-3"/>
    <n v="9.3189999999999992E-3"/>
    <x v="2"/>
    <x v="34"/>
    <x v="3"/>
    <n v="-1.3999999999998389E-5"/>
    <n v="-1.5023071144970909E-3"/>
    <x v="0"/>
    <x v="2"/>
    <x v="0"/>
  </r>
  <r>
    <x v="116"/>
    <s v="JPYUSD=X"/>
    <n v="9.3100000000000006E-3"/>
    <n v="9.3050000000000008E-3"/>
    <x v="2"/>
    <x v="34"/>
    <x v="3"/>
    <n v="4.9999999999997963E-6"/>
    <n v="5.373455131649431E-4"/>
    <x v="0"/>
    <x v="1"/>
    <x v="0"/>
  </r>
  <r>
    <x v="117"/>
    <s v="JPYUSD=X"/>
    <n v="9.3550000000000005E-3"/>
    <n v="9.3100000000000006E-3"/>
    <x v="2"/>
    <x v="34"/>
    <x v="3"/>
    <n v="4.4999999999999901E-5"/>
    <n v="4.8335123523093335E-3"/>
    <x v="0"/>
    <x v="1"/>
    <x v="0"/>
  </r>
  <r>
    <x v="118"/>
    <s v="JPYUSD=X"/>
    <n v="9.3449999999999991E-3"/>
    <n v="9.3550000000000005E-3"/>
    <x v="2"/>
    <x v="34"/>
    <x v="3"/>
    <n v="-1.0000000000001327E-5"/>
    <n v="-1.0689470871193293E-3"/>
    <x v="0"/>
    <x v="2"/>
    <x v="0"/>
  </r>
  <r>
    <x v="119"/>
    <s v="JPYUSD=X"/>
    <n v="9.3609999999999995E-3"/>
    <n v="9.3449999999999991E-3"/>
    <x v="2"/>
    <x v="34"/>
    <x v="3"/>
    <n v="1.6000000000000389E-5"/>
    <n v="1.7121455323702932E-3"/>
    <x v="0"/>
    <x v="1"/>
    <x v="0"/>
  </r>
  <r>
    <x v="120"/>
    <s v="JPYUSD=X"/>
    <n v="9.3539999999999995E-3"/>
    <n v="9.3609999999999995E-3"/>
    <x v="2"/>
    <x v="34"/>
    <x v="3"/>
    <n v="-7.0000000000000617E-6"/>
    <n v="-7.4778335647901527E-4"/>
    <x v="0"/>
    <x v="2"/>
    <x v="0"/>
  </r>
  <r>
    <x v="121"/>
    <s v="JPYUSD=X"/>
    <n v="9.3959999999999998E-3"/>
    <n v="9.3539999999999995E-3"/>
    <x v="2"/>
    <x v="34"/>
    <x v="3"/>
    <n v="4.200000000000037E-5"/>
    <n v="4.4900577293137027E-3"/>
    <x v="0"/>
    <x v="1"/>
    <x v="0"/>
  </r>
  <r>
    <x v="122"/>
    <s v="JPYUSD=X"/>
    <n v="9.3419999999999996E-3"/>
    <n v="9.3959999999999998E-3"/>
    <x v="2"/>
    <x v="34"/>
    <x v="3"/>
    <n v="-5.4000000000000228E-5"/>
    <n v="-5.7471264367816334E-3"/>
    <x v="0"/>
    <x v="2"/>
    <x v="0"/>
  </r>
  <r>
    <x v="123"/>
    <s v="JPYUSD=X"/>
    <n v="9.332E-3"/>
    <n v="9.3419999999999996E-3"/>
    <x v="2"/>
    <x v="34"/>
    <x v="3"/>
    <n v="-9.9999999999995925E-6"/>
    <n v="-1.0704345964461135E-3"/>
    <x v="0"/>
    <x v="2"/>
    <x v="0"/>
  </r>
  <r>
    <x v="124"/>
    <s v="JPYUSD=X"/>
    <n v="9.3270000000000002E-3"/>
    <n v="9.332E-3"/>
    <x v="2"/>
    <x v="34"/>
    <x v="3"/>
    <n v="-4.9999999999997963E-6"/>
    <n v="-5.3579082726101541E-4"/>
    <x v="0"/>
    <x v="2"/>
    <x v="0"/>
  </r>
  <r>
    <x v="125"/>
    <s v="JPYUSD=X"/>
    <n v="9.2949999999999994E-3"/>
    <n v="9.3270000000000002E-3"/>
    <x v="2"/>
    <x v="34"/>
    <x v="3"/>
    <n v="-3.2000000000000778E-5"/>
    <n v="-3.4308995389729577E-3"/>
    <x v="0"/>
    <x v="2"/>
    <x v="0"/>
  </r>
  <r>
    <x v="126"/>
    <s v="JPYUSD=X"/>
    <n v="9.2599999999999991E-3"/>
    <n v="9.2949999999999994E-3"/>
    <x v="2"/>
    <x v="34"/>
    <x v="3"/>
    <n v="-3.5000000000000309E-5"/>
    <n v="-3.7654653039268758E-3"/>
    <x v="0"/>
    <x v="2"/>
    <x v="0"/>
  </r>
  <r>
    <x v="127"/>
    <s v="JPYUSD=X"/>
    <n v="9.3139999999999994E-3"/>
    <n v="9.2599999999999991E-3"/>
    <x v="2"/>
    <x v="34"/>
    <x v="3"/>
    <n v="5.4000000000000228E-5"/>
    <n v="5.8315334773218399E-3"/>
    <x v="0"/>
    <x v="1"/>
    <x v="0"/>
  </r>
  <r>
    <x v="383"/>
    <s v="JPYUSD=X"/>
    <n v="9.3030000000000005E-3"/>
    <n v="9.3139999999999994E-3"/>
    <x v="2"/>
    <x v="34"/>
    <x v="3"/>
    <n v="-1.0999999999998858E-5"/>
    <n v="-1.1810178226324736E-3"/>
    <x v="0"/>
    <x v="2"/>
    <x v="0"/>
  </r>
  <r>
    <x v="128"/>
    <s v="JPYUSD=X"/>
    <n v="9.2949999999999994E-3"/>
    <n v="9.3030000000000005E-3"/>
    <x v="2"/>
    <x v="34"/>
    <x v="3"/>
    <n v="-8.0000000000010618E-6"/>
    <n v="-8.5993765452016134E-4"/>
    <x v="0"/>
    <x v="2"/>
    <x v="0"/>
  </r>
  <r>
    <x v="129"/>
    <s v="JPYUSD=X"/>
    <n v="9.3150000000000004E-3"/>
    <n v="9.2949999999999994E-3"/>
    <x v="2"/>
    <x v="34"/>
    <x v="3"/>
    <n v="2.000000000000092E-5"/>
    <n v="2.1516944593868662E-3"/>
    <x v="0"/>
    <x v="1"/>
    <x v="0"/>
  </r>
  <r>
    <x v="130"/>
    <s v="JPYUSD=X"/>
    <n v="9.2960000000000004E-3"/>
    <n v="9.3150000000000004E-3"/>
    <x v="2"/>
    <x v="34"/>
    <x v="3"/>
    <n v="-1.899999999999992E-5"/>
    <n v="-2.0397208803005816E-3"/>
    <x v="0"/>
    <x v="2"/>
    <x v="0"/>
  </r>
  <r>
    <x v="131"/>
    <s v="JPYUSD=X"/>
    <n v="9.3209999999999994E-3"/>
    <n v="9.2960000000000004E-3"/>
    <x v="2"/>
    <x v="34"/>
    <x v="3"/>
    <n v="2.4999999999998981E-5"/>
    <n v="2.6893287435455012E-3"/>
    <x v="0"/>
    <x v="1"/>
    <x v="0"/>
  </r>
  <r>
    <x v="132"/>
    <s v="JPYUSD=X"/>
    <n v="9.325E-3"/>
    <n v="9.3209999999999994E-3"/>
    <x v="2"/>
    <x v="34"/>
    <x v="3"/>
    <n v="4.0000000000005309E-6"/>
    <n v="4.2913850445236895E-4"/>
    <x v="0"/>
    <x v="1"/>
    <x v="0"/>
  </r>
  <r>
    <x v="133"/>
    <s v="JPYUSD=X"/>
    <n v="9.3539999999999995E-3"/>
    <n v="9.325E-3"/>
    <x v="2"/>
    <x v="34"/>
    <x v="3"/>
    <n v="2.8999999999999512E-5"/>
    <n v="3.1099195710455243E-3"/>
    <x v="0"/>
    <x v="1"/>
    <x v="0"/>
  </r>
  <r>
    <x v="134"/>
    <s v="JPYUSD=X"/>
    <n v="9.3220000000000004E-3"/>
    <n v="9.3539999999999995E-3"/>
    <x v="2"/>
    <x v="34"/>
    <x v="3"/>
    <n v="-3.1999999999999043E-5"/>
    <n v="-3.42099636519126E-3"/>
    <x v="0"/>
    <x v="2"/>
    <x v="0"/>
  </r>
  <r>
    <x v="135"/>
    <s v="JPYUSD=X"/>
    <n v="9.3240000000000007E-3"/>
    <n v="9.3220000000000004E-3"/>
    <x v="2"/>
    <x v="34"/>
    <x v="3"/>
    <n v="2.0000000000002655E-6"/>
    <n v="2.1454623471360925E-4"/>
    <x v="0"/>
    <x v="1"/>
    <x v="0"/>
  </r>
  <r>
    <x v="136"/>
    <s v="JPYUSD=X"/>
    <n v="9.3530000000000002E-3"/>
    <n v="9.3240000000000007E-3"/>
    <x v="2"/>
    <x v="34"/>
    <x v="3"/>
    <n v="2.8999999999999512E-5"/>
    <n v="3.1102531102530579E-3"/>
    <x v="0"/>
    <x v="1"/>
    <x v="0"/>
  </r>
  <r>
    <x v="137"/>
    <s v="JPYUSD=X"/>
    <n v="9.3220000000000004E-3"/>
    <n v="9.3530000000000002E-3"/>
    <x v="2"/>
    <x v="34"/>
    <x v="3"/>
    <n v="-3.0999999999999778E-5"/>
    <n v="-3.3144445632417169E-3"/>
    <x v="0"/>
    <x v="2"/>
    <x v="0"/>
  </r>
  <r>
    <x v="138"/>
    <s v="JPYUSD=X"/>
    <n v="9.3380000000000008E-3"/>
    <n v="9.3220000000000004E-3"/>
    <x v="2"/>
    <x v="34"/>
    <x v="3"/>
    <n v="1.6000000000000389E-5"/>
    <n v="1.7163698777086878E-3"/>
    <x v="0"/>
    <x v="1"/>
    <x v="0"/>
  </r>
  <r>
    <x v="139"/>
    <s v="JPYUSD=X"/>
    <n v="9.3290000000000005E-3"/>
    <n v="9.3380000000000008E-3"/>
    <x v="2"/>
    <x v="34"/>
    <x v="3"/>
    <n v="-9.0000000000003272E-6"/>
    <n v="-9.6380381237955951E-4"/>
    <x v="0"/>
    <x v="2"/>
    <x v="0"/>
  </r>
  <r>
    <x v="140"/>
    <s v="JPYUSD=X"/>
    <n v="9.3600000000000003E-3"/>
    <n v="9.3290000000000005E-3"/>
    <x v="2"/>
    <x v="34"/>
    <x v="3"/>
    <n v="3.0999999999999778E-5"/>
    <n v="3.3229713795690616E-3"/>
    <x v="0"/>
    <x v="1"/>
    <x v="0"/>
  </r>
  <r>
    <x v="141"/>
    <s v="JPYUSD=X"/>
    <n v="9.3310000000000008E-3"/>
    <n v="9.3600000000000003E-3"/>
    <x v="2"/>
    <x v="34"/>
    <x v="3"/>
    <n v="-2.8999999999999512E-5"/>
    <n v="-3.0982905982905461E-3"/>
    <x v="0"/>
    <x v="2"/>
    <x v="0"/>
  </r>
  <r>
    <x v="142"/>
    <s v="JPYUSD=X"/>
    <n v="9.3600000000000003E-3"/>
    <n v="9.3310000000000008E-3"/>
    <x v="2"/>
    <x v="34"/>
    <x v="3"/>
    <n v="2.8999999999999512E-5"/>
    <n v="3.1079198371020801E-3"/>
    <x v="0"/>
    <x v="1"/>
    <x v="0"/>
  </r>
  <r>
    <x v="143"/>
    <s v="JPYUSD=X"/>
    <n v="9.4350000000000007E-3"/>
    <n v="9.3600000000000003E-3"/>
    <x v="2"/>
    <x v="34"/>
    <x v="3"/>
    <n v="7.5000000000000414E-5"/>
    <n v="8.0128205128205572E-3"/>
    <x v="0"/>
    <x v="1"/>
    <x v="0"/>
  </r>
  <r>
    <x v="144"/>
    <s v="JPYUSD=X"/>
    <n v="9.4999999999999998E-3"/>
    <n v="9.4350000000000007E-3"/>
    <x v="2"/>
    <x v="34"/>
    <x v="3"/>
    <n v="6.4999999999999086E-5"/>
    <n v="6.8892421833597331E-3"/>
    <x v="0"/>
    <x v="1"/>
    <x v="0"/>
  </r>
  <r>
    <x v="145"/>
    <s v="JPYUSD=X"/>
    <n v="9.5139999999999999E-3"/>
    <n v="9.4999999999999998E-3"/>
    <x v="2"/>
    <x v="34"/>
    <x v="3"/>
    <n v="1.4000000000000123E-5"/>
    <n v="1.4736842105263289E-3"/>
    <x v="0"/>
    <x v="1"/>
    <x v="0"/>
  </r>
  <r>
    <x v="146"/>
    <s v="JPYUSD=X"/>
    <n v="9.5209999999999999E-3"/>
    <n v="9.5139999999999999E-3"/>
    <x v="2"/>
    <x v="34"/>
    <x v="3"/>
    <n v="7.0000000000000617E-6"/>
    <n v="7.3575783056548897E-4"/>
    <x v="0"/>
    <x v="1"/>
    <x v="0"/>
  </r>
  <r>
    <x v="147"/>
    <s v="JPYUSD=X"/>
    <n v="9.5530000000000007E-3"/>
    <n v="9.5209999999999999E-3"/>
    <x v="2"/>
    <x v="34"/>
    <x v="3"/>
    <n v="3.2000000000000778E-5"/>
    <n v="3.3609914924903664E-3"/>
    <x v="0"/>
    <x v="1"/>
    <x v="0"/>
  </r>
  <r>
    <x v="148"/>
    <s v="JPYUSD=X"/>
    <n v="9.4459999999999995E-3"/>
    <n v="9.5530000000000007E-3"/>
    <x v="2"/>
    <x v="34"/>
    <x v="3"/>
    <n v="-1.0700000000000119E-4"/>
    <n v="-1.1200669946613753E-2"/>
    <x v="0"/>
    <x v="2"/>
    <x v="0"/>
  </r>
  <r>
    <x v="149"/>
    <s v="JPYUSD=X"/>
    <n v="9.4310000000000001E-3"/>
    <n v="9.4459999999999995E-3"/>
    <x v="2"/>
    <x v="34"/>
    <x v="3"/>
    <n v="-1.4999999999999389E-5"/>
    <n v="-1.5879737455006765E-3"/>
    <x v="0"/>
    <x v="2"/>
    <x v="0"/>
  </r>
  <r>
    <x v="150"/>
    <s v="JPYUSD=X"/>
    <n v="9.4680000000000007E-3"/>
    <n v="9.4310000000000001E-3"/>
    <x v="2"/>
    <x v="34"/>
    <x v="3"/>
    <n v="3.7000000000000574E-5"/>
    <n v="3.9232318948150329E-3"/>
    <x v="0"/>
    <x v="1"/>
    <x v="0"/>
  </r>
  <r>
    <x v="151"/>
    <s v="JPYUSD=X"/>
    <n v="9.4739999999999998E-3"/>
    <n v="9.4680000000000007E-3"/>
    <x v="2"/>
    <x v="34"/>
    <x v="3"/>
    <n v="5.9999999999990616E-6"/>
    <n v="6.3371356147011633E-4"/>
    <x v="0"/>
    <x v="1"/>
    <x v="0"/>
  </r>
  <r>
    <x v="152"/>
    <s v="JPYUSD=X"/>
    <n v="9.4710000000000003E-3"/>
    <n v="9.4739999999999998E-3"/>
    <x v="2"/>
    <x v="34"/>
    <x v="3"/>
    <n v="-2.9999999999995308E-6"/>
    <n v="-3.1665611146290175E-4"/>
    <x v="0"/>
    <x v="2"/>
    <x v="0"/>
  </r>
  <r>
    <x v="153"/>
    <s v="JPYUSD=X"/>
    <n v="9.4470000000000005E-3"/>
    <n v="9.4710000000000003E-3"/>
    <x v="2"/>
    <x v="34"/>
    <x v="3"/>
    <n v="-2.3999999999999716E-5"/>
    <n v="-2.5340513145390895E-3"/>
    <x v="0"/>
    <x v="2"/>
    <x v="0"/>
  </r>
  <r>
    <x v="154"/>
    <s v="JPYUSD=X"/>
    <n v="9.4350000000000007E-3"/>
    <n v="9.4470000000000005E-3"/>
    <x v="2"/>
    <x v="34"/>
    <x v="3"/>
    <n v="-1.1999999999999858E-5"/>
    <n v="-1.2702445220704834E-3"/>
    <x v="0"/>
    <x v="2"/>
    <x v="0"/>
  </r>
  <r>
    <x v="155"/>
    <s v="JPYUSD=X"/>
    <n v="9.3880000000000005E-3"/>
    <n v="9.4350000000000007E-3"/>
    <x v="2"/>
    <x v="34"/>
    <x v="3"/>
    <n v="-4.7000000000000167E-5"/>
    <n v="-4.9814520402755866E-3"/>
    <x v="0"/>
    <x v="2"/>
    <x v="0"/>
  </r>
  <r>
    <x v="156"/>
    <s v="JPYUSD=X"/>
    <n v="9.3609999999999995E-3"/>
    <n v="9.3880000000000005E-3"/>
    <x v="2"/>
    <x v="34"/>
    <x v="3"/>
    <n v="-2.7000000000000982E-5"/>
    <n v="-2.8760119301236664E-3"/>
    <x v="0"/>
    <x v="2"/>
    <x v="0"/>
  </r>
  <r>
    <x v="157"/>
    <s v="JPYUSD=X"/>
    <n v="9.3469999999999994E-3"/>
    <n v="9.3609999999999995E-3"/>
    <x v="2"/>
    <x v="34"/>
    <x v="3"/>
    <n v="-1.4000000000000123E-5"/>
    <n v="-1.4955667129580305E-3"/>
    <x v="0"/>
    <x v="2"/>
    <x v="0"/>
  </r>
  <r>
    <x v="158"/>
    <s v="JPYUSD=X"/>
    <n v="9.3849999999999992E-3"/>
    <n v="9.3469999999999994E-3"/>
    <x v="2"/>
    <x v="34"/>
    <x v="3"/>
    <n v="3.7999999999999839E-5"/>
    <n v="4.0654755536535621E-3"/>
    <x v="0"/>
    <x v="1"/>
    <x v="0"/>
  </r>
  <r>
    <x v="159"/>
    <s v="JPYUSD=X"/>
    <n v="9.4339999999999997E-3"/>
    <n v="9.3849999999999992E-3"/>
    <x v="2"/>
    <x v="34"/>
    <x v="3"/>
    <n v="4.9000000000000432E-5"/>
    <n v="5.2210974960043089E-3"/>
    <x v="0"/>
    <x v="1"/>
    <x v="0"/>
  </r>
  <r>
    <x v="160"/>
    <s v="JPYUSD=X"/>
    <n v="9.5040000000000003E-3"/>
    <n v="9.4339999999999997E-3"/>
    <x v="2"/>
    <x v="34"/>
    <x v="3"/>
    <n v="7.0000000000000617E-5"/>
    <n v="7.4199703201187853E-3"/>
    <x v="0"/>
    <x v="1"/>
    <x v="0"/>
  </r>
  <r>
    <x v="161"/>
    <s v="JPYUSD=X"/>
    <n v="9.4269999999999996E-3"/>
    <n v="9.5040000000000003E-3"/>
    <x v="2"/>
    <x v="34"/>
    <x v="3"/>
    <n v="-7.7000000000000679E-5"/>
    <n v="-8.1018518518519225E-3"/>
    <x v="0"/>
    <x v="2"/>
    <x v="0"/>
  </r>
  <r>
    <x v="162"/>
    <s v="JPYUSD=X"/>
    <n v="9.4640000000000002E-3"/>
    <n v="9.4269999999999996E-3"/>
    <x v="2"/>
    <x v="34"/>
    <x v="3"/>
    <n v="3.7000000000000574E-5"/>
    <n v="3.9248965736714304E-3"/>
    <x v="0"/>
    <x v="1"/>
    <x v="0"/>
  </r>
  <r>
    <x v="163"/>
    <s v="JPYUSD=X"/>
    <n v="9.4450000000000003E-3"/>
    <n v="9.4640000000000002E-3"/>
    <x v="2"/>
    <x v="34"/>
    <x v="3"/>
    <n v="-1.899999999999992E-5"/>
    <n v="-2.0076077768385377E-3"/>
    <x v="0"/>
    <x v="2"/>
    <x v="0"/>
  </r>
  <r>
    <x v="164"/>
    <s v="JPYUSD=X"/>
    <n v="9.4350000000000007E-3"/>
    <n v="9.4450000000000003E-3"/>
    <x v="2"/>
    <x v="34"/>
    <x v="3"/>
    <n v="-9.9999999999995925E-6"/>
    <n v="-1.0587612493382311E-3"/>
    <x v="0"/>
    <x v="2"/>
    <x v="0"/>
  </r>
  <r>
    <x v="165"/>
    <s v="JPYUSD=X"/>
    <n v="9.3980000000000001E-3"/>
    <n v="9.4350000000000007E-3"/>
    <x v="2"/>
    <x v="34"/>
    <x v="3"/>
    <n v="-3.7000000000000574E-5"/>
    <n v="-3.9215686274510411E-3"/>
    <x v="0"/>
    <x v="2"/>
    <x v="0"/>
  </r>
  <r>
    <x v="166"/>
    <s v="JPYUSD=X"/>
    <n v="9.4470000000000005E-3"/>
    <n v="9.3980000000000001E-3"/>
    <x v="2"/>
    <x v="34"/>
    <x v="3"/>
    <n v="4.9000000000000432E-5"/>
    <n v="5.2138752926154958E-3"/>
    <x v="0"/>
    <x v="1"/>
    <x v="0"/>
  </r>
  <r>
    <x v="167"/>
    <s v="JPYUSD=X"/>
    <n v="9.3779999999999992E-3"/>
    <n v="9.4470000000000005E-3"/>
    <x v="2"/>
    <x v="34"/>
    <x v="3"/>
    <n v="-6.9000000000001352E-5"/>
    <n v="-7.3039060019055094E-3"/>
    <x v="0"/>
    <x v="2"/>
    <x v="0"/>
  </r>
  <r>
    <x v="168"/>
    <s v="JPYUSD=X"/>
    <n v="9.476E-3"/>
    <n v="9.3779999999999992E-3"/>
    <x v="2"/>
    <x v="34"/>
    <x v="3"/>
    <n v="9.8000000000000864E-5"/>
    <n v="1.0449989336745668E-2"/>
    <x v="0"/>
    <x v="1"/>
    <x v="0"/>
  </r>
  <r>
    <x v="169"/>
    <s v="JPYUSD=X"/>
    <n v="9.4339999999999997E-3"/>
    <n v="9.476E-3"/>
    <x v="2"/>
    <x v="34"/>
    <x v="3"/>
    <n v="-4.200000000000037E-5"/>
    <n v="-4.43224989447028E-3"/>
    <x v="0"/>
    <x v="2"/>
    <x v="0"/>
  </r>
  <r>
    <x v="170"/>
    <s v="JPYUSD=X"/>
    <n v="9.443E-3"/>
    <n v="9.4339999999999997E-3"/>
    <x v="2"/>
    <x v="34"/>
    <x v="3"/>
    <n v="9.0000000000003272E-6"/>
    <n v="9.5399618401529869E-4"/>
    <x v="0"/>
    <x v="1"/>
    <x v="0"/>
  </r>
  <r>
    <x v="171"/>
    <s v="JPYUSD=X"/>
    <n v="9.4149999999999998E-3"/>
    <n v="9.443E-3"/>
    <x v="2"/>
    <x v="34"/>
    <x v="3"/>
    <n v="-2.8000000000000247E-5"/>
    <n v="-2.9651593773165571E-3"/>
    <x v="0"/>
    <x v="2"/>
    <x v="0"/>
  </r>
  <r>
    <x v="172"/>
    <s v="JPYUSD=X"/>
    <n v="9.4260000000000004E-3"/>
    <n v="9.4149999999999998E-3"/>
    <x v="2"/>
    <x v="34"/>
    <x v="3"/>
    <n v="1.1000000000000593E-5"/>
    <n v="1.1683483802443541E-3"/>
    <x v="0"/>
    <x v="1"/>
    <x v="0"/>
  </r>
  <r>
    <x v="388"/>
    <s v="JPYUSD=X"/>
    <n v="9.4059999999999994E-3"/>
    <n v="9.4260000000000004E-3"/>
    <x v="2"/>
    <x v="34"/>
    <x v="3"/>
    <n v="-2.000000000000092E-5"/>
    <n v="-2.1217907914280625E-3"/>
    <x v="0"/>
    <x v="2"/>
    <x v="0"/>
  </r>
  <r>
    <x v="173"/>
    <s v="JPYUSD=X"/>
    <n v="9.4070000000000004E-3"/>
    <n v="9.4059999999999994E-3"/>
    <x v="2"/>
    <x v="34"/>
    <x v="3"/>
    <n v="1.0000000000010001E-6"/>
    <n v="1.0631511800988732E-4"/>
    <x v="0"/>
    <x v="1"/>
    <x v="0"/>
  </r>
  <r>
    <x v="174"/>
    <s v="JPYUSD=X"/>
    <n v="9.4369999999999992E-3"/>
    <n v="9.4070000000000004E-3"/>
    <x v="2"/>
    <x v="34"/>
    <x v="3"/>
    <n v="2.9999999999998778E-5"/>
    <n v="3.1891144892100326E-3"/>
    <x v="0"/>
    <x v="1"/>
    <x v="0"/>
  </r>
  <r>
    <x v="175"/>
    <s v="JPYUSD=X"/>
    <n v="9.4129999999999995E-3"/>
    <n v="9.4369999999999992E-3"/>
    <x v="2"/>
    <x v="34"/>
    <x v="3"/>
    <n v="-2.3999999999999716E-5"/>
    <n v="-2.543181095687159E-3"/>
    <x v="0"/>
    <x v="2"/>
    <x v="0"/>
  </r>
  <r>
    <x v="176"/>
    <s v="JPYUSD=X"/>
    <n v="9.4210000000000006E-3"/>
    <n v="9.4129999999999995E-3"/>
    <x v="2"/>
    <x v="34"/>
    <x v="3"/>
    <n v="8.0000000000010618E-6"/>
    <n v="8.4988845214076941E-4"/>
    <x v="0"/>
    <x v="1"/>
    <x v="0"/>
  </r>
  <r>
    <x v="177"/>
    <s v="JPYUSD=X"/>
    <n v="9.4210000000000006E-3"/>
    <n v="9.4210000000000006E-3"/>
    <x v="2"/>
    <x v="34"/>
    <x v="3"/>
    <n v="0"/>
    <n v="0"/>
    <x v="0"/>
    <x v="2"/>
    <x v="0"/>
  </r>
  <r>
    <x v="178"/>
    <s v="JPYUSD=X"/>
    <n v="9.4590000000000004E-3"/>
    <n v="9.4210000000000006E-3"/>
    <x v="2"/>
    <x v="34"/>
    <x v="3"/>
    <n v="3.7999999999999839E-5"/>
    <n v="4.0335420868272834E-3"/>
    <x v="0"/>
    <x v="1"/>
    <x v="0"/>
  </r>
  <r>
    <x v="179"/>
    <s v="JPYUSD=X"/>
    <n v="9.4889999999999992E-3"/>
    <n v="9.4590000000000004E-3"/>
    <x v="2"/>
    <x v="34"/>
    <x v="3"/>
    <n v="2.9999999999998778E-5"/>
    <n v="3.1715826197271147E-3"/>
    <x v="0"/>
    <x v="1"/>
    <x v="0"/>
  </r>
  <r>
    <x v="180"/>
    <s v="JPYUSD=X"/>
    <n v="9.5180000000000004E-3"/>
    <n v="9.4889999999999992E-3"/>
    <x v="2"/>
    <x v="34"/>
    <x v="3"/>
    <n v="2.9000000000001247E-5"/>
    <n v="3.0561703024556065E-3"/>
    <x v="0"/>
    <x v="1"/>
    <x v="0"/>
  </r>
  <r>
    <x v="181"/>
    <s v="JPYUSD=X"/>
    <n v="9.5510000000000005E-3"/>
    <n v="9.5180000000000004E-3"/>
    <x v="2"/>
    <x v="34"/>
    <x v="3"/>
    <n v="3.3000000000000043E-5"/>
    <n v="3.4671149401134735E-3"/>
    <x v="0"/>
    <x v="1"/>
    <x v="0"/>
  </r>
  <r>
    <x v="182"/>
    <s v="JPYUSD=X"/>
    <n v="9.5659999999999999E-3"/>
    <n v="9.5510000000000005E-3"/>
    <x v="2"/>
    <x v="34"/>
    <x v="3"/>
    <n v="1.4999999999999389E-5"/>
    <n v="1.570516176316552E-3"/>
    <x v="0"/>
    <x v="1"/>
    <x v="0"/>
  </r>
  <r>
    <x v="183"/>
    <s v="JPYUSD=X"/>
    <n v="9.5519999999999997E-3"/>
    <n v="9.5659999999999999E-3"/>
    <x v="2"/>
    <x v="34"/>
    <x v="3"/>
    <n v="-1.4000000000000123E-5"/>
    <n v="-1.4635166213673556E-3"/>
    <x v="0"/>
    <x v="2"/>
    <x v="0"/>
  </r>
  <r>
    <x v="184"/>
    <s v="JPYUSD=X"/>
    <n v="9.5209999999999999E-3"/>
    <n v="9.5519999999999997E-3"/>
    <x v="2"/>
    <x v="34"/>
    <x v="3"/>
    <n v="-3.0999999999999778E-5"/>
    <n v="-3.2453936348408479E-3"/>
    <x v="0"/>
    <x v="2"/>
    <x v="0"/>
  </r>
  <r>
    <x v="185"/>
    <s v="JPYUSD=X"/>
    <n v="9.4959999999999992E-3"/>
    <n v="9.5209999999999999E-3"/>
    <x v="2"/>
    <x v="34"/>
    <x v="3"/>
    <n v="-2.5000000000000716E-5"/>
    <n v="-2.6257746035081102E-3"/>
    <x v="0"/>
    <x v="2"/>
    <x v="0"/>
  </r>
  <r>
    <x v="186"/>
    <s v="JPYUSD=X"/>
    <n v="9.4850000000000004E-3"/>
    <n v="9.4959999999999992E-3"/>
    <x v="2"/>
    <x v="34"/>
    <x v="3"/>
    <n v="-1.0999999999998858E-5"/>
    <n v="-1.1583824768322303E-3"/>
    <x v="0"/>
    <x v="2"/>
    <x v="0"/>
  </r>
  <r>
    <x v="187"/>
    <s v="JPYUSD=X"/>
    <n v="9.4719999999999995E-3"/>
    <n v="9.4850000000000004E-3"/>
    <x v="2"/>
    <x v="34"/>
    <x v="3"/>
    <n v="-1.3000000000000858E-5"/>
    <n v="-1.3705851344228632E-3"/>
    <x v="0"/>
    <x v="2"/>
    <x v="0"/>
  </r>
  <r>
    <x v="188"/>
    <s v="JPYUSD=X"/>
    <n v="9.4850000000000004E-3"/>
    <n v="9.4719999999999995E-3"/>
    <x v="2"/>
    <x v="34"/>
    <x v="3"/>
    <n v="1.3000000000000858E-5"/>
    <n v="1.3724662162163069E-3"/>
    <x v="0"/>
    <x v="1"/>
    <x v="0"/>
  </r>
  <r>
    <x v="189"/>
    <s v="JPYUSD=X"/>
    <n v="9.4640000000000002E-3"/>
    <n v="9.4850000000000004E-3"/>
    <x v="2"/>
    <x v="34"/>
    <x v="3"/>
    <n v="-2.1000000000000185E-5"/>
    <n v="-2.2140221402214217E-3"/>
    <x v="0"/>
    <x v="2"/>
    <x v="0"/>
  </r>
  <r>
    <x v="190"/>
    <s v="JPYUSD=X"/>
    <n v="9.4830000000000001E-3"/>
    <n v="9.4640000000000002E-3"/>
    <x v="2"/>
    <x v="34"/>
    <x v="3"/>
    <n v="1.899999999999992E-5"/>
    <n v="2.0076077768385377E-3"/>
    <x v="0"/>
    <x v="1"/>
    <x v="0"/>
  </r>
  <r>
    <x v="191"/>
    <s v="JPYUSD=X"/>
    <n v="9.4750000000000008E-3"/>
    <n v="9.4830000000000001E-3"/>
    <x v="2"/>
    <x v="34"/>
    <x v="3"/>
    <n v="-7.9999999999993271E-6"/>
    <n v="-8.4361488980273401E-4"/>
    <x v="0"/>
    <x v="2"/>
    <x v="0"/>
  </r>
  <r>
    <x v="192"/>
    <s v="JPYUSD=X"/>
    <n v="9.4780000000000003E-3"/>
    <n v="9.4750000000000008E-3"/>
    <x v="2"/>
    <x v="34"/>
    <x v="3"/>
    <n v="2.9999999999995308E-6"/>
    <n v="3.1662269129282644E-4"/>
    <x v="0"/>
    <x v="1"/>
    <x v="0"/>
  </r>
  <r>
    <x v="193"/>
    <s v="JPYUSD=X"/>
    <n v="9.4599999999999997E-3"/>
    <n v="9.4780000000000003E-3"/>
    <x v="2"/>
    <x v="34"/>
    <x v="3"/>
    <n v="-1.8000000000000654E-5"/>
    <n v="-1.8991348385736077E-3"/>
    <x v="0"/>
    <x v="2"/>
    <x v="0"/>
  </r>
  <r>
    <x v="194"/>
    <s v="JPYUSD=X"/>
    <n v="9.4660000000000005E-3"/>
    <n v="9.4599999999999997E-3"/>
    <x v="2"/>
    <x v="34"/>
    <x v="3"/>
    <n v="6.0000000000007964E-6"/>
    <n v="6.3424947145885799E-4"/>
    <x v="0"/>
    <x v="1"/>
    <x v="0"/>
  </r>
  <r>
    <x v="195"/>
    <s v="JPYUSD=X"/>
    <n v="9.4369999999999992E-3"/>
    <n v="9.4660000000000005E-3"/>
    <x v="2"/>
    <x v="34"/>
    <x v="3"/>
    <n v="-2.9000000000001247E-5"/>
    <n v="-3.0635960278894195E-3"/>
    <x v="0"/>
    <x v="2"/>
    <x v="0"/>
  </r>
  <r>
    <x v="196"/>
    <s v="JPYUSD=X"/>
    <n v="9.4319999999999994E-3"/>
    <n v="9.4369999999999992E-3"/>
    <x v="2"/>
    <x v="34"/>
    <x v="3"/>
    <n v="-4.9999999999997963E-6"/>
    <n v="-5.2982939493480946E-4"/>
    <x v="0"/>
    <x v="2"/>
    <x v="0"/>
  </r>
  <r>
    <x v="197"/>
    <s v="JPYUSD=X"/>
    <n v="9.4669999999999997E-3"/>
    <n v="9.4319999999999994E-3"/>
    <x v="2"/>
    <x v="34"/>
    <x v="3"/>
    <n v="3.5000000000000309E-5"/>
    <n v="3.7107718405428661E-3"/>
    <x v="0"/>
    <x v="1"/>
    <x v="0"/>
  </r>
  <r>
    <x v="198"/>
    <s v="JPYUSD=X"/>
    <n v="9.4929999999999997E-3"/>
    <n v="9.4669999999999997E-3"/>
    <x v="2"/>
    <x v="34"/>
    <x v="3"/>
    <n v="2.5999999999999981E-5"/>
    <n v="2.746382169641912E-3"/>
    <x v="0"/>
    <x v="1"/>
    <x v="0"/>
  </r>
  <r>
    <x v="199"/>
    <s v="JPYUSD=X"/>
    <n v="9.4809999999999998E-3"/>
    <n v="9.4929999999999997E-3"/>
    <x v="2"/>
    <x v="34"/>
    <x v="3"/>
    <n v="-1.1999999999999858E-5"/>
    <n v="-1.2640893289792329E-3"/>
    <x v="0"/>
    <x v="2"/>
    <x v="0"/>
  </r>
  <r>
    <x v="200"/>
    <s v="JPYUSD=X"/>
    <n v="9.5110000000000004E-3"/>
    <n v="9.4809999999999998E-3"/>
    <x v="2"/>
    <x v="34"/>
    <x v="3"/>
    <n v="3.0000000000000512E-5"/>
    <n v="3.1642231832085762E-3"/>
    <x v="0"/>
    <x v="1"/>
    <x v="0"/>
  </r>
  <r>
    <x v="201"/>
    <s v="JPYUSD=X"/>
    <n v="9.4909999999999994E-3"/>
    <n v="9.5110000000000004E-3"/>
    <x v="2"/>
    <x v="34"/>
    <x v="3"/>
    <n v="-2.000000000000092E-5"/>
    <n v="-2.1028283040690696E-3"/>
    <x v="0"/>
    <x v="2"/>
    <x v="0"/>
  </r>
  <r>
    <x v="202"/>
    <s v="JPYUSD=X"/>
    <n v="9.4850000000000004E-3"/>
    <n v="9.4909999999999994E-3"/>
    <x v="2"/>
    <x v="34"/>
    <x v="3"/>
    <n v="-5.9999999999990616E-6"/>
    <n v="-6.3217785270246153E-4"/>
    <x v="0"/>
    <x v="2"/>
    <x v="0"/>
  </r>
  <r>
    <x v="203"/>
    <s v="JPYUSD=X"/>
    <n v="9.4809999999999998E-3"/>
    <n v="9.4850000000000004E-3"/>
    <x v="2"/>
    <x v="34"/>
    <x v="3"/>
    <n v="-4.0000000000005309E-6"/>
    <n v="-4.2171850289937066E-4"/>
    <x v="0"/>
    <x v="2"/>
    <x v="0"/>
  </r>
  <r>
    <x v="204"/>
    <s v="JPYUSD=X"/>
    <n v="9.4809999999999998E-3"/>
    <n v="9.4809999999999998E-3"/>
    <x v="2"/>
    <x v="34"/>
    <x v="3"/>
    <n v="0"/>
    <n v="0"/>
    <x v="0"/>
    <x v="2"/>
    <x v="0"/>
  </r>
  <r>
    <x v="205"/>
    <s v="JPYUSD=X"/>
    <n v="9.5530000000000007E-3"/>
    <n v="9.4809999999999998E-3"/>
    <x v="2"/>
    <x v="34"/>
    <x v="3"/>
    <n v="7.2000000000000883E-5"/>
    <n v="7.594135639700547E-3"/>
    <x v="0"/>
    <x v="1"/>
    <x v="0"/>
  </r>
  <r>
    <x v="206"/>
    <s v="JPYUSD=X"/>
    <n v="9.5309999999999995E-3"/>
    <n v="9.5530000000000007E-3"/>
    <x v="2"/>
    <x v="34"/>
    <x v="3"/>
    <n v="-2.2000000000001185E-5"/>
    <n v="-2.3029414843505898E-3"/>
    <x v="0"/>
    <x v="2"/>
    <x v="0"/>
  </r>
  <r>
    <x v="207"/>
    <s v="JPYUSD=X"/>
    <n v="9.5530000000000007E-3"/>
    <n v="9.5309999999999995E-3"/>
    <x v="2"/>
    <x v="34"/>
    <x v="3"/>
    <n v="2.2000000000001185E-5"/>
    <n v="2.3082572657644723E-3"/>
    <x v="0"/>
    <x v="1"/>
    <x v="0"/>
  </r>
  <r>
    <x v="208"/>
    <s v="JPYUSD=X"/>
    <n v="9.5390000000000006E-3"/>
    <n v="9.5530000000000007E-3"/>
    <x v="2"/>
    <x v="34"/>
    <x v="3"/>
    <n v="-1.4000000000000123E-5"/>
    <n v="-1.4655082173139456E-3"/>
    <x v="0"/>
    <x v="2"/>
    <x v="0"/>
  </r>
  <r>
    <x v="209"/>
    <s v="JPYUSD=X"/>
    <n v="9.5650000000000006E-3"/>
    <n v="9.5390000000000006E-3"/>
    <x v="2"/>
    <x v="34"/>
    <x v="3"/>
    <n v="2.5999999999999981E-5"/>
    <n v="2.7256525841283133E-3"/>
    <x v="0"/>
    <x v="1"/>
    <x v="0"/>
  </r>
  <r>
    <x v="210"/>
    <s v="JPYUSD=X"/>
    <n v="9.5860000000000008E-3"/>
    <n v="9.5650000000000006E-3"/>
    <x v="2"/>
    <x v="34"/>
    <x v="3"/>
    <n v="2.1000000000000185E-5"/>
    <n v="2.1955044432828211E-3"/>
    <x v="0"/>
    <x v="1"/>
    <x v="0"/>
  </r>
  <r>
    <x v="211"/>
    <s v="JPYUSD=X"/>
    <n v="9.5639999999999996E-3"/>
    <n v="9.5860000000000008E-3"/>
    <x v="2"/>
    <x v="34"/>
    <x v="3"/>
    <n v="-2.2000000000001185E-5"/>
    <n v="-2.2950135614438955E-3"/>
    <x v="0"/>
    <x v="2"/>
    <x v="0"/>
  </r>
  <r>
    <x v="212"/>
    <s v="JPYUSD=X"/>
    <n v="9.5619999999999993E-3"/>
    <n v="9.5639999999999996E-3"/>
    <x v="2"/>
    <x v="34"/>
    <x v="3"/>
    <n v="-2.0000000000002655E-6"/>
    <n v="-2.0911752404854304E-4"/>
    <x v="0"/>
    <x v="2"/>
    <x v="0"/>
  </r>
  <r>
    <x v="213"/>
    <s v="JPYUSD=X"/>
    <n v="9.5490000000000002E-3"/>
    <n v="9.5619999999999993E-3"/>
    <x v="2"/>
    <x v="34"/>
    <x v="3"/>
    <n v="-1.2999999999999123E-5"/>
    <n v="-1.359548211671107E-3"/>
    <x v="0"/>
    <x v="2"/>
    <x v="0"/>
  </r>
  <r>
    <x v="214"/>
    <s v="JPYUSD=X"/>
    <n v="9.5650000000000006E-3"/>
    <n v="9.5490000000000002E-3"/>
    <x v="2"/>
    <x v="34"/>
    <x v="3"/>
    <n v="1.6000000000000389E-5"/>
    <n v="1.6755681223165136E-3"/>
    <x v="0"/>
    <x v="1"/>
    <x v="0"/>
  </r>
  <r>
    <x v="215"/>
    <s v="JPYUSD=X"/>
    <n v="9.5750000000000002E-3"/>
    <n v="9.5650000000000006E-3"/>
    <x v="2"/>
    <x v="34"/>
    <x v="3"/>
    <n v="9.9999999999995925E-6"/>
    <n v="1.045478306325101E-3"/>
    <x v="0"/>
    <x v="1"/>
    <x v="0"/>
  </r>
  <r>
    <x v="216"/>
    <s v="JPYUSD=X"/>
    <n v="9.6520000000000009E-3"/>
    <n v="9.5750000000000002E-3"/>
    <x v="2"/>
    <x v="34"/>
    <x v="3"/>
    <n v="7.7000000000000679E-5"/>
    <n v="8.0417754569191303E-3"/>
    <x v="0"/>
    <x v="1"/>
    <x v="0"/>
  </r>
  <r>
    <x v="217"/>
    <s v="JPYUSD=X"/>
    <n v="9.6849999999999992E-3"/>
    <n v="9.6520000000000009E-3"/>
    <x v="2"/>
    <x v="34"/>
    <x v="3"/>
    <n v="3.2999999999998308E-5"/>
    <n v="3.4189805221713949E-3"/>
    <x v="0"/>
    <x v="1"/>
    <x v="0"/>
  </r>
  <r>
    <x v="218"/>
    <s v="JPYUSD=X"/>
    <n v="9.5110000000000004E-3"/>
    <n v="9.6849999999999992E-3"/>
    <x v="2"/>
    <x v="34"/>
    <x v="3"/>
    <n v="-1.7399999999999881E-4"/>
    <n v="-1.7965926690758784E-2"/>
    <x v="0"/>
    <x v="2"/>
    <x v="0"/>
  </r>
  <r>
    <x v="219"/>
    <s v="JPYUSD=X"/>
    <n v="9.4999999999999998E-3"/>
    <n v="9.5110000000000004E-3"/>
    <x v="2"/>
    <x v="34"/>
    <x v="3"/>
    <n v="-1.1000000000000593E-5"/>
    <n v="-1.1565555672379973E-3"/>
    <x v="0"/>
    <x v="2"/>
    <x v="0"/>
  </r>
  <r>
    <x v="220"/>
    <s v="JPYUSD=X"/>
    <n v="9.4859999999999996E-3"/>
    <n v="9.4999999999999998E-3"/>
    <x v="2"/>
    <x v="34"/>
    <x v="3"/>
    <n v="-1.4000000000000123E-5"/>
    <n v="-1.4736842105263289E-3"/>
    <x v="0"/>
    <x v="2"/>
    <x v="0"/>
  </r>
  <r>
    <x v="221"/>
    <s v="JPYUSD=X"/>
    <n v="9.5160000000000002E-3"/>
    <n v="9.4859999999999996E-3"/>
    <x v="2"/>
    <x v="34"/>
    <x v="3"/>
    <n v="3.0000000000000512E-5"/>
    <n v="3.1625553447185866E-3"/>
    <x v="0"/>
    <x v="1"/>
    <x v="0"/>
  </r>
  <r>
    <x v="222"/>
    <s v="JPYUSD=X"/>
    <n v="9.5530000000000007E-3"/>
    <n v="9.5160000000000002E-3"/>
    <x v="2"/>
    <x v="34"/>
    <x v="3"/>
    <n v="3.7000000000000574E-5"/>
    <n v="3.8881883144178827E-3"/>
    <x v="0"/>
    <x v="1"/>
    <x v="0"/>
  </r>
  <r>
    <x v="223"/>
    <s v="JPYUSD=X"/>
    <n v="9.5659999999999999E-3"/>
    <n v="9.5530000000000007E-3"/>
    <x v="2"/>
    <x v="34"/>
    <x v="3"/>
    <n v="1.2999999999999123E-5"/>
    <n v="1.3608290589342744E-3"/>
    <x v="0"/>
    <x v="1"/>
    <x v="0"/>
  </r>
  <r>
    <x v="224"/>
    <s v="JPYUSD=X"/>
    <n v="9.5989999999999999E-3"/>
    <n v="9.5659999999999999E-3"/>
    <x v="2"/>
    <x v="34"/>
    <x v="3"/>
    <n v="3.3000000000000043E-5"/>
    <n v="3.4497177503658837E-3"/>
    <x v="0"/>
    <x v="1"/>
    <x v="0"/>
  </r>
  <r>
    <x v="225"/>
    <s v="JPYUSD=X"/>
    <n v="9.6249999999999999E-3"/>
    <n v="9.5989999999999999E-3"/>
    <x v="2"/>
    <x v="34"/>
    <x v="3"/>
    <n v="2.5999999999999981E-5"/>
    <n v="2.708615480779246E-3"/>
    <x v="0"/>
    <x v="1"/>
    <x v="0"/>
  </r>
  <r>
    <x v="226"/>
    <s v="JPYUSD=X"/>
    <n v="9.6319999999999999E-3"/>
    <n v="9.6249999999999999E-3"/>
    <x v="2"/>
    <x v="34"/>
    <x v="3"/>
    <n v="7.0000000000000617E-6"/>
    <n v="7.2727272727273373E-4"/>
    <x v="0"/>
    <x v="1"/>
    <x v="0"/>
  </r>
  <r>
    <x v="227"/>
    <s v="JPYUSD=X"/>
    <n v="9.6319999999999999E-3"/>
    <n v="9.6319999999999999E-3"/>
    <x v="2"/>
    <x v="34"/>
    <x v="3"/>
    <n v="0"/>
    <n v="0"/>
    <x v="0"/>
    <x v="2"/>
    <x v="0"/>
  </r>
  <r>
    <x v="228"/>
    <s v="JPYUSD=X"/>
    <n v="9.5670000000000009E-3"/>
    <n v="9.6319999999999999E-3"/>
    <x v="2"/>
    <x v="34"/>
    <x v="3"/>
    <n v="-6.4999999999999086E-5"/>
    <n v="-6.7483388704317991E-3"/>
    <x v="0"/>
    <x v="2"/>
    <x v="0"/>
  </r>
  <r>
    <x v="229"/>
    <s v="JPYUSD=X"/>
    <n v="9.5680000000000001E-3"/>
    <n v="9.5670000000000009E-3"/>
    <x v="2"/>
    <x v="34"/>
    <x v="3"/>
    <n v="9.9999999999926537E-7"/>
    <n v="1.0452597470463732E-4"/>
    <x v="0"/>
    <x v="1"/>
    <x v="0"/>
  </r>
  <r>
    <x v="384"/>
    <s v="JPYUSD=X"/>
    <n v="9.5790000000000007E-3"/>
    <n v="9.5680000000000001E-3"/>
    <x v="2"/>
    <x v="34"/>
    <x v="3"/>
    <n v="1.1000000000000593E-5"/>
    <n v="1.1496655518395268E-3"/>
    <x v="0"/>
    <x v="1"/>
    <x v="0"/>
  </r>
  <r>
    <x v="230"/>
    <s v="JPYUSD=X"/>
    <n v="9.5930000000000008E-3"/>
    <n v="9.5790000000000007E-3"/>
    <x v="2"/>
    <x v="34"/>
    <x v="3"/>
    <n v="1.4000000000000123E-5"/>
    <n v="1.4615304311514899E-3"/>
    <x v="0"/>
    <x v="1"/>
    <x v="0"/>
  </r>
  <r>
    <x v="231"/>
    <s v="JPYUSD=X"/>
    <n v="9.6080000000000002E-3"/>
    <n v="9.5930000000000008E-3"/>
    <x v="2"/>
    <x v="34"/>
    <x v="3"/>
    <n v="1.4999999999999389E-5"/>
    <n v="1.563640154279098E-3"/>
    <x v="0"/>
    <x v="1"/>
    <x v="0"/>
  </r>
  <r>
    <x v="232"/>
    <s v="JPYUSD=X"/>
    <n v="9.5879999999999993E-3"/>
    <n v="9.6080000000000002E-3"/>
    <x v="2"/>
    <x v="34"/>
    <x v="3"/>
    <n v="-2.000000000000092E-5"/>
    <n v="-2.0815986677769484E-3"/>
    <x v="0"/>
    <x v="2"/>
    <x v="0"/>
  </r>
  <r>
    <x v="233"/>
    <s v="JPYUSD=X"/>
    <n v="9.587E-3"/>
    <n v="9.5879999999999993E-3"/>
    <x v="2"/>
    <x v="34"/>
    <x v="3"/>
    <n v="-9.9999999999926537E-7"/>
    <n v="-1.042970379640452E-4"/>
    <x v="0"/>
    <x v="2"/>
    <x v="0"/>
  </r>
  <r>
    <x v="234"/>
    <s v="JPYUSD=X"/>
    <n v="9.5729999999999999E-3"/>
    <n v="9.587E-3"/>
    <x v="2"/>
    <x v="34"/>
    <x v="3"/>
    <n v="-1.4000000000000123E-5"/>
    <n v="-1.4603108375925863E-3"/>
    <x v="0"/>
    <x v="2"/>
    <x v="0"/>
  </r>
  <r>
    <x v="235"/>
    <s v="JPYUSD=X"/>
    <n v="9.6319999999999999E-3"/>
    <n v="9.5729999999999999E-3"/>
    <x v="2"/>
    <x v="34"/>
    <x v="3"/>
    <n v="5.9000000000000025E-5"/>
    <n v="6.1631672411992088E-3"/>
    <x v="0"/>
    <x v="1"/>
    <x v="0"/>
  </r>
  <r>
    <x v="236"/>
    <s v="JPYUSD=X"/>
    <n v="9.5969999999999996E-3"/>
    <n v="9.6319999999999999E-3"/>
    <x v="2"/>
    <x v="34"/>
    <x v="3"/>
    <n v="-3.5000000000000309E-5"/>
    <n v="-3.6337209302325902E-3"/>
    <x v="0"/>
    <x v="2"/>
    <x v="0"/>
  </r>
  <r>
    <x v="237"/>
    <s v="JPYUSD=X"/>
    <n v="9.6159999999999995E-3"/>
    <n v="9.5969999999999996E-3"/>
    <x v="2"/>
    <x v="34"/>
    <x v="3"/>
    <n v="1.899999999999992E-5"/>
    <n v="1.9797853495884046E-3"/>
    <x v="0"/>
    <x v="1"/>
    <x v="0"/>
  </r>
  <r>
    <x v="238"/>
    <s v="JPYUSD=X"/>
    <n v="9.6030000000000004E-3"/>
    <n v="9.6159999999999995E-3"/>
    <x v="2"/>
    <x v="34"/>
    <x v="3"/>
    <n v="-1.2999999999999123E-5"/>
    <n v="-1.3519134775373464E-3"/>
    <x v="0"/>
    <x v="2"/>
    <x v="0"/>
  </r>
  <r>
    <x v="239"/>
    <s v="JPYUSD=X"/>
    <n v="9.5899999999999996E-3"/>
    <n v="9.6030000000000004E-3"/>
    <x v="2"/>
    <x v="34"/>
    <x v="3"/>
    <n v="-1.3000000000000858E-5"/>
    <n v="-1.3537436217849481E-3"/>
    <x v="0"/>
    <x v="2"/>
    <x v="0"/>
  </r>
  <r>
    <x v="240"/>
    <s v="JPYUSD=X"/>
    <n v="9.5989999999999999E-3"/>
    <n v="9.5899999999999996E-3"/>
    <x v="2"/>
    <x v="34"/>
    <x v="3"/>
    <n v="9.0000000000003272E-6"/>
    <n v="9.3847758081338139E-4"/>
    <x v="0"/>
    <x v="1"/>
    <x v="0"/>
  </r>
  <r>
    <x v="241"/>
    <s v="JPYUSD=X"/>
    <n v="9.6209999999999993E-3"/>
    <n v="9.5989999999999999E-3"/>
    <x v="2"/>
    <x v="34"/>
    <x v="3"/>
    <n v="2.1999999999999451E-5"/>
    <n v="2.2919054068131525E-3"/>
    <x v="0"/>
    <x v="1"/>
    <x v="0"/>
  </r>
  <r>
    <x v="242"/>
    <s v="JPYUSD=X"/>
    <n v="9.6139999999999993E-3"/>
    <n v="9.6209999999999993E-3"/>
    <x v="2"/>
    <x v="34"/>
    <x v="3"/>
    <n v="-7.0000000000000617E-6"/>
    <n v="-7.2757509614385844E-4"/>
    <x v="0"/>
    <x v="2"/>
    <x v="0"/>
  </r>
  <r>
    <x v="243"/>
    <s v="JPYUSD=X"/>
    <n v="9.6489999999999996E-3"/>
    <n v="9.6139999999999993E-3"/>
    <x v="2"/>
    <x v="34"/>
    <x v="3"/>
    <n v="3.5000000000000309E-5"/>
    <n v="3.6405242354899431E-3"/>
    <x v="0"/>
    <x v="1"/>
    <x v="0"/>
  </r>
  <r>
    <x v="244"/>
    <s v="JPYUSD=X"/>
    <n v="9.6640000000000007E-3"/>
    <n v="9.6489999999999996E-3"/>
    <x v="2"/>
    <x v="34"/>
    <x v="3"/>
    <n v="1.5000000000001124E-5"/>
    <n v="1.5545652399213518E-3"/>
    <x v="0"/>
    <x v="1"/>
    <x v="0"/>
  </r>
  <r>
    <x v="245"/>
    <s v="JPYUSD=X"/>
    <n v="9.6959999999999998E-3"/>
    <n v="9.6640000000000007E-3"/>
    <x v="2"/>
    <x v="34"/>
    <x v="3"/>
    <n v="3.1999999999999043E-5"/>
    <n v="3.311258278145596E-3"/>
    <x v="0"/>
    <x v="1"/>
    <x v="0"/>
  </r>
  <r>
    <x v="246"/>
    <s v="JPYUSD=X"/>
    <n v="9.6659999999999992E-3"/>
    <n v="9.6959999999999998E-3"/>
    <x v="2"/>
    <x v="34"/>
    <x v="3"/>
    <n v="-3.0000000000000512E-5"/>
    <n v="-3.0940594059406471E-3"/>
    <x v="0"/>
    <x v="2"/>
    <x v="0"/>
  </r>
  <r>
    <x v="247"/>
    <s v="JPYUSD=X"/>
    <n v="9.6769999999999998E-3"/>
    <n v="9.6659999999999992E-3"/>
    <x v="2"/>
    <x v="34"/>
    <x v="3"/>
    <n v="1.1000000000000593E-5"/>
    <n v="1.1380095178978474E-3"/>
    <x v="0"/>
    <x v="1"/>
    <x v="0"/>
  </r>
  <r>
    <x v="248"/>
    <s v="JPYUSD=X"/>
    <n v="9.6589999999999992E-3"/>
    <n v="9.6769999999999998E-3"/>
    <x v="2"/>
    <x v="34"/>
    <x v="3"/>
    <n v="-1.8000000000000654E-5"/>
    <n v="-1.8600806034928857E-3"/>
    <x v="0"/>
    <x v="2"/>
    <x v="0"/>
  </r>
  <r>
    <x v="249"/>
    <s v="JPYUSD=X"/>
    <n v="9.6570000000000007E-3"/>
    <n v="9.6589999999999992E-3"/>
    <x v="2"/>
    <x v="34"/>
    <x v="3"/>
    <n v="-1.9999999999985307E-6"/>
    <n v="-2.0706077233652873E-4"/>
    <x v="0"/>
    <x v="2"/>
    <x v="0"/>
  </r>
  <r>
    <x v="393"/>
    <s v="JPYUSD=X"/>
    <n v="9.6480000000000003E-3"/>
    <n v="9.6570000000000007E-3"/>
    <x v="2"/>
    <x v="34"/>
    <x v="3"/>
    <n v="-9.0000000000003272E-6"/>
    <n v="-9.3196644920786231E-4"/>
    <x v="0"/>
    <x v="2"/>
    <x v="0"/>
  </r>
  <r>
    <x v="250"/>
    <s v="JPYUSD=X"/>
    <n v="9.6589999999999992E-3"/>
    <n v="9.6480000000000003E-3"/>
    <x v="2"/>
    <x v="34"/>
    <x v="3"/>
    <n v="1.0999999999998858E-5"/>
    <n v="1.1401326699832979E-3"/>
    <x v="0"/>
    <x v="1"/>
    <x v="0"/>
  </r>
  <r>
    <x v="251"/>
    <s v="JPYUSD=X"/>
    <n v="9.6439999999999998E-3"/>
    <n v="9.6589999999999992E-3"/>
    <x v="2"/>
    <x v="34"/>
    <x v="3"/>
    <n v="-1.4999999999999389E-5"/>
    <n v="-1.5529557925250429E-3"/>
    <x v="0"/>
    <x v="2"/>
    <x v="0"/>
  </r>
  <r>
    <x v="252"/>
    <s v="JPYUSD=X"/>
    <n v="9.6559999999999997E-3"/>
    <n v="9.6439999999999998E-3"/>
    <x v="2"/>
    <x v="34"/>
    <x v="3"/>
    <n v="1.1999999999999858E-5"/>
    <n v="1.2442969722106863E-3"/>
    <x v="0"/>
    <x v="1"/>
    <x v="0"/>
  </r>
  <r>
    <x v="253"/>
    <s v="JPYUSD=X"/>
    <n v="9.6970000000000008E-3"/>
    <n v="9.6559999999999997E-3"/>
    <x v="2"/>
    <x v="34"/>
    <x v="3"/>
    <n v="4.1000000000001105E-5"/>
    <n v="4.2460646230324259E-3"/>
    <x v="0"/>
    <x v="1"/>
    <x v="0"/>
  </r>
  <r>
    <x v="394"/>
    <s v="JPYUSD=X"/>
    <n v="9.6869999999999994E-3"/>
    <n v="9.6970000000000008E-3"/>
    <x v="2"/>
    <x v="34"/>
    <x v="3"/>
    <n v="-1.0000000000001327E-5"/>
    <n v="-1.0312467773539577E-3"/>
    <x v="0"/>
    <x v="2"/>
    <x v="0"/>
  </r>
  <r>
    <x v="254"/>
    <s v="JPYUSD=X"/>
    <n v="9.6860000000000002E-3"/>
    <n v="9.6869999999999994E-3"/>
    <x v="2"/>
    <x v="34"/>
    <x v="3"/>
    <n v="-9.9999999999926537E-7"/>
    <n v="-1.0323113451009244E-4"/>
    <x v="0"/>
    <x v="2"/>
    <x v="0"/>
  </r>
  <r>
    <x v="255"/>
    <s v="JPYUSD=X"/>
    <n v="9.6970000000000008E-3"/>
    <n v="9.6860000000000002E-3"/>
    <x v="2"/>
    <x v="34"/>
    <x v="3"/>
    <n v="1.1000000000000593E-5"/>
    <n v="1.1356597150527145E-3"/>
    <x v="0"/>
    <x v="1"/>
    <x v="0"/>
  </r>
  <r>
    <x v="256"/>
    <s v="JPYUSD=X"/>
    <n v="9.7389999999999994E-3"/>
    <n v="9.6970000000000008E-3"/>
    <x v="2"/>
    <x v="34"/>
    <x v="3"/>
    <n v="4.1999999999998636E-5"/>
    <n v="4.3312364648859063E-3"/>
    <x v="0"/>
    <x v="1"/>
    <x v="0"/>
  </r>
  <r>
    <x v="257"/>
    <s v="JPYUSD=X"/>
    <n v="9.7059999999999994E-3"/>
    <n v="9.7389999999999994E-3"/>
    <x v="2"/>
    <x v="34"/>
    <x v="3"/>
    <n v="-3.3000000000000043E-5"/>
    <n v="-3.388438238012121E-3"/>
    <x v="0"/>
    <x v="2"/>
    <x v="0"/>
  </r>
  <r>
    <x v="258"/>
    <s v="JPYUSD=X"/>
    <n v="9.6349999999999995E-3"/>
    <n v="9.7059999999999994E-3"/>
    <x v="2"/>
    <x v="34"/>
    <x v="3"/>
    <n v="-7.0999999999999883E-5"/>
    <n v="-7.3150628477230461E-3"/>
    <x v="0"/>
    <x v="2"/>
    <x v="0"/>
  </r>
  <r>
    <x v="259"/>
    <s v="JPYUSD=X"/>
    <n v="9.6069999999999992E-3"/>
    <n v="9.6349999999999995E-3"/>
    <x v="2"/>
    <x v="34"/>
    <x v="3"/>
    <n v="-2.8000000000000247E-5"/>
    <n v="-2.9060716139076544E-3"/>
    <x v="0"/>
    <x v="2"/>
    <x v="0"/>
  </r>
  <r>
    <x v="260"/>
    <s v="JPYUSD=X"/>
    <n v="9.6039999999999997E-3"/>
    <n v="9.6069999999999992E-3"/>
    <x v="2"/>
    <x v="34"/>
    <x v="3"/>
    <n v="-2.9999999999995308E-6"/>
    <n v="-3.1227230144681287E-4"/>
    <x v="0"/>
    <x v="2"/>
    <x v="0"/>
  </r>
  <r>
    <x v="261"/>
    <s v="JPYUSD=X"/>
    <n v="9.6380000000000007E-3"/>
    <n v="9.6039999999999997E-3"/>
    <x v="2"/>
    <x v="34"/>
    <x v="3"/>
    <n v="3.4000000000001043E-5"/>
    <n v="3.5401915868389258E-3"/>
    <x v="0"/>
    <x v="1"/>
    <x v="0"/>
  </r>
  <r>
    <x v="262"/>
    <s v="JPYUSD=X"/>
    <n v="9.6299999999999997E-3"/>
    <n v="9.6380000000000007E-3"/>
    <x v="2"/>
    <x v="34"/>
    <x v="3"/>
    <n v="-8.0000000000010618E-6"/>
    <n v="-8.300477277444554E-4"/>
    <x v="0"/>
    <x v="2"/>
    <x v="0"/>
  </r>
  <r>
    <x v="263"/>
    <s v="JPYUSD=X"/>
    <n v="9.6310000000000007E-3"/>
    <n v="9.6299999999999997E-3"/>
    <x v="2"/>
    <x v="34"/>
    <x v="3"/>
    <n v="1.0000000000010001E-6"/>
    <n v="1.0384215991703012E-4"/>
    <x v="0"/>
    <x v="1"/>
    <x v="0"/>
  </r>
  <r>
    <x v="385"/>
    <s v="JPYUSD=X"/>
    <n v="9.6240000000000006E-3"/>
    <n v="9.6310000000000007E-3"/>
    <x v="2"/>
    <x v="34"/>
    <x v="3"/>
    <n v="-7.0000000000000617E-6"/>
    <n v="-7.2681964489669417E-4"/>
    <x v="0"/>
    <x v="2"/>
    <x v="0"/>
  </r>
  <r>
    <x v="264"/>
    <s v="JPYUSD=X"/>
    <n v="9.6430000000000005E-3"/>
    <n v="9.6240000000000006E-3"/>
    <x v="2"/>
    <x v="34"/>
    <x v="3"/>
    <n v="1.899999999999992E-5"/>
    <n v="1.9742310889442976E-3"/>
    <x v="0"/>
    <x v="1"/>
    <x v="0"/>
  </r>
  <r>
    <x v="265"/>
    <s v="JPYUSD=X"/>
    <n v="9.6249999999999999E-3"/>
    <n v="9.6430000000000005E-3"/>
    <x v="2"/>
    <x v="34"/>
    <x v="3"/>
    <n v="-1.8000000000000654E-5"/>
    <n v="-1.8666390127554343E-3"/>
    <x v="0"/>
    <x v="2"/>
    <x v="0"/>
  </r>
  <r>
    <x v="266"/>
    <s v="JPYUSD=X"/>
    <n v="9.6570000000000007E-3"/>
    <n v="9.6249999999999999E-3"/>
    <x v="2"/>
    <x v="34"/>
    <x v="3"/>
    <n v="3.2000000000000778E-5"/>
    <n v="3.3246753246754055E-3"/>
    <x v="0"/>
    <x v="1"/>
    <x v="0"/>
  </r>
  <r>
    <x v="267"/>
    <s v="JPYUSD=X"/>
    <n v="9.6609999999999994E-3"/>
    <n v="9.6570000000000007E-3"/>
    <x v="2"/>
    <x v="34"/>
    <x v="3"/>
    <n v="3.9999999999987962E-6"/>
    <n v="4.1420731075891024E-4"/>
    <x v="0"/>
    <x v="1"/>
    <x v="0"/>
  </r>
  <r>
    <x v="268"/>
    <s v="JPYUSD=X"/>
    <n v="9.6360000000000005E-3"/>
    <n v="9.6609999999999994E-3"/>
    <x v="2"/>
    <x v="34"/>
    <x v="3"/>
    <n v="-2.4999999999998981E-5"/>
    <n v="-2.5877238381118912E-3"/>
    <x v="0"/>
    <x v="2"/>
    <x v="0"/>
  </r>
  <r>
    <x v="269"/>
    <s v="JPYUSD=X"/>
    <n v="9.6380000000000007E-3"/>
    <n v="9.6360000000000005E-3"/>
    <x v="2"/>
    <x v="34"/>
    <x v="3"/>
    <n v="2.0000000000002655E-6"/>
    <n v="2.0755500207557756E-4"/>
    <x v="0"/>
    <x v="1"/>
    <x v="0"/>
  </r>
  <r>
    <x v="270"/>
    <s v="JPYUSD=X"/>
    <n v="9.6520000000000009E-3"/>
    <n v="9.6380000000000007E-3"/>
    <x v="2"/>
    <x v="34"/>
    <x v="3"/>
    <n v="1.4000000000000123E-5"/>
    <n v="1.452583523552617E-3"/>
    <x v="0"/>
    <x v="1"/>
    <x v="0"/>
  </r>
  <r>
    <x v="271"/>
    <s v="JPYUSD=X"/>
    <n v="9.6019999999999994E-3"/>
    <n v="9.6520000000000009E-3"/>
    <x v="2"/>
    <x v="34"/>
    <x v="3"/>
    <n v="-5.0000000000001432E-5"/>
    <n v="-5.1802735184419213E-3"/>
    <x v="0"/>
    <x v="2"/>
    <x v="0"/>
  </r>
  <r>
    <x v="272"/>
    <s v="JPYUSD=X"/>
    <n v="9.5890000000000003E-3"/>
    <n v="9.6019999999999994E-3"/>
    <x v="2"/>
    <x v="34"/>
    <x v="3"/>
    <n v="-1.2999999999999123E-5"/>
    <n v="-1.3538846073733726E-3"/>
    <x v="0"/>
    <x v="2"/>
    <x v="0"/>
  </r>
  <r>
    <x v="273"/>
    <s v="JPYUSD=X"/>
    <n v="9.5519999999999997E-3"/>
    <n v="9.5890000000000003E-3"/>
    <x v="2"/>
    <x v="34"/>
    <x v="3"/>
    <n v="-3.7000000000000574E-5"/>
    <n v="-3.858587965377054E-3"/>
    <x v="0"/>
    <x v="2"/>
    <x v="0"/>
  </r>
  <r>
    <x v="274"/>
    <s v="JPYUSD=X"/>
    <n v="9.5350000000000001E-3"/>
    <n v="9.5519999999999997E-3"/>
    <x v="2"/>
    <x v="34"/>
    <x v="3"/>
    <n v="-1.6999999999999654E-5"/>
    <n v="-1.7797319932997963E-3"/>
    <x v="0"/>
    <x v="2"/>
    <x v="0"/>
  </r>
  <r>
    <x v="275"/>
    <s v="JPYUSD=X"/>
    <n v="9.5209999999999999E-3"/>
    <n v="9.5350000000000001E-3"/>
    <x v="2"/>
    <x v="34"/>
    <x v="3"/>
    <n v="-1.4000000000000123E-5"/>
    <n v="-1.4682747771368771E-3"/>
    <x v="0"/>
    <x v="2"/>
    <x v="0"/>
  </r>
  <r>
    <x v="276"/>
    <s v="JPYUSD=X"/>
    <n v="9.5239999999999995E-3"/>
    <n v="9.5209999999999999E-3"/>
    <x v="2"/>
    <x v="34"/>
    <x v="3"/>
    <n v="2.9999999999995308E-6"/>
    <n v="3.1509295242091492E-4"/>
    <x v="0"/>
    <x v="1"/>
    <x v="0"/>
  </r>
  <r>
    <x v="277"/>
    <s v="JPYUSD=X"/>
    <n v="9.4719999999999995E-3"/>
    <n v="9.5239999999999995E-3"/>
    <x v="2"/>
    <x v="34"/>
    <x v="3"/>
    <n v="-5.1999999999999963E-5"/>
    <n v="-5.4598908021839523E-3"/>
    <x v="0"/>
    <x v="2"/>
    <x v="0"/>
  </r>
  <r>
    <x v="278"/>
    <s v="JPYUSD=X"/>
    <n v="9.4879999999999999E-3"/>
    <n v="9.4719999999999995E-3"/>
    <x v="2"/>
    <x v="34"/>
    <x v="3"/>
    <n v="1.6000000000000389E-5"/>
    <n v="1.6891891891892303E-3"/>
    <x v="0"/>
    <x v="1"/>
    <x v="0"/>
  </r>
  <r>
    <x v="279"/>
    <s v="JPYUSD=X"/>
    <n v="9.5049999999999996E-3"/>
    <n v="9.4879999999999999E-3"/>
    <x v="2"/>
    <x v="34"/>
    <x v="3"/>
    <n v="1.6999999999999654E-5"/>
    <n v="1.7917369308599973E-3"/>
    <x v="0"/>
    <x v="1"/>
    <x v="0"/>
  </r>
  <r>
    <x v="280"/>
    <s v="JPYUSD=X"/>
    <n v="9.5630000000000003E-3"/>
    <n v="9.5049999999999996E-3"/>
    <x v="2"/>
    <x v="34"/>
    <x v="3"/>
    <n v="5.8000000000000759E-5"/>
    <n v="6.1020515518149148E-3"/>
    <x v="0"/>
    <x v="1"/>
    <x v="0"/>
  </r>
  <r>
    <x v="281"/>
    <s v="JPYUSD=X"/>
    <n v="9.5589999999999998E-3"/>
    <n v="9.5630000000000003E-3"/>
    <x v="2"/>
    <x v="34"/>
    <x v="3"/>
    <n v="-4.0000000000005309E-6"/>
    <n v="-4.1827878280879756E-4"/>
    <x v="0"/>
    <x v="2"/>
    <x v="0"/>
  </r>
  <r>
    <x v="282"/>
    <s v="JPYUSD=X"/>
    <n v="9.5469999999999999E-3"/>
    <n v="9.5589999999999998E-3"/>
    <x v="2"/>
    <x v="34"/>
    <x v="3"/>
    <n v="-1.1999999999999858E-5"/>
    <n v="-1.2553614394811025E-3"/>
    <x v="0"/>
    <x v="2"/>
    <x v="0"/>
  </r>
  <r>
    <x v="389"/>
    <s v="JPYUSD=X"/>
    <n v="9.5180000000000004E-3"/>
    <n v="9.5469999999999999E-3"/>
    <x v="2"/>
    <x v="34"/>
    <x v="3"/>
    <n v="-2.8999999999999512E-5"/>
    <n v="-3.0376034356341796E-3"/>
    <x v="0"/>
    <x v="2"/>
    <x v="0"/>
  </r>
  <r>
    <x v="283"/>
    <s v="JPYUSD=X"/>
    <n v="9.4889999999999992E-3"/>
    <n v="9.5180000000000004E-3"/>
    <x v="2"/>
    <x v="34"/>
    <x v="3"/>
    <n v="-2.9000000000001247E-5"/>
    <n v="-3.0468585837362099E-3"/>
    <x v="0"/>
    <x v="2"/>
    <x v="0"/>
  </r>
  <r>
    <x v="284"/>
    <s v="JPYUSD=X"/>
    <n v="9.4249999999999994E-3"/>
    <n v="9.4889999999999992E-3"/>
    <x v="2"/>
    <x v="34"/>
    <x v="3"/>
    <n v="-6.3999999999999821E-5"/>
    <n v="-6.7446517019706846E-3"/>
    <x v="0"/>
    <x v="2"/>
    <x v="0"/>
  </r>
  <r>
    <x v="285"/>
    <s v="JPYUSD=X"/>
    <n v="9.4459999999999995E-3"/>
    <n v="9.4249999999999994E-3"/>
    <x v="2"/>
    <x v="34"/>
    <x v="3"/>
    <n v="2.1000000000000185E-5"/>
    <n v="2.2281167108753512E-3"/>
    <x v="0"/>
    <x v="1"/>
    <x v="0"/>
  </r>
  <r>
    <x v="286"/>
    <s v="JPYUSD=X"/>
    <n v="9.4649999999999995E-3"/>
    <n v="9.4459999999999995E-3"/>
    <x v="2"/>
    <x v="34"/>
    <x v="3"/>
    <n v="1.899999999999992E-5"/>
    <n v="2.0114334109675967E-3"/>
    <x v="0"/>
    <x v="1"/>
    <x v="0"/>
  </r>
  <r>
    <x v="287"/>
    <s v="JPYUSD=X"/>
    <n v="9.4769999999999993E-3"/>
    <n v="9.4649999999999995E-3"/>
    <x v="2"/>
    <x v="34"/>
    <x v="3"/>
    <n v="1.1999999999999858E-5"/>
    <n v="1.2678288431061658E-3"/>
    <x v="0"/>
    <x v="1"/>
    <x v="0"/>
  </r>
  <r>
    <x v="288"/>
    <s v="JPYUSD=X"/>
    <n v="9.5250000000000005E-3"/>
    <n v="9.4769999999999993E-3"/>
    <x v="2"/>
    <x v="34"/>
    <x v="3"/>
    <n v="4.8000000000001167E-5"/>
    <n v="5.0648939537829658E-3"/>
    <x v="0"/>
    <x v="1"/>
    <x v="0"/>
  </r>
  <r>
    <x v="289"/>
    <s v="JPYUSD=X"/>
    <n v="9.4979999999999995E-3"/>
    <n v="9.5250000000000005E-3"/>
    <x v="2"/>
    <x v="34"/>
    <x v="3"/>
    <n v="-2.7000000000000982E-5"/>
    <n v="-2.8346456692914415E-3"/>
    <x v="0"/>
    <x v="2"/>
    <x v="0"/>
  </r>
  <r>
    <x v="290"/>
    <s v="JPYUSD=X"/>
    <n v="9.4389999999999995E-3"/>
    <n v="9.4979999999999995E-3"/>
    <x v="2"/>
    <x v="34"/>
    <x v="3"/>
    <n v="-5.9000000000000025E-5"/>
    <n v="-6.2118340703305993E-3"/>
    <x v="0"/>
    <x v="2"/>
    <x v="0"/>
  </r>
  <r>
    <x v="291"/>
    <s v="JPYUSD=X"/>
    <n v="9.4000000000000004E-3"/>
    <n v="9.4389999999999995E-3"/>
    <x v="2"/>
    <x v="34"/>
    <x v="3"/>
    <n v="-3.8999999999999105E-5"/>
    <n v="-4.1317936222056472E-3"/>
    <x v="0"/>
    <x v="2"/>
    <x v="0"/>
  </r>
  <r>
    <x v="292"/>
    <s v="JPYUSD=X"/>
    <n v="9.3889999999999998E-3"/>
    <n v="9.4000000000000004E-3"/>
    <x v="2"/>
    <x v="34"/>
    <x v="3"/>
    <n v="-1.1000000000000593E-5"/>
    <n v="-1.1702127659575098E-3"/>
    <x v="0"/>
    <x v="2"/>
    <x v="0"/>
  </r>
  <r>
    <x v="293"/>
    <s v="JPYUSD=X"/>
    <n v="9.3589999999999993E-3"/>
    <n v="9.3889999999999998E-3"/>
    <x v="2"/>
    <x v="34"/>
    <x v="3"/>
    <n v="-3.0000000000000512E-5"/>
    <n v="-3.1952284588348612E-3"/>
    <x v="0"/>
    <x v="2"/>
    <x v="0"/>
  </r>
  <r>
    <x v="294"/>
    <s v="JPYUSD=X"/>
    <n v="9.3670000000000003E-3"/>
    <n v="9.3589999999999993E-3"/>
    <x v="2"/>
    <x v="34"/>
    <x v="3"/>
    <n v="8.0000000000010618E-6"/>
    <n v="8.547921786516789E-4"/>
    <x v="0"/>
    <x v="1"/>
    <x v="0"/>
  </r>
  <r>
    <x v="295"/>
    <s v="JPYUSD=X"/>
    <n v="9.3410000000000003E-3"/>
    <n v="9.3670000000000003E-3"/>
    <x v="2"/>
    <x v="34"/>
    <x v="3"/>
    <n v="-2.5999999999999981E-5"/>
    <n v="-2.7757019323155739E-3"/>
    <x v="0"/>
    <x v="2"/>
    <x v="0"/>
  </r>
  <r>
    <x v="296"/>
    <s v="JPYUSD=X"/>
    <n v="9.2630000000000004E-3"/>
    <n v="9.3410000000000003E-3"/>
    <x v="2"/>
    <x v="34"/>
    <x v="3"/>
    <n v="-7.7999999999999944E-5"/>
    <n v="-8.3502836955358043E-3"/>
    <x v="0"/>
    <x v="2"/>
    <x v="0"/>
  </r>
  <r>
    <x v="297"/>
    <s v="JPYUSD=X"/>
    <n v="9.2230000000000003E-3"/>
    <n v="9.2630000000000004E-3"/>
    <x v="2"/>
    <x v="34"/>
    <x v="3"/>
    <n v="-4.0000000000000105E-5"/>
    <n v="-4.3182554248083881E-3"/>
    <x v="0"/>
    <x v="2"/>
    <x v="0"/>
  </r>
  <r>
    <x v="298"/>
    <s v="JPYUSD=X"/>
    <n v="9.1789999999999997E-3"/>
    <n v="9.2230000000000003E-3"/>
    <x v="2"/>
    <x v="34"/>
    <x v="3"/>
    <n v="-4.4000000000000636E-5"/>
    <n v="-4.7706819906755543E-3"/>
    <x v="0"/>
    <x v="2"/>
    <x v="0"/>
  </r>
  <r>
    <x v="299"/>
    <s v="JPYUSD=X"/>
    <n v="9.2099999999999994E-3"/>
    <n v="9.1789999999999997E-3"/>
    <x v="2"/>
    <x v="34"/>
    <x v="3"/>
    <n v="3.0999999999999778E-5"/>
    <n v="3.3772742128771955E-3"/>
    <x v="0"/>
    <x v="1"/>
    <x v="0"/>
  </r>
  <r>
    <x v="300"/>
    <s v="JPYUSD=X"/>
    <n v="9.2219999999999993E-3"/>
    <n v="9.2099999999999994E-3"/>
    <x v="2"/>
    <x v="34"/>
    <x v="3"/>
    <n v="1.1999999999999858E-5"/>
    <n v="1.3029315960911899E-3"/>
    <x v="0"/>
    <x v="1"/>
    <x v="0"/>
  </r>
  <r>
    <x v="301"/>
    <s v="JPYUSD=X"/>
    <n v="9.2119999999999997E-3"/>
    <n v="9.2219999999999993E-3"/>
    <x v="2"/>
    <x v="34"/>
    <x v="3"/>
    <n v="-9.9999999999995925E-6"/>
    <n v="-1.0843634786379954E-3"/>
    <x v="0"/>
    <x v="2"/>
    <x v="0"/>
  </r>
  <r>
    <x v="302"/>
    <s v="JPYUSD=X"/>
    <n v="9.1640000000000003E-3"/>
    <n v="9.2119999999999997E-3"/>
    <x v="2"/>
    <x v="34"/>
    <x v="3"/>
    <n v="-4.7999999999999432E-5"/>
    <n v="-5.2105948762483098E-3"/>
    <x v="0"/>
    <x v="2"/>
    <x v="0"/>
  </r>
  <r>
    <x v="303"/>
    <s v="JPYUSD=X"/>
    <n v="9.1629999999999993E-3"/>
    <n v="9.1640000000000003E-3"/>
    <x v="2"/>
    <x v="34"/>
    <x v="3"/>
    <n v="-1.0000000000010001E-6"/>
    <n v="-1.0912265386305108E-4"/>
    <x v="0"/>
    <x v="2"/>
    <x v="0"/>
  </r>
  <r>
    <x v="304"/>
    <s v="JPYUSD=X"/>
    <n v="9.1719999999999996E-3"/>
    <n v="9.1629999999999993E-3"/>
    <x v="2"/>
    <x v="34"/>
    <x v="3"/>
    <n v="9.0000000000003272E-6"/>
    <n v="9.8221106624471542E-4"/>
    <x v="0"/>
    <x v="1"/>
    <x v="0"/>
  </r>
  <r>
    <x v="305"/>
    <s v="JPYUSD=X"/>
    <n v="9.1830000000000002E-3"/>
    <n v="9.1719999999999996E-3"/>
    <x v="2"/>
    <x v="34"/>
    <x v="3"/>
    <n v="1.1000000000000593E-5"/>
    <n v="1.1993022241605531E-3"/>
    <x v="0"/>
    <x v="1"/>
    <x v="0"/>
  </r>
  <r>
    <x v="306"/>
    <s v="JPYUSD=X"/>
    <n v="9.1800000000000007E-3"/>
    <n v="9.1830000000000002E-3"/>
    <x v="2"/>
    <x v="34"/>
    <x v="3"/>
    <n v="-2.9999999999995308E-6"/>
    <n v="-3.2669062397904072E-4"/>
    <x v="0"/>
    <x v="2"/>
    <x v="0"/>
  </r>
  <r>
    <x v="307"/>
    <s v="JPYUSD=X"/>
    <n v="9.1850000000000005E-3"/>
    <n v="9.1800000000000007E-3"/>
    <x v="2"/>
    <x v="34"/>
    <x v="3"/>
    <n v="4.9999999999997963E-6"/>
    <n v="5.4466230936816944E-4"/>
    <x v="0"/>
    <x v="1"/>
    <x v="0"/>
  </r>
  <r>
    <x v="308"/>
    <s v="JPYUSD=X"/>
    <n v="9.1929999999999998E-3"/>
    <n v="9.1850000000000005E-3"/>
    <x v="2"/>
    <x v="34"/>
    <x v="3"/>
    <n v="7.9999999999993271E-6"/>
    <n v="8.709853021229534E-4"/>
    <x v="0"/>
    <x v="1"/>
    <x v="0"/>
  </r>
  <r>
    <x v="309"/>
    <s v="JPYUSD=X"/>
    <n v="9.2149999999999992E-3"/>
    <n v="9.1929999999999998E-3"/>
    <x v="2"/>
    <x v="34"/>
    <x v="3"/>
    <n v="2.1999999999999451E-5"/>
    <n v="2.3931252039594746E-3"/>
    <x v="0"/>
    <x v="1"/>
    <x v="0"/>
  </r>
  <r>
    <x v="310"/>
    <s v="JPYUSD=X"/>
    <n v="9.1920000000000005E-3"/>
    <n v="9.2149999999999992E-3"/>
    <x v="2"/>
    <x v="34"/>
    <x v="3"/>
    <n v="-2.2999999999998716E-5"/>
    <n v="-2.4959305480193941E-3"/>
    <x v="0"/>
    <x v="2"/>
    <x v="0"/>
  </r>
  <r>
    <x v="311"/>
    <s v="JPYUSD=X"/>
    <n v="9.1590000000000005E-3"/>
    <n v="9.1920000000000005E-3"/>
    <x v="2"/>
    <x v="34"/>
    <x v="3"/>
    <n v="-3.3000000000000043E-5"/>
    <n v="-3.5900783289817277E-3"/>
    <x v="0"/>
    <x v="2"/>
    <x v="0"/>
  </r>
  <r>
    <x v="312"/>
    <s v="JPYUSD=X"/>
    <n v="9.1079999999999998E-3"/>
    <n v="9.1590000000000005E-3"/>
    <x v="2"/>
    <x v="34"/>
    <x v="3"/>
    <n v="-5.1000000000000698E-5"/>
    <n v="-5.568293481821235E-3"/>
    <x v="0"/>
    <x v="2"/>
    <x v="0"/>
  </r>
  <r>
    <x v="313"/>
    <s v="JPYUSD=X"/>
    <n v="9.1039999999999992E-3"/>
    <n v="9.1079999999999998E-3"/>
    <x v="2"/>
    <x v="34"/>
    <x v="3"/>
    <n v="-4.0000000000005309E-6"/>
    <n v="-4.3917435221788877E-4"/>
    <x v="0"/>
    <x v="2"/>
    <x v="0"/>
  </r>
  <r>
    <x v="314"/>
    <s v="JPYUSD=X"/>
    <n v="9.0659999999999994E-3"/>
    <n v="9.1039999999999992E-3"/>
    <x v="2"/>
    <x v="34"/>
    <x v="3"/>
    <n v="-3.7999999999999839E-5"/>
    <n v="-4.1739894551845172E-3"/>
    <x v="0"/>
    <x v="2"/>
    <x v="0"/>
  </r>
  <r>
    <x v="315"/>
    <s v="JPYUSD=X"/>
    <n v="9.0290000000000006E-3"/>
    <n v="9.0659999999999994E-3"/>
    <x v="2"/>
    <x v="34"/>
    <x v="3"/>
    <n v="-3.6999999999998839E-5"/>
    <n v="-4.0811824398851579E-3"/>
    <x v="0"/>
    <x v="2"/>
    <x v="0"/>
  </r>
  <r>
    <x v="395"/>
    <s v="JPYUSD=X"/>
    <n v="9.0410000000000004E-3"/>
    <n v="9.0290000000000006E-3"/>
    <x v="2"/>
    <x v="34"/>
    <x v="3"/>
    <n v="1.1999999999999858E-5"/>
    <n v="1.3290508361944687E-3"/>
    <x v="0"/>
    <x v="1"/>
    <x v="0"/>
  </r>
  <r>
    <x v="316"/>
    <s v="JPYUSD=X"/>
    <n v="9.0349999999999996E-3"/>
    <n v="9.0410000000000004E-3"/>
    <x v="2"/>
    <x v="34"/>
    <x v="3"/>
    <n v="-6.0000000000007964E-6"/>
    <n v="-6.6364340227859705E-4"/>
    <x v="0"/>
    <x v="2"/>
    <x v="0"/>
  </r>
  <r>
    <x v="317"/>
    <s v="JPYUSD=X"/>
    <n v="9.0749999999999997E-3"/>
    <n v="9.0349999999999996E-3"/>
    <x v="2"/>
    <x v="34"/>
    <x v="3"/>
    <n v="4.0000000000000105E-5"/>
    <n v="4.4272274488101945E-3"/>
    <x v="0"/>
    <x v="1"/>
    <x v="0"/>
  </r>
  <r>
    <x v="318"/>
    <s v="JPYUSD=X"/>
    <n v="9.1079999999999998E-3"/>
    <n v="9.0749999999999997E-3"/>
    <x v="2"/>
    <x v="34"/>
    <x v="3"/>
    <n v="3.3000000000000043E-5"/>
    <n v="3.6363636363636411E-3"/>
    <x v="0"/>
    <x v="1"/>
    <x v="0"/>
  </r>
  <r>
    <x v="319"/>
    <s v="JPYUSD=X"/>
    <n v="9.103E-3"/>
    <n v="9.1079999999999998E-3"/>
    <x v="2"/>
    <x v="34"/>
    <x v="3"/>
    <n v="-4.9999999999997963E-6"/>
    <n v="-5.4896794027226579E-4"/>
    <x v="0"/>
    <x v="2"/>
    <x v="0"/>
  </r>
  <r>
    <x v="320"/>
    <s v="JPYUSD=X"/>
    <n v="9.1470000000000006E-3"/>
    <n v="9.103E-3"/>
    <x v="2"/>
    <x v="34"/>
    <x v="3"/>
    <n v="4.4000000000000636E-5"/>
    <n v="4.8335713501044307E-3"/>
    <x v="0"/>
    <x v="1"/>
    <x v="0"/>
  </r>
  <r>
    <x v="321"/>
    <s v="JPYUSD=X"/>
    <n v="9.1160000000000008E-3"/>
    <n v="9.1470000000000006E-3"/>
    <x v="2"/>
    <x v="34"/>
    <x v="3"/>
    <n v="-3.0999999999999778E-5"/>
    <n v="-3.3890893189023477E-3"/>
    <x v="0"/>
    <x v="2"/>
    <x v="0"/>
  </r>
  <r>
    <x v="322"/>
    <s v="JPYUSD=X"/>
    <n v="9.1430000000000001E-3"/>
    <n v="9.1160000000000008E-3"/>
    <x v="2"/>
    <x v="34"/>
    <x v="3"/>
    <n v="2.6999999999999247E-5"/>
    <n v="2.9618253620007948E-3"/>
    <x v="0"/>
    <x v="1"/>
    <x v="0"/>
  </r>
  <r>
    <x v="323"/>
    <s v="JPYUSD=X"/>
    <n v="9.1809999999999999E-3"/>
    <n v="9.1430000000000001E-3"/>
    <x v="2"/>
    <x v="34"/>
    <x v="3"/>
    <n v="3.7999999999999839E-5"/>
    <n v="4.1561850596084264E-3"/>
    <x v="0"/>
    <x v="1"/>
    <x v="0"/>
  </r>
  <r>
    <x v="324"/>
    <s v="JPYUSD=X"/>
    <n v="9.1830000000000002E-3"/>
    <n v="9.1809999999999999E-3"/>
    <x v="2"/>
    <x v="34"/>
    <x v="3"/>
    <n v="2.0000000000002655E-6"/>
    <n v="2.1784119376977077E-4"/>
    <x v="0"/>
    <x v="1"/>
    <x v="0"/>
  </r>
  <r>
    <x v="325"/>
    <s v="JPYUSD=X"/>
    <n v="9.2010000000000008E-3"/>
    <n v="9.1830000000000002E-3"/>
    <x v="2"/>
    <x v="34"/>
    <x v="3"/>
    <n v="1.8000000000000654E-5"/>
    <n v="1.9601437438746222E-3"/>
    <x v="0"/>
    <x v="1"/>
    <x v="0"/>
  </r>
  <r>
    <x v="326"/>
    <s v="JPYUSD=X"/>
    <n v="9.1979999999999996E-3"/>
    <n v="9.2010000000000008E-3"/>
    <x v="2"/>
    <x v="34"/>
    <x v="3"/>
    <n v="-3.0000000000012655E-6"/>
    <n v="-3.2605151613968758E-4"/>
    <x v="0"/>
    <x v="2"/>
    <x v="0"/>
  </r>
  <r>
    <x v="327"/>
    <s v="JPYUSD=X"/>
    <n v="9.2510000000000005E-3"/>
    <n v="9.1979999999999996E-3"/>
    <x v="2"/>
    <x v="34"/>
    <x v="3"/>
    <n v="5.3000000000000963E-5"/>
    <n v="5.7621222004784695E-3"/>
    <x v="0"/>
    <x v="1"/>
    <x v="0"/>
  </r>
  <r>
    <x v="328"/>
    <s v="JPYUSD=X"/>
    <n v="9.2479999999999993E-3"/>
    <n v="9.2510000000000005E-3"/>
    <x v="2"/>
    <x v="34"/>
    <x v="3"/>
    <n v="-3.0000000000012655E-6"/>
    <n v="-3.2428926602543135E-4"/>
    <x v="0"/>
    <x v="2"/>
    <x v="0"/>
  </r>
  <r>
    <x v="329"/>
    <s v="JPYUSD=X"/>
    <n v="9.2560000000000003E-3"/>
    <n v="9.2479999999999993E-3"/>
    <x v="2"/>
    <x v="34"/>
    <x v="3"/>
    <n v="8.0000000000010618E-6"/>
    <n v="8.6505190311430169E-4"/>
    <x v="0"/>
    <x v="1"/>
    <x v="0"/>
  </r>
  <r>
    <x v="330"/>
    <s v="JPYUSD=X"/>
    <n v="9.2610000000000001E-3"/>
    <n v="9.2560000000000003E-3"/>
    <x v="2"/>
    <x v="34"/>
    <x v="3"/>
    <n v="4.9999999999997963E-6"/>
    <n v="5.4019014693169789E-4"/>
    <x v="0"/>
    <x v="1"/>
    <x v="0"/>
  </r>
  <r>
    <x v="331"/>
    <s v="JPYUSD=X"/>
    <n v="9.2700000000000005E-3"/>
    <n v="9.2610000000000001E-3"/>
    <x v="2"/>
    <x v="34"/>
    <x v="3"/>
    <n v="9.0000000000003272E-6"/>
    <n v="9.7181729834794589E-4"/>
    <x v="0"/>
    <x v="1"/>
    <x v="0"/>
  </r>
  <r>
    <x v="332"/>
    <s v="JPYUSD=X"/>
    <n v="9.2420000000000002E-3"/>
    <n v="9.2700000000000005E-3"/>
    <x v="2"/>
    <x v="34"/>
    <x v="3"/>
    <n v="-2.8000000000000247E-5"/>
    <n v="-3.0204962243797458E-3"/>
    <x v="0"/>
    <x v="2"/>
    <x v="0"/>
  </r>
  <r>
    <x v="333"/>
    <s v="JPYUSD=X"/>
    <n v="9.195E-3"/>
    <n v="9.2420000000000002E-3"/>
    <x v="2"/>
    <x v="34"/>
    <x v="3"/>
    <n v="-4.7000000000000167E-5"/>
    <n v="-5.08547933347762E-3"/>
    <x v="0"/>
    <x v="2"/>
    <x v="0"/>
  </r>
  <r>
    <x v="334"/>
    <s v="JPYUSD=X"/>
    <n v="9.2160000000000002E-3"/>
    <n v="9.195E-3"/>
    <x v="2"/>
    <x v="34"/>
    <x v="3"/>
    <n v="2.1000000000000185E-5"/>
    <n v="2.2838499184339514E-3"/>
    <x v="0"/>
    <x v="1"/>
    <x v="0"/>
  </r>
  <r>
    <x v="335"/>
    <s v="JPYUSD=X"/>
    <n v="9.1819999999999992E-3"/>
    <n v="9.2160000000000002E-3"/>
    <x v="2"/>
    <x v="34"/>
    <x v="3"/>
    <n v="-3.4000000000001043E-5"/>
    <n v="-3.6892361111112242E-3"/>
    <x v="0"/>
    <x v="2"/>
    <x v="0"/>
  </r>
  <r>
    <x v="336"/>
    <s v="JPYUSD=X"/>
    <n v="9.1509999999999994E-3"/>
    <n v="9.1819999999999992E-3"/>
    <x v="2"/>
    <x v="34"/>
    <x v="3"/>
    <n v="-3.0999999999999778E-5"/>
    <n v="-3.3761707688956416E-3"/>
    <x v="0"/>
    <x v="2"/>
    <x v="0"/>
  </r>
  <r>
    <x v="337"/>
    <s v="JPYUSD=X"/>
    <n v="9.1669999999999998E-3"/>
    <n v="9.1509999999999994E-3"/>
    <x v="2"/>
    <x v="34"/>
    <x v="3"/>
    <n v="1.6000000000000389E-5"/>
    <n v="1.7484427931374047E-3"/>
    <x v="0"/>
    <x v="1"/>
    <x v="0"/>
  </r>
  <r>
    <x v="338"/>
    <s v="JPYUSD=X"/>
    <n v="9.1470000000000006E-3"/>
    <n v="9.1669999999999998E-3"/>
    <x v="2"/>
    <x v="34"/>
    <x v="3"/>
    <n v="-1.9999999999999185E-5"/>
    <n v="-2.1817388458600616E-3"/>
    <x v="0"/>
    <x v="2"/>
    <x v="0"/>
  </r>
  <r>
    <x v="339"/>
    <s v="JPYUSD=X"/>
    <n v="9.1559999999999992E-3"/>
    <n v="9.1470000000000006E-3"/>
    <x v="2"/>
    <x v="34"/>
    <x v="3"/>
    <n v="8.9999999999985925E-6"/>
    <n v="9.8392915710053476E-4"/>
    <x v="0"/>
    <x v="1"/>
    <x v="0"/>
  </r>
  <r>
    <x v="340"/>
    <s v="JPYUSD=X"/>
    <n v="9.1699999999999993E-3"/>
    <n v="9.1559999999999992E-3"/>
    <x v="2"/>
    <x v="34"/>
    <x v="3"/>
    <n v="1.4000000000000123E-5"/>
    <n v="1.5290519877675978E-3"/>
    <x v="0"/>
    <x v="1"/>
    <x v="0"/>
  </r>
  <r>
    <x v="341"/>
    <s v="JPYUSD=X"/>
    <n v="9.2099999999999994E-3"/>
    <n v="9.1699999999999993E-3"/>
    <x v="2"/>
    <x v="34"/>
    <x v="3"/>
    <n v="4.0000000000000105E-5"/>
    <n v="4.3620501635768926E-3"/>
    <x v="0"/>
    <x v="1"/>
    <x v="0"/>
  </r>
  <r>
    <x v="342"/>
    <s v="JPYUSD=X"/>
    <n v="9.1870000000000007E-3"/>
    <n v="9.2099999999999994E-3"/>
    <x v="2"/>
    <x v="34"/>
    <x v="3"/>
    <n v="-2.2999999999998716E-5"/>
    <n v="-2.4972855591746707E-3"/>
    <x v="0"/>
    <x v="2"/>
    <x v="0"/>
  </r>
  <r>
    <x v="343"/>
    <s v="JPYUSD=X"/>
    <n v="9.1979999999999996E-3"/>
    <n v="9.1870000000000007E-3"/>
    <x v="2"/>
    <x v="34"/>
    <x v="3"/>
    <n v="1.0999999999998858E-5"/>
    <n v="1.1973440731467134E-3"/>
    <x v="0"/>
    <x v="1"/>
    <x v="0"/>
  </r>
  <r>
    <x v="344"/>
    <s v="JPYUSD=X"/>
    <n v="9.1190000000000004E-3"/>
    <n v="9.1979999999999996E-3"/>
    <x v="2"/>
    <x v="34"/>
    <x v="3"/>
    <n v="-7.899999999999921E-5"/>
    <n v="-8.5888236573167225E-3"/>
    <x v="0"/>
    <x v="2"/>
    <x v="0"/>
  </r>
  <r>
    <x v="345"/>
    <s v="JPYUSD=X"/>
    <n v="9.1310000000000002E-3"/>
    <n v="9.1190000000000004E-3"/>
    <x v="2"/>
    <x v="34"/>
    <x v="3"/>
    <n v="1.1999999999999858E-5"/>
    <n v="1.3159337646671627E-3"/>
    <x v="0"/>
    <x v="1"/>
    <x v="0"/>
  </r>
  <r>
    <x v="346"/>
    <s v="JPYUSD=X"/>
    <n v="9.1400000000000006E-3"/>
    <n v="9.1310000000000002E-3"/>
    <x v="2"/>
    <x v="34"/>
    <x v="3"/>
    <n v="9.0000000000003272E-6"/>
    <n v="9.8565326908337837E-4"/>
    <x v="0"/>
    <x v="1"/>
    <x v="0"/>
  </r>
  <r>
    <x v="347"/>
    <s v="JPYUSD=X"/>
    <n v="9.1540000000000007E-3"/>
    <n v="9.1400000000000006E-3"/>
    <x v="2"/>
    <x v="34"/>
    <x v="3"/>
    <n v="1.4000000000000123E-5"/>
    <n v="1.5317286652078909E-3"/>
    <x v="0"/>
    <x v="1"/>
    <x v="0"/>
  </r>
  <r>
    <x v="348"/>
    <s v="JPYUSD=X"/>
    <n v="9.1850000000000005E-3"/>
    <n v="9.1540000000000007E-3"/>
    <x v="2"/>
    <x v="34"/>
    <x v="3"/>
    <n v="3.0999999999999778E-5"/>
    <n v="3.3864977059208843E-3"/>
    <x v="0"/>
    <x v="1"/>
    <x v="0"/>
  </r>
  <r>
    <x v="349"/>
    <s v="JPYUSD=X"/>
    <n v="9.1509999999999994E-3"/>
    <n v="9.1850000000000005E-3"/>
    <x v="2"/>
    <x v="34"/>
    <x v="3"/>
    <n v="-3.4000000000001043E-5"/>
    <n v="-3.7016875340229768E-3"/>
    <x v="0"/>
    <x v="2"/>
    <x v="0"/>
  </r>
  <r>
    <x v="350"/>
    <s v="JPYUSD=X"/>
    <n v="9.1859999999999997E-3"/>
    <n v="9.1509999999999994E-3"/>
    <x v="2"/>
    <x v="34"/>
    <x v="3"/>
    <n v="3.5000000000000309E-5"/>
    <n v="3.8247186099880136E-3"/>
    <x v="0"/>
    <x v="1"/>
    <x v="0"/>
  </r>
  <r>
    <x v="351"/>
    <s v="JPYUSD=X"/>
    <n v="9.1809999999999999E-3"/>
    <n v="9.1859999999999997E-3"/>
    <x v="2"/>
    <x v="34"/>
    <x v="3"/>
    <n v="-4.9999999999997963E-6"/>
    <n v="-5.4430655345088141E-4"/>
    <x v="0"/>
    <x v="2"/>
    <x v="0"/>
  </r>
  <r>
    <x v="352"/>
    <s v="JPYUSD=X"/>
    <n v="9.1870000000000007E-3"/>
    <n v="9.1809999999999999E-3"/>
    <x v="2"/>
    <x v="34"/>
    <x v="3"/>
    <n v="6.0000000000007964E-6"/>
    <n v="6.5352358130931236E-4"/>
    <x v="0"/>
    <x v="1"/>
    <x v="0"/>
  </r>
  <r>
    <x v="353"/>
    <s v="JPYUSD=X"/>
    <n v="9.1909999999999995E-3"/>
    <n v="9.1870000000000007E-3"/>
    <x v="2"/>
    <x v="34"/>
    <x v="3"/>
    <n v="3.9999999999987962E-6"/>
    <n v="4.3539784478053726E-4"/>
    <x v="0"/>
    <x v="1"/>
    <x v="0"/>
  </r>
  <r>
    <x v="354"/>
    <s v="JPYUSD=X"/>
    <n v="9.1599999999999997E-3"/>
    <n v="9.1909999999999995E-3"/>
    <x v="2"/>
    <x v="34"/>
    <x v="3"/>
    <n v="-3.0999999999999778E-5"/>
    <n v="-3.372864759003349E-3"/>
    <x v="0"/>
    <x v="2"/>
    <x v="0"/>
  </r>
  <r>
    <x v="355"/>
    <s v="JPYUSD=X"/>
    <n v="9.1070000000000005E-3"/>
    <n v="9.1599999999999997E-3"/>
    <x v="2"/>
    <x v="34"/>
    <x v="3"/>
    <n v="-5.2999999999999228E-5"/>
    <n v="-5.7860262008732786E-3"/>
    <x v="0"/>
    <x v="2"/>
    <x v="0"/>
  </r>
  <r>
    <x v="386"/>
    <s v="JPYUSD=X"/>
    <n v="9.0989999999999994E-3"/>
    <n v="9.1070000000000005E-3"/>
    <x v="2"/>
    <x v="34"/>
    <x v="3"/>
    <n v="-8.0000000000010618E-6"/>
    <n v="-8.7844515208093351E-4"/>
    <x v="0"/>
    <x v="2"/>
    <x v="0"/>
  </r>
  <r>
    <x v="356"/>
    <s v="JPYUSD=X"/>
    <n v="9.1330000000000005E-3"/>
    <n v="9.0989999999999994E-3"/>
    <x v="2"/>
    <x v="34"/>
    <x v="3"/>
    <n v="3.4000000000001043E-5"/>
    <n v="3.7366743598198754E-3"/>
    <x v="0"/>
    <x v="1"/>
    <x v="0"/>
  </r>
  <r>
    <x v="357"/>
    <s v="JPYUSD=X"/>
    <n v="9.1330000000000005E-3"/>
    <n v="9.1330000000000005E-3"/>
    <x v="2"/>
    <x v="34"/>
    <x v="3"/>
    <n v="0"/>
    <n v="0"/>
    <x v="0"/>
    <x v="2"/>
    <x v="0"/>
  </r>
  <r>
    <x v="358"/>
    <s v="JPYUSD=X"/>
    <n v="9.1249999999999994E-3"/>
    <n v="9.1330000000000005E-3"/>
    <x v="2"/>
    <x v="34"/>
    <x v="3"/>
    <n v="-8.0000000000010618E-6"/>
    <n v="-8.7594437753214295E-4"/>
    <x v="0"/>
    <x v="2"/>
    <x v="0"/>
  </r>
  <r>
    <x v="359"/>
    <s v="JPYUSD=X"/>
    <n v="9.0690000000000007E-3"/>
    <n v="9.1249999999999994E-3"/>
    <x v="2"/>
    <x v="34"/>
    <x v="3"/>
    <n v="-5.5999999999998759E-5"/>
    <n v="-6.1369863013697274E-3"/>
    <x v="0"/>
    <x v="2"/>
    <x v="0"/>
  </r>
  <r>
    <x v="360"/>
    <s v="JPYUSD=X"/>
    <n v="9.1229999999999992E-3"/>
    <n v="9.0690000000000007E-3"/>
    <x v="2"/>
    <x v="34"/>
    <x v="3"/>
    <n v="5.3999999999998494E-5"/>
    <n v="5.9543499834599726E-3"/>
    <x v="0"/>
    <x v="1"/>
    <x v="0"/>
  </r>
  <r>
    <x v="361"/>
    <s v="JPYUSD=X"/>
    <n v="9.1509999999999994E-3"/>
    <n v="9.1229999999999992E-3"/>
    <x v="2"/>
    <x v="34"/>
    <x v="3"/>
    <n v="2.8000000000000247E-5"/>
    <n v="3.0691658445687001E-3"/>
    <x v="0"/>
    <x v="1"/>
    <x v="0"/>
  </r>
  <r>
    <x v="362"/>
    <s v="JPYUSD=X"/>
    <n v="9.1350000000000008E-3"/>
    <n v="9.1509999999999994E-3"/>
    <x v="2"/>
    <x v="34"/>
    <x v="3"/>
    <n v="-1.5999999999998654E-5"/>
    <n v="-1.748442793137215E-3"/>
    <x v="0"/>
    <x v="2"/>
    <x v="0"/>
  </r>
  <r>
    <x v="363"/>
    <s v="JPYUSD=X"/>
    <n v="9.1229999999999992E-3"/>
    <n v="9.1350000000000008E-3"/>
    <x v="2"/>
    <x v="34"/>
    <x v="3"/>
    <n v="-1.2000000000001593E-5"/>
    <n v="-1.3136288998359706E-3"/>
    <x v="0"/>
    <x v="2"/>
    <x v="0"/>
  </r>
  <r>
    <x v="364"/>
    <s v="JPYUSD=X"/>
    <n v="9.1400000000000006E-3"/>
    <n v="9.1229999999999992E-3"/>
    <x v="2"/>
    <x v="34"/>
    <x v="3"/>
    <n v="1.7000000000001389E-5"/>
    <n v="1.8634221199168464E-3"/>
    <x v="0"/>
    <x v="1"/>
    <x v="0"/>
  </r>
  <r>
    <x v="365"/>
    <s v="JPYUSD=X"/>
    <n v="9.1149999999999998E-3"/>
    <n v="9.1400000000000006E-3"/>
    <x v="2"/>
    <x v="34"/>
    <x v="3"/>
    <n v="-2.5000000000000716E-5"/>
    <n v="-2.7352297592998596E-3"/>
    <x v="0"/>
    <x v="2"/>
    <x v="0"/>
  </r>
  <r>
    <x v="366"/>
    <s v="JPYUSD=X"/>
    <n v="9.0880000000000006E-3"/>
    <n v="9.1149999999999998E-3"/>
    <x v="2"/>
    <x v="34"/>
    <x v="3"/>
    <n v="-2.6999999999999247E-5"/>
    <n v="-2.9621503017004109E-3"/>
    <x v="0"/>
    <x v="2"/>
    <x v="0"/>
  </r>
  <r>
    <x v="367"/>
    <s v="JPYUSD=X"/>
    <n v="9.0840000000000001E-3"/>
    <n v="9.0880000000000006E-3"/>
    <x v="2"/>
    <x v="34"/>
    <x v="3"/>
    <n v="-4.0000000000005309E-6"/>
    <n v="-4.4014084507048093E-4"/>
    <x v="0"/>
    <x v="2"/>
    <x v="0"/>
  </r>
  <r>
    <x v="368"/>
    <s v="JPYUSD=X"/>
    <n v="9.0279999999999996E-3"/>
    <n v="9.0840000000000001E-3"/>
    <x v="2"/>
    <x v="34"/>
    <x v="3"/>
    <n v="-5.6000000000000494E-5"/>
    <n v="-6.1646851607222034E-3"/>
    <x v="0"/>
    <x v="2"/>
    <x v="0"/>
  </r>
  <r>
    <x v="369"/>
    <s v="JPYUSD=X"/>
    <n v="9.0639999999999991E-3"/>
    <n v="9.0279999999999996E-3"/>
    <x v="2"/>
    <x v="34"/>
    <x v="3"/>
    <n v="3.5999999999999574E-5"/>
    <n v="3.9875941515285307E-3"/>
    <x v="0"/>
    <x v="1"/>
    <x v="0"/>
  </r>
  <r>
    <x v="370"/>
    <s v="JPYUSD=X"/>
    <n v="9.0740000000000005E-3"/>
    <n v="9.0639999999999991E-3"/>
    <x v="2"/>
    <x v="34"/>
    <x v="3"/>
    <n v="1.0000000000001327E-5"/>
    <n v="1.103265666372609E-3"/>
    <x v="0"/>
    <x v="1"/>
    <x v="0"/>
  </r>
  <r>
    <x v="371"/>
    <s v="JPYUSD=X"/>
    <n v="9.0600000000000003E-3"/>
    <n v="9.0740000000000005E-3"/>
    <x v="2"/>
    <x v="34"/>
    <x v="3"/>
    <n v="-1.4000000000000123E-5"/>
    <n v="-1.5428697377121582E-3"/>
    <x v="0"/>
    <x v="2"/>
    <x v="0"/>
  </r>
  <r>
    <x v="372"/>
    <s v="JPYUSD=X"/>
    <n v="9.0369999999999999E-3"/>
    <n v="9.0600000000000003E-3"/>
    <x v="2"/>
    <x v="34"/>
    <x v="3"/>
    <n v="-2.3000000000000451E-5"/>
    <n v="-2.5386313465784161E-3"/>
    <x v="0"/>
    <x v="2"/>
    <x v="0"/>
  </r>
  <r>
    <x v="373"/>
    <s v="JPYUSD=X"/>
    <n v="9.0080000000000004E-3"/>
    <n v="9.0369999999999999E-3"/>
    <x v="2"/>
    <x v="34"/>
    <x v="3"/>
    <n v="-2.8999999999999512E-5"/>
    <n v="-3.2090295452030003E-3"/>
    <x v="0"/>
    <x v="2"/>
    <x v="0"/>
  </r>
  <r>
    <x v="374"/>
    <s v="JPYUSD=X"/>
    <n v="9.0150000000000004E-3"/>
    <n v="9.0080000000000004E-3"/>
    <x v="2"/>
    <x v="34"/>
    <x v="3"/>
    <n v="7.0000000000000617E-6"/>
    <n v="7.7708703374778656E-4"/>
    <x v="0"/>
    <x v="1"/>
    <x v="0"/>
  </r>
  <r>
    <x v="375"/>
    <s v="JPYUSD=X"/>
    <n v="9.0229999999999998E-3"/>
    <n v="9.0150000000000004E-3"/>
    <x v="2"/>
    <x v="34"/>
    <x v="3"/>
    <n v="7.9999999999993271E-6"/>
    <n v="8.8740987243475619E-4"/>
    <x v="0"/>
    <x v="1"/>
    <x v="0"/>
  </r>
  <r>
    <x v="376"/>
    <s v="JPYUSD=X"/>
    <n v="9.0410000000000004E-3"/>
    <n v="9.0229999999999998E-3"/>
    <x v="2"/>
    <x v="34"/>
    <x v="3"/>
    <n v="1.8000000000000654E-5"/>
    <n v="1.9949019173224709E-3"/>
    <x v="0"/>
    <x v="1"/>
    <x v="0"/>
  </r>
  <r>
    <x v="377"/>
    <s v="JPYUSD=X"/>
    <n v="9.0469999999999995E-3"/>
    <n v="9.0410000000000004E-3"/>
    <x v="2"/>
    <x v="34"/>
    <x v="3"/>
    <n v="5.9999999999990616E-6"/>
    <n v="6.6364340227840514E-4"/>
    <x v="0"/>
    <x v="1"/>
    <x v="0"/>
  </r>
  <r>
    <x v="378"/>
    <s v="JPYUSD=X"/>
    <n v="8.9990000000000001E-3"/>
    <n v="9.0469999999999995E-3"/>
    <x v="2"/>
    <x v="34"/>
    <x v="3"/>
    <n v="-4.7999999999999432E-5"/>
    <n v="-5.3056261744223983E-3"/>
    <x v="0"/>
    <x v="2"/>
    <x v="0"/>
  </r>
  <r>
    <x v="379"/>
    <s v="JPYUSD=X"/>
    <n v="8.9630000000000005E-3"/>
    <n v="8.9990000000000001E-3"/>
    <x v="2"/>
    <x v="34"/>
    <x v="3"/>
    <n v="-3.5999999999999574E-5"/>
    <n v="-4.0004444938326004E-3"/>
    <x v="0"/>
    <x v="2"/>
    <x v="0"/>
  </r>
  <r>
    <x v="387"/>
    <s v="JPYUSD=X"/>
    <n v="8.9980000000000008E-3"/>
    <n v="8.9630000000000005E-3"/>
    <x v="2"/>
    <x v="34"/>
    <x v="3"/>
    <n v="3.5000000000000309E-5"/>
    <n v="3.9049425415597799E-3"/>
    <x v="0"/>
    <x v="1"/>
    <x v="0"/>
  </r>
  <r>
    <x v="390"/>
    <s v="JPYUSD=X"/>
    <n v="9.0290000000000006E-3"/>
    <n v="8.9980000000000008E-3"/>
    <x v="2"/>
    <x v="34"/>
    <x v="3"/>
    <n v="3.0999999999999778E-5"/>
    <n v="3.4452100466770144E-3"/>
    <x v="1"/>
    <x v="1"/>
    <x v="0"/>
  </r>
  <r>
    <x v="0"/>
    <s v="GBPEUR=X"/>
    <n v="1.17039"/>
    <m/>
    <x v="2"/>
    <x v="35"/>
    <x v="3"/>
    <m/>
    <m/>
    <x v="0"/>
    <x v="0"/>
    <x v="0"/>
  </r>
  <r>
    <x v="391"/>
    <s v="GBPEUR=X"/>
    <n v="1.1814"/>
    <n v="1.17039"/>
    <x v="2"/>
    <x v="35"/>
    <x v="3"/>
    <n v="1.1009999999999964E-2"/>
    <n v="9.4071207033552609E-3"/>
    <x v="0"/>
    <x v="1"/>
    <x v="0"/>
  </r>
  <r>
    <x v="1"/>
    <s v="GBPEUR=X"/>
    <n v="1.1809000000000001"/>
    <n v="1.1814"/>
    <x v="2"/>
    <x v="35"/>
    <x v="3"/>
    <n v="-4.9999999999994493E-4"/>
    <n v="-4.232266802098738E-4"/>
    <x v="0"/>
    <x v="2"/>
    <x v="0"/>
  </r>
  <r>
    <x v="2"/>
    <s v="GBPEUR=X"/>
    <n v="1.17689"/>
    <n v="1.1809000000000001"/>
    <x v="2"/>
    <x v="35"/>
    <x v="3"/>
    <n v="-4.0100000000000691E-3"/>
    <n v="-3.3957151325260978E-3"/>
    <x v="0"/>
    <x v="2"/>
    <x v="0"/>
  </r>
  <r>
    <x v="3"/>
    <s v="GBPEUR=X"/>
    <n v="1.1716899999999999"/>
    <n v="1.17689"/>
    <x v="2"/>
    <x v="35"/>
    <x v="3"/>
    <n v="-5.2000000000000934E-3"/>
    <n v="-4.4184248315476326E-3"/>
    <x v="0"/>
    <x v="2"/>
    <x v="0"/>
  </r>
  <r>
    <x v="4"/>
    <s v="GBPEUR=X"/>
    <n v="1.17635"/>
    <n v="1.1716899999999999"/>
    <x v="2"/>
    <x v="35"/>
    <x v="3"/>
    <n v="4.6600000000001085E-3"/>
    <n v="3.9771611945140003E-3"/>
    <x v="0"/>
    <x v="1"/>
    <x v="0"/>
  </r>
  <r>
    <x v="5"/>
    <s v="GBPEUR=X"/>
    <n v="1.1755100000000001"/>
    <n v="1.17635"/>
    <x v="2"/>
    <x v="35"/>
    <x v="3"/>
    <n v="-8.399999999999519E-4"/>
    <n v="-7.1407319250219058E-4"/>
    <x v="0"/>
    <x v="2"/>
    <x v="0"/>
  </r>
  <r>
    <x v="6"/>
    <s v="GBPEUR=X"/>
    <n v="1.1791199999999999"/>
    <n v="1.1755100000000001"/>
    <x v="2"/>
    <x v="35"/>
    <x v="3"/>
    <n v="3.6099999999998911E-3"/>
    <n v="3.0710074776053721E-3"/>
    <x v="0"/>
    <x v="1"/>
    <x v="0"/>
  </r>
  <r>
    <x v="7"/>
    <s v="GBPEUR=X"/>
    <n v="1.1761999999999999"/>
    <n v="1.1791199999999999"/>
    <x v="2"/>
    <x v="35"/>
    <x v="3"/>
    <n v="-2.9200000000000337E-3"/>
    <n v="-2.4764230951896614E-3"/>
    <x v="0"/>
    <x v="2"/>
    <x v="0"/>
  </r>
  <r>
    <x v="8"/>
    <s v="GBPEUR=X"/>
    <n v="1.1733"/>
    <n v="1.1761999999999999"/>
    <x v="2"/>
    <x v="35"/>
    <x v="3"/>
    <n v="-2.8999999999999027E-3"/>
    <n v="-2.4655670804284158E-3"/>
    <x v="0"/>
    <x v="2"/>
    <x v="0"/>
  </r>
  <r>
    <x v="9"/>
    <s v="GBPEUR=X"/>
    <n v="1.16625"/>
    <n v="1.1733"/>
    <x v="2"/>
    <x v="35"/>
    <x v="3"/>
    <n v="-7.0500000000000007E-3"/>
    <n v="-6.0086934287905914E-3"/>
    <x v="0"/>
    <x v="2"/>
    <x v="0"/>
  </r>
  <r>
    <x v="10"/>
    <s v="GBPEUR=X"/>
    <n v="1.17012"/>
    <n v="1.16625"/>
    <x v="2"/>
    <x v="35"/>
    <x v="3"/>
    <n v="3.8700000000000401E-3"/>
    <n v="3.3183279742765616E-3"/>
    <x v="0"/>
    <x v="1"/>
    <x v="0"/>
  </r>
  <r>
    <x v="11"/>
    <s v="GBPEUR=X"/>
    <n v="1.16919"/>
    <n v="1.17012"/>
    <x v="2"/>
    <x v="35"/>
    <x v="3"/>
    <n v="-9.3000000000009742E-4"/>
    <n v="-7.9479027792029656E-4"/>
    <x v="0"/>
    <x v="2"/>
    <x v="0"/>
  </r>
  <r>
    <x v="12"/>
    <s v="GBPEUR=X"/>
    <n v="1.17414"/>
    <n v="1.16919"/>
    <x v="2"/>
    <x v="35"/>
    <x v="3"/>
    <n v="4.9500000000000099E-3"/>
    <n v="4.2337002540220239E-3"/>
    <x v="0"/>
    <x v="1"/>
    <x v="0"/>
  </r>
  <r>
    <x v="380"/>
    <s v="GBPEUR=X"/>
    <n v="1.1722999999999999"/>
    <n v="1.17414"/>
    <x v="2"/>
    <x v="35"/>
    <x v="3"/>
    <n v="-1.8400000000000638E-3"/>
    <n v="-1.5671044338835777E-3"/>
    <x v="0"/>
    <x v="2"/>
    <x v="0"/>
  </r>
  <r>
    <x v="13"/>
    <s v="GBPEUR=X"/>
    <n v="1.1718"/>
    <n v="1.1722999999999999"/>
    <x v="2"/>
    <x v="35"/>
    <x v="3"/>
    <n v="-4.9999999999994493E-4"/>
    <n v="-4.265119849867312E-4"/>
    <x v="0"/>
    <x v="2"/>
    <x v="0"/>
  </r>
  <r>
    <x v="14"/>
    <s v="GBPEUR=X"/>
    <n v="1.1763999999999999"/>
    <n v="1.1718"/>
    <x v="2"/>
    <x v="35"/>
    <x v="3"/>
    <n v="4.5999999999999375E-3"/>
    <n v="3.9255845707458076E-3"/>
    <x v="0"/>
    <x v="1"/>
    <x v="0"/>
  </r>
  <r>
    <x v="15"/>
    <s v="GBPEUR=X"/>
    <n v="1.18442"/>
    <n v="1.1763999999999999"/>
    <x v="2"/>
    <x v="35"/>
    <x v="3"/>
    <n v="8.0200000000001381E-3"/>
    <n v="6.8174090445427904E-3"/>
    <x v="0"/>
    <x v="1"/>
    <x v="0"/>
  </r>
  <r>
    <x v="16"/>
    <s v="GBPEUR=X"/>
    <n v="1.1866099999999999"/>
    <n v="1.18442"/>
    <x v="2"/>
    <x v="35"/>
    <x v="3"/>
    <n v="2.1899999999999142E-3"/>
    <n v="1.849006264669555E-3"/>
    <x v="0"/>
    <x v="1"/>
    <x v="0"/>
  </r>
  <r>
    <x v="17"/>
    <s v="GBPEUR=X"/>
    <n v="1.1845300000000001"/>
    <n v="1.1866099999999999"/>
    <x v="2"/>
    <x v="35"/>
    <x v="3"/>
    <n v="-2.0799999999998597E-3"/>
    <n v="-1.7528926943139362E-3"/>
    <x v="0"/>
    <x v="2"/>
    <x v="0"/>
  </r>
  <r>
    <x v="18"/>
    <s v="GBPEUR=X"/>
    <n v="1.1850400000000001"/>
    <n v="1.1845300000000001"/>
    <x v="2"/>
    <x v="35"/>
    <x v="3"/>
    <n v="5.1000000000001044E-4"/>
    <n v="4.3055051370586683E-4"/>
    <x v="0"/>
    <x v="1"/>
    <x v="0"/>
  </r>
  <r>
    <x v="19"/>
    <s v="GBPEUR=X"/>
    <n v="1.1815100000000001"/>
    <n v="1.1850400000000001"/>
    <x v="2"/>
    <x v="35"/>
    <x v="3"/>
    <n v="-3.5300000000000331E-3"/>
    <n v="-2.9788024032944313E-3"/>
    <x v="0"/>
    <x v="2"/>
    <x v="0"/>
  </r>
  <r>
    <x v="20"/>
    <s v="GBPEUR=X"/>
    <n v="1.1819999999999999"/>
    <n v="1.1815100000000001"/>
    <x v="2"/>
    <x v="35"/>
    <x v="3"/>
    <n v="4.8999999999987942E-4"/>
    <n v="4.1472353175163934E-4"/>
    <x v="0"/>
    <x v="1"/>
    <x v="0"/>
  </r>
  <r>
    <x v="21"/>
    <s v="GBPEUR=X"/>
    <n v="1.1862900000000001"/>
    <n v="1.1819999999999999"/>
    <x v="2"/>
    <x v="35"/>
    <x v="3"/>
    <n v="4.290000000000127E-3"/>
    <n v="3.6294416243655898E-3"/>
    <x v="0"/>
    <x v="1"/>
    <x v="0"/>
  </r>
  <r>
    <x v="22"/>
    <s v="GBPEUR=X"/>
    <n v="1.18848"/>
    <n v="1.1862900000000001"/>
    <x v="2"/>
    <x v="35"/>
    <x v="3"/>
    <n v="2.1899999999999142E-3"/>
    <n v="1.8460915964898248E-3"/>
    <x v="0"/>
    <x v="1"/>
    <x v="0"/>
  </r>
  <r>
    <x v="23"/>
    <s v="GBPEUR=X"/>
    <n v="1.1746000000000001"/>
    <n v="1.18848"/>
    <x v="2"/>
    <x v="35"/>
    <x v="3"/>
    <n v="-1.3879999999999892E-2"/>
    <n v="-1.1678782983306319E-2"/>
    <x v="0"/>
    <x v="2"/>
    <x v="0"/>
  </r>
  <r>
    <x v="24"/>
    <s v="GBPEUR=X"/>
    <n v="1.17971"/>
    <n v="1.1746000000000001"/>
    <x v="2"/>
    <x v="35"/>
    <x v="3"/>
    <n v="5.1099999999999479E-3"/>
    <n v="4.3504171632895855E-3"/>
    <x v="0"/>
    <x v="1"/>
    <x v="0"/>
  </r>
  <r>
    <x v="25"/>
    <s v="GBPEUR=X"/>
    <n v="1.1812"/>
    <n v="1.17971"/>
    <x v="2"/>
    <x v="35"/>
    <x v="3"/>
    <n v="1.4899999999999913E-3"/>
    <n v="1.2630222681845465E-3"/>
    <x v="0"/>
    <x v="1"/>
    <x v="0"/>
  </r>
  <r>
    <x v="26"/>
    <s v="GBPEUR=X"/>
    <n v="1.17737"/>
    <n v="1.1812"/>
    <x v="2"/>
    <x v="35"/>
    <x v="3"/>
    <n v="-3.8300000000000001E-3"/>
    <n v="-3.2424652895360652E-3"/>
    <x v="0"/>
    <x v="2"/>
    <x v="0"/>
  </r>
  <r>
    <x v="27"/>
    <s v="GBPEUR=X"/>
    <n v="1.1772100000000001"/>
    <n v="1.17737"/>
    <x v="2"/>
    <x v="35"/>
    <x v="3"/>
    <n v="-1.5999999999993797E-4"/>
    <n v="-1.3589610742582023E-4"/>
    <x v="0"/>
    <x v="2"/>
    <x v="0"/>
  </r>
  <r>
    <x v="28"/>
    <s v="GBPEUR=X"/>
    <n v="1.1837"/>
    <n v="1.1772100000000001"/>
    <x v="2"/>
    <x v="35"/>
    <x v="3"/>
    <n v="6.4899999999998847E-3"/>
    <n v="5.5130350574662838E-3"/>
    <x v="0"/>
    <x v="1"/>
    <x v="0"/>
  </r>
  <r>
    <x v="29"/>
    <s v="GBPEUR=X"/>
    <n v="1.1860999999999999"/>
    <n v="1.1837"/>
    <x v="2"/>
    <x v="35"/>
    <x v="3"/>
    <n v="2.3999999999999577E-3"/>
    <n v="2.0275407620173676E-3"/>
    <x v="0"/>
    <x v="1"/>
    <x v="0"/>
  </r>
  <r>
    <x v="30"/>
    <s v="GBPEUR=X"/>
    <n v="1.19129"/>
    <n v="1.1860999999999999"/>
    <x v="2"/>
    <x v="35"/>
    <x v="3"/>
    <n v="5.1900000000000279E-3"/>
    <n v="4.3756850181266571E-3"/>
    <x v="0"/>
    <x v="1"/>
    <x v="0"/>
  </r>
  <r>
    <x v="31"/>
    <s v="GBPEUR=X"/>
    <n v="1.2031000000000001"/>
    <n v="1.19129"/>
    <x v="2"/>
    <x v="35"/>
    <x v="3"/>
    <n v="1.1810000000000098E-2"/>
    <n v="9.9136230472849588E-3"/>
    <x v="0"/>
    <x v="1"/>
    <x v="0"/>
  </r>
  <r>
    <x v="381"/>
    <s v="GBPEUR=X"/>
    <n v="1.2036899999999999"/>
    <n v="1.2031000000000001"/>
    <x v="2"/>
    <x v="35"/>
    <x v="3"/>
    <n v="5.8999999999986841E-4"/>
    <n v="4.9039980051522603E-4"/>
    <x v="0"/>
    <x v="1"/>
    <x v="0"/>
  </r>
  <r>
    <x v="32"/>
    <s v="GBPEUR=X"/>
    <n v="1.1998"/>
    <n v="1.2036899999999999"/>
    <x v="2"/>
    <x v="35"/>
    <x v="3"/>
    <n v="-3.8899999999999491E-3"/>
    <n v="-3.2317290996850927E-3"/>
    <x v="0"/>
    <x v="2"/>
    <x v="0"/>
  </r>
  <r>
    <x v="33"/>
    <s v="GBPEUR=X"/>
    <n v="1.2039"/>
    <n v="1.1998"/>
    <x v="2"/>
    <x v="35"/>
    <x v="3"/>
    <n v="4.0999999999999925E-3"/>
    <n v="3.417236206034333E-3"/>
    <x v="0"/>
    <x v="1"/>
    <x v="0"/>
  </r>
  <r>
    <x v="34"/>
    <s v="GBPEUR=X"/>
    <n v="1.19567"/>
    <n v="1.2039"/>
    <x v="2"/>
    <x v="35"/>
    <x v="3"/>
    <n v="-8.2299999999999596E-3"/>
    <n v="-6.8361159564747573E-3"/>
    <x v="0"/>
    <x v="2"/>
    <x v="0"/>
  </r>
  <r>
    <x v="35"/>
    <s v="GBPEUR=X"/>
    <n v="1.1938"/>
    <n v="1.19567"/>
    <x v="2"/>
    <x v="35"/>
    <x v="3"/>
    <n v="-1.8700000000000383E-3"/>
    <n v="-1.5639766825294925E-3"/>
    <x v="0"/>
    <x v="2"/>
    <x v="0"/>
  </r>
  <r>
    <x v="36"/>
    <s v="GBPEUR=X"/>
    <n v="1.1948700000000001"/>
    <n v="1.1938"/>
    <x v="2"/>
    <x v="35"/>
    <x v="3"/>
    <n v="1.0700000000001264E-3"/>
    <n v="8.962975372760315E-4"/>
    <x v="0"/>
    <x v="1"/>
    <x v="0"/>
  </r>
  <r>
    <x v="37"/>
    <s v="GBPEUR=X"/>
    <n v="1.1912"/>
    <n v="1.1948700000000001"/>
    <x v="2"/>
    <x v="35"/>
    <x v="3"/>
    <n v="-3.6700000000000621E-3"/>
    <n v="-3.071463841254749E-3"/>
    <x v="0"/>
    <x v="2"/>
    <x v="0"/>
  </r>
  <r>
    <x v="38"/>
    <s v="GBPEUR=X"/>
    <n v="1.1950400000000001"/>
    <n v="1.1912"/>
    <x v="2"/>
    <x v="35"/>
    <x v="3"/>
    <n v="3.8400000000000656E-3"/>
    <n v="3.223640026863722E-3"/>
    <x v="0"/>
    <x v="1"/>
    <x v="0"/>
  </r>
  <r>
    <x v="39"/>
    <s v="GBPEUR=X"/>
    <n v="1.1855100000000001"/>
    <n v="1.1950400000000001"/>
    <x v="2"/>
    <x v="35"/>
    <x v="3"/>
    <n v="-9.5300000000000384E-3"/>
    <n v="-7.9746284643192177E-3"/>
    <x v="0"/>
    <x v="2"/>
    <x v="0"/>
  </r>
  <r>
    <x v="40"/>
    <s v="GBPEUR=X"/>
    <n v="1.17191"/>
    <n v="1.1855100000000001"/>
    <x v="2"/>
    <x v="35"/>
    <x v="3"/>
    <n v="-1.3600000000000056E-2"/>
    <n v="-1.1471855994466564E-2"/>
    <x v="0"/>
    <x v="2"/>
    <x v="0"/>
  </r>
  <r>
    <x v="41"/>
    <s v="GBPEUR=X"/>
    <n v="1.1587499999999999"/>
    <n v="1.17191"/>
    <x v="2"/>
    <x v="35"/>
    <x v="3"/>
    <n v="-1.3160000000000061E-2"/>
    <n v="-1.1229531277999215E-2"/>
    <x v="0"/>
    <x v="2"/>
    <x v="0"/>
  </r>
  <r>
    <x v="42"/>
    <s v="GBPEUR=X"/>
    <n v="1.1455299999999999"/>
    <n v="1.1587499999999999"/>
    <x v="2"/>
    <x v="35"/>
    <x v="3"/>
    <n v="-1.322000000000001E-2"/>
    <n v="-1.1408845738942835E-2"/>
    <x v="0"/>
    <x v="2"/>
    <x v="0"/>
  </r>
  <r>
    <x v="43"/>
    <s v="GBPEUR=X"/>
    <n v="1.1469199999999999"/>
    <n v="1.1455299999999999"/>
    <x v="2"/>
    <x v="35"/>
    <x v="3"/>
    <n v="1.3900000000000023E-3"/>
    <n v="1.2134121323754091E-3"/>
    <x v="0"/>
    <x v="1"/>
    <x v="0"/>
  </r>
  <r>
    <x v="44"/>
    <s v="GBPEUR=X"/>
    <n v="1.1552"/>
    <n v="1.1469199999999999"/>
    <x v="2"/>
    <x v="35"/>
    <x v="3"/>
    <n v="8.2800000000000651E-3"/>
    <n v="7.2193352631395964E-3"/>
    <x v="0"/>
    <x v="1"/>
    <x v="0"/>
  </r>
  <r>
    <x v="45"/>
    <s v="GBPEUR=X"/>
    <n v="1.1537200000000001"/>
    <n v="1.1552"/>
    <x v="2"/>
    <x v="35"/>
    <x v="3"/>
    <n v="-1.4799999999999258E-3"/>
    <n v="-1.2811634349029829E-3"/>
    <x v="0"/>
    <x v="2"/>
    <x v="0"/>
  </r>
  <r>
    <x v="46"/>
    <s v="GBPEUR=X"/>
    <n v="1.1499999999999999"/>
    <n v="1.1537200000000001"/>
    <x v="2"/>
    <x v="35"/>
    <x v="3"/>
    <n v="-3.7200000000001676E-3"/>
    <n v="-3.2243525292100055E-3"/>
    <x v="0"/>
    <x v="2"/>
    <x v="0"/>
  </r>
  <r>
    <x v="47"/>
    <s v="GBPEUR=X"/>
    <n v="1.14689"/>
    <n v="1.1499999999999999"/>
    <x v="2"/>
    <x v="35"/>
    <x v="3"/>
    <n v="-3.1099999999999461E-3"/>
    <n v="-2.70434782608691E-3"/>
    <x v="0"/>
    <x v="2"/>
    <x v="0"/>
  </r>
  <r>
    <x v="48"/>
    <s v="GBPEUR=X"/>
    <n v="1.14046"/>
    <n v="1.14689"/>
    <x v="2"/>
    <x v="35"/>
    <x v="3"/>
    <n v="-6.4299999999999358E-3"/>
    <n v="-5.6064661824585934E-3"/>
    <x v="0"/>
    <x v="2"/>
    <x v="0"/>
  </r>
  <r>
    <x v="49"/>
    <s v="GBPEUR=X"/>
    <n v="1.13812"/>
    <n v="1.14046"/>
    <x v="2"/>
    <x v="35"/>
    <x v="3"/>
    <n v="-2.3400000000000087E-3"/>
    <n v="-2.0518036581730257E-3"/>
    <x v="0"/>
    <x v="2"/>
    <x v="0"/>
  </r>
  <r>
    <x v="50"/>
    <s v="GBPEUR=X"/>
    <n v="1.1233900000000001"/>
    <n v="1.13812"/>
    <x v="2"/>
    <x v="35"/>
    <x v="3"/>
    <n v="-1.472999999999991E-2"/>
    <n v="-1.2942396232383149E-2"/>
    <x v="0"/>
    <x v="2"/>
    <x v="0"/>
  </r>
  <r>
    <x v="51"/>
    <s v="GBPEUR=X"/>
    <n v="1.1112299999999999"/>
    <n v="1.1233900000000001"/>
    <x v="2"/>
    <x v="35"/>
    <x v="3"/>
    <n v="-1.2160000000000171E-2"/>
    <n v="-1.0824379779061741E-2"/>
    <x v="0"/>
    <x v="2"/>
    <x v="0"/>
  </r>
  <r>
    <x v="52"/>
    <s v="GBPEUR=X"/>
    <n v="1.0986"/>
    <n v="1.1112299999999999"/>
    <x v="2"/>
    <x v="35"/>
    <x v="3"/>
    <n v="-1.2629999999999919E-2"/>
    <n v="-1.1365783861126787E-2"/>
    <x v="0"/>
    <x v="2"/>
    <x v="0"/>
  </r>
  <r>
    <x v="53"/>
    <s v="GBPEUR=X"/>
    <n v="1.1002400000000001"/>
    <n v="1.0986"/>
    <x v="2"/>
    <x v="35"/>
    <x v="3"/>
    <n v="1.6400000000000858E-3"/>
    <n v="1.4928090296742087E-3"/>
    <x v="0"/>
    <x v="1"/>
    <x v="0"/>
  </r>
  <r>
    <x v="54"/>
    <s v="GBPEUR=X"/>
    <n v="1.06033"/>
    <n v="1.1002400000000001"/>
    <x v="2"/>
    <x v="35"/>
    <x v="3"/>
    <n v="-3.9910000000000112E-2"/>
    <n v="-3.6273903875518168E-2"/>
    <x v="0"/>
    <x v="2"/>
    <x v="0"/>
  </r>
  <r>
    <x v="55"/>
    <s v="GBPEUR=X"/>
    <n v="1.07809"/>
    <n v="1.06033"/>
    <x v="2"/>
    <x v="35"/>
    <x v="3"/>
    <n v="1.7759999999999998E-2"/>
    <n v="1.6749502513368479E-2"/>
    <x v="0"/>
    <x v="1"/>
    <x v="0"/>
  </r>
  <r>
    <x v="56"/>
    <s v="GBPEUR=X"/>
    <n v="1.08649"/>
    <n v="1.07809"/>
    <x v="2"/>
    <x v="35"/>
    <x v="3"/>
    <n v="8.3999999999999631E-3"/>
    <n v="7.7915572911352142E-3"/>
    <x v="0"/>
    <x v="1"/>
    <x v="0"/>
  </r>
  <r>
    <x v="57"/>
    <s v="GBPEUR=X"/>
    <n v="1.07684"/>
    <n v="1.08649"/>
    <x v="2"/>
    <x v="35"/>
    <x v="3"/>
    <n v="-9.6499999999999364E-3"/>
    <n v="-8.8818120737419928E-3"/>
    <x v="0"/>
    <x v="2"/>
    <x v="0"/>
  </r>
  <r>
    <x v="58"/>
    <s v="GBPEUR=X"/>
    <n v="1.09137"/>
    <n v="1.07684"/>
    <x v="2"/>
    <x v="35"/>
    <x v="3"/>
    <n v="1.4529999999999932E-2"/>
    <n v="1.3493183759889985E-2"/>
    <x v="0"/>
    <x v="1"/>
    <x v="0"/>
  </r>
  <r>
    <x v="59"/>
    <s v="GBPEUR=X"/>
    <n v="1.0880700000000001"/>
    <n v="1.09137"/>
    <x v="2"/>
    <x v="35"/>
    <x v="3"/>
    <n v="-3.2999999999998586E-3"/>
    <n v="-3.0237224772532308E-3"/>
    <x v="0"/>
    <x v="2"/>
    <x v="0"/>
  </r>
  <r>
    <x v="60"/>
    <s v="GBPEUR=X"/>
    <n v="1.10388"/>
    <n v="1.0880700000000001"/>
    <x v="2"/>
    <x v="35"/>
    <x v="3"/>
    <n v="1.580999999999988E-2"/>
    <n v="1.453031514516518E-2"/>
    <x v="0"/>
    <x v="1"/>
    <x v="0"/>
  </r>
  <r>
    <x v="61"/>
    <s v="GBPEUR=X"/>
    <n v="1.11768"/>
    <n v="1.10388"/>
    <x v="2"/>
    <x v="35"/>
    <x v="3"/>
    <n v="1.3800000000000034E-2"/>
    <n v="1.2501358843352571E-2"/>
    <x v="0"/>
    <x v="1"/>
    <x v="0"/>
  </r>
  <r>
    <x v="62"/>
    <s v="GBPEUR=X"/>
    <n v="1.12141"/>
    <n v="1.11768"/>
    <x v="2"/>
    <x v="35"/>
    <x v="3"/>
    <n v="3.7300000000000111E-3"/>
    <n v="3.337270059408785E-3"/>
    <x v="0"/>
    <x v="1"/>
    <x v="0"/>
  </r>
  <r>
    <x v="63"/>
    <s v="GBPEUR=X"/>
    <n v="1.125"/>
    <n v="1.12141"/>
    <x v="2"/>
    <x v="35"/>
    <x v="3"/>
    <n v="3.5899999999999821E-3"/>
    <n v="3.2013269009550315E-3"/>
    <x v="0"/>
    <x v="1"/>
    <x v="0"/>
  </r>
  <r>
    <x v="64"/>
    <s v="GBPEUR=X"/>
    <n v="1.13026"/>
    <n v="1.125"/>
    <x v="2"/>
    <x v="35"/>
    <x v="3"/>
    <n v="5.2600000000000424E-3"/>
    <n v="4.6755555555555934E-3"/>
    <x v="0"/>
    <x v="1"/>
    <x v="0"/>
  </r>
  <r>
    <x v="65"/>
    <s v="GBPEUR=X"/>
    <n v="1.1424000000000001"/>
    <n v="1.13026"/>
    <x v="2"/>
    <x v="35"/>
    <x v="3"/>
    <n v="1.214000000000004E-2"/>
    <n v="1.0740891476297523E-2"/>
    <x v="0"/>
    <x v="1"/>
    <x v="0"/>
  </r>
  <r>
    <x v="66"/>
    <s v="GBPEUR=X"/>
    <n v="1.13042"/>
    <n v="1.1424000000000001"/>
    <x v="2"/>
    <x v="35"/>
    <x v="3"/>
    <n v="-1.1980000000000102E-2"/>
    <n v="-1.0486694677871236E-2"/>
    <x v="0"/>
    <x v="2"/>
    <x v="0"/>
  </r>
  <r>
    <x v="67"/>
    <s v="GBPEUR=X"/>
    <n v="1.13297"/>
    <n v="1.13042"/>
    <x v="2"/>
    <x v="35"/>
    <x v="3"/>
    <n v="2.5500000000000522E-3"/>
    <n v="2.255798729675742E-3"/>
    <x v="0"/>
    <x v="1"/>
    <x v="0"/>
  </r>
  <r>
    <x v="68"/>
    <s v="GBPEUR=X"/>
    <n v="1.13226"/>
    <n v="1.13297"/>
    <x v="2"/>
    <x v="35"/>
    <x v="3"/>
    <n v="-7.0999999999998842E-4"/>
    <n v="-6.2667149174293086E-4"/>
    <x v="0"/>
    <x v="2"/>
    <x v="0"/>
  </r>
  <r>
    <x v="69"/>
    <s v="GBPEUR=X"/>
    <n v="1.1406000000000001"/>
    <n v="1.13226"/>
    <x v="2"/>
    <x v="35"/>
    <x v="3"/>
    <n v="8.3400000000000141E-3"/>
    <n v="7.3657993747019354E-3"/>
    <x v="0"/>
    <x v="1"/>
    <x v="0"/>
  </r>
  <r>
    <x v="392"/>
    <s v="GBPEUR=X"/>
    <n v="1.1394599999999999"/>
    <n v="1.1406000000000001"/>
    <x v="2"/>
    <x v="35"/>
    <x v="3"/>
    <n v="-1.1400000000001409E-3"/>
    <n v="-9.9947396107324298E-4"/>
    <x v="0"/>
    <x v="2"/>
    <x v="0"/>
  </r>
  <r>
    <x v="70"/>
    <s v="GBPEUR=X"/>
    <n v="1.1395599999999999"/>
    <n v="1.1394599999999999"/>
    <x v="2"/>
    <x v="35"/>
    <x v="3"/>
    <n v="9.9999999999988987E-5"/>
    <n v="8.7760869183638732E-5"/>
    <x v="0"/>
    <x v="1"/>
    <x v="0"/>
  </r>
  <r>
    <x v="71"/>
    <s v="GBPEUR=X"/>
    <n v="1.14655"/>
    <n v="1.1395599999999999"/>
    <x v="2"/>
    <x v="35"/>
    <x v="3"/>
    <n v="6.9900000000000517E-3"/>
    <n v="6.1339464354663665E-3"/>
    <x v="0"/>
    <x v="1"/>
    <x v="0"/>
  </r>
  <r>
    <x v="72"/>
    <s v="GBPEUR=X"/>
    <n v="1.1492"/>
    <n v="1.14655"/>
    <x v="2"/>
    <x v="35"/>
    <x v="3"/>
    <n v="2.6500000000000412E-3"/>
    <n v="2.3112816711002935E-3"/>
    <x v="0"/>
    <x v="1"/>
    <x v="0"/>
  </r>
  <r>
    <x v="73"/>
    <s v="GBPEUR=X"/>
    <n v="1.1479999999999999"/>
    <n v="1.1492"/>
    <x v="2"/>
    <x v="35"/>
    <x v="3"/>
    <n v="-1.2000000000000899E-3"/>
    <n v="-1.0442046641142447E-3"/>
    <x v="0"/>
    <x v="2"/>
    <x v="0"/>
  </r>
  <r>
    <x v="74"/>
    <s v="GBPEUR=X"/>
    <n v="1.1497999999999999"/>
    <n v="1.1479999999999999"/>
    <x v="2"/>
    <x v="35"/>
    <x v="3"/>
    <n v="1.8000000000000238E-3"/>
    <n v="1.567944250871101E-3"/>
    <x v="0"/>
    <x v="1"/>
    <x v="0"/>
  </r>
  <r>
    <x v="75"/>
    <s v="GBPEUR=X"/>
    <n v="1.1488799999999999"/>
    <n v="1.1497999999999999"/>
    <x v="2"/>
    <x v="35"/>
    <x v="3"/>
    <n v="-9.200000000000319E-4"/>
    <n v="-8.0013915463561654E-4"/>
    <x v="0"/>
    <x v="2"/>
    <x v="0"/>
  </r>
  <r>
    <x v="76"/>
    <s v="GBPEUR=X"/>
    <n v="1.1450400000000001"/>
    <n v="1.1488799999999999"/>
    <x v="2"/>
    <x v="35"/>
    <x v="3"/>
    <n v="-3.8399999999998435E-3"/>
    <n v="-3.3423856277416649E-3"/>
    <x v="0"/>
    <x v="2"/>
    <x v="0"/>
  </r>
  <r>
    <x v="77"/>
    <s v="GBPEUR=X"/>
    <n v="1.1326000000000001"/>
    <n v="1.1450400000000001"/>
    <x v="2"/>
    <x v="35"/>
    <x v="3"/>
    <n v="-1.2440000000000007E-2"/>
    <n v="-1.0864249283867818E-2"/>
    <x v="0"/>
    <x v="2"/>
    <x v="0"/>
  </r>
  <r>
    <x v="78"/>
    <s v="GBPEUR=X"/>
    <n v="1.14011"/>
    <n v="1.1326000000000001"/>
    <x v="2"/>
    <x v="35"/>
    <x v="3"/>
    <n v="7.5099999999999056E-3"/>
    <n v="6.6307610806991928E-3"/>
    <x v="0"/>
    <x v="1"/>
    <x v="0"/>
  </r>
  <r>
    <x v="79"/>
    <s v="GBPEUR=X"/>
    <n v="1.1460999999999999"/>
    <n v="1.14011"/>
    <x v="2"/>
    <x v="35"/>
    <x v="3"/>
    <n v="5.9899999999999398E-3"/>
    <n v="5.2538790116742591E-3"/>
    <x v="0"/>
    <x v="1"/>
    <x v="0"/>
  </r>
  <r>
    <x v="80"/>
    <s v="GBPEUR=X"/>
    <n v="1.1426400000000001"/>
    <n v="1.1460999999999999"/>
    <x v="2"/>
    <x v="35"/>
    <x v="3"/>
    <n v="-3.4599999999997966E-3"/>
    <n v="-3.0189337754120906E-3"/>
    <x v="0"/>
    <x v="2"/>
    <x v="0"/>
  </r>
  <r>
    <x v="81"/>
    <s v="GBPEUR=X"/>
    <n v="1.1474599999999999"/>
    <n v="1.1426400000000001"/>
    <x v="2"/>
    <x v="35"/>
    <x v="3"/>
    <n v="4.8199999999998244E-3"/>
    <n v="4.2183014772805292E-3"/>
    <x v="0"/>
    <x v="1"/>
    <x v="0"/>
  </r>
  <r>
    <x v="82"/>
    <s v="GBPEUR=X"/>
    <n v="1.14778"/>
    <n v="1.1474599999999999"/>
    <x v="2"/>
    <x v="35"/>
    <x v="3"/>
    <n v="3.2000000000009798E-4"/>
    <n v="2.7887682359306468E-4"/>
    <x v="0"/>
    <x v="1"/>
    <x v="0"/>
  </r>
  <r>
    <x v="83"/>
    <s v="GBPEUR=X"/>
    <n v="1.1464799999999999"/>
    <n v="1.14778"/>
    <x v="2"/>
    <x v="35"/>
    <x v="3"/>
    <n v="-1.3000000000000789E-3"/>
    <n v="-1.1326212340344655E-3"/>
    <x v="0"/>
    <x v="2"/>
    <x v="0"/>
  </r>
  <r>
    <x v="84"/>
    <s v="GBPEUR=X"/>
    <n v="1.14934"/>
    <n v="1.1464799999999999"/>
    <x v="2"/>
    <x v="35"/>
    <x v="3"/>
    <n v="2.8600000000000847E-3"/>
    <n v="2.4945921429070589E-3"/>
    <x v="0"/>
    <x v="1"/>
    <x v="0"/>
  </r>
  <r>
    <x v="85"/>
    <s v="GBPEUR=X"/>
    <n v="1.13622"/>
    <n v="1.14934"/>
    <x v="2"/>
    <x v="35"/>
    <x v="3"/>
    <n v="-1.3120000000000021E-2"/>
    <n v="-1.1415247011328258E-2"/>
    <x v="0"/>
    <x v="2"/>
    <x v="0"/>
  </r>
  <r>
    <x v="86"/>
    <s v="GBPEUR=X"/>
    <n v="1.141"/>
    <n v="1.13622"/>
    <x v="2"/>
    <x v="35"/>
    <x v="3"/>
    <n v="4.7800000000000065E-3"/>
    <n v="4.206931756173986E-3"/>
    <x v="0"/>
    <x v="1"/>
    <x v="0"/>
  </r>
  <r>
    <x v="87"/>
    <s v="GBPEUR=X"/>
    <n v="1.1477999999999999"/>
    <n v="1.141"/>
    <x v="2"/>
    <x v="35"/>
    <x v="3"/>
    <n v="6.7999999999999172E-3"/>
    <n v="5.9596844872917771E-3"/>
    <x v="0"/>
    <x v="1"/>
    <x v="0"/>
  </r>
  <r>
    <x v="88"/>
    <s v="GBPEUR=X"/>
    <n v="1.14114"/>
    <n v="1.1477999999999999"/>
    <x v="2"/>
    <x v="35"/>
    <x v="3"/>
    <n v="-6.6599999999998882E-3"/>
    <n v="-5.8024046001044511E-3"/>
    <x v="0"/>
    <x v="2"/>
    <x v="0"/>
  </r>
  <r>
    <x v="89"/>
    <s v="GBPEUR=X"/>
    <n v="1.14188"/>
    <n v="1.14114"/>
    <x v="2"/>
    <x v="35"/>
    <x v="3"/>
    <n v="7.3999999999996291E-4"/>
    <n v="6.4847433268482642E-4"/>
    <x v="0"/>
    <x v="1"/>
    <x v="0"/>
  </r>
  <r>
    <x v="90"/>
    <s v="GBPEUR=X"/>
    <n v="1.1451"/>
    <n v="1.14188"/>
    <x v="2"/>
    <x v="35"/>
    <x v="3"/>
    <n v="3.2200000000000006E-3"/>
    <n v="2.8199110239254567E-3"/>
    <x v="0"/>
    <x v="1"/>
    <x v="0"/>
  </r>
  <r>
    <x v="91"/>
    <s v="GBPEUR=X"/>
    <n v="1.1407"/>
    <n v="1.1451"/>
    <x v="2"/>
    <x v="35"/>
    <x v="3"/>
    <n v="-4.3999999999999595E-3"/>
    <n v="-3.8424591738712424E-3"/>
    <x v="0"/>
    <x v="2"/>
    <x v="0"/>
  </r>
  <r>
    <x v="92"/>
    <s v="GBPEUR=X"/>
    <n v="1.1296299999999999"/>
    <n v="1.1407"/>
    <x v="2"/>
    <x v="35"/>
    <x v="3"/>
    <n v="-1.1070000000000135E-2"/>
    <n v="-9.7045673709127162E-3"/>
    <x v="0"/>
    <x v="2"/>
    <x v="0"/>
  </r>
  <r>
    <x v="93"/>
    <s v="GBPEUR=X"/>
    <n v="1.1310199999999999"/>
    <n v="1.1296299999999999"/>
    <x v="2"/>
    <x v="35"/>
    <x v="3"/>
    <n v="1.3900000000000023E-3"/>
    <n v="1.2304913998388875E-3"/>
    <x v="0"/>
    <x v="1"/>
    <x v="0"/>
  </r>
  <r>
    <x v="94"/>
    <s v="GBPEUR=X"/>
    <n v="1.1317999999999999"/>
    <n v="1.1310199999999999"/>
    <x v="2"/>
    <x v="35"/>
    <x v="3"/>
    <n v="7.8000000000000291E-4"/>
    <n v="6.8964297713568548E-4"/>
    <x v="0"/>
    <x v="1"/>
    <x v="0"/>
  </r>
  <r>
    <x v="95"/>
    <s v="GBPEUR=X"/>
    <n v="1.1169"/>
    <n v="1.1317999999999999"/>
    <x v="2"/>
    <x v="35"/>
    <x v="3"/>
    <n v="-1.4899999999999913E-2"/>
    <n v="-1.31648701183954E-2"/>
    <x v="0"/>
    <x v="2"/>
    <x v="0"/>
  </r>
  <r>
    <x v="96"/>
    <s v="GBPEUR=X"/>
    <n v="1.11761"/>
    <n v="1.1169"/>
    <x v="2"/>
    <x v="35"/>
    <x v="3"/>
    <n v="7.0999999999998842E-4"/>
    <n v="6.3568806518039974E-4"/>
    <x v="0"/>
    <x v="1"/>
    <x v="0"/>
  </r>
  <r>
    <x v="97"/>
    <s v="GBPEUR=X"/>
    <n v="1.1214999999999999"/>
    <n v="1.11761"/>
    <x v="2"/>
    <x v="35"/>
    <x v="3"/>
    <n v="3.8899999999999491E-3"/>
    <n v="3.4806417265414134E-3"/>
    <x v="0"/>
    <x v="1"/>
    <x v="0"/>
  </r>
  <r>
    <x v="98"/>
    <s v="GBPEUR=X"/>
    <n v="1.11433"/>
    <n v="1.1214999999999999"/>
    <x v="2"/>
    <x v="35"/>
    <x v="3"/>
    <n v="-7.1699999999998987E-3"/>
    <n v="-6.3932233615692372E-3"/>
    <x v="0"/>
    <x v="2"/>
    <x v="0"/>
  </r>
  <r>
    <x v="99"/>
    <s v="GBPEUR=X"/>
    <n v="1.1160000000000001"/>
    <n v="1.11433"/>
    <x v="2"/>
    <x v="35"/>
    <x v="3"/>
    <n v="1.6700000000000603E-3"/>
    <n v="1.4986583866539178E-3"/>
    <x v="0"/>
    <x v="1"/>
    <x v="0"/>
  </r>
  <r>
    <x v="382"/>
    <s v="GBPEUR=X"/>
    <n v="1.117"/>
    <n v="1.1160000000000001"/>
    <x v="2"/>
    <x v="35"/>
    <x v="3"/>
    <n v="9.9999999999988987E-4"/>
    <n v="8.9605734767015212E-4"/>
    <x v="0"/>
    <x v="1"/>
    <x v="0"/>
  </r>
  <r>
    <x v="100"/>
    <s v="GBPEUR=X"/>
    <n v="1.1192"/>
    <n v="1.117"/>
    <x v="2"/>
    <x v="35"/>
    <x v="3"/>
    <n v="2.1999999999999797E-3"/>
    <n v="1.9695613249776007E-3"/>
    <x v="0"/>
    <x v="1"/>
    <x v="0"/>
  </r>
  <r>
    <x v="101"/>
    <s v="GBPEUR=X"/>
    <n v="1.123"/>
    <n v="1.1192"/>
    <x v="2"/>
    <x v="35"/>
    <x v="3"/>
    <n v="3.8000000000000256E-3"/>
    <n v="3.3952823445318314E-3"/>
    <x v="0"/>
    <x v="1"/>
    <x v="0"/>
  </r>
  <r>
    <x v="102"/>
    <s v="GBPEUR=X"/>
    <n v="1.11314"/>
    <n v="1.123"/>
    <x v="2"/>
    <x v="35"/>
    <x v="3"/>
    <n v="-9.8599999999999799E-3"/>
    <n v="-8.7800534283169907E-3"/>
    <x v="0"/>
    <x v="2"/>
    <x v="0"/>
  </r>
  <r>
    <x v="103"/>
    <s v="GBPEUR=X"/>
    <n v="1.11198"/>
    <n v="1.11314"/>
    <x v="2"/>
    <x v="35"/>
    <x v="3"/>
    <n v="-1.1600000000000499E-3"/>
    <n v="-1.0420971306394971E-3"/>
    <x v="0"/>
    <x v="2"/>
    <x v="0"/>
  </r>
  <r>
    <x v="104"/>
    <s v="GBPEUR=X"/>
    <n v="1.11043"/>
    <n v="1.11198"/>
    <x v="2"/>
    <x v="35"/>
    <x v="3"/>
    <n v="-1.5499999999999403E-3"/>
    <n v="-1.3939099624093421E-3"/>
    <x v="0"/>
    <x v="2"/>
    <x v="0"/>
  </r>
  <r>
    <x v="105"/>
    <s v="GBPEUR=X"/>
    <n v="1.12219"/>
    <n v="1.11043"/>
    <x v="2"/>
    <x v="35"/>
    <x v="3"/>
    <n v="1.1759999999999993E-2"/>
    <n v="1.0590491971578572E-2"/>
    <x v="0"/>
    <x v="1"/>
    <x v="0"/>
  </r>
  <r>
    <x v="106"/>
    <s v="GBPEUR=X"/>
    <n v="1.12453"/>
    <n v="1.12219"/>
    <x v="2"/>
    <x v="35"/>
    <x v="3"/>
    <n v="2.3400000000000087E-3"/>
    <n v="2.0852083871715204E-3"/>
    <x v="0"/>
    <x v="1"/>
    <x v="0"/>
  </r>
  <r>
    <x v="107"/>
    <s v="GBPEUR=X"/>
    <n v="1.119"/>
    <n v="1.12453"/>
    <x v="2"/>
    <x v="35"/>
    <x v="3"/>
    <n v="-5.5300000000000349E-3"/>
    <n v="-4.9176100237432836E-3"/>
    <x v="0"/>
    <x v="2"/>
    <x v="0"/>
  </r>
  <r>
    <x v="108"/>
    <s v="GBPEUR=X"/>
    <n v="1.11208"/>
    <n v="1.119"/>
    <x v="2"/>
    <x v="35"/>
    <x v="3"/>
    <n v="-6.9200000000000372E-3"/>
    <n v="-6.1840929401251448E-3"/>
    <x v="0"/>
    <x v="2"/>
    <x v="0"/>
  </r>
  <r>
    <x v="109"/>
    <s v="GBPEUR=X"/>
    <n v="1.12408"/>
    <n v="1.11208"/>
    <x v="2"/>
    <x v="35"/>
    <x v="3"/>
    <n v="1.2000000000000011E-2"/>
    <n v="1.0790590604992456E-2"/>
    <x v="0"/>
    <x v="1"/>
    <x v="0"/>
  </r>
  <r>
    <x v="110"/>
    <s v="GBPEUR=X"/>
    <n v="1.12636"/>
    <n v="1.12408"/>
    <x v="2"/>
    <x v="35"/>
    <x v="3"/>
    <n v="2.2800000000000598E-3"/>
    <n v="2.0283253860935695E-3"/>
    <x v="0"/>
    <x v="1"/>
    <x v="0"/>
  </r>
  <r>
    <x v="111"/>
    <s v="GBPEUR=X"/>
    <n v="1.1215599999999999"/>
    <n v="1.12636"/>
    <x v="2"/>
    <x v="35"/>
    <x v="3"/>
    <n v="-4.8000000000001375E-3"/>
    <n v="-4.2615149685714488E-3"/>
    <x v="0"/>
    <x v="2"/>
    <x v="0"/>
  </r>
  <r>
    <x v="112"/>
    <s v="GBPEUR=X"/>
    <n v="1.11819"/>
    <n v="1.1215599999999999"/>
    <x v="2"/>
    <x v="35"/>
    <x v="3"/>
    <n v="-3.3699999999998731E-3"/>
    <n v="-3.0047433931308831E-3"/>
    <x v="0"/>
    <x v="2"/>
    <x v="0"/>
  </r>
  <r>
    <x v="113"/>
    <s v="GBPEUR=X"/>
    <n v="1.1135999999999999"/>
    <n v="1.11819"/>
    <x v="2"/>
    <x v="35"/>
    <x v="3"/>
    <n v="-4.590000000000094E-3"/>
    <n v="-4.1048480133073035E-3"/>
    <x v="0"/>
    <x v="2"/>
    <x v="0"/>
  </r>
  <r>
    <x v="114"/>
    <s v="GBPEUR=X"/>
    <n v="1.1115699999999999"/>
    <n v="1.1135999999999999"/>
    <x v="2"/>
    <x v="35"/>
    <x v="3"/>
    <n v="-2.0299999999999763E-3"/>
    <n v="-1.8229166666666454E-3"/>
    <x v="0"/>
    <x v="2"/>
    <x v="0"/>
  </r>
  <r>
    <x v="115"/>
    <s v="GBPEUR=X"/>
    <n v="1.11452"/>
    <n v="1.1115699999999999"/>
    <x v="2"/>
    <x v="35"/>
    <x v="3"/>
    <n v="2.9500000000000082E-3"/>
    <n v="2.6539039376737481E-3"/>
    <x v="0"/>
    <x v="1"/>
    <x v="0"/>
  </r>
  <r>
    <x v="116"/>
    <s v="GBPEUR=X"/>
    <n v="1.11693"/>
    <n v="1.11452"/>
    <x v="2"/>
    <x v="35"/>
    <x v="3"/>
    <n v="2.4100000000000232E-3"/>
    <n v="2.1623658615368261E-3"/>
    <x v="0"/>
    <x v="1"/>
    <x v="0"/>
  </r>
  <r>
    <x v="117"/>
    <s v="GBPEUR=X"/>
    <n v="1.1163400000000001"/>
    <n v="1.11693"/>
    <x v="2"/>
    <x v="35"/>
    <x v="3"/>
    <n v="-5.8999999999986841E-4"/>
    <n v="-5.2823364042497599E-4"/>
    <x v="0"/>
    <x v="2"/>
    <x v="0"/>
  </r>
  <r>
    <x v="118"/>
    <s v="GBPEUR=X"/>
    <n v="1.1085100000000001"/>
    <n v="1.1163400000000001"/>
    <x v="2"/>
    <x v="35"/>
    <x v="3"/>
    <n v="-7.8300000000000036E-3"/>
    <n v="-7.0139921529283221E-3"/>
    <x v="0"/>
    <x v="2"/>
    <x v="0"/>
  </r>
  <r>
    <x v="119"/>
    <s v="GBPEUR=X"/>
    <n v="1.1045799999999999"/>
    <n v="1.1085100000000001"/>
    <x v="2"/>
    <x v="35"/>
    <x v="3"/>
    <n v="-3.9300000000002111E-3"/>
    <n v="-3.5452995462379325E-3"/>
    <x v="0"/>
    <x v="2"/>
    <x v="0"/>
  </r>
  <r>
    <x v="120"/>
    <s v="GBPEUR=X"/>
    <n v="1.1081799999999999"/>
    <n v="1.1045799999999999"/>
    <x v="2"/>
    <x v="35"/>
    <x v="3"/>
    <n v="3.6000000000000476E-3"/>
    <n v="3.2591573267667781E-3"/>
    <x v="0"/>
    <x v="1"/>
    <x v="0"/>
  </r>
  <r>
    <x v="121"/>
    <s v="GBPEUR=X"/>
    <n v="1.10704"/>
    <n v="1.1081799999999999"/>
    <x v="2"/>
    <x v="35"/>
    <x v="3"/>
    <n v="-1.1399999999999189E-3"/>
    <n v="-1.0287137468641546E-3"/>
    <x v="0"/>
    <x v="2"/>
    <x v="0"/>
  </r>
  <r>
    <x v="122"/>
    <s v="GBPEUR=X"/>
    <n v="1.10318"/>
    <n v="1.10704"/>
    <x v="2"/>
    <x v="35"/>
    <x v="3"/>
    <n v="-3.8599999999999746E-3"/>
    <n v="-3.4867755455990522E-3"/>
    <x v="0"/>
    <x v="2"/>
    <x v="0"/>
  </r>
  <r>
    <x v="123"/>
    <s v="GBPEUR=X"/>
    <n v="1.1072"/>
    <n v="1.10318"/>
    <x v="2"/>
    <x v="35"/>
    <x v="3"/>
    <n v="4.0199999999999125E-3"/>
    <n v="3.6440109501621786E-3"/>
    <x v="0"/>
    <x v="1"/>
    <x v="0"/>
  </r>
  <r>
    <x v="124"/>
    <s v="GBPEUR=X"/>
    <n v="1.0995699999999999"/>
    <n v="1.1072"/>
    <x v="2"/>
    <x v="35"/>
    <x v="3"/>
    <n v="-7.6300000000000257E-3"/>
    <n v="-6.891257225433549E-3"/>
    <x v="0"/>
    <x v="2"/>
    <x v="0"/>
  </r>
  <r>
    <x v="125"/>
    <s v="GBPEUR=X"/>
    <n v="1.0944199999999999"/>
    <n v="1.0995699999999999"/>
    <x v="2"/>
    <x v="35"/>
    <x v="3"/>
    <n v="-5.1499999999999879E-3"/>
    <n v="-4.6836490628154532E-3"/>
    <x v="0"/>
    <x v="2"/>
    <x v="0"/>
  </r>
  <r>
    <x v="126"/>
    <s v="GBPEUR=X"/>
    <n v="1.1025"/>
    <n v="1.0944199999999999"/>
    <x v="2"/>
    <x v="35"/>
    <x v="3"/>
    <n v="8.0800000000000871E-3"/>
    <n v="7.3829060141445586E-3"/>
    <x v="0"/>
    <x v="1"/>
    <x v="0"/>
  </r>
  <r>
    <x v="127"/>
    <s v="GBPEUR=X"/>
    <n v="1.1076900000000001"/>
    <n v="1.1025"/>
    <x v="2"/>
    <x v="35"/>
    <x v="3"/>
    <n v="5.1900000000000279E-3"/>
    <n v="4.7074829931973037E-3"/>
    <x v="0"/>
    <x v="1"/>
    <x v="0"/>
  </r>
  <r>
    <x v="383"/>
    <s v="GBPEUR=X"/>
    <n v="1.1092"/>
    <n v="1.1076900000000001"/>
    <x v="2"/>
    <x v="35"/>
    <x v="3"/>
    <n v="1.5099999999999003E-3"/>
    <n v="1.363197284438697E-3"/>
    <x v="0"/>
    <x v="1"/>
    <x v="0"/>
  </r>
  <r>
    <x v="128"/>
    <s v="GBPEUR=X"/>
    <n v="1.1088"/>
    <n v="1.1092"/>
    <x v="2"/>
    <x v="35"/>
    <x v="3"/>
    <n v="-3.9999999999995595E-4"/>
    <n v="-3.6062026685895776E-4"/>
    <x v="0"/>
    <x v="2"/>
    <x v="0"/>
  </r>
  <r>
    <x v="129"/>
    <s v="GBPEUR=X"/>
    <n v="1.10443"/>
    <n v="1.1088"/>
    <x v="2"/>
    <x v="35"/>
    <x v="3"/>
    <n v="-4.369999999999985E-3"/>
    <n v="-3.9411976911976777E-3"/>
    <x v="0"/>
    <x v="2"/>
    <x v="0"/>
  </r>
  <r>
    <x v="130"/>
    <s v="GBPEUR=X"/>
    <n v="1.1122700000000001"/>
    <n v="1.10443"/>
    <x v="2"/>
    <x v="35"/>
    <x v="3"/>
    <n v="7.8400000000000691E-3"/>
    <n v="7.0986843892325169E-3"/>
    <x v="0"/>
    <x v="1"/>
    <x v="0"/>
  </r>
  <r>
    <x v="131"/>
    <s v="GBPEUR=X"/>
    <n v="1.11242"/>
    <n v="1.1122700000000001"/>
    <x v="2"/>
    <x v="35"/>
    <x v="3"/>
    <n v="1.4999999999987246E-4"/>
    <n v="1.3485934170648532E-4"/>
    <x v="0"/>
    <x v="1"/>
    <x v="0"/>
  </r>
  <r>
    <x v="132"/>
    <s v="GBPEUR=X"/>
    <n v="1.1165799999999999"/>
    <n v="1.11242"/>
    <x v="2"/>
    <x v="35"/>
    <x v="3"/>
    <n v="4.1599999999999415E-3"/>
    <n v="3.7395947573757591E-3"/>
    <x v="0"/>
    <x v="1"/>
    <x v="0"/>
  </r>
  <r>
    <x v="133"/>
    <s v="GBPEUR=X"/>
    <n v="1.1163700000000001"/>
    <n v="1.1165799999999999"/>
    <x v="2"/>
    <x v="35"/>
    <x v="3"/>
    <n v="-2.0999999999982144E-4"/>
    <n v="-1.8807429830358904E-4"/>
    <x v="0"/>
    <x v="2"/>
    <x v="0"/>
  </r>
  <r>
    <x v="134"/>
    <s v="GBPEUR=X"/>
    <n v="1.10622"/>
    <n v="1.1163700000000001"/>
    <x v="2"/>
    <x v="35"/>
    <x v="3"/>
    <n v="-1.0150000000000103E-2"/>
    <n v="-9.0919677167964948E-3"/>
    <x v="0"/>
    <x v="2"/>
    <x v="0"/>
  </r>
  <r>
    <x v="135"/>
    <s v="GBPEUR=X"/>
    <n v="1.1014299999999999"/>
    <n v="1.10622"/>
    <x v="2"/>
    <x v="35"/>
    <x v="3"/>
    <n v="-4.790000000000072E-3"/>
    <n v="-4.3300609282060278E-3"/>
    <x v="0"/>
    <x v="2"/>
    <x v="0"/>
  </r>
  <r>
    <x v="136"/>
    <s v="GBPEUR=X"/>
    <n v="1.1028"/>
    <n v="1.1014299999999999"/>
    <x v="2"/>
    <x v="35"/>
    <x v="3"/>
    <n v="1.3700000000000934E-3"/>
    <n v="1.2438375566310102E-3"/>
    <x v="0"/>
    <x v="1"/>
    <x v="0"/>
  </r>
  <r>
    <x v="137"/>
    <s v="GBPEUR=X"/>
    <n v="1.10266"/>
    <n v="1.1028"/>
    <x v="2"/>
    <x v="35"/>
    <x v="3"/>
    <n v="-1.4000000000002899E-4"/>
    <n v="-1.2694958287996826E-4"/>
    <x v="0"/>
    <x v="2"/>
    <x v="0"/>
  </r>
  <r>
    <x v="138"/>
    <s v="GBPEUR=X"/>
    <n v="1.0985100000000001"/>
    <n v="1.10266"/>
    <x v="2"/>
    <x v="35"/>
    <x v="3"/>
    <n v="-4.149999999999876E-3"/>
    <n v="-3.7636261404239532E-3"/>
    <x v="0"/>
    <x v="2"/>
    <x v="0"/>
  </r>
  <r>
    <x v="139"/>
    <s v="GBPEUR=X"/>
    <n v="1.10503"/>
    <n v="1.0985100000000001"/>
    <x v="2"/>
    <x v="35"/>
    <x v="3"/>
    <n v="6.5199999999998592E-3"/>
    <n v="5.9353123776750855E-3"/>
    <x v="0"/>
    <x v="1"/>
    <x v="0"/>
  </r>
  <r>
    <x v="140"/>
    <s v="GBPEUR=X"/>
    <n v="1.10365"/>
    <n v="1.10503"/>
    <x v="2"/>
    <x v="35"/>
    <x v="3"/>
    <n v="-1.3799999999999368E-3"/>
    <n v="-1.2488348732613023E-3"/>
    <x v="0"/>
    <x v="2"/>
    <x v="0"/>
  </r>
  <r>
    <x v="141"/>
    <s v="GBPEUR=X"/>
    <n v="1.1005100000000001"/>
    <n v="1.10365"/>
    <x v="2"/>
    <x v="35"/>
    <x v="3"/>
    <n v="-3.1399999999999206E-3"/>
    <n v="-2.8451048792641877E-3"/>
    <x v="0"/>
    <x v="2"/>
    <x v="0"/>
  </r>
  <r>
    <x v="142"/>
    <s v="GBPEUR=X"/>
    <n v="1.0977399999999999"/>
    <n v="1.1005100000000001"/>
    <x v="2"/>
    <x v="35"/>
    <x v="3"/>
    <n v="-2.7700000000001612E-3"/>
    <n v="-2.5170148385749887E-3"/>
    <x v="0"/>
    <x v="2"/>
    <x v="0"/>
  </r>
  <r>
    <x v="143"/>
    <s v="GBPEUR=X"/>
    <n v="1.0978000000000001"/>
    <n v="1.0977399999999999"/>
    <x v="2"/>
    <x v="35"/>
    <x v="3"/>
    <n v="6.0000000000171028E-5"/>
    <n v="5.4657751380264027E-5"/>
    <x v="0"/>
    <x v="1"/>
    <x v="0"/>
  </r>
  <r>
    <x v="144"/>
    <s v="GBPEUR=X"/>
    <n v="1.0950899999999999"/>
    <n v="1.0978000000000001"/>
    <x v="2"/>
    <x v="35"/>
    <x v="3"/>
    <n v="-2.7100000000002122E-3"/>
    <n v="-2.4685735106578723E-3"/>
    <x v="0"/>
    <x v="2"/>
    <x v="0"/>
  </r>
  <r>
    <x v="145"/>
    <s v="GBPEUR=X"/>
    <n v="1.1027499999999999"/>
    <n v="1.0950899999999999"/>
    <x v="2"/>
    <x v="35"/>
    <x v="3"/>
    <n v="7.6600000000000001E-3"/>
    <n v="6.9948588700472119E-3"/>
    <x v="0"/>
    <x v="1"/>
    <x v="0"/>
  </r>
  <r>
    <x v="146"/>
    <s v="GBPEUR=X"/>
    <n v="1.1016900000000001"/>
    <n v="1.1027499999999999"/>
    <x v="2"/>
    <x v="35"/>
    <x v="3"/>
    <n v="-1.0599999999998388E-3"/>
    <n v="-9.6123328043512936E-4"/>
    <x v="0"/>
    <x v="2"/>
    <x v="0"/>
  </r>
  <r>
    <x v="147"/>
    <s v="GBPEUR=X"/>
    <n v="1.1048199999999999"/>
    <n v="1.1016900000000001"/>
    <x v="2"/>
    <x v="35"/>
    <x v="3"/>
    <n v="3.1299999999998551E-3"/>
    <n v="2.8410895987073088E-3"/>
    <x v="0"/>
    <x v="1"/>
    <x v="0"/>
  </r>
  <r>
    <x v="148"/>
    <s v="GBPEUR=X"/>
    <n v="1.1118600000000001"/>
    <n v="1.1048199999999999"/>
    <x v="2"/>
    <x v="35"/>
    <x v="3"/>
    <n v="7.0400000000001572E-3"/>
    <n v="6.3720787096542041E-3"/>
    <x v="0"/>
    <x v="1"/>
    <x v="0"/>
  </r>
  <r>
    <x v="149"/>
    <s v="GBPEUR=X"/>
    <n v="1.1119300000000001"/>
    <n v="1.1118600000000001"/>
    <x v="2"/>
    <x v="35"/>
    <x v="3"/>
    <n v="7.0000000000014495E-5"/>
    <n v="6.2957566600124553E-5"/>
    <x v="0"/>
    <x v="1"/>
    <x v="0"/>
  </r>
  <r>
    <x v="150"/>
    <s v="GBPEUR=X"/>
    <n v="1.1074299999999999"/>
    <n v="1.1119300000000001"/>
    <x v="2"/>
    <x v="35"/>
    <x v="3"/>
    <n v="-4.5000000000001705E-3"/>
    <n v="-4.0470173482145188E-3"/>
    <x v="0"/>
    <x v="2"/>
    <x v="0"/>
  </r>
  <r>
    <x v="151"/>
    <s v="GBPEUR=X"/>
    <n v="1.1054900000000001"/>
    <n v="1.1074299999999999"/>
    <x v="2"/>
    <x v="35"/>
    <x v="3"/>
    <n v="-1.9399999999998307E-3"/>
    <n v="-1.7518037257432352E-3"/>
    <x v="0"/>
    <x v="2"/>
    <x v="0"/>
  </r>
  <r>
    <x v="152"/>
    <s v="GBPEUR=X"/>
    <n v="1.1060000000000001"/>
    <n v="1.1054900000000001"/>
    <x v="2"/>
    <x v="35"/>
    <x v="3"/>
    <n v="5.1000000000001044E-4"/>
    <n v="4.613338881401102E-4"/>
    <x v="0"/>
    <x v="1"/>
    <x v="0"/>
  </r>
  <r>
    <x v="153"/>
    <s v="GBPEUR=X"/>
    <n v="1.1076699999999999"/>
    <n v="1.1060000000000001"/>
    <x v="2"/>
    <x v="35"/>
    <x v="3"/>
    <n v="1.6699999999998383E-3"/>
    <n v="1.5099457504519332E-3"/>
    <x v="0"/>
    <x v="1"/>
    <x v="0"/>
  </r>
  <r>
    <x v="154"/>
    <s v="GBPEUR=X"/>
    <n v="1.11399"/>
    <n v="1.1076699999999999"/>
    <x v="2"/>
    <x v="35"/>
    <x v="3"/>
    <n v="6.3200000000001033E-3"/>
    <n v="5.7056704614191081E-3"/>
    <x v="0"/>
    <x v="1"/>
    <x v="0"/>
  </r>
  <r>
    <x v="155"/>
    <s v="GBPEUR=X"/>
    <n v="1.11189"/>
    <n v="1.11399"/>
    <x v="2"/>
    <x v="35"/>
    <x v="3"/>
    <n v="-2.0999999999999908E-3"/>
    <n v="-1.8851156653111704E-3"/>
    <x v="0"/>
    <x v="2"/>
    <x v="0"/>
  </r>
  <r>
    <x v="156"/>
    <s v="GBPEUR=X"/>
    <n v="1.1059000000000001"/>
    <n v="1.11189"/>
    <x v="2"/>
    <x v="35"/>
    <x v="3"/>
    <n v="-5.9899999999999398E-3"/>
    <n v="-5.3872235562869887E-3"/>
    <x v="0"/>
    <x v="2"/>
    <x v="0"/>
  </r>
  <r>
    <x v="157"/>
    <s v="GBPEUR=X"/>
    <n v="1.1060099999999999"/>
    <n v="1.1059000000000001"/>
    <x v="2"/>
    <x v="35"/>
    <x v="3"/>
    <n v="1.0999999999983245E-4"/>
    <n v="9.9466497874882393E-5"/>
    <x v="0"/>
    <x v="1"/>
    <x v="0"/>
  </r>
  <r>
    <x v="158"/>
    <s v="GBPEUR=X"/>
    <n v="1.10562"/>
    <n v="1.1060099999999999"/>
    <x v="2"/>
    <x v="35"/>
    <x v="3"/>
    <n v="-3.8999999999989043E-4"/>
    <n v="-3.5261887324697827E-4"/>
    <x v="0"/>
    <x v="2"/>
    <x v="0"/>
  </r>
  <r>
    <x v="159"/>
    <s v="GBPEUR=X"/>
    <n v="1.1035299999999999"/>
    <n v="1.10562"/>
    <x v="2"/>
    <x v="35"/>
    <x v="3"/>
    <n v="-2.0900000000001473E-3"/>
    <n v="-1.8903420705126059E-3"/>
    <x v="0"/>
    <x v="2"/>
    <x v="0"/>
  </r>
  <r>
    <x v="160"/>
    <s v="GBPEUR=X"/>
    <n v="1.1092"/>
    <n v="1.1035299999999999"/>
    <x v="2"/>
    <x v="35"/>
    <x v="3"/>
    <n v="5.6700000000000639E-3"/>
    <n v="5.1380569626562613E-3"/>
    <x v="0"/>
    <x v="1"/>
    <x v="0"/>
  </r>
  <r>
    <x v="161"/>
    <s v="GBPEUR=X"/>
    <n v="1.1067"/>
    <n v="1.1092"/>
    <x v="2"/>
    <x v="35"/>
    <x v="3"/>
    <n v="-2.4999999999999467E-3"/>
    <n v="-2.2538766678686863E-3"/>
    <x v="0"/>
    <x v="2"/>
    <x v="0"/>
  </r>
  <r>
    <x v="162"/>
    <s v="GBPEUR=X"/>
    <n v="1.11365"/>
    <n v="1.1067"/>
    <x v="2"/>
    <x v="35"/>
    <x v="3"/>
    <n v="6.9500000000000117E-3"/>
    <n v="6.2799313273696677E-3"/>
    <x v="0"/>
    <x v="1"/>
    <x v="0"/>
  </r>
  <r>
    <x v="163"/>
    <s v="GBPEUR=X"/>
    <n v="1.10975"/>
    <n v="1.11365"/>
    <x v="2"/>
    <x v="35"/>
    <x v="3"/>
    <n v="-3.9000000000000146E-3"/>
    <n v="-3.5019979347191798E-3"/>
    <x v="0"/>
    <x v="2"/>
    <x v="0"/>
  </r>
  <r>
    <x v="164"/>
    <s v="GBPEUR=X"/>
    <n v="1.1081399999999999"/>
    <n v="1.10975"/>
    <x v="2"/>
    <x v="35"/>
    <x v="3"/>
    <n v="-1.6100000000001113E-3"/>
    <n v="-1.4507772020726391E-3"/>
    <x v="0"/>
    <x v="2"/>
    <x v="0"/>
  </r>
  <r>
    <x v="165"/>
    <s v="GBPEUR=X"/>
    <n v="1.1111800000000001"/>
    <n v="1.1081399999999999"/>
    <x v="2"/>
    <x v="35"/>
    <x v="3"/>
    <n v="3.0400000000001537E-3"/>
    <n v="2.7433356796074089E-3"/>
    <x v="0"/>
    <x v="1"/>
    <x v="0"/>
  </r>
  <r>
    <x v="166"/>
    <s v="GBPEUR=X"/>
    <n v="1.1162700000000001"/>
    <n v="1.1111800000000001"/>
    <x v="2"/>
    <x v="35"/>
    <x v="3"/>
    <n v="5.0900000000000389E-3"/>
    <n v="4.5807159956083067E-3"/>
    <x v="0"/>
    <x v="1"/>
    <x v="0"/>
  </r>
  <r>
    <x v="167"/>
    <s v="GBPEUR=X"/>
    <n v="1.1167"/>
    <n v="1.1162700000000001"/>
    <x v="2"/>
    <x v="35"/>
    <x v="3"/>
    <n v="4.2999999999993044E-4"/>
    <n v="3.8521146317640928E-4"/>
    <x v="0"/>
    <x v="1"/>
    <x v="0"/>
  </r>
  <r>
    <x v="168"/>
    <s v="GBPEUR=X"/>
    <n v="1.1205000000000001"/>
    <n v="1.1167"/>
    <x v="2"/>
    <x v="35"/>
    <x v="3"/>
    <n v="3.8000000000000256E-3"/>
    <n v="3.4028834960150673E-3"/>
    <x v="0"/>
    <x v="1"/>
    <x v="0"/>
  </r>
  <r>
    <x v="169"/>
    <s v="GBPEUR=X"/>
    <n v="1.11931"/>
    <n v="1.1205000000000001"/>
    <x v="2"/>
    <x v="35"/>
    <x v="3"/>
    <n v="-1.1900000000000244E-3"/>
    <n v="-1.0620258813030113E-3"/>
    <x v="0"/>
    <x v="2"/>
    <x v="0"/>
  </r>
  <r>
    <x v="170"/>
    <s v="GBPEUR=X"/>
    <n v="1.12371"/>
    <n v="1.11931"/>
    <x v="2"/>
    <x v="35"/>
    <x v="3"/>
    <n v="4.3999999999999595E-3"/>
    <n v="3.9309932011685408E-3"/>
    <x v="0"/>
    <x v="1"/>
    <x v="0"/>
  </r>
  <r>
    <x v="171"/>
    <s v="GBPEUR=X"/>
    <n v="1.12663"/>
    <n v="1.12371"/>
    <x v="2"/>
    <x v="35"/>
    <x v="3"/>
    <n v="2.9200000000000337E-3"/>
    <n v="2.598535209262206E-3"/>
    <x v="0"/>
    <x v="1"/>
    <x v="0"/>
  </r>
  <r>
    <x v="172"/>
    <s v="GBPEUR=X"/>
    <n v="1.12002"/>
    <n v="1.12663"/>
    <x v="2"/>
    <x v="35"/>
    <x v="3"/>
    <n v="-6.6100000000000048E-3"/>
    <n v="-5.8670548449801666E-3"/>
    <x v="0"/>
    <x v="2"/>
    <x v="0"/>
  </r>
  <r>
    <x v="388"/>
    <s v="GBPEUR=X"/>
    <n v="1.1191500000000001"/>
    <n v="1.12002"/>
    <x v="2"/>
    <x v="35"/>
    <x v="3"/>
    <n v="-8.6999999999992639E-4"/>
    <n v="-7.7677184335987423E-4"/>
    <x v="0"/>
    <x v="2"/>
    <x v="0"/>
  </r>
  <r>
    <x v="173"/>
    <s v="GBPEUR=X"/>
    <n v="1.1131"/>
    <n v="1.1191500000000001"/>
    <x v="2"/>
    <x v="35"/>
    <x v="3"/>
    <n v="-6.0500000000001108E-3"/>
    <n v="-5.4058883974445878E-3"/>
    <x v="0"/>
    <x v="2"/>
    <x v="0"/>
  </r>
  <r>
    <x v="174"/>
    <s v="GBPEUR=X"/>
    <n v="1.1018699999999999"/>
    <n v="1.1131"/>
    <x v="2"/>
    <x v="35"/>
    <x v="3"/>
    <n v="-1.1230000000000073E-2"/>
    <n v="-1.0088940795975271E-2"/>
    <x v="0"/>
    <x v="2"/>
    <x v="0"/>
  </r>
  <r>
    <x v="175"/>
    <s v="GBPEUR=X"/>
    <n v="1.1009"/>
    <n v="1.1018699999999999"/>
    <x v="2"/>
    <x v="35"/>
    <x v="3"/>
    <n v="-9.6999999999991537E-4"/>
    <n v="-8.8032163503853943E-4"/>
    <x v="0"/>
    <x v="2"/>
    <x v="0"/>
  </r>
  <r>
    <x v="176"/>
    <s v="GBPEUR=X"/>
    <n v="1.0830900000000001"/>
    <n v="1.1009"/>
    <x v="2"/>
    <x v="35"/>
    <x v="3"/>
    <n v="-1.7809999999999881E-2"/>
    <n v="-1.6177672813152768E-2"/>
    <x v="0"/>
    <x v="2"/>
    <x v="0"/>
  </r>
  <r>
    <x v="177"/>
    <s v="GBPEUR=X"/>
    <n v="1.0812999999999999"/>
    <n v="1.0830900000000001"/>
    <x v="2"/>
    <x v="35"/>
    <x v="3"/>
    <n v="-1.7900000000001803E-3"/>
    <n v="-1.652678909416743E-3"/>
    <x v="0"/>
    <x v="2"/>
    <x v="0"/>
  </r>
  <r>
    <x v="178"/>
    <s v="GBPEUR=X"/>
    <n v="1.0823"/>
    <n v="1.0812999999999999"/>
    <x v="2"/>
    <x v="35"/>
    <x v="3"/>
    <n v="1.0000000000001119E-3"/>
    <n v="9.2481272542320535E-4"/>
    <x v="0"/>
    <x v="1"/>
    <x v="0"/>
  </r>
  <r>
    <x v="179"/>
    <s v="GBPEUR=X"/>
    <n v="1.0872999999999999"/>
    <n v="1.0823"/>
    <x v="2"/>
    <x v="35"/>
    <x v="3"/>
    <n v="4.9999999999998934E-3"/>
    <n v="4.6197911854383199E-3"/>
    <x v="0"/>
    <x v="1"/>
    <x v="0"/>
  </r>
  <r>
    <x v="180"/>
    <s v="GBPEUR=X"/>
    <n v="1.09782"/>
    <n v="1.0872999999999999"/>
    <x v="2"/>
    <x v="35"/>
    <x v="3"/>
    <n v="1.0520000000000085E-2"/>
    <n v="9.6753425917410884E-3"/>
    <x v="0"/>
    <x v="1"/>
    <x v="0"/>
  </r>
  <r>
    <x v="181"/>
    <s v="GBPEUR=X"/>
    <n v="1.09504"/>
    <n v="1.09782"/>
    <x v="2"/>
    <x v="35"/>
    <x v="3"/>
    <n v="-2.7800000000000047E-3"/>
    <n v="-2.5322912681496096E-3"/>
    <x v="0"/>
    <x v="2"/>
    <x v="0"/>
  </r>
  <r>
    <x v="182"/>
    <s v="GBPEUR=X"/>
    <n v="1.0916300000000001"/>
    <n v="1.09504"/>
    <x v="2"/>
    <x v="35"/>
    <x v="3"/>
    <n v="-3.4099999999999131E-3"/>
    <n v="-3.1140414962009728E-3"/>
    <x v="0"/>
    <x v="2"/>
    <x v="0"/>
  </r>
  <r>
    <x v="183"/>
    <s v="GBPEUR=X"/>
    <n v="1.0893999999999999"/>
    <n v="1.0916300000000001"/>
    <x v="2"/>
    <x v="35"/>
    <x v="3"/>
    <n v="-2.2300000000001763E-3"/>
    <n v="-2.0428167052940795E-3"/>
    <x v="0"/>
    <x v="2"/>
    <x v="0"/>
  </r>
  <r>
    <x v="184"/>
    <s v="GBPEUR=X"/>
    <n v="1.0881000000000001"/>
    <n v="1.0893999999999999"/>
    <x v="2"/>
    <x v="35"/>
    <x v="3"/>
    <n v="-1.2999999999998568E-3"/>
    <n v="-1.1933174224342362E-3"/>
    <x v="0"/>
    <x v="2"/>
    <x v="0"/>
  </r>
  <r>
    <x v="185"/>
    <s v="GBPEUR=X"/>
    <n v="1.0906899999999999"/>
    <n v="1.0881000000000001"/>
    <x v="2"/>
    <x v="35"/>
    <x v="3"/>
    <n v="2.5899999999998702E-3"/>
    <n v="2.3802959286829059E-3"/>
    <x v="0"/>
    <x v="1"/>
    <x v="0"/>
  </r>
  <r>
    <x v="186"/>
    <s v="GBPEUR=X"/>
    <n v="1.0927"/>
    <n v="1.0906899999999999"/>
    <x v="2"/>
    <x v="35"/>
    <x v="3"/>
    <n v="2.0100000000000673E-3"/>
    <n v="1.8428701097471026E-3"/>
    <x v="0"/>
    <x v="1"/>
    <x v="0"/>
  </r>
  <r>
    <x v="187"/>
    <s v="GBPEUR=X"/>
    <n v="1.0970800000000001"/>
    <n v="1.0927"/>
    <x v="2"/>
    <x v="35"/>
    <x v="3"/>
    <n v="4.3800000000000505E-3"/>
    <n v="4.0084195113023252E-3"/>
    <x v="0"/>
    <x v="1"/>
    <x v="0"/>
  </r>
  <r>
    <x v="188"/>
    <s v="GBPEUR=X"/>
    <n v="1.1021700000000001"/>
    <n v="1.0970800000000001"/>
    <x v="2"/>
    <x v="35"/>
    <x v="3"/>
    <n v="5.0900000000000389E-3"/>
    <n v="4.6395887264374875E-3"/>
    <x v="0"/>
    <x v="1"/>
    <x v="0"/>
  </r>
  <r>
    <x v="189"/>
    <s v="GBPEUR=X"/>
    <n v="1.0953999999999999"/>
    <n v="1.1021700000000001"/>
    <x v="2"/>
    <x v="35"/>
    <x v="3"/>
    <n v="-6.7700000000001648E-3"/>
    <n v="-6.1424281190743391E-3"/>
    <x v="0"/>
    <x v="2"/>
    <x v="0"/>
  </r>
  <r>
    <x v="190"/>
    <s v="GBPEUR=X"/>
    <n v="1.10162"/>
    <n v="1.0953999999999999"/>
    <x v="2"/>
    <x v="35"/>
    <x v="3"/>
    <n v="6.2200000000001143E-3"/>
    <n v="5.6782910352383741E-3"/>
    <x v="0"/>
    <x v="1"/>
    <x v="0"/>
  </r>
  <r>
    <x v="191"/>
    <s v="GBPEUR=X"/>
    <n v="1.0969"/>
    <n v="1.10162"/>
    <x v="2"/>
    <x v="35"/>
    <x v="3"/>
    <n v="-4.7200000000000575E-3"/>
    <n v="-4.2845990450428072E-3"/>
    <x v="0"/>
    <x v="2"/>
    <x v="0"/>
  </r>
  <r>
    <x v="192"/>
    <s v="GBPEUR=X"/>
    <n v="1.10317"/>
    <n v="1.0969"/>
    <x v="2"/>
    <x v="35"/>
    <x v="3"/>
    <n v="6.2699999999999978E-3"/>
    <n v="5.7161090345519174E-3"/>
    <x v="0"/>
    <x v="1"/>
    <x v="0"/>
  </r>
  <r>
    <x v="193"/>
    <s v="GBPEUR=X"/>
    <n v="1.1018399999999999"/>
    <n v="1.10317"/>
    <x v="2"/>
    <x v="35"/>
    <x v="3"/>
    <n v="-1.3300000000000534E-3"/>
    <n v="-1.2056165414215882E-3"/>
    <x v="0"/>
    <x v="2"/>
    <x v="0"/>
  </r>
  <r>
    <x v="194"/>
    <s v="GBPEUR=X"/>
    <n v="1.0973999999999999"/>
    <n v="1.1018399999999999"/>
    <x v="2"/>
    <x v="35"/>
    <x v="3"/>
    <n v="-4.4399999999999995E-3"/>
    <n v="-4.0296231757786976E-3"/>
    <x v="0"/>
    <x v="2"/>
    <x v="0"/>
  </r>
  <r>
    <x v="195"/>
    <s v="GBPEUR=X"/>
    <n v="1.0977399999999999"/>
    <n v="1.0973999999999999"/>
    <x v="2"/>
    <x v="35"/>
    <x v="3"/>
    <n v="3.4000000000000696E-4"/>
    <n v="3.098232185164999E-4"/>
    <x v="0"/>
    <x v="1"/>
    <x v="0"/>
  </r>
  <r>
    <x v="196"/>
    <s v="GBPEUR=X"/>
    <n v="1.09962"/>
    <n v="1.0977399999999999"/>
    <x v="2"/>
    <x v="35"/>
    <x v="3"/>
    <n v="1.8800000000001038E-3"/>
    <n v="1.7126095432434857E-3"/>
    <x v="0"/>
    <x v="1"/>
    <x v="0"/>
  </r>
  <r>
    <x v="197"/>
    <s v="GBPEUR=X"/>
    <n v="1.1027100000000001"/>
    <n v="1.09962"/>
    <x v="2"/>
    <x v="35"/>
    <x v="3"/>
    <n v="3.0900000000000372E-3"/>
    <n v="2.8100616576635902E-3"/>
    <x v="0"/>
    <x v="1"/>
    <x v="0"/>
  </r>
  <r>
    <x v="198"/>
    <s v="GBPEUR=X"/>
    <n v="1.1054999999999999"/>
    <n v="1.1027100000000001"/>
    <x v="2"/>
    <x v="35"/>
    <x v="3"/>
    <n v="2.7899999999998482E-3"/>
    <n v="2.5301303153139518E-3"/>
    <x v="0"/>
    <x v="1"/>
    <x v="0"/>
  </r>
  <r>
    <x v="199"/>
    <s v="GBPEUR=X"/>
    <n v="1.1014900000000001"/>
    <n v="1.1054999999999999"/>
    <x v="2"/>
    <x v="35"/>
    <x v="3"/>
    <n v="-4.009999999999847E-3"/>
    <n v="-3.6273179556760263E-3"/>
    <x v="0"/>
    <x v="2"/>
    <x v="0"/>
  </r>
  <r>
    <x v="200"/>
    <s v="GBPEUR=X"/>
    <n v="1.1075999999999999"/>
    <n v="1.1014900000000001"/>
    <x v="2"/>
    <x v="35"/>
    <x v="3"/>
    <n v="6.1099999999998378E-3"/>
    <n v="5.5470317479049628E-3"/>
    <x v="0"/>
    <x v="1"/>
    <x v="0"/>
  </r>
  <r>
    <x v="201"/>
    <s v="GBPEUR=X"/>
    <n v="1.10195"/>
    <n v="1.1075999999999999"/>
    <x v="2"/>
    <x v="35"/>
    <x v="3"/>
    <n v="-5.6499999999999329E-3"/>
    <n v="-5.1011195377391955E-3"/>
    <x v="0"/>
    <x v="2"/>
    <x v="0"/>
  </r>
  <r>
    <x v="202"/>
    <s v="GBPEUR=X"/>
    <n v="1.1033500000000001"/>
    <n v="1.10195"/>
    <x v="2"/>
    <x v="35"/>
    <x v="3"/>
    <n v="1.4000000000000679E-3"/>
    <n v="1.2704750669268732E-3"/>
    <x v="0"/>
    <x v="1"/>
    <x v="0"/>
  </r>
  <r>
    <x v="203"/>
    <s v="GBPEUR=X"/>
    <n v="1.1001799999999999"/>
    <n v="1.1033500000000001"/>
    <x v="2"/>
    <x v="35"/>
    <x v="3"/>
    <n v="-3.1700000000001172E-3"/>
    <n v="-2.8730683826529361E-3"/>
    <x v="0"/>
    <x v="2"/>
    <x v="0"/>
  </r>
  <r>
    <x v="204"/>
    <s v="GBPEUR=X"/>
    <n v="1.0948"/>
    <n v="1.1001799999999999"/>
    <x v="2"/>
    <x v="35"/>
    <x v="3"/>
    <n v="-5.3799999999999404E-3"/>
    <n v="-4.8901088912722832E-3"/>
    <x v="0"/>
    <x v="2"/>
    <x v="0"/>
  </r>
  <r>
    <x v="205"/>
    <s v="GBPEUR=X"/>
    <n v="1.1076600000000001"/>
    <n v="1.0948"/>
    <x v="2"/>
    <x v="35"/>
    <x v="3"/>
    <n v="1.2860000000000094E-2"/>
    <n v="1.1746437705517076E-2"/>
    <x v="0"/>
    <x v="1"/>
    <x v="0"/>
  </r>
  <r>
    <x v="206"/>
    <s v="GBPEUR=X"/>
    <n v="1.1067499999999999"/>
    <n v="1.1076600000000001"/>
    <x v="2"/>
    <x v="35"/>
    <x v="3"/>
    <n v="-9.1000000000018844E-4"/>
    <n v="-8.2155173970368915E-4"/>
    <x v="0"/>
    <x v="2"/>
    <x v="0"/>
  </r>
  <r>
    <x v="207"/>
    <s v="GBPEUR=X"/>
    <n v="1.10162"/>
    <n v="1.1067499999999999"/>
    <x v="2"/>
    <x v="35"/>
    <x v="3"/>
    <n v="-5.1299999999998569E-3"/>
    <n v="-4.6351931330470813E-3"/>
    <x v="0"/>
    <x v="2"/>
    <x v="0"/>
  </r>
  <r>
    <x v="208"/>
    <s v="GBPEUR=X"/>
    <n v="1.10205"/>
    <n v="1.10162"/>
    <x v="2"/>
    <x v="35"/>
    <x v="3"/>
    <n v="4.2999999999993044E-4"/>
    <n v="3.9033423503561157E-4"/>
    <x v="0"/>
    <x v="1"/>
    <x v="0"/>
  </r>
  <r>
    <x v="209"/>
    <s v="GBPEUR=X"/>
    <n v="1.1059000000000001"/>
    <n v="1.10205"/>
    <x v="2"/>
    <x v="35"/>
    <x v="3"/>
    <n v="3.8500000000001311E-3"/>
    <n v="3.49348940610692E-3"/>
    <x v="0"/>
    <x v="1"/>
    <x v="0"/>
  </r>
  <r>
    <x v="210"/>
    <s v="GBPEUR=X"/>
    <n v="1.10554"/>
    <n v="1.1059000000000001"/>
    <x v="2"/>
    <x v="35"/>
    <x v="3"/>
    <n v="-3.6000000000013799E-4"/>
    <n v="-3.2552672031841752E-4"/>
    <x v="0"/>
    <x v="2"/>
    <x v="0"/>
  </r>
  <r>
    <x v="211"/>
    <s v="GBPEUR=X"/>
    <n v="1.1072"/>
    <n v="1.10554"/>
    <x v="2"/>
    <x v="35"/>
    <x v="3"/>
    <n v="1.6599999999999948E-3"/>
    <n v="1.5015286647249262E-3"/>
    <x v="0"/>
    <x v="1"/>
    <x v="0"/>
  </r>
  <r>
    <x v="212"/>
    <s v="GBPEUR=X"/>
    <n v="1.1102099999999999"/>
    <n v="1.1072"/>
    <x v="2"/>
    <x v="35"/>
    <x v="3"/>
    <n v="3.0099999999999572E-3"/>
    <n v="2.7185693641618111E-3"/>
    <x v="0"/>
    <x v="1"/>
    <x v="0"/>
  </r>
  <r>
    <x v="213"/>
    <s v="GBPEUR=X"/>
    <n v="1.1099000000000001"/>
    <n v="1.1102099999999999"/>
    <x v="2"/>
    <x v="35"/>
    <x v="3"/>
    <n v="-3.0999999999981043E-4"/>
    <n v="-2.7922645265293091E-4"/>
    <x v="0"/>
    <x v="2"/>
    <x v="0"/>
  </r>
  <r>
    <x v="214"/>
    <s v="GBPEUR=X"/>
    <n v="1.11531"/>
    <n v="1.1099000000000001"/>
    <x v="2"/>
    <x v="35"/>
    <x v="3"/>
    <n v="5.4099999999999149E-3"/>
    <n v="4.8743130011711993E-3"/>
    <x v="0"/>
    <x v="1"/>
    <x v="0"/>
  </r>
  <r>
    <x v="215"/>
    <s v="GBPEUR=X"/>
    <n v="1.1049599999999999"/>
    <n v="1.11531"/>
    <x v="2"/>
    <x v="35"/>
    <x v="3"/>
    <n v="-1.0350000000000081E-2"/>
    <n v="-9.2799311402211766E-3"/>
    <x v="0"/>
    <x v="2"/>
    <x v="0"/>
  </r>
  <r>
    <x v="216"/>
    <s v="GBPEUR=X"/>
    <n v="1.11171"/>
    <n v="1.1049599999999999"/>
    <x v="2"/>
    <x v="35"/>
    <x v="3"/>
    <n v="6.7500000000000338E-3"/>
    <n v="6.1088184187663213E-3"/>
    <x v="0"/>
    <x v="1"/>
    <x v="0"/>
  </r>
  <r>
    <x v="217"/>
    <s v="GBPEUR=X"/>
    <n v="1.10815"/>
    <n v="1.11171"/>
    <x v="2"/>
    <x v="35"/>
    <x v="3"/>
    <n v="-3.5600000000000076E-3"/>
    <n v="-3.2022739743278444E-3"/>
    <x v="0"/>
    <x v="2"/>
    <x v="0"/>
  </r>
  <r>
    <x v="218"/>
    <s v="GBPEUR=X"/>
    <n v="1.11364"/>
    <n v="1.10815"/>
    <x v="2"/>
    <x v="35"/>
    <x v="3"/>
    <n v="5.4899999999999949E-3"/>
    <n v="4.9542029508640485E-3"/>
    <x v="0"/>
    <x v="1"/>
    <x v="0"/>
  </r>
  <r>
    <x v="219"/>
    <s v="GBPEUR=X"/>
    <n v="1.1219300000000001"/>
    <n v="1.11364"/>
    <x v="2"/>
    <x v="35"/>
    <x v="3"/>
    <n v="8.2900000000001306E-3"/>
    <n v="7.4440573255272176E-3"/>
    <x v="0"/>
    <x v="1"/>
    <x v="0"/>
  </r>
  <r>
    <x v="220"/>
    <s v="GBPEUR=X"/>
    <n v="1.1224000000000001"/>
    <n v="1.1219300000000001"/>
    <x v="2"/>
    <x v="35"/>
    <x v="3"/>
    <n v="4.6999999999997044E-4"/>
    <n v="4.1892096654868878E-4"/>
    <x v="0"/>
    <x v="1"/>
    <x v="0"/>
  </r>
  <r>
    <x v="221"/>
    <s v="GBPEUR=X"/>
    <n v="1.1115200000000001"/>
    <n v="1.1224000000000001"/>
    <x v="2"/>
    <x v="35"/>
    <x v="3"/>
    <n v="-1.0880000000000001E-2"/>
    <n v="-9.6935138987883102E-3"/>
    <x v="0"/>
    <x v="2"/>
    <x v="0"/>
  </r>
  <r>
    <x v="222"/>
    <s v="GBPEUR=X"/>
    <n v="1.1160000000000001"/>
    <n v="1.1115200000000001"/>
    <x v="2"/>
    <x v="35"/>
    <x v="3"/>
    <n v="4.4800000000000395E-3"/>
    <n v="4.0305167698287386E-3"/>
    <x v="0"/>
    <x v="1"/>
    <x v="0"/>
  </r>
  <r>
    <x v="223"/>
    <s v="GBPEUR=X"/>
    <n v="1.1147400000000001"/>
    <n v="1.1160000000000001"/>
    <x v="2"/>
    <x v="35"/>
    <x v="3"/>
    <n v="-1.2600000000000389E-3"/>
    <n v="-1.1290322580645509E-3"/>
    <x v="0"/>
    <x v="2"/>
    <x v="0"/>
  </r>
  <r>
    <x v="224"/>
    <s v="GBPEUR=X"/>
    <n v="1.1173200000000001"/>
    <n v="1.1147400000000001"/>
    <x v="2"/>
    <x v="35"/>
    <x v="3"/>
    <n v="2.5800000000000267E-3"/>
    <n v="2.3144410355778267E-3"/>
    <x v="0"/>
    <x v="1"/>
    <x v="0"/>
  </r>
  <r>
    <x v="225"/>
    <s v="GBPEUR=X"/>
    <n v="1.1188199999999999"/>
    <n v="1.1173200000000001"/>
    <x v="2"/>
    <x v="35"/>
    <x v="3"/>
    <n v="1.4999999999998348E-3"/>
    <n v="1.3424981205024833E-3"/>
    <x v="0"/>
    <x v="1"/>
    <x v="0"/>
  </r>
  <r>
    <x v="226"/>
    <s v="GBPEUR=X"/>
    <n v="1.11639"/>
    <n v="1.1188199999999999"/>
    <x v="2"/>
    <x v="35"/>
    <x v="3"/>
    <n v="-2.4299999999999322E-3"/>
    <n v="-2.1719311417385569E-3"/>
    <x v="0"/>
    <x v="2"/>
    <x v="0"/>
  </r>
  <r>
    <x v="227"/>
    <s v="GBPEUR=X"/>
    <n v="1.1211"/>
    <n v="1.11639"/>
    <x v="2"/>
    <x v="35"/>
    <x v="3"/>
    <n v="4.709999999999992E-3"/>
    <n v="4.2189557412732042E-3"/>
    <x v="0"/>
    <x v="1"/>
    <x v="0"/>
  </r>
  <r>
    <x v="228"/>
    <s v="GBPEUR=X"/>
    <n v="1.1249"/>
    <n v="1.1211"/>
    <x v="2"/>
    <x v="35"/>
    <x v="3"/>
    <n v="3.8000000000000256E-3"/>
    <n v="3.3895281420034122E-3"/>
    <x v="0"/>
    <x v="1"/>
    <x v="0"/>
  </r>
  <r>
    <x v="229"/>
    <s v="GBPEUR=X"/>
    <n v="1.1230500000000001"/>
    <n v="1.1249"/>
    <x v="2"/>
    <x v="35"/>
    <x v="3"/>
    <n v="-1.8499999999999073E-3"/>
    <n v="-1.6445906302781645E-3"/>
    <x v="0"/>
    <x v="2"/>
    <x v="0"/>
  </r>
  <r>
    <x v="384"/>
    <s v="GBPEUR=X"/>
    <n v="1.1229"/>
    <n v="1.1230500000000001"/>
    <x v="2"/>
    <x v="35"/>
    <x v="3"/>
    <n v="-1.500000000000945E-4"/>
    <n v="-1.335648457326873E-4"/>
    <x v="0"/>
    <x v="2"/>
    <x v="0"/>
  </r>
  <r>
    <x v="230"/>
    <s v="GBPEUR=X"/>
    <n v="1.1210199999999999"/>
    <n v="1.1229"/>
    <x v="2"/>
    <x v="35"/>
    <x v="3"/>
    <n v="-1.8800000000001038E-3"/>
    <n v="-1.6742363523021674E-3"/>
    <x v="0"/>
    <x v="2"/>
    <x v="0"/>
  </r>
  <r>
    <x v="231"/>
    <s v="GBPEUR=X"/>
    <n v="1.11355"/>
    <n v="1.1210199999999999"/>
    <x v="2"/>
    <x v="35"/>
    <x v="3"/>
    <n v="-7.4699999999998656E-3"/>
    <n v="-6.6635742448840039E-3"/>
    <x v="0"/>
    <x v="2"/>
    <x v="0"/>
  </r>
  <r>
    <x v="232"/>
    <s v="GBPEUR=X"/>
    <n v="1.11707"/>
    <n v="1.11355"/>
    <x v="2"/>
    <x v="35"/>
    <x v="3"/>
    <n v="3.5199999999999676E-3"/>
    <n v="3.1610614700731603E-3"/>
    <x v="0"/>
    <x v="1"/>
    <x v="0"/>
  </r>
  <r>
    <x v="233"/>
    <s v="GBPEUR=X"/>
    <n v="1.1117699999999999"/>
    <n v="1.11707"/>
    <x v="2"/>
    <x v="35"/>
    <x v="3"/>
    <n v="-5.3000000000000824E-3"/>
    <n v="-4.7445549517936047E-3"/>
    <x v="0"/>
    <x v="2"/>
    <x v="0"/>
  </r>
  <r>
    <x v="234"/>
    <s v="GBPEUR=X"/>
    <n v="1.1034999999999999"/>
    <n v="1.1117699999999999"/>
    <x v="2"/>
    <x v="35"/>
    <x v="3"/>
    <n v="-8.2699999999999996E-3"/>
    <n v="-7.4385889167723545E-3"/>
    <x v="0"/>
    <x v="2"/>
    <x v="0"/>
  </r>
  <r>
    <x v="235"/>
    <s v="GBPEUR=X"/>
    <n v="1.1071"/>
    <n v="1.1034999999999999"/>
    <x v="2"/>
    <x v="35"/>
    <x v="3"/>
    <n v="3.6000000000000476E-3"/>
    <n v="3.2623470774807866E-3"/>
    <x v="0"/>
    <x v="1"/>
    <x v="0"/>
  </r>
  <r>
    <x v="236"/>
    <s v="GBPEUR=X"/>
    <n v="1.10676"/>
    <n v="1.1071"/>
    <x v="2"/>
    <x v="35"/>
    <x v="3"/>
    <n v="-3.4000000000000696E-4"/>
    <n v="-3.071086622708039E-4"/>
    <x v="0"/>
    <x v="2"/>
    <x v="0"/>
  </r>
  <r>
    <x v="237"/>
    <s v="GBPEUR=X"/>
    <n v="1.1024"/>
    <n v="1.10676"/>
    <x v="2"/>
    <x v="35"/>
    <x v="3"/>
    <n v="-4.3599999999999195E-3"/>
    <n v="-3.9394267953304415E-3"/>
    <x v="0"/>
    <x v="2"/>
    <x v="0"/>
  </r>
  <r>
    <x v="238"/>
    <s v="GBPEUR=X"/>
    <n v="1.1032999999999999"/>
    <n v="1.1024"/>
    <x v="2"/>
    <x v="35"/>
    <x v="3"/>
    <n v="8.9999999999990088E-4"/>
    <n v="8.1640058055143397E-4"/>
    <x v="0"/>
    <x v="1"/>
    <x v="0"/>
  </r>
  <r>
    <x v="239"/>
    <s v="GBPEUR=X"/>
    <n v="1.1063799999999999"/>
    <n v="1.1032999999999999"/>
    <x v="2"/>
    <x v="35"/>
    <x v="3"/>
    <n v="3.0799999999999716E-3"/>
    <n v="2.7916251246260962E-3"/>
    <x v="0"/>
    <x v="1"/>
    <x v="0"/>
  </r>
  <r>
    <x v="240"/>
    <s v="GBPEUR=X"/>
    <n v="1.0954999999999999"/>
    <n v="1.1063799999999999"/>
    <x v="2"/>
    <x v="35"/>
    <x v="3"/>
    <n v="-1.0880000000000001E-2"/>
    <n v="-9.8338726296570821E-3"/>
    <x v="0"/>
    <x v="2"/>
    <x v="0"/>
  </r>
  <r>
    <x v="241"/>
    <s v="GBPEUR=X"/>
    <n v="1.0974900000000001"/>
    <n v="1.0954999999999999"/>
    <x v="2"/>
    <x v="35"/>
    <x v="3"/>
    <n v="1.9900000000001583E-3"/>
    <n v="1.8165221360110985E-3"/>
    <x v="0"/>
    <x v="1"/>
    <x v="0"/>
  </r>
  <r>
    <x v="242"/>
    <s v="GBPEUR=X"/>
    <n v="1.0970800000000001"/>
    <n v="1.0974900000000001"/>
    <x v="2"/>
    <x v="35"/>
    <x v="3"/>
    <n v="-4.1000000000002146E-4"/>
    <n v="-3.7357971371039501E-4"/>
    <x v="0"/>
    <x v="2"/>
    <x v="0"/>
  </r>
  <r>
    <x v="243"/>
    <s v="GBPEUR=X"/>
    <n v="1.10608"/>
    <n v="1.0970800000000001"/>
    <x v="2"/>
    <x v="35"/>
    <x v="3"/>
    <n v="8.999999999999897E-3"/>
    <n v="8.2035949976299784E-3"/>
    <x v="0"/>
    <x v="1"/>
    <x v="0"/>
  </r>
  <r>
    <x v="244"/>
    <s v="GBPEUR=X"/>
    <n v="1.1069500000000001"/>
    <n v="1.10608"/>
    <x v="2"/>
    <x v="35"/>
    <x v="3"/>
    <n v="8.7000000000014843E-4"/>
    <n v="7.8656155070171098E-4"/>
    <x v="0"/>
    <x v="1"/>
    <x v="0"/>
  </r>
  <r>
    <x v="245"/>
    <s v="GBPEUR=X"/>
    <n v="1.10649"/>
    <n v="1.1069500000000001"/>
    <x v="2"/>
    <x v="35"/>
    <x v="3"/>
    <n v="-4.6000000000012697E-4"/>
    <n v="-4.1555625818702463E-4"/>
    <x v="0"/>
    <x v="2"/>
    <x v="0"/>
  </r>
  <r>
    <x v="246"/>
    <s v="GBPEUR=X"/>
    <n v="1.0969899999999999"/>
    <n v="1.10649"/>
    <x v="2"/>
    <x v="35"/>
    <x v="3"/>
    <n v="-9.5000000000000639E-3"/>
    <n v="-8.5857079594032163E-3"/>
    <x v="0"/>
    <x v="2"/>
    <x v="0"/>
  </r>
  <r>
    <x v="247"/>
    <s v="GBPEUR=X"/>
    <n v="1.09917"/>
    <n v="1.0969899999999999"/>
    <x v="2"/>
    <x v="35"/>
    <x v="3"/>
    <n v="2.1800000000000708E-3"/>
    <n v="1.9872560369739662E-3"/>
    <x v="0"/>
    <x v="1"/>
    <x v="0"/>
  </r>
  <r>
    <x v="248"/>
    <s v="GBPEUR=X"/>
    <n v="1.0992999999999999"/>
    <n v="1.09917"/>
    <x v="2"/>
    <x v="35"/>
    <x v="3"/>
    <n v="1.2999999999996348E-4"/>
    <n v="1.1827105907181189E-4"/>
    <x v="0"/>
    <x v="1"/>
    <x v="0"/>
  </r>
  <r>
    <x v="249"/>
    <s v="GBPEUR=X"/>
    <n v="1.1074999999999999"/>
    <n v="1.0992999999999999"/>
    <x v="2"/>
    <x v="35"/>
    <x v="3"/>
    <n v="8.1999999999999851E-3"/>
    <n v="7.4592922769034708E-3"/>
    <x v="0"/>
    <x v="1"/>
    <x v="0"/>
  </r>
  <r>
    <x v="393"/>
    <s v="GBPEUR=X"/>
    <n v="1.1123000000000001"/>
    <n v="1.1074999999999999"/>
    <x v="2"/>
    <x v="35"/>
    <x v="3"/>
    <n v="4.8000000000001375E-3"/>
    <n v="4.3340857787811625E-3"/>
    <x v="0"/>
    <x v="1"/>
    <x v="0"/>
  </r>
  <r>
    <x v="250"/>
    <s v="GBPEUR=X"/>
    <n v="1.11185"/>
    <n v="1.1123000000000001"/>
    <x v="2"/>
    <x v="35"/>
    <x v="3"/>
    <n v="-4.5000000000006146E-4"/>
    <n v="-4.0456711318894313E-4"/>
    <x v="0"/>
    <x v="2"/>
    <x v="0"/>
  </r>
  <r>
    <x v="251"/>
    <s v="GBPEUR=X"/>
    <n v="1.1016999999999999"/>
    <n v="1.11185"/>
    <x v="2"/>
    <x v="35"/>
    <x v="3"/>
    <n v="-1.0150000000000103E-2"/>
    <n v="-9.1289292620408361E-3"/>
    <x v="0"/>
    <x v="2"/>
    <x v="0"/>
  </r>
  <r>
    <x v="252"/>
    <s v="GBPEUR=X"/>
    <n v="1.1014999999999999"/>
    <n v="1.1016999999999999"/>
    <x v="2"/>
    <x v="35"/>
    <x v="3"/>
    <n v="-1.9999999999997797E-4"/>
    <n v="-1.8153762367248614E-4"/>
    <x v="0"/>
    <x v="2"/>
    <x v="0"/>
  </r>
  <r>
    <x v="253"/>
    <s v="GBPEUR=X"/>
    <n v="1.1080300000000001"/>
    <n v="1.1014999999999999"/>
    <x v="2"/>
    <x v="35"/>
    <x v="3"/>
    <n v="6.5300000000001468E-3"/>
    <n v="5.9282796187019038E-3"/>
    <x v="0"/>
    <x v="1"/>
    <x v="0"/>
  </r>
  <r>
    <x v="394"/>
    <s v="GBPEUR=X"/>
    <n v="1.1221000000000001"/>
    <n v="1.1080300000000001"/>
    <x v="2"/>
    <x v="35"/>
    <x v="3"/>
    <n v="1.4070000000000027E-2"/>
    <n v="1.2698212142270539E-2"/>
    <x v="0"/>
    <x v="1"/>
    <x v="0"/>
  </r>
  <r>
    <x v="254"/>
    <s v="GBPEUR=X"/>
    <n v="1.1169"/>
    <n v="1.1221000000000001"/>
    <x v="2"/>
    <x v="35"/>
    <x v="3"/>
    <n v="-5.2000000000000934E-3"/>
    <n v="-4.6341680777115171E-3"/>
    <x v="0"/>
    <x v="2"/>
    <x v="0"/>
  </r>
  <r>
    <x v="255"/>
    <s v="GBPEUR=X"/>
    <n v="1.1073999999999999"/>
    <n v="1.1169"/>
    <x v="2"/>
    <x v="35"/>
    <x v="3"/>
    <n v="-9.5000000000000639E-3"/>
    <n v="-8.5056853791745587E-3"/>
    <x v="0"/>
    <x v="2"/>
    <x v="0"/>
  </r>
  <r>
    <x v="256"/>
    <s v="GBPEUR=X"/>
    <n v="1.10792"/>
    <n v="1.1073999999999999"/>
    <x v="2"/>
    <x v="35"/>
    <x v="3"/>
    <n v="5.2000000000007596E-4"/>
    <n v="4.6956835831684664E-4"/>
    <x v="0"/>
    <x v="1"/>
    <x v="0"/>
  </r>
  <r>
    <x v="257"/>
    <s v="GBPEUR=X"/>
    <n v="1.10405"/>
    <n v="1.10792"/>
    <x v="2"/>
    <x v="35"/>
    <x v="3"/>
    <n v="-3.8700000000000401E-3"/>
    <n v="-3.4930319878691963E-3"/>
    <x v="0"/>
    <x v="2"/>
    <x v="0"/>
  </r>
  <r>
    <x v="258"/>
    <s v="GBPEUR=X"/>
    <n v="1.1057600000000001"/>
    <n v="1.10405"/>
    <x v="2"/>
    <x v="35"/>
    <x v="3"/>
    <n v="1.7100000000001003E-3"/>
    <n v="1.5488428966080345E-3"/>
    <x v="0"/>
    <x v="1"/>
    <x v="0"/>
  </r>
  <r>
    <x v="259"/>
    <s v="GBPEUR=X"/>
    <n v="1.1089800000000001"/>
    <n v="1.1057600000000001"/>
    <x v="2"/>
    <x v="35"/>
    <x v="3"/>
    <n v="3.2200000000000006E-3"/>
    <n v="2.9120243090724933E-3"/>
    <x v="0"/>
    <x v="1"/>
    <x v="0"/>
  </r>
  <r>
    <x v="260"/>
    <s v="GBPEUR=X"/>
    <n v="1.11192"/>
    <n v="1.1089800000000001"/>
    <x v="2"/>
    <x v="35"/>
    <x v="3"/>
    <n v="2.9399999999999427E-3"/>
    <n v="2.6510847806091565E-3"/>
    <x v="0"/>
    <x v="1"/>
    <x v="0"/>
  </r>
  <r>
    <x v="261"/>
    <s v="GBPEUR=X"/>
    <n v="1.11951"/>
    <n v="1.11192"/>
    <x v="2"/>
    <x v="35"/>
    <x v="3"/>
    <n v="7.5899999999999856E-3"/>
    <n v="6.8260306496870145E-3"/>
    <x v="0"/>
    <x v="1"/>
    <x v="0"/>
  </r>
  <r>
    <x v="262"/>
    <s v="GBPEUR=X"/>
    <n v="1.12208"/>
    <n v="1.11951"/>
    <x v="2"/>
    <x v="35"/>
    <x v="3"/>
    <n v="2.5699999999999612E-3"/>
    <n v="2.2956472027940451E-3"/>
    <x v="0"/>
    <x v="1"/>
    <x v="0"/>
  </r>
  <r>
    <x v="263"/>
    <s v="GBPEUR=X"/>
    <n v="1.1257999999999999"/>
    <n v="1.12208"/>
    <x v="2"/>
    <x v="35"/>
    <x v="3"/>
    <n v="3.7199999999999456E-3"/>
    <n v="3.3152716383858063E-3"/>
    <x v="0"/>
    <x v="1"/>
    <x v="0"/>
  </r>
  <r>
    <x v="385"/>
    <s v="GBPEUR=X"/>
    <n v="1.12473"/>
    <n v="1.1257999999999999"/>
    <x v="2"/>
    <x v="35"/>
    <x v="3"/>
    <n v="-1.0699999999999044E-3"/>
    <n v="-9.5043524604717039E-4"/>
    <x v="0"/>
    <x v="2"/>
    <x v="0"/>
  </r>
  <r>
    <x v="264"/>
    <s v="GBPEUR=X"/>
    <n v="1.1243300000000001"/>
    <n v="1.12473"/>
    <x v="2"/>
    <x v="35"/>
    <x v="3"/>
    <n v="-3.9999999999995595E-4"/>
    <n v="-3.5564090937376607E-4"/>
    <x v="0"/>
    <x v="2"/>
    <x v="0"/>
  </r>
  <r>
    <x v="265"/>
    <s v="GBPEUR=X"/>
    <n v="1.1239300000000001"/>
    <n v="1.1243300000000001"/>
    <x v="2"/>
    <x v="35"/>
    <x v="3"/>
    <n v="-3.9999999999995595E-4"/>
    <n v="-3.5576743482781384E-4"/>
    <x v="0"/>
    <x v="2"/>
    <x v="0"/>
  </r>
  <r>
    <x v="266"/>
    <s v="GBPEUR=X"/>
    <n v="1.12801"/>
    <n v="1.1239300000000001"/>
    <x v="2"/>
    <x v="35"/>
    <x v="3"/>
    <n v="4.0799999999998615E-3"/>
    <n v="3.6301193134802533E-3"/>
    <x v="0"/>
    <x v="1"/>
    <x v="0"/>
  </r>
  <r>
    <x v="267"/>
    <s v="GBPEUR=X"/>
    <n v="1.1282799999999999"/>
    <n v="1.12801"/>
    <x v="2"/>
    <x v="35"/>
    <x v="3"/>
    <n v="2.6999999999999247E-4"/>
    <n v="2.3935958014555941E-4"/>
    <x v="0"/>
    <x v="1"/>
    <x v="0"/>
  </r>
  <r>
    <x v="268"/>
    <s v="GBPEUR=X"/>
    <n v="1.12473"/>
    <n v="1.1282799999999999"/>
    <x v="2"/>
    <x v="35"/>
    <x v="3"/>
    <n v="-3.5499999999999421E-3"/>
    <n v="-3.1463821037330648E-3"/>
    <x v="0"/>
    <x v="2"/>
    <x v="0"/>
  </r>
  <r>
    <x v="269"/>
    <s v="GBPEUR=X"/>
    <n v="1.12616"/>
    <n v="1.12473"/>
    <x v="2"/>
    <x v="35"/>
    <x v="3"/>
    <n v="1.4300000000000423E-3"/>
    <n v="1.2714162510113914E-3"/>
    <x v="0"/>
    <x v="1"/>
    <x v="0"/>
  </r>
  <r>
    <x v="270"/>
    <s v="GBPEUR=X"/>
    <n v="1.12964"/>
    <n v="1.12616"/>
    <x v="2"/>
    <x v="35"/>
    <x v="3"/>
    <n v="3.4799999999999276E-3"/>
    <n v="3.0901470483767203E-3"/>
    <x v="0"/>
    <x v="1"/>
    <x v="0"/>
  </r>
  <r>
    <x v="271"/>
    <s v="GBPEUR=X"/>
    <n v="1.12924"/>
    <n v="1.12964"/>
    <x v="2"/>
    <x v="35"/>
    <x v="3"/>
    <n v="-3.9999999999995595E-4"/>
    <n v="-3.5409510994649263E-4"/>
    <x v="0"/>
    <x v="2"/>
    <x v="0"/>
  </r>
  <r>
    <x v="272"/>
    <s v="GBPEUR=X"/>
    <n v="1.1323099999999999"/>
    <n v="1.12924"/>
    <x v="2"/>
    <x v="35"/>
    <x v="3"/>
    <n v="3.0699999999999061E-3"/>
    <n v="2.7186426268994246E-3"/>
    <x v="0"/>
    <x v="1"/>
    <x v="0"/>
  </r>
  <r>
    <x v="273"/>
    <s v="GBPEUR=X"/>
    <n v="1.1296600000000001"/>
    <n v="1.1323099999999999"/>
    <x v="2"/>
    <x v="35"/>
    <x v="3"/>
    <n v="-2.6499999999998192E-3"/>
    <n v="-2.3403484911374266E-3"/>
    <x v="0"/>
    <x v="2"/>
    <x v="0"/>
  </r>
  <r>
    <x v="274"/>
    <s v="GBPEUR=X"/>
    <n v="1.133"/>
    <n v="1.1296600000000001"/>
    <x v="2"/>
    <x v="35"/>
    <x v="3"/>
    <n v="3.3399999999998986E-3"/>
    <n v="2.9566418214329077E-3"/>
    <x v="0"/>
    <x v="1"/>
    <x v="0"/>
  </r>
  <r>
    <x v="275"/>
    <s v="GBPEUR=X"/>
    <n v="1.1346000000000001"/>
    <n v="1.133"/>
    <x v="2"/>
    <x v="35"/>
    <x v="3"/>
    <n v="1.6000000000000458E-3"/>
    <n v="1.4121800529567925E-3"/>
    <x v="0"/>
    <x v="1"/>
    <x v="0"/>
  </r>
  <r>
    <x v="276"/>
    <s v="GBPEUR=X"/>
    <n v="1.13348"/>
    <n v="1.1346000000000001"/>
    <x v="2"/>
    <x v="35"/>
    <x v="3"/>
    <n v="-1.1200000000000099E-3"/>
    <n v="-9.8713202890887523E-4"/>
    <x v="0"/>
    <x v="2"/>
    <x v="0"/>
  </r>
  <r>
    <x v="277"/>
    <s v="GBPEUR=X"/>
    <n v="1.1426000000000001"/>
    <n v="1.13348"/>
    <x v="2"/>
    <x v="35"/>
    <x v="3"/>
    <n v="9.120000000000017E-3"/>
    <n v="8.0460175741962955E-3"/>
    <x v="0"/>
    <x v="1"/>
    <x v="0"/>
  </r>
  <r>
    <x v="278"/>
    <s v="GBPEUR=X"/>
    <n v="1.14009"/>
    <n v="1.1426000000000001"/>
    <x v="2"/>
    <x v="35"/>
    <x v="3"/>
    <n v="-2.5100000000000122E-3"/>
    <n v="-2.196744267460189E-3"/>
    <x v="0"/>
    <x v="2"/>
    <x v="0"/>
  </r>
  <r>
    <x v="279"/>
    <s v="GBPEUR=X"/>
    <n v="1.1403799999999999"/>
    <n v="1.14009"/>
    <x v="2"/>
    <x v="35"/>
    <x v="3"/>
    <n v="2.8999999999990145E-4"/>
    <n v="2.5436588339508413E-4"/>
    <x v="0"/>
    <x v="1"/>
    <x v="0"/>
  </r>
  <r>
    <x v="280"/>
    <s v="GBPEUR=X"/>
    <n v="1.1399900000000001"/>
    <n v="1.1403799999999999"/>
    <x v="2"/>
    <x v="35"/>
    <x v="3"/>
    <n v="-3.8999999999989043E-4"/>
    <n v="-3.4199126606910895E-4"/>
    <x v="0"/>
    <x v="2"/>
    <x v="0"/>
  </r>
  <r>
    <x v="281"/>
    <s v="GBPEUR=X"/>
    <n v="1.1410800000000001"/>
    <n v="1.1399900000000001"/>
    <x v="2"/>
    <x v="35"/>
    <x v="3"/>
    <n v="1.0900000000000354E-3"/>
    <n v="9.5614873814685688E-4"/>
    <x v="0"/>
    <x v="1"/>
    <x v="0"/>
  </r>
  <r>
    <x v="282"/>
    <s v="GBPEUR=X"/>
    <n v="1.1383000000000001"/>
    <n v="1.1410800000000001"/>
    <x v="2"/>
    <x v="35"/>
    <x v="3"/>
    <n v="-2.7800000000000047E-3"/>
    <n v="-2.4362884285063311E-3"/>
    <x v="0"/>
    <x v="2"/>
    <x v="0"/>
  </r>
  <r>
    <x v="389"/>
    <s v="GBPEUR=X"/>
    <n v="1.14408"/>
    <n v="1.1383000000000001"/>
    <x v="2"/>
    <x v="35"/>
    <x v="3"/>
    <n v="5.7799999999998963E-3"/>
    <n v="5.0777475182288466E-3"/>
    <x v="0"/>
    <x v="1"/>
    <x v="0"/>
  </r>
  <r>
    <x v="283"/>
    <s v="GBPEUR=X"/>
    <n v="1.1464000000000001"/>
    <n v="1.14408"/>
    <x v="2"/>
    <x v="35"/>
    <x v="3"/>
    <n v="2.3200000000000998E-3"/>
    <n v="2.0278302216629081E-3"/>
    <x v="0"/>
    <x v="1"/>
    <x v="0"/>
  </r>
  <r>
    <x v="284"/>
    <s v="GBPEUR=X"/>
    <n v="1.14836"/>
    <n v="1.1464000000000001"/>
    <x v="2"/>
    <x v="35"/>
    <x v="3"/>
    <n v="1.9599999999999618E-3"/>
    <n v="1.709699930216296E-3"/>
    <x v="0"/>
    <x v="1"/>
    <x v="0"/>
  </r>
  <r>
    <x v="285"/>
    <s v="GBPEUR=X"/>
    <n v="1.15097"/>
    <n v="1.14836"/>
    <x v="2"/>
    <x v="35"/>
    <x v="3"/>
    <n v="2.6100000000000012E-3"/>
    <n v="2.2728064370058179E-3"/>
    <x v="0"/>
    <x v="1"/>
    <x v="0"/>
  </r>
  <r>
    <x v="286"/>
    <s v="GBPEUR=X"/>
    <n v="1.1550499999999999"/>
    <n v="1.15097"/>
    <x v="2"/>
    <x v="35"/>
    <x v="3"/>
    <n v="4.0799999999998615E-3"/>
    <n v="3.5448360947721151E-3"/>
    <x v="0"/>
    <x v="1"/>
    <x v="0"/>
  </r>
  <r>
    <x v="287"/>
    <s v="GBPEUR=X"/>
    <n v="1.1570100000000001"/>
    <n v="1.1550499999999999"/>
    <x v="2"/>
    <x v="35"/>
    <x v="3"/>
    <n v="1.9600000000001838E-3"/>
    <n v="1.6968962382582433E-3"/>
    <x v="0"/>
    <x v="1"/>
    <x v="0"/>
  </r>
  <r>
    <x v="288"/>
    <s v="GBPEUR=X"/>
    <n v="1.1563000000000001"/>
    <n v="1.1570100000000001"/>
    <x v="2"/>
    <x v="35"/>
    <x v="3"/>
    <n v="-7.0999999999998842E-4"/>
    <n v="-6.1365070310540819E-4"/>
    <x v="0"/>
    <x v="2"/>
    <x v="0"/>
  </r>
  <r>
    <x v="289"/>
    <s v="GBPEUR=X"/>
    <n v="1.16171"/>
    <n v="1.1563000000000001"/>
    <x v="2"/>
    <x v="35"/>
    <x v="3"/>
    <n v="5.4099999999999149E-3"/>
    <n v="4.6787165960390162E-3"/>
    <x v="0"/>
    <x v="1"/>
    <x v="0"/>
  </r>
  <r>
    <x v="290"/>
    <s v="GBPEUR=X"/>
    <n v="1.1623300000000001"/>
    <n v="1.16171"/>
    <x v="2"/>
    <x v="35"/>
    <x v="3"/>
    <n v="6.2000000000006494E-4"/>
    <n v="5.336960170783284E-4"/>
    <x v="0"/>
    <x v="1"/>
    <x v="0"/>
  </r>
  <r>
    <x v="291"/>
    <s v="GBPEUR=X"/>
    <n v="1.1518699999999999"/>
    <n v="1.1623300000000001"/>
    <x v="2"/>
    <x v="35"/>
    <x v="3"/>
    <n v="-1.0460000000000136E-2"/>
    <n v="-8.9991654693590759E-3"/>
    <x v="0"/>
    <x v="2"/>
    <x v="0"/>
  </r>
  <r>
    <x v="292"/>
    <s v="GBPEUR=X"/>
    <n v="1.1556"/>
    <n v="1.1518699999999999"/>
    <x v="2"/>
    <x v="35"/>
    <x v="3"/>
    <n v="3.7300000000000111E-3"/>
    <n v="3.2382126455242442E-3"/>
    <x v="0"/>
    <x v="1"/>
    <x v="0"/>
  </r>
  <r>
    <x v="293"/>
    <s v="GBPEUR=X"/>
    <n v="1.1559299999999999"/>
    <n v="1.1556"/>
    <x v="2"/>
    <x v="35"/>
    <x v="3"/>
    <n v="3.2999999999994145E-4"/>
    <n v="2.8556593977149662E-4"/>
    <x v="0"/>
    <x v="1"/>
    <x v="0"/>
  </r>
  <r>
    <x v="294"/>
    <s v="GBPEUR=X"/>
    <n v="1.15455"/>
    <n v="1.1559299999999999"/>
    <x v="2"/>
    <x v="35"/>
    <x v="3"/>
    <n v="-1.3799999999999368E-3"/>
    <n v="-1.1938439178842465E-3"/>
    <x v="0"/>
    <x v="2"/>
    <x v="0"/>
  </r>
  <r>
    <x v="295"/>
    <s v="GBPEUR=X"/>
    <n v="1.1555500000000001"/>
    <n v="1.15455"/>
    <x v="2"/>
    <x v="35"/>
    <x v="3"/>
    <n v="1.0000000000001119E-3"/>
    <n v="8.6613832229016669E-4"/>
    <x v="0"/>
    <x v="1"/>
    <x v="0"/>
  </r>
  <r>
    <x v="296"/>
    <s v="GBPEUR=X"/>
    <n v="1.16082"/>
    <n v="1.1555500000000001"/>
    <x v="2"/>
    <x v="35"/>
    <x v="3"/>
    <n v="5.2699999999998859E-3"/>
    <n v="4.5605988490328292E-3"/>
    <x v="0"/>
    <x v="1"/>
    <x v="0"/>
  </r>
  <r>
    <x v="297"/>
    <s v="GBPEUR=X"/>
    <n v="1.16154"/>
    <n v="1.16082"/>
    <x v="2"/>
    <x v="35"/>
    <x v="3"/>
    <n v="7.2000000000005393E-4"/>
    <n v="6.2025120173674986E-4"/>
    <x v="0"/>
    <x v="1"/>
    <x v="0"/>
  </r>
  <r>
    <x v="298"/>
    <s v="GBPEUR=X"/>
    <n v="1.1662300000000001"/>
    <n v="1.16154"/>
    <x v="2"/>
    <x v="35"/>
    <x v="3"/>
    <n v="4.690000000000083E-3"/>
    <n v="4.0377429963669633E-3"/>
    <x v="0"/>
    <x v="1"/>
    <x v="0"/>
  </r>
  <r>
    <x v="299"/>
    <s v="GBPEUR=X"/>
    <n v="1.16726"/>
    <n v="1.1662300000000001"/>
    <x v="2"/>
    <x v="35"/>
    <x v="3"/>
    <n v="1.0299999999998644E-3"/>
    <n v="8.831877073989387E-4"/>
    <x v="0"/>
    <x v="1"/>
    <x v="0"/>
  </r>
  <r>
    <x v="300"/>
    <s v="GBPEUR=X"/>
    <n v="1.1680999999999999"/>
    <n v="1.16726"/>
    <x v="2"/>
    <x v="35"/>
    <x v="3"/>
    <n v="8.399999999999519E-4"/>
    <n v="7.1963401470105366E-4"/>
    <x v="0"/>
    <x v="1"/>
    <x v="0"/>
  </r>
  <r>
    <x v="301"/>
    <s v="GBPEUR=X"/>
    <n v="1.1672899999999999"/>
    <n v="1.1680999999999999"/>
    <x v="2"/>
    <x v="35"/>
    <x v="3"/>
    <n v="-8.099999999999774E-4"/>
    <n v="-6.9343378135431678E-4"/>
    <x v="0"/>
    <x v="2"/>
    <x v="0"/>
  </r>
  <r>
    <x v="302"/>
    <s v="GBPEUR=X"/>
    <n v="1.16551"/>
    <n v="1.1672899999999999"/>
    <x v="2"/>
    <x v="35"/>
    <x v="3"/>
    <n v="-1.7799999999998928E-3"/>
    <n v="-1.524899553666949E-3"/>
    <x v="0"/>
    <x v="2"/>
    <x v="0"/>
  </r>
  <r>
    <x v="303"/>
    <s v="GBPEUR=X"/>
    <n v="1.1651"/>
    <n v="1.16551"/>
    <x v="2"/>
    <x v="35"/>
    <x v="3"/>
    <n v="-4.1000000000002146E-4"/>
    <n v="-3.5177733352783025E-4"/>
    <x v="0"/>
    <x v="2"/>
    <x v="0"/>
  </r>
  <r>
    <x v="304"/>
    <s v="GBPEUR=X"/>
    <n v="1.16795"/>
    <n v="1.1651"/>
    <x v="2"/>
    <x v="35"/>
    <x v="3"/>
    <n v="2.8500000000000192E-3"/>
    <n v="2.4461419620633584E-3"/>
    <x v="0"/>
    <x v="1"/>
    <x v="0"/>
  </r>
  <r>
    <x v="305"/>
    <s v="GBPEUR=X"/>
    <n v="1.16614"/>
    <n v="1.16795"/>
    <x v="2"/>
    <x v="35"/>
    <x v="3"/>
    <n v="-1.8100000000000893E-3"/>
    <n v="-1.5497238751659653E-3"/>
    <x v="0"/>
    <x v="2"/>
    <x v="0"/>
  </r>
  <r>
    <x v="306"/>
    <s v="GBPEUR=X"/>
    <n v="1.1682900000000001"/>
    <n v="1.16614"/>
    <x v="2"/>
    <x v="35"/>
    <x v="3"/>
    <n v="2.1500000000000963E-3"/>
    <n v="1.8436894369459039E-3"/>
    <x v="0"/>
    <x v="1"/>
    <x v="0"/>
  </r>
  <r>
    <x v="307"/>
    <s v="GBPEUR=X"/>
    <n v="1.16391"/>
    <n v="1.1682900000000001"/>
    <x v="2"/>
    <x v="35"/>
    <x v="3"/>
    <n v="-4.3800000000000505E-3"/>
    <n v="-3.7490691523509147E-3"/>
    <x v="0"/>
    <x v="2"/>
    <x v="0"/>
  </r>
  <r>
    <x v="308"/>
    <s v="GBPEUR=X"/>
    <n v="1.16151"/>
    <n v="1.16391"/>
    <x v="2"/>
    <x v="35"/>
    <x v="3"/>
    <n v="-2.3999999999999577E-3"/>
    <n v="-2.0620151042606023E-3"/>
    <x v="0"/>
    <x v="2"/>
    <x v="0"/>
  </r>
  <r>
    <x v="309"/>
    <s v="GBPEUR=X"/>
    <n v="1.1595299999999999"/>
    <n v="1.16151"/>
    <x v="2"/>
    <x v="35"/>
    <x v="3"/>
    <n v="-1.9800000000000928E-3"/>
    <n v="-1.7046775318336413E-3"/>
    <x v="0"/>
    <x v="2"/>
    <x v="0"/>
  </r>
  <r>
    <x v="310"/>
    <s v="GBPEUR=X"/>
    <n v="1.1586399999999999"/>
    <n v="1.1595299999999999"/>
    <x v="2"/>
    <x v="35"/>
    <x v="3"/>
    <n v="-8.9000000000005741E-4"/>
    <n v="-7.6755237035700452E-4"/>
    <x v="0"/>
    <x v="2"/>
    <x v="0"/>
  </r>
  <r>
    <x v="311"/>
    <s v="GBPEUR=X"/>
    <n v="1.1672899999999999"/>
    <n v="1.1586399999999999"/>
    <x v="2"/>
    <x v="35"/>
    <x v="3"/>
    <n v="8.6500000000000465E-3"/>
    <n v="7.4656493820341495E-3"/>
    <x v="0"/>
    <x v="1"/>
    <x v="0"/>
  </r>
  <r>
    <x v="312"/>
    <s v="GBPEUR=X"/>
    <n v="1.1698200000000001"/>
    <n v="1.1672899999999999"/>
    <x v="2"/>
    <x v="35"/>
    <x v="3"/>
    <n v="2.5300000000001432E-3"/>
    <n v="2.1674134105493436E-3"/>
    <x v="0"/>
    <x v="1"/>
    <x v="0"/>
  </r>
  <r>
    <x v="313"/>
    <s v="GBPEUR=X"/>
    <n v="1.17031"/>
    <n v="1.1698200000000001"/>
    <x v="2"/>
    <x v="35"/>
    <x v="3"/>
    <n v="4.8999999999987942E-4"/>
    <n v="4.1886786001254844E-4"/>
    <x v="0"/>
    <x v="1"/>
    <x v="0"/>
  </r>
  <r>
    <x v="314"/>
    <s v="GBPEUR=X"/>
    <n v="1.1724300000000001"/>
    <n v="1.17031"/>
    <x v="2"/>
    <x v="35"/>
    <x v="3"/>
    <n v="2.1200000000001218E-3"/>
    <n v="1.8114858456307491E-3"/>
    <x v="0"/>
    <x v="1"/>
    <x v="0"/>
  </r>
  <r>
    <x v="315"/>
    <s v="GBPEUR=X"/>
    <n v="1.1752"/>
    <n v="1.1724300000000001"/>
    <x v="2"/>
    <x v="35"/>
    <x v="3"/>
    <n v="2.7699999999999392E-3"/>
    <n v="2.3626143991538422E-3"/>
    <x v="0"/>
    <x v="1"/>
    <x v="0"/>
  </r>
  <r>
    <x v="395"/>
    <s v="GBPEUR=X"/>
    <n v="1.1742999999999999"/>
    <n v="1.1752"/>
    <x v="2"/>
    <x v="35"/>
    <x v="3"/>
    <n v="-9.0000000000012292E-4"/>
    <n v="-7.6582709326082621E-4"/>
    <x v="0"/>
    <x v="2"/>
    <x v="0"/>
  </r>
  <r>
    <x v="316"/>
    <s v="GBPEUR=X"/>
    <n v="1.1751400000000001"/>
    <n v="1.1742999999999999"/>
    <x v="2"/>
    <x v="35"/>
    <x v="3"/>
    <n v="8.4000000000017394E-4"/>
    <n v="7.153197649665111E-4"/>
    <x v="0"/>
    <x v="1"/>
    <x v="0"/>
  </r>
  <r>
    <x v="317"/>
    <s v="GBPEUR=X"/>
    <n v="1.177"/>
    <n v="1.1751400000000001"/>
    <x v="2"/>
    <x v="35"/>
    <x v="3"/>
    <n v="1.8599999999999728E-3"/>
    <n v="1.5827901356433895E-3"/>
    <x v="0"/>
    <x v="1"/>
    <x v="0"/>
  </r>
  <r>
    <x v="318"/>
    <s v="GBPEUR=X"/>
    <n v="1.1641999999999999"/>
    <n v="1.177"/>
    <x v="2"/>
    <x v="35"/>
    <x v="3"/>
    <n v="-1.2800000000000145E-2"/>
    <n v="-1.0875106202209129E-2"/>
    <x v="0"/>
    <x v="2"/>
    <x v="0"/>
  </r>
  <r>
    <x v="319"/>
    <s v="GBPEUR=X"/>
    <n v="1.1571"/>
    <n v="1.1641999999999999"/>
    <x v="2"/>
    <x v="35"/>
    <x v="3"/>
    <n v="-7.0999999999998842E-3"/>
    <n v="-6.0986084865142457E-3"/>
    <x v="0"/>
    <x v="2"/>
    <x v="0"/>
  </r>
  <r>
    <x v="320"/>
    <s v="GBPEUR=X"/>
    <n v="1.1524000000000001"/>
    <n v="1.1571"/>
    <x v="2"/>
    <x v="35"/>
    <x v="3"/>
    <n v="-4.6999999999999265E-3"/>
    <n v="-4.0618788350185175E-3"/>
    <x v="0"/>
    <x v="2"/>
    <x v="0"/>
  </r>
  <r>
    <x v="321"/>
    <s v="GBPEUR=X"/>
    <n v="1.1522300000000001"/>
    <n v="1.1524000000000001"/>
    <x v="2"/>
    <x v="35"/>
    <x v="3"/>
    <n v="-1.7000000000000348E-4"/>
    <n v="-1.4751822283929492E-4"/>
    <x v="0"/>
    <x v="2"/>
    <x v="0"/>
  </r>
  <r>
    <x v="322"/>
    <s v="GBPEUR=X"/>
    <n v="1.1545300000000001"/>
    <n v="1.1522300000000001"/>
    <x v="2"/>
    <x v="35"/>
    <x v="3"/>
    <n v="2.2999999999999687E-3"/>
    <n v="1.9961292450291768E-3"/>
    <x v="0"/>
    <x v="1"/>
    <x v="0"/>
  </r>
  <r>
    <x v="323"/>
    <s v="GBPEUR=X"/>
    <n v="1.1509400000000001"/>
    <n v="1.1545300000000001"/>
    <x v="2"/>
    <x v="35"/>
    <x v="3"/>
    <n v="-3.5899999999999821E-3"/>
    <n v="-3.1094904419980266E-3"/>
    <x v="0"/>
    <x v="2"/>
    <x v="0"/>
  </r>
  <r>
    <x v="324"/>
    <s v="GBPEUR=X"/>
    <n v="1.1495"/>
    <n v="1.1509400000000001"/>
    <x v="2"/>
    <x v="35"/>
    <x v="3"/>
    <n v="-1.4400000000001079E-3"/>
    <n v="-1.251151232905371E-3"/>
    <x v="0"/>
    <x v="2"/>
    <x v="0"/>
  </r>
  <r>
    <x v="325"/>
    <s v="GBPEUR=X"/>
    <n v="1.1513500000000001"/>
    <n v="1.1495"/>
    <x v="2"/>
    <x v="35"/>
    <x v="3"/>
    <n v="1.8500000000001293E-3"/>
    <n v="1.6093953892998081E-3"/>
    <x v="0"/>
    <x v="1"/>
    <x v="0"/>
  </r>
  <r>
    <x v="326"/>
    <s v="GBPEUR=X"/>
    <n v="1.1540999999999999"/>
    <n v="1.1513500000000001"/>
    <x v="2"/>
    <x v="35"/>
    <x v="3"/>
    <n v="2.7499999999998082E-3"/>
    <n v="2.3885004559862839E-3"/>
    <x v="0"/>
    <x v="1"/>
    <x v="0"/>
  </r>
  <r>
    <x v="327"/>
    <s v="GBPEUR=X"/>
    <n v="1.1617500000000001"/>
    <n v="1.1540999999999999"/>
    <x v="2"/>
    <x v="35"/>
    <x v="3"/>
    <n v="7.6500000000001567E-3"/>
    <n v="6.6285417208215552E-3"/>
    <x v="0"/>
    <x v="1"/>
    <x v="0"/>
  </r>
  <r>
    <x v="328"/>
    <s v="GBPEUR=X"/>
    <n v="1.1582699999999999"/>
    <n v="1.1617500000000001"/>
    <x v="2"/>
    <x v="35"/>
    <x v="3"/>
    <n v="-3.4800000000001496E-3"/>
    <n v="-2.9954809554552609E-3"/>
    <x v="0"/>
    <x v="2"/>
    <x v="0"/>
  </r>
  <r>
    <x v="329"/>
    <s v="GBPEUR=X"/>
    <n v="1.1572199999999999"/>
    <n v="1.1582699999999999"/>
    <x v="2"/>
    <x v="35"/>
    <x v="3"/>
    <n v="-1.0499999999999954E-3"/>
    <n v="-9.0652438550596615E-4"/>
    <x v="0"/>
    <x v="2"/>
    <x v="0"/>
  </r>
  <r>
    <x v="330"/>
    <s v="GBPEUR=X"/>
    <n v="1.15174"/>
    <n v="1.1572199999999999"/>
    <x v="2"/>
    <x v="35"/>
    <x v="3"/>
    <n v="-5.4799999999999294E-3"/>
    <n v="-4.7354867700177402E-3"/>
    <x v="0"/>
    <x v="2"/>
    <x v="0"/>
  </r>
  <r>
    <x v="331"/>
    <s v="GBPEUR=X"/>
    <n v="1.1467000000000001"/>
    <n v="1.15174"/>
    <x v="2"/>
    <x v="35"/>
    <x v="3"/>
    <n v="-5.0399999999999334E-3"/>
    <n v="-4.3759876360983671E-3"/>
    <x v="0"/>
    <x v="2"/>
    <x v="0"/>
  </r>
  <r>
    <x v="332"/>
    <s v="GBPEUR=X"/>
    <n v="1.1499999999999999"/>
    <n v="1.1467000000000001"/>
    <x v="2"/>
    <x v="35"/>
    <x v="3"/>
    <n v="3.2999999999998586E-3"/>
    <n v="2.8778233190894379E-3"/>
    <x v="0"/>
    <x v="1"/>
    <x v="0"/>
  </r>
  <r>
    <x v="333"/>
    <s v="GBPEUR=X"/>
    <n v="1.14991"/>
    <n v="1.1499999999999999"/>
    <x v="2"/>
    <x v="35"/>
    <x v="3"/>
    <n v="-8.9999999999923475E-5"/>
    <n v="-7.8260869565150855E-5"/>
    <x v="0"/>
    <x v="2"/>
    <x v="0"/>
  </r>
  <r>
    <x v="334"/>
    <s v="GBPEUR=X"/>
    <n v="1.1496999999999999"/>
    <n v="1.14991"/>
    <x v="2"/>
    <x v="35"/>
    <x v="3"/>
    <n v="-2.1000000000004349E-4"/>
    <n v="-1.8262298788604628E-4"/>
    <x v="0"/>
    <x v="2"/>
    <x v="0"/>
  </r>
  <r>
    <x v="335"/>
    <s v="GBPEUR=X"/>
    <n v="1.1504700000000001"/>
    <n v="1.1496999999999999"/>
    <x v="2"/>
    <x v="35"/>
    <x v="3"/>
    <n v="7.7000000000015945E-4"/>
    <n v="6.6973993215635333E-4"/>
    <x v="0"/>
    <x v="1"/>
    <x v="0"/>
  </r>
  <r>
    <x v="336"/>
    <s v="GBPEUR=X"/>
    <n v="1.1485000000000001"/>
    <n v="1.1504700000000001"/>
    <x v="2"/>
    <x v="35"/>
    <x v="3"/>
    <n v="-1.9700000000000273E-3"/>
    <n v="-1.7123436508557608E-3"/>
    <x v="0"/>
    <x v="2"/>
    <x v="0"/>
  </r>
  <r>
    <x v="337"/>
    <s v="GBPEUR=X"/>
    <n v="1.1528799999999999"/>
    <n v="1.1485000000000001"/>
    <x v="2"/>
    <x v="35"/>
    <x v="3"/>
    <n v="4.3799999999998285E-3"/>
    <n v="3.8136700043533548E-3"/>
    <x v="0"/>
    <x v="1"/>
    <x v="0"/>
  </r>
  <r>
    <x v="338"/>
    <s v="GBPEUR=X"/>
    <n v="1.1557900000000001"/>
    <n v="1.1528799999999999"/>
    <x v="2"/>
    <x v="35"/>
    <x v="3"/>
    <n v="2.9100000000001902E-3"/>
    <n v="2.5241135243912554E-3"/>
    <x v="0"/>
    <x v="1"/>
    <x v="0"/>
  </r>
  <r>
    <x v="339"/>
    <s v="GBPEUR=X"/>
    <n v="1.1582399999999999"/>
    <n v="1.1557900000000001"/>
    <x v="2"/>
    <x v="35"/>
    <x v="3"/>
    <n v="2.4499999999998412E-3"/>
    <n v="2.1197622405452901E-3"/>
    <x v="0"/>
    <x v="1"/>
    <x v="0"/>
  </r>
  <r>
    <x v="340"/>
    <s v="GBPEUR=X"/>
    <n v="1.1514"/>
    <n v="1.1582399999999999"/>
    <x v="2"/>
    <x v="35"/>
    <x v="3"/>
    <n v="-6.8399999999999572E-3"/>
    <n v="-5.9055118110235855E-3"/>
    <x v="0"/>
    <x v="2"/>
    <x v="0"/>
  </r>
  <r>
    <x v="341"/>
    <s v="GBPEUR=X"/>
    <n v="1.1535200000000001"/>
    <n v="1.1514"/>
    <x v="2"/>
    <x v="35"/>
    <x v="3"/>
    <n v="2.1200000000001218E-3"/>
    <n v="1.8412367552545787E-3"/>
    <x v="0"/>
    <x v="1"/>
    <x v="0"/>
  </r>
  <r>
    <x v="342"/>
    <s v="GBPEUR=X"/>
    <n v="1.1638299999999999"/>
    <n v="1.1535200000000001"/>
    <x v="2"/>
    <x v="35"/>
    <x v="3"/>
    <n v="1.0309999999999819E-2"/>
    <n v="8.9378597683610322E-3"/>
    <x v="0"/>
    <x v="1"/>
    <x v="0"/>
  </r>
  <r>
    <x v="343"/>
    <s v="GBPEUR=X"/>
    <n v="1.16387"/>
    <n v="1.1638299999999999"/>
    <x v="2"/>
    <x v="35"/>
    <x v="3"/>
    <n v="4.0000000000040004E-5"/>
    <n v="3.4369280736911754E-5"/>
    <x v="0"/>
    <x v="1"/>
    <x v="0"/>
  </r>
  <r>
    <x v="344"/>
    <s v="GBPEUR=X"/>
    <n v="1.16411"/>
    <n v="1.16387"/>
    <x v="2"/>
    <x v="35"/>
    <x v="3"/>
    <n v="2.4000000000001798E-4"/>
    <n v="2.0620859718011288E-4"/>
    <x v="0"/>
    <x v="1"/>
    <x v="0"/>
  </r>
  <r>
    <x v="345"/>
    <s v="GBPEUR=X"/>
    <n v="1.16299"/>
    <n v="1.16411"/>
    <x v="2"/>
    <x v="35"/>
    <x v="3"/>
    <n v="-1.1200000000000099E-3"/>
    <n v="-9.6210839181865102E-4"/>
    <x v="0"/>
    <x v="2"/>
    <x v="0"/>
  </r>
  <r>
    <x v="346"/>
    <s v="GBPEUR=X"/>
    <n v="1.16046"/>
    <n v="1.16299"/>
    <x v="2"/>
    <x v="35"/>
    <x v="3"/>
    <n v="-2.5299999999999212E-3"/>
    <n v="-2.1754271317895434E-3"/>
    <x v="0"/>
    <x v="2"/>
    <x v="0"/>
  </r>
  <r>
    <x v="347"/>
    <s v="GBPEUR=X"/>
    <n v="1.1637"/>
    <n v="1.16046"/>
    <x v="2"/>
    <x v="35"/>
    <x v="3"/>
    <n v="3.2399999999999096E-3"/>
    <n v="2.7919962773382189E-3"/>
    <x v="0"/>
    <x v="1"/>
    <x v="0"/>
  </r>
  <r>
    <x v="348"/>
    <s v="GBPEUR=X"/>
    <n v="1.1605700000000001"/>
    <n v="1.1637"/>
    <x v="2"/>
    <x v="35"/>
    <x v="3"/>
    <n v="-3.1299999999998551E-3"/>
    <n v="-2.6896966572139344E-3"/>
    <x v="0"/>
    <x v="2"/>
    <x v="0"/>
  </r>
  <r>
    <x v="349"/>
    <s v="GBPEUR=X"/>
    <n v="1.15893"/>
    <n v="1.1605700000000001"/>
    <x v="2"/>
    <x v="35"/>
    <x v="3"/>
    <n v="-1.6400000000000858E-3"/>
    <n v="-1.4130987359660216E-3"/>
    <x v="0"/>
    <x v="2"/>
    <x v="0"/>
  </r>
  <r>
    <x v="350"/>
    <s v="GBPEUR=X"/>
    <n v="1.1601900000000001"/>
    <n v="1.15893"/>
    <x v="2"/>
    <x v="35"/>
    <x v="3"/>
    <n v="1.2600000000000389E-3"/>
    <n v="1.0872097538246822E-3"/>
    <x v="0"/>
    <x v="1"/>
    <x v="0"/>
  </r>
  <r>
    <x v="351"/>
    <s v="GBPEUR=X"/>
    <n v="1.1606000000000001"/>
    <n v="1.1601900000000001"/>
    <x v="2"/>
    <x v="35"/>
    <x v="3"/>
    <n v="4.1000000000002146E-4"/>
    <n v="3.5339039295289687E-4"/>
    <x v="0"/>
    <x v="1"/>
    <x v="0"/>
  </r>
  <r>
    <x v="352"/>
    <s v="GBPEUR=X"/>
    <n v="1.15883"/>
    <n v="1.1606000000000001"/>
    <x v="2"/>
    <x v="35"/>
    <x v="3"/>
    <n v="-1.7700000000000493E-3"/>
    <n v="-1.5250732379803974E-3"/>
    <x v="0"/>
    <x v="2"/>
    <x v="0"/>
  </r>
  <r>
    <x v="353"/>
    <s v="GBPEUR=X"/>
    <n v="1.1546700000000001"/>
    <n v="1.15883"/>
    <x v="2"/>
    <x v="35"/>
    <x v="3"/>
    <n v="-4.1599999999999415E-3"/>
    <n v="-3.5898276710129538E-3"/>
    <x v="0"/>
    <x v="2"/>
    <x v="0"/>
  </r>
  <r>
    <x v="354"/>
    <s v="GBPEUR=X"/>
    <n v="1.15764"/>
    <n v="1.1546700000000001"/>
    <x v="2"/>
    <x v="35"/>
    <x v="3"/>
    <n v="2.9699999999999172E-3"/>
    <n v="2.5721634752785792E-3"/>
    <x v="0"/>
    <x v="1"/>
    <x v="0"/>
  </r>
  <r>
    <x v="355"/>
    <s v="GBPEUR=X"/>
    <n v="1.16479"/>
    <n v="1.15764"/>
    <x v="2"/>
    <x v="35"/>
    <x v="3"/>
    <n v="7.1499999999999897E-3"/>
    <n v="6.1763587989357568E-3"/>
    <x v="0"/>
    <x v="1"/>
    <x v="0"/>
  </r>
  <r>
    <x v="386"/>
    <s v="GBPEUR=X"/>
    <n v="1.1631400000000001"/>
    <n v="1.16479"/>
    <x v="2"/>
    <x v="35"/>
    <x v="3"/>
    <n v="-1.6499999999999293E-3"/>
    <n v="-1.4165643592406608E-3"/>
    <x v="0"/>
    <x v="2"/>
    <x v="0"/>
  </r>
  <r>
    <x v="356"/>
    <s v="GBPEUR=X"/>
    <n v="1.16296"/>
    <n v="1.1631400000000001"/>
    <x v="2"/>
    <x v="35"/>
    <x v="3"/>
    <n v="-1.8000000000006899E-4"/>
    <n v="-1.5475351204504098E-4"/>
    <x v="0"/>
    <x v="2"/>
    <x v="0"/>
  </r>
  <r>
    <x v="357"/>
    <s v="GBPEUR=X"/>
    <n v="1.1585300000000001"/>
    <n v="1.16296"/>
    <x v="2"/>
    <x v="35"/>
    <x v="3"/>
    <n v="-4.429999999999934E-3"/>
    <n v="-3.8092453738735074E-3"/>
    <x v="0"/>
    <x v="2"/>
    <x v="0"/>
  </r>
  <r>
    <x v="358"/>
    <s v="GBPEUR=X"/>
    <n v="1.16056"/>
    <n v="1.1585300000000001"/>
    <x v="2"/>
    <x v="35"/>
    <x v="3"/>
    <n v="2.0299999999999763E-3"/>
    <n v="1.7522204863059017E-3"/>
    <x v="0"/>
    <x v="1"/>
    <x v="0"/>
  </r>
  <r>
    <x v="359"/>
    <s v="GBPEUR=X"/>
    <n v="1.163"/>
    <n v="1.16056"/>
    <x v="2"/>
    <x v="35"/>
    <x v="3"/>
    <n v="2.4399999999999977E-3"/>
    <n v="2.102433308058177E-3"/>
    <x v="0"/>
    <x v="1"/>
    <x v="0"/>
  </r>
  <r>
    <x v="360"/>
    <s v="GBPEUR=X"/>
    <n v="1.1639999999999999"/>
    <n v="1.163"/>
    <x v="2"/>
    <x v="35"/>
    <x v="3"/>
    <n v="9.9999999999988987E-4"/>
    <n v="8.5984522785889064E-4"/>
    <x v="0"/>
    <x v="1"/>
    <x v="0"/>
  </r>
  <r>
    <x v="361"/>
    <s v="GBPEUR=X"/>
    <n v="1.16273"/>
    <n v="1.1639999999999999"/>
    <x v="2"/>
    <x v="35"/>
    <x v="3"/>
    <n v="-1.2699999999998823E-3"/>
    <n v="-1.091065292096119E-3"/>
    <x v="0"/>
    <x v="2"/>
    <x v="0"/>
  </r>
  <r>
    <x v="362"/>
    <s v="GBPEUR=X"/>
    <n v="1.1623000000000001"/>
    <n v="1.16273"/>
    <x v="2"/>
    <x v="35"/>
    <x v="3"/>
    <n v="-4.2999999999993044E-4"/>
    <n v="-3.698193045676386E-4"/>
    <x v="0"/>
    <x v="2"/>
    <x v="0"/>
  </r>
  <r>
    <x v="363"/>
    <s v="GBPEUR=X"/>
    <n v="1.1583000000000001"/>
    <n v="1.1623000000000001"/>
    <x v="2"/>
    <x v="35"/>
    <x v="3"/>
    <n v="-4.0000000000000036E-3"/>
    <n v="-3.4414522928675928E-3"/>
    <x v="0"/>
    <x v="2"/>
    <x v="0"/>
  </r>
  <r>
    <x v="364"/>
    <s v="GBPEUR=X"/>
    <n v="1.1639699999999999"/>
    <n v="1.1583000000000001"/>
    <x v="2"/>
    <x v="35"/>
    <x v="3"/>
    <n v="5.6699999999998418E-3"/>
    <n v="4.8951048951047585E-3"/>
    <x v="0"/>
    <x v="1"/>
    <x v="0"/>
  </r>
  <r>
    <x v="365"/>
    <s v="GBPEUR=X"/>
    <n v="1.1657"/>
    <n v="1.1639699999999999"/>
    <x v="2"/>
    <x v="35"/>
    <x v="3"/>
    <n v="1.7300000000000093E-3"/>
    <n v="1.4862926020430161E-3"/>
    <x v="0"/>
    <x v="1"/>
    <x v="0"/>
  </r>
  <r>
    <x v="366"/>
    <s v="GBPEUR=X"/>
    <n v="1.1638999999999999"/>
    <n v="1.1657"/>
    <x v="2"/>
    <x v="35"/>
    <x v="3"/>
    <n v="-1.8000000000000238E-3"/>
    <n v="-1.5441365703011271E-3"/>
    <x v="0"/>
    <x v="2"/>
    <x v="0"/>
  </r>
  <r>
    <x v="367"/>
    <s v="GBPEUR=X"/>
    <n v="1.161"/>
    <n v="1.1638999999999999"/>
    <x v="2"/>
    <x v="35"/>
    <x v="3"/>
    <n v="-2.8999999999999027E-3"/>
    <n v="-2.4916229916658672E-3"/>
    <x v="0"/>
    <x v="2"/>
    <x v="0"/>
  </r>
  <r>
    <x v="368"/>
    <s v="GBPEUR=X"/>
    <n v="1.16614"/>
    <n v="1.161"/>
    <x v="2"/>
    <x v="35"/>
    <x v="3"/>
    <n v="5.1399999999999224E-3"/>
    <n v="4.4272179155899413E-3"/>
    <x v="0"/>
    <x v="1"/>
    <x v="0"/>
  </r>
  <r>
    <x v="369"/>
    <s v="GBPEUR=X"/>
    <n v="1.16988"/>
    <n v="1.16614"/>
    <x v="2"/>
    <x v="35"/>
    <x v="3"/>
    <n v="3.7400000000000766E-3"/>
    <n v="3.2071620903151225E-3"/>
    <x v="0"/>
    <x v="1"/>
    <x v="0"/>
  </r>
  <r>
    <x v="370"/>
    <s v="GBPEUR=X"/>
    <n v="1.1638200000000001"/>
    <n v="1.16988"/>
    <x v="2"/>
    <x v="35"/>
    <x v="3"/>
    <n v="-6.0599999999999543E-3"/>
    <n v="-5.1800184634321076E-3"/>
    <x v="0"/>
    <x v="2"/>
    <x v="0"/>
  </r>
  <r>
    <x v="371"/>
    <s v="GBPEUR=X"/>
    <n v="1.1688099999999999"/>
    <n v="1.1638200000000001"/>
    <x v="2"/>
    <x v="35"/>
    <x v="3"/>
    <n v="4.9899999999998279E-3"/>
    <n v="4.2876046123969582E-3"/>
    <x v="0"/>
    <x v="1"/>
    <x v="0"/>
  </r>
  <r>
    <x v="372"/>
    <s v="GBPEUR=X"/>
    <n v="1.16855"/>
    <n v="1.1688099999999999"/>
    <x v="2"/>
    <x v="35"/>
    <x v="3"/>
    <n v="-2.5999999999992696E-4"/>
    <n v="-2.2244847323339719E-4"/>
    <x v="0"/>
    <x v="2"/>
    <x v="0"/>
  </r>
  <r>
    <x v="373"/>
    <s v="GBPEUR=X"/>
    <n v="1.1706700000000001"/>
    <n v="1.16855"/>
    <x v="2"/>
    <x v="35"/>
    <x v="3"/>
    <n v="2.1200000000001218E-3"/>
    <n v="1.8142141970819579E-3"/>
    <x v="0"/>
    <x v="1"/>
    <x v="0"/>
  </r>
  <r>
    <x v="374"/>
    <s v="GBPEUR=X"/>
    <n v="1.16659"/>
    <n v="1.1706700000000001"/>
    <x v="2"/>
    <x v="35"/>
    <x v="3"/>
    <n v="-4.0800000000000836E-3"/>
    <n v="-3.4851836982241649E-3"/>
    <x v="0"/>
    <x v="2"/>
    <x v="0"/>
  </r>
  <r>
    <x v="375"/>
    <s v="GBPEUR=X"/>
    <n v="1.16343"/>
    <n v="1.16659"/>
    <x v="2"/>
    <x v="35"/>
    <x v="3"/>
    <n v="-3.1600000000000517E-3"/>
    <n v="-2.7087494321055825E-3"/>
    <x v="0"/>
    <x v="2"/>
    <x v="0"/>
  </r>
  <r>
    <x v="376"/>
    <s v="GBPEUR=X"/>
    <n v="1.1632"/>
    <n v="1.16343"/>
    <x v="2"/>
    <x v="35"/>
    <x v="3"/>
    <n v="-2.2999999999995246E-4"/>
    <n v="-1.9769130931809604E-4"/>
    <x v="0"/>
    <x v="2"/>
    <x v="0"/>
  </r>
  <r>
    <x v="377"/>
    <s v="GBPEUR=X"/>
    <n v="1.1627000000000001"/>
    <n v="1.1632"/>
    <x v="2"/>
    <x v="35"/>
    <x v="3"/>
    <n v="-4.9999999999994493E-4"/>
    <n v="-4.2984869325992514E-4"/>
    <x v="0"/>
    <x v="2"/>
    <x v="0"/>
  </r>
  <r>
    <x v="378"/>
    <s v="GBPEUR=X"/>
    <n v="1.16628"/>
    <n v="1.1627000000000001"/>
    <x v="2"/>
    <x v="35"/>
    <x v="3"/>
    <n v="3.5799999999999166E-3"/>
    <n v="3.0790401651328084E-3"/>
    <x v="0"/>
    <x v="1"/>
    <x v="0"/>
  </r>
  <r>
    <x v="379"/>
    <s v="GBPEUR=X"/>
    <n v="1.16144"/>
    <n v="1.16628"/>
    <x v="2"/>
    <x v="35"/>
    <x v="3"/>
    <n v="-4.8399999999999554E-3"/>
    <n v="-4.1499468395239181E-3"/>
    <x v="0"/>
    <x v="2"/>
    <x v="0"/>
  </r>
  <r>
    <x v="387"/>
    <s v="GBPEUR=X"/>
    <n v="1.1662999999999999"/>
    <n v="1.16144"/>
    <x v="2"/>
    <x v="35"/>
    <x v="3"/>
    <n v="4.8599999999998644E-3"/>
    <n v="4.1844606695135905E-3"/>
    <x v="0"/>
    <x v="1"/>
    <x v="0"/>
  </r>
  <r>
    <x v="390"/>
    <s v="GBPEUR=X"/>
    <n v="1.1690799999999999"/>
    <n v="1.1662999999999999"/>
    <x v="2"/>
    <x v="35"/>
    <x v="3"/>
    <n v="2.7800000000000047E-3"/>
    <n v="2.3836062762582566E-3"/>
    <x v="1"/>
    <x v="1"/>
    <x v="0"/>
  </r>
  <r>
    <x v="0"/>
    <s v="GBPUSD=X"/>
    <n v="1.3113030000000001"/>
    <m/>
    <x v="2"/>
    <x v="36"/>
    <x v="3"/>
    <m/>
    <m/>
    <x v="0"/>
    <x v="0"/>
    <x v="0"/>
  </r>
  <r>
    <x v="391"/>
    <s v="GBPUSD=X"/>
    <n v="1.32626"/>
    <n v="1.3113030000000001"/>
    <x v="2"/>
    <x v="36"/>
    <x v="3"/>
    <n v="1.4956999999999887E-2"/>
    <n v="1.1406211989143536E-2"/>
    <x v="0"/>
    <x v="1"/>
    <x v="0"/>
  </r>
  <r>
    <x v="1"/>
    <s v="GBPUSD=X"/>
    <n v="1.3250299999999999"/>
    <n v="1.32626"/>
    <x v="2"/>
    <x v="36"/>
    <x v="3"/>
    <n v="-1.2300000000000644E-3"/>
    <n v="-9.2741996290325005E-4"/>
    <x v="0"/>
    <x v="2"/>
    <x v="0"/>
  </r>
  <r>
    <x v="2"/>
    <s v="GBPUSD=X"/>
    <n v="1.3152699999999999"/>
    <n v="1.3250299999999999"/>
    <x v="2"/>
    <x v="36"/>
    <x v="3"/>
    <n v="-9.7599999999999909E-3"/>
    <n v="-7.3658709614121878E-3"/>
    <x v="0"/>
    <x v="2"/>
    <x v="0"/>
  </r>
  <r>
    <x v="3"/>
    <s v="GBPUSD=X"/>
    <n v="1.3080099999999999"/>
    <n v="1.3152699999999999"/>
    <x v="2"/>
    <x v="36"/>
    <x v="3"/>
    <n v="-7.2600000000000442E-3"/>
    <n v="-5.5197792088316809E-3"/>
    <x v="0"/>
    <x v="2"/>
    <x v="0"/>
  </r>
  <r>
    <x v="4"/>
    <s v="GBPUSD=X"/>
    <n v="1.3170029999999999"/>
    <n v="1.3080099999999999"/>
    <x v="2"/>
    <x v="36"/>
    <x v="3"/>
    <n v="8.9930000000000287E-3"/>
    <n v="6.8753296993142483E-3"/>
    <x v="0"/>
    <x v="1"/>
    <x v="0"/>
  </r>
  <r>
    <x v="5"/>
    <s v="GBPUSD=X"/>
    <n v="1.311372"/>
    <n v="1.3170029999999999"/>
    <x v="2"/>
    <x v="36"/>
    <x v="3"/>
    <n v="-5.6309999999999416E-3"/>
    <n v="-4.2756166842444106E-3"/>
    <x v="0"/>
    <x v="2"/>
    <x v="0"/>
  </r>
  <r>
    <x v="6"/>
    <s v="GBPUSD=X"/>
    <n v="1.310513"/>
    <n v="1.311372"/>
    <x v="2"/>
    <x v="36"/>
    <x v="3"/>
    <n v="-8.5899999999994314E-4"/>
    <n v="-6.5503914983692125E-4"/>
    <x v="0"/>
    <x v="2"/>
    <x v="0"/>
  </r>
  <r>
    <x v="7"/>
    <s v="GBPUSD=X"/>
    <n v="1.3070189999999999"/>
    <n v="1.310513"/>
    <x v="2"/>
    <x v="36"/>
    <x v="3"/>
    <n v="-3.4940000000001081E-3"/>
    <n v="-2.666131507280056E-3"/>
    <x v="0"/>
    <x v="2"/>
    <x v="0"/>
  </r>
  <r>
    <x v="8"/>
    <s v="GBPUSD=X"/>
    <n v="1.3045629999999999"/>
    <n v="1.3070189999999999"/>
    <x v="2"/>
    <x v="36"/>
    <x v="3"/>
    <n v="-2.4560000000000137E-3"/>
    <n v="-1.8790851548447375E-3"/>
    <x v="0"/>
    <x v="2"/>
    <x v="0"/>
  </r>
  <r>
    <x v="9"/>
    <s v="GBPUSD=X"/>
    <n v="1.2988189999999999"/>
    <n v="1.3045629999999999"/>
    <x v="2"/>
    <x v="36"/>
    <x v="3"/>
    <n v="-5.7439999999999714E-3"/>
    <n v="-4.4030069839478599E-3"/>
    <x v="0"/>
    <x v="2"/>
    <x v="0"/>
  </r>
  <r>
    <x v="10"/>
    <s v="GBPUSD=X"/>
    <n v="1.3022530000000001"/>
    <n v="1.2988189999999999"/>
    <x v="2"/>
    <x v="36"/>
    <x v="3"/>
    <n v="3.4340000000001591E-3"/>
    <n v="2.6439403796835121E-3"/>
    <x v="0"/>
    <x v="1"/>
    <x v="0"/>
  </r>
  <r>
    <x v="11"/>
    <s v="GBPUSD=X"/>
    <n v="1.3041210000000001"/>
    <n v="1.3022530000000001"/>
    <x v="2"/>
    <x v="36"/>
    <x v="3"/>
    <n v="1.8679999999999808E-3"/>
    <n v="1.4344370871097864E-3"/>
    <x v="0"/>
    <x v="1"/>
    <x v="0"/>
  </r>
  <r>
    <x v="12"/>
    <s v="GBPUSD=X"/>
    <n v="1.3078730000000001"/>
    <n v="1.3041210000000001"/>
    <x v="2"/>
    <x v="36"/>
    <x v="3"/>
    <n v="3.7519999999999776E-3"/>
    <n v="2.8770336494849612E-3"/>
    <x v="0"/>
    <x v="1"/>
    <x v="0"/>
  </r>
  <r>
    <x v="380"/>
    <s v="GBPUSD=X"/>
    <n v="1.3007280000000001"/>
    <n v="1.3078730000000001"/>
    <x v="2"/>
    <x v="36"/>
    <x v="3"/>
    <n v="-7.1449999999999569E-3"/>
    <n v="-5.4630686618654537E-3"/>
    <x v="0"/>
    <x v="2"/>
    <x v="0"/>
  </r>
  <r>
    <x v="13"/>
    <s v="GBPUSD=X"/>
    <n v="1.300559"/>
    <n v="1.3007280000000001"/>
    <x v="2"/>
    <x v="36"/>
    <x v="3"/>
    <n v="-1.6900000000008575E-4"/>
    <n v="-1.2992724074524861E-4"/>
    <x v="0"/>
    <x v="2"/>
    <x v="0"/>
  </r>
  <r>
    <x v="14"/>
    <s v="GBPUSD=X"/>
    <n v="1.304802"/>
    <n v="1.300559"/>
    <x v="2"/>
    <x v="36"/>
    <x v="3"/>
    <n v="4.2429999999999968E-3"/>
    <n v="3.2624433032257642E-3"/>
    <x v="0"/>
    <x v="1"/>
    <x v="0"/>
  </r>
  <r>
    <x v="15"/>
    <s v="GBPUSD=X"/>
    <n v="1.3144750000000001"/>
    <n v="1.304802"/>
    <x v="2"/>
    <x v="36"/>
    <x v="3"/>
    <n v="9.6730000000000427E-3"/>
    <n v="7.4133853258962221E-3"/>
    <x v="0"/>
    <x v="1"/>
    <x v="0"/>
  </r>
  <r>
    <x v="16"/>
    <s v="GBPUSD=X"/>
    <n v="1.311992"/>
    <n v="1.3144750000000001"/>
    <x v="2"/>
    <x v="36"/>
    <x v="3"/>
    <n v="-2.483000000000013E-3"/>
    <n v="-1.8889670781110427E-3"/>
    <x v="0"/>
    <x v="2"/>
    <x v="0"/>
  </r>
  <r>
    <x v="17"/>
    <s v="GBPUSD=X"/>
    <n v="1.306182"/>
    <n v="1.311992"/>
    <x v="2"/>
    <x v="36"/>
    <x v="3"/>
    <n v="-5.8100000000000929E-3"/>
    <n v="-4.4283806608577591E-3"/>
    <x v="0"/>
    <x v="2"/>
    <x v="0"/>
  </r>
  <r>
    <x v="18"/>
    <s v="GBPUSD=X"/>
    <n v="1.306012"/>
    <n v="1.306182"/>
    <x v="2"/>
    <x v="36"/>
    <x v="3"/>
    <n v="-1.7000000000000348E-4"/>
    <n v="-1.301503159590344E-4"/>
    <x v="0"/>
    <x v="2"/>
    <x v="0"/>
  </r>
  <r>
    <x v="19"/>
    <s v="GBPUSD=X"/>
    <n v="1.3024560000000001"/>
    <n v="1.306012"/>
    <x v="2"/>
    <x v="36"/>
    <x v="3"/>
    <n v="-3.5559999999998926E-3"/>
    <n v="-2.7227927461615153E-3"/>
    <x v="0"/>
    <x v="2"/>
    <x v="0"/>
  </r>
  <r>
    <x v="20"/>
    <s v="GBPUSD=X"/>
    <n v="1.3022020000000001"/>
    <n v="1.3024560000000001"/>
    <x v="2"/>
    <x v="36"/>
    <x v="3"/>
    <n v="-2.5399999999997647E-4"/>
    <n v="-1.9501618480776046E-4"/>
    <x v="0"/>
    <x v="2"/>
    <x v="0"/>
  </r>
  <r>
    <x v="21"/>
    <s v="GBPUSD=X"/>
    <n v="1.3089"/>
    <n v="1.3022020000000001"/>
    <x v="2"/>
    <x v="36"/>
    <x v="3"/>
    <n v="6.6979999999998707E-3"/>
    <n v="5.1435952333047184E-3"/>
    <x v="0"/>
    <x v="1"/>
    <x v="0"/>
  </r>
  <r>
    <x v="22"/>
    <s v="GBPUSD=X"/>
    <n v="1.3181659999999999"/>
    <n v="1.3089"/>
    <x v="2"/>
    <x v="36"/>
    <x v="3"/>
    <n v="9.2659999999999965E-3"/>
    <n v="7.0792268316907303E-3"/>
    <x v="0"/>
    <x v="1"/>
    <x v="0"/>
  </r>
  <r>
    <x v="23"/>
    <s v="GBPUSD=X"/>
    <n v="1.2997479999999999"/>
    <n v="1.3181659999999999"/>
    <x v="2"/>
    <x v="36"/>
    <x v="3"/>
    <n v="-1.8418000000000045E-2"/>
    <n v="-1.3972443531391376E-2"/>
    <x v="0"/>
    <x v="2"/>
    <x v="0"/>
  </r>
  <r>
    <x v="24"/>
    <s v="GBPUSD=X"/>
    <n v="1.3032710000000001"/>
    <n v="1.2997479999999999"/>
    <x v="2"/>
    <x v="36"/>
    <x v="3"/>
    <n v="3.5230000000001649E-3"/>
    <n v="2.7105254249286518E-3"/>
    <x v="0"/>
    <x v="1"/>
    <x v="0"/>
  </r>
  <r>
    <x v="25"/>
    <s v="GBPUSD=X"/>
    <n v="1.299714"/>
    <n v="1.3032710000000001"/>
    <x v="2"/>
    <x v="36"/>
    <x v="3"/>
    <n v="-3.5570000000000324E-3"/>
    <n v="-2.7292865413256584E-3"/>
    <x v="0"/>
    <x v="2"/>
    <x v="0"/>
  </r>
  <r>
    <x v="26"/>
    <s v="GBPUSD=X"/>
    <n v="1.2930250000000001"/>
    <n v="1.299714"/>
    <x v="2"/>
    <x v="36"/>
    <x v="3"/>
    <n v="-6.688999999999945E-3"/>
    <n v="-5.146516849091373E-3"/>
    <x v="0"/>
    <x v="2"/>
    <x v="0"/>
  </r>
  <r>
    <x v="27"/>
    <s v="GBPUSD=X"/>
    <n v="1.289158"/>
    <n v="1.2930250000000001"/>
    <x v="2"/>
    <x v="36"/>
    <x v="3"/>
    <n v="-3.8670000000000648E-3"/>
    <n v="-2.9906614334603465E-3"/>
    <x v="0"/>
    <x v="2"/>
    <x v="0"/>
  </r>
  <r>
    <x v="28"/>
    <s v="GBPUSD=X"/>
    <n v="1.2918229999999999"/>
    <n v="1.289158"/>
    <x v="2"/>
    <x v="36"/>
    <x v="3"/>
    <n v="2.6649999999999174E-3"/>
    <n v="2.0672407881733019E-3"/>
    <x v="0"/>
    <x v="1"/>
    <x v="0"/>
  </r>
  <r>
    <x v="29"/>
    <s v="GBPUSD=X"/>
    <n v="1.2956559999999999"/>
    <n v="1.2918229999999999"/>
    <x v="2"/>
    <x v="36"/>
    <x v="3"/>
    <n v="3.8329999999999753E-3"/>
    <n v="2.9671247531588892E-3"/>
    <x v="0"/>
    <x v="1"/>
    <x v="0"/>
  </r>
  <r>
    <x v="30"/>
    <s v="GBPUSD=X"/>
    <n v="1.2957559999999999"/>
    <n v="1.2956559999999999"/>
    <x v="2"/>
    <x v="36"/>
    <x v="3"/>
    <n v="9.9999999999988987E-5"/>
    <n v="7.7180980136694452E-5"/>
    <x v="0"/>
    <x v="1"/>
    <x v="0"/>
  </r>
  <r>
    <x v="31"/>
    <s v="GBPUSD=X"/>
    <n v="1.3046819999999999"/>
    <n v="1.2957559999999999"/>
    <x v="2"/>
    <x v="36"/>
    <x v="3"/>
    <n v="8.9259999999999895E-3"/>
    <n v="6.8886426148132753E-3"/>
    <x v="0"/>
    <x v="1"/>
    <x v="0"/>
  </r>
  <r>
    <x v="381"/>
    <s v="GBPUSD=X"/>
    <n v="1.305296"/>
    <n v="1.3046819999999999"/>
    <x v="2"/>
    <x v="36"/>
    <x v="3"/>
    <n v="6.1400000000011445E-4"/>
    <n v="4.7061276234370864E-4"/>
    <x v="0"/>
    <x v="1"/>
    <x v="0"/>
  </r>
  <r>
    <x v="32"/>
    <s v="GBPUSD=X"/>
    <n v="1.3008980000000001"/>
    <n v="1.305296"/>
    <x v="2"/>
    <x v="36"/>
    <x v="3"/>
    <n v="-4.397999999999902E-3"/>
    <n v="-3.3693507066595639E-3"/>
    <x v="0"/>
    <x v="2"/>
    <x v="0"/>
  </r>
  <r>
    <x v="33"/>
    <s v="GBPUSD=X"/>
    <n v="1.3002210000000001"/>
    <n v="1.3008980000000001"/>
    <x v="2"/>
    <x v="36"/>
    <x v="3"/>
    <n v="-6.7700000000003868E-4"/>
    <n v="-5.2040974772813754E-4"/>
    <x v="0"/>
    <x v="2"/>
    <x v="0"/>
  </r>
  <r>
    <x v="34"/>
    <s v="GBPUSD=X"/>
    <n v="1.2928249999999999"/>
    <n v="1.3002210000000001"/>
    <x v="2"/>
    <x v="36"/>
    <x v="3"/>
    <n v="-7.3960000000001802E-3"/>
    <n v="-5.6882637643909609E-3"/>
    <x v="0"/>
    <x v="2"/>
    <x v="0"/>
  </r>
  <r>
    <x v="35"/>
    <s v="GBPUSD=X"/>
    <n v="1.2883279999999999"/>
    <n v="1.2928249999999999"/>
    <x v="2"/>
    <x v="36"/>
    <x v="3"/>
    <n v="-4.4969999999999732E-3"/>
    <n v="-3.4784290217159891E-3"/>
    <x v="0"/>
    <x v="2"/>
    <x v="0"/>
  </r>
  <r>
    <x v="36"/>
    <s v="GBPUSD=X"/>
    <n v="1.2953699999999999"/>
    <n v="1.2883279999999999"/>
    <x v="2"/>
    <x v="36"/>
    <x v="3"/>
    <n v="7.0419999999999927E-3"/>
    <n v="5.4659993417825225E-3"/>
    <x v="0"/>
    <x v="1"/>
    <x v="0"/>
  </r>
  <r>
    <x v="37"/>
    <s v="GBPUSD=X"/>
    <n v="1.2926580000000001"/>
    <n v="1.2953699999999999"/>
    <x v="2"/>
    <x v="36"/>
    <x v="3"/>
    <n v="-2.7119999999998257E-3"/>
    <n v="-2.0936103198312653E-3"/>
    <x v="0"/>
    <x v="2"/>
    <x v="0"/>
  </r>
  <r>
    <x v="38"/>
    <s v="GBPUSD=X"/>
    <n v="1.3003389999999999"/>
    <n v="1.2926580000000001"/>
    <x v="2"/>
    <x v="36"/>
    <x v="3"/>
    <n v="7.6809999999998269E-3"/>
    <n v="5.9420202404656345E-3"/>
    <x v="0"/>
    <x v="1"/>
    <x v="0"/>
  </r>
  <r>
    <x v="39"/>
    <s v="GBPUSD=X"/>
    <n v="1.290689"/>
    <n v="1.3003389999999999"/>
    <x v="2"/>
    <x v="36"/>
    <x v="3"/>
    <n v="-9.6499999999999364E-3"/>
    <n v="-7.4211417176597311E-3"/>
    <x v="0"/>
    <x v="2"/>
    <x v="0"/>
  </r>
  <r>
    <x v="40"/>
    <s v="GBPUSD=X"/>
    <n v="1.2888919999999999"/>
    <n v="1.290689"/>
    <x v="2"/>
    <x v="36"/>
    <x v="3"/>
    <n v="-1.7970000000000486E-3"/>
    <n v="-1.3922796273928488E-3"/>
    <x v="0"/>
    <x v="2"/>
    <x v="0"/>
  </r>
  <r>
    <x v="41"/>
    <s v="GBPUSD=X"/>
    <n v="1.280705"/>
    <n v="1.2888919999999999"/>
    <x v="2"/>
    <x v="36"/>
    <x v="3"/>
    <n v="-8.1869999999999443E-3"/>
    <n v="-6.35196742628548E-3"/>
    <x v="0"/>
    <x v="2"/>
    <x v="0"/>
  </r>
  <r>
    <x v="42"/>
    <s v="GBPUSD=X"/>
    <n v="1.276715"/>
    <n v="1.280705"/>
    <x v="2"/>
    <x v="36"/>
    <x v="3"/>
    <n v="-3.989999999999938E-3"/>
    <n v="-3.115471556681623E-3"/>
    <x v="0"/>
    <x v="2"/>
    <x v="0"/>
  </r>
  <r>
    <x v="43"/>
    <s v="GBPUSD=X"/>
    <n v="1.282084"/>
    <n v="1.276715"/>
    <x v="2"/>
    <x v="36"/>
    <x v="3"/>
    <n v="5.3689999999999571E-3"/>
    <n v="4.2053238193331772E-3"/>
    <x v="0"/>
    <x v="1"/>
    <x v="0"/>
  </r>
  <r>
    <x v="44"/>
    <s v="GBPUSD=X"/>
    <n v="1.287498"/>
    <n v="1.282084"/>
    <x v="2"/>
    <x v="36"/>
    <x v="3"/>
    <n v="5.4140000000000299E-3"/>
    <n v="4.2228122338318162E-3"/>
    <x v="0"/>
    <x v="1"/>
    <x v="0"/>
  </r>
  <r>
    <x v="45"/>
    <s v="GBPUSD=X"/>
    <n v="1.2950680000000001"/>
    <n v="1.287498"/>
    <x v="2"/>
    <x v="36"/>
    <x v="3"/>
    <n v="7.5700000000000767E-3"/>
    <n v="5.8796207838770053E-3"/>
    <x v="0"/>
    <x v="1"/>
    <x v="0"/>
  </r>
  <r>
    <x v="46"/>
    <s v="GBPUSD=X"/>
    <n v="1.3099289999999999"/>
    <n v="1.2950680000000001"/>
    <x v="2"/>
    <x v="36"/>
    <x v="3"/>
    <n v="1.4860999999999791E-2"/>
    <n v="1.1475073123573272E-2"/>
    <x v="0"/>
    <x v="1"/>
    <x v="0"/>
  </r>
  <r>
    <x v="47"/>
    <s v="GBPUSD=X"/>
    <n v="1.307531"/>
    <n v="1.3099289999999999"/>
    <x v="2"/>
    <x v="36"/>
    <x v="3"/>
    <n v="-2.3979999999999002E-3"/>
    <n v="-1.8306335686895246E-3"/>
    <x v="0"/>
    <x v="2"/>
    <x v="0"/>
  </r>
  <r>
    <x v="48"/>
    <s v="GBPUSD=X"/>
    <n v="1.290972"/>
    <n v="1.307531"/>
    <x v="2"/>
    <x v="36"/>
    <x v="3"/>
    <n v="-1.655899999999999E-2"/>
    <n v="-1.2664326887851983E-2"/>
    <x v="0"/>
    <x v="2"/>
    <x v="0"/>
  </r>
  <r>
    <x v="49"/>
    <s v="GBPUSD=X"/>
    <n v="1.2818210000000001"/>
    <n v="1.290972"/>
    <x v="2"/>
    <x v="36"/>
    <x v="3"/>
    <n v="-9.1509999999999092E-3"/>
    <n v="-7.0884573794008773E-3"/>
    <x v="0"/>
    <x v="2"/>
    <x v="0"/>
  </r>
  <r>
    <x v="50"/>
    <s v="GBPUSD=X"/>
    <n v="1.2570239999999999"/>
    <n v="1.2818210000000001"/>
    <x v="2"/>
    <x v="36"/>
    <x v="3"/>
    <n v="-2.479700000000018E-2"/>
    <n v="-1.9345134773108084E-2"/>
    <x v="0"/>
    <x v="2"/>
    <x v="0"/>
  </r>
  <r>
    <x v="51"/>
    <s v="GBPUSD=X"/>
    <n v="1.239987"/>
    <n v="1.2570239999999999"/>
    <x v="2"/>
    <x v="36"/>
    <x v="3"/>
    <n v="-1.7036999999999969E-2"/>
    <n v="-1.3553440507102466E-2"/>
    <x v="0"/>
    <x v="2"/>
    <x v="0"/>
  </r>
  <r>
    <x v="52"/>
    <s v="GBPUSD=X"/>
    <n v="1.2266630000000001"/>
    <n v="1.239987"/>
    <x v="2"/>
    <x v="36"/>
    <x v="3"/>
    <n v="-1.3323999999999891E-2"/>
    <n v="-1.0745273942388018E-2"/>
    <x v="0"/>
    <x v="2"/>
    <x v="0"/>
  </r>
  <r>
    <x v="53"/>
    <s v="GBPUSD=X"/>
    <n v="1.2121649999999999"/>
    <n v="1.2266630000000001"/>
    <x v="2"/>
    <x v="36"/>
    <x v="3"/>
    <n v="-1.4498000000000122E-2"/>
    <n v="-1.1819057067833726E-2"/>
    <x v="0"/>
    <x v="2"/>
    <x v="0"/>
  </r>
  <r>
    <x v="54"/>
    <s v="GBPUSD=X"/>
    <n v="1.162534"/>
    <n v="1.2121649999999999"/>
    <x v="2"/>
    <x v="36"/>
    <x v="3"/>
    <n v="-4.9630999999999981E-2"/>
    <n v="-4.0944095894535799E-2"/>
    <x v="0"/>
    <x v="2"/>
    <x v="0"/>
  </r>
  <r>
    <x v="55"/>
    <s v="GBPUSD=X"/>
    <n v="1.1494390000000001"/>
    <n v="1.162534"/>
    <x v="2"/>
    <x v="36"/>
    <x v="3"/>
    <n v="-1.3094999999999857E-2"/>
    <n v="-1.1264186681851763E-2"/>
    <x v="0"/>
    <x v="2"/>
    <x v="0"/>
  </r>
  <r>
    <x v="56"/>
    <s v="GBPUSD=X"/>
    <n v="1.162304"/>
    <n v="1.1494390000000001"/>
    <x v="2"/>
    <x v="36"/>
    <x v="3"/>
    <n v="1.2864999999999904E-2"/>
    <n v="1.1192416474471376E-2"/>
    <x v="0"/>
    <x v="1"/>
    <x v="0"/>
  </r>
  <r>
    <x v="57"/>
    <s v="GBPUSD=X"/>
    <n v="1.1595549999999999"/>
    <n v="1.162304"/>
    <x v="2"/>
    <x v="36"/>
    <x v="3"/>
    <n v="-2.7490000000001125E-3"/>
    <n v="-2.365129948791463E-3"/>
    <x v="0"/>
    <x v="2"/>
    <x v="0"/>
  </r>
  <r>
    <x v="58"/>
    <s v="GBPUSD=X"/>
    <n v="1.1792039999999999"/>
    <n v="1.1595549999999999"/>
    <x v="2"/>
    <x v="36"/>
    <x v="3"/>
    <n v="1.9649000000000028E-2"/>
    <n v="1.6945293668691894E-2"/>
    <x v="0"/>
    <x v="1"/>
    <x v="0"/>
  </r>
  <r>
    <x v="59"/>
    <s v="GBPUSD=X"/>
    <n v="1.1851149999999999"/>
    <n v="1.1792039999999999"/>
    <x v="2"/>
    <x v="36"/>
    <x v="3"/>
    <n v="5.9109999999999996E-3"/>
    <n v="5.0127034847235932E-3"/>
    <x v="0"/>
    <x v="1"/>
    <x v="0"/>
  </r>
  <r>
    <x v="60"/>
    <s v="GBPUSD=X"/>
    <n v="1.2200629999999999"/>
    <n v="1.1851149999999999"/>
    <x v="2"/>
    <x v="36"/>
    <x v="3"/>
    <n v="3.4947999999999979E-2"/>
    <n v="2.9489121308902497E-2"/>
    <x v="0"/>
    <x v="1"/>
    <x v="0"/>
  </r>
  <r>
    <x v="61"/>
    <s v="GBPUSD=X"/>
    <n v="1.2453190000000001"/>
    <n v="1.2200629999999999"/>
    <x v="2"/>
    <x v="36"/>
    <x v="3"/>
    <n v="2.5256000000000167E-2"/>
    <n v="2.0700570380382137E-2"/>
    <x v="0"/>
    <x v="1"/>
    <x v="0"/>
  </r>
  <r>
    <x v="62"/>
    <s v="GBPUSD=X"/>
    <n v="1.2371639999999999"/>
    <n v="1.2453190000000001"/>
    <x v="2"/>
    <x v="36"/>
    <x v="3"/>
    <n v="-8.1550000000001344E-3"/>
    <n v="-6.5485229085881884E-3"/>
    <x v="0"/>
    <x v="2"/>
    <x v="0"/>
  </r>
  <r>
    <x v="63"/>
    <s v="GBPUSD=X"/>
    <n v="1.2408490000000001"/>
    <n v="1.2371639999999999"/>
    <x v="2"/>
    <x v="36"/>
    <x v="3"/>
    <n v="3.6850000000001604E-3"/>
    <n v="2.9785865091452391E-3"/>
    <x v="0"/>
    <x v="1"/>
    <x v="0"/>
  </r>
  <r>
    <x v="64"/>
    <s v="GBPUSD=X"/>
    <n v="1.238237"/>
    <n v="1.2408490000000001"/>
    <x v="2"/>
    <x v="36"/>
    <x v="3"/>
    <n v="-2.6120000000000587E-3"/>
    <n v="-2.1050103598423808E-3"/>
    <x v="0"/>
    <x v="2"/>
    <x v="0"/>
  </r>
  <r>
    <x v="65"/>
    <s v="GBPUSD=X"/>
    <n v="1.239495"/>
    <n v="1.238237"/>
    <x v="2"/>
    <x v="36"/>
    <x v="3"/>
    <n v="1.2579999999999814E-3"/>
    <n v="1.0159605955887131E-3"/>
    <x v="0"/>
    <x v="1"/>
    <x v="0"/>
  </r>
  <r>
    <x v="66"/>
    <s v="GBPUSD=X"/>
    <n v="1.222016"/>
    <n v="1.239495"/>
    <x v="2"/>
    <x v="36"/>
    <x v="3"/>
    <n v="-1.7479000000000022E-2"/>
    <n v="-1.4101710777373062E-2"/>
    <x v="0"/>
    <x v="2"/>
    <x v="0"/>
  </r>
  <r>
    <x v="67"/>
    <s v="GBPUSD=X"/>
    <n v="1.2240500000000001"/>
    <n v="1.222016"/>
    <x v="2"/>
    <x v="36"/>
    <x v="3"/>
    <n v="2.0340000000000913E-3"/>
    <n v="1.6644626584268057E-3"/>
    <x v="0"/>
    <x v="1"/>
    <x v="0"/>
  </r>
  <r>
    <x v="68"/>
    <s v="GBPUSD=X"/>
    <n v="1.233867"/>
    <n v="1.2240500000000001"/>
    <x v="2"/>
    <x v="36"/>
    <x v="3"/>
    <n v="9.8169999999999646E-3"/>
    <n v="8.0200972182508587E-3"/>
    <x v="0"/>
    <x v="1"/>
    <x v="0"/>
  </r>
  <r>
    <x v="69"/>
    <s v="GBPUSD=X"/>
    <n v="1.2393110000000001"/>
    <n v="1.233867"/>
    <x v="2"/>
    <x v="36"/>
    <x v="3"/>
    <n v="5.4440000000000044E-3"/>
    <n v="4.4121449070280705E-3"/>
    <x v="0"/>
    <x v="1"/>
    <x v="0"/>
  </r>
  <r>
    <x v="392"/>
    <s v="GBPUSD=X"/>
    <n v="1.245485"/>
    <n v="1.2393110000000001"/>
    <x v="2"/>
    <x v="36"/>
    <x v="3"/>
    <n v="6.1739999999999018E-3"/>
    <n v="4.9818003713352835E-3"/>
    <x v="0"/>
    <x v="1"/>
    <x v="0"/>
  </r>
  <r>
    <x v="70"/>
    <s v="GBPUSD=X"/>
    <n v="1.2461059999999999"/>
    <n v="1.245485"/>
    <x v="2"/>
    <x v="36"/>
    <x v="3"/>
    <n v="6.2099999999998268E-4"/>
    <n v="4.9860094661917462E-4"/>
    <x v="0"/>
    <x v="1"/>
    <x v="0"/>
  </r>
  <r>
    <x v="71"/>
    <s v="GBPUSD=X"/>
    <n v="1.2523949999999999"/>
    <n v="1.2461059999999999"/>
    <x v="2"/>
    <x v="36"/>
    <x v="3"/>
    <n v="6.288999999999989E-3"/>
    <n v="5.0469221719500502E-3"/>
    <x v="0"/>
    <x v="1"/>
    <x v="0"/>
  </r>
  <r>
    <x v="72"/>
    <s v="GBPUSD=X"/>
    <n v="1.262626"/>
    <n v="1.2523949999999999"/>
    <x v="2"/>
    <x v="36"/>
    <x v="3"/>
    <n v="1.0231000000000101E-2"/>
    <n v="8.1691479125995409E-3"/>
    <x v="0"/>
    <x v="1"/>
    <x v="0"/>
  </r>
  <r>
    <x v="73"/>
    <s v="GBPUSD=X"/>
    <n v="1.252097"/>
    <n v="1.262626"/>
    <x v="2"/>
    <x v="36"/>
    <x v="3"/>
    <n v="-1.0529000000000011E-2"/>
    <n v="-8.3389697345057131E-3"/>
    <x v="0"/>
    <x v="2"/>
    <x v="0"/>
  </r>
  <r>
    <x v="74"/>
    <s v="GBPUSD=X"/>
    <n v="1.2487820000000001"/>
    <n v="1.252097"/>
    <x v="2"/>
    <x v="36"/>
    <x v="3"/>
    <n v="-3.3149999999999569E-3"/>
    <n v="-2.6475584559342903E-3"/>
    <x v="0"/>
    <x v="2"/>
    <x v="0"/>
  </r>
  <r>
    <x v="75"/>
    <s v="GBPUSD=X"/>
    <n v="1.2487509999999999"/>
    <n v="1.2487820000000001"/>
    <x v="2"/>
    <x v="36"/>
    <x v="3"/>
    <n v="-3.1000000000114269E-5"/>
    <n v="-2.4824188689550514E-5"/>
    <x v="0"/>
    <x v="2"/>
    <x v="0"/>
  </r>
  <r>
    <x v="76"/>
    <s v="GBPUSD=X"/>
    <n v="1.2442759999999999"/>
    <n v="1.2487509999999999"/>
    <x v="2"/>
    <x v="36"/>
    <x v="3"/>
    <n v="-4.4750000000000068E-3"/>
    <n v="-3.5835807138492838E-3"/>
    <x v="0"/>
    <x v="2"/>
    <x v="0"/>
  </r>
  <r>
    <x v="77"/>
    <s v="GBPUSD=X"/>
    <n v="1.2298610000000001"/>
    <n v="1.2442759999999999"/>
    <x v="2"/>
    <x v="36"/>
    <x v="3"/>
    <n v="-1.4414999999999845E-2"/>
    <n v="-1.1585050262160361E-2"/>
    <x v="0"/>
    <x v="2"/>
    <x v="0"/>
  </r>
  <r>
    <x v="78"/>
    <s v="GBPUSD=X"/>
    <n v="1.2323919999999999"/>
    <n v="1.2298610000000001"/>
    <x v="2"/>
    <x v="36"/>
    <x v="3"/>
    <n v="2.5309999999998389E-3"/>
    <n v="2.0579561430111521E-3"/>
    <x v="0"/>
    <x v="1"/>
    <x v="0"/>
  </r>
  <r>
    <x v="79"/>
    <s v="GBPUSD=X"/>
    <n v="1.2352240000000001"/>
    <n v="1.2323919999999999"/>
    <x v="2"/>
    <x v="36"/>
    <x v="3"/>
    <n v="2.8320000000001677E-3"/>
    <n v="2.2979701263884933E-3"/>
    <x v="0"/>
    <x v="1"/>
    <x v="0"/>
  </r>
  <r>
    <x v="80"/>
    <s v="GBPUSD=X"/>
    <n v="1.2366600000000001"/>
    <n v="1.2352240000000001"/>
    <x v="2"/>
    <x v="36"/>
    <x v="3"/>
    <n v="1.4359999999999928E-3"/>
    <n v="1.1625421785846071E-3"/>
    <x v="0"/>
    <x v="1"/>
    <x v="0"/>
  </r>
  <r>
    <x v="81"/>
    <s v="GBPUSD=X"/>
    <n v="1.242267"/>
    <n v="1.2366600000000001"/>
    <x v="2"/>
    <x v="36"/>
    <x v="3"/>
    <n v="5.6069999999999176E-3"/>
    <n v="4.5339867061277286E-3"/>
    <x v="0"/>
    <x v="1"/>
    <x v="0"/>
  </r>
  <r>
    <x v="82"/>
    <s v="GBPUSD=X"/>
    <n v="1.243565"/>
    <n v="1.242267"/>
    <x v="2"/>
    <x v="36"/>
    <x v="3"/>
    <n v="1.2980000000000214E-3"/>
    <n v="1.0448639463175157E-3"/>
    <x v="0"/>
    <x v="1"/>
    <x v="0"/>
  </r>
  <r>
    <x v="83"/>
    <s v="GBPUSD=X"/>
    <n v="1.247147"/>
    <n v="1.243565"/>
    <x v="2"/>
    <x v="36"/>
    <x v="3"/>
    <n v="3.5819999999999741E-3"/>
    <n v="2.8804284456381245E-3"/>
    <x v="0"/>
    <x v="1"/>
    <x v="0"/>
  </r>
  <r>
    <x v="84"/>
    <s v="GBPUSD=X"/>
    <n v="1.2581469999999999"/>
    <n v="1.247147"/>
    <x v="2"/>
    <x v="36"/>
    <x v="3"/>
    <n v="1.0999999999999899E-2"/>
    <n v="8.8201310671475758E-3"/>
    <x v="0"/>
    <x v="1"/>
    <x v="0"/>
  </r>
  <r>
    <x v="85"/>
    <s v="GBPUSD=X"/>
    <n v="1.2454229999999999"/>
    <n v="1.2581469999999999"/>
    <x v="2"/>
    <x v="36"/>
    <x v="3"/>
    <n v="-1.2723999999999958E-2"/>
    <n v="-1.0113285649451104E-2"/>
    <x v="0"/>
    <x v="2"/>
    <x v="0"/>
  </r>
  <r>
    <x v="86"/>
    <s v="GBPUSD=X"/>
    <n v="1.2445550000000001"/>
    <n v="1.2454229999999999"/>
    <x v="2"/>
    <x v="36"/>
    <x v="3"/>
    <n v="-8.6799999999986888E-4"/>
    <n v="-6.9695195929404623E-4"/>
    <x v="0"/>
    <x v="2"/>
    <x v="0"/>
  </r>
  <r>
    <x v="87"/>
    <s v="GBPUSD=X"/>
    <n v="1.2444200000000001"/>
    <n v="1.2445550000000001"/>
    <x v="2"/>
    <x v="36"/>
    <x v="3"/>
    <n v="-1.3499999999999623E-4"/>
    <n v="-1.0847250623716608E-4"/>
    <x v="0"/>
    <x v="2"/>
    <x v="0"/>
  </r>
  <r>
    <x v="88"/>
    <s v="GBPUSD=X"/>
    <n v="1.232559"/>
    <n v="1.2444200000000001"/>
    <x v="2"/>
    <x v="36"/>
    <x v="3"/>
    <n v="-1.1861000000000121E-2"/>
    <n v="-9.5313479371917208E-3"/>
    <x v="0"/>
    <x v="2"/>
    <x v="0"/>
  </r>
  <r>
    <x v="89"/>
    <s v="GBPUSD=X"/>
    <n v="1.2375929999999999"/>
    <n v="1.232559"/>
    <x v="2"/>
    <x v="36"/>
    <x v="3"/>
    <n v="5.0339999999999829E-3"/>
    <n v="4.0841858280212008E-3"/>
    <x v="0"/>
    <x v="1"/>
    <x v="0"/>
  </r>
  <r>
    <x v="90"/>
    <s v="GBPUSD=X"/>
    <n v="1.2417419999999999"/>
    <n v="1.2375929999999999"/>
    <x v="2"/>
    <x v="36"/>
    <x v="3"/>
    <n v="4.1489999999999583E-3"/>
    <n v="3.3524753291267473E-3"/>
    <x v="0"/>
    <x v="1"/>
    <x v="0"/>
  </r>
  <r>
    <x v="91"/>
    <s v="GBPUSD=X"/>
    <n v="1.2333499999999999"/>
    <n v="1.2417419999999999"/>
    <x v="2"/>
    <x v="36"/>
    <x v="3"/>
    <n v="-8.3919999999999551E-3"/>
    <n v="-6.7582476875228149E-3"/>
    <x v="0"/>
    <x v="2"/>
    <x v="0"/>
  </r>
  <r>
    <x v="92"/>
    <s v="GBPUSD=X"/>
    <n v="1.22549"/>
    <n v="1.2333499999999999"/>
    <x v="2"/>
    <x v="36"/>
    <x v="3"/>
    <n v="-7.8599999999999781E-3"/>
    <n v="-6.3728868528803492E-3"/>
    <x v="0"/>
    <x v="2"/>
    <x v="0"/>
  </r>
  <r>
    <x v="93"/>
    <s v="GBPUSD=X"/>
    <n v="1.2241550000000001"/>
    <n v="1.22549"/>
    <x v="2"/>
    <x v="36"/>
    <x v="3"/>
    <n v="-1.3349999999998641E-3"/>
    <n v="-1.0893601742975169E-3"/>
    <x v="0"/>
    <x v="2"/>
    <x v="0"/>
  </r>
  <r>
    <x v="94"/>
    <s v="GBPUSD=X"/>
    <n v="1.2233909999999999"/>
    <n v="1.2241550000000001"/>
    <x v="2"/>
    <x v="36"/>
    <x v="3"/>
    <n v="-7.6400000000020896E-4"/>
    <n v="-6.241039737616633E-4"/>
    <x v="0"/>
    <x v="2"/>
    <x v="0"/>
  </r>
  <r>
    <x v="95"/>
    <s v="GBPUSD=X"/>
    <n v="1.2085760000000001"/>
    <n v="1.2233909999999999"/>
    <x v="2"/>
    <x v="36"/>
    <x v="3"/>
    <n v="-1.4814999999999801E-2"/>
    <n v="-1.2109783380783251E-2"/>
    <x v="0"/>
    <x v="2"/>
    <x v="0"/>
  </r>
  <r>
    <x v="96"/>
    <s v="GBPUSD=X"/>
    <n v="1.2200029999999999"/>
    <n v="1.2085760000000001"/>
    <x v="2"/>
    <x v="36"/>
    <x v="3"/>
    <n v="1.1426999999999854E-2"/>
    <n v="9.4549287756829966E-3"/>
    <x v="0"/>
    <x v="1"/>
    <x v="0"/>
  </r>
  <r>
    <x v="97"/>
    <s v="GBPUSD=X"/>
    <n v="1.225595"/>
    <n v="1.2200029999999999"/>
    <x v="2"/>
    <x v="36"/>
    <x v="3"/>
    <n v="5.5920000000000414E-3"/>
    <n v="4.5835952862411334E-3"/>
    <x v="0"/>
    <x v="1"/>
    <x v="0"/>
  </r>
  <r>
    <x v="98"/>
    <s v="GBPUSD=X"/>
    <n v="1.2236910000000001"/>
    <n v="1.225595"/>
    <x v="2"/>
    <x v="36"/>
    <x v="3"/>
    <n v="-1.9039999999999058E-3"/>
    <n v="-1.5535311420166579E-3"/>
    <x v="0"/>
    <x v="2"/>
    <x v="0"/>
  </r>
  <r>
    <x v="99"/>
    <s v="GBPUSD=X"/>
    <n v="1.222345"/>
    <n v="1.2236910000000001"/>
    <x v="2"/>
    <x v="36"/>
    <x v="3"/>
    <n v="-1.3460000000000694E-3"/>
    <n v="-1.0999508862940639E-3"/>
    <x v="0"/>
    <x v="2"/>
    <x v="0"/>
  </r>
  <r>
    <x v="382"/>
    <s v="GBPUSD=X"/>
    <n v="1.2186060000000001"/>
    <n v="1.222345"/>
    <x v="2"/>
    <x v="36"/>
    <x v="3"/>
    <n v="-3.7389999999999368E-3"/>
    <n v="-3.0588745403302151E-3"/>
    <x v="0"/>
    <x v="2"/>
    <x v="0"/>
  </r>
  <r>
    <x v="100"/>
    <s v="GBPUSD=X"/>
    <n v="1.220137"/>
    <n v="1.2186060000000001"/>
    <x v="2"/>
    <x v="36"/>
    <x v="3"/>
    <n v="1.5309999999999491E-3"/>
    <n v="1.2563535712116541E-3"/>
    <x v="0"/>
    <x v="1"/>
    <x v="0"/>
  </r>
  <r>
    <x v="101"/>
    <s v="GBPUSD=X"/>
    <n v="1.2335020000000001"/>
    <n v="1.220137"/>
    <x v="2"/>
    <x v="36"/>
    <x v="3"/>
    <n v="1.3365000000000071E-2"/>
    <n v="1.0953687987496545E-2"/>
    <x v="0"/>
    <x v="1"/>
    <x v="0"/>
  </r>
  <r>
    <x v="102"/>
    <s v="GBPUSD=X"/>
    <n v="1.2264820000000001"/>
    <n v="1.2335020000000001"/>
    <x v="2"/>
    <x v="36"/>
    <x v="3"/>
    <n v="-7.0200000000000262E-3"/>
    <n v="-5.6911135936545103E-3"/>
    <x v="0"/>
    <x v="2"/>
    <x v="0"/>
  </r>
  <r>
    <x v="103"/>
    <s v="GBPUSD=X"/>
    <n v="1.2321489999999999"/>
    <n v="1.2264820000000001"/>
    <x v="2"/>
    <x v="36"/>
    <x v="3"/>
    <n v="5.6669999999998666E-3"/>
    <n v="4.6205325475627574E-3"/>
    <x v="0"/>
    <x v="1"/>
    <x v="0"/>
  </r>
  <r>
    <x v="104"/>
    <s v="GBPUSD=X"/>
    <n v="1.2347999999999999"/>
    <n v="1.2321489999999999"/>
    <x v="2"/>
    <x v="36"/>
    <x v="3"/>
    <n v="2.6509999999999589E-3"/>
    <n v="2.1515255054380266E-3"/>
    <x v="0"/>
    <x v="1"/>
    <x v="0"/>
  </r>
  <r>
    <x v="105"/>
    <s v="GBPUSD=X"/>
    <n v="1.248704"/>
    <n v="1.2347999999999999"/>
    <x v="2"/>
    <x v="36"/>
    <x v="3"/>
    <n v="1.3904000000000138E-2"/>
    <n v="1.1260123096857904E-2"/>
    <x v="0"/>
    <x v="1"/>
    <x v="0"/>
  </r>
  <r>
    <x v="106"/>
    <s v="GBPUSD=X"/>
    <n v="1.2581469999999999"/>
    <n v="1.248704"/>
    <x v="2"/>
    <x v="36"/>
    <x v="3"/>
    <n v="9.4429999999998682E-3"/>
    <n v="7.5622405309824165E-3"/>
    <x v="0"/>
    <x v="1"/>
    <x v="0"/>
  </r>
  <r>
    <x v="107"/>
    <s v="GBPUSD=X"/>
    <n v="1.257514"/>
    <n v="1.2581469999999999"/>
    <x v="2"/>
    <x v="36"/>
    <x v="3"/>
    <n v="-6.3299999999988366E-4"/>
    <n v="-5.0312085948612021E-4"/>
    <x v="0"/>
    <x v="2"/>
    <x v="0"/>
  </r>
  <r>
    <x v="108"/>
    <s v="GBPUSD=X"/>
    <n v="1.260907"/>
    <n v="1.257514"/>
    <x v="2"/>
    <x v="36"/>
    <x v="3"/>
    <n v="3.3929999999999794E-3"/>
    <n v="2.6981806961989922E-3"/>
    <x v="0"/>
    <x v="1"/>
    <x v="0"/>
  </r>
  <r>
    <x v="109"/>
    <s v="GBPUSD=X"/>
    <n v="1.272572"/>
    <n v="1.260907"/>
    <x v="2"/>
    <x v="36"/>
    <x v="3"/>
    <n v="1.1665000000000036E-2"/>
    <n v="9.2512770569122358E-3"/>
    <x v="0"/>
    <x v="1"/>
    <x v="0"/>
  </r>
  <r>
    <x v="110"/>
    <s v="GBPUSD=X"/>
    <n v="1.273528"/>
    <n v="1.272572"/>
    <x v="2"/>
    <x v="36"/>
    <x v="3"/>
    <n v="9.5599999999995688E-4"/>
    <n v="7.5123450775276912E-4"/>
    <x v="0"/>
    <x v="1"/>
    <x v="0"/>
  </r>
  <r>
    <x v="111"/>
    <s v="GBPUSD=X"/>
    <n v="1.2711330000000001"/>
    <n v="1.273528"/>
    <x v="2"/>
    <x v="36"/>
    <x v="3"/>
    <n v="-2.394999999999925E-3"/>
    <n v="-1.8806025466263207E-3"/>
    <x v="0"/>
    <x v="2"/>
    <x v="0"/>
  </r>
  <r>
    <x v="112"/>
    <s v="GBPUSD=X"/>
    <n v="1.2710680000000001"/>
    <n v="1.2711330000000001"/>
    <x v="2"/>
    <x v="36"/>
    <x v="3"/>
    <n v="-6.4999999999981739E-5"/>
    <n v="-5.1135483069027187E-5"/>
    <x v="0"/>
    <x v="2"/>
    <x v="0"/>
  </r>
  <r>
    <x v="113"/>
    <s v="GBPUSD=X"/>
    <n v="1.257703"/>
    <n v="1.2710680000000001"/>
    <x v="2"/>
    <x v="36"/>
    <x v="3"/>
    <n v="-1.3365000000000071E-2"/>
    <n v="-1.0514779697073698E-2"/>
    <x v="0"/>
    <x v="2"/>
    <x v="0"/>
  </r>
  <r>
    <x v="114"/>
    <s v="GBPUSD=X"/>
    <n v="1.2508760000000001"/>
    <n v="1.257703"/>
    <x v="2"/>
    <x v="36"/>
    <x v="3"/>
    <n v="-6.8269999999999165E-3"/>
    <n v="-5.4281495710830907E-3"/>
    <x v="0"/>
    <x v="2"/>
    <x v="0"/>
  </r>
  <r>
    <x v="115"/>
    <s v="GBPUSD=X"/>
    <n v="1.2637750000000001"/>
    <n v="1.2508760000000001"/>
    <x v="2"/>
    <x v="36"/>
    <x v="3"/>
    <n v="1.2898999999999994E-2"/>
    <n v="1.0311973369062954E-2"/>
    <x v="0"/>
    <x v="1"/>
    <x v="0"/>
  </r>
  <r>
    <x v="116"/>
    <s v="GBPUSD=X"/>
    <n v="1.2585109999999999"/>
    <n v="1.2637750000000001"/>
    <x v="2"/>
    <x v="36"/>
    <x v="3"/>
    <n v="-5.2640000000001574E-3"/>
    <n v="-4.1652984115053372E-3"/>
    <x v="0"/>
    <x v="2"/>
    <x v="0"/>
  </r>
  <r>
    <x v="117"/>
    <s v="GBPUSD=X"/>
    <n v="1.2552719999999999"/>
    <n v="1.2585109999999999"/>
    <x v="2"/>
    <x v="36"/>
    <x v="3"/>
    <n v="-3.2389999999999919E-3"/>
    <n v="-2.5736763524514222E-3"/>
    <x v="0"/>
    <x v="2"/>
    <x v="0"/>
  </r>
  <r>
    <x v="118"/>
    <s v="GBPUSD=X"/>
    <n v="1.2426839999999999"/>
    <n v="1.2552719999999999"/>
    <x v="2"/>
    <x v="36"/>
    <x v="3"/>
    <n v="-1.2588000000000044E-2"/>
    <n v="-1.002810546240181E-2"/>
    <x v="0"/>
    <x v="2"/>
    <x v="0"/>
  </r>
  <r>
    <x v="119"/>
    <s v="GBPUSD=X"/>
    <n v="1.234812"/>
    <n v="1.2426839999999999"/>
    <x v="2"/>
    <x v="36"/>
    <x v="3"/>
    <n v="-7.8719999999998791E-3"/>
    <n v="-6.3346755892888934E-3"/>
    <x v="0"/>
    <x v="2"/>
    <x v="0"/>
  </r>
  <r>
    <x v="120"/>
    <s v="GBPUSD=X"/>
    <n v="1.250156"/>
    <n v="1.234812"/>
    <x v="2"/>
    <x v="36"/>
    <x v="3"/>
    <n v="1.5344000000000024E-2"/>
    <n v="1.2426183095078461E-2"/>
    <x v="0"/>
    <x v="1"/>
    <x v="0"/>
  </r>
  <r>
    <x v="121"/>
    <s v="GBPUSD=X"/>
    <n v="1.252489"/>
    <n v="1.250156"/>
    <x v="2"/>
    <x v="36"/>
    <x v="3"/>
    <n v="2.3329999999999185E-3"/>
    <n v="1.8661671023455619E-3"/>
    <x v="0"/>
    <x v="1"/>
    <x v="0"/>
  </r>
  <r>
    <x v="122"/>
    <s v="GBPUSD=X"/>
    <n v="1.241295"/>
    <n v="1.252489"/>
    <x v="2"/>
    <x v="36"/>
    <x v="3"/>
    <n v="-1.1193999999999926E-2"/>
    <n v="-8.9374038414708045E-3"/>
    <x v="0"/>
    <x v="2"/>
    <x v="0"/>
  </r>
  <r>
    <x v="123"/>
    <s v="GBPUSD=X"/>
    <n v="1.242545"/>
    <n v="1.241295"/>
    <x v="2"/>
    <x v="36"/>
    <x v="3"/>
    <n v="1.2499999999999734E-3"/>
    <n v="1.0070128373996297E-3"/>
    <x v="0"/>
    <x v="1"/>
    <x v="0"/>
  </r>
  <r>
    <x v="124"/>
    <s v="GBPUSD=X"/>
    <n v="1.2342169999999999"/>
    <n v="1.242545"/>
    <x v="2"/>
    <x v="36"/>
    <x v="3"/>
    <n v="-8.3280000000001131E-3"/>
    <n v="-6.7023729522875334E-3"/>
    <x v="0"/>
    <x v="2"/>
    <x v="0"/>
  </r>
  <r>
    <x v="125"/>
    <s v="GBPUSD=X"/>
    <n v="1.2310570000000001"/>
    <n v="1.2342169999999999"/>
    <x v="2"/>
    <x v="36"/>
    <x v="3"/>
    <n v="-3.1599999999998296E-3"/>
    <n v="-2.5603277219482714E-3"/>
    <x v="0"/>
    <x v="2"/>
    <x v="0"/>
  </r>
  <r>
    <x v="126"/>
    <s v="GBPUSD=X"/>
    <n v="1.2389269999999999"/>
    <n v="1.2310570000000001"/>
    <x v="2"/>
    <x v="36"/>
    <x v="3"/>
    <n v="7.8699999999998216E-3"/>
    <n v="6.3928802646829683E-3"/>
    <x v="0"/>
    <x v="1"/>
    <x v="0"/>
  </r>
  <r>
    <x v="127"/>
    <s v="GBPUSD=X"/>
    <n v="1.2464789999999999"/>
    <n v="1.2389269999999999"/>
    <x v="2"/>
    <x v="36"/>
    <x v="3"/>
    <n v="7.5520000000000032E-3"/>
    <n v="6.0955972385782244E-3"/>
    <x v="0"/>
    <x v="1"/>
    <x v="0"/>
  </r>
  <r>
    <x v="383"/>
    <s v="GBPUSD=X"/>
    <n v="1.24664"/>
    <n v="1.2464789999999999"/>
    <x v="2"/>
    <x v="36"/>
    <x v="3"/>
    <n v="1.6100000000007775E-4"/>
    <n v="1.2916382867266739E-4"/>
    <x v="0"/>
    <x v="1"/>
    <x v="0"/>
  </r>
  <r>
    <x v="128"/>
    <s v="GBPUSD=X"/>
    <n v="1.247552"/>
    <n v="1.24664"/>
    <x v="2"/>
    <x v="36"/>
    <x v="3"/>
    <n v="9.120000000000239E-4"/>
    <n v="7.3156645061928376E-4"/>
    <x v="0"/>
    <x v="1"/>
    <x v="0"/>
  </r>
  <r>
    <x v="129"/>
    <s v="GBPUSD=X"/>
    <n v="1.249547"/>
    <n v="1.247552"/>
    <x v="2"/>
    <x v="36"/>
    <x v="3"/>
    <n v="1.994999999999969E-3"/>
    <n v="1.5991317395988055E-3"/>
    <x v="0"/>
    <x v="1"/>
    <x v="0"/>
  </r>
  <r>
    <x v="130"/>
    <s v="GBPUSD=X"/>
    <n v="1.2542800000000001"/>
    <n v="1.249547"/>
    <x v="2"/>
    <x v="36"/>
    <x v="3"/>
    <n v="4.7330000000000982E-3"/>
    <n v="3.7877726888225082E-3"/>
    <x v="0"/>
    <x v="1"/>
    <x v="0"/>
  </r>
  <r>
    <x v="131"/>
    <s v="GBPUSD=X"/>
    <n v="1.261352"/>
    <n v="1.2542800000000001"/>
    <x v="2"/>
    <x v="36"/>
    <x v="3"/>
    <n v="7.0719999999999672E-3"/>
    <n v="5.6382944797014759E-3"/>
    <x v="0"/>
    <x v="1"/>
    <x v="0"/>
  </r>
  <r>
    <x v="132"/>
    <s v="GBPUSD=X"/>
    <n v="1.2605090000000001"/>
    <n v="1.261352"/>
    <x v="2"/>
    <x v="36"/>
    <x v="3"/>
    <n v="-8.4299999999992714E-4"/>
    <n v="-6.6833048982356004E-4"/>
    <x v="0"/>
    <x v="2"/>
    <x v="0"/>
  </r>
  <r>
    <x v="133"/>
    <s v="GBPUSD=X"/>
    <n v="1.262751"/>
    <n v="1.2605090000000001"/>
    <x v="2"/>
    <x v="36"/>
    <x v="3"/>
    <n v="2.2419999999998552E-3"/>
    <n v="1.7786465626186366E-3"/>
    <x v="0"/>
    <x v="1"/>
    <x v="0"/>
  </r>
  <r>
    <x v="134"/>
    <s v="GBPUSD=X"/>
    <n v="1.2551779999999999"/>
    <n v="1.262751"/>
    <x v="2"/>
    <x v="36"/>
    <x v="3"/>
    <n v="-7.5730000000000519E-3"/>
    <n v="-5.9972235222938266E-3"/>
    <x v="0"/>
    <x v="2"/>
    <x v="0"/>
  </r>
  <r>
    <x v="135"/>
    <s v="GBPUSD=X"/>
    <n v="1.256929"/>
    <n v="1.2551779999999999"/>
    <x v="2"/>
    <x v="36"/>
    <x v="3"/>
    <n v="1.7510000000000581E-3"/>
    <n v="1.3950212639163993E-3"/>
    <x v="0"/>
    <x v="1"/>
    <x v="0"/>
  </r>
  <r>
    <x v="136"/>
    <s v="GBPUSD=X"/>
    <n v="1.2591000000000001"/>
    <n v="1.256929"/>
    <x v="2"/>
    <x v="36"/>
    <x v="3"/>
    <n v="2.171000000000145E-3"/>
    <n v="1.7272256428168538E-3"/>
    <x v="0"/>
    <x v="1"/>
    <x v="0"/>
  </r>
  <r>
    <x v="137"/>
    <s v="GBPUSD=X"/>
    <n v="1.2559499999999999"/>
    <n v="1.2591000000000001"/>
    <x v="2"/>
    <x v="36"/>
    <x v="3"/>
    <n v="-3.1500000000002082E-3"/>
    <n v="-2.5017869907078133E-3"/>
    <x v="0"/>
    <x v="2"/>
    <x v="0"/>
  </r>
  <r>
    <x v="138"/>
    <s v="GBPUSD=X"/>
    <n v="1.257118"/>
    <n v="1.2559499999999999"/>
    <x v="2"/>
    <x v="36"/>
    <x v="3"/>
    <n v="1.1680000000000579E-3"/>
    <n v="9.2997332696369913E-4"/>
    <x v="0"/>
    <x v="1"/>
    <x v="0"/>
  </r>
  <r>
    <x v="139"/>
    <s v="GBPUSD=X"/>
    <n v="1.2661750000000001"/>
    <n v="1.257118"/>
    <x v="2"/>
    <x v="36"/>
    <x v="3"/>
    <n v="9.0570000000000928E-3"/>
    <n v="7.2045742722640941E-3"/>
    <x v="0"/>
    <x v="1"/>
    <x v="0"/>
  </r>
  <r>
    <x v="140"/>
    <s v="GBPUSD=X"/>
    <n v="1.273075"/>
    <n v="1.2661750000000001"/>
    <x v="2"/>
    <x v="36"/>
    <x v="3"/>
    <n v="6.8999999999999062E-3"/>
    <n v="5.449483681165641E-3"/>
    <x v="0"/>
    <x v="1"/>
    <x v="0"/>
  </r>
  <r>
    <x v="141"/>
    <s v="GBPUSD=X"/>
    <n v="1.272993"/>
    <n v="1.273075"/>
    <x v="2"/>
    <x v="36"/>
    <x v="3"/>
    <n v="-8.1999999999915474E-5"/>
    <n v="-6.441097343040707E-5"/>
    <x v="0"/>
    <x v="2"/>
    <x v="0"/>
  </r>
  <r>
    <x v="142"/>
    <s v="GBPUSD=X"/>
    <n v="1.273075"/>
    <n v="1.272993"/>
    <x v="2"/>
    <x v="36"/>
    <x v="3"/>
    <n v="8.1999999999915474E-5"/>
    <n v="6.4415122471149066E-5"/>
    <x v="0"/>
    <x v="1"/>
    <x v="0"/>
  </r>
  <r>
    <x v="143"/>
    <s v="GBPUSD=X"/>
    <n v="1.2795909999999999"/>
    <n v="1.273075"/>
    <x v="2"/>
    <x v="36"/>
    <x v="3"/>
    <n v="6.5159999999999663E-3"/>
    <n v="5.11831588869467E-3"/>
    <x v="0"/>
    <x v="1"/>
    <x v="0"/>
  </r>
  <r>
    <x v="144"/>
    <s v="GBPUSD=X"/>
    <n v="1.288975"/>
    <n v="1.2795909999999999"/>
    <x v="2"/>
    <x v="36"/>
    <x v="3"/>
    <n v="9.384000000000059E-3"/>
    <n v="7.3335933122380976E-3"/>
    <x v="0"/>
    <x v="1"/>
    <x v="0"/>
  </r>
  <r>
    <x v="145"/>
    <s v="GBPUSD=X"/>
    <n v="1.2923739999999999"/>
    <n v="1.288975"/>
    <x v="2"/>
    <x v="36"/>
    <x v="3"/>
    <n v="3.3989999999999299E-3"/>
    <n v="2.636978994937784E-3"/>
    <x v="0"/>
    <x v="1"/>
    <x v="0"/>
  </r>
  <r>
    <x v="146"/>
    <s v="GBPUSD=X"/>
    <n v="1.298246"/>
    <n v="1.2923739999999999"/>
    <x v="2"/>
    <x v="36"/>
    <x v="3"/>
    <n v="5.8720000000000994E-3"/>
    <n v="4.5435763950683779E-3"/>
    <x v="0"/>
    <x v="1"/>
    <x v="0"/>
  </r>
  <r>
    <x v="147"/>
    <s v="GBPUSD=X"/>
    <n v="1.311785"/>
    <n v="1.298246"/>
    <x v="2"/>
    <x v="36"/>
    <x v="3"/>
    <n v="1.3538999999999968E-2"/>
    <n v="1.0428686088768976E-2"/>
    <x v="0"/>
    <x v="1"/>
    <x v="0"/>
  </r>
  <r>
    <x v="148"/>
    <s v="GBPUSD=X"/>
    <n v="1.3101700000000001"/>
    <n v="1.311785"/>
    <x v="2"/>
    <x v="36"/>
    <x v="3"/>
    <n v="-1.6149999999999221E-3"/>
    <n v="-1.2311468723913766E-3"/>
    <x v="0"/>
    <x v="2"/>
    <x v="0"/>
  </r>
  <r>
    <x v="149"/>
    <s v="GBPUSD=X"/>
    <n v="1.3078730000000001"/>
    <n v="1.3101700000000001"/>
    <x v="2"/>
    <x v="36"/>
    <x v="3"/>
    <n v="-2.2969999999999935E-3"/>
    <n v="-1.7532075990138634E-3"/>
    <x v="0"/>
    <x v="2"/>
    <x v="0"/>
  </r>
  <r>
    <x v="150"/>
    <s v="GBPUSD=X"/>
    <n v="1.3086089999999999"/>
    <n v="1.3078730000000001"/>
    <x v="2"/>
    <x v="36"/>
    <x v="3"/>
    <n v="7.3599999999984789E-4"/>
    <n v="5.6274577118714726E-4"/>
    <x v="0"/>
    <x v="1"/>
    <x v="0"/>
  </r>
  <r>
    <x v="151"/>
    <s v="GBPUSD=X"/>
    <n v="1.3126800000000001"/>
    <n v="1.3086089999999999"/>
    <x v="2"/>
    <x v="36"/>
    <x v="3"/>
    <n v="4.0710000000001578E-3"/>
    <n v="3.1109368803058498E-3"/>
    <x v="0"/>
    <x v="1"/>
    <x v="0"/>
  </r>
  <r>
    <x v="152"/>
    <s v="GBPUSD=X"/>
    <n v="1.3138019999999999"/>
    <n v="1.3126800000000001"/>
    <x v="2"/>
    <x v="36"/>
    <x v="3"/>
    <n v="1.1219999999998453E-3"/>
    <n v="8.5473992138209256E-4"/>
    <x v="0"/>
    <x v="1"/>
    <x v="0"/>
  </r>
  <r>
    <x v="153"/>
    <s v="GBPUSD=X"/>
    <n v="1.3052269999999999"/>
    <n v="1.3138019999999999"/>
    <x v="2"/>
    <x v="36"/>
    <x v="3"/>
    <n v="-8.5749999999999993E-3"/>
    <n v="-6.5268586895133361E-3"/>
    <x v="0"/>
    <x v="2"/>
    <x v="0"/>
  </r>
  <r>
    <x v="154"/>
    <s v="GBPUSD=X"/>
    <n v="1.3077190000000001"/>
    <n v="1.3052269999999999"/>
    <x v="2"/>
    <x v="36"/>
    <x v="3"/>
    <n v="2.4920000000001608E-3"/>
    <n v="1.9092464375929711E-3"/>
    <x v="0"/>
    <x v="1"/>
    <x v="0"/>
  </r>
  <r>
    <x v="155"/>
    <s v="GBPUSD=X"/>
    <n v="1.3050740000000001"/>
    <n v="1.3077190000000001"/>
    <x v="2"/>
    <x v="36"/>
    <x v="3"/>
    <n v="-2.6450000000000085E-3"/>
    <n v="-2.0226057738703868E-3"/>
    <x v="0"/>
    <x v="2"/>
    <x v="0"/>
  </r>
  <r>
    <x v="156"/>
    <s v="GBPUSD=X"/>
    <n v="1.304802"/>
    <n v="1.3050740000000001"/>
    <x v="2"/>
    <x v="36"/>
    <x v="3"/>
    <n v="-2.7200000000004998E-4"/>
    <n v="-2.0841730047495389E-4"/>
    <x v="0"/>
    <x v="2"/>
    <x v="0"/>
  </r>
  <r>
    <x v="157"/>
    <s v="GBPUSD=X"/>
    <n v="1.307053"/>
    <n v="1.304802"/>
    <x v="2"/>
    <x v="36"/>
    <x v="3"/>
    <n v="2.251000000000003E-3"/>
    <n v="1.7251659638780467E-3"/>
    <x v="0"/>
    <x v="1"/>
    <x v="0"/>
  </r>
  <r>
    <x v="158"/>
    <s v="GBPUSD=X"/>
    <n v="1.3107"/>
    <n v="1.307053"/>
    <x v="2"/>
    <x v="36"/>
    <x v="3"/>
    <n v="3.6469999999999558E-3"/>
    <n v="2.7902464551934434E-3"/>
    <x v="0"/>
    <x v="1"/>
    <x v="0"/>
  </r>
  <r>
    <x v="159"/>
    <s v="GBPUSD=X"/>
    <n v="1.3107880000000001"/>
    <n v="1.3107"/>
    <x v="2"/>
    <x v="36"/>
    <x v="3"/>
    <n v="8.8000000000088008E-5"/>
    <n v="6.7139696345531403E-5"/>
    <x v="0"/>
    <x v="1"/>
    <x v="0"/>
  </r>
  <r>
    <x v="160"/>
    <s v="GBPUSD=X"/>
    <n v="1.325399"/>
    <n v="1.3107880000000001"/>
    <x v="2"/>
    <x v="36"/>
    <x v="3"/>
    <n v="1.461099999999993E-2"/>
    <n v="1.114673005856014E-2"/>
    <x v="0"/>
    <x v="1"/>
    <x v="0"/>
  </r>
  <r>
    <x v="161"/>
    <s v="GBPUSD=X"/>
    <n v="1.31108"/>
    <n v="1.325399"/>
    <x v="2"/>
    <x v="36"/>
    <x v="3"/>
    <n v="-1.4318999999999971E-2"/>
    <n v="-1.0803539160660278E-2"/>
    <x v="0"/>
    <x v="2"/>
    <x v="0"/>
  </r>
  <r>
    <x v="162"/>
    <s v="GBPUSD=X"/>
    <n v="1.3220339999999999"/>
    <n v="1.31108"/>
    <x v="2"/>
    <x v="36"/>
    <x v="3"/>
    <n v="1.0953999999999908E-2"/>
    <n v="8.3549440156206398E-3"/>
    <x v="0"/>
    <x v="1"/>
    <x v="0"/>
  </r>
  <r>
    <x v="163"/>
    <s v="GBPUSD=X"/>
    <n v="1.309415"/>
    <n v="1.3220339999999999"/>
    <x v="2"/>
    <x v="36"/>
    <x v="3"/>
    <n v="-1.2618999999999936E-2"/>
    <n v="-9.5451402913994173E-3"/>
    <x v="0"/>
    <x v="2"/>
    <x v="0"/>
  </r>
  <r>
    <x v="164"/>
    <s v="GBPUSD=X"/>
    <n v="1.3071379999999999"/>
    <n v="1.309415"/>
    <x v="2"/>
    <x v="36"/>
    <x v="3"/>
    <n v="-2.2770000000000845E-3"/>
    <n v="-1.738944490478637E-3"/>
    <x v="0"/>
    <x v="2"/>
    <x v="0"/>
  </r>
  <r>
    <x v="165"/>
    <s v="GBPUSD=X"/>
    <n v="1.315218"/>
    <n v="1.3071379999999999"/>
    <x v="2"/>
    <x v="36"/>
    <x v="3"/>
    <n v="8.0800000000000871E-3"/>
    <n v="6.1814437343265119E-3"/>
    <x v="0"/>
    <x v="1"/>
    <x v="0"/>
  </r>
  <r>
    <x v="166"/>
    <s v="GBPUSD=X"/>
    <n v="1.321982"/>
    <n v="1.315218"/>
    <x v="2"/>
    <x v="36"/>
    <x v="3"/>
    <n v="6.7639999999999922E-3"/>
    <n v="5.1428736528849155E-3"/>
    <x v="0"/>
    <x v="1"/>
    <x v="0"/>
  </r>
  <r>
    <x v="167"/>
    <s v="GBPUSD=X"/>
    <n v="1.319958"/>
    <n v="1.321982"/>
    <x v="2"/>
    <x v="36"/>
    <x v="3"/>
    <n v="-2.0240000000000258E-3"/>
    <n v="-1.5310344618913313E-3"/>
    <x v="0"/>
    <x v="2"/>
    <x v="0"/>
  </r>
  <r>
    <x v="168"/>
    <s v="GBPUSD=X"/>
    <n v="1.3356479999999999"/>
    <n v="1.319958"/>
    <x v="2"/>
    <x v="36"/>
    <x v="3"/>
    <n v="1.5689999999999982E-2"/>
    <n v="1.1886741850877059E-2"/>
    <x v="0"/>
    <x v="1"/>
    <x v="0"/>
  </r>
  <r>
    <x v="169"/>
    <s v="GBPUSD=X"/>
    <n v="1.336452"/>
    <n v="1.3356479999999999"/>
    <x v="2"/>
    <x v="36"/>
    <x v="3"/>
    <n v="8.0400000000002692E-4"/>
    <n v="6.0195500610941424E-4"/>
    <x v="0"/>
    <x v="1"/>
    <x v="0"/>
  </r>
  <r>
    <x v="170"/>
    <s v="GBPUSD=X"/>
    <n v="1.339944"/>
    <n v="1.336452"/>
    <x v="2"/>
    <x v="36"/>
    <x v="3"/>
    <n v="3.4920000000000506E-3"/>
    <n v="2.6128884539063512E-3"/>
    <x v="0"/>
    <x v="1"/>
    <x v="0"/>
  </r>
  <r>
    <x v="171"/>
    <s v="GBPUSD=X"/>
    <n v="1.3351310000000001"/>
    <n v="1.339944"/>
    <x v="2"/>
    <x v="36"/>
    <x v="3"/>
    <n v="-4.8129999999999562E-3"/>
    <n v="-3.5919411557497598E-3"/>
    <x v="0"/>
    <x v="2"/>
    <x v="0"/>
  </r>
  <r>
    <x v="172"/>
    <s v="GBPUSD=X"/>
    <n v="1.326225"/>
    <n v="1.3351310000000001"/>
    <x v="2"/>
    <x v="36"/>
    <x v="3"/>
    <n v="-8.9060000000000805E-3"/>
    <n v="-6.6705064896254223E-3"/>
    <x v="0"/>
    <x v="2"/>
    <x v="0"/>
  </r>
  <r>
    <x v="388"/>
    <s v="GBPUSD=X"/>
    <n v="1.3245739999999999"/>
    <n v="1.326225"/>
    <x v="2"/>
    <x v="36"/>
    <x v="3"/>
    <n v="-1.6510000000000691E-3"/>
    <n v="-1.2448868027673051E-3"/>
    <x v="0"/>
    <x v="2"/>
    <x v="0"/>
  </r>
  <r>
    <x v="173"/>
    <s v="GBPUSD=X"/>
    <n v="1.316222"/>
    <n v="1.3245739999999999"/>
    <x v="2"/>
    <x v="36"/>
    <x v="3"/>
    <n v="-8.351999999999915E-3"/>
    <n v="-6.305423479548833E-3"/>
    <x v="0"/>
    <x v="2"/>
    <x v="0"/>
  </r>
  <r>
    <x v="174"/>
    <s v="GBPUSD=X"/>
    <n v="1.2968489999999999"/>
    <n v="1.316222"/>
    <x v="2"/>
    <x v="36"/>
    <x v="3"/>
    <n v="-1.9373000000000085E-2"/>
    <n v="-1.4718641688104351E-2"/>
    <x v="0"/>
    <x v="2"/>
    <x v="0"/>
  </r>
  <r>
    <x v="175"/>
    <s v="GBPUSD=X"/>
    <n v="1.299917"/>
    <n v="1.2968489999999999"/>
    <x v="2"/>
    <x v="36"/>
    <x v="3"/>
    <n v="3.0680000000000707E-3"/>
    <n v="2.3657341756828055E-3"/>
    <x v="0"/>
    <x v="1"/>
    <x v="0"/>
  </r>
  <r>
    <x v="176"/>
    <s v="GBPUSD=X"/>
    <n v="1.2808299999999999"/>
    <n v="1.299917"/>
    <x v="2"/>
    <x v="36"/>
    <x v="3"/>
    <n v="-1.9087000000000076E-2"/>
    <n v="-1.4683245161037263E-2"/>
    <x v="0"/>
    <x v="2"/>
    <x v="0"/>
  </r>
  <r>
    <x v="177"/>
    <s v="GBPUSD=X"/>
    <n v="1.280656"/>
    <n v="1.2808299999999999"/>
    <x v="2"/>
    <x v="36"/>
    <x v="3"/>
    <n v="-1.7399999999989646E-4"/>
    <n v="-1.3584941014802625E-4"/>
    <x v="0"/>
    <x v="2"/>
    <x v="0"/>
  </r>
  <r>
    <x v="178"/>
    <s v="GBPUSD=X"/>
    <n v="1.284967"/>
    <n v="1.280656"/>
    <x v="2"/>
    <x v="36"/>
    <x v="3"/>
    <n v="4.3109999999999538E-3"/>
    <n v="3.3662435501804963E-3"/>
    <x v="0"/>
    <x v="1"/>
    <x v="0"/>
  </r>
  <r>
    <x v="179"/>
    <s v="GBPUSD=X"/>
    <n v="1.2884770000000001"/>
    <n v="1.284967"/>
    <x v="2"/>
    <x v="36"/>
    <x v="3"/>
    <n v="3.5100000000001241E-3"/>
    <n v="2.7315876594497168E-3"/>
    <x v="0"/>
    <x v="1"/>
    <x v="0"/>
  </r>
  <r>
    <x v="180"/>
    <s v="GBPUSD=X"/>
    <n v="1.296"/>
    <n v="1.2884770000000001"/>
    <x v="2"/>
    <x v="36"/>
    <x v="3"/>
    <n v="7.5229999999999464E-3"/>
    <n v="5.8386762045422201E-3"/>
    <x v="0"/>
    <x v="1"/>
    <x v="0"/>
  </r>
  <r>
    <x v="181"/>
    <s v="GBPUSD=X"/>
    <n v="1.297555"/>
    <n v="1.296"/>
    <x v="2"/>
    <x v="36"/>
    <x v="3"/>
    <n v="1.5549999999999731E-3"/>
    <n v="1.1998456790123248E-3"/>
    <x v="0"/>
    <x v="1"/>
    <x v="0"/>
  </r>
  <r>
    <x v="182"/>
    <s v="GBPUSD=X"/>
    <n v="1.2932760000000001"/>
    <n v="1.297555"/>
    <x v="2"/>
    <x v="36"/>
    <x v="3"/>
    <n v="-4.2789999999999218E-3"/>
    <n v="-3.2977407508736982E-3"/>
    <x v="0"/>
    <x v="2"/>
    <x v="0"/>
  </r>
  <r>
    <x v="183"/>
    <s v="GBPUSD=X"/>
    <n v="1.2820510000000001"/>
    <n v="1.2932760000000001"/>
    <x v="2"/>
    <x v="36"/>
    <x v="3"/>
    <n v="-1.1225000000000041E-2"/>
    <n v="-8.6795084730560534E-3"/>
    <x v="0"/>
    <x v="2"/>
    <x v="0"/>
  </r>
  <r>
    <x v="184"/>
    <s v="GBPUSD=X"/>
    <n v="1.274405"/>
    <n v="1.2820510000000001"/>
    <x v="2"/>
    <x v="36"/>
    <x v="3"/>
    <n v="-7.6460000000000417E-3"/>
    <n v="-5.9638813120539208E-3"/>
    <x v="0"/>
    <x v="2"/>
    <x v="0"/>
  </r>
  <r>
    <x v="185"/>
    <s v="GBPUSD=X"/>
    <n v="1.271747"/>
    <n v="1.274405"/>
    <x v="2"/>
    <x v="36"/>
    <x v="3"/>
    <n v="-2.6580000000000492E-3"/>
    <n v="-2.0856791993126588E-3"/>
    <x v="0"/>
    <x v="2"/>
    <x v="0"/>
  </r>
  <r>
    <x v="186"/>
    <s v="GBPUSD=X"/>
    <n v="1.2757050000000001"/>
    <n v="1.271747"/>
    <x v="2"/>
    <x v="36"/>
    <x v="3"/>
    <n v="3.9580000000001281E-3"/>
    <n v="3.1122542455379316E-3"/>
    <x v="0"/>
    <x v="1"/>
    <x v="0"/>
  </r>
  <r>
    <x v="187"/>
    <s v="GBPUSD=X"/>
    <n v="1.276683"/>
    <n v="1.2757050000000001"/>
    <x v="2"/>
    <x v="36"/>
    <x v="3"/>
    <n v="9.7799999999992338E-4"/>
    <n v="7.6663491951503159E-4"/>
    <x v="0"/>
    <x v="1"/>
    <x v="0"/>
  </r>
  <r>
    <x v="188"/>
    <s v="GBPUSD=X"/>
    <n v="1.2873490000000001"/>
    <n v="1.276683"/>
    <x v="2"/>
    <x v="36"/>
    <x v="3"/>
    <n v="1.0666000000000064E-2"/>
    <n v="8.3544623058347794E-3"/>
    <x v="0"/>
    <x v="1"/>
    <x v="0"/>
  </r>
  <r>
    <x v="189"/>
    <s v="GBPUSD=X"/>
    <n v="1.286654"/>
    <n v="1.2873490000000001"/>
    <x v="2"/>
    <x v="36"/>
    <x v="3"/>
    <n v="-6.9500000000011219E-4"/>
    <n v="-5.3986914193440325E-4"/>
    <x v="0"/>
    <x v="2"/>
    <x v="0"/>
  </r>
  <r>
    <x v="190"/>
    <s v="GBPUSD=X"/>
    <n v="1.2917559999999999"/>
    <n v="1.286654"/>
    <x v="2"/>
    <x v="36"/>
    <x v="3"/>
    <n v="5.1019999999999399E-3"/>
    <n v="3.9653240109617195E-3"/>
    <x v="0"/>
    <x v="1"/>
    <x v="0"/>
  </r>
  <r>
    <x v="191"/>
    <s v="GBPUSD=X"/>
    <n v="1.288627"/>
    <n v="1.2917559999999999"/>
    <x v="2"/>
    <x v="36"/>
    <x v="3"/>
    <n v="-3.1289999999999374E-3"/>
    <n v="-2.422284084610358E-3"/>
    <x v="0"/>
    <x v="2"/>
    <x v="0"/>
  </r>
  <r>
    <x v="192"/>
    <s v="GBPUSD=X"/>
    <n v="1.2931090000000001"/>
    <n v="1.288627"/>
    <x v="2"/>
    <x v="36"/>
    <x v="3"/>
    <n v="4.482000000000097E-3"/>
    <n v="3.4781205112108448E-3"/>
    <x v="0"/>
    <x v="1"/>
    <x v="0"/>
  </r>
  <r>
    <x v="193"/>
    <s v="GBPUSD=X"/>
    <n v="1.299258"/>
    <n v="1.2931090000000001"/>
    <x v="2"/>
    <x v="36"/>
    <x v="3"/>
    <n v="6.1489999999999601E-3"/>
    <n v="4.7552062509811314E-3"/>
    <x v="0"/>
    <x v="1"/>
    <x v="0"/>
  </r>
  <r>
    <x v="194"/>
    <s v="GBPUSD=X"/>
    <n v="1.2883279999999999"/>
    <n v="1.299258"/>
    <x v="2"/>
    <x v="36"/>
    <x v="3"/>
    <n v="-1.0930000000000106E-2"/>
    <n v="-8.4124939003647516E-3"/>
    <x v="0"/>
    <x v="2"/>
    <x v="0"/>
  </r>
  <r>
    <x v="195"/>
    <s v="GBPUSD=X"/>
    <n v="1.2917559999999999"/>
    <n v="1.2883279999999999"/>
    <x v="2"/>
    <x v="36"/>
    <x v="3"/>
    <n v="3.4279999999999866E-3"/>
    <n v="2.6608130848665766E-3"/>
    <x v="0"/>
    <x v="1"/>
    <x v="0"/>
  </r>
  <r>
    <x v="196"/>
    <s v="GBPUSD=X"/>
    <n v="1.294046"/>
    <n v="1.2917559999999999"/>
    <x v="2"/>
    <x v="36"/>
    <x v="3"/>
    <n v="2.2900000000001253E-3"/>
    <n v="1.7727806180115482E-3"/>
    <x v="0"/>
    <x v="1"/>
    <x v="0"/>
  </r>
  <r>
    <x v="197"/>
    <s v="GBPUSD=X"/>
    <n v="1.303169"/>
    <n v="1.294046"/>
    <x v="2"/>
    <x v="36"/>
    <x v="3"/>
    <n v="9.1229999999999922E-3"/>
    <n v="7.0499812216876312E-3"/>
    <x v="0"/>
    <x v="1"/>
    <x v="0"/>
  </r>
  <r>
    <x v="198"/>
    <s v="GBPUSD=X"/>
    <n v="1.306575"/>
    <n v="1.303169"/>
    <x v="2"/>
    <x v="36"/>
    <x v="3"/>
    <n v="3.4060000000000201E-3"/>
    <n v="2.6136287772345872E-3"/>
    <x v="0"/>
    <x v="1"/>
    <x v="0"/>
  </r>
  <r>
    <x v="199"/>
    <s v="GBPUSD=X"/>
    <n v="1.2935270000000001"/>
    <n v="1.306575"/>
    <x v="2"/>
    <x v="36"/>
    <x v="3"/>
    <n v="-1.3047999999999949E-2"/>
    <n v="-9.9864148632875637E-3"/>
    <x v="0"/>
    <x v="2"/>
    <x v="0"/>
  </r>
  <r>
    <x v="200"/>
    <s v="GBPUSD=X"/>
    <n v="1.3012360000000001"/>
    <n v="1.2935270000000001"/>
    <x v="2"/>
    <x v="36"/>
    <x v="3"/>
    <n v="7.7089999999999659E-3"/>
    <n v="5.9596745951185906E-3"/>
    <x v="0"/>
    <x v="1"/>
    <x v="0"/>
  </r>
  <r>
    <x v="201"/>
    <s v="GBPUSD=X"/>
    <n v="1.290206"/>
    <n v="1.3012360000000001"/>
    <x v="2"/>
    <x v="36"/>
    <x v="3"/>
    <n v="-1.1030000000000095E-2"/>
    <n v="-8.4765561358585949E-3"/>
    <x v="0"/>
    <x v="2"/>
    <x v="0"/>
  </r>
  <r>
    <x v="202"/>
    <s v="GBPUSD=X"/>
    <n v="1.292775"/>
    <n v="1.290206"/>
    <x v="2"/>
    <x v="36"/>
    <x v="3"/>
    <n v="2.5690000000000435E-3"/>
    <n v="1.9911549008453252E-3"/>
    <x v="0"/>
    <x v="1"/>
    <x v="0"/>
  </r>
  <r>
    <x v="203"/>
    <s v="GBPUSD=X"/>
    <n v="1.294867"/>
    <n v="1.292775"/>
    <x v="2"/>
    <x v="36"/>
    <x v="3"/>
    <n v="2.0919999999999828E-3"/>
    <n v="1.6182243623213497E-3"/>
    <x v="0"/>
    <x v="1"/>
    <x v="0"/>
  </r>
  <r>
    <x v="204"/>
    <s v="GBPUSD=X"/>
    <n v="1.295404"/>
    <n v="1.294867"/>
    <x v="2"/>
    <x v="36"/>
    <x v="3"/>
    <n v="5.3700000000000969E-4"/>
    <n v="4.1471440696226695E-4"/>
    <x v="0"/>
    <x v="1"/>
    <x v="0"/>
  </r>
  <r>
    <x v="205"/>
    <s v="GBPUSD=X"/>
    <n v="1.3131980000000001"/>
    <n v="1.295404"/>
    <x v="2"/>
    <x v="36"/>
    <x v="3"/>
    <n v="1.7794000000000088E-2"/>
    <n v="1.3736255253187489E-2"/>
    <x v="0"/>
    <x v="1"/>
    <x v="0"/>
  </r>
  <r>
    <x v="206"/>
    <s v="GBPUSD=X"/>
    <n v="1.3078050000000001"/>
    <n v="1.3131980000000001"/>
    <x v="2"/>
    <x v="36"/>
    <x v="3"/>
    <n v="-5.3929999999999811E-3"/>
    <n v="-4.1067683624251491E-3"/>
    <x v="0"/>
    <x v="2"/>
    <x v="0"/>
  </r>
  <r>
    <x v="207"/>
    <s v="GBPUSD=X"/>
    <n v="1.305466"/>
    <n v="1.3078050000000001"/>
    <x v="2"/>
    <x v="36"/>
    <x v="3"/>
    <n v="-2.339000000000091E-3"/>
    <n v="-1.7884929328149768E-3"/>
    <x v="0"/>
    <x v="2"/>
    <x v="0"/>
  </r>
  <r>
    <x v="208"/>
    <s v="GBPUSD=X"/>
    <n v="1.3015749999999999"/>
    <n v="1.305466"/>
    <x v="2"/>
    <x v="36"/>
    <x v="3"/>
    <n v="-3.8910000000000888E-3"/>
    <n v="-2.9805448782274594E-3"/>
    <x v="0"/>
    <x v="2"/>
    <x v="0"/>
  </r>
  <r>
    <x v="209"/>
    <s v="GBPUSD=X"/>
    <n v="1.303186"/>
    <n v="1.3015749999999999"/>
    <x v="2"/>
    <x v="36"/>
    <x v="3"/>
    <n v="1.6110000000000291E-3"/>
    <n v="1.2377312102645097E-3"/>
    <x v="0"/>
    <x v="1"/>
    <x v="0"/>
  </r>
  <r>
    <x v="210"/>
    <s v="GBPUSD=X"/>
    <n v="1.298988"/>
    <n v="1.303186"/>
    <x v="2"/>
    <x v="36"/>
    <x v="3"/>
    <n v="-4.197999999999924E-3"/>
    <n v="-3.2213360180357404E-3"/>
    <x v="0"/>
    <x v="2"/>
    <x v="0"/>
  </r>
  <r>
    <x v="211"/>
    <s v="GBPUSD=X"/>
    <n v="1.293193"/>
    <n v="1.298988"/>
    <x v="2"/>
    <x v="36"/>
    <x v="3"/>
    <n v="-5.7949999999999946E-3"/>
    <n v="-4.4611651531807793E-3"/>
    <x v="0"/>
    <x v="2"/>
    <x v="0"/>
  </r>
  <r>
    <x v="212"/>
    <s v="GBPUSD=X"/>
    <n v="1.2926740000000001"/>
    <n v="1.293193"/>
    <x v="2"/>
    <x v="36"/>
    <x v="3"/>
    <n v="-5.1899999999993618E-4"/>
    <n v="-4.0133220640688292E-4"/>
    <x v="0"/>
    <x v="2"/>
    <x v="0"/>
  </r>
  <r>
    <x v="213"/>
    <s v="GBPUSD=X"/>
    <n v="1.2923899999999999"/>
    <n v="1.2926740000000001"/>
    <x v="2"/>
    <x v="36"/>
    <x v="3"/>
    <n v="-2.84000000000173E-4"/>
    <n v="-2.1969963037871341E-4"/>
    <x v="0"/>
    <x v="2"/>
    <x v="0"/>
  </r>
  <r>
    <x v="214"/>
    <s v="GBPUSD=X"/>
    <n v="1.3121640000000001"/>
    <n v="1.2923899999999999"/>
    <x v="2"/>
    <x v="36"/>
    <x v="3"/>
    <n v="1.977400000000018E-2"/>
    <n v="1.5300335038185208E-2"/>
    <x v="0"/>
    <x v="1"/>
    <x v="0"/>
  </r>
  <r>
    <x v="215"/>
    <s v="GBPUSD=X"/>
    <n v="1.2966800000000001"/>
    <n v="1.3121640000000001"/>
    <x v="2"/>
    <x v="36"/>
    <x v="3"/>
    <n v="-1.5484000000000053E-2"/>
    <n v="-1.1800354224014721E-2"/>
    <x v="0"/>
    <x v="2"/>
    <x v="0"/>
  </r>
  <r>
    <x v="216"/>
    <s v="GBPUSD=X"/>
    <n v="1.3139400000000001"/>
    <n v="1.2966800000000001"/>
    <x v="2"/>
    <x v="36"/>
    <x v="3"/>
    <n v="1.7260000000000053E-2"/>
    <n v="1.3310917111392212E-2"/>
    <x v="0"/>
    <x v="1"/>
    <x v="0"/>
  </r>
  <r>
    <x v="217"/>
    <s v="GBPUSD=X"/>
    <n v="1.3180609999999999"/>
    <n v="1.3139400000000001"/>
    <x v="2"/>
    <x v="36"/>
    <x v="3"/>
    <n v="4.1209999999998193E-3"/>
    <n v="3.1363684795346963E-3"/>
    <x v="0"/>
    <x v="1"/>
    <x v="0"/>
  </r>
  <r>
    <x v="218"/>
    <s v="GBPUSD=X"/>
    <n v="1.3169679999999999"/>
    <n v="1.3180609999999999"/>
    <x v="2"/>
    <x v="36"/>
    <x v="3"/>
    <n v="-1.0930000000000106E-3"/>
    <n v="-8.2924841869990134E-4"/>
    <x v="0"/>
    <x v="2"/>
    <x v="0"/>
  </r>
  <r>
    <x v="219"/>
    <s v="GBPUSD=X"/>
    <n v="1.3261540000000001"/>
    <n v="1.3169679999999999"/>
    <x v="2"/>
    <x v="36"/>
    <x v="3"/>
    <n v="9.1860000000001385E-3"/>
    <n v="6.9751125312081533E-3"/>
    <x v="0"/>
    <x v="1"/>
    <x v="0"/>
  </r>
  <r>
    <x v="220"/>
    <s v="GBPUSD=X"/>
    <n v="1.322419"/>
    <n v="1.3261540000000001"/>
    <x v="2"/>
    <x v="36"/>
    <x v="3"/>
    <n v="-3.7350000000000438E-3"/>
    <n v="-2.8164149864948139E-3"/>
    <x v="0"/>
    <x v="2"/>
    <x v="0"/>
  </r>
  <r>
    <x v="221"/>
    <s v="GBPUSD=X"/>
    <n v="1.3121640000000001"/>
    <n v="1.322419"/>
    <x v="2"/>
    <x v="36"/>
    <x v="3"/>
    <n v="-1.0254999999999903E-2"/>
    <n v="-7.7547282669107919E-3"/>
    <x v="0"/>
    <x v="2"/>
    <x v="0"/>
  </r>
  <r>
    <x v="222"/>
    <s v="GBPUSD=X"/>
    <n v="1.322052"/>
    <n v="1.3121640000000001"/>
    <x v="2"/>
    <x v="36"/>
    <x v="3"/>
    <n v="9.8879999999998969E-3"/>
    <n v="7.5356434104272762E-3"/>
    <x v="0"/>
    <x v="1"/>
    <x v="0"/>
  </r>
  <r>
    <x v="223"/>
    <s v="GBPUSD=X"/>
    <n v="1.322209"/>
    <n v="1.322052"/>
    <x v="2"/>
    <x v="36"/>
    <x v="3"/>
    <n v="1.5699999999996272E-4"/>
    <n v="1.1875478422933645E-4"/>
    <x v="0"/>
    <x v="1"/>
    <x v="0"/>
  </r>
  <r>
    <x v="224"/>
    <s v="GBPUSD=X"/>
    <n v="1.3259080000000001"/>
    <n v="1.322209"/>
    <x v="2"/>
    <x v="36"/>
    <x v="3"/>
    <n v="3.6990000000001189E-3"/>
    <n v="2.797591001120185E-3"/>
    <x v="0"/>
    <x v="1"/>
    <x v="0"/>
  </r>
  <r>
    <x v="225"/>
    <s v="GBPUSD=X"/>
    <n v="1.325645"/>
    <n v="1.3259080000000001"/>
    <x v="2"/>
    <x v="36"/>
    <x v="3"/>
    <n v="-2.6300000000012425E-4"/>
    <n v="-1.9835463697339802E-4"/>
    <x v="0"/>
    <x v="2"/>
    <x v="0"/>
  </r>
  <r>
    <x v="226"/>
    <s v="GBPUSD=X"/>
    <n v="1.324924"/>
    <n v="1.325645"/>
    <x v="2"/>
    <x v="36"/>
    <x v="3"/>
    <n v="-7.2099999999997166E-4"/>
    <n v="-5.4388618370677802E-4"/>
    <x v="0"/>
    <x v="2"/>
    <x v="0"/>
  </r>
  <r>
    <x v="227"/>
    <s v="GBPUSD=X"/>
    <n v="1.3305130000000001"/>
    <n v="1.324924"/>
    <x v="2"/>
    <x v="36"/>
    <x v="3"/>
    <n v="5.5890000000000661E-3"/>
    <n v="4.2183551660322149E-3"/>
    <x v="0"/>
    <x v="1"/>
    <x v="0"/>
  </r>
  <r>
    <x v="228"/>
    <s v="GBPUSD=X"/>
    <n v="1.3329070000000001"/>
    <n v="1.3305130000000001"/>
    <x v="2"/>
    <x v="36"/>
    <x v="3"/>
    <n v="2.3940000000000072E-3"/>
    <n v="1.7993059819783851E-3"/>
    <x v="0"/>
    <x v="1"/>
    <x v="0"/>
  </r>
  <r>
    <x v="229"/>
    <s v="GBPUSD=X"/>
    <n v="1.336327"/>
    <n v="1.3329070000000001"/>
    <x v="2"/>
    <x v="36"/>
    <x v="3"/>
    <n v="3.4199999999999786E-3"/>
    <n v="2.5658204210796242E-3"/>
    <x v="0"/>
    <x v="1"/>
    <x v="0"/>
  </r>
  <r>
    <x v="384"/>
    <s v="GBPUSD=X"/>
    <n v="1.3385450000000001"/>
    <n v="1.336327"/>
    <x v="2"/>
    <x v="36"/>
    <x v="3"/>
    <n v="2.2180000000000533E-3"/>
    <n v="1.6597733937876382E-3"/>
    <x v="0"/>
    <x v="1"/>
    <x v="0"/>
  </r>
  <r>
    <x v="230"/>
    <s v="GBPUSD=X"/>
    <n v="1.3354520000000001"/>
    <n v="1.3385450000000001"/>
    <x v="2"/>
    <x v="36"/>
    <x v="3"/>
    <n v="-3.0930000000000124E-3"/>
    <n v="-2.3107179810914181E-3"/>
    <x v="0"/>
    <x v="2"/>
    <x v="0"/>
  </r>
  <r>
    <x v="231"/>
    <s v="GBPUSD=X"/>
    <n v="1.333191"/>
    <n v="1.3354520000000001"/>
    <x v="2"/>
    <x v="36"/>
    <x v="3"/>
    <n v="-2.2610000000000685E-3"/>
    <n v="-1.6930597280921129E-3"/>
    <x v="0"/>
    <x v="2"/>
    <x v="0"/>
  </r>
  <r>
    <x v="232"/>
    <s v="GBPUSD=X"/>
    <n v="1.3336889999999999"/>
    <n v="1.333191"/>
    <x v="2"/>
    <x v="36"/>
    <x v="3"/>
    <n v="4.9799999999988742E-4"/>
    <n v="3.7353987538161256E-4"/>
    <x v="0"/>
    <x v="1"/>
    <x v="0"/>
  </r>
  <r>
    <x v="233"/>
    <s v="GBPUSD=X"/>
    <n v="1.3422639999999999"/>
    <n v="1.3336889999999999"/>
    <x v="2"/>
    <x v="36"/>
    <x v="3"/>
    <n v="8.5749999999999993E-3"/>
    <n v="6.4295349215596738E-3"/>
    <x v="0"/>
    <x v="1"/>
    <x v="0"/>
  </r>
  <r>
    <x v="234"/>
    <s v="GBPUSD=X"/>
    <n v="1.3370770000000001"/>
    <n v="1.3422639999999999"/>
    <x v="2"/>
    <x v="36"/>
    <x v="3"/>
    <n v="-5.1869999999998306E-3"/>
    <n v="-3.8643664733612991E-3"/>
    <x v="0"/>
    <x v="2"/>
    <x v="0"/>
  </r>
  <r>
    <x v="235"/>
    <s v="GBPUSD=X"/>
    <n v="1.3454969999999999"/>
    <n v="1.3370770000000001"/>
    <x v="2"/>
    <x v="36"/>
    <x v="3"/>
    <n v="8.419999999999872E-3"/>
    <n v="6.2973187034104034E-3"/>
    <x v="0"/>
    <x v="1"/>
    <x v="0"/>
  </r>
  <r>
    <x v="236"/>
    <s v="GBPUSD=X"/>
    <n v="1.341742"/>
    <n v="1.3454969999999999"/>
    <x v="2"/>
    <x v="36"/>
    <x v="3"/>
    <n v="-3.7549999999999528E-3"/>
    <n v="-2.7907903176298075E-3"/>
    <x v="0"/>
    <x v="2"/>
    <x v="0"/>
  </r>
  <r>
    <x v="237"/>
    <s v="GBPUSD=X"/>
    <n v="1.3357380000000001"/>
    <n v="1.341742"/>
    <x v="2"/>
    <x v="36"/>
    <x v="3"/>
    <n v="-6.0039999999998983E-3"/>
    <n v="-4.4747798011837581E-3"/>
    <x v="0"/>
    <x v="2"/>
    <x v="0"/>
  </r>
  <r>
    <x v="238"/>
    <s v="GBPUSD=X"/>
    <n v="1.3365590000000001"/>
    <n v="1.3357380000000001"/>
    <x v="2"/>
    <x v="36"/>
    <x v="3"/>
    <n v="8.2099999999996065E-4"/>
    <n v="6.1464149406542342E-4"/>
    <x v="0"/>
    <x v="1"/>
    <x v="0"/>
  </r>
  <r>
    <x v="239"/>
    <s v="GBPUSD=X"/>
    <n v="1.3367020000000001"/>
    <n v="1.3365590000000001"/>
    <x v="2"/>
    <x v="36"/>
    <x v="3"/>
    <n v="1.4300000000000423E-4"/>
    <n v="1.0699116163222442E-4"/>
    <x v="0"/>
    <x v="1"/>
    <x v="0"/>
  </r>
  <r>
    <x v="240"/>
    <s v="GBPUSD=X"/>
    <n v="1.3305659999999999"/>
    <n v="1.3367020000000001"/>
    <x v="2"/>
    <x v="36"/>
    <x v="3"/>
    <n v="-6.1360000000001413E-3"/>
    <n v="-4.5904023484667046E-3"/>
    <x v="0"/>
    <x v="2"/>
    <x v="0"/>
  </r>
  <r>
    <x v="241"/>
    <s v="GBPUSD=X"/>
    <n v="1.3318239999999999"/>
    <n v="1.3305659999999999"/>
    <x v="2"/>
    <x v="36"/>
    <x v="3"/>
    <n v="1.2579999999999814E-3"/>
    <n v="9.4546230701820231E-4"/>
    <x v="0"/>
    <x v="1"/>
    <x v="0"/>
  </r>
  <r>
    <x v="242"/>
    <s v="GBPUSD=X"/>
    <n v="1.3330839999999999"/>
    <n v="1.3318239999999999"/>
    <x v="2"/>
    <x v="36"/>
    <x v="3"/>
    <n v="1.2600000000000389E-3"/>
    <n v="9.4607095231805322E-4"/>
    <x v="0"/>
    <x v="1"/>
    <x v="0"/>
  </r>
  <r>
    <x v="243"/>
    <s v="GBPUSD=X"/>
    <n v="1.3444469999999999"/>
    <n v="1.3330839999999999"/>
    <x v="2"/>
    <x v="36"/>
    <x v="3"/>
    <n v="1.1363000000000012E-2"/>
    <n v="8.5238439588203093E-3"/>
    <x v="0"/>
    <x v="1"/>
    <x v="0"/>
  </r>
  <r>
    <x v="244"/>
    <s v="GBPUSD=X"/>
    <n v="1.350293"/>
    <n v="1.3444469999999999"/>
    <x v="2"/>
    <x v="36"/>
    <x v="3"/>
    <n v="5.8460000000000178E-3"/>
    <n v="4.3482561975295552E-3"/>
    <x v="0"/>
    <x v="1"/>
    <x v="0"/>
  </r>
  <r>
    <x v="245"/>
    <s v="GBPUSD=X"/>
    <n v="1.3570180000000001"/>
    <n v="1.350293"/>
    <x v="2"/>
    <x v="36"/>
    <x v="3"/>
    <n v="6.725000000000092E-3"/>
    <n v="4.9804005501028975E-3"/>
    <x v="0"/>
    <x v="1"/>
    <x v="0"/>
  </r>
  <r>
    <x v="246"/>
    <s v="GBPUSD=X"/>
    <n v="1.340195"/>
    <n v="1.3570180000000001"/>
    <x v="2"/>
    <x v="36"/>
    <x v="3"/>
    <n v="-1.6823000000000032E-2"/>
    <n v="-1.2397035264086425E-2"/>
    <x v="0"/>
    <x v="2"/>
    <x v="0"/>
  </r>
  <r>
    <x v="247"/>
    <s v="GBPUSD=X"/>
    <n v="1.344954"/>
    <n v="1.340195"/>
    <x v="2"/>
    <x v="36"/>
    <x v="3"/>
    <n v="4.7589999999999577E-3"/>
    <n v="3.5509757908363765E-3"/>
    <x v="0"/>
    <x v="1"/>
    <x v="0"/>
  </r>
  <r>
    <x v="248"/>
    <s v="GBPUSD=X"/>
    <n v="1.339944"/>
    <n v="1.344954"/>
    <x v="2"/>
    <x v="36"/>
    <x v="3"/>
    <n v="-5.0099999999999589E-3"/>
    <n v="-3.7250344621451432E-3"/>
    <x v="0"/>
    <x v="2"/>
    <x v="0"/>
  </r>
  <r>
    <x v="249"/>
    <s v="GBPUSD=X"/>
    <n v="1.35053"/>
    <n v="1.339944"/>
    <x v="2"/>
    <x v="36"/>
    <x v="3"/>
    <n v="1.0585999999999984E-2"/>
    <n v="7.900330163051578E-3"/>
    <x v="0"/>
    <x v="1"/>
    <x v="0"/>
  </r>
  <r>
    <x v="393"/>
    <s v="GBPUSD=X"/>
    <n v="1.3552010000000001"/>
    <n v="1.35053"/>
    <x v="2"/>
    <x v="36"/>
    <x v="3"/>
    <n v="4.6710000000000917E-3"/>
    <n v="3.458642162706561E-3"/>
    <x v="0"/>
    <x v="1"/>
    <x v="0"/>
  </r>
  <r>
    <x v="250"/>
    <s v="GBPUSD=X"/>
    <n v="1.3572390000000001"/>
    <n v="1.3552010000000001"/>
    <x v="2"/>
    <x v="36"/>
    <x v="3"/>
    <n v="2.0379999999999843E-3"/>
    <n v="1.50383596234063E-3"/>
    <x v="0"/>
    <x v="1"/>
    <x v="0"/>
  </r>
  <r>
    <x v="251"/>
    <s v="GBPUSD=X"/>
    <n v="1.3466020000000001"/>
    <n v="1.3572390000000001"/>
    <x v="2"/>
    <x v="36"/>
    <x v="3"/>
    <n v="-1.0637000000000008E-2"/>
    <n v="-7.837234267509265E-3"/>
    <x v="0"/>
    <x v="2"/>
    <x v="0"/>
  </r>
  <r>
    <x v="252"/>
    <s v="GBPUSD=X"/>
    <n v="1.34999"/>
    <n v="1.3466020000000001"/>
    <x v="2"/>
    <x v="36"/>
    <x v="3"/>
    <n v="3.3879999999999466E-3"/>
    <n v="2.5159624001746222E-3"/>
    <x v="0"/>
    <x v="1"/>
    <x v="0"/>
  </r>
  <r>
    <x v="253"/>
    <s v="GBPUSD=X"/>
    <n v="1.3630660000000001"/>
    <n v="1.34999"/>
    <x v="2"/>
    <x v="36"/>
    <x v="3"/>
    <n v="1.3076000000000088E-2"/>
    <n v="9.6859976740569093E-3"/>
    <x v="0"/>
    <x v="1"/>
    <x v="0"/>
  </r>
  <r>
    <x v="394"/>
    <s v="GBPUSD=X"/>
    <n v="1.3673010000000001"/>
    <n v="1.3630660000000001"/>
    <x v="2"/>
    <x v="36"/>
    <x v="3"/>
    <n v="4.2349999999999888E-3"/>
    <n v="3.1069662070655336E-3"/>
    <x v="0"/>
    <x v="1"/>
    <x v="0"/>
  </r>
  <r>
    <x v="254"/>
    <s v="GBPUSD=X"/>
    <n v="1.36842"/>
    <n v="1.3673010000000001"/>
    <x v="2"/>
    <x v="36"/>
    <x v="3"/>
    <n v="1.1189999999998701E-3"/>
    <n v="8.1840063014644907E-4"/>
    <x v="0"/>
    <x v="1"/>
    <x v="0"/>
  </r>
  <r>
    <x v="255"/>
    <s v="GBPUSD=X"/>
    <n v="1.3571599999999999"/>
    <n v="1.36842"/>
    <x v="2"/>
    <x v="36"/>
    <x v="3"/>
    <n v="-1.1260000000000048E-2"/>
    <n v="-8.2284678680522409E-3"/>
    <x v="0"/>
    <x v="2"/>
    <x v="0"/>
  </r>
  <r>
    <x v="256"/>
    <s v="GBPUSD=X"/>
    <n v="1.3629549999999999"/>
    <n v="1.3571599999999999"/>
    <x v="2"/>
    <x v="36"/>
    <x v="3"/>
    <n v="5.7949999999999946E-3"/>
    <n v="4.2699460638391902E-3"/>
    <x v="0"/>
    <x v="1"/>
    <x v="0"/>
  </r>
  <r>
    <x v="257"/>
    <s v="GBPUSD=X"/>
    <n v="1.362528"/>
    <n v="1.3629549999999999"/>
    <x v="2"/>
    <x v="36"/>
    <x v="3"/>
    <n v="-4.2699999999995519E-4"/>
    <n v="-3.132898738402627E-4"/>
    <x v="0"/>
    <x v="2"/>
    <x v="0"/>
  </r>
  <r>
    <x v="258"/>
    <s v="GBPUSD=X"/>
    <n v="1.3569629999999999"/>
    <n v="1.362528"/>
    <x v="2"/>
    <x v="36"/>
    <x v="3"/>
    <n v="-5.5650000000000421E-3"/>
    <n v="-4.084319735080705E-3"/>
    <x v="0"/>
    <x v="2"/>
    <x v="0"/>
  </r>
  <r>
    <x v="259"/>
    <s v="GBPUSD=X"/>
    <n v="1.3516250000000001"/>
    <n v="1.3569629999999999"/>
    <x v="2"/>
    <x v="36"/>
    <x v="3"/>
    <n v="-5.3379999999998429E-3"/>
    <n v="-3.9337844878599071E-3"/>
    <x v="0"/>
    <x v="2"/>
    <x v="0"/>
  </r>
  <r>
    <x v="260"/>
    <s v="GBPUSD=X"/>
    <n v="1.352411"/>
    <n v="1.3516250000000001"/>
    <x v="2"/>
    <x v="36"/>
    <x v="3"/>
    <n v="7.859999999999534E-4"/>
    <n v="5.8152224174601189E-4"/>
    <x v="0"/>
    <x v="1"/>
    <x v="0"/>
  </r>
  <r>
    <x v="261"/>
    <s v="GBPUSD=X"/>
    <n v="1.367054"/>
    <n v="1.352411"/>
    <x v="2"/>
    <x v="36"/>
    <x v="3"/>
    <n v="1.4642999999999962E-2"/>
    <n v="1.082732985756546E-2"/>
    <x v="0"/>
    <x v="1"/>
    <x v="0"/>
  </r>
  <r>
    <x v="262"/>
    <s v="GBPUSD=X"/>
    <n v="1.364927"/>
    <n v="1.367054"/>
    <x v="2"/>
    <x v="36"/>
    <x v="3"/>
    <n v="-2.12699999999999E-3"/>
    <n v="-1.5559004984440922E-3"/>
    <x v="0"/>
    <x v="2"/>
    <x v="0"/>
  </r>
  <r>
    <x v="263"/>
    <s v="GBPUSD=X"/>
    <n v="1.368363"/>
    <n v="1.364927"/>
    <x v="2"/>
    <x v="36"/>
    <x v="3"/>
    <n v="3.4359999999999946E-3"/>
    <n v="2.5173507447651005E-3"/>
    <x v="0"/>
    <x v="1"/>
    <x v="0"/>
  </r>
  <r>
    <x v="385"/>
    <s v="GBPUSD=X"/>
    <n v="1.357534"/>
    <n v="1.368363"/>
    <x v="2"/>
    <x v="36"/>
    <x v="3"/>
    <n v="-1.0828999999999978E-2"/>
    <n v="-7.9138357292618828E-3"/>
    <x v="0"/>
    <x v="2"/>
    <x v="0"/>
  </r>
  <r>
    <x v="264"/>
    <s v="GBPUSD=X"/>
    <n v="1.3581240000000001"/>
    <n v="1.357534"/>
    <x v="2"/>
    <x v="36"/>
    <x v="3"/>
    <n v="5.9000000000009045E-4"/>
    <n v="4.3461158247240251E-4"/>
    <x v="0"/>
    <x v="1"/>
    <x v="0"/>
  </r>
  <r>
    <x v="265"/>
    <s v="GBPUSD=X"/>
    <n v="1.3644240000000001"/>
    <n v="1.3581240000000001"/>
    <x v="2"/>
    <x v="36"/>
    <x v="3"/>
    <n v="6.2999999999999723E-3"/>
    <n v="4.6387516898309519E-3"/>
    <x v="0"/>
    <x v="1"/>
    <x v="0"/>
  </r>
  <r>
    <x v="266"/>
    <s v="GBPUSD=X"/>
    <n v="1.3668480000000001"/>
    <n v="1.3644240000000001"/>
    <x v="2"/>
    <x v="36"/>
    <x v="3"/>
    <n v="2.4239999999999817E-3"/>
    <n v="1.7765738509436814E-3"/>
    <x v="0"/>
    <x v="1"/>
    <x v="0"/>
  </r>
  <r>
    <x v="267"/>
    <s v="GBPUSD=X"/>
    <n v="1.3729469999999999"/>
    <n v="1.3668480000000001"/>
    <x v="2"/>
    <x v="36"/>
    <x v="3"/>
    <n v="6.0989999999998545E-3"/>
    <n v="4.4620908835509539E-3"/>
    <x v="0"/>
    <x v="1"/>
    <x v="0"/>
  </r>
  <r>
    <x v="268"/>
    <s v="GBPUSD=X"/>
    <n v="1.3688199999999999"/>
    <n v="1.3729469999999999"/>
    <x v="2"/>
    <x v="36"/>
    <x v="3"/>
    <n v="-4.1269999999999918E-3"/>
    <n v="-3.0059426911599589E-3"/>
    <x v="0"/>
    <x v="2"/>
    <x v="0"/>
  </r>
  <r>
    <x v="269"/>
    <s v="GBPUSD=X"/>
    <n v="1.367899"/>
    <n v="1.3688199999999999"/>
    <x v="2"/>
    <x v="36"/>
    <x v="3"/>
    <n v="-9.2099999999994964E-4"/>
    <n v="-6.7284230212880417E-4"/>
    <x v="0"/>
    <x v="2"/>
    <x v="0"/>
  </r>
  <r>
    <x v="270"/>
    <s v="GBPUSD=X"/>
    <n v="1.374155"/>
    <n v="1.367899"/>
    <x v="2"/>
    <x v="36"/>
    <x v="3"/>
    <n v="6.2560000000000393E-3"/>
    <n v="4.5734370739360427E-3"/>
    <x v="0"/>
    <x v="1"/>
    <x v="0"/>
  </r>
  <r>
    <x v="271"/>
    <s v="GBPUSD=X"/>
    <n v="1.3669420000000001"/>
    <n v="1.374155"/>
    <x v="2"/>
    <x v="36"/>
    <x v="3"/>
    <n v="-7.2129999999999139E-3"/>
    <n v="-5.2490439579231697E-3"/>
    <x v="0"/>
    <x v="2"/>
    <x v="0"/>
  </r>
  <r>
    <x v="272"/>
    <s v="GBPUSD=X"/>
    <n v="1.372501"/>
    <n v="1.3669420000000001"/>
    <x v="2"/>
    <x v="36"/>
    <x v="3"/>
    <n v="5.5589999999998696E-3"/>
    <n v="4.0667416759451892E-3"/>
    <x v="0"/>
    <x v="1"/>
    <x v="0"/>
  </r>
  <r>
    <x v="273"/>
    <s v="GBPUSD=X"/>
    <n v="1.369769"/>
    <n v="1.372501"/>
    <x v="2"/>
    <x v="36"/>
    <x v="3"/>
    <n v="-2.7319999999999567E-3"/>
    <n v="-1.9905267828584147E-3"/>
    <x v="0"/>
    <x v="2"/>
    <x v="0"/>
  </r>
  <r>
    <x v="274"/>
    <s v="GBPUSD=X"/>
    <n v="1.367877"/>
    <n v="1.369769"/>
    <x v="2"/>
    <x v="36"/>
    <x v="3"/>
    <n v="-1.8920000000000048E-3"/>
    <n v="-1.3812547955166198E-3"/>
    <x v="0"/>
    <x v="2"/>
    <x v="0"/>
  </r>
  <r>
    <x v="275"/>
    <s v="GBPUSD=X"/>
    <n v="1.365934"/>
    <n v="1.367877"/>
    <x v="2"/>
    <x v="36"/>
    <x v="3"/>
    <n v="-1.943000000000028E-3"/>
    <n v="-1.4204493532678948E-3"/>
    <x v="0"/>
    <x v="2"/>
    <x v="0"/>
  </r>
  <r>
    <x v="276"/>
    <s v="GBPUSD=X"/>
    <n v="1.364908"/>
    <n v="1.365934"/>
    <x v="2"/>
    <x v="36"/>
    <x v="3"/>
    <n v="-1.0259999999999714E-3"/>
    <n v="-7.511343886307621E-4"/>
    <x v="0"/>
    <x v="2"/>
    <x v="0"/>
  </r>
  <r>
    <x v="277"/>
    <s v="GBPUSD=X"/>
    <n v="1.367615"/>
    <n v="1.364908"/>
    <x v="2"/>
    <x v="36"/>
    <x v="3"/>
    <n v="2.7070000000000149E-3"/>
    <n v="1.9832838550290677E-3"/>
    <x v="0"/>
    <x v="1"/>
    <x v="0"/>
  </r>
  <r>
    <x v="278"/>
    <s v="GBPUSD=X"/>
    <n v="1.373872"/>
    <n v="1.367615"/>
    <x v="2"/>
    <x v="36"/>
    <x v="3"/>
    <n v="6.256999999999957E-3"/>
    <n v="4.5751179973895851E-3"/>
    <x v="0"/>
    <x v="1"/>
    <x v="0"/>
  </r>
  <r>
    <x v="279"/>
    <s v="GBPUSD=X"/>
    <n v="1.3745700000000001"/>
    <n v="1.373872"/>
    <x v="2"/>
    <x v="36"/>
    <x v="3"/>
    <n v="6.9800000000008744E-4"/>
    <n v="5.0805315196764144E-4"/>
    <x v="0"/>
    <x v="1"/>
    <x v="0"/>
  </r>
  <r>
    <x v="280"/>
    <s v="GBPUSD=X"/>
    <n v="1.381799"/>
    <n v="1.3745700000000001"/>
    <x v="2"/>
    <x v="36"/>
    <x v="3"/>
    <n v="7.2289999999999299E-3"/>
    <n v="5.2590992092071921E-3"/>
    <x v="0"/>
    <x v="1"/>
    <x v="0"/>
  </r>
  <r>
    <x v="281"/>
    <s v="GBPUSD=X"/>
    <n v="1.3832599999999999"/>
    <n v="1.381799"/>
    <x v="2"/>
    <x v="36"/>
    <x v="3"/>
    <n v="1.4609999999999346E-3"/>
    <n v="1.0573173088125947E-3"/>
    <x v="0"/>
    <x v="1"/>
    <x v="0"/>
  </r>
  <r>
    <x v="282"/>
    <s v="GBPUSD=X"/>
    <n v="1.3810249999999999"/>
    <n v="1.3832599999999999"/>
    <x v="2"/>
    <x v="36"/>
    <x v="3"/>
    <n v="-2.234999999999987E-3"/>
    <n v="-1.6157483047293979E-3"/>
    <x v="0"/>
    <x v="2"/>
    <x v="0"/>
  </r>
  <r>
    <x v="389"/>
    <s v="GBPUSD=X"/>
    <n v="1.3871549999999999"/>
    <n v="1.3810249999999999"/>
    <x v="2"/>
    <x v="36"/>
    <x v="3"/>
    <n v="6.1299999999999688E-3"/>
    <n v="4.438732101156727E-3"/>
    <x v="0"/>
    <x v="1"/>
    <x v="0"/>
  </r>
  <r>
    <x v="283"/>
    <s v="GBPUSD=X"/>
    <n v="1.3914789999999999"/>
    <n v="1.3871549999999999"/>
    <x v="2"/>
    <x v="36"/>
    <x v="3"/>
    <n v="4.3239999999999945E-3"/>
    <n v="3.1171714768717228E-3"/>
    <x v="0"/>
    <x v="1"/>
    <x v="0"/>
  </r>
  <r>
    <x v="284"/>
    <s v="GBPUSD=X"/>
    <n v="1.3888119999999999"/>
    <n v="1.3914789999999999"/>
    <x v="2"/>
    <x v="36"/>
    <x v="3"/>
    <n v="-2.6669999999999749E-3"/>
    <n v="-1.9166656485652856E-3"/>
    <x v="0"/>
    <x v="2"/>
    <x v="0"/>
  </r>
  <r>
    <x v="285"/>
    <s v="GBPUSD=X"/>
    <n v="1.386636"/>
    <n v="1.3888119999999999"/>
    <x v="2"/>
    <x v="36"/>
    <x v="3"/>
    <n v="-2.1759999999999557E-3"/>
    <n v="-1.5668067384210073E-3"/>
    <x v="0"/>
    <x v="2"/>
    <x v="0"/>
  </r>
  <r>
    <x v="286"/>
    <s v="GBPUSD=X"/>
    <n v="1.396746"/>
    <n v="1.386636"/>
    <x v="2"/>
    <x v="36"/>
    <x v="3"/>
    <n v="1.0110000000000063E-2"/>
    <n v="7.2910266284735605E-3"/>
    <x v="0"/>
    <x v="1"/>
    <x v="0"/>
  </r>
  <r>
    <x v="287"/>
    <s v="GBPUSD=X"/>
    <n v="1.4031149999999999"/>
    <n v="1.396746"/>
    <x v="2"/>
    <x v="36"/>
    <x v="3"/>
    <n v="6.368999999999847E-3"/>
    <n v="4.5598841879624834E-3"/>
    <x v="0"/>
    <x v="1"/>
    <x v="0"/>
  </r>
  <r>
    <x v="288"/>
    <s v="GBPUSD=X"/>
    <n v="1.4071229999999999"/>
    <n v="1.4031149999999999"/>
    <x v="2"/>
    <x v="36"/>
    <x v="3"/>
    <n v="4.0080000000000116E-3"/>
    <n v="2.856501427181672E-3"/>
    <x v="0"/>
    <x v="1"/>
    <x v="0"/>
  </r>
  <r>
    <x v="289"/>
    <s v="GBPUSD=X"/>
    <n v="1.412031"/>
    <n v="1.4071229999999999"/>
    <x v="2"/>
    <x v="36"/>
    <x v="3"/>
    <n v="4.9080000000001345E-3"/>
    <n v="3.4879680027972925E-3"/>
    <x v="0"/>
    <x v="1"/>
    <x v="0"/>
  </r>
  <r>
    <x v="290"/>
    <s v="GBPUSD=X"/>
    <n v="1.4148270000000001"/>
    <n v="1.412031"/>
    <x v="2"/>
    <x v="36"/>
    <x v="3"/>
    <n v="2.7960000000000207E-3"/>
    <n v="1.9801264986392089E-3"/>
    <x v="0"/>
    <x v="1"/>
    <x v="0"/>
  </r>
  <r>
    <x v="291"/>
    <s v="GBPUSD=X"/>
    <n v="1.4008149999999999"/>
    <n v="1.4148270000000001"/>
    <x v="2"/>
    <x v="36"/>
    <x v="3"/>
    <n v="-1.4012000000000135E-2"/>
    <n v="-9.9036843373784458E-3"/>
    <x v="0"/>
    <x v="2"/>
    <x v="0"/>
  </r>
  <r>
    <x v="292"/>
    <s v="GBPUSD=X"/>
    <n v="1.3972530000000001"/>
    <n v="1.4008149999999999"/>
    <x v="2"/>
    <x v="36"/>
    <x v="3"/>
    <n v="-3.5619999999998431E-3"/>
    <n v="-2.5428054382626137E-3"/>
    <x v="0"/>
    <x v="2"/>
    <x v="0"/>
  </r>
  <r>
    <x v="293"/>
    <s v="GBPUSD=X"/>
    <n v="1.392952"/>
    <n v="1.3972530000000001"/>
    <x v="2"/>
    <x v="36"/>
    <x v="3"/>
    <n v="-4.3010000000001103E-3"/>
    <n v="-3.0781826913236971E-3"/>
    <x v="0"/>
    <x v="2"/>
    <x v="0"/>
  </r>
  <r>
    <x v="294"/>
    <s v="GBPUSD=X"/>
    <n v="1.3954979999999999"/>
    <n v="1.392952"/>
    <x v="2"/>
    <x v="36"/>
    <x v="3"/>
    <n v="2.5459999999999372E-3"/>
    <n v="1.8277729598722263E-3"/>
    <x v="0"/>
    <x v="1"/>
    <x v="0"/>
  </r>
  <r>
    <x v="295"/>
    <s v="GBPUSD=X"/>
    <n v="1.3926989999999999"/>
    <n v="1.3954979999999999"/>
    <x v="2"/>
    <x v="36"/>
    <x v="3"/>
    <n v="-2.7989999999999959E-3"/>
    <n v="-2.0057355868657611E-3"/>
    <x v="0"/>
    <x v="2"/>
    <x v="0"/>
  </r>
  <r>
    <x v="296"/>
    <s v="GBPUSD=X"/>
    <n v="1.38941"/>
    <n v="1.3926989999999999"/>
    <x v="2"/>
    <x v="36"/>
    <x v="3"/>
    <n v="-3.2889999999998754E-3"/>
    <n v="-2.3616014659304527E-3"/>
    <x v="0"/>
    <x v="2"/>
    <x v="0"/>
  </r>
  <r>
    <x v="297"/>
    <s v="GBPUSD=X"/>
    <n v="1.3853679999999999"/>
    <n v="1.38941"/>
    <x v="2"/>
    <x v="36"/>
    <x v="3"/>
    <n v="-4.0420000000001011E-3"/>
    <n v="-2.9091484874875675E-3"/>
    <x v="0"/>
    <x v="2"/>
    <x v="0"/>
  </r>
  <r>
    <x v="298"/>
    <s v="GBPUSD=X"/>
    <n v="1.382361"/>
    <n v="1.3853679999999999"/>
    <x v="2"/>
    <x v="36"/>
    <x v="3"/>
    <n v="-3.0069999999999819E-3"/>
    <n v="-2.1705424118356872E-3"/>
    <x v="0"/>
    <x v="2"/>
    <x v="0"/>
  </r>
  <r>
    <x v="299"/>
    <s v="GBPUSD=X"/>
    <n v="1.389043"/>
    <n v="1.382361"/>
    <x v="2"/>
    <x v="36"/>
    <x v="3"/>
    <n v="6.6820000000000768E-3"/>
    <n v="4.8337590542557821E-3"/>
    <x v="0"/>
    <x v="1"/>
    <x v="0"/>
  </r>
  <r>
    <x v="300"/>
    <s v="GBPUSD=X"/>
    <n v="1.393146"/>
    <n v="1.389043"/>
    <x v="2"/>
    <x v="36"/>
    <x v="3"/>
    <n v="4.1029999999999678E-3"/>
    <n v="2.9538322427743184E-3"/>
    <x v="0"/>
    <x v="1"/>
    <x v="0"/>
  </r>
  <r>
    <x v="301"/>
    <s v="GBPUSD=X"/>
    <n v="1.3989929999999999"/>
    <n v="1.393146"/>
    <x v="2"/>
    <x v="36"/>
    <x v="3"/>
    <n v="5.8469999999999356E-3"/>
    <n v="4.1969757656411715E-3"/>
    <x v="0"/>
    <x v="1"/>
    <x v="0"/>
  </r>
  <r>
    <x v="302"/>
    <s v="GBPUSD=X"/>
    <n v="1.392952"/>
    <n v="1.3989929999999999"/>
    <x v="2"/>
    <x v="36"/>
    <x v="3"/>
    <n v="-6.0409999999999631E-3"/>
    <n v="-4.318105951923965E-3"/>
    <x v="0"/>
    <x v="2"/>
    <x v="0"/>
  </r>
  <r>
    <x v="303"/>
    <s v="GBPUSD=X"/>
    <n v="1.389912"/>
    <n v="1.392952"/>
    <x v="2"/>
    <x v="36"/>
    <x v="3"/>
    <n v="-3.0399999999999316E-3"/>
    <n v="-2.1824154744743045E-3"/>
    <x v="0"/>
    <x v="2"/>
    <x v="0"/>
  </r>
  <r>
    <x v="304"/>
    <s v="GBPUSD=X"/>
    <n v="1.3902209999999999"/>
    <n v="1.389912"/>
    <x v="2"/>
    <x v="36"/>
    <x v="3"/>
    <n v="3.0899999999989269E-4"/>
    <n v="2.2231623297006765E-4"/>
    <x v="0"/>
    <x v="1"/>
    <x v="0"/>
  </r>
  <r>
    <x v="305"/>
    <s v="GBPUSD=X"/>
    <n v="1.3975850000000001"/>
    <n v="1.3902209999999999"/>
    <x v="2"/>
    <x v="36"/>
    <x v="3"/>
    <n v="7.3640000000001482E-3"/>
    <n v="5.2969995417995758E-3"/>
    <x v="0"/>
    <x v="1"/>
    <x v="0"/>
  </r>
  <r>
    <x v="306"/>
    <s v="GBPUSD=X"/>
    <n v="1.392506"/>
    <n v="1.3975850000000001"/>
    <x v="2"/>
    <x v="36"/>
    <x v="3"/>
    <n v="-5.0790000000000557E-3"/>
    <n v="-3.6341260102248202E-3"/>
    <x v="0"/>
    <x v="2"/>
    <x v="0"/>
  </r>
  <r>
    <x v="307"/>
    <s v="GBPUSD=X"/>
    <n v="1.3832599999999999"/>
    <n v="1.392506"/>
    <x v="2"/>
    <x v="36"/>
    <x v="3"/>
    <n v="-9.2460000000000875E-3"/>
    <n v="-6.6398277637583518E-3"/>
    <x v="0"/>
    <x v="2"/>
    <x v="0"/>
  </r>
  <r>
    <x v="308"/>
    <s v="GBPUSD=X"/>
    <n v="1.3862509999999999"/>
    <n v="1.3832599999999999"/>
    <x v="2"/>
    <x v="36"/>
    <x v="3"/>
    <n v="2.9909999999999659E-3"/>
    <n v="2.1622833017653702E-3"/>
    <x v="0"/>
    <x v="1"/>
    <x v="0"/>
  </r>
  <r>
    <x v="309"/>
    <s v="GBPUSD=X"/>
    <n v="1.3730420000000001"/>
    <n v="1.3862509999999999"/>
    <x v="2"/>
    <x v="36"/>
    <x v="3"/>
    <n v="-1.3208999999999804E-2"/>
    <n v="-9.5285774365535571E-3"/>
    <x v="0"/>
    <x v="2"/>
    <x v="0"/>
  </r>
  <r>
    <x v="310"/>
    <s v="GBPUSD=X"/>
    <n v="1.3688880000000001"/>
    <n v="1.3730420000000001"/>
    <x v="2"/>
    <x v="36"/>
    <x v="3"/>
    <n v="-4.153999999999991E-3"/>
    <n v="-3.0253990773770872E-3"/>
    <x v="0"/>
    <x v="2"/>
    <x v="0"/>
  </r>
  <r>
    <x v="311"/>
    <s v="GBPUSD=X"/>
    <n v="1.374911"/>
    <n v="1.3688880000000001"/>
    <x v="2"/>
    <x v="36"/>
    <x v="3"/>
    <n v="6.0229999999998896E-3"/>
    <n v="4.3999216882607559E-3"/>
    <x v="0"/>
    <x v="1"/>
    <x v="0"/>
  </r>
  <r>
    <x v="312"/>
    <s v="GBPUSD=X"/>
    <n v="1.3791009999999999"/>
    <n v="1.374911"/>
    <x v="2"/>
    <x v="36"/>
    <x v="3"/>
    <n v="4.189999999999916E-3"/>
    <n v="3.0474699816932993E-3"/>
    <x v="0"/>
    <x v="1"/>
    <x v="0"/>
  </r>
  <r>
    <x v="313"/>
    <s v="GBPUSD=X"/>
    <n v="1.377505"/>
    <n v="1.3791009999999999"/>
    <x v="2"/>
    <x v="36"/>
    <x v="3"/>
    <n v="-1.5959999999999308E-3"/>
    <n v="-1.1572756455110473E-3"/>
    <x v="0"/>
    <x v="2"/>
    <x v="0"/>
  </r>
  <r>
    <x v="314"/>
    <s v="GBPUSD=X"/>
    <n v="1.374665"/>
    <n v="1.377505"/>
    <x v="2"/>
    <x v="36"/>
    <x v="3"/>
    <n v="-2.8399999999999537E-3"/>
    <n v="-2.0616985056315248E-3"/>
    <x v="0"/>
    <x v="2"/>
    <x v="0"/>
  </r>
  <r>
    <x v="315"/>
    <s v="GBPUSD=X"/>
    <n v="1.3786259999999999"/>
    <n v="1.374665"/>
    <x v="2"/>
    <x v="36"/>
    <x v="3"/>
    <n v="3.9609999999998813E-3"/>
    <n v="2.8814292936823744E-3"/>
    <x v="0"/>
    <x v="1"/>
    <x v="0"/>
  </r>
  <r>
    <x v="395"/>
    <s v="GBPUSD=X"/>
    <n v="1.3835090000000001"/>
    <n v="1.3786259999999999"/>
    <x v="2"/>
    <x v="36"/>
    <x v="3"/>
    <n v="4.8830000000001927E-3"/>
    <n v="3.5419323297255331E-3"/>
    <x v="0"/>
    <x v="1"/>
    <x v="0"/>
  </r>
  <r>
    <x v="316"/>
    <s v="GBPUSD=X"/>
    <n v="1.3831260000000001"/>
    <n v="1.3835090000000001"/>
    <x v="2"/>
    <x v="36"/>
    <x v="3"/>
    <n v="-3.8300000000002221E-4"/>
    <n v="-2.7683231551079335E-4"/>
    <x v="0"/>
    <x v="2"/>
    <x v="0"/>
  </r>
  <r>
    <x v="317"/>
    <s v="GBPUSD=X"/>
    <n v="1.3914010000000001"/>
    <n v="1.3831260000000001"/>
    <x v="2"/>
    <x v="36"/>
    <x v="3"/>
    <n v="8.2750000000000323E-3"/>
    <n v="5.9828244136832303E-3"/>
    <x v="0"/>
    <x v="1"/>
    <x v="0"/>
  </r>
  <r>
    <x v="318"/>
    <s v="GBPUSD=X"/>
    <n v="1.3831260000000001"/>
    <n v="1.3914010000000001"/>
    <x v="2"/>
    <x v="36"/>
    <x v="3"/>
    <n v="-8.2750000000000323E-3"/>
    <n v="-5.9472431024557492E-3"/>
    <x v="0"/>
    <x v="2"/>
    <x v="0"/>
  </r>
  <r>
    <x v="319"/>
    <s v="GBPUSD=X"/>
    <n v="1.374382"/>
    <n v="1.3831260000000001"/>
    <x v="2"/>
    <x v="36"/>
    <x v="3"/>
    <n v="-8.744000000000085E-3"/>
    <n v="-6.3219113804527461E-3"/>
    <x v="0"/>
    <x v="2"/>
    <x v="0"/>
  </r>
  <r>
    <x v="320"/>
    <s v="GBPUSD=X"/>
    <n v="1.3734379999999999"/>
    <n v="1.374382"/>
    <x v="2"/>
    <x v="36"/>
    <x v="3"/>
    <n v="-9.4400000000005591E-4"/>
    <n v="-6.868541642716915E-4"/>
    <x v="0"/>
    <x v="2"/>
    <x v="0"/>
  </r>
  <r>
    <x v="321"/>
    <s v="GBPUSD=X"/>
    <n v="1.3712150000000001"/>
    <n v="1.3734379999999999"/>
    <x v="2"/>
    <x v="36"/>
    <x v="3"/>
    <n v="-2.222999999999864E-3"/>
    <n v="-1.6185659636618937E-3"/>
    <x v="0"/>
    <x v="2"/>
    <x v="0"/>
  </r>
  <r>
    <x v="322"/>
    <s v="GBPUSD=X"/>
    <n v="1.375383"/>
    <n v="1.3712150000000001"/>
    <x v="2"/>
    <x v="36"/>
    <x v="3"/>
    <n v="4.1679999999999495E-3"/>
    <n v="3.0396400272750439E-3"/>
    <x v="0"/>
    <x v="1"/>
    <x v="0"/>
  </r>
  <r>
    <x v="323"/>
    <s v="GBPUSD=X"/>
    <n v="1.3759699999999999"/>
    <n v="1.375383"/>
    <x v="2"/>
    <x v="36"/>
    <x v="3"/>
    <n v="5.8699999999989316E-4"/>
    <n v="4.2679021043585182E-4"/>
    <x v="0"/>
    <x v="1"/>
    <x v="0"/>
  </r>
  <r>
    <x v="324"/>
    <s v="GBPUSD=X"/>
    <n v="1.377923"/>
    <n v="1.3759699999999999"/>
    <x v="2"/>
    <x v="36"/>
    <x v="3"/>
    <n v="1.9530000000000936E-3"/>
    <n v="1.4193623407487762E-3"/>
    <x v="0"/>
    <x v="1"/>
    <x v="0"/>
  </r>
  <r>
    <x v="325"/>
    <s v="GBPUSD=X"/>
    <n v="1.3785499999999999"/>
    <n v="1.377923"/>
    <x v="2"/>
    <x v="36"/>
    <x v="3"/>
    <n v="6.2699999999993317E-4"/>
    <n v="4.5503268324858007E-4"/>
    <x v="0"/>
    <x v="1"/>
    <x v="0"/>
  </r>
  <r>
    <x v="326"/>
    <s v="GBPUSD=X"/>
    <n v="1.381845"/>
    <n v="1.3785499999999999"/>
    <x v="2"/>
    <x v="36"/>
    <x v="3"/>
    <n v="3.2950000000000479E-3"/>
    <n v="2.3901925936672939E-3"/>
    <x v="0"/>
    <x v="1"/>
    <x v="0"/>
  </r>
  <r>
    <x v="327"/>
    <s v="GBPUSD=X"/>
    <n v="1.399384"/>
    <n v="1.381845"/>
    <x v="2"/>
    <x v="36"/>
    <x v="3"/>
    <n v="1.7538999999999971E-2"/>
    <n v="1.2692451034667398E-2"/>
    <x v="0"/>
    <x v="1"/>
    <x v="0"/>
  </r>
  <r>
    <x v="328"/>
    <s v="GBPUSD=X"/>
    <n v="1.3938839999999999"/>
    <n v="1.399384"/>
    <x v="2"/>
    <x v="36"/>
    <x v="3"/>
    <n v="-5.5000000000000604E-3"/>
    <n v="-3.9303007609062706E-3"/>
    <x v="0"/>
    <x v="2"/>
    <x v="0"/>
  </r>
  <r>
    <x v="329"/>
    <s v="GBPUSD=X"/>
    <n v="1.3931849999999999"/>
    <n v="1.3938839999999999"/>
    <x v="2"/>
    <x v="36"/>
    <x v="3"/>
    <n v="-6.9900000000000517E-4"/>
    <n v="-5.0147644997718978E-4"/>
    <x v="0"/>
    <x v="2"/>
    <x v="0"/>
  </r>
  <r>
    <x v="330"/>
    <s v="GBPUSD=X"/>
    <n v="1.384026"/>
    <n v="1.3931849999999999"/>
    <x v="2"/>
    <x v="36"/>
    <x v="3"/>
    <n v="-9.1589999999999172E-3"/>
    <n v="-6.5741448551340405E-3"/>
    <x v="0"/>
    <x v="2"/>
    <x v="0"/>
  </r>
  <r>
    <x v="331"/>
    <s v="GBPUSD=X"/>
    <n v="1.386636"/>
    <n v="1.384026"/>
    <x v="2"/>
    <x v="36"/>
    <x v="3"/>
    <n v="2.6100000000000012E-3"/>
    <n v="1.8858027233592443E-3"/>
    <x v="0"/>
    <x v="1"/>
    <x v="0"/>
  </r>
  <r>
    <x v="332"/>
    <s v="GBPUSD=X"/>
    <n v="1.389564"/>
    <n v="1.386636"/>
    <x v="2"/>
    <x v="36"/>
    <x v="3"/>
    <n v="2.9280000000000417E-3"/>
    <n v="2.1115851600564542E-3"/>
    <x v="0"/>
    <x v="1"/>
    <x v="0"/>
  </r>
  <r>
    <x v="333"/>
    <s v="GBPUSD=X"/>
    <n v="1.3903559999999999"/>
    <n v="1.389564"/>
    <x v="2"/>
    <x v="36"/>
    <x v="3"/>
    <n v="7.9199999999990389E-4"/>
    <n v="5.6996295240802433E-4"/>
    <x v="0"/>
    <x v="1"/>
    <x v="0"/>
  </r>
  <r>
    <x v="334"/>
    <s v="GBPUSD=X"/>
    <n v="1.3956729999999999"/>
    <n v="1.3903559999999999"/>
    <x v="2"/>
    <x v="36"/>
    <x v="3"/>
    <n v="5.3170000000000162E-3"/>
    <n v="3.8242004206117111E-3"/>
    <x v="0"/>
    <x v="1"/>
    <x v="0"/>
  </r>
  <r>
    <x v="335"/>
    <s v="GBPUSD=X"/>
    <n v="1.395284"/>
    <n v="1.3956729999999999"/>
    <x v="2"/>
    <x v="36"/>
    <x v="3"/>
    <n v="-3.889999999999727E-4"/>
    <n v="-2.7871858236132156E-4"/>
    <x v="0"/>
    <x v="2"/>
    <x v="0"/>
  </r>
  <r>
    <x v="336"/>
    <s v="GBPUSD=X"/>
    <n v="1.3819790000000001"/>
    <n v="1.395284"/>
    <x v="2"/>
    <x v="36"/>
    <x v="3"/>
    <n v="-1.33049999999999E-2"/>
    <n v="-9.5356930918722646E-3"/>
    <x v="0"/>
    <x v="2"/>
    <x v="0"/>
  </r>
  <r>
    <x v="337"/>
    <s v="GBPUSD=X"/>
    <n v="1.3903760000000001"/>
    <n v="1.3819790000000001"/>
    <x v="2"/>
    <x v="36"/>
    <x v="3"/>
    <n v="8.3969999999999878E-3"/>
    <n v="6.0760691732652866E-3"/>
    <x v="0"/>
    <x v="1"/>
    <x v="0"/>
  </r>
  <r>
    <x v="338"/>
    <s v="GBPUSD=X"/>
    <n v="1.3888119999999999"/>
    <n v="1.3903760000000001"/>
    <x v="2"/>
    <x v="36"/>
    <x v="3"/>
    <n v="-1.5640000000001208E-3"/>
    <n v="-1.1248755732263221E-3"/>
    <x v="0"/>
    <x v="2"/>
    <x v="0"/>
  </r>
  <r>
    <x v="339"/>
    <s v="GBPUSD=X"/>
    <n v="1.3909750000000001"/>
    <n v="1.3888119999999999"/>
    <x v="2"/>
    <x v="36"/>
    <x v="3"/>
    <n v="2.163000000000137E-3"/>
    <n v="1.5574462202228502E-3"/>
    <x v="0"/>
    <x v="1"/>
    <x v="0"/>
  </r>
  <r>
    <x v="340"/>
    <s v="GBPUSD=X"/>
    <n v="1.3898539999999999"/>
    <n v="1.3909750000000001"/>
    <x v="2"/>
    <x v="36"/>
    <x v="3"/>
    <n v="-1.1210000000001497E-3"/>
    <n v="-8.0590952389521708E-4"/>
    <x v="0"/>
    <x v="2"/>
    <x v="0"/>
  </r>
  <r>
    <x v="341"/>
    <s v="GBPUSD=X"/>
    <n v="1.40412"/>
    <n v="1.3898539999999999"/>
    <x v="2"/>
    <x v="36"/>
    <x v="3"/>
    <n v="1.4266000000000112E-2"/>
    <n v="1.0264387482426293E-2"/>
    <x v="0"/>
    <x v="1"/>
    <x v="0"/>
  </r>
  <r>
    <x v="342"/>
    <s v="GBPUSD=X"/>
    <n v="1.4131279999999999"/>
    <n v="1.40412"/>
    <x v="2"/>
    <x v="36"/>
    <x v="3"/>
    <n v="9.007999999999905E-3"/>
    <n v="6.4154060906474551E-3"/>
    <x v="0"/>
    <x v="1"/>
    <x v="0"/>
  </r>
  <r>
    <x v="343"/>
    <s v="GBPUSD=X"/>
    <n v="1.4138269999999999"/>
    <n v="1.4131279999999999"/>
    <x v="2"/>
    <x v="36"/>
    <x v="3"/>
    <n v="6.9900000000000517E-4"/>
    <n v="4.9464733555630146E-4"/>
    <x v="0"/>
    <x v="1"/>
    <x v="0"/>
  </r>
  <r>
    <x v="344"/>
    <s v="GBPUSD=X"/>
    <n v="1.406371"/>
    <n v="1.4138269999999999"/>
    <x v="2"/>
    <x v="36"/>
    <x v="3"/>
    <n v="-7.4559999999999071E-3"/>
    <n v="-5.273629659074206E-3"/>
    <x v="0"/>
    <x v="2"/>
    <x v="0"/>
  </r>
  <r>
    <x v="345"/>
    <s v="GBPUSD=X"/>
    <n v="1.4050860000000001"/>
    <n v="1.406371"/>
    <x v="2"/>
    <x v="36"/>
    <x v="3"/>
    <n v="-1.2849999999999806E-3"/>
    <n v="-9.1369915904123485E-4"/>
    <x v="0"/>
    <x v="2"/>
    <x v="0"/>
  </r>
  <r>
    <x v="346"/>
    <s v="GBPUSD=X"/>
    <n v="1.4101790000000001"/>
    <n v="1.4050860000000001"/>
    <x v="2"/>
    <x v="36"/>
    <x v="3"/>
    <n v="5.0930000000000142E-3"/>
    <n v="3.6246891649336864E-3"/>
    <x v="0"/>
    <x v="1"/>
    <x v="0"/>
  </r>
  <r>
    <x v="347"/>
    <s v="GBPUSD=X"/>
    <n v="1.4148670000000001"/>
    <n v="1.4101790000000001"/>
    <x v="2"/>
    <x v="36"/>
    <x v="3"/>
    <n v="4.6880000000000255E-3"/>
    <n v="3.3244006611926752E-3"/>
    <x v="0"/>
    <x v="1"/>
    <x v="0"/>
  </r>
  <r>
    <x v="348"/>
    <s v="GBPUSD=X"/>
    <n v="1.4188019999999999"/>
    <n v="1.4148670000000001"/>
    <x v="2"/>
    <x v="36"/>
    <x v="3"/>
    <n v="3.9349999999997998E-3"/>
    <n v="2.7811801391931534E-3"/>
    <x v="0"/>
    <x v="1"/>
    <x v="0"/>
  </r>
  <r>
    <x v="349"/>
    <s v="GBPUSD=X"/>
    <n v="1.4106160000000001"/>
    <n v="1.4188019999999999"/>
    <x v="2"/>
    <x v="36"/>
    <x v="3"/>
    <n v="-8.1859999999998045E-3"/>
    <n v="-5.7696563720658735E-3"/>
    <x v="0"/>
    <x v="2"/>
    <x v="0"/>
  </r>
  <r>
    <x v="350"/>
    <s v="GBPUSD=X"/>
    <n v="1.41856"/>
    <n v="1.4106160000000001"/>
    <x v="2"/>
    <x v="36"/>
    <x v="3"/>
    <n v="7.9439999999999511E-3"/>
    <n v="5.6315822307417118E-3"/>
    <x v="0"/>
    <x v="1"/>
    <x v="0"/>
  </r>
  <r>
    <x v="351"/>
    <s v="GBPUSD=X"/>
    <n v="1.4142870000000001"/>
    <n v="1.41856"/>
    <x v="2"/>
    <x v="36"/>
    <x v="3"/>
    <n v="-4.2729999999999713E-3"/>
    <n v="-3.0122095646288993E-3"/>
    <x v="0"/>
    <x v="2"/>
    <x v="0"/>
  </r>
  <r>
    <x v="352"/>
    <s v="GBPUSD=X"/>
    <n v="1.4156089999999999"/>
    <n v="1.4142870000000001"/>
    <x v="2"/>
    <x v="36"/>
    <x v="3"/>
    <n v="1.3219999999998233E-3"/>
    <n v="9.3474662497769066E-4"/>
    <x v="0"/>
    <x v="1"/>
    <x v="0"/>
  </r>
  <r>
    <x v="353"/>
    <s v="GBPUSD=X"/>
    <n v="1.4143870000000001"/>
    <n v="1.4156089999999999"/>
    <x v="2"/>
    <x v="36"/>
    <x v="3"/>
    <n v="-1.2219999999998343E-3"/>
    <n v="-8.6323271468310417E-4"/>
    <x v="0"/>
    <x v="2"/>
    <x v="0"/>
  </r>
  <r>
    <x v="354"/>
    <s v="GBPUSD=X"/>
    <n v="1.4116120000000001"/>
    <n v="1.4143870000000001"/>
    <x v="2"/>
    <x v="36"/>
    <x v="3"/>
    <n v="-2.7749999999999719E-3"/>
    <n v="-1.9619807025941073E-3"/>
    <x v="0"/>
    <x v="2"/>
    <x v="0"/>
  </r>
  <r>
    <x v="355"/>
    <s v="GBPUSD=X"/>
    <n v="1.420374"/>
    <n v="1.4116120000000001"/>
    <x v="2"/>
    <x v="36"/>
    <x v="3"/>
    <n v="8.7619999999999365E-3"/>
    <n v="6.2070880666925017E-3"/>
    <x v="0"/>
    <x v="1"/>
    <x v="0"/>
  </r>
  <r>
    <x v="386"/>
    <s v="GBPUSD=X"/>
    <n v="1.418037"/>
    <n v="1.420374"/>
    <x v="2"/>
    <x v="36"/>
    <x v="3"/>
    <n v="-2.3370000000000335E-3"/>
    <n v="-1.6453412974329531E-3"/>
    <x v="0"/>
    <x v="2"/>
    <x v="0"/>
  </r>
  <r>
    <x v="356"/>
    <s v="GBPUSD=X"/>
    <n v="1.4226780000000001"/>
    <n v="1.418037"/>
    <x v="2"/>
    <x v="36"/>
    <x v="3"/>
    <n v="4.6410000000001173E-3"/>
    <n v="3.2728342067238846E-3"/>
    <x v="0"/>
    <x v="1"/>
    <x v="0"/>
  </r>
  <r>
    <x v="357"/>
    <s v="GBPUSD=X"/>
    <n v="1.4157090000000001"/>
    <n v="1.4226780000000001"/>
    <x v="2"/>
    <x v="36"/>
    <x v="3"/>
    <n v="-6.969000000000003E-3"/>
    <n v="-4.8985083061662601E-3"/>
    <x v="0"/>
    <x v="2"/>
    <x v="0"/>
  </r>
  <r>
    <x v="358"/>
    <s v="GBPUSD=X"/>
    <n v="1.4171929999999999"/>
    <n v="1.4157090000000001"/>
    <x v="2"/>
    <x v="36"/>
    <x v="3"/>
    <n v="1.4839999999998188E-3"/>
    <n v="1.0482380206665485E-3"/>
    <x v="0"/>
    <x v="1"/>
    <x v="0"/>
  </r>
  <r>
    <x v="359"/>
    <s v="GBPUSD=X"/>
    <n v="1.4109940000000001"/>
    <n v="1.4171929999999999"/>
    <x v="2"/>
    <x v="36"/>
    <x v="3"/>
    <n v="-6.1989999999998435E-3"/>
    <n v="-4.3741395843754829E-3"/>
    <x v="0"/>
    <x v="2"/>
    <x v="0"/>
  </r>
  <r>
    <x v="360"/>
    <s v="GBPUSD=X"/>
    <n v="1.416431"/>
    <n v="1.4109940000000001"/>
    <x v="2"/>
    <x v="36"/>
    <x v="3"/>
    <n v="5.4369999999999141E-3"/>
    <n v="3.8533119205325563E-3"/>
    <x v="0"/>
    <x v="1"/>
    <x v="0"/>
  </r>
  <r>
    <x v="361"/>
    <s v="GBPUSD=X"/>
    <n v="1.417656"/>
    <n v="1.416431"/>
    <x v="2"/>
    <x v="36"/>
    <x v="3"/>
    <n v="1.2250000000000316E-3"/>
    <n v="8.648497526529931E-4"/>
    <x v="0"/>
    <x v="1"/>
    <x v="0"/>
  </r>
  <r>
    <x v="362"/>
    <s v="GBPUSD=X"/>
    <n v="1.4149879999999999"/>
    <n v="1.417656"/>
    <x v="2"/>
    <x v="36"/>
    <x v="3"/>
    <n v="-2.6680000000001147E-3"/>
    <n v="-1.8819798314965793E-3"/>
    <x v="0"/>
    <x v="2"/>
    <x v="0"/>
  </r>
  <r>
    <x v="363"/>
    <s v="GBPUSD=X"/>
    <n v="1.411233"/>
    <n v="1.4149879999999999"/>
    <x v="2"/>
    <x v="36"/>
    <x v="3"/>
    <n v="-3.7549999999999528E-3"/>
    <n v="-2.653732752503875E-3"/>
    <x v="0"/>
    <x v="2"/>
    <x v="0"/>
  </r>
  <r>
    <x v="364"/>
    <s v="GBPUSD=X"/>
    <n v="1.4170130000000001"/>
    <n v="1.411233"/>
    <x v="2"/>
    <x v="36"/>
    <x v="3"/>
    <n v="5.7800000000001184E-3"/>
    <n v="4.0957092131491532E-3"/>
    <x v="0"/>
    <x v="1"/>
    <x v="0"/>
  </r>
  <r>
    <x v="365"/>
    <s v="GBPUSD=X"/>
    <n v="1.411931"/>
    <n v="1.4170130000000001"/>
    <x v="2"/>
    <x v="36"/>
    <x v="3"/>
    <n v="-5.0820000000000309E-3"/>
    <n v="-3.5864173440893136E-3"/>
    <x v="0"/>
    <x v="2"/>
    <x v="0"/>
  </r>
  <r>
    <x v="366"/>
    <s v="GBPUSD=X"/>
    <n v="1.4109940000000001"/>
    <n v="1.411931"/>
    <x v="2"/>
    <x v="36"/>
    <x v="3"/>
    <n v="-9.3699999999996564E-4"/>
    <n v="-6.6363016323033183E-4"/>
    <x v="0"/>
    <x v="2"/>
    <x v="0"/>
  </r>
  <r>
    <x v="367"/>
    <s v="GBPUSD=X"/>
    <n v="1.408153"/>
    <n v="1.4109940000000001"/>
    <x v="2"/>
    <x v="36"/>
    <x v="3"/>
    <n v="-2.8410000000000935E-3"/>
    <n v="-2.0134741891178086E-3"/>
    <x v="0"/>
    <x v="2"/>
    <x v="0"/>
  </r>
  <r>
    <x v="368"/>
    <s v="GBPUSD=X"/>
    <n v="1.399071"/>
    <n v="1.408153"/>
    <x v="2"/>
    <x v="36"/>
    <x v="3"/>
    <n v="-9.0820000000000345E-3"/>
    <n v="-6.4495832484112413E-3"/>
    <x v="0"/>
    <x v="2"/>
    <x v="0"/>
  </r>
  <r>
    <x v="369"/>
    <s v="GBPUSD=X"/>
    <n v="1.393864"/>
    <n v="1.399071"/>
    <x v="2"/>
    <x v="36"/>
    <x v="3"/>
    <n v="-5.2069999999999617E-3"/>
    <n v="-3.7217553648099073E-3"/>
    <x v="0"/>
    <x v="2"/>
    <x v="0"/>
  </r>
  <r>
    <x v="370"/>
    <s v="GBPUSD=X"/>
    <n v="1.3817120000000001"/>
    <n v="1.393864"/>
    <x v="2"/>
    <x v="36"/>
    <x v="3"/>
    <n v="-1.2151999999999941E-2"/>
    <n v="-8.7182106719162992E-3"/>
    <x v="0"/>
    <x v="2"/>
    <x v="0"/>
  </r>
  <r>
    <x v="371"/>
    <s v="GBPUSD=X"/>
    <n v="1.3925399999999999"/>
    <n v="1.3817120000000001"/>
    <x v="2"/>
    <x v="36"/>
    <x v="3"/>
    <n v="1.0827999999999838E-2"/>
    <n v="7.8366548166331606E-3"/>
    <x v="0"/>
    <x v="1"/>
    <x v="0"/>
  </r>
  <r>
    <x v="372"/>
    <s v="GBPUSD=X"/>
    <n v="1.394992"/>
    <n v="1.3925399999999999"/>
    <x v="2"/>
    <x v="36"/>
    <x v="3"/>
    <n v="2.4520000000001207E-3"/>
    <n v="1.7608111795712302E-3"/>
    <x v="0"/>
    <x v="1"/>
    <x v="0"/>
  </r>
  <r>
    <x v="373"/>
    <s v="GBPUSD=X"/>
    <n v="1.396746"/>
    <n v="1.394992"/>
    <x v="2"/>
    <x v="36"/>
    <x v="3"/>
    <n v="1.7540000000000333E-3"/>
    <n v="1.2573548808882298E-3"/>
    <x v="0"/>
    <x v="1"/>
    <x v="0"/>
  </r>
  <r>
    <x v="374"/>
    <s v="GBPUSD=X"/>
    <n v="1.3916919999999999"/>
    <n v="1.396746"/>
    <x v="2"/>
    <x v="36"/>
    <x v="3"/>
    <n v="-5.054000000000114E-3"/>
    <n v="-3.6184102191809489E-3"/>
    <x v="0"/>
    <x v="2"/>
    <x v="0"/>
  </r>
  <r>
    <x v="375"/>
    <s v="GBPUSD=X"/>
    <n v="1.3895059999999999"/>
    <n v="1.3916919999999999"/>
    <x v="2"/>
    <x v="36"/>
    <x v="3"/>
    <n v="-2.1860000000000213E-3"/>
    <n v="-1.5707498498231083E-3"/>
    <x v="0"/>
    <x v="2"/>
    <x v="0"/>
  </r>
  <r>
    <x v="376"/>
    <s v="GBPUSD=X"/>
    <n v="1.3879060000000001"/>
    <n v="1.3895059999999999"/>
    <x v="2"/>
    <x v="36"/>
    <x v="3"/>
    <n v="-1.5999999999998238E-3"/>
    <n v="-1.1514883706870095E-3"/>
    <x v="0"/>
    <x v="2"/>
    <x v="0"/>
  </r>
  <r>
    <x v="377"/>
    <s v="GBPUSD=X"/>
    <n v="1.3842749999999999"/>
    <n v="1.3879060000000001"/>
    <x v="2"/>
    <x v="36"/>
    <x v="3"/>
    <n v="-3.6310000000001619E-3"/>
    <n v="-2.6161714121850916E-3"/>
    <x v="0"/>
    <x v="2"/>
    <x v="0"/>
  </r>
  <r>
    <x v="378"/>
    <s v="GBPUSD=X"/>
    <n v="1.3829149999999999"/>
    <n v="1.3842749999999999"/>
    <x v="2"/>
    <x v="36"/>
    <x v="3"/>
    <n v="-1.3600000000000279E-3"/>
    <n v="-9.8246374455944669E-4"/>
    <x v="0"/>
    <x v="2"/>
    <x v="0"/>
  </r>
  <r>
    <x v="379"/>
    <s v="GBPUSD=X"/>
    <n v="1.3759509999999999"/>
    <n v="1.3829149999999999"/>
    <x v="2"/>
    <x v="36"/>
    <x v="3"/>
    <n v="-6.9639999999999702E-3"/>
    <n v="-5.0357397236995552E-3"/>
    <x v="0"/>
    <x v="2"/>
    <x v="0"/>
  </r>
  <r>
    <x v="387"/>
    <s v="GBPUSD=X"/>
    <n v="1.3831260000000001"/>
    <n v="1.3759509999999999"/>
    <x v="2"/>
    <x v="36"/>
    <x v="3"/>
    <n v="7.1750000000001535E-3"/>
    <n v="5.2145752283330972E-3"/>
    <x v="0"/>
    <x v="1"/>
    <x v="0"/>
  </r>
  <r>
    <x v="390"/>
    <s v="GBPUSD=X"/>
    <n v="1.3847160000000001"/>
    <n v="1.3831260000000001"/>
    <x v="2"/>
    <x v="36"/>
    <x v="3"/>
    <n v="1.5899999999999803E-3"/>
    <n v="1.1495698873421366E-3"/>
    <x v="1"/>
    <x v="1"/>
    <x v="0"/>
  </r>
  <r>
    <x v="0"/>
    <s v="GBPJPY=X"/>
    <n v="142.76400799999999"/>
    <m/>
    <x v="2"/>
    <x v="37"/>
    <x v="3"/>
    <m/>
    <m/>
    <x v="0"/>
    <x v="0"/>
    <x v="0"/>
  </r>
  <r>
    <x v="391"/>
    <s v="GBPJPY=X"/>
    <n v="144.41999799999999"/>
    <n v="142.76400799999999"/>
    <x v="2"/>
    <x v="37"/>
    <x v="3"/>
    <n v="1.6559900000000027"/>
    <n v="1.1599492219355476E-2"/>
    <x v="0"/>
    <x v="1"/>
    <x v="0"/>
  </r>
  <r>
    <x v="1"/>
    <s v="GBPJPY=X"/>
    <n v="144.04800399999999"/>
    <n v="144.41999799999999"/>
    <x v="2"/>
    <x v="37"/>
    <x v="3"/>
    <n v="-0.37199400000000082"/>
    <n v="-2.5757790136515641E-3"/>
    <x v="0"/>
    <x v="2"/>
    <x v="0"/>
  </r>
  <r>
    <x v="2"/>
    <s v="GBPJPY=X"/>
    <n v="142.70799299999999"/>
    <n v="144.04800399999999"/>
    <x v="2"/>
    <x v="37"/>
    <x v="3"/>
    <n v="-1.3400110000000041"/>
    <n v="-9.3025308424266959E-3"/>
    <x v="0"/>
    <x v="2"/>
    <x v="0"/>
  </r>
  <r>
    <x v="3"/>
    <s v="GBPJPY=X"/>
    <n v="141.20100400000001"/>
    <n v="142.70799299999999"/>
    <x v="2"/>
    <x v="37"/>
    <x v="3"/>
    <n v="-1.5069889999999759"/>
    <n v="-1.055994810325709E-2"/>
    <x v="0"/>
    <x v="2"/>
    <x v="0"/>
  </r>
  <r>
    <x v="4"/>
    <s v="GBPJPY=X"/>
    <n v="142.77299500000001"/>
    <n v="141.20100400000001"/>
    <x v="2"/>
    <x v="37"/>
    <x v="3"/>
    <n v="1.571990999999997"/>
    <n v="1.1133001575541182E-2"/>
    <x v="0"/>
    <x v="1"/>
    <x v="0"/>
  </r>
  <r>
    <x v="5"/>
    <s v="GBPJPY=X"/>
    <n v="141.63900799999999"/>
    <n v="142.77299500000001"/>
    <x v="2"/>
    <x v="37"/>
    <x v="3"/>
    <n v="-1.133987000000019"/>
    <n v="-7.9425874620058148E-3"/>
    <x v="0"/>
    <x v="2"/>
    <x v="0"/>
  </r>
  <r>
    <x v="6"/>
    <s v="GBPJPY=X"/>
    <n v="142.875"/>
    <n v="141.63900799999999"/>
    <x v="2"/>
    <x v="37"/>
    <x v="3"/>
    <n v="1.2359920000000102"/>
    <n v="8.7263531244161936E-3"/>
    <x v="0"/>
    <x v="1"/>
    <x v="0"/>
  </r>
  <r>
    <x v="7"/>
    <s v="GBPJPY=X"/>
    <n v="143.11000100000001"/>
    <n v="142.875"/>
    <x v="2"/>
    <x v="37"/>
    <x v="3"/>
    <n v="0.23500100000001112"/>
    <n v="1.6448013998250997E-3"/>
    <x v="0"/>
    <x v="1"/>
    <x v="0"/>
  </r>
  <r>
    <x v="8"/>
    <s v="GBPJPY=X"/>
    <n v="142.912003"/>
    <n v="143.11000100000001"/>
    <x v="2"/>
    <x v="37"/>
    <x v="3"/>
    <n v="-0.19799800000001255"/>
    <n v="-1.3835371295959431E-3"/>
    <x v="0"/>
    <x v="2"/>
    <x v="0"/>
  </r>
  <r>
    <x v="9"/>
    <s v="GBPJPY=X"/>
    <n v="142.84700000000001"/>
    <n v="142.912003"/>
    <x v="2"/>
    <x v="37"/>
    <x v="3"/>
    <n v="-6.5002999999990152E-2"/>
    <n v="-4.548463294576464E-4"/>
    <x v="0"/>
    <x v="2"/>
    <x v="0"/>
  </r>
  <r>
    <x v="10"/>
    <s v="GBPJPY=X"/>
    <n v="143.04600500000001"/>
    <n v="142.84700000000001"/>
    <x v="2"/>
    <x v="37"/>
    <x v="3"/>
    <n v="0.19900499999999965"/>
    <n v="1.3931339125077857E-3"/>
    <x v="0"/>
    <x v="1"/>
    <x v="0"/>
  </r>
  <r>
    <x v="11"/>
    <s v="GBPJPY=X"/>
    <n v="143.287003"/>
    <n v="143.04600500000001"/>
    <x v="2"/>
    <x v="37"/>
    <x v="3"/>
    <n v="0.2409979999999905"/>
    <n v="1.6847586900451395E-3"/>
    <x v="0"/>
    <x v="1"/>
    <x v="0"/>
  </r>
  <r>
    <x v="12"/>
    <s v="GBPJPY=X"/>
    <n v="144.057007"/>
    <n v="143.287003"/>
    <x v="2"/>
    <x v="37"/>
    <x v="3"/>
    <n v="0.77000400000000013"/>
    <n v="5.373857948581702E-3"/>
    <x v="0"/>
    <x v="1"/>
    <x v="0"/>
  </r>
  <r>
    <x v="380"/>
    <s v="GBPJPY=X"/>
    <n v="143.30999800000001"/>
    <n v="144.057007"/>
    <x v="2"/>
    <x v="37"/>
    <x v="3"/>
    <n v="-0.74700899999999137"/>
    <n v="-5.1855096503566215E-3"/>
    <x v="0"/>
    <x v="2"/>
    <x v="0"/>
  </r>
  <r>
    <x v="13"/>
    <s v="GBPJPY=X"/>
    <n v="143.26199299999999"/>
    <n v="143.30999800000001"/>
    <x v="2"/>
    <x v="37"/>
    <x v="3"/>
    <n v="-4.8005000000017617E-2"/>
    <n v="-3.3497313983646567E-4"/>
    <x v="0"/>
    <x v="2"/>
    <x v="0"/>
  </r>
  <r>
    <x v="14"/>
    <s v="GBPJPY=X"/>
    <n v="143.38606300000001"/>
    <n v="143.26199299999999"/>
    <x v="2"/>
    <x v="37"/>
    <x v="3"/>
    <n v="0.12407000000001744"/>
    <n v="8.6603569726980865E-4"/>
    <x v="0"/>
    <x v="1"/>
    <x v="0"/>
  </r>
  <r>
    <x v="15"/>
    <s v="GBPJPY=X"/>
    <n v="144.21499600000001"/>
    <n v="143.38606300000001"/>
    <x v="2"/>
    <x v="37"/>
    <x v="3"/>
    <n v="0.82893300000000636"/>
    <n v="5.7811267194079127E-3"/>
    <x v="0"/>
    <x v="1"/>
    <x v="0"/>
  </r>
  <r>
    <x v="16"/>
    <s v="GBPJPY=X"/>
    <n v="143.71499600000001"/>
    <n v="144.21499600000001"/>
    <x v="2"/>
    <x v="37"/>
    <x v="3"/>
    <n v="-0.5"/>
    <n v="-3.4670458264964344E-3"/>
    <x v="0"/>
    <x v="2"/>
    <x v="0"/>
  </r>
  <r>
    <x v="17"/>
    <s v="GBPJPY=X"/>
    <n v="142.10299699999999"/>
    <n v="143.71499600000001"/>
    <x v="2"/>
    <x v="37"/>
    <x v="3"/>
    <n v="-1.6119990000000257"/>
    <n v="-1.1216637406440352E-2"/>
    <x v="0"/>
    <x v="2"/>
    <x v="0"/>
  </r>
  <r>
    <x v="18"/>
    <s v="GBPJPY=X"/>
    <n v="142.23899800000001"/>
    <n v="142.10299699999999"/>
    <x v="2"/>
    <x v="37"/>
    <x v="3"/>
    <n v="0.13600100000002158"/>
    <n v="9.5705933633490916E-4"/>
    <x v="0"/>
    <x v="1"/>
    <x v="0"/>
  </r>
  <r>
    <x v="19"/>
    <s v="GBPJPY=X"/>
    <n v="142.128998"/>
    <n v="142.23899800000001"/>
    <x v="2"/>
    <x v="37"/>
    <x v="3"/>
    <n v="-0.11000000000001364"/>
    <n v="-7.7334628018128784E-4"/>
    <x v="0"/>
    <x v="2"/>
    <x v="0"/>
  </r>
  <r>
    <x v="20"/>
    <s v="GBPJPY=X"/>
    <n v="141.91099500000001"/>
    <n v="142.128998"/>
    <x v="2"/>
    <x v="37"/>
    <x v="3"/>
    <n v="-0.21800299999998174"/>
    <n v="-1.5338389988507606E-3"/>
    <x v="0"/>
    <x v="2"/>
    <x v="0"/>
  </r>
  <r>
    <x v="21"/>
    <s v="GBPJPY=X"/>
    <n v="142.46099899999999"/>
    <n v="141.91099500000001"/>
    <x v="2"/>
    <x v="37"/>
    <x v="3"/>
    <n v="0.55000399999997285"/>
    <n v="3.875696876059341E-3"/>
    <x v="0"/>
    <x v="1"/>
    <x v="0"/>
  </r>
  <r>
    <x v="22"/>
    <s v="GBPJPY=X"/>
    <n v="142.84271200000001"/>
    <n v="142.46099899999999"/>
    <x v="2"/>
    <x v="37"/>
    <x v="3"/>
    <n v="0.38171300000001906"/>
    <n v="2.6794210533369845E-3"/>
    <x v="0"/>
    <x v="1"/>
    <x v="0"/>
  </r>
  <r>
    <x v="23"/>
    <s v="GBPJPY=X"/>
    <n v="141.151993"/>
    <n v="142.84271200000001"/>
    <x v="2"/>
    <x v="37"/>
    <x v="3"/>
    <n v="-1.6907190000000014"/>
    <n v="-1.1836228648473163E-2"/>
    <x v="0"/>
    <x v="2"/>
    <x v="0"/>
  </r>
  <r>
    <x v="24"/>
    <s v="GBPJPY=X"/>
    <n v="142.61000100000001"/>
    <n v="141.151993"/>
    <x v="2"/>
    <x v="37"/>
    <x v="3"/>
    <n v="1.4580080000000066"/>
    <n v="1.0329347599080706E-2"/>
    <x v="0"/>
    <x v="1"/>
    <x v="0"/>
  </r>
  <r>
    <x v="25"/>
    <s v="GBPJPY=X"/>
    <n v="142.69000199999999"/>
    <n v="142.61000100000001"/>
    <x v="2"/>
    <x v="37"/>
    <x v="3"/>
    <n v="8.0000999999981559E-2"/>
    <n v="5.6097748712575601E-4"/>
    <x v="0"/>
    <x v="1"/>
    <x v="0"/>
  </r>
  <r>
    <x v="26"/>
    <s v="GBPJPY=X"/>
    <n v="142.16329999999999"/>
    <n v="142.69000199999999"/>
    <x v="2"/>
    <x v="37"/>
    <x v="3"/>
    <n v="-0.52670200000000023"/>
    <n v="-3.6912326905707117E-3"/>
    <x v="0"/>
    <x v="2"/>
    <x v="0"/>
  </r>
  <r>
    <x v="27"/>
    <s v="GBPJPY=X"/>
    <n v="141.328003"/>
    <n v="142.16329999999999"/>
    <x v="2"/>
    <x v="37"/>
    <x v="3"/>
    <n v="-0.83529699999999707"/>
    <n v="-5.8756162807137788E-3"/>
    <x v="0"/>
    <x v="2"/>
    <x v="0"/>
  </r>
  <r>
    <x v="28"/>
    <s v="GBPJPY=X"/>
    <n v="141.759995"/>
    <n v="141.328003"/>
    <x v="2"/>
    <x v="37"/>
    <x v="3"/>
    <n v="0.43199200000000815"/>
    <n v="3.0566624506822484E-3"/>
    <x v="0"/>
    <x v="1"/>
    <x v="0"/>
  </r>
  <r>
    <x v="29"/>
    <s v="GBPJPY=X"/>
    <n v="142.304993"/>
    <n v="141.759995"/>
    <x v="2"/>
    <x v="37"/>
    <x v="3"/>
    <n v="0.54499799999999254"/>
    <n v="3.844511986615071E-3"/>
    <x v="0"/>
    <x v="1"/>
    <x v="0"/>
  </r>
  <r>
    <x v="30"/>
    <s v="GBPJPY=X"/>
    <n v="142.317993"/>
    <n v="142.304993"/>
    <x v="2"/>
    <x v="37"/>
    <x v="3"/>
    <n v="1.300000000000523E-2"/>
    <n v="9.1353084146564206E-5"/>
    <x v="0"/>
    <x v="1"/>
    <x v="0"/>
  </r>
  <r>
    <x v="31"/>
    <s v="GBPJPY=X"/>
    <n v="143.16000399999999"/>
    <n v="142.317993"/>
    <x v="2"/>
    <x v="37"/>
    <x v="3"/>
    <n v="0.84201099999998519"/>
    <n v="5.9164058054134109E-3"/>
    <x v="0"/>
    <x v="1"/>
    <x v="0"/>
  </r>
  <r>
    <x v="381"/>
    <s v="GBPJPY=X"/>
    <n v="143.28900100000001"/>
    <n v="143.16000399999999"/>
    <x v="2"/>
    <x v="37"/>
    <x v="3"/>
    <n v="0.12899700000002667"/>
    <n v="9.0106870910695619E-4"/>
    <x v="0"/>
    <x v="1"/>
    <x v="0"/>
  </r>
  <r>
    <x v="32"/>
    <s v="GBPJPY=X"/>
    <n v="142.83000200000001"/>
    <n v="143.28900100000001"/>
    <x v="2"/>
    <x v="37"/>
    <x v="3"/>
    <n v="-0.45899900000000571"/>
    <n v="-3.2033093733412634E-3"/>
    <x v="0"/>
    <x v="2"/>
    <x v="0"/>
  </r>
  <r>
    <x v="33"/>
    <s v="GBPJPY=X"/>
    <n v="142.88699299999999"/>
    <n v="142.83000200000001"/>
    <x v="2"/>
    <x v="37"/>
    <x v="3"/>
    <n v="5.699099999998225E-2"/>
    <n v="3.9901280684699738E-4"/>
    <x v="0"/>
    <x v="1"/>
    <x v="0"/>
  </r>
  <r>
    <x v="34"/>
    <s v="GBPJPY=X"/>
    <n v="143.740005"/>
    <n v="142.88699299999999"/>
    <x v="2"/>
    <x v="37"/>
    <x v="3"/>
    <n v="0.85301200000000676"/>
    <n v="5.9698365966733367E-3"/>
    <x v="0"/>
    <x v="1"/>
    <x v="0"/>
  </r>
  <r>
    <x v="35"/>
    <s v="GBPJPY=X"/>
    <n v="144.21499600000001"/>
    <n v="143.740005"/>
    <x v="2"/>
    <x v="37"/>
    <x v="3"/>
    <n v="0.47499100000001704"/>
    <n v="3.3045149817548499E-3"/>
    <x v="0"/>
    <x v="1"/>
    <x v="0"/>
  </r>
  <r>
    <x v="36"/>
    <s v="GBPJPY=X"/>
    <n v="144.49400299999999"/>
    <n v="144.21499600000001"/>
    <x v="2"/>
    <x v="37"/>
    <x v="3"/>
    <n v="0.27900699999997869"/>
    <n v="1.9346601098264335E-3"/>
    <x v="0"/>
    <x v="1"/>
    <x v="0"/>
  </r>
  <r>
    <x v="37"/>
    <s v="GBPJPY=X"/>
    <n v="143.283997"/>
    <n v="144.49400299999999"/>
    <x v="2"/>
    <x v="37"/>
    <x v="3"/>
    <n v="-1.2100059999999928"/>
    <n v="-8.3740914839212591E-3"/>
    <x v="0"/>
    <x v="2"/>
    <x v="0"/>
  </r>
  <r>
    <x v="38"/>
    <s v="GBPJPY=X"/>
    <n v="143.39399700000001"/>
    <n v="143.283997"/>
    <x v="2"/>
    <x v="37"/>
    <x v="3"/>
    <n v="0.11000000000001364"/>
    <n v="7.6770611026445365E-4"/>
    <x v="0"/>
    <x v="1"/>
    <x v="0"/>
  </r>
  <r>
    <x v="39"/>
    <s v="GBPJPY=X"/>
    <n v="142.429993"/>
    <n v="143.39399700000001"/>
    <x v="2"/>
    <x v="37"/>
    <x v="3"/>
    <n v="-0.96400400000001696"/>
    <n v="-6.7227639940883781E-3"/>
    <x v="0"/>
    <x v="2"/>
    <x v="0"/>
  </r>
  <r>
    <x v="40"/>
    <s v="GBPJPY=X"/>
    <n v="141.328003"/>
    <n v="142.429993"/>
    <x v="2"/>
    <x v="37"/>
    <x v="3"/>
    <n v="-1.1019900000000007"/>
    <n v="-7.7370642010773719E-3"/>
    <x v="0"/>
    <x v="2"/>
    <x v="0"/>
  </r>
  <r>
    <x v="41"/>
    <s v="GBPJPY=X"/>
    <n v="137.91099500000001"/>
    <n v="141.328003"/>
    <x v="2"/>
    <x v="37"/>
    <x v="3"/>
    <n v="-3.4170079999999814"/>
    <n v="-2.4177855254913505E-2"/>
    <x v="0"/>
    <x v="2"/>
    <x v="0"/>
  </r>
  <r>
    <x v="42"/>
    <s v="GBPJPY=X"/>
    <n v="138.49299600000001"/>
    <n v="137.91099500000001"/>
    <x v="2"/>
    <x v="37"/>
    <x v="3"/>
    <n v="0.58200099999999111"/>
    <n v="4.2201203754638345E-3"/>
    <x v="0"/>
    <x v="1"/>
    <x v="0"/>
  </r>
  <r>
    <x v="43"/>
    <s v="GBPJPY=X"/>
    <n v="137.220001"/>
    <n v="138.49299600000001"/>
    <x v="2"/>
    <x v="37"/>
    <x v="3"/>
    <n v="-1.2729950000000088"/>
    <n v="-9.1917644701686486E-3"/>
    <x v="0"/>
    <x v="2"/>
    <x v="0"/>
  </r>
  <r>
    <x v="44"/>
    <s v="GBPJPY=X"/>
    <n v="138.600998"/>
    <n v="137.220001"/>
    <x v="2"/>
    <x v="37"/>
    <x v="3"/>
    <n v="1.3809970000000078"/>
    <n v="1.0064108657162944E-2"/>
    <x v="0"/>
    <x v="1"/>
    <x v="0"/>
  </r>
  <r>
    <x v="45"/>
    <s v="GBPJPY=X"/>
    <n v="137.58299299999999"/>
    <n v="138.600998"/>
    <x v="2"/>
    <x v="37"/>
    <x v="3"/>
    <n v="-1.0180050000000165"/>
    <n v="-7.3448605326782452E-3"/>
    <x v="0"/>
    <x v="2"/>
    <x v="0"/>
  </r>
  <r>
    <x v="46"/>
    <s v="GBPJPY=X"/>
    <n v="136.11799600000001"/>
    <n v="137.58299299999999"/>
    <x v="2"/>
    <x v="37"/>
    <x v="3"/>
    <n v="-1.4649969999999826"/>
    <n v="-1.0648096600137073E-2"/>
    <x v="0"/>
    <x v="2"/>
    <x v="0"/>
  </r>
  <r>
    <x v="47"/>
    <s v="GBPJPY=X"/>
    <n v="134.78900100000001"/>
    <n v="136.11799600000001"/>
    <x v="2"/>
    <x v="37"/>
    <x v="3"/>
    <n v="-1.3289949999999919"/>
    <n v="-9.763551029652184E-3"/>
    <x v="0"/>
    <x v="2"/>
    <x v="0"/>
  </r>
  <r>
    <x v="48"/>
    <s v="GBPJPY=X"/>
    <n v="135.56500199999999"/>
    <n v="134.78900100000001"/>
    <x v="2"/>
    <x v="37"/>
    <x v="3"/>
    <n v="0.77600099999997951"/>
    <n v="5.7571537309634001E-3"/>
    <x v="0"/>
    <x v="1"/>
    <x v="0"/>
  </r>
  <r>
    <x v="49"/>
    <s v="GBPJPY=X"/>
    <n v="133.99200400000001"/>
    <n v="135.56500199999999"/>
    <x v="2"/>
    <x v="37"/>
    <x v="3"/>
    <n v="-1.5729979999999841"/>
    <n v="-1.160327501046313E-2"/>
    <x v="0"/>
    <x v="2"/>
    <x v="0"/>
  </r>
  <r>
    <x v="50"/>
    <s v="GBPJPY=X"/>
    <n v="131.461929"/>
    <n v="133.99200400000001"/>
    <x v="2"/>
    <x v="37"/>
    <x v="3"/>
    <n v="-2.5300750000000107"/>
    <n v="-1.8882283453272409E-2"/>
    <x v="0"/>
    <x v="2"/>
    <x v="0"/>
  </r>
  <r>
    <x v="51"/>
    <s v="GBPJPY=X"/>
    <n v="132.253998"/>
    <n v="131.461929"/>
    <x v="2"/>
    <x v="37"/>
    <x v="3"/>
    <n v="0.79206899999999791"/>
    <n v="6.0250827446781032E-3"/>
    <x v="0"/>
    <x v="1"/>
    <x v="0"/>
  </r>
  <r>
    <x v="52"/>
    <s v="GBPJPY=X"/>
    <n v="130.205994"/>
    <n v="132.253998"/>
    <x v="2"/>
    <x v="37"/>
    <x v="3"/>
    <n v="-2.0480039999999917"/>
    <n v="-1.5485384419153755E-2"/>
    <x v="0"/>
    <x v="2"/>
    <x v="0"/>
  </r>
  <r>
    <x v="53"/>
    <s v="GBPJPY=X"/>
    <n v="130.13000500000001"/>
    <n v="130.205994"/>
    <x v="2"/>
    <x v="37"/>
    <x v="3"/>
    <n v="-7.5988999999992757E-2"/>
    <n v="-5.8360600511212066E-4"/>
    <x v="0"/>
    <x v="2"/>
    <x v="0"/>
  </r>
  <r>
    <x v="54"/>
    <s v="GBPJPY=X"/>
    <n v="125.96199799999999"/>
    <n v="130.13000500000001"/>
    <x v="2"/>
    <x v="37"/>
    <x v="3"/>
    <n v="-4.1680070000000171"/>
    <n v="-3.2029561514271949E-2"/>
    <x v="0"/>
    <x v="2"/>
    <x v="0"/>
  </r>
  <r>
    <x v="55"/>
    <s v="GBPJPY=X"/>
    <n v="127.862999"/>
    <n v="125.96199799999999"/>
    <x v="2"/>
    <x v="37"/>
    <x v="3"/>
    <n v="1.9010010000000079"/>
    <n v="1.5091861277081425E-2"/>
    <x v="0"/>
    <x v="1"/>
    <x v="0"/>
  </r>
  <r>
    <x v="56"/>
    <s v="GBPJPY=X"/>
    <n v="128.35000600000001"/>
    <n v="127.862999"/>
    <x v="2"/>
    <x v="37"/>
    <x v="3"/>
    <n v="0.48700700000000552"/>
    <n v="3.8088188436750611E-3"/>
    <x v="0"/>
    <x v="1"/>
    <x v="0"/>
  </r>
  <r>
    <x v="57"/>
    <s v="GBPJPY=X"/>
    <n v="128.462997"/>
    <n v="128.35000600000001"/>
    <x v="2"/>
    <x v="37"/>
    <x v="3"/>
    <n v="0.11299099999999385"/>
    <n v="8.8033498027256687E-4"/>
    <x v="0"/>
    <x v="1"/>
    <x v="0"/>
  </r>
  <r>
    <x v="58"/>
    <s v="GBPJPY=X"/>
    <n v="131.003998"/>
    <n v="128.462997"/>
    <x v="2"/>
    <x v="37"/>
    <x v="3"/>
    <n v="2.5410009999999943"/>
    <n v="1.9780022725143134E-2"/>
    <x v="0"/>
    <x v="1"/>
    <x v="0"/>
  </r>
  <r>
    <x v="59"/>
    <s v="GBPJPY=X"/>
    <n v="131.365005"/>
    <n v="131.003998"/>
    <x v="2"/>
    <x v="37"/>
    <x v="3"/>
    <n v="0.36100700000000074"/>
    <n v="2.7556945246816115E-3"/>
    <x v="0"/>
    <x v="1"/>
    <x v="0"/>
  </r>
  <r>
    <x v="60"/>
    <s v="GBPJPY=X"/>
    <n v="133.06399500000001"/>
    <n v="131.365005"/>
    <x v="2"/>
    <x v="37"/>
    <x v="3"/>
    <n v="1.6989900000000091"/>
    <n v="1.2933353140739493E-2"/>
    <x v="0"/>
    <x v="1"/>
    <x v="0"/>
  </r>
  <r>
    <x v="61"/>
    <s v="GBPJPY=X"/>
    <n v="133.725998"/>
    <n v="133.06399500000001"/>
    <x v="2"/>
    <x v="37"/>
    <x v="3"/>
    <n v="0.66200299999999856"/>
    <n v="4.9750723326772092E-3"/>
    <x v="0"/>
    <x v="1"/>
    <x v="0"/>
  </r>
  <r>
    <x v="62"/>
    <s v="GBPJPY=X"/>
    <n v="133.63600199999999"/>
    <n v="133.725998"/>
    <x v="2"/>
    <x v="37"/>
    <x v="3"/>
    <n v="-8.999600000001351E-2"/>
    <n v="-6.7298806025746396E-4"/>
    <x v="0"/>
    <x v="2"/>
    <x v="0"/>
  </r>
  <r>
    <x v="63"/>
    <s v="GBPJPY=X"/>
    <n v="133.35299699999999"/>
    <n v="133.63600199999999"/>
    <x v="2"/>
    <x v="37"/>
    <x v="3"/>
    <n v="-0.28300500000000284"/>
    <n v="-2.1177302206332308E-3"/>
    <x v="0"/>
    <x v="2"/>
    <x v="0"/>
  </r>
  <r>
    <x v="64"/>
    <s v="GBPJPY=X"/>
    <n v="132.787994"/>
    <n v="133.35299699999999"/>
    <x v="2"/>
    <x v="37"/>
    <x v="3"/>
    <n v="-0.56500299999999015"/>
    <n v="-4.2368976529263171E-3"/>
    <x v="0"/>
    <x v="2"/>
    <x v="0"/>
  </r>
  <r>
    <x v="65"/>
    <s v="GBPJPY=X"/>
    <n v="133.830994"/>
    <n v="132.787994"/>
    <x v="2"/>
    <x v="37"/>
    <x v="3"/>
    <n v="1.0430000000000064"/>
    <n v="7.8546257728692431E-3"/>
    <x v="0"/>
    <x v="1"/>
    <x v="0"/>
  </r>
  <r>
    <x v="66"/>
    <s v="GBPJPY=X"/>
    <n v="132.77799999999999"/>
    <n v="133.830994"/>
    <x v="2"/>
    <x v="37"/>
    <x v="3"/>
    <n v="-1.0529940000000124"/>
    <n v="-7.8680877166616009E-3"/>
    <x v="0"/>
    <x v="2"/>
    <x v="0"/>
  </r>
  <r>
    <x v="67"/>
    <s v="GBPJPY=X"/>
    <n v="133.52799999999999"/>
    <n v="132.77799999999999"/>
    <x v="2"/>
    <x v="37"/>
    <x v="3"/>
    <n v="0.75"/>
    <n v="5.6485261112533703E-3"/>
    <x v="0"/>
    <x v="1"/>
    <x v="0"/>
  </r>
  <r>
    <x v="68"/>
    <s v="GBPJPY=X"/>
    <n v="134.037003"/>
    <n v="133.52799999999999"/>
    <x v="2"/>
    <x v="37"/>
    <x v="3"/>
    <n v="0.50900300000000698"/>
    <n v="3.8119570427176848E-3"/>
    <x v="0"/>
    <x v="1"/>
    <x v="0"/>
  </r>
  <r>
    <x v="69"/>
    <s v="GBPJPY=X"/>
    <n v="134.93499800000001"/>
    <n v="134.037003"/>
    <x v="2"/>
    <x v="37"/>
    <x v="3"/>
    <n v="0.89799500000000876"/>
    <n v="6.6996051829061615E-3"/>
    <x v="0"/>
    <x v="1"/>
    <x v="0"/>
  </r>
  <r>
    <x v="392"/>
    <s v="GBPJPY=X"/>
    <n v="135.13000500000001"/>
    <n v="134.93499800000001"/>
    <x v="2"/>
    <x v="37"/>
    <x v="3"/>
    <n v="0.19500700000000393"/>
    <n v="1.4451921509644511E-3"/>
    <x v="0"/>
    <x v="1"/>
    <x v="0"/>
  </r>
  <r>
    <x v="70"/>
    <s v="GBPJPY=X"/>
    <n v="134.970001"/>
    <n v="135.13000500000001"/>
    <x v="2"/>
    <x v="37"/>
    <x v="3"/>
    <n v="-0.16000400000001491"/>
    <n v="-1.1840745510222908E-3"/>
    <x v="0"/>
    <x v="2"/>
    <x v="0"/>
  </r>
  <r>
    <x v="71"/>
    <s v="GBPJPY=X"/>
    <n v="134.76199299999999"/>
    <n v="134.970001"/>
    <x v="2"/>
    <x v="37"/>
    <x v="3"/>
    <n v="-0.20800800000000663"/>
    <n v="-1.5411424646874429E-3"/>
    <x v="0"/>
    <x v="2"/>
    <x v="0"/>
  </r>
  <r>
    <x v="72"/>
    <s v="GBPJPY=X"/>
    <n v="135.212006"/>
    <n v="134.76199299999999"/>
    <x v="2"/>
    <x v="37"/>
    <x v="3"/>
    <n v="0.45001300000001265"/>
    <n v="3.3393168947865939E-3"/>
    <x v="0"/>
    <x v="1"/>
    <x v="0"/>
  </r>
  <r>
    <x v="73"/>
    <s v="GBPJPY=X"/>
    <n v="134.71800200000001"/>
    <n v="135.212006"/>
    <x v="2"/>
    <x v="37"/>
    <x v="3"/>
    <n v="-0.49400399999998967"/>
    <n v="-3.653551297804055E-3"/>
    <x v="0"/>
    <x v="2"/>
    <x v="0"/>
  </r>
  <r>
    <x v="74"/>
    <s v="GBPJPY=X"/>
    <n v="134.770004"/>
    <n v="134.71800200000001"/>
    <x v="2"/>
    <x v="37"/>
    <x v="3"/>
    <n v="5.2001999999987447E-2"/>
    <n v="3.86006318591241E-4"/>
    <x v="0"/>
    <x v="1"/>
    <x v="0"/>
  </r>
  <r>
    <x v="75"/>
    <s v="GBPJPY=X"/>
    <n v="134.429001"/>
    <n v="134.770004"/>
    <x v="2"/>
    <x v="37"/>
    <x v="3"/>
    <n v="-0.34100300000000061"/>
    <n v="-2.5302588846105594E-3"/>
    <x v="0"/>
    <x v="2"/>
    <x v="0"/>
  </r>
  <r>
    <x v="76"/>
    <s v="GBPJPY=X"/>
    <n v="133.942993"/>
    <n v="134.429001"/>
    <x v="2"/>
    <x v="37"/>
    <x v="3"/>
    <n v="-0.48600799999999822"/>
    <n v="-3.6153508274602013E-3"/>
    <x v="0"/>
    <x v="2"/>
    <x v="0"/>
  </r>
  <r>
    <x v="77"/>
    <s v="GBPJPY=X"/>
    <n v="132.47200000000001"/>
    <n v="133.942993"/>
    <x v="2"/>
    <x v="37"/>
    <x v="3"/>
    <n v="-1.4709929999999929"/>
    <n v="-1.0982231821563021E-2"/>
    <x v="0"/>
    <x v="2"/>
    <x v="0"/>
  </r>
  <r>
    <x v="78"/>
    <s v="GBPJPY=X"/>
    <n v="132.841003"/>
    <n v="132.47200000000001"/>
    <x v="2"/>
    <x v="37"/>
    <x v="3"/>
    <n v="0.3690029999999922"/>
    <n v="2.7855169394286504E-3"/>
    <x v="0"/>
    <x v="1"/>
    <x v="0"/>
  </r>
  <r>
    <x v="79"/>
    <s v="GBPJPY=X"/>
    <n v="132.966003"/>
    <n v="132.841003"/>
    <x v="2"/>
    <x v="37"/>
    <x v="3"/>
    <n v="0.125"/>
    <n v="9.4097452727001771E-4"/>
    <x v="0"/>
    <x v="1"/>
    <x v="0"/>
  </r>
  <r>
    <x v="80"/>
    <s v="GBPJPY=X"/>
    <n v="132.92575099999999"/>
    <n v="132.966003"/>
    <x v="2"/>
    <x v="37"/>
    <x v="3"/>
    <n v="-4.0252000000009502E-2"/>
    <n v="-3.0272399780272783E-4"/>
    <x v="0"/>
    <x v="2"/>
    <x v="0"/>
  </r>
  <r>
    <x v="81"/>
    <s v="GBPJPY=X"/>
    <n v="133.25799599999999"/>
    <n v="132.92575099999999"/>
    <x v="2"/>
    <x v="37"/>
    <x v="3"/>
    <n v="0.33224500000000035"/>
    <n v="2.4994780732892031E-3"/>
    <x v="0"/>
    <x v="1"/>
    <x v="0"/>
  </r>
  <r>
    <x v="82"/>
    <s v="GBPJPY=X"/>
    <n v="132.733002"/>
    <n v="133.25799599999999"/>
    <x v="2"/>
    <x v="37"/>
    <x v="3"/>
    <n v="-0.52499399999999241"/>
    <n v="-3.9396810379768313E-3"/>
    <x v="0"/>
    <x v="2"/>
    <x v="0"/>
  </r>
  <r>
    <x v="83"/>
    <s v="GBPJPY=X"/>
    <n v="132.94399999999999"/>
    <n v="132.733002"/>
    <x v="2"/>
    <x v="37"/>
    <x v="3"/>
    <n v="0.21099799999998936"/>
    <n v="1.5896423407947132E-3"/>
    <x v="0"/>
    <x v="1"/>
    <x v="0"/>
  </r>
  <r>
    <x v="84"/>
    <s v="GBPJPY=X"/>
    <n v="134.949005"/>
    <n v="132.94399999999999"/>
    <x v="2"/>
    <x v="37"/>
    <x v="3"/>
    <n v="2.0050050000000113"/>
    <n v="1.5081575701047144E-2"/>
    <x v="0"/>
    <x v="1"/>
    <x v="0"/>
  </r>
  <r>
    <x v="85"/>
    <s v="GBPJPY=X"/>
    <n v="132.91499300000001"/>
    <n v="134.949005"/>
    <x v="2"/>
    <x v="37"/>
    <x v="3"/>
    <n v="-2.0340119999999899"/>
    <n v="-1.5072449033618218E-2"/>
    <x v="0"/>
    <x v="2"/>
    <x v="0"/>
  </r>
  <r>
    <x v="86"/>
    <s v="GBPJPY=X"/>
    <n v="132.76300000000001"/>
    <n v="132.91499300000001"/>
    <x v="2"/>
    <x v="37"/>
    <x v="3"/>
    <n v="-0.15199300000000449"/>
    <n v="-1.1435354023605483E-3"/>
    <x v="0"/>
    <x v="2"/>
    <x v="0"/>
  </r>
  <r>
    <x v="87"/>
    <s v="GBPJPY=X"/>
    <n v="132.449997"/>
    <n v="132.76300000000001"/>
    <x v="2"/>
    <x v="37"/>
    <x v="3"/>
    <n v="-0.31300300000000902"/>
    <n v="-2.3576071646468446E-3"/>
    <x v="0"/>
    <x v="2"/>
    <x v="0"/>
  </r>
  <r>
    <x v="88"/>
    <s v="GBPJPY=X"/>
    <n v="130.84899899999999"/>
    <n v="132.449997"/>
    <x v="2"/>
    <x v="37"/>
    <x v="3"/>
    <n v="-1.6009980000000041"/>
    <n v="-1.208756539269687E-2"/>
    <x v="0"/>
    <x v="2"/>
    <x v="0"/>
  </r>
  <r>
    <x v="89"/>
    <s v="GBPJPY=X"/>
    <n v="131.61599699999999"/>
    <n v="130.84899899999999"/>
    <x v="2"/>
    <x v="37"/>
    <x v="3"/>
    <n v="0.76699800000000096"/>
    <n v="5.8617032293842844E-3"/>
    <x v="0"/>
    <x v="1"/>
    <x v="0"/>
  </r>
  <r>
    <x v="90"/>
    <s v="GBPJPY=X"/>
    <n v="132.729996"/>
    <n v="131.61599699999999"/>
    <x v="2"/>
    <x v="37"/>
    <x v="3"/>
    <n v="1.1139990000000068"/>
    <n v="8.4640091280090129E-3"/>
    <x v="0"/>
    <x v="1"/>
    <x v="0"/>
  </r>
  <r>
    <x v="91"/>
    <s v="GBPJPY=X"/>
    <n v="132.63099700000001"/>
    <n v="132.729996"/>
    <x v="2"/>
    <x v="37"/>
    <x v="3"/>
    <n v="-9.8998999999992066E-2"/>
    <n v="-7.4586757314444628E-4"/>
    <x v="0"/>
    <x v="2"/>
    <x v="0"/>
  </r>
  <r>
    <x v="92"/>
    <s v="GBPJPY=X"/>
    <n v="131.27299500000001"/>
    <n v="132.63099700000001"/>
    <x v="2"/>
    <x v="37"/>
    <x v="3"/>
    <n v="-1.358001999999999"/>
    <n v="-1.0238948893673768E-2"/>
    <x v="0"/>
    <x v="2"/>
    <x v="0"/>
  </r>
  <r>
    <x v="93"/>
    <s v="GBPJPY=X"/>
    <n v="130.88099700000001"/>
    <n v="131.27299500000001"/>
    <x v="2"/>
    <x v="37"/>
    <x v="3"/>
    <n v="-0.39199800000000096"/>
    <n v="-2.9861282589004764E-3"/>
    <x v="0"/>
    <x v="2"/>
    <x v="0"/>
  </r>
  <r>
    <x v="94"/>
    <s v="GBPJPY=X"/>
    <n v="131.320007"/>
    <n v="130.88099700000001"/>
    <x v="2"/>
    <x v="37"/>
    <x v="3"/>
    <n v="0.43900999999999613"/>
    <n v="3.3542684580863645E-3"/>
    <x v="0"/>
    <x v="1"/>
    <x v="0"/>
  </r>
  <r>
    <x v="95"/>
    <s v="GBPJPY=X"/>
    <n v="129.55299400000001"/>
    <n v="131.320007"/>
    <x v="2"/>
    <x v="37"/>
    <x v="3"/>
    <n v="-1.7670129999999915"/>
    <n v="-1.3455779057337329E-2"/>
    <x v="0"/>
    <x v="2"/>
    <x v="0"/>
  </r>
  <r>
    <x v="96"/>
    <s v="GBPJPY=X"/>
    <n v="130.970001"/>
    <n v="129.55299400000001"/>
    <x v="2"/>
    <x v="37"/>
    <x v="3"/>
    <n v="1.4170069999999839"/>
    <n v="1.0937663084806698E-2"/>
    <x v="0"/>
    <x v="1"/>
    <x v="0"/>
  </r>
  <r>
    <x v="97"/>
    <s v="GBPJPY=X"/>
    <n v="132.11399800000001"/>
    <n v="130.970001"/>
    <x v="2"/>
    <x v="37"/>
    <x v="3"/>
    <n v="1.143997000000013"/>
    <n v="8.734801796329017E-3"/>
    <x v="0"/>
    <x v="1"/>
    <x v="0"/>
  </r>
  <r>
    <x v="98"/>
    <s v="GBPJPY=X"/>
    <n v="131.63000500000001"/>
    <n v="132.11399800000001"/>
    <x v="2"/>
    <x v="37"/>
    <x v="3"/>
    <n v="-0.48399299999999812"/>
    <n v="-3.6634498034038608E-3"/>
    <x v="0"/>
    <x v="2"/>
    <x v="0"/>
  </r>
  <r>
    <x v="99"/>
    <s v="GBPJPY=X"/>
    <n v="131.54299900000001"/>
    <n v="131.63000500000001"/>
    <x v="2"/>
    <x v="37"/>
    <x v="3"/>
    <n v="-8.7006000000002359E-2"/>
    <n v="-6.6098911110732197E-4"/>
    <x v="0"/>
    <x v="2"/>
    <x v="0"/>
  </r>
  <r>
    <x v="382"/>
    <s v="GBPJPY=X"/>
    <n v="131.270004"/>
    <n v="131.54299900000001"/>
    <x v="2"/>
    <x v="37"/>
    <x v="3"/>
    <n v="-0.27299500000000876"/>
    <n v="-2.0753289956541793E-3"/>
    <x v="0"/>
    <x v="2"/>
    <x v="0"/>
  </r>
  <r>
    <x v="100"/>
    <s v="GBPJPY=X"/>
    <n v="131.378006"/>
    <n v="131.270004"/>
    <x v="2"/>
    <x v="37"/>
    <x v="3"/>
    <n v="0.10800199999999904"/>
    <n v="8.2274698490905087E-4"/>
    <x v="0"/>
    <x v="1"/>
    <x v="0"/>
  </r>
  <r>
    <x v="101"/>
    <s v="GBPJPY=X"/>
    <n v="132.550995"/>
    <n v="131.378006"/>
    <x v="2"/>
    <x v="37"/>
    <x v="3"/>
    <n v="1.1729890000000012"/>
    <n v="8.9283513710811009E-3"/>
    <x v="0"/>
    <x v="1"/>
    <x v="0"/>
  </r>
  <r>
    <x v="102"/>
    <s v="GBPJPY=X"/>
    <n v="132.19799800000001"/>
    <n v="132.550995"/>
    <x v="2"/>
    <x v="37"/>
    <x v="3"/>
    <n v="-0.35299699999998779"/>
    <n v="-2.6631033588241852E-3"/>
    <x v="0"/>
    <x v="2"/>
    <x v="0"/>
  </r>
  <r>
    <x v="103"/>
    <s v="GBPJPY=X"/>
    <n v="132.61399800000001"/>
    <n v="132.19799800000001"/>
    <x v="2"/>
    <x v="37"/>
    <x v="3"/>
    <n v="0.41599999999999682"/>
    <n v="3.1467950066838136E-3"/>
    <x v="0"/>
    <x v="1"/>
    <x v="0"/>
  </r>
  <r>
    <x v="104"/>
    <s v="GBPJPY=X"/>
    <n v="132.949997"/>
    <n v="132.61399800000001"/>
    <x v="2"/>
    <x v="37"/>
    <x v="3"/>
    <n v="0.33599899999998684"/>
    <n v="2.5336616425664718E-3"/>
    <x v="0"/>
    <x v="1"/>
    <x v="0"/>
  </r>
  <r>
    <x v="105"/>
    <s v="GBPJPY=X"/>
    <n v="134.279999"/>
    <n v="132.949997"/>
    <x v="2"/>
    <x v="37"/>
    <x v="3"/>
    <n v="1.3300020000000075"/>
    <n v="1.000377608131881E-2"/>
    <x v="0"/>
    <x v="1"/>
    <x v="0"/>
  </r>
  <r>
    <x v="106"/>
    <s v="GBPJPY=X"/>
    <n v="136.85000600000001"/>
    <n v="134.279999"/>
    <x v="2"/>
    <x v="37"/>
    <x v="3"/>
    <n v="2.5700070000000039"/>
    <n v="1.9139164575060832E-2"/>
    <x v="0"/>
    <x v="1"/>
    <x v="0"/>
  </r>
  <r>
    <x v="107"/>
    <s v="GBPJPY=X"/>
    <n v="137.03999300000001"/>
    <n v="136.85000600000001"/>
    <x v="2"/>
    <x v="37"/>
    <x v="3"/>
    <n v="0.18998700000000213"/>
    <n v="1.3882863841452964E-3"/>
    <x v="0"/>
    <x v="1"/>
    <x v="0"/>
  </r>
  <r>
    <x v="108"/>
    <s v="GBPJPY=X"/>
    <n v="137.608002"/>
    <n v="137.03999300000001"/>
    <x v="2"/>
    <x v="37"/>
    <x v="3"/>
    <n v="0.56800899999998933"/>
    <n v="4.144841134076746E-3"/>
    <x v="0"/>
    <x v="1"/>
    <x v="0"/>
  </r>
  <r>
    <x v="109"/>
    <s v="GBPJPY=X"/>
    <n v="139.490005"/>
    <n v="137.608002"/>
    <x v="2"/>
    <x v="37"/>
    <x v="3"/>
    <n v="1.8820029999999974"/>
    <n v="1.3676552036559599E-2"/>
    <x v="0"/>
    <x v="1"/>
    <x v="0"/>
  </r>
  <r>
    <x v="110"/>
    <s v="GBPJPY=X"/>
    <n v="138.04800399999999"/>
    <n v="139.490005"/>
    <x v="2"/>
    <x v="37"/>
    <x v="3"/>
    <n v="-1.4420010000000048"/>
    <n v="-1.0337665411941198E-2"/>
    <x v="0"/>
    <x v="2"/>
    <x v="0"/>
  </r>
  <r>
    <x v="111"/>
    <s v="GBPJPY=X"/>
    <n v="137.00100699999999"/>
    <n v="138.04800399999999"/>
    <x v="2"/>
    <x v="37"/>
    <x v="3"/>
    <n v="-1.0469970000000046"/>
    <n v="-7.5842965465839308E-3"/>
    <x v="0"/>
    <x v="2"/>
    <x v="0"/>
  </r>
  <r>
    <x v="112"/>
    <s v="GBPJPY=X"/>
    <n v="135.959"/>
    <n v="137.00100699999999"/>
    <x v="2"/>
    <x v="37"/>
    <x v="3"/>
    <n v="-1.0420069999999839"/>
    <n v="-7.6058346052885872E-3"/>
    <x v="0"/>
    <x v="2"/>
    <x v="0"/>
  </r>
  <r>
    <x v="113"/>
    <s v="GBPJPY=X"/>
    <n v="134.28999300000001"/>
    <n v="135.959"/>
    <x v="2"/>
    <x v="37"/>
    <x v="3"/>
    <n v="-1.6690069999999935"/>
    <n v="-1.2275811090107999E-2"/>
    <x v="0"/>
    <x v="2"/>
    <x v="0"/>
  </r>
  <r>
    <x v="114"/>
    <s v="GBPJPY=X"/>
    <n v="134.220001"/>
    <n v="134.28999300000001"/>
    <x v="2"/>
    <x v="37"/>
    <x v="3"/>
    <n v="-6.9992000000013377E-2"/>
    <n v="-5.2120041438987472E-4"/>
    <x v="0"/>
    <x v="2"/>
    <x v="0"/>
  </r>
  <r>
    <x v="115"/>
    <s v="GBPJPY=X"/>
    <n v="135.770004"/>
    <n v="134.220001"/>
    <x v="2"/>
    <x v="37"/>
    <x v="3"/>
    <n v="1.5500030000000038"/>
    <n v="1.1548226705794792E-2"/>
    <x v="0"/>
    <x v="1"/>
    <x v="0"/>
  </r>
  <r>
    <x v="116"/>
    <s v="GBPJPY=X"/>
    <n v="135.145004"/>
    <n v="135.770004"/>
    <x v="2"/>
    <x v="37"/>
    <x v="3"/>
    <n v="-0.625"/>
    <n v="-4.6033732163696479E-3"/>
    <x v="0"/>
    <x v="2"/>
    <x v="0"/>
  </r>
  <r>
    <x v="117"/>
    <s v="GBPJPY=X"/>
    <n v="134.162003"/>
    <n v="135.145004"/>
    <x v="2"/>
    <x v="37"/>
    <x v="3"/>
    <n v="-0.98300100000000157"/>
    <n v="-7.2736762063361337E-3"/>
    <x v="0"/>
    <x v="2"/>
    <x v="0"/>
  </r>
  <r>
    <x v="118"/>
    <s v="GBPJPY=X"/>
    <n v="132.94000199999999"/>
    <n v="134.162003"/>
    <x v="2"/>
    <x v="37"/>
    <x v="3"/>
    <n v="-1.2220010000000059"/>
    <n v="-9.1083985977758984E-3"/>
    <x v="0"/>
    <x v="2"/>
    <x v="0"/>
  </r>
  <r>
    <x v="119"/>
    <s v="GBPJPY=X"/>
    <n v="131.899002"/>
    <n v="132.94000199999999"/>
    <x v="2"/>
    <x v="37"/>
    <x v="3"/>
    <n v="-1.0409999999999968"/>
    <n v="-7.8306001529923012E-3"/>
    <x v="0"/>
    <x v="2"/>
    <x v="0"/>
  </r>
  <r>
    <x v="120"/>
    <s v="GBPJPY=X"/>
    <n v="133.62399300000001"/>
    <n v="131.899002"/>
    <x v="2"/>
    <x v="37"/>
    <x v="3"/>
    <n v="1.724991000000017"/>
    <n v="1.3078120181682779E-2"/>
    <x v="0"/>
    <x v="1"/>
    <x v="0"/>
  </r>
  <r>
    <x v="121"/>
    <s v="GBPJPY=X"/>
    <n v="133.287994"/>
    <n v="133.62399300000001"/>
    <x v="2"/>
    <x v="37"/>
    <x v="3"/>
    <n v="-0.33599900000001526"/>
    <n v="-2.5145109980362224E-3"/>
    <x v="0"/>
    <x v="2"/>
    <x v="0"/>
  </r>
  <r>
    <x v="122"/>
    <s v="GBPJPY=X"/>
    <n v="132.854004"/>
    <n v="133.287994"/>
    <x v="2"/>
    <x v="37"/>
    <x v="3"/>
    <n v="-0.43398999999999432"/>
    <n v="-3.2560321974685457E-3"/>
    <x v="0"/>
    <x v="2"/>
    <x v="0"/>
  </r>
  <r>
    <x v="123"/>
    <s v="GBPJPY=X"/>
    <n v="133.10000600000001"/>
    <n v="132.854004"/>
    <x v="2"/>
    <x v="37"/>
    <x v="3"/>
    <n v="0.24600200000000427"/>
    <n v="1.8516717042265753E-3"/>
    <x v="0"/>
    <x v="1"/>
    <x v="0"/>
  </r>
  <r>
    <x v="124"/>
    <s v="GBPJPY=X"/>
    <n v="132.317001"/>
    <n v="133.10000600000001"/>
    <x v="2"/>
    <x v="37"/>
    <x v="3"/>
    <n v="-0.78300500000000284"/>
    <n v="-5.882832191607886E-3"/>
    <x v="0"/>
    <x v="2"/>
    <x v="0"/>
  </r>
  <r>
    <x v="125"/>
    <s v="GBPJPY=X"/>
    <n v="132.43100000000001"/>
    <n v="132.317001"/>
    <x v="2"/>
    <x v="37"/>
    <x v="3"/>
    <n v="0.11399900000000684"/>
    <n v="8.6155973260009758E-4"/>
    <x v="0"/>
    <x v="1"/>
    <x v="0"/>
  </r>
  <r>
    <x v="126"/>
    <s v="GBPJPY=X"/>
    <n v="133.785507"/>
    <n v="132.43100000000001"/>
    <x v="2"/>
    <x v="37"/>
    <x v="3"/>
    <n v="1.3545069999999839"/>
    <n v="1.0228020629610769E-2"/>
    <x v="0"/>
    <x v="1"/>
    <x v="0"/>
  </r>
  <r>
    <x v="127"/>
    <s v="GBPJPY=X"/>
    <n v="133.81899999999999"/>
    <n v="133.785507"/>
    <x v="2"/>
    <x v="37"/>
    <x v="3"/>
    <n v="3.349299999999289E-2"/>
    <n v="2.5034849253135387E-4"/>
    <x v="0"/>
    <x v="1"/>
    <x v="0"/>
  </r>
  <r>
    <x v="383"/>
    <s v="GBPJPY=X"/>
    <n v="133.99099699999999"/>
    <n v="133.81899999999999"/>
    <x v="2"/>
    <x v="37"/>
    <x v="3"/>
    <n v="0.17199700000000462"/>
    <n v="1.2852958100120658E-3"/>
    <x v="0"/>
    <x v="1"/>
    <x v="0"/>
  </r>
  <r>
    <x v="128"/>
    <s v="GBPJPY=X"/>
    <n v="134.19700599999999"/>
    <n v="133.99099699999999"/>
    <x v="2"/>
    <x v="37"/>
    <x v="3"/>
    <n v="0.20600899999999456"/>
    <n v="1.537483895279879E-3"/>
    <x v="0"/>
    <x v="1"/>
    <x v="0"/>
  </r>
  <r>
    <x v="129"/>
    <s v="GBPJPY=X"/>
    <n v="134.134995"/>
    <n v="134.19700599999999"/>
    <x v="2"/>
    <x v="37"/>
    <x v="3"/>
    <n v="-6.2010999999984051E-2"/>
    <n v="-4.6208929579236705E-4"/>
    <x v="0"/>
    <x v="2"/>
    <x v="0"/>
  </r>
  <r>
    <x v="130"/>
    <s v="GBPJPY=X"/>
    <n v="134.912003"/>
    <n v="134.134995"/>
    <x v="2"/>
    <x v="37"/>
    <x v="3"/>
    <n v="0.77700799999999504"/>
    <n v="5.7927314195672427E-3"/>
    <x v="0"/>
    <x v="1"/>
    <x v="0"/>
  </r>
  <r>
    <x v="131"/>
    <s v="GBPJPY=X"/>
    <n v="135.28999300000001"/>
    <n v="134.912003"/>
    <x v="2"/>
    <x v="37"/>
    <x v="3"/>
    <n v="0.37799000000001115"/>
    <n v="2.8017521910189943E-3"/>
    <x v="0"/>
    <x v="1"/>
    <x v="0"/>
  </r>
  <r>
    <x v="132"/>
    <s v="GBPJPY=X"/>
    <n v="135.13000500000001"/>
    <n v="135.28999300000001"/>
    <x v="2"/>
    <x v="37"/>
    <x v="3"/>
    <n v="-0.15998799999999846"/>
    <n v="-1.1825560520207763E-3"/>
    <x v="0"/>
    <x v="2"/>
    <x v="0"/>
  </r>
  <r>
    <x v="133"/>
    <s v="GBPJPY=X"/>
    <n v="134.98800700000001"/>
    <n v="135.13000500000001"/>
    <x v="2"/>
    <x v="37"/>
    <x v="3"/>
    <n v="-0.14199800000000096"/>
    <n v="-1.0508250924729926E-3"/>
    <x v="0"/>
    <x v="2"/>
    <x v="0"/>
  </r>
  <r>
    <x v="134"/>
    <s v="GBPJPY=X"/>
    <n v="134.63800000000001"/>
    <n v="134.98800700000001"/>
    <x v="2"/>
    <x v="37"/>
    <x v="3"/>
    <n v="-0.35000700000000506"/>
    <n v="-2.5928747877580344E-3"/>
    <x v="0"/>
    <x v="2"/>
    <x v="0"/>
  </r>
  <r>
    <x v="135"/>
    <s v="GBPJPY=X"/>
    <n v="134.783997"/>
    <n v="134.63800000000001"/>
    <x v="2"/>
    <x v="37"/>
    <x v="3"/>
    <n v="0.14599699999999416"/>
    <n v="1.0843669692062728E-3"/>
    <x v="0"/>
    <x v="1"/>
    <x v="0"/>
  </r>
  <r>
    <x v="136"/>
    <s v="GBPJPY=X"/>
    <n v="134.58999600000001"/>
    <n v="134.783997"/>
    <x v="2"/>
    <x v="37"/>
    <x v="3"/>
    <n v="-0.19400099999998588"/>
    <n v="-1.4393474323215528E-3"/>
    <x v="0"/>
    <x v="2"/>
    <x v="0"/>
  </r>
  <r>
    <x v="137"/>
    <s v="GBPJPY=X"/>
    <n v="134.71899400000001"/>
    <n v="134.58999600000001"/>
    <x v="2"/>
    <x v="37"/>
    <x v="3"/>
    <n v="0.12899799999999573"/>
    <n v="9.5845162221414818E-4"/>
    <x v="0"/>
    <x v="1"/>
    <x v="0"/>
  </r>
  <r>
    <x v="138"/>
    <s v="GBPJPY=X"/>
    <n v="134.61199999999999"/>
    <n v="134.71899400000001"/>
    <x v="2"/>
    <x v="37"/>
    <x v="3"/>
    <n v="-0.10699400000001447"/>
    <n v="-7.9420129874199069E-4"/>
    <x v="0"/>
    <x v="2"/>
    <x v="0"/>
  </r>
  <r>
    <x v="139"/>
    <s v="GBPJPY=X"/>
    <n v="135.71000699999999"/>
    <n v="134.61199999999999"/>
    <x v="2"/>
    <x v="37"/>
    <x v="3"/>
    <n v="1.0980069999999955"/>
    <n v="8.1568285145454753E-3"/>
    <x v="0"/>
    <x v="1"/>
    <x v="0"/>
  </r>
  <r>
    <x v="140"/>
    <s v="GBPJPY=X"/>
    <n v="135.990005"/>
    <n v="135.71000699999999"/>
    <x v="2"/>
    <x v="37"/>
    <x v="3"/>
    <n v="0.27999800000000619"/>
    <n v="2.0632082054200043E-3"/>
    <x v="0"/>
    <x v="1"/>
    <x v="0"/>
  </r>
  <r>
    <x v="141"/>
    <s v="GBPJPY=X"/>
    <n v="136.41499300000001"/>
    <n v="135.990005"/>
    <x v="2"/>
    <x v="37"/>
    <x v="3"/>
    <n v="0.42498800000001324"/>
    <n v="3.1251414396228109E-3"/>
    <x v="0"/>
    <x v="1"/>
    <x v="0"/>
  </r>
  <r>
    <x v="142"/>
    <s v="GBPJPY=X"/>
    <n v="136.003006"/>
    <n v="136.41499300000001"/>
    <x v="2"/>
    <x v="37"/>
    <x v="3"/>
    <n v="-0.41198700000001054"/>
    <n v="-3.0201005838120043E-3"/>
    <x v="0"/>
    <x v="2"/>
    <x v="0"/>
  </r>
  <r>
    <x v="143"/>
    <s v="GBPJPY=X"/>
    <n v="135.60699500000001"/>
    <n v="136.003006"/>
    <x v="2"/>
    <x v="37"/>
    <x v="3"/>
    <n v="-0.39601099999998723"/>
    <n v="-2.91178122930597E-3"/>
    <x v="0"/>
    <x v="2"/>
    <x v="0"/>
  </r>
  <r>
    <x v="144"/>
    <s v="GBPJPY=X"/>
    <n v="135.63999899999999"/>
    <n v="135.60699500000001"/>
    <x v="2"/>
    <x v="37"/>
    <x v="3"/>
    <n v="3.3003999999976941E-2"/>
    <n v="2.4337977550477346E-4"/>
    <x v="0"/>
    <x v="1"/>
    <x v="0"/>
  </r>
  <r>
    <x v="145"/>
    <s v="GBPJPY=X"/>
    <n v="135.828003"/>
    <n v="135.63999899999999"/>
    <x v="2"/>
    <x v="37"/>
    <x v="3"/>
    <n v="0.1880040000000065"/>
    <n v="1.3860513225159086E-3"/>
    <x v="0"/>
    <x v="1"/>
    <x v="0"/>
  </r>
  <r>
    <x v="146"/>
    <s v="GBPJPY=X"/>
    <n v="136.350998"/>
    <n v="135.828003"/>
    <x v="2"/>
    <x v="37"/>
    <x v="3"/>
    <n v="0.52299500000000876"/>
    <n v="3.8504210357860357E-3"/>
    <x v="0"/>
    <x v="1"/>
    <x v="0"/>
  </r>
  <r>
    <x v="147"/>
    <s v="GBPJPY=X"/>
    <n v="137.300003"/>
    <n v="136.350998"/>
    <x v="2"/>
    <x v="37"/>
    <x v="3"/>
    <n v="0.94900499999999965"/>
    <n v="6.9600150634761002E-3"/>
    <x v="0"/>
    <x v="1"/>
    <x v="0"/>
  </r>
  <r>
    <x v="148"/>
    <s v="GBPJPY=X"/>
    <n v="138.68600499999999"/>
    <n v="137.300003"/>
    <x v="2"/>
    <x v="37"/>
    <x v="3"/>
    <n v="1.3860019999999906"/>
    <n v="1.0094697521601588E-2"/>
    <x v="0"/>
    <x v="1"/>
    <x v="0"/>
  </r>
  <r>
    <x v="149"/>
    <s v="GBPJPY=X"/>
    <n v="138.63999899999999"/>
    <n v="138.68600499999999"/>
    <x v="2"/>
    <x v="37"/>
    <x v="3"/>
    <n v="-4.6006000000005542E-2"/>
    <n v="-3.3172777599301055E-4"/>
    <x v="0"/>
    <x v="2"/>
    <x v="0"/>
  </r>
  <r>
    <x v="150"/>
    <s v="GBPJPY=X"/>
    <n v="138.192001"/>
    <n v="138.63999899999999"/>
    <x v="2"/>
    <x v="37"/>
    <x v="3"/>
    <n v="-0.44799799999998413"/>
    <n v="-3.2313762495049078E-3"/>
    <x v="0"/>
    <x v="2"/>
    <x v="0"/>
  </r>
  <r>
    <x v="151"/>
    <s v="GBPJPY=X"/>
    <n v="138.541"/>
    <n v="138.192001"/>
    <x v="2"/>
    <x v="37"/>
    <x v="3"/>
    <n v="0.34899899999999207"/>
    <n v="2.5254645527565092E-3"/>
    <x v="0"/>
    <x v="1"/>
    <x v="0"/>
  </r>
  <r>
    <x v="152"/>
    <s v="GBPJPY=X"/>
    <n v="138.699005"/>
    <n v="138.541"/>
    <x v="2"/>
    <x v="37"/>
    <x v="3"/>
    <n v="0.15800500000000284"/>
    <n v="1.1404927061303357E-3"/>
    <x v="0"/>
    <x v="1"/>
    <x v="0"/>
  </r>
  <r>
    <x v="153"/>
    <s v="GBPJPY=X"/>
    <n v="138.145996"/>
    <n v="138.699005"/>
    <x v="2"/>
    <x v="37"/>
    <x v="3"/>
    <n v="-0.55300900000000297"/>
    <n v="-3.9871158412419973E-3"/>
    <x v="0"/>
    <x v="2"/>
    <x v="0"/>
  </r>
  <r>
    <x v="154"/>
    <s v="GBPJPY=X"/>
    <n v="138.570007"/>
    <n v="138.145996"/>
    <x v="2"/>
    <x v="37"/>
    <x v="3"/>
    <n v="0.42401100000000724"/>
    <n v="3.0692963406627237E-3"/>
    <x v="0"/>
    <x v="1"/>
    <x v="0"/>
  </r>
  <r>
    <x v="155"/>
    <s v="GBPJPY=X"/>
    <n v="139.00199900000001"/>
    <n v="138.570007"/>
    <x v="2"/>
    <x v="37"/>
    <x v="3"/>
    <n v="0.43199200000000815"/>
    <n v="3.1175000229307064E-3"/>
    <x v="0"/>
    <x v="1"/>
    <x v="0"/>
  </r>
  <r>
    <x v="156"/>
    <s v="GBPJPY=X"/>
    <n v="139.33000200000001"/>
    <n v="139.00199900000001"/>
    <x v="2"/>
    <x v="37"/>
    <x v="3"/>
    <n v="0.32800299999999538"/>
    <n v="2.3596998774096435E-3"/>
    <x v="0"/>
    <x v="1"/>
    <x v="0"/>
  </r>
  <r>
    <x v="157"/>
    <s v="GBPJPY=X"/>
    <n v="139.82299800000001"/>
    <n v="139.33000200000001"/>
    <x v="2"/>
    <x v="37"/>
    <x v="3"/>
    <n v="0.4929960000000051"/>
    <n v="3.5383334021627665E-3"/>
    <x v="0"/>
    <x v="1"/>
    <x v="0"/>
  </r>
  <r>
    <x v="158"/>
    <s v="GBPJPY=X"/>
    <n v="139.63699299999999"/>
    <n v="139.82299800000001"/>
    <x v="2"/>
    <x v="37"/>
    <x v="3"/>
    <n v="-0.18600500000002285"/>
    <n v="-1.330289027274489E-3"/>
    <x v="0"/>
    <x v="2"/>
    <x v="0"/>
  </r>
  <r>
    <x v="159"/>
    <s v="GBPJPY=X"/>
    <n v="138.92300399999999"/>
    <n v="139.63699299999999"/>
    <x v="2"/>
    <x v="37"/>
    <x v="3"/>
    <n v="-0.71398899999999799"/>
    <n v="-5.1131794280330715E-3"/>
    <x v="0"/>
    <x v="2"/>
    <x v="0"/>
  </r>
  <r>
    <x v="160"/>
    <s v="GBPJPY=X"/>
    <n v="139.455994"/>
    <n v="138.92300399999999"/>
    <x v="2"/>
    <x v="37"/>
    <x v="3"/>
    <n v="0.53299000000001229"/>
    <n v="3.8365856240771493E-3"/>
    <x v="0"/>
    <x v="1"/>
    <x v="0"/>
  </r>
  <r>
    <x v="161"/>
    <s v="GBPJPY=X"/>
    <n v="139.029999"/>
    <n v="139.455994"/>
    <x v="2"/>
    <x v="37"/>
    <x v="3"/>
    <n v="-0.42599500000000035"/>
    <n v="-3.0546912167862812E-3"/>
    <x v="0"/>
    <x v="2"/>
    <x v="0"/>
  </r>
  <r>
    <x v="162"/>
    <s v="GBPJPY=X"/>
    <n v="139.67799400000001"/>
    <n v="139.029999"/>
    <x v="2"/>
    <x v="37"/>
    <x v="3"/>
    <n v="0.64799500000000876"/>
    <n v="4.6608286316682538E-3"/>
    <x v="0"/>
    <x v="1"/>
    <x v="0"/>
  </r>
  <r>
    <x v="163"/>
    <s v="GBPJPY=X"/>
    <n v="138.61999499999999"/>
    <n v="139.67799400000001"/>
    <x v="2"/>
    <x v="37"/>
    <x v="3"/>
    <n v="-1.0579990000000237"/>
    <n v="-7.5745575212085563E-3"/>
    <x v="0"/>
    <x v="2"/>
    <x v="0"/>
  </r>
  <r>
    <x v="164"/>
    <s v="GBPJPY=X"/>
    <n v="138.533005"/>
    <n v="138.61999499999999"/>
    <x v="2"/>
    <x v="37"/>
    <x v="3"/>
    <n v="-8.6989999999985912E-2"/>
    <n v="-6.2754294573438645E-4"/>
    <x v="0"/>
    <x v="2"/>
    <x v="0"/>
  </r>
  <r>
    <x v="165"/>
    <s v="GBPJPY=X"/>
    <n v="139.88999899999999"/>
    <n v="138.533005"/>
    <x v="2"/>
    <x v="37"/>
    <x v="3"/>
    <n v="1.356993999999986"/>
    <n v="9.7954563246497543E-3"/>
    <x v="0"/>
    <x v="1"/>
    <x v="0"/>
  </r>
  <r>
    <x v="166"/>
    <s v="GBPJPY=X"/>
    <n v="139.904999"/>
    <n v="139.88999899999999"/>
    <x v="2"/>
    <x v="37"/>
    <x v="3"/>
    <n v="1.5000000000014779E-2"/>
    <n v="1.0722710777926863E-4"/>
    <x v="0"/>
    <x v="1"/>
    <x v="0"/>
  </r>
  <r>
    <x v="167"/>
    <s v="GBPJPY=X"/>
    <n v="140.70500200000001"/>
    <n v="139.904999"/>
    <x v="2"/>
    <x v="37"/>
    <x v="3"/>
    <n v="0.80000300000000379"/>
    <n v="5.7181873822821994E-3"/>
    <x v="0"/>
    <x v="1"/>
    <x v="0"/>
  </r>
  <r>
    <x v="168"/>
    <s v="GBPJPY=X"/>
    <n v="140.93800400000001"/>
    <n v="140.70500200000001"/>
    <x v="2"/>
    <x v="37"/>
    <x v="3"/>
    <n v="0.23300199999999904"/>
    <n v="1.6559610297294124E-3"/>
    <x v="0"/>
    <x v="1"/>
    <x v="0"/>
  </r>
  <r>
    <x v="169"/>
    <s v="GBPJPY=X"/>
    <n v="141.658997"/>
    <n v="140.93800400000001"/>
    <x v="2"/>
    <x v="37"/>
    <x v="3"/>
    <n v="0.72099299999999289"/>
    <n v="5.115674832460327E-3"/>
    <x v="0"/>
    <x v="1"/>
    <x v="0"/>
  </r>
  <r>
    <x v="170"/>
    <s v="GBPJPY=X"/>
    <n v="141.88099700000001"/>
    <n v="141.658997"/>
    <x v="2"/>
    <x v="37"/>
    <x v="3"/>
    <n v="0.22200000000000841"/>
    <n v="1.5671436668438956E-3"/>
    <x v="0"/>
    <x v="1"/>
    <x v="0"/>
  </r>
  <r>
    <x v="171"/>
    <s v="GBPJPY=X"/>
    <n v="141.779999"/>
    <n v="141.88099700000001"/>
    <x v="2"/>
    <x v="37"/>
    <x v="3"/>
    <n v="-0.10099800000000414"/>
    <n v="-7.1185008659055405E-4"/>
    <x v="0"/>
    <x v="2"/>
    <x v="0"/>
  </r>
  <r>
    <x v="172"/>
    <s v="GBPJPY=X"/>
    <n v="140.67100500000001"/>
    <n v="141.779999"/>
    <x v="2"/>
    <x v="37"/>
    <x v="3"/>
    <n v="-1.1089939999999956"/>
    <n v="-7.8219354480316763E-3"/>
    <x v="0"/>
    <x v="2"/>
    <x v="0"/>
  </r>
  <r>
    <x v="388"/>
    <s v="GBPJPY=X"/>
    <n v="140.80299400000001"/>
    <n v="140.67100500000001"/>
    <x v="2"/>
    <x v="37"/>
    <x v="3"/>
    <n v="0.13198900000000435"/>
    <n v="9.3828148878302492E-4"/>
    <x v="0"/>
    <x v="1"/>
    <x v="0"/>
  </r>
  <r>
    <x v="173"/>
    <s v="GBPJPY=X"/>
    <n v="139.895996"/>
    <n v="140.80299400000001"/>
    <x v="2"/>
    <x v="37"/>
    <x v="3"/>
    <n v="-0.90699800000001574"/>
    <n v="-6.4416101833744792E-3"/>
    <x v="0"/>
    <x v="2"/>
    <x v="0"/>
  </r>
  <r>
    <x v="174"/>
    <s v="GBPJPY=X"/>
    <n v="137.40100100000001"/>
    <n v="139.895996"/>
    <x v="2"/>
    <x v="37"/>
    <x v="3"/>
    <n v="-2.4949949999999887"/>
    <n v="-1.7834641957872682E-2"/>
    <x v="0"/>
    <x v="2"/>
    <x v="0"/>
  </r>
  <r>
    <x v="175"/>
    <s v="GBPJPY=X"/>
    <n v="138.074997"/>
    <n v="137.40100100000001"/>
    <x v="2"/>
    <x v="37"/>
    <x v="3"/>
    <n v="0.67399599999998827"/>
    <n v="4.9053208862720604E-3"/>
    <x v="0"/>
    <x v="1"/>
    <x v="0"/>
  </r>
  <r>
    <x v="176"/>
    <s v="GBPJPY=X"/>
    <n v="135.93400600000001"/>
    <n v="138.074997"/>
    <x v="2"/>
    <x v="37"/>
    <x v="3"/>
    <n v="-2.1409909999999854"/>
    <n v="-1.5506000699025801E-2"/>
    <x v="0"/>
    <x v="2"/>
    <x v="0"/>
  </r>
  <r>
    <x v="177"/>
    <s v="GBPJPY=X"/>
    <n v="135.92399599999999"/>
    <n v="135.93400600000001"/>
    <x v="2"/>
    <x v="37"/>
    <x v="3"/>
    <n v="-1.0010000000022501E-2"/>
    <n v="-7.3638674343361142E-5"/>
    <x v="0"/>
    <x v="2"/>
    <x v="0"/>
  </r>
  <r>
    <x v="178"/>
    <s v="GBPJPY=X"/>
    <n v="135.828003"/>
    <n v="135.92399599999999"/>
    <x v="2"/>
    <x v="37"/>
    <x v="3"/>
    <n v="-9.599299999999289E-2"/>
    <n v="-7.0622555858343731E-4"/>
    <x v="0"/>
    <x v="2"/>
    <x v="0"/>
  </r>
  <r>
    <x v="179"/>
    <s v="GBPJPY=X"/>
    <n v="135.774002"/>
    <n v="135.828003"/>
    <x v="2"/>
    <x v="37"/>
    <x v="3"/>
    <n v="-5.4000999999999522E-2"/>
    <n v="-3.9756897552266541E-4"/>
    <x v="0"/>
    <x v="2"/>
    <x v="0"/>
  </r>
  <r>
    <x v="180"/>
    <s v="GBPJPY=X"/>
    <n v="136.14300499999999"/>
    <n v="135.774002"/>
    <x v="2"/>
    <x v="37"/>
    <x v="3"/>
    <n v="0.3690029999999922"/>
    <n v="2.7177736132429258E-3"/>
    <x v="0"/>
    <x v="1"/>
    <x v="0"/>
  </r>
  <r>
    <x v="181"/>
    <s v="GBPJPY=X"/>
    <n v="135.820007"/>
    <n v="136.14300499999999"/>
    <x v="2"/>
    <x v="37"/>
    <x v="3"/>
    <n v="-0.32299799999998413"/>
    <n v="-2.3724906028038985E-3"/>
    <x v="0"/>
    <x v="2"/>
    <x v="0"/>
  </r>
  <r>
    <x v="182"/>
    <s v="GBPJPY=X"/>
    <n v="135.17799400000001"/>
    <n v="135.820007"/>
    <x v="2"/>
    <x v="37"/>
    <x v="3"/>
    <n v="-0.64201299999999151"/>
    <n v="-4.7269398241158349E-3"/>
    <x v="0"/>
    <x v="2"/>
    <x v="0"/>
  </r>
  <r>
    <x v="183"/>
    <s v="GBPJPY=X"/>
    <n v="134.195007"/>
    <n v="135.17799400000001"/>
    <x v="2"/>
    <x v="37"/>
    <x v="3"/>
    <n v="-0.98298700000000849"/>
    <n v="-7.2717975086981123E-3"/>
    <x v="0"/>
    <x v="2"/>
    <x v="0"/>
  </r>
  <r>
    <x v="184"/>
    <s v="GBPJPY=X"/>
    <n v="133.837997"/>
    <n v="134.195007"/>
    <x v="2"/>
    <x v="37"/>
    <x v="3"/>
    <n v="-0.35701000000000249"/>
    <n v="-2.6603821407453891E-3"/>
    <x v="0"/>
    <x v="2"/>
    <x v="0"/>
  </r>
  <r>
    <x v="185"/>
    <s v="GBPJPY=X"/>
    <n v="133.90699799999999"/>
    <n v="133.837997"/>
    <x v="2"/>
    <x v="37"/>
    <x v="3"/>
    <n v="6.9000999999985879E-2"/>
    <n v="5.1555613164164346E-4"/>
    <x v="0"/>
    <x v="1"/>
    <x v="0"/>
  </r>
  <r>
    <x v="186"/>
    <s v="GBPJPY=X"/>
    <n v="134.45700099999999"/>
    <n v="133.90699799999999"/>
    <x v="2"/>
    <x v="37"/>
    <x v="3"/>
    <n v="0.55000300000000379"/>
    <n v="4.1073506852868421E-3"/>
    <x v="0"/>
    <x v="1"/>
    <x v="0"/>
  </r>
  <r>
    <x v="187"/>
    <s v="GBPJPY=X"/>
    <n v="134.74899300000001"/>
    <n v="134.45700099999999"/>
    <x v="2"/>
    <x v="37"/>
    <x v="3"/>
    <n v="0.29199200000002179"/>
    <n v="2.1716385002520009E-3"/>
    <x v="0"/>
    <x v="1"/>
    <x v="0"/>
  </r>
  <r>
    <x v="188"/>
    <s v="GBPJPY=X"/>
    <n v="135.70500200000001"/>
    <n v="134.74899300000001"/>
    <x v="2"/>
    <x v="37"/>
    <x v="3"/>
    <n v="0.95600899999999456"/>
    <n v="7.0947394760864334E-3"/>
    <x v="0"/>
    <x v="1"/>
    <x v="0"/>
  </r>
  <r>
    <x v="189"/>
    <s v="GBPJPY=X"/>
    <n v="135.925003"/>
    <n v="135.70500200000001"/>
    <x v="2"/>
    <x v="37"/>
    <x v="3"/>
    <n v="0.22000099999999634"/>
    <n v="1.6211708983283927E-3"/>
    <x v="0"/>
    <x v="1"/>
    <x v="0"/>
  </r>
  <r>
    <x v="190"/>
    <s v="GBPJPY=X"/>
    <n v="136.199005"/>
    <n v="135.925003"/>
    <x v="2"/>
    <x v="37"/>
    <x v="3"/>
    <n v="0.27400199999999586"/>
    <n v="2.0158322159462881E-3"/>
    <x v="0"/>
    <x v="1"/>
    <x v="0"/>
  </r>
  <r>
    <x v="191"/>
    <s v="GBPJPY=X"/>
    <n v="135.990005"/>
    <n v="136.199005"/>
    <x v="2"/>
    <x v="37"/>
    <x v="3"/>
    <n v="-0.20900000000000318"/>
    <n v="-1.5345192866864422E-3"/>
    <x v="0"/>
    <x v="2"/>
    <x v="0"/>
  </r>
  <r>
    <x v="192"/>
    <s v="GBPJPY=X"/>
    <n v="136.41999799999999"/>
    <n v="135.990005"/>
    <x v="2"/>
    <x v="37"/>
    <x v="3"/>
    <n v="0.42999299999999607"/>
    <n v="3.1619456150471948E-3"/>
    <x v="0"/>
    <x v="1"/>
    <x v="0"/>
  </r>
  <r>
    <x v="193"/>
    <s v="GBPJPY=X"/>
    <n v="137.324997"/>
    <n v="136.41999799999999"/>
    <x v="2"/>
    <x v="37"/>
    <x v="3"/>
    <n v="0.90499900000000366"/>
    <n v="6.6339174114340895E-3"/>
    <x v="0"/>
    <x v="1"/>
    <x v="0"/>
  </r>
  <r>
    <x v="194"/>
    <s v="GBPJPY=X"/>
    <n v="136.095001"/>
    <n v="137.324997"/>
    <x v="2"/>
    <x v="37"/>
    <x v="3"/>
    <n v="-1.2299959999999999"/>
    <n v="-8.9568252457343945E-3"/>
    <x v="0"/>
    <x v="2"/>
    <x v="0"/>
  </r>
  <r>
    <x v="195"/>
    <s v="GBPJPY=X"/>
    <n v="136.86999499999999"/>
    <n v="136.095001"/>
    <x v="2"/>
    <x v="37"/>
    <x v="3"/>
    <n v="0.77499399999999241"/>
    <n v="5.6945074712920016E-3"/>
    <x v="0"/>
    <x v="1"/>
    <x v="0"/>
  </r>
  <r>
    <x v="196"/>
    <s v="GBPJPY=X"/>
    <n v="137.182999"/>
    <n v="136.86999499999999"/>
    <x v="2"/>
    <x v="37"/>
    <x v="3"/>
    <n v="0.3130040000000065"/>
    <n v="2.2868708368112859E-3"/>
    <x v="0"/>
    <x v="1"/>
    <x v="0"/>
  </r>
  <r>
    <x v="197"/>
    <s v="GBPJPY=X"/>
    <n v="137.649002"/>
    <n v="137.182999"/>
    <x v="2"/>
    <x v="37"/>
    <x v="3"/>
    <n v="0.46600300000000061"/>
    <n v="3.3969442525454674E-3"/>
    <x v="0"/>
    <x v="1"/>
    <x v="0"/>
  </r>
  <r>
    <x v="198"/>
    <s v="GBPJPY=X"/>
    <n v="137.61000100000001"/>
    <n v="137.649002"/>
    <x v="2"/>
    <x v="37"/>
    <x v="3"/>
    <n v="-3.9000999999984742E-2"/>
    <n v="-2.8333659840108934E-4"/>
    <x v="0"/>
    <x v="2"/>
    <x v="0"/>
  </r>
  <r>
    <x v="199"/>
    <s v="GBPJPY=X"/>
    <n v="136.404999"/>
    <n v="137.61000100000001"/>
    <x v="2"/>
    <x v="37"/>
    <x v="3"/>
    <n v="-1.2050020000000075"/>
    <n v="-8.7566455289830817E-3"/>
    <x v="0"/>
    <x v="2"/>
    <x v="0"/>
  </r>
  <r>
    <x v="200"/>
    <s v="GBPJPY=X"/>
    <n v="136.746002"/>
    <n v="136.404999"/>
    <x v="2"/>
    <x v="37"/>
    <x v="3"/>
    <n v="0.34100300000000061"/>
    <n v="2.4999303727864155E-3"/>
    <x v="0"/>
    <x v="1"/>
    <x v="0"/>
  </r>
  <r>
    <x v="201"/>
    <s v="GBPJPY=X"/>
    <n v="135.91700700000001"/>
    <n v="136.746002"/>
    <x v="2"/>
    <x v="37"/>
    <x v="3"/>
    <n v="-0.82899499999999193"/>
    <n v="-6.0622978944568475E-3"/>
    <x v="0"/>
    <x v="2"/>
    <x v="0"/>
  </r>
  <r>
    <x v="202"/>
    <s v="GBPJPY=X"/>
    <n v="136.27900700000001"/>
    <n v="135.91700700000001"/>
    <x v="2"/>
    <x v="37"/>
    <x v="3"/>
    <n v="0.36199999999999477"/>
    <n v="2.6633900200583047E-3"/>
    <x v="0"/>
    <x v="1"/>
    <x v="0"/>
  </r>
  <r>
    <x v="203"/>
    <s v="GBPJPY=X"/>
    <n v="136.55200199999999"/>
    <n v="136.27900700000001"/>
    <x v="2"/>
    <x v="37"/>
    <x v="3"/>
    <n v="0.27299499999998034"/>
    <n v="2.0032065540364578E-3"/>
    <x v="0"/>
    <x v="1"/>
    <x v="0"/>
  </r>
  <r>
    <x v="204"/>
    <s v="GBPJPY=X"/>
    <n v="136.61300700000001"/>
    <n v="136.55200199999999"/>
    <x v="2"/>
    <x v="37"/>
    <x v="3"/>
    <n v="6.1005000000022847E-2"/>
    <n v="4.467528788045367E-4"/>
    <x v="0"/>
    <x v="1"/>
    <x v="0"/>
  </r>
  <r>
    <x v="205"/>
    <s v="GBPJPY=X"/>
    <n v="137.442993"/>
    <n v="136.61300700000001"/>
    <x v="2"/>
    <x v="37"/>
    <x v="3"/>
    <n v="0.82998599999999101"/>
    <n v="6.075453708445133E-3"/>
    <x v="0"/>
    <x v="1"/>
    <x v="0"/>
  </r>
  <r>
    <x v="206"/>
    <s v="GBPJPY=X"/>
    <n v="137.195999"/>
    <n v="137.442993"/>
    <x v="2"/>
    <x v="37"/>
    <x v="3"/>
    <n v="-0.24699400000000082"/>
    <n v="-1.7970650566377058E-3"/>
    <x v="0"/>
    <x v="2"/>
    <x v="0"/>
  </r>
  <r>
    <x v="207"/>
    <s v="GBPJPY=X"/>
    <n v="136.62600699999999"/>
    <n v="137.195999"/>
    <x v="2"/>
    <x v="37"/>
    <x v="3"/>
    <n v="-0.56999200000001338"/>
    <n v="-4.1545817965144404E-3"/>
    <x v="0"/>
    <x v="2"/>
    <x v="0"/>
  </r>
  <r>
    <x v="208"/>
    <s v="GBPJPY=X"/>
    <n v="136.43400600000001"/>
    <n v="136.62600699999999"/>
    <x v="2"/>
    <x v="37"/>
    <x v="3"/>
    <n v="-0.19200099999997633"/>
    <n v="-1.4053034573423225E-3"/>
    <x v="0"/>
    <x v="2"/>
    <x v="0"/>
  </r>
  <r>
    <x v="209"/>
    <s v="GBPJPY=X"/>
    <n v="136.21000699999999"/>
    <n v="136.43400600000001"/>
    <x v="2"/>
    <x v="37"/>
    <x v="3"/>
    <n v="-0.22399900000002049"/>
    <n v="-1.641812086057346E-3"/>
    <x v="0"/>
    <x v="2"/>
    <x v="0"/>
  </r>
  <r>
    <x v="210"/>
    <s v="GBPJPY=X"/>
    <n v="135.48899800000001"/>
    <n v="136.21000699999999"/>
    <x v="2"/>
    <x v="37"/>
    <x v="3"/>
    <n v="-0.72100899999998092"/>
    <n v="-5.2933629171605647E-3"/>
    <x v="0"/>
    <x v="2"/>
    <x v="0"/>
  </r>
  <r>
    <x v="211"/>
    <s v="GBPJPY=X"/>
    <n v="135.192001"/>
    <n v="135.48899800000001"/>
    <x v="2"/>
    <x v="37"/>
    <x v="3"/>
    <n v="-0.29699700000000462"/>
    <n v="-2.192037762357683E-3"/>
    <x v="0"/>
    <x v="2"/>
    <x v="0"/>
  </r>
  <r>
    <x v="212"/>
    <s v="GBPJPY=X"/>
    <n v="135.16999799999999"/>
    <n v="135.192001"/>
    <x v="2"/>
    <x v="37"/>
    <x v="3"/>
    <n v="-2.2003000000012207E-2"/>
    <n v="-1.6275371203368908E-4"/>
    <x v="0"/>
    <x v="2"/>
    <x v="0"/>
  </r>
  <r>
    <x v="213"/>
    <s v="GBPJPY=X"/>
    <n v="135.324997"/>
    <n v="135.16999799999999"/>
    <x v="2"/>
    <x v="37"/>
    <x v="3"/>
    <n v="0.15499900000000366"/>
    <n v="1.1466967692046845E-3"/>
    <x v="0"/>
    <x v="1"/>
    <x v="0"/>
  </r>
  <r>
    <x v="214"/>
    <s v="GBPJPY=X"/>
    <n v="137.14700300000001"/>
    <n v="135.324997"/>
    <x v="2"/>
    <x v="37"/>
    <x v="3"/>
    <n v="1.822006000000016"/>
    <n v="1.3463927880227598E-2"/>
    <x v="0"/>
    <x v="1"/>
    <x v="0"/>
  </r>
  <r>
    <x v="215"/>
    <s v="GBPJPY=X"/>
    <n v="135.39799500000001"/>
    <n v="137.14700300000001"/>
    <x v="2"/>
    <x v="37"/>
    <x v="3"/>
    <n v="-1.7490080000000034"/>
    <n v="-1.2752797813598619E-2"/>
    <x v="0"/>
    <x v="2"/>
    <x v="0"/>
  </r>
  <r>
    <x v="216"/>
    <s v="GBPJPY=X"/>
    <n v="136.08500699999999"/>
    <n v="135.39799500000001"/>
    <x v="2"/>
    <x v="37"/>
    <x v="3"/>
    <n v="0.68701199999998153"/>
    <n v="5.0740190059681573E-3"/>
    <x v="0"/>
    <x v="1"/>
    <x v="0"/>
  </r>
  <r>
    <x v="217"/>
    <s v="GBPJPY=X"/>
    <n v="136.07899499999999"/>
    <n v="136.08500699999999"/>
    <x v="2"/>
    <x v="37"/>
    <x v="3"/>
    <n v="-6.011999999998352E-3"/>
    <n v="-4.4178268661134378E-5"/>
    <x v="0"/>
    <x v="2"/>
    <x v="0"/>
  </r>
  <r>
    <x v="218"/>
    <s v="GBPJPY=X"/>
    <n v="138.43400600000001"/>
    <n v="136.07899499999999"/>
    <x v="2"/>
    <x v="37"/>
    <x v="3"/>
    <n v="2.3550110000000188"/>
    <n v="1.730620512004824E-2"/>
    <x v="0"/>
    <x v="1"/>
    <x v="0"/>
  </r>
  <r>
    <x v="219"/>
    <s v="GBPJPY=X"/>
    <n v="139.570999"/>
    <n v="138.43400600000001"/>
    <x v="2"/>
    <x v="37"/>
    <x v="3"/>
    <n v="1.1369929999999897"/>
    <n v="8.2132492792268801E-3"/>
    <x v="0"/>
    <x v="1"/>
    <x v="0"/>
  </r>
  <r>
    <x v="220"/>
    <s v="GBPJPY=X"/>
    <n v="139.38800000000001"/>
    <n v="139.570999"/>
    <x v="2"/>
    <x v="37"/>
    <x v="3"/>
    <n v="-0.18299899999999525"/>
    <n v="-1.3111534725060989E-3"/>
    <x v="0"/>
    <x v="2"/>
    <x v="0"/>
  </r>
  <r>
    <x v="221"/>
    <s v="GBPJPY=X"/>
    <n v="137.891006"/>
    <n v="139.38800000000001"/>
    <x v="2"/>
    <x v="37"/>
    <x v="3"/>
    <n v="-1.4969940000000008"/>
    <n v="-1.0739762389875748E-2"/>
    <x v="0"/>
    <x v="2"/>
    <x v="0"/>
  </r>
  <r>
    <x v="222"/>
    <s v="GBPJPY=X"/>
    <n v="138.371994"/>
    <n v="137.891006"/>
    <x v="2"/>
    <x v="37"/>
    <x v="3"/>
    <n v="0.48098799999999642"/>
    <n v="3.4881752911426027E-3"/>
    <x v="0"/>
    <x v="1"/>
    <x v="0"/>
  </r>
  <r>
    <x v="223"/>
    <s v="GBPJPY=X"/>
    <n v="138.192993"/>
    <n v="138.371994"/>
    <x v="2"/>
    <x v="37"/>
    <x v="3"/>
    <n v="-0.17900099999999952"/>
    <n v="-1.2936215980236545E-3"/>
    <x v="0"/>
    <x v="2"/>
    <x v="0"/>
  </r>
  <r>
    <x v="224"/>
    <s v="GBPJPY=X"/>
    <n v="138.091995"/>
    <n v="138.192993"/>
    <x v="2"/>
    <x v="37"/>
    <x v="3"/>
    <n v="-0.10099800000000414"/>
    <n v="-7.3084747502360082E-4"/>
    <x v="0"/>
    <x v="2"/>
    <x v="0"/>
  </r>
  <r>
    <x v="225"/>
    <s v="GBPJPY=X"/>
    <n v="137.71099899999999"/>
    <n v="138.091995"/>
    <x v="2"/>
    <x v="37"/>
    <x v="3"/>
    <n v="-0.38099600000001033"/>
    <n v="-2.759001345443741E-3"/>
    <x v="0"/>
    <x v="2"/>
    <x v="0"/>
  </r>
  <r>
    <x v="226"/>
    <s v="GBPJPY=X"/>
    <n v="137.53999300000001"/>
    <n v="137.71099899999999"/>
    <x v="2"/>
    <x v="37"/>
    <x v="3"/>
    <n v="-0.17100599999997712"/>
    <n v="-1.2417744496935727E-3"/>
    <x v="0"/>
    <x v="2"/>
    <x v="0"/>
  </r>
  <r>
    <x v="227"/>
    <s v="GBPJPY=X"/>
    <n v="138.11199999999999"/>
    <n v="137.53999300000001"/>
    <x v="2"/>
    <x v="37"/>
    <x v="3"/>
    <n v="0.57200699999998506"/>
    <n v="4.1588412760787691E-3"/>
    <x v="0"/>
    <x v="1"/>
    <x v="0"/>
  </r>
  <r>
    <x v="228"/>
    <s v="GBPJPY=X"/>
    <n v="139.32081600000001"/>
    <n v="138.11199999999999"/>
    <x v="2"/>
    <x v="37"/>
    <x v="3"/>
    <n v="1.208816000000013"/>
    <n v="8.752432808155795E-3"/>
    <x v="0"/>
    <x v="1"/>
    <x v="0"/>
  </r>
  <r>
    <x v="229"/>
    <s v="GBPJPY=X"/>
    <n v="139.65299999999999"/>
    <n v="139.32081600000001"/>
    <x v="2"/>
    <x v="37"/>
    <x v="3"/>
    <n v="0.33218399999998383"/>
    <n v="2.3843098937920649E-3"/>
    <x v="0"/>
    <x v="1"/>
    <x v="0"/>
  </r>
  <r>
    <x v="384"/>
    <s v="GBPJPY=X"/>
    <n v="139.72399899999999"/>
    <n v="139.65299999999999"/>
    <x v="2"/>
    <x v="37"/>
    <x v="3"/>
    <n v="7.0999000000000478E-2"/>
    <n v="5.0839580961383206E-4"/>
    <x v="0"/>
    <x v="1"/>
    <x v="0"/>
  </r>
  <r>
    <x v="230"/>
    <s v="GBPJPY=X"/>
    <n v="139.19799800000001"/>
    <n v="139.72399899999999"/>
    <x v="2"/>
    <x v="37"/>
    <x v="3"/>
    <n v="-0.52600099999997951"/>
    <n v="-3.7645716109226128E-3"/>
    <x v="0"/>
    <x v="2"/>
    <x v="0"/>
  </r>
  <r>
    <x v="231"/>
    <s v="GBPJPY=X"/>
    <n v="138.746002"/>
    <n v="139.19799800000001"/>
    <x v="2"/>
    <x v="37"/>
    <x v="3"/>
    <n v="-0.45199600000000828"/>
    <n v="-3.2471444021774528E-3"/>
    <x v="0"/>
    <x v="2"/>
    <x v="0"/>
  </r>
  <r>
    <x v="232"/>
    <s v="GBPJPY=X"/>
    <n v="139.091003"/>
    <n v="138.746002"/>
    <x v="2"/>
    <x v="37"/>
    <x v="3"/>
    <n v="0.34500099999999634"/>
    <n v="2.486565342617918E-3"/>
    <x v="0"/>
    <x v="1"/>
    <x v="0"/>
  </r>
  <r>
    <x v="233"/>
    <s v="GBPJPY=X"/>
    <n v="139.990005"/>
    <n v="139.091003"/>
    <x v="2"/>
    <x v="37"/>
    <x v="3"/>
    <n v="0.89900199999999586"/>
    <n v="6.4634087080384043E-3"/>
    <x v="0"/>
    <x v="1"/>
    <x v="0"/>
  </r>
  <r>
    <x v="234"/>
    <s v="GBPJPY=X"/>
    <n v="139.64399700000001"/>
    <n v="139.990005"/>
    <x v="2"/>
    <x v="37"/>
    <x v="3"/>
    <n v="-0.34600799999998344"/>
    <n v="-2.4716621733100407E-3"/>
    <x v="0"/>
    <x v="2"/>
    <x v="0"/>
  </r>
  <r>
    <x v="235"/>
    <s v="GBPJPY=X"/>
    <n v="139.679993"/>
    <n v="139.64399700000001"/>
    <x v="2"/>
    <x v="37"/>
    <x v="3"/>
    <n v="3.5995999999983042E-2"/>
    <n v="2.5776976292065772E-4"/>
    <x v="0"/>
    <x v="1"/>
    <x v="0"/>
  </r>
  <r>
    <x v="236"/>
    <s v="GBPJPY=X"/>
    <n v="139.79499799999999"/>
    <n v="139.679993"/>
    <x v="2"/>
    <x v="37"/>
    <x v="3"/>
    <n v="0.11500499999999647"/>
    <n v="8.2334626119287156E-4"/>
    <x v="0"/>
    <x v="1"/>
    <x v="0"/>
  </r>
  <r>
    <x v="237"/>
    <s v="GBPJPY=X"/>
    <n v="138.899002"/>
    <n v="139.79499799999999"/>
    <x v="2"/>
    <x v="37"/>
    <x v="3"/>
    <n v="-0.89599599999999668"/>
    <n v="-6.4093566495132875E-3"/>
    <x v="0"/>
    <x v="2"/>
    <x v="0"/>
  </r>
  <r>
    <x v="238"/>
    <s v="GBPJPY=X"/>
    <n v="139.16799900000001"/>
    <n v="138.899002"/>
    <x v="2"/>
    <x v="37"/>
    <x v="3"/>
    <n v="0.26899700000001303"/>
    <n v="1.9366373849108941E-3"/>
    <x v="0"/>
    <x v="1"/>
    <x v="0"/>
  </r>
  <r>
    <x v="239"/>
    <s v="GBPJPY=X"/>
    <n v="139.35600299999999"/>
    <n v="139.16799900000001"/>
    <x v="2"/>
    <x v="37"/>
    <x v="3"/>
    <n v="0.18800399999997808"/>
    <n v="1.3509140129260469E-3"/>
    <x v="0"/>
    <x v="1"/>
    <x v="0"/>
  </r>
  <r>
    <x v="240"/>
    <s v="GBPJPY=X"/>
    <n v="138.60200499999999"/>
    <n v="139.35600299999999"/>
    <x v="2"/>
    <x v="37"/>
    <x v="3"/>
    <n v="-0.75399799999999573"/>
    <n v="-5.4105885915800541E-3"/>
    <x v="0"/>
    <x v="2"/>
    <x v="0"/>
  </r>
  <r>
    <x v="241"/>
    <s v="GBPJPY=X"/>
    <n v="138.40699799999999"/>
    <n v="138.60200499999999"/>
    <x v="2"/>
    <x v="37"/>
    <x v="3"/>
    <n v="-0.19500700000000393"/>
    <n v="-1.4069565588174856E-3"/>
    <x v="0"/>
    <x v="2"/>
    <x v="0"/>
  </r>
  <r>
    <x v="242"/>
    <s v="GBPJPY=X"/>
    <n v="138.628006"/>
    <n v="138.40699799999999"/>
    <x v="2"/>
    <x v="37"/>
    <x v="3"/>
    <n v="0.22100800000001186"/>
    <n v="1.5967978728937671E-3"/>
    <x v="0"/>
    <x v="1"/>
    <x v="0"/>
  </r>
  <r>
    <x v="243"/>
    <s v="GBPJPY=X"/>
    <n v="139.304001"/>
    <n v="138.628006"/>
    <x v="2"/>
    <x v="37"/>
    <x v="3"/>
    <n v="0.67599500000000035"/>
    <n v="4.8763234753589424E-3"/>
    <x v="0"/>
    <x v="1"/>
    <x v="0"/>
  </r>
  <r>
    <x v="244"/>
    <s v="GBPJPY=X"/>
    <n v="139.70399499999999"/>
    <n v="139.304001"/>
    <x v="2"/>
    <x v="37"/>
    <x v="3"/>
    <n v="0.39999399999999241"/>
    <n v="2.8713748142811233E-3"/>
    <x v="0"/>
    <x v="1"/>
    <x v="0"/>
  </r>
  <r>
    <x v="245"/>
    <s v="GBPJPY=X"/>
    <n v="139.93899500000001"/>
    <n v="139.70399499999999"/>
    <x v="2"/>
    <x v="37"/>
    <x v="3"/>
    <n v="0.23500000000001364"/>
    <n v="1.6821279878217773E-3"/>
    <x v="0"/>
    <x v="1"/>
    <x v="0"/>
  </r>
  <r>
    <x v="246"/>
    <s v="GBPJPY=X"/>
    <n v="138.63800000000001"/>
    <n v="139.93899500000001"/>
    <x v="2"/>
    <x v="37"/>
    <x v="3"/>
    <n v="-1.3009950000000003"/>
    <n v="-9.2968725407810756E-3"/>
    <x v="0"/>
    <x v="2"/>
    <x v="0"/>
  </r>
  <r>
    <x v="247"/>
    <s v="GBPJPY=X"/>
    <n v="138.970001"/>
    <n v="138.63800000000001"/>
    <x v="2"/>
    <x v="37"/>
    <x v="3"/>
    <n v="0.33200099999999111"/>
    <n v="2.3947330457738218E-3"/>
    <x v="0"/>
    <x v="1"/>
    <x v="0"/>
  </r>
  <r>
    <x v="248"/>
    <s v="GBPJPY=X"/>
    <n v="138.695007"/>
    <n v="138.970001"/>
    <x v="2"/>
    <x v="37"/>
    <x v="3"/>
    <n v="-0.27499399999999241"/>
    <n v="-1.9788011658717079E-3"/>
    <x v="0"/>
    <x v="2"/>
    <x v="0"/>
  </r>
  <r>
    <x v="249"/>
    <s v="GBPJPY=X"/>
    <n v="139.820999"/>
    <n v="138.695007"/>
    <x v="2"/>
    <x v="37"/>
    <x v="3"/>
    <n v="1.1259919999999966"/>
    <n v="8.1184753824627334E-3"/>
    <x v="0"/>
    <x v="1"/>
    <x v="0"/>
  </r>
  <r>
    <x v="393"/>
    <s v="GBPJPY=X"/>
    <n v="140.10299699999999"/>
    <n v="139.820999"/>
    <x v="2"/>
    <x v="37"/>
    <x v="3"/>
    <n v="0.28199799999998731"/>
    <n v="2.0168501299292485E-3"/>
    <x v="0"/>
    <x v="1"/>
    <x v="0"/>
  </r>
  <r>
    <x v="250"/>
    <s v="GBPJPY=X"/>
    <n v="140.49499499999999"/>
    <n v="140.10299699999999"/>
    <x v="2"/>
    <x v="37"/>
    <x v="3"/>
    <n v="0.39199800000000096"/>
    <n v="2.7979272991569266E-3"/>
    <x v="0"/>
    <x v="1"/>
    <x v="0"/>
  </r>
  <r>
    <x v="251"/>
    <s v="GBPJPY=X"/>
    <n v="139.61900299999999"/>
    <n v="140.49499499999999"/>
    <x v="2"/>
    <x v="37"/>
    <x v="3"/>
    <n v="-0.87599199999999655"/>
    <n v="-6.2350406147919837E-3"/>
    <x v="0"/>
    <x v="2"/>
    <x v="0"/>
  </r>
  <r>
    <x v="252"/>
    <s v="GBPJPY=X"/>
    <n v="139.78999300000001"/>
    <n v="139.61900299999999"/>
    <x v="2"/>
    <x v="37"/>
    <x v="3"/>
    <n v="0.17099000000001752"/>
    <n v="1.224690023033738E-3"/>
    <x v="0"/>
    <x v="1"/>
    <x v="0"/>
  </r>
  <r>
    <x v="253"/>
    <s v="GBPJPY=X"/>
    <n v="140.533005"/>
    <n v="139.78999300000001"/>
    <x v="2"/>
    <x v="37"/>
    <x v="3"/>
    <n v="0.74301199999999312"/>
    <n v="5.3152016396480761E-3"/>
    <x v="0"/>
    <x v="1"/>
    <x v="0"/>
  </r>
  <r>
    <x v="394"/>
    <s v="GBPJPY=X"/>
    <n v="141.13999899999999"/>
    <n v="140.533005"/>
    <x v="2"/>
    <x v="37"/>
    <x v="3"/>
    <n v="0.60699399999998604"/>
    <n v="4.3192273587260585E-3"/>
    <x v="0"/>
    <x v="1"/>
    <x v="0"/>
  </r>
  <r>
    <x v="254"/>
    <s v="GBPJPY=X"/>
    <n v="141.25700399999999"/>
    <n v="141.13999899999999"/>
    <x v="2"/>
    <x v="37"/>
    <x v="3"/>
    <n v="0.11700500000000602"/>
    <n v="8.2899958076382036E-4"/>
    <x v="0"/>
    <x v="1"/>
    <x v="0"/>
  </r>
  <r>
    <x v="255"/>
    <s v="GBPJPY=X"/>
    <n v="139.932999"/>
    <n v="141.25700399999999"/>
    <x v="2"/>
    <x v="37"/>
    <x v="3"/>
    <n v="-1.3240049999999997"/>
    <n v="-9.3730219564900283E-3"/>
    <x v="0"/>
    <x v="2"/>
    <x v="0"/>
  </r>
  <r>
    <x v="256"/>
    <s v="GBPJPY=X"/>
    <n v="139.929001"/>
    <n v="139.932999"/>
    <x v="2"/>
    <x v="37"/>
    <x v="3"/>
    <n v="-3.9979999999957272E-3"/>
    <n v="-2.8570816237531845E-5"/>
    <x v="0"/>
    <x v="2"/>
    <x v="0"/>
  </r>
  <r>
    <x v="257"/>
    <s v="GBPJPY=X"/>
    <n v="140.33999600000001"/>
    <n v="139.929001"/>
    <x v="2"/>
    <x v="37"/>
    <x v="3"/>
    <n v="0.41099500000001399"/>
    <n v="2.937168114278283E-3"/>
    <x v="0"/>
    <x v="1"/>
    <x v="0"/>
  </r>
  <r>
    <x v="258"/>
    <s v="GBPJPY=X"/>
    <n v="140.817993"/>
    <n v="140.33999600000001"/>
    <x v="2"/>
    <x v="37"/>
    <x v="3"/>
    <n v="0.47799699999998779"/>
    <n v="3.4059926865039085E-3"/>
    <x v="0"/>
    <x v="1"/>
    <x v="0"/>
  </r>
  <r>
    <x v="259"/>
    <s v="GBPJPY=X"/>
    <n v="140.671997"/>
    <n v="140.817993"/>
    <x v="2"/>
    <x v="37"/>
    <x v="3"/>
    <n v="-0.14599599999999668"/>
    <n v="-1.0367709188981032E-3"/>
    <x v="0"/>
    <x v="2"/>
    <x v="0"/>
  </r>
  <r>
    <x v="260"/>
    <s v="GBPJPY=X"/>
    <n v="140.80999800000001"/>
    <n v="140.671997"/>
    <x v="2"/>
    <x v="37"/>
    <x v="3"/>
    <n v="0.1380010000000027"/>
    <n v="9.8101258916515337E-4"/>
    <x v="0"/>
    <x v="1"/>
    <x v="0"/>
  </r>
  <r>
    <x v="261"/>
    <s v="GBPJPY=X"/>
    <n v="141.80200199999999"/>
    <n v="140.80999800000001"/>
    <x v="2"/>
    <x v="37"/>
    <x v="3"/>
    <n v="0.99200399999998012"/>
    <n v="7.0449827007310947E-3"/>
    <x v="0"/>
    <x v="1"/>
    <x v="0"/>
  </r>
  <r>
    <x v="262"/>
    <s v="GBPJPY=X"/>
    <n v="141.70199600000001"/>
    <n v="141.80200199999999"/>
    <x v="2"/>
    <x v="37"/>
    <x v="3"/>
    <n v="-0.10000599999997917"/>
    <n v="-7.0525097381896745E-4"/>
    <x v="0"/>
    <x v="2"/>
    <x v="0"/>
  </r>
  <r>
    <x v="263"/>
    <s v="GBPJPY=X"/>
    <n v="142.050003"/>
    <n v="141.70199600000001"/>
    <x v="2"/>
    <x v="37"/>
    <x v="3"/>
    <n v="0.34800699999999551"/>
    <n v="2.4559075371104544E-3"/>
    <x v="0"/>
    <x v="1"/>
    <x v="0"/>
  </r>
  <r>
    <x v="385"/>
    <s v="GBPJPY=X"/>
    <n v="141.037003"/>
    <n v="142.050003"/>
    <x v="2"/>
    <x v="37"/>
    <x v="3"/>
    <n v="-1.0130000000000052"/>
    <n v="-7.1312916480544197E-3"/>
    <x v="0"/>
    <x v="2"/>
    <x v="0"/>
  </r>
  <r>
    <x v="264"/>
    <s v="GBPJPY=X"/>
    <n v="140.82699600000001"/>
    <n v="141.037003"/>
    <x v="2"/>
    <x v="37"/>
    <x v="3"/>
    <n v="-0.21000699999999028"/>
    <n v="-1.4890205799395091E-3"/>
    <x v="0"/>
    <x v="2"/>
    <x v="0"/>
  </r>
  <r>
    <x v="265"/>
    <s v="GBPJPY=X"/>
    <n v="141.74499499999999"/>
    <n v="140.82699600000001"/>
    <x v="2"/>
    <x v="37"/>
    <x v="3"/>
    <n v="0.91799899999998047"/>
    <n v="6.5186294252842008E-3"/>
    <x v="0"/>
    <x v="1"/>
    <x v="0"/>
  </r>
  <r>
    <x v="266"/>
    <s v="GBPJPY=X"/>
    <n v="141.520996"/>
    <n v="141.74499499999999"/>
    <x v="2"/>
    <x v="37"/>
    <x v="3"/>
    <n v="-0.22399899999999207"/>
    <n v="-1.5802956570000379E-3"/>
    <x v="0"/>
    <x v="2"/>
    <x v="0"/>
  </r>
  <r>
    <x v="267"/>
    <s v="GBPJPY=X"/>
    <n v="142.074997"/>
    <n v="141.520996"/>
    <x v="2"/>
    <x v="37"/>
    <x v="3"/>
    <n v="0.55400099999999952"/>
    <n v="3.9146205556665212E-3"/>
    <x v="0"/>
    <x v="1"/>
    <x v="0"/>
  </r>
  <r>
    <x v="268"/>
    <s v="GBPJPY=X"/>
    <n v="142.05450400000001"/>
    <n v="142.074997"/>
    <x v="2"/>
    <x v="37"/>
    <x v="3"/>
    <n v="-2.049299999998766E-2"/>
    <n v="-1.4424072097631409E-4"/>
    <x v="0"/>
    <x v="2"/>
    <x v="0"/>
  </r>
  <r>
    <x v="269"/>
    <s v="GBPJPY=X"/>
    <n v="141.91099500000001"/>
    <n v="142.05450400000001"/>
    <x v="2"/>
    <x v="37"/>
    <x v="3"/>
    <n v="-0.14350899999999456"/>
    <n v="-1.0102389995321412E-3"/>
    <x v="0"/>
    <x v="2"/>
    <x v="0"/>
  </r>
  <r>
    <x v="270"/>
    <s v="GBPJPY=X"/>
    <n v="142.33999600000001"/>
    <n v="141.91099500000001"/>
    <x v="2"/>
    <x v="37"/>
    <x v="3"/>
    <n v="0.42900099999999952"/>
    <n v="3.0230286243853022E-3"/>
    <x v="0"/>
    <x v="1"/>
    <x v="0"/>
  </r>
  <r>
    <x v="271"/>
    <s v="GBPJPY=X"/>
    <n v="142.33999600000001"/>
    <n v="142.33999600000001"/>
    <x v="2"/>
    <x v="37"/>
    <x v="3"/>
    <n v="0"/>
    <n v="0"/>
    <x v="0"/>
    <x v="2"/>
    <x v="0"/>
  </r>
  <r>
    <x v="272"/>
    <s v="GBPJPY=X"/>
    <n v="143.11900299999999"/>
    <n v="142.33999600000001"/>
    <x v="2"/>
    <x v="37"/>
    <x v="3"/>
    <n v="0.77900699999997869"/>
    <n v="5.4728609097331902E-3"/>
    <x v="0"/>
    <x v="1"/>
    <x v="0"/>
  </r>
  <r>
    <x v="273"/>
    <s v="GBPJPY=X"/>
    <n v="143.37600699999999"/>
    <n v="143.11900299999999"/>
    <x v="2"/>
    <x v="37"/>
    <x v="3"/>
    <n v="0.2570039999999949"/>
    <n v="1.7957363775095256E-3"/>
    <x v="0"/>
    <x v="1"/>
    <x v="0"/>
  </r>
  <r>
    <x v="274"/>
    <s v="GBPJPY=X"/>
    <n v="143.445999"/>
    <n v="143.37600699999999"/>
    <x v="2"/>
    <x v="37"/>
    <x v="3"/>
    <n v="6.9992000000013377E-2"/>
    <n v="4.8817093922843999E-4"/>
    <x v="0"/>
    <x v="1"/>
    <x v="0"/>
  </r>
  <r>
    <x v="275"/>
    <s v="GBPJPY=X"/>
    <n v="143.43899500000001"/>
    <n v="143.445999"/>
    <x v="2"/>
    <x v="37"/>
    <x v="3"/>
    <n v="-7.0039999999949032E-3"/>
    <n v="-4.8826736533759319E-5"/>
    <x v="0"/>
    <x v="2"/>
    <x v="0"/>
  </r>
  <r>
    <x v="276"/>
    <s v="GBPJPY=X"/>
    <n v="143.27200300000001"/>
    <n v="143.43899500000001"/>
    <x v="2"/>
    <x v="37"/>
    <x v="3"/>
    <n v="-0.16699199999999337"/>
    <n v="-1.1642022450031343E-3"/>
    <x v="0"/>
    <x v="2"/>
    <x v="0"/>
  </r>
  <r>
    <x v="277"/>
    <s v="GBPJPY=X"/>
    <n v="144.36399800000001"/>
    <n v="143.27200300000001"/>
    <x v="2"/>
    <x v="37"/>
    <x v="3"/>
    <n v="1.0919949999999972"/>
    <n v="7.6218310425938355E-3"/>
    <x v="0"/>
    <x v="1"/>
    <x v="0"/>
  </r>
  <r>
    <x v="278"/>
    <s v="GBPJPY=X"/>
    <n v="144.783005"/>
    <n v="144.36399800000001"/>
    <x v="2"/>
    <x v="37"/>
    <x v="3"/>
    <n v="0.41900699999999347"/>
    <n v="2.9024341650609694E-3"/>
    <x v="0"/>
    <x v="1"/>
    <x v="0"/>
  </r>
  <r>
    <x v="279"/>
    <s v="GBPJPY=X"/>
    <n v="144.60699500000001"/>
    <n v="144.783005"/>
    <x v="2"/>
    <x v="37"/>
    <x v="3"/>
    <n v="-0.1760099999999909"/>
    <n v="-1.2156813570763426E-3"/>
    <x v="0"/>
    <x v="2"/>
    <x v="0"/>
  </r>
  <r>
    <x v="280"/>
    <s v="GBPJPY=X"/>
    <n v="144.44000199999999"/>
    <n v="144.60699500000001"/>
    <x v="2"/>
    <x v="37"/>
    <x v="3"/>
    <n v="-0.16699300000001926"/>
    <n v="-1.1548058238816127E-3"/>
    <x v="0"/>
    <x v="2"/>
    <x v="0"/>
  </r>
  <r>
    <x v="281"/>
    <s v="GBPJPY=X"/>
    <n v="144.67100500000001"/>
    <n v="144.44000199999999"/>
    <x v="2"/>
    <x v="37"/>
    <x v="3"/>
    <n v="0.23100300000001539"/>
    <n v="1.5993007255705757E-3"/>
    <x v="0"/>
    <x v="1"/>
    <x v="0"/>
  </r>
  <r>
    <x v="282"/>
    <s v="GBPJPY=X"/>
    <n v="144.651993"/>
    <n v="144.67100500000001"/>
    <x v="2"/>
    <x v="37"/>
    <x v="3"/>
    <n v="-1.9012000000003582E-2"/>
    <n v="-1.3141541389032017E-4"/>
    <x v="0"/>
    <x v="2"/>
    <x v="0"/>
  </r>
  <r>
    <x v="389"/>
    <s v="GBPJPY=X"/>
    <n v="145.70700099999999"/>
    <n v="144.651993"/>
    <x v="2"/>
    <x v="37"/>
    <x v="3"/>
    <n v="1.0550079999999866"/>
    <n v="7.2934218058093858E-3"/>
    <x v="0"/>
    <x v="1"/>
    <x v="0"/>
  </r>
  <r>
    <x v="283"/>
    <s v="GBPJPY=X"/>
    <n v="146.61000100000001"/>
    <n v="145.70700099999999"/>
    <x v="2"/>
    <x v="37"/>
    <x v="3"/>
    <n v="0.90300000000002001"/>
    <n v="6.1973686494310601E-3"/>
    <x v="0"/>
    <x v="1"/>
    <x v="0"/>
  </r>
  <r>
    <x v="284"/>
    <s v="GBPJPY=X"/>
    <n v="147.35000600000001"/>
    <n v="146.61000100000001"/>
    <x v="2"/>
    <x v="37"/>
    <x v="3"/>
    <n v="0.74000499999999647"/>
    <n v="5.0474387487385421E-3"/>
    <x v="0"/>
    <x v="1"/>
    <x v="0"/>
  </r>
  <r>
    <x v="285"/>
    <s v="GBPJPY=X"/>
    <n v="146.76899700000001"/>
    <n v="147.35000600000001"/>
    <x v="2"/>
    <x v="37"/>
    <x v="3"/>
    <n v="-0.58100899999999456"/>
    <n v="-3.943053792613992E-3"/>
    <x v="0"/>
    <x v="2"/>
    <x v="0"/>
  </r>
  <r>
    <x v="286"/>
    <s v="GBPJPY=X"/>
    <n v="147.56100499999999"/>
    <n v="146.76899700000001"/>
    <x v="2"/>
    <x v="37"/>
    <x v="3"/>
    <n v="0.79200799999998139"/>
    <n v="5.3962895174651995E-3"/>
    <x v="0"/>
    <x v="1"/>
    <x v="0"/>
  </r>
  <r>
    <x v="287"/>
    <s v="GBPJPY=X"/>
    <n v="148.03500399999999"/>
    <n v="147.56100499999999"/>
    <x v="2"/>
    <x v="37"/>
    <x v="3"/>
    <n v="0.47399899999999207"/>
    <n v="3.2122239883090528E-3"/>
    <x v="0"/>
    <x v="1"/>
    <x v="0"/>
  </r>
  <r>
    <x v="288"/>
    <s v="GBPJPY=X"/>
    <n v="147.699997"/>
    <n v="148.03500399999999"/>
    <x v="2"/>
    <x v="37"/>
    <x v="3"/>
    <n v="-0.33500699999999028"/>
    <n v="-2.2630255746809067E-3"/>
    <x v="0"/>
    <x v="2"/>
    <x v="0"/>
  </r>
  <r>
    <x v="289"/>
    <s v="GBPJPY=X"/>
    <n v="148.64013700000001"/>
    <n v="147.699997"/>
    <x v="2"/>
    <x v="37"/>
    <x v="3"/>
    <n v="0.94014000000001374"/>
    <n v="6.3651998584672532E-3"/>
    <x v="0"/>
    <x v="1"/>
    <x v="0"/>
  </r>
  <r>
    <x v="290"/>
    <s v="GBPJPY=X"/>
    <n v="149.88288900000001"/>
    <n v="148.64013700000001"/>
    <x v="2"/>
    <x v="37"/>
    <x v="3"/>
    <n v="1.2427519999999959"/>
    <n v="8.3608103778859931E-3"/>
    <x v="0"/>
    <x v="1"/>
    <x v="0"/>
  </r>
  <r>
    <x v="291"/>
    <s v="GBPJPY=X"/>
    <n v="148.97099299999999"/>
    <n v="149.88288900000001"/>
    <x v="2"/>
    <x v="37"/>
    <x v="3"/>
    <n v="-0.91189600000001292"/>
    <n v="-6.0840567331205695E-3"/>
    <x v="0"/>
    <x v="2"/>
    <x v="0"/>
  </r>
  <r>
    <x v="292"/>
    <s v="GBPJPY=X"/>
    <n v="148.79200700000001"/>
    <n v="148.97099299999999"/>
    <x v="2"/>
    <x v="37"/>
    <x v="3"/>
    <n v="-0.17898599999998055"/>
    <n v="-1.2014822241265489E-3"/>
    <x v="0"/>
    <x v="2"/>
    <x v="0"/>
  </r>
  <r>
    <x v="293"/>
    <s v="GBPJPY=X"/>
    <n v="148.81300400000001"/>
    <n v="148.79200700000001"/>
    <x v="2"/>
    <x v="37"/>
    <x v="3"/>
    <n v="2.0996999999994159E-2"/>
    <n v="1.4111645123514031E-4"/>
    <x v="0"/>
    <x v="1"/>
    <x v="0"/>
  </r>
  <r>
    <x v="294"/>
    <s v="GBPJPY=X"/>
    <n v="148.93699599999999"/>
    <n v="148.81300400000001"/>
    <x v="2"/>
    <x v="37"/>
    <x v="3"/>
    <n v="0.123991999999987"/>
    <n v="8.3320675389354413E-4"/>
    <x v="0"/>
    <x v="1"/>
    <x v="0"/>
  </r>
  <r>
    <x v="295"/>
    <s v="GBPJPY=X"/>
    <n v="149.08000200000001"/>
    <n v="148.93699599999999"/>
    <x v="2"/>
    <x v="37"/>
    <x v="3"/>
    <n v="0.14300600000001396"/>
    <n v="9.6017781908273457E-4"/>
    <x v="0"/>
    <x v="1"/>
    <x v="0"/>
  </r>
  <r>
    <x v="296"/>
    <s v="GBPJPY=X"/>
    <n v="149.97399899999999"/>
    <n v="149.08000200000001"/>
    <x v="2"/>
    <x v="37"/>
    <x v="3"/>
    <n v="0.89399699999998461"/>
    <n v="5.9967600483395792E-3"/>
    <x v="0"/>
    <x v="1"/>
    <x v="0"/>
  </r>
  <r>
    <x v="297"/>
    <s v="GBPJPY=X"/>
    <n v="150.182999"/>
    <n v="149.97399899999999"/>
    <x v="2"/>
    <x v="37"/>
    <x v="3"/>
    <n v="0.20900000000000318"/>
    <n v="1.3935748956057589E-3"/>
    <x v="0"/>
    <x v="1"/>
    <x v="0"/>
  </r>
  <r>
    <x v="298"/>
    <s v="GBPJPY=X"/>
    <n v="150.57200599999999"/>
    <n v="150.182999"/>
    <x v="2"/>
    <x v="37"/>
    <x v="3"/>
    <n v="0.38900699999999233"/>
    <n v="2.5902199489303869E-3"/>
    <x v="0"/>
    <x v="1"/>
    <x v="0"/>
  </r>
  <r>
    <x v="299"/>
    <s v="GBPJPY=X"/>
    <n v="150.78999300000001"/>
    <n v="150.57200599999999"/>
    <x v="2"/>
    <x v="37"/>
    <x v="3"/>
    <n v="0.21798700000002214"/>
    <n v="1.4477259471459931E-3"/>
    <x v="0"/>
    <x v="1"/>
    <x v="0"/>
  </r>
  <r>
    <x v="300"/>
    <s v="GBPJPY=X"/>
    <n v="151.04800399999999"/>
    <n v="150.78999300000001"/>
    <x v="2"/>
    <x v="37"/>
    <x v="3"/>
    <n v="0.258010999999982"/>
    <n v="1.7110618209258885E-3"/>
    <x v="0"/>
    <x v="1"/>
    <x v="0"/>
  </r>
  <r>
    <x v="301"/>
    <s v="GBPJPY=X"/>
    <n v="151.85200499999999"/>
    <n v="151.04800399999999"/>
    <x v="2"/>
    <x v="37"/>
    <x v="3"/>
    <n v="0.80400099999999952"/>
    <n v="5.3228177712298635E-3"/>
    <x v="0"/>
    <x v="1"/>
    <x v="0"/>
  </r>
  <r>
    <x v="302"/>
    <s v="GBPJPY=X"/>
    <n v="151.97808800000001"/>
    <n v="151.85200499999999"/>
    <x v="2"/>
    <x v="37"/>
    <x v="3"/>
    <n v="0.12608300000002259"/>
    <n v="8.3030184553718994E-4"/>
    <x v="0"/>
    <x v="1"/>
    <x v="0"/>
  </r>
  <r>
    <x v="303"/>
    <s v="GBPJPY=X"/>
    <n v="151.66229200000001"/>
    <n v="151.97808800000001"/>
    <x v="2"/>
    <x v="37"/>
    <x v="3"/>
    <n v="-0.31579600000000596"/>
    <n v="-2.0779048095407406E-3"/>
    <x v="0"/>
    <x v="2"/>
    <x v="0"/>
  </r>
  <r>
    <x v="304"/>
    <s v="GBPJPY=X"/>
    <n v="151.544006"/>
    <n v="151.66229200000001"/>
    <x v="2"/>
    <x v="37"/>
    <x v="3"/>
    <n v="-0.11828600000001188"/>
    <n v="-7.7993018857984734E-4"/>
    <x v="0"/>
    <x v="2"/>
    <x v="0"/>
  </r>
  <r>
    <x v="305"/>
    <s v="GBPJPY=X"/>
    <n v="152.158005"/>
    <n v="151.544006"/>
    <x v="2"/>
    <x v="37"/>
    <x v="3"/>
    <n v="0.61399900000000684"/>
    <n v="4.0516218107630522E-3"/>
    <x v="0"/>
    <x v="1"/>
    <x v="0"/>
  </r>
  <r>
    <x v="306"/>
    <s v="GBPJPY=X"/>
    <n v="151.669006"/>
    <n v="152.158005"/>
    <x v="2"/>
    <x v="37"/>
    <x v="3"/>
    <n v="-0.48899900000000684"/>
    <n v="-3.2137579616662746E-3"/>
    <x v="0"/>
    <x v="2"/>
    <x v="0"/>
  </r>
  <r>
    <x v="307"/>
    <s v="GBPJPY=X"/>
    <n v="150.578003"/>
    <n v="151.669006"/>
    <x v="2"/>
    <x v="37"/>
    <x v="3"/>
    <n v="-1.0910030000000006"/>
    <n v="-7.1933154226645401E-3"/>
    <x v="0"/>
    <x v="2"/>
    <x v="0"/>
  </r>
  <r>
    <x v="308"/>
    <s v="GBPJPY=X"/>
    <n v="150.77200300000001"/>
    <n v="150.578003"/>
    <x v="2"/>
    <x v="37"/>
    <x v="3"/>
    <n v="0.19400000000001683"/>
    <n v="1.2883687931497991E-3"/>
    <x v="0"/>
    <x v="1"/>
    <x v="0"/>
  </r>
  <r>
    <x v="309"/>
    <s v="GBPJPY=X"/>
    <n v="148.98500100000001"/>
    <n v="150.77200300000001"/>
    <x v="2"/>
    <x v="37"/>
    <x v="3"/>
    <n v="-1.7870020000000011"/>
    <n v="-1.1852346353719271E-2"/>
    <x v="0"/>
    <x v="2"/>
    <x v="0"/>
  </r>
  <r>
    <x v="310"/>
    <s v="GBPJPY=X"/>
    <n v="148.90400700000001"/>
    <n v="148.98500100000001"/>
    <x v="2"/>
    <x v="37"/>
    <x v="3"/>
    <n v="-8.0994000000004007E-2"/>
    <n v="-5.4363861768879675E-4"/>
    <x v="0"/>
    <x v="2"/>
    <x v="0"/>
  </r>
  <r>
    <x v="311"/>
    <s v="GBPJPY=X"/>
    <n v="150.08999600000001"/>
    <n v="148.90400700000001"/>
    <x v="2"/>
    <x v="37"/>
    <x v="3"/>
    <n v="1.1859890000000064"/>
    <n v="7.964789020083296E-3"/>
    <x v="0"/>
    <x v="1"/>
    <x v="0"/>
  </r>
  <r>
    <x v="312"/>
    <s v="GBPJPY=X"/>
    <n v="151.39799500000001"/>
    <n v="150.08999600000001"/>
    <x v="2"/>
    <x v="37"/>
    <x v="3"/>
    <n v="1.3079989999999952"/>
    <n v="8.714764706902885E-3"/>
    <x v="0"/>
    <x v="1"/>
    <x v="0"/>
  </r>
  <r>
    <x v="313"/>
    <s v="GBPJPY=X"/>
    <n v="151.28746000000001"/>
    <n v="151.39799500000001"/>
    <x v="2"/>
    <x v="37"/>
    <x v="3"/>
    <n v="-0.11053499999999872"/>
    <n v="-7.3009553396000202E-4"/>
    <x v="0"/>
    <x v="2"/>
    <x v="0"/>
  </r>
  <r>
    <x v="314"/>
    <s v="GBPJPY=X"/>
    <n v="151.584"/>
    <n v="151.28746000000001"/>
    <x v="2"/>
    <x v="37"/>
    <x v="3"/>
    <n v="0.29653999999999314"/>
    <n v="1.9601095821160136E-3"/>
    <x v="0"/>
    <x v="1"/>
    <x v="0"/>
  </r>
  <r>
    <x v="315"/>
    <s v="GBPJPY=X"/>
    <n v="152.651993"/>
    <n v="151.584"/>
    <x v="2"/>
    <x v="37"/>
    <x v="3"/>
    <n v="1.0679930000000013"/>
    <n v="7.0455523010344188E-3"/>
    <x v="0"/>
    <x v="1"/>
    <x v="0"/>
  </r>
  <r>
    <x v="395"/>
    <s v="GBPJPY=X"/>
    <n v="153.003998"/>
    <n v="152.651993"/>
    <x v="2"/>
    <x v="37"/>
    <x v="3"/>
    <n v="0.35200499999999124"/>
    <n v="2.3059312432297638E-3"/>
    <x v="0"/>
    <x v="1"/>
    <x v="0"/>
  </r>
  <r>
    <x v="316"/>
    <s v="GBPJPY=X"/>
    <n v="153.05600000000001"/>
    <n v="153.003998"/>
    <x v="2"/>
    <x v="37"/>
    <x v="3"/>
    <n v="5.2002000000015869E-2"/>
    <n v="3.3987347180310849E-4"/>
    <x v="0"/>
    <x v="1"/>
    <x v="0"/>
  </r>
  <r>
    <x v="317"/>
    <s v="GBPJPY=X"/>
    <n v="153.29299900000001"/>
    <n v="153.05600000000001"/>
    <x v="2"/>
    <x v="37"/>
    <x v="3"/>
    <n v="0.2369989999999973"/>
    <n v="1.5484463203010485E-3"/>
    <x v="0"/>
    <x v="1"/>
    <x v="0"/>
  </r>
  <r>
    <x v="318"/>
    <s v="GBPJPY=X"/>
    <n v="151.81500199999999"/>
    <n v="153.29299900000001"/>
    <x v="2"/>
    <x v="37"/>
    <x v="3"/>
    <n v="-1.4779970000000162"/>
    <n v="-9.6416471048362505E-3"/>
    <x v="0"/>
    <x v="2"/>
    <x v="0"/>
  </r>
  <r>
    <x v="319"/>
    <s v="GBPJPY=X"/>
    <n v="150.921997"/>
    <n v="151.81500199999999"/>
    <x v="2"/>
    <x v="37"/>
    <x v="3"/>
    <n v="-0.89300499999998806"/>
    <n v="-5.8821920642598158E-3"/>
    <x v="0"/>
    <x v="2"/>
    <x v="0"/>
  </r>
  <r>
    <x v="320"/>
    <s v="GBPJPY=X"/>
    <n v="150.11000100000001"/>
    <n v="150.921997"/>
    <x v="2"/>
    <x v="37"/>
    <x v="3"/>
    <n v="-0.8119959999999935"/>
    <n v="-5.3802362554213586E-3"/>
    <x v="0"/>
    <x v="2"/>
    <x v="0"/>
  </r>
  <r>
    <x v="321"/>
    <s v="GBPJPY=X"/>
    <n v="150.399002"/>
    <n v="150.11000100000001"/>
    <x v="2"/>
    <x v="37"/>
    <x v="3"/>
    <n v="0.28900099999998474"/>
    <n v="1.9252614620926204E-3"/>
    <x v="0"/>
    <x v="1"/>
    <x v="0"/>
  </r>
  <r>
    <x v="322"/>
    <s v="GBPJPY=X"/>
    <n v="150.425003"/>
    <n v="150.399002"/>
    <x v="2"/>
    <x v="37"/>
    <x v="3"/>
    <n v="2.6001000000007934E-2"/>
    <n v="1.728801365318098E-4"/>
    <x v="0"/>
    <x v="1"/>
    <x v="0"/>
  </r>
  <r>
    <x v="323"/>
    <s v="GBPJPY=X"/>
    <n v="149.850998"/>
    <n v="150.425003"/>
    <x v="2"/>
    <x v="37"/>
    <x v="3"/>
    <n v="-0.57400499999999965"/>
    <n v="-3.815888240334618E-3"/>
    <x v="0"/>
    <x v="2"/>
    <x v="0"/>
  </r>
  <r>
    <x v="324"/>
    <s v="GBPJPY=X"/>
    <n v="150.016006"/>
    <n v="149.850998"/>
    <x v="2"/>
    <x v="37"/>
    <x v="3"/>
    <n v="0.16500800000000027"/>
    <n v="1.1011471541884576E-3"/>
    <x v="0"/>
    <x v="1"/>
    <x v="0"/>
  </r>
  <r>
    <x v="325"/>
    <s v="GBPJPY=X"/>
    <n v="149.79800399999999"/>
    <n v="150.016006"/>
    <x v="2"/>
    <x v="37"/>
    <x v="3"/>
    <n v="-0.21800200000001269"/>
    <n v="-1.4531916014349341E-3"/>
    <x v="0"/>
    <x v="2"/>
    <x v="0"/>
  </r>
  <r>
    <x v="326"/>
    <s v="GBPJPY=X"/>
    <n v="150.216003"/>
    <n v="149.79800399999999"/>
    <x v="2"/>
    <x v="37"/>
    <x v="3"/>
    <n v="0.41799900000000889"/>
    <n v="2.7904176880755296E-3"/>
    <x v="0"/>
    <x v="1"/>
    <x v="0"/>
  </r>
  <r>
    <x v="327"/>
    <s v="GBPJPY=X"/>
    <n v="151.220001"/>
    <n v="150.216003"/>
    <x v="2"/>
    <x v="37"/>
    <x v="3"/>
    <n v="1.0039979999999957"/>
    <n v="6.6836953450292221E-3"/>
    <x v="0"/>
    <x v="1"/>
    <x v="0"/>
  </r>
  <r>
    <x v="328"/>
    <s v="GBPJPY=X"/>
    <n v="150.703003"/>
    <n v="151.220001"/>
    <x v="2"/>
    <x v="37"/>
    <x v="3"/>
    <n v="-0.51699800000000096"/>
    <n v="-3.4188466907892757E-3"/>
    <x v="0"/>
    <x v="2"/>
    <x v="0"/>
  </r>
  <r>
    <x v="329"/>
    <s v="GBPJPY=X"/>
    <n v="150.503006"/>
    <n v="150.703003"/>
    <x v="2"/>
    <x v="37"/>
    <x v="3"/>
    <n v="-0.19999699999999621"/>
    <n v="-1.3270936611661031E-3"/>
    <x v="0"/>
    <x v="2"/>
    <x v="0"/>
  </r>
  <r>
    <x v="330"/>
    <s v="GBPJPY=X"/>
    <n v="149.408997"/>
    <n v="150.503006"/>
    <x v="2"/>
    <x v="37"/>
    <x v="3"/>
    <n v="-1.0940089999999998"/>
    <n v="-7.2690176035420835E-3"/>
    <x v="0"/>
    <x v="2"/>
    <x v="0"/>
  </r>
  <r>
    <x v="331"/>
    <s v="GBPJPY=X"/>
    <n v="149.54299900000001"/>
    <n v="149.408997"/>
    <x v="2"/>
    <x v="37"/>
    <x v="3"/>
    <n v="0.1340020000000095"/>
    <n v="8.9688039335415325E-4"/>
    <x v="0"/>
    <x v="1"/>
    <x v="0"/>
  </r>
  <r>
    <x v="332"/>
    <s v="GBPJPY=X"/>
    <n v="150.33200099999999"/>
    <n v="149.54299900000001"/>
    <x v="2"/>
    <x v="37"/>
    <x v="3"/>
    <n v="0.78900199999998222"/>
    <n v="5.2760878494885755E-3"/>
    <x v="0"/>
    <x v="1"/>
    <x v="0"/>
  </r>
  <r>
    <x v="333"/>
    <s v="GBPJPY=X"/>
    <n v="151.182999"/>
    <n v="150.33200099999999"/>
    <x v="2"/>
    <x v="37"/>
    <x v="3"/>
    <n v="0.85099800000000414"/>
    <n v="5.6607907454115786E-3"/>
    <x v="0"/>
    <x v="1"/>
    <x v="0"/>
  </r>
  <r>
    <x v="334"/>
    <s v="GBPJPY=X"/>
    <n v="151.399002"/>
    <n v="151.182999"/>
    <x v="2"/>
    <x v="37"/>
    <x v="3"/>
    <n v="0.21600300000000061"/>
    <n v="1.4287519193874479E-3"/>
    <x v="0"/>
    <x v="1"/>
    <x v="0"/>
  </r>
  <r>
    <x v="335"/>
    <s v="GBPJPY=X"/>
    <n v="151.91000399999999"/>
    <n v="151.399002"/>
    <x v="2"/>
    <x v="37"/>
    <x v="3"/>
    <n v="0.51100199999999063"/>
    <n v="3.3752005842151499E-3"/>
    <x v="0"/>
    <x v="1"/>
    <x v="0"/>
  </r>
  <r>
    <x v="336"/>
    <s v="GBPJPY=X"/>
    <n v="151.00900300000001"/>
    <n v="151.91000399999999"/>
    <x v="2"/>
    <x v="37"/>
    <x v="3"/>
    <n v="-0.90100099999997951"/>
    <n v="-5.9311498668644597E-3"/>
    <x v="0"/>
    <x v="2"/>
    <x v="0"/>
  </r>
  <r>
    <x v="337"/>
    <s v="GBPJPY=X"/>
    <n v="151.65699799999999"/>
    <n v="151.00900300000001"/>
    <x v="2"/>
    <x v="37"/>
    <x v="3"/>
    <n v="0.64799499999998034"/>
    <n v="4.2911017696076062E-3"/>
    <x v="0"/>
    <x v="1"/>
    <x v="0"/>
  </r>
  <r>
    <x v="338"/>
    <s v="GBPJPY=X"/>
    <n v="151.81199599999999"/>
    <n v="151.65699799999999"/>
    <x v="2"/>
    <x v="37"/>
    <x v="3"/>
    <n v="0.15499800000000619"/>
    <n v="1.0220299890151209E-3"/>
    <x v="0"/>
    <x v="1"/>
    <x v="0"/>
  </r>
  <r>
    <x v="339"/>
    <s v="GBPJPY=X"/>
    <n v="151.88600199999999"/>
    <n v="151.81199599999999"/>
    <x v="2"/>
    <x v="37"/>
    <x v="3"/>
    <n v="7.400599999999713E-2"/>
    <n v="4.874845331721818E-4"/>
    <x v="0"/>
    <x v="1"/>
    <x v="0"/>
  </r>
  <r>
    <x v="340"/>
    <s v="GBPJPY=X"/>
    <n v="151.51199299999999"/>
    <n v="151.88600199999999"/>
    <x v="2"/>
    <x v="37"/>
    <x v="3"/>
    <n v="-0.37400900000000092"/>
    <n v="-2.4624323181539859E-3"/>
    <x v="0"/>
    <x v="2"/>
    <x v="0"/>
  </r>
  <r>
    <x v="341"/>
    <s v="GBPJPY=X"/>
    <n v="152.39999399999999"/>
    <n v="151.51199299999999"/>
    <x v="2"/>
    <x v="37"/>
    <x v="3"/>
    <n v="0.8880010000000027"/>
    <n v="5.860928778093512E-3"/>
    <x v="0"/>
    <x v="1"/>
    <x v="0"/>
  </r>
  <r>
    <x v="342"/>
    <s v="GBPJPY=X"/>
    <n v="153.79800399999999"/>
    <n v="152.39999399999999"/>
    <x v="2"/>
    <x v="37"/>
    <x v="3"/>
    <n v="1.3980099999999993"/>
    <n v="9.1732943244079088E-3"/>
    <x v="0"/>
    <x v="1"/>
    <x v="0"/>
  </r>
  <r>
    <x v="343"/>
    <s v="GBPJPY=X"/>
    <n v="153.64999399999999"/>
    <n v="153.79800399999999"/>
    <x v="2"/>
    <x v="37"/>
    <x v="3"/>
    <n v="-0.14800999999999931"/>
    <n v="-9.6236619559769655E-4"/>
    <x v="0"/>
    <x v="2"/>
    <x v="0"/>
  </r>
  <r>
    <x v="344"/>
    <s v="GBPJPY=X"/>
    <n v="154.19399999999999"/>
    <n v="153.64999399999999"/>
    <x v="2"/>
    <x v="37"/>
    <x v="3"/>
    <n v="0.54400599999999599"/>
    <n v="3.5405533435946377E-3"/>
    <x v="0"/>
    <x v="1"/>
    <x v="0"/>
  </r>
  <r>
    <x v="345"/>
    <s v="GBPJPY=X"/>
    <n v="153.820999"/>
    <n v="154.19399999999999"/>
    <x v="2"/>
    <x v="37"/>
    <x v="3"/>
    <n v="-0.37300099999998793"/>
    <n v="-2.4190370572135618E-3"/>
    <x v="0"/>
    <x v="2"/>
    <x v="0"/>
  </r>
  <r>
    <x v="346"/>
    <s v="GBPJPY=X"/>
    <n v="154.27900700000001"/>
    <n v="153.820999"/>
    <x v="2"/>
    <x v="37"/>
    <x v="3"/>
    <n v="0.45800800000000663"/>
    <n v="2.9775388469555227E-3"/>
    <x v="0"/>
    <x v="1"/>
    <x v="0"/>
  </r>
  <r>
    <x v="347"/>
    <s v="GBPJPY=X"/>
    <n v="154.537994"/>
    <n v="154.27900700000001"/>
    <x v="2"/>
    <x v="37"/>
    <x v="3"/>
    <n v="0.25898699999999053"/>
    <n v="1.6786924224887611E-3"/>
    <x v="0"/>
    <x v="1"/>
    <x v="0"/>
  </r>
  <r>
    <x v="348"/>
    <s v="GBPJPY=X"/>
    <n v="154.442001"/>
    <n v="154.537994"/>
    <x v="2"/>
    <x v="37"/>
    <x v="3"/>
    <n v="-9.599299999999289E-2"/>
    <n v="-6.2116116247757746E-4"/>
    <x v="0"/>
    <x v="2"/>
    <x v="0"/>
  </r>
  <r>
    <x v="349"/>
    <s v="GBPJPY=X"/>
    <n v="154.11000100000001"/>
    <n v="154.442001"/>
    <x v="2"/>
    <x v="37"/>
    <x v="3"/>
    <n v="-0.33199999999999363"/>
    <n v="-2.1496742974729628E-3"/>
    <x v="0"/>
    <x v="2"/>
    <x v="0"/>
  </r>
  <r>
    <x v="350"/>
    <s v="GBPJPY=X"/>
    <n v="154.40299999999999"/>
    <n v="154.11000100000001"/>
    <x v="2"/>
    <x v="37"/>
    <x v="3"/>
    <n v="0.29299899999998047"/>
    <n v="1.901232873264211E-3"/>
    <x v="0"/>
    <x v="1"/>
    <x v="0"/>
  </r>
  <r>
    <x v="351"/>
    <s v="GBPJPY=X"/>
    <n v="154.009995"/>
    <n v="154.40299999999999"/>
    <x v="2"/>
    <x v="37"/>
    <x v="3"/>
    <n v="-0.39300499999998806"/>
    <n v="-2.5453197152904288E-3"/>
    <x v="0"/>
    <x v="2"/>
    <x v="0"/>
  </r>
  <r>
    <x v="352"/>
    <s v="GBPJPY=X"/>
    <n v="154.06899999999999"/>
    <n v="154.009995"/>
    <x v="2"/>
    <x v="37"/>
    <x v="3"/>
    <n v="5.9004999999984875E-2"/>
    <n v="3.8312448487505551E-4"/>
    <x v="0"/>
    <x v="1"/>
    <x v="0"/>
  </r>
  <r>
    <x v="353"/>
    <s v="GBPJPY=X"/>
    <n v="153.84700000000001"/>
    <n v="154.06899999999999"/>
    <x v="2"/>
    <x v="37"/>
    <x v="3"/>
    <n v="-0.22199999999997999"/>
    <n v="-1.4409128377543829E-3"/>
    <x v="0"/>
    <x v="2"/>
    <x v="0"/>
  </r>
  <r>
    <x v="354"/>
    <s v="GBPJPY=X"/>
    <n v="154.08599899999999"/>
    <n v="153.84700000000001"/>
    <x v="2"/>
    <x v="37"/>
    <x v="3"/>
    <n v="0.23899899999997842"/>
    <n v="1.5534849558326027E-3"/>
    <x v="0"/>
    <x v="1"/>
    <x v="0"/>
  </r>
  <r>
    <x v="355"/>
    <s v="GBPJPY=X"/>
    <n v="155.945999"/>
    <n v="154.08599899999999"/>
    <x v="2"/>
    <x v="37"/>
    <x v="3"/>
    <n v="1.8600000000000136"/>
    <n v="1.2071181107116772E-2"/>
    <x v="0"/>
    <x v="1"/>
    <x v="0"/>
  </r>
  <r>
    <x v="386"/>
    <s v="GBPJPY=X"/>
    <n v="155.83599899999999"/>
    <n v="155.945999"/>
    <x v="2"/>
    <x v="37"/>
    <x v="3"/>
    <n v="-0.11000000000001364"/>
    <n v="-7.0537237701118346E-4"/>
    <x v="0"/>
    <x v="2"/>
    <x v="0"/>
  </r>
  <r>
    <x v="356"/>
    <s v="GBPJPY=X"/>
    <n v="155.76400799999999"/>
    <n v="155.83599899999999"/>
    <x v="2"/>
    <x v="37"/>
    <x v="3"/>
    <n v="-7.199099999999703E-2"/>
    <n v="-4.6196642920739409E-4"/>
    <x v="0"/>
    <x v="2"/>
    <x v="0"/>
  </r>
  <r>
    <x v="357"/>
    <s v="GBPJPY=X"/>
    <n v="154.983994"/>
    <n v="155.76400799999999"/>
    <x v="2"/>
    <x v="37"/>
    <x v="3"/>
    <n v="-0.78001399999999421"/>
    <n v="-5.0076651854001741E-3"/>
    <x v="0"/>
    <x v="2"/>
    <x v="0"/>
  </r>
  <r>
    <x v="358"/>
    <s v="GBPJPY=X"/>
    <n v="155.29600500000001"/>
    <n v="154.983994"/>
    <x v="2"/>
    <x v="37"/>
    <x v="3"/>
    <n v="0.31201100000001247"/>
    <n v="2.0131820838222331E-3"/>
    <x v="0"/>
    <x v="1"/>
    <x v="0"/>
  </r>
  <r>
    <x v="359"/>
    <s v="GBPJPY=X"/>
    <n v="155.550003"/>
    <n v="155.29600500000001"/>
    <x v="2"/>
    <x v="37"/>
    <x v="3"/>
    <n v="0.25399799999999573"/>
    <n v="1.6355733040266923E-3"/>
    <x v="0"/>
    <x v="1"/>
    <x v="0"/>
  </r>
  <r>
    <x v="360"/>
    <s v="GBPJPY=X"/>
    <n v="155.229996"/>
    <n v="155.550003"/>
    <x v="2"/>
    <x v="37"/>
    <x v="3"/>
    <n v="-0.32000700000000393"/>
    <n v="-2.0572612910846676E-3"/>
    <x v="0"/>
    <x v="2"/>
    <x v="0"/>
  </r>
  <r>
    <x v="361"/>
    <s v="GBPJPY=X"/>
    <n v="154.891006"/>
    <n v="155.229996"/>
    <x v="2"/>
    <x v="37"/>
    <x v="3"/>
    <n v="-0.33898999999999546"/>
    <n v="-2.1837918490959407E-3"/>
    <x v="0"/>
    <x v="2"/>
    <x v="0"/>
  </r>
  <r>
    <x v="362"/>
    <s v="GBPJPY=X"/>
    <n v="154.88299599999999"/>
    <n v="154.891006"/>
    <x v="2"/>
    <x v="37"/>
    <x v="3"/>
    <n v="-8.0100000000129512E-3"/>
    <n v="-5.1713783820430163E-5"/>
    <x v="0"/>
    <x v="2"/>
    <x v="0"/>
  </r>
  <r>
    <x v="363"/>
    <s v="GBPJPY=X"/>
    <n v="154.67399599999999"/>
    <n v="154.88299599999999"/>
    <x v="2"/>
    <x v="37"/>
    <x v="3"/>
    <n v="-0.20900000000000318"/>
    <n v="-1.3494057152665306E-3"/>
    <x v="0"/>
    <x v="2"/>
    <x v="0"/>
  </r>
  <r>
    <x v="364"/>
    <s v="GBPJPY=X"/>
    <n v="155.01199299999999"/>
    <n v="154.67399599999999"/>
    <x v="2"/>
    <x v="37"/>
    <x v="3"/>
    <n v="0.33799700000000144"/>
    <n v="2.1852218778908475E-3"/>
    <x v="0"/>
    <x v="1"/>
    <x v="0"/>
  </r>
  <r>
    <x v="365"/>
    <s v="GBPJPY=X"/>
    <n v="154.88200399999999"/>
    <n v="155.01199299999999"/>
    <x v="2"/>
    <x v="37"/>
    <x v="3"/>
    <n v="-0.1299889999999948"/>
    <n v="-8.3857382570389123E-4"/>
    <x v="0"/>
    <x v="2"/>
    <x v="0"/>
  </r>
  <r>
    <x v="366"/>
    <s v="GBPJPY=X"/>
    <n v="155.253998"/>
    <n v="154.88200399999999"/>
    <x v="2"/>
    <x v="37"/>
    <x v="3"/>
    <n v="0.37199400000000082"/>
    <n v="2.4017896875869506E-3"/>
    <x v="0"/>
    <x v="1"/>
    <x v="0"/>
  </r>
  <r>
    <x v="367"/>
    <s v="GBPJPY=X"/>
    <n v="154.99400299999999"/>
    <n v="155.253998"/>
    <x v="2"/>
    <x v="37"/>
    <x v="3"/>
    <n v="-0.25999500000000353"/>
    <n v="-1.6746428649135562E-3"/>
    <x v="0"/>
    <x v="2"/>
    <x v="0"/>
  </r>
  <r>
    <x v="368"/>
    <s v="GBPJPY=X"/>
    <n v="154.929993"/>
    <n v="154.99400299999999"/>
    <x v="2"/>
    <x v="37"/>
    <x v="3"/>
    <n v="-6.4009999999996126E-2"/>
    <n v="-4.1298372040882207E-4"/>
    <x v="0"/>
    <x v="2"/>
    <x v="0"/>
  </r>
  <r>
    <x v="369"/>
    <s v="GBPJPY=X"/>
    <n v="153.75799599999999"/>
    <n v="154.929993"/>
    <x v="2"/>
    <x v="37"/>
    <x v="3"/>
    <n v="-1.1719970000000046"/>
    <n v="-7.564687619911044E-3"/>
    <x v="0"/>
    <x v="2"/>
    <x v="0"/>
  </r>
  <r>
    <x v="370"/>
    <s v="GBPJPY=X"/>
    <n v="152.25100699999999"/>
    <n v="153.75799599999999"/>
    <x v="2"/>
    <x v="37"/>
    <x v="3"/>
    <n v="-1.5069890000000044"/>
    <n v="-9.8010447534709316E-3"/>
    <x v="0"/>
    <x v="2"/>
    <x v="0"/>
  </r>
  <r>
    <x v="371"/>
    <s v="GBPJPY=X"/>
    <n v="153.679993"/>
    <n v="152.25100699999999"/>
    <x v="2"/>
    <x v="37"/>
    <x v="3"/>
    <n v="1.428986000000009"/>
    <n v="9.3857244569818116E-3"/>
    <x v="0"/>
    <x v="1"/>
    <x v="0"/>
  </r>
  <r>
    <x v="372"/>
    <s v="GBPJPY=X"/>
    <n v="154.34399400000001"/>
    <n v="153.679993"/>
    <x v="2"/>
    <x v="37"/>
    <x v="3"/>
    <n v="0.66400100000001316"/>
    <n v="4.3206730234560406E-3"/>
    <x v="0"/>
    <x v="1"/>
    <x v="0"/>
  </r>
  <r>
    <x v="373"/>
    <s v="GBPJPY=X"/>
    <n v="155.020004"/>
    <n v="154.34399400000001"/>
    <x v="2"/>
    <x v="37"/>
    <x v="3"/>
    <n v="0.6760099999999909"/>
    <n v="4.3798918408188324E-3"/>
    <x v="0"/>
    <x v="1"/>
    <x v="0"/>
  </r>
  <r>
    <x v="374"/>
    <s v="GBPJPY=X"/>
    <n v="154.35000600000001"/>
    <n v="155.020004"/>
    <x v="2"/>
    <x v="37"/>
    <x v="3"/>
    <n v="-0.66999799999999254"/>
    <n v="-4.3220099516962504E-3"/>
    <x v="0"/>
    <x v="2"/>
    <x v="0"/>
  </r>
  <r>
    <x v="375"/>
    <s v="GBPJPY=X"/>
    <n v="153.962997"/>
    <n v="154.35000600000001"/>
    <x v="2"/>
    <x v="37"/>
    <x v="3"/>
    <n v="-0.38700900000000615"/>
    <n v="-2.5073468413082285E-3"/>
    <x v="0"/>
    <x v="2"/>
    <x v="0"/>
  </r>
  <r>
    <x v="376"/>
    <s v="GBPJPY=X"/>
    <n v="153.479996"/>
    <n v="153.962997"/>
    <x v="2"/>
    <x v="37"/>
    <x v="3"/>
    <n v="-0.48300100000000157"/>
    <n v="-3.1371239155600587E-3"/>
    <x v="0"/>
    <x v="2"/>
    <x v="0"/>
  </r>
  <r>
    <x v="377"/>
    <s v="GBPJPY=X"/>
    <n v="152.973007"/>
    <n v="153.479996"/>
    <x v="2"/>
    <x v="37"/>
    <x v="3"/>
    <n v="-0.50698900000000435"/>
    <n v="-3.3032904170782252E-3"/>
    <x v="0"/>
    <x v="2"/>
    <x v="0"/>
  </r>
  <r>
    <x v="378"/>
    <s v="GBPJPY=X"/>
    <n v="153.66799900000001"/>
    <n v="152.973007"/>
    <x v="2"/>
    <x v="37"/>
    <x v="3"/>
    <n v="0.69499200000001338"/>
    <n v="4.5432329116731904E-3"/>
    <x v="0"/>
    <x v="1"/>
    <x v="0"/>
  </r>
  <r>
    <x v="379"/>
    <s v="GBPJPY=X"/>
    <n v="153.50199900000001"/>
    <n v="153.66799900000001"/>
    <x v="2"/>
    <x v="37"/>
    <x v="3"/>
    <n v="-0.16599999999999682"/>
    <n v="-1.0802509376073596E-3"/>
    <x v="0"/>
    <x v="2"/>
    <x v="0"/>
  </r>
  <r>
    <x v="387"/>
    <s v="GBPJPY=X"/>
    <n v="153.71400499999999"/>
    <n v="153.50199900000001"/>
    <x v="2"/>
    <x v="37"/>
    <x v="3"/>
    <n v="0.21200599999997394"/>
    <n v="1.3811285936411416E-3"/>
    <x v="0"/>
    <x v="1"/>
    <x v="0"/>
  </r>
  <r>
    <x v="390"/>
    <s v="GBPJPY=X"/>
    <n v="153.31100499999999"/>
    <n v="153.71400499999999"/>
    <x v="2"/>
    <x v="37"/>
    <x v="3"/>
    <n v="-0.40299999999999159"/>
    <n v="-2.6217519997608E-3"/>
    <x v="1"/>
    <x v="2"/>
    <x v="0"/>
  </r>
  <r>
    <x v="0"/>
    <s v="GBP=X"/>
    <n v="0.76259999999999994"/>
    <m/>
    <x v="2"/>
    <x v="38"/>
    <x v="3"/>
    <m/>
    <m/>
    <x v="0"/>
    <x v="0"/>
    <x v="0"/>
  </r>
  <r>
    <x v="391"/>
    <s v="GBP=X"/>
    <n v="0.754"/>
    <n v="0.76259999999999994"/>
    <x v="2"/>
    <x v="38"/>
    <x v="3"/>
    <n v="-8.599999999999941E-3"/>
    <n v="-1.1277209546288934E-2"/>
    <x v="0"/>
    <x v="2"/>
    <x v="0"/>
  </r>
  <r>
    <x v="1"/>
    <s v="GBP=X"/>
    <n v="0.75470000000000004"/>
    <n v="0.754"/>
    <x v="2"/>
    <x v="38"/>
    <x v="3"/>
    <n v="7.0000000000003393E-4"/>
    <n v="9.2838196286476648E-4"/>
    <x v="0"/>
    <x v="1"/>
    <x v="0"/>
  </r>
  <r>
    <x v="2"/>
    <s v="GBP=X"/>
    <n v="0.76029999999999998"/>
    <n v="0.75470000000000004"/>
    <x v="2"/>
    <x v="38"/>
    <x v="3"/>
    <n v="5.5999999999999384E-3"/>
    <n v="7.4201669537563774E-3"/>
    <x v="0"/>
    <x v="1"/>
    <x v="0"/>
  </r>
  <r>
    <x v="3"/>
    <s v="GBP=X"/>
    <n v="0.76451999999999998"/>
    <n v="0.76029999999999998"/>
    <x v="2"/>
    <x v="38"/>
    <x v="3"/>
    <n v="4.2200000000000015E-3"/>
    <n v="5.5504406155464968E-3"/>
    <x v="0"/>
    <x v="1"/>
    <x v="0"/>
  </r>
  <r>
    <x v="4"/>
    <s v="GBP=X"/>
    <n v="0.75929999999999997"/>
    <n v="0.76451999999999998"/>
    <x v="2"/>
    <x v="38"/>
    <x v="3"/>
    <n v="-5.2200000000000024E-3"/>
    <n v="-6.8278135300580793E-3"/>
    <x v="0"/>
    <x v="2"/>
    <x v="0"/>
  </r>
  <r>
    <x v="5"/>
    <s v="GBP=X"/>
    <n v="0.76256000000000002"/>
    <n v="0.75929999999999997"/>
    <x v="2"/>
    <x v="38"/>
    <x v="3"/>
    <n v="3.2600000000000406E-3"/>
    <n v="4.2934281575135527E-3"/>
    <x v="0"/>
    <x v="1"/>
    <x v="0"/>
  </r>
  <r>
    <x v="6"/>
    <s v="GBP=X"/>
    <n v="0.76305999999999996"/>
    <n v="0.76256000000000002"/>
    <x v="2"/>
    <x v="38"/>
    <x v="3"/>
    <n v="4.9999999999994493E-4"/>
    <n v="6.5568610994537469E-4"/>
    <x v="0"/>
    <x v="1"/>
    <x v="0"/>
  </r>
  <r>
    <x v="7"/>
    <s v="GBP=X"/>
    <n v="0.7651"/>
    <n v="0.76305999999999996"/>
    <x v="2"/>
    <x v="38"/>
    <x v="3"/>
    <n v="2.0400000000000418E-3"/>
    <n v="2.6734463869158938E-3"/>
    <x v="0"/>
    <x v="1"/>
    <x v="0"/>
  </r>
  <r>
    <x v="8"/>
    <s v="GBP=X"/>
    <n v="0.76654"/>
    <n v="0.7651"/>
    <x v="2"/>
    <x v="38"/>
    <x v="3"/>
    <n v="1.4399999999999968E-3"/>
    <n v="1.8821069141288678E-3"/>
    <x v="0"/>
    <x v="1"/>
    <x v="0"/>
  </r>
  <r>
    <x v="9"/>
    <s v="GBP=X"/>
    <n v="0.76993"/>
    <n v="0.76654"/>
    <x v="2"/>
    <x v="38"/>
    <x v="3"/>
    <n v="3.3900000000000041E-3"/>
    <n v="4.4224697993581604E-3"/>
    <x v="0"/>
    <x v="1"/>
    <x v="0"/>
  </r>
  <r>
    <x v="10"/>
    <s v="GBP=X"/>
    <n v="0.76790000000000003"/>
    <n v="0.76993"/>
    <x v="2"/>
    <x v="38"/>
    <x v="3"/>
    <n v="-2.0299999999999763E-3"/>
    <n v="-2.6366033275752035E-3"/>
    <x v="0"/>
    <x v="2"/>
    <x v="0"/>
  </r>
  <r>
    <x v="11"/>
    <s v="GBP=X"/>
    <n v="0.76680000000000004"/>
    <n v="0.76790000000000003"/>
    <x v="2"/>
    <x v="38"/>
    <x v="3"/>
    <n v="-1.0999999999999899E-3"/>
    <n v="-1.4324781872639535E-3"/>
    <x v="0"/>
    <x v="2"/>
    <x v="0"/>
  </r>
  <r>
    <x v="12"/>
    <s v="GBP=X"/>
    <n v="0.76459999999999995"/>
    <n v="0.76680000000000004"/>
    <x v="2"/>
    <x v="38"/>
    <x v="3"/>
    <n v="-2.2000000000000908E-3"/>
    <n v="-2.8690662493480578E-3"/>
    <x v="0"/>
    <x v="2"/>
    <x v="0"/>
  </r>
  <r>
    <x v="380"/>
    <s v="GBP=X"/>
    <n v="0.76880000000000004"/>
    <n v="0.76459999999999995"/>
    <x v="2"/>
    <x v="38"/>
    <x v="3"/>
    <n v="4.2000000000000925E-3"/>
    <n v="5.4930682709914891E-3"/>
    <x v="0"/>
    <x v="1"/>
    <x v="0"/>
  </r>
  <r>
    <x v="13"/>
    <s v="GBP=X"/>
    <n v="0.76890000000000003"/>
    <n v="0.76880000000000004"/>
    <x v="2"/>
    <x v="38"/>
    <x v="3"/>
    <n v="9.9999999999988987E-5"/>
    <n v="1.3007284079082855E-4"/>
    <x v="0"/>
    <x v="1"/>
    <x v="0"/>
  </r>
  <r>
    <x v="14"/>
    <s v="GBP=X"/>
    <n v="0.76639999999999997"/>
    <n v="0.76890000000000003"/>
    <x v="2"/>
    <x v="38"/>
    <x v="3"/>
    <n v="-2.5000000000000577E-3"/>
    <n v="-3.251398101183584E-3"/>
    <x v="0"/>
    <x v="2"/>
    <x v="0"/>
  </r>
  <r>
    <x v="15"/>
    <s v="GBP=X"/>
    <n v="0.76075999999999999"/>
    <n v="0.76639999999999997"/>
    <x v="2"/>
    <x v="38"/>
    <x v="3"/>
    <n v="-5.6399999999999784E-3"/>
    <n v="-7.3590814196241895E-3"/>
    <x v="0"/>
    <x v="2"/>
    <x v="0"/>
  </r>
  <r>
    <x v="16"/>
    <s v="GBP=X"/>
    <n v="0.76219999999999999"/>
    <n v="0.76075999999999999"/>
    <x v="2"/>
    <x v="38"/>
    <x v="3"/>
    <n v="1.4399999999999968E-3"/>
    <n v="1.8928439981071518E-3"/>
    <x v="0"/>
    <x v="1"/>
    <x v="0"/>
  </r>
  <r>
    <x v="17"/>
    <s v="GBP=X"/>
    <n v="0.76558999999999999"/>
    <n v="0.76219999999999999"/>
    <x v="2"/>
    <x v="38"/>
    <x v="3"/>
    <n v="3.3900000000000041E-3"/>
    <n v="4.4476515350301811E-3"/>
    <x v="0"/>
    <x v="1"/>
    <x v="0"/>
  </r>
  <r>
    <x v="18"/>
    <s v="GBP=X"/>
    <n v="0.76568999999999998"/>
    <n v="0.76558999999999999"/>
    <x v="2"/>
    <x v="38"/>
    <x v="3"/>
    <n v="9.9999999999988987E-5"/>
    <n v="1.3061821601639126E-4"/>
    <x v="0"/>
    <x v="1"/>
    <x v="0"/>
  </r>
  <r>
    <x v="19"/>
    <s v="GBP=X"/>
    <n v="0.76778000000000002"/>
    <n v="0.76568999999999998"/>
    <x v="2"/>
    <x v="38"/>
    <x v="3"/>
    <n v="2.0900000000000363E-3"/>
    <n v="2.729564183938717E-3"/>
    <x v="0"/>
    <x v="1"/>
    <x v="0"/>
  </r>
  <r>
    <x v="20"/>
    <s v="GBP=X"/>
    <n v="0.76793"/>
    <n v="0.76778000000000002"/>
    <x v="2"/>
    <x v="38"/>
    <x v="3"/>
    <n v="1.4999999999998348E-4"/>
    <n v="1.9536846492482674E-4"/>
    <x v="0"/>
    <x v="1"/>
    <x v="0"/>
  </r>
  <r>
    <x v="21"/>
    <s v="GBP=X"/>
    <n v="0.76400000000000001"/>
    <n v="0.76793"/>
    <x v="2"/>
    <x v="38"/>
    <x v="3"/>
    <n v="-3.9299999999999891E-3"/>
    <n v="-5.1176539528342288E-3"/>
    <x v="0"/>
    <x v="2"/>
    <x v="0"/>
  </r>
  <r>
    <x v="22"/>
    <s v="GBP=X"/>
    <n v="0.75863000000000003"/>
    <n v="0.76400000000000001"/>
    <x v="2"/>
    <x v="38"/>
    <x v="3"/>
    <n v="-5.3699999999999859E-3"/>
    <n v="-7.0287958115183057E-3"/>
    <x v="0"/>
    <x v="2"/>
    <x v="0"/>
  </r>
  <r>
    <x v="23"/>
    <s v="GBP=X"/>
    <n v="0.76937999999999995"/>
    <n v="0.75863000000000003"/>
    <x v="2"/>
    <x v="38"/>
    <x v="3"/>
    <n v="1.0749999999999926E-2"/>
    <n v="1.4170280637464807E-2"/>
    <x v="0"/>
    <x v="1"/>
    <x v="0"/>
  </r>
  <r>
    <x v="24"/>
    <s v="GBP=X"/>
    <n v="0.76729999999999998"/>
    <n v="0.76937999999999995"/>
    <x v="2"/>
    <x v="38"/>
    <x v="3"/>
    <n v="-2.0799999999999708E-3"/>
    <n v="-2.7034755257479672E-3"/>
    <x v="0"/>
    <x v="2"/>
    <x v="0"/>
  </r>
  <r>
    <x v="25"/>
    <s v="GBP=X"/>
    <n v="0.76939999999999997"/>
    <n v="0.76729999999999998"/>
    <x v="2"/>
    <x v="38"/>
    <x v="3"/>
    <n v="2.0999999999999908E-3"/>
    <n v="2.7368695425517933E-3"/>
    <x v="0"/>
    <x v="1"/>
    <x v="0"/>
  </r>
  <r>
    <x v="26"/>
    <s v="GBP=X"/>
    <n v="0.77337999999999996"/>
    <n v="0.76939999999999997"/>
    <x v="2"/>
    <x v="38"/>
    <x v="3"/>
    <n v="3.9799999999999836E-3"/>
    <n v="5.172861970366498E-3"/>
    <x v="0"/>
    <x v="1"/>
    <x v="0"/>
  </r>
  <r>
    <x v="27"/>
    <s v="GBP=X"/>
    <n v="0.77569999999999995"/>
    <n v="0.77337999999999996"/>
    <x v="2"/>
    <x v="38"/>
    <x v="3"/>
    <n v="2.3199999999999887E-3"/>
    <n v="2.9998189764410626E-3"/>
    <x v="0"/>
    <x v="1"/>
    <x v="0"/>
  </r>
  <r>
    <x v="28"/>
    <s v="GBP=X"/>
    <n v="0.77410000000000001"/>
    <n v="0.77569999999999995"/>
    <x v="2"/>
    <x v="38"/>
    <x v="3"/>
    <n v="-1.5999999999999348E-3"/>
    <n v="-2.0626530875337565E-3"/>
    <x v="0"/>
    <x v="2"/>
    <x v="0"/>
  </r>
  <r>
    <x v="29"/>
    <s v="GBP=X"/>
    <n v="0.77181"/>
    <n v="0.77410000000000001"/>
    <x v="2"/>
    <x v="38"/>
    <x v="3"/>
    <n v="-2.2900000000000142E-3"/>
    <n v="-2.958274124790097E-3"/>
    <x v="0"/>
    <x v="2"/>
    <x v="0"/>
  </r>
  <r>
    <x v="30"/>
    <s v="GBP=X"/>
    <n v="0.77175000000000005"/>
    <n v="0.77181"/>
    <x v="2"/>
    <x v="38"/>
    <x v="3"/>
    <n v="-5.9999999999948983E-5"/>
    <n v="-7.7739339992937364E-5"/>
    <x v="0"/>
    <x v="2"/>
    <x v="0"/>
  </r>
  <r>
    <x v="31"/>
    <s v="GBP=X"/>
    <n v="0.76646999999999998"/>
    <n v="0.77175000000000005"/>
    <x v="2"/>
    <x v="38"/>
    <x v="3"/>
    <n v="-5.2800000000000624E-3"/>
    <n v="-6.8415937803693707E-3"/>
    <x v="0"/>
    <x v="2"/>
    <x v="0"/>
  </r>
  <r>
    <x v="381"/>
    <s v="GBP=X"/>
    <n v="0.76610999999999996"/>
    <n v="0.76646999999999998"/>
    <x v="2"/>
    <x v="38"/>
    <x v="3"/>
    <n v="-3.6000000000002697E-4"/>
    <n v="-4.6968570198445728E-4"/>
    <x v="0"/>
    <x v="2"/>
    <x v="0"/>
  </r>
  <r>
    <x v="32"/>
    <s v="GBP=X"/>
    <n v="0.76870000000000005"/>
    <n v="0.76610999999999996"/>
    <x v="2"/>
    <x v="38"/>
    <x v="3"/>
    <n v="2.5900000000000922E-3"/>
    <n v="3.3807155630393706E-3"/>
    <x v="0"/>
    <x v="1"/>
    <x v="0"/>
  </r>
  <r>
    <x v="33"/>
    <s v="GBP=X"/>
    <n v="0.76910000000000001"/>
    <n v="0.76870000000000005"/>
    <x v="2"/>
    <x v="38"/>
    <x v="3"/>
    <n v="3.9999999999995595E-4"/>
    <n v="5.2035904774288524E-4"/>
    <x v="0"/>
    <x v="1"/>
    <x v="0"/>
  </r>
  <r>
    <x v="34"/>
    <s v="GBP=X"/>
    <n v="0.77349999999999997"/>
    <n v="0.76910000000000001"/>
    <x v="2"/>
    <x v="38"/>
    <x v="3"/>
    <n v="4.3999999999999595E-3"/>
    <n v="5.7209725653360544E-3"/>
    <x v="0"/>
    <x v="1"/>
    <x v="0"/>
  </r>
  <r>
    <x v="35"/>
    <s v="GBP=X"/>
    <n v="0.7762"/>
    <n v="0.77349999999999997"/>
    <x v="2"/>
    <x v="38"/>
    <x v="3"/>
    <n v="2.7000000000000357E-3"/>
    <n v="3.4906270200388309E-3"/>
    <x v="0"/>
    <x v="1"/>
    <x v="0"/>
  </r>
  <r>
    <x v="36"/>
    <s v="GBP=X"/>
    <n v="0.77198"/>
    <n v="0.7762"/>
    <x v="2"/>
    <x v="38"/>
    <x v="3"/>
    <n v="-4.2200000000000015E-3"/>
    <n v="-5.436743107446536E-3"/>
    <x v="0"/>
    <x v="2"/>
    <x v="0"/>
  </r>
  <r>
    <x v="37"/>
    <s v="GBP=X"/>
    <n v="0.77359999999999995"/>
    <n v="0.77198"/>
    <x v="2"/>
    <x v="38"/>
    <x v="3"/>
    <n v="1.6199999999999548E-3"/>
    <n v="2.098499961138831E-3"/>
    <x v="0"/>
    <x v="1"/>
    <x v="0"/>
  </r>
  <r>
    <x v="38"/>
    <s v="GBP=X"/>
    <n v="0.76902999999999999"/>
    <n v="0.77359999999999995"/>
    <x v="2"/>
    <x v="38"/>
    <x v="3"/>
    <n v="-4.569999999999963E-3"/>
    <n v="-5.9074457083763748E-3"/>
    <x v="0"/>
    <x v="2"/>
    <x v="0"/>
  </r>
  <r>
    <x v="39"/>
    <s v="GBP=X"/>
    <n v="0.77478000000000002"/>
    <n v="0.76902999999999999"/>
    <x v="2"/>
    <x v="38"/>
    <x v="3"/>
    <n v="5.7500000000000329E-3"/>
    <n v="7.4769514843374546E-3"/>
    <x v="0"/>
    <x v="1"/>
    <x v="0"/>
  </r>
  <r>
    <x v="40"/>
    <s v="GBP=X"/>
    <n v="0.77585999999999999"/>
    <n v="0.77478000000000002"/>
    <x v="2"/>
    <x v="38"/>
    <x v="3"/>
    <n v="1.0799999999999699E-3"/>
    <n v="1.3939440873537905E-3"/>
    <x v="0"/>
    <x v="1"/>
    <x v="0"/>
  </r>
  <r>
    <x v="41"/>
    <s v="GBP=X"/>
    <n v="0.78081999999999996"/>
    <n v="0.77585999999999999"/>
    <x v="2"/>
    <x v="38"/>
    <x v="3"/>
    <n v="4.9599999999999644E-3"/>
    <n v="6.3929059366380075E-3"/>
    <x v="0"/>
    <x v="1"/>
    <x v="0"/>
  </r>
  <r>
    <x v="42"/>
    <s v="GBP=X"/>
    <n v="0.78325999999999996"/>
    <n v="0.78081999999999996"/>
    <x v="2"/>
    <x v="38"/>
    <x v="3"/>
    <n v="2.4399999999999977E-3"/>
    <n v="3.1249199559437485E-3"/>
    <x v="0"/>
    <x v="1"/>
    <x v="0"/>
  </r>
  <r>
    <x v="43"/>
    <s v="GBP=X"/>
    <n v="0.77998000000000001"/>
    <n v="0.78325999999999996"/>
    <x v="2"/>
    <x v="38"/>
    <x v="3"/>
    <n v="-3.2799999999999496E-3"/>
    <n v="-4.1876260756325487E-3"/>
    <x v="0"/>
    <x v="2"/>
    <x v="0"/>
  </r>
  <r>
    <x v="44"/>
    <s v="GBP=X"/>
    <n v="0.77669999999999995"/>
    <n v="0.77998000000000001"/>
    <x v="2"/>
    <x v="38"/>
    <x v="3"/>
    <n v="-3.2800000000000606E-3"/>
    <n v="-4.2052360316931978E-3"/>
    <x v="0"/>
    <x v="2"/>
    <x v="0"/>
  </r>
  <r>
    <x v="45"/>
    <s v="GBP=X"/>
    <n v="0.77215999999999996"/>
    <n v="0.77669999999999995"/>
    <x v="2"/>
    <x v="38"/>
    <x v="3"/>
    <n v="-4.5399999999999885E-3"/>
    <n v="-5.8452426934466192E-3"/>
    <x v="0"/>
    <x v="2"/>
    <x v="0"/>
  </r>
  <r>
    <x v="46"/>
    <s v="GBP=X"/>
    <n v="0.76339999999999997"/>
    <n v="0.77215999999999996"/>
    <x v="2"/>
    <x v="38"/>
    <x v="3"/>
    <n v="-8.75999999999999E-3"/>
    <n v="-1.1344799005387473E-2"/>
    <x v="0"/>
    <x v="2"/>
    <x v="0"/>
  </r>
  <r>
    <x v="47"/>
    <s v="GBP=X"/>
    <n v="0.76480000000000004"/>
    <n v="0.76339999999999997"/>
    <x v="2"/>
    <x v="38"/>
    <x v="3"/>
    <n v="1.4000000000000679E-3"/>
    <n v="1.8339009693477443E-3"/>
    <x v="0"/>
    <x v="1"/>
    <x v="0"/>
  </r>
  <r>
    <x v="48"/>
    <s v="GBP=X"/>
    <n v="0.77461000000000002"/>
    <n v="0.76480000000000004"/>
    <x v="2"/>
    <x v="38"/>
    <x v="3"/>
    <n v="9.8099999999999854E-3"/>
    <n v="1.2826882845188264E-2"/>
    <x v="0"/>
    <x v="1"/>
    <x v="0"/>
  </r>
  <r>
    <x v="49"/>
    <s v="GBP=X"/>
    <n v="0.78013999999999994"/>
    <n v="0.77461000000000002"/>
    <x v="2"/>
    <x v="38"/>
    <x v="3"/>
    <n v="5.5299999999999239E-3"/>
    <n v="7.1390764384657102E-3"/>
    <x v="0"/>
    <x v="1"/>
    <x v="0"/>
  </r>
  <r>
    <x v="50"/>
    <s v="GBP=X"/>
    <n v="0.79552999999999996"/>
    <n v="0.78013999999999994"/>
    <x v="2"/>
    <x v="38"/>
    <x v="3"/>
    <n v="1.5390000000000015E-2"/>
    <n v="1.9727228446176349E-2"/>
    <x v="0"/>
    <x v="1"/>
    <x v="0"/>
  </r>
  <r>
    <x v="51"/>
    <s v="GBP=X"/>
    <n v="0.80645999999999995"/>
    <n v="0.79552999999999996"/>
    <x v="2"/>
    <x v="38"/>
    <x v="3"/>
    <n v="1.0929999999999995E-2"/>
    <n v="1.3739268160848738E-2"/>
    <x v="0"/>
    <x v="1"/>
    <x v="0"/>
  </r>
  <r>
    <x v="52"/>
    <s v="GBP=X"/>
    <n v="0.81521999999999994"/>
    <n v="0.80645999999999995"/>
    <x v="2"/>
    <x v="38"/>
    <x v="3"/>
    <n v="8.75999999999999E-3"/>
    <n v="1.0862287032214854E-2"/>
    <x v="0"/>
    <x v="1"/>
    <x v="0"/>
  </r>
  <r>
    <x v="53"/>
    <s v="GBP=X"/>
    <n v="0.82496999999999998"/>
    <n v="0.81521999999999994"/>
    <x v="2"/>
    <x v="38"/>
    <x v="3"/>
    <n v="9.7500000000000364E-3"/>
    <n v="1.1959961728122515E-2"/>
    <x v="0"/>
    <x v="1"/>
    <x v="0"/>
  </r>
  <r>
    <x v="54"/>
    <s v="GBP=X"/>
    <n v="0.86019000000000001"/>
    <n v="0.82496999999999998"/>
    <x v="2"/>
    <x v="38"/>
    <x v="3"/>
    <n v="3.5220000000000029E-2"/>
    <n v="4.2692461544056183E-2"/>
    <x v="0"/>
    <x v="1"/>
    <x v="0"/>
  </r>
  <r>
    <x v="55"/>
    <s v="GBP=X"/>
    <n v="0.86999000000000004"/>
    <n v="0.86019000000000001"/>
    <x v="2"/>
    <x v="38"/>
    <x v="3"/>
    <n v="9.8000000000000309E-3"/>
    <n v="1.1392831816226683E-2"/>
    <x v="0"/>
    <x v="1"/>
    <x v="0"/>
  </r>
  <r>
    <x v="56"/>
    <s v="GBP=X"/>
    <n v="0.86036000000000001"/>
    <n v="0.86999000000000004"/>
    <x v="2"/>
    <x v="38"/>
    <x v="3"/>
    <n v="-9.6300000000000274E-3"/>
    <n v="-1.1069092748192538E-2"/>
    <x v="0"/>
    <x v="2"/>
    <x v="0"/>
  </r>
  <r>
    <x v="57"/>
    <s v="GBP=X"/>
    <n v="0.86240000000000006"/>
    <n v="0.86036000000000001"/>
    <x v="2"/>
    <x v="38"/>
    <x v="3"/>
    <n v="2.0400000000000418E-3"/>
    <n v="2.3711004695709257E-3"/>
    <x v="0"/>
    <x v="1"/>
    <x v="0"/>
  </r>
  <r>
    <x v="58"/>
    <s v="GBP=X"/>
    <n v="0.84802999999999995"/>
    <n v="0.86240000000000006"/>
    <x v="2"/>
    <x v="38"/>
    <x v="3"/>
    <n v="-1.4370000000000105E-2"/>
    <n v="-1.6662801484230175E-2"/>
    <x v="0"/>
    <x v="2"/>
    <x v="0"/>
  </r>
  <r>
    <x v="59"/>
    <s v="GBP=X"/>
    <n v="0.84379999999999999"/>
    <n v="0.84802999999999995"/>
    <x v="2"/>
    <x v="38"/>
    <x v="3"/>
    <n v="-4.229999999999956E-3"/>
    <n v="-4.9880310838059461E-3"/>
    <x v="0"/>
    <x v="2"/>
    <x v="0"/>
  </r>
  <r>
    <x v="60"/>
    <s v="GBP=X"/>
    <n v="0.81962999999999997"/>
    <n v="0.84379999999999999"/>
    <x v="2"/>
    <x v="38"/>
    <x v="3"/>
    <n v="-2.4170000000000025E-2"/>
    <n v="-2.8644228490163577E-2"/>
    <x v="0"/>
    <x v="2"/>
    <x v="0"/>
  </r>
  <r>
    <x v="61"/>
    <s v="GBP=X"/>
    <n v="0.80300700000000003"/>
    <n v="0.81962999999999997"/>
    <x v="2"/>
    <x v="38"/>
    <x v="3"/>
    <n v="-1.6622999999999943E-2"/>
    <n v="-2.0281102448665794E-2"/>
    <x v="0"/>
    <x v="2"/>
    <x v="0"/>
  </r>
  <r>
    <x v="62"/>
    <s v="GBP=X"/>
    <n v="0.80830000000000002"/>
    <n v="0.80300700000000003"/>
    <x v="2"/>
    <x v="38"/>
    <x v="3"/>
    <n v="5.2929999999999922E-3"/>
    <n v="6.5914742959899374E-3"/>
    <x v="0"/>
    <x v="1"/>
    <x v="0"/>
  </r>
  <r>
    <x v="63"/>
    <s v="GBP=X"/>
    <n v="0.80589999999999995"/>
    <n v="0.80830000000000002"/>
    <x v="2"/>
    <x v="38"/>
    <x v="3"/>
    <n v="-2.4000000000000687E-3"/>
    <n v="-2.9691946059632176E-3"/>
    <x v="0"/>
    <x v="2"/>
    <x v="0"/>
  </r>
  <r>
    <x v="64"/>
    <s v="GBP=X"/>
    <n v="0.80759999999999998"/>
    <n v="0.80589999999999995"/>
    <x v="2"/>
    <x v="38"/>
    <x v="3"/>
    <n v="1.7000000000000348E-3"/>
    <n v="2.1094428589155416E-3"/>
    <x v="0"/>
    <x v="1"/>
    <x v="0"/>
  </r>
  <r>
    <x v="65"/>
    <s v="GBP=X"/>
    <n v="0.80678000000000005"/>
    <n v="0.80759999999999998"/>
    <x v="2"/>
    <x v="38"/>
    <x v="3"/>
    <n v="-8.1999999999993189E-4"/>
    <n v="-1.0153541357106636E-3"/>
    <x v="0"/>
    <x v="2"/>
    <x v="0"/>
  </r>
  <r>
    <x v="66"/>
    <s v="GBP=X"/>
    <n v="0.81832000000000005"/>
    <n v="0.80678000000000005"/>
    <x v="2"/>
    <x v="38"/>
    <x v="3"/>
    <n v="1.1539999999999995E-2"/>
    <n v="1.4303775502615327E-2"/>
    <x v="0"/>
    <x v="1"/>
    <x v="0"/>
  </r>
  <r>
    <x v="67"/>
    <s v="GBP=X"/>
    <n v="0.81696000000000002"/>
    <n v="0.81832000000000005"/>
    <x v="2"/>
    <x v="38"/>
    <x v="3"/>
    <n v="-1.3600000000000279E-3"/>
    <n v="-1.6619415387623764E-3"/>
    <x v="0"/>
    <x v="2"/>
    <x v="0"/>
  </r>
  <r>
    <x v="68"/>
    <s v="GBP=X"/>
    <n v="0.81045999999999996"/>
    <n v="0.81696000000000002"/>
    <x v="2"/>
    <x v="38"/>
    <x v="3"/>
    <n v="-6.5000000000000613E-3"/>
    <n v="-7.9563258911085743E-3"/>
    <x v="0"/>
    <x v="2"/>
    <x v="0"/>
  </r>
  <r>
    <x v="69"/>
    <s v="GBP=X"/>
    <n v="0.80689999999999995"/>
    <n v="0.81045999999999996"/>
    <x v="2"/>
    <x v="38"/>
    <x v="3"/>
    <n v="-3.5600000000000076E-3"/>
    <n v="-4.3925671840683161E-3"/>
    <x v="0"/>
    <x v="2"/>
    <x v="0"/>
  </r>
  <r>
    <x v="392"/>
    <s v="GBP=X"/>
    <n v="0.80289999999999995"/>
    <n v="0.80689999999999995"/>
    <x v="2"/>
    <x v="38"/>
    <x v="3"/>
    <n v="-4.0000000000000036E-3"/>
    <n v="-4.9572437724625159E-3"/>
    <x v="0"/>
    <x v="2"/>
    <x v="0"/>
  </r>
  <r>
    <x v="70"/>
    <s v="GBP=X"/>
    <n v="0.80249999999999999"/>
    <n v="0.80289999999999995"/>
    <x v="2"/>
    <x v="38"/>
    <x v="3"/>
    <n v="-3.9999999999995595E-4"/>
    <n v="-4.9819404658108847E-4"/>
    <x v="0"/>
    <x v="2"/>
    <x v="0"/>
  </r>
  <r>
    <x v="71"/>
    <s v="GBP=X"/>
    <n v="0.79847000000000001"/>
    <n v="0.80249999999999999"/>
    <x v="2"/>
    <x v="38"/>
    <x v="3"/>
    <n v="-4.029999999999978E-3"/>
    <n v="-5.0218068535825269E-3"/>
    <x v="0"/>
    <x v="2"/>
    <x v="0"/>
  </r>
  <r>
    <x v="72"/>
    <s v="GBP=X"/>
    <n v="0.79200000000000004"/>
    <n v="0.79847000000000001"/>
    <x v="2"/>
    <x v="38"/>
    <x v="3"/>
    <n v="-6.4699999999999758E-3"/>
    <n v="-8.1029969817275234E-3"/>
    <x v="0"/>
    <x v="2"/>
    <x v="0"/>
  </r>
  <r>
    <x v="73"/>
    <s v="GBP=X"/>
    <n v="0.79866000000000004"/>
    <n v="0.79200000000000004"/>
    <x v="2"/>
    <x v="38"/>
    <x v="3"/>
    <n v="6.6599999999999993E-3"/>
    <n v="8.4090909090909077E-3"/>
    <x v="0"/>
    <x v="1"/>
    <x v="0"/>
  </r>
  <r>
    <x v="74"/>
    <s v="GBP=X"/>
    <n v="0.80078000000000005"/>
    <n v="0.79866000000000004"/>
    <x v="2"/>
    <x v="38"/>
    <x v="3"/>
    <n v="2.1200000000000108E-3"/>
    <n v="2.6544461973806257E-3"/>
    <x v="0"/>
    <x v="1"/>
    <x v="0"/>
  </r>
  <r>
    <x v="75"/>
    <s v="GBP=X"/>
    <n v="0.80079999999999996"/>
    <n v="0.80078000000000005"/>
    <x v="2"/>
    <x v="38"/>
    <x v="3"/>
    <n v="1.9999999999908979E-5"/>
    <n v="2.4975648742362419E-5"/>
    <x v="0"/>
    <x v="1"/>
    <x v="0"/>
  </r>
  <r>
    <x v="76"/>
    <s v="GBP=X"/>
    <n v="0.80367999999999995"/>
    <n v="0.80079999999999996"/>
    <x v="2"/>
    <x v="38"/>
    <x v="3"/>
    <n v="2.8799999999999937E-3"/>
    <n v="3.5964035964035886E-3"/>
    <x v="0"/>
    <x v="1"/>
    <x v="0"/>
  </r>
  <r>
    <x v="77"/>
    <s v="GBP=X"/>
    <n v="0.81310000000000004"/>
    <n v="0.80367999999999995"/>
    <x v="2"/>
    <x v="38"/>
    <x v="3"/>
    <n v="9.420000000000095E-3"/>
    <n v="1.1721083018116783E-2"/>
    <x v="0"/>
    <x v="1"/>
    <x v="0"/>
  </r>
  <r>
    <x v="78"/>
    <s v="GBP=X"/>
    <n v="0.81142999999999998"/>
    <n v="0.81310000000000004"/>
    <x v="2"/>
    <x v="38"/>
    <x v="3"/>
    <n v="-1.6700000000000603E-3"/>
    <n v="-2.0538679129259133E-3"/>
    <x v="0"/>
    <x v="2"/>
    <x v="0"/>
  </r>
  <r>
    <x v="79"/>
    <s v="GBP=X"/>
    <n v="0.80957000000000001"/>
    <n v="0.81142999999999998"/>
    <x v="2"/>
    <x v="38"/>
    <x v="3"/>
    <n v="-1.8599999999999728E-3"/>
    <n v="-2.2922494854762244E-3"/>
    <x v="0"/>
    <x v="2"/>
    <x v="0"/>
  </r>
  <r>
    <x v="80"/>
    <s v="GBP=X"/>
    <n v="0.80862999999999996"/>
    <n v="0.80957000000000001"/>
    <x v="2"/>
    <x v="38"/>
    <x v="3"/>
    <n v="-9.4000000000005191E-4"/>
    <n v="-1.1611102190052149E-3"/>
    <x v="0"/>
    <x v="2"/>
    <x v="0"/>
  </r>
  <r>
    <x v="81"/>
    <s v="GBP=X"/>
    <n v="0.80498000000000003"/>
    <n v="0.80862999999999996"/>
    <x v="2"/>
    <x v="38"/>
    <x v="3"/>
    <n v="-3.6499999999999311E-3"/>
    <n v="-4.5138073037111299E-3"/>
    <x v="0"/>
    <x v="2"/>
    <x v="0"/>
  </r>
  <r>
    <x v="82"/>
    <s v="GBP=X"/>
    <n v="0.80413999999999997"/>
    <n v="0.80498000000000003"/>
    <x v="2"/>
    <x v="38"/>
    <x v="3"/>
    <n v="-8.4000000000006292E-4"/>
    <n v="-1.0435041864394928E-3"/>
    <x v="0"/>
    <x v="2"/>
    <x v="0"/>
  </r>
  <r>
    <x v="83"/>
    <s v="GBP=X"/>
    <n v="0.80183000000000004"/>
    <n v="0.80413999999999997"/>
    <x v="2"/>
    <x v="38"/>
    <x v="3"/>
    <n v="-2.3099999999999232E-3"/>
    <n v="-2.8726341184369926E-3"/>
    <x v="0"/>
    <x v="2"/>
    <x v="0"/>
  </r>
  <r>
    <x v="84"/>
    <s v="GBP=X"/>
    <n v="0.79481999999999997"/>
    <n v="0.80183000000000004"/>
    <x v="2"/>
    <x v="38"/>
    <x v="3"/>
    <n v="-7.0100000000000717E-3"/>
    <n v="-8.7425015277553496E-3"/>
    <x v="0"/>
    <x v="2"/>
    <x v="0"/>
  </r>
  <r>
    <x v="85"/>
    <s v="GBP=X"/>
    <n v="0.80293999999999999"/>
    <n v="0.79481999999999997"/>
    <x v="2"/>
    <x v="38"/>
    <x v="3"/>
    <n v="8.1200000000000161E-3"/>
    <n v="1.0216149568455771E-2"/>
    <x v="0"/>
    <x v="1"/>
    <x v="0"/>
  </r>
  <r>
    <x v="86"/>
    <s v="GBP=X"/>
    <n v="0.80349999999999999"/>
    <n v="0.80293999999999999"/>
    <x v="2"/>
    <x v="38"/>
    <x v="3"/>
    <n v="5.6000000000000494E-4"/>
    <n v="6.9743691932149963E-4"/>
    <x v="0"/>
    <x v="1"/>
    <x v="0"/>
  </r>
  <r>
    <x v="87"/>
    <s v="GBP=X"/>
    <n v="0.80358700000000005"/>
    <n v="0.80349999999999999"/>
    <x v="2"/>
    <x v="38"/>
    <x v="3"/>
    <n v="8.7000000000059252E-5"/>
    <n v="1.0827629122596051E-4"/>
    <x v="0"/>
    <x v="1"/>
    <x v="0"/>
  </r>
  <r>
    <x v="88"/>
    <s v="GBP=X"/>
    <n v="0.81132000000000004"/>
    <n v="0.80358700000000005"/>
    <x v="2"/>
    <x v="38"/>
    <x v="3"/>
    <n v="7.7329999999999899E-3"/>
    <n v="9.6231024145487544E-3"/>
    <x v="0"/>
    <x v="1"/>
    <x v="0"/>
  </r>
  <r>
    <x v="89"/>
    <s v="GBP=X"/>
    <n v="0.80801999999999996"/>
    <n v="0.81132000000000004"/>
    <x v="2"/>
    <x v="38"/>
    <x v="3"/>
    <n v="-3.3000000000000806E-3"/>
    <n v="-4.0674456441355819E-3"/>
    <x v="0"/>
    <x v="2"/>
    <x v="0"/>
  </r>
  <r>
    <x v="90"/>
    <s v="GBP=X"/>
    <n v="0.80532000000000004"/>
    <n v="0.80801999999999996"/>
    <x v="2"/>
    <x v="38"/>
    <x v="3"/>
    <n v="-2.6999999999999247E-3"/>
    <n v="-3.3415014479838676E-3"/>
    <x v="0"/>
    <x v="2"/>
    <x v="0"/>
  </r>
  <r>
    <x v="91"/>
    <s v="GBP=X"/>
    <n v="0.81079999999999997"/>
    <n v="0.80532000000000004"/>
    <x v="2"/>
    <x v="38"/>
    <x v="3"/>
    <n v="5.4799999999999294E-3"/>
    <n v="6.8047484229870475E-3"/>
    <x v="0"/>
    <x v="1"/>
    <x v="0"/>
  </r>
  <r>
    <x v="92"/>
    <s v="GBP=X"/>
    <n v="0.81599999999999995"/>
    <n v="0.81079999999999997"/>
    <x v="2"/>
    <x v="38"/>
    <x v="3"/>
    <n v="5.1999999999999824E-3"/>
    <n v="6.4134188455845864E-3"/>
    <x v="0"/>
    <x v="1"/>
    <x v="0"/>
  </r>
  <r>
    <x v="93"/>
    <s v="GBP=X"/>
    <n v="0.81689000000000001"/>
    <n v="0.81599999999999995"/>
    <x v="2"/>
    <x v="38"/>
    <x v="3"/>
    <n v="8.9000000000005741E-4"/>
    <n v="1.0906862745098742E-3"/>
    <x v="0"/>
    <x v="1"/>
    <x v="0"/>
  </r>
  <r>
    <x v="94"/>
    <s v="GBP=X"/>
    <n v="0.81740000000000002"/>
    <n v="0.81689000000000001"/>
    <x v="2"/>
    <x v="38"/>
    <x v="3"/>
    <n v="5.1000000000001044E-4"/>
    <n v="6.2431906376624817E-4"/>
    <x v="0"/>
    <x v="1"/>
    <x v="0"/>
  </r>
  <r>
    <x v="95"/>
    <s v="GBP=X"/>
    <n v="0.82742000000000004"/>
    <n v="0.81740000000000002"/>
    <x v="2"/>
    <x v="38"/>
    <x v="3"/>
    <n v="1.0020000000000029E-2"/>
    <n v="1.2258380229997588E-2"/>
    <x v="0"/>
    <x v="1"/>
    <x v="0"/>
  </r>
  <r>
    <x v="96"/>
    <s v="GBP=X"/>
    <n v="0.81967000000000001"/>
    <n v="0.82742000000000004"/>
    <x v="2"/>
    <x v="38"/>
    <x v="3"/>
    <n v="-7.7500000000000346E-3"/>
    <n v="-9.3664644316067223E-3"/>
    <x v="0"/>
    <x v="2"/>
    <x v="0"/>
  </r>
  <r>
    <x v="97"/>
    <s v="GBP=X"/>
    <n v="0.81593000000000004"/>
    <n v="0.81967000000000001"/>
    <x v="2"/>
    <x v="38"/>
    <x v="3"/>
    <n v="-3.7399999999999656E-3"/>
    <n v="-4.5628118633108021E-3"/>
    <x v="0"/>
    <x v="2"/>
    <x v="0"/>
  </r>
  <r>
    <x v="98"/>
    <s v="GBP=X"/>
    <n v="0.81720000000000004"/>
    <n v="0.81593000000000004"/>
    <x v="2"/>
    <x v="38"/>
    <x v="3"/>
    <n v="1.2699999999999934E-3"/>
    <n v="1.5565060728248664E-3"/>
    <x v="0"/>
    <x v="1"/>
    <x v="0"/>
  </r>
  <r>
    <x v="99"/>
    <s v="GBP=X"/>
    <n v="0.81810000000000005"/>
    <n v="0.81720000000000004"/>
    <x v="2"/>
    <x v="38"/>
    <x v="3"/>
    <n v="9.000000000000119E-4"/>
    <n v="1.1013215859030981E-3"/>
    <x v="0"/>
    <x v="1"/>
    <x v="0"/>
  </r>
  <r>
    <x v="382"/>
    <s v="GBP=X"/>
    <n v="0.82060999999999995"/>
    <n v="0.81810000000000005"/>
    <x v="2"/>
    <x v="38"/>
    <x v="3"/>
    <n v="2.5099999999999012E-3"/>
    <n v="3.0680845862362804E-3"/>
    <x v="0"/>
    <x v="1"/>
    <x v="0"/>
  </r>
  <r>
    <x v="100"/>
    <s v="GBP=X"/>
    <n v="0.81957999999999998"/>
    <n v="0.82060999999999995"/>
    <x v="2"/>
    <x v="38"/>
    <x v="3"/>
    <n v="-1.0299999999999754E-3"/>
    <n v="-1.2551638415324886E-3"/>
    <x v="0"/>
    <x v="2"/>
    <x v="0"/>
  </r>
  <r>
    <x v="101"/>
    <s v="GBP=X"/>
    <n v="0.81069999999999998"/>
    <n v="0.81957999999999998"/>
    <x v="2"/>
    <x v="38"/>
    <x v="3"/>
    <n v="-8.879999999999999E-3"/>
    <n v="-1.0834817833524487E-2"/>
    <x v="0"/>
    <x v="2"/>
    <x v="0"/>
  </r>
  <r>
    <x v="102"/>
    <s v="GBP=X"/>
    <n v="0.81533999999999995"/>
    <n v="0.81069999999999998"/>
    <x v="2"/>
    <x v="38"/>
    <x v="3"/>
    <n v="4.6399999999999775E-3"/>
    <n v="5.7234488713457229E-3"/>
    <x v="0"/>
    <x v="1"/>
    <x v="0"/>
  </r>
  <r>
    <x v="103"/>
    <s v="GBP=X"/>
    <n v="0.81159000000000003"/>
    <n v="0.81533999999999995"/>
    <x v="2"/>
    <x v="38"/>
    <x v="3"/>
    <n v="-3.7499999999999201E-3"/>
    <n v="-4.5993082640369909E-3"/>
    <x v="0"/>
    <x v="2"/>
    <x v="0"/>
  </r>
  <r>
    <x v="104"/>
    <s v="GBP=X"/>
    <n v="0.80984800000000001"/>
    <n v="0.81159000000000003"/>
    <x v="2"/>
    <x v="38"/>
    <x v="3"/>
    <n v="-1.7420000000000213E-3"/>
    <n v="-2.1464039724491692E-3"/>
    <x v="0"/>
    <x v="2"/>
    <x v="0"/>
  </r>
  <r>
    <x v="105"/>
    <s v="GBP=X"/>
    <n v="0.80083000000000004"/>
    <n v="0.80984800000000001"/>
    <x v="2"/>
    <x v="38"/>
    <x v="3"/>
    <n v="-9.0179999999999705E-3"/>
    <n v="-1.1135422943564682E-2"/>
    <x v="0"/>
    <x v="2"/>
    <x v="0"/>
  </r>
  <r>
    <x v="106"/>
    <s v="GBP=X"/>
    <n v="0.79481999999999997"/>
    <n v="0.80083000000000004"/>
    <x v="2"/>
    <x v="38"/>
    <x v="3"/>
    <n v="-6.0100000000000708E-3"/>
    <n v="-7.5047138593709907E-3"/>
    <x v="0"/>
    <x v="2"/>
    <x v="0"/>
  </r>
  <r>
    <x v="107"/>
    <s v="GBP=X"/>
    <n v="0.79522000000000004"/>
    <n v="0.79481999999999997"/>
    <x v="2"/>
    <x v="38"/>
    <x v="3"/>
    <n v="4.0000000000006697E-4"/>
    <n v="5.0325859943140211E-4"/>
    <x v="0"/>
    <x v="1"/>
    <x v="0"/>
  </r>
  <r>
    <x v="108"/>
    <s v="GBP=X"/>
    <n v="0.79308000000000001"/>
    <n v="0.79522000000000004"/>
    <x v="2"/>
    <x v="38"/>
    <x v="3"/>
    <n v="-2.1400000000000308E-3"/>
    <n v="-2.691079198209339E-3"/>
    <x v="0"/>
    <x v="2"/>
    <x v="0"/>
  </r>
  <r>
    <x v="109"/>
    <s v="GBP=X"/>
    <n v="0.78581000000000001"/>
    <n v="0.79308000000000001"/>
    <x v="2"/>
    <x v="38"/>
    <x v="3"/>
    <n v="-7.2699999999999987E-3"/>
    <n v="-9.1667927573510846E-3"/>
    <x v="0"/>
    <x v="2"/>
    <x v="0"/>
  </r>
  <r>
    <x v="110"/>
    <s v="GBP=X"/>
    <n v="0.78522000000000003"/>
    <n v="0.78581000000000001"/>
    <x v="2"/>
    <x v="38"/>
    <x v="3"/>
    <n v="-5.8999999999997943E-4"/>
    <n v="-7.5081762767078479E-4"/>
    <x v="0"/>
    <x v="2"/>
    <x v="0"/>
  </r>
  <r>
    <x v="111"/>
    <s v="GBP=X"/>
    <n v="0.78669999999999995"/>
    <n v="0.78522000000000003"/>
    <x v="2"/>
    <x v="38"/>
    <x v="3"/>
    <n v="1.4799999999999258E-3"/>
    <n v="1.8848220880771321E-3"/>
    <x v="0"/>
    <x v="1"/>
    <x v="0"/>
  </r>
  <r>
    <x v="112"/>
    <s v="GBP=X"/>
    <n v="0.78673999999999999"/>
    <n v="0.78669999999999995"/>
    <x v="2"/>
    <x v="38"/>
    <x v="3"/>
    <n v="4.0000000000040004E-5"/>
    <n v="5.0845303165170971E-5"/>
    <x v="0"/>
    <x v="1"/>
    <x v="0"/>
  </r>
  <r>
    <x v="113"/>
    <s v="GBP=X"/>
    <n v="0.79510000000000003"/>
    <n v="0.78673999999999999"/>
    <x v="2"/>
    <x v="38"/>
    <x v="3"/>
    <n v="8.3600000000000341E-3"/>
    <n v="1.0626128072806816E-2"/>
    <x v="0"/>
    <x v="1"/>
    <x v="0"/>
  </r>
  <r>
    <x v="114"/>
    <s v="GBP=X"/>
    <n v="0.79944000000000004"/>
    <n v="0.79510000000000003"/>
    <x v="2"/>
    <x v="38"/>
    <x v="3"/>
    <n v="4.3400000000000105E-3"/>
    <n v="5.4584329015218338E-3"/>
    <x v="0"/>
    <x v="1"/>
    <x v="0"/>
  </r>
  <r>
    <x v="115"/>
    <s v="GBP=X"/>
    <n v="0.79127999999999998"/>
    <n v="0.79944000000000004"/>
    <x v="2"/>
    <x v="38"/>
    <x v="3"/>
    <n v="-8.1600000000000561E-3"/>
    <n v="-1.0207145001501121E-2"/>
    <x v="0"/>
    <x v="2"/>
    <x v="0"/>
  </r>
  <r>
    <x v="116"/>
    <s v="GBP=X"/>
    <n v="0.79459000000000002"/>
    <n v="0.79127999999999998"/>
    <x v="2"/>
    <x v="38"/>
    <x v="3"/>
    <n v="3.3100000000000351E-3"/>
    <n v="4.1830957436053426E-3"/>
    <x v="0"/>
    <x v="1"/>
    <x v="0"/>
  </r>
  <r>
    <x v="117"/>
    <s v="GBP=X"/>
    <n v="0.79664000000000001"/>
    <n v="0.79459000000000002"/>
    <x v="2"/>
    <x v="38"/>
    <x v="3"/>
    <n v="2.0499999999999963E-3"/>
    <n v="2.579946890849364E-3"/>
    <x v="0"/>
    <x v="1"/>
    <x v="0"/>
  </r>
  <r>
    <x v="118"/>
    <s v="GBP=X"/>
    <n v="0.80471000000000004"/>
    <n v="0.79664000000000001"/>
    <x v="2"/>
    <x v="38"/>
    <x v="3"/>
    <n v="8.0700000000000216E-3"/>
    <n v="1.0130046194014889E-2"/>
    <x v="0"/>
    <x v="1"/>
    <x v="0"/>
  </r>
  <r>
    <x v="119"/>
    <s v="GBP=X"/>
    <n v="0.80984"/>
    <n v="0.80471000000000004"/>
    <x v="2"/>
    <x v="38"/>
    <x v="3"/>
    <n v="5.1299999999999679E-3"/>
    <n v="6.3749673795528419E-3"/>
    <x v="0"/>
    <x v="1"/>
    <x v="0"/>
  </r>
  <r>
    <x v="120"/>
    <s v="GBP=X"/>
    <n v="0.79990000000000006"/>
    <n v="0.80984"/>
    <x v="2"/>
    <x v="38"/>
    <x v="3"/>
    <n v="-9.9399999999999489E-3"/>
    <n v="-1.2274029437913598E-2"/>
    <x v="0"/>
    <x v="2"/>
    <x v="0"/>
  </r>
  <r>
    <x v="121"/>
    <s v="GBP=X"/>
    <n v="0.79840999999999995"/>
    <n v="0.79990000000000006"/>
    <x v="2"/>
    <x v="38"/>
    <x v="3"/>
    <n v="-1.4900000000001024E-3"/>
    <n v="-1.8627328416053286E-3"/>
    <x v="0"/>
    <x v="2"/>
    <x v="0"/>
  </r>
  <r>
    <x v="122"/>
    <s v="GBP=X"/>
    <n v="0.80561000000000005"/>
    <n v="0.79840999999999995"/>
    <x v="2"/>
    <x v="38"/>
    <x v="3"/>
    <n v="7.2000000000000952E-3"/>
    <n v="9.0179231222055033E-3"/>
    <x v="0"/>
    <x v="1"/>
    <x v="0"/>
  </r>
  <r>
    <x v="123"/>
    <s v="GBP=X"/>
    <n v="0.80479999999999996"/>
    <n v="0.80561000000000005"/>
    <x v="2"/>
    <x v="38"/>
    <x v="3"/>
    <n v="-8.1000000000008843E-4"/>
    <n v="-1.0054492868758933E-3"/>
    <x v="0"/>
    <x v="2"/>
    <x v="0"/>
  </r>
  <r>
    <x v="124"/>
    <s v="GBP=X"/>
    <n v="0.81023000000000001"/>
    <n v="0.80479999999999996"/>
    <x v="2"/>
    <x v="38"/>
    <x v="3"/>
    <n v="5.4300000000000459E-3"/>
    <n v="6.7470178926441922E-3"/>
    <x v="0"/>
    <x v="1"/>
    <x v="0"/>
  </r>
  <r>
    <x v="125"/>
    <s v="GBP=X"/>
    <n v="0.81230999999999998"/>
    <n v="0.81023000000000001"/>
    <x v="2"/>
    <x v="38"/>
    <x v="3"/>
    <n v="2.0799999999999708E-3"/>
    <n v="2.5671722844130317E-3"/>
    <x v="0"/>
    <x v="1"/>
    <x v="0"/>
  </r>
  <r>
    <x v="126"/>
    <s v="GBP=X"/>
    <n v="0.80715000000000003"/>
    <n v="0.81230999999999998"/>
    <x v="2"/>
    <x v="38"/>
    <x v="3"/>
    <n v="-5.1599999999999424E-3"/>
    <n v="-6.3522546810945851E-3"/>
    <x v="0"/>
    <x v="2"/>
    <x v="0"/>
  </r>
  <r>
    <x v="127"/>
    <s v="GBP=X"/>
    <n v="0.80225999999999997"/>
    <n v="0.80715000000000003"/>
    <x v="2"/>
    <x v="38"/>
    <x v="3"/>
    <n v="-4.890000000000061E-3"/>
    <n v="-6.0583534658986068E-3"/>
    <x v="0"/>
    <x v="2"/>
    <x v="0"/>
  </r>
  <r>
    <x v="383"/>
    <s v="GBP=X"/>
    <n v="0.80215599999999998"/>
    <n v="0.80225999999999997"/>
    <x v="2"/>
    <x v="38"/>
    <x v="3"/>
    <n v="-1.0399999999999299E-4"/>
    <n v="-1.2963378455861316E-4"/>
    <x v="0"/>
    <x v="2"/>
    <x v="0"/>
  </r>
  <r>
    <x v="128"/>
    <s v="GBP=X"/>
    <n v="0.80157"/>
    <n v="0.80215599999999998"/>
    <x v="2"/>
    <x v="38"/>
    <x v="3"/>
    <n v="-5.8599999999997543E-4"/>
    <n v="-7.3053121836647169E-4"/>
    <x v="0"/>
    <x v="2"/>
    <x v="0"/>
  </r>
  <r>
    <x v="129"/>
    <s v="GBP=X"/>
    <n v="0.80028999999999995"/>
    <n v="0.80157"/>
    <x v="2"/>
    <x v="38"/>
    <x v="3"/>
    <n v="-1.2800000000000589E-3"/>
    <n v="-1.5968661501803447E-3"/>
    <x v="0"/>
    <x v="2"/>
    <x v="0"/>
  </r>
  <r>
    <x v="130"/>
    <s v="GBP=X"/>
    <n v="0.79727000000000003"/>
    <n v="0.80028999999999995"/>
    <x v="2"/>
    <x v="38"/>
    <x v="3"/>
    <n v="-3.0199999999999116E-3"/>
    <n v="-3.7736320583787275E-3"/>
    <x v="0"/>
    <x v="2"/>
    <x v="0"/>
  </r>
  <r>
    <x v="131"/>
    <s v="GBP=X"/>
    <n v="0.79279999999999995"/>
    <n v="0.79727000000000003"/>
    <x v="2"/>
    <x v="38"/>
    <x v="3"/>
    <n v="-4.470000000000085E-3"/>
    <n v="-5.6066326338631645E-3"/>
    <x v="0"/>
    <x v="2"/>
    <x v="0"/>
  </r>
  <r>
    <x v="132"/>
    <s v="GBP=X"/>
    <n v="0.79332999999999998"/>
    <n v="0.79279999999999995"/>
    <x v="2"/>
    <x v="38"/>
    <x v="3"/>
    <n v="5.3000000000003045E-4"/>
    <n v="6.6851664984867614E-4"/>
    <x v="0"/>
    <x v="1"/>
    <x v="0"/>
  </r>
  <r>
    <x v="133"/>
    <s v="GBP=X"/>
    <n v="0.79192200000000001"/>
    <n v="0.79332999999999998"/>
    <x v="2"/>
    <x v="38"/>
    <x v="3"/>
    <n v="-1.4079999999999648E-3"/>
    <n v="-1.774797373098162E-3"/>
    <x v="0"/>
    <x v="2"/>
    <x v="0"/>
  </r>
  <r>
    <x v="134"/>
    <s v="GBP=X"/>
    <n v="0.79669999999999996"/>
    <n v="0.79192200000000001"/>
    <x v="2"/>
    <x v="38"/>
    <x v="3"/>
    <n v="4.777999999999949E-3"/>
    <n v="6.0334224835273537E-3"/>
    <x v="0"/>
    <x v="1"/>
    <x v="0"/>
  </r>
  <r>
    <x v="135"/>
    <s v="GBP=X"/>
    <n v="0.79559000000000002"/>
    <n v="0.79669999999999996"/>
    <x v="2"/>
    <x v="38"/>
    <x v="3"/>
    <n v="-1.1099999999999444E-3"/>
    <n v="-1.3932471444708728E-3"/>
    <x v="0"/>
    <x v="2"/>
    <x v="0"/>
  </r>
  <r>
    <x v="136"/>
    <s v="GBP=X"/>
    <n v="0.79421799999999998"/>
    <n v="0.79559000000000002"/>
    <x v="2"/>
    <x v="38"/>
    <x v="3"/>
    <n v="-1.3720000000000399E-3"/>
    <n v="-1.7245063412059476E-3"/>
    <x v="0"/>
    <x v="2"/>
    <x v="0"/>
  </r>
  <r>
    <x v="137"/>
    <s v="GBP=X"/>
    <n v="0.79620999999999997"/>
    <n v="0.79421799999999998"/>
    <x v="2"/>
    <x v="38"/>
    <x v="3"/>
    <n v="1.9919999999999938E-3"/>
    <n v="2.5081274914444066E-3"/>
    <x v="0"/>
    <x v="1"/>
    <x v="0"/>
  </r>
  <r>
    <x v="138"/>
    <s v="GBP=X"/>
    <n v="0.79547000000000001"/>
    <n v="0.79620999999999997"/>
    <x v="2"/>
    <x v="38"/>
    <x v="3"/>
    <n v="-7.3999999999996291E-4"/>
    <n v="-9.2940304693480736E-4"/>
    <x v="0"/>
    <x v="2"/>
    <x v="0"/>
  </r>
  <r>
    <x v="139"/>
    <s v="GBP=X"/>
    <n v="0.78978000000000004"/>
    <n v="0.79547000000000001"/>
    <x v="2"/>
    <x v="38"/>
    <x v="3"/>
    <n v="-5.6899999999999729E-3"/>
    <n v="-7.1530038844959242E-3"/>
    <x v="0"/>
    <x v="2"/>
    <x v="0"/>
  </r>
  <r>
    <x v="140"/>
    <s v="GBP=X"/>
    <n v="0.78549999999999998"/>
    <n v="0.78978000000000004"/>
    <x v="2"/>
    <x v="38"/>
    <x v="3"/>
    <n v="-4.2800000000000615E-3"/>
    <n v="-5.4192306718327402E-3"/>
    <x v="0"/>
    <x v="2"/>
    <x v="0"/>
  </r>
  <r>
    <x v="141"/>
    <s v="GBP=X"/>
    <n v="0.78554999999999997"/>
    <n v="0.78549999999999998"/>
    <x v="2"/>
    <x v="38"/>
    <x v="3"/>
    <n v="4.9999999999994493E-5"/>
    <n v="6.365372374283195E-5"/>
    <x v="0"/>
    <x v="1"/>
    <x v="0"/>
  </r>
  <r>
    <x v="142"/>
    <s v="GBP=X"/>
    <n v="0.78549999999999998"/>
    <n v="0.78554999999999997"/>
    <x v="2"/>
    <x v="38"/>
    <x v="3"/>
    <n v="-4.9999999999994493E-5"/>
    <n v="-6.3649672204181139E-5"/>
    <x v="0"/>
    <x v="2"/>
    <x v="0"/>
  </r>
  <r>
    <x v="143"/>
    <s v="GBP=X"/>
    <n v="0.78149999999999997"/>
    <n v="0.78549999999999998"/>
    <x v="2"/>
    <x v="38"/>
    <x v="3"/>
    <n v="-4.0000000000000036E-3"/>
    <n v="-5.0922978994271213E-3"/>
    <x v="0"/>
    <x v="2"/>
    <x v="0"/>
  </r>
  <r>
    <x v="144"/>
    <s v="GBP=X"/>
    <n v="0.77581"/>
    <n v="0.78149999999999997"/>
    <x v="2"/>
    <x v="38"/>
    <x v="3"/>
    <n v="-5.6899999999999729E-3"/>
    <n v="-7.280870121561066E-3"/>
    <x v="0"/>
    <x v="2"/>
    <x v="0"/>
  </r>
  <r>
    <x v="145"/>
    <s v="GBP=X"/>
    <n v="0.77376999999999996"/>
    <n v="0.77581"/>
    <x v="2"/>
    <x v="38"/>
    <x v="3"/>
    <n v="-2.0400000000000418E-3"/>
    <n v="-2.629509802657921E-3"/>
    <x v="0"/>
    <x v="2"/>
    <x v="0"/>
  </r>
  <r>
    <x v="146"/>
    <s v="GBP=X"/>
    <n v="0.77027000000000001"/>
    <n v="0.77376999999999996"/>
    <x v="2"/>
    <x v="38"/>
    <x v="3"/>
    <n v="-3.4999999999999476E-3"/>
    <n v="-4.5233079597295682E-3"/>
    <x v="0"/>
    <x v="2"/>
    <x v="0"/>
  </r>
  <r>
    <x v="147"/>
    <s v="GBP=X"/>
    <n v="0.76232"/>
    <n v="0.77027000000000001"/>
    <x v="2"/>
    <x v="38"/>
    <x v="3"/>
    <n v="-7.9500000000000126E-3"/>
    <n v="-1.032105625300221E-2"/>
    <x v="0"/>
    <x v="2"/>
    <x v="0"/>
  </r>
  <r>
    <x v="148"/>
    <s v="GBP=X"/>
    <n v="0.76326000000000005"/>
    <n v="0.76232"/>
    <x v="2"/>
    <x v="38"/>
    <x v="3"/>
    <n v="9.4000000000005191E-4"/>
    <n v="1.2330779725050528E-3"/>
    <x v="0"/>
    <x v="1"/>
    <x v="0"/>
  </r>
  <r>
    <x v="149"/>
    <s v="GBP=X"/>
    <n v="0.76459999999999995"/>
    <n v="0.76326000000000005"/>
    <x v="2"/>
    <x v="38"/>
    <x v="3"/>
    <n v="1.3399999999998968E-3"/>
    <n v="1.7556271781567182E-3"/>
    <x v="0"/>
    <x v="1"/>
    <x v="0"/>
  </r>
  <r>
    <x v="150"/>
    <s v="GBP=X"/>
    <n v="0.76417000000000002"/>
    <n v="0.76459999999999995"/>
    <x v="2"/>
    <x v="38"/>
    <x v="3"/>
    <n v="-4.2999999999993044E-4"/>
    <n v="-5.623855610775967E-4"/>
    <x v="0"/>
    <x v="2"/>
    <x v="0"/>
  </r>
  <r>
    <x v="151"/>
    <s v="GBP=X"/>
    <n v="0.76180000000000003"/>
    <n v="0.76417000000000002"/>
    <x v="2"/>
    <x v="38"/>
    <x v="3"/>
    <n v="-2.3699999999999832E-3"/>
    <n v="-3.1014041378227136E-3"/>
    <x v="0"/>
    <x v="2"/>
    <x v="0"/>
  </r>
  <r>
    <x v="152"/>
    <s v="GBP=X"/>
    <n v="0.76114999999999999"/>
    <n v="0.76180000000000003"/>
    <x v="2"/>
    <x v="38"/>
    <x v="3"/>
    <n v="-6.5000000000003944E-4"/>
    <n v="-8.5324232081916435E-4"/>
    <x v="0"/>
    <x v="2"/>
    <x v="0"/>
  </r>
  <r>
    <x v="153"/>
    <s v="GBP=X"/>
    <n v="0.76615"/>
    <n v="0.76114999999999999"/>
    <x v="2"/>
    <x v="38"/>
    <x v="3"/>
    <n v="5.0000000000000044E-3"/>
    <n v="6.5690074229783936E-3"/>
    <x v="0"/>
    <x v="1"/>
    <x v="0"/>
  </r>
  <r>
    <x v="154"/>
    <s v="GBP=X"/>
    <n v="0.76468999999999998"/>
    <n v="0.76615"/>
    <x v="2"/>
    <x v="38"/>
    <x v="3"/>
    <n v="-1.4600000000000168E-3"/>
    <n v="-1.9056320563858471E-3"/>
    <x v="0"/>
    <x v="2"/>
    <x v="0"/>
  </r>
  <r>
    <x v="155"/>
    <s v="GBP=X"/>
    <n v="0.76624000000000003"/>
    <n v="0.76468999999999998"/>
    <x v="2"/>
    <x v="38"/>
    <x v="3"/>
    <n v="1.5500000000000513E-3"/>
    <n v="2.0269651754306339E-3"/>
    <x v="0"/>
    <x v="1"/>
    <x v="0"/>
  </r>
  <r>
    <x v="156"/>
    <s v="GBP=X"/>
    <n v="0.76639999999999997"/>
    <n v="0.76624000000000003"/>
    <x v="2"/>
    <x v="38"/>
    <x v="3"/>
    <n v="1.5999999999993797E-4"/>
    <n v="2.0881186051359621E-4"/>
    <x v="0"/>
    <x v="1"/>
    <x v="0"/>
  </r>
  <r>
    <x v="157"/>
    <s v="GBP=X"/>
    <n v="0.76507999999999998"/>
    <n v="0.76639999999999997"/>
    <x v="2"/>
    <x v="38"/>
    <x v="3"/>
    <n v="-1.3199999999999878E-3"/>
    <n v="-1.7223382045928862E-3"/>
    <x v="0"/>
    <x v="2"/>
    <x v="0"/>
  </r>
  <r>
    <x v="158"/>
    <s v="GBP=X"/>
    <n v="0.76295100000000005"/>
    <n v="0.76507999999999998"/>
    <x v="2"/>
    <x v="38"/>
    <x v="3"/>
    <n v="-2.1289999999999365E-3"/>
    <n v="-2.7827155330160721E-3"/>
    <x v="0"/>
    <x v="2"/>
    <x v="0"/>
  </r>
  <r>
    <x v="159"/>
    <s v="GBP=X"/>
    <n v="0.76290000000000002"/>
    <n v="0.76295100000000005"/>
    <x v="2"/>
    <x v="38"/>
    <x v="3"/>
    <n v="-5.1000000000023249E-5"/>
    <n v="-6.6845708308952006E-5"/>
    <x v="0"/>
    <x v="2"/>
    <x v="0"/>
  </r>
  <r>
    <x v="160"/>
    <s v="GBP=X"/>
    <n v="0.75448999999999999"/>
    <n v="0.76290000000000002"/>
    <x v="2"/>
    <x v="38"/>
    <x v="3"/>
    <n v="-8.4100000000000286E-3"/>
    <n v="-1.1023725258880625E-2"/>
    <x v="0"/>
    <x v="2"/>
    <x v="0"/>
  </r>
  <r>
    <x v="161"/>
    <s v="GBP=X"/>
    <n v="0.76273000000000002"/>
    <n v="0.75448999999999999"/>
    <x v="2"/>
    <x v="38"/>
    <x v="3"/>
    <n v="8.2400000000000251E-3"/>
    <n v="1.0921284576336366E-2"/>
    <x v="0"/>
    <x v="1"/>
    <x v="0"/>
  </r>
  <r>
    <x v="162"/>
    <s v="GBP=X"/>
    <n v="0.75641000000000003"/>
    <n v="0.76273000000000002"/>
    <x v="2"/>
    <x v="38"/>
    <x v="3"/>
    <n v="-6.3199999999999923E-3"/>
    <n v="-8.2860251989563694E-3"/>
    <x v="0"/>
    <x v="2"/>
    <x v="0"/>
  </r>
  <r>
    <x v="163"/>
    <s v="GBP=X"/>
    <n v="0.76370000000000005"/>
    <n v="0.75641000000000003"/>
    <x v="2"/>
    <x v="38"/>
    <x v="3"/>
    <n v="7.2900000000000187E-3"/>
    <n v="9.6376303856374433E-3"/>
    <x v="0"/>
    <x v="1"/>
    <x v="0"/>
  </r>
  <r>
    <x v="164"/>
    <s v="GBP=X"/>
    <n v="0.76502999999999999"/>
    <n v="0.76370000000000005"/>
    <x v="2"/>
    <x v="38"/>
    <x v="3"/>
    <n v="1.3299999999999423E-3"/>
    <n v="1.7415215398716018E-3"/>
    <x v="0"/>
    <x v="1"/>
    <x v="0"/>
  </r>
  <r>
    <x v="165"/>
    <s v="GBP=X"/>
    <n v="0.76032999999999995"/>
    <n v="0.76502999999999999"/>
    <x v="2"/>
    <x v="38"/>
    <x v="3"/>
    <n v="-4.7000000000000375E-3"/>
    <n v="-6.1435499261467364E-3"/>
    <x v="0"/>
    <x v="2"/>
    <x v="0"/>
  </r>
  <r>
    <x v="166"/>
    <s v="GBP=X"/>
    <n v="0.75644"/>
    <n v="0.76032999999999995"/>
    <x v="2"/>
    <x v="38"/>
    <x v="3"/>
    <n v="-3.8899999999999491E-3"/>
    <n v="-5.1161995449343694E-3"/>
    <x v="0"/>
    <x v="2"/>
    <x v="0"/>
  </r>
  <r>
    <x v="167"/>
    <s v="GBP=X"/>
    <n v="0.75760000000000005"/>
    <n v="0.75644"/>
    <x v="2"/>
    <x v="38"/>
    <x v="3"/>
    <n v="1.1600000000000499E-3"/>
    <n v="1.5334990217334486E-3"/>
    <x v="0"/>
    <x v="1"/>
    <x v="0"/>
  </r>
  <r>
    <x v="168"/>
    <s v="GBP=X"/>
    <n v="0.74870000000000003"/>
    <n v="0.75760000000000005"/>
    <x v="2"/>
    <x v="38"/>
    <x v="3"/>
    <n v="-8.900000000000019E-3"/>
    <n v="-1.1747624076029591E-2"/>
    <x v="0"/>
    <x v="2"/>
    <x v="0"/>
  </r>
  <r>
    <x v="169"/>
    <s v="GBP=X"/>
    <n v="0.74824999999999997"/>
    <n v="0.74870000000000003"/>
    <x v="2"/>
    <x v="38"/>
    <x v="3"/>
    <n v="-4.5000000000006146E-4"/>
    <n v="-6.0104180579679633E-4"/>
    <x v="0"/>
    <x v="2"/>
    <x v="0"/>
  </r>
  <r>
    <x v="170"/>
    <s v="GBP=X"/>
    <n v="0.74629999999999996"/>
    <n v="0.74824999999999997"/>
    <x v="2"/>
    <x v="38"/>
    <x v="3"/>
    <n v="-1.9500000000000073E-3"/>
    <n v="-2.6060808553291111E-3"/>
    <x v="0"/>
    <x v="2"/>
    <x v="0"/>
  </r>
  <r>
    <x v="171"/>
    <s v="GBP=X"/>
    <n v="0.74899000000000004"/>
    <n v="0.74629999999999996"/>
    <x v="2"/>
    <x v="38"/>
    <x v="3"/>
    <n v="2.6900000000000812E-3"/>
    <n v="3.6044486131583562E-3"/>
    <x v="0"/>
    <x v="1"/>
    <x v="0"/>
  </r>
  <r>
    <x v="172"/>
    <s v="GBP=X"/>
    <n v="0.75402000000000002"/>
    <n v="0.74899000000000004"/>
    <x v="2"/>
    <x v="38"/>
    <x v="3"/>
    <n v="5.0299999999999789E-3"/>
    <n v="6.7157104901266751E-3"/>
    <x v="0"/>
    <x v="1"/>
    <x v="0"/>
  </r>
  <r>
    <x v="388"/>
    <s v="GBP=X"/>
    <n v="0.75495999999999996"/>
    <n v="0.75402000000000002"/>
    <x v="2"/>
    <x v="38"/>
    <x v="3"/>
    <n v="9.3999999999994088E-4"/>
    <n v="1.2466512824592729E-3"/>
    <x v="0"/>
    <x v="1"/>
    <x v="0"/>
  </r>
  <r>
    <x v="173"/>
    <s v="GBP=X"/>
    <n v="0.75975000000000004"/>
    <n v="0.75495999999999996"/>
    <x v="2"/>
    <x v="38"/>
    <x v="3"/>
    <n v="4.790000000000072E-3"/>
    <n v="6.3447070043446963E-3"/>
    <x v="0"/>
    <x v="1"/>
    <x v="0"/>
  </r>
  <r>
    <x v="174"/>
    <s v="GBP=X"/>
    <n v="0.77110000000000001"/>
    <n v="0.75975000000000004"/>
    <x v="2"/>
    <x v="38"/>
    <x v="3"/>
    <n v="1.1349999999999971E-2"/>
    <n v="1.4939124712076302E-2"/>
    <x v="0"/>
    <x v="1"/>
    <x v="0"/>
  </r>
  <r>
    <x v="175"/>
    <s v="GBP=X"/>
    <n v="0.76927999999999996"/>
    <n v="0.77110000000000001"/>
    <x v="2"/>
    <x v="38"/>
    <x v="3"/>
    <n v="-1.8200000000000438E-3"/>
    <n v="-2.36026455712624E-3"/>
    <x v="0"/>
    <x v="2"/>
    <x v="0"/>
  </r>
  <r>
    <x v="176"/>
    <s v="GBP=X"/>
    <n v="0.78074399999999999"/>
    <n v="0.76927999999999996"/>
    <x v="2"/>
    <x v="38"/>
    <x v="3"/>
    <n v="1.146400000000003E-2"/>
    <n v="1.490224625623964E-2"/>
    <x v="0"/>
    <x v="1"/>
    <x v="0"/>
  </r>
  <r>
    <x v="177"/>
    <s v="GBP=X"/>
    <n v="0.78085000000000004"/>
    <n v="0.78074399999999999"/>
    <x v="2"/>
    <x v="38"/>
    <x v="3"/>
    <n v="1.060000000000505E-4"/>
    <n v="1.3576793417567154E-4"/>
    <x v="0"/>
    <x v="1"/>
    <x v="0"/>
  </r>
  <r>
    <x v="178"/>
    <s v="GBP=X"/>
    <n v="0.77822999999999998"/>
    <n v="0.78085000000000004"/>
    <x v="2"/>
    <x v="38"/>
    <x v="3"/>
    <n v="-2.6200000000000667E-3"/>
    <n v="-3.3553179227765466E-3"/>
    <x v="0"/>
    <x v="2"/>
    <x v="0"/>
  </r>
  <r>
    <x v="179"/>
    <s v="GBP=X"/>
    <n v="0.77610999999999997"/>
    <n v="0.77822999999999998"/>
    <x v="2"/>
    <x v="38"/>
    <x v="3"/>
    <n v="-2.1200000000000108E-3"/>
    <n v="-2.7241303984683329E-3"/>
    <x v="0"/>
    <x v="2"/>
    <x v="0"/>
  </r>
  <r>
    <x v="180"/>
    <s v="GBP=X"/>
    <n v="0.77160499999999999"/>
    <n v="0.77610999999999997"/>
    <x v="2"/>
    <x v="38"/>
    <x v="3"/>
    <n v="-4.5049999999999812E-3"/>
    <n v="-5.8045895556042074E-3"/>
    <x v="0"/>
    <x v="2"/>
    <x v="0"/>
  </r>
  <r>
    <x v="181"/>
    <s v="GBP=X"/>
    <n v="0.77068000000000003"/>
    <n v="0.77160499999999999"/>
    <x v="2"/>
    <x v="38"/>
    <x v="3"/>
    <n v="-9.2499999999995364E-4"/>
    <n v="-1.1987999040959476E-3"/>
    <x v="0"/>
    <x v="2"/>
    <x v="0"/>
  </r>
  <r>
    <x v="182"/>
    <s v="GBP=X"/>
    <n v="0.77322999999999997"/>
    <n v="0.77068000000000003"/>
    <x v="2"/>
    <x v="38"/>
    <x v="3"/>
    <n v="2.5499999999999412E-3"/>
    <n v="3.3087662843202643E-3"/>
    <x v="0"/>
    <x v="1"/>
    <x v="0"/>
  </r>
  <r>
    <x v="183"/>
    <s v="GBP=X"/>
    <n v="0.78"/>
    <n v="0.77322999999999997"/>
    <x v="2"/>
    <x v="38"/>
    <x v="3"/>
    <n v="6.7700000000000538E-3"/>
    <n v="8.7554802581380105E-3"/>
    <x v="0"/>
    <x v="1"/>
    <x v="0"/>
  </r>
  <r>
    <x v="184"/>
    <s v="GBP=X"/>
    <n v="0.78468000000000004"/>
    <n v="0.78"/>
    <x v="2"/>
    <x v="38"/>
    <x v="3"/>
    <n v="4.6800000000000175E-3"/>
    <n v="6.0000000000000218E-3"/>
    <x v="0"/>
    <x v="1"/>
    <x v="0"/>
  </r>
  <r>
    <x v="185"/>
    <s v="GBP=X"/>
    <n v="0.78632000000000002"/>
    <n v="0.78468000000000004"/>
    <x v="2"/>
    <x v="38"/>
    <x v="3"/>
    <n v="1.6399999999999748E-3"/>
    <n v="2.0900239588112031E-3"/>
    <x v="0"/>
    <x v="1"/>
    <x v="0"/>
  </r>
  <r>
    <x v="186"/>
    <s v="GBP=X"/>
    <n v="0.78388000000000002"/>
    <n v="0.78632000000000002"/>
    <x v="2"/>
    <x v="38"/>
    <x v="3"/>
    <n v="-2.4399999999999977E-3"/>
    <n v="-3.1030623664665756E-3"/>
    <x v="0"/>
    <x v="2"/>
    <x v="0"/>
  </r>
  <r>
    <x v="187"/>
    <s v="GBP=X"/>
    <n v="0.78327999999999998"/>
    <n v="0.78388000000000002"/>
    <x v="2"/>
    <x v="38"/>
    <x v="3"/>
    <n v="-6.0000000000004494E-4"/>
    <n v="-7.6542327907338484E-4"/>
    <x v="0"/>
    <x v="2"/>
    <x v="0"/>
  </r>
  <r>
    <x v="188"/>
    <s v="GBP=X"/>
    <n v="0.77678999999999998"/>
    <n v="0.78327999999999998"/>
    <x v="2"/>
    <x v="38"/>
    <x v="3"/>
    <n v="-6.4899999999999958E-3"/>
    <n v="-8.2856705137370999E-3"/>
    <x v="0"/>
    <x v="2"/>
    <x v="0"/>
  </r>
  <r>
    <x v="189"/>
    <s v="GBP=X"/>
    <n v="0.77720999999999996"/>
    <n v="0.77678999999999998"/>
    <x v="2"/>
    <x v="38"/>
    <x v="3"/>
    <n v="4.1999999999997595E-4"/>
    <n v="5.4068667207350239E-4"/>
    <x v="0"/>
    <x v="1"/>
    <x v="0"/>
  </r>
  <r>
    <x v="190"/>
    <s v="GBP=X"/>
    <n v="0.77414000000000005"/>
    <n v="0.77720999999999996"/>
    <x v="2"/>
    <x v="38"/>
    <x v="3"/>
    <n v="-3.0699999999999061E-3"/>
    <n v="-3.9500263763975066E-3"/>
    <x v="0"/>
    <x v="2"/>
    <x v="0"/>
  </r>
  <r>
    <x v="191"/>
    <s v="GBP=X"/>
    <n v="0.77602000000000004"/>
    <n v="0.77414000000000005"/>
    <x v="2"/>
    <x v="38"/>
    <x v="3"/>
    <n v="1.8799999999999928E-3"/>
    <n v="2.4285013046735637E-3"/>
    <x v="0"/>
    <x v="1"/>
    <x v="0"/>
  </r>
  <r>
    <x v="192"/>
    <s v="GBP=X"/>
    <n v="0.77332999999999996"/>
    <n v="0.77602000000000004"/>
    <x v="2"/>
    <x v="38"/>
    <x v="3"/>
    <n v="-2.6900000000000812E-3"/>
    <n v="-3.4664055050128619E-3"/>
    <x v="0"/>
    <x v="2"/>
    <x v="0"/>
  </r>
  <r>
    <x v="193"/>
    <s v="GBP=X"/>
    <n v="0.76966999999999997"/>
    <n v="0.77332999999999996"/>
    <x v="2"/>
    <x v="38"/>
    <x v="3"/>
    <n v="-3.6599999999999966E-3"/>
    <n v="-4.7327790205992223E-3"/>
    <x v="0"/>
    <x v="2"/>
    <x v="0"/>
  </r>
  <r>
    <x v="194"/>
    <s v="GBP=X"/>
    <n v="0.7762"/>
    <n v="0.76966999999999997"/>
    <x v="2"/>
    <x v="38"/>
    <x v="3"/>
    <n v="6.5300000000000358E-3"/>
    <n v="8.484155547182605E-3"/>
    <x v="0"/>
    <x v="1"/>
    <x v="0"/>
  </r>
  <r>
    <x v="195"/>
    <s v="GBP=X"/>
    <n v="0.77414000000000005"/>
    <n v="0.7762"/>
    <x v="2"/>
    <x v="38"/>
    <x v="3"/>
    <n v="-2.0599999999999508E-3"/>
    <n v="-2.6539551661942163E-3"/>
    <x v="0"/>
    <x v="2"/>
    <x v="0"/>
  </r>
  <r>
    <x v="196"/>
    <s v="GBP=X"/>
    <n v="0.77276999999999996"/>
    <n v="0.77414000000000005"/>
    <x v="2"/>
    <x v="38"/>
    <x v="3"/>
    <n v="-1.3700000000000934E-3"/>
    <n v="-1.7697057379803308E-3"/>
    <x v="0"/>
    <x v="2"/>
    <x v="0"/>
  </r>
  <r>
    <x v="197"/>
    <s v="GBP=X"/>
    <n v="0.76736000000000004"/>
    <n v="0.77276999999999996"/>
    <x v="2"/>
    <x v="38"/>
    <x v="3"/>
    <n v="-5.4099999999999149E-3"/>
    <n v="-7.0007893681171829E-3"/>
    <x v="0"/>
    <x v="2"/>
    <x v="0"/>
  </r>
  <r>
    <x v="198"/>
    <s v="GBP=X"/>
    <n v="0.76536000000000004"/>
    <n v="0.76736000000000004"/>
    <x v="2"/>
    <x v="38"/>
    <x v="3"/>
    <n v="-2.0000000000000018E-3"/>
    <n v="-2.6063386155129294E-3"/>
    <x v="0"/>
    <x v="2"/>
    <x v="0"/>
  </r>
  <r>
    <x v="199"/>
    <s v="GBP=X"/>
    <n v="0.77307999999999999"/>
    <n v="0.76536000000000004"/>
    <x v="2"/>
    <x v="38"/>
    <x v="3"/>
    <n v="7.7199999999999491E-3"/>
    <n v="1.0086756559004846E-2"/>
    <x v="0"/>
    <x v="1"/>
    <x v="0"/>
  </r>
  <r>
    <x v="200"/>
    <s v="GBP=X"/>
    <n v="0.76849999999999996"/>
    <n v="0.77307999999999999"/>
    <x v="2"/>
    <x v="38"/>
    <x v="3"/>
    <n v="-4.5800000000000285E-3"/>
    <n v="-5.9243545299322558E-3"/>
    <x v="0"/>
    <x v="2"/>
    <x v="0"/>
  </r>
  <r>
    <x v="201"/>
    <s v="GBP=X"/>
    <n v="0.77507000000000004"/>
    <n v="0.76849999999999996"/>
    <x v="2"/>
    <x v="38"/>
    <x v="3"/>
    <n v="6.5700000000000758E-3"/>
    <n v="8.5491216655824015E-3"/>
    <x v="0"/>
    <x v="1"/>
    <x v="0"/>
  </r>
  <r>
    <x v="202"/>
    <s v="GBP=X"/>
    <n v="0.77353000000000005"/>
    <n v="0.77507000000000004"/>
    <x v="2"/>
    <x v="38"/>
    <x v="3"/>
    <n v="-1.5399999999999858E-3"/>
    <n v="-1.9869173106944996E-3"/>
    <x v="0"/>
    <x v="2"/>
    <x v="0"/>
  </r>
  <r>
    <x v="203"/>
    <s v="GBP=X"/>
    <n v="0.77227999999999997"/>
    <n v="0.77353000000000005"/>
    <x v="2"/>
    <x v="38"/>
    <x v="3"/>
    <n v="-1.2500000000000844E-3"/>
    <n v="-1.6159683528758862E-3"/>
    <x v="0"/>
    <x v="2"/>
    <x v="0"/>
  </r>
  <r>
    <x v="204"/>
    <s v="GBP=X"/>
    <n v="0.77195999999999998"/>
    <n v="0.77227999999999997"/>
    <x v="2"/>
    <x v="38"/>
    <x v="3"/>
    <n v="-3.1999999999998696E-4"/>
    <n v="-4.1435748692182498E-4"/>
    <x v="0"/>
    <x v="2"/>
    <x v="0"/>
  </r>
  <r>
    <x v="205"/>
    <s v="GBP=X"/>
    <n v="0.76149999999999995"/>
    <n v="0.77195999999999998"/>
    <x v="2"/>
    <x v="38"/>
    <x v="3"/>
    <n v="-1.0460000000000025E-2"/>
    <n v="-1.3549924866573431E-2"/>
    <x v="0"/>
    <x v="2"/>
    <x v="0"/>
  </r>
  <r>
    <x v="206"/>
    <s v="GBP=X"/>
    <n v="0.76463999999999999"/>
    <n v="0.76149999999999995"/>
    <x v="2"/>
    <x v="38"/>
    <x v="3"/>
    <n v="3.1400000000000317E-3"/>
    <n v="4.1234405778070018E-3"/>
    <x v="0"/>
    <x v="1"/>
    <x v="0"/>
  </r>
  <r>
    <x v="207"/>
    <s v="GBP=X"/>
    <n v="0.76600999999999997"/>
    <n v="0.76463999999999999"/>
    <x v="2"/>
    <x v="38"/>
    <x v="3"/>
    <n v="1.3699999999999823E-3"/>
    <n v="1.7916928227662461E-3"/>
    <x v="0"/>
    <x v="1"/>
    <x v="0"/>
  </r>
  <r>
    <x v="208"/>
    <s v="GBP=X"/>
    <n v="0.76829999999999998"/>
    <n v="0.76600999999999997"/>
    <x v="2"/>
    <x v="38"/>
    <x v="3"/>
    <n v="2.2900000000000142E-3"/>
    <n v="2.9895171081317663E-3"/>
    <x v="0"/>
    <x v="1"/>
    <x v="0"/>
  </r>
  <r>
    <x v="209"/>
    <s v="GBP=X"/>
    <n v="0.76734999999999998"/>
    <n v="0.76829999999999998"/>
    <x v="2"/>
    <x v="38"/>
    <x v="3"/>
    <n v="-9.5000000000000639E-4"/>
    <n v="-1.2364961603540368E-3"/>
    <x v="0"/>
    <x v="2"/>
    <x v="0"/>
  </r>
  <r>
    <x v="210"/>
    <s v="GBP=X"/>
    <n v="0.76983000000000001"/>
    <n v="0.76734999999999998"/>
    <x v="2"/>
    <x v="38"/>
    <x v="3"/>
    <n v="2.4800000000000377E-3"/>
    <n v="3.231902000391005E-3"/>
    <x v="0"/>
    <x v="1"/>
    <x v="0"/>
  </r>
  <r>
    <x v="211"/>
    <s v="GBP=X"/>
    <n v="0.77327999999999997"/>
    <n v="0.76983000000000001"/>
    <x v="2"/>
    <x v="38"/>
    <x v="3"/>
    <n v="3.4499999999999531E-3"/>
    <n v="4.481508904563284E-3"/>
    <x v="0"/>
    <x v="1"/>
    <x v="0"/>
  </r>
  <r>
    <x v="212"/>
    <s v="GBP=X"/>
    <n v="0.77359"/>
    <n v="0.77327999999999997"/>
    <x v="2"/>
    <x v="38"/>
    <x v="3"/>
    <n v="3.1000000000003247E-4"/>
    <n v="4.0088971653221662E-4"/>
    <x v="0"/>
    <x v="1"/>
    <x v="0"/>
  </r>
  <r>
    <x v="213"/>
    <s v="GBP=X"/>
    <n v="0.77376"/>
    <n v="0.77359"/>
    <x v="2"/>
    <x v="38"/>
    <x v="3"/>
    <n v="1.7000000000000348E-4"/>
    <n v="2.197546503962092E-4"/>
    <x v="0"/>
    <x v="1"/>
    <x v="0"/>
  </r>
  <r>
    <x v="214"/>
    <s v="GBP=X"/>
    <n v="0.7621"/>
    <n v="0.77376"/>
    <x v="2"/>
    <x v="38"/>
    <x v="3"/>
    <n v="-1.1660000000000004E-2"/>
    <n v="-1.5069272125723744E-2"/>
    <x v="0"/>
    <x v="2"/>
    <x v="0"/>
  </r>
  <r>
    <x v="215"/>
    <s v="GBP=X"/>
    <n v="0.7712"/>
    <n v="0.7621"/>
    <x v="2"/>
    <x v="38"/>
    <x v="3"/>
    <n v="9.099999999999997E-3"/>
    <n v="1.1940690198136724E-2"/>
    <x v="0"/>
    <x v="1"/>
    <x v="0"/>
  </r>
  <r>
    <x v="216"/>
    <s v="GBP=X"/>
    <n v="0.76107000000000002"/>
    <n v="0.7712"/>
    <x v="2"/>
    <x v="38"/>
    <x v="3"/>
    <n v="-1.0129999999999972E-2"/>
    <n v="-1.3135373443983366E-2"/>
    <x v="0"/>
    <x v="2"/>
    <x v="0"/>
  </r>
  <r>
    <x v="217"/>
    <s v="GBP=X"/>
    <n v="0.75868999999999998"/>
    <n v="0.76107000000000002"/>
    <x v="2"/>
    <x v="38"/>
    <x v="3"/>
    <n v="-2.3800000000000487E-3"/>
    <n v="-3.1271762124378162E-3"/>
    <x v="0"/>
    <x v="2"/>
    <x v="0"/>
  </r>
  <r>
    <x v="218"/>
    <s v="GBP=X"/>
    <n v="0.75931999999999999"/>
    <n v="0.75868999999999998"/>
    <x v="2"/>
    <x v="38"/>
    <x v="3"/>
    <n v="6.3000000000001943E-4"/>
    <n v="8.3037867903889531E-4"/>
    <x v="0"/>
    <x v="1"/>
    <x v="0"/>
  </r>
  <r>
    <x v="219"/>
    <s v="GBP=X"/>
    <n v="0.75405999999999995"/>
    <n v="0.75931999999999999"/>
    <x v="2"/>
    <x v="38"/>
    <x v="3"/>
    <n v="-5.2600000000000424E-3"/>
    <n v="-6.927250697992997E-3"/>
    <x v="0"/>
    <x v="2"/>
    <x v="0"/>
  </r>
  <r>
    <x v="220"/>
    <s v="GBP=X"/>
    <n v="0.75619000000000003"/>
    <n v="0.75405999999999995"/>
    <x v="2"/>
    <x v="38"/>
    <x v="3"/>
    <n v="2.1300000000000763E-3"/>
    <n v="2.8247089091054775E-3"/>
    <x v="0"/>
    <x v="1"/>
    <x v="0"/>
  </r>
  <r>
    <x v="221"/>
    <s v="GBP=X"/>
    <n v="0.7621"/>
    <n v="0.75619000000000003"/>
    <x v="2"/>
    <x v="38"/>
    <x v="3"/>
    <n v="5.9099999999999708E-3"/>
    <n v="7.8154961054760982E-3"/>
    <x v="0"/>
    <x v="1"/>
    <x v="0"/>
  </r>
  <r>
    <x v="222"/>
    <s v="GBP=X"/>
    <n v="0.75639999999999996"/>
    <n v="0.7621"/>
    <x v="2"/>
    <x v="38"/>
    <x v="3"/>
    <n v="-5.7000000000000384E-3"/>
    <n v="-7.4793334208109671E-3"/>
    <x v="0"/>
    <x v="2"/>
    <x v="0"/>
  </r>
  <r>
    <x v="223"/>
    <s v="GBP=X"/>
    <n v="0.75631000000000004"/>
    <n v="0.75639999999999996"/>
    <x v="2"/>
    <x v="38"/>
    <x v="3"/>
    <n v="-8.9999999999923475E-5"/>
    <n v="-1.1898466419873542E-4"/>
    <x v="0"/>
    <x v="2"/>
    <x v="0"/>
  </r>
  <r>
    <x v="224"/>
    <s v="GBP=X"/>
    <n v="0.75419999999999998"/>
    <n v="0.75631000000000004"/>
    <x v="2"/>
    <x v="38"/>
    <x v="3"/>
    <n v="-2.1100000000000563E-3"/>
    <n v="-2.7898613002605493E-3"/>
    <x v="0"/>
    <x v="2"/>
    <x v="0"/>
  </r>
  <r>
    <x v="225"/>
    <s v="GBP=X"/>
    <n v="0.75434999999999997"/>
    <n v="0.75419999999999998"/>
    <x v="2"/>
    <x v="38"/>
    <x v="3"/>
    <n v="1.4999999999998348E-4"/>
    <n v="1.988862370723727E-4"/>
    <x v="0"/>
    <x v="1"/>
    <x v="0"/>
  </r>
  <r>
    <x v="226"/>
    <s v="GBP=X"/>
    <n v="0.75475999999999999"/>
    <n v="0.75434999999999997"/>
    <x v="2"/>
    <x v="38"/>
    <x v="3"/>
    <n v="4.1000000000002146E-4"/>
    <n v="5.4351428382053623E-4"/>
    <x v="0"/>
    <x v="1"/>
    <x v="0"/>
  </r>
  <r>
    <x v="227"/>
    <s v="GBP=X"/>
    <n v="0.75158999999999998"/>
    <n v="0.75475999999999999"/>
    <x v="2"/>
    <x v="38"/>
    <x v="3"/>
    <n v="-3.1700000000000061E-3"/>
    <n v="-4.2000105993958425E-3"/>
    <x v="0"/>
    <x v="2"/>
    <x v="0"/>
  </r>
  <r>
    <x v="228"/>
    <s v="GBP=X"/>
    <n v="0.75024000000000002"/>
    <n v="0.75158999999999998"/>
    <x v="2"/>
    <x v="38"/>
    <x v="3"/>
    <n v="-1.3499999999999623E-3"/>
    <n v="-1.7961920728056019E-3"/>
    <x v="0"/>
    <x v="2"/>
    <x v="0"/>
  </r>
  <r>
    <x v="229"/>
    <s v="GBP=X"/>
    <n v="0.74831999999999999"/>
    <n v="0.75024000000000002"/>
    <x v="2"/>
    <x v="38"/>
    <x v="3"/>
    <n v="-1.9200000000000328E-3"/>
    <n v="-2.5591810620601845E-3"/>
    <x v="0"/>
    <x v="2"/>
    <x v="0"/>
  </r>
  <r>
    <x v="384"/>
    <s v="GBP=X"/>
    <n v="0.74707999999999997"/>
    <n v="0.74831999999999999"/>
    <x v="2"/>
    <x v="38"/>
    <x v="3"/>
    <n v="-1.2400000000000189E-3"/>
    <n v="-1.6570451143895911E-3"/>
    <x v="0"/>
    <x v="2"/>
    <x v="0"/>
  </r>
  <r>
    <x v="230"/>
    <s v="GBP=X"/>
    <n v="0.74880999999999998"/>
    <n v="0.74707999999999997"/>
    <x v="2"/>
    <x v="38"/>
    <x v="3"/>
    <n v="1.7300000000000093E-3"/>
    <n v="2.3156823901054899E-3"/>
    <x v="0"/>
    <x v="1"/>
    <x v="0"/>
  </r>
  <r>
    <x v="231"/>
    <s v="GBP=X"/>
    <n v="0.75007999999999997"/>
    <n v="0.74880999999999998"/>
    <x v="2"/>
    <x v="38"/>
    <x v="3"/>
    <n v="1.2699999999999934E-3"/>
    <n v="1.6960243586490477E-3"/>
    <x v="0"/>
    <x v="1"/>
    <x v="0"/>
  </r>
  <r>
    <x v="232"/>
    <s v="GBP=X"/>
    <n v="0.74980000000000002"/>
    <n v="0.75007999999999997"/>
    <x v="2"/>
    <x v="38"/>
    <x v="3"/>
    <n v="-2.7999999999994696E-4"/>
    <n v="-3.7329351535829105E-4"/>
    <x v="0"/>
    <x v="2"/>
    <x v="0"/>
  </r>
  <r>
    <x v="233"/>
    <s v="GBP=X"/>
    <n v="0.74500999999999995"/>
    <n v="0.74980000000000002"/>
    <x v="2"/>
    <x v="38"/>
    <x v="3"/>
    <n v="-4.790000000000072E-3"/>
    <n v="-6.388370232061979E-3"/>
    <x v="0"/>
    <x v="2"/>
    <x v="0"/>
  </r>
  <r>
    <x v="234"/>
    <s v="GBP=X"/>
    <n v="0.74790000000000001"/>
    <n v="0.74500999999999995"/>
    <x v="2"/>
    <x v="38"/>
    <x v="3"/>
    <n v="2.8900000000000592E-3"/>
    <n v="3.8791425618448874E-3"/>
    <x v="0"/>
    <x v="1"/>
    <x v="0"/>
  </r>
  <r>
    <x v="235"/>
    <s v="GBP=X"/>
    <n v="0.74321999999999999"/>
    <n v="0.74790000000000001"/>
    <x v="2"/>
    <x v="38"/>
    <x v="3"/>
    <n v="-4.6800000000000175E-3"/>
    <n v="-6.2575210589651256E-3"/>
    <x v="0"/>
    <x v="2"/>
    <x v="0"/>
  </r>
  <r>
    <x v="236"/>
    <s v="GBP=X"/>
    <n v="0.74529999999999996"/>
    <n v="0.74321999999999999"/>
    <x v="2"/>
    <x v="38"/>
    <x v="3"/>
    <n v="2.0799999999999708E-3"/>
    <n v="2.7986329754311925E-3"/>
    <x v="0"/>
    <x v="1"/>
    <x v="0"/>
  </r>
  <r>
    <x v="237"/>
    <s v="GBP=X"/>
    <n v="0.74865000000000004"/>
    <n v="0.74529999999999996"/>
    <x v="2"/>
    <x v="38"/>
    <x v="3"/>
    <n v="3.3500000000000751E-3"/>
    <n v="4.4948342949149003E-3"/>
    <x v="0"/>
    <x v="1"/>
    <x v="0"/>
  </r>
  <r>
    <x v="238"/>
    <s v="GBP=X"/>
    <n v="0.74819000000000002"/>
    <n v="0.74865000000000004"/>
    <x v="2"/>
    <x v="38"/>
    <x v="3"/>
    <n v="-4.6000000000001595E-4"/>
    <n v="-6.1443932411676472E-4"/>
    <x v="0"/>
    <x v="2"/>
    <x v="0"/>
  </r>
  <r>
    <x v="239"/>
    <s v="GBP=X"/>
    <n v="0.74811000000000005"/>
    <n v="0.74819000000000002"/>
    <x v="2"/>
    <x v="38"/>
    <x v="3"/>
    <n v="-7.9999999999968985E-5"/>
    <n v="-1.0692471163737684E-4"/>
    <x v="0"/>
    <x v="2"/>
    <x v="0"/>
  </r>
  <r>
    <x v="240"/>
    <s v="GBP=X"/>
    <n v="0.75156000000000001"/>
    <n v="0.74811000000000005"/>
    <x v="2"/>
    <x v="38"/>
    <x v="3"/>
    <n v="3.4499999999999531E-3"/>
    <n v="4.6116212856397495E-3"/>
    <x v="0"/>
    <x v="1"/>
    <x v="0"/>
  </r>
  <r>
    <x v="241"/>
    <s v="GBP=X"/>
    <n v="0.75085000000000002"/>
    <n v="0.75156000000000001"/>
    <x v="2"/>
    <x v="38"/>
    <x v="3"/>
    <n v="-7.0999999999998842E-4"/>
    <n v="-9.4470168715736394E-4"/>
    <x v="0"/>
    <x v="2"/>
    <x v="0"/>
  </r>
  <r>
    <x v="242"/>
    <s v="GBP=X"/>
    <n v="0.75014000000000003"/>
    <n v="0.75085000000000002"/>
    <x v="2"/>
    <x v="38"/>
    <x v="3"/>
    <n v="-7.0999999999998842E-4"/>
    <n v="-9.4559499234199689E-4"/>
    <x v="0"/>
    <x v="2"/>
    <x v="0"/>
  </r>
  <r>
    <x v="243"/>
    <s v="GBP=X"/>
    <n v="0.74380000000000002"/>
    <n v="0.75014000000000003"/>
    <x v="2"/>
    <x v="38"/>
    <x v="3"/>
    <n v="-6.3400000000000123E-3"/>
    <n v="-8.4517556722745243E-3"/>
    <x v="0"/>
    <x v="2"/>
    <x v="0"/>
  </r>
  <r>
    <x v="244"/>
    <s v="GBP=X"/>
    <n v="0.74058000000000002"/>
    <n v="0.74380000000000002"/>
    <x v="2"/>
    <x v="38"/>
    <x v="3"/>
    <n v="-3.2200000000000006E-3"/>
    <n v="-4.3291207313794038E-3"/>
    <x v="0"/>
    <x v="2"/>
    <x v="0"/>
  </r>
  <r>
    <x v="245"/>
    <s v="GBP=X"/>
    <n v="0.73690999999999995"/>
    <n v="0.74058000000000002"/>
    <x v="2"/>
    <x v="38"/>
    <x v="3"/>
    <n v="-3.6700000000000621E-3"/>
    <n v="-4.9555753598531718E-3"/>
    <x v="0"/>
    <x v="2"/>
    <x v="0"/>
  </r>
  <r>
    <x v="246"/>
    <s v="GBP=X"/>
    <n v="0.74616000000000005"/>
    <n v="0.73690999999999995"/>
    <x v="2"/>
    <x v="38"/>
    <x v="3"/>
    <n v="9.2500000000000915E-3"/>
    <n v="1.2552414813206623E-2"/>
    <x v="0"/>
    <x v="1"/>
    <x v="0"/>
  </r>
  <r>
    <x v="247"/>
    <s v="GBP=X"/>
    <n v="0.74351999999999996"/>
    <n v="0.74616000000000005"/>
    <x v="2"/>
    <x v="38"/>
    <x v="3"/>
    <n v="-2.6400000000000867E-3"/>
    <n v="-3.5381151495658928E-3"/>
    <x v="0"/>
    <x v="2"/>
    <x v="0"/>
  </r>
  <r>
    <x v="248"/>
    <s v="GBP=X"/>
    <n v="0.74629999999999996"/>
    <n v="0.74351999999999996"/>
    <x v="2"/>
    <x v="38"/>
    <x v="3"/>
    <n v="2.7800000000000047E-3"/>
    <n v="3.7389713793845557E-3"/>
    <x v="0"/>
    <x v="1"/>
    <x v="0"/>
  </r>
  <r>
    <x v="249"/>
    <s v="GBP=X"/>
    <n v="0.74045000000000005"/>
    <n v="0.74629999999999996"/>
    <x v="2"/>
    <x v="38"/>
    <x v="3"/>
    <n v="-5.8499999999999108E-3"/>
    <n v="-7.8386707758272955E-3"/>
    <x v="0"/>
    <x v="2"/>
    <x v="0"/>
  </r>
  <r>
    <x v="393"/>
    <s v="GBP=X"/>
    <n v="0.73789800000000005"/>
    <n v="0.74045000000000005"/>
    <x v="2"/>
    <x v="38"/>
    <x v="3"/>
    <n v="-2.5519999999999987E-3"/>
    <n v="-3.4465527719629934E-3"/>
    <x v="0"/>
    <x v="2"/>
    <x v="0"/>
  </r>
  <r>
    <x v="250"/>
    <s v="GBP=X"/>
    <n v="0.73678999999999994"/>
    <n v="0.73789800000000005"/>
    <x v="2"/>
    <x v="38"/>
    <x v="3"/>
    <n v="-1.1080000000001089E-3"/>
    <n v="-1.5015625465851768E-3"/>
    <x v="0"/>
    <x v="2"/>
    <x v="0"/>
  </r>
  <r>
    <x v="251"/>
    <s v="GBP=X"/>
    <n v="0.74260999999999999"/>
    <n v="0.73678999999999994"/>
    <x v="2"/>
    <x v="38"/>
    <x v="3"/>
    <n v="5.8200000000000474E-3"/>
    <n v="7.8991300099079086E-3"/>
    <x v="0"/>
    <x v="1"/>
    <x v="0"/>
  </r>
  <r>
    <x v="252"/>
    <s v="GBP=X"/>
    <n v="0.74074600000000002"/>
    <n v="0.74260999999999999"/>
    <x v="2"/>
    <x v="38"/>
    <x v="3"/>
    <n v="-1.8639999999999768E-3"/>
    <n v="-2.5100658488304449E-3"/>
    <x v="0"/>
    <x v="2"/>
    <x v="0"/>
  </r>
  <r>
    <x v="253"/>
    <s v="GBP=X"/>
    <n v="0.73363999999999996"/>
    <n v="0.74074600000000002"/>
    <x v="2"/>
    <x v="38"/>
    <x v="3"/>
    <n v="-7.1060000000000567E-3"/>
    <n v="-9.5930318894736615E-3"/>
    <x v="0"/>
    <x v="2"/>
    <x v="0"/>
  </r>
  <r>
    <x v="394"/>
    <s v="GBP=X"/>
    <n v="0.73136800000000002"/>
    <n v="0.73363999999999996"/>
    <x v="2"/>
    <x v="38"/>
    <x v="3"/>
    <n v="-2.2719999999999407E-3"/>
    <n v="-3.0968867564472231E-3"/>
    <x v="0"/>
    <x v="2"/>
    <x v="0"/>
  </r>
  <r>
    <x v="254"/>
    <s v="GBP=X"/>
    <n v="0.73077000000000003"/>
    <n v="0.73136800000000002"/>
    <x v="2"/>
    <x v="38"/>
    <x v="3"/>
    <n v="-5.9799999999998743E-4"/>
    <n v="-8.1764583629580104E-4"/>
    <x v="0"/>
    <x v="2"/>
    <x v="0"/>
  </r>
  <r>
    <x v="255"/>
    <s v="GBP=X"/>
    <n v="0.73683299999999996"/>
    <n v="0.73077000000000003"/>
    <x v="2"/>
    <x v="38"/>
    <x v="3"/>
    <n v="6.0629999999999296E-3"/>
    <n v="8.2967281087071576E-3"/>
    <x v="0"/>
    <x v="1"/>
    <x v="0"/>
  </r>
  <r>
    <x v="256"/>
    <s v="GBP=X"/>
    <n v="0.73370000000000002"/>
    <n v="0.73683299999999996"/>
    <x v="2"/>
    <x v="38"/>
    <x v="3"/>
    <n v="-3.1329999999999414E-3"/>
    <n v="-4.2519811137665406E-3"/>
    <x v="0"/>
    <x v="2"/>
    <x v="0"/>
  </r>
  <r>
    <x v="257"/>
    <s v="GBP=X"/>
    <n v="0.73392999999999997"/>
    <n v="0.73370000000000002"/>
    <x v="2"/>
    <x v="38"/>
    <x v="3"/>
    <n v="2.2999999999995246E-4"/>
    <n v="3.134796238243866E-4"/>
    <x v="0"/>
    <x v="1"/>
    <x v="0"/>
  </r>
  <r>
    <x v="258"/>
    <s v="GBP=X"/>
    <n v="0.73694000000000004"/>
    <n v="0.73392999999999997"/>
    <x v="2"/>
    <x v="38"/>
    <x v="3"/>
    <n v="3.0100000000000682E-3"/>
    <n v="4.101208562124546E-3"/>
    <x v="0"/>
    <x v="1"/>
    <x v="0"/>
  </r>
  <r>
    <x v="259"/>
    <s v="GBP=X"/>
    <n v="0.73985000000000001"/>
    <n v="0.73694000000000004"/>
    <x v="2"/>
    <x v="38"/>
    <x v="3"/>
    <n v="2.9099999999999682E-3"/>
    <n v="3.9487610931690066E-3"/>
    <x v="0"/>
    <x v="1"/>
    <x v="0"/>
  </r>
  <r>
    <x v="260"/>
    <s v="GBP=X"/>
    <n v="0.73941999999999997"/>
    <n v="0.73985000000000001"/>
    <x v="2"/>
    <x v="38"/>
    <x v="3"/>
    <n v="-4.3000000000004146E-4"/>
    <n v="-5.8119889166728591E-4"/>
    <x v="0"/>
    <x v="2"/>
    <x v="0"/>
  </r>
  <r>
    <x v="261"/>
    <s v="GBP=X"/>
    <n v="0.73150000000000004"/>
    <n v="0.73941999999999997"/>
    <x v="2"/>
    <x v="38"/>
    <x v="3"/>
    <n v="-7.9199999999999271E-3"/>
    <n v="-1.0711097887533374E-2"/>
    <x v="0"/>
    <x v="2"/>
    <x v="0"/>
  </r>
  <r>
    <x v="262"/>
    <s v="GBP=X"/>
    <n v="0.73263999999999996"/>
    <n v="0.73150000000000004"/>
    <x v="2"/>
    <x v="38"/>
    <x v="3"/>
    <n v="1.1399999999999189E-3"/>
    <n v="1.5584415584414474E-3"/>
    <x v="0"/>
    <x v="1"/>
    <x v="0"/>
  </r>
  <r>
    <x v="263"/>
    <s v="GBP=X"/>
    <n v="0.73080000000000001"/>
    <n v="0.73263999999999996"/>
    <x v="2"/>
    <x v="38"/>
    <x v="3"/>
    <n v="-1.8399999999999528E-3"/>
    <n v="-2.5114653854552754E-3"/>
    <x v="0"/>
    <x v="2"/>
    <x v="0"/>
  </r>
  <r>
    <x v="385"/>
    <s v="GBP=X"/>
    <n v="0.73663000000000001"/>
    <n v="0.73080000000000001"/>
    <x v="2"/>
    <x v="38"/>
    <x v="3"/>
    <n v="5.8300000000000018E-3"/>
    <n v="7.9775588396278074E-3"/>
    <x v="0"/>
    <x v="1"/>
    <x v="0"/>
  </r>
  <r>
    <x v="264"/>
    <s v="GBP=X"/>
    <n v="0.73631000000000002"/>
    <n v="0.73663000000000001"/>
    <x v="2"/>
    <x v="38"/>
    <x v="3"/>
    <n v="-3.1999999999998696E-4"/>
    <n v="-4.3441076252662391E-4"/>
    <x v="0"/>
    <x v="2"/>
    <x v="0"/>
  </r>
  <r>
    <x v="265"/>
    <s v="GBP=X"/>
    <n v="0.73290999999999995"/>
    <n v="0.73631000000000002"/>
    <x v="2"/>
    <x v="38"/>
    <x v="3"/>
    <n v="-3.4000000000000696E-3"/>
    <n v="-4.6176202957994182E-3"/>
    <x v="0"/>
    <x v="2"/>
    <x v="0"/>
  </r>
  <r>
    <x v="266"/>
    <s v="GBP=X"/>
    <n v="0.73160999999999998"/>
    <n v="0.73290999999999995"/>
    <x v="2"/>
    <x v="38"/>
    <x v="3"/>
    <n v="-1.2999999999999678E-3"/>
    <n v="-1.7737512109262637E-3"/>
    <x v="0"/>
    <x v="2"/>
    <x v="0"/>
  </r>
  <r>
    <x v="267"/>
    <s v="GBP=X"/>
    <n v="0.72836000000000001"/>
    <n v="0.73160999999999998"/>
    <x v="2"/>
    <x v="38"/>
    <x v="3"/>
    <n v="-3.2499999999999751E-3"/>
    <n v="-4.4422574869123922E-3"/>
    <x v="0"/>
    <x v="2"/>
    <x v="0"/>
  </r>
  <r>
    <x v="268"/>
    <s v="GBP=X"/>
    <n v="0.73055599999999998"/>
    <n v="0.72836000000000001"/>
    <x v="2"/>
    <x v="38"/>
    <x v="3"/>
    <n v="2.1959999999999757E-3"/>
    <n v="3.0149925860837716E-3"/>
    <x v="0"/>
    <x v="1"/>
    <x v="0"/>
  </r>
  <r>
    <x v="269"/>
    <s v="GBP=X"/>
    <n v="0.73104800000000003"/>
    <n v="0.73055599999999998"/>
    <x v="2"/>
    <x v="38"/>
    <x v="3"/>
    <n v="4.9200000000004795E-4"/>
    <n v="6.7345966633639031E-4"/>
    <x v="0"/>
    <x v="1"/>
    <x v="0"/>
  </r>
  <r>
    <x v="270"/>
    <s v="GBP=X"/>
    <n v="0.72772000000000003"/>
    <n v="0.73104800000000003"/>
    <x v="2"/>
    <x v="38"/>
    <x v="3"/>
    <n v="-3.3279999999999976E-3"/>
    <n v="-4.5523686543154449E-3"/>
    <x v="0"/>
    <x v="2"/>
    <x v="0"/>
  </r>
  <r>
    <x v="271"/>
    <s v="GBP=X"/>
    <n v="0.73155999999999999"/>
    <n v="0.72772000000000003"/>
    <x v="2"/>
    <x v="38"/>
    <x v="3"/>
    <n v="3.8399999999999546E-3"/>
    <n v="5.2767547958005199E-3"/>
    <x v="0"/>
    <x v="1"/>
    <x v="0"/>
  </r>
  <r>
    <x v="272"/>
    <s v="GBP=X"/>
    <n v="0.72859700000000005"/>
    <n v="0.73155999999999999"/>
    <x v="2"/>
    <x v="38"/>
    <x v="3"/>
    <n v="-2.9629999999999379E-3"/>
    <n v="-4.0502487834216437E-3"/>
    <x v="0"/>
    <x v="2"/>
    <x v="0"/>
  </r>
  <r>
    <x v="273"/>
    <s v="GBP=X"/>
    <n v="0.73004999999999998"/>
    <n v="0.72859700000000005"/>
    <x v="2"/>
    <x v="38"/>
    <x v="3"/>
    <n v="1.4529999999999266E-3"/>
    <n v="1.9942437314454031E-3"/>
    <x v="0"/>
    <x v="1"/>
    <x v="0"/>
  </r>
  <r>
    <x v="274"/>
    <s v="GBP=X"/>
    <n v="0.73106000000000004"/>
    <n v="0.73004999999999998"/>
    <x v="2"/>
    <x v="38"/>
    <x v="3"/>
    <n v="1.0100000000000664E-3"/>
    <n v="1.3834668858298286E-3"/>
    <x v="0"/>
    <x v="1"/>
    <x v="0"/>
  </r>
  <r>
    <x v="275"/>
    <s v="GBP=X"/>
    <n v="0.73209999999999997"/>
    <n v="0.73106000000000004"/>
    <x v="2"/>
    <x v="38"/>
    <x v="3"/>
    <n v="1.0399999999999299E-3"/>
    <n v="1.4225918529257925E-3"/>
    <x v="0"/>
    <x v="1"/>
    <x v="0"/>
  </r>
  <r>
    <x v="276"/>
    <s v="GBP=X"/>
    <n v="0.73265000000000002"/>
    <n v="0.73209999999999997"/>
    <x v="2"/>
    <x v="38"/>
    <x v="3"/>
    <n v="5.5000000000005045E-4"/>
    <n v="7.512634885945233E-4"/>
    <x v="0"/>
    <x v="1"/>
    <x v="0"/>
  </r>
  <r>
    <x v="277"/>
    <s v="GBP=X"/>
    <n v="0.73119999999999996"/>
    <n v="0.73265000000000002"/>
    <x v="2"/>
    <x v="38"/>
    <x v="3"/>
    <n v="-1.4500000000000624E-3"/>
    <n v="-1.9791169043882647E-3"/>
    <x v="0"/>
    <x v="2"/>
    <x v="0"/>
  </r>
  <r>
    <x v="278"/>
    <s v="GBP=X"/>
    <n v="0.72787000000000002"/>
    <n v="0.73119999999999996"/>
    <x v="2"/>
    <x v="38"/>
    <x v="3"/>
    <n v="-3.3299999999999441E-3"/>
    <n v="-4.5541575492340598E-3"/>
    <x v="0"/>
    <x v="2"/>
    <x v="0"/>
  </r>
  <r>
    <x v="279"/>
    <s v="GBP=X"/>
    <n v="0.72750000000000004"/>
    <n v="0.72787000000000002"/>
    <x v="2"/>
    <x v="38"/>
    <x v="3"/>
    <n v="-3.6999999999998145E-4"/>
    <n v="-5.0833253190814493E-4"/>
    <x v="0"/>
    <x v="2"/>
    <x v="0"/>
  </r>
  <r>
    <x v="280"/>
    <s v="GBP=X"/>
    <n v="0.72369399999999995"/>
    <n v="0.72750000000000004"/>
    <x v="2"/>
    <x v="38"/>
    <x v="3"/>
    <n v="-3.8060000000000871E-3"/>
    <n v="-5.2316151202750332E-3"/>
    <x v="0"/>
    <x v="2"/>
    <x v="0"/>
  </r>
  <r>
    <x v="281"/>
    <s v="GBP=X"/>
    <n v="0.72292999999999996"/>
    <n v="0.72369399999999995"/>
    <x v="2"/>
    <x v="38"/>
    <x v="3"/>
    <n v="-7.6399999999998691E-4"/>
    <n v="-1.0556948102374581E-3"/>
    <x v="0"/>
    <x v="2"/>
    <x v="0"/>
  </r>
  <r>
    <x v="282"/>
    <s v="GBP=X"/>
    <n v="0.72409999999999997"/>
    <n v="0.72292999999999996"/>
    <x v="2"/>
    <x v="38"/>
    <x v="3"/>
    <n v="1.1700000000000044E-3"/>
    <n v="1.6184139543247678E-3"/>
    <x v="0"/>
    <x v="1"/>
    <x v="0"/>
  </r>
  <r>
    <x v="389"/>
    <s v="GBP=X"/>
    <n v="0.72089999999999999"/>
    <n v="0.72409999999999997"/>
    <x v="2"/>
    <x v="38"/>
    <x v="3"/>
    <n v="-3.1999999999999806E-3"/>
    <n v="-4.4192791050959544E-3"/>
    <x v="0"/>
    <x v="2"/>
    <x v="0"/>
  </r>
  <r>
    <x v="283"/>
    <s v="GBP=X"/>
    <n v="0.71865999999999997"/>
    <n v="0.72089999999999999"/>
    <x v="2"/>
    <x v="38"/>
    <x v="3"/>
    <n v="-2.2400000000000198E-3"/>
    <n v="-3.1072270772645578E-3"/>
    <x v="0"/>
    <x v="2"/>
    <x v="0"/>
  </r>
  <r>
    <x v="284"/>
    <s v="GBP=X"/>
    <n v="0.72004000000000001"/>
    <n v="0.71865999999999997"/>
    <x v="2"/>
    <x v="38"/>
    <x v="3"/>
    <n v="1.3800000000000479E-3"/>
    <n v="1.9202404474995796E-3"/>
    <x v="0"/>
    <x v="1"/>
    <x v="0"/>
  </r>
  <r>
    <x v="285"/>
    <s v="GBP=X"/>
    <n v="0.72116999999999998"/>
    <n v="0.72004000000000001"/>
    <x v="2"/>
    <x v="38"/>
    <x v="3"/>
    <n v="1.1299999999999644E-3"/>
    <n v="1.5693572579300655E-3"/>
    <x v="0"/>
    <x v="1"/>
    <x v="0"/>
  </r>
  <r>
    <x v="286"/>
    <s v="GBP=X"/>
    <n v="0.71594999999999998"/>
    <n v="0.72116999999999998"/>
    <x v="2"/>
    <x v="38"/>
    <x v="3"/>
    <n v="-5.2200000000000024E-3"/>
    <n v="-7.2382378634718615E-3"/>
    <x v="0"/>
    <x v="2"/>
    <x v="0"/>
  </r>
  <r>
    <x v="287"/>
    <s v="GBP=X"/>
    <n v="0.7127"/>
    <n v="0.71594999999999998"/>
    <x v="2"/>
    <x v="38"/>
    <x v="3"/>
    <n v="-3.2499999999999751E-3"/>
    <n v="-4.5394231440742724E-3"/>
    <x v="0"/>
    <x v="2"/>
    <x v="0"/>
  </r>
  <r>
    <x v="288"/>
    <s v="GBP=X"/>
    <n v="0.71067000000000002"/>
    <n v="0.7127"/>
    <x v="2"/>
    <x v="38"/>
    <x v="3"/>
    <n v="-2.0299999999999763E-3"/>
    <n v="-2.8483232776764086E-3"/>
    <x v="0"/>
    <x v="2"/>
    <x v="0"/>
  </r>
  <r>
    <x v="289"/>
    <s v="GBP=X"/>
    <n v="0.70820000000000005"/>
    <n v="0.71067000000000002"/>
    <x v="2"/>
    <x v="38"/>
    <x v="3"/>
    <n v="-2.4699999999999722E-3"/>
    <n v="-3.4755934540644353E-3"/>
    <x v="0"/>
    <x v="2"/>
    <x v="0"/>
  </r>
  <r>
    <x v="290"/>
    <s v="GBP=X"/>
    <n v="0.70679999999999998"/>
    <n v="0.70820000000000005"/>
    <x v="2"/>
    <x v="38"/>
    <x v="3"/>
    <n v="-1.4000000000000679E-3"/>
    <n v="-1.9768426998024113E-3"/>
    <x v="0"/>
    <x v="2"/>
    <x v="0"/>
  </r>
  <r>
    <x v="291"/>
    <s v="GBP=X"/>
    <n v="0.71387"/>
    <n v="0.70679999999999998"/>
    <x v="2"/>
    <x v="38"/>
    <x v="3"/>
    <n v="7.0700000000000207E-3"/>
    <n v="1.0002829654782146E-2"/>
    <x v="0"/>
    <x v="1"/>
    <x v="0"/>
  </r>
  <r>
    <x v="292"/>
    <s v="GBP=X"/>
    <n v="0.71569000000000005"/>
    <n v="0.71387"/>
    <x v="2"/>
    <x v="38"/>
    <x v="3"/>
    <n v="1.8200000000000438E-3"/>
    <n v="2.5494837995714121E-3"/>
    <x v="0"/>
    <x v="1"/>
    <x v="0"/>
  </r>
  <r>
    <x v="293"/>
    <s v="GBP=X"/>
    <n v="0.71789999999999998"/>
    <n v="0.71569000000000005"/>
    <x v="2"/>
    <x v="38"/>
    <x v="3"/>
    <n v="2.2099999999999342E-3"/>
    <n v="3.0879291313277175E-3"/>
    <x v="0"/>
    <x v="1"/>
    <x v="0"/>
  </r>
  <r>
    <x v="294"/>
    <s v="GBP=X"/>
    <n v="0.71658999999999995"/>
    <n v="0.71789999999999998"/>
    <x v="2"/>
    <x v="38"/>
    <x v="3"/>
    <n v="-1.3100000000000334E-3"/>
    <n v="-1.8247666805962298E-3"/>
    <x v="0"/>
    <x v="2"/>
    <x v="0"/>
  </r>
  <r>
    <x v="295"/>
    <s v="GBP=X"/>
    <n v="0.71802999999999995"/>
    <n v="0.71658999999999995"/>
    <x v="2"/>
    <x v="38"/>
    <x v="3"/>
    <n v="1.4399999999999968E-3"/>
    <n v="2.0095172971992311E-3"/>
    <x v="0"/>
    <x v="1"/>
    <x v="0"/>
  </r>
  <r>
    <x v="296"/>
    <s v="GBP=X"/>
    <n v="0.71972999999999998"/>
    <n v="0.71802999999999995"/>
    <x v="2"/>
    <x v="38"/>
    <x v="3"/>
    <n v="1.7000000000000348E-3"/>
    <n v="2.3675890979486022E-3"/>
    <x v="0"/>
    <x v="1"/>
    <x v="0"/>
  </r>
  <r>
    <x v="297"/>
    <s v="GBP=X"/>
    <n v="0.72182999999999997"/>
    <n v="0.71972999999999998"/>
    <x v="2"/>
    <x v="38"/>
    <x v="3"/>
    <n v="2.0999999999999908E-3"/>
    <n v="2.9177608269767702E-3"/>
    <x v="0"/>
    <x v="1"/>
    <x v="0"/>
  </r>
  <r>
    <x v="298"/>
    <s v="GBP=X"/>
    <n v="0.72340000000000004"/>
    <n v="0.72182999999999997"/>
    <x v="2"/>
    <x v="38"/>
    <x v="3"/>
    <n v="1.5700000000000713E-3"/>
    <n v="2.1750273610130796E-3"/>
    <x v="0"/>
    <x v="1"/>
    <x v="0"/>
  </r>
  <r>
    <x v="299"/>
    <s v="GBP=X"/>
    <n v="0.71992"/>
    <n v="0.72340000000000004"/>
    <x v="2"/>
    <x v="38"/>
    <x v="3"/>
    <n v="-3.4800000000000386E-3"/>
    <n v="-4.8106165330384825E-3"/>
    <x v="0"/>
    <x v="2"/>
    <x v="0"/>
  </r>
  <r>
    <x v="300"/>
    <s v="GBP=X"/>
    <n v="0.71779999999999999"/>
    <n v="0.71992"/>
    <x v="2"/>
    <x v="38"/>
    <x v="3"/>
    <n v="-2.1200000000000108E-3"/>
    <n v="-2.9447716412934919E-3"/>
    <x v="0"/>
    <x v="2"/>
    <x v="0"/>
  </r>
  <r>
    <x v="301"/>
    <s v="GBP=X"/>
    <n v="0.71479999999999999"/>
    <n v="0.71779999999999999"/>
    <x v="2"/>
    <x v="38"/>
    <x v="3"/>
    <n v="-3.0000000000000027E-3"/>
    <n v="-4.1794371691278942E-3"/>
    <x v="0"/>
    <x v="2"/>
    <x v="0"/>
  </r>
  <r>
    <x v="302"/>
    <s v="GBP=X"/>
    <n v="0.71789999999999998"/>
    <n v="0.71479999999999999"/>
    <x v="2"/>
    <x v="38"/>
    <x v="3"/>
    <n v="3.0999999999999917E-3"/>
    <n v="4.3368774482372575E-3"/>
    <x v="0"/>
    <x v="1"/>
    <x v="0"/>
  </r>
  <r>
    <x v="303"/>
    <s v="GBP=X"/>
    <n v="0.71947000000000005"/>
    <n v="0.71789999999999998"/>
    <x v="2"/>
    <x v="38"/>
    <x v="3"/>
    <n v="1.5700000000000713E-3"/>
    <n v="2.1869341133863647E-3"/>
    <x v="0"/>
    <x v="1"/>
    <x v="0"/>
  </r>
  <r>
    <x v="304"/>
    <s v="GBP=X"/>
    <n v="0.71931"/>
    <n v="0.71947000000000005"/>
    <x v="2"/>
    <x v="38"/>
    <x v="3"/>
    <n v="-1.6000000000004899E-4"/>
    <n v="-2.22385922971144E-4"/>
    <x v="0"/>
    <x v="2"/>
    <x v="0"/>
  </r>
  <r>
    <x v="305"/>
    <s v="GBP=X"/>
    <n v="0.71552000000000004"/>
    <n v="0.71931"/>
    <x v="2"/>
    <x v="38"/>
    <x v="3"/>
    <n v="-3.7899999999999601E-3"/>
    <n v="-5.2689382880815785E-3"/>
    <x v="0"/>
    <x v="2"/>
    <x v="0"/>
  </r>
  <r>
    <x v="306"/>
    <s v="GBP=X"/>
    <n v="0.71813000000000005"/>
    <n v="0.71552000000000004"/>
    <x v="2"/>
    <x v="38"/>
    <x v="3"/>
    <n v="2.6100000000000012E-3"/>
    <n v="3.6476967799642232E-3"/>
    <x v="0"/>
    <x v="1"/>
    <x v="0"/>
  </r>
  <r>
    <x v="307"/>
    <s v="GBP=X"/>
    <n v="0.72292999999999996"/>
    <n v="0.71813000000000005"/>
    <x v="2"/>
    <x v="38"/>
    <x v="3"/>
    <n v="4.7999999999999154E-3"/>
    <n v="6.6840265690054938E-3"/>
    <x v="0"/>
    <x v="1"/>
    <x v="0"/>
  </r>
  <r>
    <x v="308"/>
    <s v="GBP=X"/>
    <n v="0.72136999999999996"/>
    <n v="0.72292999999999996"/>
    <x v="2"/>
    <x v="38"/>
    <x v="3"/>
    <n v="-1.5600000000000058E-3"/>
    <n v="-2.1578852724330236E-3"/>
    <x v="0"/>
    <x v="2"/>
    <x v="0"/>
  </r>
  <r>
    <x v="309"/>
    <s v="GBP=X"/>
    <n v="0.72831000000000001"/>
    <n v="0.72136999999999996"/>
    <x v="2"/>
    <x v="38"/>
    <x v="3"/>
    <n v="6.9400000000000572E-3"/>
    <n v="9.6205830572383896E-3"/>
    <x v="0"/>
    <x v="1"/>
    <x v="0"/>
  </r>
  <r>
    <x v="310"/>
    <s v="GBP=X"/>
    <n v="0.73051999999999995"/>
    <n v="0.72831000000000001"/>
    <x v="2"/>
    <x v="38"/>
    <x v="3"/>
    <n v="2.2099999999999342E-3"/>
    <n v="3.0344221554007692E-3"/>
    <x v="0"/>
    <x v="1"/>
    <x v="0"/>
  </r>
  <r>
    <x v="311"/>
    <s v="GBP=X"/>
    <n v="0.72731999999999997"/>
    <n v="0.73051999999999995"/>
    <x v="2"/>
    <x v="38"/>
    <x v="3"/>
    <n v="-3.1999999999999806E-3"/>
    <n v="-4.3804413294639176E-3"/>
    <x v="0"/>
    <x v="2"/>
    <x v="0"/>
  </r>
  <r>
    <x v="312"/>
    <s v="GBP=X"/>
    <n v="0.72511000000000003"/>
    <n v="0.72731999999999997"/>
    <x v="2"/>
    <x v="38"/>
    <x v="3"/>
    <n v="-2.2099999999999342E-3"/>
    <n v="-3.038552494087794E-3"/>
    <x v="0"/>
    <x v="2"/>
    <x v="0"/>
  </r>
  <r>
    <x v="313"/>
    <s v="GBP=X"/>
    <n v="0.72594999999999998"/>
    <n v="0.72511000000000003"/>
    <x v="2"/>
    <x v="38"/>
    <x v="3"/>
    <n v="8.399999999999519E-4"/>
    <n v="1.1584449255974292E-3"/>
    <x v="0"/>
    <x v="1"/>
    <x v="0"/>
  </r>
  <r>
    <x v="314"/>
    <s v="GBP=X"/>
    <n v="0.72745000000000004"/>
    <n v="0.72594999999999998"/>
    <x v="2"/>
    <x v="38"/>
    <x v="3"/>
    <n v="1.5000000000000568E-3"/>
    <n v="2.0662580067498547E-3"/>
    <x v="0"/>
    <x v="1"/>
    <x v="0"/>
  </r>
  <r>
    <x v="315"/>
    <s v="GBP=X"/>
    <n v="0.72536"/>
    <n v="0.72745000000000004"/>
    <x v="2"/>
    <x v="38"/>
    <x v="3"/>
    <n v="-2.0900000000000363E-3"/>
    <n v="-2.8730496941371036E-3"/>
    <x v="0"/>
    <x v="2"/>
    <x v="0"/>
  </r>
  <r>
    <x v="395"/>
    <s v="GBP=X"/>
    <n v="0.7228"/>
    <n v="0.72536"/>
    <x v="2"/>
    <x v="38"/>
    <x v="3"/>
    <n v="-2.5600000000000067E-3"/>
    <n v="-3.5292820116907559E-3"/>
    <x v="0"/>
    <x v="2"/>
    <x v="0"/>
  </r>
  <r>
    <x v="316"/>
    <s v="GBP=X"/>
    <n v="0.72299999999999998"/>
    <n v="0.7228"/>
    <x v="2"/>
    <x v="38"/>
    <x v="3"/>
    <n v="1.9999999999997797E-4"/>
    <n v="2.7670171555060593E-4"/>
    <x v="0"/>
    <x v="1"/>
    <x v="0"/>
  </r>
  <r>
    <x v="317"/>
    <s v="GBP=X"/>
    <n v="0.71870000000000001"/>
    <n v="0.72299999999999998"/>
    <x v="2"/>
    <x v="38"/>
    <x v="3"/>
    <n v="-4.2999999999999705E-3"/>
    <n v="-5.9474412171507205E-3"/>
    <x v="0"/>
    <x v="2"/>
    <x v="0"/>
  </r>
  <r>
    <x v="318"/>
    <s v="GBP=X"/>
    <n v="0.72299999999999998"/>
    <n v="0.71870000000000001"/>
    <x v="2"/>
    <x v="38"/>
    <x v="3"/>
    <n v="4.2999999999999705E-3"/>
    <n v="5.9830249060803817E-3"/>
    <x v="0"/>
    <x v="1"/>
    <x v="0"/>
  </r>
  <r>
    <x v="319"/>
    <s v="GBP=X"/>
    <n v="0.72760000000000002"/>
    <n v="0.72299999999999998"/>
    <x v="2"/>
    <x v="38"/>
    <x v="3"/>
    <n v="4.6000000000000485E-3"/>
    <n v="6.3623789764869279E-3"/>
    <x v="0"/>
    <x v="1"/>
    <x v="0"/>
  </r>
  <r>
    <x v="320"/>
    <s v="GBP=X"/>
    <n v="0.72809999999999997"/>
    <n v="0.72760000000000002"/>
    <x v="2"/>
    <x v="38"/>
    <x v="3"/>
    <n v="4.9999999999994493E-4"/>
    <n v="6.8719076415605404E-4"/>
    <x v="0"/>
    <x v="1"/>
    <x v="0"/>
  </r>
  <r>
    <x v="321"/>
    <s v="GBP=X"/>
    <n v="0.72928000000000004"/>
    <n v="0.72809999999999997"/>
    <x v="2"/>
    <x v="38"/>
    <x v="3"/>
    <n v="1.1800000000000699E-3"/>
    <n v="1.6206565032276746E-3"/>
    <x v="0"/>
    <x v="1"/>
    <x v="0"/>
  </r>
  <r>
    <x v="322"/>
    <s v="GBP=X"/>
    <n v="0.72706999999999999"/>
    <n v="0.72928000000000004"/>
    <x v="2"/>
    <x v="38"/>
    <x v="3"/>
    <n v="-2.2100000000000453E-3"/>
    <n v="-3.0303861342694783E-3"/>
    <x v="0"/>
    <x v="2"/>
    <x v="0"/>
  </r>
  <r>
    <x v="323"/>
    <s v="GBP=X"/>
    <n v="0.72675999999999996"/>
    <n v="0.72706999999999999"/>
    <x v="2"/>
    <x v="38"/>
    <x v="3"/>
    <n v="-3.1000000000003247E-4"/>
    <n v="-4.2636885031707055E-4"/>
    <x v="0"/>
    <x v="2"/>
    <x v="0"/>
  </r>
  <r>
    <x v="324"/>
    <s v="GBP=X"/>
    <n v="0.72572999999999999"/>
    <n v="0.72675999999999996"/>
    <x v="2"/>
    <x v="38"/>
    <x v="3"/>
    <n v="-1.0299999999999754E-3"/>
    <n v="-1.4172491606582302E-3"/>
    <x v="0"/>
    <x v="2"/>
    <x v="0"/>
  </r>
  <r>
    <x v="325"/>
    <s v="GBP=X"/>
    <n v="0.72540000000000004"/>
    <n v="0.72572999999999999"/>
    <x v="2"/>
    <x v="38"/>
    <x v="3"/>
    <n v="-3.2999999999994145E-4"/>
    <n v="-4.5471456326725017E-4"/>
    <x v="0"/>
    <x v="2"/>
    <x v="0"/>
  </r>
  <r>
    <x v="326"/>
    <s v="GBP=X"/>
    <n v="0.72367000000000004"/>
    <n v="0.72540000000000004"/>
    <x v="2"/>
    <x v="38"/>
    <x v="3"/>
    <n v="-1.7300000000000093E-3"/>
    <n v="-2.3848910945685267E-3"/>
    <x v="0"/>
    <x v="2"/>
    <x v="0"/>
  </r>
  <r>
    <x v="327"/>
    <s v="GBP=X"/>
    <n v="0.71460000000000001"/>
    <n v="0.72367000000000004"/>
    <x v="2"/>
    <x v="38"/>
    <x v="3"/>
    <n v="-9.0700000000000225E-3"/>
    <n v="-1.2533337018254207E-2"/>
    <x v="0"/>
    <x v="2"/>
    <x v="0"/>
  </r>
  <r>
    <x v="328"/>
    <s v="GBP=X"/>
    <n v="0.71741999999999995"/>
    <n v="0.71460000000000001"/>
    <x v="2"/>
    <x v="38"/>
    <x v="3"/>
    <n v="2.8199999999999337E-3"/>
    <n v="3.946263643996549E-3"/>
    <x v="0"/>
    <x v="1"/>
    <x v="0"/>
  </r>
  <r>
    <x v="329"/>
    <s v="GBP=X"/>
    <n v="0.71777999999999997"/>
    <n v="0.71741999999999995"/>
    <x v="2"/>
    <x v="38"/>
    <x v="3"/>
    <n v="3.6000000000002697E-4"/>
    <n v="5.0179810989382366E-4"/>
    <x v="0"/>
    <x v="1"/>
    <x v="0"/>
  </r>
  <r>
    <x v="330"/>
    <s v="GBP=X"/>
    <n v="0.72253000000000001"/>
    <n v="0.71777999999999997"/>
    <x v="2"/>
    <x v="38"/>
    <x v="3"/>
    <n v="4.750000000000032E-3"/>
    <n v="6.617626570815615E-3"/>
    <x v="0"/>
    <x v="1"/>
    <x v="0"/>
  </r>
  <r>
    <x v="331"/>
    <s v="GBP=X"/>
    <n v="0.72116999999999998"/>
    <n v="0.72253000000000001"/>
    <x v="2"/>
    <x v="38"/>
    <x v="3"/>
    <n v="-1.3600000000000279E-3"/>
    <n v="-1.8822747844380548E-3"/>
    <x v="0"/>
    <x v="2"/>
    <x v="0"/>
  </r>
  <r>
    <x v="332"/>
    <s v="GBP=X"/>
    <n v="0.71965000000000001"/>
    <n v="0.72116999999999998"/>
    <x v="2"/>
    <x v="38"/>
    <x v="3"/>
    <n v="-1.5199999999999658E-3"/>
    <n v="-2.1076861211641721E-3"/>
    <x v="0"/>
    <x v="2"/>
    <x v="0"/>
  </r>
  <r>
    <x v="333"/>
    <s v="GBP=X"/>
    <n v="0.71923999999999999"/>
    <n v="0.71965000000000001"/>
    <x v="2"/>
    <x v="38"/>
    <x v="3"/>
    <n v="-4.1000000000002146E-4"/>
    <n v="-5.6972139234353009E-4"/>
    <x v="0"/>
    <x v="2"/>
    <x v="0"/>
  </r>
  <r>
    <x v="334"/>
    <s v="GBP=X"/>
    <n v="0.71650000000000003"/>
    <n v="0.71923999999999999"/>
    <x v="2"/>
    <x v="38"/>
    <x v="3"/>
    <n v="-2.7399999999999647E-3"/>
    <n v="-3.8095767754851855E-3"/>
    <x v="0"/>
    <x v="2"/>
    <x v="0"/>
  </r>
  <r>
    <x v="335"/>
    <s v="GBP=X"/>
    <n v="0.7167"/>
    <n v="0.71650000000000003"/>
    <x v="2"/>
    <x v="38"/>
    <x v="3"/>
    <n v="1.9999999999997797E-4"/>
    <n v="2.7913468248426794E-4"/>
    <x v="0"/>
    <x v="1"/>
    <x v="0"/>
  </r>
  <r>
    <x v="336"/>
    <s v="GBP=X"/>
    <n v="0.72360000000000002"/>
    <n v="0.7167"/>
    <x v="2"/>
    <x v="38"/>
    <x v="3"/>
    <n v="6.9000000000000172E-3"/>
    <n v="9.6274591879447705E-3"/>
    <x v="0"/>
    <x v="1"/>
    <x v="0"/>
  </r>
  <r>
    <x v="337"/>
    <s v="GBP=X"/>
    <n v="0.71923000000000004"/>
    <n v="0.72360000000000002"/>
    <x v="2"/>
    <x v="38"/>
    <x v="3"/>
    <n v="-4.369999999999985E-3"/>
    <n v="-6.0392482034272868E-3"/>
    <x v="0"/>
    <x v="2"/>
    <x v="0"/>
  </r>
  <r>
    <x v="338"/>
    <s v="GBP=X"/>
    <n v="0.72004000000000001"/>
    <n v="0.71923000000000004"/>
    <x v="2"/>
    <x v="38"/>
    <x v="3"/>
    <n v="8.099999999999774E-4"/>
    <n v="1.1262044130528168E-3"/>
    <x v="0"/>
    <x v="1"/>
    <x v="0"/>
  </r>
  <r>
    <x v="339"/>
    <s v="GBP=X"/>
    <n v="0.71892"/>
    <n v="0.72004000000000001"/>
    <x v="2"/>
    <x v="38"/>
    <x v="3"/>
    <n v="-1.1200000000000099E-3"/>
    <n v="-1.5554691406033136E-3"/>
    <x v="0"/>
    <x v="2"/>
    <x v="0"/>
  </r>
  <r>
    <x v="340"/>
    <s v="GBP=X"/>
    <n v="0.71950000000000003"/>
    <n v="0.71892"/>
    <x v="2"/>
    <x v="38"/>
    <x v="3"/>
    <n v="5.8000000000002494E-4"/>
    <n v="8.0676570411175781E-4"/>
    <x v="0"/>
    <x v="1"/>
    <x v="0"/>
  </r>
  <r>
    <x v="341"/>
    <s v="GBP=X"/>
    <n v="0.71218999999999999"/>
    <n v="0.71950000000000003"/>
    <x v="2"/>
    <x v="38"/>
    <x v="3"/>
    <n v="-7.3100000000000387E-3"/>
    <n v="-1.0159833217512215E-2"/>
    <x v="0"/>
    <x v="2"/>
    <x v="0"/>
  </r>
  <r>
    <x v="342"/>
    <s v="GBP=X"/>
    <n v="0.70765"/>
    <n v="0.71218999999999999"/>
    <x v="2"/>
    <x v="38"/>
    <x v="3"/>
    <n v="-4.5399999999999885E-3"/>
    <n v="-6.3747033797160709E-3"/>
    <x v="0"/>
    <x v="2"/>
    <x v="0"/>
  </r>
  <r>
    <x v="343"/>
    <s v="GBP=X"/>
    <n v="0.70730000000000004"/>
    <n v="0.70765"/>
    <x v="2"/>
    <x v="38"/>
    <x v="3"/>
    <n v="-3.4999999999996145E-4"/>
    <n v="-4.9459478555777779E-4"/>
    <x v="0"/>
    <x v="2"/>
    <x v="0"/>
  </r>
  <r>
    <x v="344"/>
    <s v="GBP=X"/>
    <n v="0.71104999999999996"/>
    <n v="0.70730000000000004"/>
    <x v="2"/>
    <x v="38"/>
    <x v="3"/>
    <n v="3.7499999999999201E-3"/>
    <n v="5.3018521136715957E-3"/>
    <x v="0"/>
    <x v="1"/>
    <x v="0"/>
  </r>
  <r>
    <x v="345"/>
    <s v="GBP=X"/>
    <n v="0.7117"/>
    <n v="0.71104999999999996"/>
    <x v="2"/>
    <x v="38"/>
    <x v="3"/>
    <n v="6.5000000000003944E-4"/>
    <n v="9.1414105899731304E-4"/>
    <x v="0"/>
    <x v="1"/>
    <x v="0"/>
  </r>
  <r>
    <x v="346"/>
    <s v="GBP=X"/>
    <n v="0.70913000000000004"/>
    <n v="0.7117"/>
    <x v="2"/>
    <x v="38"/>
    <x v="3"/>
    <n v="-2.5699999999999612E-3"/>
    <n v="-3.611072080932923E-3"/>
    <x v="0"/>
    <x v="2"/>
    <x v="0"/>
  </r>
  <r>
    <x v="347"/>
    <s v="GBP=X"/>
    <n v="0.70677999999999996"/>
    <n v="0.70913000000000004"/>
    <x v="2"/>
    <x v="38"/>
    <x v="3"/>
    <n v="-2.3500000000000743E-3"/>
    <n v="-3.3139198736480959E-3"/>
    <x v="0"/>
    <x v="2"/>
    <x v="0"/>
  </r>
  <r>
    <x v="348"/>
    <s v="GBP=X"/>
    <n v="0.70482"/>
    <n v="0.70677999999999996"/>
    <x v="2"/>
    <x v="38"/>
    <x v="3"/>
    <n v="-1.9599999999999618E-3"/>
    <n v="-2.7731401567672571E-3"/>
    <x v="0"/>
    <x v="2"/>
    <x v="0"/>
  </r>
  <r>
    <x v="349"/>
    <s v="GBP=X"/>
    <n v="0.70891000000000004"/>
    <n v="0.70482"/>
    <x v="2"/>
    <x v="38"/>
    <x v="3"/>
    <n v="4.090000000000038E-3"/>
    <n v="5.8029000312136972E-3"/>
    <x v="0"/>
    <x v="1"/>
    <x v="0"/>
  </r>
  <r>
    <x v="350"/>
    <s v="GBP=X"/>
    <n v="0.70494000000000001"/>
    <n v="0.70891000000000004"/>
    <x v="2"/>
    <x v="38"/>
    <x v="3"/>
    <n v="-3.9700000000000291E-3"/>
    <n v="-5.6001467040950595E-3"/>
    <x v="0"/>
    <x v="2"/>
    <x v="0"/>
  </r>
  <r>
    <x v="351"/>
    <s v="GBP=X"/>
    <n v="0.70706999999999998"/>
    <n v="0.70494000000000001"/>
    <x v="2"/>
    <x v="38"/>
    <x v="3"/>
    <n v="2.1299999999999653E-3"/>
    <n v="3.0215337475529339E-3"/>
    <x v="0"/>
    <x v="1"/>
    <x v="0"/>
  </r>
  <r>
    <x v="352"/>
    <s v="GBP=X"/>
    <n v="0.70640999999999998"/>
    <n v="0.70706999999999998"/>
    <x v="2"/>
    <x v="38"/>
    <x v="3"/>
    <n v="-6.5999999999999392E-4"/>
    <n v="-9.3342950485806773E-4"/>
    <x v="0"/>
    <x v="2"/>
    <x v="0"/>
  </r>
  <r>
    <x v="353"/>
    <s v="GBP=X"/>
    <n v="0.70701999999999998"/>
    <n v="0.70640999999999998"/>
    <x v="2"/>
    <x v="38"/>
    <x v="3"/>
    <n v="6.0999999999999943E-4"/>
    <n v="8.6352118458119149E-4"/>
    <x v="0"/>
    <x v="1"/>
    <x v="0"/>
  </r>
  <r>
    <x v="354"/>
    <s v="GBP=X"/>
    <n v="0.70840999999999998"/>
    <n v="0.70701999999999998"/>
    <x v="2"/>
    <x v="38"/>
    <x v="3"/>
    <n v="1.3900000000000023E-3"/>
    <n v="1.9659981330089706E-3"/>
    <x v="0"/>
    <x v="1"/>
    <x v="0"/>
  </r>
  <r>
    <x v="355"/>
    <s v="GBP=X"/>
    <n v="0.70404"/>
    <n v="0.70840999999999998"/>
    <x v="2"/>
    <x v="38"/>
    <x v="3"/>
    <n v="-4.369999999999985E-3"/>
    <n v="-6.1687440888750656E-3"/>
    <x v="0"/>
    <x v="2"/>
    <x v="0"/>
  </r>
  <r>
    <x v="386"/>
    <s v="GBP=X"/>
    <n v="0.70520000000000005"/>
    <n v="0.70404"/>
    <x v="2"/>
    <x v="38"/>
    <x v="3"/>
    <n v="1.1600000000000499E-3"/>
    <n v="1.6476336571786402E-3"/>
    <x v="0"/>
    <x v="1"/>
    <x v="0"/>
  </r>
  <r>
    <x v="356"/>
    <s v="GBP=X"/>
    <n v="0.70289999999999997"/>
    <n v="0.70520000000000005"/>
    <x v="2"/>
    <x v="38"/>
    <x v="3"/>
    <n v="-2.3000000000000798E-3"/>
    <n v="-3.2614861032332384E-3"/>
    <x v="0"/>
    <x v="2"/>
    <x v="0"/>
  </r>
  <r>
    <x v="357"/>
    <s v="GBP=X"/>
    <n v="0.70635999999999999"/>
    <n v="0.70289999999999997"/>
    <x v="2"/>
    <x v="38"/>
    <x v="3"/>
    <n v="3.4600000000000186E-3"/>
    <n v="4.9224640773936814E-3"/>
    <x v="0"/>
    <x v="1"/>
    <x v="0"/>
  </r>
  <r>
    <x v="358"/>
    <s v="GBP=X"/>
    <n v="0.70562000000000002"/>
    <n v="0.70635999999999999"/>
    <x v="2"/>
    <x v="38"/>
    <x v="3"/>
    <n v="-7.3999999999996291E-4"/>
    <n v="-1.0476244407950095E-3"/>
    <x v="0"/>
    <x v="2"/>
    <x v="0"/>
  </r>
  <r>
    <x v="359"/>
    <s v="GBP=X"/>
    <n v="0.70872000000000002"/>
    <n v="0.70562000000000002"/>
    <x v="2"/>
    <x v="38"/>
    <x v="3"/>
    <n v="3.0999999999999917E-3"/>
    <n v="4.3932995096510746E-3"/>
    <x v="0"/>
    <x v="1"/>
    <x v="0"/>
  </r>
  <r>
    <x v="360"/>
    <s v="GBP=X"/>
    <n v="0.70599999999999996"/>
    <n v="0.70872000000000002"/>
    <x v="2"/>
    <x v="38"/>
    <x v="3"/>
    <n v="-2.7200000000000557E-3"/>
    <n v="-3.8379049554126531E-3"/>
    <x v="0"/>
    <x v="2"/>
    <x v="0"/>
  </r>
  <r>
    <x v="361"/>
    <s v="GBP=X"/>
    <n v="0.70538999999999996"/>
    <n v="0.70599999999999996"/>
    <x v="2"/>
    <x v="38"/>
    <x v="3"/>
    <n v="-6.0999999999999943E-4"/>
    <n v="-8.6402266288951768E-4"/>
    <x v="0"/>
    <x v="2"/>
    <x v="0"/>
  </r>
  <r>
    <x v="362"/>
    <s v="GBP=X"/>
    <n v="0.70672000000000001"/>
    <n v="0.70538999999999996"/>
    <x v="2"/>
    <x v="38"/>
    <x v="3"/>
    <n v="1.3300000000000534E-3"/>
    <n v="1.8854817902154177E-3"/>
    <x v="0"/>
    <x v="1"/>
    <x v="0"/>
  </r>
  <r>
    <x v="363"/>
    <s v="GBP=X"/>
    <n v="0.70860000000000001"/>
    <n v="0.70672000000000001"/>
    <x v="2"/>
    <x v="38"/>
    <x v="3"/>
    <n v="1.8799999999999928E-3"/>
    <n v="2.660176590445994E-3"/>
    <x v="0"/>
    <x v="1"/>
    <x v="0"/>
  </r>
  <r>
    <x v="364"/>
    <s v="GBP=X"/>
    <n v="0.70570999999999995"/>
    <n v="0.70860000000000001"/>
    <x v="2"/>
    <x v="38"/>
    <x v="3"/>
    <n v="-2.8900000000000592E-3"/>
    <n v="-4.0784645780412914E-3"/>
    <x v="0"/>
    <x v="2"/>
    <x v="0"/>
  </r>
  <r>
    <x v="365"/>
    <s v="GBP=X"/>
    <n v="0.70825000000000005"/>
    <n v="0.70570999999999995"/>
    <x v="2"/>
    <x v="38"/>
    <x v="3"/>
    <n v="2.5400000000000977E-3"/>
    <n v="3.5992121409645574E-3"/>
    <x v="0"/>
    <x v="1"/>
    <x v="0"/>
  </r>
  <r>
    <x v="366"/>
    <s v="GBP=X"/>
    <n v="0.70872000000000002"/>
    <n v="0.70825000000000005"/>
    <x v="2"/>
    <x v="38"/>
    <x v="3"/>
    <n v="4.6999999999997044E-4"/>
    <n v="6.6360748323327976E-4"/>
    <x v="0"/>
    <x v="1"/>
    <x v="0"/>
  </r>
  <r>
    <x v="367"/>
    <s v="GBP=X"/>
    <n v="0.71014999999999995"/>
    <n v="0.70872000000000002"/>
    <x v="2"/>
    <x v="38"/>
    <x v="3"/>
    <n v="1.4299999999999313E-3"/>
    <n v="2.017722090529308E-3"/>
    <x v="0"/>
    <x v="1"/>
    <x v="0"/>
  </r>
  <r>
    <x v="368"/>
    <s v="GBP=X"/>
    <n v="0.71475999999999995"/>
    <n v="0.71014999999999995"/>
    <x v="2"/>
    <x v="38"/>
    <x v="3"/>
    <n v="4.610000000000003E-3"/>
    <n v="6.491586284587768E-3"/>
    <x v="0"/>
    <x v="1"/>
    <x v="0"/>
  </r>
  <r>
    <x v="369"/>
    <s v="GBP=X"/>
    <n v="0.71743000000000001"/>
    <n v="0.71475999999999995"/>
    <x v="2"/>
    <x v="38"/>
    <x v="3"/>
    <n v="2.6700000000000612E-3"/>
    <n v="3.7355196149757419E-3"/>
    <x v="0"/>
    <x v="1"/>
    <x v="0"/>
  </r>
  <r>
    <x v="370"/>
    <s v="GBP=X"/>
    <n v="0.72374000000000005"/>
    <n v="0.71743000000000001"/>
    <x v="2"/>
    <x v="38"/>
    <x v="3"/>
    <n v="6.3100000000000378E-3"/>
    <n v="8.7952831635142621E-3"/>
    <x v="0"/>
    <x v="1"/>
    <x v="0"/>
  </r>
  <r>
    <x v="371"/>
    <s v="GBP=X"/>
    <n v="0.71811199999999997"/>
    <n v="0.72374000000000005"/>
    <x v="2"/>
    <x v="38"/>
    <x v="3"/>
    <n v="-5.6280000000000774E-3"/>
    <n v="-7.7762732472988604E-3"/>
    <x v="0"/>
    <x v="2"/>
    <x v="0"/>
  </r>
  <r>
    <x v="372"/>
    <s v="GBP=X"/>
    <n v="0.71684999999999999"/>
    <n v="0.71811199999999997"/>
    <x v="2"/>
    <x v="38"/>
    <x v="3"/>
    <n v="-1.2619999999999854E-3"/>
    <n v="-1.7573860344904213E-3"/>
    <x v="0"/>
    <x v="2"/>
    <x v="0"/>
  </r>
  <r>
    <x v="373"/>
    <s v="GBP=X"/>
    <n v="0.71594999999999998"/>
    <n v="0.71684999999999999"/>
    <x v="2"/>
    <x v="38"/>
    <x v="3"/>
    <n v="-9.000000000000119E-4"/>
    <n v="-1.2554927809165263E-3"/>
    <x v="0"/>
    <x v="2"/>
    <x v="0"/>
  </r>
  <r>
    <x v="374"/>
    <s v="GBP=X"/>
    <n v="0.71855000000000002"/>
    <n v="0.71594999999999998"/>
    <x v="2"/>
    <x v="38"/>
    <x v="3"/>
    <n v="2.6000000000000467E-3"/>
    <n v="3.631538515259511E-3"/>
    <x v="0"/>
    <x v="1"/>
    <x v="0"/>
  </r>
  <r>
    <x v="375"/>
    <s v="GBP=X"/>
    <n v="0.71967999999999999"/>
    <n v="0.71855000000000002"/>
    <x v="2"/>
    <x v="38"/>
    <x v="3"/>
    <n v="1.1299999999999644E-3"/>
    <n v="1.5726115092894919E-3"/>
    <x v="0"/>
    <x v="1"/>
    <x v="0"/>
  </r>
  <r>
    <x v="376"/>
    <s v="GBP=X"/>
    <n v="0.72050999999999998"/>
    <n v="0.71967999999999999"/>
    <x v="2"/>
    <x v="38"/>
    <x v="3"/>
    <n v="8.2999999999999741E-4"/>
    <n v="1.1532903512672262E-3"/>
    <x v="0"/>
    <x v="1"/>
    <x v="0"/>
  </r>
  <r>
    <x v="377"/>
    <s v="GBP=X"/>
    <n v="0.72240000000000004"/>
    <n v="0.72050999999999998"/>
    <x v="2"/>
    <x v="38"/>
    <x v="3"/>
    <n v="1.8900000000000583E-3"/>
    <n v="2.6231419411251173E-3"/>
    <x v="0"/>
    <x v="1"/>
    <x v="0"/>
  </r>
  <r>
    <x v="378"/>
    <s v="GBP=X"/>
    <n v="0.72311000000000003"/>
    <n v="0.72240000000000004"/>
    <x v="2"/>
    <x v="38"/>
    <x v="3"/>
    <n v="7.0999999999998842E-4"/>
    <n v="9.8283499446288544E-4"/>
    <x v="0"/>
    <x v="1"/>
    <x v="0"/>
  </r>
  <r>
    <x v="379"/>
    <s v="GBP=X"/>
    <n v="0.72677000000000003"/>
    <n v="0.72311000000000003"/>
    <x v="2"/>
    <x v="38"/>
    <x v="3"/>
    <n v="3.6599999999999966E-3"/>
    <n v="5.061470592302688E-3"/>
    <x v="0"/>
    <x v="1"/>
    <x v="0"/>
  </r>
  <r>
    <x v="387"/>
    <s v="GBP=X"/>
    <n v="0.72299999999999998"/>
    <n v="0.72677000000000003"/>
    <x v="2"/>
    <x v="38"/>
    <x v="3"/>
    <n v="-3.7700000000000511E-3"/>
    <n v="-5.1873357458343781E-3"/>
    <x v="0"/>
    <x v="2"/>
    <x v="0"/>
  </r>
  <r>
    <x v="390"/>
    <s v="GBP=X"/>
    <n v="0.72216999999999998"/>
    <n v="0.72299999999999998"/>
    <x v="2"/>
    <x v="38"/>
    <x v="3"/>
    <n v="-8.2999999999999741E-4"/>
    <n v="-1.1479944674965387E-3"/>
    <x v="1"/>
    <x v="2"/>
    <x v="0"/>
  </r>
  <r>
    <x v="0"/>
    <s v="EUR=X"/>
    <n v="0.89267399999999997"/>
    <m/>
    <x v="2"/>
    <x v="39"/>
    <x v="3"/>
    <m/>
    <m/>
    <x v="0"/>
    <x v="0"/>
    <x v="0"/>
  </r>
  <r>
    <x v="391"/>
    <s v="EUR=X"/>
    <n v="0.89119999999999999"/>
    <n v="0.89267399999999997"/>
    <x v="2"/>
    <x v="39"/>
    <x v="3"/>
    <n v="-1.4739999999999753E-3"/>
    <n v="-1.651218697979302E-3"/>
    <x v="0"/>
    <x v="2"/>
    <x v="0"/>
  </r>
  <r>
    <x v="1"/>
    <s v="EUR=X"/>
    <n v="0.89119999999999999"/>
    <n v="0.89119999999999999"/>
    <x v="2"/>
    <x v="39"/>
    <x v="3"/>
    <n v="0"/>
    <n v="0"/>
    <x v="0"/>
    <x v="2"/>
    <x v="0"/>
  </r>
  <r>
    <x v="2"/>
    <s v="EUR=X"/>
    <n v="0.89514000000000005"/>
    <n v="0.89119999999999999"/>
    <x v="2"/>
    <x v="39"/>
    <x v="3"/>
    <n v="3.9400000000000546E-3"/>
    <n v="4.4210053859964705E-3"/>
    <x v="0"/>
    <x v="1"/>
    <x v="0"/>
  </r>
  <r>
    <x v="3"/>
    <s v="EUR=X"/>
    <n v="0.89590000000000003"/>
    <n v="0.89514000000000005"/>
    <x v="2"/>
    <x v="39"/>
    <x v="3"/>
    <n v="7.5999999999998291E-4"/>
    <n v="8.4902920213595961E-4"/>
    <x v="0"/>
    <x v="1"/>
    <x v="0"/>
  </r>
  <r>
    <x v="4"/>
    <s v="EUR=X"/>
    <n v="0.89301699999999995"/>
    <n v="0.89590000000000003"/>
    <x v="2"/>
    <x v="39"/>
    <x v="3"/>
    <n v="-2.8830000000000799E-3"/>
    <n v="-3.217993079584864E-3"/>
    <x v="0"/>
    <x v="2"/>
    <x v="0"/>
  </r>
  <r>
    <x v="5"/>
    <s v="EUR=X"/>
    <n v="0.89648000000000005"/>
    <n v="0.89301699999999995"/>
    <x v="2"/>
    <x v="39"/>
    <x v="3"/>
    <n v="3.4630000000001049E-3"/>
    <n v="3.8778657069239502E-3"/>
    <x v="0"/>
    <x v="1"/>
    <x v="0"/>
  </r>
  <r>
    <x v="6"/>
    <s v="EUR=X"/>
    <n v="0.89983000000000002"/>
    <n v="0.89648000000000005"/>
    <x v="2"/>
    <x v="39"/>
    <x v="3"/>
    <n v="3.3499999999999641E-3"/>
    <n v="3.7368374085311037E-3"/>
    <x v="0"/>
    <x v="1"/>
    <x v="0"/>
  </r>
  <r>
    <x v="7"/>
    <s v="EUR=X"/>
    <n v="0.9"/>
    <n v="0.89983000000000002"/>
    <x v="2"/>
    <x v="39"/>
    <x v="3"/>
    <n v="1.7000000000000348E-4"/>
    <n v="1.8892457464188067E-4"/>
    <x v="0"/>
    <x v="1"/>
    <x v="0"/>
  </r>
  <r>
    <x v="8"/>
    <s v="EUR=X"/>
    <n v="0.89954999999999996"/>
    <n v="0.9"/>
    <x v="2"/>
    <x v="39"/>
    <x v="3"/>
    <n v="-4.5000000000006146E-4"/>
    <n v="-5.0000000000006832E-4"/>
    <x v="0"/>
    <x v="2"/>
    <x v="0"/>
  </r>
  <r>
    <x v="9"/>
    <s v="EUR=X"/>
    <n v="0.89800999999999997"/>
    <n v="0.89954999999999996"/>
    <x v="2"/>
    <x v="39"/>
    <x v="3"/>
    <n v="-1.5399999999999858E-3"/>
    <n v="-1.7119670946584245E-3"/>
    <x v="0"/>
    <x v="2"/>
    <x v="0"/>
  </r>
  <r>
    <x v="10"/>
    <s v="EUR=X"/>
    <n v="0.89839999999999998"/>
    <n v="0.89800999999999997"/>
    <x v="2"/>
    <x v="39"/>
    <x v="3"/>
    <n v="3.9000000000000146E-4"/>
    <n v="4.342936047482784E-4"/>
    <x v="0"/>
    <x v="1"/>
    <x v="0"/>
  </r>
  <r>
    <x v="11"/>
    <s v="EUR=X"/>
    <n v="0.89653899999999997"/>
    <n v="0.89839999999999998"/>
    <x v="2"/>
    <x v="39"/>
    <x v="3"/>
    <n v="-1.8610000000000015E-3"/>
    <n v="-2.0714603739982206E-3"/>
    <x v="0"/>
    <x v="2"/>
    <x v="0"/>
  </r>
  <r>
    <x v="12"/>
    <s v="EUR=X"/>
    <n v="0.89770000000000005"/>
    <n v="0.89653899999999997"/>
    <x v="2"/>
    <x v="39"/>
    <x v="3"/>
    <n v="1.1610000000000786E-3"/>
    <n v="1.2949799172150666E-3"/>
    <x v="0"/>
    <x v="1"/>
    <x v="0"/>
  </r>
  <r>
    <x v="380"/>
    <s v="EUR=X"/>
    <n v="0.90134000000000003"/>
    <n v="0.89770000000000005"/>
    <x v="2"/>
    <x v="39"/>
    <x v="3"/>
    <n v="3.6399999999999766E-3"/>
    <n v="4.0548067283056434E-3"/>
    <x v="0"/>
    <x v="1"/>
    <x v="0"/>
  </r>
  <r>
    <x v="13"/>
    <s v="EUR=X"/>
    <n v="0.90115000000000001"/>
    <n v="0.90134000000000003"/>
    <x v="2"/>
    <x v="39"/>
    <x v="3"/>
    <n v="-1.9000000000002348E-4"/>
    <n v="-2.1079725741676112E-4"/>
    <x v="0"/>
    <x v="2"/>
    <x v="0"/>
  </r>
  <r>
    <x v="14"/>
    <s v="EUR=X"/>
    <n v="0.90207000000000004"/>
    <n v="0.90115000000000001"/>
    <x v="2"/>
    <x v="39"/>
    <x v="3"/>
    <n v="9.200000000000319E-4"/>
    <n v="1.0209177162514918E-3"/>
    <x v="0"/>
    <x v="1"/>
    <x v="0"/>
  </r>
  <r>
    <x v="15"/>
    <s v="EUR=X"/>
    <n v="0.90119000000000005"/>
    <n v="0.90207000000000004"/>
    <x v="2"/>
    <x v="39"/>
    <x v="3"/>
    <n v="-8.799999999999919E-4"/>
    <n v="-9.7553404946400149E-4"/>
    <x v="0"/>
    <x v="2"/>
    <x v="0"/>
  </r>
  <r>
    <x v="16"/>
    <s v="EUR=X"/>
    <n v="0.90454999999999997"/>
    <n v="0.90119000000000005"/>
    <x v="2"/>
    <x v="39"/>
    <x v="3"/>
    <n v="3.3599999999999186E-3"/>
    <n v="3.7284035552990142E-3"/>
    <x v="0"/>
    <x v="1"/>
    <x v="0"/>
  </r>
  <r>
    <x v="17"/>
    <s v="EUR=X"/>
    <n v="0.90700000000000003"/>
    <n v="0.90454999999999997"/>
    <x v="2"/>
    <x v="39"/>
    <x v="3"/>
    <n v="2.4500000000000632E-3"/>
    <n v="2.7085291028688999E-3"/>
    <x v="0"/>
    <x v="1"/>
    <x v="0"/>
  </r>
  <r>
    <x v="18"/>
    <s v="EUR=X"/>
    <n v="0.90746000000000004"/>
    <n v="0.90700000000000003"/>
    <x v="2"/>
    <x v="39"/>
    <x v="3"/>
    <n v="4.6000000000001595E-4"/>
    <n v="5.0716648291071215E-4"/>
    <x v="0"/>
    <x v="1"/>
    <x v="0"/>
  </r>
  <r>
    <x v="19"/>
    <s v="EUR=X"/>
    <n v="0.90722999999999998"/>
    <n v="0.90746000000000004"/>
    <x v="2"/>
    <x v="39"/>
    <x v="3"/>
    <n v="-2.3000000000006349E-4"/>
    <n v="-2.5345469772779347E-4"/>
    <x v="0"/>
    <x v="2"/>
    <x v="0"/>
  </r>
  <r>
    <x v="20"/>
    <s v="EUR=X"/>
    <n v="0.90769999999999995"/>
    <n v="0.90722999999999998"/>
    <x v="2"/>
    <x v="39"/>
    <x v="3"/>
    <n v="4.6999999999997044E-4"/>
    <n v="5.1806046978161041E-4"/>
    <x v="0"/>
    <x v="1"/>
    <x v="0"/>
  </r>
  <r>
    <x v="21"/>
    <s v="EUR=X"/>
    <n v="0.90669"/>
    <n v="0.90769999999999995"/>
    <x v="2"/>
    <x v="39"/>
    <x v="3"/>
    <n v="-1.0099999999999554E-3"/>
    <n v="-1.1127024347250803E-3"/>
    <x v="0"/>
    <x v="2"/>
    <x v="0"/>
  </r>
  <r>
    <x v="22"/>
    <s v="EUR=X"/>
    <n v="0.90173000000000003"/>
    <n v="0.90669"/>
    <x v="2"/>
    <x v="39"/>
    <x v="3"/>
    <n v="-4.9599999999999644E-3"/>
    <n v="-5.4704474517199529E-3"/>
    <x v="0"/>
    <x v="2"/>
    <x v="0"/>
  </r>
  <r>
    <x v="23"/>
    <s v="EUR=X"/>
    <n v="0.90391999999999995"/>
    <n v="0.90173000000000003"/>
    <x v="2"/>
    <x v="39"/>
    <x v="3"/>
    <n v="2.1899999999999142E-3"/>
    <n v="2.4286648996927175E-3"/>
    <x v="0"/>
    <x v="1"/>
    <x v="0"/>
  </r>
  <r>
    <x v="24"/>
    <s v="EUR=X"/>
    <n v="0.9052"/>
    <n v="0.90391999999999995"/>
    <x v="2"/>
    <x v="39"/>
    <x v="3"/>
    <n v="1.2800000000000589E-3"/>
    <n v="1.416054518099012E-3"/>
    <x v="0"/>
    <x v="1"/>
    <x v="0"/>
  </r>
  <r>
    <x v="25"/>
    <s v="EUR=X"/>
    <n v="0.90890000000000004"/>
    <n v="0.9052"/>
    <x v="2"/>
    <x v="39"/>
    <x v="3"/>
    <n v="3.7000000000000366E-3"/>
    <n v="4.0874944763588566E-3"/>
    <x v="0"/>
    <x v="1"/>
    <x v="0"/>
  </r>
  <r>
    <x v="26"/>
    <s v="EUR=X"/>
    <n v="0.91049999999999998"/>
    <n v="0.90890000000000004"/>
    <x v="2"/>
    <x v="39"/>
    <x v="3"/>
    <n v="1.5999999999999348E-3"/>
    <n v="1.7603696776322311E-3"/>
    <x v="0"/>
    <x v="1"/>
    <x v="0"/>
  </r>
  <r>
    <x v="27"/>
    <s v="EUR=X"/>
    <n v="0.9133"/>
    <n v="0.91049999999999998"/>
    <x v="2"/>
    <x v="39"/>
    <x v="3"/>
    <n v="2.8000000000000247E-3"/>
    <n v="3.0752333882482423E-3"/>
    <x v="0"/>
    <x v="1"/>
    <x v="0"/>
  </r>
  <r>
    <x v="28"/>
    <s v="EUR=X"/>
    <n v="0.9163"/>
    <n v="0.9133"/>
    <x v="2"/>
    <x v="39"/>
    <x v="3"/>
    <n v="3.0000000000000027E-3"/>
    <n v="3.2847914157451033E-3"/>
    <x v="0"/>
    <x v="1"/>
    <x v="0"/>
  </r>
  <r>
    <x v="29"/>
    <s v="EUR=X"/>
    <n v="0.91579999999999995"/>
    <n v="0.9163"/>
    <x v="2"/>
    <x v="39"/>
    <x v="3"/>
    <n v="-5.0000000000005596E-4"/>
    <n v="-5.4567281458043867E-4"/>
    <x v="0"/>
    <x v="2"/>
    <x v="0"/>
  </r>
  <r>
    <x v="30"/>
    <s v="EUR=X"/>
    <n v="0.91946000000000006"/>
    <n v="0.91579999999999995"/>
    <x v="2"/>
    <x v="39"/>
    <x v="3"/>
    <n v="3.6600000000001076E-3"/>
    <n v="3.996505787289919E-3"/>
    <x v="0"/>
    <x v="1"/>
    <x v="0"/>
  </r>
  <r>
    <x v="31"/>
    <s v="EUR=X"/>
    <n v="0.92200000000000004"/>
    <n v="0.91946000000000006"/>
    <x v="2"/>
    <x v="39"/>
    <x v="3"/>
    <n v="2.5399999999999867E-3"/>
    <n v="2.7624910273421209E-3"/>
    <x v="0"/>
    <x v="1"/>
    <x v="0"/>
  </r>
  <r>
    <x v="381"/>
    <s v="EUR=X"/>
    <n v="0.92235999999999996"/>
    <n v="0.92200000000000004"/>
    <x v="2"/>
    <x v="39"/>
    <x v="3"/>
    <n v="3.5999999999991594E-4"/>
    <n v="3.9045553145327109E-4"/>
    <x v="0"/>
    <x v="1"/>
    <x v="0"/>
  </r>
  <r>
    <x v="32"/>
    <s v="EUR=X"/>
    <n v="0.92249999999999999"/>
    <n v="0.92235999999999996"/>
    <x v="2"/>
    <x v="39"/>
    <x v="3"/>
    <n v="1.4000000000002899E-4"/>
    <n v="1.5178455266927121E-4"/>
    <x v="0"/>
    <x v="1"/>
    <x v="0"/>
  </r>
  <r>
    <x v="33"/>
    <s v="EUR=X"/>
    <n v="0.92632000000000003"/>
    <n v="0.92249999999999999"/>
    <x v="2"/>
    <x v="39"/>
    <x v="3"/>
    <n v="3.8200000000000456E-3"/>
    <n v="4.1409214092141414E-3"/>
    <x v="0"/>
    <x v="1"/>
    <x v="0"/>
  </r>
  <r>
    <x v="34"/>
    <s v="EUR=X"/>
    <n v="0.92506100000000002"/>
    <n v="0.92632000000000003"/>
    <x v="2"/>
    <x v="39"/>
    <x v="3"/>
    <n v="-1.2590000000000101E-3"/>
    <n v="-1.3591415493566046E-3"/>
    <x v="0"/>
    <x v="2"/>
    <x v="0"/>
  </r>
  <r>
    <x v="35"/>
    <s v="EUR=X"/>
    <n v="0.926956"/>
    <n v="0.92506100000000002"/>
    <x v="2"/>
    <x v="39"/>
    <x v="3"/>
    <n v="1.89499999999998E-3"/>
    <n v="2.0485135574842958E-3"/>
    <x v="0"/>
    <x v="1"/>
    <x v="0"/>
  </r>
  <r>
    <x v="36"/>
    <s v="EUR=X"/>
    <n v="0.92259000000000002"/>
    <n v="0.926956"/>
    <x v="2"/>
    <x v="39"/>
    <x v="3"/>
    <n v="-4.365999999999981E-3"/>
    <n v="-4.7100401745066439E-3"/>
    <x v="0"/>
    <x v="2"/>
    <x v="0"/>
  </r>
  <r>
    <x v="37"/>
    <s v="EUR=X"/>
    <n v="0.92172699999999996"/>
    <n v="0.92259000000000002"/>
    <x v="2"/>
    <x v="39"/>
    <x v="3"/>
    <n v="-8.6300000000005817E-4"/>
    <n v="-9.3541009549210177E-4"/>
    <x v="0"/>
    <x v="2"/>
    <x v="0"/>
  </r>
  <r>
    <x v="38"/>
    <s v="EUR=X"/>
    <n v="0.91894900000000002"/>
    <n v="0.92172699999999996"/>
    <x v="2"/>
    <x v="39"/>
    <x v="3"/>
    <n v="-2.7779999999999472E-3"/>
    <n v="-3.0139075886894354E-3"/>
    <x v="0"/>
    <x v="2"/>
    <x v="0"/>
  </r>
  <r>
    <x v="39"/>
    <s v="EUR=X"/>
    <n v="0.91861999999999999"/>
    <n v="0.91894900000000002"/>
    <x v="2"/>
    <x v="39"/>
    <x v="3"/>
    <n v="-3.2900000000002372E-4"/>
    <n v="-3.5801769195028637E-4"/>
    <x v="0"/>
    <x v="2"/>
    <x v="0"/>
  </r>
  <r>
    <x v="40"/>
    <s v="EUR=X"/>
    <n v="0.90932000000000002"/>
    <n v="0.91861999999999999"/>
    <x v="2"/>
    <x v="39"/>
    <x v="3"/>
    <n v="-9.299999999999975E-3"/>
    <n v="-1.0123881474385464E-2"/>
    <x v="0"/>
    <x v="2"/>
    <x v="0"/>
  </r>
  <r>
    <x v="41"/>
    <s v="EUR=X"/>
    <n v="0.90486999999999995"/>
    <n v="0.90932000000000002"/>
    <x v="2"/>
    <x v="39"/>
    <x v="3"/>
    <n v="-4.450000000000065E-3"/>
    <n v="-4.8937667707738362E-3"/>
    <x v="0"/>
    <x v="2"/>
    <x v="0"/>
  </r>
  <r>
    <x v="42"/>
    <s v="EUR=X"/>
    <n v="0.89734000000000003"/>
    <n v="0.90486999999999995"/>
    <x v="2"/>
    <x v="39"/>
    <x v="3"/>
    <n v="-7.5299999999999256E-3"/>
    <n v="-8.3216373622729527E-3"/>
    <x v="0"/>
    <x v="2"/>
    <x v="0"/>
  </r>
  <r>
    <x v="43"/>
    <s v="EUR=X"/>
    <n v="0.89439999999999997"/>
    <n v="0.89734000000000003"/>
    <x v="2"/>
    <x v="39"/>
    <x v="3"/>
    <n v="-2.9400000000000537E-3"/>
    <n v="-3.2763501014108961E-3"/>
    <x v="0"/>
    <x v="2"/>
    <x v="0"/>
  </r>
  <r>
    <x v="44"/>
    <s v="EUR=X"/>
    <n v="0.89773999999999998"/>
    <n v="0.89439999999999997"/>
    <x v="2"/>
    <x v="39"/>
    <x v="3"/>
    <n v="3.3400000000000096E-3"/>
    <n v="3.7343470483005474E-3"/>
    <x v="0"/>
    <x v="1"/>
    <x v="0"/>
  </r>
  <r>
    <x v="45"/>
    <s v="EUR=X"/>
    <n v="0.89095999999999997"/>
    <n v="0.89773999999999998"/>
    <x v="2"/>
    <x v="39"/>
    <x v="3"/>
    <n v="-6.7800000000000082E-3"/>
    <n v="-7.5522979927373276E-3"/>
    <x v="0"/>
    <x v="2"/>
    <x v="0"/>
  </r>
  <r>
    <x v="46"/>
    <s v="EUR=X"/>
    <n v="0.87827"/>
    <n v="0.89095999999999997"/>
    <x v="2"/>
    <x v="39"/>
    <x v="3"/>
    <n v="-1.2689999999999979E-2"/>
    <n v="-1.424306366166829E-2"/>
    <x v="0"/>
    <x v="2"/>
    <x v="0"/>
  </r>
  <r>
    <x v="47"/>
    <s v="EUR=X"/>
    <n v="0.87734999999999996"/>
    <n v="0.87827"/>
    <x v="2"/>
    <x v="39"/>
    <x v="3"/>
    <n v="-9.200000000000319E-4"/>
    <n v="-1.0475138624796837E-3"/>
    <x v="0"/>
    <x v="2"/>
    <x v="0"/>
  </r>
  <r>
    <x v="48"/>
    <s v="EUR=X"/>
    <n v="0.88366500000000003"/>
    <n v="0.87734999999999996"/>
    <x v="2"/>
    <x v="39"/>
    <x v="3"/>
    <n v="6.3150000000000706E-3"/>
    <n v="7.1978115917251621E-3"/>
    <x v="0"/>
    <x v="1"/>
    <x v="0"/>
  </r>
  <r>
    <x v="49"/>
    <s v="EUR=X"/>
    <n v="0.88797999999999999"/>
    <n v="0.88366500000000003"/>
    <x v="2"/>
    <x v="39"/>
    <x v="3"/>
    <n v="4.3149999999999578E-3"/>
    <n v="4.8830722049645033E-3"/>
    <x v="0"/>
    <x v="1"/>
    <x v="0"/>
  </r>
  <r>
    <x v="50"/>
    <s v="EUR=X"/>
    <n v="0.89405999999999997"/>
    <n v="0.88797999999999999"/>
    <x v="2"/>
    <x v="39"/>
    <x v="3"/>
    <n v="6.0799999999999743E-3"/>
    <n v="6.8470010585823717E-3"/>
    <x v="0"/>
    <x v="1"/>
    <x v="0"/>
  </r>
  <r>
    <x v="51"/>
    <s v="EUR=X"/>
    <n v="0.89642999999999995"/>
    <n v="0.89405999999999997"/>
    <x v="2"/>
    <x v="39"/>
    <x v="3"/>
    <n v="2.3699999999999832E-3"/>
    <n v="2.6508288034359923E-3"/>
    <x v="0"/>
    <x v="1"/>
    <x v="0"/>
  </r>
  <r>
    <x v="52"/>
    <s v="EUR=X"/>
    <n v="0.89580000000000004"/>
    <n v="0.89642999999999995"/>
    <x v="2"/>
    <x v="39"/>
    <x v="3"/>
    <n v="-6.2999999999990841E-4"/>
    <n v="-7.0278772464097414E-4"/>
    <x v="0"/>
    <x v="2"/>
    <x v="0"/>
  </r>
  <r>
    <x v="53"/>
    <s v="EUR=X"/>
    <n v="0.90781000000000001"/>
    <n v="0.89580000000000004"/>
    <x v="2"/>
    <x v="39"/>
    <x v="3"/>
    <n v="1.2009999999999965E-2"/>
    <n v="1.340701049341367E-2"/>
    <x v="0"/>
    <x v="1"/>
    <x v="0"/>
  </r>
  <r>
    <x v="54"/>
    <s v="EUR=X"/>
    <n v="0.91227999999999998"/>
    <n v="0.90781000000000001"/>
    <x v="2"/>
    <x v="39"/>
    <x v="3"/>
    <n v="4.469999999999974E-3"/>
    <n v="4.9239378284001876E-3"/>
    <x v="0"/>
    <x v="1"/>
    <x v="0"/>
  </r>
  <r>
    <x v="55"/>
    <s v="EUR=X"/>
    <n v="0.93832000000000004"/>
    <n v="0.91227999999999998"/>
    <x v="2"/>
    <x v="39"/>
    <x v="3"/>
    <n v="2.6040000000000063E-2"/>
    <n v="2.8543868110667846E-2"/>
    <x v="0"/>
    <x v="1"/>
    <x v="0"/>
  </r>
  <r>
    <x v="56"/>
    <s v="EUR=X"/>
    <n v="0.93506999999999996"/>
    <n v="0.93832000000000004"/>
    <x v="2"/>
    <x v="39"/>
    <x v="3"/>
    <n v="-3.2500000000000862E-3"/>
    <n v="-3.4636371387160949E-3"/>
    <x v="0"/>
    <x v="2"/>
    <x v="0"/>
  </r>
  <r>
    <x v="57"/>
    <s v="EUR=X"/>
    <n v="0.92896999999999996"/>
    <n v="0.93506999999999996"/>
    <x v="2"/>
    <x v="39"/>
    <x v="3"/>
    <n v="-6.0999999999999943E-3"/>
    <n v="-6.5235757750756566E-3"/>
    <x v="0"/>
    <x v="2"/>
    <x v="0"/>
  </r>
  <r>
    <x v="58"/>
    <s v="EUR=X"/>
    <n v="0.92569999999999997"/>
    <n v="0.92896999999999996"/>
    <x v="2"/>
    <x v="39"/>
    <x v="3"/>
    <n v="-3.2699999999999951E-3"/>
    <n v="-3.5200275574022791E-3"/>
    <x v="0"/>
    <x v="2"/>
    <x v="0"/>
  </r>
  <r>
    <x v="59"/>
    <s v="EUR=X"/>
    <n v="0.91830999999999996"/>
    <n v="0.92569999999999997"/>
    <x v="2"/>
    <x v="39"/>
    <x v="3"/>
    <n v="-7.3900000000000077E-3"/>
    <n v="-7.9831478880847007E-3"/>
    <x v="0"/>
    <x v="2"/>
    <x v="0"/>
  </r>
  <r>
    <x v="60"/>
    <s v="EUR=X"/>
    <n v="0.90512000000000004"/>
    <n v="0.91830999999999996"/>
    <x v="2"/>
    <x v="39"/>
    <x v="3"/>
    <n v="-1.3189999999999924E-2"/>
    <n v="-1.4363341355315661E-2"/>
    <x v="0"/>
    <x v="2"/>
    <x v="0"/>
  </r>
  <r>
    <x v="61"/>
    <s v="EUR=X"/>
    <n v="0.89773999999999998"/>
    <n v="0.90512000000000004"/>
    <x v="2"/>
    <x v="39"/>
    <x v="3"/>
    <n v="-7.3800000000000532E-3"/>
    <n v="-8.1536149902775908E-3"/>
    <x v="0"/>
    <x v="2"/>
    <x v="0"/>
  </r>
  <r>
    <x v="62"/>
    <s v="EUR=X"/>
    <n v="0.90658000000000005"/>
    <n v="0.89773999999999998"/>
    <x v="2"/>
    <x v="39"/>
    <x v="3"/>
    <n v="8.84000000000007E-3"/>
    <n v="9.8469490052800028E-3"/>
    <x v="0"/>
    <x v="1"/>
    <x v="0"/>
  </r>
  <r>
    <x v="63"/>
    <s v="EUR=X"/>
    <n v="0.90690000000000004"/>
    <n v="0.90658000000000005"/>
    <x v="2"/>
    <x v="39"/>
    <x v="3"/>
    <n v="3.1999999999998696E-4"/>
    <n v="3.529749167199662E-4"/>
    <x v="0"/>
    <x v="1"/>
    <x v="0"/>
  </r>
  <r>
    <x v="64"/>
    <s v="EUR=X"/>
    <n v="0.91293999999999997"/>
    <n v="0.90690000000000004"/>
    <x v="2"/>
    <x v="39"/>
    <x v="3"/>
    <n v="6.0399999999999343E-3"/>
    <n v="6.6600507222405268E-3"/>
    <x v="0"/>
    <x v="1"/>
    <x v="0"/>
  </r>
  <r>
    <x v="65"/>
    <s v="EUR=X"/>
    <n v="0.92188000000000003"/>
    <n v="0.91293999999999997"/>
    <x v="2"/>
    <x v="39"/>
    <x v="3"/>
    <n v="8.940000000000059E-3"/>
    <n v="9.7925383924464468E-3"/>
    <x v="0"/>
    <x v="1"/>
    <x v="0"/>
  </r>
  <r>
    <x v="66"/>
    <s v="EUR=X"/>
    <n v="0.92532999999999999"/>
    <n v="0.92188000000000003"/>
    <x v="2"/>
    <x v="39"/>
    <x v="3"/>
    <n v="3.4499999999999531E-3"/>
    <n v="3.7423525838503418E-3"/>
    <x v="0"/>
    <x v="1"/>
    <x v="0"/>
  </r>
  <r>
    <x v="67"/>
    <s v="EUR=X"/>
    <n v="0.92559999999999998"/>
    <n v="0.92532999999999999"/>
    <x v="2"/>
    <x v="39"/>
    <x v="3"/>
    <n v="2.6999999999999247E-4"/>
    <n v="2.9178779462461226E-4"/>
    <x v="0"/>
    <x v="1"/>
    <x v="0"/>
  </r>
  <r>
    <x v="68"/>
    <s v="EUR=X"/>
    <n v="0.91783999999999999"/>
    <n v="0.92559999999999998"/>
    <x v="2"/>
    <x v="39"/>
    <x v="3"/>
    <n v="-7.7599999999999891E-3"/>
    <n v="-8.3837510803802823E-3"/>
    <x v="0"/>
    <x v="2"/>
    <x v="0"/>
  </r>
  <r>
    <x v="69"/>
    <s v="EUR=X"/>
    <n v="0.92049999999999998"/>
    <n v="0.91783999999999999"/>
    <x v="2"/>
    <x v="39"/>
    <x v="3"/>
    <n v="2.6599999999999957E-3"/>
    <n v="2.8981086028065845E-3"/>
    <x v="0"/>
    <x v="1"/>
    <x v="0"/>
  </r>
  <r>
    <x v="392"/>
    <s v="EUR=X"/>
    <n v="0.91513"/>
    <n v="0.92049999999999998"/>
    <x v="2"/>
    <x v="39"/>
    <x v="3"/>
    <n v="-5.3699999999999859E-3"/>
    <n v="-5.8337859858772255E-3"/>
    <x v="0"/>
    <x v="2"/>
    <x v="0"/>
  </r>
  <r>
    <x v="70"/>
    <s v="EUR=X"/>
    <n v="0.91469"/>
    <n v="0.91513"/>
    <x v="2"/>
    <x v="39"/>
    <x v="3"/>
    <n v="-4.3999999999999595E-4"/>
    <n v="-4.8080600570410317E-4"/>
    <x v="0"/>
    <x v="2"/>
    <x v="0"/>
  </r>
  <r>
    <x v="71"/>
    <s v="EUR=X"/>
    <n v="0.91549999999999998"/>
    <n v="0.91469"/>
    <x v="2"/>
    <x v="39"/>
    <x v="3"/>
    <n v="8.099999999999774E-4"/>
    <n v="8.8554592266229808E-4"/>
    <x v="0"/>
    <x v="1"/>
    <x v="0"/>
  </r>
  <r>
    <x v="72"/>
    <s v="EUR=X"/>
    <n v="0.9103"/>
    <n v="0.91549999999999998"/>
    <x v="2"/>
    <x v="39"/>
    <x v="3"/>
    <n v="-5.1999999999999824E-3"/>
    <n v="-5.6799563080283805E-3"/>
    <x v="0"/>
    <x v="2"/>
    <x v="0"/>
  </r>
  <r>
    <x v="73"/>
    <s v="EUR=X"/>
    <n v="0.91700199999999998"/>
    <n v="0.9103"/>
    <x v="2"/>
    <x v="39"/>
    <x v="3"/>
    <n v="6.7019999999999857E-3"/>
    <n v="7.3624079973634909E-3"/>
    <x v="0"/>
    <x v="1"/>
    <x v="0"/>
  </r>
  <r>
    <x v="74"/>
    <s v="EUR=X"/>
    <n v="0.92093999999999998"/>
    <n v="0.91700199999999998"/>
    <x v="2"/>
    <x v="39"/>
    <x v="3"/>
    <n v="3.9379999999999971E-3"/>
    <n v="4.2944290197840318E-3"/>
    <x v="0"/>
    <x v="1"/>
    <x v="0"/>
  </r>
  <r>
    <x v="75"/>
    <s v="EUR=X"/>
    <n v="0.92022000000000004"/>
    <n v="0.92093999999999998"/>
    <x v="2"/>
    <x v="39"/>
    <x v="3"/>
    <n v="-7.1999999999994291E-4"/>
    <n v="-7.8180988989504519E-4"/>
    <x v="0"/>
    <x v="2"/>
    <x v="0"/>
  </r>
  <r>
    <x v="76"/>
    <s v="EUR=X"/>
    <n v="0.9204"/>
    <n v="0.92022000000000004"/>
    <x v="2"/>
    <x v="39"/>
    <x v="3"/>
    <n v="1.7999999999995797E-4"/>
    <n v="1.9560539870895868E-4"/>
    <x v="0"/>
    <x v="1"/>
    <x v="0"/>
  </r>
  <r>
    <x v="77"/>
    <s v="EUR=X"/>
    <n v="0.92110999999999998"/>
    <n v="0.9204"/>
    <x v="2"/>
    <x v="39"/>
    <x v="3"/>
    <n v="7.0999999999998842E-4"/>
    <n v="7.7140373750541984E-4"/>
    <x v="0"/>
    <x v="1"/>
    <x v="0"/>
  </r>
  <r>
    <x v="78"/>
    <s v="EUR=X"/>
    <n v="0.92510000000000003"/>
    <n v="0.92110999999999998"/>
    <x v="2"/>
    <x v="39"/>
    <x v="3"/>
    <n v="3.9900000000000491E-3"/>
    <n v="4.3317301950907593E-3"/>
    <x v="0"/>
    <x v="1"/>
    <x v="0"/>
  </r>
  <r>
    <x v="79"/>
    <s v="EUR=X"/>
    <n v="0.92789999999999995"/>
    <n v="0.92510000000000003"/>
    <x v="2"/>
    <x v="39"/>
    <x v="3"/>
    <n v="2.7999999999999137E-3"/>
    <n v="3.0266998162359893E-3"/>
    <x v="0"/>
    <x v="1"/>
    <x v="0"/>
  </r>
  <r>
    <x v="80"/>
    <s v="EUR=X"/>
    <n v="0.92390000000000005"/>
    <n v="0.92789999999999995"/>
    <x v="2"/>
    <x v="39"/>
    <x v="3"/>
    <n v="-3.9999999999998925E-3"/>
    <n v="-4.3108093544561837E-3"/>
    <x v="0"/>
    <x v="2"/>
    <x v="0"/>
  </r>
  <r>
    <x v="81"/>
    <s v="EUR=X"/>
    <n v="0.92379999999999995"/>
    <n v="0.92390000000000005"/>
    <x v="2"/>
    <x v="39"/>
    <x v="3"/>
    <n v="-1.0000000000010001E-4"/>
    <n v="-1.0823682216700943E-4"/>
    <x v="0"/>
    <x v="2"/>
    <x v="0"/>
  </r>
  <r>
    <x v="82"/>
    <s v="EUR=X"/>
    <n v="0.92279999999999995"/>
    <n v="0.92379999999999995"/>
    <x v="2"/>
    <x v="39"/>
    <x v="3"/>
    <n v="-1.0000000000000009E-3"/>
    <n v="-1.0824853864472839E-3"/>
    <x v="0"/>
    <x v="2"/>
    <x v="0"/>
  </r>
  <r>
    <x v="83"/>
    <s v="EUR=X"/>
    <n v="0.91935"/>
    <n v="0.92279999999999995"/>
    <x v="2"/>
    <x v="39"/>
    <x v="3"/>
    <n v="-3.4499999999999531E-3"/>
    <n v="-3.7386215864758923E-3"/>
    <x v="0"/>
    <x v="2"/>
    <x v="0"/>
  </r>
  <r>
    <x v="84"/>
    <s v="EUR=X"/>
    <n v="0.91361999999999999"/>
    <n v="0.91935"/>
    <x v="2"/>
    <x v="39"/>
    <x v="3"/>
    <n v="-5.7300000000000129E-3"/>
    <n v="-6.2326643824441325E-3"/>
    <x v="0"/>
    <x v="2"/>
    <x v="0"/>
  </r>
  <r>
    <x v="85"/>
    <s v="EUR=X"/>
    <n v="0.91244000000000003"/>
    <n v="0.91361999999999999"/>
    <x v="2"/>
    <x v="39"/>
    <x v="3"/>
    <n v="-1.1799999999999589E-3"/>
    <n v="-1.2915654210721732E-3"/>
    <x v="0"/>
    <x v="2"/>
    <x v="0"/>
  </r>
  <r>
    <x v="86"/>
    <s v="EUR=X"/>
    <n v="0.91707000000000005"/>
    <n v="0.91244000000000003"/>
    <x v="2"/>
    <x v="39"/>
    <x v="3"/>
    <n v="4.630000000000023E-3"/>
    <n v="5.0743062557538276E-3"/>
    <x v="0"/>
    <x v="1"/>
    <x v="0"/>
  </r>
  <r>
    <x v="87"/>
    <s v="EUR=X"/>
    <n v="0.92262999999999995"/>
    <n v="0.91707000000000005"/>
    <x v="2"/>
    <x v="39"/>
    <x v="3"/>
    <n v="5.5599999999998984E-3"/>
    <n v="6.0627869192099821E-3"/>
    <x v="0"/>
    <x v="1"/>
    <x v="0"/>
  </r>
  <r>
    <x v="88"/>
    <s v="EUR=X"/>
    <n v="0.92605000000000004"/>
    <n v="0.92262999999999995"/>
    <x v="2"/>
    <x v="39"/>
    <x v="3"/>
    <n v="3.4200000000000896E-3"/>
    <n v="3.7067947064371308E-3"/>
    <x v="0"/>
    <x v="1"/>
    <x v="0"/>
  </r>
  <r>
    <x v="89"/>
    <s v="EUR=X"/>
    <n v="0.92274999999999996"/>
    <n v="0.92605000000000004"/>
    <x v="2"/>
    <x v="39"/>
    <x v="3"/>
    <n v="-3.3000000000000806E-3"/>
    <n v="-3.5635224879866966E-3"/>
    <x v="0"/>
    <x v="2"/>
    <x v="0"/>
  </r>
  <r>
    <x v="90"/>
    <s v="EUR=X"/>
    <n v="0.92254999999999998"/>
    <n v="0.92274999999999996"/>
    <x v="2"/>
    <x v="39"/>
    <x v="3"/>
    <n v="-1.9999999999997797E-4"/>
    <n v="-2.1674342996475532E-4"/>
    <x v="0"/>
    <x v="2"/>
    <x v="0"/>
  </r>
  <r>
    <x v="91"/>
    <s v="EUR=X"/>
    <n v="0.92512000000000005"/>
    <n v="0.92254999999999998"/>
    <x v="2"/>
    <x v="39"/>
    <x v="3"/>
    <n v="2.5700000000000722E-3"/>
    <n v="2.7857568695464443E-3"/>
    <x v="0"/>
    <x v="1"/>
    <x v="0"/>
  </r>
  <r>
    <x v="92"/>
    <s v="EUR=X"/>
    <n v="0.92193000000000003"/>
    <n v="0.92512000000000005"/>
    <x v="2"/>
    <x v="39"/>
    <x v="3"/>
    <n v="-3.1900000000000261E-3"/>
    <n v="-3.4482013144241028E-3"/>
    <x v="0"/>
    <x v="2"/>
    <x v="0"/>
  </r>
  <r>
    <x v="93"/>
    <s v="EUR=X"/>
    <n v="0.92390000000000005"/>
    <n v="0.92193000000000003"/>
    <x v="2"/>
    <x v="39"/>
    <x v="3"/>
    <n v="1.9700000000000273E-3"/>
    <n v="2.136821667588675E-3"/>
    <x v="0"/>
    <x v="1"/>
    <x v="0"/>
  </r>
  <r>
    <x v="94"/>
    <s v="EUR=X"/>
    <n v="0.92532999999999999"/>
    <n v="0.92390000000000005"/>
    <x v="2"/>
    <x v="39"/>
    <x v="3"/>
    <n v="1.4299999999999313E-3"/>
    <n v="1.5477865569866124E-3"/>
    <x v="0"/>
    <x v="1"/>
    <x v="0"/>
  </r>
  <r>
    <x v="95"/>
    <s v="EUR=X"/>
    <n v="0.92410000000000003"/>
    <n v="0.92532999999999999"/>
    <x v="2"/>
    <x v="39"/>
    <x v="3"/>
    <n v="-1.2299999999999534E-3"/>
    <n v="-1.3292555088454427E-3"/>
    <x v="0"/>
    <x v="2"/>
    <x v="0"/>
  </r>
  <r>
    <x v="96"/>
    <s v="EUR=X"/>
    <n v="0.91615999999999997"/>
    <n v="0.92410000000000003"/>
    <x v="2"/>
    <x v="39"/>
    <x v="3"/>
    <n v="-7.9400000000000581E-3"/>
    <n v="-8.5921437073910381E-3"/>
    <x v="0"/>
    <x v="2"/>
    <x v="0"/>
  </r>
  <r>
    <x v="97"/>
    <s v="EUR=X"/>
    <n v="0.91510000000000002"/>
    <n v="0.91615999999999997"/>
    <x v="2"/>
    <x v="39"/>
    <x v="3"/>
    <n v="-1.0599999999999499E-3"/>
    <n v="-1.1570031435556561E-3"/>
    <x v="0"/>
    <x v="2"/>
    <x v="0"/>
  </r>
  <r>
    <x v="98"/>
    <s v="EUR=X"/>
    <n v="0.91049999999999998"/>
    <n v="0.91510000000000002"/>
    <x v="2"/>
    <x v="39"/>
    <x v="3"/>
    <n v="-4.6000000000000485E-3"/>
    <n v="-5.0267730302699688E-3"/>
    <x v="0"/>
    <x v="2"/>
    <x v="0"/>
  </r>
  <r>
    <x v="99"/>
    <s v="EUR=X"/>
    <n v="0.91300000000000003"/>
    <n v="0.91049999999999998"/>
    <x v="2"/>
    <x v="39"/>
    <x v="3"/>
    <n v="2.5000000000000577E-3"/>
    <n v="2.7457440966502556E-3"/>
    <x v="0"/>
    <x v="1"/>
    <x v="0"/>
  </r>
  <r>
    <x v="382"/>
    <s v="EUR=X"/>
    <n v="0.91677500000000001"/>
    <n v="0.91300000000000003"/>
    <x v="2"/>
    <x v="39"/>
    <x v="3"/>
    <n v="3.7749999999999728E-3"/>
    <n v="4.134720700985731E-3"/>
    <x v="0"/>
    <x v="1"/>
    <x v="0"/>
  </r>
  <r>
    <x v="100"/>
    <s v="EUR=X"/>
    <n v="0.91717899999999997"/>
    <n v="0.91677500000000001"/>
    <x v="2"/>
    <x v="39"/>
    <x v="3"/>
    <n v="4.0399999999995995E-4"/>
    <n v="4.4067519293170074E-4"/>
    <x v="0"/>
    <x v="1"/>
    <x v="0"/>
  </r>
  <r>
    <x v="101"/>
    <s v="EUR=X"/>
    <n v="0.91059999999999997"/>
    <n v="0.91717899999999997"/>
    <x v="2"/>
    <x v="39"/>
    <x v="3"/>
    <n v="-6.5790000000000015E-3"/>
    <n v="-7.1730818084583294E-3"/>
    <x v="0"/>
    <x v="2"/>
    <x v="0"/>
  </r>
  <r>
    <x v="102"/>
    <s v="EUR=X"/>
    <n v="0.90769999999999995"/>
    <n v="0.91059999999999997"/>
    <x v="2"/>
    <x v="39"/>
    <x v="3"/>
    <n v="-2.9000000000000137E-3"/>
    <n v="-3.1847133757961937E-3"/>
    <x v="0"/>
    <x v="2"/>
    <x v="0"/>
  </r>
  <r>
    <x v="103"/>
    <s v="EUR=X"/>
    <n v="0.90259999999999996"/>
    <n v="0.90769999999999995"/>
    <x v="2"/>
    <x v="39"/>
    <x v="3"/>
    <n v="-5.0999999999999934E-3"/>
    <n v="-5.6185964525724292E-3"/>
    <x v="0"/>
    <x v="2"/>
    <x v="0"/>
  </r>
  <r>
    <x v="104"/>
    <s v="EUR=X"/>
    <n v="0.89939999999999998"/>
    <n v="0.90259999999999996"/>
    <x v="2"/>
    <x v="39"/>
    <x v="3"/>
    <n v="-3.1999999999999806E-3"/>
    <n v="-3.5453135386660545E-3"/>
    <x v="0"/>
    <x v="2"/>
    <x v="0"/>
  </r>
  <r>
    <x v="105"/>
    <s v="EUR=X"/>
    <n v="0.89880000000000004"/>
    <n v="0.89939999999999998"/>
    <x v="2"/>
    <x v="39"/>
    <x v="3"/>
    <n v="-5.9999999999993392E-4"/>
    <n v="-6.6711140760499659E-4"/>
    <x v="0"/>
    <x v="2"/>
    <x v="0"/>
  </r>
  <r>
    <x v="106"/>
    <s v="EUR=X"/>
    <n v="0.89370000000000005"/>
    <n v="0.89880000000000004"/>
    <x v="2"/>
    <x v="39"/>
    <x v="3"/>
    <n v="-5.0999999999999934E-3"/>
    <n v="-5.674232309746321E-3"/>
    <x v="0"/>
    <x v="2"/>
    <x v="0"/>
  </r>
  <r>
    <x v="107"/>
    <s v="EUR=X"/>
    <n v="0.89"/>
    <n v="0.89370000000000005"/>
    <x v="2"/>
    <x v="39"/>
    <x v="3"/>
    <n v="-3.7000000000000366E-3"/>
    <n v="-4.1400917533848452E-3"/>
    <x v="0"/>
    <x v="2"/>
    <x v="0"/>
  </r>
  <r>
    <x v="108"/>
    <s v="EUR=X"/>
    <n v="0.88200000000000001"/>
    <n v="0.89"/>
    <x v="2"/>
    <x v="39"/>
    <x v="3"/>
    <n v="-8.0000000000000071E-3"/>
    <n v="-8.988764044943828E-3"/>
    <x v="0"/>
    <x v="2"/>
    <x v="0"/>
  </r>
  <r>
    <x v="109"/>
    <s v="EUR=X"/>
    <n v="0.88343000000000005"/>
    <n v="0.88200000000000001"/>
    <x v="2"/>
    <x v="39"/>
    <x v="3"/>
    <n v="1.4300000000000423E-3"/>
    <n v="1.6213151927438121E-3"/>
    <x v="0"/>
    <x v="1"/>
    <x v="0"/>
  </r>
  <r>
    <x v="110"/>
    <s v="EUR=X"/>
    <n v="0.88451999999999997"/>
    <n v="0.88343000000000005"/>
    <x v="2"/>
    <x v="39"/>
    <x v="3"/>
    <n v="1.0899999999999244E-3"/>
    <n v="1.2338272415470658E-3"/>
    <x v="0"/>
    <x v="1"/>
    <x v="0"/>
  </r>
  <r>
    <x v="111"/>
    <s v="EUR=X"/>
    <n v="0.88244"/>
    <n v="0.88451999999999997"/>
    <x v="2"/>
    <x v="39"/>
    <x v="3"/>
    <n v="-2.0799999999999708E-3"/>
    <n v="-2.3515579071134297E-3"/>
    <x v="0"/>
    <x v="2"/>
    <x v="0"/>
  </r>
  <r>
    <x v="112"/>
    <s v="EUR=X"/>
    <n v="0.87985999999999998"/>
    <n v="0.88244"/>
    <x v="2"/>
    <x v="39"/>
    <x v="3"/>
    <n v="-2.5800000000000267E-3"/>
    <n v="-2.9237115271293535E-3"/>
    <x v="0"/>
    <x v="2"/>
    <x v="0"/>
  </r>
  <r>
    <x v="113"/>
    <s v="EUR=X"/>
    <n v="0.88588999999999996"/>
    <n v="0.87985999999999998"/>
    <x v="2"/>
    <x v="39"/>
    <x v="3"/>
    <n v="6.0299999999999798E-3"/>
    <n v="6.8533630350282775E-3"/>
    <x v="0"/>
    <x v="1"/>
    <x v="0"/>
  </r>
  <r>
    <x v="114"/>
    <s v="EUR=X"/>
    <n v="0.88873000000000002"/>
    <n v="0.88588999999999996"/>
    <x v="2"/>
    <x v="39"/>
    <x v="3"/>
    <n v="2.8400000000000647E-3"/>
    <n v="3.2058156204495649E-3"/>
    <x v="0"/>
    <x v="1"/>
    <x v="0"/>
  </r>
  <r>
    <x v="115"/>
    <s v="EUR=X"/>
    <n v="0.88200999999999996"/>
    <n v="0.88873000000000002"/>
    <x v="2"/>
    <x v="39"/>
    <x v="3"/>
    <n v="-6.7200000000000593E-3"/>
    <n v="-7.5613515915970647E-3"/>
    <x v="0"/>
    <x v="2"/>
    <x v="0"/>
  </r>
  <r>
    <x v="116"/>
    <s v="EUR=X"/>
    <n v="0.88765000000000005"/>
    <n v="0.88200999999999996"/>
    <x v="2"/>
    <x v="39"/>
    <x v="3"/>
    <n v="5.6400000000000894E-3"/>
    <n v="6.3944853232957557E-3"/>
    <x v="0"/>
    <x v="1"/>
    <x v="0"/>
  </r>
  <r>
    <x v="117"/>
    <s v="EUR=X"/>
    <n v="0.88944999999999996"/>
    <n v="0.88765000000000005"/>
    <x v="2"/>
    <x v="39"/>
    <x v="3"/>
    <n v="1.7999999999999128E-3"/>
    <n v="2.0278262828816681E-3"/>
    <x v="0"/>
    <x v="1"/>
    <x v="0"/>
  </r>
  <r>
    <x v="118"/>
    <s v="EUR=X"/>
    <n v="0.89198100000000002"/>
    <n v="0.88944999999999996"/>
    <x v="2"/>
    <x v="39"/>
    <x v="3"/>
    <n v="2.531000000000061E-3"/>
    <n v="2.8455787284277488E-3"/>
    <x v="0"/>
    <x v="1"/>
    <x v="0"/>
  </r>
  <r>
    <x v="119"/>
    <s v="EUR=X"/>
    <n v="0.89464999999999995"/>
    <n v="0.89198100000000002"/>
    <x v="2"/>
    <x v="39"/>
    <x v="3"/>
    <n v="2.6689999999999214E-3"/>
    <n v="2.9922162019145266E-3"/>
    <x v="0"/>
    <x v="1"/>
    <x v="0"/>
  </r>
  <r>
    <x v="120"/>
    <s v="EUR=X"/>
    <n v="0.88654999999999995"/>
    <n v="0.89464999999999995"/>
    <x v="2"/>
    <x v="39"/>
    <x v="3"/>
    <n v="-8.0999999999999961E-3"/>
    <n v="-9.0538199295813974E-3"/>
    <x v="0"/>
    <x v="2"/>
    <x v="0"/>
  </r>
  <r>
    <x v="121"/>
    <s v="EUR=X"/>
    <n v="0.88399000000000005"/>
    <n v="0.88654999999999995"/>
    <x v="2"/>
    <x v="39"/>
    <x v="3"/>
    <n v="-2.5599999999998957E-3"/>
    <n v="-2.8875979922169037E-3"/>
    <x v="0"/>
    <x v="2"/>
    <x v="0"/>
  </r>
  <r>
    <x v="122"/>
    <s v="EUR=X"/>
    <n v="0.88882000000000005"/>
    <n v="0.88399000000000005"/>
    <x v="2"/>
    <x v="39"/>
    <x v="3"/>
    <n v="4.830000000000001E-3"/>
    <n v="5.4638627133791117E-3"/>
    <x v="0"/>
    <x v="1"/>
    <x v="0"/>
  </r>
  <r>
    <x v="123"/>
    <s v="EUR=X"/>
    <n v="0.8911"/>
    <n v="0.88882000000000005"/>
    <x v="2"/>
    <x v="39"/>
    <x v="3"/>
    <n v="2.2799999999999487E-3"/>
    <n v="2.5651988029071673E-3"/>
    <x v="0"/>
    <x v="1"/>
    <x v="0"/>
  </r>
  <r>
    <x v="124"/>
    <s v="EUR=X"/>
    <n v="0.89080000000000004"/>
    <n v="0.8911"/>
    <x v="2"/>
    <x v="39"/>
    <x v="3"/>
    <n v="-2.9999999999996696E-4"/>
    <n v="-3.3666255190210631E-4"/>
    <x v="0"/>
    <x v="2"/>
    <x v="0"/>
  </r>
  <r>
    <x v="125"/>
    <s v="EUR=X"/>
    <n v="0.88910999999999996"/>
    <n v="0.89080000000000004"/>
    <x v="2"/>
    <x v="39"/>
    <x v="3"/>
    <n v="-1.6900000000000803E-3"/>
    <n v="-1.8971710821734174E-3"/>
    <x v="0"/>
    <x v="2"/>
    <x v="0"/>
  </r>
  <r>
    <x v="126"/>
    <s v="EUR=X"/>
    <n v="0.89"/>
    <n v="0.88910999999999996"/>
    <x v="2"/>
    <x v="39"/>
    <x v="3"/>
    <n v="8.9000000000005741E-4"/>
    <n v="1.0010010010010656E-3"/>
    <x v="0"/>
    <x v="1"/>
    <x v="0"/>
  </r>
  <r>
    <x v="127"/>
    <s v="EUR=X"/>
    <n v="0.88878000000000001"/>
    <n v="0.89"/>
    <x v="2"/>
    <x v="39"/>
    <x v="3"/>
    <n v="-1.2199999999999989E-3"/>
    <n v="-1.3707865168539313E-3"/>
    <x v="0"/>
    <x v="2"/>
    <x v="0"/>
  </r>
  <r>
    <x v="383"/>
    <s v="EUR=X"/>
    <n v="0.88985000000000003"/>
    <n v="0.88878000000000001"/>
    <x v="2"/>
    <x v="39"/>
    <x v="3"/>
    <n v="1.0700000000000154E-3"/>
    <n v="1.2038974774410038E-3"/>
    <x v="0"/>
    <x v="1"/>
    <x v="0"/>
  </r>
  <r>
    <x v="128"/>
    <s v="EUR=X"/>
    <n v="0.88910999999999996"/>
    <n v="0.88985000000000003"/>
    <x v="2"/>
    <x v="39"/>
    <x v="3"/>
    <n v="-7.4000000000007393E-4"/>
    <n v="-8.316008316009147E-4"/>
    <x v="0"/>
    <x v="2"/>
    <x v="0"/>
  </r>
  <r>
    <x v="129"/>
    <s v="EUR=X"/>
    <n v="0.88395000000000001"/>
    <n v="0.88910999999999996"/>
    <x v="2"/>
    <x v="39"/>
    <x v="3"/>
    <n v="-5.1599999999999424E-3"/>
    <n v="-5.8035563653540539E-3"/>
    <x v="0"/>
    <x v="2"/>
    <x v="0"/>
  </r>
  <r>
    <x v="130"/>
    <s v="EUR=X"/>
    <n v="0.88690000000000002"/>
    <n v="0.88395000000000001"/>
    <x v="2"/>
    <x v="39"/>
    <x v="3"/>
    <n v="2.9500000000000082E-3"/>
    <n v="3.3372928333050603E-3"/>
    <x v="0"/>
    <x v="1"/>
    <x v="0"/>
  </r>
  <r>
    <x v="131"/>
    <s v="EUR=X"/>
    <n v="0.88190000000000002"/>
    <n v="0.88690000000000002"/>
    <x v="2"/>
    <x v="39"/>
    <x v="3"/>
    <n v="-5.0000000000000044E-3"/>
    <n v="-5.6376141616867794E-3"/>
    <x v="0"/>
    <x v="2"/>
    <x v="0"/>
  </r>
  <r>
    <x v="132"/>
    <s v="EUR=X"/>
    <n v="0.88590000000000002"/>
    <n v="0.88190000000000002"/>
    <x v="2"/>
    <x v="39"/>
    <x v="3"/>
    <n v="4.0000000000000036E-3"/>
    <n v="4.5356616396416867E-3"/>
    <x v="0"/>
    <x v="1"/>
    <x v="0"/>
  </r>
  <r>
    <x v="133"/>
    <s v="EUR=X"/>
    <n v="0.88417000000000001"/>
    <n v="0.88590000000000002"/>
    <x v="2"/>
    <x v="39"/>
    <x v="3"/>
    <n v="-1.7300000000000093E-3"/>
    <n v="-1.9528163449599382E-3"/>
    <x v="0"/>
    <x v="2"/>
    <x v="0"/>
  </r>
  <r>
    <x v="134"/>
    <s v="EUR=X"/>
    <n v="0.88140700000000005"/>
    <n v="0.88417000000000001"/>
    <x v="2"/>
    <x v="39"/>
    <x v="3"/>
    <n v="-2.7629999999999599E-3"/>
    <n v="-3.1249646561181221E-3"/>
    <x v="0"/>
    <x v="2"/>
    <x v="0"/>
  </r>
  <r>
    <x v="135"/>
    <s v="EUR=X"/>
    <n v="0.87636999999999998"/>
    <n v="0.88140700000000005"/>
    <x v="2"/>
    <x v="39"/>
    <x v="3"/>
    <n v="-5.0370000000000692E-3"/>
    <n v="-5.7147265678625979E-3"/>
    <x v="0"/>
    <x v="2"/>
    <x v="0"/>
  </r>
  <r>
    <x v="136"/>
    <s v="EUR=X"/>
    <n v="0.87587199999999998"/>
    <n v="0.87636999999999998"/>
    <x v="2"/>
    <x v="39"/>
    <x v="3"/>
    <n v="-4.9799999999999844E-4"/>
    <n v="-5.682531350913409E-4"/>
    <x v="0"/>
    <x v="2"/>
    <x v="0"/>
  </r>
  <r>
    <x v="137"/>
    <s v="EUR=X"/>
    <n v="0.87780000000000002"/>
    <n v="0.87587199999999998"/>
    <x v="2"/>
    <x v="39"/>
    <x v="3"/>
    <n v="1.9280000000000408E-3"/>
    <n v="2.2012348836360118E-3"/>
    <x v="0"/>
    <x v="1"/>
    <x v="0"/>
  </r>
  <r>
    <x v="138"/>
    <s v="EUR=X"/>
    <n v="0.87390000000000001"/>
    <n v="0.87780000000000002"/>
    <x v="2"/>
    <x v="39"/>
    <x v="3"/>
    <n v="-3.9000000000000146E-3"/>
    <n v="-4.4429254955570914E-3"/>
    <x v="0"/>
    <x v="2"/>
    <x v="0"/>
  </r>
  <r>
    <x v="139"/>
    <s v="EUR=X"/>
    <n v="0.87270000000000003"/>
    <n v="0.87390000000000001"/>
    <x v="2"/>
    <x v="39"/>
    <x v="3"/>
    <n v="-1.1999999999999789E-3"/>
    <n v="-1.3731548232062923E-3"/>
    <x v="0"/>
    <x v="2"/>
    <x v="0"/>
  </r>
  <r>
    <x v="140"/>
    <s v="EUR=X"/>
    <n v="0.86699999999999999"/>
    <n v="0.87270000000000003"/>
    <x v="2"/>
    <x v="39"/>
    <x v="3"/>
    <n v="-5.7000000000000384E-3"/>
    <n v="-6.5314541079409165E-3"/>
    <x v="0"/>
    <x v="2"/>
    <x v="0"/>
  </r>
  <r>
    <x v="141"/>
    <s v="EUR=X"/>
    <n v="0.86439999999999995"/>
    <n v="0.86699999999999999"/>
    <x v="2"/>
    <x v="39"/>
    <x v="3"/>
    <n v="-2.6000000000000467E-3"/>
    <n v="-2.9988465974625685E-3"/>
    <x v="0"/>
    <x v="2"/>
    <x v="0"/>
  </r>
  <r>
    <x v="142"/>
    <s v="EUR=X"/>
    <n v="0.86236000000000002"/>
    <n v="0.86439999999999995"/>
    <x v="2"/>
    <x v="39"/>
    <x v="3"/>
    <n v="-2.0399999999999308E-3"/>
    <n v="-2.3600185099490177E-3"/>
    <x v="0"/>
    <x v="2"/>
    <x v="0"/>
  </r>
  <r>
    <x v="143"/>
    <s v="EUR=X"/>
    <n v="0.85818000000000005"/>
    <n v="0.86236000000000002"/>
    <x v="2"/>
    <x v="39"/>
    <x v="3"/>
    <n v="-4.1799999999999615E-3"/>
    <n v="-4.8471635975694156E-3"/>
    <x v="0"/>
    <x v="2"/>
    <x v="0"/>
  </r>
  <r>
    <x v="144"/>
    <s v="EUR=X"/>
    <n v="0.84967000000000004"/>
    <n v="0.85818000000000005"/>
    <x v="2"/>
    <x v="39"/>
    <x v="3"/>
    <n v="-8.5100000000000176E-3"/>
    <n v="-9.9163345685054621E-3"/>
    <x v="0"/>
    <x v="2"/>
    <x v="0"/>
  </r>
  <r>
    <x v="145"/>
    <s v="EUR=X"/>
    <n v="0.85333000000000003"/>
    <n v="0.84967000000000004"/>
    <x v="2"/>
    <x v="39"/>
    <x v="3"/>
    <n v="3.6599999999999966E-3"/>
    <n v="4.3075546977061644E-3"/>
    <x v="0"/>
    <x v="1"/>
    <x v="0"/>
  </r>
  <r>
    <x v="146"/>
    <s v="EUR=X"/>
    <n v="0.84869000000000006"/>
    <n v="0.85333000000000003"/>
    <x v="2"/>
    <x v="39"/>
    <x v="3"/>
    <n v="-4.6399999999999775E-3"/>
    <n v="-5.437521240317318E-3"/>
    <x v="0"/>
    <x v="2"/>
    <x v="0"/>
  </r>
  <r>
    <x v="147"/>
    <s v="EUR=X"/>
    <n v="0.84230000000000005"/>
    <n v="0.84869000000000006"/>
    <x v="2"/>
    <x v="39"/>
    <x v="3"/>
    <n v="-6.3900000000000068E-3"/>
    <n v="-7.5292509632492507E-3"/>
    <x v="0"/>
    <x v="2"/>
    <x v="0"/>
  </r>
  <r>
    <x v="148"/>
    <s v="EUR=X"/>
    <n v="0.84872999999999998"/>
    <n v="0.84230000000000005"/>
    <x v="2"/>
    <x v="39"/>
    <x v="3"/>
    <n v="6.4299999999999358E-3"/>
    <n v="7.633859669951247E-3"/>
    <x v="0"/>
    <x v="1"/>
    <x v="0"/>
  </r>
  <r>
    <x v="149"/>
    <s v="EUR=X"/>
    <n v="0.85009999999999997"/>
    <n v="0.84872999999999998"/>
    <x v="2"/>
    <x v="39"/>
    <x v="3"/>
    <n v="1.3699999999999823E-3"/>
    <n v="1.6141764754397539E-3"/>
    <x v="0"/>
    <x v="1"/>
    <x v="0"/>
  </r>
  <r>
    <x v="150"/>
    <s v="EUR=X"/>
    <n v="0.84635000000000005"/>
    <n v="0.85009999999999997"/>
    <x v="2"/>
    <x v="39"/>
    <x v="3"/>
    <n v="-3.7499999999999201E-3"/>
    <n v="-4.4112457357956946E-3"/>
    <x v="0"/>
    <x v="2"/>
    <x v="0"/>
  </r>
  <r>
    <x v="151"/>
    <s v="EUR=X"/>
    <n v="0.84226000000000001"/>
    <n v="0.84635000000000005"/>
    <x v="2"/>
    <x v="39"/>
    <x v="3"/>
    <n v="-4.090000000000038E-3"/>
    <n v="-4.8325160985408372E-3"/>
    <x v="0"/>
    <x v="2"/>
    <x v="0"/>
  </r>
  <r>
    <x v="152"/>
    <s v="EUR=X"/>
    <n v="0.84199999999999997"/>
    <n v="0.84226000000000001"/>
    <x v="2"/>
    <x v="39"/>
    <x v="3"/>
    <n v="-2.6000000000003798E-4"/>
    <n v="-3.0869327761028423E-4"/>
    <x v="0"/>
    <x v="2"/>
    <x v="0"/>
  </r>
  <r>
    <x v="153"/>
    <s v="EUR=X"/>
    <n v="0.84870000000000001"/>
    <n v="0.84199999999999997"/>
    <x v="2"/>
    <x v="39"/>
    <x v="3"/>
    <n v="6.7000000000000393E-3"/>
    <n v="7.9572446555819954E-3"/>
    <x v="0"/>
    <x v="1"/>
    <x v="0"/>
  </r>
  <r>
    <x v="154"/>
    <s v="EUR=X"/>
    <n v="0.85194999999999999"/>
    <n v="0.84870000000000001"/>
    <x v="2"/>
    <x v="39"/>
    <x v="3"/>
    <n v="3.2499999999999751E-3"/>
    <n v="3.8293861199481267E-3"/>
    <x v="0"/>
    <x v="1"/>
    <x v="0"/>
  </r>
  <r>
    <x v="155"/>
    <s v="EUR=X"/>
    <n v="0.85204000000000002"/>
    <n v="0.85194999999999999"/>
    <x v="2"/>
    <x v="39"/>
    <x v="3"/>
    <n v="9.0000000000034497E-5"/>
    <n v="1.056400023475961E-4"/>
    <x v="0"/>
    <x v="1"/>
    <x v="0"/>
  </r>
  <r>
    <x v="156"/>
    <s v="EUR=X"/>
    <n v="0.84790299999999996"/>
    <n v="0.85204000000000002"/>
    <x v="2"/>
    <x v="39"/>
    <x v="3"/>
    <n v="-4.1370000000000573E-3"/>
    <n v="-4.855405849490701E-3"/>
    <x v="0"/>
    <x v="2"/>
    <x v="0"/>
  </r>
  <r>
    <x v="157"/>
    <s v="EUR=X"/>
    <n v="0.84626999999999997"/>
    <n v="0.84790299999999996"/>
    <x v="2"/>
    <x v="39"/>
    <x v="3"/>
    <n v="-1.6329999999999956E-3"/>
    <n v="-1.9259278478788206E-3"/>
    <x v="0"/>
    <x v="2"/>
    <x v="0"/>
  </r>
  <r>
    <x v="158"/>
    <s v="EUR=X"/>
    <n v="0.84370000000000001"/>
    <n v="0.84626999999999997"/>
    <x v="2"/>
    <x v="39"/>
    <x v="3"/>
    <n v="-2.5699999999999612E-3"/>
    <n v="-3.0368558497878471E-3"/>
    <x v="0"/>
    <x v="2"/>
    <x v="0"/>
  </r>
  <r>
    <x v="159"/>
    <s v="EUR=X"/>
    <n v="0.84199999999999997"/>
    <n v="0.84370000000000001"/>
    <x v="2"/>
    <x v="39"/>
    <x v="3"/>
    <n v="-1.7000000000000348E-3"/>
    <n v="-2.0149342183240901E-3"/>
    <x v="0"/>
    <x v="2"/>
    <x v="0"/>
  </r>
  <r>
    <x v="160"/>
    <s v="EUR=X"/>
    <n v="0.83696999999999999"/>
    <n v="0.84199999999999997"/>
    <x v="2"/>
    <x v="39"/>
    <x v="3"/>
    <n v="-5.0299999999999789E-3"/>
    <n v="-5.9738717339667211E-3"/>
    <x v="0"/>
    <x v="2"/>
    <x v="0"/>
  </r>
  <r>
    <x v="161"/>
    <s v="EUR=X"/>
    <n v="0.84434500000000001"/>
    <n v="0.83696999999999999"/>
    <x v="2"/>
    <x v="39"/>
    <x v="3"/>
    <n v="7.3750000000000204E-3"/>
    <n v="8.8115464114604108E-3"/>
    <x v="0"/>
    <x v="1"/>
    <x v="0"/>
  </r>
  <r>
    <x v="162"/>
    <s v="EUR=X"/>
    <n v="0.84219999999999995"/>
    <n v="0.84434500000000001"/>
    <x v="2"/>
    <x v="39"/>
    <x v="3"/>
    <n v="-2.1450000000000635E-3"/>
    <n v="-2.5404307480947521E-3"/>
    <x v="0"/>
    <x v="2"/>
    <x v="0"/>
  </r>
  <r>
    <x v="163"/>
    <s v="EUR=X"/>
    <n v="0.84760000000000002"/>
    <n v="0.84219999999999995"/>
    <x v="2"/>
    <x v="39"/>
    <x v="3"/>
    <n v="5.4000000000000714E-3"/>
    <n v="6.4117786748991591E-3"/>
    <x v="0"/>
    <x v="1"/>
    <x v="0"/>
  </r>
  <r>
    <x v="164"/>
    <s v="EUR=X"/>
    <n v="0.84784999999999999"/>
    <n v="0.84760000000000002"/>
    <x v="2"/>
    <x v="39"/>
    <x v="3"/>
    <n v="2.4999999999997247E-4"/>
    <n v="2.9495044832464898E-4"/>
    <x v="0"/>
    <x v="1"/>
    <x v="0"/>
  </r>
  <r>
    <x v="165"/>
    <s v="EUR=X"/>
    <n v="0.84494999999999998"/>
    <n v="0.84784999999999999"/>
    <x v="2"/>
    <x v="39"/>
    <x v="3"/>
    <n v="-2.9000000000000137E-3"/>
    <n v="-3.420416347231248E-3"/>
    <x v="0"/>
    <x v="2"/>
    <x v="0"/>
  </r>
  <r>
    <x v="166"/>
    <s v="EUR=X"/>
    <n v="0.84440000000000004"/>
    <n v="0.84494999999999998"/>
    <x v="2"/>
    <x v="39"/>
    <x v="3"/>
    <n v="-5.4999999999993943E-4"/>
    <n v="-6.5092609030112955E-4"/>
    <x v="0"/>
    <x v="2"/>
    <x v="0"/>
  </r>
  <r>
    <x v="167"/>
    <s v="EUR=X"/>
    <n v="0.84604999999999997"/>
    <n v="0.84440000000000004"/>
    <x v="2"/>
    <x v="39"/>
    <x v="3"/>
    <n v="1.6499999999999293E-3"/>
    <n v="1.9540502131690303E-3"/>
    <x v="0"/>
    <x v="1"/>
    <x v="0"/>
  </r>
  <r>
    <x v="168"/>
    <s v="EUR=X"/>
    <n v="0.83904999999999996"/>
    <n v="0.84604999999999997"/>
    <x v="2"/>
    <x v="39"/>
    <x v="3"/>
    <n v="-7.0000000000000062E-3"/>
    <n v="-8.2737426866024543E-3"/>
    <x v="0"/>
    <x v="2"/>
    <x v="0"/>
  </r>
  <r>
    <x v="169"/>
    <s v="EUR=X"/>
    <n v="0.83758999999999995"/>
    <n v="0.83904999999999996"/>
    <x v="2"/>
    <x v="39"/>
    <x v="3"/>
    <n v="-1.4600000000000168E-3"/>
    <n v="-1.7400631666766187E-3"/>
    <x v="0"/>
    <x v="2"/>
    <x v="0"/>
  </r>
  <r>
    <x v="170"/>
    <s v="EUR=X"/>
    <n v="0.8387"/>
    <n v="0.83758999999999995"/>
    <x v="2"/>
    <x v="39"/>
    <x v="3"/>
    <n v="1.1100000000000554E-3"/>
    <n v="1.3252307214747733E-3"/>
    <x v="0"/>
    <x v="1"/>
    <x v="0"/>
  </r>
  <r>
    <x v="171"/>
    <s v="EUR=X"/>
    <n v="0.84406999999999999"/>
    <n v="0.8387"/>
    <x v="2"/>
    <x v="39"/>
    <x v="3"/>
    <n v="5.3699999999999859E-3"/>
    <n v="6.4027661857636647E-3"/>
    <x v="0"/>
    <x v="1"/>
    <x v="0"/>
  </r>
  <r>
    <x v="172"/>
    <s v="EUR=X"/>
    <n v="0.84460999999999997"/>
    <n v="0.84406999999999999"/>
    <x v="2"/>
    <x v="39"/>
    <x v="3"/>
    <n v="5.3999999999998494E-4"/>
    <n v="6.3975736609521124E-4"/>
    <x v="0"/>
    <x v="1"/>
    <x v="0"/>
  </r>
  <r>
    <x v="388"/>
    <s v="EUR=X"/>
    <n v="0.84499000000000002"/>
    <n v="0.84460999999999997"/>
    <x v="2"/>
    <x v="39"/>
    <x v="3"/>
    <n v="3.8000000000004697E-4"/>
    <n v="4.4991179360894017E-4"/>
    <x v="0"/>
    <x v="1"/>
    <x v="0"/>
  </r>
  <r>
    <x v="173"/>
    <s v="EUR=X"/>
    <n v="0.84589999999999999"/>
    <n v="0.84499000000000002"/>
    <x v="2"/>
    <x v="39"/>
    <x v="3"/>
    <n v="9.0999999999996639E-4"/>
    <n v="1.076935821725661E-3"/>
    <x v="0"/>
    <x v="1"/>
    <x v="0"/>
  </r>
  <r>
    <x v="174"/>
    <s v="EUR=X"/>
    <n v="0.84960000000000002"/>
    <n v="0.84589999999999999"/>
    <x v="2"/>
    <x v="39"/>
    <x v="3"/>
    <n v="3.7000000000000366E-3"/>
    <n v="4.3740394845726881E-3"/>
    <x v="0"/>
    <x v="1"/>
    <x v="0"/>
  </r>
  <r>
    <x v="175"/>
    <s v="EUR=X"/>
    <n v="0.84699999999999998"/>
    <n v="0.84960000000000002"/>
    <x v="2"/>
    <x v="39"/>
    <x v="3"/>
    <n v="-2.6000000000000467E-3"/>
    <n v="-3.0602636534840474E-3"/>
    <x v="0"/>
    <x v="2"/>
    <x v="0"/>
  </r>
  <r>
    <x v="176"/>
    <s v="EUR=X"/>
    <n v="0.84570999999999996"/>
    <n v="0.84699999999999998"/>
    <x v="2"/>
    <x v="39"/>
    <x v="3"/>
    <n v="-1.2900000000000134E-3"/>
    <n v="-1.523022432113357E-3"/>
    <x v="0"/>
    <x v="2"/>
    <x v="0"/>
  </r>
  <r>
    <x v="177"/>
    <s v="EUR=X"/>
    <n v="0.84440000000000004"/>
    <n v="0.84570999999999996"/>
    <x v="2"/>
    <x v="39"/>
    <x v="3"/>
    <n v="-1.3099999999999223E-3"/>
    <n v="-1.5489943361198548E-3"/>
    <x v="0"/>
    <x v="2"/>
    <x v="0"/>
  </r>
  <r>
    <x v="178"/>
    <s v="EUR=X"/>
    <n v="0.84245999999999999"/>
    <n v="0.84440000000000004"/>
    <x v="2"/>
    <x v="39"/>
    <x v="3"/>
    <n v="-1.9400000000000528E-3"/>
    <n v="-2.2974893415443542E-3"/>
    <x v="0"/>
    <x v="2"/>
    <x v="0"/>
  </r>
  <r>
    <x v="179"/>
    <s v="EUR=X"/>
    <n v="0.84428000000000003"/>
    <n v="0.84245999999999999"/>
    <x v="2"/>
    <x v="39"/>
    <x v="3"/>
    <n v="1.8200000000000438E-3"/>
    <n v="2.160339956793253E-3"/>
    <x v="0"/>
    <x v="1"/>
    <x v="0"/>
  </r>
  <r>
    <x v="180"/>
    <s v="EUR=X"/>
    <n v="0.84721000000000002"/>
    <n v="0.84428000000000003"/>
    <x v="2"/>
    <x v="39"/>
    <x v="3"/>
    <n v="2.9299999999999882E-3"/>
    <n v="3.4704126593073249E-3"/>
    <x v="0"/>
    <x v="1"/>
    <x v="0"/>
  </r>
  <r>
    <x v="181"/>
    <s v="EUR=X"/>
    <n v="0.84401000000000004"/>
    <n v="0.84721000000000002"/>
    <x v="2"/>
    <x v="39"/>
    <x v="3"/>
    <n v="-3.1999999999999806E-3"/>
    <n v="-3.7771036696922613E-3"/>
    <x v="0"/>
    <x v="2"/>
    <x v="0"/>
  </r>
  <r>
    <x v="182"/>
    <s v="EUR=X"/>
    <n v="0.84419999999999995"/>
    <n v="0.84401000000000004"/>
    <x v="2"/>
    <x v="39"/>
    <x v="3"/>
    <n v="1.8999999999991246E-4"/>
    <n v="2.2511581616321187E-4"/>
    <x v="0"/>
    <x v="1"/>
    <x v="0"/>
  </r>
  <r>
    <x v="183"/>
    <s v="EUR=X"/>
    <n v="0.84976200000000002"/>
    <n v="0.84419999999999995"/>
    <x v="2"/>
    <x v="39"/>
    <x v="3"/>
    <n v="5.5620000000000669E-3"/>
    <n v="6.5884861407250264E-3"/>
    <x v="0"/>
    <x v="1"/>
    <x v="0"/>
  </r>
  <r>
    <x v="184"/>
    <s v="EUR=X"/>
    <n v="0.85409000000000002"/>
    <n v="0.84976200000000002"/>
    <x v="2"/>
    <x v="39"/>
    <x v="3"/>
    <n v="4.3279999999999985E-3"/>
    <n v="5.0931907993061569E-3"/>
    <x v="0"/>
    <x v="1"/>
    <x v="0"/>
  </r>
  <r>
    <x v="185"/>
    <s v="EUR=X"/>
    <n v="0.85773999999999995"/>
    <n v="0.85409000000000002"/>
    <x v="2"/>
    <x v="39"/>
    <x v="3"/>
    <n v="3.6499999999999311E-3"/>
    <n v="4.2735543092647507E-3"/>
    <x v="0"/>
    <x v="1"/>
    <x v="0"/>
  </r>
  <r>
    <x v="186"/>
    <s v="EUR=X"/>
    <n v="0.85665999999999998"/>
    <n v="0.85773999999999995"/>
    <x v="2"/>
    <x v="39"/>
    <x v="3"/>
    <n v="-1.0799999999999699E-3"/>
    <n v="-1.2591228111082263E-3"/>
    <x v="0"/>
    <x v="2"/>
    <x v="0"/>
  </r>
  <r>
    <x v="187"/>
    <s v="EUR=X"/>
    <n v="0.85945000000000005"/>
    <n v="0.85665999999999998"/>
    <x v="2"/>
    <x v="39"/>
    <x v="3"/>
    <n v="2.7900000000000702E-3"/>
    <n v="3.2568346835384755E-3"/>
    <x v="0"/>
    <x v="1"/>
    <x v="0"/>
  </r>
  <r>
    <x v="188"/>
    <s v="EUR=X"/>
    <n v="0.85624999999999996"/>
    <n v="0.85945000000000005"/>
    <x v="2"/>
    <x v="39"/>
    <x v="3"/>
    <n v="-3.2000000000000917E-3"/>
    <n v="-3.7233114200943529E-3"/>
    <x v="0"/>
    <x v="2"/>
    <x v="0"/>
  </r>
  <r>
    <x v="189"/>
    <s v="EUR=X"/>
    <n v="0.85163999999999995"/>
    <n v="0.85624999999999996"/>
    <x v="2"/>
    <x v="39"/>
    <x v="3"/>
    <n v="-4.610000000000003E-3"/>
    <n v="-5.38394160583942E-3"/>
    <x v="0"/>
    <x v="2"/>
    <x v="0"/>
  </r>
  <r>
    <x v="190"/>
    <s v="EUR=X"/>
    <n v="0.8528"/>
    <n v="0.85163999999999995"/>
    <x v="2"/>
    <x v="39"/>
    <x v="3"/>
    <n v="1.1600000000000499E-3"/>
    <n v="1.3620778732798481E-3"/>
    <x v="0"/>
    <x v="1"/>
    <x v="0"/>
  </r>
  <r>
    <x v="191"/>
    <s v="EUR=X"/>
    <n v="0.85143000000000002"/>
    <n v="0.8528"/>
    <x v="2"/>
    <x v="39"/>
    <x v="3"/>
    <n v="-1.3699999999999823E-3"/>
    <n v="-1.606472795497165E-3"/>
    <x v="0"/>
    <x v="2"/>
    <x v="0"/>
  </r>
  <r>
    <x v="192"/>
    <s v="EUR=X"/>
    <n v="0.85321000000000002"/>
    <n v="0.85143000000000002"/>
    <x v="2"/>
    <x v="39"/>
    <x v="3"/>
    <n v="1.7800000000000038E-3"/>
    <n v="2.0906005191266503E-3"/>
    <x v="0"/>
    <x v="1"/>
    <x v="0"/>
  </r>
  <r>
    <x v="193"/>
    <s v="EUR=X"/>
    <n v="0.84799999999999998"/>
    <n v="0.85321000000000002"/>
    <x v="2"/>
    <x v="39"/>
    <x v="3"/>
    <n v="-5.2100000000000479E-3"/>
    <n v="-6.1063513085876254E-3"/>
    <x v="0"/>
    <x v="2"/>
    <x v="0"/>
  </r>
  <r>
    <x v="194"/>
    <s v="EUR=X"/>
    <n v="0.85196000000000005"/>
    <n v="0.84799999999999998"/>
    <x v="2"/>
    <x v="39"/>
    <x v="3"/>
    <n v="3.9600000000000746E-3"/>
    <n v="4.6698113207548049E-3"/>
    <x v="0"/>
    <x v="1"/>
    <x v="0"/>
  </r>
  <r>
    <x v="195"/>
    <s v="EUR=X"/>
    <n v="0.8498"/>
    <n v="0.85196000000000005"/>
    <x v="2"/>
    <x v="39"/>
    <x v="3"/>
    <n v="-2.1600000000000508E-3"/>
    <n v="-2.5353302971971108E-3"/>
    <x v="0"/>
    <x v="2"/>
    <x v="0"/>
  </r>
  <r>
    <x v="196"/>
    <s v="EUR=X"/>
    <n v="0.84983399999999998"/>
    <n v="0.8498"/>
    <x v="2"/>
    <x v="39"/>
    <x v="3"/>
    <n v="3.3999999999978492E-5"/>
    <n v="4.0009413979734637E-5"/>
    <x v="0"/>
    <x v="1"/>
    <x v="0"/>
  </r>
  <r>
    <x v="197"/>
    <s v="EUR=X"/>
    <n v="0.84624999999999995"/>
    <n v="0.84983399999999998"/>
    <x v="2"/>
    <x v="39"/>
    <x v="3"/>
    <n v="-3.5840000000000316E-3"/>
    <n v="-4.2172942009851711E-3"/>
    <x v="0"/>
    <x v="2"/>
    <x v="0"/>
  </r>
  <r>
    <x v="198"/>
    <s v="EUR=X"/>
    <n v="0.84630000000000005"/>
    <n v="0.84624999999999995"/>
    <x v="2"/>
    <x v="39"/>
    <x v="3"/>
    <n v="5.0000000000105516E-5"/>
    <n v="5.9084194977968116E-5"/>
    <x v="0"/>
    <x v="1"/>
    <x v="0"/>
  </r>
  <r>
    <x v="199"/>
    <s v="EUR=X"/>
    <n v="0.85163"/>
    <n v="0.84630000000000005"/>
    <x v="2"/>
    <x v="39"/>
    <x v="3"/>
    <n v="5.3299999999999459E-3"/>
    <n v="6.298003072196556E-3"/>
    <x v="0"/>
    <x v="1"/>
    <x v="0"/>
  </r>
  <r>
    <x v="200"/>
    <s v="EUR=X"/>
    <n v="0.85150000000000003"/>
    <n v="0.85163"/>
    <x v="2"/>
    <x v="39"/>
    <x v="3"/>
    <n v="-1.2999999999996348E-4"/>
    <n v="-1.5264845061818333E-4"/>
    <x v="0"/>
    <x v="2"/>
    <x v="0"/>
  </r>
  <r>
    <x v="201"/>
    <s v="EUR=X"/>
    <n v="0.85418000000000005"/>
    <n v="0.85150000000000003"/>
    <x v="2"/>
    <x v="39"/>
    <x v="3"/>
    <n v="2.6800000000000157E-3"/>
    <n v="3.1473869641808756E-3"/>
    <x v="0"/>
    <x v="1"/>
    <x v="0"/>
  </r>
  <r>
    <x v="202"/>
    <s v="EUR=X"/>
    <n v="0.85357000000000005"/>
    <n v="0.85418000000000005"/>
    <x v="2"/>
    <x v="39"/>
    <x v="3"/>
    <n v="-6.0999999999999943E-4"/>
    <n v="-7.1413519398721515E-4"/>
    <x v="0"/>
    <x v="2"/>
    <x v="0"/>
  </r>
  <r>
    <x v="203"/>
    <s v="EUR=X"/>
    <n v="0.84970000000000001"/>
    <n v="0.85357000000000005"/>
    <x v="2"/>
    <x v="39"/>
    <x v="3"/>
    <n v="-3.8700000000000401E-3"/>
    <n v="-4.5338988015043167E-3"/>
    <x v="0"/>
    <x v="2"/>
    <x v="0"/>
  </r>
  <r>
    <x v="204"/>
    <s v="EUR=X"/>
    <n v="0.84531999999999996"/>
    <n v="0.84970000000000001"/>
    <x v="2"/>
    <x v="39"/>
    <x v="3"/>
    <n v="-4.3800000000000505E-3"/>
    <n v="-5.1547605037072499E-3"/>
    <x v="0"/>
    <x v="2"/>
    <x v="0"/>
  </r>
  <r>
    <x v="205"/>
    <s v="EUR=X"/>
    <n v="0.84360000000000002"/>
    <n v="0.84531999999999996"/>
    <x v="2"/>
    <x v="39"/>
    <x v="3"/>
    <n v="-1.7199999999999438E-3"/>
    <n v="-2.0347324090284674E-3"/>
    <x v="0"/>
    <x v="2"/>
    <x v="0"/>
  </r>
  <r>
    <x v="206"/>
    <s v="EUR=X"/>
    <n v="0.84638000000000002"/>
    <n v="0.84360000000000002"/>
    <x v="2"/>
    <x v="39"/>
    <x v="3"/>
    <n v="2.7800000000000047E-3"/>
    <n v="3.295400663821722E-3"/>
    <x v="0"/>
    <x v="1"/>
    <x v="0"/>
  </r>
  <r>
    <x v="207"/>
    <s v="EUR=X"/>
    <n v="0.84399000000000002"/>
    <n v="0.84638000000000002"/>
    <x v="2"/>
    <x v="39"/>
    <x v="3"/>
    <n v="-2.3900000000000032E-3"/>
    <n v="-2.8237907322951903E-3"/>
    <x v="0"/>
    <x v="2"/>
    <x v="0"/>
  </r>
  <r>
    <x v="208"/>
    <s v="EUR=X"/>
    <n v="0.84677999999999998"/>
    <n v="0.84399000000000002"/>
    <x v="2"/>
    <x v="39"/>
    <x v="3"/>
    <n v="2.7899999999999592E-3"/>
    <n v="3.3057263711654865E-3"/>
    <x v="0"/>
    <x v="1"/>
    <x v="0"/>
  </r>
  <r>
    <x v="209"/>
    <s v="EUR=X"/>
    <n v="0.84860000000000002"/>
    <n v="0.84677999999999998"/>
    <x v="2"/>
    <x v="39"/>
    <x v="3"/>
    <n v="1.8200000000000438E-3"/>
    <n v="2.1493185951487327E-3"/>
    <x v="0"/>
    <x v="1"/>
    <x v="0"/>
  </r>
  <r>
    <x v="210"/>
    <s v="EUR=X"/>
    <n v="0.85116000000000003"/>
    <n v="0.84860000000000002"/>
    <x v="2"/>
    <x v="39"/>
    <x v="3"/>
    <n v="2.5600000000000067E-3"/>
    <n v="3.0167334433184147E-3"/>
    <x v="0"/>
    <x v="1"/>
    <x v="0"/>
  </r>
  <r>
    <x v="211"/>
    <s v="EUR=X"/>
    <n v="0.85626000000000002"/>
    <n v="0.85116000000000003"/>
    <x v="2"/>
    <x v="39"/>
    <x v="3"/>
    <n v="5.0999999999999934E-3"/>
    <n v="5.9918229240095789E-3"/>
    <x v="0"/>
    <x v="1"/>
    <x v="0"/>
  </r>
  <r>
    <x v="212"/>
    <s v="EUR=X"/>
    <n v="0.85894999999999999"/>
    <n v="0.85626000000000002"/>
    <x v="2"/>
    <x v="39"/>
    <x v="3"/>
    <n v="2.6899999999999702E-3"/>
    <n v="3.1415691495573425E-3"/>
    <x v="0"/>
    <x v="1"/>
    <x v="0"/>
  </r>
  <r>
    <x v="213"/>
    <s v="EUR=X"/>
    <n v="0.8589"/>
    <n v="0.85894999999999999"/>
    <x v="2"/>
    <x v="39"/>
    <x v="3"/>
    <n v="-4.9999999999994493E-5"/>
    <n v="-5.821060597240176E-5"/>
    <x v="0"/>
    <x v="2"/>
    <x v="0"/>
  </r>
  <r>
    <x v="214"/>
    <s v="EUR=X"/>
    <n v="0.85018000000000005"/>
    <n v="0.8589"/>
    <x v="2"/>
    <x v="39"/>
    <x v="3"/>
    <n v="-8.71999999999995E-3"/>
    <n v="-1.0152520665968041E-2"/>
    <x v="0"/>
    <x v="2"/>
    <x v="0"/>
  </r>
  <r>
    <x v="215"/>
    <s v="EUR=X"/>
    <n v="0.85231999999999997"/>
    <n v="0.85018000000000005"/>
    <x v="2"/>
    <x v="39"/>
    <x v="3"/>
    <n v="2.1399999999999197E-3"/>
    <n v="2.5171140229127004E-3"/>
    <x v="0"/>
    <x v="1"/>
    <x v="0"/>
  </r>
  <r>
    <x v="216"/>
    <s v="EUR=X"/>
    <n v="0.84619999999999995"/>
    <n v="0.85231999999999997"/>
    <x v="2"/>
    <x v="39"/>
    <x v="3"/>
    <n v="-6.1200000000000143E-3"/>
    <n v="-7.1804017270508903E-3"/>
    <x v="0"/>
    <x v="2"/>
    <x v="0"/>
  </r>
  <r>
    <x v="217"/>
    <s v="EUR=X"/>
    <n v="0.84082999999999997"/>
    <n v="0.84619999999999995"/>
    <x v="2"/>
    <x v="39"/>
    <x v="3"/>
    <n v="-5.3699999999999859E-3"/>
    <n v="-6.3460174899550772E-3"/>
    <x v="0"/>
    <x v="2"/>
    <x v="0"/>
  </r>
  <r>
    <x v="218"/>
    <s v="EUR=X"/>
    <n v="0.84550000000000003"/>
    <n v="0.84082999999999997"/>
    <x v="2"/>
    <x v="39"/>
    <x v="3"/>
    <n v="4.670000000000063E-3"/>
    <n v="5.5540358931056967E-3"/>
    <x v="0"/>
    <x v="1"/>
    <x v="0"/>
  </r>
  <r>
    <x v="219"/>
    <s v="EUR=X"/>
    <n v="0.84611000000000003"/>
    <n v="0.84550000000000003"/>
    <x v="2"/>
    <x v="39"/>
    <x v="3"/>
    <n v="6.0999999999999943E-4"/>
    <n v="7.2146658781785855E-4"/>
    <x v="0"/>
    <x v="1"/>
    <x v="0"/>
  </r>
  <r>
    <x v="220"/>
    <s v="EUR=X"/>
    <n v="0.84887500000000005"/>
    <n v="0.84611000000000003"/>
    <x v="2"/>
    <x v="39"/>
    <x v="3"/>
    <n v="2.7650000000000174E-3"/>
    <n v="3.2678966091879511E-3"/>
    <x v="0"/>
    <x v="1"/>
    <x v="0"/>
  </r>
  <r>
    <x v="221"/>
    <s v="EUR=X"/>
    <n v="0.84721400000000002"/>
    <n v="0.84887500000000005"/>
    <x v="2"/>
    <x v="39"/>
    <x v="3"/>
    <n v="-1.6610000000000236E-3"/>
    <n v="-1.9567074068620508E-3"/>
    <x v="0"/>
    <x v="2"/>
    <x v="0"/>
  </r>
  <r>
    <x v="222"/>
    <s v="EUR=X"/>
    <n v="0.84421999999999997"/>
    <n v="0.84721400000000002"/>
    <x v="2"/>
    <x v="39"/>
    <x v="3"/>
    <n v="-2.9940000000000522E-3"/>
    <n v="-3.5339359359029148E-3"/>
    <x v="0"/>
    <x v="2"/>
    <x v="0"/>
  </r>
  <r>
    <x v="223"/>
    <s v="EUR=X"/>
    <n v="0.84321000000000002"/>
    <n v="0.84421999999999997"/>
    <x v="2"/>
    <x v="39"/>
    <x v="3"/>
    <n v="-1.0099999999999554E-3"/>
    <n v="-1.1963706142947993E-3"/>
    <x v="0"/>
    <x v="2"/>
    <x v="0"/>
  </r>
  <r>
    <x v="224"/>
    <s v="EUR=X"/>
    <n v="0.84291000000000005"/>
    <n v="0.84321000000000002"/>
    <x v="2"/>
    <x v="39"/>
    <x v="3"/>
    <n v="-2.9999999999996696E-4"/>
    <n v="-3.5578325683989395E-4"/>
    <x v="0"/>
    <x v="2"/>
    <x v="0"/>
  </r>
  <r>
    <x v="225"/>
    <s v="EUR=X"/>
    <n v="0.84404999999999997"/>
    <n v="0.84291000000000005"/>
    <x v="2"/>
    <x v="39"/>
    <x v="3"/>
    <n v="1.1399999999999189E-3"/>
    <n v="1.3524575577462824E-3"/>
    <x v="0"/>
    <x v="1"/>
    <x v="0"/>
  </r>
  <r>
    <x v="226"/>
    <s v="EUR=X"/>
    <n v="0.84270999999999996"/>
    <n v="0.84404999999999997"/>
    <x v="2"/>
    <x v="39"/>
    <x v="3"/>
    <n v="-1.3400000000000079E-3"/>
    <n v="-1.5875836739529742E-3"/>
    <x v="0"/>
    <x v="2"/>
    <x v="0"/>
  </r>
  <r>
    <x v="227"/>
    <s v="EUR=X"/>
    <n v="0.84270999999999996"/>
    <n v="0.84270999999999996"/>
    <x v="2"/>
    <x v="39"/>
    <x v="3"/>
    <n v="0"/>
    <n v="0"/>
    <x v="0"/>
    <x v="2"/>
    <x v="0"/>
  </r>
  <r>
    <x v="228"/>
    <s v="EUR=X"/>
    <n v="0.84440000000000004"/>
    <n v="0.84270999999999996"/>
    <x v="2"/>
    <x v="39"/>
    <x v="3"/>
    <n v="1.6900000000000803E-3"/>
    <n v="2.0054348471005216E-3"/>
    <x v="0"/>
    <x v="1"/>
    <x v="0"/>
  </r>
  <r>
    <x v="229"/>
    <s v="EUR=X"/>
    <n v="0.84030000000000005"/>
    <n v="0.84440000000000004"/>
    <x v="2"/>
    <x v="39"/>
    <x v="3"/>
    <n v="-4.0999999999999925E-3"/>
    <n v="-4.8555187115111231E-3"/>
    <x v="0"/>
    <x v="2"/>
    <x v="0"/>
  </r>
  <r>
    <x v="384"/>
    <s v="EUR=X"/>
    <n v="0.83892599999999995"/>
    <n v="0.84030000000000005"/>
    <x v="2"/>
    <x v="39"/>
    <x v="3"/>
    <n v="-1.3740000000000974E-3"/>
    <n v="-1.6351303106034718E-3"/>
    <x v="0"/>
    <x v="2"/>
    <x v="0"/>
  </r>
  <r>
    <x v="230"/>
    <s v="EUR=X"/>
    <n v="0.83920799999999995"/>
    <n v="0.83892599999999995"/>
    <x v="2"/>
    <x v="39"/>
    <x v="3"/>
    <n v="2.8200000000000447E-4"/>
    <n v="3.3614406991797188E-4"/>
    <x v="0"/>
    <x v="1"/>
    <x v="0"/>
  </r>
  <r>
    <x v="231"/>
    <s v="EUR=X"/>
    <n v="0.83531999999999995"/>
    <n v="0.83920799999999995"/>
    <x v="2"/>
    <x v="39"/>
    <x v="3"/>
    <n v="-3.8880000000000026E-3"/>
    <n v="-4.632939628792865E-3"/>
    <x v="0"/>
    <x v="2"/>
    <x v="0"/>
  </r>
  <r>
    <x v="232"/>
    <s v="EUR=X"/>
    <n v="0.83765000000000001"/>
    <n v="0.83531999999999995"/>
    <x v="2"/>
    <x v="39"/>
    <x v="3"/>
    <n v="2.3300000000000542E-3"/>
    <n v="2.7893501891491338E-3"/>
    <x v="0"/>
    <x v="1"/>
    <x v="0"/>
  </r>
  <r>
    <x v="233"/>
    <s v="EUR=X"/>
    <n v="0.82820000000000005"/>
    <n v="0.83765000000000001"/>
    <x v="2"/>
    <x v="39"/>
    <x v="3"/>
    <n v="-9.4499999999999584E-3"/>
    <n v="-1.1281561511371049E-2"/>
    <x v="0"/>
    <x v="2"/>
    <x v="0"/>
  </r>
  <r>
    <x v="234"/>
    <s v="EUR=X"/>
    <n v="0.82545000000000002"/>
    <n v="0.82820000000000005"/>
    <x v="2"/>
    <x v="39"/>
    <x v="3"/>
    <n v="-2.7500000000000302E-3"/>
    <n v="-3.3204539966192105E-3"/>
    <x v="0"/>
    <x v="2"/>
    <x v="0"/>
  </r>
  <r>
    <x v="235"/>
    <s v="EUR=X"/>
    <n v="0.82333999999999996"/>
    <n v="0.82545000000000002"/>
    <x v="2"/>
    <x v="39"/>
    <x v="3"/>
    <n v="-2.1100000000000563E-3"/>
    <n v="-2.5561814767703145E-3"/>
    <x v="0"/>
    <x v="2"/>
    <x v="0"/>
  </r>
  <r>
    <x v="236"/>
    <s v="EUR=X"/>
    <n v="0.82499"/>
    <n v="0.82333999999999996"/>
    <x v="2"/>
    <x v="39"/>
    <x v="3"/>
    <n v="1.6500000000000403E-3"/>
    <n v="2.0040323560133605E-3"/>
    <x v="0"/>
    <x v="1"/>
    <x v="0"/>
  </r>
  <r>
    <x v="237"/>
    <s v="EUR=X"/>
    <n v="0.82555000000000001"/>
    <n v="0.82499"/>
    <x v="2"/>
    <x v="39"/>
    <x v="3"/>
    <n v="5.6000000000000494E-4"/>
    <n v="6.7879610661948013E-4"/>
    <x v="0"/>
    <x v="1"/>
    <x v="0"/>
  </r>
  <r>
    <x v="238"/>
    <s v="EUR=X"/>
    <n v="0.82569999999999999"/>
    <n v="0.82555000000000001"/>
    <x v="2"/>
    <x v="39"/>
    <x v="3"/>
    <n v="1.4999999999998348E-4"/>
    <n v="1.8169705045119433E-4"/>
    <x v="0"/>
    <x v="1"/>
    <x v="0"/>
  </r>
  <r>
    <x v="239"/>
    <s v="EUR=X"/>
    <n v="0.82789999999999997"/>
    <n v="0.82569999999999999"/>
    <x v="2"/>
    <x v="39"/>
    <x v="3"/>
    <n v="2.1999999999999797E-3"/>
    <n v="2.6644059585805738E-3"/>
    <x v="0"/>
    <x v="1"/>
    <x v="0"/>
  </r>
  <r>
    <x v="240"/>
    <s v="EUR=X"/>
    <n v="0.82343200000000005"/>
    <n v="0.82789999999999997"/>
    <x v="2"/>
    <x v="39"/>
    <x v="3"/>
    <n v="-4.4679999999999165E-3"/>
    <n v="-5.3967870515761766E-3"/>
    <x v="0"/>
    <x v="2"/>
    <x v="0"/>
  </r>
  <r>
    <x v="241"/>
    <s v="EUR=X"/>
    <n v="0.82417099999999999"/>
    <n v="0.82343200000000005"/>
    <x v="2"/>
    <x v="39"/>
    <x v="3"/>
    <n v="7.3899999999993415E-4"/>
    <n v="8.9746329994454201E-4"/>
    <x v="0"/>
    <x v="1"/>
    <x v="0"/>
  </r>
  <r>
    <x v="242"/>
    <s v="EUR=X"/>
    <n v="0.82311999999999996"/>
    <n v="0.82417099999999999"/>
    <x v="2"/>
    <x v="39"/>
    <x v="3"/>
    <n v="-1.0510000000000241E-3"/>
    <n v="-1.2752207976257648E-3"/>
    <x v="0"/>
    <x v="2"/>
    <x v="0"/>
  </r>
  <r>
    <x v="243"/>
    <s v="EUR=X"/>
    <n v="0.82275399999999999"/>
    <n v="0.82311999999999996"/>
    <x v="2"/>
    <x v="39"/>
    <x v="3"/>
    <n v="-3.6599999999997745E-4"/>
    <n v="-4.4464962581394871E-4"/>
    <x v="0"/>
    <x v="2"/>
    <x v="0"/>
  </r>
  <r>
    <x v="244"/>
    <s v="EUR=X"/>
    <n v="0.81969999999999998"/>
    <n v="0.82275399999999999"/>
    <x v="2"/>
    <x v="39"/>
    <x v="3"/>
    <n v="-3.0540000000000012E-3"/>
    <n v="-3.7119236126472812E-3"/>
    <x v="0"/>
    <x v="2"/>
    <x v="0"/>
  </r>
  <r>
    <x v="245"/>
    <s v="EUR=X"/>
    <n v="0.81547999999999998"/>
    <n v="0.81969999999999998"/>
    <x v="2"/>
    <x v="39"/>
    <x v="3"/>
    <n v="-4.2200000000000015E-3"/>
    <n v="-5.1482249603513504E-3"/>
    <x v="0"/>
    <x v="2"/>
    <x v="0"/>
  </r>
  <r>
    <x v="246"/>
    <s v="EUR=X"/>
    <n v="0.81859000000000004"/>
    <n v="0.81547999999999998"/>
    <x v="2"/>
    <x v="39"/>
    <x v="3"/>
    <n v="3.1100000000000572E-3"/>
    <n v="3.8137048118899999E-3"/>
    <x v="0"/>
    <x v="1"/>
    <x v="0"/>
  </r>
  <r>
    <x v="247"/>
    <s v="EUR=X"/>
    <n v="0.81720000000000004"/>
    <n v="0.81859000000000004"/>
    <x v="2"/>
    <x v="39"/>
    <x v="3"/>
    <n v="-1.3900000000000023E-3"/>
    <n v="-1.6980417547245901E-3"/>
    <x v="0"/>
    <x v="2"/>
    <x v="0"/>
  </r>
  <r>
    <x v="248"/>
    <s v="EUR=X"/>
    <n v="0.82057000000000002"/>
    <n v="0.81720000000000004"/>
    <x v="2"/>
    <x v="39"/>
    <x v="3"/>
    <n v="3.3699999999999841E-3"/>
    <n v="4.1238374938815268E-3"/>
    <x v="0"/>
    <x v="1"/>
    <x v="0"/>
  </r>
  <r>
    <x v="249"/>
    <s v="EUR=X"/>
    <n v="0.82025000000000003"/>
    <n v="0.82057000000000002"/>
    <x v="2"/>
    <x v="39"/>
    <x v="3"/>
    <n v="-3.1999999999998696E-4"/>
    <n v="-3.8997282376882771E-4"/>
    <x v="0"/>
    <x v="2"/>
    <x v="0"/>
  </r>
  <r>
    <x v="393"/>
    <s v="EUR=X"/>
    <n v="0.82069999999999999"/>
    <n v="0.82025000000000003"/>
    <x v="2"/>
    <x v="39"/>
    <x v="3"/>
    <n v="4.4999999999995044E-4"/>
    <n v="5.4861322767442899E-4"/>
    <x v="0"/>
    <x v="1"/>
    <x v="0"/>
  </r>
  <r>
    <x v="250"/>
    <s v="EUR=X"/>
    <n v="0.81933"/>
    <n v="0.82069999999999999"/>
    <x v="2"/>
    <x v="39"/>
    <x v="3"/>
    <n v="-1.3699999999999823E-3"/>
    <n v="-1.6693066894114565E-3"/>
    <x v="0"/>
    <x v="2"/>
    <x v="0"/>
  </r>
  <r>
    <x v="251"/>
    <s v="EUR=X"/>
    <n v="0.81810000000000005"/>
    <n v="0.81933"/>
    <x v="2"/>
    <x v="39"/>
    <x v="3"/>
    <n v="-1.2299999999999534E-3"/>
    <n v="-1.5012266119877869E-3"/>
    <x v="0"/>
    <x v="2"/>
    <x v="0"/>
  </r>
  <r>
    <x v="252"/>
    <s v="EUR=X"/>
    <n v="0.81613000000000002"/>
    <n v="0.81810000000000005"/>
    <x v="2"/>
    <x v="39"/>
    <x v="3"/>
    <n v="-1.9700000000000273E-3"/>
    <n v="-2.4080185796357748E-3"/>
    <x v="0"/>
    <x v="2"/>
    <x v="0"/>
  </r>
  <r>
    <x v="253"/>
    <s v="EUR=X"/>
    <n v="0.81301500000000004"/>
    <n v="0.81613000000000002"/>
    <x v="2"/>
    <x v="39"/>
    <x v="3"/>
    <n v="-3.1149999999999789E-3"/>
    <n v="-3.8167938931297448E-3"/>
    <x v="0"/>
    <x v="2"/>
    <x v="0"/>
  </r>
  <r>
    <x v="394"/>
    <s v="EUR=X"/>
    <n v="0.82099999999999995"/>
    <n v="0.81301500000000004"/>
    <x v="2"/>
    <x v="39"/>
    <x v="3"/>
    <n v="7.9849999999999088E-3"/>
    <n v="9.821467008603665E-3"/>
    <x v="0"/>
    <x v="1"/>
    <x v="0"/>
  </r>
  <r>
    <x v="254"/>
    <s v="EUR=X"/>
    <n v="0.81628000000000001"/>
    <n v="0.82099999999999995"/>
    <x v="2"/>
    <x v="39"/>
    <x v="3"/>
    <n v="-4.7199999999999465E-3"/>
    <n v="-5.7490864799024932E-3"/>
    <x v="0"/>
    <x v="2"/>
    <x v="0"/>
  </r>
  <r>
    <x v="255"/>
    <s v="EUR=X"/>
    <n v="0.81621999999999995"/>
    <n v="0.81628000000000001"/>
    <x v="2"/>
    <x v="39"/>
    <x v="3"/>
    <n v="-6.0000000000060005E-5"/>
    <n v="-7.3504189738888629E-5"/>
    <x v="0"/>
    <x v="2"/>
    <x v="0"/>
  </r>
  <r>
    <x v="256"/>
    <s v="EUR=X"/>
    <n v="0.81298999999999999"/>
    <n v="0.81621999999999995"/>
    <x v="2"/>
    <x v="39"/>
    <x v="3"/>
    <n v="-3.2299999999999551E-3"/>
    <n v="-3.9572664232681819E-3"/>
    <x v="0"/>
    <x v="2"/>
    <x v="0"/>
  </r>
  <r>
    <x v="257"/>
    <s v="EUR=X"/>
    <n v="0.81030000000000002"/>
    <n v="0.81298999999999999"/>
    <x v="2"/>
    <x v="39"/>
    <x v="3"/>
    <n v="-2.6899999999999702E-3"/>
    <n v="-3.3087737856553833E-3"/>
    <x v="0"/>
    <x v="2"/>
    <x v="0"/>
  </r>
  <r>
    <x v="258"/>
    <s v="EUR=X"/>
    <n v="0.81489999999999996"/>
    <n v="0.81030000000000002"/>
    <x v="2"/>
    <x v="39"/>
    <x v="3"/>
    <n v="4.5999999999999375E-3"/>
    <n v="5.6769097864987506E-3"/>
    <x v="0"/>
    <x v="1"/>
    <x v="0"/>
  </r>
  <r>
    <x v="259"/>
    <s v="EUR=X"/>
    <n v="0.8206"/>
    <n v="0.81489999999999996"/>
    <x v="2"/>
    <x v="39"/>
    <x v="3"/>
    <n v="5.7000000000000384E-3"/>
    <n v="6.9947232789299776E-3"/>
    <x v="0"/>
    <x v="1"/>
    <x v="0"/>
  </r>
  <r>
    <x v="260"/>
    <s v="EUR=X"/>
    <n v="0.82232099999999997"/>
    <n v="0.8206"/>
    <x v="2"/>
    <x v="39"/>
    <x v="3"/>
    <n v="1.7209999999999726E-3"/>
    <n v="2.0972459176212192E-3"/>
    <x v="0"/>
    <x v="1"/>
    <x v="0"/>
  </r>
  <r>
    <x v="261"/>
    <s v="EUR=X"/>
    <n v="0.819075"/>
    <n v="0.82232099999999997"/>
    <x v="2"/>
    <x v="39"/>
    <x v="3"/>
    <n v="-3.2459999999999711E-3"/>
    <n v="-3.9473636207757934E-3"/>
    <x v="0"/>
    <x v="2"/>
    <x v="0"/>
  </r>
  <r>
    <x v="262"/>
    <s v="EUR=X"/>
    <n v="0.82220000000000004"/>
    <n v="0.819075"/>
    <x v="2"/>
    <x v="39"/>
    <x v="3"/>
    <n v="3.1250000000000444E-3"/>
    <n v="3.8152794310655855E-3"/>
    <x v="0"/>
    <x v="1"/>
    <x v="0"/>
  </r>
  <r>
    <x v="263"/>
    <s v="EUR=X"/>
    <n v="0.82296000000000002"/>
    <n v="0.82220000000000004"/>
    <x v="2"/>
    <x v="39"/>
    <x v="3"/>
    <n v="7.5999999999998291E-4"/>
    <n v="9.2434930673799913E-4"/>
    <x v="0"/>
    <x v="1"/>
    <x v="0"/>
  </r>
  <r>
    <x v="385"/>
    <s v="EUR=X"/>
    <n v="0.82862999999999998"/>
    <n v="0.82296000000000002"/>
    <x v="2"/>
    <x v="39"/>
    <x v="3"/>
    <n v="5.6699999999999529E-3"/>
    <n v="6.8897637795275017E-3"/>
    <x v="0"/>
    <x v="1"/>
    <x v="0"/>
  </r>
  <r>
    <x v="264"/>
    <s v="EUR=X"/>
    <n v="0.82799999999999996"/>
    <n v="0.82862999999999998"/>
    <x v="2"/>
    <x v="39"/>
    <x v="3"/>
    <n v="-6.3000000000001943E-4"/>
    <n v="-7.6029108287175152E-4"/>
    <x v="0"/>
    <x v="2"/>
    <x v="0"/>
  </r>
  <r>
    <x v="265"/>
    <s v="EUR=X"/>
    <n v="0.82379999999999998"/>
    <n v="0.82799999999999996"/>
    <x v="2"/>
    <x v="39"/>
    <x v="3"/>
    <n v="-4.1999999999999815E-3"/>
    <n v="-5.07246376811592E-3"/>
    <x v="0"/>
    <x v="2"/>
    <x v="0"/>
  </r>
  <r>
    <x v="266"/>
    <s v="EUR=X"/>
    <n v="0.82538"/>
    <n v="0.82379999999999998"/>
    <x v="2"/>
    <x v="39"/>
    <x v="3"/>
    <n v="1.5800000000000258E-3"/>
    <n v="1.9179412478757293E-3"/>
    <x v="0"/>
    <x v="1"/>
    <x v="0"/>
  </r>
  <r>
    <x v="267"/>
    <s v="EUR=X"/>
    <n v="0.82194299999999998"/>
    <n v="0.82538"/>
    <x v="2"/>
    <x v="39"/>
    <x v="3"/>
    <n v="-3.4370000000000234E-3"/>
    <n v="-4.1641425767525546E-3"/>
    <x v="0"/>
    <x v="2"/>
    <x v="0"/>
  </r>
  <r>
    <x v="268"/>
    <s v="EUR=X"/>
    <n v="0.82172999999999996"/>
    <n v="0.82194299999999998"/>
    <x v="2"/>
    <x v="39"/>
    <x v="3"/>
    <n v="-2.1300000000001873E-4"/>
    <n v="-2.5914205729596666E-4"/>
    <x v="0"/>
    <x v="2"/>
    <x v="0"/>
  </r>
  <r>
    <x v="269"/>
    <s v="EUR=X"/>
    <n v="0.82330000000000003"/>
    <n v="0.82172999999999996"/>
    <x v="2"/>
    <x v="39"/>
    <x v="3"/>
    <n v="1.5700000000000713E-3"/>
    <n v="1.910603239506981E-3"/>
    <x v="0"/>
    <x v="1"/>
    <x v="0"/>
  </r>
  <r>
    <x v="270"/>
    <s v="EUR=X"/>
    <n v="0.82216599999999995"/>
    <n v="0.82330000000000003"/>
    <x v="2"/>
    <x v="39"/>
    <x v="3"/>
    <n v="-1.1340000000000794E-3"/>
    <n v="-1.3773836997450254E-3"/>
    <x v="0"/>
    <x v="2"/>
    <x v="0"/>
  </r>
  <r>
    <x v="271"/>
    <s v="EUR=X"/>
    <n v="0.82609999999999995"/>
    <n v="0.82216599999999995"/>
    <x v="2"/>
    <x v="39"/>
    <x v="3"/>
    <n v="3.9339999999999931E-3"/>
    <n v="4.7849217797865558E-3"/>
    <x v="0"/>
    <x v="1"/>
    <x v="0"/>
  </r>
  <r>
    <x v="272"/>
    <s v="EUR=X"/>
    <n v="0.82508000000000004"/>
    <n v="0.82609999999999995"/>
    <x v="2"/>
    <x v="39"/>
    <x v="3"/>
    <n v="-1.0199999999999099E-3"/>
    <n v="-1.234717346568103E-3"/>
    <x v="0"/>
    <x v="2"/>
    <x v="0"/>
  </r>
  <r>
    <x v="273"/>
    <s v="EUR=X"/>
    <n v="0.82482"/>
    <n v="0.82508000000000004"/>
    <x v="2"/>
    <x v="39"/>
    <x v="3"/>
    <n v="-2.6000000000003798E-4"/>
    <n v="-3.1512095796775824E-4"/>
    <x v="0"/>
    <x v="2"/>
    <x v="0"/>
  </r>
  <r>
    <x v="274"/>
    <s v="EUR=X"/>
    <n v="0.82859000000000005"/>
    <n v="0.82482"/>
    <x v="2"/>
    <x v="39"/>
    <x v="3"/>
    <n v="3.7700000000000511E-3"/>
    <n v="4.5706942120705739E-3"/>
    <x v="0"/>
    <x v="1"/>
    <x v="0"/>
  </r>
  <r>
    <x v="275"/>
    <s v="EUR=X"/>
    <n v="0.83062999999999998"/>
    <n v="0.82859000000000005"/>
    <x v="2"/>
    <x v="39"/>
    <x v="3"/>
    <n v="2.0399999999999308E-3"/>
    <n v="2.4620137824496202E-3"/>
    <x v="0"/>
    <x v="1"/>
    <x v="0"/>
  </r>
  <r>
    <x v="276"/>
    <s v="EUR=X"/>
    <n v="0.83040000000000003"/>
    <n v="0.83062999999999998"/>
    <x v="2"/>
    <x v="39"/>
    <x v="3"/>
    <n v="-2.2999999999995246E-4"/>
    <n v="-2.7689825794872865E-4"/>
    <x v="0"/>
    <x v="2"/>
    <x v="0"/>
  </r>
  <r>
    <x v="277"/>
    <s v="EUR=X"/>
    <n v="0.83565"/>
    <n v="0.83040000000000003"/>
    <x v="2"/>
    <x v="39"/>
    <x v="3"/>
    <n v="5.2499999999999769E-3"/>
    <n v="6.3222543352600873E-3"/>
    <x v="0"/>
    <x v="1"/>
    <x v="0"/>
  </r>
  <r>
    <x v="278"/>
    <s v="EUR=X"/>
    <n v="0.82996000000000003"/>
    <n v="0.83565"/>
    <x v="2"/>
    <x v="39"/>
    <x v="3"/>
    <n v="-5.6899999999999729E-3"/>
    <n v="-6.8090707832226087E-3"/>
    <x v="0"/>
    <x v="2"/>
    <x v="0"/>
  </r>
  <r>
    <x v="279"/>
    <s v="EUR=X"/>
    <n v="0.82962800000000003"/>
    <n v="0.82996000000000003"/>
    <x v="2"/>
    <x v="39"/>
    <x v="3"/>
    <n v="-3.3199999999999896E-4"/>
    <n v="-4.000192780374945E-4"/>
    <x v="0"/>
    <x v="2"/>
    <x v="0"/>
  </r>
  <r>
    <x v="280"/>
    <s v="EUR=X"/>
    <n v="0.82508300000000001"/>
    <n v="0.82962800000000003"/>
    <x v="2"/>
    <x v="39"/>
    <x v="3"/>
    <n v="-4.5450000000000212E-3"/>
    <n v="-5.4783589753480124E-3"/>
    <x v="0"/>
    <x v="2"/>
    <x v="0"/>
  </r>
  <r>
    <x v="281"/>
    <s v="EUR=X"/>
    <n v="0.82499999999999996"/>
    <n v="0.82508300000000001"/>
    <x v="2"/>
    <x v="39"/>
    <x v="3"/>
    <n v="-8.3000000000055252E-5"/>
    <n v="-1.0059594004488669E-4"/>
    <x v="0"/>
    <x v="2"/>
    <x v="0"/>
  </r>
  <r>
    <x v="282"/>
    <s v="EUR=X"/>
    <n v="0.82430000000000003"/>
    <n v="0.82499999999999996"/>
    <x v="2"/>
    <x v="39"/>
    <x v="3"/>
    <n v="-6.9999999999992291E-4"/>
    <n v="-8.4848484848475505E-4"/>
    <x v="0"/>
    <x v="2"/>
    <x v="0"/>
  </r>
  <r>
    <x v="389"/>
    <s v="EUR=X"/>
    <n v="0.82494000000000001"/>
    <n v="0.82430000000000003"/>
    <x v="2"/>
    <x v="39"/>
    <x v="3"/>
    <n v="6.3999999999997392E-4"/>
    <n v="7.764163532694091E-4"/>
    <x v="0"/>
    <x v="1"/>
    <x v="0"/>
  </r>
  <r>
    <x v="283"/>
    <s v="EUR=X"/>
    <n v="0.82425300000000001"/>
    <n v="0.82494000000000001"/>
    <x v="2"/>
    <x v="39"/>
    <x v="3"/>
    <n v="-6.8699999999999317E-4"/>
    <n v="-8.327878391155638E-4"/>
    <x v="0"/>
    <x v="2"/>
    <x v="0"/>
  </r>
  <r>
    <x v="284"/>
    <s v="EUR=X"/>
    <n v="0.82696000000000003"/>
    <n v="0.82425300000000001"/>
    <x v="2"/>
    <x v="39"/>
    <x v="3"/>
    <n v="2.7070000000000149E-3"/>
    <n v="3.2841858021748359E-3"/>
    <x v="0"/>
    <x v="1"/>
    <x v="0"/>
  </r>
  <r>
    <x v="285"/>
    <s v="EUR=X"/>
    <n v="0.830013"/>
    <n v="0.82696000000000003"/>
    <x v="2"/>
    <x v="39"/>
    <x v="3"/>
    <n v="3.0529999999999724E-3"/>
    <n v="3.6918351552674522E-3"/>
    <x v="0"/>
    <x v="1"/>
    <x v="0"/>
  </r>
  <r>
    <x v="286"/>
    <s v="EUR=X"/>
    <n v="0.82699999999999996"/>
    <n v="0.830013"/>
    <x v="2"/>
    <x v="39"/>
    <x v="3"/>
    <n v="-3.0130000000000434E-3"/>
    <n v="-3.6300636255095324E-3"/>
    <x v="0"/>
    <x v="2"/>
    <x v="0"/>
  </r>
  <r>
    <x v="287"/>
    <s v="EUR=X"/>
    <n v="0.82464999999999999"/>
    <n v="0.82699999999999996"/>
    <x v="2"/>
    <x v="39"/>
    <x v="3"/>
    <n v="-2.3499999999999632E-3"/>
    <n v="-2.8415961305924588E-3"/>
    <x v="0"/>
    <x v="2"/>
    <x v="0"/>
  </r>
  <r>
    <x v="288"/>
    <s v="EUR=X"/>
    <n v="0.821909"/>
    <n v="0.82464999999999999"/>
    <x v="2"/>
    <x v="39"/>
    <x v="3"/>
    <n v="-2.7409999999999934E-3"/>
    <n v="-3.3238343539683424E-3"/>
    <x v="0"/>
    <x v="2"/>
    <x v="0"/>
  </r>
  <r>
    <x v="289"/>
    <s v="EUR=X"/>
    <n v="0.82289999999999996"/>
    <n v="0.821909"/>
    <x v="2"/>
    <x v="39"/>
    <x v="3"/>
    <n v="9.9099999999996413E-4"/>
    <n v="1.2057295880687085E-3"/>
    <x v="0"/>
    <x v="1"/>
    <x v="0"/>
  </r>
  <r>
    <x v="290"/>
    <s v="EUR=X"/>
    <n v="0.8216"/>
    <n v="0.82289999999999996"/>
    <x v="2"/>
    <x v="39"/>
    <x v="3"/>
    <n v="-1.2999999999999678E-3"/>
    <n v="-1.579778830963626E-3"/>
    <x v="0"/>
    <x v="2"/>
    <x v="0"/>
  </r>
  <r>
    <x v="291"/>
    <s v="EUR=X"/>
    <n v="0.82233999999999996"/>
    <n v="0.8216"/>
    <x v="2"/>
    <x v="39"/>
    <x v="3"/>
    <n v="7.3999999999996291E-4"/>
    <n v="9.0068159688408336E-4"/>
    <x v="0"/>
    <x v="1"/>
    <x v="0"/>
  </r>
  <r>
    <x v="292"/>
    <s v="EUR=X"/>
    <n v="0.82716000000000001"/>
    <n v="0.82233999999999996"/>
    <x v="2"/>
    <x v="39"/>
    <x v="3"/>
    <n v="4.8200000000000465E-3"/>
    <n v="5.8613225673079831E-3"/>
    <x v="0"/>
    <x v="1"/>
    <x v="0"/>
  </r>
  <r>
    <x v="293"/>
    <s v="EUR=X"/>
    <n v="0.82979999999999998"/>
    <n v="0.82716000000000001"/>
    <x v="2"/>
    <x v="39"/>
    <x v="3"/>
    <n v="2.6399999999999757E-3"/>
    <n v="3.1916436965036699E-3"/>
    <x v="0"/>
    <x v="1"/>
    <x v="0"/>
  </r>
  <r>
    <x v="294"/>
    <s v="EUR=X"/>
    <n v="0.82743999999999995"/>
    <n v="0.82979999999999998"/>
    <x v="2"/>
    <x v="39"/>
    <x v="3"/>
    <n v="-2.3600000000000287E-3"/>
    <n v="-2.8440588093516855E-3"/>
    <x v="0"/>
    <x v="2"/>
    <x v="0"/>
  </r>
  <r>
    <x v="295"/>
    <s v="EUR=X"/>
    <n v="0.82982999999999996"/>
    <n v="0.82743999999999995"/>
    <x v="2"/>
    <x v="39"/>
    <x v="3"/>
    <n v="2.3900000000000032E-3"/>
    <n v="2.8884269554287963E-3"/>
    <x v="0"/>
    <x v="1"/>
    <x v="0"/>
  </r>
  <r>
    <x v="296"/>
    <s v="EUR=X"/>
    <n v="0.83557999999999999"/>
    <n v="0.82982999999999996"/>
    <x v="2"/>
    <x v="39"/>
    <x v="3"/>
    <n v="5.7500000000000329E-3"/>
    <n v="6.9291300627839832E-3"/>
    <x v="0"/>
    <x v="1"/>
    <x v="0"/>
  </r>
  <r>
    <x v="297"/>
    <s v="EUR=X"/>
    <n v="0.83853"/>
    <n v="0.83557999999999999"/>
    <x v="2"/>
    <x v="39"/>
    <x v="3"/>
    <n v="2.9500000000000082E-3"/>
    <n v="3.5304818210105653E-3"/>
    <x v="0"/>
    <x v="1"/>
    <x v="0"/>
  </r>
  <r>
    <x v="298"/>
    <s v="EUR=X"/>
    <n v="0.84375999999999995"/>
    <n v="0.83853"/>
    <x v="2"/>
    <x v="39"/>
    <x v="3"/>
    <n v="5.2299999999999569E-3"/>
    <n v="6.2371054106590785E-3"/>
    <x v="0"/>
    <x v="1"/>
    <x v="0"/>
  </r>
  <r>
    <x v="299"/>
    <s v="EUR=X"/>
    <n v="0.84048400000000001"/>
    <n v="0.84375999999999995"/>
    <x v="2"/>
    <x v="39"/>
    <x v="3"/>
    <n v="-3.2759999999999456E-3"/>
    <n v="-3.8826206504218568E-3"/>
    <x v="0"/>
    <x v="2"/>
    <x v="0"/>
  </r>
  <r>
    <x v="300"/>
    <s v="EUR=X"/>
    <n v="0.83850000000000002"/>
    <n v="0.84048400000000001"/>
    <x v="2"/>
    <x v="39"/>
    <x v="3"/>
    <n v="-1.9839999999999858E-3"/>
    <n v="-2.3605446385653811E-3"/>
    <x v="0"/>
    <x v="2"/>
    <x v="0"/>
  </r>
  <r>
    <x v="301"/>
    <s v="EUR=X"/>
    <n v="0.83430000000000004"/>
    <n v="0.83850000000000002"/>
    <x v="2"/>
    <x v="39"/>
    <x v="3"/>
    <n v="-4.1999999999999815E-3"/>
    <n v="-5.0089445438282424E-3"/>
    <x v="0"/>
    <x v="2"/>
    <x v="0"/>
  </r>
  <r>
    <x v="302"/>
    <s v="EUR=X"/>
    <n v="0.83682000000000001"/>
    <n v="0.83430000000000004"/>
    <x v="2"/>
    <x v="39"/>
    <x v="3"/>
    <n v="2.5199999999999667E-3"/>
    <n v="3.0204962243796795E-3"/>
    <x v="0"/>
    <x v="1"/>
    <x v="0"/>
  </r>
  <r>
    <x v="303"/>
    <s v="EUR=X"/>
    <n v="0.83852000000000004"/>
    <n v="0.83682000000000001"/>
    <x v="2"/>
    <x v="39"/>
    <x v="3"/>
    <n v="1.7000000000000348E-3"/>
    <n v="2.0315002031500618E-3"/>
    <x v="0"/>
    <x v="1"/>
    <x v="0"/>
  </r>
  <r>
    <x v="304"/>
    <s v="EUR=X"/>
    <n v="0.84021999999999997"/>
    <n v="0.83852000000000004"/>
    <x v="2"/>
    <x v="39"/>
    <x v="3"/>
    <n v="1.6999999999999238E-3"/>
    <n v="2.0273815770642605E-3"/>
    <x v="0"/>
    <x v="1"/>
    <x v="0"/>
  </r>
  <r>
    <x v="305"/>
    <s v="EUR=X"/>
    <n v="0.83452999999999999"/>
    <n v="0.84021999999999997"/>
    <x v="2"/>
    <x v="39"/>
    <x v="3"/>
    <n v="-5.6899999999999729E-3"/>
    <n v="-6.7720358953607066E-3"/>
    <x v="0"/>
    <x v="2"/>
    <x v="0"/>
  </r>
  <r>
    <x v="306"/>
    <s v="EUR=X"/>
    <n v="0.83904999999999996"/>
    <n v="0.83452999999999999"/>
    <x v="2"/>
    <x v="39"/>
    <x v="3"/>
    <n v="4.5199999999999685E-3"/>
    <n v="5.4162223047703123E-3"/>
    <x v="0"/>
    <x v="1"/>
    <x v="0"/>
  </r>
  <r>
    <x v="307"/>
    <s v="EUR=X"/>
    <n v="0.84153"/>
    <n v="0.83904999999999996"/>
    <x v="2"/>
    <x v="39"/>
    <x v="3"/>
    <n v="2.4800000000000377E-3"/>
    <n v="2.9557237351767332E-3"/>
    <x v="0"/>
    <x v="1"/>
    <x v="0"/>
  </r>
  <r>
    <x v="308"/>
    <s v="EUR=X"/>
    <n v="0.83801000000000003"/>
    <n v="0.84153"/>
    <x v="2"/>
    <x v="39"/>
    <x v="3"/>
    <n v="-3.5199999999999676E-3"/>
    <n v="-4.182857414471222E-3"/>
    <x v="0"/>
    <x v="2"/>
    <x v="0"/>
  </r>
  <r>
    <x v="309"/>
    <s v="EUR=X"/>
    <n v="0.84458"/>
    <n v="0.83801000000000003"/>
    <x v="2"/>
    <x v="39"/>
    <x v="3"/>
    <n v="6.5699999999999648E-3"/>
    <n v="7.8400019092850493E-3"/>
    <x v="0"/>
    <x v="1"/>
    <x v="0"/>
  </r>
  <r>
    <x v="310"/>
    <s v="EUR=X"/>
    <n v="0.84652000000000005"/>
    <n v="0.84458"/>
    <x v="2"/>
    <x v="39"/>
    <x v="3"/>
    <n v="1.9400000000000528E-3"/>
    <n v="2.2969996921547429E-3"/>
    <x v="0"/>
    <x v="1"/>
    <x v="0"/>
  </r>
  <r>
    <x v="311"/>
    <s v="EUR=X"/>
    <n v="0.84914000000000001"/>
    <n v="0.84652000000000005"/>
    <x v="2"/>
    <x v="39"/>
    <x v="3"/>
    <n v="2.6199999999999557E-3"/>
    <n v="3.0950243349241076E-3"/>
    <x v="0"/>
    <x v="1"/>
    <x v="0"/>
  </r>
  <r>
    <x v="312"/>
    <s v="EUR=X"/>
    <n v="0.84831999999999996"/>
    <n v="0.84914000000000001"/>
    <x v="2"/>
    <x v="39"/>
    <x v="3"/>
    <n v="-8.2000000000004292E-4"/>
    <n v="-9.6568292625484956E-4"/>
    <x v="0"/>
    <x v="2"/>
    <x v="0"/>
  </r>
  <r>
    <x v="313"/>
    <s v="EUR=X"/>
    <n v="0.84954499999999999"/>
    <n v="0.84831999999999996"/>
    <x v="2"/>
    <x v="39"/>
    <x v="3"/>
    <n v="1.2250000000000316E-3"/>
    <n v="1.4440305545077702E-3"/>
    <x v="0"/>
    <x v="1"/>
    <x v="0"/>
  </r>
  <r>
    <x v="314"/>
    <s v="EUR=X"/>
    <n v="0.85297999999999996"/>
    <n v="0.84954499999999999"/>
    <x v="2"/>
    <x v="39"/>
    <x v="3"/>
    <n v="3.4349999999999659E-3"/>
    <n v="4.0433408471593213E-3"/>
    <x v="0"/>
    <x v="1"/>
    <x v="0"/>
  </r>
  <r>
    <x v="315"/>
    <s v="EUR=X"/>
    <n v="0.85260000000000002"/>
    <n v="0.85297999999999996"/>
    <x v="2"/>
    <x v="39"/>
    <x v="3"/>
    <n v="-3.7999999999993594E-4"/>
    <n v="-4.4549696358640997E-4"/>
    <x v="0"/>
    <x v="2"/>
    <x v="0"/>
  </r>
  <r>
    <x v="395"/>
    <s v="EUR=X"/>
    <n v="0.84889999999999999"/>
    <n v="0.85260000000000002"/>
    <x v="2"/>
    <x v="39"/>
    <x v="3"/>
    <n v="-3.7000000000000366E-3"/>
    <n v="-4.3396669012432986E-3"/>
    <x v="0"/>
    <x v="2"/>
    <x v="0"/>
  </r>
  <r>
    <x v="316"/>
    <s v="EUR=X"/>
    <n v="0.84975000000000001"/>
    <n v="0.84889999999999999"/>
    <x v="2"/>
    <x v="39"/>
    <x v="3"/>
    <n v="8.5000000000001741E-4"/>
    <n v="1.0012957945576835E-3"/>
    <x v="0"/>
    <x v="1"/>
    <x v="0"/>
  </r>
  <r>
    <x v="317"/>
    <s v="EUR=X"/>
    <n v="0.84609999999999996"/>
    <n v="0.84975000000000001"/>
    <x v="2"/>
    <x v="39"/>
    <x v="3"/>
    <n v="-3.6500000000000421E-3"/>
    <n v="-4.2953809944101702E-3"/>
    <x v="0"/>
    <x v="2"/>
    <x v="0"/>
  </r>
  <r>
    <x v="318"/>
    <s v="EUR=X"/>
    <n v="0.84216000000000002"/>
    <n v="0.84609999999999996"/>
    <x v="2"/>
    <x v="39"/>
    <x v="3"/>
    <n v="-3.9399999999999435E-3"/>
    <n v="-4.656659969270705E-3"/>
    <x v="0"/>
    <x v="2"/>
    <x v="0"/>
  </r>
  <r>
    <x v="319"/>
    <s v="EUR=X"/>
    <n v="0.84219999999999995"/>
    <n v="0.84216000000000002"/>
    <x v="2"/>
    <x v="39"/>
    <x v="3"/>
    <n v="3.9999999999928981E-5"/>
    <n v="4.7496912700590128E-5"/>
    <x v="0"/>
    <x v="1"/>
    <x v="0"/>
  </r>
  <r>
    <x v="320"/>
    <s v="EUR=X"/>
    <n v="0.83923000000000003"/>
    <n v="0.84219999999999995"/>
    <x v="2"/>
    <x v="39"/>
    <x v="3"/>
    <n v="-2.9699999999999172E-3"/>
    <n v="-3.5264782711943925E-3"/>
    <x v="0"/>
    <x v="2"/>
    <x v="0"/>
  </r>
  <r>
    <x v="321"/>
    <s v="EUR=X"/>
    <n v="0.84030000000000005"/>
    <n v="0.83923000000000003"/>
    <x v="2"/>
    <x v="39"/>
    <x v="3"/>
    <n v="1.0700000000000154E-3"/>
    <n v="1.2749782538755948E-3"/>
    <x v="0"/>
    <x v="1"/>
    <x v="0"/>
  </r>
  <r>
    <x v="322"/>
    <s v="EUR=X"/>
    <n v="0.83930000000000005"/>
    <n v="0.84030000000000005"/>
    <x v="2"/>
    <x v="39"/>
    <x v="3"/>
    <n v="-1.0000000000000009E-3"/>
    <n v="-1.1900511722004055E-3"/>
    <x v="0"/>
    <x v="2"/>
    <x v="0"/>
  </r>
  <r>
    <x v="323"/>
    <s v="EUR=X"/>
    <n v="0.83653"/>
    <n v="0.83930000000000005"/>
    <x v="2"/>
    <x v="39"/>
    <x v="3"/>
    <n v="-2.7700000000000502E-3"/>
    <n v="-3.3003693554152867E-3"/>
    <x v="0"/>
    <x v="2"/>
    <x v="0"/>
  </r>
  <r>
    <x v="324"/>
    <s v="EUR=X"/>
    <n v="0.83430000000000004"/>
    <n v="0.83653"/>
    <x v="2"/>
    <x v="39"/>
    <x v="3"/>
    <n v="-2.2299999999999542E-3"/>
    <n v="-2.6657740905884479E-3"/>
    <x v="0"/>
    <x v="2"/>
    <x v="0"/>
  </r>
  <r>
    <x v="325"/>
    <s v="EUR=X"/>
    <n v="0.83530000000000004"/>
    <n v="0.83430000000000004"/>
    <x v="2"/>
    <x v="39"/>
    <x v="3"/>
    <n v="1.0000000000000009E-3"/>
    <n v="1.1986096128490961E-3"/>
    <x v="0"/>
    <x v="1"/>
    <x v="0"/>
  </r>
  <r>
    <x v="326"/>
    <s v="EUR=X"/>
    <n v="0.83545999999999998"/>
    <n v="0.83530000000000004"/>
    <x v="2"/>
    <x v="39"/>
    <x v="3"/>
    <n v="1.5999999999993797E-4"/>
    <n v="1.9154794684537047E-4"/>
    <x v="0"/>
    <x v="1"/>
    <x v="0"/>
  </r>
  <r>
    <x v="327"/>
    <s v="EUR=X"/>
    <n v="0.83020000000000005"/>
    <n v="0.83545999999999998"/>
    <x v="2"/>
    <x v="39"/>
    <x v="3"/>
    <n v="-5.2599999999999314E-3"/>
    <n v="-6.2959327795465148E-3"/>
    <x v="0"/>
    <x v="2"/>
    <x v="0"/>
  </r>
  <r>
    <x v="328"/>
    <s v="EUR=X"/>
    <n v="0.83109"/>
    <n v="0.83020000000000005"/>
    <x v="2"/>
    <x v="39"/>
    <x v="3"/>
    <n v="8.8999999999994639E-4"/>
    <n v="1.0720308359430815E-3"/>
    <x v="0"/>
    <x v="1"/>
    <x v="0"/>
  </r>
  <r>
    <x v="329"/>
    <s v="EUR=X"/>
    <n v="0.83072000000000001"/>
    <n v="0.83109"/>
    <x v="2"/>
    <x v="39"/>
    <x v="3"/>
    <n v="-3.6999999999998145E-4"/>
    <n v="-4.4519847429277389E-4"/>
    <x v="0"/>
    <x v="2"/>
    <x v="0"/>
  </r>
  <r>
    <x v="330"/>
    <s v="EUR=X"/>
    <n v="0.83230999999999999"/>
    <n v="0.83072000000000001"/>
    <x v="2"/>
    <x v="39"/>
    <x v="3"/>
    <n v="1.5899999999999803E-3"/>
    <n v="1.9140023112480503E-3"/>
    <x v="0"/>
    <x v="1"/>
    <x v="0"/>
  </r>
  <r>
    <x v="331"/>
    <s v="EUR=X"/>
    <n v="0.82713999999999999"/>
    <n v="0.83230999999999999"/>
    <x v="2"/>
    <x v="39"/>
    <x v="3"/>
    <n v="-5.1700000000000079E-3"/>
    <n v="-6.211627879035465E-3"/>
    <x v="0"/>
    <x v="2"/>
    <x v="0"/>
  </r>
  <r>
    <x v="332"/>
    <s v="EUR=X"/>
    <n v="0.82769999999999999"/>
    <n v="0.82713999999999999"/>
    <x v="2"/>
    <x v="39"/>
    <x v="3"/>
    <n v="5.6000000000000494E-4"/>
    <n v="6.7703169959136902E-4"/>
    <x v="0"/>
    <x v="1"/>
    <x v="0"/>
  </r>
  <r>
    <x v="333"/>
    <s v="EUR=X"/>
    <n v="0.82710899999999998"/>
    <n v="0.82769999999999999"/>
    <x v="2"/>
    <x v="39"/>
    <x v="3"/>
    <n v="-5.9100000000000819E-4"/>
    <n v="-7.1402682131207953E-4"/>
    <x v="0"/>
    <x v="2"/>
    <x v="0"/>
  </r>
  <r>
    <x v="334"/>
    <s v="EUR=X"/>
    <n v="0.82399999999999995"/>
    <n v="0.82710899999999998"/>
    <x v="2"/>
    <x v="39"/>
    <x v="3"/>
    <n v="-3.1090000000000284E-3"/>
    <n v="-3.7588757950887106E-3"/>
    <x v="0"/>
    <x v="2"/>
    <x v="0"/>
  </r>
  <r>
    <x v="335"/>
    <s v="EUR=X"/>
    <n v="0.8246"/>
    <n v="0.82399999999999995"/>
    <x v="2"/>
    <x v="39"/>
    <x v="3"/>
    <n v="6.0000000000004494E-4"/>
    <n v="7.281553398058798E-4"/>
    <x v="0"/>
    <x v="1"/>
    <x v="0"/>
  </r>
  <r>
    <x v="336"/>
    <s v="EUR=X"/>
    <n v="0.83140999999999998"/>
    <n v="0.8246"/>
    <x v="2"/>
    <x v="39"/>
    <x v="3"/>
    <n v="6.8099999999999827E-3"/>
    <n v="8.2585495998059449E-3"/>
    <x v="0"/>
    <x v="1"/>
    <x v="0"/>
  </r>
  <r>
    <x v="337"/>
    <s v="EUR=X"/>
    <n v="0.82909999999999995"/>
    <n v="0.83140999999999998"/>
    <x v="2"/>
    <x v="39"/>
    <x v="3"/>
    <n v="-2.3100000000000342E-3"/>
    <n v="-2.7784125762259707E-3"/>
    <x v="0"/>
    <x v="2"/>
    <x v="0"/>
  </r>
  <r>
    <x v="338"/>
    <s v="EUR=X"/>
    <n v="0.83228999999999997"/>
    <n v="0.82909999999999995"/>
    <x v="2"/>
    <x v="39"/>
    <x v="3"/>
    <n v="3.1900000000000261E-3"/>
    <n v="3.8475455312990308E-3"/>
    <x v="0"/>
    <x v="1"/>
    <x v="0"/>
  </r>
  <r>
    <x v="339"/>
    <s v="EUR=X"/>
    <n v="0.83277999999999996"/>
    <n v="0.83228999999999997"/>
    <x v="2"/>
    <x v="39"/>
    <x v="3"/>
    <n v="4.8999999999999044E-4"/>
    <n v="5.8873709884774594E-4"/>
    <x v="0"/>
    <x v="1"/>
    <x v="0"/>
  </r>
  <r>
    <x v="340"/>
    <s v="EUR=X"/>
    <n v="0.8286"/>
    <n v="0.83277999999999996"/>
    <x v="2"/>
    <x v="39"/>
    <x v="3"/>
    <n v="-4.1799999999999615E-3"/>
    <n v="-5.0193328370037246E-3"/>
    <x v="0"/>
    <x v="2"/>
    <x v="0"/>
  </r>
  <r>
    <x v="341"/>
    <s v="EUR=X"/>
    <n v="0.82162000000000002"/>
    <n v="0.8286"/>
    <x v="2"/>
    <x v="39"/>
    <x v="3"/>
    <n v="-6.9799999999999862E-3"/>
    <n v="-8.423847453536068E-3"/>
    <x v="0"/>
    <x v="2"/>
    <x v="0"/>
  </r>
  <r>
    <x v="342"/>
    <s v="EUR=X"/>
    <n v="0.82365999999999995"/>
    <n v="0.82162000000000002"/>
    <x v="2"/>
    <x v="39"/>
    <x v="3"/>
    <n v="2.0399999999999308E-3"/>
    <n v="2.4828996373018313E-3"/>
    <x v="0"/>
    <x v="1"/>
    <x v="0"/>
  </r>
  <r>
    <x v="343"/>
    <s v="EUR=X"/>
    <n v="0.82341799999999998"/>
    <n v="0.82365999999999995"/>
    <x v="2"/>
    <x v="39"/>
    <x v="3"/>
    <n v="-2.4199999999996447E-4"/>
    <n v="-2.9381055289799733E-4"/>
    <x v="0"/>
    <x v="2"/>
    <x v="0"/>
  </r>
  <r>
    <x v="344"/>
    <s v="EUR=X"/>
    <n v="0.82791700000000001"/>
    <n v="0.82341799999999998"/>
    <x v="2"/>
    <x v="39"/>
    <x v="3"/>
    <n v="4.4990000000000308E-3"/>
    <n v="5.4638106040917622E-3"/>
    <x v="0"/>
    <x v="1"/>
    <x v="0"/>
  </r>
  <r>
    <x v="345"/>
    <s v="EUR=X"/>
    <n v="0.82799999999999996"/>
    <n v="0.82791700000000001"/>
    <x v="2"/>
    <x v="39"/>
    <x v="3"/>
    <n v="8.299999999994423E-5"/>
    <n v="1.0025159526854047E-4"/>
    <x v="0"/>
    <x v="1"/>
    <x v="0"/>
  </r>
  <r>
    <x v="346"/>
    <s v="EUR=X"/>
    <n v="0.82301999999999997"/>
    <n v="0.82799999999999996"/>
    <x v="2"/>
    <x v="39"/>
    <x v="3"/>
    <n v="-4.9799999999999844E-3"/>
    <n v="-6.0144927536231697E-3"/>
    <x v="0"/>
    <x v="2"/>
    <x v="0"/>
  </r>
  <r>
    <x v="347"/>
    <s v="EUR=X"/>
    <n v="0.82257999999999998"/>
    <n v="0.82301999999999997"/>
    <x v="2"/>
    <x v="39"/>
    <x v="3"/>
    <n v="-4.3999999999999595E-4"/>
    <n v="-5.3461641272386574E-4"/>
    <x v="0"/>
    <x v="2"/>
    <x v="0"/>
  </r>
  <r>
    <x v="348"/>
    <s v="EUR=X"/>
    <n v="0.81806299999999998"/>
    <n v="0.82257999999999998"/>
    <x v="2"/>
    <x v="39"/>
    <x v="3"/>
    <n v="-4.5169999999999932E-3"/>
    <n v="-5.4912592088307444E-3"/>
    <x v="0"/>
    <x v="2"/>
    <x v="0"/>
  </r>
  <r>
    <x v="349"/>
    <s v="EUR=X"/>
    <n v="0.82150000000000001"/>
    <n v="0.81806299999999998"/>
    <x v="2"/>
    <x v="39"/>
    <x v="3"/>
    <n v="3.4370000000000234E-3"/>
    <n v="4.2013879126669013E-3"/>
    <x v="0"/>
    <x v="1"/>
    <x v="0"/>
  </r>
  <r>
    <x v="350"/>
    <s v="EUR=X"/>
    <n v="0.81796999999999997"/>
    <n v="0.82150000000000001"/>
    <x v="2"/>
    <x v="39"/>
    <x v="3"/>
    <n v="-3.5300000000000331E-3"/>
    <n v="-4.2970176506391148E-3"/>
    <x v="0"/>
    <x v="2"/>
    <x v="0"/>
  </r>
  <r>
    <x v="351"/>
    <s v="EUR=X"/>
    <n v="0.82079999999999997"/>
    <n v="0.81796999999999997"/>
    <x v="2"/>
    <x v="39"/>
    <x v="3"/>
    <n v="2.8299999999999992E-3"/>
    <n v="3.4597845886768456E-3"/>
    <x v="0"/>
    <x v="1"/>
    <x v="0"/>
  </r>
  <r>
    <x v="352"/>
    <s v="EUR=X"/>
    <n v="0.81869000000000003"/>
    <n v="0.82079999999999997"/>
    <x v="2"/>
    <x v="39"/>
    <x v="3"/>
    <n v="-2.1099999999999453E-3"/>
    <n v="-2.5706627680311227E-3"/>
    <x v="0"/>
    <x v="2"/>
    <x v="0"/>
  </r>
  <r>
    <x v="353"/>
    <s v="EUR=X"/>
    <n v="0.81638699999999997"/>
    <n v="0.81869000000000003"/>
    <x v="2"/>
    <x v="39"/>
    <x v="3"/>
    <n v="-2.303000000000055E-3"/>
    <n v="-2.8130305732329145E-3"/>
    <x v="0"/>
    <x v="2"/>
    <x v="0"/>
  </r>
  <r>
    <x v="354"/>
    <s v="EUR=X"/>
    <n v="0.82016999999999995"/>
    <n v="0.81638699999999997"/>
    <x v="2"/>
    <x v="39"/>
    <x v="3"/>
    <n v="3.7829999999999808E-3"/>
    <n v="4.633831748913176E-3"/>
    <x v="0"/>
    <x v="1"/>
    <x v="0"/>
  </r>
  <r>
    <x v="355"/>
    <s v="EUR=X"/>
    <n v="0.82013000000000003"/>
    <n v="0.82016999999999995"/>
    <x v="2"/>
    <x v="39"/>
    <x v="3"/>
    <n v="-3.9999999999928981E-5"/>
    <n v="-4.8770376873000698E-5"/>
    <x v="0"/>
    <x v="2"/>
    <x v="0"/>
  </r>
  <r>
    <x v="386"/>
    <s v="EUR=X"/>
    <n v="0.82033999999999996"/>
    <n v="0.82013000000000003"/>
    <x v="2"/>
    <x v="39"/>
    <x v="3"/>
    <n v="2.0999999999993246E-4"/>
    <n v="2.5605696657838689E-4"/>
    <x v="0"/>
    <x v="1"/>
    <x v="0"/>
  </r>
  <r>
    <x v="356"/>
    <s v="EUR=X"/>
    <n v="0.81747000000000003"/>
    <n v="0.82033999999999996"/>
    <x v="2"/>
    <x v="39"/>
    <x v="3"/>
    <n v="-2.8699999999999282E-3"/>
    <n v="-3.4985493819634887E-3"/>
    <x v="0"/>
    <x v="2"/>
    <x v="0"/>
  </r>
  <r>
    <x v="357"/>
    <s v="EUR=X"/>
    <n v="0.81847999999999999"/>
    <n v="0.81747000000000003"/>
    <x v="2"/>
    <x v="39"/>
    <x v="3"/>
    <n v="1.0099999999999554E-3"/>
    <n v="1.2355193462756497E-3"/>
    <x v="0"/>
    <x v="1"/>
    <x v="0"/>
  </r>
  <r>
    <x v="358"/>
    <s v="EUR=X"/>
    <n v="0.81901000000000002"/>
    <n v="0.81847999999999999"/>
    <x v="2"/>
    <x v="39"/>
    <x v="3"/>
    <n v="5.3000000000003045E-4"/>
    <n v="6.4754178477180924E-4"/>
    <x v="0"/>
    <x v="1"/>
    <x v="0"/>
  </r>
  <r>
    <x v="359"/>
    <s v="EUR=X"/>
    <n v="0.82419799999999999"/>
    <n v="0.81901000000000002"/>
    <x v="2"/>
    <x v="39"/>
    <x v="3"/>
    <n v="5.1879999999999704E-3"/>
    <n v="6.3344769905129003E-3"/>
    <x v="0"/>
    <x v="1"/>
    <x v="0"/>
  </r>
  <r>
    <x v="360"/>
    <s v="EUR=X"/>
    <n v="0.82179999999999997"/>
    <n v="0.82419799999999999"/>
    <x v="2"/>
    <x v="39"/>
    <x v="3"/>
    <n v="-2.3980000000000112E-3"/>
    <n v="-2.9094950485199084E-3"/>
    <x v="0"/>
    <x v="2"/>
    <x v="0"/>
  </r>
  <r>
    <x v="361"/>
    <s v="EUR=X"/>
    <n v="0.82010000000000005"/>
    <n v="0.82179999999999997"/>
    <x v="2"/>
    <x v="39"/>
    <x v="3"/>
    <n v="-1.6999999999999238E-3"/>
    <n v="-2.0686298369432025E-3"/>
    <x v="0"/>
    <x v="2"/>
    <x v="0"/>
  </r>
  <r>
    <x v="362"/>
    <s v="EUR=X"/>
    <n v="0.82150000000000001"/>
    <n v="0.82010000000000005"/>
    <x v="2"/>
    <x v="39"/>
    <x v="3"/>
    <n v="1.3999999999999568E-3"/>
    <n v="1.7071088891598058E-3"/>
    <x v="0"/>
    <x v="1"/>
    <x v="0"/>
  </r>
  <r>
    <x v="363"/>
    <s v="EUR=X"/>
    <n v="0.82088300000000003"/>
    <n v="0.82150000000000001"/>
    <x v="2"/>
    <x v="39"/>
    <x v="3"/>
    <n v="-6.1699999999997868E-4"/>
    <n v="-7.5106512477173296E-4"/>
    <x v="0"/>
    <x v="2"/>
    <x v="0"/>
  </r>
  <r>
    <x v="364"/>
    <s v="EUR=X"/>
    <n v="0.82152000000000003"/>
    <n v="0.82088300000000003"/>
    <x v="2"/>
    <x v="39"/>
    <x v="3"/>
    <n v="6.3699999999999868E-4"/>
    <n v="7.7599365561230847E-4"/>
    <x v="0"/>
    <x v="1"/>
    <x v="0"/>
  </r>
  <r>
    <x v="365"/>
    <s v="EUR=X"/>
    <n v="0.82574999999999998"/>
    <n v="0.82152000000000003"/>
    <x v="2"/>
    <x v="39"/>
    <x v="3"/>
    <n v="4.229999999999956E-3"/>
    <n v="5.1489921121822425E-3"/>
    <x v="0"/>
    <x v="1"/>
    <x v="0"/>
  </r>
  <r>
    <x v="366"/>
    <s v="EUR=X"/>
    <n v="0.82493000000000005"/>
    <n v="0.82574999999999998"/>
    <x v="2"/>
    <x v="39"/>
    <x v="3"/>
    <n v="-8.1999999999993189E-4"/>
    <n v="-9.9303663336352643E-4"/>
    <x v="0"/>
    <x v="2"/>
    <x v="0"/>
  </r>
  <r>
    <x v="367"/>
    <s v="EUR=X"/>
    <n v="0.8246"/>
    <n v="0.82493000000000005"/>
    <x v="2"/>
    <x v="39"/>
    <x v="3"/>
    <n v="-3.3000000000005247E-4"/>
    <n v="-4.0003394227395347E-4"/>
    <x v="0"/>
    <x v="2"/>
    <x v="0"/>
  </r>
  <r>
    <x v="368"/>
    <s v="EUR=X"/>
    <n v="0.83364000000000005"/>
    <n v="0.8246"/>
    <x v="2"/>
    <x v="39"/>
    <x v="3"/>
    <n v="9.040000000000048E-3"/>
    <n v="1.0962891098714586E-2"/>
    <x v="0"/>
    <x v="1"/>
    <x v="0"/>
  </r>
  <r>
    <x v="369"/>
    <s v="EUR=X"/>
    <n v="0.83938999999999997"/>
    <n v="0.83364000000000005"/>
    <x v="2"/>
    <x v="39"/>
    <x v="3"/>
    <n v="5.7499999999999218E-3"/>
    <n v="6.8974617340817638E-3"/>
    <x v="0"/>
    <x v="1"/>
    <x v="0"/>
  </r>
  <r>
    <x v="370"/>
    <s v="EUR=X"/>
    <n v="0.84219999999999995"/>
    <n v="0.83938999999999997"/>
    <x v="2"/>
    <x v="39"/>
    <x v="3"/>
    <n v="2.8099999999999792E-3"/>
    <n v="3.347669140685473E-3"/>
    <x v="0"/>
    <x v="1"/>
    <x v="0"/>
  </r>
  <r>
    <x v="371"/>
    <s v="EUR=X"/>
    <n v="0.83945000000000003"/>
    <n v="0.84219999999999995"/>
    <x v="2"/>
    <x v="39"/>
    <x v="3"/>
    <n v="-2.7499999999999192E-3"/>
    <n v="-3.2652576585133213E-3"/>
    <x v="0"/>
    <x v="2"/>
    <x v="0"/>
  </r>
  <r>
    <x v="372"/>
    <s v="EUR=X"/>
    <n v="0.83774999999999999"/>
    <n v="0.83945000000000003"/>
    <x v="2"/>
    <x v="39"/>
    <x v="3"/>
    <n v="-1.7000000000000348E-3"/>
    <n v="-2.0251355053904755E-3"/>
    <x v="0"/>
    <x v="2"/>
    <x v="0"/>
  </r>
  <r>
    <x v="373"/>
    <s v="EUR=X"/>
    <n v="0.83799999999999997"/>
    <n v="0.83774999999999999"/>
    <x v="2"/>
    <x v="39"/>
    <x v="3"/>
    <n v="2.4999999999997247E-4"/>
    <n v="2.9841838257233357E-4"/>
    <x v="0"/>
    <x v="1"/>
    <x v="0"/>
  </r>
  <r>
    <x v="374"/>
    <s v="EUR=X"/>
    <n v="0.83819999999999995"/>
    <n v="0.83799999999999997"/>
    <x v="2"/>
    <x v="39"/>
    <x v="3"/>
    <n v="1.9999999999997797E-4"/>
    <n v="2.3866348448684722E-4"/>
    <x v="0"/>
    <x v="1"/>
    <x v="0"/>
  </r>
  <r>
    <x v="375"/>
    <s v="EUR=X"/>
    <n v="0.83736999999999995"/>
    <n v="0.83819999999999995"/>
    <x v="2"/>
    <x v="39"/>
    <x v="3"/>
    <n v="-8.2999999999999741E-4"/>
    <n v="-9.9021713194941238E-4"/>
    <x v="0"/>
    <x v="2"/>
    <x v="0"/>
  </r>
  <r>
    <x v="376"/>
    <s v="EUR=X"/>
    <n v="0.83830000000000005"/>
    <n v="0.83736999999999995"/>
    <x v="2"/>
    <x v="39"/>
    <x v="3"/>
    <n v="9.3000000000009742E-4"/>
    <n v="1.1106201559646243E-3"/>
    <x v="0"/>
    <x v="1"/>
    <x v="0"/>
  </r>
  <r>
    <x v="377"/>
    <s v="EUR=X"/>
    <n v="0.84019999999999995"/>
    <n v="0.83830000000000005"/>
    <x v="2"/>
    <x v="39"/>
    <x v="3"/>
    <n v="1.8999999999999018E-3"/>
    <n v="2.2664917094117878E-3"/>
    <x v="0"/>
    <x v="1"/>
    <x v="0"/>
  </r>
  <r>
    <x v="378"/>
    <s v="EUR=X"/>
    <n v="0.84340000000000004"/>
    <n v="0.84019999999999995"/>
    <x v="2"/>
    <x v="39"/>
    <x v="3"/>
    <n v="3.2000000000000917E-3"/>
    <n v="3.8086169959534537E-3"/>
    <x v="0"/>
    <x v="1"/>
    <x v="0"/>
  </r>
  <r>
    <x v="379"/>
    <s v="EUR=X"/>
    <n v="0.84414999999999996"/>
    <n v="0.84340000000000004"/>
    <x v="2"/>
    <x v="39"/>
    <x v="3"/>
    <n v="7.499999999999174E-4"/>
    <n v="8.8925776618439334E-4"/>
    <x v="0"/>
    <x v="1"/>
    <x v="0"/>
  </r>
  <r>
    <x v="387"/>
    <s v="EUR=X"/>
    <n v="0.84343999999999997"/>
    <n v="0.84414999999999996"/>
    <x v="2"/>
    <x v="39"/>
    <x v="3"/>
    <n v="-7.0999999999998842E-4"/>
    <n v="-8.4108274595745829E-4"/>
    <x v="0"/>
    <x v="2"/>
    <x v="0"/>
  </r>
  <r>
    <x v="390"/>
    <s v="EUR=X"/>
    <n v="0.84409999999999996"/>
    <n v="0.84343999999999997"/>
    <x v="2"/>
    <x v="39"/>
    <x v="3"/>
    <n v="6.5999999999999392E-4"/>
    <n v="7.8250972209047945E-4"/>
    <x v="1"/>
    <x v="1"/>
    <x v="0"/>
  </r>
  <r>
    <x v="0"/>
    <s v="JPY=X"/>
    <n v="108.873001"/>
    <m/>
    <x v="2"/>
    <x v="40"/>
    <x v="3"/>
    <m/>
    <m/>
    <x v="0"/>
    <x v="0"/>
    <x v="0"/>
  </r>
  <r>
    <x v="391"/>
    <s v="JPY=X"/>
    <n v="108.681"/>
    <n v="108.873001"/>
    <x v="2"/>
    <x v="40"/>
    <x v="3"/>
    <n v="-0.19200100000000475"/>
    <n v="-1.7635318052820529E-3"/>
    <x v="0"/>
    <x v="2"/>
    <x v="0"/>
  </r>
  <r>
    <x v="1"/>
    <s v="JPY=X"/>
    <n v="108.712997"/>
    <n v="108.681"/>
    <x v="2"/>
    <x v="40"/>
    <x v="3"/>
    <n v="3.199700000000405E-2"/>
    <n v="2.9441208674933105E-4"/>
    <x v="0"/>
    <x v="1"/>
    <x v="0"/>
  </r>
  <r>
    <x v="2"/>
    <s v="JPY=X"/>
    <n v="108.54299899999999"/>
    <n v="108.712997"/>
    <x v="2"/>
    <x v="40"/>
    <x v="3"/>
    <n v="-0.16999800000000675"/>
    <n v="-1.5637320715204527E-3"/>
    <x v="0"/>
    <x v="2"/>
    <x v="0"/>
  </r>
  <r>
    <x v="3"/>
    <s v="JPY=X"/>
    <n v="107.96399700000001"/>
    <n v="108.54299899999999"/>
    <x v="2"/>
    <x v="40"/>
    <x v="3"/>
    <n v="-0.57900199999998847"/>
    <n v="-5.3343099539749084E-3"/>
    <x v="0"/>
    <x v="2"/>
    <x v="0"/>
  </r>
  <r>
    <x v="4"/>
    <s v="JPY=X"/>
    <n v="108.405998"/>
    <n v="107.96399700000001"/>
    <x v="2"/>
    <x v="40"/>
    <x v="3"/>
    <n v="0.44200099999999054"/>
    <n v="4.0939666211134299E-3"/>
    <x v="0"/>
    <x v="1"/>
    <x v="0"/>
  </r>
  <r>
    <x v="5"/>
    <s v="JPY=X"/>
    <n v="108.01599899999999"/>
    <n v="108.405998"/>
    <x v="2"/>
    <x v="40"/>
    <x v="3"/>
    <n v="-0.38999900000000309"/>
    <n v="-3.5975776912270398E-3"/>
    <x v="0"/>
    <x v="2"/>
    <x v="0"/>
  </r>
  <r>
    <x v="6"/>
    <s v="JPY=X"/>
    <n v="109.030998"/>
    <n v="108.01599899999999"/>
    <x v="2"/>
    <x v="40"/>
    <x v="3"/>
    <n v="1.0149990000000031"/>
    <n v="9.3967468652491302E-3"/>
    <x v="0"/>
    <x v="1"/>
    <x v="0"/>
  </r>
  <r>
    <x v="7"/>
    <s v="JPY=X"/>
    <n v="109.50700399999999"/>
    <n v="109.030998"/>
    <x v="2"/>
    <x v="40"/>
    <x v="3"/>
    <n v="0.47600599999999815"/>
    <n v="4.3657859574943829E-3"/>
    <x v="0"/>
    <x v="1"/>
    <x v="0"/>
  </r>
  <r>
    <x v="8"/>
    <s v="JPY=X"/>
    <n v="109.566002"/>
    <n v="109.50700399999999"/>
    <x v="2"/>
    <x v="40"/>
    <x v="3"/>
    <n v="5.8998000000002548E-2"/>
    <n v="5.387600595848878E-4"/>
    <x v="0"/>
    <x v="1"/>
    <x v="0"/>
  </r>
  <r>
    <x v="9"/>
    <s v="JPY=X"/>
    <n v="109.991997"/>
    <n v="109.566002"/>
    <x v="2"/>
    <x v="40"/>
    <x v="3"/>
    <n v="0.42599500000000035"/>
    <n v="3.888021760618776E-3"/>
    <x v="0"/>
    <x v="1"/>
    <x v="0"/>
  </r>
  <r>
    <x v="10"/>
    <s v="JPY=X"/>
    <n v="109.853996"/>
    <n v="109.991997"/>
    <x v="2"/>
    <x v="40"/>
    <x v="3"/>
    <n v="-0.1380010000000027"/>
    <n v="-1.2546458266413938E-3"/>
    <x v="0"/>
    <x v="2"/>
    <x v="0"/>
  </r>
  <r>
    <x v="11"/>
    <s v="JPY=X"/>
    <n v="109.883003"/>
    <n v="109.853996"/>
    <x v="2"/>
    <x v="40"/>
    <x v="3"/>
    <n v="2.900700000000711E-2"/>
    <n v="2.6405047659811221E-4"/>
    <x v="0"/>
    <x v="1"/>
    <x v="0"/>
  </r>
  <r>
    <x v="12"/>
    <s v="JPY=X"/>
    <n v="110.175003"/>
    <n v="109.883003"/>
    <x v="2"/>
    <x v="40"/>
    <x v="3"/>
    <n v="0.29200000000000159"/>
    <n v="2.6573718594130667E-3"/>
    <x v="0"/>
    <x v="1"/>
    <x v="0"/>
  </r>
  <r>
    <x v="380"/>
    <s v="JPY=X"/>
    <n v="110.18"/>
    <n v="110.175003"/>
    <x v="2"/>
    <x v="40"/>
    <x v="3"/>
    <n v="4.9970000000030268E-3"/>
    <n v="4.5355115624576173E-5"/>
    <x v="0"/>
    <x v="1"/>
    <x v="0"/>
  </r>
  <r>
    <x v="13"/>
    <s v="JPY=X"/>
    <n v="110.172997"/>
    <n v="110.18"/>
    <x v="2"/>
    <x v="40"/>
    <x v="3"/>
    <n v="-7.0030000000116388E-3"/>
    <n v="-6.3559629696965312E-5"/>
    <x v="0"/>
    <x v="2"/>
    <x v="0"/>
  </r>
  <r>
    <x v="14"/>
    <s v="JPY=X"/>
    <n v="109.90799699999999"/>
    <n v="110.172997"/>
    <x v="2"/>
    <x v="40"/>
    <x v="3"/>
    <n v="-0.26500000000000057"/>
    <n v="-2.4053080810718126E-3"/>
    <x v="0"/>
    <x v="2"/>
    <x v="0"/>
  </r>
  <r>
    <x v="15"/>
    <s v="JPY=X"/>
    <n v="109.727997"/>
    <n v="109.90799699999999"/>
    <x v="2"/>
    <x v="40"/>
    <x v="3"/>
    <n v="-0.17999999999999261"/>
    <n v="-1.637733421709001E-3"/>
    <x v="0"/>
    <x v="2"/>
    <x v="0"/>
  </r>
  <r>
    <x v="16"/>
    <s v="JPY=X"/>
    <n v="109.552002"/>
    <n v="109.727997"/>
    <x v="2"/>
    <x v="40"/>
    <x v="3"/>
    <n v="-0.17599500000000035"/>
    <n v="-1.6039206475262676E-3"/>
    <x v="0"/>
    <x v="2"/>
    <x v="0"/>
  </r>
  <r>
    <x v="17"/>
    <s v="JPY=X"/>
    <n v="108.802002"/>
    <n v="109.552002"/>
    <x v="2"/>
    <x v="40"/>
    <x v="3"/>
    <n v="-0.75"/>
    <n v="-6.8460638446388227E-3"/>
    <x v="0"/>
    <x v="2"/>
    <x v="0"/>
  </r>
  <r>
    <x v="18"/>
    <s v="JPY=X"/>
    <n v="108.91999800000001"/>
    <n v="108.802002"/>
    <x v="2"/>
    <x v="40"/>
    <x v="3"/>
    <n v="0.1179960000000051"/>
    <n v="1.0845021031874497E-3"/>
    <x v="0"/>
    <x v="1"/>
    <x v="0"/>
  </r>
  <r>
    <x v="19"/>
    <s v="JPY=X"/>
    <n v="109.13200399999999"/>
    <n v="108.91999800000001"/>
    <x v="2"/>
    <x v="40"/>
    <x v="3"/>
    <n v="0.21200599999998815"/>
    <n v="1.9464377882194611E-3"/>
    <x v="0"/>
    <x v="1"/>
    <x v="0"/>
  </r>
  <r>
    <x v="20"/>
    <s v="JPY=X"/>
    <n v="108.98699999999999"/>
    <n v="109.13200399999999"/>
    <x v="2"/>
    <x v="40"/>
    <x v="3"/>
    <n v="-0.14500400000000013"/>
    <n v="-1.3287028065570952E-3"/>
    <x v="0"/>
    <x v="2"/>
    <x v="0"/>
  </r>
  <r>
    <x v="21"/>
    <s v="JPY=X"/>
    <n v="108.876999"/>
    <n v="108.98699999999999"/>
    <x v="2"/>
    <x v="40"/>
    <x v="3"/>
    <n v="-0.11000099999999691"/>
    <n v="-1.0093038619284585E-3"/>
    <x v="0"/>
    <x v="2"/>
    <x v="0"/>
  </r>
  <r>
    <x v="22"/>
    <s v="JPY=X"/>
    <n v="108.37200199999999"/>
    <n v="108.876999"/>
    <x v="2"/>
    <x v="40"/>
    <x v="3"/>
    <n v="-0.50499700000000303"/>
    <n v="-4.6382340130444177E-3"/>
    <x v="0"/>
    <x v="2"/>
    <x v="0"/>
  </r>
  <r>
    <x v="23"/>
    <s v="JPY=X"/>
    <n v="108.61199999999999"/>
    <n v="108.37200199999999"/>
    <x v="2"/>
    <x v="40"/>
    <x v="3"/>
    <n v="0.23999799999999993"/>
    <n v="2.2145756797959677E-3"/>
    <x v="0"/>
    <x v="1"/>
    <x v="0"/>
  </r>
  <r>
    <x v="24"/>
    <s v="JPY=X"/>
    <n v="109.44699900000001"/>
    <n v="108.61199999999999"/>
    <x v="2"/>
    <x v="40"/>
    <x v="3"/>
    <n v="0.83499900000001048"/>
    <n v="7.6879074135455614E-3"/>
    <x v="0"/>
    <x v="1"/>
    <x v="0"/>
  </r>
  <r>
    <x v="25"/>
    <s v="JPY=X"/>
    <n v="109.814003"/>
    <n v="109.44699900000001"/>
    <x v="2"/>
    <x v="40"/>
    <x v="3"/>
    <n v="0.36700399999999433"/>
    <n v="3.3532577718279359E-3"/>
    <x v="0"/>
    <x v="1"/>
    <x v="0"/>
  </r>
  <r>
    <x v="26"/>
    <s v="JPY=X"/>
    <n v="109.968002"/>
    <n v="109.814003"/>
    <x v="2"/>
    <x v="40"/>
    <x v="3"/>
    <n v="0.15399899999999889"/>
    <n v="1.4023621377320967E-3"/>
    <x v="0"/>
    <x v="1"/>
    <x v="0"/>
  </r>
  <r>
    <x v="27"/>
    <s v="JPY=X"/>
    <n v="109.644997"/>
    <n v="109.968002"/>
    <x v="2"/>
    <x v="40"/>
    <x v="3"/>
    <n v="-0.32300499999999488"/>
    <n v="-2.9372635141629187E-3"/>
    <x v="0"/>
    <x v="2"/>
    <x v="0"/>
  </r>
  <r>
    <x v="28"/>
    <s v="JPY=X"/>
    <n v="109.76599899999999"/>
    <n v="109.644997"/>
    <x v="2"/>
    <x v="40"/>
    <x v="3"/>
    <n v="0.12100199999999006"/>
    <n v="1.1035797647930079E-3"/>
    <x v="0"/>
    <x v="1"/>
    <x v="0"/>
  </r>
  <r>
    <x v="29"/>
    <s v="JPY=X"/>
    <n v="109.843002"/>
    <n v="109.76599899999999"/>
    <x v="2"/>
    <x v="40"/>
    <x v="3"/>
    <n v="7.7003000000004818E-2"/>
    <n v="7.0151960262307476E-4"/>
    <x v="0"/>
    <x v="1"/>
    <x v="0"/>
  </r>
  <r>
    <x v="30"/>
    <s v="JPY=X"/>
    <n v="109.846001"/>
    <n v="109.843002"/>
    <x v="2"/>
    <x v="40"/>
    <x v="3"/>
    <n v="2.9990000000026384E-3"/>
    <n v="2.7302604129506936E-5"/>
    <x v="0"/>
    <x v="1"/>
    <x v="0"/>
  </r>
  <r>
    <x v="31"/>
    <s v="JPY=X"/>
    <n v="109.758003"/>
    <n v="109.846001"/>
    <x v="2"/>
    <x v="40"/>
    <x v="3"/>
    <n v="-8.799799999999891E-2"/>
    <n v="-8.0110335559688609E-4"/>
    <x v="0"/>
    <x v="2"/>
    <x v="0"/>
  </r>
  <r>
    <x v="381"/>
    <s v="JPY=X"/>
    <n v="109.791"/>
    <n v="109.758003"/>
    <x v="2"/>
    <x v="40"/>
    <x v="3"/>
    <n v="3.2996999999994614E-2"/>
    <n v="3.0063411412464033E-4"/>
    <x v="0"/>
    <x v="1"/>
    <x v="0"/>
  </r>
  <r>
    <x v="32"/>
    <s v="JPY=X"/>
    <n v="109.83000199999999"/>
    <n v="109.791"/>
    <x v="2"/>
    <x v="40"/>
    <x v="3"/>
    <n v="3.9001999999996428E-2"/>
    <n v="3.5523858968400352E-4"/>
    <x v="0"/>
    <x v="1"/>
    <x v="0"/>
  </r>
  <r>
    <x v="33"/>
    <s v="JPY=X"/>
    <n v="109.918999"/>
    <n v="109.83000199999999"/>
    <x v="2"/>
    <x v="40"/>
    <x v="3"/>
    <n v="8.899700000000621E-2"/>
    <n v="8.1031592806495825E-4"/>
    <x v="0"/>
    <x v="1"/>
    <x v="0"/>
  </r>
  <r>
    <x v="34"/>
    <s v="JPY=X"/>
    <n v="111.209999"/>
    <n v="109.918999"/>
    <x v="2"/>
    <x v="40"/>
    <x v="3"/>
    <n v="1.2909999999999968"/>
    <n v="1.1745012343134574E-2"/>
    <x v="0"/>
    <x v="1"/>
    <x v="0"/>
  </r>
  <r>
    <x v="35"/>
    <s v="JPY=X"/>
    <n v="111.954002"/>
    <n v="111.209999"/>
    <x v="2"/>
    <x v="40"/>
    <x v="3"/>
    <n v="0.74400300000000641"/>
    <n v="6.690072895333867E-3"/>
    <x v="0"/>
    <x v="1"/>
    <x v="0"/>
  </r>
  <r>
    <x v="36"/>
    <s v="JPY=X"/>
    <n v="111.556999"/>
    <n v="111.954002"/>
    <x v="2"/>
    <x v="40"/>
    <x v="3"/>
    <n v="-0.397002999999998"/>
    <n v="-3.5461260241505077E-3"/>
    <x v="0"/>
    <x v="2"/>
    <x v="0"/>
  </r>
  <r>
    <x v="37"/>
    <s v="JPY=X"/>
    <n v="110.85700199999999"/>
    <n v="111.556999"/>
    <x v="2"/>
    <x v="40"/>
    <x v="3"/>
    <n v="-0.69999700000001042"/>
    <n v="-6.2747923149134768E-3"/>
    <x v="0"/>
    <x v="2"/>
    <x v="0"/>
  </r>
  <r>
    <x v="38"/>
    <s v="JPY=X"/>
    <n v="110.28600299999999"/>
    <n v="110.85700199999999"/>
    <x v="2"/>
    <x v="40"/>
    <x v="3"/>
    <n v="-0.57099900000000048"/>
    <n v="-5.1507707199225945E-3"/>
    <x v="0"/>
    <x v="2"/>
    <x v="0"/>
  </r>
  <r>
    <x v="39"/>
    <s v="JPY=X"/>
    <n v="110.362999"/>
    <n v="110.28600299999999"/>
    <x v="2"/>
    <x v="40"/>
    <x v="3"/>
    <n v="7.699600000000828E-2"/>
    <n v="6.9814843140165561E-4"/>
    <x v="0"/>
    <x v="1"/>
    <x v="0"/>
  </r>
  <r>
    <x v="40"/>
    <s v="JPY=X"/>
    <n v="109.660004"/>
    <n v="110.362999"/>
    <x v="2"/>
    <x v="40"/>
    <x v="3"/>
    <n v="-0.70299500000000137"/>
    <n v="-6.3698432116727939E-3"/>
    <x v="0"/>
    <x v="2"/>
    <x v="0"/>
  </r>
  <r>
    <x v="41"/>
    <s v="JPY=X"/>
    <n v="107.69699900000001"/>
    <n v="109.660004"/>
    <x v="2"/>
    <x v="40"/>
    <x v="3"/>
    <n v="-1.9630049999999954"/>
    <n v="-1.7900829184722584E-2"/>
    <x v="0"/>
    <x v="2"/>
    <x v="0"/>
  </r>
  <r>
    <x v="42"/>
    <s v="JPY=X"/>
    <n v="108.48699999999999"/>
    <n v="107.69699900000001"/>
    <x v="2"/>
    <x v="40"/>
    <x v="3"/>
    <n v="0.79000099999998952"/>
    <n v="7.3354040255103996E-3"/>
    <x v="0"/>
    <x v="1"/>
    <x v="0"/>
  </r>
  <r>
    <x v="43"/>
    <s v="JPY=X"/>
    <n v="107.037003"/>
    <n v="108.48699999999999"/>
    <x v="2"/>
    <x v="40"/>
    <x v="3"/>
    <n v="-1.4499969999999962"/>
    <n v="-1.336562906154651E-2"/>
    <x v="0"/>
    <x v="2"/>
    <x v="0"/>
  </r>
  <r>
    <x v="44"/>
    <s v="JPY=X"/>
    <n v="107.677002"/>
    <n v="107.037003"/>
    <x v="2"/>
    <x v="40"/>
    <x v="3"/>
    <n v="0.63999900000000309"/>
    <n v="5.9792313131189134E-3"/>
    <x v="0"/>
    <x v="1"/>
    <x v="0"/>
  </r>
  <r>
    <x v="45"/>
    <s v="JPY=X"/>
    <n v="106.248001"/>
    <n v="107.677002"/>
    <x v="2"/>
    <x v="40"/>
    <x v="3"/>
    <n v="-1.4290009999999995"/>
    <n v="-1.3271181157142539E-2"/>
    <x v="0"/>
    <x v="2"/>
    <x v="0"/>
  </r>
  <r>
    <x v="46"/>
    <s v="JPY=X"/>
    <n v="103.93800400000001"/>
    <n v="106.248001"/>
    <x v="2"/>
    <x v="40"/>
    <x v="3"/>
    <n v="-2.3099969999999956"/>
    <n v="-2.1741557283510637E-2"/>
    <x v="0"/>
    <x v="2"/>
    <x v="0"/>
  </r>
  <r>
    <x v="47"/>
    <s v="JPY=X"/>
    <n v="103.11199999999999"/>
    <n v="103.93800400000001"/>
    <x v="2"/>
    <x v="40"/>
    <x v="3"/>
    <n v="-0.82600400000001173"/>
    <n v="-7.9470835326028739E-3"/>
    <x v="0"/>
    <x v="2"/>
    <x v="0"/>
  </r>
  <r>
    <x v="48"/>
    <s v="JPY=X"/>
    <n v="105.02600099999999"/>
    <n v="103.11199999999999"/>
    <x v="2"/>
    <x v="40"/>
    <x v="3"/>
    <n v="1.914000999999999"/>
    <n v="1.8562349678020007E-2"/>
    <x v="0"/>
    <x v="1"/>
    <x v="0"/>
  </r>
  <r>
    <x v="49"/>
    <s v="JPY=X"/>
    <n v="104.550003"/>
    <n v="105.02600099999999"/>
    <x v="2"/>
    <x v="40"/>
    <x v="3"/>
    <n v="-0.47599799999998993"/>
    <n v="-4.5321919854873841E-3"/>
    <x v="0"/>
    <x v="2"/>
    <x v="0"/>
  </r>
  <r>
    <x v="50"/>
    <s v="JPY=X"/>
    <n v="104.610001"/>
    <n v="104.550003"/>
    <x v="2"/>
    <x v="40"/>
    <x v="3"/>
    <n v="5.9997999999993112E-2"/>
    <n v="5.738689457521404E-4"/>
    <x v="0"/>
    <x v="1"/>
    <x v="0"/>
  </r>
  <r>
    <x v="51"/>
    <s v="JPY=X"/>
    <n v="106.68800400000001"/>
    <n v="104.610001"/>
    <x v="2"/>
    <x v="40"/>
    <x v="3"/>
    <n v="2.0780030000000096"/>
    <n v="1.9864286207205081E-2"/>
    <x v="0"/>
    <x v="1"/>
    <x v="0"/>
  </r>
  <r>
    <x v="52"/>
    <s v="JPY=X"/>
    <n v="106.175003"/>
    <n v="106.68800400000001"/>
    <x v="2"/>
    <x v="40"/>
    <x v="3"/>
    <n v="-0.5130010000000027"/>
    <n v="-4.8084225101821445E-3"/>
    <x v="0"/>
    <x v="2"/>
    <x v="0"/>
  </r>
  <r>
    <x v="53"/>
    <s v="JPY=X"/>
    <n v="107.376999"/>
    <n v="106.175003"/>
    <x v="2"/>
    <x v="40"/>
    <x v="3"/>
    <n v="1.2019959999999941"/>
    <n v="1.132089442936012E-2"/>
    <x v="0"/>
    <x v="1"/>
    <x v="0"/>
  </r>
  <r>
    <x v="54"/>
    <s v="JPY=X"/>
    <n v="108.360001"/>
    <n v="107.376999"/>
    <x v="2"/>
    <x v="40"/>
    <x v="3"/>
    <n v="0.98300199999999904"/>
    <n v="9.1546793927440549E-3"/>
    <x v="0"/>
    <x v="1"/>
    <x v="0"/>
  </r>
  <r>
    <x v="55"/>
    <s v="JPY=X"/>
    <n v="111.291"/>
    <n v="108.360001"/>
    <x v="2"/>
    <x v="40"/>
    <x v="3"/>
    <n v="2.9309989999999999"/>
    <n v="2.7048716989214499E-2"/>
    <x v="0"/>
    <x v="1"/>
    <x v="0"/>
  </r>
  <r>
    <x v="56"/>
    <s v="JPY=X"/>
    <n v="110.46199799999999"/>
    <n v="111.291"/>
    <x v="2"/>
    <x v="40"/>
    <x v="3"/>
    <n v="-0.82900200000000268"/>
    <n v="-7.4489581367765834E-3"/>
    <x v="0"/>
    <x v="2"/>
    <x v="0"/>
  </r>
  <r>
    <x v="57"/>
    <s v="JPY=X"/>
    <n v="110.827003"/>
    <n v="110.46199799999999"/>
    <x v="2"/>
    <x v="40"/>
    <x v="3"/>
    <n v="0.36500500000001068"/>
    <n v="3.3043490667261938E-3"/>
    <x v="0"/>
    <x v="1"/>
    <x v="0"/>
  </r>
  <r>
    <x v="58"/>
    <s v="JPY=X"/>
    <n v="111.120003"/>
    <n v="110.827003"/>
    <x v="2"/>
    <x v="40"/>
    <x v="3"/>
    <n v="0.29299999999999216"/>
    <n v="2.6437600229972124E-3"/>
    <x v="0"/>
    <x v="1"/>
    <x v="0"/>
  </r>
  <r>
    <x v="59"/>
    <s v="JPY=X"/>
    <n v="110.87599899999999"/>
    <n v="111.120003"/>
    <x v="2"/>
    <x v="40"/>
    <x v="3"/>
    <n v="-0.24400400000000388"/>
    <n v="-2.1958602718900565E-3"/>
    <x v="0"/>
    <x v="2"/>
    <x v="0"/>
  </r>
  <r>
    <x v="60"/>
    <s v="JPY=X"/>
    <n v="109.10900100000001"/>
    <n v="110.87599899999999"/>
    <x v="2"/>
    <x v="40"/>
    <x v="3"/>
    <n v="-1.7669979999999867"/>
    <n v="-1.5936704209537602E-2"/>
    <x v="0"/>
    <x v="2"/>
    <x v="0"/>
  </r>
  <r>
    <x v="61"/>
    <s v="JPY=X"/>
    <n v="107.41300200000001"/>
    <n v="109.10900100000001"/>
    <x v="2"/>
    <x v="40"/>
    <x v="3"/>
    <n v="-1.6959990000000005"/>
    <n v="-1.5544079630973803E-2"/>
    <x v="0"/>
    <x v="2"/>
    <x v="0"/>
  </r>
  <r>
    <x v="62"/>
    <s v="JPY=X"/>
    <n v="108.035004"/>
    <n v="107.41300200000001"/>
    <x v="2"/>
    <x v="40"/>
    <x v="3"/>
    <n v="0.62200199999999484"/>
    <n v="5.7907514771814569E-3"/>
    <x v="0"/>
    <x v="1"/>
    <x v="0"/>
  </r>
  <r>
    <x v="63"/>
    <s v="JPY=X"/>
    <n v="107.508003"/>
    <n v="108.035004"/>
    <x v="2"/>
    <x v="40"/>
    <x v="3"/>
    <n v="-0.5270009999999985"/>
    <n v="-4.8780578561370578E-3"/>
    <x v="0"/>
    <x v="2"/>
    <x v="0"/>
  </r>
  <r>
    <x v="64"/>
    <s v="JPY=X"/>
    <n v="107.25700399999999"/>
    <n v="107.508003"/>
    <x v="2"/>
    <x v="40"/>
    <x v="3"/>
    <n v="-0.2509990000000073"/>
    <n v="-2.3347006082887365E-3"/>
    <x v="0"/>
    <x v="2"/>
    <x v="0"/>
  </r>
  <r>
    <x v="65"/>
    <s v="JPY=X"/>
    <n v="108.00099899999999"/>
    <n v="107.25700399999999"/>
    <x v="2"/>
    <x v="40"/>
    <x v="3"/>
    <n v="0.74399499999999819"/>
    <n v="6.9365633222423237E-3"/>
    <x v="0"/>
    <x v="1"/>
    <x v="0"/>
  </r>
  <r>
    <x v="66"/>
    <s v="JPY=X"/>
    <n v="108.693001"/>
    <n v="108.00099899999999"/>
    <x v="2"/>
    <x v="40"/>
    <x v="3"/>
    <n v="0.69200200000000223"/>
    <n v="6.4073666577843628E-3"/>
    <x v="0"/>
    <x v="1"/>
    <x v="0"/>
  </r>
  <r>
    <x v="67"/>
    <s v="JPY=X"/>
    <n v="109.114998"/>
    <n v="108.693001"/>
    <x v="2"/>
    <x v="40"/>
    <x v="3"/>
    <n v="0.42199700000000462"/>
    <n v="3.8824670964784994E-3"/>
    <x v="0"/>
    <x v="1"/>
    <x v="0"/>
  </r>
  <r>
    <x v="68"/>
    <s v="JPY=X"/>
    <n v="108.65100099999999"/>
    <n v="109.114998"/>
    <x v="2"/>
    <x v="40"/>
    <x v="3"/>
    <n v="-0.46399700000000621"/>
    <n v="-4.2523668469480816E-3"/>
    <x v="0"/>
    <x v="2"/>
    <x v="0"/>
  </r>
  <r>
    <x v="69"/>
    <s v="JPY=X"/>
    <n v="108.921997"/>
    <n v="108.65100099999999"/>
    <x v="2"/>
    <x v="40"/>
    <x v="3"/>
    <n v="0.27099600000001089"/>
    <n v="2.4941877893974573E-3"/>
    <x v="0"/>
    <x v="1"/>
    <x v="0"/>
  </r>
  <r>
    <x v="392"/>
    <s v="JPY=X"/>
    <n v="108.560997"/>
    <n v="108.921997"/>
    <x v="2"/>
    <x v="40"/>
    <x v="3"/>
    <n v="-0.36100000000000421"/>
    <n v="-3.3142983964938155E-3"/>
    <x v="0"/>
    <x v="2"/>
    <x v="0"/>
  </r>
  <r>
    <x v="70"/>
    <s v="JPY=X"/>
    <n v="108.335999"/>
    <n v="108.560997"/>
    <x v="2"/>
    <x v="40"/>
    <x v="3"/>
    <n v="-0.22499799999999937"/>
    <n v="-2.0725491310659146E-3"/>
    <x v="0"/>
    <x v="2"/>
    <x v="0"/>
  </r>
  <r>
    <x v="71"/>
    <s v="JPY=X"/>
    <n v="107.623001"/>
    <n v="108.335999"/>
    <x v="2"/>
    <x v="40"/>
    <x v="3"/>
    <n v="-0.71299799999999891"/>
    <n v="-6.581358058091096E-3"/>
    <x v="0"/>
    <x v="2"/>
    <x v="0"/>
  </r>
  <r>
    <x v="72"/>
    <s v="JPY=X"/>
    <n v="107.103996"/>
    <n v="107.623001"/>
    <x v="2"/>
    <x v="40"/>
    <x v="3"/>
    <n v="-0.51900500000000704"/>
    <n v="-4.8224356798971533E-3"/>
    <x v="0"/>
    <x v="2"/>
    <x v="0"/>
  </r>
  <r>
    <x v="73"/>
    <s v="JPY=X"/>
    <n v="107.60900100000001"/>
    <n v="107.103996"/>
    <x v="2"/>
    <x v="40"/>
    <x v="3"/>
    <n v="0.50500500000001125"/>
    <n v="4.7150901820695026E-3"/>
    <x v="0"/>
    <x v="1"/>
    <x v="0"/>
  </r>
  <r>
    <x v="74"/>
    <s v="JPY=X"/>
    <n v="107.94499999999999"/>
    <n v="107.60900100000001"/>
    <x v="2"/>
    <x v="40"/>
    <x v="3"/>
    <n v="0.33599899999998684"/>
    <n v="3.1224060894310024E-3"/>
    <x v="0"/>
    <x v="1"/>
    <x v="0"/>
  </r>
  <r>
    <x v="75"/>
    <s v="JPY=X"/>
    <n v="107.66999800000001"/>
    <n v="107.94499999999999"/>
    <x v="2"/>
    <x v="40"/>
    <x v="3"/>
    <n v="-0.27500199999998642"/>
    <n v="-2.5476122099215939E-3"/>
    <x v="0"/>
    <x v="2"/>
    <x v="0"/>
  </r>
  <r>
    <x v="76"/>
    <s v="JPY=X"/>
    <n v="107.668999"/>
    <n v="107.66999800000001"/>
    <x v="2"/>
    <x v="40"/>
    <x v="3"/>
    <n v="-9.990000000072996E-4"/>
    <n v="-9.2783506878796415E-6"/>
    <x v="0"/>
    <x v="2"/>
    <x v="0"/>
  </r>
  <r>
    <x v="77"/>
    <s v="JPY=X"/>
    <n v="107.721001"/>
    <n v="107.668999"/>
    <x v="2"/>
    <x v="40"/>
    <x v="3"/>
    <n v="5.2002000000001658E-2"/>
    <n v="4.8298024949597291E-4"/>
    <x v="0"/>
    <x v="1"/>
    <x v="0"/>
  </r>
  <r>
    <x v="78"/>
    <s v="JPY=X"/>
    <n v="107.81300400000001"/>
    <n v="107.721001"/>
    <x v="2"/>
    <x v="40"/>
    <x v="3"/>
    <n v="9.2003000000005386E-2"/>
    <n v="8.5408601058214626E-4"/>
    <x v="0"/>
    <x v="1"/>
    <x v="0"/>
  </r>
  <r>
    <x v="79"/>
    <s v="JPY=X"/>
    <n v="107.667"/>
    <n v="107.81300400000001"/>
    <x v="2"/>
    <x v="40"/>
    <x v="3"/>
    <n v="-0.14600400000000491"/>
    <n v="-1.3542336692520403E-3"/>
    <x v="0"/>
    <x v="2"/>
    <x v="0"/>
  </r>
  <r>
    <x v="80"/>
    <s v="JPY=X"/>
    <n v="107.495003"/>
    <n v="107.667"/>
    <x v="2"/>
    <x v="40"/>
    <x v="3"/>
    <n v="-0.17199700000000462"/>
    <n v="-1.5974904102464508E-3"/>
    <x v="0"/>
    <x v="2"/>
    <x v="0"/>
  </r>
  <r>
    <x v="81"/>
    <s v="JPY=X"/>
    <n v="107.28299699999999"/>
    <n v="107.495003"/>
    <x v="2"/>
    <x v="40"/>
    <x v="3"/>
    <n v="-0.21200600000000236"/>
    <n v="-1.9722405142869976E-3"/>
    <x v="0"/>
    <x v="2"/>
    <x v="0"/>
  </r>
  <r>
    <x v="82"/>
    <s v="JPY=X"/>
    <n v="106.74099699999999"/>
    <n v="107.28299699999999"/>
    <x v="2"/>
    <x v="40"/>
    <x v="3"/>
    <n v="-0.54200000000000159"/>
    <n v="-5.0520587153246813E-3"/>
    <x v="0"/>
    <x v="2"/>
    <x v="0"/>
  </r>
  <r>
    <x v="83"/>
    <s v="JPY=X"/>
    <n v="106.610001"/>
    <n v="106.74099699999999"/>
    <x v="2"/>
    <x v="40"/>
    <x v="3"/>
    <n v="-0.13099599999999612"/>
    <n v="-1.2272323070019304E-3"/>
    <x v="0"/>
    <x v="2"/>
    <x v="0"/>
  </r>
  <r>
    <x v="84"/>
    <s v="JPY=X"/>
    <n v="107.285004"/>
    <n v="106.610001"/>
    <x v="2"/>
    <x v="40"/>
    <x v="3"/>
    <n v="0.67500300000000379"/>
    <n v="6.3315166838803782E-3"/>
    <x v="0"/>
    <x v="1"/>
    <x v="0"/>
  </r>
  <r>
    <x v="85"/>
    <s v="JPY=X"/>
    <n v="106.737999"/>
    <n v="107.285004"/>
    <x v="2"/>
    <x v="40"/>
    <x v="3"/>
    <n v="-0.54700499999999863"/>
    <n v="-5.0986156462276746E-3"/>
    <x v="0"/>
    <x v="2"/>
    <x v="0"/>
  </r>
  <r>
    <x v="86"/>
    <s v="JPY=X"/>
    <n v="106.69699900000001"/>
    <n v="106.737999"/>
    <x v="2"/>
    <x v="40"/>
    <x v="3"/>
    <n v="-4.0999999999996817E-2"/>
    <n v="-3.841181246052478E-4"/>
    <x v="0"/>
    <x v="2"/>
    <x v="0"/>
  </r>
  <r>
    <x v="87"/>
    <s v="JPY=X"/>
    <n v="106.452003"/>
    <n v="106.69699900000001"/>
    <x v="2"/>
    <x v="40"/>
    <x v="3"/>
    <n v="-0.24499600000000044"/>
    <n v="-2.2961845440470207E-3"/>
    <x v="0"/>
    <x v="2"/>
    <x v="0"/>
  </r>
  <r>
    <x v="88"/>
    <s v="JPY=X"/>
    <n v="106.191002"/>
    <n v="106.452003"/>
    <x v="2"/>
    <x v="40"/>
    <x v="3"/>
    <n v="-0.26100100000000737"/>
    <n v="-2.4518185909569719E-3"/>
    <x v="0"/>
    <x v="2"/>
    <x v="0"/>
  </r>
  <r>
    <x v="89"/>
    <s v="JPY=X"/>
    <n v="106.35900100000001"/>
    <n v="106.191002"/>
    <x v="2"/>
    <x v="40"/>
    <x v="3"/>
    <n v="0.16799900000000889"/>
    <n v="1.5820455296203806E-3"/>
    <x v="0"/>
    <x v="1"/>
    <x v="0"/>
  </r>
  <r>
    <x v="90"/>
    <s v="JPY=X"/>
    <n v="106.918999"/>
    <n v="106.35900100000001"/>
    <x v="2"/>
    <x v="40"/>
    <x v="3"/>
    <n v="0.55999799999999311"/>
    <n v="5.2651679193563795E-3"/>
    <x v="0"/>
    <x v="1"/>
    <x v="0"/>
  </r>
  <r>
    <x v="91"/>
    <s v="JPY=X"/>
    <n v="107.566002"/>
    <n v="106.918999"/>
    <x v="2"/>
    <x v="40"/>
    <x v="3"/>
    <n v="0.647002999999998"/>
    <n v="6.051337985309776E-3"/>
    <x v="0"/>
    <x v="1"/>
    <x v="0"/>
  </r>
  <r>
    <x v="92"/>
    <s v="JPY=X"/>
    <n v="107.13800000000001"/>
    <n v="107.566002"/>
    <x v="2"/>
    <x v="40"/>
    <x v="3"/>
    <n v="-0.42800199999999222"/>
    <n v="-3.9789709763498717E-3"/>
    <x v="0"/>
    <x v="2"/>
    <x v="0"/>
  </r>
  <r>
    <x v="93"/>
    <s v="JPY=X"/>
    <n v="106.932999"/>
    <n v="107.13800000000001"/>
    <x v="2"/>
    <x v="40"/>
    <x v="3"/>
    <n v="-0.20500100000000998"/>
    <n v="-1.9134294087999586E-3"/>
    <x v="0"/>
    <x v="2"/>
    <x v="0"/>
  </r>
  <r>
    <x v="94"/>
    <s v="JPY=X"/>
    <n v="107.364998"/>
    <n v="106.932999"/>
    <x v="2"/>
    <x v="40"/>
    <x v="3"/>
    <n v="0.43199900000000468"/>
    <n v="4.0399035287507898E-3"/>
    <x v="0"/>
    <x v="1"/>
    <x v="0"/>
  </r>
  <r>
    <x v="95"/>
    <s v="JPY=X"/>
    <n v="107.208"/>
    <n v="107.364998"/>
    <x v="2"/>
    <x v="40"/>
    <x v="3"/>
    <n v="-0.15699800000000153"/>
    <n v="-1.4622828940955368E-3"/>
    <x v="0"/>
    <x v="2"/>
    <x v="0"/>
  </r>
  <r>
    <x v="96"/>
    <s v="JPY=X"/>
    <n v="107.38099699999999"/>
    <n v="107.208"/>
    <x v="2"/>
    <x v="40"/>
    <x v="3"/>
    <n v="0.17299699999999518"/>
    <n v="1.6136575628683978E-3"/>
    <x v="0"/>
    <x v="1"/>
    <x v="0"/>
  </r>
  <r>
    <x v="97"/>
    <s v="JPY=X"/>
    <n v="107.80999799999999"/>
    <n v="107.38099699999999"/>
    <x v="2"/>
    <x v="40"/>
    <x v="3"/>
    <n v="0.42900099999999952"/>
    <n v="3.995129603797584E-3"/>
    <x v="0"/>
    <x v="1"/>
    <x v="0"/>
  </r>
  <r>
    <x v="98"/>
    <s v="JPY=X"/>
    <n v="107.591003"/>
    <n v="107.80999799999999"/>
    <x v="2"/>
    <x v="40"/>
    <x v="3"/>
    <n v="-0.2189949999999925"/>
    <n v="-2.0313051114238265E-3"/>
    <x v="0"/>
    <x v="2"/>
    <x v="0"/>
  </r>
  <r>
    <x v="99"/>
    <s v="JPY=X"/>
    <n v="107.63099699999999"/>
    <n v="107.591003"/>
    <x v="2"/>
    <x v="40"/>
    <x v="3"/>
    <n v="3.999399999999298E-2"/>
    <n v="3.7172253148335256E-4"/>
    <x v="0"/>
    <x v="1"/>
    <x v="0"/>
  </r>
  <r>
    <x v="382"/>
    <s v="JPY=X"/>
    <n v="107.735001"/>
    <n v="107.63099699999999"/>
    <x v="2"/>
    <x v="40"/>
    <x v="3"/>
    <n v="0.10400400000000332"/>
    <n v="9.6630155716204429E-4"/>
    <x v="0"/>
    <x v="1"/>
    <x v="0"/>
  </r>
  <r>
    <x v="100"/>
    <s v="JPY=X"/>
    <n v="107.68699599999999"/>
    <n v="107.735001"/>
    <x v="2"/>
    <x v="40"/>
    <x v="3"/>
    <n v="-4.8005000000003406E-2"/>
    <n v="-4.4558406789269354E-4"/>
    <x v="0"/>
    <x v="2"/>
    <x v="0"/>
  </r>
  <r>
    <x v="101"/>
    <s v="JPY=X"/>
    <n v="107.49099699999999"/>
    <n v="107.68699599999999"/>
    <x v="2"/>
    <x v="40"/>
    <x v="3"/>
    <n v="-0.19599900000000048"/>
    <n v="-1.8200804858555112E-3"/>
    <x v="0"/>
    <x v="2"/>
    <x v="0"/>
  </r>
  <r>
    <x v="102"/>
    <s v="JPY=X"/>
    <n v="107.797997"/>
    <n v="107.49099699999999"/>
    <x v="2"/>
    <x v="40"/>
    <x v="3"/>
    <n v="0.30700000000000216"/>
    <n v="2.8560531446182621E-3"/>
    <x v="0"/>
    <x v="1"/>
    <x v="0"/>
  </r>
  <r>
    <x v="103"/>
    <s v="JPY=X"/>
    <n v="107.64299800000001"/>
    <n v="107.797997"/>
    <x v="2"/>
    <x v="40"/>
    <x v="3"/>
    <n v="-0.15499899999998945"/>
    <n v="-1.437865306532453E-3"/>
    <x v="0"/>
    <x v="2"/>
    <x v="0"/>
  </r>
  <r>
    <x v="104"/>
    <s v="JPY=X"/>
    <n v="107.708"/>
    <n v="107.64299800000001"/>
    <x v="2"/>
    <x v="40"/>
    <x v="3"/>
    <n v="6.5001999999992677E-2"/>
    <n v="6.03866495803031E-4"/>
    <x v="0"/>
    <x v="1"/>
    <x v="0"/>
  </r>
  <r>
    <x v="105"/>
    <s v="JPY=X"/>
    <n v="107.547997"/>
    <n v="107.708"/>
    <x v="2"/>
    <x v="40"/>
    <x v="3"/>
    <n v="-0.16000300000000323"/>
    <n v="-1.4855256805437222E-3"/>
    <x v="0"/>
    <x v="2"/>
    <x v="0"/>
  </r>
  <r>
    <x v="106"/>
    <s v="JPY=X"/>
    <n v="108.808998"/>
    <n v="107.547997"/>
    <x v="2"/>
    <x v="40"/>
    <x v="3"/>
    <n v="1.2610010000000074"/>
    <n v="1.1725006835785211E-2"/>
    <x v="0"/>
    <x v="1"/>
    <x v="0"/>
  </r>
  <r>
    <x v="107"/>
    <s v="JPY=X"/>
    <n v="108.99900100000001"/>
    <n v="108.808998"/>
    <x v="2"/>
    <x v="40"/>
    <x v="3"/>
    <n v="0.19000300000000436"/>
    <n v="1.7462066877962092E-3"/>
    <x v="0"/>
    <x v="1"/>
    <x v="0"/>
  </r>
  <r>
    <x v="108"/>
    <s v="JPY=X"/>
    <n v="109.150002"/>
    <n v="108.99900100000001"/>
    <x v="2"/>
    <x v="40"/>
    <x v="3"/>
    <n v="0.15100099999999372"/>
    <n v="1.3853429720882828E-3"/>
    <x v="0"/>
    <x v="1"/>
    <x v="0"/>
  </r>
  <r>
    <x v="109"/>
    <s v="JPY=X"/>
    <n v="109.63400300000001"/>
    <n v="109.150002"/>
    <x v="2"/>
    <x v="40"/>
    <x v="3"/>
    <n v="0.48400100000000634"/>
    <n v="4.4342738537009492E-3"/>
    <x v="0"/>
    <x v="1"/>
    <x v="0"/>
  </r>
  <r>
    <x v="110"/>
    <s v="JPY=X"/>
    <n v="108.408997"/>
    <n v="109.63400300000001"/>
    <x v="2"/>
    <x v="40"/>
    <x v="3"/>
    <n v="-1.2250060000000076"/>
    <n v="-1.1173595476578625E-2"/>
    <x v="0"/>
    <x v="2"/>
    <x v="0"/>
  </r>
  <r>
    <x v="111"/>
    <s v="JPY=X"/>
    <n v="107.796997"/>
    <n v="108.408997"/>
    <x v="2"/>
    <x v="40"/>
    <x v="3"/>
    <n v="-0.61199999999999477"/>
    <n v="-5.6452879090837342E-3"/>
    <x v="0"/>
    <x v="2"/>
    <x v="0"/>
  </r>
  <r>
    <x v="112"/>
    <s v="JPY=X"/>
    <n v="106.981003"/>
    <n v="107.796997"/>
    <x v="2"/>
    <x v="40"/>
    <x v="3"/>
    <n v="-0.81599400000000344"/>
    <n v="-7.569728496240052E-3"/>
    <x v="0"/>
    <x v="2"/>
    <x v="0"/>
  </r>
  <r>
    <x v="113"/>
    <s v="JPY=X"/>
    <n v="106.80300099999999"/>
    <n v="106.981003"/>
    <x v="2"/>
    <x v="40"/>
    <x v="3"/>
    <n v="-0.17800200000000643"/>
    <n v="-1.6638654995598278E-3"/>
    <x v="0"/>
    <x v="2"/>
    <x v="0"/>
  </r>
  <r>
    <x v="114"/>
    <s v="JPY=X"/>
    <n v="107.310997"/>
    <n v="106.80300099999999"/>
    <x v="2"/>
    <x v="40"/>
    <x v="3"/>
    <n v="0.50799600000000567"/>
    <n v="4.7563832031274639E-3"/>
    <x v="0"/>
    <x v="1"/>
    <x v="0"/>
  </r>
  <r>
    <x v="115"/>
    <s v="JPY=X"/>
    <n v="107.46399700000001"/>
    <n v="107.310997"/>
    <x v="2"/>
    <x v="40"/>
    <x v="3"/>
    <n v="0.1530000000000058"/>
    <n v="1.4257625432368855E-3"/>
    <x v="0"/>
    <x v="1"/>
    <x v="0"/>
  </r>
  <r>
    <x v="116"/>
    <s v="JPY=X"/>
    <n v="107.410004"/>
    <n v="107.46399700000001"/>
    <x v="2"/>
    <x v="40"/>
    <x v="3"/>
    <n v="-5.3993000000005509E-2"/>
    <n v="-5.0242873434165592E-4"/>
    <x v="0"/>
    <x v="2"/>
    <x v="0"/>
  </r>
  <r>
    <x v="117"/>
    <s v="JPY=X"/>
    <n v="106.893997"/>
    <n v="107.410004"/>
    <x v="2"/>
    <x v="40"/>
    <x v="3"/>
    <n v="-0.51600700000000188"/>
    <n v="-4.8040869638176524E-3"/>
    <x v="0"/>
    <x v="2"/>
    <x v="0"/>
  </r>
  <r>
    <x v="118"/>
    <s v="JPY=X"/>
    <n v="107.00599699999999"/>
    <n v="106.893997"/>
    <x v="2"/>
    <x v="40"/>
    <x v="3"/>
    <n v="0.11199999999999477"/>
    <n v="1.0477669761005828E-3"/>
    <x v="0"/>
    <x v="1"/>
    <x v="0"/>
  </r>
  <r>
    <x v="119"/>
    <s v="JPY=X"/>
    <n v="106.831001"/>
    <n v="107.00599699999999"/>
    <x v="2"/>
    <x v="40"/>
    <x v="3"/>
    <n v="-0.17499599999999305"/>
    <n v="-1.6353849775353532E-3"/>
    <x v="0"/>
    <x v="2"/>
    <x v="0"/>
  </r>
  <r>
    <x v="120"/>
    <s v="JPY=X"/>
    <n v="106.90300000000001"/>
    <n v="106.831001"/>
    <x v="2"/>
    <x v="40"/>
    <x v="3"/>
    <n v="7.1999000000005253E-2"/>
    <n v="6.7395231090276177E-4"/>
    <x v="0"/>
    <x v="1"/>
    <x v="0"/>
  </r>
  <r>
    <x v="121"/>
    <s v="JPY=X"/>
    <n v="106.431999"/>
    <n v="106.90300000000001"/>
    <x v="2"/>
    <x v="40"/>
    <x v="3"/>
    <n v="-0.47100100000000111"/>
    <n v="-4.4058726134907451E-3"/>
    <x v="0"/>
    <x v="2"/>
    <x v="0"/>
  </r>
  <r>
    <x v="122"/>
    <s v="JPY=X"/>
    <n v="107.043999"/>
    <n v="106.431999"/>
    <x v="2"/>
    <x v="40"/>
    <x v="3"/>
    <n v="0.61199999999999477"/>
    <n v="5.7501503847540696E-3"/>
    <x v="0"/>
    <x v="1"/>
    <x v="0"/>
  </r>
  <r>
    <x v="123"/>
    <s v="JPY=X"/>
    <n v="107.154999"/>
    <n v="107.043999"/>
    <x v="2"/>
    <x v="40"/>
    <x v="3"/>
    <n v="0.11100000000000421"/>
    <n v="1.0369567751294887E-3"/>
    <x v="0"/>
    <x v="1"/>
    <x v="0"/>
  </r>
  <r>
    <x v="124"/>
    <s v="JPY=X"/>
    <n v="107.218002"/>
    <n v="107.154999"/>
    <x v="2"/>
    <x v="40"/>
    <x v="3"/>
    <n v="6.3002999999994813E-2"/>
    <n v="5.8796136986567294E-4"/>
    <x v="0"/>
    <x v="1"/>
    <x v="0"/>
  </r>
  <r>
    <x v="125"/>
    <s v="JPY=X"/>
    <n v="107.589996"/>
    <n v="107.218002"/>
    <x v="2"/>
    <x v="40"/>
    <x v="3"/>
    <n v="0.37199400000000082"/>
    <n v="3.4695106517653707E-3"/>
    <x v="0"/>
    <x v="1"/>
    <x v="0"/>
  </r>
  <r>
    <x v="126"/>
    <s v="JPY=X"/>
    <n v="107.988998"/>
    <n v="107.589996"/>
    <x v="2"/>
    <x v="40"/>
    <x v="3"/>
    <n v="0.39900199999999586"/>
    <n v="3.7085418239070837E-3"/>
    <x v="0"/>
    <x v="1"/>
    <x v="0"/>
  </r>
  <r>
    <x v="127"/>
    <s v="JPY=X"/>
    <n v="107.36599699999999"/>
    <n v="107.988998"/>
    <x v="2"/>
    <x v="40"/>
    <x v="3"/>
    <n v="-0.62300100000000214"/>
    <n v="-5.7691154797084249E-3"/>
    <x v="0"/>
    <x v="2"/>
    <x v="0"/>
  </r>
  <r>
    <x v="383"/>
    <s v="JPY=X"/>
    <n v="107.49700199999999"/>
    <n v="107.36599699999999"/>
    <x v="2"/>
    <x v="40"/>
    <x v="3"/>
    <n v="0.13100500000000181"/>
    <n v="1.2201721556220617E-3"/>
    <x v="0"/>
    <x v="1"/>
    <x v="0"/>
  </r>
  <r>
    <x v="128"/>
    <s v="JPY=X"/>
    <n v="107.579002"/>
    <n v="107.49700199999999"/>
    <x v="2"/>
    <x v="40"/>
    <x v="3"/>
    <n v="8.2000000000007844E-2"/>
    <n v="7.6281197125858307E-4"/>
    <x v="0"/>
    <x v="1"/>
    <x v="0"/>
  </r>
  <r>
    <x v="129"/>
    <s v="JPY=X"/>
    <n v="107.35900100000001"/>
    <n v="107.579002"/>
    <x v="2"/>
    <x v="40"/>
    <x v="3"/>
    <n v="-0.22000099999999634"/>
    <n v="-2.0450180417178098E-3"/>
    <x v="0"/>
    <x v="2"/>
    <x v="0"/>
  </r>
  <r>
    <x v="130"/>
    <s v="JPY=X"/>
    <n v="107.578003"/>
    <n v="107.35900100000001"/>
    <x v="2"/>
    <x v="40"/>
    <x v="3"/>
    <n v="0.21900199999998904"/>
    <n v="2.0399034823357664E-3"/>
    <x v="0"/>
    <x v="1"/>
    <x v="0"/>
  </r>
  <r>
    <x v="131"/>
    <s v="JPY=X"/>
    <n v="107.28299699999999"/>
    <n v="107.578003"/>
    <x v="2"/>
    <x v="40"/>
    <x v="3"/>
    <n v="-0.29500600000000077"/>
    <n v="-2.7422520568633419E-3"/>
    <x v="0"/>
    <x v="2"/>
    <x v="0"/>
  </r>
  <r>
    <x v="132"/>
    <s v="JPY=X"/>
    <n v="107.236"/>
    <n v="107.28299699999999"/>
    <x v="2"/>
    <x v="40"/>
    <x v="3"/>
    <n v="-4.6996999999990408E-2"/>
    <n v="-4.3806568901118981E-4"/>
    <x v="0"/>
    <x v="2"/>
    <x v="0"/>
  </r>
  <r>
    <x v="133"/>
    <s v="JPY=X"/>
    <n v="106.910004"/>
    <n v="107.236"/>
    <x v="2"/>
    <x v="40"/>
    <x v="3"/>
    <n v="-0.32599600000000351"/>
    <n v="-3.0399865716737241E-3"/>
    <x v="0"/>
    <x v="2"/>
    <x v="0"/>
  </r>
  <r>
    <x v="134"/>
    <s v="JPY=X"/>
    <n v="107.27600099999999"/>
    <n v="106.910004"/>
    <x v="2"/>
    <x v="40"/>
    <x v="3"/>
    <n v="0.36599699999999302"/>
    <n v="3.4234120877966951E-3"/>
    <x v="0"/>
    <x v="1"/>
    <x v="0"/>
  </r>
  <r>
    <x v="135"/>
    <s v="JPY=X"/>
    <n v="107.245003"/>
    <n v="107.27600099999999"/>
    <x v="2"/>
    <x v="40"/>
    <x v="3"/>
    <n v="-3.099799999999675E-2"/>
    <n v="-2.8895558849175178E-4"/>
    <x v="0"/>
    <x v="2"/>
    <x v="0"/>
  </r>
  <r>
    <x v="136"/>
    <s v="JPY=X"/>
    <n v="106.917"/>
    <n v="107.245003"/>
    <x v="2"/>
    <x v="40"/>
    <x v="3"/>
    <n v="-0.32800299999999538"/>
    <n v="-3.0584455296252394E-3"/>
    <x v="0"/>
    <x v="2"/>
    <x v="0"/>
  </r>
  <r>
    <x v="137"/>
    <s v="JPY=X"/>
    <n v="107.27800000000001"/>
    <n v="106.917"/>
    <x v="2"/>
    <x v="40"/>
    <x v="3"/>
    <n v="0.36100000000000421"/>
    <n v="3.3764508918133151E-3"/>
    <x v="0"/>
    <x v="1"/>
    <x v="0"/>
  </r>
  <r>
    <x v="138"/>
    <s v="JPY=X"/>
    <n v="107.089996"/>
    <n v="107.27800000000001"/>
    <x v="2"/>
    <x v="40"/>
    <x v="3"/>
    <n v="-0.1880040000000065"/>
    <n v="-1.7524935215049357E-3"/>
    <x v="0"/>
    <x v="2"/>
    <x v="0"/>
  </r>
  <r>
    <x v="139"/>
    <s v="JPY=X"/>
    <n v="107.195999"/>
    <n v="107.089996"/>
    <x v="2"/>
    <x v="40"/>
    <x v="3"/>
    <n v="0.10600300000000118"/>
    <n v="9.8984969613782762E-4"/>
    <x v="0"/>
    <x v="1"/>
    <x v="0"/>
  </r>
  <r>
    <x v="140"/>
    <s v="JPY=X"/>
    <n v="106.83200100000001"/>
    <n v="107.195999"/>
    <x v="2"/>
    <x v="40"/>
    <x v="3"/>
    <n v="-0.36399799999999516"/>
    <n v="-3.3956304656482111E-3"/>
    <x v="0"/>
    <x v="2"/>
    <x v="0"/>
  </r>
  <r>
    <x v="141"/>
    <s v="JPY=X"/>
    <n v="107.175003"/>
    <n v="106.83200100000001"/>
    <x v="2"/>
    <x v="40"/>
    <x v="3"/>
    <n v="0.34300199999999847"/>
    <n v="3.2106671857620494E-3"/>
    <x v="0"/>
    <x v="1"/>
    <x v="0"/>
  </r>
  <r>
    <x v="142"/>
    <s v="JPY=X"/>
    <n v="106.837997"/>
    <n v="107.175003"/>
    <x v="2"/>
    <x v="40"/>
    <x v="3"/>
    <n v="-0.33700600000000236"/>
    <n v="-3.1444459115154153E-3"/>
    <x v="0"/>
    <x v="2"/>
    <x v="0"/>
  </r>
  <r>
    <x v="143"/>
    <s v="JPY=X"/>
    <n v="105.99299600000001"/>
    <n v="106.837997"/>
    <x v="2"/>
    <x v="40"/>
    <x v="3"/>
    <n v="-0.84500099999999634"/>
    <n v="-7.9091804763056009E-3"/>
    <x v="0"/>
    <x v="2"/>
    <x v="0"/>
  </r>
  <r>
    <x v="144"/>
    <s v="JPY=X"/>
    <n v="105.261002"/>
    <n v="105.99299600000001"/>
    <x v="2"/>
    <x v="40"/>
    <x v="3"/>
    <n v="-0.73199400000000026"/>
    <n v="-6.9060600947632445E-3"/>
    <x v="0"/>
    <x v="2"/>
    <x v="0"/>
  </r>
  <r>
    <x v="145"/>
    <s v="JPY=X"/>
    <n v="105.10700199999999"/>
    <n v="105.261002"/>
    <x v="2"/>
    <x v="40"/>
    <x v="3"/>
    <n v="-0.15400000000001057"/>
    <n v="-1.4630299643167996E-3"/>
    <x v="0"/>
    <x v="2"/>
    <x v="0"/>
  </r>
  <r>
    <x v="146"/>
    <s v="JPY=X"/>
    <n v="105.031998"/>
    <n v="105.10700199999999"/>
    <x v="2"/>
    <x v="40"/>
    <x v="3"/>
    <n v="-7.5003999999992743E-2"/>
    <n v="-7.1359660700809205E-4"/>
    <x v="0"/>
    <x v="2"/>
    <x v="0"/>
  </r>
  <r>
    <x v="147"/>
    <s v="JPY=X"/>
    <n v="104.682999"/>
    <n v="105.031998"/>
    <x v="2"/>
    <x v="40"/>
    <x v="3"/>
    <n v="-0.34899900000000628"/>
    <n v="-3.3227874042728034E-3"/>
    <x v="0"/>
    <x v="2"/>
    <x v="0"/>
  </r>
  <r>
    <x v="148"/>
    <s v="JPY=X"/>
    <n v="105.86599699999999"/>
    <n v="104.682999"/>
    <x v="2"/>
    <x v="40"/>
    <x v="3"/>
    <n v="1.1829979999999978"/>
    <n v="1.1300765275171357E-2"/>
    <x v="0"/>
    <x v="1"/>
    <x v="0"/>
  </r>
  <r>
    <x v="149"/>
    <s v="JPY=X"/>
    <n v="106.029999"/>
    <n v="105.86599699999999"/>
    <x v="2"/>
    <x v="40"/>
    <x v="3"/>
    <n v="0.16400200000001064"/>
    <n v="1.5491470788303317E-3"/>
    <x v="0"/>
    <x v="1"/>
    <x v="0"/>
  </r>
  <r>
    <x v="150"/>
    <s v="JPY=X"/>
    <n v="105.613998"/>
    <n v="106.029999"/>
    <x v="2"/>
    <x v="40"/>
    <x v="3"/>
    <n v="-0.4160010000000085"/>
    <n v="-3.9234273688902753E-3"/>
    <x v="0"/>
    <x v="2"/>
    <x v="0"/>
  </r>
  <r>
    <x v="151"/>
    <s v="JPY=X"/>
    <n v="105.55300099999999"/>
    <n v="105.613998"/>
    <x v="2"/>
    <x v="40"/>
    <x v="3"/>
    <n v="-6.0997000000000412E-2"/>
    <n v="-5.7754654832781172E-4"/>
    <x v="0"/>
    <x v="2"/>
    <x v="0"/>
  </r>
  <r>
    <x v="152"/>
    <s v="JPY=X"/>
    <n v="105.581001"/>
    <n v="105.55300099999999"/>
    <x v="2"/>
    <x v="40"/>
    <x v="3"/>
    <n v="2.8000000000005798E-2"/>
    <n v="2.6526957769780322E-4"/>
    <x v="0"/>
    <x v="1"/>
    <x v="0"/>
  </r>
  <r>
    <x v="153"/>
    <s v="JPY=X"/>
    <n v="105.849998"/>
    <n v="105.581001"/>
    <x v="2"/>
    <x v="40"/>
    <x v="3"/>
    <n v="0.26899699999999882"/>
    <n v="2.5477784587399281E-3"/>
    <x v="0"/>
    <x v="1"/>
    <x v="0"/>
  </r>
  <r>
    <x v="154"/>
    <s v="JPY=X"/>
    <n v="105.991997"/>
    <n v="105.849998"/>
    <x v="2"/>
    <x v="40"/>
    <x v="3"/>
    <n v="0.14199899999999843"/>
    <n v="1.3415115983280268E-3"/>
    <x v="0"/>
    <x v="1"/>
    <x v="0"/>
  </r>
  <r>
    <x v="155"/>
    <s v="JPY=X"/>
    <n v="106.521004"/>
    <n v="105.991997"/>
    <x v="2"/>
    <x v="40"/>
    <x v="3"/>
    <n v="0.52900700000000711"/>
    <n v="4.9910088966434616E-3"/>
    <x v="0"/>
    <x v="1"/>
    <x v="0"/>
  </r>
  <r>
    <x v="156"/>
    <s v="JPY=X"/>
    <n v="106.82199900000001"/>
    <n v="106.521004"/>
    <x v="2"/>
    <x v="40"/>
    <x v="3"/>
    <n v="0.30099500000000035"/>
    <n v="2.8256868476380522E-3"/>
    <x v="0"/>
    <x v="1"/>
    <x v="0"/>
  </r>
  <r>
    <x v="157"/>
    <s v="JPY=X"/>
    <n v="106.986"/>
    <n v="106.82199900000001"/>
    <x v="2"/>
    <x v="40"/>
    <x v="3"/>
    <n v="0.16400099999999895"/>
    <n v="1.5352736471445263E-3"/>
    <x v="0"/>
    <x v="1"/>
    <x v="0"/>
  </r>
  <r>
    <x v="158"/>
    <s v="JPY=X"/>
    <n v="106.554001"/>
    <n v="106.986"/>
    <x v="2"/>
    <x v="40"/>
    <x v="3"/>
    <n v="-0.43199900000000468"/>
    <n v="-4.0379021554222483E-3"/>
    <x v="0"/>
    <x v="2"/>
    <x v="0"/>
  </r>
  <r>
    <x v="159"/>
    <s v="JPY=X"/>
    <n v="105.995003"/>
    <n v="106.554001"/>
    <x v="2"/>
    <x v="40"/>
    <x v="3"/>
    <n v="-0.55899800000000255"/>
    <n v="-5.2461474440551751E-3"/>
    <x v="0"/>
    <x v="2"/>
    <x v="0"/>
  </r>
  <r>
    <x v="160"/>
    <s v="JPY=X"/>
    <n v="105.22399900000001"/>
    <n v="105.995003"/>
    <x v="2"/>
    <x v="40"/>
    <x v="3"/>
    <n v="-0.7710039999999907"/>
    <n v="-7.2739655472248135E-3"/>
    <x v="0"/>
    <x v="2"/>
    <x v="0"/>
  </r>
  <r>
    <x v="161"/>
    <s v="JPY=X"/>
    <n v="106.079002"/>
    <n v="105.22399900000001"/>
    <x v="2"/>
    <x v="40"/>
    <x v="3"/>
    <n v="0.8550029999999964"/>
    <n v="8.1255512822697076E-3"/>
    <x v="0"/>
    <x v="1"/>
    <x v="0"/>
  </r>
  <r>
    <x v="162"/>
    <s v="JPY=X"/>
    <n v="105.665001"/>
    <n v="106.079002"/>
    <x v="2"/>
    <x v="40"/>
    <x v="3"/>
    <n v="-0.41400099999999895"/>
    <n v="-3.9027610761270073E-3"/>
    <x v="0"/>
    <x v="2"/>
    <x v="0"/>
  </r>
  <r>
    <x v="163"/>
    <s v="JPY=X"/>
    <n v="105.876999"/>
    <n v="105.665001"/>
    <x v="2"/>
    <x v="40"/>
    <x v="3"/>
    <n v="0.21199799999999414"/>
    <n v="2.0063218472878654E-3"/>
    <x v="0"/>
    <x v="1"/>
    <x v="0"/>
  </r>
  <r>
    <x v="164"/>
    <s v="JPY=X"/>
    <n v="105.99299600000001"/>
    <n v="105.876999"/>
    <x v="2"/>
    <x v="40"/>
    <x v="3"/>
    <n v="0.11599700000000723"/>
    <n v="1.095582620357489E-3"/>
    <x v="0"/>
    <x v="1"/>
    <x v="0"/>
  </r>
  <r>
    <x v="165"/>
    <s v="JPY=X"/>
    <n v="106.404999"/>
    <n v="105.99299600000001"/>
    <x v="2"/>
    <x v="40"/>
    <x v="3"/>
    <n v="0.41200299999999856"/>
    <n v="3.8870775952025978E-3"/>
    <x v="0"/>
    <x v="1"/>
    <x v="0"/>
  </r>
  <r>
    <x v="166"/>
    <s v="JPY=X"/>
    <n v="105.856003"/>
    <n v="106.404999"/>
    <x v="2"/>
    <x v="40"/>
    <x v="3"/>
    <n v="-0.54899600000000248"/>
    <n v="-5.159494433151608E-3"/>
    <x v="0"/>
    <x v="2"/>
    <x v="0"/>
  </r>
  <r>
    <x v="167"/>
    <s v="JPY=X"/>
    <n v="106.637001"/>
    <n v="105.856003"/>
    <x v="2"/>
    <x v="40"/>
    <x v="3"/>
    <n v="0.78099799999999675"/>
    <n v="7.3779282975571705E-3"/>
    <x v="0"/>
    <x v="1"/>
    <x v="0"/>
  </r>
  <r>
    <x v="168"/>
    <s v="JPY=X"/>
    <n v="105.535004"/>
    <n v="106.637001"/>
    <x v="2"/>
    <x v="40"/>
    <x v="3"/>
    <n v="-1.1019969999999972"/>
    <n v="-1.0334095948553517E-2"/>
    <x v="0"/>
    <x v="2"/>
    <x v="0"/>
  </r>
  <r>
    <x v="169"/>
    <s v="JPY=X"/>
    <n v="106.003998"/>
    <n v="105.535004"/>
    <x v="2"/>
    <x v="40"/>
    <x v="3"/>
    <n v="0.46899399999999503"/>
    <n v="4.4439662881899829E-3"/>
    <x v="0"/>
    <x v="1"/>
    <x v="0"/>
  </r>
  <r>
    <x v="170"/>
    <s v="JPY=X"/>
    <n v="105.896004"/>
    <n v="106.003998"/>
    <x v="2"/>
    <x v="40"/>
    <x v="3"/>
    <n v="-0.10799399999999082"/>
    <n v="-1.0187728957165448E-3"/>
    <x v="0"/>
    <x v="2"/>
    <x v="0"/>
  </r>
  <r>
    <x v="171"/>
    <s v="JPY=X"/>
    <n v="106.208"/>
    <n v="105.896004"/>
    <x v="2"/>
    <x v="40"/>
    <x v="3"/>
    <n v="0.3119959999999935"/>
    <n v="2.9462490388210824E-3"/>
    <x v="0"/>
    <x v="1"/>
    <x v="0"/>
  </r>
  <r>
    <x v="172"/>
    <s v="JPY=X"/>
    <n v="106.085999"/>
    <n v="106.208"/>
    <x v="2"/>
    <x v="40"/>
    <x v="3"/>
    <n v="-0.12200099999999736"/>
    <n v="-1.1486987797529127E-3"/>
    <x v="0"/>
    <x v="2"/>
    <x v="0"/>
  </r>
  <r>
    <x v="388"/>
    <s v="JPY=X"/>
    <n v="106.310997"/>
    <n v="106.085999"/>
    <x v="2"/>
    <x v="40"/>
    <x v="3"/>
    <n v="0.22499799999999937"/>
    <n v="2.1209019297636004E-3"/>
    <x v="0"/>
    <x v="1"/>
    <x v="0"/>
  </r>
  <r>
    <x v="173"/>
    <s v="JPY=X"/>
    <n v="106.30500000000001"/>
    <n v="106.310997"/>
    <x v="2"/>
    <x v="40"/>
    <x v="3"/>
    <n v="-5.9969999999935908E-3"/>
    <n v="-5.6409968575439012E-5"/>
    <x v="0"/>
    <x v="2"/>
    <x v="0"/>
  </r>
  <r>
    <x v="174"/>
    <s v="JPY=X"/>
    <n v="105.968002"/>
    <n v="106.30500000000001"/>
    <x v="2"/>
    <x v="40"/>
    <x v="3"/>
    <n v="-0.33699800000000835"/>
    <n v="-3.1701048868821627E-3"/>
    <x v="0"/>
    <x v="2"/>
    <x v="0"/>
  </r>
  <r>
    <x v="175"/>
    <s v="JPY=X"/>
    <n v="106.231003"/>
    <n v="105.968002"/>
    <x v="2"/>
    <x v="40"/>
    <x v="3"/>
    <n v="0.2630010000000027"/>
    <n v="2.4818907126323161E-3"/>
    <x v="0"/>
    <x v="1"/>
    <x v="0"/>
  </r>
  <r>
    <x v="176"/>
    <s v="JPY=X"/>
    <n v="106.14299800000001"/>
    <n v="106.231003"/>
    <x v="2"/>
    <x v="40"/>
    <x v="3"/>
    <n v="-8.8004999999995448E-2"/>
    <n v="-8.2843047241110438E-4"/>
    <x v="0"/>
    <x v="2"/>
    <x v="0"/>
  </r>
  <r>
    <x v="177"/>
    <s v="JPY=X"/>
    <n v="106.144997"/>
    <n v="106.14299800000001"/>
    <x v="2"/>
    <x v="40"/>
    <x v="3"/>
    <n v="1.9989999999978636E-3"/>
    <n v="1.883308402498546E-5"/>
    <x v="0"/>
    <x v="1"/>
    <x v="0"/>
  </r>
  <r>
    <x v="178"/>
    <s v="JPY=X"/>
    <n v="105.714996"/>
    <n v="106.144997"/>
    <x v="2"/>
    <x v="40"/>
    <x v="3"/>
    <n v="-0.4300010000000043"/>
    <n v="-4.0510717617713464E-3"/>
    <x v="0"/>
    <x v="2"/>
    <x v="0"/>
  </r>
  <r>
    <x v="179"/>
    <s v="JPY=X"/>
    <n v="105.38099699999999"/>
    <n v="105.714996"/>
    <x v="2"/>
    <x v="40"/>
    <x v="3"/>
    <n v="-0.33399900000000571"/>
    <n v="-3.1594287720543043E-3"/>
    <x v="0"/>
    <x v="2"/>
    <x v="0"/>
  </r>
  <r>
    <x v="180"/>
    <s v="JPY=X"/>
    <n v="105.06199599999999"/>
    <n v="105.38099699999999"/>
    <x v="2"/>
    <x v="40"/>
    <x v="3"/>
    <n v="-0.31900100000000009"/>
    <n v="-3.0271207246217275E-3"/>
    <x v="0"/>
    <x v="2"/>
    <x v="0"/>
  </r>
  <r>
    <x v="181"/>
    <s v="JPY=X"/>
    <n v="104.697998"/>
    <n v="105.06199599999999"/>
    <x v="2"/>
    <x v="40"/>
    <x v="3"/>
    <n v="-0.36399799999999516"/>
    <n v="-3.4646019860501715E-3"/>
    <x v="0"/>
    <x v="2"/>
    <x v="0"/>
  </r>
  <r>
    <x v="182"/>
    <s v="JPY=X"/>
    <n v="104.537003"/>
    <n v="104.697998"/>
    <x v="2"/>
    <x v="40"/>
    <x v="3"/>
    <n v="-0.16099499999999978"/>
    <n v="-1.5377084860782131E-3"/>
    <x v="0"/>
    <x v="2"/>
    <x v="0"/>
  </r>
  <r>
    <x v="183"/>
    <s v="JPY=X"/>
    <n v="104.69000200000001"/>
    <n v="104.537003"/>
    <x v="2"/>
    <x v="40"/>
    <x v="3"/>
    <n v="0.15299900000000832"/>
    <n v="1.4635870132990931E-3"/>
    <x v="0"/>
    <x v="1"/>
    <x v="0"/>
  </r>
  <r>
    <x v="184"/>
    <s v="JPY=X"/>
    <n v="105.033997"/>
    <n v="104.69000200000001"/>
    <x v="2"/>
    <x v="40"/>
    <x v="3"/>
    <n v="0.3439949999999925"/>
    <n v="3.2858438573722874E-3"/>
    <x v="0"/>
    <x v="1"/>
    <x v="0"/>
  </r>
  <r>
    <x v="185"/>
    <s v="JPY=X"/>
    <n v="105.304001"/>
    <n v="105.033997"/>
    <x v="2"/>
    <x v="40"/>
    <x v="3"/>
    <n v="0.27000400000000013"/>
    <n v="2.5706343442304697E-3"/>
    <x v="0"/>
    <x v="1"/>
    <x v="0"/>
  </r>
  <r>
    <x v="186"/>
    <s v="JPY=X"/>
    <n v="105.43499799999999"/>
    <n v="105.304001"/>
    <x v="2"/>
    <x v="40"/>
    <x v="3"/>
    <n v="0.13099699999999359"/>
    <n v="1.2439888205196838E-3"/>
    <x v="0"/>
    <x v="1"/>
    <x v="0"/>
  </r>
  <r>
    <x v="187"/>
    <s v="JPY=X"/>
    <n v="105.57399700000001"/>
    <n v="105.43499799999999"/>
    <x v="2"/>
    <x v="40"/>
    <x v="3"/>
    <n v="0.13899900000001253"/>
    <n v="1.3183383377122324E-3"/>
    <x v="0"/>
    <x v="1"/>
    <x v="0"/>
  </r>
  <r>
    <x v="188"/>
    <s v="JPY=X"/>
    <n v="105.432999"/>
    <n v="105.57399700000001"/>
    <x v="2"/>
    <x v="40"/>
    <x v="3"/>
    <n v="-0.14099800000001039"/>
    <n v="-1.3355371967209916E-3"/>
    <x v="0"/>
    <x v="2"/>
    <x v="0"/>
  </r>
  <r>
    <x v="189"/>
    <s v="JPY=X"/>
    <n v="105.664001"/>
    <n v="105.432999"/>
    <x v="2"/>
    <x v="40"/>
    <x v="3"/>
    <n v="0.2310020000000037"/>
    <n v="2.1909838683428109E-3"/>
    <x v="0"/>
    <x v="1"/>
    <x v="0"/>
  </r>
  <r>
    <x v="190"/>
    <s v="JPY=X"/>
    <n v="105.450996"/>
    <n v="105.664001"/>
    <x v="2"/>
    <x v="40"/>
    <x v="3"/>
    <n v="-0.21300499999999545"/>
    <n v="-2.0158710439139573E-3"/>
    <x v="0"/>
    <x v="2"/>
    <x v="0"/>
  </r>
  <r>
    <x v="191"/>
    <s v="JPY=X"/>
    <n v="105.54299899999999"/>
    <n v="105.450996"/>
    <x v="2"/>
    <x v="40"/>
    <x v="3"/>
    <n v="9.2002999999991175E-2"/>
    <n v="8.7247160757012831E-4"/>
    <x v="0"/>
    <x v="1"/>
    <x v="0"/>
  </r>
  <r>
    <x v="192"/>
    <s v="JPY=X"/>
    <n v="105.510002"/>
    <n v="105.54299899999999"/>
    <x v="2"/>
    <x v="40"/>
    <x v="3"/>
    <n v="-3.2996999999994614E-2"/>
    <n v="-3.1264034860327037E-4"/>
    <x v="0"/>
    <x v="2"/>
    <x v="0"/>
  </r>
  <r>
    <x v="193"/>
    <s v="JPY=X"/>
    <n v="105.70700100000001"/>
    <n v="105.510002"/>
    <x v="2"/>
    <x v="40"/>
    <x v="3"/>
    <n v="0.19699900000000525"/>
    <n v="1.8671120866816519E-3"/>
    <x v="0"/>
    <x v="1"/>
    <x v="0"/>
  </r>
  <r>
    <x v="194"/>
    <s v="JPY=X"/>
    <n v="105.639999"/>
    <n v="105.70700100000001"/>
    <x v="2"/>
    <x v="40"/>
    <x v="3"/>
    <n v="-6.7002000000002226E-2"/>
    <n v="-6.3384638071419907E-4"/>
    <x v="0"/>
    <x v="2"/>
    <x v="0"/>
  </r>
  <r>
    <x v="195"/>
    <s v="JPY=X"/>
    <n v="105.964996"/>
    <n v="105.639999"/>
    <x v="2"/>
    <x v="40"/>
    <x v="3"/>
    <n v="0.32499699999999621"/>
    <n v="3.0764578102655624E-3"/>
    <x v="0"/>
    <x v="1"/>
    <x v="0"/>
  </r>
  <r>
    <x v="196"/>
    <s v="JPY=X"/>
    <n v="106.01799800000001"/>
    <n v="105.964996"/>
    <x v="2"/>
    <x v="40"/>
    <x v="3"/>
    <n v="5.3002000000006433E-2"/>
    <n v="5.0018404190763555E-4"/>
    <x v="0"/>
    <x v="1"/>
    <x v="0"/>
  </r>
  <r>
    <x v="197"/>
    <s v="JPY=X"/>
    <n v="105.63200399999999"/>
    <n v="106.01799800000001"/>
    <x v="2"/>
    <x v="40"/>
    <x v="3"/>
    <n v="-0.38599400000001083"/>
    <n v="-3.6408346439442368E-3"/>
    <x v="0"/>
    <x v="2"/>
    <x v="0"/>
  </r>
  <r>
    <x v="198"/>
    <s v="JPY=X"/>
    <n v="105.33899700000001"/>
    <n v="105.63200399999999"/>
    <x v="2"/>
    <x v="40"/>
    <x v="3"/>
    <n v="-0.29300699999998869"/>
    <n v="-2.7738468352828819E-3"/>
    <x v="0"/>
    <x v="2"/>
    <x v="0"/>
  </r>
  <r>
    <x v="199"/>
    <s v="JPY=X"/>
    <n v="105.470001"/>
    <n v="105.33899700000001"/>
    <x v="2"/>
    <x v="40"/>
    <x v="3"/>
    <n v="0.13100399999999013"/>
    <n v="1.2436419913889071E-3"/>
    <x v="0"/>
    <x v="1"/>
    <x v="0"/>
  </r>
  <r>
    <x v="200"/>
    <s v="JPY=X"/>
    <n v="105.139"/>
    <n v="105.470001"/>
    <x v="2"/>
    <x v="40"/>
    <x v="3"/>
    <n v="-0.33100100000000054"/>
    <n v="-3.138342626923845E-3"/>
    <x v="0"/>
    <x v="2"/>
    <x v="0"/>
  </r>
  <r>
    <x v="201"/>
    <s v="JPY=X"/>
    <n v="105.360001"/>
    <n v="105.139"/>
    <x v="2"/>
    <x v="40"/>
    <x v="3"/>
    <n v="0.22100100000000111"/>
    <n v="2.1019887957846387E-3"/>
    <x v="0"/>
    <x v="1"/>
    <x v="0"/>
  </r>
  <r>
    <x v="202"/>
    <s v="JPY=X"/>
    <n v="105.427002"/>
    <n v="105.360001"/>
    <x v="2"/>
    <x v="40"/>
    <x v="3"/>
    <n v="6.7001000000004751E-2"/>
    <n v="6.3592444347076982E-4"/>
    <x v="0"/>
    <x v="1"/>
    <x v="0"/>
  </r>
  <r>
    <x v="203"/>
    <s v="JPY=X"/>
    <n v="105.470001"/>
    <n v="105.427002"/>
    <x v="2"/>
    <x v="40"/>
    <x v="3"/>
    <n v="4.299899999999468E-2"/>
    <n v="4.0785566490826212E-4"/>
    <x v="0"/>
    <x v="1"/>
    <x v="0"/>
  </r>
  <r>
    <x v="204"/>
    <s v="JPY=X"/>
    <n v="105.476997"/>
    <n v="105.470001"/>
    <x v="2"/>
    <x v="40"/>
    <x v="3"/>
    <n v="6.9960000000008904E-3"/>
    <n v="6.6331657662550801E-5"/>
    <x v="0"/>
    <x v="1"/>
    <x v="0"/>
  </r>
  <r>
    <x v="205"/>
    <s v="JPY=X"/>
    <n v="104.67600299999999"/>
    <n v="105.476997"/>
    <x v="2"/>
    <x v="40"/>
    <x v="3"/>
    <n v="-0.80099400000000287"/>
    <n v="-7.5940159729803733E-3"/>
    <x v="0"/>
    <x v="2"/>
    <x v="0"/>
  </r>
  <r>
    <x v="206"/>
    <s v="JPY=X"/>
    <n v="104.920998"/>
    <n v="104.67600299999999"/>
    <x v="2"/>
    <x v="40"/>
    <x v="3"/>
    <n v="0.24499500000000296"/>
    <n v="2.3405077857243267E-3"/>
    <x v="0"/>
    <x v="1"/>
    <x v="0"/>
  </r>
  <r>
    <x v="207"/>
    <s v="JPY=X"/>
    <n v="104.682999"/>
    <n v="104.920998"/>
    <x v="2"/>
    <x v="40"/>
    <x v="3"/>
    <n v="-0.23799900000000207"/>
    <n v="-2.268363859825295E-3"/>
    <x v="0"/>
    <x v="2"/>
    <x v="0"/>
  </r>
  <r>
    <x v="208"/>
    <s v="JPY=X"/>
    <n v="104.83200100000001"/>
    <n v="104.682999"/>
    <x v="2"/>
    <x v="40"/>
    <x v="3"/>
    <n v="0.14900200000001007"/>
    <n v="1.4233638835663284E-3"/>
    <x v="0"/>
    <x v="1"/>
    <x v="0"/>
  </r>
  <r>
    <x v="209"/>
    <s v="JPY=X"/>
    <n v="104.54499800000001"/>
    <n v="104.83200100000001"/>
    <x v="2"/>
    <x v="40"/>
    <x v="3"/>
    <n v="-0.28700299999999856"/>
    <n v="-2.737742266314258E-3"/>
    <x v="0"/>
    <x v="2"/>
    <x v="0"/>
  </r>
  <r>
    <x v="210"/>
    <s v="JPY=X"/>
    <n v="104.31500200000001"/>
    <n v="104.54499800000001"/>
    <x v="2"/>
    <x v="40"/>
    <x v="3"/>
    <n v="-0.22999599999999987"/>
    <n v="-2.1999713463096517E-3"/>
    <x v="0"/>
    <x v="2"/>
    <x v="0"/>
  </r>
  <r>
    <x v="211"/>
    <s v="JPY=X"/>
    <n v="104.554001"/>
    <n v="104.31500200000001"/>
    <x v="2"/>
    <x v="40"/>
    <x v="3"/>
    <n v="0.23899899999999263"/>
    <n v="2.2911277900372626E-3"/>
    <x v="0"/>
    <x v="1"/>
    <x v="0"/>
  </r>
  <r>
    <x v="212"/>
    <s v="JPY=X"/>
    <n v="104.58000199999999"/>
    <n v="104.554001"/>
    <x v="2"/>
    <x v="40"/>
    <x v="3"/>
    <n v="2.6000999999993724E-2"/>
    <n v="2.4868488772604431E-4"/>
    <x v="0"/>
    <x v="1"/>
    <x v="0"/>
  </r>
  <r>
    <x v="213"/>
    <s v="JPY=X"/>
    <n v="104.724998"/>
    <n v="104.58000199999999"/>
    <x v="2"/>
    <x v="40"/>
    <x v="3"/>
    <n v="0.14499600000000612"/>
    <n v="1.3864600997043979E-3"/>
    <x v="0"/>
    <x v="1"/>
    <x v="0"/>
  </r>
  <r>
    <x v="214"/>
    <s v="JPY=X"/>
    <n v="104.545998"/>
    <n v="104.724998"/>
    <x v="2"/>
    <x v="40"/>
    <x v="3"/>
    <n v="-0.17900000000000205"/>
    <n v="-1.7092385143803205E-3"/>
    <x v="0"/>
    <x v="2"/>
    <x v="0"/>
  </r>
  <r>
    <x v="215"/>
    <s v="JPY=X"/>
    <n v="104.43800400000001"/>
    <n v="104.545998"/>
    <x v="2"/>
    <x v="40"/>
    <x v="3"/>
    <n v="-0.10799399999999082"/>
    <n v="-1.0329807172531924E-3"/>
    <x v="0"/>
    <x v="2"/>
    <x v="0"/>
  </r>
  <r>
    <x v="216"/>
    <s v="JPY=X"/>
    <n v="103.602997"/>
    <n v="104.43800400000001"/>
    <x v="2"/>
    <x v="40"/>
    <x v="3"/>
    <n v="-0.8350070000000045"/>
    <n v="-7.9952408895137862E-3"/>
    <x v="0"/>
    <x v="2"/>
    <x v="0"/>
  </r>
  <r>
    <x v="217"/>
    <s v="JPY=X"/>
    <n v="103.25299800000001"/>
    <n v="103.602997"/>
    <x v="2"/>
    <x v="40"/>
    <x v="3"/>
    <n v="-0.34999899999999684"/>
    <n v="-3.3782709973148445E-3"/>
    <x v="0"/>
    <x v="2"/>
    <x v="0"/>
  </r>
  <r>
    <x v="218"/>
    <s v="JPY=X"/>
    <n v="105.137001"/>
    <n v="103.25299800000001"/>
    <x v="2"/>
    <x v="40"/>
    <x v="3"/>
    <n v="1.8840029999999928"/>
    <n v="1.8246472610896902E-2"/>
    <x v="0"/>
    <x v="1"/>
    <x v="0"/>
  </r>
  <r>
    <x v="219"/>
    <s v="JPY=X"/>
    <n v="105.260002"/>
    <n v="105.137001"/>
    <x v="2"/>
    <x v="40"/>
    <x v="3"/>
    <n v="0.12300100000000214"/>
    <n v="1.1699116279719843E-3"/>
    <x v="0"/>
    <x v="1"/>
    <x v="0"/>
  </r>
  <r>
    <x v="220"/>
    <s v="JPY=X"/>
    <n v="105.415001"/>
    <n v="105.260002"/>
    <x v="2"/>
    <x v="40"/>
    <x v="3"/>
    <n v="0.15499900000000366"/>
    <n v="1.4725346480613183E-3"/>
    <x v="0"/>
    <x v="1"/>
    <x v="0"/>
  </r>
  <r>
    <x v="221"/>
    <s v="JPY=X"/>
    <n v="105.089996"/>
    <n v="105.415001"/>
    <x v="2"/>
    <x v="40"/>
    <x v="3"/>
    <n v="-0.32500500000000443"/>
    <n v="-3.0831000988180458E-3"/>
    <x v="0"/>
    <x v="2"/>
    <x v="0"/>
  </r>
  <r>
    <x v="222"/>
    <s v="JPY=X"/>
    <n v="104.67600299999999"/>
    <n v="105.089996"/>
    <x v="2"/>
    <x v="40"/>
    <x v="3"/>
    <n v="-0.41399300000000494"/>
    <n v="-3.9394139857042623E-3"/>
    <x v="0"/>
    <x v="2"/>
    <x v="0"/>
  </r>
  <r>
    <x v="223"/>
    <s v="JPY=X"/>
    <n v="104.541"/>
    <n v="104.67600299999999"/>
    <x v="2"/>
    <x v="40"/>
    <x v="3"/>
    <n v="-0.13500299999999754"/>
    <n v="-1.2897225355461609E-3"/>
    <x v="0"/>
    <x v="2"/>
    <x v="0"/>
  </r>
  <r>
    <x v="224"/>
    <s v="JPY=X"/>
    <n v="104.181"/>
    <n v="104.541"/>
    <x v="2"/>
    <x v="40"/>
    <x v="3"/>
    <n v="-0.35999999999999943"/>
    <n v="-3.4436249892386664E-3"/>
    <x v="0"/>
    <x v="2"/>
    <x v="0"/>
  </r>
  <r>
    <x v="225"/>
    <s v="JPY=X"/>
    <n v="103.893997"/>
    <n v="104.181"/>
    <x v="2"/>
    <x v="40"/>
    <x v="3"/>
    <n v="-0.28700299999999856"/>
    <n v="-2.7548497326767701E-3"/>
    <x v="0"/>
    <x v="2"/>
    <x v="0"/>
  </r>
  <r>
    <x v="226"/>
    <s v="JPY=X"/>
    <n v="103.824997"/>
    <n v="103.893997"/>
    <x v="2"/>
    <x v="40"/>
    <x v="3"/>
    <n v="-6.9000000000002615E-2"/>
    <n v="-6.6413846798100008E-4"/>
    <x v="0"/>
    <x v="2"/>
    <x v="0"/>
  </r>
  <r>
    <x v="227"/>
    <s v="JPY=X"/>
    <n v="103.817001"/>
    <n v="103.824997"/>
    <x v="2"/>
    <x v="40"/>
    <x v="3"/>
    <n v="-7.9959999999914544E-3"/>
    <n v="-7.7014208822866176E-5"/>
    <x v="0"/>
    <x v="2"/>
    <x v="0"/>
  </r>
  <r>
    <x v="228"/>
    <s v="JPY=X"/>
    <n v="104.525002"/>
    <n v="103.817001"/>
    <x v="2"/>
    <x v="40"/>
    <x v="3"/>
    <n v="0.70800099999999588"/>
    <n v="6.8197019099019811E-3"/>
    <x v="0"/>
    <x v="1"/>
    <x v="0"/>
  </r>
  <r>
    <x v="229"/>
    <s v="JPY=X"/>
    <n v="104.51300000000001"/>
    <n v="104.525002"/>
    <x v="2"/>
    <x v="40"/>
    <x v="3"/>
    <n v="-1.2001999999995405E-2"/>
    <n v="-1.1482420253859843E-4"/>
    <x v="0"/>
    <x v="2"/>
    <x v="0"/>
  </r>
  <r>
    <x v="384"/>
    <s v="JPY=X"/>
    <n v="104.400002"/>
    <n v="104.51300000000001"/>
    <x v="2"/>
    <x v="40"/>
    <x v="3"/>
    <n v="-0.11299800000000459"/>
    <n v="-1.081186072546043E-3"/>
    <x v="0"/>
    <x v="2"/>
    <x v="0"/>
  </r>
  <r>
    <x v="230"/>
    <s v="JPY=X"/>
    <n v="104.241997"/>
    <n v="104.400002"/>
    <x v="2"/>
    <x v="40"/>
    <x v="3"/>
    <n v="-0.15800500000000284"/>
    <n v="-1.5134578254127125E-3"/>
    <x v="0"/>
    <x v="2"/>
    <x v="0"/>
  </r>
  <r>
    <x v="231"/>
    <s v="JPY=X"/>
    <n v="104.08200100000001"/>
    <n v="104.241997"/>
    <x v="2"/>
    <x v="40"/>
    <x v="3"/>
    <n v="-0.15999599999999248"/>
    <n v="-1.53485163949797E-3"/>
    <x v="0"/>
    <x v="2"/>
    <x v="0"/>
  </r>
  <r>
    <x v="232"/>
    <s v="JPY=X"/>
    <n v="104.299004"/>
    <n v="104.08200100000001"/>
    <x v="2"/>
    <x v="40"/>
    <x v="3"/>
    <n v="0.21700299999999118"/>
    <n v="2.0849234057288271E-3"/>
    <x v="0"/>
    <x v="1"/>
    <x v="0"/>
  </r>
  <r>
    <x v="233"/>
    <s v="JPY=X"/>
    <n v="104.308998"/>
    <n v="104.299004"/>
    <x v="2"/>
    <x v="40"/>
    <x v="3"/>
    <n v="9.9940000000060536E-3"/>
    <n v="9.5820665746779849E-5"/>
    <x v="0"/>
    <x v="1"/>
    <x v="0"/>
  </r>
  <r>
    <x v="234"/>
    <s v="JPY=X"/>
    <n v="104.458"/>
    <n v="104.308998"/>
    <x v="2"/>
    <x v="40"/>
    <x v="3"/>
    <n v="0.14900199999999586"/>
    <n v="1.4284673696126949E-3"/>
    <x v="0"/>
    <x v="1"/>
    <x v="0"/>
  </r>
  <r>
    <x v="235"/>
    <s v="JPY=X"/>
    <n v="103.822998"/>
    <n v="104.458"/>
    <x v="2"/>
    <x v="40"/>
    <x v="3"/>
    <n v="-0.63500200000000007"/>
    <n v="-6.0790174041241464E-3"/>
    <x v="0"/>
    <x v="2"/>
    <x v="0"/>
  </r>
  <r>
    <x v="236"/>
    <s v="JPY=X"/>
    <n v="104.197998"/>
    <n v="103.822998"/>
    <x v="2"/>
    <x v="40"/>
    <x v="3"/>
    <n v="0.375"/>
    <n v="3.6119165042797167E-3"/>
    <x v="0"/>
    <x v="1"/>
    <x v="0"/>
  </r>
  <r>
    <x v="237"/>
    <s v="JPY=X"/>
    <n v="103.998001"/>
    <n v="104.197998"/>
    <x v="2"/>
    <x v="40"/>
    <x v="3"/>
    <n v="-0.19999699999999621"/>
    <n v="-1.9193938831722679E-3"/>
    <x v="0"/>
    <x v="2"/>
    <x v="0"/>
  </r>
  <r>
    <x v="238"/>
    <s v="JPY=X"/>
    <n v="104.135002"/>
    <n v="103.998001"/>
    <x v="2"/>
    <x v="40"/>
    <x v="3"/>
    <n v="0.13700099999999793"/>
    <n v="1.3173426285376191E-3"/>
    <x v="0"/>
    <x v="1"/>
    <x v="0"/>
  </r>
  <r>
    <x v="239"/>
    <s v="JPY=X"/>
    <n v="104.272003"/>
    <n v="104.135002"/>
    <x v="2"/>
    <x v="40"/>
    <x v="3"/>
    <n v="0.13700099999999793"/>
    <n v="1.3156095200343677E-3"/>
    <x v="0"/>
    <x v="1"/>
    <x v="0"/>
  </r>
  <r>
    <x v="240"/>
    <s v="JPY=X"/>
    <n v="104.181999"/>
    <n v="104.272003"/>
    <x v="2"/>
    <x v="40"/>
    <x v="3"/>
    <n v="-9.0003999999993312E-2"/>
    <n v="-8.6316554214455163E-4"/>
    <x v="0"/>
    <x v="2"/>
    <x v="0"/>
  </r>
  <r>
    <x v="241"/>
    <s v="JPY=X"/>
    <n v="103.939003"/>
    <n v="104.181999"/>
    <x v="2"/>
    <x v="40"/>
    <x v="3"/>
    <n v="-0.2429960000000051"/>
    <n v="-2.3324182904189148E-3"/>
    <x v="0"/>
    <x v="2"/>
    <x v="0"/>
  </r>
  <r>
    <x v="242"/>
    <s v="JPY=X"/>
    <n v="104.010002"/>
    <n v="103.939003"/>
    <x v="2"/>
    <x v="40"/>
    <x v="3"/>
    <n v="7.0999000000000478E-2"/>
    <n v="6.8308332724723638E-4"/>
    <x v="0"/>
    <x v="1"/>
    <x v="0"/>
  </r>
  <r>
    <x v="243"/>
    <s v="JPY=X"/>
    <n v="103.63400300000001"/>
    <n v="104.010002"/>
    <x v="2"/>
    <x v="40"/>
    <x v="3"/>
    <n v="-0.37599899999999309"/>
    <n v="-3.6150273316982832E-3"/>
    <x v="0"/>
    <x v="2"/>
    <x v="0"/>
  </r>
  <r>
    <x v="244"/>
    <s v="JPY=X"/>
    <n v="103.474998"/>
    <n v="103.63400300000001"/>
    <x v="2"/>
    <x v="40"/>
    <x v="3"/>
    <n v="-0.15900500000000761"/>
    <n v="-1.5342937201799258E-3"/>
    <x v="0"/>
    <x v="2"/>
    <x v="0"/>
  </r>
  <r>
    <x v="245"/>
    <s v="JPY=X"/>
    <n v="103.13099699999999"/>
    <n v="103.474998"/>
    <x v="2"/>
    <x v="40"/>
    <x v="3"/>
    <n v="-0.34400100000000577"/>
    <n v="-3.3244842391782969E-3"/>
    <x v="0"/>
    <x v="2"/>
    <x v="0"/>
  </r>
  <r>
    <x v="246"/>
    <s v="JPY=X"/>
    <n v="103.45700100000001"/>
    <n v="103.13099699999999"/>
    <x v="2"/>
    <x v="40"/>
    <x v="3"/>
    <n v="0.32600400000001173"/>
    <n v="3.1610670844189719E-3"/>
    <x v="0"/>
    <x v="1"/>
    <x v="0"/>
  </r>
  <r>
    <x v="247"/>
    <s v="JPY=X"/>
    <n v="103.339996"/>
    <n v="103.45700100000001"/>
    <x v="2"/>
    <x v="40"/>
    <x v="3"/>
    <n v="-0.11700500000000602"/>
    <n v="-1.1309529453691202E-3"/>
    <x v="0"/>
    <x v="2"/>
    <x v="0"/>
  </r>
  <r>
    <x v="248"/>
    <s v="JPY=X"/>
    <n v="103.533997"/>
    <n v="103.339996"/>
    <x v="2"/>
    <x v="40"/>
    <x v="3"/>
    <n v="0.19400100000000009"/>
    <n v="1.8773079882836467E-3"/>
    <x v="0"/>
    <x v="1"/>
    <x v="0"/>
  </r>
  <r>
    <x v="249"/>
    <s v="JPY=X"/>
    <n v="103.552002"/>
    <n v="103.533997"/>
    <x v="2"/>
    <x v="40"/>
    <x v="3"/>
    <n v="1.8005000000002269E-2"/>
    <n v="1.7390422973820153E-4"/>
    <x v="0"/>
    <x v="1"/>
    <x v="0"/>
  </r>
  <r>
    <x v="393"/>
    <s v="JPY=X"/>
    <n v="103.65300000000001"/>
    <n v="103.552002"/>
    <x v="2"/>
    <x v="40"/>
    <x v="3"/>
    <n v="0.10099800000000414"/>
    <n v="9.7533604420322207E-4"/>
    <x v="0"/>
    <x v="1"/>
    <x v="0"/>
  </r>
  <r>
    <x v="250"/>
    <s v="JPY=X"/>
    <n v="103.53299699999999"/>
    <n v="103.65300000000001"/>
    <x v="2"/>
    <x v="40"/>
    <x v="3"/>
    <n v="-0.12000300000001118"/>
    <n v="-1.1577378368210392E-3"/>
    <x v="0"/>
    <x v="2"/>
    <x v="0"/>
  </r>
  <r>
    <x v="251"/>
    <s v="JPY=X"/>
    <n v="103.689003"/>
    <n v="103.53299699999999"/>
    <x v="2"/>
    <x v="40"/>
    <x v="3"/>
    <n v="0.15600600000000497"/>
    <n v="1.5068239548788971E-3"/>
    <x v="0"/>
    <x v="1"/>
    <x v="0"/>
  </r>
  <r>
    <x v="252"/>
    <s v="JPY=X"/>
    <n v="103.558998"/>
    <n v="103.689003"/>
    <x v="2"/>
    <x v="40"/>
    <x v="3"/>
    <n v="-0.13000499999999704"/>
    <n v="-1.2537973771432351E-3"/>
    <x v="0"/>
    <x v="2"/>
    <x v="0"/>
  </r>
  <r>
    <x v="253"/>
    <s v="JPY=X"/>
    <n v="103.121002"/>
    <n v="103.558998"/>
    <x v="2"/>
    <x v="40"/>
    <x v="3"/>
    <n v="-0.43799599999999828"/>
    <n v="-4.2294345103647902E-3"/>
    <x v="0"/>
    <x v="2"/>
    <x v="0"/>
  </r>
  <r>
    <x v="394"/>
    <s v="JPY=X"/>
    <n v="103.225998"/>
    <n v="103.121002"/>
    <x v="2"/>
    <x v="40"/>
    <x v="3"/>
    <n v="0.10499599999999987"/>
    <n v="1.0181825036959964E-3"/>
    <x v="0"/>
    <x v="1"/>
    <x v="0"/>
  </r>
  <r>
    <x v="254"/>
    <s v="JPY=X"/>
    <n v="103.238998"/>
    <n v="103.225998"/>
    <x v="2"/>
    <x v="40"/>
    <x v="3"/>
    <n v="1.2999999999991019E-2"/>
    <n v="1.259372663075732E-4"/>
    <x v="0"/>
    <x v="1"/>
    <x v="0"/>
  </r>
  <r>
    <x v="255"/>
    <s v="JPY=X"/>
    <n v="103.125"/>
    <n v="103.238998"/>
    <x v="2"/>
    <x v="40"/>
    <x v="3"/>
    <n v="-0.11399799999999516"/>
    <n v="-1.1042145139765417E-3"/>
    <x v="0"/>
    <x v="2"/>
    <x v="0"/>
  </r>
  <r>
    <x v="256"/>
    <s v="JPY=X"/>
    <n v="102.67800099999999"/>
    <n v="103.125"/>
    <x v="2"/>
    <x v="40"/>
    <x v="3"/>
    <n v="-0.44699900000000525"/>
    <n v="-4.3345357575758081E-3"/>
    <x v="0"/>
    <x v="2"/>
    <x v="0"/>
  </r>
  <r>
    <x v="257"/>
    <s v="JPY=X"/>
    <n v="103.024002"/>
    <n v="102.67800099999999"/>
    <x v="2"/>
    <x v="40"/>
    <x v="3"/>
    <n v="0.34600100000000111"/>
    <n v="3.3697675902358199E-3"/>
    <x v="0"/>
    <x v="1"/>
    <x v="0"/>
  </r>
  <r>
    <x v="258"/>
    <s v="JPY=X"/>
    <n v="103.790001"/>
    <n v="103.024002"/>
    <x v="2"/>
    <x v="40"/>
    <x v="3"/>
    <n v="0.76599900000000787"/>
    <n v="7.4351508884309102E-3"/>
    <x v="0"/>
    <x v="1"/>
    <x v="0"/>
  </r>
  <r>
    <x v="259"/>
    <s v="JPY=X"/>
    <n v="104.091003"/>
    <n v="103.790001"/>
    <x v="2"/>
    <x v="40"/>
    <x v="3"/>
    <n v="0.30100199999999688"/>
    <n v="2.9001059552932933E-3"/>
    <x v="0"/>
    <x v="1"/>
    <x v="0"/>
  </r>
  <r>
    <x v="260"/>
    <s v="JPY=X"/>
    <n v="104.12799800000001"/>
    <n v="104.091003"/>
    <x v="2"/>
    <x v="40"/>
    <x v="3"/>
    <n v="3.6995000000004552E-2"/>
    <n v="3.5541015970424024E-4"/>
    <x v="0"/>
    <x v="1"/>
    <x v="0"/>
  </r>
  <r>
    <x v="261"/>
    <s v="JPY=X"/>
    <n v="103.751999"/>
    <n v="104.12799800000001"/>
    <x v="2"/>
    <x v="40"/>
    <x v="3"/>
    <n v="-0.3759990000000073"/>
    <n v="-3.6109308468602968E-3"/>
    <x v="0"/>
    <x v="2"/>
    <x v="0"/>
  </r>
  <r>
    <x v="262"/>
    <s v="JPY=X"/>
    <n v="103.83699799999999"/>
    <n v="103.751999"/>
    <x v="2"/>
    <x v="40"/>
    <x v="3"/>
    <n v="8.4998999999996272E-2"/>
    <n v="8.1925168497231824E-4"/>
    <x v="0"/>
    <x v="1"/>
    <x v="0"/>
  </r>
  <r>
    <x v="263"/>
    <s v="JPY=X"/>
    <n v="103.828003"/>
    <n v="103.83699799999999"/>
    <x v="2"/>
    <x v="40"/>
    <x v="3"/>
    <n v="-8.994999999998754E-3"/>
    <n v="-8.6626156122105485E-5"/>
    <x v="0"/>
    <x v="2"/>
    <x v="0"/>
  </r>
  <r>
    <x v="385"/>
    <s v="JPY=X"/>
    <n v="103.90799699999999"/>
    <n v="103.828003"/>
    <x v="2"/>
    <x v="40"/>
    <x v="3"/>
    <n v="7.9993999999999232E-2"/>
    <n v="7.7044725592958997E-4"/>
    <x v="0"/>
    <x v="1"/>
    <x v="0"/>
  </r>
  <r>
    <x v="264"/>
    <s v="JPY=X"/>
    <n v="103.703003"/>
    <n v="103.90799699999999"/>
    <x v="2"/>
    <x v="40"/>
    <x v="3"/>
    <n v="-0.20499399999999923"/>
    <n v="-1.9728414166235854E-3"/>
    <x v="0"/>
    <x v="2"/>
    <x v="0"/>
  </r>
  <r>
    <x v="265"/>
    <s v="JPY=X"/>
    <n v="103.897003"/>
    <n v="103.703003"/>
    <x v="2"/>
    <x v="40"/>
    <x v="3"/>
    <n v="0.19400000000000261"/>
    <n v="1.8707269258152787E-3"/>
    <x v="0"/>
    <x v="1"/>
    <x v="0"/>
  </r>
  <r>
    <x v="266"/>
    <s v="JPY=X"/>
    <n v="103.55500000000001"/>
    <n v="103.897003"/>
    <x v="2"/>
    <x v="40"/>
    <x v="3"/>
    <n v="-0.34200299999999118"/>
    <n v="-3.2917503886035209E-3"/>
    <x v="0"/>
    <x v="2"/>
    <x v="0"/>
  </r>
  <r>
    <x v="267"/>
    <s v="JPY=X"/>
    <n v="103.50599699999999"/>
    <n v="103.55500000000001"/>
    <x v="2"/>
    <x v="40"/>
    <x v="3"/>
    <n v="-4.900300000001323E-2"/>
    <n v="-4.7320747428915289E-4"/>
    <x v="0"/>
    <x v="2"/>
    <x v="0"/>
  </r>
  <r>
    <x v="268"/>
    <s v="JPY=X"/>
    <n v="103.777"/>
    <n v="103.50599699999999"/>
    <x v="2"/>
    <x v="40"/>
    <x v="3"/>
    <n v="0.27100300000000743"/>
    <n v="2.6182347675952288E-3"/>
    <x v="0"/>
    <x v="1"/>
    <x v="0"/>
  </r>
  <r>
    <x v="269"/>
    <s v="JPY=X"/>
    <n v="103.760002"/>
    <n v="103.777"/>
    <x v="2"/>
    <x v="40"/>
    <x v="3"/>
    <n v="-1.6998000000000957E-2"/>
    <n v="-1.6379351879511797E-4"/>
    <x v="0"/>
    <x v="2"/>
    <x v="0"/>
  </r>
  <r>
    <x v="270"/>
    <s v="JPY=X"/>
    <n v="103.602997"/>
    <n v="103.760002"/>
    <x v="2"/>
    <x v="40"/>
    <x v="3"/>
    <n v="-0.15700499999999806"/>
    <n v="-1.513155329353194E-3"/>
    <x v="0"/>
    <x v="2"/>
    <x v="0"/>
  </r>
  <r>
    <x v="271"/>
    <s v="JPY=X"/>
    <n v="104.14299800000001"/>
    <n v="103.602997"/>
    <x v="2"/>
    <x v="40"/>
    <x v="3"/>
    <n v="0.54000100000000373"/>
    <n v="5.2122140829575008E-3"/>
    <x v="0"/>
    <x v="1"/>
    <x v="0"/>
  </r>
  <r>
    <x v="272"/>
    <s v="JPY=X"/>
    <n v="104.291"/>
    <n v="104.14299800000001"/>
    <x v="2"/>
    <x v="40"/>
    <x v="3"/>
    <n v="0.14800199999999109"/>
    <n v="1.4211421107734106E-3"/>
    <x v="0"/>
    <x v="1"/>
    <x v="0"/>
  </r>
  <r>
    <x v="273"/>
    <s v="JPY=X"/>
    <n v="104.685997"/>
    <n v="104.291"/>
    <x v="2"/>
    <x v="40"/>
    <x v="3"/>
    <n v="0.3949970000000036"/>
    <n v="3.7874504990843276E-3"/>
    <x v="0"/>
    <x v="1"/>
    <x v="0"/>
  </r>
  <r>
    <x v="274"/>
    <s v="JPY=X"/>
    <n v="104.88099699999999"/>
    <n v="104.685997"/>
    <x v="2"/>
    <x v="40"/>
    <x v="3"/>
    <n v="0.19499999999999318"/>
    <n v="1.8627133101669097E-3"/>
    <x v="0"/>
    <x v="1"/>
    <x v="0"/>
  </r>
  <r>
    <x v="275"/>
    <s v="JPY=X"/>
    <n v="105.02800000000001"/>
    <n v="104.88099699999999"/>
    <x v="2"/>
    <x v="40"/>
    <x v="3"/>
    <n v="0.14700300000001221"/>
    <n v="1.4016171108672071E-3"/>
    <x v="0"/>
    <x v="1"/>
    <x v="0"/>
  </r>
  <r>
    <x v="276"/>
    <s v="JPY=X"/>
    <n v="104.995003"/>
    <n v="105.02800000000001"/>
    <x v="2"/>
    <x v="40"/>
    <x v="3"/>
    <n v="-3.2997000000008825E-2"/>
    <n v="-3.1417336329368192E-4"/>
    <x v="0"/>
    <x v="2"/>
    <x v="0"/>
  </r>
  <r>
    <x v="277"/>
    <s v="JPY=X"/>
    <n v="105.57199900000001"/>
    <n v="104.995003"/>
    <x v="2"/>
    <x v="40"/>
    <x v="3"/>
    <n v="0.57699600000000828"/>
    <n v="5.4954615316312556E-3"/>
    <x v="0"/>
    <x v="1"/>
    <x v="0"/>
  </r>
  <r>
    <x v="278"/>
    <s v="JPY=X"/>
    <n v="105.400002"/>
    <n v="105.57199900000001"/>
    <x v="2"/>
    <x v="40"/>
    <x v="3"/>
    <n v="-0.17199700000000462"/>
    <n v="-1.6291914677110985E-3"/>
    <x v="0"/>
    <x v="2"/>
    <x v="0"/>
  </r>
  <r>
    <x v="279"/>
    <s v="JPY=X"/>
    <n v="105.209999"/>
    <n v="105.400002"/>
    <x v="2"/>
    <x v="40"/>
    <x v="3"/>
    <n v="-0.19000300000000436"/>
    <n v="-1.8026849752811613E-3"/>
    <x v="0"/>
    <x v="2"/>
    <x v="0"/>
  </r>
  <r>
    <x v="280"/>
    <s v="JPY=X"/>
    <n v="104.574997"/>
    <n v="105.209999"/>
    <x v="2"/>
    <x v="40"/>
    <x v="3"/>
    <n v="-0.63500200000000007"/>
    <n v="-6.0355670186823217E-3"/>
    <x v="0"/>
    <x v="2"/>
    <x v="0"/>
  </r>
  <r>
    <x v="281"/>
    <s v="JPY=X"/>
    <n v="104.614998"/>
    <n v="104.574997"/>
    <x v="2"/>
    <x v="40"/>
    <x v="3"/>
    <n v="4.0001000000003728E-2"/>
    <n v="3.8251017114543861E-4"/>
    <x v="0"/>
    <x v="1"/>
    <x v="0"/>
  </r>
  <r>
    <x v="282"/>
    <s v="JPY=X"/>
    <n v="104.74099699999999"/>
    <n v="104.614998"/>
    <x v="2"/>
    <x v="40"/>
    <x v="3"/>
    <n v="0.12599899999999309"/>
    <n v="1.2044066568733585E-3"/>
    <x v="0"/>
    <x v="1"/>
    <x v="0"/>
  </r>
  <r>
    <x v="389"/>
    <s v="JPY=X"/>
    <n v="105.058998"/>
    <n v="104.74099699999999"/>
    <x v="2"/>
    <x v="40"/>
    <x v="3"/>
    <n v="0.31800100000000953"/>
    <n v="3.0360700118217277E-3"/>
    <x v="0"/>
    <x v="1"/>
    <x v="0"/>
  </r>
  <r>
    <x v="283"/>
    <s v="JPY=X"/>
    <n v="105.387001"/>
    <n v="105.058998"/>
    <x v="2"/>
    <x v="40"/>
    <x v="3"/>
    <n v="0.32800299999999538"/>
    <n v="3.1220838409290307E-3"/>
    <x v="0"/>
    <x v="1"/>
    <x v="0"/>
  </r>
  <r>
    <x v="284"/>
    <s v="JPY=X"/>
    <n v="106.102997"/>
    <n v="105.387001"/>
    <x v="2"/>
    <x v="40"/>
    <x v="3"/>
    <n v="0.71599600000000407"/>
    <n v="6.7939688311275132E-3"/>
    <x v="0"/>
    <x v="1"/>
    <x v="0"/>
  </r>
  <r>
    <x v="285"/>
    <s v="JPY=X"/>
    <n v="105.861"/>
    <n v="106.102997"/>
    <x v="2"/>
    <x v="40"/>
    <x v="3"/>
    <n v="-0.2419969999999978"/>
    <n v="-2.2807744064005826E-3"/>
    <x v="0"/>
    <x v="2"/>
    <x v="0"/>
  </r>
  <r>
    <x v="286"/>
    <s v="JPY=X"/>
    <n v="105.652"/>
    <n v="105.861"/>
    <x v="2"/>
    <x v="40"/>
    <x v="3"/>
    <n v="-0.20900000000000318"/>
    <n v="-1.9742870367746683E-3"/>
    <x v="0"/>
    <x v="2"/>
    <x v="0"/>
  </r>
  <r>
    <x v="287"/>
    <s v="JPY=X"/>
    <n v="105.514"/>
    <n v="105.652"/>
    <x v="2"/>
    <x v="40"/>
    <x v="3"/>
    <n v="-0.13800000000000523"/>
    <n v="-1.3061749895885097E-3"/>
    <x v="0"/>
    <x v="2"/>
    <x v="0"/>
  </r>
  <r>
    <x v="288"/>
    <s v="JPY=X"/>
    <n v="104.98400100000001"/>
    <n v="105.514"/>
    <x v="2"/>
    <x v="40"/>
    <x v="3"/>
    <n v="-0.52999899999998945"/>
    <n v="-5.0230206418104655E-3"/>
    <x v="0"/>
    <x v="2"/>
    <x v="0"/>
  </r>
  <r>
    <x v="289"/>
    <s v="JPY=X"/>
    <n v="105.28299699999999"/>
    <n v="104.98400100000001"/>
    <x v="2"/>
    <x v="40"/>
    <x v="3"/>
    <n v="0.29899599999998827"/>
    <n v="2.8480149084810385E-3"/>
    <x v="0"/>
    <x v="1"/>
    <x v="0"/>
  </r>
  <r>
    <x v="290"/>
    <s v="JPY=X"/>
    <n v="105.944"/>
    <n v="105.28299699999999"/>
    <x v="2"/>
    <x v="40"/>
    <x v="3"/>
    <n v="0.661003000000008"/>
    <n v="6.2783452108606677E-3"/>
    <x v="0"/>
    <x v="1"/>
    <x v="0"/>
  </r>
  <r>
    <x v="291"/>
    <s v="JPY=X"/>
    <n v="106.378998"/>
    <n v="105.944"/>
    <x v="2"/>
    <x v="40"/>
    <x v="3"/>
    <n v="0.43499799999999311"/>
    <n v="4.1059238843161776E-3"/>
    <x v="0"/>
    <x v="1"/>
    <x v="0"/>
  </r>
  <r>
    <x v="292"/>
    <s v="JPY=X"/>
    <n v="106.50299800000001"/>
    <n v="106.378998"/>
    <x v="2"/>
    <x v="40"/>
    <x v="3"/>
    <n v="0.12400000000000944"/>
    <n v="1.1656436169854641E-3"/>
    <x v="0"/>
    <x v="1"/>
    <x v="0"/>
  </r>
  <r>
    <x v="293"/>
    <s v="JPY=X"/>
    <n v="106.850998"/>
    <n v="106.50299800000001"/>
    <x v="2"/>
    <x v="40"/>
    <x v="3"/>
    <n v="0.34799999999999898"/>
    <n v="3.2675136525264666E-3"/>
    <x v="0"/>
    <x v="1"/>
    <x v="0"/>
  </r>
  <r>
    <x v="294"/>
    <s v="JPY=X"/>
    <n v="106.758003"/>
    <n v="106.850998"/>
    <x v="2"/>
    <x v="40"/>
    <x v="3"/>
    <n v="-9.2995000000001937E-2"/>
    <n v="-8.7032411246174728E-4"/>
    <x v="0"/>
    <x v="2"/>
    <x v="0"/>
  </r>
  <r>
    <x v="295"/>
    <s v="JPY=X"/>
    <n v="107.057999"/>
    <n v="106.758003"/>
    <x v="2"/>
    <x v="40"/>
    <x v="3"/>
    <n v="0.29999599999999305"/>
    <n v="2.8100563102514482E-3"/>
    <x v="0"/>
    <x v="1"/>
    <x v="0"/>
  </r>
  <r>
    <x v="296"/>
    <s v="JPY=X"/>
    <n v="107.95500199999999"/>
    <n v="107.057999"/>
    <x v="2"/>
    <x v="40"/>
    <x v="3"/>
    <n v="0.897002999999998"/>
    <n v="8.3786639800730641E-3"/>
    <x v="0"/>
    <x v="1"/>
    <x v="0"/>
  </r>
  <r>
    <x v="297"/>
    <s v="JPY=X"/>
    <n v="108.418999"/>
    <n v="107.95500199999999"/>
    <x v="2"/>
    <x v="40"/>
    <x v="3"/>
    <n v="0.46399700000000621"/>
    <n v="4.2980592969652882E-3"/>
    <x v="0"/>
    <x v="1"/>
    <x v="0"/>
  </r>
  <r>
    <x v="298"/>
    <s v="JPY=X"/>
    <n v="108.939003"/>
    <n v="108.418999"/>
    <x v="2"/>
    <x v="40"/>
    <x v="3"/>
    <n v="0.52000400000000013"/>
    <n v="4.7962442449777654E-3"/>
    <x v="0"/>
    <x v="1"/>
    <x v="0"/>
  </r>
  <r>
    <x v="299"/>
    <s v="JPY=X"/>
    <n v="108.577003"/>
    <n v="108.939003"/>
    <x v="2"/>
    <x v="40"/>
    <x v="3"/>
    <n v="-0.36199999999999477"/>
    <n v="-3.3229604643985476E-3"/>
    <x v="0"/>
    <x v="2"/>
    <x v="0"/>
  </r>
  <r>
    <x v="300"/>
    <s v="JPY=X"/>
    <n v="108.431999"/>
    <n v="108.577003"/>
    <x v="2"/>
    <x v="40"/>
    <x v="3"/>
    <n v="-0.14500400000000013"/>
    <n v="-1.3354945890337398E-3"/>
    <x v="0"/>
    <x v="2"/>
    <x v="0"/>
  </r>
  <r>
    <x v="301"/>
    <s v="JPY=X"/>
    <n v="108.55500000000001"/>
    <n v="108.431999"/>
    <x v="2"/>
    <x v="40"/>
    <x v="3"/>
    <n v="0.12300100000000214"/>
    <n v="1.1343607157883544E-3"/>
    <x v="0"/>
    <x v="1"/>
    <x v="0"/>
  </r>
  <r>
    <x v="302"/>
    <s v="JPY=X"/>
    <n v="109.116997"/>
    <n v="108.55500000000001"/>
    <x v="2"/>
    <x v="40"/>
    <x v="3"/>
    <n v="0.56199699999999098"/>
    <n v="5.177071530560462E-3"/>
    <x v="0"/>
    <x v="1"/>
    <x v="0"/>
  </r>
  <r>
    <x v="303"/>
    <s v="JPY=X"/>
    <n v="109.13400300000001"/>
    <n v="109.116997"/>
    <x v="2"/>
    <x v="40"/>
    <x v="3"/>
    <n v="1.700600000000918E-2"/>
    <n v="1.5585106324003017E-4"/>
    <x v="0"/>
    <x v="1"/>
    <x v="0"/>
  </r>
  <r>
    <x v="304"/>
    <s v="JPY=X"/>
    <n v="109.028999"/>
    <n v="109.13400300000001"/>
    <x v="2"/>
    <x v="40"/>
    <x v="3"/>
    <n v="-0.10500400000000809"/>
    <n v="-9.6215658835503432E-4"/>
    <x v="0"/>
    <x v="2"/>
    <x v="0"/>
  </r>
  <r>
    <x v="305"/>
    <s v="JPY=X"/>
    <n v="108.89099899999999"/>
    <n v="109.028999"/>
    <x v="2"/>
    <x v="40"/>
    <x v="3"/>
    <n v="-0.13800000000000523"/>
    <n v="-1.2657183067415415E-3"/>
    <x v="0"/>
    <x v="2"/>
    <x v="0"/>
  </r>
  <r>
    <x v="306"/>
    <s v="JPY=X"/>
    <n v="108.931"/>
    <n v="108.89099899999999"/>
    <x v="2"/>
    <x v="40"/>
    <x v="3"/>
    <n v="4.0001000000003728E-2"/>
    <n v="3.6734900375010547E-4"/>
    <x v="0"/>
    <x v="1"/>
    <x v="0"/>
  </r>
  <r>
    <x v="307"/>
    <s v="JPY=X"/>
    <n v="108.871002"/>
    <n v="108.931"/>
    <x v="2"/>
    <x v="40"/>
    <x v="3"/>
    <n v="-5.9997999999993112E-2"/>
    <n v="-5.5078903158874073E-4"/>
    <x v="0"/>
    <x v="2"/>
    <x v="0"/>
  </r>
  <r>
    <x v="308"/>
    <s v="JPY=X"/>
    <n v="108.77600099999999"/>
    <n v="108.871002"/>
    <x v="2"/>
    <x v="40"/>
    <x v="3"/>
    <n v="-9.5001000000010549E-2"/>
    <n v="-8.7260150319926825E-4"/>
    <x v="0"/>
    <x v="2"/>
    <x v="0"/>
  </r>
  <r>
    <x v="309"/>
    <s v="JPY=X"/>
    <n v="108.519997"/>
    <n v="108.77600099999999"/>
    <x v="2"/>
    <x v="40"/>
    <x v="3"/>
    <n v="-0.25600399999999013"/>
    <n v="-2.3534970733111444E-3"/>
    <x v="0"/>
    <x v="2"/>
    <x v="0"/>
  </r>
  <r>
    <x v="310"/>
    <s v="JPY=X"/>
    <n v="108.790001"/>
    <n v="108.519997"/>
    <x v="2"/>
    <x v="40"/>
    <x v="3"/>
    <n v="0.27000400000000013"/>
    <n v="2.4880575697030301E-3"/>
    <x v="0"/>
    <x v="1"/>
    <x v="0"/>
  </r>
  <r>
    <x v="311"/>
    <s v="JPY=X"/>
    <n v="109.179001"/>
    <n v="108.790001"/>
    <x v="2"/>
    <x v="40"/>
    <x v="3"/>
    <n v="0.38899999999999579"/>
    <n v="3.5756962627474906E-3"/>
    <x v="0"/>
    <x v="1"/>
    <x v="0"/>
  </r>
  <r>
    <x v="312"/>
    <s v="JPY=X"/>
    <n v="109.791"/>
    <n v="109.179001"/>
    <x v="2"/>
    <x v="40"/>
    <x v="3"/>
    <n v="0.6119989999999973"/>
    <n v="5.6054643694715368E-3"/>
    <x v="0"/>
    <x v="1"/>
    <x v="0"/>
  </r>
  <r>
    <x v="313"/>
    <s v="JPY=X"/>
    <n v="109.835999"/>
    <n v="109.791"/>
    <x v="2"/>
    <x v="40"/>
    <x v="3"/>
    <n v="4.499900000000423E-2"/>
    <n v="4.0986055323299935E-4"/>
    <x v="0"/>
    <x v="1"/>
    <x v="0"/>
  </r>
  <r>
    <x v="314"/>
    <s v="JPY=X"/>
    <n v="110.30500000000001"/>
    <n v="109.835999"/>
    <x v="2"/>
    <x v="40"/>
    <x v="3"/>
    <n v="0.46900100000000577"/>
    <n v="4.2700116926146026E-3"/>
    <x v="0"/>
    <x v="1"/>
    <x v="0"/>
  </r>
  <r>
    <x v="315"/>
    <s v="JPY=X"/>
    <n v="110.75"/>
    <n v="110.30500000000001"/>
    <x v="2"/>
    <x v="40"/>
    <x v="3"/>
    <n v="0.44499999999999318"/>
    <n v="4.0342686188295463E-3"/>
    <x v="0"/>
    <x v="1"/>
    <x v="0"/>
  </r>
  <r>
    <x v="395"/>
    <s v="JPY=X"/>
    <n v="110.612999"/>
    <n v="110.75"/>
    <x v="2"/>
    <x v="40"/>
    <x v="3"/>
    <n v="-0.13700099999999793"/>
    <n v="-1.2370293453724417E-3"/>
    <x v="0"/>
    <x v="2"/>
    <x v="0"/>
  </r>
  <r>
    <x v="316"/>
    <s v="JPY=X"/>
    <n v="110.677002"/>
    <n v="110.612999"/>
    <x v="2"/>
    <x v="40"/>
    <x v="3"/>
    <n v="6.4002999999999588E-2"/>
    <n v="5.7862096298464511E-4"/>
    <x v="0"/>
    <x v="1"/>
    <x v="0"/>
  </r>
  <r>
    <x v="317"/>
    <s v="JPY=X"/>
    <n v="110.193001"/>
    <n v="110.677002"/>
    <x v="2"/>
    <x v="40"/>
    <x v="3"/>
    <n v="-0.48400100000000634"/>
    <n v="-4.3730946018939541E-3"/>
    <x v="0"/>
    <x v="2"/>
    <x v="0"/>
  </r>
  <r>
    <x v="318"/>
    <s v="JPY=X"/>
    <n v="109.79299899999999"/>
    <n v="110.193001"/>
    <x v="2"/>
    <x v="40"/>
    <x v="3"/>
    <n v="-0.40000200000000063"/>
    <n v="-3.6300127627888149E-3"/>
    <x v="0"/>
    <x v="2"/>
    <x v="0"/>
  </r>
  <r>
    <x v="319"/>
    <s v="JPY=X"/>
    <n v="109.851997"/>
    <n v="109.79299899999999"/>
    <x v="2"/>
    <x v="40"/>
    <x v="3"/>
    <n v="5.8998000000002548E-2"/>
    <n v="5.3735666697657608E-4"/>
    <x v="0"/>
    <x v="1"/>
    <x v="0"/>
  </r>
  <r>
    <x v="320"/>
    <s v="JPY=X"/>
    <n v="109.33000199999999"/>
    <n v="109.851997"/>
    <x v="2"/>
    <x v="40"/>
    <x v="3"/>
    <n v="-0.52199500000000398"/>
    <n v="-4.7518025548502684E-3"/>
    <x v="0"/>
    <x v="2"/>
    <x v="0"/>
  </r>
  <r>
    <x v="321"/>
    <s v="JPY=X"/>
    <n v="109.694"/>
    <n v="109.33000199999999"/>
    <x v="2"/>
    <x v="40"/>
    <x v="3"/>
    <n v="0.36399800000000937"/>
    <n v="3.3293514437145021E-3"/>
    <x v="0"/>
    <x v="1"/>
    <x v="0"/>
  </r>
  <r>
    <x v="322"/>
    <s v="JPY=X"/>
    <n v="109.37400100000001"/>
    <n v="109.694"/>
    <x v="2"/>
    <x v="40"/>
    <x v="3"/>
    <n v="-0.3199989999999957"/>
    <n v="-2.9171969296405975E-3"/>
    <x v="0"/>
    <x v="2"/>
    <x v="0"/>
  </r>
  <r>
    <x v="323"/>
    <s v="JPY=X"/>
    <n v="108.924004"/>
    <n v="109.37400100000001"/>
    <x v="2"/>
    <x v="40"/>
    <x v="3"/>
    <n v="-0.44999700000001042"/>
    <n v="-4.1142958645172941E-3"/>
    <x v="0"/>
    <x v="2"/>
    <x v="0"/>
  </r>
  <r>
    <x v="324"/>
    <s v="JPY=X"/>
    <n v="108.893997"/>
    <n v="108.924004"/>
    <x v="2"/>
    <x v="40"/>
    <x v="3"/>
    <n v="-3.0006999999997674E-2"/>
    <n v="-2.7548564960940729E-4"/>
    <x v="0"/>
    <x v="2"/>
    <x v="0"/>
  </r>
  <r>
    <x v="325"/>
    <s v="JPY=X"/>
    <n v="108.689003"/>
    <n v="108.893997"/>
    <x v="2"/>
    <x v="40"/>
    <x v="3"/>
    <n v="-0.20499399999999923"/>
    <n v="-1.8825096483509485E-3"/>
    <x v="0"/>
    <x v="2"/>
    <x v="0"/>
  </r>
  <r>
    <x v="326"/>
    <s v="JPY=X"/>
    <n v="108.719002"/>
    <n v="108.689003"/>
    <x v="2"/>
    <x v="40"/>
    <x v="3"/>
    <n v="2.9999000000003662E-2"/>
    <n v="2.760076840524856E-4"/>
    <x v="0"/>
    <x v="1"/>
    <x v="0"/>
  </r>
  <r>
    <x v="327"/>
    <s v="JPY=X"/>
    <n v="108.098"/>
    <n v="108.719002"/>
    <x v="2"/>
    <x v="40"/>
    <x v="3"/>
    <n v="-0.62100200000000427"/>
    <n v="-5.7119913591554515E-3"/>
    <x v="0"/>
    <x v="2"/>
    <x v="0"/>
  </r>
  <r>
    <x v="328"/>
    <s v="JPY=X"/>
    <n v="108.133003"/>
    <n v="108.098"/>
    <x v="2"/>
    <x v="40"/>
    <x v="3"/>
    <n v="3.5003000000003226E-2"/>
    <n v="3.2380802605046558E-4"/>
    <x v="0"/>
    <x v="1"/>
    <x v="0"/>
  </r>
  <r>
    <x v="329"/>
    <s v="JPY=X"/>
    <n v="108.039001"/>
    <n v="108.133003"/>
    <x v="2"/>
    <x v="40"/>
    <x v="3"/>
    <n v="-9.400200000000325E-2"/>
    <n v="-8.693183153343411E-4"/>
    <x v="0"/>
    <x v="2"/>
    <x v="0"/>
  </r>
  <r>
    <x v="330"/>
    <s v="JPY=X"/>
    <n v="107.977997"/>
    <n v="108.039001"/>
    <x v="2"/>
    <x v="40"/>
    <x v="3"/>
    <n v="-6.100399999999695E-2"/>
    <n v="-5.6464794597644371E-4"/>
    <x v="0"/>
    <x v="2"/>
    <x v="0"/>
  </r>
  <r>
    <x v="331"/>
    <s v="JPY=X"/>
    <n v="107.87400100000001"/>
    <n v="107.977997"/>
    <x v="2"/>
    <x v="40"/>
    <x v="3"/>
    <n v="-0.10399599999999509"/>
    <n v="-9.6312214422717151E-4"/>
    <x v="0"/>
    <x v="2"/>
    <x v="0"/>
  </r>
  <r>
    <x v="332"/>
    <s v="JPY=X"/>
    <n v="108.202003"/>
    <n v="107.87400100000001"/>
    <x v="2"/>
    <x v="40"/>
    <x v="3"/>
    <n v="0.32800199999999791"/>
    <n v="3.0406028974488291E-3"/>
    <x v="0"/>
    <x v="1"/>
    <x v="0"/>
  </r>
  <r>
    <x v="333"/>
    <s v="JPY=X"/>
    <n v="108.75"/>
    <n v="108.202003"/>
    <x v="2"/>
    <x v="40"/>
    <x v="3"/>
    <n v="0.54799699999999518"/>
    <n v="5.0645735273495366E-3"/>
    <x v="0"/>
    <x v="1"/>
    <x v="0"/>
  </r>
  <r>
    <x v="334"/>
    <s v="JPY=X"/>
    <n v="108.504997"/>
    <n v="108.75"/>
    <x v="2"/>
    <x v="40"/>
    <x v="3"/>
    <n v="-0.24500299999999697"/>
    <n v="-2.2529011494252594E-3"/>
    <x v="0"/>
    <x v="2"/>
    <x v="0"/>
  </r>
  <r>
    <x v="335"/>
    <s v="JPY=X"/>
    <n v="108.903999"/>
    <n v="108.504997"/>
    <x v="2"/>
    <x v="40"/>
    <x v="3"/>
    <n v="0.39900199999999586"/>
    <n v="3.6772684303193505E-3"/>
    <x v="0"/>
    <x v="1"/>
    <x v="0"/>
  </r>
  <r>
    <x v="336"/>
    <s v="JPY=X"/>
    <n v="109.28299699999999"/>
    <n v="108.903999"/>
    <x v="2"/>
    <x v="40"/>
    <x v="3"/>
    <n v="0.37899799999999573"/>
    <n v="3.48011095533779E-3"/>
    <x v="0"/>
    <x v="1"/>
    <x v="0"/>
  </r>
  <r>
    <x v="337"/>
    <s v="JPY=X"/>
    <n v="109.08699799999999"/>
    <n v="109.28299699999999"/>
    <x v="2"/>
    <x v="40"/>
    <x v="3"/>
    <n v="-0.19599900000000048"/>
    <n v="-1.7934994956260257E-3"/>
    <x v="0"/>
    <x v="2"/>
    <x v="0"/>
  </r>
  <r>
    <x v="338"/>
    <s v="JPY=X"/>
    <n v="109.329002"/>
    <n v="109.08699799999999"/>
    <x v="2"/>
    <x v="40"/>
    <x v="3"/>
    <n v="0.24200400000000855"/>
    <n v="2.2184495351133282E-3"/>
    <x v="0"/>
    <x v="1"/>
    <x v="0"/>
  </r>
  <r>
    <x v="339"/>
    <s v="JPY=X"/>
    <n v="109.219002"/>
    <n v="109.329002"/>
    <x v="2"/>
    <x v="40"/>
    <x v="3"/>
    <n v="-0.10999999999999943"/>
    <n v="-1.0061374199683943E-3"/>
    <x v="0"/>
    <x v="2"/>
    <x v="0"/>
  </r>
  <r>
    <x v="340"/>
    <s v="JPY=X"/>
    <n v="109.050003"/>
    <n v="109.219002"/>
    <x v="2"/>
    <x v="40"/>
    <x v="3"/>
    <n v="-0.16899899999999946"/>
    <n v="-1.5473406358355063E-3"/>
    <x v="0"/>
    <x v="2"/>
    <x v="0"/>
  </r>
  <r>
    <x v="341"/>
    <s v="JPY=X"/>
    <n v="108.57199900000001"/>
    <n v="109.050003"/>
    <x v="2"/>
    <x v="40"/>
    <x v="3"/>
    <n v="-0.47800399999999854"/>
    <n v="-4.3833469679042426E-3"/>
    <x v="0"/>
    <x v="2"/>
    <x v="0"/>
  </r>
  <r>
    <x v="342"/>
    <s v="JPY=X"/>
    <n v="108.844002"/>
    <n v="108.57199900000001"/>
    <x v="2"/>
    <x v="40"/>
    <x v="3"/>
    <n v="0.272002999999998"/>
    <n v="2.5052776268768709E-3"/>
    <x v="0"/>
    <x v="1"/>
    <x v="0"/>
  </r>
  <r>
    <x v="343"/>
    <s v="JPY=X"/>
    <n v="108.714996"/>
    <n v="108.844002"/>
    <x v="2"/>
    <x v="40"/>
    <x v="3"/>
    <n v="-0.12900600000000395"/>
    <n v="-1.1852375659616406E-3"/>
    <x v="0"/>
    <x v="2"/>
    <x v="0"/>
  </r>
  <r>
    <x v="344"/>
    <s v="JPY=X"/>
    <n v="109.664001"/>
    <n v="108.714996"/>
    <x v="2"/>
    <x v="40"/>
    <x v="3"/>
    <n v="0.94900499999999965"/>
    <n v="8.7292925071716845E-3"/>
    <x v="0"/>
    <x v="1"/>
    <x v="0"/>
  </r>
  <r>
    <x v="345"/>
    <s v="JPY=X"/>
    <n v="109.51599899999999"/>
    <n v="109.664001"/>
    <x v="2"/>
    <x v="40"/>
    <x v="3"/>
    <n v="-0.1480020000000053"/>
    <n v="-1.3495951146265883E-3"/>
    <x v="0"/>
    <x v="2"/>
    <x v="0"/>
  </r>
  <r>
    <x v="346"/>
    <s v="JPY=X"/>
    <n v="109.412003"/>
    <n v="109.51599899999999"/>
    <x v="2"/>
    <x v="40"/>
    <x v="3"/>
    <n v="-0.10399599999999509"/>
    <n v="-9.4959641467540375E-4"/>
    <x v="0"/>
    <x v="2"/>
    <x v="0"/>
  </r>
  <r>
    <x v="347"/>
    <s v="JPY=X"/>
    <n v="109.241997"/>
    <n v="109.412003"/>
    <x v="2"/>
    <x v="40"/>
    <x v="3"/>
    <n v="-0.17000600000000077"/>
    <n v="-1.553814895427888E-3"/>
    <x v="0"/>
    <x v="2"/>
    <x v="0"/>
  </r>
  <r>
    <x v="348"/>
    <s v="JPY=X"/>
    <n v="108.86799600000001"/>
    <n v="109.241997"/>
    <x v="2"/>
    <x v="40"/>
    <x v="3"/>
    <n v="-0.3740009999999927"/>
    <n v="-3.4236009068929116E-3"/>
    <x v="0"/>
    <x v="2"/>
    <x v="0"/>
  </r>
  <r>
    <x v="349"/>
    <s v="JPY=X"/>
    <n v="109.273003"/>
    <n v="108.86799600000001"/>
    <x v="2"/>
    <x v="40"/>
    <x v="3"/>
    <n v="0.40500699999999767"/>
    <n v="3.7201658419430965E-3"/>
    <x v="0"/>
    <x v="1"/>
    <x v="0"/>
  </r>
  <r>
    <x v="350"/>
    <s v="JPY=X"/>
    <n v="108.860001"/>
    <n v="109.273003"/>
    <x v="2"/>
    <x v="40"/>
    <x v="3"/>
    <n v="-0.41300200000000586"/>
    <n v="-3.779542875745859E-3"/>
    <x v="0"/>
    <x v="2"/>
    <x v="0"/>
  </r>
  <r>
    <x v="351"/>
    <s v="JPY=X"/>
    <n v="108.918999"/>
    <n v="108.860001"/>
    <x v="2"/>
    <x v="40"/>
    <x v="3"/>
    <n v="5.8998000000002548E-2"/>
    <n v="5.4196214824582404E-4"/>
    <x v="0"/>
    <x v="1"/>
    <x v="0"/>
  </r>
  <r>
    <x v="352"/>
    <s v="JPY=X"/>
    <n v="108.850998"/>
    <n v="108.918999"/>
    <x v="2"/>
    <x v="40"/>
    <x v="3"/>
    <n v="-6.8000999999995315E-2"/>
    <n v="-6.2432633998036756E-4"/>
    <x v="0"/>
    <x v="2"/>
    <x v="0"/>
  </r>
  <r>
    <x v="353"/>
    <s v="JPY=X"/>
    <n v="108.802002"/>
    <n v="108.850998"/>
    <x v="2"/>
    <x v="40"/>
    <x v="3"/>
    <n v="-4.8996000000002482E-2"/>
    <n v="-4.5011989692554292E-4"/>
    <x v="0"/>
    <x v="2"/>
    <x v="0"/>
  </r>
  <r>
    <x v="354"/>
    <s v="JPY=X"/>
    <n v="109.16999800000001"/>
    <n v="108.802002"/>
    <x v="2"/>
    <x v="40"/>
    <x v="3"/>
    <n v="0.3679960000000051"/>
    <n v="3.382253940511178E-3"/>
    <x v="0"/>
    <x v="1"/>
    <x v="0"/>
  </r>
  <r>
    <x v="355"/>
    <s v="JPY=X"/>
    <n v="109.808998"/>
    <n v="109.16999800000001"/>
    <x v="2"/>
    <x v="40"/>
    <x v="3"/>
    <n v="0.63899999999999579"/>
    <n v="5.8532564963498096E-3"/>
    <x v="0"/>
    <x v="1"/>
    <x v="0"/>
  </r>
  <r>
    <x v="386"/>
    <s v="JPY=X"/>
    <n v="109.906998"/>
    <n v="109.808998"/>
    <x v="2"/>
    <x v="40"/>
    <x v="3"/>
    <n v="9.7999999999998977E-2"/>
    <n v="8.9245874003876231E-4"/>
    <x v="0"/>
    <x v="1"/>
    <x v="0"/>
  </r>
  <r>
    <x v="356"/>
    <s v="JPY=X"/>
    <n v="109.49299600000001"/>
    <n v="109.906998"/>
    <x v="2"/>
    <x v="40"/>
    <x v="3"/>
    <n v="-0.41400199999999643"/>
    <n v="-3.7668393053552096E-3"/>
    <x v="0"/>
    <x v="2"/>
    <x v="0"/>
  </r>
  <r>
    <x v="357"/>
    <s v="JPY=X"/>
    <n v="109.49299600000001"/>
    <n v="109.49299600000001"/>
    <x v="2"/>
    <x v="40"/>
    <x v="3"/>
    <n v="0"/>
    <n v="0"/>
    <x v="0"/>
    <x v="2"/>
    <x v="0"/>
  </r>
  <r>
    <x v="358"/>
    <s v="JPY=X"/>
    <n v="109.595001"/>
    <n v="109.49299600000001"/>
    <x v="2"/>
    <x v="40"/>
    <x v="3"/>
    <n v="0.10200499999999124"/>
    <n v="9.3161210055838861E-4"/>
    <x v="0"/>
    <x v="1"/>
    <x v="0"/>
  </r>
  <r>
    <x v="359"/>
    <s v="JPY=X"/>
    <n v="110.26599899999999"/>
    <n v="109.595001"/>
    <x v="2"/>
    <x v="40"/>
    <x v="3"/>
    <n v="0.67099799999999732"/>
    <n v="6.1225237819013054E-3"/>
    <x v="0"/>
    <x v="1"/>
    <x v="0"/>
  </r>
  <r>
    <x v="360"/>
    <s v="JPY=X"/>
    <n v="109.616997"/>
    <n v="110.26599899999999"/>
    <x v="2"/>
    <x v="40"/>
    <x v="3"/>
    <n v="-0.64900199999999586"/>
    <n v="-5.8857853362394687E-3"/>
    <x v="0"/>
    <x v="2"/>
    <x v="0"/>
  </r>
  <r>
    <x v="361"/>
    <s v="JPY=X"/>
    <n v="109.274002"/>
    <n v="109.616997"/>
    <x v="2"/>
    <x v="40"/>
    <x v="3"/>
    <n v="-0.34299500000000194"/>
    <n v="-3.1290311665808719E-3"/>
    <x v="0"/>
    <x v="2"/>
    <x v="0"/>
  </r>
  <r>
    <x v="362"/>
    <s v="JPY=X"/>
    <n v="109.469002"/>
    <n v="109.274002"/>
    <x v="2"/>
    <x v="40"/>
    <x v="3"/>
    <n v="0.19500000000000739"/>
    <n v="1.7845049731042833E-3"/>
    <x v="0"/>
    <x v="1"/>
    <x v="0"/>
  </r>
  <r>
    <x v="363"/>
    <s v="JPY=X"/>
    <n v="109.610001"/>
    <n v="109.469002"/>
    <x v="2"/>
    <x v="40"/>
    <x v="3"/>
    <n v="0.14099899999999366"/>
    <n v="1.2880267237659997E-3"/>
    <x v="0"/>
    <x v="1"/>
    <x v="0"/>
  </r>
  <r>
    <x v="364"/>
    <s v="JPY=X"/>
    <n v="109.408997"/>
    <n v="109.610001"/>
    <x v="2"/>
    <x v="40"/>
    <x v="3"/>
    <n v="-0.20100399999999752"/>
    <n v="-1.8338107669572735E-3"/>
    <x v="0"/>
    <x v="2"/>
    <x v="0"/>
  </r>
  <r>
    <x v="365"/>
    <s v="JPY=X"/>
    <n v="109.709"/>
    <n v="109.408997"/>
    <x v="2"/>
    <x v="40"/>
    <x v="3"/>
    <n v="0.30000300000000379"/>
    <n v="2.7420322663227028E-3"/>
    <x v="0"/>
    <x v="1"/>
    <x v="0"/>
  </r>
  <r>
    <x v="366"/>
    <s v="JPY=X"/>
    <n v="110.041"/>
    <n v="109.709"/>
    <x v="2"/>
    <x v="40"/>
    <x v="3"/>
    <n v="0.33199999999999363"/>
    <n v="3.0261874595520297E-3"/>
    <x v="0"/>
    <x v="1"/>
    <x v="0"/>
  </r>
  <r>
    <x v="367"/>
    <s v="JPY=X"/>
    <n v="110.084"/>
    <n v="110.041"/>
    <x v="2"/>
    <x v="40"/>
    <x v="3"/>
    <n v="4.3000000000006366E-2"/>
    <n v="3.9076344271686341E-4"/>
    <x v="0"/>
    <x v="1"/>
    <x v="0"/>
  </r>
  <r>
    <x v="368"/>
    <s v="JPY=X"/>
    <n v="110.769997"/>
    <n v="110.084"/>
    <x v="2"/>
    <x v="40"/>
    <x v="3"/>
    <n v="0.68599700000000041"/>
    <n v="6.2315777042985391E-3"/>
    <x v="0"/>
    <x v="1"/>
    <x v="0"/>
  </r>
  <r>
    <x v="369"/>
    <s v="JPY=X"/>
    <n v="110.324997"/>
    <n v="110.769997"/>
    <x v="2"/>
    <x v="40"/>
    <x v="3"/>
    <n v="-0.44500000000000739"/>
    <n v="-4.017333321765887E-3"/>
    <x v="0"/>
    <x v="2"/>
    <x v="0"/>
  </r>
  <r>
    <x v="370"/>
    <s v="JPY=X"/>
    <n v="110.200996"/>
    <n v="110.324997"/>
    <x v="2"/>
    <x v="40"/>
    <x v="3"/>
    <n v="-0.1240009999999927"/>
    <n v="-1.1239610548096611E-3"/>
    <x v="0"/>
    <x v="2"/>
    <x v="0"/>
  </r>
  <r>
    <x v="371"/>
    <s v="JPY=X"/>
    <n v="110.37400100000001"/>
    <n v="110.200996"/>
    <x v="2"/>
    <x v="40"/>
    <x v="3"/>
    <n v="0.17300500000000341"/>
    <n v="1.5699041413382816E-3"/>
    <x v="0"/>
    <x v="1"/>
    <x v="0"/>
  </r>
  <r>
    <x v="372"/>
    <s v="JPY=X"/>
    <n v="110.653999"/>
    <n v="110.37400100000001"/>
    <x v="2"/>
    <x v="40"/>
    <x v="3"/>
    <n v="0.27999799999999198"/>
    <n v="2.5368111825536882E-3"/>
    <x v="0"/>
    <x v="1"/>
    <x v="0"/>
  </r>
  <r>
    <x v="373"/>
    <s v="JPY=X"/>
    <n v="111.012001"/>
    <n v="110.653999"/>
    <x v="2"/>
    <x v="40"/>
    <x v="3"/>
    <n v="0.35800199999999904"/>
    <n v="3.2353281692060589E-3"/>
    <x v="0"/>
    <x v="1"/>
    <x v="0"/>
  </r>
  <r>
    <x v="374"/>
    <s v="JPY=X"/>
    <n v="110.920998"/>
    <n v="111.012001"/>
    <x v="2"/>
    <x v="40"/>
    <x v="3"/>
    <n v="-9.1003000000000611E-2"/>
    <n v="-8.1975821695170245E-4"/>
    <x v="0"/>
    <x v="2"/>
    <x v="0"/>
  </r>
  <r>
    <x v="375"/>
    <s v="JPY=X"/>
    <n v="110.82199900000001"/>
    <n v="110.920998"/>
    <x v="2"/>
    <x v="40"/>
    <x v="3"/>
    <n v="-9.8998999999992066E-2"/>
    <n v="-8.9251811455926552E-4"/>
    <x v="0"/>
    <x v="2"/>
    <x v="0"/>
  </r>
  <r>
    <x v="376"/>
    <s v="JPY=X"/>
    <n v="110.602997"/>
    <n v="110.82199900000001"/>
    <x v="2"/>
    <x v="40"/>
    <x v="3"/>
    <n v="-0.21900200000000325"/>
    <n v="-1.976159986069221E-3"/>
    <x v="0"/>
    <x v="2"/>
    <x v="0"/>
  </r>
  <r>
    <x v="377"/>
    <s v="JPY=X"/>
    <n v="110.535004"/>
    <n v="110.602997"/>
    <x v="2"/>
    <x v="40"/>
    <x v="3"/>
    <n v="-6.7993000000001302E-2"/>
    <n v="-6.1474826039299192E-4"/>
    <x v="0"/>
    <x v="2"/>
    <x v="0"/>
  </r>
  <r>
    <x v="378"/>
    <s v="JPY=X"/>
    <n v="111.12400100000001"/>
    <n v="110.535004"/>
    <x v="2"/>
    <x v="40"/>
    <x v="3"/>
    <n v="0.58899700000000621"/>
    <n v="5.3286016075053131E-3"/>
    <x v="0"/>
    <x v="1"/>
    <x v="0"/>
  </r>
  <r>
    <x v="379"/>
    <s v="JPY=X"/>
    <n v="111.57199900000001"/>
    <n v="111.12400100000001"/>
    <x v="2"/>
    <x v="40"/>
    <x v="3"/>
    <n v="0.44799799999999834"/>
    <n v="4.0315143080566218E-3"/>
    <x v="0"/>
    <x v="1"/>
    <x v="0"/>
  </r>
  <r>
    <x v="387"/>
    <s v="JPY=X"/>
    <n v="111.135002"/>
    <n v="111.57199900000001"/>
    <x v="2"/>
    <x v="40"/>
    <x v="3"/>
    <n v="-0.43699700000000519"/>
    <n v="-3.9167264539197253E-3"/>
    <x v="0"/>
    <x v="2"/>
    <x v="0"/>
  </r>
  <r>
    <x v="390"/>
    <s v="JPY=X"/>
    <n v="110.75700399999999"/>
    <n v="111.135002"/>
    <x v="2"/>
    <x v="40"/>
    <x v="3"/>
    <n v="-0.37799800000000516"/>
    <n v="-3.4012506698835095E-3"/>
    <x v="1"/>
    <x v="2"/>
    <x v="0"/>
  </r>
  <r>
    <x v="0"/>
    <s v="KC=F"/>
    <n v="129.699997"/>
    <m/>
    <x v="3"/>
    <x v="41"/>
    <x v="3"/>
    <m/>
    <m/>
    <x v="0"/>
    <x v="0"/>
    <x v="0"/>
  </r>
  <r>
    <x v="1"/>
    <s v="KC=F"/>
    <n v="127.099998"/>
    <n v="129.699997"/>
    <x v="3"/>
    <x v="41"/>
    <x v="3"/>
    <n v="-2.5999989999999968"/>
    <n v="-2.004625335496343E-2"/>
    <x v="0"/>
    <x v="2"/>
    <x v="0"/>
  </r>
  <r>
    <x v="2"/>
    <s v="KC=F"/>
    <n v="126.349998"/>
    <n v="127.099998"/>
    <x v="3"/>
    <x v="41"/>
    <x v="3"/>
    <n v="-0.75"/>
    <n v="-5.9008655531214088E-3"/>
    <x v="0"/>
    <x v="2"/>
    <x v="0"/>
  </r>
  <r>
    <x v="3"/>
    <s v="KC=F"/>
    <n v="122.150002"/>
    <n v="126.349998"/>
    <x v="3"/>
    <x v="41"/>
    <x v="3"/>
    <n v="-4.1999959999999987"/>
    <n v="-3.3240966097997079E-2"/>
    <x v="0"/>
    <x v="2"/>
    <x v="0"/>
  </r>
  <r>
    <x v="4"/>
    <s v="KC=F"/>
    <n v="122.400002"/>
    <n v="122.150002"/>
    <x v="3"/>
    <x v="41"/>
    <x v="3"/>
    <n v="0.25"/>
    <n v="2.0466639042707505E-3"/>
    <x v="0"/>
    <x v="1"/>
    <x v="0"/>
  </r>
  <r>
    <x v="5"/>
    <s v="KC=F"/>
    <n v="119.150002"/>
    <n v="122.400002"/>
    <x v="3"/>
    <x v="41"/>
    <x v="3"/>
    <n v="-3.25"/>
    <n v="-2.6552287147838444E-2"/>
    <x v="0"/>
    <x v="2"/>
    <x v="0"/>
  </r>
  <r>
    <x v="6"/>
    <s v="KC=F"/>
    <n v="117.349998"/>
    <n v="119.150002"/>
    <x v="3"/>
    <x v="41"/>
    <x v="3"/>
    <n v="-1.8000040000000013"/>
    <n v="-1.5107041290691722E-2"/>
    <x v="0"/>
    <x v="2"/>
    <x v="0"/>
  </r>
  <r>
    <x v="7"/>
    <s v="KC=F"/>
    <n v="118.949997"/>
    <n v="117.349998"/>
    <x v="3"/>
    <x v="41"/>
    <x v="3"/>
    <n v="1.5999989999999968"/>
    <n v="1.3634418638848182E-2"/>
    <x v="0"/>
    <x v="1"/>
    <x v="0"/>
  </r>
  <r>
    <x v="8"/>
    <s v="KC=F"/>
    <n v="114.550003"/>
    <n v="118.949997"/>
    <x v="3"/>
    <x v="41"/>
    <x v="3"/>
    <n v="-4.3999939999999924"/>
    <n v="-3.6990282563857418E-2"/>
    <x v="0"/>
    <x v="2"/>
    <x v="0"/>
  </r>
  <r>
    <x v="9"/>
    <s v="KC=F"/>
    <n v="114.900002"/>
    <n v="114.550003"/>
    <x v="3"/>
    <x v="41"/>
    <x v="3"/>
    <n v="0.34999899999999684"/>
    <n v="3.0554254983301645E-3"/>
    <x v="0"/>
    <x v="1"/>
    <x v="0"/>
  </r>
  <r>
    <x v="10"/>
    <s v="KC=F"/>
    <n v="114.300003"/>
    <n v="114.900002"/>
    <x v="3"/>
    <x v="41"/>
    <x v="3"/>
    <n v="-0.59999899999999684"/>
    <n v="-5.2219233207671904E-3"/>
    <x v="0"/>
    <x v="2"/>
    <x v="0"/>
  </r>
  <r>
    <x v="11"/>
    <s v="KC=F"/>
    <n v="112.949997"/>
    <n v="114.300003"/>
    <x v="3"/>
    <x v="41"/>
    <x v="3"/>
    <n v="-1.3500060000000076"/>
    <n v="-1.1811075805483641E-2"/>
    <x v="0"/>
    <x v="2"/>
    <x v="0"/>
  </r>
  <r>
    <x v="12"/>
    <s v="KC=F"/>
    <n v="112.150002"/>
    <n v="112.949997"/>
    <x v="3"/>
    <x v="41"/>
    <x v="3"/>
    <n v="-0.79999499999999557"/>
    <n v="-7.0827359118920174E-3"/>
    <x v="0"/>
    <x v="2"/>
    <x v="0"/>
  </r>
  <r>
    <x v="13"/>
    <s v="KC=F"/>
    <n v="111.050003"/>
    <n v="112.150002"/>
    <x v="3"/>
    <x v="41"/>
    <x v="3"/>
    <n v="-1.0999989999999968"/>
    <n v="-9.8082833739048612E-3"/>
    <x v="0"/>
    <x v="2"/>
    <x v="0"/>
  </r>
  <r>
    <x v="14"/>
    <s v="KC=F"/>
    <n v="111"/>
    <n v="111.050003"/>
    <x v="3"/>
    <x v="41"/>
    <x v="3"/>
    <n v="-5.0003000000003794E-2"/>
    <n v="-4.5027463889401058E-4"/>
    <x v="0"/>
    <x v="2"/>
    <x v="0"/>
  </r>
  <r>
    <x v="15"/>
    <s v="KC=F"/>
    <n v="112.599998"/>
    <n v="111"/>
    <x v="3"/>
    <x v="41"/>
    <x v="3"/>
    <n v="1.5999979999999994"/>
    <n v="1.4414396396396391E-2"/>
    <x v="0"/>
    <x v="1"/>
    <x v="0"/>
  </r>
  <r>
    <x v="16"/>
    <s v="KC=F"/>
    <n v="110.150002"/>
    <n v="112.599998"/>
    <x v="3"/>
    <x v="41"/>
    <x v="3"/>
    <n v="-2.4499959999999987"/>
    <n v="-2.1758401807431636E-2"/>
    <x v="0"/>
    <x v="2"/>
    <x v="0"/>
  </r>
  <r>
    <x v="17"/>
    <s v="KC=F"/>
    <n v="106.599998"/>
    <n v="110.150002"/>
    <x v="3"/>
    <x v="41"/>
    <x v="3"/>
    <n v="-3.5500040000000013"/>
    <n v="-3.2228814666748727E-2"/>
    <x v="0"/>
    <x v="2"/>
    <x v="0"/>
  </r>
  <r>
    <x v="18"/>
    <s v="KC=F"/>
    <n v="105.050003"/>
    <n v="106.599998"/>
    <x v="3"/>
    <x v="41"/>
    <x v="3"/>
    <n v="-1.5499949999999956"/>
    <n v="-1.4540291079555139E-2"/>
    <x v="0"/>
    <x v="2"/>
    <x v="0"/>
  </r>
  <r>
    <x v="19"/>
    <s v="KC=F"/>
    <n v="102.050003"/>
    <n v="105.050003"/>
    <x v="3"/>
    <x v="41"/>
    <x v="3"/>
    <n v="-3"/>
    <n v="-2.8557828789400413E-2"/>
    <x v="0"/>
    <x v="2"/>
    <x v="0"/>
  </r>
  <r>
    <x v="20"/>
    <s v="KC=F"/>
    <n v="101.5"/>
    <n v="102.050003"/>
    <x v="3"/>
    <x v="41"/>
    <x v="3"/>
    <n v="-0.55000300000000379"/>
    <n v="-5.3895441825710065E-3"/>
    <x v="0"/>
    <x v="2"/>
    <x v="0"/>
  </r>
  <r>
    <x v="21"/>
    <s v="KC=F"/>
    <n v="102.650002"/>
    <n v="101.5"/>
    <x v="3"/>
    <x v="41"/>
    <x v="3"/>
    <n v="1.1500020000000006"/>
    <n v="1.1330068965517248E-2"/>
    <x v="0"/>
    <x v="1"/>
    <x v="0"/>
  </r>
  <r>
    <x v="22"/>
    <s v="KC=F"/>
    <n v="97.900002000000001"/>
    <n v="102.650002"/>
    <x v="3"/>
    <x v="41"/>
    <x v="3"/>
    <n v="-4.75"/>
    <n v="-4.627374483636152E-2"/>
    <x v="0"/>
    <x v="2"/>
    <x v="0"/>
  </r>
  <r>
    <x v="23"/>
    <s v="KC=F"/>
    <n v="98.150002000000001"/>
    <n v="97.900002000000001"/>
    <x v="3"/>
    <x v="41"/>
    <x v="3"/>
    <n v="0.25"/>
    <n v="2.5536260969637159E-3"/>
    <x v="0"/>
    <x v="1"/>
    <x v="0"/>
  </r>
  <r>
    <x v="24"/>
    <s v="KC=F"/>
    <n v="97.75"/>
    <n v="98.150002000000001"/>
    <x v="3"/>
    <x v="41"/>
    <x v="3"/>
    <n v="-0.40000200000000063"/>
    <n v="-4.0754150978010231E-3"/>
    <x v="0"/>
    <x v="2"/>
    <x v="0"/>
  </r>
  <r>
    <x v="25"/>
    <s v="KC=F"/>
    <n v="98.150002000000001"/>
    <n v="97.75"/>
    <x v="3"/>
    <x v="41"/>
    <x v="3"/>
    <n v="0.40000200000000063"/>
    <n v="4.0920920716112598E-3"/>
    <x v="0"/>
    <x v="1"/>
    <x v="0"/>
  </r>
  <r>
    <x v="26"/>
    <s v="KC=F"/>
    <n v="98.349997999999999"/>
    <n v="98.150002000000001"/>
    <x v="3"/>
    <x v="41"/>
    <x v="3"/>
    <n v="0.19999599999999873"/>
    <n v="2.0376566064664852E-3"/>
    <x v="0"/>
    <x v="1"/>
    <x v="0"/>
  </r>
  <r>
    <x v="27"/>
    <s v="KC=F"/>
    <n v="100.300003"/>
    <n v="98.349997999999999"/>
    <x v="3"/>
    <x v="41"/>
    <x v="3"/>
    <n v="1.9500050000000044"/>
    <n v="1.9827199183064595E-2"/>
    <x v="0"/>
    <x v="1"/>
    <x v="0"/>
  </r>
  <r>
    <x v="28"/>
    <s v="KC=F"/>
    <n v="100.5"/>
    <n v="100.300003"/>
    <x v="3"/>
    <x v="41"/>
    <x v="3"/>
    <n v="0.19999699999999621"/>
    <n v="1.9939879762515679E-3"/>
    <x v="0"/>
    <x v="1"/>
    <x v="0"/>
  </r>
  <r>
    <x v="29"/>
    <s v="KC=F"/>
    <n v="100.650002"/>
    <n v="100.5"/>
    <x v="3"/>
    <x v="41"/>
    <x v="3"/>
    <n v="0.15000200000000063"/>
    <n v="1.4925572139303546E-3"/>
    <x v="0"/>
    <x v="1"/>
    <x v="0"/>
  </r>
  <r>
    <x v="30"/>
    <s v="KC=F"/>
    <n v="104.449997"/>
    <n v="100.650002"/>
    <x v="3"/>
    <x v="41"/>
    <x v="3"/>
    <n v="3.7999949999999956"/>
    <n v="3.7754544704330907E-2"/>
    <x v="0"/>
    <x v="1"/>
    <x v="0"/>
  </r>
  <r>
    <x v="31"/>
    <s v="KC=F"/>
    <n v="109.099998"/>
    <n v="104.449997"/>
    <x v="3"/>
    <x v="41"/>
    <x v="3"/>
    <n v="4.6500010000000032"/>
    <n v="4.4518919421318921E-2"/>
    <x v="0"/>
    <x v="1"/>
    <x v="0"/>
  </r>
  <r>
    <x v="32"/>
    <s v="KC=F"/>
    <n v="106.550003"/>
    <n v="109.099998"/>
    <x v="3"/>
    <x v="41"/>
    <x v="3"/>
    <n v="-2.5499949999999956"/>
    <n v="-2.337300684460137E-2"/>
    <x v="0"/>
    <x v="2"/>
    <x v="0"/>
  </r>
  <r>
    <x v="33"/>
    <s v="KC=F"/>
    <n v="106.800003"/>
    <n v="106.550003"/>
    <x v="3"/>
    <x v="41"/>
    <x v="3"/>
    <n v="0.25"/>
    <n v="2.3463162173726075E-3"/>
    <x v="0"/>
    <x v="1"/>
    <x v="0"/>
  </r>
  <r>
    <x v="34"/>
    <s v="KC=F"/>
    <n v="103.599998"/>
    <n v="106.800003"/>
    <x v="3"/>
    <x v="41"/>
    <x v="3"/>
    <n v="-3.2000050000000044"/>
    <n v="-2.9962592791312977E-2"/>
    <x v="0"/>
    <x v="2"/>
    <x v="0"/>
  </r>
  <r>
    <x v="35"/>
    <s v="KC=F"/>
    <n v="108.849998"/>
    <n v="103.599998"/>
    <x v="3"/>
    <x v="41"/>
    <x v="3"/>
    <n v="5.25"/>
    <n v="5.0675676653970589E-2"/>
    <x v="0"/>
    <x v="1"/>
    <x v="0"/>
  </r>
  <r>
    <x v="36"/>
    <s v="KC=F"/>
    <n v="105.900002"/>
    <n v="108.849998"/>
    <x v="3"/>
    <x v="41"/>
    <x v="3"/>
    <n v="-2.9499959999999987"/>
    <n v="-2.7101479597638565E-2"/>
    <x v="0"/>
    <x v="2"/>
    <x v="0"/>
  </r>
  <r>
    <x v="37"/>
    <s v="KC=F"/>
    <n v="107.099998"/>
    <n v="105.900002"/>
    <x v="3"/>
    <x v="41"/>
    <x v="3"/>
    <n v="1.1999959999999987"/>
    <n v="1.133140677372224E-2"/>
    <x v="0"/>
    <x v="1"/>
    <x v="0"/>
  </r>
  <r>
    <x v="38"/>
    <s v="KC=F"/>
    <n v="109.099998"/>
    <n v="107.099998"/>
    <x v="3"/>
    <x v="41"/>
    <x v="3"/>
    <n v="2"/>
    <n v="1.8674136669918517E-2"/>
    <x v="0"/>
    <x v="1"/>
    <x v="0"/>
  </r>
  <r>
    <x v="39"/>
    <s v="KC=F"/>
    <n v="108.199997"/>
    <n v="109.099998"/>
    <x v="3"/>
    <x v="41"/>
    <x v="3"/>
    <n v="-0.90000100000000316"/>
    <n v="-8.2493218744147286E-3"/>
    <x v="0"/>
    <x v="2"/>
    <x v="0"/>
  </r>
  <r>
    <x v="40"/>
    <s v="KC=F"/>
    <n v="110.099998"/>
    <n v="108.199997"/>
    <x v="3"/>
    <x v="41"/>
    <x v="3"/>
    <n v="1.9000010000000032"/>
    <n v="1.7560083666176101E-2"/>
    <x v="0"/>
    <x v="1"/>
    <x v="0"/>
  </r>
  <r>
    <x v="41"/>
    <s v="KC=F"/>
    <n v="114.650002"/>
    <n v="110.099998"/>
    <x v="3"/>
    <x v="41"/>
    <x v="3"/>
    <n v="4.5500040000000013"/>
    <n v="4.1326104292935602E-2"/>
    <x v="0"/>
    <x v="1"/>
    <x v="0"/>
  </r>
  <r>
    <x v="42"/>
    <s v="KC=F"/>
    <n v="121.050003"/>
    <n v="114.650002"/>
    <x v="3"/>
    <x v="41"/>
    <x v="3"/>
    <n v="6.4000010000000032"/>
    <n v="5.5822074909340193E-2"/>
    <x v="0"/>
    <x v="1"/>
    <x v="0"/>
  </r>
  <r>
    <x v="43"/>
    <s v="KC=F"/>
    <n v="117.150002"/>
    <n v="121.050003"/>
    <x v="3"/>
    <x v="41"/>
    <x v="3"/>
    <n v="-3.9000010000000032"/>
    <n v="-3.2218099160228879E-2"/>
    <x v="0"/>
    <x v="2"/>
    <x v="0"/>
  </r>
  <r>
    <x v="44"/>
    <s v="KC=F"/>
    <n v="109.849998"/>
    <n v="117.150002"/>
    <x v="3"/>
    <x v="41"/>
    <x v="3"/>
    <n v="-7.3000040000000013"/>
    <n v="-6.2313306661317867E-2"/>
    <x v="0"/>
    <x v="2"/>
    <x v="0"/>
  </r>
  <r>
    <x v="45"/>
    <s v="KC=F"/>
    <n v="105.599998"/>
    <n v="109.849998"/>
    <x v="3"/>
    <x v="41"/>
    <x v="3"/>
    <n v="-4.25"/>
    <n v="-3.8689122233757346E-2"/>
    <x v="0"/>
    <x v="2"/>
    <x v="0"/>
  </r>
  <r>
    <x v="46"/>
    <s v="KC=F"/>
    <n v="108.949997"/>
    <n v="105.599998"/>
    <x v="3"/>
    <x v="41"/>
    <x v="3"/>
    <n v="3.3499989999999968"/>
    <n v="3.1723475979611261E-2"/>
    <x v="0"/>
    <x v="1"/>
    <x v="0"/>
  </r>
  <r>
    <x v="47"/>
    <s v="KC=F"/>
    <n v="114.25"/>
    <n v="108.949997"/>
    <x v="3"/>
    <x v="41"/>
    <x v="3"/>
    <n v="5.3000030000000038"/>
    <n v="4.864619684202473E-2"/>
    <x v="0"/>
    <x v="1"/>
    <x v="0"/>
  </r>
  <r>
    <x v="48"/>
    <s v="KC=F"/>
    <n v="111.550003"/>
    <n v="114.25"/>
    <x v="3"/>
    <x v="41"/>
    <x v="3"/>
    <n v="-2.6999969999999962"/>
    <n v="-2.3632358862144386E-2"/>
    <x v="0"/>
    <x v="2"/>
    <x v="0"/>
  </r>
  <r>
    <x v="49"/>
    <s v="KC=F"/>
    <n v="109.150002"/>
    <n v="111.550003"/>
    <x v="3"/>
    <x v="41"/>
    <x v="3"/>
    <n v="-2.4000010000000032"/>
    <n v="-2.1515024074002069E-2"/>
    <x v="0"/>
    <x v="2"/>
    <x v="0"/>
  </r>
  <r>
    <x v="50"/>
    <s v="KC=F"/>
    <n v="107.050003"/>
    <n v="109.150002"/>
    <x v="3"/>
    <x v="41"/>
    <x v="3"/>
    <n v="-2.0999989999999968"/>
    <n v="-1.9239569047373877E-2"/>
    <x v="0"/>
    <x v="2"/>
    <x v="0"/>
  </r>
  <r>
    <x v="51"/>
    <s v="KC=F"/>
    <n v="103.900002"/>
    <n v="107.050003"/>
    <x v="3"/>
    <x v="41"/>
    <x v="3"/>
    <n v="-3.1500010000000032"/>
    <n v="-2.9425510618621871E-2"/>
    <x v="0"/>
    <x v="2"/>
    <x v="0"/>
  </r>
  <r>
    <x v="52"/>
    <s v="KC=F"/>
    <n v="102.900002"/>
    <n v="103.900002"/>
    <x v="3"/>
    <x v="41"/>
    <x v="3"/>
    <n v="-1"/>
    <n v="-9.6246388907672981E-3"/>
    <x v="0"/>
    <x v="2"/>
    <x v="0"/>
  </r>
  <r>
    <x v="53"/>
    <s v="KC=F"/>
    <n v="108.050003"/>
    <n v="102.900002"/>
    <x v="3"/>
    <x v="41"/>
    <x v="3"/>
    <n v="5.1500010000000032"/>
    <n v="5.0048599610328509E-2"/>
    <x v="0"/>
    <x v="1"/>
    <x v="0"/>
  </r>
  <r>
    <x v="54"/>
    <s v="KC=F"/>
    <n v="116.650002"/>
    <n v="108.050003"/>
    <x v="3"/>
    <x v="41"/>
    <x v="3"/>
    <n v="8.5999989999999968"/>
    <n v="7.9592769654990167E-2"/>
    <x v="0"/>
    <x v="1"/>
    <x v="0"/>
  </r>
  <r>
    <x v="55"/>
    <s v="KC=F"/>
    <n v="119.699997"/>
    <n v="116.650002"/>
    <x v="3"/>
    <x v="41"/>
    <x v="3"/>
    <n v="3.0499949999999956"/>
    <n v="2.6146549058781804E-2"/>
    <x v="0"/>
    <x v="1"/>
    <x v="0"/>
  </r>
  <r>
    <x v="56"/>
    <s v="KC=F"/>
    <n v="121.25"/>
    <n v="119.699997"/>
    <x v="3"/>
    <x v="41"/>
    <x v="3"/>
    <n v="1.5500030000000038"/>
    <n v="1.2949064652023374E-2"/>
    <x v="0"/>
    <x v="1"/>
    <x v="0"/>
  </r>
  <r>
    <x v="57"/>
    <s v="KC=F"/>
    <n v="125.599998"/>
    <n v="121.25"/>
    <x v="3"/>
    <x v="41"/>
    <x v="3"/>
    <n v="4.3499979999999994"/>
    <n v="3.5876272164948451E-2"/>
    <x v="0"/>
    <x v="1"/>
    <x v="0"/>
  </r>
  <r>
    <x v="58"/>
    <s v="KC=F"/>
    <n v="129.949997"/>
    <n v="125.599998"/>
    <x v="3"/>
    <x v="41"/>
    <x v="3"/>
    <n v="4.3499989999999968"/>
    <n v="3.4633750551492822E-2"/>
    <x v="0"/>
    <x v="1"/>
    <x v="0"/>
  </r>
  <r>
    <x v="59"/>
    <s v="KC=F"/>
    <n v="124.650002"/>
    <n v="129.949997"/>
    <x v="3"/>
    <x v="41"/>
    <x v="3"/>
    <n v="-5.2999949999999956"/>
    <n v="-4.0784879741089922E-2"/>
    <x v="0"/>
    <x v="2"/>
    <x v="0"/>
  </r>
  <r>
    <x v="60"/>
    <s v="KC=F"/>
    <n v="115.849998"/>
    <n v="124.650002"/>
    <x v="3"/>
    <x v="41"/>
    <x v="3"/>
    <n v="-8.8000040000000013"/>
    <n v="-7.0597704442876788E-2"/>
    <x v="0"/>
    <x v="2"/>
    <x v="0"/>
  </r>
  <r>
    <x v="61"/>
    <s v="KC=F"/>
    <n v="119.300003"/>
    <n v="115.849998"/>
    <x v="3"/>
    <x v="41"/>
    <x v="3"/>
    <n v="3.4500050000000044"/>
    <n v="2.9779931459299674E-2"/>
    <x v="0"/>
    <x v="1"/>
    <x v="0"/>
  </r>
  <r>
    <x v="62"/>
    <s v="KC=F"/>
    <n v="119.550003"/>
    <n v="119.300003"/>
    <x v="3"/>
    <x v="41"/>
    <x v="3"/>
    <n v="0.25"/>
    <n v="2.0955573655769312E-3"/>
    <x v="0"/>
    <x v="1"/>
    <x v="0"/>
  </r>
  <r>
    <x v="63"/>
    <s v="KC=F"/>
    <n v="116"/>
    <n v="119.550003"/>
    <x v="3"/>
    <x v="41"/>
    <x v="3"/>
    <n v="-3.5500030000000038"/>
    <n v="-2.9694712763829907E-2"/>
    <x v="0"/>
    <x v="2"/>
    <x v="0"/>
  </r>
  <r>
    <x v="64"/>
    <s v="KC=F"/>
    <n v="119.349998"/>
    <n v="116"/>
    <x v="3"/>
    <x v="41"/>
    <x v="3"/>
    <n v="3.3499979999999994"/>
    <n v="2.8879293103448271E-2"/>
    <x v="0"/>
    <x v="1"/>
    <x v="0"/>
  </r>
  <r>
    <x v="65"/>
    <s v="KC=F"/>
    <n v="114.900002"/>
    <n v="119.349998"/>
    <x v="3"/>
    <x v="41"/>
    <x v="3"/>
    <n v="-4.4499959999999987"/>
    <n v="-3.7285262459744645E-2"/>
    <x v="0"/>
    <x v="2"/>
    <x v="0"/>
  </r>
  <r>
    <x v="66"/>
    <s v="KC=F"/>
    <n v="116.650002"/>
    <n v="114.900002"/>
    <x v="3"/>
    <x v="41"/>
    <x v="3"/>
    <n v="1.75"/>
    <n v="1.5230635069962835E-2"/>
    <x v="0"/>
    <x v="1"/>
    <x v="0"/>
  </r>
  <r>
    <x v="67"/>
    <s v="KC=F"/>
    <n v="119.900002"/>
    <n v="116.650002"/>
    <x v="3"/>
    <x v="41"/>
    <x v="3"/>
    <n v="3.25"/>
    <n v="2.7861122539886454E-2"/>
    <x v="0"/>
    <x v="1"/>
    <x v="0"/>
  </r>
  <r>
    <x v="68"/>
    <s v="KC=F"/>
    <n v="119.800003"/>
    <n v="119.900002"/>
    <x v="3"/>
    <x v="41"/>
    <x v="3"/>
    <n v="-9.999899999999684E-2"/>
    <n v="-8.340200027686141E-4"/>
    <x v="0"/>
    <x v="2"/>
    <x v="0"/>
  </r>
  <r>
    <x v="69"/>
    <s v="KC=F"/>
    <n v="118.599998"/>
    <n v="119.800003"/>
    <x v="3"/>
    <x v="41"/>
    <x v="3"/>
    <n v="-1.2000050000000044"/>
    <n v="-1.0016735976208651E-2"/>
    <x v="0"/>
    <x v="2"/>
    <x v="0"/>
  </r>
  <r>
    <x v="70"/>
    <s v="KC=F"/>
    <n v="119.75"/>
    <n v="118.599998"/>
    <x v="3"/>
    <x v="41"/>
    <x v="3"/>
    <n v="1.1500020000000006"/>
    <n v="9.6964757115763252E-3"/>
    <x v="0"/>
    <x v="1"/>
    <x v="0"/>
  </r>
  <r>
    <x v="71"/>
    <s v="KC=F"/>
    <n v="117.199997"/>
    <n v="119.75"/>
    <x v="3"/>
    <x v="41"/>
    <x v="3"/>
    <n v="-2.5500030000000038"/>
    <n v="-2.1294388308977067E-2"/>
    <x v="0"/>
    <x v="2"/>
    <x v="0"/>
  </r>
  <r>
    <x v="72"/>
    <s v="KC=F"/>
    <n v="120.199997"/>
    <n v="117.199997"/>
    <x v="3"/>
    <x v="41"/>
    <x v="3"/>
    <n v="3"/>
    <n v="2.559727027979361E-2"/>
    <x v="0"/>
    <x v="1"/>
    <x v="0"/>
  </r>
  <r>
    <x v="73"/>
    <s v="KC=F"/>
    <n v="118.599998"/>
    <n v="120.199997"/>
    <x v="3"/>
    <x v="41"/>
    <x v="3"/>
    <n v="-1.5999989999999968"/>
    <n v="-1.3311140099279677E-2"/>
    <x v="0"/>
    <x v="2"/>
    <x v="0"/>
  </r>
  <r>
    <x v="74"/>
    <s v="KC=F"/>
    <n v="116.050003"/>
    <n v="118.599998"/>
    <x v="3"/>
    <x v="41"/>
    <x v="3"/>
    <n v="-2.5499949999999956"/>
    <n v="-2.1500801374381099E-2"/>
    <x v="0"/>
    <x v="2"/>
    <x v="0"/>
  </r>
  <r>
    <x v="75"/>
    <s v="KC=F"/>
    <n v="113.650002"/>
    <n v="116.050003"/>
    <x v="3"/>
    <x v="41"/>
    <x v="3"/>
    <n v="-2.4000010000000032"/>
    <n v="-2.0680749142246924E-2"/>
    <x v="0"/>
    <x v="2"/>
    <x v="0"/>
  </r>
  <r>
    <x v="76"/>
    <s v="KC=F"/>
    <n v="109.650002"/>
    <n v="113.650002"/>
    <x v="3"/>
    <x v="41"/>
    <x v="3"/>
    <n v="-4"/>
    <n v="-3.519577588744785E-2"/>
    <x v="0"/>
    <x v="2"/>
    <x v="0"/>
  </r>
  <r>
    <x v="77"/>
    <s v="KC=F"/>
    <n v="110.599998"/>
    <n v="109.650002"/>
    <x v="3"/>
    <x v="41"/>
    <x v="3"/>
    <n v="0.94999599999999873"/>
    <n v="8.6638940508181536E-3"/>
    <x v="0"/>
    <x v="1"/>
    <x v="0"/>
  </r>
  <r>
    <x v="78"/>
    <s v="KC=F"/>
    <n v="111.050003"/>
    <n v="110.599998"/>
    <x v="3"/>
    <x v="41"/>
    <x v="3"/>
    <n v="0.45000500000000443"/>
    <n v="4.068761375565345E-3"/>
    <x v="0"/>
    <x v="1"/>
    <x v="0"/>
  </r>
  <r>
    <x v="79"/>
    <s v="KC=F"/>
    <n v="105.199997"/>
    <n v="111.050003"/>
    <x v="3"/>
    <x v="41"/>
    <x v="3"/>
    <n v="-5.8500060000000076"/>
    <n v="-5.2679026041989457E-2"/>
    <x v="0"/>
    <x v="2"/>
    <x v="0"/>
  </r>
  <r>
    <x v="80"/>
    <s v="KC=F"/>
    <n v="104.599998"/>
    <n v="105.199997"/>
    <x v="3"/>
    <x v="41"/>
    <x v="3"/>
    <n v="-0.59999899999999684"/>
    <n v="-5.7034127101733365E-3"/>
    <x v="0"/>
    <x v="2"/>
    <x v="0"/>
  </r>
  <r>
    <x v="81"/>
    <s v="KC=F"/>
    <n v="105.699997"/>
    <n v="104.599998"/>
    <x v="3"/>
    <x v="41"/>
    <x v="3"/>
    <n v="1.0999989999999968"/>
    <n v="1.0516243030903278E-2"/>
    <x v="0"/>
    <x v="1"/>
    <x v="0"/>
  </r>
  <r>
    <x v="82"/>
    <s v="KC=F"/>
    <n v="103.650002"/>
    <n v="105.699997"/>
    <x v="3"/>
    <x v="41"/>
    <x v="3"/>
    <n v="-2.0499949999999956"/>
    <n v="-1.9394466018764368E-2"/>
    <x v="0"/>
    <x v="2"/>
    <x v="0"/>
  </r>
  <r>
    <x v="83"/>
    <s v="KC=F"/>
    <n v="104.650002"/>
    <n v="103.650002"/>
    <x v="3"/>
    <x v="41"/>
    <x v="3"/>
    <n v="1"/>
    <n v="9.6478531664668955E-3"/>
    <x v="0"/>
    <x v="1"/>
    <x v="0"/>
  </r>
  <r>
    <x v="84"/>
    <s v="KC=F"/>
    <n v="104.449997"/>
    <n v="104.650002"/>
    <x v="3"/>
    <x v="41"/>
    <x v="3"/>
    <n v="-0.20000500000000443"/>
    <n v="-1.9111800876984639E-3"/>
    <x v="0"/>
    <x v="2"/>
    <x v="0"/>
  </r>
  <r>
    <x v="85"/>
    <s v="KC=F"/>
    <n v="105.550003"/>
    <n v="104.449997"/>
    <x v="3"/>
    <x v="41"/>
    <x v="3"/>
    <n v="1.1000060000000076"/>
    <n v="1.0531412461409718E-2"/>
    <x v="0"/>
    <x v="1"/>
    <x v="0"/>
  </r>
  <r>
    <x v="86"/>
    <s v="KC=F"/>
    <n v="108.849998"/>
    <n v="105.550003"/>
    <x v="3"/>
    <x v="41"/>
    <x v="3"/>
    <n v="3.2999949999999956"/>
    <n v="3.12647551511675E-2"/>
    <x v="0"/>
    <x v="1"/>
    <x v="0"/>
  </r>
  <r>
    <x v="87"/>
    <s v="KC=F"/>
    <n v="109.349998"/>
    <n v="108.849998"/>
    <x v="3"/>
    <x v="41"/>
    <x v="3"/>
    <n v="0.5"/>
    <n v="4.5934773466876867E-3"/>
    <x v="0"/>
    <x v="1"/>
    <x v="0"/>
  </r>
  <r>
    <x v="88"/>
    <s v="KC=F"/>
    <n v="107.449997"/>
    <n v="109.349998"/>
    <x v="3"/>
    <x v="41"/>
    <x v="3"/>
    <n v="-1.9000010000000032"/>
    <n v="-1.7375409554191333E-2"/>
    <x v="0"/>
    <x v="2"/>
    <x v="0"/>
  </r>
  <r>
    <x v="89"/>
    <s v="KC=F"/>
    <n v="110.099998"/>
    <n v="107.449997"/>
    <x v="3"/>
    <x v="41"/>
    <x v="3"/>
    <n v="2.6500010000000032"/>
    <n v="2.4662643778389341E-2"/>
    <x v="0"/>
    <x v="1"/>
    <x v="0"/>
  </r>
  <r>
    <x v="90"/>
    <s v="KC=F"/>
    <n v="108.949997"/>
    <n v="110.099998"/>
    <x v="3"/>
    <x v="41"/>
    <x v="3"/>
    <n v="-1.1500010000000032"/>
    <n v="-1.0445059226976581E-2"/>
    <x v="0"/>
    <x v="2"/>
    <x v="0"/>
  </r>
  <r>
    <x v="91"/>
    <s v="KC=F"/>
    <n v="105.599998"/>
    <n v="108.949997"/>
    <x v="3"/>
    <x v="41"/>
    <x v="3"/>
    <n v="-3.3499989999999968"/>
    <n v="-3.074804123216265E-2"/>
    <x v="0"/>
    <x v="2"/>
    <x v="0"/>
  </r>
  <r>
    <x v="92"/>
    <s v="KC=F"/>
    <n v="103.550003"/>
    <n v="105.599998"/>
    <x v="3"/>
    <x v="41"/>
    <x v="3"/>
    <n v="-2.0499949999999956"/>
    <n v="-1.9412831807061166E-2"/>
    <x v="0"/>
    <x v="2"/>
    <x v="0"/>
  </r>
  <r>
    <x v="93"/>
    <s v="KC=F"/>
    <n v="104.900002"/>
    <n v="103.550003"/>
    <x v="3"/>
    <x v="41"/>
    <x v="3"/>
    <n v="1.3499989999999968"/>
    <n v="1.3037170071351875E-2"/>
    <x v="0"/>
    <x v="1"/>
    <x v="0"/>
  </r>
  <r>
    <x v="94"/>
    <s v="KC=F"/>
    <n v="104.800003"/>
    <n v="104.900002"/>
    <x v="3"/>
    <x v="41"/>
    <x v="3"/>
    <n v="-9.999899999999684E-2"/>
    <n v="-9.5327929545698995E-4"/>
    <x v="0"/>
    <x v="2"/>
    <x v="0"/>
  </r>
  <r>
    <x v="95"/>
    <s v="KC=F"/>
    <n v="105.699997"/>
    <n v="104.800003"/>
    <x v="3"/>
    <x v="41"/>
    <x v="3"/>
    <n v="0.89999399999999241"/>
    <n v="8.5877287618015847E-3"/>
    <x v="0"/>
    <x v="1"/>
    <x v="0"/>
  </r>
  <r>
    <x v="96"/>
    <s v="KC=F"/>
    <n v="107.050003"/>
    <n v="105.699997"/>
    <x v="3"/>
    <x v="41"/>
    <x v="3"/>
    <n v="1.3500060000000076"/>
    <n v="1.2772053342631672E-2"/>
    <x v="0"/>
    <x v="1"/>
    <x v="0"/>
  </r>
  <r>
    <x v="97"/>
    <s v="KC=F"/>
    <n v="105.650002"/>
    <n v="107.050003"/>
    <x v="3"/>
    <x v="41"/>
    <x v="3"/>
    <n v="-1.4000010000000032"/>
    <n v="-1.3078009909070279E-2"/>
    <x v="0"/>
    <x v="2"/>
    <x v="0"/>
  </r>
  <r>
    <x v="98"/>
    <s v="KC=F"/>
    <n v="104.75"/>
    <n v="105.650002"/>
    <x v="3"/>
    <x v="41"/>
    <x v="3"/>
    <n v="-0.90000200000000063"/>
    <n v="-8.5187125694517318E-3"/>
    <x v="0"/>
    <x v="2"/>
    <x v="0"/>
  </r>
  <r>
    <x v="99"/>
    <s v="KC=F"/>
    <n v="103.599998"/>
    <n v="104.75"/>
    <x v="3"/>
    <x v="41"/>
    <x v="3"/>
    <n v="-1.1500020000000006"/>
    <n v="-1.0978539379474947E-2"/>
    <x v="0"/>
    <x v="2"/>
    <x v="0"/>
  </r>
  <r>
    <x v="100"/>
    <s v="KC=F"/>
    <n v="105.099998"/>
    <n v="103.599998"/>
    <x v="3"/>
    <x v="41"/>
    <x v="3"/>
    <n v="1.5"/>
    <n v="1.4478764758277312E-2"/>
    <x v="0"/>
    <x v="1"/>
    <x v="0"/>
  </r>
  <r>
    <x v="101"/>
    <s v="KC=F"/>
    <n v="102.5"/>
    <n v="105.099998"/>
    <x v="3"/>
    <x v="41"/>
    <x v="3"/>
    <n v="-2.5999979999999994"/>
    <n v="-2.4738325875134644E-2"/>
    <x v="0"/>
    <x v="2"/>
    <x v="0"/>
  </r>
  <r>
    <x v="102"/>
    <s v="KC=F"/>
    <n v="99.099997999999999"/>
    <n v="102.5"/>
    <x v="3"/>
    <x v="41"/>
    <x v="3"/>
    <n v="-3.4000020000000006"/>
    <n v="-3.3170751219512198E-2"/>
    <x v="0"/>
    <x v="2"/>
    <x v="0"/>
  </r>
  <r>
    <x v="103"/>
    <s v="KC=F"/>
    <n v="96.300003000000004"/>
    <n v="99.099997999999999"/>
    <x v="3"/>
    <x v="41"/>
    <x v="3"/>
    <n v="-2.7999949999999956"/>
    <n v="-2.8254238713506286E-2"/>
    <x v="0"/>
    <x v="2"/>
    <x v="0"/>
  </r>
  <r>
    <x v="104"/>
    <s v="KC=F"/>
    <n v="98.300003000000004"/>
    <n v="96.300003000000004"/>
    <x v="3"/>
    <x v="41"/>
    <x v="3"/>
    <n v="2"/>
    <n v="2.0768431336393622E-2"/>
    <x v="0"/>
    <x v="1"/>
    <x v="0"/>
  </r>
  <r>
    <x v="105"/>
    <s v="KC=F"/>
    <n v="98.199996999999996"/>
    <n v="98.300003000000004"/>
    <x v="3"/>
    <x v="41"/>
    <x v="3"/>
    <n v="-0.10000600000000759"/>
    <n v="-1.0173550045568928E-3"/>
    <x v="0"/>
    <x v="2"/>
    <x v="0"/>
  </r>
  <r>
    <x v="106"/>
    <s v="KC=F"/>
    <n v="99.099997999999999"/>
    <n v="98.199996999999996"/>
    <x v="3"/>
    <x v="41"/>
    <x v="3"/>
    <n v="0.90000100000000316"/>
    <n v="9.1649799133904572E-3"/>
    <x v="0"/>
    <x v="1"/>
    <x v="0"/>
  </r>
  <r>
    <x v="107"/>
    <s v="KC=F"/>
    <n v="98.150002000000001"/>
    <n v="99.099997999999999"/>
    <x v="3"/>
    <x v="41"/>
    <x v="3"/>
    <n v="-0.94999599999999873"/>
    <n v="-9.5862363185920414E-3"/>
    <x v="0"/>
    <x v="2"/>
    <x v="0"/>
  </r>
  <r>
    <x v="108"/>
    <s v="KC=F"/>
    <n v="98.900002000000001"/>
    <n v="98.150002000000001"/>
    <x v="3"/>
    <x v="41"/>
    <x v="3"/>
    <n v="0.75"/>
    <n v="7.641365101551399E-3"/>
    <x v="0"/>
    <x v="1"/>
    <x v="0"/>
  </r>
  <r>
    <x v="109"/>
    <s v="KC=F"/>
    <n v="98.900002000000001"/>
    <n v="98.900002000000001"/>
    <x v="3"/>
    <x v="41"/>
    <x v="3"/>
    <n v="0"/>
    <n v="0"/>
    <x v="0"/>
    <x v="2"/>
    <x v="0"/>
  </r>
  <r>
    <x v="110"/>
    <s v="KC=F"/>
    <n v="97.800003000000004"/>
    <n v="98.900002000000001"/>
    <x v="3"/>
    <x v="41"/>
    <x v="3"/>
    <n v="-1.0999989999999968"/>
    <n v="-1.1122335467697936E-2"/>
    <x v="0"/>
    <x v="2"/>
    <x v="0"/>
  </r>
  <r>
    <x v="111"/>
    <s v="KC=F"/>
    <n v="96.75"/>
    <n v="97.800003000000004"/>
    <x v="3"/>
    <x v="41"/>
    <x v="3"/>
    <n v="-1.0500030000000038"/>
    <n v="-1.0736226664532963E-2"/>
    <x v="0"/>
    <x v="2"/>
    <x v="0"/>
  </r>
  <r>
    <x v="112"/>
    <s v="KC=F"/>
    <n v="96"/>
    <n v="96.75"/>
    <x v="3"/>
    <x v="41"/>
    <x v="3"/>
    <n v="-0.75"/>
    <n v="-7.7519379844961239E-3"/>
    <x v="0"/>
    <x v="2"/>
    <x v="0"/>
  </r>
  <r>
    <x v="113"/>
    <s v="KC=F"/>
    <n v="95.199996999999996"/>
    <n v="96"/>
    <x v="3"/>
    <x v="41"/>
    <x v="3"/>
    <n v="-0.80000300000000379"/>
    <n v="-8.3333645833333723E-3"/>
    <x v="0"/>
    <x v="2"/>
    <x v="0"/>
  </r>
  <r>
    <x v="114"/>
    <s v="KC=F"/>
    <n v="94"/>
    <n v="95.199996999999996"/>
    <x v="3"/>
    <x v="41"/>
    <x v="3"/>
    <n v="-1.1999969999999962"/>
    <n v="-1.2605010901418372E-2"/>
    <x v="0"/>
    <x v="2"/>
    <x v="0"/>
  </r>
  <r>
    <x v="115"/>
    <s v="KC=F"/>
    <n v="93.650002000000001"/>
    <n v="94"/>
    <x v="3"/>
    <x v="41"/>
    <x v="3"/>
    <n v="-0.34999799999999937"/>
    <n v="-3.7233829787233974E-3"/>
    <x v="0"/>
    <x v="2"/>
    <x v="0"/>
  </r>
  <r>
    <x v="116"/>
    <s v="KC=F"/>
    <n v="96.25"/>
    <n v="93.650002000000001"/>
    <x v="3"/>
    <x v="41"/>
    <x v="3"/>
    <n v="2.5999979999999994"/>
    <n v="2.7762925194598494E-2"/>
    <x v="0"/>
    <x v="1"/>
    <x v="0"/>
  </r>
  <r>
    <x v="117"/>
    <s v="KC=F"/>
    <n v="94.599997999999999"/>
    <n v="96.25"/>
    <x v="3"/>
    <x v="41"/>
    <x v="3"/>
    <n v="-1.6500020000000006"/>
    <n v="-1.7142877922077929E-2"/>
    <x v="0"/>
    <x v="2"/>
    <x v="0"/>
  </r>
  <r>
    <x v="118"/>
    <s v="KC=F"/>
    <n v="93.75"/>
    <n v="94.599997999999999"/>
    <x v="3"/>
    <x v="41"/>
    <x v="3"/>
    <n v="-0.84999799999999937"/>
    <n v="-8.9851798939784271E-3"/>
    <x v="0"/>
    <x v="2"/>
    <x v="0"/>
  </r>
  <r>
    <x v="119"/>
    <s v="KC=F"/>
    <n v="95.949996999999996"/>
    <n v="93.75"/>
    <x v="3"/>
    <x v="41"/>
    <x v="3"/>
    <n v="2.1999969999999962"/>
    <n v="2.3466634666666625E-2"/>
    <x v="0"/>
    <x v="1"/>
    <x v="0"/>
  </r>
  <r>
    <x v="120"/>
    <s v="KC=F"/>
    <n v="96.25"/>
    <n v="95.949996999999996"/>
    <x v="3"/>
    <x v="41"/>
    <x v="3"/>
    <n v="0.30000300000000379"/>
    <n v="3.1266598163625144E-3"/>
    <x v="0"/>
    <x v="1"/>
    <x v="0"/>
  </r>
  <r>
    <x v="121"/>
    <s v="KC=F"/>
    <n v="96.650002000000001"/>
    <n v="96.25"/>
    <x v="3"/>
    <x v="41"/>
    <x v="3"/>
    <n v="0.40000200000000063"/>
    <n v="4.1558649350649417E-3"/>
    <x v="0"/>
    <x v="1"/>
    <x v="0"/>
  </r>
  <r>
    <x v="122"/>
    <s v="KC=F"/>
    <n v="94.849997999999999"/>
    <n v="96.650002000000001"/>
    <x v="3"/>
    <x v="41"/>
    <x v="3"/>
    <n v="-1.8000040000000013"/>
    <n v="-1.862394167358632E-2"/>
    <x v="0"/>
    <x v="2"/>
    <x v="0"/>
  </r>
  <r>
    <x v="123"/>
    <s v="KC=F"/>
    <n v="95.650002000000001"/>
    <n v="94.849997999999999"/>
    <x v="3"/>
    <x v="41"/>
    <x v="3"/>
    <n v="0.80000400000000127"/>
    <n v="8.434412407683986E-3"/>
    <x v="0"/>
    <x v="1"/>
    <x v="0"/>
  </r>
  <r>
    <x v="124"/>
    <s v="KC=F"/>
    <n v="98.650002000000001"/>
    <n v="95.650002000000001"/>
    <x v="3"/>
    <x v="41"/>
    <x v="3"/>
    <n v="3"/>
    <n v="3.1364348533939393E-2"/>
    <x v="0"/>
    <x v="1"/>
    <x v="0"/>
  </r>
  <r>
    <x v="125"/>
    <s v="KC=F"/>
    <n v="100.050003"/>
    <n v="98.650002000000001"/>
    <x v="3"/>
    <x v="41"/>
    <x v="3"/>
    <n v="1.4000010000000032"/>
    <n v="1.419159626575581E-2"/>
    <x v="0"/>
    <x v="1"/>
    <x v="0"/>
  </r>
  <r>
    <x v="126"/>
    <s v="KC=F"/>
    <n v="103.050003"/>
    <n v="100.050003"/>
    <x v="3"/>
    <x v="41"/>
    <x v="3"/>
    <n v="3"/>
    <n v="2.9985006597151226E-2"/>
    <x v="0"/>
    <x v="1"/>
    <x v="0"/>
  </r>
  <r>
    <x v="127"/>
    <s v="KC=F"/>
    <n v="102.25"/>
    <n v="103.050003"/>
    <x v="3"/>
    <x v="41"/>
    <x v="3"/>
    <n v="-0.80000300000000379"/>
    <n v="-7.7632506230980291E-3"/>
    <x v="0"/>
    <x v="2"/>
    <x v="0"/>
  </r>
  <r>
    <x v="128"/>
    <s v="KC=F"/>
    <n v="97.199996999999996"/>
    <n v="102.25"/>
    <x v="3"/>
    <x v="41"/>
    <x v="3"/>
    <n v="-5.0500030000000038"/>
    <n v="-4.9388782396088057E-2"/>
    <x v="0"/>
    <x v="2"/>
    <x v="0"/>
  </r>
  <r>
    <x v="129"/>
    <s v="KC=F"/>
    <n v="99.25"/>
    <n v="97.199996999999996"/>
    <x v="3"/>
    <x v="41"/>
    <x v="3"/>
    <n v="2.0500030000000038"/>
    <n v="2.1090566494564849E-2"/>
    <x v="0"/>
    <x v="1"/>
    <x v="0"/>
  </r>
  <r>
    <x v="130"/>
    <s v="KC=F"/>
    <n v="98.949996999999996"/>
    <n v="99.25"/>
    <x v="3"/>
    <x v="41"/>
    <x v="3"/>
    <n v="-0.30000300000000379"/>
    <n v="-3.0227002518892071E-3"/>
    <x v="0"/>
    <x v="2"/>
    <x v="0"/>
  </r>
  <r>
    <x v="131"/>
    <s v="KC=F"/>
    <n v="97.699996999999996"/>
    <n v="98.949996999999996"/>
    <x v="3"/>
    <x v="41"/>
    <x v="3"/>
    <n v="-1.25"/>
    <n v="-1.2632643131863864E-2"/>
    <x v="0"/>
    <x v="2"/>
    <x v="0"/>
  </r>
  <r>
    <x v="132"/>
    <s v="KC=F"/>
    <n v="96.150002000000001"/>
    <n v="97.699996999999996"/>
    <x v="3"/>
    <x v="41"/>
    <x v="3"/>
    <n v="-1.5499949999999956"/>
    <n v="-1.5864841838224373E-2"/>
    <x v="0"/>
    <x v="2"/>
    <x v="0"/>
  </r>
  <r>
    <x v="133"/>
    <s v="KC=F"/>
    <n v="97.400002000000001"/>
    <n v="96.150002000000001"/>
    <x v="3"/>
    <x v="41"/>
    <x v="3"/>
    <n v="1.25"/>
    <n v="1.3000519750379204E-2"/>
    <x v="0"/>
    <x v="1"/>
    <x v="0"/>
  </r>
  <r>
    <x v="134"/>
    <s v="KC=F"/>
    <n v="96.699996999999996"/>
    <n v="97.400002000000001"/>
    <x v="3"/>
    <x v="41"/>
    <x v="3"/>
    <n v="-0.70000500000000443"/>
    <n v="-7.1869095033489259E-3"/>
    <x v="0"/>
    <x v="2"/>
    <x v="0"/>
  </r>
  <r>
    <x v="135"/>
    <s v="KC=F"/>
    <n v="95.949996999999996"/>
    <n v="96.699996999999996"/>
    <x v="3"/>
    <x v="41"/>
    <x v="3"/>
    <n v="-0.75"/>
    <n v="-7.7559464660583192E-3"/>
    <x v="0"/>
    <x v="2"/>
    <x v="0"/>
  </r>
  <r>
    <x v="136"/>
    <s v="KC=F"/>
    <n v="97.099997999999999"/>
    <n v="95.949996999999996"/>
    <x v="3"/>
    <x v="41"/>
    <x v="3"/>
    <n v="1.1500010000000032"/>
    <n v="1.1985419864056934E-2"/>
    <x v="0"/>
    <x v="1"/>
    <x v="0"/>
  </r>
  <r>
    <x v="137"/>
    <s v="KC=F"/>
    <n v="101.050003"/>
    <n v="97.099997999999999"/>
    <x v="3"/>
    <x v="41"/>
    <x v="3"/>
    <n v="3.9500050000000044"/>
    <n v="4.0679763968687256E-2"/>
    <x v="0"/>
    <x v="1"/>
    <x v="0"/>
  </r>
  <r>
    <x v="138"/>
    <s v="KC=F"/>
    <n v="98.5"/>
    <n v="101.050003"/>
    <x v="3"/>
    <x v="41"/>
    <x v="3"/>
    <n v="-2.5500030000000038"/>
    <n v="-2.5235061101383675E-2"/>
    <x v="0"/>
    <x v="2"/>
    <x v="0"/>
  </r>
  <r>
    <x v="139"/>
    <s v="KC=F"/>
    <n v="100.5"/>
    <n v="98.5"/>
    <x v="3"/>
    <x v="41"/>
    <x v="3"/>
    <n v="2"/>
    <n v="2.030456852791878E-2"/>
    <x v="0"/>
    <x v="1"/>
    <x v="0"/>
  </r>
  <r>
    <x v="140"/>
    <s v="KC=F"/>
    <n v="108.349998"/>
    <n v="100.5"/>
    <x v="3"/>
    <x v="41"/>
    <x v="3"/>
    <n v="7.8499979999999994"/>
    <n v="7.8109432835820891E-2"/>
    <x v="0"/>
    <x v="1"/>
    <x v="0"/>
  </r>
  <r>
    <x v="141"/>
    <s v="KC=F"/>
    <n v="107.5"/>
    <n v="108.349998"/>
    <x v="3"/>
    <x v="41"/>
    <x v="3"/>
    <n v="-0.84999799999999937"/>
    <n v="-7.8449286173498528E-3"/>
    <x v="0"/>
    <x v="2"/>
    <x v="0"/>
  </r>
  <r>
    <x v="142"/>
    <s v="KC=F"/>
    <n v="108.400002"/>
    <n v="107.5"/>
    <x v="3"/>
    <x v="41"/>
    <x v="3"/>
    <n v="0.90000200000000063"/>
    <n v="8.3721116279069831E-3"/>
    <x v="0"/>
    <x v="1"/>
    <x v="0"/>
  </r>
  <r>
    <x v="143"/>
    <s v="KC=F"/>
    <n v="110.400002"/>
    <n v="108.400002"/>
    <x v="3"/>
    <x v="41"/>
    <x v="3"/>
    <n v="2"/>
    <n v="1.8450184161435717E-2"/>
    <x v="0"/>
    <x v="1"/>
    <x v="0"/>
  </r>
  <r>
    <x v="144"/>
    <s v="KC=F"/>
    <n v="109.650002"/>
    <n v="110.400002"/>
    <x v="3"/>
    <x v="41"/>
    <x v="3"/>
    <n v="-0.75"/>
    <n v="-6.7934781377993088E-3"/>
    <x v="0"/>
    <x v="2"/>
    <x v="0"/>
  </r>
  <r>
    <x v="145"/>
    <s v="KC=F"/>
    <n v="111.599998"/>
    <n v="109.650002"/>
    <x v="3"/>
    <x v="41"/>
    <x v="3"/>
    <n v="1.9499959999999987"/>
    <n v="1.7783820925055694E-2"/>
    <x v="0"/>
    <x v="1"/>
    <x v="0"/>
  </r>
  <r>
    <x v="146"/>
    <s v="KC=F"/>
    <n v="115.349998"/>
    <n v="111.599998"/>
    <x v="3"/>
    <x v="41"/>
    <x v="3"/>
    <n v="3.75"/>
    <n v="3.3602151139823497E-2"/>
    <x v="0"/>
    <x v="1"/>
    <x v="0"/>
  </r>
  <r>
    <x v="147"/>
    <s v="KC=F"/>
    <n v="118.949997"/>
    <n v="115.349998"/>
    <x v="3"/>
    <x v="41"/>
    <x v="3"/>
    <n v="3.5999989999999968"/>
    <n v="3.1209354680699665E-2"/>
    <x v="0"/>
    <x v="1"/>
    <x v="0"/>
  </r>
  <r>
    <x v="148"/>
    <s v="KC=F"/>
    <n v="117.900002"/>
    <n v="118.949997"/>
    <x v="3"/>
    <x v="41"/>
    <x v="3"/>
    <n v="-1.0499949999999956"/>
    <n v="-8.8271965235946631E-3"/>
    <x v="0"/>
    <x v="2"/>
    <x v="0"/>
  </r>
  <r>
    <x v="149"/>
    <s v="KC=F"/>
    <n v="121.050003"/>
    <n v="117.900002"/>
    <x v="3"/>
    <x v="41"/>
    <x v="3"/>
    <n v="3.1500010000000032"/>
    <n v="2.6717565280448451E-2"/>
    <x v="0"/>
    <x v="1"/>
    <x v="0"/>
  </r>
  <r>
    <x v="150"/>
    <s v="KC=F"/>
    <n v="121.550003"/>
    <n v="121.050003"/>
    <x v="3"/>
    <x v="41"/>
    <x v="3"/>
    <n v="0.5"/>
    <n v="4.1305244742538333E-3"/>
    <x v="0"/>
    <x v="1"/>
    <x v="0"/>
  </r>
  <r>
    <x v="151"/>
    <s v="KC=F"/>
    <n v="117"/>
    <n v="121.550003"/>
    <x v="3"/>
    <x v="41"/>
    <x v="3"/>
    <n v="-4.5500030000000038"/>
    <n v="-3.7433178837519267E-2"/>
    <x v="0"/>
    <x v="2"/>
    <x v="0"/>
  </r>
  <r>
    <x v="152"/>
    <s v="KC=F"/>
    <n v="115.449997"/>
    <n v="117"/>
    <x v="3"/>
    <x v="41"/>
    <x v="3"/>
    <n v="-1.5500030000000038"/>
    <n v="-1.3247888888888922E-2"/>
    <x v="0"/>
    <x v="2"/>
    <x v="0"/>
  </r>
  <r>
    <x v="153"/>
    <s v="KC=F"/>
    <n v="112.599998"/>
    <n v="115.449997"/>
    <x v="3"/>
    <x v="41"/>
    <x v="3"/>
    <n v="-2.8499989999999968"/>
    <n v="-2.4686003240000056E-2"/>
    <x v="0"/>
    <x v="2"/>
    <x v="0"/>
  </r>
  <r>
    <x v="154"/>
    <s v="KC=F"/>
    <n v="111.349998"/>
    <n v="112.599998"/>
    <x v="3"/>
    <x v="41"/>
    <x v="3"/>
    <n v="-1.25"/>
    <n v="-1.1101243536434166E-2"/>
    <x v="0"/>
    <x v="2"/>
    <x v="0"/>
  </r>
  <r>
    <x v="155"/>
    <s v="KC=F"/>
    <n v="112.050003"/>
    <n v="111.349998"/>
    <x v="3"/>
    <x v="41"/>
    <x v="3"/>
    <n v="0.70000500000000443"/>
    <n v="6.2865290756449269E-3"/>
    <x v="0"/>
    <x v="1"/>
    <x v="0"/>
  </r>
  <r>
    <x v="156"/>
    <s v="KC=F"/>
    <n v="116.199997"/>
    <n v="112.050003"/>
    <x v="3"/>
    <x v="41"/>
    <x v="3"/>
    <n v="4.1499939999999924"/>
    <n v="3.7036982497894194E-2"/>
    <x v="0"/>
    <x v="1"/>
    <x v="0"/>
  </r>
  <r>
    <x v="157"/>
    <s v="KC=F"/>
    <n v="114.699997"/>
    <n v="116.199997"/>
    <x v="3"/>
    <x v="41"/>
    <x v="3"/>
    <n v="-1.5"/>
    <n v="-1.290877830229204E-2"/>
    <x v="0"/>
    <x v="2"/>
    <x v="0"/>
  </r>
  <r>
    <x v="158"/>
    <s v="KC=F"/>
    <n v="115.550003"/>
    <n v="114.699997"/>
    <x v="3"/>
    <x v="41"/>
    <x v="3"/>
    <n v="0.85000600000000759"/>
    <n v="7.4106889470974234E-3"/>
    <x v="0"/>
    <x v="1"/>
    <x v="0"/>
  </r>
  <r>
    <x v="159"/>
    <s v="KC=F"/>
    <n v="119.300003"/>
    <n v="115.550003"/>
    <x v="3"/>
    <x v="41"/>
    <x v="3"/>
    <n v="3.75"/>
    <n v="3.2453482497962372E-2"/>
    <x v="0"/>
    <x v="1"/>
    <x v="0"/>
  </r>
  <r>
    <x v="160"/>
    <s v="KC=F"/>
    <n v="118.449997"/>
    <n v="119.300003"/>
    <x v="3"/>
    <x v="41"/>
    <x v="3"/>
    <n v="-0.85000600000000759"/>
    <n v="-7.1249453363384039E-3"/>
    <x v="0"/>
    <x v="2"/>
    <x v="0"/>
  </r>
  <r>
    <x v="161"/>
    <s v="KC=F"/>
    <n v="118.550003"/>
    <n v="118.449997"/>
    <x v="3"/>
    <x v="41"/>
    <x v="3"/>
    <n v="0.10000600000000759"/>
    <n v="8.4428875080518235E-4"/>
    <x v="0"/>
    <x v="1"/>
    <x v="0"/>
  </r>
  <r>
    <x v="162"/>
    <s v="KC=F"/>
    <n v="120.099998"/>
    <n v="118.550003"/>
    <x v="3"/>
    <x v="41"/>
    <x v="3"/>
    <n v="1.5499949999999956"/>
    <n v="1.3074609538390273E-2"/>
    <x v="0"/>
    <x v="1"/>
    <x v="0"/>
  </r>
  <r>
    <x v="163"/>
    <s v="KC=F"/>
    <n v="120.25"/>
    <n v="120.099998"/>
    <x v="3"/>
    <x v="41"/>
    <x v="3"/>
    <n v="0.15000200000000063"/>
    <n v="1.2489758742543911E-3"/>
    <x v="0"/>
    <x v="1"/>
    <x v="0"/>
  </r>
  <r>
    <x v="164"/>
    <s v="KC=F"/>
    <n v="123.199997"/>
    <n v="120.25"/>
    <x v="3"/>
    <x v="41"/>
    <x v="3"/>
    <n v="2.9499969999999962"/>
    <n v="2.4532199584199554E-2"/>
    <x v="0"/>
    <x v="1"/>
    <x v="0"/>
  </r>
  <r>
    <x v="165"/>
    <s v="KC=F"/>
    <n v="122.800003"/>
    <n v="123.199997"/>
    <x v="3"/>
    <x v="41"/>
    <x v="3"/>
    <n v="-0.39999399999999241"/>
    <n v="-3.2467046245138499E-3"/>
    <x v="0"/>
    <x v="2"/>
    <x v="0"/>
  </r>
  <r>
    <x v="166"/>
    <s v="KC=F"/>
    <n v="122.949997"/>
    <n v="122.800003"/>
    <x v="3"/>
    <x v="41"/>
    <x v="3"/>
    <n v="0.14999399999999241"/>
    <n v="1.2214494815606185E-3"/>
    <x v="0"/>
    <x v="1"/>
    <x v="0"/>
  </r>
  <r>
    <x v="167"/>
    <s v="KC=F"/>
    <n v="127.099998"/>
    <n v="122.949997"/>
    <x v="3"/>
    <x v="41"/>
    <x v="3"/>
    <n v="4.1500010000000032"/>
    <n v="3.375356731403583E-2"/>
    <x v="0"/>
    <x v="1"/>
    <x v="0"/>
  </r>
  <r>
    <x v="168"/>
    <s v="KC=F"/>
    <n v="129.800003"/>
    <n v="127.099998"/>
    <x v="3"/>
    <x v="41"/>
    <x v="3"/>
    <n v="2.7000050000000044"/>
    <n v="2.1243155330340796E-2"/>
    <x v="0"/>
    <x v="1"/>
    <x v="0"/>
  </r>
  <r>
    <x v="169"/>
    <s v="KC=F"/>
    <n v="131.89999399999999"/>
    <n v="129.800003"/>
    <x v="3"/>
    <x v="41"/>
    <x v="3"/>
    <n v="2.0999909999999886"/>
    <n v="1.6178666806348135E-2"/>
    <x v="0"/>
    <x v="1"/>
    <x v="0"/>
  </r>
  <r>
    <x v="170"/>
    <s v="KC=F"/>
    <n v="131.5"/>
    <n v="131.89999399999999"/>
    <x v="3"/>
    <x v="41"/>
    <x v="3"/>
    <n v="-0.39999399999999241"/>
    <n v="-3.0325551038311075E-3"/>
    <x v="0"/>
    <x v="2"/>
    <x v="0"/>
  </r>
  <r>
    <x v="171"/>
    <s v="KC=F"/>
    <n v="131.60000600000001"/>
    <n v="131.5"/>
    <x v="3"/>
    <x v="41"/>
    <x v="3"/>
    <n v="0.10000600000000759"/>
    <n v="7.6050190114074212E-4"/>
    <x v="0"/>
    <x v="1"/>
    <x v="0"/>
  </r>
  <r>
    <x v="172"/>
    <s v="KC=F"/>
    <n v="134.800003"/>
    <n v="131.60000600000001"/>
    <x v="3"/>
    <x v="41"/>
    <x v="3"/>
    <n v="3.1999969999999962"/>
    <n v="2.431608551750367E-2"/>
    <x v="0"/>
    <x v="1"/>
    <x v="0"/>
  </r>
  <r>
    <x v="173"/>
    <s v="KC=F"/>
    <n v="132.800003"/>
    <n v="134.800003"/>
    <x v="3"/>
    <x v="41"/>
    <x v="3"/>
    <n v="-2"/>
    <n v="-1.4836794922029786E-2"/>
    <x v="0"/>
    <x v="2"/>
    <x v="0"/>
  </r>
  <r>
    <x v="174"/>
    <s v="KC=F"/>
    <n v="129.64999399999999"/>
    <n v="132.800003"/>
    <x v="3"/>
    <x v="41"/>
    <x v="3"/>
    <n v="-3.1500090000000114"/>
    <n v="-2.3719946753314541E-2"/>
    <x v="0"/>
    <x v="2"/>
    <x v="0"/>
  </r>
  <r>
    <x v="175"/>
    <s v="KC=F"/>
    <n v="132.5"/>
    <n v="129.64999399999999"/>
    <x v="3"/>
    <x v="41"/>
    <x v="3"/>
    <n v="2.8500060000000076"/>
    <n v="2.1982307226331287E-2"/>
    <x v="0"/>
    <x v="1"/>
    <x v="0"/>
  </r>
  <r>
    <x v="176"/>
    <s v="KC=F"/>
    <n v="133.35000600000001"/>
    <n v="132.5"/>
    <x v="3"/>
    <x v="41"/>
    <x v="3"/>
    <n v="0.85000600000000759"/>
    <n v="6.415139622641567E-3"/>
    <x v="0"/>
    <x v="1"/>
    <x v="0"/>
  </r>
  <r>
    <x v="177"/>
    <s v="KC=F"/>
    <n v="123.550003"/>
    <n v="133.35000600000001"/>
    <x v="3"/>
    <x v="41"/>
    <x v="3"/>
    <n v="-9.8000030000000038"/>
    <n v="-7.3490832838807696E-2"/>
    <x v="0"/>
    <x v="2"/>
    <x v="0"/>
  </r>
  <r>
    <x v="178"/>
    <s v="KC=F"/>
    <n v="122.199997"/>
    <n v="123.550003"/>
    <x v="3"/>
    <x v="41"/>
    <x v="3"/>
    <n v="-1.3500060000000076"/>
    <n v="-1.0926798601534697E-2"/>
    <x v="0"/>
    <x v="2"/>
    <x v="0"/>
  </r>
  <r>
    <x v="179"/>
    <s v="KC=F"/>
    <n v="120.550003"/>
    <n v="122.199997"/>
    <x v="3"/>
    <x v="41"/>
    <x v="3"/>
    <n v="-1.6499939999999924"/>
    <n v="-1.3502406223463267E-2"/>
    <x v="0"/>
    <x v="2"/>
    <x v="0"/>
  </r>
  <r>
    <x v="180"/>
    <s v="KC=F"/>
    <n v="118.099998"/>
    <n v="120.550003"/>
    <x v="3"/>
    <x v="41"/>
    <x v="3"/>
    <n v="-2.4500050000000044"/>
    <n v="-2.032355818356972E-2"/>
    <x v="0"/>
    <x v="2"/>
    <x v="0"/>
  </r>
  <r>
    <x v="181"/>
    <s v="KC=F"/>
    <n v="113.599998"/>
    <n v="118.099998"/>
    <x v="3"/>
    <x v="41"/>
    <x v="3"/>
    <n v="-4.5"/>
    <n v="-3.810330293146999E-2"/>
    <x v="0"/>
    <x v="2"/>
    <x v="0"/>
  </r>
  <r>
    <x v="182"/>
    <s v="KC=F"/>
    <n v="112"/>
    <n v="113.599998"/>
    <x v="3"/>
    <x v="41"/>
    <x v="3"/>
    <n v="-1.5999979999999994"/>
    <n v="-1.4084489684586081E-2"/>
    <x v="0"/>
    <x v="2"/>
    <x v="0"/>
  </r>
  <r>
    <x v="183"/>
    <s v="KC=F"/>
    <n v="110.650002"/>
    <n v="112"/>
    <x v="3"/>
    <x v="41"/>
    <x v="3"/>
    <n v="-1.3499979999999994"/>
    <n v="-1.2053553571428566E-2"/>
    <x v="0"/>
    <x v="2"/>
    <x v="0"/>
  </r>
  <r>
    <x v="184"/>
    <s v="KC=F"/>
    <n v="110.5"/>
    <n v="110.650002"/>
    <x v="3"/>
    <x v="41"/>
    <x v="3"/>
    <n v="-0.15000200000000063"/>
    <n v="-1.3556438977741785E-3"/>
    <x v="0"/>
    <x v="2"/>
    <x v="0"/>
  </r>
  <r>
    <x v="185"/>
    <s v="KC=F"/>
    <n v="111.150002"/>
    <n v="110.5"/>
    <x v="3"/>
    <x v="41"/>
    <x v="3"/>
    <n v="0.65000200000000063"/>
    <n v="5.8823710407239875E-3"/>
    <x v="0"/>
    <x v="1"/>
    <x v="0"/>
  </r>
  <r>
    <x v="186"/>
    <s v="KC=F"/>
    <n v="113.650002"/>
    <n v="111.150002"/>
    <x v="3"/>
    <x v="41"/>
    <x v="3"/>
    <n v="2.5"/>
    <n v="2.2492127350569008E-2"/>
    <x v="0"/>
    <x v="1"/>
    <x v="0"/>
  </r>
  <r>
    <x v="187"/>
    <s v="KC=F"/>
    <n v="109.550003"/>
    <n v="113.650002"/>
    <x v="3"/>
    <x v="41"/>
    <x v="3"/>
    <n v="-4.0999989999999968"/>
    <n v="-3.6075661485690046E-2"/>
    <x v="0"/>
    <x v="2"/>
    <x v="0"/>
  </r>
  <r>
    <x v="188"/>
    <s v="KC=F"/>
    <n v="109.550003"/>
    <n v="109.550003"/>
    <x v="3"/>
    <x v="41"/>
    <x v="3"/>
    <n v="0"/>
    <n v="0"/>
    <x v="0"/>
    <x v="2"/>
    <x v="0"/>
  </r>
  <r>
    <x v="189"/>
    <s v="KC=F"/>
    <n v="110.949997"/>
    <n v="109.550003"/>
    <x v="3"/>
    <x v="41"/>
    <x v="3"/>
    <n v="1.3999939999999924"/>
    <n v="1.2779497596179823E-2"/>
    <x v="0"/>
    <x v="1"/>
    <x v="0"/>
  </r>
  <r>
    <x v="190"/>
    <s v="KC=F"/>
    <n v="107.050003"/>
    <n v="110.949997"/>
    <x v="3"/>
    <x v="41"/>
    <x v="3"/>
    <n v="-3.8999939999999924"/>
    <n v="-3.5150915776951237E-2"/>
    <x v="0"/>
    <x v="2"/>
    <x v="0"/>
  </r>
  <r>
    <x v="191"/>
    <s v="KC=F"/>
    <n v="108.949997"/>
    <n v="107.050003"/>
    <x v="3"/>
    <x v="41"/>
    <x v="3"/>
    <n v="1.8999939999999924"/>
    <n v="1.7748659007510652E-2"/>
    <x v="0"/>
    <x v="1"/>
    <x v="0"/>
  </r>
  <r>
    <x v="192"/>
    <s v="KC=F"/>
    <n v="107.199997"/>
    <n v="108.949997"/>
    <x v="3"/>
    <x v="41"/>
    <x v="3"/>
    <n v="-1.75"/>
    <n v="-1.6062414393641516E-2"/>
    <x v="0"/>
    <x v="2"/>
    <x v="0"/>
  </r>
  <r>
    <x v="193"/>
    <s v="KC=F"/>
    <n v="107.650002"/>
    <n v="107.199997"/>
    <x v="3"/>
    <x v="41"/>
    <x v="3"/>
    <n v="0.45000500000000443"/>
    <n v="4.1978079532969054E-3"/>
    <x v="0"/>
    <x v="1"/>
    <x v="0"/>
  </r>
  <r>
    <x v="194"/>
    <s v="KC=F"/>
    <n v="109.599998"/>
    <n v="107.650002"/>
    <x v="3"/>
    <x v="41"/>
    <x v="3"/>
    <n v="1.9499959999999987"/>
    <n v="1.811422167925272E-2"/>
    <x v="0"/>
    <x v="1"/>
    <x v="0"/>
  </r>
  <r>
    <x v="195"/>
    <s v="KC=F"/>
    <n v="110.25"/>
    <n v="109.599998"/>
    <x v="3"/>
    <x v="41"/>
    <x v="3"/>
    <n v="0.65000200000000063"/>
    <n v="5.9306752907057596E-3"/>
    <x v="0"/>
    <x v="1"/>
    <x v="0"/>
  </r>
  <r>
    <x v="196"/>
    <s v="KC=F"/>
    <n v="111.550003"/>
    <n v="110.25"/>
    <x v="3"/>
    <x v="41"/>
    <x v="3"/>
    <n v="1.3000030000000038"/>
    <n v="1.1791410430839037E-2"/>
    <x v="0"/>
    <x v="1"/>
    <x v="0"/>
  </r>
  <r>
    <x v="197"/>
    <s v="KC=F"/>
    <n v="109.150002"/>
    <n v="111.550003"/>
    <x v="3"/>
    <x v="41"/>
    <x v="3"/>
    <n v="-2.4000010000000032"/>
    <n v="-2.1515024074002069E-2"/>
    <x v="0"/>
    <x v="2"/>
    <x v="0"/>
  </r>
  <r>
    <x v="198"/>
    <s v="KC=F"/>
    <n v="110.099998"/>
    <n v="109.150002"/>
    <x v="3"/>
    <x v="41"/>
    <x v="3"/>
    <n v="0.94999599999999873"/>
    <n v="8.7035820668147929E-3"/>
    <x v="0"/>
    <x v="1"/>
    <x v="0"/>
  </r>
  <r>
    <x v="199"/>
    <s v="KC=F"/>
    <n v="109.599998"/>
    <n v="110.099998"/>
    <x v="3"/>
    <x v="41"/>
    <x v="3"/>
    <n v="-0.5"/>
    <n v="-4.5413261497061971E-3"/>
    <x v="0"/>
    <x v="2"/>
    <x v="0"/>
  </r>
  <r>
    <x v="200"/>
    <s v="KC=F"/>
    <n v="109.5"/>
    <n v="109.599998"/>
    <x v="3"/>
    <x v="41"/>
    <x v="3"/>
    <n v="-9.9997999999999365E-2"/>
    <n v="-9.1239052759836149E-4"/>
    <x v="0"/>
    <x v="2"/>
    <x v="0"/>
  </r>
  <r>
    <x v="201"/>
    <s v="KC=F"/>
    <n v="107.25"/>
    <n v="109.5"/>
    <x v="3"/>
    <x v="41"/>
    <x v="3"/>
    <n v="-2.25"/>
    <n v="-2.0547945205479451E-2"/>
    <x v="0"/>
    <x v="2"/>
    <x v="0"/>
  </r>
  <r>
    <x v="202"/>
    <s v="KC=F"/>
    <n v="106.050003"/>
    <n v="107.25"/>
    <x v="3"/>
    <x v="41"/>
    <x v="3"/>
    <n v="-1.1999969999999962"/>
    <n v="-1.1188783216783181E-2"/>
    <x v="0"/>
    <x v="2"/>
    <x v="0"/>
  </r>
  <r>
    <x v="203"/>
    <s v="KC=F"/>
    <n v="104.900002"/>
    <n v="106.050003"/>
    <x v="3"/>
    <x v="41"/>
    <x v="3"/>
    <n v="-1.1500010000000032"/>
    <n v="-1.0843950659765688E-2"/>
    <x v="0"/>
    <x v="2"/>
    <x v="0"/>
  </r>
  <r>
    <x v="204"/>
    <s v="KC=F"/>
    <n v="104.150002"/>
    <n v="104.900002"/>
    <x v="3"/>
    <x v="41"/>
    <x v="3"/>
    <n v="-0.75"/>
    <n v="-7.1496662125897763E-3"/>
    <x v="0"/>
    <x v="2"/>
    <x v="0"/>
  </r>
  <r>
    <x v="205"/>
    <s v="KC=F"/>
    <n v="106.699997"/>
    <n v="104.150002"/>
    <x v="3"/>
    <x v="41"/>
    <x v="3"/>
    <n v="2.5499949999999956"/>
    <n v="2.4483868948941504E-2"/>
    <x v="0"/>
    <x v="1"/>
    <x v="0"/>
  </r>
  <r>
    <x v="206"/>
    <s v="KC=F"/>
    <n v="105.599998"/>
    <n v="106.699997"/>
    <x v="3"/>
    <x v="41"/>
    <x v="3"/>
    <n v="-1.0999989999999968"/>
    <n v="-1.0309269268301825E-2"/>
    <x v="0"/>
    <x v="2"/>
    <x v="0"/>
  </r>
  <r>
    <x v="207"/>
    <s v="KC=F"/>
    <n v="106.650002"/>
    <n v="105.599998"/>
    <x v="3"/>
    <x v="41"/>
    <x v="3"/>
    <n v="1.0500040000000013"/>
    <n v="9.9432198852882677E-3"/>
    <x v="0"/>
    <x v="1"/>
    <x v="0"/>
  </r>
  <r>
    <x v="208"/>
    <s v="KC=F"/>
    <n v="106.949997"/>
    <n v="106.650002"/>
    <x v="3"/>
    <x v="41"/>
    <x v="3"/>
    <n v="0.29999499999999557"/>
    <n v="2.8128925867248983E-3"/>
    <x v="0"/>
    <x v="1"/>
    <x v="0"/>
  </r>
  <r>
    <x v="209"/>
    <s v="KC=F"/>
    <n v="105"/>
    <n v="106.949997"/>
    <x v="3"/>
    <x v="41"/>
    <x v="3"/>
    <n v="-1.9499969999999962"/>
    <n v="-1.8232791535281637E-2"/>
    <x v="0"/>
    <x v="2"/>
    <x v="0"/>
  </r>
  <r>
    <x v="210"/>
    <s v="KC=F"/>
    <n v="104.599998"/>
    <n v="105"/>
    <x v="3"/>
    <x v="41"/>
    <x v="3"/>
    <n v="-0.40000200000000063"/>
    <n v="-3.8095428571428632E-3"/>
    <x v="0"/>
    <x v="2"/>
    <x v="0"/>
  </r>
  <r>
    <x v="211"/>
    <s v="KC=F"/>
    <n v="104.400002"/>
    <n v="104.599998"/>
    <x v="3"/>
    <x v="41"/>
    <x v="3"/>
    <n v="-0.19999599999999873"/>
    <n v="-1.9120076847420086E-3"/>
    <x v="0"/>
    <x v="2"/>
    <x v="0"/>
  </r>
  <r>
    <x v="212"/>
    <s v="KC=F"/>
    <n v="102.800003"/>
    <n v="104.400002"/>
    <x v="3"/>
    <x v="41"/>
    <x v="3"/>
    <n v="-1.5999989999999968"/>
    <n v="-1.5325660625945169E-2"/>
    <x v="0"/>
    <x v="2"/>
    <x v="0"/>
  </r>
  <r>
    <x v="213"/>
    <s v="KC=F"/>
    <n v="103.449997"/>
    <n v="102.800003"/>
    <x v="3"/>
    <x v="41"/>
    <x v="3"/>
    <n v="0.64999399999999241"/>
    <n v="6.322898648164362E-3"/>
    <x v="0"/>
    <x v="1"/>
    <x v="0"/>
  </r>
  <r>
    <x v="214"/>
    <s v="KC=F"/>
    <n v="103"/>
    <n v="103.449997"/>
    <x v="3"/>
    <x v="41"/>
    <x v="3"/>
    <n v="-0.44999699999999621"/>
    <n v="-4.3498986278365601E-3"/>
    <x v="0"/>
    <x v="2"/>
    <x v="0"/>
  </r>
  <r>
    <x v="215"/>
    <s v="KC=F"/>
    <n v="105.949997"/>
    <n v="103"/>
    <x v="3"/>
    <x v="41"/>
    <x v="3"/>
    <n v="2.9499969999999962"/>
    <n v="2.8640747572815498E-2"/>
    <x v="0"/>
    <x v="1"/>
    <x v="0"/>
  </r>
  <r>
    <x v="216"/>
    <s v="KC=F"/>
    <n v="106.949997"/>
    <n v="105.949997"/>
    <x v="3"/>
    <x v="41"/>
    <x v="3"/>
    <n v="1"/>
    <n v="9.4384146136408109E-3"/>
    <x v="0"/>
    <x v="1"/>
    <x v="0"/>
  </r>
  <r>
    <x v="217"/>
    <s v="KC=F"/>
    <n v="106.849998"/>
    <n v="106.949997"/>
    <x v="3"/>
    <x v="41"/>
    <x v="3"/>
    <n v="-9.999899999999684E-2"/>
    <n v="-9.350070388500978E-4"/>
    <x v="0"/>
    <x v="2"/>
    <x v="0"/>
  </r>
  <r>
    <x v="218"/>
    <s v="KC=F"/>
    <n v="107.300003"/>
    <n v="106.849998"/>
    <x v="3"/>
    <x v="41"/>
    <x v="3"/>
    <n v="0.45000500000000443"/>
    <n v="4.2115583380731968E-3"/>
    <x v="0"/>
    <x v="1"/>
    <x v="0"/>
  </r>
  <r>
    <x v="219"/>
    <s v="KC=F"/>
    <n v="109.099998"/>
    <n v="107.300003"/>
    <x v="3"/>
    <x v="41"/>
    <x v="3"/>
    <n v="1.7999949999999956"/>
    <n v="1.6775349018396536E-2"/>
    <x v="0"/>
    <x v="1"/>
    <x v="0"/>
  </r>
  <r>
    <x v="220"/>
    <s v="KC=F"/>
    <n v="110.099998"/>
    <n v="109.099998"/>
    <x v="3"/>
    <x v="41"/>
    <x v="3"/>
    <n v="1"/>
    <n v="9.1659030094574344E-3"/>
    <x v="0"/>
    <x v="1"/>
    <x v="0"/>
  </r>
  <r>
    <x v="221"/>
    <s v="KC=F"/>
    <n v="109.25"/>
    <n v="110.099998"/>
    <x v="3"/>
    <x v="41"/>
    <x v="3"/>
    <n v="-0.84999799999999937"/>
    <n v="-7.7202362891959303E-3"/>
    <x v="0"/>
    <x v="2"/>
    <x v="0"/>
  </r>
  <r>
    <x v="222"/>
    <s v="KC=F"/>
    <n v="115.650002"/>
    <n v="109.25"/>
    <x v="3"/>
    <x v="41"/>
    <x v="3"/>
    <n v="6.4000020000000006"/>
    <n v="5.8581254004576665E-2"/>
    <x v="0"/>
    <x v="1"/>
    <x v="0"/>
  </r>
  <r>
    <x v="223"/>
    <s v="KC=F"/>
    <n v="116.199997"/>
    <n v="115.650002"/>
    <x v="3"/>
    <x v="41"/>
    <x v="3"/>
    <n v="0.54999499999999557"/>
    <n v="4.7556851749989207E-3"/>
    <x v="0"/>
    <x v="1"/>
    <x v="0"/>
  </r>
  <r>
    <x v="224"/>
    <s v="KC=F"/>
    <n v="119.75"/>
    <n v="116.199997"/>
    <x v="3"/>
    <x v="41"/>
    <x v="3"/>
    <n v="3.5500030000000038"/>
    <n v="3.0550801132981129E-2"/>
    <x v="0"/>
    <x v="1"/>
    <x v="0"/>
  </r>
  <r>
    <x v="225"/>
    <s v="KC=F"/>
    <n v="120.650002"/>
    <n v="119.75"/>
    <x v="3"/>
    <x v="41"/>
    <x v="3"/>
    <n v="0.90000200000000063"/>
    <n v="7.5156743215031366E-3"/>
    <x v="0"/>
    <x v="1"/>
    <x v="0"/>
  </r>
  <r>
    <x v="226"/>
    <s v="KC=F"/>
    <n v="115.5"/>
    <n v="120.650002"/>
    <x v="3"/>
    <x v="41"/>
    <x v="3"/>
    <n v="-5.1500020000000006"/>
    <n v="-4.2685469661243772E-2"/>
    <x v="0"/>
    <x v="2"/>
    <x v="0"/>
  </r>
  <r>
    <x v="227"/>
    <s v="KC=F"/>
    <n v="114.449997"/>
    <n v="115.5"/>
    <x v="3"/>
    <x v="41"/>
    <x v="3"/>
    <n v="-1.0500030000000038"/>
    <n v="-9.0909350649350986E-3"/>
    <x v="0"/>
    <x v="2"/>
    <x v="0"/>
  </r>
  <r>
    <x v="228"/>
    <s v="KC=F"/>
    <n v="113.150002"/>
    <n v="114.449997"/>
    <x v="3"/>
    <x v="41"/>
    <x v="3"/>
    <n v="-1.2999949999999956"/>
    <n v="-1.1358628519666939E-2"/>
    <x v="0"/>
    <x v="2"/>
    <x v="0"/>
  </r>
  <r>
    <x v="229"/>
    <s v="KC=F"/>
    <n v="114.5"/>
    <n v="113.150002"/>
    <x v="3"/>
    <x v="41"/>
    <x v="3"/>
    <n v="1.3499979999999994"/>
    <n v="1.1931047071479498E-2"/>
    <x v="0"/>
    <x v="1"/>
    <x v="0"/>
  </r>
  <r>
    <x v="231"/>
    <s v="KC=F"/>
    <n v="120.699997"/>
    <m/>
    <x v="3"/>
    <x v="41"/>
    <x v="3"/>
    <m/>
    <m/>
    <x v="0"/>
    <x v="0"/>
    <x v="0"/>
  </r>
  <r>
    <x v="232"/>
    <s v="KC=F"/>
    <n v="115.650002"/>
    <n v="120.699997"/>
    <x v="3"/>
    <x v="41"/>
    <x v="3"/>
    <n v="-5.0499949999999956"/>
    <n v="-4.1839230534529308E-2"/>
    <x v="0"/>
    <x v="2"/>
    <x v="0"/>
  </r>
  <r>
    <x v="233"/>
    <s v="KC=F"/>
    <n v="116.849998"/>
    <n v="115.650002"/>
    <x v="3"/>
    <x v="41"/>
    <x v="3"/>
    <n v="1.1999959999999987"/>
    <n v="1.0376100123197566E-2"/>
    <x v="0"/>
    <x v="1"/>
    <x v="0"/>
  </r>
  <r>
    <x v="234"/>
    <s v="KC=F"/>
    <n v="117.650002"/>
    <n v="116.849998"/>
    <x v="3"/>
    <x v="41"/>
    <x v="3"/>
    <n v="0.80000400000000127"/>
    <n v="6.8464186024205257E-3"/>
    <x v="0"/>
    <x v="1"/>
    <x v="0"/>
  </r>
  <r>
    <x v="235"/>
    <s v="KC=F"/>
    <n v="115.349998"/>
    <n v="117.650002"/>
    <x v="3"/>
    <x v="41"/>
    <x v="3"/>
    <n v="-2.3000040000000013"/>
    <n v="-1.9549544929034521E-2"/>
    <x v="0"/>
    <x v="2"/>
    <x v="0"/>
  </r>
  <r>
    <x v="236"/>
    <s v="KC=F"/>
    <n v="116.949997"/>
    <n v="115.349998"/>
    <x v="3"/>
    <x v="41"/>
    <x v="3"/>
    <n v="1.5999989999999968"/>
    <n v="1.3870819486273393E-2"/>
    <x v="0"/>
    <x v="1"/>
    <x v="0"/>
  </r>
  <r>
    <x v="237"/>
    <s v="KC=F"/>
    <n v="117.099998"/>
    <n v="116.949997"/>
    <x v="3"/>
    <x v="41"/>
    <x v="3"/>
    <n v="0.15000100000000316"/>
    <n v="1.2826079850177608E-3"/>
    <x v="0"/>
    <x v="1"/>
    <x v="0"/>
  </r>
  <r>
    <x v="238"/>
    <s v="KC=F"/>
    <n v="114.900002"/>
    <n v="117.099998"/>
    <x v="3"/>
    <x v="41"/>
    <x v="3"/>
    <n v="-2.1999959999999987"/>
    <n v="-1.8787327391756221E-2"/>
    <x v="0"/>
    <x v="2"/>
    <x v="0"/>
  </r>
  <r>
    <x v="239"/>
    <s v="KC=F"/>
    <n v="118.550003"/>
    <n v="114.900002"/>
    <x v="3"/>
    <x v="41"/>
    <x v="3"/>
    <n v="3.6500010000000032"/>
    <n v="3.1766761849142552E-2"/>
    <x v="0"/>
    <x v="1"/>
    <x v="0"/>
  </r>
  <r>
    <x v="240"/>
    <s v="KC=F"/>
    <n v="119.099998"/>
    <n v="118.550003"/>
    <x v="3"/>
    <x v="41"/>
    <x v="3"/>
    <n v="0.54999499999999557"/>
    <n v="4.6393503676250055E-3"/>
    <x v="0"/>
    <x v="1"/>
    <x v="0"/>
  </r>
  <r>
    <x v="241"/>
    <s v="KC=F"/>
    <n v="123.550003"/>
    <n v="119.099998"/>
    <x v="3"/>
    <x v="41"/>
    <x v="3"/>
    <n v="4.4500050000000044"/>
    <n v="3.7363602642545839E-2"/>
    <x v="0"/>
    <x v="1"/>
    <x v="0"/>
  </r>
  <r>
    <x v="242"/>
    <s v="KC=F"/>
    <n v="123.099998"/>
    <n v="123.550003"/>
    <x v="3"/>
    <x v="41"/>
    <x v="3"/>
    <n v="-0.45000500000000443"/>
    <n v="-3.6422904821783323E-3"/>
    <x v="0"/>
    <x v="2"/>
    <x v="0"/>
  </r>
  <r>
    <x v="243"/>
    <s v="KC=F"/>
    <n v="125.050003"/>
    <n v="123.099998"/>
    <x v="3"/>
    <x v="41"/>
    <x v="3"/>
    <n v="1.9500050000000044"/>
    <n v="1.5840820728526776E-2"/>
    <x v="0"/>
    <x v="1"/>
    <x v="0"/>
  </r>
  <r>
    <x v="244"/>
    <s v="KC=F"/>
    <n v="125.050003"/>
    <n v="125.050003"/>
    <x v="3"/>
    <x v="41"/>
    <x v="3"/>
    <n v="0"/>
    <n v="0"/>
    <x v="0"/>
    <x v="2"/>
    <x v="0"/>
  </r>
  <r>
    <x v="245"/>
    <s v="KC=F"/>
    <n v="123.699997"/>
    <n v="125.050003"/>
    <x v="3"/>
    <x v="41"/>
    <x v="3"/>
    <n v="-1.3500060000000076"/>
    <n v="-1.0795729449122904E-2"/>
    <x v="0"/>
    <x v="2"/>
    <x v="0"/>
  </r>
  <r>
    <x v="246"/>
    <s v="KC=F"/>
    <n v="124.300003"/>
    <n v="123.699997"/>
    <x v="3"/>
    <x v="41"/>
    <x v="3"/>
    <n v="0.60000600000000759"/>
    <n v="4.8504932461720888E-3"/>
    <x v="0"/>
    <x v="1"/>
    <x v="0"/>
  </r>
  <r>
    <x v="247"/>
    <s v="KC=F"/>
    <n v="124.199997"/>
    <n v="124.300003"/>
    <x v="3"/>
    <x v="41"/>
    <x v="3"/>
    <n v="-0.10000600000000759"/>
    <n v="-8.0455348017978391E-4"/>
    <x v="0"/>
    <x v="2"/>
    <x v="0"/>
  </r>
  <r>
    <x v="248"/>
    <s v="KC=F"/>
    <n v="124.550003"/>
    <n v="124.199997"/>
    <x v="3"/>
    <x v="41"/>
    <x v="3"/>
    <n v="0.35000600000000759"/>
    <n v="2.8180838039795412E-3"/>
    <x v="0"/>
    <x v="1"/>
    <x v="0"/>
  </r>
  <r>
    <x v="250"/>
    <s v="KC=F"/>
    <n v="123.349998"/>
    <m/>
    <x v="3"/>
    <x v="41"/>
    <x v="3"/>
    <m/>
    <m/>
    <x v="0"/>
    <x v="0"/>
    <x v="0"/>
  </r>
  <r>
    <x v="251"/>
    <s v="KC=F"/>
    <n v="125.400002"/>
    <n v="123.349998"/>
    <x v="3"/>
    <x v="41"/>
    <x v="3"/>
    <n v="2.0500040000000013"/>
    <n v="1.6619408457550208E-2"/>
    <x v="0"/>
    <x v="1"/>
    <x v="0"/>
  </r>
  <r>
    <x v="252"/>
    <s v="KC=F"/>
    <n v="125.400002"/>
    <n v="125.400002"/>
    <x v="3"/>
    <x v="41"/>
    <x v="3"/>
    <n v="0"/>
    <n v="0"/>
    <x v="0"/>
    <x v="2"/>
    <x v="0"/>
  </r>
  <r>
    <x v="253"/>
    <s v="KC=F"/>
    <n v="128.25"/>
    <n v="125.400002"/>
    <x v="3"/>
    <x v="41"/>
    <x v="3"/>
    <n v="2.8499979999999994"/>
    <n v="2.2727256415833227E-2"/>
    <x v="0"/>
    <x v="1"/>
    <x v="0"/>
  </r>
  <r>
    <x v="254"/>
    <s v="KC=F"/>
    <n v="126.150002"/>
    <n v="128.25"/>
    <x v="3"/>
    <x v="41"/>
    <x v="3"/>
    <n v="-2.0999979999999994"/>
    <n v="-1.637425341130604E-2"/>
    <x v="0"/>
    <x v="2"/>
    <x v="0"/>
  </r>
  <r>
    <x v="255"/>
    <s v="KC=F"/>
    <n v="125.099998"/>
    <n v="126.150002"/>
    <x v="3"/>
    <x v="41"/>
    <x v="3"/>
    <n v="-1.0500040000000013"/>
    <n v="-8.3234560709717735E-3"/>
    <x v="0"/>
    <x v="2"/>
    <x v="0"/>
  </r>
  <r>
    <x v="256"/>
    <s v="KC=F"/>
    <n v="120.900002"/>
    <n v="125.099998"/>
    <x v="3"/>
    <x v="41"/>
    <x v="3"/>
    <n v="-4.1999959999999987"/>
    <n v="-3.3573110049130446E-2"/>
    <x v="0"/>
    <x v="2"/>
    <x v="0"/>
  </r>
  <r>
    <x v="257"/>
    <s v="KC=F"/>
    <n v="121.099998"/>
    <n v="120.900002"/>
    <x v="3"/>
    <x v="41"/>
    <x v="3"/>
    <n v="0.19999599999999873"/>
    <n v="1.6542266062162573E-3"/>
    <x v="0"/>
    <x v="1"/>
    <x v="0"/>
  </r>
  <r>
    <x v="258"/>
    <s v="KC=F"/>
    <n v="123.699997"/>
    <n v="121.099998"/>
    <x v="3"/>
    <x v="41"/>
    <x v="3"/>
    <n v="2.5999989999999968"/>
    <n v="2.1469851717090836E-2"/>
    <x v="0"/>
    <x v="1"/>
    <x v="0"/>
  </r>
  <r>
    <x v="259"/>
    <s v="KC=F"/>
    <n v="121.449997"/>
    <n v="123.699997"/>
    <x v="3"/>
    <x v="41"/>
    <x v="3"/>
    <n v="-2.25"/>
    <n v="-1.8189167781467286E-2"/>
    <x v="0"/>
    <x v="2"/>
    <x v="0"/>
  </r>
  <r>
    <x v="260"/>
    <s v="KC=F"/>
    <n v="121.400002"/>
    <n v="121.449997"/>
    <x v="3"/>
    <x v="41"/>
    <x v="3"/>
    <n v="-4.9994999999995571E-2"/>
    <n v="-4.1165089530628457E-4"/>
    <x v="0"/>
    <x v="2"/>
    <x v="0"/>
  </r>
  <r>
    <x v="261"/>
    <s v="KC=F"/>
    <n v="125.25"/>
    <n v="121.400002"/>
    <x v="3"/>
    <x v="41"/>
    <x v="3"/>
    <n v="3.8499979999999994"/>
    <n v="3.1713327319385046E-2"/>
    <x v="0"/>
    <x v="1"/>
    <x v="0"/>
  </r>
  <r>
    <x v="262"/>
    <s v="KC=F"/>
    <n v="127.349998"/>
    <n v="125.25"/>
    <x v="3"/>
    <x v="41"/>
    <x v="3"/>
    <n v="2.0999979999999994"/>
    <n v="1.6766451097804388E-2"/>
    <x v="0"/>
    <x v="1"/>
    <x v="0"/>
  </r>
  <r>
    <x v="263"/>
    <s v="KC=F"/>
    <n v="128.14999399999999"/>
    <n v="127.349998"/>
    <x v="3"/>
    <x v="41"/>
    <x v="3"/>
    <n v="0.79999599999999305"/>
    <n v="6.2818689639868941E-3"/>
    <x v="0"/>
    <x v="1"/>
    <x v="0"/>
  </r>
  <r>
    <x v="264"/>
    <s v="KC=F"/>
    <n v="127.150002"/>
    <n v="128.14999399999999"/>
    <x v="3"/>
    <x v="41"/>
    <x v="3"/>
    <n v="-0.99999199999999178"/>
    <n v="-7.8032933813480462E-3"/>
    <x v="0"/>
    <x v="2"/>
    <x v="0"/>
  </r>
  <r>
    <x v="265"/>
    <s v="KC=F"/>
    <n v="125.199997"/>
    <n v="127.150002"/>
    <x v="3"/>
    <x v="41"/>
    <x v="3"/>
    <n v="-1.9500050000000044"/>
    <n v="-1.5336256148859553E-2"/>
    <x v="0"/>
    <x v="2"/>
    <x v="0"/>
  </r>
  <r>
    <x v="266"/>
    <s v="KC=F"/>
    <n v="126.449997"/>
    <n v="125.199997"/>
    <x v="3"/>
    <x v="41"/>
    <x v="3"/>
    <n v="1.25"/>
    <n v="9.9840257983392772E-3"/>
    <x v="0"/>
    <x v="1"/>
    <x v="0"/>
  </r>
  <r>
    <x v="267"/>
    <s v="KC=F"/>
    <n v="124.050003"/>
    <n v="126.449997"/>
    <x v="3"/>
    <x v="41"/>
    <x v="3"/>
    <n v="-2.3999939999999924"/>
    <n v="-1.8979786927159771E-2"/>
    <x v="0"/>
    <x v="2"/>
    <x v="0"/>
  </r>
  <r>
    <x v="268"/>
    <s v="KC=F"/>
    <n v="123.25"/>
    <n v="124.050003"/>
    <x v="3"/>
    <x v="41"/>
    <x v="3"/>
    <n v="-0.80000300000000379"/>
    <n v="-6.449036522796406E-3"/>
    <x v="0"/>
    <x v="2"/>
    <x v="0"/>
  </r>
  <r>
    <x v="269"/>
    <s v="KC=F"/>
    <n v="124.5"/>
    <n v="123.25"/>
    <x v="3"/>
    <x v="41"/>
    <x v="3"/>
    <n v="1.25"/>
    <n v="1.0141987829614604E-2"/>
    <x v="0"/>
    <x v="1"/>
    <x v="0"/>
  </r>
  <r>
    <x v="270"/>
    <s v="KC=F"/>
    <n v="125.5"/>
    <n v="124.5"/>
    <x v="3"/>
    <x v="41"/>
    <x v="3"/>
    <n v="1"/>
    <n v="8.0321285140562242E-3"/>
    <x v="0"/>
    <x v="1"/>
    <x v="0"/>
  </r>
  <r>
    <x v="271"/>
    <s v="KC=F"/>
    <n v="124"/>
    <n v="125.5"/>
    <x v="3"/>
    <x v="41"/>
    <x v="3"/>
    <n v="-1.5"/>
    <n v="-1.1952191235059761E-2"/>
    <x v="0"/>
    <x v="2"/>
    <x v="0"/>
  </r>
  <r>
    <x v="272"/>
    <s v="KC=F"/>
    <n v="122.949997"/>
    <n v="124"/>
    <x v="3"/>
    <x v="41"/>
    <x v="3"/>
    <n v="-1.0500030000000038"/>
    <n v="-8.4677661290322882E-3"/>
    <x v="0"/>
    <x v="2"/>
    <x v="0"/>
  </r>
  <r>
    <x v="273"/>
    <s v="KC=F"/>
    <n v="125.349998"/>
    <n v="122.949997"/>
    <x v="3"/>
    <x v="41"/>
    <x v="3"/>
    <n v="2.4000010000000032"/>
    <n v="1.9520138743883038E-2"/>
    <x v="0"/>
    <x v="1"/>
    <x v="0"/>
  </r>
  <r>
    <x v="274"/>
    <s v="KC=F"/>
    <n v="123.400002"/>
    <n v="125.349998"/>
    <x v="3"/>
    <x v="41"/>
    <x v="3"/>
    <n v="-1.9499959999999987"/>
    <n v="-1.5556410300062381E-2"/>
    <x v="0"/>
    <x v="2"/>
    <x v="0"/>
  </r>
  <r>
    <x v="275"/>
    <s v="KC=F"/>
    <n v="123.949997"/>
    <n v="123.400002"/>
    <x v="3"/>
    <x v="41"/>
    <x v="3"/>
    <n v="0.54999499999999557"/>
    <n v="4.4570096522364364E-3"/>
    <x v="0"/>
    <x v="1"/>
    <x v="0"/>
  </r>
  <r>
    <x v="276"/>
    <s v="KC=F"/>
    <n v="124.050003"/>
    <n v="123.949997"/>
    <x v="3"/>
    <x v="41"/>
    <x v="3"/>
    <n v="0.10000600000000759"/>
    <n v="8.0682535232338558E-4"/>
    <x v="0"/>
    <x v="1"/>
    <x v="0"/>
  </r>
  <r>
    <x v="277"/>
    <s v="KC=F"/>
    <n v="124.5"/>
    <n v="124.050003"/>
    <x v="3"/>
    <x v="41"/>
    <x v="3"/>
    <n v="0.44999699999999621"/>
    <n v="3.6275452568912568E-3"/>
    <x v="0"/>
    <x v="1"/>
    <x v="0"/>
  </r>
  <r>
    <x v="278"/>
    <s v="KC=F"/>
    <n v="124.099998"/>
    <n v="124.5"/>
    <x v="3"/>
    <x v="41"/>
    <x v="3"/>
    <n v="-0.40000200000000063"/>
    <n v="-3.2128674698795232E-3"/>
    <x v="0"/>
    <x v="2"/>
    <x v="0"/>
  </r>
  <r>
    <x v="279"/>
    <s v="KC=F"/>
    <n v="122.949997"/>
    <n v="124.099998"/>
    <x v="3"/>
    <x v="41"/>
    <x v="3"/>
    <n v="-1.1500010000000032"/>
    <n v="-9.2667285941455315E-3"/>
    <x v="0"/>
    <x v="2"/>
    <x v="0"/>
  </r>
  <r>
    <x v="280"/>
    <s v="KC=F"/>
    <n v="121.099998"/>
    <n v="122.949997"/>
    <x v="3"/>
    <x v="41"/>
    <x v="3"/>
    <n v="-1.8499989999999968"/>
    <n v="-1.5046759212202315E-2"/>
    <x v="0"/>
    <x v="2"/>
    <x v="0"/>
  </r>
  <r>
    <x v="281"/>
    <s v="KC=F"/>
    <n v="121.199997"/>
    <n v="121.099998"/>
    <x v="3"/>
    <x v="41"/>
    <x v="3"/>
    <n v="9.999899999999684E-2"/>
    <n v="8.2575558754341882E-4"/>
    <x v="0"/>
    <x v="1"/>
    <x v="0"/>
  </r>
  <r>
    <x v="282"/>
    <s v="KC=F"/>
    <n v="121.150002"/>
    <n v="121.199997"/>
    <x v="3"/>
    <x v="41"/>
    <x v="3"/>
    <n v="-4.9994999999995571E-2"/>
    <n v="-4.1250001021035974E-4"/>
    <x v="0"/>
    <x v="2"/>
    <x v="0"/>
  </r>
  <r>
    <x v="283"/>
    <s v="KC=F"/>
    <n v="124.349998"/>
    <n v="121.150002"/>
    <x v="3"/>
    <x v="41"/>
    <x v="3"/>
    <n v="3.1999959999999987"/>
    <n v="2.6413503484713097E-2"/>
    <x v="0"/>
    <x v="1"/>
    <x v="0"/>
  </r>
  <r>
    <x v="284"/>
    <s v="KC=F"/>
    <n v="125.699997"/>
    <n v="124.349998"/>
    <x v="3"/>
    <x v="41"/>
    <x v="3"/>
    <n v="1.3499989999999968"/>
    <n v="1.0856445691297855E-2"/>
    <x v="0"/>
    <x v="1"/>
    <x v="0"/>
  </r>
  <r>
    <x v="285"/>
    <s v="KC=F"/>
    <n v="127.599998"/>
    <n v="125.699997"/>
    <x v="3"/>
    <x v="41"/>
    <x v="3"/>
    <n v="1.9000010000000032"/>
    <n v="1.5115362333700002E-2"/>
    <x v="0"/>
    <x v="1"/>
    <x v="0"/>
  </r>
  <r>
    <x v="286"/>
    <s v="KC=F"/>
    <n v="127.5"/>
    <n v="127.599998"/>
    <x v="3"/>
    <x v="41"/>
    <x v="3"/>
    <n v="-9.9997999999999365E-2"/>
    <n v="-7.8368339786337113E-4"/>
    <x v="0"/>
    <x v="2"/>
    <x v="0"/>
  </r>
  <r>
    <x v="287"/>
    <s v="KC=F"/>
    <n v="133.449997"/>
    <n v="127.5"/>
    <x v="3"/>
    <x v="41"/>
    <x v="3"/>
    <n v="5.9499969999999962"/>
    <n v="4.6666643137254875E-2"/>
    <x v="0"/>
    <x v="1"/>
    <x v="0"/>
  </r>
  <r>
    <x v="288"/>
    <s v="KC=F"/>
    <n v="136.85000600000001"/>
    <n v="133.449997"/>
    <x v="3"/>
    <x v="41"/>
    <x v="3"/>
    <n v="3.4000090000000114"/>
    <n v="2.5477775020107431E-2"/>
    <x v="0"/>
    <x v="1"/>
    <x v="0"/>
  </r>
  <r>
    <x v="289"/>
    <s v="KC=F"/>
    <n v="135.64999399999999"/>
    <n v="136.85000600000001"/>
    <x v="3"/>
    <x v="41"/>
    <x v="3"/>
    <n v="-1.2000120000000152"/>
    <n v="-8.7688121840492662E-3"/>
    <x v="0"/>
    <x v="2"/>
    <x v="0"/>
  </r>
  <r>
    <x v="290"/>
    <s v="KC=F"/>
    <n v="139.199997"/>
    <n v="135.64999399999999"/>
    <x v="3"/>
    <x v="41"/>
    <x v="3"/>
    <n v="3.5500030000000038"/>
    <n v="2.6170314463854705E-2"/>
    <x v="0"/>
    <x v="1"/>
    <x v="0"/>
  </r>
  <r>
    <x v="291"/>
    <s v="KC=F"/>
    <n v="136.85000600000001"/>
    <n v="139.199997"/>
    <x v="3"/>
    <x v="41"/>
    <x v="3"/>
    <n v="-2.3499909999999886"/>
    <n v="-1.6882119616712266E-2"/>
    <x v="0"/>
    <x v="2"/>
    <x v="0"/>
  </r>
  <r>
    <x v="292"/>
    <s v="KC=F"/>
    <n v="135.14999399999999"/>
    <n v="136.85000600000001"/>
    <x v="3"/>
    <x v="41"/>
    <x v="3"/>
    <n v="-1.7000120000000152"/>
    <n v="-1.2422447391051011E-2"/>
    <x v="0"/>
    <x v="2"/>
    <x v="0"/>
  </r>
  <r>
    <x v="293"/>
    <s v="KC=F"/>
    <n v="133.199997"/>
    <n v="135.14999399999999"/>
    <x v="3"/>
    <x v="41"/>
    <x v="3"/>
    <n v="-1.9499969999999962"/>
    <n v="-1.4428391317575614E-2"/>
    <x v="0"/>
    <x v="2"/>
    <x v="0"/>
  </r>
  <r>
    <x v="294"/>
    <s v="KC=F"/>
    <n v="131.14999399999999"/>
    <n v="133.199997"/>
    <x v="3"/>
    <x v="41"/>
    <x v="3"/>
    <n v="-2.0500030000000038"/>
    <n v="-1.5390413259543871E-2"/>
    <x v="0"/>
    <x v="2"/>
    <x v="0"/>
  </r>
  <r>
    <x v="295"/>
    <s v="KC=F"/>
    <n v="128.39999399999999"/>
    <n v="131.14999399999999"/>
    <x v="3"/>
    <x v="41"/>
    <x v="3"/>
    <n v="-2.75"/>
    <n v="-2.0968357802593571E-2"/>
    <x v="0"/>
    <x v="2"/>
    <x v="0"/>
  </r>
  <r>
    <x v="296"/>
    <s v="KC=F"/>
    <n v="128.75"/>
    <n v="128.39999399999999"/>
    <x v="3"/>
    <x v="41"/>
    <x v="3"/>
    <n v="0.35000600000000759"/>
    <n v="2.7259035541700072E-3"/>
    <x v="0"/>
    <x v="1"/>
    <x v="0"/>
  </r>
  <r>
    <x v="297"/>
    <s v="KC=F"/>
    <n v="129.050003"/>
    <n v="128.75"/>
    <x v="3"/>
    <x v="41"/>
    <x v="3"/>
    <n v="0.30000300000000379"/>
    <n v="2.3301203883495441E-3"/>
    <x v="0"/>
    <x v="1"/>
    <x v="0"/>
  </r>
  <r>
    <x v="298"/>
    <s v="KC=F"/>
    <n v="128.89999399999999"/>
    <n v="129.050003"/>
    <x v="3"/>
    <x v="41"/>
    <x v="3"/>
    <n v="-0.15000900000001138"/>
    <n v="-1.1624098916139614E-3"/>
    <x v="0"/>
    <x v="2"/>
    <x v="0"/>
  </r>
  <r>
    <x v="299"/>
    <s v="KC=F"/>
    <n v="129.35000600000001"/>
    <n v="128.89999399999999"/>
    <x v="3"/>
    <x v="41"/>
    <x v="3"/>
    <n v="0.45001200000001518"/>
    <n v="3.4911716132431719E-3"/>
    <x v="0"/>
    <x v="1"/>
    <x v="0"/>
  </r>
  <r>
    <x v="300"/>
    <s v="KC=F"/>
    <n v="131.800003"/>
    <n v="129.35000600000001"/>
    <x v="3"/>
    <x v="41"/>
    <x v="3"/>
    <n v="2.4499969999999962"/>
    <n v="1.8940834065365224E-2"/>
    <x v="0"/>
    <x v="1"/>
    <x v="0"/>
  </r>
  <r>
    <x v="301"/>
    <s v="KC=F"/>
    <n v="132.449997"/>
    <n v="131.800003"/>
    <x v="3"/>
    <x v="41"/>
    <x v="3"/>
    <n v="0.64999399999999241"/>
    <n v="4.9316690834976112E-3"/>
    <x v="0"/>
    <x v="1"/>
    <x v="0"/>
  </r>
  <r>
    <x v="302"/>
    <s v="KC=F"/>
    <n v="131.449997"/>
    <n v="132.449997"/>
    <x v="3"/>
    <x v="41"/>
    <x v="3"/>
    <n v="-1"/>
    <n v="-7.5500190460555464E-3"/>
    <x v="0"/>
    <x v="2"/>
    <x v="0"/>
  </r>
  <r>
    <x v="303"/>
    <s v="KC=F"/>
    <n v="133.800003"/>
    <n v="131.449997"/>
    <x v="3"/>
    <x v="41"/>
    <x v="3"/>
    <n v="2.3500060000000076"/>
    <n v="1.7877566022310429E-2"/>
    <x v="0"/>
    <x v="1"/>
    <x v="0"/>
  </r>
  <r>
    <x v="304"/>
    <s v="KC=F"/>
    <n v="132.85000600000001"/>
    <n v="133.800003"/>
    <x v="3"/>
    <x v="41"/>
    <x v="3"/>
    <n v="-0.94999699999999621"/>
    <n v="-7.100126896110729E-3"/>
    <x v="0"/>
    <x v="2"/>
    <x v="0"/>
  </r>
  <r>
    <x v="305"/>
    <s v="KC=F"/>
    <n v="126.400002"/>
    <n v="132.85000600000001"/>
    <x v="3"/>
    <x v="41"/>
    <x v="3"/>
    <n v="-6.450004000000007"/>
    <n v="-4.8551025281850617E-2"/>
    <x v="0"/>
    <x v="2"/>
    <x v="0"/>
  </r>
  <r>
    <x v="306"/>
    <s v="KC=F"/>
    <n v="125.449997"/>
    <n v="126.400002"/>
    <x v="3"/>
    <x v="41"/>
    <x v="3"/>
    <n v="-0.95000500000000443"/>
    <n v="-7.5158622228503162E-3"/>
    <x v="0"/>
    <x v="2"/>
    <x v="0"/>
  </r>
  <r>
    <x v="307"/>
    <s v="KC=F"/>
    <n v="130.10000600000001"/>
    <n v="125.449997"/>
    <x v="3"/>
    <x v="41"/>
    <x v="3"/>
    <n v="4.6500090000000114"/>
    <n v="3.7066633010760547E-2"/>
    <x v="0"/>
    <x v="1"/>
    <x v="0"/>
  </r>
  <r>
    <x v="308"/>
    <s v="KC=F"/>
    <n v="127.599998"/>
    <n v="130.10000600000001"/>
    <x v="3"/>
    <x v="41"/>
    <x v="3"/>
    <n v="-2.5000080000000082"/>
    <n v="-1.9216048306715743E-2"/>
    <x v="0"/>
    <x v="2"/>
    <x v="0"/>
  </r>
  <r>
    <x v="309"/>
    <s v="KC=F"/>
    <n v="126.5"/>
    <n v="127.599998"/>
    <x v="3"/>
    <x v="41"/>
    <x v="3"/>
    <n v="-1.0999979999999994"/>
    <n v="-8.6206741163115021E-3"/>
    <x v="0"/>
    <x v="2"/>
    <x v="0"/>
  </r>
  <r>
    <x v="310"/>
    <s v="KC=F"/>
    <n v="126.599998"/>
    <n v="126.5"/>
    <x v="3"/>
    <x v="41"/>
    <x v="3"/>
    <n v="9.9997999999999365E-2"/>
    <n v="7.9049802371541E-4"/>
    <x v="0"/>
    <x v="1"/>
    <x v="0"/>
  </r>
  <r>
    <x v="311"/>
    <s v="KC=F"/>
    <n v="128.5"/>
    <n v="126.599998"/>
    <x v="3"/>
    <x v="41"/>
    <x v="3"/>
    <n v="1.9000020000000006"/>
    <n v="1.5007914929034995E-2"/>
    <x v="0"/>
    <x v="1"/>
    <x v="0"/>
  </r>
  <r>
    <x v="312"/>
    <s v="KC=F"/>
    <n v="127.050003"/>
    <n v="128.5"/>
    <x v="3"/>
    <x v="41"/>
    <x v="3"/>
    <n v="-1.4499969999999962"/>
    <n v="-1.1284023346303473E-2"/>
    <x v="0"/>
    <x v="2"/>
    <x v="0"/>
  </r>
  <r>
    <x v="313"/>
    <s v="KC=F"/>
    <n v="122.599998"/>
    <n v="127.050003"/>
    <x v="3"/>
    <x v="41"/>
    <x v="3"/>
    <n v="-4.4500050000000044"/>
    <n v="-3.5025619007659561E-2"/>
    <x v="0"/>
    <x v="2"/>
    <x v="0"/>
  </r>
  <r>
    <x v="314"/>
    <s v="KC=F"/>
    <n v="123.5"/>
    <n v="122.599998"/>
    <x v="3"/>
    <x v="41"/>
    <x v="3"/>
    <n v="0.90000200000000063"/>
    <n v="7.3409625993631801E-3"/>
    <x v="0"/>
    <x v="1"/>
    <x v="0"/>
  </r>
  <r>
    <x v="315"/>
    <s v="KC=F"/>
    <n v="121.599998"/>
    <n v="123.5"/>
    <x v="3"/>
    <x v="41"/>
    <x v="3"/>
    <n v="-1.9000020000000006"/>
    <n v="-1.5384631578947374E-2"/>
    <x v="0"/>
    <x v="2"/>
    <x v="0"/>
  </r>
  <r>
    <x v="316"/>
    <s v="KC=F"/>
    <n v="122.099998"/>
    <n v="121.599998"/>
    <x v="3"/>
    <x v="41"/>
    <x v="3"/>
    <n v="0.5"/>
    <n v="4.1118421728921408E-3"/>
    <x v="0"/>
    <x v="1"/>
    <x v="0"/>
  </r>
  <r>
    <x v="317"/>
    <s v="KC=F"/>
    <n v="126.849998"/>
    <n v="122.099998"/>
    <x v="3"/>
    <x v="41"/>
    <x v="3"/>
    <n v="4.75"/>
    <n v="3.8902539539763137E-2"/>
    <x v="0"/>
    <x v="1"/>
    <x v="0"/>
  </r>
  <r>
    <x v="318"/>
    <s v="KC=F"/>
    <n v="126.75"/>
    <n v="126.849998"/>
    <x v="3"/>
    <x v="41"/>
    <x v="3"/>
    <n v="-9.9997999999999365E-2"/>
    <n v="-7.8831692216502333E-4"/>
    <x v="0"/>
    <x v="2"/>
    <x v="0"/>
  </r>
  <r>
    <x v="319"/>
    <s v="KC=F"/>
    <n v="127.849998"/>
    <n v="126.75"/>
    <x v="3"/>
    <x v="41"/>
    <x v="3"/>
    <n v="1.0999979999999994"/>
    <n v="8.6784852071005864E-3"/>
    <x v="0"/>
    <x v="1"/>
    <x v="0"/>
  </r>
  <r>
    <x v="320"/>
    <s v="KC=F"/>
    <n v="127.25"/>
    <n v="127.849998"/>
    <x v="3"/>
    <x v="41"/>
    <x v="3"/>
    <n v="-0.59999799999999937"/>
    <n v="-4.6929840389985725E-3"/>
    <x v="0"/>
    <x v="2"/>
    <x v="0"/>
  </r>
  <r>
    <x v="321"/>
    <s v="KC=F"/>
    <n v="128.10000600000001"/>
    <n v="127.25"/>
    <x v="3"/>
    <x v="41"/>
    <x v="3"/>
    <n v="0.85000600000000759"/>
    <n v="6.6798113948920044E-3"/>
    <x v="0"/>
    <x v="1"/>
    <x v="0"/>
  </r>
  <r>
    <x v="322"/>
    <s v="KC=F"/>
    <n v="130.050003"/>
    <n v="128.10000600000001"/>
    <x v="3"/>
    <x v="41"/>
    <x v="3"/>
    <n v="1.9499969999999962"/>
    <n v="1.5222458303397707E-2"/>
    <x v="0"/>
    <x v="1"/>
    <x v="0"/>
  </r>
  <r>
    <x v="323"/>
    <s v="KC=F"/>
    <n v="132.10000600000001"/>
    <n v="130.050003"/>
    <x v="3"/>
    <x v="41"/>
    <x v="3"/>
    <n v="2.0500030000000038"/>
    <n v="1.5763190716727656E-2"/>
    <x v="0"/>
    <x v="1"/>
    <x v="0"/>
  </r>
  <r>
    <x v="324"/>
    <s v="KC=F"/>
    <n v="132.699997"/>
    <n v="132.10000600000001"/>
    <x v="3"/>
    <x v="41"/>
    <x v="3"/>
    <n v="0.59999099999998862"/>
    <n v="4.5419452895406271E-3"/>
    <x v="0"/>
    <x v="1"/>
    <x v="0"/>
  </r>
  <r>
    <x v="325"/>
    <s v="KC=F"/>
    <n v="129.14999399999999"/>
    <n v="132.699997"/>
    <x v="3"/>
    <x v="41"/>
    <x v="3"/>
    <n v="-3.5500030000000038"/>
    <n v="-2.6752095555812289E-2"/>
    <x v="0"/>
    <x v="2"/>
    <x v="0"/>
  </r>
  <r>
    <x v="326"/>
    <s v="KC=F"/>
    <n v="129.85000600000001"/>
    <n v="129.14999399999999"/>
    <x v="3"/>
    <x v="41"/>
    <x v="3"/>
    <n v="0.70001200000001518"/>
    <n v="5.4201473675640688E-3"/>
    <x v="0"/>
    <x v="1"/>
    <x v="0"/>
  </r>
  <r>
    <x v="327"/>
    <s v="KC=F"/>
    <n v="132.449997"/>
    <n v="129.85000600000001"/>
    <x v="3"/>
    <x v="41"/>
    <x v="3"/>
    <n v="2.5999909999999886"/>
    <n v="2.002303334510426E-2"/>
    <x v="0"/>
    <x v="1"/>
    <x v="0"/>
  </r>
  <r>
    <x v="328"/>
    <s v="KC=F"/>
    <n v="132.199997"/>
    <n v="132.449997"/>
    <x v="3"/>
    <x v="41"/>
    <x v="3"/>
    <n v="-0.25"/>
    <n v="-1.8875047615138866E-3"/>
    <x v="0"/>
    <x v="2"/>
    <x v="0"/>
  </r>
  <r>
    <x v="329"/>
    <s v="KC=F"/>
    <n v="134.300003"/>
    <n v="132.199997"/>
    <x v="3"/>
    <x v="41"/>
    <x v="3"/>
    <n v="2.1000060000000076"/>
    <n v="1.5885068439146846E-2"/>
    <x v="0"/>
    <x v="1"/>
    <x v="0"/>
  </r>
  <r>
    <x v="330"/>
    <s v="KC=F"/>
    <n v="136.85000600000001"/>
    <n v="134.300003"/>
    <x v="3"/>
    <x v="41"/>
    <x v="3"/>
    <n v="2.5500030000000038"/>
    <n v="1.8987363686060407E-2"/>
    <x v="0"/>
    <x v="1"/>
    <x v="0"/>
  </r>
  <r>
    <x v="331"/>
    <s v="KC=F"/>
    <n v="141.75"/>
    <n v="136.85000600000001"/>
    <x v="3"/>
    <x v="41"/>
    <x v="3"/>
    <n v="4.8999939999999924"/>
    <n v="3.5805581184994557E-2"/>
    <x v="0"/>
    <x v="1"/>
    <x v="0"/>
  </r>
  <r>
    <x v="332"/>
    <s v="KC=F"/>
    <n v="144.35000600000001"/>
    <n v="141.75"/>
    <x v="3"/>
    <x v="41"/>
    <x v="3"/>
    <n v="2.6000060000000076"/>
    <n v="1.8342194003527389E-2"/>
    <x v="0"/>
    <x v="1"/>
    <x v="0"/>
  </r>
  <r>
    <x v="333"/>
    <s v="KC=F"/>
    <n v="144.300003"/>
    <n v="144.35000600000001"/>
    <x v="3"/>
    <x v="41"/>
    <x v="3"/>
    <n v="-5.0003000000003794E-2"/>
    <n v="-3.4640109401868534E-4"/>
    <x v="0"/>
    <x v="2"/>
    <x v="0"/>
  </r>
  <r>
    <x v="334"/>
    <s v="KC=F"/>
    <n v="141.39999399999999"/>
    <n v="144.300003"/>
    <x v="3"/>
    <x v="41"/>
    <x v="3"/>
    <n v="-2.9000090000000114"/>
    <n v="-2.0097082049263793E-2"/>
    <x v="0"/>
    <x v="2"/>
    <x v="0"/>
  </r>
  <r>
    <x v="335"/>
    <s v="KC=F"/>
    <n v="139.949997"/>
    <n v="141.39999399999999"/>
    <x v="3"/>
    <x v="41"/>
    <x v="3"/>
    <n v="-1.4499969999999962"/>
    <n v="-1.0254576106983401E-2"/>
    <x v="0"/>
    <x v="2"/>
    <x v="0"/>
  </r>
  <r>
    <x v="336"/>
    <s v="KC=F"/>
    <n v="138.75"/>
    <n v="139.949997"/>
    <x v="3"/>
    <x v="41"/>
    <x v="3"/>
    <n v="-1.1999969999999962"/>
    <n v="-8.5744696371804589E-3"/>
    <x v="0"/>
    <x v="2"/>
    <x v="0"/>
  </r>
  <r>
    <x v="337"/>
    <s v="KC=F"/>
    <n v="138.89999399999999"/>
    <n v="138.75"/>
    <x v="3"/>
    <x v="41"/>
    <x v="3"/>
    <n v="0.14999399999999241"/>
    <n v="1.0810378378377831E-3"/>
    <x v="0"/>
    <x v="1"/>
    <x v="0"/>
  </r>
  <r>
    <x v="338"/>
    <s v="KC=F"/>
    <n v="148.5"/>
    <n v="138.89999399999999"/>
    <x v="3"/>
    <x v="41"/>
    <x v="3"/>
    <n v="9.6000060000000076"/>
    <n v="6.9114517024385244E-2"/>
    <x v="0"/>
    <x v="1"/>
    <x v="0"/>
  </r>
  <r>
    <x v="339"/>
    <s v="KC=F"/>
    <n v="153.5"/>
    <n v="148.5"/>
    <x v="3"/>
    <x v="41"/>
    <x v="3"/>
    <n v="5"/>
    <n v="3.3670033670033669E-2"/>
    <x v="0"/>
    <x v="1"/>
    <x v="0"/>
  </r>
  <r>
    <x v="340"/>
    <s v="KC=F"/>
    <n v="152.300003"/>
    <n v="153.5"/>
    <x v="3"/>
    <x v="41"/>
    <x v="3"/>
    <n v="-1.1999969999999962"/>
    <n v="-7.8175700325732646E-3"/>
    <x v="0"/>
    <x v="2"/>
    <x v="0"/>
  </r>
  <r>
    <x v="341"/>
    <s v="KC=F"/>
    <n v="147.60000600000001"/>
    <n v="152.300003"/>
    <x v="3"/>
    <x v="41"/>
    <x v="3"/>
    <n v="-4.6999969999999962"/>
    <n v="-3.0860124145893786E-2"/>
    <x v="0"/>
    <x v="2"/>
    <x v="0"/>
  </r>
  <r>
    <x v="342"/>
    <s v="KC=F"/>
    <n v="147.89999399999999"/>
    <n v="147.60000600000001"/>
    <x v="3"/>
    <x v="41"/>
    <x v="3"/>
    <n v="0.29998799999998482"/>
    <n v="2.032438941770672E-3"/>
    <x v="0"/>
    <x v="1"/>
    <x v="0"/>
  </r>
  <r>
    <x v="343"/>
    <s v="KC=F"/>
    <n v="145.75"/>
    <n v="147.89999399999999"/>
    <x v="3"/>
    <x v="41"/>
    <x v="3"/>
    <n v="-2.1499939999999924"/>
    <n v="-1.45368092442248E-2"/>
    <x v="0"/>
    <x v="2"/>
    <x v="0"/>
  </r>
  <r>
    <x v="344"/>
    <s v="KC=F"/>
    <n v="145.64999399999999"/>
    <n v="145.75"/>
    <x v="3"/>
    <x v="41"/>
    <x v="3"/>
    <n v="-0.10000600000000759"/>
    <n v="-6.8614751286454609E-4"/>
    <x v="0"/>
    <x v="2"/>
    <x v="0"/>
  </r>
  <r>
    <x v="345"/>
    <s v="KC=F"/>
    <n v="144.25"/>
    <n v="145.64999399999999"/>
    <x v="3"/>
    <x v="41"/>
    <x v="3"/>
    <n v="-1.3999939999999924"/>
    <n v="-9.6120429637641617E-3"/>
    <x v="0"/>
    <x v="2"/>
    <x v="0"/>
  </r>
  <r>
    <x v="346"/>
    <s v="KC=F"/>
    <n v="145"/>
    <n v="144.25"/>
    <x v="3"/>
    <x v="41"/>
    <x v="3"/>
    <n v="0.75"/>
    <n v="5.1993067590987872E-3"/>
    <x v="0"/>
    <x v="1"/>
    <x v="0"/>
  </r>
  <r>
    <x v="347"/>
    <s v="KC=F"/>
    <n v="151.800003"/>
    <n v="145"/>
    <x v="3"/>
    <x v="41"/>
    <x v="3"/>
    <n v="6.8000030000000038"/>
    <n v="4.6896572413793129E-2"/>
    <x v="0"/>
    <x v="1"/>
    <x v="0"/>
  </r>
  <r>
    <x v="348"/>
    <s v="KC=F"/>
    <n v="150.949997"/>
    <n v="151.800003"/>
    <x v="3"/>
    <x v="41"/>
    <x v="3"/>
    <n v="-0.85000600000000759"/>
    <n v="-5.5995124058067875E-3"/>
    <x v="0"/>
    <x v="2"/>
    <x v="0"/>
  </r>
  <r>
    <x v="349"/>
    <s v="KC=F"/>
    <n v="150.949997"/>
    <n v="150.949997"/>
    <x v="3"/>
    <x v="41"/>
    <x v="3"/>
    <n v="0"/>
    <n v="0"/>
    <x v="0"/>
    <x v="2"/>
    <x v="0"/>
  </r>
  <r>
    <x v="350"/>
    <s v="KC=F"/>
    <n v="150.10000600000001"/>
    <n v="150.949997"/>
    <x v="3"/>
    <x v="41"/>
    <x v="3"/>
    <n v="-0.84999099999998862"/>
    <n v="-5.6309441331091155E-3"/>
    <x v="0"/>
    <x v="2"/>
    <x v="0"/>
  </r>
  <r>
    <x v="351"/>
    <s v="KC=F"/>
    <n v="149"/>
    <n v="150.10000600000001"/>
    <x v="3"/>
    <x v="41"/>
    <x v="3"/>
    <n v="-1.1000060000000076"/>
    <n v="-7.3284873819392622E-3"/>
    <x v="0"/>
    <x v="2"/>
    <x v="0"/>
  </r>
  <r>
    <x v="352"/>
    <s v="KC=F"/>
    <n v="150.5"/>
    <n v="149"/>
    <x v="3"/>
    <x v="41"/>
    <x v="3"/>
    <n v="1.5"/>
    <n v="1.0067114093959731E-2"/>
    <x v="0"/>
    <x v="1"/>
    <x v="0"/>
  </r>
  <r>
    <x v="353"/>
    <s v="KC=F"/>
    <n v="155.699997"/>
    <n v="150.5"/>
    <x v="3"/>
    <x v="41"/>
    <x v="3"/>
    <n v="5.1999969999999962"/>
    <n v="3.4551475083056456E-2"/>
    <x v="0"/>
    <x v="1"/>
    <x v="0"/>
  </r>
  <r>
    <x v="354"/>
    <s v="KC=F"/>
    <n v="155.35000600000001"/>
    <n v="155.699997"/>
    <x v="3"/>
    <x v="41"/>
    <x v="3"/>
    <n v="-0.34999099999998862"/>
    <n v="-2.2478548923799183E-3"/>
    <x v="0"/>
    <x v="2"/>
    <x v="0"/>
  </r>
  <r>
    <x v="355"/>
    <s v="KC=F"/>
    <n v="162.35000600000001"/>
    <n v="155.35000600000001"/>
    <x v="3"/>
    <x v="41"/>
    <x v="3"/>
    <n v="7"/>
    <n v="4.5059541227182184E-2"/>
    <x v="0"/>
    <x v="1"/>
    <x v="0"/>
  </r>
  <r>
    <x v="356"/>
    <s v="KC=F"/>
    <n v="161.050003"/>
    <n v="162.35000600000001"/>
    <x v="3"/>
    <x v="41"/>
    <x v="3"/>
    <n v="-1.3000030000000038"/>
    <n v="-8.007409620914974E-3"/>
    <x v="0"/>
    <x v="2"/>
    <x v="0"/>
  </r>
  <r>
    <x v="357"/>
    <s v="KC=F"/>
    <n v="161.14999399999999"/>
    <n v="161.050003"/>
    <x v="3"/>
    <x v="41"/>
    <x v="3"/>
    <n v="9.9990999999988617E-2"/>
    <n v="6.2086928368445052E-4"/>
    <x v="0"/>
    <x v="1"/>
    <x v="0"/>
  </r>
  <r>
    <x v="358"/>
    <s v="KC=F"/>
    <n v="157.60000600000001"/>
    <n v="161.14999399999999"/>
    <x v="3"/>
    <x v="41"/>
    <x v="3"/>
    <n v="-3.5499879999999848"/>
    <n v="-2.2029091729286597E-2"/>
    <x v="0"/>
    <x v="2"/>
    <x v="0"/>
  </r>
  <r>
    <x v="359"/>
    <s v="KC=F"/>
    <n v="161.64999399999999"/>
    <n v="157.60000600000001"/>
    <x v="3"/>
    <x v="41"/>
    <x v="3"/>
    <n v="4.0499879999999848"/>
    <n v="2.5697892422668973E-2"/>
    <x v="0"/>
    <x v="1"/>
    <x v="0"/>
  </r>
  <r>
    <x v="360"/>
    <s v="KC=F"/>
    <n v="160.14999399999999"/>
    <n v="161.64999399999999"/>
    <x v="3"/>
    <x v="41"/>
    <x v="3"/>
    <n v="-1.5"/>
    <n v="-9.2793074894886793E-3"/>
    <x v="0"/>
    <x v="2"/>
    <x v="0"/>
  </r>
  <r>
    <x v="361"/>
    <s v="KC=F"/>
    <n v="157.699997"/>
    <n v="160.14999399999999"/>
    <x v="3"/>
    <x v="41"/>
    <x v="3"/>
    <n v="-2.4499969999999962"/>
    <n v="-1.529813981760122E-2"/>
    <x v="0"/>
    <x v="2"/>
    <x v="0"/>
  </r>
  <r>
    <x v="362"/>
    <s v="KC=F"/>
    <n v="157.199997"/>
    <n v="157.699997"/>
    <x v="3"/>
    <x v="41"/>
    <x v="3"/>
    <n v="-0.5"/>
    <n v="-3.1705771053375481E-3"/>
    <x v="0"/>
    <x v="2"/>
    <x v="0"/>
  </r>
  <r>
    <x v="363"/>
    <s v="KC=F"/>
    <n v="158.699997"/>
    <n v="157.199997"/>
    <x v="3"/>
    <x v="41"/>
    <x v="3"/>
    <n v="1.5"/>
    <n v="9.5419849149233765E-3"/>
    <x v="0"/>
    <x v="1"/>
    <x v="0"/>
  </r>
  <r>
    <x v="364"/>
    <s v="KC=F"/>
    <n v="157.449997"/>
    <n v="158.699997"/>
    <x v="3"/>
    <x v="41"/>
    <x v="3"/>
    <n v="-1.25"/>
    <n v="-7.876496683235602E-3"/>
    <x v="0"/>
    <x v="2"/>
    <x v="0"/>
  </r>
  <r>
    <x v="365"/>
    <s v="KC=F"/>
    <n v="154.10000600000001"/>
    <n v="157.449997"/>
    <x v="3"/>
    <x v="41"/>
    <x v="3"/>
    <n v="-3.3499909999999886"/>
    <n v="-2.1276538989073394E-2"/>
    <x v="0"/>
    <x v="2"/>
    <x v="0"/>
  </r>
  <r>
    <x v="366"/>
    <s v="KC=F"/>
    <n v="151.199997"/>
    <n v="154.10000600000001"/>
    <x v="3"/>
    <x v="41"/>
    <x v="3"/>
    <n v="-2.9000090000000114"/>
    <n v="-1.8819006405489766E-2"/>
    <x v="0"/>
    <x v="2"/>
    <x v="0"/>
  </r>
  <r>
    <x v="367"/>
    <s v="KC=F"/>
    <n v="153.35000600000001"/>
    <n v="151.199997"/>
    <x v="3"/>
    <x v="41"/>
    <x v="3"/>
    <n v="2.1500090000000114"/>
    <n v="1.4219636525521964E-2"/>
    <x v="0"/>
    <x v="1"/>
    <x v="0"/>
  </r>
  <r>
    <x v="368"/>
    <s v="KC=F"/>
    <n v="149.550003"/>
    <n v="153.35000600000001"/>
    <x v="3"/>
    <x v="41"/>
    <x v="3"/>
    <n v="-3.8000030000000038"/>
    <n v="-2.4779933820152596E-2"/>
    <x v="0"/>
    <x v="2"/>
    <x v="0"/>
  </r>
  <r>
    <x v="369"/>
    <s v="KC=F"/>
    <n v="149.89999399999999"/>
    <n v="149.550003"/>
    <x v="3"/>
    <x v="41"/>
    <x v="3"/>
    <n v="0.34999099999998862"/>
    <n v="2.3402941690344775E-3"/>
    <x v="0"/>
    <x v="1"/>
    <x v="0"/>
  </r>
  <r>
    <x v="370"/>
    <s v="KC=F"/>
    <n v="152.35000600000001"/>
    <n v="149.89999399999999"/>
    <x v="3"/>
    <x v="41"/>
    <x v="3"/>
    <n v="2.4500120000000152"/>
    <n v="1.6344310193901777E-2"/>
    <x v="0"/>
    <x v="1"/>
    <x v="0"/>
  </r>
  <r>
    <x v="371"/>
    <s v="KC=F"/>
    <n v="151.25"/>
    <n v="152.35000600000001"/>
    <x v="3"/>
    <x v="41"/>
    <x v="3"/>
    <n v="-1.1000060000000076"/>
    <n v="-7.2202557051425885E-3"/>
    <x v="0"/>
    <x v="2"/>
    <x v="0"/>
  </r>
  <r>
    <x v="372"/>
    <s v="KC=F"/>
    <n v="153.14999399999999"/>
    <n v="151.25"/>
    <x v="3"/>
    <x v="41"/>
    <x v="3"/>
    <n v="1.8999939999999924"/>
    <n v="1.2561943801652842E-2"/>
    <x v="0"/>
    <x v="1"/>
    <x v="0"/>
  </r>
  <r>
    <x v="373"/>
    <s v="KC=F"/>
    <n v="152.39999399999999"/>
    <n v="153.14999399999999"/>
    <x v="3"/>
    <x v="41"/>
    <x v="3"/>
    <n v="-0.75"/>
    <n v="-4.8971598392618942E-3"/>
    <x v="0"/>
    <x v="2"/>
    <x v="0"/>
  </r>
  <r>
    <x v="374"/>
    <s v="KC=F"/>
    <n v="157.25"/>
    <n v="152.39999399999999"/>
    <x v="3"/>
    <x v="41"/>
    <x v="3"/>
    <n v="4.8500060000000076"/>
    <n v="3.1824187604626859E-2"/>
    <x v="0"/>
    <x v="1"/>
    <x v="0"/>
  </r>
  <r>
    <x v="375"/>
    <s v="KC=F"/>
    <n v="162.25"/>
    <n v="157.25"/>
    <x v="3"/>
    <x v="41"/>
    <x v="3"/>
    <n v="5"/>
    <n v="3.1796502384737677E-2"/>
    <x v="0"/>
    <x v="1"/>
    <x v="0"/>
  </r>
  <r>
    <x v="376"/>
    <s v="KC=F"/>
    <n v="159.699997"/>
    <n v="162.25"/>
    <x v="3"/>
    <x v="41"/>
    <x v="3"/>
    <n v="-2.5500030000000038"/>
    <n v="-1.5716505392912195E-2"/>
    <x v="0"/>
    <x v="2"/>
    <x v="0"/>
  </r>
  <r>
    <x v="377"/>
    <s v="KC=F"/>
    <n v="159.35000600000001"/>
    <n v="159.699997"/>
    <x v="3"/>
    <x v="41"/>
    <x v="3"/>
    <n v="-0.34999099999998862"/>
    <n v="-2.1915529528781933E-3"/>
    <x v="0"/>
    <x v="2"/>
    <x v="0"/>
  </r>
  <r>
    <x v="378"/>
    <s v="KC=F"/>
    <n v="156"/>
    <n v="159.35000600000001"/>
    <x v="3"/>
    <x v="41"/>
    <x v="3"/>
    <n v="-3.3500060000000076"/>
    <n v="-2.1022942415201463E-2"/>
    <x v="0"/>
    <x v="2"/>
    <x v="0"/>
  </r>
  <r>
    <x v="379"/>
    <s v="KC=F"/>
    <n v="152.550003"/>
    <n v="156"/>
    <x v="3"/>
    <x v="41"/>
    <x v="3"/>
    <n v="-3.4499969999999962"/>
    <n v="-2.2115365384615362E-2"/>
    <x v="0"/>
    <x v="2"/>
    <x v="0"/>
  </r>
  <r>
    <x v="390"/>
    <s v="KC=F"/>
    <n v="151.64999399999999"/>
    <n v="152.550003"/>
    <x v="3"/>
    <x v="41"/>
    <x v="3"/>
    <n v="-0.90000900000001138"/>
    <n v="-5.8997638957765958E-3"/>
    <x v="1"/>
    <x v="2"/>
    <x v="0"/>
  </r>
  <r>
    <x v="0"/>
    <s v="NG=F"/>
    <n v="2.1890000000000001"/>
    <m/>
    <x v="3"/>
    <x v="42"/>
    <x v="3"/>
    <m/>
    <m/>
    <x v="0"/>
    <x v="0"/>
    <x v="0"/>
  </r>
  <r>
    <x v="0"/>
    <s v="NG=F"/>
    <n v="2.1890000000000001"/>
    <m/>
    <x v="3"/>
    <x v="43"/>
    <x v="3"/>
    <m/>
    <m/>
    <x v="0"/>
    <x v="0"/>
    <x v="0"/>
  </r>
  <r>
    <x v="1"/>
    <s v="NG=F"/>
    <n v="2.1219999999999999"/>
    <n v="2.1890000000000001"/>
    <x v="3"/>
    <x v="42"/>
    <x v="3"/>
    <n v="-6.7000000000000171E-2"/>
    <n v="-3.0607583371402545E-2"/>
    <x v="0"/>
    <x v="2"/>
    <x v="0"/>
  </r>
  <r>
    <x v="1"/>
    <s v="NG=F"/>
    <n v="2.1219999999999999"/>
    <n v="2.1890000000000001"/>
    <x v="3"/>
    <x v="43"/>
    <x v="3"/>
    <n v="-6.7000000000000171E-2"/>
    <n v="-3.0607583371402545E-2"/>
    <x v="0"/>
    <x v="2"/>
    <x v="0"/>
  </r>
  <r>
    <x v="2"/>
    <s v="NG=F"/>
    <n v="2.13"/>
    <n v="2.1219999999999999"/>
    <x v="3"/>
    <x v="42"/>
    <x v="3"/>
    <n v="8.0000000000000071E-3"/>
    <n v="3.7700282752120675E-3"/>
    <x v="0"/>
    <x v="1"/>
    <x v="0"/>
  </r>
  <r>
    <x v="2"/>
    <s v="NG=F"/>
    <n v="2.13"/>
    <n v="2.1219999999999999"/>
    <x v="3"/>
    <x v="43"/>
    <x v="3"/>
    <n v="8.0000000000000071E-3"/>
    <n v="3.7700282752120675E-3"/>
    <x v="0"/>
    <x v="1"/>
    <x v="0"/>
  </r>
  <r>
    <x v="3"/>
    <s v="NG=F"/>
    <n v="2.1349999999999998"/>
    <n v="2.13"/>
    <x v="3"/>
    <x v="42"/>
    <x v="3"/>
    <n v="4.9999999999998934E-3"/>
    <n v="2.347417840375537E-3"/>
    <x v="0"/>
    <x v="1"/>
    <x v="0"/>
  </r>
  <r>
    <x v="3"/>
    <s v="NG=F"/>
    <n v="2.1349999999999998"/>
    <n v="2.13"/>
    <x v="3"/>
    <x v="43"/>
    <x v="3"/>
    <n v="4.9999999999998934E-3"/>
    <n v="2.347417840375537E-3"/>
    <x v="0"/>
    <x v="1"/>
    <x v="0"/>
  </r>
  <r>
    <x v="4"/>
    <s v="NG=F"/>
    <n v="2.1619999999999999"/>
    <n v="2.1349999999999998"/>
    <x v="3"/>
    <x v="42"/>
    <x v="3"/>
    <n v="2.7000000000000135E-2"/>
    <n v="1.2646370023419269E-2"/>
    <x v="0"/>
    <x v="1"/>
    <x v="0"/>
  </r>
  <r>
    <x v="4"/>
    <s v="NG=F"/>
    <n v="2.1619999999999999"/>
    <n v="2.1349999999999998"/>
    <x v="3"/>
    <x v="43"/>
    <x v="3"/>
    <n v="2.7000000000000135E-2"/>
    <n v="1.2646370023419269E-2"/>
    <x v="0"/>
    <x v="1"/>
    <x v="0"/>
  </r>
  <r>
    <x v="5"/>
    <s v="NG=F"/>
    <n v="2.141"/>
    <n v="2.1619999999999999"/>
    <x v="3"/>
    <x v="42"/>
    <x v="3"/>
    <n v="-2.0999999999999908E-2"/>
    <n v="-9.7132284921368685E-3"/>
    <x v="0"/>
    <x v="2"/>
    <x v="0"/>
  </r>
  <r>
    <x v="5"/>
    <s v="NG=F"/>
    <n v="2.141"/>
    <n v="2.1619999999999999"/>
    <x v="3"/>
    <x v="43"/>
    <x v="3"/>
    <n v="-2.0999999999999908E-2"/>
    <n v="-9.7132284921368685E-3"/>
    <x v="0"/>
    <x v="2"/>
    <x v="0"/>
  </r>
  <r>
    <x v="6"/>
    <s v="NG=F"/>
    <n v="2.1659999999999999"/>
    <n v="2.141"/>
    <x v="3"/>
    <x v="42"/>
    <x v="3"/>
    <n v="2.4999999999999911E-2"/>
    <n v="1.1676786548341854E-2"/>
    <x v="0"/>
    <x v="1"/>
    <x v="0"/>
  </r>
  <r>
    <x v="6"/>
    <s v="NG=F"/>
    <n v="2.1659999999999999"/>
    <n v="2.141"/>
    <x v="3"/>
    <x v="43"/>
    <x v="3"/>
    <n v="2.4999999999999911E-2"/>
    <n v="1.1676786548341854E-2"/>
    <x v="0"/>
    <x v="1"/>
    <x v="0"/>
  </r>
  <r>
    <x v="7"/>
    <s v="NG=F"/>
    <n v="2.202"/>
    <n v="2.1659999999999999"/>
    <x v="3"/>
    <x v="42"/>
    <x v="3"/>
    <n v="3.6000000000000032E-2"/>
    <n v="1.6620498614958464E-2"/>
    <x v="0"/>
    <x v="1"/>
    <x v="0"/>
  </r>
  <r>
    <x v="7"/>
    <s v="NG=F"/>
    <n v="2.202"/>
    <n v="2.1659999999999999"/>
    <x v="3"/>
    <x v="43"/>
    <x v="3"/>
    <n v="3.6000000000000032E-2"/>
    <n v="1.6620498614958464E-2"/>
    <x v="0"/>
    <x v="1"/>
    <x v="0"/>
  </r>
  <r>
    <x v="8"/>
    <s v="NG=F"/>
    <n v="2.1819999999999999"/>
    <n v="2.202"/>
    <x v="3"/>
    <x v="42"/>
    <x v="3"/>
    <n v="-2.0000000000000018E-2"/>
    <n v="-9.0826521344232591E-3"/>
    <x v="0"/>
    <x v="2"/>
    <x v="0"/>
  </r>
  <r>
    <x v="8"/>
    <s v="NG=F"/>
    <n v="2.1819999999999999"/>
    <n v="2.202"/>
    <x v="3"/>
    <x v="43"/>
    <x v="3"/>
    <n v="-2.0000000000000018E-2"/>
    <n v="-9.0826521344232591E-3"/>
    <x v="0"/>
    <x v="2"/>
    <x v="0"/>
  </r>
  <r>
    <x v="9"/>
    <s v="NG=F"/>
    <n v="2.1869999999999998"/>
    <n v="2.1819999999999999"/>
    <x v="3"/>
    <x v="42"/>
    <x v="3"/>
    <n v="4.9999999999998934E-3"/>
    <n v="2.2914757103574216E-3"/>
    <x v="0"/>
    <x v="1"/>
    <x v="0"/>
  </r>
  <r>
    <x v="9"/>
    <s v="NG=F"/>
    <n v="2.1869999999999998"/>
    <n v="2.1819999999999999"/>
    <x v="3"/>
    <x v="43"/>
    <x v="3"/>
    <n v="4.9999999999998934E-3"/>
    <n v="2.2914757103574216E-3"/>
    <x v="0"/>
    <x v="1"/>
    <x v="0"/>
  </r>
  <r>
    <x v="10"/>
    <s v="NG=F"/>
    <n v="2.12"/>
    <n v="2.1869999999999998"/>
    <x v="3"/>
    <x v="42"/>
    <x v="3"/>
    <n v="-6.6999999999999726E-2"/>
    <n v="-3.0635573845450265E-2"/>
    <x v="0"/>
    <x v="2"/>
    <x v="0"/>
  </r>
  <r>
    <x v="10"/>
    <s v="NG=F"/>
    <n v="2.12"/>
    <n v="2.1869999999999998"/>
    <x v="3"/>
    <x v="43"/>
    <x v="3"/>
    <n v="-6.6999999999999726E-2"/>
    <n v="-3.0635573845450265E-2"/>
    <x v="0"/>
    <x v="2"/>
    <x v="0"/>
  </r>
  <r>
    <x v="11"/>
    <s v="NG=F"/>
    <n v="2.077"/>
    <n v="2.12"/>
    <x v="3"/>
    <x v="42"/>
    <x v="3"/>
    <n v="-4.3000000000000149E-2"/>
    <n v="-2.0283018867924597E-2"/>
    <x v="0"/>
    <x v="2"/>
    <x v="0"/>
  </r>
  <r>
    <x v="11"/>
    <s v="NG=F"/>
    <n v="2.077"/>
    <n v="2.12"/>
    <x v="3"/>
    <x v="43"/>
    <x v="3"/>
    <n v="-4.3000000000000149E-2"/>
    <n v="-2.0283018867924597E-2"/>
    <x v="0"/>
    <x v="2"/>
    <x v="0"/>
  </r>
  <r>
    <x v="12"/>
    <s v="NG=F"/>
    <n v="2.0030000000000001"/>
    <n v="2.077"/>
    <x v="3"/>
    <x v="42"/>
    <x v="3"/>
    <n v="-7.3999999999999844E-2"/>
    <n v="-3.56283100625902E-2"/>
    <x v="0"/>
    <x v="2"/>
    <x v="0"/>
  </r>
  <r>
    <x v="12"/>
    <s v="NG=F"/>
    <n v="2.0030000000000001"/>
    <n v="2.077"/>
    <x v="3"/>
    <x v="43"/>
    <x v="3"/>
    <n v="-7.3999999999999844E-2"/>
    <n v="-3.56283100625902E-2"/>
    <x v="0"/>
    <x v="2"/>
    <x v="0"/>
  </r>
  <r>
    <x v="13"/>
    <s v="NG=F"/>
    <n v="1.895"/>
    <n v="2.0030000000000001"/>
    <x v="3"/>
    <x v="42"/>
    <x v="3"/>
    <n v="-0.1080000000000001"/>
    <n v="-5.3919121318023011E-2"/>
    <x v="0"/>
    <x v="2"/>
    <x v="0"/>
  </r>
  <r>
    <x v="13"/>
    <s v="NG=F"/>
    <n v="1.895"/>
    <n v="2.0030000000000001"/>
    <x v="3"/>
    <x v="43"/>
    <x v="3"/>
    <n v="-0.1080000000000001"/>
    <n v="-5.3919121318023011E-2"/>
    <x v="0"/>
    <x v="2"/>
    <x v="0"/>
  </r>
  <r>
    <x v="14"/>
    <s v="NG=F"/>
    <n v="1.905"/>
    <n v="1.895"/>
    <x v="3"/>
    <x v="42"/>
    <x v="3"/>
    <n v="1.0000000000000009E-2"/>
    <n v="5.2770448548812715E-3"/>
    <x v="0"/>
    <x v="1"/>
    <x v="0"/>
  </r>
  <r>
    <x v="14"/>
    <s v="NG=F"/>
    <n v="1.905"/>
    <n v="1.895"/>
    <x v="3"/>
    <x v="43"/>
    <x v="3"/>
    <n v="1.0000000000000009E-2"/>
    <n v="5.2770448548812715E-3"/>
    <x v="0"/>
    <x v="1"/>
    <x v="0"/>
  </r>
  <r>
    <x v="15"/>
    <s v="NG=F"/>
    <n v="1.9259999999999999"/>
    <n v="1.905"/>
    <x v="3"/>
    <x v="42"/>
    <x v="3"/>
    <n v="2.0999999999999908E-2"/>
    <n v="1.1023622047244046E-2"/>
    <x v="0"/>
    <x v="1"/>
    <x v="0"/>
  </r>
  <r>
    <x v="15"/>
    <s v="NG=F"/>
    <n v="1.9259999999999999"/>
    <n v="1.905"/>
    <x v="3"/>
    <x v="43"/>
    <x v="3"/>
    <n v="2.0999999999999908E-2"/>
    <n v="1.1023622047244046E-2"/>
    <x v="0"/>
    <x v="1"/>
    <x v="0"/>
  </r>
  <r>
    <x v="16"/>
    <s v="NG=F"/>
    <n v="1.893"/>
    <n v="1.9259999999999999"/>
    <x v="3"/>
    <x v="42"/>
    <x v="3"/>
    <n v="-3.2999999999999918E-2"/>
    <n v="-1.7133956386292792E-2"/>
    <x v="0"/>
    <x v="2"/>
    <x v="0"/>
  </r>
  <r>
    <x v="16"/>
    <s v="NG=F"/>
    <n v="1.893"/>
    <n v="1.9259999999999999"/>
    <x v="3"/>
    <x v="43"/>
    <x v="3"/>
    <n v="-3.2999999999999918E-2"/>
    <n v="-1.7133956386292792E-2"/>
    <x v="0"/>
    <x v="2"/>
    <x v="0"/>
  </r>
  <r>
    <x v="17"/>
    <s v="NG=F"/>
    <n v="1.9019999999999999"/>
    <n v="1.893"/>
    <x v="3"/>
    <x v="42"/>
    <x v="3"/>
    <n v="8.999999999999897E-3"/>
    <n v="4.754358161648123E-3"/>
    <x v="0"/>
    <x v="1"/>
    <x v="0"/>
  </r>
  <r>
    <x v="17"/>
    <s v="NG=F"/>
    <n v="1.9019999999999999"/>
    <n v="1.893"/>
    <x v="3"/>
    <x v="43"/>
    <x v="3"/>
    <n v="8.999999999999897E-3"/>
    <n v="4.754358161648123E-3"/>
    <x v="0"/>
    <x v="1"/>
    <x v="0"/>
  </r>
  <r>
    <x v="18"/>
    <s v="NG=F"/>
    <n v="1.9339999999999999"/>
    <n v="1.9019999999999999"/>
    <x v="3"/>
    <x v="42"/>
    <x v="3"/>
    <n v="3.2000000000000028E-2"/>
    <n v="1.6824395373291289E-2"/>
    <x v="0"/>
    <x v="1"/>
    <x v="0"/>
  </r>
  <r>
    <x v="18"/>
    <s v="NG=F"/>
    <n v="1.9339999999999999"/>
    <n v="1.9019999999999999"/>
    <x v="3"/>
    <x v="43"/>
    <x v="3"/>
    <n v="3.2000000000000028E-2"/>
    <n v="1.6824395373291289E-2"/>
    <x v="0"/>
    <x v="1"/>
    <x v="0"/>
  </r>
  <r>
    <x v="19"/>
    <s v="NG=F"/>
    <n v="1.877"/>
    <n v="1.9339999999999999"/>
    <x v="3"/>
    <x v="42"/>
    <x v="3"/>
    <n v="-5.699999999999994E-2"/>
    <n v="-2.9472595656670084E-2"/>
    <x v="0"/>
    <x v="2"/>
    <x v="0"/>
  </r>
  <r>
    <x v="19"/>
    <s v="NG=F"/>
    <n v="1.877"/>
    <n v="1.9339999999999999"/>
    <x v="3"/>
    <x v="43"/>
    <x v="3"/>
    <n v="-5.699999999999994E-2"/>
    <n v="-2.9472595656670084E-2"/>
    <x v="0"/>
    <x v="2"/>
    <x v="0"/>
  </r>
  <r>
    <x v="20"/>
    <s v="NG=F"/>
    <n v="1.829"/>
    <n v="1.877"/>
    <x v="3"/>
    <x v="42"/>
    <x v="3"/>
    <n v="-4.8000000000000043E-2"/>
    <n v="-2.5572722429408654E-2"/>
    <x v="0"/>
    <x v="2"/>
    <x v="0"/>
  </r>
  <r>
    <x v="20"/>
    <s v="NG=F"/>
    <n v="1.829"/>
    <n v="1.877"/>
    <x v="3"/>
    <x v="43"/>
    <x v="3"/>
    <n v="-4.8000000000000043E-2"/>
    <n v="-2.5572722429408654E-2"/>
    <x v="0"/>
    <x v="2"/>
    <x v="0"/>
  </r>
  <r>
    <x v="21"/>
    <s v="NG=F"/>
    <n v="1.841"/>
    <n v="1.829"/>
    <x v="3"/>
    <x v="42"/>
    <x v="3"/>
    <n v="1.2000000000000011E-2"/>
    <n v="6.5609622744669275E-3"/>
    <x v="0"/>
    <x v="1"/>
    <x v="0"/>
  </r>
  <r>
    <x v="21"/>
    <s v="NG=F"/>
    <n v="1.841"/>
    <n v="1.829"/>
    <x v="3"/>
    <x v="43"/>
    <x v="3"/>
    <n v="1.2000000000000011E-2"/>
    <n v="6.5609622744669275E-3"/>
    <x v="0"/>
    <x v="1"/>
    <x v="0"/>
  </r>
  <r>
    <x v="22"/>
    <s v="NG=F"/>
    <n v="1.819"/>
    <n v="1.841"/>
    <x v="3"/>
    <x v="42"/>
    <x v="3"/>
    <n v="-2.200000000000002E-2"/>
    <n v="-1.1950027159152644E-2"/>
    <x v="0"/>
    <x v="2"/>
    <x v="0"/>
  </r>
  <r>
    <x v="22"/>
    <s v="NG=F"/>
    <n v="1.819"/>
    <n v="1.841"/>
    <x v="3"/>
    <x v="43"/>
    <x v="3"/>
    <n v="-2.200000000000002E-2"/>
    <n v="-1.1950027159152644E-2"/>
    <x v="0"/>
    <x v="2"/>
    <x v="0"/>
  </r>
  <r>
    <x v="23"/>
    <s v="NG=F"/>
    <n v="1.8720000000000001"/>
    <n v="1.819"/>
    <x v="3"/>
    <x v="42"/>
    <x v="3"/>
    <n v="5.3000000000000158E-2"/>
    <n v="2.9136888400219989E-2"/>
    <x v="0"/>
    <x v="1"/>
    <x v="0"/>
  </r>
  <r>
    <x v="23"/>
    <s v="NG=F"/>
    <n v="1.8720000000000001"/>
    <n v="1.819"/>
    <x v="3"/>
    <x v="43"/>
    <x v="3"/>
    <n v="5.3000000000000158E-2"/>
    <n v="2.9136888400219989E-2"/>
    <x v="0"/>
    <x v="1"/>
    <x v="0"/>
  </r>
  <r>
    <x v="24"/>
    <s v="NG=F"/>
    <n v="1.861"/>
    <n v="1.8720000000000001"/>
    <x v="3"/>
    <x v="42"/>
    <x v="3"/>
    <n v="-1.1000000000000121E-2"/>
    <n v="-5.8760683760684402E-3"/>
    <x v="0"/>
    <x v="2"/>
    <x v="0"/>
  </r>
  <r>
    <x v="24"/>
    <s v="NG=F"/>
    <n v="1.861"/>
    <n v="1.8720000000000001"/>
    <x v="3"/>
    <x v="43"/>
    <x v="3"/>
    <n v="-1.1000000000000121E-2"/>
    <n v="-5.8760683760684402E-3"/>
    <x v="0"/>
    <x v="2"/>
    <x v="0"/>
  </r>
  <r>
    <x v="25"/>
    <s v="NG=F"/>
    <n v="1.8620000000000001"/>
    <n v="1.861"/>
    <x v="3"/>
    <x v="42"/>
    <x v="3"/>
    <n v="1.0000000000001119E-3"/>
    <n v="5.3734551316502518E-4"/>
    <x v="0"/>
    <x v="1"/>
    <x v="0"/>
  </r>
  <r>
    <x v="25"/>
    <s v="NG=F"/>
    <n v="1.8620000000000001"/>
    <n v="1.861"/>
    <x v="3"/>
    <x v="43"/>
    <x v="3"/>
    <n v="1.0000000000001119E-3"/>
    <n v="5.3734551316502518E-4"/>
    <x v="0"/>
    <x v="1"/>
    <x v="0"/>
  </r>
  <r>
    <x v="26"/>
    <s v="NG=F"/>
    <n v="1.8580000000000001"/>
    <n v="1.8620000000000001"/>
    <x v="3"/>
    <x v="42"/>
    <x v="3"/>
    <n v="-4.0000000000000036E-3"/>
    <n v="-2.1482277121374883E-3"/>
    <x v="0"/>
    <x v="2"/>
    <x v="0"/>
  </r>
  <r>
    <x v="26"/>
    <s v="NG=F"/>
    <n v="1.8580000000000001"/>
    <n v="1.8620000000000001"/>
    <x v="3"/>
    <x v="43"/>
    <x v="3"/>
    <n v="-4.0000000000000036E-3"/>
    <n v="-2.1482277121374883E-3"/>
    <x v="0"/>
    <x v="2"/>
    <x v="0"/>
  </r>
  <r>
    <x v="27"/>
    <s v="NG=F"/>
    <n v="1.766"/>
    <n v="1.8580000000000001"/>
    <x v="3"/>
    <x v="42"/>
    <x v="3"/>
    <n v="-9.2000000000000082E-2"/>
    <n v="-4.9515608180839651E-2"/>
    <x v="0"/>
    <x v="2"/>
    <x v="0"/>
  </r>
  <r>
    <x v="27"/>
    <s v="NG=F"/>
    <n v="1.766"/>
    <n v="1.8580000000000001"/>
    <x v="3"/>
    <x v="43"/>
    <x v="3"/>
    <n v="-9.2000000000000082E-2"/>
    <n v="-4.9515608180839651E-2"/>
    <x v="0"/>
    <x v="2"/>
    <x v="0"/>
  </r>
  <r>
    <x v="28"/>
    <s v="NG=F"/>
    <n v="1.788"/>
    <n v="1.766"/>
    <x v="3"/>
    <x v="42"/>
    <x v="3"/>
    <n v="2.200000000000002E-2"/>
    <n v="1.2457531143827871E-2"/>
    <x v="0"/>
    <x v="1"/>
    <x v="0"/>
  </r>
  <r>
    <x v="28"/>
    <s v="NG=F"/>
    <n v="1.788"/>
    <n v="1.766"/>
    <x v="3"/>
    <x v="43"/>
    <x v="3"/>
    <n v="2.200000000000002E-2"/>
    <n v="1.2457531143827871E-2"/>
    <x v="0"/>
    <x v="1"/>
    <x v="0"/>
  </r>
  <r>
    <x v="29"/>
    <s v="NG=F"/>
    <n v="1.8440000000000001"/>
    <n v="1.788"/>
    <x v="3"/>
    <x v="42"/>
    <x v="3"/>
    <n v="5.600000000000005E-2"/>
    <n v="3.1319910514541416E-2"/>
    <x v="0"/>
    <x v="1"/>
    <x v="0"/>
  </r>
  <r>
    <x v="29"/>
    <s v="NG=F"/>
    <n v="1.8440000000000001"/>
    <n v="1.788"/>
    <x v="3"/>
    <x v="43"/>
    <x v="3"/>
    <n v="5.600000000000005E-2"/>
    <n v="3.1319910514541416E-2"/>
    <x v="0"/>
    <x v="1"/>
    <x v="0"/>
  </r>
  <r>
    <x v="30"/>
    <s v="NG=F"/>
    <n v="1.8260000000000001"/>
    <n v="1.8440000000000001"/>
    <x v="3"/>
    <x v="42"/>
    <x v="3"/>
    <n v="-1.8000000000000016E-2"/>
    <n v="-9.7613882863340651E-3"/>
    <x v="0"/>
    <x v="2"/>
    <x v="0"/>
  </r>
  <r>
    <x v="30"/>
    <s v="NG=F"/>
    <n v="1.8260000000000001"/>
    <n v="1.8440000000000001"/>
    <x v="3"/>
    <x v="43"/>
    <x v="3"/>
    <n v="-1.8000000000000016E-2"/>
    <n v="-9.7613882863340651E-3"/>
    <x v="0"/>
    <x v="2"/>
    <x v="0"/>
  </r>
  <r>
    <x v="31"/>
    <s v="NG=F"/>
    <n v="1.837"/>
    <n v="1.8260000000000001"/>
    <x v="3"/>
    <x v="42"/>
    <x v="3"/>
    <n v="1.0999999999999899E-2"/>
    <n v="6.0240963855421126E-3"/>
    <x v="0"/>
    <x v="1"/>
    <x v="0"/>
  </r>
  <r>
    <x v="31"/>
    <s v="NG=F"/>
    <n v="1.837"/>
    <n v="1.8260000000000001"/>
    <x v="3"/>
    <x v="43"/>
    <x v="3"/>
    <n v="1.0999999999999899E-2"/>
    <n v="6.0240963855421126E-3"/>
    <x v="0"/>
    <x v="1"/>
    <x v="0"/>
  </r>
  <r>
    <x v="32"/>
    <s v="NG=F"/>
    <n v="1.9810000000000001"/>
    <n v="1.837"/>
    <x v="3"/>
    <x v="42"/>
    <x v="3"/>
    <n v="0.14400000000000013"/>
    <n v="7.8388677191072467E-2"/>
    <x v="0"/>
    <x v="1"/>
    <x v="0"/>
  </r>
  <r>
    <x v="32"/>
    <s v="NG=F"/>
    <n v="1.9810000000000001"/>
    <n v="1.837"/>
    <x v="3"/>
    <x v="43"/>
    <x v="3"/>
    <n v="0.14400000000000013"/>
    <n v="7.8388677191072467E-2"/>
    <x v="0"/>
    <x v="1"/>
    <x v="0"/>
  </r>
  <r>
    <x v="33"/>
    <s v="NG=F"/>
    <n v="1.9550000000000001"/>
    <n v="1.9810000000000001"/>
    <x v="3"/>
    <x v="42"/>
    <x v="3"/>
    <n v="-2.6000000000000023E-2"/>
    <n v="-1.3124684502776386E-2"/>
    <x v="0"/>
    <x v="2"/>
    <x v="0"/>
  </r>
  <r>
    <x v="33"/>
    <s v="NG=F"/>
    <n v="1.9550000000000001"/>
    <n v="1.9810000000000001"/>
    <x v="3"/>
    <x v="43"/>
    <x v="3"/>
    <n v="-2.6000000000000023E-2"/>
    <n v="-1.3124684502776386E-2"/>
    <x v="0"/>
    <x v="2"/>
    <x v="0"/>
  </r>
  <r>
    <x v="34"/>
    <s v="NG=F"/>
    <n v="1.92"/>
    <n v="1.9550000000000001"/>
    <x v="3"/>
    <x v="42"/>
    <x v="3"/>
    <n v="-3.5000000000000142E-2"/>
    <n v="-1.7902813299232809E-2"/>
    <x v="0"/>
    <x v="2"/>
    <x v="0"/>
  </r>
  <r>
    <x v="34"/>
    <s v="NG=F"/>
    <n v="1.92"/>
    <n v="1.9550000000000001"/>
    <x v="3"/>
    <x v="43"/>
    <x v="3"/>
    <n v="-3.5000000000000142E-2"/>
    <n v="-1.7902813299232809E-2"/>
    <x v="0"/>
    <x v="2"/>
    <x v="0"/>
  </r>
  <r>
    <x v="35"/>
    <s v="NG=F"/>
    <n v="1.905"/>
    <n v="1.92"/>
    <x v="3"/>
    <x v="42"/>
    <x v="3"/>
    <n v="-1.4999999999999902E-2"/>
    <n v="-7.8124999999999497E-3"/>
    <x v="0"/>
    <x v="2"/>
    <x v="0"/>
  </r>
  <r>
    <x v="35"/>
    <s v="NG=F"/>
    <n v="1.905"/>
    <n v="1.92"/>
    <x v="3"/>
    <x v="43"/>
    <x v="3"/>
    <n v="-1.4999999999999902E-2"/>
    <n v="-7.8124999999999497E-3"/>
    <x v="0"/>
    <x v="2"/>
    <x v="0"/>
  </r>
  <r>
    <x v="36"/>
    <s v="NG=F"/>
    <n v="1.827"/>
    <n v="1.905"/>
    <x v="3"/>
    <x v="42"/>
    <x v="3"/>
    <n v="-7.8000000000000069E-2"/>
    <n v="-4.0944881889763814E-2"/>
    <x v="0"/>
    <x v="2"/>
    <x v="0"/>
  </r>
  <r>
    <x v="36"/>
    <s v="NG=F"/>
    <n v="1.827"/>
    <n v="1.905"/>
    <x v="3"/>
    <x v="43"/>
    <x v="3"/>
    <n v="-7.8000000000000069E-2"/>
    <n v="-4.0944881889763814E-2"/>
    <x v="0"/>
    <x v="2"/>
    <x v="0"/>
  </r>
  <r>
    <x v="37"/>
    <s v="NG=F"/>
    <n v="1.847"/>
    <n v="1.827"/>
    <x v="3"/>
    <x v="42"/>
    <x v="3"/>
    <n v="2.0000000000000018E-2"/>
    <n v="1.0946907498631647E-2"/>
    <x v="0"/>
    <x v="1"/>
    <x v="0"/>
  </r>
  <r>
    <x v="37"/>
    <s v="NG=F"/>
    <n v="1.847"/>
    <n v="1.827"/>
    <x v="3"/>
    <x v="43"/>
    <x v="3"/>
    <n v="2.0000000000000018E-2"/>
    <n v="1.0946907498631647E-2"/>
    <x v="0"/>
    <x v="1"/>
    <x v="0"/>
  </r>
  <r>
    <x v="38"/>
    <s v="NG=F"/>
    <n v="1.821"/>
    <n v="1.847"/>
    <x v="3"/>
    <x v="42"/>
    <x v="3"/>
    <n v="-2.6000000000000023E-2"/>
    <n v="-1.4076881429344896E-2"/>
    <x v="0"/>
    <x v="2"/>
    <x v="0"/>
  </r>
  <r>
    <x v="38"/>
    <s v="NG=F"/>
    <n v="1.821"/>
    <n v="1.847"/>
    <x v="3"/>
    <x v="43"/>
    <x v="3"/>
    <n v="-2.6000000000000023E-2"/>
    <n v="-1.4076881429344896E-2"/>
    <x v="0"/>
    <x v="2"/>
    <x v="0"/>
  </r>
  <r>
    <x v="39"/>
    <s v="NG=F"/>
    <n v="1.752"/>
    <n v="1.821"/>
    <x v="3"/>
    <x v="42"/>
    <x v="3"/>
    <n v="-6.899999999999995E-2"/>
    <n v="-3.7891268533772629E-2"/>
    <x v="0"/>
    <x v="2"/>
    <x v="0"/>
  </r>
  <r>
    <x v="39"/>
    <s v="NG=F"/>
    <n v="1.752"/>
    <n v="1.821"/>
    <x v="3"/>
    <x v="43"/>
    <x v="3"/>
    <n v="-6.899999999999995E-2"/>
    <n v="-3.7891268533772629E-2"/>
    <x v="0"/>
    <x v="2"/>
    <x v="0"/>
  </r>
  <r>
    <x v="40"/>
    <s v="NG=F"/>
    <n v="1.6839999999999999"/>
    <n v="1.752"/>
    <x v="3"/>
    <x v="42"/>
    <x v="3"/>
    <n v="-6.800000000000006E-2"/>
    <n v="-3.8812785388127886E-2"/>
    <x v="0"/>
    <x v="2"/>
    <x v="0"/>
  </r>
  <r>
    <x v="40"/>
    <s v="NG=F"/>
    <n v="1.6839999999999999"/>
    <n v="1.752"/>
    <x v="3"/>
    <x v="43"/>
    <x v="3"/>
    <n v="-6.800000000000006E-2"/>
    <n v="-3.8812785388127886E-2"/>
    <x v="0"/>
    <x v="2"/>
    <x v="0"/>
  </r>
  <r>
    <x v="41"/>
    <s v="NG=F"/>
    <n v="1.756"/>
    <n v="1.6839999999999999"/>
    <x v="3"/>
    <x v="42"/>
    <x v="3"/>
    <n v="7.2000000000000064E-2"/>
    <n v="4.2755344418052295E-2"/>
    <x v="0"/>
    <x v="1"/>
    <x v="0"/>
  </r>
  <r>
    <x v="41"/>
    <s v="NG=F"/>
    <n v="1.756"/>
    <n v="1.6839999999999999"/>
    <x v="3"/>
    <x v="43"/>
    <x v="3"/>
    <n v="7.2000000000000064E-2"/>
    <n v="4.2755344418052295E-2"/>
    <x v="0"/>
    <x v="1"/>
    <x v="0"/>
  </r>
  <r>
    <x v="42"/>
    <s v="NG=F"/>
    <n v="1.8"/>
    <n v="1.756"/>
    <x v="3"/>
    <x v="42"/>
    <x v="3"/>
    <n v="4.4000000000000039E-2"/>
    <n v="2.5056947608200479E-2"/>
    <x v="0"/>
    <x v="1"/>
    <x v="0"/>
  </r>
  <r>
    <x v="42"/>
    <s v="NG=F"/>
    <n v="1.8"/>
    <n v="1.756"/>
    <x v="3"/>
    <x v="43"/>
    <x v="3"/>
    <n v="4.4000000000000039E-2"/>
    <n v="2.5056947608200479E-2"/>
    <x v="0"/>
    <x v="1"/>
    <x v="0"/>
  </r>
  <r>
    <x v="43"/>
    <s v="NG=F"/>
    <n v="1.827"/>
    <n v="1.8"/>
    <x v="3"/>
    <x v="42"/>
    <x v="3"/>
    <n v="2.6999999999999913E-2"/>
    <n v="1.4999999999999951E-2"/>
    <x v="0"/>
    <x v="1"/>
    <x v="0"/>
  </r>
  <r>
    <x v="43"/>
    <s v="NG=F"/>
    <n v="1.827"/>
    <n v="1.8"/>
    <x v="3"/>
    <x v="43"/>
    <x v="3"/>
    <n v="2.6999999999999913E-2"/>
    <n v="1.4999999999999951E-2"/>
    <x v="0"/>
    <x v="1"/>
    <x v="0"/>
  </r>
  <r>
    <x v="44"/>
    <s v="NG=F"/>
    <n v="1.772"/>
    <n v="1.827"/>
    <x v="3"/>
    <x v="42"/>
    <x v="3"/>
    <n v="-5.4999999999999938E-2"/>
    <n v="-3.0103995621236966E-2"/>
    <x v="0"/>
    <x v="2"/>
    <x v="0"/>
  </r>
  <r>
    <x v="44"/>
    <s v="NG=F"/>
    <n v="1.772"/>
    <n v="1.827"/>
    <x v="3"/>
    <x v="43"/>
    <x v="3"/>
    <n v="-5.4999999999999938E-2"/>
    <n v="-3.0103995621236966E-2"/>
    <x v="0"/>
    <x v="2"/>
    <x v="0"/>
  </r>
  <r>
    <x v="45"/>
    <s v="NG=F"/>
    <n v="1.708"/>
    <n v="1.772"/>
    <x v="3"/>
    <x v="42"/>
    <x v="3"/>
    <n v="-6.4000000000000057E-2"/>
    <n v="-3.6117381489842018E-2"/>
    <x v="0"/>
    <x v="2"/>
    <x v="0"/>
  </r>
  <r>
    <x v="45"/>
    <s v="NG=F"/>
    <n v="1.708"/>
    <n v="1.772"/>
    <x v="3"/>
    <x v="43"/>
    <x v="3"/>
    <n v="-6.4000000000000057E-2"/>
    <n v="-3.6117381489842018E-2"/>
    <x v="0"/>
    <x v="2"/>
    <x v="0"/>
  </r>
  <r>
    <x v="46"/>
    <s v="NG=F"/>
    <n v="1.778"/>
    <n v="1.708"/>
    <x v="3"/>
    <x v="42"/>
    <x v="3"/>
    <n v="7.0000000000000062E-2"/>
    <n v="4.0983606557377088E-2"/>
    <x v="0"/>
    <x v="1"/>
    <x v="0"/>
  </r>
  <r>
    <x v="46"/>
    <s v="NG=F"/>
    <n v="1.778"/>
    <n v="1.708"/>
    <x v="3"/>
    <x v="43"/>
    <x v="3"/>
    <n v="7.0000000000000062E-2"/>
    <n v="4.0983606557377088E-2"/>
    <x v="0"/>
    <x v="1"/>
    <x v="0"/>
  </r>
  <r>
    <x v="47"/>
    <s v="NG=F"/>
    <n v="1.9359999999999999"/>
    <n v="1.778"/>
    <x v="3"/>
    <x v="42"/>
    <x v="3"/>
    <n v="0.15799999999999992"/>
    <n v="8.8863892013498272E-2"/>
    <x v="0"/>
    <x v="1"/>
    <x v="0"/>
  </r>
  <r>
    <x v="47"/>
    <s v="NG=F"/>
    <n v="1.9359999999999999"/>
    <n v="1.778"/>
    <x v="3"/>
    <x v="43"/>
    <x v="3"/>
    <n v="0.15799999999999992"/>
    <n v="8.8863892013498272E-2"/>
    <x v="0"/>
    <x v="1"/>
    <x v="0"/>
  </r>
  <r>
    <x v="48"/>
    <s v="NG=F"/>
    <n v="1.8779999999999999"/>
    <n v="1.9359999999999999"/>
    <x v="3"/>
    <x v="42"/>
    <x v="3"/>
    <n v="-5.8000000000000052E-2"/>
    <n v="-2.9958677685950442E-2"/>
    <x v="0"/>
    <x v="2"/>
    <x v="0"/>
  </r>
  <r>
    <x v="48"/>
    <s v="NG=F"/>
    <n v="1.8779999999999999"/>
    <n v="1.9359999999999999"/>
    <x v="3"/>
    <x v="43"/>
    <x v="3"/>
    <n v="-5.8000000000000052E-2"/>
    <n v="-2.9958677685950442E-2"/>
    <x v="0"/>
    <x v="2"/>
    <x v="0"/>
  </r>
  <r>
    <x v="49"/>
    <s v="NG=F"/>
    <n v="1.841"/>
    <n v="1.8779999999999999"/>
    <x v="3"/>
    <x v="42"/>
    <x v="3"/>
    <n v="-3.6999999999999922E-2"/>
    <n v="-1.9701810436634676E-2"/>
    <x v="0"/>
    <x v="2"/>
    <x v="0"/>
  </r>
  <r>
    <x v="49"/>
    <s v="NG=F"/>
    <n v="1.841"/>
    <n v="1.8779999999999999"/>
    <x v="3"/>
    <x v="43"/>
    <x v="3"/>
    <n v="-3.6999999999999922E-2"/>
    <n v="-1.9701810436634676E-2"/>
    <x v="0"/>
    <x v="2"/>
    <x v="0"/>
  </r>
  <r>
    <x v="50"/>
    <s v="NG=F"/>
    <n v="1.869"/>
    <n v="1.841"/>
    <x v="3"/>
    <x v="42"/>
    <x v="3"/>
    <n v="2.8000000000000025E-2"/>
    <n v="1.5209125475285185E-2"/>
    <x v="0"/>
    <x v="1"/>
    <x v="0"/>
  </r>
  <r>
    <x v="50"/>
    <s v="NG=F"/>
    <n v="1.869"/>
    <n v="1.841"/>
    <x v="3"/>
    <x v="43"/>
    <x v="3"/>
    <n v="2.8000000000000025E-2"/>
    <n v="1.5209125475285185E-2"/>
    <x v="0"/>
    <x v="1"/>
    <x v="0"/>
  </r>
  <r>
    <x v="51"/>
    <s v="NG=F"/>
    <n v="1.8149999999999999"/>
    <n v="1.869"/>
    <x v="3"/>
    <x v="42"/>
    <x v="3"/>
    <n v="-5.4000000000000048E-2"/>
    <n v="-2.8892455858748018E-2"/>
    <x v="0"/>
    <x v="2"/>
    <x v="0"/>
  </r>
  <r>
    <x v="51"/>
    <s v="NG=F"/>
    <n v="1.8149999999999999"/>
    <n v="1.869"/>
    <x v="3"/>
    <x v="43"/>
    <x v="3"/>
    <n v="-5.4000000000000048E-2"/>
    <n v="-2.8892455858748018E-2"/>
    <x v="0"/>
    <x v="2"/>
    <x v="0"/>
  </r>
  <r>
    <x v="52"/>
    <s v="NG=F"/>
    <n v="1.7290000000000001"/>
    <n v="1.8149999999999999"/>
    <x v="3"/>
    <x v="42"/>
    <x v="3"/>
    <n v="-8.5999999999999854E-2"/>
    <n v="-4.738292011019276E-2"/>
    <x v="0"/>
    <x v="2"/>
    <x v="0"/>
  </r>
  <r>
    <x v="52"/>
    <s v="NG=F"/>
    <n v="1.7290000000000001"/>
    <n v="1.8149999999999999"/>
    <x v="3"/>
    <x v="43"/>
    <x v="3"/>
    <n v="-8.5999999999999854E-2"/>
    <n v="-4.738292011019276E-2"/>
    <x v="0"/>
    <x v="2"/>
    <x v="0"/>
  </r>
  <r>
    <x v="53"/>
    <s v="NG=F"/>
    <n v="1.6040000000000001"/>
    <n v="1.7290000000000001"/>
    <x v="3"/>
    <x v="42"/>
    <x v="3"/>
    <n v="-0.125"/>
    <n v="-7.2296124927703875E-2"/>
    <x v="0"/>
    <x v="2"/>
    <x v="0"/>
  </r>
  <r>
    <x v="53"/>
    <s v="NG=F"/>
    <n v="1.6040000000000001"/>
    <n v="1.7290000000000001"/>
    <x v="3"/>
    <x v="43"/>
    <x v="3"/>
    <n v="-0.125"/>
    <n v="-7.2296124927703875E-2"/>
    <x v="0"/>
    <x v="2"/>
    <x v="0"/>
  </r>
  <r>
    <x v="54"/>
    <s v="NG=F"/>
    <n v="1.6539999999999999"/>
    <n v="1.6040000000000001"/>
    <x v="3"/>
    <x v="42"/>
    <x v="3"/>
    <n v="4.9999999999999822E-2"/>
    <n v="3.1172069825436296E-2"/>
    <x v="0"/>
    <x v="1"/>
    <x v="0"/>
  </r>
  <r>
    <x v="54"/>
    <s v="NG=F"/>
    <n v="1.6539999999999999"/>
    <n v="1.6040000000000001"/>
    <x v="3"/>
    <x v="43"/>
    <x v="3"/>
    <n v="4.9999999999999822E-2"/>
    <n v="3.1172069825436296E-2"/>
    <x v="0"/>
    <x v="1"/>
    <x v="0"/>
  </r>
  <r>
    <x v="55"/>
    <s v="NG=F"/>
    <n v="1.6040000000000001"/>
    <n v="1.6539999999999999"/>
    <x v="3"/>
    <x v="42"/>
    <x v="3"/>
    <n v="-4.9999999999999822E-2"/>
    <n v="-3.0229746070132905E-2"/>
    <x v="0"/>
    <x v="2"/>
    <x v="0"/>
  </r>
  <r>
    <x v="55"/>
    <s v="NG=F"/>
    <n v="1.6040000000000001"/>
    <n v="1.6539999999999999"/>
    <x v="3"/>
    <x v="43"/>
    <x v="3"/>
    <n v="-4.9999999999999822E-2"/>
    <n v="-3.0229746070132905E-2"/>
    <x v="0"/>
    <x v="2"/>
    <x v="0"/>
  </r>
  <r>
    <x v="56"/>
    <s v="NG=F"/>
    <n v="1.6020000000000001"/>
    <n v="1.6040000000000001"/>
    <x v="3"/>
    <x v="42"/>
    <x v="3"/>
    <n v="-2.0000000000000018E-3"/>
    <n v="-1.2468827930174574E-3"/>
    <x v="0"/>
    <x v="2"/>
    <x v="0"/>
  </r>
  <r>
    <x v="56"/>
    <s v="NG=F"/>
    <n v="1.6020000000000001"/>
    <n v="1.6040000000000001"/>
    <x v="3"/>
    <x v="43"/>
    <x v="3"/>
    <n v="-2.0000000000000018E-3"/>
    <n v="-1.2468827930174574E-3"/>
    <x v="0"/>
    <x v="2"/>
    <x v="0"/>
  </r>
  <r>
    <x v="57"/>
    <s v="NG=F"/>
    <n v="1.653"/>
    <n v="1.6020000000000001"/>
    <x v="3"/>
    <x v="42"/>
    <x v="3"/>
    <n v="5.0999999999999934E-2"/>
    <n v="3.1835205992509323E-2"/>
    <x v="0"/>
    <x v="1"/>
    <x v="0"/>
  </r>
  <r>
    <x v="57"/>
    <s v="NG=F"/>
    <n v="1.653"/>
    <n v="1.6020000000000001"/>
    <x v="3"/>
    <x v="43"/>
    <x v="3"/>
    <n v="5.0999999999999934E-2"/>
    <n v="3.1835205992509323E-2"/>
    <x v="0"/>
    <x v="1"/>
    <x v="0"/>
  </r>
  <r>
    <x v="58"/>
    <s v="NG=F"/>
    <n v="1.659"/>
    <n v="1.653"/>
    <x v="3"/>
    <x v="42"/>
    <x v="3"/>
    <n v="6.0000000000000053E-3"/>
    <n v="3.6297640653357565E-3"/>
    <x v="0"/>
    <x v="1"/>
    <x v="0"/>
  </r>
  <r>
    <x v="58"/>
    <s v="NG=F"/>
    <n v="1.659"/>
    <n v="1.653"/>
    <x v="3"/>
    <x v="43"/>
    <x v="3"/>
    <n v="6.0000000000000053E-3"/>
    <n v="3.6297640653357565E-3"/>
    <x v="0"/>
    <x v="1"/>
    <x v="0"/>
  </r>
  <r>
    <x v="59"/>
    <s v="NG=F"/>
    <n v="1.637"/>
    <n v="1.659"/>
    <x v="3"/>
    <x v="42"/>
    <x v="3"/>
    <n v="-2.200000000000002E-2"/>
    <n v="-1.3261000602772766E-2"/>
    <x v="0"/>
    <x v="2"/>
    <x v="0"/>
  </r>
  <r>
    <x v="59"/>
    <s v="NG=F"/>
    <n v="1.637"/>
    <n v="1.659"/>
    <x v="3"/>
    <x v="43"/>
    <x v="3"/>
    <n v="-2.200000000000002E-2"/>
    <n v="-1.3261000602772766E-2"/>
    <x v="0"/>
    <x v="2"/>
    <x v="0"/>
  </r>
  <r>
    <x v="60"/>
    <s v="NG=F"/>
    <n v="1.6339999999999999"/>
    <n v="1.637"/>
    <x v="3"/>
    <x v="42"/>
    <x v="3"/>
    <n v="-3.0000000000001137E-3"/>
    <n v="-1.8326206475260316E-3"/>
    <x v="0"/>
    <x v="2"/>
    <x v="0"/>
  </r>
  <r>
    <x v="60"/>
    <s v="NG=F"/>
    <n v="1.6339999999999999"/>
    <n v="1.637"/>
    <x v="3"/>
    <x v="43"/>
    <x v="3"/>
    <n v="-3.0000000000001137E-3"/>
    <n v="-1.8326206475260316E-3"/>
    <x v="0"/>
    <x v="2"/>
    <x v="0"/>
  </r>
  <r>
    <x v="61"/>
    <s v="NG=F"/>
    <n v="1.69"/>
    <n v="1.6339999999999999"/>
    <x v="3"/>
    <x v="42"/>
    <x v="3"/>
    <n v="5.600000000000005E-2"/>
    <n v="3.4271725826193422E-2"/>
    <x v="0"/>
    <x v="1"/>
    <x v="0"/>
  </r>
  <r>
    <x v="61"/>
    <s v="NG=F"/>
    <n v="1.69"/>
    <n v="1.6339999999999999"/>
    <x v="3"/>
    <x v="43"/>
    <x v="3"/>
    <n v="5.600000000000005E-2"/>
    <n v="3.4271725826193422E-2"/>
    <x v="0"/>
    <x v="1"/>
    <x v="0"/>
  </r>
  <r>
    <x v="62"/>
    <s v="NG=F"/>
    <n v="1.64"/>
    <n v="1.69"/>
    <x v="3"/>
    <x v="42"/>
    <x v="3"/>
    <n v="-5.0000000000000044E-2"/>
    <n v="-2.9585798816568074E-2"/>
    <x v="0"/>
    <x v="2"/>
    <x v="0"/>
  </r>
  <r>
    <x v="62"/>
    <s v="NG=F"/>
    <n v="1.64"/>
    <n v="1.69"/>
    <x v="3"/>
    <x v="43"/>
    <x v="3"/>
    <n v="-5.0000000000000044E-2"/>
    <n v="-2.9585798816568074E-2"/>
    <x v="0"/>
    <x v="2"/>
    <x v="0"/>
  </r>
  <r>
    <x v="63"/>
    <s v="NG=F"/>
    <n v="1.587"/>
    <n v="1.64"/>
    <x v="3"/>
    <x v="42"/>
    <x v="3"/>
    <n v="-5.2999999999999936E-2"/>
    <n v="-3.2317073170731674E-2"/>
    <x v="0"/>
    <x v="2"/>
    <x v="0"/>
  </r>
  <r>
    <x v="63"/>
    <s v="NG=F"/>
    <n v="1.587"/>
    <n v="1.64"/>
    <x v="3"/>
    <x v="43"/>
    <x v="3"/>
    <n v="-5.2999999999999936E-2"/>
    <n v="-3.2317073170731674E-2"/>
    <x v="0"/>
    <x v="2"/>
    <x v="0"/>
  </r>
  <r>
    <x v="64"/>
    <s v="NG=F"/>
    <n v="1.552"/>
    <n v="1.587"/>
    <x v="3"/>
    <x v="42"/>
    <x v="3"/>
    <n v="-3.499999999999992E-2"/>
    <n v="-2.2054190296156219E-2"/>
    <x v="0"/>
    <x v="2"/>
    <x v="0"/>
  </r>
  <r>
    <x v="64"/>
    <s v="NG=F"/>
    <n v="1.552"/>
    <n v="1.587"/>
    <x v="3"/>
    <x v="43"/>
    <x v="3"/>
    <n v="-3.499999999999992E-2"/>
    <n v="-2.2054190296156219E-2"/>
    <x v="0"/>
    <x v="2"/>
    <x v="0"/>
  </r>
  <r>
    <x v="65"/>
    <s v="NG=F"/>
    <n v="1.621"/>
    <n v="1.552"/>
    <x v="3"/>
    <x v="42"/>
    <x v="3"/>
    <n v="6.899999999999995E-2"/>
    <n v="4.4458762886597905E-2"/>
    <x v="0"/>
    <x v="1"/>
    <x v="0"/>
  </r>
  <r>
    <x v="65"/>
    <s v="NG=F"/>
    <n v="1.621"/>
    <n v="1.552"/>
    <x v="3"/>
    <x v="43"/>
    <x v="3"/>
    <n v="6.899999999999995E-2"/>
    <n v="4.4458762886597905E-2"/>
    <x v="0"/>
    <x v="1"/>
    <x v="0"/>
  </r>
  <r>
    <x v="66"/>
    <s v="NG=F"/>
    <n v="1.7310000000000001"/>
    <n v="1.621"/>
    <x v="3"/>
    <x v="42"/>
    <x v="3"/>
    <n v="0.1100000000000001"/>
    <n v="6.7859346082665084E-2"/>
    <x v="0"/>
    <x v="1"/>
    <x v="0"/>
  </r>
  <r>
    <x v="66"/>
    <s v="NG=F"/>
    <n v="1.7310000000000001"/>
    <n v="1.621"/>
    <x v="3"/>
    <x v="43"/>
    <x v="3"/>
    <n v="0.1100000000000001"/>
    <n v="6.7859346082665084E-2"/>
    <x v="0"/>
    <x v="1"/>
    <x v="0"/>
  </r>
  <r>
    <x v="67"/>
    <s v="NG=F"/>
    <n v="1.8520000000000001"/>
    <n v="1.7310000000000001"/>
    <x v="3"/>
    <x v="42"/>
    <x v="3"/>
    <n v="0.121"/>
    <n v="6.9901790872328132E-2"/>
    <x v="0"/>
    <x v="1"/>
    <x v="0"/>
  </r>
  <r>
    <x v="67"/>
    <s v="NG=F"/>
    <n v="1.8520000000000001"/>
    <n v="1.7310000000000001"/>
    <x v="3"/>
    <x v="43"/>
    <x v="3"/>
    <n v="0.121"/>
    <n v="6.9901790872328132E-2"/>
    <x v="0"/>
    <x v="1"/>
    <x v="0"/>
  </r>
  <r>
    <x v="68"/>
    <s v="NG=F"/>
    <n v="1.7829999999999999"/>
    <n v="1.8520000000000001"/>
    <x v="3"/>
    <x v="42"/>
    <x v="3"/>
    <n v="-6.9000000000000172E-2"/>
    <n v="-3.7257019438445019E-2"/>
    <x v="0"/>
    <x v="2"/>
    <x v="0"/>
  </r>
  <r>
    <x v="68"/>
    <s v="NG=F"/>
    <n v="1.7829999999999999"/>
    <n v="1.8520000000000001"/>
    <x v="3"/>
    <x v="43"/>
    <x v="3"/>
    <n v="-6.9000000000000172E-2"/>
    <n v="-3.7257019438445019E-2"/>
    <x v="0"/>
    <x v="2"/>
    <x v="0"/>
  </r>
  <r>
    <x v="69"/>
    <s v="NG=F"/>
    <n v="1.7330000000000001"/>
    <n v="1.7829999999999999"/>
    <x v="3"/>
    <x v="42"/>
    <x v="3"/>
    <n v="-4.9999999999999822E-2"/>
    <n v="-2.8042624789680216E-2"/>
    <x v="0"/>
    <x v="2"/>
    <x v="0"/>
  </r>
  <r>
    <x v="69"/>
    <s v="NG=F"/>
    <n v="1.7330000000000001"/>
    <n v="1.7829999999999999"/>
    <x v="3"/>
    <x v="43"/>
    <x v="3"/>
    <n v="-4.9999999999999822E-2"/>
    <n v="-2.8042624789680216E-2"/>
    <x v="0"/>
    <x v="2"/>
    <x v="0"/>
  </r>
  <r>
    <x v="70"/>
    <s v="NG=F"/>
    <n v="1.724"/>
    <n v="1.7330000000000001"/>
    <x v="3"/>
    <x v="42"/>
    <x v="3"/>
    <n v="-9.000000000000119E-3"/>
    <n v="-5.1933064050779677E-3"/>
    <x v="0"/>
    <x v="2"/>
    <x v="0"/>
  </r>
  <r>
    <x v="70"/>
    <s v="NG=F"/>
    <n v="1.724"/>
    <n v="1.7330000000000001"/>
    <x v="3"/>
    <x v="43"/>
    <x v="3"/>
    <n v="-9.000000000000119E-3"/>
    <n v="-5.1933064050779677E-3"/>
    <x v="0"/>
    <x v="2"/>
    <x v="0"/>
  </r>
  <r>
    <x v="71"/>
    <s v="NG=F"/>
    <n v="1.65"/>
    <n v="1.724"/>
    <x v="3"/>
    <x v="42"/>
    <x v="3"/>
    <n v="-7.4000000000000066E-2"/>
    <n v="-4.2923433874710017E-2"/>
    <x v="0"/>
    <x v="2"/>
    <x v="0"/>
  </r>
  <r>
    <x v="71"/>
    <s v="NG=F"/>
    <n v="1.65"/>
    <n v="1.724"/>
    <x v="3"/>
    <x v="43"/>
    <x v="3"/>
    <n v="-7.4000000000000066E-2"/>
    <n v="-4.2923433874710017E-2"/>
    <x v="0"/>
    <x v="2"/>
    <x v="0"/>
  </r>
  <r>
    <x v="72"/>
    <s v="NG=F"/>
    <n v="1.5980000000000001"/>
    <n v="1.65"/>
    <x v="3"/>
    <x v="42"/>
    <x v="3"/>
    <n v="-5.1999999999999824E-2"/>
    <n v="-3.1515151515151413E-2"/>
    <x v="0"/>
    <x v="2"/>
    <x v="0"/>
  </r>
  <r>
    <x v="72"/>
    <s v="NG=F"/>
    <n v="1.5980000000000001"/>
    <n v="1.65"/>
    <x v="3"/>
    <x v="43"/>
    <x v="3"/>
    <n v="-5.1999999999999824E-2"/>
    <n v="-3.1515151515151413E-2"/>
    <x v="0"/>
    <x v="2"/>
    <x v="0"/>
  </r>
  <r>
    <x v="73"/>
    <s v="NG=F"/>
    <n v="1.6859999999999999"/>
    <n v="1.5980000000000001"/>
    <x v="3"/>
    <x v="42"/>
    <x v="3"/>
    <n v="8.7999999999999856E-2"/>
    <n v="5.5068836045056226E-2"/>
    <x v="0"/>
    <x v="1"/>
    <x v="0"/>
  </r>
  <r>
    <x v="73"/>
    <s v="NG=F"/>
    <n v="1.6859999999999999"/>
    <n v="1.5980000000000001"/>
    <x v="3"/>
    <x v="43"/>
    <x v="3"/>
    <n v="8.7999999999999856E-2"/>
    <n v="5.5068836045056226E-2"/>
    <x v="0"/>
    <x v="1"/>
    <x v="0"/>
  </r>
  <r>
    <x v="74"/>
    <s v="NG=F"/>
    <n v="1.7529999999999999"/>
    <n v="1.6859999999999999"/>
    <x v="3"/>
    <x v="42"/>
    <x v="3"/>
    <n v="6.6999999999999948E-2"/>
    <n v="3.9739027283511238E-2"/>
    <x v="0"/>
    <x v="1"/>
    <x v="0"/>
  </r>
  <r>
    <x v="74"/>
    <s v="NG=F"/>
    <n v="1.7529999999999999"/>
    <n v="1.6859999999999999"/>
    <x v="3"/>
    <x v="43"/>
    <x v="3"/>
    <n v="6.6999999999999948E-2"/>
    <n v="3.9739027283511238E-2"/>
    <x v="0"/>
    <x v="1"/>
    <x v="0"/>
  </r>
  <r>
    <x v="75"/>
    <s v="NG=F"/>
    <n v="1.9239999999999999"/>
    <n v="1.7529999999999999"/>
    <x v="3"/>
    <x v="42"/>
    <x v="3"/>
    <n v="0.17100000000000004"/>
    <n v="9.7547062179121541E-2"/>
    <x v="0"/>
    <x v="1"/>
    <x v="0"/>
  </r>
  <r>
    <x v="75"/>
    <s v="NG=F"/>
    <n v="1.9239999999999999"/>
    <n v="1.7529999999999999"/>
    <x v="3"/>
    <x v="43"/>
    <x v="3"/>
    <n v="0.17100000000000004"/>
    <n v="9.7547062179121541E-2"/>
    <x v="0"/>
    <x v="1"/>
    <x v="0"/>
  </r>
  <r>
    <x v="76"/>
    <s v="NG=F"/>
    <n v="1.821"/>
    <n v="1.9239999999999999"/>
    <x v="3"/>
    <x v="42"/>
    <x v="3"/>
    <n v="-0.10299999999999998"/>
    <n v="-5.3534303534303523E-2"/>
    <x v="0"/>
    <x v="2"/>
    <x v="0"/>
  </r>
  <r>
    <x v="76"/>
    <s v="NG=F"/>
    <n v="1.821"/>
    <n v="1.9239999999999999"/>
    <x v="3"/>
    <x v="43"/>
    <x v="3"/>
    <n v="-0.10299999999999998"/>
    <n v="-5.3534303534303523E-2"/>
    <x v="0"/>
    <x v="2"/>
    <x v="0"/>
  </r>
  <r>
    <x v="77"/>
    <s v="NG=F"/>
    <n v="1.9390000000000001"/>
    <n v="1.821"/>
    <x v="3"/>
    <x v="42"/>
    <x v="3"/>
    <n v="0.1180000000000001"/>
    <n v="6.4799560680944598E-2"/>
    <x v="0"/>
    <x v="1"/>
    <x v="0"/>
  </r>
  <r>
    <x v="77"/>
    <s v="NG=F"/>
    <n v="1.9390000000000001"/>
    <n v="1.821"/>
    <x v="3"/>
    <x v="43"/>
    <x v="3"/>
    <n v="0.1180000000000001"/>
    <n v="6.4799560680944598E-2"/>
    <x v="0"/>
    <x v="1"/>
    <x v="0"/>
  </r>
  <r>
    <x v="78"/>
    <s v="NG=F"/>
    <n v="1.8149999999999999"/>
    <n v="1.9390000000000001"/>
    <x v="3"/>
    <x v="42"/>
    <x v="3"/>
    <n v="-0.12400000000000011"/>
    <n v="-6.3950489943269781E-2"/>
    <x v="0"/>
    <x v="2"/>
    <x v="0"/>
  </r>
  <r>
    <x v="78"/>
    <s v="NG=F"/>
    <n v="1.8149999999999999"/>
    <n v="1.9390000000000001"/>
    <x v="3"/>
    <x v="43"/>
    <x v="3"/>
    <n v="-0.12400000000000011"/>
    <n v="-6.3950489943269781E-2"/>
    <x v="0"/>
    <x v="2"/>
    <x v="0"/>
  </r>
  <r>
    <x v="79"/>
    <s v="NG=F"/>
    <n v="1.746"/>
    <n v="1.8149999999999999"/>
    <x v="3"/>
    <x v="42"/>
    <x v="3"/>
    <n v="-6.899999999999995E-2"/>
    <n v="-3.8016528925619811E-2"/>
    <x v="0"/>
    <x v="2"/>
    <x v="0"/>
  </r>
  <r>
    <x v="79"/>
    <s v="NG=F"/>
    <n v="1.746"/>
    <n v="1.8149999999999999"/>
    <x v="3"/>
    <x v="43"/>
    <x v="3"/>
    <n v="-6.899999999999995E-2"/>
    <n v="-3.8016528925619811E-2"/>
    <x v="0"/>
    <x v="2"/>
    <x v="0"/>
  </r>
  <r>
    <x v="80"/>
    <s v="NG=F"/>
    <n v="1.819"/>
    <n v="1.746"/>
    <x v="3"/>
    <x v="42"/>
    <x v="3"/>
    <n v="7.2999999999999954E-2"/>
    <n v="4.180985108820158E-2"/>
    <x v="0"/>
    <x v="1"/>
    <x v="0"/>
  </r>
  <r>
    <x v="80"/>
    <s v="NG=F"/>
    <n v="1.819"/>
    <n v="1.746"/>
    <x v="3"/>
    <x v="43"/>
    <x v="3"/>
    <n v="7.2999999999999954E-2"/>
    <n v="4.180985108820158E-2"/>
    <x v="0"/>
    <x v="1"/>
    <x v="0"/>
  </r>
  <r>
    <x v="81"/>
    <s v="NG=F"/>
    <n v="1.794"/>
    <n v="1.819"/>
    <x v="3"/>
    <x v="42"/>
    <x v="3"/>
    <n v="-2.4999999999999911E-2"/>
    <n v="-1.3743815283122546E-2"/>
    <x v="0"/>
    <x v="2"/>
    <x v="0"/>
  </r>
  <r>
    <x v="81"/>
    <s v="NG=F"/>
    <n v="1.794"/>
    <n v="1.819"/>
    <x v="3"/>
    <x v="43"/>
    <x v="3"/>
    <n v="-2.4999999999999911E-2"/>
    <n v="-1.3743815283122546E-2"/>
    <x v="0"/>
    <x v="2"/>
    <x v="0"/>
  </r>
  <r>
    <x v="82"/>
    <s v="NG=F"/>
    <n v="1.869"/>
    <n v="1.794"/>
    <x v="3"/>
    <x v="42"/>
    <x v="3"/>
    <n v="7.4999999999999956E-2"/>
    <n v="4.1806020066889604E-2"/>
    <x v="0"/>
    <x v="1"/>
    <x v="0"/>
  </r>
  <r>
    <x v="82"/>
    <s v="NG=F"/>
    <n v="1.869"/>
    <n v="1.794"/>
    <x v="3"/>
    <x v="43"/>
    <x v="3"/>
    <n v="7.4999999999999956E-2"/>
    <n v="4.1806020066889604E-2"/>
    <x v="0"/>
    <x v="1"/>
    <x v="0"/>
  </r>
  <r>
    <x v="83"/>
    <s v="NG=F"/>
    <n v="1.9490000000000001"/>
    <n v="1.869"/>
    <x v="3"/>
    <x v="42"/>
    <x v="3"/>
    <n v="8.0000000000000071E-2"/>
    <n v="4.2803638309256327E-2"/>
    <x v="0"/>
    <x v="1"/>
    <x v="0"/>
  </r>
  <r>
    <x v="83"/>
    <s v="NG=F"/>
    <n v="1.9490000000000001"/>
    <n v="1.869"/>
    <x v="3"/>
    <x v="43"/>
    <x v="3"/>
    <n v="8.0000000000000071E-2"/>
    <n v="4.2803638309256327E-2"/>
    <x v="0"/>
    <x v="1"/>
    <x v="0"/>
  </r>
  <r>
    <x v="84"/>
    <s v="NG=F"/>
    <n v="1.89"/>
    <n v="1.9490000000000001"/>
    <x v="3"/>
    <x v="42"/>
    <x v="3"/>
    <n v="-5.9000000000000163E-2"/>
    <n v="-3.0271934325295107E-2"/>
    <x v="0"/>
    <x v="2"/>
    <x v="0"/>
  </r>
  <r>
    <x v="84"/>
    <s v="NG=F"/>
    <n v="1.89"/>
    <n v="1.9490000000000001"/>
    <x v="3"/>
    <x v="43"/>
    <x v="3"/>
    <n v="-5.9000000000000163E-2"/>
    <n v="-3.0271934325295107E-2"/>
    <x v="0"/>
    <x v="2"/>
    <x v="0"/>
  </r>
  <r>
    <x v="85"/>
    <s v="NG=F"/>
    <n v="1.9930000000000001"/>
    <n v="1.89"/>
    <x v="3"/>
    <x v="42"/>
    <x v="3"/>
    <n v="0.1030000000000002"/>
    <n v="5.4497354497354607E-2"/>
    <x v="0"/>
    <x v="1"/>
    <x v="0"/>
  </r>
  <r>
    <x v="85"/>
    <s v="NG=F"/>
    <n v="1.9930000000000001"/>
    <n v="1.89"/>
    <x v="3"/>
    <x v="43"/>
    <x v="3"/>
    <n v="0.1030000000000002"/>
    <n v="5.4497354497354607E-2"/>
    <x v="0"/>
    <x v="1"/>
    <x v="0"/>
  </r>
  <r>
    <x v="86"/>
    <s v="NG=F"/>
    <n v="2.1339999999999999"/>
    <n v="1.9930000000000001"/>
    <x v="3"/>
    <x v="42"/>
    <x v="3"/>
    <n v="0.14099999999999979"/>
    <n v="7.0747616658303952E-2"/>
    <x v="0"/>
    <x v="1"/>
    <x v="0"/>
  </r>
  <r>
    <x v="86"/>
    <s v="NG=F"/>
    <n v="2.1339999999999999"/>
    <n v="1.9930000000000001"/>
    <x v="3"/>
    <x v="43"/>
    <x v="3"/>
    <n v="0.14099999999999979"/>
    <n v="7.0747616658303952E-2"/>
    <x v="0"/>
    <x v="1"/>
    <x v="0"/>
  </r>
  <r>
    <x v="87"/>
    <s v="NG=F"/>
    <n v="1.944"/>
    <n v="2.1339999999999999"/>
    <x v="3"/>
    <x v="42"/>
    <x v="3"/>
    <n v="-0.18999999999999995"/>
    <n v="-8.9034676663542617E-2"/>
    <x v="0"/>
    <x v="2"/>
    <x v="0"/>
  </r>
  <r>
    <x v="87"/>
    <s v="NG=F"/>
    <n v="1.944"/>
    <n v="2.1339999999999999"/>
    <x v="3"/>
    <x v="43"/>
    <x v="3"/>
    <n v="-0.18999999999999995"/>
    <n v="-8.9034676663542617E-2"/>
    <x v="0"/>
    <x v="2"/>
    <x v="0"/>
  </r>
  <r>
    <x v="88"/>
    <s v="NG=F"/>
    <n v="1.8939999999999999"/>
    <n v="1.944"/>
    <x v="3"/>
    <x v="42"/>
    <x v="3"/>
    <n v="-5.0000000000000044E-2"/>
    <n v="-2.5720164609053523E-2"/>
    <x v="0"/>
    <x v="2"/>
    <x v="0"/>
  </r>
  <r>
    <x v="88"/>
    <s v="NG=F"/>
    <n v="1.8939999999999999"/>
    <n v="1.944"/>
    <x v="3"/>
    <x v="43"/>
    <x v="3"/>
    <n v="-5.0000000000000044E-2"/>
    <n v="-2.5720164609053523E-2"/>
    <x v="0"/>
    <x v="2"/>
    <x v="0"/>
  </r>
  <r>
    <x v="89"/>
    <s v="NG=F"/>
    <n v="1.823"/>
    <n v="1.8939999999999999"/>
    <x v="3"/>
    <x v="42"/>
    <x v="3"/>
    <n v="-7.0999999999999952E-2"/>
    <n v="-3.748680042238646E-2"/>
    <x v="0"/>
    <x v="2"/>
    <x v="0"/>
  </r>
  <r>
    <x v="89"/>
    <s v="NG=F"/>
    <n v="1.823"/>
    <n v="1.8939999999999999"/>
    <x v="3"/>
    <x v="43"/>
    <x v="3"/>
    <n v="-7.0999999999999952E-2"/>
    <n v="-3.748680042238646E-2"/>
    <x v="0"/>
    <x v="2"/>
    <x v="0"/>
  </r>
  <r>
    <x v="90"/>
    <s v="NG=F"/>
    <n v="1.8260000000000001"/>
    <n v="1.823"/>
    <x v="3"/>
    <x v="42"/>
    <x v="3"/>
    <n v="3.0000000000001137E-3"/>
    <n v="1.6456390565003367E-3"/>
    <x v="0"/>
    <x v="1"/>
    <x v="0"/>
  </r>
  <r>
    <x v="90"/>
    <s v="NG=F"/>
    <n v="1.8260000000000001"/>
    <n v="1.823"/>
    <x v="3"/>
    <x v="43"/>
    <x v="3"/>
    <n v="3.0000000000001137E-3"/>
    <n v="1.6456390565003367E-3"/>
    <x v="0"/>
    <x v="1"/>
    <x v="0"/>
  </r>
  <r>
    <x v="91"/>
    <s v="NG=F"/>
    <n v="1.72"/>
    <n v="1.8260000000000001"/>
    <x v="3"/>
    <x v="42"/>
    <x v="3"/>
    <n v="-0.10600000000000009"/>
    <n v="-5.8050383351588221E-2"/>
    <x v="0"/>
    <x v="2"/>
    <x v="0"/>
  </r>
  <r>
    <x v="91"/>
    <s v="NG=F"/>
    <n v="1.72"/>
    <n v="1.8260000000000001"/>
    <x v="3"/>
    <x v="43"/>
    <x v="3"/>
    <n v="-0.10600000000000009"/>
    <n v="-5.8050383351588221E-2"/>
    <x v="0"/>
    <x v="2"/>
    <x v="0"/>
  </r>
  <r>
    <x v="92"/>
    <s v="NG=F"/>
    <n v="1.6160000000000001"/>
    <n v="1.72"/>
    <x v="3"/>
    <x v="42"/>
    <x v="3"/>
    <n v="-0.10399999999999987"/>
    <n v="-6.046511627906969E-2"/>
    <x v="0"/>
    <x v="2"/>
    <x v="0"/>
  </r>
  <r>
    <x v="92"/>
    <s v="NG=F"/>
    <n v="1.6160000000000001"/>
    <n v="1.72"/>
    <x v="3"/>
    <x v="43"/>
    <x v="3"/>
    <n v="-0.10399999999999987"/>
    <n v="-6.046511627906969E-2"/>
    <x v="0"/>
    <x v="2"/>
    <x v="0"/>
  </r>
  <r>
    <x v="93"/>
    <s v="NG=F"/>
    <n v="1.681"/>
    <n v="1.6160000000000001"/>
    <x v="3"/>
    <x v="42"/>
    <x v="3"/>
    <n v="6.4999999999999947E-2"/>
    <n v="4.0222772277227689E-2"/>
    <x v="0"/>
    <x v="1"/>
    <x v="0"/>
  </r>
  <r>
    <x v="93"/>
    <s v="NG=F"/>
    <n v="1.681"/>
    <n v="1.6160000000000001"/>
    <x v="3"/>
    <x v="43"/>
    <x v="3"/>
    <n v="6.4999999999999947E-2"/>
    <n v="4.0222772277227689E-2"/>
    <x v="0"/>
    <x v="1"/>
    <x v="0"/>
  </r>
  <r>
    <x v="94"/>
    <s v="NG=F"/>
    <n v="1.6459999999999999"/>
    <n v="1.681"/>
    <x v="3"/>
    <x v="42"/>
    <x v="3"/>
    <n v="-3.5000000000000142E-2"/>
    <n v="-2.0820939916716324E-2"/>
    <x v="0"/>
    <x v="2"/>
    <x v="0"/>
  </r>
  <r>
    <x v="94"/>
    <s v="NG=F"/>
    <n v="1.6459999999999999"/>
    <n v="1.681"/>
    <x v="3"/>
    <x v="43"/>
    <x v="3"/>
    <n v="-3.5000000000000142E-2"/>
    <n v="-2.0820939916716324E-2"/>
    <x v="0"/>
    <x v="2"/>
    <x v="0"/>
  </r>
  <r>
    <x v="95"/>
    <s v="NG=F"/>
    <n v="1.7829999999999999"/>
    <n v="1.6459999999999999"/>
    <x v="3"/>
    <x v="42"/>
    <x v="3"/>
    <n v="0.13700000000000001"/>
    <n v="8.3232077764277046E-2"/>
    <x v="0"/>
    <x v="1"/>
    <x v="0"/>
  </r>
  <r>
    <x v="95"/>
    <s v="NG=F"/>
    <n v="1.7829999999999999"/>
    <n v="1.6459999999999999"/>
    <x v="3"/>
    <x v="43"/>
    <x v="3"/>
    <n v="0.13700000000000001"/>
    <n v="8.3232077764277046E-2"/>
    <x v="0"/>
    <x v="1"/>
    <x v="0"/>
  </r>
  <r>
    <x v="96"/>
    <s v="NG=F"/>
    <n v="1.83"/>
    <n v="1.7829999999999999"/>
    <x v="3"/>
    <x v="42"/>
    <x v="3"/>
    <n v="4.7000000000000153E-2"/>
    <n v="2.6360067302299582E-2"/>
    <x v="0"/>
    <x v="1"/>
    <x v="0"/>
  </r>
  <r>
    <x v="96"/>
    <s v="NG=F"/>
    <n v="1.83"/>
    <n v="1.7829999999999999"/>
    <x v="3"/>
    <x v="43"/>
    <x v="3"/>
    <n v="4.7000000000000153E-2"/>
    <n v="2.6360067302299582E-2"/>
    <x v="0"/>
    <x v="1"/>
    <x v="0"/>
  </r>
  <r>
    <x v="97"/>
    <s v="NG=F"/>
    <n v="1.7709999999999999"/>
    <n v="1.83"/>
    <x v="3"/>
    <x v="42"/>
    <x v="3"/>
    <n v="-5.9000000000000163E-2"/>
    <n v="-3.2240437158470032E-2"/>
    <x v="0"/>
    <x v="2"/>
    <x v="0"/>
  </r>
  <r>
    <x v="97"/>
    <s v="NG=F"/>
    <n v="1.7709999999999999"/>
    <n v="1.83"/>
    <x v="3"/>
    <x v="43"/>
    <x v="3"/>
    <n v="-5.9000000000000163E-2"/>
    <n v="-3.2240437158470032E-2"/>
    <x v="0"/>
    <x v="2"/>
    <x v="0"/>
  </r>
  <r>
    <x v="98"/>
    <s v="NG=F"/>
    <n v="1.71"/>
    <n v="1.7709999999999999"/>
    <x v="3"/>
    <x v="42"/>
    <x v="3"/>
    <n v="-6.0999999999999943E-2"/>
    <n v="-3.4443817052512676E-2"/>
    <x v="0"/>
    <x v="2"/>
    <x v="0"/>
  </r>
  <r>
    <x v="98"/>
    <s v="NG=F"/>
    <n v="1.71"/>
    <n v="1.7709999999999999"/>
    <x v="3"/>
    <x v="43"/>
    <x v="3"/>
    <n v="-6.0999999999999943E-2"/>
    <n v="-3.4443817052512676E-2"/>
    <x v="0"/>
    <x v="2"/>
    <x v="0"/>
  </r>
  <r>
    <x v="99"/>
    <s v="NG=F"/>
    <n v="1.7310000000000001"/>
    <n v="1.71"/>
    <x v="3"/>
    <x v="42"/>
    <x v="3"/>
    <n v="2.100000000000013E-2"/>
    <n v="1.2280701754386041E-2"/>
    <x v="0"/>
    <x v="1"/>
    <x v="0"/>
  </r>
  <r>
    <x v="99"/>
    <s v="NG=F"/>
    <n v="1.7310000000000001"/>
    <n v="1.71"/>
    <x v="3"/>
    <x v="43"/>
    <x v="3"/>
    <n v="2.100000000000013E-2"/>
    <n v="1.2280701754386041E-2"/>
    <x v="0"/>
    <x v="1"/>
    <x v="0"/>
  </r>
  <r>
    <x v="100"/>
    <s v="NG=F"/>
    <n v="1.7929999999999999"/>
    <n v="1.7310000000000001"/>
    <x v="3"/>
    <x v="42"/>
    <x v="3"/>
    <n v="6.1999999999999833E-2"/>
    <n v="3.5817446562680433E-2"/>
    <x v="0"/>
    <x v="1"/>
    <x v="0"/>
  </r>
  <r>
    <x v="100"/>
    <s v="NG=F"/>
    <n v="1.7929999999999999"/>
    <n v="1.7310000000000001"/>
    <x v="3"/>
    <x v="43"/>
    <x v="3"/>
    <n v="6.1999999999999833E-2"/>
    <n v="3.5817446562680433E-2"/>
    <x v="0"/>
    <x v="1"/>
    <x v="0"/>
  </r>
  <r>
    <x v="101"/>
    <s v="NG=F"/>
    <n v="1.722"/>
    <n v="1.7929999999999999"/>
    <x v="3"/>
    <x v="42"/>
    <x v="3"/>
    <n v="-7.0999999999999952E-2"/>
    <n v="-3.9598438371444479E-2"/>
    <x v="0"/>
    <x v="2"/>
    <x v="0"/>
  </r>
  <r>
    <x v="101"/>
    <s v="NG=F"/>
    <n v="1.722"/>
    <n v="1.7929999999999999"/>
    <x v="3"/>
    <x v="43"/>
    <x v="3"/>
    <n v="-7.0999999999999952E-2"/>
    <n v="-3.9598438371444479E-2"/>
    <x v="0"/>
    <x v="2"/>
    <x v="0"/>
  </r>
  <r>
    <x v="102"/>
    <s v="NG=F"/>
    <n v="1.827"/>
    <n v="1.722"/>
    <x v="3"/>
    <x v="42"/>
    <x v="3"/>
    <n v="0.10499999999999998"/>
    <n v="6.0975609756097553E-2"/>
    <x v="0"/>
    <x v="1"/>
    <x v="0"/>
  </r>
  <r>
    <x v="102"/>
    <s v="NG=F"/>
    <n v="1.827"/>
    <n v="1.722"/>
    <x v="3"/>
    <x v="43"/>
    <x v="3"/>
    <n v="0.10499999999999998"/>
    <n v="6.0975609756097553E-2"/>
    <x v="0"/>
    <x v="1"/>
    <x v="0"/>
  </r>
  <r>
    <x v="103"/>
    <s v="NG=F"/>
    <n v="1.849"/>
    <n v="1.827"/>
    <x v="3"/>
    <x v="42"/>
    <x v="3"/>
    <n v="2.200000000000002E-2"/>
    <n v="1.204159824849481E-2"/>
    <x v="0"/>
    <x v="1"/>
    <x v="0"/>
  </r>
  <r>
    <x v="103"/>
    <s v="NG=F"/>
    <n v="1.849"/>
    <n v="1.827"/>
    <x v="3"/>
    <x v="43"/>
    <x v="3"/>
    <n v="2.200000000000002E-2"/>
    <n v="1.204159824849481E-2"/>
    <x v="0"/>
    <x v="1"/>
    <x v="0"/>
  </r>
  <r>
    <x v="104"/>
    <s v="NG=F"/>
    <n v="1.774"/>
    <n v="1.849"/>
    <x v="3"/>
    <x v="42"/>
    <x v="3"/>
    <n v="-7.4999999999999956E-2"/>
    <n v="-4.0562466197944812E-2"/>
    <x v="0"/>
    <x v="2"/>
    <x v="0"/>
  </r>
  <r>
    <x v="104"/>
    <s v="NG=F"/>
    <n v="1.774"/>
    <n v="1.849"/>
    <x v="3"/>
    <x v="43"/>
    <x v="3"/>
    <n v="-7.4999999999999956E-2"/>
    <n v="-4.0562466197944812E-2"/>
    <x v="0"/>
    <x v="2"/>
    <x v="0"/>
  </r>
  <r>
    <x v="105"/>
    <s v="NG=F"/>
    <n v="1.7769999999999999"/>
    <n v="1.774"/>
    <x v="3"/>
    <x v="42"/>
    <x v="3"/>
    <n v="2.9999999999998916E-3"/>
    <n v="1.6910935738443584E-3"/>
    <x v="0"/>
    <x v="1"/>
    <x v="0"/>
  </r>
  <r>
    <x v="105"/>
    <s v="NG=F"/>
    <n v="1.7769999999999999"/>
    <n v="1.774"/>
    <x v="3"/>
    <x v="43"/>
    <x v="3"/>
    <n v="2.9999999999998916E-3"/>
    <n v="1.6910935738443584E-3"/>
    <x v="0"/>
    <x v="1"/>
    <x v="0"/>
  </r>
  <r>
    <x v="106"/>
    <s v="NG=F"/>
    <n v="1.821"/>
    <n v="1.7769999999999999"/>
    <x v="3"/>
    <x v="42"/>
    <x v="3"/>
    <n v="4.4000000000000039E-2"/>
    <n v="2.4760832864378187E-2"/>
    <x v="0"/>
    <x v="1"/>
    <x v="0"/>
  </r>
  <r>
    <x v="106"/>
    <s v="NG=F"/>
    <n v="1.821"/>
    <n v="1.7769999999999999"/>
    <x v="3"/>
    <x v="43"/>
    <x v="3"/>
    <n v="4.4000000000000039E-2"/>
    <n v="2.4760832864378187E-2"/>
    <x v="0"/>
    <x v="1"/>
    <x v="0"/>
  </r>
  <r>
    <x v="107"/>
    <s v="NG=F"/>
    <n v="1.8220000000000001"/>
    <n v="1.821"/>
    <x v="3"/>
    <x v="42"/>
    <x v="3"/>
    <n v="1.0000000000001119E-3"/>
    <n v="5.4914881933009992E-4"/>
    <x v="0"/>
    <x v="1"/>
    <x v="0"/>
  </r>
  <r>
    <x v="107"/>
    <s v="NG=F"/>
    <n v="1.8220000000000001"/>
    <n v="1.821"/>
    <x v="3"/>
    <x v="43"/>
    <x v="3"/>
    <n v="1.0000000000001119E-3"/>
    <n v="5.4914881933009992E-4"/>
    <x v="0"/>
    <x v="1"/>
    <x v="0"/>
  </r>
  <r>
    <x v="108"/>
    <s v="NG=F"/>
    <n v="1.782"/>
    <n v="1.8220000000000001"/>
    <x v="3"/>
    <x v="42"/>
    <x v="3"/>
    <n v="-4.0000000000000036E-2"/>
    <n v="-2.1953896816684981E-2"/>
    <x v="0"/>
    <x v="2"/>
    <x v="0"/>
  </r>
  <r>
    <x v="108"/>
    <s v="NG=F"/>
    <n v="1.782"/>
    <n v="1.8220000000000001"/>
    <x v="3"/>
    <x v="43"/>
    <x v="3"/>
    <n v="-4.0000000000000036E-2"/>
    <n v="-2.1953896816684981E-2"/>
    <x v="0"/>
    <x v="2"/>
    <x v="0"/>
  </r>
  <r>
    <x v="109"/>
    <s v="NG=F"/>
    <n v="1.7889999999999999"/>
    <n v="1.782"/>
    <x v="3"/>
    <x v="42"/>
    <x v="3"/>
    <n v="6.9999999999998952E-3"/>
    <n v="3.9281705948372029E-3"/>
    <x v="0"/>
    <x v="1"/>
    <x v="0"/>
  </r>
  <r>
    <x v="109"/>
    <s v="NG=F"/>
    <n v="1.7889999999999999"/>
    <n v="1.782"/>
    <x v="3"/>
    <x v="43"/>
    <x v="3"/>
    <n v="6.9999999999998952E-3"/>
    <n v="3.9281705948372029E-3"/>
    <x v="0"/>
    <x v="1"/>
    <x v="0"/>
  </r>
  <r>
    <x v="110"/>
    <s v="NG=F"/>
    <n v="1.7669999999999999"/>
    <n v="1.7889999999999999"/>
    <x v="3"/>
    <x v="42"/>
    <x v="3"/>
    <n v="-2.200000000000002E-2"/>
    <n v="-1.2297372833985479E-2"/>
    <x v="0"/>
    <x v="2"/>
    <x v="0"/>
  </r>
  <r>
    <x v="110"/>
    <s v="NG=F"/>
    <n v="1.7669999999999999"/>
    <n v="1.7889999999999999"/>
    <x v="3"/>
    <x v="43"/>
    <x v="3"/>
    <n v="-2.200000000000002E-2"/>
    <n v="-1.2297372833985479E-2"/>
    <x v="0"/>
    <x v="2"/>
    <x v="0"/>
  </r>
  <r>
    <x v="111"/>
    <s v="NG=F"/>
    <n v="1.78"/>
    <n v="1.7669999999999999"/>
    <x v="3"/>
    <x v="42"/>
    <x v="3"/>
    <n v="1.3000000000000123E-2"/>
    <n v="7.357102433503182E-3"/>
    <x v="0"/>
    <x v="1"/>
    <x v="0"/>
  </r>
  <r>
    <x v="111"/>
    <s v="NG=F"/>
    <n v="1.78"/>
    <n v="1.7669999999999999"/>
    <x v="3"/>
    <x v="43"/>
    <x v="3"/>
    <n v="1.3000000000000123E-2"/>
    <n v="7.357102433503182E-3"/>
    <x v="0"/>
    <x v="1"/>
    <x v="0"/>
  </r>
  <r>
    <x v="112"/>
    <s v="NG=F"/>
    <n v="1.8129999999999999"/>
    <n v="1.78"/>
    <x v="3"/>
    <x v="42"/>
    <x v="3"/>
    <n v="3.2999999999999918E-2"/>
    <n v="1.8539325842696582E-2"/>
    <x v="0"/>
    <x v="1"/>
    <x v="0"/>
  </r>
  <r>
    <x v="112"/>
    <s v="NG=F"/>
    <n v="1.8129999999999999"/>
    <n v="1.78"/>
    <x v="3"/>
    <x v="43"/>
    <x v="3"/>
    <n v="3.2999999999999918E-2"/>
    <n v="1.8539325842696582E-2"/>
    <x v="0"/>
    <x v="1"/>
    <x v="0"/>
  </r>
  <r>
    <x v="113"/>
    <s v="NG=F"/>
    <n v="1.7310000000000001"/>
    <n v="1.8129999999999999"/>
    <x v="3"/>
    <x v="42"/>
    <x v="3"/>
    <n v="-8.1999999999999851E-2"/>
    <n v="-4.5228902371759437E-2"/>
    <x v="0"/>
    <x v="2"/>
    <x v="0"/>
  </r>
  <r>
    <x v="113"/>
    <s v="NG=F"/>
    <n v="1.7310000000000001"/>
    <n v="1.8129999999999999"/>
    <x v="3"/>
    <x v="43"/>
    <x v="3"/>
    <n v="-8.1999999999999851E-2"/>
    <n v="-4.5228902371759437E-2"/>
    <x v="0"/>
    <x v="2"/>
    <x v="0"/>
  </r>
  <r>
    <x v="114"/>
    <s v="NG=F"/>
    <n v="1.669"/>
    <n v="1.7310000000000001"/>
    <x v="3"/>
    <x v="42"/>
    <x v="3"/>
    <n v="-6.2000000000000055E-2"/>
    <n v="-3.5817446562680565E-2"/>
    <x v="0"/>
    <x v="2"/>
    <x v="0"/>
  </r>
  <r>
    <x v="114"/>
    <s v="NG=F"/>
    <n v="1.669"/>
    <n v="1.7310000000000001"/>
    <x v="3"/>
    <x v="43"/>
    <x v="3"/>
    <n v="-6.2000000000000055E-2"/>
    <n v="-3.5817446562680565E-2"/>
    <x v="0"/>
    <x v="2"/>
    <x v="0"/>
  </r>
  <r>
    <x v="115"/>
    <s v="NG=F"/>
    <n v="1.6140000000000001"/>
    <n v="1.669"/>
    <x v="3"/>
    <x v="42"/>
    <x v="3"/>
    <n v="-5.4999999999999938E-2"/>
    <n v="-3.2953864589574555E-2"/>
    <x v="0"/>
    <x v="2"/>
    <x v="0"/>
  </r>
  <r>
    <x v="115"/>
    <s v="NG=F"/>
    <n v="1.6140000000000001"/>
    <n v="1.669"/>
    <x v="3"/>
    <x v="43"/>
    <x v="3"/>
    <n v="-5.4999999999999938E-2"/>
    <n v="-3.2953864589574555E-2"/>
    <x v="0"/>
    <x v="2"/>
    <x v="0"/>
  </r>
  <r>
    <x v="116"/>
    <s v="NG=F"/>
    <n v="1.6379999999999999"/>
    <n v="1.6140000000000001"/>
    <x v="3"/>
    <x v="42"/>
    <x v="3"/>
    <n v="2.3999999999999799E-2"/>
    <n v="1.4869888475836306E-2"/>
    <x v="0"/>
    <x v="1"/>
    <x v="0"/>
  </r>
  <r>
    <x v="116"/>
    <s v="NG=F"/>
    <n v="1.6379999999999999"/>
    <n v="1.6140000000000001"/>
    <x v="3"/>
    <x v="43"/>
    <x v="3"/>
    <n v="2.3999999999999799E-2"/>
    <n v="1.4869888475836306E-2"/>
    <x v="0"/>
    <x v="1"/>
    <x v="0"/>
  </r>
  <r>
    <x v="117"/>
    <s v="NG=F"/>
    <n v="1.6379999999999999"/>
    <n v="1.6379999999999999"/>
    <x v="3"/>
    <x v="42"/>
    <x v="3"/>
    <n v="0"/>
    <n v="0"/>
    <x v="0"/>
    <x v="2"/>
    <x v="0"/>
  </r>
  <r>
    <x v="117"/>
    <s v="NG=F"/>
    <n v="1.6379999999999999"/>
    <n v="1.6379999999999999"/>
    <x v="3"/>
    <x v="43"/>
    <x v="3"/>
    <n v="0"/>
    <n v="0"/>
    <x v="0"/>
    <x v="2"/>
    <x v="0"/>
  </r>
  <r>
    <x v="118"/>
    <s v="NG=F"/>
    <n v="1.669"/>
    <n v="1.6379999999999999"/>
    <x v="3"/>
    <x v="42"/>
    <x v="3"/>
    <n v="3.1000000000000139E-2"/>
    <n v="1.8925518925519011E-2"/>
    <x v="0"/>
    <x v="1"/>
    <x v="0"/>
  </r>
  <r>
    <x v="118"/>
    <s v="NG=F"/>
    <n v="1.669"/>
    <n v="1.6379999999999999"/>
    <x v="3"/>
    <x v="43"/>
    <x v="3"/>
    <n v="3.1000000000000139E-2"/>
    <n v="1.8925518925519011E-2"/>
    <x v="0"/>
    <x v="1"/>
    <x v="0"/>
  </r>
  <r>
    <x v="119"/>
    <s v="NG=F"/>
    <n v="1.6639999999999999"/>
    <n v="1.669"/>
    <x v="3"/>
    <x v="42"/>
    <x v="3"/>
    <n v="-5.0000000000001155E-3"/>
    <n v="-2.9958058717795776E-3"/>
    <x v="0"/>
    <x v="2"/>
    <x v="0"/>
  </r>
  <r>
    <x v="119"/>
    <s v="NG=F"/>
    <n v="1.6639999999999999"/>
    <n v="1.669"/>
    <x v="3"/>
    <x v="43"/>
    <x v="3"/>
    <n v="-5.0000000000001155E-3"/>
    <n v="-2.9958058717795776E-3"/>
    <x v="0"/>
    <x v="2"/>
    <x v="0"/>
  </r>
  <r>
    <x v="120"/>
    <s v="NG=F"/>
    <n v="1.637"/>
    <n v="1.6639999999999999"/>
    <x v="3"/>
    <x v="42"/>
    <x v="3"/>
    <n v="-2.6999999999999913E-2"/>
    <n v="-1.6225961538461488E-2"/>
    <x v="0"/>
    <x v="2"/>
    <x v="0"/>
  </r>
  <r>
    <x v="120"/>
    <s v="NG=F"/>
    <n v="1.637"/>
    <n v="1.6639999999999999"/>
    <x v="3"/>
    <x v="43"/>
    <x v="3"/>
    <n v="-2.6999999999999913E-2"/>
    <n v="-1.6225961538461488E-2"/>
    <x v="0"/>
    <x v="2"/>
    <x v="0"/>
  </r>
  <r>
    <x v="121"/>
    <s v="NG=F"/>
    <n v="1.597"/>
    <n v="1.637"/>
    <x v="3"/>
    <x v="42"/>
    <x v="3"/>
    <n v="-4.0000000000000036E-2"/>
    <n v="-2.443494196701285E-2"/>
    <x v="0"/>
    <x v="2"/>
    <x v="0"/>
  </r>
  <r>
    <x v="121"/>
    <s v="NG=F"/>
    <n v="1.597"/>
    <n v="1.637"/>
    <x v="3"/>
    <x v="43"/>
    <x v="3"/>
    <n v="-4.0000000000000036E-2"/>
    <n v="-2.443494196701285E-2"/>
    <x v="0"/>
    <x v="2"/>
    <x v="0"/>
  </r>
  <r>
    <x v="122"/>
    <s v="NG=F"/>
    <n v="1.482"/>
    <n v="1.597"/>
    <x v="3"/>
    <x v="42"/>
    <x v="3"/>
    <n v="-0.11499999999999999"/>
    <n v="-7.2010018785222285E-2"/>
    <x v="0"/>
    <x v="2"/>
    <x v="0"/>
  </r>
  <r>
    <x v="122"/>
    <s v="NG=F"/>
    <n v="1.482"/>
    <n v="1.597"/>
    <x v="3"/>
    <x v="43"/>
    <x v="3"/>
    <n v="-0.11499999999999999"/>
    <n v="-7.2010018785222285E-2"/>
    <x v="0"/>
    <x v="2"/>
    <x v="0"/>
  </r>
  <r>
    <x v="123"/>
    <s v="NG=F"/>
    <n v="1.4950000000000001"/>
    <n v="1.482"/>
    <x v="3"/>
    <x v="42"/>
    <x v="3"/>
    <n v="1.3000000000000123E-2"/>
    <n v="8.7719298245614863E-3"/>
    <x v="0"/>
    <x v="1"/>
    <x v="0"/>
  </r>
  <r>
    <x v="123"/>
    <s v="NG=F"/>
    <n v="1.4950000000000001"/>
    <n v="1.482"/>
    <x v="3"/>
    <x v="43"/>
    <x v="3"/>
    <n v="1.3000000000000123E-2"/>
    <n v="8.7719298245614863E-3"/>
    <x v="0"/>
    <x v="1"/>
    <x v="0"/>
  </r>
  <r>
    <x v="124"/>
    <s v="NG=F"/>
    <n v="1.7090000000000001"/>
    <n v="1.4950000000000001"/>
    <x v="3"/>
    <x v="42"/>
    <x v="3"/>
    <n v="0.21399999999999997"/>
    <n v="0.14314381270903007"/>
    <x v="0"/>
    <x v="1"/>
    <x v="0"/>
  </r>
  <r>
    <x v="124"/>
    <s v="NG=F"/>
    <n v="1.7090000000000001"/>
    <n v="1.4950000000000001"/>
    <x v="3"/>
    <x v="43"/>
    <x v="3"/>
    <n v="0.21399999999999997"/>
    <n v="0.14314381270903007"/>
    <x v="0"/>
    <x v="1"/>
    <x v="0"/>
  </r>
  <r>
    <x v="125"/>
    <s v="NG=F"/>
    <n v="1.7509999999999999"/>
    <n v="1.7090000000000001"/>
    <x v="3"/>
    <x v="42"/>
    <x v="3"/>
    <n v="4.1999999999999815E-2"/>
    <n v="2.4575775307197081E-2"/>
    <x v="0"/>
    <x v="1"/>
    <x v="0"/>
  </r>
  <r>
    <x v="125"/>
    <s v="NG=F"/>
    <n v="1.7509999999999999"/>
    <n v="1.7090000000000001"/>
    <x v="3"/>
    <x v="43"/>
    <x v="3"/>
    <n v="4.1999999999999815E-2"/>
    <n v="2.4575775307197081E-2"/>
    <x v="0"/>
    <x v="1"/>
    <x v="0"/>
  </r>
  <r>
    <x v="126"/>
    <s v="NG=F"/>
    <n v="1.671"/>
    <n v="1.7509999999999999"/>
    <x v="3"/>
    <x v="42"/>
    <x v="3"/>
    <n v="-7.9999999999999849E-2"/>
    <n v="-4.5688178183894833E-2"/>
    <x v="0"/>
    <x v="2"/>
    <x v="0"/>
  </r>
  <r>
    <x v="126"/>
    <s v="NG=F"/>
    <n v="1.671"/>
    <n v="1.7509999999999999"/>
    <x v="3"/>
    <x v="43"/>
    <x v="3"/>
    <n v="-7.9999999999999849E-2"/>
    <n v="-4.5688178183894833E-2"/>
    <x v="0"/>
    <x v="2"/>
    <x v="0"/>
  </r>
  <r>
    <x v="127"/>
    <s v="NG=F"/>
    <n v="1.734"/>
    <n v="1.671"/>
    <x v="3"/>
    <x v="42"/>
    <x v="3"/>
    <n v="6.2999999999999945E-2"/>
    <n v="3.7701974865350055E-2"/>
    <x v="0"/>
    <x v="1"/>
    <x v="0"/>
  </r>
  <r>
    <x v="127"/>
    <s v="NG=F"/>
    <n v="1.734"/>
    <n v="1.671"/>
    <x v="3"/>
    <x v="43"/>
    <x v="3"/>
    <n v="6.2999999999999945E-2"/>
    <n v="3.7701974865350055E-2"/>
    <x v="0"/>
    <x v="1"/>
    <x v="0"/>
  </r>
  <r>
    <x v="128"/>
    <s v="NG=F"/>
    <n v="1.83"/>
    <n v="1.734"/>
    <x v="3"/>
    <x v="42"/>
    <x v="3"/>
    <n v="9.6000000000000085E-2"/>
    <n v="5.5363321799308009E-2"/>
    <x v="0"/>
    <x v="1"/>
    <x v="0"/>
  </r>
  <r>
    <x v="128"/>
    <s v="NG=F"/>
    <n v="1.83"/>
    <n v="1.734"/>
    <x v="3"/>
    <x v="43"/>
    <x v="3"/>
    <n v="9.6000000000000085E-2"/>
    <n v="5.5363321799308009E-2"/>
    <x v="0"/>
    <x v="1"/>
    <x v="0"/>
  </r>
  <r>
    <x v="129"/>
    <s v="NG=F"/>
    <n v="1.8759999999999999"/>
    <n v="1.83"/>
    <x v="3"/>
    <x v="42"/>
    <x v="3"/>
    <n v="4.5999999999999819E-2"/>
    <n v="2.5136612021857824E-2"/>
    <x v="0"/>
    <x v="1"/>
    <x v="0"/>
  </r>
  <r>
    <x v="129"/>
    <s v="NG=F"/>
    <n v="1.8759999999999999"/>
    <n v="1.83"/>
    <x v="3"/>
    <x v="43"/>
    <x v="3"/>
    <n v="4.5999999999999819E-2"/>
    <n v="2.5136612021857824E-2"/>
    <x v="0"/>
    <x v="1"/>
    <x v="0"/>
  </r>
  <r>
    <x v="130"/>
    <s v="NG=F"/>
    <n v="1.8240000000000001"/>
    <n v="1.8759999999999999"/>
    <x v="3"/>
    <x v="42"/>
    <x v="3"/>
    <n v="-5.1999999999999824E-2"/>
    <n v="-2.7718550106609716E-2"/>
    <x v="0"/>
    <x v="2"/>
    <x v="0"/>
  </r>
  <r>
    <x v="130"/>
    <s v="NG=F"/>
    <n v="1.8240000000000001"/>
    <n v="1.8759999999999999"/>
    <x v="3"/>
    <x v="43"/>
    <x v="3"/>
    <n v="-5.1999999999999824E-2"/>
    <n v="-2.7718550106609716E-2"/>
    <x v="0"/>
    <x v="2"/>
    <x v="0"/>
  </r>
  <r>
    <x v="131"/>
    <s v="NG=F"/>
    <n v="1.7789999999999999"/>
    <n v="1.8240000000000001"/>
    <x v="3"/>
    <x v="42"/>
    <x v="3"/>
    <n v="-4.5000000000000151E-2"/>
    <n v="-2.4671052631579028E-2"/>
    <x v="0"/>
    <x v="2"/>
    <x v="0"/>
  </r>
  <r>
    <x v="131"/>
    <s v="NG=F"/>
    <n v="1.7789999999999999"/>
    <n v="1.8240000000000001"/>
    <x v="3"/>
    <x v="43"/>
    <x v="3"/>
    <n v="-4.5000000000000151E-2"/>
    <n v="-2.4671052631579028E-2"/>
    <x v="0"/>
    <x v="2"/>
    <x v="0"/>
  </r>
  <r>
    <x v="132"/>
    <s v="NG=F"/>
    <n v="1.8049999999999999"/>
    <n v="1.7789999999999999"/>
    <x v="3"/>
    <x v="42"/>
    <x v="3"/>
    <n v="2.6000000000000023E-2"/>
    <n v="1.4614952220348525E-2"/>
    <x v="0"/>
    <x v="1"/>
    <x v="0"/>
  </r>
  <r>
    <x v="132"/>
    <s v="NG=F"/>
    <n v="1.8049999999999999"/>
    <n v="1.7789999999999999"/>
    <x v="3"/>
    <x v="43"/>
    <x v="3"/>
    <n v="2.6000000000000023E-2"/>
    <n v="1.4614952220348525E-2"/>
    <x v="0"/>
    <x v="1"/>
    <x v="0"/>
  </r>
  <r>
    <x v="133"/>
    <s v="NG=F"/>
    <n v="1.7390000000000001"/>
    <n v="1.8049999999999999"/>
    <x v="3"/>
    <x v="42"/>
    <x v="3"/>
    <n v="-6.5999999999999837E-2"/>
    <n v="-3.65650969529085E-2"/>
    <x v="0"/>
    <x v="2"/>
    <x v="0"/>
  </r>
  <r>
    <x v="133"/>
    <s v="NG=F"/>
    <n v="1.7390000000000001"/>
    <n v="1.8049999999999999"/>
    <x v="3"/>
    <x v="43"/>
    <x v="3"/>
    <n v="-6.5999999999999837E-2"/>
    <n v="-3.65650969529085E-2"/>
    <x v="0"/>
    <x v="2"/>
    <x v="0"/>
  </r>
  <r>
    <x v="134"/>
    <s v="NG=F"/>
    <n v="1.746"/>
    <n v="1.7390000000000001"/>
    <x v="3"/>
    <x v="42"/>
    <x v="3"/>
    <n v="6.9999999999998952E-3"/>
    <n v="4.0253018976422628E-3"/>
    <x v="0"/>
    <x v="1"/>
    <x v="0"/>
  </r>
  <r>
    <x v="134"/>
    <s v="NG=F"/>
    <n v="1.746"/>
    <n v="1.7390000000000001"/>
    <x v="3"/>
    <x v="43"/>
    <x v="3"/>
    <n v="6.9999999999998952E-3"/>
    <n v="4.0253018976422628E-3"/>
    <x v="0"/>
    <x v="1"/>
    <x v="0"/>
  </r>
  <r>
    <x v="135"/>
    <s v="NG=F"/>
    <n v="1.778"/>
    <n v="1.746"/>
    <x v="3"/>
    <x v="42"/>
    <x v="3"/>
    <n v="3.2000000000000028E-2"/>
    <n v="1.8327605956471951E-2"/>
    <x v="0"/>
    <x v="1"/>
    <x v="0"/>
  </r>
  <r>
    <x v="135"/>
    <s v="NG=F"/>
    <n v="1.778"/>
    <n v="1.746"/>
    <x v="3"/>
    <x v="43"/>
    <x v="3"/>
    <n v="3.2000000000000028E-2"/>
    <n v="1.8327605956471951E-2"/>
    <x v="0"/>
    <x v="1"/>
    <x v="0"/>
  </r>
  <r>
    <x v="136"/>
    <s v="NG=F"/>
    <n v="1.7230000000000001"/>
    <n v="1.778"/>
    <x v="3"/>
    <x v="42"/>
    <x v="3"/>
    <n v="-5.4999999999999938E-2"/>
    <n v="-3.0933633295837985E-2"/>
    <x v="0"/>
    <x v="2"/>
    <x v="0"/>
  </r>
  <r>
    <x v="136"/>
    <s v="NG=F"/>
    <n v="1.7230000000000001"/>
    <n v="1.778"/>
    <x v="3"/>
    <x v="43"/>
    <x v="3"/>
    <n v="-5.4999999999999938E-2"/>
    <n v="-3.0933633295837985E-2"/>
    <x v="0"/>
    <x v="2"/>
    <x v="0"/>
  </r>
  <r>
    <x v="137"/>
    <s v="NG=F"/>
    <n v="1.718"/>
    <n v="1.7230000000000001"/>
    <x v="3"/>
    <x v="42"/>
    <x v="3"/>
    <n v="-5.0000000000001155E-3"/>
    <n v="-2.9019152640743558E-3"/>
    <x v="0"/>
    <x v="2"/>
    <x v="0"/>
  </r>
  <r>
    <x v="137"/>
    <s v="NG=F"/>
    <n v="1.718"/>
    <n v="1.7230000000000001"/>
    <x v="3"/>
    <x v="43"/>
    <x v="3"/>
    <n v="-5.0000000000001155E-3"/>
    <n v="-2.9019152640743558E-3"/>
    <x v="0"/>
    <x v="2"/>
    <x v="0"/>
  </r>
  <r>
    <x v="138"/>
    <s v="NG=F"/>
    <n v="1.641"/>
    <n v="1.718"/>
    <x v="3"/>
    <x v="42"/>
    <x v="3"/>
    <n v="-7.6999999999999957E-2"/>
    <n v="-4.4819557625145494E-2"/>
    <x v="0"/>
    <x v="2"/>
    <x v="0"/>
  </r>
  <r>
    <x v="138"/>
    <s v="NG=F"/>
    <n v="1.641"/>
    <n v="1.718"/>
    <x v="3"/>
    <x v="43"/>
    <x v="3"/>
    <n v="-7.6999999999999957E-2"/>
    <n v="-4.4819557625145494E-2"/>
    <x v="0"/>
    <x v="2"/>
    <x v="0"/>
  </r>
  <r>
    <x v="139"/>
    <s v="NG=F"/>
    <n v="1.675"/>
    <n v="1.641"/>
    <x v="3"/>
    <x v="42"/>
    <x v="3"/>
    <n v="3.400000000000003E-2"/>
    <n v="2.0719073735527137E-2"/>
    <x v="0"/>
    <x v="1"/>
    <x v="0"/>
  </r>
  <r>
    <x v="139"/>
    <s v="NG=F"/>
    <n v="1.675"/>
    <n v="1.641"/>
    <x v="3"/>
    <x v="43"/>
    <x v="3"/>
    <n v="3.400000000000003E-2"/>
    <n v="2.0719073735527137E-2"/>
    <x v="0"/>
    <x v="1"/>
    <x v="0"/>
  </r>
  <r>
    <x v="140"/>
    <s v="NG=F"/>
    <n v="1.681"/>
    <n v="1.675"/>
    <x v="3"/>
    <x v="42"/>
    <x v="3"/>
    <n v="6.0000000000000053E-3"/>
    <n v="3.582089552238809E-3"/>
    <x v="0"/>
    <x v="1"/>
    <x v="0"/>
  </r>
  <r>
    <x v="140"/>
    <s v="NG=F"/>
    <n v="1.681"/>
    <n v="1.675"/>
    <x v="3"/>
    <x v="43"/>
    <x v="3"/>
    <n v="6.0000000000000053E-3"/>
    <n v="3.582089552238809E-3"/>
    <x v="0"/>
    <x v="1"/>
    <x v="0"/>
  </r>
  <r>
    <x v="141"/>
    <s v="NG=F"/>
    <n v="1.7849999999999999"/>
    <n v="1.681"/>
    <x v="3"/>
    <x v="42"/>
    <x v="3"/>
    <n v="0.10399999999999987"/>
    <n v="6.1867935752528178E-2"/>
    <x v="0"/>
    <x v="1"/>
    <x v="0"/>
  </r>
  <r>
    <x v="141"/>
    <s v="NG=F"/>
    <n v="1.7849999999999999"/>
    <n v="1.681"/>
    <x v="3"/>
    <x v="43"/>
    <x v="3"/>
    <n v="0.10399999999999987"/>
    <n v="6.1867935752528178E-2"/>
    <x v="0"/>
    <x v="1"/>
    <x v="0"/>
  </r>
  <r>
    <x v="142"/>
    <s v="NG=F"/>
    <n v="1.8080000000000001"/>
    <n v="1.7849999999999999"/>
    <x v="3"/>
    <x v="42"/>
    <x v="3"/>
    <n v="2.3000000000000131E-2"/>
    <n v="1.2885154061624724E-2"/>
    <x v="0"/>
    <x v="1"/>
    <x v="0"/>
  </r>
  <r>
    <x v="142"/>
    <s v="NG=F"/>
    <n v="1.8080000000000001"/>
    <n v="1.7849999999999999"/>
    <x v="3"/>
    <x v="43"/>
    <x v="3"/>
    <n v="2.3000000000000131E-2"/>
    <n v="1.2885154061624724E-2"/>
    <x v="0"/>
    <x v="1"/>
    <x v="0"/>
  </r>
  <r>
    <x v="143"/>
    <s v="NG=F"/>
    <n v="1.734"/>
    <n v="1.8080000000000001"/>
    <x v="3"/>
    <x v="42"/>
    <x v="3"/>
    <n v="-7.4000000000000066E-2"/>
    <n v="-4.0929203539823045E-2"/>
    <x v="0"/>
    <x v="2"/>
    <x v="0"/>
  </r>
  <r>
    <x v="143"/>
    <s v="NG=F"/>
    <n v="1.734"/>
    <n v="1.8080000000000001"/>
    <x v="3"/>
    <x v="43"/>
    <x v="3"/>
    <n v="-7.4000000000000066E-2"/>
    <n v="-4.0929203539823045E-2"/>
    <x v="0"/>
    <x v="2"/>
    <x v="0"/>
  </r>
  <r>
    <x v="144"/>
    <s v="NG=F"/>
    <n v="1.8"/>
    <n v="1.734"/>
    <x v="3"/>
    <x v="42"/>
    <x v="3"/>
    <n v="6.6000000000000059E-2"/>
    <n v="3.8062283737024256E-2"/>
    <x v="0"/>
    <x v="1"/>
    <x v="0"/>
  </r>
  <r>
    <x v="144"/>
    <s v="NG=F"/>
    <n v="1.8"/>
    <n v="1.734"/>
    <x v="3"/>
    <x v="43"/>
    <x v="3"/>
    <n v="6.6000000000000059E-2"/>
    <n v="3.8062283737024256E-2"/>
    <x v="0"/>
    <x v="1"/>
    <x v="0"/>
  </r>
  <r>
    <x v="145"/>
    <s v="NG=F"/>
    <n v="1.8540000000000001"/>
    <n v="1.8"/>
    <x v="3"/>
    <x v="42"/>
    <x v="3"/>
    <n v="5.4000000000000048E-2"/>
    <n v="3.0000000000000027E-2"/>
    <x v="0"/>
    <x v="1"/>
    <x v="0"/>
  </r>
  <r>
    <x v="145"/>
    <s v="NG=F"/>
    <n v="1.8540000000000001"/>
    <n v="1.8"/>
    <x v="3"/>
    <x v="43"/>
    <x v="3"/>
    <n v="5.4000000000000048E-2"/>
    <n v="3.0000000000000027E-2"/>
    <x v="0"/>
    <x v="1"/>
    <x v="0"/>
  </r>
  <r>
    <x v="146"/>
    <s v="NG=F"/>
    <n v="1.829"/>
    <n v="1.8540000000000001"/>
    <x v="3"/>
    <x v="42"/>
    <x v="3"/>
    <n v="-2.5000000000000133E-2"/>
    <n v="-1.3484358144552391E-2"/>
    <x v="0"/>
    <x v="2"/>
    <x v="0"/>
  </r>
  <r>
    <x v="146"/>
    <s v="NG=F"/>
    <n v="1.829"/>
    <n v="1.8540000000000001"/>
    <x v="3"/>
    <x v="43"/>
    <x v="3"/>
    <n v="-2.5000000000000133E-2"/>
    <n v="-1.3484358144552391E-2"/>
    <x v="0"/>
    <x v="2"/>
    <x v="0"/>
  </r>
  <r>
    <x v="147"/>
    <s v="NG=F"/>
    <n v="1.7989999999999999"/>
    <n v="1.829"/>
    <x v="3"/>
    <x v="42"/>
    <x v="3"/>
    <n v="-3.0000000000000027E-2"/>
    <n v="-1.6402405686167319E-2"/>
    <x v="0"/>
    <x v="2"/>
    <x v="0"/>
  </r>
  <r>
    <x v="147"/>
    <s v="NG=F"/>
    <n v="1.7989999999999999"/>
    <n v="1.829"/>
    <x v="3"/>
    <x v="43"/>
    <x v="3"/>
    <n v="-3.0000000000000027E-2"/>
    <n v="-1.6402405686167319E-2"/>
    <x v="0"/>
    <x v="2"/>
    <x v="0"/>
  </r>
  <r>
    <x v="148"/>
    <s v="NG=F"/>
    <n v="2.101"/>
    <n v="1.7989999999999999"/>
    <x v="3"/>
    <x v="42"/>
    <x v="3"/>
    <n v="0.30200000000000005"/>
    <n v="0.16787103946637025"/>
    <x v="0"/>
    <x v="1"/>
    <x v="0"/>
  </r>
  <r>
    <x v="148"/>
    <s v="NG=F"/>
    <n v="2.101"/>
    <n v="1.7989999999999999"/>
    <x v="3"/>
    <x v="43"/>
    <x v="3"/>
    <n v="0.30200000000000005"/>
    <n v="0.16787103946637025"/>
    <x v="0"/>
    <x v="1"/>
    <x v="0"/>
  </r>
  <r>
    <x v="149"/>
    <s v="NG=F"/>
    <n v="2.1930000000000001"/>
    <n v="2.101"/>
    <x v="3"/>
    <x v="42"/>
    <x v="3"/>
    <n v="9.2000000000000082E-2"/>
    <n v="4.3788672060923406E-2"/>
    <x v="0"/>
    <x v="1"/>
    <x v="0"/>
  </r>
  <r>
    <x v="149"/>
    <s v="NG=F"/>
    <n v="2.1930000000000001"/>
    <n v="2.101"/>
    <x v="3"/>
    <x v="43"/>
    <x v="3"/>
    <n v="9.2000000000000082E-2"/>
    <n v="4.3788672060923406E-2"/>
    <x v="0"/>
    <x v="1"/>
    <x v="0"/>
  </r>
  <r>
    <x v="150"/>
    <s v="NG=F"/>
    <n v="2.1909999999999998"/>
    <n v="2.1930000000000001"/>
    <x v="3"/>
    <x v="42"/>
    <x v="3"/>
    <n v="-2.0000000000002238E-3"/>
    <n v="-9.1199270405846954E-4"/>
    <x v="0"/>
    <x v="2"/>
    <x v="0"/>
  </r>
  <r>
    <x v="150"/>
    <s v="NG=F"/>
    <n v="2.1909999999999998"/>
    <n v="2.1930000000000001"/>
    <x v="3"/>
    <x v="43"/>
    <x v="3"/>
    <n v="-2.0000000000002238E-3"/>
    <n v="-9.1199270405846954E-4"/>
    <x v="0"/>
    <x v="2"/>
    <x v="0"/>
  </r>
  <r>
    <x v="151"/>
    <s v="NG=F"/>
    <n v="2.165"/>
    <n v="2.1909999999999998"/>
    <x v="3"/>
    <x v="42"/>
    <x v="3"/>
    <n v="-2.5999999999999801E-2"/>
    <n v="-1.1866727521679509E-2"/>
    <x v="0"/>
    <x v="2"/>
    <x v="0"/>
  </r>
  <r>
    <x v="151"/>
    <s v="NG=F"/>
    <n v="2.165"/>
    <n v="2.1909999999999998"/>
    <x v="3"/>
    <x v="43"/>
    <x v="3"/>
    <n v="-2.5999999999999801E-2"/>
    <n v="-1.1866727521679509E-2"/>
    <x v="0"/>
    <x v="2"/>
    <x v="0"/>
  </r>
  <r>
    <x v="152"/>
    <s v="NG=F"/>
    <n v="2.238"/>
    <n v="2.165"/>
    <x v="3"/>
    <x v="42"/>
    <x v="3"/>
    <n v="7.2999999999999954E-2"/>
    <n v="3.3718244803695126E-2"/>
    <x v="0"/>
    <x v="1"/>
    <x v="0"/>
  </r>
  <r>
    <x v="152"/>
    <s v="NG=F"/>
    <n v="2.238"/>
    <n v="2.165"/>
    <x v="3"/>
    <x v="43"/>
    <x v="3"/>
    <n v="7.2999999999999954E-2"/>
    <n v="3.3718244803695126E-2"/>
    <x v="0"/>
    <x v="1"/>
    <x v="0"/>
  </r>
  <r>
    <x v="153"/>
    <s v="NG=F"/>
    <n v="2.153"/>
    <n v="2.238"/>
    <x v="3"/>
    <x v="42"/>
    <x v="3"/>
    <n v="-8.4999999999999964E-2"/>
    <n v="-3.7980339588918659E-2"/>
    <x v="0"/>
    <x v="2"/>
    <x v="0"/>
  </r>
  <r>
    <x v="153"/>
    <s v="NG=F"/>
    <n v="2.153"/>
    <n v="2.238"/>
    <x v="3"/>
    <x v="43"/>
    <x v="3"/>
    <n v="-8.4999999999999964E-2"/>
    <n v="-3.7980339588918659E-2"/>
    <x v="0"/>
    <x v="2"/>
    <x v="0"/>
  </r>
  <r>
    <x v="154"/>
    <s v="NG=F"/>
    <n v="2.1709999999999998"/>
    <n v="2.153"/>
    <x v="3"/>
    <x v="42"/>
    <x v="3"/>
    <n v="1.7999999999999794E-2"/>
    <n v="8.3604273107291197E-3"/>
    <x v="0"/>
    <x v="1"/>
    <x v="0"/>
  </r>
  <r>
    <x v="154"/>
    <s v="NG=F"/>
    <n v="2.1709999999999998"/>
    <n v="2.153"/>
    <x v="3"/>
    <x v="43"/>
    <x v="3"/>
    <n v="1.7999999999999794E-2"/>
    <n v="8.3604273107291197E-3"/>
    <x v="0"/>
    <x v="1"/>
    <x v="0"/>
  </r>
  <r>
    <x v="155"/>
    <s v="NG=F"/>
    <n v="2.1520000000000001"/>
    <n v="2.1709999999999998"/>
    <x v="3"/>
    <x v="42"/>
    <x v="3"/>
    <n v="-1.8999999999999684E-2"/>
    <n v="-8.7517273146014204E-3"/>
    <x v="0"/>
    <x v="2"/>
    <x v="0"/>
  </r>
  <r>
    <x v="155"/>
    <s v="NG=F"/>
    <n v="2.1520000000000001"/>
    <n v="2.1709999999999998"/>
    <x v="3"/>
    <x v="43"/>
    <x v="3"/>
    <n v="-1.8999999999999684E-2"/>
    <n v="-8.7517273146014204E-3"/>
    <x v="0"/>
    <x v="2"/>
    <x v="0"/>
  </r>
  <r>
    <x v="156"/>
    <s v="NG=F"/>
    <n v="2.1819999999999999"/>
    <n v="2.1520000000000001"/>
    <x v="3"/>
    <x v="42"/>
    <x v="3"/>
    <n v="2.9999999999999805E-2"/>
    <n v="1.3940520446096562E-2"/>
    <x v="0"/>
    <x v="1"/>
    <x v="0"/>
  </r>
  <r>
    <x v="156"/>
    <s v="NG=F"/>
    <n v="2.1819999999999999"/>
    <n v="2.1520000000000001"/>
    <x v="3"/>
    <x v="43"/>
    <x v="3"/>
    <n v="2.9999999999999805E-2"/>
    <n v="1.3940520446096562E-2"/>
    <x v="0"/>
    <x v="1"/>
    <x v="0"/>
  </r>
  <r>
    <x v="157"/>
    <s v="NG=F"/>
    <n v="2.3559999999999999"/>
    <n v="2.1819999999999999"/>
    <x v="3"/>
    <x v="42"/>
    <x v="3"/>
    <n v="0.17399999999999993"/>
    <n v="7.9743354720439932E-2"/>
    <x v="0"/>
    <x v="1"/>
    <x v="0"/>
  </r>
  <r>
    <x v="157"/>
    <s v="NG=F"/>
    <n v="2.3559999999999999"/>
    <n v="2.1819999999999999"/>
    <x v="3"/>
    <x v="43"/>
    <x v="3"/>
    <n v="0.17399999999999993"/>
    <n v="7.9743354720439932E-2"/>
    <x v="0"/>
    <x v="1"/>
    <x v="0"/>
  </r>
  <r>
    <x v="158"/>
    <s v="NG=F"/>
    <n v="2.339"/>
    <n v="2.3559999999999999"/>
    <x v="3"/>
    <x v="42"/>
    <x v="3"/>
    <n v="-1.6999999999999904E-2"/>
    <n v="-7.2156196943972432E-3"/>
    <x v="0"/>
    <x v="2"/>
    <x v="0"/>
  </r>
  <r>
    <x v="158"/>
    <s v="NG=F"/>
    <n v="2.339"/>
    <n v="2.3559999999999999"/>
    <x v="3"/>
    <x v="43"/>
    <x v="3"/>
    <n v="-1.6999999999999904E-2"/>
    <n v="-7.2156196943972432E-3"/>
    <x v="0"/>
    <x v="2"/>
    <x v="0"/>
  </r>
  <r>
    <x v="159"/>
    <s v="NG=F"/>
    <n v="2.4169999999999998"/>
    <n v="2.339"/>
    <x v="3"/>
    <x v="42"/>
    <x v="3"/>
    <n v="7.7999999999999847E-2"/>
    <n v="3.3347584437793863E-2"/>
    <x v="0"/>
    <x v="1"/>
    <x v="0"/>
  </r>
  <r>
    <x v="159"/>
    <s v="NG=F"/>
    <n v="2.4169999999999998"/>
    <n v="2.339"/>
    <x v="3"/>
    <x v="43"/>
    <x v="3"/>
    <n v="7.7999999999999847E-2"/>
    <n v="3.3347584437793863E-2"/>
    <x v="0"/>
    <x v="1"/>
    <x v="0"/>
  </r>
  <r>
    <x v="160"/>
    <s v="NG=F"/>
    <n v="2.4260000000000002"/>
    <n v="2.4169999999999998"/>
    <x v="3"/>
    <x v="42"/>
    <x v="3"/>
    <n v="9.0000000000003411E-3"/>
    <n v="3.7236243276790822E-3"/>
    <x v="0"/>
    <x v="1"/>
    <x v="0"/>
  </r>
  <r>
    <x v="160"/>
    <s v="NG=F"/>
    <n v="2.4260000000000002"/>
    <n v="2.4169999999999998"/>
    <x v="3"/>
    <x v="43"/>
    <x v="3"/>
    <n v="9.0000000000003411E-3"/>
    <n v="3.7236243276790822E-3"/>
    <x v="0"/>
    <x v="1"/>
    <x v="0"/>
  </r>
  <r>
    <x v="161"/>
    <s v="NG=F"/>
    <n v="2.3519999999999999"/>
    <n v="2.4260000000000002"/>
    <x v="3"/>
    <x v="42"/>
    <x v="3"/>
    <n v="-7.4000000000000288E-2"/>
    <n v="-3.0502885408079258E-2"/>
    <x v="0"/>
    <x v="2"/>
    <x v="0"/>
  </r>
  <r>
    <x v="161"/>
    <s v="NG=F"/>
    <n v="2.3519999999999999"/>
    <n v="2.4260000000000002"/>
    <x v="3"/>
    <x v="43"/>
    <x v="3"/>
    <n v="-7.4000000000000288E-2"/>
    <n v="-3.0502885408079258E-2"/>
    <x v="0"/>
    <x v="2"/>
    <x v="0"/>
  </r>
  <r>
    <x v="162"/>
    <s v="NG=F"/>
    <n v="2.448"/>
    <n v="2.3519999999999999"/>
    <x v="3"/>
    <x v="42"/>
    <x v="3"/>
    <n v="9.6000000000000085E-2"/>
    <n v="4.0816326530612283E-2"/>
    <x v="0"/>
    <x v="1"/>
    <x v="0"/>
  </r>
  <r>
    <x v="162"/>
    <s v="NG=F"/>
    <n v="2.448"/>
    <n v="2.3519999999999999"/>
    <x v="3"/>
    <x v="43"/>
    <x v="3"/>
    <n v="9.6000000000000085E-2"/>
    <n v="4.0816326530612283E-2"/>
    <x v="0"/>
    <x v="1"/>
    <x v="0"/>
  </r>
  <r>
    <x v="163"/>
    <s v="NG=F"/>
    <n v="2.5129999999999999"/>
    <n v="2.448"/>
    <x v="3"/>
    <x v="42"/>
    <x v="3"/>
    <n v="6.4999999999999947E-2"/>
    <n v="2.6552287581699325E-2"/>
    <x v="0"/>
    <x v="1"/>
    <x v="0"/>
  </r>
  <r>
    <x v="163"/>
    <s v="NG=F"/>
    <n v="2.5129999999999999"/>
    <n v="2.448"/>
    <x v="3"/>
    <x v="43"/>
    <x v="3"/>
    <n v="6.4999999999999947E-2"/>
    <n v="2.6552287581699325E-2"/>
    <x v="0"/>
    <x v="1"/>
    <x v="0"/>
  </r>
  <r>
    <x v="164"/>
    <s v="NG=F"/>
    <n v="2.4889999999999999"/>
    <n v="2.5129999999999999"/>
    <x v="3"/>
    <x v="42"/>
    <x v="3"/>
    <n v="-2.4000000000000021E-2"/>
    <n v="-9.5503382411460495E-3"/>
    <x v="0"/>
    <x v="2"/>
    <x v="0"/>
  </r>
  <r>
    <x v="164"/>
    <s v="NG=F"/>
    <n v="2.4889999999999999"/>
    <n v="2.5129999999999999"/>
    <x v="3"/>
    <x v="43"/>
    <x v="3"/>
    <n v="-2.4000000000000021E-2"/>
    <n v="-9.5503382411460495E-3"/>
    <x v="0"/>
    <x v="2"/>
    <x v="0"/>
  </r>
  <r>
    <x v="165"/>
    <s v="NG=F"/>
    <n v="2.4609999999999999"/>
    <n v="2.4889999999999999"/>
    <x v="3"/>
    <x v="42"/>
    <x v="3"/>
    <n v="-2.8000000000000025E-2"/>
    <n v="-1.124949779027723E-2"/>
    <x v="0"/>
    <x v="2"/>
    <x v="0"/>
  </r>
  <r>
    <x v="165"/>
    <s v="NG=F"/>
    <n v="2.4609999999999999"/>
    <n v="2.4889999999999999"/>
    <x v="3"/>
    <x v="43"/>
    <x v="3"/>
    <n v="-2.8000000000000025E-2"/>
    <n v="-1.124949779027723E-2"/>
    <x v="0"/>
    <x v="2"/>
    <x v="0"/>
  </r>
  <r>
    <x v="166"/>
    <s v="NG=F"/>
    <n v="2.5790000000000002"/>
    <n v="2.4609999999999999"/>
    <x v="3"/>
    <x v="42"/>
    <x v="3"/>
    <n v="0.11800000000000033"/>
    <n v="4.794798862251131E-2"/>
    <x v="0"/>
    <x v="1"/>
    <x v="0"/>
  </r>
  <r>
    <x v="166"/>
    <s v="NG=F"/>
    <n v="2.5790000000000002"/>
    <n v="2.4609999999999999"/>
    <x v="3"/>
    <x v="43"/>
    <x v="3"/>
    <n v="0.11800000000000033"/>
    <n v="4.794798862251131E-2"/>
    <x v="0"/>
    <x v="1"/>
    <x v="0"/>
  </r>
  <r>
    <x v="167"/>
    <s v="NG=F"/>
    <n v="2.657"/>
    <n v="2.5790000000000002"/>
    <x v="3"/>
    <x v="42"/>
    <x v="3"/>
    <n v="7.7999999999999847E-2"/>
    <n v="3.0244280728964654E-2"/>
    <x v="0"/>
    <x v="1"/>
    <x v="0"/>
  </r>
  <r>
    <x v="167"/>
    <s v="NG=F"/>
    <n v="2.657"/>
    <n v="2.5790000000000002"/>
    <x v="3"/>
    <x v="43"/>
    <x v="3"/>
    <n v="7.7999999999999847E-2"/>
    <n v="3.0244280728964654E-2"/>
    <x v="0"/>
    <x v="1"/>
    <x v="0"/>
  </r>
  <r>
    <x v="168"/>
    <s v="NG=F"/>
    <n v="2.63"/>
    <n v="2.657"/>
    <x v="3"/>
    <x v="42"/>
    <x v="3"/>
    <n v="-2.7000000000000135E-2"/>
    <n v="-1.0161836657884882E-2"/>
    <x v="0"/>
    <x v="2"/>
    <x v="0"/>
  </r>
  <r>
    <x v="168"/>
    <s v="NG=F"/>
    <n v="2.63"/>
    <n v="2.657"/>
    <x v="3"/>
    <x v="43"/>
    <x v="3"/>
    <n v="-2.7000000000000135E-2"/>
    <n v="-1.0161836657884882E-2"/>
    <x v="0"/>
    <x v="2"/>
    <x v="0"/>
  </r>
  <r>
    <x v="169"/>
    <s v="NG=F"/>
    <n v="2.5270000000000001"/>
    <n v="2.63"/>
    <x v="3"/>
    <x v="42"/>
    <x v="3"/>
    <n v="-0.10299999999999976"/>
    <n v="-3.9163498098859224E-2"/>
    <x v="0"/>
    <x v="2"/>
    <x v="0"/>
  </r>
  <r>
    <x v="169"/>
    <s v="NG=F"/>
    <n v="2.5270000000000001"/>
    <n v="2.63"/>
    <x v="3"/>
    <x v="43"/>
    <x v="3"/>
    <n v="-0.10299999999999976"/>
    <n v="-3.9163498098859224E-2"/>
    <x v="0"/>
    <x v="2"/>
    <x v="0"/>
  </r>
  <r>
    <x v="170"/>
    <s v="NG=F"/>
    <n v="2.4860000000000002"/>
    <n v="2.5270000000000001"/>
    <x v="3"/>
    <x v="42"/>
    <x v="3"/>
    <n v="-4.0999999999999925E-2"/>
    <n v="-1.6224772457459409E-2"/>
    <x v="0"/>
    <x v="2"/>
    <x v="0"/>
  </r>
  <r>
    <x v="170"/>
    <s v="NG=F"/>
    <n v="2.4860000000000002"/>
    <n v="2.5270000000000001"/>
    <x v="3"/>
    <x v="43"/>
    <x v="3"/>
    <n v="-4.0999999999999925E-2"/>
    <n v="-1.6224772457459409E-2"/>
    <x v="0"/>
    <x v="2"/>
    <x v="0"/>
  </r>
  <r>
    <x v="171"/>
    <s v="NG=F"/>
    <n v="2.4870000000000001"/>
    <n v="2.4860000000000002"/>
    <x v="3"/>
    <x v="42"/>
    <x v="3"/>
    <n v="9.9999999999988987E-4"/>
    <n v="4.0225261464195086E-4"/>
    <x v="0"/>
    <x v="1"/>
    <x v="0"/>
  </r>
  <r>
    <x v="171"/>
    <s v="NG=F"/>
    <n v="2.4870000000000001"/>
    <n v="2.4860000000000002"/>
    <x v="3"/>
    <x v="43"/>
    <x v="3"/>
    <n v="9.9999999999988987E-4"/>
    <n v="4.0225261464195086E-4"/>
    <x v="0"/>
    <x v="1"/>
    <x v="0"/>
  </r>
  <r>
    <x v="172"/>
    <s v="NG=F"/>
    <n v="2.5880000000000001"/>
    <n v="2.4870000000000001"/>
    <x v="3"/>
    <x v="42"/>
    <x v="3"/>
    <n v="0.10099999999999998"/>
    <n v="4.0611178126256524E-2"/>
    <x v="0"/>
    <x v="1"/>
    <x v="0"/>
  </r>
  <r>
    <x v="172"/>
    <s v="NG=F"/>
    <n v="2.5880000000000001"/>
    <n v="2.4870000000000001"/>
    <x v="3"/>
    <x v="43"/>
    <x v="3"/>
    <n v="0.10099999999999998"/>
    <n v="4.0611178126256524E-2"/>
    <x v="0"/>
    <x v="1"/>
    <x v="0"/>
  </r>
  <r>
    <x v="173"/>
    <s v="NG=F"/>
    <n v="2.4"/>
    <n v="2.5880000000000001"/>
    <x v="3"/>
    <x v="42"/>
    <x v="3"/>
    <n v="-0.18800000000000017"/>
    <n v="-7.264296754250392E-2"/>
    <x v="0"/>
    <x v="2"/>
    <x v="0"/>
  </r>
  <r>
    <x v="173"/>
    <s v="NG=F"/>
    <n v="2.4"/>
    <n v="2.5880000000000001"/>
    <x v="3"/>
    <x v="43"/>
    <x v="3"/>
    <n v="-0.18800000000000017"/>
    <n v="-7.264296754250392E-2"/>
    <x v="0"/>
    <x v="2"/>
    <x v="0"/>
  </r>
  <r>
    <x v="174"/>
    <s v="NG=F"/>
    <n v="2.4060000000000001"/>
    <n v="2.4"/>
    <x v="3"/>
    <x v="42"/>
    <x v="3"/>
    <n v="6.0000000000002274E-3"/>
    <n v="2.500000000000095E-3"/>
    <x v="0"/>
    <x v="1"/>
    <x v="0"/>
  </r>
  <r>
    <x v="174"/>
    <s v="NG=F"/>
    <n v="2.4060000000000001"/>
    <n v="2.4"/>
    <x v="3"/>
    <x v="43"/>
    <x v="3"/>
    <n v="6.0000000000002274E-3"/>
    <n v="2.500000000000095E-3"/>
    <x v="0"/>
    <x v="1"/>
    <x v="0"/>
  </r>
  <r>
    <x v="175"/>
    <s v="NG=F"/>
    <n v="2.323"/>
    <n v="2.4060000000000001"/>
    <x v="3"/>
    <x v="42"/>
    <x v="3"/>
    <n v="-8.3000000000000185E-2"/>
    <n v="-3.4497090606816369E-2"/>
    <x v="0"/>
    <x v="2"/>
    <x v="0"/>
  </r>
  <r>
    <x v="175"/>
    <s v="NG=F"/>
    <n v="2.323"/>
    <n v="2.4060000000000001"/>
    <x v="3"/>
    <x v="43"/>
    <x v="3"/>
    <n v="-8.3000000000000185E-2"/>
    <n v="-3.4497090606816369E-2"/>
    <x v="0"/>
    <x v="2"/>
    <x v="0"/>
  </r>
  <r>
    <x v="176"/>
    <s v="NG=F"/>
    <n v="2.2690000000000001"/>
    <n v="2.323"/>
    <x v="3"/>
    <x v="42"/>
    <x v="3"/>
    <n v="-5.3999999999999826E-2"/>
    <n v="-2.3245802841153605E-2"/>
    <x v="0"/>
    <x v="2"/>
    <x v="0"/>
  </r>
  <r>
    <x v="176"/>
    <s v="NG=F"/>
    <n v="2.2690000000000001"/>
    <n v="2.323"/>
    <x v="3"/>
    <x v="43"/>
    <x v="3"/>
    <n v="-5.3999999999999826E-2"/>
    <n v="-2.3245802841153605E-2"/>
    <x v="0"/>
    <x v="2"/>
    <x v="0"/>
  </r>
  <r>
    <x v="177"/>
    <s v="NG=F"/>
    <n v="2.31"/>
    <n v="2.2690000000000001"/>
    <x v="3"/>
    <x v="42"/>
    <x v="3"/>
    <n v="4.0999999999999925E-2"/>
    <n v="1.806963420008811E-2"/>
    <x v="0"/>
    <x v="1"/>
    <x v="0"/>
  </r>
  <r>
    <x v="177"/>
    <s v="NG=F"/>
    <n v="2.31"/>
    <n v="2.2690000000000001"/>
    <x v="3"/>
    <x v="43"/>
    <x v="3"/>
    <n v="4.0999999999999925E-2"/>
    <n v="1.806963420008811E-2"/>
    <x v="0"/>
    <x v="1"/>
    <x v="0"/>
  </r>
  <r>
    <x v="178"/>
    <s v="NG=F"/>
    <n v="2.3620000000000001"/>
    <n v="2.31"/>
    <x v="3"/>
    <x v="42"/>
    <x v="3"/>
    <n v="5.2000000000000046E-2"/>
    <n v="2.251082251082253E-2"/>
    <x v="0"/>
    <x v="1"/>
    <x v="0"/>
  </r>
  <r>
    <x v="178"/>
    <s v="NG=F"/>
    <n v="2.3620000000000001"/>
    <n v="2.31"/>
    <x v="3"/>
    <x v="43"/>
    <x v="3"/>
    <n v="5.2000000000000046E-2"/>
    <n v="2.251082251082253E-2"/>
    <x v="0"/>
    <x v="1"/>
    <x v="0"/>
  </r>
  <r>
    <x v="179"/>
    <s v="NG=F"/>
    <n v="2.2669999999999999"/>
    <n v="2.3620000000000001"/>
    <x v="3"/>
    <x v="42"/>
    <x v="3"/>
    <n v="-9.5000000000000195E-2"/>
    <n v="-4.0220152413209226E-2"/>
    <x v="0"/>
    <x v="2"/>
    <x v="0"/>
  </r>
  <r>
    <x v="179"/>
    <s v="NG=F"/>
    <n v="2.2669999999999999"/>
    <n v="2.3620000000000001"/>
    <x v="3"/>
    <x v="43"/>
    <x v="3"/>
    <n v="-9.5000000000000195E-2"/>
    <n v="-4.0220152413209226E-2"/>
    <x v="0"/>
    <x v="2"/>
    <x v="0"/>
  </r>
  <r>
    <x v="180"/>
    <s v="NG=F"/>
    <n v="2.0419999999999998"/>
    <n v="2.2669999999999999"/>
    <x v="3"/>
    <x v="42"/>
    <x v="3"/>
    <n v="-0.22500000000000009"/>
    <n v="-9.9250110277900358E-2"/>
    <x v="0"/>
    <x v="2"/>
    <x v="0"/>
  </r>
  <r>
    <x v="180"/>
    <s v="NG=F"/>
    <n v="2.0419999999999998"/>
    <n v="2.2669999999999999"/>
    <x v="3"/>
    <x v="43"/>
    <x v="3"/>
    <n v="-0.22500000000000009"/>
    <n v="-9.9250110277900358E-2"/>
    <x v="0"/>
    <x v="2"/>
    <x v="0"/>
  </r>
  <r>
    <x v="181"/>
    <s v="NG=F"/>
    <n v="2.048"/>
    <n v="2.0419999999999998"/>
    <x v="3"/>
    <x v="42"/>
    <x v="3"/>
    <n v="6.0000000000002274E-3"/>
    <n v="2.938295788442815E-3"/>
    <x v="0"/>
    <x v="1"/>
    <x v="0"/>
  </r>
  <r>
    <x v="181"/>
    <s v="NG=F"/>
    <n v="2.048"/>
    <n v="2.0419999999999998"/>
    <x v="3"/>
    <x v="43"/>
    <x v="3"/>
    <n v="6.0000000000002274E-3"/>
    <n v="2.938295788442815E-3"/>
    <x v="0"/>
    <x v="1"/>
    <x v="0"/>
  </r>
  <r>
    <x v="182"/>
    <s v="NG=F"/>
    <n v="1.835"/>
    <n v="2.048"/>
    <x v="3"/>
    <x v="42"/>
    <x v="3"/>
    <n v="-0.21300000000000008"/>
    <n v="-0.10400390625000004"/>
    <x v="0"/>
    <x v="2"/>
    <x v="0"/>
  </r>
  <r>
    <x v="182"/>
    <s v="NG=F"/>
    <n v="1.835"/>
    <n v="2.048"/>
    <x v="3"/>
    <x v="43"/>
    <x v="3"/>
    <n v="-0.21300000000000008"/>
    <n v="-0.10400390625000004"/>
    <x v="0"/>
    <x v="2"/>
    <x v="0"/>
  </r>
  <r>
    <x v="183"/>
    <s v="NG=F"/>
    <n v="1.8340000000000001"/>
    <n v="1.835"/>
    <x v="3"/>
    <x v="42"/>
    <x v="3"/>
    <n v="-9.9999999999988987E-4"/>
    <n v="-5.4495912806533505E-4"/>
    <x v="0"/>
    <x v="2"/>
    <x v="0"/>
  </r>
  <r>
    <x v="183"/>
    <s v="NG=F"/>
    <n v="1.8340000000000001"/>
    <n v="1.835"/>
    <x v="3"/>
    <x v="43"/>
    <x v="3"/>
    <n v="-9.9999999999988987E-4"/>
    <n v="-5.4495912806533505E-4"/>
    <x v="0"/>
    <x v="2"/>
    <x v="0"/>
  </r>
  <r>
    <x v="184"/>
    <s v="NG=F"/>
    <n v="2.125"/>
    <n v="1.8340000000000001"/>
    <x v="3"/>
    <x v="42"/>
    <x v="3"/>
    <n v="0.29099999999999993"/>
    <n v="0.15866957470010901"/>
    <x v="0"/>
    <x v="1"/>
    <x v="0"/>
  </r>
  <r>
    <x v="184"/>
    <s v="NG=F"/>
    <n v="2.125"/>
    <n v="1.8340000000000001"/>
    <x v="3"/>
    <x v="43"/>
    <x v="3"/>
    <n v="0.29099999999999993"/>
    <n v="0.15866957470010901"/>
    <x v="0"/>
    <x v="1"/>
    <x v="0"/>
  </r>
  <r>
    <x v="185"/>
    <s v="NG=F"/>
    <n v="2.2480000000000002"/>
    <n v="2.125"/>
    <x v="3"/>
    <x v="42"/>
    <x v="3"/>
    <n v="0.12300000000000022"/>
    <n v="5.7882352941176572E-2"/>
    <x v="0"/>
    <x v="1"/>
    <x v="0"/>
  </r>
  <r>
    <x v="185"/>
    <s v="NG=F"/>
    <n v="2.2480000000000002"/>
    <n v="2.125"/>
    <x v="3"/>
    <x v="43"/>
    <x v="3"/>
    <n v="0.12300000000000022"/>
    <n v="5.7882352941176572E-2"/>
    <x v="0"/>
    <x v="1"/>
    <x v="0"/>
  </r>
  <r>
    <x v="186"/>
    <s v="NG=F"/>
    <n v="2.1389999999999998"/>
    <n v="2.2480000000000002"/>
    <x v="3"/>
    <x v="42"/>
    <x v="3"/>
    <n v="-0.10900000000000043"/>
    <n v="-4.8487544483985949E-2"/>
    <x v="0"/>
    <x v="2"/>
    <x v="0"/>
  </r>
  <r>
    <x v="186"/>
    <s v="NG=F"/>
    <n v="2.1389999999999998"/>
    <n v="2.2480000000000002"/>
    <x v="3"/>
    <x v="43"/>
    <x v="3"/>
    <n v="-0.10900000000000043"/>
    <n v="-4.8487544483985949E-2"/>
    <x v="0"/>
    <x v="2"/>
    <x v="0"/>
  </r>
  <r>
    <x v="187"/>
    <s v="NG=F"/>
    <n v="2.101"/>
    <n v="2.1389999999999998"/>
    <x v="3"/>
    <x v="42"/>
    <x v="3"/>
    <n v="-3.7999999999999812E-2"/>
    <n v="-1.776531089294054E-2"/>
    <x v="0"/>
    <x v="2"/>
    <x v="0"/>
  </r>
  <r>
    <x v="187"/>
    <s v="NG=F"/>
    <n v="2.101"/>
    <n v="2.1389999999999998"/>
    <x v="3"/>
    <x v="43"/>
    <x v="3"/>
    <n v="-3.7999999999999812E-2"/>
    <n v="-1.776531089294054E-2"/>
    <x v="0"/>
    <x v="2"/>
    <x v="0"/>
  </r>
  <r>
    <x v="188"/>
    <s v="NG=F"/>
    <n v="2.5609999999999999"/>
    <n v="2.101"/>
    <x v="3"/>
    <x v="42"/>
    <x v="3"/>
    <n v="0.45999999999999996"/>
    <n v="0.21894336030461684"/>
    <x v="0"/>
    <x v="1"/>
    <x v="0"/>
  </r>
  <r>
    <x v="188"/>
    <s v="NG=F"/>
    <n v="2.5609999999999999"/>
    <n v="2.101"/>
    <x v="3"/>
    <x v="43"/>
    <x v="3"/>
    <n v="0.45999999999999996"/>
    <n v="0.21894336030461684"/>
    <x v="0"/>
    <x v="1"/>
    <x v="0"/>
  </r>
  <r>
    <x v="189"/>
    <s v="NG=F"/>
    <n v="2.5270000000000001"/>
    <n v="2.5609999999999999"/>
    <x v="3"/>
    <x v="42"/>
    <x v="3"/>
    <n v="-3.3999999999999808E-2"/>
    <n v="-1.3276064037485283E-2"/>
    <x v="0"/>
    <x v="2"/>
    <x v="0"/>
  </r>
  <r>
    <x v="189"/>
    <s v="NG=F"/>
    <n v="2.5270000000000001"/>
    <n v="2.5609999999999999"/>
    <x v="3"/>
    <x v="43"/>
    <x v="3"/>
    <n v="-3.3999999999999808E-2"/>
    <n v="-1.3276064037485283E-2"/>
    <x v="0"/>
    <x v="2"/>
    <x v="0"/>
  </r>
  <r>
    <x v="190"/>
    <s v="NG=F"/>
    <n v="2.5270000000000001"/>
    <n v="2.5270000000000001"/>
    <x v="3"/>
    <x v="42"/>
    <x v="3"/>
    <n v="0"/>
    <n v="0"/>
    <x v="0"/>
    <x v="2"/>
    <x v="0"/>
  </r>
  <r>
    <x v="190"/>
    <s v="NG=F"/>
    <n v="2.5270000000000001"/>
    <n v="2.5270000000000001"/>
    <x v="3"/>
    <x v="43"/>
    <x v="3"/>
    <n v="0"/>
    <n v="0"/>
    <x v="0"/>
    <x v="2"/>
    <x v="0"/>
  </r>
  <r>
    <x v="191"/>
    <s v="NG=F"/>
    <n v="2.4380000000000002"/>
    <n v="2.5270000000000001"/>
    <x v="3"/>
    <x v="42"/>
    <x v="3"/>
    <n v="-8.8999999999999968E-2"/>
    <n v="-3.5219628017411936E-2"/>
    <x v="0"/>
    <x v="2"/>
    <x v="0"/>
  </r>
  <r>
    <x v="191"/>
    <s v="NG=F"/>
    <n v="2.4380000000000002"/>
    <n v="2.5270000000000001"/>
    <x v="3"/>
    <x v="43"/>
    <x v="3"/>
    <n v="-8.8999999999999968E-2"/>
    <n v="-3.5219628017411936E-2"/>
    <x v="0"/>
    <x v="2"/>
    <x v="0"/>
  </r>
  <r>
    <x v="192"/>
    <s v="NG=F"/>
    <n v="2.6150000000000002"/>
    <n v="2.4380000000000002"/>
    <x v="3"/>
    <x v="42"/>
    <x v="3"/>
    <n v="0.17700000000000005"/>
    <n v="7.2600492206726833E-2"/>
    <x v="0"/>
    <x v="1"/>
    <x v="0"/>
  </r>
  <r>
    <x v="192"/>
    <s v="NG=F"/>
    <n v="2.6150000000000002"/>
    <n v="2.4380000000000002"/>
    <x v="3"/>
    <x v="43"/>
    <x v="3"/>
    <n v="0.17700000000000005"/>
    <n v="7.2600492206726833E-2"/>
    <x v="0"/>
    <x v="1"/>
    <x v="0"/>
  </r>
  <r>
    <x v="193"/>
    <s v="NG=F"/>
    <n v="2.52"/>
    <n v="2.6150000000000002"/>
    <x v="3"/>
    <x v="42"/>
    <x v="3"/>
    <n v="-9.5000000000000195E-2"/>
    <n v="-3.6328871892925503E-2"/>
    <x v="0"/>
    <x v="2"/>
    <x v="0"/>
  </r>
  <r>
    <x v="193"/>
    <s v="NG=F"/>
    <n v="2.52"/>
    <n v="2.6150000000000002"/>
    <x v="3"/>
    <x v="43"/>
    <x v="3"/>
    <n v="-9.5000000000000195E-2"/>
    <n v="-3.6328871892925503E-2"/>
    <x v="0"/>
    <x v="2"/>
    <x v="0"/>
  </r>
  <r>
    <x v="194"/>
    <s v="NG=F"/>
    <n v="2.6059999999999999"/>
    <n v="2.52"/>
    <x v="3"/>
    <x v="42"/>
    <x v="3"/>
    <n v="8.5999999999999854E-2"/>
    <n v="3.4126984126984068E-2"/>
    <x v="0"/>
    <x v="1"/>
    <x v="0"/>
  </r>
  <r>
    <x v="194"/>
    <s v="NG=F"/>
    <n v="2.6059999999999999"/>
    <n v="2.52"/>
    <x v="3"/>
    <x v="43"/>
    <x v="3"/>
    <n v="8.5999999999999854E-2"/>
    <n v="3.4126984126984068E-2"/>
    <x v="0"/>
    <x v="1"/>
    <x v="0"/>
  </r>
  <r>
    <x v="195"/>
    <s v="NG=F"/>
    <n v="2.6269999999999998"/>
    <n v="2.6059999999999999"/>
    <x v="3"/>
    <x v="42"/>
    <x v="3"/>
    <n v="2.0999999999999908E-2"/>
    <n v="8.0583269378357286E-3"/>
    <x v="0"/>
    <x v="1"/>
    <x v="0"/>
  </r>
  <r>
    <x v="195"/>
    <s v="NG=F"/>
    <n v="2.6269999999999998"/>
    <n v="2.6059999999999999"/>
    <x v="3"/>
    <x v="43"/>
    <x v="3"/>
    <n v="2.0999999999999908E-2"/>
    <n v="8.0583269378357286E-3"/>
    <x v="0"/>
    <x v="1"/>
    <x v="0"/>
  </r>
  <r>
    <x v="196"/>
    <s v="NG=F"/>
    <n v="2.7410000000000001"/>
    <n v="2.6269999999999998"/>
    <x v="3"/>
    <x v="42"/>
    <x v="3"/>
    <n v="0.11400000000000032"/>
    <n v="4.3395508184240705E-2"/>
    <x v="0"/>
    <x v="1"/>
    <x v="0"/>
  </r>
  <r>
    <x v="196"/>
    <s v="NG=F"/>
    <n v="2.7410000000000001"/>
    <n v="2.6269999999999998"/>
    <x v="3"/>
    <x v="43"/>
    <x v="3"/>
    <n v="0.11400000000000032"/>
    <n v="4.3395508184240705E-2"/>
    <x v="0"/>
    <x v="1"/>
    <x v="0"/>
  </r>
  <r>
    <x v="197"/>
    <s v="NG=F"/>
    <n v="2.8809999999999998"/>
    <n v="2.7410000000000001"/>
    <x v="3"/>
    <x v="42"/>
    <x v="3"/>
    <n v="0.13999999999999968"/>
    <n v="5.1076249543961942E-2"/>
    <x v="0"/>
    <x v="1"/>
    <x v="0"/>
  </r>
  <r>
    <x v="197"/>
    <s v="NG=F"/>
    <n v="2.8809999999999998"/>
    <n v="2.7410000000000001"/>
    <x v="3"/>
    <x v="43"/>
    <x v="3"/>
    <n v="0.13999999999999968"/>
    <n v="5.1076249543961942E-2"/>
    <x v="0"/>
    <x v="1"/>
    <x v="0"/>
  </r>
  <r>
    <x v="198"/>
    <s v="NG=F"/>
    <n v="2.855"/>
    <n v="2.8809999999999998"/>
    <x v="3"/>
    <x v="42"/>
    <x v="3"/>
    <n v="-2.5999999999999801E-2"/>
    <n v="-9.0246442207566127E-3"/>
    <x v="0"/>
    <x v="2"/>
    <x v="0"/>
  </r>
  <r>
    <x v="198"/>
    <s v="NG=F"/>
    <n v="2.855"/>
    <n v="2.8809999999999998"/>
    <x v="3"/>
    <x v="43"/>
    <x v="3"/>
    <n v="-2.5999999999999801E-2"/>
    <n v="-9.0246442207566127E-3"/>
    <x v="0"/>
    <x v="2"/>
    <x v="0"/>
  </r>
  <r>
    <x v="199"/>
    <s v="NG=F"/>
    <n v="2.6360000000000001"/>
    <n v="2.855"/>
    <x v="3"/>
    <x v="42"/>
    <x v="3"/>
    <n v="-0.21899999999999986"/>
    <n v="-7.6707530647985939E-2"/>
    <x v="0"/>
    <x v="2"/>
    <x v="0"/>
  </r>
  <r>
    <x v="199"/>
    <s v="NG=F"/>
    <n v="2.6360000000000001"/>
    <n v="2.855"/>
    <x v="3"/>
    <x v="43"/>
    <x v="3"/>
    <n v="-0.21899999999999986"/>
    <n v="-7.6707530647985939E-2"/>
    <x v="0"/>
    <x v="2"/>
    <x v="0"/>
  </r>
  <r>
    <x v="200"/>
    <s v="NG=F"/>
    <n v="2.7749999999999999"/>
    <n v="2.6360000000000001"/>
    <x v="3"/>
    <x v="42"/>
    <x v="3"/>
    <n v="0.13899999999999979"/>
    <n v="5.2731411229134974E-2"/>
    <x v="0"/>
    <x v="1"/>
    <x v="0"/>
  </r>
  <r>
    <x v="200"/>
    <s v="NG=F"/>
    <n v="2.7749999999999999"/>
    <n v="2.6360000000000001"/>
    <x v="3"/>
    <x v="43"/>
    <x v="3"/>
    <n v="0.13899999999999979"/>
    <n v="5.2731411229134974E-2"/>
    <x v="0"/>
    <x v="1"/>
    <x v="0"/>
  </r>
  <r>
    <x v="201"/>
    <s v="NG=F"/>
    <n v="2.7730000000000001"/>
    <n v="2.7749999999999999"/>
    <x v="3"/>
    <x v="42"/>
    <x v="3"/>
    <n v="-1.9999999999997797E-3"/>
    <n v="-7.2072072072064137E-4"/>
    <x v="0"/>
    <x v="2"/>
    <x v="0"/>
  </r>
  <r>
    <x v="201"/>
    <s v="NG=F"/>
    <n v="2.7730000000000001"/>
    <n v="2.7749999999999999"/>
    <x v="3"/>
    <x v="43"/>
    <x v="3"/>
    <n v="-1.9999999999997797E-3"/>
    <n v="-7.2072072072064137E-4"/>
    <x v="0"/>
    <x v="2"/>
    <x v="0"/>
  </r>
  <r>
    <x v="202"/>
    <s v="NG=F"/>
    <n v="2.7949999999999999"/>
    <n v="2.7730000000000001"/>
    <x v="3"/>
    <x v="42"/>
    <x v="3"/>
    <n v="2.1999999999999797E-2"/>
    <n v="7.9336458708978708E-3"/>
    <x v="0"/>
    <x v="1"/>
    <x v="0"/>
  </r>
  <r>
    <x v="202"/>
    <s v="NG=F"/>
    <n v="2.7949999999999999"/>
    <n v="2.7730000000000001"/>
    <x v="3"/>
    <x v="43"/>
    <x v="3"/>
    <n v="2.1999999999999797E-2"/>
    <n v="7.9336458708978708E-3"/>
    <x v="0"/>
    <x v="1"/>
    <x v="0"/>
  </r>
  <r>
    <x v="203"/>
    <s v="NG=F"/>
    <n v="2.9129999999999998"/>
    <n v="2.7949999999999999"/>
    <x v="3"/>
    <x v="42"/>
    <x v="3"/>
    <n v="0.11799999999999988"/>
    <n v="4.2218246869409622E-2"/>
    <x v="0"/>
    <x v="1"/>
    <x v="0"/>
  </r>
  <r>
    <x v="203"/>
    <s v="NG=F"/>
    <n v="2.9129999999999998"/>
    <n v="2.7949999999999999"/>
    <x v="3"/>
    <x v="43"/>
    <x v="3"/>
    <n v="0.11799999999999988"/>
    <n v="4.2218246869409622E-2"/>
    <x v="0"/>
    <x v="1"/>
    <x v="0"/>
  </r>
  <r>
    <x v="204"/>
    <s v="NG=F"/>
    <n v="3.0230000000000001"/>
    <n v="2.9129999999999998"/>
    <x v="3"/>
    <x v="42"/>
    <x v="3"/>
    <n v="0.11000000000000032"/>
    <n v="3.7761757638173819E-2"/>
    <x v="0"/>
    <x v="1"/>
    <x v="0"/>
  </r>
  <r>
    <x v="204"/>
    <s v="NG=F"/>
    <n v="3.0230000000000001"/>
    <n v="2.9129999999999998"/>
    <x v="3"/>
    <x v="43"/>
    <x v="3"/>
    <n v="0.11000000000000032"/>
    <n v="3.7761757638173819E-2"/>
    <x v="0"/>
    <x v="1"/>
    <x v="0"/>
  </r>
  <r>
    <x v="205"/>
    <s v="NG=F"/>
    <n v="3.0070000000000001"/>
    <n v="3.0230000000000001"/>
    <x v="3"/>
    <x v="42"/>
    <x v="3"/>
    <n v="-1.6000000000000014E-2"/>
    <n v="-5.2927555408534615E-3"/>
    <x v="0"/>
    <x v="2"/>
    <x v="0"/>
  </r>
  <r>
    <x v="205"/>
    <s v="NG=F"/>
    <n v="3.0070000000000001"/>
    <n v="3.0230000000000001"/>
    <x v="3"/>
    <x v="43"/>
    <x v="3"/>
    <n v="-1.6000000000000014E-2"/>
    <n v="-5.2927555408534615E-3"/>
    <x v="0"/>
    <x v="2"/>
    <x v="0"/>
  </r>
  <r>
    <x v="206"/>
    <s v="NG=F"/>
    <n v="2.9710000000000001"/>
    <n v="3.0070000000000001"/>
    <x v="3"/>
    <x v="42"/>
    <x v="3"/>
    <n v="-3.6000000000000032E-2"/>
    <n v="-1.1972065181243774E-2"/>
    <x v="0"/>
    <x v="2"/>
    <x v="0"/>
  </r>
  <r>
    <x v="206"/>
    <s v="NG=F"/>
    <n v="2.9710000000000001"/>
    <n v="3.0070000000000001"/>
    <x v="3"/>
    <x v="43"/>
    <x v="3"/>
    <n v="-3.6000000000000032E-2"/>
    <n v="-1.1972065181243774E-2"/>
    <x v="0"/>
    <x v="2"/>
    <x v="0"/>
  </r>
  <r>
    <x v="207"/>
    <s v="NG=F"/>
    <n v="3.024"/>
    <n v="2.9710000000000001"/>
    <x v="3"/>
    <x v="42"/>
    <x v="3"/>
    <n v="5.2999999999999936E-2"/>
    <n v="1.7839111410299542E-2"/>
    <x v="0"/>
    <x v="1"/>
    <x v="0"/>
  </r>
  <r>
    <x v="207"/>
    <s v="NG=F"/>
    <n v="3.024"/>
    <n v="2.9710000000000001"/>
    <x v="3"/>
    <x v="43"/>
    <x v="3"/>
    <n v="5.2999999999999936E-2"/>
    <n v="1.7839111410299542E-2"/>
    <x v="0"/>
    <x v="1"/>
    <x v="0"/>
  </r>
  <r>
    <x v="208"/>
    <s v="NG=F"/>
    <n v="3.0190000000000001"/>
    <n v="3.024"/>
    <x v="3"/>
    <x v="42"/>
    <x v="3"/>
    <n v="-4.9999999999998934E-3"/>
    <n v="-1.6534391534391182E-3"/>
    <x v="0"/>
    <x v="2"/>
    <x v="0"/>
  </r>
  <r>
    <x v="208"/>
    <s v="NG=F"/>
    <n v="3.0190000000000001"/>
    <n v="3.024"/>
    <x v="3"/>
    <x v="43"/>
    <x v="3"/>
    <n v="-4.9999999999998934E-3"/>
    <n v="-1.6534391534391182E-3"/>
    <x v="0"/>
    <x v="2"/>
    <x v="0"/>
  </r>
  <r>
    <x v="209"/>
    <s v="NG=F"/>
    <n v="2.996"/>
    <n v="3.0190000000000001"/>
    <x v="3"/>
    <x v="42"/>
    <x v="3"/>
    <n v="-2.3000000000000131E-2"/>
    <n v="-7.6184166942696689E-3"/>
    <x v="0"/>
    <x v="2"/>
    <x v="0"/>
  </r>
  <r>
    <x v="209"/>
    <s v="NG=F"/>
    <n v="2.996"/>
    <n v="3.0190000000000001"/>
    <x v="3"/>
    <x v="43"/>
    <x v="3"/>
    <n v="-2.3000000000000131E-2"/>
    <n v="-7.6184166942696689E-3"/>
    <x v="0"/>
    <x v="2"/>
    <x v="0"/>
  </r>
  <r>
    <x v="210"/>
    <s v="NG=F"/>
    <n v="3.3010000000000002"/>
    <n v="2.996"/>
    <x v="3"/>
    <x v="42"/>
    <x v="3"/>
    <n v="0.30500000000000016"/>
    <n v="0.10180240320427242"/>
    <x v="0"/>
    <x v="1"/>
    <x v="0"/>
  </r>
  <r>
    <x v="210"/>
    <s v="NG=F"/>
    <n v="3.3010000000000002"/>
    <n v="2.996"/>
    <x v="3"/>
    <x v="43"/>
    <x v="3"/>
    <n v="0.30500000000000016"/>
    <n v="0.10180240320427242"/>
    <x v="0"/>
    <x v="1"/>
    <x v="0"/>
  </r>
  <r>
    <x v="211"/>
    <s v="NG=F"/>
    <n v="3.3540000000000001"/>
    <n v="3.3010000000000002"/>
    <x v="3"/>
    <x v="42"/>
    <x v="3"/>
    <n v="5.2999999999999936E-2"/>
    <n v="1.6055740684640999E-2"/>
    <x v="0"/>
    <x v="1"/>
    <x v="0"/>
  </r>
  <r>
    <x v="211"/>
    <s v="NG=F"/>
    <n v="3.3540000000000001"/>
    <n v="3.3010000000000002"/>
    <x v="3"/>
    <x v="43"/>
    <x v="3"/>
    <n v="5.2999999999999936E-2"/>
    <n v="1.6055740684640999E-2"/>
    <x v="0"/>
    <x v="1"/>
    <x v="0"/>
  </r>
  <r>
    <x v="212"/>
    <s v="NG=F"/>
    <n v="3.2440000000000002"/>
    <n v="3.3540000000000001"/>
    <x v="3"/>
    <x v="42"/>
    <x v="3"/>
    <n v="-0.10999999999999988"/>
    <n v="-3.2796660703637411E-2"/>
    <x v="0"/>
    <x v="2"/>
    <x v="0"/>
  </r>
  <r>
    <x v="212"/>
    <s v="NG=F"/>
    <n v="3.2440000000000002"/>
    <n v="3.3540000000000001"/>
    <x v="3"/>
    <x v="43"/>
    <x v="3"/>
    <n v="-0.10999999999999988"/>
    <n v="-3.2796660703637411E-2"/>
    <x v="0"/>
    <x v="2"/>
    <x v="0"/>
  </r>
  <r>
    <x v="213"/>
    <s v="NG=F"/>
    <n v="3.0590000000000002"/>
    <n v="3.2440000000000002"/>
    <x v="3"/>
    <x v="42"/>
    <x v="3"/>
    <n v="-0.18500000000000005"/>
    <n v="-5.7028360049321838E-2"/>
    <x v="0"/>
    <x v="2"/>
    <x v="0"/>
  </r>
  <r>
    <x v="213"/>
    <s v="NG=F"/>
    <n v="3.0590000000000002"/>
    <n v="3.2440000000000002"/>
    <x v="3"/>
    <x v="43"/>
    <x v="3"/>
    <n v="-0.18500000000000005"/>
    <n v="-5.7028360049321838E-2"/>
    <x v="0"/>
    <x v="2"/>
    <x v="0"/>
  </r>
  <r>
    <x v="214"/>
    <s v="NG=F"/>
    <n v="3.0459999999999998"/>
    <n v="3.0590000000000002"/>
    <x v="3"/>
    <x v="42"/>
    <x v="3"/>
    <n v="-1.3000000000000345E-2"/>
    <n v="-4.249754821837314E-3"/>
    <x v="0"/>
    <x v="2"/>
    <x v="0"/>
  </r>
  <r>
    <x v="214"/>
    <s v="NG=F"/>
    <n v="3.0459999999999998"/>
    <n v="3.0590000000000002"/>
    <x v="3"/>
    <x v="43"/>
    <x v="3"/>
    <n v="-1.3000000000000345E-2"/>
    <n v="-4.249754821837314E-3"/>
    <x v="0"/>
    <x v="2"/>
    <x v="0"/>
  </r>
  <r>
    <x v="215"/>
    <s v="NG=F"/>
    <n v="2.9420000000000002"/>
    <n v="3.0459999999999998"/>
    <x v="3"/>
    <x v="42"/>
    <x v="3"/>
    <n v="-0.10399999999999965"/>
    <n v="-3.4143138542350508E-2"/>
    <x v="0"/>
    <x v="2"/>
    <x v="0"/>
  </r>
  <r>
    <x v="215"/>
    <s v="NG=F"/>
    <n v="2.9420000000000002"/>
    <n v="3.0459999999999998"/>
    <x v="3"/>
    <x v="43"/>
    <x v="3"/>
    <n v="-0.10399999999999965"/>
    <n v="-3.4143138542350508E-2"/>
    <x v="0"/>
    <x v="2"/>
    <x v="0"/>
  </r>
  <r>
    <x v="216"/>
    <s v="NG=F"/>
    <n v="2.8879999999999999"/>
    <n v="2.9420000000000002"/>
    <x v="3"/>
    <x v="42"/>
    <x v="3"/>
    <n v="-5.400000000000027E-2"/>
    <n v="-1.8354860639021166E-2"/>
    <x v="0"/>
    <x v="2"/>
    <x v="0"/>
  </r>
  <r>
    <x v="216"/>
    <s v="NG=F"/>
    <n v="2.8879999999999999"/>
    <n v="2.9420000000000002"/>
    <x v="3"/>
    <x v="43"/>
    <x v="3"/>
    <n v="-5.400000000000027E-2"/>
    <n v="-1.8354860639021166E-2"/>
    <x v="0"/>
    <x v="2"/>
    <x v="0"/>
  </r>
  <r>
    <x v="217"/>
    <s v="NG=F"/>
    <n v="2.859"/>
    <n v="2.8879999999999999"/>
    <x v="3"/>
    <x v="42"/>
    <x v="3"/>
    <n v="-2.8999999999999915E-2"/>
    <n v="-1.0041551246537366E-2"/>
    <x v="0"/>
    <x v="2"/>
    <x v="0"/>
  </r>
  <r>
    <x v="217"/>
    <s v="NG=F"/>
    <n v="2.859"/>
    <n v="2.8879999999999999"/>
    <x v="3"/>
    <x v="43"/>
    <x v="3"/>
    <n v="-2.8999999999999915E-2"/>
    <n v="-1.0041551246537366E-2"/>
    <x v="0"/>
    <x v="2"/>
    <x v="0"/>
  </r>
  <r>
    <x v="218"/>
    <s v="NG=F"/>
    <n v="2.9489999999999998"/>
    <n v="2.859"/>
    <x v="3"/>
    <x v="42"/>
    <x v="3"/>
    <n v="8.9999999999999858E-2"/>
    <n v="3.147953830010488E-2"/>
    <x v="0"/>
    <x v="1"/>
    <x v="0"/>
  </r>
  <r>
    <x v="218"/>
    <s v="NG=F"/>
    <n v="2.9489999999999998"/>
    <n v="2.859"/>
    <x v="3"/>
    <x v="43"/>
    <x v="3"/>
    <n v="8.9999999999999858E-2"/>
    <n v="3.147953830010488E-2"/>
    <x v="0"/>
    <x v="1"/>
    <x v="0"/>
  </r>
  <r>
    <x v="219"/>
    <s v="NG=F"/>
    <n v="3.0310000000000001"/>
    <n v="2.9489999999999998"/>
    <x v="3"/>
    <x v="42"/>
    <x v="3"/>
    <n v="8.2000000000000295E-2"/>
    <n v="2.7806035944388029E-2"/>
    <x v="0"/>
    <x v="1"/>
    <x v="0"/>
  </r>
  <r>
    <x v="219"/>
    <s v="NG=F"/>
    <n v="3.0310000000000001"/>
    <n v="2.9489999999999998"/>
    <x v="3"/>
    <x v="43"/>
    <x v="3"/>
    <n v="8.2000000000000295E-2"/>
    <n v="2.7806035944388029E-2"/>
    <x v="0"/>
    <x v="1"/>
    <x v="0"/>
  </r>
  <r>
    <x v="220"/>
    <s v="NG=F"/>
    <n v="2.976"/>
    <n v="3.0310000000000001"/>
    <x v="3"/>
    <x v="42"/>
    <x v="3"/>
    <n v="-5.500000000000016E-2"/>
    <n v="-1.814582645991427E-2"/>
    <x v="0"/>
    <x v="2"/>
    <x v="0"/>
  </r>
  <r>
    <x v="220"/>
    <s v="NG=F"/>
    <n v="2.976"/>
    <n v="3.0310000000000001"/>
    <x v="3"/>
    <x v="43"/>
    <x v="3"/>
    <n v="-5.500000000000016E-2"/>
    <n v="-1.814582645991427E-2"/>
    <x v="0"/>
    <x v="2"/>
    <x v="0"/>
  </r>
  <r>
    <x v="221"/>
    <s v="NG=F"/>
    <n v="2.9950000000000001"/>
    <n v="2.976"/>
    <x v="3"/>
    <x v="42"/>
    <x v="3"/>
    <n v="1.9000000000000128E-2"/>
    <n v="6.3844086021505805E-3"/>
    <x v="0"/>
    <x v="1"/>
    <x v="0"/>
  </r>
  <r>
    <x v="221"/>
    <s v="NG=F"/>
    <n v="2.9950000000000001"/>
    <n v="2.976"/>
    <x v="3"/>
    <x v="43"/>
    <x v="3"/>
    <n v="1.9000000000000128E-2"/>
    <n v="6.3844086021505805E-3"/>
    <x v="0"/>
    <x v="1"/>
    <x v="0"/>
  </r>
  <r>
    <x v="222"/>
    <s v="NG=F"/>
    <n v="2.6970000000000001"/>
    <n v="2.9950000000000001"/>
    <x v="3"/>
    <x v="42"/>
    <x v="3"/>
    <n v="-0.29800000000000004"/>
    <n v="-9.9499165275459114E-2"/>
    <x v="0"/>
    <x v="2"/>
    <x v="0"/>
  </r>
  <r>
    <x v="222"/>
    <s v="NG=F"/>
    <n v="2.6970000000000001"/>
    <n v="2.9950000000000001"/>
    <x v="3"/>
    <x v="43"/>
    <x v="3"/>
    <n v="-0.29800000000000004"/>
    <n v="-9.9499165275459114E-2"/>
    <x v="0"/>
    <x v="2"/>
    <x v="0"/>
  </r>
  <r>
    <x v="223"/>
    <s v="NG=F"/>
    <n v="2.6920000000000002"/>
    <n v="2.6970000000000001"/>
    <x v="3"/>
    <x v="42"/>
    <x v="3"/>
    <n v="-4.9999999999998934E-3"/>
    <n v="-1.8539117538004795E-3"/>
    <x v="0"/>
    <x v="2"/>
    <x v="0"/>
  </r>
  <r>
    <x v="223"/>
    <s v="NG=F"/>
    <n v="2.6920000000000002"/>
    <n v="2.6970000000000001"/>
    <x v="3"/>
    <x v="43"/>
    <x v="3"/>
    <n v="-4.9999999999998934E-3"/>
    <n v="-1.8539117538004795E-3"/>
    <x v="0"/>
    <x v="2"/>
    <x v="0"/>
  </r>
  <r>
    <x v="224"/>
    <s v="NG=F"/>
    <n v="2.7120000000000002"/>
    <n v="2.6920000000000002"/>
    <x v="3"/>
    <x v="42"/>
    <x v="3"/>
    <n v="2.0000000000000018E-2"/>
    <n v="7.4294205052006001E-3"/>
    <x v="0"/>
    <x v="1"/>
    <x v="0"/>
  </r>
  <r>
    <x v="224"/>
    <s v="NG=F"/>
    <n v="2.7120000000000002"/>
    <n v="2.6920000000000002"/>
    <x v="3"/>
    <x v="43"/>
    <x v="3"/>
    <n v="2.0000000000000018E-2"/>
    <n v="7.4294205052006001E-3"/>
    <x v="0"/>
    <x v="1"/>
    <x v="0"/>
  </r>
  <r>
    <x v="225"/>
    <s v="NG=F"/>
    <n v="2.5920000000000001"/>
    <n v="2.7120000000000002"/>
    <x v="3"/>
    <x v="42"/>
    <x v="3"/>
    <n v="-0.12000000000000011"/>
    <n v="-4.4247787610619503E-2"/>
    <x v="0"/>
    <x v="2"/>
    <x v="0"/>
  </r>
  <r>
    <x v="225"/>
    <s v="NG=F"/>
    <n v="2.5920000000000001"/>
    <n v="2.7120000000000002"/>
    <x v="3"/>
    <x v="43"/>
    <x v="3"/>
    <n v="-0.12000000000000011"/>
    <n v="-4.4247787610619503E-2"/>
    <x v="0"/>
    <x v="2"/>
    <x v="0"/>
  </r>
  <r>
    <x v="226"/>
    <s v="NG=F"/>
    <n v="2.65"/>
    <n v="2.5920000000000001"/>
    <x v="3"/>
    <x v="42"/>
    <x v="3"/>
    <n v="5.7999999999999829E-2"/>
    <n v="2.2376543209876476E-2"/>
    <x v="0"/>
    <x v="1"/>
    <x v="0"/>
  </r>
  <r>
    <x v="226"/>
    <s v="NG=F"/>
    <n v="2.65"/>
    <n v="2.5920000000000001"/>
    <x v="3"/>
    <x v="43"/>
    <x v="3"/>
    <n v="5.7999999999999829E-2"/>
    <n v="2.2376543209876476E-2"/>
    <x v="0"/>
    <x v="1"/>
    <x v="0"/>
  </r>
  <r>
    <x v="227"/>
    <s v="NG=F"/>
    <n v="2.7109999999999999"/>
    <n v="2.65"/>
    <x v="3"/>
    <x v="42"/>
    <x v="3"/>
    <n v="6.0999999999999943E-2"/>
    <n v="2.3018867924528282E-2"/>
    <x v="0"/>
    <x v="1"/>
    <x v="0"/>
  </r>
  <r>
    <x v="227"/>
    <s v="NG=F"/>
    <n v="2.7109999999999999"/>
    <n v="2.65"/>
    <x v="3"/>
    <x v="43"/>
    <x v="3"/>
    <n v="6.0999999999999943E-2"/>
    <n v="2.3018867924528282E-2"/>
    <x v="0"/>
    <x v="1"/>
    <x v="0"/>
  </r>
  <r>
    <x v="228"/>
    <s v="NG=F"/>
    <n v="2.7749999999999999"/>
    <n v="2.7109999999999999"/>
    <x v="3"/>
    <x v="42"/>
    <x v="3"/>
    <n v="6.4000000000000057E-2"/>
    <n v="2.3607524898561438E-2"/>
    <x v="0"/>
    <x v="1"/>
    <x v="0"/>
  </r>
  <r>
    <x v="228"/>
    <s v="NG=F"/>
    <n v="2.7749999999999999"/>
    <n v="2.7109999999999999"/>
    <x v="3"/>
    <x v="43"/>
    <x v="3"/>
    <n v="6.4000000000000057E-2"/>
    <n v="2.3607524898561438E-2"/>
    <x v="0"/>
    <x v="1"/>
    <x v="0"/>
  </r>
  <r>
    <x v="229"/>
    <s v="NG=F"/>
    <n v="2.8959999999999999"/>
    <n v="2.7749999999999999"/>
    <x v="3"/>
    <x v="42"/>
    <x v="3"/>
    <n v="0.121"/>
    <n v="4.3603603603603602E-2"/>
    <x v="0"/>
    <x v="1"/>
    <x v="0"/>
  </r>
  <r>
    <x v="229"/>
    <s v="NG=F"/>
    <n v="2.8959999999999999"/>
    <n v="2.7749999999999999"/>
    <x v="3"/>
    <x v="43"/>
    <x v="3"/>
    <n v="0.121"/>
    <n v="4.3603603603603602E-2"/>
    <x v="0"/>
    <x v="1"/>
    <x v="0"/>
  </r>
  <r>
    <x v="231"/>
    <s v="NG=F"/>
    <n v="2.8820000000000001"/>
    <m/>
    <x v="3"/>
    <x v="42"/>
    <x v="3"/>
    <m/>
    <m/>
    <x v="0"/>
    <x v="0"/>
    <x v="0"/>
  </r>
  <r>
    <x v="231"/>
    <s v="NG=F"/>
    <n v="2.8820000000000001"/>
    <m/>
    <x v="3"/>
    <x v="43"/>
    <x v="3"/>
    <m/>
    <m/>
    <x v="0"/>
    <x v="0"/>
    <x v="0"/>
  </r>
  <r>
    <x v="232"/>
    <s v="NG=F"/>
    <n v="2.88"/>
    <n v="2.8820000000000001"/>
    <x v="3"/>
    <x v="42"/>
    <x v="3"/>
    <n v="-2.0000000000002238E-3"/>
    <n v="-6.9396252602367233E-4"/>
    <x v="0"/>
    <x v="2"/>
    <x v="0"/>
  </r>
  <r>
    <x v="232"/>
    <s v="NG=F"/>
    <n v="2.88"/>
    <n v="2.8820000000000001"/>
    <x v="3"/>
    <x v="43"/>
    <x v="3"/>
    <n v="-2.0000000000002238E-3"/>
    <n v="-6.9396252602367233E-4"/>
    <x v="0"/>
    <x v="2"/>
    <x v="0"/>
  </r>
  <r>
    <x v="233"/>
    <s v="NG=F"/>
    <n v="2.78"/>
    <n v="2.88"/>
    <x v="3"/>
    <x v="42"/>
    <x v="3"/>
    <n v="-0.10000000000000009"/>
    <n v="-3.4722222222222252E-2"/>
    <x v="0"/>
    <x v="2"/>
    <x v="0"/>
  </r>
  <r>
    <x v="233"/>
    <s v="NG=F"/>
    <n v="2.78"/>
    <n v="2.88"/>
    <x v="3"/>
    <x v="43"/>
    <x v="3"/>
    <n v="-0.10000000000000009"/>
    <n v="-3.4722222222222252E-2"/>
    <x v="0"/>
    <x v="2"/>
    <x v="0"/>
  </r>
  <r>
    <x v="234"/>
    <s v="NG=F"/>
    <n v="2.5070000000000001"/>
    <n v="2.78"/>
    <x v="3"/>
    <x v="42"/>
    <x v="3"/>
    <n v="-0.27299999999999969"/>
    <n v="-9.8201438848920755E-2"/>
    <x v="0"/>
    <x v="2"/>
    <x v="0"/>
  </r>
  <r>
    <x v="234"/>
    <s v="NG=F"/>
    <n v="2.5070000000000001"/>
    <n v="2.78"/>
    <x v="3"/>
    <x v="43"/>
    <x v="3"/>
    <n v="-0.27299999999999969"/>
    <n v="-9.8201438848920755E-2"/>
    <x v="0"/>
    <x v="2"/>
    <x v="0"/>
  </r>
  <r>
    <x v="235"/>
    <s v="NG=F"/>
    <n v="2.5750000000000002"/>
    <n v="2.5070000000000001"/>
    <x v="3"/>
    <x v="42"/>
    <x v="3"/>
    <n v="6.800000000000006E-2"/>
    <n v="2.7124052652572818E-2"/>
    <x v="0"/>
    <x v="1"/>
    <x v="0"/>
  </r>
  <r>
    <x v="235"/>
    <s v="NG=F"/>
    <n v="2.5750000000000002"/>
    <n v="2.5070000000000001"/>
    <x v="3"/>
    <x v="43"/>
    <x v="3"/>
    <n v="6.800000000000006E-2"/>
    <n v="2.7124052652572818E-2"/>
    <x v="0"/>
    <x v="1"/>
    <x v="0"/>
  </r>
  <r>
    <x v="236"/>
    <s v="NG=F"/>
    <n v="2.4060000000000001"/>
    <n v="2.5750000000000002"/>
    <x v="3"/>
    <x v="42"/>
    <x v="3"/>
    <n v="-0.16900000000000004"/>
    <n v="-6.5631067961165065E-2"/>
    <x v="0"/>
    <x v="2"/>
    <x v="0"/>
  </r>
  <r>
    <x v="236"/>
    <s v="NG=F"/>
    <n v="2.4060000000000001"/>
    <n v="2.5750000000000002"/>
    <x v="3"/>
    <x v="43"/>
    <x v="3"/>
    <n v="-0.16900000000000004"/>
    <n v="-6.5631067961165065E-2"/>
    <x v="0"/>
    <x v="2"/>
    <x v="0"/>
  </r>
  <r>
    <x v="237"/>
    <s v="NG=F"/>
    <n v="2.399"/>
    <n v="2.4060000000000001"/>
    <x v="3"/>
    <x v="42"/>
    <x v="3"/>
    <n v="-7.0000000000001172E-3"/>
    <n v="-2.9093931837074465E-3"/>
    <x v="0"/>
    <x v="2"/>
    <x v="0"/>
  </r>
  <r>
    <x v="237"/>
    <s v="NG=F"/>
    <n v="2.399"/>
    <n v="2.4060000000000001"/>
    <x v="3"/>
    <x v="43"/>
    <x v="3"/>
    <n v="-7.0000000000001172E-3"/>
    <n v="-2.9093931837074465E-3"/>
    <x v="0"/>
    <x v="2"/>
    <x v="0"/>
  </r>
  <r>
    <x v="238"/>
    <s v="NG=F"/>
    <n v="2.4420000000000002"/>
    <n v="2.399"/>
    <x v="3"/>
    <x v="42"/>
    <x v="3"/>
    <n v="4.3000000000000149E-2"/>
    <n v="1.7924135056273511E-2"/>
    <x v="0"/>
    <x v="1"/>
    <x v="0"/>
  </r>
  <r>
    <x v="238"/>
    <s v="NG=F"/>
    <n v="2.4420000000000002"/>
    <n v="2.399"/>
    <x v="3"/>
    <x v="43"/>
    <x v="3"/>
    <n v="4.3000000000000149E-2"/>
    <n v="1.7924135056273511E-2"/>
    <x v="0"/>
    <x v="1"/>
    <x v="0"/>
  </r>
  <r>
    <x v="239"/>
    <s v="NG=F"/>
    <n v="2.5529999999999999"/>
    <n v="2.4420000000000002"/>
    <x v="3"/>
    <x v="42"/>
    <x v="3"/>
    <n v="0.11099999999999977"/>
    <n v="4.5454545454545359E-2"/>
    <x v="0"/>
    <x v="1"/>
    <x v="0"/>
  </r>
  <r>
    <x v="239"/>
    <s v="NG=F"/>
    <n v="2.5529999999999999"/>
    <n v="2.4420000000000002"/>
    <x v="3"/>
    <x v="43"/>
    <x v="3"/>
    <n v="0.11099999999999977"/>
    <n v="4.5454545454545359E-2"/>
    <x v="0"/>
    <x v="1"/>
    <x v="0"/>
  </r>
  <r>
    <x v="240"/>
    <s v="NG=F"/>
    <n v="2.5910000000000002"/>
    <n v="2.5529999999999999"/>
    <x v="3"/>
    <x v="42"/>
    <x v="3"/>
    <n v="3.8000000000000256E-2"/>
    <n v="1.4884449667058463E-2"/>
    <x v="0"/>
    <x v="1"/>
    <x v="0"/>
  </r>
  <r>
    <x v="240"/>
    <s v="NG=F"/>
    <n v="2.5910000000000002"/>
    <n v="2.5529999999999999"/>
    <x v="3"/>
    <x v="43"/>
    <x v="3"/>
    <n v="3.8000000000000256E-2"/>
    <n v="1.4884449667058463E-2"/>
    <x v="0"/>
    <x v="1"/>
    <x v="0"/>
  </r>
  <r>
    <x v="241"/>
    <s v="NG=F"/>
    <n v="2.6819999999999999"/>
    <n v="2.5910000000000002"/>
    <x v="3"/>
    <x v="42"/>
    <x v="3"/>
    <n v="9.0999999999999748E-2"/>
    <n v="3.5121574681590023E-2"/>
    <x v="0"/>
    <x v="1"/>
    <x v="0"/>
  </r>
  <r>
    <x v="241"/>
    <s v="NG=F"/>
    <n v="2.6819999999999999"/>
    <n v="2.5910000000000002"/>
    <x v="3"/>
    <x v="43"/>
    <x v="3"/>
    <n v="9.0999999999999748E-2"/>
    <n v="3.5121574681590023E-2"/>
    <x v="0"/>
    <x v="1"/>
    <x v="0"/>
  </r>
  <r>
    <x v="242"/>
    <s v="NG=F"/>
    <n v="2.6819999999999999"/>
    <n v="2.6819999999999999"/>
    <x v="3"/>
    <x v="42"/>
    <x v="3"/>
    <n v="0"/>
    <n v="0"/>
    <x v="0"/>
    <x v="2"/>
    <x v="0"/>
  </r>
  <r>
    <x v="242"/>
    <s v="NG=F"/>
    <n v="2.6819999999999999"/>
    <n v="2.6819999999999999"/>
    <x v="3"/>
    <x v="43"/>
    <x v="3"/>
    <n v="0"/>
    <n v="0"/>
    <x v="0"/>
    <x v="2"/>
    <x v="0"/>
  </r>
  <r>
    <x v="243"/>
    <s v="NG=F"/>
    <n v="2.677"/>
    <n v="2.6819999999999999"/>
    <x v="3"/>
    <x v="42"/>
    <x v="3"/>
    <n v="-4.9999999999998934E-3"/>
    <n v="-1.864280387770281E-3"/>
    <x v="0"/>
    <x v="2"/>
    <x v="0"/>
  </r>
  <r>
    <x v="243"/>
    <s v="NG=F"/>
    <n v="2.677"/>
    <n v="2.6819999999999999"/>
    <x v="3"/>
    <x v="43"/>
    <x v="3"/>
    <n v="-4.9999999999998934E-3"/>
    <n v="-1.864280387770281E-3"/>
    <x v="0"/>
    <x v="2"/>
    <x v="0"/>
  </r>
  <r>
    <x v="244"/>
    <s v="NG=F"/>
    <n v="2.6360000000000001"/>
    <n v="2.677"/>
    <x v="3"/>
    <x v="42"/>
    <x v="3"/>
    <n v="-4.0999999999999925E-2"/>
    <n v="-1.5315651849084769E-2"/>
    <x v="0"/>
    <x v="2"/>
    <x v="0"/>
  </r>
  <r>
    <x v="244"/>
    <s v="NG=F"/>
    <n v="2.6360000000000001"/>
    <n v="2.677"/>
    <x v="3"/>
    <x v="43"/>
    <x v="3"/>
    <n v="-4.0999999999999925E-2"/>
    <n v="-1.5315651849084769E-2"/>
    <x v="0"/>
    <x v="2"/>
    <x v="0"/>
  </r>
  <r>
    <x v="245"/>
    <s v="NG=F"/>
    <n v="2.7"/>
    <n v="2.6360000000000001"/>
    <x v="3"/>
    <x v="42"/>
    <x v="3"/>
    <n v="6.4000000000000057E-2"/>
    <n v="2.4279210925644938E-2"/>
    <x v="0"/>
    <x v="1"/>
    <x v="0"/>
  </r>
  <r>
    <x v="245"/>
    <s v="NG=F"/>
    <n v="2.7"/>
    <n v="2.6360000000000001"/>
    <x v="3"/>
    <x v="43"/>
    <x v="3"/>
    <n v="6.4000000000000057E-2"/>
    <n v="2.4279210925644938E-2"/>
    <x v="0"/>
    <x v="1"/>
    <x v="0"/>
  </r>
  <r>
    <x v="246"/>
    <s v="NG=F"/>
    <n v="2.7050000000000001"/>
    <n v="2.7"/>
    <x v="3"/>
    <x v="42"/>
    <x v="3"/>
    <n v="4.9999999999998934E-3"/>
    <n v="1.8518518518518122E-3"/>
    <x v="0"/>
    <x v="1"/>
    <x v="0"/>
  </r>
  <r>
    <x v="246"/>
    <s v="NG=F"/>
    <n v="2.7050000000000001"/>
    <n v="2.7"/>
    <x v="3"/>
    <x v="43"/>
    <x v="3"/>
    <n v="4.9999999999998934E-3"/>
    <n v="1.8518518518518122E-3"/>
    <x v="0"/>
    <x v="1"/>
    <x v="0"/>
  </r>
  <r>
    <x v="247"/>
    <s v="NG=F"/>
    <n v="2.78"/>
    <n v="2.7050000000000001"/>
    <x v="3"/>
    <x v="42"/>
    <x v="3"/>
    <n v="7.4999999999999734E-2"/>
    <n v="2.7726432532347405E-2"/>
    <x v="0"/>
    <x v="1"/>
    <x v="0"/>
  </r>
  <r>
    <x v="247"/>
    <s v="NG=F"/>
    <n v="2.78"/>
    <n v="2.7050000000000001"/>
    <x v="3"/>
    <x v="43"/>
    <x v="3"/>
    <n v="7.4999999999999734E-2"/>
    <n v="2.7726432532347405E-2"/>
    <x v="0"/>
    <x v="1"/>
    <x v="0"/>
  </r>
  <r>
    <x v="248"/>
    <s v="NG=F"/>
    <n v="2.6080000000000001"/>
    <n v="2.78"/>
    <x v="3"/>
    <x v="42"/>
    <x v="3"/>
    <n v="-0.17199999999999971"/>
    <n v="-6.1870503597122199E-2"/>
    <x v="0"/>
    <x v="2"/>
    <x v="0"/>
  </r>
  <r>
    <x v="248"/>
    <s v="NG=F"/>
    <n v="2.6080000000000001"/>
    <n v="2.78"/>
    <x v="3"/>
    <x v="43"/>
    <x v="3"/>
    <n v="-0.17199999999999971"/>
    <n v="-6.1870503597122199E-2"/>
    <x v="0"/>
    <x v="2"/>
    <x v="0"/>
  </r>
  <r>
    <x v="250"/>
    <s v="NG=F"/>
    <n v="2.3050000000000002"/>
    <m/>
    <x v="3"/>
    <x v="42"/>
    <x v="3"/>
    <m/>
    <m/>
    <x v="0"/>
    <x v="0"/>
    <x v="0"/>
  </r>
  <r>
    <x v="250"/>
    <s v="NG=F"/>
    <n v="2.3050000000000002"/>
    <m/>
    <x v="3"/>
    <x v="43"/>
    <x v="3"/>
    <m/>
    <m/>
    <x v="0"/>
    <x v="0"/>
    <x v="0"/>
  </r>
  <r>
    <x v="251"/>
    <s v="NG=F"/>
    <n v="2.4670000000000001"/>
    <n v="2.3050000000000002"/>
    <x v="3"/>
    <x v="42"/>
    <x v="3"/>
    <n v="0.16199999999999992"/>
    <n v="7.0281995661605173E-2"/>
    <x v="0"/>
    <x v="1"/>
    <x v="0"/>
  </r>
  <r>
    <x v="251"/>
    <s v="NG=F"/>
    <n v="2.4670000000000001"/>
    <n v="2.3050000000000002"/>
    <x v="3"/>
    <x v="43"/>
    <x v="3"/>
    <n v="0.16199999999999992"/>
    <n v="7.0281995661605173E-2"/>
    <x v="0"/>
    <x v="1"/>
    <x v="0"/>
  </r>
  <r>
    <x v="252"/>
    <s v="NG=F"/>
    <n v="2.4220000000000002"/>
    <n v="2.4670000000000001"/>
    <x v="3"/>
    <x v="42"/>
    <x v="3"/>
    <n v="-4.4999999999999929E-2"/>
    <n v="-1.8240778273206294E-2"/>
    <x v="0"/>
    <x v="2"/>
    <x v="0"/>
  </r>
  <r>
    <x v="252"/>
    <s v="NG=F"/>
    <n v="2.4220000000000002"/>
    <n v="2.4670000000000001"/>
    <x v="3"/>
    <x v="43"/>
    <x v="3"/>
    <n v="-4.4999999999999929E-2"/>
    <n v="-1.8240778273206294E-2"/>
    <x v="0"/>
    <x v="2"/>
    <x v="0"/>
  </r>
  <r>
    <x v="253"/>
    <s v="NG=F"/>
    <n v="2.5390000000000001"/>
    <n v="2.4220000000000002"/>
    <x v="3"/>
    <x v="42"/>
    <x v="3"/>
    <n v="0.11699999999999999"/>
    <n v="4.8307184145334428E-2"/>
    <x v="0"/>
    <x v="1"/>
    <x v="0"/>
  </r>
  <r>
    <x v="253"/>
    <s v="NG=F"/>
    <n v="2.5390000000000001"/>
    <n v="2.4220000000000002"/>
    <x v="3"/>
    <x v="43"/>
    <x v="3"/>
    <n v="0.11699999999999999"/>
    <n v="4.8307184145334428E-2"/>
    <x v="0"/>
    <x v="1"/>
    <x v="0"/>
  </r>
  <r>
    <x v="254"/>
    <s v="NG=F"/>
    <n v="2.581"/>
    <n v="2.5390000000000001"/>
    <x v="3"/>
    <x v="42"/>
    <x v="3"/>
    <n v="4.1999999999999815E-2"/>
    <n v="1.6541945647892797E-2"/>
    <x v="0"/>
    <x v="1"/>
    <x v="0"/>
  </r>
  <r>
    <x v="254"/>
    <s v="NG=F"/>
    <n v="2.581"/>
    <n v="2.5390000000000001"/>
    <x v="3"/>
    <x v="43"/>
    <x v="3"/>
    <n v="4.1999999999999815E-2"/>
    <n v="1.6541945647892797E-2"/>
    <x v="0"/>
    <x v="1"/>
    <x v="0"/>
  </r>
  <r>
    <x v="255"/>
    <s v="NG=F"/>
    <n v="2.702"/>
    <n v="2.581"/>
    <x v="3"/>
    <x v="42"/>
    <x v="3"/>
    <n v="0.121"/>
    <n v="4.6881053855094924E-2"/>
    <x v="0"/>
    <x v="1"/>
    <x v="0"/>
  </r>
  <r>
    <x v="255"/>
    <s v="NG=F"/>
    <n v="2.702"/>
    <n v="2.581"/>
    <x v="3"/>
    <x v="43"/>
    <x v="3"/>
    <n v="0.121"/>
    <n v="4.6881053855094924E-2"/>
    <x v="0"/>
    <x v="1"/>
    <x v="0"/>
  </r>
  <r>
    <x v="256"/>
    <s v="NG=F"/>
    <n v="2.7160000000000002"/>
    <n v="2.702"/>
    <x v="3"/>
    <x v="42"/>
    <x v="3"/>
    <n v="1.4000000000000234E-2"/>
    <n v="5.1813471502591543E-3"/>
    <x v="0"/>
    <x v="1"/>
    <x v="0"/>
  </r>
  <r>
    <x v="256"/>
    <s v="NG=F"/>
    <n v="2.7160000000000002"/>
    <n v="2.702"/>
    <x v="3"/>
    <x v="43"/>
    <x v="3"/>
    <n v="1.4000000000000234E-2"/>
    <n v="5.1813471502591543E-3"/>
    <x v="0"/>
    <x v="1"/>
    <x v="0"/>
  </r>
  <r>
    <x v="257"/>
    <s v="NG=F"/>
    <n v="2.7290000000000001"/>
    <n v="2.7160000000000002"/>
    <x v="3"/>
    <x v="42"/>
    <x v="3"/>
    <n v="1.2999999999999901E-2"/>
    <n v="4.7864506627392856E-3"/>
    <x v="0"/>
    <x v="1"/>
    <x v="0"/>
  </r>
  <r>
    <x v="257"/>
    <s v="NG=F"/>
    <n v="2.7290000000000001"/>
    <n v="2.7160000000000002"/>
    <x v="3"/>
    <x v="43"/>
    <x v="3"/>
    <n v="1.2999999999999901E-2"/>
    <n v="4.7864506627392856E-3"/>
    <x v="0"/>
    <x v="1"/>
    <x v="0"/>
  </r>
  <r>
    <x v="258"/>
    <s v="NG=F"/>
    <n v="2.7"/>
    <n v="2.7290000000000001"/>
    <x v="3"/>
    <x v="42"/>
    <x v="3"/>
    <n v="-2.8999999999999915E-2"/>
    <n v="-1.0626603151337455E-2"/>
    <x v="0"/>
    <x v="2"/>
    <x v="0"/>
  </r>
  <r>
    <x v="258"/>
    <s v="NG=F"/>
    <n v="2.7"/>
    <n v="2.7290000000000001"/>
    <x v="3"/>
    <x v="43"/>
    <x v="3"/>
    <n v="-2.8999999999999915E-2"/>
    <n v="-1.0626603151337455E-2"/>
    <x v="0"/>
    <x v="2"/>
    <x v="0"/>
  </r>
  <r>
    <x v="259"/>
    <s v="NG=F"/>
    <n v="2.7469999999999999"/>
    <n v="2.7"/>
    <x v="3"/>
    <x v="42"/>
    <x v="3"/>
    <n v="4.6999999999999709E-2"/>
    <n v="1.7407407407407299E-2"/>
    <x v="0"/>
    <x v="1"/>
    <x v="0"/>
  </r>
  <r>
    <x v="259"/>
    <s v="NG=F"/>
    <n v="2.7469999999999999"/>
    <n v="2.7"/>
    <x v="3"/>
    <x v="43"/>
    <x v="3"/>
    <n v="4.6999999999999709E-2"/>
    <n v="1.7407407407407299E-2"/>
    <x v="0"/>
    <x v="1"/>
    <x v="0"/>
  </r>
  <r>
    <x v="260"/>
    <s v="NG=F"/>
    <n v="2.7530000000000001"/>
    <n v="2.7469999999999999"/>
    <x v="3"/>
    <x v="42"/>
    <x v="3"/>
    <n v="6.0000000000002274E-3"/>
    <n v="2.1842009464871598E-3"/>
    <x v="0"/>
    <x v="1"/>
    <x v="0"/>
  </r>
  <r>
    <x v="260"/>
    <s v="NG=F"/>
    <n v="2.7530000000000001"/>
    <n v="2.7469999999999999"/>
    <x v="3"/>
    <x v="43"/>
    <x v="3"/>
    <n v="6.0000000000002274E-3"/>
    <n v="2.1842009464871598E-3"/>
    <x v="0"/>
    <x v="1"/>
    <x v="0"/>
  </r>
  <r>
    <x v="261"/>
    <s v="NG=F"/>
    <n v="2.7269999999999999"/>
    <n v="2.7530000000000001"/>
    <x v="3"/>
    <x v="42"/>
    <x v="3"/>
    <n v="-2.6000000000000245E-2"/>
    <n v="-9.4442426443880293E-3"/>
    <x v="0"/>
    <x v="2"/>
    <x v="0"/>
  </r>
  <r>
    <x v="261"/>
    <s v="NG=F"/>
    <n v="2.7269999999999999"/>
    <n v="2.7530000000000001"/>
    <x v="3"/>
    <x v="43"/>
    <x v="3"/>
    <n v="-2.6000000000000245E-2"/>
    <n v="-9.4442426443880293E-3"/>
    <x v="0"/>
    <x v="2"/>
    <x v="0"/>
  </r>
  <r>
    <x v="262"/>
    <s v="NG=F"/>
    <n v="2.6659999999999999"/>
    <n v="2.7269999999999999"/>
    <x v="3"/>
    <x v="42"/>
    <x v="3"/>
    <n v="-6.0999999999999943E-2"/>
    <n v="-2.2368903557022351E-2"/>
    <x v="0"/>
    <x v="2"/>
    <x v="0"/>
  </r>
  <r>
    <x v="262"/>
    <s v="NG=F"/>
    <n v="2.6659999999999999"/>
    <n v="2.7269999999999999"/>
    <x v="3"/>
    <x v="43"/>
    <x v="3"/>
    <n v="-6.0999999999999943E-2"/>
    <n v="-2.2368903557022351E-2"/>
    <x v="0"/>
    <x v="2"/>
    <x v="0"/>
  </r>
  <r>
    <x v="263"/>
    <s v="NG=F"/>
    <n v="2.7370000000000001"/>
    <n v="2.6659999999999999"/>
    <x v="3"/>
    <x v="42"/>
    <x v="3"/>
    <n v="7.1000000000000174E-2"/>
    <n v="2.6631657914478687E-2"/>
    <x v="0"/>
    <x v="1"/>
    <x v="0"/>
  </r>
  <r>
    <x v="263"/>
    <s v="NG=F"/>
    <n v="2.7370000000000001"/>
    <n v="2.6659999999999999"/>
    <x v="3"/>
    <x v="43"/>
    <x v="3"/>
    <n v="7.1000000000000174E-2"/>
    <n v="2.6631657914478687E-2"/>
    <x v="0"/>
    <x v="1"/>
    <x v="0"/>
  </r>
  <r>
    <x v="264"/>
    <s v="NG=F"/>
    <n v="2.5459999999999998"/>
    <n v="2.7370000000000001"/>
    <x v="3"/>
    <x v="42"/>
    <x v="3"/>
    <n v="-0.19100000000000028"/>
    <n v="-6.9784435513335866E-2"/>
    <x v="0"/>
    <x v="2"/>
    <x v="0"/>
  </r>
  <r>
    <x v="264"/>
    <s v="NG=F"/>
    <n v="2.5459999999999998"/>
    <n v="2.7370000000000001"/>
    <x v="3"/>
    <x v="43"/>
    <x v="3"/>
    <n v="-0.19100000000000028"/>
    <n v="-6.9784435513335866E-2"/>
    <x v="0"/>
    <x v="2"/>
    <x v="0"/>
  </r>
  <r>
    <x v="265"/>
    <s v="NG=F"/>
    <n v="2.5390000000000001"/>
    <n v="2.5459999999999998"/>
    <x v="3"/>
    <x v="42"/>
    <x v="3"/>
    <n v="-6.9999999999996732E-3"/>
    <n v="-2.7494108405340433E-3"/>
    <x v="0"/>
    <x v="2"/>
    <x v="0"/>
  </r>
  <r>
    <x v="265"/>
    <s v="NG=F"/>
    <n v="2.5390000000000001"/>
    <n v="2.5459999999999998"/>
    <x v="3"/>
    <x v="43"/>
    <x v="3"/>
    <n v="-6.9999999999996732E-3"/>
    <n v="-2.7494108405340433E-3"/>
    <x v="0"/>
    <x v="2"/>
    <x v="0"/>
  </r>
  <r>
    <x v="266"/>
    <s v="NG=F"/>
    <n v="2.4910000000000001"/>
    <n v="2.5390000000000001"/>
    <x v="3"/>
    <x v="42"/>
    <x v="3"/>
    <n v="-4.8000000000000043E-2"/>
    <n v="-1.8905080740449012E-2"/>
    <x v="0"/>
    <x v="2"/>
    <x v="0"/>
  </r>
  <r>
    <x v="266"/>
    <s v="NG=F"/>
    <n v="2.4910000000000001"/>
    <n v="2.5390000000000001"/>
    <x v="3"/>
    <x v="43"/>
    <x v="3"/>
    <n v="-4.8000000000000043E-2"/>
    <n v="-1.8905080740449012E-2"/>
    <x v="0"/>
    <x v="2"/>
    <x v="0"/>
  </r>
  <r>
    <x v="267"/>
    <s v="NG=F"/>
    <n v="2.4460000000000002"/>
    <n v="2.4910000000000001"/>
    <x v="3"/>
    <x v="42"/>
    <x v="3"/>
    <n v="-4.4999999999999929E-2"/>
    <n v="-1.8065034122842202E-2"/>
    <x v="0"/>
    <x v="2"/>
    <x v="0"/>
  </r>
  <r>
    <x v="267"/>
    <s v="NG=F"/>
    <n v="2.4460000000000002"/>
    <n v="2.4910000000000001"/>
    <x v="3"/>
    <x v="43"/>
    <x v="3"/>
    <n v="-4.4999999999999929E-2"/>
    <n v="-1.8065034122842202E-2"/>
    <x v="0"/>
    <x v="2"/>
    <x v="0"/>
  </r>
  <r>
    <x v="268"/>
    <s v="NG=F"/>
    <n v="2.6019999999999999"/>
    <n v="2.4460000000000002"/>
    <x v="3"/>
    <x v="42"/>
    <x v="3"/>
    <n v="0.15599999999999969"/>
    <n v="6.3777596075224721E-2"/>
    <x v="0"/>
    <x v="1"/>
    <x v="0"/>
  </r>
  <r>
    <x v="268"/>
    <s v="NG=F"/>
    <n v="2.6019999999999999"/>
    <n v="2.4460000000000002"/>
    <x v="3"/>
    <x v="43"/>
    <x v="3"/>
    <n v="0.15599999999999969"/>
    <n v="6.3777596075224721E-2"/>
    <x v="0"/>
    <x v="1"/>
    <x v="0"/>
  </r>
  <r>
    <x v="269"/>
    <s v="NG=F"/>
    <n v="2.6560000000000001"/>
    <n v="2.6019999999999999"/>
    <x v="3"/>
    <x v="42"/>
    <x v="3"/>
    <n v="5.400000000000027E-2"/>
    <n v="2.0753266717909405E-2"/>
    <x v="0"/>
    <x v="1"/>
    <x v="0"/>
  </r>
  <r>
    <x v="269"/>
    <s v="NG=F"/>
    <n v="2.6560000000000001"/>
    <n v="2.6019999999999999"/>
    <x v="3"/>
    <x v="43"/>
    <x v="3"/>
    <n v="5.400000000000027E-2"/>
    <n v="2.0753266717909405E-2"/>
    <x v="0"/>
    <x v="1"/>
    <x v="0"/>
  </r>
  <r>
    <x v="270"/>
    <s v="NG=F"/>
    <n v="2.76"/>
    <n v="2.6560000000000001"/>
    <x v="3"/>
    <x v="42"/>
    <x v="3"/>
    <n v="0.10399999999999965"/>
    <n v="3.9156626506023959E-2"/>
    <x v="0"/>
    <x v="1"/>
    <x v="0"/>
  </r>
  <r>
    <x v="270"/>
    <s v="NG=F"/>
    <n v="2.76"/>
    <n v="2.6560000000000001"/>
    <x v="3"/>
    <x v="43"/>
    <x v="3"/>
    <n v="0.10399999999999965"/>
    <n v="3.9156626506023959E-2"/>
    <x v="0"/>
    <x v="1"/>
    <x v="0"/>
  </r>
  <r>
    <x v="271"/>
    <s v="NG=F"/>
    <n v="2.6640000000000001"/>
    <n v="2.76"/>
    <x v="3"/>
    <x v="42"/>
    <x v="3"/>
    <n v="-9.5999999999999641E-2"/>
    <n v="-3.4782608695652049E-2"/>
    <x v="0"/>
    <x v="2"/>
    <x v="0"/>
  </r>
  <r>
    <x v="271"/>
    <s v="NG=F"/>
    <n v="2.6640000000000001"/>
    <n v="2.76"/>
    <x v="3"/>
    <x v="43"/>
    <x v="3"/>
    <n v="-9.5999999999999641E-2"/>
    <n v="-3.4782608695652049E-2"/>
    <x v="0"/>
    <x v="2"/>
    <x v="0"/>
  </r>
  <r>
    <x v="272"/>
    <s v="NG=F"/>
    <n v="2.5640000000000001"/>
    <n v="2.6640000000000001"/>
    <x v="3"/>
    <x v="42"/>
    <x v="3"/>
    <n v="-0.10000000000000009"/>
    <n v="-3.7537537537537566E-2"/>
    <x v="0"/>
    <x v="2"/>
    <x v="0"/>
  </r>
  <r>
    <x v="272"/>
    <s v="NG=F"/>
    <n v="2.5640000000000001"/>
    <n v="2.6640000000000001"/>
    <x v="3"/>
    <x v="43"/>
    <x v="3"/>
    <n v="-0.10000000000000009"/>
    <n v="-3.7537537537537566E-2"/>
    <x v="0"/>
    <x v="2"/>
    <x v="0"/>
  </r>
  <r>
    <x v="273"/>
    <s v="NG=F"/>
    <n v="2.85"/>
    <n v="2.5640000000000001"/>
    <x v="3"/>
    <x v="42"/>
    <x v="3"/>
    <n v="0.28600000000000003"/>
    <n v="0.11154446177847115"/>
    <x v="0"/>
    <x v="1"/>
    <x v="0"/>
  </r>
  <r>
    <x v="273"/>
    <s v="NG=F"/>
    <n v="2.85"/>
    <n v="2.5640000000000001"/>
    <x v="3"/>
    <x v="43"/>
    <x v="3"/>
    <n v="0.28600000000000003"/>
    <n v="0.11154446177847115"/>
    <x v="0"/>
    <x v="1"/>
    <x v="0"/>
  </r>
  <r>
    <x v="274"/>
    <s v="NG=F"/>
    <n v="2.8450000000000002"/>
    <n v="2.85"/>
    <x v="3"/>
    <x v="42"/>
    <x v="3"/>
    <n v="-4.9999999999998934E-3"/>
    <n v="-1.7543859649122432E-3"/>
    <x v="0"/>
    <x v="2"/>
    <x v="0"/>
  </r>
  <r>
    <x v="274"/>
    <s v="NG=F"/>
    <n v="2.8450000000000002"/>
    <n v="2.85"/>
    <x v="3"/>
    <x v="43"/>
    <x v="3"/>
    <n v="-4.9999999999998934E-3"/>
    <n v="-1.7543859649122432E-3"/>
    <x v="0"/>
    <x v="2"/>
    <x v="0"/>
  </r>
  <r>
    <x v="275"/>
    <s v="NG=F"/>
    <n v="2.7890000000000001"/>
    <n v="2.8450000000000002"/>
    <x v="3"/>
    <x v="42"/>
    <x v="3"/>
    <n v="-5.600000000000005E-2"/>
    <n v="-1.9683655536028136E-2"/>
    <x v="0"/>
    <x v="2"/>
    <x v="0"/>
  </r>
  <r>
    <x v="275"/>
    <s v="NG=F"/>
    <n v="2.7890000000000001"/>
    <n v="2.8450000000000002"/>
    <x v="3"/>
    <x v="43"/>
    <x v="3"/>
    <n v="-5.600000000000005E-2"/>
    <n v="-1.9683655536028136E-2"/>
    <x v="0"/>
    <x v="2"/>
    <x v="0"/>
  </r>
  <r>
    <x v="276"/>
    <s v="NG=F"/>
    <n v="2.9350000000000001"/>
    <n v="2.7890000000000001"/>
    <x v="3"/>
    <x v="42"/>
    <x v="3"/>
    <n v="0.14599999999999991"/>
    <n v="5.2348512011473614E-2"/>
    <x v="0"/>
    <x v="1"/>
    <x v="0"/>
  </r>
  <r>
    <x v="276"/>
    <s v="NG=F"/>
    <n v="2.9350000000000001"/>
    <n v="2.7890000000000001"/>
    <x v="3"/>
    <x v="43"/>
    <x v="3"/>
    <n v="0.14599999999999991"/>
    <n v="5.2348512011473614E-2"/>
    <x v="0"/>
    <x v="1"/>
    <x v="0"/>
  </r>
  <r>
    <x v="277"/>
    <s v="NG=F"/>
    <n v="2.863"/>
    <n v="2.9350000000000001"/>
    <x v="3"/>
    <x v="42"/>
    <x v="3"/>
    <n v="-7.2000000000000064E-2"/>
    <n v="-2.4531516183986392E-2"/>
    <x v="0"/>
    <x v="2"/>
    <x v="0"/>
  </r>
  <r>
    <x v="277"/>
    <s v="NG=F"/>
    <n v="2.863"/>
    <n v="2.9350000000000001"/>
    <x v="3"/>
    <x v="43"/>
    <x v="3"/>
    <n v="-7.2000000000000064E-2"/>
    <n v="-2.4531516183986392E-2"/>
    <x v="0"/>
    <x v="2"/>
    <x v="0"/>
  </r>
  <r>
    <x v="278"/>
    <s v="NG=F"/>
    <n v="2.8820000000000001"/>
    <n v="2.863"/>
    <x v="3"/>
    <x v="42"/>
    <x v="3"/>
    <n v="1.9000000000000128E-2"/>
    <n v="6.6363953894516686E-3"/>
    <x v="0"/>
    <x v="1"/>
    <x v="0"/>
  </r>
  <r>
    <x v="278"/>
    <s v="NG=F"/>
    <n v="2.8820000000000001"/>
    <n v="2.863"/>
    <x v="3"/>
    <x v="43"/>
    <x v="3"/>
    <n v="1.9000000000000128E-2"/>
    <n v="6.6363953894516686E-3"/>
    <x v="0"/>
    <x v="1"/>
    <x v="0"/>
  </r>
  <r>
    <x v="279"/>
    <s v="NG=F"/>
    <n v="2.835"/>
    <n v="2.8820000000000001"/>
    <x v="3"/>
    <x v="42"/>
    <x v="3"/>
    <n v="-4.7000000000000153E-2"/>
    <n v="-1.6308119361554529E-2"/>
    <x v="0"/>
    <x v="2"/>
    <x v="0"/>
  </r>
  <r>
    <x v="279"/>
    <s v="NG=F"/>
    <n v="2.835"/>
    <n v="2.8820000000000001"/>
    <x v="3"/>
    <x v="43"/>
    <x v="3"/>
    <n v="-4.7000000000000153E-2"/>
    <n v="-1.6308119361554529E-2"/>
    <x v="0"/>
    <x v="2"/>
    <x v="0"/>
  </r>
  <r>
    <x v="280"/>
    <s v="NG=F"/>
    <n v="2.911"/>
    <n v="2.835"/>
    <x v="3"/>
    <x v="42"/>
    <x v="3"/>
    <n v="7.6000000000000068E-2"/>
    <n v="2.6807760141093498E-2"/>
    <x v="0"/>
    <x v="1"/>
    <x v="0"/>
  </r>
  <r>
    <x v="280"/>
    <s v="NG=F"/>
    <n v="2.911"/>
    <n v="2.835"/>
    <x v="3"/>
    <x v="43"/>
    <x v="3"/>
    <n v="7.6000000000000068E-2"/>
    <n v="2.6807760141093498E-2"/>
    <x v="0"/>
    <x v="1"/>
    <x v="0"/>
  </r>
  <r>
    <x v="281"/>
    <s v="NG=F"/>
    <n v="2.8679999999999999"/>
    <n v="2.911"/>
    <x v="3"/>
    <x v="42"/>
    <x v="3"/>
    <n v="-4.3000000000000149E-2"/>
    <n v="-1.4771556166265938E-2"/>
    <x v="0"/>
    <x v="2"/>
    <x v="0"/>
  </r>
  <r>
    <x v="281"/>
    <s v="NG=F"/>
    <n v="2.8679999999999999"/>
    <n v="2.911"/>
    <x v="3"/>
    <x v="43"/>
    <x v="3"/>
    <n v="-4.3000000000000149E-2"/>
    <n v="-1.4771556166265938E-2"/>
    <x v="0"/>
    <x v="2"/>
    <x v="0"/>
  </r>
  <r>
    <x v="282"/>
    <s v="NG=F"/>
    <n v="2.9119999999999999"/>
    <n v="2.8679999999999999"/>
    <x v="3"/>
    <x v="42"/>
    <x v="3"/>
    <n v="4.4000000000000039E-2"/>
    <n v="1.5341701534170167E-2"/>
    <x v="0"/>
    <x v="1"/>
    <x v="0"/>
  </r>
  <r>
    <x v="282"/>
    <s v="NG=F"/>
    <n v="2.9119999999999999"/>
    <n v="2.8679999999999999"/>
    <x v="3"/>
    <x v="43"/>
    <x v="3"/>
    <n v="4.4000000000000039E-2"/>
    <n v="1.5341701534170167E-2"/>
    <x v="0"/>
    <x v="1"/>
    <x v="0"/>
  </r>
  <r>
    <x v="283"/>
    <s v="NG=F"/>
    <n v="3.129"/>
    <n v="2.9119999999999999"/>
    <x v="3"/>
    <x v="42"/>
    <x v="3"/>
    <n v="0.21700000000000008"/>
    <n v="7.4519230769230796E-2"/>
    <x v="0"/>
    <x v="1"/>
    <x v="0"/>
  </r>
  <r>
    <x v="283"/>
    <s v="NG=F"/>
    <n v="3.129"/>
    <n v="2.9119999999999999"/>
    <x v="3"/>
    <x v="43"/>
    <x v="3"/>
    <n v="0.21700000000000008"/>
    <n v="7.4519230769230796E-2"/>
    <x v="0"/>
    <x v="1"/>
    <x v="0"/>
  </r>
  <r>
    <x v="284"/>
    <s v="NG=F"/>
    <n v="3.2189999999999999"/>
    <n v="3.129"/>
    <x v="3"/>
    <x v="42"/>
    <x v="3"/>
    <n v="8.9999999999999858E-2"/>
    <n v="2.8763183125599188E-2"/>
    <x v="0"/>
    <x v="1"/>
    <x v="0"/>
  </r>
  <r>
    <x v="284"/>
    <s v="NG=F"/>
    <n v="3.2189999999999999"/>
    <n v="3.129"/>
    <x v="3"/>
    <x v="43"/>
    <x v="3"/>
    <n v="8.9999999999999858E-2"/>
    <n v="2.8763183125599188E-2"/>
    <x v="0"/>
    <x v="1"/>
    <x v="0"/>
  </r>
  <r>
    <x v="285"/>
    <s v="NG=F"/>
    <n v="3.0819999999999999"/>
    <n v="3.2189999999999999"/>
    <x v="3"/>
    <x v="42"/>
    <x v="3"/>
    <n v="-0.13700000000000001"/>
    <n v="-4.2559801180490839E-2"/>
    <x v="0"/>
    <x v="2"/>
    <x v="0"/>
  </r>
  <r>
    <x v="285"/>
    <s v="NG=F"/>
    <n v="3.0819999999999999"/>
    <n v="3.2189999999999999"/>
    <x v="3"/>
    <x v="43"/>
    <x v="3"/>
    <n v="-0.13700000000000001"/>
    <n v="-4.2559801180490839E-2"/>
    <x v="0"/>
    <x v="2"/>
    <x v="0"/>
  </r>
  <r>
    <x v="286"/>
    <s v="NG=F"/>
    <n v="3.069"/>
    <n v="3.0819999999999999"/>
    <x v="3"/>
    <x v="42"/>
    <x v="3"/>
    <n v="-1.2999999999999901E-2"/>
    <n v="-4.2180402336145038E-3"/>
    <x v="0"/>
    <x v="2"/>
    <x v="0"/>
  </r>
  <r>
    <x v="286"/>
    <s v="NG=F"/>
    <n v="3.069"/>
    <n v="3.0819999999999999"/>
    <x v="3"/>
    <x v="43"/>
    <x v="3"/>
    <n v="-1.2999999999999901E-2"/>
    <n v="-4.2180402336145038E-3"/>
    <x v="0"/>
    <x v="2"/>
    <x v="0"/>
  </r>
  <r>
    <x v="287"/>
    <s v="NG=F"/>
    <n v="2.9529999999999998"/>
    <n v="3.069"/>
    <x v="3"/>
    <x v="42"/>
    <x v="3"/>
    <n v="-0.1160000000000001"/>
    <n v="-3.7797328119908796E-2"/>
    <x v="0"/>
    <x v="2"/>
    <x v="0"/>
  </r>
  <r>
    <x v="287"/>
    <s v="NG=F"/>
    <n v="2.9529999999999998"/>
    <n v="3.069"/>
    <x v="3"/>
    <x v="43"/>
    <x v="3"/>
    <n v="-0.1160000000000001"/>
    <n v="-3.7797328119908796E-2"/>
    <x v="0"/>
    <x v="2"/>
    <x v="0"/>
  </r>
  <r>
    <x v="288"/>
    <s v="NG=F"/>
    <n v="2.879"/>
    <n v="2.9529999999999998"/>
    <x v="3"/>
    <x v="42"/>
    <x v="3"/>
    <n v="-7.3999999999999844E-2"/>
    <n v="-2.5059261767693818E-2"/>
    <x v="0"/>
    <x v="2"/>
    <x v="0"/>
  </r>
  <r>
    <x v="288"/>
    <s v="NG=F"/>
    <n v="2.879"/>
    <n v="2.9529999999999998"/>
    <x v="3"/>
    <x v="43"/>
    <x v="3"/>
    <n v="-7.3999999999999844E-2"/>
    <n v="-2.5059261767693818E-2"/>
    <x v="0"/>
    <x v="2"/>
    <x v="0"/>
  </r>
  <r>
    <x v="289"/>
    <s v="NG=F"/>
    <n v="2.8540000000000001"/>
    <n v="2.879"/>
    <x v="3"/>
    <x v="42"/>
    <x v="3"/>
    <n v="-2.4999999999999911E-2"/>
    <n v="-8.6835706842653387E-3"/>
    <x v="0"/>
    <x v="2"/>
    <x v="0"/>
  </r>
  <r>
    <x v="289"/>
    <s v="NG=F"/>
    <n v="2.8540000000000001"/>
    <n v="2.879"/>
    <x v="3"/>
    <x v="43"/>
    <x v="3"/>
    <n v="-2.4999999999999911E-2"/>
    <n v="-8.6835706842653387E-3"/>
    <x v="0"/>
    <x v="2"/>
    <x v="0"/>
  </r>
  <r>
    <x v="290"/>
    <s v="NG=F"/>
    <n v="2.7770000000000001"/>
    <n v="2.8540000000000001"/>
    <x v="3"/>
    <x v="42"/>
    <x v="3"/>
    <n v="-7.6999999999999957E-2"/>
    <n v="-2.6979677645409934E-2"/>
    <x v="0"/>
    <x v="2"/>
    <x v="0"/>
  </r>
  <r>
    <x v="290"/>
    <s v="NG=F"/>
    <n v="2.7770000000000001"/>
    <n v="2.8540000000000001"/>
    <x v="3"/>
    <x v="43"/>
    <x v="3"/>
    <n v="-7.6999999999999957E-2"/>
    <n v="-2.6979677645409934E-2"/>
    <x v="0"/>
    <x v="2"/>
    <x v="0"/>
  </r>
  <r>
    <x v="291"/>
    <s v="NG=F"/>
    <n v="2.7709999999999999"/>
    <n v="2.7770000000000001"/>
    <x v="3"/>
    <x v="42"/>
    <x v="3"/>
    <n v="-6.0000000000002274E-3"/>
    <n v="-2.1606049693915115E-3"/>
    <x v="0"/>
    <x v="2"/>
    <x v="0"/>
  </r>
  <r>
    <x v="291"/>
    <s v="NG=F"/>
    <n v="2.7709999999999999"/>
    <n v="2.7770000000000001"/>
    <x v="3"/>
    <x v="43"/>
    <x v="3"/>
    <n v="-6.0000000000002274E-3"/>
    <n v="-2.1606049693915115E-3"/>
    <x v="0"/>
    <x v="2"/>
    <x v="0"/>
  </r>
  <r>
    <x v="292"/>
    <s v="NG=F"/>
    <n v="2.7770000000000001"/>
    <n v="2.7709999999999999"/>
    <x v="3"/>
    <x v="42"/>
    <x v="3"/>
    <n v="6.0000000000002274E-3"/>
    <n v="2.1652832912306846E-3"/>
    <x v="0"/>
    <x v="1"/>
    <x v="0"/>
  </r>
  <r>
    <x v="292"/>
    <s v="NG=F"/>
    <n v="2.7770000000000001"/>
    <n v="2.7709999999999999"/>
    <x v="3"/>
    <x v="43"/>
    <x v="3"/>
    <n v="6.0000000000002274E-3"/>
    <n v="2.1652832912306846E-3"/>
    <x v="0"/>
    <x v="1"/>
    <x v="0"/>
  </r>
  <r>
    <x v="293"/>
    <s v="NG=F"/>
    <n v="2.839"/>
    <n v="2.7770000000000001"/>
    <x v="3"/>
    <x v="42"/>
    <x v="3"/>
    <n v="6.1999999999999833E-2"/>
    <n v="2.2326251350378044E-2"/>
    <x v="0"/>
    <x v="1"/>
    <x v="0"/>
  </r>
  <r>
    <x v="293"/>
    <s v="NG=F"/>
    <n v="2.839"/>
    <n v="2.7770000000000001"/>
    <x v="3"/>
    <x v="43"/>
    <x v="3"/>
    <n v="6.1999999999999833E-2"/>
    <n v="2.2326251350378044E-2"/>
    <x v="0"/>
    <x v="1"/>
    <x v="0"/>
  </r>
  <r>
    <x v="294"/>
    <s v="NG=F"/>
    <n v="2.8159999999999998"/>
    <n v="2.839"/>
    <x v="3"/>
    <x v="42"/>
    <x v="3"/>
    <n v="-2.3000000000000131E-2"/>
    <n v="-8.10144417048261E-3"/>
    <x v="0"/>
    <x v="2"/>
    <x v="0"/>
  </r>
  <r>
    <x v="294"/>
    <s v="NG=F"/>
    <n v="2.8159999999999998"/>
    <n v="2.839"/>
    <x v="3"/>
    <x v="43"/>
    <x v="3"/>
    <n v="-2.3000000000000131E-2"/>
    <n v="-8.10144417048261E-3"/>
    <x v="0"/>
    <x v="2"/>
    <x v="0"/>
  </r>
  <r>
    <x v="295"/>
    <s v="NG=F"/>
    <n v="2.746"/>
    <n v="2.8159999999999998"/>
    <x v="3"/>
    <x v="42"/>
    <x v="3"/>
    <n v="-6.999999999999984E-2"/>
    <n v="-2.4857954545454489E-2"/>
    <x v="0"/>
    <x v="2"/>
    <x v="0"/>
  </r>
  <r>
    <x v="295"/>
    <s v="NG=F"/>
    <n v="2.746"/>
    <n v="2.8159999999999998"/>
    <x v="3"/>
    <x v="43"/>
    <x v="3"/>
    <n v="-6.999999999999984E-2"/>
    <n v="-2.4857954545454489E-2"/>
    <x v="0"/>
    <x v="2"/>
    <x v="0"/>
  </r>
  <r>
    <x v="296"/>
    <s v="NG=F"/>
    <n v="2.7010000000000001"/>
    <n v="2.746"/>
    <x v="3"/>
    <x v="42"/>
    <x v="3"/>
    <n v="-4.4999999999999929E-2"/>
    <n v="-1.6387472687545496E-2"/>
    <x v="0"/>
    <x v="2"/>
    <x v="0"/>
  </r>
  <r>
    <x v="296"/>
    <s v="NG=F"/>
    <n v="2.7010000000000001"/>
    <n v="2.746"/>
    <x v="3"/>
    <x v="43"/>
    <x v="3"/>
    <n v="-4.4999999999999929E-2"/>
    <n v="-1.6387472687545496E-2"/>
    <x v="0"/>
    <x v="2"/>
    <x v="0"/>
  </r>
  <r>
    <x v="297"/>
    <s v="NG=F"/>
    <n v="2.6640000000000001"/>
    <n v="2.7010000000000001"/>
    <x v="3"/>
    <x v="42"/>
    <x v="3"/>
    <n v="-3.6999999999999922E-2"/>
    <n v="-1.3698630136986273E-2"/>
    <x v="0"/>
    <x v="2"/>
    <x v="0"/>
  </r>
  <r>
    <x v="297"/>
    <s v="NG=F"/>
    <n v="2.6640000000000001"/>
    <n v="2.7010000000000001"/>
    <x v="3"/>
    <x v="43"/>
    <x v="3"/>
    <n v="-3.6999999999999922E-2"/>
    <n v="-1.3698630136986273E-2"/>
    <x v="0"/>
    <x v="2"/>
    <x v="0"/>
  </r>
  <r>
    <x v="298"/>
    <s v="NG=F"/>
    <n v="2.6619999999999999"/>
    <n v="2.6640000000000001"/>
    <x v="3"/>
    <x v="42"/>
    <x v="3"/>
    <n v="-2.0000000000002238E-3"/>
    <n v="-7.5075075075083477E-4"/>
    <x v="0"/>
    <x v="2"/>
    <x v="0"/>
  </r>
  <r>
    <x v="298"/>
    <s v="NG=F"/>
    <n v="2.6619999999999999"/>
    <n v="2.6640000000000001"/>
    <x v="3"/>
    <x v="43"/>
    <x v="3"/>
    <n v="-2.0000000000002238E-3"/>
    <n v="-7.5075075075083477E-4"/>
    <x v="0"/>
    <x v="2"/>
    <x v="0"/>
  </r>
  <r>
    <x v="299"/>
    <s v="NG=F"/>
    <n v="2.6920000000000002"/>
    <n v="2.6619999999999999"/>
    <x v="3"/>
    <x v="42"/>
    <x v="3"/>
    <n v="3.0000000000000249E-2"/>
    <n v="1.126972201352376E-2"/>
    <x v="0"/>
    <x v="1"/>
    <x v="0"/>
  </r>
  <r>
    <x v="299"/>
    <s v="NG=F"/>
    <n v="2.6920000000000002"/>
    <n v="2.6619999999999999"/>
    <x v="3"/>
    <x v="43"/>
    <x v="3"/>
    <n v="3.0000000000000249E-2"/>
    <n v="1.126972201352376E-2"/>
    <x v="0"/>
    <x v="1"/>
    <x v="0"/>
  </r>
  <r>
    <x v="300"/>
    <s v="NG=F"/>
    <n v="2.6680000000000001"/>
    <n v="2.6920000000000002"/>
    <x v="3"/>
    <x v="42"/>
    <x v="3"/>
    <n v="-2.4000000000000021E-2"/>
    <n v="-8.9153046062407197E-3"/>
    <x v="0"/>
    <x v="2"/>
    <x v="0"/>
  </r>
  <r>
    <x v="300"/>
    <s v="NG=F"/>
    <n v="2.6680000000000001"/>
    <n v="2.6920000000000002"/>
    <x v="3"/>
    <x v="43"/>
    <x v="3"/>
    <n v="-2.4000000000000021E-2"/>
    <n v="-8.9153046062407197E-3"/>
    <x v="0"/>
    <x v="2"/>
    <x v="0"/>
  </r>
  <r>
    <x v="301"/>
    <s v="NG=F"/>
    <n v="2.6"/>
    <n v="2.6680000000000001"/>
    <x v="3"/>
    <x v="42"/>
    <x v="3"/>
    <n v="-6.800000000000006E-2"/>
    <n v="-2.5487256371814114E-2"/>
    <x v="0"/>
    <x v="2"/>
    <x v="0"/>
  </r>
  <r>
    <x v="301"/>
    <s v="NG=F"/>
    <n v="2.6"/>
    <n v="2.6680000000000001"/>
    <x v="3"/>
    <x v="43"/>
    <x v="3"/>
    <n v="-6.800000000000006E-2"/>
    <n v="-2.5487256371814114E-2"/>
    <x v="0"/>
    <x v="2"/>
    <x v="0"/>
  </r>
  <r>
    <x v="302"/>
    <s v="NG=F"/>
    <n v="2.484"/>
    <n v="2.6"/>
    <x v="3"/>
    <x v="42"/>
    <x v="3"/>
    <n v="-0.1160000000000001"/>
    <n v="-4.4615384615384654E-2"/>
    <x v="0"/>
    <x v="2"/>
    <x v="0"/>
  </r>
  <r>
    <x v="302"/>
    <s v="NG=F"/>
    <n v="2.484"/>
    <n v="2.6"/>
    <x v="3"/>
    <x v="43"/>
    <x v="3"/>
    <n v="-0.1160000000000001"/>
    <n v="-4.4615384615384654E-2"/>
    <x v="0"/>
    <x v="2"/>
    <x v="0"/>
  </r>
  <r>
    <x v="303"/>
    <s v="NG=F"/>
    <n v="2.5619999999999998"/>
    <n v="2.484"/>
    <x v="3"/>
    <x v="42"/>
    <x v="3"/>
    <n v="7.7999999999999847E-2"/>
    <n v="3.1400966183574817E-2"/>
    <x v="0"/>
    <x v="1"/>
    <x v="0"/>
  </r>
  <r>
    <x v="303"/>
    <s v="NG=F"/>
    <n v="2.5619999999999998"/>
    <n v="2.484"/>
    <x v="3"/>
    <x v="43"/>
    <x v="3"/>
    <n v="7.7999999999999847E-2"/>
    <n v="3.1400966183574817E-2"/>
    <x v="0"/>
    <x v="1"/>
    <x v="0"/>
  </r>
  <r>
    <x v="304"/>
    <s v="NG=F"/>
    <n v="2.528"/>
    <n v="2.5619999999999998"/>
    <x v="3"/>
    <x v="42"/>
    <x v="3"/>
    <n v="-3.3999999999999808E-2"/>
    <n v="-1.3270882123341066E-2"/>
    <x v="0"/>
    <x v="2"/>
    <x v="0"/>
  </r>
  <r>
    <x v="304"/>
    <s v="NG=F"/>
    <n v="2.528"/>
    <n v="2.5619999999999998"/>
    <x v="3"/>
    <x v="43"/>
    <x v="3"/>
    <n v="-3.3999999999999808E-2"/>
    <n v="-1.3270882123341066E-2"/>
    <x v="0"/>
    <x v="2"/>
    <x v="0"/>
  </r>
  <r>
    <x v="305"/>
    <s v="NG=F"/>
    <n v="2.4809999999999999"/>
    <n v="2.528"/>
    <x v="3"/>
    <x v="42"/>
    <x v="3"/>
    <n v="-4.7000000000000153E-2"/>
    <n v="-1.8591772151898795E-2"/>
    <x v="0"/>
    <x v="2"/>
    <x v="0"/>
  </r>
  <r>
    <x v="305"/>
    <s v="NG=F"/>
    <n v="2.4809999999999999"/>
    <n v="2.528"/>
    <x v="3"/>
    <x v="43"/>
    <x v="3"/>
    <n v="-4.7000000000000153E-2"/>
    <n v="-1.8591772151898795E-2"/>
    <x v="0"/>
    <x v="2"/>
    <x v="0"/>
  </r>
  <r>
    <x v="306"/>
    <s v="NG=F"/>
    <n v="2.5350000000000001"/>
    <n v="2.4809999999999999"/>
    <x v="3"/>
    <x v="42"/>
    <x v="3"/>
    <n v="5.400000000000027E-2"/>
    <n v="2.1765417170495877E-2"/>
    <x v="0"/>
    <x v="1"/>
    <x v="0"/>
  </r>
  <r>
    <x v="306"/>
    <s v="NG=F"/>
    <n v="2.5350000000000001"/>
    <n v="2.4809999999999999"/>
    <x v="3"/>
    <x v="43"/>
    <x v="3"/>
    <n v="5.400000000000027E-2"/>
    <n v="2.1765417170495877E-2"/>
    <x v="0"/>
    <x v="1"/>
    <x v="0"/>
  </r>
  <r>
    <x v="307"/>
    <s v="NG=F"/>
    <n v="2.5819999999999999"/>
    <n v="2.5350000000000001"/>
    <x v="3"/>
    <x v="42"/>
    <x v="3"/>
    <n v="4.6999999999999709E-2"/>
    <n v="1.8540433925049192E-2"/>
    <x v="0"/>
    <x v="1"/>
    <x v="0"/>
  </r>
  <r>
    <x v="307"/>
    <s v="NG=F"/>
    <n v="2.5819999999999999"/>
    <n v="2.5350000000000001"/>
    <x v="3"/>
    <x v="43"/>
    <x v="3"/>
    <n v="4.6999999999999709E-2"/>
    <n v="1.8540433925049192E-2"/>
    <x v="0"/>
    <x v="1"/>
    <x v="0"/>
  </r>
  <r>
    <x v="308"/>
    <s v="NG=F"/>
    <n v="2.508"/>
    <n v="2.5819999999999999"/>
    <x v="3"/>
    <x v="42"/>
    <x v="3"/>
    <n v="-7.3999999999999844E-2"/>
    <n v="-2.865995352439963E-2"/>
    <x v="0"/>
    <x v="2"/>
    <x v="0"/>
  </r>
  <r>
    <x v="308"/>
    <s v="NG=F"/>
    <n v="2.508"/>
    <n v="2.5819999999999999"/>
    <x v="3"/>
    <x v="43"/>
    <x v="3"/>
    <n v="-7.3999999999999844E-2"/>
    <n v="-2.865995352439963E-2"/>
    <x v="0"/>
    <x v="2"/>
    <x v="0"/>
  </r>
  <r>
    <x v="309"/>
    <s v="NG=F"/>
    <n v="2.5179999999999998"/>
    <n v="2.508"/>
    <x v="3"/>
    <x v="42"/>
    <x v="3"/>
    <n v="9.9999999999997868E-3"/>
    <n v="3.9872408293460072E-3"/>
    <x v="0"/>
    <x v="1"/>
    <x v="0"/>
  </r>
  <r>
    <x v="309"/>
    <s v="NG=F"/>
    <n v="2.5179999999999998"/>
    <n v="2.508"/>
    <x v="3"/>
    <x v="43"/>
    <x v="3"/>
    <n v="9.9999999999997868E-3"/>
    <n v="3.9872408293460072E-3"/>
    <x v="0"/>
    <x v="1"/>
    <x v="0"/>
  </r>
  <r>
    <x v="310"/>
    <s v="NG=F"/>
    <n v="2.57"/>
    <n v="2.5179999999999998"/>
    <x v="3"/>
    <x v="42"/>
    <x v="3"/>
    <n v="5.2000000000000046E-2"/>
    <n v="2.0651310563939655E-2"/>
    <x v="0"/>
    <x v="1"/>
    <x v="0"/>
  </r>
  <r>
    <x v="310"/>
    <s v="NG=F"/>
    <n v="2.57"/>
    <n v="2.5179999999999998"/>
    <x v="3"/>
    <x v="43"/>
    <x v="3"/>
    <n v="5.2000000000000046E-2"/>
    <n v="2.0651310563939655E-2"/>
    <x v="0"/>
    <x v="1"/>
    <x v="0"/>
  </r>
  <r>
    <x v="311"/>
    <s v="NG=F"/>
    <n v="2.5569999999999999"/>
    <n v="2.57"/>
    <x v="3"/>
    <x v="42"/>
    <x v="3"/>
    <n v="-1.2999999999999901E-2"/>
    <n v="-5.058365758754825E-3"/>
    <x v="0"/>
    <x v="2"/>
    <x v="0"/>
  </r>
  <r>
    <x v="311"/>
    <s v="NG=F"/>
    <n v="2.5569999999999999"/>
    <n v="2.57"/>
    <x v="3"/>
    <x v="43"/>
    <x v="3"/>
    <n v="-1.2999999999999901E-2"/>
    <n v="-5.058365758754825E-3"/>
    <x v="0"/>
    <x v="2"/>
    <x v="0"/>
  </r>
  <r>
    <x v="312"/>
    <s v="NG=F"/>
    <n v="2.5859999999999999"/>
    <n v="2.5569999999999999"/>
    <x v="3"/>
    <x v="42"/>
    <x v="3"/>
    <n v="2.8999999999999915E-2"/>
    <n v="1.1341415721548656E-2"/>
    <x v="0"/>
    <x v="1"/>
    <x v="0"/>
  </r>
  <r>
    <x v="312"/>
    <s v="NG=F"/>
    <n v="2.5859999999999999"/>
    <n v="2.5569999999999999"/>
    <x v="3"/>
    <x v="43"/>
    <x v="3"/>
    <n v="2.8999999999999915E-2"/>
    <n v="1.1341415721548656E-2"/>
    <x v="0"/>
    <x v="1"/>
    <x v="0"/>
  </r>
  <r>
    <x v="313"/>
    <s v="NG=F"/>
    <n v="2.6230000000000002"/>
    <n v="2.5859999999999999"/>
    <x v="3"/>
    <x v="42"/>
    <x v="3"/>
    <n v="3.7000000000000366E-2"/>
    <n v="1.4307811291570134E-2"/>
    <x v="0"/>
    <x v="1"/>
    <x v="0"/>
  </r>
  <r>
    <x v="313"/>
    <s v="NG=F"/>
    <n v="2.6230000000000002"/>
    <n v="2.5859999999999999"/>
    <x v="3"/>
    <x v="43"/>
    <x v="3"/>
    <n v="3.7000000000000366E-2"/>
    <n v="1.4307811291570134E-2"/>
    <x v="0"/>
    <x v="1"/>
    <x v="0"/>
  </r>
  <r>
    <x v="314"/>
    <s v="NG=F"/>
    <n v="2.6080000000000001"/>
    <n v="2.6230000000000002"/>
    <x v="3"/>
    <x v="42"/>
    <x v="3"/>
    <n v="-1.5000000000000124E-2"/>
    <n v="-5.7186427754480074E-3"/>
    <x v="0"/>
    <x v="2"/>
    <x v="0"/>
  </r>
  <r>
    <x v="314"/>
    <s v="NG=F"/>
    <n v="2.6080000000000001"/>
    <n v="2.6230000000000002"/>
    <x v="3"/>
    <x v="43"/>
    <x v="3"/>
    <n v="-1.5000000000000124E-2"/>
    <n v="-5.7186427754480074E-3"/>
    <x v="0"/>
    <x v="2"/>
    <x v="0"/>
  </r>
  <r>
    <x v="315"/>
    <s v="NG=F"/>
    <n v="2.6389999999999998"/>
    <n v="2.6080000000000001"/>
    <x v="3"/>
    <x v="42"/>
    <x v="3"/>
    <n v="3.0999999999999694E-2"/>
    <n v="1.1886503067484545E-2"/>
    <x v="0"/>
    <x v="1"/>
    <x v="0"/>
  </r>
  <r>
    <x v="315"/>
    <s v="NG=F"/>
    <n v="2.6389999999999998"/>
    <n v="2.6080000000000001"/>
    <x v="3"/>
    <x v="43"/>
    <x v="3"/>
    <n v="3.0999999999999694E-2"/>
    <n v="1.1886503067484545E-2"/>
    <x v="0"/>
    <x v="1"/>
    <x v="0"/>
  </r>
  <r>
    <x v="316"/>
    <s v="NG=F"/>
    <n v="2.5110000000000001"/>
    <n v="2.6389999999999998"/>
    <x v="3"/>
    <x v="42"/>
    <x v="3"/>
    <n v="-0.12799999999999967"/>
    <n v="-4.8503220917013902E-2"/>
    <x v="0"/>
    <x v="2"/>
    <x v="0"/>
  </r>
  <r>
    <x v="316"/>
    <s v="NG=F"/>
    <n v="2.5110000000000001"/>
    <n v="2.6389999999999998"/>
    <x v="3"/>
    <x v="43"/>
    <x v="3"/>
    <n v="-0.12799999999999967"/>
    <n v="-4.8503220917013902E-2"/>
    <x v="0"/>
    <x v="2"/>
    <x v="0"/>
  </r>
  <r>
    <x v="317"/>
    <s v="NG=F"/>
    <n v="2.456"/>
    <n v="2.5110000000000001"/>
    <x v="3"/>
    <x v="42"/>
    <x v="3"/>
    <n v="-5.500000000000016E-2"/>
    <n v="-2.1903624054161751E-2"/>
    <x v="0"/>
    <x v="2"/>
    <x v="0"/>
  </r>
  <r>
    <x v="317"/>
    <s v="NG=F"/>
    <n v="2.456"/>
    <n v="2.5110000000000001"/>
    <x v="3"/>
    <x v="43"/>
    <x v="3"/>
    <n v="-5.500000000000016E-2"/>
    <n v="-2.1903624054161751E-2"/>
    <x v="0"/>
    <x v="2"/>
    <x v="0"/>
  </r>
  <r>
    <x v="318"/>
    <s v="NG=F"/>
    <n v="2.52"/>
    <n v="2.456"/>
    <x v="3"/>
    <x v="42"/>
    <x v="3"/>
    <n v="6.4000000000000057E-2"/>
    <n v="2.6058631921824126E-2"/>
    <x v="0"/>
    <x v="1"/>
    <x v="0"/>
  </r>
  <r>
    <x v="318"/>
    <s v="NG=F"/>
    <n v="2.52"/>
    <n v="2.456"/>
    <x v="3"/>
    <x v="43"/>
    <x v="3"/>
    <n v="6.4000000000000057E-2"/>
    <n v="2.6058631921824126E-2"/>
    <x v="0"/>
    <x v="1"/>
    <x v="0"/>
  </r>
  <r>
    <x v="319"/>
    <s v="NG=F"/>
    <n v="2.5219999999999998"/>
    <n v="2.52"/>
    <x v="3"/>
    <x v="42"/>
    <x v="3"/>
    <n v="1.9999999999997797E-3"/>
    <n v="7.9365079365070626E-4"/>
    <x v="0"/>
    <x v="1"/>
    <x v="0"/>
  </r>
  <r>
    <x v="319"/>
    <s v="NG=F"/>
    <n v="2.5219999999999998"/>
    <n v="2.52"/>
    <x v="3"/>
    <x v="43"/>
    <x v="3"/>
    <n v="1.9999999999997797E-3"/>
    <n v="7.9365079365070626E-4"/>
    <x v="0"/>
    <x v="1"/>
    <x v="0"/>
  </r>
  <r>
    <x v="320"/>
    <s v="NG=F"/>
    <n v="2.5259999999999998"/>
    <n v="2.5219999999999998"/>
    <x v="3"/>
    <x v="42"/>
    <x v="3"/>
    <n v="4.0000000000000036E-3"/>
    <n v="1.5860428231562267E-3"/>
    <x v="0"/>
    <x v="1"/>
    <x v="0"/>
  </r>
  <r>
    <x v="320"/>
    <s v="NG=F"/>
    <n v="2.5259999999999998"/>
    <n v="2.5219999999999998"/>
    <x v="3"/>
    <x v="43"/>
    <x v="3"/>
    <n v="4.0000000000000036E-3"/>
    <n v="1.5860428231562267E-3"/>
    <x v="0"/>
    <x v="1"/>
    <x v="0"/>
  </r>
  <r>
    <x v="321"/>
    <s v="NG=F"/>
    <n v="2.5609999999999999"/>
    <n v="2.5259999999999998"/>
    <x v="3"/>
    <x v="42"/>
    <x v="3"/>
    <n v="3.5000000000000142E-2"/>
    <n v="1.3855898653998474E-2"/>
    <x v="0"/>
    <x v="1"/>
    <x v="0"/>
  </r>
  <r>
    <x v="321"/>
    <s v="NG=F"/>
    <n v="2.5609999999999999"/>
    <n v="2.5259999999999998"/>
    <x v="3"/>
    <x v="43"/>
    <x v="3"/>
    <n v="3.5000000000000142E-2"/>
    <n v="1.3855898653998474E-2"/>
    <x v="0"/>
    <x v="1"/>
    <x v="0"/>
  </r>
  <r>
    <x v="322"/>
    <s v="NG=F"/>
    <n v="2.6190000000000002"/>
    <n v="2.5609999999999999"/>
    <x v="3"/>
    <x v="42"/>
    <x v="3"/>
    <n v="5.8000000000000274E-2"/>
    <n v="2.2647403358063364E-2"/>
    <x v="0"/>
    <x v="1"/>
    <x v="0"/>
  </r>
  <r>
    <x v="322"/>
    <s v="NG=F"/>
    <n v="2.6190000000000002"/>
    <n v="2.5609999999999999"/>
    <x v="3"/>
    <x v="43"/>
    <x v="3"/>
    <n v="5.8000000000000274E-2"/>
    <n v="2.2647403358063364E-2"/>
    <x v="0"/>
    <x v="1"/>
    <x v="0"/>
  </r>
  <r>
    <x v="323"/>
    <s v="NG=F"/>
    <n v="2.6179999999999999"/>
    <n v="2.6190000000000002"/>
    <x v="3"/>
    <x v="42"/>
    <x v="3"/>
    <n v="-1.000000000000334E-3"/>
    <n v="-3.818251240932928E-4"/>
    <x v="0"/>
    <x v="2"/>
    <x v="0"/>
  </r>
  <r>
    <x v="323"/>
    <s v="NG=F"/>
    <n v="2.6179999999999999"/>
    <n v="2.6190000000000002"/>
    <x v="3"/>
    <x v="43"/>
    <x v="3"/>
    <n v="-1.000000000000334E-3"/>
    <n v="-3.818251240932928E-4"/>
    <x v="0"/>
    <x v="2"/>
    <x v="0"/>
  </r>
  <r>
    <x v="324"/>
    <s v="NG=F"/>
    <n v="2.6579999999999999"/>
    <n v="2.6179999999999999"/>
    <x v="3"/>
    <x v="42"/>
    <x v="3"/>
    <n v="4.0000000000000036E-2"/>
    <n v="1.5278838808250587E-2"/>
    <x v="0"/>
    <x v="1"/>
    <x v="0"/>
  </r>
  <r>
    <x v="324"/>
    <s v="NG=F"/>
    <n v="2.6579999999999999"/>
    <n v="2.6179999999999999"/>
    <x v="3"/>
    <x v="43"/>
    <x v="3"/>
    <n v="4.0000000000000036E-2"/>
    <n v="1.5278838808250587E-2"/>
    <x v="0"/>
    <x v="1"/>
    <x v="0"/>
  </r>
  <r>
    <x v="325"/>
    <s v="NG=F"/>
    <n v="2.68"/>
    <n v="2.6579999999999999"/>
    <x v="3"/>
    <x v="42"/>
    <x v="3"/>
    <n v="2.2000000000000242E-2"/>
    <n v="8.2768999247555472E-3"/>
    <x v="0"/>
    <x v="1"/>
    <x v="0"/>
  </r>
  <r>
    <x v="325"/>
    <s v="NG=F"/>
    <n v="2.68"/>
    <n v="2.6579999999999999"/>
    <x v="3"/>
    <x v="43"/>
    <x v="3"/>
    <n v="2.2000000000000242E-2"/>
    <n v="8.2768999247555472E-3"/>
    <x v="0"/>
    <x v="1"/>
    <x v="0"/>
  </r>
  <r>
    <x v="326"/>
    <s v="NG=F"/>
    <n v="2.7490000000000001"/>
    <n v="2.68"/>
    <x v="3"/>
    <x v="42"/>
    <x v="3"/>
    <n v="6.899999999999995E-2"/>
    <n v="2.5746268656716399E-2"/>
    <x v="0"/>
    <x v="1"/>
    <x v="0"/>
  </r>
  <r>
    <x v="326"/>
    <s v="NG=F"/>
    <n v="2.7490000000000001"/>
    <n v="2.68"/>
    <x v="3"/>
    <x v="43"/>
    <x v="3"/>
    <n v="6.899999999999995E-2"/>
    <n v="2.5746268656716399E-2"/>
    <x v="0"/>
    <x v="1"/>
    <x v="0"/>
  </r>
  <r>
    <x v="327"/>
    <s v="NG=F"/>
    <n v="2.7269999999999999"/>
    <n v="2.7490000000000001"/>
    <x v="3"/>
    <x v="42"/>
    <x v="3"/>
    <n v="-2.2000000000000242E-2"/>
    <n v="-8.0029101491452311E-3"/>
    <x v="0"/>
    <x v="2"/>
    <x v="0"/>
  </r>
  <r>
    <x v="327"/>
    <s v="NG=F"/>
    <n v="2.7269999999999999"/>
    <n v="2.7490000000000001"/>
    <x v="3"/>
    <x v="43"/>
    <x v="3"/>
    <n v="-2.2000000000000242E-2"/>
    <n v="-8.0029101491452311E-3"/>
    <x v="0"/>
    <x v="2"/>
    <x v="0"/>
  </r>
  <r>
    <x v="328"/>
    <s v="NG=F"/>
    <n v="2.6920000000000002"/>
    <n v="2.7269999999999999"/>
    <x v="3"/>
    <x v="42"/>
    <x v="3"/>
    <n v="-3.4999999999999698E-2"/>
    <n v="-1.2834616795012724E-2"/>
    <x v="0"/>
    <x v="2"/>
    <x v="0"/>
  </r>
  <r>
    <x v="328"/>
    <s v="NG=F"/>
    <n v="2.6920000000000002"/>
    <n v="2.7269999999999999"/>
    <x v="3"/>
    <x v="43"/>
    <x v="3"/>
    <n v="-3.4999999999999698E-2"/>
    <n v="-1.2834616795012724E-2"/>
    <x v="0"/>
    <x v="2"/>
    <x v="0"/>
  </r>
  <r>
    <x v="329"/>
    <s v="NG=F"/>
    <n v="2.7490000000000001"/>
    <n v="2.6920000000000002"/>
    <x v="3"/>
    <x v="42"/>
    <x v="3"/>
    <n v="5.699999999999994E-2"/>
    <n v="2.1173848439821671E-2"/>
    <x v="0"/>
    <x v="1"/>
    <x v="0"/>
  </r>
  <r>
    <x v="329"/>
    <s v="NG=F"/>
    <n v="2.7490000000000001"/>
    <n v="2.6920000000000002"/>
    <x v="3"/>
    <x v="43"/>
    <x v="3"/>
    <n v="5.699999999999994E-2"/>
    <n v="2.1173848439821671E-2"/>
    <x v="0"/>
    <x v="1"/>
    <x v="0"/>
  </r>
  <r>
    <x v="330"/>
    <s v="NG=F"/>
    <n v="2.73"/>
    <n v="2.7490000000000001"/>
    <x v="3"/>
    <x v="42"/>
    <x v="3"/>
    <n v="-1.9000000000000128E-2"/>
    <n v="-6.9116042197163068E-3"/>
    <x v="0"/>
    <x v="2"/>
    <x v="0"/>
  </r>
  <r>
    <x v="330"/>
    <s v="NG=F"/>
    <n v="2.73"/>
    <n v="2.7490000000000001"/>
    <x v="3"/>
    <x v="43"/>
    <x v="3"/>
    <n v="-1.9000000000000128E-2"/>
    <n v="-6.9116042197163068E-3"/>
    <x v="0"/>
    <x v="2"/>
    <x v="0"/>
  </r>
  <r>
    <x v="331"/>
    <s v="NG=F"/>
    <n v="2.79"/>
    <n v="2.73"/>
    <x v="3"/>
    <x v="42"/>
    <x v="3"/>
    <n v="6.0000000000000053E-2"/>
    <n v="2.1978021978021997E-2"/>
    <x v="0"/>
    <x v="1"/>
    <x v="0"/>
  </r>
  <r>
    <x v="331"/>
    <s v="NG=F"/>
    <n v="2.79"/>
    <n v="2.73"/>
    <x v="3"/>
    <x v="43"/>
    <x v="3"/>
    <n v="6.0000000000000053E-2"/>
    <n v="2.1978021978021997E-2"/>
    <x v="0"/>
    <x v="1"/>
    <x v="0"/>
  </r>
  <r>
    <x v="332"/>
    <s v="NG=F"/>
    <n v="2.8730000000000002"/>
    <n v="2.79"/>
    <x v="3"/>
    <x v="42"/>
    <x v="3"/>
    <n v="8.3000000000000185E-2"/>
    <n v="2.9749103942652396E-2"/>
    <x v="0"/>
    <x v="1"/>
    <x v="0"/>
  </r>
  <r>
    <x v="332"/>
    <s v="NG=F"/>
    <n v="2.8730000000000002"/>
    <n v="2.79"/>
    <x v="3"/>
    <x v="43"/>
    <x v="3"/>
    <n v="8.3000000000000185E-2"/>
    <n v="2.9749103942652396E-2"/>
    <x v="0"/>
    <x v="1"/>
    <x v="0"/>
  </r>
  <r>
    <x v="333"/>
    <s v="NG=F"/>
    <n v="2.9249999999999998"/>
    <n v="2.8730000000000002"/>
    <x v="3"/>
    <x v="42"/>
    <x v="3"/>
    <n v="5.1999999999999602E-2"/>
    <n v="1.8099547511312077E-2"/>
    <x v="0"/>
    <x v="1"/>
    <x v="0"/>
  </r>
  <r>
    <x v="333"/>
    <s v="NG=F"/>
    <n v="2.9249999999999998"/>
    <n v="2.8730000000000002"/>
    <x v="3"/>
    <x v="43"/>
    <x v="3"/>
    <n v="5.1999999999999602E-2"/>
    <n v="1.8099547511312077E-2"/>
    <x v="0"/>
    <x v="1"/>
    <x v="0"/>
  </r>
  <r>
    <x v="334"/>
    <s v="NG=F"/>
    <n v="2.911"/>
    <n v="2.9249999999999998"/>
    <x v="3"/>
    <x v="42"/>
    <x v="3"/>
    <n v="-1.399999999999979E-2"/>
    <n v="-4.7863247863247152E-3"/>
    <x v="0"/>
    <x v="2"/>
    <x v="0"/>
  </r>
  <r>
    <x v="334"/>
    <s v="NG=F"/>
    <n v="2.911"/>
    <n v="2.9249999999999998"/>
    <x v="3"/>
    <x v="43"/>
    <x v="3"/>
    <n v="-1.399999999999979E-2"/>
    <n v="-4.7863247863247152E-3"/>
    <x v="0"/>
    <x v="2"/>
    <x v="0"/>
  </r>
  <r>
    <x v="335"/>
    <s v="NG=F"/>
    <n v="2.931"/>
    <n v="2.911"/>
    <x v="3"/>
    <x v="42"/>
    <x v="3"/>
    <n v="2.0000000000000018E-2"/>
    <n v="6.8704912401236747E-3"/>
    <x v="0"/>
    <x v="1"/>
    <x v="0"/>
  </r>
  <r>
    <x v="335"/>
    <s v="NG=F"/>
    <n v="2.931"/>
    <n v="2.911"/>
    <x v="3"/>
    <x v="43"/>
    <x v="3"/>
    <n v="2.0000000000000018E-2"/>
    <n v="6.8704912401236747E-3"/>
    <x v="0"/>
    <x v="1"/>
    <x v="0"/>
  </r>
  <r>
    <x v="336"/>
    <s v="NG=F"/>
    <n v="2.9660000000000002"/>
    <n v="2.931"/>
    <x v="3"/>
    <x v="42"/>
    <x v="3"/>
    <n v="3.5000000000000142E-2"/>
    <n v="1.1941316956670127E-2"/>
    <x v="0"/>
    <x v="1"/>
    <x v="0"/>
  </r>
  <r>
    <x v="336"/>
    <s v="NG=F"/>
    <n v="2.9660000000000002"/>
    <n v="2.931"/>
    <x v="3"/>
    <x v="43"/>
    <x v="3"/>
    <n v="3.5000000000000142E-2"/>
    <n v="1.1941316956670127E-2"/>
    <x v="0"/>
    <x v="1"/>
    <x v="0"/>
  </r>
  <r>
    <x v="337"/>
    <s v="NG=F"/>
    <n v="2.9670000000000001"/>
    <n v="2.9660000000000002"/>
    <x v="3"/>
    <x v="42"/>
    <x v="3"/>
    <n v="9.9999999999988987E-4"/>
    <n v="3.3715441672282193E-4"/>
    <x v="0"/>
    <x v="1"/>
    <x v="0"/>
  </r>
  <r>
    <x v="337"/>
    <s v="NG=F"/>
    <n v="2.9670000000000001"/>
    <n v="2.9660000000000002"/>
    <x v="3"/>
    <x v="43"/>
    <x v="3"/>
    <n v="9.9999999999988987E-4"/>
    <n v="3.3715441672282193E-4"/>
    <x v="0"/>
    <x v="1"/>
    <x v="0"/>
  </r>
  <r>
    <x v="338"/>
    <s v="NG=F"/>
    <n v="2.9380000000000002"/>
    <n v="2.9670000000000001"/>
    <x v="3"/>
    <x v="42"/>
    <x v="3"/>
    <n v="-2.8999999999999915E-2"/>
    <n v="-9.7741826761037799E-3"/>
    <x v="0"/>
    <x v="2"/>
    <x v="0"/>
  </r>
  <r>
    <x v="338"/>
    <s v="NG=F"/>
    <n v="2.9380000000000002"/>
    <n v="2.9670000000000001"/>
    <x v="3"/>
    <x v="43"/>
    <x v="3"/>
    <n v="-2.8999999999999915E-2"/>
    <n v="-9.7741826761037799E-3"/>
    <x v="0"/>
    <x v="2"/>
    <x v="0"/>
  </r>
  <r>
    <x v="339"/>
    <s v="NG=F"/>
    <n v="2.9279999999999999"/>
    <n v="2.9380000000000002"/>
    <x v="3"/>
    <x v="42"/>
    <x v="3"/>
    <n v="-1.0000000000000231E-2"/>
    <n v="-3.4036759700477297E-3"/>
    <x v="0"/>
    <x v="2"/>
    <x v="0"/>
  </r>
  <r>
    <x v="339"/>
    <s v="NG=F"/>
    <n v="2.9279999999999999"/>
    <n v="2.9380000000000002"/>
    <x v="3"/>
    <x v="43"/>
    <x v="3"/>
    <n v="-1.0000000000000231E-2"/>
    <n v="-3.4036759700477297E-3"/>
    <x v="0"/>
    <x v="2"/>
    <x v="0"/>
  </r>
  <r>
    <x v="340"/>
    <s v="NG=F"/>
    <n v="2.9580000000000002"/>
    <n v="2.9279999999999999"/>
    <x v="3"/>
    <x v="42"/>
    <x v="3"/>
    <n v="3.0000000000000249E-2"/>
    <n v="1.0245901639344348E-2"/>
    <x v="0"/>
    <x v="1"/>
    <x v="0"/>
  </r>
  <r>
    <x v="340"/>
    <s v="NG=F"/>
    <n v="2.9580000000000002"/>
    <n v="2.9279999999999999"/>
    <x v="3"/>
    <x v="43"/>
    <x v="3"/>
    <n v="3.0000000000000249E-2"/>
    <n v="1.0245901639344348E-2"/>
    <x v="0"/>
    <x v="1"/>
    <x v="0"/>
  </r>
  <r>
    <x v="341"/>
    <s v="NG=F"/>
    <n v="2.9319999999999999"/>
    <n v="2.9580000000000002"/>
    <x v="3"/>
    <x v="42"/>
    <x v="3"/>
    <n v="-2.6000000000000245E-2"/>
    <n v="-8.7897227856660737E-3"/>
    <x v="0"/>
    <x v="2"/>
    <x v="0"/>
  </r>
  <r>
    <x v="341"/>
    <s v="NG=F"/>
    <n v="2.9319999999999999"/>
    <n v="2.9580000000000002"/>
    <x v="3"/>
    <x v="43"/>
    <x v="3"/>
    <n v="-2.6000000000000245E-2"/>
    <n v="-8.7897227856660737E-3"/>
    <x v="0"/>
    <x v="2"/>
    <x v="0"/>
  </r>
  <r>
    <x v="342"/>
    <s v="NG=F"/>
    <n v="2.9550000000000001"/>
    <n v="2.9319999999999999"/>
    <x v="3"/>
    <x v="42"/>
    <x v="3"/>
    <n v="2.3000000000000131E-2"/>
    <n v="7.8444747612551602E-3"/>
    <x v="0"/>
    <x v="1"/>
    <x v="0"/>
  </r>
  <r>
    <x v="342"/>
    <s v="NG=F"/>
    <n v="2.9550000000000001"/>
    <n v="2.9319999999999999"/>
    <x v="3"/>
    <x v="43"/>
    <x v="3"/>
    <n v="2.3000000000000131E-2"/>
    <n v="7.8444747612551602E-3"/>
    <x v="0"/>
    <x v="1"/>
    <x v="0"/>
  </r>
  <r>
    <x v="343"/>
    <s v="NG=F"/>
    <n v="2.9689999999999999"/>
    <n v="2.9550000000000001"/>
    <x v="3"/>
    <x v="42"/>
    <x v="3"/>
    <n v="1.399999999999979E-2"/>
    <n v="4.7377326565143114E-3"/>
    <x v="0"/>
    <x v="1"/>
    <x v="0"/>
  </r>
  <r>
    <x v="343"/>
    <s v="NG=F"/>
    <n v="2.9689999999999999"/>
    <n v="2.9550000000000001"/>
    <x v="3"/>
    <x v="43"/>
    <x v="3"/>
    <n v="1.399999999999979E-2"/>
    <n v="4.7377326565143114E-3"/>
    <x v="0"/>
    <x v="1"/>
    <x v="0"/>
  </r>
  <r>
    <x v="344"/>
    <s v="NG=F"/>
    <n v="2.9729999999999999"/>
    <n v="2.9689999999999999"/>
    <x v="3"/>
    <x v="42"/>
    <x v="3"/>
    <n v="4.0000000000000036E-3"/>
    <n v="1.3472549680026958E-3"/>
    <x v="0"/>
    <x v="1"/>
    <x v="0"/>
  </r>
  <r>
    <x v="344"/>
    <s v="NG=F"/>
    <n v="2.9729999999999999"/>
    <n v="2.9689999999999999"/>
    <x v="3"/>
    <x v="43"/>
    <x v="3"/>
    <n v="4.0000000000000036E-3"/>
    <n v="1.3472549680026958E-3"/>
    <x v="0"/>
    <x v="1"/>
    <x v="0"/>
  </r>
  <r>
    <x v="345"/>
    <s v="NG=F"/>
    <n v="2.9609999999999999"/>
    <n v="2.9729999999999999"/>
    <x v="3"/>
    <x v="42"/>
    <x v="3"/>
    <n v="-1.2000000000000011E-2"/>
    <n v="-4.0363269424823446E-3"/>
    <x v="0"/>
    <x v="2"/>
    <x v="0"/>
  </r>
  <r>
    <x v="345"/>
    <s v="NG=F"/>
    <n v="2.9609999999999999"/>
    <n v="2.9729999999999999"/>
    <x v="3"/>
    <x v="43"/>
    <x v="3"/>
    <n v="-1.2000000000000011E-2"/>
    <n v="-4.0363269424823446E-3"/>
    <x v="0"/>
    <x v="2"/>
    <x v="0"/>
  </r>
  <r>
    <x v="346"/>
    <s v="NG=F"/>
    <n v="3.109"/>
    <n v="2.9609999999999999"/>
    <x v="3"/>
    <x v="42"/>
    <x v="3"/>
    <n v="0.14800000000000013"/>
    <n v="4.9983113812901096E-2"/>
    <x v="0"/>
    <x v="1"/>
    <x v="0"/>
  </r>
  <r>
    <x v="346"/>
    <s v="NG=F"/>
    <n v="3.109"/>
    <n v="2.9609999999999999"/>
    <x v="3"/>
    <x v="43"/>
    <x v="3"/>
    <n v="0.14800000000000013"/>
    <n v="4.9983113812901096E-2"/>
    <x v="0"/>
    <x v="1"/>
    <x v="0"/>
  </r>
  <r>
    <x v="347"/>
    <s v="NG=F"/>
    <n v="3.012"/>
    <n v="3.109"/>
    <x v="3"/>
    <x v="42"/>
    <x v="3"/>
    <n v="-9.6999999999999975E-2"/>
    <n v="-3.119974268253457E-2"/>
    <x v="0"/>
    <x v="2"/>
    <x v="0"/>
  </r>
  <r>
    <x v="347"/>
    <s v="NG=F"/>
    <n v="3.012"/>
    <n v="3.109"/>
    <x v="3"/>
    <x v="43"/>
    <x v="3"/>
    <n v="-9.6999999999999975E-2"/>
    <n v="-3.119974268253457E-2"/>
    <x v="0"/>
    <x v="2"/>
    <x v="0"/>
  </r>
  <r>
    <x v="348"/>
    <s v="NG=F"/>
    <n v="2.964"/>
    <n v="3.012"/>
    <x v="3"/>
    <x v="42"/>
    <x v="3"/>
    <n v="-4.8000000000000043E-2"/>
    <n v="-1.5936254980079695E-2"/>
    <x v="0"/>
    <x v="2"/>
    <x v="0"/>
  </r>
  <r>
    <x v="348"/>
    <s v="NG=F"/>
    <n v="2.964"/>
    <n v="3.012"/>
    <x v="3"/>
    <x v="43"/>
    <x v="3"/>
    <n v="-4.8000000000000043E-2"/>
    <n v="-1.5936254980079695E-2"/>
    <x v="0"/>
    <x v="2"/>
    <x v="0"/>
  </r>
  <r>
    <x v="349"/>
    <s v="NG=F"/>
    <n v="2.9249999999999998"/>
    <n v="2.964"/>
    <x v="3"/>
    <x v="42"/>
    <x v="3"/>
    <n v="-3.9000000000000146E-2"/>
    <n v="-1.3157894736842155E-2"/>
    <x v="0"/>
    <x v="2"/>
    <x v="0"/>
  </r>
  <r>
    <x v="349"/>
    <s v="NG=F"/>
    <n v="2.9249999999999998"/>
    <n v="2.964"/>
    <x v="3"/>
    <x v="43"/>
    <x v="3"/>
    <n v="-3.9000000000000146E-2"/>
    <n v="-1.3157894736842155E-2"/>
    <x v="0"/>
    <x v="2"/>
    <x v="0"/>
  </r>
  <r>
    <x v="350"/>
    <s v="NG=F"/>
    <n v="2.9060000000000001"/>
    <n v="2.9249999999999998"/>
    <x v="3"/>
    <x v="42"/>
    <x v="3"/>
    <n v="-1.8999999999999684E-2"/>
    <n v="-6.4957264957263882E-3"/>
    <x v="0"/>
    <x v="2"/>
    <x v="0"/>
  </r>
  <r>
    <x v="350"/>
    <s v="NG=F"/>
    <n v="2.9060000000000001"/>
    <n v="2.9249999999999998"/>
    <x v="3"/>
    <x v="43"/>
    <x v="3"/>
    <n v="-1.8999999999999684E-2"/>
    <n v="-6.4957264957263882E-3"/>
    <x v="0"/>
    <x v="2"/>
    <x v="0"/>
  </r>
  <r>
    <x v="351"/>
    <s v="NG=F"/>
    <n v="2.8860000000000001"/>
    <n v="2.9060000000000001"/>
    <x v="3"/>
    <x v="42"/>
    <x v="3"/>
    <n v="-2.0000000000000018E-2"/>
    <n v="-6.8823124569855525E-3"/>
    <x v="0"/>
    <x v="2"/>
    <x v="0"/>
  </r>
  <r>
    <x v="351"/>
    <s v="NG=F"/>
    <n v="2.8860000000000001"/>
    <n v="2.9060000000000001"/>
    <x v="3"/>
    <x v="43"/>
    <x v="3"/>
    <n v="-2.0000000000000018E-2"/>
    <n v="-6.8823124569855525E-3"/>
    <x v="0"/>
    <x v="2"/>
    <x v="0"/>
  </r>
  <r>
    <x v="352"/>
    <s v="NG=F"/>
    <n v="2.9129999999999998"/>
    <n v="2.8860000000000001"/>
    <x v="3"/>
    <x v="42"/>
    <x v="3"/>
    <n v="2.6999999999999691E-2"/>
    <n v="9.3555093555092485E-3"/>
    <x v="0"/>
    <x v="1"/>
    <x v="0"/>
  </r>
  <r>
    <x v="352"/>
    <s v="NG=F"/>
    <n v="2.9129999999999998"/>
    <n v="2.8860000000000001"/>
    <x v="3"/>
    <x v="43"/>
    <x v="3"/>
    <n v="2.6999999999999691E-2"/>
    <n v="9.3555093555092485E-3"/>
    <x v="0"/>
    <x v="1"/>
    <x v="0"/>
  </r>
  <r>
    <x v="353"/>
    <s v="NG=F"/>
    <n v="2.984"/>
    <n v="2.9129999999999998"/>
    <x v="3"/>
    <x v="42"/>
    <x v="3"/>
    <n v="7.1000000000000174E-2"/>
    <n v="2.4373498111912178E-2"/>
    <x v="0"/>
    <x v="1"/>
    <x v="0"/>
  </r>
  <r>
    <x v="353"/>
    <s v="NG=F"/>
    <n v="2.984"/>
    <n v="2.9129999999999998"/>
    <x v="3"/>
    <x v="43"/>
    <x v="3"/>
    <n v="7.1000000000000174E-2"/>
    <n v="2.4373498111912178E-2"/>
    <x v="0"/>
    <x v="1"/>
    <x v="0"/>
  </r>
  <r>
    <x v="354"/>
    <s v="NG=F"/>
    <n v="2.9580000000000002"/>
    <n v="2.984"/>
    <x v="3"/>
    <x v="42"/>
    <x v="3"/>
    <n v="-2.5999999999999801E-2"/>
    <n v="-8.7131367292224531E-3"/>
    <x v="0"/>
    <x v="2"/>
    <x v="0"/>
  </r>
  <r>
    <x v="354"/>
    <s v="NG=F"/>
    <n v="2.9580000000000002"/>
    <n v="2.984"/>
    <x v="3"/>
    <x v="43"/>
    <x v="3"/>
    <n v="-2.5999999999999801E-2"/>
    <n v="-8.7131367292224531E-3"/>
    <x v="0"/>
    <x v="2"/>
    <x v="0"/>
  </r>
  <r>
    <x v="355"/>
    <s v="NG=F"/>
    <n v="2.9860000000000002"/>
    <n v="2.9580000000000002"/>
    <x v="3"/>
    <x v="42"/>
    <x v="3"/>
    <n v="2.8000000000000025E-2"/>
    <n v="9.465855307640306E-3"/>
    <x v="0"/>
    <x v="1"/>
    <x v="0"/>
  </r>
  <r>
    <x v="355"/>
    <s v="NG=F"/>
    <n v="2.9860000000000002"/>
    <n v="2.9580000000000002"/>
    <x v="3"/>
    <x v="43"/>
    <x v="3"/>
    <n v="2.8000000000000025E-2"/>
    <n v="9.465855307640306E-3"/>
    <x v="0"/>
    <x v="1"/>
    <x v="0"/>
  </r>
  <r>
    <x v="356"/>
    <s v="NG=F"/>
    <n v="3.1040000000000001"/>
    <n v="2.9860000000000002"/>
    <x v="3"/>
    <x v="42"/>
    <x v="3"/>
    <n v="0.11799999999999988"/>
    <n v="3.9517749497655685E-2"/>
    <x v="0"/>
    <x v="1"/>
    <x v="0"/>
  </r>
  <r>
    <x v="356"/>
    <s v="NG=F"/>
    <n v="3.1040000000000001"/>
    <n v="2.9860000000000002"/>
    <x v="3"/>
    <x v="43"/>
    <x v="3"/>
    <n v="0.11799999999999988"/>
    <n v="3.9517749497655685E-2"/>
    <x v="0"/>
    <x v="1"/>
    <x v="0"/>
  </r>
  <r>
    <x v="357"/>
    <s v="NG=F"/>
    <n v="3.0750000000000002"/>
    <n v="3.1040000000000001"/>
    <x v="3"/>
    <x v="42"/>
    <x v="3"/>
    <n v="-2.8999999999999915E-2"/>
    <n v="-9.3427835051546112E-3"/>
    <x v="0"/>
    <x v="2"/>
    <x v="0"/>
  </r>
  <r>
    <x v="357"/>
    <s v="NG=F"/>
    <n v="3.0750000000000002"/>
    <n v="3.1040000000000001"/>
    <x v="3"/>
    <x v="43"/>
    <x v="3"/>
    <n v="-2.8999999999999915E-2"/>
    <n v="-9.3427835051546112E-3"/>
    <x v="0"/>
    <x v="2"/>
    <x v="0"/>
  </r>
  <r>
    <x v="358"/>
    <s v="NG=F"/>
    <n v="3.0409999999999999"/>
    <n v="3.0750000000000002"/>
    <x v="3"/>
    <x v="42"/>
    <x v="3"/>
    <n v="-3.4000000000000252E-2"/>
    <n v="-1.1056910569105773E-2"/>
    <x v="0"/>
    <x v="2"/>
    <x v="0"/>
  </r>
  <r>
    <x v="358"/>
    <s v="NG=F"/>
    <n v="3.0409999999999999"/>
    <n v="3.0750000000000002"/>
    <x v="3"/>
    <x v="43"/>
    <x v="3"/>
    <n v="-3.4000000000000252E-2"/>
    <n v="-1.1056910569105773E-2"/>
    <x v="0"/>
    <x v="2"/>
    <x v="0"/>
  </r>
  <r>
    <x v="359"/>
    <s v="NG=F"/>
    <n v="3.097"/>
    <n v="3.0409999999999999"/>
    <x v="3"/>
    <x v="42"/>
    <x v="3"/>
    <n v="5.600000000000005E-2"/>
    <n v="1.8414995067412052E-2"/>
    <x v="0"/>
    <x v="1"/>
    <x v="0"/>
  </r>
  <r>
    <x v="359"/>
    <s v="NG=F"/>
    <n v="3.097"/>
    <n v="3.0409999999999999"/>
    <x v="3"/>
    <x v="43"/>
    <x v="3"/>
    <n v="5.600000000000005E-2"/>
    <n v="1.8414995067412052E-2"/>
    <x v="0"/>
    <x v="1"/>
    <x v="0"/>
  </r>
  <r>
    <x v="360"/>
    <s v="NG=F"/>
    <n v="3.07"/>
    <n v="3.097"/>
    <x v="3"/>
    <x v="42"/>
    <x v="3"/>
    <n v="-2.7000000000000135E-2"/>
    <n v="-8.7181143041653655E-3"/>
    <x v="0"/>
    <x v="2"/>
    <x v="0"/>
  </r>
  <r>
    <x v="360"/>
    <s v="NG=F"/>
    <n v="3.07"/>
    <n v="3.097"/>
    <x v="3"/>
    <x v="43"/>
    <x v="3"/>
    <n v="-2.7000000000000135E-2"/>
    <n v="-8.7181143041653655E-3"/>
    <x v="0"/>
    <x v="2"/>
    <x v="0"/>
  </r>
  <r>
    <x v="361"/>
    <s v="NG=F"/>
    <n v="3.1280000000000001"/>
    <n v="3.07"/>
    <x v="3"/>
    <x v="42"/>
    <x v="3"/>
    <n v="5.8000000000000274E-2"/>
    <n v="1.8892508143322564E-2"/>
    <x v="0"/>
    <x v="1"/>
    <x v="0"/>
  </r>
  <r>
    <x v="361"/>
    <s v="NG=F"/>
    <n v="3.1280000000000001"/>
    <n v="3.07"/>
    <x v="3"/>
    <x v="43"/>
    <x v="3"/>
    <n v="5.8000000000000274E-2"/>
    <n v="1.8892508143322564E-2"/>
    <x v="0"/>
    <x v="1"/>
    <x v="0"/>
  </r>
  <r>
    <x v="362"/>
    <s v="NG=F"/>
    <n v="3.129"/>
    <n v="3.1280000000000001"/>
    <x v="3"/>
    <x v="42"/>
    <x v="3"/>
    <n v="9.9999999999988987E-4"/>
    <n v="3.196930946291208E-4"/>
    <x v="0"/>
    <x v="1"/>
    <x v="0"/>
  </r>
  <r>
    <x v="362"/>
    <s v="NG=F"/>
    <n v="3.129"/>
    <n v="3.1280000000000001"/>
    <x v="3"/>
    <x v="43"/>
    <x v="3"/>
    <n v="9.9999999999988987E-4"/>
    <n v="3.196930946291208E-4"/>
    <x v="0"/>
    <x v="1"/>
    <x v="0"/>
  </r>
  <r>
    <x v="363"/>
    <s v="NG=F"/>
    <n v="3.149"/>
    <n v="3.129"/>
    <x v="3"/>
    <x v="42"/>
    <x v="3"/>
    <n v="2.0000000000000018E-2"/>
    <n v="6.3918184723553905E-3"/>
    <x v="0"/>
    <x v="1"/>
    <x v="0"/>
  </r>
  <r>
    <x v="363"/>
    <s v="NG=F"/>
    <n v="3.149"/>
    <n v="3.129"/>
    <x v="3"/>
    <x v="43"/>
    <x v="3"/>
    <n v="2.0000000000000018E-2"/>
    <n v="6.3918184723553905E-3"/>
    <x v="0"/>
    <x v="1"/>
    <x v="0"/>
  </r>
  <r>
    <x v="364"/>
    <s v="NG=F"/>
    <n v="3.2959999999999998"/>
    <n v="3.149"/>
    <x v="3"/>
    <x v="42"/>
    <x v="3"/>
    <n v="0.1469999999999998"/>
    <n v="4.6681486186090755E-2"/>
    <x v="0"/>
    <x v="1"/>
    <x v="0"/>
  </r>
  <r>
    <x v="364"/>
    <s v="NG=F"/>
    <n v="3.2959999999999998"/>
    <n v="3.149"/>
    <x v="3"/>
    <x v="43"/>
    <x v="3"/>
    <n v="0.1469999999999998"/>
    <n v="4.6681486186090755E-2"/>
    <x v="0"/>
    <x v="1"/>
    <x v="0"/>
  </r>
  <r>
    <x v="365"/>
    <s v="NG=F"/>
    <n v="3.3519999999999999"/>
    <n v="3.2959999999999998"/>
    <x v="3"/>
    <x v="42"/>
    <x v="3"/>
    <n v="5.600000000000005E-2"/>
    <n v="1.6990291262135939E-2"/>
    <x v="0"/>
    <x v="1"/>
    <x v="0"/>
  </r>
  <r>
    <x v="365"/>
    <s v="NG=F"/>
    <n v="3.3519999999999999"/>
    <n v="3.2959999999999998"/>
    <x v="3"/>
    <x v="43"/>
    <x v="3"/>
    <n v="5.600000000000005E-2"/>
    <n v="1.6990291262135939E-2"/>
    <x v="0"/>
    <x v="1"/>
    <x v="0"/>
  </r>
  <r>
    <x v="366"/>
    <s v="NG=F"/>
    <n v="3.24"/>
    <n v="3.3519999999999999"/>
    <x v="3"/>
    <x v="42"/>
    <x v="3"/>
    <n v="-0.11199999999999966"/>
    <n v="-3.3412887828162187E-2"/>
    <x v="0"/>
    <x v="2"/>
    <x v="0"/>
  </r>
  <r>
    <x v="366"/>
    <s v="NG=F"/>
    <n v="3.24"/>
    <n v="3.3519999999999999"/>
    <x v="3"/>
    <x v="43"/>
    <x v="3"/>
    <n v="-0.11199999999999966"/>
    <n v="-3.3412887828162187E-2"/>
    <x v="0"/>
    <x v="2"/>
    <x v="0"/>
  </r>
  <r>
    <x v="367"/>
    <s v="NG=F"/>
    <n v="3.2509999999999999"/>
    <n v="3.24"/>
    <x v="3"/>
    <x v="42"/>
    <x v="3"/>
    <n v="1.0999999999999677E-2"/>
    <n v="3.3950617283949615E-3"/>
    <x v="0"/>
    <x v="1"/>
    <x v="0"/>
  </r>
  <r>
    <x v="367"/>
    <s v="NG=F"/>
    <n v="3.2509999999999999"/>
    <n v="3.24"/>
    <x v="3"/>
    <x v="43"/>
    <x v="3"/>
    <n v="1.0999999999999677E-2"/>
    <n v="3.3950617283949615E-3"/>
    <x v="0"/>
    <x v="1"/>
    <x v="0"/>
  </r>
  <r>
    <x v="368"/>
    <s v="NG=F"/>
    <n v="3.2530000000000001"/>
    <n v="3.2509999999999999"/>
    <x v="3"/>
    <x v="42"/>
    <x v="3"/>
    <n v="2.0000000000002238E-3"/>
    <n v="6.1519532451560256E-4"/>
    <x v="0"/>
    <x v="1"/>
    <x v="0"/>
  </r>
  <r>
    <x v="368"/>
    <s v="NG=F"/>
    <n v="3.2530000000000001"/>
    <n v="3.2509999999999999"/>
    <x v="3"/>
    <x v="43"/>
    <x v="3"/>
    <n v="2.0000000000002238E-3"/>
    <n v="6.1519532451560256E-4"/>
    <x v="0"/>
    <x v="1"/>
    <x v="0"/>
  </r>
  <r>
    <x v="369"/>
    <s v="NG=F"/>
    <n v="3.2149999999999999"/>
    <n v="3.2530000000000001"/>
    <x v="3"/>
    <x v="42"/>
    <x v="3"/>
    <n v="-3.8000000000000256E-2"/>
    <n v="-1.1681524746388028E-2"/>
    <x v="0"/>
    <x v="2"/>
    <x v="0"/>
  </r>
  <r>
    <x v="369"/>
    <s v="NG=F"/>
    <n v="3.2149999999999999"/>
    <n v="3.2530000000000001"/>
    <x v="3"/>
    <x v="43"/>
    <x v="3"/>
    <n v="-3.8000000000000256E-2"/>
    <n v="-1.1681524746388028E-2"/>
    <x v="0"/>
    <x v="2"/>
    <x v="0"/>
  </r>
  <r>
    <x v="370"/>
    <s v="NG=F"/>
    <n v="3.1909999999999998"/>
    <n v="3.2149999999999999"/>
    <x v="3"/>
    <x v="42"/>
    <x v="3"/>
    <n v="-2.4000000000000021E-2"/>
    <n v="-7.465007776049774E-3"/>
    <x v="0"/>
    <x v="2"/>
    <x v="0"/>
  </r>
  <r>
    <x v="370"/>
    <s v="NG=F"/>
    <n v="3.1909999999999998"/>
    <n v="3.2149999999999999"/>
    <x v="3"/>
    <x v="43"/>
    <x v="3"/>
    <n v="-2.4000000000000021E-2"/>
    <n v="-7.465007776049774E-3"/>
    <x v="0"/>
    <x v="2"/>
    <x v="0"/>
  </r>
  <r>
    <x v="371"/>
    <s v="NG=F"/>
    <n v="3.258"/>
    <n v="3.1909999999999998"/>
    <x v="3"/>
    <x v="42"/>
    <x v="3"/>
    <n v="6.7000000000000171E-2"/>
    <n v="2.0996552804763452E-2"/>
    <x v="0"/>
    <x v="1"/>
    <x v="0"/>
  </r>
  <r>
    <x v="371"/>
    <s v="NG=F"/>
    <n v="3.258"/>
    <n v="3.1909999999999998"/>
    <x v="3"/>
    <x v="43"/>
    <x v="3"/>
    <n v="6.7000000000000171E-2"/>
    <n v="2.0996552804763452E-2"/>
    <x v="0"/>
    <x v="1"/>
    <x v="0"/>
  </r>
  <r>
    <x v="372"/>
    <s v="NG=F"/>
    <n v="3.3330000000000002"/>
    <n v="3.258"/>
    <x v="3"/>
    <x v="42"/>
    <x v="3"/>
    <n v="7.5000000000000178E-2"/>
    <n v="2.3020257826887717E-2"/>
    <x v="0"/>
    <x v="1"/>
    <x v="0"/>
  </r>
  <r>
    <x v="372"/>
    <s v="NG=F"/>
    <n v="3.3330000000000002"/>
    <n v="3.258"/>
    <x v="3"/>
    <x v="43"/>
    <x v="3"/>
    <n v="7.5000000000000178E-2"/>
    <n v="2.3020257826887717E-2"/>
    <x v="0"/>
    <x v="1"/>
    <x v="0"/>
  </r>
  <r>
    <x v="373"/>
    <s v="NG=F"/>
    <n v="3.4180000000000001"/>
    <n v="3.3330000000000002"/>
    <x v="3"/>
    <x v="42"/>
    <x v="3"/>
    <n v="8.4999999999999964E-2"/>
    <n v="2.5502550255025489E-2"/>
    <x v="0"/>
    <x v="1"/>
    <x v="0"/>
  </r>
  <r>
    <x v="373"/>
    <s v="NG=F"/>
    <n v="3.4180000000000001"/>
    <n v="3.3330000000000002"/>
    <x v="3"/>
    <x v="43"/>
    <x v="3"/>
    <n v="8.4999999999999964E-2"/>
    <n v="2.5502550255025489E-2"/>
    <x v="0"/>
    <x v="1"/>
    <x v="0"/>
  </r>
  <r>
    <x v="374"/>
    <s v="NG=F"/>
    <n v="3.496"/>
    <n v="3.4180000000000001"/>
    <x v="3"/>
    <x v="42"/>
    <x v="3"/>
    <n v="7.7999999999999847E-2"/>
    <n v="2.282036278525449E-2"/>
    <x v="0"/>
    <x v="1"/>
    <x v="0"/>
  </r>
  <r>
    <x v="374"/>
    <s v="NG=F"/>
    <n v="3.496"/>
    <n v="3.4180000000000001"/>
    <x v="3"/>
    <x v="43"/>
    <x v="3"/>
    <n v="7.7999999999999847E-2"/>
    <n v="2.282036278525449E-2"/>
    <x v="0"/>
    <x v="1"/>
    <x v="0"/>
  </r>
  <r>
    <x v="375"/>
    <s v="NG=F"/>
    <n v="3.617"/>
    <n v="3.496"/>
    <x v="3"/>
    <x v="42"/>
    <x v="3"/>
    <n v="0.121"/>
    <n v="3.4610983981693363E-2"/>
    <x v="0"/>
    <x v="1"/>
    <x v="0"/>
  </r>
  <r>
    <x v="375"/>
    <s v="NG=F"/>
    <n v="3.617"/>
    <n v="3.496"/>
    <x v="3"/>
    <x v="43"/>
    <x v="3"/>
    <n v="0.121"/>
    <n v="3.4610983981693363E-2"/>
    <x v="0"/>
    <x v="1"/>
    <x v="0"/>
  </r>
  <r>
    <x v="376"/>
    <s v="NG=F"/>
    <n v="3.63"/>
    <n v="3.617"/>
    <x v="3"/>
    <x v="42"/>
    <x v="3"/>
    <n v="1.2999999999999901E-2"/>
    <n v="3.5941387890516727E-3"/>
    <x v="0"/>
    <x v="1"/>
    <x v="0"/>
  </r>
  <r>
    <x v="376"/>
    <s v="NG=F"/>
    <n v="3.63"/>
    <n v="3.617"/>
    <x v="3"/>
    <x v="43"/>
    <x v="3"/>
    <n v="1.2999999999999901E-2"/>
    <n v="3.5941387890516727E-3"/>
    <x v="0"/>
    <x v="1"/>
    <x v="0"/>
  </r>
  <r>
    <x v="377"/>
    <s v="NG=F"/>
    <n v="3.65"/>
    <n v="3.63"/>
    <x v="3"/>
    <x v="42"/>
    <x v="3"/>
    <n v="2.0000000000000018E-2"/>
    <n v="5.5096418732782423E-3"/>
    <x v="0"/>
    <x v="1"/>
    <x v="0"/>
  </r>
  <r>
    <x v="377"/>
    <s v="NG=F"/>
    <n v="3.65"/>
    <n v="3.63"/>
    <x v="3"/>
    <x v="43"/>
    <x v="3"/>
    <n v="2.0000000000000018E-2"/>
    <n v="5.5096418732782423E-3"/>
    <x v="0"/>
    <x v="1"/>
    <x v="0"/>
  </r>
  <r>
    <x v="378"/>
    <s v="NG=F"/>
    <n v="3.661"/>
    <n v="3.65"/>
    <x v="3"/>
    <x v="42"/>
    <x v="3"/>
    <n v="1.1000000000000121E-2"/>
    <n v="3.0136986301370194E-3"/>
    <x v="0"/>
    <x v="1"/>
    <x v="0"/>
  </r>
  <r>
    <x v="378"/>
    <s v="NG=F"/>
    <n v="3.661"/>
    <n v="3.65"/>
    <x v="3"/>
    <x v="43"/>
    <x v="3"/>
    <n v="1.1000000000000121E-2"/>
    <n v="3.0136986301370194E-3"/>
    <x v="0"/>
    <x v="1"/>
    <x v="0"/>
  </r>
  <r>
    <x v="379"/>
    <s v="NG=F"/>
    <n v="3.7"/>
    <n v="3.661"/>
    <x v="3"/>
    <x v="42"/>
    <x v="3"/>
    <n v="3.9000000000000146E-2"/>
    <n v="1.0652827096421782E-2"/>
    <x v="0"/>
    <x v="1"/>
    <x v="0"/>
  </r>
  <r>
    <x v="379"/>
    <s v="NG=F"/>
    <n v="3.7"/>
    <n v="3.661"/>
    <x v="3"/>
    <x v="43"/>
    <x v="3"/>
    <n v="3.9000000000000146E-2"/>
    <n v="1.0652827096421782E-2"/>
    <x v="0"/>
    <x v="1"/>
    <x v="0"/>
  </r>
  <r>
    <x v="390"/>
    <s v="NG=F"/>
    <n v="3.7709999999999999"/>
    <n v="3.7"/>
    <x v="3"/>
    <x v="42"/>
    <x v="3"/>
    <n v="7.099999999999973E-2"/>
    <n v="1.9189189189189115E-2"/>
    <x v="1"/>
    <x v="1"/>
    <x v="0"/>
  </r>
  <r>
    <x v="390"/>
    <s v="NG=F"/>
    <n v="3.7709999999999999"/>
    <n v="3.7"/>
    <x v="3"/>
    <x v="43"/>
    <x v="3"/>
    <n v="7.099999999999973E-2"/>
    <n v="1.9189189189189115E-2"/>
    <x v="1"/>
    <x v="1"/>
    <x v="0"/>
  </r>
  <r>
    <x v="0"/>
    <s v="BZ=F"/>
    <n v="68.379997000000003"/>
    <m/>
    <x v="3"/>
    <x v="44"/>
    <x v="3"/>
    <m/>
    <m/>
    <x v="0"/>
    <x v="0"/>
    <x v="0"/>
  </r>
  <r>
    <x v="1"/>
    <s v="BZ=F"/>
    <n v="66.25"/>
    <n v="68.379997000000003"/>
    <x v="3"/>
    <x v="44"/>
    <x v="3"/>
    <n v="-2.129997000000003"/>
    <n v="-3.1149416400237672E-2"/>
    <x v="0"/>
    <x v="2"/>
    <x v="0"/>
  </r>
  <r>
    <x v="2"/>
    <s v="BZ=F"/>
    <n v="68.599997999999999"/>
    <n v="66.25"/>
    <x v="3"/>
    <x v="44"/>
    <x v="3"/>
    <n v="2.3499979999999994"/>
    <n v="3.5471667924528293E-2"/>
    <x v="0"/>
    <x v="1"/>
    <x v="0"/>
  </r>
  <r>
    <x v="3"/>
    <s v="BZ=F"/>
    <n v="68.910004000000001"/>
    <n v="68.599997999999999"/>
    <x v="3"/>
    <x v="44"/>
    <x v="3"/>
    <n v="0.31000600000000134"/>
    <n v="4.519038032625035E-3"/>
    <x v="0"/>
    <x v="1"/>
    <x v="0"/>
  </r>
  <r>
    <x v="4"/>
    <s v="BZ=F"/>
    <n v="68.269997000000004"/>
    <n v="68.910004000000001"/>
    <x v="3"/>
    <x v="44"/>
    <x v="3"/>
    <n v="-0.64000699999999711"/>
    <n v="-9.2875774611767131E-3"/>
    <x v="0"/>
    <x v="2"/>
    <x v="0"/>
  </r>
  <r>
    <x v="5"/>
    <s v="BZ=F"/>
    <n v="65.440002000000007"/>
    <n v="68.269997000000004"/>
    <x v="3"/>
    <x v="44"/>
    <x v="3"/>
    <n v="-2.8299949999999967"/>
    <n v="-4.1452982633059098E-2"/>
    <x v="0"/>
    <x v="2"/>
    <x v="0"/>
  </r>
  <r>
    <x v="6"/>
    <s v="BZ=F"/>
    <n v="65.370002999999997"/>
    <n v="65.440002000000007"/>
    <x v="3"/>
    <x v="44"/>
    <x v="3"/>
    <n v="-6.9999000000009914E-2"/>
    <n v="-1.0696668377242701E-3"/>
    <x v="0"/>
    <x v="2"/>
    <x v="0"/>
  </r>
  <r>
    <x v="7"/>
    <s v="BZ=F"/>
    <n v="64.980002999999996"/>
    <n v="65.370002999999997"/>
    <x v="3"/>
    <x v="44"/>
    <x v="3"/>
    <n v="-0.39000000000000057"/>
    <n v="-5.9660391938486006E-3"/>
    <x v="0"/>
    <x v="2"/>
    <x v="0"/>
  </r>
  <r>
    <x v="8"/>
    <s v="BZ=F"/>
    <n v="64.199996999999996"/>
    <n v="64.980002999999996"/>
    <x v="3"/>
    <x v="44"/>
    <x v="3"/>
    <n v="-0.7800060000000002"/>
    <n v="-1.20037852260487E-2"/>
    <x v="0"/>
    <x v="2"/>
    <x v="0"/>
  </r>
  <r>
    <x v="9"/>
    <s v="BZ=F"/>
    <n v="64.489998"/>
    <n v="64.199996999999996"/>
    <x v="3"/>
    <x v="44"/>
    <x v="3"/>
    <n v="0.29000100000000373"/>
    <n v="4.5171497437921024E-3"/>
    <x v="0"/>
    <x v="1"/>
    <x v="0"/>
  </r>
  <r>
    <x v="10"/>
    <s v="BZ=F"/>
    <n v="64"/>
    <n v="64.489998"/>
    <x v="3"/>
    <x v="44"/>
    <x v="3"/>
    <n v="-0.48999799999999993"/>
    <n v="-7.5980464443493999E-3"/>
    <x v="0"/>
    <x v="2"/>
    <x v="0"/>
  </r>
  <r>
    <x v="11"/>
    <s v="BZ=F"/>
    <n v="64.620002999999997"/>
    <n v="64"/>
    <x v="3"/>
    <x v="44"/>
    <x v="3"/>
    <n v="0.62000299999999697"/>
    <n v="9.6875468749999527E-3"/>
    <x v="0"/>
    <x v="1"/>
    <x v="0"/>
  </r>
  <r>
    <x v="12"/>
    <s v="BZ=F"/>
    <n v="64.849997999999999"/>
    <n v="64.620002999999997"/>
    <x v="3"/>
    <x v="44"/>
    <x v="3"/>
    <n v="0.22999500000000239"/>
    <n v="3.5591920353207412E-3"/>
    <x v="0"/>
    <x v="1"/>
    <x v="0"/>
  </r>
  <r>
    <x v="13"/>
    <s v="BZ=F"/>
    <n v="64.589995999999999"/>
    <n v="64.849997999999999"/>
    <x v="3"/>
    <x v="44"/>
    <x v="3"/>
    <n v="-0.26000200000000007"/>
    <n v="-4.0092830843263877E-3"/>
    <x v="0"/>
    <x v="2"/>
    <x v="0"/>
  </r>
  <r>
    <x v="14"/>
    <s v="BZ=F"/>
    <n v="63.209999000000003"/>
    <n v="64.589995999999999"/>
    <x v="3"/>
    <x v="44"/>
    <x v="3"/>
    <n v="-1.3799969999999959"/>
    <n v="-2.1365491337079445E-2"/>
    <x v="0"/>
    <x v="2"/>
    <x v="0"/>
  </r>
  <r>
    <x v="15"/>
    <s v="BZ=F"/>
    <n v="62.040000999999997"/>
    <n v="63.209999000000003"/>
    <x v="3"/>
    <x v="44"/>
    <x v="3"/>
    <n v="-1.1699980000000068"/>
    <n v="-1.8509698125450162E-2"/>
    <x v="0"/>
    <x v="2"/>
    <x v="0"/>
  </r>
  <r>
    <x v="16"/>
    <s v="BZ=F"/>
    <n v="60.689999"/>
    <n v="62.040000999999997"/>
    <x v="3"/>
    <x v="44"/>
    <x v="3"/>
    <n v="-1.3500019999999964"/>
    <n v="-2.1760186625399899E-2"/>
    <x v="0"/>
    <x v="2"/>
    <x v="0"/>
  </r>
  <r>
    <x v="17"/>
    <s v="BZ=F"/>
    <n v="59.32"/>
    <n v="60.689999"/>
    <x v="3"/>
    <x v="44"/>
    <x v="3"/>
    <n v="-1.369999"/>
    <n v="-2.257371927127565E-2"/>
    <x v="0"/>
    <x v="2"/>
    <x v="0"/>
  </r>
  <r>
    <x v="18"/>
    <s v="BZ=F"/>
    <n v="59.509998000000003"/>
    <n v="59.32"/>
    <x v="3"/>
    <x v="44"/>
    <x v="3"/>
    <n v="0.18999800000000278"/>
    <n v="3.2029332434255356E-3"/>
    <x v="0"/>
    <x v="1"/>
    <x v="0"/>
  </r>
  <r>
    <x v="19"/>
    <s v="BZ=F"/>
    <n v="59.810001"/>
    <n v="59.509998000000003"/>
    <x v="3"/>
    <x v="44"/>
    <x v="3"/>
    <n v="0.30000299999999669"/>
    <n v="5.0412201324556705E-3"/>
    <x v="0"/>
    <x v="1"/>
    <x v="0"/>
  </r>
  <r>
    <x v="20"/>
    <s v="BZ=F"/>
    <n v="58.290000999999997"/>
    <n v="59.810001"/>
    <x v="3"/>
    <x v="44"/>
    <x v="3"/>
    <n v="-1.5200000000000031"/>
    <n v="-2.5413809974689738E-2"/>
    <x v="0"/>
    <x v="2"/>
    <x v="0"/>
  </r>
  <r>
    <x v="21"/>
    <s v="BZ=F"/>
    <n v="58.16"/>
    <n v="58.290000999999997"/>
    <x v="3"/>
    <x v="44"/>
    <x v="3"/>
    <n v="-0.13000100000000003"/>
    <n v="-2.2302452868374466E-3"/>
    <x v="0"/>
    <x v="2"/>
    <x v="0"/>
  </r>
  <r>
    <x v="22"/>
    <s v="BZ=F"/>
    <n v="58.200001"/>
    <n v="58.16"/>
    <x v="3"/>
    <x v="44"/>
    <x v="3"/>
    <n v="4.0001000000003728E-2"/>
    <n v="6.877751031637505E-4"/>
    <x v="0"/>
    <x v="1"/>
    <x v="0"/>
  </r>
  <r>
    <x v="23"/>
    <s v="BZ=F"/>
    <n v="53.959999000000003"/>
    <n v="58.200001"/>
    <x v="3"/>
    <x v="44"/>
    <x v="3"/>
    <n v="-4.2400019999999969"/>
    <n v="-7.2852266789479897E-2"/>
    <x v="0"/>
    <x v="2"/>
    <x v="0"/>
  </r>
  <r>
    <x v="24"/>
    <s v="BZ=F"/>
    <n v="55.279998999999997"/>
    <n v="53.959999000000003"/>
    <x v="3"/>
    <x v="44"/>
    <x v="3"/>
    <n v="1.3199999999999932"/>
    <n v="2.4462565316207531E-2"/>
    <x v="0"/>
    <x v="1"/>
    <x v="0"/>
  </r>
  <r>
    <x v="25"/>
    <s v="BZ=F"/>
    <n v="54.93"/>
    <n v="55.279998999999997"/>
    <x v="3"/>
    <x v="44"/>
    <x v="3"/>
    <n v="-0.34999899999999684"/>
    <n v="-6.3313857874707424E-3"/>
    <x v="0"/>
    <x v="2"/>
    <x v="0"/>
  </r>
  <r>
    <x v="26"/>
    <s v="BZ=F"/>
    <n v="54.470001000000003"/>
    <n v="54.93"/>
    <x v="3"/>
    <x v="44"/>
    <x v="3"/>
    <n v="-0.45999899999999627"/>
    <n v="-8.3742763517203039E-3"/>
    <x v="0"/>
    <x v="2"/>
    <x v="0"/>
  </r>
  <r>
    <x v="27"/>
    <s v="BZ=F"/>
    <n v="53.27"/>
    <n v="54.470001000000003"/>
    <x v="3"/>
    <x v="44"/>
    <x v="3"/>
    <n v="-1.2000010000000003"/>
    <n v="-2.2030493445373726E-2"/>
    <x v="0"/>
    <x v="2"/>
    <x v="0"/>
  </r>
  <r>
    <x v="28"/>
    <s v="BZ=F"/>
    <n v="54.009998000000003"/>
    <n v="53.27"/>
    <x v="3"/>
    <x v="44"/>
    <x v="3"/>
    <n v="0.73999799999999993"/>
    <n v="1.3891458607095925E-2"/>
    <x v="0"/>
    <x v="1"/>
    <x v="0"/>
  </r>
  <r>
    <x v="29"/>
    <s v="BZ=F"/>
    <n v="55.790000999999997"/>
    <n v="54.009998000000003"/>
    <x v="3"/>
    <x v="44"/>
    <x v="3"/>
    <n v="1.7800029999999936"/>
    <n v="3.295691660644004E-2"/>
    <x v="0"/>
    <x v="1"/>
    <x v="0"/>
  </r>
  <r>
    <x v="30"/>
    <s v="BZ=F"/>
    <n v="56.34"/>
    <n v="55.790000999999997"/>
    <x v="3"/>
    <x v="44"/>
    <x v="3"/>
    <n v="0.54999900000000679"/>
    <n v="9.8583794612229318E-3"/>
    <x v="0"/>
    <x v="1"/>
    <x v="0"/>
  </r>
  <r>
    <x v="31"/>
    <s v="BZ=F"/>
    <n v="57.32"/>
    <n v="56.34"/>
    <x v="3"/>
    <x v="44"/>
    <x v="3"/>
    <n v="0.97999999999999687"/>
    <n v="1.7394391196308073E-2"/>
    <x v="0"/>
    <x v="1"/>
    <x v="0"/>
  </r>
  <r>
    <x v="32"/>
    <s v="BZ=F"/>
    <n v="57.75"/>
    <n v="57.32"/>
    <x v="3"/>
    <x v="44"/>
    <x v="3"/>
    <n v="0.42999999999999972"/>
    <n v="7.5017445917655223E-3"/>
    <x v="0"/>
    <x v="1"/>
    <x v="0"/>
  </r>
  <r>
    <x v="33"/>
    <s v="BZ=F"/>
    <n v="59.119999"/>
    <n v="57.75"/>
    <x v="3"/>
    <x v="44"/>
    <x v="3"/>
    <n v="1.369999"/>
    <n v="2.3722926406926408E-2"/>
    <x v="0"/>
    <x v="1"/>
    <x v="0"/>
  </r>
  <r>
    <x v="34"/>
    <s v="BZ=F"/>
    <n v="59.310001"/>
    <n v="59.119999"/>
    <x v="3"/>
    <x v="44"/>
    <x v="3"/>
    <n v="0.19000199999999978"/>
    <n v="3.213836319584508E-3"/>
    <x v="0"/>
    <x v="1"/>
    <x v="0"/>
  </r>
  <r>
    <x v="35"/>
    <s v="BZ=F"/>
    <n v="58.5"/>
    <n v="59.310001"/>
    <x v="3"/>
    <x v="44"/>
    <x v="3"/>
    <n v="-0.81000099999999975"/>
    <n v="-1.3657072775972466E-2"/>
    <x v="0"/>
    <x v="2"/>
    <x v="0"/>
  </r>
  <r>
    <x v="36"/>
    <s v="BZ=F"/>
    <n v="56.299999"/>
    <n v="58.5"/>
    <x v="3"/>
    <x v="44"/>
    <x v="3"/>
    <n v="-2.2000010000000003"/>
    <n v="-3.760685470085471E-2"/>
    <x v="0"/>
    <x v="2"/>
    <x v="0"/>
  </r>
  <r>
    <x v="37"/>
    <s v="BZ=F"/>
    <n v="54.950001"/>
    <n v="56.299999"/>
    <x v="3"/>
    <x v="44"/>
    <x v="3"/>
    <n v="-1.3499979999999994"/>
    <n v="-2.397865051471847E-2"/>
    <x v="0"/>
    <x v="2"/>
    <x v="0"/>
  </r>
  <r>
    <x v="38"/>
    <s v="BZ=F"/>
    <n v="53.43"/>
    <n v="54.950001"/>
    <x v="3"/>
    <x v="44"/>
    <x v="3"/>
    <n v="-1.5200010000000006"/>
    <n v="-2.7661528159025887E-2"/>
    <x v="0"/>
    <x v="2"/>
    <x v="0"/>
  </r>
  <r>
    <x v="39"/>
    <s v="BZ=F"/>
    <n v="52.18"/>
    <n v="53.43"/>
    <x v="3"/>
    <x v="44"/>
    <x v="3"/>
    <n v="-1.25"/>
    <n v="-2.3395096387797118E-2"/>
    <x v="0"/>
    <x v="2"/>
    <x v="0"/>
  </r>
  <r>
    <x v="40"/>
    <s v="BZ=F"/>
    <n v="50.52"/>
    <n v="52.18"/>
    <x v="3"/>
    <x v="44"/>
    <x v="3"/>
    <n v="-1.6599999999999966"/>
    <n v="-3.1812955155231824E-2"/>
    <x v="0"/>
    <x v="2"/>
    <x v="0"/>
  </r>
  <r>
    <x v="41"/>
    <s v="BZ=F"/>
    <n v="50.48"/>
    <n v="50.52"/>
    <x v="3"/>
    <x v="44"/>
    <x v="3"/>
    <n v="-4.0000000000006253E-2"/>
    <n v="-7.9176563737146175E-4"/>
    <x v="0"/>
    <x v="2"/>
    <x v="0"/>
  </r>
  <r>
    <x v="42"/>
    <s v="BZ=F"/>
    <n v="51.860000999999997"/>
    <n v="50.48"/>
    <x v="3"/>
    <x v="44"/>
    <x v="3"/>
    <n v="1.380001"/>
    <n v="2.7337579239302696E-2"/>
    <x v="0"/>
    <x v="1"/>
    <x v="0"/>
  </r>
  <r>
    <x v="43"/>
    <s v="BZ=F"/>
    <n v="51.130001"/>
    <n v="51.860000999999997"/>
    <x v="3"/>
    <x v="44"/>
    <x v="3"/>
    <n v="-0.72999999999999687"/>
    <n v="-1.4076359157802502E-2"/>
    <x v="0"/>
    <x v="2"/>
    <x v="0"/>
  </r>
  <r>
    <x v="44"/>
    <s v="BZ=F"/>
    <n v="49.990001999999997"/>
    <n v="51.130001"/>
    <x v="3"/>
    <x v="44"/>
    <x v="3"/>
    <n v="-1.1399990000000031"/>
    <n v="-2.229608796604567E-2"/>
    <x v="0"/>
    <x v="2"/>
    <x v="0"/>
  </r>
  <r>
    <x v="45"/>
    <s v="BZ=F"/>
    <n v="45.27"/>
    <n v="49.990001999999997"/>
    <x v="3"/>
    <x v="44"/>
    <x v="3"/>
    <n v="-4.7200019999999938"/>
    <n v="-9.4418920007244528E-2"/>
    <x v="0"/>
    <x v="2"/>
    <x v="0"/>
  </r>
  <r>
    <x v="46"/>
    <s v="BZ=F"/>
    <n v="34.360000999999997"/>
    <n v="45.27"/>
    <x v="3"/>
    <x v="44"/>
    <x v="3"/>
    <n v="-10.909999000000006"/>
    <n v="-0.24099843163242779"/>
    <x v="0"/>
    <x v="2"/>
    <x v="0"/>
  </r>
  <r>
    <x v="47"/>
    <s v="BZ=F"/>
    <n v="37.220001000000003"/>
    <n v="34.360000999999997"/>
    <x v="3"/>
    <x v="44"/>
    <x v="3"/>
    <n v="2.8600000000000065"/>
    <n v="8.323631888136461E-2"/>
    <x v="0"/>
    <x v="1"/>
    <x v="0"/>
  </r>
  <r>
    <x v="48"/>
    <s v="BZ=F"/>
    <n v="35.790000999999997"/>
    <n v="37.220001000000003"/>
    <x v="3"/>
    <x v="44"/>
    <x v="3"/>
    <n v="-1.4300000000000068"/>
    <n v="-3.8420203159048996E-2"/>
    <x v="0"/>
    <x v="2"/>
    <x v="0"/>
  </r>
  <r>
    <x v="49"/>
    <s v="BZ=F"/>
    <n v="33.220001000000003"/>
    <n v="35.790000999999997"/>
    <x v="3"/>
    <x v="44"/>
    <x v="3"/>
    <n v="-2.5699999999999932"/>
    <n v="-7.1807765526466269E-2"/>
    <x v="0"/>
    <x v="2"/>
    <x v="0"/>
  </r>
  <r>
    <x v="50"/>
    <s v="BZ=F"/>
    <n v="33.849997999999999"/>
    <n v="33.220001000000003"/>
    <x v="3"/>
    <x v="44"/>
    <x v="3"/>
    <n v="0.62999699999999592"/>
    <n v="1.8964388351463201E-2"/>
    <x v="0"/>
    <x v="1"/>
    <x v="0"/>
  </r>
  <r>
    <x v="51"/>
    <s v="BZ=F"/>
    <n v="30.049999"/>
    <n v="33.849997999999999"/>
    <x v="3"/>
    <x v="44"/>
    <x v="3"/>
    <n v="-3.7999989999999997"/>
    <n v="-0.11225994754859364"/>
    <x v="0"/>
    <x v="2"/>
    <x v="0"/>
  </r>
  <r>
    <x v="52"/>
    <s v="BZ=F"/>
    <n v="28.73"/>
    <n v="30.049999"/>
    <x v="3"/>
    <x v="44"/>
    <x v="3"/>
    <n v="-1.3199989999999993"/>
    <n v="-4.39267568694428E-2"/>
    <x v="0"/>
    <x v="2"/>
    <x v="0"/>
  </r>
  <r>
    <x v="53"/>
    <s v="BZ=F"/>
    <n v="24.879999000000002"/>
    <n v="28.73"/>
    <x v="3"/>
    <x v="44"/>
    <x v="3"/>
    <n v="-3.8500009999999989"/>
    <n v="-0.13400630003480679"/>
    <x v="0"/>
    <x v="2"/>
    <x v="0"/>
  </r>
  <r>
    <x v="54"/>
    <s v="BZ=F"/>
    <n v="28.469999000000001"/>
    <n v="24.879999000000002"/>
    <x v="3"/>
    <x v="44"/>
    <x v="3"/>
    <n v="3.59"/>
    <n v="0.14429261030114993"/>
    <x v="0"/>
    <x v="1"/>
    <x v="0"/>
  </r>
  <r>
    <x v="55"/>
    <s v="BZ=F"/>
    <n v="26.98"/>
    <n v="28.469999000000001"/>
    <x v="3"/>
    <x v="44"/>
    <x v="3"/>
    <n v="-1.489999000000001"/>
    <n v="-5.2335758775404272E-2"/>
    <x v="0"/>
    <x v="2"/>
    <x v="0"/>
  </r>
  <r>
    <x v="56"/>
    <s v="BZ=F"/>
    <n v="27.030000999999999"/>
    <n v="26.98"/>
    <x v="3"/>
    <x v="44"/>
    <x v="3"/>
    <n v="5.0000999999998186E-2"/>
    <n v="1.8532616753149809E-3"/>
    <x v="0"/>
    <x v="1"/>
    <x v="0"/>
  </r>
  <r>
    <x v="57"/>
    <s v="BZ=F"/>
    <n v="27.15"/>
    <n v="27.030000999999999"/>
    <x v="3"/>
    <x v="44"/>
    <x v="3"/>
    <n v="0.11999899999999997"/>
    <n v="4.4394744935451523E-3"/>
    <x v="0"/>
    <x v="1"/>
    <x v="0"/>
  </r>
  <r>
    <x v="58"/>
    <s v="BZ=F"/>
    <n v="27.389999"/>
    <n v="27.15"/>
    <x v="3"/>
    <x v="44"/>
    <x v="3"/>
    <n v="0.23999900000000096"/>
    <n v="8.8397421731123745E-3"/>
    <x v="0"/>
    <x v="1"/>
    <x v="0"/>
  </r>
  <r>
    <x v="59"/>
    <s v="BZ=F"/>
    <n v="26.34"/>
    <n v="27.389999"/>
    <x v="3"/>
    <x v="44"/>
    <x v="3"/>
    <n v="-1.0499989999999997"/>
    <n v="-3.8335123707014362E-2"/>
    <x v="0"/>
    <x v="2"/>
    <x v="0"/>
  </r>
  <r>
    <x v="60"/>
    <s v="BZ=F"/>
    <n v="24.93"/>
    <n v="26.34"/>
    <x v="3"/>
    <x v="44"/>
    <x v="3"/>
    <n v="-1.4100000000000001"/>
    <n v="-5.3530751708428255E-2"/>
    <x v="0"/>
    <x v="2"/>
    <x v="0"/>
  </r>
  <r>
    <x v="61"/>
    <s v="BZ=F"/>
    <n v="22.76"/>
    <n v="24.93"/>
    <x v="3"/>
    <x v="44"/>
    <x v="3"/>
    <n v="-2.1699999999999982"/>
    <n v="-8.7043722422783715E-2"/>
    <x v="0"/>
    <x v="2"/>
    <x v="0"/>
  </r>
  <r>
    <x v="62"/>
    <s v="BZ=F"/>
    <n v="22.74"/>
    <n v="22.76"/>
    <x v="3"/>
    <x v="44"/>
    <x v="3"/>
    <n v="-2.0000000000003126E-2"/>
    <n v="-8.7873462214424979E-4"/>
    <x v="0"/>
    <x v="2"/>
    <x v="0"/>
  </r>
  <r>
    <x v="63"/>
    <s v="BZ=F"/>
    <n v="22.76"/>
    <n v="22.74"/>
    <x v="3"/>
    <x v="44"/>
    <x v="3"/>
    <n v="2.0000000000003126E-2"/>
    <n v="8.7950747581368193E-4"/>
    <x v="0"/>
    <x v="1"/>
    <x v="0"/>
  </r>
  <r>
    <x v="64"/>
    <s v="BZ=F"/>
    <n v="29.940000999999999"/>
    <n v="22.76"/>
    <x v="3"/>
    <x v="44"/>
    <x v="3"/>
    <n v="7.1800009999999972"/>
    <n v="0.31546577328646735"/>
    <x v="0"/>
    <x v="1"/>
    <x v="0"/>
  </r>
  <r>
    <x v="65"/>
    <s v="BZ=F"/>
    <n v="34.110000999999997"/>
    <n v="29.940000999999999"/>
    <x v="3"/>
    <x v="44"/>
    <x v="3"/>
    <n v="4.1699999999999982"/>
    <n v="0.13927855246230614"/>
    <x v="0"/>
    <x v="1"/>
    <x v="0"/>
  </r>
  <r>
    <x v="66"/>
    <s v="BZ=F"/>
    <n v="33.049999"/>
    <n v="34.110000999999997"/>
    <x v="3"/>
    <x v="44"/>
    <x v="3"/>
    <n v="-1.0600019999999972"/>
    <n v="-3.107598853485807E-2"/>
    <x v="0"/>
    <x v="2"/>
    <x v="0"/>
  </r>
  <r>
    <x v="67"/>
    <s v="BZ=F"/>
    <n v="31.870000999999998"/>
    <n v="33.049999"/>
    <x v="3"/>
    <x v="44"/>
    <x v="3"/>
    <n v="-1.1799980000000012"/>
    <n v="-3.5703420142312293E-2"/>
    <x v="0"/>
    <x v="2"/>
    <x v="0"/>
  </r>
  <r>
    <x v="68"/>
    <s v="BZ=F"/>
    <n v="32.840000000000003"/>
    <n v="31.870000999999998"/>
    <x v="3"/>
    <x v="44"/>
    <x v="3"/>
    <n v="0.96999900000000494"/>
    <n v="3.0436114514085049E-2"/>
    <x v="0"/>
    <x v="1"/>
    <x v="0"/>
  </r>
  <r>
    <x v="69"/>
    <s v="BZ=F"/>
    <n v="31.48"/>
    <n v="32.840000000000003"/>
    <x v="3"/>
    <x v="44"/>
    <x v="3"/>
    <n v="-1.360000000000003"/>
    <n v="-4.1412911084043935E-2"/>
    <x v="0"/>
    <x v="2"/>
    <x v="0"/>
  </r>
  <r>
    <x v="70"/>
    <s v="BZ=F"/>
    <n v="31.74"/>
    <n v="31.48"/>
    <x v="3"/>
    <x v="44"/>
    <x v="3"/>
    <n v="0.25999999999999801"/>
    <n v="8.25921219822103E-3"/>
    <x v="0"/>
    <x v="1"/>
    <x v="0"/>
  </r>
  <r>
    <x v="71"/>
    <s v="BZ=F"/>
    <n v="29.6"/>
    <n v="31.74"/>
    <x v="3"/>
    <x v="44"/>
    <x v="3"/>
    <n v="-2.139999999999997"/>
    <n v="-6.7422810333963357E-2"/>
    <x v="0"/>
    <x v="2"/>
    <x v="0"/>
  </r>
  <r>
    <x v="72"/>
    <s v="BZ=F"/>
    <n v="27.690000999999999"/>
    <n v="29.6"/>
    <x v="3"/>
    <x v="44"/>
    <x v="3"/>
    <n v="-1.9099990000000027"/>
    <n v="-6.4526993243243333E-2"/>
    <x v="0"/>
    <x v="2"/>
    <x v="0"/>
  </r>
  <r>
    <x v="73"/>
    <s v="BZ=F"/>
    <n v="27.82"/>
    <n v="27.690000999999999"/>
    <x v="3"/>
    <x v="44"/>
    <x v="3"/>
    <n v="0.12999900000000153"/>
    <n v="4.694799397082056E-3"/>
    <x v="0"/>
    <x v="1"/>
    <x v="0"/>
  </r>
  <r>
    <x v="74"/>
    <s v="BZ=F"/>
    <n v="28.08"/>
    <n v="27.82"/>
    <x v="3"/>
    <x v="44"/>
    <x v="3"/>
    <n v="0.25999999999999801"/>
    <n v="9.3457943925232927E-3"/>
    <x v="0"/>
    <x v="1"/>
    <x v="0"/>
  </r>
  <r>
    <x v="75"/>
    <s v="BZ=F"/>
    <n v="25.57"/>
    <n v="28.08"/>
    <x v="3"/>
    <x v="44"/>
    <x v="3"/>
    <n v="-2.509999999999998"/>
    <n v="-8.9387464387464324E-2"/>
    <x v="0"/>
    <x v="2"/>
    <x v="0"/>
  </r>
  <r>
    <x v="76"/>
    <s v="BZ=F"/>
    <n v="19.329999999999998"/>
    <n v="25.57"/>
    <x v="3"/>
    <x v="44"/>
    <x v="3"/>
    <n v="-6.240000000000002"/>
    <n v="-0.24403597966366844"/>
    <x v="0"/>
    <x v="2"/>
    <x v="0"/>
  </r>
  <r>
    <x v="77"/>
    <s v="BZ=F"/>
    <n v="20.370000999999998"/>
    <n v="19.329999999999998"/>
    <x v="3"/>
    <x v="44"/>
    <x v="3"/>
    <n v="1.0400010000000002"/>
    <n v="5.380243145369893E-2"/>
    <x v="0"/>
    <x v="1"/>
    <x v="0"/>
  </r>
  <r>
    <x v="78"/>
    <s v="BZ=F"/>
    <n v="21.33"/>
    <n v="20.370000999999998"/>
    <x v="3"/>
    <x v="44"/>
    <x v="3"/>
    <n v="0.95999899999999982"/>
    <n v="4.7128078196952465E-2"/>
    <x v="0"/>
    <x v="1"/>
    <x v="0"/>
  </r>
  <r>
    <x v="79"/>
    <s v="BZ=F"/>
    <n v="21.440000999999999"/>
    <n v="21.33"/>
    <x v="3"/>
    <x v="44"/>
    <x v="3"/>
    <n v="0.11000100000000046"/>
    <n v="5.1571026722925673E-3"/>
    <x v="0"/>
    <x v="1"/>
    <x v="0"/>
  </r>
  <r>
    <x v="80"/>
    <s v="BZ=F"/>
    <n v="19.989999999999998"/>
    <n v="21.440000999999999"/>
    <x v="3"/>
    <x v="44"/>
    <x v="3"/>
    <n v="-1.4500010000000003"/>
    <n v="-6.7630640502302233E-2"/>
    <x v="0"/>
    <x v="2"/>
    <x v="0"/>
  </r>
  <r>
    <x v="81"/>
    <s v="BZ=F"/>
    <n v="20.459999"/>
    <n v="19.989999999999998"/>
    <x v="3"/>
    <x v="44"/>
    <x v="3"/>
    <n v="0.46999900000000139"/>
    <n v="2.3511705852926536E-2"/>
    <x v="0"/>
    <x v="1"/>
    <x v="0"/>
  </r>
  <r>
    <x v="82"/>
    <s v="BZ=F"/>
    <n v="22.540001"/>
    <n v="20.459999"/>
    <x v="3"/>
    <x v="44"/>
    <x v="3"/>
    <n v="2.0800020000000004"/>
    <n v="0.10166188180165601"/>
    <x v="0"/>
    <x v="1"/>
    <x v="0"/>
  </r>
  <r>
    <x v="83"/>
    <s v="BZ=F"/>
    <n v="25.27"/>
    <n v="22.540001"/>
    <x v="3"/>
    <x v="44"/>
    <x v="3"/>
    <n v="2.7299989999999994"/>
    <n v="0.12111796268332017"/>
    <x v="0"/>
    <x v="1"/>
    <x v="0"/>
  </r>
  <r>
    <x v="84"/>
    <s v="BZ=F"/>
    <n v="25.290001"/>
    <n v="25.27"/>
    <x v="3"/>
    <x v="44"/>
    <x v="3"/>
    <n v="2.0001000000000602E-2"/>
    <n v="7.9149188761379514E-4"/>
    <x v="0"/>
    <x v="1"/>
    <x v="0"/>
  </r>
  <r>
    <x v="85"/>
    <s v="BZ=F"/>
    <n v="27.200001"/>
    <n v="25.290001"/>
    <x v="3"/>
    <x v="44"/>
    <x v="3"/>
    <n v="1.9100000000000001"/>
    <n v="7.552391951269595E-2"/>
    <x v="0"/>
    <x v="1"/>
    <x v="0"/>
  </r>
  <r>
    <x v="86"/>
    <s v="BZ=F"/>
    <n v="30.969999000000001"/>
    <n v="27.200001"/>
    <x v="3"/>
    <x v="44"/>
    <x v="3"/>
    <n v="3.7699980000000011"/>
    <n v="0.13860286255136539"/>
    <x v="0"/>
    <x v="1"/>
    <x v="0"/>
  </r>
  <r>
    <x v="87"/>
    <s v="BZ=F"/>
    <n v="29.719999000000001"/>
    <n v="30.969999000000001"/>
    <x v="3"/>
    <x v="44"/>
    <x v="3"/>
    <n v="-1.25"/>
    <n v="-4.0361641600311318E-2"/>
    <x v="0"/>
    <x v="2"/>
    <x v="0"/>
  </r>
  <r>
    <x v="88"/>
    <s v="BZ=F"/>
    <n v="29.459999"/>
    <n v="29.719999000000001"/>
    <x v="3"/>
    <x v="44"/>
    <x v="3"/>
    <n v="-0.26000000000000156"/>
    <n v="-8.7483179255827548E-3"/>
    <x v="0"/>
    <x v="2"/>
    <x v="0"/>
  </r>
  <r>
    <x v="89"/>
    <s v="BZ=F"/>
    <n v="30.969999000000001"/>
    <n v="29.459999"/>
    <x v="3"/>
    <x v="44"/>
    <x v="3"/>
    <n v="1.5100000000000016"/>
    <n v="5.1255941997825648E-2"/>
    <x v="0"/>
    <x v="1"/>
    <x v="0"/>
  </r>
  <r>
    <x v="90"/>
    <s v="BZ=F"/>
    <n v="29.629999000000002"/>
    <n v="30.969999000000001"/>
    <x v="3"/>
    <x v="44"/>
    <x v="3"/>
    <n v="-1.3399999999999999"/>
    <n v="-4.3267679795533733E-2"/>
    <x v="0"/>
    <x v="2"/>
    <x v="0"/>
  </r>
  <r>
    <x v="91"/>
    <s v="BZ=F"/>
    <n v="29.98"/>
    <n v="29.629999000000002"/>
    <x v="3"/>
    <x v="44"/>
    <x v="3"/>
    <n v="0.3500009999999989"/>
    <n v="1.1812386493836834E-2"/>
    <x v="0"/>
    <x v="1"/>
    <x v="0"/>
  </r>
  <r>
    <x v="92"/>
    <s v="BZ=F"/>
    <n v="29.190000999999999"/>
    <n v="29.98"/>
    <x v="3"/>
    <x v="44"/>
    <x v="3"/>
    <n v="-0.78999900000000167"/>
    <n v="-2.6350867244829941E-2"/>
    <x v="0"/>
    <x v="2"/>
    <x v="0"/>
  </r>
  <r>
    <x v="93"/>
    <s v="BZ=F"/>
    <n v="31.129999000000002"/>
    <n v="29.190000999999999"/>
    <x v="3"/>
    <x v="44"/>
    <x v="3"/>
    <n v="1.9399980000000028"/>
    <n v="6.6461046027370907E-2"/>
    <x v="0"/>
    <x v="1"/>
    <x v="0"/>
  </r>
  <r>
    <x v="94"/>
    <s v="BZ=F"/>
    <n v="32.5"/>
    <n v="31.129999000000002"/>
    <x v="3"/>
    <x v="44"/>
    <x v="3"/>
    <n v="1.3700009999999985"/>
    <n v="4.4009028076101075E-2"/>
    <x v="0"/>
    <x v="1"/>
    <x v="0"/>
  </r>
  <r>
    <x v="95"/>
    <s v="BZ=F"/>
    <n v="34.810001"/>
    <n v="32.5"/>
    <x v="3"/>
    <x v="44"/>
    <x v="3"/>
    <n v="2.3100009999999997"/>
    <n v="7.107695384615384E-2"/>
    <x v="0"/>
    <x v="1"/>
    <x v="0"/>
  </r>
  <r>
    <x v="96"/>
    <s v="BZ=F"/>
    <n v="34.650002000000001"/>
    <n v="34.810001"/>
    <x v="3"/>
    <x v="44"/>
    <x v="3"/>
    <n v="-0.15999899999999911"/>
    <n v="-4.5963514910556625E-3"/>
    <x v="0"/>
    <x v="2"/>
    <x v="0"/>
  </r>
  <r>
    <x v="97"/>
    <s v="BZ=F"/>
    <n v="35.75"/>
    <n v="34.650002000000001"/>
    <x v="3"/>
    <x v="44"/>
    <x v="3"/>
    <n v="1.0999979999999994"/>
    <n v="3.1745972193594658E-2"/>
    <x v="0"/>
    <x v="1"/>
    <x v="0"/>
  </r>
  <r>
    <x v="98"/>
    <s v="BZ=F"/>
    <n v="36.060001"/>
    <n v="35.75"/>
    <x v="3"/>
    <x v="44"/>
    <x v="3"/>
    <n v="0.31000099999999975"/>
    <n v="8.6713566433566369E-3"/>
    <x v="0"/>
    <x v="1"/>
    <x v="0"/>
  </r>
  <r>
    <x v="99"/>
    <s v="BZ=F"/>
    <n v="35.130001"/>
    <n v="36.060001"/>
    <x v="3"/>
    <x v="44"/>
    <x v="3"/>
    <n v="-0.92999999999999972"/>
    <n v="-2.5790348702430698E-2"/>
    <x v="0"/>
    <x v="2"/>
    <x v="0"/>
  </r>
  <r>
    <x v="100"/>
    <s v="BZ=F"/>
    <n v="36.169998"/>
    <n v="35.130001"/>
    <x v="3"/>
    <x v="44"/>
    <x v="3"/>
    <n v="1.0399969999999996"/>
    <n v="2.9604240546420697E-2"/>
    <x v="0"/>
    <x v="1"/>
    <x v="0"/>
  </r>
  <r>
    <x v="101"/>
    <s v="BZ=F"/>
    <n v="34.740001999999997"/>
    <n v="36.169998"/>
    <x v="3"/>
    <x v="44"/>
    <x v="3"/>
    <n v="-1.4299960000000027"/>
    <n v="-3.9535418276771893E-2"/>
    <x v="0"/>
    <x v="2"/>
    <x v="0"/>
  </r>
  <r>
    <x v="102"/>
    <s v="BZ=F"/>
    <n v="35.290000999999997"/>
    <n v="34.740001999999997"/>
    <x v="3"/>
    <x v="44"/>
    <x v="3"/>
    <n v="0.54999899999999968"/>
    <n v="1.5831864373525361E-2"/>
    <x v="0"/>
    <x v="1"/>
    <x v="0"/>
  </r>
  <r>
    <x v="103"/>
    <s v="BZ=F"/>
    <n v="35.330002"/>
    <n v="35.290000999999997"/>
    <x v="3"/>
    <x v="44"/>
    <x v="3"/>
    <n v="4.0001000000003728E-2"/>
    <n v="1.1334938755032547E-3"/>
    <x v="0"/>
    <x v="1"/>
    <x v="0"/>
  </r>
  <r>
    <x v="104"/>
    <s v="BZ=F"/>
    <n v="35.32"/>
    <n v="35.330002"/>
    <x v="3"/>
    <x v="44"/>
    <x v="3"/>
    <n v="-1.0002000000000066E-2"/>
    <n v="-2.8310216342473081E-4"/>
    <x v="0"/>
    <x v="2"/>
    <x v="0"/>
  </r>
  <r>
    <x v="105"/>
    <s v="BZ=F"/>
    <n v="39.57"/>
    <n v="35.32"/>
    <x v="3"/>
    <x v="44"/>
    <x v="3"/>
    <n v="4.25"/>
    <n v="0.12032842582106455"/>
    <x v="0"/>
    <x v="1"/>
    <x v="0"/>
  </r>
  <r>
    <x v="106"/>
    <s v="BZ=F"/>
    <n v="39.790000999999997"/>
    <n v="39.57"/>
    <x v="3"/>
    <x v="44"/>
    <x v="3"/>
    <n v="0.22000099999999634"/>
    <n v="5.5597927723021563E-3"/>
    <x v="0"/>
    <x v="1"/>
    <x v="0"/>
  </r>
  <r>
    <x v="107"/>
    <s v="BZ=F"/>
    <n v="39.990001999999997"/>
    <n v="39.790000999999997"/>
    <x v="3"/>
    <x v="44"/>
    <x v="3"/>
    <n v="0.20000100000000032"/>
    <n v="5.0264135454532993E-3"/>
    <x v="0"/>
    <x v="1"/>
    <x v="0"/>
  </r>
  <r>
    <x v="108"/>
    <s v="BZ=F"/>
    <n v="42.299999"/>
    <n v="39.990001999999997"/>
    <x v="3"/>
    <x v="44"/>
    <x v="3"/>
    <n v="2.3099970000000027"/>
    <n v="5.7764363202582561E-2"/>
    <x v="0"/>
    <x v="1"/>
    <x v="0"/>
  </r>
  <r>
    <x v="109"/>
    <s v="BZ=F"/>
    <n v="40.799999"/>
    <n v="42.299999"/>
    <x v="3"/>
    <x v="44"/>
    <x v="3"/>
    <n v="-1.5"/>
    <n v="-3.5460993746122785E-2"/>
    <x v="0"/>
    <x v="2"/>
    <x v="0"/>
  </r>
  <r>
    <x v="110"/>
    <s v="BZ=F"/>
    <n v="41.18"/>
    <n v="40.799999"/>
    <x v="3"/>
    <x v="44"/>
    <x v="3"/>
    <n v="0.38000100000000003"/>
    <n v="9.3137502282781923E-3"/>
    <x v="0"/>
    <x v="1"/>
    <x v="0"/>
  </r>
  <r>
    <x v="111"/>
    <s v="BZ=F"/>
    <n v="41.73"/>
    <n v="41.18"/>
    <x v="3"/>
    <x v="44"/>
    <x v="3"/>
    <n v="0.54999999999999716"/>
    <n v="1.3355998057309304E-2"/>
    <x v="0"/>
    <x v="1"/>
    <x v="0"/>
  </r>
  <r>
    <x v="112"/>
    <s v="BZ=F"/>
    <n v="38.549999"/>
    <n v="41.73"/>
    <x v="3"/>
    <x v="44"/>
    <x v="3"/>
    <n v="-3.1800009999999972"/>
    <n v="-7.6204193625688893E-2"/>
    <x v="0"/>
    <x v="2"/>
    <x v="0"/>
  </r>
  <r>
    <x v="113"/>
    <s v="BZ=F"/>
    <n v="38.729999999999997"/>
    <n v="38.549999"/>
    <x v="3"/>
    <x v="44"/>
    <x v="3"/>
    <n v="0.18000099999999719"/>
    <n v="4.6692867618491297E-3"/>
    <x v="0"/>
    <x v="1"/>
    <x v="0"/>
  </r>
  <r>
    <x v="114"/>
    <s v="BZ=F"/>
    <n v="39.720001000000003"/>
    <n v="38.729999999999997"/>
    <x v="3"/>
    <x v="44"/>
    <x v="3"/>
    <n v="0.99000100000000657"/>
    <n v="2.5561605990188654E-2"/>
    <x v="0"/>
    <x v="1"/>
    <x v="0"/>
  </r>
  <r>
    <x v="115"/>
    <s v="BZ=F"/>
    <n v="40.959999000000003"/>
    <n v="39.720001000000003"/>
    <x v="3"/>
    <x v="44"/>
    <x v="3"/>
    <n v="1.2399979999999999"/>
    <n v="3.1218478569524706E-2"/>
    <x v="0"/>
    <x v="1"/>
    <x v="0"/>
  </r>
  <r>
    <x v="116"/>
    <s v="BZ=F"/>
    <n v="40.709999000000003"/>
    <n v="40.959999000000003"/>
    <x v="3"/>
    <x v="44"/>
    <x v="3"/>
    <n v="-0.25"/>
    <n v="-6.1035157740116147E-3"/>
    <x v="0"/>
    <x v="2"/>
    <x v="0"/>
  </r>
  <r>
    <x v="117"/>
    <s v="BZ=F"/>
    <n v="41.509998000000003"/>
    <n v="40.709999000000003"/>
    <x v="3"/>
    <x v="44"/>
    <x v="3"/>
    <n v="0.79999899999999968"/>
    <n v="1.9651167272197664E-2"/>
    <x v="0"/>
    <x v="1"/>
    <x v="0"/>
  </r>
  <r>
    <x v="118"/>
    <s v="BZ=F"/>
    <n v="42.189999"/>
    <n v="41.509998000000003"/>
    <x v="3"/>
    <x v="44"/>
    <x v="3"/>
    <n v="0.68000099999999719"/>
    <n v="1.6381619676300568E-2"/>
    <x v="0"/>
    <x v="1"/>
    <x v="0"/>
  </r>
  <r>
    <x v="119"/>
    <s v="BZ=F"/>
    <n v="43.080002"/>
    <n v="42.189999"/>
    <x v="3"/>
    <x v="44"/>
    <x v="3"/>
    <n v="0.8900030000000001"/>
    <n v="2.1095117826383455E-2"/>
    <x v="0"/>
    <x v="1"/>
    <x v="0"/>
  </r>
  <r>
    <x v="120"/>
    <s v="BZ=F"/>
    <n v="42.630001"/>
    <n v="43.080002"/>
    <x v="3"/>
    <x v="44"/>
    <x v="3"/>
    <n v="-0.45000100000000032"/>
    <n v="-1.0445705178936629E-2"/>
    <x v="0"/>
    <x v="2"/>
    <x v="0"/>
  </r>
  <r>
    <x v="121"/>
    <s v="BZ=F"/>
    <n v="40.310001"/>
    <n v="42.630001"/>
    <x v="3"/>
    <x v="44"/>
    <x v="3"/>
    <n v="-2.3200000000000003"/>
    <n v="-5.4421767430875741E-2"/>
    <x v="0"/>
    <x v="2"/>
    <x v="0"/>
  </r>
  <r>
    <x v="122"/>
    <s v="BZ=F"/>
    <n v="41.049999"/>
    <n v="40.310001"/>
    <x v="3"/>
    <x v="44"/>
    <x v="3"/>
    <n v="0.73999799999999993"/>
    <n v="1.8357677540122113E-2"/>
    <x v="0"/>
    <x v="1"/>
    <x v="0"/>
  </r>
  <r>
    <x v="123"/>
    <s v="BZ=F"/>
    <n v="41.02"/>
    <n v="41.049999"/>
    <x v="3"/>
    <x v="44"/>
    <x v="3"/>
    <n v="-2.9998999999996556E-2"/>
    <n v="-7.3079173522017766E-4"/>
    <x v="0"/>
    <x v="2"/>
    <x v="0"/>
  </r>
  <r>
    <x v="124"/>
    <s v="BZ=F"/>
    <n v="41.709999000000003"/>
    <n v="41.02"/>
    <x v="3"/>
    <x v="44"/>
    <x v="3"/>
    <n v="0.68999900000000025"/>
    <n v="1.6821038517796202E-2"/>
    <x v="0"/>
    <x v="1"/>
    <x v="0"/>
  </r>
  <r>
    <x v="125"/>
    <s v="BZ=F"/>
    <n v="41.150002000000001"/>
    <n v="41.709999000000003"/>
    <x v="3"/>
    <x v="44"/>
    <x v="3"/>
    <n v="-0.55999700000000274"/>
    <n v="-1.3425965318292208E-2"/>
    <x v="0"/>
    <x v="2"/>
    <x v="0"/>
  </r>
  <r>
    <x v="126"/>
    <s v="BZ=F"/>
    <n v="41.130001"/>
    <n v="41.150002000000001"/>
    <x v="3"/>
    <x v="44"/>
    <x v="3"/>
    <n v="-2.0001000000000602E-2"/>
    <n v="-4.8605100918344067E-4"/>
    <x v="0"/>
    <x v="2"/>
    <x v="0"/>
  </r>
  <r>
    <x v="127"/>
    <s v="BZ=F"/>
    <n v="43.139999000000003"/>
    <n v="41.130001"/>
    <x v="3"/>
    <x v="44"/>
    <x v="3"/>
    <n v="2.0099980000000031"/>
    <n v="4.8869388551680389E-2"/>
    <x v="0"/>
    <x v="1"/>
    <x v="0"/>
  </r>
  <r>
    <x v="128"/>
    <s v="BZ=F"/>
    <n v="43.099997999999999"/>
    <n v="43.139999000000003"/>
    <x v="3"/>
    <x v="44"/>
    <x v="3"/>
    <n v="-4.0001000000003728E-2"/>
    <n v="-9.2723692459992235E-4"/>
    <x v="0"/>
    <x v="2"/>
    <x v="0"/>
  </r>
  <r>
    <x v="129"/>
    <s v="BZ=F"/>
    <n v="43.080002"/>
    <n v="43.099997999999999"/>
    <x v="3"/>
    <x v="44"/>
    <x v="3"/>
    <n v="-1.9995999999999015E-2"/>
    <n v="-4.6394433707396031E-4"/>
    <x v="0"/>
    <x v="2"/>
    <x v="0"/>
  </r>
  <r>
    <x v="130"/>
    <s v="BZ=F"/>
    <n v="43.290000999999997"/>
    <n v="43.080002"/>
    <x v="3"/>
    <x v="44"/>
    <x v="3"/>
    <n v="0.20999899999999627"/>
    <n v="4.8746283716513353E-3"/>
    <x v="0"/>
    <x v="1"/>
    <x v="0"/>
  </r>
  <r>
    <x v="131"/>
    <s v="BZ=F"/>
    <n v="42.349997999999999"/>
    <n v="43.290000999999997"/>
    <x v="3"/>
    <x v="44"/>
    <x v="3"/>
    <n v="-0.94000299999999726"/>
    <n v="-2.1714090512494962E-2"/>
    <x v="0"/>
    <x v="2"/>
    <x v="0"/>
  </r>
  <r>
    <x v="132"/>
    <s v="BZ=F"/>
    <n v="43.240001999999997"/>
    <n v="42.349997999999999"/>
    <x v="3"/>
    <x v="44"/>
    <x v="3"/>
    <n v="0.89000399999999757"/>
    <n v="2.1015443731543921E-2"/>
    <x v="0"/>
    <x v="1"/>
    <x v="0"/>
  </r>
  <r>
    <x v="133"/>
    <s v="BZ=F"/>
    <n v="42.720001000000003"/>
    <n v="43.240001999999997"/>
    <x v="3"/>
    <x v="44"/>
    <x v="3"/>
    <n v="-0.5200009999999935"/>
    <n v="-1.2025924513139327E-2"/>
    <x v="0"/>
    <x v="2"/>
    <x v="0"/>
  </r>
  <r>
    <x v="134"/>
    <s v="BZ=F"/>
    <n v="42.900002000000001"/>
    <n v="42.720001000000003"/>
    <x v="3"/>
    <x v="44"/>
    <x v="3"/>
    <n v="0.18000099999999719"/>
    <n v="4.2135064556762811E-3"/>
    <x v="0"/>
    <x v="1"/>
    <x v="0"/>
  </r>
  <r>
    <x v="135"/>
    <s v="BZ=F"/>
    <n v="43.790000999999997"/>
    <n v="42.900002000000001"/>
    <x v="3"/>
    <x v="44"/>
    <x v="3"/>
    <n v="0.88999899999999599"/>
    <n v="2.0745896468722682E-2"/>
    <x v="0"/>
    <x v="1"/>
    <x v="0"/>
  </r>
  <r>
    <x v="136"/>
    <s v="BZ=F"/>
    <n v="43.369999"/>
    <n v="43.790000999999997"/>
    <x v="3"/>
    <x v="44"/>
    <x v="3"/>
    <n v="-0.42000199999999666"/>
    <n v="-9.5912763281278905E-3"/>
    <x v="0"/>
    <x v="2"/>
    <x v="0"/>
  </r>
  <r>
    <x v="137"/>
    <s v="BZ=F"/>
    <n v="43.139999000000003"/>
    <n v="43.369999"/>
    <x v="3"/>
    <x v="44"/>
    <x v="3"/>
    <n v="-0.22999999999999687"/>
    <n v="-5.3032051026793174E-3"/>
    <x v="0"/>
    <x v="2"/>
    <x v="0"/>
  </r>
  <r>
    <x v="138"/>
    <s v="BZ=F"/>
    <n v="43.279998999999997"/>
    <n v="43.139999000000003"/>
    <x v="3"/>
    <x v="44"/>
    <x v="3"/>
    <n v="0.13999999999999346"/>
    <n v="3.2452481048966518E-3"/>
    <x v="0"/>
    <x v="1"/>
    <x v="0"/>
  </r>
  <r>
    <x v="139"/>
    <s v="BZ=F"/>
    <n v="44.32"/>
    <n v="43.279998999999997"/>
    <x v="3"/>
    <x v="44"/>
    <x v="3"/>
    <n v="1.0400010000000037"/>
    <n v="2.4029598521940903E-2"/>
    <x v="0"/>
    <x v="1"/>
    <x v="0"/>
  </r>
  <r>
    <x v="140"/>
    <s v="BZ=F"/>
    <n v="44.290000999999997"/>
    <n v="44.32"/>
    <x v="3"/>
    <x v="44"/>
    <x v="3"/>
    <n v="-2.9999000000003662E-2"/>
    <n v="-6.7687274368239303E-4"/>
    <x v="0"/>
    <x v="2"/>
    <x v="0"/>
  </r>
  <r>
    <x v="141"/>
    <s v="BZ=F"/>
    <n v="43.310001"/>
    <n v="44.290000999999997"/>
    <x v="3"/>
    <x v="44"/>
    <x v="3"/>
    <n v="-0.97999999999999687"/>
    <n v="-2.2126890446446296E-2"/>
    <x v="0"/>
    <x v="2"/>
    <x v="0"/>
  </r>
  <r>
    <x v="142"/>
    <s v="BZ=F"/>
    <n v="43.34"/>
    <n v="43.310001"/>
    <x v="3"/>
    <x v="44"/>
    <x v="3"/>
    <n v="2.9999000000003662E-2"/>
    <n v="6.9265756886045012E-4"/>
    <x v="0"/>
    <x v="1"/>
    <x v="0"/>
  </r>
  <r>
    <x v="143"/>
    <s v="BZ=F"/>
    <n v="43.41"/>
    <n v="43.34"/>
    <x v="3"/>
    <x v="44"/>
    <x v="3"/>
    <n v="6.9999999999993179E-2"/>
    <n v="1.6151361329024728E-3"/>
    <x v="0"/>
    <x v="1"/>
    <x v="0"/>
  </r>
  <r>
    <x v="144"/>
    <s v="BZ=F"/>
    <n v="43.220001000000003"/>
    <n v="43.41"/>
    <x v="3"/>
    <x v="44"/>
    <x v="3"/>
    <n v="-0.18999899999999315"/>
    <n v="-4.376848652384086E-3"/>
    <x v="0"/>
    <x v="2"/>
    <x v="0"/>
  </r>
  <r>
    <x v="145"/>
    <s v="BZ=F"/>
    <n v="43.75"/>
    <n v="43.220001000000003"/>
    <x v="3"/>
    <x v="44"/>
    <x v="3"/>
    <n v="0.52999899999999656"/>
    <n v="1.2262817856019867E-2"/>
    <x v="0"/>
    <x v="1"/>
    <x v="0"/>
  </r>
  <r>
    <x v="146"/>
    <s v="BZ=F"/>
    <n v="42.939999"/>
    <n v="43.75"/>
    <x v="3"/>
    <x v="44"/>
    <x v="3"/>
    <n v="-0.81000099999999975"/>
    <n v="-1.8514308571428564E-2"/>
    <x v="0"/>
    <x v="2"/>
    <x v="0"/>
  </r>
  <r>
    <x v="147"/>
    <s v="BZ=F"/>
    <n v="43.299999"/>
    <n v="42.939999"/>
    <x v="3"/>
    <x v="44"/>
    <x v="3"/>
    <n v="0.35999999999999943"/>
    <n v="8.3837915319932687E-3"/>
    <x v="0"/>
    <x v="1"/>
    <x v="0"/>
  </r>
  <r>
    <x v="148"/>
    <s v="BZ=F"/>
    <n v="43.259998000000003"/>
    <n v="43.299999"/>
    <x v="3"/>
    <x v="44"/>
    <x v="3"/>
    <n v="-4.0000999999996623E-2"/>
    <n v="-9.238106448916228E-4"/>
    <x v="0"/>
    <x v="2"/>
    <x v="0"/>
  </r>
  <r>
    <x v="149"/>
    <s v="BZ=F"/>
    <n v="44.43"/>
    <n v="43.259998000000003"/>
    <x v="3"/>
    <x v="44"/>
    <x v="3"/>
    <n v="1.1700019999999967"/>
    <n v="2.7045817246685876E-2"/>
    <x v="0"/>
    <x v="1"/>
    <x v="0"/>
  </r>
  <r>
    <x v="150"/>
    <s v="BZ=F"/>
    <n v="45.169998"/>
    <n v="44.43"/>
    <x v="3"/>
    <x v="44"/>
    <x v="3"/>
    <n v="0.73999799999999993"/>
    <n v="1.6655367994598241E-2"/>
    <x v="0"/>
    <x v="1"/>
    <x v="0"/>
  </r>
  <r>
    <x v="151"/>
    <s v="BZ=F"/>
    <n v="45.09"/>
    <n v="45.169998"/>
    <x v="3"/>
    <x v="44"/>
    <x v="3"/>
    <n v="-7.9997999999996239E-2"/>
    <n v="-1.7710428058906763E-3"/>
    <x v="0"/>
    <x v="2"/>
    <x v="0"/>
  </r>
  <r>
    <x v="152"/>
    <s v="BZ=F"/>
    <n v="44.400002000000001"/>
    <n v="45.09"/>
    <x v="3"/>
    <x v="44"/>
    <x v="3"/>
    <n v="-0.68999800000000278"/>
    <n v="-1.5302683521845259E-2"/>
    <x v="0"/>
    <x v="2"/>
    <x v="0"/>
  </r>
  <r>
    <x v="153"/>
    <s v="BZ=F"/>
    <n v="44.990001999999997"/>
    <n v="44.400002000000001"/>
    <x v="3"/>
    <x v="44"/>
    <x v="3"/>
    <n v="0.58999999999999631"/>
    <n v="1.3288287689716688E-2"/>
    <x v="0"/>
    <x v="1"/>
    <x v="0"/>
  </r>
  <r>
    <x v="154"/>
    <s v="BZ=F"/>
    <n v="44.5"/>
    <n v="44.990001999999997"/>
    <x v="3"/>
    <x v="44"/>
    <x v="3"/>
    <n v="-0.49000199999999694"/>
    <n v="-1.089135314997312E-2"/>
    <x v="0"/>
    <x v="2"/>
    <x v="0"/>
  </r>
  <r>
    <x v="155"/>
    <s v="BZ=F"/>
    <n v="45.43"/>
    <n v="44.5"/>
    <x v="3"/>
    <x v="44"/>
    <x v="3"/>
    <n v="0.92999999999999972"/>
    <n v="2.0898876404494376E-2"/>
    <x v="0"/>
    <x v="1"/>
    <x v="0"/>
  </r>
  <r>
    <x v="156"/>
    <s v="BZ=F"/>
    <n v="44.959999000000003"/>
    <n v="45.43"/>
    <x v="3"/>
    <x v="44"/>
    <x v="3"/>
    <n v="-0.47000099999999634"/>
    <n v="-1.0345608628659396E-2"/>
    <x v="0"/>
    <x v="2"/>
    <x v="0"/>
  </r>
  <r>
    <x v="157"/>
    <s v="BZ=F"/>
    <n v="44.799999"/>
    <n v="44.959999000000003"/>
    <x v="3"/>
    <x v="44"/>
    <x v="3"/>
    <n v="-0.16000000000000369"/>
    <n v="-3.5587189403630476E-3"/>
    <x v="0"/>
    <x v="2"/>
    <x v="0"/>
  </r>
  <r>
    <x v="158"/>
    <s v="BZ=F"/>
    <n v="45.369999"/>
    <n v="44.799999"/>
    <x v="3"/>
    <x v="44"/>
    <x v="3"/>
    <n v="0.57000000000000028"/>
    <n v="1.2723214569714618E-2"/>
    <x v="0"/>
    <x v="1"/>
    <x v="0"/>
  </r>
  <r>
    <x v="159"/>
    <s v="BZ=F"/>
    <n v="45.459999000000003"/>
    <n v="45.369999"/>
    <x v="3"/>
    <x v="44"/>
    <x v="3"/>
    <n v="9.0000000000003411E-2"/>
    <n v="1.98368970649533E-3"/>
    <x v="0"/>
    <x v="1"/>
    <x v="0"/>
  </r>
  <r>
    <x v="160"/>
    <s v="BZ=F"/>
    <n v="45.369999"/>
    <n v="45.459999000000003"/>
    <x v="3"/>
    <x v="44"/>
    <x v="3"/>
    <n v="-9.0000000000003411E-2"/>
    <n v="-1.9797624720582024E-3"/>
    <x v="0"/>
    <x v="2"/>
    <x v="0"/>
  </r>
  <r>
    <x v="161"/>
    <s v="BZ=F"/>
    <n v="44.900002000000001"/>
    <n v="45.369999"/>
    <x v="3"/>
    <x v="44"/>
    <x v="3"/>
    <n v="-0.46999699999999933"/>
    <n v="-1.0359202344262766E-2"/>
    <x v="0"/>
    <x v="2"/>
    <x v="0"/>
  </r>
  <r>
    <x v="162"/>
    <s v="BZ=F"/>
    <n v="44.349997999999999"/>
    <n v="44.900002000000001"/>
    <x v="3"/>
    <x v="44"/>
    <x v="3"/>
    <n v="-0.55000400000000127"/>
    <n v="-1.2249531748350508E-2"/>
    <x v="0"/>
    <x v="2"/>
    <x v="0"/>
  </r>
  <r>
    <x v="163"/>
    <s v="BZ=F"/>
    <n v="45.130001"/>
    <n v="44.349997999999999"/>
    <x v="3"/>
    <x v="44"/>
    <x v="3"/>
    <n v="0.78000300000000067"/>
    <n v="1.7587441604845183E-2"/>
    <x v="0"/>
    <x v="1"/>
    <x v="0"/>
  </r>
  <r>
    <x v="164"/>
    <s v="BZ=F"/>
    <n v="45.860000999999997"/>
    <n v="45.130001"/>
    <x v="3"/>
    <x v="44"/>
    <x v="3"/>
    <n v="0.72999999999999687"/>
    <n v="1.6175492661743944E-2"/>
    <x v="0"/>
    <x v="1"/>
    <x v="0"/>
  </r>
  <r>
    <x v="165"/>
    <s v="BZ=F"/>
    <n v="45.639999000000003"/>
    <n v="45.860000999999997"/>
    <x v="3"/>
    <x v="44"/>
    <x v="3"/>
    <n v="-0.22000199999999381"/>
    <n v="-4.797252403025325E-3"/>
    <x v="0"/>
    <x v="2"/>
    <x v="0"/>
  </r>
  <r>
    <x v="166"/>
    <s v="BZ=F"/>
    <n v="45.09"/>
    <n v="45.639999000000003"/>
    <x v="3"/>
    <x v="44"/>
    <x v="3"/>
    <n v="-0.54999899999999968"/>
    <n v="-1.2050810956415657E-2"/>
    <x v="0"/>
    <x v="2"/>
    <x v="0"/>
  </r>
  <r>
    <x v="167"/>
    <s v="BZ=F"/>
    <n v="45.049999"/>
    <n v="45.09"/>
    <x v="3"/>
    <x v="44"/>
    <x v="3"/>
    <n v="-4.0001000000003728E-2"/>
    <n v="-8.871368374363212E-4"/>
    <x v="0"/>
    <x v="2"/>
    <x v="0"/>
  </r>
  <r>
    <x v="168"/>
    <s v="BZ=F"/>
    <n v="45.099997999999999"/>
    <n v="45.049999"/>
    <x v="3"/>
    <x v="44"/>
    <x v="3"/>
    <n v="4.9998999999999683E-2"/>
    <n v="1.1098557405073346E-3"/>
    <x v="0"/>
    <x v="1"/>
    <x v="0"/>
  </r>
  <r>
    <x v="170"/>
    <s v="BZ=F"/>
    <n v="44.43"/>
    <m/>
    <x v="3"/>
    <x v="44"/>
    <x v="3"/>
    <m/>
    <m/>
    <x v="0"/>
    <x v="0"/>
    <x v="0"/>
  </r>
  <r>
    <x v="171"/>
    <s v="BZ=F"/>
    <n v="44.07"/>
    <n v="44.43"/>
    <x v="3"/>
    <x v="44"/>
    <x v="3"/>
    <n v="-0.35999999999999943"/>
    <n v="-8.1026333558406362E-3"/>
    <x v="0"/>
    <x v="2"/>
    <x v="0"/>
  </r>
  <r>
    <x v="172"/>
    <s v="BZ=F"/>
    <n v="42.66"/>
    <n v="44.07"/>
    <x v="3"/>
    <x v="44"/>
    <x v="3"/>
    <n v="-1.4100000000000037"/>
    <n v="-3.199455411844801E-2"/>
    <x v="0"/>
    <x v="2"/>
    <x v="0"/>
  </r>
  <r>
    <x v="173"/>
    <s v="BZ=F"/>
    <n v="39.779998999999997"/>
    <n v="42.66"/>
    <x v="3"/>
    <x v="44"/>
    <x v="3"/>
    <n v="-2.880001"/>
    <n v="-6.7510571964369437E-2"/>
    <x v="0"/>
    <x v="2"/>
    <x v="0"/>
  </r>
  <r>
    <x v="174"/>
    <s v="BZ=F"/>
    <n v="40.790000999999997"/>
    <n v="39.779998999999997"/>
    <x v="3"/>
    <x v="44"/>
    <x v="3"/>
    <n v="1.0100020000000001"/>
    <n v="2.5389693951475469E-2"/>
    <x v="0"/>
    <x v="1"/>
    <x v="0"/>
  </r>
  <r>
    <x v="175"/>
    <s v="BZ=F"/>
    <n v="40.060001"/>
    <n v="40.790000999999997"/>
    <x v="3"/>
    <x v="44"/>
    <x v="3"/>
    <n v="-0.72999999999999687"/>
    <n v="-1.7896542831661047E-2"/>
    <x v="0"/>
    <x v="2"/>
    <x v="0"/>
  </r>
  <r>
    <x v="176"/>
    <s v="BZ=F"/>
    <n v="39.830002"/>
    <n v="40.060001"/>
    <x v="3"/>
    <x v="44"/>
    <x v="3"/>
    <n v="-0.2299989999999994"/>
    <n v="-5.7413628122475434E-3"/>
    <x v="0"/>
    <x v="2"/>
    <x v="0"/>
  </r>
  <r>
    <x v="177"/>
    <s v="BZ=F"/>
    <n v="39.610000999999997"/>
    <n v="39.830002"/>
    <x v="3"/>
    <x v="44"/>
    <x v="3"/>
    <n v="-0.22000100000000344"/>
    <n v="-5.523499597112836E-3"/>
    <x v="0"/>
    <x v="2"/>
    <x v="0"/>
  </r>
  <r>
    <x v="178"/>
    <s v="BZ=F"/>
    <n v="40.529998999999997"/>
    <n v="39.610000999999997"/>
    <x v="3"/>
    <x v="44"/>
    <x v="3"/>
    <n v="0.91999799999999965"/>
    <n v="2.3226406886483031E-2"/>
    <x v="0"/>
    <x v="1"/>
    <x v="0"/>
  </r>
  <r>
    <x v="179"/>
    <s v="BZ=F"/>
    <n v="42.220001000000003"/>
    <n v="40.529998999999997"/>
    <x v="3"/>
    <x v="44"/>
    <x v="3"/>
    <n v="1.6900020000000069"/>
    <n v="4.1697558393722314E-2"/>
    <x v="0"/>
    <x v="1"/>
    <x v="0"/>
  </r>
  <r>
    <x v="180"/>
    <s v="BZ=F"/>
    <n v="43.299999"/>
    <n v="42.220001000000003"/>
    <x v="3"/>
    <x v="44"/>
    <x v="3"/>
    <n v="1.0799979999999962"/>
    <n v="2.5580245722874241E-2"/>
    <x v="0"/>
    <x v="1"/>
    <x v="0"/>
  </r>
  <r>
    <x v="181"/>
    <s v="BZ=F"/>
    <n v="43.150002000000001"/>
    <n v="43.299999"/>
    <x v="3"/>
    <x v="44"/>
    <x v="3"/>
    <n v="-0.14999699999999905"/>
    <n v="-3.4641340291947592E-3"/>
    <x v="0"/>
    <x v="2"/>
    <x v="0"/>
  </r>
  <r>
    <x v="182"/>
    <s v="BZ=F"/>
    <n v="41.439999"/>
    <n v="43.150002000000001"/>
    <x v="3"/>
    <x v="44"/>
    <x v="3"/>
    <n v="-1.7100030000000004"/>
    <n v="-3.9629268151598243E-2"/>
    <x v="0"/>
    <x v="2"/>
    <x v="0"/>
  </r>
  <r>
    <x v="183"/>
    <s v="BZ=F"/>
    <n v="41.720001000000003"/>
    <n v="41.439999"/>
    <x v="3"/>
    <x v="44"/>
    <x v="3"/>
    <n v="0.28000200000000319"/>
    <n v="6.756805182355414E-3"/>
    <x v="0"/>
    <x v="1"/>
    <x v="0"/>
  </r>
  <r>
    <x v="184"/>
    <s v="BZ=F"/>
    <n v="41.77"/>
    <n v="41.720001000000003"/>
    <x v="3"/>
    <x v="44"/>
    <x v="3"/>
    <n v="4.9998999999999683E-2"/>
    <n v="1.1984419655215175E-3"/>
    <x v="0"/>
    <x v="1"/>
    <x v="0"/>
  </r>
  <r>
    <x v="185"/>
    <s v="BZ=F"/>
    <n v="41.939999"/>
    <n v="41.77"/>
    <x v="3"/>
    <x v="44"/>
    <x v="3"/>
    <n v="0.16999899999999712"/>
    <n v="4.0698826909264327E-3"/>
    <x v="0"/>
    <x v="1"/>
    <x v="0"/>
  </r>
  <r>
    <x v="186"/>
    <s v="BZ=F"/>
    <n v="41.919998"/>
    <n v="41.939999"/>
    <x v="3"/>
    <x v="44"/>
    <x v="3"/>
    <n v="-2.0001000000000602E-2"/>
    <n v="-4.7689557646390506E-4"/>
    <x v="0"/>
    <x v="2"/>
    <x v="0"/>
  </r>
  <r>
    <x v="187"/>
    <s v="BZ=F"/>
    <n v="42.43"/>
    <n v="41.919998"/>
    <x v="3"/>
    <x v="44"/>
    <x v="3"/>
    <n v="0.51000200000000007"/>
    <n v="1.2166078824717503E-2"/>
    <x v="0"/>
    <x v="1"/>
    <x v="0"/>
  </r>
  <r>
    <x v="188"/>
    <s v="BZ=F"/>
    <n v="41.029998999999997"/>
    <n v="42.43"/>
    <x v="3"/>
    <x v="44"/>
    <x v="3"/>
    <n v="-1.4000010000000032"/>
    <n v="-3.2995545604525174E-2"/>
    <x v="0"/>
    <x v="2"/>
    <x v="0"/>
  </r>
  <r>
    <x v="189"/>
    <s v="BZ=F"/>
    <n v="40.950001"/>
    <n v="41.029998999999997"/>
    <x v="3"/>
    <x v="44"/>
    <x v="3"/>
    <n v="-7.9997999999996239E-2"/>
    <n v="-1.9497441372103431E-3"/>
    <x v="0"/>
    <x v="2"/>
    <x v="0"/>
  </r>
  <r>
    <x v="190"/>
    <s v="BZ=F"/>
    <n v="40.959999000000003"/>
    <n v="40.950001"/>
    <x v="3"/>
    <x v="44"/>
    <x v="3"/>
    <n v="9.99800000000306E-3"/>
    <n v="2.4415139818929579E-4"/>
    <x v="0"/>
    <x v="1"/>
    <x v="0"/>
  </r>
  <r>
    <x v="191"/>
    <s v="BZ=F"/>
    <n v="39.270000000000003"/>
    <n v="40.959999000000003"/>
    <x v="3"/>
    <x v="44"/>
    <x v="3"/>
    <n v="-1.6899990000000003"/>
    <n v="-4.125974221825543E-2"/>
    <x v="0"/>
    <x v="2"/>
    <x v="0"/>
  </r>
  <r>
    <x v="192"/>
    <s v="BZ=F"/>
    <n v="41.290000999999997"/>
    <n v="39.270000000000003"/>
    <x v="3"/>
    <x v="44"/>
    <x v="3"/>
    <n v="2.0200009999999935"/>
    <n v="5.1438782785841443E-2"/>
    <x v="0"/>
    <x v="1"/>
    <x v="0"/>
  </r>
  <r>
    <x v="193"/>
    <s v="BZ=F"/>
    <n v="42.650002000000001"/>
    <n v="41.290000999999997"/>
    <x v="3"/>
    <x v="44"/>
    <x v="3"/>
    <n v="1.360001000000004"/>
    <n v="3.293778074745031E-2"/>
    <x v="0"/>
    <x v="1"/>
    <x v="0"/>
  </r>
  <r>
    <x v="194"/>
    <s v="BZ=F"/>
    <n v="41.990001999999997"/>
    <n v="42.650002000000001"/>
    <x v="3"/>
    <x v="44"/>
    <x v="3"/>
    <n v="-0.66000000000000369"/>
    <n v="-1.5474794116070702E-2"/>
    <x v="0"/>
    <x v="2"/>
    <x v="0"/>
  </r>
  <r>
    <x v="195"/>
    <s v="BZ=F"/>
    <n v="43.34"/>
    <n v="41.990001999999997"/>
    <x v="3"/>
    <x v="44"/>
    <x v="3"/>
    <n v="1.3499980000000065"/>
    <n v="3.215046286494596E-2"/>
    <x v="0"/>
    <x v="1"/>
    <x v="0"/>
  </r>
  <r>
    <x v="196"/>
    <s v="BZ=F"/>
    <n v="42.849997999999999"/>
    <n v="43.34"/>
    <x v="3"/>
    <x v="44"/>
    <x v="3"/>
    <n v="-0.49000200000000405"/>
    <n v="-1.1305999077065159E-2"/>
    <x v="0"/>
    <x v="2"/>
    <x v="0"/>
  </r>
  <r>
    <x v="197"/>
    <s v="BZ=F"/>
    <n v="41.720001000000003"/>
    <n v="42.849997999999999"/>
    <x v="3"/>
    <x v="44"/>
    <x v="3"/>
    <n v="-1.1299969999999959"/>
    <n v="-2.6370993062823384E-2"/>
    <x v="0"/>
    <x v="2"/>
    <x v="0"/>
  </r>
  <r>
    <x v="198"/>
    <s v="BZ=F"/>
    <n v="42.450001"/>
    <n v="41.720001000000003"/>
    <x v="3"/>
    <x v="44"/>
    <x v="3"/>
    <n v="0.72999999999999687"/>
    <n v="1.7497602648667166E-2"/>
    <x v="0"/>
    <x v="1"/>
    <x v="0"/>
  </r>
  <r>
    <x v="199"/>
    <s v="BZ=F"/>
    <n v="43.32"/>
    <n v="42.450001"/>
    <x v="3"/>
    <x v="44"/>
    <x v="3"/>
    <n v="0.86999899999999997"/>
    <n v="2.049467560672142E-2"/>
    <x v="0"/>
    <x v="1"/>
    <x v="0"/>
  </r>
  <r>
    <x v="200"/>
    <s v="BZ=F"/>
    <n v="43.16"/>
    <n v="43.32"/>
    <x v="3"/>
    <x v="44"/>
    <x v="3"/>
    <n v="-0.16000000000000369"/>
    <n v="-3.6934441366575184E-3"/>
    <x v="0"/>
    <x v="2"/>
    <x v="0"/>
  </r>
  <r>
    <x v="201"/>
    <s v="BZ=F"/>
    <n v="42.93"/>
    <n v="43.16"/>
    <x v="3"/>
    <x v="44"/>
    <x v="3"/>
    <n v="-0.22999999999999687"/>
    <n v="-5.3290083410564614E-3"/>
    <x v="0"/>
    <x v="2"/>
    <x v="0"/>
  </r>
  <r>
    <x v="202"/>
    <s v="BZ=F"/>
    <n v="42.619999"/>
    <n v="42.93"/>
    <x v="3"/>
    <x v="44"/>
    <x v="3"/>
    <n v="-0.31000099999999975"/>
    <n v="-7.2210808292569239E-3"/>
    <x v="0"/>
    <x v="2"/>
    <x v="0"/>
  </r>
  <r>
    <x v="203"/>
    <s v="BZ=F"/>
    <n v="43.16"/>
    <n v="42.619999"/>
    <x v="3"/>
    <x v="44"/>
    <x v="3"/>
    <n v="0.54000099999999662"/>
    <n v="1.2670131690993156E-2"/>
    <x v="0"/>
    <x v="1"/>
    <x v="0"/>
  </r>
  <r>
    <x v="204"/>
    <s v="BZ=F"/>
    <n v="41.73"/>
    <n v="43.16"/>
    <x v="3"/>
    <x v="44"/>
    <x v="3"/>
    <n v="-1.4299999999999997"/>
    <n v="-3.3132530120481923E-2"/>
    <x v="0"/>
    <x v="2"/>
    <x v="0"/>
  </r>
  <r>
    <x v="205"/>
    <s v="BZ=F"/>
    <n v="42.459999000000003"/>
    <n v="41.73"/>
    <x v="3"/>
    <x v="44"/>
    <x v="3"/>
    <n v="0.7299990000000065"/>
    <n v="1.7493386053199295E-2"/>
    <x v="0"/>
    <x v="1"/>
    <x v="0"/>
  </r>
  <r>
    <x v="206"/>
    <s v="BZ=F"/>
    <n v="41.77"/>
    <n v="42.459999000000003"/>
    <x v="3"/>
    <x v="44"/>
    <x v="3"/>
    <n v="-0.68999900000000025"/>
    <n v="-1.6250565620597405E-2"/>
    <x v="0"/>
    <x v="2"/>
    <x v="0"/>
  </r>
  <r>
    <x v="207"/>
    <s v="BZ=F"/>
    <n v="40.459999000000003"/>
    <n v="41.77"/>
    <x v="3"/>
    <x v="44"/>
    <x v="3"/>
    <n v="-1.3100009999999997"/>
    <n v="-3.136224563083552E-2"/>
    <x v="0"/>
    <x v="2"/>
    <x v="0"/>
  </r>
  <r>
    <x v="208"/>
    <s v="BZ=F"/>
    <n v="41.200001"/>
    <n v="40.459999000000003"/>
    <x v="3"/>
    <x v="44"/>
    <x v="3"/>
    <n v="0.74000199999999694"/>
    <n v="1.8289718692281649E-2"/>
    <x v="0"/>
    <x v="1"/>
    <x v="0"/>
  </r>
  <r>
    <x v="209"/>
    <s v="BZ=F"/>
    <n v="39.119999"/>
    <n v="41.200001"/>
    <x v="3"/>
    <x v="44"/>
    <x v="3"/>
    <n v="-2.0800020000000004"/>
    <n v="-5.0485484211517384E-2"/>
    <x v="0"/>
    <x v="2"/>
    <x v="0"/>
  </r>
  <r>
    <x v="210"/>
    <s v="BZ=F"/>
    <n v="37.650002000000001"/>
    <n v="39.119999"/>
    <x v="3"/>
    <x v="44"/>
    <x v="3"/>
    <n v="-1.4699969999999993"/>
    <n v="-3.7576611389995164E-2"/>
    <x v="0"/>
    <x v="2"/>
    <x v="0"/>
  </r>
  <r>
    <x v="211"/>
    <s v="BZ=F"/>
    <n v="37.459999000000003"/>
    <n v="37.650002000000001"/>
    <x v="3"/>
    <x v="44"/>
    <x v="3"/>
    <n v="-0.19000299999999726"/>
    <n v="-5.0465601568891617E-3"/>
    <x v="0"/>
    <x v="2"/>
    <x v="0"/>
  </r>
  <r>
    <x v="212"/>
    <s v="BZ=F"/>
    <n v="37.459999000000003"/>
    <n v="37.459999000000003"/>
    <x v="3"/>
    <x v="44"/>
    <x v="3"/>
    <n v="0"/>
    <n v="0"/>
    <x v="0"/>
    <x v="2"/>
    <x v="0"/>
  </r>
  <r>
    <x v="213"/>
    <s v="BZ=F"/>
    <n v="39.709999000000003"/>
    <n v="37.459999000000003"/>
    <x v="3"/>
    <x v="44"/>
    <x v="3"/>
    <n v="2.25"/>
    <n v="6.0064069942981038E-2"/>
    <x v="0"/>
    <x v="1"/>
    <x v="0"/>
  </r>
  <r>
    <x v="214"/>
    <s v="BZ=F"/>
    <n v="41.23"/>
    <n v="39.709999000000003"/>
    <x v="3"/>
    <x v="44"/>
    <x v="3"/>
    <n v="1.5200009999999935"/>
    <n v="3.8277538108222903E-2"/>
    <x v="0"/>
    <x v="1"/>
    <x v="0"/>
  </r>
  <r>
    <x v="215"/>
    <s v="BZ=F"/>
    <n v="40.93"/>
    <n v="41.23"/>
    <x v="3"/>
    <x v="44"/>
    <x v="3"/>
    <n v="-0.29999999999999716"/>
    <n v="-7.2762551540139992E-3"/>
    <x v="0"/>
    <x v="2"/>
    <x v="0"/>
  </r>
  <r>
    <x v="216"/>
    <s v="BZ=F"/>
    <n v="39.450001"/>
    <n v="40.93"/>
    <x v="3"/>
    <x v="44"/>
    <x v="3"/>
    <n v="-1.4799989999999994"/>
    <n v="-3.615927192768139E-2"/>
    <x v="0"/>
    <x v="2"/>
    <x v="0"/>
  </r>
  <r>
    <x v="217"/>
    <s v="BZ=F"/>
    <n v="42.400002000000001"/>
    <n v="39.450001"/>
    <x v="3"/>
    <x v="44"/>
    <x v="3"/>
    <n v="2.9500010000000003"/>
    <n v="7.4778223706508912E-2"/>
    <x v="0"/>
    <x v="1"/>
    <x v="0"/>
  </r>
  <r>
    <x v="218"/>
    <s v="BZ=F"/>
    <n v="43.610000999999997"/>
    <n v="42.400002000000001"/>
    <x v="3"/>
    <x v="44"/>
    <x v="3"/>
    <n v="1.2099989999999963"/>
    <n v="2.8537710918032415E-2"/>
    <x v="0"/>
    <x v="1"/>
    <x v="0"/>
  </r>
  <r>
    <x v="219"/>
    <s v="BZ=F"/>
    <n v="43.799999"/>
    <n v="43.610000999999997"/>
    <x v="3"/>
    <x v="44"/>
    <x v="3"/>
    <n v="0.18999800000000278"/>
    <n v="4.3567529383914203E-3"/>
    <x v="0"/>
    <x v="1"/>
    <x v="0"/>
  </r>
  <r>
    <x v="220"/>
    <s v="BZ=F"/>
    <n v="43.529998999999997"/>
    <n v="43.799999"/>
    <x v="3"/>
    <x v="44"/>
    <x v="3"/>
    <n v="-0.27000000000000313"/>
    <n v="-6.1643837023832608E-3"/>
    <x v="0"/>
    <x v="2"/>
    <x v="0"/>
  </r>
  <r>
    <x v="221"/>
    <s v="BZ=F"/>
    <n v="42.779998999999997"/>
    <n v="43.529998999999997"/>
    <x v="3"/>
    <x v="44"/>
    <x v="3"/>
    <n v="-0.75"/>
    <n v="-1.7229497294497985E-2"/>
    <x v="0"/>
    <x v="2"/>
    <x v="0"/>
  </r>
  <r>
    <x v="222"/>
    <s v="BZ=F"/>
    <n v="43.82"/>
    <n v="42.779998999999997"/>
    <x v="3"/>
    <x v="44"/>
    <x v="3"/>
    <n v="1.0400010000000037"/>
    <n v="2.4310449376120924E-2"/>
    <x v="0"/>
    <x v="1"/>
    <x v="0"/>
  </r>
  <r>
    <x v="223"/>
    <s v="BZ=F"/>
    <n v="43.75"/>
    <n v="43.82"/>
    <x v="3"/>
    <x v="44"/>
    <x v="3"/>
    <n v="-7.0000000000000284E-2"/>
    <n v="-1.5974440894568754E-3"/>
    <x v="0"/>
    <x v="2"/>
    <x v="0"/>
  </r>
  <r>
    <x v="224"/>
    <s v="BZ=F"/>
    <n v="44.34"/>
    <n v="43.75"/>
    <x v="3"/>
    <x v="44"/>
    <x v="3"/>
    <n v="0.59000000000000341"/>
    <n v="1.3485714285714363E-2"/>
    <x v="0"/>
    <x v="1"/>
    <x v="0"/>
  </r>
  <r>
    <x v="225"/>
    <s v="BZ=F"/>
    <n v="44.200001"/>
    <n v="44.34"/>
    <x v="3"/>
    <x v="44"/>
    <x v="3"/>
    <n v="-0.13999900000000309"/>
    <n v="-3.1573973838521217E-3"/>
    <x v="0"/>
    <x v="2"/>
    <x v="0"/>
  </r>
  <r>
    <x v="226"/>
    <s v="BZ=F"/>
    <n v="44.959999000000003"/>
    <n v="44.200001"/>
    <x v="3"/>
    <x v="44"/>
    <x v="3"/>
    <n v="0.75999800000000306"/>
    <n v="1.7194524497861505E-2"/>
    <x v="0"/>
    <x v="1"/>
    <x v="0"/>
  </r>
  <r>
    <x v="227"/>
    <s v="BZ=F"/>
    <n v="46.060001"/>
    <n v="44.959999000000003"/>
    <x v="3"/>
    <x v="44"/>
    <x v="3"/>
    <n v="1.1000019999999964"/>
    <n v="2.4466237198982062E-2"/>
    <x v="0"/>
    <x v="1"/>
    <x v="0"/>
  </r>
  <r>
    <x v="228"/>
    <s v="BZ=F"/>
    <n v="47.860000999999997"/>
    <n v="46.060001"/>
    <x v="3"/>
    <x v="44"/>
    <x v="3"/>
    <n v="1.7999999999999972"/>
    <n v="3.90794607234159E-2"/>
    <x v="0"/>
    <x v="1"/>
    <x v="0"/>
  </r>
  <r>
    <x v="229"/>
    <s v="BZ=F"/>
    <n v="48.610000999999997"/>
    <n v="47.860000999999997"/>
    <x v="3"/>
    <x v="44"/>
    <x v="3"/>
    <n v="0.75"/>
    <n v="1.5670705899065905E-2"/>
    <x v="0"/>
    <x v="1"/>
    <x v="0"/>
  </r>
  <r>
    <x v="231"/>
    <s v="BZ=F"/>
    <n v="47.59"/>
    <m/>
    <x v="3"/>
    <x v="44"/>
    <x v="3"/>
    <m/>
    <m/>
    <x v="0"/>
    <x v="0"/>
    <x v="0"/>
  </r>
  <r>
    <x v="232"/>
    <s v="BZ=F"/>
    <n v="47.610000999999997"/>
    <n v="47.59"/>
    <x v="3"/>
    <x v="44"/>
    <x v="3"/>
    <n v="2.0000999999993496E-2"/>
    <n v="4.202773691950724E-4"/>
    <x v="0"/>
    <x v="1"/>
    <x v="0"/>
  </r>
  <r>
    <x v="233"/>
    <s v="BZ=F"/>
    <n v="48.25"/>
    <n v="47.610000999999997"/>
    <x v="3"/>
    <x v="44"/>
    <x v="3"/>
    <n v="0.63999900000000309"/>
    <n v="1.3442532798938676E-2"/>
    <x v="0"/>
    <x v="1"/>
    <x v="0"/>
  </r>
  <r>
    <x v="234"/>
    <s v="BZ=F"/>
    <n v="48.709999000000003"/>
    <n v="48.25"/>
    <x v="3"/>
    <x v="44"/>
    <x v="3"/>
    <n v="0.45999900000000338"/>
    <n v="9.5336580310881533E-3"/>
    <x v="0"/>
    <x v="1"/>
    <x v="0"/>
  </r>
  <r>
    <x v="235"/>
    <s v="BZ=F"/>
    <n v="49.25"/>
    <n v="48.709999000000003"/>
    <x v="3"/>
    <x v="44"/>
    <x v="3"/>
    <n v="0.54000099999999662"/>
    <n v="1.1086040055143433E-2"/>
    <x v="0"/>
    <x v="1"/>
    <x v="0"/>
  </r>
  <r>
    <x v="236"/>
    <s v="BZ=F"/>
    <n v="48.790000999999997"/>
    <n v="49.25"/>
    <x v="3"/>
    <x v="44"/>
    <x v="3"/>
    <n v="-0.45999900000000338"/>
    <n v="-9.3400812182741801E-3"/>
    <x v="0"/>
    <x v="2"/>
    <x v="0"/>
  </r>
  <r>
    <x v="237"/>
    <s v="BZ=F"/>
    <n v="48.84"/>
    <n v="48.790000999999997"/>
    <x v="3"/>
    <x v="44"/>
    <x v="3"/>
    <n v="4.9999000000006788E-2"/>
    <n v="1.0247796469609991E-3"/>
    <x v="0"/>
    <x v="1"/>
    <x v="0"/>
  </r>
  <r>
    <x v="238"/>
    <s v="BZ=F"/>
    <n v="48.860000999999997"/>
    <n v="48.84"/>
    <x v="3"/>
    <x v="44"/>
    <x v="3"/>
    <n v="2.0000999999993496E-2"/>
    <n v="4.0952088452075132E-4"/>
    <x v="0"/>
    <x v="1"/>
    <x v="0"/>
  </r>
  <r>
    <x v="239"/>
    <s v="BZ=F"/>
    <n v="50.25"/>
    <n v="48.860000999999997"/>
    <x v="3"/>
    <x v="44"/>
    <x v="3"/>
    <n v="1.3899990000000031"/>
    <n v="2.8448607686274979E-2"/>
    <x v="0"/>
    <x v="1"/>
    <x v="0"/>
  </r>
  <r>
    <x v="240"/>
    <s v="BZ=F"/>
    <n v="49.970001000000003"/>
    <n v="50.25"/>
    <x v="3"/>
    <x v="44"/>
    <x v="3"/>
    <n v="-0.27999899999999656"/>
    <n v="-5.572119402985006E-3"/>
    <x v="0"/>
    <x v="2"/>
    <x v="0"/>
  </r>
  <r>
    <x v="241"/>
    <s v="BZ=F"/>
    <n v="50.290000999999997"/>
    <n v="49.970001000000003"/>
    <x v="3"/>
    <x v="44"/>
    <x v="3"/>
    <n v="0.31999999999999318"/>
    <n v="6.4038421772293569E-3"/>
    <x v="0"/>
    <x v="1"/>
    <x v="0"/>
  </r>
  <r>
    <x v="242"/>
    <s v="BZ=F"/>
    <n v="50.759998000000003"/>
    <n v="50.290000999999997"/>
    <x v="3"/>
    <x v="44"/>
    <x v="3"/>
    <n v="0.46999700000000644"/>
    <n v="9.3457345526798945E-3"/>
    <x v="0"/>
    <x v="1"/>
    <x v="0"/>
  </r>
  <r>
    <x v="243"/>
    <s v="BZ=F"/>
    <n v="51.080002"/>
    <n v="50.759998000000003"/>
    <x v="3"/>
    <x v="44"/>
    <x v="3"/>
    <n v="0.32000399999999729"/>
    <n v="6.3042555675435069E-3"/>
    <x v="0"/>
    <x v="1"/>
    <x v="0"/>
  </r>
  <r>
    <x v="244"/>
    <s v="BZ=F"/>
    <n v="51.5"/>
    <n v="51.080002"/>
    <x v="3"/>
    <x v="44"/>
    <x v="3"/>
    <n v="0.41999799999999965"/>
    <n v="8.222356764982109E-3"/>
    <x v="0"/>
    <x v="1"/>
    <x v="0"/>
  </r>
  <r>
    <x v="245"/>
    <s v="BZ=F"/>
    <n v="52.259998000000003"/>
    <n v="51.5"/>
    <x v="3"/>
    <x v="44"/>
    <x v="3"/>
    <n v="0.75999800000000306"/>
    <n v="1.4757242718446662E-2"/>
    <x v="0"/>
    <x v="1"/>
    <x v="0"/>
  </r>
  <r>
    <x v="246"/>
    <s v="BZ=F"/>
    <n v="50.91"/>
    <n v="52.259998000000003"/>
    <x v="3"/>
    <x v="44"/>
    <x v="3"/>
    <n v="-1.3499980000000065"/>
    <n v="-2.5832339297066301E-2"/>
    <x v="0"/>
    <x v="2"/>
    <x v="0"/>
  </r>
  <r>
    <x v="247"/>
    <s v="BZ=F"/>
    <n v="50.080002"/>
    <n v="50.91"/>
    <x v="3"/>
    <x v="44"/>
    <x v="3"/>
    <n v="-0.82999799999999624"/>
    <n v="-1.6303241013553255E-2"/>
    <x v="0"/>
    <x v="2"/>
    <x v="0"/>
  </r>
  <r>
    <x v="248"/>
    <s v="BZ=F"/>
    <n v="51.200001"/>
    <n v="50.080002"/>
    <x v="3"/>
    <x v="44"/>
    <x v="3"/>
    <n v="1.119999"/>
    <n v="2.2364196391206213E-2"/>
    <x v="0"/>
    <x v="1"/>
    <x v="0"/>
  </r>
  <r>
    <x v="250"/>
    <s v="BZ=F"/>
    <n v="50.860000999999997"/>
    <m/>
    <x v="3"/>
    <x v="44"/>
    <x v="3"/>
    <m/>
    <m/>
    <x v="0"/>
    <x v="0"/>
    <x v="0"/>
  </r>
  <r>
    <x v="251"/>
    <s v="BZ=F"/>
    <n v="51.09"/>
    <n v="50.860000999999997"/>
    <x v="3"/>
    <x v="44"/>
    <x v="3"/>
    <n v="0.2299990000000065"/>
    <n v="4.5221981021983564E-3"/>
    <x v="0"/>
    <x v="1"/>
    <x v="0"/>
  </r>
  <r>
    <x v="252"/>
    <s v="BZ=F"/>
    <n v="51.34"/>
    <n v="51.09"/>
    <x v="3"/>
    <x v="44"/>
    <x v="3"/>
    <n v="0.25"/>
    <n v="4.8933255040125266E-3"/>
    <x v="0"/>
    <x v="1"/>
    <x v="0"/>
  </r>
  <r>
    <x v="254"/>
    <s v="BZ=F"/>
    <n v="51.09"/>
    <m/>
    <x v="3"/>
    <x v="44"/>
    <x v="3"/>
    <m/>
    <m/>
    <x v="0"/>
    <x v="0"/>
    <x v="0"/>
  </r>
  <r>
    <x v="255"/>
    <s v="BZ=F"/>
    <n v="53.599997999999999"/>
    <n v="51.09"/>
    <x v="3"/>
    <x v="44"/>
    <x v="3"/>
    <n v="2.509997999999996"/>
    <n v="4.9128948913681657E-2"/>
    <x v="0"/>
    <x v="1"/>
    <x v="0"/>
  </r>
  <r>
    <x v="256"/>
    <s v="BZ=F"/>
    <n v="54.299999"/>
    <n v="53.599997999999999"/>
    <x v="3"/>
    <x v="44"/>
    <x v="3"/>
    <n v="0.70000100000000032"/>
    <n v="1.3059720636556747E-2"/>
    <x v="0"/>
    <x v="1"/>
    <x v="0"/>
  </r>
  <r>
    <x v="257"/>
    <s v="BZ=F"/>
    <n v="54.380001"/>
    <n v="54.299999"/>
    <x v="3"/>
    <x v="44"/>
    <x v="3"/>
    <n v="8.0002000000000351E-2"/>
    <n v="1.4733333604665508E-3"/>
    <x v="0"/>
    <x v="1"/>
    <x v="0"/>
  </r>
  <r>
    <x v="258"/>
    <s v="BZ=F"/>
    <n v="55.990001999999997"/>
    <n v="54.380001"/>
    <x v="3"/>
    <x v="44"/>
    <x v="3"/>
    <n v="1.6100009999999969"/>
    <n v="2.9606490812679406E-2"/>
    <x v="0"/>
    <x v="1"/>
    <x v="0"/>
  </r>
  <r>
    <x v="259"/>
    <s v="BZ=F"/>
    <n v="55.66"/>
    <n v="55.990001999999997"/>
    <x v="3"/>
    <x v="44"/>
    <x v="3"/>
    <n v="-0.33000200000000035"/>
    <n v="-5.8939451368478319E-3"/>
    <x v="0"/>
    <x v="2"/>
    <x v="0"/>
  </r>
  <r>
    <x v="260"/>
    <s v="BZ=F"/>
    <n v="56.580002"/>
    <n v="55.66"/>
    <x v="3"/>
    <x v="44"/>
    <x v="3"/>
    <n v="0.92000200000000376"/>
    <n v="1.6528961552281778E-2"/>
    <x v="0"/>
    <x v="1"/>
    <x v="0"/>
  </r>
  <r>
    <x v="261"/>
    <s v="BZ=F"/>
    <n v="56.060001"/>
    <n v="56.580002"/>
    <x v="3"/>
    <x v="44"/>
    <x v="3"/>
    <n v="-0.5200010000000006"/>
    <n v="-9.1905440370963678E-3"/>
    <x v="0"/>
    <x v="2"/>
    <x v="0"/>
  </r>
  <r>
    <x v="262"/>
    <s v="BZ=F"/>
    <n v="56.419998"/>
    <n v="56.060001"/>
    <x v="3"/>
    <x v="44"/>
    <x v="3"/>
    <n v="0.3599969999999999"/>
    <n v="6.4216374166671869E-3"/>
    <x v="0"/>
    <x v="1"/>
    <x v="0"/>
  </r>
  <r>
    <x v="263"/>
    <s v="BZ=F"/>
    <n v="55.099997999999999"/>
    <n v="56.419998"/>
    <x v="3"/>
    <x v="44"/>
    <x v="3"/>
    <n v="-1.3200000000000003"/>
    <n v="-2.3395959709179719E-2"/>
    <x v="0"/>
    <x v="2"/>
    <x v="0"/>
  </r>
  <r>
    <x v="264"/>
    <s v="BZ=F"/>
    <n v="55.900002000000001"/>
    <n v="55.099997999999999"/>
    <x v="3"/>
    <x v="44"/>
    <x v="3"/>
    <n v="0.80000400000000127"/>
    <n v="1.4519129383634484E-2"/>
    <x v="0"/>
    <x v="1"/>
    <x v="0"/>
  </r>
  <r>
    <x v="265"/>
    <s v="BZ=F"/>
    <n v="56.080002"/>
    <n v="55.900002000000001"/>
    <x v="3"/>
    <x v="44"/>
    <x v="3"/>
    <n v="0.17999999999999972"/>
    <n v="3.2200356629683074E-3"/>
    <x v="0"/>
    <x v="1"/>
    <x v="0"/>
  </r>
  <r>
    <x v="266"/>
    <s v="BZ=F"/>
    <n v="56.099997999999999"/>
    <n v="56.080002"/>
    <x v="3"/>
    <x v="44"/>
    <x v="3"/>
    <n v="1.9995999999999015E-2"/>
    <n v="3.5656204149206368E-4"/>
    <x v="0"/>
    <x v="1"/>
    <x v="0"/>
  </r>
  <r>
    <x v="267"/>
    <s v="BZ=F"/>
    <n v="55.41"/>
    <n v="56.099997999999999"/>
    <x v="3"/>
    <x v="44"/>
    <x v="3"/>
    <n v="-0.68999800000000278"/>
    <n v="-1.2299430028500228E-2"/>
    <x v="0"/>
    <x v="2"/>
    <x v="0"/>
  </r>
  <r>
    <x v="268"/>
    <s v="BZ=F"/>
    <n v="55.880001"/>
    <n v="55.41"/>
    <x v="3"/>
    <x v="44"/>
    <x v="3"/>
    <n v="0.47000100000000344"/>
    <n v="8.4822414726584278E-3"/>
    <x v="0"/>
    <x v="1"/>
    <x v="0"/>
  </r>
  <r>
    <x v="269"/>
    <s v="BZ=F"/>
    <n v="55.91"/>
    <n v="55.880001"/>
    <x v="3"/>
    <x v="44"/>
    <x v="3"/>
    <n v="2.9998999999996556E-2"/>
    <n v="5.3684680499552163E-4"/>
    <x v="0"/>
    <x v="1"/>
    <x v="0"/>
  </r>
  <r>
    <x v="270"/>
    <s v="BZ=F"/>
    <n v="55.810001"/>
    <n v="55.91"/>
    <x v="3"/>
    <x v="44"/>
    <x v="3"/>
    <n v="-9.999899999999684E-2"/>
    <n v="-1.7885709175459999E-3"/>
    <x v="0"/>
    <x v="2"/>
    <x v="0"/>
  </r>
  <r>
    <x v="271"/>
    <s v="BZ=F"/>
    <n v="55.529998999999997"/>
    <n v="55.810001"/>
    <x v="3"/>
    <x v="44"/>
    <x v="3"/>
    <n v="-0.28000200000000319"/>
    <n v="-5.0170577850375455E-3"/>
    <x v="0"/>
    <x v="2"/>
    <x v="0"/>
  </r>
  <r>
    <x v="272"/>
    <s v="BZ=F"/>
    <n v="55.880001"/>
    <n v="55.529998999999997"/>
    <x v="3"/>
    <x v="44"/>
    <x v="3"/>
    <n v="0.35000200000000348"/>
    <n v="6.3029354637662337E-3"/>
    <x v="0"/>
    <x v="1"/>
    <x v="0"/>
  </r>
  <r>
    <x v="273"/>
    <s v="BZ=F"/>
    <n v="55.880001"/>
    <n v="55.880001"/>
    <x v="3"/>
    <x v="44"/>
    <x v="3"/>
    <n v="0"/>
    <n v="0"/>
    <x v="0"/>
    <x v="2"/>
    <x v="0"/>
  </r>
  <r>
    <x v="274"/>
    <s v="BZ=F"/>
    <n v="57.459999000000003"/>
    <n v="55.880001"/>
    <x v="3"/>
    <x v="44"/>
    <x v="3"/>
    <n v="1.5799980000000033"/>
    <n v="2.8274838434594933E-2"/>
    <x v="0"/>
    <x v="1"/>
    <x v="0"/>
  </r>
  <r>
    <x v="275"/>
    <s v="BZ=F"/>
    <n v="58.459999000000003"/>
    <n v="57.459999000000003"/>
    <x v="3"/>
    <x v="44"/>
    <x v="3"/>
    <n v="1"/>
    <n v="1.7403411371448161E-2"/>
    <x v="0"/>
    <x v="1"/>
    <x v="0"/>
  </r>
  <r>
    <x v="276"/>
    <s v="BZ=F"/>
    <n v="58.84"/>
    <n v="58.459999000000003"/>
    <x v="3"/>
    <x v="44"/>
    <x v="3"/>
    <n v="0.38000100000000003"/>
    <n v="6.5001882740367478E-3"/>
    <x v="0"/>
    <x v="1"/>
    <x v="0"/>
  </r>
  <r>
    <x v="277"/>
    <s v="BZ=F"/>
    <n v="59.34"/>
    <n v="58.84"/>
    <x v="3"/>
    <x v="44"/>
    <x v="3"/>
    <n v="0.5"/>
    <n v="8.4976206662134603E-3"/>
    <x v="0"/>
    <x v="1"/>
    <x v="0"/>
  </r>
  <r>
    <x v="278"/>
    <s v="BZ=F"/>
    <n v="60.560001"/>
    <n v="59.34"/>
    <x v="3"/>
    <x v="44"/>
    <x v="3"/>
    <n v="1.2200009999999963"/>
    <n v="2.0559504550050494E-2"/>
    <x v="0"/>
    <x v="1"/>
    <x v="0"/>
  </r>
  <r>
    <x v="279"/>
    <s v="BZ=F"/>
    <n v="61.09"/>
    <n v="60.560001"/>
    <x v="3"/>
    <x v="44"/>
    <x v="3"/>
    <n v="0.52999900000000366"/>
    <n v="8.7516345978924884E-3"/>
    <x v="0"/>
    <x v="1"/>
    <x v="0"/>
  </r>
  <r>
    <x v="280"/>
    <s v="BZ=F"/>
    <n v="61.470001000000003"/>
    <n v="61.09"/>
    <x v="3"/>
    <x v="44"/>
    <x v="3"/>
    <n v="0.38000100000000003"/>
    <n v="6.2203470289736457E-3"/>
    <x v="0"/>
    <x v="1"/>
    <x v="0"/>
  </r>
  <r>
    <x v="281"/>
    <s v="BZ=F"/>
    <n v="61.139999000000003"/>
    <n v="61.470001000000003"/>
    <x v="3"/>
    <x v="44"/>
    <x v="3"/>
    <n v="-0.33000200000000035"/>
    <n v="-5.3685048744346094E-3"/>
    <x v="0"/>
    <x v="2"/>
    <x v="0"/>
  </r>
  <r>
    <x v="282"/>
    <s v="BZ=F"/>
    <n v="62.43"/>
    <n v="61.139999000000003"/>
    <x v="3"/>
    <x v="44"/>
    <x v="3"/>
    <n v="1.2900009999999966"/>
    <n v="2.1099133482157834E-2"/>
    <x v="0"/>
    <x v="1"/>
    <x v="0"/>
  </r>
  <r>
    <x v="283"/>
    <s v="BZ=F"/>
    <n v="63.349997999999999"/>
    <n v="62.43"/>
    <x v="3"/>
    <x v="44"/>
    <x v="3"/>
    <n v="0.91999799999999965"/>
    <n v="1.4736472849591536E-2"/>
    <x v="0"/>
    <x v="1"/>
    <x v="0"/>
  </r>
  <r>
    <x v="284"/>
    <s v="BZ=F"/>
    <n v="64.339995999999999"/>
    <n v="63.349997999999999"/>
    <x v="3"/>
    <x v="44"/>
    <x v="3"/>
    <n v="0.98999799999999993"/>
    <n v="1.5627435378924557E-2"/>
    <x v="0"/>
    <x v="1"/>
    <x v="0"/>
  </r>
  <r>
    <x v="285"/>
    <s v="BZ=F"/>
    <n v="63.93"/>
    <n v="64.339995999999999"/>
    <x v="3"/>
    <x v="44"/>
    <x v="3"/>
    <n v="-0.40999599999999958"/>
    <n v="-6.3723348692778844E-3"/>
    <x v="0"/>
    <x v="2"/>
    <x v="0"/>
  </r>
  <r>
    <x v="286"/>
    <s v="BZ=F"/>
    <n v="62.91"/>
    <n v="63.93"/>
    <x v="3"/>
    <x v="44"/>
    <x v="3"/>
    <n v="-1.0200000000000031"/>
    <n v="-1.5954950727358096E-2"/>
    <x v="0"/>
    <x v="2"/>
    <x v="0"/>
  </r>
  <r>
    <x v="287"/>
    <s v="BZ=F"/>
    <n v="65.239998"/>
    <n v="62.91"/>
    <x v="3"/>
    <x v="44"/>
    <x v="3"/>
    <n v="2.3299980000000033"/>
    <n v="3.7037005245588991E-2"/>
    <x v="0"/>
    <x v="1"/>
    <x v="0"/>
  </r>
  <r>
    <x v="288"/>
    <s v="BZ=F"/>
    <n v="65.370002999999997"/>
    <n v="65.239998"/>
    <x v="3"/>
    <x v="44"/>
    <x v="3"/>
    <n v="0.13000499999999704"/>
    <n v="1.9927192517693983E-3"/>
    <x v="0"/>
    <x v="1"/>
    <x v="0"/>
  </r>
  <r>
    <x v="289"/>
    <s v="BZ=F"/>
    <n v="67.040001000000004"/>
    <n v="65.370002999999997"/>
    <x v="3"/>
    <x v="44"/>
    <x v="3"/>
    <n v="1.6699980000000068"/>
    <n v="2.5546855183714873E-2"/>
    <x v="0"/>
    <x v="1"/>
    <x v="0"/>
  </r>
  <r>
    <x v="290"/>
    <s v="BZ=F"/>
    <n v="66.879997000000003"/>
    <n v="67.040001000000004"/>
    <x v="3"/>
    <x v="44"/>
    <x v="3"/>
    <n v="-0.1600040000000007"/>
    <n v="-2.3866944751388158E-3"/>
    <x v="0"/>
    <x v="2"/>
    <x v="0"/>
  </r>
  <r>
    <x v="291"/>
    <s v="BZ=F"/>
    <n v="66.129997000000003"/>
    <n v="66.879997000000003"/>
    <x v="3"/>
    <x v="44"/>
    <x v="3"/>
    <n v="-0.75"/>
    <n v="-1.1214115335561393E-2"/>
    <x v="0"/>
    <x v="2"/>
    <x v="0"/>
  </r>
  <r>
    <x v="292"/>
    <s v="BZ=F"/>
    <n v="65.949996999999996"/>
    <n v="66.129997000000003"/>
    <x v="3"/>
    <x v="44"/>
    <x v="3"/>
    <n v="-0.18000000000000682"/>
    <n v="-2.7219115101427696E-3"/>
    <x v="0"/>
    <x v="2"/>
    <x v="0"/>
  </r>
  <r>
    <x v="293"/>
    <s v="BZ=F"/>
    <n v="62.700001"/>
    <n v="65.949996999999996"/>
    <x v="3"/>
    <x v="44"/>
    <x v="3"/>
    <n v="-3.2499959999999959"/>
    <n v="-4.9279698981639017E-2"/>
    <x v="0"/>
    <x v="2"/>
    <x v="0"/>
  </r>
  <r>
    <x v="294"/>
    <s v="BZ=F"/>
    <n v="64.069999999999993"/>
    <n v="62.700001"/>
    <x v="3"/>
    <x v="44"/>
    <x v="3"/>
    <n v="1.3699989999999929"/>
    <n v="2.1850063447367295E-2"/>
    <x v="0"/>
    <x v="1"/>
    <x v="0"/>
  </r>
  <r>
    <x v="295"/>
    <s v="BZ=F"/>
    <n v="66.739998"/>
    <n v="64.069999999999993"/>
    <x v="3"/>
    <x v="44"/>
    <x v="3"/>
    <n v="2.6699980000000068"/>
    <n v="4.1673138754487388E-2"/>
    <x v="0"/>
    <x v="1"/>
    <x v="0"/>
  </r>
  <r>
    <x v="296"/>
    <s v="BZ=F"/>
    <n v="69.360000999999997"/>
    <n v="66.739998"/>
    <x v="3"/>
    <x v="44"/>
    <x v="3"/>
    <n v="2.620002999999997"/>
    <n v="3.9256863627715376E-2"/>
    <x v="0"/>
    <x v="1"/>
    <x v="0"/>
  </r>
  <r>
    <x v="297"/>
    <s v="BZ=F"/>
    <n v="68.239998"/>
    <n v="69.360000999999997"/>
    <x v="3"/>
    <x v="44"/>
    <x v="3"/>
    <n v="-1.120002999999997"/>
    <n v="-1.6147678544583599E-2"/>
    <x v="0"/>
    <x v="2"/>
    <x v="0"/>
  </r>
  <r>
    <x v="298"/>
    <s v="BZ=F"/>
    <n v="67.519997000000004"/>
    <n v="68.239998"/>
    <x v="3"/>
    <x v="44"/>
    <x v="3"/>
    <n v="-0.72000099999999634"/>
    <n v="-1.0551011446395357E-2"/>
    <x v="0"/>
    <x v="2"/>
    <x v="0"/>
  </r>
  <r>
    <x v="299"/>
    <s v="BZ=F"/>
    <n v="67.900002000000001"/>
    <n v="67.519997000000004"/>
    <x v="3"/>
    <x v="44"/>
    <x v="3"/>
    <n v="0.38000499999999704"/>
    <n v="5.6280363875015728E-3"/>
    <x v="0"/>
    <x v="1"/>
    <x v="0"/>
  </r>
  <r>
    <x v="300"/>
    <s v="BZ=F"/>
    <n v="69.629997000000003"/>
    <n v="67.900002000000001"/>
    <x v="3"/>
    <x v="44"/>
    <x v="3"/>
    <n v="1.7299950000000024"/>
    <n v="2.5478570678098101E-2"/>
    <x v="0"/>
    <x v="1"/>
    <x v="0"/>
  </r>
  <r>
    <x v="301"/>
    <s v="BZ=F"/>
    <n v="69.220000999999996"/>
    <n v="69.629997000000003"/>
    <x v="3"/>
    <x v="44"/>
    <x v="3"/>
    <n v="-0.40999600000000669"/>
    <n v="-5.8882093589635899E-3"/>
    <x v="0"/>
    <x v="2"/>
    <x v="0"/>
  </r>
  <r>
    <x v="302"/>
    <s v="BZ=F"/>
    <n v="68.879997000000003"/>
    <n v="69.220000999999996"/>
    <x v="3"/>
    <x v="44"/>
    <x v="3"/>
    <n v="-0.34000399999999331"/>
    <n v="-4.9119328963891998E-3"/>
    <x v="0"/>
    <x v="2"/>
    <x v="0"/>
  </r>
  <r>
    <x v="303"/>
    <s v="BZ=F"/>
    <n v="68.389999000000003"/>
    <n v="68.879997000000003"/>
    <x v="3"/>
    <x v="44"/>
    <x v="3"/>
    <n v="-0.48999799999999993"/>
    <n v="-7.1137924120408995E-3"/>
    <x v="0"/>
    <x v="2"/>
    <x v="0"/>
  </r>
  <r>
    <x v="304"/>
    <s v="BZ=F"/>
    <n v="68"/>
    <n v="68.389999000000003"/>
    <x v="3"/>
    <x v="44"/>
    <x v="3"/>
    <n v="-0.38999900000000309"/>
    <n v="-5.7025735590375297E-3"/>
    <x v="0"/>
    <x v="2"/>
    <x v="0"/>
  </r>
  <r>
    <x v="305"/>
    <s v="BZ=F"/>
    <n v="63.279998999999997"/>
    <n v="68"/>
    <x v="3"/>
    <x v="44"/>
    <x v="3"/>
    <n v="-4.7200010000000034"/>
    <n v="-6.9411779411764754E-2"/>
    <x v="0"/>
    <x v="2"/>
    <x v="0"/>
  </r>
  <r>
    <x v="306"/>
    <s v="BZ=F"/>
    <n v="64.529999000000004"/>
    <n v="63.279998999999997"/>
    <x v="3"/>
    <x v="44"/>
    <x v="3"/>
    <n v="1.2500000000000071"/>
    <n v="1.9753476924043681E-2"/>
    <x v="0"/>
    <x v="1"/>
    <x v="0"/>
  </r>
  <r>
    <x v="307"/>
    <s v="BZ=F"/>
    <n v="64.620002999999997"/>
    <n v="64.529999000000004"/>
    <x v="3"/>
    <x v="44"/>
    <x v="3"/>
    <n v="9.0003999999993312E-2"/>
    <n v="1.3947621477569418E-3"/>
    <x v="0"/>
    <x v="1"/>
    <x v="0"/>
  </r>
  <r>
    <x v="308"/>
    <s v="BZ=F"/>
    <n v="60.790000999999997"/>
    <n v="64.620002999999997"/>
    <x v="3"/>
    <x v="44"/>
    <x v="3"/>
    <n v="-3.8300020000000004"/>
    <n v="-5.926960418123163E-2"/>
    <x v="0"/>
    <x v="2"/>
    <x v="0"/>
  </r>
  <r>
    <x v="309"/>
    <s v="BZ=F"/>
    <n v="64.410004000000001"/>
    <n v="60.790000999999997"/>
    <x v="3"/>
    <x v="44"/>
    <x v="3"/>
    <n v="3.6200030000000041"/>
    <n v="5.9549316342337358E-2"/>
    <x v="0"/>
    <x v="1"/>
    <x v="0"/>
  </r>
  <r>
    <x v="310"/>
    <s v="BZ=F"/>
    <n v="61.950001"/>
    <n v="64.410004000000001"/>
    <x v="3"/>
    <x v="44"/>
    <x v="3"/>
    <n v="-2.4600030000000004"/>
    <n v="-3.8192871405504029E-2"/>
    <x v="0"/>
    <x v="2"/>
    <x v="0"/>
  </r>
  <r>
    <x v="311"/>
    <s v="BZ=F"/>
    <n v="64.569999999999993"/>
    <n v="61.950001"/>
    <x v="3"/>
    <x v="44"/>
    <x v="3"/>
    <n v="2.6199989999999929"/>
    <n v="4.2292154280998202E-2"/>
    <x v="0"/>
    <x v="1"/>
    <x v="0"/>
  </r>
  <r>
    <x v="312"/>
    <s v="BZ=F"/>
    <n v="64.980002999999996"/>
    <n v="64.569999999999993"/>
    <x v="3"/>
    <x v="44"/>
    <x v="3"/>
    <n v="0.41000300000000323"/>
    <n v="6.3497444633731342E-3"/>
    <x v="0"/>
    <x v="1"/>
    <x v="0"/>
  </r>
  <r>
    <x v="313"/>
    <s v="BZ=F"/>
    <n v="64.139999000000003"/>
    <n v="64.980002999999996"/>
    <x v="3"/>
    <x v="44"/>
    <x v="3"/>
    <n v="-0.84000399999999331"/>
    <n v="-1.2927115438883457E-2"/>
    <x v="0"/>
    <x v="2"/>
    <x v="0"/>
  </r>
  <r>
    <x v="314"/>
    <s v="BZ=F"/>
    <n v="63.540000999999997"/>
    <n v="64.139999000000003"/>
    <x v="3"/>
    <x v="44"/>
    <x v="3"/>
    <n v="-0.59999800000000647"/>
    <n v="-9.3545059144763392E-3"/>
    <x v="0"/>
    <x v="2"/>
    <x v="0"/>
  </r>
  <r>
    <x v="315"/>
    <s v="BZ=F"/>
    <n v="63.599997999999999"/>
    <n v="63.540000999999997"/>
    <x v="3"/>
    <x v="44"/>
    <x v="3"/>
    <n v="5.9997000000002743E-2"/>
    <n v="9.4423983405355542E-4"/>
    <x v="0"/>
    <x v="1"/>
    <x v="0"/>
  </r>
  <r>
    <x v="316"/>
    <s v="BZ=F"/>
    <n v="62.150002000000001"/>
    <n v="63.599997999999999"/>
    <x v="3"/>
    <x v="44"/>
    <x v="3"/>
    <n v="-1.4499959999999987"/>
    <n v="-2.279867996222262E-2"/>
    <x v="0"/>
    <x v="2"/>
    <x v="0"/>
  </r>
  <r>
    <x v="317"/>
    <s v="BZ=F"/>
    <n v="62.740001999999997"/>
    <n v="62.150002000000001"/>
    <x v="3"/>
    <x v="44"/>
    <x v="3"/>
    <n v="0.58999999999999631"/>
    <n v="9.4931614000591073E-3"/>
    <x v="0"/>
    <x v="1"/>
    <x v="0"/>
  </r>
  <r>
    <x v="318"/>
    <s v="BZ=F"/>
    <n v="63.16"/>
    <n v="62.740001999999997"/>
    <x v="3"/>
    <x v="44"/>
    <x v="3"/>
    <n v="0.41999799999999965"/>
    <n v="6.6942618203933062E-3"/>
    <x v="0"/>
    <x v="1"/>
    <x v="0"/>
  </r>
  <r>
    <x v="319"/>
    <s v="BZ=F"/>
    <n v="63.200001"/>
    <n v="63.16"/>
    <x v="3"/>
    <x v="44"/>
    <x v="3"/>
    <n v="4.0001000000003728E-2"/>
    <n v="6.3332805573153468E-4"/>
    <x v="0"/>
    <x v="1"/>
    <x v="0"/>
  </r>
  <r>
    <x v="320"/>
    <s v="BZ=F"/>
    <n v="62.950001"/>
    <n v="63.200001"/>
    <x v="3"/>
    <x v="44"/>
    <x v="3"/>
    <n v="-0.25"/>
    <n v="-3.9556961399415166E-3"/>
    <x v="0"/>
    <x v="2"/>
    <x v="0"/>
  </r>
  <r>
    <x v="321"/>
    <s v="BZ=F"/>
    <n v="63.279998999999997"/>
    <n v="62.950001"/>
    <x v="3"/>
    <x v="44"/>
    <x v="3"/>
    <n v="0.32999799999999624"/>
    <n v="5.2422239040154466E-3"/>
    <x v="0"/>
    <x v="1"/>
    <x v="0"/>
  </r>
  <r>
    <x v="322"/>
    <s v="BZ=F"/>
    <n v="63.669998"/>
    <n v="63.279998999999997"/>
    <x v="3"/>
    <x v="44"/>
    <x v="3"/>
    <n v="0.38999900000000309"/>
    <n v="6.1630689975201028E-3"/>
    <x v="0"/>
    <x v="1"/>
    <x v="0"/>
  </r>
  <r>
    <x v="323"/>
    <s v="BZ=F"/>
    <n v="66.580001999999993"/>
    <n v="63.669998"/>
    <x v="3"/>
    <x v="44"/>
    <x v="3"/>
    <n v="2.9100039999999936"/>
    <n v="4.5704477641101755E-2"/>
    <x v="0"/>
    <x v="1"/>
    <x v="0"/>
  </r>
  <r>
    <x v="324"/>
    <s v="BZ=F"/>
    <n v="66.940002000000007"/>
    <n v="66.580001999999993"/>
    <x v="3"/>
    <x v="44"/>
    <x v="3"/>
    <n v="0.36000000000001364"/>
    <n v="5.4070289754574305E-3"/>
    <x v="0"/>
    <x v="1"/>
    <x v="0"/>
  </r>
  <r>
    <x v="325"/>
    <s v="BZ=F"/>
    <n v="66.769997000000004"/>
    <n v="66.940002000000007"/>
    <x v="3"/>
    <x v="44"/>
    <x v="3"/>
    <n v="-0.17000500000000329"/>
    <n v="-2.5396623083459614E-3"/>
    <x v="0"/>
    <x v="2"/>
    <x v="0"/>
  </r>
  <r>
    <x v="326"/>
    <s v="BZ=F"/>
    <n v="67.050003000000004"/>
    <n v="66.769997000000004"/>
    <x v="3"/>
    <x v="44"/>
    <x v="3"/>
    <n v="0.2800060000000002"/>
    <n v="4.1935901240193283E-3"/>
    <x v="0"/>
    <x v="1"/>
    <x v="0"/>
  </r>
  <r>
    <x v="327"/>
    <s v="BZ=F"/>
    <n v="66.569999999999993"/>
    <n v="67.050003000000004"/>
    <x v="3"/>
    <x v="44"/>
    <x v="3"/>
    <n v="-0.48000300000001062"/>
    <n v="-7.1588811114596156E-3"/>
    <x v="0"/>
    <x v="2"/>
    <x v="0"/>
  </r>
  <r>
    <x v="328"/>
    <s v="BZ=F"/>
    <n v="65.319999999999993"/>
    <n v="66.569999999999993"/>
    <x v="3"/>
    <x v="44"/>
    <x v="3"/>
    <n v="-1.25"/>
    <n v="-1.8777226979119724E-2"/>
    <x v="0"/>
    <x v="2"/>
    <x v="0"/>
  </r>
  <r>
    <x v="329"/>
    <s v="BZ=F"/>
    <n v="65.400002000000001"/>
    <n v="65.319999999999993"/>
    <x v="3"/>
    <x v="44"/>
    <x v="3"/>
    <n v="8.0002000000007456E-2"/>
    <n v="1.2247703612983385E-3"/>
    <x v="0"/>
    <x v="1"/>
    <x v="0"/>
  </r>
  <r>
    <x v="330"/>
    <s v="BZ=F"/>
    <n v="66.110000999999997"/>
    <n v="65.400002000000001"/>
    <x v="3"/>
    <x v="44"/>
    <x v="3"/>
    <n v="0.70999899999999627"/>
    <n v="1.0856253490634392E-2"/>
    <x v="0"/>
    <x v="1"/>
    <x v="0"/>
  </r>
  <r>
    <x v="331"/>
    <s v="BZ=F"/>
    <n v="65.650002000000001"/>
    <n v="66.110000999999997"/>
    <x v="3"/>
    <x v="44"/>
    <x v="3"/>
    <n v="-0.45999899999999627"/>
    <n v="-6.95808490458193E-3"/>
    <x v="0"/>
    <x v="2"/>
    <x v="0"/>
  </r>
  <r>
    <x v="332"/>
    <s v="BZ=F"/>
    <n v="66.419998000000007"/>
    <n v="65.650002000000001"/>
    <x v="3"/>
    <x v="44"/>
    <x v="3"/>
    <n v="0.76999600000000612"/>
    <n v="1.1728803907728839E-2"/>
    <x v="0"/>
    <x v="1"/>
    <x v="0"/>
  </r>
  <r>
    <x v="333"/>
    <s v="BZ=F"/>
    <n v="67.269997000000004"/>
    <n v="66.419998000000007"/>
    <x v="3"/>
    <x v="44"/>
    <x v="3"/>
    <n v="0.84999899999999684"/>
    <n v="1.2797335525363863E-2"/>
    <x v="0"/>
    <x v="1"/>
    <x v="0"/>
  </r>
  <r>
    <x v="334"/>
    <s v="BZ=F"/>
    <n v="68.559997999999993"/>
    <n v="67.269997000000004"/>
    <x v="3"/>
    <x v="44"/>
    <x v="3"/>
    <n v="1.2900009999999895"/>
    <n v="1.9176468820118864E-2"/>
    <x v="0"/>
    <x v="1"/>
    <x v="0"/>
  </r>
  <r>
    <x v="335"/>
    <s v="BZ=F"/>
    <n v="67.25"/>
    <n v="68.559997999999993"/>
    <x v="3"/>
    <x v="44"/>
    <x v="3"/>
    <n v="-1.3099979999999931"/>
    <n v="-1.9107322611065323E-2"/>
    <x v="0"/>
    <x v="2"/>
    <x v="0"/>
  </r>
  <r>
    <x v="336"/>
    <s v="BZ=F"/>
    <n v="67.290001000000004"/>
    <n v="67.25"/>
    <x v="3"/>
    <x v="44"/>
    <x v="3"/>
    <n v="4.0001000000003728E-2"/>
    <n v="5.9481040892198848E-4"/>
    <x v="0"/>
    <x v="1"/>
    <x v="0"/>
  </r>
  <r>
    <x v="338"/>
    <s v="BZ=F"/>
    <n v="68.959998999999996"/>
    <m/>
    <x v="3"/>
    <x v="44"/>
    <x v="3"/>
    <m/>
    <m/>
    <x v="0"/>
    <x v="0"/>
    <x v="0"/>
  </r>
  <r>
    <x v="339"/>
    <s v="BZ=F"/>
    <n v="68.089995999999999"/>
    <n v="68.959998999999996"/>
    <x v="3"/>
    <x v="44"/>
    <x v="3"/>
    <n v="-0.87000299999999697"/>
    <n v="-1.2616052967170098E-2"/>
    <x v="0"/>
    <x v="2"/>
    <x v="0"/>
  </r>
  <r>
    <x v="340"/>
    <s v="BZ=F"/>
    <n v="68.279999000000004"/>
    <n v="68.089995999999999"/>
    <x v="3"/>
    <x v="44"/>
    <x v="3"/>
    <n v="0.19000300000000436"/>
    <n v="2.7904686615050525E-3"/>
    <x v="0"/>
    <x v="1"/>
    <x v="0"/>
  </r>
  <r>
    <x v="341"/>
    <s v="BZ=F"/>
    <n v="68.319999999999993"/>
    <n v="68.279999000000004"/>
    <x v="3"/>
    <x v="44"/>
    <x v="3"/>
    <n v="4.0000999999989517E-2"/>
    <n v="5.8583773558622222E-4"/>
    <x v="0"/>
    <x v="1"/>
    <x v="0"/>
  </r>
  <r>
    <x v="342"/>
    <s v="BZ=F"/>
    <n v="68.550003000000004"/>
    <n v="68.319999999999993"/>
    <x v="3"/>
    <x v="44"/>
    <x v="3"/>
    <n v="0.23000300000001062"/>
    <n v="3.3665544496488675E-3"/>
    <x v="0"/>
    <x v="1"/>
    <x v="0"/>
  </r>
  <r>
    <x v="343"/>
    <s v="BZ=F"/>
    <n v="69.319999999999993"/>
    <n v="68.550003000000004"/>
    <x v="3"/>
    <x v="44"/>
    <x v="3"/>
    <n v="0.76999699999998938"/>
    <n v="1.1232632622933501E-2"/>
    <x v="0"/>
    <x v="1"/>
    <x v="0"/>
  </r>
  <r>
    <x v="344"/>
    <s v="BZ=F"/>
    <n v="67.050003000000004"/>
    <n v="69.319999999999993"/>
    <x v="3"/>
    <x v="44"/>
    <x v="3"/>
    <n v="-2.2699969999999894"/>
    <n v="-3.2746638776687674E-2"/>
    <x v="0"/>
    <x v="2"/>
    <x v="0"/>
  </r>
  <r>
    <x v="345"/>
    <s v="BZ=F"/>
    <n v="68.709998999999996"/>
    <n v="67.050003000000004"/>
    <x v="3"/>
    <x v="44"/>
    <x v="3"/>
    <n v="1.6599959999999925"/>
    <n v="2.475758278489551E-2"/>
    <x v="0"/>
    <x v="1"/>
    <x v="0"/>
  </r>
  <r>
    <x v="346"/>
    <s v="BZ=F"/>
    <n v="69.459998999999996"/>
    <n v="68.709998999999996"/>
    <x v="3"/>
    <x v="44"/>
    <x v="3"/>
    <n v="0.75"/>
    <n v="1.0915441870403754E-2"/>
    <x v="0"/>
    <x v="1"/>
    <x v="0"/>
  </r>
  <r>
    <x v="347"/>
    <s v="BZ=F"/>
    <n v="68.709998999999996"/>
    <n v="69.459998999999996"/>
    <x v="3"/>
    <x v="44"/>
    <x v="3"/>
    <n v="-0.75"/>
    <n v="-1.0797581497229794E-2"/>
    <x v="0"/>
    <x v="2"/>
    <x v="0"/>
  </r>
  <r>
    <x v="348"/>
    <s v="BZ=F"/>
    <n v="66.660004000000001"/>
    <n v="68.709998999999996"/>
    <x v="3"/>
    <x v="44"/>
    <x v="3"/>
    <n v="-2.0499949999999956"/>
    <n v="-2.9835468342824394E-2"/>
    <x v="0"/>
    <x v="2"/>
    <x v="0"/>
  </r>
  <r>
    <x v="349"/>
    <s v="BZ=F"/>
    <n v="65.110000999999997"/>
    <n v="66.660004000000001"/>
    <x v="3"/>
    <x v="44"/>
    <x v="3"/>
    <n v="-1.5500030000000038"/>
    <n v="-2.3252368841742102E-2"/>
    <x v="0"/>
    <x v="2"/>
    <x v="0"/>
  </r>
  <r>
    <x v="350"/>
    <s v="BZ=F"/>
    <n v="66.440002000000007"/>
    <n v="65.110000999999997"/>
    <x v="3"/>
    <x v="44"/>
    <x v="3"/>
    <n v="1.33000100000001"/>
    <n v="2.0426984788404629E-2"/>
    <x v="0"/>
    <x v="1"/>
    <x v="0"/>
  </r>
  <r>
    <x v="351"/>
    <s v="BZ=F"/>
    <n v="68.459998999999996"/>
    <n v="66.440002000000007"/>
    <x v="3"/>
    <x v="44"/>
    <x v="3"/>
    <n v="2.0199969999999894"/>
    <n v="3.0403325394240493E-2"/>
    <x v="0"/>
    <x v="1"/>
    <x v="0"/>
  </r>
  <r>
    <x v="352"/>
    <s v="BZ=F"/>
    <n v="68.650002000000001"/>
    <n v="68.459998999999996"/>
    <x v="3"/>
    <x v="44"/>
    <x v="3"/>
    <n v="0.19000300000000436"/>
    <n v="2.775387127890615E-3"/>
    <x v="0"/>
    <x v="1"/>
    <x v="0"/>
  </r>
  <r>
    <x v="353"/>
    <s v="BZ=F"/>
    <n v="68.870002999999997"/>
    <n v="68.650002000000001"/>
    <x v="3"/>
    <x v="44"/>
    <x v="3"/>
    <n v="0.22000099999999634"/>
    <n v="3.2046757988440605E-3"/>
    <x v="0"/>
    <x v="1"/>
    <x v="0"/>
  </r>
  <r>
    <x v="354"/>
    <s v="BZ=F"/>
    <n v="69.459998999999996"/>
    <n v="68.870002999999997"/>
    <x v="3"/>
    <x v="44"/>
    <x v="3"/>
    <n v="0.5899959999999993"/>
    <n v="8.5668066545604663E-3"/>
    <x v="0"/>
    <x v="1"/>
    <x v="0"/>
  </r>
  <r>
    <x v="355"/>
    <s v="BZ=F"/>
    <n v="69.629997000000003"/>
    <n v="69.459998999999996"/>
    <x v="3"/>
    <x v="44"/>
    <x v="3"/>
    <n v="0.16999800000000675"/>
    <n v="2.4474230124881913E-3"/>
    <x v="0"/>
    <x v="1"/>
    <x v="0"/>
  </r>
  <r>
    <x v="356"/>
    <s v="BZ=F"/>
    <n v="69.629997000000003"/>
    <n v="69.629997000000003"/>
    <x v="3"/>
    <x v="44"/>
    <x v="3"/>
    <n v="0"/>
    <n v="0"/>
    <x v="0"/>
    <x v="2"/>
    <x v="0"/>
  </r>
  <r>
    <x v="357"/>
    <s v="BZ=F"/>
    <n v="71.349997999999999"/>
    <n v="69.629997000000003"/>
    <x v="3"/>
    <x v="44"/>
    <x v="3"/>
    <n v="1.7200009999999963"/>
    <n v="2.4702011691886131E-2"/>
    <x v="0"/>
    <x v="1"/>
    <x v="0"/>
  </r>
  <r>
    <x v="358"/>
    <s v="BZ=F"/>
    <n v="71.309997999999993"/>
    <n v="71.349997999999999"/>
    <x v="3"/>
    <x v="44"/>
    <x v="3"/>
    <n v="-4.0000000000006253E-2"/>
    <n v="-5.6061669406082184E-4"/>
    <x v="0"/>
    <x v="2"/>
    <x v="0"/>
  </r>
  <r>
    <x v="359"/>
    <s v="BZ=F"/>
    <n v="71.889999000000003"/>
    <n v="71.309997999999993"/>
    <x v="3"/>
    <x v="44"/>
    <x v="3"/>
    <n v="0.58000100000000998"/>
    <n v="8.133515864072946E-3"/>
    <x v="0"/>
    <x v="1"/>
    <x v="0"/>
  </r>
  <r>
    <x v="360"/>
    <s v="BZ=F"/>
    <n v="71.489998"/>
    <n v="71.889999000000003"/>
    <x v="3"/>
    <x v="44"/>
    <x v="3"/>
    <n v="-0.40000100000000316"/>
    <n v="-5.5640701845051238E-3"/>
    <x v="0"/>
    <x v="2"/>
    <x v="0"/>
  </r>
  <r>
    <x v="361"/>
    <s v="BZ=F"/>
    <n v="72.220000999999996"/>
    <n v="71.489998"/>
    <x v="3"/>
    <x v="44"/>
    <x v="3"/>
    <n v="0.7300029999999964"/>
    <n v="1.02112606017977E-2"/>
    <x v="0"/>
    <x v="1"/>
    <x v="0"/>
  </r>
  <r>
    <x v="362"/>
    <s v="BZ=F"/>
    <n v="72.220000999999996"/>
    <n v="72.220000999999996"/>
    <x v="3"/>
    <x v="44"/>
    <x v="3"/>
    <n v="0"/>
    <n v="0"/>
    <x v="0"/>
    <x v="2"/>
    <x v="0"/>
  </r>
  <r>
    <x v="363"/>
    <s v="BZ=F"/>
    <n v="72.519997000000004"/>
    <n v="72.220000999999996"/>
    <x v="3"/>
    <x v="44"/>
    <x v="3"/>
    <n v="0.29999600000000726"/>
    <n v="4.153918524592755E-3"/>
    <x v="0"/>
    <x v="1"/>
    <x v="0"/>
  </r>
  <r>
    <x v="364"/>
    <s v="BZ=F"/>
    <n v="72.690002000000007"/>
    <n v="72.519997000000004"/>
    <x v="3"/>
    <x v="44"/>
    <x v="3"/>
    <n v="0.17000500000000329"/>
    <n v="2.3442499590837448E-3"/>
    <x v="0"/>
    <x v="1"/>
    <x v="0"/>
  </r>
  <r>
    <x v="365"/>
    <s v="BZ=F"/>
    <n v="72.860000999999997"/>
    <n v="72.690002000000007"/>
    <x v="3"/>
    <x v="44"/>
    <x v="3"/>
    <n v="0.16999899999999002"/>
    <n v="2.338684761626365E-3"/>
    <x v="0"/>
    <x v="1"/>
    <x v="0"/>
  </r>
  <r>
    <x v="366"/>
    <s v="BZ=F"/>
    <n v="73.989998"/>
    <n v="72.860000999999997"/>
    <x v="3"/>
    <x v="44"/>
    <x v="3"/>
    <n v="1.129997000000003"/>
    <n v="1.5509154330096744E-2"/>
    <x v="0"/>
    <x v="1"/>
    <x v="0"/>
  </r>
  <r>
    <x v="367"/>
    <s v="BZ=F"/>
    <n v="74.389999000000003"/>
    <n v="73.989998"/>
    <x v="3"/>
    <x v="44"/>
    <x v="3"/>
    <n v="0.40000100000000316"/>
    <n v="5.4061496257913561E-3"/>
    <x v="0"/>
    <x v="1"/>
    <x v="0"/>
  </r>
  <r>
    <x v="368"/>
    <s v="BZ=F"/>
    <n v="73.080001999999993"/>
    <n v="74.389999000000003"/>
    <x v="3"/>
    <x v="44"/>
    <x v="3"/>
    <n v="-1.3099970000000098"/>
    <n v="-1.7609853711652957E-2"/>
    <x v="0"/>
    <x v="2"/>
    <x v="0"/>
  </r>
  <r>
    <x v="369"/>
    <s v="BZ=F"/>
    <n v="73.510002"/>
    <n v="73.080001999999993"/>
    <x v="3"/>
    <x v="44"/>
    <x v="3"/>
    <n v="0.43000000000000682"/>
    <n v="5.8839626194866126E-3"/>
    <x v="0"/>
    <x v="1"/>
    <x v="0"/>
  </r>
  <r>
    <x v="370"/>
    <s v="BZ=F"/>
    <n v="74.900002000000001"/>
    <n v="73.510002"/>
    <x v="3"/>
    <x v="44"/>
    <x v="3"/>
    <n v="1.3900000000000006"/>
    <n v="1.8908991459420727E-2"/>
    <x v="0"/>
    <x v="1"/>
    <x v="0"/>
  </r>
  <r>
    <x v="371"/>
    <s v="BZ=F"/>
    <n v="74.809997999999993"/>
    <n v="74.900002000000001"/>
    <x v="3"/>
    <x v="44"/>
    <x v="3"/>
    <n v="-9.0004000000007522E-2"/>
    <n v="-1.2016555086341322E-3"/>
    <x v="0"/>
    <x v="2"/>
    <x v="0"/>
  </r>
  <r>
    <x v="372"/>
    <s v="BZ=F"/>
    <n v="75.190002000000007"/>
    <n v="74.809997999999993"/>
    <x v="3"/>
    <x v="44"/>
    <x v="3"/>
    <n v="0.38000400000001378"/>
    <n v="5.079588426135419E-3"/>
    <x v="0"/>
    <x v="1"/>
    <x v="0"/>
  </r>
  <r>
    <x v="373"/>
    <s v="BZ=F"/>
    <n v="75.559997999999993"/>
    <n v="75.190002000000007"/>
    <x v="3"/>
    <x v="44"/>
    <x v="3"/>
    <n v="0.36999599999998622"/>
    <n v="4.9208138071333762E-3"/>
    <x v="0"/>
    <x v="1"/>
    <x v="0"/>
  </r>
  <r>
    <x v="374"/>
    <s v="BZ=F"/>
    <n v="76.180000000000007"/>
    <n v="75.559997999999993"/>
    <x v="3"/>
    <x v="44"/>
    <x v="3"/>
    <n v="0.62000200000001371"/>
    <n v="8.2054263685927276E-3"/>
    <x v="0"/>
    <x v="1"/>
    <x v="0"/>
  </r>
  <r>
    <x v="375"/>
    <s v="BZ=F"/>
    <n v="74.680000000000007"/>
    <n v="76.180000000000007"/>
    <x v="3"/>
    <x v="44"/>
    <x v="3"/>
    <n v="-1.5"/>
    <n v="-1.9690207403517981E-2"/>
    <x v="0"/>
    <x v="2"/>
    <x v="0"/>
  </r>
  <r>
    <x v="376"/>
    <s v="BZ=F"/>
    <n v="74.760002"/>
    <n v="74.680000000000007"/>
    <x v="3"/>
    <x v="44"/>
    <x v="3"/>
    <n v="8.0001999999993245E-2"/>
    <n v="1.0712640599891971E-3"/>
    <x v="0"/>
    <x v="1"/>
    <x v="0"/>
  </r>
  <r>
    <x v="377"/>
    <s v="BZ=F"/>
    <n v="75.129997000000003"/>
    <n v="74.760002"/>
    <x v="3"/>
    <x v="44"/>
    <x v="3"/>
    <n v="0.36999500000000296"/>
    <n v="4.9491036664231621E-3"/>
    <x v="0"/>
    <x v="1"/>
    <x v="0"/>
  </r>
  <r>
    <x v="378"/>
    <s v="BZ=F"/>
    <n v="75.839995999999999"/>
    <n v="75.129997000000003"/>
    <x v="3"/>
    <x v="44"/>
    <x v="3"/>
    <n v="0.70999899999999627"/>
    <n v="9.4502732377321434E-3"/>
    <x v="0"/>
    <x v="1"/>
    <x v="0"/>
  </r>
  <r>
    <x v="379"/>
    <s v="BZ=F"/>
    <n v="76.169998000000007"/>
    <n v="75.839995999999999"/>
    <x v="3"/>
    <x v="44"/>
    <x v="3"/>
    <n v="0.33000200000000746"/>
    <n v="4.3512924235914706E-3"/>
    <x v="0"/>
    <x v="1"/>
    <x v="0"/>
  </r>
  <r>
    <x v="390"/>
    <s v="BZ=F"/>
    <n v="77.370002999999997"/>
    <n v="76.169998000000007"/>
    <x v="3"/>
    <x v="44"/>
    <x v="3"/>
    <n v="1.2000049999999902"/>
    <n v="1.575430000667704E-2"/>
    <x v="1"/>
    <x v="1"/>
    <x v="0"/>
  </r>
  <r>
    <x v="0"/>
    <s v="GC=F"/>
    <n v="1519.5"/>
    <m/>
    <x v="3"/>
    <x v="45"/>
    <x v="3"/>
    <m/>
    <m/>
    <x v="0"/>
    <x v="0"/>
    <x v="0"/>
  </r>
  <r>
    <x v="1"/>
    <s v="GC=F"/>
    <n v="1524.5"/>
    <n v="1519.5"/>
    <x v="3"/>
    <x v="45"/>
    <x v="3"/>
    <n v="5"/>
    <n v="3.290556103981573E-3"/>
    <x v="0"/>
    <x v="1"/>
    <x v="0"/>
  </r>
  <r>
    <x v="2"/>
    <s v="GC=F"/>
    <n v="1549.1999510000001"/>
    <n v="1524.5"/>
    <x v="3"/>
    <x v="45"/>
    <x v="3"/>
    <n v="24.699951000000056"/>
    <n v="1.6202001311905578E-2"/>
    <x v="0"/>
    <x v="1"/>
    <x v="0"/>
  </r>
  <r>
    <x v="3"/>
    <s v="GC=F"/>
    <n v="1566.1999510000001"/>
    <n v="1549.1999510000001"/>
    <x v="3"/>
    <x v="45"/>
    <x v="3"/>
    <n v="17"/>
    <n v="1.0973405975791953E-2"/>
    <x v="0"/>
    <x v="1"/>
    <x v="0"/>
  </r>
  <r>
    <x v="4"/>
    <s v="GC=F"/>
    <n v="1571.8000489999999"/>
    <n v="1566.1999510000001"/>
    <x v="3"/>
    <x v="45"/>
    <x v="3"/>
    <n v="5.600097999999889"/>
    <n v="3.5755958212259509E-3"/>
    <x v="0"/>
    <x v="1"/>
    <x v="0"/>
  </r>
  <r>
    <x v="5"/>
    <s v="GC=F"/>
    <n v="1557.400024"/>
    <n v="1571.8000489999999"/>
    <x v="3"/>
    <x v="45"/>
    <x v="3"/>
    <n v="-14.400024999999914"/>
    <n v="-9.1614865447811888E-3"/>
    <x v="0"/>
    <x v="2"/>
    <x v="0"/>
  </r>
  <r>
    <x v="6"/>
    <s v="GC=F"/>
    <n v="1551.6999510000001"/>
    <n v="1557.400024"/>
    <x v="3"/>
    <x v="45"/>
    <x v="3"/>
    <n v="-5.7000729999999749"/>
    <n v="-3.6599928805445907E-3"/>
    <x v="0"/>
    <x v="2"/>
    <x v="0"/>
  </r>
  <r>
    <x v="7"/>
    <s v="GC=F"/>
    <n v="1557.5"/>
    <n v="1551.6999510000001"/>
    <x v="3"/>
    <x v="45"/>
    <x v="3"/>
    <n v="5.8000489999999445"/>
    <n v="3.7378676181964669E-3"/>
    <x v="0"/>
    <x v="1"/>
    <x v="0"/>
  </r>
  <r>
    <x v="8"/>
    <s v="GC=F"/>
    <n v="1548.400024"/>
    <n v="1557.5"/>
    <x v="3"/>
    <x v="45"/>
    <x v="3"/>
    <n v="-9.0999759999999696"/>
    <n v="-5.8426812199036723E-3"/>
    <x v="0"/>
    <x v="2"/>
    <x v="0"/>
  </r>
  <r>
    <x v="9"/>
    <s v="GC=F"/>
    <n v="1542.400024"/>
    <n v="1548.400024"/>
    <x v="3"/>
    <x v="45"/>
    <x v="3"/>
    <n v="-6"/>
    <n v="-3.8749676485409302E-3"/>
    <x v="0"/>
    <x v="2"/>
    <x v="0"/>
  </r>
  <r>
    <x v="10"/>
    <s v="GC=F"/>
    <n v="1552.099976"/>
    <n v="1542.400024"/>
    <x v="3"/>
    <x v="45"/>
    <x v="3"/>
    <n v="9.6999519999999393"/>
    <n v="6.2888691967499209E-3"/>
    <x v="0"/>
    <x v="1"/>
    <x v="0"/>
  </r>
  <r>
    <x v="11"/>
    <s v="GC=F"/>
    <n v="1549"/>
    <n v="1552.099976"/>
    <x v="3"/>
    <x v="45"/>
    <x v="3"/>
    <n v="-3.0999759999999696"/>
    <n v="-1.9972785567519201E-3"/>
    <x v="0"/>
    <x v="2"/>
    <x v="0"/>
  </r>
  <r>
    <x v="12"/>
    <s v="GC=F"/>
    <n v="1558.8000489999999"/>
    <n v="1549"/>
    <x v="3"/>
    <x v="45"/>
    <x v="3"/>
    <n v="9.8000489999999445"/>
    <n v="6.3266939961264977E-3"/>
    <x v="0"/>
    <x v="1"/>
    <x v="0"/>
  </r>
  <r>
    <x v="13"/>
    <s v="GC=F"/>
    <n v="1556.400024"/>
    <n v="1558.8000489999999"/>
    <x v="3"/>
    <x v="45"/>
    <x v="3"/>
    <n v="-2.4000249999999141"/>
    <n v="-1.5396618710267402E-3"/>
    <x v="0"/>
    <x v="2"/>
    <x v="0"/>
  </r>
  <r>
    <x v="14"/>
    <s v="GC=F"/>
    <n v="1555.3000489999999"/>
    <n v="1556.400024"/>
    <x v="3"/>
    <x v="45"/>
    <x v="3"/>
    <n v="-1.0999750000000859"/>
    <n v="-7.0674311426256178E-4"/>
    <x v="0"/>
    <x v="2"/>
    <x v="0"/>
  </r>
  <r>
    <x v="15"/>
    <s v="GC=F"/>
    <n v="1564.599976"/>
    <n v="1555.3000489999999"/>
    <x v="3"/>
    <x v="45"/>
    <x v="3"/>
    <n v="9.2999270000000251"/>
    <n v="5.979506659168134E-3"/>
    <x v="0"/>
    <x v="1"/>
    <x v="0"/>
  </r>
  <r>
    <x v="16"/>
    <s v="GC=F"/>
    <n v="1571.099976"/>
    <n v="1564.599976"/>
    <x v="3"/>
    <x v="45"/>
    <x v="3"/>
    <n v="6.5"/>
    <n v="4.1544165279982087E-3"/>
    <x v="0"/>
    <x v="1"/>
    <x v="0"/>
  </r>
  <r>
    <x v="17"/>
    <s v="GC=F"/>
    <n v="1576.8000489999999"/>
    <n v="1571.099976"/>
    <x v="3"/>
    <x v="45"/>
    <x v="3"/>
    <n v="5.7000729999999749"/>
    <n v="3.628077835321649E-3"/>
    <x v="0"/>
    <x v="1"/>
    <x v="0"/>
  </r>
  <r>
    <x v="18"/>
    <s v="GC=F"/>
    <n v="1569.1999510000001"/>
    <n v="1576.8000489999999"/>
    <x v="3"/>
    <x v="45"/>
    <x v="3"/>
    <n v="-7.600097999999889"/>
    <n v="-4.8199503829416037E-3"/>
    <x v="0"/>
    <x v="2"/>
    <x v="0"/>
  </r>
  <r>
    <x v="19"/>
    <s v="GC=F"/>
    <n v="1569.8000489999999"/>
    <n v="1569.1999510000001"/>
    <x v="3"/>
    <x v="45"/>
    <x v="3"/>
    <n v="0.600097999999889"/>
    <n v="3.8242290258642058E-4"/>
    <x v="0"/>
    <x v="1"/>
    <x v="0"/>
  </r>
  <r>
    <x v="20"/>
    <s v="GC=F"/>
    <n v="1583.5"/>
    <n v="1569.8000489999999"/>
    <x v="3"/>
    <x v="45"/>
    <x v="3"/>
    <n v="13.699951000000056"/>
    <n v="8.7271949116877988E-3"/>
    <x v="0"/>
    <x v="1"/>
    <x v="0"/>
  </r>
  <r>
    <x v="21"/>
    <s v="GC=F"/>
    <n v="1582.900024"/>
    <n v="1583.5"/>
    <x v="3"/>
    <x v="45"/>
    <x v="3"/>
    <n v="-0.59997599999996964"/>
    <n v="-3.7889232712344154E-4"/>
    <x v="0"/>
    <x v="2"/>
    <x v="0"/>
  </r>
  <r>
    <x v="22"/>
    <s v="GC=F"/>
    <n v="1577.1999510000001"/>
    <n v="1582.900024"/>
    <x v="3"/>
    <x v="45"/>
    <x v="3"/>
    <n v="-5.7000729999999749"/>
    <n v="-3.6010315961685618E-3"/>
    <x v="0"/>
    <x v="2"/>
    <x v="0"/>
  </r>
  <r>
    <x v="23"/>
    <s v="GC=F"/>
    <n v="1550.400024"/>
    <n v="1577.1999510000001"/>
    <x v="3"/>
    <x v="45"/>
    <x v="3"/>
    <n v="-26.799927000000025"/>
    <n v="-1.6992092209366309E-2"/>
    <x v="0"/>
    <x v="2"/>
    <x v="0"/>
  </r>
  <r>
    <x v="24"/>
    <s v="GC=F"/>
    <n v="1557.8000489999999"/>
    <n v="1550.400024"/>
    <x v="3"/>
    <x v="45"/>
    <x v="3"/>
    <n v="7.4000249999999141"/>
    <n v="4.7729778672913085E-3"/>
    <x v="0"/>
    <x v="1"/>
    <x v="0"/>
  </r>
  <r>
    <x v="25"/>
    <s v="GC=F"/>
    <n v="1565.099976"/>
    <n v="1557.8000489999999"/>
    <x v="3"/>
    <x v="45"/>
    <x v="3"/>
    <n v="7.2999270000000251"/>
    <n v="4.6860487677388854E-3"/>
    <x v="0"/>
    <x v="1"/>
    <x v="0"/>
  </r>
  <r>
    <x v="26"/>
    <s v="GC=F"/>
    <n v="1568.599976"/>
    <n v="1565.099976"/>
    <x v="3"/>
    <x v="45"/>
    <x v="3"/>
    <n v="3.5"/>
    <n v="2.2362788663156941E-3"/>
    <x v="0"/>
    <x v="1"/>
    <x v="0"/>
  </r>
  <r>
    <x v="27"/>
    <s v="GC=F"/>
    <n v="1574.6999510000001"/>
    <n v="1568.599976"/>
    <x v="3"/>
    <x v="45"/>
    <x v="3"/>
    <n v="6.0999750000000859"/>
    <n v="3.8888021760368086E-3"/>
    <x v="0"/>
    <x v="1"/>
    <x v="0"/>
  </r>
  <r>
    <x v="28"/>
    <s v="GC=F"/>
    <n v="1565.599976"/>
    <n v="1574.6999510000001"/>
    <x v="3"/>
    <x v="45"/>
    <x v="3"/>
    <n v="-9.0999750000000859"/>
    <n v="-5.7788628203241021E-3"/>
    <x v="0"/>
    <x v="2"/>
    <x v="0"/>
  </r>
  <r>
    <x v="29"/>
    <s v="GC=F"/>
    <n v="1567.400024"/>
    <n v="1565.599976"/>
    <x v="3"/>
    <x v="45"/>
    <x v="3"/>
    <n v="1.8000480000000607"/>
    <n v="1.1497496343855723E-3"/>
    <x v="0"/>
    <x v="1"/>
    <x v="0"/>
  </r>
  <r>
    <x v="30"/>
    <s v="GC=F"/>
    <n v="1575.099976"/>
    <n v="1567.400024"/>
    <x v="3"/>
    <x v="45"/>
    <x v="3"/>
    <n v="7.6999519999999393"/>
    <n v="4.9125634057027032E-3"/>
    <x v="0"/>
    <x v="1"/>
    <x v="0"/>
  </r>
  <r>
    <x v="31"/>
    <s v="GC=F"/>
    <n v="1582.6999510000001"/>
    <n v="1575.099976"/>
    <x v="3"/>
    <x v="45"/>
    <x v="3"/>
    <n v="7.5999750000000859"/>
    <n v="4.8250746719585283E-3"/>
    <x v="0"/>
    <x v="1"/>
    <x v="0"/>
  </r>
  <r>
    <x v="32"/>
    <s v="GC=F"/>
    <n v="1600"/>
    <n v="1582.6999510000001"/>
    <x v="3"/>
    <x v="45"/>
    <x v="3"/>
    <n v="17.300048999999944"/>
    <n v="1.0930719362864215E-2"/>
    <x v="0"/>
    <x v="1"/>
    <x v="0"/>
  </r>
  <r>
    <x v="33"/>
    <s v="GC=F"/>
    <n v="1607.5"/>
    <n v="1600"/>
    <x v="3"/>
    <x v="45"/>
    <x v="3"/>
    <n v="7.5"/>
    <n v="4.6874999999999998E-3"/>
    <x v="0"/>
    <x v="1"/>
    <x v="0"/>
  </r>
  <r>
    <x v="34"/>
    <s v="GC=F"/>
    <n v="1616.599976"/>
    <n v="1607.5"/>
    <x v="3"/>
    <x v="45"/>
    <x v="3"/>
    <n v="9.0999759999999696"/>
    <n v="5.6609493001555022E-3"/>
    <x v="0"/>
    <x v="1"/>
    <x v="0"/>
  </r>
  <r>
    <x v="35"/>
    <s v="GC=F"/>
    <n v="1644.599976"/>
    <n v="1616.599976"/>
    <x v="3"/>
    <x v="45"/>
    <x v="3"/>
    <n v="28"/>
    <n v="1.732030212525501E-2"/>
    <x v="0"/>
    <x v="1"/>
    <x v="0"/>
  </r>
  <r>
    <x v="36"/>
    <s v="GC=F"/>
    <n v="1672.400024"/>
    <n v="1644.599976"/>
    <x v="3"/>
    <x v="45"/>
    <x v="3"/>
    <n v="27.800048000000061"/>
    <n v="1.6903835829801848E-2"/>
    <x v="0"/>
    <x v="1"/>
    <x v="0"/>
  </r>
  <r>
    <x v="37"/>
    <s v="GC=F"/>
    <n v="1646.900024"/>
    <n v="1672.400024"/>
    <x v="3"/>
    <x v="45"/>
    <x v="3"/>
    <n v="-25.5"/>
    <n v="-1.524754821457716E-2"/>
    <x v="0"/>
    <x v="2"/>
    <x v="0"/>
  </r>
  <r>
    <x v="38"/>
    <s v="GC=F"/>
    <n v="1640"/>
    <n v="1646.900024"/>
    <x v="3"/>
    <x v="45"/>
    <x v="3"/>
    <n v="-6.9000240000000304"/>
    <n v="-4.1897042318581141E-3"/>
    <x v="0"/>
    <x v="2"/>
    <x v="0"/>
  </r>
  <r>
    <x v="39"/>
    <s v="GC=F"/>
    <n v="1640"/>
    <n v="1640"/>
    <x v="3"/>
    <x v="45"/>
    <x v="3"/>
    <n v="0"/>
    <n v="0"/>
    <x v="0"/>
    <x v="2"/>
    <x v="0"/>
  </r>
  <r>
    <x v="40"/>
    <s v="GC=F"/>
    <n v="1564.099976"/>
    <n v="1640"/>
    <x v="3"/>
    <x v="45"/>
    <x v="3"/>
    <n v="-75.90002400000003"/>
    <n v="-4.6280502439024408E-2"/>
    <x v="0"/>
    <x v="2"/>
    <x v="0"/>
  </r>
  <r>
    <x v="41"/>
    <s v="GC=F"/>
    <n v="1592.3000489999999"/>
    <n v="1564.099976"/>
    <x v="3"/>
    <x v="45"/>
    <x v="3"/>
    <n v="28.200072999999975"/>
    <n v="1.8029584702199352E-2"/>
    <x v="0"/>
    <x v="1"/>
    <x v="0"/>
  </r>
  <r>
    <x v="42"/>
    <s v="GC=F"/>
    <n v="1642.099976"/>
    <n v="1592.3000489999999"/>
    <x v="3"/>
    <x v="45"/>
    <x v="3"/>
    <n v="49.799927000000025"/>
    <n v="3.1275466600202327E-2"/>
    <x v="0"/>
    <x v="1"/>
    <x v="0"/>
  </r>
  <r>
    <x v="43"/>
    <s v="GC=F"/>
    <n v="1641.099976"/>
    <n v="1642.099976"/>
    <x v="3"/>
    <x v="45"/>
    <x v="3"/>
    <n v="-1"/>
    <n v="-6.0897631972196072E-4"/>
    <x v="0"/>
    <x v="2"/>
    <x v="0"/>
  </r>
  <r>
    <x v="44"/>
    <s v="GC=F"/>
    <n v="1666.400024"/>
    <n v="1641.099976"/>
    <x v="3"/>
    <x v="45"/>
    <x v="3"/>
    <n v="25.300048000000061"/>
    <n v="1.5416518414475963E-2"/>
    <x v="0"/>
    <x v="1"/>
    <x v="0"/>
  </r>
  <r>
    <x v="45"/>
    <s v="GC=F"/>
    <n v="1670.8000489999999"/>
    <n v="1666.400024"/>
    <x v="3"/>
    <x v="45"/>
    <x v="3"/>
    <n v="4.4000249999999141"/>
    <n v="2.6404374319667643E-3"/>
    <x v="0"/>
    <x v="1"/>
    <x v="0"/>
  </r>
  <r>
    <x v="46"/>
    <s v="GC=F"/>
    <n v="1674.5"/>
    <n v="1670.8000489999999"/>
    <x v="3"/>
    <x v="45"/>
    <x v="3"/>
    <n v="3.6999510000000555"/>
    <n v="2.2144786278971767E-3"/>
    <x v="0"/>
    <x v="1"/>
    <x v="0"/>
  </r>
  <r>
    <x v="47"/>
    <s v="GC=F"/>
    <n v="1659.099976"/>
    <n v="1674.5"/>
    <x v="3"/>
    <x v="45"/>
    <x v="3"/>
    <n v="-15.40002400000003"/>
    <n v="-9.1967894893998387E-3"/>
    <x v="0"/>
    <x v="2"/>
    <x v="0"/>
  </r>
  <r>
    <x v="48"/>
    <s v="GC=F"/>
    <n v="1641.400024"/>
    <n v="1659.099976"/>
    <x v="3"/>
    <x v="45"/>
    <x v="3"/>
    <n v="-17.699951999999939"/>
    <n v="-1.0668405916485855E-2"/>
    <x v="0"/>
    <x v="2"/>
    <x v="0"/>
  </r>
  <r>
    <x v="49"/>
    <s v="GC=F"/>
    <n v="1589.3000489999999"/>
    <n v="1641.400024"/>
    <x v="3"/>
    <x v="45"/>
    <x v="3"/>
    <n v="-52.099975000000086"/>
    <n v="-3.174118084453012E-2"/>
    <x v="0"/>
    <x v="2"/>
    <x v="0"/>
  </r>
  <r>
    <x v="50"/>
    <s v="GC=F"/>
    <n v="1515.6999510000001"/>
    <n v="1589.3000489999999"/>
    <x v="3"/>
    <x v="45"/>
    <x v="3"/>
    <n v="-73.600097999999889"/>
    <n v="-4.6309756327201808E-2"/>
    <x v="0"/>
    <x v="2"/>
    <x v="0"/>
  </r>
  <r>
    <x v="51"/>
    <s v="GC=F"/>
    <n v="1485.900024"/>
    <n v="1515.6999510000001"/>
    <x v="3"/>
    <x v="45"/>
    <x v="3"/>
    <n v="-29.799927000000025"/>
    <n v="-1.9660835233476909E-2"/>
    <x v="0"/>
    <x v="2"/>
    <x v="0"/>
  </r>
  <r>
    <x v="52"/>
    <s v="GC=F"/>
    <n v="1524.900024"/>
    <n v="1485.900024"/>
    <x v="3"/>
    <x v="45"/>
    <x v="3"/>
    <n v="39"/>
    <n v="2.6246718736172521E-2"/>
    <x v="0"/>
    <x v="1"/>
    <x v="0"/>
  </r>
  <r>
    <x v="53"/>
    <s v="GC=F"/>
    <n v="1477.3000489999999"/>
    <n v="1524.900024"/>
    <x v="3"/>
    <x v="45"/>
    <x v="3"/>
    <n v="-47.599975000000086"/>
    <n v="-3.1215144764139689E-2"/>
    <x v="0"/>
    <x v="2"/>
    <x v="0"/>
  </r>
  <r>
    <x v="54"/>
    <s v="GC=F"/>
    <n v="1478.599976"/>
    <n v="1477.3000489999999"/>
    <x v="3"/>
    <x v="45"/>
    <x v="3"/>
    <n v="1.2999270000000251"/>
    <n v="8.7993431048754081E-4"/>
    <x v="0"/>
    <x v="1"/>
    <x v="0"/>
  </r>
  <r>
    <x v="55"/>
    <s v="GC=F"/>
    <n v="1484"/>
    <n v="1478.599976"/>
    <x v="3"/>
    <x v="45"/>
    <x v="3"/>
    <n v="5.4000240000000304"/>
    <n v="3.6521196318483034E-3"/>
    <x v="0"/>
    <x v="1"/>
    <x v="0"/>
  </r>
  <r>
    <x v="56"/>
    <s v="GC=F"/>
    <n v="1567"/>
    <n v="1484"/>
    <x v="3"/>
    <x v="45"/>
    <x v="3"/>
    <n v="83"/>
    <n v="5.5929919137466311E-2"/>
    <x v="0"/>
    <x v="1"/>
    <x v="0"/>
  </r>
  <r>
    <x v="57"/>
    <s v="GC=F"/>
    <n v="1660.1999510000001"/>
    <n v="1567"/>
    <x v="3"/>
    <x v="45"/>
    <x v="3"/>
    <n v="93.199951000000056"/>
    <n v="5.9476675813656704E-2"/>
    <x v="0"/>
    <x v="1"/>
    <x v="0"/>
  </r>
  <r>
    <x v="58"/>
    <s v="GC=F"/>
    <n v="1632.3000489999999"/>
    <n v="1660.1999510000001"/>
    <x v="3"/>
    <x v="45"/>
    <x v="3"/>
    <n v="-27.899902000000111"/>
    <n v="-1.6805145659229158E-2"/>
    <x v="0"/>
    <x v="2"/>
    <x v="0"/>
  </r>
  <r>
    <x v="59"/>
    <s v="GC=F"/>
    <n v="1650.099976"/>
    <n v="1632.3000489999999"/>
    <x v="3"/>
    <x v="45"/>
    <x v="3"/>
    <n v="17.799927000000025"/>
    <n v="1.0904813126057821E-2"/>
    <x v="0"/>
    <x v="1"/>
    <x v="0"/>
  </r>
  <r>
    <x v="60"/>
    <s v="GC=F"/>
    <n v="1623.900024"/>
    <n v="1650.099976"/>
    <x v="3"/>
    <x v="45"/>
    <x v="3"/>
    <n v="-26.199951999999939"/>
    <n v="-1.5877796728117725E-2"/>
    <x v="0"/>
    <x v="2"/>
    <x v="0"/>
  </r>
  <r>
    <x v="61"/>
    <s v="GC=F"/>
    <n v="1622"/>
    <n v="1623.900024"/>
    <x v="3"/>
    <x v="45"/>
    <x v="3"/>
    <n v="-1.9000240000000304"/>
    <n v="-1.1700375465971606E-3"/>
    <x v="0"/>
    <x v="2"/>
    <x v="0"/>
  </r>
  <r>
    <x v="62"/>
    <s v="GC=F"/>
    <n v="1583.400024"/>
    <n v="1622"/>
    <x v="3"/>
    <x v="45"/>
    <x v="3"/>
    <n v="-38.59997599999997"/>
    <n v="-2.379776572133167E-2"/>
    <x v="0"/>
    <x v="2"/>
    <x v="0"/>
  </r>
  <r>
    <x v="63"/>
    <s v="GC=F"/>
    <n v="1578.1999510000001"/>
    <n v="1583.400024"/>
    <x v="3"/>
    <x v="45"/>
    <x v="3"/>
    <n v="-5.2000729999999749"/>
    <n v="-3.2841183031332168E-3"/>
    <x v="0"/>
    <x v="2"/>
    <x v="0"/>
  </r>
  <r>
    <x v="64"/>
    <s v="GC=F"/>
    <n v="1625.6999510000001"/>
    <n v="1578.1999510000001"/>
    <x v="3"/>
    <x v="45"/>
    <x v="3"/>
    <n v="47.5"/>
    <n v="3.0097580455443824E-2"/>
    <x v="0"/>
    <x v="1"/>
    <x v="0"/>
  </r>
  <r>
    <x v="65"/>
    <s v="GC=F"/>
    <n v="1633.6999510000001"/>
    <n v="1625.6999510000001"/>
    <x v="3"/>
    <x v="45"/>
    <x v="3"/>
    <n v="8"/>
    <n v="4.9209572744829339E-3"/>
    <x v="0"/>
    <x v="1"/>
    <x v="0"/>
  </r>
  <r>
    <x v="66"/>
    <s v="GC=F"/>
    <n v="1677"/>
    <n v="1633.6999510000001"/>
    <x v="3"/>
    <x v="45"/>
    <x v="3"/>
    <n v="43.300048999999944"/>
    <n v="2.6504284935245089E-2"/>
    <x v="0"/>
    <x v="1"/>
    <x v="0"/>
  </r>
  <r>
    <x v="67"/>
    <s v="GC=F"/>
    <n v="1664.8000489999999"/>
    <n v="1677"/>
    <x v="3"/>
    <x v="45"/>
    <x v="3"/>
    <n v="-12.199951000000056"/>
    <n v="-7.2748664281455308E-3"/>
    <x v="0"/>
    <x v="2"/>
    <x v="0"/>
  </r>
  <r>
    <x v="68"/>
    <s v="GC=F"/>
    <n v="1665.400024"/>
    <n v="1664.8000489999999"/>
    <x v="3"/>
    <x v="45"/>
    <x v="3"/>
    <n v="0.59997500000008586"/>
    <n v="3.6038862466424991E-4"/>
    <x v="0"/>
    <x v="1"/>
    <x v="0"/>
  </r>
  <r>
    <x v="69"/>
    <s v="GC=F"/>
    <n v="1736.1999510000001"/>
    <n v="1665.400024"/>
    <x v="3"/>
    <x v="45"/>
    <x v="3"/>
    <n v="70.799927000000025"/>
    <n v="4.2512264909154357E-2"/>
    <x v="0"/>
    <x v="1"/>
    <x v="0"/>
  </r>
  <r>
    <x v="70"/>
    <s v="GC=F"/>
    <n v="1744.8000489999999"/>
    <n v="1736.1999510000001"/>
    <x v="3"/>
    <x v="45"/>
    <x v="3"/>
    <n v="8.600097999999889"/>
    <n v="4.9534029735725342E-3"/>
    <x v="0"/>
    <x v="1"/>
    <x v="0"/>
  </r>
  <r>
    <x v="71"/>
    <s v="GC=F"/>
    <n v="1756.6999510000001"/>
    <n v="1744.8000489999999"/>
    <x v="3"/>
    <x v="45"/>
    <x v="3"/>
    <n v="11.899902000000111"/>
    <n v="6.8202095746273741E-3"/>
    <x v="0"/>
    <x v="1"/>
    <x v="0"/>
  </r>
  <r>
    <x v="72"/>
    <s v="GC=F"/>
    <n v="1727.1999510000001"/>
    <n v="1756.6999510000001"/>
    <x v="3"/>
    <x v="45"/>
    <x v="3"/>
    <n v="-29.5"/>
    <n v="-1.6792850698952401E-2"/>
    <x v="0"/>
    <x v="2"/>
    <x v="0"/>
  </r>
  <r>
    <x v="73"/>
    <s v="GC=F"/>
    <n v="1720.400024"/>
    <n v="1727.1999510000001"/>
    <x v="3"/>
    <x v="45"/>
    <x v="3"/>
    <n v="-6.7999270000000251"/>
    <n v="-3.936965720768495E-3"/>
    <x v="0"/>
    <x v="2"/>
    <x v="0"/>
  </r>
  <r>
    <x v="74"/>
    <s v="GC=F"/>
    <n v="1689.1999510000001"/>
    <n v="1720.400024"/>
    <x v="3"/>
    <x v="45"/>
    <x v="3"/>
    <n v="-31.200072999999975"/>
    <n v="-1.8135359547053791E-2"/>
    <x v="0"/>
    <x v="2"/>
    <x v="0"/>
  </r>
  <r>
    <x v="75"/>
    <s v="GC=F"/>
    <n v="1701.599976"/>
    <n v="1689.1999510000001"/>
    <x v="3"/>
    <x v="45"/>
    <x v="3"/>
    <n v="12.400024999999914"/>
    <n v="7.3407680320255429E-3"/>
    <x v="0"/>
    <x v="1"/>
    <x v="0"/>
  </r>
  <r>
    <x v="76"/>
    <s v="GC=F"/>
    <n v="1678.1999510000001"/>
    <n v="1701.599976"/>
    <x v="3"/>
    <x v="45"/>
    <x v="3"/>
    <n v="-23.400024999999914"/>
    <n v="-1.3751777932559111E-2"/>
    <x v="0"/>
    <x v="2"/>
    <x v="0"/>
  </r>
  <r>
    <x v="77"/>
    <s v="GC=F"/>
    <n v="1728.6999510000001"/>
    <n v="1678.1999510000001"/>
    <x v="3"/>
    <x v="45"/>
    <x v="3"/>
    <n v="50.5"/>
    <n v="3.0091765864912721E-2"/>
    <x v="0"/>
    <x v="1"/>
    <x v="0"/>
  </r>
  <r>
    <x v="78"/>
    <s v="GC=F"/>
    <n v="1733.3000489999999"/>
    <n v="1728.6999510000001"/>
    <x v="3"/>
    <x v="45"/>
    <x v="3"/>
    <n v="4.600097999999889"/>
    <n v="2.6610158676402306E-3"/>
    <x v="0"/>
    <x v="1"/>
    <x v="0"/>
  </r>
  <r>
    <x v="79"/>
    <s v="GC=F"/>
    <n v="1723.5"/>
    <n v="1733.3000489999999"/>
    <x v="3"/>
    <x v="45"/>
    <x v="3"/>
    <n v="-9.8000489999999445"/>
    <n v="-5.6539829936853277E-3"/>
    <x v="0"/>
    <x v="2"/>
    <x v="0"/>
  </r>
  <r>
    <x v="80"/>
    <s v="GC=F"/>
    <n v="1711.900024"/>
    <n v="1723.5"/>
    <x v="3"/>
    <x v="45"/>
    <x v="3"/>
    <n v="-11.59997599999997"/>
    <n v="-6.7304763562517954E-3"/>
    <x v="0"/>
    <x v="2"/>
    <x v="0"/>
  </r>
  <r>
    <x v="81"/>
    <s v="GC=F"/>
    <n v="1710.5"/>
    <n v="1711.900024"/>
    <x v="3"/>
    <x v="45"/>
    <x v="3"/>
    <n v="-1.4000240000000304"/>
    <n v="-8.1781878636157459E-4"/>
    <x v="0"/>
    <x v="2"/>
    <x v="0"/>
  </r>
  <r>
    <x v="82"/>
    <s v="GC=F"/>
    <n v="1703.400024"/>
    <n v="1710.5"/>
    <x v="3"/>
    <x v="45"/>
    <x v="3"/>
    <n v="-7.0999759999999696"/>
    <n v="-4.150819058754732E-3"/>
    <x v="0"/>
    <x v="2"/>
    <x v="0"/>
  </r>
  <r>
    <x v="83"/>
    <s v="GC=F"/>
    <n v="1684.1999510000001"/>
    <n v="1703.400024"/>
    <x v="3"/>
    <x v="45"/>
    <x v="3"/>
    <n v="-19.200072999999975"/>
    <n v="-1.1271617194717131E-2"/>
    <x v="0"/>
    <x v="2"/>
    <x v="0"/>
  </r>
  <r>
    <x v="84"/>
    <s v="GC=F"/>
    <n v="1694.5"/>
    <n v="1684.1999510000001"/>
    <x v="3"/>
    <x v="45"/>
    <x v="3"/>
    <n v="10.300048999999944"/>
    <n v="6.1156924947564873E-3"/>
    <x v="0"/>
    <x v="1"/>
    <x v="0"/>
  </r>
  <r>
    <x v="85"/>
    <s v="GC=F"/>
    <n v="1706.900024"/>
    <n v="1694.5"/>
    <x v="3"/>
    <x v="45"/>
    <x v="3"/>
    <n v="12.40002400000003"/>
    <n v="7.3178070227205841E-3"/>
    <x v="0"/>
    <x v="1"/>
    <x v="0"/>
  </r>
  <r>
    <x v="86"/>
    <s v="GC=F"/>
    <n v="1704.400024"/>
    <n v="1706.900024"/>
    <x v="3"/>
    <x v="45"/>
    <x v="3"/>
    <n v="-2.5"/>
    <n v="-1.4646434851769618E-3"/>
    <x v="0"/>
    <x v="2"/>
    <x v="0"/>
  </r>
  <r>
    <x v="87"/>
    <s v="GC=F"/>
    <n v="1684.1999510000001"/>
    <n v="1704.400024"/>
    <x v="3"/>
    <x v="45"/>
    <x v="3"/>
    <n v="-20.200072999999975"/>
    <n v="-1.1851720673291878E-2"/>
    <x v="0"/>
    <x v="2"/>
    <x v="0"/>
  </r>
  <r>
    <x v="88"/>
    <s v="GC=F"/>
    <n v="1721.8000489999999"/>
    <n v="1684.1999510000001"/>
    <x v="3"/>
    <x v="45"/>
    <x v="3"/>
    <n v="37.600097999999889"/>
    <n v="2.2325198369513483E-2"/>
    <x v="0"/>
    <x v="1"/>
    <x v="0"/>
  </r>
  <r>
    <x v="89"/>
    <s v="GC=F"/>
    <n v="1709.900024"/>
    <n v="1721.8000489999999"/>
    <x v="3"/>
    <x v="45"/>
    <x v="3"/>
    <n v="-11.900024999999914"/>
    <n v="-6.9113861431885195E-3"/>
    <x v="0"/>
    <x v="2"/>
    <x v="0"/>
  </r>
  <r>
    <x v="90"/>
    <s v="GC=F"/>
    <n v="1695.3000489999999"/>
    <n v="1709.900024"/>
    <x v="3"/>
    <x v="45"/>
    <x v="3"/>
    <n v="-14.599975000000086"/>
    <n v="-8.5384962834529361E-3"/>
    <x v="0"/>
    <x v="2"/>
    <x v="0"/>
  </r>
  <r>
    <x v="91"/>
    <s v="GC=F"/>
    <n v="1704.400024"/>
    <n v="1695.3000489999999"/>
    <x v="3"/>
    <x v="45"/>
    <x v="3"/>
    <n v="9.0999750000000859"/>
    <n v="5.3677666117970405E-3"/>
    <x v="0"/>
    <x v="1"/>
    <x v="0"/>
  </r>
  <r>
    <x v="92"/>
    <s v="GC=F"/>
    <n v="1713.900024"/>
    <n v="1704.400024"/>
    <x v="3"/>
    <x v="45"/>
    <x v="3"/>
    <n v="9.5"/>
    <n v="5.5738088865457556E-3"/>
    <x v="0"/>
    <x v="1"/>
    <x v="0"/>
  </r>
  <r>
    <x v="93"/>
    <s v="GC=F"/>
    <n v="1738.099976"/>
    <n v="1713.900024"/>
    <x v="3"/>
    <x v="45"/>
    <x v="3"/>
    <n v="24.199951999999939"/>
    <n v="1.4119815427460394E-2"/>
    <x v="0"/>
    <x v="1"/>
    <x v="0"/>
  </r>
  <r>
    <x v="94"/>
    <s v="GC=F"/>
    <n v="1753.400024"/>
    <n v="1738.099976"/>
    <x v="3"/>
    <x v="45"/>
    <x v="3"/>
    <n v="15.300048000000061"/>
    <n v="8.8027433469109375E-3"/>
    <x v="0"/>
    <x v="1"/>
    <x v="0"/>
  </r>
  <r>
    <x v="95"/>
    <s v="GC=F"/>
    <n v="1731.8000489999999"/>
    <n v="1753.400024"/>
    <x v="3"/>
    <x v="45"/>
    <x v="3"/>
    <n v="-21.599975000000086"/>
    <n v="-1.2318908808227599E-2"/>
    <x v="0"/>
    <x v="2"/>
    <x v="0"/>
  </r>
  <r>
    <x v="96"/>
    <s v="GC=F"/>
    <n v="1744.1999510000001"/>
    <n v="1731.8000489999999"/>
    <x v="3"/>
    <x v="45"/>
    <x v="3"/>
    <n v="12.399902000000111"/>
    <n v="7.1601233682608073E-3"/>
    <x v="0"/>
    <x v="1"/>
    <x v="0"/>
  </r>
  <r>
    <x v="97"/>
    <s v="GC=F"/>
    <n v="1750.599976"/>
    <n v="1744.1999510000001"/>
    <x v="3"/>
    <x v="45"/>
    <x v="3"/>
    <n v="6.4000249999999141"/>
    <n v="3.6693184152026812E-3"/>
    <x v="0"/>
    <x v="1"/>
    <x v="0"/>
  </r>
  <r>
    <x v="98"/>
    <s v="GC=F"/>
    <n v="1720.5"/>
    <n v="1750.599976"/>
    <x v="3"/>
    <x v="45"/>
    <x v="3"/>
    <n v="-30.09997599999997"/>
    <n v="-1.719409140446599E-2"/>
    <x v="0"/>
    <x v="2"/>
    <x v="0"/>
  </r>
  <r>
    <x v="99"/>
    <s v="GC=F"/>
    <n v="1734.599976"/>
    <n v="1720.5"/>
    <x v="3"/>
    <x v="45"/>
    <x v="3"/>
    <n v="14.09997599999997"/>
    <n v="8.1952781168264863E-3"/>
    <x v="0"/>
    <x v="1"/>
    <x v="0"/>
  </r>
  <r>
    <x v="100"/>
    <s v="GC=F"/>
    <n v="1704.8000489999999"/>
    <n v="1734.599976"/>
    <x v="3"/>
    <x v="45"/>
    <x v="3"/>
    <n v="-29.799927000000025"/>
    <n v="-1.7179711410303874E-2"/>
    <x v="0"/>
    <x v="2"/>
    <x v="0"/>
  </r>
  <r>
    <x v="101"/>
    <s v="GC=F"/>
    <n v="1710.3000489999999"/>
    <n v="1704.8000489999999"/>
    <x v="3"/>
    <x v="45"/>
    <x v="3"/>
    <n v="5.5"/>
    <n v="3.2261847969949232E-3"/>
    <x v="0"/>
    <x v="1"/>
    <x v="0"/>
  </r>
  <r>
    <x v="102"/>
    <s v="GC=F"/>
    <n v="1713.3000489999999"/>
    <n v="1710.3000489999999"/>
    <x v="3"/>
    <x v="45"/>
    <x v="3"/>
    <n v="3"/>
    <n v="1.7540781816348999E-3"/>
    <x v="0"/>
    <x v="1"/>
    <x v="0"/>
  </r>
  <r>
    <x v="103"/>
    <s v="GC=F"/>
    <n v="1736.900024"/>
    <n v="1713.3000489999999"/>
    <x v="3"/>
    <x v="45"/>
    <x v="3"/>
    <n v="23.599975000000086"/>
    <n v="1.3774572068549614E-2"/>
    <x v="0"/>
    <x v="1"/>
    <x v="0"/>
  </r>
  <r>
    <x v="104"/>
    <s v="GC=F"/>
    <n v="1737.8000489999999"/>
    <n v="1736.900024"/>
    <x v="3"/>
    <x v="45"/>
    <x v="3"/>
    <n v="0.90002499999991414"/>
    <n v="5.1817893232979431E-4"/>
    <x v="0"/>
    <x v="1"/>
    <x v="0"/>
  </r>
  <r>
    <x v="105"/>
    <s v="GC=F"/>
    <n v="1725.1999510000001"/>
    <n v="1737.8000489999999"/>
    <x v="3"/>
    <x v="45"/>
    <x v="3"/>
    <n v="-12.600097999999889"/>
    <n v="-7.2506028568997292E-3"/>
    <x v="0"/>
    <x v="2"/>
    <x v="0"/>
  </r>
  <r>
    <x v="106"/>
    <s v="GC=F"/>
    <n v="1697.8000489999999"/>
    <n v="1725.1999510000001"/>
    <x v="3"/>
    <x v="45"/>
    <x v="3"/>
    <n v="-27.399902000000111"/>
    <n v="-1.5882160200687435E-2"/>
    <x v="0"/>
    <x v="2"/>
    <x v="0"/>
  </r>
  <r>
    <x v="107"/>
    <s v="GC=F"/>
    <n v="1718.900024"/>
    <n v="1697.8000489999999"/>
    <x v="3"/>
    <x v="45"/>
    <x v="3"/>
    <n v="21.099975000000086"/>
    <n v="1.242783271942295E-2"/>
    <x v="0"/>
    <x v="1"/>
    <x v="0"/>
  </r>
  <r>
    <x v="108"/>
    <s v="GC=F"/>
    <n v="1676.1999510000001"/>
    <n v="1718.900024"/>
    <x v="3"/>
    <x v="45"/>
    <x v="3"/>
    <n v="-42.700072999999975"/>
    <n v="-2.484151050311462E-2"/>
    <x v="0"/>
    <x v="2"/>
    <x v="0"/>
  </r>
  <r>
    <x v="109"/>
    <s v="GC=F"/>
    <n v="1698.3000489999999"/>
    <n v="1676.1999510000001"/>
    <x v="3"/>
    <x v="45"/>
    <x v="3"/>
    <n v="22.100097999999889"/>
    <n v="1.3184643029499699E-2"/>
    <x v="0"/>
    <x v="1"/>
    <x v="0"/>
  </r>
  <r>
    <x v="110"/>
    <s v="GC=F"/>
    <n v="1714.6999510000001"/>
    <n v="1698.3000489999999"/>
    <x v="3"/>
    <x v="45"/>
    <x v="3"/>
    <n v="16.399902000000111"/>
    <n v="9.6566575556873875E-3"/>
    <x v="0"/>
    <x v="1"/>
    <x v="0"/>
  </r>
  <r>
    <x v="111"/>
    <s v="GC=F"/>
    <n v="1713.3000489999999"/>
    <n v="1714.6999510000001"/>
    <x v="3"/>
    <x v="45"/>
    <x v="3"/>
    <n v="-1.399902000000111"/>
    <n v="-8.1641222371511629E-4"/>
    <x v="0"/>
    <x v="2"/>
    <x v="0"/>
  </r>
  <r>
    <x v="112"/>
    <s v="GC=F"/>
    <n v="1732"/>
    <n v="1713.3000489999999"/>
    <x v="3"/>
    <x v="45"/>
    <x v="3"/>
    <n v="18.699951000000056"/>
    <n v="1.0914580321709928E-2"/>
    <x v="0"/>
    <x v="1"/>
    <x v="0"/>
  </r>
  <r>
    <x v="113"/>
    <s v="GC=F"/>
    <n v="1729.3000489999999"/>
    <n v="1732"/>
    <x v="3"/>
    <x v="45"/>
    <x v="3"/>
    <n v="-2.6999510000000555"/>
    <n v="-1.5588631639723183E-3"/>
    <x v="0"/>
    <x v="2"/>
    <x v="0"/>
  </r>
  <r>
    <x v="114"/>
    <s v="GC=F"/>
    <n v="1720.3000489999999"/>
    <n v="1729.3000489999999"/>
    <x v="3"/>
    <x v="45"/>
    <x v="3"/>
    <n v="-9"/>
    <n v="-5.20441782512203E-3"/>
    <x v="0"/>
    <x v="2"/>
    <x v="0"/>
  </r>
  <r>
    <x v="115"/>
    <s v="GC=F"/>
    <n v="1729.599976"/>
    <n v="1720.3000489999999"/>
    <x v="3"/>
    <x v="45"/>
    <x v="3"/>
    <n v="9.2999270000000251"/>
    <n v="5.4059912428683684E-3"/>
    <x v="0"/>
    <x v="1"/>
    <x v="0"/>
  </r>
  <r>
    <x v="116"/>
    <s v="GC=F"/>
    <n v="1729.1999510000001"/>
    <n v="1729.599976"/>
    <x v="3"/>
    <x v="45"/>
    <x v="3"/>
    <n v="-0.40002499999991414"/>
    <n v="-2.3128180246917058E-4"/>
    <x v="0"/>
    <x v="2"/>
    <x v="0"/>
  </r>
  <r>
    <x v="117"/>
    <s v="GC=F"/>
    <n v="1724.8000489999999"/>
    <n v="1729.1999510000001"/>
    <x v="3"/>
    <x v="45"/>
    <x v="3"/>
    <n v="-4.399902000000111"/>
    <n v="-2.544472660582507E-3"/>
    <x v="0"/>
    <x v="2"/>
    <x v="0"/>
  </r>
  <r>
    <x v="118"/>
    <s v="GC=F"/>
    <n v="1745.900024"/>
    <n v="1724.8000489999999"/>
    <x v="3"/>
    <x v="45"/>
    <x v="3"/>
    <n v="21.099975000000086"/>
    <n v="1.2233287569903174E-2"/>
    <x v="0"/>
    <x v="1"/>
    <x v="0"/>
  </r>
  <r>
    <x v="119"/>
    <s v="GC=F"/>
    <n v="1756.6999510000001"/>
    <n v="1745.900024"/>
    <x v="3"/>
    <x v="45"/>
    <x v="3"/>
    <n v="10.799927000000025"/>
    <n v="6.1858794040545962E-3"/>
    <x v="0"/>
    <x v="1"/>
    <x v="0"/>
  </r>
  <r>
    <x v="120"/>
    <s v="GC=F"/>
    <n v="1772.099976"/>
    <n v="1756.6999510000001"/>
    <x v="3"/>
    <x v="45"/>
    <x v="3"/>
    <n v="15.400024999999914"/>
    <n v="8.7664515452587459E-3"/>
    <x v="0"/>
    <x v="1"/>
    <x v="0"/>
  </r>
  <r>
    <x v="121"/>
    <s v="GC=F"/>
    <n v="1765.8000489999999"/>
    <n v="1772.099976"/>
    <x v="3"/>
    <x v="45"/>
    <x v="3"/>
    <n v="-6.2999270000000251"/>
    <n v="-3.5550629678469253E-3"/>
    <x v="0"/>
    <x v="2"/>
    <x v="0"/>
  </r>
  <r>
    <x v="122"/>
    <s v="GC=F"/>
    <n v="1762.099976"/>
    <n v="1765.8000489999999"/>
    <x v="3"/>
    <x v="45"/>
    <x v="3"/>
    <n v="-3.7000729999999749"/>
    <n v="-2.0954088216813584E-3"/>
    <x v="0"/>
    <x v="2"/>
    <x v="0"/>
  </r>
  <r>
    <x v="123"/>
    <s v="GC=F"/>
    <n v="1772.5"/>
    <n v="1762.099976"/>
    <x v="3"/>
    <x v="45"/>
    <x v="3"/>
    <n v="10.40002400000003"/>
    <n v="5.902062392400844E-3"/>
    <x v="0"/>
    <x v="1"/>
    <x v="0"/>
  </r>
  <r>
    <x v="124"/>
    <s v="GC=F"/>
    <n v="1774.8000489999999"/>
    <n v="1772.5"/>
    <x v="3"/>
    <x v="45"/>
    <x v="3"/>
    <n v="2.3000489999999445"/>
    <n v="1.2976299012693621E-3"/>
    <x v="0"/>
    <x v="1"/>
    <x v="0"/>
  </r>
  <r>
    <x v="125"/>
    <s v="GC=F"/>
    <n v="1793"/>
    <n v="1774.8000489999999"/>
    <x v="3"/>
    <x v="45"/>
    <x v="3"/>
    <n v="18.199951000000056"/>
    <n v="1.0254648691414396E-2"/>
    <x v="0"/>
    <x v="1"/>
    <x v="0"/>
  </r>
  <r>
    <x v="126"/>
    <s v="GC=F"/>
    <n v="1773.1999510000001"/>
    <n v="1793"/>
    <x v="3"/>
    <x v="45"/>
    <x v="3"/>
    <n v="-19.800048999999944"/>
    <n v="-1.1042972113775763E-2"/>
    <x v="0"/>
    <x v="2"/>
    <x v="0"/>
  </r>
  <r>
    <x v="127"/>
    <s v="GC=F"/>
    <n v="1784"/>
    <n v="1773.1999510000001"/>
    <x v="3"/>
    <x v="45"/>
    <x v="3"/>
    <n v="10.800048999999944"/>
    <n v="6.0907113120036082E-3"/>
    <x v="0"/>
    <x v="1"/>
    <x v="0"/>
  </r>
  <r>
    <x v="128"/>
    <s v="GC=F"/>
    <n v="1788.5"/>
    <n v="1784"/>
    <x v="3"/>
    <x v="45"/>
    <x v="3"/>
    <n v="4.5"/>
    <n v="2.522421524663677E-3"/>
    <x v="0"/>
    <x v="1"/>
    <x v="0"/>
  </r>
  <r>
    <x v="129"/>
    <s v="GC=F"/>
    <n v="1804.1999510000001"/>
    <n v="1788.5"/>
    <x v="3"/>
    <x v="45"/>
    <x v="3"/>
    <n v="15.699951000000056"/>
    <n v="8.7782784456248569E-3"/>
    <x v="0"/>
    <x v="1"/>
    <x v="0"/>
  </r>
  <r>
    <x v="130"/>
    <s v="GC=F"/>
    <n v="1815.5"/>
    <n v="1804.1999510000001"/>
    <x v="3"/>
    <x v="45"/>
    <x v="3"/>
    <n v="11.300048999999944"/>
    <n v="6.2631910580292129E-3"/>
    <x v="0"/>
    <x v="1"/>
    <x v="0"/>
  </r>
  <r>
    <x v="131"/>
    <s v="GC=F"/>
    <n v="1799.1999510000001"/>
    <n v="1815.5"/>
    <x v="3"/>
    <x v="45"/>
    <x v="3"/>
    <n v="-16.300048999999944"/>
    <n v="-8.9782698980996663E-3"/>
    <x v="0"/>
    <x v="2"/>
    <x v="0"/>
  </r>
  <r>
    <x v="132"/>
    <s v="GC=F"/>
    <n v="1798.1999510000001"/>
    <n v="1799.1999510000001"/>
    <x v="3"/>
    <x v="45"/>
    <x v="3"/>
    <n v="-1"/>
    <n v="-5.5580259406087546E-4"/>
    <x v="0"/>
    <x v="2"/>
    <x v="0"/>
  </r>
  <r>
    <x v="133"/>
    <s v="GC=F"/>
    <n v="1811"/>
    <n v="1798.1999510000001"/>
    <x v="3"/>
    <x v="45"/>
    <x v="3"/>
    <n v="12.800048999999944"/>
    <n v="7.1182567838919625E-3"/>
    <x v="0"/>
    <x v="1"/>
    <x v="0"/>
  </r>
  <r>
    <x v="134"/>
    <s v="GC=F"/>
    <n v="1810.599976"/>
    <n v="1811"/>
    <x v="3"/>
    <x v="45"/>
    <x v="3"/>
    <n v="-0.40002400000003036"/>
    <n v="-2.2088569850912775E-4"/>
    <x v="0"/>
    <x v="2"/>
    <x v="0"/>
  </r>
  <r>
    <x v="135"/>
    <s v="GC=F"/>
    <n v="1811.400024"/>
    <n v="1810.599976"/>
    <x v="3"/>
    <x v="45"/>
    <x v="3"/>
    <n v="0.80004800000006071"/>
    <n v="4.4186899956087303E-4"/>
    <x v="0"/>
    <x v="1"/>
    <x v="0"/>
  </r>
  <r>
    <x v="136"/>
    <s v="GC=F"/>
    <n v="1798.6999510000001"/>
    <n v="1811.400024"/>
    <x v="3"/>
    <x v="45"/>
    <x v="3"/>
    <n v="-12.700072999999975"/>
    <n v="-7.0111918028769853E-3"/>
    <x v="0"/>
    <x v="2"/>
    <x v="0"/>
  </r>
  <r>
    <x v="137"/>
    <s v="GC=F"/>
    <n v="1808.3000489999999"/>
    <n v="1798.6999510000001"/>
    <x v="3"/>
    <x v="45"/>
    <x v="3"/>
    <n v="9.600097999999889"/>
    <n v="5.3372425982791882E-3"/>
    <x v="0"/>
    <x v="1"/>
    <x v="0"/>
  </r>
  <r>
    <x v="138"/>
    <s v="GC=F"/>
    <n v="1815.900024"/>
    <n v="1808.3000489999999"/>
    <x v="3"/>
    <x v="45"/>
    <x v="3"/>
    <n v="7.5999750000000859"/>
    <n v="4.2028285096839509E-3"/>
    <x v="0"/>
    <x v="1"/>
    <x v="0"/>
  </r>
  <r>
    <x v="139"/>
    <s v="GC=F"/>
    <n v="1842.400024"/>
    <n v="1815.900024"/>
    <x v="3"/>
    <x v="45"/>
    <x v="3"/>
    <n v="26.5"/>
    <n v="1.4593314416961536E-2"/>
    <x v="0"/>
    <x v="1"/>
    <x v="0"/>
  </r>
  <r>
    <x v="140"/>
    <s v="GC=F"/>
    <n v="1864.099976"/>
    <n v="1842.400024"/>
    <x v="3"/>
    <x v="45"/>
    <x v="3"/>
    <n v="21.699951999999939"/>
    <n v="1.1778089295118213E-2"/>
    <x v="0"/>
    <x v="1"/>
    <x v="0"/>
  </r>
  <r>
    <x v="141"/>
    <s v="GC=F"/>
    <n v="1889.099976"/>
    <n v="1864.099976"/>
    <x v="3"/>
    <x v="45"/>
    <x v="3"/>
    <n v="25"/>
    <n v="1.3411297849831635E-2"/>
    <x v="0"/>
    <x v="1"/>
    <x v="0"/>
  </r>
  <r>
    <x v="142"/>
    <s v="GC=F"/>
    <n v="1897.3000489999999"/>
    <n v="1889.099976"/>
    <x v="3"/>
    <x v="45"/>
    <x v="3"/>
    <n v="8.2000729999999749"/>
    <n v="4.3407300323844667E-3"/>
    <x v="0"/>
    <x v="1"/>
    <x v="0"/>
  </r>
  <r>
    <x v="143"/>
    <s v="GC=F"/>
    <n v="1931"/>
    <n v="1897.3000489999999"/>
    <x v="3"/>
    <x v="45"/>
    <x v="3"/>
    <n v="33.699951000000056"/>
    <n v="1.7762056675095811E-2"/>
    <x v="0"/>
    <x v="1"/>
    <x v="0"/>
  </r>
  <r>
    <x v="144"/>
    <s v="GC=F"/>
    <n v="1944.6999510000001"/>
    <n v="1931"/>
    <x v="3"/>
    <x v="45"/>
    <x v="3"/>
    <n v="13.699951000000056"/>
    <n v="7.0947441740031357E-3"/>
    <x v="0"/>
    <x v="1"/>
    <x v="0"/>
  </r>
  <r>
    <x v="145"/>
    <s v="GC=F"/>
    <n v="1953.5"/>
    <n v="1944.6999510000001"/>
    <x v="3"/>
    <x v="45"/>
    <x v="3"/>
    <n v="8.8000489999999445"/>
    <n v="4.5251448664226064E-3"/>
    <x v="0"/>
    <x v="1"/>
    <x v="0"/>
  </r>
  <r>
    <x v="146"/>
    <s v="GC=F"/>
    <n v="1942.3000489999999"/>
    <n v="1953.5"/>
    <x v="3"/>
    <x v="45"/>
    <x v="3"/>
    <n v="-11.199951000000056"/>
    <n v="-5.7332741233683416E-3"/>
    <x v="0"/>
    <x v="2"/>
    <x v="0"/>
  </r>
  <r>
    <x v="147"/>
    <s v="GC=F"/>
    <n v="1962.8000489999999"/>
    <n v="1942.3000489999999"/>
    <x v="3"/>
    <x v="45"/>
    <x v="3"/>
    <n v="20.5"/>
    <n v="1.0554496979266668E-2"/>
    <x v="0"/>
    <x v="1"/>
    <x v="0"/>
  </r>
  <r>
    <x v="148"/>
    <s v="GC=F"/>
    <n v="1966"/>
    <n v="1962.8000489999999"/>
    <x v="3"/>
    <x v="45"/>
    <x v="3"/>
    <n v="3.1999510000000555"/>
    <n v="1.6302990218643792E-3"/>
    <x v="0"/>
    <x v="1"/>
    <x v="0"/>
  </r>
  <r>
    <x v="149"/>
    <s v="GC=F"/>
    <n v="2001.1999510000001"/>
    <n v="1966"/>
    <x v="3"/>
    <x v="45"/>
    <x v="3"/>
    <n v="35.199951000000056"/>
    <n v="1.790434944048833E-2"/>
    <x v="0"/>
    <x v="1"/>
    <x v="0"/>
  </r>
  <r>
    <x v="150"/>
    <s v="GC=F"/>
    <n v="2031.099976"/>
    <n v="2001.1999510000001"/>
    <x v="3"/>
    <x v="45"/>
    <x v="3"/>
    <n v="29.900024999999914"/>
    <n v="1.4941048237113371E-2"/>
    <x v="0"/>
    <x v="1"/>
    <x v="0"/>
  </r>
  <r>
    <x v="151"/>
    <s v="GC=F"/>
    <n v="2051.5"/>
    <n v="2031.099976"/>
    <x v="3"/>
    <x v="45"/>
    <x v="3"/>
    <n v="20.40002400000003"/>
    <n v="1.0043830555389672E-2"/>
    <x v="0"/>
    <x v="1"/>
    <x v="0"/>
  </r>
  <r>
    <x v="152"/>
    <s v="GC=F"/>
    <n v="2010.099976"/>
    <n v="2051.5"/>
    <x v="3"/>
    <x v="45"/>
    <x v="3"/>
    <n v="-41.40002400000003"/>
    <n v="-2.0180367535949321E-2"/>
    <x v="0"/>
    <x v="2"/>
    <x v="0"/>
  </r>
  <r>
    <x v="153"/>
    <s v="GC=F"/>
    <n v="2024.400024"/>
    <n v="2010.099976"/>
    <x v="3"/>
    <x v="45"/>
    <x v="3"/>
    <n v="14.300048000000061"/>
    <n v="7.1140978910195565E-3"/>
    <x v="0"/>
    <x v="1"/>
    <x v="0"/>
  </r>
  <r>
    <x v="154"/>
    <s v="GC=F"/>
    <n v="1932.599976"/>
    <n v="2024.400024"/>
    <x v="3"/>
    <x v="45"/>
    <x v="3"/>
    <n v="-91.800048000000061"/>
    <n v="-4.5346792586285829E-2"/>
    <x v="0"/>
    <x v="2"/>
    <x v="0"/>
  </r>
  <r>
    <x v="155"/>
    <s v="GC=F"/>
    <n v="1934.900024"/>
    <n v="1932.599976"/>
    <x v="3"/>
    <x v="45"/>
    <x v="3"/>
    <n v="2.3000480000000607"/>
    <n v="1.1901314439424688E-3"/>
    <x v="0"/>
    <x v="1"/>
    <x v="0"/>
  </r>
  <r>
    <x v="156"/>
    <s v="GC=F"/>
    <n v="1956.6999510000001"/>
    <n v="1934.900024"/>
    <x v="3"/>
    <x v="45"/>
    <x v="3"/>
    <n v="21.799927000000025"/>
    <n v="1.1266694263062361E-2"/>
    <x v="0"/>
    <x v="1"/>
    <x v="0"/>
  </r>
  <r>
    <x v="157"/>
    <s v="GC=F"/>
    <n v="1937"/>
    <n v="1956.6999510000001"/>
    <x v="3"/>
    <x v="45"/>
    <x v="3"/>
    <n v="-19.699951000000056"/>
    <n v="-1.0067946794771528E-2"/>
    <x v="0"/>
    <x v="2"/>
    <x v="0"/>
  </r>
  <r>
    <x v="158"/>
    <s v="GC=F"/>
    <n v="1985"/>
    <n v="1937"/>
    <x v="3"/>
    <x v="45"/>
    <x v="3"/>
    <n v="48"/>
    <n v="2.4780588538977799E-2"/>
    <x v="0"/>
    <x v="1"/>
    <x v="0"/>
  </r>
  <r>
    <x v="159"/>
    <s v="GC=F"/>
    <n v="1999.400024"/>
    <n v="1985"/>
    <x v="3"/>
    <x v="45"/>
    <x v="3"/>
    <n v="14.40002400000003"/>
    <n v="7.2544201511335164E-3"/>
    <x v="0"/>
    <x v="1"/>
    <x v="0"/>
  </r>
  <r>
    <x v="160"/>
    <s v="GC=F"/>
    <n v="1958.6999510000001"/>
    <n v="1999.400024"/>
    <x v="3"/>
    <x v="45"/>
    <x v="3"/>
    <n v="-40.700072999999975"/>
    <n v="-2.0356143098655868E-2"/>
    <x v="0"/>
    <x v="2"/>
    <x v="0"/>
  </r>
  <r>
    <x v="161"/>
    <s v="GC=F"/>
    <n v="1933.8000489999999"/>
    <n v="1958.6999510000001"/>
    <x v="3"/>
    <x v="45"/>
    <x v="3"/>
    <n v="-24.899902000000111"/>
    <n v="-1.2712463686583362E-2"/>
    <x v="0"/>
    <x v="2"/>
    <x v="0"/>
  </r>
  <r>
    <x v="162"/>
    <s v="GC=F"/>
    <n v="1934.599976"/>
    <n v="1933.8000489999999"/>
    <x v="3"/>
    <x v="45"/>
    <x v="3"/>
    <n v="0.79992700000002515"/>
    <n v="4.1365548646752834E-4"/>
    <x v="0"/>
    <x v="1"/>
    <x v="0"/>
  </r>
  <r>
    <x v="163"/>
    <s v="GC=F"/>
    <n v="1927.6999510000001"/>
    <n v="1934.599976"/>
    <x v="3"/>
    <x v="45"/>
    <x v="3"/>
    <n v="-6.9000249999999141"/>
    <n v="-3.5666417272817719E-3"/>
    <x v="0"/>
    <x v="2"/>
    <x v="0"/>
  </r>
  <r>
    <x v="164"/>
    <s v="GC=F"/>
    <n v="1911.8000489999999"/>
    <n v="1927.6999510000001"/>
    <x v="3"/>
    <x v="45"/>
    <x v="3"/>
    <n v="-15.899902000000111"/>
    <n v="-8.2481207678362957E-3"/>
    <x v="0"/>
    <x v="2"/>
    <x v="0"/>
  </r>
  <r>
    <x v="165"/>
    <s v="GC=F"/>
    <n v="1940.6999510000001"/>
    <n v="1911.8000489999999"/>
    <x v="3"/>
    <x v="45"/>
    <x v="3"/>
    <n v="28.899902000000111"/>
    <n v="1.5116592352383662E-2"/>
    <x v="0"/>
    <x v="1"/>
    <x v="0"/>
  </r>
  <r>
    <x v="166"/>
    <s v="GC=F"/>
    <n v="1921.599976"/>
    <n v="1940.6999510000001"/>
    <x v="3"/>
    <x v="45"/>
    <x v="3"/>
    <n v="-19.099975000000086"/>
    <n v="-9.841797022851621E-3"/>
    <x v="0"/>
    <x v="2"/>
    <x v="0"/>
  </r>
  <r>
    <x v="167"/>
    <s v="GC=F"/>
    <n v="1964.599976"/>
    <n v="1921.599976"/>
    <x v="3"/>
    <x v="45"/>
    <x v="3"/>
    <n v="43"/>
    <n v="2.2377185958083089E-2"/>
    <x v="0"/>
    <x v="1"/>
    <x v="0"/>
  </r>
  <r>
    <x v="168"/>
    <s v="GC=F"/>
    <n v="1967.599976"/>
    <n v="1964.599976"/>
    <x v="3"/>
    <x v="45"/>
    <x v="3"/>
    <n v="3"/>
    <n v="1.527028421382817E-3"/>
    <x v="0"/>
    <x v="1"/>
    <x v="0"/>
  </r>
  <r>
    <x v="169"/>
    <s v="GC=F"/>
    <n v="1968.1999510000001"/>
    <n v="1967.599976"/>
    <x v="3"/>
    <x v="45"/>
    <x v="3"/>
    <n v="0.59997500000008586"/>
    <n v="3.0492732634597566E-4"/>
    <x v="0"/>
    <x v="1"/>
    <x v="0"/>
  </r>
  <r>
    <x v="170"/>
    <s v="GC=F"/>
    <n v="1934.400024"/>
    <n v="1968.1999510000001"/>
    <x v="3"/>
    <x v="45"/>
    <x v="3"/>
    <n v="-33.799927000000025"/>
    <n v="-1.7173014856964614E-2"/>
    <x v="0"/>
    <x v="2"/>
    <x v="0"/>
  </r>
  <r>
    <x v="171"/>
    <s v="GC=F"/>
    <n v="1927.599976"/>
    <n v="1934.400024"/>
    <x v="3"/>
    <x v="45"/>
    <x v="3"/>
    <n v="-6.8000480000000607"/>
    <n v="-3.5153266726800146E-3"/>
    <x v="0"/>
    <x v="2"/>
    <x v="0"/>
  </r>
  <r>
    <x v="172"/>
    <s v="GC=F"/>
    <n v="1923.900024"/>
    <n v="1927.599976"/>
    <x v="3"/>
    <x v="45"/>
    <x v="3"/>
    <n v="-3.6999519999999393"/>
    <n v="-1.9194604928755921E-3"/>
    <x v="0"/>
    <x v="2"/>
    <x v="0"/>
  </r>
  <r>
    <x v="173"/>
    <s v="GC=F"/>
    <n v="1933"/>
    <n v="1923.900024"/>
    <x v="3"/>
    <x v="45"/>
    <x v="3"/>
    <n v="9.0999759999999696"/>
    <n v="4.7299630367902993E-3"/>
    <x v="0"/>
    <x v="1"/>
    <x v="0"/>
  </r>
  <r>
    <x v="174"/>
    <s v="GC=F"/>
    <n v="1944.6999510000001"/>
    <n v="1933"/>
    <x v="3"/>
    <x v="45"/>
    <x v="3"/>
    <n v="11.699951000000056"/>
    <n v="6.052742369374059E-3"/>
    <x v="0"/>
    <x v="1"/>
    <x v="0"/>
  </r>
  <r>
    <x v="175"/>
    <s v="GC=F"/>
    <n v="1954.1999510000001"/>
    <n v="1944.6999510000001"/>
    <x v="3"/>
    <x v="45"/>
    <x v="3"/>
    <n v="9.5"/>
    <n v="4.8850723707350987E-3"/>
    <x v="0"/>
    <x v="1"/>
    <x v="0"/>
  </r>
  <r>
    <x v="176"/>
    <s v="GC=F"/>
    <n v="1937.8000489999999"/>
    <n v="1954.1999510000001"/>
    <x v="3"/>
    <x v="45"/>
    <x v="3"/>
    <n v="-16.399902000000111"/>
    <n v="-8.3921310056363375E-3"/>
    <x v="0"/>
    <x v="2"/>
    <x v="0"/>
  </r>
  <r>
    <x v="177"/>
    <s v="GC=F"/>
    <n v="1953.099976"/>
    <n v="1937.8000489999999"/>
    <x v="3"/>
    <x v="45"/>
    <x v="3"/>
    <n v="15.299927000000025"/>
    <n v="7.8955137852822019E-3"/>
    <x v="0"/>
    <x v="1"/>
    <x v="0"/>
  </r>
  <r>
    <x v="178"/>
    <s v="GC=F"/>
    <n v="1956.3000489999999"/>
    <n v="1953.099976"/>
    <x v="3"/>
    <x v="45"/>
    <x v="3"/>
    <n v="3.2000729999999749"/>
    <n v="1.6384583684004791E-3"/>
    <x v="0"/>
    <x v="1"/>
    <x v="0"/>
  </r>
  <r>
    <x v="179"/>
    <s v="GC=F"/>
    <n v="1960.1999510000001"/>
    <n v="1956.3000489999999"/>
    <x v="3"/>
    <x v="45"/>
    <x v="3"/>
    <n v="3.899902000000111"/>
    <n v="1.9935091255524019E-3"/>
    <x v="0"/>
    <x v="1"/>
    <x v="0"/>
  </r>
  <r>
    <x v="180"/>
    <s v="GC=F"/>
    <n v="1940"/>
    <n v="1960.1999510000001"/>
    <x v="3"/>
    <x v="45"/>
    <x v="3"/>
    <n v="-20.199951000000056"/>
    <n v="-1.0305046171282174E-2"/>
    <x v="0"/>
    <x v="2"/>
    <x v="0"/>
  </r>
  <r>
    <x v="181"/>
    <s v="GC=F"/>
    <n v="1952.099976"/>
    <n v="1940"/>
    <x v="3"/>
    <x v="45"/>
    <x v="3"/>
    <n v="12.09997599999997"/>
    <n v="6.2371010309278194E-3"/>
    <x v="0"/>
    <x v="1"/>
    <x v="0"/>
  </r>
  <r>
    <x v="182"/>
    <s v="GC=F"/>
    <n v="1901.1999510000001"/>
    <n v="1952.099976"/>
    <x v="3"/>
    <x v="45"/>
    <x v="3"/>
    <n v="-50.900024999999914"/>
    <n v="-2.6074497016437603E-2"/>
    <x v="0"/>
    <x v="2"/>
    <x v="0"/>
  </r>
  <r>
    <x v="183"/>
    <s v="GC=F"/>
    <n v="1898.599976"/>
    <n v="1901.1999510000001"/>
    <x v="3"/>
    <x v="45"/>
    <x v="3"/>
    <n v="-2.5999750000000859"/>
    <n v="-1.3675442178675322E-3"/>
    <x v="0"/>
    <x v="2"/>
    <x v="0"/>
  </r>
  <r>
    <x v="184"/>
    <s v="GC=F"/>
    <n v="1859.900024"/>
    <n v="1898.599976"/>
    <x v="3"/>
    <x v="45"/>
    <x v="3"/>
    <n v="-38.699951999999939"/>
    <n v="-2.0383415405668341E-2"/>
    <x v="0"/>
    <x v="2"/>
    <x v="0"/>
  </r>
  <r>
    <x v="185"/>
    <s v="GC=F"/>
    <n v="1868.3000489999999"/>
    <n v="1859.900024"/>
    <x v="3"/>
    <x v="45"/>
    <x v="3"/>
    <n v="8.4000249999999141"/>
    <n v="4.5163852312525773E-3"/>
    <x v="0"/>
    <x v="1"/>
    <x v="0"/>
  </r>
  <r>
    <x v="186"/>
    <s v="GC=F"/>
    <n v="1857.6999510000001"/>
    <n v="1868.3000489999999"/>
    <x v="3"/>
    <x v="45"/>
    <x v="3"/>
    <n v="-10.600097999999889"/>
    <n v="-5.6736593277260513E-3"/>
    <x v="0"/>
    <x v="2"/>
    <x v="0"/>
  </r>
  <r>
    <x v="187"/>
    <s v="GC=F"/>
    <n v="1872.8000489999999"/>
    <n v="1857.6999510000001"/>
    <x v="3"/>
    <x v="45"/>
    <x v="3"/>
    <n v="15.100097999999889"/>
    <n v="8.1283836993544106E-3"/>
    <x v="0"/>
    <x v="1"/>
    <x v="0"/>
  </r>
  <r>
    <x v="188"/>
    <s v="GC=F"/>
    <n v="1894.3000489999999"/>
    <n v="1872.8000489999999"/>
    <x v="3"/>
    <x v="45"/>
    <x v="3"/>
    <n v="21.5"/>
    <n v="1.1480136393353971E-2"/>
    <x v="0"/>
    <x v="1"/>
    <x v="0"/>
  </r>
  <r>
    <x v="189"/>
    <s v="GC=F"/>
    <n v="1887.5"/>
    <n v="1894.3000489999999"/>
    <x v="3"/>
    <x v="45"/>
    <x v="3"/>
    <n v="-6.8000489999999445"/>
    <n v="-3.5897422921937244E-3"/>
    <x v="0"/>
    <x v="2"/>
    <x v="0"/>
  </r>
  <r>
    <x v="190"/>
    <s v="GC=F"/>
    <n v="1908.400024"/>
    <n v="1887.5"/>
    <x v="3"/>
    <x v="45"/>
    <x v="3"/>
    <n v="20.90002400000003"/>
    <n v="1.107286039735101E-2"/>
    <x v="0"/>
    <x v="1"/>
    <x v="0"/>
  </r>
  <r>
    <x v="191"/>
    <s v="GC=F"/>
    <n v="1900.1999510000001"/>
    <n v="1908.400024"/>
    <x v="3"/>
    <x v="45"/>
    <x v="3"/>
    <n v="-8.2000729999999749"/>
    <n v="-4.2968313230329191E-3"/>
    <x v="0"/>
    <x v="2"/>
    <x v="0"/>
  </r>
  <r>
    <x v="192"/>
    <s v="GC=F"/>
    <n v="1912.5"/>
    <n v="1900.1999510000001"/>
    <x v="3"/>
    <x v="45"/>
    <x v="3"/>
    <n v="12.300048999999944"/>
    <n v="6.4730287954838199E-3"/>
    <x v="0"/>
    <x v="1"/>
    <x v="0"/>
  </r>
  <r>
    <x v="193"/>
    <s v="GC=F"/>
    <n v="1901.099976"/>
    <n v="1912.5"/>
    <x v="3"/>
    <x v="45"/>
    <x v="3"/>
    <n v="-11.40002400000003"/>
    <n v="-5.960796862745114E-3"/>
    <x v="0"/>
    <x v="2"/>
    <x v="0"/>
  </r>
  <r>
    <x v="194"/>
    <s v="GC=F"/>
    <n v="1883.599976"/>
    <n v="1901.099976"/>
    <x v="3"/>
    <x v="45"/>
    <x v="3"/>
    <n v="-17.5"/>
    <n v="-9.2051971074245068E-3"/>
    <x v="0"/>
    <x v="2"/>
    <x v="0"/>
  </r>
  <r>
    <x v="195"/>
    <s v="GC=F"/>
    <n v="1888.599976"/>
    <n v="1883.599976"/>
    <x v="3"/>
    <x v="45"/>
    <x v="3"/>
    <n v="5"/>
    <n v="2.6544914332702241E-3"/>
    <x v="0"/>
    <x v="1"/>
    <x v="0"/>
  </r>
  <r>
    <x v="196"/>
    <s v="GC=F"/>
    <n v="1919.5"/>
    <n v="1888.599976"/>
    <x v="3"/>
    <x v="45"/>
    <x v="3"/>
    <n v="30.90002400000003"/>
    <n v="1.6361338765578822E-2"/>
    <x v="0"/>
    <x v="1"/>
    <x v="0"/>
  </r>
  <r>
    <x v="197"/>
    <s v="GC=F"/>
    <n v="1922.5"/>
    <n v="1919.5"/>
    <x v="3"/>
    <x v="45"/>
    <x v="3"/>
    <n v="3"/>
    <n v="1.5629070070330815E-3"/>
    <x v="0"/>
    <x v="1"/>
    <x v="0"/>
  </r>
  <r>
    <x v="198"/>
    <s v="GC=F"/>
    <n v="1888.5"/>
    <n v="1922.5"/>
    <x v="3"/>
    <x v="45"/>
    <x v="3"/>
    <n v="-34"/>
    <n v="-1.7685305591677504E-2"/>
    <x v="0"/>
    <x v="2"/>
    <x v="0"/>
  </r>
  <r>
    <x v="199"/>
    <s v="GC=F"/>
    <n v="1901.3000489999999"/>
    <n v="1888.5"/>
    <x v="3"/>
    <x v="45"/>
    <x v="3"/>
    <n v="12.800048999999944"/>
    <n v="6.777891977760098E-3"/>
    <x v="0"/>
    <x v="1"/>
    <x v="0"/>
  </r>
  <r>
    <x v="200"/>
    <s v="GC=F"/>
    <n v="1903.1999510000001"/>
    <n v="1901.3000489999999"/>
    <x v="3"/>
    <x v="45"/>
    <x v="3"/>
    <n v="1.899902000000111"/>
    <n v="9.9926468786416724E-4"/>
    <x v="0"/>
    <x v="1"/>
    <x v="0"/>
  </r>
  <r>
    <x v="201"/>
    <s v="GC=F"/>
    <n v="1900.8000489999999"/>
    <n v="1903.1999510000001"/>
    <x v="3"/>
    <x v="45"/>
    <x v="3"/>
    <n v="-2.399902000000111"/>
    <n v="-1.2609825881611273E-3"/>
    <x v="0"/>
    <x v="2"/>
    <x v="0"/>
  </r>
  <r>
    <x v="202"/>
    <s v="GC=F"/>
    <n v="1906.400024"/>
    <n v="1900.8000489999999"/>
    <x v="3"/>
    <x v="45"/>
    <x v="3"/>
    <n v="5.5999750000000859"/>
    <n v="2.9461147178243188E-3"/>
    <x v="0"/>
    <x v="1"/>
    <x v="0"/>
  </r>
  <r>
    <x v="203"/>
    <s v="GC=F"/>
    <n v="1910.400024"/>
    <n v="1906.400024"/>
    <x v="3"/>
    <x v="45"/>
    <x v="3"/>
    <n v="4"/>
    <n v="2.098195525410883E-3"/>
    <x v="0"/>
    <x v="1"/>
    <x v="0"/>
  </r>
  <r>
    <x v="204"/>
    <s v="GC=F"/>
    <n v="1924.599976"/>
    <n v="1910.400024"/>
    <x v="3"/>
    <x v="45"/>
    <x v="3"/>
    <n v="14.199951999999939"/>
    <n v="7.432973105950892E-3"/>
    <x v="0"/>
    <x v="1"/>
    <x v="0"/>
  </r>
  <r>
    <x v="205"/>
    <s v="GC=F"/>
    <n v="1901.099976"/>
    <n v="1924.599976"/>
    <x v="3"/>
    <x v="45"/>
    <x v="3"/>
    <n v="-23.5"/>
    <n v="-1.2210329571364392E-2"/>
    <x v="0"/>
    <x v="2"/>
    <x v="0"/>
  </r>
  <r>
    <x v="206"/>
    <s v="GC=F"/>
    <n v="1902"/>
    <n v="1901.099976"/>
    <x v="3"/>
    <x v="45"/>
    <x v="3"/>
    <n v="0.90002400000003036"/>
    <n v="4.734227612235951E-4"/>
    <x v="0"/>
    <x v="1"/>
    <x v="0"/>
  </r>
  <r>
    <x v="207"/>
    <s v="GC=F"/>
    <n v="1902.6999510000001"/>
    <n v="1902"/>
    <x v="3"/>
    <x v="45"/>
    <x v="3"/>
    <n v="0.6999510000000555"/>
    <n v="3.6800788643536039E-4"/>
    <x v="0"/>
    <x v="1"/>
    <x v="0"/>
  </r>
  <r>
    <x v="208"/>
    <s v="GC=F"/>
    <n v="1908.8000489999999"/>
    <n v="1902.6999510000001"/>
    <x v="3"/>
    <x v="45"/>
    <x v="3"/>
    <n v="6.100097999999889"/>
    <n v="3.2060220513454403E-3"/>
    <x v="0"/>
    <x v="1"/>
    <x v="0"/>
  </r>
  <r>
    <x v="209"/>
    <s v="GC=F"/>
    <n v="1876.1999510000001"/>
    <n v="1908.8000489999999"/>
    <x v="3"/>
    <x v="45"/>
    <x v="3"/>
    <n v="-32.600097999999889"/>
    <n v="-1.7078843861659965E-2"/>
    <x v="0"/>
    <x v="2"/>
    <x v="0"/>
  </r>
  <r>
    <x v="210"/>
    <s v="GC=F"/>
    <n v="1865.599976"/>
    <n v="1876.1999510000001"/>
    <x v="3"/>
    <x v="45"/>
    <x v="3"/>
    <n v="-10.599975000000086"/>
    <n v="-5.6497043368700555E-3"/>
    <x v="0"/>
    <x v="2"/>
    <x v="0"/>
  </r>
  <r>
    <x v="211"/>
    <s v="GC=F"/>
    <n v="1877.400024"/>
    <n v="1865.599976"/>
    <x v="3"/>
    <x v="45"/>
    <x v="3"/>
    <n v="11.800048000000061"/>
    <n v="6.3250686920034889E-3"/>
    <x v="0"/>
    <x v="1"/>
    <x v="0"/>
  </r>
  <r>
    <x v="212"/>
    <s v="GC=F"/>
    <n v="1890.400024"/>
    <n v="1877.400024"/>
    <x v="3"/>
    <x v="45"/>
    <x v="3"/>
    <n v="13"/>
    <n v="6.9244699231984239E-3"/>
    <x v="0"/>
    <x v="1"/>
    <x v="0"/>
  </r>
  <r>
    <x v="213"/>
    <s v="GC=F"/>
    <n v="1908.5"/>
    <n v="1890.400024"/>
    <x v="3"/>
    <x v="45"/>
    <x v="3"/>
    <n v="18.09997599999997"/>
    <n v="9.5746803693438631E-3"/>
    <x v="0"/>
    <x v="1"/>
    <x v="0"/>
  </r>
  <r>
    <x v="214"/>
    <s v="GC=F"/>
    <n v="1894.599976"/>
    <n v="1908.5"/>
    <x v="3"/>
    <x v="45"/>
    <x v="3"/>
    <n v="-13.90002400000003"/>
    <n v="-7.2832192821587795E-3"/>
    <x v="0"/>
    <x v="2"/>
    <x v="0"/>
  </r>
  <r>
    <x v="215"/>
    <s v="GC=F"/>
    <n v="1945.3000489999999"/>
    <n v="1894.599976"/>
    <x v="3"/>
    <x v="45"/>
    <x v="3"/>
    <n v="50.700072999999975"/>
    <n v="2.6760304888761372E-2"/>
    <x v="0"/>
    <x v="1"/>
    <x v="0"/>
  </r>
  <r>
    <x v="216"/>
    <s v="GC=F"/>
    <n v="1950.3000489999999"/>
    <n v="1945.3000489999999"/>
    <x v="3"/>
    <x v="45"/>
    <x v="3"/>
    <n v="5"/>
    <n v="2.5702975757237543E-3"/>
    <x v="0"/>
    <x v="1"/>
    <x v="0"/>
  </r>
  <r>
    <x v="217"/>
    <s v="GC=F"/>
    <n v="1853.1999510000001"/>
    <n v="1950.3000489999999"/>
    <x v="3"/>
    <x v="45"/>
    <x v="3"/>
    <n v="-97.100097999999889"/>
    <n v="-4.9787261221568013E-2"/>
    <x v="0"/>
    <x v="2"/>
    <x v="0"/>
  </r>
  <r>
    <x v="218"/>
    <s v="GC=F"/>
    <n v="1875.400024"/>
    <n v="1853.1999510000001"/>
    <x v="3"/>
    <x v="45"/>
    <x v="3"/>
    <n v="22.200072999999975"/>
    <n v="1.1979318792891536E-2"/>
    <x v="0"/>
    <x v="1"/>
    <x v="0"/>
  </r>
  <r>
    <x v="219"/>
    <s v="GC=F"/>
    <n v="1860.6999510000001"/>
    <n v="1875.400024"/>
    <x v="3"/>
    <x v="45"/>
    <x v="3"/>
    <n v="-14.700072999999975"/>
    <n v="-7.8383666481172953E-3"/>
    <x v="0"/>
    <x v="2"/>
    <x v="0"/>
  </r>
  <r>
    <x v="220"/>
    <s v="GC=F"/>
    <n v="1872.599976"/>
    <n v="1860.6999510000001"/>
    <x v="3"/>
    <x v="45"/>
    <x v="3"/>
    <n v="11.900024999999914"/>
    <n v="6.3954561795976066E-3"/>
    <x v="0"/>
    <x v="1"/>
    <x v="0"/>
  </r>
  <r>
    <x v="221"/>
    <s v="GC=F"/>
    <n v="1885.6999510000001"/>
    <n v="1872.599976"/>
    <x v="3"/>
    <x v="45"/>
    <x v="3"/>
    <n v="13.099975000000086"/>
    <n v="6.9956078008622628E-3"/>
    <x v="0"/>
    <x v="1"/>
    <x v="0"/>
  </r>
  <r>
    <x v="222"/>
    <s v="GC=F"/>
    <n v="1887.3000489999999"/>
    <n v="1885.6999510000001"/>
    <x v="3"/>
    <x v="45"/>
    <x v="3"/>
    <n v="1.600097999999889"/>
    <n v="8.4854326858912294E-4"/>
    <x v="0"/>
    <x v="1"/>
    <x v="0"/>
  </r>
  <r>
    <x v="223"/>
    <s v="GC=F"/>
    <n v="1884.5"/>
    <n v="1887.3000489999999"/>
    <x v="3"/>
    <x v="45"/>
    <x v="3"/>
    <n v="-2.8000489999999445"/>
    <n v="-1.4836268358513376E-3"/>
    <x v="0"/>
    <x v="2"/>
    <x v="0"/>
  </r>
  <r>
    <x v="224"/>
    <s v="GC=F"/>
    <n v="1873.5"/>
    <n v="1884.5"/>
    <x v="3"/>
    <x v="45"/>
    <x v="3"/>
    <n v="-11"/>
    <n v="-5.8370920668612365E-3"/>
    <x v="0"/>
    <x v="2"/>
    <x v="0"/>
  </r>
  <r>
    <x v="225"/>
    <s v="GC=F"/>
    <n v="1861.099976"/>
    <n v="1873.5"/>
    <x v="3"/>
    <x v="45"/>
    <x v="3"/>
    <n v="-12.40002400000003"/>
    <n v="-6.6186410461702861E-3"/>
    <x v="0"/>
    <x v="2"/>
    <x v="0"/>
  </r>
  <r>
    <x v="226"/>
    <s v="GC=F"/>
    <n v="1872.599976"/>
    <n v="1861.099976"/>
    <x v="3"/>
    <x v="45"/>
    <x v="3"/>
    <n v="11.5"/>
    <n v="6.1791414476919E-3"/>
    <x v="0"/>
    <x v="1"/>
    <x v="0"/>
  </r>
  <r>
    <x v="227"/>
    <s v="GC=F"/>
    <n v="1837.8000489999999"/>
    <n v="1872.599976"/>
    <x v="3"/>
    <x v="45"/>
    <x v="3"/>
    <n v="-34.799927000000025"/>
    <n v="-1.8583748502622018E-2"/>
    <x v="0"/>
    <x v="2"/>
    <x v="0"/>
  </r>
  <r>
    <x v="228"/>
    <s v="GC=F"/>
    <n v="1804.8000489999999"/>
    <n v="1837.8000489999999"/>
    <x v="3"/>
    <x v="45"/>
    <x v="3"/>
    <n v="-33"/>
    <n v="-1.7956251561727976E-2"/>
    <x v="0"/>
    <x v="2"/>
    <x v="0"/>
  </r>
  <r>
    <x v="229"/>
    <s v="GC=F"/>
    <n v="1805.6999510000001"/>
    <n v="1804.8000489999999"/>
    <x v="3"/>
    <x v="45"/>
    <x v="3"/>
    <n v="0.899902000000111"/>
    <n v="4.9861589958329565E-4"/>
    <x v="0"/>
    <x v="1"/>
    <x v="0"/>
  </r>
  <r>
    <x v="231"/>
    <s v="GC=F"/>
    <n v="1775.6999510000001"/>
    <m/>
    <x v="3"/>
    <x v="45"/>
    <x v="3"/>
    <m/>
    <m/>
    <x v="0"/>
    <x v="0"/>
    <x v="0"/>
  </r>
  <r>
    <x v="232"/>
    <s v="GC=F"/>
    <n v="1814.099976"/>
    <n v="1775.6999510000001"/>
    <x v="3"/>
    <x v="45"/>
    <x v="3"/>
    <n v="38.400024999999914"/>
    <n v="2.1625289215317388E-2"/>
    <x v="0"/>
    <x v="1"/>
    <x v="0"/>
  </r>
  <r>
    <x v="233"/>
    <s v="GC=F"/>
    <n v="1825.6999510000001"/>
    <n v="1814.099976"/>
    <x v="3"/>
    <x v="45"/>
    <x v="3"/>
    <n v="11.599975000000086"/>
    <n v="6.3943416313677779E-3"/>
    <x v="0"/>
    <x v="1"/>
    <x v="0"/>
  </r>
  <r>
    <x v="234"/>
    <s v="GC=F"/>
    <n v="1836.8000489999999"/>
    <n v="1825.6999510000001"/>
    <x v="3"/>
    <x v="45"/>
    <x v="3"/>
    <n v="11.100097999999889"/>
    <n v="6.0799136210306489E-3"/>
    <x v="0"/>
    <x v="1"/>
    <x v="0"/>
  </r>
  <r>
    <x v="235"/>
    <s v="GC=F"/>
    <n v="1835.900024"/>
    <n v="1836.8000489999999"/>
    <x v="3"/>
    <x v="45"/>
    <x v="3"/>
    <n v="-0.90002499999991414"/>
    <n v="-4.8999617595279924E-4"/>
    <x v="0"/>
    <x v="2"/>
    <x v="0"/>
  </r>
  <r>
    <x v="236"/>
    <s v="GC=F"/>
    <n v="1861.8000489999999"/>
    <n v="1835.900024"/>
    <x v="3"/>
    <x v="45"/>
    <x v="3"/>
    <n v="25.900024999999914"/>
    <n v="1.4107535629075145E-2"/>
    <x v="0"/>
    <x v="1"/>
    <x v="0"/>
  </r>
  <r>
    <x v="237"/>
    <s v="GC=F"/>
    <n v="1870.8000489999999"/>
    <n v="1861.8000489999999"/>
    <x v="3"/>
    <x v="45"/>
    <x v="3"/>
    <n v="9"/>
    <n v="4.8340314551146516E-3"/>
    <x v="0"/>
    <x v="1"/>
    <x v="0"/>
  </r>
  <r>
    <x v="238"/>
    <s v="GC=F"/>
    <n v="1834.599976"/>
    <n v="1870.8000489999999"/>
    <x v="3"/>
    <x v="45"/>
    <x v="3"/>
    <n v="-36.200072999999975"/>
    <n v="-1.9350049204536864E-2"/>
    <x v="0"/>
    <x v="2"/>
    <x v="0"/>
  </r>
  <r>
    <x v="239"/>
    <s v="GC=F"/>
    <n v="1833.599976"/>
    <n v="1834.599976"/>
    <x v="3"/>
    <x v="45"/>
    <x v="3"/>
    <n v="-1"/>
    <n v="-5.4507795327693822E-4"/>
    <x v="0"/>
    <x v="2"/>
    <x v="0"/>
  </r>
  <r>
    <x v="240"/>
    <s v="GC=F"/>
    <n v="1839.8000489999999"/>
    <n v="1833.599976"/>
    <x v="3"/>
    <x v="45"/>
    <x v="3"/>
    <n v="6.2000729999999749"/>
    <n v="3.3813662091801721E-3"/>
    <x v="0"/>
    <x v="1"/>
    <x v="0"/>
  </r>
  <r>
    <x v="241"/>
    <s v="GC=F"/>
    <n v="1828.6999510000001"/>
    <n v="1839.8000489999999"/>
    <x v="3"/>
    <x v="45"/>
    <x v="3"/>
    <n v="-11.100097999999889"/>
    <n v="-6.033317591242161E-3"/>
    <x v="0"/>
    <x v="2"/>
    <x v="0"/>
  </r>
  <r>
    <x v="242"/>
    <s v="GC=F"/>
    <n v="1852.3000489999999"/>
    <n v="1828.6999510000001"/>
    <x v="3"/>
    <x v="45"/>
    <x v="3"/>
    <n v="23.600097999999889"/>
    <n v="1.29053965288808E-2"/>
    <x v="0"/>
    <x v="1"/>
    <x v="0"/>
  </r>
  <r>
    <x v="243"/>
    <s v="GC=F"/>
    <n v="1856.099976"/>
    <n v="1852.3000489999999"/>
    <x v="3"/>
    <x v="45"/>
    <x v="3"/>
    <n v="3.7999270000000251"/>
    <n v="2.0514640714129925E-3"/>
    <x v="0"/>
    <x v="1"/>
    <x v="0"/>
  </r>
  <r>
    <x v="244"/>
    <s v="GC=F"/>
    <n v="1887.1999510000001"/>
    <n v="1856.099976"/>
    <x v="3"/>
    <x v="45"/>
    <x v="3"/>
    <n v="31.099975000000086"/>
    <n v="1.6755549486629641E-2"/>
    <x v="0"/>
    <x v="1"/>
    <x v="0"/>
  </r>
  <r>
    <x v="245"/>
    <s v="GC=F"/>
    <n v="1885.6999510000001"/>
    <n v="1887.1999510000001"/>
    <x v="3"/>
    <x v="45"/>
    <x v="3"/>
    <n v="-1.5"/>
    <n v="-7.9482833772074419E-4"/>
    <x v="0"/>
    <x v="2"/>
    <x v="0"/>
  </r>
  <r>
    <x v="246"/>
    <s v="GC=F"/>
    <n v="1879.1999510000001"/>
    <n v="1885.6999510000001"/>
    <x v="3"/>
    <x v="45"/>
    <x v="3"/>
    <n v="-6.5"/>
    <n v="-3.4469959001446671E-3"/>
    <x v="0"/>
    <x v="2"/>
    <x v="0"/>
  </r>
  <r>
    <x v="247"/>
    <s v="GC=F"/>
    <n v="1866.599976"/>
    <n v="1879.1999510000001"/>
    <x v="3"/>
    <x v="45"/>
    <x v="3"/>
    <n v="-12.599975000000086"/>
    <n v="-6.7049677142100384E-3"/>
    <x v="0"/>
    <x v="2"/>
    <x v="0"/>
  </r>
  <r>
    <x v="248"/>
    <s v="GC=F"/>
    <n v="1874.6999510000001"/>
    <n v="1866.599976"/>
    <x v="3"/>
    <x v="45"/>
    <x v="3"/>
    <n v="8.0999750000000859"/>
    <n v="4.3394273567697109E-3"/>
    <x v="0"/>
    <x v="1"/>
    <x v="0"/>
  </r>
  <r>
    <x v="250"/>
    <s v="GC=F"/>
    <n v="1877.1999510000001"/>
    <m/>
    <x v="3"/>
    <x v="45"/>
    <x v="3"/>
    <m/>
    <m/>
    <x v="0"/>
    <x v="0"/>
    <x v="0"/>
  </r>
  <r>
    <x v="251"/>
    <s v="GC=F"/>
    <n v="1879.6999510000001"/>
    <n v="1877.1999510000001"/>
    <x v="3"/>
    <x v="45"/>
    <x v="3"/>
    <n v="2.5"/>
    <n v="1.3317707571152606E-3"/>
    <x v="0"/>
    <x v="1"/>
    <x v="0"/>
  </r>
  <r>
    <x v="252"/>
    <s v="GC=F"/>
    <n v="1891"/>
    <n v="1879.6999510000001"/>
    <x v="3"/>
    <x v="45"/>
    <x v="3"/>
    <n v="11.300048999999944"/>
    <n v="6.0116238200614517E-3"/>
    <x v="0"/>
    <x v="1"/>
    <x v="0"/>
  </r>
  <r>
    <x v="253"/>
    <s v="GC=F"/>
    <n v="1893.099976"/>
    <n v="1891"/>
    <x v="3"/>
    <x v="45"/>
    <x v="3"/>
    <n v="2.0999759999999696"/>
    <n v="1.1105108408249443E-3"/>
    <x v="0"/>
    <x v="1"/>
    <x v="0"/>
  </r>
  <r>
    <x v="254"/>
    <s v="GC=F"/>
    <n v="1944.6999510000001"/>
    <n v="1893.099976"/>
    <x v="3"/>
    <x v="45"/>
    <x v="3"/>
    <n v="51.599975000000086"/>
    <n v="2.7256867389025885E-2"/>
    <x v="0"/>
    <x v="1"/>
    <x v="0"/>
  </r>
  <r>
    <x v="255"/>
    <s v="GC=F"/>
    <n v="1952.6999510000001"/>
    <n v="1944.6999510000001"/>
    <x v="3"/>
    <x v="45"/>
    <x v="3"/>
    <n v="8"/>
    <n v="4.1137451543032406E-3"/>
    <x v="0"/>
    <x v="1"/>
    <x v="0"/>
  </r>
  <r>
    <x v="256"/>
    <s v="GC=F"/>
    <n v="1906.900024"/>
    <n v="1952.6999510000001"/>
    <x v="3"/>
    <x v="45"/>
    <x v="3"/>
    <n v="-45.799927000000025"/>
    <n v="-2.3454666947958572E-2"/>
    <x v="0"/>
    <x v="2"/>
    <x v="0"/>
  </r>
  <r>
    <x v="257"/>
    <s v="GC=F"/>
    <n v="1912.3000489999999"/>
    <n v="1906.900024"/>
    <x v="3"/>
    <x v="45"/>
    <x v="3"/>
    <n v="5.4000249999999141"/>
    <n v="2.8318343552550681E-3"/>
    <x v="0"/>
    <x v="1"/>
    <x v="0"/>
  </r>
  <r>
    <x v="258"/>
    <s v="GC=F"/>
    <n v="1834.099976"/>
    <n v="1912.3000489999999"/>
    <x v="3"/>
    <x v="45"/>
    <x v="3"/>
    <n v="-78.200072999999975"/>
    <n v="-4.0893202424427684E-2"/>
    <x v="0"/>
    <x v="2"/>
    <x v="0"/>
  </r>
  <r>
    <x v="259"/>
    <s v="GC=F"/>
    <n v="1849.599976"/>
    <n v="1834.099976"/>
    <x v="3"/>
    <x v="45"/>
    <x v="3"/>
    <n v="15.5"/>
    <n v="8.4510115058198994E-3"/>
    <x v="0"/>
    <x v="1"/>
    <x v="0"/>
  </r>
  <r>
    <x v="260"/>
    <s v="GC=F"/>
    <n v="1842.900024"/>
    <n v="1849.599976"/>
    <x v="3"/>
    <x v="45"/>
    <x v="3"/>
    <n v="-6.6999519999999393"/>
    <n v="-3.622378939736718E-3"/>
    <x v="0"/>
    <x v="2"/>
    <x v="0"/>
  </r>
  <r>
    <x v="261"/>
    <s v="GC=F"/>
    <n v="1853.599976"/>
    <n v="1842.900024"/>
    <x v="3"/>
    <x v="45"/>
    <x v="3"/>
    <n v="10.699951999999939"/>
    <n v="5.8060404040669433E-3"/>
    <x v="0"/>
    <x v="1"/>
    <x v="0"/>
  </r>
  <r>
    <x v="262"/>
    <s v="GC=F"/>
    <n v="1850.3000489999999"/>
    <n v="1853.599976"/>
    <x v="3"/>
    <x v="45"/>
    <x v="3"/>
    <n v="-3.2999270000000251"/>
    <n v="-1.780280018734757E-3"/>
    <x v="0"/>
    <x v="2"/>
    <x v="0"/>
  </r>
  <r>
    <x v="263"/>
    <s v="GC=F"/>
    <n v="1829.3000489999999"/>
    <n v="1850.3000489999999"/>
    <x v="3"/>
    <x v="45"/>
    <x v="3"/>
    <n v="-21"/>
    <n v="-1.1349510589566007E-2"/>
    <x v="0"/>
    <x v="2"/>
    <x v="0"/>
  </r>
  <r>
    <x v="264"/>
    <s v="GC=F"/>
    <n v="1839.5"/>
    <n v="1829.3000489999999"/>
    <x v="3"/>
    <x v="45"/>
    <x v="3"/>
    <n v="10.199951000000056"/>
    <n v="5.5758764154496864E-3"/>
    <x v="0"/>
    <x v="1"/>
    <x v="0"/>
  </r>
  <r>
    <x v="265"/>
    <s v="GC=F"/>
    <n v="1865.900024"/>
    <n v="1839.5"/>
    <x v="3"/>
    <x v="45"/>
    <x v="3"/>
    <n v="26.40002400000003"/>
    <n v="1.4351739059527063E-2"/>
    <x v="0"/>
    <x v="1"/>
    <x v="0"/>
  </r>
  <r>
    <x v="266"/>
    <s v="GC=F"/>
    <n v="1865.3000489999999"/>
    <n v="1865.900024"/>
    <x v="3"/>
    <x v="45"/>
    <x v="3"/>
    <n v="-0.59997500000008586"/>
    <n v="-3.2154723848167217E-4"/>
    <x v="0"/>
    <x v="2"/>
    <x v="0"/>
  </r>
  <r>
    <x v="267"/>
    <s v="GC=F"/>
    <n v="1855.6999510000001"/>
    <n v="1865.3000489999999"/>
    <x v="3"/>
    <x v="45"/>
    <x v="3"/>
    <n v="-9.600097999999889"/>
    <n v="-5.1466776110077129E-3"/>
    <x v="0"/>
    <x v="2"/>
    <x v="0"/>
  </r>
  <r>
    <x v="268"/>
    <s v="GC=F"/>
    <n v="1854.900024"/>
    <n v="1855.6999510000001"/>
    <x v="3"/>
    <x v="45"/>
    <x v="3"/>
    <n v="-0.79992700000002515"/>
    <n v="-4.3106483867123038E-4"/>
    <x v="0"/>
    <x v="2"/>
    <x v="0"/>
  </r>
  <r>
    <x v="269"/>
    <s v="GC=F"/>
    <n v="1850.6999510000001"/>
    <n v="1854.900024"/>
    <x v="3"/>
    <x v="45"/>
    <x v="3"/>
    <n v="-4.2000729999999749"/>
    <n v="-2.2643123325551129E-3"/>
    <x v="0"/>
    <x v="2"/>
    <x v="0"/>
  </r>
  <r>
    <x v="270"/>
    <s v="GC=F"/>
    <n v="1844.900024"/>
    <n v="1850.6999510000001"/>
    <x v="3"/>
    <x v="45"/>
    <x v="3"/>
    <n v="-5.7999270000000251"/>
    <n v="-3.1339099549152283E-3"/>
    <x v="0"/>
    <x v="2"/>
    <x v="0"/>
  </r>
  <r>
    <x v="271"/>
    <s v="GC=F"/>
    <n v="1837.900024"/>
    <n v="1844.900024"/>
    <x v="3"/>
    <x v="45"/>
    <x v="3"/>
    <n v="-7"/>
    <n v="-3.7942435410798173E-3"/>
    <x v="0"/>
    <x v="2"/>
    <x v="0"/>
  </r>
  <r>
    <x v="272"/>
    <s v="GC=F"/>
    <n v="1847.3000489999999"/>
    <n v="1837.900024"/>
    <x v="3"/>
    <x v="45"/>
    <x v="3"/>
    <n v="9.4000249999999141"/>
    <n v="5.114546426492627E-3"/>
    <x v="0"/>
    <x v="1"/>
    <x v="0"/>
  </r>
  <r>
    <x v="273"/>
    <s v="GC=F"/>
    <n v="1860.8000489999999"/>
    <n v="1847.3000489999999"/>
    <x v="3"/>
    <x v="45"/>
    <x v="3"/>
    <n v="13.5"/>
    <n v="7.3079627791424375E-3"/>
    <x v="0"/>
    <x v="1"/>
    <x v="0"/>
  </r>
  <r>
    <x v="274"/>
    <s v="GC=F"/>
    <n v="1830.5"/>
    <n v="1860.8000489999999"/>
    <x v="3"/>
    <x v="45"/>
    <x v="3"/>
    <n v="-30.300048999999944"/>
    <n v="-1.6283344906554195E-2"/>
    <x v="0"/>
    <x v="2"/>
    <x v="0"/>
  </r>
  <r>
    <x v="275"/>
    <s v="GC=F"/>
    <n v="1832.1999510000001"/>
    <n v="1830.5"/>
    <x v="3"/>
    <x v="45"/>
    <x v="3"/>
    <n v="1.6999510000000555"/>
    <n v="9.286812346353759E-4"/>
    <x v="0"/>
    <x v="1"/>
    <x v="0"/>
  </r>
  <r>
    <x v="276"/>
    <s v="GC=F"/>
    <n v="1788.900024"/>
    <n v="1832.1999510000001"/>
    <x v="3"/>
    <x v="45"/>
    <x v="3"/>
    <n v="-43.299927000000025"/>
    <n v="-2.3632751969219993E-2"/>
    <x v="0"/>
    <x v="2"/>
    <x v="0"/>
  </r>
  <r>
    <x v="277"/>
    <s v="GC=F"/>
    <n v="1810.900024"/>
    <n v="1788.900024"/>
    <x v="3"/>
    <x v="45"/>
    <x v="3"/>
    <n v="22"/>
    <n v="1.2298060095503693E-2"/>
    <x v="0"/>
    <x v="1"/>
    <x v="0"/>
  </r>
  <r>
    <x v="278"/>
    <s v="GC=F"/>
    <n v="1831.900024"/>
    <n v="1810.900024"/>
    <x v="3"/>
    <x v="45"/>
    <x v="3"/>
    <n v="21"/>
    <n v="1.1596443603559199E-2"/>
    <x v="0"/>
    <x v="1"/>
    <x v="0"/>
  </r>
  <r>
    <x v="279"/>
    <s v="GC=F"/>
    <n v="1835.3000489999999"/>
    <n v="1831.900024"/>
    <x v="3"/>
    <x v="45"/>
    <x v="3"/>
    <n v="3.4000249999999141"/>
    <n v="1.8560101290767351E-3"/>
    <x v="0"/>
    <x v="1"/>
    <x v="0"/>
  </r>
  <r>
    <x v="280"/>
    <s v="GC=F"/>
    <n v="1840.599976"/>
    <n v="1835.3000489999999"/>
    <x v="3"/>
    <x v="45"/>
    <x v="3"/>
    <n v="5.2999270000000251"/>
    <n v="2.8877714044021285E-3"/>
    <x v="0"/>
    <x v="1"/>
    <x v="0"/>
  </r>
  <r>
    <x v="281"/>
    <s v="GC=F"/>
    <n v="1824.900024"/>
    <n v="1840.599976"/>
    <x v="3"/>
    <x v="45"/>
    <x v="3"/>
    <n v="-15.699951999999939"/>
    <n v="-8.5298012630203035E-3"/>
    <x v="0"/>
    <x v="2"/>
    <x v="0"/>
  </r>
  <r>
    <x v="282"/>
    <s v="GC=F"/>
    <n v="1821.599976"/>
    <n v="1824.900024"/>
    <x v="3"/>
    <x v="45"/>
    <x v="3"/>
    <n v="-3.3000480000000607"/>
    <n v="-1.8083445430433403E-3"/>
    <x v="0"/>
    <x v="2"/>
    <x v="0"/>
  </r>
  <r>
    <x v="283"/>
    <s v="GC=F"/>
    <n v="1797.1999510000001"/>
    <n v="1821.599976"/>
    <x v="3"/>
    <x v="45"/>
    <x v="3"/>
    <n v="-24.400024999999914"/>
    <n v="-1.3394831643322285E-2"/>
    <x v="0"/>
    <x v="2"/>
    <x v="0"/>
  </r>
  <r>
    <x v="284"/>
    <s v="GC=F"/>
    <n v="1771.099976"/>
    <n v="1797.1999510000001"/>
    <x v="3"/>
    <x v="45"/>
    <x v="3"/>
    <n v="-26.099975000000086"/>
    <n v="-1.4522577182064527E-2"/>
    <x v="0"/>
    <x v="2"/>
    <x v="0"/>
  </r>
  <r>
    <x v="285"/>
    <s v="GC=F"/>
    <n v="1773.400024"/>
    <n v="1771.099976"/>
    <x v="3"/>
    <x v="45"/>
    <x v="3"/>
    <n v="2.3000480000000607"/>
    <n v="1.2986550907163814E-3"/>
    <x v="0"/>
    <x v="1"/>
    <x v="0"/>
  </r>
  <r>
    <x v="286"/>
    <s v="GC=F"/>
    <n v="1775.8000489999999"/>
    <n v="1773.400024"/>
    <x v="3"/>
    <x v="45"/>
    <x v="3"/>
    <n v="2.4000249999999141"/>
    <n v="1.3533466603809598E-3"/>
    <x v="0"/>
    <x v="1"/>
    <x v="0"/>
  </r>
  <r>
    <x v="287"/>
    <s v="GC=F"/>
    <n v="1806.6999510000001"/>
    <n v="1775.8000489999999"/>
    <x v="3"/>
    <x v="45"/>
    <x v="3"/>
    <n v="30.899902000000111"/>
    <n v="1.7400552510064782E-2"/>
    <x v="0"/>
    <x v="1"/>
    <x v="0"/>
  </r>
  <r>
    <x v="288"/>
    <s v="GC=F"/>
    <n v="1804.400024"/>
    <n v="1806.6999510000001"/>
    <x v="3"/>
    <x v="45"/>
    <x v="3"/>
    <n v="-2.2999270000000251"/>
    <n v="-1.2729988721851828E-3"/>
    <x v="0"/>
    <x v="2"/>
    <x v="0"/>
  </r>
  <r>
    <x v="289"/>
    <s v="GC=F"/>
    <n v="1796.400024"/>
    <n v="1804.400024"/>
    <x v="3"/>
    <x v="45"/>
    <x v="3"/>
    <n v="-8"/>
    <n v="-4.4336066801116377E-3"/>
    <x v="0"/>
    <x v="2"/>
    <x v="0"/>
  </r>
  <r>
    <x v="290"/>
    <s v="GC=F"/>
    <n v="1774.400024"/>
    <n v="1796.400024"/>
    <x v="3"/>
    <x v="45"/>
    <x v="3"/>
    <n v="-22"/>
    <n v="-1.2246715489912506E-2"/>
    <x v="0"/>
    <x v="2"/>
    <x v="0"/>
  </r>
  <r>
    <x v="291"/>
    <s v="GC=F"/>
    <n v="1728.099976"/>
    <n v="1774.400024"/>
    <x v="3"/>
    <x v="45"/>
    <x v="3"/>
    <n v="-46.300048000000061"/>
    <n v="-2.6093354020378472E-2"/>
    <x v="0"/>
    <x v="2"/>
    <x v="0"/>
  </r>
  <r>
    <x v="292"/>
    <s v="GC=F"/>
    <n v="1722.5"/>
    <n v="1728.099976"/>
    <x v="3"/>
    <x v="45"/>
    <x v="3"/>
    <n v="-5.5999759999999696"/>
    <n v="-3.2405393656460358E-3"/>
    <x v="0"/>
    <x v="2"/>
    <x v="0"/>
  </r>
  <r>
    <x v="293"/>
    <s v="GC=F"/>
    <n v="1733.099976"/>
    <n v="1722.5"/>
    <x v="3"/>
    <x v="45"/>
    <x v="3"/>
    <n v="10.59997599999997"/>
    <n v="6.1538322206095616E-3"/>
    <x v="0"/>
    <x v="1"/>
    <x v="0"/>
  </r>
  <r>
    <x v="294"/>
    <s v="GC=F"/>
    <n v="1715.3000489999999"/>
    <n v="1733.099976"/>
    <x v="3"/>
    <x v="45"/>
    <x v="3"/>
    <n v="-17.799927000000025"/>
    <n v="-1.0270571372969672E-2"/>
    <x v="0"/>
    <x v="2"/>
    <x v="0"/>
  </r>
  <r>
    <x v="295"/>
    <s v="GC=F"/>
    <n v="1700.1999510000001"/>
    <n v="1715.3000489999999"/>
    <x v="3"/>
    <x v="45"/>
    <x v="3"/>
    <n v="-15.100097999999889"/>
    <n v="-8.8031816992036292E-3"/>
    <x v="0"/>
    <x v="2"/>
    <x v="0"/>
  </r>
  <r>
    <x v="296"/>
    <s v="GC=F"/>
    <n v="1698"/>
    <n v="1700.1999510000001"/>
    <x v="3"/>
    <x v="45"/>
    <x v="3"/>
    <n v="-2.1999510000000555"/>
    <n v="-1.2939366329860901E-3"/>
    <x v="0"/>
    <x v="2"/>
    <x v="0"/>
  </r>
  <r>
    <x v="297"/>
    <s v="GC=F"/>
    <n v="1677.6999510000001"/>
    <n v="1698"/>
    <x v="3"/>
    <x v="45"/>
    <x v="3"/>
    <n v="-20.300048999999944"/>
    <n v="-1.1955270318021169E-2"/>
    <x v="0"/>
    <x v="2"/>
    <x v="0"/>
  </r>
  <r>
    <x v="298"/>
    <s v="GC=F"/>
    <n v="1716.599976"/>
    <n v="1677.6999510000001"/>
    <x v="3"/>
    <x v="45"/>
    <x v="3"/>
    <n v="38.900024999999914"/>
    <n v="2.3186520913238026E-2"/>
    <x v="0"/>
    <x v="1"/>
    <x v="0"/>
  </r>
  <r>
    <x v="299"/>
    <s v="GC=F"/>
    <n v="1721.5"/>
    <n v="1716.599976"/>
    <x v="3"/>
    <x v="45"/>
    <x v="3"/>
    <n v="4.9000240000000304"/>
    <n v="2.854493806657277E-3"/>
    <x v="0"/>
    <x v="1"/>
    <x v="0"/>
  </r>
  <r>
    <x v="300"/>
    <s v="GC=F"/>
    <n v="1722.3000489999999"/>
    <n v="1721.5"/>
    <x v="3"/>
    <x v="45"/>
    <x v="3"/>
    <n v="0.8000489999999445"/>
    <n v="4.6473947139119635E-4"/>
    <x v="0"/>
    <x v="1"/>
    <x v="0"/>
  </r>
  <r>
    <x v="301"/>
    <s v="GC=F"/>
    <n v="1719.5"/>
    <n v="1722.3000489999999"/>
    <x v="3"/>
    <x v="45"/>
    <x v="3"/>
    <n v="-2.8000489999999445"/>
    <n v="-1.6257614354860559E-3"/>
    <x v="0"/>
    <x v="2"/>
    <x v="0"/>
  </r>
  <r>
    <x v="302"/>
    <s v="GC=F"/>
    <n v="1728.900024"/>
    <n v="1719.5"/>
    <x v="3"/>
    <x v="45"/>
    <x v="3"/>
    <n v="9.4000240000000304"/>
    <n v="5.4667193951730333E-3"/>
    <x v="0"/>
    <x v="1"/>
    <x v="0"/>
  </r>
  <r>
    <x v="303"/>
    <s v="GC=F"/>
    <n v="1730.599976"/>
    <n v="1728.900024"/>
    <x v="3"/>
    <x v="45"/>
    <x v="3"/>
    <n v="1.6999519999999393"/>
    <n v="9.8325639215789563E-4"/>
    <x v="0"/>
    <x v="1"/>
    <x v="0"/>
  </r>
  <r>
    <x v="304"/>
    <s v="GC=F"/>
    <n v="1726.8000489999999"/>
    <n v="1730.599976"/>
    <x v="3"/>
    <x v="45"/>
    <x v="3"/>
    <n v="-3.7999270000000251"/>
    <n v="-2.1957281016396044E-3"/>
    <x v="0"/>
    <x v="2"/>
    <x v="0"/>
  </r>
  <r>
    <x v="305"/>
    <s v="GC=F"/>
    <n v="1732.1999510000001"/>
    <n v="1726.8000489999999"/>
    <x v="3"/>
    <x v="45"/>
    <x v="3"/>
    <n v="5.399902000000111"/>
    <n v="3.1271148058672027E-3"/>
    <x v="0"/>
    <x v="1"/>
    <x v="0"/>
  </r>
  <r>
    <x v="306"/>
    <s v="GC=F"/>
    <n v="1741.400024"/>
    <n v="1732.1999510000001"/>
    <x v="3"/>
    <x v="45"/>
    <x v="3"/>
    <n v="9.2000729999999749"/>
    <n v="5.3112072856766725E-3"/>
    <x v="0"/>
    <x v="1"/>
    <x v="0"/>
  </r>
  <r>
    <x v="307"/>
    <s v="GC=F"/>
    <n v="1737.8000489999999"/>
    <n v="1741.400024"/>
    <x v="3"/>
    <x v="45"/>
    <x v="3"/>
    <n v="-3.5999750000000859"/>
    <n v="-2.0672877859108643E-3"/>
    <x v="0"/>
    <x v="2"/>
    <x v="0"/>
  </r>
  <r>
    <x v="308"/>
    <s v="GC=F"/>
    <n v="1724.6999510000001"/>
    <n v="1737.8000489999999"/>
    <x v="3"/>
    <x v="45"/>
    <x v="3"/>
    <n v="-13.100097999999889"/>
    <n v="-7.5383229546680079E-3"/>
    <x v="0"/>
    <x v="2"/>
    <x v="0"/>
  </r>
  <r>
    <x v="309"/>
    <s v="GC=F"/>
    <n v="1732.900024"/>
    <n v="1724.6999510000001"/>
    <x v="3"/>
    <x v="45"/>
    <x v="3"/>
    <n v="8.2000729999999749"/>
    <n v="4.7544925105642184E-3"/>
    <x v="0"/>
    <x v="1"/>
    <x v="0"/>
  </r>
  <r>
    <x v="310"/>
    <s v="GC=F"/>
    <n v="1724.900024"/>
    <n v="1732.900024"/>
    <x v="3"/>
    <x v="45"/>
    <x v="3"/>
    <n v="-8"/>
    <n v="-4.6165386861348441E-3"/>
    <x v="0"/>
    <x v="2"/>
    <x v="0"/>
  </r>
  <r>
    <x v="311"/>
    <s v="GC=F"/>
    <n v="1732.1999510000001"/>
    <n v="1724.900024"/>
    <x v="3"/>
    <x v="45"/>
    <x v="3"/>
    <n v="7.2999270000000251"/>
    <n v="4.23208701862713E-3"/>
    <x v="0"/>
    <x v="1"/>
    <x v="0"/>
  </r>
  <r>
    <x v="312"/>
    <s v="GC=F"/>
    <n v="1712.099976"/>
    <n v="1732.1999510000001"/>
    <x v="3"/>
    <x v="45"/>
    <x v="3"/>
    <n v="-20.099975000000086"/>
    <n v="-1.1603726803245987E-2"/>
    <x v="0"/>
    <x v="2"/>
    <x v="0"/>
  </r>
  <r>
    <x v="313"/>
    <s v="GC=F"/>
    <n v="1683.900024"/>
    <n v="1712.099976"/>
    <x v="3"/>
    <x v="45"/>
    <x v="3"/>
    <n v="-28.199951999999939"/>
    <n v="-1.6470972720812618E-2"/>
    <x v="0"/>
    <x v="2"/>
    <x v="0"/>
  </r>
  <r>
    <x v="314"/>
    <s v="GC=F"/>
    <n v="1713.8000489999999"/>
    <n v="1683.900024"/>
    <x v="3"/>
    <x v="45"/>
    <x v="3"/>
    <n v="29.900024999999914"/>
    <n v="1.7756413429447112E-2"/>
    <x v="0"/>
    <x v="1"/>
    <x v="0"/>
  </r>
  <r>
    <x v="315"/>
    <s v="GC=F"/>
    <n v="1726.5"/>
    <n v="1713.8000489999999"/>
    <x v="3"/>
    <x v="45"/>
    <x v="3"/>
    <n v="12.699951000000056"/>
    <n v="7.4104041526959112E-3"/>
    <x v="0"/>
    <x v="1"/>
    <x v="0"/>
  </r>
  <r>
    <x v="316"/>
    <s v="GC=F"/>
    <n v="1727"/>
    <n v="1726.5"/>
    <x v="3"/>
    <x v="45"/>
    <x v="3"/>
    <n v="0.5"/>
    <n v="2.8960324355632781E-4"/>
    <x v="0"/>
    <x v="1"/>
    <x v="0"/>
  </r>
  <r>
    <x v="317"/>
    <s v="GC=F"/>
    <n v="1741.5"/>
    <n v="1727"/>
    <x v="3"/>
    <x v="45"/>
    <x v="3"/>
    <n v="14.5"/>
    <n v="8.3960625361899251E-3"/>
    <x v="0"/>
    <x v="1"/>
    <x v="0"/>
  </r>
  <r>
    <x v="318"/>
    <s v="GC=F"/>
    <n v="1740.099976"/>
    <n v="1741.5"/>
    <x v="3"/>
    <x v="45"/>
    <x v="3"/>
    <n v="-1.4000240000000304"/>
    <n v="-8.0391846109677311E-4"/>
    <x v="0"/>
    <x v="2"/>
    <x v="0"/>
  </r>
  <r>
    <x v="319"/>
    <s v="GC=F"/>
    <n v="1756.8000489999999"/>
    <n v="1740.099976"/>
    <x v="3"/>
    <x v="45"/>
    <x v="3"/>
    <n v="16.700072999999975"/>
    <n v="9.5971916730834862E-3"/>
    <x v="0"/>
    <x v="1"/>
    <x v="0"/>
  </r>
  <r>
    <x v="320"/>
    <s v="GC=F"/>
    <n v="1743.3000489999999"/>
    <n v="1756.8000489999999"/>
    <x v="3"/>
    <x v="45"/>
    <x v="3"/>
    <n v="-13.5"/>
    <n v="-7.6844260151770977E-3"/>
    <x v="0"/>
    <x v="2"/>
    <x v="0"/>
  </r>
  <r>
    <x v="321"/>
    <s v="GC=F"/>
    <n v="1731.1999510000001"/>
    <n v="1743.3000489999999"/>
    <x v="3"/>
    <x v="45"/>
    <x v="3"/>
    <n v="-12.100097999999889"/>
    <n v="-6.940915309983961E-3"/>
    <x v="0"/>
    <x v="2"/>
    <x v="0"/>
  </r>
  <r>
    <x v="322"/>
    <s v="GC=F"/>
    <n v="1746.1999510000001"/>
    <n v="1731.1999510000001"/>
    <x v="3"/>
    <x v="45"/>
    <x v="3"/>
    <n v="15"/>
    <n v="8.6645104115994735E-3"/>
    <x v="0"/>
    <x v="1"/>
    <x v="0"/>
  </r>
  <r>
    <x v="323"/>
    <s v="GC=F"/>
    <n v="1734.900024"/>
    <n v="1746.1999510000001"/>
    <x v="3"/>
    <x v="45"/>
    <x v="3"/>
    <n v="-11.299927000000025"/>
    <n v="-6.4711529704996685E-3"/>
    <x v="0"/>
    <x v="2"/>
    <x v="0"/>
  </r>
  <r>
    <x v="324"/>
    <s v="GC=F"/>
    <n v="1765.400024"/>
    <n v="1734.900024"/>
    <x v="3"/>
    <x v="45"/>
    <x v="3"/>
    <n v="30.5"/>
    <n v="1.7580263748961711E-2"/>
    <x v="0"/>
    <x v="1"/>
    <x v="0"/>
  </r>
  <r>
    <x v="325"/>
    <s v="GC=F"/>
    <n v="1779"/>
    <n v="1765.400024"/>
    <x v="3"/>
    <x v="45"/>
    <x v="3"/>
    <n v="13.59997599999997"/>
    <n v="7.7036228702350856E-3"/>
    <x v="0"/>
    <x v="1"/>
    <x v="0"/>
  </r>
  <r>
    <x v="326"/>
    <s v="GC=F"/>
    <n v="1769.400024"/>
    <n v="1779"/>
    <x v="3"/>
    <x v="45"/>
    <x v="3"/>
    <n v="-9.5999759999999696"/>
    <n v="-5.3962765598650755E-3"/>
    <x v="0"/>
    <x v="2"/>
    <x v="0"/>
  </r>
  <r>
    <x v="327"/>
    <s v="GC=F"/>
    <n v="1777.3000489999999"/>
    <n v="1769.400024"/>
    <x v="3"/>
    <x v="45"/>
    <x v="3"/>
    <n v="7.9000249999999141"/>
    <n v="4.4648043929267599E-3"/>
    <x v="0"/>
    <x v="1"/>
    <x v="0"/>
  </r>
  <r>
    <x v="328"/>
    <s v="GC=F"/>
    <n v="1792.3000489999999"/>
    <n v="1777.3000489999999"/>
    <x v="3"/>
    <x v="45"/>
    <x v="3"/>
    <n v="15"/>
    <n v="8.439767955016806E-3"/>
    <x v="0"/>
    <x v="1"/>
    <x v="0"/>
  </r>
  <r>
    <x v="329"/>
    <s v="GC=F"/>
    <n v="1781.1999510000001"/>
    <n v="1792.3000489999999"/>
    <x v="3"/>
    <x v="45"/>
    <x v="3"/>
    <n v="-11.100097999999889"/>
    <n v="-6.1932141363233812E-3"/>
    <x v="0"/>
    <x v="2"/>
    <x v="0"/>
  </r>
  <r>
    <x v="330"/>
    <s v="GC=F"/>
    <n v="1777"/>
    <n v="1781.1999510000001"/>
    <x v="3"/>
    <x v="45"/>
    <x v="3"/>
    <n v="-4.1999510000000555"/>
    <n v="-2.3579334805405323E-3"/>
    <x v="0"/>
    <x v="2"/>
    <x v="0"/>
  </r>
  <r>
    <x v="331"/>
    <s v="GC=F"/>
    <n v="1779.1999510000001"/>
    <n v="1777"/>
    <x v="3"/>
    <x v="45"/>
    <x v="3"/>
    <n v="2.1999510000000555"/>
    <n v="1.2380140686550679E-3"/>
    <x v="0"/>
    <x v="1"/>
    <x v="0"/>
  </r>
  <r>
    <x v="332"/>
    <s v="GC=F"/>
    <n v="1778"/>
    <n v="1779.1999510000001"/>
    <x v="3"/>
    <x v="45"/>
    <x v="3"/>
    <n v="-1.1999510000000555"/>
    <n v="-6.7443290976127921E-4"/>
    <x v="0"/>
    <x v="2"/>
    <x v="0"/>
  </r>
  <r>
    <x v="333"/>
    <s v="GC=F"/>
    <n v="1773.1999510000001"/>
    <n v="1778"/>
    <x v="3"/>
    <x v="45"/>
    <x v="3"/>
    <n v="-4.8000489999999445"/>
    <n v="-2.6996901012373139E-3"/>
    <x v="0"/>
    <x v="2"/>
    <x v="0"/>
  </r>
  <r>
    <x v="334"/>
    <s v="GC=F"/>
    <n v="1768.099976"/>
    <n v="1773.1999510000001"/>
    <x v="3"/>
    <x v="45"/>
    <x v="3"/>
    <n v="-5.0999750000000859"/>
    <n v="-2.8761420826365035E-3"/>
    <x v="0"/>
    <x v="2"/>
    <x v="0"/>
  </r>
  <r>
    <x v="335"/>
    <s v="GC=F"/>
    <n v="1767.3000489999999"/>
    <n v="1768.099976"/>
    <x v="3"/>
    <x v="45"/>
    <x v="3"/>
    <n v="-0.79992700000002515"/>
    <n v="-4.5242181486236568E-4"/>
    <x v="0"/>
    <x v="2"/>
    <x v="0"/>
  </r>
  <r>
    <x v="336"/>
    <s v="GC=F"/>
    <n v="1791.400024"/>
    <n v="1767.3000489999999"/>
    <x v="3"/>
    <x v="45"/>
    <x v="3"/>
    <n v="24.099975000000086"/>
    <n v="1.3636606310081128E-2"/>
    <x v="0"/>
    <x v="1"/>
    <x v="0"/>
  </r>
  <r>
    <x v="337"/>
    <s v="GC=F"/>
    <n v="1775.8000489999999"/>
    <n v="1791.400024"/>
    <x v="3"/>
    <x v="45"/>
    <x v="3"/>
    <n v="-15.599975000000086"/>
    <n v="-8.7082587869832945E-3"/>
    <x v="0"/>
    <x v="2"/>
    <x v="0"/>
  </r>
  <r>
    <x v="338"/>
    <s v="GC=F"/>
    <n v="1784.099976"/>
    <n v="1775.8000489999999"/>
    <x v="3"/>
    <x v="45"/>
    <x v="3"/>
    <n v="8.2999270000000251"/>
    <n v="4.6739085319171684E-3"/>
    <x v="0"/>
    <x v="1"/>
    <x v="0"/>
  </r>
  <r>
    <x v="339"/>
    <s v="GC=F"/>
    <n v="1815.5"/>
    <n v="1784.099976"/>
    <x v="3"/>
    <x v="45"/>
    <x v="3"/>
    <n v="31.40002400000003"/>
    <n v="1.7599924007846088E-2"/>
    <x v="0"/>
    <x v="1"/>
    <x v="0"/>
  </r>
  <r>
    <x v="340"/>
    <s v="GC=F"/>
    <n v="1831.099976"/>
    <n v="1815.5"/>
    <x v="3"/>
    <x v="45"/>
    <x v="3"/>
    <n v="15.59997599999997"/>
    <n v="8.5926609749380177E-3"/>
    <x v="0"/>
    <x v="1"/>
    <x v="0"/>
  </r>
  <r>
    <x v="341"/>
    <s v="GC=F"/>
    <n v="1837.5"/>
    <n v="1831.099976"/>
    <x v="3"/>
    <x v="45"/>
    <x v="3"/>
    <n v="6.4000240000000304"/>
    <n v="3.4951799922911639E-3"/>
    <x v="0"/>
    <x v="1"/>
    <x v="0"/>
  </r>
  <r>
    <x v="342"/>
    <s v="GC=F"/>
    <n v="1835.900024"/>
    <n v="1837.5"/>
    <x v="3"/>
    <x v="45"/>
    <x v="3"/>
    <n v="-1.5999759999999696"/>
    <n v="-8.7073523809522158E-4"/>
    <x v="0"/>
    <x v="2"/>
    <x v="0"/>
  </r>
  <r>
    <x v="343"/>
    <s v="GC=F"/>
    <n v="1822.599976"/>
    <n v="1835.900024"/>
    <x v="3"/>
    <x v="45"/>
    <x v="3"/>
    <n v="-13.300048000000061"/>
    <n v="-7.2444293404508725E-3"/>
    <x v="0"/>
    <x v="2"/>
    <x v="0"/>
  </r>
  <r>
    <x v="344"/>
    <s v="GC=F"/>
    <n v="1823.8000489999999"/>
    <n v="1822.599976"/>
    <x v="3"/>
    <x v="45"/>
    <x v="3"/>
    <n v="1.2000729999999749"/>
    <n v="6.5844014912901268E-4"/>
    <x v="0"/>
    <x v="1"/>
    <x v="0"/>
  </r>
  <r>
    <x v="345"/>
    <s v="GC=F"/>
    <n v="1837.900024"/>
    <n v="1823.8000489999999"/>
    <x v="3"/>
    <x v="45"/>
    <x v="3"/>
    <n v="14.099975000000086"/>
    <n v="7.7310969520651036E-3"/>
    <x v="0"/>
    <x v="1"/>
    <x v="0"/>
  </r>
  <r>
    <x v="346"/>
    <s v="GC=F"/>
    <n v="1867.5"/>
    <n v="1837.900024"/>
    <x v="3"/>
    <x v="45"/>
    <x v="3"/>
    <n v="29.59997599999997"/>
    <n v="1.6105324344889375E-2"/>
    <x v="0"/>
    <x v="1"/>
    <x v="0"/>
  </r>
  <r>
    <x v="347"/>
    <s v="GC=F"/>
    <n v="1867.8000489999999"/>
    <n v="1867.5"/>
    <x v="3"/>
    <x v="45"/>
    <x v="3"/>
    <n v="0.3000489999999445"/>
    <n v="1.6066880856757402E-4"/>
    <x v="0"/>
    <x v="1"/>
    <x v="0"/>
  </r>
  <r>
    <x v="348"/>
    <s v="GC=F"/>
    <n v="1881.3000489999999"/>
    <n v="1867.8000489999999"/>
    <x v="3"/>
    <x v="45"/>
    <x v="3"/>
    <n v="13.5"/>
    <n v="7.227754387964469E-3"/>
    <x v="0"/>
    <x v="1"/>
    <x v="0"/>
  </r>
  <r>
    <x v="349"/>
    <s v="GC=F"/>
    <n v="1881.8000489999999"/>
    <n v="1881.3000489999999"/>
    <x v="3"/>
    <x v="45"/>
    <x v="3"/>
    <n v="0.5"/>
    <n v="2.657736602227665E-4"/>
    <x v="0"/>
    <x v="1"/>
    <x v="0"/>
  </r>
  <r>
    <x v="350"/>
    <s v="GC=F"/>
    <n v="1876.6999510000001"/>
    <n v="1881.8000489999999"/>
    <x v="3"/>
    <x v="45"/>
    <x v="3"/>
    <n v="-5.100097999999889"/>
    <n v="-2.7102231199909428E-3"/>
    <x v="0"/>
    <x v="2"/>
    <x v="0"/>
  </r>
  <r>
    <x v="351"/>
    <s v="GC=F"/>
    <n v="1884.599976"/>
    <n v="1876.6999510000001"/>
    <x v="3"/>
    <x v="45"/>
    <x v="3"/>
    <n v="7.9000249999999141"/>
    <n v="4.2095301360190176E-3"/>
    <x v="0"/>
    <x v="1"/>
    <x v="0"/>
  </r>
  <r>
    <x v="352"/>
    <s v="GC=F"/>
    <n v="1898.099976"/>
    <n v="1884.599976"/>
    <x v="3"/>
    <x v="45"/>
    <x v="3"/>
    <n v="13.5"/>
    <n v="7.1633238734584385E-3"/>
    <x v="0"/>
    <x v="1"/>
    <x v="0"/>
  </r>
  <r>
    <x v="353"/>
    <s v="GC=F"/>
    <n v="1901.3000489999999"/>
    <n v="1898.099976"/>
    <x v="3"/>
    <x v="45"/>
    <x v="3"/>
    <n v="3.2000729999999749"/>
    <n v="1.6859349035679956E-3"/>
    <x v="0"/>
    <x v="1"/>
    <x v="0"/>
  </r>
  <r>
    <x v="354"/>
    <s v="GC=F"/>
    <n v="1895.6999510000001"/>
    <n v="1901.3000489999999"/>
    <x v="3"/>
    <x v="45"/>
    <x v="3"/>
    <n v="-5.600097999999889"/>
    <n v="-2.945404647175649E-3"/>
    <x v="0"/>
    <x v="2"/>
    <x v="0"/>
  </r>
  <r>
    <x v="355"/>
    <s v="GC=F"/>
    <n v="1902.5"/>
    <n v="1895.6999510000001"/>
    <x v="3"/>
    <x v="45"/>
    <x v="3"/>
    <n v="6.8000489999999445"/>
    <n v="3.5870914046354503E-3"/>
    <x v="0"/>
    <x v="1"/>
    <x v="0"/>
  </r>
  <r>
    <x v="356"/>
    <s v="GC=F"/>
    <n v="1902.900024"/>
    <n v="1902.5"/>
    <x v="3"/>
    <x v="45"/>
    <x v="3"/>
    <n v="0.40002400000003036"/>
    <n v="2.1026228646519335E-4"/>
    <x v="0"/>
    <x v="1"/>
    <x v="0"/>
  </r>
  <r>
    <x v="357"/>
    <s v="GC=F"/>
    <n v="1907.5"/>
    <n v="1902.900024"/>
    <x v="3"/>
    <x v="45"/>
    <x v="3"/>
    <n v="4.5999759999999696"/>
    <n v="2.4173503294884447E-3"/>
    <x v="0"/>
    <x v="1"/>
    <x v="0"/>
  </r>
  <r>
    <x v="358"/>
    <s v="GC=F"/>
    <n v="1871.1999510000001"/>
    <n v="1907.5"/>
    <x v="3"/>
    <x v="45"/>
    <x v="3"/>
    <n v="-36.300048999999944"/>
    <n v="-1.9030169855832214E-2"/>
    <x v="0"/>
    <x v="2"/>
    <x v="0"/>
  </r>
  <r>
    <x v="359"/>
    <s v="GC=F"/>
    <n v="1889.8000489999999"/>
    <n v="1871.1999510000001"/>
    <x v="3"/>
    <x v="45"/>
    <x v="3"/>
    <n v="18.600097999999889"/>
    <n v="9.9401979943723757E-3"/>
    <x v="0"/>
    <x v="1"/>
    <x v="0"/>
  </r>
  <r>
    <x v="360"/>
    <s v="GC=F"/>
    <n v="1896.8000489999999"/>
    <n v="1889.8000489999999"/>
    <x v="3"/>
    <x v="45"/>
    <x v="3"/>
    <n v="7"/>
    <n v="3.704095575457359E-3"/>
    <x v="0"/>
    <x v="1"/>
    <x v="0"/>
  </r>
  <r>
    <x v="361"/>
    <s v="GC=F"/>
    <n v="1892.1999510000001"/>
    <n v="1896.8000489999999"/>
    <x v="3"/>
    <x v="45"/>
    <x v="3"/>
    <n v="-4.600097999999889"/>
    <n v="-2.4251886762788086E-3"/>
    <x v="0"/>
    <x v="2"/>
    <x v="0"/>
  </r>
  <r>
    <x v="362"/>
    <s v="GC=F"/>
    <n v="1893.1999510000001"/>
    <n v="1892.1999510000001"/>
    <x v="3"/>
    <x v="45"/>
    <x v="3"/>
    <n v="1"/>
    <n v="5.2848537464104397E-4"/>
    <x v="0"/>
    <x v="1"/>
    <x v="0"/>
  </r>
  <r>
    <x v="363"/>
    <s v="GC=F"/>
    <n v="1894.1999510000001"/>
    <n v="1893.1999510000001"/>
    <x v="3"/>
    <x v="45"/>
    <x v="3"/>
    <n v="1"/>
    <n v="5.2820622537613825E-4"/>
    <x v="0"/>
    <x v="1"/>
    <x v="0"/>
  </r>
  <r>
    <x v="364"/>
    <s v="GC=F"/>
    <n v="1877.400024"/>
    <n v="1894.1999510000001"/>
    <x v="3"/>
    <x v="45"/>
    <x v="3"/>
    <n v="-16.799927000000025"/>
    <n v="-8.869141291620709E-3"/>
    <x v="0"/>
    <x v="2"/>
    <x v="0"/>
  </r>
  <r>
    <x v="365"/>
    <s v="GC=F"/>
    <n v="1864"/>
    <n v="1877.400024"/>
    <x v="3"/>
    <x v="45"/>
    <x v="3"/>
    <n v="-13.40002400000003"/>
    <n v="-7.137543319856712E-3"/>
    <x v="0"/>
    <x v="2"/>
    <x v="0"/>
  </r>
  <r>
    <x v="366"/>
    <s v="GC=F"/>
    <n v="1854.5"/>
    <n v="1864"/>
    <x v="3"/>
    <x v="45"/>
    <x v="3"/>
    <n v="-9.5"/>
    <n v="-5.09656652360515E-3"/>
    <x v="0"/>
    <x v="2"/>
    <x v="0"/>
  </r>
  <r>
    <x v="367"/>
    <s v="GC=F"/>
    <n v="1859.5"/>
    <n v="1854.5"/>
    <x v="3"/>
    <x v="45"/>
    <x v="3"/>
    <n v="5"/>
    <n v="2.6961445133459154E-3"/>
    <x v="0"/>
    <x v="1"/>
    <x v="0"/>
  </r>
  <r>
    <x v="368"/>
    <s v="GC=F"/>
    <n v="1773.8000489999999"/>
    <n v="1859.5"/>
    <x v="3"/>
    <x v="45"/>
    <x v="3"/>
    <n v="-85.699951000000056"/>
    <n v="-4.6087631621403634E-2"/>
    <x v="0"/>
    <x v="2"/>
    <x v="0"/>
  </r>
  <r>
    <x v="369"/>
    <s v="GC=F"/>
    <n v="1767.900024"/>
    <n v="1773.8000489999999"/>
    <x v="3"/>
    <x v="45"/>
    <x v="3"/>
    <n v="-5.9000249999999141"/>
    <n v="-3.3262063575463991E-3"/>
    <x v="0"/>
    <x v="2"/>
    <x v="0"/>
  </r>
  <r>
    <x v="370"/>
    <s v="GC=F"/>
    <n v="1781.8000489999999"/>
    <n v="1767.900024"/>
    <x v="3"/>
    <x v="45"/>
    <x v="3"/>
    <n v="13.900024999999914"/>
    <n v="7.8624496924606154E-3"/>
    <x v="0"/>
    <x v="1"/>
    <x v="0"/>
  </r>
  <r>
    <x v="371"/>
    <s v="GC=F"/>
    <n v="1776.3000489999999"/>
    <n v="1781.8000489999999"/>
    <x v="3"/>
    <x v="45"/>
    <x v="3"/>
    <n v="-5.5"/>
    <n v="-3.086766106604816E-3"/>
    <x v="0"/>
    <x v="2"/>
    <x v="0"/>
  </r>
  <r>
    <x v="372"/>
    <s v="GC=F"/>
    <n v="1782.3000489999999"/>
    <n v="1776.3000489999999"/>
    <x v="3"/>
    <x v="45"/>
    <x v="3"/>
    <n v="6"/>
    <n v="3.3778077095577451E-3"/>
    <x v="0"/>
    <x v="1"/>
    <x v="0"/>
  </r>
  <r>
    <x v="373"/>
    <s v="GC=F"/>
    <n v="1775.599976"/>
    <n v="1782.3000489999999"/>
    <x v="3"/>
    <x v="45"/>
    <x v="3"/>
    <n v="-6.7000729999999749"/>
    <n v="-3.7592284215888362E-3"/>
    <x v="0"/>
    <x v="2"/>
    <x v="0"/>
  </r>
  <r>
    <x v="374"/>
    <s v="GC=F"/>
    <n v="1776.599976"/>
    <n v="1775.599976"/>
    <x v="3"/>
    <x v="45"/>
    <x v="3"/>
    <n v="1"/>
    <n v="5.631899152492442E-4"/>
    <x v="0"/>
    <x v="1"/>
    <x v="0"/>
  </r>
  <r>
    <x v="375"/>
    <s v="GC=F"/>
    <n v="1779.599976"/>
    <n v="1776.599976"/>
    <x v="3"/>
    <x v="45"/>
    <x v="3"/>
    <n v="3"/>
    <n v="1.6886187327067711E-3"/>
    <x v="0"/>
    <x v="1"/>
    <x v="0"/>
  </r>
  <r>
    <x v="376"/>
    <s v="GC=F"/>
    <n v="1762.8000489999999"/>
    <n v="1779.599976"/>
    <x v="3"/>
    <x v="45"/>
    <x v="3"/>
    <n v="-16.799927000000025"/>
    <n v="-9.4402827750993557E-3"/>
    <x v="0"/>
    <x v="2"/>
    <x v="0"/>
  </r>
  <r>
    <x v="377"/>
    <s v="GC=F"/>
    <n v="1770.8000489999999"/>
    <n v="1762.8000489999999"/>
    <x v="3"/>
    <x v="45"/>
    <x v="3"/>
    <n v="8"/>
    <n v="4.5382345005823181E-3"/>
    <x v="0"/>
    <x v="1"/>
    <x v="0"/>
  </r>
  <r>
    <x v="378"/>
    <s v="GC=F"/>
    <n v="1775.900024"/>
    <n v="1770.8000489999999"/>
    <x v="3"/>
    <x v="45"/>
    <x v="3"/>
    <n v="5.0999750000000859"/>
    <n v="2.8800400151785211E-3"/>
    <x v="0"/>
    <x v="1"/>
    <x v="0"/>
  </r>
  <r>
    <x v="379"/>
    <s v="GC=F"/>
    <n v="1782.599976"/>
    <n v="1775.900024"/>
    <x v="3"/>
    <x v="45"/>
    <x v="3"/>
    <n v="6.6999519999999393"/>
    <n v="3.7727078717579537E-3"/>
    <x v="0"/>
    <x v="1"/>
    <x v="0"/>
  </r>
  <r>
    <x v="390"/>
    <s v="GC=F"/>
    <n v="1808.5"/>
    <n v="1782.599976"/>
    <x v="3"/>
    <x v="45"/>
    <x v="3"/>
    <n v="25.90002400000003"/>
    <n v="1.4529352826604117E-2"/>
    <x v="1"/>
    <x v="1"/>
    <x v="0"/>
  </r>
  <r>
    <x v="0"/>
    <s v="^IRX"/>
    <n v="1.5049999999999999"/>
    <m/>
    <x v="4"/>
    <x v="46"/>
    <x v="3"/>
    <m/>
    <m/>
    <x v="0"/>
    <x v="0"/>
    <x v="0"/>
  </r>
  <r>
    <x v="1"/>
    <s v="^IRX"/>
    <n v="1.4950000000000001"/>
    <n v="1.5049999999999999"/>
    <x v="4"/>
    <x v="46"/>
    <x v="3"/>
    <n v="-9.9999999999997868E-3"/>
    <n v="-6.6445182724251079E-3"/>
    <x v="0"/>
    <x v="2"/>
    <x v="0"/>
  </r>
  <r>
    <x v="2"/>
    <s v="^IRX"/>
    <n v="1.4730000000000001"/>
    <n v="1.4950000000000001"/>
    <x v="4"/>
    <x v="46"/>
    <x v="3"/>
    <n v="-2.200000000000002E-2"/>
    <n v="-1.4715719063545163E-2"/>
    <x v="0"/>
    <x v="2"/>
    <x v="0"/>
  </r>
  <r>
    <x v="3"/>
    <s v="^IRX"/>
    <n v="1.488"/>
    <m/>
    <x v="4"/>
    <x v="46"/>
    <x v="3"/>
    <m/>
    <m/>
    <x v="0"/>
    <x v="0"/>
    <x v="0"/>
  </r>
  <r>
    <x v="4"/>
    <s v="^IRX"/>
    <n v="1.5"/>
    <n v="1.488"/>
    <x v="4"/>
    <x v="46"/>
    <x v="3"/>
    <n v="1.2000000000000011E-2"/>
    <n v="8.0645161290322648E-3"/>
    <x v="0"/>
    <x v="1"/>
    <x v="0"/>
  </r>
  <r>
    <x v="5"/>
    <s v="^IRX"/>
    <n v="1.4930000000000001"/>
    <n v="1.5"/>
    <x v="4"/>
    <x v="46"/>
    <x v="3"/>
    <n v="-6.9999999999998952E-3"/>
    <n v="-4.6666666666665968E-3"/>
    <x v="0"/>
    <x v="2"/>
    <x v="0"/>
  </r>
  <r>
    <x v="6"/>
    <s v="^IRX"/>
    <n v="1.5"/>
    <n v="1.4930000000000001"/>
    <x v="4"/>
    <x v="46"/>
    <x v="3"/>
    <n v="6.9999999999998952E-3"/>
    <n v="4.6885465505692534E-3"/>
    <x v="0"/>
    <x v="1"/>
    <x v="0"/>
  </r>
  <r>
    <x v="7"/>
    <s v="^IRX"/>
    <n v="1.498"/>
    <n v="1.5"/>
    <x v="4"/>
    <x v="46"/>
    <x v="3"/>
    <n v="-2.0000000000000018E-3"/>
    <n v="-1.3333333333333346E-3"/>
    <x v="0"/>
    <x v="2"/>
    <x v="0"/>
  </r>
  <r>
    <x v="8"/>
    <s v="^IRX"/>
    <n v="1.51"/>
    <m/>
    <x v="4"/>
    <x v="46"/>
    <x v="3"/>
    <m/>
    <m/>
    <x v="0"/>
    <x v="0"/>
    <x v="0"/>
  </r>
  <r>
    <x v="9"/>
    <s v="^IRX"/>
    <n v="1.53"/>
    <n v="1.51"/>
    <x v="4"/>
    <x v="46"/>
    <x v="3"/>
    <n v="2.0000000000000018E-2"/>
    <n v="1.3245033112582794E-2"/>
    <x v="0"/>
    <x v="1"/>
    <x v="0"/>
  </r>
  <r>
    <x v="10"/>
    <s v="^IRX"/>
    <n v="1.508"/>
    <n v="1.53"/>
    <x v="4"/>
    <x v="46"/>
    <x v="3"/>
    <n v="-2.200000000000002E-2"/>
    <n v="-1.4379084967320275E-2"/>
    <x v="0"/>
    <x v="2"/>
    <x v="0"/>
  </r>
  <r>
    <x v="11"/>
    <s v="^IRX"/>
    <n v="1.518"/>
    <n v="1.508"/>
    <x v="4"/>
    <x v="46"/>
    <x v="3"/>
    <n v="1.0000000000000009E-2"/>
    <n v="6.6312997347480161E-3"/>
    <x v="0"/>
    <x v="1"/>
    <x v="0"/>
  </r>
  <r>
    <x v="12"/>
    <s v="^IRX"/>
    <n v="1.5229999999999999"/>
    <n v="1.518"/>
    <x v="4"/>
    <x v="46"/>
    <x v="3"/>
    <n v="4.9999999999998934E-3"/>
    <n v="3.2938076416336583E-3"/>
    <x v="0"/>
    <x v="1"/>
    <x v="0"/>
  </r>
  <r>
    <x v="13"/>
    <s v="^IRX"/>
    <n v="1.5029999999999999"/>
    <m/>
    <x v="4"/>
    <x v="46"/>
    <x v="3"/>
    <m/>
    <m/>
    <x v="0"/>
    <x v="0"/>
    <x v="0"/>
  </r>
  <r>
    <x v="14"/>
    <s v="^IRX"/>
    <n v="1.5129999999999999"/>
    <n v="1.5029999999999999"/>
    <x v="4"/>
    <x v="46"/>
    <x v="3"/>
    <n v="1.0000000000000009E-2"/>
    <n v="6.6533599467731271E-3"/>
    <x v="0"/>
    <x v="1"/>
    <x v="0"/>
  </r>
  <r>
    <x v="15"/>
    <s v="^IRX"/>
    <n v="1.5149999999999999"/>
    <n v="1.5129999999999999"/>
    <x v="4"/>
    <x v="46"/>
    <x v="3"/>
    <n v="2.0000000000000018E-3"/>
    <n v="1.321877065432916E-3"/>
    <x v="0"/>
    <x v="1"/>
    <x v="0"/>
  </r>
  <r>
    <x v="16"/>
    <s v="^IRX"/>
    <n v="1.49"/>
    <n v="1.5149999999999999"/>
    <x v="4"/>
    <x v="46"/>
    <x v="3"/>
    <n v="-2.4999999999999911E-2"/>
    <n v="-1.6501650165016445E-2"/>
    <x v="0"/>
    <x v="2"/>
    <x v="0"/>
  </r>
  <r>
    <x v="17"/>
    <s v="^IRX"/>
    <n v="1.5049999999999999"/>
    <m/>
    <x v="4"/>
    <x v="46"/>
    <x v="3"/>
    <m/>
    <m/>
    <x v="0"/>
    <x v="0"/>
    <x v="0"/>
  </r>
  <r>
    <x v="18"/>
    <s v="^IRX"/>
    <n v="1.53"/>
    <n v="1.5049999999999999"/>
    <x v="4"/>
    <x v="46"/>
    <x v="3"/>
    <n v="2.5000000000000133E-2"/>
    <n v="1.6611295681063211E-2"/>
    <x v="0"/>
    <x v="1"/>
    <x v="0"/>
  </r>
  <r>
    <x v="19"/>
    <s v="^IRX"/>
    <n v="1.52"/>
    <n v="1.53"/>
    <x v="4"/>
    <x v="46"/>
    <x v="3"/>
    <n v="-1.0000000000000009E-2"/>
    <n v="-6.5359477124183061E-3"/>
    <x v="0"/>
    <x v="2"/>
    <x v="0"/>
  </r>
  <r>
    <x v="20"/>
    <s v="^IRX"/>
    <n v="1.528"/>
    <n v="1.52"/>
    <x v="4"/>
    <x v="46"/>
    <x v="3"/>
    <n v="8.0000000000000071E-3"/>
    <n v="5.2631578947368463E-3"/>
    <x v="0"/>
    <x v="1"/>
    <x v="0"/>
  </r>
  <r>
    <x v="21"/>
    <s v="^IRX"/>
    <n v="1.51"/>
    <n v="1.528"/>
    <x v="4"/>
    <x v="46"/>
    <x v="3"/>
    <n v="-1.8000000000000016E-2"/>
    <n v="-1.1780104712041896E-2"/>
    <x v="0"/>
    <x v="2"/>
    <x v="0"/>
  </r>
  <r>
    <x v="22"/>
    <s v="^IRX"/>
    <n v="1.518"/>
    <m/>
    <x v="4"/>
    <x v="46"/>
    <x v="3"/>
    <m/>
    <m/>
    <x v="0"/>
    <x v="0"/>
    <x v="0"/>
  </r>
  <r>
    <x v="23"/>
    <s v="^IRX"/>
    <n v="1.538"/>
    <n v="1.518"/>
    <x v="4"/>
    <x v="46"/>
    <x v="3"/>
    <n v="2.0000000000000018E-2"/>
    <n v="1.3175230566534926E-2"/>
    <x v="0"/>
    <x v="1"/>
    <x v="0"/>
  </r>
  <r>
    <x v="24"/>
    <s v="^IRX"/>
    <n v="1.52"/>
    <n v="1.538"/>
    <x v="4"/>
    <x v="46"/>
    <x v="3"/>
    <n v="-1.8000000000000016E-2"/>
    <n v="-1.1703511053316004E-2"/>
    <x v="0"/>
    <x v="2"/>
    <x v="0"/>
  </r>
  <r>
    <x v="25"/>
    <s v="^IRX"/>
    <n v="1.53"/>
    <n v="1.52"/>
    <x v="4"/>
    <x v="46"/>
    <x v="3"/>
    <n v="1.0000000000000009E-2"/>
    <n v="6.5789473684210583E-3"/>
    <x v="0"/>
    <x v="1"/>
    <x v="0"/>
  </r>
  <r>
    <x v="26"/>
    <s v="^IRX"/>
    <n v="1.518"/>
    <n v="1.53"/>
    <x v="4"/>
    <x v="46"/>
    <x v="3"/>
    <n v="-1.2000000000000011E-2"/>
    <n v="-7.8431372549019676E-3"/>
    <x v="0"/>
    <x v="2"/>
    <x v="0"/>
  </r>
  <r>
    <x v="27"/>
    <s v="^IRX"/>
    <n v="1.52"/>
    <m/>
    <x v="4"/>
    <x v="46"/>
    <x v="3"/>
    <m/>
    <m/>
    <x v="0"/>
    <x v="0"/>
    <x v="0"/>
  </r>
  <r>
    <x v="28"/>
    <s v="^IRX"/>
    <n v="1.538"/>
    <n v="1.52"/>
    <x v="4"/>
    <x v="46"/>
    <x v="3"/>
    <n v="1.8000000000000016E-2"/>
    <n v="1.1842105263157906E-2"/>
    <x v="0"/>
    <x v="1"/>
    <x v="0"/>
  </r>
  <r>
    <x v="29"/>
    <s v="^IRX"/>
    <n v="1.5349999999999999"/>
    <n v="1.538"/>
    <x v="4"/>
    <x v="46"/>
    <x v="3"/>
    <n v="-3.0000000000001137E-3"/>
    <n v="-1.9505851755527396E-3"/>
    <x v="0"/>
    <x v="2"/>
    <x v="0"/>
  </r>
  <r>
    <x v="30"/>
    <s v="^IRX"/>
    <n v="1.5449999999999999"/>
    <n v="1.5349999999999999"/>
    <x v="4"/>
    <x v="46"/>
    <x v="3"/>
    <n v="1.0000000000000009E-2"/>
    <n v="6.5146579804560324E-3"/>
    <x v="0"/>
    <x v="1"/>
    <x v="0"/>
  </r>
  <r>
    <x v="31"/>
    <s v="^IRX"/>
    <n v="1.5349999999999999"/>
    <n v="1.5449999999999999"/>
    <x v="4"/>
    <x v="46"/>
    <x v="3"/>
    <n v="-1.0000000000000009E-2"/>
    <n v="-6.4724919093851196E-3"/>
    <x v="0"/>
    <x v="2"/>
    <x v="0"/>
  </r>
  <r>
    <x v="32"/>
    <s v="^IRX"/>
    <n v="1.5349999999999999"/>
    <m/>
    <x v="4"/>
    <x v="46"/>
    <x v="3"/>
    <m/>
    <m/>
    <x v="0"/>
    <x v="0"/>
    <x v="0"/>
  </r>
  <r>
    <x v="33"/>
    <s v="^IRX"/>
    <n v="1.5429999999999999"/>
    <n v="1.5349999999999999"/>
    <x v="4"/>
    <x v="46"/>
    <x v="3"/>
    <n v="8.0000000000000071E-3"/>
    <n v="5.2117263843648254E-3"/>
    <x v="0"/>
    <x v="1"/>
    <x v="0"/>
  </r>
  <r>
    <x v="34"/>
    <s v="^IRX"/>
    <n v="1.538"/>
    <n v="1.5429999999999999"/>
    <x v="4"/>
    <x v="46"/>
    <x v="3"/>
    <n v="-4.9999999999998934E-3"/>
    <n v="-3.2404406999351223E-3"/>
    <x v="0"/>
    <x v="2"/>
    <x v="0"/>
  </r>
  <r>
    <x v="35"/>
    <s v="^IRX"/>
    <n v="1.518"/>
    <n v="1.538"/>
    <x v="4"/>
    <x v="46"/>
    <x v="3"/>
    <n v="-2.0000000000000018E-2"/>
    <n v="-1.3003901170351117E-2"/>
    <x v="0"/>
    <x v="2"/>
    <x v="0"/>
  </r>
  <r>
    <x v="36"/>
    <s v="^IRX"/>
    <n v="1.5029999999999999"/>
    <m/>
    <x v="4"/>
    <x v="46"/>
    <x v="3"/>
    <m/>
    <m/>
    <x v="0"/>
    <x v="0"/>
    <x v="0"/>
  </r>
  <r>
    <x v="37"/>
    <s v="^IRX"/>
    <n v="1.49"/>
    <n v="1.5029999999999999"/>
    <x v="4"/>
    <x v="46"/>
    <x v="3"/>
    <n v="-1.2999999999999901E-2"/>
    <n v="-8.6493679308049902E-3"/>
    <x v="0"/>
    <x v="2"/>
    <x v="0"/>
  </r>
  <r>
    <x v="38"/>
    <s v="^IRX"/>
    <n v="1.478"/>
    <n v="1.49"/>
    <x v="4"/>
    <x v="46"/>
    <x v="3"/>
    <n v="-1.2000000000000011E-2"/>
    <n v="-8.053691275167793E-3"/>
    <x v="0"/>
    <x v="2"/>
    <x v="0"/>
  </r>
  <r>
    <x v="39"/>
    <s v="^IRX"/>
    <n v="1.395"/>
    <n v="1.478"/>
    <x v="4"/>
    <x v="46"/>
    <x v="3"/>
    <n v="-8.2999999999999963E-2"/>
    <n v="-5.61569688768606E-2"/>
    <x v="0"/>
    <x v="2"/>
    <x v="0"/>
  </r>
  <r>
    <x v="40"/>
    <s v="^IRX"/>
    <n v="1.23"/>
    <n v="1.395"/>
    <x v="4"/>
    <x v="46"/>
    <x v="3"/>
    <n v="-0.16500000000000004"/>
    <n v="-0.11827956989247314"/>
    <x v="0"/>
    <x v="2"/>
    <x v="0"/>
  </r>
  <r>
    <x v="41"/>
    <s v="^IRX"/>
    <n v="1.135"/>
    <m/>
    <x v="4"/>
    <x v="46"/>
    <x v="3"/>
    <m/>
    <m/>
    <x v="0"/>
    <x v="0"/>
    <x v="0"/>
  </r>
  <r>
    <x v="42"/>
    <s v="^IRX"/>
    <n v="0.91800000000000004"/>
    <n v="1.135"/>
    <x v="4"/>
    <x v="46"/>
    <x v="3"/>
    <n v="-0.21699999999999997"/>
    <n v="-0.1911894273127753"/>
    <x v="0"/>
    <x v="2"/>
    <x v="0"/>
  </r>
  <r>
    <x v="43"/>
    <s v="^IRX"/>
    <n v="0.67500000000000004"/>
    <n v="0.91800000000000004"/>
    <x v="4"/>
    <x v="46"/>
    <x v="3"/>
    <n v="-0.24299999999999999"/>
    <n v="-0.26470588235294118"/>
    <x v="0"/>
    <x v="2"/>
    <x v="0"/>
  </r>
  <r>
    <x v="44"/>
    <s v="^IRX"/>
    <n v="0.59499999999999997"/>
    <n v="0.67500000000000004"/>
    <x v="4"/>
    <x v="46"/>
    <x v="3"/>
    <n v="-8.0000000000000071E-2"/>
    <n v="-0.11851851851851862"/>
    <x v="0"/>
    <x v="2"/>
    <x v="0"/>
  </r>
  <r>
    <x v="45"/>
    <s v="^IRX"/>
    <n v="0.41499999999999998"/>
    <n v="0.59499999999999997"/>
    <x v="4"/>
    <x v="46"/>
    <x v="3"/>
    <n v="-0.18"/>
    <n v="-0.30252100840336132"/>
    <x v="0"/>
    <x v="2"/>
    <x v="0"/>
  </r>
  <r>
    <x v="46"/>
    <s v="^IRX"/>
    <n v="0.33"/>
    <m/>
    <x v="4"/>
    <x v="46"/>
    <x v="3"/>
    <m/>
    <m/>
    <x v="0"/>
    <x v="0"/>
    <x v="0"/>
  </r>
  <r>
    <x v="47"/>
    <s v="^IRX"/>
    <n v="0.39"/>
    <n v="0.33"/>
    <x v="4"/>
    <x v="46"/>
    <x v="3"/>
    <n v="0.06"/>
    <n v="0.1818181818181818"/>
    <x v="0"/>
    <x v="1"/>
    <x v="0"/>
  </r>
  <r>
    <x v="48"/>
    <s v="^IRX"/>
    <n v="0.36799999999999999"/>
    <n v="0.39"/>
    <x v="4"/>
    <x v="46"/>
    <x v="3"/>
    <n v="-2.200000000000002E-2"/>
    <n v="-5.641025641025646E-2"/>
    <x v="0"/>
    <x v="2"/>
    <x v="0"/>
  </r>
  <r>
    <x v="49"/>
    <s v="^IRX"/>
    <n v="0.27300000000000002"/>
    <n v="0.36799999999999999"/>
    <x v="4"/>
    <x v="46"/>
    <x v="3"/>
    <n v="-9.4999999999999973E-2"/>
    <n v="-0.2581521739130434"/>
    <x v="0"/>
    <x v="2"/>
    <x v="0"/>
  </r>
  <r>
    <x v="50"/>
    <s v="^IRX"/>
    <n v="0.24299999999999999"/>
    <n v="0.27300000000000002"/>
    <x v="4"/>
    <x v="46"/>
    <x v="3"/>
    <n v="-3.0000000000000027E-2"/>
    <n v="-0.10989010989010999"/>
    <x v="0"/>
    <x v="2"/>
    <x v="0"/>
  </r>
  <r>
    <x v="51"/>
    <s v="^IRX"/>
    <n v="0.185"/>
    <m/>
    <x v="4"/>
    <x v="46"/>
    <x v="3"/>
    <m/>
    <m/>
    <x v="0"/>
    <x v="0"/>
    <x v="0"/>
  </r>
  <r>
    <x v="52"/>
    <s v="^IRX"/>
    <n v="0.16500000000000001"/>
    <n v="0.185"/>
    <x v="4"/>
    <x v="46"/>
    <x v="3"/>
    <n v="-1.999999999999999E-2"/>
    <n v="-0.10810810810810806"/>
    <x v="0"/>
    <x v="2"/>
    <x v="0"/>
  </r>
  <r>
    <x v="53"/>
    <s v="^IRX"/>
    <n v="3.0000000000000001E-3"/>
    <n v="0.16500000000000001"/>
    <x v="4"/>
    <x v="46"/>
    <x v="3"/>
    <n v="-0.16200000000000001"/>
    <n v="-0.98181818181818181"/>
    <x v="0"/>
    <x v="2"/>
    <x v="0"/>
  </r>
  <r>
    <x v="54"/>
    <s v="^IRX"/>
    <n v="-2.8000000000000001E-2"/>
    <n v="3.0000000000000001E-3"/>
    <x v="4"/>
    <x v="46"/>
    <x v="3"/>
    <n v="-3.1E-2"/>
    <n v="-10.333333333333334"/>
    <x v="0"/>
    <x v="2"/>
    <x v="0"/>
  </r>
  <r>
    <x v="55"/>
    <s v="^IRX"/>
    <n v="-3.3000000000000002E-2"/>
    <n v="-2.8000000000000001E-2"/>
    <x v="4"/>
    <x v="46"/>
    <x v="3"/>
    <n v="-5.000000000000001E-3"/>
    <n v="-0.1785714285714286"/>
    <x v="0"/>
    <x v="2"/>
    <x v="0"/>
  </r>
  <r>
    <x v="56"/>
    <s v="^IRX"/>
    <n v="-0.04"/>
    <m/>
    <x v="4"/>
    <x v="46"/>
    <x v="3"/>
    <m/>
    <m/>
    <x v="0"/>
    <x v="0"/>
    <x v="0"/>
  </r>
  <r>
    <x v="57"/>
    <s v="^IRX"/>
    <n v="-3.3000000000000002E-2"/>
    <n v="-0.04"/>
    <x v="4"/>
    <x v="46"/>
    <x v="3"/>
    <n v="6.9999999999999993E-3"/>
    <n v="0.17499999999999999"/>
    <x v="0"/>
    <x v="1"/>
    <x v="0"/>
  </r>
  <r>
    <x v="58"/>
    <s v="^IRX"/>
    <n v="-7.0000000000000007E-2"/>
    <n v="-3.3000000000000002E-2"/>
    <x v="4"/>
    <x v="46"/>
    <x v="3"/>
    <n v="-3.7000000000000005E-2"/>
    <n v="-1.1212121212121213"/>
    <x v="0"/>
    <x v="2"/>
    <x v="0"/>
  </r>
  <r>
    <x v="59"/>
    <s v="^IRX"/>
    <n v="-0.105"/>
    <n v="-7.0000000000000007E-2"/>
    <x v="4"/>
    <x v="46"/>
    <x v="3"/>
    <n v="-3.4999999999999989E-2"/>
    <n v="-0.49999999999999978"/>
    <x v="0"/>
    <x v="2"/>
    <x v="0"/>
  </r>
  <r>
    <x v="60"/>
    <s v="^IRX"/>
    <n v="-5.8000000000000003E-2"/>
    <n v="-0.105"/>
    <x v="4"/>
    <x v="46"/>
    <x v="3"/>
    <n v="4.6999999999999993E-2"/>
    <n v="0.44761904761904758"/>
    <x v="0"/>
    <x v="1"/>
    <x v="0"/>
  </r>
  <r>
    <x v="61"/>
    <s v="^IRX"/>
    <n v="1.2999999999999999E-2"/>
    <m/>
    <x v="4"/>
    <x v="46"/>
    <x v="3"/>
    <m/>
    <m/>
    <x v="0"/>
    <x v="0"/>
    <x v="0"/>
  </r>
  <r>
    <x v="62"/>
    <s v="^IRX"/>
    <n v="0.03"/>
    <n v="1.2999999999999999E-2"/>
    <x v="4"/>
    <x v="46"/>
    <x v="3"/>
    <n v="1.7000000000000001E-2"/>
    <n v="1.3076923076923079"/>
    <x v="0"/>
    <x v="1"/>
    <x v="0"/>
  </r>
  <r>
    <x v="63"/>
    <s v="^IRX"/>
    <n v="6.3E-2"/>
    <n v="0.03"/>
    <x v="4"/>
    <x v="46"/>
    <x v="3"/>
    <n v="3.3000000000000002E-2"/>
    <n v="1.1000000000000001"/>
    <x v="0"/>
    <x v="1"/>
    <x v="0"/>
  </r>
  <r>
    <x v="64"/>
    <s v="^IRX"/>
    <n v="6.5000000000000002E-2"/>
    <n v="6.3E-2"/>
    <x v="4"/>
    <x v="46"/>
    <x v="3"/>
    <n v="2.0000000000000018E-3"/>
    <n v="3.1746031746031772E-2"/>
    <x v="0"/>
    <x v="1"/>
    <x v="0"/>
  </r>
  <r>
    <x v="65"/>
    <s v="^IRX"/>
    <n v="5.8000000000000003E-2"/>
    <n v="6.5000000000000002E-2"/>
    <x v="4"/>
    <x v="46"/>
    <x v="3"/>
    <n v="-6.9999999999999993E-3"/>
    <n v="-0.10769230769230768"/>
    <x v="0"/>
    <x v="2"/>
    <x v="0"/>
  </r>
  <r>
    <x v="66"/>
    <s v="^IRX"/>
    <n v="0.06"/>
    <m/>
    <x v="4"/>
    <x v="46"/>
    <x v="3"/>
    <m/>
    <m/>
    <x v="0"/>
    <x v="0"/>
    <x v="0"/>
  </r>
  <r>
    <x v="67"/>
    <s v="^IRX"/>
    <n v="0.128"/>
    <n v="0.06"/>
    <x v="4"/>
    <x v="46"/>
    <x v="3"/>
    <n v="6.8000000000000005E-2"/>
    <n v="1.1333333333333335"/>
    <x v="0"/>
    <x v="1"/>
    <x v="0"/>
  </r>
  <r>
    <x v="68"/>
    <s v="^IRX"/>
    <n v="0.185"/>
    <n v="0.128"/>
    <x v="4"/>
    <x v="46"/>
    <x v="3"/>
    <n v="5.6999999999999995E-2"/>
    <n v="0.44531249999999994"/>
    <x v="0"/>
    <x v="1"/>
    <x v="0"/>
  </r>
  <r>
    <x v="69"/>
    <s v="^IRX"/>
    <n v="0.21"/>
    <n v="0.185"/>
    <x v="4"/>
    <x v="46"/>
    <x v="3"/>
    <n v="2.4999999999999994E-2"/>
    <n v="0.13513513513513511"/>
    <x v="0"/>
    <x v="1"/>
    <x v="0"/>
  </r>
  <r>
    <x v="70"/>
    <s v="^IRX"/>
    <n v="0.2"/>
    <m/>
    <x v="4"/>
    <x v="46"/>
    <x v="3"/>
    <m/>
    <m/>
    <x v="0"/>
    <x v="0"/>
    <x v="0"/>
  </r>
  <r>
    <x v="71"/>
    <s v="^IRX"/>
    <n v="0.16500000000000001"/>
    <n v="0.2"/>
    <x v="4"/>
    <x v="46"/>
    <x v="3"/>
    <n v="-3.5000000000000003E-2"/>
    <n v="-0.17500000000000002"/>
    <x v="0"/>
    <x v="2"/>
    <x v="0"/>
  </r>
  <r>
    <x v="72"/>
    <s v="^IRX"/>
    <n v="0.115"/>
    <n v="0.16500000000000001"/>
    <x v="4"/>
    <x v="46"/>
    <x v="3"/>
    <n v="-0.05"/>
    <n v="-0.30303030303030304"/>
    <x v="0"/>
    <x v="2"/>
    <x v="0"/>
  </r>
  <r>
    <x v="73"/>
    <s v="^IRX"/>
    <n v="0.11"/>
    <n v="0.115"/>
    <x v="4"/>
    <x v="46"/>
    <x v="3"/>
    <n v="-5.0000000000000044E-3"/>
    <n v="-4.3478260869565251E-2"/>
    <x v="0"/>
    <x v="2"/>
    <x v="0"/>
  </r>
  <r>
    <x v="74"/>
    <s v="^IRX"/>
    <n v="0.10299999999999999"/>
    <n v="0.11"/>
    <x v="4"/>
    <x v="46"/>
    <x v="3"/>
    <n v="-7.0000000000000062E-3"/>
    <n v="-6.3636363636363699E-2"/>
    <x v="0"/>
    <x v="2"/>
    <x v="0"/>
  </r>
  <r>
    <x v="75"/>
    <s v="^IRX"/>
    <n v="7.0000000000000007E-2"/>
    <m/>
    <x v="4"/>
    <x v="46"/>
    <x v="3"/>
    <m/>
    <m/>
    <x v="0"/>
    <x v="0"/>
    <x v="0"/>
  </r>
  <r>
    <x v="76"/>
    <s v="^IRX"/>
    <n v="9.8000000000000004E-2"/>
    <n v="7.0000000000000007E-2"/>
    <x v="4"/>
    <x v="46"/>
    <x v="3"/>
    <n v="2.7999999999999997E-2"/>
    <n v="0.39999999999999991"/>
    <x v="0"/>
    <x v="1"/>
    <x v="0"/>
  </r>
  <r>
    <x v="77"/>
    <s v="^IRX"/>
    <n v="9.2999999999999999E-2"/>
    <n v="9.8000000000000004E-2"/>
    <x v="4"/>
    <x v="46"/>
    <x v="3"/>
    <n v="-5.0000000000000044E-3"/>
    <n v="-5.1020408163265349E-2"/>
    <x v="0"/>
    <x v="2"/>
    <x v="0"/>
  </r>
  <r>
    <x v="78"/>
    <s v="^IRX"/>
    <n v="9.2999999999999999E-2"/>
    <n v="9.2999999999999999E-2"/>
    <x v="4"/>
    <x v="46"/>
    <x v="3"/>
    <n v="0"/>
    <n v="0"/>
    <x v="0"/>
    <x v="2"/>
    <x v="0"/>
  </r>
  <r>
    <x v="79"/>
    <s v="^IRX"/>
    <n v="0.1"/>
    <n v="9.2999999999999999E-2"/>
    <x v="4"/>
    <x v="46"/>
    <x v="3"/>
    <n v="7.0000000000000062E-3"/>
    <n v="7.5268817204301147E-2"/>
    <x v="0"/>
    <x v="1"/>
    <x v="0"/>
  </r>
  <r>
    <x v="80"/>
    <s v="^IRX"/>
    <n v="9.2999999999999999E-2"/>
    <m/>
    <x v="4"/>
    <x v="46"/>
    <x v="3"/>
    <m/>
    <m/>
    <x v="0"/>
    <x v="0"/>
    <x v="0"/>
  </r>
  <r>
    <x v="81"/>
    <s v="^IRX"/>
    <n v="8.5000000000000006E-2"/>
    <n v="9.2999999999999999E-2"/>
    <x v="4"/>
    <x v="46"/>
    <x v="3"/>
    <n v="-7.9999999999999932E-3"/>
    <n v="-8.602150537634401E-2"/>
    <x v="0"/>
    <x v="2"/>
    <x v="0"/>
  </r>
  <r>
    <x v="82"/>
    <s v="^IRX"/>
    <n v="0.09"/>
    <n v="8.5000000000000006E-2"/>
    <x v="4"/>
    <x v="46"/>
    <x v="3"/>
    <n v="4.9999999999999906E-3"/>
    <n v="5.8823529411764594E-2"/>
    <x v="0"/>
    <x v="1"/>
    <x v="0"/>
  </r>
  <r>
    <x v="83"/>
    <s v="^IRX"/>
    <n v="0.09"/>
    <n v="0.09"/>
    <x v="4"/>
    <x v="46"/>
    <x v="3"/>
    <n v="0"/>
    <n v="0"/>
    <x v="0"/>
    <x v="2"/>
    <x v="0"/>
  </r>
  <r>
    <x v="84"/>
    <s v="^IRX"/>
    <n v="9.2999999999999999E-2"/>
    <n v="0.09"/>
    <x v="4"/>
    <x v="46"/>
    <x v="3"/>
    <n v="3.0000000000000027E-3"/>
    <n v="3.3333333333333368E-2"/>
    <x v="0"/>
    <x v="1"/>
    <x v="0"/>
  </r>
  <r>
    <x v="85"/>
    <s v="^IRX"/>
    <n v="0.09"/>
    <m/>
    <x v="4"/>
    <x v="46"/>
    <x v="3"/>
    <m/>
    <m/>
    <x v="0"/>
    <x v="0"/>
    <x v="0"/>
  </r>
  <r>
    <x v="86"/>
    <s v="^IRX"/>
    <n v="0.11"/>
    <n v="0.09"/>
    <x v="4"/>
    <x v="46"/>
    <x v="3"/>
    <n v="2.0000000000000004E-2"/>
    <n v="0.22222222222222227"/>
    <x v="0"/>
    <x v="1"/>
    <x v="0"/>
  </r>
  <r>
    <x v="87"/>
    <s v="^IRX"/>
    <n v="0.108"/>
    <n v="0.11"/>
    <x v="4"/>
    <x v="46"/>
    <x v="3"/>
    <n v="-2.0000000000000018E-3"/>
    <n v="-1.8181818181818198E-2"/>
    <x v="0"/>
    <x v="2"/>
    <x v="0"/>
  </r>
  <r>
    <x v="88"/>
    <s v="^IRX"/>
    <n v="9.5000000000000001E-2"/>
    <n v="0.108"/>
    <x v="4"/>
    <x v="46"/>
    <x v="3"/>
    <n v="-1.2999999999999998E-2"/>
    <n v="-0.12037037037037035"/>
    <x v="0"/>
    <x v="2"/>
    <x v="0"/>
  </r>
  <r>
    <x v="89"/>
    <s v="^IRX"/>
    <n v="9.5000000000000001E-2"/>
    <n v="9.5000000000000001E-2"/>
    <x v="4"/>
    <x v="46"/>
    <x v="3"/>
    <n v="0"/>
    <n v="0"/>
    <x v="0"/>
    <x v="2"/>
    <x v="0"/>
  </r>
  <r>
    <x v="90"/>
    <s v="^IRX"/>
    <n v="0.105"/>
    <m/>
    <x v="4"/>
    <x v="46"/>
    <x v="3"/>
    <m/>
    <m/>
    <x v="0"/>
    <x v="0"/>
    <x v="0"/>
  </r>
  <r>
    <x v="91"/>
    <s v="^IRX"/>
    <n v="0.123"/>
    <n v="0.105"/>
    <x v="4"/>
    <x v="46"/>
    <x v="3"/>
    <n v="1.8000000000000002E-2"/>
    <n v="0.17142857142857146"/>
    <x v="0"/>
    <x v="1"/>
    <x v="0"/>
  </r>
  <r>
    <x v="92"/>
    <s v="^IRX"/>
    <n v="0.115"/>
    <n v="0.123"/>
    <x v="4"/>
    <x v="46"/>
    <x v="3"/>
    <n v="-7.9999999999999932E-3"/>
    <n v="-6.5040650406504016E-2"/>
    <x v="0"/>
    <x v="2"/>
    <x v="0"/>
  </r>
  <r>
    <x v="93"/>
    <s v="^IRX"/>
    <n v="0.105"/>
    <n v="0.115"/>
    <x v="4"/>
    <x v="46"/>
    <x v="3"/>
    <n v="-1.0000000000000009E-2"/>
    <n v="-8.6956521739130502E-2"/>
    <x v="0"/>
    <x v="2"/>
    <x v="0"/>
  </r>
  <r>
    <x v="94"/>
    <s v="^IRX"/>
    <n v="0.10299999999999999"/>
    <n v="0.105"/>
    <x v="4"/>
    <x v="46"/>
    <x v="3"/>
    <n v="-2.0000000000000018E-3"/>
    <n v="-1.9047619047619067E-2"/>
    <x v="0"/>
    <x v="2"/>
    <x v="0"/>
  </r>
  <r>
    <x v="95"/>
    <s v="^IRX"/>
    <n v="0.105"/>
    <m/>
    <x v="4"/>
    <x v="46"/>
    <x v="3"/>
    <m/>
    <m/>
    <x v="0"/>
    <x v="0"/>
    <x v="0"/>
  </r>
  <r>
    <x v="96"/>
    <s v="^IRX"/>
    <n v="0.11799999999999999"/>
    <n v="0.105"/>
    <x v="4"/>
    <x v="46"/>
    <x v="3"/>
    <n v="1.2999999999999998E-2"/>
    <n v="0.12380952380952379"/>
    <x v="0"/>
    <x v="1"/>
    <x v="0"/>
  </r>
  <r>
    <x v="97"/>
    <s v="^IRX"/>
    <n v="0.11799999999999999"/>
    <n v="0.11799999999999999"/>
    <x v="4"/>
    <x v="46"/>
    <x v="3"/>
    <n v="0"/>
    <n v="0"/>
    <x v="0"/>
    <x v="2"/>
    <x v="0"/>
  </r>
  <r>
    <x v="98"/>
    <s v="^IRX"/>
    <n v="0.11"/>
    <n v="0.11799999999999999"/>
    <x v="4"/>
    <x v="46"/>
    <x v="3"/>
    <n v="-7.9999999999999932E-3"/>
    <n v="-6.779661016949147E-2"/>
    <x v="0"/>
    <x v="2"/>
    <x v="0"/>
  </r>
  <r>
    <x v="99"/>
    <s v="^IRX"/>
    <n v="0.11"/>
    <n v="0.11"/>
    <x v="4"/>
    <x v="46"/>
    <x v="3"/>
    <n v="0"/>
    <n v="0"/>
    <x v="0"/>
    <x v="2"/>
    <x v="0"/>
  </r>
  <r>
    <x v="100"/>
    <s v="^IRX"/>
    <n v="0.11799999999999999"/>
    <m/>
    <x v="4"/>
    <x v="46"/>
    <x v="3"/>
    <m/>
    <m/>
    <x v="0"/>
    <x v="0"/>
    <x v="0"/>
  </r>
  <r>
    <x v="101"/>
    <s v="^IRX"/>
    <n v="0.13500000000000001"/>
    <n v="0.11799999999999999"/>
    <x v="4"/>
    <x v="46"/>
    <x v="3"/>
    <n v="1.7000000000000015E-2"/>
    <n v="0.14406779661016964"/>
    <x v="0"/>
    <x v="1"/>
    <x v="0"/>
  </r>
  <r>
    <x v="102"/>
    <s v="^IRX"/>
    <n v="0.13800000000000001"/>
    <n v="0.13500000000000001"/>
    <x v="4"/>
    <x v="46"/>
    <x v="3"/>
    <n v="3.0000000000000027E-3"/>
    <n v="2.222222222222224E-2"/>
    <x v="0"/>
    <x v="1"/>
    <x v="0"/>
  </r>
  <r>
    <x v="103"/>
    <s v="^IRX"/>
    <n v="0.128"/>
    <n v="0.13800000000000001"/>
    <x v="4"/>
    <x v="46"/>
    <x v="3"/>
    <n v="-1.0000000000000009E-2"/>
    <n v="-7.2463768115942087E-2"/>
    <x v="0"/>
    <x v="2"/>
    <x v="0"/>
  </r>
  <r>
    <x v="104"/>
    <s v="^IRX"/>
    <n v="0.128"/>
    <m/>
    <x v="4"/>
    <x v="46"/>
    <x v="3"/>
    <m/>
    <m/>
    <x v="0"/>
    <x v="0"/>
    <x v="0"/>
  </r>
  <r>
    <x v="105"/>
    <s v="^IRX"/>
    <n v="0.14499999999999999"/>
    <n v="0.128"/>
    <x v="4"/>
    <x v="46"/>
    <x v="3"/>
    <n v="1.6999999999999987E-2"/>
    <n v="0.13281249999999989"/>
    <x v="0"/>
    <x v="1"/>
    <x v="0"/>
  </r>
  <r>
    <x v="106"/>
    <s v="^IRX"/>
    <n v="0.14799999999999999"/>
    <n v="0.14499999999999999"/>
    <x v="4"/>
    <x v="46"/>
    <x v="3"/>
    <n v="3.0000000000000027E-3"/>
    <n v="2.0689655172413814E-2"/>
    <x v="0"/>
    <x v="1"/>
    <x v="0"/>
  </r>
  <r>
    <x v="107"/>
    <s v="^IRX"/>
    <n v="0.14000000000000001"/>
    <n v="0.14799999999999999"/>
    <x v="4"/>
    <x v="46"/>
    <x v="3"/>
    <n v="-7.9999999999999793E-3"/>
    <n v="-5.4054054054053918E-2"/>
    <x v="0"/>
    <x v="2"/>
    <x v="0"/>
  </r>
  <r>
    <x v="108"/>
    <s v="^IRX"/>
    <n v="0.14499999999999999"/>
    <n v="0.14000000000000001"/>
    <x v="4"/>
    <x v="46"/>
    <x v="3"/>
    <n v="4.9999999999999767E-3"/>
    <n v="3.5714285714285546E-2"/>
    <x v="0"/>
    <x v="1"/>
    <x v="0"/>
  </r>
  <r>
    <x v="109"/>
    <s v="^IRX"/>
    <n v="0.153"/>
    <m/>
    <x v="4"/>
    <x v="46"/>
    <x v="3"/>
    <m/>
    <m/>
    <x v="0"/>
    <x v="0"/>
    <x v="0"/>
  </r>
  <r>
    <x v="110"/>
    <s v="^IRX"/>
    <n v="0.16500000000000001"/>
    <n v="0.153"/>
    <x v="4"/>
    <x v="46"/>
    <x v="3"/>
    <n v="1.2000000000000011E-2"/>
    <n v="7.8431372549019676E-2"/>
    <x v="0"/>
    <x v="1"/>
    <x v="0"/>
  </r>
  <r>
    <x v="111"/>
    <s v="^IRX"/>
    <n v="0.16500000000000001"/>
    <n v="0.16500000000000001"/>
    <x v="4"/>
    <x v="46"/>
    <x v="3"/>
    <n v="0"/>
    <n v="0"/>
    <x v="0"/>
    <x v="2"/>
    <x v="0"/>
  </r>
  <r>
    <x v="112"/>
    <s v="^IRX"/>
    <n v="0.153"/>
    <n v="0.16500000000000001"/>
    <x v="4"/>
    <x v="46"/>
    <x v="3"/>
    <n v="-1.2000000000000011E-2"/>
    <n v="-7.2727272727272793E-2"/>
    <x v="0"/>
    <x v="2"/>
    <x v="0"/>
  </r>
  <r>
    <x v="113"/>
    <s v="^IRX"/>
    <n v="0.15"/>
    <n v="0.153"/>
    <x v="4"/>
    <x v="46"/>
    <x v="3"/>
    <n v="-3.0000000000000027E-3"/>
    <n v="-1.9607843137254919E-2"/>
    <x v="0"/>
    <x v="2"/>
    <x v="0"/>
  </r>
  <r>
    <x v="114"/>
    <s v="^IRX"/>
    <n v="0.155"/>
    <m/>
    <x v="4"/>
    <x v="46"/>
    <x v="3"/>
    <m/>
    <m/>
    <x v="0"/>
    <x v="0"/>
    <x v="0"/>
  </r>
  <r>
    <x v="115"/>
    <s v="^IRX"/>
    <n v="0.16"/>
    <n v="0.155"/>
    <x v="4"/>
    <x v="46"/>
    <x v="3"/>
    <n v="5.0000000000000044E-3"/>
    <n v="3.2258064516129059E-2"/>
    <x v="0"/>
    <x v="1"/>
    <x v="0"/>
  </r>
  <r>
    <x v="116"/>
    <s v="^IRX"/>
    <n v="0.16500000000000001"/>
    <n v="0.16"/>
    <x v="4"/>
    <x v="46"/>
    <x v="3"/>
    <n v="5.0000000000000044E-3"/>
    <n v="3.1250000000000028E-2"/>
    <x v="0"/>
    <x v="1"/>
    <x v="0"/>
  </r>
  <r>
    <x v="117"/>
    <s v="^IRX"/>
    <n v="0.14000000000000001"/>
    <n v="0.16500000000000001"/>
    <x v="4"/>
    <x v="46"/>
    <x v="3"/>
    <n v="-2.4999999999999994E-2"/>
    <n v="-0.15151515151515146"/>
    <x v="0"/>
    <x v="2"/>
    <x v="0"/>
  </r>
  <r>
    <x v="118"/>
    <s v="^IRX"/>
    <n v="0.14299999999999999"/>
    <n v="0.14000000000000001"/>
    <x v="4"/>
    <x v="46"/>
    <x v="3"/>
    <n v="2.9999999999999749E-3"/>
    <n v="2.1428571428571248E-2"/>
    <x v="0"/>
    <x v="1"/>
    <x v="0"/>
  </r>
  <r>
    <x v="119"/>
    <s v="^IRX"/>
    <n v="0.14000000000000001"/>
    <m/>
    <x v="4"/>
    <x v="46"/>
    <x v="3"/>
    <m/>
    <m/>
    <x v="0"/>
    <x v="0"/>
    <x v="0"/>
  </r>
  <r>
    <x v="120"/>
    <s v="^IRX"/>
    <n v="0.14000000000000001"/>
    <n v="0.14000000000000001"/>
    <x v="4"/>
    <x v="46"/>
    <x v="3"/>
    <n v="0"/>
    <n v="0"/>
    <x v="0"/>
    <x v="2"/>
    <x v="0"/>
  </r>
  <r>
    <x v="121"/>
    <s v="^IRX"/>
    <n v="0.13500000000000001"/>
    <n v="0.14000000000000001"/>
    <x v="4"/>
    <x v="46"/>
    <x v="3"/>
    <n v="-5.0000000000000044E-3"/>
    <n v="-3.571428571428574E-2"/>
    <x v="0"/>
    <x v="2"/>
    <x v="0"/>
  </r>
  <r>
    <x v="122"/>
    <s v="^IRX"/>
    <n v="0.13"/>
    <n v="0.13500000000000001"/>
    <x v="4"/>
    <x v="46"/>
    <x v="3"/>
    <n v="-5.0000000000000044E-3"/>
    <n v="-3.703703703703707E-2"/>
    <x v="0"/>
    <x v="2"/>
    <x v="0"/>
  </r>
  <r>
    <x v="123"/>
    <s v="^IRX"/>
    <n v="0.13300000000000001"/>
    <n v="0.13"/>
    <x v="4"/>
    <x v="46"/>
    <x v="3"/>
    <n v="3.0000000000000027E-3"/>
    <n v="2.3076923076923096E-2"/>
    <x v="0"/>
    <x v="1"/>
    <x v="0"/>
  </r>
  <r>
    <x v="124"/>
    <s v="^IRX"/>
    <n v="0.125"/>
    <m/>
    <x v="4"/>
    <x v="46"/>
    <x v="3"/>
    <m/>
    <m/>
    <x v="0"/>
    <x v="0"/>
    <x v="0"/>
  </r>
  <r>
    <x v="125"/>
    <s v="^IRX"/>
    <n v="0.13500000000000001"/>
    <n v="0.125"/>
    <x v="4"/>
    <x v="46"/>
    <x v="3"/>
    <n v="1.0000000000000009E-2"/>
    <n v="8.0000000000000071E-2"/>
    <x v="0"/>
    <x v="1"/>
    <x v="0"/>
  </r>
  <r>
    <x v="126"/>
    <s v="^IRX"/>
    <n v="0.13"/>
    <n v="0.13500000000000001"/>
    <x v="4"/>
    <x v="46"/>
    <x v="3"/>
    <n v="-5.0000000000000044E-3"/>
    <n v="-3.703703703703707E-2"/>
    <x v="0"/>
    <x v="2"/>
    <x v="0"/>
  </r>
  <r>
    <x v="127"/>
    <s v="^IRX"/>
    <n v="0.13300000000000001"/>
    <n v="0.13"/>
    <x v="4"/>
    <x v="46"/>
    <x v="3"/>
    <n v="3.0000000000000027E-3"/>
    <n v="2.3076923076923096E-2"/>
    <x v="0"/>
    <x v="1"/>
    <x v="0"/>
  </r>
  <r>
    <x v="128"/>
    <s v="^IRX"/>
    <n v="0.128"/>
    <m/>
    <x v="4"/>
    <x v="46"/>
    <x v="3"/>
    <m/>
    <m/>
    <x v="0"/>
    <x v="0"/>
    <x v="0"/>
  </r>
  <r>
    <x v="129"/>
    <s v="^IRX"/>
    <n v="0.14000000000000001"/>
    <n v="0.128"/>
    <x v="4"/>
    <x v="46"/>
    <x v="3"/>
    <n v="1.2000000000000011E-2"/>
    <n v="9.3750000000000083E-2"/>
    <x v="0"/>
    <x v="1"/>
    <x v="0"/>
  </r>
  <r>
    <x v="130"/>
    <s v="^IRX"/>
    <n v="0.13500000000000001"/>
    <n v="0.14000000000000001"/>
    <x v="4"/>
    <x v="46"/>
    <x v="3"/>
    <n v="-5.0000000000000044E-3"/>
    <n v="-3.571428571428574E-2"/>
    <x v="0"/>
    <x v="2"/>
    <x v="0"/>
  </r>
  <r>
    <x v="131"/>
    <s v="^IRX"/>
    <n v="0.123"/>
    <n v="0.13500000000000001"/>
    <x v="4"/>
    <x v="46"/>
    <x v="3"/>
    <n v="-1.2000000000000011E-2"/>
    <n v="-8.8888888888888962E-2"/>
    <x v="0"/>
    <x v="2"/>
    <x v="0"/>
  </r>
  <r>
    <x v="132"/>
    <s v="^IRX"/>
    <n v="0.12"/>
    <n v="0.123"/>
    <x v="4"/>
    <x v="46"/>
    <x v="3"/>
    <n v="-3.0000000000000027E-3"/>
    <n v="-2.4390243902439046E-2"/>
    <x v="0"/>
    <x v="2"/>
    <x v="0"/>
  </r>
  <r>
    <x v="133"/>
    <s v="^IRX"/>
    <n v="0.125"/>
    <m/>
    <x v="4"/>
    <x v="46"/>
    <x v="3"/>
    <m/>
    <m/>
    <x v="0"/>
    <x v="0"/>
    <x v="0"/>
  </r>
  <r>
    <x v="134"/>
    <s v="^IRX"/>
    <n v="0.13300000000000001"/>
    <n v="0.125"/>
    <x v="4"/>
    <x v="46"/>
    <x v="3"/>
    <n v="8.0000000000000071E-3"/>
    <n v="6.4000000000000057E-2"/>
    <x v="0"/>
    <x v="1"/>
    <x v="0"/>
  </r>
  <r>
    <x v="135"/>
    <s v="^IRX"/>
    <n v="0.125"/>
    <n v="0.13300000000000001"/>
    <x v="4"/>
    <x v="46"/>
    <x v="3"/>
    <n v="-8.0000000000000071E-3"/>
    <n v="-6.0150375939849676E-2"/>
    <x v="0"/>
    <x v="2"/>
    <x v="0"/>
  </r>
  <r>
    <x v="136"/>
    <s v="^IRX"/>
    <n v="0.10299999999999999"/>
    <n v="0.125"/>
    <x v="4"/>
    <x v="46"/>
    <x v="3"/>
    <n v="-2.2000000000000006E-2"/>
    <n v="-0.17600000000000005"/>
    <x v="0"/>
    <x v="2"/>
    <x v="0"/>
  </r>
  <r>
    <x v="137"/>
    <s v="^IRX"/>
    <n v="0.105"/>
    <n v="0.10299999999999999"/>
    <x v="4"/>
    <x v="46"/>
    <x v="3"/>
    <n v="2.0000000000000018E-3"/>
    <n v="1.9417475728155359E-2"/>
    <x v="0"/>
    <x v="1"/>
    <x v="0"/>
  </r>
  <r>
    <x v="138"/>
    <s v="^IRX"/>
    <n v="0.105"/>
    <m/>
    <x v="4"/>
    <x v="46"/>
    <x v="3"/>
    <m/>
    <m/>
    <x v="0"/>
    <x v="0"/>
    <x v="0"/>
  </r>
  <r>
    <x v="139"/>
    <s v="^IRX"/>
    <n v="0.11"/>
    <n v="0.105"/>
    <x v="4"/>
    <x v="46"/>
    <x v="3"/>
    <n v="5.0000000000000044E-3"/>
    <n v="4.7619047619047665E-2"/>
    <x v="0"/>
    <x v="1"/>
    <x v="0"/>
  </r>
  <r>
    <x v="140"/>
    <s v="^IRX"/>
    <n v="0.1"/>
    <n v="0.11"/>
    <x v="4"/>
    <x v="46"/>
    <x v="3"/>
    <n v="-9.999999999999995E-3"/>
    <n v="-9.090909090909087E-2"/>
    <x v="0"/>
    <x v="2"/>
    <x v="0"/>
  </r>
  <r>
    <x v="141"/>
    <s v="^IRX"/>
    <n v="0.10299999999999999"/>
    <n v="0.1"/>
    <x v="4"/>
    <x v="46"/>
    <x v="3"/>
    <n v="2.9999999999999888E-3"/>
    <n v="2.9999999999999888E-2"/>
    <x v="0"/>
    <x v="1"/>
    <x v="0"/>
  </r>
  <r>
    <x v="142"/>
    <s v="^IRX"/>
    <n v="9.8000000000000004E-2"/>
    <n v="0.10299999999999999"/>
    <x v="4"/>
    <x v="46"/>
    <x v="3"/>
    <n v="-4.9999999999999906E-3"/>
    <n v="-4.8543689320388259E-2"/>
    <x v="0"/>
    <x v="2"/>
    <x v="0"/>
  </r>
  <r>
    <x v="143"/>
    <s v="^IRX"/>
    <n v="9.2999999999999999E-2"/>
    <m/>
    <x v="4"/>
    <x v="46"/>
    <x v="3"/>
    <m/>
    <m/>
    <x v="0"/>
    <x v="0"/>
    <x v="0"/>
  </r>
  <r>
    <x v="144"/>
    <s v="^IRX"/>
    <n v="0.10299999999999999"/>
    <n v="9.2999999999999999E-2"/>
    <x v="4"/>
    <x v="46"/>
    <x v="3"/>
    <n v="9.999999999999995E-3"/>
    <n v="0.10752688172043005"/>
    <x v="0"/>
    <x v="1"/>
    <x v="0"/>
  </r>
  <r>
    <x v="145"/>
    <s v="^IRX"/>
    <n v="0.09"/>
    <n v="0.10299999999999999"/>
    <x v="4"/>
    <x v="46"/>
    <x v="3"/>
    <n v="-1.2999999999999998E-2"/>
    <n v="-0.12621359223300968"/>
    <x v="0"/>
    <x v="2"/>
    <x v="0"/>
  </r>
  <r>
    <x v="146"/>
    <s v="^IRX"/>
    <n v="8.5000000000000006E-2"/>
    <n v="0.09"/>
    <x v="4"/>
    <x v="46"/>
    <x v="3"/>
    <n v="-4.9999999999999906E-3"/>
    <n v="-5.5555555555555455E-2"/>
    <x v="0"/>
    <x v="2"/>
    <x v="0"/>
  </r>
  <r>
    <x v="147"/>
    <s v="^IRX"/>
    <n v="8.3000000000000004E-2"/>
    <n v="8.5000000000000006E-2"/>
    <x v="4"/>
    <x v="46"/>
    <x v="3"/>
    <n v="-2.0000000000000018E-3"/>
    <n v="-2.3529411764705903E-2"/>
    <x v="0"/>
    <x v="2"/>
    <x v="0"/>
  </r>
  <r>
    <x v="148"/>
    <s v="^IRX"/>
    <n v="7.8E-2"/>
    <m/>
    <x v="4"/>
    <x v="46"/>
    <x v="3"/>
    <m/>
    <m/>
    <x v="0"/>
    <x v="0"/>
    <x v="0"/>
  </r>
  <r>
    <x v="149"/>
    <s v="^IRX"/>
    <n v="0.09"/>
    <n v="7.8E-2"/>
    <x v="4"/>
    <x v="46"/>
    <x v="3"/>
    <n v="1.1999999999999997E-2"/>
    <n v="0.1538461538461538"/>
    <x v="0"/>
    <x v="1"/>
    <x v="0"/>
  </r>
  <r>
    <x v="150"/>
    <s v="^IRX"/>
    <n v="9.5000000000000001E-2"/>
    <n v="0.09"/>
    <x v="4"/>
    <x v="46"/>
    <x v="3"/>
    <n v="5.0000000000000044E-3"/>
    <n v="5.5555555555555608E-2"/>
    <x v="0"/>
    <x v="1"/>
    <x v="0"/>
  </r>
  <r>
    <x v="151"/>
    <s v="^IRX"/>
    <n v="8.7999999999999995E-2"/>
    <n v="9.5000000000000001E-2"/>
    <x v="4"/>
    <x v="46"/>
    <x v="3"/>
    <n v="-7.0000000000000062E-3"/>
    <n v="-7.3684210526315852E-2"/>
    <x v="0"/>
    <x v="2"/>
    <x v="0"/>
  </r>
  <r>
    <x v="152"/>
    <s v="^IRX"/>
    <n v="8.7999999999999995E-2"/>
    <n v="8.7999999999999995E-2"/>
    <x v="4"/>
    <x v="46"/>
    <x v="3"/>
    <n v="0"/>
    <n v="0"/>
    <x v="0"/>
    <x v="2"/>
    <x v="0"/>
  </r>
  <r>
    <x v="153"/>
    <s v="^IRX"/>
    <n v="8.7999999999999995E-2"/>
    <m/>
    <x v="4"/>
    <x v="46"/>
    <x v="3"/>
    <m/>
    <m/>
    <x v="0"/>
    <x v="0"/>
    <x v="0"/>
  </r>
  <r>
    <x v="154"/>
    <s v="^IRX"/>
    <n v="0.1"/>
    <n v="8.7999999999999995E-2"/>
    <x v="4"/>
    <x v="46"/>
    <x v="3"/>
    <n v="1.2000000000000011E-2"/>
    <n v="0.13636363636363649"/>
    <x v="0"/>
    <x v="1"/>
    <x v="0"/>
  </r>
  <r>
    <x v="155"/>
    <s v="^IRX"/>
    <n v="0.1"/>
    <n v="0.1"/>
    <x v="4"/>
    <x v="46"/>
    <x v="3"/>
    <n v="0"/>
    <n v="0"/>
    <x v="0"/>
    <x v="2"/>
    <x v="0"/>
  </r>
  <r>
    <x v="156"/>
    <s v="^IRX"/>
    <n v="0.09"/>
    <n v="0.1"/>
    <x v="4"/>
    <x v="46"/>
    <x v="3"/>
    <n v="-1.0000000000000009E-2"/>
    <n v="-0.10000000000000009"/>
    <x v="0"/>
    <x v="2"/>
    <x v="0"/>
  </r>
  <r>
    <x v="157"/>
    <s v="^IRX"/>
    <n v="8.7999999999999995E-2"/>
    <n v="0.09"/>
    <x v="4"/>
    <x v="46"/>
    <x v="3"/>
    <n v="-2.0000000000000018E-3"/>
    <n v="-2.2222222222222244E-2"/>
    <x v="0"/>
    <x v="2"/>
    <x v="0"/>
  </r>
  <r>
    <x v="158"/>
    <s v="^IRX"/>
    <n v="8.5000000000000006E-2"/>
    <m/>
    <x v="4"/>
    <x v="46"/>
    <x v="3"/>
    <m/>
    <m/>
    <x v="0"/>
    <x v="0"/>
    <x v="0"/>
  </r>
  <r>
    <x v="159"/>
    <s v="^IRX"/>
    <n v="0.1"/>
    <n v="8.5000000000000006E-2"/>
    <x v="4"/>
    <x v="46"/>
    <x v="3"/>
    <n v="1.4999999999999999E-2"/>
    <n v="0.1764705882352941"/>
    <x v="0"/>
    <x v="1"/>
    <x v="0"/>
  </r>
  <r>
    <x v="160"/>
    <s v="^IRX"/>
    <n v="9.5000000000000001E-2"/>
    <n v="0.1"/>
    <x v="4"/>
    <x v="46"/>
    <x v="3"/>
    <n v="-5.0000000000000044E-3"/>
    <n v="-5.0000000000000044E-2"/>
    <x v="0"/>
    <x v="2"/>
    <x v="0"/>
  </r>
  <r>
    <x v="161"/>
    <s v="^IRX"/>
    <n v="8.7999999999999995E-2"/>
    <n v="9.5000000000000001E-2"/>
    <x v="4"/>
    <x v="46"/>
    <x v="3"/>
    <n v="-7.0000000000000062E-3"/>
    <n v="-7.3684210526315852E-2"/>
    <x v="0"/>
    <x v="2"/>
    <x v="0"/>
  </r>
  <r>
    <x v="162"/>
    <s v="^IRX"/>
    <n v="8.7999999999999995E-2"/>
    <n v="8.7999999999999995E-2"/>
    <x v="4"/>
    <x v="46"/>
    <x v="3"/>
    <n v="0"/>
    <n v="0"/>
    <x v="0"/>
    <x v="2"/>
    <x v="0"/>
  </r>
  <r>
    <x v="163"/>
    <s v="^IRX"/>
    <n v="8.5000000000000006E-2"/>
    <m/>
    <x v="4"/>
    <x v="46"/>
    <x v="3"/>
    <m/>
    <m/>
    <x v="0"/>
    <x v="0"/>
    <x v="0"/>
  </r>
  <r>
    <x v="164"/>
    <s v="^IRX"/>
    <n v="9.5000000000000001E-2"/>
    <n v="8.5000000000000006E-2"/>
    <x v="4"/>
    <x v="46"/>
    <x v="3"/>
    <n v="9.999999999999995E-3"/>
    <n v="0.11764705882352934"/>
    <x v="0"/>
    <x v="1"/>
    <x v="0"/>
  </r>
  <r>
    <x v="165"/>
    <s v="^IRX"/>
    <n v="9.2999999999999999E-2"/>
    <n v="9.5000000000000001E-2"/>
    <x v="4"/>
    <x v="46"/>
    <x v="3"/>
    <n v="-2.0000000000000018E-3"/>
    <n v="-2.1052631578947385E-2"/>
    <x v="0"/>
    <x v="2"/>
    <x v="0"/>
  </r>
  <r>
    <x v="166"/>
    <s v="^IRX"/>
    <n v="9.5000000000000001E-2"/>
    <n v="9.2999999999999999E-2"/>
    <x v="4"/>
    <x v="46"/>
    <x v="3"/>
    <n v="2.0000000000000018E-3"/>
    <n v="2.1505376344086041E-2"/>
    <x v="0"/>
    <x v="1"/>
    <x v="0"/>
  </r>
  <r>
    <x v="167"/>
    <s v="^IRX"/>
    <n v="9.5000000000000001E-2"/>
    <n v="9.5000000000000001E-2"/>
    <x v="4"/>
    <x v="46"/>
    <x v="3"/>
    <n v="0"/>
    <n v="0"/>
    <x v="0"/>
    <x v="2"/>
    <x v="0"/>
  </r>
  <r>
    <x v="168"/>
    <s v="^IRX"/>
    <n v="9.5000000000000001E-2"/>
    <m/>
    <x v="4"/>
    <x v="46"/>
    <x v="3"/>
    <m/>
    <m/>
    <x v="0"/>
    <x v="0"/>
    <x v="0"/>
  </r>
  <r>
    <x v="169"/>
    <s v="^IRX"/>
    <n v="0.1"/>
    <n v="9.5000000000000001E-2"/>
    <x v="4"/>
    <x v="46"/>
    <x v="3"/>
    <n v="5.0000000000000044E-3"/>
    <n v="5.2631578947368467E-2"/>
    <x v="0"/>
    <x v="1"/>
    <x v="0"/>
  </r>
  <r>
    <x v="170"/>
    <s v="^IRX"/>
    <n v="0.1"/>
    <n v="0.1"/>
    <x v="4"/>
    <x v="46"/>
    <x v="3"/>
    <n v="0"/>
    <n v="0"/>
    <x v="0"/>
    <x v="2"/>
    <x v="0"/>
  </r>
  <r>
    <x v="171"/>
    <s v="^IRX"/>
    <n v="0.1"/>
    <n v="0.1"/>
    <x v="4"/>
    <x v="46"/>
    <x v="3"/>
    <n v="0"/>
    <n v="0"/>
    <x v="0"/>
    <x v="2"/>
    <x v="0"/>
  </r>
  <r>
    <x v="172"/>
    <s v="^IRX"/>
    <n v="0.10299999999999999"/>
    <n v="0.1"/>
    <x v="4"/>
    <x v="46"/>
    <x v="3"/>
    <n v="2.9999999999999888E-3"/>
    <n v="2.9999999999999888E-2"/>
    <x v="0"/>
    <x v="1"/>
    <x v="0"/>
  </r>
  <r>
    <x v="173"/>
    <s v="^IRX"/>
    <n v="0.108"/>
    <m/>
    <x v="4"/>
    <x v="46"/>
    <x v="3"/>
    <m/>
    <m/>
    <x v="0"/>
    <x v="0"/>
    <x v="0"/>
  </r>
  <r>
    <x v="174"/>
    <s v="^IRX"/>
    <n v="0.105"/>
    <n v="0.108"/>
    <x v="4"/>
    <x v="46"/>
    <x v="3"/>
    <n v="-3.0000000000000027E-3"/>
    <n v="-2.7777777777777804E-2"/>
    <x v="0"/>
    <x v="2"/>
    <x v="0"/>
  </r>
  <r>
    <x v="175"/>
    <s v="^IRX"/>
    <n v="0.10299999999999999"/>
    <n v="0.105"/>
    <x v="4"/>
    <x v="46"/>
    <x v="3"/>
    <n v="-2.0000000000000018E-3"/>
    <n v="-1.9047619047619067E-2"/>
    <x v="0"/>
    <x v="2"/>
    <x v="0"/>
  </r>
  <r>
    <x v="176"/>
    <s v="^IRX"/>
    <n v="0.10299999999999999"/>
    <n v="0.10299999999999999"/>
    <x v="4"/>
    <x v="46"/>
    <x v="3"/>
    <n v="0"/>
    <n v="0"/>
    <x v="0"/>
    <x v="2"/>
    <x v="0"/>
  </r>
  <r>
    <x v="177"/>
    <s v="^IRX"/>
    <n v="0.1"/>
    <m/>
    <x v="4"/>
    <x v="46"/>
    <x v="3"/>
    <m/>
    <m/>
    <x v="0"/>
    <x v="0"/>
    <x v="0"/>
  </r>
  <r>
    <x v="178"/>
    <s v="^IRX"/>
    <n v="0.1"/>
    <n v="0.1"/>
    <x v="4"/>
    <x v="46"/>
    <x v="3"/>
    <n v="0"/>
    <n v="0"/>
    <x v="0"/>
    <x v="2"/>
    <x v="0"/>
  </r>
  <r>
    <x v="179"/>
    <s v="^IRX"/>
    <n v="0.1"/>
    <n v="0.1"/>
    <x v="4"/>
    <x v="46"/>
    <x v="3"/>
    <n v="0"/>
    <n v="0"/>
    <x v="0"/>
    <x v="2"/>
    <x v="0"/>
  </r>
  <r>
    <x v="180"/>
    <s v="^IRX"/>
    <n v="8.5000000000000006E-2"/>
    <n v="0.1"/>
    <x v="4"/>
    <x v="46"/>
    <x v="3"/>
    <n v="-1.4999999999999999E-2"/>
    <n v="-0.15"/>
    <x v="0"/>
    <x v="2"/>
    <x v="0"/>
  </r>
  <r>
    <x v="181"/>
    <s v="^IRX"/>
    <n v="8.3000000000000004E-2"/>
    <n v="8.5000000000000006E-2"/>
    <x v="4"/>
    <x v="46"/>
    <x v="3"/>
    <n v="-2.0000000000000018E-3"/>
    <n v="-2.3529411764705903E-2"/>
    <x v="0"/>
    <x v="2"/>
    <x v="0"/>
  </r>
  <r>
    <x v="182"/>
    <s v="^IRX"/>
    <n v="0.08"/>
    <m/>
    <x v="4"/>
    <x v="46"/>
    <x v="3"/>
    <m/>
    <m/>
    <x v="0"/>
    <x v="0"/>
    <x v="0"/>
  </r>
  <r>
    <x v="183"/>
    <s v="^IRX"/>
    <n v="8.7999999999999995E-2"/>
    <n v="0.08"/>
    <x v="4"/>
    <x v="46"/>
    <x v="3"/>
    <n v="7.9999999999999932E-3"/>
    <n v="9.9999999999999908E-2"/>
    <x v="0"/>
    <x v="1"/>
    <x v="0"/>
  </r>
  <r>
    <x v="184"/>
    <s v="^IRX"/>
    <n v="8.7999999999999995E-2"/>
    <n v="8.7999999999999995E-2"/>
    <x v="4"/>
    <x v="46"/>
    <x v="3"/>
    <n v="0"/>
    <n v="0"/>
    <x v="0"/>
    <x v="2"/>
    <x v="0"/>
  </r>
  <r>
    <x v="185"/>
    <s v="^IRX"/>
    <n v="9.2999999999999999E-2"/>
    <n v="8.7999999999999995E-2"/>
    <x v="4"/>
    <x v="46"/>
    <x v="3"/>
    <n v="5.0000000000000044E-3"/>
    <n v="5.6818181818181872E-2"/>
    <x v="0"/>
    <x v="1"/>
    <x v="0"/>
  </r>
  <r>
    <x v="186"/>
    <s v="^IRX"/>
    <n v="0.09"/>
    <n v="9.2999999999999999E-2"/>
    <x v="4"/>
    <x v="46"/>
    <x v="3"/>
    <n v="-3.0000000000000027E-3"/>
    <n v="-3.2258064516129059E-2"/>
    <x v="0"/>
    <x v="2"/>
    <x v="0"/>
  </r>
  <r>
    <x v="187"/>
    <s v="^IRX"/>
    <n v="8.7999999999999995E-2"/>
    <m/>
    <x v="4"/>
    <x v="46"/>
    <x v="3"/>
    <m/>
    <m/>
    <x v="0"/>
    <x v="0"/>
    <x v="0"/>
  </r>
  <r>
    <x v="188"/>
    <s v="^IRX"/>
    <n v="8.5000000000000006E-2"/>
    <n v="8.7999999999999995E-2"/>
    <x v="4"/>
    <x v="46"/>
    <x v="3"/>
    <n v="-2.9999999999999888E-3"/>
    <n v="-3.4090909090908963E-2"/>
    <x v="0"/>
    <x v="2"/>
    <x v="0"/>
  </r>
  <r>
    <x v="189"/>
    <s v="^IRX"/>
    <n v="8.5000000000000006E-2"/>
    <n v="8.5000000000000006E-2"/>
    <x v="4"/>
    <x v="46"/>
    <x v="3"/>
    <n v="0"/>
    <n v="0"/>
    <x v="0"/>
    <x v="2"/>
    <x v="0"/>
  </r>
  <r>
    <x v="190"/>
    <s v="^IRX"/>
    <n v="8.3000000000000004E-2"/>
    <n v="8.5000000000000006E-2"/>
    <x v="4"/>
    <x v="46"/>
    <x v="3"/>
    <n v="-2.0000000000000018E-3"/>
    <n v="-2.3529411764705903E-2"/>
    <x v="0"/>
    <x v="2"/>
    <x v="0"/>
  </r>
  <r>
    <x v="191"/>
    <s v="^IRX"/>
    <n v="8.5000000000000006E-2"/>
    <n v="8.3000000000000004E-2"/>
    <x v="4"/>
    <x v="46"/>
    <x v="3"/>
    <n v="2.0000000000000018E-3"/>
    <n v="2.4096385542168693E-2"/>
    <x v="0"/>
    <x v="1"/>
    <x v="0"/>
  </r>
  <r>
    <x v="192"/>
    <s v="^IRX"/>
    <n v="8.5000000000000006E-2"/>
    <m/>
    <x v="4"/>
    <x v="46"/>
    <x v="3"/>
    <m/>
    <m/>
    <x v="0"/>
    <x v="0"/>
    <x v="0"/>
  </r>
  <r>
    <x v="193"/>
    <s v="^IRX"/>
    <n v="8.7999999999999995E-2"/>
    <n v="8.5000000000000006E-2"/>
    <x v="4"/>
    <x v="46"/>
    <x v="3"/>
    <n v="2.9999999999999888E-3"/>
    <n v="3.5294117647058691E-2"/>
    <x v="0"/>
    <x v="1"/>
    <x v="0"/>
  </r>
  <r>
    <x v="194"/>
    <s v="^IRX"/>
    <n v="8.7999999999999995E-2"/>
    <n v="8.7999999999999995E-2"/>
    <x v="4"/>
    <x v="46"/>
    <x v="3"/>
    <n v="0"/>
    <n v="0"/>
    <x v="0"/>
    <x v="2"/>
    <x v="0"/>
  </r>
  <r>
    <x v="195"/>
    <s v="^IRX"/>
    <n v="8.7999999999999995E-2"/>
    <n v="8.7999999999999995E-2"/>
    <x v="4"/>
    <x v="46"/>
    <x v="3"/>
    <n v="0"/>
    <n v="0"/>
    <x v="0"/>
    <x v="2"/>
    <x v="0"/>
  </r>
  <r>
    <x v="196"/>
    <s v="^IRX"/>
    <n v="9.2999999999999999E-2"/>
    <n v="8.7999999999999995E-2"/>
    <x v="4"/>
    <x v="46"/>
    <x v="3"/>
    <n v="5.0000000000000044E-3"/>
    <n v="5.6818181818181872E-2"/>
    <x v="0"/>
    <x v="1"/>
    <x v="0"/>
  </r>
  <r>
    <x v="197"/>
    <s v="^IRX"/>
    <n v="0.09"/>
    <m/>
    <x v="4"/>
    <x v="46"/>
    <x v="3"/>
    <m/>
    <m/>
    <x v="0"/>
    <x v="0"/>
    <x v="0"/>
  </r>
  <r>
    <x v="198"/>
    <s v="^IRX"/>
    <n v="9.2999999999999999E-2"/>
    <n v="0.09"/>
    <x v="4"/>
    <x v="46"/>
    <x v="3"/>
    <n v="3.0000000000000027E-3"/>
    <n v="3.3333333333333368E-2"/>
    <x v="0"/>
    <x v="1"/>
    <x v="0"/>
  </r>
  <r>
    <x v="199"/>
    <s v="^IRX"/>
    <n v="0.1"/>
    <n v="9.2999999999999999E-2"/>
    <x v="4"/>
    <x v="46"/>
    <x v="3"/>
    <n v="7.0000000000000062E-3"/>
    <n v="7.5268817204301147E-2"/>
    <x v="0"/>
    <x v="1"/>
    <x v="0"/>
  </r>
  <r>
    <x v="200"/>
    <s v="^IRX"/>
    <n v="9.5000000000000001E-2"/>
    <n v="0.1"/>
    <x v="4"/>
    <x v="46"/>
    <x v="3"/>
    <n v="-5.0000000000000044E-3"/>
    <n v="-5.0000000000000044E-2"/>
    <x v="0"/>
    <x v="2"/>
    <x v="0"/>
  </r>
  <r>
    <x v="201"/>
    <s v="^IRX"/>
    <n v="0.09"/>
    <n v="9.5000000000000001E-2"/>
    <x v="4"/>
    <x v="46"/>
    <x v="3"/>
    <n v="-5.0000000000000044E-3"/>
    <n v="-5.2631578947368467E-2"/>
    <x v="0"/>
    <x v="2"/>
    <x v="0"/>
  </r>
  <r>
    <x v="202"/>
    <s v="^IRX"/>
    <n v="0.09"/>
    <m/>
    <x v="4"/>
    <x v="46"/>
    <x v="3"/>
    <m/>
    <m/>
    <x v="0"/>
    <x v="0"/>
    <x v="0"/>
  </r>
  <r>
    <x v="203"/>
    <s v="^IRX"/>
    <n v="9.5000000000000001E-2"/>
    <n v="0.09"/>
    <x v="4"/>
    <x v="46"/>
    <x v="3"/>
    <n v="5.0000000000000044E-3"/>
    <n v="5.5555555555555608E-2"/>
    <x v="0"/>
    <x v="1"/>
    <x v="0"/>
  </r>
  <r>
    <x v="204"/>
    <s v="^IRX"/>
    <n v="0.09"/>
    <n v="9.5000000000000001E-2"/>
    <x v="4"/>
    <x v="46"/>
    <x v="3"/>
    <n v="-5.0000000000000044E-3"/>
    <n v="-5.2631578947368467E-2"/>
    <x v="0"/>
    <x v="2"/>
    <x v="0"/>
  </r>
  <r>
    <x v="205"/>
    <s v="^IRX"/>
    <n v="8.5000000000000006E-2"/>
    <n v="0.09"/>
    <x v="4"/>
    <x v="46"/>
    <x v="3"/>
    <n v="-4.9999999999999906E-3"/>
    <n v="-5.5555555555555455E-2"/>
    <x v="0"/>
    <x v="2"/>
    <x v="0"/>
  </r>
  <r>
    <x v="206"/>
    <s v="^IRX"/>
    <n v="8.3000000000000004E-2"/>
    <n v="8.5000000000000006E-2"/>
    <x v="4"/>
    <x v="46"/>
    <x v="3"/>
    <n v="-2.0000000000000018E-3"/>
    <n v="-2.3529411764705903E-2"/>
    <x v="0"/>
    <x v="2"/>
    <x v="0"/>
  </r>
  <r>
    <x v="207"/>
    <s v="^IRX"/>
    <n v="0.08"/>
    <m/>
    <x v="4"/>
    <x v="46"/>
    <x v="3"/>
    <m/>
    <m/>
    <x v="0"/>
    <x v="0"/>
    <x v="0"/>
  </r>
  <r>
    <x v="208"/>
    <s v="^IRX"/>
    <n v="0.09"/>
    <n v="0.08"/>
    <x v="4"/>
    <x v="46"/>
    <x v="3"/>
    <n v="9.999999999999995E-3"/>
    <n v="0.12499999999999993"/>
    <x v="0"/>
    <x v="1"/>
    <x v="0"/>
  </r>
  <r>
    <x v="209"/>
    <s v="^IRX"/>
    <n v="0.09"/>
    <n v="0.09"/>
    <x v="4"/>
    <x v="46"/>
    <x v="3"/>
    <n v="0"/>
    <n v="0"/>
    <x v="0"/>
    <x v="2"/>
    <x v="0"/>
  </r>
  <r>
    <x v="210"/>
    <s v="^IRX"/>
    <n v="8.3000000000000004E-2"/>
    <n v="0.09"/>
    <x v="4"/>
    <x v="46"/>
    <x v="3"/>
    <n v="-6.9999999999999923E-3"/>
    <n v="-7.7777777777777696E-2"/>
    <x v="0"/>
    <x v="2"/>
    <x v="0"/>
  </r>
  <r>
    <x v="211"/>
    <s v="^IRX"/>
    <n v="8.3000000000000004E-2"/>
    <n v="8.3000000000000004E-2"/>
    <x v="4"/>
    <x v="46"/>
    <x v="3"/>
    <n v="0"/>
    <n v="0"/>
    <x v="0"/>
    <x v="2"/>
    <x v="0"/>
  </r>
  <r>
    <x v="212"/>
    <s v="^IRX"/>
    <n v="8.3000000000000004E-2"/>
    <m/>
    <x v="4"/>
    <x v="46"/>
    <x v="3"/>
    <m/>
    <m/>
    <x v="0"/>
    <x v="0"/>
    <x v="0"/>
  </r>
  <r>
    <x v="213"/>
    <s v="^IRX"/>
    <n v="0.09"/>
    <n v="8.3000000000000004E-2"/>
    <x v="4"/>
    <x v="46"/>
    <x v="3"/>
    <n v="6.9999999999999923E-3"/>
    <n v="8.4337349397590258E-2"/>
    <x v="0"/>
    <x v="1"/>
    <x v="0"/>
  </r>
  <r>
    <x v="214"/>
    <s v="^IRX"/>
    <n v="8.3000000000000004E-2"/>
    <n v="0.09"/>
    <x v="4"/>
    <x v="46"/>
    <x v="3"/>
    <n v="-6.9999999999999923E-3"/>
    <n v="-7.7777777777777696E-2"/>
    <x v="0"/>
    <x v="2"/>
    <x v="0"/>
  </r>
  <r>
    <x v="215"/>
    <s v="^IRX"/>
    <n v="8.5000000000000006E-2"/>
    <n v="8.3000000000000004E-2"/>
    <x v="4"/>
    <x v="46"/>
    <x v="3"/>
    <n v="2.0000000000000018E-3"/>
    <n v="2.4096385542168693E-2"/>
    <x v="0"/>
    <x v="1"/>
    <x v="0"/>
  </r>
  <r>
    <x v="216"/>
    <s v="^IRX"/>
    <n v="8.3000000000000004E-2"/>
    <n v="8.5000000000000006E-2"/>
    <x v="4"/>
    <x v="46"/>
    <x v="3"/>
    <n v="-2.0000000000000018E-3"/>
    <n v="-2.3529411764705903E-2"/>
    <x v="0"/>
    <x v="2"/>
    <x v="0"/>
  </r>
  <r>
    <x v="217"/>
    <s v="^IRX"/>
    <n v="8.7999999999999995E-2"/>
    <m/>
    <x v="4"/>
    <x v="46"/>
    <x v="3"/>
    <m/>
    <m/>
    <x v="0"/>
    <x v="0"/>
    <x v="0"/>
  </r>
  <r>
    <x v="218"/>
    <s v="^IRX"/>
    <n v="0.09"/>
    <n v="8.7999999999999995E-2"/>
    <x v="4"/>
    <x v="46"/>
    <x v="3"/>
    <n v="2.0000000000000018E-3"/>
    <n v="2.2727272727272749E-2"/>
    <x v="0"/>
    <x v="1"/>
    <x v="0"/>
  </r>
  <r>
    <x v="219"/>
    <s v="^IRX"/>
    <n v="0.09"/>
    <n v="0.09"/>
    <x v="4"/>
    <x v="46"/>
    <x v="3"/>
    <n v="0"/>
    <n v="0"/>
    <x v="0"/>
    <x v="2"/>
    <x v="0"/>
  </r>
  <r>
    <x v="220"/>
    <s v="^IRX"/>
    <n v="8.5000000000000006E-2"/>
    <n v="0.09"/>
    <x v="4"/>
    <x v="46"/>
    <x v="3"/>
    <n v="-4.9999999999999906E-3"/>
    <n v="-5.5555555555555455E-2"/>
    <x v="0"/>
    <x v="2"/>
    <x v="0"/>
  </r>
  <r>
    <x v="221"/>
    <s v="^IRX"/>
    <n v="8.3000000000000004E-2"/>
    <n v="8.5000000000000006E-2"/>
    <x v="4"/>
    <x v="46"/>
    <x v="3"/>
    <n v="-2.0000000000000018E-3"/>
    <n v="-2.3529411764705903E-2"/>
    <x v="0"/>
    <x v="2"/>
    <x v="0"/>
  </r>
  <r>
    <x v="222"/>
    <s v="^IRX"/>
    <n v="7.4999999999999997E-2"/>
    <m/>
    <x v="4"/>
    <x v="46"/>
    <x v="3"/>
    <m/>
    <m/>
    <x v="0"/>
    <x v="0"/>
    <x v="0"/>
  </r>
  <r>
    <x v="223"/>
    <s v="^IRX"/>
    <n v="0.08"/>
    <n v="7.4999999999999997E-2"/>
    <x v="4"/>
    <x v="46"/>
    <x v="3"/>
    <n v="5.0000000000000044E-3"/>
    <n v="6.6666666666666735E-2"/>
    <x v="0"/>
    <x v="1"/>
    <x v="0"/>
  </r>
  <r>
    <x v="224"/>
    <s v="^IRX"/>
    <n v="7.4999999999999997E-2"/>
    <n v="0.08"/>
    <x v="4"/>
    <x v="46"/>
    <x v="3"/>
    <n v="-5.0000000000000044E-3"/>
    <n v="-6.2500000000000056E-2"/>
    <x v="0"/>
    <x v="2"/>
    <x v="0"/>
  </r>
  <r>
    <x v="225"/>
    <s v="^IRX"/>
    <n v="0.06"/>
    <n v="7.4999999999999997E-2"/>
    <x v="4"/>
    <x v="46"/>
    <x v="3"/>
    <n v="-1.4999999999999999E-2"/>
    <n v="-0.2"/>
    <x v="0"/>
    <x v="2"/>
    <x v="0"/>
  </r>
  <r>
    <x v="226"/>
    <s v="^IRX"/>
    <n v="5.8000000000000003E-2"/>
    <n v="0.06"/>
    <x v="4"/>
    <x v="46"/>
    <x v="3"/>
    <n v="-1.9999999999999948E-3"/>
    <n v="-3.333333333333325E-2"/>
    <x v="0"/>
    <x v="2"/>
    <x v="0"/>
  </r>
  <r>
    <x v="227"/>
    <s v="^IRX"/>
    <n v="7.0000000000000007E-2"/>
    <m/>
    <x v="4"/>
    <x v="46"/>
    <x v="3"/>
    <m/>
    <m/>
    <x v="0"/>
    <x v="0"/>
    <x v="0"/>
  </r>
  <r>
    <x v="228"/>
    <s v="^IRX"/>
    <n v="0.08"/>
    <n v="7.0000000000000007E-2"/>
    <x v="4"/>
    <x v="46"/>
    <x v="3"/>
    <n v="9.999999999999995E-3"/>
    <n v="0.14285714285714277"/>
    <x v="0"/>
    <x v="1"/>
    <x v="0"/>
  </r>
  <r>
    <x v="229"/>
    <s v="^IRX"/>
    <n v="0.08"/>
    <n v="0.08"/>
    <x v="4"/>
    <x v="46"/>
    <x v="3"/>
    <n v="0"/>
    <n v="0"/>
    <x v="0"/>
    <x v="2"/>
    <x v="0"/>
  </r>
  <r>
    <x v="231"/>
    <s v="^IRX"/>
    <n v="7.4999999999999997E-2"/>
    <m/>
    <x v="4"/>
    <x v="46"/>
    <x v="3"/>
    <m/>
    <m/>
    <x v="0"/>
    <x v="0"/>
    <x v="0"/>
  </r>
  <r>
    <x v="232"/>
    <s v="^IRX"/>
    <n v="0.08"/>
    <n v="7.4999999999999997E-2"/>
    <x v="4"/>
    <x v="46"/>
    <x v="3"/>
    <n v="5.0000000000000044E-3"/>
    <n v="6.6666666666666735E-2"/>
    <x v="0"/>
    <x v="1"/>
    <x v="0"/>
  </r>
  <r>
    <x v="233"/>
    <s v="^IRX"/>
    <n v="7.4999999999999997E-2"/>
    <n v="0.08"/>
    <x v="4"/>
    <x v="46"/>
    <x v="3"/>
    <n v="-5.0000000000000044E-3"/>
    <n v="-6.2500000000000056E-2"/>
    <x v="0"/>
    <x v="2"/>
    <x v="0"/>
  </r>
  <r>
    <x v="234"/>
    <s v="^IRX"/>
    <n v="7.4999999999999997E-2"/>
    <n v="7.4999999999999997E-2"/>
    <x v="4"/>
    <x v="46"/>
    <x v="3"/>
    <n v="0"/>
    <n v="0"/>
    <x v="0"/>
    <x v="2"/>
    <x v="0"/>
  </r>
  <r>
    <x v="235"/>
    <s v="^IRX"/>
    <n v="7.4999999999999997E-2"/>
    <n v="7.4999999999999997E-2"/>
    <x v="4"/>
    <x v="46"/>
    <x v="3"/>
    <n v="0"/>
    <n v="0"/>
    <x v="0"/>
    <x v="2"/>
    <x v="0"/>
  </r>
  <r>
    <x v="236"/>
    <s v="^IRX"/>
    <n v="7.0000000000000007E-2"/>
    <m/>
    <x v="4"/>
    <x v="46"/>
    <x v="3"/>
    <m/>
    <m/>
    <x v="0"/>
    <x v="0"/>
    <x v="0"/>
  </r>
  <r>
    <x v="237"/>
    <s v="^IRX"/>
    <n v="6.8000000000000005E-2"/>
    <n v="7.0000000000000007E-2"/>
    <x v="4"/>
    <x v="46"/>
    <x v="3"/>
    <n v="-2.0000000000000018E-3"/>
    <n v="-2.8571428571428595E-2"/>
    <x v="0"/>
    <x v="2"/>
    <x v="0"/>
  </r>
  <r>
    <x v="238"/>
    <s v="^IRX"/>
    <n v="7.0000000000000007E-2"/>
    <n v="6.8000000000000005E-2"/>
    <x v="4"/>
    <x v="46"/>
    <x v="3"/>
    <n v="2.0000000000000018E-3"/>
    <n v="2.9411764705882377E-2"/>
    <x v="0"/>
    <x v="1"/>
    <x v="0"/>
  </r>
  <r>
    <x v="239"/>
    <s v="^IRX"/>
    <n v="7.0000000000000007E-2"/>
    <n v="7.0000000000000007E-2"/>
    <x v="4"/>
    <x v="46"/>
    <x v="3"/>
    <n v="0"/>
    <n v="0"/>
    <x v="0"/>
    <x v="2"/>
    <x v="0"/>
  </r>
  <r>
    <x v="240"/>
    <s v="^IRX"/>
    <n v="6.5000000000000002E-2"/>
    <n v="7.0000000000000007E-2"/>
    <x v="4"/>
    <x v="46"/>
    <x v="3"/>
    <n v="-5.0000000000000044E-3"/>
    <n v="-7.142857142857148E-2"/>
    <x v="0"/>
    <x v="2"/>
    <x v="0"/>
  </r>
  <r>
    <x v="241"/>
    <s v="^IRX"/>
    <n v="0.06"/>
    <m/>
    <x v="4"/>
    <x v="46"/>
    <x v="3"/>
    <m/>
    <m/>
    <x v="0"/>
    <x v="0"/>
    <x v="0"/>
  </r>
  <r>
    <x v="242"/>
    <s v="^IRX"/>
    <n v="7.0000000000000007E-2"/>
    <n v="0.06"/>
    <x v="4"/>
    <x v="46"/>
    <x v="3"/>
    <n v="1.0000000000000009E-2"/>
    <n v="0.16666666666666682"/>
    <x v="0"/>
    <x v="1"/>
    <x v="0"/>
  </r>
  <r>
    <x v="243"/>
    <s v="^IRX"/>
    <n v="7.4999999999999997E-2"/>
    <n v="7.0000000000000007E-2"/>
    <x v="4"/>
    <x v="46"/>
    <x v="3"/>
    <n v="4.9999999999999906E-3"/>
    <n v="7.1428571428571286E-2"/>
    <x v="0"/>
    <x v="1"/>
    <x v="0"/>
  </r>
  <r>
    <x v="244"/>
    <s v="^IRX"/>
    <n v="0.08"/>
    <n v="7.4999999999999997E-2"/>
    <x v="4"/>
    <x v="46"/>
    <x v="3"/>
    <n v="5.0000000000000044E-3"/>
    <n v="6.6666666666666735E-2"/>
    <x v="0"/>
    <x v="1"/>
    <x v="0"/>
  </r>
  <r>
    <x v="245"/>
    <s v="^IRX"/>
    <n v="0.08"/>
    <n v="0.08"/>
    <x v="4"/>
    <x v="46"/>
    <x v="3"/>
    <n v="0"/>
    <n v="0"/>
    <x v="0"/>
    <x v="2"/>
    <x v="0"/>
  </r>
  <r>
    <x v="246"/>
    <s v="^IRX"/>
    <n v="7.8E-2"/>
    <m/>
    <x v="4"/>
    <x v="46"/>
    <x v="3"/>
    <m/>
    <m/>
    <x v="0"/>
    <x v="0"/>
    <x v="0"/>
  </r>
  <r>
    <x v="247"/>
    <s v="^IRX"/>
    <n v="7.8E-2"/>
    <n v="7.8E-2"/>
    <x v="4"/>
    <x v="46"/>
    <x v="3"/>
    <n v="0"/>
    <n v="0"/>
    <x v="0"/>
    <x v="2"/>
    <x v="0"/>
  </r>
  <r>
    <x v="248"/>
    <s v="^IRX"/>
    <n v="7.4999999999999997E-2"/>
    <n v="7.8E-2"/>
    <x v="4"/>
    <x v="46"/>
    <x v="3"/>
    <n v="-3.0000000000000027E-3"/>
    <n v="-3.8461538461538498E-2"/>
    <x v="0"/>
    <x v="2"/>
    <x v="0"/>
  </r>
  <r>
    <x v="250"/>
    <s v="^IRX"/>
    <n v="0.08"/>
    <m/>
    <x v="4"/>
    <x v="46"/>
    <x v="3"/>
    <m/>
    <m/>
    <x v="0"/>
    <x v="0"/>
    <x v="0"/>
  </r>
  <r>
    <x v="251"/>
    <s v="^IRX"/>
    <n v="0.09"/>
    <n v="0.08"/>
    <x v="4"/>
    <x v="46"/>
    <x v="3"/>
    <n v="9.999999999999995E-3"/>
    <n v="0.12499999999999993"/>
    <x v="0"/>
    <x v="1"/>
    <x v="0"/>
  </r>
  <r>
    <x v="252"/>
    <s v="^IRX"/>
    <n v="7.0000000000000007E-2"/>
    <n v="0.09"/>
    <x v="4"/>
    <x v="46"/>
    <x v="3"/>
    <n v="-1.999999999999999E-2"/>
    <n v="-0.22222222222222213"/>
    <x v="0"/>
    <x v="2"/>
    <x v="0"/>
  </r>
  <r>
    <x v="253"/>
    <s v="^IRX"/>
    <n v="6.5000000000000002E-2"/>
    <n v="7.0000000000000007E-2"/>
    <x v="4"/>
    <x v="46"/>
    <x v="3"/>
    <n v="-5.0000000000000044E-3"/>
    <n v="-7.142857142857148E-2"/>
    <x v="0"/>
    <x v="2"/>
    <x v="0"/>
  </r>
  <r>
    <x v="254"/>
    <s v="^IRX"/>
    <n v="6.8000000000000005E-2"/>
    <m/>
    <x v="4"/>
    <x v="46"/>
    <x v="3"/>
    <m/>
    <m/>
    <x v="0"/>
    <x v="0"/>
    <x v="0"/>
  </r>
  <r>
    <x v="255"/>
    <s v="^IRX"/>
    <n v="7.8E-2"/>
    <n v="6.8000000000000005E-2"/>
    <x v="4"/>
    <x v="46"/>
    <x v="3"/>
    <n v="9.999999999999995E-3"/>
    <n v="0.14705882352941169"/>
    <x v="0"/>
    <x v="1"/>
    <x v="0"/>
  </r>
  <r>
    <x v="256"/>
    <s v="^IRX"/>
    <n v="7.8E-2"/>
    <n v="7.8E-2"/>
    <x v="4"/>
    <x v="46"/>
    <x v="3"/>
    <n v="0"/>
    <n v="0"/>
    <x v="0"/>
    <x v="2"/>
    <x v="0"/>
  </r>
  <r>
    <x v="257"/>
    <s v="^IRX"/>
    <n v="0.08"/>
    <n v="7.8E-2"/>
    <x v="4"/>
    <x v="46"/>
    <x v="3"/>
    <n v="2.0000000000000018E-3"/>
    <n v="2.5641025641025664E-2"/>
    <x v="0"/>
    <x v="1"/>
    <x v="0"/>
  </r>
  <r>
    <x v="258"/>
    <s v="^IRX"/>
    <n v="0.08"/>
    <n v="0.08"/>
    <x v="4"/>
    <x v="46"/>
    <x v="3"/>
    <n v="0"/>
    <n v="0"/>
    <x v="0"/>
    <x v="2"/>
    <x v="0"/>
  </r>
  <r>
    <x v="259"/>
    <s v="^IRX"/>
    <n v="0.08"/>
    <m/>
    <x v="4"/>
    <x v="46"/>
    <x v="3"/>
    <m/>
    <m/>
    <x v="0"/>
    <x v="0"/>
    <x v="0"/>
  </r>
  <r>
    <x v="260"/>
    <s v="^IRX"/>
    <n v="0.08"/>
    <n v="0.08"/>
    <x v="4"/>
    <x v="46"/>
    <x v="3"/>
    <n v="0"/>
    <n v="0"/>
    <x v="0"/>
    <x v="2"/>
    <x v="0"/>
  </r>
  <r>
    <x v="261"/>
    <s v="^IRX"/>
    <n v="0.08"/>
    <n v="0.08"/>
    <x v="4"/>
    <x v="46"/>
    <x v="3"/>
    <n v="0"/>
    <n v="0"/>
    <x v="0"/>
    <x v="2"/>
    <x v="0"/>
  </r>
  <r>
    <x v="262"/>
    <s v="^IRX"/>
    <n v="7.4999999999999997E-2"/>
    <n v="0.08"/>
    <x v="4"/>
    <x v="46"/>
    <x v="3"/>
    <n v="-5.0000000000000044E-3"/>
    <n v="-6.2500000000000056E-2"/>
    <x v="0"/>
    <x v="2"/>
    <x v="0"/>
  </r>
  <r>
    <x v="263"/>
    <s v="^IRX"/>
    <n v="7.4999999999999997E-2"/>
    <n v="7.4999999999999997E-2"/>
    <x v="4"/>
    <x v="46"/>
    <x v="3"/>
    <n v="0"/>
    <n v="0"/>
    <x v="0"/>
    <x v="2"/>
    <x v="0"/>
  </r>
  <r>
    <x v="264"/>
    <s v="^IRX"/>
    <n v="7.2999999999999995E-2"/>
    <m/>
    <x v="4"/>
    <x v="46"/>
    <x v="3"/>
    <m/>
    <m/>
    <x v="0"/>
    <x v="0"/>
    <x v="0"/>
  </r>
  <r>
    <x v="265"/>
    <s v="^IRX"/>
    <n v="7.4999999999999997E-2"/>
    <n v="7.2999999999999995E-2"/>
    <x v="4"/>
    <x v="46"/>
    <x v="3"/>
    <n v="2.0000000000000018E-3"/>
    <n v="2.7397260273972629E-2"/>
    <x v="0"/>
    <x v="1"/>
    <x v="0"/>
  </r>
  <r>
    <x v="266"/>
    <s v="^IRX"/>
    <n v="7.2999999999999995E-2"/>
    <n v="7.4999999999999997E-2"/>
    <x v="4"/>
    <x v="46"/>
    <x v="3"/>
    <n v="-2.0000000000000018E-3"/>
    <n v="-2.6666666666666693E-2"/>
    <x v="0"/>
    <x v="2"/>
    <x v="0"/>
  </r>
  <r>
    <x v="267"/>
    <s v="^IRX"/>
    <n v="7.0000000000000007E-2"/>
    <n v="7.2999999999999995E-2"/>
    <x v="4"/>
    <x v="46"/>
    <x v="3"/>
    <n v="-2.9999999999999888E-3"/>
    <n v="-4.1095890410958756E-2"/>
    <x v="0"/>
    <x v="2"/>
    <x v="0"/>
  </r>
  <r>
    <x v="268"/>
    <s v="^IRX"/>
    <n v="7.0000000000000007E-2"/>
    <m/>
    <x v="4"/>
    <x v="46"/>
    <x v="3"/>
    <m/>
    <m/>
    <x v="0"/>
    <x v="0"/>
    <x v="0"/>
  </r>
  <r>
    <x v="269"/>
    <s v="^IRX"/>
    <n v="6.8000000000000005E-2"/>
    <n v="7.0000000000000007E-2"/>
    <x v="4"/>
    <x v="46"/>
    <x v="3"/>
    <n v="-2.0000000000000018E-3"/>
    <n v="-2.8571428571428595E-2"/>
    <x v="0"/>
    <x v="2"/>
    <x v="0"/>
  </r>
  <r>
    <x v="270"/>
    <s v="^IRX"/>
    <n v="0.06"/>
    <n v="6.8000000000000005E-2"/>
    <x v="4"/>
    <x v="46"/>
    <x v="3"/>
    <n v="-8.0000000000000071E-3"/>
    <n v="-0.11764705882352951"/>
    <x v="0"/>
    <x v="2"/>
    <x v="0"/>
  </r>
  <r>
    <x v="271"/>
    <s v="^IRX"/>
    <n v="5.5E-2"/>
    <n v="0.06"/>
    <x v="4"/>
    <x v="46"/>
    <x v="3"/>
    <n v="-4.9999999999999975E-3"/>
    <n v="-8.3333333333333301E-2"/>
    <x v="0"/>
    <x v="2"/>
    <x v="0"/>
  </r>
  <r>
    <x v="272"/>
    <s v="^IRX"/>
    <n v="4.8000000000000001E-2"/>
    <n v="5.5E-2"/>
    <x v="4"/>
    <x v="46"/>
    <x v="3"/>
    <n v="-6.9999999999999993E-3"/>
    <n v="-0.12727272727272726"/>
    <x v="0"/>
    <x v="2"/>
    <x v="0"/>
  </r>
  <r>
    <x v="273"/>
    <s v="^IRX"/>
    <n v="4.8000000000000001E-2"/>
    <m/>
    <x v="4"/>
    <x v="46"/>
    <x v="3"/>
    <m/>
    <m/>
    <x v="0"/>
    <x v="0"/>
    <x v="0"/>
  </r>
  <r>
    <x v="274"/>
    <s v="^IRX"/>
    <n v="0.05"/>
    <n v="4.8000000000000001E-2"/>
    <x v="4"/>
    <x v="46"/>
    <x v="3"/>
    <n v="2.0000000000000018E-3"/>
    <n v="4.1666666666666706E-2"/>
    <x v="0"/>
    <x v="1"/>
    <x v="0"/>
  </r>
  <r>
    <x v="275"/>
    <s v="^IRX"/>
    <n v="0.04"/>
    <n v="0.05"/>
    <x v="4"/>
    <x v="46"/>
    <x v="3"/>
    <n v="-1.0000000000000002E-2"/>
    <n v="-0.20000000000000004"/>
    <x v="0"/>
    <x v="2"/>
    <x v="0"/>
  </r>
  <r>
    <x v="276"/>
    <s v="^IRX"/>
    <n v="0.03"/>
    <n v="0.04"/>
    <x v="4"/>
    <x v="46"/>
    <x v="3"/>
    <n v="-1.0000000000000002E-2"/>
    <n v="-0.25000000000000006"/>
    <x v="0"/>
    <x v="2"/>
    <x v="0"/>
  </r>
  <r>
    <x v="277"/>
    <s v="^IRX"/>
    <n v="2.3E-2"/>
    <n v="0.03"/>
    <x v="4"/>
    <x v="46"/>
    <x v="3"/>
    <n v="-6.9999999999999993E-3"/>
    <n v="-0.23333333333333331"/>
    <x v="0"/>
    <x v="2"/>
    <x v="0"/>
  </r>
  <r>
    <x v="278"/>
    <s v="^IRX"/>
    <n v="0.02"/>
    <m/>
    <x v="4"/>
    <x v="46"/>
    <x v="3"/>
    <m/>
    <m/>
    <x v="0"/>
    <x v="0"/>
    <x v="0"/>
  </r>
  <r>
    <x v="279"/>
    <s v="^IRX"/>
    <n v="3.3000000000000002E-2"/>
    <n v="0.02"/>
    <x v="4"/>
    <x v="46"/>
    <x v="3"/>
    <n v="1.3000000000000001E-2"/>
    <n v="0.65"/>
    <x v="0"/>
    <x v="1"/>
    <x v="0"/>
  </r>
  <r>
    <x v="280"/>
    <s v="^IRX"/>
    <n v="3.5000000000000003E-2"/>
    <n v="3.3000000000000002E-2"/>
    <x v="4"/>
    <x v="46"/>
    <x v="3"/>
    <n v="2.0000000000000018E-3"/>
    <n v="6.0606060606060656E-2"/>
    <x v="0"/>
    <x v="1"/>
    <x v="0"/>
  </r>
  <r>
    <x v="281"/>
    <s v="^IRX"/>
    <n v="3.5000000000000003E-2"/>
    <n v="3.5000000000000003E-2"/>
    <x v="4"/>
    <x v="46"/>
    <x v="3"/>
    <n v="0"/>
    <n v="0"/>
    <x v="0"/>
    <x v="2"/>
    <x v="0"/>
  </r>
  <r>
    <x v="282"/>
    <s v="^IRX"/>
    <n v="3.5000000000000003E-2"/>
    <n v="3.5000000000000003E-2"/>
    <x v="4"/>
    <x v="46"/>
    <x v="3"/>
    <n v="0"/>
    <n v="0"/>
    <x v="0"/>
    <x v="2"/>
    <x v="0"/>
  </r>
  <r>
    <x v="283"/>
    <s v="^IRX"/>
    <n v="3.5000000000000003E-2"/>
    <m/>
    <x v="4"/>
    <x v="46"/>
    <x v="3"/>
    <m/>
    <m/>
    <x v="0"/>
    <x v="0"/>
    <x v="0"/>
  </r>
  <r>
    <x v="284"/>
    <s v="^IRX"/>
    <n v="3.5000000000000003E-2"/>
    <n v="3.5000000000000003E-2"/>
    <x v="4"/>
    <x v="46"/>
    <x v="3"/>
    <n v="0"/>
    <n v="0"/>
    <x v="0"/>
    <x v="2"/>
    <x v="0"/>
  </r>
  <r>
    <x v="285"/>
    <s v="^IRX"/>
    <n v="2.3E-2"/>
    <n v="3.5000000000000003E-2"/>
    <x v="4"/>
    <x v="46"/>
    <x v="3"/>
    <n v="-1.2000000000000004E-2"/>
    <n v="-0.34285714285714292"/>
    <x v="0"/>
    <x v="2"/>
    <x v="0"/>
  </r>
  <r>
    <x v="286"/>
    <s v="^IRX"/>
    <n v="2.3E-2"/>
    <n v="2.3E-2"/>
    <x v="4"/>
    <x v="46"/>
    <x v="3"/>
    <n v="0"/>
    <n v="0"/>
    <x v="0"/>
    <x v="2"/>
    <x v="0"/>
  </r>
  <r>
    <x v="287"/>
    <s v="^IRX"/>
    <n v="2.5000000000000001E-2"/>
    <m/>
    <x v="4"/>
    <x v="46"/>
    <x v="3"/>
    <m/>
    <m/>
    <x v="0"/>
    <x v="0"/>
    <x v="0"/>
  </r>
  <r>
    <x v="288"/>
    <s v="^IRX"/>
    <n v="2.3E-2"/>
    <n v="2.5000000000000001E-2"/>
    <x v="4"/>
    <x v="46"/>
    <x v="3"/>
    <n v="-2.0000000000000018E-3"/>
    <n v="-8.0000000000000071E-2"/>
    <x v="0"/>
    <x v="2"/>
    <x v="0"/>
  </r>
  <r>
    <x v="289"/>
    <s v="^IRX"/>
    <n v="2.8000000000000001E-2"/>
    <n v="2.3E-2"/>
    <x v="4"/>
    <x v="46"/>
    <x v="3"/>
    <n v="5.000000000000001E-3"/>
    <n v="0.21739130434782614"/>
    <x v="0"/>
    <x v="1"/>
    <x v="0"/>
  </r>
  <r>
    <x v="290"/>
    <s v="^IRX"/>
    <n v="3.3000000000000002E-2"/>
    <n v="2.8000000000000001E-2"/>
    <x v="4"/>
    <x v="46"/>
    <x v="3"/>
    <n v="5.000000000000001E-3"/>
    <n v="0.1785714285714286"/>
    <x v="0"/>
    <x v="1"/>
    <x v="0"/>
  </r>
  <r>
    <x v="291"/>
    <s v="^IRX"/>
    <n v="3.5000000000000003E-2"/>
    <n v="3.3000000000000002E-2"/>
    <x v="4"/>
    <x v="46"/>
    <x v="3"/>
    <n v="2.0000000000000018E-3"/>
    <n v="6.0606060606060656E-2"/>
    <x v="0"/>
    <x v="1"/>
    <x v="0"/>
  </r>
  <r>
    <x v="292"/>
    <s v="^IRX"/>
    <n v="2.8000000000000001E-2"/>
    <m/>
    <x v="4"/>
    <x v="46"/>
    <x v="3"/>
    <m/>
    <m/>
    <x v="0"/>
    <x v="0"/>
    <x v="0"/>
  </r>
  <r>
    <x v="293"/>
    <s v="^IRX"/>
    <n v="3.5000000000000003E-2"/>
    <n v="2.8000000000000001E-2"/>
    <x v="4"/>
    <x v="46"/>
    <x v="3"/>
    <n v="7.0000000000000027E-3"/>
    <n v="0.25000000000000011"/>
    <x v="0"/>
    <x v="1"/>
    <x v="0"/>
  </r>
  <r>
    <x v="294"/>
    <s v="^IRX"/>
    <n v="3.5000000000000003E-2"/>
    <n v="3.5000000000000003E-2"/>
    <x v="4"/>
    <x v="46"/>
    <x v="3"/>
    <n v="0"/>
    <n v="0"/>
    <x v="0"/>
    <x v="2"/>
    <x v="0"/>
  </r>
  <r>
    <x v="295"/>
    <s v="^IRX"/>
    <n v="2.8000000000000001E-2"/>
    <n v="3.5000000000000003E-2"/>
    <x v="4"/>
    <x v="46"/>
    <x v="3"/>
    <n v="-7.0000000000000027E-3"/>
    <n v="-0.20000000000000007"/>
    <x v="0"/>
    <x v="2"/>
    <x v="0"/>
  </r>
  <r>
    <x v="296"/>
    <s v="^IRX"/>
    <n v="2.8000000000000001E-2"/>
    <n v="2.8000000000000001E-2"/>
    <x v="4"/>
    <x v="46"/>
    <x v="3"/>
    <n v="0"/>
    <n v="0"/>
    <x v="0"/>
    <x v="2"/>
    <x v="0"/>
  </r>
  <r>
    <x v="297"/>
    <s v="^IRX"/>
    <n v="3.5000000000000003E-2"/>
    <m/>
    <x v="4"/>
    <x v="46"/>
    <x v="3"/>
    <m/>
    <m/>
    <x v="0"/>
    <x v="0"/>
    <x v="0"/>
  </r>
  <r>
    <x v="298"/>
    <s v="^IRX"/>
    <n v="3.5000000000000003E-2"/>
    <n v="3.5000000000000003E-2"/>
    <x v="4"/>
    <x v="46"/>
    <x v="3"/>
    <n v="0"/>
    <n v="0"/>
    <x v="0"/>
    <x v="2"/>
    <x v="0"/>
  </r>
  <r>
    <x v="299"/>
    <s v="^IRX"/>
    <n v="0.03"/>
    <n v="3.5000000000000003E-2"/>
    <x v="4"/>
    <x v="46"/>
    <x v="3"/>
    <n v="-5.0000000000000044E-3"/>
    <n v="-0.14285714285714296"/>
    <x v="0"/>
    <x v="2"/>
    <x v="0"/>
  </r>
  <r>
    <x v="300"/>
    <s v="^IRX"/>
    <n v="2.8000000000000001E-2"/>
    <n v="0.03"/>
    <x v="4"/>
    <x v="46"/>
    <x v="3"/>
    <n v="-1.9999999999999983E-3"/>
    <n v="-6.666666666666661E-2"/>
    <x v="0"/>
    <x v="2"/>
    <x v="0"/>
  </r>
  <r>
    <x v="301"/>
    <s v="^IRX"/>
    <n v="2.5000000000000001E-2"/>
    <n v="2.8000000000000001E-2"/>
    <x v="4"/>
    <x v="46"/>
    <x v="3"/>
    <n v="-2.9999999999999992E-3"/>
    <n v="-0.10714285714285711"/>
    <x v="0"/>
    <x v="2"/>
    <x v="0"/>
  </r>
  <r>
    <x v="302"/>
    <s v="^IRX"/>
    <n v="1.4999999999999999E-2"/>
    <m/>
    <x v="4"/>
    <x v="46"/>
    <x v="3"/>
    <m/>
    <m/>
    <x v="0"/>
    <x v="0"/>
    <x v="0"/>
  </r>
  <r>
    <x v="303"/>
    <s v="^IRX"/>
    <n v="8.0000000000000002E-3"/>
    <n v="1.4999999999999999E-2"/>
    <x v="4"/>
    <x v="46"/>
    <x v="3"/>
    <n v="-6.9999999999999993E-3"/>
    <n v="-0.46666666666666662"/>
    <x v="0"/>
    <x v="2"/>
    <x v="0"/>
  </r>
  <r>
    <x v="304"/>
    <s v="^IRX"/>
    <n v="8.0000000000000002E-3"/>
    <n v="8.0000000000000002E-3"/>
    <x v="4"/>
    <x v="46"/>
    <x v="3"/>
    <n v="0"/>
    <n v="0"/>
    <x v="0"/>
    <x v="2"/>
    <x v="0"/>
  </r>
  <r>
    <x v="305"/>
    <s v="^IRX"/>
    <n v="3.0000000000000001E-3"/>
    <n v="8.0000000000000002E-3"/>
    <x v="4"/>
    <x v="46"/>
    <x v="3"/>
    <n v="-5.0000000000000001E-3"/>
    <n v="-0.625"/>
    <x v="0"/>
    <x v="2"/>
    <x v="0"/>
  </r>
  <r>
    <x v="306"/>
    <s v="^IRX"/>
    <n v="5.0000000000000001E-3"/>
    <n v="3.0000000000000001E-3"/>
    <x v="4"/>
    <x v="46"/>
    <x v="3"/>
    <n v="2E-3"/>
    <n v="0.66666666666666663"/>
    <x v="0"/>
    <x v="1"/>
    <x v="0"/>
  </r>
  <r>
    <x v="307"/>
    <s v="^IRX"/>
    <n v="5.0000000000000001E-3"/>
    <m/>
    <x v="4"/>
    <x v="46"/>
    <x v="3"/>
    <m/>
    <m/>
    <x v="0"/>
    <x v="0"/>
    <x v="0"/>
  </r>
  <r>
    <x v="308"/>
    <s v="^IRX"/>
    <n v="0.01"/>
    <n v="5.0000000000000001E-3"/>
    <x v="4"/>
    <x v="46"/>
    <x v="3"/>
    <n v="5.0000000000000001E-3"/>
    <n v="1"/>
    <x v="0"/>
    <x v="1"/>
    <x v="0"/>
  </r>
  <r>
    <x v="309"/>
    <s v="^IRX"/>
    <n v="1.4999999999999999E-2"/>
    <n v="0.01"/>
    <x v="4"/>
    <x v="46"/>
    <x v="3"/>
    <n v="4.9999999999999992E-3"/>
    <n v="0.49999999999999989"/>
    <x v="0"/>
    <x v="1"/>
    <x v="0"/>
  </r>
  <r>
    <x v="310"/>
    <s v="^IRX"/>
    <n v="1.4999999999999999E-2"/>
    <n v="1.4999999999999999E-2"/>
    <x v="4"/>
    <x v="46"/>
    <x v="3"/>
    <n v="0"/>
    <n v="0"/>
    <x v="0"/>
    <x v="2"/>
    <x v="0"/>
  </r>
  <r>
    <x v="311"/>
    <s v="^IRX"/>
    <n v="1.4999999999999999E-2"/>
    <n v="1.4999999999999999E-2"/>
    <x v="4"/>
    <x v="46"/>
    <x v="3"/>
    <n v="0"/>
    <n v="0"/>
    <x v="0"/>
    <x v="2"/>
    <x v="0"/>
  </r>
  <r>
    <x v="312"/>
    <s v="^IRX"/>
    <n v="8.0000000000000002E-3"/>
    <m/>
    <x v="4"/>
    <x v="46"/>
    <x v="3"/>
    <m/>
    <m/>
    <x v="0"/>
    <x v="0"/>
    <x v="0"/>
  </r>
  <r>
    <x v="313"/>
    <s v="^IRX"/>
    <n v="1.2999999999999999E-2"/>
    <n v="8.0000000000000002E-3"/>
    <x v="4"/>
    <x v="46"/>
    <x v="3"/>
    <n v="4.9999999999999992E-3"/>
    <n v="0.62499999999999989"/>
    <x v="0"/>
    <x v="1"/>
    <x v="0"/>
  </r>
  <r>
    <x v="314"/>
    <s v="^IRX"/>
    <n v="1.2999999999999999E-2"/>
    <n v="1.2999999999999999E-2"/>
    <x v="4"/>
    <x v="46"/>
    <x v="3"/>
    <n v="0"/>
    <n v="0"/>
    <x v="0"/>
    <x v="2"/>
    <x v="0"/>
  </r>
  <r>
    <x v="315"/>
    <s v="^IRX"/>
    <n v="8.0000000000000002E-3"/>
    <n v="1.2999999999999999E-2"/>
    <x v="4"/>
    <x v="46"/>
    <x v="3"/>
    <n v="-4.9999999999999992E-3"/>
    <n v="-0.38461538461538458"/>
    <x v="0"/>
    <x v="2"/>
    <x v="0"/>
  </r>
  <r>
    <x v="316"/>
    <s v="^IRX"/>
    <n v="1.4999999999999999E-2"/>
    <m/>
    <x v="4"/>
    <x v="46"/>
    <x v="3"/>
    <m/>
    <m/>
    <x v="0"/>
    <x v="0"/>
    <x v="0"/>
  </r>
  <r>
    <x v="317"/>
    <s v="^IRX"/>
    <n v="1.4999999999999999E-2"/>
    <n v="1.4999999999999999E-2"/>
    <x v="4"/>
    <x v="46"/>
    <x v="3"/>
    <n v="0"/>
    <n v="0"/>
    <x v="0"/>
    <x v="2"/>
    <x v="0"/>
  </r>
  <r>
    <x v="318"/>
    <s v="^IRX"/>
    <n v="0.01"/>
    <n v="1.4999999999999999E-2"/>
    <x v="4"/>
    <x v="46"/>
    <x v="3"/>
    <n v="-4.9999999999999992E-3"/>
    <n v="-0.33333333333333331"/>
    <x v="0"/>
    <x v="2"/>
    <x v="0"/>
  </r>
  <r>
    <x v="319"/>
    <s v="^IRX"/>
    <n v="5.0000000000000001E-3"/>
    <n v="0.01"/>
    <x v="4"/>
    <x v="46"/>
    <x v="3"/>
    <n v="-5.0000000000000001E-3"/>
    <n v="-0.5"/>
    <x v="0"/>
    <x v="2"/>
    <x v="0"/>
  </r>
  <r>
    <x v="320"/>
    <s v="^IRX"/>
    <n v="3.0000000000000001E-3"/>
    <n v="5.0000000000000001E-3"/>
    <x v="4"/>
    <x v="46"/>
    <x v="3"/>
    <n v="-2E-3"/>
    <n v="-0.4"/>
    <x v="0"/>
    <x v="2"/>
    <x v="0"/>
  </r>
  <r>
    <x v="321"/>
    <s v="^IRX"/>
    <n v="0.01"/>
    <m/>
    <x v="4"/>
    <x v="46"/>
    <x v="3"/>
    <m/>
    <m/>
    <x v="0"/>
    <x v="0"/>
    <x v="0"/>
  </r>
  <r>
    <x v="322"/>
    <s v="^IRX"/>
    <n v="1.4999999999999999E-2"/>
    <n v="0.01"/>
    <x v="4"/>
    <x v="46"/>
    <x v="3"/>
    <n v="4.9999999999999992E-3"/>
    <n v="0.49999999999999989"/>
    <x v="0"/>
    <x v="1"/>
    <x v="0"/>
  </r>
  <r>
    <x v="323"/>
    <s v="^IRX"/>
    <n v="1.4999999999999999E-2"/>
    <n v="1.4999999999999999E-2"/>
    <x v="4"/>
    <x v="46"/>
    <x v="3"/>
    <n v="0"/>
    <n v="0"/>
    <x v="0"/>
    <x v="2"/>
    <x v="0"/>
  </r>
  <r>
    <x v="324"/>
    <s v="^IRX"/>
    <n v="0.01"/>
    <n v="1.4999999999999999E-2"/>
    <x v="4"/>
    <x v="46"/>
    <x v="3"/>
    <n v="-4.9999999999999992E-3"/>
    <n v="-0.33333333333333331"/>
    <x v="0"/>
    <x v="2"/>
    <x v="0"/>
  </r>
  <r>
    <x v="325"/>
    <s v="^IRX"/>
    <n v="8.0000000000000002E-3"/>
    <n v="0.01"/>
    <x v="4"/>
    <x v="46"/>
    <x v="3"/>
    <n v="-2E-3"/>
    <n v="-0.2"/>
    <x v="0"/>
    <x v="2"/>
    <x v="0"/>
  </r>
  <r>
    <x v="326"/>
    <s v="^IRX"/>
    <n v="1.4999999999999999E-2"/>
    <m/>
    <x v="4"/>
    <x v="46"/>
    <x v="3"/>
    <m/>
    <m/>
    <x v="0"/>
    <x v="0"/>
    <x v="0"/>
  </r>
  <r>
    <x v="327"/>
    <s v="^IRX"/>
    <n v="1.4999999999999999E-2"/>
    <n v="1.4999999999999999E-2"/>
    <x v="4"/>
    <x v="46"/>
    <x v="3"/>
    <n v="0"/>
    <n v="0"/>
    <x v="0"/>
    <x v="2"/>
    <x v="0"/>
  </r>
  <r>
    <x v="328"/>
    <s v="^IRX"/>
    <n v="1.2999999999999999E-2"/>
    <n v="1.4999999999999999E-2"/>
    <x v="4"/>
    <x v="46"/>
    <x v="3"/>
    <n v="-2E-3"/>
    <n v="-0.13333333333333333"/>
    <x v="0"/>
    <x v="2"/>
    <x v="0"/>
  </r>
  <r>
    <x v="329"/>
    <s v="^IRX"/>
    <n v="1.4999999999999999E-2"/>
    <n v="1.2999999999999999E-2"/>
    <x v="4"/>
    <x v="46"/>
    <x v="3"/>
    <n v="2E-3"/>
    <n v="0.15384615384615385"/>
    <x v="0"/>
    <x v="1"/>
    <x v="0"/>
  </r>
  <r>
    <x v="330"/>
    <s v="^IRX"/>
    <n v="1.4999999999999999E-2"/>
    <n v="1.4999999999999999E-2"/>
    <x v="4"/>
    <x v="46"/>
    <x v="3"/>
    <n v="0"/>
    <n v="0"/>
    <x v="0"/>
    <x v="2"/>
    <x v="0"/>
  </r>
  <r>
    <x v="331"/>
    <s v="^IRX"/>
    <n v="8.0000000000000002E-3"/>
    <m/>
    <x v="4"/>
    <x v="46"/>
    <x v="3"/>
    <m/>
    <m/>
    <x v="0"/>
    <x v="0"/>
    <x v="0"/>
  </r>
  <r>
    <x v="332"/>
    <s v="^IRX"/>
    <n v="0.01"/>
    <n v="8.0000000000000002E-3"/>
    <x v="4"/>
    <x v="46"/>
    <x v="3"/>
    <n v="2E-3"/>
    <n v="0.25"/>
    <x v="0"/>
    <x v="1"/>
    <x v="0"/>
  </r>
  <r>
    <x v="333"/>
    <s v="^IRX"/>
    <n v="8.0000000000000002E-3"/>
    <n v="0.01"/>
    <x v="4"/>
    <x v="46"/>
    <x v="3"/>
    <n v="-2E-3"/>
    <n v="-0.2"/>
    <x v="0"/>
    <x v="2"/>
    <x v="0"/>
  </r>
  <r>
    <x v="334"/>
    <s v="^IRX"/>
    <n v="8.0000000000000002E-3"/>
    <n v="8.0000000000000002E-3"/>
    <x v="4"/>
    <x v="46"/>
    <x v="3"/>
    <n v="0"/>
    <n v="0"/>
    <x v="0"/>
    <x v="2"/>
    <x v="0"/>
  </r>
  <r>
    <x v="335"/>
    <s v="^IRX"/>
    <n v="3.0000000000000001E-3"/>
    <n v="8.0000000000000002E-3"/>
    <x v="4"/>
    <x v="46"/>
    <x v="3"/>
    <n v="-5.0000000000000001E-3"/>
    <n v="-0.625"/>
    <x v="0"/>
    <x v="2"/>
    <x v="0"/>
  </r>
  <r>
    <x v="336"/>
    <s v="^IRX"/>
    <n v="5.0000000000000001E-3"/>
    <m/>
    <x v="4"/>
    <x v="46"/>
    <x v="3"/>
    <m/>
    <m/>
    <x v="0"/>
    <x v="0"/>
    <x v="0"/>
  </r>
  <r>
    <x v="337"/>
    <s v="^IRX"/>
    <n v="0.01"/>
    <n v="5.0000000000000001E-3"/>
    <x v="4"/>
    <x v="46"/>
    <x v="3"/>
    <n v="5.0000000000000001E-3"/>
    <n v="1"/>
    <x v="0"/>
    <x v="1"/>
    <x v="0"/>
  </r>
  <r>
    <x v="338"/>
    <s v="^IRX"/>
    <n v="8.0000000000000002E-3"/>
    <n v="0.01"/>
    <x v="4"/>
    <x v="46"/>
    <x v="3"/>
    <n v="-2E-3"/>
    <n v="-0.2"/>
    <x v="0"/>
    <x v="2"/>
    <x v="0"/>
  </r>
  <r>
    <x v="339"/>
    <s v="^IRX"/>
    <n v="8.0000000000000002E-3"/>
    <n v="8.0000000000000002E-3"/>
    <x v="4"/>
    <x v="46"/>
    <x v="3"/>
    <n v="0"/>
    <n v="0"/>
    <x v="0"/>
    <x v="2"/>
    <x v="0"/>
  </r>
  <r>
    <x v="340"/>
    <s v="^IRX"/>
    <n v="8.0000000000000002E-3"/>
    <n v="8.0000000000000002E-3"/>
    <x v="4"/>
    <x v="46"/>
    <x v="3"/>
    <n v="0"/>
    <n v="0"/>
    <x v="0"/>
    <x v="2"/>
    <x v="0"/>
  </r>
  <r>
    <x v="341"/>
    <s v="^IRX"/>
    <n v="5.0000000000000001E-3"/>
    <m/>
    <x v="4"/>
    <x v="46"/>
    <x v="3"/>
    <m/>
    <m/>
    <x v="0"/>
    <x v="0"/>
    <x v="0"/>
  </r>
  <r>
    <x v="342"/>
    <s v="^IRX"/>
    <n v="0.01"/>
    <n v="5.0000000000000001E-3"/>
    <x v="4"/>
    <x v="46"/>
    <x v="3"/>
    <n v="5.0000000000000001E-3"/>
    <n v="1"/>
    <x v="0"/>
    <x v="1"/>
    <x v="0"/>
  </r>
  <r>
    <x v="343"/>
    <s v="^IRX"/>
    <n v="0.01"/>
    <n v="0.01"/>
    <x v="4"/>
    <x v="46"/>
    <x v="3"/>
    <n v="0"/>
    <n v="0"/>
    <x v="0"/>
    <x v="2"/>
    <x v="0"/>
  </r>
  <r>
    <x v="344"/>
    <s v="^IRX"/>
    <n v="8.0000000000000002E-3"/>
    <n v="0.01"/>
    <x v="4"/>
    <x v="46"/>
    <x v="3"/>
    <n v="-2E-3"/>
    <n v="-0.2"/>
    <x v="0"/>
    <x v="2"/>
    <x v="0"/>
  </r>
  <r>
    <x v="345"/>
    <s v="^IRX"/>
    <n v="5.0000000000000001E-3"/>
    <n v="8.0000000000000002E-3"/>
    <x v="4"/>
    <x v="46"/>
    <x v="3"/>
    <n v="-3.0000000000000001E-3"/>
    <n v="-0.375"/>
    <x v="0"/>
    <x v="2"/>
    <x v="0"/>
  </r>
  <r>
    <x v="346"/>
    <s v="^IRX"/>
    <n v="5.0000000000000001E-3"/>
    <m/>
    <x v="4"/>
    <x v="46"/>
    <x v="3"/>
    <m/>
    <m/>
    <x v="0"/>
    <x v="0"/>
    <x v="0"/>
  </r>
  <r>
    <x v="347"/>
    <s v="^IRX"/>
    <n v="0.01"/>
    <n v="5.0000000000000001E-3"/>
    <x v="4"/>
    <x v="46"/>
    <x v="3"/>
    <n v="5.0000000000000001E-3"/>
    <n v="1"/>
    <x v="0"/>
    <x v="1"/>
    <x v="0"/>
  </r>
  <r>
    <x v="348"/>
    <s v="^IRX"/>
    <n v="5.0000000000000001E-3"/>
    <n v="0.01"/>
    <x v="4"/>
    <x v="46"/>
    <x v="3"/>
    <n v="-5.0000000000000001E-3"/>
    <n v="-0.5"/>
    <x v="0"/>
    <x v="2"/>
    <x v="0"/>
  </r>
  <r>
    <x v="349"/>
    <s v="^IRX"/>
    <n v="3.0000000000000001E-3"/>
    <n v="5.0000000000000001E-3"/>
    <x v="4"/>
    <x v="46"/>
    <x v="3"/>
    <n v="-2E-3"/>
    <n v="-0.4"/>
    <x v="0"/>
    <x v="2"/>
    <x v="0"/>
  </r>
  <r>
    <x v="350"/>
    <s v="^IRX"/>
    <n v="3.0000000000000001E-3"/>
    <n v="3.0000000000000001E-3"/>
    <x v="4"/>
    <x v="46"/>
    <x v="3"/>
    <n v="0"/>
    <n v="0"/>
    <x v="0"/>
    <x v="2"/>
    <x v="0"/>
  </r>
  <r>
    <x v="351"/>
    <s v="^IRX"/>
    <n v="3.0000000000000001E-3"/>
    <m/>
    <x v="4"/>
    <x v="46"/>
    <x v="3"/>
    <m/>
    <m/>
    <x v="0"/>
    <x v="0"/>
    <x v="0"/>
  </r>
  <r>
    <x v="352"/>
    <s v="^IRX"/>
    <n v="0.01"/>
    <n v="3.0000000000000001E-3"/>
    <x v="4"/>
    <x v="46"/>
    <x v="3"/>
    <n v="7.0000000000000001E-3"/>
    <n v="2.3333333333333335"/>
    <x v="0"/>
    <x v="1"/>
    <x v="0"/>
  </r>
  <r>
    <x v="353"/>
    <s v="^IRX"/>
    <n v="5.0000000000000001E-3"/>
    <n v="0.01"/>
    <x v="4"/>
    <x v="46"/>
    <x v="3"/>
    <n v="-5.0000000000000001E-3"/>
    <n v="-0.5"/>
    <x v="0"/>
    <x v="2"/>
    <x v="0"/>
  </r>
  <r>
    <x v="354"/>
    <s v="^IRX"/>
    <n v="5.0000000000000001E-3"/>
    <n v="5.0000000000000001E-3"/>
    <x v="4"/>
    <x v="46"/>
    <x v="3"/>
    <n v="0"/>
    <n v="0"/>
    <x v="0"/>
    <x v="2"/>
    <x v="0"/>
  </r>
  <r>
    <x v="355"/>
    <s v="^IRX"/>
    <n v="8.0000000000000002E-3"/>
    <n v="5.0000000000000001E-3"/>
    <x v="4"/>
    <x v="46"/>
    <x v="3"/>
    <n v="3.0000000000000001E-3"/>
    <n v="0.6"/>
    <x v="0"/>
    <x v="1"/>
    <x v="0"/>
  </r>
  <r>
    <x v="356"/>
    <s v="^IRX"/>
    <n v="0.01"/>
    <m/>
    <x v="4"/>
    <x v="46"/>
    <x v="3"/>
    <m/>
    <m/>
    <x v="0"/>
    <x v="0"/>
    <x v="0"/>
  </r>
  <r>
    <x v="357"/>
    <s v="^IRX"/>
    <n v="1.4999999999999999E-2"/>
    <n v="0.01"/>
    <x v="4"/>
    <x v="46"/>
    <x v="3"/>
    <n v="4.9999999999999992E-3"/>
    <n v="0.49999999999999989"/>
    <x v="0"/>
    <x v="1"/>
    <x v="0"/>
  </r>
  <r>
    <x v="358"/>
    <s v="^IRX"/>
    <n v="1.4999999999999999E-2"/>
    <n v="1.4999999999999999E-2"/>
    <x v="4"/>
    <x v="46"/>
    <x v="3"/>
    <n v="0"/>
    <n v="0"/>
    <x v="0"/>
    <x v="2"/>
    <x v="0"/>
  </r>
  <r>
    <x v="359"/>
    <s v="^IRX"/>
    <n v="1.4999999999999999E-2"/>
    <n v="1.4999999999999999E-2"/>
    <x v="4"/>
    <x v="46"/>
    <x v="3"/>
    <n v="0"/>
    <n v="0"/>
    <x v="0"/>
    <x v="2"/>
    <x v="0"/>
  </r>
  <r>
    <x v="360"/>
    <s v="^IRX"/>
    <n v="1.7999999999999999E-2"/>
    <m/>
    <x v="4"/>
    <x v="46"/>
    <x v="3"/>
    <m/>
    <m/>
    <x v="0"/>
    <x v="0"/>
    <x v="0"/>
  </r>
  <r>
    <x v="361"/>
    <s v="^IRX"/>
    <n v="0.02"/>
    <n v="1.7999999999999999E-2"/>
    <x v="4"/>
    <x v="46"/>
    <x v="3"/>
    <n v="2.0000000000000018E-3"/>
    <n v="0.11111111111111122"/>
    <x v="0"/>
    <x v="1"/>
    <x v="0"/>
  </r>
  <r>
    <x v="362"/>
    <s v="^IRX"/>
    <n v="0.02"/>
    <n v="0.02"/>
    <x v="4"/>
    <x v="46"/>
    <x v="3"/>
    <n v="0"/>
    <n v="0"/>
    <x v="0"/>
    <x v="2"/>
    <x v="0"/>
  </r>
  <r>
    <x v="363"/>
    <s v="^IRX"/>
    <n v="0.02"/>
    <n v="0.02"/>
    <x v="4"/>
    <x v="46"/>
    <x v="3"/>
    <n v="0"/>
    <n v="0"/>
    <x v="0"/>
    <x v="2"/>
    <x v="0"/>
  </r>
  <r>
    <x v="364"/>
    <s v="^IRX"/>
    <n v="1.7999999999999999E-2"/>
    <n v="0.02"/>
    <x v="4"/>
    <x v="46"/>
    <x v="3"/>
    <n v="-2.0000000000000018E-3"/>
    <n v="-0.10000000000000009"/>
    <x v="0"/>
    <x v="2"/>
    <x v="0"/>
  </r>
  <r>
    <x v="365"/>
    <s v="^IRX"/>
    <n v="1.4999999999999999E-2"/>
    <m/>
    <x v="4"/>
    <x v="46"/>
    <x v="3"/>
    <m/>
    <m/>
    <x v="0"/>
    <x v="0"/>
    <x v="0"/>
  </r>
  <r>
    <x v="366"/>
    <s v="^IRX"/>
    <n v="0.02"/>
    <n v="1.4999999999999999E-2"/>
    <x v="4"/>
    <x v="46"/>
    <x v="3"/>
    <n v="5.000000000000001E-3"/>
    <n v="0.33333333333333343"/>
    <x v="0"/>
    <x v="1"/>
    <x v="0"/>
  </r>
  <r>
    <x v="367"/>
    <s v="^IRX"/>
    <n v="2.8000000000000001E-2"/>
    <n v="0.02"/>
    <x v="4"/>
    <x v="46"/>
    <x v="3"/>
    <n v="8.0000000000000002E-3"/>
    <n v="0.4"/>
    <x v="0"/>
    <x v="1"/>
    <x v="0"/>
  </r>
  <r>
    <x v="368"/>
    <s v="^IRX"/>
    <n v="2.8000000000000001E-2"/>
    <n v="2.8000000000000001E-2"/>
    <x v="4"/>
    <x v="46"/>
    <x v="3"/>
    <n v="0"/>
    <n v="0"/>
    <x v="0"/>
    <x v="2"/>
    <x v="0"/>
  </r>
  <r>
    <x v="369"/>
    <s v="^IRX"/>
    <n v="2.8000000000000001E-2"/>
    <n v="2.8000000000000001E-2"/>
    <x v="4"/>
    <x v="46"/>
    <x v="3"/>
    <n v="0"/>
    <n v="0"/>
    <x v="0"/>
    <x v="2"/>
    <x v="0"/>
  </r>
  <r>
    <x v="370"/>
    <s v="^IRX"/>
    <n v="0.03"/>
    <m/>
    <x v="4"/>
    <x v="46"/>
    <x v="3"/>
    <m/>
    <m/>
    <x v="0"/>
    <x v="0"/>
    <x v="0"/>
  </r>
  <r>
    <x v="371"/>
    <s v="^IRX"/>
    <n v="3.7999999999999999E-2"/>
    <n v="0.03"/>
    <x v="4"/>
    <x v="46"/>
    <x v="3"/>
    <n v="8.0000000000000002E-3"/>
    <n v="0.26666666666666666"/>
    <x v="0"/>
    <x v="1"/>
    <x v="0"/>
  </r>
  <r>
    <x v="372"/>
    <s v="^IRX"/>
    <n v="0.04"/>
    <n v="3.7999999999999999E-2"/>
    <x v="4"/>
    <x v="46"/>
    <x v="3"/>
    <n v="2.0000000000000018E-3"/>
    <n v="5.2631578947368467E-2"/>
    <x v="0"/>
    <x v="1"/>
    <x v="0"/>
  </r>
  <r>
    <x v="373"/>
    <s v="^IRX"/>
    <n v="4.2999999999999997E-2"/>
    <n v="0.04"/>
    <x v="4"/>
    <x v="46"/>
    <x v="3"/>
    <n v="2.9999999999999957E-3"/>
    <n v="7.4999999999999886E-2"/>
    <x v="0"/>
    <x v="1"/>
    <x v="0"/>
  </r>
  <r>
    <x v="374"/>
    <s v="^IRX"/>
    <n v="4.2999999999999997E-2"/>
    <n v="4.2999999999999997E-2"/>
    <x v="4"/>
    <x v="46"/>
    <x v="3"/>
    <n v="0"/>
    <n v="0"/>
    <x v="0"/>
    <x v="2"/>
    <x v="0"/>
  </r>
  <r>
    <x v="375"/>
    <s v="^IRX"/>
    <n v="0.04"/>
    <m/>
    <x v="4"/>
    <x v="46"/>
    <x v="3"/>
    <m/>
    <m/>
    <x v="0"/>
    <x v="0"/>
    <x v="0"/>
  </r>
  <r>
    <x v="376"/>
    <s v="^IRX"/>
    <n v="0.04"/>
    <n v="0.04"/>
    <x v="4"/>
    <x v="46"/>
    <x v="3"/>
    <n v="0"/>
    <n v="0"/>
    <x v="0"/>
    <x v="2"/>
    <x v="0"/>
  </r>
  <r>
    <x v="377"/>
    <s v="^IRX"/>
    <n v="0.04"/>
    <n v="0.04"/>
    <x v="4"/>
    <x v="46"/>
    <x v="3"/>
    <n v="0"/>
    <n v="0"/>
    <x v="0"/>
    <x v="2"/>
    <x v="0"/>
  </r>
  <r>
    <x v="378"/>
    <s v="^IRX"/>
    <n v="0.04"/>
    <n v="0.04"/>
    <x v="4"/>
    <x v="46"/>
    <x v="3"/>
    <n v="0"/>
    <n v="0"/>
    <x v="0"/>
    <x v="2"/>
    <x v="0"/>
  </r>
  <r>
    <x v="379"/>
    <s v="^IRX"/>
    <n v="3.7999999999999999E-2"/>
    <n v="0.04"/>
    <x v="4"/>
    <x v="46"/>
    <x v="3"/>
    <n v="-2.0000000000000018E-3"/>
    <n v="-5.0000000000000044E-2"/>
    <x v="1"/>
    <x v="2"/>
    <x v="0"/>
  </r>
  <r>
    <x v="0"/>
    <s v="^FVX"/>
    <n v="1.6930000000000001"/>
    <m/>
    <x v="4"/>
    <x v="47"/>
    <x v="3"/>
    <m/>
    <m/>
    <x v="0"/>
    <x v="0"/>
    <x v="0"/>
  </r>
  <r>
    <x v="1"/>
    <s v="^FVX"/>
    <n v="1.671"/>
    <n v="1.6930000000000001"/>
    <x v="4"/>
    <x v="47"/>
    <x v="3"/>
    <n v="-2.200000000000002E-2"/>
    <n v="-1.2994683992912001E-2"/>
    <x v="0"/>
    <x v="2"/>
    <x v="0"/>
  </r>
  <r>
    <x v="2"/>
    <s v="^FVX"/>
    <n v="1.5860000000000001"/>
    <n v="1.671"/>
    <x v="4"/>
    <x v="47"/>
    <x v="3"/>
    <n v="-8.4999999999999964E-2"/>
    <n v="-5.0867743865948514E-2"/>
    <x v="0"/>
    <x v="2"/>
    <x v="0"/>
  </r>
  <r>
    <x v="3"/>
    <s v="^FVX"/>
    <n v="1.611"/>
    <m/>
    <x v="4"/>
    <x v="47"/>
    <x v="3"/>
    <m/>
    <m/>
    <x v="0"/>
    <x v="0"/>
    <x v="0"/>
  </r>
  <r>
    <x v="4"/>
    <s v="^FVX"/>
    <n v="1.619"/>
    <n v="1.611"/>
    <x v="4"/>
    <x v="47"/>
    <x v="3"/>
    <n v="8.0000000000000071E-3"/>
    <n v="4.9658597144630707E-3"/>
    <x v="0"/>
    <x v="1"/>
    <x v="0"/>
  </r>
  <r>
    <x v="5"/>
    <s v="^FVX"/>
    <n v="1.665"/>
    <n v="1.619"/>
    <x v="4"/>
    <x v="47"/>
    <x v="3"/>
    <n v="4.6000000000000041E-2"/>
    <n v="2.8412600370599162E-2"/>
    <x v="0"/>
    <x v="1"/>
    <x v="0"/>
  </r>
  <r>
    <x v="6"/>
    <s v="^FVX"/>
    <n v="1.655"/>
    <n v="1.665"/>
    <x v="4"/>
    <x v="47"/>
    <x v="3"/>
    <n v="-1.0000000000000009E-2"/>
    <n v="-6.0060060060060112E-3"/>
    <x v="0"/>
    <x v="2"/>
    <x v="0"/>
  </r>
  <r>
    <x v="7"/>
    <s v="^FVX"/>
    <n v="1.6359999999999999"/>
    <n v="1.655"/>
    <x v="4"/>
    <x v="47"/>
    <x v="3"/>
    <n v="-1.9000000000000128E-2"/>
    <n v="-1.1480362537764428E-2"/>
    <x v="0"/>
    <x v="2"/>
    <x v="0"/>
  </r>
  <r>
    <x v="8"/>
    <s v="^FVX"/>
    <n v="1.651"/>
    <m/>
    <x v="4"/>
    <x v="47"/>
    <x v="3"/>
    <m/>
    <m/>
    <x v="0"/>
    <x v="0"/>
    <x v="0"/>
  </r>
  <r>
    <x v="9"/>
    <s v="^FVX"/>
    <n v="1.627"/>
    <n v="1.651"/>
    <x v="4"/>
    <x v="47"/>
    <x v="3"/>
    <n v="-2.4000000000000021E-2"/>
    <n v="-1.4536644457904313E-2"/>
    <x v="0"/>
    <x v="2"/>
    <x v="0"/>
  </r>
  <r>
    <x v="10"/>
    <s v="^FVX"/>
    <n v="1.6020000000000001"/>
    <n v="1.627"/>
    <x v="4"/>
    <x v="47"/>
    <x v="3"/>
    <n v="-2.4999999999999911E-2"/>
    <n v="-1.5365703749231661E-2"/>
    <x v="0"/>
    <x v="2"/>
    <x v="0"/>
  </r>
  <r>
    <x v="11"/>
    <s v="^FVX"/>
    <n v="1.625"/>
    <n v="1.6020000000000001"/>
    <x v="4"/>
    <x v="47"/>
    <x v="3"/>
    <n v="2.2999999999999909E-2"/>
    <n v="1.4357053682896323E-2"/>
    <x v="0"/>
    <x v="1"/>
    <x v="0"/>
  </r>
  <r>
    <x v="12"/>
    <s v="^FVX"/>
    <n v="1.631"/>
    <n v="1.625"/>
    <x v="4"/>
    <x v="47"/>
    <x v="3"/>
    <n v="6.0000000000000053E-3"/>
    <n v="3.6923076923076957E-3"/>
    <x v="0"/>
    <x v="1"/>
    <x v="0"/>
  </r>
  <r>
    <x v="13"/>
    <s v="^FVX"/>
    <n v="1.573"/>
    <m/>
    <x v="4"/>
    <x v="47"/>
    <x v="3"/>
    <m/>
    <m/>
    <x v="0"/>
    <x v="0"/>
    <x v="0"/>
  </r>
  <r>
    <x v="14"/>
    <s v="^FVX"/>
    <n v="1.573"/>
    <n v="1.573"/>
    <x v="4"/>
    <x v="47"/>
    <x v="3"/>
    <n v="0"/>
    <n v="0"/>
    <x v="0"/>
    <x v="2"/>
    <x v="0"/>
  </r>
  <r>
    <x v="15"/>
    <s v="^FVX"/>
    <n v="1.5549999999999999"/>
    <n v="1.573"/>
    <x v="4"/>
    <x v="47"/>
    <x v="3"/>
    <n v="-1.8000000000000016E-2"/>
    <n v="-1.1443102352193271E-2"/>
    <x v="0"/>
    <x v="2"/>
    <x v="0"/>
  </r>
  <r>
    <x v="16"/>
    <s v="^FVX"/>
    <n v="1.5009999999999999"/>
    <n v="1.5549999999999999"/>
    <x v="4"/>
    <x v="47"/>
    <x v="3"/>
    <n v="-5.4000000000000048E-2"/>
    <n v="-3.4726688102893921E-2"/>
    <x v="0"/>
    <x v="2"/>
    <x v="0"/>
  </r>
  <r>
    <x v="17"/>
    <s v="^FVX"/>
    <n v="1.4350000000000001"/>
    <m/>
    <x v="4"/>
    <x v="47"/>
    <x v="3"/>
    <m/>
    <m/>
    <x v="0"/>
    <x v="0"/>
    <x v="0"/>
  </r>
  <r>
    <x v="18"/>
    <s v="^FVX"/>
    <n v="1.466"/>
    <n v="1.4350000000000001"/>
    <x v="4"/>
    <x v="47"/>
    <x v="3"/>
    <n v="3.0999999999999917E-2"/>
    <n v="2.1602787456445935E-2"/>
    <x v="0"/>
    <x v="1"/>
    <x v="0"/>
  </r>
  <r>
    <x v="19"/>
    <s v="^FVX"/>
    <n v="1.417"/>
    <n v="1.466"/>
    <x v="4"/>
    <x v="47"/>
    <x v="3"/>
    <n v="-4.8999999999999932E-2"/>
    <n v="-3.342428376534784E-2"/>
    <x v="0"/>
    <x v="2"/>
    <x v="0"/>
  </r>
  <r>
    <x v="20"/>
    <s v="^FVX"/>
    <n v="1.38"/>
    <n v="1.417"/>
    <x v="4"/>
    <x v="47"/>
    <x v="3"/>
    <n v="-3.7000000000000144E-2"/>
    <n v="-2.6111503175723461E-2"/>
    <x v="0"/>
    <x v="2"/>
    <x v="0"/>
  </r>
  <r>
    <x v="21"/>
    <s v="^FVX"/>
    <n v="1.3260000000000001"/>
    <n v="1.38"/>
    <x v="4"/>
    <x v="47"/>
    <x v="3"/>
    <n v="-5.3999999999999826E-2"/>
    <n v="-3.9130434782608574E-2"/>
    <x v="0"/>
    <x v="2"/>
    <x v="0"/>
  </r>
  <r>
    <x v="22"/>
    <s v="^FVX"/>
    <n v="1.343"/>
    <m/>
    <x v="4"/>
    <x v="47"/>
    <x v="3"/>
    <m/>
    <m/>
    <x v="0"/>
    <x v="0"/>
    <x v="0"/>
  </r>
  <r>
    <x v="23"/>
    <s v="^FVX"/>
    <n v="1.4239999999999999"/>
    <n v="1.343"/>
    <x v="4"/>
    <x v="47"/>
    <x v="3"/>
    <n v="8.0999999999999961E-2"/>
    <n v="6.0312732688011884E-2"/>
    <x v="0"/>
    <x v="1"/>
    <x v="0"/>
  </r>
  <r>
    <x v="24"/>
    <s v="^FVX"/>
    <n v="1.46"/>
    <n v="1.4239999999999999"/>
    <x v="4"/>
    <x v="47"/>
    <x v="3"/>
    <n v="3.6000000000000032E-2"/>
    <n v="2.5280898876404518E-2"/>
    <x v="0"/>
    <x v="1"/>
    <x v="0"/>
  </r>
  <r>
    <x v="25"/>
    <s v="^FVX"/>
    <n v="1.46"/>
    <n v="1.46"/>
    <x v="4"/>
    <x v="47"/>
    <x v="3"/>
    <n v="0"/>
    <n v="0"/>
    <x v="0"/>
    <x v="2"/>
    <x v="0"/>
  </r>
  <r>
    <x v="26"/>
    <s v="^FVX"/>
    <n v="1.401"/>
    <n v="1.46"/>
    <x v="4"/>
    <x v="47"/>
    <x v="3"/>
    <n v="-5.8999999999999941E-2"/>
    <n v="-4.0410958904109548E-2"/>
    <x v="0"/>
    <x v="2"/>
    <x v="0"/>
  </r>
  <r>
    <x v="27"/>
    <s v="^FVX"/>
    <n v="1.367"/>
    <m/>
    <x v="4"/>
    <x v="47"/>
    <x v="3"/>
    <m/>
    <m/>
    <x v="0"/>
    <x v="0"/>
    <x v="0"/>
  </r>
  <r>
    <x v="28"/>
    <s v="^FVX"/>
    <n v="1.411"/>
    <n v="1.367"/>
    <x v="4"/>
    <x v="47"/>
    <x v="3"/>
    <n v="4.4000000000000039E-2"/>
    <n v="3.2187271397220218E-2"/>
    <x v="0"/>
    <x v="1"/>
    <x v="0"/>
  </r>
  <r>
    <x v="29"/>
    <s v="^FVX"/>
    <n v="1.4450000000000001"/>
    <n v="1.411"/>
    <x v="4"/>
    <x v="47"/>
    <x v="3"/>
    <n v="3.400000000000003E-2"/>
    <n v="2.4096385542168697E-2"/>
    <x v="0"/>
    <x v="1"/>
    <x v="0"/>
  </r>
  <r>
    <x v="30"/>
    <s v="^FVX"/>
    <n v="1.4390000000000001"/>
    <n v="1.4450000000000001"/>
    <x v="4"/>
    <x v="47"/>
    <x v="3"/>
    <n v="-6.0000000000000053E-3"/>
    <n v="-4.1522491349481007E-3"/>
    <x v="0"/>
    <x v="2"/>
    <x v="0"/>
  </r>
  <r>
    <x v="31"/>
    <s v="^FVX"/>
    <n v="1.4139999999999999"/>
    <n v="1.4390000000000001"/>
    <x v="4"/>
    <x v="47"/>
    <x v="3"/>
    <n v="-2.5000000000000133E-2"/>
    <n v="-1.7373175816539355E-2"/>
    <x v="0"/>
    <x v="2"/>
    <x v="0"/>
  </r>
  <r>
    <x v="32"/>
    <s v="^FVX"/>
    <n v="1.393"/>
    <m/>
    <x v="4"/>
    <x v="47"/>
    <x v="3"/>
    <m/>
    <m/>
    <x v="0"/>
    <x v="0"/>
    <x v="0"/>
  </r>
  <r>
    <x v="33"/>
    <s v="^FVX"/>
    <n v="1.409"/>
    <n v="1.393"/>
    <x v="4"/>
    <x v="47"/>
    <x v="3"/>
    <n v="1.6000000000000014E-2"/>
    <n v="1.148600143575019E-2"/>
    <x v="0"/>
    <x v="1"/>
    <x v="0"/>
  </r>
  <r>
    <x v="34"/>
    <s v="^FVX"/>
    <n v="1.37"/>
    <n v="1.409"/>
    <x v="4"/>
    <x v="47"/>
    <x v="3"/>
    <n v="-3.8999999999999924E-2"/>
    <n v="-2.7679205110007044E-2"/>
    <x v="0"/>
    <x v="2"/>
    <x v="0"/>
  </r>
  <r>
    <x v="35"/>
    <s v="^FVX"/>
    <n v="1.3180000000000001"/>
    <n v="1.37"/>
    <x v="4"/>
    <x v="47"/>
    <x v="3"/>
    <n v="-5.2000000000000046E-2"/>
    <n v="-3.7956204379562077E-2"/>
    <x v="0"/>
    <x v="2"/>
    <x v="0"/>
  </r>
  <r>
    <x v="36"/>
    <s v="^FVX"/>
    <n v="1.218"/>
    <m/>
    <x v="4"/>
    <x v="47"/>
    <x v="3"/>
    <m/>
    <m/>
    <x v="0"/>
    <x v="0"/>
    <x v="0"/>
  </r>
  <r>
    <x v="37"/>
    <s v="^FVX"/>
    <n v="1.1559999999999999"/>
    <n v="1.218"/>
    <x v="4"/>
    <x v="47"/>
    <x v="3"/>
    <n v="-6.2000000000000055E-2"/>
    <n v="-5.0903119868637159E-2"/>
    <x v="0"/>
    <x v="2"/>
    <x v="0"/>
  </r>
  <r>
    <x v="38"/>
    <s v="^FVX"/>
    <n v="1.133"/>
    <n v="1.1559999999999999"/>
    <x v="4"/>
    <x v="47"/>
    <x v="3"/>
    <n v="-2.2999999999999909E-2"/>
    <n v="-1.9896193771626221E-2"/>
    <x v="0"/>
    <x v="2"/>
    <x v="0"/>
  </r>
  <r>
    <x v="39"/>
    <s v="^FVX"/>
    <n v="1.107"/>
    <n v="1.133"/>
    <x v="4"/>
    <x v="47"/>
    <x v="3"/>
    <n v="-2.6000000000000023E-2"/>
    <n v="-2.2947925860547239E-2"/>
    <x v="0"/>
    <x v="2"/>
    <x v="0"/>
  </r>
  <r>
    <x v="40"/>
    <s v="^FVX"/>
    <n v="0.91300000000000003"/>
    <n v="1.107"/>
    <x v="4"/>
    <x v="47"/>
    <x v="3"/>
    <n v="-0.19399999999999995"/>
    <n v="-0.17524841915085812"/>
    <x v="0"/>
    <x v="2"/>
    <x v="0"/>
  </r>
  <r>
    <x v="41"/>
    <s v="^FVX"/>
    <n v="0.86499999999999999"/>
    <m/>
    <x v="4"/>
    <x v="47"/>
    <x v="3"/>
    <m/>
    <m/>
    <x v="0"/>
    <x v="0"/>
    <x v="0"/>
  </r>
  <r>
    <x v="42"/>
    <s v="^FVX"/>
    <n v="0.76800000000000002"/>
    <n v="0.86499999999999999"/>
    <x v="4"/>
    <x v="47"/>
    <x v="3"/>
    <n v="-9.6999999999999975E-2"/>
    <n v="-0.11213872832369939"/>
    <x v="0"/>
    <x v="2"/>
    <x v="0"/>
  </r>
  <r>
    <x v="43"/>
    <s v="^FVX"/>
    <n v="0.72899999999999998"/>
    <n v="0.76800000000000002"/>
    <x v="4"/>
    <x v="47"/>
    <x v="3"/>
    <n v="-3.9000000000000035E-2"/>
    <n v="-5.0781250000000042E-2"/>
    <x v="0"/>
    <x v="2"/>
    <x v="0"/>
  </r>
  <r>
    <x v="44"/>
    <s v="^FVX"/>
    <n v="0.67300000000000004"/>
    <n v="0.72899999999999998"/>
    <x v="4"/>
    <x v="47"/>
    <x v="3"/>
    <n v="-5.5999999999999939E-2"/>
    <n v="-7.6817558299039704E-2"/>
    <x v="0"/>
    <x v="2"/>
    <x v="0"/>
  </r>
  <r>
    <x v="45"/>
    <s v="^FVX"/>
    <n v="0.55700000000000005"/>
    <n v="0.67300000000000004"/>
    <x v="4"/>
    <x v="47"/>
    <x v="3"/>
    <n v="-0.11599999999999999"/>
    <n v="-0.17236255572065376"/>
    <x v="0"/>
    <x v="2"/>
    <x v="0"/>
  </r>
  <r>
    <x v="46"/>
    <s v="^FVX"/>
    <n v="0.42899999999999999"/>
    <m/>
    <x v="4"/>
    <x v="47"/>
    <x v="3"/>
    <m/>
    <m/>
    <x v="0"/>
    <x v="0"/>
    <x v="0"/>
  </r>
  <r>
    <x v="47"/>
    <s v="^FVX"/>
    <n v="0.61399999999999999"/>
    <n v="0.42899999999999999"/>
    <x v="4"/>
    <x v="47"/>
    <x v="3"/>
    <n v="0.185"/>
    <n v="0.43123543123543123"/>
    <x v="0"/>
    <x v="1"/>
    <x v="0"/>
  </r>
  <r>
    <x v="48"/>
    <s v="^FVX"/>
    <n v="0.65700000000000003"/>
    <n v="0.61399999999999999"/>
    <x v="4"/>
    <x v="47"/>
    <x v="3"/>
    <n v="4.3000000000000038E-2"/>
    <n v="7.0032573289902339E-2"/>
    <x v="0"/>
    <x v="1"/>
    <x v="0"/>
  </r>
  <r>
    <x v="49"/>
    <s v="^FVX"/>
    <n v="0.64900000000000002"/>
    <n v="0.65700000000000003"/>
    <x v="4"/>
    <x v="47"/>
    <x v="3"/>
    <n v="-8.0000000000000071E-3"/>
    <n v="-1.2176560121765611E-2"/>
    <x v="0"/>
    <x v="2"/>
    <x v="0"/>
  </r>
  <r>
    <x v="50"/>
    <s v="^FVX"/>
    <n v="0.71699999999999997"/>
    <n v="0.64900000000000002"/>
    <x v="4"/>
    <x v="47"/>
    <x v="3"/>
    <n v="6.7999999999999949E-2"/>
    <n v="0.10477657935285045"/>
    <x v="0"/>
    <x v="1"/>
    <x v="0"/>
  </r>
  <r>
    <x v="51"/>
    <s v="^FVX"/>
    <n v="0.49199999999999999"/>
    <m/>
    <x v="4"/>
    <x v="47"/>
    <x v="3"/>
    <m/>
    <m/>
    <x v="0"/>
    <x v="0"/>
    <x v="0"/>
  </r>
  <r>
    <x v="52"/>
    <s v="^FVX"/>
    <n v="0.65"/>
    <n v="0.49199999999999999"/>
    <x v="4"/>
    <x v="47"/>
    <x v="3"/>
    <n v="0.15800000000000003"/>
    <n v="0.3211382113821139"/>
    <x v="0"/>
    <x v="1"/>
    <x v="0"/>
  </r>
  <r>
    <x v="53"/>
    <s v="^FVX"/>
    <n v="0.82"/>
    <n v="0.65"/>
    <x v="4"/>
    <x v="47"/>
    <x v="3"/>
    <n v="0.16999999999999993"/>
    <n v="0.26153846153846144"/>
    <x v="0"/>
    <x v="1"/>
    <x v="0"/>
  </r>
  <r>
    <x v="54"/>
    <s v="^FVX"/>
    <n v="0.64800000000000002"/>
    <n v="0.82"/>
    <x v="4"/>
    <x v="47"/>
    <x v="3"/>
    <n v="-0.17199999999999993"/>
    <n v="-0.20975609756097555"/>
    <x v="0"/>
    <x v="2"/>
    <x v="0"/>
  </r>
  <r>
    <x v="55"/>
    <s v="^FVX"/>
    <n v="0.52"/>
    <n v="0.64800000000000002"/>
    <x v="4"/>
    <x v="47"/>
    <x v="3"/>
    <n v="-0.128"/>
    <n v="-0.19753086419753085"/>
    <x v="0"/>
    <x v="2"/>
    <x v="0"/>
  </r>
  <r>
    <x v="56"/>
    <s v="^FVX"/>
    <n v="0.39500000000000002"/>
    <m/>
    <x v="4"/>
    <x v="47"/>
    <x v="3"/>
    <m/>
    <m/>
    <x v="0"/>
    <x v="0"/>
    <x v="0"/>
  </r>
  <r>
    <x v="57"/>
    <s v="^FVX"/>
    <n v="0.496"/>
    <n v="0.39500000000000002"/>
    <x v="4"/>
    <x v="47"/>
    <x v="3"/>
    <n v="0.10099999999999998"/>
    <n v="0.25569620253164549"/>
    <x v="0"/>
    <x v="1"/>
    <x v="0"/>
  </r>
  <r>
    <x v="58"/>
    <s v="^FVX"/>
    <n v="0.52100000000000002"/>
    <n v="0.496"/>
    <x v="4"/>
    <x v="47"/>
    <x v="3"/>
    <n v="2.5000000000000022E-2"/>
    <n v="5.0403225806451658E-2"/>
    <x v="0"/>
    <x v="1"/>
    <x v="0"/>
  </r>
  <r>
    <x v="59"/>
    <s v="^FVX"/>
    <n v="0.47799999999999998"/>
    <n v="0.52100000000000002"/>
    <x v="4"/>
    <x v="47"/>
    <x v="3"/>
    <n v="-4.3000000000000038E-2"/>
    <n v="-8.253358925143961E-2"/>
    <x v="0"/>
    <x v="2"/>
    <x v="0"/>
  </r>
  <r>
    <x v="60"/>
    <s v="^FVX"/>
    <n v="0.42599999999999999"/>
    <n v="0.47799999999999998"/>
    <x v="4"/>
    <x v="47"/>
    <x v="3"/>
    <n v="-5.1999999999999991E-2"/>
    <n v="-0.10878661087866107"/>
    <x v="0"/>
    <x v="2"/>
    <x v="0"/>
  </r>
  <r>
    <x v="61"/>
    <s v="^FVX"/>
    <n v="0.378"/>
    <m/>
    <x v="4"/>
    <x v="47"/>
    <x v="3"/>
    <m/>
    <m/>
    <x v="0"/>
    <x v="0"/>
    <x v="0"/>
  </r>
  <r>
    <x v="62"/>
    <s v="^FVX"/>
    <n v="0.375"/>
    <n v="0.378"/>
    <x v="4"/>
    <x v="47"/>
    <x v="3"/>
    <n v="-3.0000000000000027E-3"/>
    <n v="-7.936507936507943E-3"/>
    <x v="0"/>
    <x v="2"/>
    <x v="0"/>
  </r>
  <r>
    <x v="63"/>
    <s v="^FVX"/>
    <n v="0.36899999999999999"/>
    <n v="0.375"/>
    <x v="4"/>
    <x v="47"/>
    <x v="3"/>
    <n v="-6.0000000000000053E-3"/>
    <n v="-1.6000000000000014E-2"/>
    <x v="0"/>
    <x v="2"/>
    <x v="0"/>
  </r>
  <r>
    <x v="64"/>
    <s v="^FVX"/>
    <n v="0.38600000000000001"/>
    <n v="0.36899999999999999"/>
    <x v="4"/>
    <x v="47"/>
    <x v="3"/>
    <n v="1.7000000000000015E-2"/>
    <n v="4.6070460704607089E-2"/>
    <x v="0"/>
    <x v="1"/>
    <x v="0"/>
  </r>
  <r>
    <x v="65"/>
    <s v="^FVX"/>
    <n v="0.36699999999999999"/>
    <n v="0.38600000000000001"/>
    <x v="4"/>
    <x v="47"/>
    <x v="3"/>
    <n v="-1.9000000000000017E-2"/>
    <n v="-4.9222797927461183E-2"/>
    <x v="0"/>
    <x v="2"/>
    <x v="0"/>
  </r>
  <r>
    <x v="66"/>
    <s v="^FVX"/>
    <n v="0.44400000000000001"/>
    <m/>
    <x v="4"/>
    <x v="47"/>
    <x v="3"/>
    <m/>
    <m/>
    <x v="0"/>
    <x v="0"/>
    <x v="0"/>
  </r>
  <r>
    <x v="67"/>
    <s v="^FVX"/>
    <n v="0.48299999999999998"/>
    <n v="0.44400000000000001"/>
    <x v="4"/>
    <x v="47"/>
    <x v="3"/>
    <n v="3.8999999999999979E-2"/>
    <n v="8.7837837837837787E-2"/>
    <x v="0"/>
    <x v="1"/>
    <x v="0"/>
  </r>
  <r>
    <x v="68"/>
    <s v="^FVX"/>
    <n v="0.46700000000000003"/>
    <n v="0.48299999999999998"/>
    <x v="4"/>
    <x v="47"/>
    <x v="3"/>
    <n v="-1.5999999999999959E-2"/>
    <n v="-3.3126293995859125E-2"/>
    <x v="0"/>
    <x v="2"/>
    <x v="0"/>
  </r>
  <r>
    <x v="69"/>
    <s v="^FVX"/>
    <n v="0.41099999999999998"/>
    <n v="0.46700000000000003"/>
    <x v="4"/>
    <x v="47"/>
    <x v="3"/>
    <n v="-5.600000000000005E-2"/>
    <n v="-0.11991434689507505"/>
    <x v="0"/>
    <x v="2"/>
    <x v="0"/>
  </r>
  <r>
    <x v="70"/>
    <s v="^FVX"/>
    <n v="0.43"/>
    <m/>
    <x v="4"/>
    <x v="47"/>
    <x v="3"/>
    <m/>
    <m/>
    <x v="0"/>
    <x v="0"/>
    <x v="0"/>
  </r>
  <r>
    <x v="71"/>
    <s v="^FVX"/>
    <n v="0.41899999999999998"/>
    <n v="0.43"/>
    <x v="4"/>
    <x v="47"/>
    <x v="3"/>
    <n v="-1.100000000000001E-2"/>
    <n v="-2.5581395348837233E-2"/>
    <x v="0"/>
    <x v="2"/>
    <x v="0"/>
  </r>
  <r>
    <x v="72"/>
    <s v="^FVX"/>
    <n v="0.33900000000000002"/>
    <n v="0.41899999999999998"/>
    <x v="4"/>
    <x v="47"/>
    <x v="3"/>
    <n v="-7.999999999999996E-2"/>
    <n v="-0.19093078758949872"/>
    <x v="0"/>
    <x v="2"/>
    <x v="0"/>
  </r>
  <r>
    <x v="73"/>
    <s v="^FVX"/>
    <n v="0.34100000000000003"/>
    <n v="0.33900000000000002"/>
    <x v="4"/>
    <x v="47"/>
    <x v="3"/>
    <n v="2.0000000000000018E-3"/>
    <n v="5.8997050147492677E-3"/>
    <x v="0"/>
    <x v="1"/>
    <x v="0"/>
  </r>
  <r>
    <x v="74"/>
    <s v="^FVX"/>
    <n v="0.36399999999999999"/>
    <n v="0.34100000000000003"/>
    <x v="4"/>
    <x v="47"/>
    <x v="3"/>
    <n v="2.2999999999999965E-2"/>
    <n v="6.7448680351906057E-2"/>
    <x v="0"/>
    <x v="1"/>
    <x v="0"/>
  </r>
  <r>
    <x v="75"/>
    <s v="^FVX"/>
    <n v="0.35199999999999998"/>
    <m/>
    <x v="4"/>
    <x v="47"/>
    <x v="3"/>
    <m/>
    <m/>
    <x v="0"/>
    <x v="0"/>
    <x v="0"/>
  </r>
  <r>
    <x v="76"/>
    <s v="^FVX"/>
    <n v="0.33400000000000002"/>
    <n v="0.35199999999999998"/>
    <x v="4"/>
    <x v="47"/>
    <x v="3"/>
    <n v="-1.799999999999996E-2"/>
    <n v="-5.1136363636363528E-2"/>
    <x v="0"/>
    <x v="2"/>
    <x v="0"/>
  </r>
  <r>
    <x v="77"/>
    <s v="^FVX"/>
    <n v="0.36399999999999999"/>
    <n v="0.33400000000000002"/>
    <x v="4"/>
    <x v="47"/>
    <x v="3"/>
    <n v="2.9999999999999971E-2"/>
    <n v="8.9820359281437029E-2"/>
    <x v="0"/>
    <x v="1"/>
    <x v="0"/>
  </r>
  <r>
    <x v="78"/>
    <s v="^FVX"/>
    <n v="0.36899999999999999"/>
    <n v="0.36399999999999999"/>
    <x v="4"/>
    <x v="47"/>
    <x v="3"/>
    <n v="5.0000000000000044E-3"/>
    <n v="1.3736263736263748E-2"/>
    <x v="0"/>
    <x v="1"/>
    <x v="0"/>
  </r>
  <r>
    <x v="79"/>
    <s v="^FVX"/>
    <n v="0.36399999999999999"/>
    <n v="0.36899999999999999"/>
    <x v="4"/>
    <x v="47"/>
    <x v="3"/>
    <n v="-5.0000000000000044E-3"/>
    <n v="-1.3550135501355027E-2"/>
    <x v="0"/>
    <x v="2"/>
    <x v="0"/>
  </r>
  <r>
    <x v="80"/>
    <s v="^FVX"/>
    <n v="0.40100000000000002"/>
    <m/>
    <x v="4"/>
    <x v="47"/>
    <x v="3"/>
    <m/>
    <m/>
    <x v="0"/>
    <x v="0"/>
    <x v="0"/>
  </r>
  <r>
    <x v="81"/>
    <s v="^FVX"/>
    <n v="0.36899999999999999"/>
    <n v="0.40100000000000002"/>
    <x v="4"/>
    <x v="47"/>
    <x v="3"/>
    <n v="-3.2000000000000028E-2"/>
    <n v="-7.9800498753117274E-2"/>
    <x v="0"/>
    <x v="2"/>
    <x v="0"/>
  </r>
  <r>
    <x v="82"/>
    <s v="^FVX"/>
    <n v="0.36199999999999999"/>
    <n v="0.36899999999999999"/>
    <x v="4"/>
    <x v="47"/>
    <x v="3"/>
    <n v="-7.0000000000000062E-3"/>
    <n v="-1.8970189701897035E-2"/>
    <x v="0"/>
    <x v="2"/>
    <x v="0"/>
  </r>
  <r>
    <x v="83"/>
    <s v="^FVX"/>
    <n v="0.34499999999999997"/>
    <n v="0.36199999999999999"/>
    <x v="4"/>
    <x v="47"/>
    <x v="3"/>
    <n v="-1.7000000000000015E-2"/>
    <n v="-4.6961325966850875E-2"/>
    <x v="0"/>
    <x v="2"/>
    <x v="0"/>
  </r>
  <r>
    <x v="84"/>
    <s v="^FVX"/>
    <n v="0.36899999999999999"/>
    <n v="0.34499999999999997"/>
    <x v="4"/>
    <x v="47"/>
    <x v="3"/>
    <n v="2.4000000000000021E-2"/>
    <n v="6.9565217391304418E-2"/>
    <x v="0"/>
    <x v="1"/>
    <x v="0"/>
  </r>
  <r>
    <x v="85"/>
    <s v="^FVX"/>
    <n v="0.35799999999999998"/>
    <m/>
    <x v="4"/>
    <x v="47"/>
    <x v="3"/>
    <m/>
    <m/>
    <x v="0"/>
    <x v="0"/>
    <x v="0"/>
  </r>
  <r>
    <x v="86"/>
    <s v="^FVX"/>
    <n v="0.36899999999999999"/>
    <n v="0.35799999999999998"/>
    <x v="4"/>
    <x v="47"/>
    <x v="3"/>
    <n v="1.100000000000001E-2"/>
    <n v="3.0726256983240254E-2"/>
    <x v="0"/>
    <x v="1"/>
    <x v="0"/>
  </r>
  <r>
    <x v="87"/>
    <s v="^FVX"/>
    <n v="0.377"/>
    <n v="0.36899999999999999"/>
    <x v="4"/>
    <x v="47"/>
    <x v="3"/>
    <n v="8.0000000000000071E-3"/>
    <n v="2.1680216802168042E-2"/>
    <x v="0"/>
    <x v="1"/>
    <x v="0"/>
  </r>
  <r>
    <x v="88"/>
    <s v="^FVX"/>
    <n v="0.29599999999999999"/>
    <n v="0.377"/>
    <x v="4"/>
    <x v="47"/>
    <x v="3"/>
    <n v="-8.1000000000000016E-2"/>
    <n v="-0.21485411140583557"/>
    <x v="0"/>
    <x v="2"/>
    <x v="0"/>
  </r>
  <r>
    <x v="89"/>
    <s v="^FVX"/>
    <n v="0.32600000000000001"/>
    <n v="0.29599999999999999"/>
    <x v="4"/>
    <x v="47"/>
    <x v="3"/>
    <n v="3.0000000000000027E-2"/>
    <n v="0.10135135135135144"/>
    <x v="0"/>
    <x v="1"/>
    <x v="0"/>
  </r>
  <r>
    <x v="90"/>
    <s v="^FVX"/>
    <n v="0.35799999999999998"/>
    <m/>
    <x v="4"/>
    <x v="47"/>
    <x v="3"/>
    <m/>
    <m/>
    <x v="0"/>
    <x v="0"/>
    <x v="0"/>
  </r>
  <r>
    <x v="91"/>
    <s v="^FVX"/>
    <n v="0.33500000000000002"/>
    <n v="0.35799999999999998"/>
    <x v="4"/>
    <x v="47"/>
    <x v="3"/>
    <n v="-2.2999999999999965E-2"/>
    <n v="-6.4245810055865826E-2"/>
    <x v="0"/>
    <x v="2"/>
    <x v="0"/>
  </r>
  <r>
    <x v="92"/>
    <s v="^FVX"/>
    <n v="0.315"/>
    <n v="0.33500000000000002"/>
    <x v="4"/>
    <x v="47"/>
    <x v="3"/>
    <n v="-2.0000000000000018E-2"/>
    <n v="-5.970149253731348E-2"/>
    <x v="0"/>
    <x v="2"/>
    <x v="0"/>
  </r>
  <r>
    <x v="93"/>
    <s v="^FVX"/>
    <n v="0.3"/>
    <n v="0.315"/>
    <x v="4"/>
    <x v="47"/>
    <x v="3"/>
    <n v="-1.5000000000000013E-2"/>
    <n v="-4.7619047619047658E-2"/>
    <x v="0"/>
    <x v="2"/>
    <x v="0"/>
  </r>
  <r>
    <x v="94"/>
    <s v="^FVX"/>
    <n v="0.308"/>
    <n v="0.3"/>
    <x v="4"/>
    <x v="47"/>
    <x v="3"/>
    <n v="8.0000000000000071E-3"/>
    <n v="2.6666666666666693E-2"/>
    <x v="0"/>
    <x v="1"/>
    <x v="0"/>
  </r>
  <r>
    <x v="95"/>
    <s v="^FVX"/>
    <n v="0.378"/>
    <m/>
    <x v="4"/>
    <x v="47"/>
    <x v="3"/>
    <m/>
    <m/>
    <x v="0"/>
    <x v="0"/>
    <x v="0"/>
  </r>
  <r>
    <x v="96"/>
    <s v="^FVX"/>
    <n v="0.34799999999999998"/>
    <n v="0.378"/>
    <x v="4"/>
    <x v="47"/>
    <x v="3"/>
    <n v="-3.0000000000000027E-2"/>
    <n v="-7.936507936507943E-2"/>
    <x v="0"/>
    <x v="2"/>
    <x v="0"/>
  </r>
  <r>
    <x v="97"/>
    <s v="^FVX"/>
    <n v="0.33"/>
    <n v="0.34799999999999998"/>
    <x v="4"/>
    <x v="47"/>
    <x v="3"/>
    <n v="-1.799999999999996E-2"/>
    <n v="-5.1724137931034371E-2"/>
    <x v="0"/>
    <x v="2"/>
    <x v="0"/>
  </r>
  <r>
    <x v="98"/>
    <s v="^FVX"/>
    <n v="0.34"/>
    <n v="0.33"/>
    <x v="4"/>
    <x v="47"/>
    <x v="3"/>
    <n v="1.0000000000000009E-2"/>
    <n v="3.0303030303030328E-2"/>
    <x v="0"/>
    <x v="1"/>
    <x v="0"/>
  </r>
  <r>
    <x v="99"/>
    <s v="^FVX"/>
    <n v="0.33300000000000002"/>
    <n v="0.34"/>
    <x v="4"/>
    <x v="47"/>
    <x v="3"/>
    <n v="-7.0000000000000062E-3"/>
    <n v="-2.0588235294117664E-2"/>
    <x v="0"/>
    <x v="2"/>
    <x v="0"/>
  </r>
  <r>
    <x v="100"/>
    <s v="^FVX"/>
    <n v="0.35099999999999998"/>
    <m/>
    <x v="4"/>
    <x v="47"/>
    <x v="3"/>
    <m/>
    <m/>
    <x v="0"/>
    <x v="0"/>
    <x v="0"/>
  </r>
  <r>
    <x v="101"/>
    <s v="^FVX"/>
    <n v="0.34300000000000003"/>
    <n v="0.35099999999999998"/>
    <x v="4"/>
    <x v="47"/>
    <x v="3"/>
    <n v="-7.9999999999999516E-3"/>
    <n v="-2.2792022792022654E-2"/>
    <x v="0"/>
    <x v="2"/>
    <x v="0"/>
  </r>
  <r>
    <x v="102"/>
    <s v="^FVX"/>
    <n v="0.34599999999999997"/>
    <n v="0.34300000000000003"/>
    <x v="4"/>
    <x v="47"/>
    <x v="3"/>
    <n v="2.9999999999999472E-3"/>
    <n v="8.7463556851310412E-3"/>
    <x v="0"/>
    <x v="1"/>
    <x v="0"/>
  </r>
  <r>
    <x v="103"/>
    <s v="^FVX"/>
    <n v="0.30399999999999999"/>
    <n v="0.34599999999999997"/>
    <x v="4"/>
    <x v="47"/>
    <x v="3"/>
    <n v="-4.1999999999999982E-2"/>
    <n v="-0.12138728323699417"/>
    <x v="0"/>
    <x v="2"/>
    <x v="0"/>
  </r>
  <r>
    <x v="104"/>
    <s v="^FVX"/>
    <n v="0.30199999999999999"/>
    <m/>
    <x v="4"/>
    <x v="47"/>
    <x v="3"/>
    <m/>
    <m/>
    <x v="0"/>
    <x v="0"/>
    <x v="0"/>
  </r>
  <r>
    <x v="105"/>
    <s v="^FVX"/>
    <n v="0.32"/>
    <n v="0.30199999999999999"/>
    <x v="4"/>
    <x v="47"/>
    <x v="3"/>
    <n v="1.8000000000000016E-2"/>
    <n v="5.9602649006622571E-2"/>
    <x v="0"/>
    <x v="1"/>
    <x v="0"/>
  </r>
  <r>
    <x v="106"/>
    <s v="^FVX"/>
    <n v="0.377"/>
    <n v="0.32"/>
    <x v="4"/>
    <x v="47"/>
    <x v="3"/>
    <n v="5.6999999999999995E-2"/>
    <n v="0.17812499999999998"/>
    <x v="0"/>
    <x v="1"/>
    <x v="0"/>
  </r>
  <r>
    <x v="107"/>
    <s v="^FVX"/>
    <n v="0.40400000000000003"/>
    <n v="0.377"/>
    <x v="4"/>
    <x v="47"/>
    <x v="3"/>
    <n v="2.7000000000000024E-2"/>
    <n v="7.1618037135278576E-2"/>
    <x v="0"/>
    <x v="1"/>
    <x v="0"/>
  </r>
  <r>
    <x v="108"/>
    <s v="^FVX"/>
    <n v="0.47599999999999998"/>
    <n v="0.40400000000000003"/>
    <x v="4"/>
    <x v="47"/>
    <x v="3"/>
    <n v="7.1999999999999953E-2"/>
    <n v="0.1782178217821781"/>
    <x v="0"/>
    <x v="1"/>
    <x v="0"/>
  </r>
  <r>
    <x v="109"/>
    <s v="^FVX"/>
    <n v="0.45400000000000001"/>
    <m/>
    <x v="4"/>
    <x v="47"/>
    <x v="3"/>
    <m/>
    <m/>
    <x v="0"/>
    <x v="0"/>
    <x v="0"/>
  </r>
  <r>
    <x v="110"/>
    <s v="^FVX"/>
    <n v="0.40600000000000003"/>
    <n v="0.45400000000000001"/>
    <x v="4"/>
    <x v="47"/>
    <x v="3"/>
    <n v="-4.7999999999999987E-2"/>
    <n v="-0.10572687224669601"/>
    <x v="0"/>
    <x v="2"/>
    <x v="0"/>
  </r>
  <r>
    <x v="111"/>
    <s v="^FVX"/>
    <n v="0.33700000000000002"/>
    <n v="0.40600000000000003"/>
    <x v="4"/>
    <x v="47"/>
    <x v="3"/>
    <n v="-6.9000000000000006E-2"/>
    <n v="-0.16995073891625617"/>
    <x v="0"/>
    <x v="2"/>
    <x v="0"/>
  </r>
  <r>
    <x v="112"/>
    <s v="^FVX"/>
    <n v="0.30199999999999999"/>
    <n v="0.33700000000000002"/>
    <x v="4"/>
    <x v="47"/>
    <x v="3"/>
    <n v="-3.5000000000000031E-2"/>
    <n v="-0.10385756676557872"/>
    <x v="0"/>
    <x v="2"/>
    <x v="0"/>
  </r>
  <r>
    <x v="113"/>
    <s v="^FVX"/>
    <n v="0.32800000000000001"/>
    <n v="0.30199999999999999"/>
    <x v="4"/>
    <x v="47"/>
    <x v="3"/>
    <n v="2.6000000000000023E-2"/>
    <n v="8.6092715231788158E-2"/>
    <x v="0"/>
    <x v="1"/>
    <x v="0"/>
  </r>
  <r>
    <x v="114"/>
    <s v="^FVX"/>
    <n v="0.32800000000000001"/>
    <m/>
    <x v="4"/>
    <x v="47"/>
    <x v="3"/>
    <m/>
    <m/>
    <x v="0"/>
    <x v="0"/>
    <x v="0"/>
  </r>
  <r>
    <x v="115"/>
    <s v="^FVX"/>
    <n v="0.35"/>
    <n v="0.32800000000000001"/>
    <x v="4"/>
    <x v="47"/>
    <x v="3"/>
    <n v="2.1999999999999964E-2"/>
    <n v="6.707317073170721E-2"/>
    <x v="0"/>
    <x v="1"/>
    <x v="0"/>
  </r>
  <r>
    <x v="116"/>
    <s v="^FVX"/>
    <n v="0.33900000000000002"/>
    <n v="0.35"/>
    <x v="4"/>
    <x v="47"/>
    <x v="3"/>
    <n v="-1.0999999999999954E-2"/>
    <n v="-3.1428571428571299E-2"/>
    <x v="0"/>
    <x v="2"/>
    <x v="0"/>
  </r>
  <r>
    <x v="117"/>
    <s v="^FVX"/>
    <n v="0.32800000000000001"/>
    <n v="0.33900000000000002"/>
    <x v="4"/>
    <x v="47"/>
    <x v="3"/>
    <n v="-1.100000000000001E-2"/>
    <n v="-3.2448377581120971E-2"/>
    <x v="0"/>
    <x v="2"/>
    <x v="0"/>
  </r>
  <r>
    <x v="118"/>
    <s v="^FVX"/>
    <n v="0.32700000000000001"/>
    <n v="0.32800000000000001"/>
    <x v="4"/>
    <x v="47"/>
    <x v="3"/>
    <n v="-1.0000000000000009E-3"/>
    <n v="-3.0487804878048808E-3"/>
    <x v="0"/>
    <x v="2"/>
    <x v="0"/>
  </r>
  <r>
    <x v="119"/>
    <s v="^FVX"/>
    <n v="0.33500000000000002"/>
    <m/>
    <x v="4"/>
    <x v="47"/>
    <x v="3"/>
    <m/>
    <m/>
    <x v="0"/>
    <x v="0"/>
    <x v="0"/>
  </r>
  <r>
    <x v="120"/>
    <s v="^FVX"/>
    <n v="0.32500000000000001"/>
    <n v="0.33500000000000002"/>
    <x v="4"/>
    <x v="47"/>
    <x v="3"/>
    <n v="-1.0000000000000009E-2"/>
    <n v="-2.985074626865674E-2"/>
    <x v="0"/>
    <x v="2"/>
    <x v="0"/>
  </r>
  <r>
    <x v="121"/>
    <s v="^FVX"/>
    <n v="0.316"/>
    <n v="0.32500000000000001"/>
    <x v="4"/>
    <x v="47"/>
    <x v="3"/>
    <n v="-9.000000000000008E-3"/>
    <n v="-2.7692307692307717E-2"/>
    <x v="0"/>
    <x v="2"/>
    <x v="0"/>
  </r>
  <r>
    <x v="122"/>
    <s v="^FVX"/>
    <n v="0.32700000000000001"/>
    <n v="0.316"/>
    <x v="4"/>
    <x v="47"/>
    <x v="3"/>
    <n v="1.100000000000001E-2"/>
    <n v="3.4810126582278514E-2"/>
    <x v="0"/>
    <x v="1"/>
    <x v="0"/>
  </r>
  <r>
    <x v="123"/>
    <s v="^FVX"/>
    <n v="0.29899999999999999"/>
    <n v="0.32700000000000001"/>
    <x v="4"/>
    <x v="47"/>
    <x v="3"/>
    <n v="-2.8000000000000025E-2"/>
    <n v="-8.5626911314984788E-2"/>
    <x v="0"/>
    <x v="2"/>
    <x v="0"/>
  </r>
  <r>
    <x v="124"/>
    <s v="^FVX"/>
    <n v="0.28199999999999997"/>
    <m/>
    <x v="4"/>
    <x v="47"/>
    <x v="3"/>
    <m/>
    <m/>
    <x v="0"/>
    <x v="0"/>
    <x v="0"/>
  </r>
  <r>
    <x v="125"/>
    <s v="^FVX"/>
    <n v="0.28899999999999998"/>
    <n v="0.28199999999999997"/>
    <x v="4"/>
    <x v="47"/>
    <x v="3"/>
    <n v="7.0000000000000062E-3"/>
    <n v="2.4822695035461018E-2"/>
    <x v="0"/>
    <x v="1"/>
    <x v="0"/>
  </r>
  <r>
    <x v="126"/>
    <s v="^FVX"/>
    <n v="0.313"/>
    <n v="0.28899999999999998"/>
    <x v="4"/>
    <x v="47"/>
    <x v="3"/>
    <n v="2.4000000000000021E-2"/>
    <n v="8.3044982698962017E-2"/>
    <x v="0"/>
    <x v="1"/>
    <x v="0"/>
  </r>
  <r>
    <x v="127"/>
    <s v="^FVX"/>
    <n v="0.29399999999999998"/>
    <n v="0.313"/>
    <x v="4"/>
    <x v="47"/>
    <x v="3"/>
    <n v="-1.9000000000000017E-2"/>
    <n v="-6.0702875399361075E-2"/>
    <x v="0"/>
    <x v="2"/>
    <x v="0"/>
  </r>
  <r>
    <x v="128"/>
    <s v="^FVX"/>
    <n v="0.307"/>
    <m/>
    <x v="4"/>
    <x v="47"/>
    <x v="3"/>
    <m/>
    <m/>
    <x v="0"/>
    <x v="0"/>
    <x v="0"/>
  </r>
  <r>
    <x v="129"/>
    <s v="^FVX"/>
    <n v="0.29299999999999998"/>
    <n v="0.307"/>
    <x v="4"/>
    <x v="47"/>
    <x v="3"/>
    <n v="-1.4000000000000012E-2"/>
    <n v="-4.5602605863192223E-2"/>
    <x v="0"/>
    <x v="2"/>
    <x v="0"/>
  </r>
  <r>
    <x v="130"/>
    <s v="^FVX"/>
    <n v="0.29099999999999998"/>
    <n v="0.29299999999999998"/>
    <x v="4"/>
    <x v="47"/>
    <x v="3"/>
    <n v="-2.0000000000000018E-3"/>
    <n v="-6.8259385665529072E-3"/>
    <x v="0"/>
    <x v="2"/>
    <x v="0"/>
  </r>
  <r>
    <x v="131"/>
    <s v="^FVX"/>
    <n v="0.27400000000000002"/>
    <n v="0.29099999999999998"/>
    <x v="4"/>
    <x v="47"/>
    <x v="3"/>
    <n v="-1.699999999999996E-2"/>
    <n v="-5.8419243986254157E-2"/>
    <x v="0"/>
    <x v="2"/>
    <x v="0"/>
  </r>
  <r>
    <x v="132"/>
    <s v="^FVX"/>
    <n v="0.29799999999999999"/>
    <n v="0.27400000000000002"/>
    <x v="4"/>
    <x v="47"/>
    <x v="3"/>
    <n v="2.3999999999999966E-2"/>
    <n v="8.7591240875912274E-2"/>
    <x v="0"/>
    <x v="1"/>
    <x v="0"/>
  </r>
  <r>
    <x v="133"/>
    <s v="^FVX"/>
    <n v="0.29799999999999999"/>
    <m/>
    <x v="4"/>
    <x v="47"/>
    <x v="3"/>
    <m/>
    <m/>
    <x v="0"/>
    <x v="0"/>
    <x v="0"/>
  </r>
  <r>
    <x v="134"/>
    <s v="^FVX"/>
    <n v="0.28199999999999997"/>
    <n v="0.29799999999999999"/>
    <x v="4"/>
    <x v="47"/>
    <x v="3"/>
    <n v="-1.6000000000000014E-2"/>
    <n v="-5.3691275167785282E-2"/>
    <x v="0"/>
    <x v="2"/>
    <x v="0"/>
  </r>
  <r>
    <x v="135"/>
    <s v="^FVX"/>
    <n v="0.28499999999999998"/>
    <n v="0.28199999999999997"/>
    <x v="4"/>
    <x v="47"/>
    <x v="3"/>
    <n v="3.0000000000000027E-3"/>
    <n v="1.0638297872340436E-2"/>
    <x v="0"/>
    <x v="1"/>
    <x v="0"/>
  </r>
  <r>
    <x v="136"/>
    <s v="^FVX"/>
    <n v="0.27500000000000002"/>
    <n v="0.28499999999999998"/>
    <x v="4"/>
    <x v="47"/>
    <x v="3"/>
    <n v="-9.9999999999999534E-3"/>
    <n v="-3.5087719298245452E-2"/>
    <x v="0"/>
    <x v="2"/>
    <x v="0"/>
  </r>
  <r>
    <x v="137"/>
    <s v="^FVX"/>
    <n v="0.28199999999999997"/>
    <n v="0.27500000000000002"/>
    <x v="4"/>
    <x v="47"/>
    <x v="3"/>
    <n v="6.9999999999999507E-3"/>
    <n v="2.5454545454545272E-2"/>
    <x v="0"/>
    <x v="1"/>
    <x v="0"/>
  </r>
  <r>
    <x v="138"/>
    <s v="^FVX"/>
    <n v="0.28499999999999998"/>
    <m/>
    <x v="4"/>
    <x v="47"/>
    <x v="3"/>
    <m/>
    <m/>
    <x v="0"/>
    <x v="0"/>
    <x v="0"/>
  </r>
  <r>
    <x v="139"/>
    <s v="^FVX"/>
    <n v="0.27100000000000002"/>
    <n v="0.28499999999999998"/>
    <x v="4"/>
    <x v="47"/>
    <x v="3"/>
    <n v="-1.3999999999999957E-2"/>
    <n v="-4.9122807017543714E-2"/>
    <x v="0"/>
    <x v="2"/>
    <x v="0"/>
  </r>
  <r>
    <x v="140"/>
    <s v="^FVX"/>
    <n v="0.26900000000000002"/>
    <n v="0.27100000000000002"/>
    <x v="4"/>
    <x v="47"/>
    <x v="3"/>
    <n v="-2.0000000000000018E-3"/>
    <n v="-7.3800738007380132E-3"/>
    <x v="0"/>
    <x v="2"/>
    <x v="0"/>
  </r>
  <r>
    <x v="141"/>
    <s v="^FVX"/>
    <n v="0.26600000000000001"/>
    <n v="0.26900000000000002"/>
    <x v="4"/>
    <x v="47"/>
    <x v="3"/>
    <n v="-3.0000000000000027E-3"/>
    <n v="-1.1152416356877333E-2"/>
    <x v="0"/>
    <x v="2"/>
    <x v="0"/>
  </r>
  <r>
    <x v="142"/>
    <s v="^FVX"/>
    <n v="0.27400000000000002"/>
    <n v="0.26600000000000001"/>
    <x v="4"/>
    <x v="47"/>
    <x v="3"/>
    <n v="8.0000000000000071E-3"/>
    <n v="3.0075187969924838E-2"/>
    <x v="0"/>
    <x v="1"/>
    <x v="0"/>
  </r>
  <r>
    <x v="143"/>
    <s v="^FVX"/>
    <n v="0.28499999999999998"/>
    <m/>
    <x v="4"/>
    <x v="47"/>
    <x v="3"/>
    <m/>
    <m/>
    <x v="0"/>
    <x v="0"/>
    <x v="0"/>
  </r>
  <r>
    <x v="144"/>
    <s v="^FVX"/>
    <n v="0.26600000000000001"/>
    <n v="0.28499999999999998"/>
    <x v="4"/>
    <x v="47"/>
    <x v="3"/>
    <n v="-1.8999999999999961E-2"/>
    <n v="-6.6666666666666541E-2"/>
    <x v="0"/>
    <x v="2"/>
    <x v="0"/>
  </r>
  <r>
    <x v="145"/>
    <s v="^FVX"/>
    <n v="0.253"/>
    <n v="0.26600000000000001"/>
    <x v="4"/>
    <x v="47"/>
    <x v="3"/>
    <n v="-1.3000000000000012E-2"/>
    <n v="-4.8872180451127858E-2"/>
    <x v="0"/>
    <x v="2"/>
    <x v="0"/>
  </r>
  <r>
    <x v="146"/>
    <s v="^FVX"/>
    <n v="0.23"/>
    <n v="0.253"/>
    <x v="4"/>
    <x v="47"/>
    <x v="3"/>
    <n v="-2.2999999999999993E-2"/>
    <n v="-9.0909090909090884E-2"/>
    <x v="0"/>
    <x v="2"/>
    <x v="0"/>
  </r>
  <r>
    <x v="147"/>
    <s v="^FVX"/>
    <n v="0.215"/>
    <n v="0.23"/>
    <x v="4"/>
    <x v="47"/>
    <x v="3"/>
    <n v="-1.5000000000000013E-2"/>
    <n v="-6.521739130434788E-2"/>
    <x v="0"/>
    <x v="2"/>
    <x v="0"/>
  </r>
  <r>
    <x v="148"/>
    <s v="^FVX"/>
    <n v="0.22500000000000001"/>
    <m/>
    <x v="4"/>
    <x v="47"/>
    <x v="3"/>
    <m/>
    <m/>
    <x v="0"/>
    <x v="0"/>
    <x v="0"/>
  </r>
  <r>
    <x v="149"/>
    <s v="^FVX"/>
    <n v="0.19500000000000001"/>
    <n v="0.22500000000000001"/>
    <x v="4"/>
    <x v="47"/>
    <x v="3"/>
    <n v="-0.03"/>
    <n v="-0.13333333333333333"/>
    <x v="0"/>
    <x v="2"/>
    <x v="0"/>
  </r>
  <r>
    <x v="150"/>
    <s v="^FVX"/>
    <n v="0.218"/>
    <n v="0.19500000000000001"/>
    <x v="4"/>
    <x v="47"/>
    <x v="3"/>
    <n v="2.2999999999999993E-2"/>
    <n v="0.1179487179487179"/>
    <x v="0"/>
    <x v="1"/>
    <x v="0"/>
  </r>
  <r>
    <x v="151"/>
    <s v="^FVX"/>
    <n v="0.214"/>
    <n v="0.218"/>
    <x v="4"/>
    <x v="47"/>
    <x v="3"/>
    <n v="-4.0000000000000036E-3"/>
    <n v="-1.8348623853211024E-2"/>
    <x v="0"/>
    <x v="2"/>
    <x v="0"/>
  </r>
  <r>
    <x v="152"/>
    <s v="^FVX"/>
    <n v="0.22900000000000001"/>
    <n v="0.214"/>
    <x v="4"/>
    <x v="47"/>
    <x v="3"/>
    <n v="1.5000000000000013E-2"/>
    <n v="7.0093457943925297E-2"/>
    <x v="0"/>
    <x v="1"/>
    <x v="0"/>
  </r>
  <r>
    <x v="153"/>
    <s v="^FVX"/>
    <n v="0.23400000000000001"/>
    <m/>
    <x v="4"/>
    <x v="47"/>
    <x v="3"/>
    <m/>
    <m/>
    <x v="0"/>
    <x v="0"/>
    <x v="0"/>
  </r>
  <r>
    <x v="154"/>
    <s v="^FVX"/>
    <n v="0.29099999999999998"/>
    <n v="0.23400000000000001"/>
    <x v="4"/>
    <x v="47"/>
    <x v="3"/>
    <n v="5.6999999999999967E-2"/>
    <n v="0.24358974358974345"/>
    <x v="0"/>
    <x v="1"/>
    <x v="0"/>
  </r>
  <r>
    <x v="155"/>
    <s v="^FVX"/>
    <n v="0.29599999999999999"/>
    <n v="0.29099999999999998"/>
    <x v="4"/>
    <x v="47"/>
    <x v="3"/>
    <n v="5.0000000000000044E-3"/>
    <n v="1.7182130584192455E-2"/>
    <x v="0"/>
    <x v="1"/>
    <x v="0"/>
  </r>
  <r>
    <x v="156"/>
    <s v="^FVX"/>
    <n v="0.318"/>
    <n v="0.29599999999999999"/>
    <x v="4"/>
    <x v="47"/>
    <x v="3"/>
    <n v="2.200000000000002E-2"/>
    <n v="7.4324324324324398E-2"/>
    <x v="0"/>
    <x v="1"/>
    <x v="0"/>
  </r>
  <r>
    <x v="157"/>
    <s v="^FVX"/>
    <n v="0.29899999999999999"/>
    <n v="0.318"/>
    <x v="4"/>
    <x v="47"/>
    <x v="3"/>
    <n v="-1.9000000000000017E-2"/>
    <n v="-5.9748427672956024E-2"/>
    <x v="0"/>
    <x v="2"/>
    <x v="0"/>
  </r>
  <r>
    <x v="158"/>
    <s v="^FVX"/>
    <n v="0.28499999999999998"/>
    <m/>
    <x v="4"/>
    <x v="47"/>
    <x v="3"/>
    <m/>
    <m/>
    <x v="0"/>
    <x v="0"/>
    <x v="0"/>
  </r>
  <r>
    <x v="159"/>
    <s v="^FVX"/>
    <n v="0.27900000000000003"/>
    <n v="0.28499999999999998"/>
    <x v="4"/>
    <x v="47"/>
    <x v="3"/>
    <n v="-5.9999999999999498E-3"/>
    <n v="-2.1052631578947194E-2"/>
    <x v="0"/>
    <x v="2"/>
    <x v="0"/>
  </r>
  <r>
    <x v="160"/>
    <s v="^FVX"/>
    <n v="0.27700000000000002"/>
    <n v="0.27900000000000003"/>
    <x v="4"/>
    <x v="47"/>
    <x v="3"/>
    <n v="-2.0000000000000018E-3"/>
    <n v="-7.1684587813620132E-3"/>
    <x v="0"/>
    <x v="2"/>
    <x v="0"/>
  </r>
  <r>
    <x v="161"/>
    <s v="^FVX"/>
    <n v="0.26800000000000002"/>
    <n v="0.27700000000000002"/>
    <x v="4"/>
    <x v="47"/>
    <x v="3"/>
    <n v="-9.000000000000008E-3"/>
    <n v="-3.2490974729241902E-2"/>
    <x v="0"/>
    <x v="2"/>
    <x v="0"/>
  </r>
  <r>
    <x v="162"/>
    <s v="^FVX"/>
    <n v="0.27200000000000002"/>
    <n v="0.26800000000000002"/>
    <x v="4"/>
    <x v="47"/>
    <x v="3"/>
    <n v="4.0000000000000036E-3"/>
    <n v="1.492537313432837E-2"/>
    <x v="0"/>
    <x v="1"/>
    <x v="0"/>
  </r>
  <r>
    <x v="163"/>
    <s v="^FVX"/>
    <n v="0.28000000000000003"/>
    <m/>
    <x v="4"/>
    <x v="47"/>
    <x v="3"/>
    <m/>
    <m/>
    <x v="0"/>
    <x v="0"/>
    <x v="0"/>
  </r>
  <r>
    <x v="164"/>
    <s v="^FVX"/>
    <n v="0.29199999999999998"/>
    <n v="0.28000000000000003"/>
    <x v="4"/>
    <x v="47"/>
    <x v="3"/>
    <n v="1.1999999999999955E-2"/>
    <n v="4.2857142857142691E-2"/>
    <x v="0"/>
    <x v="1"/>
    <x v="0"/>
  </r>
  <r>
    <x v="165"/>
    <s v="^FVX"/>
    <n v="0.28999999999999998"/>
    <n v="0.29199999999999998"/>
    <x v="4"/>
    <x v="47"/>
    <x v="3"/>
    <n v="-2.0000000000000018E-3"/>
    <n v="-6.8493150684931572E-3"/>
    <x v="0"/>
    <x v="2"/>
    <x v="0"/>
  </r>
  <r>
    <x v="166"/>
    <s v="^FVX"/>
    <n v="0.31"/>
    <n v="0.28999999999999998"/>
    <x v="4"/>
    <x v="47"/>
    <x v="3"/>
    <n v="2.0000000000000018E-2"/>
    <n v="6.8965517241379379E-2"/>
    <x v="0"/>
    <x v="1"/>
    <x v="0"/>
  </r>
  <r>
    <x v="167"/>
    <s v="^FVX"/>
    <n v="0.27500000000000002"/>
    <n v="0.31"/>
    <x v="4"/>
    <x v="47"/>
    <x v="3"/>
    <n v="-3.4999999999999976E-2"/>
    <n v="-0.11290322580645154"/>
    <x v="0"/>
    <x v="2"/>
    <x v="0"/>
  </r>
  <r>
    <x v="168"/>
    <s v="^FVX"/>
    <n v="0.26400000000000001"/>
    <m/>
    <x v="4"/>
    <x v="47"/>
    <x v="3"/>
    <m/>
    <m/>
    <x v="0"/>
    <x v="0"/>
    <x v="0"/>
  </r>
  <r>
    <x v="169"/>
    <s v="^FVX"/>
    <n v="0.255"/>
    <n v="0.26400000000000001"/>
    <x v="4"/>
    <x v="47"/>
    <x v="3"/>
    <n v="-9.000000000000008E-3"/>
    <n v="-3.4090909090909116E-2"/>
    <x v="0"/>
    <x v="2"/>
    <x v="0"/>
  </r>
  <r>
    <x v="170"/>
    <s v="^FVX"/>
    <n v="0.25600000000000001"/>
    <n v="0.255"/>
    <x v="4"/>
    <x v="47"/>
    <x v="3"/>
    <n v="1.0000000000000009E-3"/>
    <n v="3.9215686274509838E-3"/>
    <x v="0"/>
    <x v="1"/>
    <x v="0"/>
  </r>
  <r>
    <x v="171"/>
    <s v="^FVX"/>
    <n v="0.23699999999999999"/>
    <n v="0.25600000000000001"/>
    <x v="4"/>
    <x v="47"/>
    <x v="3"/>
    <n v="-1.9000000000000017E-2"/>
    <n v="-7.4218750000000069E-2"/>
    <x v="0"/>
    <x v="2"/>
    <x v="0"/>
  </r>
  <r>
    <x v="172"/>
    <s v="^FVX"/>
    <n v="0.30399999999999999"/>
    <n v="0.23699999999999999"/>
    <x v="4"/>
    <x v="47"/>
    <x v="3"/>
    <n v="6.7000000000000004E-2"/>
    <n v="0.28270042194092831"/>
    <x v="0"/>
    <x v="1"/>
    <x v="0"/>
  </r>
  <r>
    <x v="173"/>
    <s v="^FVX"/>
    <n v="0.27200000000000002"/>
    <m/>
    <x v="4"/>
    <x v="47"/>
    <x v="3"/>
    <m/>
    <m/>
    <x v="0"/>
    <x v="0"/>
    <x v="0"/>
  </r>
  <r>
    <x v="174"/>
    <s v="^FVX"/>
    <n v="0.27900000000000003"/>
    <n v="0.27200000000000002"/>
    <x v="4"/>
    <x v="47"/>
    <x v="3"/>
    <n v="7.0000000000000062E-3"/>
    <n v="2.5735294117647078E-2"/>
    <x v="0"/>
    <x v="1"/>
    <x v="0"/>
  </r>
  <r>
    <x v="175"/>
    <s v="^FVX"/>
    <n v="0.26600000000000001"/>
    <n v="0.27900000000000003"/>
    <x v="4"/>
    <x v="47"/>
    <x v="3"/>
    <n v="-1.3000000000000012E-2"/>
    <n v="-4.6594982078853084E-2"/>
    <x v="0"/>
    <x v="2"/>
    <x v="0"/>
  </r>
  <r>
    <x v="176"/>
    <s v="^FVX"/>
    <n v="0.253"/>
    <n v="0.26600000000000001"/>
    <x v="4"/>
    <x v="47"/>
    <x v="3"/>
    <n v="-1.3000000000000012E-2"/>
    <n v="-4.8872180451127858E-2"/>
    <x v="0"/>
    <x v="2"/>
    <x v="0"/>
  </r>
  <r>
    <x v="177"/>
    <s v="^FVX"/>
    <n v="0.26300000000000001"/>
    <m/>
    <x v="4"/>
    <x v="47"/>
    <x v="3"/>
    <m/>
    <m/>
    <x v="0"/>
    <x v="0"/>
    <x v="0"/>
  </r>
  <r>
    <x v="178"/>
    <s v="^FVX"/>
    <n v="0.26900000000000002"/>
    <n v="0.26300000000000001"/>
    <x v="4"/>
    <x v="47"/>
    <x v="3"/>
    <n v="6.0000000000000053E-3"/>
    <n v="2.2813688212927775E-2"/>
    <x v="0"/>
    <x v="1"/>
    <x v="0"/>
  </r>
  <r>
    <x v="179"/>
    <s v="^FVX"/>
    <n v="0.27400000000000002"/>
    <n v="0.26900000000000002"/>
    <x v="4"/>
    <x v="47"/>
    <x v="3"/>
    <n v="5.0000000000000044E-3"/>
    <n v="1.8587360594795554E-2"/>
    <x v="0"/>
    <x v="1"/>
    <x v="0"/>
  </r>
  <r>
    <x v="180"/>
    <s v="^FVX"/>
    <n v="0.27100000000000002"/>
    <n v="0.27400000000000002"/>
    <x v="4"/>
    <x v="47"/>
    <x v="3"/>
    <n v="-3.0000000000000027E-3"/>
    <n v="-1.094890510948906E-2"/>
    <x v="0"/>
    <x v="2"/>
    <x v="0"/>
  </r>
  <r>
    <x v="181"/>
    <s v="^FVX"/>
    <n v="0.27900000000000003"/>
    <n v="0.27100000000000002"/>
    <x v="4"/>
    <x v="47"/>
    <x v="3"/>
    <n v="8.0000000000000071E-3"/>
    <n v="2.9520295202952053E-2"/>
    <x v="0"/>
    <x v="1"/>
    <x v="0"/>
  </r>
  <r>
    <x v="182"/>
    <s v="^FVX"/>
    <n v="0.26800000000000002"/>
    <m/>
    <x v="4"/>
    <x v="47"/>
    <x v="3"/>
    <m/>
    <m/>
    <x v="0"/>
    <x v="0"/>
    <x v="0"/>
  </r>
  <r>
    <x v="183"/>
    <s v="^FVX"/>
    <n v="0.26"/>
    <n v="0.26800000000000002"/>
    <x v="4"/>
    <x v="47"/>
    <x v="3"/>
    <n v="-8.0000000000000071E-3"/>
    <n v="-2.985074626865674E-2"/>
    <x v="0"/>
    <x v="2"/>
    <x v="0"/>
  </r>
  <r>
    <x v="184"/>
    <s v="^FVX"/>
    <n v="0.27100000000000002"/>
    <n v="0.26"/>
    <x v="4"/>
    <x v="47"/>
    <x v="3"/>
    <n v="1.100000000000001E-2"/>
    <n v="4.2307692307692345E-2"/>
    <x v="0"/>
    <x v="1"/>
    <x v="0"/>
  </r>
  <r>
    <x v="185"/>
    <s v="^FVX"/>
    <n v="0.27500000000000002"/>
    <n v="0.27100000000000002"/>
    <x v="4"/>
    <x v="47"/>
    <x v="3"/>
    <n v="4.0000000000000036E-3"/>
    <n v="1.4760147601476026E-2"/>
    <x v="0"/>
    <x v="1"/>
    <x v="0"/>
  </r>
  <r>
    <x v="186"/>
    <s v="^FVX"/>
    <n v="0.26700000000000002"/>
    <n v="0.27500000000000002"/>
    <x v="4"/>
    <x v="47"/>
    <x v="3"/>
    <n v="-8.0000000000000071E-3"/>
    <n v="-2.9090909090909115E-2"/>
    <x v="0"/>
    <x v="2"/>
    <x v="0"/>
  </r>
  <r>
    <x v="187"/>
    <s v="^FVX"/>
    <n v="0.26600000000000001"/>
    <m/>
    <x v="4"/>
    <x v="47"/>
    <x v="3"/>
    <m/>
    <m/>
    <x v="0"/>
    <x v="0"/>
    <x v="0"/>
  </r>
  <r>
    <x v="188"/>
    <s v="^FVX"/>
    <n v="0.25"/>
    <n v="0.26600000000000001"/>
    <x v="4"/>
    <x v="47"/>
    <x v="3"/>
    <n v="-1.6000000000000014E-2"/>
    <n v="-6.0150375939849676E-2"/>
    <x v="0"/>
    <x v="2"/>
    <x v="0"/>
  </r>
  <r>
    <x v="189"/>
    <s v="^FVX"/>
    <n v="0.27200000000000002"/>
    <n v="0.25"/>
    <x v="4"/>
    <x v="47"/>
    <x v="3"/>
    <n v="2.200000000000002E-2"/>
    <n v="8.8000000000000078E-2"/>
    <x v="0"/>
    <x v="1"/>
    <x v="0"/>
  </r>
  <r>
    <x v="190"/>
    <s v="^FVX"/>
    <n v="0.27200000000000002"/>
    <n v="0.27200000000000002"/>
    <x v="4"/>
    <x v="47"/>
    <x v="3"/>
    <n v="0"/>
    <n v="0"/>
    <x v="0"/>
    <x v="2"/>
    <x v="0"/>
  </r>
  <r>
    <x v="191"/>
    <s v="^FVX"/>
    <n v="0.28499999999999998"/>
    <n v="0.27200000000000002"/>
    <x v="4"/>
    <x v="47"/>
    <x v="3"/>
    <n v="1.2999999999999956E-2"/>
    <n v="4.7794117647058661E-2"/>
    <x v="0"/>
    <x v="1"/>
    <x v="0"/>
  </r>
  <r>
    <x v="192"/>
    <s v="^FVX"/>
    <n v="0.32400000000000001"/>
    <m/>
    <x v="4"/>
    <x v="47"/>
    <x v="3"/>
    <m/>
    <m/>
    <x v="0"/>
    <x v="0"/>
    <x v="0"/>
  </r>
  <r>
    <x v="193"/>
    <s v="^FVX"/>
    <n v="0.316"/>
    <n v="0.32400000000000001"/>
    <x v="4"/>
    <x v="47"/>
    <x v="3"/>
    <n v="-8.0000000000000071E-3"/>
    <n v="-2.4691358024691377E-2"/>
    <x v="0"/>
    <x v="2"/>
    <x v="0"/>
  </r>
  <r>
    <x v="194"/>
    <s v="^FVX"/>
    <n v="0.34399999999999997"/>
    <n v="0.316"/>
    <x v="4"/>
    <x v="47"/>
    <x v="3"/>
    <n v="2.7999999999999969E-2"/>
    <n v="8.8607594936708764E-2"/>
    <x v="0"/>
    <x v="1"/>
    <x v="0"/>
  </r>
  <r>
    <x v="195"/>
    <s v="^FVX"/>
    <n v="0.32600000000000001"/>
    <n v="0.34399999999999997"/>
    <x v="4"/>
    <x v="47"/>
    <x v="3"/>
    <n v="-1.799999999999996E-2"/>
    <n v="-5.2325581395348729E-2"/>
    <x v="0"/>
    <x v="2"/>
    <x v="0"/>
  </r>
  <r>
    <x v="196"/>
    <s v="^FVX"/>
    <n v="0.33600000000000002"/>
    <n v="0.32600000000000001"/>
    <x v="4"/>
    <x v="47"/>
    <x v="3"/>
    <n v="1.0000000000000009E-2"/>
    <n v="3.0674846625766899E-2"/>
    <x v="0"/>
    <x v="1"/>
    <x v="0"/>
  </r>
  <r>
    <x v="197"/>
    <s v="^FVX"/>
    <n v="0.33900000000000002"/>
    <m/>
    <x v="4"/>
    <x v="47"/>
    <x v="3"/>
    <m/>
    <m/>
    <x v="0"/>
    <x v="0"/>
    <x v="0"/>
  </r>
  <r>
    <x v="198"/>
    <s v="^FVX"/>
    <n v="0.30199999999999999"/>
    <n v="0.33900000000000002"/>
    <x v="4"/>
    <x v="47"/>
    <x v="3"/>
    <n v="-3.7000000000000033E-2"/>
    <n v="-0.10914454277286145"/>
    <x v="0"/>
    <x v="2"/>
    <x v="0"/>
  </r>
  <r>
    <x v="199"/>
    <s v="^FVX"/>
    <n v="0.30199999999999999"/>
    <n v="0.30199999999999999"/>
    <x v="4"/>
    <x v="47"/>
    <x v="3"/>
    <n v="0"/>
    <n v="0"/>
    <x v="0"/>
    <x v="2"/>
    <x v="0"/>
  </r>
  <r>
    <x v="200"/>
    <s v="^FVX"/>
    <n v="0.314"/>
    <n v="0.30199999999999999"/>
    <x v="4"/>
    <x v="47"/>
    <x v="3"/>
    <n v="1.2000000000000011E-2"/>
    <n v="3.9735099337748381E-2"/>
    <x v="0"/>
    <x v="1"/>
    <x v="0"/>
  </r>
  <r>
    <x v="201"/>
    <s v="^FVX"/>
    <n v="0.31900000000000001"/>
    <n v="0.314"/>
    <x v="4"/>
    <x v="47"/>
    <x v="3"/>
    <n v="5.0000000000000044E-3"/>
    <n v="1.5923566878980906E-2"/>
    <x v="0"/>
    <x v="1"/>
    <x v="0"/>
  </r>
  <r>
    <x v="202"/>
    <s v="^FVX"/>
    <n v="0.33"/>
    <m/>
    <x v="4"/>
    <x v="47"/>
    <x v="3"/>
    <m/>
    <m/>
    <x v="0"/>
    <x v="0"/>
    <x v="0"/>
  </r>
  <r>
    <x v="203"/>
    <s v="^FVX"/>
    <n v="0.34300000000000003"/>
    <n v="0.33"/>
    <x v="4"/>
    <x v="47"/>
    <x v="3"/>
    <n v="1.3000000000000012E-2"/>
    <n v="3.9393939393939426E-2"/>
    <x v="0"/>
    <x v="1"/>
    <x v="0"/>
  </r>
  <r>
    <x v="204"/>
    <s v="^FVX"/>
    <n v="0.35099999999999998"/>
    <n v="0.34300000000000003"/>
    <x v="4"/>
    <x v="47"/>
    <x v="3"/>
    <n v="7.9999999999999516E-3"/>
    <n v="2.3323615160349712E-2"/>
    <x v="0"/>
    <x v="1"/>
    <x v="0"/>
  </r>
  <r>
    <x v="205"/>
    <s v="^FVX"/>
    <n v="0.375"/>
    <n v="0.35099999999999998"/>
    <x v="4"/>
    <x v="47"/>
    <x v="3"/>
    <n v="2.4000000000000021E-2"/>
    <n v="6.8376068376068438E-2"/>
    <x v="0"/>
    <x v="1"/>
    <x v="0"/>
  </r>
  <r>
    <x v="206"/>
    <s v="^FVX"/>
    <n v="0.37"/>
    <n v="0.375"/>
    <x v="4"/>
    <x v="47"/>
    <x v="3"/>
    <n v="-5.0000000000000044E-3"/>
    <n v="-1.3333333333333345E-2"/>
    <x v="0"/>
    <x v="2"/>
    <x v="0"/>
  </r>
  <r>
    <x v="207"/>
    <s v="^FVX"/>
    <n v="0.34899999999999998"/>
    <m/>
    <x v="4"/>
    <x v="47"/>
    <x v="3"/>
    <m/>
    <m/>
    <x v="0"/>
    <x v="0"/>
    <x v="0"/>
  </r>
  <r>
    <x v="208"/>
    <s v="^FVX"/>
    <n v="0.33500000000000002"/>
    <n v="0.34899999999999998"/>
    <x v="4"/>
    <x v="47"/>
    <x v="3"/>
    <n v="-1.3999999999999957E-2"/>
    <n v="-4.0114613180515638E-2"/>
    <x v="0"/>
    <x v="2"/>
    <x v="0"/>
  </r>
  <r>
    <x v="209"/>
    <s v="^FVX"/>
    <n v="0.33300000000000002"/>
    <n v="0.33500000000000002"/>
    <x v="4"/>
    <x v="47"/>
    <x v="3"/>
    <n v="-2.0000000000000018E-3"/>
    <n v="-5.9701492537313485E-3"/>
    <x v="0"/>
    <x v="2"/>
    <x v="0"/>
  </r>
  <r>
    <x v="210"/>
    <s v="^FVX"/>
    <n v="0.372"/>
    <n v="0.33300000000000002"/>
    <x v="4"/>
    <x v="47"/>
    <x v="3"/>
    <n v="3.8999999999999979E-2"/>
    <n v="0.11711711711711704"/>
    <x v="0"/>
    <x v="1"/>
    <x v="0"/>
  </r>
  <r>
    <x v="211"/>
    <s v="^FVX"/>
    <n v="0.38100000000000001"/>
    <n v="0.372"/>
    <x v="4"/>
    <x v="47"/>
    <x v="3"/>
    <n v="9.000000000000008E-3"/>
    <n v="2.4193548387096794E-2"/>
    <x v="0"/>
    <x v="1"/>
    <x v="0"/>
  </r>
  <r>
    <x v="212"/>
    <s v="^FVX"/>
    <n v="0.377"/>
    <m/>
    <x v="4"/>
    <x v="47"/>
    <x v="3"/>
    <m/>
    <m/>
    <x v="0"/>
    <x v="0"/>
    <x v="0"/>
  </r>
  <r>
    <x v="213"/>
    <s v="^FVX"/>
    <n v="0.39300000000000002"/>
    <n v="0.377"/>
    <x v="4"/>
    <x v="47"/>
    <x v="3"/>
    <n v="1.6000000000000014E-2"/>
    <n v="4.2440318302387307E-2"/>
    <x v="0"/>
    <x v="1"/>
    <x v="0"/>
  </r>
  <r>
    <x v="214"/>
    <s v="^FVX"/>
    <n v="0.32300000000000001"/>
    <n v="0.39300000000000002"/>
    <x v="4"/>
    <x v="47"/>
    <x v="3"/>
    <n v="-7.0000000000000007E-2"/>
    <n v="-0.17811704834605599"/>
    <x v="0"/>
    <x v="2"/>
    <x v="0"/>
  </r>
  <r>
    <x v="215"/>
    <s v="^FVX"/>
    <n v="0.33500000000000002"/>
    <n v="0.32300000000000001"/>
    <x v="4"/>
    <x v="47"/>
    <x v="3"/>
    <n v="1.2000000000000011E-2"/>
    <n v="3.7151702786377742E-2"/>
    <x v="0"/>
    <x v="1"/>
    <x v="0"/>
  </r>
  <r>
    <x v="216"/>
    <s v="^FVX"/>
    <n v="0.36299999999999999"/>
    <n v="0.33500000000000002"/>
    <x v="4"/>
    <x v="47"/>
    <x v="3"/>
    <n v="2.7999999999999969E-2"/>
    <n v="8.3582089552238711E-2"/>
    <x v="0"/>
    <x v="1"/>
    <x v="0"/>
  </r>
  <r>
    <x v="217"/>
    <s v="^FVX"/>
    <n v="0.44700000000000001"/>
    <m/>
    <x v="4"/>
    <x v="47"/>
    <x v="3"/>
    <m/>
    <m/>
    <x v="0"/>
    <x v="0"/>
    <x v="0"/>
  </r>
  <r>
    <x v="218"/>
    <s v="^FVX"/>
    <n v="0.46"/>
    <n v="0.44700000000000001"/>
    <x v="4"/>
    <x v="47"/>
    <x v="3"/>
    <n v="1.3000000000000012E-2"/>
    <n v="2.9082774049217028E-2"/>
    <x v="0"/>
    <x v="1"/>
    <x v="0"/>
  </r>
  <r>
    <x v="219"/>
    <s v="^FVX"/>
    <n v="0.45400000000000001"/>
    <n v="0.46"/>
    <x v="4"/>
    <x v="47"/>
    <x v="3"/>
    <n v="-6.0000000000000053E-3"/>
    <n v="-1.3043478260869577E-2"/>
    <x v="0"/>
    <x v="2"/>
    <x v="0"/>
  </r>
  <r>
    <x v="220"/>
    <s v="^FVX"/>
    <n v="0.39600000000000002"/>
    <n v="0.45400000000000001"/>
    <x v="4"/>
    <x v="47"/>
    <x v="3"/>
    <n v="-5.7999999999999996E-2"/>
    <n v="-0.1277533039647577"/>
    <x v="0"/>
    <x v="2"/>
    <x v="0"/>
  </r>
  <r>
    <x v="221"/>
    <s v="^FVX"/>
    <n v="0.40300000000000002"/>
    <n v="0.39600000000000002"/>
    <x v="4"/>
    <x v="47"/>
    <x v="3"/>
    <n v="7.0000000000000062E-3"/>
    <n v="1.767676767676769E-2"/>
    <x v="0"/>
    <x v="1"/>
    <x v="0"/>
  </r>
  <r>
    <x v="222"/>
    <s v="^FVX"/>
    <n v="0.40799999999999997"/>
    <m/>
    <x v="4"/>
    <x v="47"/>
    <x v="3"/>
    <m/>
    <m/>
    <x v="0"/>
    <x v="0"/>
    <x v="0"/>
  </r>
  <r>
    <x v="223"/>
    <s v="^FVX"/>
    <n v="0.38600000000000001"/>
    <n v="0.40799999999999997"/>
    <x v="4"/>
    <x v="47"/>
    <x v="3"/>
    <n v="-2.1999999999999964E-2"/>
    <n v="-5.3921568627450893E-2"/>
    <x v="0"/>
    <x v="2"/>
    <x v="0"/>
  </r>
  <r>
    <x v="224"/>
    <s v="^FVX"/>
    <n v="0.39900000000000002"/>
    <n v="0.38600000000000001"/>
    <x v="4"/>
    <x v="47"/>
    <x v="3"/>
    <n v="1.3000000000000012E-2"/>
    <n v="3.3678756476683967E-2"/>
    <x v="0"/>
    <x v="1"/>
    <x v="0"/>
  </r>
  <r>
    <x v="225"/>
    <s v="^FVX"/>
    <n v="0.38600000000000001"/>
    <n v="0.39900000000000002"/>
    <x v="4"/>
    <x v="47"/>
    <x v="3"/>
    <n v="-1.3000000000000012E-2"/>
    <n v="-3.2581453634085239E-2"/>
    <x v="0"/>
    <x v="2"/>
    <x v="0"/>
  </r>
  <r>
    <x v="226"/>
    <s v="^FVX"/>
    <n v="0.376"/>
    <n v="0.38600000000000001"/>
    <x v="4"/>
    <x v="47"/>
    <x v="3"/>
    <n v="-1.0000000000000009E-2"/>
    <n v="-2.5906735751295359E-2"/>
    <x v="0"/>
    <x v="2"/>
    <x v="0"/>
  </r>
  <r>
    <x v="227"/>
    <s v="^FVX"/>
    <n v="0.38800000000000001"/>
    <m/>
    <x v="4"/>
    <x v="47"/>
    <x v="3"/>
    <m/>
    <m/>
    <x v="0"/>
    <x v="0"/>
    <x v="0"/>
  </r>
  <r>
    <x v="228"/>
    <s v="^FVX"/>
    <n v="0.39700000000000002"/>
    <n v="0.38800000000000001"/>
    <x v="4"/>
    <x v="47"/>
    <x v="3"/>
    <n v="9.000000000000008E-3"/>
    <n v="2.3195876288659812E-2"/>
    <x v="0"/>
    <x v="1"/>
    <x v="0"/>
  </r>
  <r>
    <x v="229"/>
    <s v="^FVX"/>
    <n v="0.38900000000000001"/>
    <n v="0.39700000000000002"/>
    <x v="4"/>
    <x v="47"/>
    <x v="3"/>
    <n v="-8.0000000000000071E-3"/>
    <n v="-2.0151133501259463E-2"/>
    <x v="0"/>
    <x v="2"/>
    <x v="0"/>
  </r>
  <r>
    <x v="231"/>
    <s v="^FVX"/>
    <n v="0.36199999999999999"/>
    <m/>
    <x v="4"/>
    <x v="47"/>
    <x v="3"/>
    <m/>
    <m/>
    <x v="0"/>
    <x v="0"/>
    <x v="0"/>
  </r>
  <r>
    <x v="232"/>
    <s v="^FVX"/>
    <n v="0.42699999999999999"/>
    <n v="0.36199999999999999"/>
    <x v="4"/>
    <x v="47"/>
    <x v="3"/>
    <n v="6.5000000000000002E-2"/>
    <n v="0.17955801104972377"/>
    <x v="0"/>
    <x v="1"/>
    <x v="0"/>
  </r>
  <r>
    <x v="233"/>
    <s v="^FVX"/>
    <n v="0.42299999999999999"/>
    <n v="0.42699999999999999"/>
    <x v="4"/>
    <x v="47"/>
    <x v="3"/>
    <n v="-4.0000000000000036E-3"/>
    <n v="-9.3676814988290485E-3"/>
    <x v="0"/>
    <x v="2"/>
    <x v="0"/>
  </r>
  <r>
    <x v="234"/>
    <s v="^FVX"/>
    <n v="0.40500000000000003"/>
    <n v="0.42299999999999999"/>
    <x v="4"/>
    <x v="47"/>
    <x v="3"/>
    <n v="-1.799999999999996E-2"/>
    <n v="-4.2553191489361611E-2"/>
    <x v="0"/>
    <x v="2"/>
    <x v="0"/>
  </r>
  <r>
    <x v="235"/>
    <s v="^FVX"/>
    <n v="0.42299999999999999"/>
    <n v="0.40500000000000003"/>
    <x v="4"/>
    <x v="47"/>
    <x v="3"/>
    <n v="1.799999999999996E-2"/>
    <n v="4.4444444444444342E-2"/>
    <x v="0"/>
    <x v="1"/>
    <x v="0"/>
  </r>
  <r>
    <x v="236"/>
    <s v="^FVX"/>
    <n v="0.38900000000000001"/>
    <m/>
    <x v="4"/>
    <x v="47"/>
    <x v="3"/>
    <m/>
    <m/>
    <x v="0"/>
    <x v="0"/>
    <x v="0"/>
  </r>
  <r>
    <x v="237"/>
    <s v="^FVX"/>
    <n v="0.38800000000000001"/>
    <n v="0.38900000000000001"/>
    <x v="4"/>
    <x v="47"/>
    <x v="3"/>
    <n v="-1.0000000000000009E-3"/>
    <n v="-2.5706940874036014E-3"/>
    <x v="0"/>
    <x v="2"/>
    <x v="0"/>
  </r>
  <r>
    <x v="238"/>
    <s v="^FVX"/>
    <n v="0.40799999999999997"/>
    <n v="0.38800000000000001"/>
    <x v="4"/>
    <x v="47"/>
    <x v="3"/>
    <n v="1.9999999999999962E-2"/>
    <n v="5.154639175257722E-2"/>
    <x v="0"/>
    <x v="1"/>
    <x v="0"/>
  </r>
  <r>
    <x v="239"/>
    <s v="^FVX"/>
    <n v="0.38300000000000001"/>
    <n v="0.40799999999999997"/>
    <x v="4"/>
    <x v="47"/>
    <x v="3"/>
    <n v="-2.4999999999999967E-2"/>
    <n v="-6.127450980392149E-2"/>
    <x v="0"/>
    <x v="2"/>
    <x v="0"/>
  </r>
  <r>
    <x v="240"/>
    <s v="^FVX"/>
    <n v="0.36099999999999999"/>
    <n v="0.38300000000000001"/>
    <x v="4"/>
    <x v="47"/>
    <x v="3"/>
    <n v="-2.200000000000002E-2"/>
    <n v="-5.7441253263707623E-2"/>
    <x v="0"/>
    <x v="2"/>
    <x v="0"/>
  </r>
  <r>
    <x v="241"/>
    <s v="^FVX"/>
    <n v="0.35799999999999998"/>
    <m/>
    <x v="4"/>
    <x v="47"/>
    <x v="3"/>
    <m/>
    <m/>
    <x v="0"/>
    <x v="0"/>
    <x v="0"/>
  </r>
  <r>
    <x v="242"/>
    <s v="^FVX"/>
    <n v="0.375"/>
    <n v="0.35799999999999998"/>
    <x v="4"/>
    <x v="47"/>
    <x v="3"/>
    <n v="1.7000000000000015E-2"/>
    <n v="4.748603351955312E-2"/>
    <x v="0"/>
    <x v="1"/>
    <x v="0"/>
  </r>
  <r>
    <x v="243"/>
    <s v="^FVX"/>
    <n v="0.37"/>
    <n v="0.375"/>
    <x v="4"/>
    <x v="47"/>
    <x v="3"/>
    <n v="-5.0000000000000044E-3"/>
    <n v="-1.3333333333333345E-2"/>
    <x v="0"/>
    <x v="2"/>
    <x v="0"/>
  </r>
  <r>
    <x v="244"/>
    <s v="^FVX"/>
    <n v="0.377"/>
    <n v="0.37"/>
    <x v="4"/>
    <x v="47"/>
    <x v="3"/>
    <n v="7.0000000000000062E-3"/>
    <n v="1.8918918918918937E-2"/>
    <x v="0"/>
    <x v="1"/>
    <x v="0"/>
  </r>
  <r>
    <x v="245"/>
    <s v="^FVX"/>
    <n v="0.38100000000000001"/>
    <n v="0.377"/>
    <x v="4"/>
    <x v="47"/>
    <x v="3"/>
    <n v="4.0000000000000036E-3"/>
    <n v="1.0610079575596827E-2"/>
    <x v="0"/>
    <x v="1"/>
    <x v="0"/>
  </r>
  <r>
    <x v="246"/>
    <s v="^FVX"/>
    <n v="0.38300000000000001"/>
    <m/>
    <x v="4"/>
    <x v="47"/>
    <x v="3"/>
    <m/>
    <m/>
    <x v="0"/>
    <x v="0"/>
    <x v="0"/>
  </r>
  <r>
    <x v="247"/>
    <s v="^FVX"/>
    <n v="0.36399999999999999"/>
    <n v="0.38300000000000001"/>
    <x v="4"/>
    <x v="47"/>
    <x v="3"/>
    <n v="-1.9000000000000017E-2"/>
    <n v="-4.9608355091383852E-2"/>
    <x v="0"/>
    <x v="2"/>
    <x v="0"/>
  </r>
  <r>
    <x v="248"/>
    <s v="^FVX"/>
    <n v="0.377"/>
    <n v="0.36399999999999999"/>
    <x v="4"/>
    <x v="47"/>
    <x v="3"/>
    <n v="1.3000000000000012E-2"/>
    <n v="3.5714285714285747E-2"/>
    <x v="0"/>
    <x v="1"/>
    <x v="0"/>
  </r>
  <r>
    <x v="250"/>
    <s v="^FVX"/>
    <n v="0.36399999999999999"/>
    <m/>
    <x v="4"/>
    <x v="47"/>
    <x v="3"/>
    <m/>
    <m/>
    <x v="0"/>
    <x v="0"/>
    <x v="0"/>
  </r>
  <r>
    <x v="251"/>
    <s v="^FVX"/>
    <n v="0.378"/>
    <n v="0.36399999999999999"/>
    <x v="4"/>
    <x v="47"/>
    <x v="3"/>
    <n v="1.4000000000000012E-2"/>
    <n v="3.8461538461538498E-2"/>
    <x v="0"/>
    <x v="1"/>
    <x v="0"/>
  </r>
  <r>
    <x v="252"/>
    <s v="^FVX"/>
    <n v="0.37"/>
    <n v="0.378"/>
    <x v="4"/>
    <x v="47"/>
    <x v="3"/>
    <n v="-8.0000000000000071E-3"/>
    <n v="-2.1164021164021184E-2"/>
    <x v="0"/>
    <x v="2"/>
    <x v="0"/>
  </r>
  <r>
    <x v="253"/>
    <s v="^FVX"/>
    <n v="0.36099999999999999"/>
    <n v="0.37"/>
    <x v="4"/>
    <x v="47"/>
    <x v="3"/>
    <n v="-9.000000000000008E-3"/>
    <n v="-2.4324324324324346E-2"/>
    <x v="0"/>
    <x v="2"/>
    <x v="0"/>
  </r>
  <r>
    <x v="254"/>
    <s v="^FVX"/>
    <n v="0.35399999999999998"/>
    <m/>
    <x v="4"/>
    <x v="47"/>
    <x v="3"/>
    <m/>
    <m/>
    <x v="0"/>
    <x v="0"/>
    <x v="0"/>
  </r>
  <r>
    <x v="255"/>
    <s v="^FVX"/>
    <n v="0.377"/>
    <n v="0.35399999999999998"/>
    <x v="4"/>
    <x v="47"/>
    <x v="3"/>
    <n v="2.300000000000002E-2"/>
    <n v="6.4971751412429446E-2"/>
    <x v="0"/>
    <x v="1"/>
    <x v="0"/>
  </r>
  <r>
    <x v="256"/>
    <s v="^FVX"/>
    <n v="0.432"/>
    <n v="0.377"/>
    <x v="4"/>
    <x v="47"/>
    <x v="3"/>
    <n v="5.4999999999999993E-2"/>
    <n v="0.14588859416445621"/>
    <x v="0"/>
    <x v="1"/>
    <x v="0"/>
  </r>
  <r>
    <x v="257"/>
    <s v="^FVX"/>
    <n v="0.45400000000000001"/>
    <n v="0.432"/>
    <x v="4"/>
    <x v="47"/>
    <x v="3"/>
    <n v="2.200000000000002E-2"/>
    <n v="5.0925925925925972E-2"/>
    <x v="0"/>
    <x v="1"/>
    <x v="0"/>
  </r>
  <r>
    <x v="258"/>
    <s v="^FVX"/>
    <n v="0.47899999999999998"/>
    <n v="0.45400000000000001"/>
    <x v="4"/>
    <x v="47"/>
    <x v="3"/>
    <n v="2.4999999999999967E-2"/>
    <n v="5.5066079295154106E-2"/>
    <x v="0"/>
    <x v="1"/>
    <x v="0"/>
  </r>
  <r>
    <x v="259"/>
    <s v="^FVX"/>
    <n v="0.498"/>
    <m/>
    <x v="4"/>
    <x v="47"/>
    <x v="3"/>
    <m/>
    <m/>
    <x v="0"/>
    <x v="0"/>
    <x v="0"/>
  </r>
  <r>
    <x v="260"/>
    <s v="^FVX"/>
    <n v="0.503"/>
    <n v="0.498"/>
    <x v="4"/>
    <x v="47"/>
    <x v="3"/>
    <n v="5.0000000000000044E-3"/>
    <n v="1.004016064257029E-2"/>
    <x v="0"/>
    <x v="1"/>
    <x v="0"/>
  </r>
  <r>
    <x v="261"/>
    <s v="^FVX"/>
    <n v="0.47599999999999998"/>
    <n v="0.503"/>
    <x v="4"/>
    <x v="47"/>
    <x v="3"/>
    <n v="-2.7000000000000024E-2"/>
    <n v="-5.3677932405566647E-2"/>
    <x v="0"/>
    <x v="2"/>
    <x v="0"/>
  </r>
  <r>
    <x v="262"/>
    <s v="^FVX"/>
    <n v="0.48399999999999999"/>
    <n v="0.47599999999999998"/>
    <x v="4"/>
    <x v="47"/>
    <x v="3"/>
    <n v="8.0000000000000071E-3"/>
    <n v="1.6806722689075647E-2"/>
    <x v="0"/>
    <x v="1"/>
    <x v="0"/>
  </r>
  <r>
    <x v="263"/>
    <s v="^FVX"/>
    <n v="0.45500000000000002"/>
    <n v="0.48399999999999999"/>
    <x v="4"/>
    <x v="47"/>
    <x v="3"/>
    <n v="-2.899999999999997E-2"/>
    <n v="-5.9917355371900766E-2"/>
    <x v="0"/>
    <x v="2"/>
    <x v="0"/>
  </r>
  <r>
    <x v="264"/>
    <s v="^FVX"/>
    <n v="0.44900000000000001"/>
    <m/>
    <x v="4"/>
    <x v="47"/>
    <x v="3"/>
    <m/>
    <m/>
    <x v="0"/>
    <x v="0"/>
    <x v="0"/>
  </r>
  <r>
    <x v="265"/>
    <s v="^FVX"/>
    <n v="0.44900000000000001"/>
    <n v="0.44900000000000001"/>
    <x v="4"/>
    <x v="47"/>
    <x v="3"/>
    <n v="0"/>
    <n v="0"/>
    <x v="0"/>
    <x v="2"/>
    <x v="0"/>
  </r>
  <r>
    <x v="266"/>
    <s v="^FVX"/>
    <n v="0.44700000000000001"/>
    <n v="0.44900000000000001"/>
    <x v="4"/>
    <x v="47"/>
    <x v="3"/>
    <n v="-2.0000000000000018E-3"/>
    <n v="-4.4543429844098037E-3"/>
    <x v="0"/>
    <x v="2"/>
    <x v="0"/>
  </r>
  <r>
    <x v="267"/>
    <s v="^FVX"/>
    <n v="0.434"/>
    <n v="0.44700000000000001"/>
    <x v="4"/>
    <x v="47"/>
    <x v="3"/>
    <n v="-1.3000000000000012E-2"/>
    <n v="-2.9082774049217028E-2"/>
    <x v="0"/>
    <x v="2"/>
    <x v="0"/>
  </r>
  <r>
    <x v="268"/>
    <s v="^FVX"/>
    <n v="0.41"/>
    <m/>
    <x v="4"/>
    <x v="47"/>
    <x v="3"/>
    <m/>
    <m/>
    <x v="0"/>
    <x v="0"/>
    <x v="0"/>
  </r>
  <r>
    <x v="269"/>
    <s v="^FVX"/>
    <n v="0.41199999999999998"/>
    <n v="0.41"/>
    <x v="4"/>
    <x v="47"/>
    <x v="3"/>
    <n v="2.0000000000000018E-3"/>
    <n v="4.8780487804878092E-3"/>
    <x v="0"/>
    <x v="1"/>
    <x v="0"/>
  </r>
  <r>
    <x v="270"/>
    <s v="^FVX"/>
    <n v="0.40699999999999997"/>
    <n v="0.41199999999999998"/>
    <x v="4"/>
    <x v="47"/>
    <x v="3"/>
    <n v="-5.0000000000000044E-3"/>
    <n v="-1.2135922330097099E-2"/>
    <x v="0"/>
    <x v="2"/>
    <x v="0"/>
  </r>
  <r>
    <x v="271"/>
    <s v="^FVX"/>
    <n v="0.43"/>
    <n v="0.40699999999999997"/>
    <x v="4"/>
    <x v="47"/>
    <x v="3"/>
    <n v="2.300000000000002E-2"/>
    <n v="5.6511056511056562E-2"/>
    <x v="0"/>
    <x v="1"/>
    <x v="0"/>
  </r>
  <r>
    <x v="272"/>
    <s v="^FVX"/>
    <n v="0.443"/>
    <n v="0.43"/>
    <x v="4"/>
    <x v="47"/>
    <x v="3"/>
    <n v="1.3000000000000012E-2"/>
    <n v="3.0232558139534911E-2"/>
    <x v="0"/>
    <x v="1"/>
    <x v="0"/>
  </r>
  <r>
    <x v="273"/>
    <s v="^FVX"/>
    <n v="0.42399999999999999"/>
    <m/>
    <x v="4"/>
    <x v="47"/>
    <x v="3"/>
    <m/>
    <m/>
    <x v="0"/>
    <x v="0"/>
    <x v="0"/>
  </r>
  <r>
    <x v="274"/>
    <s v="^FVX"/>
    <n v="0.44500000000000001"/>
    <n v="0.42399999999999999"/>
    <x v="4"/>
    <x v="47"/>
    <x v="3"/>
    <n v="2.1000000000000019E-2"/>
    <n v="4.9528301886792497E-2"/>
    <x v="0"/>
    <x v="1"/>
    <x v="0"/>
  </r>
  <r>
    <x v="275"/>
    <s v="^FVX"/>
    <n v="0.45900000000000002"/>
    <n v="0.44500000000000001"/>
    <x v="4"/>
    <x v="47"/>
    <x v="3"/>
    <n v="1.4000000000000012E-2"/>
    <n v="3.14606741573034E-2"/>
    <x v="0"/>
    <x v="1"/>
    <x v="0"/>
  </r>
  <r>
    <x v="276"/>
    <s v="^FVX"/>
    <n v="0.45900000000000002"/>
    <n v="0.45900000000000002"/>
    <x v="4"/>
    <x v="47"/>
    <x v="3"/>
    <n v="0"/>
    <n v="0"/>
    <x v="0"/>
    <x v="2"/>
    <x v="0"/>
  </r>
  <r>
    <x v="277"/>
    <s v="^FVX"/>
    <n v="0.46700000000000003"/>
    <n v="0.45900000000000002"/>
    <x v="4"/>
    <x v="47"/>
    <x v="3"/>
    <n v="8.0000000000000071E-3"/>
    <n v="1.7429193899782151E-2"/>
    <x v="0"/>
    <x v="1"/>
    <x v="0"/>
  </r>
  <r>
    <x v="278"/>
    <s v="^FVX"/>
    <n v="0.47499999999999998"/>
    <m/>
    <x v="4"/>
    <x v="47"/>
    <x v="3"/>
    <m/>
    <m/>
    <x v="0"/>
    <x v="0"/>
    <x v="0"/>
  </r>
  <r>
    <x v="279"/>
    <s v="^FVX"/>
    <n v="0.47399999999999998"/>
    <n v="0.47499999999999998"/>
    <x v="4"/>
    <x v="47"/>
    <x v="3"/>
    <n v="-1.0000000000000009E-3"/>
    <n v="-2.105263157894739E-3"/>
    <x v="0"/>
    <x v="2"/>
    <x v="0"/>
  </r>
  <r>
    <x v="280"/>
    <s v="^FVX"/>
    <n v="0.45600000000000002"/>
    <n v="0.47399999999999998"/>
    <x v="4"/>
    <x v="47"/>
    <x v="3"/>
    <n v="-1.799999999999996E-2"/>
    <n v="-3.7974683544303715E-2"/>
    <x v="0"/>
    <x v="2"/>
    <x v="0"/>
  </r>
  <r>
    <x v="281"/>
    <s v="^FVX"/>
    <n v="0.46100000000000002"/>
    <n v="0.45600000000000002"/>
    <x v="4"/>
    <x v="47"/>
    <x v="3"/>
    <n v="5.0000000000000044E-3"/>
    <n v="1.0964912280701764E-2"/>
    <x v="0"/>
    <x v="1"/>
    <x v="0"/>
  </r>
  <r>
    <x v="282"/>
    <s v="^FVX"/>
    <n v="0.48499999999999999"/>
    <n v="0.46100000000000002"/>
    <x v="4"/>
    <x v="47"/>
    <x v="3"/>
    <n v="2.3999999999999966E-2"/>
    <n v="5.2060737527114889E-2"/>
    <x v="0"/>
    <x v="1"/>
    <x v="0"/>
  </r>
  <r>
    <x v="283"/>
    <s v="^FVX"/>
    <n v="0.56100000000000005"/>
    <m/>
    <x v="4"/>
    <x v="47"/>
    <x v="3"/>
    <m/>
    <m/>
    <x v="0"/>
    <x v="0"/>
    <x v="0"/>
  </r>
  <r>
    <x v="284"/>
    <s v="^FVX"/>
    <n v="0.56599999999999995"/>
    <n v="0.56100000000000005"/>
    <x v="4"/>
    <x v="47"/>
    <x v="3"/>
    <n v="4.9999999999998934E-3"/>
    <n v="8.9126559714793104E-3"/>
    <x v="0"/>
    <x v="1"/>
    <x v="0"/>
  </r>
  <r>
    <x v="285"/>
    <s v="^FVX"/>
    <n v="0.54800000000000004"/>
    <n v="0.56599999999999995"/>
    <x v="4"/>
    <x v="47"/>
    <x v="3"/>
    <n v="-1.7999999999999905E-2"/>
    <n v="-3.1802120141342594E-2"/>
    <x v="0"/>
    <x v="2"/>
    <x v="0"/>
  </r>
  <r>
    <x v="286"/>
    <s v="^FVX"/>
    <n v="0.58099999999999996"/>
    <n v="0.54800000000000004"/>
    <x v="4"/>
    <x v="47"/>
    <x v="3"/>
    <n v="3.2999999999999918E-2"/>
    <n v="6.0218978102189624E-2"/>
    <x v="0"/>
    <x v="1"/>
    <x v="0"/>
  </r>
  <r>
    <x v="287"/>
    <s v="^FVX"/>
    <n v="0.59699999999999998"/>
    <m/>
    <x v="4"/>
    <x v="47"/>
    <x v="3"/>
    <m/>
    <m/>
    <x v="0"/>
    <x v="0"/>
    <x v="0"/>
  </r>
  <r>
    <x v="288"/>
    <s v="^FVX"/>
    <n v="0.57899999999999996"/>
    <n v="0.59699999999999998"/>
    <x v="4"/>
    <x v="47"/>
    <x v="3"/>
    <n v="-1.8000000000000016E-2"/>
    <n v="-3.0150753768844248E-2"/>
    <x v="0"/>
    <x v="2"/>
    <x v="0"/>
  </r>
  <r>
    <x v="289"/>
    <s v="^FVX"/>
    <n v="0.61199999999999999"/>
    <n v="0.57899999999999996"/>
    <x v="4"/>
    <x v="47"/>
    <x v="3"/>
    <n v="3.3000000000000029E-2"/>
    <n v="5.6994818652849798E-2"/>
    <x v="0"/>
    <x v="1"/>
    <x v="0"/>
  </r>
  <r>
    <x v="290"/>
    <s v="^FVX"/>
    <n v="0.80200000000000005"/>
    <n v="0.61199999999999999"/>
    <x v="4"/>
    <x v="47"/>
    <x v="3"/>
    <n v="0.19000000000000006"/>
    <n v="0.3104575163398694"/>
    <x v="0"/>
    <x v="1"/>
    <x v="0"/>
  </r>
  <r>
    <x v="291"/>
    <s v="^FVX"/>
    <n v="0.77600000000000002"/>
    <n v="0.80200000000000005"/>
    <x v="4"/>
    <x v="47"/>
    <x v="3"/>
    <n v="-2.6000000000000023E-2"/>
    <n v="-3.2418952618453893E-2"/>
    <x v="0"/>
    <x v="2"/>
    <x v="0"/>
  </r>
  <r>
    <x v="292"/>
    <s v="^FVX"/>
    <n v="0.71099999999999997"/>
    <m/>
    <x v="4"/>
    <x v="47"/>
    <x v="3"/>
    <m/>
    <m/>
    <x v="0"/>
    <x v="0"/>
    <x v="0"/>
  </r>
  <r>
    <x v="293"/>
    <s v="^FVX"/>
    <n v="0.67500000000000004"/>
    <n v="0.71099999999999997"/>
    <x v="4"/>
    <x v="47"/>
    <x v="3"/>
    <n v="-3.5999999999999921E-2"/>
    <n v="-5.0632911392404951E-2"/>
    <x v="0"/>
    <x v="2"/>
    <x v="0"/>
  </r>
  <r>
    <x v="294"/>
    <s v="^FVX"/>
    <n v="0.72699999999999998"/>
    <n v="0.67500000000000004"/>
    <x v="4"/>
    <x v="47"/>
    <x v="3"/>
    <n v="5.1999999999999935E-2"/>
    <n v="7.7037037037036932E-2"/>
    <x v="0"/>
    <x v="1"/>
    <x v="0"/>
  </r>
  <r>
    <x v="295"/>
    <s v="^FVX"/>
    <n v="0.78200000000000003"/>
    <n v="0.72699999999999998"/>
    <x v="4"/>
    <x v="47"/>
    <x v="3"/>
    <n v="5.5000000000000049E-2"/>
    <n v="7.5653370013755231E-2"/>
    <x v="0"/>
    <x v="1"/>
    <x v="0"/>
  </r>
  <r>
    <x v="296"/>
    <s v="^FVX"/>
    <n v="0.78500000000000003"/>
    <n v="0.78200000000000003"/>
    <x v="4"/>
    <x v="47"/>
    <x v="3"/>
    <n v="3.0000000000000027E-3"/>
    <n v="3.8363171355498753E-3"/>
    <x v="0"/>
    <x v="1"/>
    <x v="0"/>
  </r>
  <r>
    <x v="297"/>
    <s v="^FVX"/>
    <n v="0.85"/>
    <m/>
    <x v="4"/>
    <x v="47"/>
    <x v="3"/>
    <m/>
    <m/>
    <x v="0"/>
    <x v="0"/>
    <x v="0"/>
  </r>
  <r>
    <x v="298"/>
    <s v="^FVX"/>
    <n v="0.82099999999999995"/>
    <n v="0.85"/>
    <x v="4"/>
    <x v="47"/>
    <x v="3"/>
    <n v="-2.9000000000000026E-2"/>
    <n v="-3.4117647058823558E-2"/>
    <x v="0"/>
    <x v="2"/>
    <x v="0"/>
  </r>
  <r>
    <x v="299"/>
    <s v="^FVX"/>
    <n v="0.79200000000000004"/>
    <n v="0.82099999999999995"/>
    <x v="4"/>
    <x v="47"/>
    <x v="3"/>
    <n v="-2.8999999999999915E-2"/>
    <n v="-3.5322777101096124E-2"/>
    <x v="0"/>
    <x v="2"/>
    <x v="0"/>
  </r>
  <r>
    <x v="300"/>
    <s v="^FVX"/>
    <n v="0.77800000000000002"/>
    <n v="0.79200000000000004"/>
    <x v="4"/>
    <x v="47"/>
    <x v="3"/>
    <n v="-1.4000000000000012E-2"/>
    <n v="-1.767676767676769E-2"/>
    <x v="0"/>
    <x v="2"/>
    <x v="0"/>
  </r>
  <r>
    <x v="301"/>
    <s v="^FVX"/>
    <n v="0.84699999999999998"/>
    <n v="0.77800000000000002"/>
    <x v="4"/>
    <x v="47"/>
    <x v="3"/>
    <n v="6.899999999999995E-2"/>
    <n v="8.8688946015424097E-2"/>
    <x v="0"/>
    <x v="1"/>
    <x v="0"/>
  </r>
  <r>
    <x v="302"/>
    <s v="^FVX"/>
    <n v="0.83099999999999996"/>
    <m/>
    <x v="4"/>
    <x v="47"/>
    <x v="3"/>
    <m/>
    <m/>
    <x v="0"/>
    <x v="0"/>
    <x v="0"/>
  </r>
  <r>
    <x v="303"/>
    <s v="^FVX"/>
    <n v="0.82399999999999995"/>
    <n v="0.83099999999999996"/>
    <x v="4"/>
    <x v="47"/>
    <x v="3"/>
    <n v="-7.0000000000000062E-3"/>
    <n v="-8.4235860409145689E-3"/>
    <x v="0"/>
    <x v="2"/>
    <x v="0"/>
  </r>
  <r>
    <x v="304"/>
    <s v="^FVX"/>
    <n v="0.78"/>
    <n v="0.82399999999999995"/>
    <x v="4"/>
    <x v="47"/>
    <x v="3"/>
    <n v="-4.3999999999999928E-2"/>
    <n v="-5.3398058252427098E-2"/>
    <x v="0"/>
    <x v="2"/>
    <x v="0"/>
  </r>
  <r>
    <x v="305"/>
    <s v="^FVX"/>
    <n v="0.86899999999999999"/>
    <n v="0.78"/>
    <x v="4"/>
    <x v="47"/>
    <x v="3"/>
    <n v="8.8999999999999968E-2"/>
    <n v="0.11410256410256406"/>
    <x v="0"/>
    <x v="1"/>
    <x v="0"/>
  </r>
  <r>
    <x v="306"/>
    <s v="^FVX"/>
    <n v="0.88100000000000001"/>
    <n v="0.86899999999999999"/>
    <x v="4"/>
    <x v="47"/>
    <x v="3"/>
    <n v="1.2000000000000011E-2"/>
    <n v="1.3808975834292303E-2"/>
    <x v="0"/>
    <x v="1"/>
    <x v="0"/>
  </r>
  <r>
    <x v="307"/>
    <s v="^FVX"/>
    <n v="0.86"/>
    <m/>
    <x v="4"/>
    <x v="47"/>
    <x v="3"/>
    <m/>
    <m/>
    <x v="0"/>
    <x v="0"/>
    <x v="0"/>
  </r>
  <r>
    <x v="308"/>
    <s v="^FVX"/>
    <n v="0.82899999999999996"/>
    <n v="0.86"/>
    <x v="4"/>
    <x v="47"/>
    <x v="3"/>
    <n v="-3.1000000000000028E-2"/>
    <n v="-3.6046511627907007E-2"/>
    <x v="0"/>
    <x v="2"/>
    <x v="0"/>
  </r>
  <r>
    <x v="309"/>
    <s v="^FVX"/>
    <n v="0.81399999999999995"/>
    <n v="0.82899999999999996"/>
    <x v="4"/>
    <x v="47"/>
    <x v="3"/>
    <n v="-1.5000000000000013E-2"/>
    <n v="-1.8094089264173722E-2"/>
    <x v="0"/>
    <x v="2"/>
    <x v="0"/>
  </r>
  <r>
    <x v="310"/>
    <s v="^FVX"/>
    <n v="0.81899999999999995"/>
    <n v="0.81399999999999995"/>
    <x v="4"/>
    <x v="47"/>
    <x v="3"/>
    <n v="5.0000000000000044E-3"/>
    <n v="6.1425061425061482E-3"/>
    <x v="0"/>
    <x v="1"/>
    <x v="0"/>
  </r>
  <r>
    <x v="311"/>
    <s v="^FVX"/>
    <n v="0.85599999999999998"/>
    <n v="0.81899999999999995"/>
    <x v="4"/>
    <x v="47"/>
    <x v="3"/>
    <n v="3.7000000000000033E-2"/>
    <n v="4.5177045177045218E-2"/>
    <x v="0"/>
    <x v="1"/>
    <x v="0"/>
  </r>
  <r>
    <x v="312"/>
    <s v="^FVX"/>
    <n v="0.89100000000000001"/>
    <m/>
    <x v="4"/>
    <x v="47"/>
    <x v="3"/>
    <m/>
    <m/>
    <x v="0"/>
    <x v="0"/>
    <x v="0"/>
  </r>
  <r>
    <x v="313"/>
    <s v="^FVX"/>
    <n v="0.91"/>
    <n v="0.89100000000000001"/>
    <x v="4"/>
    <x v="47"/>
    <x v="3"/>
    <n v="1.9000000000000017E-2"/>
    <n v="2.1324354657688008E-2"/>
    <x v="0"/>
    <x v="1"/>
    <x v="0"/>
  </r>
  <r>
    <x v="314"/>
    <s v="^FVX"/>
    <n v="0.93799999999999994"/>
    <n v="0.91"/>
    <x v="4"/>
    <x v="47"/>
    <x v="3"/>
    <n v="2.7999999999999914E-2"/>
    <n v="3.0769230769230674E-2"/>
    <x v="0"/>
    <x v="1"/>
    <x v="0"/>
  </r>
  <r>
    <x v="315"/>
    <s v="^FVX"/>
    <n v="0.90700000000000003"/>
    <n v="0.93799999999999994"/>
    <x v="4"/>
    <x v="47"/>
    <x v="3"/>
    <n v="-3.0999999999999917E-2"/>
    <n v="-3.3049040511726989E-2"/>
    <x v="0"/>
    <x v="2"/>
    <x v="0"/>
  </r>
  <r>
    <x v="316"/>
    <s v="^FVX"/>
    <n v="0.94099999999999995"/>
    <m/>
    <x v="4"/>
    <x v="47"/>
    <x v="3"/>
    <m/>
    <m/>
    <x v="0"/>
    <x v="0"/>
    <x v="0"/>
  </r>
  <r>
    <x v="317"/>
    <s v="^FVX"/>
    <n v="0.872"/>
    <n v="0.94099999999999995"/>
    <x v="4"/>
    <x v="47"/>
    <x v="3"/>
    <n v="-6.899999999999995E-2"/>
    <n v="-7.3326248671625877E-2"/>
    <x v="0"/>
    <x v="2"/>
    <x v="0"/>
  </r>
  <r>
    <x v="318"/>
    <s v="^FVX"/>
    <n v="0.85599999999999998"/>
    <n v="0.872"/>
    <x v="4"/>
    <x v="47"/>
    <x v="3"/>
    <n v="-1.6000000000000014E-2"/>
    <n v="-1.8348623853211024E-2"/>
    <x v="0"/>
    <x v="2"/>
    <x v="0"/>
  </r>
  <r>
    <x v="319"/>
    <s v="^FVX"/>
    <n v="0.84"/>
    <n v="0.85599999999999998"/>
    <x v="4"/>
    <x v="47"/>
    <x v="3"/>
    <n v="-1.6000000000000014E-2"/>
    <n v="-1.8691588785046745E-2"/>
    <x v="0"/>
    <x v="2"/>
    <x v="0"/>
  </r>
  <r>
    <x v="320"/>
    <s v="^FVX"/>
    <n v="0.86799999999999999"/>
    <n v="0.84"/>
    <x v="4"/>
    <x v="47"/>
    <x v="3"/>
    <n v="2.8000000000000025E-2"/>
    <n v="3.3333333333333368E-2"/>
    <x v="0"/>
    <x v="1"/>
    <x v="0"/>
  </r>
  <r>
    <x v="321"/>
    <s v="^FVX"/>
    <n v="0.89"/>
    <m/>
    <x v="4"/>
    <x v="47"/>
    <x v="3"/>
    <m/>
    <m/>
    <x v="0"/>
    <x v="0"/>
    <x v="0"/>
  </r>
  <r>
    <x v="322"/>
    <s v="^FVX"/>
    <n v="0.84"/>
    <n v="0.89"/>
    <x v="4"/>
    <x v="47"/>
    <x v="3"/>
    <n v="-5.0000000000000044E-2"/>
    <n v="-5.6179775280898923E-2"/>
    <x v="0"/>
    <x v="2"/>
    <x v="0"/>
  </r>
  <r>
    <x v="323"/>
    <s v="^FVX"/>
    <n v="0.86"/>
    <n v="0.84"/>
    <x v="4"/>
    <x v="47"/>
    <x v="3"/>
    <n v="2.0000000000000018E-2"/>
    <n v="2.3809523809523832E-2"/>
    <x v="0"/>
    <x v="1"/>
    <x v="0"/>
  </r>
  <r>
    <x v="324"/>
    <s v="^FVX"/>
    <n v="0.79200000000000004"/>
    <n v="0.86"/>
    <x v="4"/>
    <x v="47"/>
    <x v="3"/>
    <n v="-6.7999999999999949E-2"/>
    <n v="-7.9069767441860409E-2"/>
    <x v="0"/>
    <x v="2"/>
    <x v="0"/>
  </r>
  <r>
    <x v="325"/>
    <s v="^FVX"/>
    <n v="0.82099999999999995"/>
    <n v="0.79200000000000004"/>
    <x v="4"/>
    <x v="47"/>
    <x v="3"/>
    <n v="2.8999999999999915E-2"/>
    <n v="3.6616161616161505E-2"/>
    <x v="0"/>
    <x v="1"/>
    <x v="0"/>
  </r>
  <r>
    <x v="326"/>
    <s v="^FVX"/>
    <n v="0.83099999999999996"/>
    <m/>
    <x v="4"/>
    <x v="47"/>
    <x v="3"/>
    <m/>
    <m/>
    <x v="0"/>
    <x v="0"/>
    <x v="0"/>
  </r>
  <r>
    <x v="327"/>
    <s v="^FVX"/>
    <n v="0.79500000000000004"/>
    <n v="0.83099999999999996"/>
    <x v="4"/>
    <x v="47"/>
    <x v="3"/>
    <n v="-3.5999999999999921E-2"/>
    <n v="-4.3321299638989078E-2"/>
    <x v="0"/>
    <x v="2"/>
    <x v="0"/>
  </r>
  <r>
    <x v="328"/>
    <s v="^FVX"/>
    <n v="0.80200000000000005"/>
    <n v="0.79500000000000004"/>
    <x v="4"/>
    <x v="47"/>
    <x v="3"/>
    <n v="7.0000000000000062E-3"/>
    <n v="8.8050314465408872E-3"/>
    <x v="0"/>
    <x v="1"/>
    <x v="0"/>
  </r>
  <r>
    <x v="329"/>
    <s v="^FVX"/>
    <n v="0.80200000000000005"/>
    <n v="0.80200000000000005"/>
    <x v="4"/>
    <x v="47"/>
    <x v="3"/>
    <n v="0"/>
    <n v="0"/>
    <x v="0"/>
    <x v="2"/>
    <x v="0"/>
  </r>
  <r>
    <x v="330"/>
    <s v="^FVX"/>
    <n v="0.81599999999999995"/>
    <n v="0.80200000000000005"/>
    <x v="4"/>
    <x v="47"/>
    <x v="3"/>
    <n v="1.3999999999999901E-2"/>
    <n v="1.7456359102244266E-2"/>
    <x v="0"/>
    <x v="1"/>
    <x v="0"/>
  </r>
  <r>
    <x v="331"/>
    <s v="^FVX"/>
    <n v="0.83099999999999996"/>
    <m/>
    <x v="4"/>
    <x v="47"/>
    <x v="3"/>
    <m/>
    <m/>
    <x v="0"/>
    <x v="0"/>
    <x v="0"/>
  </r>
  <r>
    <x v="332"/>
    <s v="^FVX"/>
    <n v="0.878"/>
    <n v="0.83099999999999996"/>
    <x v="4"/>
    <x v="47"/>
    <x v="3"/>
    <n v="4.7000000000000042E-2"/>
    <n v="5.6558363417569243E-2"/>
    <x v="0"/>
    <x v="1"/>
    <x v="0"/>
  </r>
  <r>
    <x v="333"/>
    <s v="^FVX"/>
    <n v="0.86399999999999999"/>
    <n v="0.878"/>
    <x v="4"/>
    <x v="47"/>
    <x v="3"/>
    <n v="-1.4000000000000012E-2"/>
    <n v="-1.5945330296127578E-2"/>
    <x v="0"/>
    <x v="2"/>
    <x v="0"/>
  </r>
  <r>
    <x v="334"/>
    <s v="^FVX"/>
    <n v="0.86699999999999999"/>
    <n v="0.86399999999999999"/>
    <x v="4"/>
    <x v="47"/>
    <x v="3"/>
    <n v="3.0000000000000027E-3"/>
    <n v="3.4722222222222255E-3"/>
    <x v="0"/>
    <x v="1"/>
    <x v="0"/>
  </r>
  <r>
    <x v="335"/>
    <s v="^FVX"/>
    <n v="0.85699999999999998"/>
    <n v="0.86699999999999999"/>
    <x v="4"/>
    <x v="47"/>
    <x v="3"/>
    <n v="-1.0000000000000009E-2"/>
    <n v="-1.1534025374855835E-2"/>
    <x v="0"/>
    <x v="2"/>
    <x v="0"/>
  </r>
  <r>
    <x v="336"/>
    <s v="^FVX"/>
    <n v="0.82899999999999996"/>
    <m/>
    <x v="4"/>
    <x v="47"/>
    <x v="3"/>
    <m/>
    <m/>
    <x v="0"/>
    <x v="0"/>
    <x v="0"/>
  </r>
  <r>
    <x v="337"/>
    <s v="^FVX"/>
    <n v="0.82099999999999995"/>
    <n v="0.82899999999999996"/>
    <x v="4"/>
    <x v="47"/>
    <x v="3"/>
    <n v="-8.0000000000000071E-3"/>
    <n v="-9.6501809408926515E-3"/>
    <x v="0"/>
    <x v="2"/>
    <x v="0"/>
  </r>
  <r>
    <x v="338"/>
    <s v="^FVX"/>
    <n v="0.80300000000000005"/>
    <n v="0.82099999999999995"/>
    <x v="4"/>
    <x v="47"/>
    <x v="3"/>
    <n v="-1.7999999999999905E-2"/>
    <n v="-2.1924482338611335E-2"/>
    <x v="0"/>
    <x v="2"/>
    <x v="0"/>
  </r>
  <r>
    <x v="339"/>
    <s v="^FVX"/>
    <n v="0.79700000000000004"/>
    <n v="0.80300000000000005"/>
    <x v="4"/>
    <x v="47"/>
    <x v="3"/>
    <n v="-6.0000000000000053E-3"/>
    <n v="-7.4719800747198072E-3"/>
    <x v="0"/>
    <x v="2"/>
    <x v="0"/>
  </r>
  <r>
    <x v="340"/>
    <s v="^FVX"/>
    <n v="0.77100000000000002"/>
    <n v="0.79700000000000004"/>
    <x v="4"/>
    <x v="47"/>
    <x v="3"/>
    <n v="-2.6000000000000023E-2"/>
    <n v="-3.2622333751568408E-2"/>
    <x v="0"/>
    <x v="2"/>
    <x v="0"/>
  </r>
  <r>
    <x v="341"/>
    <s v="^FVX"/>
    <n v="0.78200000000000003"/>
    <m/>
    <x v="4"/>
    <x v="47"/>
    <x v="3"/>
    <m/>
    <m/>
    <x v="0"/>
    <x v="0"/>
    <x v="0"/>
  </r>
  <r>
    <x v="342"/>
    <s v="^FVX"/>
    <n v="0.80100000000000005"/>
    <n v="0.78200000000000003"/>
    <x v="4"/>
    <x v="47"/>
    <x v="3"/>
    <n v="1.9000000000000017E-2"/>
    <n v="2.4296675191815876E-2"/>
    <x v="0"/>
    <x v="1"/>
    <x v="0"/>
  </r>
  <r>
    <x v="343"/>
    <s v="^FVX"/>
    <n v="0.86399999999999999"/>
    <n v="0.80100000000000005"/>
    <x v="4"/>
    <x v="47"/>
    <x v="3"/>
    <n v="6.2999999999999945E-2"/>
    <n v="7.8651685393258355E-2"/>
    <x v="0"/>
    <x v="1"/>
    <x v="0"/>
  </r>
  <r>
    <x v="344"/>
    <s v="^FVX"/>
    <n v="0.83699999999999997"/>
    <n v="0.86399999999999999"/>
    <x v="4"/>
    <x v="47"/>
    <x v="3"/>
    <n v="-2.7000000000000024E-2"/>
    <n v="-3.1250000000000028E-2"/>
    <x v="0"/>
    <x v="2"/>
    <x v="0"/>
  </r>
  <r>
    <x v="345"/>
    <s v="^FVX"/>
    <n v="0.81599999999999995"/>
    <n v="0.83699999999999997"/>
    <x v="4"/>
    <x v="47"/>
    <x v="3"/>
    <n v="-2.1000000000000019E-2"/>
    <n v="-2.5089605734767047E-2"/>
    <x v="0"/>
    <x v="2"/>
    <x v="0"/>
  </r>
  <r>
    <x v="346"/>
    <s v="^FVX"/>
    <n v="0.82899999999999996"/>
    <m/>
    <x v="4"/>
    <x v="47"/>
    <x v="3"/>
    <m/>
    <m/>
    <x v="0"/>
    <x v="0"/>
    <x v="0"/>
  </r>
  <r>
    <x v="347"/>
    <s v="^FVX"/>
    <n v="0.81899999999999995"/>
    <n v="0.82899999999999996"/>
    <x v="4"/>
    <x v="47"/>
    <x v="3"/>
    <n v="-1.0000000000000009E-2"/>
    <n v="-1.2062726176115814E-2"/>
    <x v="0"/>
    <x v="2"/>
    <x v="0"/>
  </r>
  <r>
    <x v="348"/>
    <s v="^FVX"/>
    <n v="0.86299999999999999"/>
    <n v="0.81899999999999995"/>
    <x v="4"/>
    <x v="47"/>
    <x v="3"/>
    <n v="4.4000000000000039E-2"/>
    <n v="5.3724053724053776E-2"/>
    <x v="0"/>
    <x v="1"/>
    <x v="0"/>
  </r>
  <r>
    <x v="349"/>
    <s v="^FVX"/>
    <n v="0.81499999999999995"/>
    <n v="0.86299999999999999"/>
    <x v="4"/>
    <x v="47"/>
    <x v="3"/>
    <n v="-4.8000000000000043E-2"/>
    <n v="-5.5619930475086954E-2"/>
    <x v="0"/>
    <x v="2"/>
    <x v="0"/>
  </r>
  <r>
    <x v="350"/>
    <s v="^FVX"/>
    <n v="0.82799999999999996"/>
    <n v="0.81499999999999995"/>
    <x v="4"/>
    <x v="47"/>
    <x v="3"/>
    <n v="1.3000000000000012E-2"/>
    <n v="1.5950920245398788E-2"/>
    <x v="0"/>
    <x v="1"/>
    <x v="0"/>
  </r>
  <r>
    <x v="351"/>
    <s v="^FVX"/>
    <n v="0.80700000000000005"/>
    <m/>
    <x v="4"/>
    <x v="47"/>
    <x v="3"/>
    <m/>
    <m/>
    <x v="0"/>
    <x v="0"/>
    <x v="0"/>
  </r>
  <r>
    <x v="352"/>
    <s v="^FVX"/>
    <n v="0.77400000000000002"/>
    <n v="0.80700000000000005"/>
    <x v="4"/>
    <x v="47"/>
    <x v="3"/>
    <n v="-3.3000000000000029E-2"/>
    <n v="-4.089219330855022E-2"/>
    <x v="0"/>
    <x v="2"/>
    <x v="0"/>
  </r>
  <r>
    <x v="353"/>
    <s v="^FVX"/>
    <n v="0.77800000000000002"/>
    <n v="0.77400000000000002"/>
    <x v="4"/>
    <x v="47"/>
    <x v="3"/>
    <n v="4.0000000000000036E-3"/>
    <n v="5.1679586563307539E-3"/>
    <x v="0"/>
    <x v="1"/>
    <x v="0"/>
  </r>
  <r>
    <x v="354"/>
    <s v="^FVX"/>
    <n v="0.81399999999999995"/>
    <n v="0.77800000000000002"/>
    <x v="4"/>
    <x v="47"/>
    <x v="3"/>
    <n v="3.5999999999999921E-2"/>
    <n v="4.6272493573264677E-2"/>
    <x v="0"/>
    <x v="1"/>
    <x v="0"/>
  </r>
  <r>
    <x v="355"/>
    <s v="^FVX"/>
    <n v="0.78800000000000003"/>
    <n v="0.81399999999999995"/>
    <x v="4"/>
    <x v="47"/>
    <x v="3"/>
    <n v="-2.5999999999999912E-2"/>
    <n v="-3.1941031941031837E-2"/>
    <x v="0"/>
    <x v="2"/>
    <x v="0"/>
  </r>
  <r>
    <x v="356"/>
    <s v="^FVX"/>
    <n v="0.80900000000000005"/>
    <m/>
    <x v="4"/>
    <x v="47"/>
    <x v="3"/>
    <m/>
    <m/>
    <x v="0"/>
    <x v="0"/>
    <x v="0"/>
  </r>
  <r>
    <x v="357"/>
    <s v="^FVX"/>
    <n v="0.79600000000000004"/>
    <n v="0.80900000000000005"/>
    <x v="4"/>
    <x v="47"/>
    <x v="3"/>
    <n v="-1.3000000000000012E-2"/>
    <n v="-1.6069221260815836E-2"/>
    <x v="0"/>
    <x v="2"/>
    <x v="0"/>
  </r>
  <r>
    <x v="358"/>
    <s v="^FVX"/>
    <n v="0.84499999999999997"/>
    <n v="0.79600000000000004"/>
    <x v="4"/>
    <x v="47"/>
    <x v="3"/>
    <n v="4.8999999999999932E-2"/>
    <n v="6.1557788944723531E-2"/>
    <x v="0"/>
    <x v="1"/>
    <x v="0"/>
  </r>
  <r>
    <x v="359"/>
    <s v="^FVX"/>
    <n v="0.78400000000000003"/>
    <n v="0.84499999999999997"/>
    <x v="4"/>
    <x v="47"/>
    <x v="3"/>
    <n v="-6.0999999999999943E-2"/>
    <n v="-7.2189349112425971E-2"/>
    <x v="0"/>
    <x v="2"/>
    <x v="0"/>
  </r>
  <r>
    <x v="360"/>
    <s v="^FVX"/>
    <n v="0.79300000000000004"/>
    <m/>
    <x v="4"/>
    <x v="47"/>
    <x v="3"/>
    <m/>
    <m/>
    <x v="0"/>
    <x v="0"/>
    <x v="0"/>
  </r>
  <r>
    <x v="361"/>
    <s v="^FVX"/>
    <n v="0.76600000000000001"/>
    <n v="0.79300000000000004"/>
    <x v="4"/>
    <x v="47"/>
    <x v="3"/>
    <n v="-2.7000000000000024E-2"/>
    <n v="-3.4047919293820963E-2"/>
    <x v="0"/>
    <x v="2"/>
    <x v="0"/>
  </r>
  <r>
    <x v="362"/>
    <s v="^FVX"/>
    <n v="0.745"/>
    <n v="0.76600000000000001"/>
    <x v="4"/>
    <x v="47"/>
    <x v="3"/>
    <n v="-2.1000000000000019E-2"/>
    <n v="-2.7415143603133182E-2"/>
    <x v="0"/>
    <x v="2"/>
    <x v="0"/>
  </r>
  <r>
    <x v="363"/>
    <s v="^FVX"/>
    <n v="0.73099999999999998"/>
    <n v="0.745"/>
    <x v="4"/>
    <x v="47"/>
    <x v="3"/>
    <n v="-1.4000000000000012E-2"/>
    <n v="-1.8791946308724848E-2"/>
    <x v="0"/>
    <x v="2"/>
    <x v="0"/>
  </r>
  <r>
    <x v="364"/>
    <s v="^FVX"/>
    <n v="0.748"/>
    <n v="0.73099999999999998"/>
    <x v="4"/>
    <x v="47"/>
    <x v="3"/>
    <n v="1.7000000000000015E-2"/>
    <n v="2.3255813953488393E-2"/>
    <x v="0"/>
    <x v="1"/>
    <x v="0"/>
  </r>
  <r>
    <x v="365"/>
    <s v="^FVX"/>
    <n v="0.78700000000000003"/>
    <m/>
    <x v="4"/>
    <x v="47"/>
    <x v="3"/>
    <m/>
    <m/>
    <x v="0"/>
    <x v="0"/>
    <x v="0"/>
  </r>
  <r>
    <x v="366"/>
    <s v="^FVX"/>
    <n v="0.78500000000000003"/>
    <n v="0.78700000000000003"/>
    <x v="4"/>
    <x v="47"/>
    <x v="3"/>
    <n v="-2.0000000000000018E-3"/>
    <n v="-2.5412960609911077E-3"/>
    <x v="0"/>
    <x v="2"/>
    <x v="0"/>
  </r>
  <r>
    <x v="367"/>
    <s v="^FVX"/>
    <n v="0.88200000000000001"/>
    <n v="0.78500000000000003"/>
    <x v="4"/>
    <x v="47"/>
    <x v="3"/>
    <n v="9.6999999999999975E-2"/>
    <n v="0.12356687898089168"/>
    <x v="0"/>
    <x v="1"/>
    <x v="0"/>
  </r>
  <r>
    <x v="368"/>
    <s v="^FVX"/>
    <n v="0.879"/>
    <n v="0.88200000000000001"/>
    <x v="4"/>
    <x v="47"/>
    <x v="3"/>
    <n v="-3.0000000000000027E-3"/>
    <n v="-3.40136054421769E-3"/>
    <x v="0"/>
    <x v="2"/>
    <x v="0"/>
  </r>
  <r>
    <x v="369"/>
    <s v="^FVX"/>
    <n v="0.88600000000000001"/>
    <n v="0.879"/>
    <x v="4"/>
    <x v="47"/>
    <x v="3"/>
    <n v="7.0000000000000062E-3"/>
    <n v="7.9635949943117242E-3"/>
    <x v="0"/>
    <x v="1"/>
    <x v="0"/>
  </r>
  <r>
    <x v="370"/>
    <s v="^FVX"/>
    <n v="0.88400000000000001"/>
    <m/>
    <x v="4"/>
    <x v="47"/>
    <x v="3"/>
    <m/>
    <m/>
    <x v="0"/>
    <x v="0"/>
    <x v="0"/>
  </r>
  <r>
    <x v="371"/>
    <s v="^FVX"/>
    <n v="0.85899999999999999"/>
    <n v="0.88400000000000001"/>
    <x v="4"/>
    <x v="47"/>
    <x v="3"/>
    <n v="-2.5000000000000022E-2"/>
    <n v="-2.8280542986425364E-2"/>
    <x v="0"/>
    <x v="2"/>
    <x v="0"/>
  </r>
  <r>
    <x v="372"/>
    <s v="^FVX"/>
    <n v="0.88"/>
    <n v="0.85899999999999999"/>
    <x v="4"/>
    <x v="47"/>
    <x v="3"/>
    <n v="2.1000000000000019E-2"/>
    <n v="2.4447031431897578E-2"/>
    <x v="0"/>
    <x v="1"/>
    <x v="0"/>
  </r>
  <r>
    <x v="373"/>
    <s v="^FVX"/>
    <n v="0.90700000000000003"/>
    <n v="0.88"/>
    <x v="4"/>
    <x v="47"/>
    <x v="3"/>
    <n v="2.7000000000000024E-2"/>
    <n v="3.0681818181818209E-2"/>
    <x v="0"/>
    <x v="1"/>
    <x v="0"/>
  </r>
  <r>
    <x v="374"/>
    <s v="^FVX"/>
    <n v="0.93"/>
    <n v="0.90700000000000003"/>
    <x v="4"/>
    <x v="47"/>
    <x v="3"/>
    <n v="2.300000000000002E-2"/>
    <n v="2.5358324145534752E-2"/>
    <x v="0"/>
    <x v="1"/>
    <x v="0"/>
  </r>
  <r>
    <x v="375"/>
    <s v="^FVX"/>
    <n v="0.89600000000000002"/>
    <m/>
    <x v="4"/>
    <x v="47"/>
    <x v="3"/>
    <m/>
    <m/>
    <x v="0"/>
    <x v="0"/>
    <x v="0"/>
  </r>
  <r>
    <x v="376"/>
    <s v="^FVX"/>
    <n v="0.89100000000000001"/>
    <n v="0.89600000000000002"/>
    <x v="4"/>
    <x v="47"/>
    <x v="3"/>
    <n v="-5.0000000000000044E-3"/>
    <n v="-5.5803571428571473E-3"/>
    <x v="0"/>
    <x v="2"/>
    <x v="0"/>
  </r>
  <r>
    <x v="377"/>
    <s v="^FVX"/>
    <n v="0.873"/>
    <n v="0.89100000000000001"/>
    <x v="4"/>
    <x v="47"/>
    <x v="3"/>
    <n v="-1.8000000000000016E-2"/>
    <n v="-2.0202020202020221E-2"/>
    <x v="0"/>
    <x v="2"/>
    <x v="0"/>
  </r>
  <r>
    <x v="378"/>
    <s v="^FVX"/>
    <n v="0.90200000000000002"/>
    <n v="0.873"/>
    <x v="4"/>
    <x v="47"/>
    <x v="3"/>
    <n v="2.9000000000000026E-2"/>
    <n v="3.3218785796105411E-2"/>
    <x v="0"/>
    <x v="1"/>
    <x v="0"/>
  </r>
  <r>
    <x v="379"/>
    <s v="^FVX"/>
    <n v="0.85899999999999999"/>
    <n v="0.90200000000000002"/>
    <x v="4"/>
    <x v="47"/>
    <x v="3"/>
    <n v="-4.3000000000000038E-2"/>
    <n v="-4.7671840354767223E-2"/>
    <x v="1"/>
    <x v="2"/>
    <x v="0"/>
  </r>
  <r>
    <x v="0"/>
    <s v="^TNX"/>
    <n v="1.919"/>
    <m/>
    <x v="4"/>
    <x v="48"/>
    <x v="3"/>
    <m/>
    <m/>
    <x v="0"/>
    <x v="0"/>
    <x v="0"/>
  </r>
  <r>
    <x v="1"/>
    <s v="^TNX"/>
    <n v="1.8819999999999999"/>
    <n v="1.919"/>
    <x v="4"/>
    <x v="48"/>
    <x v="3"/>
    <n v="-3.7000000000000144E-2"/>
    <n v="-1.9280875455966726E-2"/>
    <x v="0"/>
    <x v="2"/>
    <x v="0"/>
  </r>
  <r>
    <x v="2"/>
    <s v="^TNX"/>
    <n v="1.788"/>
    <n v="1.8819999999999999"/>
    <x v="4"/>
    <x v="48"/>
    <x v="3"/>
    <n v="-9.3999999999999861E-2"/>
    <n v="-4.99468650371944E-2"/>
    <x v="0"/>
    <x v="2"/>
    <x v="0"/>
  </r>
  <r>
    <x v="3"/>
    <s v="^TNX"/>
    <n v="1.8109999999999999"/>
    <m/>
    <x v="4"/>
    <x v="48"/>
    <x v="3"/>
    <m/>
    <m/>
    <x v="0"/>
    <x v="0"/>
    <x v="0"/>
  </r>
  <r>
    <x v="4"/>
    <s v="^TNX"/>
    <n v="1.827"/>
    <n v="1.8109999999999999"/>
    <x v="4"/>
    <x v="48"/>
    <x v="3"/>
    <n v="1.6000000000000014E-2"/>
    <n v="8.8348978464936577E-3"/>
    <x v="0"/>
    <x v="1"/>
    <x v="0"/>
  </r>
  <r>
    <x v="5"/>
    <s v="^TNX"/>
    <n v="1.8740000000000001"/>
    <n v="1.827"/>
    <x v="4"/>
    <x v="48"/>
    <x v="3"/>
    <n v="4.7000000000000153E-2"/>
    <n v="2.572523262178443E-2"/>
    <x v="0"/>
    <x v="1"/>
    <x v="0"/>
  </r>
  <r>
    <x v="6"/>
    <s v="^TNX"/>
    <n v="1.8580000000000001"/>
    <n v="1.8740000000000001"/>
    <x v="4"/>
    <x v="48"/>
    <x v="3"/>
    <n v="-1.6000000000000014E-2"/>
    <n v="-8.5378868729989402E-3"/>
    <x v="0"/>
    <x v="2"/>
    <x v="0"/>
  </r>
  <r>
    <x v="7"/>
    <s v="^TNX"/>
    <n v="1.825"/>
    <n v="1.8580000000000001"/>
    <x v="4"/>
    <x v="48"/>
    <x v="3"/>
    <n v="-3.300000000000014E-2"/>
    <n v="-1.7761033369214283E-2"/>
    <x v="0"/>
    <x v="2"/>
    <x v="0"/>
  </r>
  <r>
    <x v="8"/>
    <s v="^TNX"/>
    <n v="1.8480000000000001"/>
    <m/>
    <x v="4"/>
    <x v="48"/>
    <x v="3"/>
    <m/>
    <m/>
    <x v="0"/>
    <x v="0"/>
    <x v="0"/>
  </r>
  <r>
    <x v="9"/>
    <s v="^TNX"/>
    <n v="1.8180000000000001"/>
    <n v="1.8480000000000001"/>
    <x v="4"/>
    <x v="48"/>
    <x v="3"/>
    <n v="-3.0000000000000027E-2"/>
    <n v="-1.6233766233766246E-2"/>
    <x v="0"/>
    <x v="2"/>
    <x v="0"/>
  </r>
  <r>
    <x v="10"/>
    <s v="^TNX"/>
    <n v="1.788"/>
    <n v="1.8180000000000001"/>
    <x v="4"/>
    <x v="48"/>
    <x v="3"/>
    <n v="-3.0000000000000027E-2"/>
    <n v="-1.6501650165016517E-2"/>
    <x v="0"/>
    <x v="2"/>
    <x v="0"/>
  </r>
  <r>
    <x v="11"/>
    <s v="^TNX"/>
    <n v="1.8089999999999999"/>
    <n v="1.788"/>
    <x v="4"/>
    <x v="48"/>
    <x v="3"/>
    <n v="2.0999999999999908E-2"/>
    <n v="1.1744966442952968E-2"/>
    <x v="0"/>
    <x v="1"/>
    <x v="0"/>
  </r>
  <r>
    <x v="12"/>
    <s v="^TNX"/>
    <n v="1.8360000000000001"/>
    <n v="1.8089999999999999"/>
    <x v="4"/>
    <x v="48"/>
    <x v="3"/>
    <n v="2.7000000000000135E-2"/>
    <n v="1.4925373134328433E-2"/>
    <x v="0"/>
    <x v="1"/>
    <x v="0"/>
  </r>
  <r>
    <x v="13"/>
    <s v="^TNX"/>
    <n v="1.7689999999999999"/>
    <m/>
    <x v="4"/>
    <x v="48"/>
    <x v="3"/>
    <m/>
    <m/>
    <x v="0"/>
    <x v="0"/>
    <x v="0"/>
  </r>
  <r>
    <x v="14"/>
    <s v="^TNX"/>
    <n v="1.7689999999999999"/>
    <n v="1.7689999999999999"/>
    <x v="4"/>
    <x v="48"/>
    <x v="3"/>
    <n v="0"/>
    <n v="0"/>
    <x v="0"/>
    <x v="2"/>
    <x v="0"/>
  </r>
  <r>
    <x v="15"/>
    <s v="^TNX"/>
    <n v="1.74"/>
    <n v="1.7689999999999999"/>
    <x v="4"/>
    <x v="48"/>
    <x v="3"/>
    <n v="-2.8999999999999915E-2"/>
    <n v="-1.6393442622950772E-2"/>
    <x v="0"/>
    <x v="2"/>
    <x v="0"/>
  </r>
  <r>
    <x v="16"/>
    <s v="^TNX"/>
    <n v="1.681"/>
    <n v="1.74"/>
    <x v="4"/>
    <x v="48"/>
    <x v="3"/>
    <n v="-5.8999999999999941E-2"/>
    <n v="-3.3908045977011463E-2"/>
    <x v="0"/>
    <x v="2"/>
    <x v="0"/>
  </r>
  <r>
    <x v="17"/>
    <s v="^TNX"/>
    <n v="1.605"/>
    <m/>
    <x v="4"/>
    <x v="48"/>
    <x v="3"/>
    <m/>
    <m/>
    <x v="0"/>
    <x v="0"/>
    <x v="0"/>
  </r>
  <r>
    <x v="18"/>
    <s v="^TNX"/>
    <n v="1.641"/>
    <n v="1.605"/>
    <x v="4"/>
    <x v="48"/>
    <x v="3"/>
    <n v="3.6000000000000032E-2"/>
    <n v="2.2429906542056094E-2"/>
    <x v="0"/>
    <x v="1"/>
    <x v="0"/>
  </r>
  <r>
    <x v="19"/>
    <s v="^TNX"/>
    <n v="1.5940000000000001"/>
    <n v="1.641"/>
    <x v="4"/>
    <x v="48"/>
    <x v="3"/>
    <n v="-4.6999999999999931E-2"/>
    <n v="-2.8641072516758032E-2"/>
    <x v="0"/>
    <x v="2"/>
    <x v="0"/>
  </r>
  <r>
    <x v="20"/>
    <s v="^TNX"/>
    <n v="1.5580000000000001"/>
    <n v="1.5940000000000001"/>
    <x v="4"/>
    <x v="48"/>
    <x v="3"/>
    <n v="-3.6000000000000032E-2"/>
    <n v="-2.2584692597239667E-2"/>
    <x v="0"/>
    <x v="2"/>
    <x v="0"/>
  </r>
  <r>
    <x v="21"/>
    <s v="^TNX"/>
    <n v="1.52"/>
    <n v="1.5580000000000001"/>
    <x v="4"/>
    <x v="48"/>
    <x v="3"/>
    <n v="-3.8000000000000034E-2"/>
    <n v="-2.4390243902439046E-2"/>
    <x v="0"/>
    <x v="2"/>
    <x v="0"/>
  </r>
  <r>
    <x v="22"/>
    <s v="^TNX"/>
    <n v="1.52"/>
    <m/>
    <x v="4"/>
    <x v="48"/>
    <x v="3"/>
    <m/>
    <m/>
    <x v="0"/>
    <x v="0"/>
    <x v="0"/>
  </r>
  <r>
    <x v="23"/>
    <s v="^TNX"/>
    <n v="1.603"/>
    <n v="1.52"/>
    <x v="4"/>
    <x v="48"/>
    <x v="3"/>
    <n v="8.2999999999999963E-2"/>
    <n v="5.4605263157894712E-2"/>
    <x v="0"/>
    <x v="1"/>
    <x v="0"/>
  </r>
  <r>
    <x v="24"/>
    <s v="^TNX"/>
    <n v="1.649"/>
    <n v="1.603"/>
    <x v="4"/>
    <x v="48"/>
    <x v="3"/>
    <n v="4.6000000000000041E-2"/>
    <n v="2.8696194635059291E-2"/>
    <x v="0"/>
    <x v="1"/>
    <x v="0"/>
  </r>
  <r>
    <x v="25"/>
    <s v="^TNX"/>
    <n v="1.6439999999999999"/>
    <n v="1.649"/>
    <x v="4"/>
    <x v="48"/>
    <x v="3"/>
    <n v="-5.0000000000001155E-3"/>
    <n v="-3.0321406913281475E-3"/>
    <x v="0"/>
    <x v="2"/>
    <x v="0"/>
  </r>
  <r>
    <x v="26"/>
    <s v="^TNX"/>
    <n v="1.5780000000000001"/>
    <n v="1.6439999999999999"/>
    <x v="4"/>
    <x v="48"/>
    <x v="3"/>
    <n v="-6.5999999999999837E-2"/>
    <n v="-4.0145985401459756E-2"/>
    <x v="0"/>
    <x v="2"/>
    <x v="0"/>
  </r>
  <r>
    <x v="27"/>
    <s v="^TNX"/>
    <n v="1.5469999999999999"/>
    <m/>
    <x v="4"/>
    <x v="48"/>
    <x v="3"/>
    <m/>
    <m/>
    <x v="0"/>
    <x v="0"/>
    <x v="0"/>
  </r>
  <r>
    <x v="28"/>
    <s v="^TNX"/>
    <n v="1.59"/>
    <n v="1.5469999999999999"/>
    <x v="4"/>
    <x v="48"/>
    <x v="3"/>
    <n v="4.3000000000000149E-2"/>
    <n v="2.7795733678086718E-2"/>
    <x v="0"/>
    <x v="1"/>
    <x v="0"/>
  </r>
  <r>
    <x v="29"/>
    <s v="^TNX"/>
    <n v="1.63"/>
    <n v="1.59"/>
    <x v="4"/>
    <x v="48"/>
    <x v="3"/>
    <n v="3.9999999999999813E-2"/>
    <n v="2.5157232704402396E-2"/>
    <x v="0"/>
    <x v="1"/>
    <x v="0"/>
  </r>
  <r>
    <x v="30"/>
    <s v="^TNX"/>
    <n v="1.617"/>
    <n v="1.63"/>
    <x v="4"/>
    <x v="48"/>
    <x v="3"/>
    <n v="-1.2999999999999901E-2"/>
    <n v="-7.9754601226993266E-3"/>
    <x v="0"/>
    <x v="2"/>
    <x v="0"/>
  </r>
  <r>
    <x v="31"/>
    <s v="^TNX"/>
    <n v="1.5880000000000001"/>
    <n v="1.617"/>
    <x v="4"/>
    <x v="48"/>
    <x v="3"/>
    <n v="-2.8999999999999915E-2"/>
    <n v="-1.7934446505875026E-2"/>
    <x v="0"/>
    <x v="2"/>
    <x v="0"/>
  </r>
  <r>
    <x v="32"/>
    <s v="^TNX"/>
    <n v="1.556"/>
    <m/>
    <x v="4"/>
    <x v="48"/>
    <x v="3"/>
    <m/>
    <m/>
    <x v="0"/>
    <x v="0"/>
    <x v="0"/>
  </r>
  <r>
    <x v="33"/>
    <s v="^TNX"/>
    <n v="1.57"/>
    <n v="1.556"/>
    <x v="4"/>
    <x v="48"/>
    <x v="3"/>
    <n v="1.4000000000000012E-2"/>
    <n v="8.9974293059126038E-3"/>
    <x v="0"/>
    <x v="1"/>
    <x v="0"/>
  </r>
  <r>
    <x v="34"/>
    <s v="^TNX"/>
    <n v="1.5249999999999999"/>
    <n v="1.57"/>
    <x v="4"/>
    <x v="48"/>
    <x v="3"/>
    <n v="-4.5000000000000151E-2"/>
    <n v="-2.8662420382165699E-2"/>
    <x v="0"/>
    <x v="2"/>
    <x v="0"/>
  </r>
  <r>
    <x v="35"/>
    <s v="^TNX"/>
    <n v="1.4710000000000001"/>
    <n v="1.5249999999999999"/>
    <x v="4"/>
    <x v="48"/>
    <x v="3"/>
    <n v="-5.3999999999999826E-2"/>
    <n v="-3.5409836065573658E-2"/>
    <x v="0"/>
    <x v="2"/>
    <x v="0"/>
  </r>
  <r>
    <x v="36"/>
    <s v="^TNX"/>
    <n v="1.377"/>
    <m/>
    <x v="4"/>
    <x v="48"/>
    <x v="3"/>
    <m/>
    <m/>
    <x v="0"/>
    <x v="0"/>
    <x v="0"/>
  </r>
  <r>
    <x v="37"/>
    <s v="^TNX"/>
    <n v="1.33"/>
    <n v="1.377"/>
    <x v="4"/>
    <x v="48"/>
    <x v="3"/>
    <n v="-4.6999999999999931E-2"/>
    <n v="-3.41321713870733E-2"/>
    <x v="0"/>
    <x v="2"/>
    <x v="0"/>
  </r>
  <r>
    <x v="38"/>
    <s v="^TNX"/>
    <n v="1.31"/>
    <n v="1.33"/>
    <x v="4"/>
    <x v="48"/>
    <x v="3"/>
    <n v="-2.0000000000000018E-2"/>
    <n v="-1.5037593984962419E-2"/>
    <x v="0"/>
    <x v="2"/>
    <x v="0"/>
  </r>
  <r>
    <x v="39"/>
    <s v="^TNX"/>
    <n v="1.2989999999999999"/>
    <n v="1.31"/>
    <x v="4"/>
    <x v="48"/>
    <x v="3"/>
    <n v="-1.1000000000000121E-2"/>
    <n v="-8.3969465648855886E-3"/>
    <x v="0"/>
    <x v="2"/>
    <x v="0"/>
  </r>
  <r>
    <x v="40"/>
    <s v="^TNX"/>
    <n v="1.127"/>
    <n v="1.2989999999999999"/>
    <x v="4"/>
    <x v="48"/>
    <x v="3"/>
    <n v="-0.17199999999999993"/>
    <n v="-0.13240954580446493"/>
    <x v="0"/>
    <x v="2"/>
    <x v="0"/>
  </r>
  <r>
    <x v="41"/>
    <s v="^TNX"/>
    <n v="1.0880000000000001"/>
    <m/>
    <x v="4"/>
    <x v="48"/>
    <x v="3"/>
    <m/>
    <m/>
    <x v="0"/>
    <x v="0"/>
    <x v="0"/>
  </r>
  <r>
    <x v="42"/>
    <s v="^TNX"/>
    <n v="1.01"/>
    <n v="1.0880000000000001"/>
    <x v="4"/>
    <x v="48"/>
    <x v="3"/>
    <n v="-7.8000000000000069E-2"/>
    <n v="-7.16911764705883E-2"/>
    <x v="0"/>
    <x v="2"/>
    <x v="0"/>
  </r>
  <r>
    <x v="43"/>
    <s v="^TNX"/>
    <n v="0.99199999999999999"/>
    <n v="1.01"/>
    <x v="4"/>
    <x v="48"/>
    <x v="3"/>
    <n v="-1.8000000000000016E-2"/>
    <n v="-1.7821782178217838E-2"/>
    <x v="0"/>
    <x v="2"/>
    <x v="0"/>
  </r>
  <r>
    <x v="44"/>
    <s v="^TNX"/>
    <n v="0.92600000000000005"/>
    <n v="0.99199999999999999"/>
    <x v="4"/>
    <x v="48"/>
    <x v="3"/>
    <n v="-6.5999999999999948E-2"/>
    <n v="-6.653225806451607E-2"/>
    <x v="0"/>
    <x v="2"/>
    <x v="0"/>
  </r>
  <r>
    <x v="45"/>
    <s v="^TNX"/>
    <n v="0.70599999999999996"/>
    <n v="0.92600000000000005"/>
    <x v="4"/>
    <x v="48"/>
    <x v="3"/>
    <n v="-0.22000000000000008"/>
    <n v="-0.23758099352051842"/>
    <x v="0"/>
    <x v="2"/>
    <x v="0"/>
  </r>
  <r>
    <x v="46"/>
    <s v="^TNX"/>
    <n v="0.499"/>
    <m/>
    <x v="4"/>
    <x v="48"/>
    <x v="3"/>
    <m/>
    <m/>
    <x v="0"/>
    <x v="0"/>
    <x v="0"/>
  </r>
  <r>
    <x v="47"/>
    <s v="^TNX"/>
    <n v="0.748"/>
    <n v="0.499"/>
    <x v="4"/>
    <x v="48"/>
    <x v="3"/>
    <n v="0.249"/>
    <n v="0.49899799599198397"/>
    <x v="0"/>
    <x v="1"/>
    <x v="0"/>
  </r>
  <r>
    <x v="48"/>
    <s v="^TNX"/>
    <n v="0.82"/>
    <n v="0.748"/>
    <x v="4"/>
    <x v="48"/>
    <x v="3"/>
    <n v="7.1999999999999953E-2"/>
    <n v="9.625668449197855E-2"/>
    <x v="0"/>
    <x v="1"/>
    <x v="0"/>
  </r>
  <r>
    <x v="49"/>
    <s v="^TNX"/>
    <n v="0.84899999999999998"/>
    <n v="0.82"/>
    <x v="4"/>
    <x v="48"/>
    <x v="3"/>
    <n v="2.9000000000000026E-2"/>
    <n v="3.5365853658536617E-2"/>
    <x v="0"/>
    <x v="1"/>
    <x v="0"/>
  </r>
  <r>
    <x v="50"/>
    <s v="^TNX"/>
    <n v="0.95099999999999996"/>
    <n v="0.84899999999999998"/>
    <x v="4"/>
    <x v="48"/>
    <x v="3"/>
    <n v="0.10199999999999998"/>
    <n v="0.12014134275618372"/>
    <x v="0"/>
    <x v="1"/>
    <x v="0"/>
  </r>
  <r>
    <x v="51"/>
    <s v="^TNX"/>
    <n v="0.72799999999999998"/>
    <m/>
    <x v="4"/>
    <x v="48"/>
    <x v="3"/>
    <m/>
    <m/>
    <x v="0"/>
    <x v="0"/>
    <x v="0"/>
  </r>
  <r>
    <x v="52"/>
    <s v="^TNX"/>
    <n v="0.997"/>
    <n v="0.72799999999999998"/>
    <x v="4"/>
    <x v="48"/>
    <x v="3"/>
    <n v="0.26900000000000002"/>
    <n v="0.36950549450549453"/>
    <x v="0"/>
    <x v="1"/>
    <x v="0"/>
  </r>
  <r>
    <x v="53"/>
    <s v="^TNX"/>
    <n v="1.266"/>
    <n v="0.997"/>
    <x v="4"/>
    <x v="48"/>
    <x v="3"/>
    <n v="0.26900000000000002"/>
    <n v="0.2698094282848546"/>
    <x v="0"/>
    <x v="1"/>
    <x v="0"/>
  </r>
  <r>
    <x v="54"/>
    <s v="^TNX"/>
    <n v="1.119"/>
    <n v="1.266"/>
    <x v="4"/>
    <x v="48"/>
    <x v="3"/>
    <n v="-0.14700000000000002"/>
    <n v="-0.1161137440758294"/>
    <x v="0"/>
    <x v="2"/>
    <x v="0"/>
  </r>
  <r>
    <x v="55"/>
    <s v="^TNX"/>
    <n v="0.93799999999999994"/>
    <n v="1.119"/>
    <x v="4"/>
    <x v="48"/>
    <x v="3"/>
    <n v="-0.18100000000000005"/>
    <n v="-0.16175156389633605"/>
    <x v="0"/>
    <x v="2"/>
    <x v="0"/>
  </r>
  <r>
    <x v="56"/>
    <s v="^TNX"/>
    <n v="0.76400000000000001"/>
    <m/>
    <x v="4"/>
    <x v="48"/>
    <x v="3"/>
    <m/>
    <m/>
    <x v="0"/>
    <x v="0"/>
    <x v="0"/>
  </r>
  <r>
    <x v="57"/>
    <s v="^TNX"/>
    <n v="0.81599999999999995"/>
    <n v="0.76400000000000001"/>
    <x v="4"/>
    <x v="48"/>
    <x v="3"/>
    <n v="5.1999999999999935E-2"/>
    <n v="6.8062827225130809E-2"/>
    <x v="0"/>
    <x v="1"/>
    <x v="0"/>
  </r>
  <r>
    <x v="58"/>
    <s v="^TNX"/>
    <n v="0.85799999999999998"/>
    <n v="0.81599999999999995"/>
    <x v="4"/>
    <x v="48"/>
    <x v="3"/>
    <n v="4.2000000000000037E-2"/>
    <n v="5.1470588235294164E-2"/>
    <x v="0"/>
    <x v="1"/>
    <x v="0"/>
  </r>
  <r>
    <x v="59"/>
    <s v="^TNX"/>
    <n v="0.81100000000000005"/>
    <n v="0.85799999999999998"/>
    <x v="4"/>
    <x v="48"/>
    <x v="3"/>
    <n v="-4.6999999999999931E-2"/>
    <n v="-5.47785547785547E-2"/>
    <x v="0"/>
    <x v="2"/>
    <x v="0"/>
  </r>
  <r>
    <x v="60"/>
    <s v="^TNX"/>
    <n v="0.749"/>
    <n v="0.81100000000000005"/>
    <x v="4"/>
    <x v="48"/>
    <x v="3"/>
    <n v="-6.2000000000000055E-2"/>
    <n v="-7.6448828606658512E-2"/>
    <x v="0"/>
    <x v="2"/>
    <x v="0"/>
  </r>
  <r>
    <x v="61"/>
    <s v="^TNX"/>
    <n v="0.67"/>
    <m/>
    <x v="4"/>
    <x v="48"/>
    <x v="3"/>
    <m/>
    <m/>
    <x v="0"/>
    <x v="0"/>
    <x v="0"/>
  </r>
  <r>
    <x v="62"/>
    <s v="^TNX"/>
    <n v="0.69799999999999995"/>
    <n v="0.67"/>
    <x v="4"/>
    <x v="48"/>
    <x v="3"/>
    <n v="2.7999999999999914E-2"/>
    <n v="4.1791044776119272E-2"/>
    <x v="0"/>
    <x v="1"/>
    <x v="0"/>
  </r>
  <r>
    <x v="63"/>
    <s v="^TNX"/>
    <n v="0.63500000000000001"/>
    <n v="0.69799999999999995"/>
    <x v="4"/>
    <x v="48"/>
    <x v="3"/>
    <n v="-6.2999999999999945E-2"/>
    <n v="-9.0257879656160389E-2"/>
    <x v="0"/>
    <x v="2"/>
    <x v="0"/>
  </r>
  <r>
    <x v="64"/>
    <s v="^TNX"/>
    <n v="0.627"/>
    <n v="0.63500000000000001"/>
    <x v="4"/>
    <x v="48"/>
    <x v="3"/>
    <n v="-8.0000000000000071E-3"/>
    <n v="-1.2598425196850404E-2"/>
    <x v="0"/>
    <x v="2"/>
    <x v="0"/>
  </r>
  <r>
    <x v="65"/>
    <s v="^TNX"/>
    <n v="0.58699999999999997"/>
    <n v="0.627"/>
    <x v="4"/>
    <x v="48"/>
    <x v="3"/>
    <n v="-4.0000000000000036E-2"/>
    <n v="-6.3795853269537531E-2"/>
    <x v="0"/>
    <x v="2"/>
    <x v="0"/>
  </r>
  <r>
    <x v="66"/>
    <s v="^TNX"/>
    <n v="0.67600000000000005"/>
    <m/>
    <x v="4"/>
    <x v="48"/>
    <x v="3"/>
    <m/>
    <m/>
    <x v="0"/>
    <x v="0"/>
    <x v="0"/>
  </r>
  <r>
    <x v="67"/>
    <s v="^TNX"/>
    <n v="0.73599999999999999"/>
    <n v="0.67600000000000005"/>
    <x v="4"/>
    <x v="48"/>
    <x v="3"/>
    <n v="5.9999999999999942E-2"/>
    <n v="8.8757396449704054E-2"/>
    <x v="0"/>
    <x v="1"/>
    <x v="0"/>
  </r>
  <r>
    <x v="68"/>
    <s v="^TNX"/>
    <n v="0.76400000000000001"/>
    <n v="0.73599999999999999"/>
    <x v="4"/>
    <x v="48"/>
    <x v="3"/>
    <n v="2.8000000000000025E-2"/>
    <n v="3.8043478260869602E-2"/>
    <x v="0"/>
    <x v="1"/>
    <x v="0"/>
  </r>
  <r>
    <x v="69"/>
    <s v="^TNX"/>
    <n v="0.72899999999999998"/>
    <n v="0.76400000000000001"/>
    <x v="4"/>
    <x v="48"/>
    <x v="3"/>
    <n v="-3.5000000000000031E-2"/>
    <n v="-4.5811518324607371E-2"/>
    <x v="0"/>
    <x v="2"/>
    <x v="0"/>
  </r>
  <r>
    <x v="70"/>
    <s v="^TNX"/>
    <n v="0.749"/>
    <m/>
    <x v="4"/>
    <x v="48"/>
    <x v="3"/>
    <m/>
    <m/>
    <x v="0"/>
    <x v="0"/>
    <x v="0"/>
  </r>
  <r>
    <x v="71"/>
    <s v="^TNX"/>
    <n v="0.752"/>
    <n v="0.749"/>
    <x v="4"/>
    <x v="48"/>
    <x v="3"/>
    <n v="3.0000000000000027E-3"/>
    <n v="4.0053404539385886E-3"/>
    <x v="0"/>
    <x v="1"/>
    <x v="0"/>
  </r>
  <r>
    <x v="72"/>
    <s v="^TNX"/>
    <n v="0.63800000000000001"/>
    <n v="0.752"/>
    <x v="4"/>
    <x v="48"/>
    <x v="3"/>
    <n v="-0.11399999999999999"/>
    <n v="-0.15159574468085105"/>
    <x v="0"/>
    <x v="2"/>
    <x v="0"/>
  </r>
  <r>
    <x v="73"/>
    <s v="^TNX"/>
    <n v="0.60899999999999999"/>
    <n v="0.63800000000000001"/>
    <x v="4"/>
    <x v="48"/>
    <x v="3"/>
    <n v="-2.9000000000000026E-2"/>
    <n v="-4.5454545454545497E-2"/>
    <x v="0"/>
    <x v="2"/>
    <x v="0"/>
  </r>
  <r>
    <x v="74"/>
    <s v="^TNX"/>
    <n v="0.65400000000000003"/>
    <n v="0.60899999999999999"/>
    <x v="4"/>
    <x v="48"/>
    <x v="3"/>
    <n v="4.500000000000004E-2"/>
    <n v="7.3891625615763609E-2"/>
    <x v="0"/>
    <x v="1"/>
    <x v="0"/>
  </r>
  <r>
    <x v="75"/>
    <s v="^TNX"/>
    <n v="0.626"/>
    <m/>
    <x v="4"/>
    <x v="48"/>
    <x v="3"/>
    <m/>
    <m/>
    <x v="0"/>
    <x v="0"/>
    <x v="0"/>
  </r>
  <r>
    <x v="76"/>
    <s v="^TNX"/>
    <n v="0.57099999999999995"/>
    <n v="0.626"/>
    <x v="4"/>
    <x v="48"/>
    <x v="3"/>
    <n v="-5.5000000000000049E-2"/>
    <n v="-8.7859424920127868E-2"/>
    <x v="0"/>
    <x v="2"/>
    <x v="0"/>
  </r>
  <r>
    <x v="77"/>
    <s v="^TNX"/>
    <n v="0.61899999999999999"/>
    <n v="0.57099999999999995"/>
    <x v="4"/>
    <x v="48"/>
    <x v="3"/>
    <n v="4.8000000000000043E-2"/>
    <n v="8.4063047285464182E-2"/>
    <x v="0"/>
    <x v="1"/>
    <x v="0"/>
  </r>
  <r>
    <x v="78"/>
    <s v="^TNX"/>
    <n v="0.61299999999999999"/>
    <n v="0.61899999999999999"/>
    <x v="4"/>
    <x v="48"/>
    <x v="3"/>
    <n v="-6.0000000000000053E-3"/>
    <n v="-9.6930533117932233E-3"/>
    <x v="0"/>
    <x v="2"/>
    <x v="0"/>
  </r>
  <r>
    <x v="79"/>
    <s v="^TNX"/>
    <n v="0.59599999999999997"/>
    <n v="0.61299999999999999"/>
    <x v="4"/>
    <x v="48"/>
    <x v="3"/>
    <n v="-1.7000000000000015E-2"/>
    <n v="-2.7732463295269193E-2"/>
    <x v="0"/>
    <x v="2"/>
    <x v="0"/>
  </r>
  <r>
    <x v="80"/>
    <s v="^TNX"/>
    <n v="0.65600000000000003"/>
    <m/>
    <x v="4"/>
    <x v="48"/>
    <x v="3"/>
    <m/>
    <m/>
    <x v="0"/>
    <x v="0"/>
    <x v="0"/>
  </r>
  <r>
    <x v="81"/>
    <s v="^TNX"/>
    <n v="0.61"/>
    <n v="0.65600000000000003"/>
    <x v="4"/>
    <x v="48"/>
    <x v="3"/>
    <n v="-4.6000000000000041E-2"/>
    <n v="-7.0121951219512257E-2"/>
    <x v="0"/>
    <x v="2"/>
    <x v="0"/>
  </r>
  <r>
    <x v="82"/>
    <s v="^TNX"/>
    <n v="0.627"/>
    <n v="0.61"/>
    <x v="4"/>
    <x v="48"/>
    <x v="3"/>
    <n v="1.7000000000000015E-2"/>
    <n v="2.7868852459016418E-2"/>
    <x v="0"/>
    <x v="1"/>
    <x v="0"/>
  </r>
  <r>
    <x v="83"/>
    <s v="^TNX"/>
    <n v="0.622"/>
    <n v="0.627"/>
    <x v="4"/>
    <x v="48"/>
    <x v="3"/>
    <n v="-5.0000000000000044E-3"/>
    <n v="-7.9744816586921913E-3"/>
    <x v="0"/>
    <x v="2"/>
    <x v="0"/>
  </r>
  <r>
    <x v="84"/>
    <s v="^TNX"/>
    <n v="0.64200000000000002"/>
    <n v="0.622"/>
    <x v="4"/>
    <x v="48"/>
    <x v="3"/>
    <n v="2.0000000000000018E-2"/>
    <n v="3.2154340836012887E-2"/>
    <x v="0"/>
    <x v="1"/>
    <x v="0"/>
  </r>
  <r>
    <x v="85"/>
    <s v="^TNX"/>
    <n v="0.63700000000000001"/>
    <m/>
    <x v="4"/>
    <x v="48"/>
    <x v="3"/>
    <m/>
    <m/>
    <x v="0"/>
    <x v="0"/>
    <x v="0"/>
  </r>
  <r>
    <x v="86"/>
    <s v="^TNX"/>
    <n v="0.65700000000000003"/>
    <n v="0.63700000000000001"/>
    <x v="4"/>
    <x v="48"/>
    <x v="3"/>
    <n v="2.0000000000000018E-2"/>
    <n v="3.1397174254317137E-2"/>
    <x v="0"/>
    <x v="1"/>
    <x v="0"/>
  </r>
  <r>
    <x v="87"/>
    <s v="^TNX"/>
    <n v="0.71099999999999997"/>
    <n v="0.65700000000000003"/>
    <x v="4"/>
    <x v="48"/>
    <x v="3"/>
    <n v="5.3999999999999937E-2"/>
    <n v="8.2191780821917707E-2"/>
    <x v="0"/>
    <x v="1"/>
    <x v="0"/>
  </r>
  <r>
    <x v="88"/>
    <s v="^TNX"/>
    <n v="0.63100000000000001"/>
    <n v="0.71099999999999997"/>
    <x v="4"/>
    <x v="48"/>
    <x v="3"/>
    <n v="-7.999999999999996E-2"/>
    <n v="-0.11251758087201121"/>
    <x v="0"/>
    <x v="2"/>
    <x v="0"/>
  </r>
  <r>
    <x v="89"/>
    <s v="^TNX"/>
    <n v="0.68200000000000005"/>
    <n v="0.63100000000000001"/>
    <x v="4"/>
    <x v="48"/>
    <x v="3"/>
    <n v="5.1000000000000045E-2"/>
    <n v="8.0824088748019093E-2"/>
    <x v="0"/>
    <x v="1"/>
    <x v="0"/>
  </r>
  <r>
    <x v="90"/>
    <s v="^TNX"/>
    <n v="0.72599999999999998"/>
    <m/>
    <x v="4"/>
    <x v="48"/>
    <x v="3"/>
    <m/>
    <m/>
    <x v="0"/>
    <x v="0"/>
    <x v="0"/>
  </r>
  <r>
    <x v="91"/>
    <s v="^TNX"/>
    <n v="0.67800000000000005"/>
    <n v="0.72599999999999998"/>
    <x v="4"/>
    <x v="48"/>
    <x v="3"/>
    <n v="-4.7999999999999932E-2"/>
    <n v="-6.6115702479338748E-2"/>
    <x v="0"/>
    <x v="2"/>
    <x v="0"/>
  </r>
  <r>
    <x v="92"/>
    <s v="^TNX"/>
    <n v="0.64900000000000002"/>
    <n v="0.67800000000000005"/>
    <x v="4"/>
    <x v="48"/>
    <x v="3"/>
    <n v="-2.9000000000000026E-2"/>
    <n v="-4.2772861356932187E-2"/>
    <x v="0"/>
    <x v="2"/>
    <x v="0"/>
  </r>
  <r>
    <x v="93"/>
    <s v="^TNX"/>
    <n v="0.61899999999999999"/>
    <n v="0.64900000000000002"/>
    <x v="4"/>
    <x v="48"/>
    <x v="3"/>
    <n v="-3.0000000000000027E-2"/>
    <n v="-4.6224961479198808E-2"/>
    <x v="0"/>
    <x v="2"/>
    <x v="0"/>
  </r>
  <r>
    <x v="94"/>
    <s v="^TNX"/>
    <n v="0.64"/>
    <n v="0.61899999999999999"/>
    <x v="4"/>
    <x v="48"/>
    <x v="3"/>
    <n v="2.1000000000000019E-2"/>
    <n v="3.3925686591276281E-2"/>
    <x v="0"/>
    <x v="1"/>
    <x v="0"/>
  </r>
  <r>
    <x v="95"/>
    <s v="^TNX"/>
    <n v="0.74399999999999999"/>
    <m/>
    <x v="4"/>
    <x v="48"/>
    <x v="3"/>
    <m/>
    <m/>
    <x v="0"/>
    <x v="0"/>
    <x v="0"/>
  </r>
  <r>
    <x v="96"/>
    <s v="^TNX"/>
    <n v="0.71099999999999997"/>
    <n v="0.74399999999999999"/>
    <x v="4"/>
    <x v="48"/>
    <x v="3"/>
    <n v="-3.3000000000000029E-2"/>
    <n v="-4.4354838709677456E-2"/>
    <x v="0"/>
    <x v="2"/>
    <x v="0"/>
  </r>
  <r>
    <x v="97"/>
    <s v="^TNX"/>
    <n v="0.68"/>
    <n v="0.71099999999999997"/>
    <x v="4"/>
    <x v="48"/>
    <x v="3"/>
    <n v="-3.0999999999999917E-2"/>
    <n v="-4.3600562587904242E-2"/>
    <x v="0"/>
    <x v="2"/>
    <x v="0"/>
  </r>
  <r>
    <x v="98"/>
    <s v="^TNX"/>
    <n v="0.67700000000000005"/>
    <n v="0.68"/>
    <x v="4"/>
    <x v="48"/>
    <x v="3"/>
    <n v="-3.0000000000000027E-3"/>
    <n v="-4.4117647058823563E-3"/>
    <x v="0"/>
    <x v="2"/>
    <x v="0"/>
  </r>
  <r>
    <x v="99"/>
    <s v="^TNX"/>
    <n v="0.65700000000000003"/>
    <n v="0.67700000000000005"/>
    <x v="4"/>
    <x v="48"/>
    <x v="3"/>
    <n v="-2.0000000000000018E-2"/>
    <n v="-2.9542097488921736E-2"/>
    <x v="0"/>
    <x v="2"/>
    <x v="0"/>
  </r>
  <r>
    <x v="100"/>
    <s v="^TNX"/>
    <n v="0.69799999999999995"/>
    <m/>
    <x v="4"/>
    <x v="48"/>
    <x v="3"/>
    <m/>
    <m/>
    <x v="0"/>
    <x v="0"/>
    <x v="0"/>
  </r>
  <r>
    <x v="101"/>
    <s v="^TNX"/>
    <n v="0.68"/>
    <n v="0.69799999999999995"/>
    <x v="4"/>
    <x v="48"/>
    <x v="3"/>
    <n v="-1.7999999999999905E-2"/>
    <n v="-2.578796561604571E-2"/>
    <x v="0"/>
    <x v="2"/>
    <x v="0"/>
  </r>
  <r>
    <x v="102"/>
    <s v="^TNX"/>
    <n v="0.70499999999999996"/>
    <n v="0.68"/>
    <x v="4"/>
    <x v="48"/>
    <x v="3"/>
    <n v="2.4999999999999911E-2"/>
    <n v="3.6764705882352811E-2"/>
    <x v="0"/>
    <x v="1"/>
    <x v="0"/>
  </r>
  <r>
    <x v="103"/>
    <s v="^TNX"/>
    <n v="0.64800000000000002"/>
    <n v="0.70499999999999996"/>
    <x v="4"/>
    <x v="48"/>
    <x v="3"/>
    <n v="-5.699999999999994E-2"/>
    <n v="-8.0851063829787156E-2"/>
    <x v="0"/>
    <x v="2"/>
    <x v="0"/>
  </r>
  <r>
    <x v="104"/>
    <s v="^TNX"/>
    <n v="0.66200000000000003"/>
    <m/>
    <x v="4"/>
    <x v="48"/>
    <x v="3"/>
    <m/>
    <m/>
    <x v="0"/>
    <x v="0"/>
    <x v="0"/>
  </r>
  <r>
    <x v="105"/>
    <s v="^TNX"/>
    <n v="0.68"/>
    <n v="0.66200000000000003"/>
    <x v="4"/>
    <x v="48"/>
    <x v="3"/>
    <n v="1.8000000000000016E-2"/>
    <n v="2.7190332326284011E-2"/>
    <x v="0"/>
    <x v="1"/>
    <x v="0"/>
  </r>
  <r>
    <x v="106"/>
    <s v="^TNX"/>
    <n v="0.76100000000000001"/>
    <n v="0.68"/>
    <x v="4"/>
    <x v="48"/>
    <x v="3"/>
    <n v="8.0999999999999961E-2"/>
    <n v="0.11911764705882347"/>
    <x v="0"/>
    <x v="1"/>
    <x v="0"/>
  </r>
  <r>
    <x v="107"/>
    <s v="^TNX"/>
    <n v="0.82"/>
    <n v="0.76100000000000001"/>
    <x v="4"/>
    <x v="48"/>
    <x v="3"/>
    <n v="5.8999999999999941E-2"/>
    <n v="7.7529566360052482E-2"/>
    <x v="0"/>
    <x v="1"/>
    <x v="0"/>
  </r>
  <r>
    <x v="108"/>
    <s v="^TNX"/>
    <n v="0.90400000000000003"/>
    <n v="0.82"/>
    <x v="4"/>
    <x v="48"/>
    <x v="3"/>
    <n v="8.4000000000000075E-2"/>
    <n v="0.10243902439024399"/>
    <x v="0"/>
    <x v="1"/>
    <x v="0"/>
  </r>
  <r>
    <x v="109"/>
    <s v="^TNX"/>
    <n v="0.88400000000000001"/>
    <m/>
    <x v="4"/>
    <x v="48"/>
    <x v="3"/>
    <m/>
    <m/>
    <x v="0"/>
    <x v="0"/>
    <x v="0"/>
  </r>
  <r>
    <x v="110"/>
    <s v="^TNX"/>
    <n v="0.82899999999999996"/>
    <n v="0.88400000000000001"/>
    <x v="4"/>
    <x v="48"/>
    <x v="3"/>
    <n v="-5.5000000000000049E-2"/>
    <n v="-6.2217194570135803E-2"/>
    <x v="0"/>
    <x v="2"/>
    <x v="0"/>
  </r>
  <r>
    <x v="111"/>
    <s v="^TNX"/>
    <n v="0.748"/>
    <n v="0.82899999999999996"/>
    <x v="4"/>
    <x v="48"/>
    <x v="3"/>
    <n v="-8.0999999999999961E-2"/>
    <n v="-9.7708082026537954E-2"/>
    <x v="0"/>
    <x v="2"/>
    <x v="0"/>
  </r>
  <r>
    <x v="112"/>
    <s v="^TNX"/>
    <n v="0.65300000000000002"/>
    <n v="0.748"/>
    <x v="4"/>
    <x v="48"/>
    <x v="3"/>
    <n v="-9.4999999999999973E-2"/>
    <n v="-0.12700534759358284"/>
    <x v="0"/>
    <x v="2"/>
    <x v="0"/>
  </r>
  <r>
    <x v="113"/>
    <s v="^TNX"/>
    <n v="0.69899999999999995"/>
    <n v="0.65300000000000002"/>
    <x v="4"/>
    <x v="48"/>
    <x v="3"/>
    <n v="4.599999999999993E-2"/>
    <n v="7.0444104134762528E-2"/>
    <x v="0"/>
    <x v="1"/>
    <x v="0"/>
  </r>
  <r>
    <x v="114"/>
    <s v="^TNX"/>
    <n v="0.70199999999999996"/>
    <m/>
    <x v="4"/>
    <x v="48"/>
    <x v="3"/>
    <m/>
    <m/>
    <x v="0"/>
    <x v="0"/>
    <x v="0"/>
  </r>
  <r>
    <x v="115"/>
    <s v="^TNX"/>
    <n v="0.75600000000000001"/>
    <n v="0.70199999999999996"/>
    <x v="4"/>
    <x v="48"/>
    <x v="3"/>
    <n v="5.4000000000000048E-2"/>
    <n v="7.6923076923076997E-2"/>
    <x v="0"/>
    <x v="1"/>
    <x v="0"/>
  </r>
  <r>
    <x v="116"/>
    <s v="^TNX"/>
    <n v="0.73299999999999998"/>
    <n v="0.75600000000000001"/>
    <x v="4"/>
    <x v="48"/>
    <x v="3"/>
    <n v="-2.300000000000002E-2"/>
    <n v="-3.0423280423280449E-2"/>
    <x v="0"/>
    <x v="2"/>
    <x v="0"/>
  </r>
  <r>
    <x v="117"/>
    <s v="^TNX"/>
    <n v="0.69399999999999995"/>
    <n v="0.73299999999999998"/>
    <x v="4"/>
    <x v="48"/>
    <x v="3"/>
    <n v="-3.9000000000000035E-2"/>
    <n v="-5.3206002728513009E-2"/>
    <x v="0"/>
    <x v="2"/>
    <x v="0"/>
  </r>
  <r>
    <x v="118"/>
    <s v="^TNX"/>
    <n v="0.69699999999999995"/>
    <n v="0.69399999999999995"/>
    <x v="4"/>
    <x v="48"/>
    <x v="3"/>
    <n v="3.0000000000000027E-3"/>
    <n v="4.3227665706051912E-3"/>
    <x v="0"/>
    <x v="1"/>
    <x v="0"/>
  </r>
  <r>
    <x v="119"/>
    <s v="^TNX"/>
    <n v="0.70399999999999996"/>
    <m/>
    <x v="4"/>
    <x v="48"/>
    <x v="3"/>
    <m/>
    <m/>
    <x v="0"/>
    <x v="0"/>
    <x v="0"/>
  </r>
  <r>
    <x v="120"/>
    <s v="^TNX"/>
    <n v="0.70899999999999996"/>
    <n v="0.70399999999999996"/>
    <x v="4"/>
    <x v="48"/>
    <x v="3"/>
    <n v="5.0000000000000044E-3"/>
    <n v="7.102272727272734E-3"/>
    <x v="0"/>
    <x v="1"/>
    <x v="0"/>
  </r>
  <r>
    <x v="121"/>
    <s v="^TNX"/>
    <n v="0.68400000000000005"/>
    <n v="0.70899999999999996"/>
    <x v="4"/>
    <x v="48"/>
    <x v="3"/>
    <n v="-2.4999999999999911E-2"/>
    <n v="-3.5260930888575334E-2"/>
    <x v="0"/>
    <x v="2"/>
    <x v="0"/>
  </r>
  <r>
    <x v="122"/>
    <s v="^TNX"/>
    <n v="0.67400000000000004"/>
    <n v="0.68400000000000005"/>
    <x v="4"/>
    <x v="48"/>
    <x v="3"/>
    <n v="-1.0000000000000009E-2"/>
    <n v="-1.4619883040935684E-2"/>
    <x v="0"/>
    <x v="2"/>
    <x v="0"/>
  </r>
  <r>
    <x v="123"/>
    <s v="^TNX"/>
    <n v="0.63600000000000001"/>
    <n v="0.67400000000000004"/>
    <x v="4"/>
    <x v="48"/>
    <x v="3"/>
    <n v="-3.8000000000000034E-2"/>
    <n v="-5.6379821958457019E-2"/>
    <x v="0"/>
    <x v="2"/>
    <x v="0"/>
  </r>
  <r>
    <x v="124"/>
    <s v="^TNX"/>
    <n v="0.63600000000000001"/>
    <m/>
    <x v="4"/>
    <x v="48"/>
    <x v="3"/>
    <m/>
    <m/>
    <x v="0"/>
    <x v="0"/>
    <x v="0"/>
  </r>
  <r>
    <x v="125"/>
    <s v="^TNX"/>
    <n v="0.65300000000000002"/>
    <n v="0.63600000000000001"/>
    <x v="4"/>
    <x v="48"/>
    <x v="3"/>
    <n v="1.7000000000000015E-2"/>
    <n v="2.6729559748427695E-2"/>
    <x v="0"/>
    <x v="1"/>
    <x v="0"/>
  </r>
  <r>
    <x v="126"/>
    <s v="^TNX"/>
    <n v="0.68200000000000005"/>
    <n v="0.65300000000000002"/>
    <x v="4"/>
    <x v="48"/>
    <x v="3"/>
    <n v="2.9000000000000026E-2"/>
    <n v="4.4410413476263434E-2"/>
    <x v="0"/>
    <x v="1"/>
    <x v="0"/>
  </r>
  <r>
    <x v="127"/>
    <s v="^TNX"/>
    <n v="0.66900000000000004"/>
    <n v="0.68200000000000005"/>
    <x v="4"/>
    <x v="48"/>
    <x v="3"/>
    <n v="-1.3000000000000012E-2"/>
    <n v="-1.9061583577712624E-2"/>
    <x v="0"/>
    <x v="2"/>
    <x v="0"/>
  </r>
  <r>
    <x v="128"/>
    <s v="^TNX"/>
    <n v="0.68400000000000005"/>
    <m/>
    <x v="4"/>
    <x v="48"/>
    <x v="3"/>
    <m/>
    <m/>
    <x v="0"/>
    <x v="0"/>
    <x v="0"/>
  </r>
  <r>
    <x v="129"/>
    <s v="^TNX"/>
    <n v="0.65"/>
    <n v="0.68400000000000005"/>
    <x v="4"/>
    <x v="48"/>
    <x v="3"/>
    <n v="-3.400000000000003E-2"/>
    <n v="-4.9707602339181325E-2"/>
    <x v="0"/>
    <x v="2"/>
    <x v="0"/>
  </r>
  <r>
    <x v="130"/>
    <s v="^TNX"/>
    <n v="0.65300000000000002"/>
    <n v="0.65"/>
    <x v="4"/>
    <x v="48"/>
    <x v="3"/>
    <n v="3.0000000000000027E-3"/>
    <n v="4.6153846153846193E-3"/>
    <x v="0"/>
    <x v="1"/>
    <x v="0"/>
  </r>
  <r>
    <x v="131"/>
    <s v="^TNX"/>
    <n v="0.60499999999999998"/>
    <n v="0.65300000000000002"/>
    <x v="4"/>
    <x v="48"/>
    <x v="3"/>
    <n v="-4.8000000000000043E-2"/>
    <n v="-7.3506891271056723E-2"/>
    <x v="0"/>
    <x v="2"/>
    <x v="0"/>
  </r>
  <r>
    <x v="132"/>
    <s v="^TNX"/>
    <n v="0.63300000000000001"/>
    <n v="0.60499999999999998"/>
    <x v="4"/>
    <x v="48"/>
    <x v="3"/>
    <n v="2.8000000000000025E-2"/>
    <n v="4.6280991735537236E-2"/>
    <x v="0"/>
    <x v="1"/>
    <x v="0"/>
  </r>
  <r>
    <x v="133"/>
    <s v="^TNX"/>
    <n v="0.64"/>
    <m/>
    <x v="4"/>
    <x v="48"/>
    <x v="3"/>
    <m/>
    <m/>
    <x v="0"/>
    <x v="0"/>
    <x v="0"/>
  </r>
  <r>
    <x v="134"/>
    <s v="^TNX"/>
    <n v="0.61499999999999999"/>
    <n v="0.64"/>
    <x v="4"/>
    <x v="48"/>
    <x v="3"/>
    <n v="-2.5000000000000022E-2"/>
    <n v="-3.9062500000000035E-2"/>
    <x v="0"/>
    <x v="2"/>
    <x v="0"/>
  </r>
  <r>
    <x v="135"/>
    <s v="^TNX"/>
    <n v="0.63"/>
    <n v="0.61499999999999999"/>
    <x v="4"/>
    <x v="48"/>
    <x v="3"/>
    <n v="1.5000000000000013E-2"/>
    <n v="2.4390243902439046E-2"/>
    <x v="0"/>
    <x v="1"/>
    <x v="0"/>
  </r>
  <r>
    <x v="136"/>
    <s v="^TNX"/>
    <n v="0.61199999999999999"/>
    <n v="0.63"/>
    <x v="4"/>
    <x v="48"/>
    <x v="3"/>
    <n v="-1.8000000000000016E-2"/>
    <n v="-2.8571428571428598E-2"/>
    <x v="0"/>
    <x v="2"/>
    <x v="0"/>
  </r>
  <r>
    <x v="137"/>
    <s v="^TNX"/>
    <n v="0.628"/>
    <n v="0.61199999999999999"/>
    <x v="4"/>
    <x v="48"/>
    <x v="3"/>
    <n v="1.6000000000000014E-2"/>
    <n v="2.6143790849673228E-2"/>
    <x v="0"/>
    <x v="1"/>
    <x v="0"/>
  </r>
  <r>
    <x v="138"/>
    <s v="^TNX"/>
    <n v="0.62"/>
    <m/>
    <x v="4"/>
    <x v="48"/>
    <x v="3"/>
    <m/>
    <m/>
    <x v="0"/>
    <x v="0"/>
    <x v="0"/>
  </r>
  <r>
    <x v="139"/>
    <s v="^TNX"/>
    <n v="0.60699999999999998"/>
    <n v="0.62"/>
    <x v="4"/>
    <x v="48"/>
    <x v="3"/>
    <n v="-1.3000000000000012E-2"/>
    <n v="-2.096774193548389E-2"/>
    <x v="0"/>
    <x v="2"/>
    <x v="0"/>
  </r>
  <r>
    <x v="140"/>
    <s v="^TNX"/>
    <n v="0.59499999999999997"/>
    <n v="0.60699999999999998"/>
    <x v="4"/>
    <x v="48"/>
    <x v="3"/>
    <n v="-1.2000000000000011E-2"/>
    <n v="-1.9769357495881403E-2"/>
    <x v="0"/>
    <x v="2"/>
    <x v="0"/>
  </r>
  <r>
    <x v="141"/>
    <s v="^TNX"/>
    <n v="0.58199999999999996"/>
    <n v="0.59499999999999997"/>
    <x v="4"/>
    <x v="48"/>
    <x v="3"/>
    <n v="-1.3000000000000012E-2"/>
    <n v="-2.1848739495798339E-2"/>
    <x v="0"/>
    <x v="2"/>
    <x v="0"/>
  </r>
  <r>
    <x v="142"/>
    <s v="^TNX"/>
    <n v="0.58899999999999997"/>
    <n v="0.58199999999999996"/>
    <x v="4"/>
    <x v="48"/>
    <x v="3"/>
    <n v="7.0000000000000062E-3"/>
    <n v="1.2027491408934719E-2"/>
    <x v="0"/>
    <x v="1"/>
    <x v="0"/>
  </r>
  <r>
    <x v="143"/>
    <s v="^TNX"/>
    <n v="0.60899999999999999"/>
    <m/>
    <x v="4"/>
    <x v="48"/>
    <x v="3"/>
    <m/>
    <m/>
    <x v="0"/>
    <x v="0"/>
    <x v="0"/>
  </r>
  <r>
    <x v="144"/>
    <s v="^TNX"/>
    <n v="0.58099999999999996"/>
    <n v="0.60899999999999999"/>
    <x v="4"/>
    <x v="48"/>
    <x v="3"/>
    <n v="-2.8000000000000025E-2"/>
    <n v="-4.5977011494252915E-2"/>
    <x v="0"/>
    <x v="2"/>
    <x v="0"/>
  </r>
  <r>
    <x v="145"/>
    <s v="^TNX"/>
    <n v="0.57899999999999996"/>
    <n v="0.58099999999999996"/>
    <x v="4"/>
    <x v="48"/>
    <x v="3"/>
    <n v="-2.0000000000000018E-3"/>
    <n v="-3.4423407917383853E-3"/>
    <x v="0"/>
    <x v="2"/>
    <x v="0"/>
  </r>
  <r>
    <x v="146"/>
    <s v="^TNX"/>
    <n v="0.54100000000000004"/>
    <n v="0.57899999999999996"/>
    <x v="4"/>
    <x v="48"/>
    <x v="3"/>
    <n v="-3.7999999999999923E-2"/>
    <n v="-6.5630397236614721E-2"/>
    <x v="0"/>
    <x v="2"/>
    <x v="0"/>
  </r>
  <r>
    <x v="147"/>
    <s v="^TNX"/>
    <n v="0.53600000000000003"/>
    <n v="0.54100000000000004"/>
    <x v="4"/>
    <x v="48"/>
    <x v="3"/>
    <n v="-5.0000000000000044E-3"/>
    <n v="-9.2421441774491759E-3"/>
    <x v="0"/>
    <x v="2"/>
    <x v="0"/>
  </r>
  <r>
    <x v="148"/>
    <s v="^TNX"/>
    <n v="0.56299999999999994"/>
    <m/>
    <x v="4"/>
    <x v="48"/>
    <x v="3"/>
    <m/>
    <m/>
    <x v="0"/>
    <x v="0"/>
    <x v="0"/>
  </r>
  <r>
    <x v="149"/>
    <s v="^TNX"/>
    <n v="0.51500000000000001"/>
    <n v="0.56299999999999994"/>
    <x v="4"/>
    <x v="48"/>
    <x v="3"/>
    <n v="-4.7999999999999932E-2"/>
    <n v="-8.5257548845470585E-2"/>
    <x v="0"/>
    <x v="2"/>
    <x v="0"/>
  </r>
  <r>
    <x v="150"/>
    <s v="^TNX"/>
    <n v="0.54300000000000004"/>
    <n v="0.51500000000000001"/>
    <x v="4"/>
    <x v="48"/>
    <x v="3"/>
    <n v="2.8000000000000025E-2"/>
    <n v="5.4368932038834999E-2"/>
    <x v="0"/>
    <x v="1"/>
    <x v="0"/>
  </r>
  <r>
    <x v="151"/>
    <s v="^TNX"/>
    <n v="0.53600000000000003"/>
    <n v="0.54300000000000004"/>
    <x v="4"/>
    <x v="48"/>
    <x v="3"/>
    <n v="-7.0000000000000062E-3"/>
    <n v="-1.2891344383057101E-2"/>
    <x v="0"/>
    <x v="2"/>
    <x v="0"/>
  </r>
  <r>
    <x v="152"/>
    <s v="^TNX"/>
    <n v="0.56200000000000006"/>
    <n v="0.53600000000000003"/>
    <x v="4"/>
    <x v="48"/>
    <x v="3"/>
    <n v="2.6000000000000023E-2"/>
    <n v="4.8507462686567207E-2"/>
    <x v="0"/>
    <x v="1"/>
    <x v="0"/>
  </r>
  <r>
    <x v="153"/>
    <s v="^TNX"/>
    <n v="0.57399999999999995"/>
    <m/>
    <x v="4"/>
    <x v="48"/>
    <x v="3"/>
    <m/>
    <m/>
    <x v="0"/>
    <x v="0"/>
    <x v="0"/>
  </r>
  <r>
    <x v="154"/>
    <s v="^TNX"/>
    <n v="0.65800000000000003"/>
    <n v="0.57399999999999995"/>
    <x v="4"/>
    <x v="48"/>
    <x v="3"/>
    <n v="8.4000000000000075E-2"/>
    <n v="0.14634146341463428"/>
    <x v="0"/>
    <x v="1"/>
    <x v="0"/>
  </r>
  <r>
    <x v="155"/>
    <s v="^TNX"/>
    <n v="0.67"/>
    <n v="0.65800000000000003"/>
    <x v="4"/>
    <x v="48"/>
    <x v="3"/>
    <n v="1.2000000000000011E-2"/>
    <n v="1.8237082066869317E-2"/>
    <x v="0"/>
    <x v="1"/>
    <x v="0"/>
  </r>
  <r>
    <x v="156"/>
    <s v="^TNX"/>
    <n v="0.71599999999999997"/>
    <n v="0.67"/>
    <x v="4"/>
    <x v="48"/>
    <x v="3"/>
    <n v="4.599999999999993E-2"/>
    <n v="6.8656716417910338E-2"/>
    <x v="0"/>
    <x v="1"/>
    <x v="0"/>
  </r>
  <r>
    <x v="157"/>
    <s v="^TNX"/>
    <n v="0.70899999999999996"/>
    <n v="0.71599999999999997"/>
    <x v="4"/>
    <x v="48"/>
    <x v="3"/>
    <n v="-7.0000000000000062E-3"/>
    <n v="-9.7765363128491708E-3"/>
    <x v="0"/>
    <x v="2"/>
    <x v="0"/>
  </r>
  <r>
    <x v="158"/>
    <s v="^TNX"/>
    <n v="0.68300000000000005"/>
    <m/>
    <x v="4"/>
    <x v="48"/>
    <x v="3"/>
    <m/>
    <m/>
    <x v="0"/>
    <x v="0"/>
    <x v="0"/>
  </r>
  <r>
    <x v="159"/>
    <s v="^TNX"/>
    <n v="0.66900000000000004"/>
    <n v="0.68300000000000005"/>
    <x v="4"/>
    <x v="48"/>
    <x v="3"/>
    <n v="-1.4000000000000012E-2"/>
    <n v="-2.0497803806735011E-2"/>
    <x v="0"/>
    <x v="2"/>
    <x v="0"/>
  </r>
  <r>
    <x v="160"/>
    <s v="^TNX"/>
    <n v="0.67500000000000004"/>
    <n v="0.66900000000000004"/>
    <x v="4"/>
    <x v="48"/>
    <x v="3"/>
    <n v="6.0000000000000053E-3"/>
    <n v="8.9686098654708588E-3"/>
    <x v="0"/>
    <x v="1"/>
    <x v="0"/>
  </r>
  <r>
    <x v="161"/>
    <s v="^TNX"/>
    <n v="0.64400000000000002"/>
    <n v="0.67500000000000004"/>
    <x v="4"/>
    <x v="48"/>
    <x v="3"/>
    <n v="-3.1000000000000028E-2"/>
    <n v="-4.592592592592596E-2"/>
    <x v="0"/>
    <x v="2"/>
    <x v="0"/>
  </r>
  <r>
    <x v="162"/>
    <s v="^TNX"/>
    <n v="0.64"/>
    <n v="0.64400000000000002"/>
    <x v="4"/>
    <x v="48"/>
    <x v="3"/>
    <n v="-4.0000000000000036E-3"/>
    <n v="-6.2111801242236081E-3"/>
    <x v="0"/>
    <x v="2"/>
    <x v="0"/>
  </r>
  <r>
    <x v="163"/>
    <s v="^TNX"/>
    <n v="0.64600000000000002"/>
    <m/>
    <x v="4"/>
    <x v="48"/>
    <x v="3"/>
    <m/>
    <m/>
    <x v="0"/>
    <x v="0"/>
    <x v="0"/>
  </r>
  <r>
    <x v="164"/>
    <s v="^TNX"/>
    <n v="0.68200000000000005"/>
    <n v="0.64600000000000002"/>
    <x v="4"/>
    <x v="48"/>
    <x v="3"/>
    <n v="3.6000000000000032E-2"/>
    <n v="5.572755417956661E-2"/>
    <x v="0"/>
    <x v="1"/>
    <x v="0"/>
  </r>
  <r>
    <x v="165"/>
    <s v="^TNX"/>
    <n v="0.68700000000000006"/>
    <n v="0.68200000000000005"/>
    <x v="4"/>
    <x v="48"/>
    <x v="3"/>
    <n v="5.0000000000000044E-3"/>
    <n v="7.3313782991202402E-3"/>
    <x v="0"/>
    <x v="1"/>
    <x v="0"/>
  </r>
  <r>
    <x v="166"/>
    <s v="^TNX"/>
    <n v="0.746"/>
    <n v="0.68700000000000006"/>
    <x v="4"/>
    <x v="48"/>
    <x v="3"/>
    <n v="5.8999999999999941E-2"/>
    <n v="8.5880640465793218E-2"/>
    <x v="0"/>
    <x v="1"/>
    <x v="0"/>
  </r>
  <r>
    <x v="167"/>
    <s v="^TNX"/>
    <n v="0.72899999999999998"/>
    <n v="0.746"/>
    <x v="4"/>
    <x v="48"/>
    <x v="3"/>
    <n v="-1.7000000000000015E-2"/>
    <n v="-2.2788203753351225E-2"/>
    <x v="0"/>
    <x v="2"/>
    <x v="0"/>
  </r>
  <r>
    <x v="168"/>
    <s v="^TNX"/>
    <n v="0.69299999999999995"/>
    <m/>
    <x v="4"/>
    <x v="48"/>
    <x v="3"/>
    <m/>
    <m/>
    <x v="0"/>
    <x v="0"/>
    <x v="0"/>
  </r>
  <r>
    <x v="169"/>
    <s v="^TNX"/>
    <n v="0.67200000000000004"/>
    <n v="0.69299999999999995"/>
    <x v="4"/>
    <x v="48"/>
    <x v="3"/>
    <n v="-2.0999999999999908E-2"/>
    <n v="-3.0303030303030172E-2"/>
    <x v="0"/>
    <x v="2"/>
    <x v="0"/>
  </r>
  <r>
    <x v="170"/>
    <s v="^TNX"/>
    <n v="0.65100000000000002"/>
    <n v="0.67200000000000004"/>
    <x v="4"/>
    <x v="48"/>
    <x v="3"/>
    <n v="-2.1000000000000019E-2"/>
    <n v="-3.1250000000000028E-2"/>
    <x v="0"/>
    <x v="2"/>
    <x v="0"/>
  </r>
  <r>
    <x v="171"/>
    <s v="^TNX"/>
    <n v="0.622"/>
    <n v="0.65100000000000002"/>
    <x v="4"/>
    <x v="48"/>
    <x v="3"/>
    <n v="-2.9000000000000026E-2"/>
    <n v="-4.4546850998463942E-2"/>
    <x v="0"/>
    <x v="2"/>
    <x v="0"/>
  </r>
  <r>
    <x v="172"/>
    <s v="^TNX"/>
    <n v="0.72099999999999997"/>
    <n v="0.622"/>
    <x v="4"/>
    <x v="48"/>
    <x v="3"/>
    <n v="9.8999999999999977E-2"/>
    <n v="0.15916398713826363"/>
    <x v="0"/>
    <x v="1"/>
    <x v="0"/>
  </r>
  <r>
    <x v="173"/>
    <s v="^TNX"/>
    <n v="0.68400000000000005"/>
    <m/>
    <x v="4"/>
    <x v="48"/>
    <x v="3"/>
    <m/>
    <m/>
    <x v="0"/>
    <x v="0"/>
    <x v="0"/>
  </r>
  <r>
    <x v="174"/>
    <s v="^TNX"/>
    <n v="0.70299999999999996"/>
    <n v="0.68400000000000005"/>
    <x v="4"/>
    <x v="48"/>
    <x v="3"/>
    <n v="1.8999999999999906E-2"/>
    <n v="2.7777777777777637E-2"/>
    <x v="0"/>
    <x v="1"/>
    <x v="0"/>
  </r>
  <r>
    <x v="175"/>
    <s v="^TNX"/>
    <n v="0.68500000000000005"/>
    <n v="0.70299999999999996"/>
    <x v="4"/>
    <x v="48"/>
    <x v="3"/>
    <n v="-1.7999999999999905E-2"/>
    <n v="-2.5604551920341261E-2"/>
    <x v="0"/>
    <x v="2"/>
    <x v="0"/>
  </r>
  <r>
    <x v="176"/>
    <s v="^TNX"/>
    <n v="0.66900000000000004"/>
    <n v="0.68500000000000005"/>
    <x v="4"/>
    <x v="48"/>
    <x v="3"/>
    <n v="-1.6000000000000014E-2"/>
    <n v="-2.3357664233576662E-2"/>
    <x v="0"/>
    <x v="2"/>
    <x v="0"/>
  </r>
  <r>
    <x v="177"/>
    <s v="^TNX"/>
    <n v="0.67100000000000004"/>
    <m/>
    <x v="4"/>
    <x v="48"/>
    <x v="3"/>
    <m/>
    <m/>
    <x v="0"/>
    <x v="0"/>
    <x v="0"/>
  </r>
  <r>
    <x v="178"/>
    <s v="^TNX"/>
    <n v="0.67900000000000005"/>
    <n v="0.67100000000000004"/>
    <x v="4"/>
    <x v="48"/>
    <x v="3"/>
    <n v="8.0000000000000071E-3"/>
    <n v="1.1922503725782425E-2"/>
    <x v="0"/>
    <x v="1"/>
    <x v="0"/>
  </r>
  <r>
    <x v="179"/>
    <s v="^TNX"/>
    <n v="0.68700000000000006"/>
    <n v="0.67900000000000005"/>
    <x v="4"/>
    <x v="48"/>
    <x v="3"/>
    <n v="8.0000000000000071E-3"/>
    <n v="1.1782032400589112E-2"/>
    <x v="0"/>
    <x v="1"/>
    <x v="0"/>
  </r>
  <r>
    <x v="180"/>
    <s v="^TNX"/>
    <n v="0.68400000000000005"/>
    <n v="0.68700000000000006"/>
    <x v="4"/>
    <x v="48"/>
    <x v="3"/>
    <n v="-3.0000000000000027E-3"/>
    <n v="-4.3668122270742391E-3"/>
    <x v="0"/>
    <x v="2"/>
    <x v="0"/>
  </r>
  <r>
    <x v="181"/>
    <s v="^TNX"/>
    <n v="0.69399999999999995"/>
    <n v="0.68400000000000005"/>
    <x v="4"/>
    <x v="48"/>
    <x v="3"/>
    <n v="9.9999999999998979E-3"/>
    <n v="1.4619883040935523E-2"/>
    <x v="0"/>
    <x v="1"/>
    <x v="0"/>
  </r>
  <r>
    <x v="182"/>
    <s v="^TNX"/>
    <n v="0.67100000000000004"/>
    <m/>
    <x v="4"/>
    <x v="48"/>
    <x v="3"/>
    <m/>
    <m/>
    <x v="0"/>
    <x v="0"/>
    <x v="0"/>
  </r>
  <r>
    <x v="183"/>
    <s v="^TNX"/>
    <n v="0.66400000000000003"/>
    <n v="0.67100000000000004"/>
    <x v="4"/>
    <x v="48"/>
    <x v="3"/>
    <n v="-7.0000000000000062E-3"/>
    <n v="-1.043219076005962E-2"/>
    <x v="0"/>
    <x v="2"/>
    <x v="0"/>
  </r>
  <r>
    <x v="184"/>
    <s v="^TNX"/>
    <n v="0.67600000000000005"/>
    <n v="0.66400000000000003"/>
    <x v="4"/>
    <x v="48"/>
    <x v="3"/>
    <n v="1.2000000000000011E-2"/>
    <n v="1.8072289156626523E-2"/>
    <x v="0"/>
    <x v="1"/>
    <x v="0"/>
  </r>
  <r>
    <x v="185"/>
    <s v="^TNX"/>
    <n v="0.66600000000000004"/>
    <n v="0.67600000000000005"/>
    <x v="4"/>
    <x v="48"/>
    <x v="3"/>
    <n v="-1.0000000000000009E-2"/>
    <n v="-1.4792899408284035E-2"/>
    <x v="0"/>
    <x v="2"/>
    <x v="0"/>
  </r>
  <r>
    <x v="186"/>
    <s v="^TNX"/>
    <n v="0.65900000000000003"/>
    <n v="0.66600000000000004"/>
    <x v="4"/>
    <x v="48"/>
    <x v="3"/>
    <n v="-7.0000000000000062E-3"/>
    <n v="-1.051051051051052E-2"/>
    <x v="0"/>
    <x v="2"/>
    <x v="0"/>
  </r>
  <r>
    <x v="187"/>
    <s v="^TNX"/>
    <n v="0.66300000000000003"/>
    <m/>
    <x v="4"/>
    <x v="48"/>
    <x v="3"/>
    <m/>
    <m/>
    <x v="0"/>
    <x v="0"/>
    <x v="0"/>
  </r>
  <r>
    <x v="188"/>
    <s v="^TNX"/>
    <n v="0.64500000000000002"/>
    <n v="0.66300000000000003"/>
    <x v="4"/>
    <x v="48"/>
    <x v="3"/>
    <n v="-1.8000000000000016E-2"/>
    <n v="-2.7149321266968347E-2"/>
    <x v="0"/>
    <x v="2"/>
    <x v="0"/>
  </r>
  <r>
    <x v="189"/>
    <s v="^TNX"/>
    <n v="0.67700000000000005"/>
    <n v="0.64500000000000002"/>
    <x v="4"/>
    <x v="48"/>
    <x v="3"/>
    <n v="3.2000000000000028E-2"/>
    <n v="4.9612403100775235E-2"/>
    <x v="0"/>
    <x v="1"/>
    <x v="0"/>
  </r>
  <r>
    <x v="190"/>
    <s v="^TNX"/>
    <n v="0.67700000000000005"/>
    <n v="0.67700000000000005"/>
    <x v="4"/>
    <x v="48"/>
    <x v="3"/>
    <n v="0"/>
    <n v="0"/>
    <x v="0"/>
    <x v="2"/>
    <x v="0"/>
  </r>
  <r>
    <x v="191"/>
    <s v="^TNX"/>
    <n v="0.69599999999999995"/>
    <n v="0.67700000000000005"/>
    <x v="4"/>
    <x v="48"/>
    <x v="3"/>
    <n v="1.8999999999999906E-2"/>
    <n v="2.8064992614475488E-2"/>
    <x v="0"/>
    <x v="1"/>
    <x v="0"/>
  </r>
  <r>
    <x v="192"/>
    <s v="^TNX"/>
    <n v="0.76200000000000001"/>
    <m/>
    <x v="4"/>
    <x v="48"/>
    <x v="3"/>
    <m/>
    <m/>
    <x v="0"/>
    <x v="0"/>
    <x v="0"/>
  </r>
  <r>
    <x v="193"/>
    <s v="^TNX"/>
    <n v="0.74199999999999999"/>
    <n v="0.76200000000000001"/>
    <x v="4"/>
    <x v="48"/>
    <x v="3"/>
    <n v="-2.0000000000000018E-2"/>
    <n v="-2.6246719160105011E-2"/>
    <x v="0"/>
    <x v="2"/>
    <x v="0"/>
  </r>
  <r>
    <x v="194"/>
    <s v="^TNX"/>
    <n v="0.78500000000000003"/>
    <n v="0.74199999999999999"/>
    <x v="4"/>
    <x v="48"/>
    <x v="3"/>
    <n v="4.3000000000000038E-2"/>
    <n v="5.7951482479784419E-2"/>
    <x v="0"/>
    <x v="1"/>
    <x v="0"/>
  </r>
  <r>
    <x v="195"/>
    <s v="^TNX"/>
    <n v="0.76500000000000001"/>
    <n v="0.78500000000000003"/>
    <x v="4"/>
    <x v="48"/>
    <x v="3"/>
    <n v="-2.0000000000000018E-2"/>
    <n v="-2.5477707006369449E-2"/>
    <x v="0"/>
    <x v="2"/>
    <x v="0"/>
  </r>
  <r>
    <x v="196"/>
    <s v="^TNX"/>
    <n v="0.77500000000000002"/>
    <n v="0.76500000000000001"/>
    <x v="4"/>
    <x v="48"/>
    <x v="3"/>
    <n v="1.0000000000000009E-2"/>
    <n v="1.3071895424836612E-2"/>
    <x v="0"/>
    <x v="1"/>
    <x v="0"/>
  </r>
  <r>
    <x v="197"/>
    <s v="^TNX"/>
    <n v="0.77700000000000002"/>
    <m/>
    <x v="4"/>
    <x v="48"/>
    <x v="3"/>
    <m/>
    <m/>
    <x v="0"/>
    <x v="0"/>
    <x v="0"/>
  </r>
  <r>
    <x v="198"/>
    <s v="^TNX"/>
    <n v="0.72699999999999998"/>
    <n v="0.77700000000000002"/>
    <x v="4"/>
    <x v="48"/>
    <x v="3"/>
    <n v="-5.0000000000000044E-2"/>
    <n v="-6.4350064350064407E-2"/>
    <x v="0"/>
    <x v="2"/>
    <x v="0"/>
  </r>
  <r>
    <x v="199"/>
    <s v="^TNX"/>
    <n v="0.72199999999999998"/>
    <n v="0.72699999999999998"/>
    <x v="4"/>
    <x v="48"/>
    <x v="3"/>
    <n v="-5.0000000000000044E-3"/>
    <n v="-6.8775790921595664E-3"/>
    <x v="0"/>
    <x v="2"/>
    <x v="0"/>
  </r>
  <r>
    <x v="200"/>
    <s v="^TNX"/>
    <n v="0.73099999999999998"/>
    <n v="0.72199999999999998"/>
    <x v="4"/>
    <x v="48"/>
    <x v="3"/>
    <n v="9.000000000000008E-3"/>
    <n v="1.2465373961218848E-2"/>
    <x v="0"/>
    <x v="1"/>
    <x v="0"/>
  </r>
  <r>
    <x v="201"/>
    <s v="^TNX"/>
    <n v="0.74399999999999999"/>
    <n v="0.73099999999999998"/>
    <x v="4"/>
    <x v="48"/>
    <x v="3"/>
    <n v="1.3000000000000012E-2"/>
    <n v="1.7783857729138184E-2"/>
    <x v="0"/>
    <x v="1"/>
    <x v="0"/>
  </r>
  <r>
    <x v="202"/>
    <s v="^TNX"/>
    <n v="0.76100000000000001"/>
    <m/>
    <x v="4"/>
    <x v="48"/>
    <x v="3"/>
    <m/>
    <m/>
    <x v="0"/>
    <x v="0"/>
    <x v="0"/>
  </r>
  <r>
    <x v="203"/>
    <s v="^TNX"/>
    <n v="0.79700000000000004"/>
    <n v="0.76100000000000001"/>
    <x v="4"/>
    <x v="48"/>
    <x v="3"/>
    <n v="3.6000000000000032E-2"/>
    <n v="4.7306176084099913E-2"/>
    <x v="0"/>
    <x v="1"/>
    <x v="0"/>
  </r>
  <r>
    <x v="204"/>
    <s v="^TNX"/>
    <n v="0.81599999999999995"/>
    <n v="0.79700000000000004"/>
    <x v="4"/>
    <x v="48"/>
    <x v="3"/>
    <n v="1.8999999999999906E-2"/>
    <n v="2.383939774153062E-2"/>
    <x v="0"/>
    <x v="1"/>
    <x v="0"/>
  </r>
  <r>
    <x v="205"/>
    <s v="^TNX"/>
    <n v="0.84799999999999998"/>
    <n v="0.81599999999999995"/>
    <x v="4"/>
    <x v="48"/>
    <x v="3"/>
    <n v="3.2000000000000028E-2"/>
    <n v="3.9215686274509838E-2"/>
    <x v="0"/>
    <x v="1"/>
    <x v="0"/>
  </r>
  <r>
    <x v="206"/>
    <s v="^TNX"/>
    <n v="0.84099999999999997"/>
    <n v="0.84799999999999998"/>
    <x v="4"/>
    <x v="48"/>
    <x v="3"/>
    <n v="-7.0000000000000062E-3"/>
    <n v="-8.2547169811320823E-3"/>
    <x v="0"/>
    <x v="2"/>
    <x v="0"/>
  </r>
  <r>
    <x v="207"/>
    <s v="^TNX"/>
    <n v="0.80100000000000005"/>
    <m/>
    <x v="4"/>
    <x v="48"/>
    <x v="3"/>
    <m/>
    <m/>
    <x v="0"/>
    <x v="0"/>
    <x v="0"/>
  </r>
  <r>
    <x v="208"/>
    <s v="^TNX"/>
    <n v="0.77800000000000002"/>
    <n v="0.80100000000000005"/>
    <x v="4"/>
    <x v="48"/>
    <x v="3"/>
    <n v="-2.300000000000002E-2"/>
    <n v="-2.8714107365792784E-2"/>
    <x v="0"/>
    <x v="2"/>
    <x v="0"/>
  </r>
  <r>
    <x v="209"/>
    <s v="^TNX"/>
    <n v="0.78100000000000003"/>
    <n v="0.77800000000000002"/>
    <x v="4"/>
    <x v="48"/>
    <x v="3"/>
    <n v="3.0000000000000027E-3"/>
    <n v="3.8560411311054019E-3"/>
    <x v="0"/>
    <x v="1"/>
    <x v="0"/>
  </r>
  <r>
    <x v="210"/>
    <s v="^TNX"/>
    <n v="0.83499999999999996"/>
    <n v="0.78100000000000003"/>
    <x v="4"/>
    <x v="48"/>
    <x v="3"/>
    <n v="5.3999999999999937E-2"/>
    <n v="6.9142125480153568E-2"/>
    <x v="0"/>
    <x v="1"/>
    <x v="0"/>
  </r>
  <r>
    <x v="211"/>
    <s v="^TNX"/>
    <n v="0.86"/>
    <n v="0.83499999999999996"/>
    <x v="4"/>
    <x v="48"/>
    <x v="3"/>
    <n v="2.5000000000000022E-2"/>
    <n v="2.994011976047907E-2"/>
    <x v="0"/>
    <x v="1"/>
    <x v="0"/>
  </r>
  <r>
    <x v="212"/>
    <s v="^TNX"/>
    <n v="0.84899999999999998"/>
    <m/>
    <x v="4"/>
    <x v="48"/>
    <x v="3"/>
    <m/>
    <m/>
    <x v="0"/>
    <x v="0"/>
    <x v="0"/>
  </r>
  <r>
    <x v="213"/>
    <s v="^TNX"/>
    <n v="0.88200000000000001"/>
    <n v="0.84899999999999998"/>
    <x v="4"/>
    <x v="48"/>
    <x v="3"/>
    <n v="3.3000000000000029E-2"/>
    <n v="3.8869257950530069E-2"/>
    <x v="0"/>
    <x v="1"/>
    <x v="0"/>
  </r>
  <r>
    <x v="214"/>
    <s v="^TNX"/>
    <n v="0.76800000000000002"/>
    <n v="0.88200000000000001"/>
    <x v="4"/>
    <x v="48"/>
    <x v="3"/>
    <n v="-0.11399999999999999"/>
    <n v="-0.12925170068027209"/>
    <x v="0"/>
    <x v="2"/>
    <x v="0"/>
  </r>
  <r>
    <x v="215"/>
    <s v="^TNX"/>
    <n v="0.77600000000000002"/>
    <n v="0.76800000000000002"/>
    <x v="4"/>
    <x v="48"/>
    <x v="3"/>
    <n v="8.0000000000000071E-3"/>
    <n v="1.0416666666666676E-2"/>
    <x v="0"/>
    <x v="1"/>
    <x v="0"/>
  </r>
  <r>
    <x v="216"/>
    <s v="^TNX"/>
    <n v="0.82"/>
    <n v="0.77600000000000002"/>
    <x v="4"/>
    <x v="48"/>
    <x v="3"/>
    <n v="4.3999999999999928E-2"/>
    <n v="5.6701030927834954E-2"/>
    <x v="0"/>
    <x v="1"/>
    <x v="0"/>
  </r>
  <r>
    <x v="217"/>
    <s v="^TNX"/>
    <n v="0.95799999999999996"/>
    <m/>
    <x v="4"/>
    <x v="48"/>
    <x v="3"/>
    <m/>
    <m/>
    <x v="0"/>
    <x v="0"/>
    <x v="0"/>
  </r>
  <r>
    <x v="218"/>
    <s v="^TNX"/>
    <n v="0.97199999999999998"/>
    <n v="0.95799999999999996"/>
    <x v="4"/>
    <x v="48"/>
    <x v="3"/>
    <n v="1.4000000000000012E-2"/>
    <n v="1.4613778705636757E-2"/>
    <x v="0"/>
    <x v="1"/>
    <x v="0"/>
  </r>
  <r>
    <x v="219"/>
    <s v="^TNX"/>
    <n v="0.95799999999999996"/>
    <n v="0.97199999999999998"/>
    <x v="4"/>
    <x v="48"/>
    <x v="3"/>
    <n v="-1.4000000000000012E-2"/>
    <n v="-1.4403292181069971E-2"/>
    <x v="0"/>
    <x v="2"/>
    <x v="0"/>
  </r>
  <r>
    <x v="220"/>
    <s v="^TNX"/>
    <n v="0.88500000000000001"/>
    <n v="0.95799999999999996"/>
    <x v="4"/>
    <x v="48"/>
    <x v="3"/>
    <n v="-7.2999999999999954E-2"/>
    <n v="-7.6200417536534407E-2"/>
    <x v="0"/>
    <x v="2"/>
    <x v="0"/>
  </r>
  <r>
    <x v="221"/>
    <s v="^TNX"/>
    <n v="0.89300000000000002"/>
    <n v="0.88500000000000001"/>
    <x v="4"/>
    <x v="48"/>
    <x v="3"/>
    <n v="8.0000000000000071E-3"/>
    <n v="9.0395480225988773E-3"/>
    <x v="0"/>
    <x v="1"/>
    <x v="0"/>
  </r>
  <r>
    <x v="222"/>
    <s v="^TNX"/>
    <n v="0.90600000000000003"/>
    <m/>
    <x v="4"/>
    <x v="48"/>
    <x v="3"/>
    <m/>
    <m/>
    <x v="0"/>
    <x v="0"/>
    <x v="0"/>
  </r>
  <r>
    <x v="223"/>
    <s v="^TNX"/>
    <n v="0.872"/>
    <n v="0.90600000000000003"/>
    <x v="4"/>
    <x v="48"/>
    <x v="3"/>
    <n v="-3.400000000000003E-2"/>
    <n v="-3.752759381898458E-2"/>
    <x v="0"/>
    <x v="2"/>
    <x v="0"/>
  </r>
  <r>
    <x v="224"/>
    <s v="^TNX"/>
    <n v="0.88200000000000001"/>
    <n v="0.872"/>
    <x v="4"/>
    <x v="48"/>
    <x v="3"/>
    <n v="1.0000000000000009E-2"/>
    <n v="1.1467889908256892E-2"/>
    <x v="0"/>
    <x v="1"/>
    <x v="0"/>
  </r>
  <r>
    <x v="225"/>
    <s v="^TNX"/>
    <n v="0.85399999999999998"/>
    <n v="0.88200000000000001"/>
    <x v="4"/>
    <x v="48"/>
    <x v="3"/>
    <n v="-2.8000000000000025E-2"/>
    <n v="-3.1746031746031772E-2"/>
    <x v="0"/>
    <x v="2"/>
    <x v="0"/>
  </r>
  <r>
    <x v="226"/>
    <s v="^TNX"/>
    <n v="0.82899999999999996"/>
    <n v="0.85399999999999998"/>
    <x v="4"/>
    <x v="48"/>
    <x v="3"/>
    <n v="-2.5000000000000022E-2"/>
    <n v="-2.9274004683840775E-2"/>
    <x v="0"/>
    <x v="2"/>
    <x v="0"/>
  </r>
  <r>
    <x v="227"/>
    <s v="^TNX"/>
    <n v="0.85699999999999998"/>
    <m/>
    <x v="4"/>
    <x v="48"/>
    <x v="3"/>
    <m/>
    <m/>
    <x v="0"/>
    <x v="0"/>
    <x v="0"/>
  </r>
  <r>
    <x v="228"/>
    <s v="^TNX"/>
    <n v="0.88200000000000001"/>
    <n v="0.85699999999999998"/>
    <x v="4"/>
    <x v="48"/>
    <x v="3"/>
    <n v="2.5000000000000022E-2"/>
    <n v="2.9171528588098041E-2"/>
    <x v="0"/>
    <x v="1"/>
    <x v="0"/>
  </r>
  <r>
    <x v="229"/>
    <s v="^TNX"/>
    <n v="0.878"/>
    <n v="0.88200000000000001"/>
    <x v="4"/>
    <x v="48"/>
    <x v="3"/>
    <n v="-4.0000000000000036E-3"/>
    <n v="-4.535147392290253E-3"/>
    <x v="0"/>
    <x v="2"/>
    <x v="0"/>
  </r>
  <r>
    <x v="231"/>
    <s v="^TNX"/>
    <n v="0.84399999999999997"/>
    <m/>
    <x v="4"/>
    <x v="48"/>
    <x v="3"/>
    <m/>
    <m/>
    <x v="0"/>
    <x v="0"/>
    <x v="0"/>
  </r>
  <r>
    <x v="232"/>
    <s v="^TNX"/>
    <n v="0.93400000000000005"/>
    <n v="0.84399999999999997"/>
    <x v="4"/>
    <x v="48"/>
    <x v="3"/>
    <n v="9.000000000000008E-2"/>
    <n v="0.1066350710900475"/>
    <x v="0"/>
    <x v="1"/>
    <x v="0"/>
  </r>
  <r>
    <x v="233"/>
    <s v="^TNX"/>
    <n v="0.94799999999999995"/>
    <n v="0.93400000000000005"/>
    <x v="4"/>
    <x v="48"/>
    <x v="3"/>
    <n v="1.3999999999999901E-2"/>
    <n v="1.4989293361884261E-2"/>
    <x v="0"/>
    <x v="1"/>
    <x v="0"/>
  </r>
  <r>
    <x v="234"/>
    <s v="^TNX"/>
    <n v="0.92"/>
    <n v="0.94799999999999995"/>
    <x v="4"/>
    <x v="48"/>
    <x v="3"/>
    <n v="-2.7999999999999914E-2"/>
    <n v="-2.9535864978902863E-2"/>
    <x v="0"/>
    <x v="2"/>
    <x v="0"/>
  </r>
  <r>
    <x v="235"/>
    <s v="^TNX"/>
    <n v="0.96899999999999997"/>
    <n v="0.92"/>
    <x v="4"/>
    <x v="48"/>
    <x v="3"/>
    <n v="4.8999999999999932E-2"/>
    <n v="5.3260869565217313E-2"/>
    <x v="0"/>
    <x v="1"/>
    <x v="0"/>
  </r>
  <r>
    <x v="236"/>
    <s v="^TNX"/>
    <n v="0.92800000000000005"/>
    <m/>
    <x v="4"/>
    <x v="48"/>
    <x v="3"/>
    <m/>
    <m/>
    <x v="0"/>
    <x v="0"/>
    <x v="0"/>
  </r>
  <r>
    <x v="237"/>
    <s v="^TNX"/>
    <n v="0.91300000000000003"/>
    <n v="0.92800000000000005"/>
    <x v="4"/>
    <x v="48"/>
    <x v="3"/>
    <n v="-1.5000000000000013E-2"/>
    <n v="-1.6163793103448291E-2"/>
    <x v="0"/>
    <x v="2"/>
    <x v="0"/>
  </r>
  <r>
    <x v="238"/>
    <s v="^TNX"/>
    <n v="0.94099999999999995"/>
    <n v="0.91300000000000003"/>
    <x v="4"/>
    <x v="48"/>
    <x v="3"/>
    <n v="2.7999999999999914E-2"/>
    <n v="3.0668127053669128E-2"/>
    <x v="0"/>
    <x v="1"/>
    <x v="0"/>
  </r>
  <r>
    <x v="239"/>
    <s v="^TNX"/>
    <n v="0.90800000000000003"/>
    <n v="0.94099999999999995"/>
    <x v="4"/>
    <x v="48"/>
    <x v="3"/>
    <n v="-3.2999999999999918E-2"/>
    <n v="-3.50690754516471E-2"/>
    <x v="0"/>
    <x v="2"/>
    <x v="0"/>
  </r>
  <r>
    <x v="240"/>
    <s v="^TNX"/>
    <n v="0.89300000000000002"/>
    <n v="0.90800000000000003"/>
    <x v="4"/>
    <x v="48"/>
    <x v="3"/>
    <n v="-1.5000000000000013E-2"/>
    <n v="-1.6519823788546269E-2"/>
    <x v="0"/>
    <x v="2"/>
    <x v="0"/>
  </r>
  <r>
    <x v="241"/>
    <s v="^TNX"/>
    <n v="0.89200000000000002"/>
    <m/>
    <x v="4"/>
    <x v="48"/>
    <x v="3"/>
    <m/>
    <m/>
    <x v="0"/>
    <x v="0"/>
    <x v="0"/>
  </r>
  <r>
    <x v="242"/>
    <s v="^TNX"/>
    <n v="0.92300000000000004"/>
    <n v="0.89200000000000002"/>
    <x v="4"/>
    <x v="48"/>
    <x v="3"/>
    <n v="3.1000000000000028E-2"/>
    <n v="3.4753363228699582E-2"/>
    <x v="0"/>
    <x v="1"/>
    <x v="0"/>
  </r>
  <r>
    <x v="243"/>
    <s v="^TNX"/>
    <n v="0.92"/>
    <n v="0.92300000000000004"/>
    <x v="4"/>
    <x v="48"/>
    <x v="3"/>
    <n v="-3.0000000000000027E-3"/>
    <n v="-3.2502708559046614E-3"/>
    <x v="0"/>
    <x v="2"/>
    <x v="0"/>
  </r>
  <r>
    <x v="244"/>
    <s v="^TNX"/>
    <n v="0.93"/>
    <n v="0.92"/>
    <x v="4"/>
    <x v="48"/>
    <x v="3"/>
    <n v="1.0000000000000009E-2"/>
    <n v="1.0869565217391313E-2"/>
    <x v="0"/>
    <x v="1"/>
    <x v="0"/>
  </r>
  <r>
    <x v="245"/>
    <s v="^TNX"/>
    <n v="0.94799999999999995"/>
    <n v="0.93"/>
    <x v="4"/>
    <x v="48"/>
    <x v="3"/>
    <n v="1.7999999999999905E-2"/>
    <n v="1.9354838709677316E-2"/>
    <x v="0"/>
    <x v="1"/>
    <x v="0"/>
  </r>
  <r>
    <x v="246"/>
    <s v="^TNX"/>
    <n v="0.94099999999999995"/>
    <m/>
    <x v="4"/>
    <x v="48"/>
    <x v="3"/>
    <m/>
    <m/>
    <x v="0"/>
    <x v="0"/>
    <x v="0"/>
  </r>
  <r>
    <x v="247"/>
    <s v="^TNX"/>
    <n v="0.91800000000000004"/>
    <n v="0.94099999999999995"/>
    <x v="4"/>
    <x v="48"/>
    <x v="3"/>
    <n v="-2.2999999999999909E-2"/>
    <n v="-2.444208289054188E-2"/>
    <x v="0"/>
    <x v="2"/>
    <x v="0"/>
  </r>
  <r>
    <x v="248"/>
    <s v="^TNX"/>
    <n v="0.95499999999999996"/>
    <n v="0.91800000000000004"/>
    <x v="4"/>
    <x v="48"/>
    <x v="3"/>
    <n v="3.6999999999999922E-2"/>
    <n v="4.0305010893246097E-2"/>
    <x v="0"/>
    <x v="1"/>
    <x v="0"/>
  </r>
  <r>
    <x v="250"/>
    <s v="^TNX"/>
    <n v="0.93300000000000005"/>
    <m/>
    <x v="4"/>
    <x v="48"/>
    <x v="3"/>
    <m/>
    <m/>
    <x v="0"/>
    <x v="0"/>
    <x v="0"/>
  </r>
  <r>
    <x v="251"/>
    <s v="^TNX"/>
    <n v="0.93500000000000005"/>
    <n v="0.93300000000000005"/>
    <x v="4"/>
    <x v="48"/>
    <x v="3"/>
    <n v="2.0000000000000018E-3"/>
    <n v="2.1436227224008592E-3"/>
    <x v="0"/>
    <x v="1"/>
    <x v="0"/>
  </r>
  <r>
    <x v="252"/>
    <s v="^TNX"/>
    <n v="0.92600000000000005"/>
    <n v="0.93500000000000005"/>
    <x v="4"/>
    <x v="48"/>
    <x v="3"/>
    <n v="-9.000000000000008E-3"/>
    <n v="-9.6256684491978686E-3"/>
    <x v="0"/>
    <x v="2"/>
    <x v="0"/>
  </r>
  <r>
    <x v="253"/>
    <s v="^TNX"/>
    <n v="0.91700000000000004"/>
    <n v="0.92600000000000005"/>
    <x v="4"/>
    <x v="48"/>
    <x v="3"/>
    <n v="-9.000000000000008E-3"/>
    <n v="-9.7192224622030324E-3"/>
    <x v="0"/>
    <x v="2"/>
    <x v="0"/>
  </r>
  <r>
    <x v="254"/>
    <s v="^TNX"/>
    <n v="0.91700000000000004"/>
    <m/>
    <x v="4"/>
    <x v="48"/>
    <x v="3"/>
    <m/>
    <m/>
    <x v="0"/>
    <x v="0"/>
    <x v="0"/>
  </r>
  <r>
    <x v="255"/>
    <s v="^TNX"/>
    <n v="0.95499999999999996"/>
    <n v="0.91700000000000004"/>
    <x v="4"/>
    <x v="48"/>
    <x v="3"/>
    <n v="3.7999999999999923E-2"/>
    <n v="4.1439476553980288E-2"/>
    <x v="0"/>
    <x v="1"/>
    <x v="0"/>
  </r>
  <r>
    <x v="256"/>
    <s v="^TNX"/>
    <n v="1.042"/>
    <n v="0.95499999999999996"/>
    <x v="4"/>
    <x v="48"/>
    <x v="3"/>
    <n v="8.7000000000000077E-2"/>
    <n v="9.1099476439790661E-2"/>
    <x v="0"/>
    <x v="1"/>
    <x v="0"/>
  </r>
  <r>
    <x v="257"/>
    <s v="^TNX"/>
    <n v="1.071"/>
    <n v="1.042"/>
    <x v="4"/>
    <x v="48"/>
    <x v="3"/>
    <n v="2.8999999999999915E-2"/>
    <n v="2.7831094049903946E-2"/>
    <x v="0"/>
    <x v="1"/>
    <x v="0"/>
  </r>
  <r>
    <x v="258"/>
    <s v="^TNX"/>
    <n v="1.105"/>
    <n v="1.071"/>
    <x v="4"/>
    <x v="48"/>
    <x v="3"/>
    <n v="3.400000000000003E-2"/>
    <n v="3.1746031746031779E-2"/>
    <x v="0"/>
    <x v="1"/>
    <x v="0"/>
  </r>
  <r>
    <x v="259"/>
    <s v="^TNX"/>
    <n v="1.1319999999999999"/>
    <m/>
    <x v="4"/>
    <x v="48"/>
    <x v="3"/>
    <m/>
    <m/>
    <x v="0"/>
    <x v="0"/>
    <x v="0"/>
  </r>
  <r>
    <x v="260"/>
    <s v="^TNX"/>
    <n v="1.1379999999999999"/>
    <n v="1.1319999999999999"/>
    <x v="4"/>
    <x v="48"/>
    <x v="3"/>
    <n v="6.0000000000000053E-3"/>
    <n v="5.3003533568904649E-3"/>
    <x v="0"/>
    <x v="1"/>
    <x v="0"/>
  </r>
  <r>
    <x v="261"/>
    <s v="^TNX"/>
    <n v="1.0880000000000001"/>
    <n v="1.1379999999999999"/>
    <x v="4"/>
    <x v="48"/>
    <x v="3"/>
    <n v="-4.9999999999999822E-2"/>
    <n v="-4.3936731107205473E-2"/>
    <x v="0"/>
    <x v="2"/>
    <x v="0"/>
  </r>
  <r>
    <x v="262"/>
    <s v="^TNX"/>
    <n v="1.129"/>
    <n v="1.0880000000000001"/>
    <x v="4"/>
    <x v="48"/>
    <x v="3"/>
    <n v="4.0999999999999925E-2"/>
    <n v="3.7683823529411693E-2"/>
    <x v="0"/>
    <x v="1"/>
    <x v="0"/>
  </r>
  <r>
    <x v="263"/>
    <s v="^TNX"/>
    <n v="1.097"/>
    <n v="1.129"/>
    <x v="4"/>
    <x v="48"/>
    <x v="3"/>
    <n v="-3.2000000000000028E-2"/>
    <n v="-2.8343666961913223E-2"/>
    <x v="0"/>
    <x v="2"/>
    <x v="0"/>
  </r>
  <r>
    <x v="264"/>
    <s v="^TNX"/>
    <n v="1.0920000000000001"/>
    <m/>
    <x v="4"/>
    <x v="48"/>
    <x v="3"/>
    <m/>
    <m/>
    <x v="0"/>
    <x v="0"/>
    <x v="0"/>
  </r>
  <r>
    <x v="265"/>
    <s v="^TNX"/>
    <n v="1.0900000000000001"/>
    <n v="1.0920000000000001"/>
    <x v="4"/>
    <x v="48"/>
    <x v="3"/>
    <n v="-2.0000000000000018E-3"/>
    <n v="-1.831501831501833E-3"/>
    <x v="0"/>
    <x v="2"/>
    <x v="0"/>
  </r>
  <r>
    <x v="266"/>
    <s v="^TNX"/>
    <n v="1.109"/>
    <n v="1.0900000000000001"/>
    <x v="4"/>
    <x v="48"/>
    <x v="3"/>
    <n v="1.8999999999999906E-2"/>
    <n v="1.7431192660550369E-2"/>
    <x v="0"/>
    <x v="1"/>
    <x v="0"/>
  </r>
  <r>
    <x v="267"/>
    <s v="^TNX"/>
    <n v="1.091"/>
    <n v="1.109"/>
    <x v="4"/>
    <x v="48"/>
    <x v="3"/>
    <n v="-1.8000000000000016E-2"/>
    <n v="-1.6230838593327336E-2"/>
    <x v="0"/>
    <x v="2"/>
    <x v="0"/>
  </r>
  <r>
    <x v="268"/>
    <s v="^TNX"/>
    <n v="1.04"/>
    <m/>
    <x v="4"/>
    <x v="48"/>
    <x v="3"/>
    <m/>
    <m/>
    <x v="0"/>
    <x v="0"/>
    <x v="0"/>
  </r>
  <r>
    <x v="269"/>
    <s v="^TNX"/>
    <n v="1.04"/>
    <n v="1.04"/>
    <x v="4"/>
    <x v="48"/>
    <x v="3"/>
    <n v="0"/>
    <n v="0"/>
    <x v="0"/>
    <x v="2"/>
    <x v="0"/>
  </r>
  <r>
    <x v="270"/>
    <s v="^TNX"/>
    <n v="1.014"/>
    <n v="1.04"/>
    <x v="4"/>
    <x v="48"/>
    <x v="3"/>
    <n v="-2.6000000000000023E-2"/>
    <n v="-2.5000000000000022E-2"/>
    <x v="0"/>
    <x v="2"/>
    <x v="0"/>
  </r>
  <r>
    <x v="271"/>
    <s v="^TNX"/>
    <n v="1.0569999999999999"/>
    <n v="1.014"/>
    <x v="4"/>
    <x v="48"/>
    <x v="3"/>
    <n v="4.2999999999999927E-2"/>
    <n v="4.2406311637080793E-2"/>
    <x v="0"/>
    <x v="1"/>
    <x v="0"/>
  </r>
  <r>
    <x v="272"/>
    <s v="^TNX"/>
    <n v="1.093"/>
    <n v="1.0569999999999999"/>
    <x v="4"/>
    <x v="48"/>
    <x v="3"/>
    <n v="3.6000000000000032E-2"/>
    <n v="3.4058656575212898E-2"/>
    <x v="0"/>
    <x v="1"/>
    <x v="0"/>
  </r>
  <r>
    <x v="273"/>
    <s v="^TNX"/>
    <n v="1.077"/>
    <m/>
    <x v="4"/>
    <x v="48"/>
    <x v="3"/>
    <m/>
    <m/>
    <x v="0"/>
    <x v="0"/>
    <x v="0"/>
  </r>
  <r>
    <x v="274"/>
    <s v="^TNX"/>
    <n v="1.105"/>
    <n v="1.077"/>
    <x v="4"/>
    <x v="48"/>
    <x v="3"/>
    <n v="2.8000000000000025E-2"/>
    <n v="2.5998142989786466E-2"/>
    <x v="0"/>
    <x v="1"/>
    <x v="0"/>
  </r>
  <r>
    <x v="275"/>
    <s v="^TNX"/>
    <n v="1.131"/>
    <n v="1.105"/>
    <x v="4"/>
    <x v="48"/>
    <x v="3"/>
    <n v="2.6000000000000023E-2"/>
    <n v="2.3529411764705903E-2"/>
    <x v="0"/>
    <x v="1"/>
    <x v="0"/>
  </r>
  <r>
    <x v="276"/>
    <s v="^TNX"/>
    <n v="1.139"/>
    <n v="1.131"/>
    <x v="4"/>
    <x v="48"/>
    <x v="3"/>
    <n v="8.0000000000000071E-3"/>
    <n v="7.0733863837312179E-3"/>
    <x v="0"/>
    <x v="1"/>
    <x v="0"/>
  </r>
  <r>
    <x v="277"/>
    <s v="^TNX"/>
    <n v="1.17"/>
    <n v="1.139"/>
    <x v="4"/>
    <x v="48"/>
    <x v="3"/>
    <n v="3.0999999999999917E-2"/>
    <n v="2.7216856892010463E-2"/>
    <x v="0"/>
    <x v="1"/>
    <x v="0"/>
  </r>
  <r>
    <x v="278"/>
    <s v="^TNX"/>
    <n v="1.1599999999999999"/>
    <m/>
    <x v="4"/>
    <x v="48"/>
    <x v="3"/>
    <m/>
    <m/>
    <x v="0"/>
    <x v="0"/>
    <x v="0"/>
  </r>
  <r>
    <x v="279"/>
    <s v="^TNX"/>
    <n v="1.157"/>
    <n v="1.1599999999999999"/>
    <x v="4"/>
    <x v="48"/>
    <x v="3"/>
    <n v="-2.9999999999998916E-3"/>
    <n v="-2.5862068965516309E-3"/>
    <x v="0"/>
    <x v="2"/>
    <x v="0"/>
  </r>
  <r>
    <x v="280"/>
    <s v="^TNX"/>
    <n v="1.133"/>
    <n v="1.157"/>
    <x v="4"/>
    <x v="48"/>
    <x v="3"/>
    <n v="-2.4000000000000021E-2"/>
    <n v="-2.0743301642178063E-2"/>
    <x v="0"/>
    <x v="2"/>
    <x v="0"/>
  </r>
  <r>
    <x v="281"/>
    <s v="^TNX"/>
    <n v="1.1579999999999999"/>
    <n v="1.133"/>
    <x v="4"/>
    <x v="48"/>
    <x v="3"/>
    <n v="2.4999999999999911E-2"/>
    <n v="2.2065313327449172E-2"/>
    <x v="0"/>
    <x v="1"/>
    <x v="0"/>
  </r>
  <r>
    <x v="282"/>
    <s v="^TNX"/>
    <n v="1.2"/>
    <n v="1.1579999999999999"/>
    <x v="4"/>
    <x v="48"/>
    <x v="3"/>
    <n v="4.2000000000000037E-2"/>
    <n v="3.6269430051813503E-2"/>
    <x v="0"/>
    <x v="1"/>
    <x v="0"/>
  </r>
  <r>
    <x v="283"/>
    <s v="^TNX"/>
    <n v="1.2989999999999999"/>
    <m/>
    <x v="4"/>
    <x v="48"/>
    <x v="3"/>
    <m/>
    <m/>
    <x v="0"/>
    <x v="0"/>
    <x v="0"/>
  </r>
  <r>
    <x v="284"/>
    <s v="^TNX"/>
    <n v="1.3009999999999999"/>
    <n v="1.2989999999999999"/>
    <x v="4"/>
    <x v="48"/>
    <x v="3"/>
    <n v="2.0000000000000018E-3"/>
    <n v="1.5396458814472685E-3"/>
    <x v="0"/>
    <x v="1"/>
    <x v="0"/>
  </r>
  <r>
    <x v="285"/>
    <s v="^TNX"/>
    <n v="1.2869999999999999"/>
    <n v="1.3009999999999999"/>
    <x v="4"/>
    <x v="48"/>
    <x v="3"/>
    <n v="-1.4000000000000012E-2"/>
    <n v="-1.0760953112990019E-2"/>
    <x v="0"/>
    <x v="2"/>
    <x v="0"/>
  </r>
  <r>
    <x v="286"/>
    <s v="^TNX"/>
    <n v="1.345"/>
    <n v="1.2869999999999999"/>
    <x v="4"/>
    <x v="48"/>
    <x v="3"/>
    <n v="5.8000000000000052E-2"/>
    <n v="4.5066045066045106E-2"/>
    <x v="0"/>
    <x v="1"/>
    <x v="0"/>
  </r>
  <r>
    <x v="287"/>
    <s v="^TNX"/>
    <n v="1.37"/>
    <m/>
    <x v="4"/>
    <x v="48"/>
    <x v="3"/>
    <m/>
    <m/>
    <x v="0"/>
    <x v="0"/>
    <x v="0"/>
  </r>
  <r>
    <x v="288"/>
    <s v="^TNX"/>
    <n v="1.3620000000000001"/>
    <n v="1.37"/>
    <x v="4"/>
    <x v="48"/>
    <x v="3"/>
    <n v="-8.0000000000000071E-3"/>
    <n v="-5.8394160583941654E-3"/>
    <x v="0"/>
    <x v="2"/>
    <x v="0"/>
  </r>
  <r>
    <x v="289"/>
    <s v="^TNX"/>
    <n v="1.389"/>
    <n v="1.3620000000000001"/>
    <x v="4"/>
    <x v="48"/>
    <x v="3"/>
    <n v="2.6999999999999913E-2"/>
    <n v="1.9823788546255442E-2"/>
    <x v="0"/>
    <x v="1"/>
    <x v="0"/>
  </r>
  <r>
    <x v="290"/>
    <s v="^TNX"/>
    <n v="1.518"/>
    <n v="1.389"/>
    <x v="4"/>
    <x v="48"/>
    <x v="3"/>
    <n v="0.129"/>
    <n v="9.2872570194384454E-2"/>
    <x v="0"/>
    <x v="1"/>
    <x v="0"/>
  </r>
  <r>
    <x v="291"/>
    <s v="^TNX"/>
    <n v="1.46"/>
    <n v="1.518"/>
    <x v="4"/>
    <x v="48"/>
    <x v="3"/>
    <n v="-5.8000000000000052E-2"/>
    <n v="-3.8208168642951283E-2"/>
    <x v="0"/>
    <x v="2"/>
    <x v="0"/>
  </r>
  <r>
    <x v="292"/>
    <s v="^TNX"/>
    <n v="1.446"/>
    <m/>
    <x v="4"/>
    <x v="48"/>
    <x v="3"/>
    <m/>
    <m/>
    <x v="0"/>
    <x v="0"/>
    <x v="0"/>
  </r>
  <r>
    <x v="293"/>
    <s v="^TNX"/>
    <n v="1.415"/>
    <n v="1.446"/>
    <x v="4"/>
    <x v="48"/>
    <x v="3"/>
    <n v="-3.0999999999999917E-2"/>
    <n v="-2.1438450899031757E-2"/>
    <x v="0"/>
    <x v="2"/>
    <x v="0"/>
  </r>
  <r>
    <x v="294"/>
    <s v="^TNX"/>
    <n v="1.47"/>
    <n v="1.415"/>
    <x v="4"/>
    <x v="48"/>
    <x v="3"/>
    <n v="5.4999999999999938E-2"/>
    <n v="3.8869257950529992E-2"/>
    <x v="0"/>
    <x v="1"/>
    <x v="0"/>
  </r>
  <r>
    <x v="295"/>
    <s v="^TNX"/>
    <n v="1.55"/>
    <n v="1.47"/>
    <x v="4"/>
    <x v="48"/>
    <x v="3"/>
    <n v="8.0000000000000071E-2"/>
    <n v="5.442176870748304E-2"/>
    <x v="0"/>
    <x v="1"/>
    <x v="0"/>
  </r>
  <r>
    <x v="296"/>
    <s v="^TNX"/>
    <n v="1.554"/>
    <n v="1.55"/>
    <x v="4"/>
    <x v="48"/>
    <x v="3"/>
    <n v="4.0000000000000036E-3"/>
    <n v="2.5806451612903247E-3"/>
    <x v="0"/>
    <x v="1"/>
    <x v="0"/>
  </r>
  <r>
    <x v="297"/>
    <s v="^TNX"/>
    <n v="1.5960000000000001"/>
    <m/>
    <x v="4"/>
    <x v="48"/>
    <x v="3"/>
    <m/>
    <m/>
    <x v="0"/>
    <x v="0"/>
    <x v="0"/>
  </r>
  <r>
    <x v="298"/>
    <s v="^TNX"/>
    <n v="1.546"/>
    <n v="1.5960000000000001"/>
    <x v="4"/>
    <x v="48"/>
    <x v="3"/>
    <n v="-5.0000000000000044E-2"/>
    <n v="-3.1328320802005039E-2"/>
    <x v="0"/>
    <x v="2"/>
    <x v="0"/>
  </r>
  <r>
    <x v="299"/>
    <s v="^TNX"/>
    <n v="1.52"/>
    <n v="1.546"/>
    <x v="4"/>
    <x v="48"/>
    <x v="3"/>
    <n v="-2.6000000000000023E-2"/>
    <n v="-1.6817593790426924E-2"/>
    <x v="0"/>
    <x v="2"/>
    <x v="0"/>
  </r>
  <r>
    <x v="300"/>
    <s v="^TNX"/>
    <n v="1.5269999999999999"/>
    <n v="1.52"/>
    <x v="4"/>
    <x v="48"/>
    <x v="3"/>
    <n v="6.9999999999998952E-3"/>
    <n v="4.6052631578946679E-3"/>
    <x v="0"/>
    <x v="1"/>
    <x v="0"/>
  </r>
  <r>
    <x v="301"/>
    <s v="^TNX"/>
    <n v="1.635"/>
    <n v="1.5269999999999999"/>
    <x v="4"/>
    <x v="48"/>
    <x v="3"/>
    <n v="0.1080000000000001"/>
    <n v="7.072691552062875E-2"/>
    <x v="0"/>
    <x v="1"/>
    <x v="0"/>
  </r>
  <r>
    <x v="302"/>
    <s v="^TNX"/>
    <n v="1.607"/>
    <m/>
    <x v="4"/>
    <x v="48"/>
    <x v="3"/>
    <m/>
    <m/>
    <x v="0"/>
    <x v="0"/>
    <x v="0"/>
  </r>
  <r>
    <x v="303"/>
    <s v="^TNX"/>
    <n v="1.621"/>
    <n v="1.607"/>
    <x v="4"/>
    <x v="48"/>
    <x v="3"/>
    <n v="1.4000000000000012E-2"/>
    <n v="8.711885500933424E-3"/>
    <x v="0"/>
    <x v="1"/>
    <x v="0"/>
  </r>
  <r>
    <x v="304"/>
    <s v="^TNX"/>
    <n v="1.641"/>
    <n v="1.621"/>
    <x v="4"/>
    <x v="48"/>
    <x v="3"/>
    <n v="2.0000000000000018E-2"/>
    <n v="1.2338062924120924E-2"/>
    <x v="0"/>
    <x v="1"/>
    <x v="0"/>
  </r>
  <r>
    <x v="305"/>
    <s v="^TNX"/>
    <n v="1.73"/>
    <n v="1.641"/>
    <x v="4"/>
    <x v="48"/>
    <x v="3"/>
    <n v="8.8999999999999968E-2"/>
    <n v="5.423522242535038E-2"/>
    <x v="0"/>
    <x v="1"/>
    <x v="0"/>
  </r>
  <r>
    <x v="306"/>
    <s v="^TNX"/>
    <n v="1.732"/>
    <n v="1.73"/>
    <x v="4"/>
    <x v="48"/>
    <x v="3"/>
    <n v="2.0000000000000018E-3"/>
    <n v="1.1560693641618507E-3"/>
    <x v="0"/>
    <x v="1"/>
    <x v="0"/>
  </r>
  <r>
    <x v="307"/>
    <s v="^TNX"/>
    <n v="1.6839999999999999"/>
    <m/>
    <x v="4"/>
    <x v="48"/>
    <x v="3"/>
    <m/>
    <m/>
    <x v="0"/>
    <x v="0"/>
    <x v="0"/>
  </r>
  <r>
    <x v="308"/>
    <s v="^TNX"/>
    <n v="1.6379999999999999"/>
    <n v="1.6839999999999999"/>
    <x v="4"/>
    <x v="48"/>
    <x v="3"/>
    <n v="-4.6000000000000041E-2"/>
    <n v="-2.7315914489311189E-2"/>
    <x v="0"/>
    <x v="2"/>
    <x v="0"/>
  </r>
  <r>
    <x v="309"/>
    <s v="^TNX"/>
    <n v="1.6140000000000001"/>
    <n v="1.6379999999999999"/>
    <x v="4"/>
    <x v="48"/>
    <x v="3"/>
    <n v="-2.3999999999999799E-2"/>
    <n v="-1.4652014652014531E-2"/>
    <x v="0"/>
    <x v="2"/>
    <x v="0"/>
  </r>
  <r>
    <x v="310"/>
    <s v="^TNX"/>
    <n v="1.6140000000000001"/>
    <n v="1.6140000000000001"/>
    <x v="4"/>
    <x v="48"/>
    <x v="3"/>
    <n v="0"/>
    <n v="0"/>
    <x v="0"/>
    <x v="2"/>
    <x v="0"/>
  </r>
  <r>
    <x v="311"/>
    <s v="^TNX"/>
    <n v="1.66"/>
    <n v="1.6140000000000001"/>
    <x v="4"/>
    <x v="48"/>
    <x v="3"/>
    <n v="4.5999999999999819E-2"/>
    <n v="2.8500619578686378E-2"/>
    <x v="0"/>
    <x v="1"/>
    <x v="0"/>
  </r>
  <r>
    <x v="312"/>
    <s v="^TNX"/>
    <n v="1.7210000000000001"/>
    <m/>
    <x v="4"/>
    <x v="48"/>
    <x v="3"/>
    <m/>
    <m/>
    <x v="0"/>
    <x v="0"/>
    <x v="0"/>
  </r>
  <r>
    <x v="313"/>
    <s v="^TNX"/>
    <n v="1.726"/>
    <n v="1.7210000000000001"/>
    <x v="4"/>
    <x v="48"/>
    <x v="3"/>
    <n v="4.9999999999998934E-3"/>
    <n v="2.905287623474662E-3"/>
    <x v="0"/>
    <x v="1"/>
    <x v="0"/>
  </r>
  <r>
    <x v="314"/>
    <s v="^TNX"/>
    <n v="1.746"/>
    <n v="1.726"/>
    <x v="4"/>
    <x v="48"/>
    <x v="3"/>
    <n v="2.0000000000000018E-2"/>
    <n v="1.1587485515643117E-2"/>
    <x v="0"/>
    <x v="1"/>
    <x v="0"/>
  </r>
  <r>
    <x v="315"/>
    <s v="^TNX"/>
    <n v="1.679"/>
    <n v="1.746"/>
    <x v="4"/>
    <x v="48"/>
    <x v="3"/>
    <n v="-6.6999999999999948E-2"/>
    <n v="-3.8373424971363083E-2"/>
    <x v="0"/>
    <x v="2"/>
    <x v="0"/>
  </r>
  <r>
    <x v="316"/>
    <s v="^TNX"/>
    <n v="1.72"/>
    <m/>
    <x v="4"/>
    <x v="48"/>
    <x v="3"/>
    <m/>
    <m/>
    <x v="0"/>
    <x v="0"/>
    <x v="0"/>
  </r>
  <r>
    <x v="317"/>
    <s v="^TNX"/>
    <n v="1.6559999999999999"/>
    <n v="1.72"/>
    <x v="4"/>
    <x v="48"/>
    <x v="3"/>
    <n v="-6.4000000000000057E-2"/>
    <n v="-3.720930232558143E-2"/>
    <x v="0"/>
    <x v="2"/>
    <x v="0"/>
  </r>
  <r>
    <x v="318"/>
    <s v="^TNX"/>
    <n v="1.653"/>
    <n v="1.6559999999999999"/>
    <x v="4"/>
    <x v="48"/>
    <x v="3"/>
    <n v="-2.9999999999998916E-3"/>
    <n v="-1.8115942028984855E-3"/>
    <x v="0"/>
    <x v="2"/>
    <x v="0"/>
  </r>
  <r>
    <x v="319"/>
    <s v="^TNX"/>
    <n v="1.6319999999999999"/>
    <n v="1.653"/>
    <x v="4"/>
    <x v="48"/>
    <x v="3"/>
    <n v="-2.100000000000013E-2"/>
    <n v="-1.2704174228675215E-2"/>
    <x v="0"/>
    <x v="2"/>
    <x v="0"/>
  </r>
  <r>
    <x v="320"/>
    <s v="^TNX"/>
    <n v="1.6659999999999999"/>
    <n v="1.6319999999999999"/>
    <x v="4"/>
    <x v="48"/>
    <x v="3"/>
    <n v="3.400000000000003E-2"/>
    <n v="2.0833333333333353E-2"/>
    <x v="0"/>
    <x v="1"/>
    <x v="0"/>
  </r>
  <r>
    <x v="321"/>
    <s v="^TNX"/>
    <n v="1.675"/>
    <m/>
    <x v="4"/>
    <x v="48"/>
    <x v="3"/>
    <m/>
    <m/>
    <x v="0"/>
    <x v="0"/>
    <x v="0"/>
  </r>
  <r>
    <x v="322"/>
    <s v="^TNX"/>
    <n v="1.623"/>
    <n v="1.675"/>
    <x v="4"/>
    <x v="48"/>
    <x v="3"/>
    <n v="-5.2000000000000046E-2"/>
    <n v="-3.1044776119403011E-2"/>
    <x v="0"/>
    <x v="2"/>
    <x v="0"/>
  </r>
  <r>
    <x v="323"/>
    <s v="^TNX"/>
    <n v="1.6379999999999999"/>
    <n v="1.623"/>
    <x v="4"/>
    <x v="48"/>
    <x v="3"/>
    <n v="1.4999999999999902E-2"/>
    <n v="9.2421441774491082E-3"/>
    <x v="0"/>
    <x v="1"/>
    <x v="0"/>
  </r>
  <r>
    <x v="324"/>
    <s v="^TNX"/>
    <n v="1.53"/>
    <n v="1.6379999999999999"/>
    <x v="4"/>
    <x v="48"/>
    <x v="3"/>
    <n v="-0.10799999999999987"/>
    <n v="-6.5934065934065866E-2"/>
    <x v="0"/>
    <x v="2"/>
    <x v="0"/>
  </r>
  <r>
    <x v="325"/>
    <s v="^TNX"/>
    <n v="1.573"/>
    <n v="1.53"/>
    <x v="4"/>
    <x v="48"/>
    <x v="3"/>
    <n v="4.2999999999999927E-2"/>
    <n v="2.8104575163398645E-2"/>
    <x v="0"/>
    <x v="1"/>
    <x v="0"/>
  </r>
  <r>
    <x v="326"/>
    <s v="^TNX"/>
    <n v="1.601"/>
    <m/>
    <x v="4"/>
    <x v="48"/>
    <x v="3"/>
    <m/>
    <m/>
    <x v="0"/>
    <x v="0"/>
    <x v="0"/>
  </r>
  <r>
    <x v="327"/>
    <s v="^TNX"/>
    <n v="1.5620000000000001"/>
    <n v="1.601"/>
    <x v="4"/>
    <x v="48"/>
    <x v="3"/>
    <n v="-3.8999999999999924E-2"/>
    <n v="-2.4359775140537117E-2"/>
    <x v="0"/>
    <x v="2"/>
    <x v="0"/>
  </r>
  <r>
    <x v="328"/>
    <s v="^TNX"/>
    <n v="1.5640000000000001"/>
    <n v="1.5620000000000001"/>
    <x v="4"/>
    <x v="48"/>
    <x v="3"/>
    <n v="2.0000000000000018E-3"/>
    <n v="1.2804097311139575E-3"/>
    <x v="0"/>
    <x v="1"/>
    <x v="0"/>
  </r>
  <r>
    <x v="329"/>
    <s v="^TNX"/>
    <n v="1.554"/>
    <n v="1.5640000000000001"/>
    <x v="4"/>
    <x v="48"/>
    <x v="3"/>
    <n v="-1.0000000000000009E-2"/>
    <n v="-6.3938618925831253E-3"/>
    <x v="0"/>
    <x v="2"/>
    <x v="0"/>
  </r>
  <r>
    <x v="330"/>
    <s v="^TNX"/>
    <n v="1.5669999999999999"/>
    <n v="1.554"/>
    <x v="4"/>
    <x v="48"/>
    <x v="3"/>
    <n v="1.2999999999999901E-2"/>
    <n v="8.3655083655083014E-3"/>
    <x v="0"/>
    <x v="1"/>
    <x v="0"/>
  </r>
  <r>
    <x v="331"/>
    <s v="^TNX"/>
    <n v="1.57"/>
    <m/>
    <x v="4"/>
    <x v="48"/>
    <x v="3"/>
    <m/>
    <m/>
    <x v="0"/>
    <x v="0"/>
    <x v="0"/>
  </r>
  <r>
    <x v="332"/>
    <s v="^TNX"/>
    <n v="1.6220000000000001"/>
    <n v="1.57"/>
    <x v="4"/>
    <x v="48"/>
    <x v="3"/>
    <n v="5.2000000000000046E-2"/>
    <n v="3.3121019108280282E-2"/>
    <x v="0"/>
    <x v="1"/>
    <x v="0"/>
  </r>
  <r>
    <x v="333"/>
    <s v="^TNX"/>
    <n v="1.62"/>
    <n v="1.6220000000000001"/>
    <x v="4"/>
    <x v="48"/>
    <x v="3"/>
    <n v="-2.0000000000000018E-3"/>
    <n v="-1.2330456226880406E-3"/>
    <x v="0"/>
    <x v="2"/>
    <x v="0"/>
  </r>
  <r>
    <x v="334"/>
    <s v="^TNX"/>
    <n v="1.64"/>
    <n v="1.62"/>
    <x v="4"/>
    <x v="48"/>
    <x v="3"/>
    <n v="1.9999999999999796E-2"/>
    <n v="1.2345679012345552E-2"/>
    <x v="0"/>
    <x v="1"/>
    <x v="0"/>
  </r>
  <r>
    <x v="335"/>
    <s v="^TNX"/>
    <n v="1.631"/>
    <n v="1.64"/>
    <x v="4"/>
    <x v="48"/>
    <x v="3"/>
    <n v="-8.999999999999897E-3"/>
    <n v="-5.4878048780487177E-3"/>
    <x v="0"/>
    <x v="2"/>
    <x v="0"/>
  </r>
  <r>
    <x v="336"/>
    <s v="^TNX"/>
    <n v="1.607"/>
    <m/>
    <x v="4"/>
    <x v="48"/>
    <x v="3"/>
    <m/>
    <m/>
    <x v="0"/>
    <x v="0"/>
    <x v="0"/>
  </r>
  <r>
    <x v="337"/>
    <s v="^TNX"/>
    <n v="1.5920000000000001"/>
    <n v="1.607"/>
    <x v="4"/>
    <x v="48"/>
    <x v="3"/>
    <n v="-1.4999999999999902E-2"/>
    <n v="-9.3341630367143134E-3"/>
    <x v="0"/>
    <x v="2"/>
    <x v="0"/>
  </r>
  <r>
    <x v="338"/>
    <s v="^TNX"/>
    <n v="1.5840000000000001"/>
    <n v="1.5920000000000001"/>
    <x v="4"/>
    <x v="48"/>
    <x v="3"/>
    <n v="-8.0000000000000071E-3"/>
    <n v="-5.0251256281407079E-3"/>
    <x v="0"/>
    <x v="2"/>
    <x v="0"/>
  </r>
  <r>
    <x v="339"/>
    <s v="^TNX"/>
    <n v="1.5609999999999999"/>
    <n v="1.5840000000000001"/>
    <x v="4"/>
    <x v="48"/>
    <x v="3"/>
    <n v="-2.3000000000000131E-2"/>
    <n v="-1.4520202020202103E-2"/>
    <x v="0"/>
    <x v="2"/>
    <x v="0"/>
  </r>
  <r>
    <x v="340"/>
    <s v="^TNX"/>
    <n v="1.577"/>
    <n v="1.5609999999999999"/>
    <x v="4"/>
    <x v="48"/>
    <x v="3"/>
    <n v="1.6000000000000014E-2"/>
    <n v="1.0249839846252412E-2"/>
    <x v="0"/>
    <x v="1"/>
    <x v="0"/>
  </r>
  <r>
    <x v="341"/>
    <s v="^TNX"/>
    <n v="1.6020000000000001"/>
    <m/>
    <x v="4"/>
    <x v="48"/>
    <x v="3"/>
    <m/>
    <m/>
    <x v="0"/>
    <x v="0"/>
    <x v="0"/>
  </r>
  <r>
    <x v="342"/>
    <s v="^TNX"/>
    <n v="1.6240000000000001"/>
    <n v="1.6020000000000001"/>
    <x v="4"/>
    <x v="48"/>
    <x v="3"/>
    <n v="2.200000000000002E-2"/>
    <n v="1.373283395755307E-2"/>
    <x v="0"/>
    <x v="1"/>
    <x v="0"/>
  </r>
  <r>
    <x v="343"/>
    <s v="^TNX"/>
    <n v="1.6950000000000001"/>
    <n v="1.6240000000000001"/>
    <x v="4"/>
    <x v="48"/>
    <x v="3"/>
    <n v="7.0999999999999952E-2"/>
    <n v="4.3719211822660066E-2"/>
    <x v="0"/>
    <x v="1"/>
    <x v="0"/>
  </r>
  <r>
    <x v="344"/>
    <s v="^TNX"/>
    <n v="1.6679999999999999"/>
    <n v="1.6950000000000001"/>
    <x v="4"/>
    <x v="48"/>
    <x v="3"/>
    <n v="-2.7000000000000135E-2"/>
    <n v="-1.5929203539823088E-2"/>
    <x v="0"/>
    <x v="2"/>
    <x v="0"/>
  </r>
  <r>
    <x v="345"/>
    <s v="^TNX"/>
    <n v="1.635"/>
    <n v="1.6679999999999999"/>
    <x v="4"/>
    <x v="48"/>
    <x v="3"/>
    <n v="-3.2999999999999918E-2"/>
    <n v="-1.9784172661870457E-2"/>
    <x v="0"/>
    <x v="2"/>
    <x v="0"/>
  </r>
  <r>
    <x v="346"/>
    <s v="^TNX"/>
    <n v="1.64"/>
    <m/>
    <x v="4"/>
    <x v="48"/>
    <x v="3"/>
    <m/>
    <m/>
    <x v="0"/>
    <x v="0"/>
    <x v="0"/>
  </r>
  <r>
    <x v="347"/>
    <s v="^TNX"/>
    <n v="1.6419999999999999"/>
    <n v="1.64"/>
    <x v="4"/>
    <x v="48"/>
    <x v="3"/>
    <n v="2.0000000000000018E-3"/>
    <n v="1.2195121951219523E-3"/>
    <x v="0"/>
    <x v="1"/>
    <x v="0"/>
  </r>
  <r>
    <x v="348"/>
    <s v="^TNX"/>
    <n v="1.6830000000000001"/>
    <n v="1.6419999999999999"/>
    <x v="4"/>
    <x v="48"/>
    <x v="3"/>
    <n v="4.1000000000000147E-2"/>
    <n v="2.4969549330085352E-2"/>
    <x v="0"/>
    <x v="1"/>
    <x v="0"/>
  </r>
  <r>
    <x v="349"/>
    <s v="^TNX"/>
    <n v="1.6339999999999999"/>
    <n v="1.6830000000000001"/>
    <x v="4"/>
    <x v="48"/>
    <x v="3"/>
    <n v="-4.9000000000000155E-2"/>
    <n v="-2.9114676173499793E-2"/>
    <x v="0"/>
    <x v="2"/>
    <x v="0"/>
  </r>
  <r>
    <x v="350"/>
    <s v="^TNX"/>
    <n v="1.6319999999999999"/>
    <n v="1.6339999999999999"/>
    <x v="4"/>
    <x v="48"/>
    <x v="3"/>
    <n v="-2.0000000000000018E-3"/>
    <n v="-1.2239902080783366E-3"/>
    <x v="0"/>
    <x v="2"/>
    <x v="0"/>
  </r>
  <r>
    <x v="351"/>
    <s v="^TNX"/>
    <n v="1.6080000000000001"/>
    <m/>
    <x v="4"/>
    <x v="48"/>
    <x v="3"/>
    <m/>
    <m/>
    <x v="0"/>
    <x v="0"/>
    <x v="0"/>
  </r>
  <r>
    <x v="352"/>
    <s v="^TNX"/>
    <n v="1.5640000000000001"/>
    <n v="1.6080000000000001"/>
    <x v="4"/>
    <x v="48"/>
    <x v="3"/>
    <n v="-4.4000000000000039E-2"/>
    <n v="-2.7363184079602011E-2"/>
    <x v="0"/>
    <x v="2"/>
    <x v="0"/>
  </r>
  <r>
    <x v="353"/>
    <s v="^TNX"/>
    <n v="1.5740000000000001"/>
    <n v="1.5640000000000001"/>
    <x v="4"/>
    <x v="48"/>
    <x v="3"/>
    <n v="1.0000000000000009E-2"/>
    <n v="6.3938618925831253E-3"/>
    <x v="0"/>
    <x v="1"/>
    <x v="0"/>
  </r>
  <r>
    <x v="354"/>
    <s v="^TNX"/>
    <n v="1.61"/>
    <n v="1.5740000000000001"/>
    <x v="4"/>
    <x v="48"/>
    <x v="3"/>
    <n v="3.6000000000000032E-2"/>
    <n v="2.2871664548919968E-2"/>
    <x v="0"/>
    <x v="1"/>
    <x v="0"/>
  </r>
  <r>
    <x v="355"/>
    <s v="^TNX"/>
    <n v="1.581"/>
    <n v="1.61"/>
    <x v="4"/>
    <x v="48"/>
    <x v="3"/>
    <n v="-2.9000000000000137E-2"/>
    <n v="-1.8012422360248533E-2"/>
    <x v="0"/>
    <x v="2"/>
    <x v="0"/>
  </r>
  <r>
    <x v="356"/>
    <s v="^TNX"/>
    <n v="1.615"/>
    <m/>
    <x v="4"/>
    <x v="48"/>
    <x v="3"/>
    <m/>
    <m/>
    <x v="0"/>
    <x v="0"/>
    <x v="0"/>
  </r>
  <r>
    <x v="357"/>
    <s v="^TNX"/>
    <n v="1.591"/>
    <n v="1.615"/>
    <x v="4"/>
    <x v="48"/>
    <x v="3"/>
    <n v="-2.4000000000000021E-2"/>
    <n v="-1.4860681114551097E-2"/>
    <x v="0"/>
    <x v="2"/>
    <x v="0"/>
  </r>
  <r>
    <x v="358"/>
    <s v="^TNX"/>
    <n v="1.625"/>
    <n v="1.591"/>
    <x v="4"/>
    <x v="48"/>
    <x v="3"/>
    <n v="3.400000000000003E-2"/>
    <n v="2.1370207416719064E-2"/>
    <x v="0"/>
    <x v="1"/>
    <x v="0"/>
  </r>
  <r>
    <x v="359"/>
    <s v="^TNX"/>
    <n v="1.56"/>
    <n v="1.625"/>
    <x v="4"/>
    <x v="48"/>
    <x v="3"/>
    <n v="-6.4999999999999947E-2"/>
    <n v="-3.9999999999999966E-2"/>
    <x v="0"/>
    <x v="2"/>
    <x v="0"/>
  </r>
  <r>
    <x v="360"/>
    <s v="^TNX"/>
    <n v="1.569"/>
    <m/>
    <x v="4"/>
    <x v="48"/>
    <x v="3"/>
    <m/>
    <m/>
    <x v="0"/>
    <x v="0"/>
    <x v="0"/>
  </r>
  <r>
    <x v="361"/>
    <s v="^TNX"/>
    <n v="1.528"/>
    <n v="1.569"/>
    <x v="4"/>
    <x v="48"/>
    <x v="3"/>
    <n v="-4.0999999999999925E-2"/>
    <n v="-2.6131293817718244E-2"/>
    <x v="0"/>
    <x v="2"/>
    <x v="0"/>
  </r>
  <r>
    <x v="362"/>
    <s v="^TNX"/>
    <n v="1.4890000000000001"/>
    <n v="1.528"/>
    <x v="4"/>
    <x v="48"/>
    <x v="3"/>
    <n v="-3.8999999999999924E-2"/>
    <n v="-2.5523560209424034E-2"/>
    <x v="0"/>
    <x v="2"/>
    <x v="0"/>
  </r>
  <r>
    <x v="363"/>
    <s v="^TNX"/>
    <n v="1.4590000000000001"/>
    <n v="1.4890000000000001"/>
    <x v="4"/>
    <x v="48"/>
    <x v="3"/>
    <n v="-3.0000000000000027E-2"/>
    <n v="-2.0147750167897934E-2"/>
    <x v="0"/>
    <x v="2"/>
    <x v="0"/>
  </r>
  <r>
    <x v="364"/>
    <s v="^TNX"/>
    <n v="1.462"/>
    <n v="1.4590000000000001"/>
    <x v="4"/>
    <x v="48"/>
    <x v="3"/>
    <n v="2.9999999999998916E-3"/>
    <n v="2.0562028786839559E-3"/>
    <x v="0"/>
    <x v="1"/>
    <x v="0"/>
  </r>
  <r>
    <x v="365"/>
    <s v="^TNX"/>
    <n v="1.5009999999999999"/>
    <m/>
    <x v="4"/>
    <x v="48"/>
    <x v="3"/>
    <m/>
    <m/>
    <x v="0"/>
    <x v="0"/>
    <x v="0"/>
  </r>
  <r>
    <x v="366"/>
    <s v="^TNX"/>
    <n v="1.4990000000000001"/>
    <n v="1.5009999999999999"/>
    <x v="4"/>
    <x v="48"/>
    <x v="3"/>
    <n v="-1.9999999999997797E-3"/>
    <n v="-1.3324450366420919E-3"/>
    <x v="0"/>
    <x v="2"/>
    <x v="0"/>
  </r>
  <r>
    <x v="367"/>
    <s v="^TNX"/>
    <n v="1.569"/>
    <n v="1.4990000000000001"/>
    <x v="4"/>
    <x v="48"/>
    <x v="3"/>
    <n v="6.999999999999984E-2"/>
    <n v="4.6697798532354791E-2"/>
    <x v="0"/>
    <x v="1"/>
    <x v="0"/>
  </r>
  <r>
    <x v="368"/>
    <s v="^TNX"/>
    <n v="1.5109999999999999"/>
    <n v="1.569"/>
    <x v="4"/>
    <x v="48"/>
    <x v="3"/>
    <n v="-5.8000000000000052E-2"/>
    <n v="-3.6966220522625909E-2"/>
    <x v="0"/>
    <x v="2"/>
    <x v="0"/>
  </r>
  <r>
    <x v="369"/>
    <s v="^TNX"/>
    <n v="1.45"/>
    <n v="1.5109999999999999"/>
    <x v="4"/>
    <x v="48"/>
    <x v="3"/>
    <n v="-6.0999999999999943E-2"/>
    <n v="-4.0370615486432788E-2"/>
    <x v="0"/>
    <x v="2"/>
    <x v="0"/>
  </r>
  <r>
    <x v="370"/>
    <s v="^TNX"/>
    <n v="1.484"/>
    <m/>
    <x v="4"/>
    <x v="48"/>
    <x v="3"/>
    <m/>
    <m/>
    <x v="0"/>
    <x v="0"/>
    <x v="0"/>
  </r>
  <r>
    <x v="371"/>
    <s v="^TNX"/>
    <n v="1.472"/>
    <n v="1.484"/>
    <x v="4"/>
    <x v="48"/>
    <x v="3"/>
    <n v="-1.2000000000000011E-2"/>
    <n v="-8.0862533692722446E-3"/>
    <x v="0"/>
    <x v="2"/>
    <x v="0"/>
  </r>
  <r>
    <x v="372"/>
    <s v="^TNX"/>
    <n v="1.4870000000000001"/>
    <n v="1.472"/>
    <x v="4"/>
    <x v="48"/>
    <x v="3"/>
    <n v="1.5000000000000124E-2"/>
    <n v="1.0190217391304433E-2"/>
    <x v="0"/>
    <x v="1"/>
    <x v="0"/>
  </r>
  <r>
    <x v="373"/>
    <s v="^TNX"/>
    <n v="1.4870000000000001"/>
    <n v="1.4870000000000001"/>
    <x v="4"/>
    <x v="48"/>
    <x v="3"/>
    <n v="0"/>
    <n v="0"/>
    <x v="0"/>
    <x v="2"/>
    <x v="0"/>
  </r>
  <r>
    <x v="374"/>
    <s v="^TNX"/>
    <n v="1.536"/>
    <n v="1.4870000000000001"/>
    <x v="4"/>
    <x v="48"/>
    <x v="3"/>
    <n v="4.8999999999999932E-2"/>
    <n v="3.2952252858103513E-2"/>
    <x v="0"/>
    <x v="1"/>
    <x v="0"/>
  </r>
  <r>
    <x v="375"/>
    <s v="^TNX"/>
    <n v="1.478"/>
    <m/>
    <x v="4"/>
    <x v="48"/>
    <x v="3"/>
    <m/>
    <m/>
    <x v="0"/>
    <x v="0"/>
    <x v="0"/>
  </r>
  <r>
    <x v="376"/>
    <s v="^TNX"/>
    <n v="1.48"/>
    <n v="1.478"/>
    <x v="4"/>
    <x v="48"/>
    <x v="3"/>
    <n v="2.0000000000000018E-3"/>
    <n v="1.3531799729364017E-3"/>
    <x v="0"/>
    <x v="1"/>
    <x v="0"/>
  </r>
  <r>
    <x v="377"/>
    <s v="^TNX"/>
    <n v="1.4430000000000001"/>
    <n v="1.48"/>
    <x v="4"/>
    <x v="48"/>
    <x v="3"/>
    <n v="-3.6999999999999922E-2"/>
    <n v="-2.4999999999999946E-2"/>
    <x v="0"/>
    <x v="2"/>
    <x v="0"/>
  </r>
  <r>
    <x v="378"/>
    <s v="^TNX"/>
    <n v="1.48"/>
    <n v="1.4430000000000001"/>
    <x v="4"/>
    <x v="48"/>
    <x v="3"/>
    <n v="3.6999999999999922E-2"/>
    <n v="2.5641025641025585E-2"/>
    <x v="0"/>
    <x v="1"/>
    <x v="0"/>
  </r>
  <r>
    <x v="379"/>
    <s v="^TNX"/>
    <n v="1.431"/>
    <n v="1.48"/>
    <x v="4"/>
    <x v="48"/>
    <x v="3"/>
    <n v="-4.8999999999999932E-2"/>
    <n v="-3.3108108108108061E-2"/>
    <x v="1"/>
    <x v="2"/>
    <x v="0"/>
  </r>
  <r>
    <x v="0"/>
    <s v="^TYX"/>
    <n v="2.3889999999999998"/>
    <m/>
    <x v="4"/>
    <x v="49"/>
    <x v="3"/>
    <m/>
    <m/>
    <x v="0"/>
    <x v="0"/>
    <x v="0"/>
  </r>
  <r>
    <x v="1"/>
    <s v="^TYX"/>
    <n v="2.3410000000000002"/>
    <n v="2.3889999999999998"/>
    <x v="4"/>
    <x v="49"/>
    <x v="3"/>
    <n v="-4.7999999999999599E-2"/>
    <n v="-2.0092088740058436E-2"/>
    <x v="0"/>
    <x v="2"/>
    <x v="0"/>
  </r>
  <r>
    <x v="2"/>
    <s v="^TYX"/>
    <n v="2.2490000000000001"/>
    <n v="2.3410000000000002"/>
    <x v="4"/>
    <x v="49"/>
    <x v="3"/>
    <n v="-9.2000000000000082E-2"/>
    <n v="-3.9299444681759964E-2"/>
    <x v="0"/>
    <x v="2"/>
    <x v="0"/>
  </r>
  <r>
    <x v="3"/>
    <s v="^TYX"/>
    <n v="2.2810000000000001"/>
    <m/>
    <x v="4"/>
    <x v="49"/>
    <x v="3"/>
    <m/>
    <m/>
    <x v="0"/>
    <x v="0"/>
    <x v="0"/>
  </r>
  <r>
    <x v="4"/>
    <s v="^TYX"/>
    <n v="2.3050000000000002"/>
    <n v="2.2810000000000001"/>
    <x v="4"/>
    <x v="49"/>
    <x v="3"/>
    <n v="2.4000000000000021E-2"/>
    <n v="1.0521701008329689E-2"/>
    <x v="0"/>
    <x v="1"/>
    <x v="0"/>
  </r>
  <r>
    <x v="5"/>
    <s v="^TYX"/>
    <n v="2.3580000000000001"/>
    <n v="2.3050000000000002"/>
    <x v="4"/>
    <x v="49"/>
    <x v="3"/>
    <n v="5.2999999999999936E-2"/>
    <n v="2.2993492407809082E-2"/>
    <x v="0"/>
    <x v="1"/>
    <x v="0"/>
  </r>
  <r>
    <x v="6"/>
    <s v="^TYX"/>
    <n v="2.33"/>
    <n v="2.3580000000000001"/>
    <x v="4"/>
    <x v="49"/>
    <x v="3"/>
    <n v="-2.8000000000000025E-2"/>
    <n v="-1.1874469889737076E-2"/>
    <x v="0"/>
    <x v="2"/>
    <x v="0"/>
  </r>
  <r>
    <x v="7"/>
    <s v="^TYX"/>
    <n v="2.2839999999999998"/>
    <n v="2.33"/>
    <x v="4"/>
    <x v="49"/>
    <x v="3"/>
    <n v="-4.6000000000000263E-2"/>
    <n v="-1.9742489270386378E-2"/>
    <x v="0"/>
    <x v="2"/>
    <x v="0"/>
  </r>
  <r>
    <x v="8"/>
    <s v="^TYX"/>
    <n v="2.3069999999999999"/>
    <m/>
    <x v="4"/>
    <x v="49"/>
    <x v="3"/>
    <m/>
    <m/>
    <x v="0"/>
    <x v="0"/>
    <x v="0"/>
  </r>
  <r>
    <x v="9"/>
    <s v="^TYX"/>
    <n v="2.2749999999999999"/>
    <n v="2.3069999999999999"/>
    <x v="4"/>
    <x v="49"/>
    <x v="3"/>
    <n v="-3.2000000000000028E-2"/>
    <n v="-1.3870827915041191E-2"/>
    <x v="0"/>
    <x v="2"/>
    <x v="0"/>
  </r>
  <r>
    <x v="10"/>
    <s v="^TYX"/>
    <n v="2.242"/>
    <n v="2.2749999999999999"/>
    <x v="4"/>
    <x v="49"/>
    <x v="3"/>
    <n v="-3.2999999999999918E-2"/>
    <n v="-1.450549450549447E-2"/>
    <x v="0"/>
    <x v="2"/>
    <x v="0"/>
  </r>
  <r>
    <x v="11"/>
    <s v="^TYX"/>
    <n v="2.2610000000000001"/>
    <n v="2.242"/>
    <x v="4"/>
    <x v="49"/>
    <x v="3"/>
    <n v="1.9000000000000128E-2"/>
    <n v="8.4745762711864979E-3"/>
    <x v="0"/>
    <x v="1"/>
    <x v="0"/>
  </r>
  <r>
    <x v="12"/>
    <s v="^TYX"/>
    <n v="2.2959999999999998"/>
    <n v="2.2610000000000001"/>
    <x v="4"/>
    <x v="49"/>
    <x v="3"/>
    <n v="3.4999999999999698E-2"/>
    <n v="1.5479876160990577E-2"/>
    <x v="0"/>
    <x v="1"/>
    <x v="0"/>
  </r>
  <r>
    <x v="13"/>
    <s v="^TYX"/>
    <n v="2.2309999999999999"/>
    <m/>
    <x v="4"/>
    <x v="49"/>
    <x v="3"/>
    <m/>
    <m/>
    <x v="0"/>
    <x v="0"/>
    <x v="0"/>
  </r>
  <r>
    <x v="14"/>
    <s v="^TYX"/>
    <n v="2.218"/>
    <n v="2.2309999999999999"/>
    <x v="4"/>
    <x v="49"/>
    <x v="3"/>
    <n v="-1.2999999999999901E-2"/>
    <n v="-5.826983415508696E-3"/>
    <x v="0"/>
    <x v="2"/>
    <x v="0"/>
  </r>
  <r>
    <x v="15"/>
    <s v="^TYX"/>
    <n v="2.1819999999999999"/>
    <n v="2.218"/>
    <x v="4"/>
    <x v="49"/>
    <x v="3"/>
    <n v="-3.6000000000000032E-2"/>
    <n v="-1.6230838593327336E-2"/>
    <x v="0"/>
    <x v="2"/>
    <x v="0"/>
  </r>
  <r>
    <x v="16"/>
    <s v="^TYX"/>
    <n v="2.1280000000000001"/>
    <n v="2.1819999999999999"/>
    <x v="4"/>
    <x v="49"/>
    <x v="3"/>
    <n v="-5.3999999999999826E-2"/>
    <n v="-2.47479376718606E-2"/>
    <x v="0"/>
    <x v="2"/>
    <x v="0"/>
  </r>
  <r>
    <x v="17"/>
    <s v="^TYX"/>
    <n v="2.0550000000000002"/>
    <m/>
    <x v="4"/>
    <x v="49"/>
    <x v="3"/>
    <m/>
    <m/>
    <x v="0"/>
    <x v="0"/>
    <x v="0"/>
  </r>
  <r>
    <x v="18"/>
    <s v="^TYX"/>
    <n v="2.0950000000000002"/>
    <n v="2.0550000000000002"/>
    <x v="4"/>
    <x v="49"/>
    <x v="3"/>
    <n v="4.0000000000000036E-2"/>
    <n v="1.9464720194647216E-2"/>
    <x v="0"/>
    <x v="1"/>
    <x v="0"/>
  </r>
  <r>
    <x v="19"/>
    <s v="^TYX"/>
    <n v="2.0529999999999999"/>
    <n v="2.0950000000000002"/>
    <x v="4"/>
    <x v="49"/>
    <x v="3"/>
    <n v="-4.2000000000000259E-2"/>
    <n v="-2.0047732696897497E-2"/>
    <x v="0"/>
    <x v="2"/>
    <x v="0"/>
  </r>
  <r>
    <x v="20"/>
    <s v="^TYX"/>
    <n v="2.028"/>
    <n v="2.0529999999999999"/>
    <x v="4"/>
    <x v="49"/>
    <x v="3"/>
    <n v="-2.4999999999999911E-2"/>
    <n v="-1.2177301509985344E-2"/>
    <x v="0"/>
    <x v="2"/>
    <x v="0"/>
  </r>
  <r>
    <x v="21"/>
    <s v="^TYX"/>
    <n v="2.0150000000000001"/>
    <n v="2.028"/>
    <x v="4"/>
    <x v="49"/>
    <x v="3"/>
    <n v="-1.2999999999999901E-2"/>
    <n v="-6.4102564102563615E-3"/>
    <x v="0"/>
    <x v="2"/>
    <x v="0"/>
  </r>
  <r>
    <x v="22"/>
    <s v="^TYX"/>
    <n v="1.9970000000000001"/>
    <m/>
    <x v="4"/>
    <x v="49"/>
    <x v="3"/>
    <m/>
    <m/>
    <x v="0"/>
    <x v="0"/>
    <x v="0"/>
  </r>
  <r>
    <x v="23"/>
    <s v="^TYX"/>
    <n v="2.081"/>
    <n v="1.9970000000000001"/>
    <x v="4"/>
    <x v="49"/>
    <x v="3"/>
    <n v="8.3999999999999853E-2"/>
    <n v="4.2063094641962867E-2"/>
    <x v="0"/>
    <x v="1"/>
    <x v="0"/>
  </r>
  <r>
    <x v="24"/>
    <s v="^TYX"/>
    <n v="2.133"/>
    <n v="2.081"/>
    <x v="4"/>
    <x v="49"/>
    <x v="3"/>
    <n v="5.2000000000000046E-2"/>
    <n v="2.4987986544930344E-2"/>
    <x v="0"/>
    <x v="1"/>
    <x v="0"/>
  </r>
  <r>
    <x v="25"/>
    <s v="^TYX"/>
    <n v="2.1139999999999999"/>
    <n v="2.133"/>
    <x v="4"/>
    <x v="49"/>
    <x v="3"/>
    <n v="-1.9000000000000128E-2"/>
    <n v="-8.907641819034284E-3"/>
    <x v="0"/>
    <x v="2"/>
    <x v="0"/>
  </r>
  <r>
    <x v="26"/>
    <s v="^TYX"/>
    <n v="2.0419999999999998"/>
    <n v="2.1139999999999999"/>
    <x v="4"/>
    <x v="49"/>
    <x v="3"/>
    <n v="-7.2000000000000064E-2"/>
    <n v="-3.4058656575212898E-2"/>
    <x v="0"/>
    <x v="2"/>
    <x v="0"/>
  </r>
  <r>
    <x v="27"/>
    <s v="^TYX"/>
    <n v="2.02"/>
    <m/>
    <x v="4"/>
    <x v="49"/>
    <x v="3"/>
    <m/>
    <m/>
    <x v="0"/>
    <x v="0"/>
    <x v="0"/>
  </r>
  <r>
    <x v="28"/>
    <s v="^TYX"/>
    <n v="2.0510000000000002"/>
    <n v="2.02"/>
    <x v="4"/>
    <x v="49"/>
    <x v="3"/>
    <n v="3.1000000000000139E-2"/>
    <n v="1.5346534653465416E-2"/>
    <x v="0"/>
    <x v="1"/>
    <x v="0"/>
  </r>
  <r>
    <x v="29"/>
    <s v="^TYX"/>
    <n v="2.0910000000000002"/>
    <n v="2.0510000000000002"/>
    <x v="4"/>
    <x v="49"/>
    <x v="3"/>
    <n v="4.0000000000000036E-2"/>
    <n v="1.9502681618722591E-2"/>
    <x v="0"/>
    <x v="1"/>
    <x v="0"/>
  </r>
  <r>
    <x v="30"/>
    <s v="^TYX"/>
    <n v="2.0710000000000002"/>
    <n v="2.0910000000000002"/>
    <x v="4"/>
    <x v="49"/>
    <x v="3"/>
    <n v="-2.0000000000000018E-2"/>
    <n v="-9.5648015303682523E-3"/>
    <x v="0"/>
    <x v="2"/>
    <x v="0"/>
  </r>
  <r>
    <x v="31"/>
    <s v="^TYX"/>
    <n v="2.0430000000000001"/>
    <n v="2.0710000000000002"/>
    <x v="4"/>
    <x v="49"/>
    <x v="3"/>
    <n v="-2.8000000000000025E-2"/>
    <n v="-1.3520038628681808E-2"/>
    <x v="0"/>
    <x v="2"/>
    <x v="0"/>
  </r>
  <r>
    <x v="32"/>
    <s v="^TYX"/>
    <n v="2.0059999999999998"/>
    <m/>
    <x v="4"/>
    <x v="49"/>
    <x v="3"/>
    <m/>
    <m/>
    <x v="0"/>
    <x v="0"/>
    <x v="0"/>
  </r>
  <r>
    <x v="33"/>
    <s v="^TYX"/>
    <n v="2.016"/>
    <n v="2.0059999999999998"/>
    <x v="4"/>
    <x v="49"/>
    <x v="3"/>
    <n v="1.0000000000000231E-2"/>
    <n v="4.985044865403904E-3"/>
    <x v="0"/>
    <x v="1"/>
    <x v="0"/>
  </r>
  <r>
    <x v="34"/>
    <s v="^TYX"/>
    <n v="1.972"/>
    <n v="2.016"/>
    <x v="4"/>
    <x v="49"/>
    <x v="3"/>
    <n v="-4.4000000000000039E-2"/>
    <n v="-2.1825396825396845E-2"/>
    <x v="0"/>
    <x v="2"/>
    <x v="0"/>
  </r>
  <r>
    <x v="35"/>
    <s v="^TYX"/>
    <n v="1.9179999999999999"/>
    <n v="1.972"/>
    <x v="4"/>
    <x v="49"/>
    <x v="3"/>
    <n v="-5.4000000000000048E-2"/>
    <n v="-2.7383367139959456E-2"/>
    <x v="0"/>
    <x v="2"/>
    <x v="0"/>
  </r>
  <r>
    <x v="36"/>
    <s v="^TYX"/>
    <n v="1.837"/>
    <m/>
    <x v="4"/>
    <x v="49"/>
    <x v="3"/>
    <m/>
    <m/>
    <x v="0"/>
    <x v="0"/>
    <x v="0"/>
  </r>
  <r>
    <x v="37"/>
    <s v="^TYX"/>
    <n v="1.804"/>
    <n v="1.837"/>
    <x v="4"/>
    <x v="49"/>
    <x v="3"/>
    <n v="-3.2999999999999918E-2"/>
    <n v="-1.7964071856287379E-2"/>
    <x v="0"/>
    <x v="2"/>
    <x v="0"/>
  </r>
  <r>
    <x v="38"/>
    <s v="^TYX"/>
    <n v="1.796"/>
    <n v="1.804"/>
    <x v="4"/>
    <x v="49"/>
    <x v="3"/>
    <n v="-8.0000000000000071E-3"/>
    <n v="-4.4345898004434624E-3"/>
    <x v="0"/>
    <x v="2"/>
    <x v="0"/>
  </r>
  <r>
    <x v="39"/>
    <s v="^TYX"/>
    <n v="1.784"/>
    <n v="1.796"/>
    <x v="4"/>
    <x v="49"/>
    <x v="3"/>
    <n v="-1.2000000000000011E-2"/>
    <n v="-6.6815144766147055E-3"/>
    <x v="0"/>
    <x v="2"/>
    <x v="0"/>
  </r>
  <r>
    <x v="40"/>
    <s v="^TYX"/>
    <n v="1.671"/>
    <n v="1.784"/>
    <x v="4"/>
    <x v="49"/>
    <x v="3"/>
    <n v="-0.11299999999999999"/>
    <n v="-6.3340807174887881E-2"/>
    <x v="0"/>
    <x v="2"/>
    <x v="0"/>
  </r>
  <r>
    <x v="41"/>
    <s v="^TYX"/>
    <n v="1.6459999999999999"/>
    <m/>
    <x v="4"/>
    <x v="49"/>
    <x v="3"/>
    <m/>
    <m/>
    <x v="0"/>
    <x v="0"/>
    <x v="0"/>
  </r>
  <r>
    <x v="42"/>
    <s v="^TYX"/>
    <n v="1.63"/>
    <n v="1.6459999999999999"/>
    <x v="4"/>
    <x v="49"/>
    <x v="3"/>
    <n v="-1.6000000000000014E-2"/>
    <n v="-9.7205346294046268E-3"/>
    <x v="0"/>
    <x v="2"/>
    <x v="0"/>
  </r>
  <r>
    <x v="43"/>
    <s v="^TYX"/>
    <n v="1.635"/>
    <n v="1.63"/>
    <x v="4"/>
    <x v="49"/>
    <x v="3"/>
    <n v="5.0000000000001155E-3"/>
    <n v="3.0674846625767583E-3"/>
    <x v="0"/>
    <x v="1"/>
    <x v="0"/>
  </r>
  <r>
    <x v="44"/>
    <s v="^TYX"/>
    <n v="1.571"/>
    <n v="1.635"/>
    <x v="4"/>
    <x v="49"/>
    <x v="3"/>
    <n v="-6.4000000000000057E-2"/>
    <n v="-3.9143730886850185E-2"/>
    <x v="0"/>
    <x v="2"/>
    <x v="0"/>
  </r>
  <r>
    <x v="45"/>
    <s v="^TYX"/>
    <n v="1.2150000000000001"/>
    <n v="1.571"/>
    <x v="4"/>
    <x v="49"/>
    <x v="3"/>
    <n v="-0.35599999999999987"/>
    <n v="-0.22660725652450661"/>
    <x v="0"/>
    <x v="2"/>
    <x v="0"/>
  </r>
  <r>
    <x v="46"/>
    <s v="^TYX"/>
    <n v="0.93700000000000006"/>
    <m/>
    <x v="4"/>
    <x v="49"/>
    <x v="3"/>
    <m/>
    <m/>
    <x v="0"/>
    <x v="0"/>
    <x v="0"/>
  </r>
  <r>
    <x v="47"/>
    <s v="^TYX"/>
    <n v="1.2190000000000001"/>
    <n v="0.93700000000000006"/>
    <x v="4"/>
    <x v="49"/>
    <x v="3"/>
    <n v="0.28200000000000003"/>
    <n v="0.30096051227321241"/>
    <x v="0"/>
    <x v="1"/>
    <x v="0"/>
  </r>
  <r>
    <x v="48"/>
    <s v="^TYX"/>
    <n v="1.3080000000000001"/>
    <n v="1.2190000000000001"/>
    <x v="4"/>
    <x v="49"/>
    <x v="3"/>
    <n v="8.8999999999999968E-2"/>
    <n v="7.301066447908118E-2"/>
    <x v="0"/>
    <x v="1"/>
    <x v="0"/>
  </r>
  <r>
    <x v="49"/>
    <s v="^TYX"/>
    <n v="1.407"/>
    <n v="1.3080000000000001"/>
    <x v="4"/>
    <x v="49"/>
    <x v="3"/>
    <n v="9.8999999999999977E-2"/>
    <n v="7.5688073394495389E-2"/>
    <x v="0"/>
    <x v="1"/>
    <x v="0"/>
  </r>
  <r>
    <x v="50"/>
    <s v="^TYX"/>
    <n v="1.552"/>
    <n v="1.407"/>
    <x v="4"/>
    <x v="49"/>
    <x v="3"/>
    <n v="0.14500000000000002"/>
    <n v="0.10305614783226724"/>
    <x v="0"/>
    <x v="1"/>
    <x v="0"/>
  </r>
  <r>
    <x v="51"/>
    <s v="^TYX"/>
    <n v="1.3340000000000001"/>
    <m/>
    <x v="4"/>
    <x v="49"/>
    <x v="3"/>
    <m/>
    <m/>
    <x v="0"/>
    <x v="0"/>
    <x v="0"/>
  </r>
  <r>
    <x v="52"/>
    <s v="^TYX"/>
    <n v="1.5820000000000001"/>
    <n v="1.3340000000000001"/>
    <x v="4"/>
    <x v="49"/>
    <x v="3"/>
    <n v="0.248"/>
    <n v="0.18590704647676159"/>
    <x v="0"/>
    <x v="1"/>
    <x v="0"/>
  </r>
  <r>
    <x v="53"/>
    <s v="^TYX"/>
    <n v="1.897"/>
    <n v="1.5820000000000001"/>
    <x v="4"/>
    <x v="49"/>
    <x v="3"/>
    <n v="0.31499999999999995"/>
    <n v="0.19911504424778756"/>
    <x v="0"/>
    <x v="1"/>
    <x v="0"/>
  </r>
  <r>
    <x v="54"/>
    <s v="^TYX"/>
    <n v="1.74"/>
    <n v="1.897"/>
    <x v="4"/>
    <x v="49"/>
    <x v="3"/>
    <n v="-0.15700000000000003"/>
    <n v="-8.2762256193990524E-2"/>
    <x v="0"/>
    <x v="2"/>
    <x v="0"/>
  </r>
  <r>
    <x v="55"/>
    <s v="^TYX"/>
    <n v="1.556"/>
    <n v="1.74"/>
    <x v="4"/>
    <x v="49"/>
    <x v="3"/>
    <n v="-0.18399999999999994"/>
    <n v="-0.10574712643678158"/>
    <x v="0"/>
    <x v="2"/>
    <x v="0"/>
  </r>
  <r>
    <x v="56"/>
    <s v="^TYX"/>
    <n v="1.3440000000000001"/>
    <m/>
    <x v="4"/>
    <x v="49"/>
    <x v="3"/>
    <m/>
    <m/>
    <x v="0"/>
    <x v="0"/>
    <x v="0"/>
  </r>
  <r>
    <x v="57"/>
    <s v="^TYX"/>
    <n v="1.369"/>
    <n v="1.3440000000000001"/>
    <x v="4"/>
    <x v="49"/>
    <x v="3"/>
    <n v="2.4999999999999911E-2"/>
    <n v="1.860119047619041E-2"/>
    <x v="0"/>
    <x v="1"/>
    <x v="0"/>
  </r>
  <r>
    <x v="58"/>
    <s v="^TYX"/>
    <n v="1.423"/>
    <n v="1.369"/>
    <x v="4"/>
    <x v="49"/>
    <x v="3"/>
    <n v="5.4000000000000048E-2"/>
    <n v="3.94448502556611E-2"/>
    <x v="0"/>
    <x v="1"/>
    <x v="0"/>
  </r>
  <r>
    <x v="59"/>
    <s v="^TYX"/>
    <n v="1.395"/>
    <n v="1.423"/>
    <x v="4"/>
    <x v="49"/>
    <x v="3"/>
    <n v="-2.8000000000000025E-2"/>
    <n v="-1.9676739283204514E-2"/>
    <x v="0"/>
    <x v="2"/>
    <x v="0"/>
  </r>
  <r>
    <x v="60"/>
    <s v="^TYX"/>
    <n v="1.337"/>
    <n v="1.395"/>
    <x v="4"/>
    <x v="49"/>
    <x v="3"/>
    <n v="-5.8000000000000052E-2"/>
    <n v="-4.1577060931899681E-2"/>
    <x v="0"/>
    <x v="2"/>
    <x v="0"/>
  </r>
  <r>
    <x v="61"/>
    <s v="^TYX"/>
    <n v="1.282"/>
    <m/>
    <x v="4"/>
    <x v="49"/>
    <x v="3"/>
    <m/>
    <m/>
    <x v="0"/>
    <x v="0"/>
    <x v="0"/>
  </r>
  <r>
    <x v="62"/>
    <s v="^TYX"/>
    <n v="1.351"/>
    <n v="1.282"/>
    <x v="4"/>
    <x v="49"/>
    <x v="3"/>
    <n v="6.899999999999995E-2"/>
    <n v="5.3822152886115401E-2"/>
    <x v="0"/>
    <x v="1"/>
    <x v="0"/>
  </r>
  <r>
    <x v="63"/>
    <s v="^TYX"/>
    <n v="1.2889999999999999"/>
    <n v="1.351"/>
    <x v="4"/>
    <x v="49"/>
    <x v="3"/>
    <n v="-6.2000000000000055E-2"/>
    <n v="-4.5891931902294639E-2"/>
    <x v="0"/>
    <x v="2"/>
    <x v="0"/>
  </r>
  <r>
    <x v="64"/>
    <s v="^TYX"/>
    <n v="1.27"/>
    <n v="1.2889999999999999"/>
    <x v="4"/>
    <x v="49"/>
    <x v="3"/>
    <n v="-1.8999999999999906E-2"/>
    <n v="-1.4740108611326538E-2"/>
    <x v="0"/>
    <x v="2"/>
    <x v="0"/>
  </r>
  <r>
    <x v="65"/>
    <s v="^TYX"/>
    <n v="1.214"/>
    <n v="1.27"/>
    <x v="4"/>
    <x v="49"/>
    <x v="3"/>
    <n v="-5.600000000000005E-2"/>
    <n v="-4.4094488188976419E-2"/>
    <x v="0"/>
    <x v="2"/>
    <x v="0"/>
  </r>
  <r>
    <x v="66"/>
    <s v="^TYX"/>
    <n v="1.284"/>
    <m/>
    <x v="4"/>
    <x v="49"/>
    <x v="3"/>
    <m/>
    <m/>
    <x v="0"/>
    <x v="0"/>
    <x v="0"/>
  </r>
  <r>
    <x v="67"/>
    <s v="^TYX"/>
    <n v="1.3320000000000001"/>
    <n v="1.284"/>
    <x v="4"/>
    <x v="49"/>
    <x v="3"/>
    <n v="4.8000000000000043E-2"/>
    <n v="3.738317757009349E-2"/>
    <x v="0"/>
    <x v="1"/>
    <x v="0"/>
  </r>
  <r>
    <x v="68"/>
    <s v="^TYX"/>
    <n v="1.3640000000000001"/>
    <n v="1.3320000000000001"/>
    <x v="4"/>
    <x v="49"/>
    <x v="3"/>
    <n v="3.2000000000000028E-2"/>
    <n v="2.4024024024024045E-2"/>
    <x v="0"/>
    <x v="1"/>
    <x v="0"/>
  </r>
  <r>
    <x v="69"/>
    <s v="^TYX"/>
    <n v="1.353"/>
    <n v="1.3640000000000001"/>
    <x v="4"/>
    <x v="49"/>
    <x v="3"/>
    <n v="-1.1000000000000121E-2"/>
    <n v="-8.0645161290323463E-3"/>
    <x v="0"/>
    <x v="2"/>
    <x v="0"/>
  </r>
  <r>
    <x v="70"/>
    <s v="^TYX"/>
    <n v="1.391"/>
    <m/>
    <x v="4"/>
    <x v="49"/>
    <x v="3"/>
    <m/>
    <m/>
    <x v="0"/>
    <x v="0"/>
    <x v="0"/>
  </r>
  <r>
    <x v="71"/>
    <s v="^TYX"/>
    <n v="1.4119999999999999"/>
    <n v="1.391"/>
    <x v="4"/>
    <x v="49"/>
    <x v="3"/>
    <n v="2.0999999999999908E-2"/>
    <n v="1.5097052480229984E-2"/>
    <x v="0"/>
    <x v="1"/>
    <x v="0"/>
  </r>
  <r>
    <x v="72"/>
    <s v="^TYX"/>
    <n v="1.2749999999999999"/>
    <n v="1.4119999999999999"/>
    <x v="4"/>
    <x v="49"/>
    <x v="3"/>
    <n v="-0.13700000000000001"/>
    <n v="-9.7025495750708235E-2"/>
    <x v="0"/>
    <x v="2"/>
    <x v="0"/>
  </r>
  <r>
    <x v="73"/>
    <s v="^TYX"/>
    <n v="1.21"/>
    <n v="1.2749999999999999"/>
    <x v="4"/>
    <x v="49"/>
    <x v="3"/>
    <n v="-6.4999999999999947E-2"/>
    <n v="-5.098039215686271E-2"/>
    <x v="0"/>
    <x v="2"/>
    <x v="0"/>
  </r>
  <r>
    <x v="74"/>
    <s v="^TYX"/>
    <n v="1.276"/>
    <n v="1.21"/>
    <x v="4"/>
    <x v="49"/>
    <x v="3"/>
    <n v="6.6000000000000059E-2"/>
    <n v="5.4545454545454598E-2"/>
    <x v="0"/>
    <x v="1"/>
    <x v="0"/>
  </r>
  <r>
    <x v="75"/>
    <s v="^TYX"/>
    <n v="1.2370000000000001"/>
    <m/>
    <x v="4"/>
    <x v="49"/>
    <x v="3"/>
    <m/>
    <m/>
    <x v="0"/>
    <x v="0"/>
    <x v="0"/>
  </r>
  <r>
    <x v="76"/>
    <s v="^TYX"/>
    <n v="1.1619999999999999"/>
    <n v="1.2370000000000001"/>
    <x v="4"/>
    <x v="49"/>
    <x v="3"/>
    <n v="-7.5000000000000178E-2"/>
    <n v="-6.0630557801131912E-2"/>
    <x v="0"/>
    <x v="2"/>
    <x v="0"/>
  </r>
  <r>
    <x v="77"/>
    <s v="^TYX"/>
    <n v="1.22"/>
    <n v="1.1619999999999999"/>
    <x v="4"/>
    <x v="49"/>
    <x v="3"/>
    <n v="5.8000000000000052E-2"/>
    <n v="4.9913941480206586E-2"/>
    <x v="0"/>
    <x v="1"/>
    <x v="0"/>
  </r>
  <r>
    <x v="78"/>
    <s v="^TYX"/>
    <n v="1.204"/>
    <n v="1.22"/>
    <x v="4"/>
    <x v="49"/>
    <x v="3"/>
    <n v="-1.6000000000000014E-2"/>
    <n v="-1.3114754098360668E-2"/>
    <x v="0"/>
    <x v="2"/>
    <x v="0"/>
  </r>
  <r>
    <x v="79"/>
    <s v="^TYX"/>
    <n v="1.177"/>
    <n v="1.204"/>
    <x v="4"/>
    <x v="49"/>
    <x v="3"/>
    <n v="-2.6999999999999913E-2"/>
    <n v="-2.2425249169435144E-2"/>
    <x v="0"/>
    <x v="2"/>
    <x v="0"/>
  </r>
  <r>
    <x v="80"/>
    <s v="^TYX"/>
    <n v="1.2509999999999999"/>
    <m/>
    <x v="4"/>
    <x v="49"/>
    <x v="3"/>
    <m/>
    <m/>
    <x v="0"/>
    <x v="0"/>
    <x v="0"/>
  </r>
  <r>
    <x v="81"/>
    <s v="^TYX"/>
    <n v="1.206"/>
    <n v="1.2509999999999999"/>
    <x v="4"/>
    <x v="49"/>
    <x v="3"/>
    <n v="-4.4999999999999929E-2"/>
    <n v="-3.5971223021582684E-2"/>
    <x v="0"/>
    <x v="2"/>
    <x v="0"/>
  </r>
  <r>
    <x v="82"/>
    <s v="^TYX"/>
    <n v="1.2450000000000001"/>
    <n v="1.206"/>
    <x v="4"/>
    <x v="49"/>
    <x v="3"/>
    <n v="3.9000000000000146E-2"/>
    <n v="3.2338308457711566E-2"/>
    <x v="0"/>
    <x v="1"/>
    <x v="0"/>
  </r>
  <r>
    <x v="83"/>
    <s v="^TYX"/>
    <n v="1.266"/>
    <n v="1.2450000000000001"/>
    <x v="4"/>
    <x v="49"/>
    <x v="3"/>
    <n v="2.0999999999999908E-2"/>
    <n v="1.6867469879517996E-2"/>
    <x v="0"/>
    <x v="1"/>
    <x v="0"/>
  </r>
  <r>
    <x v="84"/>
    <s v="^TYX"/>
    <n v="1.278"/>
    <n v="1.266"/>
    <x v="4"/>
    <x v="49"/>
    <x v="3"/>
    <n v="1.2000000000000011E-2"/>
    <n v="9.4786729857819982E-3"/>
    <x v="0"/>
    <x v="1"/>
    <x v="0"/>
  </r>
  <r>
    <x v="85"/>
    <s v="^TYX"/>
    <n v="1.2969999999999999"/>
    <m/>
    <x v="4"/>
    <x v="49"/>
    <x v="3"/>
    <m/>
    <m/>
    <x v="0"/>
    <x v="0"/>
    <x v="0"/>
  </r>
  <r>
    <x v="86"/>
    <s v="^TYX"/>
    <n v="1.33"/>
    <n v="1.2969999999999999"/>
    <x v="4"/>
    <x v="49"/>
    <x v="3"/>
    <n v="3.300000000000014E-2"/>
    <n v="2.5443330763300031E-2"/>
    <x v="0"/>
    <x v="1"/>
    <x v="0"/>
  </r>
  <r>
    <x v="87"/>
    <s v="^TYX"/>
    <n v="1.415"/>
    <n v="1.33"/>
    <x v="4"/>
    <x v="49"/>
    <x v="3"/>
    <n v="8.4999999999999964E-2"/>
    <n v="6.3909774436090194E-2"/>
    <x v="0"/>
    <x v="1"/>
    <x v="0"/>
  </r>
  <r>
    <x v="88"/>
    <s v="^TYX"/>
    <n v="1.3220000000000001"/>
    <n v="1.415"/>
    <x v="4"/>
    <x v="49"/>
    <x v="3"/>
    <n v="-9.2999999999999972E-2"/>
    <n v="-6.5724381625441669E-2"/>
    <x v="0"/>
    <x v="2"/>
    <x v="0"/>
  </r>
  <r>
    <x v="89"/>
    <s v="^TYX"/>
    <n v="1.3859999999999999"/>
    <n v="1.3220000000000001"/>
    <x v="4"/>
    <x v="49"/>
    <x v="3"/>
    <n v="6.3999999999999835E-2"/>
    <n v="4.8411497730710913E-2"/>
    <x v="0"/>
    <x v="1"/>
    <x v="0"/>
  </r>
  <r>
    <x v="90"/>
    <s v="^TYX"/>
    <n v="1.4450000000000001"/>
    <m/>
    <x v="4"/>
    <x v="49"/>
    <x v="3"/>
    <m/>
    <m/>
    <x v="0"/>
    <x v="0"/>
    <x v="0"/>
  </r>
  <r>
    <x v="91"/>
    <s v="^TYX"/>
    <n v="1.381"/>
    <n v="1.4450000000000001"/>
    <x v="4"/>
    <x v="49"/>
    <x v="3"/>
    <n v="-6.4000000000000057E-2"/>
    <n v="-4.4290657439446407E-2"/>
    <x v="0"/>
    <x v="2"/>
    <x v="0"/>
  </r>
  <r>
    <x v="92"/>
    <s v="^TYX"/>
    <n v="1.341"/>
    <n v="1.381"/>
    <x v="4"/>
    <x v="49"/>
    <x v="3"/>
    <n v="-4.0000000000000036E-2"/>
    <n v="-2.8964518464880545E-2"/>
    <x v="0"/>
    <x v="2"/>
    <x v="0"/>
  </r>
  <r>
    <x v="93"/>
    <s v="^TYX"/>
    <n v="1.296"/>
    <n v="1.341"/>
    <x v="4"/>
    <x v="49"/>
    <x v="3"/>
    <n v="-4.4999999999999929E-2"/>
    <n v="-3.3557046979865716E-2"/>
    <x v="0"/>
    <x v="2"/>
    <x v="0"/>
  </r>
  <r>
    <x v="94"/>
    <s v="^TYX"/>
    <n v="1.319"/>
    <n v="1.296"/>
    <x v="4"/>
    <x v="49"/>
    <x v="3"/>
    <n v="2.2999999999999909E-2"/>
    <n v="1.7746913580246843E-2"/>
    <x v="0"/>
    <x v="1"/>
    <x v="0"/>
  </r>
  <r>
    <x v="95"/>
    <s v="^TYX"/>
    <n v="1.458"/>
    <m/>
    <x v="4"/>
    <x v="49"/>
    <x v="3"/>
    <m/>
    <m/>
    <x v="0"/>
    <x v="0"/>
    <x v="0"/>
  </r>
  <r>
    <x v="96"/>
    <s v="^TYX"/>
    <n v="1.4350000000000001"/>
    <n v="1.458"/>
    <x v="4"/>
    <x v="49"/>
    <x v="3"/>
    <n v="-2.2999999999999909E-2"/>
    <n v="-1.5775034293552752E-2"/>
    <x v="0"/>
    <x v="2"/>
    <x v="0"/>
  </r>
  <r>
    <x v="97"/>
    <s v="^TYX"/>
    <n v="1.399"/>
    <n v="1.4350000000000001"/>
    <x v="4"/>
    <x v="49"/>
    <x v="3"/>
    <n v="-3.6000000000000032E-2"/>
    <n v="-2.5087108013937303E-2"/>
    <x v="0"/>
    <x v="2"/>
    <x v="0"/>
  </r>
  <r>
    <x v="98"/>
    <s v="^TYX"/>
    <n v="1.399"/>
    <n v="1.399"/>
    <x v="4"/>
    <x v="49"/>
    <x v="3"/>
    <n v="0"/>
    <n v="0"/>
    <x v="0"/>
    <x v="2"/>
    <x v="0"/>
  </r>
  <r>
    <x v="99"/>
    <s v="^TYX"/>
    <n v="1.371"/>
    <n v="1.399"/>
    <x v="4"/>
    <x v="49"/>
    <x v="3"/>
    <n v="-2.8000000000000025E-2"/>
    <n v="-2.0014295925661205E-2"/>
    <x v="0"/>
    <x v="2"/>
    <x v="0"/>
  </r>
  <r>
    <x v="100"/>
    <s v="^TYX"/>
    <n v="1.4390000000000001"/>
    <m/>
    <x v="4"/>
    <x v="49"/>
    <x v="3"/>
    <m/>
    <m/>
    <x v="0"/>
    <x v="0"/>
    <x v="0"/>
  </r>
  <r>
    <x v="101"/>
    <s v="^TYX"/>
    <n v="1.4339999999999999"/>
    <n v="1.4390000000000001"/>
    <x v="4"/>
    <x v="49"/>
    <x v="3"/>
    <n v="-5.0000000000001155E-3"/>
    <n v="-3.4746351633079329E-3"/>
    <x v="0"/>
    <x v="2"/>
    <x v="0"/>
  </r>
  <r>
    <x v="102"/>
    <s v="^TYX"/>
    <n v="1.474"/>
    <n v="1.4339999999999999"/>
    <x v="4"/>
    <x v="49"/>
    <x v="3"/>
    <n v="4.0000000000000036E-2"/>
    <n v="2.7894002789400303E-2"/>
    <x v="0"/>
    <x v="1"/>
    <x v="0"/>
  </r>
  <r>
    <x v="103"/>
    <s v="^TYX"/>
    <n v="1.407"/>
    <n v="1.474"/>
    <x v="4"/>
    <x v="49"/>
    <x v="3"/>
    <n v="-6.6999999999999948E-2"/>
    <n v="-4.5454545454545421E-2"/>
    <x v="0"/>
    <x v="2"/>
    <x v="0"/>
  </r>
  <r>
    <x v="104"/>
    <s v="^TYX"/>
    <n v="1.4550000000000001"/>
    <m/>
    <x v="4"/>
    <x v="49"/>
    <x v="3"/>
    <m/>
    <m/>
    <x v="0"/>
    <x v="0"/>
    <x v="0"/>
  </r>
  <r>
    <x v="105"/>
    <s v="^TYX"/>
    <n v="1.4790000000000001"/>
    <n v="1.4550000000000001"/>
    <x v="4"/>
    <x v="49"/>
    <x v="3"/>
    <n v="2.4000000000000021E-2"/>
    <n v="1.6494845360824757E-2"/>
    <x v="0"/>
    <x v="1"/>
    <x v="0"/>
  </r>
  <r>
    <x v="106"/>
    <s v="^TYX"/>
    <n v="1.5509999999999999"/>
    <n v="1.4790000000000001"/>
    <x v="4"/>
    <x v="49"/>
    <x v="3"/>
    <n v="7.1999999999999842E-2"/>
    <n v="4.868154158214999E-2"/>
    <x v="0"/>
    <x v="1"/>
    <x v="0"/>
  </r>
  <r>
    <x v="107"/>
    <s v="^TYX"/>
    <n v="1.6240000000000001"/>
    <n v="1.5509999999999999"/>
    <x v="4"/>
    <x v="49"/>
    <x v="3"/>
    <n v="7.3000000000000176E-2"/>
    <n v="4.7066408768536544E-2"/>
    <x v="0"/>
    <x v="1"/>
    <x v="0"/>
  </r>
  <r>
    <x v="108"/>
    <s v="^TYX"/>
    <n v="1.6779999999999999"/>
    <n v="1.6240000000000001"/>
    <x v="4"/>
    <x v="49"/>
    <x v="3"/>
    <n v="5.3999999999999826E-2"/>
    <n v="3.3251231527093486E-2"/>
    <x v="0"/>
    <x v="1"/>
    <x v="0"/>
  </r>
  <r>
    <x v="109"/>
    <s v="^TYX"/>
    <n v="1.66"/>
    <m/>
    <x v="4"/>
    <x v="49"/>
    <x v="3"/>
    <m/>
    <m/>
    <x v="0"/>
    <x v="0"/>
    <x v="0"/>
  </r>
  <r>
    <x v="110"/>
    <s v="^TYX"/>
    <n v="1.583"/>
    <n v="1.66"/>
    <x v="4"/>
    <x v="49"/>
    <x v="3"/>
    <n v="-7.6999999999999957E-2"/>
    <n v="-4.6385542168674673E-2"/>
    <x v="0"/>
    <x v="2"/>
    <x v="0"/>
  </r>
  <r>
    <x v="111"/>
    <s v="^TYX"/>
    <n v="1.52"/>
    <n v="1.583"/>
    <x v="4"/>
    <x v="49"/>
    <x v="3"/>
    <n v="-6.2999999999999945E-2"/>
    <n v="-3.9797852179406158E-2"/>
    <x v="0"/>
    <x v="2"/>
    <x v="0"/>
  </r>
  <r>
    <x v="112"/>
    <s v="^TYX"/>
    <n v="1.401"/>
    <n v="1.52"/>
    <x v="4"/>
    <x v="49"/>
    <x v="3"/>
    <n v="-0.11899999999999999"/>
    <n v="-7.828947368421052E-2"/>
    <x v="0"/>
    <x v="2"/>
    <x v="0"/>
  </r>
  <r>
    <x v="113"/>
    <s v="^TYX"/>
    <n v="1.45"/>
    <n v="1.401"/>
    <x v="4"/>
    <x v="49"/>
    <x v="3"/>
    <n v="4.8999999999999932E-2"/>
    <n v="3.4975017844396813E-2"/>
    <x v="0"/>
    <x v="1"/>
    <x v="0"/>
  </r>
  <r>
    <x v="114"/>
    <s v="^TYX"/>
    <n v="1.448"/>
    <m/>
    <x v="4"/>
    <x v="49"/>
    <x v="3"/>
    <m/>
    <m/>
    <x v="0"/>
    <x v="0"/>
    <x v="0"/>
  </r>
  <r>
    <x v="115"/>
    <s v="^TYX"/>
    <n v="1.5389999999999999"/>
    <n v="1.448"/>
    <x v="4"/>
    <x v="49"/>
    <x v="3"/>
    <n v="9.099999999999997E-2"/>
    <n v="6.2845303867403293E-2"/>
    <x v="0"/>
    <x v="1"/>
    <x v="0"/>
  </r>
  <r>
    <x v="116"/>
    <s v="^TYX"/>
    <n v="1.524"/>
    <n v="1.5389999999999999"/>
    <x v="4"/>
    <x v="49"/>
    <x v="3"/>
    <n v="-1.4999999999999902E-2"/>
    <n v="-9.746588693957052E-3"/>
    <x v="0"/>
    <x v="2"/>
    <x v="0"/>
  </r>
  <r>
    <x v="117"/>
    <s v="^TYX"/>
    <n v="1.4610000000000001"/>
    <n v="1.524"/>
    <x v="4"/>
    <x v="49"/>
    <x v="3"/>
    <n v="-6.2999999999999945E-2"/>
    <n v="-4.1338582677165316E-2"/>
    <x v="0"/>
    <x v="2"/>
    <x v="0"/>
  </r>
  <r>
    <x v="118"/>
    <s v="^TYX"/>
    <n v="1.47"/>
    <n v="1.4610000000000001"/>
    <x v="4"/>
    <x v="49"/>
    <x v="3"/>
    <n v="8.999999999999897E-3"/>
    <n v="6.160164271047157E-3"/>
    <x v="0"/>
    <x v="1"/>
    <x v="0"/>
  </r>
  <r>
    <x v="119"/>
    <s v="^TYX"/>
    <n v="1.4610000000000001"/>
    <m/>
    <x v="4"/>
    <x v="49"/>
    <x v="3"/>
    <m/>
    <m/>
    <x v="0"/>
    <x v="0"/>
    <x v="0"/>
  </r>
  <r>
    <x v="120"/>
    <s v="^TYX"/>
    <n v="1.4890000000000001"/>
    <n v="1.4610000000000001"/>
    <x v="4"/>
    <x v="49"/>
    <x v="3"/>
    <n v="2.8000000000000025E-2"/>
    <n v="1.9164955509924725E-2"/>
    <x v="0"/>
    <x v="1"/>
    <x v="0"/>
  </r>
  <r>
    <x v="121"/>
    <s v="^TYX"/>
    <n v="1.4450000000000001"/>
    <n v="1.4890000000000001"/>
    <x v="4"/>
    <x v="49"/>
    <x v="3"/>
    <n v="-4.4000000000000039E-2"/>
    <n v="-2.9550033579583638E-2"/>
    <x v="0"/>
    <x v="2"/>
    <x v="0"/>
  </r>
  <r>
    <x v="122"/>
    <s v="^TYX"/>
    <n v="1.4179999999999999"/>
    <n v="1.4450000000000001"/>
    <x v="4"/>
    <x v="49"/>
    <x v="3"/>
    <n v="-2.7000000000000135E-2"/>
    <n v="-1.8685121107266528E-2"/>
    <x v="0"/>
    <x v="2"/>
    <x v="0"/>
  </r>
  <r>
    <x v="123"/>
    <s v="^TYX"/>
    <n v="1.3720000000000001"/>
    <n v="1.4179999999999999"/>
    <x v="4"/>
    <x v="49"/>
    <x v="3"/>
    <n v="-4.5999999999999819E-2"/>
    <n v="-3.2440056417489295E-2"/>
    <x v="0"/>
    <x v="2"/>
    <x v="0"/>
  </r>
  <r>
    <x v="124"/>
    <s v="^TYX"/>
    <n v="1.391"/>
    <m/>
    <x v="4"/>
    <x v="49"/>
    <x v="3"/>
    <m/>
    <m/>
    <x v="0"/>
    <x v="0"/>
    <x v="0"/>
  </r>
  <r>
    <x v="125"/>
    <s v="^TYX"/>
    <n v="1.409"/>
    <n v="1.391"/>
    <x v="4"/>
    <x v="49"/>
    <x v="3"/>
    <n v="1.8000000000000016E-2"/>
    <n v="1.2940330697340054E-2"/>
    <x v="0"/>
    <x v="1"/>
    <x v="0"/>
  </r>
  <r>
    <x v="126"/>
    <s v="^TYX"/>
    <n v="1.4330000000000001"/>
    <n v="1.409"/>
    <x v="4"/>
    <x v="49"/>
    <x v="3"/>
    <n v="2.4000000000000021E-2"/>
    <n v="1.7033356990773612E-2"/>
    <x v="0"/>
    <x v="1"/>
    <x v="0"/>
  </r>
  <r>
    <x v="127"/>
    <s v="^TYX"/>
    <n v="1.429"/>
    <n v="1.4330000000000001"/>
    <x v="4"/>
    <x v="49"/>
    <x v="3"/>
    <n v="-4.0000000000000036E-3"/>
    <n v="-2.7913468248429892E-3"/>
    <x v="0"/>
    <x v="2"/>
    <x v="0"/>
  </r>
  <r>
    <x v="128"/>
    <s v="^TYX"/>
    <n v="1.4430000000000001"/>
    <m/>
    <x v="4"/>
    <x v="49"/>
    <x v="3"/>
    <m/>
    <m/>
    <x v="0"/>
    <x v="0"/>
    <x v="0"/>
  </r>
  <r>
    <x v="129"/>
    <s v="^TYX"/>
    <n v="1.39"/>
    <n v="1.4430000000000001"/>
    <x v="4"/>
    <x v="49"/>
    <x v="3"/>
    <n v="-5.3000000000000158E-2"/>
    <n v="-3.6729036729036837E-2"/>
    <x v="0"/>
    <x v="2"/>
    <x v="0"/>
  </r>
  <r>
    <x v="130"/>
    <s v="^TYX"/>
    <n v="1.3919999999999999"/>
    <n v="1.39"/>
    <x v="4"/>
    <x v="49"/>
    <x v="3"/>
    <n v="2.0000000000000018E-3"/>
    <n v="1.4388489208633107E-3"/>
    <x v="0"/>
    <x v="1"/>
    <x v="0"/>
  </r>
  <r>
    <x v="131"/>
    <s v="^TYX"/>
    <n v="1.3080000000000001"/>
    <n v="1.3919999999999999"/>
    <x v="4"/>
    <x v="49"/>
    <x v="3"/>
    <n v="-8.3999999999999853E-2"/>
    <n v="-6.0344827586206795E-2"/>
    <x v="0"/>
    <x v="2"/>
    <x v="0"/>
  </r>
  <r>
    <x v="132"/>
    <s v="^TYX"/>
    <n v="1.3260000000000001"/>
    <n v="1.3080000000000001"/>
    <x v="4"/>
    <x v="49"/>
    <x v="3"/>
    <n v="1.8000000000000016E-2"/>
    <n v="1.3761467889908268E-2"/>
    <x v="0"/>
    <x v="1"/>
    <x v="0"/>
  </r>
  <r>
    <x v="133"/>
    <s v="^TYX"/>
    <n v="1.337"/>
    <m/>
    <x v="4"/>
    <x v="49"/>
    <x v="3"/>
    <m/>
    <m/>
    <x v="0"/>
    <x v="0"/>
    <x v="0"/>
  </r>
  <r>
    <x v="134"/>
    <s v="^TYX"/>
    <n v="1.302"/>
    <n v="1.337"/>
    <x v="4"/>
    <x v="49"/>
    <x v="3"/>
    <n v="-3.499999999999992E-2"/>
    <n v="-2.6178010471204129E-2"/>
    <x v="0"/>
    <x v="2"/>
    <x v="0"/>
  </r>
  <r>
    <x v="135"/>
    <s v="^TYX"/>
    <n v="1.331"/>
    <n v="1.302"/>
    <x v="4"/>
    <x v="49"/>
    <x v="3"/>
    <n v="2.8999999999999915E-2"/>
    <n v="2.2273425499231884E-2"/>
    <x v="0"/>
    <x v="1"/>
    <x v="0"/>
  </r>
  <r>
    <x v="136"/>
    <s v="^TYX"/>
    <n v="1.3009999999999999"/>
    <n v="1.331"/>
    <x v="4"/>
    <x v="49"/>
    <x v="3"/>
    <n v="-3.0000000000000027E-2"/>
    <n v="-2.2539444027047353E-2"/>
    <x v="0"/>
    <x v="2"/>
    <x v="0"/>
  </r>
  <r>
    <x v="137"/>
    <s v="^TYX"/>
    <n v="1.329"/>
    <n v="1.3009999999999999"/>
    <x v="4"/>
    <x v="49"/>
    <x v="3"/>
    <n v="2.8000000000000025E-2"/>
    <n v="2.1521906225980037E-2"/>
    <x v="0"/>
    <x v="1"/>
    <x v="0"/>
  </r>
  <r>
    <x v="138"/>
    <s v="^TYX"/>
    <n v="1.319"/>
    <m/>
    <x v="4"/>
    <x v="49"/>
    <x v="3"/>
    <m/>
    <m/>
    <x v="0"/>
    <x v="0"/>
    <x v="0"/>
  </r>
  <r>
    <x v="139"/>
    <s v="^TYX"/>
    <n v="1.3129999999999999"/>
    <n v="1.319"/>
    <x v="4"/>
    <x v="49"/>
    <x v="3"/>
    <n v="-6.0000000000000053E-3"/>
    <n v="-4.5489006823351066E-3"/>
    <x v="0"/>
    <x v="2"/>
    <x v="0"/>
  </r>
  <r>
    <x v="140"/>
    <s v="^TYX"/>
    <n v="1.2889999999999999"/>
    <n v="1.3129999999999999"/>
    <x v="4"/>
    <x v="49"/>
    <x v="3"/>
    <n v="-2.4000000000000021E-2"/>
    <n v="-1.8278750952018297E-2"/>
    <x v="0"/>
    <x v="2"/>
    <x v="0"/>
  </r>
  <r>
    <x v="141"/>
    <s v="^TYX"/>
    <n v="1.2490000000000001"/>
    <n v="1.2889999999999999"/>
    <x v="4"/>
    <x v="49"/>
    <x v="3"/>
    <n v="-3.9999999999999813E-2"/>
    <n v="-3.103180760279272E-2"/>
    <x v="0"/>
    <x v="2"/>
    <x v="0"/>
  </r>
  <r>
    <x v="142"/>
    <s v="^TYX"/>
    <n v="1.2390000000000001"/>
    <n v="1.2490000000000001"/>
    <x v="4"/>
    <x v="49"/>
    <x v="3"/>
    <n v="-1.0000000000000009E-2"/>
    <n v="-8.0064051240992858E-3"/>
    <x v="0"/>
    <x v="2"/>
    <x v="0"/>
  </r>
  <r>
    <x v="143"/>
    <s v="^TYX"/>
    <n v="1.252"/>
    <m/>
    <x v="4"/>
    <x v="49"/>
    <x v="3"/>
    <m/>
    <m/>
    <x v="0"/>
    <x v="0"/>
    <x v="0"/>
  </r>
  <r>
    <x v="144"/>
    <s v="^TYX"/>
    <n v="1.2230000000000001"/>
    <n v="1.252"/>
    <x v="4"/>
    <x v="49"/>
    <x v="3"/>
    <n v="-2.8999999999999915E-2"/>
    <n v="-2.3162939297124534E-2"/>
    <x v="0"/>
    <x v="2"/>
    <x v="0"/>
  </r>
  <r>
    <x v="145"/>
    <s v="^TYX"/>
    <n v="1.242"/>
    <n v="1.2230000000000001"/>
    <x v="4"/>
    <x v="49"/>
    <x v="3"/>
    <n v="1.8999999999999906E-2"/>
    <n v="1.5535568274734181E-2"/>
    <x v="0"/>
    <x v="1"/>
    <x v="0"/>
  </r>
  <r>
    <x v="146"/>
    <s v="^TYX"/>
    <n v="1.198"/>
    <n v="1.242"/>
    <x v="4"/>
    <x v="49"/>
    <x v="3"/>
    <n v="-4.4000000000000039E-2"/>
    <n v="-3.5426731078905024E-2"/>
    <x v="0"/>
    <x v="2"/>
    <x v="0"/>
  </r>
  <r>
    <x v="147"/>
    <s v="^TYX"/>
    <n v="1.198"/>
    <n v="1.198"/>
    <x v="4"/>
    <x v="49"/>
    <x v="3"/>
    <n v="0"/>
    <n v="0"/>
    <x v="0"/>
    <x v="2"/>
    <x v="0"/>
  </r>
  <r>
    <x v="148"/>
    <s v="^TYX"/>
    <n v="1.2450000000000001"/>
    <m/>
    <x v="4"/>
    <x v="49"/>
    <x v="3"/>
    <m/>
    <m/>
    <x v="0"/>
    <x v="0"/>
    <x v="0"/>
  </r>
  <r>
    <x v="149"/>
    <s v="^TYX"/>
    <n v="1.1910000000000001"/>
    <n v="1.2450000000000001"/>
    <x v="4"/>
    <x v="49"/>
    <x v="3"/>
    <n v="-5.4000000000000048E-2"/>
    <n v="-4.3373493975903649E-2"/>
    <x v="0"/>
    <x v="2"/>
    <x v="0"/>
  </r>
  <r>
    <x v="150"/>
    <s v="^TYX"/>
    <n v="1.2190000000000001"/>
    <n v="1.1910000000000001"/>
    <x v="4"/>
    <x v="49"/>
    <x v="3"/>
    <n v="2.8000000000000025E-2"/>
    <n v="2.3509655751469374E-2"/>
    <x v="0"/>
    <x v="1"/>
    <x v="0"/>
  </r>
  <r>
    <x v="151"/>
    <s v="^TYX"/>
    <n v="1.2010000000000001"/>
    <n v="1.2190000000000001"/>
    <x v="4"/>
    <x v="49"/>
    <x v="3"/>
    <n v="-1.8000000000000016E-2"/>
    <n v="-1.476620180475801E-2"/>
    <x v="0"/>
    <x v="2"/>
    <x v="0"/>
  </r>
  <r>
    <x v="152"/>
    <s v="^TYX"/>
    <n v="1.2290000000000001"/>
    <n v="1.2010000000000001"/>
    <x v="4"/>
    <x v="49"/>
    <x v="3"/>
    <n v="2.8000000000000025E-2"/>
    <n v="2.331390507910077E-2"/>
    <x v="0"/>
    <x v="1"/>
    <x v="0"/>
  </r>
  <r>
    <x v="153"/>
    <s v="^TYX"/>
    <n v="1.248"/>
    <m/>
    <x v="4"/>
    <x v="49"/>
    <x v="3"/>
    <m/>
    <m/>
    <x v="0"/>
    <x v="0"/>
    <x v="0"/>
  </r>
  <r>
    <x v="154"/>
    <s v="^TYX"/>
    <n v="1.3480000000000001"/>
    <n v="1.248"/>
    <x v="4"/>
    <x v="49"/>
    <x v="3"/>
    <n v="0.10000000000000009"/>
    <n v="8.0128205128205204E-2"/>
    <x v="0"/>
    <x v="1"/>
    <x v="0"/>
  </r>
  <r>
    <x v="155"/>
    <s v="^TYX"/>
    <n v="1.365"/>
    <n v="1.3480000000000001"/>
    <x v="4"/>
    <x v="49"/>
    <x v="3"/>
    <n v="1.6999999999999904E-2"/>
    <n v="1.2611275964391619E-2"/>
    <x v="0"/>
    <x v="1"/>
    <x v="0"/>
  </r>
  <r>
    <x v="156"/>
    <s v="^TYX"/>
    <n v="1.4259999999999999"/>
    <n v="1.365"/>
    <x v="4"/>
    <x v="49"/>
    <x v="3"/>
    <n v="6.0999999999999943E-2"/>
    <n v="4.4688644688644648E-2"/>
    <x v="0"/>
    <x v="1"/>
    <x v="0"/>
  </r>
  <r>
    <x v="157"/>
    <s v="^TYX"/>
    <n v="1.4419999999999999"/>
    <n v="1.4259999999999999"/>
    <x v="4"/>
    <x v="49"/>
    <x v="3"/>
    <n v="1.6000000000000014E-2"/>
    <n v="1.1220196353436195E-2"/>
    <x v="0"/>
    <x v="1"/>
    <x v="0"/>
  </r>
  <r>
    <x v="158"/>
    <s v="^TYX"/>
    <n v="1.4239999999999999"/>
    <m/>
    <x v="4"/>
    <x v="49"/>
    <x v="3"/>
    <m/>
    <m/>
    <x v="0"/>
    <x v="0"/>
    <x v="0"/>
  </r>
  <r>
    <x v="159"/>
    <s v="^TYX"/>
    <n v="1.3979999999999999"/>
    <n v="1.4239999999999999"/>
    <x v="4"/>
    <x v="49"/>
    <x v="3"/>
    <n v="-2.6000000000000023E-2"/>
    <n v="-1.8258426966292152E-2"/>
    <x v="0"/>
    <x v="2"/>
    <x v="0"/>
  </r>
  <r>
    <x v="160"/>
    <s v="^TYX"/>
    <n v="1.415"/>
    <n v="1.3979999999999999"/>
    <x v="4"/>
    <x v="49"/>
    <x v="3"/>
    <n v="1.7000000000000126E-2"/>
    <n v="1.2160228898426413E-2"/>
    <x v="0"/>
    <x v="1"/>
    <x v="0"/>
  </r>
  <r>
    <x v="161"/>
    <s v="^TYX"/>
    <n v="1.377"/>
    <n v="1.415"/>
    <x v="4"/>
    <x v="49"/>
    <x v="3"/>
    <n v="-3.8000000000000034E-2"/>
    <n v="-2.6855123674911684E-2"/>
    <x v="0"/>
    <x v="2"/>
    <x v="0"/>
  </r>
  <r>
    <x v="162"/>
    <s v="^TYX"/>
    <n v="1.353"/>
    <n v="1.377"/>
    <x v="4"/>
    <x v="49"/>
    <x v="3"/>
    <n v="-2.4000000000000021E-2"/>
    <n v="-1.7429193899782151E-2"/>
    <x v="0"/>
    <x v="2"/>
    <x v="0"/>
  </r>
  <r>
    <x v="163"/>
    <s v="^TYX"/>
    <n v="1.35"/>
    <m/>
    <x v="4"/>
    <x v="49"/>
    <x v="3"/>
    <m/>
    <m/>
    <x v="0"/>
    <x v="0"/>
    <x v="0"/>
  </r>
  <r>
    <x v="164"/>
    <s v="^TYX"/>
    <n v="1.3879999999999999"/>
    <n v="1.35"/>
    <x v="4"/>
    <x v="49"/>
    <x v="3"/>
    <n v="3.7999999999999812E-2"/>
    <n v="2.8148148148148006E-2"/>
    <x v="0"/>
    <x v="1"/>
    <x v="0"/>
  </r>
  <r>
    <x v="165"/>
    <s v="^TYX"/>
    <n v="1.4059999999999999"/>
    <n v="1.3879999999999999"/>
    <x v="4"/>
    <x v="49"/>
    <x v="3"/>
    <n v="1.8000000000000016E-2"/>
    <n v="1.2968299711815574E-2"/>
    <x v="0"/>
    <x v="1"/>
    <x v="0"/>
  </r>
  <r>
    <x v="166"/>
    <s v="^TYX"/>
    <n v="1.5"/>
    <n v="1.4059999999999999"/>
    <x v="4"/>
    <x v="49"/>
    <x v="3"/>
    <n v="9.4000000000000083E-2"/>
    <n v="6.6856330014224821E-2"/>
    <x v="0"/>
    <x v="1"/>
    <x v="0"/>
  </r>
  <r>
    <x v="167"/>
    <s v="^TYX"/>
    <n v="1.508"/>
    <n v="1.5"/>
    <x v="4"/>
    <x v="49"/>
    <x v="3"/>
    <n v="8.0000000000000071E-3"/>
    <n v="5.3333333333333384E-3"/>
    <x v="0"/>
    <x v="1"/>
    <x v="0"/>
  </r>
  <r>
    <x v="168"/>
    <s v="^TYX"/>
    <n v="1.452"/>
    <m/>
    <x v="4"/>
    <x v="49"/>
    <x v="3"/>
    <m/>
    <m/>
    <x v="0"/>
    <x v="0"/>
    <x v="0"/>
  </r>
  <r>
    <x v="169"/>
    <s v="^TYX"/>
    <n v="1.425"/>
    <n v="1.452"/>
    <x v="4"/>
    <x v="49"/>
    <x v="3"/>
    <n v="-2.6999999999999913E-2"/>
    <n v="-1.8595041322313991E-2"/>
    <x v="0"/>
    <x v="2"/>
    <x v="0"/>
  </r>
  <r>
    <x v="170"/>
    <s v="^TYX"/>
    <n v="1.375"/>
    <n v="1.425"/>
    <x v="4"/>
    <x v="49"/>
    <x v="3"/>
    <n v="-5.0000000000000044E-2"/>
    <n v="-3.5087719298245647E-2"/>
    <x v="0"/>
    <x v="2"/>
    <x v="0"/>
  </r>
  <r>
    <x v="171"/>
    <s v="^TYX"/>
    <n v="1.341"/>
    <n v="1.375"/>
    <x v="4"/>
    <x v="49"/>
    <x v="3"/>
    <n v="-3.400000000000003E-2"/>
    <n v="-2.472727272727275E-2"/>
    <x v="0"/>
    <x v="2"/>
    <x v="0"/>
  </r>
  <r>
    <x v="172"/>
    <s v="^TYX"/>
    <n v="1.47"/>
    <n v="1.341"/>
    <x v="4"/>
    <x v="49"/>
    <x v="3"/>
    <n v="0.129"/>
    <n v="9.6196868008948555E-2"/>
    <x v="0"/>
    <x v="1"/>
    <x v="0"/>
  </r>
  <r>
    <x v="173"/>
    <s v="^TYX"/>
    <n v="1.423"/>
    <m/>
    <x v="4"/>
    <x v="49"/>
    <x v="3"/>
    <m/>
    <m/>
    <x v="0"/>
    <x v="0"/>
    <x v="0"/>
  </r>
  <r>
    <x v="174"/>
    <s v="^TYX"/>
    <n v="1.458"/>
    <n v="1.423"/>
    <x v="4"/>
    <x v="49"/>
    <x v="3"/>
    <n v="3.499999999999992E-2"/>
    <n v="2.4595924104005566E-2"/>
    <x v="0"/>
    <x v="1"/>
    <x v="0"/>
  </r>
  <r>
    <x v="175"/>
    <s v="^TYX"/>
    <n v="1.4339999999999999"/>
    <n v="1.458"/>
    <x v="4"/>
    <x v="49"/>
    <x v="3"/>
    <n v="-2.4000000000000021E-2"/>
    <n v="-1.6460905349794254E-2"/>
    <x v="0"/>
    <x v="2"/>
    <x v="0"/>
  </r>
  <r>
    <x v="176"/>
    <s v="^TYX"/>
    <n v="1.417"/>
    <n v="1.4339999999999999"/>
    <x v="4"/>
    <x v="49"/>
    <x v="3"/>
    <n v="-1.6999999999999904E-2"/>
    <n v="-1.1854951185495052E-2"/>
    <x v="0"/>
    <x v="2"/>
    <x v="0"/>
  </r>
  <r>
    <x v="177"/>
    <s v="^TYX"/>
    <n v="1.409"/>
    <m/>
    <x v="4"/>
    <x v="49"/>
    <x v="3"/>
    <m/>
    <m/>
    <x v="0"/>
    <x v="0"/>
    <x v="0"/>
  </r>
  <r>
    <x v="178"/>
    <s v="^TYX"/>
    <n v="1.4319999999999999"/>
    <n v="1.409"/>
    <x v="4"/>
    <x v="49"/>
    <x v="3"/>
    <n v="2.2999999999999909E-2"/>
    <n v="1.6323633782824632E-2"/>
    <x v="0"/>
    <x v="1"/>
    <x v="0"/>
  </r>
  <r>
    <x v="179"/>
    <s v="^TYX"/>
    <n v="1.4470000000000001"/>
    <n v="1.4319999999999999"/>
    <x v="4"/>
    <x v="49"/>
    <x v="3"/>
    <n v="1.5000000000000124E-2"/>
    <n v="1.0474860335195619E-2"/>
    <x v="0"/>
    <x v="1"/>
    <x v="0"/>
  </r>
  <r>
    <x v="180"/>
    <s v="^TYX"/>
    <n v="1.429"/>
    <n v="1.4470000000000001"/>
    <x v="4"/>
    <x v="49"/>
    <x v="3"/>
    <n v="-1.8000000000000016E-2"/>
    <n v="-1.2439530062197661E-2"/>
    <x v="0"/>
    <x v="2"/>
    <x v="0"/>
  </r>
  <r>
    <x v="181"/>
    <s v="^TYX"/>
    <n v="1.4530000000000001"/>
    <n v="1.429"/>
    <x v="4"/>
    <x v="49"/>
    <x v="3"/>
    <n v="2.4000000000000021E-2"/>
    <n v="1.6794961511546549E-2"/>
    <x v="0"/>
    <x v="1"/>
    <x v="0"/>
  </r>
  <r>
    <x v="182"/>
    <s v="^TYX"/>
    <n v="1.427"/>
    <m/>
    <x v="4"/>
    <x v="49"/>
    <x v="3"/>
    <m/>
    <m/>
    <x v="0"/>
    <x v="0"/>
    <x v="0"/>
  </r>
  <r>
    <x v="183"/>
    <s v="^TYX"/>
    <n v="1.4139999999999999"/>
    <n v="1.427"/>
    <x v="4"/>
    <x v="49"/>
    <x v="3"/>
    <n v="-1.3000000000000123E-2"/>
    <n v="-9.1100210231255235E-3"/>
    <x v="0"/>
    <x v="2"/>
    <x v="0"/>
  </r>
  <r>
    <x v="184"/>
    <s v="^TYX"/>
    <n v="1.425"/>
    <n v="1.4139999999999999"/>
    <x v="4"/>
    <x v="49"/>
    <x v="3"/>
    <n v="1.1000000000000121E-2"/>
    <n v="7.7793493635078649E-3"/>
    <x v="0"/>
    <x v="1"/>
    <x v="0"/>
  </r>
  <r>
    <x v="185"/>
    <s v="^TYX"/>
    <n v="1.401"/>
    <n v="1.425"/>
    <x v="4"/>
    <x v="49"/>
    <x v="3"/>
    <n v="-2.4000000000000021E-2"/>
    <n v="-1.6842105263157908E-2"/>
    <x v="0"/>
    <x v="2"/>
    <x v="0"/>
  </r>
  <r>
    <x v="186"/>
    <s v="^TYX"/>
    <n v="1.405"/>
    <n v="1.401"/>
    <x v="4"/>
    <x v="49"/>
    <x v="3"/>
    <n v="4.0000000000000036E-3"/>
    <n v="2.8551034975017871E-3"/>
    <x v="0"/>
    <x v="1"/>
    <x v="0"/>
  </r>
  <r>
    <x v="187"/>
    <s v="^TYX"/>
    <n v="1.423"/>
    <m/>
    <x v="4"/>
    <x v="49"/>
    <x v="3"/>
    <m/>
    <m/>
    <x v="0"/>
    <x v="0"/>
    <x v="0"/>
  </r>
  <r>
    <x v="188"/>
    <s v="^TYX"/>
    <n v="1.4059999999999999"/>
    <n v="1.423"/>
    <x v="4"/>
    <x v="49"/>
    <x v="3"/>
    <n v="-1.7000000000000126E-2"/>
    <n v="-1.1946591707659961E-2"/>
    <x v="0"/>
    <x v="2"/>
    <x v="0"/>
  </r>
  <r>
    <x v="189"/>
    <s v="^TYX"/>
    <n v="1.4510000000000001"/>
    <n v="1.4059999999999999"/>
    <x v="4"/>
    <x v="49"/>
    <x v="3"/>
    <n v="4.5000000000000151E-2"/>
    <n v="3.2005689900426855E-2"/>
    <x v="0"/>
    <x v="1"/>
    <x v="0"/>
  </r>
  <r>
    <x v="190"/>
    <s v="^TYX"/>
    <n v="1.454"/>
    <n v="1.4510000000000001"/>
    <x v="4"/>
    <x v="49"/>
    <x v="3"/>
    <n v="2.9999999999998916E-3"/>
    <n v="2.0675396278427923E-3"/>
    <x v="0"/>
    <x v="1"/>
    <x v="0"/>
  </r>
  <r>
    <x v="191"/>
    <s v="^TYX"/>
    <n v="1.4810000000000001"/>
    <n v="1.454"/>
    <x v="4"/>
    <x v="49"/>
    <x v="3"/>
    <n v="2.7000000000000135E-2"/>
    <n v="1.8569463548830906E-2"/>
    <x v="0"/>
    <x v="1"/>
    <x v="0"/>
  </r>
  <r>
    <x v="192"/>
    <s v="^TYX"/>
    <n v="1.5669999999999999"/>
    <m/>
    <x v="4"/>
    <x v="49"/>
    <x v="3"/>
    <m/>
    <m/>
    <x v="0"/>
    <x v="0"/>
    <x v="0"/>
  </r>
  <r>
    <x v="193"/>
    <s v="^TYX"/>
    <n v="1.536"/>
    <n v="1.5669999999999999"/>
    <x v="4"/>
    <x v="49"/>
    <x v="3"/>
    <n v="-3.0999999999999917E-2"/>
    <n v="-1.9783024888321583E-2"/>
    <x v="0"/>
    <x v="2"/>
    <x v="0"/>
  </r>
  <r>
    <x v="194"/>
    <s v="^TYX"/>
    <n v="1.5880000000000001"/>
    <n v="1.536"/>
    <x v="4"/>
    <x v="49"/>
    <x v="3"/>
    <n v="5.2000000000000046E-2"/>
    <n v="3.3854166666666699E-2"/>
    <x v="0"/>
    <x v="1"/>
    <x v="0"/>
  </r>
  <r>
    <x v="195"/>
    <s v="^TYX"/>
    <n v="1.5660000000000001"/>
    <n v="1.5880000000000001"/>
    <x v="4"/>
    <x v="49"/>
    <x v="3"/>
    <n v="-2.200000000000002E-2"/>
    <n v="-1.3853904282115881E-2"/>
    <x v="0"/>
    <x v="2"/>
    <x v="0"/>
  </r>
  <r>
    <x v="196"/>
    <s v="^TYX"/>
    <n v="1.5740000000000001"/>
    <n v="1.5660000000000001"/>
    <x v="4"/>
    <x v="49"/>
    <x v="3"/>
    <n v="8.0000000000000071E-3"/>
    <n v="5.1085568326947684E-3"/>
    <x v="0"/>
    <x v="1"/>
    <x v="0"/>
  </r>
  <r>
    <x v="197"/>
    <s v="^TYX"/>
    <n v="1.5740000000000001"/>
    <m/>
    <x v="4"/>
    <x v="49"/>
    <x v="3"/>
    <m/>
    <m/>
    <x v="0"/>
    <x v="0"/>
    <x v="0"/>
  </r>
  <r>
    <x v="198"/>
    <s v="^TYX"/>
    <n v="1.5129999999999999"/>
    <n v="1.5740000000000001"/>
    <x v="4"/>
    <x v="49"/>
    <x v="3"/>
    <n v="-6.1000000000000165E-2"/>
    <n v="-3.8754764930114462E-2"/>
    <x v="0"/>
    <x v="2"/>
    <x v="0"/>
  </r>
  <r>
    <x v="199"/>
    <s v="^TYX"/>
    <n v="1.5"/>
    <n v="1.5129999999999999"/>
    <x v="4"/>
    <x v="49"/>
    <x v="3"/>
    <n v="-1.2999999999999901E-2"/>
    <n v="-8.5922009253138806E-3"/>
    <x v="0"/>
    <x v="2"/>
    <x v="0"/>
  </r>
  <r>
    <x v="200"/>
    <s v="^TYX"/>
    <n v="1.5069999999999999"/>
    <n v="1.5"/>
    <x v="4"/>
    <x v="49"/>
    <x v="3"/>
    <n v="6.9999999999998952E-3"/>
    <n v="4.6666666666665968E-3"/>
    <x v="0"/>
    <x v="1"/>
    <x v="0"/>
  </r>
  <r>
    <x v="201"/>
    <s v="^TYX"/>
    <n v="1.5289999999999999"/>
    <n v="1.5069999999999999"/>
    <x v="4"/>
    <x v="49"/>
    <x v="3"/>
    <n v="2.200000000000002E-2"/>
    <n v="1.4598540145985415E-2"/>
    <x v="0"/>
    <x v="1"/>
    <x v="0"/>
  </r>
  <r>
    <x v="202"/>
    <s v="^TYX"/>
    <n v="1.548"/>
    <m/>
    <x v="4"/>
    <x v="49"/>
    <x v="3"/>
    <m/>
    <m/>
    <x v="0"/>
    <x v="0"/>
    <x v="0"/>
  </r>
  <r>
    <x v="203"/>
    <s v="^TYX"/>
    <n v="1.6040000000000001"/>
    <n v="1.548"/>
    <x v="4"/>
    <x v="49"/>
    <x v="3"/>
    <n v="5.600000000000005E-2"/>
    <n v="3.6175710594315277E-2"/>
    <x v="0"/>
    <x v="1"/>
    <x v="0"/>
  </r>
  <r>
    <x v="204"/>
    <s v="^TYX"/>
    <n v="1.629"/>
    <n v="1.6040000000000001"/>
    <x v="4"/>
    <x v="49"/>
    <x v="3"/>
    <n v="2.4999999999999911E-2"/>
    <n v="1.5586034912718148E-2"/>
    <x v="0"/>
    <x v="1"/>
    <x v="0"/>
  </r>
  <r>
    <x v="205"/>
    <s v="^TYX"/>
    <n v="1.6579999999999999"/>
    <n v="1.629"/>
    <x v="4"/>
    <x v="49"/>
    <x v="3"/>
    <n v="2.8999999999999915E-2"/>
    <n v="1.7802332719459739E-2"/>
    <x v="0"/>
    <x v="1"/>
    <x v="0"/>
  </r>
  <r>
    <x v="206"/>
    <s v="^TYX"/>
    <n v="1.645"/>
    <n v="1.6579999999999999"/>
    <x v="4"/>
    <x v="49"/>
    <x v="3"/>
    <n v="-1.2999999999999901E-2"/>
    <n v="-7.840772014475212E-3"/>
    <x v="0"/>
    <x v="2"/>
    <x v="0"/>
  </r>
  <r>
    <x v="207"/>
    <s v="^TYX"/>
    <n v="1.5940000000000001"/>
    <m/>
    <x v="4"/>
    <x v="49"/>
    <x v="3"/>
    <m/>
    <m/>
    <x v="0"/>
    <x v="0"/>
    <x v="0"/>
  </r>
  <r>
    <x v="208"/>
    <s v="^TYX"/>
    <n v="1.571"/>
    <n v="1.5940000000000001"/>
    <x v="4"/>
    <x v="49"/>
    <x v="3"/>
    <n v="-2.3000000000000131E-2"/>
    <n v="-1.4429109159347635E-2"/>
    <x v="0"/>
    <x v="2"/>
    <x v="0"/>
  </r>
  <r>
    <x v="209"/>
    <s v="^TYX"/>
    <n v="1.57"/>
    <n v="1.571"/>
    <x v="4"/>
    <x v="49"/>
    <x v="3"/>
    <n v="-9.9999999999988987E-4"/>
    <n v="-6.3653723742831947E-4"/>
    <x v="0"/>
    <x v="2"/>
    <x v="0"/>
  </r>
  <r>
    <x v="210"/>
    <s v="^TYX"/>
    <n v="1.625"/>
    <n v="1.57"/>
    <x v="4"/>
    <x v="49"/>
    <x v="3"/>
    <n v="5.4999999999999938E-2"/>
    <n v="3.5031847133757919E-2"/>
    <x v="0"/>
    <x v="1"/>
    <x v="0"/>
  </r>
  <r>
    <x v="211"/>
    <s v="^TYX"/>
    <n v="1.64"/>
    <n v="1.625"/>
    <x v="4"/>
    <x v="49"/>
    <x v="3"/>
    <n v="1.4999999999999902E-2"/>
    <n v="9.2307692307691709E-3"/>
    <x v="0"/>
    <x v="1"/>
    <x v="0"/>
  </r>
  <r>
    <x v="212"/>
    <s v="^TYX"/>
    <n v="1.6240000000000001"/>
    <m/>
    <x v="4"/>
    <x v="49"/>
    <x v="3"/>
    <m/>
    <m/>
    <x v="0"/>
    <x v="0"/>
    <x v="0"/>
  </r>
  <r>
    <x v="213"/>
    <s v="^TYX"/>
    <n v="1.655"/>
    <n v="1.6240000000000001"/>
    <x v="4"/>
    <x v="49"/>
    <x v="3"/>
    <n v="3.0999999999999917E-2"/>
    <n v="1.9088669950738865E-2"/>
    <x v="0"/>
    <x v="1"/>
    <x v="0"/>
  </r>
  <r>
    <x v="214"/>
    <s v="^TYX"/>
    <n v="1.546"/>
    <n v="1.655"/>
    <x v="4"/>
    <x v="49"/>
    <x v="3"/>
    <n v="-0.10899999999999999"/>
    <n v="-6.5861027190332322E-2"/>
    <x v="0"/>
    <x v="2"/>
    <x v="0"/>
  </r>
  <r>
    <x v="215"/>
    <s v="^TYX"/>
    <n v="1.544"/>
    <n v="1.546"/>
    <x v="4"/>
    <x v="49"/>
    <x v="3"/>
    <n v="-2.0000000000000018E-3"/>
    <n v="-1.293661060802071E-3"/>
    <x v="0"/>
    <x v="2"/>
    <x v="0"/>
  </r>
  <r>
    <x v="216"/>
    <s v="^TYX"/>
    <n v="1.599"/>
    <n v="1.544"/>
    <x v="4"/>
    <x v="49"/>
    <x v="3"/>
    <n v="5.4999999999999938E-2"/>
    <n v="3.5621761658031048E-2"/>
    <x v="0"/>
    <x v="1"/>
    <x v="0"/>
  </r>
  <r>
    <x v="217"/>
    <s v="^TYX"/>
    <n v="1.7509999999999999"/>
    <m/>
    <x v="4"/>
    <x v="49"/>
    <x v="3"/>
    <m/>
    <m/>
    <x v="0"/>
    <x v="0"/>
    <x v="0"/>
  </r>
  <r>
    <x v="218"/>
    <s v="^TYX"/>
    <n v="1.76"/>
    <n v="1.7509999999999999"/>
    <x v="4"/>
    <x v="49"/>
    <x v="3"/>
    <n v="9.000000000000119E-3"/>
    <n v="5.1399200456882467E-3"/>
    <x v="0"/>
    <x v="1"/>
    <x v="0"/>
  </r>
  <r>
    <x v="219"/>
    <s v="^TYX"/>
    <n v="1.7390000000000001"/>
    <n v="1.76"/>
    <x v="4"/>
    <x v="49"/>
    <x v="3"/>
    <n v="-2.0999999999999908E-2"/>
    <n v="-1.1931818181818129E-2"/>
    <x v="0"/>
    <x v="2"/>
    <x v="0"/>
  </r>
  <r>
    <x v="220"/>
    <s v="^TYX"/>
    <n v="1.651"/>
    <n v="1.7390000000000001"/>
    <x v="4"/>
    <x v="49"/>
    <x v="3"/>
    <n v="-8.8000000000000078E-2"/>
    <n v="-5.060379528464639E-2"/>
    <x v="0"/>
    <x v="2"/>
    <x v="0"/>
  </r>
  <r>
    <x v="221"/>
    <s v="^TYX"/>
    <n v="1.6479999999999999"/>
    <n v="1.651"/>
    <x v="4"/>
    <x v="49"/>
    <x v="3"/>
    <n v="-3.0000000000001137E-3"/>
    <n v="-1.8170805572381063E-3"/>
    <x v="0"/>
    <x v="2"/>
    <x v="0"/>
  </r>
  <r>
    <x v="222"/>
    <s v="^TYX"/>
    <n v="1.66"/>
    <m/>
    <x v="4"/>
    <x v="49"/>
    <x v="3"/>
    <m/>
    <m/>
    <x v="0"/>
    <x v="0"/>
    <x v="0"/>
  </r>
  <r>
    <x v="223"/>
    <s v="^TYX"/>
    <n v="1.6259999999999999"/>
    <n v="1.66"/>
    <x v="4"/>
    <x v="49"/>
    <x v="3"/>
    <n v="-3.400000000000003E-2"/>
    <n v="-2.0481927710843392E-2"/>
    <x v="0"/>
    <x v="2"/>
    <x v="0"/>
  </r>
  <r>
    <x v="224"/>
    <s v="^TYX"/>
    <n v="1.6180000000000001"/>
    <n v="1.6259999999999999"/>
    <x v="4"/>
    <x v="49"/>
    <x v="3"/>
    <n v="-7.9999999999997851E-3"/>
    <n v="-4.9200492004918732E-3"/>
    <x v="0"/>
    <x v="2"/>
    <x v="0"/>
  </r>
  <r>
    <x v="225"/>
    <s v="^TYX"/>
    <n v="1.5780000000000001"/>
    <n v="1.6180000000000001"/>
    <x v="4"/>
    <x v="49"/>
    <x v="3"/>
    <n v="-4.0000000000000036E-2"/>
    <n v="-2.4721878862793593E-2"/>
    <x v="0"/>
    <x v="2"/>
    <x v="0"/>
  </r>
  <r>
    <x v="226"/>
    <s v="^TYX"/>
    <n v="1.532"/>
    <n v="1.5780000000000001"/>
    <x v="4"/>
    <x v="49"/>
    <x v="3"/>
    <n v="-4.6000000000000041E-2"/>
    <n v="-2.9150823827629936E-2"/>
    <x v="0"/>
    <x v="2"/>
    <x v="0"/>
  </r>
  <r>
    <x v="227"/>
    <s v="^TYX"/>
    <n v="1.5620000000000001"/>
    <m/>
    <x v="4"/>
    <x v="49"/>
    <x v="3"/>
    <m/>
    <m/>
    <x v="0"/>
    <x v="0"/>
    <x v="0"/>
  </r>
  <r>
    <x v="228"/>
    <s v="^TYX"/>
    <n v="1.603"/>
    <n v="1.5620000000000001"/>
    <x v="4"/>
    <x v="49"/>
    <x v="3"/>
    <n v="4.0999999999999925E-2"/>
    <n v="2.6248399487836058E-2"/>
    <x v="0"/>
    <x v="1"/>
    <x v="0"/>
  </r>
  <r>
    <x v="229"/>
    <s v="^TYX"/>
    <n v="1.62"/>
    <n v="1.603"/>
    <x v="4"/>
    <x v="49"/>
    <x v="3"/>
    <n v="1.7000000000000126E-2"/>
    <n v="1.0605115408608937E-2"/>
    <x v="0"/>
    <x v="1"/>
    <x v="0"/>
  </r>
  <r>
    <x v="231"/>
    <s v="^TYX"/>
    <n v="1.573"/>
    <m/>
    <x v="4"/>
    <x v="49"/>
    <x v="3"/>
    <m/>
    <m/>
    <x v="0"/>
    <x v="0"/>
    <x v="0"/>
  </r>
  <r>
    <x v="232"/>
    <s v="^TYX"/>
    <n v="1.6759999999999999"/>
    <n v="1.573"/>
    <x v="4"/>
    <x v="49"/>
    <x v="3"/>
    <n v="0.10299999999999998"/>
    <n v="6.5479974570883656E-2"/>
    <x v="0"/>
    <x v="1"/>
    <x v="0"/>
  </r>
  <r>
    <x v="233"/>
    <s v="^TYX"/>
    <n v="1.704"/>
    <n v="1.6759999999999999"/>
    <x v="4"/>
    <x v="49"/>
    <x v="3"/>
    <n v="2.8000000000000025E-2"/>
    <n v="1.6706443914081159E-2"/>
    <x v="0"/>
    <x v="1"/>
    <x v="0"/>
  </r>
  <r>
    <x v="234"/>
    <s v="^TYX"/>
    <n v="1.6659999999999999"/>
    <n v="1.704"/>
    <x v="4"/>
    <x v="49"/>
    <x v="3"/>
    <n v="-3.8000000000000034E-2"/>
    <n v="-2.2300469483568095E-2"/>
    <x v="0"/>
    <x v="2"/>
    <x v="0"/>
  </r>
  <r>
    <x v="235"/>
    <s v="^TYX"/>
    <n v="1.73"/>
    <n v="1.6659999999999999"/>
    <x v="4"/>
    <x v="49"/>
    <x v="3"/>
    <n v="6.4000000000000057E-2"/>
    <n v="3.8415366146458622E-2"/>
    <x v="0"/>
    <x v="1"/>
    <x v="0"/>
  </r>
  <r>
    <x v="236"/>
    <s v="^TYX"/>
    <n v="1.6859999999999999"/>
    <m/>
    <x v="4"/>
    <x v="49"/>
    <x v="3"/>
    <m/>
    <m/>
    <x v="0"/>
    <x v="0"/>
    <x v="0"/>
  </r>
  <r>
    <x v="237"/>
    <s v="^TYX"/>
    <n v="1.659"/>
    <n v="1.6859999999999999"/>
    <x v="4"/>
    <x v="49"/>
    <x v="3"/>
    <n v="-2.6999999999999913E-2"/>
    <n v="-1.6014234875444788E-2"/>
    <x v="0"/>
    <x v="2"/>
    <x v="0"/>
  </r>
  <r>
    <x v="238"/>
    <s v="^TYX"/>
    <n v="1.6890000000000001"/>
    <n v="1.659"/>
    <x v="4"/>
    <x v="49"/>
    <x v="3"/>
    <n v="3.0000000000000027E-2"/>
    <n v="1.808318264014468E-2"/>
    <x v="0"/>
    <x v="1"/>
    <x v="0"/>
  </r>
  <r>
    <x v="239"/>
    <s v="^TYX"/>
    <n v="1.637"/>
    <n v="1.6890000000000001"/>
    <x v="4"/>
    <x v="49"/>
    <x v="3"/>
    <n v="-5.2000000000000046E-2"/>
    <n v="-3.0787448194197778E-2"/>
    <x v="0"/>
    <x v="2"/>
    <x v="0"/>
  </r>
  <r>
    <x v="240"/>
    <s v="^TYX"/>
    <n v="1.6259999999999999"/>
    <n v="1.637"/>
    <x v="4"/>
    <x v="49"/>
    <x v="3"/>
    <n v="-1.1000000000000121E-2"/>
    <n v="-6.7196090409286013E-3"/>
    <x v="0"/>
    <x v="2"/>
    <x v="0"/>
  </r>
  <r>
    <x v="241"/>
    <s v="^TYX"/>
    <n v="1.6279999999999999"/>
    <m/>
    <x v="4"/>
    <x v="49"/>
    <x v="3"/>
    <m/>
    <m/>
    <x v="0"/>
    <x v="0"/>
    <x v="0"/>
  </r>
  <r>
    <x v="242"/>
    <s v="^TYX"/>
    <n v="1.665"/>
    <n v="1.6279999999999999"/>
    <x v="4"/>
    <x v="49"/>
    <x v="3"/>
    <n v="3.7000000000000144E-2"/>
    <n v="2.2727272727272818E-2"/>
    <x v="0"/>
    <x v="1"/>
    <x v="0"/>
  </r>
  <r>
    <x v="243"/>
    <s v="^TYX"/>
    <n v="1.6659999999999999"/>
    <n v="1.665"/>
    <x v="4"/>
    <x v="49"/>
    <x v="3"/>
    <n v="9.9999999999988987E-4"/>
    <n v="6.0060060060053444E-4"/>
    <x v="0"/>
    <x v="1"/>
    <x v="0"/>
  </r>
  <r>
    <x v="244"/>
    <s v="^TYX"/>
    <n v="1.6759999999999999"/>
    <n v="1.6659999999999999"/>
    <x v="4"/>
    <x v="49"/>
    <x v="3"/>
    <n v="1.0000000000000009E-2"/>
    <n v="6.0024009603841591E-3"/>
    <x v="0"/>
    <x v="1"/>
    <x v="0"/>
  </r>
  <r>
    <x v="245"/>
    <s v="^TYX"/>
    <n v="1.7"/>
    <n v="1.6759999999999999"/>
    <x v="4"/>
    <x v="49"/>
    <x v="3"/>
    <n v="2.4000000000000021E-2"/>
    <n v="1.4319809069212423E-2"/>
    <x v="0"/>
    <x v="1"/>
    <x v="0"/>
  </r>
  <r>
    <x v="246"/>
    <s v="^TYX"/>
    <n v="1.6839999999999999"/>
    <m/>
    <x v="4"/>
    <x v="49"/>
    <x v="3"/>
    <m/>
    <m/>
    <x v="0"/>
    <x v="0"/>
    <x v="0"/>
  </r>
  <r>
    <x v="247"/>
    <s v="^TYX"/>
    <n v="1.653"/>
    <n v="1.6839999999999999"/>
    <x v="4"/>
    <x v="49"/>
    <x v="3"/>
    <n v="-3.0999999999999917E-2"/>
    <n v="-1.8408551068883561E-2"/>
    <x v="0"/>
    <x v="2"/>
    <x v="0"/>
  </r>
  <r>
    <x v="248"/>
    <s v="^TYX"/>
    <n v="1.6970000000000001"/>
    <n v="1.653"/>
    <x v="4"/>
    <x v="49"/>
    <x v="3"/>
    <n v="4.4000000000000039E-2"/>
    <n v="2.6618269812462212E-2"/>
    <x v="0"/>
    <x v="1"/>
    <x v="0"/>
  </r>
  <r>
    <x v="250"/>
    <s v="^TYX"/>
    <n v="1.669"/>
    <m/>
    <x v="4"/>
    <x v="49"/>
    <x v="3"/>
    <m/>
    <m/>
    <x v="0"/>
    <x v="0"/>
    <x v="0"/>
  </r>
  <r>
    <x v="251"/>
    <s v="^TYX"/>
    <n v="1.6739999999999999"/>
    <n v="1.669"/>
    <x v="4"/>
    <x v="49"/>
    <x v="3"/>
    <n v="4.9999999999998934E-3"/>
    <n v="2.9958058717794449E-3"/>
    <x v="0"/>
    <x v="1"/>
    <x v="0"/>
  </r>
  <r>
    <x v="252"/>
    <s v="^TYX"/>
    <n v="1.6619999999999999"/>
    <n v="1.6739999999999999"/>
    <x v="4"/>
    <x v="49"/>
    <x v="3"/>
    <n v="-1.2000000000000011E-2"/>
    <n v="-7.1684587813620141E-3"/>
    <x v="0"/>
    <x v="2"/>
    <x v="0"/>
  </r>
  <r>
    <x v="253"/>
    <s v="^TYX"/>
    <n v="1.6459999999999999"/>
    <n v="1.6619999999999999"/>
    <x v="4"/>
    <x v="49"/>
    <x v="3"/>
    <n v="-1.6000000000000014E-2"/>
    <n v="-9.6269554753309356E-3"/>
    <x v="0"/>
    <x v="2"/>
    <x v="0"/>
  </r>
  <r>
    <x v="254"/>
    <s v="^TYX"/>
    <n v="1.6559999999999999"/>
    <m/>
    <x v="4"/>
    <x v="49"/>
    <x v="3"/>
    <m/>
    <m/>
    <x v="0"/>
    <x v="0"/>
    <x v="0"/>
  </r>
  <r>
    <x v="255"/>
    <s v="^TYX"/>
    <n v="1.7050000000000001"/>
    <n v="1.6559999999999999"/>
    <x v="4"/>
    <x v="49"/>
    <x v="3"/>
    <n v="4.9000000000000155E-2"/>
    <n v="2.9589371980676422E-2"/>
    <x v="0"/>
    <x v="1"/>
    <x v="0"/>
  </r>
  <r>
    <x v="256"/>
    <s v="^TYX"/>
    <n v="1.821"/>
    <n v="1.7050000000000001"/>
    <x v="4"/>
    <x v="49"/>
    <x v="3"/>
    <n v="0.11599999999999988"/>
    <n v="6.8035190615835711E-2"/>
    <x v="0"/>
    <x v="1"/>
    <x v="0"/>
  </r>
  <r>
    <x v="257"/>
    <s v="^TYX"/>
    <n v="1.845"/>
    <n v="1.821"/>
    <x v="4"/>
    <x v="49"/>
    <x v="3"/>
    <n v="2.4000000000000021E-2"/>
    <n v="1.3179571663920935E-2"/>
    <x v="0"/>
    <x v="1"/>
    <x v="0"/>
  </r>
  <r>
    <x v="258"/>
    <s v="^TYX"/>
    <n v="1.863"/>
    <n v="1.845"/>
    <x v="4"/>
    <x v="49"/>
    <x v="3"/>
    <n v="1.8000000000000016E-2"/>
    <n v="9.7560975609756184E-3"/>
    <x v="0"/>
    <x v="1"/>
    <x v="0"/>
  </r>
  <r>
    <x v="259"/>
    <s v="^TYX"/>
    <n v="1.8759999999999999"/>
    <m/>
    <x v="4"/>
    <x v="49"/>
    <x v="3"/>
    <m/>
    <m/>
    <x v="0"/>
    <x v="0"/>
    <x v="0"/>
  </r>
  <r>
    <x v="260"/>
    <s v="^TYX"/>
    <n v="1.885"/>
    <n v="1.8759999999999999"/>
    <x v="4"/>
    <x v="49"/>
    <x v="3"/>
    <n v="9.000000000000119E-3"/>
    <n v="4.7974413646056074E-3"/>
    <x v="0"/>
    <x v="1"/>
    <x v="0"/>
  </r>
  <r>
    <x v="261"/>
    <s v="^TYX"/>
    <n v="1.8180000000000001"/>
    <n v="1.885"/>
    <x v="4"/>
    <x v="49"/>
    <x v="3"/>
    <n v="-6.6999999999999948E-2"/>
    <n v="-3.5543766578249307E-2"/>
    <x v="0"/>
    <x v="2"/>
    <x v="0"/>
  </r>
  <r>
    <x v="262"/>
    <s v="^TYX"/>
    <n v="1.8740000000000001"/>
    <n v="1.8180000000000001"/>
    <x v="4"/>
    <x v="49"/>
    <x v="3"/>
    <n v="5.600000000000005E-2"/>
    <n v="3.080308030803083E-2"/>
    <x v="0"/>
    <x v="1"/>
    <x v="0"/>
  </r>
  <r>
    <x v="263"/>
    <s v="^TYX"/>
    <n v="1.853"/>
    <n v="1.8740000000000001"/>
    <x v="4"/>
    <x v="49"/>
    <x v="3"/>
    <n v="-2.100000000000013E-2"/>
    <n v="-1.1205976520811168E-2"/>
    <x v="0"/>
    <x v="2"/>
    <x v="0"/>
  </r>
  <r>
    <x v="264"/>
    <s v="^TYX"/>
    <n v="1.84"/>
    <m/>
    <x v="4"/>
    <x v="49"/>
    <x v="3"/>
    <m/>
    <m/>
    <x v="0"/>
    <x v="0"/>
    <x v="0"/>
  </r>
  <r>
    <x v="265"/>
    <s v="^TYX"/>
    <n v="1.8420000000000001"/>
    <n v="1.84"/>
    <x v="4"/>
    <x v="49"/>
    <x v="3"/>
    <n v="2.0000000000000018E-3"/>
    <n v="1.0869565217391313E-3"/>
    <x v="0"/>
    <x v="1"/>
    <x v="0"/>
  </r>
  <r>
    <x v="266"/>
    <s v="^TYX"/>
    <n v="1.8720000000000001"/>
    <n v="1.8420000000000001"/>
    <x v="4"/>
    <x v="49"/>
    <x v="3"/>
    <n v="3.0000000000000027E-2"/>
    <n v="1.6286644951140079E-2"/>
    <x v="0"/>
    <x v="1"/>
    <x v="0"/>
  </r>
  <r>
    <x v="267"/>
    <s v="^TYX"/>
    <n v="1.857"/>
    <n v="1.8720000000000001"/>
    <x v="4"/>
    <x v="49"/>
    <x v="3"/>
    <n v="-1.5000000000000124E-2"/>
    <n v="-8.012820512820578E-3"/>
    <x v="0"/>
    <x v="2"/>
    <x v="0"/>
  </r>
  <r>
    <x v="268"/>
    <s v="^TYX"/>
    <n v="1.798"/>
    <m/>
    <x v="4"/>
    <x v="49"/>
    <x v="3"/>
    <m/>
    <m/>
    <x v="0"/>
    <x v="0"/>
    <x v="0"/>
  </r>
  <r>
    <x v="269"/>
    <s v="^TYX"/>
    <n v="1.802"/>
    <n v="1.798"/>
    <x v="4"/>
    <x v="49"/>
    <x v="3"/>
    <n v="4.0000000000000036E-3"/>
    <n v="2.2246941045606246E-3"/>
    <x v="0"/>
    <x v="1"/>
    <x v="0"/>
  </r>
  <r>
    <x v="270"/>
    <s v="^TYX"/>
    <n v="1.778"/>
    <n v="1.802"/>
    <x v="4"/>
    <x v="49"/>
    <x v="3"/>
    <n v="-2.4000000000000021E-2"/>
    <n v="-1.3318534961154285E-2"/>
    <x v="0"/>
    <x v="2"/>
    <x v="0"/>
  </r>
  <r>
    <x v="271"/>
    <s v="^TYX"/>
    <n v="1.82"/>
    <n v="1.778"/>
    <x v="4"/>
    <x v="49"/>
    <x v="3"/>
    <n v="4.2000000000000037E-2"/>
    <n v="2.3622047244094509E-2"/>
    <x v="0"/>
    <x v="1"/>
    <x v="0"/>
  </r>
  <r>
    <x v="272"/>
    <s v="^TYX"/>
    <n v="1.8580000000000001"/>
    <n v="1.82"/>
    <x v="4"/>
    <x v="49"/>
    <x v="3"/>
    <n v="3.8000000000000034E-2"/>
    <n v="2.0879120879120899E-2"/>
    <x v="0"/>
    <x v="1"/>
    <x v="0"/>
  </r>
  <r>
    <x v="273"/>
    <s v="^TYX"/>
    <n v="1.847"/>
    <m/>
    <x v="4"/>
    <x v="49"/>
    <x v="3"/>
    <m/>
    <m/>
    <x v="0"/>
    <x v="0"/>
    <x v="0"/>
  </r>
  <r>
    <x v="274"/>
    <s v="^TYX"/>
    <n v="1.877"/>
    <n v="1.847"/>
    <x v="4"/>
    <x v="49"/>
    <x v="3"/>
    <n v="3.0000000000000027E-2"/>
    <n v="1.6242555495397958E-2"/>
    <x v="0"/>
    <x v="1"/>
    <x v="0"/>
  </r>
  <r>
    <x v="275"/>
    <s v="^TYX"/>
    <n v="1.9119999999999999"/>
    <n v="1.877"/>
    <x v="4"/>
    <x v="49"/>
    <x v="3"/>
    <n v="3.499999999999992E-2"/>
    <n v="1.8646776771443749E-2"/>
    <x v="0"/>
    <x v="1"/>
    <x v="0"/>
  </r>
  <r>
    <x v="276"/>
    <s v="^TYX"/>
    <n v="1.9330000000000001"/>
    <n v="1.9119999999999999"/>
    <x v="4"/>
    <x v="49"/>
    <x v="3"/>
    <n v="2.100000000000013E-2"/>
    <n v="1.0983263598326428E-2"/>
    <x v="0"/>
    <x v="1"/>
    <x v="0"/>
  </r>
  <r>
    <x v="277"/>
    <s v="^TYX"/>
    <n v="1.974"/>
    <n v="1.9330000000000001"/>
    <x v="4"/>
    <x v="49"/>
    <x v="3"/>
    <n v="4.0999999999999925E-2"/>
    <n v="2.1210553543714393E-2"/>
    <x v="0"/>
    <x v="1"/>
    <x v="0"/>
  </r>
  <r>
    <x v="278"/>
    <s v="^TYX"/>
    <n v="1.9430000000000001"/>
    <m/>
    <x v="4"/>
    <x v="49"/>
    <x v="3"/>
    <m/>
    <m/>
    <x v="0"/>
    <x v="0"/>
    <x v="0"/>
  </r>
  <r>
    <x v="279"/>
    <s v="^TYX"/>
    <n v="1.9470000000000001"/>
    <n v="1.9430000000000001"/>
    <x v="4"/>
    <x v="49"/>
    <x v="3"/>
    <n v="4.0000000000000036E-3"/>
    <n v="2.0586721564590858E-3"/>
    <x v="0"/>
    <x v="1"/>
    <x v="0"/>
  </r>
  <r>
    <x v="280"/>
    <s v="^TYX"/>
    <n v="1.9239999999999999"/>
    <n v="1.9470000000000001"/>
    <x v="4"/>
    <x v="49"/>
    <x v="3"/>
    <n v="-2.3000000000000131E-2"/>
    <n v="-1.1813045711350863E-2"/>
    <x v="0"/>
    <x v="2"/>
    <x v="0"/>
  </r>
  <r>
    <x v="281"/>
    <s v="^TYX"/>
    <n v="1.9470000000000001"/>
    <n v="1.9239999999999999"/>
    <x v="4"/>
    <x v="49"/>
    <x v="3"/>
    <n v="2.3000000000000131E-2"/>
    <n v="1.1954261954262023E-2"/>
    <x v="0"/>
    <x v="1"/>
    <x v="0"/>
  </r>
  <r>
    <x v="282"/>
    <s v="^TYX"/>
    <n v="2.0030000000000001"/>
    <n v="1.9470000000000001"/>
    <x v="4"/>
    <x v="49"/>
    <x v="3"/>
    <n v="5.600000000000005E-2"/>
    <n v="2.8762198253723701E-2"/>
    <x v="0"/>
    <x v="1"/>
    <x v="0"/>
  </r>
  <r>
    <x v="283"/>
    <s v="^TYX"/>
    <n v="2.09"/>
    <m/>
    <x v="4"/>
    <x v="49"/>
    <x v="3"/>
    <m/>
    <m/>
    <x v="0"/>
    <x v="0"/>
    <x v="0"/>
  </r>
  <r>
    <x v="284"/>
    <s v="^TYX"/>
    <n v="2.069"/>
    <n v="2.09"/>
    <x v="4"/>
    <x v="49"/>
    <x v="3"/>
    <n v="-2.0999999999999908E-2"/>
    <n v="-1.0047846889952109E-2"/>
    <x v="0"/>
    <x v="2"/>
    <x v="0"/>
  </r>
  <r>
    <x v="285"/>
    <s v="^TYX"/>
    <n v="2.0760000000000001"/>
    <n v="2.069"/>
    <x v="4"/>
    <x v="49"/>
    <x v="3"/>
    <n v="7.0000000000001172E-3"/>
    <n v="3.3832769453843005E-3"/>
    <x v="0"/>
    <x v="1"/>
    <x v="0"/>
  </r>
  <r>
    <x v="286"/>
    <s v="^TYX"/>
    <n v="2.14"/>
    <n v="2.0760000000000001"/>
    <x v="4"/>
    <x v="49"/>
    <x v="3"/>
    <n v="6.4000000000000057E-2"/>
    <n v="3.0828516377649353E-2"/>
    <x v="0"/>
    <x v="1"/>
    <x v="0"/>
  </r>
  <r>
    <x v="287"/>
    <s v="^TYX"/>
    <n v="2.1800000000000002"/>
    <m/>
    <x v="4"/>
    <x v="49"/>
    <x v="3"/>
    <m/>
    <m/>
    <x v="0"/>
    <x v="0"/>
    <x v="0"/>
  </r>
  <r>
    <x v="288"/>
    <s v="^TYX"/>
    <n v="2.2000000000000002"/>
    <n v="2.1800000000000002"/>
    <x v="4"/>
    <x v="49"/>
    <x v="3"/>
    <n v="2.0000000000000018E-2"/>
    <n v="9.174311926605512E-3"/>
    <x v="0"/>
    <x v="1"/>
    <x v="0"/>
  </r>
  <r>
    <x v="289"/>
    <s v="^TYX"/>
    <n v="2.242"/>
    <n v="2.2000000000000002"/>
    <x v="4"/>
    <x v="49"/>
    <x v="3"/>
    <n v="4.1999999999999815E-2"/>
    <n v="1.9090909090909006E-2"/>
    <x v="0"/>
    <x v="1"/>
    <x v="0"/>
  </r>
  <r>
    <x v="290"/>
    <s v="^TYX"/>
    <n v="2.3079999999999998"/>
    <n v="2.242"/>
    <x v="4"/>
    <x v="49"/>
    <x v="3"/>
    <n v="6.5999999999999837E-2"/>
    <n v="2.9438001784121249E-2"/>
    <x v="0"/>
    <x v="1"/>
    <x v="0"/>
  </r>
  <r>
    <x v="291"/>
    <s v="^TYX"/>
    <n v="2.1819999999999999"/>
    <n v="2.3079999999999998"/>
    <x v="4"/>
    <x v="49"/>
    <x v="3"/>
    <n v="-0.12599999999999989"/>
    <n v="-5.4592720970537217E-2"/>
    <x v="0"/>
    <x v="2"/>
    <x v="0"/>
  </r>
  <r>
    <x v="292"/>
    <s v="^TYX"/>
    <n v="2.2200000000000002"/>
    <m/>
    <x v="4"/>
    <x v="49"/>
    <x v="3"/>
    <m/>
    <m/>
    <x v="0"/>
    <x v="0"/>
    <x v="0"/>
  </r>
  <r>
    <x v="293"/>
    <s v="^TYX"/>
    <n v="2.2160000000000002"/>
    <n v="2.2200000000000002"/>
    <x v="4"/>
    <x v="49"/>
    <x v="3"/>
    <n v="-4.0000000000000036E-3"/>
    <n v="-1.8018018018018033E-3"/>
    <x v="0"/>
    <x v="2"/>
    <x v="0"/>
  </r>
  <r>
    <x v="294"/>
    <s v="^TYX"/>
    <n v="2.2519999999999998"/>
    <n v="2.2160000000000002"/>
    <x v="4"/>
    <x v="49"/>
    <x v="3"/>
    <n v="3.5999999999999588E-2"/>
    <n v="1.624548736462075E-2"/>
    <x v="0"/>
    <x v="1"/>
    <x v="0"/>
  </r>
  <r>
    <x v="295"/>
    <s v="^TYX"/>
    <n v="2.3090000000000002"/>
    <n v="2.2519999999999998"/>
    <x v="4"/>
    <x v="49"/>
    <x v="3"/>
    <n v="5.7000000000000384E-2"/>
    <n v="2.5310834813499286E-2"/>
    <x v="0"/>
    <x v="1"/>
    <x v="0"/>
  </r>
  <r>
    <x v="296"/>
    <s v="^TYX"/>
    <n v="2.2879999999999998"/>
    <n v="2.3090000000000002"/>
    <x v="4"/>
    <x v="49"/>
    <x v="3"/>
    <n v="-2.1000000000000352E-2"/>
    <n v="-9.0948462537896718E-3"/>
    <x v="0"/>
    <x v="2"/>
    <x v="0"/>
  </r>
  <r>
    <x v="297"/>
    <s v="^TYX"/>
    <n v="2.3079999999999998"/>
    <m/>
    <x v="4"/>
    <x v="49"/>
    <x v="3"/>
    <m/>
    <m/>
    <x v="0"/>
    <x v="0"/>
    <x v="0"/>
  </r>
  <r>
    <x v="298"/>
    <s v="^TYX"/>
    <n v="2.2589999999999999"/>
    <n v="2.3079999999999998"/>
    <x v="4"/>
    <x v="49"/>
    <x v="3"/>
    <n v="-4.8999999999999932E-2"/>
    <n v="-2.1230502599653353E-2"/>
    <x v="0"/>
    <x v="2"/>
    <x v="0"/>
  </r>
  <r>
    <x v="299"/>
    <s v="^TYX"/>
    <n v="2.2429999999999999"/>
    <n v="2.2589999999999999"/>
    <x v="4"/>
    <x v="49"/>
    <x v="3"/>
    <n v="-1.6000000000000014E-2"/>
    <n v="-7.082779991146532E-3"/>
    <x v="0"/>
    <x v="2"/>
    <x v="0"/>
  </r>
  <r>
    <x v="300"/>
    <s v="^TYX"/>
    <n v="2.2810000000000001"/>
    <n v="2.2429999999999999"/>
    <x v="4"/>
    <x v="49"/>
    <x v="3"/>
    <n v="3.8000000000000256E-2"/>
    <n v="1.6941596076683128E-2"/>
    <x v="0"/>
    <x v="1"/>
    <x v="0"/>
  </r>
  <r>
    <x v="301"/>
    <s v="^TYX"/>
    <n v="2.4020000000000001"/>
    <n v="2.2810000000000001"/>
    <x v="4"/>
    <x v="49"/>
    <x v="3"/>
    <n v="0.121"/>
    <n v="5.3046909250328796E-2"/>
    <x v="0"/>
    <x v="1"/>
    <x v="0"/>
  </r>
  <r>
    <x v="302"/>
    <s v="^TYX"/>
    <n v="2.3679999999999999"/>
    <m/>
    <x v="4"/>
    <x v="49"/>
    <x v="3"/>
    <m/>
    <m/>
    <x v="0"/>
    <x v="0"/>
    <x v="0"/>
  </r>
  <r>
    <x v="303"/>
    <s v="^TYX"/>
    <n v="2.391"/>
    <n v="2.3679999999999999"/>
    <x v="4"/>
    <x v="49"/>
    <x v="3"/>
    <n v="2.3000000000000131E-2"/>
    <n v="9.712837837837893E-3"/>
    <x v="0"/>
    <x v="1"/>
    <x v="0"/>
  </r>
  <r>
    <x v="304"/>
    <s v="^TYX"/>
    <n v="2.4369999999999998"/>
    <n v="2.391"/>
    <x v="4"/>
    <x v="49"/>
    <x v="3"/>
    <n v="4.5999999999999819E-2"/>
    <n v="1.9238812212463329E-2"/>
    <x v="0"/>
    <x v="1"/>
    <x v="0"/>
  </r>
  <r>
    <x v="305"/>
    <s v="^TYX"/>
    <n v="2.476"/>
    <n v="2.4369999999999998"/>
    <x v="4"/>
    <x v="49"/>
    <x v="3"/>
    <n v="3.9000000000000146E-2"/>
    <n v="1.6003282724661529E-2"/>
    <x v="0"/>
    <x v="1"/>
    <x v="0"/>
  </r>
  <r>
    <x v="306"/>
    <s v="^TYX"/>
    <n v="2.4510000000000001"/>
    <n v="2.476"/>
    <x v="4"/>
    <x v="49"/>
    <x v="3"/>
    <n v="-2.4999999999999911E-2"/>
    <n v="-1.0096930533117896E-2"/>
    <x v="0"/>
    <x v="2"/>
    <x v="0"/>
  </r>
  <r>
    <x v="307"/>
    <s v="^TYX"/>
    <n v="2.383"/>
    <m/>
    <x v="4"/>
    <x v="49"/>
    <x v="3"/>
    <m/>
    <m/>
    <x v="0"/>
    <x v="0"/>
    <x v="0"/>
  </r>
  <r>
    <x v="308"/>
    <s v="^TYX"/>
    <n v="2.3479999999999999"/>
    <n v="2.383"/>
    <x v="4"/>
    <x v="49"/>
    <x v="3"/>
    <n v="-3.5000000000000142E-2"/>
    <n v="-1.468736886277807E-2"/>
    <x v="0"/>
    <x v="2"/>
    <x v="0"/>
  </r>
  <r>
    <x v="309"/>
    <s v="^TYX"/>
    <n v="2.3140000000000001"/>
    <n v="2.3479999999999999"/>
    <x v="4"/>
    <x v="49"/>
    <x v="3"/>
    <n v="-3.3999999999999808E-2"/>
    <n v="-1.4480408858602986E-2"/>
    <x v="0"/>
    <x v="2"/>
    <x v="0"/>
  </r>
  <r>
    <x v="310"/>
    <s v="^TYX"/>
    <n v="2.3340000000000001"/>
    <n v="2.3140000000000001"/>
    <x v="4"/>
    <x v="49"/>
    <x v="3"/>
    <n v="2.0000000000000018E-2"/>
    <n v="8.6430423509075271E-3"/>
    <x v="0"/>
    <x v="1"/>
    <x v="0"/>
  </r>
  <r>
    <x v="311"/>
    <s v="^TYX"/>
    <n v="2.367"/>
    <n v="2.3340000000000001"/>
    <x v="4"/>
    <x v="49"/>
    <x v="3"/>
    <n v="3.2999999999999918E-2"/>
    <n v="1.4138817480719759E-2"/>
    <x v="0"/>
    <x v="1"/>
    <x v="0"/>
  </r>
  <r>
    <x v="312"/>
    <s v="^TYX"/>
    <n v="2.4239999999999999"/>
    <m/>
    <x v="4"/>
    <x v="49"/>
    <x v="3"/>
    <m/>
    <m/>
    <x v="0"/>
    <x v="0"/>
    <x v="0"/>
  </r>
  <r>
    <x v="313"/>
    <s v="^TYX"/>
    <n v="2.3959999999999999"/>
    <n v="2.4239999999999999"/>
    <x v="4"/>
    <x v="49"/>
    <x v="3"/>
    <n v="-2.8000000000000025E-2"/>
    <n v="-1.1551155115511563E-2"/>
    <x v="0"/>
    <x v="2"/>
    <x v="0"/>
  </r>
  <r>
    <x v="314"/>
    <s v="^TYX"/>
    <n v="2.4249999999999998"/>
    <n v="2.3959999999999999"/>
    <x v="4"/>
    <x v="49"/>
    <x v="3"/>
    <n v="2.8999999999999915E-2"/>
    <n v="1.2103505843071752E-2"/>
    <x v="0"/>
    <x v="1"/>
    <x v="0"/>
  </r>
  <r>
    <x v="315"/>
    <s v="^TYX"/>
    <n v="2.34"/>
    <n v="2.4249999999999998"/>
    <x v="4"/>
    <x v="49"/>
    <x v="3"/>
    <n v="-8.4999999999999964E-2"/>
    <n v="-3.5051546391752564E-2"/>
    <x v="0"/>
    <x v="2"/>
    <x v="0"/>
  </r>
  <r>
    <x v="316"/>
    <s v="^TYX"/>
    <n v="2.363"/>
    <m/>
    <x v="4"/>
    <x v="49"/>
    <x v="3"/>
    <m/>
    <m/>
    <x v="0"/>
    <x v="0"/>
    <x v="0"/>
  </r>
  <r>
    <x v="317"/>
    <s v="^TYX"/>
    <n v="2.3159999999999998"/>
    <n v="2.363"/>
    <x v="4"/>
    <x v="49"/>
    <x v="3"/>
    <n v="-4.7000000000000153E-2"/>
    <n v="-1.9889970376639931E-2"/>
    <x v="0"/>
    <x v="2"/>
    <x v="0"/>
  </r>
  <r>
    <x v="318"/>
    <s v="^TYX"/>
    <n v="2.335"/>
    <n v="2.3159999999999998"/>
    <x v="4"/>
    <x v="49"/>
    <x v="3"/>
    <n v="1.9000000000000128E-2"/>
    <n v="8.203799654576913E-3"/>
    <x v="0"/>
    <x v="1"/>
    <x v="0"/>
  </r>
  <r>
    <x v="319"/>
    <s v="^TYX"/>
    <n v="2.3220000000000001"/>
    <n v="2.335"/>
    <x v="4"/>
    <x v="49"/>
    <x v="3"/>
    <n v="-1.2999999999999901E-2"/>
    <n v="-5.5674518201284376E-3"/>
    <x v="0"/>
    <x v="2"/>
    <x v="0"/>
  </r>
  <r>
    <x v="320"/>
    <s v="^TYX"/>
    <n v="2.339"/>
    <n v="2.3220000000000001"/>
    <x v="4"/>
    <x v="49"/>
    <x v="3"/>
    <n v="1.6999999999999904E-2"/>
    <n v="7.321274763135187E-3"/>
    <x v="0"/>
    <x v="1"/>
    <x v="0"/>
  </r>
  <r>
    <x v="321"/>
    <s v="^TYX"/>
    <n v="2.347"/>
    <m/>
    <x v="4"/>
    <x v="49"/>
    <x v="3"/>
    <m/>
    <m/>
    <x v="0"/>
    <x v="0"/>
    <x v="0"/>
  </r>
  <r>
    <x v="322"/>
    <s v="^TYX"/>
    <n v="2.3069999999999999"/>
    <n v="2.347"/>
    <x v="4"/>
    <x v="49"/>
    <x v="3"/>
    <n v="-4.0000000000000036E-2"/>
    <n v="-1.7043033659991495E-2"/>
    <x v="0"/>
    <x v="2"/>
    <x v="0"/>
  </r>
  <r>
    <x v="323"/>
    <s v="^TYX"/>
    <n v="2.3250000000000002"/>
    <n v="2.3069999999999999"/>
    <x v="4"/>
    <x v="49"/>
    <x v="3"/>
    <n v="1.8000000000000238E-2"/>
    <n v="7.8023407022107666E-3"/>
    <x v="0"/>
    <x v="1"/>
    <x v="0"/>
  </r>
  <r>
    <x v="324"/>
    <s v="^TYX"/>
    <n v="2.21"/>
    <n v="2.3250000000000002"/>
    <x v="4"/>
    <x v="49"/>
    <x v="3"/>
    <n v="-0.11500000000000021"/>
    <n v="-4.9462365591397939E-2"/>
    <x v="0"/>
    <x v="2"/>
    <x v="0"/>
  </r>
  <r>
    <x v="325"/>
    <s v="^TYX"/>
    <n v="2.2610000000000001"/>
    <n v="2.21"/>
    <x v="4"/>
    <x v="49"/>
    <x v="3"/>
    <n v="5.1000000000000156E-2"/>
    <n v="2.3076923076923148E-2"/>
    <x v="0"/>
    <x v="1"/>
    <x v="0"/>
  </r>
  <r>
    <x v="326"/>
    <s v="^TYX"/>
    <n v="2.294"/>
    <m/>
    <x v="4"/>
    <x v="49"/>
    <x v="3"/>
    <m/>
    <m/>
    <x v="0"/>
    <x v="0"/>
    <x v="0"/>
  </r>
  <r>
    <x v="327"/>
    <s v="^TYX"/>
    <n v="2.2589999999999999"/>
    <n v="2.294"/>
    <x v="4"/>
    <x v="49"/>
    <x v="3"/>
    <n v="-3.5000000000000142E-2"/>
    <n v="-1.5257192676547578E-2"/>
    <x v="0"/>
    <x v="2"/>
    <x v="0"/>
  </r>
  <r>
    <x v="328"/>
    <s v="^TYX"/>
    <n v="2.2639999999999998"/>
    <n v="2.2589999999999999"/>
    <x v="4"/>
    <x v="49"/>
    <x v="3"/>
    <n v="4.9999999999998934E-3"/>
    <n v="2.2133687472332421E-3"/>
    <x v="0"/>
    <x v="1"/>
    <x v="0"/>
  </r>
  <r>
    <x v="329"/>
    <s v="^TYX"/>
    <n v="2.2389999999999999"/>
    <n v="2.2639999999999998"/>
    <x v="4"/>
    <x v="49"/>
    <x v="3"/>
    <n v="-2.4999999999999911E-2"/>
    <n v="-1.1042402826855086E-2"/>
    <x v="0"/>
    <x v="2"/>
    <x v="0"/>
  </r>
  <r>
    <x v="330"/>
    <s v="^TYX"/>
    <n v="2.2509999999999999"/>
    <n v="2.2389999999999999"/>
    <x v="4"/>
    <x v="49"/>
    <x v="3"/>
    <n v="1.2000000000000011E-2"/>
    <n v="5.3595355069227385E-3"/>
    <x v="0"/>
    <x v="1"/>
    <x v="0"/>
  </r>
  <r>
    <x v="331"/>
    <s v="^TYX"/>
    <n v="2.2440000000000002"/>
    <m/>
    <x v="4"/>
    <x v="49"/>
    <x v="3"/>
    <m/>
    <m/>
    <x v="0"/>
    <x v="0"/>
    <x v="0"/>
  </r>
  <r>
    <x v="332"/>
    <s v="^TYX"/>
    <n v="2.294"/>
    <n v="2.2440000000000002"/>
    <x v="4"/>
    <x v="49"/>
    <x v="3"/>
    <n v="4.9999999999999822E-2"/>
    <n v="2.2281639928698672E-2"/>
    <x v="0"/>
    <x v="1"/>
    <x v="0"/>
  </r>
  <r>
    <x v="333"/>
    <s v="^TYX"/>
    <n v="2.2999999999999998"/>
    <n v="2.294"/>
    <x v="4"/>
    <x v="49"/>
    <x v="3"/>
    <n v="5.9999999999997833E-3"/>
    <n v="2.6155187445509082E-3"/>
    <x v="0"/>
    <x v="1"/>
    <x v="0"/>
  </r>
  <r>
    <x v="334"/>
    <s v="^TYX"/>
    <n v="2.3109999999999999"/>
    <n v="2.2999999999999998"/>
    <x v="4"/>
    <x v="49"/>
    <x v="3"/>
    <n v="1.1000000000000121E-2"/>
    <n v="4.7826086956522266E-3"/>
    <x v="0"/>
    <x v="1"/>
    <x v="0"/>
  </r>
  <r>
    <x v="335"/>
    <s v="^TYX"/>
    <n v="2.3010000000000002"/>
    <n v="2.3109999999999999"/>
    <x v="4"/>
    <x v="49"/>
    <x v="3"/>
    <n v="-9.9999999999997868E-3"/>
    <n v="-4.3271311120726035E-3"/>
    <x v="0"/>
    <x v="2"/>
    <x v="0"/>
  </r>
  <r>
    <x v="336"/>
    <s v="^TYX"/>
    <n v="2.2879999999999998"/>
    <m/>
    <x v="4"/>
    <x v="49"/>
    <x v="3"/>
    <m/>
    <m/>
    <x v="0"/>
    <x v="0"/>
    <x v="0"/>
  </r>
  <r>
    <x v="337"/>
    <s v="^TYX"/>
    <n v="2.266"/>
    <n v="2.2879999999999998"/>
    <x v="4"/>
    <x v="49"/>
    <x v="3"/>
    <n v="-2.1999999999999797E-2"/>
    <n v="-9.6153846153845274E-3"/>
    <x v="0"/>
    <x v="2"/>
    <x v="0"/>
  </r>
  <r>
    <x v="338"/>
    <s v="^TYX"/>
    <n v="2.2589999999999999"/>
    <n v="2.266"/>
    <x v="4"/>
    <x v="49"/>
    <x v="3"/>
    <n v="-7.0000000000001172E-3"/>
    <n v="-3.0891438658429467E-3"/>
    <x v="0"/>
    <x v="2"/>
    <x v="0"/>
  </r>
  <r>
    <x v="339"/>
    <s v="^TYX"/>
    <n v="2.2360000000000002"/>
    <n v="2.2589999999999999"/>
    <x v="4"/>
    <x v="49"/>
    <x v="3"/>
    <n v="-2.2999999999999687E-2"/>
    <n v="-1.0181496237272991E-2"/>
    <x v="0"/>
    <x v="2"/>
    <x v="0"/>
  </r>
  <r>
    <x v="340"/>
    <s v="^TYX"/>
    <n v="2.2770000000000001"/>
    <n v="2.2360000000000002"/>
    <x v="4"/>
    <x v="49"/>
    <x v="3"/>
    <n v="4.0999999999999925E-2"/>
    <n v="1.8336314847942719E-2"/>
    <x v="0"/>
    <x v="1"/>
    <x v="0"/>
  </r>
  <r>
    <x v="341"/>
    <s v="^TYX"/>
    <n v="2.319"/>
    <m/>
    <x v="4"/>
    <x v="49"/>
    <x v="3"/>
    <m/>
    <m/>
    <x v="0"/>
    <x v="0"/>
    <x v="0"/>
  </r>
  <r>
    <x v="342"/>
    <s v="^TYX"/>
    <n v="2.351"/>
    <n v="2.319"/>
    <x v="4"/>
    <x v="49"/>
    <x v="3"/>
    <n v="3.2000000000000028E-2"/>
    <n v="1.3799051315222091E-2"/>
    <x v="0"/>
    <x v="1"/>
    <x v="0"/>
  </r>
  <r>
    <x v="343"/>
    <s v="^TYX"/>
    <n v="2.415"/>
    <n v="2.351"/>
    <x v="4"/>
    <x v="49"/>
    <x v="3"/>
    <n v="6.4000000000000057E-2"/>
    <n v="2.7222458528285861E-2"/>
    <x v="0"/>
    <x v="1"/>
    <x v="0"/>
  </r>
  <r>
    <x v="344"/>
    <s v="^TYX"/>
    <n v="2.3959999999999999"/>
    <n v="2.415"/>
    <x v="4"/>
    <x v="49"/>
    <x v="3"/>
    <n v="-1.9000000000000128E-2"/>
    <n v="-7.8674948240166163E-3"/>
    <x v="0"/>
    <x v="2"/>
    <x v="0"/>
  </r>
  <r>
    <x v="345"/>
    <s v="^TYX"/>
    <n v="2.355"/>
    <n v="2.3959999999999999"/>
    <x v="4"/>
    <x v="49"/>
    <x v="3"/>
    <n v="-4.0999999999999925E-2"/>
    <n v="-1.7111853088480771E-2"/>
    <x v="0"/>
    <x v="2"/>
    <x v="0"/>
  </r>
  <r>
    <x v="346"/>
    <s v="^TYX"/>
    <n v="2.355"/>
    <m/>
    <x v="4"/>
    <x v="49"/>
    <x v="3"/>
    <m/>
    <m/>
    <x v="0"/>
    <x v="0"/>
    <x v="0"/>
  </r>
  <r>
    <x v="347"/>
    <s v="^TYX"/>
    <n v="2.3639999999999999"/>
    <n v="2.355"/>
    <x v="4"/>
    <x v="49"/>
    <x v="3"/>
    <n v="8.999999999999897E-3"/>
    <n v="3.8216560509553702E-3"/>
    <x v="0"/>
    <x v="1"/>
    <x v="0"/>
  </r>
  <r>
    <x v="348"/>
    <s v="^TYX"/>
    <n v="2.387"/>
    <n v="2.3639999999999999"/>
    <x v="4"/>
    <x v="49"/>
    <x v="3"/>
    <n v="2.3000000000000131E-2"/>
    <n v="9.7292724196278053E-3"/>
    <x v="0"/>
    <x v="1"/>
    <x v="0"/>
  </r>
  <r>
    <x v="349"/>
    <s v="^TYX"/>
    <n v="2.3420000000000001"/>
    <n v="2.387"/>
    <x v="4"/>
    <x v="49"/>
    <x v="3"/>
    <n v="-4.4999999999999929E-2"/>
    <n v="-1.8852115626309146E-2"/>
    <x v="0"/>
    <x v="2"/>
    <x v="0"/>
  </r>
  <r>
    <x v="350"/>
    <s v="^TYX"/>
    <n v="2.3330000000000002"/>
    <n v="2.3420000000000001"/>
    <x v="4"/>
    <x v="49"/>
    <x v="3"/>
    <n v="-8.999999999999897E-3"/>
    <n v="-3.8428693424423128E-3"/>
    <x v="0"/>
    <x v="2"/>
    <x v="0"/>
  </r>
  <r>
    <x v="351"/>
    <s v="^TYX"/>
    <n v="2.302"/>
    <m/>
    <x v="4"/>
    <x v="49"/>
    <x v="3"/>
    <m/>
    <m/>
    <x v="0"/>
    <x v="0"/>
    <x v="0"/>
  </r>
  <r>
    <x v="352"/>
    <s v="^TYX"/>
    <n v="2.2599999999999998"/>
    <n v="2.302"/>
    <x v="4"/>
    <x v="49"/>
    <x v="3"/>
    <n v="-4.2000000000000259E-2"/>
    <n v="-1.8245004344048767E-2"/>
    <x v="0"/>
    <x v="2"/>
    <x v="0"/>
  </r>
  <r>
    <x v="353"/>
    <s v="^TYX"/>
    <n v="2.2599999999999998"/>
    <n v="2.2599999999999998"/>
    <x v="4"/>
    <x v="49"/>
    <x v="3"/>
    <n v="0"/>
    <n v="0"/>
    <x v="0"/>
    <x v="2"/>
    <x v="0"/>
  </r>
  <r>
    <x v="354"/>
    <s v="^TYX"/>
    <n v="2.29"/>
    <n v="2.2599999999999998"/>
    <x v="4"/>
    <x v="49"/>
    <x v="3"/>
    <n v="3.0000000000000249E-2"/>
    <n v="1.3274336283185952E-2"/>
    <x v="0"/>
    <x v="1"/>
    <x v="0"/>
  </r>
  <r>
    <x v="355"/>
    <s v="^TYX"/>
    <n v="2.2629999999999999"/>
    <n v="2.29"/>
    <x v="4"/>
    <x v="49"/>
    <x v="3"/>
    <n v="-2.7000000000000135E-2"/>
    <n v="-1.1790393013100496E-2"/>
    <x v="0"/>
    <x v="2"/>
    <x v="0"/>
  </r>
  <r>
    <x v="356"/>
    <s v="^TYX"/>
    <n v="2.2959999999999998"/>
    <m/>
    <x v="4"/>
    <x v="49"/>
    <x v="3"/>
    <m/>
    <m/>
    <x v="0"/>
    <x v="0"/>
    <x v="0"/>
  </r>
  <r>
    <x v="357"/>
    <s v="^TYX"/>
    <n v="2.2799999999999998"/>
    <n v="2.2959999999999998"/>
    <x v="4"/>
    <x v="49"/>
    <x v="3"/>
    <n v="-1.6000000000000014E-2"/>
    <n v="-6.9686411149825853E-3"/>
    <x v="0"/>
    <x v="2"/>
    <x v="0"/>
  </r>
  <r>
    <x v="358"/>
    <s v="^TYX"/>
    <n v="2.2949999999999999"/>
    <n v="2.2799999999999998"/>
    <x v="4"/>
    <x v="49"/>
    <x v="3"/>
    <n v="1.5000000000000124E-2"/>
    <n v="6.5789473684211078E-3"/>
    <x v="0"/>
    <x v="1"/>
    <x v="0"/>
  </r>
  <r>
    <x v="359"/>
    <s v="^TYX"/>
    <n v="2.2389999999999999"/>
    <n v="2.2949999999999999"/>
    <x v="4"/>
    <x v="49"/>
    <x v="3"/>
    <n v="-5.600000000000005E-2"/>
    <n v="-2.4400871459695012E-2"/>
    <x v="0"/>
    <x v="2"/>
    <x v="0"/>
  </r>
  <r>
    <x v="360"/>
    <s v="^TYX"/>
    <n v="2.2509999999999999"/>
    <m/>
    <x v="4"/>
    <x v="49"/>
    <x v="3"/>
    <m/>
    <m/>
    <x v="0"/>
    <x v="0"/>
    <x v="0"/>
  </r>
  <r>
    <x v="361"/>
    <s v="^TYX"/>
    <n v="2.2090000000000001"/>
    <n v="2.2509999999999999"/>
    <x v="4"/>
    <x v="49"/>
    <x v="3"/>
    <n v="-4.1999999999999815E-2"/>
    <n v="-1.8658374055975042E-2"/>
    <x v="0"/>
    <x v="2"/>
    <x v="0"/>
  </r>
  <r>
    <x v="362"/>
    <s v="^TYX"/>
    <n v="2.169"/>
    <n v="2.2090000000000001"/>
    <x v="4"/>
    <x v="49"/>
    <x v="3"/>
    <n v="-4.0000000000000036E-2"/>
    <n v="-1.8107741059302868E-2"/>
    <x v="0"/>
    <x v="2"/>
    <x v="0"/>
  </r>
  <r>
    <x v="363"/>
    <s v="^TYX"/>
    <n v="2.153"/>
    <n v="2.169"/>
    <x v="4"/>
    <x v="49"/>
    <x v="3"/>
    <n v="-1.6000000000000014E-2"/>
    <n v="-7.3766712770862216E-3"/>
    <x v="0"/>
    <x v="2"/>
    <x v="0"/>
  </r>
  <r>
    <x v="364"/>
    <s v="^TYX"/>
    <n v="2.1520000000000001"/>
    <n v="2.153"/>
    <x v="4"/>
    <x v="49"/>
    <x v="3"/>
    <n v="-9.9999999999988987E-4"/>
    <n v="-4.6446818392934967E-4"/>
    <x v="0"/>
    <x v="2"/>
    <x v="0"/>
  </r>
  <r>
    <x v="365"/>
    <s v="^TYX"/>
    <n v="2.19"/>
    <m/>
    <x v="4"/>
    <x v="49"/>
    <x v="3"/>
    <m/>
    <m/>
    <x v="0"/>
    <x v="0"/>
    <x v="0"/>
  </r>
  <r>
    <x v="366"/>
    <s v="^TYX"/>
    <n v="2.1989999999999998"/>
    <n v="2.19"/>
    <x v="4"/>
    <x v="49"/>
    <x v="3"/>
    <n v="8.999999999999897E-3"/>
    <n v="4.1095890410958432E-3"/>
    <x v="0"/>
    <x v="1"/>
    <x v="0"/>
  </r>
  <r>
    <x v="367"/>
    <s v="^TYX"/>
    <n v="2.2090000000000001"/>
    <n v="2.1989999999999998"/>
    <x v="4"/>
    <x v="49"/>
    <x v="3"/>
    <n v="1.0000000000000231E-2"/>
    <n v="4.5475216007277086E-3"/>
    <x v="0"/>
    <x v="1"/>
    <x v="0"/>
  </r>
  <r>
    <x v="368"/>
    <s v="^TYX"/>
    <n v="2.1"/>
    <n v="2.2090000000000001"/>
    <x v="4"/>
    <x v="49"/>
    <x v="3"/>
    <n v="-0.10899999999999999"/>
    <n v="-4.9343594386600263E-2"/>
    <x v="0"/>
    <x v="2"/>
    <x v="0"/>
  </r>
  <r>
    <x v="369"/>
    <s v="^TYX"/>
    <n v="2.0270000000000001"/>
    <n v="2.1"/>
    <x v="4"/>
    <x v="49"/>
    <x v="3"/>
    <n v="-7.2999999999999954E-2"/>
    <n v="-3.4761904761904737E-2"/>
    <x v="0"/>
    <x v="2"/>
    <x v="0"/>
  </r>
  <r>
    <x v="370"/>
    <s v="^TYX"/>
    <n v="2.1040000000000001"/>
    <m/>
    <x v="4"/>
    <x v="49"/>
    <x v="3"/>
    <m/>
    <m/>
    <x v="0"/>
    <x v="0"/>
    <x v="0"/>
  </r>
  <r>
    <x v="371"/>
    <s v="^TYX"/>
    <n v="2.105"/>
    <n v="2.1040000000000001"/>
    <x v="4"/>
    <x v="49"/>
    <x v="3"/>
    <n v="9.9999999999988987E-4"/>
    <n v="4.7528517110260923E-4"/>
    <x v="0"/>
    <x v="1"/>
    <x v="0"/>
  </r>
  <r>
    <x v="372"/>
    <s v="^TYX"/>
    <n v="2.1120000000000001"/>
    <n v="2.105"/>
    <x v="4"/>
    <x v="49"/>
    <x v="3"/>
    <n v="7.0000000000001172E-3"/>
    <n v="3.3254156769596758E-3"/>
    <x v="0"/>
    <x v="1"/>
    <x v="0"/>
  </r>
  <r>
    <x v="373"/>
    <s v="^TYX"/>
    <n v="2.0950000000000002"/>
    <n v="2.1120000000000001"/>
    <x v="4"/>
    <x v="49"/>
    <x v="3"/>
    <n v="-1.6999999999999904E-2"/>
    <n v="-8.0492424242423789E-3"/>
    <x v="0"/>
    <x v="2"/>
    <x v="0"/>
  </r>
  <r>
    <x v="374"/>
    <s v="^TYX"/>
    <n v="2.169"/>
    <n v="2.0950000000000002"/>
    <x v="4"/>
    <x v="49"/>
    <x v="3"/>
    <n v="7.3999999999999844E-2"/>
    <n v="3.5322195704057202E-2"/>
    <x v="0"/>
    <x v="1"/>
    <x v="0"/>
  </r>
  <r>
    <x v="375"/>
    <s v="^TYX"/>
    <n v="2.0979999999999999"/>
    <m/>
    <x v="4"/>
    <x v="49"/>
    <x v="3"/>
    <m/>
    <m/>
    <x v="0"/>
    <x v="0"/>
    <x v="0"/>
  </r>
  <r>
    <x v="376"/>
    <s v="^TYX"/>
    <n v="2.0960000000000001"/>
    <n v="2.0979999999999999"/>
    <x v="4"/>
    <x v="49"/>
    <x v="3"/>
    <n v="-1.9999999999997797E-3"/>
    <n v="-9.5328884652039073E-4"/>
    <x v="0"/>
    <x v="2"/>
    <x v="0"/>
  </r>
  <r>
    <x v="377"/>
    <s v="^TYX"/>
    <n v="2.0649999999999999"/>
    <n v="2.0960000000000001"/>
    <x v="4"/>
    <x v="49"/>
    <x v="3"/>
    <n v="-3.1000000000000139E-2"/>
    <n v="-1.4790076335877929E-2"/>
    <x v="0"/>
    <x v="2"/>
    <x v="0"/>
  </r>
  <r>
    <x v="378"/>
    <s v="^TYX"/>
    <n v="2.0859999999999999"/>
    <n v="2.0649999999999999"/>
    <x v="4"/>
    <x v="49"/>
    <x v="3"/>
    <n v="2.0999999999999908E-2"/>
    <n v="1.0169491525423685E-2"/>
    <x v="0"/>
    <x v="1"/>
    <x v="0"/>
  </r>
  <r>
    <x v="379"/>
    <s v="^TYX"/>
    <n v="2.0449999999999999"/>
    <n v="2.0859999999999999"/>
    <x v="4"/>
    <x v="49"/>
    <x v="3"/>
    <n v="-4.0999999999999925E-2"/>
    <n v="-1.9654841802492776E-2"/>
    <x v="1"/>
    <x v="2"/>
    <x v="0"/>
  </r>
  <r>
    <x v="0"/>
    <s v="^GSPC"/>
    <n v="3230.780029"/>
    <m/>
    <x v="0"/>
    <x v="0"/>
    <x v="3"/>
    <m/>
    <m/>
    <x v="0"/>
    <x v="0"/>
    <x v="0"/>
  </r>
  <r>
    <x v="1"/>
    <s v="^GSPC"/>
    <n v="3257.8500979999999"/>
    <n v="3230.780029"/>
    <x v="0"/>
    <x v="0"/>
    <x v="3"/>
    <n v="27.070068999999876"/>
    <n v="8.3788028763996901E-3"/>
    <x v="0"/>
    <x v="1"/>
    <x v="0"/>
  </r>
  <r>
    <x v="2"/>
    <s v="^GSPC"/>
    <n v="3234.8500979999999"/>
    <n v="3257.8500979999999"/>
    <x v="0"/>
    <x v="0"/>
    <x v="3"/>
    <n v="-23"/>
    <n v="-7.0598705613004542E-3"/>
    <x v="0"/>
    <x v="2"/>
    <x v="0"/>
  </r>
  <r>
    <x v="3"/>
    <s v="^GSPC"/>
    <n v="3246.280029"/>
    <n v="3234.8500979999999"/>
    <x v="0"/>
    <x v="0"/>
    <x v="3"/>
    <n v="11.429931000000124"/>
    <n v="3.5333726923132761E-3"/>
    <x v="0"/>
    <x v="1"/>
    <x v="0"/>
  </r>
  <r>
    <x v="4"/>
    <s v="^GSPC"/>
    <n v="3237.179932"/>
    <n v="3246.280029"/>
    <x v="0"/>
    <x v="0"/>
    <x v="3"/>
    <n v="-9.1000970000000052"/>
    <n v="-2.803238450998093E-3"/>
    <x v="0"/>
    <x v="2"/>
    <x v="0"/>
  </r>
  <r>
    <x v="5"/>
    <s v="^GSPC"/>
    <n v="3253.0500489999999"/>
    <n v="3237.179932"/>
    <x v="0"/>
    <x v="0"/>
    <x v="3"/>
    <n v="15.870116999999937"/>
    <n v="4.9024513105130471E-3"/>
    <x v="0"/>
    <x v="1"/>
    <x v="0"/>
  </r>
  <r>
    <x v="6"/>
    <s v="^GSPC"/>
    <n v="3274.6999510000001"/>
    <n v="3253.0500489999999"/>
    <x v="0"/>
    <x v="0"/>
    <x v="3"/>
    <n v="21.649902000000111"/>
    <n v="6.6552624994673454E-3"/>
    <x v="0"/>
    <x v="1"/>
    <x v="0"/>
  </r>
  <r>
    <x v="7"/>
    <s v="^GSPC"/>
    <n v="3265.3500979999999"/>
    <n v="3274.6999510000001"/>
    <x v="0"/>
    <x v="0"/>
    <x v="3"/>
    <n v="-9.3498530000001665"/>
    <n v="-2.8551785323553043E-3"/>
    <x v="0"/>
    <x v="2"/>
    <x v="0"/>
  </r>
  <r>
    <x v="8"/>
    <s v="^GSPC"/>
    <n v="3288.1298830000001"/>
    <n v="3265.3500979999999"/>
    <x v="0"/>
    <x v="0"/>
    <x v="3"/>
    <n v="22.779785000000174"/>
    <n v="6.9762152039845914E-3"/>
    <x v="0"/>
    <x v="1"/>
    <x v="0"/>
  </r>
  <r>
    <x v="9"/>
    <s v="^GSPC"/>
    <n v="3283.1499020000001"/>
    <n v="3288.1298830000001"/>
    <x v="0"/>
    <x v="0"/>
    <x v="3"/>
    <n v="-4.9799809999999525"/>
    <n v="-1.5145329342818885E-3"/>
    <x v="0"/>
    <x v="2"/>
    <x v="0"/>
  </r>
  <r>
    <x v="10"/>
    <s v="^GSPC"/>
    <n v="3289.290039"/>
    <n v="3283.1499020000001"/>
    <x v="0"/>
    <x v="0"/>
    <x v="3"/>
    <n v="6.1401369999998678"/>
    <n v="1.8701969703727125E-3"/>
    <x v="0"/>
    <x v="1"/>
    <x v="0"/>
  </r>
  <r>
    <x v="11"/>
    <s v="^GSPC"/>
    <n v="3316.8100589999999"/>
    <n v="3289.290039"/>
    <x v="0"/>
    <x v="0"/>
    <x v="3"/>
    <n v="27.520019999999931"/>
    <n v="8.3665531691350901E-3"/>
    <x v="0"/>
    <x v="1"/>
    <x v="0"/>
  </r>
  <r>
    <x v="12"/>
    <s v="^GSPC"/>
    <n v="3329.6201169999999"/>
    <n v="3316.8100589999999"/>
    <x v="0"/>
    <x v="0"/>
    <x v="3"/>
    <n v="12.810058000000026"/>
    <n v="3.8621620690158509E-3"/>
    <x v="0"/>
    <x v="1"/>
    <x v="0"/>
  </r>
  <r>
    <x v="13"/>
    <s v="^GSPC"/>
    <n v="3320.790039"/>
    <n v="3329.6201169999999"/>
    <x v="0"/>
    <x v="0"/>
    <x v="3"/>
    <n v="-8.8300779999999577"/>
    <n v="-2.6519776099730831E-3"/>
    <x v="0"/>
    <x v="2"/>
    <x v="0"/>
  </r>
  <r>
    <x v="14"/>
    <s v="^GSPC"/>
    <n v="3321.75"/>
    <n v="3320.790039"/>
    <x v="0"/>
    <x v="0"/>
    <x v="3"/>
    <n v="0.95996100000002116"/>
    <n v="2.890760899442764E-4"/>
    <x v="0"/>
    <x v="1"/>
    <x v="0"/>
  </r>
  <r>
    <x v="15"/>
    <s v="^GSPC"/>
    <n v="3325.540039"/>
    <n v="3321.75"/>
    <x v="0"/>
    <x v="0"/>
    <x v="3"/>
    <n v="3.7900389999999788"/>
    <n v="1.1409765936629724E-3"/>
    <x v="0"/>
    <x v="1"/>
    <x v="0"/>
  </r>
  <r>
    <x v="16"/>
    <s v="^GSPC"/>
    <n v="3295.469971"/>
    <n v="3325.540039"/>
    <x v="0"/>
    <x v="0"/>
    <x v="3"/>
    <n v="-30.070067999999992"/>
    <n v="-9.0421608663121527E-3"/>
    <x v="0"/>
    <x v="2"/>
    <x v="0"/>
  </r>
  <r>
    <x v="17"/>
    <s v="^GSPC"/>
    <n v="3243.6298830000001"/>
    <n v="3295.469971"/>
    <x v="0"/>
    <x v="0"/>
    <x v="3"/>
    <n v="-51.840087999999923"/>
    <n v="-1.5730711690954722E-2"/>
    <x v="0"/>
    <x v="2"/>
    <x v="0"/>
  </r>
  <r>
    <x v="18"/>
    <s v="^GSPC"/>
    <n v="3276.23999"/>
    <n v="3243.6298830000001"/>
    <x v="0"/>
    <x v="0"/>
    <x v="3"/>
    <n v="32.610106999999971"/>
    <n v="1.0053584464402337E-2"/>
    <x v="0"/>
    <x v="1"/>
    <x v="0"/>
  </r>
  <r>
    <x v="19"/>
    <s v="^GSPC"/>
    <n v="3273.3999020000001"/>
    <n v="3276.23999"/>
    <x v="0"/>
    <x v="0"/>
    <x v="3"/>
    <n v="-2.8400879999999233"/>
    <n v="-8.6687422431466115E-4"/>
    <x v="0"/>
    <x v="2"/>
    <x v="0"/>
  </r>
  <r>
    <x v="20"/>
    <s v="^GSPC"/>
    <n v="3283.6599120000001"/>
    <n v="3273.3999020000001"/>
    <x v="0"/>
    <x v="0"/>
    <x v="3"/>
    <n v="10.260009999999966"/>
    <n v="3.1343588645344699E-3"/>
    <x v="0"/>
    <x v="1"/>
    <x v="0"/>
  </r>
  <r>
    <x v="21"/>
    <s v="^GSPC"/>
    <n v="3225.5200199999999"/>
    <n v="3283.6599120000001"/>
    <x v="0"/>
    <x v="0"/>
    <x v="3"/>
    <n v="-58.139892000000145"/>
    <n v="-1.7705820200054914E-2"/>
    <x v="0"/>
    <x v="2"/>
    <x v="0"/>
  </r>
  <r>
    <x v="22"/>
    <s v="^GSPC"/>
    <n v="3248.919922"/>
    <n v="3225.5200199999999"/>
    <x v="0"/>
    <x v="0"/>
    <x v="3"/>
    <n v="23.399902000000111"/>
    <n v="7.2546137847255129E-3"/>
    <x v="0"/>
    <x v="1"/>
    <x v="0"/>
  </r>
  <r>
    <x v="23"/>
    <s v="^GSPC"/>
    <n v="3297.5900879999999"/>
    <n v="3248.919922"/>
    <x v="0"/>
    <x v="0"/>
    <x v="3"/>
    <n v="48.670165999999881"/>
    <n v="1.4980414158696486E-2"/>
    <x v="0"/>
    <x v="1"/>
    <x v="0"/>
  </r>
  <r>
    <x v="24"/>
    <s v="^GSPC"/>
    <n v="3334.6899410000001"/>
    <n v="3297.5900879999999"/>
    <x v="0"/>
    <x v="0"/>
    <x v="3"/>
    <n v="37.099853000000167"/>
    <n v="1.1250595741116313E-2"/>
    <x v="0"/>
    <x v="1"/>
    <x v="0"/>
  </r>
  <r>
    <x v="25"/>
    <s v="^GSPC"/>
    <n v="3345.780029"/>
    <n v="3334.6899410000001"/>
    <x v="0"/>
    <x v="0"/>
    <x v="3"/>
    <n v="11.090087999999923"/>
    <n v="3.3256729099900213E-3"/>
    <x v="0"/>
    <x v="1"/>
    <x v="0"/>
  </r>
  <r>
    <x v="26"/>
    <s v="^GSPC"/>
    <n v="3327.709961"/>
    <n v="3345.780029"/>
    <x v="0"/>
    <x v="0"/>
    <x v="3"/>
    <n v="-18.070067999999992"/>
    <n v="-5.4008535657978822E-3"/>
    <x v="0"/>
    <x v="2"/>
    <x v="0"/>
  </r>
  <r>
    <x v="27"/>
    <s v="^GSPC"/>
    <n v="3352.0900879999999"/>
    <n v="3327.709961"/>
    <x v="0"/>
    <x v="0"/>
    <x v="3"/>
    <n v="24.380126999999902"/>
    <n v="7.3263978188392066E-3"/>
    <x v="0"/>
    <x v="1"/>
    <x v="0"/>
  </r>
  <r>
    <x v="28"/>
    <s v="^GSPC"/>
    <n v="3357.75"/>
    <n v="3352.0900879999999"/>
    <x v="0"/>
    <x v="0"/>
    <x v="3"/>
    <n v="5.6599120000000767"/>
    <n v="1.6884725205512068E-3"/>
    <x v="0"/>
    <x v="1"/>
    <x v="0"/>
  </r>
  <r>
    <x v="29"/>
    <s v="^GSPC"/>
    <n v="3379.4499510000001"/>
    <n v="3357.75"/>
    <x v="0"/>
    <x v="0"/>
    <x v="3"/>
    <n v="21.699951000000056"/>
    <n v="6.4626464150100678E-3"/>
    <x v="0"/>
    <x v="1"/>
    <x v="0"/>
  </r>
  <r>
    <x v="30"/>
    <s v="^GSPC"/>
    <n v="3373.9399410000001"/>
    <n v="3379.4499510000001"/>
    <x v="0"/>
    <x v="0"/>
    <x v="3"/>
    <n v="-5.5100099999999657"/>
    <n v="-1.6304458062382371E-3"/>
    <x v="0"/>
    <x v="2"/>
    <x v="0"/>
  </r>
  <r>
    <x v="31"/>
    <s v="^GSPC"/>
    <n v="3380.1599120000001"/>
    <n v="3373.9399410000001"/>
    <x v="0"/>
    <x v="0"/>
    <x v="3"/>
    <n v="6.2199709999999868"/>
    <n v="1.8435334086464067E-3"/>
    <x v="0"/>
    <x v="1"/>
    <x v="0"/>
  </r>
  <r>
    <x v="32"/>
    <s v="^GSPC"/>
    <n v="3370.290039"/>
    <n v="3380.1599120000001"/>
    <x v="0"/>
    <x v="0"/>
    <x v="3"/>
    <n v="-9.8698730000000978"/>
    <n v="-2.9199426231169673E-3"/>
    <x v="0"/>
    <x v="2"/>
    <x v="0"/>
  </r>
  <r>
    <x v="33"/>
    <s v="^GSPC"/>
    <n v="3386.1499020000001"/>
    <n v="3370.290039"/>
    <x v="0"/>
    <x v="0"/>
    <x v="3"/>
    <n v="15.859863000000132"/>
    <n v="4.705785797802114E-3"/>
    <x v="0"/>
    <x v="1"/>
    <x v="0"/>
  </r>
  <r>
    <x v="34"/>
    <s v="^GSPC"/>
    <n v="3373.2299800000001"/>
    <n v="3386.1499020000001"/>
    <x v="0"/>
    <x v="0"/>
    <x v="3"/>
    <n v="-12.919922000000042"/>
    <n v="-3.81551980093055E-3"/>
    <x v="0"/>
    <x v="2"/>
    <x v="0"/>
  </r>
  <r>
    <x v="35"/>
    <s v="^GSPC"/>
    <n v="3337.75"/>
    <n v="3373.2299800000001"/>
    <x v="0"/>
    <x v="0"/>
    <x v="3"/>
    <n v="-35.479980000000069"/>
    <n v="-1.0518102889622743E-2"/>
    <x v="0"/>
    <x v="2"/>
    <x v="0"/>
  </r>
  <r>
    <x v="36"/>
    <s v="^GSPC"/>
    <n v="3225.889893"/>
    <n v="3337.75"/>
    <x v="0"/>
    <x v="0"/>
    <x v="3"/>
    <n v="-111.86010699999997"/>
    <n v="-3.3513626544828097E-2"/>
    <x v="0"/>
    <x v="2"/>
    <x v="0"/>
  </r>
  <r>
    <x v="37"/>
    <s v="^GSPC"/>
    <n v="3128.209961"/>
    <n v="3225.889893"/>
    <x v="0"/>
    <x v="0"/>
    <x v="3"/>
    <n v="-97.679932000000008"/>
    <n v="-3.0279995672499539E-2"/>
    <x v="0"/>
    <x v="2"/>
    <x v="0"/>
  </r>
  <r>
    <x v="38"/>
    <s v="^GSPC"/>
    <n v="3116.389893"/>
    <n v="3128.209961"/>
    <x v="0"/>
    <x v="0"/>
    <x v="3"/>
    <n v="-11.820067999999992"/>
    <n v="-3.7785404903644803E-3"/>
    <x v="0"/>
    <x v="2"/>
    <x v="0"/>
  </r>
  <r>
    <x v="39"/>
    <s v="^GSPC"/>
    <n v="2978.76001"/>
    <n v="3116.389893"/>
    <x v="0"/>
    <x v="0"/>
    <x v="3"/>
    <n v="-137.62988300000006"/>
    <n v="-4.4163242638266396E-2"/>
    <x v="0"/>
    <x v="2"/>
    <x v="0"/>
  </r>
  <r>
    <x v="40"/>
    <s v="^GSPC"/>
    <n v="2954.219971"/>
    <n v="2978.76001"/>
    <x v="0"/>
    <x v="0"/>
    <x v="3"/>
    <n v="-24.540038999999979"/>
    <n v="-8.2383404227317995E-3"/>
    <x v="0"/>
    <x v="2"/>
    <x v="0"/>
  </r>
  <r>
    <x v="41"/>
    <s v="^GSPC"/>
    <n v="3090.2299800000001"/>
    <n v="2954.219971"/>
    <x v="0"/>
    <x v="0"/>
    <x v="3"/>
    <n v="136.01000900000008"/>
    <n v="4.603922874232038E-2"/>
    <x v="0"/>
    <x v="1"/>
    <x v="0"/>
  </r>
  <r>
    <x v="42"/>
    <s v="^GSPC"/>
    <n v="3003.3701169999999"/>
    <n v="3090.2299800000001"/>
    <x v="0"/>
    <x v="0"/>
    <x v="3"/>
    <n v="-86.859863000000132"/>
    <n v="-2.810789603432691E-2"/>
    <x v="0"/>
    <x v="2"/>
    <x v="0"/>
  </r>
  <r>
    <x v="43"/>
    <s v="^GSPC"/>
    <n v="3130.1201169999999"/>
    <n v="3003.3701169999999"/>
    <x v="0"/>
    <x v="0"/>
    <x v="3"/>
    <n v="126.75"/>
    <n v="4.2202590777125987E-2"/>
    <x v="0"/>
    <x v="1"/>
    <x v="0"/>
  </r>
  <r>
    <x v="44"/>
    <s v="^GSPC"/>
    <n v="3023.9399410000001"/>
    <n v="3130.1201169999999"/>
    <x v="0"/>
    <x v="0"/>
    <x v="3"/>
    <n v="-106.18017599999985"/>
    <n v="-3.3922077118805932E-2"/>
    <x v="0"/>
    <x v="2"/>
    <x v="0"/>
  </r>
  <r>
    <x v="45"/>
    <s v="^GSPC"/>
    <n v="2972.3701169999999"/>
    <n v="3023.9399410000001"/>
    <x v="0"/>
    <x v="0"/>
    <x v="3"/>
    <n v="-51.569824000000153"/>
    <n v="-1.7053851930321835E-2"/>
    <x v="0"/>
    <x v="2"/>
    <x v="0"/>
  </r>
  <r>
    <x v="46"/>
    <s v="^GSPC"/>
    <n v="2746.5600589999999"/>
    <n v="2972.3701169999999"/>
    <x v="0"/>
    <x v="0"/>
    <x v="3"/>
    <n v="-225.81005800000003"/>
    <n v="-7.5969697282486856E-2"/>
    <x v="0"/>
    <x v="2"/>
    <x v="0"/>
  </r>
  <r>
    <x v="47"/>
    <s v="^GSPC"/>
    <n v="2882.2299800000001"/>
    <n v="2746.5600589999999"/>
    <x v="0"/>
    <x v="0"/>
    <x v="3"/>
    <n v="135.66992100000016"/>
    <n v="4.9396305955674777E-2"/>
    <x v="0"/>
    <x v="1"/>
    <x v="0"/>
  </r>
  <r>
    <x v="48"/>
    <s v="^GSPC"/>
    <n v="2741.3798830000001"/>
    <n v="2882.2299800000001"/>
    <x v="0"/>
    <x v="0"/>
    <x v="3"/>
    <n v="-140.85009700000001"/>
    <n v="-4.8868444911533394E-2"/>
    <x v="0"/>
    <x v="2"/>
    <x v="0"/>
  </r>
  <r>
    <x v="49"/>
    <s v="^GSPC"/>
    <n v="2480.639893"/>
    <n v="2741.3798830000001"/>
    <x v="0"/>
    <x v="0"/>
    <x v="3"/>
    <n v="-260.73999000000003"/>
    <n v="-9.5112680886335968E-2"/>
    <x v="0"/>
    <x v="2"/>
    <x v="0"/>
  </r>
  <r>
    <x v="50"/>
    <s v="^GSPC"/>
    <n v="2711.0200199999999"/>
    <n v="2480.639893"/>
    <x v="0"/>
    <x v="0"/>
    <x v="3"/>
    <n v="230.3801269999999"/>
    <n v="9.2871249732820405E-2"/>
    <x v="0"/>
    <x v="1"/>
    <x v="0"/>
  </r>
  <r>
    <x v="51"/>
    <s v="^GSPC"/>
    <n v="2386.1298830000001"/>
    <n v="2711.0200199999999"/>
    <x v="0"/>
    <x v="0"/>
    <x v="3"/>
    <n v="-324.89013699999987"/>
    <n v="-0.11984055248695651"/>
    <x v="0"/>
    <x v="2"/>
    <x v="0"/>
  </r>
  <r>
    <x v="52"/>
    <s v="^GSPC"/>
    <n v="2529.1899410000001"/>
    <n v="2386.1298830000001"/>
    <x v="0"/>
    <x v="0"/>
    <x v="3"/>
    <n v="143.06005800000003"/>
    <n v="5.9954849490479314E-2"/>
    <x v="0"/>
    <x v="1"/>
    <x v="0"/>
  </r>
  <r>
    <x v="53"/>
    <s v="^GSPC"/>
    <n v="2398.1000979999999"/>
    <n v="2529.1899410000001"/>
    <x v="0"/>
    <x v="0"/>
    <x v="3"/>
    <n v="-131.0898430000002"/>
    <n v="-5.1830762440945588E-2"/>
    <x v="0"/>
    <x v="2"/>
    <x v="0"/>
  </r>
  <r>
    <x v="54"/>
    <s v="^GSPC"/>
    <n v="2409.389893"/>
    <n v="2398.1000979999999"/>
    <x v="0"/>
    <x v="0"/>
    <x v="3"/>
    <n v="11.28979500000014"/>
    <n v="4.7078080724886158E-3"/>
    <x v="0"/>
    <x v="1"/>
    <x v="0"/>
  </r>
  <r>
    <x v="55"/>
    <s v="^GSPC"/>
    <n v="2304.919922"/>
    <n v="2409.389893"/>
    <x v="0"/>
    <x v="0"/>
    <x v="3"/>
    <n v="-104.46997099999999"/>
    <n v="-4.3359512424085686E-2"/>
    <x v="0"/>
    <x v="2"/>
    <x v="0"/>
  </r>
  <r>
    <x v="56"/>
    <s v="^GSPC"/>
    <n v="2237.3999020000001"/>
    <n v="2304.919922"/>
    <x v="0"/>
    <x v="0"/>
    <x v="3"/>
    <n v="-67.520019999999931"/>
    <n v="-2.9293868023585041E-2"/>
    <x v="0"/>
    <x v="2"/>
    <x v="0"/>
  </r>
  <r>
    <x v="57"/>
    <s v="^GSPC"/>
    <n v="2447.330078"/>
    <n v="2237.3999020000001"/>
    <x v="0"/>
    <x v="0"/>
    <x v="3"/>
    <n v="209.93017599999985"/>
    <n v="9.3827739874460692E-2"/>
    <x v="0"/>
    <x v="1"/>
    <x v="0"/>
  </r>
  <r>
    <x v="58"/>
    <s v="^GSPC"/>
    <n v="2475.5600589999999"/>
    <n v="2447.330078"/>
    <x v="0"/>
    <x v="0"/>
    <x v="3"/>
    <n v="28.229980999999952"/>
    <n v="1.1535011665884472E-2"/>
    <x v="0"/>
    <x v="1"/>
    <x v="0"/>
  </r>
  <r>
    <x v="59"/>
    <s v="^GSPC"/>
    <n v="2630.070068"/>
    <n v="2475.5600589999999"/>
    <x v="0"/>
    <x v="0"/>
    <x v="3"/>
    <n v="154.51000900000008"/>
    <n v="6.2414162984360901E-2"/>
    <x v="0"/>
    <x v="1"/>
    <x v="0"/>
  </r>
  <r>
    <x v="60"/>
    <s v="^GSPC"/>
    <n v="2541.469971"/>
    <n v="2630.070068"/>
    <x v="0"/>
    <x v="0"/>
    <x v="3"/>
    <n v="-88.600097000000005"/>
    <n v="-3.3687352317337577E-2"/>
    <x v="0"/>
    <x v="2"/>
    <x v="0"/>
  </r>
  <r>
    <x v="61"/>
    <s v="^GSPC"/>
    <n v="2626.6499020000001"/>
    <n v="2541.469971"/>
    <x v="0"/>
    <x v="0"/>
    <x v="3"/>
    <n v="85.179931000000124"/>
    <n v="3.3516009227716401E-2"/>
    <x v="0"/>
    <x v="1"/>
    <x v="0"/>
  </r>
  <r>
    <x v="62"/>
    <s v="^GSPC"/>
    <n v="2584.5900879999999"/>
    <n v="2626.6499020000001"/>
    <x v="0"/>
    <x v="0"/>
    <x v="3"/>
    <n v="-42.059814000000188"/>
    <n v="-1.6012721744140604E-2"/>
    <x v="0"/>
    <x v="2"/>
    <x v="0"/>
  </r>
  <r>
    <x v="63"/>
    <s v="^GSPC"/>
    <n v="2470.5"/>
    <n v="2584.5900879999999"/>
    <x v="0"/>
    <x v="0"/>
    <x v="3"/>
    <n v="-114.09008799999992"/>
    <n v="-4.4142430372115522E-2"/>
    <x v="0"/>
    <x v="2"/>
    <x v="0"/>
  </r>
  <r>
    <x v="64"/>
    <s v="^GSPC"/>
    <n v="2526.8999020000001"/>
    <n v="2470.5"/>
    <x v="0"/>
    <x v="0"/>
    <x v="3"/>
    <n v="56.399902000000111"/>
    <n v="2.2829347095729653E-2"/>
    <x v="0"/>
    <x v="1"/>
    <x v="0"/>
  </r>
  <r>
    <x v="65"/>
    <s v="^GSPC"/>
    <n v="2488.6499020000001"/>
    <n v="2526.8999020000001"/>
    <x v="0"/>
    <x v="0"/>
    <x v="3"/>
    <n v="-38.25"/>
    <n v="-1.5137125127008691E-2"/>
    <x v="0"/>
    <x v="2"/>
    <x v="0"/>
  </r>
  <r>
    <x v="66"/>
    <s v="^GSPC"/>
    <n v="2663.679932"/>
    <n v="2488.6499020000001"/>
    <x v="0"/>
    <x v="0"/>
    <x v="3"/>
    <n v="175.0300299999999"/>
    <n v="7.0331318944997945E-2"/>
    <x v="0"/>
    <x v="1"/>
    <x v="0"/>
  </r>
  <r>
    <x v="67"/>
    <s v="^GSPC"/>
    <n v="2659.4099120000001"/>
    <n v="2663.679932"/>
    <x v="0"/>
    <x v="0"/>
    <x v="3"/>
    <n v="-4.2700199999999313"/>
    <n v="-1.6030529601932411E-3"/>
    <x v="0"/>
    <x v="2"/>
    <x v="0"/>
  </r>
  <r>
    <x v="68"/>
    <s v="^GSPC"/>
    <n v="2749.9799800000001"/>
    <n v="2659.4099120000001"/>
    <x v="0"/>
    <x v="0"/>
    <x v="3"/>
    <n v="90.570067999999992"/>
    <n v="3.4056452745897713E-2"/>
    <x v="0"/>
    <x v="1"/>
    <x v="0"/>
  </r>
  <r>
    <x v="69"/>
    <s v="^GSPC"/>
    <n v="2789.820068"/>
    <n v="2749.9799800000001"/>
    <x v="0"/>
    <x v="0"/>
    <x v="3"/>
    <n v="39.840087999999923"/>
    <n v="1.4487410195618923E-2"/>
    <x v="0"/>
    <x v="1"/>
    <x v="0"/>
  </r>
  <r>
    <x v="70"/>
    <s v="^GSPC"/>
    <n v="2761.6298830000001"/>
    <n v="2789.820068"/>
    <x v="0"/>
    <x v="0"/>
    <x v="3"/>
    <n v="-28.190184999999929"/>
    <n v="-1.010466062788388E-2"/>
    <x v="0"/>
    <x v="2"/>
    <x v="0"/>
  </r>
  <r>
    <x v="71"/>
    <s v="^GSPC"/>
    <n v="2846.0600589999999"/>
    <n v="2761.6298830000001"/>
    <x v="0"/>
    <x v="0"/>
    <x v="3"/>
    <n v="84.430175999999847"/>
    <n v="3.0572589223390817E-2"/>
    <x v="0"/>
    <x v="1"/>
    <x v="0"/>
  </r>
  <r>
    <x v="72"/>
    <s v="^GSPC"/>
    <n v="2783.360107"/>
    <n v="2846.0600589999999"/>
    <x v="0"/>
    <x v="0"/>
    <x v="3"/>
    <n v="-62.699951999999939"/>
    <n v="-2.2030438817243505E-2"/>
    <x v="0"/>
    <x v="2"/>
    <x v="0"/>
  </r>
  <r>
    <x v="73"/>
    <s v="^GSPC"/>
    <n v="2799.5500489999999"/>
    <n v="2783.360107"/>
    <x v="0"/>
    <x v="0"/>
    <x v="3"/>
    <n v="16.189941999999974"/>
    <n v="5.8166896763674758E-3"/>
    <x v="0"/>
    <x v="1"/>
    <x v="0"/>
  </r>
  <r>
    <x v="74"/>
    <s v="^GSPC"/>
    <n v="2874.5600589999999"/>
    <n v="2799.5500489999999"/>
    <x v="0"/>
    <x v="0"/>
    <x v="3"/>
    <n v="75.010009999999966"/>
    <n v="2.6793594930297305E-2"/>
    <x v="0"/>
    <x v="1"/>
    <x v="0"/>
  </r>
  <r>
    <x v="75"/>
    <s v="^GSPC"/>
    <n v="2823.1599120000001"/>
    <n v="2874.5600589999999"/>
    <x v="0"/>
    <x v="0"/>
    <x v="3"/>
    <n v="-51.400146999999833"/>
    <n v="-1.7881048210862876E-2"/>
    <x v="0"/>
    <x v="2"/>
    <x v="0"/>
  </r>
  <r>
    <x v="76"/>
    <s v="^GSPC"/>
    <n v="2736.5600589999999"/>
    <n v="2823.1599120000001"/>
    <x v="0"/>
    <x v="0"/>
    <x v="3"/>
    <n v="-86.599853000000167"/>
    <n v="-3.067479551261075E-2"/>
    <x v="0"/>
    <x v="2"/>
    <x v="0"/>
  </r>
  <r>
    <x v="77"/>
    <s v="^GSPC"/>
    <n v="2799.3100589999999"/>
    <n v="2736.5600589999999"/>
    <x v="0"/>
    <x v="0"/>
    <x v="3"/>
    <n v="62.75"/>
    <n v="2.2930247700439745E-2"/>
    <x v="0"/>
    <x v="1"/>
    <x v="0"/>
  </r>
  <r>
    <x v="78"/>
    <s v="^GSPC"/>
    <n v="2797.8000489999999"/>
    <n v="2799.3100589999999"/>
    <x v="0"/>
    <x v="0"/>
    <x v="3"/>
    <n v="-1.5100099999999657"/>
    <n v="-5.3942220339085549E-4"/>
    <x v="0"/>
    <x v="2"/>
    <x v="0"/>
  </r>
  <r>
    <x v="79"/>
    <s v="^GSPC"/>
    <n v="2836.73999"/>
    <n v="2797.8000489999999"/>
    <x v="0"/>
    <x v="0"/>
    <x v="3"/>
    <n v="38.93994100000009"/>
    <n v="1.3918057158487129E-2"/>
    <x v="0"/>
    <x v="1"/>
    <x v="0"/>
  </r>
  <r>
    <x v="80"/>
    <s v="^GSPC"/>
    <n v="2878.4799800000001"/>
    <n v="2836.73999"/>
    <x v="0"/>
    <x v="0"/>
    <x v="3"/>
    <n v="41.739990000000034"/>
    <n v="1.4714069723394013E-2"/>
    <x v="0"/>
    <x v="1"/>
    <x v="0"/>
  </r>
  <r>
    <x v="81"/>
    <s v="^GSPC"/>
    <n v="2863.389893"/>
    <n v="2878.4799800000001"/>
    <x v="0"/>
    <x v="0"/>
    <x v="3"/>
    <n v="-15.09008700000004"/>
    <n v="-5.2423803899445702E-3"/>
    <x v="0"/>
    <x v="2"/>
    <x v="0"/>
  </r>
  <r>
    <x v="82"/>
    <s v="^GSPC"/>
    <n v="2939.51001"/>
    <n v="2863.389893"/>
    <x v="0"/>
    <x v="0"/>
    <x v="3"/>
    <n v="76.120116999999937"/>
    <n v="2.658391621276842E-2"/>
    <x v="0"/>
    <x v="1"/>
    <x v="0"/>
  </r>
  <r>
    <x v="83"/>
    <s v="^GSPC"/>
    <n v="2912.429932"/>
    <n v="2939.51001"/>
    <x v="0"/>
    <x v="0"/>
    <x v="3"/>
    <n v="-27.080077999999958"/>
    <n v="-9.2124462607289983E-3"/>
    <x v="0"/>
    <x v="2"/>
    <x v="0"/>
  </r>
  <r>
    <x v="84"/>
    <s v="^GSPC"/>
    <n v="2830.709961"/>
    <n v="2912.429932"/>
    <x v="0"/>
    <x v="0"/>
    <x v="3"/>
    <n v="-81.719970999999987"/>
    <n v="-2.8059034176963673E-2"/>
    <x v="0"/>
    <x v="2"/>
    <x v="0"/>
  </r>
  <r>
    <x v="85"/>
    <s v="^GSPC"/>
    <n v="2842.73999"/>
    <n v="2830.709961"/>
    <x v="0"/>
    <x v="0"/>
    <x v="3"/>
    <n v="12.030029000000013"/>
    <n v="4.2498274870061874E-3"/>
    <x v="0"/>
    <x v="1"/>
    <x v="0"/>
  </r>
  <r>
    <x v="86"/>
    <s v="^GSPC"/>
    <n v="2868.4399410000001"/>
    <n v="2842.73999"/>
    <x v="0"/>
    <x v="0"/>
    <x v="3"/>
    <n v="25.699951000000056"/>
    <n v="9.0405563260817449E-3"/>
    <x v="0"/>
    <x v="1"/>
    <x v="0"/>
  </r>
  <r>
    <x v="87"/>
    <s v="^GSPC"/>
    <n v="2848.419922"/>
    <n v="2868.4399410000001"/>
    <x v="0"/>
    <x v="0"/>
    <x v="3"/>
    <n v="-20.020019000000048"/>
    <n v="-6.9794102061696423E-3"/>
    <x v="0"/>
    <x v="2"/>
    <x v="0"/>
  </r>
  <r>
    <x v="88"/>
    <s v="^GSPC"/>
    <n v="2881.1899410000001"/>
    <n v="2848.419922"/>
    <x v="0"/>
    <x v="0"/>
    <x v="3"/>
    <n v="32.770019000000048"/>
    <n v="1.1504630601302208E-2"/>
    <x v="0"/>
    <x v="1"/>
    <x v="0"/>
  </r>
  <r>
    <x v="89"/>
    <s v="^GSPC"/>
    <n v="2929.8000489999999"/>
    <n v="2881.1899410000001"/>
    <x v="0"/>
    <x v="0"/>
    <x v="3"/>
    <n v="48.610107999999855"/>
    <n v="1.6871538841735756E-2"/>
    <x v="0"/>
    <x v="1"/>
    <x v="0"/>
  </r>
  <r>
    <x v="90"/>
    <s v="^GSPC"/>
    <n v="2930.1899410000001"/>
    <n v="2929.8000489999999"/>
    <x v="0"/>
    <x v="0"/>
    <x v="3"/>
    <n v="0.38989200000014534"/>
    <n v="1.330780235781699E-4"/>
    <x v="0"/>
    <x v="1"/>
    <x v="0"/>
  </r>
  <r>
    <x v="91"/>
    <s v="^GSPC"/>
    <n v="2870.1201169999999"/>
    <n v="2930.1899410000001"/>
    <x v="0"/>
    <x v="0"/>
    <x v="3"/>
    <n v="-60.069824000000153"/>
    <n v="-2.0500317457065542E-2"/>
    <x v="0"/>
    <x v="2"/>
    <x v="0"/>
  </r>
  <r>
    <x v="92"/>
    <s v="^GSPC"/>
    <n v="2820"/>
    <n v="2870.1201169999999"/>
    <x v="0"/>
    <x v="0"/>
    <x v="3"/>
    <n v="-50.120116999999937"/>
    <n v="-1.7462724540040542E-2"/>
    <x v="0"/>
    <x v="2"/>
    <x v="0"/>
  </r>
  <r>
    <x v="93"/>
    <s v="^GSPC"/>
    <n v="2852.5"/>
    <n v="2820"/>
    <x v="0"/>
    <x v="0"/>
    <x v="3"/>
    <n v="32.5"/>
    <n v="1.152482269503546E-2"/>
    <x v="0"/>
    <x v="1"/>
    <x v="0"/>
  </r>
  <r>
    <x v="94"/>
    <s v="^GSPC"/>
    <n v="2863.6999510000001"/>
    <n v="2852.5"/>
    <x v="0"/>
    <x v="0"/>
    <x v="3"/>
    <n v="11.199951000000056"/>
    <n v="3.9263631901840686E-3"/>
    <x v="0"/>
    <x v="1"/>
    <x v="0"/>
  </r>
  <r>
    <x v="95"/>
    <s v="^GSPC"/>
    <n v="2953.9099120000001"/>
    <n v="2863.6999510000001"/>
    <x v="0"/>
    <x v="0"/>
    <x v="3"/>
    <n v="90.209961000000021"/>
    <n v="3.1501191655396311E-2"/>
    <x v="0"/>
    <x v="1"/>
    <x v="0"/>
  </r>
  <r>
    <x v="96"/>
    <s v="^GSPC"/>
    <n v="2922.9399410000001"/>
    <n v="2953.9099120000001"/>
    <x v="0"/>
    <x v="0"/>
    <x v="3"/>
    <n v="-30.969970999999987"/>
    <n v="-1.0484399295383787E-2"/>
    <x v="0"/>
    <x v="2"/>
    <x v="0"/>
  </r>
  <r>
    <x v="97"/>
    <s v="^GSPC"/>
    <n v="2971.610107"/>
    <n v="2922.9399410000001"/>
    <x v="0"/>
    <x v="0"/>
    <x v="3"/>
    <n v="48.670165999999881"/>
    <n v="1.6651100256048636E-2"/>
    <x v="0"/>
    <x v="1"/>
    <x v="0"/>
  </r>
  <r>
    <x v="98"/>
    <s v="^GSPC"/>
    <n v="2948.51001"/>
    <n v="2971.610107"/>
    <x v="0"/>
    <x v="0"/>
    <x v="3"/>
    <n v="-23.100097000000005"/>
    <n v="-7.7735961880008525E-3"/>
    <x v="0"/>
    <x v="2"/>
    <x v="0"/>
  </r>
  <r>
    <x v="99"/>
    <s v="^GSPC"/>
    <n v="2955.4499510000001"/>
    <n v="2948.51001"/>
    <x v="0"/>
    <x v="0"/>
    <x v="3"/>
    <n v="6.9399410000000898"/>
    <n v="2.3537111885199567E-3"/>
    <x v="0"/>
    <x v="1"/>
    <x v="0"/>
  </r>
  <r>
    <x v="100"/>
    <s v="^GSPC"/>
    <n v="2991.7700199999999"/>
    <n v="2955.4499510000001"/>
    <x v="0"/>
    <x v="0"/>
    <x v="3"/>
    <n v="36.320068999999876"/>
    <n v="1.2289184253555263E-2"/>
    <x v="0"/>
    <x v="1"/>
    <x v="0"/>
  </r>
  <r>
    <x v="101"/>
    <s v="^GSPC"/>
    <n v="3036.1298830000001"/>
    <n v="2991.7700199999999"/>
    <x v="0"/>
    <x v="0"/>
    <x v="3"/>
    <n v="44.359863000000132"/>
    <n v="1.4827297119582786E-2"/>
    <x v="0"/>
    <x v="1"/>
    <x v="0"/>
  </r>
  <r>
    <x v="102"/>
    <s v="^GSPC"/>
    <n v="3029.7299800000001"/>
    <n v="3036.1298830000001"/>
    <x v="0"/>
    <x v="0"/>
    <x v="3"/>
    <n v="-6.3999029999999948"/>
    <n v="-2.1079147620905632E-3"/>
    <x v="0"/>
    <x v="2"/>
    <x v="0"/>
  </r>
  <r>
    <x v="103"/>
    <s v="^GSPC"/>
    <n v="3044.3100589999999"/>
    <n v="3029.7299800000001"/>
    <x v="0"/>
    <x v="0"/>
    <x v="3"/>
    <n v="14.580078999999841"/>
    <n v="4.8123361145206217E-3"/>
    <x v="0"/>
    <x v="1"/>
    <x v="0"/>
  </r>
  <r>
    <x v="104"/>
    <s v="^GSPC"/>
    <n v="3055.7299800000001"/>
    <n v="3044.3100589999999"/>
    <x v="0"/>
    <x v="0"/>
    <x v="3"/>
    <n v="11.419921000000159"/>
    <n v="3.7512345256157623E-3"/>
    <x v="0"/>
    <x v="1"/>
    <x v="0"/>
  </r>
  <r>
    <x v="105"/>
    <s v="^GSPC"/>
    <n v="3080.820068"/>
    <n v="3055.7299800000001"/>
    <x v="0"/>
    <x v="0"/>
    <x v="3"/>
    <n v="25.090087999999923"/>
    <n v="8.2108328171064133E-3"/>
    <x v="0"/>
    <x v="1"/>
    <x v="0"/>
  </r>
  <r>
    <x v="106"/>
    <s v="^GSPC"/>
    <n v="3122.8701169999999"/>
    <n v="3080.820068"/>
    <x v="0"/>
    <x v="0"/>
    <x v="3"/>
    <n v="42.050048999999944"/>
    <n v="1.3648979191211871E-2"/>
    <x v="0"/>
    <x v="1"/>
    <x v="0"/>
  </r>
  <r>
    <x v="107"/>
    <s v="^GSPC"/>
    <n v="3112.3500979999999"/>
    <n v="3122.8701169999999"/>
    <x v="0"/>
    <x v="0"/>
    <x v="3"/>
    <n v="-10.520019000000048"/>
    <n v="-3.3687020612007245E-3"/>
    <x v="0"/>
    <x v="2"/>
    <x v="0"/>
  </r>
  <r>
    <x v="108"/>
    <s v="^GSPC"/>
    <n v="3193.929932"/>
    <n v="3112.3500979999999"/>
    <x v="0"/>
    <x v="0"/>
    <x v="3"/>
    <n v="81.579834000000119"/>
    <n v="2.6211650820524152E-2"/>
    <x v="0"/>
    <x v="1"/>
    <x v="0"/>
  </r>
  <r>
    <x v="109"/>
    <s v="^GSPC"/>
    <n v="3232.389893"/>
    <n v="3193.929932"/>
    <x v="0"/>
    <x v="0"/>
    <x v="3"/>
    <n v="38.459961000000021"/>
    <n v="1.2041579439382648E-2"/>
    <x v="0"/>
    <x v="1"/>
    <x v="0"/>
  </r>
  <r>
    <x v="110"/>
    <s v="^GSPC"/>
    <n v="3207.179932"/>
    <n v="3232.389893"/>
    <x v="0"/>
    <x v="0"/>
    <x v="3"/>
    <n v="-25.209961000000021"/>
    <n v="-7.7991708409292509E-3"/>
    <x v="0"/>
    <x v="2"/>
    <x v="0"/>
  </r>
  <r>
    <x v="111"/>
    <s v="^GSPC"/>
    <n v="3190.139893"/>
    <n v="3207.179932"/>
    <x v="0"/>
    <x v="0"/>
    <x v="3"/>
    <n v="-17.040038999999979"/>
    <n v="-5.3130910523544583E-3"/>
    <x v="0"/>
    <x v="2"/>
    <x v="0"/>
  </r>
  <r>
    <x v="112"/>
    <s v="^GSPC"/>
    <n v="3002.1000979999999"/>
    <n v="3190.139893"/>
    <x v="0"/>
    <x v="0"/>
    <x v="3"/>
    <n v="-188.03979500000014"/>
    <n v="-5.8944059291132826E-2"/>
    <x v="0"/>
    <x v="2"/>
    <x v="0"/>
  </r>
  <r>
    <x v="113"/>
    <s v="^GSPC"/>
    <n v="3041.3100589999999"/>
    <n v="3002.1000979999999"/>
    <x v="0"/>
    <x v="0"/>
    <x v="3"/>
    <n v="39.209961000000021"/>
    <n v="1.306084398255798E-2"/>
    <x v="0"/>
    <x v="1"/>
    <x v="0"/>
  </r>
  <r>
    <x v="114"/>
    <s v="^GSPC"/>
    <n v="3066.5900879999999"/>
    <n v="3041.3100589999999"/>
    <x v="0"/>
    <x v="0"/>
    <x v="3"/>
    <n v="25.280029000000013"/>
    <n v="8.3122169425606778E-3"/>
    <x v="0"/>
    <x v="1"/>
    <x v="0"/>
  </r>
  <r>
    <x v="115"/>
    <s v="^GSPC"/>
    <n v="3124.73999"/>
    <n v="3066.5900879999999"/>
    <x v="0"/>
    <x v="0"/>
    <x v="3"/>
    <n v="58.149902000000111"/>
    <n v="1.8962398081031073E-2"/>
    <x v="0"/>
    <x v="1"/>
    <x v="0"/>
  </r>
  <r>
    <x v="116"/>
    <s v="^GSPC"/>
    <n v="3113.48999"/>
    <n v="3124.73999"/>
    <x v="0"/>
    <x v="0"/>
    <x v="3"/>
    <n v="-11.25"/>
    <n v="-3.6002995564440548E-3"/>
    <x v="0"/>
    <x v="2"/>
    <x v="0"/>
  </r>
  <r>
    <x v="117"/>
    <s v="^GSPC"/>
    <n v="3115.3400879999999"/>
    <n v="3113.48999"/>
    <x v="0"/>
    <x v="0"/>
    <x v="3"/>
    <n v="1.850097999999889"/>
    <n v="5.9421999297961097E-4"/>
    <x v="0"/>
    <x v="1"/>
    <x v="0"/>
  </r>
  <r>
    <x v="118"/>
    <s v="^GSPC"/>
    <n v="3097.73999"/>
    <n v="3115.3400879999999"/>
    <x v="0"/>
    <x v="0"/>
    <x v="3"/>
    <n v="-17.600097999999889"/>
    <n v="-5.6494949196056726E-3"/>
    <x v="0"/>
    <x v="2"/>
    <x v="0"/>
  </r>
  <r>
    <x v="119"/>
    <s v="^GSPC"/>
    <n v="3117.860107"/>
    <n v="3097.73999"/>
    <x v="0"/>
    <x v="0"/>
    <x v="3"/>
    <n v="20.120116999999937"/>
    <n v="6.4950954776549653E-3"/>
    <x v="0"/>
    <x v="1"/>
    <x v="0"/>
  </r>
  <r>
    <x v="120"/>
    <s v="^GSPC"/>
    <n v="3131.290039"/>
    <n v="3117.860107"/>
    <x v="0"/>
    <x v="0"/>
    <x v="3"/>
    <n v="13.429932000000008"/>
    <n v="4.3074196850102636E-3"/>
    <x v="0"/>
    <x v="1"/>
    <x v="0"/>
  </r>
  <r>
    <x v="121"/>
    <s v="^GSPC"/>
    <n v="3050.330078"/>
    <n v="3131.290039"/>
    <x v="0"/>
    <x v="0"/>
    <x v="3"/>
    <n v="-80.959961000000021"/>
    <n v="-2.5855145959540422E-2"/>
    <x v="0"/>
    <x v="2"/>
    <x v="0"/>
  </r>
  <r>
    <x v="122"/>
    <s v="^GSPC"/>
    <n v="3083.76001"/>
    <n v="3050.330078"/>
    <x v="0"/>
    <x v="0"/>
    <x v="3"/>
    <n v="33.429932000000008"/>
    <n v="1.0959447386074003E-2"/>
    <x v="0"/>
    <x v="1"/>
    <x v="0"/>
  </r>
  <r>
    <x v="123"/>
    <s v="^GSPC"/>
    <n v="3009.0500489999999"/>
    <n v="3083.76001"/>
    <x v="0"/>
    <x v="0"/>
    <x v="3"/>
    <n v="-74.709961000000021"/>
    <n v="-2.4226905063212109E-2"/>
    <x v="0"/>
    <x v="2"/>
    <x v="0"/>
  </r>
  <r>
    <x v="124"/>
    <s v="^GSPC"/>
    <n v="3053.23999"/>
    <n v="3009.0500489999999"/>
    <x v="0"/>
    <x v="0"/>
    <x v="3"/>
    <n v="44.18994100000009"/>
    <n v="1.4685678297270518E-2"/>
    <x v="0"/>
    <x v="1"/>
    <x v="0"/>
  </r>
  <r>
    <x v="125"/>
    <s v="^GSPC"/>
    <n v="3100.290039"/>
    <n v="3053.23999"/>
    <x v="0"/>
    <x v="0"/>
    <x v="3"/>
    <n v="47.050048999999944"/>
    <n v="1.5409875789030244E-2"/>
    <x v="0"/>
    <x v="1"/>
    <x v="0"/>
  </r>
  <r>
    <x v="126"/>
    <s v="^GSPC"/>
    <n v="3115.860107"/>
    <n v="3100.290039"/>
    <x v="0"/>
    <x v="0"/>
    <x v="3"/>
    <n v="15.570067999999992"/>
    <n v="5.0221327050491461E-3"/>
    <x v="0"/>
    <x v="1"/>
    <x v="0"/>
  </r>
  <r>
    <x v="127"/>
    <s v="^GSPC"/>
    <n v="3130.01001"/>
    <n v="3115.860107"/>
    <x v="0"/>
    <x v="0"/>
    <x v="3"/>
    <n v="14.149902999999995"/>
    <n v="4.5412510555949666E-3"/>
    <x v="0"/>
    <x v="1"/>
    <x v="0"/>
  </r>
  <r>
    <x v="128"/>
    <s v="^GSPC"/>
    <n v="3179.719971"/>
    <n v="3130.01001"/>
    <x v="0"/>
    <x v="0"/>
    <x v="3"/>
    <n v="49.709961000000021"/>
    <n v="1.5881725886237669E-2"/>
    <x v="0"/>
    <x v="1"/>
    <x v="0"/>
  </r>
  <r>
    <x v="129"/>
    <s v="^GSPC"/>
    <n v="3145.320068"/>
    <n v="3179.719971"/>
    <x v="0"/>
    <x v="0"/>
    <x v="3"/>
    <n v="-34.399902999999995"/>
    <n v="-1.0818532233573217E-2"/>
    <x v="0"/>
    <x v="2"/>
    <x v="0"/>
  </r>
  <r>
    <x v="130"/>
    <s v="^GSPC"/>
    <n v="3169.9399410000001"/>
    <n v="3145.320068"/>
    <x v="0"/>
    <x v="0"/>
    <x v="3"/>
    <n v="24.619873000000098"/>
    <n v="7.8274619014067539E-3"/>
    <x v="0"/>
    <x v="1"/>
    <x v="0"/>
  </r>
  <r>
    <x v="131"/>
    <s v="^GSPC"/>
    <n v="3152.0500489999999"/>
    <n v="3169.9399410000001"/>
    <x v="0"/>
    <x v="0"/>
    <x v="3"/>
    <n v="-17.889892000000145"/>
    <n v="-5.643605977707117E-3"/>
    <x v="0"/>
    <x v="2"/>
    <x v="0"/>
  </r>
  <r>
    <x v="132"/>
    <s v="^GSPC"/>
    <n v="3185.040039"/>
    <n v="3152.0500489999999"/>
    <x v="0"/>
    <x v="0"/>
    <x v="3"/>
    <n v="32.989990000000034"/>
    <n v="1.0466201198317341E-2"/>
    <x v="0"/>
    <x v="1"/>
    <x v="0"/>
  </r>
  <r>
    <x v="133"/>
    <s v="^GSPC"/>
    <n v="3155.219971"/>
    <n v="3185.040039"/>
    <x v="0"/>
    <x v="0"/>
    <x v="3"/>
    <n v="-29.820067999999992"/>
    <n v="-9.3625410151398081E-3"/>
    <x v="0"/>
    <x v="2"/>
    <x v="0"/>
  </r>
  <r>
    <x v="134"/>
    <s v="^GSPC"/>
    <n v="3197.5200199999999"/>
    <n v="3155.219971"/>
    <x v="0"/>
    <x v="0"/>
    <x v="3"/>
    <n v="42.300048999999944"/>
    <n v="1.3406370835879812E-2"/>
    <x v="0"/>
    <x v="1"/>
    <x v="0"/>
  </r>
  <r>
    <x v="135"/>
    <s v="^GSPC"/>
    <n v="3226.5600589999999"/>
    <n v="3197.5200199999999"/>
    <x v="0"/>
    <x v="0"/>
    <x v="3"/>
    <n v="29.040038999999979"/>
    <n v="9.0820507200452122E-3"/>
    <x v="0"/>
    <x v="1"/>
    <x v="0"/>
  </r>
  <r>
    <x v="136"/>
    <s v="^GSPC"/>
    <n v="3215.570068"/>
    <n v="3226.5600589999999"/>
    <x v="0"/>
    <x v="0"/>
    <x v="3"/>
    <n v="-10.989990999999918"/>
    <n v="-3.4061014823960909E-3"/>
    <x v="0"/>
    <x v="2"/>
    <x v="0"/>
  </r>
  <r>
    <x v="137"/>
    <s v="^GSPC"/>
    <n v="3224.7299800000001"/>
    <n v="3215.570068"/>
    <x v="0"/>
    <x v="0"/>
    <x v="3"/>
    <n v="9.1599120000000767"/>
    <n v="2.8486121609215317E-3"/>
    <x v="0"/>
    <x v="1"/>
    <x v="0"/>
  </r>
  <r>
    <x v="138"/>
    <s v="^GSPC"/>
    <n v="3251.8400879999999"/>
    <n v="3224.7299800000001"/>
    <x v="0"/>
    <x v="0"/>
    <x v="3"/>
    <n v="27.110107999999855"/>
    <n v="8.4069389276431299E-3"/>
    <x v="0"/>
    <x v="1"/>
    <x v="0"/>
  </r>
  <r>
    <x v="139"/>
    <s v="^GSPC"/>
    <n v="3257.3000489999999"/>
    <n v="3251.8400879999999"/>
    <x v="0"/>
    <x v="0"/>
    <x v="3"/>
    <n v="5.4599610000000212"/>
    <n v="1.6790373610770313E-3"/>
    <x v="0"/>
    <x v="1"/>
    <x v="0"/>
  </r>
  <r>
    <x v="140"/>
    <s v="^GSPC"/>
    <n v="3276.0200199999999"/>
    <n v="3257.3000489999999"/>
    <x v="0"/>
    <x v="0"/>
    <x v="3"/>
    <n v="18.719970999999987"/>
    <n v="5.7470821595778593E-3"/>
    <x v="0"/>
    <x v="1"/>
    <x v="0"/>
  </r>
  <r>
    <x v="141"/>
    <s v="^GSPC"/>
    <n v="3235.6599120000001"/>
    <n v="3276.0200199999999"/>
    <x v="0"/>
    <x v="0"/>
    <x v="3"/>
    <n v="-40.360107999999855"/>
    <n v="-1.2319859998901917E-2"/>
    <x v="0"/>
    <x v="2"/>
    <x v="0"/>
  </r>
  <r>
    <x v="142"/>
    <s v="^GSPC"/>
    <n v="3215.6298830000001"/>
    <n v="3235.6599120000001"/>
    <x v="0"/>
    <x v="0"/>
    <x v="3"/>
    <n v="-20.030029000000013"/>
    <n v="-6.1903999631466875E-3"/>
    <x v="0"/>
    <x v="2"/>
    <x v="0"/>
  </r>
  <r>
    <x v="143"/>
    <s v="^GSPC"/>
    <n v="3239.4099120000001"/>
    <n v="3215.6298830000001"/>
    <x v="0"/>
    <x v="0"/>
    <x v="3"/>
    <n v="23.780029000000013"/>
    <n v="7.3951387022857858E-3"/>
    <x v="0"/>
    <x v="1"/>
    <x v="0"/>
  </r>
  <r>
    <x v="144"/>
    <s v="^GSPC"/>
    <n v="3218.4399410000001"/>
    <n v="3239.4099120000001"/>
    <x v="0"/>
    <x v="0"/>
    <x v="3"/>
    <n v="-20.969970999999987"/>
    <n v="-6.4733922441612838E-3"/>
    <x v="0"/>
    <x v="2"/>
    <x v="0"/>
  </r>
  <r>
    <x v="145"/>
    <s v="^GSPC"/>
    <n v="3258.4399410000001"/>
    <n v="3218.4399410000001"/>
    <x v="0"/>
    <x v="0"/>
    <x v="3"/>
    <n v="40"/>
    <n v="1.2428381679718907E-2"/>
    <x v="0"/>
    <x v="1"/>
    <x v="0"/>
  </r>
  <r>
    <x v="146"/>
    <s v="^GSPC"/>
    <n v="3246.219971"/>
    <n v="3258.4399410000001"/>
    <x v="0"/>
    <x v="0"/>
    <x v="3"/>
    <n v="-12.219970000000103"/>
    <n v="-3.7502517220709768E-3"/>
    <x v="0"/>
    <x v="2"/>
    <x v="0"/>
  </r>
  <r>
    <x v="147"/>
    <s v="^GSPC"/>
    <n v="3271.1201169999999"/>
    <n v="3246.219971"/>
    <x v="0"/>
    <x v="0"/>
    <x v="3"/>
    <n v="24.90014599999995"/>
    <n v="7.6705048402278932E-3"/>
    <x v="0"/>
    <x v="1"/>
    <x v="0"/>
  </r>
  <r>
    <x v="148"/>
    <s v="^GSPC"/>
    <n v="3294.610107"/>
    <n v="3271.1201169999999"/>
    <x v="0"/>
    <x v="0"/>
    <x v="3"/>
    <n v="23.489990000000034"/>
    <n v="7.181023368088086E-3"/>
    <x v="0"/>
    <x v="1"/>
    <x v="0"/>
  </r>
  <r>
    <x v="149"/>
    <s v="^GSPC"/>
    <n v="3306.51001"/>
    <n v="3294.610107"/>
    <x v="0"/>
    <x v="0"/>
    <x v="3"/>
    <n v="11.899902999999995"/>
    <n v="3.6119305816237498E-3"/>
    <x v="0"/>
    <x v="1"/>
    <x v="0"/>
  </r>
  <r>
    <x v="150"/>
    <s v="^GSPC"/>
    <n v="3327.7700199999999"/>
    <n v="3306.51001"/>
    <x v="0"/>
    <x v="0"/>
    <x v="3"/>
    <n v="21.260009999999966"/>
    <n v="6.4297431236265837E-3"/>
    <x v="0"/>
    <x v="1"/>
    <x v="0"/>
  </r>
  <r>
    <x v="151"/>
    <s v="^GSPC"/>
    <n v="3349.1599120000001"/>
    <n v="3327.7700199999999"/>
    <x v="0"/>
    <x v="0"/>
    <x v="3"/>
    <n v="21.389892000000145"/>
    <n v="6.4276953850314891E-3"/>
    <x v="0"/>
    <x v="1"/>
    <x v="0"/>
  </r>
  <r>
    <x v="152"/>
    <s v="^GSPC"/>
    <n v="3351.280029"/>
    <n v="3349.1599120000001"/>
    <x v="0"/>
    <x v="0"/>
    <x v="3"/>
    <n v="2.1201169999999365"/>
    <n v="6.3302949268071156E-4"/>
    <x v="0"/>
    <x v="1"/>
    <x v="0"/>
  </r>
  <r>
    <x v="153"/>
    <s v="^GSPC"/>
    <n v="3360.469971"/>
    <n v="3351.280029"/>
    <x v="0"/>
    <x v="0"/>
    <x v="3"/>
    <n v="9.1899419999999736"/>
    <n v="2.7422184718900356E-3"/>
    <x v="0"/>
    <x v="1"/>
    <x v="0"/>
  </r>
  <r>
    <x v="154"/>
    <s v="^GSPC"/>
    <n v="3333.6899410000001"/>
    <n v="3360.469971"/>
    <x v="0"/>
    <x v="0"/>
    <x v="3"/>
    <n v="-26.780029999999897"/>
    <n v="-7.9691323627661421E-3"/>
    <x v="0"/>
    <x v="2"/>
    <x v="0"/>
  </r>
  <r>
    <x v="155"/>
    <s v="^GSPC"/>
    <n v="3380.3500979999999"/>
    <n v="3333.6899410000001"/>
    <x v="0"/>
    <x v="0"/>
    <x v="3"/>
    <n v="46.660156999999799"/>
    <n v="1.3996549716919158E-2"/>
    <x v="0"/>
    <x v="1"/>
    <x v="0"/>
  </r>
  <r>
    <x v="156"/>
    <s v="^GSPC"/>
    <n v="3373.429932"/>
    <n v="3380.3500979999999"/>
    <x v="0"/>
    <x v="0"/>
    <x v="3"/>
    <n v="-6.920165999999881"/>
    <n v="-2.0471743456673998E-3"/>
    <x v="0"/>
    <x v="2"/>
    <x v="0"/>
  </r>
  <r>
    <x v="157"/>
    <s v="^GSPC"/>
    <n v="3372.8500979999999"/>
    <n v="3373.429932"/>
    <x v="0"/>
    <x v="0"/>
    <x v="3"/>
    <n v="-0.57983400000011898"/>
    <n v="-1.7188262738166723E-4"/>
    <x v="0"/>
    <x v="2"/>
    <x v="0"/>
  </r>
  <r>
    <x v="158"/>
    <s v="^GSPC"/>
    <n v="3381.98999"/>
    <n v="3372.8500979999999"/>
    <x v="0"/>
    <x v="0"/>
    <x v="3"/>
    <n v="9.1398920000001453"/>
    <n v="2.7098423393971259E-3"/>
    <x v="0"/>
    <x v="1"/>
    <x v="0"/>
  </r>
  <r>
    <x v="159"/>
    <s v="^GSPC"/>
    <n v="3389.780029"/>
    <n v="3381.98999"/>
    <x v="0"/>
    <x v="0"/>
    <x v="3"/>
    <n v="7.7900389999999788"/>
    <n v="2.3033891356964006E-3"/>
    <x v="0"/>
    <x v="1"/>
    <x v="0"/>
  </r>
  <r>
    <x v="160"/>
    <s v="^GSPC"/>
    <n v="3374.8500979999999"/>
    <n v="3389.780029"/>
    <x v="0"/>
    <x v="0"/>
    <x v="3"/>
    <n v="-14.929931000000124"/>
    <n v="-4.4043952328094039E-3"/>
    <x v="0"/>
    <x v="2"/>
    <x v="0"/>
  </r>
  <r>
    <x v="161"/>
    <s v="^GSPC"/>
    <n v="3385.51001"/>
    <n v="3374.8500979999999"/>
    <x v="0"/>
    <x v="0"/>
    <x v="3"/>
    <n v="10.659912000000077"/>
    <n v="3.1586327364043049E-3"/>
    <x v="0"/>
    <x v="1"/>
    <x v="0"/>
  </r>
  <r>
    <x v="162"/>
    <s v="^GSPC"/>
    <n v="3397.1599120000001"/>
    <n v="3385.51001"/>
    <x v="0"/>
    <x v="0"/>
    <x v="3"/>
    <n v="11.649902000000111"/>
    <n v="3.4411069427025889E-3"/>
    <x v="0"/>
    <x v="1"/>
    <x v="0"/>
  </r>
  <r>
    <x v="163"/>
    <s v="^GSPC"/>
    <n v="3431.280029"/>
    <n v="3397.1599120000001"/>
    <x v="0"/>
    <x v="0"/>
    <x v="3"/>
    <n v="34.120116999999937"/>
    <n v="1.004371824813878E-2"/>
    <x v="0"/>
    <x v="1"/>
    <x v="0"/>
  </r>
  <r>
    <x v="164"/>
    <s v="^GSPC"/>
    <n v="3443.6201169999999"/>
    <n v="3431.280029"/>
    <x v="0"/>
    <x v="0"/>
    <x v="3"/>
    <n v="12.340087999999923"/>
    <n v="3.5963511854776465E-3"/>
    <x v="0"/>
    <x v="1"/>
    <x v="0"/>
  </r>
  <r>
    <x v="165"/>
    <s v="^GSPC"/>
    <n v="3478.7299800000001"/>
    <n v="3443.6201169999999"/>
    <x v="0"/>
    <x v="0"/>
    <x v="3"/>
    <n v="35.109863000000132"/>
    <n v="1.0195626058366453E-2"/>
    <x v="0"/>
    <x v="1"/>
    <x v="0"/>
  </r>
  <r>
    <x v="166"/>
    <s v="^GSPC"/>
    <n v="3484.5500489999999"/>
    <n v="3478.7299800000001"/>
    <x v="0"/>
    <x v="0"/>
    <x v="3"/>
    <n v="5.8200689999998758"/>
    <n v="1.6730441952841294E-3"/>
    <x v="0"/>
    <x v="1"/>
    <x v="0"/>
  </r>
  <r>
    <x v="167"/>
    <s v="^GSPC"/>
    <n v="3508.01001"/>
    <n v="3484.5500489999999"/>
    <x v="0"/>
    <x v="0"/>
    <x v="3"/>
    <n v="23.459961000000021"/>
    <n v="6.7325653728901348E-3"/>
    <x v="0"/>
    <x v="1"/>
    <x v="0"/>
  </r>
  <r>
    <x v="168"/>
    <s v="^GSPC"/>
    <n v="3500.3100589999999"/>
    <n v="3508.01001"/>
    <x v="0"/>
    <x v="0"/>
    <x v="3"/>
    <n v="-7.6999510000000555"/>
    <n v="-2.1949626648870525E-3"/>
    <x v="0"/>
    <x v="2"/>
    <x v="0"/>
  </r>
  <r>
    <x v="169"/>
    <s v="^GSPC"/>
    <n v="3526.6499020000001"/>
    <n v="3500.3100589999999"/>
    <x v="0"/>
    <x v="0"/>
    <x v="3"/>
    <n v="26.339843000000201"/>
    <n v="7.5250028014733081E-3"/>
    <x v="0"/>
    <x v="1"/>
    <x v="0"/>
  </r>
  <r>
    <x v="170"/>
    <s v="^GSPC"/>
    <n v="3580.8400879999999"/>
    <n v="3526.6499020000001"/>
    <x v="0"/>
    <x v="0"/>
    <x v="3"/>
    <n v="54.190185999999812"/>
    <n v="1.5365910284791237E-2"/>
    <x v="0"/>
    <x v="1"/>
    <x v="0"/>
  </r>
  <r>
    <x v="171"/>
    <s v="^GSPC"/>
    <n v="3455.0600589999999"/>
    <n v="3580.8400879999999"/>
    <x v="0"/>
    <x v="0"/>
    <x v="3"/>
    <n v="-125.78002900000001"/>
    <n v="-3.5125843631361856E-2"/>
    <x v="0"/>
    <x v="2"/>
    <x v="0"/>
  </r>
  <r>
    <x v="172"/>
    <s v="^GSPC"/>
    <n v="3426.959961"/>
    <n v="3455.0600589999999"/>
    <x v="0"/>
    <x v="0"/>
    <x v="3"/>
    <n v="-28.100097999999889"/>
    <n v="-8.1330273628102776E-3"/>
    <x v="0"/>
    <x v="2"/>
    <x v="0"/>
  </r>
  <r>
    <x v="173"/>
    <s v="^GSPC"/>
    <n v="3331.8400879999999"/>
    <n v="3426.959961"/>
    <x v="0"/>
    <x v="0"/>
    <x v="3"/>
    <n v="-95.119873000000098"/>
    <n v="-2.7756342088176528E-2"/>
    <x v="0"/>
    <x v="2"/>
    <x v="0"/>
  </r>
  <r>
    <x v="174"/>
    <s v="^GSPC"/>
    <n v="3398.959961"/>
    <n v="3331.8400879999999"/>
    <x v="0"/>
    <x v="0"/>
    <x v="3"/>
    <n v="67.119873000000098"/>
    <n v="2.0144986322044665E-2"/>
    <x v="0"/>
    <x v="1"/>
    <x v="0"/>
  </r>
  <r>
    <x v="175"/>
    <s v="^GSPC"/>
    <n v="3339.1899410000001"/>
    <n v="3398.959961"/>
    <x v="0"/>
    <x v="0"/>
    <x v="3"/>
    <n v="-59.770019999999931"/>
    <n v="-1.7584796727765847E-2"/>
    <x v="0"/>
    <x v="2"/>
    <x v="0"/>
  </r>
  <r>
    <x v="176"/>
    <s v="^GSPC"/>
    <n v="3340.969971"/>
    <n v="3339.1899410000001"/>
    <x v="0"/>
    <x v="0"/>
    <x v="3"/>
    <n v="1.780029999999897"/>
    <n v="5.3307240122639585E-4"/>
    <x v="0"/>
    <x v="1"/>
    <x v="0"/>
  </r>
  <r>
    <x v="177"/>
    <s v="^GSPC"/>
    <n v="3383.540039"/>
    <n v="3340.969971"/>
    <x v="0"/>
    <x v="0"/>
    <x v="3"/>
    <n v="42.570067999999992"/>
    <n v="1.2741828980659219E-2"/>
    <x v="0"/>
    <x v="1"/>
    <x v="0"/>
  </r>
  <r>
    <x v="178"/>
    <s v="^GSPC"/>
    <n v="3401.1999510000001"/>
    <n v="3383.540039"/>
    <x v="0"/>
    <x v="0"/>
    <x v="3"/>
    <n v="17.659912000000077"/>
    <n v="5.2193595454598013E-3"/>
    <x v="0"/>
    <x v="1"/>
    <x v="0"/>
  </r>
  <r>
    <x v="179"/>
    <s v="^GSPC"/>
    <n v="3385.48999"/>
    <n v="3401.1999510000001"/>
    <x v="0"/>
    <x v="0"/>
    <x v="3"/>
    <n v="-15.709961000000021"/>
    <n v="-4.6189466148207703E-3"/>
    <x v="0"/>
    <x v="2"/>
    <x v="0"/>
  </r>
  <r>
    <x v="180"/>
    <s v="^GSPC"/>
    <n v="3357.01001"/>
    <n v="3385.48999"/>
    <x v="0"/>
    <x v="0"/>
    <x v="3"/>
    <n v="-28.479980000000069"/>
    <n v="-8.4123657385263961E-3"/>
    <x v="0"/>
    <x v="2"/>
    <x v="0"/>
  </r>
  <r>
    <x v="181"/>
    <s v="^GSPC"/>
    <n v="3319.469971"/>
    <n v="3357.01001"/>
    <x v="0"/>
    <x v="0"/>
    <x v="3"/>
    <n v="-37.540038999999979"/>
    <n v="-1.1182581788012E-2"/>
    <x v="0"/>
    <x v="2"/>
    <x v="0"/>
  </r>
  <r>
    <x v="182"/>
    <s v="^GSPC"/>
    <n v="3281.0600589999999"/>
    <n v="3319.469971"/>
    <x v="0"/>
    <x v="0"/>
    <x v="3"/>
    <n v="-38.409912000000077"/>
    <n v="-1.1571097896821455E-2"/>
    <x v="0"/>
    <x v="2"/>
    <x v="0"/>
  </r>
  <r>
    <x v="183"/>
    <s v="^GSPC"/>
    <n v="3315.570068"/>
    <n v="3281.0600589999999"/>
    <x v="0"/>
    <x v="0"/>
    <x v="3"/>
    <n v="34.510009000000082"/>
    <n v="1.0517944926164511E-2"/>
    <x v="0"/>
    <x v="1"/>
    <x v="0"/>
  </r>
  <r>
    <x v="184"/>
    <s v="^GSPC"/>
    <n v="3236.919922"/>
    <n v="3315.570068"/>
    <x v="0"/>
    <x v="0"/>
    <x v="3"/>
    <n v="-78.65014599999995"/>
    <n v="-2.3721454949508232E-2"/>
    <x v="0"/>
    <x v="2"/>
    <x v="0"/>
  </r>
  <r>
    <x v="185"/>
    <s v="^GSPC"/>
    <n v="3246.5900879999999"/>
    <n v="3236.919922"/>
    <x v="0"/>
    <x v="0"/>
    <x v="3"/>
    <n v="9.670165999999881"/>
    <n v="2.9874591380144376E-3"/>
    <x v="0"/>
    <x v="1"/>
    <x v="0"/>
  </r>
  <r>
    <x v="186"/>
    <s v="^GSPC"/>
    <n v="3298.459961"/>
    <n v="3246.5900879999999"/>
    <x v="0"/>
    <x v="0"/>
    <x v="3"/>
    <n v="51.869873000000098"/>
    <n v="1.5976723760637596E-2"/>
    <x v="0"/>
    <x v="1"/>
    <x v="0"/>
  </r>
  <r>
    <x v="187"/>
    <s v="^GSPC"/>
    <n v="3351.6000979999999"/>
    <n v="3298.459961"/>
    <x v="0"/>
    <x v="0"/>
    <x v="3"/>
    <n v="53.140136999999868"/>
    <n v="1.6110590284045552E-2"/>
    <x v="0"/>
    <x v="1"/>
    <x v="0"/>
  </r>
  <r>
    <x v="188"/>
    <s v="^GSPC"/>
    <n v="3335.469971"/>
    <n v="3351.6000979999999"/>
    <x v="0"/>
    <x v="0"/>
    <x v="3"/>
    <n v="-16.130126999999902"/>
    <n v="-4.8126645567367152E-3"/>
    <x v="0"/>
    <x v="2"/>
    <x v="0"/>
  </r>
  <r>
    <x v="189"/>
    <s v="^GSPC"/>
    <n v="3363"/>
    <n v="3335.469971"/>
    <x v="0"/>
    <x v="0"/>
    <x v="3"/>
    <n v="27.530029000000013"/>
    <n v="8.2537181384805865E-3"/>
    <x v="0"/>
    <x v="1"/>
    <x v="0"/>
  </r>
  <r>
    <x v="190"/>
    <s v="^GSPC"/>
    <n v="3380.8000489999999"/>
    <n v="3363"/>
    <x v="0"/>
    <x v="0"/>
    <x v="3"/>
    <n v="17.800048999999944"/>
    <n v="5.292907820398437E-3"/>
    <x v="0"/>
    <x v="1"/>
    <x v="0"/>
  </r>
  <r>
    <x v="191"/>
    <s v="^GSPC"/>
    <n v="3348.419922"/>
    <n v="3380.8000489999999"/>
    <x v="0"/>
    <x v="0"/>
    <x v="3"/>
    <n v="-32.380126999999902"/>
    <n v="-9.5776521919944818E-3"/>
    <x v="0"/>
    <x v="2"/>
    <x v="0"/>
  </r>
  <r>
    <x v="192"/>
    <s v="^GSPC"/>
    <n v="3408.6000979999999"/>
    <n v="3348.419922"/>
    <x v="0"/>
    <x v="0"/>
    <x v="3"/>
    <n v="60.180175999999847"/>
    <n v="1.7972708740800477E-2"/>
    <x v="0"/>
    <x v="1"/>
    <x v="0"/>
  </r>
  <r>
    <x v="193"/>
    <s v="^GSPC"/>
    <n v="3360.969971"/>
    <n v="3408.6000979999999"/>
    <x v="0"/>
    <x v="0"/>
    <x v="3"/>
    <n v="-47.630126999999902"/>
    <n v="-1.3973515704569431E-2"/>
    <x v="0"/>
    <x v="2"/>
    <x v="0"/>
  </r>
  <r>
    <x v="194"/>
    <s v="^GSPC"/>
    <n v="3419.4399410000001"/>
    <n v="3360.969971"/>
    <x v="0"/>
    <x v="0"/>
    <x v="3"/>
    <n v="58.469970000000103"/>
    <n v="1.7396754658478352E-2"/>
    <x v="0"/>
    <x v="1"/>
    <x v="0"/>
  </r>
  <r>
    <x v="195"/>
    <s v="^GSPC"/>
    <n v="3446.830078"/>
    <n v="3419.4399410000001"/>
    <x v="0"/>
    <x v="0"/>
    <x v="3"/>
    <n v="27.390136999999868"/>
    <n v="8.0101237256969462E-3"/>
    <x v="0"/>
    <x v="1"/>
    <x v="0"/>
  </r>
  <r>
    <x v="196"/>
    <s v="^GSPC"/>
    <n v="3477.139893"/>
    <n v="3446.830078"/>
    <x v="0"/>
    <x v="0"/>
    <x v="3"/>
    <n v="30.309815000000071"/>
    <n v="8.7935332795944319E-3"/>
    <x v="0"/>
    <x v="1"/>
    <x v="0"/>
  </r>
  <r>
    <x v="197"/>
    <s v="^GSPC"/>
    <n v="3534.219971"/>
    <n v="3477.139893"/>
    <x v="0"/>
    <x v="0"/>
    <x v="3"/>
    <n v="57.080077999999958"/>
    <n v="1.6415812925706742E-2"/>
    <x v="0"/>
    <x v="1"/>
    <x v="0"/>
  </r>
  <r>
    <x v="198"/>
    <s v="^GSPC"/>
    <n v="3511.929932"/>
    <n v="3534.219971"/>
    <x v="0"/>
    <x v="0"/>
    <x v="3"/>
    <n v="-22.290038999999979"/>
    <n v="-6.3069189758703844E-3"/>
    <x v="0"/>
    <x v="2"/>
    <x v="0"/>
  </r>
  <r>
    <x v="199"/>
    <s v="^GSPC"/>
    <n v="3488.669922"/>
    <n v="3511.929932"/>
    <x v="0"/>
    <x v="0"/>
    <x v="3"/>
    <n v="-23.260009999999966"/>
    <n v="-6.6231418195617821E-3"/>
    <x v="0"/>
    <x v="2"/>
    <x v="0"/>
  </r>
  <r>
    <x v="200"/>
    <s v="^GSPC"/>
    <n v="3483.3400879999999"/>
    <n v="3488.669922"/>
    <x v="0"/>
    <x v="0"/>
    <x v="3"/>
    <n v="-5.329834000000119"/>
    <n v="-1.5277553105237907E-3"/>
    <x v="0"/>
    <x v="2"/>
    <x v="0"/>
  </r>
  <r>
    <x v="201"/>
    <s v="^GSPC"/>
    <n v="3483.8100589999999"/>
    <n v="3483.3400879999999"/>
    <x v="0"/>
    <x v="0"/>
    <x v="3"/>
    <n v="0.46997099999998682"/>
    <n v="1.3491964267830825E-4"/>
    <x v="0"/>
    <x v="1"/>
    <x v="0"/>
  </r>
  <r>
    <x v="202"/>
    <s v="^GSPC"/>
    <n v="3426.919922"/>
    <n v="3483.8100589999999"/>
    <x v="0"/>
    <x v="0"/>
    <x v="3"/>
    <n v="-56.890136999999868"/>
    <n v="-1.6329861857144339E-2"/>
    <x v="0"/>
    <x v="2"/>
    <x v="0"/>
  </r>
  <r>
    <x v="203"/>
    <s v="^GSPC"/>
    <n v="3443.1201169999999"/>
    <n v="3426.919922"/>
    <x v="0"/>
    <x v="0"/>
    <x v="3"/>
    <n v="16.200194999999894"/>
    <n v="4.727333981748026E-3"/>
    <x v="0"/>
    <x v="1"/>
    <x v="0"/>
  </r>
  <r>
    <x v="204"/>
    <s v="^GSPC"/>
    <n v="3435.5600589999999"/>
    <n v="3443.1201169999999"/>
    <x v="0"/>
    <x v="0"/>
    <x v="3"/>
    <n v="-7.5600580000000264"/>
    <n v="-2.1956997557747494E-3"/>
    <x v="0"/>
    <x v="2"/>
    <x v="0"/>
  </r>
  <r>
    <x v="205"/>
    <s v="^GSPC"/>
    <n v="3453.48999"/>
    <n v="3435.5600589999999"/>
    <x v="0"/>
    <x v="0"/>
    <x v="3"/>
    <n v="17.929931000000124"/>
    <n v="5.2189252093060631E-3"/>
    <x v="0"/>
    <x v="1"/>
    <x v="0"/>
  </r>
  <r>
    <x v="206"/>
    <s v="^GSPC"/>
    <n v="3465.389893"/>
    <n v="3453.48999"/>
    <x v="0"/>
    <x v="0"/>
    <x v="3"/>
    <n v="11.899902999999995"/>
    <n v="3.4457615439620819E-3"/>
    <x v="0"/>
    <x v="1"/>
    <x v="0"/>
  </r>
  <r>
    <x v="207"/>
    <s v="^GSPC"/>
    <n v="3400.969971"/>
    <n v="3465.389893"/>
    <x v="0"/>
    <x v="0"/>
    <x v="3"/>
    <n v="-64.419922000000042"/>
    <n v="-1.8589516328343502E-2"/>
    <x v="0"/>
    <x v="2"/>
    <x v="0"/>
  </r>
  <r>
    <x v="208"/>
    <s v="^GSPC"/>
    <n v="3390.679932"/>
    <n v="3400.969971"/>
    <x v="0"/>
    <x v="0"/>
    <x v="3"/>
    <n v="-10.290038999999979"/>
    <n v="-3.0256188933577557E-3"/>
    <x v="0"/>
    <x v="2"/>
    <x v="0"/>
  </r>
  <r>
    <x v="209"/>
    <s v="^GSPC"/>
    <n v="3271.030029"/>
    <n v="3390.679932"/>
    <x v="0"/>
    <x v="0"/>
    <x v="3"/>
    <n v="-119.64990299999999"/>
    <n v="-3.5287878950409877E-2"/>
    <x v="0"/>
    <x v="2"/>
    <x v="0"/>
  </r>
  <r>
    <x v="210"/>
    <s v="^GSPC"/>
    <n v="3310.110107"/>
    <n v="3271.030029"/>
    <x v="0"/>
    <x v="0"/>
    <x v="3"/>
    <n v="39.080077999999958"/>
    <n v="1.1947330857108421E-2"/>
    <x v="0"/>
    <x v="1"/>
    <x v="0"/>
  </r>
  <r>
    <x v="211"/>
    <s v="^GSPC"/>
    <n v="3269.959961"/>
    <n v="3310.110107"/>
    <x v="0"/>
    <x v="0"/>
    <x v="3"/>
    <n v="-40.15014599999995"/>
    <n v="-1.212954998538964E-2"/>
    <x v="0"/>
    <x v="2"/>
    <x v="0"/>
  </r>
  <r>
    <x v="212"/>
    <s v="^GSPC"/>
    <n v="3310.23999"/>
    <n v="3269.959961"/>
    <x v="0"/>
    <x v="0"/>
    <x v="3"/>
    <n v="40.280029000000013"/>
    <n v="1.2318202510247804E-2"/>
    <x v="0"/>
    <x v="1"/>
    <x v="0"/>
  </r>
  <r>
    <x v="213"/>
    <s v="^GSPC"/>
    <n v="3369.1599120000001"/>
    <n v="3310.23999"/>
    <x v="0"/>
    <x v="0"/>
    <x v="3"/>
    <n v="58.919922000000042"/>
    <n v="1.7799290135456326E-2"/>
    <x v="0"/>
    <x v="1"/>
    <x v="0"/>
  </r>
  <r>
    <x v="214"/>
    <s v="^GSPC"/>
    <n v="3443.4399410000001"/>
    <n v="3369.1599120000001"/>
    <x v="0"/>
    <x v="0"/>
    <x v="3"/>
    <n v="74.280029000000013"/>
    <n v="2.2047047614283739E-2"/>
    <x v="0"/>
    <x v="1"/>
    <x v="0"/>
  </r>
  <r>
    <x v="215"/>
    <s v="^GSPC"/>
    <n v="3510.4499510000001"/>
    <n v="3443.4399410000001"/>
    <x v="0"/>
    <x v="0"/>
    <x v="3"/>
    <n v="67.010009999999966"/>
    <n v="1.9460194209323066E-2"/>
    <x v="0"/>
    <x v="1"/>
    <x v="0"/>
  </r>
  <r>
    <x v="216"/>
    <s v="^GSPC"/>
    <n v="3509.4399410000001"/>
    <n v="3510.4499510000001"/>
    <x v="0"/>
    <x v="0"/>
    <x v="3"/>
    <n v="-1.0100099999999657"/>
    <n v="-2.8771525419761372E-4"/>
    <x v="0"/>
    <x v="2"/>
    <x v="0"/>
  </r>
  <r>
    <x v="217"/>
    <s v="^GSPC"/>
    <n v="3550.5"/>
    <n v="3509.4399410000001"/>
    <x v="0"/>
    <x v="0"/>
    <x v="3"/>
    <n v="41.06005899999991"/>
    <n v="1.169988935280084E-2"/>
    <x v="0"/>
    <x v="1"/>
    <x v="0"/>
  </r>
  <r>
    <x v="218"/>
    <s v="^GSPC"/>
    <n v="3545.530029"/>
    <n v="3550.5"/>
    <x v="0"/>
    <x v="0"/>
    <x v="3"/>
    <n v="-4.9699709999999868"/>
    <n v="-1.3997946768060799E-3"/>
    <x v="0"/>
    <x v="2"/>
    <x v="0"/>
  </r>
  <r>
    <x v="219"/>
    <s v="^GSPC"/>
    <n v="3572.6599120000001"/>
    <n v="3545.530029"/>
    <x v="0"/>
    <x v="0"/>
    <x v="3"/>
    <n v="27.129883000000063"/>
    <n v="7.6518553722846111E-3"/>
    <x v="0"/>
    <x v="1"/>
    <x v="0"/>
  </r>
  <r>
    <x v="220"/>
    <s v="^GSPC"/>
    <n v="3537.01001"/>
    <n v="3572.6599120000001"/>
    <x v="0"/>
    <x v="0"/>
    <x v="3"/>
    <n v="-35.649902000000111"/>
    <n v="-9.9785322079657575E-3"/>
    <x v="0"/>
    <x v="2"/>
    <x v="0"/>
  </r>
  <r>
    <x v="221"/>
    <s v="^GSPC"/>
    <n v="3585.1499020000001"/>
    <n v="3537.01001"/>
    <x v="0"/>
    <x v="0"/>
    <x v="3"/>
    <n v="48.139892000000145"/>
    <n v="1.3610335244711435E-2"/>
    <x v="0"/>
    <x v="1"/>
    <x v="0"/>
  </r>
  <r>
    <x v="222"/>
    <s v="^GSPC"/>
    <n v="3626.9099120000001"/>
    <n v="3585.1499020000001"/>
    <x v="0"/>
    <x v="0"/>
    <x v="3"/>
    <n v="41.760009999999966"/>
    <n v="1.1648051306502934E-2"/>
    <x v="0"/>
    <x v="1"/>
    <x v="0"/>
  </r>
  <r>
    <x v="223"/>
    <s v="^GSPC"/>
    <n v="3609.530029"/>
    <n v="3626.9099120000001"/>
    <x v="0"/>
    <x v="0"/>
    <x v="3"/>
    <n v="-17.379883000000063"/>
    <n v="-4.7919257499330088E-3"/>
    <x v="0"/>
    <x v="2"/>
    <x v="0"/>
  </r>
  <r>
    <x v="224"/>
    <s v="^GSPC"/>
    <n v="3567.790039"/>
    <n v="3609.530029"/>
    <x v="0"/>
    <x v="0"/>
    <x v="3"/>
    <n v="-41.739990000000034"/>
    <n v="-1.1563829546962895E-2"/>
    <x v="0"/>
    <x v="2"/>
    <x v="0"/>
  </r>
  <r>
    <x v="225"/>
    <s v="^GSPC"/>
    <n v="3581.8701169999999"/>
    <n v="3567.790039"/>
    <x v="0"/>
    <x v="0"/>
    <x v="3"/>
    <n v="14.080077999999958"/>
    <n v="3.946442432455022E-3"/>
    <x v="0"/>
    <x v="1"/>
    <x v="0"/>
  </r>
  <r>
    <x v="226"/>
    <s v="^GSPC"/>
    <n v="3557.540039"/>
    <n v="3581.8701169999999"/>
    <x v="0"/>
    <x v="0"/>
    <x v="3"/>
    <n v="-24.330077999999958"/>
    <n v="-6.7925628806377956E-3"/>
    <x v="0"/>
    <x v="2"/>
    <x v="0"/>
  </r>
  <r>
    <x v="227"/>
    <s v="^GSPC"/>
    <n v="3577.5900879999999"/>
    <n v="3557.540039"/>
    <x v="0"/>
    <x v="0"/>
    <x v="3"/>
    <n v="20.050048999999944"/>
    <n v="5.6359306656281159E-3"/>
    <x v="0"/>
    <x v="1"/>
    <x v="0"/>
  </r>
  <r>
    <x v="228"/>
    <s v="^GSPC"/>
    <n v="3635.4099120000001"/>
    <n v="3577.5900879999999"/>
    <x v="0"/>
    <x v="0"/>
    <x v="3"/>
    <n v="57.819824000000153"/>
    <n v="1.6161668211777579E-2"/>
    <x v="0"/>
    <x v="1"/>
    <x v="0"/>
  </r>
  <r>
    <x v="229"/>
    <s v="^GSPC"/>
    <n v="3629.6499020000001"/>
    <n v="3635.4099120000001"/>
    <x v="0"/>
    <x v="0"/>
    <x v="3"/>
    <n v="-5.7600099999999657"/>
    <n v="-1.5844183020426242E-3"/>
    <x v="0"/>
    <x v="2"/>
    <x v="0"/>
  </r>
  <r>
    <x v="230"/>
    <s v="^GSPC"/>
    <n v="3638.3500979999999"/>
    <n v="3629.6499020000001"/>
    <x v="0"/>
    <x v="0"/>
    <x v="3"/>
    <n v="8.700195999999778"/>
    <n v="2.3969793877932468E-3"/>
    <x v="0"/>
    <x v="1"/>
    <x v="0"/>
  </r>
  <r>
    <x v="231"/>
    <s v="^GSPC"/>
    <n v="3621.6298830000001"/>
    <n v="3638.3500979999999"/>
    <x v="0"/>
    <x v="0"/>
    <x v="3"/>
    <n v="-16.720214999999826"/>
    <n v="-4.595548682682E-3"/>
    <x v="0"/>
    <x v="2"/>
    <x v="0"/>
  </r>
  <r>
    <x v="232"/>
    <s v="^GSPC"/>
    <n v="3662.4499510000001"/>
    <n v="3621.6298830000001"/>
    <x v="0"/>
    <x v="0"/>
    <x v="3"/>
    <n v="40.820067999999992"/>
    <n v="1.1271187094962457E-2"/>
    <x v="0"/>
    <x v="1"/>
    <x v="0"/>
  </r>
  <r>
    <x v="233"/>
    <s v="^GSPC"/>
    <n v="3669.01001"/>
    <n v="3662.4499510000001"/>
    <x v="0"/>
    <x v="0"/>
    <x v="3"/>
    <n v="6.5600589999999102"/>
    <n v="1.7911668658321851E-3"/>
    <x v="0"/>
    <x v="1"/>
    <x v="0"/>
  </r>
  <r>
    <x v="234"/>
    <s v="^GSPC"/>
    <n v="3666.719971"/>
    <n v="3669.01001"/>
    <x v="0"/>
    <x v="0"/>
    <x v="3"/>
    <n v="-2.2900389999999788"/>
    <n v="-6.2415719601702007E-4"/>
    <x v="0"/>
    <x v="2"/>
    <x v="0"/>
  </r>
  <r>
    <x v="235"/>
    <s v="^GSPC"/>
    <n v="3699.1201169999999"/>
    <n v="3666.719971"/>
    <x v="0"/>
    <x v="0"/>
    <x v="3"/>
    <n v="32.40014599999995"/>
    <n v="8.8362749967960258E-3"/>
    <x v="0"/>
    <x v="1"/>
    <x v="0"/>
  </r>
  <r>
    <x v="236"/>
    <s v="^GSPC"/>
    <n v="3691.959961"/>
    <n v="3699.1201169999999"/>
    <x v="0"/>
    <x v="0"/>
    <x v="3"/>
    <n v="-7.1601559999999154"/>
    <n v="-1.9356376039518361E-3"/>
    <x v="0"/>
    <x v="2"/>
    <x v="0"/>
  </r>
  <r>
    <x v="237"/>
    <s v="^GSPC"/>
    <n v="3702.25"/>
    <n v="3691.959961"/>
    <x v="0"/>
    <x v="0"/>
    <x v="3"/>
    <n v="10.290038999999979"/>
    <n v="2.7871480483804682E-3"/>
    <x v="0"/>
    <x v="1"/>
    <x v="0"/>
  </r>
  <r>
    <x v="238"/>
    <s v="^GSPC"/>
    <n v="3672.820068"/>
    <n v="3702.25"/>
    <x v="0"/>
    <x v="0"/>
    <x v="3"/>
    <n v="-29.429932000000008"/>
    <n v="-7.9492017016679073E-3"/>
    <x v="0"/>
    <x v="2"/>
    <x v="0"/>
  </r>
  <r>
    <x v="239"/>
    <s v="^GSPC"/>
    <n v="3668.1000979999999"/>
    <n v="3672.820068"/>
    <x v="0"/>
    <x v="0"/>
    <x v="3"/>
    <n v="-4.719970000000103"/>
    <n v="-1.2851078769481673E-3"/>
    <x v="0"/>
    <x v="2"/>
    <x v="0"/>
  </r>
  <r>
    <x v="240"/>
    <s v="^GSPC"/>
    <n v="3663.459961"/>
    <n v="3668.1000979999999"/>
    <x v="0"/>
    <x v="0"/>
    <x v="3"/>
    <n v="-4.6401369999998678"/>
    <n v="-1.2649973763065689E-3"/>
    <x v="0"/>
    <x v="2"/>
    <x v="0"/>
  </r>
  <r>
    <x v="241"/>
    <s v="^GSPC"/>
    <n v="3647.48999"/>
    <n v="3663.459961"/>
    <x v="0"/>
    <x v="0"/>
    <x v="3"/>
    <n v="-15.969970999999987"/>
    <n v="-4.359259052920215E-3"/>
    <x v="0"/>
    <x v="2"/>
    <x v="0"/>
  </r>
  <r>
    <x v="242"/>
    <s v="^GSPC"/>
    <n v="3694.6201169999999"/>
    <n v="3647.48999"/>
    <x v="0"/>
    <x v="0"/>
    <x v="3"/>
    <n v="47.130126999999902"/>
    <n v="1.2921249168390426E-2"/>
    <x v="0"/>
    <x v="1"/>
    <x v="0"/>
  </r>
  <r>
    <x v="243"/>
    <s v="^GSPC"/>
    <n v="3701.169922"/>
    <n v="3694.6201169999999"/>
    <x v="0"/>
    <x v="0"/>
    <x v="3"/>
    <n v="6.5498050000001058"/>
    <n v="1.7727952516315782E-3"/>
    <x v="0"/>
    <x v="1"/>
    <x v="0"/>
  </r>
  <r>
    <x v="244"/>
    <s v="^GSPC"/>
    <n v="3722.4799800000001"/>
    <n v="3701.169922"/>
    <x v="0"/>
    <x v="0"/>
    <x v="3"/>
    <n v="21.310058000000026"/>
    <n v="5.7576545927631216E-3"/>
    <x v="0"/>
    <x v="1"/>
    <x v="0"/>
  </r>
  <r>
    <x v="245"/>
    <s v="^GSPC"/>
    <n v="3709.4099120000001"/>
    <n v="3722.4799800000001"/>
    <x v="0"/>
    <x v="0"/>
    <x v="3"/>
    <n v="-13.070067999999992"/>
    <n v="-3.5111184130532224E-3"/>
    <x v="0"/>
    <x v="2"/>
    <x v="0"/>
  </r>
  <r>
    <x v="246"/>
    <s v="^GSPC"/>
    <n v="3694.919922"/>
    <n v="3709.4099120000001"/>
    <x v="0"/>
    <x v="0"/>
    <x v="3"/>
    <n v="-14.489990000000034"/>
    <n v="-3.9062789887751919E-3"/>
    <x v="0"/>
    <x v="2"/>
    <x v="0"/>
  </r>
  <r>
    <x v="247"/>
    <s v="^GSPC"/>
    <n v="3687.26001"/>
    <n v="3694.919922"/>
    <x v="0"/>
    <x v="0"/>
    <x v="3"/>
    <n v="-7.6599120000000767"/>
    <n v="-2.0730928306164458E-3"/>
    <x v="0"/>
    <x v="2"/>
    <x v="0"/>
  </r>
  <r>
    <x v="248"/>
    <s v="^GSPC"/>
    <n v="3690.01001"/>
    <n v="3687.26001"/>
    <x v="0"/>
    <x v="0"/>
    <x v="3"/>
    <n v="2.75"/>
    <n v="7.4581125077751158E-4"/>
    <x v="0"/>
    <x v="1"/>
    <x v="0"/>
  </r>
  <r>
    <x v="249"/>
    <s v="^GSPC"/>
    <n v="3703.0600589999999"/>
    <n v="3690.01001"/>
    <x v="0"/>
    <x v="0"/>
    <x v="3"/>
    <n v="13.050048999999944"/>
    <n v="3.5365890511500114E-3"/>
    <x v="0"/>
    <x v="1"/>
    <x v="0"/>
  </r>
  <r>
    <x v="250"/>
    <s v="^GSPC"/>
    <n v="3735.360107"/>
    <n v="3703.0600589999999"/>
    <x v="0"/>
    <x v="0"/>
    <x v="3"/>
    <n v="32.300048000000061"/>
    <n v="8.722528796554975E-3"/>
    <x v="0"/>
    <x v="1"/>
    <x v="0"/>
  </r>
  <r>
    <x v="251"/>
    <s v="^GSPC"/>
    <n v="3727.040039"/>
    <n v="3735.360107"/>
    <x v="0"/>
    <x v="0"/>
    <x v="3"/>
    <n v="-8.320067999999992"/>
    <n v="-2.2273804296427347E-3"/>
    <x v="0"/>
    <x v="2"/>
    <x v="0"/>
  </r>
  <r>
    <x v="252"/>
    <s v="^GSPC"/>
    <n v="3732.040039"/>
    <n v="3727.040039"/>
    <x v="0"/>
    <x v="0"/>
    <x v="3"/>
    <n v="5"/>
    <n v="1.3415471654931691E-3"/>
    <x v="0"/>
    <x v="1"/>
    <x v="0"/>
  </r>
  <r>
    <x v="253"/>
    <s v="^GSPC"/>
    <n v="3756.070068"/>
    <n v="3732.040039"/>
    <x v="0"/>
    <x v="0"/>
    <x v="3"/>
    <n v="24.030029000000013"/>
    <n v="6.4388454434799848E-3"/>
    <x v="0"/>
    <x v="1"/>
    <x v="0"/>
  </r>
  <r>
    <x v="254"/>
    <s v="^GSPC"/>
    <n v="3700.6499020000001"/>
    <n v="3756.070068"/>
    <x v="0"/>
    <x v="0"/>
    <x v="3"/>
    <n v="-55.420165999999881"/>
    <n v="-1.4754827518302803E-2"/>
    <x v="0"/>
    <x v="2"/>
    <x v="0"/>
  </r>
  <r>
    <x v="255"/>
    <s v="^GSPC"/>
    <n v="3726.860107"/>
    <n v="3700.6499020000001"/>
    <x v="0"/>
    <x v="0"/>
    <x v="3"/>
    <n v="26.21020499999986"/>
    <n v="7.0825951370959645E-3"/>
    <x v="0"/>
    <x v="1"/>
    <x v="0"/>
  </r>
  <r>
    <x v="256"/>
    <s v="^GSPC"/>
    <n v="3748.139893"/>
    <n v="3726.860107"/>
    <x v="0"/>
    <x v="0"/>
    <x v="3"/>
    <n v="21.279786000000058"/>
    <n v="5.7098429747956354E-3"/>
    <x v="0"/>
    <x v="1"/>
    <x v="0"/>
  </r>
  <r>
    <x v="257"/>
    <s v="^GSPC"/>
    <n v="3803.790039"/>
    <n v="3748.139893"/>
    <x v="0"/>
    <x v="0"/>
    <x v="3"/>
    <n v="55.65014599999995"/>
    <n v="1.484740366919916E-2"/>
    <x v="0"/>
    <x v="1"/>
    <x v="0"/>
  </r>
  <r>
    <x v="258"/>
    <s v="^GSPC"/>
    <n v="3824.679932"/>
    <n v="3803.790039"/>
    <x v="0"/>
    <x v="0"/>
    <x v="3"/>
    <n v="20.889893000000029"/>
    <n v="5.4918627962682954E-3"/>
    <x v="0"/>
    <x v="1"/>
    <x v="0"/>
  </r>
  <r>
    <x v="259"/>
    <s v="^GSPC"/>
    <n v="3799.610107"/>
    <n v="3824.679932"/>
    <x v="0"/>
    <x v="0"/>
    <x v="3"/>
    <n v="-25.069825000000037"/>
    <n v="-6.5547511022420466E-3"/>
    <x v="0"/>
    <x v="2"/>
    <x v="0"/>
  </r>
  <r>
    <x v="260"/>
    <s v="^GSPC"/>
    <n v="3801.1899410000001"/>
    <n v="3799.610107"/>
    <x v="0"/>
    <x v="0"/>
    <x v="3"/>
    <n v="1.579834000000119"/>
    <n v="4.1578845079120086E-4"/>
    <x v="0"/>
    <x v="1"/>
    <x v="0"/>
  </r>
  <r>
    <x v="261"/>
    <s v="^GSPC"/>
    <n v="3809.8400879999999"/>
    <n v="3801.1899410000001"/>
    <x v="0"/>
    <x v="0"/>
    <x v="3"/>
    <n v="8.6501469999998335"/>
    <n v="2.2756418737981273E-3"/>
    <x v="0"/>
    <x v="1"/>
    <x v="0"/>
  </r>
  <r>
    <x v="262"/>
    <s v="^GSPC"/>
    <n v="3795.540039"/>
    <n v="3809.8400879999999"/>
    <x v="0"/>
    <x v="0"/>
    <x v="3"/>
    <n v="-14.300048999999944"/>
    <n v="-3.7534512393423963E-3"/>
    <x v="0"/>
    <x v="2"/>
    <x v="0"/>
  </r>
  <r>
    <x v="263"/>
    <s v="^GSPC"/>
    <n v="3768.25"/>
    <n v="3795.540039"/>
    <x v="0"/>
    <x v="0"/>
    <x v="3"/>
    <n v="-27.290038999999979"/>
    <n v="-7.1900279590226658E-3"/>
    <x v="0"/>
    <x v="2"/>
    <x v="0"/>
  </r>
  <r>
    <x v="264"/>
    <s v="^GSPC"/>
    <n v="3798.9099120000001"/>
    <n v="3768.25"/>
    <x v="0"/>
    <x v="0"/>
    <x v="3"/>
    <n v="30.659912000000077"/>
    <n v="8.1363794864990589E-3"/>
    <x v="0"/>
    <x v="1"/>
    <x v="0"/>
  </r>
  <r>
    <x v="265"/>
    <s v="^GSPC"/>
    <n v="3851.8500979999999"/>
    <n v="3798.9099120000001"/>
    <x v="0"/>
    <x v="0"/>
    <x v="3"/>
    <n v="52.940185999999812"/>
    <n v="1.3935625541625061E-2"/>
    <x v="0"/>
    <x v="1"/>
    <x v="0"/>
  </r>
  <r>
    <x v="266"/>
    <s v="^GSPC"/>
    <n v="3853.070068"/>
    <n v="3851.8500979999999"/>
    <x v="0"/>
    <x v="0"/>
    <x v="3"/>
    <n v="1.219970000000103"/>
    <n v="3.1672312498182348E-4"/>
    <x v="0"/>
    <x v="1"/>
    <x v="0"/>
  </r>
  <r>
    <x v="267"/>
    <s v="^GSPC"/>
    <n v="3841.469971"/>
    <n v="3853.070068"/>
    <x v="0"/>
    <x v="0"/>
    <x v="3"/>
    <n v="-11.600097000000005"/>
    <n v="-3.010611485199704E-3"/>
    <x v="0"/>
    <x v="2"/>
    <x v="0"/>
  </r>
  <r>
    <x v="268"/>
    <s v="^GSPC"/>
    <n v="3855.360107"/>
    <n v="3841.469971"/>
    <x v="0"/>
    <x v="0"/>
    <x v="3"/>
    <n v="13.890135999999984"/>
    <n v="3.6158387557001116E-3"/>
    <x v="0"/>
    <x v="1"/>
    <x v="0"/>
  </r>
  <r>
    <x v="269"/>
    <s v="^GSPC"/>
    <n v="3849.6201169999999"/>
    <n v="3855.360107"/>
    <x v="0"/>
    <x v="0"/>
    <x v="3"/>
    <n v="-5.7399900000000343"/>
    <n v="-1.4888336862692018E-3"/>
    <x v="0"/>
    <x v="2"/>
    <x v="0"/>
  </r>
  <r>
    <x v="270"/>
    <s v="^GSPC"/>
    <n v="3750.7700199999999"/>
    <n v="3849.6201169999999"/>
    <x v="0"/>
    <x v="0"/>
    <x v="3"/>
    <n v="-98.850097000000005"/>
    <n v="-2.5677883530241332E-2"/>
    <x v="0"/>
    <x v="2"/>
    <x v="0"/>
  </r>
  <r>
    <x v="271"/>
    <s v="^GSPC"/>
    <n v="3787.3798830000001"/>
    <n v="3750.7700199999999"/>
    <x v="0"/>
    <x v="0"/>
    <x v="3"/>
    <n v="36.609863000000132"/>
    <n v="9.7606258994253486E-3"/>
    <x v="0"/>
    <x v="1"/>
    <x v="0"/>
  </r>
  <r>
    <x v="272"/>
    <s v="^GSPC"/>
    <n v="3714.23999"/>
    <n v="3787.3798830000001"/>
    <x v="0"/>
    <x v="0"/>
    <x v="3"/>
    <n v="-73.139893000000029"/>
    <n v="-1.9311475283558196E-2"/>
    <x v="0"/>
    <x v="2"/>
    <x v="0"/>
  </r>
  <r>
    <x v="273"/>
    <s v="^GSPC"/>
    <n v="3773.860107"/>
    <n v="3714.23999"/>
    <x v="0"/>
    <x v="0"/>
    <x v="3"/>
    <n v="59.620116999999937"/>
    <n v="1.6051767564970926E-2"/>
    <x v="0"/>
    <x v="1"/>
    <x v="0"/>
  </r>
  <r>
    <x v="274"/>
    <s v="^GSPC"/>
    <n v="3826.3100589999999"/>
    <n v="3773.860107"/>
    <x v="0"/>
    <x v="0"/>
    <x v="3"/>
    <n v="52.449951999999939"/>
    <n v="1.3898223705407727E-2"/>
    <x v="0"/>
    <x v="1"/>
    <x v="0"/>
  </r>
  <r>
    <x v="275"/>
    <s v="^GSPC"/>
    <n v="3830.169922"/>
    <n v="3826.3100589999999"/>
    <x v="0"/>
    <x v="0"/>
    <x v="3"/>
    <n v="3.8598630000001322"/>
    <n v="1.0087690073419982E-3"/>
    <x v="0"/>
    <x v="1"/>
    <x v="0"/>
  </r>
  <r>
    <x v="276"/>
    <s v="^GSPC"/>
    <n v="3871.73999"/>
    <n v="3830.169922"/>
    <x v="0"/>
    <x v="0"/>
    <x v="3"/>
    <n v="41.570067999999992"/>
    <n v="1.0853322136239154E-2"/>
    <x v="0"/>
    <x v="1"/>
    <x v="0"/>
  </r>
  <r>
    <x v="277"/>
    <s v="^GSPC"/>
    <n v="3886.830078"/>
    <n v="3871.73999"/>
    <x v="0"/>
    <x v="0"/>
    <x v="3"/>
    <n v="15.090087999999923"/>
    <n v="3.8974951931108172E-3"/>
    <x v="0"/>
    <x v="1"/>
    <x v="0"/>
  </r>
  <r>
    <x v="278"/>
    <s v="^GSPC"/>
    <n v="3915.5900879999999"/>
    <n v="3886.830078"/>
    <x v="0"/>
    <x v="0"/>
    <x v="3"/>
    <n v="28.760009999999966"/>
    <n v="7.399348420911331E-3"/>
    <x v="0"/>
    <x v="1"/>
    <x v="0"/>
  </r>
  <r>
    <x v="279"/>
    <s v="^GSPC"/>
    <n v="3911.2299800000001"/>
    <n v="3915.5900879999999"/>
    <x v="0"/>
    <x v="0"/>
    <x v="3"/>
    <n v="-4.3601079999998547"/>
    <n v="-1.1135251397642865E-3"/>
    <x v="0"/>
    <x v="2"/>
    <x v="0"/>
  </r>
  <r>
    <x v="280"/>
    <s v="^GSPC"/>
    <n v="3909.8798830000001"/>
    <n v="3911.2299800000001"/>
    <x v="0"/>
    <x v="0"/>
    <x v="3"/>
    <n v="-1.3500970000000052"/>
    <n v="-3.4518476461463539E-4"/>
    <x v="0"/>
    <x v="2"/>
    <x v="0"/>
  </r>
  <r>
    <x v="281"/>
    <s v="^GSPC"/>
    <n v="3916.3798830000001"/>
    <n v="3909.8798830000001"/>
    <x v="0"/>
    <x v="0"/>
    <x v="3"/>
    <n v="6.5"/>
    <n v="1.6624551634595573E-3"/>
    <x v="0"/>
    <x v="1"/>
    <x v="0"/>
  </r>
  <r>
    <x v="282"/>
    <s v="^GSPC"/>
    <n v="3934.830078"/>
    <n v="3916.3798830000001"/>
    <x v="0"/>
    <x v="0"/>
    <x v="3"/>
    <n v="18.450194999999894"/>
    <n v="4.7110330333600819E-3"/>
    <x v="0"/>
    <x v="1"/>
    <x v="0"/>
  </r>
  <r>
    <x v="283"/>
    <s v="^GSPC"/>
    <n v="3932.5900879999999"/>
    <n v="3934.830078"/>
    <x v="0"/>
    <x v="0"/>
    <x v="3"/>
    <n v="-2.2399900000000343"/>
    <n v="-5.6927235880502856E-4"/>
    <x v="0"/>
    <x v="2"/>
    <x v="0"/>
  </r>
  <r>
    <x v="284"/>
    <s v="^GSPC"/>
    <n v="3931.330078"/>
    <n v="3932.5900879999999"/>
    <x v="0"/>
    <x v="0"/>
    <x v="3"/>
    <n v="-1.2600099999999657"/>
    <n v="-3.2040206881586529E-4"/>
    <x v="0"/>
    <x v="2"/>
    <x v="0"/>
  </r>
  <r>
    <x v="285"/>
    <s v="^GSPC"/>
    <n v="3913.969971"/>
    <n v="3931.330078"/>
    <x v="0"/>
    <x v="0"/>
    <x v="3"/>
    <n v="-17.360106999999971"/>
    <n v="-4.4158355201839583E-3"/>
    <x v="0"/>
    <x v="2"/>
    <x v="0"/>
  </r>
  <r>
    <x v="286"/>
    <s v="^GSPC"/>
    <n v="3906.709961"/>
    <n v="3913.969971"/>
    <x v="0"/>
    <x v="0"/>
    <x v="3"/>
    <n v="-7.2600099999999657"/>
    <n v="-1.8548967043160705E-3"/>
    <x v="0"/>
    <x v="2"/>
    <x v="0"/>
  </r>
  <r>
    <x v="287"/>
    <s v="^GSPC"/>
    <n v="3876.5"/>
    <n v="3906.709961"/>
    <x v="0"/>
    <x v="0"/>
    <x v="3"/>
    <n v="-30.209961000000021"/>
    <n v="-7.7328394740282134E-3"/>
    <x v="0"/>
    <x v="2"/>
    <x v="0"/>
  </r>
  <r>
    <x v="288"/>
    <s v="^GSPC"/>
    <n v="3881.3701169999999"/>
    <n v="3876.5"/>
    <x v="0"/>
    <x v="0"/>
    <x v="3"/>
    <n v="4.8701169999999365"/>
    <n v="1.2563180704243354E-3"/>
    <x v="0"/>
    <x v="1"/>
    <x v="0"/>
  </r>
  <r>
    <x v="289"/>
    <s v="^GSPC"/>
    <n v="3925.429932"/>
    <n v="3881.3701169999999"/>
    <x v="0"/>
    <x v="0"/>
    <x v="3"/>
    <n v="44.059815000000071"/>
    <n v="1.135161390742476E-2"/>
    <x v="0"/>
    <x v="1"/>
    <x v="0"/>
  </r>
  <r>
    <x v="290"/>
    <s v="^GSPC"/>
    <n v="3829.3400879999999"/>
    <n v="3925.429932"/>
    <x v="0"/>
    <x v="0"/>
    <x v="3"/>
    <n v="-96.089844000000085"/>
    <n v="-2.4478807586572428E-2"/>
    <x v="0"/>
    <x v="2"/>
    <x v="0"/>
  </r>
  <r>
    <x v="291"/>
    <s v="^GSPC"/>
    <n v="3811.1499020000001"/>
    <n v="3829.3400879999999"/>
    <x v="0"/>
    <x v="0"/>
    <x v="3"/>
    <n v="-18.190185999999812"/>
    <n v="-4.7502142880968927E-3"/>
    <x v="0"/>
    <x v="2"/>
    <x v="0"/>
  </r>
  <r>
    <x v="292"/>
    <s v="^GSPC"/>
    <n v="3901.820068"/>
    <n v="3811.1499020000001"/>
    <x v="0"/>
    <x v="0"/>
    <x v="3"/>
    <n v="90.670165999999881"/>
    <n v="2.3790763504846227E-2"/>
    <x v="0"/>
    <x v="1"/>
    <x v="0"/>
  </r>
  <r>
    <x v="293"/>
    <s v="^GSPC"/>
    <n v="3870.290039"/>
    <n v="3901.820068"/>
    <x v="0"/>
    <x v="0"/>
    <x v="3"/>
    <n v="-31.530029000000013"/>
    <n v="-8.0808516155286766E-3"/>
    <x v="0"/>
    <x v="2"/>
    <x v="0"/>
  </r>
  <r>
    <x v="294"/>
    <s v="^GSPC"/>
    <n v="3819.719971"/>
    <n v="3870.290039"/>
    <x v="0"/>
    <x v="0"/>
    <x v="3"/>
    <n v="-50.570067999999992"/>
    <n v="-1.306622177935435E-2"/>
    <x v="0"/>
    <x v="2"/>
    <x v="0"/>
  </r>
  <r>
    <x v="295"/>
    <s v="^GSPC"/>
    <n v="3768.469971"/>
    <n v="3819.719971"/>
    <x v="0"/>
    <x v="0"/>
    <x v="3"/>
    <n v="-51.25"/>
    <n v="-1.3417213929057419E-2"/>
    <x v="0"/>
    <x v="2"/>
    <x v="0"/>
  </r>
  <r>
    <x v="296"/>
    <s v="^GSPC"/>
    <n v="3841.9399410000001"/>
    <n v="3768.469971"/>
    <x v="0"/>
    <x v="0"/>
    <x v="3"/>
    <n v="73.469970000000103"/>
    <n v="1.9495968009665243E-2"/>
    <x v="0"/>
    <x v="1"/>
    <x v="0"/>
  </r>
  <r>
    <x v="297"/>
    <s v="^GSPC"/>
    <n v="3821.3500979999999"/>
    <n v="3841.9399410000001"/>
    <x v="0"/>
    <x v="0"/>
    <x v="3"/>
    <n v="-20.589843000000201"/>
    <n v="-5.3592308355140421E-3"/>
    <x v="0"/>
    <x v="2"/>
    <x v="0"/>
  </r>
  <r>
    <x v="298"/>
    <s v="^GSPC"/>
    <n v="3875.4399410000001"/>
    <n v="3821.3500979999999"/>
    <x v="0"/>
    <x v="0"/>
    <x v="3"/>
    <n v="54.089843000000201"/>
    <n v="1.4154642106283193E-2"/>
    <x v="0"/>
    <x v="1"/>
    <x v="0"/>
  </r>
  <r>
    <x v="299"/>
    <s v="^GSPC"/>
    <n v="3898.8100589999999"/>
    <n v="3875.4399410000001"/>
    <x v="0"/>
    <x v="0"/>
    <x v="3"/>
    <n v="23.37011799999982"/>
    <n v="6.0303135529870978E-3"/>
    <x v="0"/>
    <x v="1"/>
    <x v="0"/>
  </r>
  <r>
    <x v="300"/>
    <s v="^GSPC"/>
    <n v="3939.3400879999999"/>
    <n v="3898.8100589999999"/>
    <x v="0"/>
    <x v="0"/>
    <x v="3"/>
    <n v="40.530029000000013"/>
    <n v="1.0395486927207606E-2"/>
    <x v="0"/>
    <x v="1"/>
    <x v="0"/>
  </r>
  <r>
    <x v="301"/>
    <s v="^GSPC"/>
    <n v="3943.3400879999999"/>
    <n v="3939.3400879999999"/>
    <x v="0"/>
    <x v="0"/>
    <x v="3"/>
    <n v="4"/>
    <n v="1.0153984958508108E-3"/>
    <x v="0"/>
    <x v="1"/>
    <x v="0"/>
  </r>
  <r>
    <x v="302"/>
    <s v="^GSPC"/>
    <n v="3968.9399410000001"/>
    <n v="3943.3400879999999"/>
    <x v="0"/>
    <x v="0"/>
    <x v="3"/>
    <n v="25.599853000000167"/>
    <n v="6.4919211705587402E-3"/>
    <x v="0"/>
    <x v="1"/>
    <x v="0"/>
  </r>
  <r>
    <x v="303"/>
    <s v="^GSPC"/>
    <n v="3962.709961"/>
    <n v="3968.9399410000001"/>
    <x v="0"/>
    <x v="0"/>
    <x v="3"/>
    <n v="-6.2299800000000687"/>
    <n v="-1.5696836164344641E-3"/>
    <x v="0"/>
    <x v="2"/>
    <x v="0"/>
  </r>
  <r>
    <x v="304"/>
    <s v="^GSPC"/>
    <n v="3974.1201169999999"/>
    <n v="3962.709961"/>
    <x v="0"/>
    <x v="0"/>
    <x v="3"/>
    <n v="11.410155999999915"/>
    <n v="2.8793820673972651E-3"/>
    <x v="0"/>
    <x v="1"/>
    <x v="0"/>
  </r>
  <r>
    <x v="305"/>
    <s v="^GSPC"/>
    <n v="3915.459961"/>
    <n v="3974.1201169999999"/>
    <x v="0"/>
    <x v="0"/>
    <x v="3"/>
    <n v="-58.660155999999915"/>
    <n v="-1.4760539257248604E-2"/>
    <x v="0"/>
    <x v="2"/>
    <x v="0"/>
  </r>
  <r>
    <x v="306"/>
    <s v="^GSPC"/>
    <n v="3913.1000979999999"/>
    <n v="3915.459961"/>
    <x v="0"/>
    <x v="0"/>
    <x v="3"/>
    <n v="-2.3598630000001322"/>
    <n v="-6.0270390286341435E-4"/>
    <x v="0"/>
    <x v="2"/>
    <x v="0"/>
  </r>
  <r>
    <x v="307"/>
    <s v="^GSPC"/>
    <n v="3940.5900879999999"/>
    <n v="3913.1000979999999"/>
    <x v="0"/>
    <x v="0"/>
    <x v="3"/>
    <n v="27.489990000000034"/>
    <n v="7.0251180167995881E-3"/>
    <x v="0"/>
    <x v="1"/>
    <x v="0"/>
  </r>
  <r>
    <x v="308"/>
    <s v="^GSPC"/>
    <n v="3910.5200199999999"/>
    <n v="3940.5900879999999"/>
    <x v="0"/>
    <x v="0"/>
    <x v="3"/>
    <n v="-30.070067999999992"/>
    <n v="-7.6308540925305174E-3"/>
    <x v="0"/>
    <x v="2"/>
    <x v="0"/>
  </r>
  <r>
    <x v="309"/>
    <s v="^GSPC"/>
    <n v="3889.139893"/>
    <n v="3910.5200199999999"/>
    <x v="0"/>
    <x v="0"/>
    <x v="3"/>
    <n v="-21.380126999999902"/>
    <n v="-5.4673360296464872E-3"/>
    <x v="0"/>
    <x v="2"/>
    <x v="0"/>
  </r>
  <r>
    <x v="310"/>
    <s v="^GSPC"/>
    <n v="3909.5200199999999"/>
    <n v="3889.139893"/>
    <x v="0"/>
    <x v="0"/>
    <x v="3"/>
    <n v="20.380126999999902"/>
    <n v="5.2402658584438586E-3"/>
    <x v="0"/>
    <x v="1"/>
    <x v="0"/>
  </r>
  <r>
    <x v="311"/>
    <s v="^GSPC"/>
    <n v="3974.540039"/>
    <n v="3909.5200199999999"/>
    <x v="0"/>
    <x v="0"/>
    <x v="3"/>
    <n v="65.020019000000048"/>
    <n v="1.6631202466639381E-2"/>
    <x v="0"/>
    <x v="1"/>
    <x v="0"/>
  </r>
  <r>
    <x v="312"/>
    <s v="^GSPC"/>
    <n v="3971.0900879999999"/>
    <n v="3974.540039"/>
    <x v="0"/>
    <x v="0"/>
    <x v="3"/>
    <n v="-3.4499510000000555"/>
    <n v="-8.680126420032413E-4"/>
    <x v="0"/>
    <x v="2"/>
    <x v="0"/>
  </r>
  <r>
    <x v="313"/>
    <s v="^GSPC"/>
    <n v="3958.5500489999999"/>
    <n v="3971.0900879999999"/>
    <x v="0"/>
    <x v="0"/>
    <x v="3"/>
    <n v="-12.540038999999979"/>
    <n v="-3.1578329179420971E-3"/>
    <x v="0"/>
    <x v="2"/>
    <x v="0"/>
  </r>
  <r>
    <x v="314"/>
    <s v="^GSPC"/>
    <n v="3972.889893"/>
    <n v="3958.5500489999999"/>
    <x v="0"/>
    <x v="0"/>
    <x v="3"/>
    <n v="14.339844000000085"/>
    <n v="3.6224991025748388E-3"/>
    <x v="0"/>
    <x v="1"/>
    <x v="0"/>
  </r>
  <r>
    <x v="315"/>
    <s v="^GSPC"/>
    <n v="4019.8701169999999"/>
    <n v="3972.889893"/>
    <x v="0"/>
    <x v="0"/>
    <x v="3"/>
    <n v="46.980223999999907"/>
    <n v="1.1825201620305743E-2"/>
    <x v="0"/>
    <x v="1"/>
    <x v="0"/>
  </r>
  <r>
    <x v="316"/>
    <s v="^GSPC"/>
    <n v="4077.9099120000001"/>
    <n v="4019.8701169999999"/>
    <x v="0"/>
    <x v="0"/>
    <x v="3"/>
    <n v="58.03979500000014"/>
    <n v="1.4438226437851883E-2"/>
    <x v="0"/>
    <x v="1"/>
    <x v="0"/>
  </r>
  <r>
    <x v="317"/>
    <s v="^GSPC"/>
    <n v="4073.9399410000001"/>
    <n v="4077.9099120000001"/>
    <x v="0"/>
    <x v="0"/>
    <x v="3"/>
    <n v="-3.9699709999999868"/>
    <n v="-9.7353082477806021E-4"/>
    <x v="0"/>
    <x v="2"/>
    <x v="0"/>
  </r>
  <r>
    <x v="318"/>
    <s v="^GSPC"/>
    <n v="4079.9499510000001"/>
    <n v="4073.9399410000001"/>
    <x v="0"/>
    <x v="0"/>
    <x v="3"/>
    <n v="6.0100099999999657"/>
    <n v="1.4752328426630493E-3"/>
    <x v="0"/>
    <x v="1"/>
    <x v="0"/>
  </r>
  <r>
    <x v="319"/>
    <s v="^GSPC"/>
    <n v="4097.169922"/>
    <n v="4079.9499510000001"/>
    <x v="0"/>
    <x v="0"/>
    <x v="3"/>
    <n v="17.219970999999987"/>
    <n v="4.2206329015823723E-3"/>
    <x v="0"/>
    <x v="1"/>
    <x v="0"/>
  </r>
  <r>
    <x v="320"/>
    <s v="^GSPC"/>
    <n v="4128.7998049999997"/>
    <n v="4097.169922"/>
    <x v="0"/>
    <x v="0"/>
    <x v="3"/>
    <n v="31.629882999999609"/>
    <n v="7.719934394265918E-3"/>
    <x v="0"/>
    <x v="1"/>
    <x v="0"/>
  </r>
  <r>
    <x v="321"/>
    <s v="^GSPC"/>
    <n v="4127.9902339999999"/>
    <n v="4128.7998049999997"/>
    <x v="0"/>
    <x v="0"/>
    <x v="3"/>
    <n v="-0.809570999999778"/>
    <n v="-1.9607901526719291E-4"/>
    <x v="0"/>
    <x v="2"/>
    <x v="0"/>
  </r>
  <r>
    <x v="322"/>
    <s v="^GSPC"/>
    <n v="4141.5898440000001"/>
    <n v="4127.9902339999999"/>
    <x v="0"/>
    <x v="0"/>
    <x v="3"/>
    <n v="13.599610000000212"/>
    <n v="3.2944869607460926E-3"/>
    <x v="0"/>
    <x v="1"/>
    <x v="0"/>
  </r>
  <r>
    <x v="323"/>
    <s v="^GSPC"/>
    <n v="4124.6601559999999"/>
    <n v="4141.5898440000001"/>
    <x v="0"/>
    <x v="0"/>
    <x v="3"/>
    <n v="-16.929688000000169"/>
    <n v="-4.087726848308393E-3"/>
    <x v="0"/>
    <x v="2"/>
    <x v="0"/>
  </r>
  <r>
    <x v="324"/>
    <s v="^GSPC"/>
    <n v="4170.419922"/>
    <n v="4124.6601559999999"/>
    <x v="0"/>
    <x v="0"/>
    <x v="3"/>
    <n v="45.759766000000127"/>
    <n v="1.1094190616755416E-2"/>
    <x v="0"/>
    <x v="1"/>
    <x v="0"/>
  </r>
  <r>
    <x v="325"/>
    <s v="^GSPC"/>
    <n v="4185.4702150000003"/>
    <n v="4170.419922"/>
    <x v="0"/>
    <x v="0"/>
    <x v="3"/>
    <n v="15.050293000000238"/>
    <n v="3.6088195628949035E-3"/>
    <x v="0"/>
    <x v="1"/>
    <x v="0"/>
  </r>
  <r>
    <x v="326"/>
    <s v="^GSPC"/>
    <n v="4163.2597660000001"/>
    <n v="4185.4702150000003"/>
    <x v="0"/>
    <x v="0"/>
    <x v="3"/>
    <n v="-22.210449000000153"/>
    <n v="-5.3065600420238931E-3"/>
    <x v="0"/>
    <x v="2"/>
    <x v="0"/>
  </r>
  <r>
    <x v="327"/>
    <s v="^GSPC"/>
    <n v="4134.9399409999996"/>
    <n v="4163.2597660000001"/>
    <x v="0"/>
    <x v="0"/>
    <x v="3"/>
    <n v="-28.319825000000492"/>
    <n v="-6.8023199588167355E-3"/>
    <x v="0"/>
    <x v="2"/>
    <x v="0"/>
  </r>
  <r>
    <x v="328"/>
    <s v="^GSPC"/>
    <n v="4173.419922"/>
    <n v="4134.9399409999996"/>
    <x v="0"/>
    <x v="0"/>
    <x v="3"/>
    <n v="38.479981000000407"/>
    <n v="9.3060556015462596E-3"/>
    <x v="0"/>
    <x v="1"/>
    <x v="0"/>
  </r>
  <r>
    <x v="329"/>
    <s v="^GSPC"/>
    <n v="4134.9799800000001"/>
    <n v="4173.419922"/>
    <x v="0"/>
    <x v="0"/>
    <x v="3"/>
    <n v="-38.439941999999974"/>
    <n v="-9.2106576185553499E-3"/>
    <x v="0"/>
    <x v="2"/>
    <x v="0"/>
  </r>
  <r>
    <x v="330"/>
    <s v="^GSPC"/>
    <n v="4180.169922"/>
    <n v="4134.9799800000001"/>
    <x v="0"/>
    <x v="0"/>
    <x v="3"/>
    <n v="45.189941999999974"/>
    <n v="1.0928696685007885E-2"/>
    <x v="0"/>
    <x v="1"/>
    <x v="0"/>
  </r>
  <r>
    <x v="331"/>
    <s v="^GSPC"/>
    <n v="4187.6201170000004"/>
    <n v="4180.169922"/>
    <x v="0"/>
    <x v="0"/>
    <x v="3"/>
    <n v="7.450195000000349"/>
    <n v="1.7822708499935351E-3"/>
    <x v="0"/>
    <x v="1"/>
    <x v="0"/>
  </r>
  <r>
    <x v="332"/>
    <s v="^GSPC"/>
    <n v="4186.7202150000003"/>
    <n v="4187.6201170000004"/>
    <x v="0"/>
    <x v="0"/>
    <x v="3"/>
    <n v="-0.899902000000111"/>
    <n v="-2.1489580593685712E-4"/>
    <x v="0"/>
    <x v="2"/>
    <x v="0"/>
  </r>
  <r>
    <x v="333"/>
    <s v="^GSPC"/>
    <n v="4183.1801759999998"/>
    <n v="4186.7202150000003"/>
    <x v="0"/>
    <x v="0"/>
    <x v="3"/>
    <n v="-3.5400390000004336"/>
    <n v="-8.4553990193023522E-4"/>
    <x v="0"/>
    <x v="2"/>
    <x v="0"/>
  </r>
  <r>
    <x v="334"/>
    <s v="^GSPC"/>
    <n v="4211.4702150000003"/>
    <n v="4183.1801759999998"/>
    <x v="0"/>
    <x v="0"/>
    <x v="3"/>
    <n v="28.290039000000434"/>
    <n v="6.7628067187513932E-3"/>
    <x v="0"/>
    <x v="1"/>
    <x v="0"/>
  </r>
  <r>
    <x v="335"/>
    <s v="^GSPC"/>
    <n v="4181.169922"/>
    <n v="4211.4702150000003"/>
    <x v="0"/>
    <x v="0"/>
    <x v="3"/>
    <n v="-30.300293000000238"/>
    <n v="-7.1947067064797553E-3"/>
    <x v="0"/>
    <x v="2"/>
    <x v="0"/>
  </r>
  <r>
    <x v="336"/>
    <s v="^GSPC"/>
    <n v="4192.6601559999999"/>
    <n v="4181.169922"/>
    <x v="0"/>
    <x v="0"/>
    <x v="3"/>
    <n v="11.490233999999873"/>
    <n v="2.7480906574836577E-3"/>
    <x v="0"/>
    <x v="1"/>
    <x v="0"/>
  </r>
  <r>
    <x v="337"/>
    <s v="^GSPC"/>
    <n v="4164.6601559999999"/>
    <n v="4192.6601559999999"/>
    <x v="0"/>
    <x v="0"/>
    <x v="3"/>
    <n v="-28"/>
    <n v="-6.6783376086253917E-3"/>
    <x v="0"/>
    <x v="2"/>
    <x v="0"/>
  </r>
  <r>
    <x v="338"/>
    <s v="^GSPC"/>
    <n v="4167.5898440000001"/>
    <n v="4164.6601559999999"/>
    <x v="0"/>
    <x v="0"/>
    <x v="3"/>
    <n v="2.9296880000001693"/>
    <n v="7.0346388186786051E-4"/>
    <x v="0"/>
    <x v="1"/>
    <x v="0"/>
  </r>
  <r>
    <x v="339"/>
    <s v="^GSPC"/>
    <n v="4201.6201170000004"/>
    <n v="4167.5898440000001"/>
    <x v="0"/>
    <x v="0"/>
    <x v="3"/>
    <n v="34.030273000000307"/>
    <n v="8.1654563605852541E-3"/>
    <x v="0"/>
    <x v="1"/>
    <x v="0"/>
  </r>
  <r>
    <x v="340"/>
    <s v="^GSPC"/>
    <n v="4232.6000979999999"/>
    <n v="4201.6201170000004"/>
    <x v="0"/>
    <x v="0"/>
    <x v="3"/>
    <n v="30.979980999999498"/>
    <n v="7.3733417437365847E-3"/>
    <x v="0"/>
    <x v="1"/>
    <x v="0"/>
  </r>
  <r>
    <x v="341"/>
    <s v="^GSPC"/>
    <n v="4188.4301759999998"/>
    <n v="4232.6000979999999"/>
    <x v="0"/>
    <x v="0"/>
    <x v="3"/>
    <n v="-44.169922000000042"/>
    <n v="-1.0435647350873364E-2"/>
    <x v="0"/>
    <x v="2"/>
    <x v="0"/>
  </r>
  <r>
    <x v="342"/>
    <s v="^GSPC"/>
    <n v="4152.1000979999999"/>
    <n v="4188.4301759999998"/>
    <x v="0"/>
    <x v="0"/>
    <x v="3"/>
    <n v="-36.330077999999958"/>
    <n v="-8.6739127724210045E-3"/>
    <x v="0"/>
    <x v="2"/>
    <x v="0"/>
  </r>
  <r>
    <x v="343"/>
    <s v="^GSPC"/>
    <n v="4063.040039"/>
    <n v="4152.1000979999999"/>
    <x v="0"/>
    <x v="0"/>
    <x v="3"/>
    <n v="-89.06005899999991"/>
    <n v="-2.1449400760569021E-2"/>
    <x v="0"/>
    <x v="2"/>
    <x v="0"/>
  </r>
  <r>
    <x v="344"/>
    <s v="^GSPC"/>
    <n v="4112.5"/>
    <n v="4063.040039"/>
    <x v="0"/>
    <x v="0"/>
    <x v="3"/>
    <n v="49.459961000000021"/>
    <n v="1.2173141422493381E-2"/>
    <x v="0"/>
    <x v="1"/>
    <x v="0"/>
  </r>
  <r>
    <x v="345"/>
    <s v="^GSPC"/>
    <n v="4173.8500979999999"/>
    <n v="4112.5"/>
    <x v="0"/>
    <x v="0"/>
    <x v="3"/>
    <n v="61.350097999999889"/>
    <n v="1.4917956960486296E-2"/>
    <x v="0"/>
    <x v="1"/>
    <x v="0"/>
  </r>
  <r>
    <x v="346"/>
    <s v="^GSPC"/>
    <n v="4163.2900390000004"/>
    <n v="4173.8500979999999"/>
    <x v="0"/>
    <x v="0"/>
    <x v="3"/>
    <n v="-10.560058999999455"/>
    <n v="-2.5300522903444855E-3"/>
    <x v="0"/>
    <x v="2"/>
    <x v="0"/>
  </r>
  <r>
    <x v="347"/>
    <s v="^GSPC"/>
    <n v="4127.830078"/>
    <n v="4163.2900390000004"/>
    <x v="0"/>
    <x v="0"/>
    <x v="3"/>
    <n v="-35.459961000000476"/>
    <n v="-8.5172929745047903E-3"/>
    <x v="0"/>
    <x v="2"/>
    <x v="0"/>
  </r>
  <r>
    <x v="348"/>
    <s v="^GSPC"/>
    <n v="4115.6801759999998"/>
    <n v="4127.830078"/>
    <x v="0"/>
    <x v="0"/>
    <x v="3"/>
    <n v="-12.149902000000111"/>
    <n v="-2.9434113736307027E-3"/>
    <x v="0"/>
    <x v="2"/>
    <x v="0"/>
  </r>
  <r>
    <x v="349"/>
    <s v="^GSPC"/>
    <n v="4159.1201170000004"/>
    <n v="4115.6801759999998"/>
    <x v="0"/>
    <x v="0"/>
    <x v="3"/>
    <n v="43.439941000000545"/>
    <n v="1.0554741656874688E-2"/>
    <x v="0"/>
    <x v="1"/>
    <x v="0"/>
  </r>
  <r>
    <x v="350"/>
    <s v="^GSPC"/>
    <n v="4155.8598629999997"/>
    <n v="4159.1201170000004"/>
    <x v="0"/>
    <x v="0"/>
    <x v="3"/>
    <n v="-3.2602540000007139"/>
    <n v="-7.8388070271756321E-4"/>
    <x v="0"/>
    <x v="2"/>
    <x v="0"/>
  </r>
  <r>
    <x v="351"/>
    <s v="^GSPC"/>
    <n v="4197.0498049999997"/>
    <n v="4155.8598629999997"/>
    <x v="0"/>
    <x v="0"/>
    <x v="3"/>
    <n v="41.189941999999974"/>
    <n v="9.9112923336799191E-3"/>
    <x v="0"/>
    <x v="1"/>
    <x v="0"/>
  </r>
  <r>
    <x v="352"/>
    <s v="^GSPC"/>
    <n v="4188.1298829999996"/>
    <n v="4197.0498049999997"/>
    <x v="0"/>
    <x v="0"/>
    <x v="3"/>
    <n v="-8.9199220000000423"/>
    <n v="-2.1252838099213461E-3"/>
    <x v="0"/>
    <x v="2"/>
    <x v="0"/>
  </r>
  <r>
    <x v="353"/>
    <s v="^GSPC"/>
    <n v="4195.9902339999999"/>
    <n v="4188.1298829999996"/>
    <x v="0"/>
    <x v="0"/>
    <x v="3"/>
    <n v="7.8603510000002643"/>
    <n v="1.8768164358765817E-3"/>
    <x v="0"/>
    <x v="1"/>
    <x v="0"/>
  </r>
  <r>
    <x v="354"/>
    <s v="^GSPC"/>
    <n v="4200.8798829999996"/>
    <n v="4195.9902339999999"/>
    <x v="0"/>
    <x v="0"/>
    <x v="3"/>
    <n v="4.8896489999997357"/>
    <n v="1.1653146759921023E-3"/>
    <x v="0"/>
    <x v="1"/>
    <x v="0"/>
  </r>
  <r>
    <x v="355"/>
    <s v="^GSPC"/>
    <n v="4204.1098629999997"/>
    <n v="4200.8798829999996"/>
    <x v="0"/>
    <x v="0"/>
    <x v="3"/>
    <n v="3.2299800000000687"/>
    <n v="7.6888177952220418E-4"/>
    <x v="0"/>
    <x v="1"/>
    <x v="0"/>
  </r>
  <r>
    <x v="356"/>
    <s v="^GSPC"/>
    <n v="4202.0400390000004"/>
    <n v="4204.1098629999997"/>
    <x v="0"/>
    <x v="0"/>
    <x v="3"/>
    <n v="-2.0698239999992438"/>
    <n v="-4.9233347068676351E-4"/>
    <x v="0"/>
    <x v="2"/>
    <x v="0"/>
  </r>
  <r>
    <x v="357"/>
    <s v="^GSPC"/>
    <n v="4208.1201170000004"/>
    <n v="4202.0400390000004"/>
    <x v="0"/>
    <x v="0"/>
    <x v="3"/>
    <n v="6.0800779999999577"/>
    <n v="1.4469348087047004E-3"/>
    <x v="0"/>
    <x v="1"/>
    <x v="0"/>
  </r>
  <r>
    <x v="358"/>
    <s v="^GSPC"/>
    <n v="4192.8500979999999"/>
    <n v="4208.1201170000004"/>
    <x v="0"/>
    <x v="0"/>
    <x v="3"/>
    <n v="-15.270019000000502"/>
    <n v="-3.6287032155552183E-3"/>
    <x v="0"/>
    <x v="2"/>
    <x v="0"/>
  </r>
  <r>
    <x v="359"/>
    <s v="^GSPC"/>
    <n v="4229.8901370000003"/>
    <n v="4192.8500979999999"/>
    <x v="0"/>
    <x v="0"/>
    <x v="3"/>
    <n v="37.040039000000434"/>
    <n v="8.8340956948755756E-3"/>
    <x v="0"/>
    <x v="1"/>
    <x v="0"/>
  </r>
  <r>
    <x v="360"/>
    <s v="^GSPC"/>
    <n v="4226.5200199999999"/>
    <n v="4229.8901370000003"/>
    <x v="0"/>
    <x v="0"/>
    <x v="3"/>
    <n v="-3.3701170000003913"/>
    <n v="-7.9673866007087531E-4"/>
    <x v="0"/>
    <x v="2"/>
    <x v="0"/>
  </r>
  <r>
    <x v="361"/>
    <s v="^GSPC"/>
    <n v="4227.2597660000001"/>
    <n v="4226.5200199999999"/>
    <x v="0"/>
    <x v="0"/>
    <x v="3"/>
    <n v="0.73974600000019564"/>
    <n v="1.7502484230518222E-4"/>
    <x v="0"/>
    <x v="1"/>
    <x v="0"/>
  </r>
  <r>
    <x v="362"/>
    <s v="^GSPC"/>
    <n v="4219.5498049999997"/>
    <n v="4227.2597660000001"/>
    <x v="0"/>
    <x v="0"/>
    <x v="3"/>
    <n v="-7.7099610000004759"/>
    <n v="-1.8238673341089576E-3"/>
    <x v="0"/>
    <x v="2"/>
    <x v="0"/>
  </r>
  <r>
    <x v="363"/>
    <s v="^GSPC"/>
    <n v="4239.1801759999998"/>
    <n v="4219.5498049999997"/>
    <x v="0"/>
    <x v="0"/>
    <x v="3"/>
    <n v="19.630371000000196"/>
    <n v="4.6522429896997501E-3"/>
    <x v="0"/>
    <x v="1"/>
    <x v="0"/>
  </r>
  <r>
    <x v="364"/>
    <s v="^GSPC"/>
    <n v="4247.4399409999996"/>
    <n v="4239.1801759999998"/>
    <x v="0"/>
    <x v="0"/>
    <x v="3"/>
    <n v="8.2597649999997884"/>
    <n v="1.9484345220243803E-3"/>
    <x v="0"/>
    <x v="1"/>
    <x v="0"/>
  </r>
  <r>
    <x v="365"/>
    <s v="^GSPC"/>
    <n v="4255.1499020000001"/>
    <n v="4247.4399409999996"/>
    <x v="0"/>
    <x v="0"/>
    <x v="3"/>
    <n v="7.7099610000004759"/>
    <n v="1.8152018879836768E-3"/>
    <x v="0"/>
    <x v="1"/>
    <x v="0"/>
  </r>
  <r>
    <x v="366"/>
    <s v="^GSPC"/>
    <n v="4246.5898440000001"/>
    <n v="4255.1499020000001"/>
    <x v="0"/>
    <x v="0"/>
    <x v="3"/>
    <n v="-8.5600580000000264"/>
    <n v="-2.0116936411515465E-3"/>
    <x v="0"/>
    <x v="2"/>
    <x v="0"/>
  </r>
  <r>
    <x v="367"/>
    <s v="^GSPC"/>
    <n v="4223.7001950000003"/>
    <n v="4246.5898440000001"/>
    <x v="0"/>
    <x v="0"/>
    <x v="3"/>
    <n v="-22.889648999999736"/>
    <n v="-5.3901247449975615E-3"/>
    <x v="0"/>
    <x v="2"/>
    <x v="0"/>
  </r>
  <r>
    <x v="368"/>
    <s v="^GSPC"/>
    <n v="4221.8598629999997"/>
    <n v="4223.7001950000003"/>
    <x v="0"/>
    <x v="0"/>
    <x v="3"/>
    <n v="-1.8403320000006715"/>
    <n v="-4.3571558468549667E-4"/>
    <x v="0"/>
    <x v="2"/>
    <x v="0"/>
  </r>
  <r>
    <x v="369"/>
    <s v="^GSPC"/>
    <n v="4166.4501950000003"/>
    <n v="4221.8598629999997"/>
    <x v="0"/>
    <x v="0"/>
    <x v="3"/>
    <n v="-55.409667999999328"/>
    <n v="-1.312446878817667E-2"/>
    <x v="0"/>
    <x v="2"/>
    <x v="0"/>
  </r>
  <r>
    <x v="370"/>
    <s v="^GSPC"/>
    <n v="4224.7900390000004"/>
    <n v="4166.4501950000003"/>
    <x v="0"/>
    <x v="0"/>
    <x v="3"/>
    <n v="58.339844000000085"/>
    <n v="1.4002290023774082E-2"/>
    <x v="0"/>
    <x v="1"/>
    <x v="0"/>
  </r>
  <r>
    <x v="371"/>
    <s v="^GSPC"/>
    <n v="4246.4399409999996"/>
    <n v="4224.7900390000004"/>
    <x v="0"/>
    <x v="0"/>
    <x v="3"/>
    <n v="21.649901999999202"/>
    <n v="5.124491820929329E-3"/>
    <x v="0"/>
    <x v="1"/>
    <x v="0"/>
  </r>
  <r>
    <x v="372"/>
    <s v="^GSPC"/>
    <n v="4241.8398440000001"/>
    <n v="4246.4399409999996"/>
    <x v="0"/>
    <x v="0"/>
    <x v="3"/>
    <n v="-4.6000969999995505"/>
    <n v="-1.0832831887212014E-3"/>
    <x v="0"/>
    <x v="2"/>
    <x v="0"/>
  </r>
  <r>
    <x v="373"/>
    <s v="^GSPC"/>
    <n v="4266.4902339999999"/>
    <n v="4241.8398440000001"/>
    <x v="0"/>
    <x v="0"/>
    <x v="3"/>
    <n v="24.650389999999788"/>
    <n v="5.8112495772011021E-3"/>
    <x v="0"/>
    <x v="1"/>
    <x v="0"/>
  </r>
  <r>
    <x v="374"/>
    <s v="^GSPC"/>
    <n v="4280.7001950000003"/>
    <n v="4266.4902339999999"/>
    <x v="0"/>
    <x v="0"/>
    <x v="3"/>
    <n v="14.209961000000476"/>
    <n v="3.3305973342585356E-3"/>
    <x v="0"/>
    <x v="1"/>
    <x v="0"/>
  </r>
  <r>
    <x v="375"/>
    <s v="^GSPC"/>
    <n v="4290.6098629999997"/>
    <n v="4280.7001950000003"/>
    <x v="0"/>
    <x v="0"/>
    <x v="3"/>
    <n v="9.9096679999993285"/>
    <n v="2.3149642695309866E-3"/>
    <x v="0"/>
    <x v="1"/>
    <x v="0"/>
  </r>
  <r>
    <x v="376"/>
    <s v="^GSPC"/>
    <n v="4291.7998049999997"/>
    <n v="4290.6098629999997"/>
    <x v="0"/>
    <x v="0"/>
    <x v="3"/>
    <n v="1.1899419999999736"/>
    <n v="2.7733633166264265E-4"/>
    <x v="0"/>
    <x v="1"/>
    <x v="0"/>
  </r>
  <r>
    <x v="377"/>
    <s v="^GSPC"/>
    <n v="4297.5"/>
    <n v="4291.7998049999997"/>
    <x v="0"/>
    <x v="0"/>
    <x v="3"/>
    <n v="5.700195000000349"/>
    <n v="1.3281595738364944E-3"/>
    <x v="0"/>
    <x v="1"/>
    <x v="0"/>
  </r>
  <r>
    <x v="378"/>
    <s v="^GSPC"/>
    <n v="4319.9399409999996"/>
    <n v="4297.5"/>
    <x v="0"/>
    <x v="0"/>
    <x v="3"/>
    <n v="22.439940999999635"/>
    <n v="5.2216267597439527E-3"/>
    <x v="0"/>
    <x v="1"/>
    <x v="0"/>
  </r>
  <r>
    <x v="379"/>
    <s v="^GSPC"/>
    <n v="4352.3398440000001"/>
    <n v="4319.9399409999996"/>
    <x v="0"/>
    <x v="0"/>
    <x v="3"/>
    <n v="32.39990300000045"/>
    <n v="7.5000818165310811E-3"/>
    <x v="1"/>
    <x v="1"/>
    <x v="0"/>
  </r>
  <r>
    <x v="0"/>
    <s v="^DJI"/>
    <n v="28538.439452999999"/>
    <m/>
    <x v="0"/>
    <x v="1"/>
    <x v="3"/>
    <m/>
    <m/>
    <x v="0"/>
    <x v="0"/>
    <x v="0"/>
  </r>
  <r>
    <x v="1"/>
    <s v="^DJI"/>
    <n v="28868.800781000002"/>
    <n v="28538.439452999999"/>
    <x v="0"/>
    <x v="1"/>
    <x v="3"/>
    <n v="330.36132800000269"/>
    <n v="1.1576012365500057E-2"/>
    <x v="0"/>
    <x v="1"/>
    <x v="0"/>
  </r>
  <r>
    <x v="2"/>
    <s v="^DJI"/>
    <n v="28634.880859000001"/>
    <n v="28868.800781000002"/>
    <x v="0"/>
    <x v="1"/>
    <x v="3"/>
    <n v="-233.91992200000095"/>
    <n v="-8.1028624560655575E-3"/>
    <x v="0"/>
    <x v="2"/>
    <x v="0"/>
  </r>
  <r>
    <x v="3"/>
    <s v="^DJI"/>
    <n v="28703.380859000001"/>
    <n v="28634.880859000001"/>
    <x v="0"/>
    <x v="1"/>
    <x v="3"/>
    <n v="68.5"/>
    <n v="2.3921873583933671E-3"/>
    <x v="0"/>
    <x v="1"/>
    <x v="0"/>
  </r>
  <r>
    <x v="4"/>
    <s v="^DJI"/>
    <n v="28583.679688"/>
    <n v="28703.380859000001"/>
    <x v="0"/>
    <x v="1"/>
    <x v="3"/>
    <n v="-119.70117100000061"/>
    <n v="-4.1702812497249114E-3"/>
    <x v="0"/>
    <x v="2"/>
    <x v="0"/>
  </r>
  <r>
    <x v="5"/>
    <s v="^DJI"/>
    <n v="28745.089843999998"/>
    <n v="28583.679688"/>
    <x v="0"/>
    <x v="1"/>
    <x v="3"/>
    <n v="161.4101559999981"/>
    <n v="5.6469341163153776E-3"/>
    <x v="0"/>
    <x v="1"/>
    <x v="0"/>
  </r>
  <r>
    <x v="6"/>
    <s v="^DJI"/>
    <n v="28956.900390999999"/>
    <n v="28745.089843999998"/>
    <x v="0"/>
    <x v="1"/>
    <x v="3"/>
    <n v="211.81054700000095"/>
    <n v="7.3685818395245843E-3"/>
    <x v="0"/>
    <x v="1"/>
    <x v="0"/>
  </r>
  <r>
    <x v="7"/>
    <s v="^DJI"/>
    <n v="28823.769531000002"/>
    <n v="28956.900390999999"/>
    <x v="0"/>
    <x v="1"/>
    <x v="3"/>
    <n v="-133.13085999999748"/>
    <n v="-4.5975521620876059E-3"/>
    <x v="0"/>
    <x v="2"/>
    <x v="0"/>
  </r>
  <r>
    <x v="8"/>
    <s v="^DJI"/>
    <n v="28907.050781000002"/>
    <n v="28823.769531000002"/>
    <x v="0"/>
    <x v="1"/>
    <x v="3"/>
    <n v="83.28125"/>
    <n v="2.8893254197869889E-3"/>
    <x v="0"/>
    <x v="1"/>
    <x v="0"/>
  </r>
  <r>
    <x v="9"/>
    <s v="^DJI"/>
    <n v="28939.669922000001"/>
    <n v="28907.050781000002"/>
    <x v="0"/>
    <x v="1"/>
    <x v="3"/>
    <n v="32.619140999999217"/>
    <n v="1.1284146987917251E-3"/>
    <x v="0"/>
    <x v="1"/>
    <x v="0"/>
  </r>
  <r>
    <x v="10"/>
    <s v="^DJI"/>
    <n v="29030.220702999999"/>
    <n v="28939.669922000001"/>
    <x v="0"/>
    <x v="1"/>
    <x v="3"/>
    <n v="90.550780999998096"/>
    <n v="3.1289500275592705E-3"/>
    <x v="0"/>
    <x v="1"/>
    <x v="0"/>
  </r>
  <r>
    <x v="11"/>
    <s v="^DJI"/>
    <n v="29297.640625"/>
    <n v="29030.220702999999"/>
    <x v="0"/>
    <x v="1"/>
    <x v="3"/>
    <n v="267.41992200000095"/>
    <n v="9.211777090360378E-3"/>
    <x v="0"/>
    <x v="1"/>
    <x v="0"/>
  </r>
  <r>
    <x v="12"/>
    <s v="^DJI"/>
    <n v="29348.099609000001"/>
    <n v="29297.640625"/>
    <x v="0"/>
    <x v="1"/>
    <x v="3"/>
    <n v="50.458984000000783"/>
    <n v="1.7222883113988221E-3"/>
    <x v="0"/>
    <x v="1"/>
    <x v="0"/>
  </r>
  <r>
    <x v="13"/>
    <s v="^DJI"/>
    <n v="29196.039063"/>
    <n v="29348.099609000001"/>
    <x v="0"/>
    <x v="1"/>
    <x v="3"/>
    <n v="-152.06054600000061"/>
    <n v="-5.1812740186205838E-3"/>
    <x v="0"/>
    <x v="2"/>
    <x v="0"/>
  </r>
  <r>
    <x v="14"/>
    <s v="^DJI"/>
    <n v="29186.269531000002"/>
    <n v="29196.039063"/>
    <x v="0"/>
    <x v="1"/>
    <x v="3"/>
    <n v="-9.7695319999984349"/>
    <n v="-3.3461840419234524E-4"/>
    <x v="0"/>
    <x v="2"/>
    <x v="0"/>
  </r>
  <r>
    <x v="15"/>
    <s v="^DJI"/>
    <n v="29160.089843999998"/>
    <n v="29186.269531000002"/>
    <x v="0"/>
    <x v="1"/>
    <x v="3"/>
    <n v="-26.179687000003469"/>
    <n v="-8.9698640561778167E-4"/>
    <x v="0"/>
    <x v="2"/>
    <x v="0"/>
  </r>
  <r>
    <x v="16"/>
    <s v="^DJI"/>
    <n v="28989.730468999998"/>
    <n v="29160.089843999998"/>
    <x v="0"/>
    <x v="1"/>
    <x v="3"/>
    <n v="-170.359375"/>
    <n v="-5.8422102233355519E-3"/>
    <x v="0"/>
    <x v="2"/>
    <x v="0"/>
  </r>
  <r>
    <x v="17"/>
    <s v="^DJI"/>
    <n v="28535.800781000002"/>
    <n v="28989.730468999998"/>
    <x v="0"/>
    <x v="1"/>
    <x v="3"/>
    <n v="-453.92968799999653"/>
    <n v="-1.5658292804253685E-2"/>
    <x v="0"/>
    <x v="2"/>
    <x v="0"/>
  </r>
  <r>
    <x v="18"/>
    <s v="^DJI"/>
    <n v="28722.849609000001"/>
    <n v="28535.800781000002"/>
    <x v="0"/>
    <x v="1"/>
    <x v="3"/>
    <n v="187.04882799999905"/>
    <n v="6.5548827395985262E-3"/>
    <x v="0"/>
    <x v="1"/>
    <x v="0"/>
  </r>
  <r>
    <x v="19"/>
    <s v="^DJI"/>
    <n v="28734.449218999998"/>
    <n v="28722.849609000001"/>
    <x v="0"/>
    <x v="1"/>
    <x v="3"/>
    <n v="11.599609999997483"/>
    <n v="4.0384607230484779E-4"/>
    <x v="0"/>
    <x v="1"/>
    <x v="0"/>
  </r>
  <r>
    <x v="20"/>
    <s v="^DJI"/>
    <n v="28859.439452999999"/>
    <n v="28734.449218999998"/>
    <x v="0"/>
    <x v="1"/>
    <x v="3"/>
    <n v="124.99023400000078"/>
    <n v="4.3498392138086933E-3"/>
    <x v="0"/>
    <x v="1"/>
    <x v="0"/>
  </r>
  <r>
    <x v="21"/>
    <s v="^DJI"/>
    <n v="28256.029297000001"/>
    <n v="28859.439452999999"/>
    <x v="0"/>
    <x v="1"/>
    <x v="3"/>
    <n v="-603.4101559999981"/>
    <n v="-2.0908588920540254E-2"/>
    <x v="0"/>
    <x v="2"/>
    <x v="0"/>
  </r>
  <r>
    <x v="22"/>
    <s v="^DJI"/>
    <n v="28399.810547000001"/>
    <n v="28256.029297000001"/>
    <x v="0"/>
    <x v="1"/>
    <x v="3"/>
    <n v="143.78125"/>
    <n v="5.0885157460983221E-3"/>
    <x v="0"/>
    <x v="1"/>
    <x v="0"/>
  </r>
  <r>
    <x v="23"/>
    <s v="^DJI"/>
    <n v="28807.630859000001"/>
    <n v="28399.810547000001"/>
    <x v="0"/>
    <x v="1"/>
    <x v="3"/>
    <n v="407.82031199999983"/>
    <n v="1.4359965934458662E-2"/>
    <x v="0"/>
    <x v="1"/>
    <x v="0"/>
  </r>
  <r>
    <x v="24"/>
    <s v="^DJI"/>
    <n v="29290.849609000001"/>
    <n v="28807.630859000001"/>
    <x v="0"/>
    <x v="1"/>
    <x v="3"/>
    <n v="483.21875"/>
    <n v="1.6773984378136882E-2"/>
    <x v="0"/>
    <x v="1"/>
    <x v="0"/>
  </r>
  <r>
    <x v="25"/>
    <s v="^DJI"/>
    <n v="29379.769531000002"/>
    <n v="29290.849609000001"/>
    <x v="0"/>
    <x v="1"/>
    <x v="3"/>
    <n v="88.919922000000952"/>
    <n v="3.0357576918041713E-3"/>
    <x v="0"/>
    <x v="1"/>
    <x v="0"/>
  </r>
  <r>
    <x v="26"/>
    <s v="^DJI"/>
    <n v="29102.509765999999"/>
    <n v="29379.769531000002"/>
    <x v="0"/>
    <x v="1"/>
    <x v="3"/>
    <n v="-277.25976500000252"/>
    <n v="-9.4370980244570142E-3"/>
    <x v="0"/>
    <x v="2"/>
    <x v="0"/>
  </r>
  <r>
    <x v="27"/>
    <s v="^DJI"/>
    <n v="29276.820313"/>
    <n v="29102.509765999999"/>
    <x v="0"/>
    <x v="1"/>
    <x v="3"/>
    <n v="174.31054700000095"/>
    <n v="5.9895365864165162E-3"/>
    <x v="0"/>
    <x v="1"/>
    <x v="0"/>
  </r>
  <r>
    <x v="28"/>
    <s v="^DJI"/>
    <n v="29276.339843999998"/>
    <n v="29276.820313"/>
    <x v="0"/>
    <x v="1"/>
    <x v="3"/>
    <n v="-0.48046900000190362"/>
    <n v="-1.6411242575702712E-5"/>
    <x v="0"/>
    <x v="2"/>
    <x v="0"/>
  </r>
  <r>
    <x v="29"/>
    <s v="^DJI"/>
    <n v="29551.419922000001"/>
    <n v="29276.339843999998"/>
    <x v="0"/>
    <x v="1"/>
    <x v="3"/>
    <n v="275.08007800000269"/>
    <n v="9.3959859554089246E-3"/>
    <x v="0"/>
    <x v="1"/>
    <x v="0"/>
  </r>
  <r>
    <x v="30"/>
    <s v="^DJI"/>
    <n v="29423.310547000001"/>
    <n v="29551.419922000001"/>
    <x v="0"/>
    <x v="1"/>
    <x v="3"/>
    <n v="-128.109375"/>
    <n v="-4.335134329860984E-3"/>
    <x v="0"/>
    <x v="2"/>
    <x v="0"/>
  </r>
  <r>
    <x v="31"/>
    <s v="^DJI"/>
    <n v="29398.080077999999"/>
    <n v="29423.310547000001"/>
    <x v="0"/>
    <x v="1"/>
    <x v="3"/>
    <n v="-25.230469000001904"/>
    <n v="-8.5749932726636707E-4"/>
    <x v="0"/>
    <x v="2"/>
    <x v="0"/>
  </r>
  <r>
    <x v="32"/>
    <s v="^DJI"/>
    <n v="29232.189452999999"/>
    <n v="29398.080077999999"/>
    <x v="0"/>
    <x v="1"/>
    <x v="3"/>
    <n v="-165.890625"/>
    <n v="-5.6429067666954194E-3"/>
    <x v="0"/>
    <x v="2"/>
    <x v="0"/>
  </r>
  <r>
    <x v="33"/>
    <s v="^DJI"/>
    <n v="29348.029297000001"/>
    <n v="29232.189452999999"/>
    <x v="0"/>
    <x v="1"/>
    <x v="3"/>
    <n v="115.8398440000019"/>
    <n v="3.9627494952525237E-3"/>
    <x v="0"/>
    <x v="1"/>
    <x v="0"/>
  </r>
  <r>
    <x v="34"/>
    <s v="^DJI"/>
    <n v="29219.980468999998"/>
    <n v="29348.029297000001"/>
    <x v="0"/>
    <x v="1"/>
    <x v="3"/>
    <n v="-128.04882800000269"/>
    <n v="-4.3631150393151621E-3"/>
    <x v="0"/>
    <x v="2"/>
    <x v="0"/>
  </r>
  <r>
    <x v="35"/>
    <s v="^DJI"/>
    <n v="28992.410156000002"/>
    <n v="29219.980468999998"/>
    <x v="0"/>
    <x v="1"/>
    <x v="3"/>
    <n v="-227.57031299999653"/>
    <n v="-7.7881747128965388E-3"/>
    <x v="0"/>
    <x v="2"/>
    <x v="0"/>
  </r>
  <r>
    <x v="36"/>
    <s v="^DJI"/>
    <n v="27960.800781000002"/>
    <n v="28992.410156000002"/>
    <x v="0"/>
    <x v="1"/>
    <x v="3"/>
    <n v="-1031.609375"/>
    <n v="-3.5582049558805229E-2"/>
    <x v="0"/>
    <x v="2"/>
    <x v="0"/>
  </r>
  <r>
    <x v="37"/>
    <s v="^DJI"/>
    <n v="27081.359375"/>
    <n v="27960.800781000002"/>
    <x v="0"/>
    <x v="1"/>
    <x v="3"/>
    <n v="-879.44140600000173"/>
    <n v="-3.1452654481827366E-2"/>
    <x v="0"/>
    <x v="2"/>
    <x v="0"/>
  </r>
  <r>
    <x v="38"/>
    <s v="^DJI"/>
    <n v="26957.589843999998"/>
    <n v="27081.359375"/>
    <x v="0"/>
    <x v="1"/>
    <x v="3"/>
    <n v="-123.76953100000173"/>
    <n v="-4.5702850173119031E-3"/>
    <x v="0"/>
    <x v="2"/>
    <x v="0"/>
  </r>
  <r>
    <x v="39"/>
    <s v="^DJI"/>
    <n v="25766.640625"/>
    <n v="26957.589843999998"/>
    <x v="0"/>
    <x v="1"/>
    <x v="3"/>
    <n v="-1190.9492189999983"/>
    <n v="-4.4178623752785903E-2"/>
    <x v="0"/>
    <x v="2"/>
    <x v="0"/>
  </r>
  <r>
    <x v="40"/>
    <s v="^DJI"/>
    <n v="25409.359375"/>
    <n v="25766.640625"/>
    <x v="0"/>
    <x v="1"/>
    <x v="3"/>
    <n v="-357.28125"/>
    <n v="-1.3866039240418055E-2"/>
    <x v="0"/>
    <x v="2"/>
    <x v="0"/>
  </r>
  <r>
    <x v="41"/>
    <s v="^DJI"/>
    <n v="26703.320313"/>
    <n v="25409.359375"/>
    <x v="0"/>
    <x v="1"/>
    <x v="3"/>
    <n v="1293.9609380000002"/>
    <n v="5.0924579360828538E-2"/>
    <x v="0"/>
    <x v="1"/>
    <x v="0"/>
  </r>
  <r>
    <x v="42"/>
    <s v="^DJI"/>
    <n v="25917.410156000002"/>
    <n v="26703.320313"/>
    <x v="0"/>
    <x v="1"/>
    <x v="3"/>
    <n v="-785.91015699999843"/>
    <n v="-2.9431177388730686E-2"/>
    <x v="0"/>
    <x v="2"/>
    <x v="0"/>
  </r>
  <r>
    <x v="43"/>
    <s v="^DJI"/>
    <n v="27090.859375"/>
    <n v="25917.410156000002"/>
    <x v="0"/>
    <x v="1"/>
    <x v="3"/>
    <n v="1173.4492189999983"/>
    <n v="4.5276484491963767E-2"/>
    <x v="0"/>
    <x v="1"/>
    <x v="0"/>
  </r>
  <r>
    <x v="44"/>
    <s v="^DJI"/>
    <n v="26121.279297000001"/>
    <n v="27090.859375"/>
    <x v="0"/>
    <x v="1"/>
    <x v="3"/>
    <n v="-969.58007799999905"/>
    <n v="-3.5789934330940694E-2"/>
    <x v="0"/>
    <x v="2"/>
    <x v="0"/>
  </r>
  <r>
    <x v="45"/>
    <s v="^DJI"/>
    <n v="25864.779297000001"/>
    <n v="26121.279297000001"/>
    <x v="0"/>
    <x v="1"/>
    <x v="3"/>
    <n v="-256.5"/>
    <n v="-9.8195803154809014E-3"/>
    <x v="0"/>
    <x v="2"/>
    <x v="0"/>
  </r>
  <r>
    <x v="46"/>
    <s v="^DJI"/>
    <n v="23851.019531000002"/>
    <n v="25864.779297000001"/>
    <x v="0"/>
    <x v="1"/>
    <x v="3"/>
    <n v="-2013.7597659999992"/>
    <n v="-7.7857218222371252E-2"/>
    <x v="0"/>
    <x v="2"/>
    <x v="0"/>
  </r>
  <r>
    <x v="47"/>
    <s v="^DJI"/>
    <n v="25018.160156000002"/>
    <n v="23851.019531000002"/>
    <x v="0"/>
    <x v="1"/>
    <x v="3"/>
    <n v="1167.140625"/>
    <n v="4.8934621997312383E-2"/>
    <x v="0"/>
    <x v="1"/>
    <x v="0"/>
  </r>
  <r>
    <x v="48"/>
    <s v="^DJI"/>
    <n v="23553.220702999999"/>
    <n v="25018.160156000002"/>
    <x v="0"/>
    <x v="1"/>
    <x v="3"/>
    <n v="-1464.9394530000027"/>
    <n v="-5.8555043371111858E-2"/>
    <x v="0"/>
    <x v="2"/>
    <x v="0"/>
  </r>
  <r>
    <x v="49"/>
    <s v="^DJI"/>
    <n v="21200.619140999999"/>
    <n v="23553.220702999999"/>
    <x v="0"/>
    <x v="1"/>
    <x v="3"/>
    <n v="-2352.6015619999998"/>
    <n v="-9.9884495274157839E-2"/>
    <x v="0"/>
    <x v="2"/>
    <x v="0"/>
  </r>
  <r>
    <x v="50"/>
    <s v="^DJI"/>
    <n v="23185.619140999999"/>
    <n v="21200.619140999999"/>
    <x v="0"/>
    <x v="1"/>
    <x v="3"/>
    <n v="1985"/>
    <n v="9.3629341048875173E-2"/>
    <x v="0"/>
    <x v="1"/>
    <x v="0"/>
  </r>
  <r>
    <x v="51"/>
    <s v="^DJI"/>
    <n v="20188.519531000002"/>
    <n v="23185.619140999999"/>
    <x v="0"/>
    <x v="1"/>
    <x v="3"/>
    <n v="-2997.0996099999975"/>
    <n v="-0.12926545509841977"/>
    <x v="0"/>
    <x v="2"/>
    <x v="0"/>
  </r>
  <r>
    <x v="52"/>
    <s v="^DJI"/>
    <n v="21237.380859000001"/>
    <n v="20188.519531000002"/>
    <x v="0"/>
    <x v="1"/>
    <x v="3"/>
    <n v="1048.861327999999"/>
    <n v="5.195335529133005E-2"/>
    <x v="0"/>
    <x v="1"/>
    <x v="0"/>
  </r>
  <r>
    <x v="53"/>
    <s v="^DJI"/>
    <n v="19898.919922000001"/>
    <n v="21237.380859000001"/>
    <x v="0"/>
    <x v="1"/>
    <x v="3"/>
    <n v="-1338.4609369999998"/>
    <n v="-6.3023823224076403E-2"/>
    <x v="0"/>
    <x v="2"/>
    <x v="0"/>
  </r>
  <r>
    <x v="54"/>
    <s v="^DJI"/>
    <n v="20087.189452999999"/>
    <n v="19898.919922000001"/>
    <x v="0"/>
    <x v="1"/>
    <x v="3"/>
    <n v="188.2695309999981"/>
    <n v="9.4612939666061779E-3"/>
    <x v="0"/>
    <x v="1"/>
    <x v="0"/>
  </r>
  <r>
    <x v="55"/>
    <s v="^DJI"/>
    <n v="19173.980468999998"/>
    <n v="20087.189452999999"/>
    <x v="0"/>
    <x v="1"/>
    <x v="3"/>
    <n v="-913.20898400000078"/>
    <n v="-4.5462257730815303E-2"/>
    <x v="0"/>
    <x v="2"/>
    <x v="0"/>
  </r>
  <r>
    <x v="56"/>
    <s v="^DJI"/>
    <n v="18591.929688"/>
    <n v="19173.980468999998"/>
    <x v="0"/>
    <x v="1"/>
    <x v="3"/>
    <n v="-582.0507809999981"/>
    <n v="-3.0356283190182812E-2"/>
    <x v="0"/>
    <x v="2"/>
    <x v="0"/>
  </r>
  <r>
    <x v="57"/>
    <s v="^DJI"/>
    <n v="20704.910156000002"/>
    <n v="18591.929688"/>
    <x v="0"/>
    <x v="1"/>
    <x v="3"/>
    <n v="2112.9804680000016"/>
    <n v="0.11365041195071894"/>
    <x v="0"/>
    <x v="1"/>
    <x v="0"/>
  </r>
  <r>
    <x v="58"/>
    <s v="^DJI"/>
    <n v="21200.550781000002"/>
    <n v="20704.910156000002"/>
    <x v="0"/>
    <x v="1"/>
    <x v="3"/>
    <n v="495.640625"/>
    <n v="2.3938313243845207E-2"/>
    <x v="0"/>
    <x v="1"/>
    <x v="0"/>
  </r>
  <r>
    <x v="59"/>
    <s v="^DJI"/>
    <n v="22552.169922000001"/>
    <n v="21200.550781000002"/>
    <x v="0"/>
    <x v="1"/>
    <x v="3"/>
    <n v="1351.6191409999992"/>
    <n v="6.3753963515482084E-2"/>
    <x v="0"/>
    <x v="1"/>
    <x v="0"/>
  </r>
  <r>
    <x v="60"/>
    <s v="^DJI"/>
    <n v="21636.779297000001"/>
    <n v="22552.169922000001"/>
    <x v="0"/>
    <x v="1"/>
    <x v="3"/>
    <n v="-915.390625"/>
    <n v="-4.058991343919513E-2"/>
    <x v="0"/>
    <x v="2"/>
    <x v="0"/>
  </r>
  <r>
    <x v="61"/>
    <s v="^DJI"/>
    <n v="22327.480468999998"/>
    <n v="21636.779297000001"/>
    <x v="0"/>
    <x v="1"/>
    <x v="3"/>
    <n v="690.70117199999731"/>
    <n v="3.1922550141081529E-2"/>
    <x v="0"/>
    <x v="1"/>
    <x v="0"/>
  </r>
  <r>
    <x v="62"/>
    <s v="^DJI"/>
    <n v="21917.160156000002"/>
    <n v="22327.480468999998"/>
    <x v="0"/>
    <x v="1"/>
    <x v="3"/>
    <n v="-410.32031299999653"/>
    <n v="-1.8377367458441849E-2"/>
    <x v="0"/>
    <x v="2"/>
    <x v="0"/>
  </r>
  <r>
    <x v="63"/>
    <s v="^DJI"/>
    <n v="20943.509765999999"/>
    <n v="21917.160156000002"/>
    <x v="0"/>
    <x v="1"/>
    <x v="3"/>
    <n v="-973.65039000000252"/>
    <n v="-4.4424112570690767E-2"/>
    <x v="0"/>
    <x v="2"/>
    <x v="0"/>
  </r>
  <r>
    <x v="64"/>
    <s v="^DJI"/>
    <n v="21413.439452999999"/>
    <n v="20943.509765999999"/>
    <x v="0"/>
    <x v="1"/>
    <x v="3"/>
    <n v="469.92968699999983"/>
    <n v="2.2437962512037526E-2"/>
    <x v="0"/>
    <x v="1"/>
    <x v="0"/>
  </r>
  <r>
    <x v="65"/>
    <s v="^DJI"/>
    <n v="21052.529297000001"/>
    <n v="21413.439452999999"/>
    <x v="0"/>
    <x v="1"/>
    <x v="3"/>
    <n v="-360.9101559999981"/>
    <n v="-1.6854375813477034E-2"/>
    <x v="0"/>
    <x v="2"/>
    <x v="0"/>
  </r>
  <r>
    <x v="66"/>
    <s v="^DJI"/>
    <n v="22679.990234000001"/>
    <n v="21052.529297000001"/>
    <x v="0"/>
    <x v="1"/>
    <x v="3"/>
    <n v="1627.4609369999998"/>
    <n v="7.7304770084415178E-2"/>
    <x v="0"/>
    <x v="1"/>
    <x v="0"/>
  </r>
  <r>
    <x v="67"/>
    <s v="^DJI"/>
    <n v="22653.859375"/>
    <n v="22679.990234000001"/>
    <x v="0"/>
    <x v="1"/>
    <x v="3"/>
    <n v="-26.130859000000783"/>
    <n v="-1.1521547730134168E-3"/>
    <x v="0"/>
    <x v="2"/>
    <x v="0"/>
  </r>
  <r>
    <x v="68"/>
    <s v="^DJI"/>
    <n v="23433.570313"/>
    <n v="22653.859375"/>
    <x v="0"/>
    <x v="1"/>
    <x v="3"/>
    <n v="779.71093800000017"/>
    <n v="3.4418459349158916E-2"/>
    <x v="0"/>
    <x v="1"/>
    <x v="0"/>
  </r>
  <r>
    <x v="69"/>
    <s v="^DJI"/>
    <n v="23719.369140999999"/>
    <n v="23433.570313"/>
    <x v="0"/>
    <x v="1"/>
    <x v="3"/>
    <n v="285.79882799999905"/>
    <n v="1.2196128211903304E-2"/>
    <x v="0"/>
    <x v="1"/>
    <x v="0"/>
  </r>
  <r>
    <x v="70"/>
    <s v="^DJI"/>
    <n v="23390.769531000002"/>
    <n v="23719.369140999999"/>
    <x v="0"/>
    <x v="1"/>
    <x v="3"/>
    <n v="-328.59960999999748"/>
    <n v="-1.385364037494565E-2"/>
    <x v="0"/>
    <x v="2"/>
    <x v="0"/>
  </r>
  <r>
    <x v="71"/>
    <s v="^DJI"/>
    <n v="23949.759765999999"/>
    <n v="23390.769531000002"/>
    <x v="0"/>
    <x v="1"/>
    <x v="3"/>
    <n v="558.99023499999748"/>
    <n v="2.389789845345458E-2"/>
    <x v="0"/>
    <x v="1"/>
    <x v="0"/>
  </r>
  <r>
    <x v="72"/>
    <s v="^DJI"/>
    <n v="23504.349609000001"/>
    <n v="23949.759765999999"/>
    <x v="0"/>
    <x v="1"/>
    <x v="3"/>
    <n v="-445.41015699999843"/>
    <n v="-1.8597687882962392E-2"/>
    <x v="0"/>
    <x v="2"/>
    <x v="0"/>
  </r>
  <r>
    <x v="73"/>
    <s v="^DJI"/>
    <n v="23537.679688"/>
    <n v="23504.349609000001"/>
    <x v="0"/>
    <x v="1"/>
    <x v="3"/>
    <n v="33.330078999999387"/>
    <n v="1.4180387696087126E-3"/>
    <x v="0"/>
    <x v="1"/>
    <x v="0"/>
  </r>
  <r>
    <x v="74"/>
    <s v="^DJI"/>
    <n v="24242.490234000001"/>
    <n v="23537.679688"/>
    <x v="0"/>
    <x v="1"/>
    <x v="3"/>
    <n v="704.81054600000061"/>
    <n v="2.9943926306352436E-2"/>
    <x v="0"/>
    <x v="1"/>
    <x v="0"/>
  </r>
  <r>
    <x v="75"/>
    <s v="^DJI"/>
    <n v="23650.439452999999"/>
    <n v="24242.490234000001"/>
    <x v="0"/>
    <x v="1"/>
    <x v="3"/>
    <n v="-592.05078100000173"/>
    <n v="-2.4422028235764854E-2"/>
    <x v="0"/>
    <x v="2"/>
    <x v="0"/>
  </r>
  <r>
    <x v="76"/>
    <s v="^DJI"/>
    <n v="23018.880859000001"/>
    <n v="23650.439452999999"/>
    <x v="0"/>
    <x v="1"/>
    <x v="3"/>
    <n v="-631.55859399999827"/>
    <n v="-2.6703884097167872E-2"/>
    <x v="0"/>
    <x v="2"/>
    <x v="0"/>
  </r>
  <r>
    <x v="77"/>
    <s v="^DJI"/>
    <n v="23475.820313"/>
    <n v="23018.880859000001"/>
    <x v="0"/>
    <x v="1"/>
    <x v="3"/>
    <n v="456.93945399999939"/>
    <n v="1.985063725725587E-2"/>
    <x v="0"/>
    <x v="1"/>
    <x v="0"/>
  </r>
  <r>
    <x v="78"/>
    <s v="^DJI"/>
    <n v="23515.259765999999"/>
    <n v="23475.820313"/>
    <x v="0"/>
    <x v="1"/>
    <x v="3"/>
    <n v="39.439452999999048"/>
    <n v="1.6800031894160907E-3"/>
    <x v="0"/>
    <x v="1"/>
    <x v="0"/>
  </r>
  <r>
    <x v="79"/>
    <s v="^DJI"/>
    <n v="23775.269531000002"/>
    <n v="23515.259765999999"/>
    <x v="0"/>
    <x v="1"/>
    <x v="3"/>
    <n v="260.00976500000252"/>
    <n v="1.1057065394444111E-2"/>
    <x v="0"/>
    <x v="1"/>
    <x v="0"/>
  </r>
  <r>
    <x v="80"/>
    <s v="^DJI"/>
    <n v="24133.779297000001"/>
    <n v="23775.269531000002"/>
    <x v="0"/>
    <x v="1"/>
    <x v="3"/>
    <n v="358.50976599999922"/>
    <n v="1.5079104173037743E-2"/>
    <x v="0"/>
    <x v="1"/>
    <x v="0"/>
  </r>
  <r>
    <x v="81"/>
    <s v="^DJI"/>
    <n v="24101.550781000002"/>
    <n v="24133.779297000001"/>
    <x v="0"/>
    <x v="1"/>
    <x v="3"/>
    <n v="-32.228515999999217"/>
    <n v="-1.3354110685849128E-3"/>
    <x v="0"/>
    <x v="2"/>
    <x v="0"/>
  </r>
  <r>
    <x v="82"/>
    <s v="^DJI"/>
    <n v="24633.859375"/>
    <n v="24101.550781000002"/>
    <x v="0"/>
    <x v="1"/>
    <x v="3"/>
    <n v="532.30859399999827"/>
    <n v="2.2086072337703416E-2"/>
    <x v="0"/>
    <x v="1"/>
    <x v="0"/>
  </r>
  <r>
    <x v="83"/>
    <s v="^DJI"/>
    <n v="24345.720702999999"/>
    <n v="24633.859375"/>
    <x v="0"/>
    <x v="1"/>
    <x v="3"/>
    <n v="-288.13867200000095"/>
    <n v="-1.1696854626539856E-2"/>
    <x v="0"/>
    <x v="2"/>
    <x v="0"/>
  </r>
  <r>
    <x v="84"/>
    <s v="^DJI"/>
    <n v="23723.689452999999"/>
    <n v="24345.720702999999"/>
    <x v="0"/>
    <x v="1"/>
    <x v="3"/>
    <n v="-622.03125"/>
    <n v="-2.5549921384062795E-2"/>
    <x v="0"/>
    <x v="2"/>
    <x v="0"/>
  </r>
  <r>
    <x v="85"/>
    <s v="^DJI"/>
    <n v="23749.759765999999"/>
    <n v="23723.689452999999"/>
    <x v="0"/>
    <x v="1"/>
    <x v="3"/>
    <n v="26.070313000000169"/>
    <n v="1.0989147810103132E-3"/>
    <x v="0"/>
    <x v="1"/>
    <x v="0"/>
  </r>
  <r>
    <x v="86"/>
    <s v="^DJI"/>
    <n v="23883.089843999998"/>
    <n v="23749.759765999999"/>
    <x v="0"/>
    <x v="1"/>
    <x v="3"/>
    <n v="133.33007799999905"/>
    <n v="5.6139548068554999E-3"/>
    <x v="0"/>
    <x v="1"/>
    <x v="0"/>
  </r>
  <r>
    <x v="87"/>
    <s v="^DJI"/>
    <n v="23664.640625"/>
    <n v="23883.089843999998"/>
    <x v="0"/>
    <x v="1"/>
    <x v="3"/>
    <n v="-218.44921899999827"/>
    <n v="-9.1466062568482075E-3"/>
    <x v="0"/>
    <x v="2"/>
    <x v="0"/>
  </r>
  <r>
    <x v="88"/>
    <s v="^DJI"/>
    <n v="23875.890625"/>
    <n v="23664.640625"/>
    <x v="0"/>
    <x v="1"/>
    <x v="3"/>
    <n v="211.25"/>
    <n v="8.926820539874562E-3"/>
    <x v="0"/>
    <x v="1"/>
    <x v="0"/>
  </r>
  <r>
    <x v="89"/>
    <s v="^DJI"/>
    <n v="24331.320313"/>
    <n v="23875.890625"/>
    <x v="0"/>
    <x v="1"/>
    <x v="3"/>
    <n v="455.42968800000017"/>
    <n v="1.9074877463340707E-2"/>
    <x v="0"/>
    <x v="1"/>
    <x v="0"/>
  </r>
  <r>
    <x v="90"/>
    <s v="^DJI"/>
    <n v="24221.990234000001"/>
    <n v="24331.320313"/>
    <x v="0"/>
    <x v="1"/>
    <x v="3"/>
    <n v="-109.33007899999939"/>
    <n v="-4.4933886691543544E-3"/>
    <x v="0"/>
    <x v="2"/>
    <x v="0"/>
  </r>
  <r>
    <x v="91"/>
    <s v="^DJI"/>
    <n v="23764.779297000001"/>
    <n v="24221.990234000001"/>
    <x v="0"/>
    <x v="1"/>
    <x v="3"/>
    <n v="-457.21093699999983"/>
    <n v="-1.8875861668799641E-2"/>
    <x v="0"/>
    <x v="2"/>
    <x v="0"/>
  </r>
  <r>
    <x v="92"/>
    <s v="^DJI"/>
    <n v="23247.970702999999"/>
    <n v="23764.779297000001"/>
    <x v="0"/>
    <x v="1"/>
    <x v="3"/>
    <n v="-516.8085940000019"/>
    <n v="-2.1746829101217127E-2"/>
    <x v="0"/>
    <x v="2"/>
    <x v="0"/>
  </r>
  <r>
    <x v="93"/>
    <s v="^DJI"/>
    <n v="23625.339843999998"/>
    <n v="23247.970702999999"/>
    <x v="0"/>
    <x v="1"/>
    <x v="3"/>
    <n v="377.36914099999922"/>
    <n v="1.623234758082787E-2"/>
    <x v="0"/>
    <x v="1"/>
    <x v="0"/>
  </r>
  <r>
    <x v="94"/>
    <s v="^DJI"/>
    <n v="23685.419922000001"/>
    <n v="23625.339843999998"/>
    <x v="0"/>
    <x v="1"/>
    <x v="3"/>
    <n v="60.080078000002686"/>
    <n v="2.5430355032654019E-3"/>
    <x v="0"/>
    <x v="1"/>
    <x v="0"/>
  </r>
  <r>
    <x v="95"/>
    <s v="^DJI"/>
    <n v="24597.369140999999"/>
    <n v="23685.419922000001"/>
    <x v="0"/>
    <x v="1"/>
    <x v="3"/>
    <n v="911.94921899999827"/>
    <n v="3.8502556509582592E-2"/>
    <x v="0"/>
    <x v="1"/>
    <x v="0"/>
  </r>
  <r>
    <x v="96"/>
    <s v="^DJI"/>
    <n v="24206.859375"/>
    <n v="24597.369140999999"/>
    <x v="0"/>
    <x v="1"/>
    <x v="3"/>
    <n v="-390.50976599999922"/>
    <n v="-1.5876078606678307E-2"/>
    <x v="0"/>
    <x v="2"/>
    <x v="0"/>
  </r>
  <r>
    <x v="97"/>
    <s v="^DJI"/>
    <n v="24575.900390999999"/>
    <n v="24206.859375"/>
    <x v="0"/>
    <x v="1"/>
    <x v="3"/>
    <n v="369.04101599999922"/>
    <n v="1.5245307550352109E-2"/>
    <x v="0"/>
    <x v="1"/>
    <x v="0"/>
  </r>
  <r>
    <x v="98"/>
    <s v="^DJI"/>
    <n v="24474.119140999999"/>
    <n v="24575.900390999999"/>
    <x v="0"/>
    <x v="1"/>
    <x v="3"/>
    <n v="-101.78125"/>
    <n v="-4.1415064506557632E-3"/>
    <x v="0"/>
    <x v="2"/>
    <x v="0"/>
  </r>
  <r>
    <x v="99"/>
    <s v="^DJI"/>
    <n v="24465.160156000002"/>
    <n v="24474.119140999999"/>
    <x v="0"/>
    <x v="1"/>
    <x v="3"/>
    <n v="-8.9589849999974831"/>
    <n v="-3.6605954838999873E-4"/>
    <x v="0"/>
    <x v="2"/>
    <x v="0"/>
  </r>
  <r>
    <x v="100"/>
    <s v="^DJI"/>
    <n v="24995.109375"/>
    <n v="24465.160156000002"/>
    <x v="0"/>
    <x v="1"/>
    <x v="3"/>
    <n v="529.94921899999827"/>
    <n v="2.1661383601040106E-2"/>
    <x v="0"/>
    <x v="1"/>
    <x v="0"/>
  </r>
  <r>
    <x v="101"/>
    <s v="^DJI"/>
    <n v="25548.269531000002"/>
    <n v="24995.109375"/>
    <x v="0"/>
    <x v="1"/>
    <x v="3"/>
    <n v="553.16015600000173"/>
    <n v="2.2130735565145002E-2"/>
    <x v="0"/>
    <x v="1"/>
    <x v="0"/>
  </r>
  <r>
    <x v="102"/>
    <s v="^DJI"/>
    <n v="25400.640625"/>
    <n v="25548.269531000002"/>
    <x v="0"/>
    <x v="1"/>
    <x v="3"/>
    <n v="-147.62890600000173"/>
    <n v="-5.7784307395407101E-3"/>
    <x v="0"/>
    <x v="2"/>
    <x v="0"/>
  </r>
  <r>
    <x v="103"/>
    <s v="^DJI"/>
    <n v="25383.109375"/>
    <n v="25400.640625"/>
    <x v="0"/>
    <x v="1"/>
    <x v="3"/>
    <n v="-17.53125"/>
    <n v="-6.9018928533421591E-4"/>
    <x v="0"/>
    <x v="2"/>
    <x v="0"/>
  </r>
  <r>
    <x v="104"/>
    <s v="^DJI"/>
    <n v="25475.019531000002"/>
    <n v="25383.109375"/>
    <x v="0"/>
    <x v="1"/>
    <x v="3"/>
    <n v="91.910156000001734"/>
    <n v="3.620917935709038E-3"/>
    <x v="0"/>
    <x v="1"/>
    <x v="0"/>
  </r>
  <r>
    <x v="105"/>
    <s v="^DJI"/>
    <n v="25742.650390999999"/>
    <n v="25475.019531000002"/>
    <x v="0"/>
    <x v="1"/>
    <x v="3"/>
    <n v="267.63085999999748"/>
    <n v="1.0505619423542473E-2"/>
    <x v="0"/>
    <x v="1"/>
    <x v="0"/>
  </r>
  <r>
    <x v="106"/>
    <s v="^DJI"/>
    <n v="26269.890625"/>
    <n v="25742.650390999999"/>
    <x v="0"/>
    <x v="1"/>
    <x v="3"/>
    <n v="527.24023400000078"/>
    <n v="2.0481194670783843E-2"/>
    <x v="0"/>
    <x v="1"/>
    <x v="0"/>
  </r>
  <r>
    <x v="107"/>
    <s v="^DJI"/>
    <n v="26281.820313"/>
    <n v="26269.890625"/>
    <x v="0"/>
    <x v="1"/>
    <x v="3"/>
    <n v="11.929688000000169"/>
    <n v="4.5412020058610997E-4"/>
    <x v="0"/>
    <x v="1"/>
    <x v="0"/>
  </r>
  <r>
    <x v="108"/>
    <s v="^DJI"/>
    <n v="27110.980468999998"/>
    <n v="26281.820313"/>
    <x v="0"/>
    <x v="1"/>
    <x v="3"/>
    <n v="829.1601559999981"/>
    <n v="3.1548810018682899E-2"/>
    <x v="0"/>
    <x v="1"/>
    <x v="0"/>
  </r>
  <r>
    <x v="109"/>
    <s v="^DJI"/>
    <n v="27572.439452999999"/>
    <n v="27110.980468999998"/>
    <x v="0"/>
    <x v="1"/>
    <x v="3"/>
    <n v="461.45898400000078"/>
    <n v="1.7021110119114106E-2"/>
    <x v="0"/>
    <x v="1"/>
    <x v="0"/>
  </r>
  <r>
    <x v="110"/>
    <s v="^DJI"/>
    <n v="27272.300781000002"/>
    <n v="27572.439452999999"/>
    <x v="0"/>
    <x v="1"/>
    <x v="3"/>
    <n v="-300.13867199999731"/>
    <n v="-1.0885459464390661E-2"/>
    <x v="0"/>
    <x v="2"/>
    <x v="0"/>
  </r>
  <r>
    <x v="111"/>
    <s v="^DJI"/>
    <n v="26989.990234000001"/>
    <n v="27272.300781000002"/>
    <x v="0"/>
    <x v="1"/>
    <x v="3"/>
    <n v="-282.31054700000095"/>
    <n v="-1.0351548601160939E-2"/>
    <x v="0"/>
    <x v="2"/>
    <x v="0"/>
  </r>
  <r>
    <x v="112"/>
    <s v="^DJI"/>
    <n v="25128.169922000001"/>
    <n v="26989.990234000001"/>
    <x v="0"/>
    <x v="1"/>
    <x v="3"/>
    <n v="-1861.8203119999998"/>
    <n v="-6.8981881647908708E-2"/>
    <x v="0"/>
    <x v="2"/>
    <x v="0"/>
  </r>
  <r>
    <x v="113"/>
    <s v="^DJI"/>
    <n v="25605.539063"/>
    <n v="25128.169922000001"/>
    <x v="0"/>
    <x v="1"/>
    <x v="3"/>
    <n v="477.36914099999922"/>
    <n v="1.899736998284372E-2"/>
    <x v="0"/>
    <x v="1"/>
    <x v="0"/>
  </r>
  <r>
    <x v="114"/>
    <s v="^DJI"/>
    <n v="25763.160156000002"/>
    <n v="25605.539063"/>
    <x v="0"/>
    <x v="1"/>
    <x v="3"/>
    <n v="157.62109300000157"/>
    <n v="6.1557420295737502E-3"/>
    <x v="0"/>
    <x v="1"/>
    <x v="0"/>
  </r>
  <r>
    <x v="115"/>
    <s v="^DJI"/>
    <n v="26289.980468999998"/>
    <n v="25763.160156000002"/>
    <x v="0"/>
    <x v="1"/>
    <x v="3"/>
    <n v="526.82031299999653"/>
    <n v="2.0448590538195484E-2"/>
    <x v="0"/>
    <x v="1"/>
    <x v="0"/>
  </r>
  <r>
    <x v="116"/>
    <s v="^DJI"/>
    <n v="26119.609375"/>
    <n v="26289.980468999998"/>
    <x v="0"/>
    <x v="1"/>
    <x v="3"/>
    <n v="-170.37109399999827"/>
    <n v="-6.4804572297378635E-3"/>
    <x v="0"/>
    <x v="2"/>
    <x v="0"/>
  </r>
  <r>
    <x v="117"/>
    <s v="^DJI"/>
    <n v="26080.099609000001"/>
    <n v="26119.609375"/>
    <x v="0"/>
    <x v="1"/>
    <x v="3"/>
    <n v="-39.509765999999217"/>
    <n v="-1.5126476599537284E-3"/>
    <x v="0"/>
    <x v="2"/>
    <x v="0"/>
  </r>
  <r>
    <x v="118"/>
    <s v="^DJI"/>
    <n v="25871.460938"/>
    <n v="26080.099609000001"/>
    <x v="0"/>
    <x v="1"/>
    <x v="3"/>
    <n v="-208.63867100000061"/>
    <n v="-7.9999184868144186E-3"/>
    <x v="0"/>
    <x v="2"/>
    <x v="0"/>
  </r>
  <r>
    <x v="119"/>
    <s v="^DJI"/>
    <n v="26024.960938"/>
    <n v="25871.460938"/>
    <x v="0"/>
    <x v="1"/>
    <x v="3"/>
    <n v="153.5"/>
    <n v="5.9331786623050423E-3"/>
    <x v="0"/>
    <x v="1"/>
    <x v="0"/>
  </r>
  <r>
    <x v="120"/>
    <s v="^DJI"/>
    <n v="26156.099609000001"/>
    <n v="26024.960938"/>
    <x v="0"/>
    <x v="1"/>
    <x v="3"/>
    <n v="131.13867100000061"/>
    <n v="5.0389574575122695E-3"/>
    <x v="0"/>
    <x v="1"/>
    <x v="0"/>
  </r>
  <r>
    <x v="121"/>
    <s v="^DJI"/>
    <n v="25445.939452999999"/>
    <n v="26156.099609000001"/>
    <x v="0"/>
    <x v="1"/>
    <x v="3"/>
    <n v="-710.16015600000173"/>
    <n v="-2.7150843077369386E-2"/>
    <x v="0"/>
    <x v="2"/>
    <x v="0"/>
  </r>
  <r>
    <x v="122"/>
    <s v="^DJI"/>
    <n v="25745.599609000001"/>
    <n v="25445.939452999999"/>
    <x v="0"/>
    <x v="1"/>
    <x v="3"/>
    <n v="299.66015600000173"/>
    <n v="1.1776344770193686E-2"/>
    <x v="0"/>
    <x v="1"/>
    <x v="0"/>
  </r>
  <r>
    <x v="123"/>
    <s v="^DJI"/>
    <n v="25015.550781000002"/>
    <n v="25745.599609000001"/>
    <x v="0"/>
    <x v="1"/>
    <x v="3"/>
    <n v="-730.04882799999905"/>
    <n v="-2.8356256567619139E-2"/>
    <x v="0"/>
    <x v="2"/>
    <x v="0"/>
  </r>
  <r>
    <x v="124"/>
    <s v="^DJI"/>
    <n v="25595.800781000002"/>
    <n v="25015.550781000002"/>
    <x v="0"/>
    <x v="1"/>
    <x v="3"/>
    <n v="580.25"/>
    <n v="2.3195571629816596E-2"/>
    <x v="0"/>
    <x v="1"/>
    <x v="0"/>
  </r>
  <r>
    <x v="125"/>
    <s v="^DJI"/>
    <n v="25812.880859000001"/>
    <n v="25595.800781000002"/>
    <x v="0"/>
    <x v="1"/>
    <x v="3"/>
    <n v="217.08007799999905"/>
    <n v="8.4810817156046776E-3"/>
    <x v="0"/>
    <x v="1"/>
    <x v="0"/>
  </r>
  <r>
    <x v="126"/>
    <s v="^DJI"/>
    <n v="25734.970702999999"/>
    <n v="25812.880859000001"/>
    <x v="0"/>
    <x v="1"/>
    <x v="3"/>
    <n v="-77.910156000001734"/>
    <n v="-3.0182665943246445E-3"/>
    <x v="0"/>
    <x v="2"/>
    <x v="0"/>
  </r>
  <r>
    <x v="127"/>
    <s v="^DJI"/>
    <n v="25827.359375"/>
    <n v="25734.970702999999"/>
    <x v="0"/>
    <x v="1"/>
    <x v="3"/>
    <n v="92.388672000000952"/>
    <n v="3.5900049417670775E-3"/>
    <x v="0"/>
    <x v="1"/>
    <x v="0"/>
  </r>
  <r>
    <x v="128"/>
    <s v="^DJI"/>
    <n v="26287.029297000001"/>
    <n v="25827.359375"/>
    <x v="0"/>
    <x v="1"/>
    <x v="3"/>
    <n v="459.66992200000095"/>
    <n v="1.7797790138969673E-2"/>
    <x v="0"/>
    <x v="1"/>
    <x v="0"/>
  </r>
  <r>
    <x v="129"/>
    <s v="^DJI"/>
    <n v="25890.179688"/>
    <n v="26287.029297000001"/>
    <x v="0"/>
    <x v="1"/>
    <x v="3"/>
    <n v="-396.84960900000078"/>
    <n v="-1.5096784216894799E-2"/>
    <x v="0"/>
    <x v="2"/>
    <x v="0"/>
  </r>
  <r>
    <x v="130"/>
    <s v="^DJI"/>
    <n v="26067.279297000001"/>
    <n v="25890.179688"/>
    <x v="0"/>
    <x v="1"/>
    <x v="3"/>
    <n v="177.09960900000078"/>
    <n v="6.8404163715435999E-3"/>
    <x v="0"/>
    <x v="1"/>
    <x v="0"/>
  </r>
  <r>
    <x v="131"/>
    <s v="^DJI"/>
    <n v="25706.089843999998"/>
    <n v="26067.279297000001"/>
    <x v="0"/>
    <x v="1"/>
    <x v="3"/>
    <n v="-361.18945300000269"/>
    <n v="-1.3856047226285362E-2"/>
    <x v="0"/>
    <x v="2"/>
    <x v="0"/>
  </r>
  <r>
    <x v="132"/>
    <s v="^DJI"/>
    <n v="26075.300781000002"/>
    <n v="25706.089843999998"/>
    <x v="0"/>
    <x v="1"/>
    <x v="3"/>
    <n v="369.21093700000347"/>
    <n v="1.4362780930145242E-2"/>
    <x v="0"/>
    <x v="1"/>
    <x v="0"/>
  </r>
  <r>
    <x v="133"/>
    <s v="^DJI"/>
    <n v="26085.800781000002"/>
    <n v="26075.300781000002"/>
    <x v="0"/>
    <x v="1"/>
    <x v="3"/>
    <n v="10.5"/>
    <n v="4.0267991875479796E-4"/>
    <x v="0"/>
    <x v="1"/>
    <x v="0"/>
  </r>
  <r>
    <x v="134"/>
    <s v="^DJI"/>
    <n v="26642.589843999998"/>
    <n v="26085.800781000002"/>
    <x v="0"/>
    <x v="1"/>
    <x v="3"/>
    <n v="556.78906299999653"/>
    <n v="2.1344526383316648E-2"/>
    <x v="0"/>
    <x v="1"/>
    <x v="0"/>
  </r>
  <r>
    <x v="135"/>
    <s v="^DJI"/>
    <n v="26870.099609000001"/>
    <n v="26642.589843999998"/>
    <x v="0"/>
    <x v="1"/>
    <x v="3"/>
    <n v="227.50976500000252"/>
    <n v="8.5393261815813488E-3"/>
    <x v="0"/>
    <x v="1"/>
    <x v="0"/>
  </r>
  <r>
    <x v="136"/>
    <s v="^DJI"/>
    <n v="26734.710938"/>
    <n v="26870.099609000001"/>
    <x v="0"/>
    <x v="1"/>
    <x v="3"/>
    <n v="-135.38867100000061"/>
    <n v="-5.0386367363764025E-3"/>
    <x v="0"/>
    <x v="2"/>
    <x v="0"/>
  </r>
  <r>
    <x v="137"/>
    <s v="^DJI"/>
    <n v="26671.949218999998"/>
    <n v="26734.710938"/>
    <x v="0"/>
    <x v="1"/>
    <x v="3"/>
    <n v="-62.761719000001904"/>
    <n v="-2.3475742507765096E-3"/>
    <x v="0"/>
    <x v="2"/>
    <x v="0"/>
  </r>
  <r>
    <x v="138"/>
    <s v="^DJI"/>
    <n v="26680.869140999999"/>
    <n v="26671.949218999998"/>
    <x v="0"/>
    <x v="1"/>
    <x v="3"/>
    <n v="8.9199220000009518"/>
    <n v="3.3443082568733923E-4"/>
    <x v="0"/>
    <x v="1"/>
    <x v="0"/>
  </r>
  <r>
    <x v="139"/>
    <s v="^DJI"/>
    <n v="26840.400390999999"/>
    <n v="26680.869140999999"/>
    <x v="0"/>
    <x v="1"/>
    <x v="3"/>
    <n v="159.53125"/>
    <n v="5.979237376298633E-3"/>
    <x v="0"/>
    <x v="1"/>
    <x v="0"/>
  </r>
  <r>
    <x v="140"/>
    <s v="^DJI"/>
    <n v="27005.839843999998"/>
    <n v="26840.400390999999"/>
    <x v="0"/>
    <x v="1"/>
    <x v="3"/>
    <n v="165.43945299999905"/>
    <n v="6.1638220961663989E-3"/>
    <x v="0"/>
    <x v="1"/>
    <x v="0"/>
  </r>
  <r>
    <x v="141"/>
    <s v="^DJI"/>
    <n v="26652.330077999999"/>
    <n v="27005.839843999998"/>
    <x v="0"/>
    <x v="1"/>
    <x v="3"/>
    <n v="-353.50976599999922"/>
    <n v="-1.309012302679933E-2"/>
    <x v="0"/>
    <x v="2"/>
    <x v="0"/>
  </r>
  <r>
    <x v="142"/>
    <s v="^DJI"/>
    <n v="26469.890625"/>
    <n v="26652.330077999999"/>
    <x v="0"/>
    <x v="1"/>
    <x v="3"/>
    <n v="-182.43945299999905"/>
    <n v="-6.8451595964058908E-3"/>
    <x v="0"/>
    <x v="2"/>
    <x v="0"/>
  </r>
  <r>
    <x v="143"/>
    <s v="^DJI"/>
    <n v="26584.769531000002"/>
    <n v="26469.890625"/>
    <x v="0"/>
    <x v="1"/>
    <x v="3"/>
    <n v="114.87890600000173"/>
    <n v="4.3399841588881421E-3"/>
    <x v="0"/>
    <x v="1"/>
    <x v="0"/>
  </r>
  <r>
    <x v="144"/>
    <s v="^DJI"/>
    <n v="26379.279297000001"/>
    <n v="26584.769531000002"/>
    <x v="0"/>
    <x v="1"/>
    <x v="3"/>
    <n v="-205.49023400000078"/>
    <n v="-7.7296225479924685E-3"/>
    <x v="0"/>
    <x v="2"/>
    <x v="0"/>
  </r>
  <r>
    <x v="145"/>
    <s v="^DJI"/>
    <n v="26539.570313"/>
    <n v="26379.279297000001"/>
    <x v="0"/>
    <x v="1"/>
    <x v="3"/>
    <n v="160.29101599999922"/>
    <n v="6.0763986079873083E-3"/>
    <x v="0"/>
    <x v="1"/>
    <x v="0"/>
  </r>
  <r>
    <x v="146"/>
    <s v="^DJI"/>
    <n v="26313.650390999999"/>
    <n v="26539.570313"/>
    <x v="0"/>
    <x v="1"/>
    <x v="3"/>
    <n v="-225.91992200000095"/>
    <n v="-8.5125689427359551E-3"/>
    <x v="0"/>
    <x v="2"/>
    <x v="0"/>
  </r>
  <r>
    <x v="147"/>
    <s v="^DJI"/>
    <n v="26428.320313"/>
    <n v="26313.650390999999"/>
    <x v="0"/>
    <x v="1"/>
    <x v="3"/>
    <n v="114.66992200000095"/>
    <n v="4.3578112613072211E-3"/>
    <x v="0"/>
    <x v="1"/>
    <x v="0"/>
  </r>
  <r>
    <x v="148"/>
    <s v="^DJI"/>
    <n v="26664.400390999999"/>
    <n v="26428.320313"/>
    <x v="0"/>
    <x v="1"/>
    <x v="3"/>
    <n v="236.08007799999905"/>
    <n v="8.9328445850518946E-3"/>
    <x v="0"/>
    <x v="1"/>
    <x v="0"/>
  </r>
  <r>
    <x v="149"/>
    <s v="^DJI"/>
    <n v="26828.470702999999"/>
    <n v="26664.400390999999"/>
    <x v="0"/>
    <x v="1"/>
    <x v="3"/>
    <n v="164.07031199999983"/>
    <n v="6.1531596283477003E-3"/>
    <x v="0"/>
    <x v="1"/>
    <x v="0"/>
  </r>
  <r>
    <x v="150"/>
    <s v="^DJI"/>
    <n v="27201.519531000002"/>
    <n v="26828.470702999999"/>
    <x v="0"/>
    <x v="1"/>
    <x v="3"/>
    <n v="373.04882800000269"/>
    <n v="1.390496059688888E-2"/>
    <x v="0"/>
    <x v="1"/>
    <x v="0"/>
  </r>
  <r>
    <x v="151"/>
    <s v="^DJI"/>
    <n v="27386.980468999998"/>
    <n v="27201.519531000002"/>
    <x v="0"/>
    <x v="1"/>
    <x v="3"/>
    <n v="185.46093799999653"/>
    <n v="6.8180359479049473E-3"/>
    <x v="0"/>
    <x v="1"/>
    <x v="0"/>
  </r>
  <r>
    <x v="152"/>
    <s v="^DJI"/>
    <n v="27433.480468999998"/>
    <n v="27386.980468999998"/>
    <x v="0"/>
    <x v="1"/>
    <x v="3"/>
    <n v="46.5"/>
    <n v="1.6978870690996586E-3"/>
    <x v="0"/>
    <x v="1"/>
    <x v="0"/>
  </r>
  <r>
    <x v="153"/>
    <s v="^DJI"/>
    <n v="27791.439452999999"/>
    <n v="27433.480468999998"/>
    <x v="0"/>
    <x v="1"/>
    <x v="3"/>
    <n v="357.95898400000078"/>
    <n v="1.3048252641676169E-2"/>
    <x v="0"/>
    <x v="1"/>
    <x v="0"/>
  </r>
  <r>
    <x v="154"/>
    <s v="^DJI"/>
    <n v="27686.910156000002"/>
    <n v="27791.439452999999"/>
    <x v="0"/>
    <x v="1"/>
    <x v="3"/>
    <n v="-104.52929699999731"/>
    <n v="-3.761204855069632E-3"/>
    <x v="0"/>
    <x v="2"/>
    <x v="0"/>
  </r>
  <r>
    <x v="155"/>
    <s v="^DJI"/>
    <n v="27976.839843999998"/>
    <n v="27686.910156000002"/>
    <x v="0"/>
    <x v="1"/>
    <x v="3"/>
    <n v="289.92968799999653"/>
    <n v="1.0471724232368565E-2"/>
    <x v="0"/>
    <x v="1"/>
    <x v="0"/>
  </r>
  <r>
    <x v="156"/>
    <s v="^DJI"/>
    <n v="27896.720702999999"/>
    <n v="27976.839843999998"/>
    <x v="0"/>
    <x v="1"/>
    <x v="3"/>
    <n v="-80.119140999999217"/>
    <n v="-2.8637666529438928E-3"/>
    <x v="0"/>
    <x v="2"/>
    <x v="0"/>
  </r>
  <r>
    <x v="157"/>
    <s v="^DJI"/>
    <n v="27931.019531000002"/>
    <n v="27896.720702999999"/>
    <x v="0"/>
    <x v="1"/>
    <x v="3"/>
    <n v="34.298828000002686"/>
    <n v="1.2294931854235545E-3"/>
    <x v="0"/>
    <x v="1"/>
    <x v="0"/>
  </r>
  <r>
    <x v="158"/>
    <s v="^DJI"/>
    <n v="27844.910156000002"/>
    <n v="27931.019531000002"/>
    <x v="0"/>
    <x v="1"/>
    <x v="3"/>
    <n v="-86.109375"/>
    <n v="-3.0829298910635601E-3"/>
    <x v="0"/>
    <x v="2"/>
    <x v="0"/>
  </r>
  <r>
    <x v="159"/>
    <s v="^DJI"/>
    <n v="27778.070313"/>
    <n v="27844.910156000002"/>
    <x v="0"/>
    <x v="1"/>
    <x v="3"/>
    <n v="-66.839843000001565"/>
    <n v="-2.4004330639076947E-3"/>
    <x v="0"/>
    <x v="2"/>
    <x v="0"/>
  </r>
  <r>
    <x v="160"/>
    <s v="^DJI"/>
    <n v="27692.880859000001"/>
    <n v="27778.070313"/>
    <x v="0"/>
    <x v="1"/>
    <x v="3"/>
    <n v="-85.189453999999387"/>
    <n v="-3.0667880468331576E-3"/>
    <x v="0"/>
    <x v="2"/>
    <x v="0"/>
  </r>
  <r>
    <x v="161"/>
    <s v="^DJI"/>
    <n v="27739.730468999998"/>
    <n v="27692.880859000001"/>
    <x v="0"/>
    <x v="1"/>
    <x v="3"/>
    <n v="46.849609999997483"/>
    <n v="1.6917564567780125E-3"/>
    <x v="0"/>
    <x v="1"/>
    <x v="0"/>
  </r>
  <r>
    <x v="162"/>
    <s v="^DJI"/>
    <n v="27930.330077999999"/>
    <n v="27739.730468999998"/>
    <x v="0"/>
    <x v="1"/>
    <x v="3"/>
    <n v="190.59960900000078"/>
    <n v="6.8709971502066937E-3"/>
    <x v="0"/>
    <x v="1"/>
    <x v="0"/>
  </r>
  <r>
    <x v="163"/>
    <s v="^DJI"/>
    <n v="28308.460938"/>
    <n v="27930.330077999999"/>
    <x v="0"/>
    <x v="1"/>
    <x v="3"/>
    <n v="378.13086000000112"/>
    <n v="1.3538359874158632E-2"/>
    <x v="0"/>
    <x v="1"/>
    <x v="0"/>
  </r>
  <r>
    <x v="164"/>
    <s v="^DJI"/>
    <n v="28248.439452999999"/>
    <n v="28308.460938"/>
    <x v="0"/>
    <x v="1"/>
    <x v="3"/>
    <n v="-60.021485000001121"/>
    <n v="-2.1202666274036464E-3"/>
    <x v="0"/>
    <x v="2"/>
    <x v="0"/>
  </r>
  <r>
    <x v="165"/>
    <s v="^DJI"/>
    <n v="28331.919922000001"/>
    <n v="28248.439452999999"/>
    <x v="0"/>
    <x v="1"/>
    <x v="3"/>
    <n v="83.480469000001904"/>
    <n v="2.9552240979151233E-3"/>
    <x v="0"/>
    <x v="1"/>
    <x v="0"/>
  </r>
  <r>
    <x v="166"/>
    <s v="^DJI"/>
    <n v="28492.269531000002"/>
    <n v="28331.919922000001"/>
    <x v="0"/>
    <x v="1"/>
    <x v="3"/>
    <n v="160.34960900000078"/>
    <n v="5.6596802984568585E-3"/>
    <x v="0"/>
    <x v="1"/>
    <x v="0"/>
  </r>
  <r>
    <x v="167"/>
    <s v="^DJI"/>
    <n v="28653.869140999999"/>
    <n v="28492.269531000002"/>
    <x v="0"/>
    <x v="1"/>
    <x v="3"/>
    <n v="161.59960999999748"/>
    <n v="5.671700172012439E-3"/>
    <x v="0"/>
    <x v="1"/>
    <x v="0"/>
  </r>
  <r>
    <x v="168"/>
    <s v="^DJI"/>
    <n v="28430.050781000002"/>
    <n v="28653.869140999999"/>
    <x v="0"/>
    <x v="1"/>
    <x v="3"/>
    <n v="-223.81835999999748"/>
    <n v="-7.8111042839845391E-3"/>
    <x v="0"/>
    <x v="2"/>
    <x v="0"/>
  </r>
  <r>
    <x v="169"/>
    <s v="^DJI"/>
    <n v="28645.660156000002"/>
    <n v="28430.050781000002"/>
    <x v="0"/>
    <x v="1"/>
    <x v="3"/>
    <n v="215.609375"/>
    <n v="7.5838547268474539E-3"/>
    <x v="0"/>
    <x v="1"/>
    <x v="0"/>
  </r>
  <r>
    <x v="170"/>
    <s v="^DJI"/>
    <n v="29100.5"/>
    <n v="28645.660156000002"/>
    <x v="0"/>
    <x v="1"/>
    <x v="3"/>
    <n v="454.83984399999827"/>
    <n v="1.5878141453993664E-2"/>
    <x v="0"/>
    <x v="1"/>
    <x v="0"/>
  </r>
  <r>
    <x v="171"/>
    <s v="^DJI"/>
    <n v="28292.730468999998"/>
    <n v="29100.5"/>
    <x v="0"/>
    <x v="1"/>
    <x v="3"/>
    <n v="-807.76953100000173"/>
    <n v="-2.7757926186835338E-2"/>
    <x v="0"/>
    <x v="2"/>
    <x v="0"/>
  </r>
  <r>
    <x v="172"/>
    <s v="^DJI"/>
    <n v="28133.310547000001"/>
    <n v="28292.730468999998"/>
    <x v="0"/>
    <x v="1"/>
    <x v="3"/>
    <n v="-159.41992199999731"/>
    <n v="-5.6346601885834879E-3"/>
    <x v="0"/>
    <x v="2"/>
    <x v="0"/>
  </r>
  <r>
    <x v="173"/>
    <s v="^DJI"/>
    <n v="27500.890625"/>
    <n v="28133.310547000001"/>
    <x v="0"/>
    <x v="1"/>
    <x v="3"/>
    <n v="-632.41992200000095"/>
    <n v="-2.2479399320725842E-2"/>
    <x v="0"/>
    <x v="2"/>
    <x v="0"/>
  </r>
  <r>
    <x v="174"/>
    <s v="^DJI"/>
    <n v="27940.470702999999"/>
    <n v="27500.890625"/>
    <x v="0"/>
    <x v="1"/>
    <x v="3"/>
    <n v="439.58007799999905"/>
    <n v="1.5984212438574397E-2"/>
    <x v="0"/>
    <x v="1"/>
    <x v="0"/>
  </r>
  <r>
    <x v="175"/>
    <s v="^DJI"/>
    <n v="27534.580077999999"/>
    <n v="27940.470702999999"/>
    <x v="0"/>
    <x v="1"/>
    <x v="3"/>
    <n v="-405.890625"/>
    <n v="-1.4526978779796256E-2"/>
    <x v="0"/>
    <x v="2"/>
    <x v="0"/>
  </r>
  <r>
    <x v="176"/>
    <s v="^DJI"/>
    <n v="27665.640625"/>
    <n v="27534.580077999999"/>
    <x v="0"/>
    <x v="1"/>
    <x v="3"/>
    <n v="131.06054700000095"/>
    <n v="4.759852760736951E-3"/>
    <x v="0"/>
    <x v="1"/>
    <x v="0"/>
  </r>
  <r>
    <x v="177"/>
    <s v="^DJI"/>
    <n v="27993.330077999999"/>
    <n v="27665.640625"/>
    <x v="0"/>
    <x v="1"/>
    <x v="3"/>
    <n v="327.68945299999905"/>
    <n v="1.1844636364714545E-2"/>
    <x v="0"/>
    <x v="1"/>
    <x v="0"/>
  </r>
  <r>
    <x v="178"/>
    <s v="^DJI"/>
    <n v="27995.599609000001"/>
    <n v="27993.330077999999"/>
    <x v="0"/>
    <x v="1"/>
    <x v="3"/>
    <n v="2.2695310000017344"/>
    <n v="8.1073991328575883E-5"/>
    <x v="0"/>
    <x v="1"/>
    <x v="0"/>
  </r>
  <r>
    <x v="179"/>
    <s v="^DJI"/>
    <n v="28032.380859000001"/>
    <n v="27995.599609000001"/>
    <x v="0"/>
    <x v="1"/>
    <x v="3"/>
    <n v="36.78125"/>
    <n v="1.3138225476040739E-3"/>
    <x v="0"/>
    <x v="1"/>
    <x v="0"/>
  </r>
  <r>
    <x v="180"/>
    <s v="^DJI"/>
    <n v="27901.980468999998"/>
    <n v="28032.380859000001"/>
    <x v="0"/>
    <x v="1"/>
    <x v="3"/>
    <n v="-130.40039000000252"/>
    <n v="-4.651777194948338E-3"/>
    <x v="0"/>
    <x v="2"/>
    <x v="0"/>
  </r>
  <r>
    <x v="181"/>
    <s v="^DJI"/>
    <n v="27657.419922000001"/>
    <n v="27901.980468999998"/>
    <x v="0"/>
    <x v="1"/>
    <x v="3"/>
    <n v="-244.56054699999731"/>
    <n v="-8.7649888247793729E-3"/>
    <x v="0"/>
    <x v="2"/>
    <x v="0"/>
  </r>
  <r>
    <x v="182"/>
    <s v="^DJI"/>
    <n v="27147.699218999998"/>
    <n v="27657.419922000001"/>
    <x v="0"/>
    <x v="1"/>
    <x v="3"/>
    <n v="-509.72070300000269"/>
    <n v="-1.8429799469275407E-2"/>
    <x v="0"/>
    <x v="2"/>
    <x v="0"/>
  </r>
  <r>
    <x v="183"/>
    <s v="^DJI"/>
    <n v="27288.179688"/>
    <n v="27147.699218999998"/>
    <x v="0"/>
    <x v="1"/>
    <x v="3"/>
    <n v="140.4804690000019"/>
    <n v="5.1746731045879246E-3"/>
    <x v="0"/>
    <x v="1"/>
    <x v="0"/>
  </r>
  <r>
    <x v="184"/>
    <s v="^DJI"/>
    <n v="26763.130859000001"/>
    <n v="27288.179688"/>
    <x v="0"/>
    <x v="1"/>
    <x v="3"/>
    <n v="-525.04882899999939"/>
    <n v="-1.9240888729228429E-2"/>
    <x v="0"/>
    <x v="2"/>
    <x v="0"/>
  </r>
  <r>
    <x v="185"/>
    <s v="^DJI"/>
    <n v="26815.439452999999"/>
    <n v="26763.130859000001"/>
    <x v="0"/>
    <x v="1"/>
    <x v="3"/>
    <n v="52.308593999998266"/>
    <n v="1.9545020452047652E-3"/>
    <x v="0"/>
    <x v="1"/>
    <x v="0"/>
  </r>
  <r>
    <x v="186"/>
    <s v="^DJI"/>
    <n v="27173.960938"/>
    <n v="26815.439452999999"/>
    <x v="0"/>
    <x v="1"/>
    <x v="3"/>
    <n v="358.52148500000112"/>
    <n v="1.3369964927421363E-2"/>
    <x v="0"/>
    <x v="1"/>
    <x v="0"/>
  </r>
  <r>
    <x v="187"/>
    <s v="^DJI"/>
    <n v="27584.060547000001"/>
    <n v="27173.960938"/>
    <x v="0"/>
    <x v="1"/>
    <x v="3"/>
    <n v="410.09960900000078"/>
    <n v="1.5091639011908584E-2"/>
    <x v="0"/>
    <x v="1"/>
    <x v="0"/>
  </r>
  <r>
    <x v="188"/>
    <s v="^DJI"/>
    <n v="27452.660156000002"/>
    <n v="27584.060547000001"/>
    <x v="0"/>
    <x v="1"/>
    <x v="3"/>
    <n v="-131.40039099999922"/>
    <n v="-4.7636348091720715E-3"/>
    <x v="0"/>
    <x v="2"/>
    <x v="0"/>
  </r>
  <r>
    <x v="189"/>
    <s v="^DJI"/>
    <n v="27781.699218999998"/>
    <n v="27452.660156000002"/>
    <x v="0"/>
    <x v="1"/>
    <x v="3"/>
    <n v="329.03906299999653"/>
    <n v="1.1985689588193965E-2"/>
    <x v="0"/>
    <x v="1"/>
    <x v="0"/>
  </r>
  <r>
    <x v="190"/>
    <s v="^DJI"/>
    <n v="27816.900390999999"/>
    <n v="27781.699218999998"/>
    <x v="0"/>
    <x v="1"/>
    <x v="3"/>
    <n v="35.201172000000952"/>
    <n v="1.2670633182842448E-3"/>
    <x v="0"/>
    <x v="1"/>
    <x v="0"/>
  </r>
  <r>
    <x v="191"/>
    <s v="^DJI"/>
    <n v="27682.810547000001"/>
    <n v="27816.900390999999"/>
    <x v="0"/>
    <x v="1"/>
    <x v="3"/>
    <n v="-134.08984399999827"/>
    <n v="-4.820445201126085E-3"/>
    <x v="0"/>
    <x v="2"/>
    <x v="0"/>
  </r>
  <r>
    <x v="192"/>
    <s v="^DJI"/>
    <n v="28148.640625"/>
    <n v="27682.810547000001"/>
    <x v="0"/>
    <x v="1"/>
    <x v="3"/>
    <n v="465.83007799999905"/>
    <n v="1.6827412708298191E-2"/>
    <x v="0"/>
    <x v="1"/>
    <x v="0"/>
  </r>
  <r>
    <x v="193"/>
    <s v="^DJI"/>
    <n v="27772.759765999999"/>
    <n v="28148.640625"/>
    <x v="0"/>
    <x v="1"/>
    <x v="3"/>
    <n v="-375.88085900000078"/>
    <n v="-1.3353428465961695E-2"/>
    <x v="0"/>
    <x v="2"/>
    <x v="0"/>
  </r>
  <r>
    <x v="194"/>
    <s v="^DJI"/>
    <n v="28303.460938"/>
    <n v="27772.759765999999"/>
    <x v="0"/>
    <x v="1"/>
    <x v="3"/>
    <n v="530.70117200000095"/>
    <n v="1.9108694147482477E-2"/>
    <x v="0"/>
    <x v="1"/>
    <x v="0"/>
  </r>
  <r>
    <x v="195"/>
    <s v="^DJI"/>
    <n v="28425.509765999999"/>
    <n v="28303.460938"/>
    <x v="0"/>
    <x v="1"/>
    <x v="3"/>
    <n v="122.04882799999905"/>
    <n v="4.3121520815900391E-3"/>
    <x v="0"/>
    <x v="1"/>
    <x v="0"/>
  </r>
  <r>
    <x v="196"/>
    <s v="^DJI"/>
    <n v="28586.900390999999"/>
    <n v="28425.509765999999"/>
    <x v="0"/>
    <x v="1"/>
    <x v="3"/>
    <n v="161.390625"/>
    <n v="5.6776686268276092E-3"/>
    <x v="0"/>
    <x v="1"/>
    <x v="0"/>
  </r>
  <r>
    <x v="197"/>
    <s v="^DJI"/>
    <n v="28837.519531000002"/>
    <n v="28586.900390999999"/>
    <x v="0"/>
    <x v="1"/>
    <x v="3"/>
    <n v="250.61914000000252"/>
    <n v="8.7669224914956097E-3"/>
    <x v="0"/>
    <x v="1"/>
    <x v="0"/>
  </r>
  <r>
    <x v="198"/>
    <s v="^DJI"/>
    <n v="28679.810547000001"/>
    <n v="28837.519531000002"/>
    <x v="0"/>
    <x v="1"/>
    <x v="3"/>
    <n v="-157.70898400000078"/>
    <n v="-5.468881740347516E-3"/>
    <x v="0"/>
    <x v="2"/>
    <x v="0"/>
  </r>
  <r>
    <x v="199"/>
    <s v="^DJI"/>
    <n v="28514"/>
    <n v="28679.810547000001"/>
    <x v="0"/>
    <x v="1"/>
    <x v="3"/>
    <n v="-165.81054700000095"/>
    <n v="-5.7814380164148355E-3"/>
    <x v="0"/>
    <x v="2"/>
    <x v="0"/>
  </r>
  <r>
    <x v="200"/>
    <s v="^DJI"/>
    <n v="28494.199218999998"/>
    <n v="28514"/>
    <x v="0"/>
    <x v="1"/>
    <x v="3"/>
    <n v="-19.800781000001734"/>
    <n v="-6.9442312548228006E-4"/>
    <x v="0"/>
    <x v="2"/>
    <x v="0"/>
  </r>
  <r>
    <x v="201"/>
    <s v="^DJI"/>
    <n v="28606.310547000001"/>
    <n v="28494.199218999998"/>
    <x v="0"/>
    <x v="1"/>
    <x v="3"/>
    <n v="112.11132800000269"/>
    <n v="3.934531626537046E-3"/>
    <x v="0"/>
    <x v="1"/>
    <x v="0"/>
  </r>
  <r>
    <x v="202"/>
    <s v="^DJI"/>
    <n v="28195.419922000001"/>
    <n v="28606.310547000001"/>
    <x v="0"/>
    <x v="1"/>
    <x v="3"/>
    <n v="-410.890625"/>
    <n v="-1.4363635755296339E-2"/>
    <x v="0"/>
    <x v="2"/>
    <x v="0"/>
  </r>
  <r>
    <x v="203"/>
    <s v="^DJI"/>
    <n v="28308.789063"/>
    <n v="28195.419922000001"/>
    <x v="0"/>
    <x v="1"/>
    <x v="3"/>
    <n v="113.36914099999922"/>
    <n v="4.0208353453725591E-3"/>
    <x v="0"/>
    <x v="1"/>
    <x v="0"/>
  </r>
  <r>
    <x v="204"/>
    <s v="^DJI"/>
    <n v="28210.820313"/>
    <n v="28308.789063"/>
    <x v="0"/>
    <x v="1"/>
    <x v="3"/>
    <n v="-97.96875"/>
    <n v="-3.4607184991902952E-3"/>
    <x v="0"/>
    <x v="2"/>
    <x v="0"/>
  </r>
  <r>
    <x v="205"/>
    <s v="^DJI"/>
    <n v="28363.660156000002"/>
    <n v="28210.820313"/>
    <x v="0"/>
    <x v="1"/>
    <x v="3"/>
    <n v="152.83984300000157"/>
    <n v="5.4177737940349965E-3"/>
    <x v="0"/>
    <x v="1"/>
    <x v="0"/>
  </r>
  <r>
    <x v="206"/>
    <s v="^DJI"/>
    <n v="28335.570313"/>
    <n v="28363.660156000002"/>
    <x v="0"/>
    <x v="1"/>
    <x v="3"/>
    <n v="-28.089843000001565"/>
    <n v="-9.9034619811080643E-4"/>
    <x v="0"/>
    <x v="2"/>
    <x v="0"/>
  </r>
  <r>
    <x v="207"/>
    <s v="^DJI"/>
    <n v="27685.380859000001"/>
    <n v="28335.570313"/>
    <x v="0"/>
    <x v="1"/>
    <x v="3"/>
    <n v="-650.18945399999939"/>
    <n v="-2.2946051440570468E-2"/>
    <x v="0"/>
    <x v="2"/>
    <x v="0"/>
  </r>
  <r>
    <x v="208"/>
    <s v="^DJI"/>
    <n v="27463.189452999999"/>
    <n v="27685.380859000001"/>
    <x v="0"/>
    <x v="1"/>
    <x v="3"/>
    <n v="-222.19140600000173"/>
    <n v="-8.0255860351573036E-3"/>
    <x v="0"/>
    <x v="2"/>
    <x v="0"/>
  </r>
  <r>
    <x v="209"/>
    <s v="^DJI"/>
    <n v="26519.949218999998"/>
    <n v="27463.189452999999"/>
    <x v="0"/>
    <x v="1"/>
    <x v="3"/>
    <n v="-943.24023400000078"/>
    <n v="-3.4345618727724431E-2"/>
    <x v="0"/>
    <x v="2"/>
    <x v="0"/>
  </r>
  <r>
    <x v="210"/>
    <s v="^DJI"/>
    <n v="26659.109375"/>
    <n v="26519.949218999998"/>
    <x v="0"/>
    <x v="1"/>
    <x v="3"/>
    <n v="139.16015600000173"/>
    <n v="5.2473764127836863E-3"/>
    <x v="0"/>
    <x v="1"/>
    <x v="0"/>
  </r>
  <r>
    <x v="211"/>
    <s v="^DJI"/>
    <n v="26501.599609000001"/>
    <n v="26659.109375"/>
    <x v="0"/>
    <x v="1"/>
    <x v="3"/>
    <n v="-157.50976599999922"/>
    <n v="-5.9082906253314854E-3"/>
    <x v="0"/>
    <x v="2"/>
    <x v="0"/>
  </r>
  <r>
    <x v="212"/>
    <s v="^DJI"/>
    <n v="26925.050781000002"/>
    <n v="26501.599609000001"/>
    <x v="0"/>
    <x v="1"/>
    <x v="3"/>
    <n v="423.45117200000095"/>
    <n v="1.5978325016132083E-2"/>
    <x v="0"/>
    <x v="1"/>
    <x v="0"/>
  </r>
  <r>
    <x v="213"/>
    <s v="^DJI"/>
    <n v="27480.029297000001"/>
    <n v="26925.050781000002"/>
    <x v="0"/>
    <x v="1"/>
    <x v="3"/>
    <n v="554.97851599999922"/>
    <n v="2.0611976575792633E-2"/>
    <x v="0"/>
    <x v="1"/>
    <x v="0"/>
  </r>
  <r>
    <x v="214"/>
    <s v="^DJI"/>
    <n v="27847.660156000002"/>
    <n v="27480.029297000001"/>
    <x v="0"/>
    <x v="1"/>
    <x v="3"/>
    <n v="367.63085900000078"/>
    <n v="1.3378110155076695E-2"/>
    <x v="0"/>
    <x v="1"/>
    <x v="0"/>
  </r>
  <r>
    <x v="215"/>
    <s v="^DJI"/>
    <n v="28390.179688"/>
    <n v="27847.660156000002"/>
    <x v="0"/>
    <x v="1"/>
    <x v="3"/>
    <n v="542.51953199999843"/>
    <n v="1.9481691781674096E-2"/>
    <x v="0"/>
    <x v="1"/>
    <x v="0"/>
  </r>
  <r>
    <x v="216"/>
    <s v="^DJI"/>
    <n v="28323.400390999999"/>
    <n v="28390.179688"/>
    <x v="0"/>
    <x v="1"/>
    <x v="3"/>
    <n v="-66.779297000000952"/>
    <n v="-2.3521970531319783E-3"/>
    <x v="0"/>
    <x v="2"/>
    <x v="0"/>
  </r>
  <r>
    <x v="217"/>
    <s v="^DJI"/>
    <n v="29157.970702999999"/>
    <n v="28323.400390999999"/>
    <x v="0"/>
    <x v="1"/>
    <x v="3"/>
    <n v="834.57031199999983"/>
    <n v="2.9465752716089543E-2"/>
    <x v="0"/>
    <x v="1"/>
    <x v="0"/>
  </r>
  <r>
    <x v="218"/>
    <s v="^DJI"/>
    <n v="29420.919922000001"/>
    <n v="29157.970702999999"/>
    <x v="0"/>
    <x v="1"/>
    <x v="3"/>
    <n v="262.9492190000019"/>
    <n v="9.0180905138555357E-3"/>
    <x v="0"/>
    <x v="1"/>
    <x v="0"/>
  </r>
  <r>
    <x v="219"/>
    <s v="^DJI"/>
    <n v="29397.630859000001"/>
    <n v="29420.919922000001"/>
    <x v="0"/>
    <x v="1"/>
    <x v="3"/>
    <n v="-23.289063000000169"/>
    <n v="-7.9158174053508678E-4"/>
    <x v="0"/>
    <x v="2"/>
    <x v="0"/>
  </r>
  <r>
    <x v="220"/>
    <s v="^DJI"/>
    <n v="29080.169922000001"/>
    <n v="29397.630859000001"/>
    <x v="0"/>
    <x v="1"/>
    <x v="3"/>
    <n v="-317.46093699999983"/>
    <n v="-1.0798861259352472E-2"/>
    <x v="0"/>
    <x v="2"/>
    <x v="0"/>
  </r>
  <r>
    <x v="221"/>
    <s v="^DJI"/>
    <n v="29479.810547000001"/>
    <n v="29080.169922000001"/>
    <x v="0"/>
    <x v="1"/>
    <x v="3"/>
    <n v="399.640625"/>
    <n v="1.374271973210377E-2"/>
    <x v="0"/>
    <x v="1"/>
    <x v="0"/>
  </r>
  <r>
    <x v="222"/>
    <s v="^DJI"/>
    <n v="29950.439452999999"/>
    <n v="29479.810547000001"/>
    <x v="0"/>
    <x v="1"/>
    <x v="3"/>
    <n v="470.6289059999981"/>
    <n v="1.5964448117794686E-2"/>
    <x v="0"/>
    <x v="1"/>
    <x v="0"/>
  </r>
  <r>
    <x v="223"/>
    <s v="^DJI"/>
    <n v="29783.349609000001"/>
    <n v="29950.439452999999"/>
    <x v="0"/>
    <x v="1"/>
    <x v="3"/>
    <n v="-167.08984399999827"/>
    <n v="-5.5788778746370497E-3"/>
    <x v="0"/>
    <x v="2"/>
    <x v="0"/>
  </r>
  <r>
    <x v="224"/>
    <s v="^DJI"/>
    <n v="29438.419922000001"/>
    <n v="29783.349609000001"/>
    <x v="0"/>
    <x v="1"/>
    <x v="3"/>
    <n v="-344.92968699999983"/>
    <n v="-1.1581292619140735E-2"/>
    <x v="0"/>
    <x v="2"/>
    <x v="0"/>
  </r>
  <r>
    <x v="225"/>
    <s v="^DJI"/>
    <n v="29483.230468999998"/>
    <n v="29438.419922000001"/>
    <x v="0"/>
    <x v="1"/>
    <x v="3"/>
    <n v="44.810546999997314"/>
    <n v="1.5221790815786744E-3"/>
    <x v="0"/>
    <x v="1"/>
    <x v="0"/>
  </r>
  <r>
    <x v="226"/>
    <s v="^DJI"/>
    <n v="29263.480468999998"/>
    <n v="29483.230468999998"/>
    <x v="0"/>
    <x v="1"/>
    <x v="3"/>
    <n v="-219.75"/>
    <n v="-7.4533894863066342E-3"/>
    <x v="0"/>
    <x v="2"/>
    <x v="0"/>
  </r>
  <r>
    <x v="227"/>
    <s v="^DJI"/>
    <n v="29591.269531000002"/>
    <n v="29263.480468999998"/>
    <x v="0"/>
    <x v="1"/>
    <x v="3"/>
    <n v="327.78906200000347"/>
    <n v="1.1201301306153376E-2"/>
    <x v="0"/>
    <x v="1"/>
    <x v="0"/>
  </r>
  <r>
    <x v="228"/>
    <s v="^DJI"/>
    <n v="30046.240234000001"/>
    <n v="29591.269531000002"/>
    <x v="0"/>
    <x v="1"/>
    <x v="3"/>
    <n v="454.97070299999905"/>
    <n v="1.537516673704617E-2"/>
    <x v="0"/>
    <x v="1"/>
    <x v="0"/>
  </r>
  <r>
    <x v="229"/>
    <s v="^DJI"/>
    <n v="29872.470702999999"/>
    <n v="30046.240234000001"/>
    <x v="0"/>
    <x v="1"/>
    <x v="3"/>
    <n v="-173.76953100000173"/>
    <n v="-5.7834035022913122E-3"/>
    <x v="0"/>
    <x v="2"/>
    <x v="0"/>
  </r>
  <r>
    <x v="230"/>
    <s v="^DJI"/>
    <n v="29910.369140999999"/>
    <n v="29872.470702999999"/>
    <x v="0"/>
    <x v="1"/>
    <x v="3"/>
    <n v="37.898438000000169"/>
    <n v="1.2686743716914632E-3"/>
    <x v="0"/>
    <x v="1"/>
    <x v="0"/>
  </r>
  <r>
    <x v="231"/>
    <s v="^DJI"/>
    <n v="29638.640625"/>
    <n v="29910.369140999999"/>
    <x v="0"/>
    <x v="1"/>
    <x v="3"/>
    <n v="-271.72851599999922"/>
    <n v="-9.0847596938388852E-3"/>
    <x v="0"/>
    <x v="2"/>
    <x v="0"/>
  </r>
  <r>
    <x v="232"/>
    <s v="^DJI"/>
    <n v="29823.919922000001"/>
    <n v="29638.640625"/>
    <x v="0"/>
    <x v="1"/>
    <x v="3"/>
    <n v="185.27929700000095"/>
    <n v="6.2512751291204319E-3"/>
    <x v="0"/>
    <x v="1"/>
    <x v="0"/>
  </r>
  <r>
    <x v="233"/>
    <s v="^DJI"/>
    <n v="29883.789063"/>
    <n v="29823.919922000001"/>
    <x v="0"/>
    <x v="1"/>
    <x v="3"/>
    <n v="59.869140999999217"/>
    <n v="2.007420257182087E-3"/>
    <x v="0"/>
    <x v="1"/>
    <x v="0"/>
  </r>
  <r>
    <x v="234"/>
    <s v="^DJI"/>
    <n v="29969.519531000002"/>
    <n v="29883.789063"/>
    <x v="0"/>
    <x v="1"/>
    <x v="3"/>
    <n v="85.730468000001565"/>
    <n v="2.868795112268644E-3"/>
    <x v="0"/>
    <x v="1"/>
    <x v="0"/>
  </r>
  <r>
    <x v="235"/>
    <s v="^DJI"/>
    <n v="30218.259765999999"/>
    <n v="29969.519531000002"/>
    <x v="0"/>
    <x v="1"/>
    <x v="3"/>
    <n v="248.74023499999748"/>
    <n v="8.2997738666682492E-3"/>
    <x v="0"/>
    <x v="1"/>
    <x v="0"/>
  </r>
  <r>
    <x v="236"/>
    <s v="^DJI"/>
    <n v="30069.789063"/>
    <n v="30218.259765999999"/>
    <x v="0"/>
    <x v="1"/>
    <x v="3"/>
    <n v="-148.47070299999905"/>
    <n v="-4.9132777383511178E-3"/>
    <x v="0"/>
    <x v="2"/>
    <x v="0"/>
  </r>
  <r>
    <x v="237"/>
    <s v="^DJI"/>
    <n v="30173.880859000001"/>
    <n v="30069.789063"/>
    <x v="0"/>
    <x v="1"/>
    <x v="3"/>
    <n v="104.09179600000061"/>
    <n v="3.4616736346874655E-3"/>
    <x v="0"/>
    <x v="1"/>
    <x v="0"/>
  </r>
  <r>
    <x v="238"/>
    <s v="^DJI"/>
    <n v="30068.810547000001"/>
    <n v="30173.880859000001"/>
    <x v="0"/>
    <x v="1"/>
    <x v="3"/>
    <n v="-105.07031199999983"/>
    <n v="-3.4821610283073804E-3"/>
    <x v="0"/>
    <x v="2"/>
    <x v="0"/>
  </r>
  <r>
    <x v="239"/>
    <s v="^DJI"/>
    <n v="29999.259765999999"/>
    <n v="30068.810547000001"/>
    <x v="0"/>
    <x v="1"/>
    <x v="3"/>
    <n v="-69.550781000001734"/>
    <n v="-2.313053949749299E-3"/>
    <x v="0"/>
    <x v="2"/>
    <x v="0"/>
  </r>
  <r>
    <x v="240"/>
    <s v="^DJI"/>
    <n v="30046.369140999999"/>
    <n v="29999.259765999999"/>
    <x v="0"/>
    <x v="1"/>
    <x v="3"/>
    <n v="47.109375"/>
    <n v="1.5703512475795133E-3"/>
    <x v="0"/>
    <x v="1"/>
    <x v="0"/>
  </r>
  <r>
    <x v="241"/>
    <s v="^DJI"/>
    <n v="29861.550781000002"/>
    <n v="30046.369140999999"/>
    <x v="0"/>
    <x v="1"/>
    <x v="3"/>
    <n v="-184.81835999999748"/>
    <n v="-6.1511046187541574E-3"/>
    <x v="0"/>
    <x v="2"/>
    <x v="0"/>
  </r>
  <r>
    <x v="242"/>
    <s v="^DJI"/>
    <n v="30199.310547000001"/>
    <n v="29861.550781000002"/>
    <x v="0"/>
    <x v="1"/>
    <x v="3"/>
    <n v="337.75976599999922"/>
    <n v="1.1310858182720554E-2"/>
    <x v="0"/>
    <x v="1"/>
    <x v="0"/>
  </r>
  <r>
    <x v="243"/>
    <s v="^DJI"/>
    <n v="30154.539063"/>
    <n v="30199.310547000001"/>
    <x v="0"/>
    <x v="1"/>
    <x v="3"/>
    <n v="-44.771484000000783"/>
    <n v="-1.4825333157961243E-3"/>
    <x v="0"/>
    <x v="2"/>
    <x v="0"/>
  </r>
  <r>
    <x v="244"/>
    <s v="^DJI"/>
    <n v="30303.369140999999"/>
    <n v="30154.539063"/>
    <x v="0"/>
    <x v="1"/>
    <x v="3"/>
    <n v="148.83007799999905"/>
    <n v="4.9355779469570944E-3"/>
    <x v="0"/>
    <x v="1"/>
    <x v="0"/>
  </r>
  <r>
    <x v="245"/>
    <s v="^DJI"/>
    <n v="30179.050781000002"/>
    <n v="30303.369140999999"/>
    <x v="0"/>
    <x v="1"/>
    <x v="3"/>
    <n v="-124.31835999999748"/>
    <n v="-4.1024600077156645E-3"/>
    <x v="0"/>
    <x v="2"/>
    <x v="0"/>
  </r>
  <r>
    <x v="246"/>
    <s v="^DJI"/>
    <n v="30216.449218999998"/>
    <n v="30179.050781000002"/>
    <x v="0"/>
    <x v="1"/>
    <x v="3"/>
    <n v="37.398437999996531"/>
    <n v="1.2392184986660243E-3"/>
    <x v="0"/>
    <x v="1"/>
    <x v="0"/>
  </r>
  <r>
    <x v="247"/>
    <s v="^DJI"/>
    <n v="30015.509765999999"/>
    <n v="30216.449218999998"/>
    <x v="0"/>
    <x v="1"/>
    <x v="3"/>
    <n v="-200.93945299999905"/>
    <n v="-6.6500021741022113E-3"/>
    <x v="0"/>
    <x v="2"/>
    <x v="0"/>
  </r>
  <r>
    <x v="248"/>
    <s v="^DJI"/>
    <n v="30129.830077999999"/>
    <n v="30015.509765999999"/>
    <x v="0"/>
    <x v="1"/>
    <x v="3"/>
    <n v="114.32031199999983"/>
    <n v="3.808707994341509E-3"/>
    <x v="0"/>
    <x v="1"/>
    <x v="0"/>
  </r>
  <r>
    <x v="249"/>
    <s v="^DJI"/>
    <n v="30199.869140999999"/>
    <n v="30129.830077999999"/>
    <x v="0"/>
    <x v="1"/>
    <x v="3"/>
    <n v="70.039063000000169"/>
    <n v="2.3245754396451386E-3"/>
    <x v="0"/>
    <x v="1"/>
    <x v="0"/>
  </r>
  <r>
    <x v="250"/>
    <s v="^DJI"/>
    <n v="30403.970702999999"/>
    <n v="30199.869140999999"/>
    <x v="0"/>
    <x v="1"/>
    <x v="3"/>
    <n v="204.10156199999983"/>
    <n v="6.7583591520569575E-3"/>
    <x v="0"/>
    <x v="1"/>
    <x v="0"/>
  </r>
  <r>
    <x v="251"/>
    <s v="^DJI"/>
    <n v="30335.669922000001"/>
    <n v="30403.970702999999"/>
    <x v="0"/>
    <x v="1"/>
    <x v="3"/>
    <n v="-68.300780999998096"/>
    <n v="-2.2464427974619372E-3"/>
    <x v="0"/>
    <x v="2"/>
    <x v="0"/>
  </r>
  <r>
    <x v="252"/>
    <s v="^DJI"/>
    <n v="30409.560547000001"/>
    <n v="30335.669922000001"/>
    <x v="0"/>
    <x v="1"/>
    <x v="3"/>
    <n v="73.890625"/>
    <n v="2.4357670422308071E-3"/>
    <x v="0"/>
    <x v="1"/>
    <x v="0"/>
  </r>
  <r>
    <x v="253"/>
    <s v="^DJI"/>
    <n v="30606.480468999998"/>
    <n v="30409.560547000001"/>
    <x v="0"/>
    <x v="1"/>
    <x v="3"/>
    <n v="196.91992199999731"/>
    <n v="6.4755924932109578E-3"/>
    <x v="0"/>
    <x v="1"/>
    <x v="0"/>
  </r>
  <r>
    <x v="254"/>
    <s v="^DJI"/>
    <n v="30223.890625"/>
    <n v="30606.480468999998"/>
    <x v="0"/>
    <x v="1"/>
    <x v="3"/>
    <n v="-382.58984399999827"/>
    <n v="-1.2500288766867764E-2"/>
    <x v="0"/>
    <x v="2"/>
    <x v="0"/>
  </r>
  <r>
    <x v="255"/>
    <s v="^DJI"/>
    <n v="30391.599609000001"/>
    <n v="30223.890625"/>
    <x v="0"/>
    <x v="1"/>
    <x v="3"/>
    <n v="167.70898400000078"/>
    <n v="5.5488879999214457E-3"/>
    <x v="0"/>
    <x v="1"/>
    <x v="0"/>
  </r>
  <r>
    <x v="256"/>
    <s v="^DJI"/>
    <n v="30829.400390999999"/>
    <n v="30391.599609000001"/>
    <x v="0"/>
    <x v="1"/>
    <x v="3"/>
    <n v="437.80078199999843"/>
    <n v="1.4405322116390035E-2"/>
    <x v="0"/>
    <x v="1"/>
    <x v="0"/>
  </r>
  <r>
    <x v="257"/>
    <s v="^DJI"/>
    <n v="31041.130859000001"/>
    <n v="30829.400390999999"/>
    <x v="0"/>
    <x v="1"/>
    <x v="3"/>
    <n v="211.73046800000157"/>
    <n v="6.8678101200376207E-3"/>
    <x v="0"/>
    <x v="1"/>
    <x v="0"/>
  </r>
  <r>
    <x v="258"/>
    <s v="^DJI"/>
    <n v="31097.970702999999"/>
    <n v="31041.130859000001"/>
    <x v="0"/>
    <x v="1"/>
    <x v="3"/>
    <n v="56.839843999998266"/>
    <n v="1.8311138295246173E-3"/>
    <x v="0"/>
    <x v="1"/>
    <x v="0"/>
  </r>
  <r>
    <x v="259"/>
    <s v="^DJI"/>
    <n v="31008.689452999999"/>
    <n v="31097.970702999999"/>
    <x v="0"/>
    <x v="1"/>
    <x v="3"/>
    <n v="-89.28125"/>
    <n v="-2.8709670753978523E-3"/>
    <x v="0"/>
    <x v="2"/>
    <x v="0"/>
  </r>
  <r>
    <x v="260"/>
    <s v="^DJI"/>
    <n v="31068.689452999999"/>
    <n v="31008.689452999999"/>
    <x v="0"/>
    <x v="1"/>
    <x v="3"/>
    <n v="60"/>
    <n v="1.9349414973161717E-3"/>
    <x v="0"/>
    <x v="1"/>
    <x v="0"/>
  </r>
  <r>
    <x v="261"/>
    <s v="^DJI"/>
    <n v="31060.470702999999"/>
    <n v="31068.689452999999"/>
    <x v="0"/>
    <x v="1"/>
    <x v="3"/>
    <n v="-8.21875"/>
    <n v="-2.6453481446113577E-4"/>
    <x v="0"/>
    <x v="2"/>
    <x v="0"/>
  </r>
  <r>
    <x v="262"/>
    <s v="^DJI"/>
    <n v="30991.519531000002"/>
    <n v="31060.470702999999"/>
    <x v="0"/>
    <x v="1"/>
    <x v="3"/>
    <n v="-68.951171999997314"/>
    <n v="-2.2199010652255704E-3"/>
    <x v="0"/>
    <x v="2"/>
    <x v="0"/>
  </r>
  <r>
    <x v="263"/>
    <s v="^DJI"/>
    <n v="30814.259765999999"/>
    <n v="30991.519531000002"/>
    <x v="0"/>
    <x v="1"/>
    <x v="3"/>
    <n v="-177.25976500000252"/>
    <n v="-5.7196216152839569E-3"/>
    <x v="0"/>
    <x v="2"/>
    <x v="0"/>
  </r>
  <r>
    <x v="264"/>
    <s v="^DJI"/>
    <n v="30930.519531000002"/>
    <n v="30814.259765999999"/>
    <x v="0"/>
    <x v="1"/>
    <x v="3"/>
    <n v="116.25976500000252"/>
    <n v="3.772920910087278E-3"/>
    <x v="0"/>
    <x v="1"/>
    <x v="0"/>
  </r>
  <r>
    <x v="265"/>
    <s v="^DJI"/>
    <n v="31188.380859000001"/>
    <n v="30930.519531000002"/>
    <x v="0"/>
    <x v="1"/>
    <x v="3"/>
    <n v="257.86132799999905"/>
    <n v="8.3367926536622988E-3"/>
    <x v="0"/>
    <x v="1"/>
    <x v="0"/>
  </r>
  <r>
    <x v="266"/>
    <s v="^DJI"/>
    <n v="31176.009765999999"/>
    <n v="31188.380859000001"/>
    <x v="0"/>
    <x v="1"/>
    <x v="3"/>
    <n v="-12.371093000001565"/>
    <n v="-3.9665710945144017E-4"/>
    <x v="0"/>
    <x v="2"/>
    <x v="0"/>
  </r>
  <r>
    <x v="267"/>
    <s v="^DJI"/>
    <n v="30996.980468999998"/>
    <n v="31176.009765999999"/>
    <x v="0"/>
    <x v="1"/>
    <x v="3"/>
    <n v="-179.02929700000095"/>
    <n v="-5.7425340299722101E-3"/>
    <x v="0"/>
    <x v="2"/>
    <x v="0"/>
  </r>
  <r>
    <x v="268"/>
    <s v="^DJI"/>
    <n v="30960"/>
    <n v="30996.980468999998"/>
    <x v="0"/>
    <x v="1"/>
    <x v="3"/>
    <n v="-36.980468999998266"/>
    <n v="-1.1930345614464719E-3"/>
    <x v="0"/>
    <x v="2"/>
    <x v="0"/>
  </r>
  <r>
    <x v="269"/>
    <s v="^DJI"/>
    <n v="30937.039063"/>
    <n v="30960"/>
    <x v="0"/>
    <x v="1"/>
    <x v="3"/>
    <n v="-22.960936999999831"/>
    <n v="-7.4163233204133821E-4"/>
    <x v="0"/>
    <x v="2"/>
    <x v="0"/>
  </r>
  <r>
    <x v="270"/>
    <s v="^DJI"/>
    <n v="30303.169922000001"/>
    <n v="30937.039063"/>
    <x v="0"/>
    <x v="1"/>
    <x v="3"/>
    <n v="-633.86914099999922"/>
    <n v="-2.0489004772214686E-2"/>
    <x v="0"/>
    <x v="2"/>
    <x v="0"/>
  </r>
  <r>
    <x v="271"/>
    <s v="^DJI"/>
    <n v="30603.359375"/>
    <n v="30303.169922000001"/>
    <x v="0"/>
    <x v="1"/>
    <x v="3"/>
    <n v="300.18945299999905"/>
    <n v="9.9062063068874693E-3"/>
    <x v="0"/>
    <x v="1"/>
    <x v="0"/>
  </r>
  <r>
    <x v="272"/>
    <s v="^DJI"/>
    <n v="29982.619140999999"/>
    <n v="30603.359375"/>
    <x v="0"/>
    <x v="1"/>
    <x v="3"/>
    <n v="-620.74023400000078"/>
    <n v="-2.0283401779318574E-2"/>
    <x v="0"/>
    <x v="2"/>
    <x v="0"/>
  </r>
  <r>
    <x v="273"/>
    <s v="^DJI"/>
    <n v="30211.910156000002"/>
    <n v="29982.619140999999"/>
    <x v="0"/>
    <x v="1"/>
    <x v="3"/>
    <n v="229.29101500000252"/>
    <n v="7.6474644833965317E-3"/>
    <x v="0"/>
    <x v="1"/>
    <x v="0"/>
  </r>
  <r>
    <x v="274"/>
    <s v="^DJI"/>
    <n v="30687.480468999998"/>
    <n v="30211.910156000002"/>
    <x v="0"/>
    <x v="1"/>
    <x v="3"/>
    <n v="475.57031299999653"/>
    <n v="1.5741153424076022E-2"/>
    <x v="0"/>
    <x v="1"/>
    <x v="0"/>
  </r>
  <r>
    <x v="275"/>
    <s v="^DJI"/>
    <n v="30723.599609000001"/>
    <n v="30687.480468999998"/>
    <x v="0"/>
    <x v="1"/>
    <x v="3"/>
    <n v="36.119140000002517"/>
    <n v="1.1769992012374392E-3"/>
    <x v="0"/>
    <x v="1"/>
    <x v="0"/>
  </r>
  <r>
    <x v="276"/>
    <s v="^DJI"/>
    <n v="31055.859375"/>
    <n v="30723.599609000001"/>
    <x v="0"/>
    <x v="1"/>
    <x v="3"/>
    <n v="332.25976599999922"/>
    <n v="1.081448040686837E-2"/>
    <x v="0"/>
    <x v="1"/>
    <x v="0"/>
  </r>
  <r>
    <x v="277"/>
    <s v="^DJI"/>
    <n v="31148.240234000001"/>
    <n v="31055.859375"/>
    <x v="0"/>
    <x v="1"/>
    <x v="3"/>
    <n v="92.380859000000783"/>
    <n v="2.9746676105304455E-3"/>
    <x v="0"/>
    <x v="1"/>
    <x v="0"/>
  </r>
  <r>
    <x v="278"/>
    <s v="^DJI"/>
    <n v="31385.759765999999"/>
    <n v="31148.240234000001"/>
    <x v="0"/>
    <x v="1"/>
    <x v="3"/>
    <n v="237.51953199999843"/>
    <n v="7.6254558914289139E-3"/>
    <x v="0"/>
    <x v="1"/>
    <x v="0"/>
  </r>
  <r>
    <x v="279"/>
    <s v="^DJI"/>
    <n v="31375.830077999999"/>
    <n v="31385.759765999999"/>
    <x v="0"/>
    <x v="1"/>
    <x v="3"/>
    <n v="-9.9296880000001693"/>
    <n v="-3.1637558160235903E-4"/>
    <x v="0"/>
    <x v="2"/>
    <x v="0"/>
  </r>
  <r>
    <x v="280"/>
    <s v="^DJI"/>
    <n v="31437.800781000002"/>
    <n v="31375.830077999999"/>
    <x v="0"/>
    <x v="1"/>
    <x v="3"/>
    <n v="61.970703000002686"/>
    <n v="1.9751095937842644E-3"/>
    <x v="0"/>
    <x v="1"/>
    <x v="0"/>
  </r>
  <r>
    <x v="281"/>
    <s v="^DJI"/>
    <n v="31430.699218999998"/>
    <n v="31437.800781000002"/>
    <x v="0"/>
    <x v="1"/>
    <x v="3"/>
    <n v="-7.1015620000034687"/>
    <n v="-2.2589245505669802E-4"/>
    <x v="0"/>
    <x v="2"/>
    <x v="0"/>
  </r>
  <r>
    <x v="282"/>
    <s v="^DJI"/>
    <n v="31458.400390999999"/>
    <n v="31430.699218999998"/>
    <x v="0"/>
    <x v="1"/>
    <x v="3"/>
    <n v="27.701172000000952"/>
    <n v="8.8134125833431889E-4"/>
    <x v="0"/>
    <x v="1"/>
    <x v="0"/>
  </r>
  <r>
    <x v="283"/>
    <s v="^DJI"/>
    <n v="31522.75"/>
    <n v="31458.400390999999"/>
    <x v="0"/>
    <x v="1"/>
    <x v="3"/>
    <n v="64.349609000000783"/>
    <n v="2.0455461244116755E-3"/>
    <x v="0"/>
    <x v="1"/>
    <x v="0"/>
  </r>
  <r>
    <x v="284"/>
    <s v="^DJI"/>
    <n v="31613.019531000002"/>
    <n v="31522.75"/>
    <x v="0"/>
    <x v="1"/>
    <x v="3"/>
    <n v="90.269531000001734"/>
    <n v="2.8636312187230407E-3"/>
    <x v="0"/>
    <x v="1"/>
    <x v="0"/>
  </r>
  <r>
    <x v="285"/>
    <s v="^DJI"/>
    <n v="31493.339843999998"/>
    <n v="31613.019531000002"/>
    <x v="0"/>
    <x v="1"/>
    <x v="3"/>
    <n v="-119.67968700000347"/>
    <n v="-3.7857720893331474E-3"/>
    <x v="0"/>
    <x v="2"/>
    <x v="0"/>
  </r>
  <r>
    <x v="286"/>
    <s v="^DJI"/>
    <n v="31494.320313"/>
    <n v="31493.339843999998"/>
    <x v="0"/>
    <x v="1"/>
    <x v="3"/>
    <n v="0.98046900000190362"/>
    <n v="3.1132582471677715E-5"/>
    <x v="0"/>
    <x v="1"/>
    <x v="0"/>
  </r>
  <r>
    <x v="287"/>
    <s v="^DJI"/>
    <n v="31521.689452999999"/>
    <n v="31494.320313"/>
    <x v="0"/>
    <x v="1"/>
    <x v="3"/>
    <n v="27.369139999998879"/>
    <n v="8.6901827783537346E-4"/>
    <x v="0"/>
    <x v="1"/>
    <x v="0"/>
  </r>
  <r>
    <x v="288"/>
    <s v="^DJI"/>
    <n v="31537.349609000001"/>
    <n v="31521.689452999999"/>
    <x v="0"/>
    <x v="1"/>
    <x v="3"/>
    <n v="15.660156000001734"/>
    <n v="4.9680573191838604E-4"/>
    <x v="0"/>
    <x v="1"/>
    <x v="0"/>
  </r>
  <r>
    <x v="289"/>
    <s v="^DJI"/>
    <n v="31961.859375"/>
    <n v="31537.349609000001"/>
    <x v="0"/>
    <x v="1"/>
    <x v="3"/>
    <n v="424.50976599999922"/>
    <n v="1.3460540320067174E-2"/>
    <x v="0"/>
    <x v="1"/>
    <x v="0"/>
  </r>
  <r>
    <x v="290"/>
    <s v="^DJI"/>
    <n v="31402.009765999999"/>
    <n v="31961.859375"/>
    <x v="0"/>
    <x v="1"/>
    <x v="3"/>
    <n v="-559.84960900000078"/>
    <n v="-1.7516177717680131E-2"/>
    <x v="0"/>
    <x v="2"/>
    <x v="0"/>
  </r>
  <r>
    <x v="291"/>
    <s v="^DJI"/>
    <n v="30932.369140999999"/>
    <n v="31402.009765999999"/>
    <x v="0"/>
    <x v="1"/>
    <x v="3"/>
    <n v="-469.640625"/>
    <n v="-1.495575055544679E-2"/>
    <x v="0"/>
    <x v="2"/>
    <x v="0"/>
  </r>
  <r>
    <x v="292"/>
    <s v="^DJI"/>
    <n v="31535.509765999999"/>
    <n v="30932.369140999999"/>
    <x v="0"/>
    <x v="1"/>
    <x v="3"/>
    <n v="603.140625"/>
    <n v="1.9498688323894137E-2"/>
    <x v="0"/>
    <x v="1"/>
    <x v="0"/>
  </r>
  <r>
    <x v="293"/>
    <s v="^DJI"/>
    <n v="31391.519531000002"/>
    <n v="31535.509765999999"/>
    <x v="0"/>
    <x v="1"/>
    <x v="3"/>
    <n v="-143.99023499999748"/>
    <n v="-4.5659713785645064E-3"/>
    <x v="0"/>
    <x v="2"/>
    <x v="0"/>
  </r>
  <r>
    <x v="294"/>
    <s v="^DJI"/>
    <n v="31270.089843999998"/>
    <n v="31391.519531000002"/>
    <x v="0"/>
    <x v="1"/>
    <x v="3"/>
    <n v="-121.42968700000347"/>
    <n v="-3.8682322109348118E-3"/>
    <x v="0"/>
    <x v="2"/>
    <x v="0"/>
  </r>
  <r>
    <x v="295"/>
    <s v="^DJI"/>
    <n v="30924.140625"/>
    <n v="31270.089843999998"/>
    <x v="0"/>
    <x v="1"/>
    <x v="3"/>
    <n v="-345.94921899999827"/>
    <n v="-1.1063262712894886E-2"/>
    <x v="0"/>
    <x v="2"/>
    <x v="0"/>
  </r>
  <r>
    <x v="296"/>
    <s v="^DJI"/>
    <n v="31496.300781000002"/>
    <n v="30924.140625"/>
    <x v="0"/>
    <x v="1"/>
    <x v="3"/>
    <n v="572.16015600000173"/>
    <n v="1.8502055172309313E-2"/>
    <x v="0"/>
    <x v="1"/>
    <x v="0"/>
  </r>
  <r>
    <x v="297"/>
    <s v="^DJI"/>
    <n v="31802.439452999999"/>
    <n v="31496.300781000002"/>
    <x v="0"/>
    <x v="1"/>
    <x v="3"/>
    <n v="306.13867199999731"/>
    <n v="9.7198294532630982E-3"/>
    <x v="0"/>
    <x v="1"/>
    <x v="0"/>
  </r>
  <r>
    <x v="298"/>
    <s v="^DJI"/>
    <n v="31832.740234000001"/>
    <n v="31802.439452999999"/>
    <x v="0"/>
    <x v="1"/>
    <x v="3"/>
    <n v="30.300781000001734"/>
    <n v="9.5278165829959277E-4"/>
    <x v="0"/>
    <x v="1"/>
    <x v="0"/>
  </r>
  <r>
    <x v="299"/>
    <s v="^DJI"/>
    <n v="32297.019531000002"/>
    <n v="31832.740234000001"/>
    <x v="0"/>
    <x v="1"/>
    <x v="3"/>
    <n v="464.27929700000095"/>
    <n v="1.4584961696263655E-2"/>
    <x v="0"/>
    <x v="1"/>
    <x v="0"/>
  </r>
  <r>
    <x v="300"/>
    <s v="^DJI"/>
    <n v="32485.589843999998"/>
    <n v="32297.019531000002"/>
    <x v="0"/>
    <x v="1"/>
    <x v="3"/>
    <n v="188.57031299999653"/>
    <n v="5.8386289428038092E-3"/>
    <x v="0"/>
    <x v="1"/>
    <x v="0"/>
  </r>
  <r>
    <x v="301"/>
    <s v="^DJI"/>
    <n v="32778.640625"/>
    <n v="32485.589843999998"/>
    <x v="0"/>
    <x v="1"/>
    <x v="3"/>
    <n v="293.05078100000173"/>
    <n v="9.0209469000645977E-3"/>
    <x v="0"/>
    <x v="1"/>
    <x v="0"/>
  </r>
  <r>
    <x v="302"/>
    <s v="^DJI"/>
    <n v="32953.460937999997"/>
    <n v="32778.640625"/>
    <x v="0"/>
    <x v="1"/>
    <x v="3"/>
    <n v="174.82031299999653"/>
    <n v="5.3333606783761041E-3"/>
    <x v="0"/>
    <x v="1"/>
    <x v="0"/>
  </r>
  <r>
    <x v="303"/>
    <s v="^DJI"/>
    <n v="32825.949219000002"/>
    <n v="32953.460937999997"/>
    <x v="0"/>
    <x v="1"/>
    <x v="3"/>
    <n v="-127.51171899999463"/>
    <n v="-3.8694484697646917E-3"/>
    <x v="0"/>
    <x v="2"/>
    <x v="0"/>
  </r>
  <r>
    <x v="304"/>
    <s v="^DJI"/>
    <n v="33015.371094000002"/>
    <n v="32825.949219000002"/>
    <x v="0"/>
    <x v="1"/>
    <x v="3"/>
    <n v="189.421875"/>
    <n v="5.7704919280859865E-3"/>
    <x v="0"/>
    <x v="1"/>
    <x v="0"/>
  </r>
  <r>
    <x v="305"/>
    <s v="^DJI"/>
    <n v="32862.300780999998"/>
    <n v="33015.371094000002"/>
    <x v="0"/>
    <x v="1"/>
    <x v="3"/>
    <n v="-153.07031300000381"/>
    <n v="-4.6363347715883104E-3"/>
    <x v="0"/>
    <x v="2"/>
    <x v="0"/>
  </r>
  <r>
    <x v="306"/>
    <s v="^DJI"/>
    <n v="32627.970702999999"/>
    <n v="32862.300780999998"/>
    <x v="0"/>
    <x v="1"/>
    <x v="3"/>
    <n v="-234.33007799999905"/>
    <n v="-7.1306656086442283E-3"/>
    <x v="0"/>
    <x v="2"/>
    <x v="0"/>
  </r>
  <r>
    <x v="307"/>
    <s v="^DJI"/>
    <n v="32731.199218999998"/>
    <n v="32627.970702999999"/>
    <x v="0"/>
    <x v="1"/>
    <x v="3"/>
    <n v="103.22851599999922"/>
    <n v="3.1638043609775526E-3"/>
    <x v="0"/>
    <x v="1"/>
    <x v="0"/>
  </r>
  <r>
    <x v="308"/>
    <s v="^DJI"/>
    <n v="32423.150390999999"/>
    <n v="32731.199218999998"/>
    <x v="0"/>
    <x v="1"/>
    <x v="3"/>
    <n v="-308.04882799999905"/>
    <n v="-9.4114739255010578E-3"/>
    <x v="0"/>
    <x v="2"/>
    <x v="0"/>
  </r>
  <r>
    <x v="309"/>
    <s v="^DJI"/>
    <n v="32420.060547000001"/>
    <n v="32423.150390999999"/>
    <x v="0"/>
    <x v="1"/>
    <x v="3"/>
    <n v="-3.0898439999982656"/>
    <n v="-9.5297463779335363E-5"/>
    <x v="0"/>
    <x v="2"/>
    <x v="0"/>
  </r>
  <r>
    <x v="310"/>
    <s v="^DJI"/>
    <n v="32619.480468999998"/>
    <n v="32420.060547000001"/>
    <x v="0"/>
    <x v="1"/>
    <x v="3"/>
    <n v="199.41992199999731"/>
    <n v="6.15112737716496E-3"/>
    <x v="0"/>
    <x v="1"/>
    <x v="0"/>
  </r>
  <r>
    <x v="311"/>
    <s v="^DJI"/>
    <n v="33072.878905999998"/>
    <n v="32619.480468999998"/>
    <x v="0"/>
    <x v="1"/>
    <x v="3"/>
    <n v="453.39843699999983"/>
    <n v="1.3899621651880327E-2"/>
    <x v="0"/>
    <x v="1"/>
    <x v="0"/>
  </r>
  <r>
    <x v="312"/>
    <s v="^DJI"/>
    <n v="33171.371094000002"/>
    <n v="33072.878905999998"/>
    <x v="0"/>
    <x v="1"/>
    <x v="3"/>
    <n v="98.492188000003807"/>
    <n v="2.9780349113223284E-3"/>
    <x v="0"/>
    <x v="1"/>
    <x v="0"/>
  </r>
  <r>
    <x v="313"/>
    <s v="^DJI"/>
    <n v="33066.960937999997"/>
    <n v="33171.371094000002"/>
    <x v="0"/>
    <x v="1"/>
    <x v="3"/>
    <n v="-104.41015600000537"/>
    <n v="-3.1475984427695529E-3"/>
    <x v="0"/>
    <x v="2"/>
    <x v="0"/>
  </r>
  <r>
    <x v="314"/>
    <s v="^DJI"/>
    <n v="32981.550780999998"/>
    <n v="33066.960937999997"/>
    <x v="0"/>
    <x v="1"/>
    <x v="3"/>
    <n v="-85.410156999998435"/>
    <n v="-2.582945471165042E-3"/>
    <x v="0"/>
    <x v="2"/>
    <x v="0"/>
  </r>
  <r>
    <x v="315"/>
    <s v="^DJI"/>
    <n v="33153.210937999997"/>
    <n v="32981.550780999998"/>
    <x v="0"/>
    <x v="1"/>
    <x v="3"/>
    <n v="171.66015699999843"/>
    <n v="5.204732734971588E-3"/>
    <x v="0"/>
    <x v="1"/>
    <x v="0"/>
  </r>
  <r>
    <x v="316"/>
    <s v="^DJI"/>
    <n v="33527.191405999998"/>
    <n v="33153.210937999997"/>
    <x v="0"/>
    <x v="1"/>
    <x v="3"/>
    <n v="373.98046800000157"/>
    <n v="1.1280369454994405E-2"/>
    <x v="0"/>
    <x v="1"/>
    <x v="0"/>
  </r>
  <r>
    <x v="317"/>
    <s v="^DJI"/>
    <n v="33430.238280999998"/>
    <n v="33527.191405999998"/>
    <x v="0"/>
    <x v="1"/>
    <x v="3"/>
    <n v="-96.953125"/>
    <n v="-2.8917759267675894E-3"/>
    <x v="0"/>
    <x v="2"/>
    <x v="0"/>
  </r>
  <r>
    <x v="318"/>
    <s v="^DJI"/>
    <n v="33446.261719000002"/>
    <n v="33430.238280999998"/>
    <x v="0"/>
    <x v="1"/>
    <x v="3"/>
    <n v="16.023438000003807"/>
    <n v="4.7930971551317635E-4"/>
    <x v="0"/>
    <x v="1"/>
    <x v="0"/>
  </r>
  <r>
    <x v="319"/>
    <s v="^DJI"/>
    <n v="33503.570312999997"/>
    <n v="33446.261719000002"/>
    <x v="0"/>
    <x v="1"/>
    <x v="3"/>
    <n v="57.308593999994628"/>
    <n v="1.7134528959162876E-3"/>
    <x v="0"/>
    <x v="1"/>
    <x v="0"/>
  </r>
  <r>
    <x v="320"/>
    <s v="^DJI"/>
    <n v="33800.601562999997"/>
    <n v="33503.570312999997"/>
    <x v="0"/>
    <x v="1"/>
    <x v="3"/>
    <n v="297.03125"/>
    <n v="8.865659606574719E-3"/>
    <x v="0"/>
    <x v="1"/>
    <x v="0"/>
  </r>
  <r>
    <x v="321"/>
    <s v="^DJI"/>
    <n v="33745.398437999997"/>
    <n v="33800.601562999997"/>
    <x v="0"/>
    <x v="1"/>
    <x v="3"/>
    <n v="-55.203125"/>
    <n v="-1.633199483065662E-3"/>
    <x v="0"/>
    <x v="2"/>
    <x v="0"/>
  </r>
  <r>
    <x v="322"/>
    <s v="^DJI"/>
    <n v="33677.269530999998"/>
    <n v="33745.398437999997"/>
    <x v="0"/>
    <x v="1"/>
    <x v="3"/>
    <n v="-68.128906999998435"/>
    <n v="-2.0189095448130755E-3"/>
    <x v="0"/>
    <x v="2"/>
    <x v="0"/>
  </r>
  <r>
    <x v="323"/>
    <s v="^DJI"/>
    <n v="33730.890625"/>
    <n v="33677.269530999998"/>
    <x v="0"/>
    <x v="1"/>
    <x v="3"/>
    <n v="53.621094000001904"/>
    <n v="1.5922043190183092E-3"/>
    <x v="0"/>
    <x v="1"/>
    <x v="0"/>
  </r>
  <r>
    <x v="324"/>
    <s v="^DJI"/>
    <n v="34035.988280999998"/>
    <n v="33730.890625"/>
    <x v="0"/>
    <x v="1"/>
    <x v="3"/>
    <n v="305.0976559999981"/>
    <n v="9.0450518900284174E-3"/>
    <x v="0"/>
    <x v="1"/>
    <x v="0"/>
  </r>
  <r>
    <x v="325"/>
    <s v="^DJI"/>
    <n v="34200.671875"/>
    <n v="34035.988280999998"/>
    <x v="0"/>
    <x v="1"/>
    <x v="3"/>
    <n v="164.6835940000019"/>
    <n v="4.838513653265466E-3"/>
    <x v="0"/>
    <x v="1"/>
    <x v="0"/>
  </r>
  <r>
    <x v="326"/>
    <s v="^DJI"/>
    <n v="34077.628905999998"/>
    <n v="34200.671875"/>
    <x v="0"/>
    <x v="1"/>
    <x v="3"/>
    <n v="-123.0429690000019"/>
    <n v="-3.5976769535321271E-3"/>
    <x v="0"/>
    <x v="2"/>
    <x v="0"/>
  </r>
  <r>
    <x v="327"/>
    <s v="^DJI"/>
    <n v="33821.300780999998"/>
    <n v="34077.628905999998"/>
    <x v="0"/>
    <x v="1"/>
    <x v="3"/>
    <n v="-256.328125"/>
    <n v="-7.521888500724553E-3"/>
    <x v="0"/>
    <x v="2"/>
    <x v="0"/>
  </r>
  <r>
    <x v="328"/>
    <s v="^DJI"/>
    <n v="34137.308594000002"/>
    <n v="33821.300780999998"/>
    <x v="0"/>
    <x v="1"/>
    <x v="3"/>
    <n v="316.00781300000381"/>
    <n v="9.3434553285286267E-3"/>
    <x v="0"/>
    <x v="1"/>
    <x v="0"/>
  </r>
  <r>
    <x v="329"/>
    <s v="^DJI"/>
    <n v="33815.898437999997"/>
    <n v="34137.308594000002"/>
    <x v="0"/>
    <x v="1"/>
    <x v="3"/>
    <n v="-321.41015600000537"/>
    <n v="-9.4152166423716443E-3"/>
    <x v="0"/>
    <x v="2"/>
    <x v="0"/>
  </r>
  <r>
    <x v="330"/>
    <s v="^DJI"/>
    <n v="34043.488280999998"/>
    <n v="33815.898437999997"/>
    <x v="0"/>
    <x v="1"/>
    <x v="3"/>
    <n v="227.58984300000157"/>
    <n v="6.7302616080799332E-3"/>
    <x v="0"/>
    <x v="1"/>
    <x v="0"/>
  </r>
  <r>
    <x v="331"/>
    <s v="^DJI"/>
    <n v="33981.570312999997"/>
    <n v="34043.488280999998"/>
    <x v="0"/>
    <x v="1"/>
    <x v="3"/>
    <n v="-61.917968000001565"/>
    <n v="-1.8187903510040299E-3"/>
    <x v="0"/>
    <x v="2"/>
    <x v="0"/>
  </r>
  <r>
    <x v="332"/>
    <s v="^DJI"/>
    <n v="33984.929687999997"/>
    <n v="33981.570312999997"/>
    <x v="0"/>
    <x v="1"/>
    <x v="3"/>
    <n v="3.359375"/>
    <n v="9.8858733397462709E-5"/>
    <x v="0"/>
    <x v="1"/>
    <x v="0"/>
  </r>
  <r>
    <x v="333"/>
    <s v="^DJI"/>
    <n v="33820.378905999998"/>
    <n v="33984.929687999997"/>
    <x v="0"/>
    <x v="1"/>
    <x v="3"/>
    <n v="-164.55078199999843"/>
    <n v="-4.8418750166813193E-3"/>
    <x v="0"/>
    <x v="2"/>
    <x v="0"/>
  </r>
  <r>
    <x v="334"/>
    <s v="^DJI"/>
    <n v="34060.359375"/>
    <n v="33820.378905999998"/>
    <x v="0"/>
    <x v="1"/>
    <x v="3"/>
    <n v="239.9804690000019"/>
    <n v="7.0957356707031898E-3"/>
    <x v="0"/>
    <x v="1"/>
    <x v="0"/>
  </r>
  <r>
    <x v="335"/>
    <s v="^DJI"/>
    <n v="33874.851562999997"/>
    <n v="34060.359375"/>
    <x v="0"/>
    <x v="1"/>
    <x v="3"/>
    <n v="-185.50781200000347"/>
    <n v="-5.4464431792274198E-3"/>
    <x v="0"/>
    <x v="2"/>
    <x v="0"/>
  </r>
  <r>
    <x v="336"/>
    <s v="^DJI"/>
    <n v="34113.230469000002"/>
    <n v="33874.851562999997"/>
    <x v="0"/>
    <x v="1"/>
    <x v="3"/>
    <n v="238.37890600000537"/>
    <n v="7.0370465109395822E-3"/>
    <x v="0"/>
    <x v="1"/>
    <x v="0"/>
  </r>
  <r>
    <x v="337"/>
    <s v="^DJI"/>
    <n v="34133.03125"/>
    <n v="34113.230469000002"/>
    <x v="0"/>
    <x v="1"/>
    <x v="3"/>
    <n v="19.800780999998096"/>
    <n v="5.8044285832125524E-4"/>
    <x v="0"/>
    <x v="1"/>
    <x v="0"/>
  </r>
  <r>
    <x v="338"/>
    <s v="^DJI"/>
    <n v="34230.339844000002"/>
    <n v="34133.03125"/>
    <x v="0"/>
    <x v="1"/>
    <x v="3"/>
    <n v="97.308594000001904"/>
    <n v="2.8508629452592758E-3"/>
    <x v="0"/>
    <x v="1"/>
    <x v="0"/>
  </r>
  <r>
    <x v="339"/>
    <s v="^DJI"/>
    <n v="34548.53125"/>
    <n v="34230.339844000002"/>
    <x v="0"/>
    <x v="1"/>
    <x v="3"/>
    <n v="318.1914059999981"/>
    <n v="9.2955958792729203E-3"/>
    <x v="0"/>
    <x v="1"/>
    <x v="0"/>
  </r>
  <r>
    <x v="340"/>
    <s v="^DJI"/>
    <n v="34777.761719000002"/>
    <n v="34548.53125"/>
    <x v="0"/>
    <x v="1"/>
    <x v="3"/>
    <n v="229.2304690000019"/>
    <n v="6.6350279073007458E-3"/>
    <x v="0"/>
    <x v="1"/>
    <x v="0"/>
  </r>
  <r>
    <x v="341"/>
    <s v="^DJI"/>
    <n v="34742.820312999997"/>
    <n v="34777.761719000002"/>
    <x v="0"/>
    <x v="1"/>
    <x v="3"/>
    <n v="-34.941406000005372"/>
    <n v="-1.0047054287831286E-3"/>
    <x v="0"/>
    <x v="2"/>
    <x v="0"/>
  </r>
  <r>
    <x v="342"/>
    <s v="^DJI"/>
    <n v="34269.160155999998"/>
    <n v="34742.820312999997"/>
    <x v="0"/>
    <x v="1"/>
    <x v="3"/>
    <n v="-473.66015699999843"/>
    <n v="-1.3633324892244435E-2"/>
    <x v="0"/>
    <x v="2"/>
    <x v="0"/>
  </r>
  <r>
    <x v="343"/>
    <s v="^DJI"/>
    <n v="33587.660155999998"/>
    <n v="34269.160155999998"/>
    <x v="0"/>
    <x v="1"/>
    <x v="3"/>
    <n v="-681.5"/>
    <n v="-1.9886685197351706E-2"/>
    <x v="0"/>
    <x v="2"/>
    <x v="0"/>
  </r>
  <r>
    <x v="344"/>
    <s v="^DJI"/>
    <n v="34021.449219000002"/>
    <n v="33587.660155999998"/>
    <x v="0"/>
    <x v="1"/>
    <x v="3"/>
    <n v="433.78906300000381"/>
    <n v="1.291513195576123E-2"/>
    <x v="0"/>
    <x v="1"/>
    <x v="0"/>
  </r>
  <r>
    <x v="345"/>
    <s v="^DJI"/>
    <n v="34382.128905999998"/>
    <n v="34021.449219000002"/>
    <x v="0"/>
    <x v="1"/>
    <x v="3"/>
    <n v="360.67968699999619"/>
    <n v="1.0601538008515139E-2"/>
    <x v="0"/>
    <x v="1"/>
    <x v="0"/>
  </r>
  <r>
    <x v="346"/>
    <s v="^DJI"/>
    <n v="34327.789062999997"/>
    <n v="34382.128905999998"/>
    <x v="0"/>
    <x v="1"/>
    <x v="3"/>
    <n v="-54.339843000001565"/>
    <n v="-1.580467665296862E-3"/>
    <x v="0"/>
    <x v="2"/>
    <x v="0"/>
  </r>
  <r>
    <x v="347"/>
    <s v="^DJI"/>
    <n v="34060.660155999998"/>
    <n v="34327.789062999997"/>
    <x v="0"/>
    <x v="1"/>
    <x v="3"/>
    <n v="-267.12890699999843"/>
    <n v="-7.7817102205373825E-3"/>
    <x v="0"/>
    <x v="2"/>
    <x v="0"/>
  </r>
  <r>
    <x v="348"/>
    <s v="^DJI"/>
    <n v="33896.039062999997"/>
    <n v="34060.660155999998"/>
    <x v="0"/>
    <x v="1"/>
    <x v="3"/>
    <n v="-164.62109300000157"/>
    <n v="-4.8331738799549523E-3"/>
    <x v="0"/>
    <x v="2"/>
    <x v="0"/>
  </r>
  <r>
    <x v="349"/>
    <s v="^DJI"/>
    <n v="34084.148437999997"/>
    <n v="33896.039062999997"/>
    <x v="0"/>
    <x v="1"/>
    <x v="3"/>
    <n v="188.109375"/>
    <n v="5.5495975400068238E-3"/>
    <x v="0"/>
    <x v="1"/>
    <x v="0"/>
  </r>
  <r>
    <x v="350"/>
    <s v="^DJI"/>
    <n v="34207.839844000002"/>
    <n v="34084.148437999997"/>
    <x v="0"/>
    <x v="1"/>
    <x v="3"/>
    <n v="123.69140600000537"/>
    <n v="3.6290009188583204E-3"/>
    <x v="0"/>
    <x v="1"/>
    <x v="0"/>
  </r>
  <r>
    <x v="351"/>
    <s v="^DJI"/>
    <n v="34393.980469000002"/>
    <n v="34207.839844000002"/>
    <x v="0"/>
    <x v="1"/>
    <x v="3"/>
    <n v="186.140625"/>
    <n v="5.4414609589166661E-3"/>
    <x v="0"/>
    <x v="1"/>
    <x v="0"/>
  </r>
  <r>
    <x v="352"/>
    <s v="^DJI"/>
    <n v="34312.460937999997"/>
    <n v="34393.980469000002"/>
    <x v="0"/>
    <x v="1"/>
    <x v="3"/>
    <n v="-81.519531000005372"/>
    <n v="-2.3701685553226557E-3"/>
    <x v="0"/>
    <x v="2"/>
    <x v="0"/>
  </r>
  <r>
    <x v="353"/>
    <s v="^DJI"/>
    <n v="34323.050780999998"/>
    <n v="34312.460937999997"/>
    <x v="0"/>
    <x v="1"/>
    <x v="3"/>
    <n v="10.589843000001565"/>
    <n v="3.086296555393274E-4"/>
    <x v="0"/>
    <x v="1"/>
    <x v="0"/>
  </r>
  <r>
    <x v="354"/>
    <s v="^DJI"/>
    <n v="34464.640625"/>
    <n v="34323.050780999998"/>
    <x v="0"/>
    <x v="1"/>
    <x v="3"/>
    <n v="141.5898440000019"/>
    <n v="4.1252115059183759E-3"/>
    <x v="0"/>
    <x v="1"/>
    <x v="0"/>
  </r>
  <r>
    <x v="355"/>
    <s v="^DJI"/>
    <n v="34529.449219000002"/>
    <n v="34464.640625"/>
    <x v="0"/>
    <x v="1"/>
    <x v="3"/>
    <n v="64.808594000001904"/>
    <n v="1.8804372488651737E-3"/>
    <x v="0"/>
    <x v="1"/>
    <x v="0"/>
  </r>
  <r>
    <x v="356"/>
    <s v="^DJI"/>
    <n v="34575.308594000002"/>
    <n v="34529.449219000002"/>
    <x v="0"/>
    <x v="1"/>
    <x v="3"/>
    <n v="45.859375"/>
    <n v="1.3281235593750986E-3"/>
    <x v="0"/>
    <x v="1"/>
    <x v="0"/>
  </r>
  <r>
    <x v="357"/>
    <s v="^DJI"/>
    <n v="34600.378905999998"/>
    <n v="34575.308594000002"/>
    <x v="0"/>
    <x v="1"/>
    <x v="3"/>
    <n v="25.070311999996193"/>
    <n v="7.250929353772058E-4"/>
    <x v="0"/>
    <x v="1"/>
    <x v="0"/>
  </r>
  <r>
    <x v="358"/>
    <s v="^DJI"/>
    <n v="34577.039062999997"/>
    <n v="34600.378905999998"/>
    <x v="0"/>
    <x v="1"/>
    <x v="3"/>
    <n v="-23.339843000001565"/>
    <n v="-6.7455454934206625E-4"/>
    <x v="0"/>
    <x v="2"/>
    <x v="0"/>
  </r>
  <r>
    <x v="359"/>
    <s v="^DJI"/>
    <n v="34756.390625"/>
    <n v="34577.039062999997"/>
    <x v="0"/>
    <x v="1"/>
    <x v="3"/>
    <n v="179.35156200000347"/>
    <n v="5.1870133146225059E-3"/>
    <x v="0"/>
    <x v="1"/>
    <x v="0"/>
  </r>
  <r>
    <x v="360"/>
    <s v="^DJI"/>
    <n v="34630.238280999998"/>
    <n v="34756.390625"/>
    <x v="0"/>
    <x v="1"/>
    <x v="3"/>
    <n v="-126.1523440000019"/>
    <n v="-3.6296157837880181E-3"/>
    <x v="0"/>
    <x v="2"/>
    <x v="0"/>
  </r>
  <r>
    <x v="361"/>
    <s v="^DJI"/>
    <n v="34599.820312999997"/>
    <n v="34630.238280999998"/>
    <x v="0"/>
    <x v="1"/>
    <x v="3"/>
    <n v="-30.417968000001565"/>
    <n v="-8.7836438644115509E-4"/>
    <x v="0"/>
    <x v="2"/>
    <x v="0"/>
  </r>
  <r>
    <x v="362"/>
    <s v="^DJI"/>
    <n v="34447.140625"/>
    <n v="34599.820312999997"/>
    <x v="0"/>
    <x v="1"/>
    <x v="3"/>
    <n v="-152.67968799999653"/>
    <n v="-4.4127306621482955E-3"/>
    <x v="0"/>
    <x v="2"/>
    <x v="0"/>
  </r>
  <r>
    <x v="363"/>
    <s v="^DJI"/>
    <n v="34466.238280999998"/>
    <n v="34447.140625"/>
    <x v="0"/>
    <x v="1"/>
    <x v="3"/>
    <n v="19.097655999998096"/>
    <n v="5.5440468072226522E-4"/>
    <x v="0"/>
    <x v="1"/>
    <x v="0"/>
  </r>
  <r>
    <x v="364"/>
    <s v="^DJI"/>
    <n v="34479.601562999997"/>
    <n v="34466.238280999998"/>
    <x v="0"/>
    <x v="1"/>
    <x v="3"/>
    <n v="13.363281999998435"/>
    <n v="3.8772093116309512E-4"/>
    <x v="0"/>
    <x v="1"/>
    <x v="0"/>
  </r>
  <r>
    <x v="365"/>
    <s v="^DJI"/>
    <n v="34393.75"/>
    <n v="34479.601562999997"/>
    <x v="0"/>
    <x v="1"/>
    <x v="3"/>
    <n v="-85.851562999996531"/>
    <n v="-2.4899232911126125E-3"/>
    <x v="0"/>
    <x v="2"/>
    <x v="0"/>
  </r>
  <r>
    <x v="366"/>
    <s v="^DJI"/>
    <n v="34299.328125"/>
    <n v="34393.75"/>
    <x v="0"/>
    <x v="1"/>
    <x v="3"/>
    <n v="-94.421875"/>
    <n v="-2.745320734145012E-3"/>
    <x v="0"/>
    <x v="2"/>
    <x v="0"/>
  </r>
  <r>
    <x v="367"/>
    <s v="^DJI"/>
    <n v="34033.671875"/>
    <n v="34299.328125"/>
    <x v="0"/>
    <x v="1"/>
    <x v="3"/>
    <n v="-265.65625"/>
    <n v="-7.7452318900197124E-3"/>
    <x v="0"/>
    <x v="2"/>
    <x v="0"/>
  </r>
  <r>
    <x v="368"/>
    <s v="^DJI"/>
    <n v="33823.449219000002"/>
    <n v="34033.671875"/>
    <x v="0"/>
    <x v="1"/>
    <x v="3"/>
    <n v="-210.2226559999981"/>
    <n v="-6.1769020037600068E-3"/>
    <x v="0"/>
    <x v="2"/>
    <x v="0"/>
  </r>
  <r>
    <x v="369"/>
    <s v="^DJI"/>
    <n v="33290.078125"/>
    <n v="33823.449219000002"/>
    <x v="0"/>
    <x v="1"/>
    <x v="3"/>
    <n v="-533.3710940000019"/>
    <n v="-1.5769269731970025E-2"/>
    <x v="0"/>
    <x v="2"/>
    <x v="0"/>
  </r>
  <r>
    <x v="370"/>
    <s v="^DJI"/>
    <n v="33876.96875"/>
    <n v="33290.078125"/>
    <x v="0"/>
    <x v="1"/>
    <x v="3"/>
    <n v="586.890625"/>
    <n v="1.7629595905311501E-2"/>
    <x v="0"/>
    <x v="1"/>
    <x v="0"/>
  </r>
  <r>
    <x v="371"/>
    <s v="^DJI"/>
    <n v="33945.578125"/>
    <n v="33876.96875"/>
    <x v="0"/>
    <x v="1"/>
    <x v="3"/>
    <n v="68.609375"/>
    <n v="2.0252512999705736E-3"/>
    <x v="0"/>
    <x v="1"/>
    <x v="0"/>
  </r>
  <r>
    <x v="372"/>
    <s v="^DJI"/>
    <n v="33874.238280999998"/>
    <n v="33945.578125"/>
    <x v="0"/>
    <x v="1"/>
    <x v="3"/>
    <n v="-71.339844000001904"/>
    <n v="-2.1015946093863118E-3"/>
    <x v="0"/>
    <x v="2"/>
    <x v="0"/>
  </r>
  <r>
    <x v="373"/>
    <s v="^DJI"/>
    <n v="34196.820312999997"/>
    <n v="33874.238280999998"/>
    <x v="0"/>
    <x v="1"/>
    <x v="3"/>
    <n v="322.58203199999843"/>
    <n v="9.5229309460497635E-3"/>
    <x v="0"/>
    <x v="1"/>
    <x v="0"/>
  </r>
  <r>
    <x v="374"/>
    <s v="^DJI"/>
    <n v="34433.839844000002"/>
    <n v="34196.820312999997"/>
    <x v="0"/>
    <x v="1"/>
    <x v="3"/>
    <n v="237.01953100000537"/>
    <n v="6.9310400449687972E-3"/>
    <x v="0"/>
    <x v="1"/>
    <x v="0"/>
  </r>
  <r>
    <x v="375"/>
    <s v="^DJI"/>
    <n v="34283.269530999998"/>
    <n v="34433.839844000002"/>
    <x v="0"/>
    <x v="1"/>
    <x v="3"/>
    <n v="-150.57031300000381"/>
    <n v="-4.3727424441233282E-3"/>
    <x v="0"/>
    <x v="2"/>
    <x v="0"/>
  </r>
  <r>
    <x v="376"/>
    <s v="^DJI"/>
    <n v="34292.289062999997"/>
    <n v="34283.269530999998"/>
    <x v="0"/>
    <x v="1"/>
    <x v="3"/>
    <n v="9.0195319999984349"/>
    <n v="2.630884429456967E-4"/>
    <x v="0"/>
    <x v="1"/>
    <x v="0"/>
  </r>
  <r>
    <x v="377"/>
    <s v="^DJI"/>
    <n v="34502.511719000002"/>
    <n v="34292.289062999997"/>
    <x v="0"/>
    <x v="1"/>
    <x v="3"/>
    <n v="210.22265600000537"/>
    <n v="6.1303185568567708E-3"/>
    <x v="0"/>
    <x v="1"/>
    <x v="0"/>
  </r>
  <r>
    <x v="378"/>
    <s v="^DJI"/>
    <n v="34633.53125"/>
    <n v="34502.511719000002"/>
    <x v="0"/>
    <x v="1"/>
    <x v="3"/>
    <n v="131.0195309999981"/>
    <n v="3.7973911020468595E-3"/>
    <x v="0"/>
    <x v="1"/>
    <x v="0"/>
  </r>
  <r>
    <x v="379"/>
    <s v="^DJI"/>
    <n v="34786.351562999997"/>
    <n v="34633.53125"/>
    <x v="0"/>
    <x v="1"/>
    <x v="3"/>
    <n v="152.82031299999653"/>
    <n v="4.4124958525560837E-3"/>
    <x v="1"/>
    <x v="1"/>
    <x v="0"/>
  </r>
  <r>
    <x v="1"/>
    <s v="^FCHI"/>
    <n v="6041.5"/>
    <m/>
    <x v="0"/>
    <x v="6"/>
    <x v="3"/>
    <m/>
    <m/>
    <x v="0"/>
    <x v="0"/>
    <x v="0"/>
  </r>
  <r>
    <x v="2"/>
    <s v="^FCHI"/>
    <n v="6044.1601559999999"/>
    <n v="6041.5"/>
    <x v="0"/>
    <x v="6"/>
    <x v="3"/>
    <n v="2.6601559999999154"/>
    <n v="4.4031382934700243E-4"/>
    <x v="0"/>
    <x v="1"/>
    <x v="0"/>
  </r>
  <r>
    <x v="3"/>
    <s v="^FCHI"/>
    <n v="6013.5898440000001"/>
    <n v="6044.1601559999999"/>
    <x v="0"/>
    <x v="6"/>
    <x v="3"/>
    <n v="-30.570311999999831"/>
    <n v="-5.0578262671701173E-3"/>
    <x v="0"/>
    <x v="2"/>
    <x v="0"/>
  </r>
  <r>
    <x v="4"/>
    <s v="^FCHI"/>
    <n v="6012.3500979999999"/>
    <n v="6013.5898440000001"/>
    <x v="0"/>
    <x v="6"/>
    <x v="3"/>
    <n v="-1.2397460000001956"/>
    <n v="-2.0615739220012486E-4"/>
    <x v="0"/>
    <x v="2"/>
    <x v="0"/>
  </r>
  <r>
    <x v="5"/>
    <s v="^FCHI"/>
    <n v="6031"/>
    <n v="6012.3500979999999"/>
    <x v="0"/>
    <x v="6"/>
    <x v="3"/>
    <n v="18.649902000000111"/>
    <n v="3.1019321390156531E-3"/>
    <x v="0"/>
    <x v="1"/>
    <x v="0"/>
  </r>
  <r>
    <x v="6"/>
    <s v="^FCHI"/>
    <n v="6042.5498049999997"/>
    <n v="6031"/>
    <x v="0"/>
    <x v="6"/>
    <x v="3"/>
    <n v="11.549804999999651"/>
    <n v="1.9150729563919169E-3"/>
    <x v="0"/>
    <x v="1"/>
    <x v="0"/>
  </r>
  <r>
    <x v="7"/>
    <s v="^FCHI"/>
    <n v="6037.1098629999997"/>
    <n v="6042.5498049999997"/>
    <x v="0"/>
    <x v="6"/>
    <x v="3"/>
    <n v="-5.4399419999999736"/>
    <n v="-9.00272596098192E-4"/>
    <x v="0"/>
    <x v="2"/>
    <x v="0"/>
  </r>
  <r>
    <x v="8"/>
    <s v="^FCHI"/>
    <n v="6036.1401370000003"/>
    <n v="6037.1098629999997"/>
    <x v="0"/>
    <x v="6"/>
    <x v="3"/>
    <n v="-0.96972599999935483"/>
    <n v="-1.6062752244125507E-4"/>
    <x v="0"/>
    <x v="2"/>
    <x v="0"/>
  </r>
  <r>
    <x v="9"/>
    <s v="^FCHI"/>
    <n v="6040.8901370000003"/>
    <n v="6036.1401370000003"/>
    <x v="0"/>
    <x v="6"/>
    <x v="3"/>
    <n v="4.75"/>
    <n v="7.8692672671459548E-4"/>
    <x v="0"/>
    <x v="1"/>
    <x v="0"/>
  </r>
  <r>
    <x v="10"/>
    <s v="^FCHI"/>
    <n v="6032.6098629999997"/>
    <n v="6040.8901370000003"/>
    <x v="0"/>
    <x v="6"/>
    <x v="3"/>
    <n v="-8.2802740000006452"/>
    <n v="-1.3707042856622382E-3"/>
    <x v="0"/>
    <x v="2"/>
    <x v="0"/>
  </r>
  <r>
    <x v="11"/>
    <s v="^FCHI"/>
    <n v="6039.0297849999997"/>
    <n v="6032.6098629999997"/>
    <x v="0"/>
    <x v="6"/>
    <x v="3"/>
    <n v="6.4199220000000423"/>
    <n v="1.0642030805564863E-3"/>
    <x v="0"/>
    <x v="1"/>
    <x v="0"/>
  </r>
  <r>
    <x v="12"/>
    <s v="^FCHI"/>
    <n v="6100.7202150000003"/>
    <n v="6039.0297849999997"/>
    <x v="0"/>
    <x v="6"/>
    <x v="3"/>
    <n v="61.690430000000561"/>
    <n v="1.0215288249319433E-2"/>
    <x v="0"/>
    <x v="1"/>
    <x v="0"/>
  </r>
  <r>
    <x v="380"/>
    <s v="^FCHI"/>
    <n v="6078.5400390000004"/>
    <n v="6100.7202150000003"/>
    <x v="0"/>
    <x v="6"/>
    <x v="3"/>
    <n v="-22.180175999999847"/>
    <n v="-3.6356651703949427E-3"/>
    <x v="0"/>
    <x v="2"/>
    <x v="0"/>
  </r>
  <r>
    <x v="13"/>
    <s v="^FCHI"/>
    <n v="6045.9902339999999"/>
    <n v="6078.5400390000004"/>
    <x v="0"/>
    <x v="6"/>
    <x v="3"/>
    <n v="-32.549805000000561"/>
    <n v="-5.354872188249241E-3"/>
    <x v="0"/>
    <x v="2"/>
    <x v="0"/>
  </r>
  <r>
    <x v="14"/>
    <s v="^FCHI"/>
    <n v="6010.9799800000001"/>
    <n v="6045.9902339999999"/>
    <x v="0"/>
    <x v="6"/>
    <x v="3"/>
    <n v="-35.010253999999804"/>
    <n v="-5.7906567237104483E-3"/>
    <x v="0"/>
    <x v="2"/>
    <x v="0"/>
  </r>
  <r>
    <x v="15"/>
    <s v="^FCHI"/>
    <n v="5971.7900390000004"/>
    <n v="6010.9799800000001"/>
    <x v="0"/>
    <x v="6"/>
    <x v="3"/>
    <n v="-39.189940999999635"/>
    <n v="-6.5197257569305084E-3"/>
    <x v="0"/>
    <x v="2"/>
    <x v="0"/>
  </r>
  <r>
    <x v="16"/>
    <s v="^FCHI"/>
    <n v="6024.2597660000001"/>
    <n v="5971.7900390000004"/>
    <x v="0"/>
    <x v="6"/>
    <x v="3"/>
    <n v="52.469726999999693"/>
    <n v="8.78626452995423E-3"/>
    <x v="0"/>
    <x v="1"/>
    <x v="0"/>
  </r>
  <r>
    <x v="17"/>
    <s v="^FCHI"/>
    <n v="5863.0200199999999"/>
    <n v="6024.2597660000001"/>
    <x v="0"/>
    <x v="6"/>
    <x v="3"/>
    <n v="-161.2397460000002"/>
    <n v="-2.6765071936308695E-2"/>
    <x v="0"/>
    <x v="2"/>
    <x v="0"/>
  </r>
  <r>
    <x v="18"/>
    <s v="^FCHI"/>
    <n v="5925.8198240000002"/>
    <n v="5863.0200199999999"/>
    <x v="0"/>
    <x v="6"/>
    <x v="3"/>
    <n v="62.799804000000222"/>
    <n v="1.0711169974821308E-2"/>
    <x v="0"/>
    <x v="1"/>
    <x v="0"/>
  </r>
  <r>
    <x v="19"/>
    <s v="^FCHI"/>
    <n v="5954.8901370000003"/>
    <n v="5925.8198240000002"/>
    <x v="0"/>
    <x v="6"/>
    <x v="3"/>
    <n v="29.070313000000169"/>
    <n v="4.9057031538932878E-3"/>
    <x v="0"/>
    <x v="1"/>
    <x v="0"/>
  </r>
  <r>
    <x v="20"/>
    <s v="^FCHI"/>
    <n v="5871.7700199999999"/>
    <n v="5954.8901370000003"/>
    <x v="0"/>
    <x v="6"/>
    <x v="3"/>
    <n v="-83.120117000000391"/>
    <n v="-1.3958295633960305E-2"/>
    <x v="0"/>
    <x v="2"/>
    <x v="0"/>
  </r>
  <r>
    <x v="21"/>
    <s v="^FCHI"/>
    <n v="5806.3398440000001"/>
    <n v="5871.7700199999999"/>
    <x v="0"/>
    <x v="6"/>
    <x v="3"/>
    <n v="-65.430175999999847"/>
    <n v="-1.1143177572884548E-2"/>
    <x v="0"/>
    <x v="2"/>
    <x v="0"/>
  </r>
  <r>
    <x v="22"/>
    <s v="^FCHI"/>
    <n v="5832.5097660000001"/>
    <n v="5806.3398440000001"/>
    <x v="0"/>
    <x v="6"/>
    <x v="3"/>
    <n v="26.169922000000042"/>
    <n v="4.507128880346681E-3"/>
    <x v="0"/>
    <x v="1"/>
    <x v="0"/>
  </r>
  <r>
    <x v="23"/>
    <s v="^FCHI"/>
    <n v="5935.0498049999997"/>
    <n v="5832.5097660000001"/>
    <x v="0"/>
    <x v="6"/>
    <x v="3"/>
    <n v="102.54003899999952"/>
    <n v="1.7580774505984689E-2"/>
    <x v="0"/>
    <x v="1"/>
    <x v="0"/>
  </r>
  <r>
    <x v="24"/>
    <s v="^FCHI"/>
    <n v="5985.3999020000001"/>
    <n v="5935.0498049999997"/>
    <x v="0"/>
    <x v="6"/>
    <x v="3"/>
    <n v="50.35009700000046"/>
    <n v="8.4835171825488106E-3"/>
    <x v="0"/>
    <x v="1"/>
    <x v="0"/>
  </r>
  <r>
    <x v="25"/>
    <s v="^FCHI"/>
    <n v="6038.1801759999998"/>
    <n v="5985.3999020000001"/>
    <x v="0"/>
    <x v="6"/>
    <x v="3"/>
    <n v="52.780273999999736"/>
    <n v="8.8181700244228285E-3"/>
    <x v="0"/>
    <x v="1"/>
    <x v="0"/>
  </r>
  <r>
    <x v="26"/>
    <s v="^FCHI"/>
    <n v="6029.75"/>
    <n v="6038.1801759999998"/>
    <x v="0"/>
    <x v="6"/>
    <x v="3"/>
    <n v="-8.4301759999998467"/>
    <n v="-1.3961451553743511E-3"/>
    <x v="0"/>
    <x v="2"/>
    <x v="0"/>
  </r>
  <r>
    <x v="27"/>
    <s v="^FCHI"/>
    <n v="6015.669922"/>
    <n v="6029.75"/>
    <x v="0"/>
    <x v="6"/>
    <x v="3"/>
    <n v="-14.080077999999958"/>
    <n v="-2.3351014552842088E-3"/>
    <x v="0"/>
    <x v="2"/>
    <x v="0"/>
  </r>
  <r>
    <x v="28"/>
    <s v="^FCHI"/>
    <n v="6054.7597660000001"/>
    <n v="6015.669922"/>
    <x v="0"/>
    <x v="6"/>
    <x v="3"/>
    <n v="39.089844000000085"/>
    <n v="6.4980034654235283E-3"/>
    <x v="0"/>
    <x v="1"/>
    <x v="0"/>
  </r>
  <r>
    <x v="29"/>
    <s v="^FCHI"/>
    <n v="6104.7299800000001"/>
    <n v="6054.7597660000001"/>
    <x v="0"/>
    <x v="6"/>
    <x v="3"/>
    <n v="49.970213999999942"/>
    <n v="8.2530465173207244E-3"/>
    <x v="0"/>
    <x v="1"/>
    <x v="0"/>
  </r>
  <r>
    <x v="30"/>
    <s v="^FCHI"/>
    <n v="6093.1401370000003"/>
    <n v="6104.7299800000001"/>
    <x v="0"/>
    <x v="6"/>
    <x v="3"/>
    <n v="-11.589842999999746"/>
    <n v="-1.8985021512777452E-3"/>
    <x v="0"/>
    <x v="2"/>
    <x v="0"/>
  </r>
  <r>
    <x v="31"/>
    <s v="^FCHI"/>
    <n v="6069.3500979999999"/>
    <n v="6093.1401370000003"/>
    <x v="0"/>
    <x v="6"/>
    <x v="3"/>
    <n v="-23.790039000000434"/>
    <n v="-3.9043971523874425E-3"/>
    <x v="0"/>
    <x v="2"/>
    <x v="0"/>
  </r>
  <r>
    <x v="381"/>
    <s v="^FCHI"/>
    <n v="6085.9501950000003"/>
    <n v="6069.3500979999999"/>
    <x v="0"/>
    <x v="6"/>
    <x v="3"/>
    <n v="16.60009700000046"/>
    <n v="2.7350699386200512E-3"/>
    <x v="0"/>
    <x v="1"/>
    <x v="0"/>
  </r>
  <r>
    <x v="32"/>
    <s v="^FCHI"/>
    <n v="6056.8198240000002"/>
    <n v="6085.9501950000003"/>
    <x v="0"/>
    <x v="6"/>
    <x v="3"/>
    <n v="-29.130371000000196"/>
    <n v="-4.7864951349639159E-3"/>
    <x v="0"/>
    <x v="2"/>
    <x v="0"/>
  </r>
  <r>
    <x v="33"/>
    <s v="^FCHI"/>
    <n v="6111.2402339999999"/>
    <n v="6056.8198240000002"/>
    <x v="0"/>
    <x v="6"/>
    <x v="3"/>
    <n v="54.42040999999972"/>
    <n v="8.9849808284473281E-3"/>
    <x v="0"/>
    <x v="1"/>
    <x v="0"/>
  </r>
  <r>
    <x v="34"/>
    <s v="^FCHI"/>
    <n v="6062.2998049999997"/>
    <n v="6111.2402339999999"/>
    <x v="0"/>
    <x v="6"/>
    <x v="3"/>
    <n v="-48.940429000000222"/>
    <n v="-8.0082646281386914E-3"/>
    <x v="0"/>
    <x v="2"/>
    <x v="0"/>
  </r>
  <r>
    <x v="35"/>
    <s v="^FCHI"/>
    <n v="6029.7202150000003"/>
    <n v="6062.2998049999997"/>
    <x v="0"/>
    <x v="6"/>
    <x v="3"/>
    <n v="-32.579589999999371"/>
    <n v="-5.3741304534508042E-3"/>
    <x v="0"/>
    <x v="2"/>
    <x v="0"/>
  </r>
  <r>
    <x v="36"/>
    <s v="^FCHI"/>
    <n v="5791.8701170000004"/>
    <n v="6029.7202150000003"/>
    <x v="0"/>
    <x v="6"/>
    <x v="3"/>
    <n v="-237.85009799999989"/>
    <n v="-3.944629095862616E-2"/>
    <x v="0"/>
    <x v="2"/>
    <x v="0"/>
  </r>
  <r>
    <x v="37"/>
    <s v="^FCHI"/>
    <n v="5679.6801759999998"/>
    <n v="5791.8701170000004"/>
    <x v="0"/>
    <x v="6"/>
    <x v="3"/>
    <n v="-112.18994100000054"/>
    <n v="-1.9370244624565453E-2"/>
    <x v="0"/>
    <x v="2"/>
    <x v="0"/>
  </r>
  <r>
    <x v="38"/>
    <s v="^FCHI"/>
    <n v="5684.5498049999997"/>
    <n v="5679.6801759999998"/>
    <x v="0"/>
    <x v="6"/>
    <x v="3"/>
    <n v="4.8696289999998044"/>
    <n v="8.5737732567704435E-4"/>
    <x v="0"/>
    <x v="1"/>
    <x v="0"/>
  </r>
  <r>
    <x v="39"/>
    <s v="^FCHI"/>
    <n v="5495.6000979999999"/>
    <n v="5684.5498049999997"/>
    <x v="0"/>
    <x v="6"/>
    <x v="3"/>
    <n v="-188.94970699999976"/>
    <n v="-3.3239168180706928E-2"/>
    <x v="0"/>
    <x v="2"/>
    <x v="0"/>
  </r>
  <r>
    <x v="40"/>
    <s v="^FCHI"/>
    <n v="5309.8999020000001"/>
    <n v="5495.6000979999999"/>
    <x v="0"/>
    <x v="6"/>
    <x v="3"/>
    <n v="-185.70019599999978"/>
    <n v="-3.3790703961079915E-2"/>
    <x v="0"/>
    <x v="2"/>
    <x v="0"/>
  </r>
  <r>
    <x v="41"/>
    <s v="^FCHI"/>
    <n v="5333.5200199999999"/>
    <n v="5309.8999020000001"/>
    <x v="0"/>
    <x v="6"/>
    <x v="3"/>
    <n v="23.62011799999982"/>
    <n v="4.448316999554584E-3"/>
    <x v="0"/>
    <x v="1"/>
    <x v="0"/>
  </r>
  <r>
    <x v="42"/>
    <s v="^FCHI"/>
    <n v="5393.169922"/>
    <n v="5333.5200199999999"/>
    <x v="0"/>
    <x v="6"/>
    <x v="3"/>
    <n v="59.649902000000111"/>
    <n v="1.1183965144280102E-2"/>
    <x v="0"/>
    <x v="1"/>
    <x v="0"/>
  </r>
  <r>
    <x v="43"/>
    <s v="^FCHI"/>
    <n v="5464.8901370000003"/>
    <n v="5393.169922"/>
    <x v="0"/>
    <x v="6"/>
    <x v="3"/>
    <n v="71.72021500000028"/>
    <n v="1.3298341427633639E-2"/>
    <x v="0"/>
    <x v="1"/>
    <x v="0"/>
  </r>
  <r>
    <x v="44"/>
    <s v="^FCHI"/>
    <n v="5361.1000979999999"/>
    <n v="5464.8901370000003"/>
    <x v="0"/>
    <x v="6"/>
    <x v="3"/>
    <n v="-103.79003900000043"/>
    <n v="-1.8992154718224012E-2"/>
    <x v="0"/>
    <x v="2"/>
    <x v="0"/>
  </r>
  <r>
    <x v="45"/>
    <s v="^FCHI"/>
    <n v="5139.1098629999997"/>
    <n v="5361.1000979999999"/>
    <x v="0"/>
    <x v="6"/>
    <x v="3"/>
    <n v="-221.99023500000021"/>
    <n v="-4.1407590036010591E-2"/>
    <x v="0"/>
    <x v="2"/>
    <x v="0"/>
  </r>
  <r>
    <x v="46"/>
    <s v="^FCHI"/>
    <n v="4707.9101559999999"/>
    <n v="5139.1098629999997"/>
    <x v="0"/>
    <x v="6"/>
    <x v="3"/>
    <n v="-431.19970699999976"/>
    <n v="-8.3905524204591186E-2"/>
    <x v="0"/>
    <x v="2"/>
    <x v="0"/>
  </r>
  <r>
    <x v="47"/>
    <s v="^FCHI"/>
    <n v="4636.6098629999997"/>
    <n v="4707.9101559999999"/>
    <x v="0"/>
    <x v="6"/>
    <x v="3"/>
    <n v="-71.300293000000238"/>
    <n v="-1.5144786250674627E-2"/>
    <x v="0"/>
    <x v="2"/>
    <x v="0"/>
  </r>
  <r>
    <x v="48"/>
    <s v="^FCHI"/>
    <n v="4610.25"/>
    <n v="4636.6098629999997"/>
    <x v="0"/>
    <x v="6"/>
    <x v="3"/>
    <n v="-26.359862999999677"/>
    <n v="-5.6851587213214878E-3"/>
    <x v="0"/>
    <x v="2"/>
    <x v="0"/>
  </r>
  <r>
    <x v="49"/>
    <s v="^FCHI"/>
    <n v="4044.26001"/>
    <n v="4610.25"/>
    <x v="0"/>
    <x v="6"/>
    <x v="3"/>
    <n v="-565.98999000000003"/>
    <n v="-0.12276774361477144"/>
    <x v="0"/>
    <x v="2"/>
    <x v="0"/>
  </r>
  <r>
    <x v="50"/>
    <s v="^FCHI"/>
    <n v="4118.3598629999997"/>
    <n v="4044.26001"/>
    <x v="0"/>
    <x v="6"/>
    <x v="3"/>
    <n v="74.099852999999712"/>
    <n v="1.8322227754095293E-2"/>
    <x v="0"/>
    <x v="1"/>
    <x v="0"/>
  </r>
  <r>
    <x v="51"/>
    <s v="^FCHI"/>
    <n v="3881.459961"/>
    <n v="4118.3598629999997"/>
    <x v="0"/>
    <x v="6"/>
    <x v="3"/>
    <n v="-236.89990199999966"/>
    <n v="-5.7522875581696019E-2"/>
    <x v="0"/>
    <x v="2"/>
    <x v="0"/>
  </r>
  <r>
    <x v="52"/>
    <s v="^FCHI"/>
    <n v="3991.780029"/>
    <n v="3881.459961"/>
    <x v="0"/>
    <x v="6"/>
    <x v="3"/>
    <n v="110.32006799999999"/>
    <n v="2.8422312508301045E-2"/>
    <x v="0"/>
    <x v="1"/>
    <x v="0"/>
  </r>
  <r>
    <x v="53"/>
    <s v="^FCHI"/>
    <n v="3754.8400879999999"/>
    <n v="3991.780029"/>
    <x v="0"/>
    <x v="6"/>
    <x v="3"/>
    <n v="-236.93994100000009"/>
    <n v="-5.935696337940672E-2"/>
    <x v="0"/>
    <x v="2"/>
    <x v="0"/>
  </r>
  <r>
    <x v="54"/>
    <s v="^FCHI"/>
    <n v="3855.5"/>
    <n v="3754.8400879999999"/>
    <x v="0"/>
    <x v="6"/>
    <x v="3"/>
    <n v="100.65991200000008"/>
    <n v="2.6808042324278091E-2"/>
    <x v="0"/>
    <x v="1"/>
    <x v="0"/>
  </r>
  <r>
    <x v="55"/>
    <s v="^FCHI"/>
    <n v="4048.8000489999999"/>
    <n v="3855.5"/>
    <x v="0"/>
    <x v="6"/>
    <x v="3"/>
    <n v="193.30004899999994"/>
    <n v="5.0136181818181802E-2"/>
    <x v="0"/>
    <x v="1"/>
    <x v="0"/>
  </r>
  <r>
    <x v="56"/>
    <s v="^FCHI"/>
    <n v="3914.3100589999999"/>
    <n v="4048.8000489999999"/>
    <x v="0"/>
    <x v="6"/>
    <x v="3"/>
    <n v="-134.48999000000003"/>
    <n v="-3.3217246683549431E-2"/>
    <x v="0"/>
    <x v="2"/>
    <x v="0"/>
  </r>
  <r>
    <x v="57"/>
    <s v="^FCHI"/>
    <n v="4242.7001950000003"/>
    <n v="3914.3100589999999"/>
    <x v="0"/>
    <x v="6"/>
    <x v="3"/>
    <n v="328.39013600000044"/>
    <n v="8.3894768439446321E-2"/>
    <x v="0"/>
    <x v="1"/>
    <x v="0"/>
  </r>
  <r>
    <x v="58"/>
    <s v="^FCHI"/>
    <n v="4432.2998049999997"/>
    <n v="4242.7001950000003"/>
    <x v="0"/>
    <x v="6"/>
    <x v="3"/>
    <n v="189.5996099999993"/>
    <n v="4.4688429840845562E-2"/>
    <x v="0"/>
    <x v="1"/>
    <x v="0"/>
  </r>
  <r>
    <x v="59"/>
    <s v="^FCHI"/>
    <n v="4543.580078"/>
    <n v="4432.2998049999997"/>
    <x v="0"/>
    <x v="6"/>
    <x v="3"/>
    <n v="111.28027300000031"/>
    <n v="2.5106666492746493E-2"/>
    <x v="0"/>
    <x v="1"/>
    <x v="0"/>
  </r>
  <r>
    <x v="60"/>
    <s v="^FCHI"/>
    <n v="4351.4902339999999"/>
    <n v="4543.580078"/>
    <x v="0"/>
    <x v="6"/>
    <x v="3"/>
    <n v="-192.08984400000008"/>
    <n v="-4.2277200071832888E-2"/>
    <x v="0"/>
    <x v="2"/>
    <x v="0"/>
  </r>
  <r>
    <x v="61"/>
    <s v="^FCHI"/>
    <n v="4378.5097660000001"/>
    <n v="4351.4902339999999"/>
    <x v="0"/>
    <x v="6"/>
    <x v="3"/>
    <n v="27.019532000000254"/>
    <n v="6.2092594828515139E-3"/>
    <x v="0"/>
    <x v="1"/>
    <x v="0"/>
  </r>
  <r>
    <x v="62"/>
    <s v="^FCHI"/>
    <n v="4396.1201170000004"/>
    <n v="4378.5097660000001"/>
    <x v="0"/>
    <x v="6"/>
    <x v="3"/>
    <n v="17.610351000000264"/>
    <n v="4.0219965104904285E-3"/>
    <x v="0"/>
    <x v="1"/>
    <x v="0"/>
  </r>
  <r>
    <x v="63"/>
    <s v="^FCHI"/>
    <n v="4207.2402339999999"/>
    <n v="4396.1201170000004"/>
    <x v="0"/>
    <x v="6"/>
    <x v="3"/>
    <n v="-188.87988300000052"/>
    <n v="-4.2965132428841799E-2"/>
    <x v="0"/>
    <x v="2"/>
    <x v="0"/>
  </r>
  <r>
    <x v="64"/>
    <s v="^FCHI"/>
    <n v="4220.9599609999996"/>
    <n v="4207.2402339999999"/>
    <x v="0"/>
    <x v="6"/>
    <x v="3"/>
    <n v="13.719726999999693"/>
    <n v="3.2609801762985549E-3"/>
    <x v="0"/>
    <x v="1"/>
    <x v="0"/>
  </r>
  <r>
    <x v="65"/>
    <s v="^FCHI"/>
    <n v="4154.580078"/>
    <n v="4220.9599609999996"/>
    <x v="0"/>
    <x v="6"/>
    <x v="3"/>
    <n v="-66.379882999999609"/>
    <n v="-1.5726252703963901E-2"/>
    <x v="0"/>
    <x v="2"/>
    <x v="0"/>
  </r>
  <r>
    <x v="66"/>
    <s v="^FCHI"/>
    <n v="4346.1401370000003"/>
    <n v="4154.580078"/>
    <x v="0"/>
    <x v="6"/>
    <x v="3"/>
    <n v="191.56005900000036"/>
    <n v="4.6108163858576218E-2"/>
    <x v="0"/>
    <x v="1"/>
    <x v="0"/>
  </r>
  <r>
    <x v="67"/>
    <s v="^FCHI"/>
    <n v="4438.2700199999999"/>
    <n v="4346.1401370000003"/>
    <x v="0"/>
    <x v="6"/>
    <x v="3"/>
    <n v="92.129882999999609"/>
    <n v="2.1198093042529891E-2"/>
    <x v="0"/>
    <x v="1"/>
    <x v="0"/>
  </r>
  <r>
    <x v="68"/>
    <s v="^FCHI"/>
    <n v="4442.75"/>
    <n v="4438.2700199999999"/>
    <x v="0"/>
    <x v="6"/>
    <x v="3"/>
    <n v="4.4799800000000687"/>
    <n v="1.0093978013532554E-3"/>
    <x v="0"/>
    <x v="1"/>
    <x v="0"/>
  </r>
  <r>
    <x v="69"/>
    <s v="^FCHI"/>
    <n v="4506.8500979999999"/>
    <n v="4442.75"/>
    <x v="0"/>
    <x v="6"/>
    <x v="3"/>
    <n v="64.100097999999889"/>
    <n v="1.4428022733667186E-2"/>
    <x v="0"/>
    <x v="1"/>
    <x v="0"/>
  </r>
  <r>
    <x v="71"/>
    <s v="^FCHI"/>
    <n v="4523.9101559999999"/>
    <n v="4506.8500979999999"/>
    <x v="0"/>
    <x v="6"/>
    <x v="3"/>
    <n v="17.060058000000026"/>
    <n v="3.7853617557794413E-3"/>
    <x v="0"/>
    <x v="1"/>
    <x v="0"/>
  </r>
  <r>
    <x v="72"/>
    <s v="^FCHI"/>
    <n v="4353.7202150000003"/>
    <n v="4523.9101559999999"/>
    <x v="0"/>
    <x v="6"/>
    <x v="3"/>
    <n v="-170.18994099999964"/>
    <n v="-3.7620097466851556E-2"/>
    <x v="0"/>
    <x v="2"/>
    <x v="0"/>
  </r>
  <r>
    <x v="73"/>
    <s v="^FCHI"/>
    <n v="4350.1601559999999"/>
    <n v="4353.7202150000003"/>
    <x v="0"/>
    <x v="6"/>
    <x v="3"/>
    <n v="-3.5600590000003649"/>
    <n v="-8.1770504860068614E-4"/>
    <x v="0"/>
    <x v="2"/>
    <x v="0"/>
  </r>
  <r>
    <x v="74"/>
    <s v="^FCHI"/>
    <n v="4499.0097660000001"/>
    <n v="4350.1601559999999"/>
    <x v="0"/>
    <x v="6"/>
    <x v="3"/>
    <n v="148.84961000000021"/>
    <n v="3.4217041364488145E-2"/>
    <x v="0"/>
    <x v="1"/>
    <x v="0"/>
  </r>
  <r>
    <x v="75"/>
    <s v="^FCHI"/>
    <n v="4528.2998049999997"/>
    <n v="4499.0097660000001"/>
    <x v="0"/>
    <x v="6"/>
    <x v="3"/>
    <n v="29.290038999999524"/>
    <n v="6.5103301667292987E-3"/>
    <x v="0"/>
    <x v="1"/>
    <x v="0"/>
  </r>
  <r>
    <x v="76"/>
    <s v="^FCHI"/>
    <n v="4357.4599609999996"/>
    <n v="4528.2998049999997"/>
    <x v="0"/>
    <x v="6"/>
    <x v="3"/>
    <n v="-170.83984400000008"/>
    <n v="-3.7727149560937714E-2"/>
    <x v="0"/>
    <x v="2"/>
    <x v="0"/>
  </r>
  <r>
    <x v="77"/>
    <s v="^FCHI"/>
    <n v="4411.7998049999997"/>
    <n v="4357.4599609999996"/>
    <x v="0"/>
    <x v="6"/>
    <x v="3"/>
    <n v="54.339844000000085"/>
    <n v="1.2470532026995277E-2"/>
    <x v="0"/>
    <x v="1"/>
    <x v="0"/>
  </r>
  <r>
    <x v="78"/>
    <s v="^FCHI"/>
    <n v="4451"/>
    <n v="4411.7998049999997"/>
    <x v="0"/>
    <x v="6"/>
    <x v="3"/>
    <n v="39.200195000000349"/>
    <n v="8.8853068436092267E-3"/>
    <x v="0"/>
    <x v="1"/>
    <x v="0"/>
  </r>
  <r>
    <x v="79"/>
    <s v="^FCHI"/>
    <n v="4393.3198240000002"/>
    <n v="4451"/>
    <x v="0"/>
    <x v="6"/>
    <x v="3"/>
    <n v="-57.680175999999847"/>
    <n v="-1.2958925185351572E-2"/>
    <x v="0"/>
    <x v="2"/>
    <x v="0"/>
  </r>
  <r>
    <x v="80"/>
    <s v="^FCHI"/>
    <n v="4505.2597660000001"/>
    <n v="4393.3198240000002"/>
    <x v="0"/>
    <x v="6"/>
    <x v="3"/>
    <n v="111.93994199999997"/>
    <n v="2.5479579562701096E-2"/>
    <x v="0"/>
    <x v="1"/>
    <x v="0"/>
  </r>
  <r>
    <x v="81"/>
    <s v="^FCHI"/>
    <n v="4569.7900390000004"/>
    <n v="4505.2597660000001"/>
    <x v="0"/>
    <x v="6"/>
    <x v="3"/>
    <n v="64.530273000000307"/>
    <n v="1.4323319042997953E-2"/>
    <x v="0"/>
    <x v="1"/>
    <x v="0"/>
  </r>
  <r>
    <x v="82"/>
    <s v="^FCHI"/>
    <n v="4671.1098629999997"/>
    <n v="4569.7900390000004"/>
    <x v="0"/>
    <x v="6"/>
    <x v="3"/>
    <n v="101.31982399999924"/>
    <n v="2.2171658464678806E-2"/>
    <x v="0"/>
    <x v="1"/>
    <x v="0"/>
  </r>
  <r>
    <x v="83"/>
    <s v="^FCHI"/>
    <n v="4572.1801759999998"/>
    <n v="4671.1098629999997"/>
    <x v="0"/>
    <x v="6"/>
    <x v="3"/>
    <n v="-98.929686999999831"/>
    <n v="-2.1179053779836102E-2"/>
    <x v="0"/>
    <x v="2"/>
    <x v="0"/>
  </r>
  <r>
    <x v="85"/>
    <s v="^FCHI"/>
    <n v="4378.2299800000001"/>
    <n v="4572.1801759999998"/>
    <x v="0"/>
    <x v="6"/>
    <x v="3"/>
    <n v="-193.95019599999978"/>
    <n v="-4.2419631014996066E-2"/>
    <x v="0"/>
    <x v="2"/>
    <x v="0"/>
  </r>
  <r>
    <x v="86"/>
    <s v="^FCHI"/>
    <n v="4483.1298829999996"/>
    <n v="4378.2299800000001"/>
    <x v="0"/>
    <x v="6"/>
    <x v="3"/>
    <n v="104.89990299999954"/>
    <n v="2.3959431888956995E-2"/>
    <x v="0"/>
    <x v="1"/>
    <x v="0"/>
  </r>
  <r>
    <x v="87"/>
    <s v="^FCHI"/>
    <n v="4433.3798829999996"/>
    <n v="4483.1298829999996"/>
    <x v="0"/>
    <x v="6"/>
    <x v="3"/>
    <n v="-49.75"/>
    <n v="-1.1097157855865762E-2"/>
    <x v="0"/>
    <x v="2"/>
    <x v="0"/>
  </r>
  <r>
    <x v="88"/>
    <s v="^FCHI"/>
    <n v="4501.4399409999996"/>
    <n v="4433.3798829999996"/>
    <x v="0"/>
    <x v="6"/>
    <x v="3"/>
    <n v="68.060058000000026"/>
    <n v="1.5351731589927467E-2"/>
    <x v="0"/>
    <x v="1"/>
    <x v="0"/>
  </r>
  <r>
    <x v="89"/>
    <s v="^FCHI"/>
    <n v="4549.6401370000003"/>
    <n v="4501.4399409999996"/>
    <x v="0"/>
    <x v="6"/>
    <x v="3"/>
    <n v="48.200196000000687"/>
    <n v="1.070772833399016E-2"/>
    <x v="0"/>
    <x v="1"/>
    <x v="0"/>
  </r>
  <r>
    <x v="90"/>
    <s v="^FCHI"/>
    <n v="4490.2202150000003"/>
    <n v="4549.6401370000003"/>
    <x v="0"/>
    <x v="6"/>
    <x v="3"/>
    <n v="-59.419922000000042"/>
    <n v="-1.3060356470123175E-2"/>
    <x v="0"/>
    <x v="2"/>
    <x v="0"/>
  </r>
  <r>
    <x v="91"/>
    <s v="^FCHI"/>
    <n v="4472.5"/>
    <n v="4490.2202150000003"/>
    <x v="0"/>
    <x v="6"/>
    <x v="3"/>
    <n v="-17.72021500000028"/>
    <n v="-3.9464022144847701E-3"/>
    <x v="0"/>
    <x v="2"/>
    <x v="0"/>
  </r>
  <r>
    <x v="92"/>
    <s v="^FCHI"/>
    <n v="4344.9501950000003"/>
    <n v="4472.5"/>
    <x v="0"/>
    <x v="6"/>
    <x v="3"/>
    <n v="-127.54980499999965"/>
    <n v="-2.8518681945220715E-2"/>
    <x v="0"/>
    <x v="2"/>
    <x v="0"/>
  </r>
  <r>
    <x v="93"/>
    <s v="^FCHI"/>
    <n v="4273.1298829999996"/>
    <n v="4344.9501950000003"/>
    <x v="0"/>
    <x v="6"/>
    <x v="3"/>
    <n v="-71.82031200000074"/>
    <n v="-1.6529605352588107E-2"/>
    <x v="0"/>
    <x v="2"/>
    <x v="0"/>
  </r>
  <r>
    <x v="94"/>
    <s v="^FCHI"/>
    <n v="4277.6298829999996"/>
    <n v="4273.1298829999996"/>
    <x v="0"/>
    <x v="6"/>
    <x v="3"/>
    <n v="4.5"/>
    <n v="1.0530922586515726E-3"/>
    <x v="0"/>
    <x v="1"/>
    <x v="0"/>
  </r>
  <r>
    <x v="95"/>
    <s v="^FCHI"/>
    <n v="4498.3398440000001"/>
    <n v="4277.6298829999996"/>
    <x v="0"/>
    <x v="6"/>
    <x v="3"/>
    <n v="220.70996100000048"/>
    <n v="5.1596320167188361E-2"/>
    <x v="0"/>
    <x v="1"/>
    <x v="0"/>
  </r>
  <r>
    <x v="96"/>
    <s v="^FCHI"/>
    <n v="4458.1601559999999"/>
    <n v="4498.3398440000001"/>
    <x v="0"/>
    <x v="6"/>
    <x v="3"/>
    <n v="-40.179688000000169"/>
    <n v="-8.932114823114767E-3"/>
    <x v="0"/>
    <x v="2"/>
    <x v="0"/>
  </r>
  <r>
    <x v="97"/>
    <s v="^FCHI"/>
    <n v="4496.9799800000001"/>
    <n v="4458.1601559999999"/>
    <x v="0"/>
    <x v="6"/>
    <x v="3"/>
    <n v="38.819824000000153"/>
    <n v="8.707588476325738E-3"/>
    <x v="0"/>
    <x v="1"/>
    <x v="0"/>
  </r>
  <r>
    <x v="98"/>
    <s v="^FCHI"/>
    <n v="4445.4501950000003"/>
    <n v="4496.9799800000001"/>
    <x v="0"/>
    <x v="6"/>
    <x v="3"/>
    <n v="-51.52978499999972"/>
    <n v="-1.1458753481041674E-2"/>
    <x v="0"/>
    <x v="2"/>
    <x v="0"/>
  </r>
  <r>
    <x v="99"/>
    <s v="^FCHI"/>
    <n v="4444.5600590000004"/>
    <n v="4445.4501950000003"/>
    <x v="0"/>
    <x v="6"/>
    <x v="3"/>
    <n v="-0.89013599999998405"/>
    <n v="-2.0023528798076748E-4"/>
    <x v="0"/>
    <x v="2"/>
    <x v="0"/>
  </r>
  <r>
    <x v="382"/>
    <s v="^FCHI"/>
    <n v="4539.9101559999999"/>
    <n v="4444.5600590000004"/>
    <x v="0"/>
    <x v="6"/>
    <x v="3"/>
    <n v="95.35009699999955"/>
    <n v="2.145321375665081E-2"/>
    <x v="0"/>
    <x v="1"/>
    <x v="0"/>
  </r>
  <r>
    <x v="100"/>
    <s v="^FCHI"/>
    <n v="4606.2402339999999"/>
    <n v="4539.9101559999999"/>
    <x v="0"/>
    <x v="6"/>
    <x v="3"/>
    <n v="66.330077999999958"/>
    <n v="1.4610438471417178E-2"/>
    <x v="0"/>
    <x v="1"/>
    <x v="0"/>
  </r>
  <r>
    <x v="101"/>
    <s v="^FCHI"/>
    <n v="4688.7402339999999"/>
    <n v="4606.2402339999999"/>
    <x v="0"/>
    <x v="6"/>
    <x v="3"/>
    <n v="82.5"/>
    <n v="1.7910485734340013E-2"/>
    <x v="0"/>
    <x v="1"/>
    <x v="0"/>
  </r>
  <r>
    <x v="102"/>
    <s v="^FCHI"/>
    <n v="4771.3901370000003"/>
    <n v="4688.7402339999999"/>
    <x v="0"/>
    <x v="6"/>
    <x v="3"/>
    <n v="82.64990300000045"/>
    <n v="1.7627315414206941E-2"/>
    <x v="0"/>
    <x v="1"/>
    <x v="0"/>
  </r>
  <r>
    <x v="103"/>
    <s v="^FCHI"/>
    <n v="4695.4399409999996"/>
    <n v="4771.3901370000003"/>
    <x v="0"/>
    <x v="6"/>
    <x v="3"/>
    <n v="-75.950196000000687"/>
    <n v="-1.5917833968562081E-2"/>
    <x v="0"/>
    <x v="2"/>
    <x v="0"/>
  </r>
  <r>
    <x v="104"/>
    <s v="^FCHI"/>
    <n v="4762.7797849999997"/>
    <n v="4695.4399409999996"/>
    <x v="0"/>
    <x v="6"/>
    <x v="3"/>
    <n v="67.339844000000085"/>
    <n v="1.4341540909084346E-2"/>
    <x v="0"/>
    <x v="1"/>
    <x v="0"/>
  </r>
  <r>
    <x v="105"/>
    <s v="^FCHI"/>
    <n v="4858.9702150000003"/>
    <n v="4762.7797849999997"/>
    <x v="0"/>
    <x v="6"/>
    <x v="3"/>
    <n v="96.190430000000561"/>
    <n v="2.0196279135756969E-2"/>
    <x v="0"/>
    <x v="1"/>
    <x v="0"/>
  </r>
  <r>
    <x v="106"/>
    <s v="^FCHI"/>
    <n v="5022.3798829999996"/>
    <n v="4858.9702150000003"/>
    <x v="0"/>
    <x v="6"/>
    <x v="3"/>
    <n v="163.40966799999933"/>
    <n v="3.3630514444303775E-2"/>
    <x v="0"/>
    <x v="1"/>
    <x v="0"/>
  </r>
  <r>
    <x v="107"/>
    <s v="^FCHI"/>
    <n v="5011.9799800000001"/>
    <n v="5022.3798829999996"/>
    <x v="0"/>
    <x v="6"/>
    <x v="3"/>
    <n v="-10.39990299999954"/>
    <n v="-2.0707121409118509E-3"/>
    <x v="0"/>
    <x v="2"/>
    <x v="0"/>
  </r>
  <r>
    <x v="108"/>
    <s v="^FCHI"/>
    <n v="5197.7900390000004"/>
    <n v="5011.9799800000001"/>
    <x v="0"/>
    <x v="6"/>
    <x v="3"/>
    <n v="185.81005900000036"/>
    <n v="3.7073184597996009E-2"/>
    <x v="0"/>
    <x v="1"/>
    <x v="0"/>
  </r>
  <r>
    <x v="109"/>
    <s v="^FCHI"/>
    <n v="5175.5200199999999"/>
    <n v="5197.7900390000004"/>
    <x v="0"/>
    <x v="6"/>
    <x v="3"/>
    <n v="-22.270019000000502"/>
    <n v="-4.2845168490655344E-3"/>
    <x v="0"/>
    <x v="2"/>
    <x v="0"/>
  </r>
  <r>
    <x v="110"/>
    <s v="^FCHI"/>
    <n v="5095.1098629999997"/>
    <n v="5175.5200199999999"/>
    <x v="0"/>
    <x v="6"/>
    <x v="3"/>
    <n v="-80.410157000000254"/>
    <n v="-1.5536633360371052E-2"/>
    <x v="0"/>
    <x v="2"/>
    <x v="0"/>
  </r>
  <r>
    <x v="111"/>
    <s v="^FCHI"/>
    <n v="5053.419922"/>
    <n v="5095.1098629999997"/>
    <x v="0"/>
    <x v="6"/>
    <x v="3"/>
    <n v="-41.689940999999635"/>
    <n v="-8.1823438789311222E-3"/>
    <x v="0"/>
    <x v="2"/>
    <x v="0"/>
  </r>
  <r>
    <x v="112"/>
    <s v="^FCHI"/>
    <n v="4815.6000979999999"/>
    <n v="5053.419922"/>
    <x v="0"/>
    <x v="6"/>
    <x v="3"/>
    <n v="-237.81982400000015"/>
    <n v="-4.7061164057365296E-2"/>
    <x v="0"/>
    <x v="2"/>
    <x v="0"/>
  </r>
  <r>
    <x v="113"/>
    <s v="^FCHI"/>
    <n v="4839.2597660000001"/>
    <n v="4815.6000979999999"/>
    <x v="0"/>
    <x v="6"/>
    <x v="3"/>
    <n v="23.659668000000238"/>
    <n v="4.9131297280740772E-3"/>
    <x v="0"/>
    <x v="1"/>
    <x v="0"/>
  </r>
  <r>
    <x v="114"/>
    <s v="^FCHI"/>
    <n v="4815.7202150000003"/>
    <n v="4839.2597660000001"/>
    <x v="0"/>
    <x v="6"/>
    <x v="3"/>
    <n v="-23.539550999999847"/>
    <n v="-4.8642875436002882E-3"/>
    <x v="0"/>
    <x v="2"/>
    <x v="0"/>
  </r>
  <r>
    <x v="115"/>
    <s v="^FCHI"/>
    <n v="4952.4599609999996"/>
    <n v="4815.7202150000003"/>
    <x v="0"/>
    <x v="6"/>
    <x v="3"/>
    <n v="136.73974599999929"/>
    <n v="2.8394453974731022E-2"/>
    <x v="0"/>
    <x v="1"/>
    <x v="0"/>
  </r>
  <r>
    <x v="116"/>
    <s v="^FCHI"/>
    <n v="4995.9702150000003"/>
    <n v="4952.4599609999996"/>
    <x v="0"/>
    <x v="6"/>
    <x v="3"/>
    <n v="43.510254000000714"/>
    <n v="8.7855842031310701E-3"/>
    <x v="0"/>
    <x v="1"/>
    <x v="0"/>
  </r>
  <r>
    <x v="117"/>
    <s v="^FCHI"/>
    <n v="4958.75"/>
    <n v="4995.9702150000003"/>
    <x v="0"/>
    <x v="6"/>
    <x v="3"/>
    <n v="-37.22021500000028"/>
    <n v="-7.4500474178668171E-3"/>
    <x v="0"/>
    <x v="2"/>
    <x v="0"/>
  </r>
  <r>
    <x v="118"/>
    <s v="^FCHI"/>
    <n v="4979.4501950000003"/>
    <n v="4958.75"/>
    <x v="0"/>
    <x v="6"/>
    <x v="3"/>
    <n v="20.700195000000349"/>
    <n v="4.1744784471893824E-3"/>
    <x v="0"/>
    <x v="1"/>
    <x v="0"/>
  </r>
  <r>
    <x v="119"/>
    <s v="^FCHI"/>
    <n v="4948.7001950000003"/>
    <n v="4979.4501950000003"/>
    <x v="0"/>
    <x v="6"/>
    <x v="3"/>
    <n v="-30.75"/>
    <n v="-6.1753805733164883E-3"/>
    <x v="0"/>
    <x v="2"/>
    <x v="0"/>
  </r>
  <r>
    <x v="120"/>
    <s v="^FCHI"/>
    <n v="5017.6801759999998"/>
    <n v="4948.7001950000003"/>
    <x v="0"/>
    <x v="6"/>
    <x v="3"/>
    <n v="68.979980999999498"/>
    <n v="1.3939009897931287E-2"/>
    <x v="0"/>
    <x v="1"/>
    <x v="0"/>
  </r>
  <r>
    <x v="121"/>
    <s v="^FCHI"/>
    <n v="4871.3598629999997"/>
    <n v="5017.6801759999998"/>
    <x v="0"/>
    <x v="6"/>
    <x v="3"/>
    <n v="-146.32031300000017"/>
    <n v="-2.9160948459780865E-2"/>
    <x v="0"/>
    <x v="2"/>
    <x v="0"/>
  </r>
  <r>
    <x v="122"/>
    <s v="^FCHI"/>
    <n v="4918.580078"/>
    <n v="4871.3598629999997"/>
    <x v="0"/>
    <x v="6"/>
    <x v="3"/>
    <n v="47.22021500000028"/>
    <n v="9.6934359866651231E-3"/>
    <x v="0"/>
    <x v="1"/>
    <x v="0"/>
  </r>
  <r>
    <x v="123"/>
    <s v="^FCHI"/>
    <n v="4909.6401370000003"/>
    <n v="4918.580078"/>
    <x v="0"/>
    <x v="6"/>
    <x v="3"/>
    <n v="-8.9399409999996351"/>
    <n v="-1.8175857377999234E-3"/>
    <x v="0"/>
    <x v="2"/>
    <x v="0"/>
  </r>
  <r>
    <x v="124"/>
    <s v="^FCHI"/>
    <n v="4945.4599609999996"/>
    <n v="4909.6401370000003"/>
    <x v="0"/>
    <x v="6"/>
    <x v="3"/>
    <n v="35.819823999999244"/>
    <n v="7.2958145608379935E-3"/>
    <x v="0"/>
    <x v="1"/>
    <x v="0"/>
  </r>
  <r>
    <x v="125"/>
    <s v="^FCHI"/>
    <n v="4935.9902339999999"/>
    <n v="4945.4599609999996"/>
    <x v="0"/>
    <x v="6"/>
    <x v="3"/>
    <n v="-9.4697269999996934"/>
    <n v="-1.9148324068293259E-3"/>
    <x v="0"/>
    <x v="2"/>
    <x v="0"/>
  </r>
  <r>
    <x v="126"/>
    <s v="^FCHI"/>
    <n v="4926.9399409999996"/>
    <n v="4935.9902339999999"/>
    <x v="0"/>
    <x v="6"/>
    <x v="3"/>
    <n v="-9.050293000000238"/>
    <n v="-1.8335313829553736E-3"/>
    <x v="0"/>
    <x v="2"/>
    <x v="0"/>
  </r>
  <r>
    <x v="127"/>
    <s v="^FCHI"/>
    <n v="5049.3798829999996"/>
    <n v="4926.9399409999996"/>
    <x v="0"/>
    <x v="6"/>
    <x v="3"/>
    <n v="122.43994199999997"/>
    <n v="2.4851113158718324E-2"/>
    <x v="0"/>
    <x v="1"/>
    <x v="0"/>
  </r>
  <r>
    <x v="383"/>
    <s v="^FCHI"/>
    <n v="5007.1401370000003"/>
    <n v="5049.3798829999996"/>
    <x v="0"/>
    <x v="6"/>
    <x v="3"/>
    <n v="-42.239745999999286"/>
    <n v="-8.3653333634512144E-3"/>
    <x v="0"/>
    <x v="2"/>
    <x v="0"/>
  </r>
  <r>
    <x v="128"/>
    <s v="^FCHI"/>
    <n v="5081.5097660000001"/>
    <n v="5007.1401370000003"/>
    <x v="0"/>
    <x v="6"/>
    <x v="3"/>
    <n v="74.369628999999804"/>
    <n v="1.4852715714994537E-2"/>
    <x v="0"/>
    <x v="1"/>
    <x v="0"/>
  </r>
  <r>
    <x v="129"/>
    <s v="^FCHI"/>
    <n v="5043.7299800000001"/>
    <n v="5081.5097660000001"/>
    <x v="0"/>
    <x v="6"/>
    <x v="3"/>
    <n v="-37.779786000000058"/>
    <n v="-7.4347561531381418E-3"/>
    <x v="0"/>
    <x v="2"/>
    <x v="0"/>
  </r>
  <r>
    <x v="130"/>
    <s v="^FCHI"/>
    <n v="4981.1298829999996"/>
    <n v="5043.7299800000001"/>
    <x v="0"/>
    <x v="6"/>
    <x v="3"/>
    <n v="-62.60009700000046"/>
    <n v="-1.2411468744010848E-2"/>
    <x v="0"/>
    <x v="2"/>
    <x v="0"/>
  </r>
  <r>
    <x v="131"/>
    <s v="^FCHI"/>
    <n v="4921.0097660000001"/>
    <n v="4981.1298829999996"/>
    <x v="0"/>
    <x v="6"/>
    <x v="3"/>
    <n v="-60.120116999999482"/>
    <n v="-1.2069574255668829E-2"/>
    <x v="0"/>
    <x v="2"/>
    <x v="0"/>
  </r>
  <r>
    <x v="132"/>
    <s v="^FCHI"/>
    <n v="4970.4799800000001"/>
    <n v="4921.0097660000001"/>
    <x v="0"/>
    <x v="6"/>
    <x v="3"/>
    <n v="49.470213999999942"/>
    <n v="1.0052858326312848E-2"/>
    <x v="0"/>
    <x v="1"/>
    <x v="0"/>
  </r>
  <r>
    <x v="133"/>
    <s v="^FCHI"/>
    <n v="5056.2299800000001"/>
    <n v="4970.4799800000001"/>
    <x v="0"/>
    <x v="6"/>
    <x v="3"/>
    <n v="85.75"/>
    <n v="1.7251855021051709E-2"/>
    <x v="0"/>
    <x v="1"/>
    <x v="0"/>
  </r>
  <r>
    <x v="134"/>
    <s v="^FCHI"/>
    <n v="5007.4599609999996"/>
    <n v="5056.2299800000001"/>
    <x v="0"/>
    <x v="6"/>
    <x v="3"/>
    <n v="-48.770019000000502"/>
    <n v="-9.6455302058868174E-3"/>
    <x v="0"/>
    <x v="2"/>
    <x v="0"/>
  </r>
  <r>
    <x v="135"/>
    <s v="^FCHI"/>
    <n v="5108.9799800000001"/>
    <n v="5007.4599609999996"/>
    <x v="0"/>
    <x v="6"/>
    <x v="3"/>
    <n v="101.5200190000005"/>
    <n v="2.0273755514907153E-2"/>
    <x v="0"/>
    <x v="1"/>
    <x v="0"/>
  </r>
  <r>
    <x v="136"/>
    <s v="^FCHI"/>
    <n v="5085.2797849999997"/>
    <n v="5108.9799800000001"/>
    <x v="0"/>
    <x v="6"/>
    <x v="3"/>
    <n v="-23.700195000000349"/>
    <n v="-4.6389289237340776E-3"/>
    <x v="0"/>
    <x v="2"/>
    <x v="0"/>
  </r>
  <r>
    <x v="137"/>
    <s v="^FCHI"/>
    <n v="5069.419922"/>
    <n v="5085.2797849999997"/>
    <x v="0"/>
    <x v="6"/>
    <x v="3"/>
    <n v="-15.859862999999677"/>
    <n v="-3.1187788421752844E-3"/>
    <x v="0"/>
    <x v="2"/>
    <x v="0"/>
  </r>
  <r>
    <x v="138"/>
    <s v="^FCHI"/>
    <n v="5093.1801759999998"/>
    <n v="5069.419922"/>
    <x v="0"/>
    <x v="6"/>
    <x v="3"/>
    <n v="23.760253999999804"/>
    <n v="4.6869768860311441E-3"/>
    <x v="0"/>
    <x v="1"/>
    <x v="0"/>
  </r>
  <r>
    <x v="139"/>
    <s v="^FCHI"/>
    <n v="5104.2797849999997"/>
    <n v="5093.1801759999998"/>
    <x v="0"/>
    <x v="6"/>
    <x v="3"/>
    <n v="11.099608999999873"/>
    <n v="2.1793081368499919E-3"/>
    <x v="0"/>
    <x v="1"/>
    <x v="0"/>
  </r>
  <r>
    <x v="140"/>
    <s v="^FCHI"/>
    <n v="5037.1201170000004"/>
    <n v="5104.2797849999997"/>
    <x v="0"/>
    <x v="6"/>
    <x v="3"/>
    <n v="-67.159667999999328"/>
    <n v="-1.315752090968096E-2"/>
    <x v="0"/>
    <x v="2"/>
    <x v="0"/>
  </r>
  <r>
    <x v="141"/>
    <s v="^FCHI"/>
    <n v="5033.7597660000001"/>
    <n v="5037.1201170000004"/>
    <x v="0"/>
    <x v="6"/>
    <x v="3"/>
    <n v="-3.3603510000002643"/>
    <n v="-6.6711750403951385E-4"/>
    <x v="0"/>
    <x v="2"/>
    <x v="0"/>
  </r>
  <r>
    <x v="142"/>
    <s v="^FCHI"/>
    <n v="4956.4301759999998"/>
    <n v="5033.7597660000001"/>
    <x v="0"/>
    <x v="6"/>
    <x v="3"/>
    <n v="-77.32959000000028"/>
    <n v="-1.5362193190528251E-2"/>
    <x v="0"/>
    <x v="2"/>
    <x v="0"/>
  </r>
  <r>
    <x v="143"/>
    <s v="^FCHI"/>
    <n v="4939.6201170000004"/>
    <n v="4956.4301759999998"/>
    <x v="0"/>
    <x v="6"/>
    <x v="3"/>
    <n v="-16.810058999999455"/>
    <n v="-3.3915657848660988E-3"/>
    <x v="0"/>
    <x v="2"/>
    <x v="0"/>
  </r>
  <r>
    <x v="144"/>
    <s v="^FCHI"/>
    <n v="4928.9399409999996"/>
    <n v="4939.6201170000004"/>
    <x v="0"/>
    <x v="6"/>
    <x v="3"/>
    <n v="-10.680176000000756"/>
    <n v="-2.1621452150225656E-3"/>
    <x v="0"/>
    <x v="2"/>
    <x v="0"/>
  </r>
  <r>
    <x v="145"/>
    <s v="^FCHI"/>
    <n v="4958.7402339999999"/>
    <n v="4928.9399409999996"/>
    <x v="0"/>
    <x v="6"/>
    <x v="3"/>
    <n v="29.800293000000238"/>
    <n v="6.0459841987756616E-3"/>
    <x v="0"/>
    <x v="1"/>
    <x v="0"/>
  </r>
  <r>
    <x v="146"/>
    <s v="^FCHI"/>
    <n v="4852.9399409999996"/>
    <n v="4958.7402339999999"/>
    <x v="0"/>
    <x v="6"/>
    <x v="3"/>
    <n v="-105.80029300000024"/>
    <n v="-2.1336123290865702E-2"/>
    <x v="0"/>
    <x v="2"/>
    <x v="0"/>
  </r>
  <r>
    <x v="147"/>
    <s v="^FCHI"/>
    <n v="4783.6899409999996"/>
    <n v="4852.9399409999996"/>
    <x v="0"/>
    <x v="6"/>
    <x v="3"/>
    <n v="-69.25"/>
    <n v="-1.4269700602503295E-2"/>
    <x v="0"/>
    <x v="2"/>
    <x v="0"/>
  </r>
  <r>
    <x v="148"/>
    <s v="^FCHI"/>
    <n v="4875.9301759999998"/>
    <n v="4783.6899409999996"/>
    <x v="0"/>
    <x v="6"/>
    <x v="3"/>
    <n v="92.240235000000212"/>
    <n v="1.9282235290675628E-2"/>
    <x v="0"/>
    <x v="1"/>
    <x v="0"/>
  </r>
  <r>
    <x v="149"/>
    <s v="^FCHI"/>
    <n v="4889.5200199999999"/>
    <n v="4875.9301759999998"/>
    <x v="0"/>
    <x v="6"/>
    <x v="3"/>
    <n v="13.589844000000085"/>
    <n v="2.7871285087081783E-3"/>
    <x v="0"/>
    <x v="1"/>
    <x v="0"/>
  </r>
  <r>
    <x v="150"/>
    <s v="^FCHI"/>
    <n v="4933.3398440000001"/>
    <n v="4889.5200199999999"/>
    <x v="0"/>
    <x v="6"/>
    <x v="3"/>
    <n v="43.819824000000153"/>
    <n v="8.9619888702286467E-3"/>
    <x v="0"/>
    <x v="1"/>
    <x v="0"/>
  </r>
  <r>
    <x v="151"/>
    <s v="^FCHI"/>
    <n v="4885.1298829999996"/>
    <n v="4933.3398440000001"/>
    <x v="0"/>
    <x v="6"/>
    <x v="3"/>
    <n v="-48.209961000000476"/>
    <n v="-9.772276495128171E-3"/>
    <x v="0"/>
    <x v="2"/>
    <x v="0"/>
  </r>
  <r>
    <x v="152"/>
    <s v="^FCHI"/>
    <n v="4889.5200199999999"/>
    <n v="4885.1298829999996"/>
    <x v="0"/>
    <x v="6"/>
    <x v="3"/>
    <n v="4.3901370000003226"/>
    <n v="8.986735471001034E-4"/>
    <x v="0"/>
    <x v="1"/>
    <x v="0"/>
  </r>
  <r>
    <x v="153"/>
    <s v="^FCHI"/>
    <n v="4909.5097660000001"/>
    <n v="4889.5200199999999"/>
    <x v="0"/>
    <x v="6"/>
    <x v="3"/>
    <n v="19.989746000000196"/>
    <n v="4.0882839048075308E-3"/>
    <x v="0"/>
    <x v="1"/>
    <x v="0"/>
  </r>
  <r>
    <x v="154"/>
    <s v="^FCHI"/>
    <n v="5027.9902339999999"/>
    <n v="4909.5097660000001"/>
    <x v="0"/>
    <x v="6"/>
    <x v="3"/>
    <n v="118.48046799999975"/>
    <n v="2.4132851068046891E-2"/>
    <x v="0"/>
    <x v="1"/>
    <x v="0"/>
  </r>
  <r>
    <x v="155"/>
    <s v="^FCHI"/>
    <n v="5073.3100590000004"/>
    <n v="5027.9902339999999"/>
    <x v="0"/>
    <x v="6"/>
    <x v="3"/>
    <n v="45.319825000000492"/>
    <n v="9.0135069661713453E-3"/>
    <x v="0"/>
    <x v="1"/>
    <x v="0"/>
  </r>
  <r>
    <x v="156"/>
    <s v="^FCHI"/>
    <n v="5042.3798829999996"/>
    <n v="5073.3100590000004"/>
    <x v="0"/>
    <x v="6"/>
    <x v="3"/>
    <n v="-30.930176000000756"/>
    <n v="-6.0966461028990216E-3"/>
    <x v="0"/>
    <x v="2"/>
    <x v="0"/>
  </r>
  <r>
    <x v="157"/>
    <s v="^FCHI"/>
    <n v="4962.9301759999998"/>
    <n v="5042.3798829999996"/>
    <x v="0"/>
    <x v="6"/>
    <x v="3"/>
    <n v="-79.449706999999762"/>
    <n v="-1.5756390601957302E-2"/>
    <x v="0"/>
    <x v="2"/>
    <x v="0"/>
  </r>
  <r>
    <x v="158"/>
    <s v="^FCHI"/>
    <n v="4971.9399409999996"/>
    <n v="4962.9301759999998"/>
    <x v="0"/>
    <x v="6"/>
    <x v="3"/>
    <n v="9.0097649999997884"/>
    <n v="1.8154124036581629E-3"/>
    <x v="0"/>
    <x v="1"/>
    <x v="0"/>
  </r>
  <r>
    <x v="159"/>
    <s v="^FCHI"/>
    <n v="4938.0600590000004"/>
    <n v="4971.9399409999996"/>
    <x v="0"/>
    <x v="6"/>
    <x v="3"/>
    <n v="-33.87988199999927"/>
    <n v="-6.8142178711002397E-3"/>
    <x v="0"/>
    <x v="2"/>
    <x v="0"/>
  </r>
  <r>
    <x v="160"/>
    <s v="^FCHI"/>
    <n v="4977.2299800000001"/>
    <n v="4938.0600590000004"/>
    <x v="0"/>
    <x v="6"/>
    <x v="3"/>
    <n v="39.169920999999704"/>
    <n v="7.932248804590673E-3"/>
    <x v="0"/>
    <x v="1"/>
    <x v="0"/>
  </r>
  <r>
    <x v="161"/>
    <s v="^FCHI"/>
    <n v="4911.2402339999999"/>
    <n v="4977.2299800000001"/>
    <x v="0"/>
    <x v="6"/>
    <x v="3"/>
    <n v="-65.989746000000196"/>
    <n v="-1.3258327677275663E-2"/>
    <x v="0"/>
    <x v="2"/>
    <x v="0"/>
  </r>
  <r>
    <x v="162"/>
    <s v="^FCHI"/>
    <n v="4896.330078"/>
    <n v="4911.2402339999999"/>
    <x v="0"/>
    <x v="6"/>
    <x v="3"/>
    <n v="-14.910155999999915"/>
    <n v="-3.0359247948773659E-3"/>
    <x v="0"/>
    <x v="2"/>
    <x v="0"/>
  </r>
  <r>
    <x v="163"/>
    <s v="^FCHI"/>
    <n v="5007.8901370000003"/>
    <n v="4896.330078"/>
    <x v="0"/>
    <x v="6"/>
    <x v="3"/>
    <n v="111.56005900000036"/>
    <n v="2.2784423685253102E-2"/>
    <x v="0"/>
    <x v="1"/>
    <x v="0"/>
  </r>
  <r>
    <x v="164"/>
    <s v="^FCHI"/>
    <n v="5008.2700199999999"/>
    <n v="5007.8901370000003"/>
    <x v="0"/>
    <x v="6"/>
    <x v="3"/>
    <n v="0.37988299999960873"/>
    <n v="7.5856895739965138E-5"/>
    <x v="0"/>
    <x v="1"/>
    <x v="0"/>
  </r>
  <r>
    <x v="165"/>
    <s v="^FCHI"/>
    <n v="5048.4301759999998"/>
    <n v="5008.2700199999999"/>
    <x v="0"/>
    <x v="6"/>
    <x v="3"/>
    <n v="40.160155999999915"/>
    <n v="8.0187681254454239E-3"/>
    <x v="0"/>
    <x v="1"/>
    <x v="0"/>
  </r>
  <r>
    <x v="166"/>
    <s v="^FCHI"/>
    <n v="5015.9702150000003"/>
    <n v="5048.4301759999998"/>
    <x v="0"/>
    <x v="6"/>
    <x v="3"/>
    <n v="-32.459960999999566"/>
    <n v="-6.4297137661352031E-3"/>
    <x v="0"/>
    <x v="2"/>
    <x v="0"/>
  </r>
  <r>
    <x v="167"/>
    <s v="^FCHI"/>
    <n v="5002.9399409999996"/>
    <n v="5015.9702150000003"/>
    <x v="0"/>
    <x v="6"/>
    <x v="3"/>
    <n v="-13.030274000000645"/>
    <n v="-2.5977574509980705E-3"/>
    <x v="0"/>
    <x v="2"/>
    <x v="0"/>
  </r>
  <r>
    <x v="168"/>
    <s v="^FCHI"/>
    <n v="4947.2202150000003"/>
    <n v="5002.9399409999996"/>
    <x v="0"/>
    <x v="6"/>
    <x v="3"/>
    <n v="-55.719725999999355"/>
    <n v="-1.1137396542254305E-2"/>
    <x v="0"/>
    <x v="2"/>
    <x v="0"/>
  </r>
  <r>
    <x v="169"/>
    <s v="^FCHI"/>
    <n v="4938.1000979999999"/>
    <n v="4947.2202150000003"/>
    <x v="0"/>
    <x v="6"/>
    <x v="3"/>
    <n v="-9.1201170000003913"/>
    <n v="-1.8434831286361871E-3"/>
    <x v="0"/>
    <x v="2"/>
    <x v="0"/>
  </r>
  <r>
    <x v="170"/>
    <s v="^FCHI"/>
    <n v="5031.7402339999999"/>
    <n v="4938.1000979999999"/>
    <x v="0"/>
    <x v="6"/>
    <x v="3"/>
    <n v="93.640135999999984"/>
    <n v="1.8962786120501195E-2"/>
    <x v="0"/>
    <x v="1"/>
    <x v="0"/>
  </r>
  <r>
    <x v="171"/>
    <s v="^FCHI"/>
    <n v="5009.5200199999999"/>
    <n v="5031.7402339999999"/>
    <x v="0"/>
    <x v="6"/>
    <x v="3"/>
    <n v="-22.220213999999942"/>
    <n v="-4.416009763352967E-3"/>
    <x v="0"/>
    <x v="2"/>
    <x v="0"/>
  </r>
  <r>
    <x v="172"/>
    <s v="^FCHI"/>
    <n v="4965.0698240000002"/>
    <n v="5009.5200199999999"/>
    <x v="0"/>
    <x v="6"/>
    <x v="3"/>
    <n v="-44.450195999999778"/>
    <n v="-8.8731446970042802E-3"/>
    <x v="0"/>
    <x v="2"/>
    <x v="0"/>
  </r>
  <r>
    <x v="388"/>
    <s v="^FCHI"/>
    <n v="5053.7202150000003"/>
    <n v="4965.0698240000002"/>
    <x v="0"/>
    <x v="6"/>
    <x v="3"/>
    <n v="88.650391000000127"/>
    <n v="1.7854812548956437E-2"/>
    <x v="0"/>
    <x v="1"/>
    <x v="0"/>
  </r>
  <r>
    <x v="173"/>
    <s v="^FCHI"/>
    <n v="4973.5200199999999"/>
    <n v="5053.7202150000003"/>
    <x v="0"/>
    <x v="6"/>
    <x v="3"/>
    <n v="-80.200195000000349"/>
    <n v="-1.5869536022583383E-2"/>
    <x v="0"/>
    <x v="2"/>
    <x v="0"/>
  </r>
  <r>
    <x v="174"/>
    <s v="^FCHI"/>
    <n v="5042.9799800000001"/>
    <n v="4973.5200199999999"/>
    <x v="0"/>
    <x v="6"/>
    <x v="3"/>
    <n v="69.459960000000137"/>
    <n v="1.396595564523336E-2"/>
    <x v="0"/>
    <x v="1"/>
    <x v="0"/>
  </r>
  <r>
    <x v="175"/>
    <s v="^FCHI"/>
    <n v="5023.9301759999998"/>
    <n v="5042.9799800000001"/>
    <x v="0"/>
    <x v="6"/>
    <x v="3"/>
    <n v="-19.049804000000222"/>
    <n v="-3.7774895152370251E-3"/>
    <x v="0"/>
    <x v="2"/>
    <x v="0"/>
  </r>
  <r>
    <x v="176"/>
    <s v="^FCHI"/>
    <n v="5034.1401370000003"/>
    <n v="5023.9301759999998"/>
    <x v="0"/>
    <x v="6"/>
    <x v="3"/>
    <n v="10.209961000000476"/>
    <n v="2.0322657048011642E-3"/>
    <x v="0"/>
    <x v="1"/>
    <x v="0"/>
  </r>
  <r>
    <x v="177"/>
    <s v="^FCHI"/>
    <n v="5051.8798829999996"/>
    <n v="5034.1401370000003"/>
    <x v="0"/>
    <x v="6"/>
    <x v="3"/>
    <n v="17.739745999999286"/>
    <n v="3.5238879962072229E-3"/>
    <x v="0"/>
    <x v="1"/>
    <x v="0"/>
  </r>
  <r>
    <x v="178"/>
    <s v="^FCHI"/>
    <n v="5067.9301759999998"/>
    <n v="5051.8798829999996"/>
    <x v="0"/>
    <x v="6"/>
    <x v="3"/>
    <n v="16.050293000000238"/>
    <n v="3.1770931557598635E-3"/>
    <x v="0"/>
    <x v="1"/>
    <x v="0"/>
  </r>
  <r>
    <x v="179"/>
    <s v="^FCHI"/>
    <n v="5074.419922"/>
    <n v="5067.9301759999998"/>
    <x v="0"/>
    <x v="6"/>
    <x v="3"/>
    <n v="6.4897460000001956"/>
    <n v="1.2805515811432119E-3"/>
    <x v="0"/>
    <x v="1"/>
    <x v="0"/>
  </r>
  <r>
    <x v="180"/>
    <s v="^FCHI"/>
    <n v="5039.5"/>
    <n v="5074.419922"/>
    <x v="0"/>
    <x v="6"/>
    <x v="3"/>
    <n v="-34.919922000000042"/>
    <n v="-6.8815593775764863E-3"/>
    <x v="0"/>
    <x v="2"/>
    <x v="0"/>
  </r>
  <r>
    <x v="181"/>
    <s v="^FCHI"/>
    <n v="4978.1801759999998"/>
    <n v="5039.5"/>
    <x v="0"/>
    <x v="6"/>
    <x v="3"/>
    <n v="-61.319824000000153"/>
    <n v="-1.2167838872904088E-2"/>
    <x v="0"/>
    <x v="2"/>
    <x v="0"/>
  </r>
  <r>
    <x v="182"/>
    <s v="^FCHI"/>
    <n v="4792.0400390000004"/>
    <n v="4978.1801759999998"/>
    <x v="0"/>
    <x v="6"/>
    <x v="3"/>
    <n v="-186.14013699999941"/>
    <n v="-3.7391201286242765E-2"/>
    <x v="0"/>
    <x v="2"/>
    <x v="0"/>
  </r>
  <r>
    <x v="183"/>
    <s v="^FCHI"/>
    <n v="4772.8398440000001"/>
    <n v="4792.0400390000004"/>
    <x v="0"/>
    <x v="6"/>
    <x v="3"/>
    <n v="-19.200195000000349"/>
    <n v="-4.0066850117569204E-3"/>
    <x v="0"/>
    <x v="2"/>
    <x v="0"/>
  </r>
  <r>
    <x v="184"/>
    <s v="^FCHI"/>
    <n v="4802.2597660000001"/>
    <n v="4772.8398440000001"/>
    <x v="0"/>
    <x v="6"/>
    <x v="3"/>
    <n v="29.419922000000042"/>
    <n v="6.1640287463205403E-3"/>
    <x v="0"/>
    <x v="1"/>
    <x v="0"/>
  </r>
  <r>
    <x v="185"/>
    <s v="^FCHI"/>
    <n v="4762.6201170000004"/>
    <n v="4802.2597660000001"/>
    <x v="0"/>
    <x v="6"/>
    <x v="3"/>
    <n v="-39.639648999999736"/>
    <n v="-8.254374176226046E-3"/>
    <x v="0"/>
    <x v="2"/>
    <x v="0"/>
  </r>
  <r>
    <x v="186"/>
    <s v="^FCHI"/>
    <n v="4729.6601559999999"/>
    <n v="4762.6201170000004"/>
    <x v="0"/>
    <x v="6"/>
    <x v="3"/>
    <n v="-32.959961000000476"/>
    <n v="-6.9205521730257439E-3"/>
    <x v="0"/>
    <x v="2"/>
    <x v="0"/>
  </r>
  <r>
    <x v="187"/>
    <s v="^FCHI"/>
    <n v="4843.2700199999999"/>
    <n v="4729.6601559999999"/>
    <x v="0"/>
    <x v="6"/>
    <x v="3"/>
    <n v="113.60986400000002"/>
    <n v="2.4020724587553225E-2"/>
    <x v="0"/>
    <x v="1"/>
    <x v="0"/>
  </r>
  <r>
    <x v="188"/>
    <s v="^FCHI"/>
    <n v="4832.0698240000002"/>
    <n v="4843.2700199999999"/>
    <x v="0"/>
    <x v="6"/>
    <x v="3"/>
    <n v="-11.200195999999778"/>
    <n v="-2.3125276835173807E-3"/>
    <x v="0"/>
    <x v="2"/>
    <x v="0"/>
  </r>
  <r>
    <x v="189"/>
    <s v="^FCHI"/>
    <n v="4803.4399409999996"/>
    <n v="4832.0698240000002"/>
    <x v="0"/>
    <x v="6"/>
    <x v="3"/>
    <n v="-28.629883000000518"/>
    <n v="-5.9249729500598621E-3"/>
    <x v="0"/>
    <x v="2"/>
    <x v="0"/>
  </r>
  <r>
    <x v="190"/>
    <s v="^FCHI"/>
    <n v="4824.0400390000004"/>
    <n v="4803.4399409999996"/>
    <x v="0"/>
    <x v="6"/>
    <x v="3"/>
    <n v="20.600098000000798"/>
    <n v="4.2886136296131534E-3"/>
    <x v="0"/>
    <x v="1"/>
    <x v="0"/>
  </r>
  <r>
    <x v="191"/>
    <s v="^FCHI"/>
    <n v="4824.8798829999996"/>
    <n v="4824.0400390000004"/>
    <x v="0"/>
    <x v="6"/>
    <x v="3"/>
    <n v="0.83984399999917514"/>
    <n v="1.7409556993918952E-4"/>
    <x v="0"/>
    <x v="1"/>
    <x v="0"/>
  </r>
  <r>
    <x v="192"/>
    <s v="^FCHI"/>
    <n v="4871.8701170000004"/>
    <n v="4824.8798829999996"/>
    <x v="0"/>
    <x v="6"/>
    <x v="3"/>
    <n v="46.990234000000783"/>
    <n v="9.7391510544265272E-3"/>
    <x v="0"/>
    <x v="1"/>
    <x v="0"/>
  </r>
  <r>
    <x v="193"/>
    <s v="^FCHI"/>
    <n v="4895.4599609999996"/>
    <n v="4871.8701170000004"/>
    <x v="0"/>
    <x v="6"/>
    <x v="3"/>
    <n v="23.589843999999175"/>
    <n v="4.8420510878736901E-3"/>
    <x v="0"/>
    <x v="1"/>
    <x v="0"/>
  </r>
  <r>
    <x v="194"/>
    <s v="^FCHI"/>
    <n v="4882"/>
    <n v="4895.4599609999996"/>
    <x v="0"/>
    <x v="6"/>
    <x v="3"/>
    <n v="-13.459960999999566"/>
    <n v="-2.7494783140357029E-3"/>
    <x v="0"/>
    <x v="2"/>
    <x v="0"/>
  </r>
  <r>
    <x v="195"/>
    <s v="^FCHI"/>
    <n v="4911.9399409999996"/>
    <n v="4882"/>
    <x v="0"/>
    <x v="6"/>
    <x v="3"/>
    <n v="29.939940999999635"/>
    <n v="6.1327204014747306E-3"/>
    <x v="0"/>
    <x v="1"/>
    <x v="0"/>
  </r>
  <r>
    <x v="196"/>
    <s v="^FCHI"/>
    <n v="4946.8100590000004"/>
    <n v="4911.9399409999996"/>
    <x v="0"/>
    <x v="6"/>
    <x v="3"/>
    <n v="34.87011800000073"/>
    <n v="7.0990521909560806E-3"/>
    <x v="0"/>
    <x v="1"/>
    <x v="0"/>
  </r>
  <r>
    <x v="197"/>
    <s v="^FCHI"/>
    <n v="4979.2900390000004"/>
    <n v="4946.8100590000004"/>
    <x v="0"/>
    <x v="6"/>
    <x v="3"/>
    <n v="32.479980000000069"/>
    <n v="6.5658433642317594E-3"/>
    <x v="0"/>
    <x v="1"/>
    <x v="0"/>
  </r>
  <r>
    <x v="198"/>
    <s v="^FCHI"/>
    <n v="4947.6098629999997"/>
    <n v="4979.2900390000004"/>
    <x v="0"/>
    <x v="6"/>
    <x v="3"/>
    <n v="-31.680176000000756"/>
    <n v="-6.3623881621411114E-3"/>
    <x v="0"/>
    <x v="2"/>
    <x v="0"/>
  </r>
  <r>
    <x v="199"/>
    <s v="^FCHI"/>
    <n v="4941.6601559999999"/>
    <n v="4947.6098629999997"/>
    <x v="0"/>
    <x v="6"/>
    <x v="3"/>
    <n v="-5.949706999999762"/>
    <n v="-1.2025416645103334E-3"/>
    <x v="0"/>
    <x v="2"/>
    <x v="0"/>
  </r>
  <r>
    <x v="200"/>
    <s v="^FCHI"/>
    <n v="4837.419922"/>
    <n v="4941.6601559999999"/>
    <x v="0"/>
    <x v="6"/>
    <x v="3"/>
    <n v="-104.24023399999987"/>
    <n v="-2.109417295186413E-2"/>
    <x v="0"/>
    <x v="2"/>
    <x v="0"/>
  </r>
  <r>
    <x v="201"/>
    <s v="^FCHI"/>
    <n v="4935.8598629999997"/>
    <n v="4837.419922"/>
    <x v="0"/>
    <x v="6"/>
    <x v="3"/>
    <n v="98.439940999999635"/>
    <n v="2.0349678669058003E-2"/>
    <x v="0"/>
    <x v="1"/>
    <x v="0"/>
  </r>
  <r>
    <x v="202"/>
    <s v="^FCHI"/>
    <n v="4942.6201170000004"/>
    <n v="4935.8598629999997"/>
    <x v="0"/>
    <x v="6"/>
    <x v="3"/>
    <n v="6.7602540000007139"/>
    <n v="1.3696203270835679E-3"/>
    <x v="0"/>
    <x v="1"/>
    <x v="0"/>
  </r>
  <r>
    <x v="203"/>
    <s v="^FCHI"/>
    <n v="4929.2797849999997"/>
    <n v="4942.6201170000004"/>
    <x v="0"/>
    <x v="6"/>
    <x v="3"/>
    <n v="-13.340332000000672"/>
    <n v="-2.6990405259180211E-3"/>
    <x v="0"/>
    <x v="2"/>
    <x v="0"/>
  </r>
  <r>
    <x v="204"/>
    <s v="^FCHI"/>
    <n v="4853.9501950000003"/>
    <n v="4929.2797849999997"/>
    <x v="0"/>
    <x v="6"/>
    <x v="3"/>
    <n v="-75.329589999999371"/>
    <n v="-1.5282068230176424E-2"/>
    <x v="0"/>
    <x v="2"/>
    <x v="0"/>
  </r>
  <r>
    <x v="205"/>
    <s v="^FCHI"/>
    <n v="4851.3798829999996"/>
    <n v="4853.9501950000003"/>
    <x v="0"/>
    <x v="6"/>
    <x v="3"/>
    <n v="-2.5703120000007402"/>
    <n v="-5.2952994916354718E-4"/>
    <x v="0"/>
    <x v="2"/>
    <x v="0"/>
  </r>
  <r>
    <x v="206"/>
    <s v="^FCHI"/>
    <n v="4909.6401370000003"/>
    <n v="4851.3798829999996"/>
    <x v="0"/>
    <x v="6"/>
    <x v="3"/>
    <n v="58.260254000000714"/>
    <n v="1.2009006799107576E-2"/>
    <x v="0"/>
    <x v="1"/>
    <x v="0"/>
  </r>
  <r>
    <x v="207"/>
    <s v="^FCHI"/>
    <n v="4816.1201170000004"/>
    <n v="4909.6401370000003"/>
    <x v="0"/>
    <x v="6"/>
    <x v="3"/>
    <n v="-93.520019999999931"/>
    <n v="-1.904824333156618E-2"/>
    <x v="0"/>
    <x v="2"/>
    <x v="0"/>
  </r>
  <r>
    <x v="208"/>
    <s v="^FCHI"/>
    <n v="4730.6601559999999"/>
    <n v="4816.1201170000004"/>
    <x v="0"/>
    <x v="6"/>
    <x v="3"/>
    <n v="-85.459961000000476"/>
    <n v="-1.7744565941854907E-2"/>
    <x v="0"/>
    <x v="2"/>
    <x v="0"/>
  </r>
  <r>
    <x v="209"/>
    <s v="^FCHI"/>
    <n v="4571.1201170000004"/>
    <n v="4730.6601559999999"/>
    <x v="0"/>
    <x v="6"/>
    <x v="3"/>
    <n v="-159.54003899999952"/>
    <n v="-3.3724688254693456E-2"/>
    <x v="0"/>
    <x v="2"/>
    <x v="0"/>
  </r>
  <r>
    <x v="210"/>
    <s v="^FCHI"/>
    <n v="4569.669922"/>
    <n v="4571.1201170000004"/>
    <x v="0"/>
    <x v="6"/>
    <x v="3"/>
    <n v="-1.450195000000349"/>
    <n v="-3.1725156261089537E-4"/>
    <x v="0"/>
    <x v="2"/>
    <x v="0"/>
  </r>
  <r>
    <x v="211"/>
    <s v="^FCHI"/>
    <n v="4594.2402339999999"/>
    <n v="4569.669922"/>
    <x v="0"/>
    <x v="6"/>
    <x v="3"/>
    <n v="24.570311999999831"/>
    <n v="5.376824238816396E-3"/>
    <x v="0"/>
    <x v="1"/>
    <x v="0"/>
  </r>
  <r>
    <x v="212"/>
    <s v="^FCHI"/>
    <n v="4691.1401370000003"/>
    <n v="4594.2402339999999"/>
    <x v="0"/>
    <x v="6"/>
    <x v="3"/>
    <n v="96.89990300000045"/>
    <n v="2.1091605589730781E-2"/>
    <x v="0"/>
    <x v="1"/>
    <x v="0"/>
  </r>
  <r>
    <x v="213"/>
    <s v="^FCHI"/>
    <n v="4805.6098629999997"/>
    <n v="4691.1401370000003"/>
    <x v="0"/>
    <x v="6"/>
    <x v="3"/>
    <n v="114.46972599999935"/>
    <n v="2.4401259109092212E-2"/>
    <x v="0"/>
    <x v="1"/>
    <x v="0"/>
  </r>
  <r>
    <x v="214"/>
    <s v="^FCHI"/>
    <n v="4922.8500979999999"/>
    <n v="4805.6098629999997"/>
    <x v="0"/>
    <x v="6"/>
    <x v="3"/>
    <n v="117.24023500000021"/>
    <n v="2.4396536202963968E-2"/>
    <x v="0"/>
    <x v="1"/>
    <x v="0"/>
  </r>
  <r>
    <x v="215"/>
    <s v="^FCHI"/>
    <n v="4983.9902339999999"/>
    <n v="4922.8500979999999"/>
    <x v="0"/>
    <x v="6"/>
    <x v="3"/>
    <n v="61.140135999999984"/>
    <n v="1.2419662346582381E-2"/>
    <x v="0"/>
    <x v="1"/>
    <x v="0"/>
  </r>
  <r>
    <x v="216"/>
    <s v="^FCHI"/>
    <n v="4960.8798829999996"/>
    <n v="4983.9902339999999"/>
    <x v="0"/>
    <x v="6"/>
    <x v="3"/>
    <n v="-23.110351000000264"/>
    <n v="-4.6369173924830495E-3"/>
    <x v="0"/>
    <x v="2"/>
    <x v="0"/>
  </r>
  <r>
    <x v="217"/>
    <s v="^FCHI"/>
    <n v="5336.3198240000002"/>
    <n v="4960.8798829999996"/>
    <x v="0"/>
    <x v="6"/>
    <x v="3"/>
    <n v="375.43994100000054"/>
    <n v="7.5680111160635527E-2"/>
    <x v="0"/>
    <x v="1"/>
    <x v="0"/>
  </r>
  <r>
    <x v="218"/>
    <s v="^FCHI"/>
    <n v="5418.9702150000003"/>
    <n v="5336.3198240000002"/>
    <x v="0"/>
    <x v="6"/>
    <x v="3"/>
    <n v="82.650391000000127"/>
    <n v="1.548827538939505E-2"/>
    <x v="0"/>
    <x v="1"/>
    <x v="0"/>
  </r>
  <r>
    <x v="219"/>
    <s v="^FCHI"/>
    <n v="5445.2099609999996"/>
    <n v="5418.9702150000003"/>
    <x v="0"/>
    <x v="6"/>
    <x v="3"/>
    <n v="26.239745999999286"/>
    <n v="4.8422015547098345E-3"/>
    <x v="0"/>
    <x v="1"/>
    <x v="0"/>
  </r>
  <r>
    <x v="220"/>
    <s v="^FCHI"/>
    <n v="5362.5698240000002"/>
    <n v="5445.2099609999996"/>
    <x v="0"/>
    <x v="6"/>
    <x v="3"/>
    <n v="-82.640136999999413"/>
    <n v="-1.5176666757001002E-2"/>
    <x v="0"/>
    <x v="2"/>
    <x v="0"/>
  </r>
  <r>
    <x v="221"/>
    <s v="^FCHI"/>
    <n v="5380.1601559999999"/>
    <n v="5362.5698240000002"/>
    <x v="0"/>
    <x v="6"/>
    <x v="3"/>
    <n v="17.590331999999762"/>
    <n v="3.2802056807306871E-3"/>
    <x v="0"/>
    <x v="1"/>
    <x v="0"/>
  </r>
  <r>
    <x v="222"/>
    <s v="^FCHI"/>
    <n v="5471.4799800000001"/>
    <n v="5380.1601559999999"/>
    <x v="0"/>
    <x v="6"/>
    <x v="3"/>
    <n v="91.319824000000153"/>
    <n v="1.6973439702935147E-2"/>
    <x v="0"/>
    <x v="1"/>
    <x v="0"/>
  </r>
  <r>
    <x v="223"/>
    <s v="^FCHI"/>
    <n v="5483"/>
    <n v="5471.4799800000001"/>
    <x v="0"/>
    <x v="6"/>
    <x v="3"/>
    <n v="11.520019999999931"/>
    <n v="2.1054669014799049E-3"/>
    <x v="0"/>
    <x v="1"/>
    <x v="0"/>
  </r>
  <r>
    <x v="224"/>
    <s v="^FCHI"/>
    <n v="5511.4501950000003"/>
    <n v="5483"/>
    <x v="0"/>
    <x v="6"/>
    <x v="3"/>
    <n v="28.450195000000349"/>
    <n v="5.1888008389568393E-3"/>
    <x v="0"/>
    <x v="1"/>
    <x v="0"/>
  </r>
  <r>
    <x v="225"/>
    <s v="^FCHI"/>
    <n v="5474.6601559999999"/>
    <n v="5511.4501950000003"/>
    <x v="0"/>
    <x v="6"/>
    <x v="3"/>
    <n v="-36.790039000000434"/>
    <n v="-6.6752012080915539E-3"/>
    <x v="0"/>
    <x v="2"/>
    <x v="0"/>
  </r>
  <r>
    <x v="226"/>
    <s v="^FCHI"/>
    <n v="5495.8901370000003"/>
    <n v="5474.6601559999999"/>
    <x v="0"/>
    <x v="6"/>
    <x v="3"/>
    <n v="21.229981000000407"/>
    <n v="3.8778628070151953E-3"/>
    <x v="0"/>
    <x v="1"/>
    <x v="0"/>
  </r>
  <r>
    <x v="227"/>
    <s v="^FCHI"/>
    <n v="5492.1499020000001"/>
    <n v="5495.8901370000003"/>
    <x v="0"/>
    <x v="6"/>
    <x v="3"/>
    <n v="-3.7402350000002116"/>
    <n v="-6.8055126772273238E-4"/>
    <x v="0"/>
    <x v="2"/>
    <x v="0"/>
  </r>
  <r>
    <x v="228"/>
    <s v="^FCHI"/>
    <n v="5558.419922"/>
    <n v="5492.1499020000001"/>
    <x v="0"/>
    <x v="6"/>
    <x v="3"/>
    <n v="66.270019999999931"/>
    <n v="1.2066316685177747E-2"/>
    <x v="0"/>
    <x v="1"/>
    <x v="0"/>
  </r>
  <r>
    <x v="229"/>
    <s v="^FCHI"/>
    <n v="5571.2900390000004"/>
    <n v="5558.419922"/>
    <x v="0"/>
    <x v="6"/>
    <x v="3"/>
    <n v="12.870117000000391"/>
    <n v="2.3154272582143337E-3"/>
    <x v="0"/>
    <x v="1"/>
    <x v="0"/>
  </r>
  <r>
    <x v="384"/>
    <s v="^FCHI"/>
    <n v="5566.7900390000004"/>
    <n v="5571.2900390000004"/>
    <x v="0"/>
    <x v="6"/>
    <x v="3"/>
    <n v="-4.5"/>
    <n v="-8.0771239129523258E-4"/>
    <x v="0"/>
    <x v="2"/>
    <x v="0"/>
  </r>
  <r>
    <x v="230"/>
    <s v="^FCHI"/>
    <n v="5598.1801759999998"/>
    <n v="5566.7900390000004"/>
    <x v="0"/>
    <x v="6"/>
    <x v="3"/>
    <n v="31.390136999999413"/>
    <n v="5.6388217949815533E-3"/>
    <x v="0"/>
    <x v="1"/>
    <x v="0"/>
  </r>
  <r>
    <x v="231"/>
    <s v="^FCHI"/>
    <n v="5518.5498049999997"/>
    <n v="5598.1801759999998"/>
    <x v="0"/>
    <x v="6"/>
    <x v="3"/>
    <n v="-79.630371000000196"/>
    <n v="-1.4224331567852024E-2"/>
    <x v="0"/>
    <x v="2"/>
    <x v="0"/>
  </r>
  <r>
    <x v="232"/>
    <s v="^FCHI"/>
    <n v="5581.6401370000003"/>
    <n v="5518.5498049999997"/>
    <x v="0"/>
    <x v="6"/>
    <x v="3"/>
    <n v="63.090332000000672"/>
    <n v="1.1432411453972675E-2"/>
    <x v="0"/>
    <x v="1"/>
    <x v="0"/>
  </r>
  <r>
    <x v="233"/>
    <s v="^FCHI"/>
    <n v="5583.0097660000001"/>
    <n v="5581.6401370000003"/>
    <x v="0"/>
    <x v="6"/>
    <x v="3"/>
    <n v="1.3696289999998044"/>
    <n v="2.4538110060530482E-4"/>
    <x v="0"/>
    <x v="1"/>
    <x v="0"/>
  </r>
  <r>
    <x v="234"/>
    <s v="^FCHI"/>
    <n v="5574.3598629999997"/>
    <n v="5583.0097660000001"/>
    <x v="0"/>
    <x v="6"/>
    <x v="3"/>
    <n v="-8.6499030000004495"/>
    <n v="-1.5493261453127913E-3"/>
    <x v="0"/>
    <x v="2"/>
    <x v="0"/>
  </r>
  <r>
    <x v="235"/>
    <s v="^FCHI"/>
    <n v="5609.1499020000001"/>
    <n v="5574.3598629999997"/>
    <x v="0"/>
    <x v="6"/>
    <x v="3"/>
    <n v="34.790039000000434"/>
    <n v="6.2410823583386645E-3"/>
    <x v="0"/>
    <x v="1"/>
    <x v="0"/>
  </r>
  <r>
    <x v="236"/>
    <s v="^FCHI"/>
    <n v="5573.3798829999996"/>
    <n v="5609.1499020000001"/>
    <x v="0"/>
    <x v="6"/>
    <x v="3"/>
    <n v="-35.770019000000502"/>
    <n v="-6.3770838050247747E-3"/>
    <x v="0"/>
    <x v="2"/>
    <x v="0"/>
  </r>
  <r>
    <x v="237"/>
    <s v="^FCHI"/>
    <n v="5560.669922"/>
    <n v="5573.3798829999996"/>
    <x v="0"/>
    <x v="6"/>
    <x v="3"/>
    <n v="-12.709960999999566"/>
    <n v="-2.2804763477127523E-3"/>
    <x v="0"/>
    <x v="2"/>
    <x v="0"/>
  </r>
  <r>
    <x v="238"/>
    <s v="^FCHI"/>
    <n v="5546.8198240000002"/>
    <n v="5560.669922"/>
    <x v="0"/>
    <x v="6"/>
    <x v="3"/>
    <n v="-13.850097999999889"/>
    <n v="-2.4907247137982325E-3"/>
    <x v="0"/>
    <x v="2"/>
    <x v="0"/>
  </r>
  <r>
    <x v="239"/>
    <s v="^FCHI"/>
    <n v="5549.6499020000001"/>
    <n v="5546.8198240000002"/>
    <x v="0"/>
    <x v="6"/>
    <x v="3"/>
    <n v="2.8300779999999577"/>
    <n v="5.1021632030569405E-4"/>
    <x v="0"/>
    <x v="1"/>
    <x v="0"/>
  </r>
  <r>
    <x v="240"/>
    <s v="^FCHI"/>
    <n v="5507.5498049999997"/>
    <n v="5549.6499020000001"/>
    <x v="0"/>
    <x v="6"/>
    <x v="3"/>
    <n v="-42.10009700000046"/>
    <n v="-7.5860815985578289E-3"/>
    <x v="0"/>
    <x v="2"/>
    <x v="0"/>
  </r>
  <r>
    <x v="241"/>
    <s v="^FCHI"/>
    <n v="5527.8398440000001"/>
    <n v="5507.5498049999997"/>
    <x v="0"/>
    <x v="6"/>
    <x v="3"/>
    <n v="20.290039000000434"/>
    <n v="3.6840409471341012E-3"/>
    <x v="0"/>
    <x v="1"/>
    <x v="0"/>
  </r>
  <r>
    <x v="242"/>
    <s v="^FCHI"/>
    <n v="5530.3100590000004"/>
    <n v="5527.8398440000001"/>
    <x v="0"/>
    <x v="6"/>
    <x v="3"/>
    <n v="2.4702150000002803"/>
    <n v="4.4686804786529561E-4"/>
    <x v="0"/>
    <x v="1"/>
    <x v="0"/>
  </r>
  <r>
    <x v="243"/>
    <s v="^FCHI"/>
    <n v="5547.6801759999998"/>
    <n v="5530.3100590000004"/>
    <x v="0"/>
    <x v="6"/>
    <x v="3"/>
    <n v="17.370116999999482"/>
    <n v="3.1408938765976487E-3"/>
    <x v="0"/>
    <x v="1"/>
    <x v="0"/>
  </r>
  <r>
    <x v="244"/>
    <s v="^FCHI"/>
    <n v="5549.4599609999996"/>
    <n v="5547.6801759999998"/>
    <x v="0"/>
    <x v="6"/>
    <x v="3"/>
    <n v="1.7797849999997197"/>
    <n v="3.2081607870967503E-4"/>
    <x v="0"/>
    <x v="1"/>
    <x v="0"/>
  </r>
  <r>
    <x v="245"/>
    <s v="^FCHI"/>
    <n v="5527.8398440000001"/>
    <n v="5549.4599609999996"/>
    <x v="0"/>
    <x v="6"/>
    <x v="3"/>
    <n v="-21.620116999999482"/>
    <n v="-3.8958956640717142E-3"/>
    <x v="0"/>
    <x v="2"/>
    <x v="0"/>
  </r>
  <r>
    <x v="246"/>
    <s v="^FCHI"/>
    <n v="5393.3398440000001"/>
    <n v="5527.8398440000001"/>
    <x v="0"/>
    <x v="6"/>
    <x v="3"/>
    <n v="-134.5"/>
    <n v="-2.4331385097198194E-2"/>
    <x v="0"/>
    <x v="2"/>
    <x v="0"/>
  </r>
  <r>
    <x v="247"/>
    <s v="^FCHI"/>
    <n v="5466.8598629999997"/>
    <n v="5393.3398440000001"/>
    <x v="0"/>
    <x v="6"/>
    <x v="3"/>
    <n v="73.520018999999593"/>
    <n v="1.3631631072124888E-2"/>
    <x v="0"/>
    <x v="1"/>
    <x v="0"/>
  </r>
  <r>
    <x v="248"/>
    <s v="^FCHI"/>
    <n v="5527.5898440000001"/>
    <n v="5466.8598629999997"/>
    <x v="0"/>
    <x v="6"/>
    <x v="3"/>
    <n v="60.729981000000407"/>
    <n v="1.1108750273813341E-2"/>
    <x v="0"/>
    <x v="1"/>
    <x v="0"/>
  </r>
  <r>
    <x v="249"/>
    <s v="^FCHI"/>
    <n v="5522.0097660000001"/>
    <n v="5527.5898440000001"/>
    <x v="0"/>
    <x v="6"/>
    <x v="3"/>
    <n v="-5.5800779999999577"/>
    <n v="-1.0094956676383888E-3"/>
    <x v="0"/>
    <x v="2"/>
    <x v="0"/>
  </r>
  <r>
    <x v="250"/>
    <s v="^FCHI"/>
    <n v="5588.3798829999996"/>
    <n v="5522.0097660000001"/>
    <x v="0"/>
    <x v="6"/>
    <x v="3"/>
    <n v="66.370116999999482"/>
    <n v="1.201919587477953E-2"/>
    <x v="0"/>
    <x v="1"/>
    <x v="0"/>
  </r>
  <r>
    <x v="251"/>
    <s v="^FCHI"/>
    <n v="5611.7900390000004"/>
    <n v="5588.3798829999996"/>
    <x v="0"/>
    <x v="6"/>
    <x v="3"/>
    <n v="23.410156000000825"/>
    <n v="4.1890774231750317E-3"/>
    <x v="0"/>
    <x v="1"/>
    <x v="0"/>
  </r>
  <r>
    <x v="252"/>
    <s v="^FCHI"/>
    <n v="5599.4101559999999"/>
    <n v="5611.7900390000004"/>
    <x v="0"/>
    <x v="6"/>
    <x v="3"/>
    <n v="-12.379883000000518"/>
    <n v="-2.2060488567755762E-3"/>
    <x v="0"/>
    <x v="2"/>
    <x v="0"/>
  </r>
  <r>
    <x v="253"/>
    <s v="^FCHI"/>
    <n v="5551.4101559999999"/>
    <n v="5599.4101559999999"/>
    <x v="0"/>
    <x v="6"/>
    <x v="3"/>
    <n v="-48"/>
    <n v="-8.5723314889812122E-3"/>
    <x v="0"/>
    <x v="2"/>
    <x v="0"/>
  </r>
  <r>
    <x v="254"/>
    <s v="^FCHI"/>
    <n v="5588.9599609999996"/>
    <n v="5551.4101559999999"/>
    <x v="0"/>
    <x v="6"/>
    <x v="3"/>
    <n v="37.549804999999651"/>
    <n v="6.7640120158326943E-3"/>
    <x v="0"/>
    <x v="1"/>
    <x v="0"/>
  </r>
  <r>
    <x v="255"/>
    <s v="^FCHI"/>
    <n v="5564.6000979999999"/>
    <n v="5588.9599609999996"/>
    <x v="0"/>
    <x v="6"/>
    <x v="3"/>
    <n v="-24.359862999999677"/>
    <n v="-4.3585681718931318E-3"/>
    <x v="0"/>
    <x v="2"/>
    <x v="0"/>
  </r>
  <r>
    <x v="256"/>
    <s v="^FCHI"/>
    <n v="5630.6000979999999"/>
    <n v="5564.6000979999999"/>
    <x v="0"/>
    <x v="6"/>
    <x v="3"/>
    <n v="66"/>
    <n v="1.1860690586502591E-2"/>
    <x v="0"/>
    <x v="1"/>
    <x v="0"/>
  </r>
  <r>
    <x v="257"/>
    <s v="^FCHI"/>
    <n v="5669.8500979999999"/>
    <n v="5630.6000979999999"/>
    <x v="0"/>
    <x v="6"/>
    <x v="3"/>
    <n v="39.25"/>
    <n v="6.9708378000315945E-3"/>
    <x v="0"/>
    <x v="1"/>
    <x v="0"/>
  </r>
  <r>
    <x v="258"/>
    <s v="^FCHI"/>
    <n v="5706.8798829999996"/>
    <n v="5669.8500979999999"/>
    <x v="0"/>
    <x v="6"/>
    <x v="3"/>
    <n v="37.02978499999972"/>
    <n v="6.5309989435279282E-3"/>
    <x v="0"/>
    <x v="1"/>
    <x v="0"/>
  </r>
  <r>
    <x v="259"/>
    <s v="^FCHI"/>
    <n v="5662.4301759999998"/>
    <n v="5706.8798829999996"/>
    <x v="0"/>
    <x v="6"/>
    <x v="3"/>
    <n v="-44.449706999999762"/>
    <n v="-7.7887931604113921E-3"/>
    <x v="0"/>
    <x v="2"/>
    <x v="0"/>
  </r>
  <r>
    <x v="260"/>
    <s v="^FCHI"/>
    <n v="5650.9702150000003"/>
    <n v="5662.4301759999998"/>
    <x v="0"/>
    <x v="6"/>
    <x v="3"/>
    <n v="-11.459960999999566"/>
    <n v="-2.0238591282895082E-3"/>
    <x v="0"/>
    <x v="2"/>
    <x v="0"/>
  </r>
  <r>
    <x v="261"/>
    <s v="^FCHI"/>
    <n v="5662.669922"/>
    <n v="5650.9702150000003"/>
    <x v="0"/>
    <x v="6"/>
    <x v="3"/>
    <n v="11.699706999999762"/>
    <n v="2.0703890756571192E-3"/>
    <x v="0"/>
    <x v="1"/>
    <x v="0"/>
  </r>
  <r>
    <x v="262"/>
    <s v="^FCHI"/>
    <n v="5681.1401370000003"/>
    <n v="5662.669922"/>
    <x v="0"/>
    <x v="6"/>
    <x v="3"/>
    <n v="18.47021500000028"/>
    <n v="3.2617502440397904E-3"/>
    <x v="0"/>
    <x v="1"/>
    <x v="0"/>
  </r>
  <r>
    <x v="263"/>
    <s v="^FCHI"/>
    <n v="5611.6899409999996"/>
    <n v="5681.1401370000003"/>
    <x v="0"/>
    <x v="6"/>
    <x v="3"/>
    <n v="-69.450196000000687"/>
    <n v="-1.2224693340635452E-2"/>
    <x v="0"/>
    <x v="2"/>
    <x v="0"/>
  </r>
  <r>
    <x v="385"/>
    <s v="^FCHI"/>
    <n v="5617.2700199999999"/>
    <n v="5611.6899409999996"/>
    <x v="0"/>
    <x v="6"/>
    <x v="3"/>
    <n v="5.5800790000002962"/>
    <n v="9.9436694804380622E-4"/>
    <x v="0"/>
    <x v="1"/>
    <x v="0"/>
  </r>
  <r>
    <x v="264"/>
    <s v="^FCHI"/>
    <n v="5598.6098629999997"/>
    <n v="5617.2700199999999"/>
    <x v="0"/>
    <x v="6"/>
    <x v="3"/>
    <n v="-18.660157000000254"/>
    <n v="-3.321926297571904E-3"/>
    <x v="0"/>
    <x v="2"/>
    <x v="0"/>
  </r>
  <r>
    <x v="265"/>
    <s v="^FCHI"/>
    <n v="5628.4399409999996"/>
    <n v="5598.6098629999997"/>
    <x v="0"/>
    <x v="6"/>
    <x v="3"/>
    <n v="29.830077999999958"/>
    <n v="5.328122289274072E-3"/>
    <x v="0"/>
    <x v="1"/>
    <x v="0"/>
  </r>
  <r>
    <x v="266"/>
    <s v="^FCHI"/>
    <n v="5590.7900390000004"/>
    <n v="5628.4399409999996"/>
    <x v="0"/>
    <x v="6"/>
    <x v="3"/>
    <n v="-37.649901999999202"/>
    <n v="-6.6892251484715988E-3"/>
    <x v="0"/>
    <x v="2"/>
    <x v="0"/>
  </r>
  <r>
    <x v="267"/>
    <s v="^FCHI"/>
    <n v="5559.5698240000002"/>
    <n v="5590.7900390000004"/>
    <x v="0"/>
    <x v="6"/>
    <x v="3"/>
    <n v="-31.22021500000028"/>
    <n v="-5.5842224054589076E-3"/>
    <x v="0"/>
    <x v="2"/>
    <x v="0"/>
  </r>
  <r>
    <x v="268"/>
    <s v="^FCHI"/>
    <n v="5472.3598629999997"/>
    <n v="5559.5698240000002"/>
    <x v="0"/>
    <x v="6"/>
    <x v="3"/>
    <n v="-87.209961000000476"/>
    <n v="-1.5686458442076844E-2"/>
    <x v="0"/>
    <x v="2"/>
    <x v="0"/>
  </r>
  <r>
    <x v="269"/>
    <s v="^FCHI"/>
    <n v="5523.5200199999999"/>
    <n v="5472.3598629999997"/>
    <x v="0"/>
    <x v="6"/>
    <x v="3"/>
    <n v="51.160157000000254"/>
    <n v="9.3488290757168455E-3"/>
    <x v="0"/>
    <x v="1"/>
    <x v="0"/>
  </r>
  <r>
    <x v="270"/>
    <s v="^FCHI"/>
    <n v="5459.6201170000004"/>
    <n v="5523.5200199999999"/>
    <x v="0"/>
    <x v="6"/>
    <x v="3"/>
    <n v="-63.89990299999954"/>
    <n v="-1.1568692205084021E-2"/>
    <x v="0"/>
    <x v="2"/>
    <x v="0"/>
  </r>
  <r>
    <x v="271"/>
    <s v="^FCHI"/>
    <n v="5510.5200199999999"/>
    <n v="5459.6201170000004"/>
    <x v="0"/>
    <x v="6"/>
    <x v="3"/>
    <n v="50.89990299999954"/>
    <n v="9.3229752087528872E-3"/>
    <x v="0"/>
    <x v="1"/>
    <x v="0"/>
  </r>
  <r>
    <x v="272"/>
    <s v="^FCHI"/>
    <n v="5399.2099609999996"/>
    <n v="5510.5200199999999"/>
    <x v="0"/>
    <x v="6"/>
    <x v="3"/>
    <n v="-111.31005900000036"/>
    <n v="-2.0199556229903756E-2"/>
    <x v="0"/>
    <x v="2"/>
    <x v="0"/>
  </r>
  <r>
    <x v="273"/>
    <s v="^FCHI"/>
    <n v="5461.6801759999998"/>
    <n v="5399.2099609999996"/>
    <x v="0"/>
    <x v="6"/>
    <x v="3"/>
    <n v="62.47021500000028"/>
    <n v="1.1570251101779718E-2"/>
    <x v="0"/>
    <x v="1"/>
    <x v="0"/>
  </r>
  <r>
    <x v="274"/>
    <s v="^FCHI"/>
    <n v="5563.1098629999997"/>
    <n v="5461.6801759999998"/>
    <x v="0"/>
    <x v="6"/>
    <x v="3"/>
    <n v="101.42968699999983"/>
    <n v="1.8571150951992292E-2"/>
    <x v="0"/>
    <x v="1"/>
    <x v="0"/>
  </r>
  <r>
    <x v="275"/>
    <s v="^FCHI"/>
    <n v="5563.0498049999997"/>
    <n v="5563.1098629999997"/>
    <x v="0"/>
    <x v="6"/>
    <x v="3"/>
    <n v="-6.0058000000026368E-2"/>
    <n v="-1.0795760191519765E-5"/>
    <x v="0"/>
    <x v="2"/>
    <x v="0"/>
  </r>
  <r>
    <x v="276"/>
    <s v="^FCHI"/>
    <n v="5608.5400390000004"/>
    <n v="5563.0498049999997"/>
    <x v="0"/>
    <x v="6"/>
    <x v="3"/>
    <n v="45.490234000000783"/>
    <n v="8.1772113489105794E-3"/>
    <x v="0"/>
    <x v="1"/>
    <x v="0"/>
  </r>
  <r>
    <x v="277"/>
    <s v="^FCHI"/>
    <n v="5659.2597660000001"/>
    <n v="5608.5400390000004"/>
    <x v="0"/>
    <x v="6"/>
    <x v="3"/>
    <n v="50.719726999999693"/>
    <n v="9.0433030070768642E-3"/>
    <x v="0"/>
    <x v="1"/>
    <x v="0"/>
  </r>
  <r>
    <x v="278"/>
    <s v="^FCHI"/>
    <n v="5686.0297849999997"/>
    <n v="5659.2597660000001"/>
    <x v="0"/>
    <x v="6"/>
    <x v="3"/>
    <n v="26.770018999999593"/>
    <n v="4.7303039808898554E-3"/>
    <x v="0"/>
    <x v="1"/>
    <x v="0"/>
  </r>
  <r>
    <x v="279"/>
    <s v="^FCHI"/>
    <n v="5691.5400390000004"/>
    <n v="5686.0297849999997"/>
    <x v="0"/>
    <x v="6"/>
    <x v="3"/>
    <n v="5.5102540000007139"/>
    <n v="9.6908637632131468E-4"/>
    <x v="0"/>
    <x v="1"/>
    <x v="0"/>
  </r>
  <r>
    <x v="280"/>
    <s v="^FCHI"/>
    <n v="5670.7998049999997"/>
    <n v="5691.5400390000004"/>
    <x v="0"/>
    <x v="6"/>
    <x v="3"/>
    <n v="-20.740234000000783"/>
    <n v="-3.6440460504332719E-3"/>
    <x v="0"/>
    <x v="2"/>
    <x v="0"/>
  </r>
  <r>
    <x v="281"/>
    <s v="^FCHI"/>
    <n v="5669.8198240000002"/>
    <n v="5670.7998049999997"/>
    <x v="0"/>
    <x v="6"/>
    <x v="3"/>
    <n v="-0.97998099999949773"/>
    <n v="-1.728117785317406E-4"/>
    <x v="0"/>
    <x v="2"/>
    <x v="0"/>
  </r>
  <r>
    <x v="282"/>
    <s v="^FCHI"/>
    <n v="5703.669922"/>
    <n v="5669.8198240000002"/>
    <x v="0"/>
    <x v="6"/>
    <x v="3"/>
    <n v="33.850097999999889"/>
    <n v="5.9702246368948967E-3"/>
    <x v="0"/>
    <x v="1"/>
    <x v="0"/>
  </r>
  <r>
    <x v="389"/>
    <s v="^FCHI"/>
    <n v="5786.25"/>
    <n v="5703.669922"/>
    <x v="0"/>
    <x v="6"/>
    <x v="3"/>
    <n v="82.580077999999958"/>
    <n v="1.4478411115880831E-2"/>
    <x v="0"/>
    <x v="1"/>
    <x v="0"/>
  </r>
  <r>
    <x v="283"/>
    <s v="^FCHI"/>
    <n v="5786.5297849999997"/>
    <n v="5786.25"/>
    <x v="0"/>
    <x v="6"/>
    <x v="3"/>
    <n v="0.27978499999971973"/>
    <n v="4.8353424065624497E-5"/>
    <x v="0"/>
    <x v="1"/>
    <x v="0"/>
  </r>
  <r>
    <x v="284"/>
    <s v="^FCHI"/>
    <n v="5765.8398440000001"/>
    <n v="5786.5297849999997"/>
    <x v="0"/>
    <x v="6"/>
    <x v="3"/>
    <n v="-20.689940999999635"/>
    <n v="-3.5755352117313325E-3"/>
    <x v="0"/>
    <x v="2"/>
    <x v="0"/>
  </r>
  <r>
    <x v="285"/>
    <s v="^FCHI"/>
    <n v="5728.330078"/>
    <n v="5765.8398440000001"/>
    <x v="0"/>
    <x v="6"/>
    <x v="3"/>
    <n v="-37.509766000000127"/>
    <n v="-6.5055164581155032E-3"/>
    <x v="0"/>
    <x v="2"/>
    <x v="0"/>
  </r>
  <r>
    <x v="286"/>
    <s v="^FCHI"/>
    <n v="5773.5498049999997"/>
    <n v="5728.330078"/>
    <x v="0"/>
    <x v="6"/>
    <x v="3"/>
    <n v="45.219726999999693"/>
    <n v="7.894050514593914E-3"/>
    <x v="0"/>
    <x v="1"/>
    <x v="0"/>
  </r>
  <r>
    <x v="287"/>
    <s v="^FCHI"/>
    <n v="5767.4399409999996"/>
    <n v="5773.5498049999997"/>
    <x v="0"/>
    <x v="6"/>
    <x v="3"/>
    <n v="-6.1098640000000159"/>
    <n v="-1.0582508519643777E-3"/>
    <x v="0"/>
    <x v="2"/>
    <x v="0"/>
  </r>
  <r>
    <x v="288"/>
    <s v="^FCHI"/>
    <n v="5779.8398440000001"/>
    <n v="5767.4399409999996"/>
    <x v="0"/>
    <x v="6"/>
    <x v="3"/>
    <n v="12.39990300000045"/>
    <n v="2.1499838969888719E-3"/>
    <x v="0"/>
    <x v="1"/>
    <x v="0"/>
  </r>
  <r>
    <x v="289"/>
    <s v="^FCHI"/>
    <n v="5797.9799800000001"/>
    <n v="5779.8398440000001"/>
    <x v="0"/>
    <x v="6"/>
    <x v="3"/>
    <n v="18.140135999999984"/>
    <n v="3.1385187980305538E-3"/>
    <x v="0"/>
    <x v="1"/>
    <x v="0"/>
  </r>
  <r>
    <x v="290"/>
    <s v="^FCHI"/>
    <n v="5783.8901370000003"/>
    <n v="5797.9799800000001"/>
    <x v="0"/>
    <x v="6"/>
    <x v="3"/>
    <n v="-14.089842999999746"/>
    <n v="-2.4301296397370013E-3"/>
    <x v="0"/>
    <x v="2"/>
    <x v="0"/>
  </r>
  <r>
    <x v="291"/>
    <s v="^FCHI"/>
    <n v="5703.2202150000003"/>
    <n v="5783.8901370000003"/>
    <x v="0"/>
    <x v="6"/>
    <x v="3"/>
    <n v="-80.669922000000042"/>
    <n v="-1.3947346870222898E-2"/>
    <x v="0"/>
    <x v="2"/>
    <x v="0"/>
  </r>
  <r>
    <x v="292"/>
    <s v="^FCHI"/>
    <n v="5792.7900390000004"/>
    <n v="5703.2202150000003"/>
    <x v="0"/>
    <x v="6"/>
    <x v="3"/>
    <n v="89.569824000000153"/>
    <n v="1.5705131596430937E-2"/>
    <x v="0"/>
    <x v="1"/>
    <x v="0"/>
  </r>
  <r>
    <x v="293"/>
    <s v="^FCHI"/>
    <n v="5809.7299800000001"/>
    <n v="5792.7900390000004"/>
    <x v="0"/>
    <x v="6"/>
    <x v="3"/>
    <n v="16.939940999999635"/>
    <n v="2.9243146887685139E-3"/>
    <x v="0"/>
    <x v="1"/>
    <x v="0"/>
  </r>
  <r>
    <x v="294"/>
    <s v="^FCHI"/>
    <n v="5830.0600590000004"/>
    <n v="5809.7299800000001"/>
    <x v="0"/>
    <x v="6"/>
    <x v="3"/>
    <n v="20.330079000000296"/>
    <n v="3.49931564289332E-3"/>
    <x v="0"/>
    <x v="1"/>
    <x v="0"/>
  </r>
  <r>
    <x v="295"/>
    <s v="^FCHI"/>
    <n v="5830.6499020000001"/>
    <n v="5830.0600590000004"/>
    <x v="0"/>
    <x v="6"/>
    <x v="3"/>
    <n v="0.5898429999997461"/>
    <n v="1.0117271417970928E-4"/>
    <x v="0"/>
    <x v="1"/>
    <x v="0"/>
  </r>
  <r>
    <x v="296"/>
    <s v="^FCHI"/>
    <n v="5782.6499020000001"/>
    <n v="5830.6499020000001"/>
    <x v="0"/>
    <x v="6"/>
    <x v="3"/>
    <n v="-48"/>
    <n v="-8.2323584517628619E-3"/>
    <x v="0"/>
    <x v="2"/>
    <x v="0"/>
  </r>
  <r>
    <x v="297"/>
    <s v="^FCHI"/>
    <n v="5902.9902339999999"/>
    <n v="5782.6499020000001"/>
    <x v="0"/>
    <x v="6"/>
    <x v="3"/>
    <n v="120.34033199999976"/>
    <n v="2.0810585810906276E-2"/>
    <x v="0"/>
    <x v="1"/>
    <x v="0"/>
  </r>
  <r>
    <x v="298"/>
    <s v="^FCHI"/>
    <n v="5924.9702150000003"/>
    <n v="5902.9902339999999"/>
    <x v="0"/>
    <x v="6"/>
    <x v="3"/>
    <n v="21.979981000000407"/>
    <n v="3.7235333498267156E-3"/>
    <x v="0"/>
    <x v="1"/>
    <x v="0"/>
  </r>
  <r>
    <x v="299"/>
    <s v="^FCHI"/>
    <n v="5990.5498049999997"/>
    <n v="5924.9702150000003"/>
    <x v="0"/>
    <x v="6"/>
    <x v="3"/>
    <n v="65.579589999999371"/>
    <n v="1.1068340872663673E-2"/>
    <x v="0"/>
    <x v="1"/>
    <x v="0"/>
  </r>
  <r>
    <x v="300"/>
    <s v="^FCHI"/>
    <n v="6033.7597660000001"/>
    <n v="5990.5498049999997"/>
    <x v="0"/>
    <x v="6"/>
    <x v="3"/>
    <n v="43.209961000000476"/>
    <n v="7.2130209090216354E-3"/>
    <x v="0"/>
    <x v="1"/>
    <x v="0"/>
  </r>
  <r>
    <x v="301"/>
    <s v="^FCHI"/>
    <n v="6046.5498049999997"/>
    <n v="6033.7597660000001"/>
    <x v="0"/>
    <x v="6"/>
    <x v="3"/>
    <n v="12.790038999999524"/>
    <n v="2.1197461443643968E-3"/>
    <x v="0"/>
    <x v="1"/>
    <x v="0"/>
  </r>
  <r>
    <x v="302"/>
    <s v="^FCHI"/>
    <n v="6035.9702150000003"/>
    <n v="6046.5498049999997"/>
    <x v="0"/>
    <x v="6"/>
    <x v="3"/>
    <n v="-10.579589999999371"/>
    <n v="-1.7496903757000264E-3"/>
    <x v="0"/>
    <x v="2"/>
    <x v="0"/>
  </r>
  <r>
    <x v="303"/>
    <s v="^FCHI"/>
    <n v="6055.4301759999998"/>
    <n v="6035.9702150000003"/>
    <x v="0"/>
    <x v="6"/>
    <x v="3"/>
    <n v="19.459960999999566"/>
    <n v="3.2239988447324646E-3"/>
    <x v="0"/>
    <x v="1"/>
    <x v="0"/>
  </r>
  <r>
    <x v="304"/>
    <s v="^FCHI"/>
    <n v="6054.8198240000002"/>
    <n v="6055.4301759999998"/>
    <x v="0"/>
    <x v="6"/>
    <x v="3"/>
    <n v="-0.61035199999969336"/>
    <n v="-1.0079416032551299E-4"/>
    <x v="0"/>
    <x v="2"/>
    <x v="0"/>
  </r>
  <r>
    <x v="305"/>
    <s v="^FCHI"/>
    <n v="6062.7900390000004"/>
    <n v="6054.8198240000002"/>
    <x v="0"/>
    <x v="6"/>
    <x v="3"/>
    <n v="7.9702150000002803"/>
    <n v="1.3163422251489742E-3"/>
    <x v="0"/>
    <x v="1"/>
    <x v="0"/>
  </r>
  <r>
    <x v="306"/>
    <s v="^FCHI"/>
    <n v="5997.9599609999996"/>
    <n v="6062.7900390000004"/>
    <x v="0"/>
    <x v="6"/>
    <x v="3"/>
    <n v="-64.830078000000867"/>
    <n v="-1.0693109539167543E-2"/>
    <x v="0"/>
    <x v="2"/>
    <x v="0"/>
  </r>
  <r>
    <x v="307"/>
    <s v="^FCHI"/>
    <n v="5968.4799800000001"/>
    <n v="5997.9599609999996"/>
    <x v="0"/>
    <x v="6"/>
    <x v="3"/>
    <n v="-29.479980999999498"/>
    <n v="-4.915001299055771E-3"/>
    <x v="0"/>
    <x v="2"/>
    <x v="0"/>
  </r>
  <r>
    <x v="308"/>
    <s v="^FCHI"/>
    <n v="5945.2998049999997"/>
    <n v="5968.4799800000001"/>
    <x v="0"/>
    <x v="6"/>
    <x v="3"/>
    <n v="-23.180175000000418"/>
    <n v="-3.8837652262679479E-3"/>
    <x v="0"/>
    <x v="2"/>
    <x v="0"/>
  </r>
  <r>
    <x v="309"/>
    <s v="^FCHI"/>
    <n v="5947.2900390000004"/>
    <n v="5945.2998049999997"/>
    <x v="0"/>
    <x v="6"/>
    <x v="3"/>
    <n v="1.9902340000007825"/>
    <n v="3.3475755054892186E-4"/>
    <x v="0"/>
    <x v="1"/>
    <x v="0"/>
  </r>
  <r>
    <x v="310"/>
    <s v="^FCHI"/>
    <n v="5952.4101559999999"/>
    <n v="5947.2900390000004"/>
    <x v="0"/>
    <x v="6"/>
    <x v="3"/>
    <n v="5.1201169999994818"/>
    <n v="8.60915974573925E-4"/>
    <x v="0"/>
    <x v="1"/>
    <x v="0"/>
  </r>
  <r>
    <x v="311"/>
    <s v="^FCHI"/>
    <n v="5988.8100590000004"/>
    <n v="5952.4101559999999"/>
    <x v="0"/>
    <x v="6"/>
    <x v="3"/>
    <n v="36.39990300000045"/>
    <n v="6.1151537017840631E-3"/>
    <x v="0"/>
    <x v="1"/>
    <x v="0"/>
  </r>
  <r>
    <x v="312"/>
    <s v="^FCHI"/>
    <n v="6015.5097660000001"/>
    <n v="5988.8100590000004"/>
    <x v="0"/>
    <x v="6"/>
    <x v="3"/>
    <n v="26.699706999999762"/>
    <n v="4.4582657885226078E-3"/>
    <x v="0"/>
    <x v="1"/>
    <x v="0"/>
  </r>
  <r>
    <x v="313"/>
    <s v="^FCHI"/>
    <n v="6088.0400390000004"/>
    <n v="6015.5097660000001"/>
    <x v="0"/>
    <x v="6"/>
    <x v="3"/>
    <n v="72.530273000000307"/>
    <n v="1.2057211412064443E-2"/>
    <x v="0"/>
    <x v="1"/>
    <x v="0"/>
  </r>
  <r>
    <x v="314"/>
    <s v="^FCHI"/>
    <n v="6067.2299800000001"/>
    <n v="6088.0400390000004"/>
    <x v="0"/>
    <x v="6"/>
    <x v="3"/>
    <n v="-20.810059000000365"/>
    <n v="-3.4181869479653669E-3"/>
    <x v="0"/>
    <x v="2"/>
    <x v="0"/>
  </r>
  <r>
    <x v="315"/>
    <s v="^FCHI"/>
    <n v="6102.9599609999996"/>
    <n v="6067.2299800000001"/>
    <x v="0"/>
    <x v="6"/>
    <x v="3"/>
    <n v="35.729980999999498"/>
    <n v="5.8890104904181489E-3"/>
    <x v="0"/>
    <x v="1"/>
    <x v="0"/>
  </r>
  <r>
    <x v="317"/>
    <s v="^FCHI"/>
    <n v="6131.3398440000001"/>
    <n v="6102.9599609999996"/>
    <x v="0"/>
    <x v="6"/>
    <x v="3"/>
    <n v="28.379883000000518"/>
    <n v="4.6501833833676887E-3"/>
    <x v="0"/>
    <x v="1"/>
    <x v="0"/>
  </r>
  <r>
    <x v="318"/>
    <s v="^FCHI"/>
    <n v="6130.6601559999999"/>
    <n v="6131.3398440000001"/>
    <x v="0"/>
    <x v="6"/>
    <x v="3"/>
    <n v="-0.67968800000016927"/>
    <n v="-1.1085472625780116E-4"/>
    <x v="0"/>
    <x v="2"/>
    <x v="0"/>
  </r>
  <r>
    <x v="319"/>
    <s v="^FCHI"/>
    <n v="6165.7202150000003"/>
    <n v="6130.6601559999999"/>
    <x v="0"/>
    <x v="6"/>
    <x v="3"/>
    <n v="35.060059000000365"/>
    <n v="5.7188064756268581E-3"/>
    <x v="0"/>
    <x v="1"/>
    <x v="0"/>
  </r>
  <r>
    <x v="320"/>
    <s v="^FCHI"/>
    <n v="6169.4101559999999"/>
    <n v="6165.7202150000003"/>
    <x v="0"/>
    <x v="6"/>
    <x v="3"/>
    <n v="3.6899409999996351"/>
    <n v="5.9846066174438551E-4"/>
    <x v="0"/>
    <x v="1"/>
    <x v="0"/>
  </r>
  <r>
    <x v="321"/>
    <s v="^FCHI"/>
    <n v="6161.6801759999998"/>
    <n v="6169.4101559999999"/>
    <x v="0"/>
    <x v="6"/>
    <x v="3"/>
    <n v="-7.7299800000000687"/>
    <n v="-1.2529528438763877E-3"/>
    <x v="0"/>
    <x v="2"/>
    <x v="0"/>
  </r>
  <r>
    <x v="322"/>
    <s v="^FCHI"/>
    <n v="6184.1000979999999"/>
    <n v="6161.6801759999998"/>
    <x v="0"/>
    <x v="6"/>
    <x v="3"/>
    <n v="22.419922000000042"/>
    <n v="3.6386052764190145E-3"/>
    <x v="0"/>
    <x v="1"/>
    <x v="0"/>
  </r>
  <r>
    <x v="323"/>
    <s v="^FCHI"/>
    <n v="6208.580078"/>
    <n v="6184.1000979999999"/>
    <x v="0"/>
    <x v="6"/>
    <x v="3"/>
    <n v="24.479980000000069"/>
    <n v="3.9585355366283832E-3"/>
    <x v="0"/>
    <x v="1"/>
    <x v="0"/>
  </r>
  <r>
    <x v="324"/>
    <s v="^FCHI"/>
    <n v="6234.1401370000003"/>
    <n v="6208.580078"/>
    <x v="0"/>
    <x v="6"/>
    <x v="3"/>
    <n v="25.560059000000365"/>
    <n v="4.1168928609895857E-3"/>
    <x v="0"/>
    <x v="1"/>
    <x v="0"/>
  </r>
  <r>
    <x v="325"/>
    <s v="^FCHI"/>
    <n v="6287.0698240000002"/>
    <n v="6234.1401370000003"/>
    <x v="0"/>
    <x v="6"/>
    <x v="3"/>
    <n v="52.929686999999831"/>
    <n v="8.490294705737993E-3"/>
    <x v="0"/>
    <x v="1"/>
    <x v="0"/>
  </r>
  <r>
    <x v="326"/>
    <s v="^FCHI"/>
    <n v="6296.6899409999996"/>
    <n v="6287.0698240000002"/>
    <x v="0"/>
    <x v="6"/>
    <x v="3"/>
    <n v="9.6201169999994818"/>
    <n v="1.5301431778721537E-3"/>
    <x v="0"/>
    <x v="1"/>
    <x v="0"/>
  </r>
  <r>
    <x v="327"/>
    <s v="^FCHI"/>
    <n v="6165.1098629999997"/>
    <n v="6296.6899409999996"/>
    <x v="0"/>
    <x v="6"/>
    <x v="3"/>
    <n v="-131.58007799999996"/>
    <n v="-2.0896705925320384E-2"/>
    <x v="0"/>
    <x v="2"/>
    <x v="0"/>
  </r>
  <r>
    <x v="328"/>
    <s v="^FCHI"/>
    <n v="6210.5498049999997"/>
    <n v="6165.1098629999997"/>
    <x v="0"/>
    <x v="6"/>
    <x v="3"/>
    <n v="45.439941999999974"/>
    <n v="7.3704999602210615E-3"/>
    <x v="0"/>
    <x v="1"/>
    <x v="0"/>
  </r>
  <r>
    <x v="329"/>
    <s v="^FCHI"/>
    <n v="6267.2797849999997"/>
    <n v="6210.5498049999997"/>
    <x v="0"/>
    <x v="6"/>
    <x v="3"/>
    <n v="56.729980000000069"/>
    <n v="9.134453757109846E-3"/>
    <x v="0"/>
    <x v="1"/>
    <x v="0"/>
  </r>
  <r>
    <x v="330"/>
    <s v="^FCHI"/>
    <n v="6257.9399409999996"/>
    <n v="6267.2797849999997"/>
    <x v="0"/>
    <x v="6"/>
    <x v="3"/>
    <n v="-9.3398440000000846"/>
    <n v="-1.4902548346978075E-3"/>
    <x v="0"/>
    <x v="2"/>
    <x v="0"/>
  </r>
  <r>
    <x v="331"/>
    <s v="^FCHI"/>
    <n v="6275.5200199999999"/>
    <n v="6257.9399409999996"/>
    <x v="0"/>
    <x v="6"/>
    <x v="3"/>
    <n v="17.580079000000296"/>
    <n v="2.8092438031917344E-3"/>
    <x v="0"/>
    <x v="1"/>
    <x v="0"/>
  </r>
  <r>
    <x v="332"/>
    <s v="^FCHI"/>
    <n v="6273.7597660000001"/>
    <n v="6275.5200199999999"/>
    <x v="0"/>
    <x v="6"/>
    <x v="3"/>
    <n v="-1.7602539999998044"/>
    <n v="-2.804953206092719E-4"/>
    <x v="0"/>
    <x v="2"/>
    <x v="0"/>
  </r>
  <r>
    <x v="333"/>
    <s v="^FCHI"/>
    <n v="6306.9799800000001"/>
    <n v="6273.7597660000001"/>
    <x v="0"/>
    <x v="6"/>
    <x v="3"/>
    <n v="33.220213999999942"/>
    <n v="5.2951045687202585E-3"/>
    <x v="0"/>
    <x v="1"/>
    <x v="0"/>
  </r>
  <r>
    <x v="334"/>
    <s v="^FCHI"/>
    <n v="6302.5698240000002"/>
    <n v="6306.9799800000001"/>
    <x v="0"/>
    <x v="6"/>
    <x v="3"/>
    <n v="-4.4101559999999154"/>
    <n v="-6.9925003947767645E-4"/>
    <x v="0"/>
    <x v="2"/>
    <x v="0"/>
  </r>
  <r>
    <x v="335"/>
    <s v="^FCHI"/>
    <n v="6269.4799800000001"/>
    <n v="6302.5698240000002"/>
    <x v="0"/>
    <x v="6"/>
    <x v="3"/>
    <n v="-33.089844000000085"/>
    <n v="-5.250214582945981E-3"/>
    <x v="0"/>
    <x v="2"/>
    <x v="0"/>
  </r>
  <r>
    <x v="336"/>
    <s v="^FCHI"/>
    <n v="6307.8999020000001"/>
    <n v="6269.4799800000001"/>
    <x v="0"/>
    <x v="6"/>
    <x v="3"/>
    <n v="38.419922000000042"/>
    <n v="6.1280875164386505E-3"/>
    <x v="0"/>
    <x v="1"/>
    <x v="0"/>
  </r>
  <r>
    <x v="337"/>
    <s v="^FCHI"/>
    <n v="6251.75"/>
    <n v="6307.8999020000001"/>
    <x v="0"/>
    <x v="6"/>
    <x v="3"/>
    <n v="-56.149902000000111"/>
    <n v="-8.9015207711519127E-3"/>
    <x v="0"/>
    <x v="2"/>
    <x v="0"/>
  </r>
  <r>
    <x v="338"/>
    <s v="^FCHI"/>
    <n v="6339.4702150000003"/>
    <n v="6251.75"/>
    <x v="0"/>
    <x v="6"/>
    <x v="3"/>
    <n v="87.72021500000028"/>
    <n v="1.4031305634422406E-2"/>
    <x v="0"/>
    <x v="1"/>
    <x v="0"/>
  </r>
  <r>
    <x v="339"/>
    <s v="^FCHI"/>
    <n v="6357.0898440000001"/>
    <n v="6339.4702150000003"/>
    <x v="0"/>
    <x v="6"/>
    <x v="3"/>
    <n v="17.619628999999804"/>
    <n v="2.7793535425577835E-3"/>
    <x v="0"/>
    <x v="1"/>
    <x v="0"/>
  </r>
  <r>
    <x v="340"/>
    <s v="^FCHI"/>
    <n v="6385.5097660000001"/>
    <n v="6357.0898440000001"/>
    <x v="0"/>
    <x v="6"/>
    <x v="3"/>
    <n v="28.419922000000042"/>
    <n v="4.4705868089663014E-3"/>
    <x v="0"/>
    <x v="1"/>
    <x v="0"/>
  </r>
  <r>
    <x v="341"/>
    <s v="^FCHI"/>
    <n v="6385.9902339999999"/>
    <n v="6385.5097660000001"/>
    <x v="0"/>
    <x v="6"/>
    <x v="3"/>
    <n v="0.4804679999997461"/>
    <n v="7.5243483700866698E-5"/>
    <x v="0"/>
    <x v="1"/>
    <x v="0"/>
  </r>
  <r>
    <x v="342"/>
    <s v="^FCHI"/>
    <n v="6267.3901370000003"/>
    <n v="6385.9902339999999"/>
    <x v="0"/>
    <x v="6"/>
    <x v="3"/>
    <n v="-118.60009699999955"/>
    <n v="-1.8571919569897601E-2"/>
    <x v="0"/>
    <x v="2"/>
    <x v="0"/>
  </r>
  <r>
    <x v="343"/>
    <s v="^FCHI"/>
    <n v="6279.3500979999999"/>
    <n v="6267.3901370000003"/>
    <x v="0"/>
    <x v="6"/>
    <x v="3"/>
    <n v="11.959960999999566"/>
    <n v="1.9082841084669445E-3"/>
    <x v="0"/>
    <x v="1"/>
    <x v="0"/>
  </r>
  <r>
    <x v="344"/>
    <s v="^FCHI"/>
    <n v="6288.330078"/>
    <n v="6279.3500979999999"/>
    <x v="0"/>
    <x v="6"/>
    <x v="3"/>
    <n v="8.9799800000000687"/>
    <n v="1.4300811166525387E-3"/>
    <x v="0"/>
    <x v="1"/>
    <x v="0"/>
  </r>
  <r>
    <x v="345"/>
    <s v="^FCHI"/>
    <n v="6385.1401370000003"/>
    <n v="6288.330078"/>
    <x v="0"/>
    <x v="6"/>
    <x v="3"/>
    <n v="96.810059000000365"/>
    <n v="1.5395193604530179E-2"/>
    <x v="0"/>
    <x v="1"/>
    <x v="0"/>
  </r>
  <r>
    <x v="346"/>
    <s v="^FCHI"/>
    <n v="6367.3500979999999"/>
    <n v="6385.1401370000003"/>
    <x v="0"/>
    <x v="6"/>
    <x v="3"/>
    <n v="-17.790039000000434"/>
    <n v="-2.7861626555245695E-3"/>
    <x v="0"/>
    <x v="2"/>
    <x v="0"/>
  </r>
  <r>
    <x v="347"/>
    <s v="^FCHI"/>
    <n v="6353.669922"/>
    <n v="6367.3500979999999"/>
    <x v="0"/>
    <x v="6"/>
    <x v="3"/>
    <n v="-13.680175999999847"/>
    <n v="-2.1484881134927422E-3"/>
    <x v="0"/>
    <x v="2"/>
    <x v="0"/>
  </r>
  <r>
    <x v="348"/>
    <s v="^FCHI"/>
    <n v="6262.5498049999997"/>
    <n v="6353.669922"/>
    <x v="0"/>
    <x v="6"/>
    <x v="3"/>
    <n v="-91.120117000000391"/>
    <n v="-1.4341336285741095E-2"/>
    <x v="0"/>
    <x v="2"/>
    <x v="0"/>
  </r>
  <r>
    <x v="349"/>
    <s v="^FCHI"/>
    <n v="6343.580078"/>
    <n v="6262.5498049999997"/>
    <x v="0"/>
    <x v="6"/>
    <x v="3"/>
    <n v="81.030273000000307"/>
    <n v="1.2938862847095603E-2"/>
    <x v="0"/>
    <x v="1"/>
    <x v="0"/>
  </r>
  <r>
    <x v="350"/>
    <s v="^FCHI"/>
    <n v="6386.4101559999999"/>
    <n v="6343.580078"/>
    <x v="0"/>
    <x v="6"/>
    <x v="3"/>
    <n v="42.830077999999958"/>
    <n v="6.751720238944851E-3"/>
    <x v="0"/>
    <x v="1"/>
    <x v="0"/>
  </r>
  <r>
    <x v="351"/>
    <s v="^FCHI"/>
    <n v="6408.4902339999999"/>
    <n v="6386.4101559999999"/>
    <x v="0"/>
    <x v="6"/>
    <x v="3"/>
    <n v="22.080077999999958"/>
    <n v="3.4573535774641466E-3"/>
    <x v="0"/>
    <x v="1"/>
    <x v="0"/>
  </r>
  <r>
    <x v="352"/>
    <s v="^FCHI"/>
    <n v="6390.2700199999999"/>
    <n v="6408.4902339999999"/>
    <x v="0"/>
    <x v="6"/>
    <x v="3"/>
    <n v="-18.220213999999942"/>
    <n v="-2.8431367349728166E-3"/>
    <x v="0"/>
    <x v="2"/>
    <x v="0"/>
  </r>
  <r>
    <x v="353"/>
    <s v="^FCHI"/>
    <n v="6391.6000979999999"/>
    <n v="6390.2700199999999"/>
    <x v="0"/>
    <x v="6"/>
    <x v="3"/>
    <n v="1.3300779999999577"/>
    <n v="2.0814112640579117E-4"/>
    <x v="0"/>
    <x v="1"/>
    <x v="0"/>
  </r>
  <r>
    <x v="354"/>
    <s v="^FCHI"/>
    <n v="6435.7099609999996"/>
    <n v="6391.6000979999999"/>
    <x v="0"/>
    <x v="6"/>
    <x v="3"/>
    <n v="44.109862999999677"/>
    <n v="6.9012238443706964E-3"/>
    <x v="0"/>
    <x v="1"/>
    <x v="0"/>
  </r>
  <r>
    <x v="355"/>
    <s v="^FCHI"/>
    <n v="6484.1098629999997"/>
    <n v="6435.7099609999996"/>
    <x v="0"/>
    <x v="6"/>
    <x v="3"/>
    <n v="48.399902000000111"/>
    <n v="7.5205225675644945E-3"/>
    <x v="0"/>
    <x v="1"/>
    <x v="0"/>
  </r>
  <r>
    <x v="386"/>
    <s v="^FCHI"/>
    <n v="6447.169922"/>
    <n v="6484.1098629999997"/>
    <x v="0"/>
    <x v="6"/>
    <x v="3"/>
    <n v="-36.939940999999635"/>
    <n v="-5.6969949276751844E-3"/>
    <x v="0"/>
    <x v="2"/>
    <x v="0"/>
  </r>
  <r>
    <x v="356"/>
    <s v="^FCHI"/>
    <n v="6489.3999020000001"/>
    <n v="6447.169922"/>
    <x v="0"/>
    <x v="6"/>
    <x v="3"/>
    <n v="42.229980000000069"/>
    <n v="6.5501577453227341E-3"/>
    <x v="0"/>
    <x v="1"/>
    <x v="0"/>
  </r>
  <r>
    <x v="357"/>
    <s v="^FCHI"/>
    <n v="6521.5200199999999"/>
    <n v="6489.3999020000001"/>
    <x v="0"/>
    <x v="6"/>
    <x v="3"/>
    <n v="32.12011799999982"/>
    <n v="4.9496283916946717E-3"/>
    <x v="0"/>
    <x v="1"/>
    <x v="0"/>
  </r>
  <r>
    <x v="358"/>
    <s v="^FCHI"/>
    <n v="6507.919922"/>
    <n v="6521.5200199999999"/>
    <x v="0"/>
    <x v="6"/>
    <x v="3"/>
    <n v="-13.600097999999889"/>
    <n v="-2.0854184236637351E-3"/>
    <x v="0"/>
    <x v="2"/>
    <x v="0"/>
  </r>
  <r>
    <x v="359"/>
    <s v="^FCHI"/>
    <n v="6515.6601559999999"/>
    <n v="6507.919922"/>
    <x v="0"/>
    <x v="6"/>
    <x v="3"/>
    <n v="7.740233999999873"/>
    <n v="1.1893560604263184E-3"/>
    <x v="0"/>
    <x v="1"/>
    <x v="0"/>
  </r>
  <r>
    <x v="360"/>
    <s v="^FCHI"/>
    <n v="6543.5600590000004"/>
    <n v="6515.6601559999999"/>
    <x v="0"/>
    <x v="6"/>
    <x v="3"/>
    <n v="27.89990300000045"/>
    <n v="4.2819763971742126E-3"/>
    <x v="0"/>
    <x v="1"/>
    <x v="0"/>
  </r>
  <r>
    <x v="361"/>
    <s v="^FCHI"/>
    <n v="6551.0097660000001"/>
    <n v="6543.5600590000004"/>
    <x v="0"/>
    <x v="6"/>
    <x v="3"/>
    <n v="7.449706999999762"/>
    <n v="1.1384791967720153E-3"/>
    <x v="0"/>
    <x v="1"/>
    <x v="0"/>
  </r>
  <r>
    <x v="362"/>
    <s v="^FCHI"/>
    <n v="6563.4501950000003"/>
    <n v="6551.0097660000001"/>
    <x v="0"/>
    <x v="6"/>
    <x v="3"/>
    <n v="12.440429000000222"/>
    <n v="1.8990093808998027E-3"/>
    <x v="0"/>
    <x v="1"/>
    <x v="0"/>
  </r>
  <r>
    <x v="363"/>
    <s v="^FCHI"/>
    <n v="6546.4902339999999"/>
    <n v="6563.4501950000003"/>
    <x v="0"/>
    <x v="6"/>
    <x v="3"/>
    <n v="-16.959961000000476"/>
    <n v="-2.5840008678546049E-3"/>
    <x v="0"/>
    <x v="2"/>
    <x v="0"/>
  </r>
  <r>
    <x v="364"/>
    <s v="^FCHI"/>
    <n v="6600.6601559999999"/>
    <n v="6546.4902339999999"/>
    <x v="0"/>
    <x v="6"/>
    <x v="3"/>
    <n v="54.169922000000042"/>
    <n v="8.2746510059179355E-3"/>
    <x v="0"/>
    <x v="1"/>
    <x v="0"/>
  </r>
  <r>
    <x v="365"/>
    <s v="^FCHI"/>
    <n v="6616.3500979999999"/>
    <n v="6600.6601559999999"/>
    <x v="0"/>
    <x v="6"/>
    <x v="3"/>
    <n v="15.689941999999974"/>
    <n v="2.377026180591621E-3"/>
    <x v="0"/>
    <x v="1"/>
    <x v="0"/>
  </r>
  <r>
    <x v="366"/>
    <s v="^FCHI"/>
    <n v="6639.5200199999999"/>
    <n v="6616.3500979999999"/>
    <x v="0"/>
    <x v="6"/>
    <x v="3"/>
    <n v="23.169922000000042"/>
    <n v="3.5019189820387348E-3"/>
    <x v="0"/>
    <x v="1"/>
    <x v="0"/>
  </r>
  <r>
    <x v="367"/>
    <s v="^FCHI"/>
    <n v="6652.6499020000001"/>
    <n v="6639.5200199999999"/>
    <x v="0"/>
    <x v="6"/>
    <x v="3"/>
    <n v="13.12988200000018"/>
    <n v="1.977534815837513E-3"/>
    <x v="0"/>
    <x v="1"/>
    <x v="0"/>
  </r>
  <r>
    <x v="368"/>
    <s v="^FCHI"/>
    <n v="6666.2597660000001"/>
    <n v="6652.6499020000001"/>
    <x v="0"/>
    <x v="6"/>
    <x v="3"/>
    <n v="13.609864000000016"/>
    <n v="2.0457808843823955E-3"/>
    <x v="0"/>
    <x v="1"/>
    <x v="0"/>
  </r>
  <r>
    <x v="369"/>
    <s v="^FCHI"/>
    <n v="6569.1601559999999"/>
    <n v="6666.2597660000001"/>
    <x v="0"/>
    <x v="6"/>
    <x v="3"/>
    <n v="-97.099610000000212"/>
    <n v="-1.4565830526922825E-2"/>
    <x v="0"/>
    <x v="2"/>
    <x v="0"/>
  </r>
  <r>
    <x v="370"/>
    <s v="^FCHI"/>
    <n v="6602.5400390000004"/>
    <n v="6569.1601559999999"/>
    <x v="0"/>
    <x v="6"/>
    <x v="3"/>
    <n v="33.379883000000518"/>
    <n v="5.0813014460475148E-3"/>
    <x v="0"/>
    <x v="1"/>
    <x v="0"/>
  </r>
  <r>
    <x v="371"/>
    <s v="^FCHI"/>
    <n v="6611.5"/>
    <n v="6602.5400390000004"/>
    <x v="0"/>
    <x v="6"/>
    <x v="3"/>
    <n v="8.9599609999995664"/>
    <n v="1.3570475827597728E-3"/>
    <x v="0"/>
    <x v="1"/>
    <x v="0"/>
  </r>
  <r>
    <x v="372"/>
    <s v="^FCHI"/>
    <n v="6551.0698240000002"/>
    <n v="6611.5"/>
    <x v="0"/>
    <x v="6"/>
    <x v="3"/>
    <n v="-60.430175999999847"/>
    <n v="-9.1401612342130907E-3"/>
    <x v="0"/>
    <x v="2"/>
    <x v="0"/>
  </r>
  <r>
    <x v="373"/>
    <s v="^FCHI"/>
    <n v="6631.1499020000001"/>
    <n v="6551.0698240000002"/>
    <x v="0"/>
    <x v="6"/>
    <x v="3"/>
    <n v="80.080077999999958"/>
    <n v="1.2223969542596644E-2"/>
    <x v="0"/>
    <x v="1"/>
    <x v="0"/>
  </r>
  <r>
    <x v="374"/>
    <s v="^FCHI"/>
    <n v="6622.8701170000004"/>
    <n v="6631.1499020000001"/>
    <x v="0"/>
    <x v="6"/>
    <x v="3"/>
    <n v="-8.2797849999997197"/>
    <n v="-1.2486197902874252E-3"/>
    <x v="0"/>
    <x v="2"/>
    <x v="0"/>
  </r>
  <r>
    <x v="375"/>
    <s v="^FCHI"/>
    <n v="6558.0200199999999"/>
    <n v="6622.8701170000004"/>
    <x v="0"/>
    <x v="6"/>
    <x v="3"/>
    <n v="-64.85009700000046"/>
    <n v="-9.7918418834062812E-3"/>
    <x v="0"/>
    <x v="2"/>
    <x v="0"/>
  </r>
  <r>
    <x v="376"/>
    <s v="^FCHI"/>
    <n v="6567.4301759999998"/>
    <n v="6558.0200199999999"/>
    <x v="0"/>
    <x v="6"/>
    <x v="3"/>
    <n v="9.4101559999999154"/>
    <n v="1.4349080928850099E-3"/>
    <x v="0"/>
    <x v="1"/>
    <x v="0"/>
  </r>
  <r>
    <x v="377"/>
    <s v="^FCHI"/>
    <n v="6507.830078"/>
    <n v="6567.4301759999998"/>
    <x v="0"/>
    <x v="6"/>
    <x v="3"/>
    <n v="-59.600097999999889"/>
    <n v="-9.0751018895948582E-3"/>
    <x v="0"/>
    <x v="2"/>
    <x v="0"/>
  </r>
  <r>
    <x v="378"/>
    <s v="^FCHI"/>
    <n v="6553.8198240000002"/>
    <n v="6507.830078"/>
    <x v="0"/>
    <x v="6"/>
    <x v="3"/>
    <n v="45.989746000000196"/>
    <n v="7.0668326383429266E-3"/>
    <x v="0"/>
    <x v="1"/>
    <x v="0"/>
  </r>
  <r>
    <x v="379"/>
    <s v="^FCHI"/>
    <n v="6552.8598629999997"/>
    <n v="6553.8198240000002"/>
    <x v="0"/>
    <x v="6"/>
    <x v="3"/>
    <n v="-0.95996100000047591"/>
    <n v="-1.4647351098745677E-4"/>
    <x v="0"/>
    <x v="2"/>
    <x v="0"/>
  </r>
  <r>
    <x v="387"/>
    <s v="^FCHI"/>
    <n v="6567.5400390000004"/>
    <n v="6552.8598629999997"/>
    <x v="0"/>
    <x v="6"/>
    <x v="3"/>
    <n v="14.680176000000756"/>
    <n v="2.2402700968611813E-3"/>
    <x v="0"/>
    <x v="1"/>
    <x v="0"/>
  </r>
  <r>
    <x v="390"/>
    <s v="^FCHI"/>
    <n v="6552.1201170000004"/>
    <n v="6567.5400390000004"/>
    <x v="0"/>
    <x v="6"/>
    <x v="3"/>
    <n v="-15.419922000000042"/>
    <n v="-2.3478991994615901E-3"/>
    <x v="1"/>
    <x v="2"/>
    <x v="0"/>
  </r>
  <r>
    <x v="0"/>
    <s v="^FTSE"/>
    <n v="7542.3999020000001"/>
    <m/>
    <x v="0"/>
    <x v="7"/>
    <x v="3"/>
    <m/>
    <m/>
    <x v="0"/>
    <x v="0"/>
    <x v="0"/>
  </r>
  <r>
    <x v="1"/>
    <s v="^FTSE"/>
    <n v="7604.2998049999997"/>
    <n v="7542.3999020000001"/>
    <x v="0"/>
    <x v="7"/>
    <x v="3"/>
    <n v="61.89990299999954"/>
    <n v="8.2069240300538422E-3"/>
    <x v="0"/>
    <x v="1"/>
    <x v="0"/>
  </r>
  <r>
    <x v="2"/>
    <s v="^FTSE"/>
    <n v="7622.3999020000001"/>
    <n v="7604.2998049999997"/>
    <x v="0"/>
    <x v="7"/>
    <x v="3"/>
    <n v="18.10009700000046"/>
    <n v="2.3802450540021101E-3"/>
    <x v="0"/>
    <x v="1"/>
    <x v="0"/>
  </r>
  <r>
    <x v="3"/>
    <s v="^FTSE"/>
    <n v="7575.2998049999997"/>
    <n v="7622.3999020000001"/>
    <x v="0"/>
    <x v="7"/>
    <x v="3"/>
    <n v="-47.10009700000046"/>
    <n v="-6.1791689763800138E-3"/>
    <x v="0"/>
    <x v="2"/>
    <x v="0"/>
  </r>
  <r>
    <x v="4"/>
    <s v="^FTSE"/>
    <n v="7573.8999020000001"/>
    <n v="7575.2998049999997"/>
    <x v="0"/>
    <x v="7"/>
    <x v="3"/>
    <n v="-1.39990299999954"/>
    <n v="-1.8479836257774885E-4"/>
    <x v="0"/>
    <x v="2"/>
    <x v="0"/>
  </r>
  <r>
    <x v="5"/>
    <s v="^FTSE"/>
    <n v="7574.8999020000001"/>
    <n v="7573.8999020000001"/>
    <x v="0"/>
    <x v="7"/>
    <x v="3"/>
    <n v="1"/>
    <n v="1.3203237604657745E-4"/>
    <x v="0"/>
    <x v="1"/>
    <x v="0"/>
  </r>
  <r>
    <x v="6"/>
    <s v="^FTSE"/>
    <n v="7598.1000979999999"/>
    <n v="7574.8999020000001"/>
    <x v="0"/>
    <x v="7"/>
    <x v="3"/>
    <n v="23.200195999999778"/>
    <n v="3.0627726174802961E-3"/>
    <x v="0"/>
    <x v="1"/>
    <x v="0"/>
  </r>
  <r>
    <x v="7"/>
    <s v="^FTSE"/>
    <n v="7587.8999020000001"/>
    <n v="7598.1000979999999"/>
    <x v="0"/>
    <x v="7"/>
    <x v="3"/>
    <n v="-10.200195999999778"/>
    <n v="-1.3424666519837914E-3"/>
    <x v="0"/>
    <x v="2"/>
    <x v="0"/>
  </r>
  <r>
    <x v="8"/>
    <s v="^FTSE"/>
    <n v="7617.6000979999999"/>
    <n v="7587.8999020000001"/>
    <x v="0"/>
    <x v="7"/>
    <x v="3"/>
    <n v="29.700195999999778"/>
    <n v="3.9141523192960772E-3"/>
    <x v="0"/>
    <x v="1"/>
    <x v="0"/>
  </r>
  <r>
    <x v="9"/>
    <s v="^FTSE"/>
    <n v="7622.3999020000001"/>
    <n v="7617.6000979999999"/>
    <x v="0"/>
    <x v="7"/>
    <x v="3"/>
    <n v="4.799804000000222"/>
    <n v="6.3009398475254825E-4"/>
    <x v="0"/>
    <x v="1"/>
    <x v="0"/>
  </r>
  <r>
    <x v="10"/>
    <s v="^FTSE"/>
    <n v="7642.7998049999997"/>
    <n v="7622.3999020000001"/>
    <x v="0"/>
    <x v="7"/>
    <x v="3"/>
    <n v="20.39990299999954"/>
    <n v="2.6763097268941399E-3"/>
    <x v="0"/>
    <x v="1"/>
    <x v="0"/>
  </r>
  <r>
    <x v="11"/>
    <s v="^FTSE"/>
    <n v="7609.7998049999997"/>
    <n v="7642.7998049999997"/>
    <x v="0"/>
    <x v="7"/>
    <x v="3"/>
    <n v="-33"/>
    <n v="-4.3177894020475392E-3"/>
    <x v="0"/>
    <x v="2"/>
    <x v="0"/>
  </r>
  <r>
    <x v="12"/>
    <s v="^FTSE"/>
    <n v="7674.6000979999999"/>
    <n v="7609.7998049999997"/>
    <x v="0"/>
    <x v="7"/>
    <x v="3"/>
    <n v="64.800293000000238"/>
    <n v="8.5153742096373379E-3"/>
    <x v="0"/>
    <x v="1"/>
    <x v="0"/>
  </r>
  <r>
    <x v="380"/>
    <s v="^FTSE"/>
    <n v="7651.3999020000001"/>
    <n v="7674.6000979999999"/>
    <x v="0"/>
    <x v="7"/>
    <x v="3"/>
    <n v="-23.200195999999778"/>
    <n v="-3.0229843514642213E-3"/>
    <x v="0"/>
    <x v="2"/>
    <x v="0"/>
  </r>
  <r>
    <x v="13"/>
    <s v="^FTSE"/>
    <n v="7610.7001950000003"/>
    <n v="7651.3999020000001"/>
    <x v="0"/>
    <x v="7"/>
    <x v="3"/>
    <n v="-40.699706999999762"/>
    <n v="-5.3192497479266848E-3"/>
    <x v="0"/>
    <x v="2"/>
    <x v="0"/>
  </r>
  <r>
    <x v="14"/>
    <s v="^FTSE"/>
    <n v="7571.8999020000001"/>
    <n v="7610.7001950000003"/>
    <x v="0"/>
    <x v="7"/>
    <x v="3"/>
    <n v="-38.800293000000238"/>
    <n v="-5.0981239578312201E-3"/>
    <x v="0"/>
    <x v="2"/>
    <x v="0"/>
  </r>
  <r>
    <x v="15"/>
    <s v="^FTSE"/>
    <n v="7507.7001950000003"/>
    <n v="7571.8999020000001"/>
    <x v="0"/>
    <x v="7"/>
    <x v="3"/>
    <n v="-64.199706999999762"/>
    <n v="-8.4786787769133617E-3"/>
    <x v="0"/>
    <x v="2"/>
    <x v="0"/>
  </r>
  <r>
    <x v="16"/>
    <s v="^FTSE"/>
    <n v="7586"/>
    <n v="7507.7001950000003"/>
    <x v="0"/>
    <x v="7"/>
    <x v="3"/>
    <n v="78.299804999999651"/>
    <n v="1.0429266348721008E-2"/>
    <x v="0"/>
    <x v="1"/>
    <x v="0"/>
  </r>
  <r>
    <x v="17"/>
    <s v="^FTSE"/>
    <n v="7412.1000979999999"/>
    <n v="7586"/>
    <x v="0"/>
    <x v="7"/>
    <x v="3"/>
    <n v="-173.89990200000011"/>
    <n v="-2.2923794094384407E-2"/>
    <x v="0"/>
    <x v="2"/>
    <x v="0"/>
  </r>
  <r>
    <x v="18"/>
    <s v="^FTSE"/>
    <n v="7480.7001950000003"/>
    <n v="7412.1000979999999"/>
    <x v="0"/>
    <x v="7"/>
    <x v="3"/>
    <n v="68.60009700000046"/>
    <n v="9.2551498351338725E-3"/>
    <x v="0"/>
    <x v="1"/>
    <x v="0"/>
  </r>
  <r>
    <x v="19"/>
    <s v="^FTSE"/>
    <n v="7483.6000979999999"/>
    <n v="7480.7001950000003"/>
    <x v="0"/>
    <x v="7"/>
    <x v="3"/>
    <n v="2.89990299999954"/>
    <n v="3.8765127921284645E-4"/>
    <x v="0"/>
    <x v="1"/>
    <x v="0"/>
  </r>
  <r>
    <x v="20"/>
    <s v="^FTSE"/>
    <n v="7382"/>
    <n v="7483.6000979999999"/>
    <x v="0"/>
    <x v="7"/>
    <x v="3"/>
    <n v="-101.60009799999989"/>
    <n v="-1.357636654411192E-2"/>
    <x v="0"/>
    <x v="2"/>
    <x v="0"/>
  </r>
  <r>
    <x v="21"/>
    <s v="^FTSE"/>
    <n v="7286"/>
    <n v="7382"/>
    <x v="0"/>
    <x v="7"/>
    <x v="3"/>
    <n v="-96"/>
    <n v="-1.3004605797886752E-2"/>
    <x v="0"/>
    <x v="2"/>
    <x v="0"/>
  </r>
  <r>
    <x v="22"/>
    <s v="^FTSE"/>
    <n v="7326.2998049999997"/>
    <n v="7286"/>
    <x v="0"/>
    <x v="7"/>
    <x v="3"/>
    <n v="40.299804999999651"/>
    <n v="5.5311288772988817E-3"/>
    <x v="0"/>
    <x v="1"/>
    <x v="0"/>
  </r>
  <r>
    <x v="23"/>
    <s v="^FTSE"/>
    <n v="7439.7998049999997"/>
    <n v="7326.2998049999997"/>
    <x v="0"/>
    <x v="7"/>
    <x v="3"/>
    <n v="113.5"/>
    <n v="1.5492131501708318E-2"/>
    <x v="0"/>
    <x v="1"/>
    <x v="0"/>
  </r>
  <r>
    <x v="24"/>
    <s v="^FTSE"/>
    <n v="7482.5"/>
    <n v="7439.7998049999997"/>
    <x v="0"/>
    <x v="7"/>
    <x v="3"/>
    <n v="42.700195000000349"/>
    <n v="5.7394279576317648E-3"/>
    <x v="0"/>
    <x v="1"/>
    <x v="0"/>
  </r>
  <r>
    <x v="25"/>
    <s v="^FTSE"/>
    <n v="7504.7998049999997"/>
    <n v="7482.5"/>
    <x v="0"/>
    <x v="7"/>
    <x v="3"/>
    <n v="22.299804999999651"/>
    <n v="2.9802612763113467E-3"/>
    <x v="0"/>
    <x v="1"/>
    <x v="0"/>
  </r>
  <r>
    <x v="26"/>
    <s v="^FTSE"/>
    <n v="7466.7001950000003"/>
    <n v="7504.7998049999997"/>
    <x v="0"/>
    <x v="7"/>
    <x v="3"/>
    <n v="-38.099609999999302"/>
    <n v="-5.076699044605535E-3"/>
    <x v="0"/>
    <x v="2"/>
    <x v="0"/>
  </r>
  <r>
    <x v="27"/>
    <s v="^FTSE"/>
    <n v="7446.8999020000001"/>
    <n v="7466.7001950000003"/>
    <x v="0"/>
    <x v="7"/>
    <x v="3"/>
    <n v="-19.800293000000238"/>
    <n v="-2.6518130476511303E-3"/>
    <x v="0"/>
    <x v="2"/>
    <x v="0"/>
  </r>
  <r>
    <x v="28"/>
    <s v="^FTSE"/>
    <n v="7499.3999020000001"/>
    <n v="7446.8999020000001"/>
    <x v="0"/>
    <x v="7"/>
    <x v="3"/>
    <n v="52.5"/>
    <n v="7.0499134795541122E-3"/>
    <x v="0"/>
    <x v="1"/>
    <x v="0"/>
  </r>
  <r>
    <x v="29"/>
    <s v="^FTSE"/>
    <n v="7534.3999020000001"/>
    <n v="7499.3999020000001"/>
    <x v="0"/>
    <x v="7"/>
    <x v="3"/>
    <n v="35"/>
    <n v="4.6670400908565921E-3"/>
    <x v="0"/>
    <x v="1"/>
    <x v="0"/>
  </r>
  <r>
    <x v="30"/>
    <s v="^FTSE"/>
    <n v="7452"/>
    <n v="7534.3999020000001"/>
    <x v="0"/>
    <x v="7"/>
    <x v="3"/>
    <n v="-82.399902000000111"/>
    <n v="-1.0936491700968397E-2"/>
    <x v="0"/>
    <x v="2"/>
    <x v="0"/>
  </r>
  <r>
    <x v="31"/>
    <s v="^FTSE"/>
    <n v="7409.1000979999999"/>
    <n v="7452"/>
    <x v="0"/>
    <x v="7"/>
    <x v="3"/>
    <n v="-42.899902000000111"/>
    <n v="-5.7568306494900851E-3"/>
    <x v="0"/>
    <x v="2"/>
    <x v="0"/>
  </r>
  <r>
    <x v="381"/>
    <s v="^FTSE"/>
    <n v="7433.2998049999997"/>
    <n v="7409.1000979999999"/>
    <x v="0"/>
    <x v="7"/>
    <x v="3"/>
    <n v="24.199706999999762"/>
    <n v="3.266214071872533E-3"/>
    <x v="0"/>
    <x v="1"/>
    <x v="0"/>
  </r>
  <r>
    <x v="32"/>
    <s v="^FTSE"/>
    <n v="7382"/>
    <n v="7433.2998049999997"/>
    <x v="0"/>
    <x v="7"/>
    <x v="3"/>
    <n v="-51.299804999999651"/>
    <n v="-6.9013501870989922E-3"/>
    <x v="0"/>
    <x v="2"/>
    <x v="0"/>
  </r>
  <r>
    <x v="33"/>
    <s v="^FTSE"/>
    <n v="7457"/>
    <n v="7382"/>
    <x v="0"/>
    <x v="7"/>
    <x v="3"/>
    <n v="75"/>
    <n v="1.0159848279599025E-2"/>
    <x v="0"/>
    <x v="1"/>
    <x v="0"/>
  </r>
  <r>
    <x v="34"/>
    <s v="^FTSE"/>
    <n v="7436.6000979999999"/>
    <n v="7457"/>
    <x v="0"/>
    <x v="7"/>
    <x v="3"/>
    <n v="-20.399902000000111"/>
    <n v="-2.7356714496446443E-3"/>
    <x v="0"/>
    <x v="2"/>
    <x v="0"/>
  </r>
  <r>
    <x v="35"/>
    <s v="^FTSE"/>
    <n v="7403.8999020000001"/>
    <n v="7436.6000979999999"/>
    <x v="0"/>
    <x v="7"/>
    <x v="3"/>
    <n v="-32.700195999999778"/>
    <n v="-4.3971970482578693E-3"/>
    <x v="0"/>
    <x v="2"/>
    <x v="0"/>
  </r>
  <r>
    <x v="36"/>
    <s v="^FTSE"/>
    <n v="7156.7998049999997"/>
    <n v="7403.8999020000001"/>
    <x v="0"/>
    <x v="7"/>
    <x v="3"/>
    <n v="-247.10009700000046"/>
    <n v="-3.3374316275298618E-2"/>
    <x v="0"/>
    <x v="2"/>
    <x v="0"/>
  </r>
  <r>
    <x v="37"/>
    <s v="^FTSE"/>
    <n v="7017.8999020000001"/>
    <n v="7156.7998049999997"/>
    <x v="0"/>
    <x v="7"/>
    <x v="3"/>
    <n v="-138.89990299999954"/>
    <n v="-1.9408102334084996E-2"/>
    <x v="0"/>
    <x v="2"/>
    <x v="0"/>
  </r>
  <r>
    <x v="38"/>
    <s v="^FTSE"/>
    <n v="7042.5"/>
    <n v="7017.8999020000001"/>
    <x v="0"/>
    <x v="7"/>
    <x v="3"/>
    <n v="24.600097999999889"/>
    <n v="3.5053361181440071E-3"/>
    <x v="0"/>
    <x v="1"/>
    <x v="0"/>
  </r>
  <r>
    <x v="39"/>
    <s v="^FTSE"/>
    <n v="6796.3999020000001"/>
    <n v="7042.5"/>
    <x v="0"/>
    <x v="7"/>
    <x v="3"/>
    <n v="-246.10009799999989"/>
    <n v="-3.4944990841320536E-2"/>
    <x v="0"/>
    <x v="2"/>
    <x v="0"/>
  </r>
  <r>
    <x v="40"/>
    <s v="^FTSE"/>
    <n v="6580.6000979999999"/>
    <n v="6796.3999020000001"/>
    <x v="0"/>
    <x v="7"/>
    <x v="3"/>
    <n v="-215.79980400000022"/>
    <n v="-3.1752075674136841E-2"/>
    <x v="0"/>
    <x v="2"/>
    <x v="0"/>
  </r>
  <r>
    <x v="41"/>
    <s v="^FTSE"/>
    <n v="6654.8999020000001"/>
    <n v="6580.6000979999999"/>
    <x v="0"/>
    <x v="7"/>
    <x v="3"/>
    <n v="74.299804000000222"/>
    <n v="1.1290733807480824E-2"/>
    <x v="0"/>
    <x v="1"/>
    <x v="0"/>
  </r>
  <r>
    <x v="42"/>
    <s v="^FTSE"/>
    <n v="6718.2001950000003"/>
    <n v="6654.8999020000001"/>
    <x v="0"/>
    <x v="7"/>
    <x v="3"/>
    <n v="63.300293000000238"/>
    <n v="9.5118324741408321E-3"/>
    <x v="0"/>
    <x v="1"/>
    <x v="0"/>
  </r>
  <r>
    <x v="43"/>
    <s v="^FTSE"/>
    <n v="6815.6000979999999"/>
    <n v="6718.2001950000003"/>
    <x v="0"/>
    <x v="7"/>
    <x v="3"/>
    <n v="97.39990299999954"/>
    <n v="1.4497916134218376E-2"/>
    <x v="0"/>
    <x v="1"/>
    <x v="0"/>
  </r>
  <r>
    <x v="44"/>
    <s v="^FTSE"/>
    <n v="6705.3999020000001"/>
    <n v="6815.6000979999999"/>
    <x v="0"/>
    <x v="7"/>
    <x v="3"/>
    <n v="-110.20019599999978"/>
    <n v="-1.6168817773263636E-2"/>
    <x v="0"/>
    <x v="2"/>
    <x v="0"/>
  </r>
  <r>
    <x v="45"/>
    <s v="^FTSE"/>
    <n v="6462.6000979999999"/>
    <n v="6705.3999020000001"/>
    <x v="0"/>
    <x v="7"/>
    <x v="3"/>
    <n v="-242.79980400000022"/>
    <n v="-3.6209593394658089E-2"/>
    <x v="0"/>
    <x v="2"/>
    <x v="0"/>
  </r>
  <r>
    <x v="46"/>
    <s v="^FTSE"/>
    <n v="5965.7998049999997"/>
    <n v="6462.6000979999999"/>
    <x v="0"/>
    <x v="7"/>
    <x v="3"/>
    <n v="-496.80029300000024"/>
    <n v="-7.6873129308085528E-2"/>
    <x v="0"/>
    <x v="2"/>
    <x v="0"/>
  </r>
  <r>
    <x v="47"/>
    <s v="^FTSE"/>
    <n v="5960.2001950000003"/>
    <n v="5965.7998049999997"/>
    <x v="0"/>
    <x v="7"/>
    <x v="3"/>
    <n v="-5.5996099999993021"/>
    <n v="-9.3861848922691137E-4"/>
    <x v="0"/>
    <x v="2"/>
    <x v="0"/>
  </r>
  <r>
    <x v="48"/>
    <s v="^FTSE"/>
    <n v="5876.5"/>
    <n v="5960.2001950000003"/>
    <x v="0"/>
    <x v="7"/>
    <x v="3"/>
    <n v="-83.700195000000349"/>
    <n v="-1.40431851719035E-2"/>
    <x v="0"/>
    <x v="2"/>
    <x v="0"/>
  </r>
  <r>
    <x v="49"/>
    <s v="^FTSE"/>
    <n v="5237.5"/>
    <n v="5876.5"/>
    <x v="0"/>
    <x v="7"/>
    <x v="3"/>
    <n v="-639"/>
    <n v="-0.10873819450353102"/>
    <x v="0"/>
    <x v="2"/>
    <x v="0"/>
  </r>
  <r>
    <x v="50"/>
    <s v="^FTSE"/>
    <n v="5366.1000979999999"/>
    <n v="5237.5"/>
    <x v="0"/>
    <x v="7"/>
    <x v="3"/>
    <n v="128.60009799999989"/>
    <n v="2.4553717995226709E-2"/>
    <x v="0"/>
    <x v="1"/>
    <x v="0"/>
  </r>
  <r>
    <x v="51"/>
    <s v="^FTSE"/>
    <n v="5151.1000979999999"/>
    <n v="5366.1000979999999"/>
    <x v="0"/>
    <x v="7"/>
    <x v="3"/>
    <n v="-215"/>
    <n v="-4.0066341677102275E-2"/>
    <x v="0"/>
    <x v="2"/>
    <x v="0"/>
  </r>
  <r>
    <x v="52"/>
    <s v="^FTSE"/>
    <n v="5294.8999020000001"/>
    <n v="5151.1000979999999"/>
    <x v="0"/>
    <x v="7"/>
    <x v="3"/>
    <n v="143.79980400000022"/>
    <n v="2.7916328796606552E-2"/>
    <x v="0"/>
    <x v="1"/>
    <x v="0"/>
  </r>
  <r>
    <x v="53"/>
    <s v="^FTSE"/>
    <n v="5080.6000979999999"/>
    <n v="5294.8999020000001"/>
    <x v="0"/>
    <x v="7"/>
    <x v="3"/>
    <n v="-214.29980400000022"/>
    <n v="-4.0472871624835531E-2"/>
    <x v="0"/>
    <x v="2"/>
    <x v="0"/>
  </r>
  <r>
    <x v="54"/>
    <s v="^FTSE"/>
    <n v="5151.6000979999999"/>
    <n v="5080.6000979999999"/>
    <x v="0"/>
    <x v="7"/>
    <x v="3"/>
    <n v="71"/>
    <n v="1.3974727124842882E-2"/>
    <x v="0"/>
    <x v="1"/>
    <x v="0"/>
  </r>
  <r>
    <x v="55"/>
    <s v="^FTSE"/>
    <n v="5190.7998049999997"/>
    <n v="5151.6000979999999"/>
    <x v="0"/>
    <x v="7"/>
    <x v="3"/>
    <n v="39.199706999999762"/>
    <n v="7.6092294149963666E-3"/>
    <x v="0"/>
    <x v="1"/>
    <x v="0"/>
  </r>
  <r>
    <x v="56"/>
    <s v="^FTSE"/>
    <n v="4993.8999020000001"/>
    <n v="5190.7998049999997"/>
    <x v="0"/>
    <x v="7"/>
    <x v="3"/>
    <n v="-196.89990299999954"/>
    <n v="-3.7932478692462218E-2"/>
    <x v="0"/>
    <x v="2"/>
    <x v="0"/>
  </r>
  <r>
    <x v="57"/>
    <s v="^FTSE"/>
    <n v="5446"/>
    <n v="4993.8999020000001"/>
    <x v="0"/>
    <x v="7"/>
    <x v="3"/>
    <n v="452.10009799999989"/>
    <n v="9.0530468546023313E-2"/>
    <x v="0"/>
    <x v="1"/>
    <x v="0"/>
  </r>
  <r>
    <x v="58"/>
    <s v="^FTSE"/>
    <n v="5688.2001950000003"/>
    <n v="5446"/>
    <x v="0"/>
    <x v="7"/>
    <x v="3"/>
    <n v="242.20019500000035"/>
    <n v="4.4473043518178546E-2"/>
    <x v="0"/>
    <x v="1"/>
    <x v="0"/>
  </r>
  <r>
    <x v="59"/>
    <s v="^FTSE"/>
    <n v="5815.7001950000003"/>
    <n v="5688.2001950000003"/>
    <x v="0"/>
    <x v="7"/>
    <x v="3"/>
    <n v="127.5"/>
    <n v="2.2414822901640156E-2"/>
    <x v="0"/>
    <x v="1"/>
    <x v="0"/>
  </r>
  <r>
    <x v="60"/>
    <s v="^FTSE"/>
    <n v="5510.2998049999997"/>
    <n v="5815.7001950000003"/>
    <x v="0"/>
    <x v="7"/>
    <x v="3"/>
    <n v="-305.4003900000007"/>
    <n v="-5.2513090386359006E-2"/>
    <x v="0"/>
    <x v="2"/>
    <x v="0"/>
  </r>
  <r>
    <x v="61"/>
    <s v="^FTSE"/>
    <n v="5563.7001950000003"/>
    <n v="5510.2998049999997"/>
    <x v="0"/>
    <x v="7"/>
    <x v="3"/>
    <n v="53.400390000000698"/>
    <n v="9.6910135364223979E-3"/>
    <x v="0"/>
    <x v="1"/>
    <x v="0"/>
  </r>
  <r>
    <x v="62"/>
    <s v="^FTSE"/>
    <n v="5672"/>
    <n v="5563.7001950000003"/>
    <x v="0"/>
    <x v="7"/>
    <x v="3"/>
    <n v="108.29980499999965"/>
    <n v="1.9465427899462803E-2"/>
    <x v="0"/>
    <x v="1"/>
    <x v="0"/>
  </r>
  <r>
    <x v="63"/>
    <s v="^FTSE"/>
    <n v="5454.6000979999999"/>
    <n v="5672"/>
    <x v="0"/>
    <x v="7"/>
    <x v="3"/>
    <n v="-217.39990200000011"/>
    <n v="-3.8328614598025411E-2"/>
    <x v="0"/>
    <x v="2"/>
    <x v="0"/>
  </r>
  <r>
    <x v="64"/>
    <s v="^FTSE"/>
    <n v="5480.2001950000003"/>
    <n v="5454.6000979999999"/>
    <x v="0"/>
    <x v="7"/>
    <x v="3"/>
    <n v="25.60009700000046"/>
    <n v="4.6933040993027281E-3"/>
    <x v="0"/>
    <x v="1"/>
    <x v="0"/>
  </r>
  <r>
    <x v="65"/>
    <s v="^FTSE"/>
    <n v="5415.5"/>
    <n v="5480.2001950000003"/>
    <x v="0"/>
    <x v="7"/>
    <x v="3"/>
    <n v="-64.700195000000349"/>
    <n v="-1.1806173624648095E-2"/>
    <x v="0"/>
    <x v="2"/>
    <x v="0"/>
  </r>
  <r>
    <x v="66"/>
    <s v="^FTSE"/>
    <n v="5582.3999020000001"/>
    <n v="5415.5"/>
    <x v="0"/>
    <x v="7"/>
    <x v="3"/>
    <n v="166.89990200000011"/>
    <n v="3.0818927522851095E-2"/>
    <x v="0"/>
    <x v="1"/>
    <x v="0"/>
  </r>
  <r>
    <x v="67"/>
    <s v="^FTSE"/>
    <n v="5704.5"/>
    <n v="5582.3999020000001"/>
    <x v="0"/>
    <x v="7"/>
    <x v="3"/>
    <n v="122.10009799999989"/>
    <n v="2.1872330922808884E-2"/>
    <x v="0"/>
    <x v="1"/>
    <x v="0"/>
  </r>
  <r>
    <x v="68"/>
    <s v="^FTSE"/>
    <n v="5677.7001950000003"/>
    <n v="5704.5"/>
    <x v="0"/>
    <x v="7"/>
    <x v="3"/>
    <n v="-26.799804999999651"/>
    <n v="-4.6980112192128408E-3"/>
    <x v="0"/>
    <x v="2"/>
    <x v="0"/>
  </r>
  <r>
    <x v="69"/>
    <s v="^FTSE"/>
    <n v="5842.7001950000003"/>
    <n v="5677.7001950000003"/>
    <x v="0"/>
    <x v="7"/>
    <x v="3"/>
    <n v="165"/>
    <n v="2.9061062460695848E-2"/>
    <x v="0"/>
    <x v="1"/>
    <x v="0"/>
  </r>
  <r>
    <x v="71"/>
    <s v="^FTSE"/>
    <n v="5791.2998049999997"/>
    <n v="5842.7001950000003"/>
    <x v="0"/>
    <x v="7"/>
    <x v="3"/>
    <n v="-51.400390000000698"/>
    <n v="-8.7973690732903835E-3"/>
    <x v="0"/>
    <x v="2"/>
    <x v="0"/>
  </r>
  <r>
    <x v="72"/>
    <s v="^FTSE"/>
    <n v="5597.7001950000003"/>
    <n v="5791.2998049999997"/>
    <x v="0"/>
    <x v="7"/>
    <x v="3"/>
    <n v="-193.5996099999993"/>
    <n v="-3.3429388309831998E-2"/>
    <x v="0"/>
    <x v="2"/>
    <x v="0"/>
  </r>
  <r>
    <x v="73"/>
    <s v="^FTSE"/>
    <n v="5628.3999020000001"/>
    <n v="5597.7001950000003"/>
    <x v="0"/>
    <x v="7"/>
    <x v="3"/>
    <n v="30.699706999999762"/>
    <n v="5.4843428426948398E-3"/>
    <x v="0"/>
    <x v="1"/>
    <x v="0"/>
  </r>
  <r>
    <x v="74"/>
    <s v="^FTSE"/>
    <n v="5787"/>
    <n v="5628.3999020000001"/>
    <x v="0"/>
    <x v="7"/>
    <x v="3"/>
    <n v="158.60009799999989"/>
    <n v="2.817854110608644E-2"/>
    <x v="0"/>
    <x v="1"/>
    <x v="0"/>
  </r>
  <r>
    <x v="75"/>
    <s v="^FTSE"/>
    <n v="5812.7998049999997"/>
    <n v="5787"/>
    <x v="0"/>
    <x v="7"/>
    <x v="3"/>
    <n v="25.799804999999651"/>
    <n v="4.4582348367028946E-3"/>
    <x v="0"/>
    <x v="1"/>
    <x v="0"/>
  </r>
  <r>
    <x v="76"/>
    <s v="^FTSE"/>
    <n v="5641"/>
    <n v="5812.7998049999997"/>
    <x v="0"/>
    <x v="7"/>
    <x v="3"/>
    <n v="-171.79980499999965"/>
    <n v="-2.9555431248848879E-2"/>
    <x v="0"/>
    <x v="2"/>
    <x v="0"/>
  </r>
  <r>
    <x v="77"/>
    <s v="^FTSE"/>
    <n v="5770.6000979999999"/>
    <n v="5641"/>
    <x v="0"/>
    <x v="7"/>
    <x v="3"/>
    <n v="129.60009799999989"/>
    <n v="2.2974667257578425E-2"/>
    <x v="0"/>
    <x v="1"/>
    <x v="0"/>
  </r>
  <r>
    <x v="78"/>
    <s v="^FTSE"/>
    <n v="5826.6000979999999"/>
    <n v="5770.6000979999999"/>
    <x v="0"/>
    <x v="7"/>
    <x v="3"/>
    <n v="56"/>
    <n v="9.7043633329242009E-3"/>
    <x v="0"/>
    <x v="1"/>
    <x v="0"/>
  </r>
  <r>
    <x v="79"/>
    <s v="^FTSE"/>
    <n v="5752.2001950000003"/>
    <n v="5826.6000979999999"/>
    <x v="0"/>
    <x v="7"/>
    <x v="3"/>
    <n v="-74.39990299999954"/>
    <n v="-1.2769007954662541E-2"/>
    <x v="0"/>
    <x v="2"/>
    <x v="0"/>
  </r>
  <r>
    <x v="80"/>
    <s v="^FTSE"/>
    <n v="5846.7998049999997"/>
    <n v="5752.2001950000003"/>
    <x v="0"/>
    <x v="7"/>
    <x v="3"/>
    <n v="94.599609999999302"/>
    <n v="1.6445813218084509E-2"/>
    <x v="0"/>
    <x v="1"/>
    <x v="0"/>
  </r>
  <r>
    <x v="81"/>
    <s v="^FTSE"/>
    <n v="5958.5"/>
    <n v="5846.7998049999997"/>
    <x v="0"/>
    <x v="7"/>
    <x v="3"/>
    <n v="111.70019500000035"/>
    <n v="1.9104501389713712E-2"/>
    <x v="0"/>
    <x v="1"/>
    <x v="0"/>
  </r>
  <r>
    <x v="82"/>
    <s v="^FTSE"/>
    <n v="6115.2998049999997"/>
    <n v="5958.5"/>
    <x v="0"/>
    <x v="7"/>
    <x v="3"/>
    <n v="156.79980499999965"/>
    <n v="2.631531509608117E-2"/>
    <x v="0"/>
    <x v="1"/>
    <x v="0"/>
  </r>
  <r>
    <x v="83"/>
    <s v="^FTSE"/>
    <n v="5901.2001950000003"/>
    <n v="6115.2998049999997"/>
    <x v="0"/>
    <x v="7"/>
    <x v="3"/>
    <n v="-214.0996099999993"/>
    <n v="-3.5010484657669094E-2"/>
    <x v="0"/>
    <x v="2"/>
    <x v="0"/>
  </r>
  <r>
    <x v="84"/>
    <s v="^FTSE"/>
    <n v="5763.1000979999999"/>
    <n v="5901.2001950000003"/>
    <x v="0"/>
    <x v="7"/>
    <x v="3"/>
    <n v="-138.10009700000046"/>
    <n v="-2.3402035592185236E-2"/>
    <x v="0"/>
    <x v="2"/>
    <x v="0"/>
  </r>
  <r>
    <x v="85"/>
    <s v="^FTSE"/>
    <n v="5753.7998049999997"/>
    <n v="5763.1000979999999"/>
    <x v="0"/>
    <x v="7"/>
    <x v="3"/>
    <n v="-9.300293000000238"/>
    <n v="-1.6137656542227628E-3"/>
    <x v="0"/>
    <x v="2"/>
    <x v="0"/>
  </r>
  <r>
    <x v="86"/>
    <s v="^FTSE"/>
    <n v="5849.3999020000001"/>
    <n v="5753.7998049999997"/>
    <x v="0"/>
    <x v="7"/>
    <x v="3"/>
    <n v="95.60009700000046"/>
    <n v="1.6615123959809106E-2"/>
    <x v="0"/>
    <x v="1"/>
    <x v="0"/>
  </r>
  <r>
    <x v="87"/>
    <s v="^FTSE"/>
    <n v="5853.7998049999997"/>
    <n v="5849.3999020000001"/>
    <x v="0"/>
    <x v="7"/>
    <x v="3"/>
    <n v="4.39990299999954"/>
    <n v="7.5219733198531101E-4"/>
    <x v="0"/>
    <x v="1"/>
    <x v="0"/>
  </r>
  <r>
    <x v="88"/>
    <s v="^FTSE"/>
    <n v="5936"/>
    <n v="5853.7998049999997"/>
    <x v="0"/>
    <x v="7"/>
    <x v="3"/>
    <n v="82.200195000000349"/>
    <n v="1.404219442724867E-2"/>
    <x v="0"/>
    <x v="1"/>
    <x v="0"/>
  </r>
  <r>
    <x v="90"/>
    <s v="^FTSE"/>
    <n v="5939.7001950000003"/>
    <n v="5936"/>
    <x v="0"/>
    <x v="7"/>
    <x v="3"/>
    <n v="3.700195000000349"/>
    <n v="6.2334821428577307E-4"/>
    <x v="0"/>
    <x v="1"/>
    <x v="0"/>
  </r>
  <r>
    <x v="91"/>
    <s v="^FTSE"/>
    <n v="5994.7998049999997"/>
    <n v="5939.7001950000003"/>
    <x v="0"/>
    <x v="7"/>
    <x v="3"/>
    <n v="55.099609999999302"/>
    <n v="9.2764968249376932E-3"/>
    <x v="0"/>
    <x v="1"/>
    <x v="0"/>
  </r>
  <r>
    <x v="92"/>
    <s v="^FTSE"/>
    <n v="5904.1000979999999"/>
    <n v="5994.7998049999997"/>
    <x v="0"/>
    <x v="7"/>
    <x v="3"/>
    <n v="-90.699706999999762"/>
    <n v="-1.5129730758373467E-2"/>
    <x v="0"/>
    <x v="2"/>
    <x v="0"/>
  </r>
  <r>
    <x v="93"/>
    <s v="^FTSE"/>
    <n v="5741.5"/>
    <n v="5904.1000979999999"/>
    <x v="0"/>
    <x v="7"/>
    <x v="3"/>
    <n v="-162.60009799999989"/>
    <n v="-2.7540200081479019E-2"/>
    <x v="0"/>
    <x v="2"/>
    <x v="0"/>
  </r>
  <r>
    <x v="94"/>
    <s v="^FTSE"/>
    <n v="5799.7998049999997"/>
    <n v="5741.5"/>
    <x v="0"/>
    <x v="7"/>
    <x v="3"/>
    <n v="58.299804999999651"/>
    <n v="1.0154106940694879E-2"/>
    <x v="0"/>
    <x v="1"/>
    <x v="0"/>
  </r>
  <r>
    <x v="95"/>
    <s v="^FTSE"/>
    <n v="6048.6000979999999"/>
    <n v="5799.7998049999997"/>
    <x v="0"/>
    <x v="7"/>
    <x v="3"/>
    <n v="248.80029300000024"/>
    <n v="4.289808292788138E-2"/>
    <x v="0"/>
    <x v="1"/>
    <x v="0"/>
  </r>
  <r>
    <x v="96"/>
    <s v="^FTSE"/>
    <n v="6002.2001950000003"/>
    <n v="6048.6000979999999"/>
    <x v="0"/>
    <x v="7"/>
    <x v="3"/>
    <n v="-46.39990299999954"/>
    <n v="-7.6711804794867989E-3"/>
    <x v="0"/>
    <x v="2"/>
    <x v="0"/>
  </r>
  <r>
    <x v="97"/>
    <s v="^FTSE"/>
    <n v="6067.2001950000003"/>
    <n v="6002.2001950000003"/>
    <x v="0"/>
    <x v="7"/>
    <x v="3"/>
    <n v="65"/>
    <n v="1.0829362215233476E-2"/>
    <x v="0"/>
    <x v="1"/>
    <x v="0"/>
  </r>
  <r>
    <x v="98"/>
    <s v="^FTSE"/>
    <n v="6015.2998049999997"/>
    <n v="6067.2001950000003"/>
    <x v="0"/>
    <x v="7"/>
    <x v="3"/>
    <n v="-51.900390000000698"/>
    <n v="-8.5542570431039969E-3"/>
    <x v="0"/>
    <x v="2"/>
    <x v="0"/>
  </r>
  <r>
    <x v="99"/>
    <s v="^FTSE"/>
    <n v="5993.2998049999997"/>
    <n v="6015.2998049999997"/>
    <x v="0"/>
    <x v="7"/>
    <x v="3"/>
    <n v="-22"/>
    <n v="-3.6573405670841707E-3"/>
    <x v="0"/>
    <x v="2"/>
    <x v="0"/>
  </r>
  <r>
    <x v="100"/>
    <s v="^FTSE"/>
    <n v="6067.7998049999997"/>
    <n v="5993.2998049999997"/>
    <x v="0"/>
    <x v="7"/>
    <x v="3"/>
    <n v="74.5"/>
    <n v="1.2430547849090957E-2"/>
    <x v="0"/>
    <x v="1"/>
    <x v="0"/>
  </r>
  <r>
    <x v="101"/>
    <s v="^FTSE"/>
    <n v="6144.2998049999997"/>
    <n v="6067.7998049999997"/>
    <x v="0"/>
    <x v="7"/>
    <x v="3"/>
    <n v="76.5"/>
    <n v="1.2607535261292295E-2"/>
    <x v="0"/>
    <x v="1"/>
    <x v="0"/>
  </r>
  <r>
    <x v="102"/>
    <s v="^FTSE"/>
    <n v="6218.7998049999997"/>
    <n v="6144.2998049999997"/>
    <x v="0"/>
    <x v="7"/>
    <x v="3"/>
    <n v="74.5"/>
    <n v="1.2125059382580048E-2"/>
    <x v="0"/>
    <x v="1"/>
    <x v="0"/>
  </r>
  <r>
    <x v="103"/>
    <s v="^FTSE"/>
    <n v="6076.6000979999999"/>
    <n v="6218.7998049999997"/>
    <x v="0"/>
    <x v="7"/>
    <x v="3"/>
    <n v="-142.19970699999976"/>
    <n v="-2.2866101411669382E-2"/>
    <x v="0"/>
    <x v="2"/>
    <x v="0"/>
  </r>
  <r>
    <x v="104"/>
    <s v="^FTSE"/>
    <n v="6166.3999020000001"/>
    <n v="6076.6000979999999"/>
    <x v="0"/>
    <x v="7"/>
    <x v="3"/>
    <n v="89.799804000000222"/>
    <n v="1.4777968362531568E-2"/>
    <x v="0"/>
    <x v="1"/>
    <x v="0"/>
  </r>
  <r>
    <x v="105"/>
    <s v="^FTSE"/>
    <n v="6220.1000979999999"/>
    <n v="6166.3999020000001"/>
    <x v="0"/>
    <x v="7"/>
    <x v="3"/>
    <n v="53.700195999999778"/>
    <n v="8.7085166147889206E-3"/>
    <x v="0"/>
    <x v="1"/>
    <x v="0"/>
  </r>
  <r>
    <x v="106"/>
    <s v="^FTSE"/>
    <n v="6382.3999020000001"/>
    <n v="6220.1000979999999"/>
    <x v="0"/>
    <x v="7"/>
    <x v="3"/>
    <n v="162.29980400000022"/>
    <n v="2.609279616773142E-2"/>
    <x v="0"/>
    <x v="1"/>
    <x v="0"/>
  </r>
  <r>
    <x v="107"/>
    <s v="^FTSE"/>
    <n v="6341.3999020000001"/>
    <n v="6382.3999020000001"/>
    <x v="0"/>
    <x v="7"/>
    <x v="3"/>
    <n v="-41"/>
    <n v="-6.4239158670004633E-3"/>
    <x v="0"/>
    <x v="2"/>
    <x v="0"/>
  </r>
  <r>
    <x v="108"/>
    <s v="^FTSE"/>
    <n v="6484.2998049999997"/>
    <n v="6341.3999020000001"/>
    <x v="0"/>
    <x v="7"/>
    <x v="3"/>
    <n v="142.89990299999954"/>
    <n v="2.2534441165732295E-2"/>
    <x v="0"/>
    <x v="1"/>
    <x v="0"/>
  </r>
  <r>
    <x v="109"/>
    <s v="^FTSE"/>
    <n v="6472.6000979999999"/>
    <n v="6484.2998049999997"/>
    <x v="0"/>
    <x v="7"/>
    <x v="3"/>
    <n v="-11.699706999999762"/>
    <n v="-1.8043130872786291E-3"/>
    <x v="0"/>
    <x v="2"/>
    <x v="0"/>
  </r>
  <r>
    <x v="110"/>
    <s v="^FTSE"/>
    <n v="6335.7001950000003"/>
    <n v="6472.6000979999999"/>
    <x v="0"/>
    <x v="7"/>
    <x v="3"/>
    <n v="-136.89990299999954"/>
    <n v="-2.1150681476876796E-2"/>
    <x v="0"/>
    <x v="2"/>
    <x v="0"/>
  </r>
  <r>
    <x v="111"/>
    <s v="^FTSE"/>
    <n v="6329.1000979999999"/>
    <n v="6335.7001950000003"/>
    <x v="0"/>
    <x v="7"/>
    <x v="3"/>
    <n v="-6.60009700000046"/>
    <n v="-1.0417312683464908E-3"/>
    <x v="0"/>
    <x v="2"/>
    <x v="0"/>
  </r>
  <r>
    <x v="112"/>
    <s v="^FTSE"/>
    <n v="6076.7001950000003"/>
    <n v="6329.1000979999999"/>
    <x v="0"/>
    <x v="7"/>
    <x v="3"/>
    <n v="-252.39990299999954"/>
    <n v="-3.9879271790907223E-2"/>
    <x v="0"/>
    <x v="2"/>
    <x v="0"/>
  </r>
  <r>
    <x v="113"/>
    <s v="^FTSE"/>
    <n v="6105.2001950000003"/>
    <n v="6076.7001950000003"/>
    <x v="0"/>
    <x v="7"/>
    <x v="3"/>
    <n v="28.5"/>
    <n v="4.6900454334492638E-3"/>
    <x v="0"/>
    <x v="1"/>
    <x v="0"/>
  </r>
  <r>
    <x v="114"/>
    <s v="^FTSE"/>
    <n v="6064.7001950000003"/>
    <n v="6105.2001950000003"/>
    <x v="0"/>
    <x v="7"/>
    <x v="3"/>
    <n v="-40.5"/>
    <n v="-6.6336891021474519E-3"/>
    <x v="0"/>
    <x v="2"/>
    <x v="0"/>
  </r>
  <r>
    <x v="115"/>
    <s v="^FTSE"/>
    <n v="6242.7998049999997"/>
    <n v="6064.7001950000003"/>
    <x v="0"/>
    <x v="7"/>
    <x v="3"/>
    <n v="178.0996099999993"/>
    <n v="2.9366597568472104E-2"/>
    <x v="0"/>
    <x v="1"/>
    <x v="0"/>
  </r>
  <r>
    <x v="116"/>
    <s v="^FTSE"/>
    <n v="6253.2998049999997"/>
    <n v="6242.7998049999997"/>
    <x v="0"/>
    <x v="7"/>
    <x v="3"/>
    <n v="10.5"/>
    <n v="1.6819376446430834E-3"/>
    <x v="0"/>
    <x v="1"/>
    <x v="0"/>
  </r>
  <r>
    <x v="117"/>
    <s v="^FTSE"/>
    <n v="6224.1000979999999"/>
    <n v="6253.2998049999997"/>
    <x v="0"/>
    <x v="7"/>
    <x v="3"/>
    <n v="-29.199706999999762"/>
    <n v="-4.6694877761421774E-3"/>
    <x v="0"/>
    <x v="2"/>
    <x v="0"/>
  </r>
  <r>
    <x v="118"/>
    <s v="^FTSE"/>
    <n v="6292.6000979999999"/>
    <n v="6224.1000979999999"/>
    <x v="0"/>
    <x v="7"/>
    <x v="3"/>
    <n v="68.5"/>
    <n v="1.1005607063101575E-2"/>
    <x v="0"/>
    <x v="1"/>
    <x v="0"/>
  </r>
  <r>
    <x v="119"/>
    <s v="^FTSE"/>
    <n v="6244.6000979999999"/>
    <n v="6292.6000979999999"/>
    <x v="0"/>
    <x v="7"/>
    <x v="3"/>
    <n v="-48"/>
    <n v="-7.62800738207661E-3"/>
    <x v="0"/>
    <x v="2"/>
    <x v="0"/>
  </r>
  <r>
    <x v="120"/>
    <s v="^FTSE"/>
    <n v="6320.1000979999999"/>
    <n v="6244.6000979999999"/>
    <x v="0"/>
    <x v="7"/>
    <x v="3"/>
    <n v="75.5"/>
    <n v="1.2090445955727556E-2"/>
    <x v="0"/>
    <x v="1"/>
    <x v="0"/>
  </r>
  <r>
    <x v="121"/>
    <s v="^FTSE"/>
    <n v="6123.7001950000003"/>
    <n v="6320.1000979999999"/>
    <x v="0"/>
    <x v="7"/>
    <x v="3"/>
    <n v="-196.39990299999954"/>
    <n v="-3.1075441837092172E-2"/>
    <x v="0"/>
    <x v="2"/>
    <x v="0"/>
  </r>
  <r>
    <x v="122"/>
    <s v="^FTSE"/>
    <n v="6147.1000979999999"/>
    <n v="6123.7001950000003"/>
    <x v="0"/>
    <x v="7"/>
    <x v="3"/>
    <n v="23.39990299999954"/>
    <n v="3.8212032357667599E-3"/>
    <x v="0"/>
    <x v="1"/>
    <x v="0"/>
  </r>
  <r>
    <x v="123"/>
    <s v="^FTSE"/>
    <n v="6159.2998049999997"/>
    <n v="6147.1000979999999"/>
    <x v="0"/>
    <x v="7"/>
    <x v="3"/>
    <n v="12.199706999999762"/>
    <n v="1.984628004344523E-3"/>
    <x v="0"/>
    <x v="1"/>
    <x v="0"/>
  </r>
  <r>
    <x v="124"/>
    <s v="^FTSE"/>
    <n v="6225.7998049999997"/>
    <n v="6159.2998049999997"/>
    <x v="0"/>
    <x v="7"/>
    <x v="3"/>
    <n v="66.5"/>
    <n v="1.0796681782889769E-2"/>
    <x v="0"/>
    <x v="1"/>
    <x v="0"/>
  </r>
  <r>
    <x v="125"/>
    <s v="^FTSE"/>
    <n v="6169.7001950000003"/>
    <n v="6225.7998049999997"/>
    <x v="0"/>
    <x v="7"/>
    <x v="3"/>
    <n v="-56.099609999999302"/>
    <n v="-9.0108278064041127E-3"/>
    <x v="0"/>
    <x v="2"/>
    <x v="0"/>
  </r>
  <r>
    <x v="126"/>
    <s v="^FTSE"/>
    <n v="6158"/>
    <n v="6169.7001950000003"/>
    <x v="0"/>
    <x v="7"/>
    <x v="3"/>
    <n v="-11.700195000000349"/>
    <n v="-1.8963960371173834E-3"/>
    <x v="0"/>
    <x v="2"/>
    <x v="0"/>
  </r>
  <r>
    <x v="127"/>
    <s v="^FTSE"/>
    <n v="6240.3999020000001"/>
    <n v="6158"/>
    <x v="0"/>
    <x v="7"/>
    <x v="3"/>
    <n v="82.399902000000111"/>
    <n v="1.3380951932445618E-2"/>
    <x v="0"/>
    <x v="1"/>
    <x v="0"/>
  </r>
  <r>
    <x v="383"/>
    <s v="^FTSE"/>
    <n v="6157.2998049999997"/>
    <n v="6240.3999020000001"/>
    <x v="0"/>
    <x v="7"/>
    <x v="3"/>
    <n v="-83.10009700000046"/>
    <n v="-1.3316469826455755E-2"/>
    <x v="0"/>
    <x v="2"/>
    <x v="0"/>
  </r>
  <r>
    <x v="128"/>
    <s v="^FTSE"/>
    <n v="6285.8999020000001"/>
    <n v="6157.2998049999997"/>
    <x v="0"/>
    <x v="7"/>
    <x v="3"/>
    <n v="128.60009700000046"/>
    <n v="2.0885794272283362E-2"/>
    <x v="0"/>
    <x v="1"/>
    <x v="0"/>
  </r>
  <r>
    <x v="129"/>
    <s v="^FTSE"/>
    <n v="6189.8999020000001"/>
    <n v="6285.8999020000001"/>
    <x v="0"/>
    <x v="7"/>
    <x v="3"/>
    <n v="-96"/>
    <n v="-1.5272276284491175E-2"/>
    <x v="0"/>
    <x v="2"/>
    <x v="0"/>
  </r>
  <r>
    <x v="130"/>
    <s v="^FTSE"/>
    <n v="6156.2001950000003"/>
    <n v="6189.8999020000001"/>
    <x v="0"/>
    <x v="7"/>
    <x v="3"/>
    <n v="-33.699706999999762"/>
    <n v="-5.4443056484824821E-3"/>
    <x v="0"/>
    <x v="2"/>
    <x v="0"/>
  </r>
  <r>
    <x v="131"/>
    <s v="^FTSE"/>
    <n v="6049.6000979999999"/>
    <n v="6156.2001950000003"/>
    <x v="0"/>
    <x v="7"/>
    <x v="3"/>
    <n v="-106.60009700000046"/>
    <n v="-1.7315891885156677E-2"/>
    <x v="0"/>
    <x v="2"/>
    <x v="0"/>
  </r>
  <r>
    <x v="132"/>
    <s v="^FTSE"/>
    <n v="6095.3999020000001"/>
    <n v="6049.6000979999999"/>
    <x v="0"/>
    <x v="7"/>
    <x v="3"/>
    <n v="45.799804000000222"/>
    <n v="7.5707159577608537E-3"/>
    <x v="0"/>
    <x v="1"/>
    <x v="0"/>
  </r>
  <r>
    <x v="133"/>
    <s v="^FTSE"/>
    <n v="6176.2001950000003"/>
    <n v="6095.3999020000001"/>
    <x v="0"/>
    <x v="7"/>
    <x v="3"/>
    <n v="80.800293000000238"/>
    <n v="1.3255946172373094E-2"/>
    <x v="0"/>
    <x v="1"/>
    <x v="0"/>
  </r>
  <r>
    <x v="134"/>
    <s v="^FTSE"/>
    <n v="6179.7998049999997"/>
    <n v="6176.2001950000003"/>
    <x v="0"/>
    <x v="7"/>
    <x v="3"/>
    <n v="3.5996099999993021"/>
    <n v="5.8281951464484577E-4"/>
    <x v="0"/>
    <x v="1"/>
    <x v="0"/>
  </r>
  <r>
    <x v="135"/>
    <s v="^FTSE"/>
    <n v="6292.7001950000003"/>
    <n v="6179.7998049999997"/>
    <x v="0"/>
    <x v="7"/>
    <x v="3"/>
    <n v="112.9003900000007"/>
    <n v="1.8269263335788707E-2"/>
    <x v="0"/>
    <x v="1"/>
    <x v="0"/>
  </r>
  <r>
    <x v="136"/>
    <s v="^FTSE"/>
    <n v="6250.7001950000003"/>
    <n v="6292.7001950000003"/>
    <x v="0"/>
    <x v="7"/>
    <x v="3"/>
    <n v="-42"/>
    <n v="-6.674400288984369E-3"/>
    <x v="0"/>
    <x v="2"/>
    <x v="0"/>
  </r>
  <r>
    <x v="137"/>
    <s v="^FTSE"/>
    <n v="6290.2998049999997"/>
    <n v="6250.7001950000003"/>
    <x v="0"/>
    <x v="7"/>
    <x v="3"/>
    <n v="39.599609999999302"/>
    <n v="6.3352278568208145E-3"/>
    <x v="0"/>
    <x v="1"/>
    <x v="0"/>
  </r>
  <r>
    <x v="138"/>
    <s v="^FTSE"/>
    <n v="6261.5"/>
    <n v="6290.2998049999997"/>
    <x v="0"/>
    <x v="7"/>
    <x v="3"/>
    <n v="-28.799804999999651"/>
    <n v="-4.5784471158445287E-3"/>
    <x v="0"/>
    <x v="2"/>
    <x v="0"/>
  </r>
  <r>
    <x v="139"/>
    <s v="^FTSE"/>
    <n v="6269.7001950000003"/>
    <n v="6261.5"/>
    <x v="0"/>
    <x v="7"/>
    <x v="3"/>
    <n v="8.200195000000349"/>
    <n v="1.3096214964465941E-3"/>
    <x v="0"/>
    <x v="1"/>
    <x v="0"/>
  </r>
  <r>
    <x v="140"/>
    <s v="^FTSE"/>
    <n v="6207.1000979999999"/>
    <n v="6269.7001950000003"/>
    <x v="0"/>
    <x v="7"/>
    <x v="3"/>
    <n v="-62.60009700000046"/>
    <n v="-9.9845439260274633E-3"/>
    <x v="0"/>
    <x v="2"/>
    <x v="0"/>
  </r>
  <r>
    <x v="141"/>
    <s v="^FTSE"/>
    <n v="6211.3999020000001"/>
    <n v="6207.1000979999999"/>
    <x v="0"/>
    <x v="7"/>
    <x v="3"/>
    <n v="4.299804000000222"/>
    <n v="6.9272348312631035E-4"/>
    <x v="0"/>
    <x v="1"/>
    <x v="0"/>
  </r>
  <r>
    <x v="142"/>
    <s v="^FTSE"/>
    <n v="6123.7998049999997"/>
    <n v="6211.3999020000001"/>
    <x v="0"/>
    <x v="7"/>
    <x v="3"/>
    <n v="-87.60009700000046"/>
    <n v="-1.410311658919179E-2"/>
    <x v="0"/>
    <x v="2"/>
    <x v="0"/>
  </r>
  <r>
    <x v="143"/>
    <s v="^FTSE"/>
    <n v="6104.8999020000001"/>
    <n v="6123.7998049999997"/>
    <x v="0"/>
    <x v="7"/>
    <x v="3"/>
    <n v="-18.89990299999954"/>
    <n v="-3.0863032107235162E-3"/>
    <x v="0"/>
    <x v="2"/>
    <x v="0"/>
  </r>
  <r>
    <x v="144"/>
    <s v="^FTSE"/>
    <n v="6129.2998049999997"/>
    <n v="6104.8999020000001"/>
    <x v="0"/>
    <x v="7"/>
    <x v="3"/>
    <n v="24.39990299999954"/>
    <n v="3.996773639483588E-3"/>
    <x v="0"/>
    <x v="1"/>
    <x v="0"/>
  </r>
  <r>
    <x v="145"/>
    <s v="^FTSE"/>
    <n v="6131.5"/>
    <n v="6129.2998049999997"/>
    <x v="0"/>
    <x v="7"/>
    <x v="3"/>
    <n v="2.200195000000349"/>
    <n v="3.5896351459354812E-4"/>
    <x v="0"/>
    <x v="1"/>
    <x v="0"/>
  </r>
  <r>
    <x v="146"/>
    <s v="^FTSE"/>
    <n v="5990"/>
    <n v="6131.5"/>
    <x v="0"/>
    <x v="7"/>
    <x v="3"/>
    <n v="-141.5"/>
    <n v="-2.3077550354725598E-2"/>
    <x v="0"/>
    <x v="2"/>
    <x v="0"/>
  </r>
  <r>
    <x v="147"/>
    <s v="^FTSE"/>
    <n v="5897.7998049999997"/>
    <n v="5990"/>
    <x v="0"/>
    <x v="7"/>
    <x v="3"/>
    <n v="-92.200195000000349"/>
    <n v="-1.5392353088480859E-2"/>
    <x v="0"/>
    <x v="2"/>
    <x v="0"/>
  </r>
  <r>
    <x v="148"/>
    <s v="^FTSE"/>
    <n v="6032.8999020000001"/>
    <n v="5897.7998049999997"/>
    <x v="0"/>
    <x v="7"/>
    <x v="3"/>
    <n v="135.10009700000046"/>
    <n v="2.2906863824958275E-2"/>
    <x v="0"/>
    <x v="1"/>
    <x v="0"/>
  </r>
  <r>
    <x v="149"/>
    <s v="^FTSE"/>
    <n v="6036"/>
    <n v="6032.8999020000001"/>
    <x v="0"/>
    <x v="7"/>
    <x v="3"/>
    <n v="3.100097999999889"/>
    <n v="5.1386531359026168E-4"/>
    <x v="0"/>
    <x v="1"/>
    <x v="0"/>
  </r>
  <r>
    <x v="150"/>
    <s v="^FTSE"/>
    <n v="6104.7001950000003"/>
    <n v="6036"/>
    <x v="0"/>
    <x v="7"/>
    <x v="3"/>
    <n v="68.700195000000349"/>
    <n v="1.1381742047713776E-2"/>
    <x v="0"/>
    <x v="1"/>
    <x v="0"/>
  </r>
  <r>
    <x v="151"/>
    <s v="^FTSE"/>
    <n v="6026.8999020000001"/>
    <n v="6104.7001950000003"/>
    <x v="0"/>
    <x v="7"/>
    <x v="3"/>
    <n v="-77.800293000000238"/>
    <n v="-1.2744326586868568E-2"/>
    <x v="0"/>
    <x v="2"/>
    <x v="0"/>
  </r>
  <r>
    <x v="152"/>
    <s v="^FTSE"/>
    <n v="6032.2001950000003"/>
    <n v="6026.8999020000001"/>
    <x v="0"/>
    <x v="7"/>
    <x v="3"/>
    <n v="5.300293000000238"/>
    <n v="8.7943936122804344E-4"/>
    <x v="0"/>
    <x v="1"/>
    <x v="0"/>
  </r>
  <r>
    <x v="153"/>
    <s v="^FTSE"/>
    <n v="6050.6000979999999"/>
    <n v="6032.2001950000003"/>
    <x v="0"/>
    <x v="7"/>
    <x v="3"/>
    <n v="18.39990299999954"/>
    <n v="3.0502805618505403E-3"/>
    <x v="0"/>
    <x v="1"/>
    <x v="0"/>
  </r>
  <r>
    <x v="154"/>
    <s v="^FTSE"/>
    <n v="6154.2998049999997"/>
    <n v="6050.6000979999999"/>
    <x v="0"/>
    <x v="7"/>
    <x v="3"/>
    <n v="103.69970699999976"/>
    <n v="1.7138747449906209E-2"/>
    <x v="0"/>
    <x v="1"/>
    <x v="0"/>
  </r>
  <r>
    <x v="155"/>
    <s v="^FTSE"/>
    <n v="6280.1000979999999"/>
    <n v="6154.2998049999997"/>
    <x v="0"/>
    <x v="7"/>
    <x v="3"/>
    <n v="125.80029300000024"/>
    <n v="2.0441040733471423E-2"/>
    <x v="0"/>
    <x v="1"/>
    <x v="0"/>
  </r>
  <r>
    <x v="156"/>
    <s v="^FTSE"/>
    <n v="6185.6000979999999"/>
    <n v="6280.1000979999999"/>
    <x v="0"/>
    <x v="7"/>
    <x v="3"/>
    <n v="-94.5"/>
    <n v="-1.5047530855454846E-2"/>
    <x v="0"/>
    <x v="2"/>
    <x v="0"/>
  </r>
  <r>
    <x v="157"/>
    <s v="^FTSE"/>
    <n v="6090"/>
    <n v="6185.6000979999999"/>
    <x v="0"/>
    <x v="7"/>
    <x v="3"/>
    <n v="-95.600097999999889"/>
    <n v="-1.5455266503715689E-2"/>
    <x v="0"/>
    <x v="2"/>
    <x v="0"/>
  </r>
  <r>
    <x v="158"/>
    <s v="^FTSE"/>
    <n v="6127.3999020000001"/>
    <n v="6090"/>
    <x v="0"/>
    <x v="7"/>
    <x v="3"/>
    <n v="37.399902000000111"/>
    <n v="6.1411990147783434E-3"/>
    <x v="0"/>
    <x v="1"/>
    <x v="0"/>
  </r>
  <r>
    <x v="159"/>
    <s v="^FTSE"/>
    <n v="6076.6000979999999"/>
    <n v="6127.3999020000001"/>
    <x v="0"/>
    <x v="7"/>
    <x v="3"/>
    <n v="-50.799804000000222"/>
    <n v="-8.2905971231645951E-3"/>
    <x v="0"/>
    <x v="2"/>
    <x v="0"/>
  </r>
  <r>
    <x v="160"/>
    <s v="^FTSE"/>
    <n v="6112"/>
    <n v="6076.6000979999999"/>
    <x v="0"/>
    <x v="7"/>
    <x v="3"/>
    <n v="35.399902000000111"/>
    <n v="5.8256099511388498E-3"/>
    <x v="0"/>
    <x v="1"/>
    <x v="0"/>
  </r>
  <r>
    <x v="161"/>
    <s v="^FTSE"/>
    <n v="6013.2998049999997"/>
    <n v="6112"/>
    <x v="0"/>
    <x v="7"/>
    <x v="3"/>
    <n v="-98.700195000000349"/>
    <n v="-1.6148592113874403E-2"/>
    <x v="0"/>
    <x v="2"/>
    <x v="0"/>
  </r>
  <r>
    <x v="162"/>
    <s v="^FTSE"/>
    <n v="6001.8999020000001"/>
    <n v="6013.2998049999997"/>
    <x v="0"/>
    <x v="7"/>
    <x v="3"/>
    <n v="-11.39990299999954"/>
    <n v="-1.8957815791124588E-3"/>
    <x v="0"/>
    <x v="2"/>
    <x v="0"/>
  </r>
  <r>
    <x v="163"/>
    <s v="^FTSE"/>
    <n v="6104.7001950000003"/>
    <n v="6001.8999020000001"/>
    <x v="0"/>
    <x v="7"/>
    <x v="3"/>
    <n v="102.80029300000024"/>
    <n v="1.7127958592868954E-2"/>
    <x v="0"/>
    <x v="1"/>
    <x v="0"/>
  </r>
  <r>
    <x v="164"/>
    <s v="^FTSE"/>
    <n v="6037"/>
    <n v="6104.7001950000003"/>
    <x v="0"/>
    <x v="7"/>
    <x v="3"/>
    <n v="-67.700195000000349"/>
    <n v="-1.1089847631739489E-2"/>
    <x v="0"/>
    <x v="2"/>
    <x v="0"/>
  </r>
  <r>
    <x v="165"/>
    <s v="^FTSE"/>
    <n v="6045.6000979999999"/>
    <n v="6037"/>
    <x v="0"/>
    <x v="7"/>
    <x v="3"/>
    <n v="8.600097999999889"/>
    <n v="1.4245648500910864E-3"/>
    <x v="0"/>
    <x v="1"/>
    <x v="0"/>
  </r>
  <r>
    <x v="166"/>
    <s v="^FTSE"/>
    <n v="6000"/>
    <n v="6045.6000979999999"/>
    <x v="0"/>
    <x v="7"/>
    <x v="3"/>
    <n v="-45.600097999999889"/>
    <n v="-7.5426917528146255E-3"/>
    <x v="0"/>
    <x v="2"/>
    <x v="0"/>
  </r>
  <r>
    <x v="167"/>
    <s v="^FTSE"/>
    <n v="5963.6000979999999"/>
    <n v="6000"/>
    <x v="0"/>
    <x v="7"/>
    <x v="3"/>
    <n v="-36.399902000000111"/>
    <n v="-6.0666503333333521E-3"/>
    <x v="0"/>
    <x v="2"/>
    <x v="0"/>
  </r>
  <r>
    <x v="169"/>
    <s v="^FTSE"/>
    <n v="5862.1000979999999"/>
    <n v="5963.6000979999999"/>
    <x v="0"/>
    <x v="7"/>
    <x v="3"/>
    <n v="-101.5"/>
    <n v="-1.701992057348712E-2"/>
    <x v="0"/>
    <x v="2"/>
    <x v="0"/>
  </r>
  <r>
    <x v="170"/>
    <s v="^FTSE"/>
    <n v="5941"/>
    <n v="5862.1000979999999"/>
    <x v="0"/>
    <x v="7"/>
    <x v="3"/>
    <n v="78.899902000000111"/>
    <n v="1.3459323566808208E-2"/>
    <x v="0"/>
    <x v="1"/>
    <x v="0"/>
  </r>
  <r>
    <x v="171"/>
    <s v="^FTSE"/>
    <n v="5850.8999020000001"/>
    <n v="5941"/>
    <x v="0"/>
    <x v="7"/>
    <x v="3"/>
    <n v="-90.100097999999889"/>
    <n v="-1.5165813499410855E-2"/>
    <x v="0"/>
    <x v="2"/>
    <x v="0"/>
  </r>
  <r>
    <x v="172"/>
    <s v="^FTSE"/>
    <n v="5799.1000979999999"/>
    <n v="5850.8999020000001"/>
    <x v="0"/>
    <x v="7"/>
    <x v="3"/>
    <n v="-51.799804000000222"/>
    <n v="-8.8533054517465955E-3"/>
    <x v="0"/>
    <x v="2"/>
    <x v="0"/>
  </r>
  <r>
    <x v="388"/>
    <s v="^FTSE"/>
    <n v="5937.3999020000001"/>
    <n v="5799.1000979999999"/>
    <x v="0"/>
    <x v="7"/>
    <x v="3"/>
    <n v="138.29980400000022"/>
    <n v="2.3848494018528361E-2"/>
    <x v="0"/>
    <x v="1"/>
    <x v="0"/>
  </r>
  <r>
    <x v="173"/>
    <s v="^FTSE"/>
    <n v="5930.2998049999997"/>
    <n v="5937.3999020000001"/>
    <x v="0"/>
    <x v="7"/>
    <x v="3"/>
    <n v="-7.10009700000046"/>
    <n v="-1.1958259704906869E-3"/>
    <x v="0"/>
    <x v="2"/>
    <x v="0"/>
  </r>
  <r>
    <x v="174"/>
    <s v="^FTSE"/>
    <n v="6012.7998049999997"/>
    <n v="5930.2998049999997"/>
    <x v="0"/>
    <x v="7"/>
    <x v="3"/>
    <n v="82.5"/>
    <n v="1.3911606952896709E-2"/>
    <x v="0"/>
    <x v="1"/>
    <x v="0"/>
  </r>
  <r>
    <x v="175"/>
    <s v="^FTSE"/>
    <n v="6003.2998049999997"/>
    <n v="6012.7998049999997"/>
    <x v="0"/>
    <x v="7"/>
    <x v="3"/>
    <n v="-9.5"/>
    <n v="-1.5799627973810447E-3"/>
    <x v="0"/>
    <x v="2"/>
    <x v="0"/>
  </r>
  <r>
    <x v="176"/>
    <s v="^FTSE"/>
    <n v="6032.1000979999999"/>
    <n v="6003.2998049999997"/>
    <x v="0"/>
    <x v="7"/>
    <x v="3"/>
    <n v="28.800293000000238"/>
    <n v="4.7974104135217743E-3"/>
    <x v="0"/>
    <x v="1"/>
    <x v="0"/>
  </r>
  <r>
    <x v="177"/>
    <s v="^FTSE"/>
    <n v="6026.2998049999997"/>
    <n v="6032.1000979999999"/>
    <x v="0"/>
    <x v="7"/>
    <x v="3"/>
    <n v="-5.800293000000238"/>
    <n v="-9.6157107902161308E-4"/>
    <x v="0"/>
    <x v="2"/>
    <x v="0"/>
  </r>
  <r>
    <x v="178"/>
    <s v="^FTSE"/>
    <n v="6105.5"/>
    <n v="6026.2998049999997"/>
    <x v="0"/>
    <x v="7"/>
    <x v="3"/>
    <n v="79.200195000000349"/>
    <n v="1.3142425296246998E-2"/>
    <x v="0"/>
    <x v="1"/>
    <x v="0"/>
  </r>
  <r>
    <x v="179"/>
    <s v="^FTSE"/>
    <n v="6078.5"/>
    <n v="6105.5"/>
    <x v="0"/>
    <x v="7"/>
    <x v="3"/>
    <n v="-27"/>
    <n v="-4.4222422406027355E-3"/>
    <x v="0"/>
    <x v="2"/>
    <x v="0"/>
  </r>
  <r>
    <x v="180"/>
    <s v="^FTSE"/>
    <n v="6049.8999020000001"/>
    <n v="6078.5"/>
    <x v="0"/>
    <x v="7"/>
    <x v="3"/>
    <n v="-28.600097999999889"/>
    <n v="-4.7051242905321857E-3"/>
    <x v="0"/>
    <x v="2"/>
    <x v="0"/>
  </r>
  <r>
    <x v="181"/>
    <s v="^FTSE"/>
    <n v="6007.1000979999999"/>
    <n v="6049.8999020000001"/>
    <x v="0"/>
    <x v="7"/>
    <x v="3"/>
    <n v="-42.799804000000222"/>
    <n v="-7.0744648164924664E-3"/>
    <x v="0"/>
    <x v="2"/>
    <x v="0"/>
  </r>
  <r>
    <x v="182"/>
    <s v="^FTSE"/>
    <n v="5804.2998049999997"/>
    <n v="6007.1000979999999"/>
    <x v="0"/>
    <x v="7"/>
    <x v="3"/>
    <n v="-202.80029300000024"/>
    <n v="-3.3760098831634326E-2"/>
    <x v="0"/>
    <x v="2"/>
    <x v="0"/>
  </r>
  <r>
    <x v="183"/>
    <s v="^FTSE"/>
    <n v="5829.5"/>
    <n v="5804.2998049999997"/>
    <x v="0"/>
    <x v="7"/>
    <x v="3"/>
    <n v="25.200195000000349"/>
    <n v="4.3416425489069561E-3"/>
    <x v="0"/>
    <x v="1"/>
    <x v="0"/>
  </r>
  <r>
    <x v="184"/>
    <s v="^FTSE"/>
    <n v="5899.2998049999997"/>
    <n v="5829.5"/>
    <x v="0"/>
    <x v="7"/>
    <x v="3"/>
    <n v="69.799804999999651"/>
    <n v="1.1973549189467305E-2"/>
    <x v="0"/>
    <x v="1"/>
    <x v="0"/>
  </r>
  <r>
    <x v="185"/>
    <s v="^FTSE"/>
    <n v="5822.7998049999997"/>
    <n v="5899.2998049999997"/>
    <x v="0"/>
    <x v="7"/>
    <x v="3"/>
    <n v="-76.5"/>
    <n v="-1.2967640657144057E-2"/>
    <x v="0"/>
    <x v="2"/>
    <x v="0"/>
  </r>
  <r>
    <x v="186"/>
    <s v="^FTSE"/>
    <n v="5842.7001950000003"/>
    <n v="5822.7998049999997"/>
    <x v="0"/>
    <x v="7"/>
    <x v="3"/>
    <n v="19.900390000000698"/>
    <n v="3.4176668727151438E-3"/>
    <x v="0"/>
    <x v="1"/>
    <x v="0"/>
  </r>
  <r>
    <x v="187"/>
    <s v="^FTSE"/>
    <n v="5927.8999020000001"/>
    <n v="5842.7001950000003"/>
    <x v="0"/>
    <x v="7"/>
    <x v="3"/>
    <n v="85.199706999999762"/>
    <n v="1.4582248644712423E-2"/>
    <x v="0"/>
    <x v="1"/>
    <x v="0"/>
  </r>
  <r>
    <x v="188"/>
    <s v="^FTSE"/>
    <n v="5897.5"/>
    <n v="5927.8999020000001"/>
    <x v="0"/>
    <x v="7"/>
    <x v="3"/>
    <n v="-30.399902000000111"/>
    <n v="-5.1282751906359886E-3"/>
    <x v="0"/>
    <x v="2"/>
    <x v="0"/>
  </r>
  <r>
    <x v="189"/>
    <s v="^FTSE"/>
    <n v="5866.1000979999999"/>
    <n v="5897.5"/>
    <x v="0"/>
    <x v="7"/>
    <x v="3"/>
    <n v="-31.399902000000111"/>
    <n v="-5.3242733361594085E-3"/>
    <x v="0"/>
    <x v="2"/>
    <x v="0"/>
  </r>
  <r>
    <x v="190"/>
    <s v="^FTSE"/>
    <n v="5879.5"/>
    <n v="5866.1000979999999"/>
    <x v="0"/>
    <x v="7"/>
    <x v="3"/>
    <n v="13.399902000000111"/>
    <n v="2.2842948084995517E-3"/>
    <x v="0"/>
    <x v="1"/>
    <x v="0"/>
  </r>
  <r>
    <x v="191"/>
    <s v="^FTSE"/>
    <n v="5902.1000979999999"/>
    <n v="5879.5"/>
    <x v="0"/>
    <x v="7"/>
    <x v="3"/>
    <n v="22.600097999999889"/>
    <n v="3.8438809422569756E-3"/>
    <x v="0"/>
    <x v="1"/>
    <x v="0"/>
  </r>
  <r>
    <x v="192"/>
    <s v="^FTSE"/>
    <n v="5942.8999020000001"/>
    <n v="5902.1000979999999"/>
    <x v="0"/>
    <x v="7"/>
    <x v="3"/>
    <n v="40.799804000000222"/>
    <n v="6.9127604280763968E-3"/>
    <x v="0"/>
    <x v="1"/>
    <x v="0"/>
  </r>
  <r>
    <x v="193"/>
    <s v="^FTSE"/>
    <n v="5949.8999020000001"/>
    <n v="5942.8999020000001"/>
    <x v="0"/>
    <x v="7"/>
    <x v="3"/>
    <n v="7"/>
    <n v="1.1778761405091558E-3"/>
    <x v="0"/>
    <x v="1"/>
    <x v="0"/>
  </r>
  <r>
    <x v="194"/>
    <s v="^FTSE"/>
    <n v="5946.2998049999997"/>
    <n v="5949.8999020000001"/>
    <x v="0"/>
    <x v="7"/>
    <x v="3"/>
    <n v="-3.60009700000046"/>
    <n v="-6.0506849851210492E-4"/>
    <x v="0"/>
    <x v="2"/>
    <x v="0"/>
  </r>
  <r>
    <x v="195"/>
    <s v="^FTSE"/>
    <n v="5978"/>
    <n v="5946.2998049999997"/>
    <x v="0"/>
    <x v="7"/>
    <x v="3"/>
    <n v="31.700195000000349"/>
    <n v="5.3310791651213002E-3"/>
    <x v="0"/>
    <x v="1"/>
    <x v="0"/>
  </r>
  <r>
    <x v="196"/>
    <s v="^FTSE"/>
    <n v="6016.7001950000003"/>
    <n v="5978"/>
    <x v="0"/>
    <x v="7"/>
    <x v="3"/>
    <n v="38.700195000000349"/>
    <n v="6.4737696554032029E-3"/>
    <x v="0"/>
    <x v="1"/>
    <x v="0"/>
  </r>
  <r>
    <x v="197"/>
    <s v="^FTSE"/>
    <n v="6001.3999020000001"/>
    <n v="6016.7001950000003"/>
    <x v="0"/>
    <x v="7"/>
    <x v="3"/>
    <n v="-15.300293000000238"/>
    <n v="-2.5429708152510393E-3"/>
    <x v="0"/>
    <x v="2"/>
    <x v="0"/>
  </r>
  <r>
    <x v="198"/>
    <s v="^FTSE"/>
    <n v="5969.7001950000003"/>
    <n v="6001.3999020000001"/>
    <x v="0"/>
    <x v="7"/>
    <x v="3"/>
    <n v="-31.699706999999762"/>
    <n v="-5.2820521074484067E-3"/>
    <x v="0"/>
    <x v="2"/>
    <x v="0"/>
  </r>
  <r>
    <x v="199"/>
    <s v="^FTSE"/>
    <n v="5935.1000979999999"/>
    <n v="5969.7001950000003"/>
    <x v="0"/>
    <x v="7"/>
    <x v="3"/>
    <n v="-34.60009700000046"/>
    <n v="-5.7959522035931086E-3"/>
    <x v="0"/>
    <x v="2"/>
    <x v="0"/>
  </r>
  <r>
    <x v="200"/>
    <s v="^FTSE"/>
    <n v="5832.5"/>
    <n v="5935.1000979999999"/>
    <x v="0"/>
    <x v="7"/>
    <x v="3"/>
    <n v="-102.60009799999989"/>
    <n v="-1.7287003808844587E-2"/>
    <x v="0"/>
    <x v="2"/>
    <x v="0"/>
  </r>
  <r>
    <x v="201"/>
    <s v="^FTSE"/>
    <n v="5919.6000979999999"/>
    <n v="5832.5"/>
    <x v="0"/>
    <x v="7"/>
    <x v="3"/>
    <n v="87.100097999999889"/>
    <n v="1.4933578739819955E-2"/>
    <x v="0"/>
    <x v="1"/>
    <x v="0"/>
  </r>
  <r>
    <x v="202"/>
    <s v="^FTSE"/>
    <n v="5884.7001950000003"/>
    <n v="5919.6000979999999"/>
    <x v="0"/>
    <x v="7"/>
    <x v="3"/>
    <n v="-34.89990299999954"/>
    <n v="-5.8956521424126003E-3"/>
    <x v="0"/>
    <x v="2"/>
    <x v="0"/>
  </r>
  <r>
    <x v="203"/>
    <s v="^FTSE"/>
    <n v="5889.2001950000003"/>
    <n v="5884.7001950000003"/>
    <x v="0"/>
    <x v="7"/>
    <x v="3"/>
    <n v="4.5"/>
    <n v="7.6469486140066641E-4"/>
    <x v="0"/>
    <x v="1"/>
    <x v="0"/>
  </r>
  <r>
    <x v="204"/>
    <s v="^FTSE"/>
    <n v="5776.5"/>
    <n v="5889.2001950000003"/>
    <x v="0"/>
    <x v="7"/>
    <x v="3"/>
    <n v="-112.70019500000035"/>
    <n v="-1.9136757330084336E-2"/>
    <x v="0"/>
    <x v="2"/>
    <x v="0"/>
  </r>
  <r>
    <x v="205"/>
    <s v="^FTSE"/>
    <n v="5785.7001950000003"/>
    <n v="5776.5"/>
    <x v="0"/>
    <x v="7"/>
    <x v="3"/>
    <n v="9.200195000000349"/>
    <n v="1.5926936726392018E-3"/>
    <x v="0"/>
    <x v="1"/>
    <x v="0"/>
  </r>
  <r>
    <x v="206"/>
    <s v="^FTSE"/>
    <n v="5860.2998049999997"/>
    <n v="5785.7001950000003"/>
    <x v="0"/>
    <x v="7"/>
    <x v="3"/>
    <n v="74.599609999999302"/>
    <n v="1.2893791155039152E-2"/>
    <x v="0"/>
    <x v="1"/>
    <x v="0"/>
  </r>
  <r>
    <x v="207"/>
    <s v="^FTSE"/>
    <n v="5792"/>
    <n v="5860.2998049999997"/>
    <x v="0"/>
    <x v="7"/>
    <x v="3"/>
    <n v="-68.299804999999651"/>
    <n v="-1.165466055878683E-2"/>
    <x v="0"/>
    <x v="2"/>
    <x v="0"/>
  </r>
  <r>
    <x v="208"/>
    <s v="^FTSE"/>
    <n v="5729"/>
    <n v="5792"/>
    <x v="0"/>
    <x v="7"/>
    <x v="3"/>
    <n v="-63"/>
    <n v="-1.087707182320442E-2"/>
    <x v="0"/>
    <x v="2"/>
    <x v="0"/>
  </r>
  <r>
    <x v="209"/>
    <s v="^FTSE"/>
    <n v="5582.7998049999997"/>
    <n v="5729"/>
    <x v="0"/>
    <x v="7"/>
    <x v="3"/>
    <n v="-146.20019500000035"/>
    <n v="-2.5519321871181767E-2"/>
    <x v="0"/>
    <x v="2"/>
    <x v="0"/>
  </r>
  <r>
    <x v="210"/>
    <s v="^FTSE"/>
    <n v="5581.7998049999997"/>
    <n v="5582.7998049999997"/>
    <x v="0"/>
    <x v="7"/>
    <x v="3"/>
    <n v="-1"/>
    <n v="-1.7912159399023983E-4"/>
    <x v="0"/>
    <x v="2"/>
    <x v="0"/>
  </r>
  <r>
    <x v="211"/>
    <s v="^FTSE"/>
    <n v="5577.2998049999997"/>
    <n v="5581.7998049999997"/>
    <x v="0"/>
    <x v="7"/>
    <x v="3"/>
    <n v="-4.5"/>
    <n v="-8.0619157927682079E-4"/>
    <x v="0"/>
    <x v="2"/>
    <x v="0"/>
  </r>
  <r>
    <x v="212"/>
    <s v="^FTSE"/>
    <n v="5655"/>
    <n v="5577.2998049999997"/>
    <x v="0"/>
    <x v="7"/>
    <x v="3"/>
    <n v="77.700195000000349"/>
    <n v="1.3931507667983496E-2"/>
    <x v="0"/>
    <x v="1"/>
    <x v="0"/>
  </r>
  <r>
    <x v="213"/>
    <s v="^FTSE"/>
    <n v="5786.7998049999997"/>
    <n v="5655"/>
    <x v="0"/>
    <x v="7"/>
    <x v="3"/>
    <n v="131.79980499999965"/>
    <n v="2.3306773651635658E-2"/>
    <x v="0"/>
    <x v="1"/>
    <x v="0"/>
  </r>
  <r>
    <x v="214"/>
    <s v="^FTSE"/>
    <n v="5883.2998049999997"/>
    <n v="5786.7998049999997"/>
    <x v="0"/>
    <x v="7"/>
    <x v="3"/>
    <n v="96.5"/>
    <n v="1.667588360610308E-2"/>
    <x v="0"/>
    <x v="1"/>
    <x v="0"/>
  </r>
  <r>
    <x v="215"/>
    <s v="^FTSE"/>
    <n v="5906.2001950000003"/>
    <n v="5883.2998049999997"/>
    <x v="0"/>
    <x v="7"/>
    <x v="3"/>
    <n v="22.900390000000698"/>
    <n v="3.8924397462353527E-3"/>
    <x v="0"/>
    <x v="1"/>
    <x v="0"/>
  </r>
  <r>
    <x v="216"/>
    <s v="^FTSE"/>
    <n v="5910"/>
    <n v="5906.2001950000003"/>
    <x v="0"/>
    <x v="7"/>
    <x v="3"/>
    <n v="3.799804999999651"/>
    <n v="6.4335865269457744E-4"/>
    <x v="0"/>
    <x v="1"/>
    <x v="0"/>
  </r>
  <r>
    <x v="217"/>
    <s v="^FTSE"/>
    <n v="6186.2998049999997"/>
    <n v="5910"/>
    <x v="0"/>
    <x v="7"/>
    <x v="3"/>
    <n v="276.29980499999965"/>
    <n v="4.675123604060908E-2"/>
    <x v="0"/>
    <x v="1"/>
    <x v="0"/>
  </r>
  <r>
    <x v="218"/>
    <s v="^FTSE"/>
    <n v="6296.8999020000001"/>
    <n v="6186.2998049999997"/>
    <x v="0"/>
    <x v="7"/>
    <x v="3"/>
    <n v="110.60009700000046"/>
    <n v="1.7878231008236833E-2"/>
    <x v="0"/>
    <x v="1"/>
    <x v="0"/>
  </r>
  <r>
    <x v="219"/>
    <s v="^FTSE"/>
    <n v="6382.1000979999999"/>
    <n v="6296.8999020000001"/>
    <x v="0"/>
    <x v="7"/>
    <x v="3"/>
    <n v="85.200195999999778"/>
    <n v="1.3530498709839548E-2"/>
    <x v="0"/>
    <x v="1"/>
    <x v="0"/>
  </r>
  <r>
    <x v="220"/>
    <s v="^FTSE"/>
    <n v="6338.8999020000001"/>
    <n v="6382.1000979999999"/>
    <x v="0"/>
    <x v="7"/>
    <x v="3"/>
    <n v="-43.200195999999778"/>
    <n v="-6.7689624632396011E-3"/>
    <x v="0"/>
    <x v="2"/>
    <x v="0"/>
  </r>
  <r>
    <x v="221"/>
    <s v="^FTSE"/>
    <n v="6316.3999020000001"/>
    <n v="6338.8999020000001"/>
    <x v="0"/>
    <x v="7"/>
    <x v="3"/>
    <n v="-22.5"/>
    <n v="-3.5495117998157657E-3"/>
    <x v="0"/>
    <x v="2"/>
    <x v="0"/>
  </r>
  <r>
    <x v="222"/>
    <s v="^FTSE"/>
    <n v="6421.2998049999997"/>
    <n v="6316.3999020000001"/>
    <x v="0"/>
    <x v="7"/>
    <x v="3"/>
    <n v="104.89990299999954"/>
    <n v="1.660754616989726E-2"/>
    <x v="0"/>
    <x v="1"/>
    <x v="0"/>
  </r>
  <r>
    <x v="223"/>
    <s v="^FTSE"/>
    <n v="6365.2998049999997"/>
    <n v="6421.2998049999997"/>
    <x v="0"/>
    <x v="7"/>
    <x v="3"/>
    <n v="-56"/>
    <n v="-8.7209757682385619E-3"/>
    <x v="0"/>
    <x v="2"/>
    <x v="0"/>
  </r>
  <r>
    <x v="224"/>
    <s v="^FTSE"/>
    <n v="6385.2001950000003"/>
    <n v="6365.2998049999997"/>
    <x v="0"/>
    <x v="7"/>
    <x v="3"/>
    <n v="19.900390000000698"/>
    <n v="3.126386911794597E-3"/>
    <x v="0"/>
    <x v="1"/>
    <x v="0"/>
  </r>
  <r>
    <x v="225"/>
    <s v="^FTSE"/>
    <n v="6334.3999020000001"/>
    <n v="6385.2001950000003"/>
    <x v="0"/>
    <x v="7"/>
    <x v="3"/>
    <n v="-50.800293000000238"/>
    <n v="-7.9559436585527818E-3"/>
    <x v="0"/>
    <x v="2"/>
    <x v="0"/>
  </r>
  <r>
    <x v="226"/>
    <s v="^FTSE"/>
    <n v="6351.5"/>
    <n v="6334.3999020000001"/>
    <x v="0"/>
    <x v="7"/>
    <x v="3"/>
    <n v="17.100097999999889"/>
    <n v="2.6995608525759111E-3"/>
    <x v="0"/>
    <x v="1"/>
    <x v="0"/>
  </r>
  <r>
    <x v="227"/>
    <s v="^FTSE"/>
    <n v="6333.7998049999997"/>
    <n v="6351.5"/>
    <x v="0"/>
    <x v="7"/>
    <x v="3"/>
    <n v="-17.700195000000349"/>
    <n v="-2.7867739903960245E-3"/>
    <x v="0"/>
    <x v="2"/>
    <x v="0"/>
  </r>
  <r>
    <x v="228"/>
    <s v="^FTSE"/>
    <n v="6432.2001950000003"/>
    <n v="6333.7998049999997"/>
    <x v="0"/>
    <x v="7"/>
    <x v="3"/>
    <n v="98.400390000000698"/>
    <n v="1.5535759422380528E-2"/>
    <x v="0"/>
    <x v="1"/>
    <x v="0"/>
  </r>
  <r>
    <x v="229"/>
    <s v="^FTSE"/>
    <n v="6391.1000979999999"/>
    <n v="6432.2001950000003"/>
    <x v="0"/>
    <x v="7"/>
    <x v="3"/>
    <n v="-41.10009700000046"/>
    <n v="-6.3897415742671018E-3"/>
    <x v="0"/>
    <x v="2"/>
    <x v="0"/>
  </r>
  <r>
    <x v="384"/>
    <s v="^FTSE"/>
    <n v="6362.8999020000001"/>
    <n v="6391.1000979999999"/>
    <x v="0"/>
    <x v="7"/>
    <x v="3"/>
    <n v="-28.200195999999778"/>
    <n v="-4.4124165742333802E-3"/>
    <x v="0"/>
    <x v="2"/>
    <x v="0"/>
  </r>
  <r>
    <x v="230"/>
    <s v="^FTSE"/>
    <n v="6367.6000979999999"/>
    <n v="6362.8999020000001"/>
    <x v="0"/>
    <x v="7"/>
    <x v="3"/>
    <n v="4.700195999999778"/>
    <n v="7.3868771666868471E-4"/>
    <x v="0"/>
    <x v="1"/>
    <x v="0"/>
  </r>
  <r>
    <x v="231"/>
    <s v="^FTSE"/>
    <n v="6266.2001950000003"/>
    <n v="6367.6000979999999"/>
    <x v="0"/>
    <x v="7"/>
    <x v="3"/>
    <n v="-101.39990299999954"/>
    <n v="-1.5924351630035347E-2"/>
    <x v="0"/>
    <x v="2"/>
    <x v="0"/>
  </r>
  <r>
    <x v="232"/>
    <s v="^FTSE"/>
    <n v="6384.7001950000003"/>
    <n v="6266.2001950000003"/>
    <x v="0"/>
    <x v="7"/>
    <x v="3"/>
    <n v="118.5"/>
    <n v="1.8910982144259434E-2"/>
    <x v="0"/>
    <x v="1"/>
    <x v="0"/>
  </r>
  <r>
    <x v="233"/>
    <s v="^FTSE"/>
    <n v="6463.3999020000001"/>
    <n v="6384.7001950000003"/>
    <x v="0"/>
    <x v="7"/>
    <x v="3"/>
    <n v="78.699706999999762"/>
    <n v="1.232629639550362E-2"/>
    <x v="0"/>
    <x v="1"/>
    <x v="0"/>
  </r>
  <r>
    <x v="234"/>
    <s v="^FTSE"/>
    <n v="6490.2998049999997"/>
    <n v="6463.3999020000001"/>
    <x v="0"/>
    <x v="7"/>
    <x v="3"/>
    <n v="26.89990299999954"/>
    <n v="4.1618812711365387E-3"/>
    <x v="0"/>
    <x v="1"/>
    <x v="0"/>
  </r>
  <r>
    <x v="235"/>
    <s v="^FTSE"/>
    <n v="6550.2001950000003"/>
    <n v="6490.2998049999997"/>
    <x v="0"/>
    <x v="7"/>
    <x v="3"/>
    <n v="59.900390000000698"/>
    <n v="9.2292177248660557E-3"/>
    <x v="0"/>
    <x v="1"/>
    <x v="0"/>
  </r>
  <r>
    <x v="236"/>
    <s v="^FTSE"/>
    <n v="6555.3999020000001"/>
    <n v="6550.2001950000003"/>
    <x v="0"/>
    <x v="7"/>
    <x v="3"/>
    <n v="5.199706999999762"/>
    <n v="7.9382413440872888E-4"/>
    <x v="0"/>
    <x v="1"/>
    <x v="0"/>
  </r>
  <r>
    <x v="237"/>
    <s v="^FTSE"/>
    <n v="6558.7998049999997"/>
    <n v="6555.3999020000001"/>
    <x v="0"/>
    <x v="7"/>
    <x v="3"/>
    <n v="3.39990299999954"/>
    <n v="5.1864158568911366E-4"/>
    <x v="0"/>
    <x v="1"/>
    <x v="0"/>
  </r>
  <r>
    <x v="238"/>
    <s v="^FTSE"/>
    <n v="6564.2998049999997"/>
    <n v="6558.7998049999997"/>
    <x v="0"/>
    <x v="7"/>
    <x v="3"/>
    <n v="5.5"/>
    <n v="8.3856805566883742E-4"/>
    <x v="0"/>
    <x v="1"/>
    <x v="0"/>
  </r>
  <r>
    <x v="239"/>
    <s v="^FTSE"/>
    <n v="6599.7998049999997"/>
    <n v="6564.2998049999997"/>
    <x v="0"/>
    <x v="7"/>
    <x v="3"/>
    <n v="35.5"/>
    <n v="5.4080406219350003E-3"/>
    <x v="0"/>
    <x v="1"/>
    <x v="0"/>
  </r>
  <r>
    <x v="240"/>
    <s v="^FTSE"/>
    <n v="6546.7998049999997"/>
    <n v="6599.7998049999997"/>
    <x v="0"/>
    <x v="7"/>
    <x v="3"/>
    <n v="-53"/>
    <n v="-8.0305466174666797E-3"/>
    <x v="0"/>
    <x v="2"/>
    <x v="0"/>
  </r>
  <r>
    <x v="241"/>
    <s v="^FTSE"/>
    <n v="6531.7998049999997"/>
    <n v="6546.7998049999997"/>
    <x v="0"/>
    <x v="7"/>
    <x v="3"/>
    <n v="-15"/>
    <n v="-2.2911957669064544E-3"/>
    <x v="0"/>
    <x v="2"/>
    <x v="0"/>
  </r>
  <r>
    <x v="242"/>
    <s v="^FTSE"/>
    <n v="6513.2998049999997"/>
    <n v="6531.7998049999997"/>
    <x v="0"/>
    <x v="7"/>
    <x v="3"/>
    <n v="-18.5"/>
    <n v="-2.832297460470009E-3"/>
    <x v="0"/>
    <x v="2"/>
    <x v="0"/>
  </r>
  <r>
    <x v="243"/>
    <s v="^FTSE"/>
    <n v="6570.8999020000001"/>
    <n v="6513.2998049999997"/>
    <x v="0"/>
    <x v="7"/>
    <x v="3"/>
    <n v="57.60009700000046"/>
    <n v="8.843458573146468E-3"/>
    <x v="0"/>
    <x v="1"/>
    <x v="0"/>
  </r>
  <r>
    <x v="244"/>
    <s v="^FTSE"/>
    <n v="6551.1000979999999"/>
    <n v="6570.8999020000001"/>
    <x v="0"/>
    <x v="7"/>
    <x v="3"/>
    <n v="-19.799804000000222"/>
    <n v="-3.013256067707516E-3"/>
    <x v="0"/>
    <x v="2"/>
    <x v="0"/>
  </r>
  <r>
    <x v="245"/>
    <s v="^FTSE"/>
    <n v="6529.2001950000003"/>
    <n v="6551.1000979999999"/>
    <x v="0"/>
    <x v="7"/>
    <x v="3"/>
    <n v="-21.89990299999954"/>
    <n v="-3.3429351822429655E-3"/>
    <x v="0"/>
    <x v="2"/>
    <x v="0"/>
  </r>
  <r>
    <x v="246"/>
    <s v="^FTSE"/>
    <n v="6416.2998049999997"/>
    <n v="6529.2001950000003"/>
    <x v="0"/>
    <x v="7"/>
    <x v="3"/>
    <n v="-112.9003900000007"/>
    <n v="-1.7291611013315038E-2"/>
    <x v="0"/>
    <x v="2"/>
    <x v="0"/>
  </r>
  <r>
    <x v="248"/>
    <s v="^FTSE"/>
    <n v="6495.7998049999997"/>
    <m/>
    <x v="0"/>
    <x v="7"/>
    <x v="3"/>
    <m/>
    <m/>
    <x v="0"/>
    <x v="0"/>
    <x v="0"/>
  </r>
  <r>
    <x v="249"/>
    <s v="^FTSE"/>
    <n v="6502.1000979999999"/>
    <n v="6495.7998049999997"/>
    <x v="0"/>
    <x v="7"/>
    <x v="3"/>
    <n v="6.300293000000238"/>
    <n v="9.6990258153441331E-4"/>
    <x v="0"/>
    <x v="1"/>
    <x v="0"/>
  </r>
  <r>
    <x v="251"/>
    <s v="^FTSE"/>
    <n v="6602.7001950000003"/>
    <n v="6502.1000979999999"/>
    <x v="0"/>
    <x v="7"/>
    <x v="3"/>
    <n v="100.60009700000046"/>
    <n v="1.5471939140239373E-2"/>
    <x v="0"/>
    <x v="1"/>
    <x v="0"/>
  </r>
  <r>
    <x v="252"/>
    <s v="^FTSE"/>
    <n v="6555.7998049999997"/>
    <n v="6602.7001950000003"/>
    <x v="0"/>
    <x v="7"/>
    <x v="3"/>
    <n v="-46.900390000000698"/>
    <n v="-7.1032136269819982E-3"/>
    <x v="0"/>
    <x v="2"/>
    <x v="0"/>
  </r>
  <r>
    <x v="253"/>
    <s v="^FTSE"/>
    <n v="6460.5"/>
    <n v="6555.7998049999997"/>
    <x v="0"/>
    <x v="7"/>
    <x v="3"/>
    <n v="-95.299804999999651"/>
    <n v="-1.4536716775169991E-2"/>
    <x v="0"/>
    <x v="2"/>
    <x v="0"/>
  </r>
  <r>
    <x v="254"/>
    <s v="^FTSE"/>
    <n v="6571.8999020000001"/>
    <n v="6460.5"/>
    <x v="0"/>
    <x v="7"/>
    <x v="3"/>
    <n v="111.39990200000011"/>
    <n v="1.724323225756522E-2"/>
    <x v="0"/>
    <x v="1"/>
    <x v="0"/>
  </r>
  <r>
    <x v="255"/>
    <s v="^FTSE"/>
    <n v="6612.2998049999997"/>
    <n v="6571.8999020000001"/>
    <x v="0"/>
    <x v="7"/>
    <x v="3"/>
    <n v="40.39990299999954"/>
    <n v="6.1473704107551609E-3"/>
    <x v="0"/>
    <x v="1"/>
    <x v="0"/>
  </r>
  <r>
    <x v="256"/>
    <s v="^FTSE"/>
    <n v="6841.8999020000001"/>
    <n v="6612.2998049999997"/>
    <x v="0"/>
    <x v="7"/>
    <x v="3"/>
    <n v="229.60009700000046"/>
    <n v="3.4723183124029638E-2"/>
    <x v="0"/>
    <x v="1"/>
    <x v="0"/>
  </r>
  <r>
    <x v="257"/>
    <s v="^FTSE"/>
    <n v="6857"/>
    <n v="6841.8999020000001"/>
    <x v="0"/>
    <x v="7"/>
    <x v="3"/>
    <n v="15.100097999999889"/>
    <n v="2.2070036417203183E-3"/>
    <x v="0"/>
    <x v="1"/>
    <x v="0"/>
  </r>
  <r>
    <x v="258"/>
    <s v="^FTSE"/>
    <n v="6873.2998049999997"/>
    <n v="6857"/>
    <x v="0"/>
    <x v="7"/>
    <x v="3"/>
    <n v="16.299804999999651"/>
    <n v="2.3771044188420085E-3"/>
    <x v="0"/>
    <x v="1"/>
    <x v="0"/>
  </r>
  <r>
    <x v="259"/>
    <s v="^FTSE"/>
    <n v="6798.5"/>
    <n v="6873.2998049999997"/>
    <x v="0"/>
    <x v="7"/>
    <x v="3"/>
    <n v="-74.799804999999651"/>
    <n v="-1.0882662930778364E-2"/>
    <x v="0"/>
    <x v="2"/>
    <x v="0"/>
  </r>
  <r>
    <x v="260"/>
    <s v="^FTSE"/>
    <n v="6754.1000979999999"/>
    <n v="6798.5"/>
    <x v="0"/>
    <x v="7"/>
    <x v="3"/>
    <n v="-44.399902000000111"/>
    <n v="-6.530837978965965E-3"/>
    <x v="0"/>
    <x v="2"/>
    <x v="0"/>
  </r>
  <r>
    <x v="261"/>
    <s v="^FTSE"/>
    <n v="6745.5"/>
    <n v="6754.1000979999999"/>
    <x v="0"/>
    <x v="7"/>
    <x v="3"/>
    <n v="-8.600097999999889"/>
    <n v="-1.2733151530499999E-3"/>
    <x v="0"/>
    <x v="2"/>
    <x v="0"/>
  </r>
  <r>
    <x v="262"/>
    <s v="^FTSE"/>
    <n v="6802"/>
    <n v="6745.5"/>
    <x v="0"/>
    <x v="7"/>
    <x v="3"/>
    <n v="56.5"/>
    <n v="8.3759543399303232E-3"/>
    <x v="0"/>
    <x v="1"/>
    <x v="0"/>
  </r>
  <r>
    <x v="263"/>
    <s v="^FTSE"/>
    <n v="6735.7001950000003"/>
    <n v="6802"/>
    <x v="0"/>
    <x v="7"/>
    <x v="3"/>
    <n v="-66.299804999999651"/>
    <n v="-9.7471045280799248E-3"/>
    <x v="0"/>
    <x v="2"/>
    <x v="0"/>
  </r>
  <r>
    <x v="385"/>
    <s v="^FTSE"/>
    <n v="6720.7001950000003"/>
    <n v="6735.7001950000003"/>
    <x v="0"/>
    <x v="7"/>
    <x v="3"/>
    <n v="-15"/>
    <n v="-2.2269399714575627E-3"/>
    <x v="0"/>
    <x v="2"/>
    <x v="0"/>
  </r>
  <r>
    <x v="264"/>
    <s v="^FTSE"/>
    <n v="6713"/>
    <n v="6720.7001950000003"/>
    <x v="0"/>
    <x v="7"/>
    <x v="3"/>
    <n v="-7.700195000000349"/>
    <n v="-1.14574296971751E-3"/>
    <x v="0"/>
    <x v="2"/>
    <x v="0"/>
  </r>
  <r>
    <x v="265"/>
    <s v="^FTSE"/>
    <n v="6740.3999020000001"/>
    <n v="6713"/>
    <x v="0"/>
    <x v="7"/>
    <x v="3"/>
    <n v="27.399902000000111"/>
    <n v="4.0816180545210946E-3"/>
    <x v="0"/>
    <x v="1"/>
    <x v="0"/>
  </r>
  <r>
    <x v="266"/>
    <s v="^FTSE"/>
    <n v="6715.3999020000001"/>
    <n v="6740.3999020000001"/>
    <x v="0"/>
    <x v="7"/>
    <x v="3"/>
    <n v="-25"/>
    <n v="-3.708978749551943E-3"/>
    <x v="0"/>
    <x v="2"/>
    <x v="0"/>
  </r>
  <r>
    <x v="267"/>
    <s v="^FTSE"/>
    <n v="6695.1000979999999"/>
    <n v="6715.3999020000001"/>
    <x v="0"/>
    <x v="7"/>
    <x v="3"/>
    <n v="-20.299804000000222"/>
    <n v="-3.0228734395928492E-3"/>
    <x v="0"/>
    <x v="2"/>
    <x v="0"/>
  </r>
  <r>
    <x v="268"/>
    <s v="^FTSE"/>
    <n v="6638.8999020000001"/>
    <n v="6695.1000979999999"/>
    <x v="0"/>
    <x v="7"/>
    <x v="3"/>
    <n v="-56.200195999999778"/>
    <n v="-8.3942278946342024E-3"/>
    <x v="0"/>
    <x v="2"/>
    <x v="0"/>
  </r>
  <r>
    <x v="269"/>
    <s v="^FTSE"/>
    <n v="6654"/>
    <n v="6638.8999020000001"/>
    <x v="0"/>
    <x v="7"/>
    <x v="3"/>
    <n v="15.100097999999889"/>
    <n v="2.2744879758543903E-3"/>
    <x v="0"/>
    <x v="1"/>
    <x v="0"/>
  </r>
  <r>
    <x v="270"/>
    <s v="^FTSE"/>
    <n v="6567.3999020000001"/>
    <n v="6654"/>
    <x v="0"/>
    <x v="7"/>
    <x v="3"/>
    <n v="-86.600097999999889"/>
    <n v="-1.301474271115117E-2"/>
    <x v="0"/>
    <x v="2"/>
    <x v="0"/>
  </r>
  <r>
    <x v="271"/>
    <s v="^FTSE"/>
    <n v="6526.2001950000003"/>
    <n v="6567.3999020000001"/>
    <x v="0"/>
    <x v="7"/>
    <x v="3"/>
    <n v="-41.199706999999762"/>
    <n v="-6.2733665704524906E-3"/>
    <x v="0"/>
    <x v="2"/>
    <x v="0"/>
  </r>
  <r>
    <x v="272"/>
    <s v="^FTSE"/>
    <n v="6407.5"/>
    <n v="6526.2001950000003"/>
    <x v="0"/>
    <x v="7"/>
    <x v="3"/>
    <n v="-118.70019500000035"/>
    <n v="-1.8188255256242618E-2"/>
    <x v="0"/>
    <x v="2"/>
    <x v="0"/>
  </r>
  <r>
    <x v="273"/>
    <s v="^FTSE"/>
    <n v="6466.3999020000001"/>
    <n v="6407.5"/>
    <x v="0"/>
    <x v="7"/>
    <x v="3"/>
    <n v="58.899902000000111"/>
    <n v="9.1923374170893666E-3"/>
    <x v="0"/>
    <x v="1"/>
    <x v="0"/>
  </r>
  <r>
    <x v="274"/>
    <s v="^FTSE"/>
    <n v="6516.7001950000003"/>
    <n v="6466.3999020000001"/>
    <x v="0"/>
    <x v="7"/>
    <x v="3"/>
    <n v="50.300293000000238"/>
    <n v="7.7787167144492261E-3"/>
    <x v="0"/>
    <x v="1"/>
    <x v="0"/>
  </r>
  <r>
    <x v="275"/>
    <s v="^FTSE"/>
    <n v="6507.7998049999997"/>
    <n v="6516.7001950000003"/>
    <x v="0"/>
    <x v="7"/>
    <x v="3"/>
    <n v="-8.9003900000006979"/>
    <n v="-1.3657817198387623E-3"/>
    <x v="0"/>
    <x v="2"/>
    <x v="0"/>
  </r>
  <r>
    <x v="276"/>
    <s v="^FTSE"/>
    <n v="6503.7001950000003"/>
    <n v="6507.7998049999997"/>
    <x v="0"/>
    <x v="7"/>
    <x v="3"/>
    <n v="-4.0996099999993021"/>
    <n v="-6.2995330570088154E-4"/>
    <x v="0"/>
    <x v="2"/>
    <x v="0"/>
  </r>
  <r>
    <x v="277"/>
    <s v="^FTSE"/>
    <n v="6489.2998049999997"/>
    <n v="6503.7001950000003"/>
    <x v="0"/>
    <x v="7"/>
    <x v="3"/>
    <n v="-14.400390000000698"/>
    <n v="-2.2141841672024824E-3"/>
    <x v="0"/>
    <x v="2"/>
    <x v="0"/>
  </r>
  <r>
    <x v="278"/>
    <s v="^FTSE"/>
    <n v="6523.5"/>
    <n v="6489.2998049999997"/>
    <x v="0"/>
    <x v="7"/>
    <x v="3"/>
    <n v="34.200195000000349"/>
    <n v="5.2702442524922531E-3"/>
    <x v="0"/>
    <x v="1"/>
    <x v="0"/>
  </r>
  <r>
    <x v="279"/>
    <s v="^FTSE"/>
    <n v="6531.6000979999999"/>
    <n v="6523.5"/>
    <x v="0"/>
    <x v="7"/>
    <x v="3"/>
    <n v="8.100097999999889"/>
    <n v="1.2416797731279051E-3"/>
    <x v="0"/>
    <x v="1"/>
    <x v="0"/>
  </r>
  <r>
    <x v="280"/>
    <s v="^FTSE"/>
    <n v="6524.3999020000001"/>
    <n v="6531.6000979999999"/>
    <x v="0"/>
    <x v="7"/>
    <x v="3"/>
    <n v="-7.200195999999778"/>
    <n v="-1.1023632635140208E-3"/>
    <x v="0"/>
    <x v="2"/>
    <x v="0"/>
  </r>
  <r>
    <x v="281"/>
    <s v="^FTSE"/>
    <n v="6528.7001950000003"/>
    <n v="6524.3999020000001"/>
    <x v="0"/>
    <x v="7"/>
    <x v="3"/>
    <n v="4.300293000000238"/>
    <n v="6.591093532881115E-4"/>
    <x v="0"/>
    <x v="1"/>
    <x v="0"/>
  </r>
  <r>
    <x v="282"/>
    <s v="^FTSE"/>
    <n v="6589.7998049999997"/>
    <n v="6528.7001950000003"/>
    <x v="0"/>
    <x v="7"/>
    <x v="3"/>
    <n v="61.099609999999302"/>
    <n v="9.3586178220884438E-3"/>
    <x v="0"/>
    <x v="1"/>
    <x v="0"/>
  </r>
  <r>
    <x v="389"/>
    <s v="^FTSE"/>
    <n v="6756.1000979999999"/>
    <n v="6589.7998049999997"/>
    <x v="0"/>
    <x v="7"/>
    <x v="3"/>
    <n v="166.30029300000024"/>
    <n v="2.5236015952080998E-2"/>
    <x v="0"/>
    <x v="1"/>
    <x v="0"/>
  </r>
  <r>
    <x v="283"/>
    <s v="^FTSE"/>
    <n v="6748.8999020000001"/>
    <n v="6756.1000979999999"/>
    <x v="0"/>
    <x v="7"/>
    <x v="3"/>
    <n v="-7.200195999999778"/>
    <n v="-1.0657325817495279E-3"/>
    <x v="0"/>
    <x v="2"/>
    <x v="0"/>
  </r>
  <r>
    <x v="284"/>
    <s v="^FTSE"/>
    <n v="6710.8999020000001"/>
    <n v="6748.8999020000001"/>
    <x v="0"/>
    <x v="7"/>
    <x v="3"/>
    <n v="-38"/>
    <n v="-5.6305472820450198E-3"/>
    <x v="0"/>
    <x v="2"/>
    <x v="0"/>
  </r>
  <r>
    <x v="285"/>
    <s v="^FTSE"/>
    <n v="6617.2001950000003"/>
    <n v="6710.8999020000001"/>
    <x v="0"/>
    <x v="7"/>
    <x v="3"/>
    <n v="-93.699706999999762"/>
    <n v="-1.3962316286683867E-2"/>
    <x v="0"/>
    <x v="2"/>
    <x v="0"/>
  </r>
  <r>
    <x v="286"/>
    <s v="^FTSE"/>
    <n v="6624"/>
    <n v="6617.2001950000003"/>
    <x v="0"/>
    <x v="7"/>
    <x v="3"/>
    <n v="6.799804999999651"/>
    <n v="1.0275954783924518E-3"/>
    <x v="0"/>
    <x v="1"/>
    <x v="0"/>
  </r>
  <r>
    <x v="287"/>
    <s v="^FTSE"/>
    <n v="6612.2001950000003"/>
    <n v="6624"/>
    <x v="0"/>
    <x v="7"/>
    <x v="3"/>
    <n v="-11.799804999999651"/>
    <n v="-1.7813715277777251E-3"/>
    <x v="0"/>
    <x v="2"/>
    <x v="0"/>
  </r>
  <r>
    <x v="288"/>
    <s v="^FTSE"/>
    <n v="6625.8999020000001"/>
    <n v="6612.2001950000003"/>
    <x v="0"/>
    <x v="7"/>
    <x v="3"/>
    <n v="13.699706999999762"/>
    <n v="2.0718832757603404E-3"/>
    <x v="0"/>
    <x v="1"/>
    <x v="0"/>
  </r>
  <r>
    <x v="289"/>
    <s v="^FTSE"/>
    <n v="6659"/>
    <n v="6625.8999020000001"/>
    <x v="0"/>
    <x v="7"/>
    <x v="3"/>
    <n v="33.100097999999889"/>
    <n v="4.9955626389720682E-3"/>
    <x v="0"/>
    <x v="1"/>
    <x v="0"/>
  </r>
  <r>
    <x v="290"/>
    <s v="^FTSE"/>
    <n v="6652"/>
    <n v="6659"/>
    <x v="0"/>
    <x v="7"/>
    <x v="3"/>
    <n v="-7"/>
    <n v="-1.0512088902237572E-3"/>
    <x v="0"/>
    <x v="2"/>
    <x v="0"/>
  </r>
  <r>
    <x v="291"/>
    <s v="^FTSE"/>
    <n v="6483.3999020000001"/>
    <n v="6652"/>
    <x v="0"/>
    <x v="7"/>
    <x v="3"/>
    <n v="-168.60009799999989"/>
    <n v="-2.5345775405892949E-2"/>
    <x v="0"/>
    <x v="2"/>
    <x v="0"/>
  </r>
  <r>
    <x v="292"/>
    <s v="^FTSE"/>
    <n v="6588.5"/>
    <n v="6483.3999020000001"/>
    <x v="0"/>
    <x v="7"/>
    <x v="3"/>
    <n v="105.10009799999989"/>
    <n v="1.6210645585440223E-2"/>
    <x v="0"/>
    <x v="1"/>
    <x v="0"/>
  </r>
  <r>
    <x v="293"/>
    <s v="^FTSE"/>
    <n v="6613.7998049999997"/>
    <n v="6588.5"/>
    <x v="0"/>
    <x v="7"/>
    <x v="3"/>
    <n v="25.299804999999651"/>
    <n v="3.8399946877133873E-3"/>
    <x v="0"/>
    <x v="1"/>
    <x v="0"/>
  </r>
  <r>
    <x v="294"/>
    <s v="^FTSE"/>
    <n v="6675.5"/>
    <n v="6613.7998049999997"/>
    <x v="0"/>
    <x v="7"/>
    <x v="3"/>
    <n v="61.700195000000349"/>
    <n v="9.3290085607603823E-3"/>
    <x v="0"/>
    <x v="1"/>
    <x v="0"/>
  </r>
  <r>
    <x v="295"/>
    <s v="^FTSE"/>
    <n v="6650.8999020000001"/>
    <n v="6675.5"/>
    <x v="0"/>
    <x v="7"/>
    <x v="3"/>
    <n v="-24.600097999999889"/>
    <n v="-3.6851319002321756E-3"/>
    <x v="0"/>
    <x v="2"/>
    <x v="0"/>
  </r>
  <r>
    <x v="296"/>
    <s v="^FTSE"/>
    <n v="6630.5"/>
    <n v="6650.8999020000001"/>
    <x v="0"/>
    <x v="7"/>
    <x v="3"/>
    <n v="-20.399902000000111"/>
    <n v="-3.0672393661894735E-3"/>
    <x v="0"/>
    <x v="2"/>
    <x v="0"/>
  </r>
  <r>
    <x v="297"/>
    <s v="^FTSE"/>
    <n v="6719.1000979999999"/>
    <n v="6630.5"/>
    <x v="0"/>
    <x v="7"/>
    <x v="3"/>
    <n v="88.600097999999889"/>
    <n v="1.336250629665936E-2"/>
    <x v="0"/>
    <x v="1"/>
    <x v="0"/>
  </r>
  <r>
    <x v="298"/>
    <s v="^FTSE"/>
    <n v="6730.2998049999997"/>
    <n v="6719.1000979999999"/>
    <x v="0"/>
    <x v="7"/>
    <x v="3"/>
    <n v="11.199706999999762"/>
    <n v="1.6668462795089859E-3"/>
    <x v="0"/>
    <x v="1"/>
    <x v="0"/>
  </r>
  <r>
    <x v="299"/>
    <s v="^FTSE"/>
    <n v="6725.6000979999999"/>
    <n v="6730.2998049999997"/>
    <x v="0"/>
    <x v="7"/>
    <x v="3"/>
    <n v="-4.699706999999762"/>
    <n v="-6.9829088393778653E-4"/>
    <x v="0"/>
    <x v="2"/>
    <x v="0"/>
  </r>
  <r>
    <x v="300"/>
    <s v="^FTSE"/>
    <n v="6737"/>
    <n v="6725.6000979999999"/>
    <x v="0"/>
    <x v="7"/>
    <x v="3"/>
    <n v="11.399902000000111"/>
    <n v="1.6950014621580183E-3"/>
    <x v="0"/>
    <x v="1"/>
    <x v="0"/>
  </r>
  <r>
    <x v="301"/>
    <s v="^FTSE"/>
    <n v="6761.5"/>
    <n v="6737"/>
    <x v="0"/>
    <x v="7"/>
    <x v="3"/>
    <n v="24.5"/>
    <n v="3.6366335164019592E-3"/>
    <x v="0"/>
    <x v="1"/>
    <x v="0"/>
  </r>
  <r>
    <x v="302"/>
    <s v="^FTSE"/>
    <n v="6749.7001950000003"/>
    <n v="6761.5"/>
    <x v="0"/>
    <x v="7"/>
    <x v="3"/>
    <n v="-11.799804999999651"/>
    <n v="-1.7451460474746212E-3"/>
    <x v="0"/>
    <x v="2"/>
    <x v="0"/>
  </r>
  <r>
    <x v="303"/>
    <s v="^FTSE"/>
    <n v="6803.6000979999999"/>
    <n v="6749.7001950000003"/>
    <x v="0"/>
    <x v="7"/>
    <x v="3"/>
    <n v="53.89990299999954"/>
    <n v="7.98552549636607E-3"/>
    <x v="0"/>
    <x v="1"/>
    <x v="0"/>
  </r>
  <r>
    <x v="304"/>
    <s v="^FTSE"/>
    <n v="6762.7001950000003"/>
    <n v="6803.6000979999999"/>
    <x v="0"/>
    <x v="7"/>
    <x v="3"/>
    <n v="-40.89990299999954"/>
    <n v="-6.0115089674395413E-3"/>
    <x v="0"/>
    <x v="2"/>
    <x v="0"/>
  </r>
  <r>
    <x v="305"/>
    <s v="^FTSE"/>
    <n v="6779.7001950000003"/>
    <n v="6762.7001950000003"/>
    <x v="0"/>
    <x v="7"/>
    <x v="3"/>
    <n v="17"/>
    <n v="2.5137887988246092E-3"/>
    <x v="0"/>
    <x v="1"/>
    <x v="0"/>
  </r>
  <r>
    <x v="306"/>
    <s v="^FTSE"/>
    <n v="6708.7001950000003"/>
    <n v="6779.7001950000003"/>
    <x v="0"/>
    <x v="7"/>
    <x v="3"/>
    <n v="-71"/>
    <n v="-1.0472439482259436E-2"/>
    <x v="0"/>
    <x v="2"/>
    <x v="0"/>
  </r>
  <r>
    <x v="307"/>
    <s v="^FTSE"/>
    <n v="6726.1000979999999"/>
    <n v="6708.7001950000003"/>
    <x v="0"/>
    <x v="7"/>
    <x v="3"/>
    <n v="17.39990299999954"/>
    <n v="2.5936325210907029E-3"/>
    <x v="0"/>
    <x v="1"/>
    <x v="0"/>
  </r>
  <r>
    <x v="308"/>
    <s v="^FTSE"/>
    <n v="6699.2001950000003"/>
    <n v="6726.1000979999999"/>
    <x v="0"/>
    <x v="7"/>
    <x v="3"/>
    <n v="-26.89990299999954"/>
    <n v="-3.9993313522048539E-3"/>
    <x v="0"/>
    <x v="2"/>
    <x v="0"/>
  </r>
  <r>
    <x v="309"/>
    <s v="^FTSE"/>
    <n v="6712.8999020000001"/>
    <n v="6699.2001950000003"/>
    <x v="0"/>
    <x v="7"/>
    <x v="3"/>
    <n v="13.699706999999762"/>
    <n v="2.0449765048407786E-3"/>
    <x v="0"/>
    <x v="1"/>
    <x v="0"/>
  </r>
  <r>
    <x v="310"/>
    <s v="^FTSE"/>
    <n v="6674.7998049999997"/>
    <n v="6712.8999020000001"/>
    <x v="0"/>
    <x v="7"/>
    <x v="3"/>
    <n v="-38.10009700000046"/>
    <n v="-5.6756539731285362E-3"/>
    <x v="0"/>
    <x v="2"/>
    <x v="0"/>
  </r>
  <r>
    <x v="311"/>
    <s v="^FTSE"/>
    <n v="6740.6000979999999"/>
    <n v="6674.7998049999997"/>
    <x v="0"/>
    <x v="7"/>
    <x v="3"/>
    <n v="65.800293000000238"/>
    <n v="9.8580174570494471E-3"/>
    <x v="0"/>
    <x v="1"/>
    <x v="0"/>
  </r>
  <r>
    <x v="312"/>
    <s v="^FTSE"/>
    <n v="6736.2001950000003"/>
    <n v="6740.6000979999999"/>
    <x v="0"/>
    <x v="7"/>
    <x v="3"/>
    <n v="-4.39990299999954"/>
    <n v="-6.5274648192006424E-4"/>
    <x v="0"/>
    <x v="2"/>
    <x v="0"/>
  </r>
  <r>
    <x v="313"/>
    <s v="^FTSE"/>
    <n v="6772.1000979999999"/>
    <n v="6736.2001950000003"/>
    <x v="0"/>
    <x v="7"/>
    <x v="3"/>
    <n v="35.89990299999954"/>
    <n v="5.3293996557059777E-3"/>
    <x v="0"/>
    <x v="1"/>
    <x v="0"/>
  </r>
  <r>
    <x v="314"/>
    <s v="^FTSE"/>
    <n v="6713.6000979999999"/>
    <n v="6772.1000979999999"/>
    <x v="0"/>
    <x v="7"/>
    <x v="3"/>
    <n v="-58.5"/>
    <n v="-8.6383838327015825E-3"/>
    <x v="0"/>
    <x v="2"/>
    <x v="0"/>
  </r>
  <r>
    <x v="315"/>
    <s v="^FTSE"/>
    <n v="6737.2998049999997"/>
    <n v="6713.6000979999999"/>
    <x v="0"/>
    <x v="7"/>
    <x v="3"/>
    <n v="23.699706999999762"/>
    <n v="3.5301040654864102E-3"/>
    <x v="0"/>
    <x v="1"/>
    <x v="0"/>
  </r>
  <r>
    <x v="317"/>
    <s v="^FTSE"/>
    <n v="6823.6000979999999"/>
    <n v="6737.2998049999997"/>
    <x v="0"/>
    <x v="7"/>
    <x v="3"/>
    <n v="86.300293000000238"/>
    <n v="1.2809329478844566E-2"/>
    <x v="0"/>
    <x v="1"/>
    <x v="0"/>
  </r>
  <r>
    <x v="318"/>
    <s v="^FTSE"/>
    <n v="6885.2998049999997"/>
    <n v="6823.6000979999999"/>
    <x v="0"/>
    <x v="7"/>
    <x v="3"/>
    <n v="61.699706999999762"/>
    <n v="9.0421047707769358E-3"/>
    <x v="0"/>
    <x v="1"/>
    <x v="0"/>
  </r>
  <r>
    <x v="319"/>
    <s v="^FTSE"/>
    <n v="6942.2001950000003"/>
    <n v="6885.2998049999997"/>
    <x v="0"/>
    <x v="7"/>
    <x v="3"/>
    <n v="56.900390000000698"/>
    <n v="8.2640395642148371E-3"/>
    <x v="0"/>
    <x v="1"/>
    <x v="0"/>
  </r>
  <r>
    <x v="320"/>
    <s v="^FTSE"/>
    <n v="6915.7998049999997"/>
    <n v="6942.2001950000003"/>
    <x v="0"/>
    <x v="7"/>
    <x v="3"/>
    <n v="-26.400390000000698"/>
    <n v="-3.8028851456941739E-3"/>
    <x v="0"/>
    <x v="2"/>
    <x v="0"/>
  </r>
  <r>
    <x v="321"/>
    <s v="^FTSE"/>
    <n v="6889.1000979999999"/>
    <n v="6915.7998049999997"/>
    <x v="0"/>
    <x v="7"/>
    <x v="3"/>
    <n v="-26.699706999999762"/>
    <n v="-3.8606824594165307E-3"/>
    <x v="0"/>
    <x v="2"/>
    <x v="0"/>
  </r>
  <r>
    <x v="322"/>
    <s v="^FTSE"/>
    <n v="6890.5"/>
    <n v="6889.1000979999999"/>
    <x v="0"/>
    <x v="7"/>
    <x v="3"/>
    <n v="1.399902000000111"/>
    <n v="2.0320535049367648E-4"/>
    <x v="0"/>
    <x v="1"/>
    <x v="0"/>
  </r>
  <r>
    <x v="323"/>
    <s v="^FTSE"/>
    <n v="6939.6000979999999"/>
    <n v="6890.5"/>
    <x v="0"/>
    <x v="7"/>
    <x v="3"/>
    <n v="49.100097999999889"/>
    <n v="7.1257670706044397E-3"/>
    <x v="0"/>
    <x v="1"/>
    <x v="0"/>
  </r>
  <r>
    <x v="324"/>
    <s v="^FTSE"/>
    <n v="6983.5"/>
    <n v="6939.6000979999999"/>
    <x v="0"/>
    <x v="7"/>
    <x v="3"/>
    <n v="43.899902000000111"/>
    <n v="6.3259988155012145E-3"/>
    <x v="0"/>
    <x v="1"/>
    <x v="0"/>
  </r>
  <r>
    <x v="325"/>
    <s v="^FTSE"/>
    <n v="7019.5"/>
    <n v="6983.5"/>
    <x v="0"/>
    <x v="7"/>
    <x v="3"/>
    <n v="36"/>
    <n v="5.1550082336937067E-3"/>
    <x v="0"/>
    <x v="1"/>
    <x v="0"/>
  </r>
  <r>
    <x v="326"/>
    <s v="^FTSE"/>
    <n v="7000.1000979999999"/>
    <n v="7019.5"/>
    <x v="0"/>
    <x v="7"/>
    <x v="3"/>
    <n v="-19.399902000000111"/>
    <n v="-2.7637156492627836E-3"/>
    <x v="0"/>
    <x v="2"/>
    <x v="0"/>
  </r>
  <r>
    <x v="327"/>
    <s v="^FTSE"/>
    <n v="6859.8999020000001"/>
    <n v="7000.1000979999999"/>
    <x v="0"/>
    <x v="7"/>
    <x v="3"/>
    <n v="-140.20019599999978"/>
    <n v="-2.002831302941745E-2"/>
    <x v="0"/>
    <x v="2"/>
    <x v="0"/>
  </r>
  <r>
    <x v="328"/>
    <s v="^FTSE"/>
    <n v="6895.2998049999997"/>
    <n v="6859.8999020000001"/>
    <x v="0"/>
    <x v="7"/>
    <x v="3"/>
    <n v="35.39990299999954"/>
    <n v="5.160411012656135E-3"/>
    <x v="0"/>
    <x v="1"/>
    <x v="0"/>
  </r>
  <r>
    <x v="329"/>
    <s v="^FTSE"/>
    <n v="6938.2001950000003"/>
    <n v="6895.2998049999997"/>
    <x v="0"/>
    <x v="7"/>
    <x v="3"/>
    <n v="42.900390000000698"/>
    <n v="6.2216859619203604E-3"/>
    <x v="0"/>
    <x v="1"/>
    <x v="0"/>
  </r>
  <r>
    <x v="330"/>
    <s v="^FTSE"/>
    <n v="6938.6000979999999"/>
    <n v="6938.2001950000003"/>
    <x v="0"/>
    <x v="7"/>
    <x v="3"/>
    <n v="0.39990299999954004"/>
    <n v="5.7637858343685344E-5"/>
    <x v="0"/>
    <x v="1"/>
    <x v="0"/>
  </r>
  <r>
    <x v="331"/>
    <s v="^FTSE"/>
    <n v="6963.1000979999999"/>
    <n v="6938.6000979999999"/>
    <x v="0"/>
    <x v="7"/>
    <x v="3"/>
    <n v="24.5"/>
    <n v="3.5309716158828555E-3"/>
    <x v="0"/>
    <x v="1"/>
    <x v="0"/>
  </r>
  <r>
    <x v="332"/>
    <s v="^FTSE"/>
    <n v="6945"/>
    <n v="6963.1000979999999"/>
    <x v="0"/>
    <x v="7"/>
    <x v="3"/>
    <n v="-18.100097999999889"/>
    <n v="-2.5994309639751911E-3"/>
    <x v="0"/>
    <x v="2"/>
    <x v="0"/>
  </r>
  <r>
    <x v="333"/>
    <s v="^FTSE"/>
    <n v="6963.7001950000003"/>
    <n v="6945"/>
    <x v="0"/>
    <x v="7"/>
    <x v="3"/>
    <n v="18.700195000000349"/>
    <n v="2.6926126709863715E-3"/>
    <x v="0"/>
    <x v="1"/>
    <x v="0"/>
  </r>
  <r>
    <x v="334"/>
    <s v="^FTSE"/>
    <n v="6961.5"/>
    <n v="6963.7001950000003"/>
    <x v="0"/>
    <x v="7"/>
    <x v="3"/>
    <n v="-2.200195000000349"/>
    <n v="-3.1595199942411489E-4"/>
    <x v="0"/>
    <x v="2"/>
    <x v="0"/>
  </r>
  <r>
    <x v="335"/>
    <s v="^FTSE"/>
    <n v="6969.7998049999997"/>
    <n v="6961.5"/>
    <x v="0"/>
    <x v="7"/>
    <x v="3"/>
    <n v="8.299804999999651"/>
    <n v="1.1922437693025426E-3"/>
    <x v="0"/>
    <x v="1"/>
    <x v="0"/>
  </r>
  <r>
    <x v="337"/>
    <s v="^FTSE"/>
    <n v="6923.2001950000003"/>
    <n v="6969.7998049999997"/>
    <x v="0"/>
    <x v="7"/>
    <x v="3"/>
    <n v="-46.599609999999302"/>
    <n v="-6.6859323515389415E-3"/>
    <x v="0"/>
    <x v="2"/>
    <x v="0"/>
  </r>
  <r>
    <x v="338"/>
    <s v="^FTSE"/>
    <n v="7039.2998049999997"/>
    <n v="6923.2001950000003"/>
    <x v="0"/>
    <x v="7"/>
    <x v="3"/>
    <n v="116.0996099999993"/>
    <n v="1.6769645067298142E-2"/>
    <x v="0"/>
    <x v="1"/>
    <x v="0"/>
  </r>
  <r>
    <x v="339"/>
    <s v="^FTSE"/>
    <n v="7076.2001950000003"/>
    <n v="7039.2998049999997"/>
    <x v="0"/>
    <x v="7"/>
    <x v="3"/>
    <n v="36.900390000000698"/>
    <n v="5.24205404261805E-3"/>
    <x v="0"/>
    <x v="1"/>
    <x v="0"/>
  </r>
  <r>
    <x v="340"/>
    <s v="^FTSE"/>
    <n v="7129.7001950000003"/>
    <n v="7076.2001950000003"/>
    <x v="0"/>
    <x v="7"/>
    <x v="3"/>
    <n v="53.5"/>
    <n v="7.5605548918475729E-3"/>
    <x v="0"/>
    <x v="1"/>
    <x v="0"/>
  </r>
  <r>
    <x v="341"/>
    <s v="^FTSE"/>
    <n v="7123.7001950000003"/>
    <n v="7129.7001950000003"/>
    <x v="0"/>
    <x v="7"/>
    <x v="3"/>
    <n v="-6"/>
    <n v="-8.4155011233259856E-4"/>
    <x v="0"/>
    <x v="2"/>
    <x v="0"/>
  </r>
  <r>
    <x v="342"/>
    <s v="^FTSE"/>
    <n v="6948"/>
    <n v="7123.7001950000003"/>
    <x v="0"/>
    <x v="7"/>
    <x v="3"/>
    <n v="-175.70019500000035"/>
    <n v="-2.4664175946556708E-2"/>
    <x v="0"/>
    <x v="2"/>
    <x v="0"/>
  </r>
  <r>
    <x v="343"/>
    <s v="^FTSE"/>
    <n v="7004.6000979999999"/>
    <n v="6948"/>
    <x v="0"/>
    <x v="7"/>
    <x v="3"/>
    <n v="56.600097999999889"/>
    <n v="8.1462432354634275E-3"/>
    <x v="0"/>
    <x v="1"/>
    <x v="0"/>
  </r>
  <r>
    <x v="344"/>
    <s v="^FTSE"/>
    <n v="6963.2998049999997"/>
    <n v="7004.6000979999999"/>
    <x v="0"/>
    <x v="7"/>
    <x v="3"/>
    <n v="-41.300293000000238"/>
    <n v="-5.8961671504690998E-3"/>
    <x v="0"/>
    <x v="2"/>
    <x v="0"/>
  </r>
  <r>
    <x v="345"/>
    <s v="^FTSE"/>
    <n v="7043.6000979999999"/>
    <n v="6963.2998049999997"/>
    <x v="0"/>
    <x v="7"/>
    <x v="3"/>
    <n v="80.300293000000238"/>
    <n v="1.153193101672006E-2"/>
    <x v="0"/>
    <x v="1"/>
    <x v="0"/>
  </r>
  <r>
    <x v="346"/>
    <s v="^FTSE"/>
    <n v="7032.8999020000001"/>
    <n v="7043.6000979999999"/>
    <x v="0"/>
    <x v="7"/>
    <x v="3"/>
    <n v="-10.700195999999778"/>
    <n v="-1.5191373517979894E-3"/>
    <x v="0"/>
    <x v="2"/>
    <x v="0"/>
  </r>
  <r>
    <x v="347"/>
    <s v="^FTSE"/>
    <n v="7034.2001950000003"/>
    <n v="7032.8999020000001"/>
    <x v="0"/>
    <x v="7"/>
    <x v="3"/>
    <n v="1.300293000000238"/>
    <n v="1.8488717571971464E-4"/>
    <x v="0"/>
    <x v="1"/>
    <x v="0"/>
  </r>
  <r>
    <x v="348"/>
    <s v="^FTSE"/>
    <n v="6950.2001950000003"/>
    <n v="7034.2001950000003"/>
    <x v="0"/>
    <x v="7"/>
    <x v="3"/>
    <n v="-84"/>
    <n v="-1.19416561473056E-2"/>
    <x v="0"/>
    <x v="2"/>
    <x v="0"/>
  </r>
  <r>
    <x v="349"/>
    <s v="^FTSE"/>
    <n v="7019.7998049999997"/>
    <n v="6950.2001950000003"/>
    <x v="0"/>
    <x v="7"/>
    <x v="3"/>
    <n v="69.599609999999302"/>
    <n v="1.0014043919205308E-2"/>
    <x v="0"/>
    <x v="1"/>
    <x v="0"/>
  </r>
  <r>
    <x v="350"/>
    <s v="^FTSE"/>
    <n v="7018.1000979999999"/>
    <n v="7019.7998049999997"/>
    <x v="0"/>
    <x v="7"/>
    <x v="3"/>
    <n v="-1.699706999999762"/>
    <n v="-2.4213040930157439E-4"/>
    <x v="0"/>
    <x v="2"/>
    <x v="0"/>
  </r>
  <r>
    <x v="351"/>
    <s v="^FTSE"/>
    <n v="7051.6000979999999"/>
    <n v="7018.1000979999999"/>
    <x v="0"/>
    <x v="7"/>
    <x v="3"/>
    <n v="33.5"/>
    <n v="4.7733716436371065E-3"/>
    <x v="0"/>
    <x v="1"/>
    <x v="0"/>
  </r>
  <r>
    <x v="352"/>
    <s v="^FTSE"/>
    <n v="7029.7998049999997"/>
    <n v="7051.6000979999999"/>
    <x v="0"/>
    <x v="7"/>
    <x v="3"/>
    <n v="-21.800293000000238"/>
    <n v="-3.0915384731166639E-3"/>
    <x v="0"/>
    <x v="2"/>
    <x v="0"/>
  </r>
  <r>
    <x v="353"/>
    <s v="^FTSE"/>
    <n v="7026.8999020000001"/>
    <n v="7029.7998049999997"/>
    <x v="0"/>
    <x v="7"/>
    <x v="3"/>
    <n v="-2.89990299999954"/>
    <n v="-4.1251573023985141E-4"/>
    <x v="0"/>
    <x v="2"/>
    <x v="0"/>
  </r>
  <r>
    <x v="354"/>
    <s v="^FTSE"/>
    <n v="7019.7001950000003"/>
    <n v="7026.8999020000001"/>
    <x v="0"/>
    <x v="7"/>
    <x v="3"/>
    <n v="-7.199706999999762"/>
    <n v="-1.0245922242254478E-3"/>
    <x v="0"/>
    <x v="2"/>
    <x v="0"/>
  </r>
  <r>
    <x v="355"/>
    <s v="^FTSE"/>
    <n v="7022.6000979999999"/>
    <n v="7019.7001950000003"/>
    <x v="0"/>
    <x v="7"/>
    <x v="3"/>
    <n v="2.89990299999954"/>
    <n v="4.1310923820722233E-4"/>
    <x v="0"/>
    <x v="1"/>
    <x v="0"/>
  </r>
  <r>
    <x v="356"/>
    <s v="^FTSE"/>
    <n v="7080.5"/>
    <n v="7022.6000979999999"/>
    <x v="0"/>
    <x v="7"/>
    <x v="3"/>
    <n v="57.899902000000111"/>
    <n v="8.2447955446715102E-3"/>
    <x v="0"/>
    <x v="1"/>
    <x v="0"/>
  </r>
  <r>
    <x v="357"/>
    <s v="^FTSE"/>
    <n v="7108"/>
    <n v="7080.5"/>
    <x v="0"/>
    <x v="7"/>
    <x v="3"/>
    <n v="27.5"/>
    <n v="3.8839065037779819E-3"/>
    <x v="0"/>
    <x v="1"/>
    <x v="0"/>
  </r>
  <r>
    <x v="358"/>
    <s v="^FTSE"/>
    <n v="7064.3999020000001"/>
    <n v="7108"/>
    <x v="0"/>
    <x v="7"/>
    <x v="3"/>
    <n v="-43.600097999999889"/>
    <n v="-6.133947383230148E-3"/>
    <x v="0"/>
    <x v="2"/>
    <x v="0"/>
  </r>
  <r>
    <x v="359"/>
    <s v="^FTSE"/>
    <n v="7069"/>
    <n v="7064.3999020000001"/>
    <x v="0"/>
    <x v="7"/>
    <x v="3"/>
    <n v="4.600097999999889"/>
    <n v="6.5116613779148558E-4"/>
    <x v="0"/>
    <x v="1"/>
    <x v="0"/>
  </r>
  <r>
    <x v="360"/>
    <s v="^FTSE"/>
    <n v="7077.2001950000003"/>
    <n v="7069"/>
    <x v="0"/>
    <x v="7"/>
    <x v="3"/>
    <n v="8.200195000000349"/>
    <n v="1.1600219267223579E-3"/>
    <x v="0"/>
    <x v="1"/>
    <x v="0"/>
  </r>
  <r>
    <x v="361"/>
    <s v="^FTSE"/>
    <n v="7095.1000979999999"/>
    <n v="7077.2001950000003"/>
    <x v="0"/>
    <x v="7"/>
    <x v="3"/>
    <n v="17.89990299999954"/>
    <n v="2.5292350798053888E-3"/>
    <x v="0"/>
    <x v="1"/>
    <x v="0"/>
  </r>
  <r>
    <x v="362"/>
    <s v="^FTSE"/>
    <n v="7081"/>
    <n v="7095.1000979999999"/>
    <x v="0"/>
    <x v="7"/>
    <x v="3"/>
    <n v="-14.100097999999889"/>
    <n v="-1.9873007857879963E-3"/>
    <x v="0"/>
    <x v="2"/>
    <x v="0"/>
  </r>
  <r>
    <x v="363"/>
    <s v="^FTSE"/>
    <n v="7088.2001950000003"/>
    <n v="7081"/>
    <x v="0"/>
    <x v="7"/>
    <x v="3"/>
    <n v="7.200195000000349"/>
    <n v="1.0168330744245657E-3"/>
    <x v="0"/>
    <x v="1"/>
    <x v="0"/>
  </r>
  <r>
    <x v="364"/>
    <s v="^FTSE"/>
    <n v="7134.1000979999999"/>
    <n v="7088.2001950000003"/>
    <x v="0"/>
    <x v="7"/>
    <x v="3"/>
    <n v="45.89990299999954"/>
    <n v="6.4755370527453818E-3"/>
    <x v="0"/>
    <x v="1"/>
    <x v="0"/>
  </r>
  <r>
    <x v="365"/>
    <s v="^FTSE"/>
    <n v="7146.7001950000003"/>
    <n v="7134.1000979999999"/>
    <x v="0"/>
    <x v="7"/>
    <x v="3"/>
    <n v="12.60009700000046"/>
    <n v="1.7661788910885647E-3"/>
    <x v="0"/>
    <x v="1"/>
    <x v="0"/>
  </r>
  <r>
    <x v="366"/>
    <s v="^FTSE"/>
    <n v="7172.5"/>
    <n v="7146.7001950000003"/>
    <x v="0"/>
    <x v="7"/>
    <x v="3"/>
    <n v="25.799804999999651"/>
    <n v="3.6100304050881837E-3"/>
    <x v="0"/>
    <x v="1"/>
    <x v="0"/>
  </r>
  <r>
    <x v="367"/>
    <s v="^FTSE"/>
    <n v="7185"/>
    <n v="7172.5"/>
    <x v="0"/>
    <x v="7"/>
    <x v="3"/>
    <n v="12.5"/>
    <n v="1.7427675148135239E-3"/>
    <x v="0"/>
    <x v="1"/>
    <x v="0"/>
  </r>
  <r>
    <x v="368"/>
    <s v="^FTSE"/>
    <n v="7153.3999020000001"/>
    <n v="7185"/>
    <x v="0"/>
    <x v="7"/>
    <x v="3"/>
    <n v="-31.600097999999889"/>
    <n v="-4.3980651356993585E-3"/>
    <x v="0"/>
    <x v="2"/>
    <x v="0"/>
  </r>
  <r>
    <x v="369"/>
    <s v="^FTSE"/>
    <n v="7017.5"/>
    <n v="7153.3999020000001"/>
    <x v="0"/>
    <x v="7"/>
    <x v="3"/>
    <n v="-135.89990200000011"/>
    <n v="-1.8997945572986102E-2"/>
    <x v="0"/>
    <x v="2"/>
    <x v="0"/>
  </r>
  <r>
    <x v="370"/>
    <s v="^FTSE"/>
    <n v="7062.2998049999997"/>
    <n v="7017.5"/>
    <x v="0"/>
    <x v="7"/>
    <x v="3"/>
    <n v="44.799804999999651"/>
    <n v="6.3840121125756542E-3"/>
    <x v="0"/>
    <x v="1"/>
    <x v="0"/>
  </r>
  <r>
    <x v="371"/>
    <s v="^FTSE"/>
    <n v="7090"/>
    <n v="7062.2998049999997"/>
    <x v="0"/>
    <x v="7"/>
    <x v="3"/>
    <n v="27.700195000000349"/>
    <n v="3.9222626856465423E-3"/>
    <x v="0"/>
    <x v="1"/>
    <x v="0"/>
  </r>
  <r>
    <x v="372"/>
    <s v="^FTSE"/>
    <n v="7074.1000979999999"/>
    <n v="7090"/>
    <x v="0"/>
    <x v="7"/>
    <x v="3"/>
    <n v="-15.899902000000111"/>
    <n v="-2.2425813822285067E-3"/>
    <x v="0"/>
    <x v="2"/>
    <x v="0"/>
  </r>
  <r>
    <x v="373"/>
    <s v="^FTSE"/>
    <n v="7110"/>
    <n v="7074.1000979999999"/>
    <x v="0"/>
    <x v="7"/>
    <x v="3"/>
    <n v="35.899902000000111"/>
    <n v="5.0748365873632163E-3"/>
    <x v="0"/>
    <x v="1"/>
    <x v="0"/>
  </r>
  <r>
    <x v="374"/>
    <s v="^FTSE"/>
    <n v="7136.1000979999999"/>
    <n v="7110"/>
    <x v="0"/>
    <x v="7"/>
    <x v="3"/>
    <n v="26.100097999999889"/>
    <n v="3.6708998593530085E-3"/>
    <x v="0"/>
    <x v="1"/>
    <x v="0"/>
  </r>
  <r>
    <x v="375"/>
    <s v="^FTSE"/>
    <n v="7073"/>
    <n v="7136.1000979999999"/>
    <x v="0"/>
    <x v="7"/>
    <x v="3"/>
    <n v="-63.100097999999889"/>
    <n v="-8.8423784887328924E-3"/>
    <x v="0"/>
    <x v="2"/>
    <x v="0"/>
  </r>
  <r>
    <x v="376"/>
    <s v="^FTSE"/>
    <n v="7087.6000979999999"/>
    <n v="7073"/>
    <x v="0"/>
    <x v="7"/>
    <x v="3"/>
    <n v="14.600097999999889"/>
    <n v="2.0642016117630268E-3"/>
    <x v="0"/>
    <x v="1"/>
    <x v="0"/>
  </r>
  <r>
    <x v="377"/>
    <s v="^FTSE"/>
    <n v="7037.5"/>
    <n v="7087.6000979999999"/>
    <x v="0"/>
    <x v="7"/>
    <x v="3"/>
    <n v="-50.100097999999889"/>
    <n v="-7.0686970635007026E-3"/>
    <x v="0"/>
    <x v="2"/>
    <x v="0"/>
  </r>
  <r>
    <x v="378"/>
    <s v="^FTSE"/>
    <n v="7125.2001950000003"/>
    <n v="7037.5"/>
    <x v="0"/>
    <x v="7"/>
    <x v="3"/>
    <n v="87.700195000000349"/>
    <n v="1.2461839431616391E-2"/>
    <x v="0"/>
    <x v="1"/>
    <x v="0"/>
  </r>
  <r>
    <x v="379"/>
    <s v="^FTSE"/>
    <n v="7123.2998049999997"/>
    <n v="7125.2001950000003"/>
    <x v="0"/>
    <x v="7"/>
    <x v="3"/>
    <n v="-1.9003900000006979"/>
    <n v="-2.6671390950309964E-4"/>
    <x v="0"/>
    <x v="2"/>
    <x v="0"/>
  </r>
  <r>
    <x v="387"/>
    <s v="^FTSE"/>
    <n v="7164.8999020000001"/>
    <n v="7123.2998049999997"/>
    <x v="0"/>
    <x v="7"/>
    <x v="3"/>
    <n v="41.60009700000046"/>
    <n v="5.8400036694791985E-3"/>
    <x v="0"/>
    <x v="1"/>
    <x v="0"/>
  </r>
  <r>
    <x v="390"/>
    <s v="^FTSE"/>
    <n v="7156.1000979999999"/>
    <n v="7164.8999020000001"/>
    <x v="0"/>
    <x v="7"/>
    <x v="3"/>
    <n v="-8.799804000000222"/>
    <n v="-1.2281824059459446E-3"/>
    <x v="1"/>
    <x v="2"/>
    <x v="0"/>
  </r>
  <r>
    <x v="1"/>
    <s v="^HSI"/>
    <n v="28543.519531000002"/>
    <m/>
    <x v="0"/>
    <x v="9"/>
    <x v="3"/>
    <m/>
    <m/>
    <x v="0"/>
    <x v="0"/>
    <x v="0"/>
  </r>
  <r>
    <x v="2"/>
    <s v="^HSI"/>
    <n v="28451.5"/>
    <n v="28543.519531000002"/>
    <x v="0"/>
    <x v="9"/>
    <x v="3"/>
    <n v="-92.019531000001734"/>
    <n v="-3.2238326776788304E-3"/>
    <x v="0"/>
    <x v="2"/>
    <x v="0"/>
  </r>
  <r>
    <x v="3"/>
    <s v="^HSI"/>
    <n v="28226.189452999999"/>
    <n v="28451.5"/>
    <x v="0"/>
    <x v="9"/>
    <x v="3"/>
    <n v="-225.31054700000095"/>
    <n v="-7.919109607577841E-3"/>
    <x v="0"/>
    <x v="2"/>
    <x v="0"/>
  </r>
  <r>
    <x v="4"/>
    <s v="^HSI"/>
    <n v="28322.060547000001"/>
    <n v="28226.189452999999"/>
    <x v="0"/>
    <x v="9"/>
    <x v="3"/>
    <n v="95.871094000001904"/>
    <n v="3.3965298135491795E-3"/>
    <x v="0"/>
    <x v="1"/>
    <x v="0"/>
  </r>
  <r>
    <x v="5"/>
    <s v="^HSI"/>
    <n v="28087.919922000001"/>
    <n v="28322.060547000001"/>
    <x v="0"/>
    <x v="9"/>
    <x v="3"/>
    <n v="-234.140625"/>
    <n v="-8.2670759287251511E-3"/>
    <x v="0"/>
    <x v="2"/>
    <x v="0"/>
  </r>
  <r>
    <x v="6"/>
    <s v="^HSI"/>
    <n v="28561"/>
    <n v="28087.919922000001"/>
    <x v="0"/>
    <x v="9"/>
    <x v="3"/>
    <n v="473.08007799999905"/>
    <n v="1.6842830630169121E-2"/>
    <x v="0"/>
    <x v="1"/>
    <x v="0"/>
  </r>
  <r>
    <x v="7"/>
    <s v="^HSI"/>
    <n v="28638.199218999998"/>
    <n v="28561"/>
    <x v="0"/>
    <x v="9"/>
    <x v="3"/>
    <n v="77.199218999998266"/>
    <n v="2.7029592451244099E-3"/>
    <x v="0"/>
    <x v="1"/>
    <x v="0"/>
  </r>
  <r>
    <x v="8"/>
    <s v="^HSI"/>
    <n v="28954.939452999999"/>
    <n v="28638.199218999998"/>
    <x v="0"/>
    <x v="9"/>
    <x v="3"/>
    <n v="316.74023400000078"/>
    <n v="1.1060061129467233E-2"/>
    <x v="0"/>
    <x v="1"/>
    <x v="0"/>
  </r>
  <r>
    <x v="9"/>
    <s v="^HSI"/>
    <n v="28885.140625"/>
    <n v="28954.939452999999"/>
    <x v="0"/>
    <x v="9"/>
    <x v="3"/>
    <n v="-69.798827999999048"/>
    <n v="-2.4106017597894597E-3"/>
    <x v="0"/>
    <x v="2"/>
    <x v="0"/>
  </r>
  <r>
    <x v="10"/>
    <s v="^HSI"/>
    <n v="28773.589843999998"/>
    <n v="28885.140625"/>
    <x v="0"/>
    <x v="9"/>
    <x v="3"/>
    <n v="-111.55078100000173"/>
    <n v="-3.8618742573631399E-3"/>
    <x v="0"/>
    <x v="2"/>
    <x v="0"/>
  </r>
  <r>
    <x v="11"/>
    <s v="^HSI"/>
    <n v="28883.039063"/>
    <n v="28773.589843999998"/>
    <x v="0"/>
    <x v="9"/>
    <x v="3"/>
    <n v="109.4492190000019"/>
    <n v="3.8038082697847576E-3"/>
    <x v="0"/>
    <x v="1"/>
    <x v="0"/>
  </r>
  <r>
    <x v="12"/>
    <s v="^HSI"/>
    <n v="29056.419922000001"/>
    <n v="28883.039063"/>
    <x v="0"/>
    <x v="9"/>
    <x v="3"/>
    <n v="173.38085900000078"/>
    <n v="6.0028606623361395E-3"/>
    <x v="0"/>
    <x v="1"/>
    <x v="0"/>
  </r>
  <r>
    <x v="380"/>
    <s v="^HSI"/>
    <n v="28795.910156000002"/>
    <n v="29056.419922000001"/>
    <x v="0"/>
    <x v="9"/>
    <x v="3"/>
    <n v="-260.50976599999922"/>
    <n v="-8.965652571766243E-3"/>
    <x v="0"/>
    <x v="2"/>
    <x v="0"/>
  </r>
  <r>
    <x v="13"/>
    <s v="^HSI"/>
    <n v="27985.330077999999"/>
    <n v="28795.910156000002"/>
    <x v="0"/>
    <x v="9"/>
    <x v="3"/>
    <n v="-810.58007800000269"/>
    <n v="-2.8149139013447986E-2"/>
    <x v="0"/>
    <x v="2"/>
    <x v="0"/>
  </r>
  <r>
    <x v="14"/>
    <s v="^HSI"/>
    <n v="28341.039063"/>
    <n v="27985.330077999999"/>
    <x v="0"/>
    <x v="9"/>
    <x v="3"/>
    <n v="355.70898500000112"/>
    <n v="1.2710551707218678E-2"/>
    <x v="0"/>
    <x v="1"/>
    <x v="0"/>
  </r>
  <r>
    <x v="15"/>
    <s v="^HSI"/>
    <n v="27909.119140999999"/>
    <n v="28341.039063"/>
    <x v="0"/>
    <x v="9"/>
    <x v="3"/>
    <n v="-431.91992200000095"/>
    <n v="-1.5240087741309534E-2"/>
    <x v="0"/>
    <x v="2"/>
    <x v="0"/>
  </r>
  <r>
    <x v="16"/>
    <s v="^HSI"/>
    <n v="27949.640625"/>
    <n v="27909.119140999999"/>
    <x v="0"/>
    <x v="9"/>
    <x v="3"/>
    <n v="40.521484000000783"/>
    <n v="1.4519083814606151E-3"/>
    <x v="0"/>
    <x v="1"/>
    <x v="0"/>
  </r>
  <r>
    <x v="19"/>
    <s v="^HSI"/>
    <n v="27160.630859000001"/>
    <n v="27949.640625"/>
    <x v="0"/>
    <x v="9"/>
    <x v="3"/>
    <n v="-789.00976599999922"/>
    <n v="-2.8229692702891388E-2"/>
    <x v="0"/>
    <x v="2"/>
    <x v="0"/>
  </r>
  <r>
    <x v="20"/>
    <s v="^HSI"/>
    <n v="26449.130859000001"/>
    <n v="27160.630859000001"/>
    <x v="0"/>
    <x v="9"/>
    <x v="3"/>
    <n v="-711.5"/>
    <n v="-2.6196004197900871E-2"/>
    <x v="0"/>
    <x v="2"/>
    <x v="0"/>
  </r>
  <r>
    <x v="21"/>
    <s v="^HSI"/>
    <n v="26312.630859000001"/>
    <n v="26449.130859000001"/>
    <x v="0"/>
    <x v="9"/>
    <x v="3"/>
    <n v="-136.5"/>
    <n v="-5.1608501136645984E-3"/>
    <x v="0"/>
    <x v="2"/>
    <x v="0"/>
  </r>
  <r>
    <x v="22"/>
    <s v="^HSI"/>
    <n v="26356.980468999998"/>
    <n v="26312.630859000001"/>
    <x v="0"/>
    <x v="9"/>
    <x v="3"/>
    <n v="44.349609999997483"/>
    <n v="1.685487484609624E-3"/>
    <x v="0"/>
    <x v="1"/>
    <x v="0"/>
  </r>
  <r>
    <x v="23"/>
    <s v="^HSI"/>
    <n v="26675.980468999998"/>
    <n v="26356.980468999998"/>
    <x v="0"/>
    <x v="9"/>
    <x v="3"/>
    <n v="319"/>
    <n v="1.2103055597555826E-2"/>
    <x v="0"/>
    <x v="1"/>
    <x v="0"/>
  </r>
  <r>
    <x v="24"/>
    <s v="^HSI"/>
    <n v="26786.740234000001"/>
    <n v="26675.980468999998"/>
    <x v="0"/>
    <x v="9"/>
    <x v="3"/>
    <n v="110.75976500000252"/>
    <n v="4.1520410141518806E-3"/>
    <x v="0"/>
    <x v="1"/>
    <x v="0"/>
  </r>
  <r>
    <x v="25"/>
    <s v="^HSI"/>
    <n v="27493.699218999998"/>
    <n v="26786.740234000001"/>
    <x v="0"/>
    <x v="9"/>
    <x v="3"/>
    <n v="706.95898499999748"/>
    <n v="2.6392124567014886E-2"/>
    <x v="0"/>
    <x v="1"/>
    <x v="0"/>
  </r>
  <r>
    <x v="26"/>
    <s v="^HSI"/>
    <n v="27404.269531000002"/>
    <n v="27493.699218999998"/>
    <x v="0"/>
    <x v="9"/>
    <x v="3"/>
    <n v="-89.429687999996531"/>
    <n v="-3.2527339186934363E-3"/>
    <x v="0"/>
    <x v="2"/>
    <x v="0"/>
  </r>
  <r>
    <x v="27"/>
    <s v="^HSI"/>
    <n v="27241.339843999998"/>
    <n v="27404.269531000002"/>
    <x v="0"/>
    <x v="9"/>
    <x v="3"/>
    <n v="-162.92968700000347"/>
    <n v="-5.945412513757963E-3"/>
    <x v="0"/>
    <x v="2"/>
    <x v="0"/>
  </r>
  <r>
    <x v="28"/>
    <s v="^HSI"/>
    <n v="27583.880859000001"/>
    <n v="27241.339843999998"/>
    <x v="0"/>
    <x v="9"/>
    <x v="3"/>
    <n v="342.54101500000252"/>
    <n v="1.2574308641263413E-2"/>
    <x v="0"/>
    <x v="1"/>
    <x v="0"/>
  </r>
  <r>
    <x v="29"/>
    <s v="^HSI"/>
    <n v="27823.660156000002"/>
    <n v="27583.880859000001"/>
    <x v="0"/>
    <x v="9"/>
    <x v="3"/>
    <n v="239.77929700000095"/>
    <n v="8.6927324775536927E-3"/>
    <x v="0"/>
    <x v="1"/>
    <x v="0"/>
  </r>
  <r>
    <x v="30"/>
    <s v="^HSI"/>
    <n v="27730"/>
    <n v="27823.660156000002"/>
    <x v="0"/>
    <x v="9"/>
    <x v="3"/>
    <n v="-93.660156000001734"/>
    <n v="-3.3662054336084353E-3"/>
    <x v="0"/>
    <x v="2"/>
    <x v="0"/>
  </r>
  <r>
    <x v="31"/>
    <s v="^HSI"/>
    <n v="27815.599609000001"/>
    <n v="27730"/>
    <x v="0"/>
    <x v="9"/>
    <x v="3"/>
    <n v="85.599609000000783"/>
    <n v="3.0868953840606124E-3"/>
    <x v="0"/>
    <x v="1"/>
    <x v="0"/>
  </r>
  <r>
    <x v="381"/>
    <s v="^HSI"/>
    <n v="27959.599609000001"/>
    <n v="27815.599609000001"/>
    <x v="0"/>
    <x v="9"/>
    <x v="3"/>
    <n v="144"/>
    <n v="5.1769511362037089E-3"/>
    <x v="0"/>
    <x v="1"/>
    <x v="0"/>
  </r>
  <r>
    <x v="32"/>
    <s v="^HSI"/>
    <n v="27530.199218999998"/>
    <n v="27959.599609000001"/>
    <x v="0"/>
    <x v="9"/>
    <x v="3"/>
    <n v="-429.40039000000252"/>
    <n v="-1.5357887666666783E-2"/>
    <x v="0"/>
    <x v="2"/>
    <x v="0"/>
  </r>
  <r>
    <x v="33"/>
    <s v="^HSI"/>
    <n v="27655.810547000001"/>
    <n v="27530.199218999998"/>
    <x v="0"/>
    <x v="9"/>
    <x v="3"/>
    <n v="125.61132800000269"/>
    <n v="4.56267413834448E-3"/>
    <x v="0"/>
    <x v="1"/>
    <x v="0"/>
  </r>
  <r>
    <x v="34"/>
    <s v="^HSI"/>
    <n v="27609.160156000002"/>
    <n v="27655.810547000001"/>
    <x v="0"/>
    <x v="9"/>
    <x v="3"/>
    <n v="-46.650390999999217"/>
    <n v="-1.6868206021558706E-3"/>
    <x v="0"/>
    <x v="2"/>
    <x v="0"/>
  </r>
  <r>
    <x v="35"/>
    <s v="^HSI"/>
    <n v="27308.810547000001"/>
    <n v="27609.160156000002"/>
    <x v="0"/>
    <x v="9"/>
    <x v="3"/>
    <n v="-300.34960900000078"/>
    <n v="-1.0878621707539664E-2"/>
    <x v="0"/>
    <x v="2"/>
    <x v="0"/>
  </r>
  <r>
    <x v="36"/>
    <s v="^HSI"/>
    <n v="26820.880859000001"/>
    <n v="27308.810547000001"/>
    <x v="0"/>
    <x v="9"/>
    <x v="3"/>
    <n v="-487.92968800000017"/>
    <n v="-1.7867116078169928E-2"/>
    <x v="0"/>
    <x v="2"/>
    <x v="0"/>
  </r>
  <r>
    <x v="37"/>
    <s v="^HSI"/>
    <n v="26893.230468999998"/>
    <n v="26820.880859000001"/>
    <x v="0"/>
    <x v="9"/>
    <x v="3"/>
    <n v="72.349609999997483"/>
    <n v="2.6975105843967794E-3"/>
    <x v="0"/>
    <x v="1"/>
    <x v="0"/>
  </r>
  <r>
    <x v="38"/>
    <s v="^HSI"/>
    <n v="26696.490234000001"/>
    <n v="26893.230468999998"/>
    <x v="0"/>
    <x v="9"/>
    <x v="3"/>
    <n v="-196.74023499999748"/>
    <n v="-7.3156043944509093E-3"/>
    <x v="0"/>
    <x v="2"/>
    <x v="0"/>
  </r>
  <r>
    <x v="39"/>
    <s v="^HSI"/>
    <n v="26778.619140999999"/>
    <n v="26696.490234000001"/>
    <x v="0"/>
    <x v="9"/>
    <x v="3"/>
    <n v="82.128906999998435"/>
    <n v="3.076393424009013E-3"/>
    <x v="0"/>
    <x v="1"/>
    <x v="0"/>
  </r>
  <r>
    <x v="40"/>
    <s v="^HSI"/>
    <n v="26129.929688"/>
    <n v="26778.619140999999"/>
    <x v="0"/>
    <x v="9"/>
    <x v="3"/>
    <n v="-648.68945299999905"/>
    <n v="-2.4224156204036999E-2"/>
    <x v="0"/>
    <x v="2"/>
    <x v="0"/>
  </r>
  <r>
    <x v="41"/>
    <s v="^HSI"/>
    <n v="26291.679688"/>
    <n v="26129.929688"/>
    <x v="0"/>
    <x v="9"/>
    <x v="3"/>
    <n v="161.75"/>
    <n v="6.1902194889671917E-3"/>
    <x v="0"/>
    <x v="1"/>
    <x v="0"/>
  </r>
  <r>
    <x v="42"/>
    <s v="^HSI"/>
    <n v="26284.820313"/>
    <n v="26291.679688"/>
    <x v="0"/>
    <x v="9"/>
    <x v="3"/>
    <n v="-6.859375"/>
    <n v="-2.6089527490823428E-4"/>
    <x v="0"/>
    <x v="2"/>
    <x v="0"/>
  </r>
  <r>
    <x v="43"/>
    <s v="^HSI"/>
    <n v="26222.070313"/>
    <n v="26284.820313"/>
    <x v="0"/>
    <x v="9"/>
    <x v="3"/>
    <n v="-62.75"/>
    <n v="-2.3873094528618472E-3"/>
    <x v="0"/>
    <x v="2"/>
    <x v="0"/>
  </r>
  <r>
    <x v="44"/>
    <s v="^HSI"/>
    <n v="26767.869140999999"/>
    <n v="26222.070313"/>
    <x v="0"/>
    <x v="9"/>
    <x v="3"/>
    <n v="545.79882799999905"/>
    <n v="2.0814482666130705E-2"/>
    <x v="0"/>
    <x v="1"/>
    <x v="0"/>
  </r>
  <r>
    <x v="45"/>
    <s v="^HSI"/>
    <n v="26146.669922000001"/>
    <n v="26767.869140999999"/>
    <x v="0"/>
    <x v="9"/>
    <x v="3"/>
    <n v="-621.19921899999827"/>
    <n v="-2.3206898379838366E-2"/>
    <x v="0"/>
    <x v="2"/>
    <x v="0"/>
  </r>
  <r>
    <x v="46"/>
    <s v="^HSI"/>
    <n v="25040.460938"/>
    <n v="26146.669922000001"/>
    <x v="0"/>
    <x v="9"/>
    <x v="3"/>
    <n v="-1106.2089840000008"/>
    <n v="-4.2307834508180653E-2"/>
    <x v="0"/>
    <x v="2"/>
    <x v="0"/>
  </r>
  <r>
    <x v="47"/>
    <s v="^HSI"/>
    <n v="25392.509765999999"/>
    <n v="25040.460938"/>
    <x v="0"/>
    <x v="9"/>
    <x v="3"/>
    <n v="352.04882799999905"/>
    <n v="1.4059199184538551E-2"/>
    <x v="0"/>
    <x v="1"/>
    <x v="0"/>
  </r>
  <r>
    <x v="48"/>
    <s v="^HSI"/>
    <n v="25231.609375"/>
    <n v="25392.509765999999"/>
    <x v="0"/>
    <x v="9"/>
    <x v="3"/>
    <n v="-160.90039099999922"/>
    <n v="-6.3365296492055006E-3"/>
    <x v="0"/>
    <x v="2"/>
    <x v="0"/>
  </r>
  <r>
    <x v="49"/>
    <s v="^HSI"/>
    <n v="24309.070313"/>
    <n v="25231.609375"/>
    <x v="0"/>
    <x v="9"/>
    <x v="3"/>
    <n v="-922.53906199999983"/>
    <n v="-3.6562830705284724E-2"/>
    <x v="0"/>
    <x v="2"/>
    <x v="0"/>
  </r>
  <r>
    <x v="50"/>
    <s v="^HSI"/>
    <n v="24032.910156000002"/>
    <n v="24309.070313"/>
    <x v="0"/>
    <x v="9"/>
    <x v="3"/>
    <n v="-276.16015699999843"/>
    <n v="-1.1360375096381763E-2"/>
    <x v="0"/>
    <x v="2"/>
    <x v="0"/>
  </r>
  <r>
    <x v="51"/>
    <s v="^HSI"/>
    <n v="23063.570313"/>
    <n v="24032.910156000002"/>
    <x v="0"/>
    <x v="9"/>
    <x v="3"/>
    <n v="-969.33984300000157"/>
    <n v="-4.0333852068181533E-2"/>
    <x v="0"/>
    <x v="2"/>
    <x v="0"/>
  </r>
  <r>
    <x v="52"/>
    <s v="^HSI"/>
    <n v="23263.730468999998"/>
    <n v="23063.570313"/>
    <x v="0"/>
    <x v="9"/>
    <x v="3"/>
    <n v="200.1601559999981"/>
    <n v="8.6786283859605177E-3"/>
    <x v="0"/>
    <x v="1"/>
    <x v="0"/>
  </r>
  <r>
    <x v="53"/>
    <s v="^HSI"/>
    <n v="22291.820313"/>
    <n v="23263.730468999998"/>
    <x v="0"/>
    <x v="9"/>
    <x v="3"/>
    <n v="-971.9101559999981"/>
    <n v="-4.1777915080950301E-2"/>
    <x v="0"/>
    <x v="2"/>
    <x v="0"/>
  </r>
  <r>
    <x v="54"/>
    <s v="^HSI"/>
    <n v="21709.130859000001"/>
    <n v="22291.820313"/>
    <x v="0"/>
    <x v="9"/>
    <x v="3"/>
    <n v="-582.68945399999939"/>
    <n v="-2.6139159827167201E-2"/>
    <x v="0"/>
    <x v="2"/>
    <x v="0"/>
  </r>
  <r>
    <x v="55"/>
    <s v="^HSI"/>
    <n v="22805.070313"/>
    <n v="21709.130859000001"/>
    <x v="0"/>
    <x v="9"/>
    <x v="3"/>
    <n v="1095.9394539999994"/>
    <n v="5.048288027365469E-2"/>
    <x v="0"/>
    <x v="1"/>
    <x v="0"/>
  </r>
  <r>
    <x v="56"/>
    <s v="^HSI"/>
    <n v="21696.130859000001"/>
    <n v="22805.070313"/>
    <x v="0"/>
    <x v="9"/>
    <x v="3"/>
    <n v="-1108.9394539999994"/>
    <n v="-4.8626881600441721E-2"/>
    <x v="0"/>
    <x v="2"/>
    <x v="0"/>
  </r>
  <r>
    <x v="57"/>
    <s v="^HSI"/>
    <n v="22663.490234000001"/>
    <n v="21696.130859000001"/>
    <x v="0"/>
    <x v="9"/>
    <x v="3"/>
    <n v="967.359375"/>
    <n v="4.458672291786623E-2"/>
    <x v="0"/>
    <x v="1"/>
    <x v="0"/>
  </r>
  <r>
    <x v="58"/>
    <s v="^HSI"/>
    <n v="23527.189452999999"/>
    <n v="22663.490234000001"/>
    <x v="0"/>
    <x v="9"/>
    <x v="3"/>
    <n v="863.69921899999827"/>
    <n v="3.8109717880270171E-2"/>
    <x v="0"/>
    <x v="1"/>
    <x v="0"/>
  </r>
  <r>
    <x v="59"/>
    <s v="^HSI"/>
    <n v="23352.339843999998"/>
    <n v="23527.189452999999"/>
    <x v="0"/>
    <x v="9"/>
    <x v="3"/>
    <n v="-174.84960900000078"/>
    <n v="-7.4318103039589948E-3"/>
    <x v="0"/>
    <x v="2"/>
    <x v="0"/>
  </r>
  <r>
    <x v="60"/>
    <s v="^HSI"/>
    <n v="23484.279297000001"/>
    <n v="23352.339843999998"/>
    <x v="0"/>
    <x v="9"/>
    <x v="3"/>
    <n v="131.93945300000269"/>
    <n v="5.6499457391162612E-3"/>
    <x v="0"/>
    <x v="1"/>
    <x v="0"/>
  </r>
  <r>
    <x v="61"/>
    <s v="^HSI"/>
    <n v="23175.109375"/>
    <n v="23484.279297000001"/>
    <x v="0"/>
    <x v="9"/>
    <x v="3"/>
    <n v="-309.16992200000095"/>
    <n v="-1.316497381461035E-2"/>
    <x v="0"/>
    <x v="2"/>
    <x v="0"/>
  </r>
  <r>
    <x v="62"/>
    <s v="^HSI"/>
    <n v="23603.480468999998"/>
    <n v="23175.109375"/>
    <x v="0"/>
    <x v="9"/>
    <x v="3"/>
    <n v="428.37109399999827"/>
    <n v="1.8484102364673231E-2"/>
    <x v="0"/>
    <x v="1"/>
    <x v="0"/>
  </r>
  <r>
    <x v="63"/>
    <s v="^HSI"/>
    <n v="23085.789063"/>
    <n v="23603.480468999998"/>
    <x v="0"/>
    <x v="9"/>
    <x v="3"/>
    <n v="-517.6914059999981"/>
    <n v="-2.1932841924728694E-2"/>
    <x v="0"/>
    <x v="2"/>
    <x v="0"/>
  </r>
  <r>
    <x v="64"/>
    <s v="^HSI"/>
    <n v="23280.060547000001"/>
    <n v="23085.789063"/>
    <x v="0"/>
    <x v="9"/>
    <x v="3"/>
    <n v="194.27148400000078"/>
    <n v="8.4151979154727316E-3"/>
    <x v="0"/>
    <x v="1"/>
    <x v="0"/>
  </r>
  <r>
    <x v="65"/>
    <s v="^HSI"/>
    <n v="23236.109375"/>
    <n v="23280.060547000001"/>
    <x v="0"/>
    <x v="9"/>
    <x v="3"/>
    <n v="-43.951172000000952"/>
    <n v="-1.8879320314166771E-3"/>
    <x v="0"/>
    <x v="2"/>
    <x v="0"/>
  </r>
  <r>
    <x v="66"/>
    <s v="^HSI"/>
    <n v="23749.119140999999"/>
    <n v="23236.109375"/>
    <x v="0"/>
    <x v="9"/>
    <x v="3"/>
    <n v="513.00976599999922"/>
    <n v="2.2078126665729694E-2"/>
    <x v="0"/>
    <x v="1"/>
    <x v="0"/>
  </r>
  <r>
    <x v="67"/>
    <s v="^HSI"/>
    <n v="24253.289063"/>
    <n v="23749.119140999999"/>
    <x v="0"/>
    <x v="9"/>
    <x v="3"/>
    <n v="504.16992200000095"/>
    <n v="2.1228994600040227E-2"/>
    <x v="0"/>
    <x v="1"/>
    <x v="0"/>
  </r>
  <r>
    <x v="68"/>
    <s v="^HSI"/>
    <n v="23970.369140999999"/>
    <n v="24253.289063"/>
    <x v="0"/>
    <x v="9"/>
    <x v="3"/>
    <n v="-282.91992200000095"/>
    <n v="-1.1665218736522381E-2"/>
    <x v="0"/>
    <x v="2"/>
    <x v="0"/>
  </r>
  <r>
    <x v="69"/>
    <s v="^HSI"/>
    <n v="24300.330077999999"/>
    <n v="23970.369140999999"/>
    <x v="0"/>
    <x v="9"/>
    <x v="3"/>
    <n v="329.96093699999983"/>
    <n v="1.3765367360806295E-2"/>
    <x v="0"/>
    <x v="1"/>
    <x v="0"/>
  </r>
  <r>
    <x v="71"/>
    <s v="^HSI"/>
    <n v="24435.400390999999"/>
    <n v="24300.330077999999"/>
    <x v="0"/>
    <x v="9"/>
    <x v="3"/>
    <n v="135.07031300000017"/>
    <n v="5.5583735927226931E-3"/>
    <x v="0"/>
    <x v="1"/>
    <x v="0"/>
  </r>
  <r>
    <x v="72"/>
    <s v="^HSI"/>
    <n v="24145.339843999998"/>
    <n v="24435.400390999999"/>
    <x v="0"/>
    <x v="9"/>
    <x v="3"/>
    <n v="-290.06054700000095"/>
    <n v="-1.1870505183407411E-2"/>
    <x v="0"/>
    <x v="2"/>
    <x v="0"/>
  </r>
  <r>
    <x v="73"/>
    <s v="^HSI"/>
    <n v="24006.449218999998"/>
    <n v="24145.339843999998"/>
    <x v="0"/>
    <x v="9"/>
    <x v="3"/>
    <n v="-138.890625"/>
    <n v="-5.752274596147946E-3"/>
    <x v="0"/>
    <x v="2"/>
    <x v="0"/>
  </r>
  <r>
    <x v="74"/>
    <s v="^HSI"/>
    <n v="24380"/>
    <n v="24006.449218999998"/>
    <x v="0"/>
    <x v="9"/>
    <x v="3"/>
    <n v="373.55078100000173"/>
    <n v="1.5560434514586751E-2"/>
    <x v="0"/>
    <x v="1"/>
    <x v="0"/>
  </r>
  <r>
    <x v="75"/>
    <s v="^HSI"/>
    <n v="24330.019531000002"/>
    <n v="24380"/>
    <x v="0"/>
    <x v="9"/>
    <x v="3"/>
    <n v="-49.980468999998266"/>
    <n v="-2.0500602543067378E-3"/>
    <x v="0"/>
    <x v="2"/>
    <x v="0"/>
  </r>
  <r>
    <x v="76"/>
    <s v="^HSI"/>
    <n v="23793.550781000002"/>
    <n v="24330.019531000002"/>
    <x v="0"/>
    <x v="9"/>
    <x v="3"/>
    <n v="-536.46875"/>
    <n v="-2.2049663762762722E-2"/>
    <x v="0"/>
    <x v="2"/>
    <x v="0"/>
  </r>
  <r>
    <x v="77"/>
    <s v="^HSI"/>
    <n v="23893.359375"/>
    <n v="23793.550781000002"/>
    <x v="0"/>
    <x v="9"/>
    <x v="3"/>
    <n v="99.808593999998266"/>
    <n v="4.1947750850074459E-3"/>
    <x v="0"/>
    <x v="1"/>
    <x v="0"/>
  </r>
  <r>
    <x v="78"/>
    <s v="^HSI"/>
    <n v="23977.320313"/>
    <n v="23893.359375"/>
    <x v="0"/>
    <x v="9"/>
    <x v="3"/>
    <n v="83.960938000000169"/>
    <n v="3.5139863207285043E-3"/>
    <x v="0"/>
    <x v="1"/>
    <x v="0"/>
  </r>
  <r>
    <x v="79"/>
    <s v="^HSI"/>
    <n v="23831.330077999999"/>
    <n v="23977.320313"/>
    <x v="0"/>
    <x v="9"/>
    <x v="3"/>
    <n v="-145.99023500000112"/>
    <n v="-6.0886801816985477E-3"/>
    <x v="0"/>
    <x v="2"/>
    <x v="0"/>
  </r>
  <r>
    <x v="80"/>
    <s v="^HSI"/>
    <n v="24280.140625"/>
    <n v="23831.330077999999"/>
    <x v="0"/>
    <x v="9"/>
    <x v="3"/>
    <n v="448.81054700000095"/>
    <n v="1.8832794708941673E-2"/>
    <x v="0"/>
    <x v="1"/>
    <x v="0"/>
  </r>
  <r>
    <x v="81"/>
    <s v="^HSI"/>
    <n v="24575.960938"/>
    <n v="24280.140625"/>
    <x v="0"/>
    <x v="9"/>
    <x v="3"/>
    <n v="295.82031300000017"/>
    <n v="1.2183632606122938E-2"/>
    <x v="0"/>
    <x v="1"/>
    <x v="0"/>
  </r>
  <r>
    <x v="82"/>
    <s v="^HSI"/>
    <n v="24643.589843999998"/>
    <n v="24575.960938"/>
    <x v="0"/>
    <x v="9"/>
    <x v="3"/>
    <n v="67.628905999998096"/>
    <n v="2.7518316036801837E-3"/>
    <x v="0"/>
    <x v="1"/>
    <x v="0"/>
  </r>
  <r>
    <x v="85"/>
    <s v="^HSI"/>
    <n v="23613.800781000002"/>
    <n v="24643.589843999998"/>
    <x v="0"/>
    <x v="9"/>
    <x v="3"/>
    <n v="-1029.7890629999965"/>
    <n v="-4.1787299233545731E-2"/>
    <x v="0"/>
    <x v="2"/>
    <x v="0"/>
  </r>
  <r>
    <x v="86"/>
    <s v="^HSI"/>
    <n v="23868.660156000002"/>
    <n v="23613.800781000002"/>
    <x v="0"/>
    <x v="9"/>
    <x v="3"/>
    <n v="254.859375"/>
    <n v="1.0792814649518999E-2"/>
    <x v="0"/>
    <x v="1"/>
    <x v="0"/>
  </r>
  <r>
    <x v="87"/>
    <s v="^HSI"/>
    <n v="24137.480468999998"/>
    <n v="23868.660156000002"/>
    <x v="0"/>
    <x v="9"/>
    <x v="3"/>
    <n v="268.82031299999653"/>
    <n v="1.1262480224824083E-2"/>
    <x v="0"/>
    <x v="1"/>
    <x v="0"/>
  </r>
  <r>
    <x v="88"/>
    <s v="^HSI"/>
    <n v="23980.630859000001"/>
    <n v="24137.480468999998"/>
    <x v="0"/>
    <x v="9"/>
    <x v="3"/>
    <n v="-156.84960999999748"/>
    <n v="-6.4981765682396294E-3"/>
    <x v="0"/>
    <x v="2"/>
    <x v="0"/>
  </r>
  <r>
    <x v="89"/>
    <s v="^HSI"/>
    <n v="24230.169922000001"/>
    <n v="23980.630859000001"/>
    <x v="0"/>
    <x v="9"/>
    <x v="3"/>
    <n v="249.53906300000017"/>
    <n v="1.0405858981243082E-2"/>
    <x v="0"/>
    <x v="1"/>
    <x v="0"/>
  </r>
  <r>
    <x v="90"/>
    <s v="^HSI"/>
    <n v="24602.060547000001"/>
    <n v="24230.169922000001"/>
    <x v="0"/>
    <x v="9"/>
    <x v="3"/>
    <n v="371.890625"/>
    <n v="1.5348246677475363E-2"/>
    <x v="0"/>
    <x v="1"/>
    <x v="0"/>
  </r>
  <r>
    <x v="91"/>
    <s v="^HSI"/>
    <n v="24245.679688"/>
    <n v="24602.060547000001"/>
    <x v="0"/>
    <x v="9"/>
    <x v="3"/>
    <n v="-356.38085900000078"/>
    <n v="-1.4485813426853719E-2"/>
    <x v="0"/>
    <x v="2"/>
    <x v="0"/>
  </r>
  <r>
    <x v="92"/>
    <s v="^HSI"/>
    <n v="24180.300781000002"/>
    <n v="24245.679688"/>
    <x v="0"/>
    <x v="9"/>
    <x v="3"/>
    <n v="-65.378906999998435"/>
    <n v="-2.6965178061127588E-3"/>
    <x v="0"/>
    <x v="2"/>
    <x v="0"/>
  </r>
  <r>
    <x v="93"/>
    <s v="^HSI"/>
    <n v="23829.740234000001"/>
    <n v="24180.300781000002"/>
    <x v="0"/>
    <x v="9"/>
    <x v="3"/>
    <n v="-350.56054700000095"/>
    <n v="-1.4497774455951294E-2"/>
    <x v="0"/>
    <x v="2"/>
    <x v="0"/>
  </r>
  <r>
    <x v="94"/>
    <s v="^HSI"/>
    <n v="23797.470702999999"/>
    <n v="23829.740234000001"/>
    <x v="0"/>
    <x v="9"/>
    <x v="3"/>
    <n v="-32.269531000001734"/>
    <n v="-1.3541704896119656E-3"/>
    <x v="0"/>
    <x v="2"/>
    <x v="0"/>
  </r>
  <r>
    <x v="95"/>
    <s v="^HSI"/>
    <n v="23934.769531000002"/>
    <n v="23797.470702999999"/>
    <x v="0"/>
    <x v="9"/>
    <x v="3"/>
    <n v="137.29882800000269"/>
    <n v="5.7694714582711632E-3"/>
    <x v="0"/>
    <x v="1"/>
    <x v="0"/>
  </r>
  <r>
    <x v="96"/>
    <s v="^HSI"/>
    <n v="24388.130859000001"/>
    <n v="23934.769531000002"/>
    <x v="0"/>
    <x v="9"/>
    <x v="3"/>
    <n v="453.36132799999905"/>
    <n v="1.8941537223193704E-2"/>
    <x v="0"/>
    <x v="1"/>
    <x v="0"/>
  </r>
  <r>
    <x v="97"/>
    <s v="^HSI"/>
    <n v="24399.949218999998"/>
    <n v="24388.130859000001"/>
    <x v="0"/>
    <x v="9"/>
    <x v="3"/>
    <n v="11.818359999997483"/>
    <n v="4.8459474275930949E-4"/>
    <x v="0"/>
    <x v="1"/>
    <x v="0"/>
  </r>
  <r>
    <x v="98"/>
    <s v="^HSI"/>
    <n v="24280.029297000001"/>
    <n v="24399.949218999998"/>
    <x v="0"/>
    <x v="9"/>
    <x v="3"/>
    <n v="-119.91992199999731"/>
    <n v="-4.9147611301836999E-3"/>
    <x v="0"/>
    <x v="2"/>
    <x v="0"/>
  </r>
  <r>
    <x v="99"/>
    <s v="^HSI"/>
    <n v="22930.140625"/>
    <n v="24280.029297000001"/>
    <x v="0"/>
    <x v="9"/>
    <x v="3"/>
    <n v="-1349.888672000001"/>
    <n v="-5.5596665699525781E-2"/>
    <x v="0"/>
    <x v="2"/>
    <x v="0"/>
  </r>
  <r>
    <x v="382"/>
    <s v="^HSI"/>
    <n v="22952.240234000001"/>
    <n v="22930.140625"/>
    <x v="0"/>
    <x v="9"/>
    <x v="3"/>
    <n v="22.099609000000783"/>
    <n v="9.6377991576319791E-4"/>
    <x v="0"/>
    <x v="1"/>
    <x v="0"/>
  </r>
  <r>
    <x v="100"/>
    <s v="^HSI"/>
    <n v="23384.660156000002"/>
    <n v="22952.240234000001"/>
    <x v="0"/>
    <x v="9"/>
    <x v="3"/>
    <n v="432.41992200000095"/>
    <n v="1.8839987626107248E-2"/>
    <x v="0"/>
    <x v="1"/>
    <x v="0"/>
  </r>
  <r>
    <x v="101"/>
    <s v="^HSI"/>
    <n v="23301.359375"/>
    <n v="23384.660156000002"/>
    <x v="0"/>
    <x v="9"/>
    <x v="3"/>
    <n v="-83.300781000001734"/>
    <n v="-3.5621976305962497E-3"/>
    <x v="0"/>
    <x v="2"/>
    <x v="0"/>
  </r>
  <r>
    <x v="102"/>
    <s v="^HSI"/>
    <n v="23132.759765999999"/>
    <n v="23301.359375"/>
    <x v="0"/>
    <x v="9"/>
    <x v="3"/>
    <n v="-168.59960900000078"/>
    <n v="-7.235612578933532E-3"/>
    <x v="0"/>
    <x v="2"/>
    <x v="0"/>
  </r>
  <r>
    <x v="103"/>
    <s v="^HSI"/>
    <n v="22961.470702999999"/>
    <n v="23132.759765999999"/>
    <x v="0"/>
    <x v="9"/>
    <x v="3"/>
    <n v="-171.28906300000017"/>
    <n v="-7.4046099441951113E-3"/>
    <x v="0"/>
    <x v="2"/>
    <x v="0"/>
  </r>
  <r>
    <x v="104"/>
    <s v="^HSI"/>
    <n v="23732.519531000002"/>
    <n v="22961.470702999999"/>
    <x v="0"/>
    <x v="9"/>
    <x v="3"/>
    <n v="771.04882800000269"/>
    <n v="3.3580115053312432E-2"/>
    <x v="0"/>
    <x v="1"/>
    <x v="0"/>
  </r>
  <r>
    <x v="105"/>
    <s v="^HSI"/>
    <n v="23995.939452999999"/>
    <n v="23732.519531000002"/>
    <x v="0"/>
    <x v="9"/>
    <x v="3"/>
    <n v="263.41992199999731"/>
    <n v="1.1099534613504129E-2"/>
    <x v="0"/>
    <x v="1"/>
    <x v="0"/>
  </r>
  <r>
    <x v="106"/>
    <s v="^HSI"/>
    <n v="24325.619140999999"/>
    <n v="23995.939452999999"/>
    <x v="0"/>
    <x v="9"/>
    <x v="3"/>
    <n v="329.67968800000017"/>
    <n v="1.37389781569391E-2"/>
    <x v="0"/>
    <x v="1"/>
    <x v="0"/>
  </r>
  <r>
    <x v="107"/>
    <s v="^HSI"/>
    <n v="24366.300781000002"/>
    <n v="24325.619140999999"/>
    <x v="0"/>
    <x v="9"/>
    <x v="3"/>
    <n v="40.681640000002517"/>
    <n v="1.6723783992587059E-3"/>
    <x v="0"/>
    <x v="1"/>
    <x v="0"/>
  </r>
  <r>
    <x v="108"/>
    <s v="^HSI"/>
    <n v="24770.410156000002"/>
    <n v="24366.300781000002"/>
    <x v="0"/>
    <x v="9"/>
    <x v="3"/>
    <n v="404.109375"/>
    <n v="1.6584765107845609E-2"/>
    <x v="0"/>
    <x v="1"/>
    <x v="0"/>
  </r>
  <r>
    <x v="109"/>
    <s v="^HSI"/>
    <n v="24776.769531000002"/>
    <n v="24770.410156000002"/>
    <x v="0"/>
    <x v="9"/>
    <x v="3"/>
    <n v="6.359375"/>
    <n v="2.5673272908884807E-4"/>
    <x v="0"/>
    <x v="1"/>
    <x v="0"/>
  </r>
  <r>
    <x v="110"/>
    <s v="^HSI"/>
    <n v="25057.220702999999"/>
    <n v="24776.769531000002"/>
    <x v="0"/>
    <x v="9"/>
    <x v="3"/>
    <n v="280.45117199999731"/>
    <n v="1.1319117758636962E-2"/>
    <x v="0"/>
    <x v="1"/>
    <x v="0"/>
  </r>
  <r>
    <x v="111"/>
    <s v="^HSI"/>
    <n v="25049.730468999998"/>
    <n v="25057.220702999999"/>
    <x v="0"/>
    <x v="9"/>
    <x v="3"/>
    <n v="-7.4902340000007825"/>
    <n v="-2.9892517166135697E-4"/>
    <x v="0"/>
    <x v="2"/>
    <x v="0"/>
  </r>
  <r>
    <x v="112"/>
    <s v="^HSI"/>
    <n v="24480.150390999999"/>
    <n v="25049.730468999998"/>
    <x v="0"/>
    <x v="9"/>
    <x v="3"/>
    <n v="-569.58007799999905"/>
    <n v="-2.273797231889885E-2"/>
    <x v="0"/>
    <x v="2"/>
    <x v="0"/>
  </r>
  <r>
    <x v="113"/>
    <s v="^HSI"/>
    <n v="24301.380859000001"/>
    <n v="24480.150390999999"/>
    <x v="0"/>
    <x v="9"/>
    <x v="3"/>
    <n v="-178.76953199999843"/>
    <n v="-7.3026320976247814E-3"/>
    <x v="0"/>
    <x v="2"/>
    <x v="0"/>
  </r>
  <r>
    <x v="114"/>
    <s v="^HSI"/>
    <n v="23776.949218999998"/>
    <n v="24301.380859000001"/>
    <x v="0"/>
    <x v="9"/>
    <x v="3"/>
    <n v="-524.43164000000252"/>
    <n v="-2.1580322659145501E-2"/>
    <x v="0"/>
    <x v="2"/>
    <x v="0"/>
  </r>
  <r>
    <x v="115"/>
    <s v="^HSI"/>
    <n v="24344.089843999998"/>
    <n v="23776.949218999998"/>
    <x v="0"/>
    <x v="9"/>
    <x v="3"/>
    <n v="567.140625"/>
    <n v="2.3852539691963583E-2"/>
    <x v="0"/>
    <x v="1"/>
    <x v="0"/>
  </r>
  <r>
    <x v="116"/>
    <s v="^HSI"/>
    <n v="24481.410156000002"/>
    <n v="24344.089843999998"/>
    <x v="0"/>
    <x v="9"/>
    <x v="3"/>
    <n v="137.32031200000347"/>
    <n v="5.6408069835417697E-3"/>
    <x v="0"/>
    <x v="1"/>
    <x v="0"/>
  </r>
  <r>
    <x v="117"/>
    <s v="^HSI"/>
    <n v="24464.939452999999"/>
    <n v="24481.410156000002"/>
    <x v="0"/>
    <x v="9"/>
    <x v="3"/>
    <n v="-16.470703000002686"/>
    <n v="-6.7278407963627788E-4"/>
    <x v="0"/>
    <x v="2"/>
    <x v="0"/>
  </r>
  <r>
    <x v="118"/>
    <s v="^HSI"/>
    <n v="24643.890625"/>
    <n v="24464.939452999999"/>
    <x v="0"/>
    <x v="9"/>
    <x v="3"/>
    <n v="178.95117200000095"/>
    <n v="7.3145969702392687E-3"/>
    <x v="0"/>
    <x v="1"/>
    <x v="0"/>
  </r>
  <r>
    <x v="119"/>
    <s v="^HSI"/>
    <n v="24511.339843999998"/>
    <n v="24643.890625"/>
    <x v="0"/>
    <x v="9"/>
    <x v="3"/>
    <n v="-132.55078100000173"/>
    <n v="-5.3786467005958695E-3"/>
    <x v="0"/>
    <x v="2"/>
    <x v="0"/>
  </r>
  <r>
    <x v="120"/>
    <s v="^HSI"/>
    <n v="24907.339843999998"/>
    <n v="24511.339843999998"/>
    <x v="0"/>
    <x v="9"/>
    <x v="3"/>
    <n v="396"/>
    <n v="1.6155787587308686E-2"/>
    <x v="0"/>
    <x v="1"/>
    <x v="0"/>
  </r>
  <r>
    <x v="121"/>
    <s v="^HSI"/>
    <n v="24781.580077999999"/>
    <n v="24907.339843999998"/>
    <x v="0"/>
    <x v="9"/>
    <x v="3"/>
    <n v="-125.75976599999922"/>
    <n v="-5.0491046730666367E-3"/>
    <x v="0"/>
    <x v="2"/>
    <x v="0"/>
  </r>
  <r>
    <x v="123"/>
    <s v="^HSI"/>
    <n v="24549.990234000001"/>
    <n v="24781.580077999999"/>
    <x v="0"/>
    <x v="9"/>
    <x v="3"/>
    <n v="-231.58984399999827"/>
    <n v="-9.3452412344600094E-3"/>
    <x v="0"/>
    <x v="2"/>
    <x v="0"/>
  </r>
  <r>
    <x v="124"/>
    <s v="^HSI"/>
    <n v="24301.279297000001"/>
    <n v="24549.990234000001"/>
    <x v="0"/>
    <x v="9"/>
    <x v="3"/>
    <n v="-248.71093699999983"/>
    <n v="-1.013079576119557E-2"/>
    <x v="0"/>
    <x v="2"/>
    <x v="0"/>
  </r>
  <r>
    <x v="125"/>
    <s v="^HSI"/>
    <n v="24427.189452999999"/>
    <n v="24301.279297000001"/>
    <x v="0"/>
    <x v="9"/>
    <x v="3"/>
    <n v="125.9101559999981"/>
    <n v="5.18121513115327E-3"/>
    <x v="0"/>
    <x v="1"/>
    <x v="0"/>
  </r>
  <r>
    <x v="127"/>
    <s v="^HSI"/>
    <n v="25124.189452999999"/>
    <n v="24427.189452999999"/>
    <x v="0"/>
    <x v="9"/>
    <x v="3"/>
    <n v="697"/>
    <n v="2.8533777958413414E-2"/>
    <x v="0"/>
    <x v="1"/>
    <x v="0"/>
  </r>
  <r>
    <x v="383"/>
    <s v="^HSI"/>
    <n v="25373.119140999999"/>
    <n v="25124.189452999999"/>
    <x v="0"/>
    <x v="9"/>
    <x v="3"/>
    <n v="248.92968800000017"/>
    <n v="9.9079689104269297E-3"/>
    <x v="0"/>
    <x v="1"/>
    <x v="0"/>
  </r>
  <r>
    <x v="128"/>
    <s v="^HSI"/>
    <n v="26339.160156000002"/>
    <n v="25373.119140999999"/>
    <x v="0"/>
    <x v="9"/>
    <x v="3"/>
    <n v="966.04101500000252"/>
    <n v="3.8073403968650943E-2"/>
    <x v="0"/>
    <x v="1"/>
    <x v="0"/>
  </r>
  <r>
    <x v="129"/>
    <s v="^HSI"/>
    <n v="25975.660156000002"/>
    <n v="26339.160156000002"/>
    <x v="0"/>
    <x v="9"/>
    <x v="3"/>
    <n v="-363.5"/>
    <n v="-1.3800743753676426E-2"/>
    <x v="0"/>
    <x v="2"/>
    <x v="0"/>
  </r>
  <r>
    <x v="130"/>
    <s v="^HSI"/>
    <n v="26129.179688"/>
    <n v="25975.660156000002"/>
    <x v="0"/>
    <x v="9"/>
    <x v="3"/>
    <n v="153.51953199999843"/>
    <n v="5.9101301402165766E-3"/>
    <x v="0"/>
    <x v="1"/>
    <x v="0"/>
  </r>
  <r>
    <x v="131"/>
    <s v="^HSI"/>
    <n v="26210.160156000002"/>
    <n v="26129.179688"/>
    <x v="0"/>
    <x v="9"/>
    <x v="3"/>
    <n v="80.980468000001565"/>
    <n v="3.0992349919501064E-3"/>
    <x v="0"/>
    <x v="1"/>
    <x v="0"/>
  </r>
  <r>
    <x v="132"/>
    <s v="^HSI"/>
    <n v="25727.410156000002"/>
    <n v="26210.160156000002"/>
    <x v="0"/>
    <x v="9"/>
    <x v="3"/>
    <n v="-482.75"/>
    <n v="-1.8418429995342451E-2"/>
    <x v="0"/>
    <x v="2"/>
    <x v="0"/>
  </r>
  <r>
    <x v="133"/>
    <s v="^HSI"/>
    <n v="25772.119140999999"/>
    <n v="25727.410156000002"/>
    <x v="0"/>
    <x v="9"/>
    <x v="3"/>
    <n v="44.708984999997483"/>
    <n v="1.7377957877960251E-3"/>
    <x v="0"/>
    <x v="1"/>
    <x v="0"/>
  </r>
  <r>
    <x v="134"/>
    <s v="^HSI"/>
    <n v="25477.890625"/>
    <n v="25772.119140999999"/>
    <x v="0"/>
    <x v="9"/>
    <x v="3"/>
    <n v="-294.22851599999922"/>
    <n v="-1.1416543373490811E-2"/>
    <x v="0"/>
    <x v="2"/>
    <x v="0"/>
  </r>
  <r>
    <x v="135"/>
    <s v="^HSI"/>
    <n v="25481.580077999999"/>
    <n v="25477.890625"/>
    <x v="0"/>
    <x v="9"/>
    <x v="3"/>
    <n v="3.6894529999990482"/>
    <n v="1.448099865998639E-4"/>
    <x v="0"/>
    <x v="1"/>
    <x v="0"/>
  </r>
  <r>
    <x v="136"/>
    <s v="^HSI"/>
    <n v="24970.689452999999"/>
    <n v="25481.580077999999"/>
    <x v="0"/>
    <x v="9"/>
    <x v="3"/>
    <n v="-510.890625"/>
    <n v="-2.0049409158935438E-2"/>
    <x v="0"/>
    <x v="2"/>
    <x v="0"/>
  </r>
  <r>
    <x v="137"/>
    <s v="^HSI"/>
    <n v="25089.169922000001"/>
    <n v="24970.689452999999"/>
    <x v="0"/>
    <x v="9"/>
    <x v="3"/>
    <n v="118.4804690000019"/>
    <n v="4.7447816458174551E-3"/>
    <x v="0"/>
    <x v="1"/>
    <x v="0"/>
  </r>
  <r>
    <x v="138"/>
    <s v="^HSI"/>
    <n v="25057.990234000001"/>
    <n v="25089.169922000001"/>
    <x v="0"/>
    <x v="9"/>
    <x v="3"/>
    <n v="-31.179688000000169"/>
    <n v="-1.2427548658219881E-3"/>
    <x v="0"/>
    <x v="2"/>
    <x v="0"/>
  </r>
  <r>
    <x v="139"/>
    <s v="^HSI"/>
    <n v="25635.660156000002"/>
    <n v="25057.990234000001"/>
    <x v="0"/>
    <x v="9"/>
    <x v="3"/>
    <n v="577.66992200000095"/>
    <n v="2.3053322178096629E-2"/>
    <x v="0"/>
    <x v="1"/>
    <x v="0"/>
  </r>
  <r>
    <x v="140"/>
    <s v="^HSI"/>
    <n v="25057.939452999999"/>
    <n v="25635.660156000002"/>
    <x v="0"/>
    <x v="9"/>
    <x v="3"/>
    <n v="-577.72070300000269"/>
    <n v="-2.2535823126239553E-2"/>
    <x v="0"/>
    <x v="2"/>
    <x v="0"/>
  </r>
  <r>
    <x v="141"/>
    <s v="^HSI"/>
    <n v="25263"/>
    <n v="25057.939452999999"/>
    <x v="0"/>
    <x v="9"/>
    <x v="3"/>
    <n v="205.06054700000095"/>
    <n v="8.1834560812401747E-3"/>
    <x v="0"/>
    <x v="1"/>
    <x v="0"/>
  </r>
  <r>
    <x v="142"/>
    <s v="^HSI"/>
    <n v="24705.330077999999"/>
    <n v="25263"/>
    <x v="0"/>
    <x v="9"/>
    <x v="3"/>
    <n v="-557.66992200000095"/>
    <n v="-2.2074572378577403E-2"/>
    <x v="0"/>
    <x v="2"/>
    <x v="0"/>
  </r>
  <r>
    <x v="143"/>
    <s v="^HSI"/>
    <n v="24603.259765999999"/>
    <n v="24705.330077999999"/>
    <x v="0"/>
    <x v="9"/>
    <x v="3"/>
    <n v="-102.07031199999983"/>
    <n v="-4.1315097461860281E-3"/>
    <x v="0"/>
    <x v="2"/>
    <x v="0"/>
  </r>
  <r>
    <x v="144"/>
    <s v="^HSI"/>
    <n v="24772.759765999999"/>
    <n v="24603.259765999999"/>
    <x v="0"/>
    <x v="9"/>
    <x v="3"/>
    <n v="169.5"/>
    <n v="6.8893309915882472E-3"/>
    <x v="0"/>
    <x v="1"/>
    <x v="0"/>
  </r>
  <r>
    <x v="145"/>
    <s v="^HSI"/>
    <n v="24883.140625"/>
    <n v="24772.759765999999"/>
    <x v="0"/>
    <x v="9"/>
    <x v="3"/>
    <n v="110.38085900000078"/>
    <n v="4.4557352528601111E-3"/>
    <x v="0"/>
    <x v="1"/>
    <x v="0"/>
  </r>
  <r>
    <x v="146"/>
    <s v="^HSI"/>
    <n v="24710.589843999998"/>
    <n v="24883.140625"/>
    <x v="0"/>
    <x v="9"/>
    <x v="3"/>
    <n v="-172.55078100000173"/>
    <n v="-6.9344454383961727E-3"/>
    <x v="0"/>
    <x v="2"/>
    <x v="0"/>
  </r>
  <r>
    <x v="147"/>
    <s v="^HSI"/>
    <n v="24595.349609000001"/>
    <n v="24710.589843999998"/>
    <x v="0"/>
    <x v="9"/>
    <x v="3"/>
    <n v="-115.24023499999748"/>
    <n v="-4.6635970945055798E-3"/>
    <x v="0"/>
    <x v="2"/>
    <x v="0"/>
  </r>
  <r>
    <x v="148"/>
    <s v="^HSI"/>
    <n v="24458.130859000001"/>
    <n v="24595.349609000001"/>
    <x v="0"/>
    <x v="9"/>
    <x v="3"/>
    <n v="-137.21875"/>
    <n v="-5.5790526331769858E-3"/>
    <x v="0"/>
    <x v="2"/>
    <x v="0"/>
  </r>
  <r>
    <x v="149"/>
    <s v="^HSI"/>
    <n v="24946.630859000001"/>
    <n v="24458.130859000001"/>
    <x v="0"/>
    <x v="9"/>
    <x v="3"/>
    <n v="488.5"/>
    <n v="1.997290810226587E-2"/>
    <x v="0"/>
    <x v="1"/>
    <x v="0"/>
  </r>
  <r>
    <x v="150"/>
    <s v="^HSI"/>
    <n v="25102.539063"/>
    <n v="24946.630859000001"/>
    <x v="0"/>
    <x v="9"/>
    <x v="3"/>
    <n v="155.90820399999939"/>
    <n v="6.2496697402227505E-3"/>
    <x v="0"/>
    <x v="1"/>
    <x v="0"/>
  </r>
  <r>
    <x v="151"/>
    <s v="^HSI"/>
    <n v="24930.580077999999"/>
    <n v="25102.539063"/>
    <x v="0"/>
    <x v="9"/>
    <x v="3"/>
    <n v="-171.95898500000112"/>
    <n v="-6.8502626195873885E-3"/>
    <x v="0"/>
    <x v="2"/>
    <x v="0"/>
  </r>
  <r>
    <x v="152"/>
    <s v="^HSI"/>
    <n v="24531.619140999999"/>
    <n v="24930.580077999999"/>
    <x v="0"/>
    <x v="9"/>
    <x v="3"/>
    <n v="-398.96093699999983"/>
    <n v="-1.6002874211180632E-2"/>
    <x v="0"/>
    <x v="2"/>
    <x v="0"/>
  </r>
  <r>
    <x v="153"/>
    <s v="^HSI"/>
    <n v="24377.429688"/>
    <n v="24531.619140999999"/>
    <x v="0"/>
    <x v="9"/>
    <x v="3"/>
    <n v="-154.18945299999905"/>
    <n v="-6.2853353508289349E-3"/>
    <x v="0"/>
    <x v="2"/>
    <x v="0"/>
  </r>
  <r>
    <x v="154"/>
    <s v="^HSI"/>
    <n v="24890.679688"/>
    <n v="24377.429688"/>
    <x v="0"/>
    <x v="9"/>
    <x v="3"/>
    <n v="513.25"/>
    <n v="2.105431157299786E-2"/>
    <x v="0"/>
    <x v="1"/>
    <x v="0"/>
  </r>
  <r>
    <x v="155"/>
    <s v="^HSI"/>
    <n v="25244.019531000002"/>
    <n v="24890.679688"/>
    <x v="0"/>
    <x v="9"/>
    <x v="3"/>
    <n v="353.33984300000157"/>
    <n v="1.4195668717329146E-2"/>
    <x v="0"/>
    <x v="1"/>
    <x v="0"/>
  </r>
  <r>
    <x v="156"/>
    <s v="^HSI"/>
    <n v="25230.669922000001"/>
    <n v="25244.019531000002"/>
    <x v="0"/>
    <x v="9"/>
    <x v="3"/>
    <n v="-13.349609000000783"/>
    <n v="-5.2882263791656796E-4"/>
    <x v="0"/>
    <x v="2"/>
    <x v="0"/>
  </r>
  <r>
    <x v="157"/>
    <s v="^HSI"/>
    <n v="25183.009765999999"/>
    <n v="25230.669922000001"/>
    <x v="0"/>
    <x v="9"/>
    <x v="3"/>
    <n v="-47.660156000001734"/>
    <n v="-1.888977032609199E-3"/>
    <x v="0"/>
    <x v="2"/>
    <x v="0"/>
  </r>
  <r>
    <x v="158"/>
    <s v="^HSI"/>
    <n v="25347.339843999998"/>
    <n v="25183.009765999999"/>
    <x v="0"/>
    <x v="9"/>
    <x v="3"/>
    <n v="164.33007799999905"/>
    <n v="6.5254343911609735E-3"/>
    <x v="0"/>
    <x v="1"/>
    <x v="0"/>
  </r>
  <r>
    <x v="159"/>
    <s v="^HSI"/>
    <n v="25367.380859000001"/>
    <n v="25347.339843999998"/>
    <x v="0"/>
    <x v="9"/>
    <x v="3"/>
    <n v="20.041015000002517"/>
    <n v="7.9065555294341677E-4"/>
    <x v="0"/>
    <x v="1"/>
    <x v="0"/>
  </r>
  <r>
    <x v="160"/>
    <s v="^HSI"/>
    <n v="25178.910156000002"/>
    <n v="25367.380859000001"/>
    <x v="0"/>
    <x v="9"/>
    <x v="3"/>
    <n v="-188.47070299999905"/>
    <n v="-7.4296477057517038E-3"/>
    <x v="0"/>
    <x v="2"/>
    <x v="0"/>
  </r>
  <r>
    <x v="161"/>
    <s v="^HSI"/>
    <n v="24791.390625"/>
    <n v="25178.910156000002"/>
    <x v="0"/>
    <x v="9"/>
    <x v="3"/>
    <n v="-387.51953100000173"/>
    <n v="-1.5390639570937024E-2"/>
    <x v="0"/>
    <x v="2"/>
    <x v="0"/>
  </r>
  <r>
    <x v="162"/>
    <s v="^HSI"/>
    <n v="25113.839843999998"/>
    <n v="24791.390625"/>
    <x v="0"/>
    <x v="9"/>
    <x v="3"/>
    <n v="322.44921899999827"/>
    <n v="1.3006499872372458E-2"/>
    <x v="0"/>
    <x v="1"/>
    <x v="0"/>
  </r>
  <r>
    <x v="163"/>
    <s v="^HSI"/>
    <n v="25551.580077999999"/>
    <n v="25113.839843999998"/>
    <x v="0"/>
    <x v="9"/>
    <x v="3"/>
    <n v="437.74023400000078"/>
    <n v="1.7430239131853913E-2"/>
    <x v="0"/>
    <x v="1"/>
    <x v="0"/>
  </r>
  <r>
    <x v="164"/>
    <s v="^HSI"/>
    <n v="25486.220702999999"/>
    <n v="25551.580077999999"/>
    <x v="0"/>
    <x v="9"/>
    <x v="3"/>
    <n v="-65.359375"/>
    <n v="-2.5579386793490181E-3"/>
    <x v="0"/>
    <x v="2"/>
    <x v="0"/>
  </r>
  <r>
    <x v="165"/>
    <s v="^HSI"/>
    <n v="25491.789063"/>
    <n v="25486.220702999999"/>
    <x v="0"/>
    <x v="9"/>
    <x v="3"/>
    <n v="5.5683600000011211"/>
    <n v="2.1848512044571856E-4"/>
    <x v="0"/>
    <x v="1"/>
    <x v="0"/>
  </r>
  <r>
    <x v="166"/>
    <s v="^HSI"/>
    <n v="25281.150390999999"/>
    <n v="25491.789063"/>
    <x v="0"/>
    <x v="9"/>
    <x v="3"/>
    <n v="-210.63867200000095"/>
    <n v="-8.2630007442565882E-3"/>
    <x v="0"/>
    <x v="2"/>
    <x v="0"/>
  </r>
  <r>
    <x v="167"/>
    <s v="^HSI"/>
    <n v="25422.060547000001"/>
    <n v="25281.150390999999"/>
    <x v="0"/>
    <x v="9"/>
    <x v="3"/>
    <n v="140.91015600000173"/>
    <n v="5.5737240521366964E-3"/>
    <x v="0"/>
    <x v="1"/>
    <x v="0"/>
  </r>
  <r>
    <x v="168"/>
    <s v="^HSI"/>
    <n v="25177.050781000002"/>
    <n v="25422.060547000001"/>
    <x v="0"/>
    <x v="9"/>
    <x v="3"/>
    <n v="-245.00976599999922"/>
    <n v="-9.6376832061676552E-3"/>
    <x v="0"/>
    <x v="2"/>
    <x v="0"/>
  </r>
  <r>
    <x v="169"/>
    <s v="^HSI"/>
    <n v="25184.849609000001"/>
    <n v="25177.050781000002"/>
    <x v="0"/>
    <x v="9"/>
    <x v="3"/>
    <n v="7.7988279999990482"/>
    <n v="3.0975939429269756E-4"/>
    <x v="0"/>
    <x v="1"/>
    <x v="0"/>
  </r>
  <r>
    <x v="170"/>
    <s v="^HSI"/>
    <n v="25120.089843999998"/>
    <n v="25184.849609000001"/>
    <x v="0"/>
    <x v="9"/>
    <x v="3"/>
    <n v="-64.759765000002517"/>
    <n v="-2.5713778722291879E-3"/>
    <x v="0"/>
    <x v="2"/>
    <x v="0"/>
  </r>
  <r>
    <x v="171"/>
    <s v="^HSI"/>
    <n v="25007.599609000001"/>
    <n v="25120.089843999998"/>
    <x v="0"/>
    <x v="9"/>
    <x v="3"/>
    <n v="-112.49023499999748"/>
    <n v="-4.4780984343042105E-3"/>
    <x v="0"/>
    <x v="2"/>
    <x v="0"/>
  </r>
  <r>
    <x v="172"/>
    <s v="^HSI"/>
    <n v="24695.449218999998"/>
    <n v="25007.599609000001"/>
    <x v="0"/>
    <x v="9"/>
    <x v="3"/>
    <n v="-312.15039000000252"/>
    <n v="-1.2482221199977247E-2"/>
    <x v="0"/>
    <x v="2"/>
    <x v="0"/>
  </r>
  <r>
    <x v="388"/>
    <s v="^HSI"/>
    <n v="24589.650390999999"/>
    <n v="24695.449218999998"/>
    <x v="0"/>
    <x v="9"/>
    <x v="3"/>
    <n v="-105.79882799999905"/>
    <n v="-4.2841426799638998E-3"/>
    <x v="0"/>
    <x v="2"/>
    <x v="0"/>
  </r>
  <r>
    <x v="173"/>
    <s v="^HSI"/>
    <n v="24624.339843999998"/>
    <n v="24589.650390999999"/>
    <x v="0"/>
    <x v="9"/>
    <x v="3"/>
    <n v="34.689452999999048"/>
    <n v="1.4107338839065258E-3"/>
    <x v="0"/>
    <x v="1"/>
    <x v="0"/>
  </r>
  <r>
    <x v="174"/>
    <s v="^HSI"/>
    <n v="24468.929688"/>
    <n v="24624.339843999998"/>
    <x v="0"/>
    <x v="9"/>
    <x v="3"/>
    <n v="-155.4101559999981"/>
    <n v="-6.3112415189423062E-3"/>
    <x v="0"/>
    <x v="2"/>
    <x v="0"/>
  </r>
  <r>
    <x v="175"/>
    <s v="^HSI"/>
    <n v="24313.539063"/>
    <n v="24468.929688"/>
    <x v="0"/>
    <x v="9"/>
    <x v="3"/>
    <n v="-155.390625"/>
    <n v="-6.3505280770906111E-3"/>
    <x v="0"/>
    <x v="2"/>
    <x v="0"/>
  </r>
  <r>
    <x v="176"/>
    <s v="^HSI"/>
    <n v="24503.310547000001"/>
    <n v="24313.539063"/>
    <x v="0"/>
    <x v="9"/>
    <x v="3"/>
    <n v="189.77148400000078"/>
    <n v="7.8051773338416348E-3"/>
    <x v="0"/>
    <x v="1"/>
    <x v="0"/>
  </r>
  <r>
    <x v="177"/>
    <s v="^HSI"/>
    <n v="24640.279297000001"/>
    <n v="24503.310547000001"/>
    <x v="0"/>
    <x v="9"/>
    <x v="3"/>
    <n v="136.96875"/>
    <n v="5.5898059055032225E-3"/>
    <x v="0"/>
    <x v="1"/>
    <x v="0"/>
  </r>
  <r>
    <x v="178"/>
    <s v="^HSI"/>
    <n v="24732.759765999999"/>
    <n v="24640.279297000001"/>
    <x v="0"/>
    <x v="9"/>
    <x v="3"/>
    <n v="92.480468999998266"/>
    <n v="3.7532232441560812E-3"/>
    <x v="0"/>
    <x v="1"/>
    <x v="0"/>
  </r>
  <r>
    <x v="179"/>
    <s v="^HSI"/>
    <n v="24725.630859000001"/>
    <n v="24732.759765999999"/>
    <x v="0"/>
    <x v="9"/>
    <x v="3"/>
    <n v="-7.1289069999984349"/>
    <n v="-2.8823742548126421E-4"/>
    <x v="0"/>
    <x v="2"/>
    <x v="0"/>
  </r>
  <r>
    <x v="180"/>
    <s v="^HSI"/>
    <n v="24340.849609000001"/>
    <n v="24725.630859000001"/>
    <x v="0"/>
    <x v="9"/>
    <x v="3"/>
    <n v="-384.78125"/>
    <n v="-1.5562039739016067E-2"/>
    <x v="0"/>
    <x v="2"/>
    <x v="0"/>
  </r>
  <r>
    <x v="181"/>
    <s v="^HSI"/>
    <n v="24455.410156000002"/>
    <n v="24340.849609000001"/>
    <x v="0"/>
    <x v="9"/>
    <x v="3"/>
    <n v="114.56054700000095"/>
    <n v="4.7065138990728707E-3"/>
    <x v="0"/>
    <x v="1"/>
    <x v="0"/>
  </r>
  <r>
    <x v="182"/>
    <s v="^HSI"/>
    <n v="23950.689452999999"/>
    <n v="24455.410156000002"/>
    <x v="0"/>
    <x v="9"/>
    <x v="3"/>
    <n v="-504.72070300000269"/>
    <n v="-2.0638406789352998E-2"/>
    <x v="0"/>
    <x v="2"/>
    <x v="0"/>
  </r>
  <r>
    <x v="183"/>
    <s v="^HSI"/>
    <n v="23716.849609000001"/>
    <n v="23950.689452999999"/>
    <x v="0"/>
    <x v="9"/>
    <x v="3"/>
    <n v="-233.83984399999827"/>
    <n v="-9.7633867475455122E-3"/>
    <x v="0"/>
    <x v="2"/>
    <x v="0"/>
  </r>
  <r>
    <x v="184"/>
    <s v="^HSI"/>
    <n v="23742.509765999999"/>
    <n v="23716.849609000001"/>
    <x v="0"/>
    <x v="9"/>
    <x v="3"/>
    <n v="25.660156999998435"/>
    <n v="1.081937838415984E-3"/>
    <x v="0"/>
    <x v="1"/>
    <x v="0"/>
  </r>
  <r>
    <x v="185"/>
    <s v="^HSI"/>
    <n v="23311.070313"/>
    <n v="23742.509765999999"/>
    <x v="0"/>
    <x v="9"/>
    <x v="3"/>
    <n v="-431.43945299999905"/>
    <n v="-1.8171602633931885E-2"/>
    <x v="0"/>
    <x v="2"/>
    <x v="0"/>
  </r>
  <r>
    <x v="186"/>
    <s v="^HSI"/>
    <n v="23235.419922000001"/>
    <n v="23311.070313"/>
    <x v="0"/>
    <x v="9"/>
    <x v="3"/>
    <n v="-75.650390999999217"/>
    <n v="-3.2452560085930882E-3"/>
    <x v="0"/>
    <x v="2"/>
    <x v="0"/>
  </r>
  <r>
    <x v="187"/>
    <s v="^HSI"/>
    <n v="23476.050781000002"/>
    <n v="23235.419922000001"/>
    <x v="0"/>
    <x v="9"/>
    <x v="3"/>
    <n v="240.63085900000078"/>
    <n v="1.0356208745431977E-2"/>
    <x v="0"/>
    <x v="1"/>
    <x v="0"/>
  </r>
  <r>
    <x v="188"/>
    <s v="^HSI"/>
    <n v="23275.529297000001"/>
    <n v="23476.050781000002"/>
    <x v="0"/>
    <x v="9"/>
    <x v="3"/>
    <n v="-200.52148400000078"/>
    <n v="-8.5415339177188146E-3"/>
    <x v="0"/>
    <x v="2"/>
    <x v="0"/>
  </r>
  <r>
    <x v="189"/>
    <s v="^HSI"/>
    <n v="23459.050781000002"/>
    <n v="23275.529297000001"/>
    <x v="0"/>
    <x v="9"/>
    <x v="3"/>
    <n v="183.52148400000078"/>
    <n v="7.8847394470919728E-3"/>
    <x v="0"/>
    <x v="1"/>
    <x v="0"/>
  </r>
  <r>
    <x v="192"/>
    <s v="^HSI"/>
    <n v="23767.779297000001"/>
    <n v="23459.050781000002"/>
    <x v="0"/>
    <x v="9"/>
    <x v="3"/>
    <n v="308.72851599999922"/>
    <n v="1.3160315772454237E-2"/>
    <x v="0"/>
    <x v="1"/>
    <x v="0"/>
  </r>
  <r>
    <x v="193"/>
    <s v="^HSI"/>
    <n v="23980.650390999999"/>
    <n v="23767.779297000001"/>
    <x v="0"/>
    <x v="9"/>
    <x v="3"/>
    <n v="212.87109399999827"/>
    <n v="8.9562887361069998E-3"/>
    <x v="0"/>
    <x v="1"/>
    <x v="0"/>
  </r>
  <r>
    <x v="194"/>
    <s v="^HSI"/>
    <n v="24242.859375"/>
    <n v="23980.650390999999"/>
    <x v="0"/>
    <x v="9"/>
    <x v="3"/>
    <n v="262.20898400000078"/>
    <n v="1.0934189845760334E-2"/>
    <x v="0"/>
    <x v="1"/>
    <x v="0"/>
  </r>
  <r>
    <x v="195"/>
    <s v="^HSI"/>
    <n v="24193.349609000001"/>
    <n v="24242.859375"/>
    <x v="0"/>
    <x v="9"/>
    <x v="3"/>
    <n v="-49.509765999999217"/>
    <n v="-2.0422411908660927E-3"/>
    <x v="0"/>
    <x v="2"/>
    <x v="0"/>
  </r>
  <r>
    <x v="196"/>
    <s v="^HSI"/>
    <n v="24119.130859000001"/>
    <n v="24193.349609000001"/>
    <x v="0"/>
    <x v="9"/>
    <x v="3"/>
    <n v="-74.21875"/>
    <n v="-3.0677335383270119E-3"/>
    <x v="0"/>
    <x v="2"/>
    <x v="0"/>
  </r>
  <r>
    <x v="197"/>
    <s v="^HSI"/>
    <n v="24649.679688"/>
    <n v="24119.130859000001"/>
    <x v="0"/>
    <x v="9"/>
    <x v="3"/>
    <n v="530.54882899999939"/>
    <n v="2.1997012748990755E-2"/>
    <x v="0"/>
    <x v="1"/>
    <x v="0"/>
  </r>
  <r>
    <x v="199"/>
    <s v="^HSI"/>
    <n v="24667.089843999998"/>
    <n v="24649.679688"/>
    <x v="0"/>
    <x v="9"/>
    <x v="3"/>
    <n v="17.410155999998096"/>
    <n v="7.0630353904654344E-4"/>
    <x v="0"/>
    <x v="1"/>
    <x v="0"/>
  </r>
  <r>
    <x v="200"/>
    <s v="^HSI"/>
    <n v="24158.539063"/>
    <n v="24667.089843999998"/>
    <x v="0"/>
    <x v="9"/>
    <x v="3"/>
    <n v="-508.5507809999981"/>
    <n v="-2.0616569859524696E-2"/>
    <x v="0"/>
    <x v="2"/>
    <x v="0"/>
  </r>
  <r>
    <x v="201"/>
    <s v="^HSI"/>
    <n v="24386.789063"/>
    <n v="24158.539063"/>
    <x v="0"/>
    <x v="9"/>
    <x v="3"/>
    <n v="228.25"/>
    <n v="9.4480050885848554E-3"/>
    <x v="0"/>
    <x v="1"/>
    <x v="0"/>
  </r>
  <r>
    <x v="202"/>
    <s v="^HSI"/>
    <n v="24542.259765999999"/>
    <n v="24386.789063"/>
    <x v="0"/>
    <x v="9"/>
    <x v="3"/>
    <n v="155.47070299999905"/>
    <n v="6.3752018602515207E-3"/>
    <x v="0"/>
    <x v="1"/>
    <x v="0"/>
  </r>
  <r>
    <x v="203"/>
    <s v="^HSI"/>
    <n v="24569.539063"/>
    <n v="24542.259765999999"/>
    <x v="0"/>
    <x v="9"/>
    <x v="3"/>
    <n v="27.279297000000952"/>
    <n v="1.1115234399805658E-3"/>
    <x v="0"/>
    <x v="1"/>
    <x v="0"/>
  </r>
  <r>
    <x v="204"/>
    <s v="^HSI"/>
    <n v="24754.419922000001"/>
    <n v="24569.539063"/>
    <x v="0"/>
    <x v="9"/>
    <x v="3"/>
    <n v="184.88085900000078"/>
    <n v="7.5247996523637832E-3"/>
    <x v="0"/>
    <x v="1"/>
    <x v="0"/>
  </r>
  <r>
    <x v="205"/>
    <s v="^HSI"/>
    <n v="24786.130859000001"/>
    <n v="24754.419922000001"/>
    <x v="0"/>
    <x v="9"/>
    <x v="3"/>
    <n v="31.710936999999831"/>
    <n v="1.281021211562197E-3"/>
    <x v="0"/>
    <x v="1"/>
    <x v="0"/>
  </r>
  <r>
    <x v="206"/>
    <s v="^HSI"/>
    <n v="24918.779297000001"/>
    <n v="24786.130859000001"/>
    <x v="0"/>
    <x v="9"/>
    <x v="3"/>
    <n v="132.64843800000017"/>
    <n v="5.3517202323586817E-3"/>
    <x v="0"/>
    <x v="1"/>
    <x v="0"/>
  </r>
  <r>
    <x v="208"/>
    <s v="^HSI"/>
    <n v="24787.189452999999"/>
    <n v="24918.779297000001"/>
    <x v="0"/>
    <x v="9"/>
    <x v="3"/>
    <n v="-131.5898440000019"/>
    <n v="-5.2807500091244094E-3"/>
    <x v="0"/>
    <x v="2"/>
    <x v="0"/>
  </r>
  <r>
    <x v="209"/>
    <s v="^HSI"/>
    <n v="24708.800781000002"/>
    <n v="24787.189452999999"/>
    <x v="0"/>
    <x v="9"/>
    <x v="3"/>
    <n v="-78.388671999997314"/>
    <n v="-3.1624671344297937E-3"/>
    <x v="0"/>
    <x v="2"/>
    <x v="0"/>
  </r>
  <r>
    <x v="210"/>
    <s v="^HSI"/>
    <n v="24586.599609000001"/>
    <n v="24708.800781000002"/>
    <x v="0"/>
    <x v="9"/>
    <x v="3"/>
    <n v="-122.20117200000095"/>
    <n v="-4.9456536997930052E-3"/>
    <x v="0"/>
    <x v="2"/>
    <x v="0"/>
  </r>
  <r>
    <x v="211"/>
    <s v="^HSI"/>
    <n v="24107.419922000001"/>
    <n v="24586.599609000001"/>
    <x v="0"/>
    <x v="9"/>
    <x v="3"/>
    <n v="-479.17968699999983"/>
    <n v="-1.9489465587774677E-2"/>
    <x v="0"/>
    <x v="2"/>
    <x v="0"/>
  </r>
  <r>
    <x v="212"/>
    <s v="^HSI"/>
    <n v="24460.009765999999"/>
    <n v="24107.419922000001"/>
    <x v="0"/>
    <x v="9"/>
    <x v="3"/>
    <n v="352.58984399999827"/>
    <n v="1.462578098945508E-2"/>
    <x v="0"/>
    <x v="1"/>
    <x v="0"/>
  </r>
  <r>
    <x v="213"/>
    <s v="^HSI"/>
    <n v="24939.730468999998"/>
    <n v="24460.009765999999"/>
    <x v="0"/>
    <x v="9"/>
    <x v="3"/>
    <n v="479.72070299999905"/>
    <n v="1.961244936487402E-2"/>
    <x v="0"/>
    <x v="1"/>
    <x v="0"/>
  </r>
  <r>
    <x v="214"/>
    <s v="^HSI"/>
    <n v="24886.140625"/>
    <n v="24939.730468999998"/>
    <x v="0"/>
    <x v="9"/>
    <x v="3"/>
    <n v="-53.589843999998266"/>
    <n v="-2.1487739840095809E-3"/>
    <x v="0"/>
    <x v="2"/>
    <x v="0"/>
  </r>
  <r>
    <x v="215"/>
    <s v="^HSI"/>
    <n v="25695.919922000001"/>
    <n v="24886.140625"/>
    <x v="0"/>
    <x v="9"/>
    <x v="3"/>
    <n v="809.77929700000095"/>
    <n v="3.2539368365801034E-2"/>
    <x v="0"/>
    <x v="1"/>
    <x v="0"/>
  </r>
  <r>
    <x v="216"/>
    <s v="^HSI"/>
    <n v="25712.970702999999"/>
    <n v="25695.919922000001"/>
    <x v="0"/>
    <x v="9"/>
    <x v="3"/>
    <n v="17.050780999998096"/>
    <n v="6.6355985898756552E-4"/>
    <x v="0"/>
    <x v="1"/>
    <x v="0"/>
  </r>
  <r>
    <x v="217"/>
    <s v="^HSI"/>
    <n v="26016.169922000001"/>
    <n v="25712.970702999999"/>
    <x v="0"/>
    <x v="9"/>
    <x v="3"/>
    <n v="303.1992190000019"/>
    <n v="1.1791683757669699E-2"/>
    <x v="0"/>
    <x v="1"/>
    <x v="0"/>
  </r>
  <r>
    <x v="218"/>
    <s v="^HSI"/>
    <n v="26301.480468999998"/>
    <n v="26016.169922000001"/>
    <x v="0"/>
    <x v="9"/>
    <x v="3"/>
    <n v="285.31054699999731"/>
    <n v="1.0966662189530471E-2"/>
    <x v="0"/>
    <x v="1"/>
    <x v="0"/>
  </r>
  <r>
    <x v="219"/>
    <s v="^HSI"/>
    <n v="26226.980468999998"/>
    <n v="26301.480468999998"/>
    <x v="0"/>
    <x v="9"/>
    <x v="3"/>
    <n v="-74.5"/>
    <n v="-2.8325401715621579E-3"/>
    <x v="0"/>
    <x v="2"/>
    <x v="0"/>
  </r>
  <r>
    <x v="220"/>
    <s v="^HSI"/>
    <n v="26169.380859000001"/>
    <n v="26226.980468999998"/>
    <x v="0"/>
    <x v="9"/>
    <x v="3"/>
    <n v="-57.599609999997483"/>
    <n v="-2.1961967778974627E-3"/>
    <x v="0"/>
    <x v="2"/>
    <x v="0"/>
  </r>
  <r>
    <x v="221"/>
    <s v="^HSI"/>
    <n v="26156.859375"/>
    <n v="26169.380859000001"/>
    <x v="0"/>
    <x v="9"/>
    <x v="3"/>
    <n v="-12.521484000000783"/>
    <n v="-4.7847841977868101E-4"/>
    <x v="0"/>
    <x v="2"/>
    <x v="0"/>
  </r>
  <r>
    <x v="222"/>
    <s v="^HSI"/>
    <n v="26381.669922000001"/>
    <n v="26156.859375"/>
    <x v="0"/>
    <x v="9"/>
    <x v="3"/>
    <n v="224.81054700000095"/>
    <n v="8.5947071770729726E-3"/>
    <x v="0"/>
    <x v="1"/>
    <x v="0"/>
  </r>
  <r>
    <x v="223"/>
    <s v="^HSI"/>
    <n v="26415.089843999998"/>
    <n v="26381.669922000001"/>
    <x v="0"/>
    <x v="9"/>
    <x v="3"/>
    <n v="33.419921999997314"/>
    <n v="1.2667856924450422E-3"/>
    <x v="0"/>
    <x v="1"/>
    <x v="0"/>
  </r>
  <r>
    <x v="224"/>
    <s v="^HSI"/>
    <n v="26544.289063"/>
    <n v="26415.089843999998"/>
    <x v="0"/>
    <x v="9"/>
    <x v="3"/>
    <n v="129.1992190000019"/>
    <n v="4.8911141231400583E-3"/>
    <x v="0"/>
    <x v="1"/>
    <x v="0"/>
  </r>
  <r>
    <x v="225"/>
    <s v="^HSI"/>
    <n v="26356.970702999999"/>
    <n v="26544.289063"/>
    <x v="0"/>
    <x v="9"/>
    <x v="3"/>
    <n v="-187.31836000000112"/>
    <n v="-7.0568233926107888E-3"/>
    <x v="0"/>
    <x v="2"/>
    <x v="0"/>
  </r>
  <r>
    <x v="226"/>
    <s v="^HSI"/>
    <n v="26451.539063"/>
    <n v="26356.970702999999"/>
    <x v="0"/>
    <x v="9"/>
    <x v="3"/>
    <n v="94.568360000001121"/>
    <n v="3.5879828932403515E-3"/>
    <x v="0"/>
    <x v="1"/>
    <x v="0"/>
  </r>
  <r>
    <x v="227"/>
    <s v="^HSI"/>
    <n v="26486.199218999998"/>
    <n v="26451.539063"/>
    <x v="0"/>
    <x v="9"/>
    <x v="3"/>
    <n v="34.660155999998096"/>
    <n v="1.3103266285355842E-3"/>
    <x v="0"/>
    <x v="1"/>
    <x v="0"/>
  </r>
  <r>
    <x v="228"/>
    <s v="^HSI"/>
    <n v="26588.199218999998"/>
    <n v="26486.199218999998"/>
    <x v="0"/>
    <x v="9"/>
    <x v="3"/>
    <n v="102"/>
    <n v="3.8510621760645004E-3"/>
    <x v="0"/>
    <x v="1"/>
    <x v="0"/>
  </r>
  <r>
    <x v="229"/>
    <s v="^HSI"/>
    <n v="26669.75"/>
    <n v="26588.199218999998"/>
    <x v="0"/>
    <x v="9"/>
    <x v="3"/>
    <n v="81.550781000001734"/>
    <n v="3.067179553165275E-3"/>
    <x v="0"/>
    <x v="1"/>
    <x v="0"/>
  </r>
  <r>
    <x v="384"/>
    <s v="^HSI"/>
    <n v="26819.449218999998"/>
    <n v="26669.75"/>
    <x v="0"/>
    <x v="9"/>
    <x v="3"/>
    <n v="149.69921899999827"/>
    <n v="5.6130717010844967E-3"/>
    <x v="0"/>
    <x v="1"/>
    <x v="0"/>
  </r>
  <r>
    <x v="230"/>
    <s v="^HSI"/>
    <n v="26894.679688"/>
    <n v="26819.449218999998"/>
    <x v="0"/>
    <x v="9"/>
    <x v="3"/>
    <n v="75.230469000001904"/>
    <n v="2.8050713639080089E-3"/>
    <x v="0"/>
    <x v="1"/>
    <x v="0"/>
  </r>
  <r>
    <x v="231"/>
    <s v="^HSI"/>
    <n v="26341.490234000001"/>
    <n v="26894.679688"/>
    <x v="0"/>
    <x v="9"/>
    <x v="3"/>
    <n v="-553.18945399999939"/>
    <n v="-2.0568731824191392E-2"/>
    <x v="0"/>
    <x v="2"/>
    <x v="0"/>
  </r>
  <r>
    <x v="232"/>
    <s v="^HSI"/>
    <n v="26567.679688"/>
    <n v="26341.490234000001"/>
    <x v="0"/>
    <x v="9"/>
    <x v="3"/>
    <n v="226.18945399999939"/>
    <n v="8.5868131222146173E-3"/>
    <x v="0"/>
    <x v="1"/>
    <x v="0"/>
  </r>
  <r>
    <x v="233"/>
    <s v="^HSI"/>
    <n v="26532.580077999999"/>
    <n v="26567.679688"/>
    <x v="0"/>
    <x v="9"/>
    <x v="3"/>
    <n v="-35.099610000001121"/>
    <n v="-1.3211394601333889E-3"/>
    <x v="0"/>
    <x v="2"/>
    <x v="0"/>
  </r>
  <r>
    <x v="234"/>
    <s v="^HSI"/>
    <n v="26728.5"/>
    <n v="26532.580077999999"/>
    <x v="0"/>
    <x v="9"/>
    <x v="3"/>
    <n v="195.91992200000095"/>
    <n v="7.384126286401063E-3"/>
    <x v="0"/>
    <x v="1"/>
    <x v="0"/>
  </r>
  <r>
    <x v="235"/>
    <s v="^HSI"/>
    <n v="26835.919922000001"/>
    <n v="26728.5"/>
    <x v="0"/>
    <x v="9"/>
    <x v="3"/>
    <n v="107.41992200000095"/>
    <n v="4.0189281852704402E-3"/>
    <x v="0"/>
    <x v="1"/>
    <x v="0"/>
  </r>
  <r>
    <x v="236"/>
    <s v="^HSI"/>
    <n v="26506.849609000001"/>
    <n v="26835.919922000001"/>
    <x v="0"/>
    <x v="9"/>
    <x v="3"/>
    <n v="-329.07031300000017"/>
    <n v="-1.2262307905093627E-2"/>
    <x v="0"/>
    <x v="2"/>
    <x v="0"/>
  </r>
  <r>
    <x v="237"/>
    <s v="^HSI"/>
    <n v="26304.560547000001"/>
    <n v="26506.849609000001"/>
    <x v="0"/>
    <x v="9"/>
    <x v="3"/>
    <n v="-202.28906199999983"/>
    <n v="-7.631576931394957E-3"/>
    <x v="0"/>
    <x v="2"/>
    <x v="0"/>
  </r>
  <r>
    <x v="238"/>
    <s v="^HSI"/>
    <n v="26502.839843999998"/>
    <n v="26304.560547000001"/>
    <x v="0"/>
    <x v="9"/>
    <x v="3"/>
    <n v="198.27929699999731"/>
    <n v="7.5378296719962046E-3"/>
    <x v="0"/>
    <x v="1"/>
    <x v="0"/>
  </r>
  <r>
    <x v="239"/>
    <s v="^HSI"/>
    <n v="26410.589843999998"/>
    <n v="26502.839843999998"/>
    <x v="0"/>
    <x v="9"/>
    <x v="3"/>
    <n v="-92.25"/>
    <n v="-3.4807590636700982E-3"/>
    <x v="0"/>
    <x v="2"/>
    <x v="0"/>
  </r>
  <r>
    <x v="240"/>
    <s v="^HSI"/>
    <n v="26505.869140999999"/>
    <n v="26410.589843999998"/>
    <x v="0"/>
    <x v="9"/>
    <x v="3"/>
    <n v="95.279297000000952"/>
    <n v="3.6076171551937776E-3"/>
    <x v="0"/>
    <x v="1"/>
    <x v="0"/>
  </r>
  <r>
    <x v="241"/>
    <s v="^HSI"/>
    <n v="26389.519531000002"/>
    <n v="26505.869140999999"/>
    <x v="0"/>
    <x v="9"/>
    <x v="3"/>
    <n v="-116.34960999999748"/>
    <n v="-4.3895791298548571E-3"/>
    <x v="0"/>
    <x v="2"/>
    <x v="0"/>
  </r>
  <r>
    <x v="242"/>
    <s v="^HSI"/>
    <n v="26207.289063"/>
    <n v="26389.519531000002"/>
    <x v="0"/>
    <x v="9"/>
    <x v="3"/>
    <n v="-182.23046800000157"/>
    <n v="-6.9054106038548306E-3"/>
    <x v="0"/>
    <x v="2"/>
    <x v="0"/>
  </r>
  <r>
    <x v="243"/>
    <s v="^HSI"/>
    <n v="26460.289063"/>
    <n v="26207.289063"/>
    <x v="0"/>
    <x v="9"/>
    <x v="3"/>
    <n v="253"/>
    <n v="9.6538027795171951E-3"/>
    <x v="0"/>
    <x v="1"/>
    <x v="0"/>
  </r>
  <r>
    <x v="244"/>
    <s v="^HSI"/>
    <n v="26678.380859000001"/>
    <n v="26460.289063"/>
    <x v="0"/>
    <x v="9"/>
    <x v="3"/>
    <n v="218.09179600000061"/>
    <n v="8.2422302901053006E-3"/>
    <x v="0"/>
    <x v="1"/>
    <x v="0"/>
  </r>
  <r>
    <x v="245"/>
    <s v="^HSI"/>
    <n v="26498.599609000001"/>
    <n v="26678.380859000001"/>
    <x v="0"/>
    <x v="9"/>
    <x v="3"/>
    <n v="-179.78125"/>
    <n v="-6.7388366239381605E-3"/>
    <x v="0"/>
    <x v="2"/>
    <x v="0"/>
  </r>
  <r>
    <x v="246"/>
    <s v="^HSI"/>
    <n v="26306.679688"/>
    <n v="26498.599609000001"/>
    <x v="0"/>
    <x v="9"/>
    <x v="3"/>
    <n v="-191.91992100000061"/>
    <n v="-7.2426439069186435E-3"/>
    <x v="0"/>
    <x v="2"/>
    <x v="0"/>
  </r>
  <r>
    <x v="247"/>
    <s v="^HSI"/>
    <n v="26119.25"/>
    <n v="26306.679688"/>
    <x v="0"/>
    <x v="9"/>
    <x v="3"/>
    <n v="-187.42968800000017"/>
    <n v="-7.1247945473520823E-3"/>
    <x v="0"/>
    <x v="2"/>
    <x v="0"/>
  </r>
  <r>
    <x v="248"/>
    <s v="^HSI"/>
    <n v="26343.099609000001"/>
    <n v="26119.25"/>
    <x v="0"/>
    <x v="9"/>
    <x v="3"/>
    <n v="223.84960900000078"/>
    <n v="8.570292370569629E-3"/>
    <x v="0"/>
    <x v="1"/>
    <x v="0"/>
  </r>
  <r>
    <x v="249"/>
    <s v="^HSI"/>
    <n v="26386.560547000001"/>
    <n v="26343.099609000001"/>
    <x v="0"/>
    <x v="9"/>
    <x v="3"/>
    <n v="43.460938000000169"/>
    <n v="1.6498035024379567E-3"/>
    <x v="0"/>
    <x v="1"/>
    <x v="0"/>
  </r>
  <r>
    <x v="250"/>
    <s v="^HSI"/>
    <n v="26314.630859000001"/>
    <n v="26386.560547000001"/>
    <x v="0"/>
    <x v="9"/>
    <x v="3"/>
    <n v="-71.929688000000169"/>
    <n v="-2.7259971178084505E-3"/>
    <x v="0"/>
    <x v="2"/>
    <x v="0"/>
  </r>
  <r>
    <x v="251"/>
    <s v="^HSI"/>
    <n v="26568.490234000001"/>
    <n v="26314.630859000001"/>
    <x v="0"/>
    <x v="9"/>
    <x v="3"/>
    <n v="253.859375"/>
    <n v="9.647080985488202E-3"/>
    <x v="0"/>
    <x v="1"/>
    <x v="0"/>
  </r>
  <r>
    <x v="252"/>
    <s v="^HSI"/>
    <n v="27147.109375"/>
    <n v="26568.490234000001"/>
    <x v="0"/>
    <x v="9"/>
    <x v="3"/>
    <n v="578.61914099999922"/>
    <n v="2.1778397489050156E-2"/>
    <x v="0"/>
    <x v="1"/>
    <x v="0"/>
  </r>
  <r>
    <x v="253"/>
    <s v="^HSI"/>
    <n v="27231.130859000001"/>
    <n v="27147.109375"/>
    <x v="0"/>
    <x v="9"/>
    <x v="3"/>
    <n v="84.021484000000783"/>
    <n v="3.0950434847172668E-3"/>
    <x v="0"/>
    <x v="1"/>
    <x v="0"/>
  </r>
  <r>
    <x v="254"/>
    <s v="^HSI"/>
    <n v="27472.810547000001"/>
    <n v="27231.130859000001"/>
    <x v="0"/>
    <x v="9"/>
    <x v="3"/>
    <n v="241.67968800000017"/>
    <n v="8.8751249168237921E-3"/>
    <x v="0"/>
    <x v="1"/>
    <x v="0"/>
  </r>
  <r>
    <x v="255"/>
    <s v="^HSI"/>
    <n v="27649.859375"/>
    <n v="27472.810547000001"/>
    <x v="0"/>
    <x v="9"/>
    <x v="3"/>
    <n v="177.04882799999905"/>
    <n v="6.4445109355341359E-3"/>
    <x v="0"/>
    <x v="1"/>
    <x v="0"/>
  </r>
  <r>
    <x v="256"/>
    <s v="^HSI"/>
    <n v="27692.300781000002"/>
    <n v="27649.859375"/>
    <x v="0"/>
    <x v="9"/>
    <x v="3"/>
    <n v="42.441406000001734"/>
    <n v="1.5349591990466221E-3"/>
    <x v="0"/>
    <x v="1"/>
    <x v="0"/>
  </r>
  <r>
    <x v="257"/>
    <s v="^HSI"/>
    <n v="27548.519531000002"/>
    <n v="27692.300781000002"/>
    <x v="0"/>
    <x v="9"/>
    <x v="3"/>
    <n v="-143.78125"/>
    <n v="-5.1921019902632986E-3"/>
    <x v="0"/>
    <x v="2"/>
    <x v="0"/>
  </r>
  <r>
    <x v="258"/>
    <s v="^HSI"/>
    <n v="27878.220702999999"/>
    <n v="27548.519531000002"/>
    <x v="0"/>
    <x v="9"/>
    <x v="3"/>
    <n v="329.70117199999731"/>
    <n v="1.1968017795983147E-2"/>
    <x v="0"/>
    <x v="1"/>
    <x v="0"/>
  </r>
  <r>
    <x v="259"/>
    <s v="^HSI"/>
    <n v="27908.220702999999"/>
    <n v="27878.220702999999"/>
    <x v="0"/>
    <x v="9"/>
    <x v="3"/>
    <n v="30"/>
    <n v="1.0761088492556368E-3"/>
    <x v="0"/>
    <x v="1"/>
    <x v="0"/>
  </r>
  <r>
    <x v="260"/>
    <s v="^HSI"/>
    <n v="28276.75"/>
    <n v="27908.220702999999"/>
    <x v="0"/>
    <x v="9"/>
    <x v="3"/>
    <n v="368.52929700000095"/>
    <n v="1.3205044525120365E-2"/>
    <x v="0"/>
    <x v="1"/>
    <x v="0"/>
  </r>
  <r>
    <x v="261"/>
    <s v="^HSI"/>
    <n v="28235.599609000001"/>
    <n v="28276.75"/>
    <x v="0"/>
    <x v="9"/>
    <x v="3"/>
    <n v="-41.150390999999217"/>
    <n v="-1.4552730069756679E-3"/>
    <x v="0"/>
    <x v="2"/>
    <x v="0"/>
  </r>
  <r>
    <x v="262"/>
    <s v="^HSI"/>
    <n v="28496.859375"/>
    <n v="28235.599609000001"/>
    <x v="0"/>
    <x v="9"/>
    <x v="3"/>
    <n v="261.25976599999922"/>
    <n v="9.2528499347583736E-3"/>
    <x v="0"/>
    <x v="1"/>
    <x v="0"/>
  </r>
  <r>
    <x v="263"/>
    <s v="^HSI"/>
    <n v="28573.859375"/>
    <n v="28496.859375"/>
    <x v="0"/>
    <x v="9"/>
    <x v="3"/>
    <n v="77"/>
    <n v="2.7020521450006278E-3"/>
    <x v="0"/>
    <x v="1"/>
    <x v="0"/>
  </r>
  <r>
    <x v="385"/>
    <s v="^HSI"/>
    <n v="28862.769531000002"/>
    <n v="28573.859375"/>
    <x v="0"/>
    <x v="9"/>
    <x v="3"/>
    <n v="288.91015600000173"/>
    <n v="1.0110995235483542E-2"/>
    <x v="0"/>
    <x v="1"/>
    <x v="0"/>
  </r>
  <r>
    <x v="264"/>
    <s v="^HSI"/>
    <n v="29642.279297000001"/>
    <n v="28862.769531000002"/>
    <x v="0"/>
    <x v="9"/>
    <x v="3"/>
    <n v="779.50976599999922"/>
    <n v="2.7007448649817484E-2"/>
    <x v="0"/>
    <x v="1"/>
    <x v="0"/>
  </r>
  <r>
    <x v="265"/>
    <s v="^HSI"/>
    <n v="29962.470702999999"/>
    <n v="29642.279297000001"/>
    <x v="0"/>
    <x v="9"/>
    <x v="3"/>
    <n v="320.1914059999981"/>
    <n v="1.0801848359630146E-2"/>
    <x v="0"/>
    <x v="1"/>
    <x v="0"/>
  </r>
  <r>
    <x v="266"/>
    <s v="^HSI"/>
    <n v="29927.759765999999"/>
    <n v="29962.470702999999"/>
    <x v="0"/>
    <x v="9"/>
    <x v="3"/>
    <n v="-34.710936999999831"/>
    <n v="-1.1584804652482945E-3"/>
    <x v="0"/>
    <x v="2"/>
    <x v="0"/>
  </r>
  <r>
    <x v="267"/>
    <s v="^HSI"/>
    <n v="29447.849609000001"/>
    <n v="29927.759765999999"/>
    <x v="0"/>
    <x v="9"/>
    <x v="3"/>
    <n v="-479.91015699999843"/>
    <n v="-1.6035619129274405E-2"/>
    <x v="0"/>
    <x v="2"/>
    <x v="0"/>
  </r>
  <r>
    <x v="268"/>
    <s v="^HSI"/>
    <n v="30159.009765999999"/>
    <n v="29447.849609000001"/>
    <x v="0"/>
    <x v="9"/>
    <x v="3"/>
    <n v="711.16015699999843"/>
    <n v="2.4149816249491102E-2"/>
    <x v="0"/>
    <x v="1"/>
    <x v="0"/>
  </r>
  <r>
    <x v="269"/>
    <s v="^HSI"/>
    <n v="29391.259765999999"/>
    <n v="30159.009765999999"/>
    <x v="0"/>
    <x v="9"/>
    <x v="3"/>
    <n v="-767.75"/>
    <n v="-2.5456737669999004E-2"/>
    <x v="0"/>
    <x v="2"/>
    <x v="0"/>
  </r>
  <r>
    <x v="270"/>
    <s v="^HSI"/>
    <n v="29297.529297000001"/>
    <n v="29391.259765999999"/>
    <x v="0"/>
    <x v="9"/>
    <x v="3"/>
    <n v="-93.730468999998266"/>
    <n v="-3.1890592559229557E-3"/>
    <x v="0"/>
    <x v="2"/>
    <x v="0"/>
  </r>
  <r>
    <x v="271"/>
    <s v="^HSI"/>
    <n v="28550.769531000002"/>
    <n v="29297.529297000001"/>
    <x v="0"/>
    <x v="9"/>
    <x v="3"/>
    <n v="-746.75976599999922"/>
    <n v="-2.5488830762137531E-2"/>
    <x v="0"/>
    <x v="2"/>
    <x v="0"/>
  </r>
  <r>
    <x v="272"/>
    <s v="^HSI"/>
    <n v="28283.710938"/>
    <n v="28550.769531000002"/>
    <x v="0"/>
    <x v="9"/>
    <x v="3"/>
    <n v="-267.05859300000157"/>
    <n v="-9.3538141838885747E-3"/>
    <x v="0"/>
    <x v="2"/>
    <x v="0"/>
  </r>
  <r>
    <x v="273"/>
    <s v="^HSI"/>
    <n v="28892.859375"/>
    <n v="28283.710938"/>
    <x v="0"/>
    <x v="9"/>
    <x v="3"/>
    <n v="609.14843699999983"/>
    <n v="2.1537076175587373E-2"/>
    <x v="0"/>
    <x v="1"/>
    <x v="0"/>
  </r>
  <r>
    <x v="274"/>
    <s v="^HSI"/>
    <n v="29248.699218999998"/>
    <n v="28892.859375"/>
    <x v="0"/>
    <x v="9"/>
    <x v="3"/>
    <n v="355.83984399999827"/>
    <n v="1.2315840373621666E-2"/>
    <x v="0"/>
    <x v="1"/>
    <x v="0"/>
  </r>
  <r>
    <x v="275"/>
    <s v="^HSI"/>
    <n v="29307.460938"/>
    <n v="29248.699218999998"/>
    <x v="0"/>
    <x v="9"/>
    <x v="3"/>
    <n v="58.761719000001904"/>
    <n v="2.0090370022961637E-3"/>
    <x v="0"/>
    <x v="1"/>
    <x v="0"/>
  </r>
  <r>
    <x v="276"/>
    <s v="^HSI"/>
    <n v="29113.5"/>
    <n v="29307.460938"/>
    <x v="0"/>
    <x v="9"/>
    <x v="3"/>
    <n v="-193.96093800000017"/>
    <n v="-6.6181419949795373E-3"/>
    <x v="0"/>
    <x v="2"/>
    <x v="0"/>
  </r>
  <r>
    <x v="277"/>
    <s v="^HSI"/>
    <n v="29288.679688"/>
    <n v="29113.5"/>
    <x v="0"/>
    <x v="9"/>
    <x v="3"/>
    <n v="175.17968800000017"/>
    <n v="6.0171290981846969E-3"/>
    <x v="0"/>
    <x v="1"/>
    <x v="0"/>
  </r>
  <r>
    <x v="278"/>
    <s v="^HSI"/>
    <n v="29319.470702999999"/>
    <n v="29288.679688"/>
    <x v="0"/>
    <x v="9"/>
    <x v="3"/>
    <n v="30.791014999998879"/>
    <n v="1.0512940606405828E-3"/>
    <x v="0"/>
    <x v="1"/>
    <x v="0"/>
  </r>
  <r>
    <x v="279"/>
    <s v="^HSI"/>
    <n v="29476.189452999999"/>
    <n v="29319.470702999999"/>
    <x v="0"/>
    <x v="9"/>
    <x v="3"/>
    <n v="156.71875"/>
    <n v="5.3452107504779875E-3"/>
    <x v="0"/>
    <x v="1"/>
    <x v="0"/>
  </r>
  <r>
    <x v="280"/>
    <s v="^HSI"/>
    <n v="30038.720702999999"/>
    <n v="29476.189452999999"/>
    <x v="0"/>
    <x v="9"/>
    <x v="3"/>
    <n v="562.53125"/>
    <n v="1.9084259547760073E-2"/>
    <x v="0"/>
    <x v="1"/>
    <x v="0"/>
  </r>
  <r>
    <x v="281"/>
    <s v="^HSI"/>
    <n v="30173.570313"/>
    <n v="30038.720702999999"/>
    <x v="0"/>
    <x v="9"/>
    <x v="3"/>
    <n v="134.84961000000112"/>
    <n v="4.4891928432402766E-3"/>
    <x v="0"/>
    <x v="1"/>
    <x v="0"/>
  </r>
  <r>
    <x v="283"/>
    <s v="^HSI"/>
    <n v="30746.660156000002"/>
    <n v="30173.570313"/>
    <x v="0"/>
    <x v="9"/>
    <x v="3"/>
    <n v="573.08984300000157"/>
    <n v="1.8993106783690466E-2"/>
    <x v="0"/>
    <x v="1"/>
    <x v="0"/>
  </r>
  <r>
    <x v="284"/>
    <s v="^HSI"/>
    <n v="31084.939452999999"/>
    <n v="30746.660156000002"/>
    <x v="0"/>
    <x v="9"/>
    <x v="3"/>
    <n v="338.27929699999731"/>
    <n v="1.1002147722180628E-2"/>
    <x v="0"/>
    <x v="1"/>
    <x v="0"/>
  </r>
  <r>
    <x v="285"/>
    <s v="^HSI"/>
    <n v="30595.269531000002"/>
    <n v="31084.939452999999"/>
    <x v="0"/>
    <x v="9"/>
    <x v="3"/>
    <n v="-489.66992199999731"/>
    <n v="-1.5752641974431752E-2"/>
    <x v="0"/>
    <x v="2"/>
    <x v="0"/>
  </r>
  <r>
    <x v="286"/>
    <s v="^HSI"/>
    <n v="30644.730468999998"/>
    <n v="30595.269531000002"/>
    <x v="0"/>
    <x v="9"/>
    <x v="3"/>
    <n v="49.460937999996531"/>
    <n v="1.6166204370215236E-3"/>
    <x v="0"/>
    <x v="1"/>
    <x v="0"/>
  </r>
  <r>
    <x v="287"/>
    <s v="^HSI"/>
    <n v="30319.830077999999"/>
    <n v="30644.730468999998"/>
    <x v="0"/>
    <x v="9"/>
    <x v="3"/>
    <n v="-324.90039099999922"/>
    <n v="-1.0602161808166864E-2"/>
    <x v="0"/>
    <x v="2"/>
    <x v="0"/>
  </r>
  <r>
    <x v="288"/>
    <s v="^HSI"/>
    <n v="30632.640625"/>
    <n v="30319.830077999999"/>
    <x v="0"/>
    <x v="9"/>
    <x v="3"/>
    <n v="312.81054700000095"/>
    <n v="1.0317028367087571E-2"/>
    <x v="0"/>
    <x v="1"/>
    <x v="0"/>
  </r>
  <r>
    <x v="289"/>
    <s v="^HSI"/>
    <n v="29718.240234000001"/>
    <n v="30632.640625"/>
    <x v="0"/>
    <x v="9"/>
    <x v="3"/>
    <n v="-914.40039099999922"/>
    <n v="-2.9850524549742411E-2"/>
    <x v="0"/>
    <x v="2"/>
    <x v="0"/>
  </r>
  <r>
    <x v="290"/>
    <s v="^HSI"/>
    <n v="30074.169922000001"/>
    <n v="29718.240234000001"/>
    <x v="0"/>
    <x v="9"/>
    <x v="3"/>
    <n v="355.92968800000017"/>
    <n v="1.197680903032706E-2"/>
    <x v="0"/>
    <x v="1"/>
    <x v="0"/>
  </r>
  <r>
    <x v="291"/>
    <s v="^HSI"/>
    <n v="28980.210938"/>
    <n v="30074.169922000001"/>
    <x v="0"/>
    <x v="9"/>
    <x v="3"/>
    <n v="-1093.9589840000008"/>
    <n v="-3.6375367527591934E-2"/>
    <x v="0"/>
    <x v="2"/>
    <x v="0"/>
  </r>
  <r>
    <x v="292"/>
    <s v="^HSI"/>
    <n v="29452.570313"/>
    <n v="28980.210938"/>
    <x v="0"/>
    <x v="9"/>
    <x v="3"/>
    <n v="472.359375"/>
    <n v="1.629937670262516E-2"/>
    <x v="0"/>
    <x v="1"/>
    <x v="0"/>
  </r>
  <r>
    <x v="293"/>
    <s v="^HSI"/>
    <n v="29095.859375"/>
    <n v="29452.570313"/>
    <x v="0"/>
    <x v="9"/>
    <x v="3"/>
    <n v="-356.71093800000017"/>
    <n v="-1.2111368692414338E-2"/>
    <x v="0"/>
    <x v="2"/>
    <x v="0"/>
  </r>
  <r>
    <x v="294"/>
    <s v="^HSI"/>
    <n v="29880.419922000001"/>
    <n v="29095.859375"/>
    <x v="0"/>
    <x v="9"/>
    <x v="3"/>
    <n v="784.56054700000095"/>
    <n v="2.6964680330910519E-2"/>
    <x v="0"/>
    <x v="1"/>
    <x v="0"/>
  </r>
  <r>
    <x v="295"/>
    <s v="^HSI"/>
    <n v="29236.789063"/>
    <n v="29880.419922000001"/>
    <x v="0"/>
    <x v="9"/>
    <x v="3"/>
    <n v="-643.63085900000078"/>
    <n v="-2.1540221344952246E-2"/>
    <x v="0"/>
    <x v="2"/>
    <x v="0"/>
  </r>
  <r>
    <x v="296"/>
    <s v="^HSI"/>
    <n v="29098.289063"/>
    <n v="29236.789063"/>
    <x v="0"/>
    <x v="9"/>
    <x v="3"/>
    <n v="-138.5"/>
    <n v="-4.7371823116949506E-3"/>
    <x v="0"/>
    <x v="2"/>
    <x v="0"/>
  </r>
  <r>
    <x v="297"/>
    <s v="^HSI"/>
    <n v="28540.830077999999"/>
    <n v="29098.289063"/>
    <x v="0"/>
    <x v="9"/>
    <x v="3"/>
    <n v="-557.45898500000112"/>
    <n v="-1.9157792535260756E-2"/>
    <x v="0"/>
    <x v="2"/>
    <x v="0"/>
  </r>
  <r>
    <x v="298"/>
    <s v="^HSI"/>
    <n v="28773.230468999998"/>
    <n v="28540.830077999999"/>
    <x v="0"/>
    <x v="9"/>
    <x v="3"/>
    <n v="232.40039099999922"/>
    <n v="8.142734123880278E-3"/>
    <x v="0"/>
    <x v="1"/>
    <x v="0"/>
  </r>
  <r>
    <x v="299"/>
    <s v="^HSI"/>
    <n v="28907.519531000002"/>
    <n v="28773.230468999998"/>
    <x v="0"/>
    <x v="9"/>
    <x v="3"/>
    <n v="134.28906200000347"/>
    <n v="4.6671527600866793E-3"/>
    <x v="0"/>
    <x v="1"/>
    <x v="0"/>
  </r>
  <r>
    <x v="300"/>
    <s v="^HSI"/>
    <n v="29385.609375"/>
    <n v="28907.519531000002"/>
    <x v="0"/>
    <x v="9"/>
    <x v="3"/>
    <n v="478.08984399999827"/>
    <n v="1.6538597975772416E-2"/>
    <x v="0"/>
    <x v="1"/>
    <x v="0"/>
  </r>
  <r>
    <x v="301"/>
    <s v="^HSI"/>
    <n v="28739.720702999999"/>
    <n v="29385.609375"/>
    <x v="0"/>
    <x v="9"/>
    <x v="3"/>
    <n v="-645.88867200000095"/>
    <n v="-2.1979761037370045E-2"/>
    <x v="0"/>
    <x v="2"/>
    <x v="0"/>
  </r>
  <r>
    <x v="302"/>
    <s v="^HSI"/>
    <n v="28833.759765999999"/>
    <n v="28739.720702999999"/>
    <x v="0"/>
    <x v="9"/>
    <x v="3"/>
    <n v="94.039063000000169"/>
    <n v="3.2720938373692649E-3"/>
    <x v="0"/>
    <x v="1"/>
    <x v="0"/>
  </r>
  <r>
    <x v="303"/>
    <s v="^HSI"/>
    <n v="29027.689452999999"/>
    <n v="28833.759765999999"/>
    <x v="0"/>
    <x v="9"/>
    <x v="3"/>
    <n v="193.92968699999983"/>
    <n v="6.725785626773396E-3"/>
    <x v="0"/>
    <x v="1"/>
    <x v="0"/>
  </r>
  <r>
    <x v="304"/>
    <s v="^HSI"/>
    <n v="29034.119140999999"/>
    <n v="29027.689452999999"/>
    <x v="0"/>
    <x v="9"/>
    <x v="3"/>
    <n v="6.4296880000001693"/>
    <n v="2.2150188737587117E-4"/>
    <x v="0"/>
    <x v="1"/>
    <x v="0"/>
  </r>
  <r>
    <x v="305"/>
    <s v="^HSI"/>
    <n v="29405.720702999999"/>
    <n v="29034.119140999999"/>
    <x v="0"/>
    <x v="9"/>
    <x v="3"/>
    <n v="371.60156199999983"/>
    <n v="1.2798788907470229E-2"/>
    <x v="0"/>
    <x v="1"/>
    <x v="0"/>
  </r>
  <r>
    <x v="306"/>
    <s v="^HSI"/>
    <n v="28990.939452999999"/>
    <n v="29405.720702999999"/>
    <x v="0"/>
    <x v="9"/>
    <x v="3"/>
    <n v="-414.78125"/>
    <n v="-1.4105461117220081E-2"/>
    <x v="0"/>
    <x v="2"/>
    <x v="0"/>
  </r>
  <r>
    <x v="307"/>
    <s v="^HSI"/>
    <n v="28885.339843999998"/>
    <n v="28990.939452999999"/>
    <x v="0"/>
    <x v="9"/>
    <x v="3"/>
    <n v="-105.59960900000078"/>
    <n v="-3.6425038647401706E-3"/>
    <x v="0"/>
    <x v="2"/>
    <x v="0"/>
  </r>
  <r>
    <x v="308"/>
    <s v="^HSI"/>
    <n v="28497.380859000001"/>
    <n v="28885.339843999998"/>
    <x v="0"/>
    <x v="9"/>
    <x v="3"/>
    <n v="-387.95898499999748"/>
    <n v="-1.3430999499927418E-2"/>
    <x v="0"/>
    <x v="2"/>
    <x v="0"/>
  </r>
  <r>
    <x v="309"/>
    <s v="^HSI"/>
    <n v="27918.140625"/>
    <n v="28497.380859000001"/>
    <x v="0"/>
    <x v="9"/>
    <x v="3"/>
    <n v="-579.24023400000078"/>
    <n v="-2.0326086697790895E-2"/>
    <x v="0"/>
    <x v="2"/>
    <x v="0"/>
  </r>
  <r>
    <x v="310"/>
    <s v="^HSI"/>
    <n v="27899.609375"/>
    <n v="27918.140625"/>
    <x v="0"/>
    <x v="9"/>
    <x v="3"/>
    <n v="-18.53125"/>
    <n v="-6.6377092403516755E-4"/>
    <x v="0"/>
    <x v="2"/>
    <x v="0"/>
  </r>
  <r>
    <x v="311"/>
    <s v="^HSI"/>
    <n v="28336.429688"/>
    <n v="27899.609375"/>
    <x v="0"/>
    <x v="9"/>
    <x v="3"/>
    <n v="436.82031300000017"/>
    <n v="1.5656861253097749E-2"/>
    <x v="0"/>
    <x v="1"/>
    <x v="0"/>
  </r>
  <r>
    <x v="312"/>
    <s v="^HSI"/>
    <n v="28338.300781000002"/>
    <n v="28336.429688"/>
    <x v="0"/>
    <x v="9"/>
    <x v="3"/>
    <n v="1.8710930000015651"/>
    <n v="6.6031360358497862E-5"/>
    <x v="0"/>
    <x v="1"/>
    <x v="0"/>
  </r>
  <r>
    <x v="313"/>
    <s v="^HSI"/>
    <n v="28577.5"/>
    <n v="28338.300781000002"/>
    <x v="0"/>
    <x v="9"/>
    <x v="3"/>
    <n v="239.19921899999827"/>
    <n v="8.4408455132346655E-3"/>
    <x v="0"/>
    <x v="1"/>
    <x v="0"/>
  </r>
  <r>
    <x v="314"/>
    <s v="^HSI"/>
    <n v="28378.349609000001"/>
    <n v="28577.5"/>
    <x v="0"/>
    <x v="9"/>
    <x v="3"/>
    <n v="-199.15039099999922"/>
    <n v="-6.9687828186510096E-3"/>
    <x v="0"/>
    <x v="2"/>
    <x v="0"/>
  </r>
  <r>
    <x v="315"/>
    <s v="^HSI"/>
    <n v="28938.740234000001"/>
    <n v="28378.349609000001"/>
    <x v="0"/>
    <x v="9"/>
    <x v="3"/>
    <n v="560.390625"/>
    <n v="1.9747118233481624E-2"/>
    <x v="0"/>
    <x v="1"/>
    <x v="0"/>
  </r>
  <r>
    <x v="318"/>
    <s v="^HSI"/>
    <n v="28674.800781000002"/>
    <n v="28938.740234000001"/>
    <x v="0"/>
    <x v="9"/>
    <x v="3"/>
    <n v="-263.93945299999905"/>
    <n v="-9.1206269127740991E-3"/>
    <x v="0"/>
    <x v="2"/>
    <x v="0"/>
  </r>
  <r>
    <x v="319"/>
    <s v="^HSI"/>
    <n v="29008.070313"/>
    <n v="28674.800781000002"/>
    <x v="0"/>
    <x v="9"/>
    <x v="3"/>
    <n v="333.26953199999843"/>
    <n v="1.1622383518731322E-2"/>
    <x v="0"/>
    <x v="1"/>
    <x v="0"/>
  </r>
  <r>
    <x v="320"/>
    <s v="^HSI"/>
    <n v="28698.800781000002"/>
    <n v="29008.070313"/>
    <x v="0"/>
    <x v="9"/>
    <x v="3"/>
    <n v="-309.26953199999843"/>
    <n v="-1.0661499667607981E-2"/>
    <x v="0"/>
    <x v="2"/>
    <x v="0"/>
  </r>
  <r>
    <x v="321"/>
    <s v="^HSI"/>
    <n v="28453.279297000001"/>
    <n v="28698.800781000002"/>
    <x v="0"/>
    <x v="9"/>
    <x v="3"/>
    <n v="-245.52148400000078"/>
    <n v="-8.5551130123370147E-3"/>
    <x v="0"/>
    <x v="2"/>
    <x v="0"/>
  </r>
  <r>
    <x v="322"/>
    <s v="^HSI"/>
    <n v="28497.25"/>
    <n v="28453.279297000001"/>
    <x v="0"/>
    <x v="9"/>
    <x v="3"/>
    <n v="43.970702999999048"/>
    <n v="1.5453650365227021E-3"/>
    <x v="0"/>
    <x v="1"/>
    <x v="0"/>
  </r>
  <r>
    <x v="323"/>
    <s v="^HSI"/>
    <n v="28900.830077999999"/>
    <n v="28497.25"/>
    <x v="0"/>
    <x v="9"/>
    <x v="3"/>
    <n v="403.58007799999905"/>
    <n v="1.4162071006851506E-2"/>
    <x v="0"/>
    <x v="1"/>
    <x v="0"/>
  </r>
  <r>
    <x v="324"/>
    <s v="^HSI"/>
    <n v="28793.140625"/>
    <n v="28900.830077999999"/>
    <x v="0"/>
    <x v="9"/>
    <x v="3"/>
    <n v="-107.68945299999905"/>
    <n v="-3.7261716258445749E-3"/>
    <x v="0"/>
    <x v="2"/>
    <x v="0"/>
  </r>
  <r>
    <x v="325"/>
    <s v="^HSI"/>
    <n v="28969.710938"/>
    <n v="28793.140625"/>
    <x v="0"/>
    <x v="9"/>
    <x v="3"/>
    <n v="176.57031300000017"/>
    <n v="6.1323742102204308E-3"/>
    <x v="0"/>
    <x v="1"/>
    <x v="0"/>
  </r>
  <r>
    <x v="326"/>
    <s v="^HSI"/>
    <n v="29106.150390999999"/>
    <n v="28969.710938"/>
    <x v="0"/>
    <x v="9"/>
    <x v="3"/>
    <n v="136.43945299999905"/>
    <n v="4.7097278012888074E-3"/>
    <x v="0"/>
    <x v="1"/>
    <x v="0"/>
  </r>
  <r>
    <x v="327"/>
    <s v="^HSI"/>
    <n v="29135.730468999998"/>
    <n v="29106.150390999999"/>
    <x v="0"/>
    <x v="9"/>
    <x v="3"/>
    <n v="29.580077999999048"/>
    <n v="1.0162827307161029E-3"/>
    <x v="0"/>
    <x v="1"/>
    <x v="0"/>
  </r>
  <r>
    <x v="328"/>
    <s v="^HSI"/>
    <n v="28621.919922000001"/>
    <n v="29135.730468999998"/>
    <x v="0"/>
    <x v="9"/>
    <x v="3"/>
    <n v="-513.81054699999731"/>
    <n v="-1.7635066591060223E-2"/>
    <x v="0"/>
    <x v="2"/>
    <x v="0"/>
  </r>
  <r>
    <x v="329"/>
    <s v="^HSI"/>
    <n v="28755.339843999998"/>
    <n v="28621.919922000001"/>
    <x v="0"/>
    <x v="9"/>
    <x v="3"/>
    <n v="133.41992199999731"/>
    <n v="4.6614595514064446E-3"/>
    <x v="0"/>
    <x v="1"/>
    <x v="0"/>
  </r>
  <r>
    <x v="330"/>
    <s v="^HSI"/>
    <n v="29078.75"/>
    <n v="28755.339843999998"/>
    <x v="0"/>
    <x v="9"/>
    <x v="3"/>
    <n v="323.41015600000173"/>
    <n v="1.1246959964810972E-2"/>
    <x v="0"/>
    <x v="1"/>
    <x v="0"/>
  </r>
  <r>
    <x v="331"/>
    <s v="^HSI"/>
    <n v="28952.830077999999"/>
    <n v="29078.75"/>
    <x v="0"/>
    <x v="9"/>
    <x v="3"/>
    <n v="-125.91992200000095"/>
    <n v="-4.3303072518592082E-3"/>
    <x v="0"/>
    <x v="2"/>
    <x v="0"/>
  </r>
  <r>
    <x v="332"/>
    <s v="^HSI"/>
    <n v="28941.539063"/>
    <n v="28952.830077999999"/>
    <x v="0"/>
    <x v="9"/>
    <x v="3"/>
    <n v="-11.291014999998879"/>
    <n v="-3.8997966587654698E-4"/>
    <x v="0"/>
    <x v="2"/>
    <x v="0"/>
  </r>
  <r>
    <x v="333"/>
    <s v="^HSI"/>
    <n v="29071.339843999998"/>
    <n v="28941.539063"/>
    <x v="0"/>
    <x v="9"/>
    <x v="3"/>
    <n v="129.8007809999981"/>
    <n v="4.4849301454717907E-3"/>
    <x v="0"/>
    <x v="1"/>
    <x v="0"/>
  </r>
  <r>
    <x v="334"/>
    <s v="^HSI"/>
    <n v="29303.259765999999"/>
    <n v="29071.339843999998"/>
    <x v="0"/>
    <x v="9"/>
    <x v="3"/>
    <n v="231.91992200000095"/>
    <n v="7.9776138026148337E-3"/>
    <x v="0"/>
    <x v="1"/>
    <x v="0"/>
  </r>
  <r>
    <x v="335"/>
    <s v="^HSI"/>
    <n v="28724.880859000001"/>
    <n v="29303.259765999999"/>
    <x v="0"/>
    <x v="9"/>
    <x v="3"/>
    <n v="-578.37890699999843"/>
    <n v="-1.9737698522915879E-2"/>
    <x v="0"/>
    <x v="2"/>
    <x v="0"/>
  </r>
  <r>
    <x v="336"/>
    <s v="^HSI"/>
    <n v="28357.539063"/>
    <n v="28724.880859000001"/>
    <x v="0"/>
    <x v="9"/>
    <x v="3"/>
    <n v="-367.34179600000061"/>
    <n v="-1.278827918567001E-2"/>
    <x v="0"/>
    <x v="2"/>
    <x v="0"/>
  </r>
  <r>
    <x v="337"/>
    <s v="^HSI"/>
    <n v="28557.140625"/>
    <n v="28357.539063"/>
    <x v="0"/>
    <x v="9"/>
    <x v="3"/>
    <n v="199.60156199999983"/>
    <n v="7.0387476697663619E-3"/>
    <x v="0"/>
    <x v="1"/>
    <x v="0"/>
  </r>
  <r>
    <x v="338"/>
    <s v="^HSI"/>
    <n v="28417.980468999998"/>
    <n v="28557.140625"/>
    <x v="0"/>
    <x v="9"/>
    <x v="3"/>
    <n v="-139.16015600000173"/>
    <n v="-4.8730423618874386E-3"/>
    <x v="0"/>
    <x v="2"/>
    <x v="0"/>
  </r>
  <r>
    <x v="339"/>
    <s v="^HSI"/>
    <n v="28637.460938"/>
    <n v="28417.980468999998"/>
    <x v="0"/>
    <x v="9"/>
    <x v="3"/>
    <n v="219.4804690000019"/>
    <n v="7.7232957929372946E-3"/>
    <x v="0"/>
    <x v="1"/>
    <x v="0"/>
  </r>
  <r>
    <x v="340"/>
    <s v="^HSI"/>
    <n v="28610.650390999999"/>
    <n v="28637.460938"/>
    <x v="0"/>
    <x v="9"/>
    <x v="3"/>
    <n v="-26.810547000000952"/>
    <n v="-9.3620544984926175E-4"/>
    <x v="0"/>
    <x v="2"/>
    <x v="0"/>
  </r>
  <r>
    <x v="341"/>
    <s v="^HSI"/>
    <n v="28595.660156000002"/>
    <n v="28610.650390999999"/>
    <x v="0"/>
    <x v="9"/>
    <x v="3"/>
    <n v="-14.990234999997483"/>
    <n v="-5.2393898059419628E-4"/>
    <x v="0"/>
    <x v="2"/>
    <x v="0"/>
  </r>
  <r>
    <x v="342"/>
    <s v="^HSI"/>
    <n v="28013.810547000001"/>
    <n v="28595.660156000002"/>
    <x v="0"/>
    <x v="9"/>
    <x v="3"/>
    <n v="-581.84960900000078"/>
    <n v="-2.0347479506533296E-2"/>
    <x v="0"/>
    <x v="2"/>
    <x v="0"/>
  </r>
  <r>
    <x v="343"/>
    <s v="^HSI"/>
    <n v="28231.039063"/>
    <n v="28013.810547000001"/>
    <x v="0"/>
    <x v="9"/>
    <x v="3"/>
    <n v="217.22851599999922"/>
    <n v="7.7543365846479686E-3"/>
    <x v="0"/>
    <x v="1"/>
    <x v="0"/>
  </r>
  <r>
    <x v="344"/>
    <s v="^HSI"/>
    <n v="27718.669922000001"/>
    <n v="28231.039063"/>
    <x v="0"/>
    <x v="9"/>
    <x v="3"/>
    <n v="-512.36914099999922"/>
    <n v="-1.8149142150120767E-2"/>
    <x v="0"/>
    <x v="2"/>
    <x v="0"/>
  </r>
  <r>
    <x v="345"/>
    <s v="^HSI"/>
    <n v="28027.570313"/>
    <n v="27718.669922000001"/>
    <x v="0"/>
    <x v="9"/>
    <x v="3"/>
    <n v="308.90039099999922"/>
    <n v="1.1144127473260483E-2"/>
    <x v="0"/>
    <x v="1"/>
    <x v="0"/>
  </r>
  <r>
    <x v="346"/>
    <s v="^HSI"/>
    <n v="28194.089843999998"/>
    <n v="28027.570313"/>
    <x v="0"/>
    <x v="9"/>
    <x v="3"/>
    <n v="166.5195309999981"/>
    <n v="5.9412760057464386E-3"/>
    <x v="0"/>
    <x v="1"/>
    <x v="0"/>
  </r>
  <r>
    <x v="347"/>
    <s v="^HSI"/>
    <n v="28593.810547000001"/>
    <n v="28194.089843999998"/>
    <x v="0"/>
    <x v="9"/>
    <x v="3"/>
    <n v="399.72070300000269"/>
    <n v="1.417746432715818E-2"/>
    <x v="0"/>
    <x v="1"/>
    <x v="0"/>
  </r>
  <r>
    <x v="349"/>
    <s v="^HSI"/>
    <n v="28450.289063"/>
    <n v="28593.810547000001"/>
    <x v="0"/>
    <x v="9"/>
    <x v="3"/>
    <n v="-143.52148400000078"/>
    <n v="-5.0193199596147821E-3"/>
    <x v="0"/>
    <x v="2"/>
    <x v="0"/>
  </r>
  <r>
    <x v="350"/>
    <s v="^HSI"/>
    <n v="28458.439452999999"/>
    <n v="28450.289063"/>
    <x v="0"/>
    <x v="9"/>
    <x v="3"/>
    <n v="8.1503899999988789"/>
    <n v="2.8647828434891285E-4"/>
    <x v="0"/>
    <x v="1"/>
    <x v="0"/>
  </r>
  <r>
    <x v="351"/>
    <s v="^HSI"/>
    <n v="28412.259765999999"/>
    <n v="28458.439452999999"/>
    <x v="0"/>
    <x v="9"/>
    <x v="3"/>
    <n v="-46.179686999999831"/>
    <n v="-1.6227062301243547E-3"/>
    <x v="0"/>
    <x v="2"/>
    <x v="0"/>
  </r>
  <r>
    <x v="352"/>
    <s v="^HSI"/>
    <n v="28910.859375"/>
    <n v="28412.259765999999"/>
    <x v="0"/>
    <x v="9"/>
    <x v="3"/>
    <n v="498.59960900000078"/>
    <n v="1.7548748783321286E-2"/>
    <x v="0"/>
    <x v="1"/>
    <x v="0"/>
  </r>
  <r>
    <x v="353"/>
    <s v="^HSI"/>
    <n v="29166.009765999999"/>
    <n v="28910.859375"/>
    <x v="0"/>
    <x v="9"/>
    <x v="3"/>
    <n v="255.15039099999922"/>
    <n v="8.8254170410663971E-3"/>
    <x v="0"/>
    <x v="1"/>
    <x v="0"/>
  </r>
  <r>
    <x v="354"/>
    <s v="^HSI"/>
    <n v="29113.199218999998"/>
    <n v="29166.009765999999"/>
    <x v="0"/>
    <x v="9"/>
    <x v="3"/>
    <n v="-52.810547000000952"/>
    <n v="-1.8106881065905816E-3"/>
    <x v="0"/>
    <x v="2"/>
    <x v="0"/>
  </r>
  <r>
    <x v="355"/>
    <s v="^HSI"/>
    <n v="29124.410156000002"/>
    <n v="29113.199218999998"/>
    <x v="0"/>
    <x v="9"/>
    <x v="3"/>
    <n v="11.210937000003469"/>
    <n v="3.8508090147258472E-4"/>
    <x v="0"/>
    <x v="1"/>
    <x v="0"/>
  </r>
  <r>
    <x v="386"/>
    <s v="^HSI"/>
    <n v="29151.800781000002"/>
    <n v="29124.410156000002"/>
    <x v="0"/>
    <x v="9"/>
    <x v="3"/>
    <n v="27.390625"/>
    <n v="9.4046969031430082E-4"/>
    <x v="0"/>
    <x v="1"/>
    <x v="0"/>
  </r>
  <r>
    <x v="356"/>
    <s v="^HSI"/>
    <n v="29468"/>
    <n v="29151.800781000002"/>
    <x v="0"/>
    <x v="9"/>
    <x v="3"/>
    <n v="316.19921899999827"/>
    <n v="1.0846644479200904E-2"/>
    <x v="0"/>
    <x v="1"/>
    <x v="0"/>
  </r>
  <r>
    <x v="357"/>
    <s v="^HSI"/>
    <n v="29297.619140999999"/>
    <n v="29468"/>
    <x v="0"/>
    <x v="9"/>
    <x v="3"/>
    <n v="-170.38085900000078"/>
    <n v="-5.7818942242432734E-3"/>
    <x v="0"/>
    <x v="2"/>
    <x v="0"/>
  </r>
  <r>
    <x v="358"/>
    <s v="^HSI"/>
    <n v="28966.029297000001"/>
    <n v="29297.619140999999"/>
    <x v="0"/>
    <x v="9"/>
    <x v="3"/>
    <n v="-331.58984399999827"/>
    <n v="-1.1317979198383432E-2"/>
    <x v="0"/>
    <x v="2"/>
    <x v="0"/>
  </r>
  <r>
    <x v="359"/>
    <s v="^HSI"/>
    <n v="28918.099609000001"/>
    <n v="28966.029297000001"/>
    <x v="0"/>
    <x v="9"/>
    <x v="3"/>
    <n v="-47.929688000000169"/>
    <n v="-1.6546861673223615E-3"/>
    <x v="0"/>
    <x v="2"/>
    <x v="0"/>
  </r>
  <r>
    <x v="360"/>
    <s v="^HSI"/>
    <n v="28787.279297000001"/>
    <n v="28918.099609000001"/>
    <x v="0"/>
    <x v="9"/>
    <x v="3"/>
    <n v="-130.82031199999983"/>
    <n v="-4.5238211974097161E-3"/>
    <x v="0"/>
    <x v="2"/>
    <x v="0"/>
  </r>
  <r>
    <x v="361"/>
    <s v="^HSI"/>
    <n v="28781.380859000001"/>
    <n v="28787.279297000001"/>
    <x v="0"/>
    <x v="9"/>
    <x v="3"/>
    <n v="-5.8984380000001693"/>
    <n v="-2.0489737634271193E-4"/>
    <x v="0"/>
    <x v="2"/>
    <x v="0"/>
  </r>
  <r>
    <x v="362"/>
    <s v="^HSI"/>
    <n v="28742.630859000001"/>
    <n v="28781.380859000001"/>
    <x v="0"/>
    <x v="9"/>
    <x v="3"/>
    <n v="-38.75"/>
    <n v="-1.3463565278482039E-3"/>
    <x v="0"/>
    <x v="2"/>
    <x v="0"/>
  </r>
  <r>
    <x v="363"/>
    <s v="^HSI"/>
    <n v="28738.880859000001"/>
    <n v="28742.630859000001"/>
    <x v="0"/>
    <x v="9"/>
    <x v="3"/>
    <n v="-3.75"/>
    <n v="-1.304682239561166E-4"/>
    <x v="0"/>
    <x v="2"/>
    <x v="0"/>
  </r>
  <r>
    <x v="364"/>
    <s v="^HSI"/>
    <n v="28842.130859000001"/>
    <n v="28738.880859000001"/>
    <x v="0"/>
    <x v="9"/>
    <x v="3"/>
    <n v="103.25"/>
    <n v="3.5926938319752193E-3"/>
    <x v="0"/>
    <x v="1"/>
    <x v="0"/>
  </r>
  <r>
    <x v="366"/>
    <s v="^HSI"/>
    <n v="28638.529297000001"/>
    <n v="28842.130859000001"/>
    <x v="0"/>
    <x v="9"/>
    <x v="3"/>
    <n v="-203.60156199999983"/>
    <n v="-7.0591719798839781E-3"/>
    <x v="0"/>
    <x v="2"/>
    <x v="0"/>
  </r>
  <r>
    <x v="367"/>
    <s v="^HSI"/>
    <n v="28436.839843999998"/>
    <n v="28638.529297000001"/>
    <x v="0"/>
    <x v="9"/>
    <x v="3"/>
    <n v="-201.68945300000269"/>
    <n v="-7.0425911508357536E-3"/>
    <x v="0"/>
    <x v="2"/>
    <x v="0"/>
  </r>
  <r>
    <x v="368"/>
    <s v="^HSI"/>
    <n v="28558.589843999998"/>
    <n v="28436.839843999998"/>
    <x v="0"/>
    <x v="9"/>
    <x v="3"/>
    <n v="121.75"/>
    <n v="4.2814180713434133E-3"/>
    <x v="0"/>
    <x v="1"/>
    <x v="0"/>
  </r>
  <r>
    <x v="369"/>
    <s v="^HSI"/>
    <n v="28801.269531000002"/>
    <n v="28558.589843999998"/>
    <x v="0"/>
    <x v="9"/>
    <x v="3"/>
    <n v="242.67968700000347"/>
    <n v="8.4976074913232849E-3"/>
    <x v="0"/>
    <x v="1"/>
    <x v="0"/>
  </r>
  <r>
    <x v="370"/>
    <s v="^HSI"/>
    <n v="28489"/>
    <n v="28801.269531000002"/>
    <x v="0"/>
    <x v="9"/>
    <x v="3"/>
    <n v="-312.26953100000173"/>
    <n v="-1.0842214113648465E-2"/>
    <x v="0"/>
    <x v="2"/>
    <x v="0"/>
  </r>
  <r>
    <x v="371"/>
    <s v="^HSI"/>
    <n v="28309.759765999999"/>
    <n v="28489"/>
    <x v="0"/>
    <x v="9"/>
    <x v="3"/>
    <n v="-179.24023400000078"/>
    <n v="-6.2915593386921546E-3"/>
    <x v="0"/>
    <x v="2"/>
    <x v="0"/>
  </r>
  <r>
    <x v="372"/>
    <s v="^HSI"/>
    <n v="28817.070313"/>
    <n v="28309.759765999999"/>
    <x v="0"/>
    <x v="9"/>
    <x v="3"/>
    <n v="507.31054700000095"/>
    <n v="1.791998770718219E-2"/>
    <x v="0"/>
    <x v="1"/>
    <x v="0"/>
  </r>
  <r>
    <x v="373"/>
    <s v="^HSI"/>
    <n v="28882.460938"/>
    <n v="28817.070313"/>
    <x v="0"/>
    <x v="9"/>
    <x v="3"/>
    <n v="65.390625"/>
    <n v="2.2691628361159559E-3"/>
    <x v="0"/>
    <x v="1"/>
    <x v="0"/>
  </r>
  <r>
    <x v="374"/>
    <s v="^HSI"/>
    <n v="29288.220702999999"/>
    <n v="28882.460938"/>
    <x v="0"/>
    <x v="9"/>
    <x v="3"/>
    <n v="405.75976499999888"/>
    <n v="1.4048656237119667E-2"/>
    <x v="0"/>
    <x v="1"/>
    <x v="0"/>
  </r>
  <r>
    <x v="375"/>
    <s v="^HSI"/>
    <n v="29268.300781000002"/>
    <n v="29288.220702999999"/>
    <x v="0"/>
    <x v="9"/>
    <x v="3"/>
    <n v="-19.919921999997314"/>
    <n v="-6.8013424926004163E-4"/>
    <x v="0"/>
    <x v="2"/>
    <x v="0"/>
  </r>
  <r>
    <x v="376"/>
    <s v="^HSI"/>
    <n v="28994.099609000001"/>
    <n v="29268.300781000002"/>
    <x v="0"/>
    <x v="9"/>
    <x v="3"/>
    <n v="-274.20117200000095"/>
    <n v="-9.3685374512073871E-3"/>
    <x v="0"/>
    <x v="2"/>
    <x v="0"/>
  </r>
  <r>
    <x v="377"/>
    <s v="^HSI"/>
    <n v="28827.949218999998"/>
    <n v="28994.099609000001"/>
    <x v="0"/>
    <x v="9"/>
    <x v="3"/>
    <n v="-166.15039000000252"/>
    <n v="-5.7304897286214783E-3"/>
    <x v="0"/>
    <x v="2"/>
    <x v="0"/>
  </r>
  <r>
    <x v="379"/>
    <s v="^HSI"/>
    <n v="28310.419922000001"/>
    <n v="28827.949218999998"/>
    <x v="0"/>
    <x v="9"/>
    <x v="3"/>
    <n v="-517.52929699999731"/>
    <n v="-1.7952345242057761E-2"/>
    <x v="0"/>
    <x v="2"/>
    <x v="0"/>
  </r>
  <r>
    <x v="387"/>
    <s v="^HSI"/>
    <n v="28143.5"/>
    <n v="28310.419922000001"/>
    <x v="0"/>
    <x v="9"/>
    <x v="3"/>
    <n v="-166.91992200000095"/>
    <n v="-5.8960595589854755E-3"/>
    <x v="0"/>
    <x v="2"/>
    <x v="0"/>
  </r>
  <r>
    <x v="390"/>
    <s v="^HSI"/>
    <n v="28072.859375"/>
    <n v="28143.5"/>
    <x v="0"/>
    <x v="9"/>
    <x v="3"/>
    <n v="-70.640625"/>
    <n v="-2.5100156341606411E-3"/>
    <x v="1"/>
    <x v="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0AD426-9FFB-43D4-980D-A4023CD1146B}" name="INDICE_COURBE" cacheId="0" applyNumberFormats="0" applyBorderFormats="0" applyFontFormats="0" applyPatternFormats="0" applyAlignmentFormats="0" applyWidthHeightFormats="1" dataCaption="Valeurs" updatedVersion="7" minRefreshableVersion="5" useAutoFormatting="1" colGrandTotals="0" itemPrintTitles="1" createdVersion="6" indent="0" outline="1" outlineData="1" multipleFieldFilters="0" chartFormat="5">
  <location ref="A5:F136" firstHeaderRow="1" firstDataRow="2" firstDataCol="1" rowPageCount="1" colPageCount="1"/>
  <pivotFields count="12">
    <pivotField axis="axisRow" numFmtId="14" showAll="0" sortType="ascending">
      <items count="397">
        <item x="0"/>
        <item x="3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380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8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392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382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383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88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384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393"/>
        <item x="250"/>
        <item x="251"/>
        <item x="252"/>
        <item x="253"/>
        <item x="394"/>
        <item x="254"/>
        <item x="255"/>
        <item x="256"/>
        <item x="257"/>
        <item x="258"/>
        <item x="259"/>
        <item x="260"/>
        <item x="261"/>
        <item x="262"/>
        <item x="263"/>
        <item x="385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389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9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86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7"/>
        <item x="390"/>
        <item t="default"/>
      </items>
    </pivotField>
    <pivotField showAll="0"/>
    <pivotField dataField="1" showAll="0"/>
    <pivotField showAll="0"/>
    <pivotField axis="axisPage" showAll="0">
      <items count="6">
        <item x="4"/>
        <item x="3"/>
        <item x="2"/>
        <item x="1"/>
        <item x="0"/>
        <item t="default"/>
      </items>
    </pivotField>
    <pivotField axis="axisCol" showAll="0">
      <items count="51">
        <item x="46"/>
        <item x="14"/>
        <item x="12"/>
        <item x="10"/>
        <item x="20"/>
        <item x="27"/>
        <item x="15"/>
        <item x="44"/>
        <item x="6"/>
        <item x="41"/>
        <item x="45"/>
        <item x="43"/>
        <item x="5"/>
        <item x="1"/>
        <item x="11"/>
        <item x="29"/>
        <item x="31"/>
        <item x="30"/>
        <item x="13"/>
        <item x="7"/>
        <item x="35"/>
        <item x="37"/>
        <item x="36"/>
        <item x="9"/>
        <item x="3"/>
        <item x="25"/>
        <item x="23"/>
        <item x="33"/>
        <item x="32"/>
        <item x="34"/>
        <item x="21"/>
        <item x="2"/>
        <item x="42"/>
        <item x="22"/>
        <item x="24"/>
        <item x="19"/>
        <item x="0"/>
        <item x="8"/>
        <item x="4"/>
        <item x="17"/>
        <item x="16"/>
        <item x="18"/>
        <item x="39"/>
        <item x="38"/>
        <item x="40"/>
        <item x="26"/>
        <item x="28"/>
        <item x="48"/>
        <item x="49"/>
        <item x="47"/>
        <item t="default"/>
      </items>
    </pivotField>
    <pivotField showAll="0">
      <items count="5">
        <item x="0"/>
        <item h="1" x="2"/>
        <item h="1" x="1"/>
        <item h="1" x="3"/>
        <item t="default"/>
      </items>
    </pivotField>
    <pivotField showAll="0"/>
    <pivotField showAll="0"/>
    <pivotField showAll="0"/>
    <pivotField showAll="0"/>
    <pivotField showAll="0"/>
  </pivotFields>
  <rowFields count="1">
    <field x="0"/>
  </rowFields>
  <rowItems count="130"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 t="grand">
      <x/>
    </i>
  </rowItems>
  <colFields count="1">
    <field x="5"/>
  </colFields>
  <colItems count="5">
    <i>
      <x v="13"/>
    </i>
    <i>
      <x v="24"/>
    </i>
    <i>
      <x v="31"/>
    </i>
    <i>
      <x v="36"/>
    </i>
    <i>
      <x v="38"/>
    </i>
  </colItems>
  <pageFields count="1">
    <pageField fld="4" item="4" hier="-1"/>
  </pageFields>
  <dataFields count="1">
    <dataField name="Somme de VALUE" fld="2" showDataAs="percentDiff" baseField="0" baseItem="1048828" numFmtId="10"/>
  </dataFields>
  <chartFormats count="20"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9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3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4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1"/>
          </reference>
        </references>
      </pivotArea>
    </chartFormat>
    <chartFormat chart="2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6"/>
          </reference>
        </references>
      </pivotArea>
    </chartFormat>
    <chartFormat chart="2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7"/>
          </reference>
        </references>
      </pivotArea>
    </chartFormat>
    <chartFormat chart="2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8"/>
          </reference>
        </references>
      </pivotArea>
    </chartFormat>
    <chartFormat chart="4" format="4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4" format="4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4" format="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  <chartFormat chart="4" format="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9"/>
          </reference>
        </references>
      </pivotArea>
    </chartFormat>
    <chartFormat chart="4" format="4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3"/>
          </reference>
        </references>
      </pivotArea>
    </chartFormat>
    <chartFormat chart="4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4"/>
          </reference>
        </references>
      </pivotArea>
    </chartFormat>
    <chartFormat chart="4" format="4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1"/>
          </reference>
        </references>
      </pivotArea>
    </chartFormat>
    <chartFormat chart="4" format="4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6"/>
          </reference>
        </references>
      </pivotArea>
    </chartFormat>
    <chartFormat chart="4" format="4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7"/>
          </reference>
        </references>
      </pivotArea>
    </chartFormat>
    <chartFormat chart="4" format="4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8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Between" evalOrder="-1" id="85" name="DATE">
      <autoFilter ref="A1">
        <filterColumn colId="0">
          <customFilters and="1">
            <customFilter operator="greaterThanOrEqual" val="44197"/>
            <customFilter operator="lessThanOrEqual" val="444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828476-FB7E-4488-8301-040CF79D0C43}" name="Tableau croisé dynamique3" cacheId="0" applyNumberFormats="0" applyBorderFormats="0" applyFontFormats="0" applyPatternFormats="0" applyAlignmentFormats="0" applyWidthHeightFormats="1" dataCaption="Valeurs" updatedVersion="7" minRefreshableVersion="3" useAutoFormatting="1" rowGrandTotals="0" colGrandTotals="0" itemPrintTitles="1" createdVersion="6" indent="0" compact="0" compactData="0" gridDropZones="1" multipleFieldFilters="0">
  <location ref="A5:B11" firstHeaderRow="2" firstDataRow="2" firstDataCol="1" rowPageCount="1" colPageCount="1"/>
  <pivotFields count="12">
    <pivotField compact="0" numFmtId="14" outline="0" multipleItemSelectionAllowed="1" showAll="0" sortType="descending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>
      <items count="6">
        <item x="3"/>
        <item x="2"/>
        <item x="1"/>
        <item x="0"/>
        <item x="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0">
        <item x="14"/>
        <item x="12"/>
        <item x="10"/>
        <item x="20"/>
        <item x="27"/>
        <item x="15"/>
        <item x="44"/>
        <item x="0"/>
        <item x="1"/>
        <item x="41"/>
        <item x="45"/>
        <item x="43"/>
        <item x="5"/>
        <item x="11"/>
        <item x="29"/>
        <item x="31"/>
        <item x="30"/>
        <item x="13"/>
        <item x="35"/>
        <item x="37"/>
        <item x="36"/>
        <item x="9"/>
        <item x="3"/>
        <item x="25"/>
        <item x="23"/>
        <item x="33"/>
        <item x="32"/>
        <item x="34"/>
        <item x="21"/>
        <item x="2"/>
        <item x="42"/>
        <item x="22"/>
        <item x="24"/>
        <item x="19"/>
        <item x="8"/>
        <item x="4"/>
        <item x="17"/>
        <item x="16"/>
        <item x="18"/>
        <item x="39"/>
        <item x="38"/>
        <item x="40"/>
        <item x="26"/>
        <item x="28"/>
        <item x="46"/>
        <item x="47"/>
        <item x="48"/>
        <item x="49"/>
        <item x="7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5">
        <item x="0"/>
        <item h="1" x="2"/>
        <item h="1" x="1"/>
        <item h="1"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5">
    <i>
      <x v="7"/>
    </i>
    <i>
      <x v="8"/>
    </i>
    <i>
      <x v="22"/>
    </i>
    <i>
      <x v="29"/>
    </i>
    <i>
      <x v="35"/>
    </i>
  </rowItems>
  <colItems count="1">
    <i/>
  </colItems>
  <pageFields count="1">
    <pageField fld="4" item="3" hier="-1"/>
  </pageFields>
  <dataFields count="1">
    <dataField name="Somme de VARV" fld="7" baseField="0" baseItem="0"/>
  </dataFields>
  <pivotTableStyleInfo name="PivotStyleLight16" showRowHeaders="1" showColHeaders="1" showRowStripes="0" showColStripes="0" showLastColumn="1"/>
  <filters count="1">
    <filter fld="0" type="thisYear" evalOrder="-1" id="3">
      <autoFilter ref="A1">
        <filterColumn colId="0">
          <dynamicFilter type="thisYear" val="43831" maxVal="44197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F2E977-BA35-4297-9320-C5AA3C10087D}" name="INDICE_DONNEES" cacheId="0" applyNumberFormats="0" applyBorderFormats="0" applyFontFormats="0" applyPatternFormats="0" applyAlignmentFormats="0" applyWidthHeightFormats="1" dataCaption="Valeurs" updatedVersion="7" minRefreshableVersion="3" useAutoFormatting="1" rowGrandTotals="0" colGrandTotals="0" itemPrintTitles="1" createdVersion="6" indent="0" compact="0" compactData="0" gridDropZones="1" multipleFieldFilters="0">
  <location ref="D5:H635" firstHeaderRow="1" firstDataRow="2" firstDataCol="2" rowPageCount="1" colPageCount="1"/>
  <pivotFields count="12">
    <pivotField axis="axisRow" compact="0" numFmtId="14" outline="0" multipleItemSelectionAllowed="1" showAll="0" sortType="descending" defaultSubtotal="0">
      <items count="396">
        <item x="390"/>
        <item x="387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8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95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389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385"/>
        <item x="263"/>
        <item x="262"/>
        <item x="261"/>
        <item x="260"/>
        <item x="259"/>
        <item x="258"/>
        <item x="257"/>
        <item x="256"/>
        <item x="255"/>
        <item x="254"/>
        <item x="394"/>
        <item x="253"/>
        <item x="252"/>
        <item x="251"/>
        <item x="250"/>
        <item x="393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384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388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383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382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392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81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380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39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>
      <items count="6">
        <item x="3"/>
        <item x="2"/>
        <item x="1"/>
        <item x="0"/>
        <item x="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0">
        <item x="14"/>
        <item x="12"/>
        <item x="10"/>
        <item x="20"/>
        <item x="27"/>
        <item x="15"/>
        <item x="44"/>
        <item x="0"/>
        <item x="1"/>
        <item x="41"/>
        <item x="45"/>
        <item x="43"/>
        <item x="5"/>
        <item x="11"/>
        <item x="29"/>
        <item x="31"/>
        <item x="30"/>
        <item x="13"/>
        <item x="35"/>
        <item x="37"/>
        <item x="36"/>
        <item x="9"/>
        <item x="3"/>
        <item x="25"/>
        <item x="23"/>
        <item x="33"/>
        <item x="32"/>
        <item x="34"/>
        <item x="21"/>
        <item x="2"/>
        <item x="42"/>
        <item x="22"/>
        <item x="24"/>
        <item x="19"/>
        <item x="8"/>
        <item x="4"/>
        <item x="17"/>
        <item x="16"/>
        <item x="18"/>
        <item x="39"/>
        <item x="38"/>
        <item x="40"/>
        <item x="26"/>
        <item x="28"/>
        <item x="46"/>
        <item x="47"/>
        <item x="48"/>
        <item x="49"/>
        <item x="7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5">
        <item x="0"/>
        <item h="1" x="2"/>
        <item h="1" x="1"/>
        <item h="1"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5"/>
  </rowFields>
  <rowItems count="629">
    <i>
      <x v="1"/>
      <x v="22"/>
    </i>
    <i r="1">
      <x v="35"/>
    </i>
    <i>
      <x v="2"/>
      <x v="7"/>
    </i>
    <i r="1">
      <x v="8"/>
    </i>
    <i r="1">
      <x v="22"/>
    </i>
    <i r="1">
      <x v="29"/>
    </i>
    <i r="1">
      <x v="35"/>
    </i>
    <i>
      <x v="3"/>
      <x v="7"/>
    </i>
    <i r="1">
      <x v="8"/>
    </i>
    <i r="1">
      <x v="22"/>
    </i>
    <i r="1">
      <x v="29"/>
    </i>
    <i>
      <x v="4"/>
      <x v="7"/>
    </i>
    <i r="1">
      <x v="8"/>
    </i>
    <i r="1">
      <x v="22"/>
    </i>
    <i r="1">
      <x v="29"/>
    </i>
    <i r="1">
      <x v="35"/>
    </i>
    <i>
      <x v="5"/>
      <x v="7"/>
    </i>
    <i r="1">
      <x v="8"/>
    </i>
    <i r="1">
      <x v="22"/>
    </i>
    <i r="1">
      <x v="29"/>
    </i>
    <i r="1">
      <x v="35"/>
    </i>
    <i>
      <x v="6"/>
      <x v="7"/>
    </i>
    <i r="1">
      <x v="8"/>
    </i>
    <i r="1">
      <x v="22"/>
    </i>
    <i r="1">
      <x v="29"/>
    </i>
    <i r="1">
      <x v="35"/>
    </i>
    <i>
      <x v="7"/>
      <x v="7"/>
    </i>
    <i r="1">
      <x v="8"/>
    </i>
    <i r="1">
      <x v="22"/>
    </i>
    <i r="1">
      <x v="29"/>
    </i>
    <i r="1">
      <x v="35"/>
    </i>
    <i>
      <x v="8"/>
      <x v="7"/>
    </i>
    <i r="1">
      <x v="8"/>
    </i>
    <i r="1">
      <x v="22"/>
    </i>
    <i r="1">
      <x v="29"/>
    </i>
    <i r="1">
      <x v="35"/>
    </i>
    <i>
      <x v="9"/>
      <x v="7"/>
    </i>
    <i r="1">
      <x v="8"/>
    </i>
    <i r="1">
      <x v="22"/>
    </i>
    <i r="1">
      <x v="29"/>
    </i>
    <i r="1">
      <x v="35"/>
    </i>
    <i>
      <x v="10"/>
      <x v="7"/>
    </i>
    <i r="1">
      <x v="8"/>
    </i>
    <i r="1">
      <x v="22"/>
    </i>
    <i r="1">
      <x v="29"/>
    </i>
    <i r="1">
      <x v="35"/>
    </i>
    <i>
      <x v="11"/>
      <x v="7"/>
    </i>
    <i r="1">
      <x v="8"/>
    </i>
    <i r="1">
      <x v="22"/>
    </i>
    <i r="1">
      <x v="29"/>
    </i>
    <i r="1">
      <x v="35"/>
    </i>
    <i>
      <x v="12"/>
      <x v="7"/>
    </i>
    <i r="1">
      <x v="8"/>
    </i>
    <i r="1">
      <x v="22"/>
    </i>
    <i r="1">
      <x v="29"/>
    </i>
    <i r="1">
      <x v="35"/>
    </i>
    <i>
      <x v="13"/>
      <x v="7"/>
    </i>
    <i r="1">
      <x v="8"/>
    </i>
    <i r="1">
      <x v="22"/>
    </i>
    <i r="1">
      <x v="29"/>
    </i>
    <i r="1">
      <x v="35"/>
    </i>
    <i>
      <x v="14"/>
      <x v="7"/>
    </i>
    <i r="1">
      <x v="8"/>
    </i>
    <i r="1">
      <x v="22"/>
    </i>
    <i r="1">
      <x v="29"/>
    </i>
    <i r="1">
      <x v="35"/>
    </i>
    <i>
      <x v="15"/>
      <x v="7"/>
    </i>
    <i r="1">
      <x v="8"/>
    </i>
    <i r="1">
      <x v="22"/>
    </i>
    <i r="1">
      <x v="29"/>
    </i>
    <i r="1">
      <x v="35"/>
    </i>
    <i>
      <x v="16"/>
      <x v="7"/>
    </i>
    <i r="1">
      <x v="8"/>
    </i>
    <i r="1">
      <x v="22"/>
    </i>
    <i r="1">
      <x v="29"/>
    </i>
    <i r="1">
      <x v="35"/>
    </i>
    <i>
      <x v="17"/>
      <x v="7"/>
    </i>
    <i r="1">
      <x v="8"/>
    </i>
    <i r="1">
      <x v="22"/>
    </i>
    <i r="1">
      <x v="29"/>
    </i>
    <i r="1">
      <x v="35"/>
    </i>
    <i>
      <x v="18"/>
      <x v="7"/>
    </i>
    <i r="1">
      <x v="8"/>
    </i>
    <i r="1">
      <x v="22"/>
    </i>
    <i r="1">
      <x v="29"/>
    </i>
    <i r="1">
      <x v="35"/>
    </i>
    <i>
      <x v="19"/>
      <x v="7"/>
    </i>
    <i r="1">
      <x v="8"/>
    </i>
    <i r="1">
      <x v="22"/>
    </i>
    <i r="1">
      <x v="29"/>
    </i>
    <i r="1">
      <x v="35"/>
    </i>
    <i>
      <x v="20"/>
      <x v="7"/>
    </i>
    <i r="1">
      <x v="8"/>
    </i>
    <i r="1">
      <x v="22"/>
    </i>
    <i r="1">
      <x v="29"/>
    </i>
    <i r="1">
      <x v="35"/>
    </i>
    <i>
      <x v="21"/>
      <x v="7"/>
    </i>
    <i r="1">
      <x v="8"/>
    </i>
    <i r="1">
      <x v="22"/>
    </i>
    <i r="1">
      <x v="29"/>
    </i>
    <i r="1">
      <x v="35"/>
    </i>
    <i>
      <x v="22"/>
      <x v="7"/>
    </i>
    <i r="1">
      <x v="8"/>
    </i>
    <i r="1">
      <x v="22"/>
    </i>
    <i r="1">
      <x v="29"/>
    </i>
    <i r="1">
      <x v="35"/>
    </i>
    <i>
      <x v="23"/>
      <x v="7"/>
    </i>
    <i r="1">
      <x v="8"/>
    </i>
    <i r="1">
      <x v="29"/>
    </i>
    <i r="1">
      <x v="35"/>
    </i>
    <i>
      <x v="24"/>
      <x v="7"/>
    </i>
    <i r="1">
      <x v="8"/>
    </i>
    <i r="1">
      <x v="22"/>
    </i>
    <i r="1">
      <x v="29"/>
    </i>
    <i r="1">
      <x v="35"/>
    </i>
    <i>
      <x v="25"/>
      <x v="7"/>
    </i>
    <i r="1">
      <x v="8"/>
    </i>
    <i r="1">
      <x v="22"/>
    </i>
    <i r="1">
      <x v="29"/>
    </i>
    <i r="1">
      <x v="35"/>
    </i>
    <i>
      <x v="26"/>
      <x v="22"/>
    </i>
    <i r="1">
      <x v="35"/>
    </i>
    <i>
      <x v="27"/>
      <x v="7"/>
    </i>
    <i r="1">
      <x v="8"/>
    </i>
    <i r="1">
      <x v="22"/>
    </i>
    <i r="1">
      <x v="29"/>
    </i>
    <i r="1">
      <x v="35"/>
    </i>
    <i>
      <x v="28"/>
      <x v="7"/>
    </i>
    <i r="1">
      <x v="8"/>
    </i>
    <i r="1">
      <x v="22"/>
    </i>
    <i r="1">
      <x v="29"/>
    </i>
    <i r="1">
      <x v="35"/>
    </i>
    <i>
      <x v="29"/>
      <x v="7"/>
    </i>
    <i r="1">
      <x v="8"/>
    </i>
    <i r="1">
      <x v="22"/>
    </i>
    <i r="1">
      <x v="29"/>
    </i>
    <i r="1">
      <x v="35"/>
    </i>
    <i>
      <x v="30"/>
      <x v="7"/>
    </i>
    <i r="1">
      <x v="8"/>
    </i>
    <i r="1">
      <x v="22"/>
    </i>
    <i r="1">
      <x v="29"/>
    </i>
    <i r="1">
      <x v="35"/>
    </i>
    <i>
      <x v="31"/>
      <x v="7"/>
    </i>
    <i r="1">
      <x v="8"/>
    </i>
    <i r="1">
      <x v="22"/>
    </i>
    <i r="1">
      <x v="29"/>
    </i>
    <i>
      <x v="32"/>
      <x v="7"/>
    </i>
    <i r="1">
      <x v="8"/>
    </i>
    <i r="1">
      <x v="22"/>
    </i>
    <i r="1">
      <x v="29"/>
    </i>
    <i r="1">
      <x v="35"/>
    </i>
    <i>
      <x v="33"/>
      <x v="7"/>
    </i>
    <i r="1">
      <x v="8"/>
    </i>
    <i r="1">
      <x v="22"/>
    </i>
    <i r="1">
      <x v="29"/>
    </i>
    <i r="1">
      <x v="35"/>
    </i>
    <i>
      <x v="34"/>
      <x v="7"/>
    </i>
    <i r="1">
      <x v="8"/>
    </i>
    <i r="1">
      <x v="22"/>
    </i>
    <i r="1">
      <x v="29"/>
    </i>
    <i r="1">
      <x v="35"/>
    </i>
    <i>
      <x v="35"/>
      <x v="7"/>
    </i>
    <i r="1">
      <x v="8"/>
    </i>
    <i r="1">
      <x v="22"/>
    </i>
    <i r="1">
      <x v="29"/>
    </i>
    <i r="1">
      <x v="35"/>
    </i>
    <i>
      <x v="36"/>
      <x v="7"/>
    </i>
    <i r="1">
      <x v="8"/>
    </i>
    <i r="1">
      <x v="22"/>
    </i>
    <i r="1">
      <x v="29"/>
    </i>
    <i r="1">
      <x v="35"/>
    </i>
    <i>
      <x v="37"/>
      <x v="7"/>
    </i>
    <i r="1">
      <x v="8"/>
    </i>
    <i r="1">
      <x v="22"/>
    </i>
    <i r="1">
      <x v="29"/>
    </i>
    <i r="1">
      <x v="35"/>
    </i>
    <i>
      <x v="38"/>
      <x v="7"/>
    </i>
    <i r="1">
      <x v="8"/>
    </i>
    <i r="1">
      <x v="22"/>
    </i>
    <i r="1">
      <x v="29"/>
    </i>
    <i r="1">
      <x v="35"/>
    </i>
    <i>
      <x v="39"/>
      <x v="7"/>
    </i>
    <i r="1">
      <x v="8"/>
    </i>
    <i r="1">
      <x v="22"/>
    </i>
    <i r="1">
      <x v="29"/>
    </i>
    <i r="1">
      <x v="35"/>
    </i>
    <i>
      <x v="40"/>
      <x v="7"/>
    </i>
    <i r="1">
      <x v="8"/>
    </i>
    <i r="1">
      <x v="22"/>
    </i>
    <i r="1">
      <x v="29"/>
    </i>
    <i r="1">
      <x v="35"/>
    </i>
    <i>
      <x v="41"/>
      <x v="7"/>
    </i>
    <i r="1">
      <x v="8"/>
    </i>
    <i r="1">
      <x v="22"/>
    </i>
    <i r="1">
      <x v="29"/>
    </i>
    <i r="1">
      <x v="35"/>
    </i>
    <i>
      <x v="42"/>
      <x v="7"/>
    </i>
    <i r="1">
      <x v="8"/>
    </i>
    <i r="1">
      <x v="22"/>
    </i>
    <i r="1">
      <x v="29"/>
    </i>
    <i r="1">
      <x v="35"/>
    </i>
    <i>
      <x v="43"/>
      <x v="7"/>
    </i>
    <i r="1">
      <x v="8"/>
    </i>
    <i r="1">
      <x v="22"/>
    </i>
    <i r="1">
      <x v="29"/>
    </i>
    <i r="1">
      <x v="35"/>
    </i>
    <i>
      <x v="44"/>
      <x v="7"/>
    </i>
    <i r="1">
      <x v="8"/>
    </i>
    <i r="1">
      <x v="22"/>
    </i>
    <i r="1">
      <x v="29"/>
    </i>
    <i r="1">
      <x v="35"/>
    </i>
    <i>
      <x v="45"/>
      <x v="7"/>
    </i>
    <i r="1">
      <x v="8"/>
    </i>
    <i r="1">
      <x v="22"/>
    </i>
    <i r="1">
      <x v="29"/>
    </i>
    <i r="1">
      <x v="35"/>
    </i>
    <i>
      <x v="46"/>
      <x v="7"/>
    </i>
    <i r="1">
      <x v="8"/>
    </i>
    <i r="1">
      <x v="22"/>
    </i>
    <i r="1">
      <x v="29"/>
    </i>
    <i r="1">
      <x v="35"/>
    </i>
    <i>
      <x v="47"/>
      <x v="7"/>
    </i>
    <i r="1">
      <x v="8"/>
    </i>
    <i r="1">
      <x v="22"/>
    </i>
    <i r="1">
      <x v="29"/>
    </i>
    <i r="1">
      <x v="35"/>
    </i>
    <i>
      <x v="48"/>
      <x v="7"/>
    </i>
    <i r="1">
      <x v="8"/>
    </i>
    <i r="1">
      <x v="22"/>
    </i>
    <i r="1">
      <x v="29"/>
    </i>
    <i r="1">
      <x v="35"/>
    </i>
    <i>
      <x v="49"/>
      <x v="7"/>
    </i>
    <i r="1">
      <x v="8"/>
    </i>
    <i r="1">
      <x v="22"/>
    </i>
    <i r="1">
      <x v="29"/>
    </i>
    <i r="1">
      <x v="35"/>
    </i>
    <i>
      <x v="50"/>
      <x v="7"/>
    </i>
    <i r="1">
      <x v="8"/>
    </i>
    <i r="1">
      <x v="22"/>
    </i>
    <i r="1">
      <x v="29"/>
    </i>
    <i r="1">
      <x v="35"/>
    </i>
    <i>
      <x v="51"/>
      <x v="7"/>
    </i>
    <i r="1">
      <x v="8"/>
    </i>
    <i r="1">
      <x v="22"/>
    </i>
    <i r="1">
      <x v="29"/>
    </i>
    <i r="1">
      <x v="35"/>
    </i>
    <i>
      <x v="52"/>
      <x v="7"/>
    </i>
    <i r="1">
      <x v="8"/>
    </i>
    <i r="1">
      <x v="22"/>
    </i>
    <i r="1">
      <x v="29"/>
    </i>
    <i r="1">
      <x v="35"/>
    </i>
    <i>
      <x v="53"/>
      <x v="7"/>
    </i>
    <i r="1">
      <x v="8"/>
    </i>
    <i r="1">
      <x v="22"/>
    </i>
    <i r="1">
      <x v="29"/>
    </i>
    <i r="1">
      <x v="35"/>
    </i>
    <i>
      <x v="54"/>
      <x v="7"/>
    </i>
    <i r="1">
      <x v="8"/>
    </i>
    <i r="1">
      <x v="29"/>
    </i>
    <i r="1">
      <x v="35"/>
    </i>
    <i>
      <x v="55"/>
      <x v="7"/>
    </i>
    <i r="1">
      <x v="8"/>
    </i>
    <i r="1">
      <x v="22"/>
    </i>
    <i r="1">
      <x v="29"/>
    </i>
    <i r="1">
      <x v="35"/>
    </i>
    <i>
      <x v="56"/>
      <x v="7"/>
    </i>
    <i r="1">
      <x v="8"/>
    </i>
    <i r="1">
      <x v="22"/>
    </i>
    <i r="1">
      <x v="29"/>
    </i>
    <i r="1">
      <x v="35"/>
    </i>
    <i>
      <x v="57"/>
      <x v="7"/>
    </i>
    <i r="1">
      <x v="8"/>
    </i>
    <i r="1">
      <x v="22"/>
    </i>
    <i r="1">
      <x v="29"/>
    </i>
    <i r="1">
      <x v="35"/>
    </i>
    <i>
      <x v="58"/>
      <x v="7"/>
    </i>
    <i r="1">
      <x v="8"/>
    </i>
    <i r="1">
      <x v="22"/>
    </i>
    <i r="1">
      <x v="29"/>
    </i>
    <i r="1">
      <x v="35"/>
    </i>
    <i>
      <x v="59"/>
      <x v="7"/>
    </i>
    <i r="1">
      <x v="8"/>
    </i>
    <i r="1">
      <x v="22"/>
    </i>
    <i r="1">
      <x v="29"/>
    </i>
    <i r="1">
      <x v="35"/>
    </i>
    <i>
      <x v="60"/>
      <x v="7"/>
    </i>
    <i r="1">
      <x v="8"/>
    </i>
    <i r="1">
      <x v="22"/>
    </i>
    <i r="1">
      <x v="29"/>
    </i>
    <i r="1">
      <x v="35"/>
    </i>
    <i>
      <x v="61"/>
      <x v="7"/>
    </i>
    <i r="1">
      <x v="8"/>
    </i>
    <i r="1">
      <x v="22"/>
    </i>
    <i r="1">
      <x v="29"/>
    </i>
    <i r="1">
      <x v="35"/>
    </i>
    <i>
      <x v="62"/>
      <x v="7"/>
    </i>
    <i r="1">
      <x v="8"/>
    </i>
    <i r="1">
      <x v="22"/>
    </i>
    <i r="1">
      <x v="29"/>
    </i>
    <i r="1">
      <x v="35"/>
    </i>
    <i>
      <x v="63"/>
      <x v="7"/>
    </i>
    <i r="1">
      <x v="8"/>
    </i>
    <i r="1">
      <x v="22"/>
    </i>
    <i r="1">
      <x v="29"/>
    </i>
    <i r="1">
      <x v="35"/>
    </i>
    <i>
      <x v="64"/>
      <x v="7"/>
    </i>
    <i r="1">
      <x v="8"/>
    </i>
    <i r="1">
      <x v="22"/>
    </i>
    <i r="1">
      <x v="29"/>
    </i>
    <i r="1">
      <x v="35"/>
    </i>
    <i>
      <x v="65"/>
      <x v="7"/>
    </i>
    <i r="1">
      <x v="8"/>
    </i>
    <i r="1">
      <x v="22"/>
    </i>
    <i r="1">
      <x v="29"/>
    </i>
    <i r="1">
      <x v="35"/>
    </i>
    <i>
      <x v="66"/>
      <x v="7"/>
    </i>
    <i r="1">
      <x v="8"/>
    </i>
    <i r="1">
      <x v="22"/>
    </i>
    <i r="1">
      <x v="29"/>
    </i>
    <i r="1">
      <x v="35"/>
    </i>
    <i>
      <x v="68"/>
      <x v="7"/>
    </i>
    <i r="1">
      <x v="8"/>
    </i>
    <i r="1">
      <x v="22"/>
    </i>
    <i r="1">
      <x v="29"/>
    </i>
    <i r="1">
      <x v="35"/>
    </i>
    <i>
      <x v="69"/>
      <x v="7"/>
    </i>
    <i r="1">
      <x v="8"/>
    </i>
    <i r="1">
      <x v="22"/>
    </i>
    <i r="1">
      <x v="29"/>
    </i>
    <i r="1">
      <x v="35"/>
    </i>
    <i>
      <x v="70"/>
      <x v="7"/>
    </i>
    <i r="1">
      <x v="8"/>
    </i>
    <i r="1">
      <x v="22"/>
    </i>
    <i r="1">
      <x v="29"/>
    </i>
    <i r="1">
      <x v="35"/>
    </i>
    <i>
      <x v="71"/>
      <x v="7"/>
    </i>
    <i r="1">
      <x v="8"/>
    </i>
    <i r="1">
      <x v="22"/>
    </i>
    <i r="1">
      <x v="29"/>
    </i>
    <i r="1">
      <x v="35"/>
    </i>
    <i>
      <x v="72"/>
      <x v="7"/>
    </i>
    <i r="1">
      <x v="8"/>
    </i>
    <i r="1">
      <x v="22"/>
    </i>
    <i r="1">
      <x v="29"/>
    </i>
    <i r="1">
      <x v="35"/>
    </i>
    <i>
      <x v="73"/>
      <x v="7"/>
    </i>
    <i r="1">
      <x v="8"/>
    </i>
    <i r="1">
      <x v="22"/>
    </i>
    <i r="1">
      <x v="29"/>
    </i>
    <i r="1">
      <x v="35"/>
    </i>
    <i>
      <x v="74"/>
      <x v="7"/>
    </i>
    <i r="1">
      <x v="8"/>
    </i>
    <i r="1">
      <x v="22"/>
    </i>
    <i r="1">
      <x v="29"/>
    </i>
    <i r="1">
      <x v="35"/>
    </i>
    <i>
      <x v="75"/>
      <x v="7"/>
    </i>
    <i r="1">
      <x v="8"/>
    </i>
    <i r="1">
      <x v="22"/>
    </i>
    <i r="1">
      <x v="29"/>
    </i>
    <i r="1">
      <x v="35"/>
    </i>
    <i>
      <x v="76"/>
      <x v="7"/>
    </i>
    <i r="1">
      <x v="8"/>
    </i>
    <i r="1">
      <x v="22"/>
    </i>
    <i r="1">
      <x v="29"/>
    </i>
    <i r="1">
      <x v="35"/>
    </i>
    <i>
      <x v="77"/>
      <x v="7"/>
    </i>
    <i r="1">
      <x v="8"/>
    </i>
    <i r="1">
      <x v="22"/>
    </i>
    <i r="1">
      <x v="29"/>
    </i>
    <i r="1">
      <x v="35"/>
    </i>
    <i>
      <x v="78"/>
      <x v="7"/>
    </i>
    <i r="1">
      <x v="8"/>
    </i>
    <i r="1">
      <x v="22"/>
    </i>
    <i r="1">
      <x v="29"/>
    </i>
    <i r="1">
      <x v="35"/>
    </i>
    <i>
      <x v="79"/>
      <x v="7"/>
    </i>
    <i r="1">
      <x v="8"/>
    </i>
    <i r="1">
      <x v="22"/>
    </i>
    <i r="1">
      <x v="29"/>
    </i>
    <i r="1">
      <x v="35"/>
    </i>
    <i>
      <x v="80"/>
      <x v="7"/>
    </i>
    <i r="1">
      <x v="8"/>
    </i>
    <i r="1">
      <x v="22"/>
    </i>
    <i r="1">
      <x v="29"/>
    </i>
    <i r="1">
      <x v="35"/>
    </i>
    <i>
      <x v="81"/>
      <x v="7"/>
    </i>
    <i r="1">
      <x v="8"/>
    </i>
    <i r="1">
      <x v="22"/>
    </i>
    <i r="1">
      <x v="29"/>
    </i>
    <i r="1">
      <x v="35"/>
    </i>
    <i>
      <x v="82"/>
      <x v="7"/>
    </i>
    <i r="1">
      <x v="8"/>
    </i>
    <i r="1">
      <x v="22"/>
    </i>
    <i r="1">
      <x v="29"/>
    </i>
    <i r="1">
      <x v="35"/>
    </i>
    <i>
      <x v="83"/>
      <x v="7"/>
    </i>
    <i r="1">
      <x v="8"/>
    </i>
    <i r="1">
      <x v="22"/>
    </i>
    <i r="1">
      <x v="29"/>
    </i>
    <i r="1">
      <x v="35"/>
    </i>
    <i>
      <x v="84"/>
      <x v="7"/>
    </i>
    <i r="1">
      <x v="8"/>
    </i>
    <i r="1">
      <x v="22"/>
    </i>
    <i r="1">
      <x v="29"/>
    </i>
    <i r="1">
      <x v="35"/>
    </i>
    <i>
      <x v="85"/>
      <x v="7"/>
    </i>
    <i r="1">
      <x v="8"/>
    </i>
    <i r="1">
      <x v="22"/>
    </i>
    <i r="1">
      <x v="29"/>
    </i>
    <i r="1">
      <x v="35"/>
    </i>
    <i>
      <x v="86"/>
      <x v="7"/>
    </i>
    <i r="1">
      <x v="8"/>
    </i>
    <i r="1">
      <x v="22"/>
    </i>
    <i r="1">
      <x v="29"/>
    </i>
    <i r="1">
      <x v="35"/>
    </i>
    <i>
      <x v="87"/>
      <x v="7"/>
    </i>
    <i r="1">
      <x v="8"/>
    </i>
    <i r="1">
      <x v="22"/>
    </i>
    <i r="1">
      <x v="29"/>
    </i>
    <i r="1">
      <x v="35"/>
    </i>
    <i>
      <x v="88"/>
      <x v="7"/>
    </i>
    <i r="1">
      <x v="8"/>
    </i>
    <i r="1">
      <x v="22"/>
    </i>
    <i r="1">
      <x v="29"/>
    </i>
    <i r="1">
      <x v="35"/>
    </i>
    <i>
      <x v="89"/>
      <x v="7"/>
    </i>
    <i r="1">
      <x v="8"/>
    </i>
    <i r="1">
      <x v="22"/>
    </i>
    <i r="1">
      <x v="29"/>
    </i>
    <i r="1">
      <x v="35"/>
    </i>
    <i>
      <x v="90"/>
      <x v="7"/>
    </i>
    <i r="1">
      <x v="8"/>
    </i>
    <i r="1">
      <x v="22"/>
    </i>
    <i r="1">
      <x v="29"/>
    </i>
    <i r="1">
      <x v="35"/>
    </i>
    <i>
      <x v="91"/>
      <x v="7"/>
    </i>
    <i r="1">
      <x v="8"/>
    </i>
    <i r="1">
      <x v="22"/>
    </i>
    <i r="1">
      <x v="29"/>
    </i>
    <i r="1">
      <x v="35"/>
    </i>
    <i>
      <x v="92"/>
      <x v="7"/>
    </i>
    <i r="1">
      <x v="8"/>
    </i>
    <i r="1">
      <x v="22"/>
    </i>
    <i r="1">
      <x v="29"/>
    </i>
    <i r="1">
      <x v="35"/>
    </i>
    <i>
      <x v="93"/>
      <x v="7"/>
    </i>
    <i r="1">
      <x v="8"/>
    </i>
    <i r="1">
      <x v="22"/>
    </i>
    <i r="1">
      <x v="29"/>
    </i>
    <i r="1">
      <x v="35"/>
    </i>
    <i>
      <x v="94"/>
      <x v="7"/>
    </i>
    <i r="1">
      <x v="8"/>
    </i>
    <i r="1">
      <x v="22"/>
    </i>
    <i r="1">
      <x v="29"/>
    </i>
    <i r="1">
      <x v="35"/>
    </i>
    <i>
      <x v="95"/>
      <x v="7"/>
    </i>
    <i r="1">
      <x v="8"/>
    </i>
    <i r="1">
      <x v="22"/>
    </i>
    <i r="1">
      <x v="29"/>
    </i>
    <i r="1">
      <x v="35"/>
    </i>
    <i>
      <x v="96"/>
      <x v="7"/>
    </i>
    <i r="1">
      <x v="8"/>
    </i>
    <i r="1">
      <x v="22"/>
    </i>
    <i r="1">
      <x v="29"/>
    </i>
    <i r="1">
      <x v="35"/>
    </i>
    <i>
      <x v="97"/>
      <x v="7"/>
    </i>
    <i r="1">
      <x v="8"/>
    </i>
    <i r="1">
      <x v="22"/>
    </i>
    <i r="1">
      <x v="29"/>
    </i>
    <i r="1">
      <x v="35"/>
    </i>
    <i>
      <x v="98"/>
      <x v="7"/>
    </i>
    <i r="1">
      <x v="8"/>
    </i>
    <i r="1">
      <x v="22"/>
    </i>
    <i r="1">
      <x v="29"/>
    </i>
    <i r="1">
      <x v="35"/>
    </i>
    <i>
      <x v="99"/>
      <x v="7"/>
    </i>
    <i r="1">
      <x v="8"/>
    </i>
    <i r="1">
      <x v="29"/>
    </i>
    <i r="1">
      <x v="35"/>
    </i>
    <i>
      <x v="100"/>
      <x v="7"/>
    </i>
    <i r="1">
      <x v="8"/>
    </i>
    <i r="1">
      <x v="29"/>
    </i>
    <i r="1">
      <x v="35"/>
    </i>
    <i>
      <x v="102"/>
      <x v="7"/>
    </i>
    <i r="1">
      <x v="8"/>
    </i>
    <i r="1">
      <x v="22"/>
    </i>
    <i r="1">
      <x v="29"/>
    </i>
    <i r="1">
      <x v="35"/>
    </i>
    <i>
      <x v="103"/>
      <x v="7"/>
    </i>
    <i r="1">
      <x v="8"/>
    </i>
    <i r="1">
      <x v="22"/>
    </i>
    <i r="1">
      <x v="29"/>
    </i>
    <i r="1">
      <x v="35"/>
    </i>
    <i>
      <x v="104"/>
      <x v="7"/>
    </i>
    <i r="1">
      <x v="8"/>
    </i>
    <i r="1">
      <x v="22"/>
    </i>
    <i r="1">
      <x v="29"/>
    </i>
    <i r="1">
      <x v="35"/>
    </i>
    <i>
      <x v="105"/>
      <x v="7"/>
    </i>
    <i r="1">
      <x v="8"/>
    </i>
    <i r="1">
      <x v="22"/>
    </i>
    <i r="1">
      <x v="29"/>
    </i>
    <i r="1">
      <x v="35"/>
    </i>
    <i>
      <x v="106"/>
      <x v="7"/>
    </i>
    <i r="1">
      <x v="8"/>
    </i>
    <i r="1">
      <x v="22"/>
    </i>
    <i r="1">
      <x v="29"/>
    </i>
    <i r="1">
      <x v="35"/>
    </i>
    <i>
      <x v="107"/>
      <x v="7"/>
    </i>
    <i r="1">
      <x v="8"/>
    </i>
    <i r="1">
      <x v="22"/>
    </i>
    <i r="1">
      <x v="29"/>
    </i>
    <i r="1">
      <x v="35"/>
    </i>
    <i>
      <x v="108"/>
      <x v="7"/>
    </i>
    <i r="1">
      <x v="8"/>
    </i>
    <i r="1">
      <x v="22"/>
    </i>
    <i r="1">
      <x v="29"/>
    </i>
    <i r="1">
      <x v="35"/>
    </i>
    <i>
      <x v="109"/>
      <x v="7"/>
    </i>
    <i r="1">
      <x v="8"/>
    </i>
    <i r="1">
      <x v="22"/>
    </i>
    <i r="1">
      <x v="29"/>
    </i>
    <i r="1">
      <x v="35"/>
    </i>
    <i>
      <x v="110"/>
      <x v="7"/>
    </i>
    <i r="1">
      <x v="8"/>
    </i>
    <i r="1">
      <x v="22"/>
    </i>
    <i r="1">
      <x v="29"/>
    </i>
    <i r="1">
      <x v="35"/>
    </i>
    <i>
      <x v="111"/>
      <x v="7"/>
    </i>
    <i r="1">
      <x v="8"/>
    </i>
    <i r="1">
      <x v="22"/>
    </i>
    <i r="1">
      <x v="29"/>
    </i>
    <i r="1">
      <x v="35"/>
    </i>
    <i>
      <x v="112"/>
      <x v="7"/>
    </i>
    <i r="1">
      <x v="8"/>
    </i>
    <i r="1">
      <x v="22"/>
    </i>
    <i r="1">
      <x v="29"/>
    </i>
    <i r="1">
      <x v="35"/>
    </i>
    <i>
      <x v="113"/>
      <x v="7"/>
    </i>
    <i r="1">
      <x v="8"/>
    </i>
    <i r="1">
      <x v="22"/>
    </i>
    <i r="1">
      <x v="29"/>
    </i>
    <i r="1">
      <x v="35"/>
    </i>
    <i>
      <x v="114"/>
      <x v="7"/>
    </i>
    <i r="1">
      <x v="8"/>
    </i>
    <i r="1">
      <x v="22"/>
    </i>
    <i r="1">
      <x v="29"/>
    </i>
    <i r="1">
      <x v="35"/>
    </i>
    <i>
      <x v="115"/>
      <x v="7"/>
    </i>
    <i r="1">
      <x v="8"/>
    </i>
    <i r="1">
      <x v="22"/>
    </i>
    <i r="1">
      <x v="29"/>
    </i>
    <i r="1">
      <x v="35"/>
    </i>
    <i>
      <x v="116"/>
      <x v="7"/>
    </i>
    <i r="1">
      <x v="8"/>
    </i>
    <i r="1">
      <x v="29"/>
    </i>
    <i r="1">
      <x v="35"/>
    </i>
    <i>
      <x v="117"/>
      <x v="7"/>
    </i>
    <i r="1">
      <x v="8"/>
    </i>
    <i r="1">
      <x v="22"/>
    </i>
    <i r="1">
      <x v="29"/>
    </i>
    <i r="1">
      <x v="35"/>
    </i>
    <i>
      <x v="118"/>
      <x v="7"/>
    </i>
    <i r="1">
      <x v="8"/>
    </i>
    <i r="1">
      <x v="22"/>
    </i>
    <i r="1">
      <x v="29"/>
    </i>
    <i r="1">
      <x v="35"/>
    </i>
    <i>
      <x v="119"/>
      <x v="7"/>
    </i>
    <i r="1">
      <x v="8"/>
    </i>
    <i r="1">
      <x v="22"/>
    </i>
    <i r="1">
      <x v="29"/>
    </i>
    <i r="1">
      <x v="35"/>
    </i>
    <i>
      <x v="120"/>
      <x v="7"/>
    </i>
    <i r="1">
      <x v="8"/>
    </i>
    <i r="1">
      <x v="22"/>
    </i>
    <i r="1">
      <x v="29"/>
    </i>
    <i r="1">
      <x v="35"/>
    </i>
    <i>
      <x v="121"/>
      <x v="22"/>
    </i>
    <i r="1">
      <x v="35"/>
    </i>
    <i>
      <x v="122"/>
      <x v="7"/>
    </i>
    <i r="1">
      <x v="8"/>
    </i>
    <i r="1">
      <x v="22"/>
    </i>
    <i r="1">
      <x v="29"/>
    </i>
    <i r="1">
      <x v="35"/>
    </i>
    <i>
      <x v="123"/>
      <x v="7"/>
    </i>
    <i r="1">
      <x v="8"/>
    </i>
    <i r="1">
      <x v="22"/>
    </i>
    <i r="1">
      <x v="29"/>
    </i>
    <i r="1">
      <x v="35"/>
    </i>
    <i>
      <x v="124"/>
      <x v="7"/>
    </i>
    <i r="1">
      <x v="8"/>
    </i>
    <i r="1">
      <x v="22"/>
    </i>
    <i r="1">
      <x v="29"/>
    </i>
    <i r="1">
      <x v="35"/>
    </i>
    <i>
      <x v="125"/>
      <x v="7"/>
    </i>
    <i r="1">
      <x v="8"/>
    </i>
    <i r="1">
      <x v="22"/>
    </i>
    <i r="1">
      <x v="29"/>
    </i>
    <i r="1">
      <x v="35"/>
    </i>
    <i>
      <x v="126"/>
      <x v="7"/>
    </i>
    <i r="1">
      <x v="8"/>
    </i>
    <i r="1">
      <x v="22"/>
    </i>
    <i r="1">
      <x v="29"/>
    </i>
    <i r="1">
      <x v="35"/>
    </i>
    <i>
      <x v="127"/>
      <x v="7"/>
    </i>
    <i r="1">
      <x v="8"/>
    </i>
    <i r="1">
      <x v="22"/>
    </i>
    <i r="1">
      <x v="29"/>
    </i>
    <i r="1">
      <x v="35"/>
    </i>
    <i>
      <x v="128"/>
      <x v="7"/>
    </i>
    <i r="1">
      <x v="8"/>
    </i>
    <i r="1">
      <x v="22"/>
    </i>
    <i r="1">
      <x v="29"/>
    </i>
    <i r="1">
      <x v="35"/>
    </i>
    <i>
      <x v="129"/>
      <x v="7"/>
    </i>
    <i r="1">
      <x v="8"/>
    </i>
    <i r="1">
      <x v="22"/>
    </i>
    <i r="1">
      <x v="29"/>
    </i>
    <i r="1">
      <x v="35"/>
    </i>
    <i>
      <x v="130"/>
      <x v="7"/>
    </i>
    <i r="1">
      <x v="8"/>
    </i>
    <i r="1">
      <x v="22"/>
    </i>
    <i r="1">
      <x v="29"/>
    </i>
    <i r="1">
      <x v="35"/>
    </i>
    <i>
      <x v="131"/>
      <x v="7"/>
    </i>
    <i r="1">
      <x v="8"/>
    </i>
    <i r="1">
      <x v="22"/>
    </i>
    <i r="1">
      <x v="29"/>
    </i>
    <i r="1">
      <x v="35"/>
    </i>
  </rowItems>
  <colFields count="1">
    <field x="-2"/>
  </colFields>
  <colItems count="3">
    <i>
      <x/>
    </i>
    <i i="1">
      <x v="1"/>
    </i>
    <i i="2">
      <x v="2"/>
    </i>
  </colItems>
  <pageFields count="1">
    <pageField fld="4" item="3" hier="-1"/>
  </pageFields>
  <dataFields count="3">
    <dataField name="Somme de VALUE" fld="2" baseField="0" baseItem="0"/>
    <dataField name="Somme de VARP" fld="8" baseField="0" baseItem="0"/>
    <dataField name="Somme de VARV" fld="7" baseField="0" baseItem="0"/>
  </dataFields>
  <pivotTableStyleInfo name="PivotStyleLight16" showRowHeaders="1" showColHeaders="1" showRowStripes="0" showColStripes="0" showLastColumn="1"/>
  <filters count="1">
    <filter fld="0" type="thisYear" evalOrder="-1" id="3">
      <autoFilter ref="A1">
        <filterColumn colId="0">
          <dynamicFilter type="thisYear" val="44197" maxVal="44562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E2C1F1-9A58-45C2-A110-46F509D0B2E5}" name="EQUITIES_MARKETL" cacheId="0" applyNumberFormats="0" applyBorderFormats="0" applyFontFormats="0" applyPatternFormats="0" applyAlignmentFormats="0" applyWidthHeightFormats="1" dataCaption="Valeurs" updatedVersion="7" minRefreshableVersion="3" useAutoFormatting="1" rowGrandTotals="0" itemPrintTitles="1" createdVersion="6" indent="0" compact="0" compactData="0" multipleFieldFilters="0">
  <location ref="E7:G13" firstHeaderRow="1" firstDataRow="1" firstDataCol="2" rowPageCount="3" colPageCount="1"/>
  <pivotFields count="12">
    <pivotField axis="axisRow" compact="0" numFmtId="14" outline="0" showAll="0" sortType="descending" defaultSubtotal="0">
      <items count="396">
        <item x="390"/>
        <item x="387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8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95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389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385"/>
        <item x="263"/>
        <item x="262"/>
        <item x="261"/>
        <item x="260"/>
        <item x="259"/>
        <item x="258"/>
        <item x="257"/>
        <item x="256"/>
        <item x="255"/>
        <item x="254"/>
        <item x="394"/>
        <item x="253"/>
        <item x="252"/>
        <item x="251"/>
        <item x="250"/>
        <item x="393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384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388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383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382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392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81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380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39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>
      <items count="6">
        <item h="1" x="3"/>
        <item h="1" x="2"/>
        <item x="1"/>
        <item h="1" x="0"/>
        <item h="1" x="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50">
        <item x="14"/>
        <item x="12"/>
        <item x="10"/>
        <item x="20"/>
        <item x="27"/>
        <item x="15"/>
        <item x="44"/>
        <item x="6"/>
        <item x="41"/>
        <item x="45"/>
        <item x="43"/>
        <item x="5"/>
        <item x="1"/>
        <item x="11"/>
        <item x="29"/>
        <item x="31"/>
        <item x="30"/>
        <item x="13"/>
        <item x="7"/>
        <item x="35"/>
        <item x="37"/>
        <item x="36"/>
        <item x="9"/>
        <item x="3"/>
        <item x="25"/>
        <item x="23"/>
        <item x="33"/>
        <item x="32"/>
        <item x="34"/>
        <item x="21"/>
        <item x="2"/>
        <item x="42"/>
        <item x="22"/>
        <item x="24"/>
        <item x="19"/>
        <item x="0"/>
        <item x="8"/>
        <item x="4"/>
        <item x="17"/>
        <item x="16"/>
        <item x="18"/>
        <item x="39"/>
        <item x="38"/>
        <item x="40"/>
        <item x="26"/>
        <item x="28"/>
        <item x="46"/>
        <item x="47"/>
        <item x="48"/>
        <item x="4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>
      <items count="3">
        <item x="0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>
      <items count="4">
        <item x="2"/>
        <item x="1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5"/>
    <field x="0"/>
  </rowFields>
  <rowItems count="6">
    <i>
      <x v="25"/>
      <x v="2"/>
    </i>
    <i>
      <x v="5"/>
      <x v="2"/>
    </i>
    <i>
      <x/>
      <x v="2"/>
    </i>
    <i>
      <x v="24"/>
      <x/>
    </i>
    <i>
      <x v="45"/>
      <x/>
    </i>
    <i>
      <x v="33"/>
      <x/>
    </i>
  </rowItems>
  <colItems count="1">
    <i/>
  </colItems>
  <pageFields count="3">
    <pageField fld="4" hier="-1"/>
    <pageField fld="9" item="1" hier="-1"/>
    <pageField fld="10" item="0" hier="-1"/>
  </pageFields>
  <dataFields count="1">
    <dataField name="Somme de VARP" fld="8" baseField="0" baseItem="0"/>
  </dataFields>
  <pivotTableStyleInfo name="PivotStyleLight16" showRowHeaders="1" showColHeaders="1" showRowStripes="0" showColStripes="0" showLastColumn="1"/>
  <filters count="1">
    <filter fld="0" type="thisYear" evalOrder="-1" id="7">
      <autoFilter ref="A1">
        <filterColumn colId="0">
          <dynamicFilter type="thisYear" val="44197" maxVal="44562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AF2944-31DA-4E8D-9ECB-4DA6E5E1A60E}" name="EQUITIES_DONNEES" cacheId="0" applyNumberFormats="0" applyBorderFormats="0" applyFontFormats="0" applyPatternFormats="0" applyAlignmentFormats="0" applyWidthHeightFormats="1" dataCaption="Valeurs" updatedVersion="7" minRefreshableVersion="3" useAutoFormatting="1" rowGrandTotals="0" itemPrintTitles="1" createdVersion="6" indent="0" compact="0" compactData="0" multipleFieldFilters="0">
  <location ref="I7:M2411" firstHeaderRow="0" firstDataRow="1" firstDataCol="2" rowPageCount="1" colPageCount="1"/>
  <pivotFields count="12">
    <pivotField axis="axisRow" compact="0" numFmtId="14" outline="0" showAll="0" sortType="descending" defaultSubtotal="0">
      <items count="396">
        <item x="390"/>
        <item x="387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8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95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389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385"/>
        <item x="263"/>
        <item x="262"/>
        <item x="261"/>
        <item x="260"/>
        <item x="259"/>
        <item x="258"/>
        <item x="257"/>
        <item x="256"/>
        <item x="255"/>
        <item x="254"/>
        <item x="394"/>
        <item x="253"/>
        <item x="252"/>
        <item x="251"/>
        <item x="250"/>
        <item x="393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384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388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383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382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392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81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380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39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>
      <items count="6">
        <item h="1" x="3"/>
        <item h="1" x="2"/>
        <item x="1"/>
        <item h="1" x="0"/>
        <item h="1" x="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50">
        <item x="14"/>
        <item x="12"/>
        <item x="10"/>
        <item x="20"/>
        <item x="27"/>
        <item x="15"/>
        <item x="44"/>
        <item x="6"/>
        <item x="41"/>
        <item x="45"/>
        <item x="43"/>
        <item x="5"/>
        <item x="1"/>
        <item x="11"/>
        <item x="29"/>
        <item x="31"/>
        <item x="30"/>
        <item x="13"/>
        <item x="7"/>
        <item x="35"/>
        <item x="37"/>
        <item x="36"/>
        <item x="9"/>
        <item x="3"/>
        <item x="25"/>
        <item x="23"/>
        <item x="33"/>
        <item x="32"/>
        <item x="34"/>
        <item x="21"/>
        <item x="2"/>
        <item x="42"/>
        <item x="22"/>
        <item x="24"/>
        <item x="19"/>
        <item x="0"/>
        <item x="8"/>
        <item x="4"/>
        <item x="17"/>
        <item x="16"/>
        <item x="18"/>
        <item x="39"/>
        <item x="38"/>
        <item x="40"/>
        <item x="26"/>
        <item x="28"/>
        <item x="46"/>
        <item x="47"/>
        <item x="48"/>
        <item x="49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5"/>
  </rowFields>
  <rowItems count="2404">
    <i>
      <x/>
      <x v="24"/>
    </i>
    <i r="1">
      <x v="45"/>
    </i>
    <i r="1">
      <x v="33"/>
    </i>
    <i>
      <x v="1"/>
      <x v="33"/>
    </i>
    <i r="1">
      <x v="45"/>
    </i>
    <i r="1">
      <x v="24"/>
    </i>
    <i>
      <x v="2"/>
      <x v="25"/>
    </i>
    <i r="1">
      <x v="5"/>
    </i>
    <i r="1">
      <x/>
    </i>
    <i r="1">
      <x v="24"/>
    </i>
    <i r="1">
      <x v="33"/>
    </i>
    <i r="1">
      <x v="17"/>
    </i>
    <i r="1">
      <x v="45"/>
    </i>
    <i r="1">
      <x v="44"/>
    </i>
    <i r="1">
      <x v="13"/>
    </i>
    <i r="1">
      <x v="4"/>
    </i>
    <i r="1">
      <x v="34"/>
    </i>
    <i r="1">
      <x v="39"/>
    </i>
    <i r="1">
      <x v="38"/>
    </i>
    <i r="1">
      <x v="40"/>
    </i>
    <i r="1">
      <x v="3"/>
    </i>
    <i r="1">
      <x v="29"/>
    </i>
    <i r="1">
      <x v="2"/>
    </i>
    <i r="1">
      <x v="1"/>
    </i>
    <i r="1">
      <x v="32"/>
    </i>
    <i>
      <x v="3"/>
      <x/>
    </i>
    <i r="1">
      <x v="5"/>
    </i>
    <i r="1">
      <x v="40"/>
    </i>
    <i r="1">
      <x v="34"/>
    </i>
    <i r="1">
      <x v="13"/>
    </i>
    <i r="1">
      <x v="2"/>
    </i>
    <i r="1">
      <x v="39"/>
    </i>
    <i r="1">
      <x v="25"/>
    </i>
    <i r="1">
      <x v="24"/>
    </i>
    <i r="1">
      <x v="3"/>
    </i>
    <i r="1">
      <x v="29"/>
    </i>
    <i r="1">
      <x v="38"/>
    </i>
    <i r="1">
      <x v="1"/>
    </i>
    <i r="1">
      <x v="45"/>
    </i>
    <i r="1">
      <x v="44"/>
    </i>
    <i r="1">
      <x v="33"/>
    </i>
    <i r="1">
      <x v="4"/>
    </i>
    <i r="1">
      <x v="17"/>
    </i>
    <i r="1">
      <x v="32"/>
    </i>
    <i>
      <x v="4"/>
      <x v="5"/>
    </i>
    <i r="1">
      <x v="39"/>
    </i>
    <i r="1">
      <x v="17"/>
    </i>
    <i r="1">
      <x/>
    </i>
    <i r="1">
      <x v="38"/>
    </i>
    <i r="1">
      <x v="34"/>
    </i>
    <i r="1">
      <x v="13"/>
    </i>
    <i r="1">
      <x v="32"/>
    </i>
    <i r="1">
      <x v="40"/>
    </i>
    <i r="1">
      <x v="2"/>
    </i>
    <i r="1">
      <x v="29"/>
    </i>
    <i r="1">
      <x v="1"/>
    </i>
    <i r="1">
      <x v="45"/>
    </i>
    <i r="1">
      <x v="24"/>
    </i>
    <i r="1">
      <x v="44"/>
    </i>
    <i r="1">
      <x v="4"/>
    </i>
    <i r="1">
      <x v="3"/>
    </i>
    <i r="1">
      <x v="33"/>
    </i>
    <i r="1">
      <x v="25"/>
    </i>
    <i>
      <x v="5"/>
      <x v="17"/>
    </i>
    <i r="1">
      <x v="24"/>
    </i>
    <i r="1">
      <x v="44"/>
    </i>
    <i r="1">
      <x v="32"/>
    </i>
    <i r="1">
      <x v="4"/>
    </i>
    <i r="1">
      <x v="34"/>
    </i>
    <i r="1">
      <x v="1"/>
    </i>
    <i r="1">
      <x v="33"/>
    </i>
    <i r="1">
      <x v="2"/>
    </i>
    <i r="1">
      <x v="25"/>
    </i>
    <i r="1">
      <x/>
    </i>
    <i r="1">
      <x v="45"/>
    </i>
    <i r="1">
      <x v="38"/>
    </i>
    <i r="1">
      <x v="39"/>
    </i>
    <i r="1">
      <x v="29"/>
    </i>
    <i r="1">
      <x v="40"/>
    </i>
    <i r="1">
      <x v="3"/>
    </i>
    <i r="1">
      <x v="5"/>
    </i>
    <i r="1">
      <x v="13"/>
    </i>
    <i>
      <x v="6"/>
      <x v="45"/>
    </i>
    <i r="1">
      <x v="25"/>
    </i>
    <i r="1">
      <x v="33"/>
    </i>
    <i r="1">
      <x v="4"/>
    </i>
    <i r="1">
      <x v="44"/>
    </i>
    <i r="1">
      <x v="1"/>
    </i>
    <i r="1">
      <x/>
    </i>
    <i r="1">
      <x v="24"/>
    </i>
    <i r="1">
      <x v="32"/>
    </i>
    <i r="1">
      <x v="40"/>
    </i>
    <i r="1">
      <x v="39"/>
    </i>
    <i r="1">
      <x v="38"/>
    </i>
    <i r="1">
      <x v="2"/>
    </i>
    <i r="1">
      <x v="5"/>
    </i>
    <i r="1">
      <x v="3"/>
    </i>
    <i r="1">
      <x v="13"/>
    </i>
    <i r="1">
      <x v="29"/>
    </i>
    <i r="1">
      <x v="34"/>
    </i>
    <i r="1">
      <x v="17"/>
    </i>
    <i>
      <x v="7"/>
      <x v="45"/>
    </i>
    <i r="1">
      <x v="2"/>
    </i>
    <i r="1">
      <x v="34"/>
    </i>
    <i r="1">
      <x v="38"/>
    </i>
    <i r="1">
      <x v="29"/>
    </i>
    <i r="1">
      <x v="39"/>
    </i>
    <i r="1">
      <x v="17"/>
    </i>
    <i r="1">
      <x v="40"/>
    </i>
    <i r="1">
      <x v="3"/>
    </i>
    <i r="1">
      <x v="33"/>
    </i>
    <i r="1">
      <x v="1"/>
    </i>
    <i r="1">
      <x v="44"/>
    </i>
    <i r="1">
      <x v="4"/>
    </i>
    <i r="1">
      <x v="24"/>
    </i>
    <i r="1">
      <x v="32"/>
    </i>
    <i r="1">
      <x v="25"/>
    </i>
    <i r="1">
      <x v="13"/>
    </i>
    <i r="1">
      <x v="5"/>
    </i>
    <i r="1">
      <x/>
    </i>
    <i>
      <x v="8"/>
      <x v="45"/>
    </i>
    <i r="1">
      <x v="2"/>
    </i>
    <i r="1">
      <x v="32"/>
    </i>
    <i r="1">
      <x v="33"/>
    </i>
    <i r="1">
      <x v="3"/>
    </i>
    <i r="1">
      <x v="24"/>
    </i>
    <i r="1">
      <x v="1"/>
    </i>
    <i r="1">
      <x v="4"/>
    </i>
    <i r="1">
      <x v="44"/>
    </i>
    <i r="1">
      <x v="29"/>
    </i>
    <i r="1">
      <x v="25"/>
    </i>
    <i r="1">
      <x v="17"/>
    </i>
    <i r="1">
      <x v="38"/>
    </i>
    <i r="1">
      <x/>
    </i>
    <i r="1">
      <x v="34"/>
    </i>
    <i r="1">
      <x v="39"/>
    </i>
    <i r="1">
      <x v="13"/>
    </i>
    <i r="1">
      <x v="40"/>
    </i>
    <i r="1">
      <x v="5"/>
    </i>
    <i>
      <x v="9"/>
      <x v="24"/>
    </i>
    <i r="1">
      <x v="33"/>
    </i>
    <i r="1">
      <x v="39"/>
    </i>
    <i r="1">
      <x v="25"/>
    </i>
    <i r="1">
      <x v="32"/>
    </i>
    <i r="1">
      <x v="44"/>
    </i>
    <i r="1">
      <x v="38"/>
    </i>
    <i r="1">
      <x v="4"/>
    </i>
    <i r="1">
      <x v="3"/>
    </i>
    <i r="1">
      <x v="1"/>
    </i>
    <i r="1">
      <x v="29"/>
    </i>
    <i r="1">
      <x v="2"/>
    </i>
    <i r="1">
      <x v="45"/>
    </i>
    <i r="1">
      <x v="17"/>
    </i>
    <i r="1">
      <x v="34"/>
    </i>
    <i r="1">
      <x v="13"/>
    </i>
    <i r="1">
      <x v="5"/>
    </i>
    <i r="1">
      <x/>
    </i>
    <i r="1">
      <x v="40"/>
    </i>
    <i>
      <x v="10"/>
      <x v="24"/>
    </i>
    <i r="1">
      <x v="38"/>
    </i>
    <i r="1">
      <x v="4"/>
    </i>
    <i r="1">
      <x v="25"/>
    </i>
    <i r="1">
      <x v="44"/>
    </i>
    <i r="1">
      <x v="33"/>
    </i>
    <i r="1">
      <x/>
    </i>
    <i r="1">
      <x v="39"/>
    </i>
    <i r="1">
      <x v="1"/>
    </i>
    <i r="1">
      <x v="45"/>
    </i>
    <i r="1">
      <x v="13"/>
    </i>
    <i r="1">
      <x v="32"/>
    </i>
    <i r="1">
      <x v="29"/>
    </i>
    <i r="1">
      <x v="5"/>
    </i>
    <i r="1">
      <x v="3"/>
    </i>
    <i r="1">
      <x v="34"/>
    </i>
    <i r="1">
      <x v="2"/>
    </i>
    <i r="1">
      <x v="17"/>
    </i>
    <i r="1">
      <x v="40"/>
    </i>
    <i>
      <x v="11"/>
      <x v="24"/>
    </i>
    <i r="1">
      <x v="2"/>
    </i>
    <i r="1">
      <x/>
    </i>
    <i r="1">
      <x v="5"/>
    </i>
    <i r="1">
      <x v="34"/>
    </i>
    <i r="1">
      <x v="33"/>
    </i>
    <i r="1">
      <x v="39"/>
    </i>
    <i r="1">
      <x v="38"/>
    </i>
    <i r="1">
      <x v="17"/>
    </i>
    <i r="1">
      <x v="4"/>
    </i>
    <i r="1">
      <x v="44"/>
    </i>
    <i r="1">
      <x v="29"/>
    </i>
    <i r="1">
      <x v="45"/>
    </i>
    <i r="1">
      <x v="3"/>
    </i>
    <i r="1">
      <x v="1"/>
    </i>
    <i r="1">
      <x v="13"/>
    </i>
    <i r="1">
      <x v="40"/>
    </i>
    <i r="1">
      <x v="32"/>
    </i>
    <i r="1">
      <x v="25"/>
    </i>
    <i>
      <x v="12"/>
      <x v="13"/>
    </i>
    <i r="1">
      <x v="17"/>
    </i>
    <i r="1">
      <x v="45"/>
    </i>
    <i r="1">
      <x v="32"/>
    </i>
    <i r="1">
      <x v="25"/>
    </i>
    <i r="1">
      <x v="1"/>
    </i>
    <i r="1">
      <x v="33"/>
    </i>
    <i r="1">
      <x v="44"/>
    </i>
    <i r="1">
      <x v="39"/>
    </i>
    <i r="1">
      <x v="3"/>
    </i>
    <i r="1">
      <x v="24"/>
    </i>
    <i r="1">
      <x v="38"/>
    </i>
    <i r="1">
      <x v="29"/>
    </i>
    <i r="1">
      <x v="4"/>
    </i>
    <i r="1">
      <x v="2"/>
    </i>
    <i r="1">
      <x v="40"/>
    </i>
    <i r="1">
      <x/>
    </i>
    <i r="1">
      <x v="5"/>
    </i>
    <i r="1">
      <x v="34"/>
    </i>
    <i>
      <x v="13"/>
      <x v="25"/>
    </i>
    <i r="1">
      <x v="13"/>
    </i>
    <i r="1">
      <x v="4"/>
    </i>
    <i r="1">
      <x v="39"/>
    </i>
    <i r="1">
      <x v="33"/>
    </i>
    <i r="1">
      <x v="44"/>
    </i>
    <i r="1">
      <x v="24"/>
    </i>
    <i r="1">
      <x v="45"/>
    </i>
    <i r="1">
      <x v="5"/>
    </i>
    <i r="1">
      <x v="32"/>
    </i>
    <i r="1">
      <x v="1"/>
    </i>
    <i r="1">
      <x v="38"/>
    </i>
    <i r="1">
      <x/>
    </i>
    <i r="1">
      <x v="3"/>
    </i>
    <i r="1">
      <x v="40"/>
    </i>
    <i r="1">
      <x v="29"/>
    </i>
    <i r="1">
      <x v="17"/>
    </i>
    <i r="1">
      <x v="2"/>
    </i>
    <i r="1">
      <x v="34"/>
    </i>
    <i>
      <x v="14"/>
      <x v="32"/>
    </i>
    <i r="1">
      <x v="24"/>
    </i>
    <i r="1">
      <x v="17"/>
    </i>
    <i r="1">
      <x v="45"/>
    </i>
    <i r="1">
      <x v="39"/>
    </i>
    <i r="1">
      <x v="44"/>
    </i>
    <i r="1">
      <x v="34"/>
    </i>
    <i r="1">
      <x v="25"/>
    </i>
    <i r="1">
      <x v="5"/>
    </i>
    <i r="1">
      <x v="4"/>
    </i>
    <i r="1">
      <x v="33"/>
    </i>
    <i r="1">
      <x v="1"/>
    </i>
    <i r="1">
      <x v="40"/>
    </i>
    <i r="1">
      <x v="29"/>
    </i>
    <i r="1">
      <x/>
    </i>
    <i r="1">
      <x v="38"/>
    </i>
    <i r="1">
      <x v="13"/>
    </i>
    <i r="1">
      <x v="3"/>
    </i>
    <i r="1">
      <x v="2"/>
    </i>
    <i>
      <x v="15"/>
      <x v="33"/>
    </i>
    <i r="1">
      <x v="5"/>
    </i>
    <i r="1">
      <x/>
    </i>
    <i r="1">
      <x v="38"/>
    </i>
    <i r="1">
      <x v="32"/>
    </i>
    <i r="1">
      <x v="39"/>
    </i>
    <i r="1">
      <x v="34"/>
    </i>
    <i r="1">
      <x v="40"/>
    </i>
    <i r="1">
      <x v="1"/>
    </i>
    <i r="1">
      <x v="3"/>
    </i>
    <i r="1">
      <x v="29"/>
    </i>
    <i r="1">
      <x v="25"/>
    </i>
    <i r="1">
      <x v="24"/>
    </i>
    <i r="1">
      <x v="2"/>
    </i>
    <i r="1">
      <x v="17"/>
    </i>
    <i r="1">
      <x v="13"/>
    </i>
    <i r="1">
      <x v="44"/>
    </i>
    <i r="1">
      <x v="4"/>
    </i>
    <i r="1">
      <x v="45"/>
    </i>
    <i>
      <x v="16"/>
      <x v="13"/>
    </i>
    <i r="1">
      <x v="25"/>
    </i>
    <i r="1">
      <x v="4"/>
    </i>
    <i r="1">
      <x v="32"/>
    </i>
    <i r="1">
      <x v="44"/>
    </i>
    <i r="1">
      <x v="45"/>
    </i>
    <i r="1">
      <x v="33"/>
    </i>
    <i r="1">
      <x v="40"/>
    </i>
    <i r="1">
      <x v="1"/>
    </i>
    <i r="1">
      <x v="29"/>
    </i>
    <i r="1">
      <x/>
    </i>
    <i r="1">
      <x v="2"/>
    </i>
    <i r="1">
      <x v="5"/>
    </i>
    <i r="1">
      <x v="24"/>
    </i>
    <i r="1">
      <x v="34"/>
    </i>
    <i r="1">
      <x v="39"/>
    </i>
    <i r="1">
      <x v="17"/>
    </i>
    <i r="1">
      <x v="3"/>
    </i>
    <i r="1">
      <x v="38"/>
    </i>
    <i>
      <x v="17"/>
      <x v="5"/>
    </i>
    <i r="1">
      <x v="24"/>
    </i>
    <i r="1">
      <x/>
    </i>
    <i r="1">
      <x v="33"/>
    </i>
    <i r="1">
      <x v="17"/>
    </i>
    <i r="1">
      <x v="1"/>
    </i>
    <i r="1">
      <x v="2"/>
    </i>
    <i r="1">
      <x v="44"/>
    </i>
    <i r="1">
      <x v="45"/>
    </i>
    <i r="1">
      <x v="38"/>
    </i>
    <i r="1">
      <x v="29"/>
    </i>
    <i r="1">
      <x v="40"/>
    </i>
    <i r="1">
      <x v="4"/>
    </i>
    <i r="1">
      <x v="25"/>
    </i>
    <i r="1">
      <x v="13"/>
    </i>
    <i r="1">
      <x v="32"/>
    </i>
    <i r="1">
      <x v="34"/>
    </i>
    <i r="1">
      <x v="3"/>
    </i>
    <i r="1">
      <x v="39"/>
    </i>
    <i>
      <x v="18"/>
      <x v="32"/>
    </i>
    <i r="1">
      <x v="33"/>
    </i>
    <i r="1">
      <x v="3"/>
    </i>
    <i r="1">
      <x/>
    </i>
    <i r="1">
      <x v="25"/>
    </i>
    <i r="1">
      <x v="24"/>
    </i>
    <i r="1">
      <x v="44"/>
    </i>
    <i r="1">
      <x v="4"/>
    </i>
    <i r="1">
      <x v="17"/>
    </i>
    <i r="1">
      <x v="40"/>
    </i>
    <i r="1">
      <x v="1"/>
    </i>
    <i r="1">
      <x v="13"/>
    </i>
    <i r="1">
      <x v="45"/>
    </i>
    <i r="1">
      <x v="39"/>
    </i>
    <i r="1">
      <x v="29"/>
    </i>
    <i r="1">
      <x v="38"/>
    </i>
    <i r="1">
      <x v="5"/>
    </i>
    <i r="1">
      <x v="2"/>
    </i>
    <i r="1">
      <x v="34"/>
    </i>
    <i>
      <x v="19"/>
      <x v="39"/>
    </i>
    <i r="1">
      <x/>
    </i>
    <i r="1">
      <x v="17"/>
    </i>
    <i r="1">
      <x v="5"/>
    </i>
    <i r="1">
      <x v="45"/>
    </i>
    <i r="1">
      <x v="44"/>
    </i>
    <i r="1">
      <x v="38"/>
    </i>
    <i r="1">
      <x v="32"/>
    </i>
    <i r="1">
      <x v="4"/>
    </i>
    <i r="1">
      <x v="34"/>
    </i>
    <i r="1">
      <x v="13"/>
    </i>
    <i r="1">
      <x v="24"/>
    </i>
    <i r="1">
      <x v="3"/>
    </i>
    <i r="1">
      <x v="1"/>
    </i>
    <i r="1">
      <x v="29"/>
    </i>
    <i r="1">
      <x v="2"/>
    </i>
    <i r="1">
      <x v="33"/>
    </i>
    <i r="1">
      <x v="25"/>
    </i>
    <i r="1">
      <x v="40"/>
    </i>
    <i>
      <x v="20"/>
      <x v="40"/>
    </i>
    <i r="1">
      <x v="17"/>
    </i>
    <i r="1">
      <x v="38"/>
    </i>
    <i r="1">
      <x/>
    </i>
    <i r="1">
      <x v="29"/>
    </i>
    <i r="1">
      <x v="45"/>
    </i>
    <i r="1">
      <x v="4"/>
    </i>
    <i r="1">
      <x v="5"/>
    </i>
    <i r="1">
      <x v="33"/>
    </i>
    <i r="1">
      <x v="1"/>
    </i>
    <i r="1">
      <x v="44"/>
    </i>
    <i r="1">
      <x v="24"/>
    </i>
    <i r="1">
      <x v="13"/>
    </i>
    <i r="1">
      <x v="39"/>
    </i>
    <i r="1">
      <x v="3"/>
    </i>
    <i r="1">
      <x v="25"/>
    </i>
    <i r="1">
      <x v="32"/>
    </i>
    <i r="1">
      <x v="34"/>
    </i>
    <i r="1">
      <x v="2"/>
    </i>
    <i>
      <x v="21"/>
      <x v="5"/>
    </i>
    <i r="1">
      <x/>
    </i>
    <i r="1">
      <x v="34"/>
    </i>
    <i r="1">
      <x v="4"/>
    </i>
    <i r="1">
      <x v="2"/>
    </i>
    <i r="1">
      <x v="44"/>
    </i>
    <i r="1">
      <x v="3"/>
    </i>
    <i r="1">
      <x v="33"/>
    </i>
    <i r="1">
      <x v="38"/>
    </i>
    <i r="1">
      <x v="13"/>
    </i>
    <i r="1">
      <x v="1"/>
    </i>
    <i r="1">
      <x v="25"/>
    </i>
    <i r="1">
      <x v="39"/>
    </i>
    <i r="1">
      <x v="45"/>
    </i>
    <i r="1">
      <x v="40"/>
    </i>
    <i r="1">
      <x v="24"/>
    </i>
    <i r="1">
      <x v="29"/>
    </i>
    <i r="1">
      <x v="32"/>
    </i>
    <i r="1">
      <x v="17"/>
    </i>
    <i>
      <x v="22"/>
      <x v="24"/>
    </i>
    <i r="1">
      <x v="33"/>
    </i>
    <i r="1">
      <x v="4"/>
    </i>
    <i r="1">
      <x v="45"/>
    </i>
    <i r="1">
      <x v="44"/>
    </i>
    <i r="1">
      <x v="2"/>
    </i>
    <i r="1">
      <x/>
    </i>
    <i r="1">
      <x v="25"/>
    </i>
    <i r="1">
      <x v="17"/>
    </i>
    <i r="1">
      <x v="39"/>
    </i>
    <i r="1">
      <x v="5"/>
    </i>
    <i r="1">
      <x v="13"/>
    </i>
    <i r="1">
      <x v="3"/>
    </i>
    <i r="1">
      <x v="1"/>
    </i>
    <i r="1">
      <x v="34"/>
    </i>
    <i r="1">
      <x v="29"/>
    </i>
    <i r="1">
      <x v="32"/>
    </i>
    <i r="1">
      <x v="38"/>
    </i>
    <i r="1">
      <x v="40"/>
    </i>
    <i>
      <x v="23"/>
      <x v="5"/>
    </i>
    <i r="1">
      <x v="34"/>
    </i>
    <i r="1">
      <x v="38"/>
    </i>
    <i r="1">
      <x v="2"/>
    </i>
    <i r="1">
      <x v="4"/>
    </i>
    <i r="1">
      <x v="3"/>
    </i>
    <i r="1">
      <x/>
    </i>
    <i r="1">
      <x v="24"/>
    </i>
    <i r="1">
      <x v="1"/>
    </i>
    <i r="1">
      <x v="17"/>
    </i>
    <i r="1">
      <x v="39"/>
    </i>
    <i r="1">
      <x v="29"/>
    </i>
    <i r="1">
      <x v="40"/>
    </i>
    <i r="1">
      <x v="25"/>
    </i>
    <i r="1">
      <x v="45"/>
    </i>
    <i r="1">
      <x v="33"/>
    </i>
    <i r="1">
      <x v="44"/>
    </i>
    <i r="1">
      <x v="32"/>
    </i>
    <i r="1">
      <x v="13"/>
    </i>
    <i>
      <x v="24"/>
      <x v="5"/>
    </i>
    <i r="1">
      <x v="38"/>
    </i>
    <i r="1">
      <x v="24"/>
    </i>
    <i r="1">
      <x v="39"/>
    </i>
    <i r="1">
      <x v="40"/>
    </i>
    <i r="1">
      <x v="1"/>
    </i>
    <i r="1">
      <x v="45"/>
    </i>
    <i r="1">
      <x v="29"/>
    </i>
    <i r="1">
      <x v="17"/>
    </i>
    <i r="1">
      <x/>
    </i>
    <i r="1">
      <x v="2"/>
    </i>
    <i r="1">
      <x v="44"/>
    </i>
    <i r="1">
      <x v="3"/>
    </i>
    <i r="1">
      <x v="32"/>
    </i>
    <i r="1">
      <x v="4"/>
    </i>
    <i r="1">
      <x v="25"/>
    </i>
    <i r="1">
      <x v="33"/>
    </i>
    <i r="1">
      <x v="34"/>
    </i>
    <i r="1">
      <x v="13"/>
    </i>
    <i>
      <x v="25"/>
      <x v="40"/>
    </i>
    <i r="1">
      <x v="29"/>
    </i>
    <i r="1">
      <x v="24"/>
    </i>
    <i r="1">
      <x v="38"/>
    </i>
    <i r="1">
      <x v="4"/>
    </i>
    <i r="1">
      <x v="34"/>
    </i>
    <i r="1">
      <x v="3"/>
    </i>
    <i r="1">
      <x v="44"/>
    </i>
    <i r="1">
      <x v="2"/>
    </i>
    <i r="1">
      <x v="45"/>
    </i>
    <i r="1">
      <x v="39"/>
    </i>
    <i r="1">
      <x v="17"/>
    </i>
    <i r="1">
      <x v="25"/>
    </i>
    <i r="1">
      <x v="33"/>
    </i>
    <i r="1">
      <x v="13"/>
    </i>
    <i r="1">
      <x v="1"/>
    </i>
    <i r="1">
      <x v="32"/>
    </i>
    <i r="1">
      <x/>
    </i>
    <i r="1">
      <x v="5"/>
    </i>
    <i>
      <x v="26"/>
      <x v="33"/>
    </i>
    <i r="1">
      <x v="24"/>
    </i>
    <i>
      <x v="27"/>
      <x v="17"/>
    </i>
    <i r="1">
      <x v="4"/>
    </i>
    <i r="1">
      <x v="3"/>
    </i>
    <i r="1">
      <x v="32"/>
    </i>
    <i r="1">
      <x v="1"/>
    </i>
    <i r="1">
      <x v="2"/>
    </i>
    <i r="1">
      <x v="40"/>
    </i>
    <i r="1">
      <x v="45"/>
    </i>
    <i r="1">
      <x v="25"/>
    </i>
    <i r="1">
      <x v="29"/>
    </i>
    <i r="1">
      <x v="34"/>
    </i>
    <i r="1">
      <x v="44"/>
    </i>
    <i r="1">
      <x/>
    </i>
    <i r="1">
      <x v="33"/>
    </i>
    <i r="1">
      <x v="5"/>
    </i>
    <i r="1">
      <x v="24"/>
    </i>
    <i r="1">
      <x v="39"/>
    </i>
    <i r="1">
      <x v="13"/>
    </i>
    <i r="1">
      <x v="38"/>
    </i>
    <i>
      <x v="28"/>
      <x v="13"/>
    </i>
    <i r="1">
      <x v="39"/>
    </i>
    <i r="1">
      <x v="38"/>
    </i>
    <i r="1">
      <x v="3"/>
    </i>
    <i r="1">
      <x v="2"/>
    </i>
    <i r="1">
      <x v="29"/>
    </i>
    <i r="1">
      <x v="24"/>
    </i>
    <i r="1">
      <x v="1"/>
    </i>
    <i r="1">
      <x v="34"/>
    </i>
    <i r="1">
      <x v="32"/>
    </i>
    <i r="1">
      <x v="33"/>
    </i>
    <i r="1">
      <x v="44"/>
    </i>
    <i r="1">
      <x v="5"/>
    </i>
    <i r="1">
      <x v="25"/>
    </i>
    <i r="1">
      <x v="40"/>
    </i>
    <i r="1">
      <x/>
    </i>
    <i r="1">
      <x v="4"/>
    </i>
    <i r="1">
      <x v="45"/>
    </i>
    <i r="1">
      <x v="17"/>
    </i>
    <i>
      <x v="29"/>
      <x v="45"/>
    </i>
    <i r="1">
      <x v="25"/>
    </i>
    <i r="1">
      <x v="44"/>
    </i>
    <i r="1">
      <x v="33"/>
    </i>
    <i r="1">
      <x v="29"/>
    </i>
    <i r="1">
      <x v="17"/>
    </i>
    <i r="1">
      <x v="3"/>
    </i>
    <i r="1">
      <x v="4"/>
    </i>
    <i r="1">
      <x v="2"/>
    </i>
    <i r="1">
      <x v="13"/>
    </i>
    <i r="1">
      <x/>
    </i>
    <i r="1">
      <x v="39"/>
    </i>
    <i r="1">
      <x v="32"/>
    </i>
    <i r="1">
      <x v="24"/>
    </i>
    <i r="1">
      <x v="1"/>
    </i>
    <i r="1">
      <x v="38"/>
    </i>
    <i r="1">
      <x v="34"/>
    </i>
    <i r="1">
      <x v="5"/>
    </i>
    <i r="1">
      <x v="40"/>
    </i>
    <i>
      <x v="30"/>
      <x v="45"/>
    </i>
    <i r="1">
      <x v="33"/>
    </i>
    <i r="1">
      <x v="44"/>
    </i>
    <i r="1">
      <x v="4"/>
    </i>
    <i r="1">
      <x v="32"/>
    </i>
    <i r="1">
      <x v="25"/>
    </i>
    <i r="1">
      <x v="39"/>
    </i>
    <i r="1">
      <x v="3"/>
    </i>
    <i r="1">
      <x v="40"/>
    </i>
    <i r="1">
      <x v="24"/>
    </i>
    <i r="1">
      <x v="1"/>
    </i>
    <i r="1">
      <x v="38"/>
    </i>
    <i r="1">
      <x/>
    </i>
    <i r="1">
      <x v="29"/>
    </i>
    <i r="1">
      <x v="2"/>
    </i>
    <i r="1">
      <x v="13"/>
    </i>
    <i r="1">
      <x v="34"/>
    </i>
    <i r="1">
      <x v="17"/>
    </i>
    <i r="1">
      <x v="5"/>
    </i>
    <i>
      <x v="31"/>
      <x v="4"/>
    </i>
    <i r="1">
      <x v="5"/>
    </i>
    <i r="1">
      <x/>
    </i>
    <i r="1">
      <x v="13"/>
    </i>
    <i r="1">
      <x v="25"/>
    </i>
    <i r="1">
      <x v="24"/>
    </i>
    <i r="1">
      <x v="33"/>
    </i>
    <i r="1">
      <x v="44"/>
    </i>
    <i r="1">
      <x v="32"/>
    </i>
    <i r="1">
      <x v="39"/>
    </i>
    <i r="1">
      <x v="2"/>
    </i>
    <i r="1">
      <x v="3"/>
    </i>
    <i r="1">
      <x v="45"/>
    </i>
    <i r="1">
      <x v="38"/>
    </i>
    <i r="1">
      <x v="29"/>
    </i>
    <i r="1">
      <x v="34"/>
    </i>
    <i r="1">
      <x v="17"/>
    </i>
    <i r="1">
      <x v="1"/>
    </i>
    <i r="1">
      <x v="40"/>
    </i>
    <i>
      <x v="32"/>
      <x/>
    </i>
    <i r="1">
      <x v="5"/>
    </i>
    <i r="1">
      <x v="3"/>
    </i>
    <i r="1">
      <x v="2"/>
    </i>
    <i r="1">
      <x v="17"/>
    </i>
    <i r="1">
      <x v="1"/>
    </i>
    <i r="1">
      <x v="38"/>
    </i>
    <i r="1">
      <x v="29"/>
    </i>
    <i r="1">
      <x v="40"/>
    </i>
    <i r="1">
      <x v="34"/>
    </i>
    <i r="1">
      <x v="45"/>
    </i>
    <i r="1">
      <x v="39"/>
    </i>
    <i r="1">
      <x v="44"/>
    </i>
    <i r="1">
      <x v="32"/>
    </i>
    <i r="1">
      <x v="25"/>
    </i>
    <i r="1">
      <x v="33"/>
    </i>
    <i r="1">
      <x v="4"/>
    </i>
    <i r="1">
      <x v="13"/>
    </i>
    <i r="1">
      <x v="24"/>
    </i>
    <i>
      <x v="33"/>
      <x v="13"/>
    </i>
    <i r="1">
      <x v="24"/>
    </i>
    <i r="1">
      <x v="44"/>
    </i>
    <i r="1">
      <x v="32"/>
    </i>
    <i r="1">
      <x v="33"/>
    </i>
    <i r="1">
      <x v="25"/>
    </i>
    <i r="1">
      <x v="2"/>
    </i>
    <i r="1">
      <x v="38"/>
    </i>
    <i r="1">
      <x v="45"/>
    </i>
    <i r="1">
      <x v="29"/>
    </i>
    <i r="1">
      <x v="1"/>
    </i>
    <i r="1">
      <x v="17"/>
    </i>
    <i r="1">
      <x/>
    </i>
    <i r="1">
      <x v="3"/>
    </i>
    <i r="1">
      <x v="5"/>
    </i>
    <i r="1">
      <x v="39"/>
    </i>
    <i r="1">
      <x v="4"/>
    </i>
    <i r="1">
      <x v="34"/>
    </i>
    <i r="1">
      <x v="40"/>
    </i>
    <i>
      <x v="34"/>
      <x v="24"/>
    </i>
    <i r="1">
      <x v="13"/>
    </i>
    <i r="1">
      <x v="45"/>
    </i>
    <i r="1">
      <x v="4"/>
    </i>
    <i r="1">
      <x v="33"/>
    </i>
    <i r="1">
      <x v="39"/>
    </i>
    <i r="1">
      <x/>
    </i>
    <i r="1">
      <x v="40"/>
    </i>
    <i r="1">
      <x v="25"/>
    </i>
    <i r="1">
      <x v="44"/>
    </i>
    <i r="1">
      <x v="3"/>
    </i>
    <i r="1">
      <x v="2"/>
    </i>
    <i r="1">
      <x v="29"/>
    </i>
    <i r="1">
      <x v="32"/>
    </i>
    <i r="1">
      <x v="5"/>
    </i>
    <i r="1">
      <x v="1"/>
    </i>
    <i r="1">
      <x v="34"/>
    </i>
    <i r="1">
      <x v="17"/>
    </i>
    <i r="1">
      <x v="38"/>
    </i>
    <i>
      <x v="35"/>
      <x v="24"/>
    </i>
    <i r="1">
      <x v="45"/>
    </i>
    <i r="1">
      <x v="4"/>
    </i>
    <i r="1">
      <x v="17"/>
    </i>
    <i r="1">
      <x v="33"/>
    </i>
    <i r="1">
      <x v="44"/>
    </i>
    <i r="1">
      <x v="2"/>
    </i>
    <i r="1">
      <x v="1"/>
    </i>
    <i r="1">
      <x v="3"/>
    </i>
    <i r="1">
      <x v="29"/>
    </i>
    <i r="1">
      <x v="25"/>
    </i>
    <i r="1">
      <x v="13"/>
    </i>
    <i r="1">
      <x v="32"/>
    </i>
    <i r="1">
      <x v="34"/>
    </i>
    <i r="1">
      <x v="38"/>
    </i>
    <i r="1">
      <x v="5"/>
    </i>
    <i r="1">
      <x v="39"/>
    </i>
    <i r="1">
      <x v="40"/>
    </i>
    <i r="1">
      <x/>
    </i>
    <i>
      <x v="36"/>
      <x v="4"/>
    </i>
    <i r="1">
      <x v="44"/>
    </i>
    <i r="1">
      <x v="29"/>
    </i>
    <i r="1">
      <x v="38"/>
    </i>
    <i r="1">
      <x v="39"/>
    </i>
    <i r="1">
      <x v="3"/>
    </i>
    <i r="1">
      <x v="34"/>
    </i>
    <i r="1">
      <x v="17"/>
    </i>
    <i r="1">
      <x v="32"/>
    </i>
    <i r="1">
      <x v="25"/>
    </i>
    <i r="1">
      <x v="1"/>
    </i>
    <i r="1">
      <x v="45"/>
    </i>
    <i r="1">
      <x/>
    </i>
    <i r="1">
      <x v="33"/>
    </i>
    <i r="1">
      <x v="13"/>
    </i>
    <i r="1">
      <x v="2"/>
    </i>
    <i r="1">
      <x v="5"/>
    </i>
    <i r="1">
      <x v="40"/>
    </i>
    <i r="1">
      <x v="24"/>
    </i>
    <i>
      <x v="37"/>
      <x v="44"/>
    </i>
    <i r="1">
      <x v="4"/>
    </i>
    <i r="1">
      <x v="25"/>
    </i>
    <i r="1">
      <x v="24"/>
    </i>
    <i r="1">
      <x v="33"/>
    </i>
    <i r="1">
      <x v="45"/>
    </i>
    <i r="1">
      <x v="32"/>
    </i>
    <i r="1">
      <x/>
    </i>
    <i r="1">
      <x v="2"/>
    </i>
    <i r="1">
      <x v="3"/>
    </i>
    <i r="1">
      <x v="29"/>
    </i>
    <i r="1">
      <x v="1"/>
    </i>
    <i r="1">
      <x v="34"/>
    </i>
    <i r="1">
      <x v="39"/>
    </i>
    <i r="1">
      <x v="38"/>
    </i>
    <i r="1">
      <x v="40"/>
    </i>
    <i r="1">
      <x v="17"/>
    </i>
    <i r="1">
      <x v="13"/>
    </i>
    <i r="1">
      <x v="5"/>
    </i>
    <i>
      <x v="38"/>
      <x/>
    </i>
    <i r="1">
      <x v="5"/>
    </i>
    <i r="1">
      <x v="40"/>
    </i>
    <i r="1">
      <x v="45"/>
    </i>
    <i r="1">
      <x v="24"/>
    </i>
    <i r="1">
      <x v="39"/>
    </i>
    <i r="1">
      <x v="33"/>
    </i>
    <i r="1">
      <x v="2"/>
    </i>
    <i r="1">
      <x v="34"/>
    </i>
    <i r="1">
      <x v="38"/>
    </i>
    <i r="1">
      <x v="44"/>
    </i>
    <i r="1">
      <x v="4"/>
    </i>
    <i r="1">
      <x v="13"/>
    </i>
    <i r="1">
      <x v="17"/>
    </i>
    <i r="1">
      <x v="1"/>
    </i>
    <i r="1">
      <x v="29"/>
    </i>
    <i r="1">
      <x v="3"/>
    </i>
    <i r="1">
      <x v="32"/>
    </i>
    <i r="1">
      <x v="25"/>
    </i>
    <i>
      <x v="39"/>
      <x v="40"/>
    </i>
    <i r="1">
      <x v="13"/>
    </i>
    <i r="1">
      <x v="34"/>
    </i>
    <i r="1">
      <x v="5"/>
    </i>
    <i r="1">
      <x v="1"/>
    </i>
    <i r="1">
      <x v="29"/>
    </i>
    <i r="1">
      <x v="3"/>
    </i>
    <i r="1">
      <x v="38"/>
    </i>
    <i r="1">
      <x v="2"/>
    </i>
    <i r="1">
      <x v="25"/>
    </i>
    <i r="1">
      <x v="39"/>
    </i>
    <i r="1">
      <x v="17"/>
    </i>
    <i r="1">
      <x v="32"/>
    </i>
    <i r="1">
      <x v="24"/>
    </i>
    <i r="1">
      <x v="4"/>
    </i>
    <i r="1">
      <x/>
    </i>
    <i r="1">
      <x v="44"/>
    </i>
    <i r="1">
      <x v="45"/>
    </i>
    <i r="1">
      <x v="33"/>
    </i>
    <i>
      <x v="40"/>
      <x v="32"/>
    </i>
    <i r="1">
      <x v="45"/>
    </i>
    <i r="1">
      <x v="33"/>
    </i>
    <i r="1">
      <x v="44"/>
    </i>
    <i r="1">
      <x v="13"/>
    </i>
    <i r="1">
      <x v="25"/>
    </i>
    <i r="1">
      <x v="39"/>
    </i>
    <i r="1">
      <x v="4"/>
    </i>
    <i r="1">
      <x v="1"/>
    </i>
    <i r="1">
      <x v="3"/>
    </i>
    <i r="1">
      <x v="29"/>
    </i>
    <i r="1">
      <x v="17"/>
    </i>
    <i r="1">
      <x v="38"/>
    </i>
    <i r="1">
      <x/>
    </i>
    <i r="1">
      <x v="2"/>
    </i>
    <i r="1">
      <x v="24"/>
    </i>
    <i r="1">
      <x v="34"/>
    </i>
    <i r="1">
      <x v="40"/>
    </i>
    <i r="1">
      <x v="5"/>
    </i>
    <i>
      <x v="41"/>
      <x v="5"/>
    </i>
    <i r="1">
      <x v="17"/>
    </i>
    <i r="1">
      <x v="34"/>
    </i>
    <i r="1">
      <x v="40"/>
    </i>
    <i r="1">
      <x v="2"/>
    </i>
    <i r="1">
      <x v="3"/>
    </i>
    <i r="1">
      <x/>
    </i>
    <i r="1">
      <x v="1"/>
    </i>
    <i r="1">
      <x v="29"/>
    </i>
    <i r="1">
      <x v="39"/>
    </i>
    <i r="1">
      <x v="38"/>
    </i>
    <i r="1">
      <x v="24"/>
    </i>
    <i r="1">
      <x v="32"/>
    </i>
    <i r="1">
      <x v="45"/>
    </i>
    <i r="1">
      <x v="25"/>
    </i>
    <i r="1">
      <x v="33"/>
    </i>
    <i r="1">
      <x v="44"/>
    </i>
    <i r="1">
      <x v="4"/>
    </i>
    <i r="1">
      <x v="13"/>
    </i>
    <i>
      <x v="42"/>
      <x v="25"/>
    </i>
    <i r="1">
      <x v="44"/>
    </i>
    <i r="1">
      <x v="4"/>
    </i>
    <i r="1">
      <x v="38"/>
    </i>
    <i r="1">
      <x v="24"/>
    </i>
    <i r="1">
      <x/>
    </i>
    <i r="1">
      <x v="2"/>
    </i>
    <i r="1">
      <x v="5"/>
    </i>
    <i r="1">
      <x v="17"/>
    </i>
    <i r="1">
      <x v="45"/>
    </i>
    <i r="1">
      <x v="33"/>
    </i>
    <i r="1">
      <x v="40"/>
    </i>
    <i r="1">
      <x v="39"/>
    </i>
    <i r="1">
      <x v="3"/>
    </i>
    <i r="1">
      <x v="34"/>
    </i>
    <i r="1">
      <x v="1"/>
    </i>
    <i r="1">
      <x v="32"/>
    </i>
    <i r="1">
      <x v="29"/>
    </i>
    <i r="1">
      <x v="13"/>
    </i>
    <i>
      <x v="43"/>
      <x v="5"/>
    </i>
    <i r="1">
      <x v="24"/>
    </i>
    <i r="1">
      <x/>
    </i>
    <i r="1">
      <x v="33"/>
    </i>
    <i r="1">
      <x v="40"/>
    </i>
    <i r="1">
      <x v="32"/>
    </i>
    <i r="1">
      <x v="1"/>
    </i>
    <i r="1">
      <x v="13"/>
    </i>
    <i r="1">
      <x v="44"/>
    </i>
    <i r="1">
      <x v="45"/>
    </i>
    <i r="1">
      <x v="2"/>
    </i>
    <i r="1">
      <x v="4"/>
    </i>
    <i r="1">
      <x v="38"/>
    </i>
    <i r="1">
      <x v="3"/>
    </i>
    <i r="1">
      <x v="29"/>
    </i>
    <i r="1">
      <x v="17"/>
    </i>
    <i r="1">
      <x v="34"/>
    </i>
    <i r="1">
      <x v="25"/>
    </i>
    <i r="1">
      <x v="39"/>
    </i>
    <i>
      <x v="44"/>
      <x v="5"/>
    </i>
    <i r="1">
      <x v="40"/>
    </i>
    <i r="1">
      <x v="2"/>
    </i>
    <i r="1">
      <x v="34"/>
    </i>
    <i r="1">
      <x v="17"/>
    </i>
    <i r="1">
      <x v="38"/>
    </i>
    <i r="1">
      <x v="29"/>
    </i>
    <i r="1">
      <x/>
    </i>
    <i r="1">
      <x v="25"/>
    </i>
    <i r="1">
      <x v="24"/>
    </i>
    <i r="1">
      <x v="4"/>
    </i>
    <i r="1">
      <x v="33"/>
    </i>
    <i r="1">
      <x v="44"/>
    </i>
    <i r="1">
      <x v="3"/>
    </i>
    <i r="1">
      <x v="1"/>
    </i>
    <i r="1">
      <x v="32"/>
    </i>
    <i r="1">
      <x v="13"/>
    </i>
    <i r="1">
      <x v="39"/>
    </i>
    <i r="1">
      <x v="45"/>
    </i>
    <i>
      <x v="45"/>
      <x v="3"/>
    </i>
    <i r="1">
      <x v="34"/>
    </i>
    <i r="1">
      <x v="39"/>
    </i>
    <i r="1">
      <x v="38"/>
    </i>
    <i r="1">
      <x v="5"/>
    </i>
    <i r="1">
      <x v="2"/>
    </i>
    <i r="1">
      <x v="29"/>
    </i>
    <i r="1">
      <x v="1"/>
    </i>
    <i r="1">
      <x v="17"/>
    </i>
    <i r="1">
      <x/>
    </i>
    <i r="1">
      <x v="13"/>
    </i>
    <i r="1">
      <x v="40"/>
    </i>
    <i r="1">
      <x v="24"/>
    </i>
    <i r="1">
      <x v="33"/>
    </i>
    <i r="1">
      <x v="25"/>
    </i>
    <i r="1">
      <x v="45"/>
    </i>
    <i r="1">
      <x v="44"/>
    </i>
    <i r="1">
      <x v="32"/>
    </i>
    <i r="1">
      <x v="4"/>
    </i>
    <i>
      <x v="46"/>
      <x v="38"/>
    </i>
    <i r="1">
      <x v="5"/>
    </i>
    <i r="1">
      <x v="2"/>
    </i>
    <i r="1">
      <x v="34"/>
    </i>
    <i r="1">
      <x v="40"/>
    </i>
    <i r="1">
      <x v="17"/>
    </i>
    <i r="1">
      <x v="1"/>
    </i>
    <i r="1">
      <x v="29"/>
    </i>
    <i r="1">
      <x/>
    </i>
    <i r="1">
      <x v="24"/>
    </i>
    <i r="1">
      <x v="44"/>
    </i>
    <i r="1">
      <x v="4"/>
    </i>
    <i r="1">
      <x v="33"/>
    </i>
    <i r="1">
      <x v="39"/>
    </i>
    <i r="1">
      <x v="3"/>
    </i>
    <i r="1">
      <x v="25"/>
    </i>
    <i r="1">
      <x v="32"/>
    </i>
    <i r="1">
      <x v="13"/>
    </i>
    <i>
      <x v="47"/>
      <x v="40"/>
    </i>
    <i r="1">
      <x v="39"/>
    </i>
    <i r="1">
      <x v="34"/>
    </i>
    <i r="1">
      <x v="38"/>
    </i>
    <i r="1">
      <x v="1"/>
    </i>
    <i r="1">
      <x v="25"/>
    </i>
    <i r="1">
      <x v="3"/>
    </i>
    <i r="1">
      <x/>
    </i>
    <i r="1">
      <x v="17"/>
    </i>
    <i r="1">
      <x v="24"/>
    </i>
    <i r="1">
      <x v="5"/>
    </i>
    <i r="1">
      <x v="13"/>
    </i>
    <i r="1">
      <x v="33"/>
    </i>
    <i r="1">
      <x v="29"/>
    </i>
    <i r="1">
      <x v="2"/>
    </i>
    <i r="1">
      <x v="32"/>
    </i>
    <i r="1">
      <x v="4"/>
    </i>
    <i r="1">
      <x v="44"/>
    </i>
    <i r="1">
      <x v="45"/>
    </i>
    <i>
      <x v="48"/>
      <x v="13"/>
    </i>
    <i r="1">
      <x v="5"/>
    </i>
    <i r="1">
      <x v="34"/>
    </i>
    <i r="1">
      <x/>
    </i>
    <i r="1">
      <x v="24"/>
    </i>
    <i r="1">
      <x v="38"/>
    </i>
    <i r="1">
      <x v="40"/>
    </i>
    <i r="1">
      <x v="29"/>
    </i>
    <i r="1">
      <x v="33"/>
    </i>
    <i r="1">
      <x v="39"/>
    </i>
    <i r="1">
      <x v="3"/>
    </i>
    <i r="1">
      <x v="45"/>
    </i>
    <i r="1">
      <x v="2"/>
    </i>
    <i r="1">
      <x v="25"/>
    </i>
    <i r="1">
      <x v="4"/>
    </i>
    <i r="1">
      <x v="1"/>
    </i>
    <i r="1">
      <x v="32"/>
    </i>
    <i r="1">
      <x v="44"/>
    </i>
    <i r="1">
      <x v="17"/>
    </i>
    <i>
      <x v="49"/>
      <x v="29"/>
    </i>
    <i r="1">
      <x v="3"/>
    </i>
    <i r="1">
      <x v="32"/>
    </i>
    <i r="1">
      <x v="40"/>
    </i>
    <i r="1">
      <x v="5"/>
    </i>
    <i r="1">
      <x v="45"/>
    </i>
    <i r="1">
      <x v="44"/>
    </i>
    <i r="1">
      <x/>
    </i>
    <i r="1">
      <x v="4"/>
    </i>
    <i r="1">
      <x v="25"/>
    </i>
    <i r="1">
      <x v="24"/>
    </i>
    <i r="1">
      <x v="34"/>
    </i>
    <i r="1">
      <x v="33"/>
    </i>
    <i r="1">
      <x v="39"/>
    </i>
    <i r="1">
      <x v="13"/>
    </i>
    <i r="1">
      <x v="38"/>
    </i>
    <i r="1">
      <x v="17"/>
    </i>
    <i r="1">
      <x v="2"/>
    </i>
    <i r="1">
      <x v="1"/>
    </i>
    <i>
      <x v="50"/>
      <x v="44"/>
    </i>
    <i r="1">
      <x v="34"/>
    </i>
    <i r="1">
      <x v="40"/>
    </i>
    <i r="1">
      <x v="1"/>
    </i>
    <i r="1">
      <x v="24"/>
    </i>
    <i r="1">
      <x v="38"/>
    </i>
    <i r="1">
      <x v="4"/>
    </i>
    <i r="1">
      <x v="39"/>
    </i>
    <i r="1">
      <x v="3"/>
    </i>
    <i r="1">
      <x v="5"/>
    </i>
    <i r="1">
      <x v="29"/>
    </i>
    <i r="1">
      <x v="17"/>
    </i>
    <i r="1">
      <x v="13"/>
    </i>
    <i r="1">
      <x v="33"/>
    </i>
    <i r="1">
      <x v="2"/>
    </i>
    <i r="1">
      <x v="25"/>
    </i>
    <i r="1">
      <x v="45"/>
    </i>
    <i r="1">
      <x v="32"/>
    </i>
    <i r="1">
      <x/>
    </i>
    <i>
      <x v="51"/>
      <x v="5"/>
    </i>
    <i r="1">
      <x v="4"/>
    </i>
    <i r="1">
      <x v="44"/>
    </i>
    <i r="1">
      <x v="32"/>
    </i>
    <i r="1">
      <x v="25"/>
    </i>
    <i r="1">
      <x v="39"/>
    </i>
    <i r="1">
      <x v="40"/>
    </i>
    <i r="1">
      <x v="24"/>
    </i>
    <i r="1">
      <x v="33"/>
    </i>
    <i r="1">
      <x v="29"/>
    </i>
    <i r="1">
      <x/>
    </i>
    <i r="1">
      <x v="3"/>
    </i>
    <i r="1">
      <x v="1"/>
    </i>
    <i r="1">
      <x v="45"/>
    </i>
    <i r="1">
      <x v="17"/>
    </i>
    <i r="1">
      <x v="38"/>
    </i>
    <i r="1">
      <x v="13"/>
    </i>
    <i r="1">
      <x v="2"/>
    </i>
    <i r="1">
      <x v="34"/>
    </i>
    <i>
      <x v="52"/>
      <x v="24"/>
    </i>
    <i r="1">
      <x v="45"/>
    </i>
    <i r="1">
      <x v="33"/>
    </i>
    <i r="1">
      <x v="44"/>
    </i>
    <i r="1">
      <x v="4"/>
    </i>
    <i r="1">
      <x v="39"/>
    </i>
    <i r="1">
      <x v="32"/>
    </i>
    <i r="1">
      <x v="13"/>
    </i>
    <i r="1">
      <x v="25"/>
    </i>
    <i r="1">
      <x v="38"/>
    </i>
    <i r="1">
      <x v="2"/>
    </i>
    <i r="1">
      <x/>
    </i>
    <i r="1">
      <x v="34"/>
    </i>
    <i r="1">
      <x v="29"/>
    </i>
    <i r="1">
      <x v="17"/>
    </i>
    <i r="1">
      <x v="3"/>
    </i>
    <i r="1">
      <x v="1"/>
    </i>
    <i r="1">
      <x v="5"/>
    </i>
    <i r="1">
      <x v="40"/>
    </i>
    <i>
      <x v="53"/>
      <x v="40"/>
    </i>
    <i r="1">
      <x v="32"/>
    </i>
    <i r="1">
      <x v="13"/>
    </i>
    <i r="1">
      <x v="17"/>
    </i>
    <i r="1">
      <x v="33"/>
    </i>
    <i r="1">
      <x v="25"/>
    </i>
    <i r="1">
      <x v="2"/>
    </i>
    <i r="1">
      <x v="44"/>
    </i>
    <i r="1">
      <x v="29"/>
    </i>
    <i r="1">
      <x v="3"/>
    </i>
    <i r="1">
      <x v="1"/>
    </i>
    <i r="1">
      <x v="34"/>
    </i>
    <i r="1">
      <x/>
    </i>
    <i r="1">
      <x v="5"/>
    </i>
    <i r="1">
      <x v="24"/>
    </i>
    <i r="1">
      <x v="38"/>
    </i>
    <i r="1">
      <x v="45"/>
    </i>
    <i r="1">
      <x v="39"/>
    </i>
    <i r="1">
      <x v="4"/>
    </i>
    <i>
      <x v="54"/>
      <x v="32"/>
    </i>
    <i r="1">
      <x v="44"/>
    </i>
    <i r="1">
      <x v="17"/>
    </i>
    <i r="1">
      <x/>
    </i>
    <i r="1">
      <x v="33"/>
    </i>
    <i r="1">
      <x v="1"/>
    </i>
    <i r="1">
      <x v="13"/>
    </i>
    <i r="1">
      <x v="24"/>
    </i>
    <i r="1">
      <x v="34"/>
    </i>
    <i r="1">
      <x v="3"/>
    </i>
    <i r="1">
      <x v="4"/>
    </i>
    <i r="1">
      <x v="2"/>
    </i>
    <i r="1">
      <x v="29"/>
    </i>
    <i r="1">
      <x v="45"/>
    </i>
    <i r="1">
      <x v="38"/>
    </i>
    <i r="1">
      <x v="39"/>
    </i>
    <i r="1">
      <x v="40"/>
    </i>
    <i r="1">
      <x v="5"/>
    </i>
    <i r="1">
      <x v="25"/>
    </i>
    <i>
      <x v="55"/>
      <x v="40"/>
    </i>
    <i r="1">
      <x v="13"/>
    </i>
    <i r="1">
      <x v="45"/>
    </i>
    <i r="1">
      <x/>
    </i>
    <i r="1">
      <x v="34"/>
    </i>
    <i r="1">
      <x v="3"/>
    </i>
    <i r="1">
      <x v="2"/>
    </i>
    <i r="1">
      <x v="38"/>
    </i>
    <i r="1">
      <x v="24"/>
    </i>
    <i r="1">
      <x v="5"/>
    </i>
    <i r="1">
      <x v="1"/>
    </i>
    <i r="1">
      <x v="4"/>
    </i>
    <i r="1">
      <x v="39"/>
    </i>
    <i r="1">
      <x v="29"/>
    </i>
    <i r="1">
      <x v="44"/>
    </i>
    <i r="1">
      <x v="17"/>
    </i>
    <i r="1">
      <x v="33"/>
    </i>
    <i r="1">
      <x v="32"/>
    </i>
    <i r="1">
      <x v="25"/>
    </i>
    <i>
      <x v="56"/>
      <x v="40"/>
    </i>
    <i r="1">
      <x v="13"/>
    </i>
    <i r="1">
      <x v="5"/>
    </i>
    <i r="1">
      <x/>
    </i>
    <i r="1">
      <x v="17"/>
    </i>
    <i r="1">
      <x v="2"/>
    </i>
    <i r="1">
      <x v="29"/>
    </i>
    <i r="1">
      <x v="34"/>
    </i>
    <i r="1">
      <x v="38"/>
    </i>
    <i r="1">
      <x v="25"/>
    </i>
    <i r="1">
      <x v="32"/>
    </i>
    <i r="1">
      <x v="24"/>
    </i>
    <i r="1">
      <x v="45"/>
    </i>
    <i r="1">
      <x v="4"/>
    </i>
    <i r="1">
      <x v="39"/>
    </i>
    <i r="1">
      <x v="44"/>
    </i>
    <i r="1">
      <x v="1"/>
    </i>
    <i r="1">
      <x v="3"/>
    </i>
    <i r="1">
      <x v="33"/>
    </i>
    <i>
      <x v="57"/>
      <x v="40"/>
    </i>
    <i r="1">
      <x v="34"/>
    </i>
    <i r="1">
      <x v="17"/>
    </i>
    <i r="1">
      <x v="38"/>
    </i>
    <i r="1">
      <x v="3"/>
    </i>
    <i r="1">
      <x/>
    </i>
    <i r="1">
      <x v="1"/>
    </i>
    <i r="1">
      <x v="24"/>
    </i>
    <i r="1">
      <x v="39"/>
    </i>
    <i r="1">
      <x v="29"/>
    </i>
    <i r="1">
      <x v="2"/>
    </i>
    <i r="1">
      <x v="4"/>
    </i>
    <i r="1">
      <x v="25"/>
    </i>
    <i r="1">
      <x v="32"/>
    </i>
    <i r="1">
      <x v="13"/>
    </i>
    <i r="1">
      <x v="44"/>
    </i>
    <i r="1">
      <x v="33"/>
    </i>
    <i r="1">
      <x v="45"/>
    </i>
    <i r="1">
      <x v="5"/>
    </i>
    <i>
      <x v="58"/>
      <x v="5"/>
    </i>
    <i r="1">
      <x v="45"/>
    </i>
    <i r="1">
      <x v="24"/>
    </i>
    <i r="1">
      <x/>
    </i>
    <i r="1">
      <x v="25"/>
    </i>
    <i r="1">
      <x v="44"/>
    </i>
    <i r="1">
      <x v="33"/>
    </i>
    <i r="1">
      <x v="4"/>
    </i>
    <i r="1">
      <x v="2"/>
    </i>
    <i r="1">
      <x v="29"/>
    </i>
    <i r="1">
      <x v="17"/>
    </i>
    <i r="1">
      <x v="3"/>
    </i>
    <i r="1">
      <x v="32"/>
    </i>
    <i r="1">
      <x v="1"/>
    </i>
    <i r="1">
      <x v="38"/>
    </i>
    <i r="1">
      <x v="39"/>
    </i>
    <i r="1">
      <x v="13"/>
    </i>
    <i r="1">
      <x v="34"/>
    </i>
    <i r="1">
      <x v="40"/>
    </i>
    <i>
      <x v="59"/>
      <x v="40"/>
    </i>
    <i r="1">
      <x v="34"/>
    </i>
    <i r="1">
      <x v="17"/>
    </i>
    <i r="1">
      <x v="2"/>
    </i>
    <i r="1">
      <x v="3"/>
    </i>
    <i r="1">
      <x v="38"/>
    </i>
    <i r="1">
      <x v="13"/>
    </i>
    <i r="1">
      <x v="29"/>
    </i>
    <i r="1">
      <x/>
    </i>
    <i r="1">
      <x v="24"/>
    </i>
    <i r="1">
      <x v="1"/>
    </i>
    <i r="1">
      <x v="5"/>
    </i>
    <i r="1">
      <x v="33"/>
    </i>
    <i r="1">
      <x v="45"/>
    </i>
    <i r="1">
      <x v="44"/>
    </i>
    <i r="1">
      <x v="32"/>
    </i>
    <i r="1">
      <x v="4"/>
    </i>
    <i r="1">
      <x v="25"/>
    </i>
    <i r="1">
      <x v="39"/>
    </i>
    <i>
      <x v="60"/>
      <x v="25"/>
    </i>
    <i r="1">
      <x v="4"/>
    </i>
    <i r="1">
      <x v="33"/>
    </i>
    <i r="1">
      <x/>
    </i>
    <i r="1">
      <x v="17"/>
    </i>
    <i r="1">
      <x v="45"/>
    </i>
    <i r="1">
      <x v="24"/>
    </i>
    <i r="1">
      <x v="44"/>
    </i>
    <i r="1">
      <x v="1"/>
    </i>
    <i r="1">
      <x v="2"/>
    </i>
    <i r="1">
      <x v="32"/>
    </i>
    <i r="1">
      <x v="29"/>
    </i>
    <i r="1">
      <x v="5"/>
    </i>
    <i r="1">
      <x v="38"/>
    </i>
    <i r="1">
      <x v="39"/>
    </i>
    <i r="1">
      <x v="13"/>
    </i>
    <i r="1">
      <x v="40"/>
    </i>
    <i r="1">
      <x v="34"/>
    </i>
    <i r="1">
      <x v="3"/>
    </i>
    <i>
      <x v="61"/>
      <x v="5"/>
    </i>
    <i r="1">
      <x v="3"/>
    </i>
    <i r="1">
      <x v="33"/>
    </i>
    <i r="1">
      <x v="1"/>
    </i>
    <i r="1">
      <x v="38"/>
    </i>
    <i r="1">
      <x v="39"/>
    </i>
    <i r="1">
      <x v="25"/>
    </i>
    <i r="1">
      <x v="40"/>
    </i>
    <i r="1">
      <x v="17"/>
    </i>
    <i r="1">
      <x v="4"/>
    </i>
    <i r="1">
      <x v="29"/>
    </i>
    <i r="1">
      <x v="44"/>
    </i>
    <i r="1">
      <x v="45"/>
    </i>
    <i r="1">
      <x v="2"/>
    </i>
    <i r="1">
      <x v="13"/>
    </i>
    <i r="1">
      <x v="32"/>
    </i>
    <i r="1">
      <x v="34"/>
    </i>
    <i r="1">
      <x v="24"/>
    </i>
    <i r="1">
      <x/>
    </i>
    <i>
      <x v="62"/>
      <x v="5"/>
    </i>
    <i r="1">
      <x/>
    </i>
    <i r="1">
      <x v="45"/>
    </i>
    <i r="1">
      <x v="24"/>
    </i>
    <i r="1">
      <x v="33"/>
    </i>
    <i r="1">
      <x v="44"/>
    </i>
    <i r="1">
      <x v="17"/>
    </i>
    <i r="1">
      <x v="40"/>
    </i>
    <i r="1">
      <x v="4"/>
    </i>
    <i r="1">
      <x v="32"/>
    </i>
    <i r="1">
      <x v="13"/>
    </i>
    <i r="1">
      <x v="25"/>
    </i>
    <i r="1">
      <x v="39"/>
    </i>
    <i r="1">
      <x v="34"/>
    </i>
    <i r="1">
      <x v="1"/>
    </i>
    <i r="1">
      <x v="29"/>
    </i>
    <i r="1">
      <x v="3"/>
    </i>
    <i r="1">
      <x v="2"/>
    </i>
    <i r="1">
      <x v="38"/>
    </i>
    <i>
      <x v="63"/>
      <x v="4"/>
    </i>
    <i r="1">
      <x v="44"/>
    </i>
    <i r="1">
      <x v="45"/>
    </i>
    <i r="1">
      <x v="17"/>
    </i>
    <i r="1">
      <x v="25"/>
    </i>
    <i r="1">
      <x v="24"/>
    </i>
    <i r="1">
      <x v="1"/>
    </i>
    <i r="1">
      <x v="33"/>
    </i>
    <i r="1">
      <x v="2"/>
    </i>
    <i r="1">
      <x v="13"/>
    </i>
    <i r="1">
      <x/>
    </i>
    <i r="1">
      <x v="29"/>
    </i>
    <i r="1">
      <x v="32"/>
    </i>
    <i r="1">
      <x v="38"/>
    </i>
    <i r="1">
      <x v="3"/>
    </i>
    <i r="1">
      <x v="5"/>
    </i>
    <i r="1">
      <x v="39"/>
    </i>
    <i r="1">
      <x v="40"/>
    </i>
    <i r="1">
      <x v="34"/>
    </i>
    <i>
      <x v="64"/>
      <x/>
    </i>
    <i r="1">
      <x v="5"/>
    </i>
    <i r="1">
      <x v="13"/>
    </i>
    <i r="1">
      <x v="24"/>
    </i>
    <i r="1">
      <x v="32"/>
    </i>
    <i r="1">
      <x v="44"/>
    </i>
    <i r="1">
      <x v="4"/>
    </i>
    <i r="1">
      <x v="38"/>
    </i>
    <i r="1">
      <x v="33"/>
    </i>
    <i r="1">
      <x v="25"/>
    </i>
    <i r="1">
      <x v="29"/>
    </i>
    <i r="1">
      <x v="34"/>
    </i>
    <i r="1">
      <x v="39"/>
    </i>
    <i r="1">
      <x v="3"/>
    </i>
    <i r="1">
      <x v="1"/>
    </i>
    <i r="1">
      <x v="45"/>
    </i>
    <i r="1">
      <x v="2"/>
    </i>
    <i r="1">
      <x v="17"/>
    </i>
    <i r="1">
      <x v="40"/>
    </i>
    <i>
      <x v="65"/>
      <x v="39"/>
    </i>
    <i r="1">
      <x v="13"/>
    </i>
    <i r="1">
      <x v="24"/>
    </i>
    <i r="1">
      <x v="25"/>
    </i>
    <i r="1">
      <x v="17"/>
    </i>
    <i r="1">
      <x v="29"/>
    </i>
    <i r="1">
      <x v="1"/>
    </i>
    <i r="1">
      <x v="33"/>
    </i>
    <i r="1">
      <x v="2"/>
    </i>
    <i r="1">
      <x v="32"/>
    </i>
    <i r="1">
      <x v="3"/>
    </i>
    <i r="1">
      <x v="38"/>
    </i>
    <i r="1">
      <x v="44"/>
    </i>
    <i r="1">
      <x v="45"/>
    </i>
    <i r="1">
      <x v="34"/>
    </i>
    <i r="1">
      <x v="4"/>
    </i>
    <i r="1">
      <x v="5"/>
    </i>
    <i r="1">
      <x/>
    </i>
    <i r="1">
      <x v="40"/>
    </i>
    <i>
      <x v="66"/>
      <x/>
    </i>
    <i r="1">
      <x v="40"/>
    </i>
    <i r="1">
      <x v="38"/>
    </i>
    <i r="1">
      <x v="4"/>
    </i>
    <i r="1">
      <x v="13"/>
    </i>
    <i r="1">
      <x v="44"/>
    </i>
    <i r="1">
      <x v="5"/>
    </i>
    <i r="1">
      <x v="34"/>
    </i>
    <i r="1">
      <x v="25"/>
    </i>
    <i r="1">
      <x v="2"/>
    </i>
    <i r="1">
      <x v="3"/>
    </i>
    <i r="1">
      <x v="29"/>
    </i>
    <i r="1">
      <x v="32"/>
    </i>
    <i r="1">
      <x v="17"/>
    </i>
    <i r="1">
      <x v="1"/>
    </i>
    <i r="1">
      <x v="39"/>
    </i>
    <i>
      <x v="68"/>
      <x/>
    </i>
    <i r="1">
      <x v="33"/>
    </i>
    <i r="1">
      <x v="25"/>
    </i>
    <i r="1">
      <x v="44"/>
    </i>
    <i r="1">
      <x v="40"/>
    </i>
    <i r="1">
      <x v="4"/>
    </i>
    <i r="1">
      <x v="3"/>
    </i>
    <i r="1">
      <x v="5"/>
    </i>
    <i r="1">
      <x v="45"/>
    </i>
    <i r="1">
      <x v="17"/>
    </i>
    <i r="1">
      <x v="24"/>
    </i>
    <i r="1">
      <x v="34"/>
    </i>
    <i r="1">
      <x v="2"/>
    </i>
    <i r="1">
      <x v="32"/>
    </i>
    <i r="1">
      <x v="39"/>
    </i>
    <i r="1">
      <x v="29"/>
    </i>
    <i r="1">
      <x v="13"/>
    </i>
    <i r="1">
      <x v="38"/>
    </i>
    <i r="1">
      <x v="1"/>
    </i>
    <i>
      <x v="69"/>
      <x v="45"/>
    </i>
    <i r="1">
      <x v="4"/>
    </i>
    <i r="1">
      <x/>
    </i>
    <i r="1">
      <x v="25"/>
    </i>
    <i r="1">
      <x v="44"/>
    </i>
    <i r="1">
      <x v="32"/>
    </i>
    <i r="1">
      <x v="33"/>
    </i>
    <i r="1">
      <x v="5"/>
    </i>
    <i r="1">
      <x v="24"/>
    </i>
    <i r="1">
      <x v="1"/>
    </i>
    <i r="1">
      <x v="38"/>
    </i>
    <i r="1">
      <x v="40"/>
    </i>
    <i r="1">
      <x v="39"/>
    </i>
    <i r="1">
      <x v="2"/>
    </i>
    <i r="1">
      <x v="13"/>
    </i>
    <i r="1">
      <x v="29"/>
    </i>
    <i r="1">
      <x v="3"/>
    </i>
    <i r="1">
      <x v="17"/>
    </i>
    <i r="1">
      <x v="34"/>
    </i>
    <i>
      <x v="70"/>
      <x v="29"/>
    </i>
    <i r="1">
      <x v="3"/>
    </i>
    <i r="1">
      <x/>
    </i>
    <i r="1">
      <x v="17"/>
    </i>
    <i r="1">
      <x v="25"/>
    </i>
    <i r="1">
      <x v="32"/>
    </i>
    <i r="1">
      <x v="39"/>
    </i>
    <i r="1">
      <x v="2"/>
    </i>
    <i r="1">
      <x v="44"/>
    </i>
    <i r="1">
      <x v="24"/>
    </i>
    <i r="1">
      <x v="38"/>
    </i>
    <i r="1">
      <x v="33"/>
    </i>
    <i r="1">
      <x v="1"/>
    </i>
    <i r="1">
      <x v="40"/>
    </i>
    <i r="1">
      <x v="34"/>
    </i>
    <i r="1">
      <x v="4"/>
    </i>
    <i r="1">
      <x v="13"/>
    </i>
    <i r="1">
      <x v="45"/>
    </i>
    <i r="1">
      <x v="5"/>
    </i>
    <i>
      <x v="71"/>
      <x v="34"/>
    </i>
    <i r="1">
      <x v="45"/>
    </i>
    <i r="1">
      <x v="5"/>
    </i>
    <i r="1">
      <x v="13"/>
    </i>
    <i r="1">
      <x v="29"/>
    </i>
    <i r="1">
      <x v="25"/>
    </i>
    <i r="1">
      <x v="39"/>
    </i>
    <i r="1">
      <x v="3"/>
    </i>
    <i r="1">
      <x v="2"/>
    </i>
    <i r="1">
      <x v="38"/>
    </i>
    <i r="1">
      <x v="4"/>
    </i>
    <i r="1">
      <x v="1"/>
    </i>
    <i r="1">
      <x v="44"/>
    </i>
    <i r="1">
      <x v="32"/>
    </i>
    <i r="1">
      <x v="33"/>
    </i>
    <i r="1">
      <x v="24"/>
    </i>
    <i r="1">
      <x/>
    </i>
    <i r="1">
      <x v="40"/>
    </i>
    <i r="1">
      <x v="17"/>
    </i>
    <i>
      <x v="72"/>
      <x v="1"/>
    </i>
    <i r="1">
      <x v="40"/>
    </i>
    <i r="1">
      <x v="2"/>
    </i>
    <i r="1">
      <x v="45"/>
    </i>
    <i r="1">
      <x v="3"/>
    </i>
    <i r="1">
      <x v="33"/>
    </i>
    <i r="1">
      <x v="4"/>
    </i>
    <i r="1">
      <x v="24"/>
    </i>
    <i r="1">
      <x v="39"/>
    </i>
    <i r="1">
      <x v="44"/>
    </i>
    <i r="1">
      <x v="17"/>
    </i>
    <i r="1">
      <x v="38"/>
    </i>
    <i r="1">
      <x v="29"/>
    </i>
    <i r="1">
      <x v="5"/>
    </i>
    <i r="1">
      <x/>
    </i>
    <i r="1">
      <x v="32"/>
    </i>
    <i r="1">
      <x v="25"/>
    </i>
    <i r="1">
      <x v="34"/>
    </i>
    <i r="1">
      <x v="13"/>
    </i>
    <i>
      <x v="73"/>
      <x v="5"/>
    </i>
    <i r="1">
      <x/>
    </i>
    <i r="1">
      <x v="38"/>
    </i>
    <i r="1">
      <x v="40"/>
    </i>
    <i r="1">
      <x v="29"/>
    </i>
    <i r="1">
      <x v="2"/>
    </i>
    <i r="1">
      <x v="24"/>
    </i>
    <i r="1">
      <x v="17"/>
    </i>
    <i r="1">
      <x v="33"/>
    </i>
    <i r="1">
      <x v="34"/>
    </i>
    <i r="1">
      <x v="1"/>
    </i>
    <i r="1">
      <x v="4"/>
    </i>
    <i r="1">
      <x v="39"/>
    </i>
    <i r="1">
      <x v="3"/>
    </i>
    <i r="1">
      <x v="45"/>
    </i>
    <i r="1">
      <x v="44"/>
    </i>
    <i r="1">
      <x v="13"/>
    </i>
    <i r="1">
      <x v="25"/>
    </i>
    <i r="1">
      <x v="32"/>
    </i>
    <i>
      <x v="74"/>
      <x v="5"/>
    </i>
    <i r="1">
      <x v="13"/>
    </i>
    <i r="1">
      <x v="34"/>
    </i>
    <i r="1">
      <x v="40"/>
    </i>
    <i r="1">
      <x/>
    </i>
    <i r="1">
      <x v="17"/>
    </i>
    <i r="1">
      <x v="38"/>
    </i>
    <i r="1">
      <x v="24"/>
    </i>
    <i r="1">
      <x v="3"/>
    </i>
    <i r="1">
      <x v="2"/>
    </i>
    <i r="1">
      <x v="33"/>
    </i>
    <i r="1">
      <x v="39"/>
    </i>
    <i r="1">
      <x v="29"/>
    </i>
    <i r="1">
      <x v="32"/>
    </i>
    <i r="1">
      <x v="1"/>
    </i>
    <i r="1">
      <x v="45"/>
    </i>
    <i r="1">
      <x v="4"/>
    </i>
    <i r="1">
      <x v="25"/>
    </i>
    <i r="1">
      <x v="44"/>
    </i>
    <i>
      <x v="75"/>
      <x v="5"/>
    </i>
    <i r="1">
      <x v="40"/>
    </i>
    <i r="1">
      <x v="17"/>
    </i>
    <i r="1">
      <x v="3"/>
    </i>
    <i r="1">
      <x v="39"/>
    </i>
    <i r="1">
      <x v="34"/>
    </i>
    <i r="1">
      <x v="38"/>
    </i>
    <i r="1">
      <x v="25"/>
    </i>
    <i r="1">
      <x v="13"/>
    </i>
    <i r="1">
      <x v="4"/>
    </i>
    <i r="1">
      <x/>
    </i>
    <i r="1">
      <x v="1"/>
    </i>
    <i r="1">
      <x v="44"/>
    </i>
    <i r="1">
      <x v="33"/>
    </i>
    <i r="1">
      <x v="29"/>
    </i>
    <i r="1">
      <x v="2"/>
    </i>
    <i r="1">
      <x v="45"/>
    </i>
    <i r="1">
      <x v="32"/>
    </i>
    <i r="1">
      <x v="24"/>
    </i>
    <i>
      <x v="76"/>
      <x v="40"/>
    </i>
    <i r="1">
      <x/>
    </i>
    <i r="1">
      <x v="45"/>
    </i>
    <i r="1">
      <x v="24"/>
    </i>
    <i r="1">
      <x v="39"/>
    </i>
    <i r="1">
      <x v="32"/>
    </i>
    <i r="1">
      <x v="1"/>
    </i>
    <i r="1">
      <x v="33"/>
    </i>
    <i r="1">
      <x v="44"/>
    </i>
    <i r="1">
      <x v="4"/>
    </i>
    <i r="1">
      <x v="13"/>
    </i>
    <i r="1">
      <x v="2"/>
    </i>
    <i r="1">
      <x v="17"/>
    </i>
    <i r="1">
      <x v="25"/>
    </i>
    <i r="1">
      <x v="34"/>
    </i>
    <i r="1">
      <x v="38"/>
    </i>
    <i r="1">
      <x v="29"/>
    </i>
    <i r="1">
      <x v="3"/>
    </i>
    <i r="1">
      <x v="5"/>
    </i>
    <i>
      <x v="77"/>
      <x v="5"/>
    </i>
    <i r="1">
      <x v="45"/>
    </i>
    <i r="1">
      <x v="25"/>
    </i>
    <i r="1">
      <x v="4"/>
    </i>
    <i r="1">
      <x v="40"/>
    </i>
    <i r="1">
      <x v="32"/>
    </i>
    <i r="1">
      <x v="3"/>
    </i>
    <i r="1">
      <x v="33"/>
    </i>
    <i r="1">
      <x v="29"/>
    </i>
    <i r="1">
      <x v="44"/>
    </i>
    <i r="1">
      <x v="24"/>
    </i>
    <i r="1">
      <x v="1"/>
    </i>
    <i r="1">
      <x v="39"/>
    </i>
    <i r="1">
      <x v="34"/>
    </i>
    <i r="1">
      <x v="38"/>
    </i>
    <i r="1">
      <x v="13"/>
    </i>
    <i r="1">
      <x/>
    </i>
    <i r="1">
      <x v="2"/>
    </i>
    <i r="1">
      <x v="17"/>
    </i>
    <i>
      <x v="78"/>
      <x v="34"/>
    </i>
    <i r="1">
      <x v="40"/>
    </i>
    <i r="1">
      <x v="5"/>
    </i>
    <i r="1">
      <x v="2"/>
    </i>
    <i r="1">
      <x v="3"/>
    </i>
    <i r="1">
      <x v="1"/>
    </i>
    <i r="1">
      <x v="29"/>
    </i>
    <i r="1">
      <x v="17"/>
    </i>
    <i r="1">
      <x v="38"/>
    </i>
    <i r="1">
      <x v="39"/>
    </i>
    <i r="1">
      <x v="45"/>
    </i>
    <i r="1">
      <x v="4"/>
    </i>
    <i r="1">
      <x v="13"/>
    </i>
    <i r="1">
      <x v="33"/>
    </i>
    <i r="1">
      <x v="24"/>
    </i>
    <i r="1">
      <x v="32"/>
    </i>
    <i r="1">
      <x v="25"/>
    </i>
    <i r="1">
      <x v="44"/>
    </i>
    <i r="1">
      <x/>
    </i>
    <i>
      <x v="79"/>
      <x v="24"/>
    </i>
    <i r="1">
      <x v="32"/>
    </i>
    <i r="1">
      <x v="3"/>
    </i>
    <i r="1">
      <x v="38"/>
    </i>
    <i r="1">
      <x v="29"/>
    </i>
    <i r="1">
      <x v="1"/>
    </i>
    <i r="1">
      <x v="44"/>
    </i>
    <i r="1">
      <x v="33"/>
    </i>
    <i r="1">
      <x v="4"/>
    </i>
    <i r="1">
      <x v="25"/>
    </i>
    <i r="1">
      <x v="34"/>
    </i>
    <i r="1">
      <x v="39"/>
    </i>
    <i r="1">
      <x v="40"/>
    </i>
    <i r="1">
      <x v="2"/>
    </i>
    <i r="1">
      <x v="17"/>
    </i>
    <i r="1">
      <x v="45"/>
    </i>
    <i r="1">
      <x v="13"/>
    </i>
    <i r="1">
      <x/>
    </i>
    <i r="1">
      <x v="5"/>
    </i>
    <i>
      <x v="80"/>
      <x v="40"/>
    </i>
    <i r="1">
      <x/>
    </i>
    <i r="1">
      <x v="32"/>
    </i>
    <i r="1">
      <x v="39"/>
    </i>
    <i r="1">
      <x v="13"/>
    </i>
    <i r="1">
      <x v="34"/>
    </i>
    <i r="1">
      <x v="25"/>
    </i>
    <i r="1">
      <x v="44"/>
    </i>
    <i r="1">
      <x v="4"/>
    </i>
    <i r="1">
      <x v="2"/>
    </i>
    <i r="1">
      <x v="5"/>
    </i>
    <i r="1">
      <x v="33"/>
    </i>
    <i r="1">
      <x v="38"/>
    </i>
    <i r="1">
      <x v="45"/>
    </i>
    <i r="1">
      <x v="29"/>
    </i>
    <i r="1">
      <x v="3"/>
    </i>
    <i r="1">
      <x v="1"/>
    </i>
    <i r="1">
      <x v="17"/>
    </i>
    <i r="1">
      <x v="24"/>
    </i>
    <i>
      <x v="81"/>
      <x v="39"/>
    </i>
    <i r="1">
      <x/>
    </i>
    <i r="1">
      <x v="29"/>
    </i>
    <i r="1">
      <x v="2"/>
    </i>
    <i r="1">
      <x v="34"/>
    </i>
    <i r="1">
      <x v="44"/>
    </i>
    <i r="1">
      <x v="45"/>
    </i>
    <i r="1">
      <x v="1"/>
    </i>
    <i r="1">
      <x v="38"/>
    </i>
    <i r="1">
      <x v="4"/>
    </i>
    <i r="1">
      <x v="24"/>
    </i>
    <i r="1">
      <x v="5"/>
    </i>
    <i r="1">
      <x v="25"/>
    </i>
    <i r="1">
      <x v="32"/>
    </i>
    <i r="1">
      <x v="33"/>
    </i>
    <i r="1">
      <x v="17"/>
    </i>
    <i r="1">
      <x v="3"/>
    </i>
    <i r="1">
      <x v="40"/>
    </i>
    <i r="1">
      <x v="13"/>
    </i>
    <i>
      <x v="82"/>
      <x/>
    </i>
    <i r="1">
      <x v="5"/>
    </i>
    <i r="1">
      <x v="1"/>
    </i>
    <i r="1">
      <x v="39"/>
    </i>
    <i r="1">
      <x v="17"/>
    </i>
    <i r="1">
      <x v="38"/>
    </i>
    <i r="1">
      <x v="34"/>
    </i>
    <i r="1">
      <x v="24"/>
    </i>
    <i r="1">
      <x v="13"/>
    </i>
    <i r="1">
      <x v="2"/>
    </i>
    <i r="1">
      <x v="3"/>
    </i>
    <i r="1">
      <x v="29"/>
    </i>
    <i r="1">
      <x v="40"/>
    </i>
    <i r="1">
      <x v="32"/>
    </i>
    <i r="1">
      <x v="44"/>
    </i>
    <i r="1">
      <x v="25"/>
    </i>
    <i r="1">
      <x v="33"/>
    </i>
    <i r="1">
      <x v="45"/>
    </i>
    <i r="1">
      <x v="4"/>
    </i>
    <i>
      <x v="83"/>
      <x v="32"/>
    </i>
    <i r="1">
      <x v="44"/>
    </i>
    <i r="1">
      <x v="4"/>
    </i>
    <i r="1">
      <x v="24"/>
    </i>
    <i r="1">
      <x v="25"/>
    </i>
    <i r="1">
      <x v="33"/>
    </i>
    <i r="1">
      <x v="39"/>
    </i>
    <i r="1">
      <x v="13"/>
    </i>
    <i r="1">
      <x v="3"/>
    </i>
    <i r="1">
      <x v="2"/>
    </i>
    <i r="1">
      <x v="38"/>
    </i>
    <i r="1">
      <x v="45"/>
    </i>
    <i r="1">
      <x v="29"/>
    </i>
    <i r="1">
      <x/>
    </i>
    <i r="1">
      <x v="1"/>
    </i>
    <i r="1">
      <x v="17"/>
    </i>
    <i r="1">
      <x v="34"/>
    </i>
    <i r="1">
      <x v="40"/>
    </i>
    <i r="1">
      <x v="5"/>
    </i>
    <i>
      <x v="84"/>
      <x v="40"/>
    </i>
    <i r="1">
      <x v="5"/>
    </i>
    <i r="1">
      <x/>
    </i>
    <i r="1">
      <x v="13"/>
    </i>
    <i r="1">
      <x v="3"/>
    </i>
    <i r="1">
      <x v="32"/>
    </i>
    <i r="1">
      <x v="29"/>
    </i>
    <i r="1">
      <x v="17"/>
    </i>
    <i r="1">
      <x v="39"/>
    </i>
    <i r="1">
      <x v="1"/>
    </i>
    <i r="1">
      <x v="2"/>
    </i>
    <i r="1">
      <x v="34"/>
    </i>
    <i r="1">
      <x v="38"/>
    </i>
    <i r="1">
      <x v="4"/>
    </i>
    <i r="1">
      <x v="45"/>
    </i>
    <i r="1">
      <x v="44"/>
    </i>
    <i r="1">
      <x v="33"/>
    </i>
    <i r="1">
      <x v="25"/>
    </i>
    <i r="1">
      <x v="24"/>
    </i>
    <i>
      <x v="85"/>
      <x v="24"/>
    </i>
    <i r="1">
      <x v="4"/>
    </i>
    <i r="1">
      <x v="44"/>
    </i>
    <i r="1">
      <x v="25"/>
    </i>
    <i r="1">
      <x v="33"/>
    </i>
    <i r="1">
      <x v="32"/>
    </i>
    <i r="1">
      <x v="45"/>
    </i>
    <i r="1">
      <x v="1"/>
    </i>
    <i r="1">
      <x v="38"/>
    </i>
    <i r="1">
      <x v="39"/>
    </i>
    <i r="1">
      <x v="29"/>
    </i>
    <i r="1">
      <x v="2"/>
    </i>
    <i r="1">
      <x v="3"/>
    </i>
    <i r="1">
      <x v="17"/>
    </i>
    <i r="1">
      <x v="13"/>
    </i>
    <i r="1">
      <x/>
    </i>
    <i r="1">
      <x v="40"/>
    </i>
    <i r="1">
      <x v="34"/>
    </i>
    <i r="1">
      <x v="5"/>
    </i>
    <i>
      <x v="86"/>
      <x v="5"/>
    </i>
    <i r="1">
      <x v="34"/>
    </i>
    <i r="1">
      <x v="40"/>
    </i>
    <i r="1">
      <x v="1"/>
    </i>
    <i r="1">
      <x v="3"/>
    </i>
    <i r="1">
      <x v="17"/>
    </i>
    <i r="1">
      <x/>
    </i>
    <i r="1">
      <x v="29"/>
    </i>
    <i r="1">
      <x v="2"/>
    </i>
    <i r="1">
      <x v="38"/>
    </i>
    <i r="1">
      <x v="13"/>
    </i>
    <i r="1">
      <x v="39"/>
    </i>
    <i r="1">
      <x v="33"/>
    </i>
    <i r="1">
      <x v="45"/>
    </i>
    <i r="1">
      <x v="4"/>
    </i>
    <i r="1">
      <x v="44"/>
    </i>
    <i r="1">
      <x v="25"/>
    </i>
    <i r="1">
      <x v="24"/>
    </i>
    <i r="1">
      <x v="32"/>
    </i>
    <i>
      <x v="87"/>
      <x v="45"/>
    </i>
    <i r="1">
      <x v="24"/>
    </i>
    <i r="1">
      <x v="34"/>
    </i>
    <i r="1">
      <x v="40"/>
    </i>
    <i r="1">
      <x v="5"/>
    </i>
    <i r="1">
      <x v="2"/>
    </i>
    <i r="1">
      <x v="13"/>
    </i>
    <i r="1">
      <x v="33"/>
    </i>
    <i r="1">
      <x v="39"/>
    </i>
    <i r="1">
      <x v="3"/>
    </i>
    <i r="1">
      <x/>
    </i>
    <i r="1">
      <x v="29"/>
    </i>
    <i r="1">
      <x v="44"/>
    </i>
    <i r="1">
      <x v="25"/>
    </i>
    <i r="1">
      <x v="4"/>
    </i>
    <i r="1">
      <x v="17"/>
    </i>
    <i r="1">
      <x v="38"/>
    </i>
    <i r="1">
      <x v="1"/>
    </i>
    <i r="1">
      <x v="32"/>
    </i>
    <i>
      <x v="88"/>
      <x v="34"/>
    </i>
    <i r="1">
      <x v="5"/>
    </i>
    <i r="1">
      <x v="40"/>
    </i>
    <i r="1">
      <x/>
    </i>
    <i r="1">
      <x v="13"/>
    </i>
    <i r="1">
      <x v="32"/>
    </i>
    <i r="1">
      <x v="25"/>
    </i>
    <i r="1">
      <x v="3"/>
    </i>
    <i r="1">
      <x v="44"/>
    </i>
    <i r="1">
      <x v="2"/>
    </i>
    <i r="1">
      <x v="39"/>
    </i>
    <i r="1">
      <x v="29"/>
    </i>
    <i r="1">
      <x v="38"/>
    </i>
    <i r="1">
      <x v="45"/>
    </i>
    <i r="1">
      <x v="4"/>
    </i>
    <i r="1">
      <x v="17"/>
    </i>
    <i r="1">
      <x v="1"/>
    </i>
    <i r="1">
      <x v="33"/>
    </i>
    <i r="1">
      <x v="24"/>
    </i>
    <i>
      <x v="89"/>
      <x v="5"/>
    </i>
    <i r="1">
      <x v="34"/>
    </i>
    <i r="1">
      <x v="13"/>
    </i>
    <i r="1">
      <x v="40"/>
    </i>
    <i r="1">
      <x v="38"/>
    </i>
    <i r="1">
      <x v="2"/>
    </i>
    <i r="1">
      <x v="29"/>
    </i>
    <i r="1">
      <x v="1"/>
    </i>
    <i r="1">
      <x v="3"/>
    </i>
    <i r="1">
      <x v="39"/>
    </i>
    <i r="1">
      <x v="17"/>
    </i>
    <i r="1">
      <x v="24"/>
    </i>
    <i r="1">
      <x v="33"/>
    </i>
    <i r="1">
      <x v="32"/>
    </i>
    <i r="1">
      <x v="44"/>
    </i>
    <i r="1">
      <x/>
    </i>
    <i r="1">
      <x v="45"/>
    </i>
    <i r="1">
      <x v="25"/>
    </i>
    <i r="1">
      <x v="4"/>
    </i>
    <i>
      <x v="90"/>
      <x v="40"/>
    </i>
    <i r="1">
      <x/>
    </i>
    <i r="1">
      <x v="13"/>
    </i>
    <i r="1">
      <x v="17"/>
    </i>
    <i r="1">
      <x v="3"/>
    </i>
    <i r="1">
      <x v="38"/>
    </i>
    <i r="1">
      <x v="2"/>
    </i>
    <i r="1">
      <x v="34"/>
    </i>
    <i r="1">
      <x v="29"/>
    </i>
    <i r="1">
      <x v="44"/>
    </i>
    <i r="1">
      <x v="25"/>
    </i>
    <i r="1">
      <x v="1"/>
    </i>
    <i r="1">
      <x v="45"/>
    </i>
    <i r="1">
      <x v="33"/>
    </i>
    <i r="1">
      <x v="4"/>
    </i>
    <i r="1">
      <x v="24"/>
    </i>
    <i r="1">
      <x v="39"/>
    </i>
    <i r="1">
      <x v="32"/>
    </i>
    <i r="1">
      <x v="5"/>
    </i>
    <i>
      <x v="91"/>
      <x v="44"/>
    </i>
    <i r="1">
      <x v="38"/>
    </i>
    <i r="1">
      <x v="33"/>
    </i>
    <i r="1">
      <x v="4"/>
    </i>
    <i r="1">
      <x v="40"/>
    </i>
    <i r="1">
      <x v="39"/>
    </i>
    <i r="1">
      <x v="45"/>
    </i>
    <i r="1">
      <x v="24"/>
    </i>
    <i r="1">
      <x v="25"/>
    </i>
    <i r="1">
      <x/>
    </i>
    <i r="1">
      <x v="2"/>
    </i>
    <i r="1">
      <x v="29"/>
    </i>
    <i r="1">
      <x v="1"/>
    </i>
    <i r="1">
      <x v="32"/>
    </i>
    <i r="1">
      <x v="17"/>
    </i>
    <i r="1">
      <x v="13"/>
    </i>
    <i r="1">
      <x v="5"/>
    </i>
    <i r="1">
      <x v="34"/>
    </i>
    <i r="1">
      <x v="3"/>
    </i>
    <i>
      <x v="92"/>
      <x v="38"/>
    </i>
    <i r="1">
      <x v="5"/>
    </i>
    <i r="1">
      <x v="25"/>
    </i>
    <i r="1">
      <x v="4"/>
    </i>
    <i r="1">
      <x v="33"/>
    </i>
    <i r="1">
      <x v="45"/>
    </i>
    <i r="1">
      <x v="44"/>
    </i>
    <i r="1">
      <x v="32"/>
    </i>
    <i r="1">
      <x v="24"/>
    </i>
    <i r="1">
      <x/>
    </i>
    <i r="1">
      <x v="13"/>
    </i>
    <i r="1">
      <x v="39"/>
    </i>
    <i r="1">
      <x v="3"/>
    </i>
    <i r="1">
      <x v="1"/>
    </i>
    <i r="1">
      <x v="17"/>
    </i>
    <i r="1">
      <x v="2"/>
    </i>
    <i r="1">
      <x v="29"/>
    </i>
    <i r="1">
      <x v="34"/>
    </i>
    <i r="1">
      <x v="40"/>
    </i>
    <i>
      <x v="93"/>
      <x v="34"/>
    </i>
    <i r="1">
      <x/>
    </i>
    <i r="1">
      <x v="13"/>
    </i>
    <i r="1">
      <x v="38"/>
    </i>
    <i r="1">
      <x v="17"/>
    </i>
    <i r="1">
      <x v="3"/>
    </i>
    <i r="1">
      <x v="1"/>
    </i>
    <i r="1">
      <x v="2"/>
    </i>
    <i r="1">
      <x v="5"/>
    </i>
    <i r="1">
      <x v="4"/>
    </i>
    <i r="1">
      <x v="29"/>
    </i>
    <i r="1">
      <x v="39"/>
    </i>
    <i r="1">
      <x v="44"/>
    </i>
    <i r="1">
      <x v="45"/>
    </i>
    <i r="1">
      <x v="25"/>
    </i>
    <i r="1">
      <x v="24"/>
    </i>
    <i r="1">
      <x v="33"/>
    </i>
    <i r="1">
      <x v="32"/>
    </i>
    <i r="1">
      <x v="40"/>
    </i>
    <i>
      <x v="94"/>
      <x v="5"/>
    </i>
    <i r="1">
      <x v="45"/>
    </i>
    <i r="1">
      <x v="13"/>
    </i>
    <i r="1">
      <x v="40"/>
    </i>
    <i r="1">
      <x v="2"/>
    </i>
    <i r="1">
      <x v="24"/>
    </i>
    <i r="1">
      <x/>
    </i>
    <i r="1">
      <x v="17"/>
    </i>
    <i r="1">
      <x v="3"/>
    </i>
    <i r="1">
      <x v="33"/>
    </i>
    <i r="1">
      <x v="44"/>
    </i>
    <i r="1">
      <x v="32"/>
    </i>
    <i r="1">
      <x v="34"/>
    </i>
    <i r="1">
      <x v="29"/>
    </i>
    <i r="1">
      <x v="4"/>
    </i>
    <i r="1">
      <x v="1"/>
    </i>
    <i r="1">
      <x v="39"/>
    </i>
    <i r="1">
      <x v="38"/>
    </i>
    <i r="1">
      <x v="25"/>
    </i>
    <i>
      <x v="95"/>
      <x v="5"/>
    </i>
    <i r="1">
      <x v="34"/>
    </i>
    <i r="1">
      <x v="38"/>
    </i>
    <i r="1">
      <x v="39"/>
    </i>
    <i r="1">
      <x v="29"/>
    </i>
    <i r="1">
      <x/>
    </i>
    <i r="1">
      <x v="4"/>
    </i>
    <i r="1">
      <x v="24"/>
    </i>
    <i r="1">
      <x v="45"/>
    </i>
    <i r="1">
      <x v="13"/>
    </i>
    <i r="1">
      <x v="25"/>
    </i>
    <i r="1">
      <x v="3"/>
    </i>
    <i r="1">
      <x v="32"/>
    </i>
    <i r="1">
      <x v="1"/>
    </i>
    <i r="1">
      <x v="2"/>
    </i>
    <i r="1">
      <x v="33"/>
    </i>
    <i r="1">
      <x v="44"/>
    </i>
    <i r="1">
      <x v="17"/>
    </i>
    <i r="1">
      <x v="40"/>
    </i>
    <i>
      <x v="96"/>
      <x v="34"/>
    </i>
    <i r="1">
      <x/>
    </i>
    <i r="1">
      <x v="3"/>
    </i>
    <i r="1">
      <x v="29"/>
    </i>
    <i r="1">
      <x v="40"/>
    </i>
    <i r="1">
      <x v="38"/>
    </i>
    <i r="1">
      <x v="2"/>
    </i>
    <i r="1">
      <x v="1"/>
    </i>
    <i r="1">
      <x v="5"/>
    </i>
    <i r="1">
      <x v="24"/>
    </i>
    <i r="1">
      <x v="39"/>
    </i>
    <i r="1">
      <x v="13"/>
    </i>
    <i r="1">
      <x v="45"/>
    </i>
    <i r="1">
      <x v="17"/>
    </i>
    <i r="1">
      <x v="33"/>
    </i>
    <i r="1">
      <x v="44"/>
    </i>
    <i r="1">
      <x v="4"/>
    </i>
    <i r="1">
      <x v="25"/>
    </i>
    <i r="1">
      <x v="32"/>
    </i>
    <i>
      <x v="97"/>
      <x v="17"/>
    </i>
    <i r="1">
      <x v="2"/>
    </i>
    <i r="1">
      <x v="32"/>
    </i>
    <i r="1">
      <x v="39"/>
    </i>
    <i r="1">
      <x v="25"/>
    </i>
    <i r="1">
      <x v="34"/>
    </i>
    <i r="1">
      <x v="13"/>
    </i>
    <i r="1">
      <x v="29"/>
    </i>
    <i r="1">
      <x v="44"/>
    </i>
    <i r="1">
      <x v="1"/>
    </i>
    <i r="1">
      <x v="4"/>
    </i>
    <i r="1">
      <x/>
    </i>
    <i r="1">
      <x v="33"/>
    </i>
    <i r="1">
      <x v="38"/>
    </i>
    <i r="1">
      <x v="40"/>
    </i>
    <i r="1">
      <x v="3"/>
    </i>
    <i r="1">
      <x v="24"/>
    </i>
    <i r="1">
      <x v="45"/>
    </i>
    <i r="1">
      <x v="5"/>
    </i>
    <i>
      <x v="98"/>
      <x v="5"/>
    </i>
    <i r="1">
      <x v="33"/>
    </i>
    <i r="1">
      <x/>
    </i>
    <i r="1">
      <x v="34"/>
    </i>
    <i r="1">
      <x v="45"/>
    </i>
    <i r="1">
      <x v="24"/>
    </i>
    <i r="1">
      <x v="17"/>
    </i>
    <i r="1">
      <x v="4"/>
    </i>
    <i r="1">
      <x v="3"/>
    </i>
    <i r="1">
      <x v="1"/>
    </i>
    <i r="1">
      <x v="13"/>
    </i>
    <i r="1">
      <x v="38"/>
    </i>
    <i r="1">
      <x v="29"/>
    </i>
    <i r="1">
      <x v="32"/>
    </i>
    <i r="1">
      <x v="44"/>
    </i>
    <i r="1">
      <x v="2"/>
    </i>
    <i r="1">
      <x v="25"/>
    </i>
    <i r="1">
      <x v="40"/>
    </i>
    <i r="1">
      <x v="39"/>
    </i>
    <i>
      <x v="99"/>
      <x v="5"/>
    </i>
    <i r="1">
      <x v="39"/>
    </i>
    <i r="1">
      <x v="40"/>
    </i>
    <i r="1">
      <x v="34"/>
    </i>
    <i r="1">
      <x v="3"/>
    </i>
    <i r="1">
      <x v="45"/>
    </i>
    <i r="1">
      <x v="38"/>
    </i>
    <i r="1">
      <x v="24"/>
    </i>
    <i r="1">
      <x v="17"/>
    </i>
    <i r="1">
      <x v="25"/>
    </i>
    <i r="1">
      <x v="32"/>
    </i>
    <i r="1">
      <x/>
    </i>
    <i r="1">
      <x v="29"/>
    </i>
    <i r="1">
      <x v="13"/>
    </i>
    <i r="1">
      <x v="1"/>
    </i>
    <i r="1">
      <x v="2"/>
    </i>
    <i r="1">
      <x v="33"/>
    </i>
    <i r="1">
      <x v="4"/>
    </i>
    <i r="1">
      <x v="44"/>
    </i>
    <i>
      <x v="100"/>
      <x v="3"/>
    </i>
    <i r="1">
      <x v="32"/>
    </i>
    <i r="1">
      <x v="45"/>
    </i>
    <i r="1">
      <x v="39"/>
    </i>
    <i r="1">
      <x v="24"/>
    </i>
    <i r="1">
      <x v="25"/>
    </i>
    <i r="1">
      <x v="29"/>
    </i>
    <i r="1">
      <x v="2"/>
    </i>
    <i r="1">
      <x v="13"/>
    </i>
    <i r="1">
      <x v="44"/>
    </i>
    <i r="1">
      <x v="33"/>
    </i>
    <i r="1">
      <x v="4"/>
    </i>
    <i r="1">
      <x v="1"/>
    </i>
    <i r="1">
      <x/>
    </i>
    <i r="1">
      <x v="17"/>
    </i>
    <i r="1">
      <x v="34"/>
    </i>
    <i r="1">
      <x v="40"/>
    </i>
    <i r="1">
      <x v="38"/>
    </i>
    <i r="1">
      <x v="5"/>
    </i>
    <i>
      <x v="101"/>
      <x v="45"/>
    </i>
    <i r="1">
      <x v="33"/>
    </i>
    <i r="1">
      <x v="24"/>
    </i>
    <i>
      <x v="102"/>
      <x v="44"/>
    </i>
    <i r="1">
      <x v="39"/>
    </i>
    <i r="1">
      <x/>
    </i>
    <i r="1">
      <x v="38"/>
    </i>
    <i r="1">
      <x v="25"/>
    </i>
    <i r="1">
      <x v="17"/>
    </i>
    <i r="1">
      <x v="3"/>
    </i>
    <i r="1">
      <x v="29"/>
    </i>
    <i r="1">
      <x v="33"/>
    </i>
    <i r="1">
      <x v="45"/>
    </i>
    <i r="1">
      <x v="1"/>
    </i>
    <i r="1">
      <x v="4"/>
    </i>
    <i r="1">
      <x v="2"/>
    </i>
    <i r="1">
      <x v="32"/>
    </i>
    <i r="1">
      <x v="24"/>
    </i>
    <i r="1">
      <x v="5"/>
    </i>
    <i r="1">
      <x v="13"/>
    </i>
    <i r="1">
      <x v="34"/>
    </i>
    <i r="1">
      <x v="40"/>
    </i>
    <i>
      <x v="103"/>
      <x v="33"/>
    </i>
    <i r="1">
      <x v="25"/>
    </i>
    <i r="1">
      <x v="24"/>
    </i>
    <i r="1">
      <x v="32"/>
    </i>
    <i r="1">
      <x v="2"/>
    </i>
    <i r="1">
      <x v="44"/>
    </i>
    <i r="1">
      <x v="17"/>
    </i>
    <i r="1">
      <x v="3"/>
    </i>
    <i r="1">
      <x v="13"/>
    </i>
    <i r="1">
      <x v="1"/>
    </i>
    <i r="1">
      <x v="45"/>
    </i>
    <i r="1">
      <x/>
    </i>
    <i r="1">
      <x v="4"/>
    </i>
    <i r="1">
      <x v="34"/>
    </i>
    <i r="1">
      <x v="29"/>
    </i>
    <i r="1">
      <x v="40"/>
    </i>
    <i r="1">
      <x v="5"/>
    </i>
    <i r="1">
      <x v="38"/>
    </i>
    <i r="1">
      <x v="39"/>
    </i>
    <i>
      <x v="104"/>
      <x v="24"/>
    </i>
    <i r="1">
      <x v="39"/>
    </i>
    <i r="1">
      <x v="32"/>
    </i>
    <i r="1">
      <x v="2"/>
    </i>
    <i r="1">
      <x v="3"/>
    </i>
    <i r="1">
      <x v="29"/>
    </i>
    <i r="1">
      <x v="34"/>
    </i>
    <i r="1">
      <x v="4"/>
    </i>
    <i r="1">
      <x v="44"/>
    </i>
    <i r="1">
      <x v="38"/>
    </i>
    <i r="1">
      <x v="25"/>
    </i>
    <i r="1">
      <x v="13"/>
    </i>
    <i r="1">
      <x/>
    </i>
    <i r="1">
      <x v="1"/>
    </i>
    <i r="1">
      <x v="45"/>
    </i>
    <i r="1">
      <x v="17"/>
    </i>
    <i r="1">
      <x v="33"/>
    </i>
    <i r="1">
      <x v="5"/>
    </i>
    <i r="1">
      <x v="40"/>
    </i>
    <i>
      <x v="105"/>
      <x v="13"/>
    </i>
    <i r="1">
      <x v="25"/>
    </i>
    <i r="1">
      <x v="33"/>
    </i>
    <i r="1">
      <x v="38"/>
    </i>
    <i r="1">
      <x v="3"/>
    </i>
    <i r="1">
      <x v="2"/>
    </i>
    <i r="1">
      <x v="4"/>
    </i>
    <i r="1">
      <x v="1"/>
    </i>
    <i r="1">
      <x v="45"/>
    </i>
    <i r="1">
      <x v="44"/>
    </i>
    <i r="1">
      <x v="39"/>
    </i>
    <i r="1">
      <x v="29"/>
    </i>
    <i r="1">
      <x v="34"/>
    </i>
    <i r="1">
      <x v="32"/>
    </i>
    <i r="1">
      <x v="17"/>
    </i>
    <i r="1">
      <x/>
    </i>
    <i r="1">
      <x v="40"/>
    </i>
    <i r="1">
      <x v="24"/>
    </i>
    <i r="1">
      <x v="5"/>
    </i>
    <i>
      <x v="106"/>
      <x v="45"/>
    </i>
    <i r="1">
      <x/>
    </i>
    <i r="1">
      <x v="2"/>
    </i>
    <i r="1">
      <x v="32"/>
    </i>
    <i r="1">
      <x v="17"/>
    </i>
    <i r="1">
      <x v="4"/>
    </i>
    <i r="1">
      <x v="44"/>
    </i>
    <i r="1">
      <x v="1"/>
    </i>
    <i r="1">
      <x v="33"/>
    </i>
    <i r="1">
      <x v="24"/>
    </i>
    <i r="1">
      <x v="38"/>
    </i>
    <i r="1">
      <x v="3"/>
    </i>
    <i r="1">
      <x v="29"/>
    </i>
    <i r="1">
      <x v="39"/>
    </i>
    <i r="1">
      <x v="25"/>
    </i>
    <i r="1">
      <x v="5"/>
    </i>
    <i r="1">
      <x v="40"/>
    </i>
    <i r="1">
      <x v="13"/>
    </i>
    <i r="1">
      <x v="34"/>
    </i>
    <i>
      <x v="107"/>
      <x v="39"/>
    </i>
    <i r="1">
      <x v="45"/>
    </i>
    <i r="1">
      <x v="24"/>
    </i>
    <i r="1">
      <x/>
    </i>
    <i r="1">
      <x v="3"/>
    </i>
    <i r="1">
      <x v="34"/>
    </i>
    <i r="1">
      <x v="29"/>
    </i>
    <i r="1">
      <x v="33"/>
    </i>
    <i r="1">
      <x v="4"/>
    </i>
    <i r="1">
      <x v="44"/>
    </i>
    <i r="1">
      <x v="38"/>
    </i>
    <i r="1">
      <x v="32"/>
    </i>
    <i r="1">
      <x v="40"/>
    </i>
    <i r="1">
      <x v="17"/>
    </i>
    <i r="1">
      <x v="2"/>
    </i>
    <i r="1">
      <x v="25"/>
    </i>
    <i r="1">
      <x v="1"/>
    </i>
    <i r="1">
      <x v="13"/>
    </i>
    <i r="1">
      <x v="5"/>
    </i>
    <i>
      <x v="108"/>
      <x v="24"/>
    </i>
    <i r="1">
      <x v="29"/>
    </i>
    <i r="1">
      <x v="1"/>
    </i>
    <i r="1">
      <x v="17"/>
    </i>
    <i r="1">
      <x v="33"/>
    </i>
    <i r="1">
      <x v="2"/>
    </i>
    <i r="1">
      <x v="44"/>
    </i>
    <i r="1">
      <x v="45"/>
    </i>
    <i r="1">
      <x v="39"/>
    </i>
    <i r="1">
      <x v="4"/>
    </i>
    <i r="1">
      <x/>
    </i>
    <i r="1">
      <x v="38"/>
    </i>
    <i r="1">
      <x v="25"/>
    </i>
    <i r="1">
      <x v="32"/>
    </i>
    <i r="1">
      <x v="3"/>
    </i>
    <i r="1">
      <x v="5"/>
    </i>
    <i r="1">
      <x v="40"/>
    </i>
    <i r="1">
      <x v="13"/>
    </i>
    <i r="1">
      <x v="34"/>
    </i>
    <i>
      <x v="109"/>
      <x v="2"/>
    </i>
    <i r="1">
      <x v="3"/>
    </i>
    <i r="1">
      <x v="32"/>
    </i>
    <i r="1">
      <x v="25"/>
    </i>
    <i r="1">
      <x v="17"/>
    </i>
    <i r="1">
      <x v="4"/>
    </i>
    <i r="1">
      <x v="38"/>
    </i>
    <i r="1">
      <x v="5"/>
    </i>
    <i r="1">
      <x v="44"/>
    </i>
    <i r="1">
      <x v="24"/>
    </i>
    <i r="1">
      <x v="33"/>
    </i>
    <i r="1">
      <x v="39"/>
    </i>
    <i r="1">
      <x v="40"/>
    </i>
    <i r="1">
      <x v="34"/>
    </i>
    <i r="1">
      <x v="13"/>
    </i>
    <i r="1">
      <x v="29"/>
    </i>
    <i r="1">
      <x/>
    </i>
    <i r="1">
      <x v="45"/>
    </i>
    <i r="1">
      <x v="1"/>
    </i>
    <i>
      <x v="110"/>
      <x/>
    </i>
    <i r="1">
      <x v="13"/>
    </i>
    <i r="1">
      <x v="25"/>
    </i>
    <i r="1">
      <x v="4"/>
    </i>
    <i r="1">
      <x v="33"/>
    </i>
    <i r="1">
      <x v="29"/>
    </i>
    <i r="1">
      <x v="39"/>
    </i>
    <i r="1">
      <x v="44"/>
    </i>
    <i r="1">
      <x v="24"/>
    </i>
    <i r="1">
      <x v="3"/>
    </i>
    <i r="1">
      <x v="45"/>
    </i>
    <i r="1">
      <x v="2"/>
    </i>
    <i r="1">
      <x v="1"/>
    </i>
    <i r="1">
      <x v="32"/>
    </i>
    <i r="1">
      <x v="17"/>
    </i>
    <i r="1">
      <x v="38"/>
    </i>
    <i r="1">
      <x v="40"/>
    </i>
    <i r="1">
      <x v="34"/>
    </i>
    <i r="1">
      <x v="5"/>
    </i>
    <i>
      <x v="111"/>
      <x v="44"/>
    </i>
    <i r="1">
      <x v="24"/>
    </i>
    <i r="1">
      <x v="4"/>
    </i>
    <i r="1">
      <x v="33"/>
    </i>
    <i r="1">
      <x v="25"/>
    </i>
    <i r="1">
      <x v="45"/>
    </i>
    <i r="1">
      <x v="38"/>
    </i>
    <i r="1">
      <x v="17"/>
    </i>
    <i r="1">
      <x v="3"/>
    </i>
    <i r="1">
      <x v="32"/>
    </i>
    <i r="1">
      <x v="39"/>
    </i>
    <i r="1">
      <x v="5"/>
    </i>
    <i r="1">
      <x v="34"/>
    </i>
    <i r="1">
      <x v="29"/>
    </i>
    <i r="1">
      <x v="13"/>
    </i>
    <i r="1">
      <x v="1"/>
    </i>
    <i r="1">
      <x v="40"/>
    </i>
    <i r="1">
      <x v="2"/>
    </i>
    <i r="1">
      <x/>
    </i>
    <i>
      <x v="112"/>
      <x v="5"/>
    </i>
    <i r="1">
      <x v="3"/>
    </i>
    <i r="1">
      <x v="39"/>
    </i>
    <i r="1">
      <x v="29"/>
    </i>
    <i r="1">
      <x/>
    </i>
    <i r="1">
      <x v="17"/>
    </i>
    <i r="1">
      <x v="40"/>
    </i>
    <i r="1">
      <x v="24"/>
    </i>
    <i r="1">
      <x v="34"/>
    </i>
    <i r="1">
      <x v="1"/>
    </i>
    <i r="1">
      <x v="45"/>
    </i>
    <i r="1">
      <x v="32"/>
    </i>
    <i r="1">
      <x v="44"/>
    </i>
    <i r="1">
      <x v="33"/>
    </i>
    <i r="1">
      <x v="2"/>
    </i>
    <i r="1">
      <x v="25"/>
    </i>
    <i r="1">
      <x v="4"/>
    </i>
    <i r="1">
      <x v="38"/>
    </i>
    <i r="1">
      <x v="13"/>
    </i>
    <i>
      <x v="113"/>
      <x v="3"/>
    </i>
    <i r="1">
      <x v="13"/>
    </i>
    <i r="1">
      <x v="17"/>
    </i>
    <i r="1">
      <x v="32"/>
    </i>
    <i r="1">
      <x v="25"/>
    </i>
    <i r="1">
      <x v="39"/>
    </i>
    <i r="1">
      <x v="45"/>
    </i>
    <i r="1">
      <x v="4"/>
    </i>
    <i r="1">
      <x v="33"/>
    </i>
    <i r="1">
      <x v="2"/>
    </i>
    <i r="1">
      <x/>
    </i>
    <i r="1">
      <x v="44"/>
    </i>
    <i r="1">
      <x v="38"/>
    </i>
    <i r="1">
      <x v="1"/>
    </i>
    <i r="1">
      <x v="29"/>
    </i>
    <i r="1">
      <x v="24"/>
    </i>
    <i r="1">
      <x v="5"/>
    </i>
    <i r="1">
      <x v="34"/>
    </i>
    <i r="1">
      <x v="40"/>
    </i>
    <i>
      <x v="114"/>
      <x v="1"/>
    </i>
    <i r="1">
      <x v="34"/>
    </i>
    <i r="1">
      <x v="5"/>
    </i>
    <i r="1">
      <x v="17"/>
    </i>
    <i r="1">
      <x v="40"/>
    </i>
    <i r="1">
      <x v="2"/>
    </i>
    <i r="1">
      <x v="44"/>
    </i>
    <i r="1">
      <x/>
    </i>
    <i r="1">
      <x v="4"/>
    </i>
    <i r="1">
      <x v="24"/>
    </i>
    <i r="1">
      <x v="39"/>
    </i>
    <i r="1">
      <x v="13"/>
    </i>
    <i r="1">
      <x v="3"/>
    </i>
    <i r="1">
      <x v="45"/>
    </i>
    <i r="1">
      <x v="38"/>
    </i>
    <i r="1">
      <x v="25"/>
    </i>
    <i r="1">
      <x v="29"/>
    </i>
    <i r="1">
      <x v="32"/>
    </i>
    <i r="1">
      <x v="33"/>
    </i>
    <i>
      <x v="115"/>
      <x v="44"/>
    </i>
    <i r="1">
      <x v="34"/>
    </i>
    <i r="1">
      <x v="5"/>
    </i>
    <i r="1">
      <x v="24"/>
    </i>
    <i r="1">
      <x v="38"/>
    </i>
    <i r="1">
      <x v="3"/>
    </i>
    <i r="1">
      <x v="45"/>
    </i>
    <i r="1">
      <x v="1"/>
    </i>
    <i r="1">
      <x v="2"/>
    </i>
    <i r="1">
      <x v="29"/>
    </i>
    <i r="1">
      <x v="17"/>
    </i>
    <i r="1">
      <x v="32"/>
    </i>
    <i r="1">
      <x v="33"/>
    </i>
    <i r="1">
      <x/>
    </i>
    <i r="1">
      <x v="4"/>
    </i>
    <i r="1">
      <x v="25"/>
    </i>
    <i r="1">
      <x v="13"/>
    </i>
    <i r="1">
      <x v="40"/>
    </i>
    <i r="1">
      <x v="39"/>
    </i>
    <i>
      <x v="116"/>
      <x v="34"/>
    </i>
    <i r="1">
      <x v="24"/>
    </i>
    <i r="1">
      <x v="40"/>
    </i>
    <i r="1">
      <x v="33"/>
    </i>
    <i r="1">
      <x v="25"/>
    </i>
    <i r="1">
      <x v="2"/>
    </i>
    <i r="1">
      <x v="38"/>
    </i>
    <i r="1">
      <x v="1"/>
    </i>
    <i r="1">
      <x v="4"/>
    </i>
    <i r="1">
      <x v="45"/>
    </i>
    <i r="1">
      <x v="5"/>
    </i>
    <i r="1">
      <x v="32"/>
    </i>
    <i r="1">
      <x/>
    </i>
    <i r="1">
      <x v="17"/>
    </i>
    <i r="1">
      <x v="13"/>
    </i>
    <i r="1">
      <x v="29"/>
    </i>
    <i r="1">
      <x v="44"/>
    </i>
    <i r="1">
      <x v="39"/>
    </i>
    <i r="1">
      <x v="3"/>
    </i>
    <i>
      <x v="117"/>
      <x v="25"/>
    </i>
    <i r="1">
      <x v="32"/>
    </i>
    <i r="1">
      <x/>
    </i>
    <i r="1">
      <x v="45"/>
    </i>
    <i r="1">
      <x v="2"/>
    </i>
    <i r="1">
      <x v="39"/>
    </i>
    <i r="1">
      <x v="13"/>
    </i>
    <i r="1">
      <x v="33"/>
    </i>
    <i r="1">
      <x v="5"/>
    </i>
    <i r="1">
      <x v="4"/>
    </i>
    <i r="1">
      <x v="44"/>
    </i>
    <i r="1">
      <x v="29"/>
    </i>
    <i r="1">
      <x v="1"/>
    </i>
    <i r="1">
      <x v="17"/>
    </i>
    <i r="1">
      <x v="24"/>
    </i>
    <i r="1">
      <x v="34"/>
    </i>
    <i r="1">
      <x v="3"/>
    </i>
    <i r="1">
      <x v="38"/>
    </i>
    <i r="1">
      <x v="40"/>
    </i>
    <i>
      <x v="118"/>
      <x v="5"/>
    </i>
    <i r="1">
      <x/>
    </i>
    <i r="1">
      <x v="33"/>
    </i>
    <i r="1">
      <x v="40"/>
    </i>
    <i r="1">
      <x v="24"/>
    </i>
    <i r="1">
      <x v="32"/>
    </i>
    <i r="1">
      <x v="38"/>
    </i>
    <i r="1">
      <x v="4"/>
    </i>
    <i r="1">
      <x v="44"/>
    </i>
    <i r="1">
      <x v="39"/>
    </i>
    <i r="1">
      <x v="1"/>
    </i>
    <i r="1">
      <x v="29"/>
    </i>
    <i r="1">
      <x v="13"/>
    </i>
    <i r="1">
      <x v="45"/>
    </i>
    <i r="1">
      <x v="25"/>
    </i>
    <i r="1">
      <x v="2"/>
    </i>
    <i r="1">
      <x v="34"/>
    </i>
    <i r="1">
      <x v="17"/>
    </i>
    <i r="1">
      <x v="3"/>
    </i>
    <i>
      <x v="119"/>
      <x v="13"/>
    </i>
    <i r="1">
      <x v="34"/>
    </i>
    <i r="1">
      <x v="33"/>
    </i>
    <i r="1">
      <x v="4"/>
    </i>
    <i r="1">
      <x v="45"/>
    </i>
    <i r="1">
      <x v="24"/>
    </i>
    <i r="1">
      <x v="44"/>
    </i>
    <i r="1">
      <x v="39"/>
    </i>
    <i r="1">
      <x v="32"/>
    </i>
    <i r="1">
      <x v="25"/>
    </i>
    <i r="1">
      <x v="17"/>
    </i>
    <i r="1">
      <x v="38"/>
    </i>
    <i r="1">
      <x v="3"/>
    </i>
    <i r="1">
      <x v="40"/>
    </i>
    <i r="1">
      <x v="29"/>
    </i>
    <i r="1">
      <x v="5"/>
    </i>
    <i r="1">
      <x v="2"/>
    </i>
    <i r="1">
      <x v="1"/>
    </i>
    <i r="1">
      <x/>
    </i>
    <i>
      <x v="120"/>
      <x v="24"/>
    </i>
    <i r="1">
      <x v="32"/>
    </i>
    <i r="1">
      <x v="4"/>
    </i>
    <i r="1">
      <x v="44"/>
    </i>
    <i r="1">
      <x v="33"/>
    </i>
    <i r="1">
      <x v="45"/>
    </i>
    <i r="1">
      <x v="25"/>
    </i>
    <i r="1">
      <x v="2"/>
    </i>
    <i r="1">
      <x v="3"/>
    </i>
    <i r="1">
      <x v="40"/>
    </i>
    <i r="1">
      <x v="39"/>
    </i>
    <i r="1">
      <x v="38"/>
    </i>
    <i r="1">
      <x v="29"/>
    </i>
    <i r="1">
      <x v="13"/>
    </i>
    <i r="1">
      <x v="34"/>
    </i>
    <i r="1">
      <x v="1"/>
    </i>
    <i r="1">
      <x/>
    </i>
    <i r="1">
      <x v="17"/>
    </i>
    <i r="1">
      <x v="5"/>
    </i>
    <i>
      <x v="121"/>
      <x v="33"/>
    </i>
    <i r="1">
      <x v="24"/>
    </i>
    <i r="1">
      <x v="45"/>
    </i>
    <i>
      <x v="122"/>
      <x v="5"/>
    </i>
    <i r="1">
      <x v="24"/>
    </i>
    <i r="1">
      <x v="33"/>
    </i>
    <i r="1">
      <x v="3"/>
    </i>
    <i r="1">
      <x v="45"/>
    </i>
    <i r="1">
      <x v="40"/>
    </i>
    <i r="1">
      <x v="38"/>
    </i>
    <i r="1">
      <x v="34"/>
    </i>
    <i r="1">
      <x v="39"/>
    </i>
    <i r="1">
      <x v="2"/>
    </i>
    <i r="1">
      <x v="25"/>
    </i>
    <i r="1">
      <x v="4"/>
    </i>
    <i r="1">
      <x v="1"/>
    </i>
    <i r="1">
      <x v="29"/>
    </i>
    <i r="1">
      <x/>
    </i>
    <i r="1">
      <x v="13"/>
    </i>
    <i r="1">
      <x v="32"/>
    </i>
    <i r="1">
      <x v="44"/>
    </i>
    <i r="1">
      <x v="17"/>
    </i>
    <i>
      <x v="123"/>
      <x v="40"/>
    </i>
    <i r="1">
      <x v="17"/>
    </i>
    <i r="1">
      <x v="33"/>
    </i>
    <i r="1">
      <x v="29"/>
    </i>
    <i r="1">
      <x v="39"/>
    </i>
    <i r="1">
      <x v="3"/>
    </i>
    <i r="1">
      <x v="2"/>
    </i>
    <i r="1">
      <x v="38"/>
    </i>
    <i r="1">
      <x v="34"/>
    </i>
    <i r="1">
      <x v="1"/>
    </i>
    <i r="1">
      <x v="13"/>
    </i>
    <i r="1">
      <x v="32"/>
    </i>
    <i r="1">
      <x v="44"/>
    </i>
    <i r="1">
      <x v="45"/>
    </i>
    <i r="1">
      <x v="25"/>
    </i>
    <i r="1">
      <x v="24"/>
    </i>
    <i r="1">
      <x v="4"/>
    </i>
    <i r="1">
      <x/>
    </i>
    <i r="1">
      <x v="5"/>
    </i>
    <i>
      <x v="124"/>
      <x v="25"/>
    </i>
    <i r="1">
      <x v="5"/>
    </i>
    <i r="1">
      <x v="39"/>
    </i>
    <i r="1">
      <x v="13"/>
    </i>
    <i r="1">
      <x v="32"/>
    </i>
    <i r="1">
      <x v="4"/>
    </i>
    <i r="1">
      <x v="44"/>
    </i>
    <i r="1">
      <x v="17"/>
    </i>
    <i r="1">
      <x v="40"/>
    </i>
    <i r="1">
      <x v="24"/>
    </i>
    <i r="1">
      <x v="1"/>
    </i>
    <i r="1">
      <x v="29"/>
    </i>
    <i r="1">
      <x v="38"/>
    </i>
    <i r="1">
      <x v="2"/>
    </i>
    <i r="1">
      <x v="45"/>
    </i>
    <i r="1">
      <x v="3"/>
    </i>
    <i r="1">
      <x v="33"/>
    </i>
    <i r="1">
      <x v="34"/>
    </i>
    <i r="1">
      <x/>
    </i>
    <i>
      <x v="125"/>
      <x v="40"/>
    </i>
    <i r="1">
      <x v="17"/>
    </i>
    <i r="1">
      <x v="45"/>
    </i>
    <i r="1">
      <x v="24"/>
    </i>
    <i r="1">
      <x v="38"/>
    </i>
    <i r="1">
      <x v="29"/>
    </i>
    <i r="1">
      <x v="1"/>
    </i>
    <i r="1">
      <x v="32"/>
    </i>
    <i r="1">
      <x/>
    </i>
    <i r="1">
      <x v="33"/>
    </i>
    <i r="1">
      <x v="4"/>
    </i>
    <i r="1">
      <x v="44"/>
    </i>
    <i r="1">
      <x v="3"/>
    </i>
    <i r="1">
      <x v="34"/>
    </i>
    <i r="1">
      <x v="39"/>
    </i>
    <i r="1">
      <x v="2"/>
    </i>
    <i r="1">
      <x v="25"/>
    </i>
    <i r="1">
      <x v="13"/>
    </i>
    <i r="1">
      <x v="5"/>
    </i>
    <i>
      <x v="126"/>
      <x v="5"/>
    </i>
    <i r="1">
      <x v="40"/>
    </i>
    <i r="1">
      <x v="17"/>
    </i>
    <i r="1">
      <x/>
    </i>
    <i r="1">
      <x v="3"/>
    </i>
    <i r="1">
      <x v="1"/>
    </i>
    <i r="1">
      <x v="2"/>
    </i>
    <i r="1">
      <x v="34"/>
    </i>
    <i r="1">
      <x v="38"/>
    </i>
    <i r="1">
      <x v="39"/>
    </i>
    <i r="1">
      <x v="24"/>
    </i>
    <i r="1">
      <x v="13"/>
    </i>
    <i r="1">
      <x v="33"/>
    </i>
    <i r="1">
      <x v="29"/>
    </i>
    <i r="1">
      <x v="44"/>
    </i>
    <i r="1">
      <x v="32"/>
    </i>
    <i r="1">
      <x v="4"/>
    </i>
    <i r="1">
      <x v="45"/>
    </i>
    <i r="1">
      <x v="25"/>
    </i>
    <i>
      <x v="127"/>
      <x v="4"/>
    </i>
    <i r="1">
      <x v="45"/>
    </i>
    <i r="1">
      <x v="40"/>
    </i>
    <i r="1">
      <x v="33"/>
    </i>
    <i r="1">
      <x v="44"/>
    </i>
    <i r="1">
      <x v="24"/>
    </i>
    <i r="1">
      <x v="17"/>
    </i>
    <i r="1">
      <x v="25"/>
    </i>
    <i r="1">
      <x v="32"/>
    </i>
    <i r="1">
      <x v="29"/>
    </i>
    <i r="1">
      <x v="2"/>
    </i>
    <i r="1">
      <x v="3"/>
    </i>
    <i r="1">
      <x v="1"/>
    </i>
    <i r="1">
      <x v="39"/>
    </i>
    <i r="1">
      <x v="38"/>
    </i>
    <i r="1">
      <x v="13"/>
    </i>
    <i r="1">
      <x v="34"/>
    </i>
    <i r="1">
      <x/>
    </i>
    <i r="1">
      <x v="5"/>
    </i>
    <i>
      <x v="128"/>
      <x v="40"/>
    </i>
    <i r="1">
      <x v="44"/>
    </i>
    <i r="1">
      <x v="39"/>
    </i>
    <i r="1">
      <x/>
    </i>
    <i r="1">
      <x v="13"/>
    </i>
    <i r="1">
      <x v="25"/>
    </i>
    <i r="1">
      <x v="4"/>
    </i>
    <i r="1">
      <x v="2"/>
    </i>
    <i r="1">
      <x v="32"/>
    </i>
    <i r="1">
      <x v="38"/>
    </i>
    <i r="1">
      <x v="24"/>
    </i>
    <i r="1">
      <x v="45"/>
    </i>
    <i r="1">
      <x v="5"/>
    </i>
    <i r="1">
      <x v="17"/>
    </i>
    <i r="1">
      <x v="33"/>
    </i>
    <i r="1">
      <x v="29"/>
    </i>
    <i r="1">
      <x v="1"/>
    </i>
    <i r="1">
      <x v="3"/>
    </i>
    <i r="1">
      <x v="34"/>
    </i>
    <i>
      <x v="129"/>
      <x/>
    </i>
    <i r="1">
      <x v="5"/>
    </i>
    <i r="1">
      <x v="34"/>
    </i>
    <i r="1">
      <x v="3"/>
    </i>
    <i r="1">
      <x v="17"/>
    </i>
    <i r="1">
      <x v="24"/>
    </i>
    <i r="1">
      <x v="29"/>
    </i>
    <i r="1">
      <x v="2"/>
    </i>
    <i r="1">
      <x v="38"/>
    </i>
    <i r="1">
      <x v="40"/>
    </i>
    <i r="1">
      <x v="1"/>
    </i>
    <i r="1">
      <x v="32"/>
    </i>
    <i r="1">
      <x v="39"/>
    </i>
    <i r="1">
      <x v="44"/>
    </i>
    <i r="1">
      <x v="33"/>
    </i>
    <i r="1">
      <x v="4"/>
    </i>
    <i r="1">
      <x v="13"/>
    </i>
    <i r="1">
      <x v="25"/>
    </i>
    <i r="1">
      <x v="45"/>
    </i>
    <i>
      <x v="130"/>
      <x v="5"/>
    </i>
    <i r="1">
      <x v="32"/>
    </i>
    <i r="1">
      <x v="40"/>
    </i>
    <i r="1">
      <x v="24"/>
    </i>
    <i r="1">
      <x v="4"/>
    </i>
    <i r="1">
      <x v="44"/>
    </i>
    <i r="1">
      <x v="33"/>
    </i>
    <i r="1">
      <x v="29"/>
    </i>
    <i r="1">
      <x v="38"/>
    </i>
    <i r="1">
      <x v="39"/>
    </i>
    <i r="1">
      <x v="45"/>
    </i>
    <i r="1">
      <x v="17"/>
    </i>
    <i r="1">
      <x v="1"/>
    </i>
    <i r="1">
      <x v="2"/>
    </i>
    <i r="1">
      <x v="13"/>
    </i>
    <i r="1">
      <x v="3"/>
    </i>
    <i r="1">
      <x v="34"/>
    </i>
    <i r="1">
      <x v="25"/>
    </i>
    <i r="1">
      <x/>
    </i>
    <i>
      <x v="131"/>
      <x v="3"/>
    </i>
    <i r="1">
      <x v="2"/>
    </i>
    <i r="1">
      <x v="29"/>
    </i>
    <i r="1">
      <x/>
    </i>
    <i r="1">
      <x v="17"/>
    </i>
    <i r="1">
      <x v="25"/>
    </i>
    <i r="1">
      <x v="1"/>
    </i>
    <i r="1">
      <x v="32"/>
    </i>
    <i r="1">
      <x v="38"/>
    </i>
    <i r="1">
      <x v="34"/>
    </i>
    <i r="1">
      <x v="39"/>
    </i>
    <i r="1">
      <x v="44"/>
    </i>
    <i r="1">
      <x v="5"/>
    </i>
    <i r="1">
      <x v="40"/>
    </i>
    <i r="1">
      <x v="33"/>
    </i>
    <i r="1">
      <x v="45"/>
    </i>
    <i r="1">
      <x v="4"/>
    </i>
    <i r="1">
      <x v="13"/>
    </i>
    <i r="1">
      <x v="24"/>
    </i>
  </rowItems>
  <colFields count="1">
    <field x="-2"/>
  </colFields>
  <colItems count="3">
    <i>
      <x/>
    </i>
    <i i="1">
      <x v="1"/>
    </i>
    <i i="2">
      <x v="2"/>
    </i>
  </colItems>
  <pageFields count="1">
    <pageField fld="4" hier="-1"/>
  </pageFields>
  <dataFields count="3">
    <dataField name="Somme de VALUE" fld="2" baseField="0" baseItem="0"/>
    <dataField name="Somme de VARP" fld="8" baseField="0" baseItem="0"/>
    <dataField name="Somme de VARV" fld="7" baseField="0" baseItem="0"/>
  </dataFields>
  <pivotTableStyleInfo name="PivotStyleLight16" showRowHeaders="1" showColHeaders="1" showRowStripes="0" showColStripes="0" showLastColumn="1"/>
  <filters count="1">
    <filter fld="0" type="thisYear" evalOrder="-1" id="5">
      <autoFilter ref="A1">
        <filterColumn colId="0">
          <dynamicFilter type="thisYear" val="44197" maxVal="44562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9D3808-7A09-41E6-B786-C73514DF01ED}" name="EQUITIES_MARKETW" cacheId="0" applyNumberFormats="0" applyBorderFormats="0" applyFontFormats="0" applyPatternFormats="0" applyAlignmentFormats="0" applyWidthHeightFormats="1" dataCaption="Valeurs" updatedVersion="7" minRefreshableVersion="3" useAutoFormatting="1" rowGrandTotals="0" itemPrintTitles="1" createdVersion="6" indent="0" compact="0" compactData="0" multipleFieldFilters="0">
  <location ref="A7:C20" firstHeaderRow="1" firstDataRow="1" firstDataCol="2" rowPageCount="3" colPageCount="1"/>
  <pivotFields count="12">
    <pivotField axis="axisRow" compact="0" numFmtId="14" outline="0" showAll="0" sortType="descending" defaultSubtotal="0">
      <items count="396">
        <item x="390"/>
        <item x="387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8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95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389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385"/>
        <item x="263"/>
        <item x="262"/>
        <item x="261"/>
        <item x="260"/>
        <item x="259"/>
        <item x="258"/>
        <item x="257"/>
        <item x="256"/>
        <item x="255"/>
        <item x="254"/>
        <item x="394"/>
        <item x="253"/>
        <item x="252"/>
        <item x="251"/>
        <item x="250"/>
        <item x="393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384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388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383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382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392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81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380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39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>
      <items count="6">
        <item h="1" x="3"/>
        <item h="1" x="2"/>
        <item x="1"/>
        <item h="1" x="0"/>
        <item h="1" x="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50">
        <item x="14"/>
        <item x="12"/>
        <item x="10"/>
        <item x="20"/>
        <item x="27"/>
        <item x="15"/>
        <item x="44"/>
        <item x="6"/>
        <item x="41"/>
        <item x="45"/>
        <item x="43"/>
        <item x="5"/>
        <item x="1"/>
        <item x="11"/>
        <item x="29"/>
        <item x="31"/>
        <item x="30"/>
        <item x="13"/>
        <item x="7"/>
        <item x="35"/>
        <item x="37"/>
        <item x="36"/>
        <item x="9"/>
        <item x="3"/>
        <item x="25"/>
        <item x="23"/>
        <item x="33"/>
        <item x="32"/>
        <item x="34"/>
        <item x="21"/>
        <item x="2"/>
        <item x="42"/>
        <item x="22"/>
        <item x="24"/>
        <item x="19"/>
        <item x="0"/>
        <item x="8"/>
        <item x="4"/>
        <item x="17"/>
        <item x="16"/>
        <item x="18"/>
        <item x="39"/>
        <item x="38"/>
        <item x="40"/>
        <item x="26"/>
        <item x="28"/>
        <item x="46"/>
        <item x="47"/>
        <item x="48"/>
        <item x="4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>
      <items count="3">
        <item x="0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>
      <items count="4">
        <item x="2"/>
        <item x="1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5"/>
    <field x="0"/>
  </rowFields>
  <rowItems count="13">
    <i>
      <x v="32"/>
      <x v="2"/>
    </i>
    <i>
      <x v="1"/>
      <x v="2"/>
    </i>
    <i>
      <x v="2"/>
      <x v="2"/>
    </i>
    <i>
      <x v="29"/>
      <x v="2"/>
    </i>
    <i>
      <x v="3"/>
      <x v="2"/>
    </i>
    <i>
      <x v="40"/>
      <x v="2"/>
    </i>
    <i>
      <x v="38"/>
      <x v="2"/>
    </i>
    <i>
      <x v="39"/>
      <x v="2"/>
    </i>
    <i>
      <x v="34"/>
      <x v="2"/>
    </i>
    <i>
      <x v="4"/>
      <x v="2"/>
    </i>
    <i>
      <x v="13"/>
      <x v="2"/>
    </i>
    <i>
      <x v="44"/>
      <x v="2"/>
    </i>
    <i>
      <x v="17"/>
      <x v="2"/>
    </i>
  </rowItems>
  <colItems count="1">
    <i/>
  </colItems>
  <pageFields count="3">
    <pageField fld="4" hier="-1"/>
    <pageField fld="9" item="1" hier="-1"/>
    <pageField fld="10" item="1" hier="-1"/>
  </pageFields>
  <dataFields count="1">
    <dataField name="Somme de VARP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A25D51-CFE4-4938-8333-423D82DA1B26}" name="Tableau croisé dynamique4" cacheId="0" applyNumberFormats="0" applyBorderFormats="0" applyFontFormats="0" applyPatternFormats="0" applyAlignmentFormats="0" applyWidthHeightFormats="1" dataCaption="Valeurs" updatedVersion="7" minRefreshableVersion="3" useAutoFormatting="1" rowGrandTotals="0" colGrandTotals="0" itemPrintTitles="1" createdVersion="6" indent="0" compact="0" compactData="0" gridDropZones="1" multipleFieldFilters="0">
  <location ref="A5:B10" firstHeaderRow="2" firstDataRow="2" firstDataCol="1" rowPageCount="1" colPageCount="1"/>
  <pivotFields count="12">
    <pivotField compact="0" numFmtId="14" outline="0" multipleItemSelectionAllowed="1" showAll="0" sortType="descending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>
      <items count="6">
        <item x="3"/>
        <item x="2"/>
        <item x="1"/>
        <item x="0"/>
        <item x="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0">
        <item x="14"/>
        <item x="12"/>
        <item x="10"/>
        <item x="20"/>
        <item x="27"/>
        <item x="15"/>
        <item x="44"/>
        <item x="6"/>
        <item x="41"/>
        <item x="45"/>
        <item x="43"/>
        <item x="5"/>
        <item x="1"/>
        <item x="11"/>
        <item x="29"/>
        <item x="31"/>
        <item x="30"/>
        <item x="13"/>
        <item x="7"/>
        <item x="35"/>
        <item x="37"/>
        <item x="36"/>
        <item x="9"/>
        <item x="3"/>
        <item x="25"/>
        <item x="23"/>
        <item x="33"/>
        <item x="32"/>
        <item x="34"/>
        <item x="21"/>
        <item x="2"/>
        <item x="42"/>
        <item x="22"/>
        <item x="24"/>
        <item x="19"/>
        <item x="0"/>
        <item x="8"/>
        <item x="4"/>
        <item x="17"/>
        <item x="16"/>
        <item x="18"/>
        <item x="39"/>
        <item x="38"/>
        <item x="40"/>
        <item x="26"/>
        <item x="28"/>
        <item x="46"/>
        <item x="47"/>
        <item x="48"/>
        <item x="4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4">
    <i>
      <x v="46"/>
    </i>
    <i>
      <x v="47"/>
    </i>
    <i>
      <x v="48"/>
    </i>
    <i>
      <x v="49"/>
    </i>
  </rowItems>
  <colItems count="1">
    <i/>
  </colItems>
  <pageFields count="1">
    <pageField fld="4" item="4" hier="-1"/>
  </pageFields>
  <dataFields count="1">
    <dataField name="Somme de VALUE" fld="2" baseField="0" baseItem="0"/>
  </dataFields>
  <pivotTableStyleInfo name="PivotStyleLight16" showRowHeaders="1" showColHeaders="1" showRowStripes="0" showColStripes="0" showLastColumn="1"/>
  <filters count="1">
    <filter fld="0" type="yesterday" evalOrder="-1" id="5">
      <autoFilter ref="A1">
        <filterColumn colId="0">
          <dynamicFilter type="yesterday" val="44097" maxVal="44098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AC3E7F-EE22-49ED-81FF-704D68D7169B}" name="BONDS_DONNEES" cacheId="0" applyNumberFormats="0" applyBorderFormats="0" applyFontFormats="0" applyPatternFormats="0" applyAlignmentFormats="0" applyWidthHeightFormats="1" dataCaption="Valeurs" updatedVersion="7" minRefreshableVersion="3" useAutoFormatting="1" rowGrandTotals="0" colGrandTotals="0" itemPrintTitles="1" createdVersion="6" indent="0" compact="0" compactData="0" gridDropZones="1" multipleFieldFilters="0">
  <location ref="D5:H510" firstHeaderRow="1" firstDataRow="2" firstDataCol="2" rowPageCount="1" colPageCount="1"/>
  <pivotFields count="12">
    <pivotField axis="axisRow" compact="0" numFmtId="14" outline="0" multipleItemSelectionAllowed="1" showAll="0" sortType="descending" defaultSubtotal="0">
      <items count="396">
        <item x="390"/>
        <item x="387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8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95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389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385"/>
        <item x="263"/>
        <item x="262"/>
        <item x="261"/>
        <item x="260"/>
        <item x="259"/>
        <item x="258"/>
        <item x="257"/>
        <item x="256"/>
        <item x="255"/>
        <item x="254"/>
        <item x="394"/>
        <item x="253"/>
        <item x="252"/>
        <item x="251"/>
        <item x="250"/>
        <item x="393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384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388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383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382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392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81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380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39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>
      <items count="6">
        <item x="3"/>
        <item x="2"/>
        <item x="1"/>
        <item x="0"/>
        <item x="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0">
        <item x="14"/>
        <item x="12"/>
        <item x="10"/>
        <item x="20"/>
        <item x="27"/>
        <item x="15"/>
        <item x="44"/>
        <item x="6"/>
        <item x="41"/>
        <item x="45"/>
        <item x="43"/>
        <item x="5"/>
        <item x="1"/>
        <item x="11"/>
        <item x="29"/>
        <item x="31"/>
        <item x="30"/>
        <item x="13"/>
        <item x="7"/>
        <item x="35"/>
        <item x="37"/>
        <item x="36"/>
        <item x="9"/>
        <item x="3"/>
        <item x="25"/>
        <item x="23"/>
        <item x="33"/>
        <item x="32"/>
        <item x="34"/>
        <item x="21"/>
        <item x="2"/>
        <item x="42"/>
        <item x="22"/>
        <item x="24"/>
        <item x="19"/>
        <item x="0"/>
        <item x="8"/>
        <item x="4"/>
        <item x="17"/>
        <item x="16"/>
        <item x="18"/>
        <item x="39"/>
        <item x="38"/>
        <item x="40"/>
        <item x="26"/>
        <item x="28"/>
        <item x="46"/>
        <item x="47"/>
        <item x="48"/>
        <item x="4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5"/>
  </rowFields>
  <rowItems count="504">
    <i>
      <x v="2"/>
      <x v="46"/>
    </i>
    <i r="1">
      <x v="47"/>
    </i>
    <i r="1">
      <x v="48"/>
    </i>
    <i r="1">
      <x v="49"/>
    </i>
    <i>
      <x v="3"/>
      <x v="46"/>
    </i>
    <i r="1">
      <x v="47"/>
    </i>
    <i r="1">
      <x v="48"/>
    </i>
    <i r="1">
      <x v="49"/>
    </i>
    <i>
      <x v="4"/>
      <x v="46"/>
    </i>
    <i r="1">
      <x v="47"/>
    </i>
    <i r="1">
      <x v="48"/>
    </i>
    <i r="1">
      <x v="49"/>
    </i>
    <i>
      <x v="5"/>
      <x v="46"/>
    </i>
    <i r="1">
      <x v="47"/>
    </i>
    <i r="1">
      <x v="48"/>
    </i>
    <i r="1">
      <x v="49"/>
    </i>
    <i>
      <x v="6"/>
      <x v="46"/>
    </i>
    <i r="1">
      <x v="47"/>
    </i>
    <i r="1">
      <x v="48"/>
    </i>
    <i r="1">
      <x v="49"/>
    </i>
    <i>
      <x v="7"/>
      <x v="46"/>
    </i>
    <i r="1">
      <x v="47"/>
    </i>
    <i r="1">
      <x v="48"/>
    </i>
    <i r="1">
      <x v="49"/>
    </i>
    <i>
      <x v="8"/>
      <x v="46"/>
    </i>
    <i r="1">
      <x v="47"/>
    </i>
    <i r="1">
      <x v="48"/>
    </i>
    <i r="1">
      <x v="49"/>
    </i>
    <i>
      <x v="9"/>
      <x v="46"/>
    </i>
    <i r="1">
      <x v="47"/>
    </i>
    <i r="1">
      <x v="48"/>
    </i>
    <i r="1">
      <x v="49"/>
    </i>
    <i>
      <x v="10"/>
      <x v="46"/>
    </i>
    <i r="1">
      <x v="47"/>
    </i>
    <i r="1">
      <x v="48"/>
    </i>
    <i r="1">
      <x v="49"/>
    </i>
    <i>
      <x v="11"/>
      <x v="46"/>
    </i>
    <i r="1">
      <x v="47"/>
    </i>
    <i r="1">
      <x v="48"/>
    </i>
    <i r="1">
      <x v="49"/>
    </i>
    <i>
      <x v="12"/>
      <x v="46"/>
    </i>
    <i r="1">
      <x v="47"/>
    </i>
    <i r="1">
      <x v="48"/>
    </i>
    <i r="1">
      <x v="49"/>
    </i>
    <i>
      <x v="13"/>
      <x v="46"/>
    </i>
    <i r="1">
      <x v="47"/>
    </i>
    <i r="1">
      <x v="48"/>
    </i>
    <i r="1">
      <x v="49"/>
    </i>
    <i>
      <x v="14"/>
      <x v="46"/>
    </i>
    <i r="1">
      <x v="47"/>
    </i>
    <i r="1">
      <x v="48"/>
    </i>
    <i r="1">
      <x v="49"/>
    </i>
    <i>
      <x v="15"/>
      <x v="46"/>
    </i>
    <i r="1">
      <x v="47"/>
    </i>
    <i r="1">
      <x v="48"/>
    </i>
    <i r="1">
      <x v="49"/>
    </i>
    <i>
      <x v="16"/>
      <x v="46"/>
    </i>
    <i r="1">
      <x v="47"/>
    </i>
    <i r="1">
      <x v="48"/>
    </i>
    <i r="1">
      <x v="49"/>
    </i>
    <i>
      <x v="17"/>
      <x v="46"/>
    </i>
    <i r="1">
      <x v="47"/>
    </i>
    <i r="1">
      <x v="48"/>
    </i>
    <i r="1">
      <x v="49"/>
    </i>
    <i>
      <x v="18"/>
      <x v="46"/>
    </i>
    <i r="1">
      <x v="47"/>
    </i>
    <i r="1">
      <x v="48"/>
    </i>
    <i r="1">
      <x v="49"/>
    </i>
    <i>
      <x v="19"/>
      <x v="46"/>
    </i>
    <i r="1">
      <x v="47"/>
    </i>
    <i r="1">
      <x v="48"/>
    </i>
    <i r="1">
      <x v="49"/>
    </i>
    <i>
      <x v="20"/>
      <x v="46"/>
    </i>
    <i r="1">
      <x v="47"/>
    </i>
    <i r="1">
      <x v="48"/>
    </i>
    <i r="1">
      <x v="49"/>
    </i>
    <i>
      <x v="21"/>
      <x v="46"/>
    </i>
    <i r="1">
      <x v="47"/>
    </i>
    <i r="1">
      <x v="48"/>
    </i>
    <i r="1">
      <x v="49"/>
    </i>
    <i>
      <x v="22"/>
      <x v="46"/>
    </i>
    <i r="1">
      <x v="47"/>
    </i>
    <i r="1">
      <x v="48"/>
    </i>
    <i r="1">
      <x v="49"/>
    </i>
    <i>
      <x v="23"/>
      <x v="46"/>
    </i>
    <i r="1">
      <x v="47"/>
    </i>
    <i r="1">
      <x v="48"/>
    </i>
    <i r="1">
      <x v="49"/>
    </i>
    <i>
      <x v="24"/>
      <x v="46"/>
    </i>
    <i r="1">
      <x v="47"/>
    </i>
    <i r="1">
      <x v="48"/>
    </i>
    <i r="1">
      <x v="49"/>
    </i>
    <i>
      <x v="25"/>
      <x v="46"/>
    </i>
    <i r="1">
      <x v="47"/>
    </i>
    <i r="1">
      <x v="48"/>
    </i>
    <i r="1">
      <x v="49"/>
    </i>
    <i>
      <x v="27"/>
      <x v="46"/>
    </i>
    <i r="1">
      <x v="47"/>
    </i>
    <i r="1">
      <x v="48"/>
    </i>
    <i r="1">
      <x v="49"/>
    </i>
    <i>
      <x v="28"/>
      <x v="46"/>
    </i>
    <i r="1">
      <x v="47"/>
    </i>
    <i r="1">
      <x v="48"/>
    </i>
    <i r="1">
      <x v="49"/>
    </i>
    <i>
      <x v="29"/>
      <x v="46"/>
    </i>
    <i r="1">
      <x v="47"/>
    </i>
    <i r="1">
      <x v="48"/>
    </i>
    <i r="1">
      <x v="49"/>
    </i>
    <i>
      <x v="30"/>
      <x v="46"/>
    </i>
    <i r="1">
      <x v="47"/>
    </i>
    <i r="1">
      <x v="48"/>
    </i>
    <i r="1">
      <x v="49"/>
    </i>
    <i>
      <x v="31"/>
      <x v="46"/>
    </i>
    <i r="1">
      <x v="47"/>
    </i>
    <i r="1">
      <x v="48"/>
    </i>
    <i r="1">
      <x v="49"/>
    </i>
    <i>
      <x v="32"/>
      <x v="46"/>
    </i>
    <i r="1">
      <x v="47"/>
    </i>
    <i r="1">
      <x v="48"/>
    </i>
    <i r="1">
      <x v="49"/>
    </i>
    <i>
      <x v="33"/>
      <x v="46"/>
    </i>
    <i r="1">
      <x v="47"/>
    </i>
    <i r="1">
      <x v="48"/>
    </i>
    <i r="1">
      <x v="49"/>
    </i>
    <i>
      <x v="34"/>
      <x v="46"/>
    </i>
    <i r="1">
      <x v="47"/>
    </i>
    <i r="1">
      <x v="48"/>
    </i>
    <i r="1">
      <x v="49"/>
    </i>
    <i>
      <x v="35"/>
      <x v="46"/>
    </i>
    <i r="1">
      <x v="47"/>
    </i>
    <i r="1">
      <x v="48"/>
    </i>
    <i r="1">
      <x v="49"/>
    </i>
    <i>
      <x v="36"/>
      <x v="46"/>
    </i>
    <i r="1">
      <x v="47"/>
    </i>
    <i r="1">
      <x v="48"/>
    </i>
    <i r="1">
      <x v="49"/>
    </i>
    <i>
      <x v="37"/>
      <x v="46"/>
    </i>
    <i r="1">
      <x v="47"/>
    </i>
    <i r="1">
      <x v="48"/>
    </i>
    <i r="1">
      <x v="49"/>
    </i>
    <i>
      <x v="38"/>
      <x v="46"/>
    </i>
    <i r="1">
      <x v="47"/>
    </i>
    <i r="1">
      <x v="48"/>
    </i>
    <i r="1">
      <x v="49"/>
    </i>
    <i>
      <x v="39"/>
      <x v="46"/>
    </i>
    <i r="1">
      <x v="47"/>
    </i>
    <i r="1">
      <x v="48"/>
    </i>
    <i r="1">
      <x v="49"/>
    </i>
    <i>
      <x v="40"/>
      <x v="46"/>
    </i>
    <i r="1">
      <x v="47"/>
    </i>
    <i r="1">
      <x v="48"/>
    </i>
    <i r="1">
      <x v="49"/>
    </i>
    <i>
      <x v="41"/>
      <x v="46"/>
    </i>
    <i r="1">
      <x v="47"/>
    </i>
    <i r="1">
      <x v="48"/>
    </i>
    <i r="1">
      <x v="49"/>
    </i>
    <i>
      <x v="42"/>
      <x v="46"/>
    </i>
    <i r="1">
      <x v="47"/>
    </i>
    <i r="1">
      <x v="48"/>
    </i>
    <i r="1">
      <x v="49"/>
    </i>
    <i>
      <x v="43"/>
      <x v="46"/>
    </i>
    <i r="1">
      <x v="47"/>
    </i>
    <i r="1">
      <x v="48"/>
    </i>
    <i r="1">
      <x v="49"/>
    </i>
    <i>
      <x v="44"/>
      <x v="46"/>
    </i>
    <i r="1">
      <x v="47"/>
    </i>
    <i r="1">
      <x v="48"/>
    </i>
    <i r="1">
      <x v="49"/>
    </i>
    <i>
      <x v="45"/>
      <x v="46"/>
    </i>
    <i r="1">
      <x v="47"/>
    </i>
    <i r="1">
      <x v="48"/>
    </i>
    <i r="1">
      <x v="49"/>
    </i>
    <i>
      <x v="46"/>
      <x v="46"/>
    </i>
    <i r="1">
      <x v="47"/>
    </i>
    <i r="1">
      <x v="48"/>
    </i>
    <i r="1">
      <x v="49"/>
    </i>
    <i>
      <x v="47"/>
      <x v="46"/>
    </i>
    <i r="1">
      <x v="47"/>
    </i>
    <i r="1">
      <x v="48"/>
    </i>
    <i r="1">
      <x v="49"/>
    </i>
    <i>
      <x v="48"/>
      <x v="46"/>
    </i>
    <i r="1">
      <x v="47"/>
    </i>
    <i r="1">
      <x v="48"/>
    </i>
    <i r="1">
      <x v="49"/>
    </i>
    <i>
      <x v="49"/>
      <x v="46"/>
    </i>
    <i r="1">
      <x v="47"/>
    </i>
    <i r="1">
      <x v="48"/>
    </i>
    <i r="1">
      <x v="49"/>
    </i>
    <i>
      <x v="50"/>
      <x v="46"/>
    </i>
    <i r="1">
      <x v="47"/>
    </i>
    <i r="1">
      <x v="48"/>
    </i>
    <i r="1">
      <x v="49"/>
    </i>
    <i>
      <x v="51"/>
      <x v="46"/>
    </i>
    <i r="1">
      <x v="47"/>
    </i>
    <i r="1">
      <x v="48"/>
    </i>
    <i r="1">
      <x v="49"/>
    </i>
    <i>
      <x v="52"/>
      <x v="46"/>
    </i>
    <i r="1">
      <x v="47"/>
    </i>
    <i r="1">
      <x v="48"/>
    </i>
    <i r="1">
      <x v="49"/>
    </i>
    <i>
      <x v="53"/>
      <x v="46"/>
    </i>
    <i r="1">
      <x v="47"/>
    </i>
    <i r="1">
      <x v="48"/>
    </i>
    <i r="1">
      <x v="49"/>
    </i>
    <i>
      <x v="54"/>
      <x v="46"/>
    </i>
    <i r="1">
      <x v="47"/>
    </i>
    <i r="1">
      <x v="48"/>
    </i>
    <i r="1">
      <x v="49"/>
    </i>
    <i>
      <x v="55"/>
      <x v="46"/>
    </i>
    <i r="1">
      <x v="47"/>
    </i>
    <i r="1">
      <x v="48"/>
    </i>
    <i r="1">
      <x v="49"/>
    </i>
    <i>
      <x v="56"/>
      <x v="46"/>
    </i>
    <i r="1">
      <x v="47"/>
    </i>
    <i r="1">
      <x v="48"/>
    </i>
    <i r="1">
      <x v="49"/>
    </i>
    <i>
      <x v="57"/>
      <x v="46"/>
    </i>
    <i r="1">
      <x v="47"/>
    </i>
    <i r="1">
      <x v="48"/>
    </i>
    <i r="1">
      <x v="49"/>
    </i>
    <i>
      <x v="58"/>
      <x v="46"/>
    </i>
    <i r="1">
      <x v="47"/>
    </i>
    <i r="1">
      <x v="48"/>
    </i>
    <i r="1">
      <x v="49"/>
    </i>
    <i>
      <x v="59"/>
      <x v="46"/>
    </i>
    <i r="1">
      <x v="47"/>
    </i>
    <i r="1">
      <x v="48"/>
    </i>
    <i r="1">
      <x v="49"/>
    </i>
    <i>
      <x v="60"/>
      <x v="46"/>
    </i>
    <i r="1">
      <x v="47"/>
    </i>
    <i r="1">
      <x v="48"/>
    </i>
    <i r="1">
      <x v="49"/>
    </i>
    <i>
      <x v="61"/>
      <x v="46"/>
    </i>
    <i r="1">
      <x v="47"/>
    </i>
    <i r="1">
      <x v="48"/>
    </i>
    <i r="1">
      <x v="49"/>
    </i>
    <i>
      <x v="62"/>
      <x v="46"/>
    </i>
    <i r="1">
      <x v="47"/>
    </i>
    <i r="1">
      <x v="48"/>
    </i>
    <i r="1">
      <x v="49"/>
    </i>
    <i>
      <x v="63"/>
      <x v="46"/>
    </i>
    <i r="1">
      <x v="47"/>
    </i>
    <i r="1">
      <x v="48"/>
    </i>
    <i r="1">
      <x v="49"/>
    </i>
    <i>
      <x v="64"/>
      <x v="46"/>
    </i>
    <i r="1">
      <x v="47"/>
    </i>
    <i r="1">
      <x v="48"/>
    </i>
    <i r="1">
      <x v="49"/>
    </i>
    <i>
      <x v="65"/>
      <x v="46"/>
    </i>
    <i r="1">
      <x v="47"/>
    </i>
    <i r="1">
      <x v="48"/>
    </i>
    <i r="1">
      <x v="49"/>
    </i>
    <i>
      <x v="66"/>
      <x v="46"/>
    </i>
    <i r="1">
      <x v="47"/>
    </i>
    <i r="1">
      <x v="48"/>
    </i>
    <i r="1">
      <x v="49"/>
    </i>
    <i>
      <x v="68"/>
      <x v="46"/>
    </i>
    <i r="1">
      <x v="47"/>
    </i>
    <i r="1">
      <x v="48"/>
    </i>
    <i r="1">
      <x v="49"/>
    </i>
    <i>
      <x v="69"/>
      <x v="46"/>
    </i>
    <i r="1">
      <x v="47"/>
    </i>
    <i r="1">
      <x v="48"/>
    </i>
    <i r="1">
      <x v="49"/>
    </i>
    <i>
      <x v="70"/>
      <x v="46"/>
    </i>
    <i r="1">
      <x v="47"/>
    </i>
    <i r="1">
      <x v="48"/>
    </i>
    <i r="1">
      <x v="49"/>
    </i>
    <i>
      <x v="71"/>
      <x v="46"/>
    </i>
    <i r="1">
      <x v="47"/>
    </i>
    <i r="1">
      <x v="48"/>
    </i>
    <i r="1">
      <x v="49"/>
    </i>
    <i>
      <x v="72"/>
      <x v="46"/>
    </i>
    <i r="1">
      <x v="47"/>
    </i>
    <i r="1">
      <x v="48"/>
    </i>
    <i r="1">
      <x v="49"/>
    </i>
    <i>
      <x v="73"/>
      <x v="46"/>
    </i>
    <i r="1">
      <x v="47"/>
    </i>
    <i r="1">
      <x v="48"/>
    </i>
    <i r="1">
      <x v="49"/>
    </i>
    <i>
      <x v="74"/>
      <x v="46"/>
    </i>
    <i r="1">
      <x v="47"/>
    </i>
    <i r="1">
      <x v="48"/>
    </i>
    <i r="1">
      <x v="49"/>
    </i>
    <i>
      <x v="75"/>
      <x v="46"/>
    </i>
    <i r="1">
      <x v="47"/>
    </i>
    <i r="1">
      <x v="48"/>
    </i>
    <i r="1">
      <x v="49"/>
    </i>
    <i>
      <x v="76"/>
      <x v="46"/>
    </i>
    <i r="1">
      <x v="47"/>
    </i>
    <i r="1">
      <x v="48"/>
    </i>
    <i r="1">
      <x v="49"/>
    </i>
    <i>
      <x v="77"/>
      <x v="46"/>
    </i>
    <i r="1">
      <x v="47"/>
    </i>
    <i r="1">
      <x v="48"/>
    </i>
    <i r="1">
      <x v="49"/>
    </i>
    <i>
      <x v="78"/>
      <x v="46"/>
    </i>
    <i r="1">
      <x v="47"/>
    </i>
    <i r="1">
      <x v="48"/>
    </i>
    <i r="1">
      <x v="49"/>
    </i>
    <i>
      <x v="79"/>
      <x v="46"/>
    </i>
    <i r="1">
      <x v="47"/>
    </i>
    <i r="1">
      <x v="48"/>
    </i>
    <i r="1">
      <x v="49"/>
    </i>
    <i>
      <x v="80"/>
      <x v="46"/>
    </i>
    <i r="1">
      <x v="47"/>
    </i>
    <i r="1">
      <x v="48"/>
    </i>
    <i r="1">
      <x v="49"/>
    </i>
    <i>
      <x v="81"/>
      <x v="46"/>
    </i>
    <i r="1">
      <x v="47"/>
    </i>
    <i r="1">
      <x v="48"/>
    </i>
    <i r="1">
      <x v="49"/>
    </i>
    <i>
      <x v="82"/>
      <x v="46"/>
    </i>
    <i r="1">
      <x v="47"/>
    </i>
    <i r="1">
      <x v="48"/>
    </i>
    <i r="1">
      <x v="49"/>
    </i>
    <i>
      <x v="83"/>
      <x v="46"/>
    </i>
    <i r="1">
      <x v="47"/>
    </i>
    <i r="1">
      <x v="48"/>
    </i>
    <i r="1">
      <x v="49"/>
    </i>
    <i>
      <x v="84"/>
      <x v="46"/>
    </i>
    <i r="1">
      <x v="47"/>
    </i>
    <i r="1">
      <x v="48"/>
    </i>
    <i r="1">
      <x v="49"/>
    </i>
    <i>
      <x v="85"/>
      <x v="46"/>
    </i>
    <i r="1">
      <x v="47"/>
    </i>
    <i r="1">
      <x v="48"/>
    </i>
    <i r="1">
      <x v="49"/>
    </i>
    <i>
      <x v="86"/>
      <x v="46"/>
    </i>
    <i r="1">
      <x v="47"/>
    </i>
    <i r="1">
      <x v="48"/>
    </i>
    <i r="1">
      <x v="49"/>
    </i>
    <i>
      <x v="87"/>
      <x v="46"/>
    </i>
    <i r="1">
      <x v="47"/>
    </i>
    <i r="1">
      <x v="48"/>
    </i>
    <i r="1">
      <x v="49"/>
    </i>
    <i>
      <x v="88"/>
      <x v="46"/>
    </i>
    <i r="1">
      <x v="47"/>
    </i>
    <i r="1">
      <x v="48"/>
    </i>
    <i r="1">
      <x v="49"/>
    </i>
    <i>
      <x v="89"/>
      <x v="46"/>
    </i>
    <i r="1">
      <x v="47"/>
    </i>
    <i r="1">
      <x v="48"/>
    </i>
    <i r="1">
      <x v="49"/>
    </i>
    <i>
      <x v="90"/>
      <x v="46"/>
    </i>
    <i r="1">
      <x v="47"/>
    </i>
    <i r="1">
      <x v="48"/>
    </i>
    <i r="1">
      <x v="49"/>
    </i>
    <i>
      <x v="91"/>
      <x v="46"/>
    </i>
    <i r="1">
      <x v="47"/>
    </i>
    <i r="1">
      <x v="48"/>
    </i>
    <i r="1">
      <x v="49"/>
    </i>
    <i>
      <x v="92"/>
      <x v="46"/>
    </i>
    <i r="1">
      <x v="47"/>
    </i>
    <i r="1">
      <x v="48"/>
    </i>
    <i r="1">
      <x v="49"/>
    </i>
    <i>
      <x v="93"/>
      <x v="46"/>
    </i>
    <i r="1">
      <x v="47"/>
    </i>
    <i r="1">
      <x v="48"/>
    </i>
    <i r="1">
      <x v="49"/>
    </i>
    <i>
      <x v="94"/>
      <x v="46"/>
    </i>
    <i r="1">
      <x v="47"/>
    </i>
    <i r="1">
      <x v="48"/>
    </i>
    <i r="1">
      <x v="49"/>
    </i>
    <i>
      <x v="95"/>
      <x v="46"/>
    </i>
    <i r="1">
      <x v="47"/>
    </i>
    <i r="1">
      <x v="48"/>
    </i>
    <i r="1">
      <x v="49"/>
    </i>
    <i>
      <x v="96"/>
      <x v="46"/>
    </i>
    <i r="1">
      <x v="47"/>
    </i>
    <i r="1">
      <x v="48"/>
    </i>
    <i r="1">
      <x v="49"/>
    </i>
    <i>
      <x v="97"/>
      <x v="46"/>
    </i>
    <i r="1">
      <x v="47"/>
    </i>
    <i r="1">
      <x v="48"/>
    </i>
    <i r="1">
      <x v="49"/>
    </i>
    <i>
      <x v="98"/>
      <x v="46"/>
    </i>
    <i r="1">
      <x v="47"/>
    </i>
    <i r="1">
      <x v="48"/>
    </i>
    <i r="1">
      <x v="49"/>
    </i>
    <i>
      <x v="99"/>
      <x v="46"/>
    </i>
    <i r="1">
      <x v="47"/>
    </i>
    <i r="1">
      <x v="48"/>
    </i>
    <i r="1">
      <x v="49"/>
    </i>
    <i>
      <x v="100"/>
      <x v="46"/>
    </i>
    <i r="1">
      <x v="47"/>
    </i>
    <i r="1">
      <x v="48"/>
    </i>
    <i r="1">
      <x v="49"/>
    </i>
    <i>
      <x v="102"/>
      <x v="46"/>
    </i>
    <i r="1">
      <x v="47"/>
    </i>
    <i r="1">
      <x v="48"/>
    </i>
    <i r="1">
      <x v="49"/>
    </i>
    <i>
      <x v="103"/>
      <x v="46"/>
    </i>
    <i r="1">
      <x v="47"/>
    </i>
    <i r="1">
      <x v="48"/>
    </i>
    <i r="1">
      <x v="49"/>
    </i>
    <i>
      <x v="104"/>
      <x v="46"/>
    </i>
    <i r="1">
      <x v="47"/>
    </i>
    <i r="1">
      <x v="48"/>
    </i>
    <i r="1">
      <x v="49"/>
    </i>
    <i>
      <x v="105"/>
      <x v="46"/>
    </i>
    <i r="1">
      <x v="47"/>
    </i>
    <i r="1">
      <x v="48"/>
    </i>
    <i r="1">
      <x v="49"/>
    </i>
    <i>
      <x v="106"/>
      <x v="46"/>
    </i>
    <i r="1">
      <x v="47"/>
    </i>
    <i r="1">
      <x v="48"/>
    </i>
    <i r="1">
      <x v="49"/>
    </i>
    <i>
      <x v="107"/>
      <x v="46"/>
    </i>
    <i r="1">
      <x v="47"/>
    </i>
    <i r="1">
      <x v="48"/>
    </i>
    <i r="1">
      <x v="49"/>
    </i>
    <i>
      <x v="108"/>
      <x v="46"/>
    </i>
    <i r="1">
      <x v="47"/>
    </i>
    <i r="1">
      <x v="48"/>
    </i>
    <i r="1">
      <x v="49"/>
    </i>
    <i>
      <x v="109"/>
      <x v="46"/>
    </i>
    <i r="1">
      <x v="47"/>
    </i>
    <i r="1">
      <x v="48"/>
    </i>
    <i r="1">
      <x v="49"/>
    </i>
    <i>
      <x v="110"/>
      <x v="46"/>
    </i>
    <i r="1">
      <x v="47"/>
    </i>
    <i r="1">
      <x v="48"/>
    </i>
    <i r="1">
      <x v="49"/>
    </i>
    <i>
      <x v="111"/>
      <x v="46"/>
    </i>
    <i r="1">
      <x v="47"/>
    </i>
    <i r="1">
      <x v="48"/>
    </i>
    <i r="1">
      <x v="49"/>
    </i>
    <i>
      <x v="112"/>
      <x v="46"/>
    </i>
    <i r="1">
      <x v="47"/>
    </i>
    <i r="1">
      <x v="48"/>
    </i>
    <i r="1">
      <x v="49"/>
    </i>
    <i>
      <x v="113"/>
      <x v="46"/>
    </i>
    <i r="1">
      <x v="47"/>
    </i>
    <i r="1">
      <x v="48"/>
    </i>
    <i r="1">
      <x v="49"/>
    </i>
    <i>
      <x v="114"/>
      <x v="46"/>
    </i>
    <i r="1">
      <x v="47"/>
    </i>
    <i r="1">
      <x v="48"/>
    </i>
    <i r="1">
      <x v="49"/>
    </i>
    <i>
      <x v="115"/>
      <x v="46"/>
    </i>
    <i r="1">
      <x v="47"/>
    </i>
    <i r="1">
      <x v="48"/>
    </i>
    <i r="1">
      <x v="49"/>
    </i>
    <i>
      <x v="116"/>
      <x v="46"/>
    </i>
    <i r="1">
      <x v="47"/>
    </i>
    <i r="1">
      <x v="48"/>
    </i>
    <i r="1">
      <x v="49"/>
    </i>
    <i>
      <x v="117"/>
      <x v="46"/>
    </i>
    <i r="1">
      <x v="47"/>
    </i>
    <i r="1">
      <x v="48"/>
    </i>
    <i r="1">
      <x v="49"/>
    </i>
    <i>
      <x v="118"/>
      <x v="46"/>
    </i>
    <i r="1">
      <x v="47"/>
    </i>
    <i r="1">
      <x v="48"/>
    </i>
    <i r="1">
      <x v="49"/>
    </i>
    <i>
      <x v="119"/>
      <x v="46"/>
    </i>
    <i r="1">
      <x v="47"/>
    </i>
    <i r="1">
      <x v="48"/>
    </i>
    <i r="1">
      <x v="49"/>
    </i>
    <i>
      <x v="120"/>
      <x v="46"/>
    </i>
    <i r="1">
      <x v="47"/>
    </i>
    <i r="1">
      <x v="48"/>
    </i>
    <i r="1">
      <x v="49"/>
    </i>
    <i>
      <x v="122"/>
      <x v="46"/>
    </i>
    <i r="1">
      <x v="47"/>
    </i>
    <i r="1">
      <x v="48"/>
    </i>
    <i r="1">
      <x v="49"/>
    </i>
    <i>
      <x v="123"/>
      <x v="46"/>
    </i>
    <i r="1">
      <x v="47"/>
    </i>
    <i r="1">
      <x v="48"/>
    </i>
    <i r="1">
      <x v="49"/>
    </i>
    <i>
      <x v="124"/>
      <x v="46"/>
    </i>
    <i r="1">
      <x v="47"/>
    </i>
    <i r="1">
      <x v="48"/>
    </i>
    <i r="1">
      <x v="49"/>
    </i>
    <i>
      <x v="125"/>
      <x v="46"/>
    </i>
    <i r="1">
      <x v="47"/>
    </i>
    <i r="1">
      <x v="48"/>
    </i>
    <i r="1">
      <x v="49"/>
    </i>
    <i>
      <x v="126"/>
      <x v="46"/>
    </i>
    <i r="1">
      <x v="47"/>
    </i>
    <i r="1">
      <x v="48"/>
    </i>
    <i r="1">
      <x v="49"/>
    </i>
    <i>
      <x v="127"/>
      <x v="46"/>
    </i>
    <i r="1">
      <x v="47"/>
    </i>
    <i r="1">
      <x v="48"/>
    </i>
    <i r="1">
      <x v="49"/>
    </i>
    <i>
      <x v="128"/>
      <x v="46"/>
    </i>
    <i r="1">
      <x v="47"/>
    </i>
    <i r="1">
      <x v="48"/>
    </i>
    <i r="1">
      <x v="49"/>
    </i>
    <i>
      <x v="129"/>
      <x v="46"/>
    </i>
    <i r="1">
      <x v="47"/>
    </i>
    <i r="1">
      <x v="48"/>
    </i>
    <i r="1">
      <x v="49"/>
    </i>
    <i>
      <x v="130"/>
      <x v="46"/>
    </i>
    <i r="1">
      <x v="47"/>
    </i>
    <i r="1">
      <x v="48"/>
    </i>
    <i r="1">
      <x v="49"/>
    </i>
    <i>
      <x v="131"/>
      <x v="46"/>
    </i>
    <i r="1">
      <x v="47"/>
    </i>
    <i r="1">
      <x v="48"/>
    </i>
    <i r="1">
      <x v="49"/>
    </i>
  </rowItems>
  <colFields count="1">
    <field x="-2"/>
  </colFields>
  <colItems count="3">
    <i>
      <x/>
    </i>
    <i i="1">
      <x v="1"/>
    </i>
    <i i="2">
      <x v="2"/>
    </i>
  </colItems>
  <pageFields count="1">
    <pageField fld="4" item="4" hier="-1"/>
  </pageFields>
  <dataFields count="3">
    <dataField name="Somme de VALUE" fld="2" baseField="0" baseItem="0"/>
    <dataField name="Somme de VARP" fld="8" baseField="0" baseItem="0"/>
    <dataField name="Somme de VARV" fld="7" baseField="0" baseItem="0"/>
  </dataFields>
  <pivotTableStyleInfo name="PivotStyleLight16" showRowHeaders="1" showColHeaders="1" showRowStripes="0" showColStripes="0" showLastColumn="1"/>
  <filters count="1">
    <filter fld="0" type="thisYear" evalOrder="-1" id="6">
      <autoFilter ref="A1">
        <filterColumn colId="0">
          <dynamicFilter type="thisYear" val="44197" maxVal="44562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6EC529-B6EA-49AC-9CCC-727ABA819CB5}" name="Tableau croisé dynamique5" cacheId="0" applyNumberFormats="0" applyBorderFormats="0" applyFontFormats="0" applyPatternFormats="0" applyAlignmentFormats="0" applyWidthHeightFormats="1" dataCaption="Valeurs" updatedVersion="7" minRefreshableVersion="3" useAutoFormatting="1" rowGrandTotals="0" colGrandTotals="0" itemPrintTitles="1" createdVersion="6" indent="0" compact="0" compactData="0" gridDropZones="1" multipleFieldFilters="0">
  <location ref="A5:B11" firstHeaderRow="2" firstDataRow="2" firstDataCol="1" rowPageCount="1" colPageCount="1"/>
  <pivotFields count="12">
    <pivotField compact="0" numFmtId="14" outline="0" multipleItemSelectionAllowed="1" showAll="0" sortType="descending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>
      <items count="6">
        <item x="3"/>
        <item x="2"/>
        <item x="1"/>
        <item x="0"/>
        <item x="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0">
        <item x="14"/>
        <item x="12"/>
        <item x="10"/>
        <item x="20"/>
        <item x="27"/>
        <item x="15"/>
        <item x="44"/>
        <item x="6"/>
        <item x="41"/>
        <item x="45"/>
        <item x="43"/>
        <item x="5"/>
        <item x="1"/>
        <item x="11"/>
        <item x="29"/>
        <item x="31"/>
        <item x="30"/>
        <item x="13"/>
        <item x="7"/>
        <item x="35"/>
        <item x="37"/>
        <item x="36"/>
        <item x="9"/>
        <item x="3"/>
        <item x="25"/>
        <item x="23"/>
        <item x="33"/>
        <item x="32"/>
        <item x="34"/>
        <item x="21"/>
        <item x="2"/>
        <item x="42"/>
        <item x="22"/>
        <item x="24"/>
        <item x="19"/>
        <item x="0"/>
        <item x="8"/>
        <item x="4"/>
        <item x="17"/>
        <item x="16"/>
        <item x="18"/>
        <item x="39"/>
        <item x="38"/>
        <item x="40"/>
        <item x="26"/>
        <item x="28"/>
        <item x="46"/>
        <item x="47"/>
        <item x="48"/>
        <item x="4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5">
    <i>
      <x v="6"/>
    </i>
    <i>
      <x v="8"/>
    </i>
    <i>
      <x v="9"/>
    </i>
    <i>
      <x v="10"/>
    </i>
    <i>
      <x v="31"/>
    </i>
  </rowItems>
  <colItems count="1">
    <i/>
  </colItems>
  <pageFields count="1">
    <pageField fld="4" item="0" hier="-1"/>
  </pageFields>
  <dataFields count="1">
    <dataField name="Somme de VALUE" fld="2" baseField="0" baseItem="0"/>
  </dataFields>
  <pivotTableStyleInfo name="PivotStyleLight16" showRowHeaders="1" showColHeaders="1" showRowStripes="0" showColStripes="0" showLastColumn="1"/>
  <filters count="1">
    <filter fld="0" type="thisYear" evalOrder="-1" id="8">
      <autoFilter ref="A1">
        <filterColumn colId="0">
          <dynamicFilter type="thisYear" val="43831" maxVal="44197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5BC796-FF48-4834-97F1-4DBEF8B70619}" name="COMMODITIES_DONNEES" cacheId="0" applyNumberFormats="0" applyBorderFormats="0" applyFontFormats="0" applyPatternFormats="0" applyAlignmentFormats="0" applyWidthHeightFormats="1" dataCaption="Valeurs" updatedVersion="7" minRefreshableVersion="3" useAutoFormatting="1" rowGrandTotals="0" colGrandTotals="0" itemPrintTitles="1" createdVersion="6" indent="0" compact="0" compactData="0" gridDropZones="1" multipleFieldFilters="0">
  <location ref="D5:H640" firstHeaderRow="1" firstDataRow="2" firstDataCol="2" rowPageCount="1" colPageCount="1"/>
  <pivotFields count="12">
    <pivotField axis="axisRow" compact="0" numFmtId="14" outline="0" multipleItemSelectionAllowed="1" showAll="0" sortType="descending" defaultSubtotal="0">
      <items count="396">
        <item x="390"/>
        <item x="387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8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95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389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385"/>
        <item x="263"/>
        <item x="262"/>
        <item x="261"/>
        <item x="260"/>
        <item x="259"/>
        <item x="258"/>
        <item x="257"/>
        <item x="256"/>
        <item x="255"/>
        <item x="254"/>
        <item x="394"/>
        <item x="253"/>
        <item x="252"/>
        <item x="251"/>
        <item x="250"/>
        <item x="393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384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388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383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382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392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81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380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39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>
      <items count="6">
        <item x="3"/>
        <item x="2"/>
        <item x="1"/>
        <item x="0"/>
        <item x="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0">
        <item x="14"/>
        <item x="12"/>
        <item x="10"/>
        <item x="20"/>
        <item x="27"/>
        <item x="15"/>
        <item x="44"/>
        <item x="6"/>
        <item x="41"/>
        <item x="45"/>
        <item x="43"/>
        <item x="5"/>
        <item x="1"/>
        <item x="11"/>
        <item x="29"/>
        <item x="31"/>
        <item x="30"/>
        <item x="13"/>
        <item x="7"/>
        <item x="35"/>
        <item x="37"/>
        <item x="36"/>
        <item x="9"/>
        <item x="3"/>
        <item x="25"/>
        <item x="23"/>
        <item x="33"/>
        <item x="32"/>
        <item x="34"/>
        <item x="21"/>
        <item x="2"/>
        <item x="42"/>
        <item x="22"/>
        <item x="24"/>
        <item x="19"/>
        <item x="0"/>
        <item x="8"/>
        <item x="4"/>
        <item x="17"/>
        <item x="16"/>
        <item x="18"/>
        <item x="39"/>
        <item x="38"/>
        <item x="40"/>
        <item x="26"/>
        <item x="28"/>
        <item x="46"/>
        <item x="47"/>
        <item x="48"/>
        <item x="4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5"/>
  </rowFields>
  <rowItems count="634">
    <i>
      <x/>
      <x v="6"/>
    </i>
    <i r="1">
      <x v="8"/>
    </i>
    <i r="1">
      <x v="9"/>
    </i>
    <i r="1">
      <x v="10"/>
    </i>
    <i r="1">
      <x v="31"/>
    </i>
    <i>
      <x v="2"/>
      <x v="6"/>
    </i>
    <i r="1">
      <x v="8"/>
    </i>
    <i r="1">
      <x v="9"/>
    </i>
    <i r="1">
      <x v="10"/>
    </i>
    <i r="1">
      <x v="31"/>
    </i>
    <i>
      <x v="3"/>
      <x v="6"/>
    </i>
    <i r="1">
      <x v="8"/>
    </i>
    <i r="1">
      <x v="9"/>
    </i>
    <i r="1">
      <x v="10"/>
    </i>
    <i r="1">
      <x v="31"/>
    </i>
    <i>
      <x v="4"/>
      <x v="6"/>
    </i>
    <i r="1">
      <x v="8"/>
    </i>
    <i r="1">
      <x v="9"/>
    </i>
    <i r="1">
      <x v="10"/>
    </i>
    <i r="1">
      <x v="31"/>
    </i>
    <i>
      <x v="5"/>
      <x v="6"/>
    </i>
    <i r="1">
      <x v="8"/>
    </i>
    <i r="1">
      <x v="9"/>
    </i>
    <i r="1">
      <x v="10"/>
    </i>
    <i r="1">
      <x v="31"/>
    </i>
    <i>
      <x v="6"/>
      <x v="6"/>
    </i>
    <i r="1">
      <x v="8"/>
    </i>
    <i r="1">
      <x v="9"/>
    </i>
    <i r="1">
      <x v="10"/>
    </i>
    <i r="1">
      <x v="31"/>
    </i>
    <i>
      <x v="7"/>
      <x v="6"/>
    </i>
    <i r="1">
      <x v="8"/>
    </i>
    <i r="1">
      <x v="9"/>
    </i>
    <i r="1">
      <x v="10"/>
    </i>
    <i r="1">
      <x v="31"/>
    </i>
    <i>
      <x v="8"/>
      <x v="6"/>
    </i>
    <i r="1">
      <x v="8"/>
    </i>
    <i r="1">
      <x v="9"/>
    </i>
    <i r="1">
      <x v="10"/>
    </i>
    <i r="1">
      <x v="31"/>
    </i>
    <i>
      <x v="9"/>
      <x v="6"/>
    </i>
    <i r="1">
      <x v="8"/>
    </i>
    <i r="1">
      <x v="9"/>
    </i>
    <i r="1">
      <x v="10"/>
    </i>
    <i r="1">
      <x v="31"/>
    </i>
    <i>
      <x v="10"/>
      <x v="6"/>
    </i>
    <i r="1">
      <x v="8"/>
    </i>
    <i r="1">
      <x v="9"/>
    </i>
    <i r="1">
      <x v="10"/>
    </i>
    <i r="1">
      <x v="31"/>
    </i>
    <i>
      <x v="11"/>
      <x v="6"/>
    </i>
    <i r="1">
      <x v="8"/>
    </i>
    <i r="1">
      <x v="9"/>
    </i>
    <i r="1">
      <x v="10"/>
    </i>
    <i r="1">
      <x v="31"/>
    </i>
    <i>
      <x v="12"/>
      <x v="6"/>
    </i>
    <i r="1">
      <x v="8"/>
    </i>
    <i r="1">
      <x v="9"/>
    </i>
    <i r="1">
      <x v="10"/>
    </i>
    <i r="1">
      <x v="31"/>
    </i>
    <i>
      <x v="13"/>
      <x v="6"/>
    </i>
    <i r="1">
      <x v="8"/>
    </i>
    <i r="1">
      <x v="9"/>
    </i>
    <i r="1">
      <x v="10"/>
    </i>
    <i r="1">
      <x v="31"/>
    </i>
    <i>
      <x v="14"/>
      <x v="6"/>
    </i>
    <i r="1">
      <x v="8"/>
    </i>
    <i r="1">
      <x v="9"/>
    </i>
    <i r="1">
      <x v="10"/>
    </i>
    <i r="1">
      <x v="31"/>
    </i>
    <i>
      <x v="15"/>
      <x v="6"/>
    </i>
    <i r="1">
      <x v="8"/>
    </i>
    <i r="1">
      <x v="9"/>
    </i>
    <i r="1">
      <x v="10"/>
    </i>
    <i r="1">
      <x v="31"/>
    </i>
    <i>
      <x v="16"/>
      <x v="6"/>
    </i>
    <i r="1">
      <x v="8"/>
    </i>
    <i r="1">
      <x v="9"/>
    </i>
    <i r="1">
      <x v="10"/>
    </i>
    <i r="1">
      <x v="31"/>
    </i>
    <i>
      <x v="17"/>
      <x v="6"/>
    </i>
    <i r="1">
      <x v="8"/>
    </i>
    <i r="1">
      <x v="9"/>
    </i>
    <i r="1">
      <x v="10"/>
    </i>
    <i r="1">
      <x v="31"/>
    </i>
    <i>
      <x v="18"/>
      <x v="6"/>
    </i>
    <i r="1">
      <x v="8"/>
    </i>
    <i r="1">
      <x v="9"/>
    </i>
    <i r="1">
      <x v="10"/>
    </i>
    <i r="1">
      <x v="31"/>
    </i>
    <i>
      <x v="19"/>
      <x v="6"/>
    </i>
    <i r="1">
      <x v="8"/>
    </i>
    <i r="1">
      <x v="9"/>
    </i>
    <i r="1">
      <x v="10"/>
    </i>
    <i r="1">
      <x v="31"/>
    </i>
    <i>
      <x v="20"/>
      <x v="6"/>
    </i>
    <i r="1">
      <x v="8"/>
    </i>
    <i r="1">
      <x v="9"/>
    </i>
    <i r="1">
      <x v="10"/>
    </i>
    <i r="1">
      <x v="31"/>
    </i>
    <i>
      <x v="21"/>
      <x v="6"/>
    </i>
    <i r="1">
      <x v="8"/>
    </i>
    <i r="1">
      <x v="9"/>
    </i>
    <i r="1">
      <x v="10"/>
    </i>
    <i r="1">
      <x v="31"/>
    </i>
    <i>
      <x v="22"/>
      <x v="6"/>
    </i>
    <i r="1">
      <x v="8"/>
    </i>
    <i r="1">
      <x v="9"/>
    </i>
    <i r="1">
      <x v="10"/>
    </i>
    <i r="1">
      <x v="31"/>
    </i>
    <i>
      <x v="23"/>
      <x v="6"/>
    </i>
    <i r="1">
      <x v="8"/>
    </i>
    <i r="1">
      <x v="9"/>
    </i>
    <i r="1">
      <x v="10"/>
    </i>
    <i r="1">
      <x v="31"/>
    </i>
    <i>
      <x v="24"/>
      <x v="6"/>
    </i>
    <i r="1">
      <x v="8"/>
    </i>
    <i r="1">
      <x v="9"/>
    </i>
    <i r="1">
      <x v="10"/>
    </i>
    <i r="1">
      <x v="31"/>
    </i>
    <i>
      <x v="25"/>
      <x v="6"/>
    </i>
    <i r="1">
      <x v="8"/>
    </i>
    <i r="1">
      <x v="9"/>
    </i>
    <i r="1">
      <x v="10"/>
    </i>
    <i r="1">
      <x v="31"/>
    </i>
    <i>
      <x v="27"/>
      <x v="6"/>
    </i>
    <i r="1">
      <x v="8"/>
    </i>
    <i r="1">
      <x v="9"/>
    </i>
    <i r="1">
      <x v="10"/>
    </i>
    <i r="1">
      <x v="31"/>
    </i>
    <i>
      <x v="28"/>
      <x v="6"/>
    </i>
    <i r="1">
      <x v="8"/>
    </i>
    <i r="1">
      <x v="9"/>
    </i>
    <i r="1">
      <x v="10"/>
    </i>
    <i r="1">
      <x v="31"/>
    </i>
    <i>
      <x v="29"/>
      <x v="6"/>
    </i>
    <i r="1">
      <x v="8"/>
    </i>
    <i r="1">
      <x v="9"/>
    </i>
    <i r="1">
      <x v="10"/>
    </i>
    <i r="1">
      <x v="31"/>
    </i>
    <i>
      <x v="30"/>
      <x v="6"/>
    </i>
    <i r="1">
      <x v="8"/>
    </i>
    <i r="1">
      <x v="9"/>
    </i>
    <i r="1">
      <x v="10"/>
    </i>
    <i r="1">
      <x v="31"/>
    </i>
    <i>
      <x v="31"/>
      <x v="6"/>
    </i>
    <i r="1">
      <x v="8"/>
    </i>
    <i r="1">
      <x v="9"/>
    </i>
    <i r="1">
      <x v="10"/>
    </i>
    <i r="1">
      <x v="31"/>
    </i>
    <i>
      <x v="32"/>
      <x v="6"/>
    </i>
    <i r="1">
      <x v="8"/>
    </i>
    <i r="1">
      <x v="9"/>
    </i>
    <i r="1">
      <x v="10"/>
    </i>
    <i r="1">
      <x v="31"/>
    </i>
    <i>
      <x v="33"/>
      <x v="6"/>
    </i>
    <i r="1">
      <x v="8"/>
    </i>
    <i r="1">
      <x v="9"/>
    </i>
    <i r="1">
      <x v="10"/>
    </i>
    <i r="1">
      <x v="31"/>
    </i>
    <i>
      <x v="34"/>
      <x v="6"/>
    </i>
    <i r="1">
      <x v="8"/>
    </i>
    <i r="1">
      <x v="9"/>
    </i>
    <i r="1">
      <x v="10"/>
    </i>
    <i r="1">
      <x v="31"/>
    </i>
    <i>
      <x v="35"/>
      <x v="6"/>
    </i>
    <i r="1">
      <x v="8"/>
    </i>
    <i r="1">
      <x v="9"/>
    </i>
    <i r="1">
      <x v="10"/>
    </i>
    <i r="1">
      <x v="31"/>
    </i>
    <i>
      <x v="36"/>
      <x v="6"/>
    </i>
    <i r="1">
      <x v="8"/>
    </i>
    <i r="1">
      <x v="9"/>
    </i>
    <i r="1">
      <x v="10"/>
    </i>
    <i r="1">
      <x v="31"/>
    </i>
    <i>
      <x v="37"/>
      <x v="6"/>
    </i>
    <i r="1">
      <x v="8"/>
    </i>
    <i r="1">
      <x v="9"/>
    </i>
    <i r="1">
      <x v="10"/>
    </i>
    <i r="1">
      <x v="31"/>
    </i>
    <i>
      <x v="38"/>
      <x v="6"/>
    </i>
    <i r="1">
      <x v="8"/>
    </i>
    <i r="1">
      <x v="9"/>
    </i>
    <i r="1">
      <x v="10"/>
    </i>
    <i r="1">
      <x v="31"/>
    </i>
    <i>
      <x v="39"/>
      <x v="6"/>
    </i>
    <i r="1">
      <x v="8"/>
    </i>
    <i r="1">
      <x v="9"/>
    </i>
    <i r="1">
      <x v="10"/>
    </i>
    <i r="1">
      <x v="31"/>
    </i>
    <i>
      <x v="40"/>
      <x v="6"/>
    </i>
    <i r="1">
      <x v="8"/>
    </i>
    <i r="1">
      <x v="9"/>
    </i>
    <i r="1">
      <x v="10"/>
    </i>
    <i r="1">
      <x v="31"/>
    </i>
    <i>
      <x v="41"/>
      <x v="6"/>
    </i>
    <i r="1">
      <x v="8"/>
    </i>
    <i r="1">
      <x v="9"/>
    </i>
    <i r="1">
      <x v="10"/>
    </i>
    <i r="1">
      <x v="31"/>
    </i>
    <i>
      <x v="42"/>
      <x v="6"/>
    </i>
    <i r="1">
      <x v="8"/>
    </i>
    <i r="1">
      <x v="9"/>
    </i>
    <i r="1">
      <x v="10"/>
    </i>
    <i r="1">
      <x v="31"/>
    </i>
    <i>
      <x v="43"/>
      <x v="6"/>
    </i>
    <i r="1">
      <x v="8"/>
    </i>
    <i r="1">
      <x v="9"/>
    </i>
    <i r="1">
      <x v="10"/>
    </i>
    <i r="1">
      <x v="31"/>
    </i>
    <i>
      <x v="44"/>
      <x v="6"/>
    </i>
    <i r="1">
      <x v="8"/>
    </i>
    <i r="1">
      <x v="9"/>
    </i>
    <i r="1">
      <x v="10"/>
    </i>
    <i r="1">
      <x v="31"/>
    </i>
    <i>
      <x v="45"/>
      <x v="8"/>
    </i>
    <i r="1">
      <x v="9"/>
    </i>
    <i r="1">
      <x v="10"/>
    </i>
    <i r="1">
      <x v="31"/>
    </i>
    <i>
      <x v="46"/>
      <x v="6"/>
    </i>
    <i r="1">
      <x v="8"/>
    </i>
    <i r="1">
      <x v="9"/>
    </i>
    <i r="1">
      <x v="10"/>
    </i>
    <i r="1">
      <x v="31"/>
    </i>
    <i>
      <x v="47"/>
      <x v="6"/>
    </i>
    <i r="1">
      <x v="8"/>
    </i>
    <i r="1">
      <x v="9"/>
    </i>
    <i r="1">
      <x v="10"/>
    </i>
    <i r="1">
      <x v="31"/>
    </i>
    <i>
      <x v="48"/>
      <x v="6"/>
    </i>
    <i r="1">
      <x v="8"/>
    </i>
    <i r="1">
      <x v="9"/>
    </i>
    <i r="1">
      <x v="10"/>
    </i>
    <i r="1">
      <x v="31"/>
    </i>
    <i>
      <x v="49"/>
      <x v="6"/>
    </i>
    <i r="1">
      <x v="8"/>
    </i>
    <i r="1">
      <x v="9"/>
    </i>
    <i r="1">
      <x v="10"/>
    </i>
    <i r="1">
      <x v="31"/>
    </i>
    <i>
      <x v="50"/>
      <x v="6"/>
    </i>
    <i r="1">
      <x v="8"/>
    </i>
    <i r="1">
      <x v="9"/>
    </i>
    <i r="1">
      <x v="10"/>
    </i>
    <i r="1">
      <x v="31"/>
    </i>
    <i>
      <x v="51"/>
      <x v="6"/>
    </i>
    <i r="1">
      <x v="8"/>
    </i>
    <i r="1">
      <x v="9"/>
    </i>
    <i r="1">
      <x v="10"/>
    </i>
    <i r="1">
      <x v="31"/>
    </i>
    <i>
      <x v="52"/>
      <x v="6"/>
    </i>
    <i r="1">
      <x v="8"/>
    </i>
    <i r="1">
      <x v="9"/>
    </i>
    <i r="1">
      <x v="10"/>
    </i>
    <i r="1">
      <x v="31"/>
    </i>
    <i>
      <x v="53"/>
      <x v="6"/>
    </i>
    <i r="1">
      <x v="8"/>
    </i>
    <i r="1">
      <x v="9"/>
    </i>
    <i r="1">
      <x v="10"/>
    </i>
    <i r="1">
      <x v="31"/>
    </i>
    <i>
      <x v="54"/>
      <x v="6"/>
    </i>
    <i r="1">
      <x v="8"/>
    </i>
    <i r="1">
      <x v="9"/>
    </i>
    <i r="1">
      <x v="10"/>
    </i>
    <i r="1">
      <x v="31"/>
    </i>
    <i>
      <x v="55"/>
      <x v="6"/>
    </i>
    <i r="1">
      <x v="8"/>
    </i>
    <i r="1">
      <x v="9"/>
    </i>
    <i r="1">
      <x v="10"/>
    </i>
    <i r="1">
      <x v="31"/>
    </i>
    <i>
      <x v="56"/>
      <x v="6"/>
    </i>
    <i r="1">
      <x v="8"/>
    </i>
    <i r="1">
      <x v="9"/>
    </i>
    <i r="1">
      <x v="10"/>
    </i>
    <i r="1">
      <x v="31"/>
    </i>
    <i>
      <x v="57"/>
      <x v="6"/>
    </i>
    <i r="1">
      <x v="8"/>
    </i>
    <i r="1">
      <x v="9"/>
    </i>
    <i r="1">
      <x v="10"/>
    </i>
    <i r="1">
      <x v="31"/>
    </i>
    <i>
      <x v="58"/>
      <x v="6"/>
    </i>
    <i r="1">
      <x v="8"/>
    </i>
    <i r="1">
      <x v="9"/>
    </i>
    <i r="1">
      <x v="10"/>
    </i>
    <i r="1">
      <x v="31"/>
    </i>
    <i>
      <x v="59"/>
      <x v="6"/>
    </i>
    <i r="1">
      <x v="8"/>
    </i>
    <i r="1">
      <x v="9"/>
    </i>
    <i r="1">
      <x v="10"/>
    </i>
    <i r="1">
      <x v="31"/>
    </i>
    <i>
      <x v="60"/>
      <x v="6"/>
    </i>
    <i r="1">
      <x v="8"/>
    </i>
    <i r="1">
      <x v="9"/>
    </i>
    <i r="1">
      <x v="10"/>
    </i>
    <i r="1">
      <x v="31"/>
    </i>
    <i>
      <x v="61"/>
      <x v="6"/>
    </i>
    <i r="1">
      <x v="8"/>
    </i>
    <i r="1">
      <x v="9"/>
    </i>
    <i r="1">
      <x v="10"/>
    </i>
    <i r="1">
      <x v="31"/>
    </i>
    <i>
      <x v="62"/>
      <x v="6"/>
    </i>
    <i r="1">
      <x v="8"/>
    </i>
    <i r="1">
      <x v="9"/>
    </i>
    <i r="1">
      <x v="10"/>
    </i>
    <i r="1">
      <x v="31"/>
    </i>
    <i>
      <x v="63"/>
      <x v="6"/>
    </i>
    <i r="1">
      <x v="8"/>
    </i>
    <i r="1">
      <x v="9"/>
    </i>
    <i r="1">
      <x v="10"/>
    </i>
    <i r="1">
      <x v="31"/>
    </i>
    <i>
      <x v="64"/>
      <x v="6"/>
    </i>
    <i r="1">
      <x v="8"/>
    </i>
    <i r="1">
      <x v="9"/>
    </i>
    <i r="1">
      <x v="10"/>
    </i>
    <i r="1">
      <x v="31"/>
    </i>
    <i>
      <x v="65"/>
      <x v="6"/>
    </i>
    <i r="1">
      <x v="8"/>
    </i>
    <i r="1">
      <x v="9"/>
    </i>
    <i r="1">
      <x v="10"/>
    </i>
    <i r="1">
      <x v="31"/>
    </i>
    <i>
      <x v="66"/>
      <x v="6"/>
    </i>
    <i r="1">
      <x v="8"/>
    </i>
    <i r="1">
      <x v="9"/>
    </i>
    <i r="1">
      <x v="10"/>
    </i>
    <i r="1">
      <x v="31"/>
    </i>
    <i>
      <x v="68"/>
      <x v="6"/>
    </i>
    <i r="1">
      <x v="8"/>
    </i>
    <i r="1">
      <x v="9"/>
    </i>
    <i r="1">
      <x v="10"/>
    </i>
    <i r="1">
      <x v="31"/>
    </i>
    <i>
      <x v="69"/>
      <x v="6"/>
    </i>
    <i r="1">
      <x v="8"/>
    </i>
    <i r="1">
      <x v="9"/>
    </i>
    <i r="1">
      <x v="10"/>
    </i>
    <i r="1">
      <x v="31"/>
    </i>
    <i>
      <x v="70"/>
      <x v="6"/>
    </i>
    <i r="1">
      <x v="8"/>
    </i>
    <i r="1">
      <x v="9"/>
    </i>
    <i r="1">
      <x v="10"/>
    </i>
    <i r="1">
      <x v="31"/>
    </i>
    <i>
      <x v="71"/>
      <x v="6"/>
    </i>
    <i r="1">
      <x v="8"/>
    </i>
    <i r="1">
      <x v="9"/>
    </i>
    <i r="1">
      <x v="10"/>
    </i>
    <i r="1">
      <x v="31"/>
    </i>
    <i>
      <x v="72"/>
      <x v="6"/>
    </i>
    <i r="1">
      <x v="8"/>
    </i>
    <i r="1">
      <x v="9"/>
    </i>
    <i r="1">
      <x v="10"/>
    </i>
    <i r="1">
      <x v="31"/>
    </i>
    <i>
      <x v="73"/>
      <x v="6"/>
    </i>
    <i r="1">
      <x v="8"/>
    </i>
    <i r="1">
      <x v="9"/>
    </i>
    <i r="1">
      <x v="10"/>
    </i>
    <i r="1">
      <x v="31"/>
    </i>
    <i>
      <x v="74"/>
      <x v="6"/>
    </i>
    <i r="1">
      <x v="8"/>
    </i>
    <i r="1">
      <x v="9"/>
    </i>
    <i r="1">
      <x v="10"/>
    </i>
    <i r="1">
      <x v="31"/>
    </i>
    <i>
      <x v="75"/>
      <x v="6"/>
    </i>
    <i r="1">
      <x v="8"/>
    </i>
    <i r="1">
      <x v="9"/>
    </i>
    <i r="1">
      <x v="10"/>
    </i>
    <i r="1">
      <x v="31"/>
    </i>
    <i>
      <x v="76"/>
      <x v="6"/>
    </i>
    <i r="1">
      <x v="8"/>
    </i>
    <i r="1">
      <x v="9"/>
    </i>
    <i r="1">
      <x v="10"/>
    </i>
    <i r="1">
      <x v="31"/>
    </i>
    <i>
      <x v="77"/>
      <x v="6"/>
    </i>
    <i r="1">
      <x v="8"/>
    </i>
    <i r="1">
      <x v="9"/>
    </i>
    <i r="1">
      <x v="10"/>
    </i>
    <i r="1">
      <x v="31"/>
    </i>
    <i>
      <x v="78"/>
      <x v="6"/>
    </i>
    <i r="1">
      <x v="8"/>
    </i>
    <i r="1">
      <x v="9"/>
    </i>
    <i r="1">
      <x v="10"/>
    </i>
    <i r="1">
      <x v="31"/>
    </i>
    <i>
      <x v="79"/>
      <x v="6"/>
    </i>
    <i r="1">
      <x v="8"/>
    </i>
    <i r="1">
      <x v="9"/>
    </i>
    <i r="1">
      <x v="10"/>
    </i>
    <i r="1">
      <x v="31"/>
    </i>
    <i>
      <x v="80"/>
      <x v="6"/>
    </i>
    <i r="1">
      <x v="8"/>
    </i>
    <i r="1">
      <x v="9"/>
    </i>
    <i r="1">
      <x v="10"/>
    </i>
    <i r="1">
      <x v="31"/>
    </i>
    <i>
      <x v="81"/>
      <x v="6"/>
    </i>
    <i r="1">
      <x v="8"/>
    </i>
    <i r="1">
      <x v="9"/>
    </i>
    <i r="1">
      <x v="10"/>
    </i>
    <i r="1">
      <x v="31"/>
    </i>
    <i>
      <x v="82"/>
      <x v="6"/>
    </i>
    <i r="1">
      <x v="8"/>
    </i>
    <i r="1">
      <x v="9"/>
    </i>
    <i r="1">
      <x v="10"/>
    </i>
    <i r="1">
      <x v="31"/>
    </i>
    <i>
      <x v="83"/>
      <x v="6"/>
    </i>
    <i r="1">
      <x v="8"/>
    </i>
    <i r="1">
      <x v="9"/>
    </i>
    <i r="1">
      <x v="10"/>
    </i>
    <i r="1">
      <x v="31"/>
    </i>
    <i>
      <x v="84"/>
      <x v="6"/>
    </i>
    <i r="1">
      <x v="8"/>
    </i>
    <i r="1">
      <x v="9"/>
    </i>
    <i r="1">
      <x v="10"/>
    </i>
    <i r="1">
      <x v="31"/>
    </i>
    <i>
      <x v="85"/>
      <x v="6"/>
    </i>
    <i r="1">
      <x v="8"/>
    </i>
    <i r="1">
      <x v="9"/>
    </i>
    <i r="1">
      <x v="10"/>
    </i>
    <i r="1">
      <x v="31"/>
    </i>
    <i>
      <x v="86"/>
      <x v="6"/>
    </i>
    <i r="1">
      <x v="8"/>
    </i>
    <i r="1">
      <x v="9"/>
    </i>
    <i r="1">
      <x v="10"/>
    </i>
    <i r="1">
      <x v="31"/>
    </i>
    <i>
      <x v="87"/>
      <x v="6"/>
    </i>
    <i r="1">
      <x v="8"/>
    </i>
    <i r="1">
      <x v="9"/>
    </i>
    <i r="1">
      <x v="10"/>
    </i>
    <i r="1">
      <x v="31"/>
    </i>
    <i>
      <x v="88"/>
      <x v="6"/>
    </i>
    <i r="1">
      <x v="8"/>
    </i>
    <i r="1">
      <x v="9"/>
    </i>
    <i r="1">
      <x v="10"/>
    </i>
    <i r="1">
      <x v="31"/>
    </i>
    <i>
      <x v="89"/>
      <x v="6"/>
    </i>
    <i r="1">
      <x v="8"/>
    </i>
    <i r="1">
      <x v="9"/>
    </i>
    <i r="1">
      <x v="10"/>
    </i>
    <i r="1">
      <x v="31"/>
    </i>
    <i>
      <x v="90"/>
      <x v="6"/>
    </i>
    <i r="1">
      <x v="8"/>
    </i>
    <i r="1">
      <x v="9"/>
    </i>
    <i r="1">
      <x v="10"/>
    </i>
    <i r="1">
      <x v="31"/>
    </i>
    <i>
      <x v="91"/>
      <x v="6"/>
    </i>
    <i r="1">
      <x v="8"/>
    </i>
    <i r="1">
      <x v="9"/>
    </i>
    <i r="1">
      <x v="10"/>
    </i>
    <i r="1">
      <x v="31"/>
    </i>
    <i>
      <x v="92"/>
      <x v="6"/>
    </i>
    <i r="1">
      <x v="8"/>
    </i>
    <i r="1">
      <x v="9"/>
    </i>
    <i r="1">
      <x v="10"/>
    </i>
    <i r="1">
      <x v="31"/>
    </i>
    <i>
      <x v="93"/>
      <x v="6"/>
    </i>
    <i r="1">
      <x v="8"/>
    </i>
    <i r="1">
      <x v="9"/>
    </i>
    <i r="1">
      <x v="10"/>
    </i>
    <i r="1">
      <x v="31"/>
    </i>
    <i>
      <x v="94"/>
      <x v="6"/>
    </i>
    <i r="1">
      <x v="8"/>
    </i>
    <i r="1">
      <x v="9"/>
    </i>
    <i r="1">
      <x v="10"/>
    </i>
    <i r="1">
      <x v="31"/>
    </i>
    <i>
      <x v="95"/>
      <x v="6"/>
    </i>
    <i r="1">
      <x v="8"/>
    </i>
    <i r="1">
      <x v="9"/>
    </i>
    <i r="1">
      <x v="10"/>
    </i>
    <i r="1">
      <x v="31"/>
    </i>
    <i>
      <x v="96"/>
      <x v="6"/>
    </i>
    <i r="1">
      <x v="8"/>
    </i>
    <i r="1">
      <x v="9"/>
    </i>
    <i r="1">
      <x v="10"/>
    </i>
    <i r="1">
      <x v="31"/>
    </i>
    <i>
      <x v="97"/>
      <x v="6"/>
    </i>
    <i r="1">
      <x v="8"/>
    </i>
    <i r="1">
      <x v="9"/>
    </i>
    <i r="1">
      <x v="10"/>
    </i>
    <i r="1">
      <x v="31"/>
    </i>
    <i>
      <x v="98"/>
      <x v="6"/>
    </i>
    <i r="1">
      <x v="8"/>
    </i>
    <i r="1">
      <x v="9"/>
    </i>
    <i r="1">
      <x v="10"/>
    </i>
    <i r="1">
      <x v="31"/>
    </i>
    <i>
      <x v="99"/>
      <x v="6"/>
    </i>
    <i r="1">
      <x v="8"/>
    </i>
    <i r="1">
      <x v="9"/>
    </i>
    <i r="1">
      <x v="10"/>
    </i>
    <i r="1">
      <x v="31"/>
    </i>
    <i>
      <x v="100"/>
      <x v="6"/>
    </i>
    <i r="1">
      <x v="8"/>
    </i>
    <i r="1">
      <x v="9"/>
    </i>
    <i r="1">
      <x v="10"/>
    </i>
    <i r="1">
      <x v="31"/>
    </i>
    <i>
      <x v="102"/>
      <x v="6"/>
    </i>
    <i r="1">
      <x v="8"/>
    </i>
    <i r="1">
      <x v="9"/>
    </i>
    <i r="1">
      <x v="10"/>
    </i>
    <i r="1">
      <x v="31"/>
    </i>
    <i>
      <x v="103"/>
      <x v="6"/>
    </i>
    <i r="1">
      <x v="8"/>
    </i>
    <i r="1">
      <x v="9"/>
    </i>
    <i r="1">
      <x v="10"/>
    </i>
    <i r="1">
      <x v="31"/>
    </i>
    <i>
      <x v="104"/>
      <x v="6"/>
    </i>
    <i r="1">
      <x v="8"/>
    </i>
    <i r="1">
      <x v="9"/>
    </i>
    <i r="1">
      <x v="10"/>
    </i>
    <i r="1">
      <x v="31"/>
    </i>
    <i>
      <x v="105"/>
      <x v="6"/>
    </i>
    <i r="1">
      <x v="8"/>
    </i>
    <i r="1">
      <x v="9"/>
    </i>
    <i r="1">
      <x v="10"/>
    </i>
    <i r="1">
      <x v="31"/>
    </i>
    <i>
      <x v="106"/>
      <x v="6"/>
    </i>
    <i r="1">
      <x v="8"/>
    </i>
    <i r="1">
      <x v="9"/>
    </i>
    <i r="1">
      <x v="10"/>
    </i>
    <i r="1">
      <x v="31"/>
    </i>
    <i>
      <x v="107"/>
      <x v="6"/>
    </i>
    <i r="1">
      <x v="8"/>
    </i>
    <i r="1">
      <x v="9"/>
    </i>
    <i r="1">
      <x v="10"/>
    </i>
    <i r="1">
      <x v="31"/>
    </i>
    <i>
      <x v="108"/>
      <x v="6"/>
    </i>
    <i r="1">
      <x v="8"/>
    </i>
    <i r="1">
      <x v="9"/>
    </i>
    <i r="1">
      <x v="10"/>
    </i>
    <i r="1">
      <x v="31"/>
    </i>
    <i>
      <x v="109"/>
      <x v="6"/>
    </i>
    <i r="1">
      <x v="8"/>
    </i>
    <i r="1">
      <x v="9"/>
    </i>
    <i r="1">
      <x v="10"/>
    </i>
    <i r="1">
      <x v="31"/>
    </i>
    <i>
      <x v="110"/>
      <x v="6"/>
    </i>
    <i r="1">
      <x v="8"/>
    </i>
    <i r="1">
      <x v="9"/>
    </i>
    <i r="1">
      <x v="10"/>
    </i>
    <i r="1">
      <x v="31"/>
    </i>
    <i>
      <x v="111"/>
      <x v="6"/>
    </i>
    <i r="1">
      <x v="8"/>
    </i>
    <i r="1">
      <x v="9"/>
    </i>
    <i r="1">
      <x v="10"/>
    </i>
    <i r="1">
      <x v="31"/>
    </i>
    <i>
      <x v="112"/>
      <x v="6"/>
    </i>
    <i r="1">
      <x v="8"/>
    </i>
    <i r="1">
      <x v="9"/>
    </i>
    <i r="1">
      <x v="10"/>
    </i>
    <i r="1">
      <x v="31"/>
    </i>
    <i>
      <x v="113"/>
      <x v="6"/>
    </i>
    <i r="1">
      <x v="8"/>
    </i>
    <i r="1">
      <x v="9"/>
    </i>
    <i r="1">
      <x v="10"/>
    </i>
    <i r="1">
      <x v="31"/>
    </i>
    <i>
      <x v="114"/>
      <x v="6"/>
    </i>
    <i r="1">
      <x v="8"/>
    </i>
    <i r="1">
      <x v="9"/>
    </i>
    <i r="1">
      <x v="10"/>
    </i>
    <i r="1">
      <x v="31"/>
    </i>
    <i>
      <x v="115"/>
      <x v="6"/>
    </i>
    <i r="1">
      <x v="8"/>
    </i>
    <i r="1">
      <x v="9"/>
    </i>
    <i r="1">
      <x v="10"/>
    </i>
    <i r="1">
      <x v="31"/>
    </i>
    <i>
      <x v="116"/>
      <x v="6"/>
    </i>
    <i r="1">
      <x v="8"/>
    </i>
    <i r="1">
      <x v="9"/>
    </i>
    <i r="1">
      <x v="10"/>
    </i>
    <i r="1">
      <x v="31"/>
    </i>
    <i>
      <x v="117"/>
      <x v="6"/>
    </i>
    <i r="1">
      <x v="8"/>
    </i>
    <i r="1">
      <x v="9"/>
    </i>
    <i r="1">
      <x v="10"/>
    </i>
    <i r="1">
      <x v="31"/>
    </i>
    <i>
      <x v="118"/>
      <x v="6"/>
    </i>
    <i r="1">
      <x v="8"/>
    </i>
    <i r="1">
      <x v="9"/>
    </i>
    <i r="1">
      <x v="10"/>
    </i>
    <i r="1">
      <x v="31"/>
    </i>
    <i>
      <x v="119"/>
      <x v="6"/>
    </i>
    <i r="1">
      <x v="8"/>
    </i>
    <i r="1">
      <x v="9"/>
    </i>
    <i r="1">
      <x v="10"/>
    </i>
    <i r="1">
      <x v="31"/>
    </i>
    <i>
      <x v="120"/>
      <x v="6"/>
    </i>
    <i r="1">
      <x v="8"/>
    </i>
    <i r="1">
      <x v="9"/>
    </i>
    <i r="1">
      <x v="10"/>
    </i>
    <i r="1">
      <x v="31"/>
    </i>
    <i>
      <x v="122"/>
      <x v="6"/>
    </i>
    <i r="1">
      <x v="8"/>
    </i>
    <i r="1">
      <x v="9"/>
    </i>
    <i r="1">
      <x v="10"/>
    </i>
    <i r="1">
      <x v="31"/>
    </i>
    <i>
      <x v="123"/>
      <x v="6"/>
    </i>
    <i r="1">
      <x v="8"/>
    </i>
    <i r="1">
      <x v="9"/>
    </i>
    <i r="1">
      <x v="10"/>
    </i>
    <i r="1">
      <x v="31"/>
    </i>
    <i>
      <x v="124"/>
      <x v="6"/>
    </i>
    <i r="1">
      <x v="8"/>
    </i>
    <i r="1">
      <x v="9"/>
    </i>
    <i r="1">
      <x v="10"/>
    </i>
    <i r="1">
      <x v="31"/>
    </i>
    <i>
      <x v="125"/>
      <x v="6"/>
    </i>
    <i r="1">
      <x v="8"/>
    </i>
    <i r="1">
      <x v="9"/>
    </i>
    <i r="1">
      <x v="10"/>
    </i>
    <i r="1">
      <x v="31"/>
    </i>
    <i>
      <x v="126"/>
      <x v="6"/>
    </i>
    <i r="1">
      <x v="8"/>
    </i>
    <i r="1">
      <x v="9"/>
    </i>
    <i r="1">
      <x v="10"/>
    </i>
    <i r="1">
      <x v="31"/>
    </i>
    <i>
      <x v="127"/>
      <x v="6"/>
    </i>
    <i r="1">
      <x v="8"/>
    </i>
    <i r="1">
      <x v="9"/>
    </i>
    <i r="1">
      <x v="10"/>
    </i>
    <i r="1">
      <x v="31"/>
    </i>
    <i>
      <x v="128"/>
      <x v="6"/>
    </i>
    <i r="1">
      <x v="8"/>
    </i>
    <i r="1">
      <x v="9"/>
    </i>
    <i r="1">
      <x v="10"/>
    </i>
    <i r="1">
      <x v="31"/>
    </i>
    <i>
      <x v="129"/>
      <x v="6"/>
    </i>
    <i r="1">
      <x v="8"/>
    </i>
    <i r="1">
      <x v="9"/>
    </i>
    <i r="1">
      <x v="10"/>
    </i>
    <i r="1">
      <x v="31"/>
    </i>
    <i>
      <x v="130"/>
      <x v="6"/>
    </i>
    <i r="1">
      <x v="8"/>
    </i>
    <i r="1">
      <x v="9"/>
    </i>
    <i r="1">
      <x v="10"/>
    </i>
    <i r="1">
      <x v="31"/>
    </i>
    <i>
      <x v="131"/>
      <x v="6"/>
    </i>
    <i r="1">
      <x v="8"/>
    </i>
    <i r="1">
      <x v="9"/>
    </i>
    <i r="1">
      <x v="10"/>
    </i>
    <i r="1">
      <x v="31"/>
    </i>
  </rowItems>
  <colFields count="1">
    <field x="-2"/>
  </colFields>
  <colItems count="3">
    <i>
      <x/>
    </i>
    <i i="1">
      <x v="1"/>
    </i>
    <i i="2">
      <x v="2"/>
    </i>
  </colItems>
  <pageFields count="1">
    <pageField fld="4" item="0" hier="-1"/>
  </pageFields>
  <dataFields count="3">
    <dataField name="Somme de VALUE" fld="2" baseField="0" baseItem="0"/>
    <dataField name="Somme de VARP" fld="8" baseField="0" baseItem="0"/>
    <dataField name="Somme de VARV" fld="7" baseField="0" baseItem="0"/>
  </dataFields>
  <pivotTableStyleInfo name="PivotStyleLight16" showRowHeaders="1" showColHeaders="1" showRowStripes="0" showColStripes="0" showLastColumn="1"/>
  <filters count="1">
    <filter fld="0" type="thisYear" evalOrder="-1" id="8">
      <autoFilter ref="A1">
        <filterColumn colId="0">
          <dynamicFilter type="thisYear" val="44197" maxVal="44562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233393-5D96-4CD8-8950-5CBE396C4A45}" name="Tableau croisé dynamique6" cacheId="0" applyNumberFormats="0" applyBorderFormats="0" applyFontFormats="0" applyPatternFormats="0" applyAlignmentFormats="0" applyWidthHeightFormats="1" dataCaption="Valeurs" updatedVersion="7" minRefreshableVersion="3" useAutoFormatting="1" rowGrandTotals="0" colGrandTotals="0" itemPrintTitles="1" createdVersion="6" indent="0" compact="0" compactData="0" gridDropZones="1" multipleFieldFilters="0">
  <location ref="A5:B18" firstHeaderRow="2" firstDataRow="2" firstDataCol="1" rowPageCount="1" colPageCount="1"/>
  <pivotFields count="12">
    <pivotField compact="0" numFmtId="14" outline="0" multipleItemSelectionAllowed="1" showAll="0" sortType="descending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>
      <items count="6">
        <item x="3"/>
        <item x="2"/>
        <item x="1"/>
        <item x="0"/>
        <item x="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0">
        <item x="14"/>
        <item x="12"/>
        <item x="10"/>
        <item x="20"/>
        <item x="27"/>
        <item x="15"/>
        <item x="44"/>
        <item x="6"/>
        <item x="41"/>
        <item x="45"/>
        <item x="43"/>
        <item x="5"/>
        <item x="1"/>
        <item x="11"/>
        <item x="29"/>
        <item x="30"/>
        <item x="31"/>
        <item x="13"/>
        <item x="7"/>
        <item x="35"/>
        <item x="39"/>
        <item x="37"/>
        <item x="36"/>
        <item x="9"/>
        <item x="3"/>
        <item x="25"/>
        <item x="23"/>
        <item x="33"/>
        <item x="32"/>
        <item x="34"/>
        <item x="21"/>
        <item x="2"/>
        <item x="42"/>
        <item x="22"/>
        <item x="24"/>
        <item x="19"/>
        <item x="0"/>
        <item x="8"/>
        <item x="4"/>
        <item x="17"/>
        <item x="16"/>
        <item x="18"/>
        <item x="38"/>
        <item x="40"/>
        <item x="26"/>
        <item x="28"/>
        <item x="46"/>
        <item x="47"/>
        <item x="48"/>
        <item x="4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12">
    <i>
      <x v="14"/>
    </i>
    <i>
      <x v="15"/>
    </i>
    <i>
      <x v="16"/>
    </i>
    <i>
      <x v="19"/>
    </i>
    <i>
      <x v="20"/>
    </i>
    <i>
      <x v="21"/>
    </i>
    <i>
      <x v="22"/>
    </i>
    <i>
      <x v="27"/>
    </i>
    <i>
      <x v="28"/>
    </i>
    <i>
      <x v="29"/>
    </i>
    <i>
      <x v="42"/>
    </i>
    <i>
      <x v="43"/>
    </i>
  </rowItems>
  <colItems count="1">
    <i/>
  </colItems>
  <pageFields count="1">
    <pageField fld="4" item="1" hier="-1"/>
  </pageFields>
  <dataFields count="1">
    <dataField name="Max. de VALUE" fld="2" subtotal="max" baseField="7" baseItem="15"/>
  </dataFields>
  <pivotTableStyleInfo name="PivotStyleLight16" showRowHeaders="1" showColHeaders="1" showRowStripes="0" showColStripes="0" showLastColumn="1"/>
  <filters count="1">
    <filter fld="0" type="thisWeek" evalOrder="-1" id="6">
      <autoFilter ref="A1">
        <filterColumn colId="0">
          <dynamicFilter type="thisWeek" val="44094" maxVal="4410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08E8BA-0F4D-47A9-9ECA-120AF0DE5601}" name="CURRENCIES_DONNEES" cacheId="0" applyNumberFormats="0" applyBorderFormats="0" applyFontFormats="0" applyPatternFormats="0" applyAlignmentFormats="0" applyWidthHeightFormats="1" dataCaption="Valeurs" updatedVersion="7" minRefreshableVersion="3" useAutoFormatting="1" rowGrandTotals="0" colGrandTotals="0" itemPrintTitles="1" createdVersion="6" indent="0" compact="0" compactData="0" gridDropZones="1" multipleFieldFilters="0">
  <location ref="D5:H1602" firstHeaderRow="1" firstDataRow="2" firstDataCol="2" rowPageCount="1" colPageCount="1"/>
  <pivotFields count="12">
    <pivotField axis="axisRow" compact="0" numFmtId="14" outline="0" multipleItemSelectionAllowed="1" showAll="0" sortType="descending" defaultSubtotal="0">
      <items count="396">
        <item x="390"/>
        <item x="387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8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95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389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385"/>
        <item x="263"/>
        <item x="262"/>
        <item x="261"/>
        <item x="260"/>
        <item x="259"/>
        <item x="258"/>
        <item x="257"/>
        <item x="256"/>
        <item x="255"/>
        <item x="254"/>
        <item x="394"/>
        <item x="253"/>
        <item x="252"/>
        <item x="251"/>
        <item x="250"/>
        <item x="393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384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388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383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382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392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81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380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39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>
      <items count="6">
        <item x="3"/>
        <item x="2"/>
        <item x="1"/>
        <item x="0"/>
        <item x="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0">
        <item x="14"/>
        <item x="12"/>
        <item x="10"/>
        <item x="20"/>
        <item x="27"/>
        <item x="15"/>
        <item x="44"/>
        <item x="6"/>
        <item x="41"/>
        <item x="45"/>
        <item x="43"/>
        <item x="5"/>
        <item x="1"/>
        <item x="11"/>
        <item x="29"/>
        <item x="31"/>
        <item x="30"/>
        <item x="13"/>
        <item x="7"/>
        <item x="35"/>
        <item x="37"/>
        <item x="36"/>
        <item x="9"/>
        <item x="3"/>
        <item x="25"/>
        <item x="23"/>
        <item x="33"/>
        <item x="32"/>
        <item x="34"/>
        <item x="21"/>
        <item x="2"/>
        <item x="42"/>
        <item x="22"/>
        <item x="24"/>
        <item x="19"/>
        <item x="0"/>
        <item x="8"/>
        <item x="4"/>
        <item x="17"/>
        <item x="16"/>
        <item x="18"/>
        <item x="39"/>
        <item x="38"/>
        <item x="40"/>
        <item x="26"/>
        <item x="28"/>
        <item x="46"/>
        <item x="47"/>
        <item x="48"/>
        <item x="4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5"/>
  </rowFields>
  <rowItems count="1596">
    <i>
      <x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1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2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3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4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5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6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7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8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9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10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11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12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13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14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15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16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17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18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19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20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21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22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23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24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25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26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27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28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29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30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31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32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33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34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35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36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37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38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39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40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41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42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43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44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45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46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47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48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49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50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51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52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53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54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55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56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57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58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59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60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61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62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63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64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65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66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67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68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69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70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71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72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73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74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75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76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77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78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79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80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81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82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83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84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85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86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87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88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89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90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91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92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93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94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95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96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97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98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99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100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101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102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103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104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105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106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107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108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109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110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111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112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113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114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115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116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117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118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119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120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121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122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123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124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125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126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127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128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129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130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131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  <i>
      <x v="132"/>
      <x v="14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41"/>
    </i>
    <i r="1">
      <x v="42"/>
    </i>
    <i r="1">
      <x v="43"/>
    </i>
  </rowItems>
  <colFields count="1">
    <field x="-2"/>
  </colFields>
  <colItems count="3">
    <i>
      <x/>
    </i>
    <i i="1">
      <x v="1"/>
    </i>
    <i i="2">
      <x v="2"/>
    </i>
  </colItems>
  <pageFields count="1">
    <pageField fld="4" item="1" hier="-1"/>
  </pageFields>
  <dataFields count="3">
    <dataField name="Somme de VALUE" fld="2" baseField="0" baseItem="0"/>
    <dataField name="Somme de VARP" fld="8" baseField="0" baseItem="0"/>
    <dataField name="Somme de VARV" fld="7" baseField="0" baseItem="0"/>
  </dataFields>
  <pivotTableStyleInfo name="PivotStyleLight16" showRowHeaders="1" showColHeaders="1" showRowStripes="0" showColStripes="0" showLastColumn="1"/>
  <filters count="1">
    <filter fld="0" type="thisYear" evalOrder="-1" id="7">
      <autoFilter ref="A1">
        <filterColumn colId="0">
          <dynamicFilter type="thisYear" val="44197" maxVal="44562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7A312E-28C2-4A96-808B-D07908B22DC4}" name="Tableau croisé dynamique7" cacheId="0" applyNumberFormats="0" applyBorderFormats="0" applyFontFormats="0" applyPatternFormats="0" applyAlignmentFormats="0" applyWidthHeightFormats="1" dataCaption="Valeurs" updatedVersion="7" minRefreshableVersion="3" useAutoFormatting="1" itemPrintTitles="1" createdVersion="6" indent="0" outline="1" outlineData="1" multipleFieldFilters="0">
  <location ref="A3:A5" firstHeaderRow="1" firstDataRow="1" firstDataCol="1"/>
  <pivotFields count="12"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m="1" x="2"/>
        <item m="1" x="3"/>
        <item m="1" x="1"/>
        <item x="0"/>
        <item t="default"/>
      </items>
    </pivotField>
  </pivotFields>
  <rowFields count="1">
    <field x="11"/>
  </rowFields>
  <rowItems count="2">
    <i>
      <x v="3"/>
    </i>
    <i t="grand">
      <x/>
    </i>
  </rowItems>
  <colItems count="1">
    <i/>
  </colItems>
  <formats count="1">
    <format dxfId="6">
      <pivotArea dataOnly="0" labelOnly="1" fieldPosition="0">
        <references count="1">
          <reference field="11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" xr16:uid="{969EE6E3-EF57-428F-9DCF-5335B5D5EAAB}" autoFormatId="16" applyNumberFormats="0" applyBorderFormats="0" applyFontFormats="0" applyPatternFormats="0" applyAlignmentFormats="0" applyWidthHeightFormats="0">
  <queryTableRefresh nextId="13">
    <queryTableFields count="12">
      <queryTableField id="1" name="DATE" tableColumnId="1"/>
      <queryTableField id="2" name="TICKER" tableColumnId="2"/>
      <queryTableField id="3" name="VALUE" tableColumnId="3"/>
      <queryTableField id="4" name="VALUE_D-1" tableColumnId="4"/>
      <queryTableField id="5" name="TYPOLOGY" tableColumnId="5"/>
      <queryTableField id="6" name="LABEL" tableColumnId="6"/>
      <queryTableField id="7" name="ENTITIES" tableColumnId="7"/>
      <queryTableField id="8" name="VARV" tableColumnId="8"/>
      <queryTableField id="9" name="VARP" tableColumnId="9"/>
      <queryTableField id="10" name="DERNIERE_DATE" tableColumnId="10"/>
      <queryTableField id="11" name="W_L" tableColumnId="11"/>
      <queryTableField id="12" name="DATE_MAJ" tableColumnId="12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ENTITIES" xr10:uid="{8339B8AB-D630-45F7-9374-1286FE3843C6}" sourceName="ENTITIES">
  <pivotTables>
    <pivotTable tabId="24" name="INDICE_DONNEES"/>
    <pivotTable tabId="24" name="Tableau croisé dynamique3"/>
    <pivotTable tabId="27" name="INDICE_COURBE"/>
  </pivotTables>
  <data>
    <tabular pivotCacheId="1545581">
      <items count="4">
        <i x="0" s="1"/>
        <i x="2"/>
        <i x="1"/>
        <i x="3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ENTITIES" xr10:uid="{0454147E-D265-4E94-AB0A-AC90D6F9D612}" cache="Segment_ENTITIES" caption="ENTITIES" columnCount="4" showCaption="0" style="SlicerStyleLight3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210C7A5-C1BE-484E-B5B3-2D8477F573DF}" name="BASE_MARKET" displayName="BASE_MARKET" ref="A1:L21093" tableType="queryTable" totalsRowShown="0">
  <autoFilter ref="A1:L21093" xr:uid="{B210C7A5-C1BE-484E-B5B3-2D8477F573DF}"/>
  <tableColumns count="12">
    <tableColumn id="1" xr3:uid="{8D462204-EEE9-4601-B361-F339BE2CBA68}" uniqueName="1" name="DATE" queryTableFieldId="1" dataDxfId="5"/>
    <tableColumn id="2" xr3:uid="{58D9F334-9C06-4C5E-9BD9-45811BC9E196}" uniqueName="2" name="TICKER" queryTableFieldId="2" dataDxfId="4"/>
    <tableColumn id="3" xr3:uid="{7B712F04-8DBA-4E91-83A3-37A565F3E000}" uniqueName="3" name="VALUE" queryTableFieldId="3"/>
    <tableColumn id="4" xr3:uid="{D9D672F9-C55C-4A20-923C-B0C929F24155}" uniqueName="4" name="VALUE_D-1" queryTableFieldId="4"/>
    <tableColumn id="5" xr3:uid="{02346F4A-F6B5-44C5-85F7-2EBBF4FC045B}" uniqueName="5" name="TYPOLOGY" queryTableFieldId="5" dataDxfId="3"/>
    <tableColumn id="6" xr3:uid="{7E3096EE-4BFE-4C06-9884-4C959C3586F6}" uniqueName="6" name="LABEL" queryTableFieldId="6" dataDxfId="2"/>
    <tableColumn id="7" xr3:uid="{244F7DE0-14E0-41C8-BFD3-602607E0D6BF}" uniqueName="7" name="ENTITIES" queryTableFieldId="7" dataDxfId="1"/>
    <tableColumn id="8" xr3:uid="{CA254E40-EFD1-4EBE-903A-6AF1F0526A10}" uniqueName="8" name="VARV" queryTableFieldId="8"/>
    <tableColumn id="9" xr3:uid="{A01949BC-5C30-47B1-BF32-64A5C13C096D}" uniqueName="9" name="VARP" queryTableFieldId="9"/>
    <tableColumn id="10" xr3:uid="{8D2E9C08-A288-471B-B5E1-3729D794DC89}" uniqueName="10" name="DERNIERE_DATE" queryTableFieldId="10"/>
    <tableColumn id="11" xr3:uid="{96F1A67D-0181-4180-B494-0A566EDC5203}" uniqueName="11" name="W_L" queryTableFieldId="11"/>
    <tableColumn id="12" xr3:uid="{6E527E98-5AB9-44D3-B6F5-D68E3CCB07D2}" uniqueName="12" name="DATE_MAJ" queryTableFieldId="1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ChronologieNative_DATE" xr10:uid="{1A190D8B-9850-4F20-988B-D69445F74D53}" sourceName="DATE">
  <pivotTables>
    <pivotTable tabId="27" name="INDICE_COURBE"/>
  </pivotTables>
  <state minimalRefreshVersion="6" lastRefreshVersion="6" pivotCacheId="1545581" filterType="dateBetween">
    <selection startDate="2021-01-01T00:00:00" endDate="2021-09-30T00:00:00"/>
    <bounds startDate="2019-01-01T00:00:00" endDate="2022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" xr10:uid="{1F582E96-A2C6-48ED-9728-6724858EB71C}" cache="ChronologieNative_DATE" caption="DATE" showHeader="0" showSelectionLabel="0" showHorizontalScrollbar="0" level="2" selectionLevel="1" scrollPosition="2020-03-29T00:00:00" style="TimeSlicerStyleLight3"/>
</timeline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florent.ravenel@cashstory.com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microsoft.com/office/2011/relationships/timeline" Target="../timelines/timelin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CBDD2-4D25-43F3-8956-3D3599BC1016}">
  <sheetPr>
    <tabColor theme="1"/>
  </sheetPr>
  <dimension ref="A1:D27"/>
  <sheetViews>
    <sheetView showGridLines="0" zoomScale="90" zoomScaleNormal="90" workbookViewId="0">
      <selection activeCell="H8" sqref="H8"/>
    </sheetView>
  </sheetViews>
  <sheetFormatPr baseColWidth="10" defaultRowHeight="12.5" x14ac:dyDescent="0.35"/>
  <cols>
    <col min="1" max="1" width="2" style="3" customWidth="1"/>
    <col min="2" max="2" width="8.54296875" style="3" customWidth="1"/>
    <col min="3" max="3" width="18.54296875" style="3" customWidth="1"/>
    <col min="4" max="4" width="14.453125" style="3" customWidth="1"/>
    <col min="5" max="16384" width="10.90625" style="3"/>
  </cols>
  <sheetData>
    <row r="1" spans="1:3" s="4" customFormat="1" ht="60" customHeight="1" x14ac:dyDescent="0.35">
      <c r="A1" s="46" t="s">
        <v>144</v>
      </c>
    </row>
    <row r="2" spans="1:3" ht="6" customHeight="1" x14ac:dyDescent="0.35"/>
    <row r="3" spans="1:3" x14ac:dyDescent="0.35">
      <c r="A3" s="3" t="s">
        <v>145</v>
      </c>
    </row>
    <row r="4" spans="1:3" x14ac:dyDescent="0.35">
      <c r="A4" s="3" t="s">
        <v>146</v>
      </c>
    </row>
    <row r="6" spans="1:3" x14ac:dyDescent="0.35">
      <c r="A6" s="47" t="s">
        <v>147</v>
      </c>
    </row>
    <row r="8" spans="1:3" x14ac:dyDescent="0.35">
      <c r="B8" s="48" t="s">
        <v>148</v>
      </c>
    </row>
    <row r="9" spans="1:3" x14ac:dyDescent="0.35">
      <c r="B9" s="3" t="s">
        <v>149</v>
      </c>
    </row>
    <row r="11" spans="1:3" x14ac:dyDescent="0.35">
      <c r="A11" s="47" t="s">
        <v>150</v>
      </c>
    </row>
    <row r="13" spans="1:3" x14ac:dyDescent="0.35">
      <c r="B13" s="49"/>
      <c r="C13" s="3" t="s">
        <v>151</v>
      </c>
    </row>
    <row r="15" spans="1:3" x14ac:dyDescent="0.35">
      <c r="B15" s="54"/>
      <c r="C15" s="3" t="s">
        <v>152</v>
      </c>
    </row>
    <row r="17" spans="1:4" x14ac:dyDescent="0.35">
      <c r="B17" s="50"/>
      <c r="C17" s="3" t="s">
        <v>153</v>
      </c>
    </row>
    <row r="19" spans="1:4" x14ac:dyDescent="0.35">
      <c r="B19" s="51"/>
      <c r="C19" s="3" t="s">
        <v>154</v>
      </c>
    </row>
    <row r="21" spans="1:4" x14ac:dyDescent="0.35">
      <c r="B21" s="52"/>
      <c r="C21" s="3" t="s">
        <v>155</v>
      </c>
    </row>
    <row r="23" spans="1:4" x14ac:dyDescent="0.35">
      <c r="A23" s="47" t="s">
        <v>156</v>
      </c>
    </row>
    <row r="24" spans="1:4" x14ac:dyDescent="0.35">
      <c r="A24" s="47"/>
    </row>
    <row r="25" spans="1:4" x14ac:dyDescent="0.35">
      <c r="B25" s="3" t="s">
        <v>157</v>
      </c>
      <c r="C25" s="53" t="s">
        <v>158</v>
      </c>
      <c r="D25" s="53"/>
    </row>
    <row r="26" spans="1:4" x14ac:dyDescent="0.35">
      <c r="B26" s="3" t="s">
        <v>159</v>
      </c>
      <c r="C26" s="53" t="s">
        <v>160</v>
      </c>
      <c r="D26" s="53"/>
    </row>
    <row r="27" spans="1:4" x14ac:dyDescent="0.35">
      <c r="B27" s="3" t="s">
        <v>161</v>
      </c>
      <c r="C27" s="55">
        <v>44383</v>
      </c>
      <c r="D27" s="53"/>
    </row>
  </sheetData>
  <hyperlinks>
    <hyperlink ref="C26" r:id="rId1" xr:uid="{F9F999F4-7FEB-449D-8307-A106D0B66E85}"/>
  </hyperlink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4B88AC-364F-43E9-9AD0-6D25ACE8549F}">
  <sheetPr>
    <tabColor rgb="FF5DE191"/>
  </sheetPr>
  <dimension ref="B1:AA41"/>
  <sheetViews>
    <sheetView showGridLines="0" zoomScale="60" zoomScaleNormal="60" workbookViewId="0">
      <selection activeCell="B2" sqref="B2"/>
    </sheetView>
  </sheetViews>
  <sheetFormatPr baseColWidth="10" defaultRowHeight="15.5" x14ac:dyDescent="0.35"/>
  <cols>
    <col min="1" max="1" width="3.90625" style="3" customWidth="1"/>
    <col min="2" max="2" width="25.08984375" style="3" customWidth="1"/>
    <col min="3" max="3" width="12.1796875" style="3" customWidth="1"/>
    <col min="4" max="4" width="7" style="3" customWidth="1"/>
    <col min="5" max="7" width="12.1796875" style="31" customWidth="1"/>
    <col min="8" max="8" width="3.6328125" style="3" customWidth="1"/>
    <col min="9" max="9" width="25.08984375" style="3" customWidth="1"/>
    <col min="10" max="10" width="12.1796875" style="3" customWidth="1"/>
    <col min="11" max="11" width="7" style="3" customWidth="1"/>
    <col min="12" max="14" width="12.1796875" style="31" customWidth="1"/>
    <col min="15" max="15" width="2.453125" style="3" customWidth="1"/>
    <col min="16" max="16" width="30.54296875" style="3" customWidth="1"/>
    <col min="17" max="17" width="12.1796875" style="3" customWidth="1"/>
    <col min="18" max="18" width="7" style="27" customWidth="1"/>
    <col min="19" max="19" width="12.1796875" style="31" customWidth="1"/>
    <col min="20" max="20" width="10" style="31" customWidth="1"/>
    <col min="21" max="21" width="10.90625" style="31" bestFit="1" customWidth="1"/>
    <col min="22" max="16384" width="10.90625" style="3"/>
  </cols>
  <sheetData>
    <row r="1" spans="2:21" s="4" customFormat="1" ht="54" customHeight="1" x14ac:dyDescent="0.35">
      <c r="B1" s="9" t="str">
        <f>"Market data - Dashboard Excel"</f>
        <v>Market data - Dashboard Excel</v>
      </c>
      <c r="C1" s="5"/>
      <c r="D1" s="5"/>
      <c r="E1" s="30"/>
      <c r="F1" s="30"/>
      <c r="G1" s="30"/>
      <c r="H1" s="5"/>
      <c r="I1" s="5"/>
      <c r="J1" s="5"/>
      <c r="K1" s="5"/>
      <c r="L1" s="30"/>
      <c r="M1" s="30"/>
      <c r="N1" s="30"/>
      <c r="O1" s="5"/>
      <c r="P1" s="5"/>
      <c r="Q1" s="5"/>
      <c r="R1" s="26"/>
      <c r="S1" s="30"/>
      <c r="T1" s="30"/>
      <c r="U1" s="30"/>
    </row>
    <row r="2" spans="2:21" s="4" customFormat="1" x14ac:dyDescent="0.35">
      <c r="B2" s="45" t="str">
        <f>"Dernière mise à jour : "&amp;DATE_MAJ!A4&amp;""</f>
        <v>Dernière mise à jour : 2021/07/06 12:30:33</v>
      </c>
      <c r="C2" s="5"/>
      <c r="D2" s="5"/>
      <c r="E2" s="30"/>
      <c r="F2" s="30"/>
      <c r="G2" s="30"/>
      <c r="H2" s="5"/>
      <c r="I2" s="5"/>
      <c r="J2" s="5"/>
      <c r="K2" s="5"/>
      <c r="L2" s="30"/>
      <c r="M2" s="30"/>
      <c r="N2" s="30"/>
      <c r="O2" s="5"/>
      <c r="P2" s="5"/>
      <c r="Q2" s="5"/>
      <c r="R2" s="26"/>
      <c r="S2" s="30"/>
      <c r="T2" s="30"/>
      <c r="U2" s="30"/>
    </row>
    <row r="3" spans="2:21" ht="6" customHeight="1" x14ac:dyDescent="0.35"/>
    <row r="4" spans="2:21" s="11" customFormat="1" ht="27" customHeight="1" x14ac:dyDescent="0.35">
      <c r="B4" s="13" t="s">
        <v>1</v>
      </c>
      <c r="C4" s="14"/>
      <c r="D4" s="14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39"/>
      <c r="S4" s="15"/>
      <c r="T4" s="15"/>
      <c r="U4" s="15"/>
    </row>
    <row r="5" spans="2:21" ht="5.5" customHeight="1" x14ac:dyDescent="0.35">
      <c r="B5" s="40"/>
      <c r="C5" s="40"/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1"/>
      <c r="S5" s="40"/>
      <c r="T5" s="40"/>
      <c r="U5" s="40"/>
    </row>
    <row r="6" spans="2:21" ht="37" customHeight="1" x14ac:dyDescent="0.35">
      <c r="P6" s="22"/>
    </row>
    <row r="7" spans="2:21" ht="7" customHeight="1" x14ac:dyDescent="0.35"/>
    <row r="8" spans="2:21" ht="18" x14ac:dyDescent="0.35">
      <c r="P8" s="6" t="s">
        <v>138</v>
      </c>
      <c r="Q8" s="8"/>
      <c r="R8" s="28"/>
      <c r="S8" s="32"/>
      <c r="T8" s="32"/>
      <c r="U8" s="32"/>
    </row>
    <row r="9" spans="2:21" ht="10" customHeight="1" x14ac:dyDescent="0.35"/>
    <row r="10" spans="2:21" x14ac:dyDescent="0.35">
      <c r="P10" s="16" t="str">
        <f>IF(ISBLANK(INDICE!A7),"",INDICE!A7)</f>
        <v>S&amp;P 500</v>
      </c>
      <c r="Q10" s="24">
        <f>IFERROR(VLOOKUP('📈 Market data'!$P10,INDICE!$E:$H,2,FALSE),"")</f>
        <v>4352.3398440000001</v>
      </c>
      <c r="R10" s="29">
        <f t="shared" ref="R10:R12" si="0">IFERROR(S10*100,"")</f>
        <v>0.75000818165310812</v>
      </c>
      <c r="S10" s="33">
        <f>IFERROR(VLOOKUP('📈 Market data'!$P10,INDICE!$E:$H,3,FALSE),"")</f>
        <v>7.5000818165310811E-3</v>
      </c>
      <c r="T10" s="37">
        <f>IFERROR(VLOOKUP('📈 Market data'!$P10,INDICE!$E:$H,4,FALSE),"")</f>
        <v>32.39990300000045</v>
      </c>
      <c r="U10" s="43">
        <f>IF(ISBLANK(INDICE!A7),"",_xlfn.MAXIFS(INDICE!$D:$D,INDICE!$E:$E,'📈 Market data'!P10))</f>
        <v>44379</v>
      </c>
    </row>
    <row r="11" spans="2:21" x14ac:dyDescent="0.35">
      <c r="B11" s="10"/>
      <c r="C11" s="10"/>
      <c r="D11" s="10"/>
      <c r="E11" s="34"/>
      <c r="P11" s="16" t="str">
        <f>IF(ISBLANK(INDICE!A8),"",INDICE!A8)</f>
        <v>Dow</v>
      </c>
      <c r="Q11" s="24">
        <f>IFERROR(VLOOKUP('📈 Market data'!$P11,INDICE!$E:$H,2,FALSE),"")</f>
        <v>34786.351562999997</v>
      </c>
      <c r="R11" s="29">
        <f t="shared" si="0"/>
        <v>0.44124958525560837</v>
      </c>
      <c r="S11" s="33">
        <f>IFERROR(VLOOKUP('📈 Market data'!$P11,INDICE!$E:$H,3,FALSE),"")</f>
        <v>4.4124958525560837E-3</v>
      </c>
      <c r="T11" s="37">
        <f>IFERROR(VLOOKUP('📈 Market data'!$P11,INDICE!$E:$H,4,FALSE),"")</f>
        <v>152.82031299999653</v>
      </c>
      <c r="U11" s="43">
        <f>IF(ISBLANK(INDICE!A8),"",_xlfn.MAXIFS(INDICE!$D:$D,INDICE!$E:$E,'📈 Market data'!P11))</f>
        <v>44379</v>
      </c>
    </row>
    <row r="12" spans="2:21" x14ac:dyDescent="0.35">
      <c r="B12" s="10"/>
      <c r="C12" s="10"/>
      <c r="D12" s="10"/>
      <c r="E12" s="34"/>
      <c r="P12" s="16" t="str">
        <f>IF(ISBLANK(INDICE!A9),"",INDICE!A9)</f>
        <v>Ibovespa</v>
      </c>
      <c r="Q12" s="24">
        <f>IFERROR(VLOOKUP('📈 Market data'!$P12,INDICE!$E:$H,2,FALSE),"")</f>
        <v>126920</v>
      </c>
      <c r="R12" s="29">
        <f t="shared" si="0"/>
        <v>-0.55006190155302381</v>
      </c>
      <c r="S12" s="33">
        <f>IFERROR(VLOOKUP('📈 Market data'!$P12,INDICE!$E:$H,3,FALSE),"")</f>
        <v>-5.5006190155302377E-3</v>
      </c>
      <c r="T12" s="37">
        <f>IFERROR(VLOOKUP('📈 Market data'!$P12,INDICE!$E:$H,4,FALSE),"")</f>
        <v>-702</v>
      </c>
      <c r="U12" s="43">
        <f>IF(ISBLANK(INDICE!A9),"",_xlfn.MAXIFS(INDICE!$D:$D,INDICE!$E:$E,'📈 Market data'!P12))</f>
        <v>44382</v>
      </c>
    </row>
    <row r="13" spans="2:21" x14ac:dyDescent="0.35">
      <c r="B13" s="10"/>
      <c r="C13" s="10"/>
      <c r="D13" s="10"/>
      <c r="E13" s="34"/>
      <c r="F13" s="34"/>
      <c r="G13" s="34"/>
      <c r="P13" s="16" t="str">
        <f>IF(ISBLANK(INDICE!A10),"",INDICE!A10)</f>
        <v>NASDAQ</v>
      </c>
      <c r="Q13" s="24">
        <f>IFERROR(VLOOKUP('📈 Market data'!$P13,INDICE!$E:$H,2,FALSE),"")</f>
        <v>14639.330078000001</v>
      </c>
      <c r="R13" s="29">
        <f>IFERROR(S13*100,"")</f>
        <v>0.80531012094583743</v>
      </c>
      <c r="S13" s="33">
        <f>IFERROR(VLOOKUP('📈 Market data'!$P13,INDICE!$E:$H,3,FALSE),"")</f>
        <v>8.0531012094583743E-3</v>
      </c>
      <c r="T13" s="37">
        <f>IFERROR(VLOOKUP('📈 Market data'!$P13,INDICE!$E:$H,4,FALSE),"")</f>
        <v>116.95019500000126</v>
      </c>
      <c r="U13" s="43">
        <f>IF(ISBLANK(INDICE!A10),"",_xlfn.MAXIFS(INDICE!$D:$D,INDICE!$E:$E,'📈 Market data'!P13))</f>
        <v>44379</v>
      </c>
    </row>
    <row r="14" spans="2:21" x14ac:dyDescent="0.35">
      <c r="B14" s="10"/>
      <c r="C14" s="10"/>
      <c r="D14" s="10"/>
      <c r="E14" s="34"/>
      <c r="F14" s="34"/>
      <c r="G14" s="34"/>
      <c r="P14" s="16" t="str">
        <f>IF(ISBLANK(INDICE!A11),"",INDICE!A11)</f>
        <v>S&amp;P/TSX</v>
      </c>
      <c r="Q14" s="24">
        <f>IFERROR(VLOOKUP('📈 Market data'!$P14,INDICE!$E:$H,2,FALSE),"")</f>
        <v>20281.5</v>
      </c>
      <c r="R14" s="29">
        <f t="shared" ref="R14" si="1">IFERROR(S14*100,"")</f>
        <v>0.27390545913927827</v>
      </c>
      <c r="S14" s="33">
        <f>IFERROR(VLOOKUP('📈 Market data'!$P14,INDICE!$E:$H,3,FALSE),"")</f>
        <v>2.7390545913927827E-3</v>
      </c>
      <c r="T14" s="37">
        <f>IFERROR(VLOOKUP('📈 Market data'!$P14,INDICE!$E:$H,4,FALSE),"")</f>
        <v>55.400390999999217</v>
      </c>
      <c r="U14" s="43">
        <f>IF(ISBLANK(INDICE!A11),"",_xlfn.MAXIFS(INDICE!$D:$D,INDICE!$E:$E,'📈 Market data'!P14))</f>
        <v>44382</v>
      </c>
    </row>
    <row r="15" spans="2:21" x14ac:dyDescent="0.35">
      <c r="B15" s="10"/>
      <c r="C15" s="10"/>
      <c r="D15" s="10"/>
      <c r="E15" s="34"/>
      <c r="F15" s="34"/>
      <c r="G15" s="34"/>
    </row>
    <row r="16" spans="2:21" ht="20" x14ac:dyDescent="0.35">
      <c r="B16" s="10"/>
      <c r="C16" s="10"/>
      <c r="D16" s="10"/>
      <c r="E16" s="34"/>
      <c r="F16" s="34"/>
      <c r="G16" s="34"/>
      <c r="P16" s="13" t="s">
        <v>0</v>
      </c>
      <c r="Q16" s="14"/>
      <c r="R16" s="42"/>
      <c r="S16" s="15"/>
      <c r="T16" s="15"/>
      <c r="U16" s="15"/>
    </row>
    <row r="17" spans="2:27" ht="8" customHeight="1" x14ac:dyDescent="0.35">
      <c r="B17" s="10"/>
      <c r="C17" s="10"/>
      <c r="D17" s="10"/>
      <c r="E17" s="34"/>
      <c r="F17" s="34"/>
      <c r="G17" s="34"/>
    </row>
    <row r="18" spans="2:27" ht="18" x14ac:dyDescent="0.35">
      <c r="B18" s="10"/>
      <c r="C18" s="10"/>
      <c r="D18" s="10"/>
      <c r="E18" s="34"/>
      <c r="F18" s="34"/>
      <c r="G18" s="34"/>
      <c r="P18" s="6" t="s">
        <v>4</v>
      </c>
      <c r="Q18" s="8"/>
      <c r="R18" s="28"/>
      <c r="S18" s="32"/>
      <c r="T18" s="32"/>
      <c r="U18" s="32"/>
    </row>
    <row r="19" spans="2:27" ht="10" customHeight="1" x14ac:dyDescent="0.35">
      <c r="B19" s="10"/>
      <c r="C19" s="10"/>
      <c r="D19" s="10"/>
      <c r="E19" s="34"/>
      <c r="F19" s="34"/>
      <c r="G19" s="34"/>
      <c r="P19" s="16"/>
      <c r="Q19" s="7"/>
      <c r="R19" s="7"/>
      <c r="S19" s="34"/>
    </row>
    <row r="20" spans="2:27" x14ac:dyDescent="0.35">
      <c r="B20" s="10"/>
      <c r="C20" s="10"/>
      <c r="D20" s="10"/>
      <c r="E20" s="34"/>
      <c r="F20" s="34"/>
      <c r="G20" s="34"/>
      <c r="P20" s="16" t="str">
        <f>IF(ISBLANK(EQUITIES!A8),"",EQUITIES!A8)</f>
        <v>Oracle Corporation</v>
      </c>
      <c r="Q20" s="24">
        <f>IFERROR(VLOOKUP($P20,EQUITIES!$J:$M,2,FALSE),"")</f>
        <v>81.819999999999993</v>
      </c>
      <c r="R20" s="29">
        <f t="shared" ref="R20:R24" si="2">IFERROR(S20*100,"")</f>
        <v>2.8664809798028408</v>
      </c>
      <c r="S20" s="33">
        <f>IFERROR(VLOOKUP($P20,EQUITIES!$J:$M,3,FALSE),"")</f>
        <v>2.8664809798028407E-2</v>
      </c>
      <c r="T20" s="37">
        <f>IFERROR(VLOOKUP($P20,EQUITIES!$J:$M,4,FALSE),"")</f>
        <v>2.2799989999999895</v>
      </c>
      <c r="U20" s="43">
        <f>IF(ISBLANK(EQUITIES!A8),"",EQUITIES!B8)</f>
        <v>44379</v>
      </c>
    </row>
    <row r="21" spans="2:27" x14ac:dyDescent="0.35">
      <c r="B21" s="10"/>
      <c r="C21" s="10"/>
      <c r="D21" s="10"/>
      <c r="E21" s="34"/>
      <c r="F21" s="34"/>
      <c r="G21" s="34"/>
      <c r="P21" s="16" t="str">
        <f>IF(ISBLANK(EQUITIES!A9),"",EQUITIES!A9)</f>
        <v>Alphabet Inc.</v>
      </c>
      <c r="Q21" s="24">
        <f>IFERROR(VLOOKUP($P21,EQUITIES!$J:$M,2,FALSE),"")</f>
        <v>2505.1499020000001</v>
      </c>
      <c r="R21" s="29">
        <f t="shared" si="2"/>
        <v>2.2973678465828877</v>
      </c>
      <c r="S21" s="33">
        <f>IFERROR(VLOOKUP($P21,EQUITIES!$J:$M,3,FALSE),"")</f>
        <v>2.2973678465828876E-2</v>
      </c>
      <c r="T21" s="37">
        <f>IFERROR(VLOOKUP($P21,EQUITIES!$J:$M,4,FALSE),"")</f>
        <v>56.260009000000082</v>
      </c>
      <c r="U21" s="43">
        <f>IF(ISBLANK(EQUITIES!A9),"",EQUITIES!B9)</f>
        <v>44379</v>
      </c>
    </row>
    <row r="22" spans="2:27" x14ac:dyDescent="0.35">
      <c r="B22" s="16"/>
      <c r="C22" s="7"/>
      <c r="D22" s="7"/>
      <c r="E22" s="34"/>
      <c r="P22" s="16" t="str">
        <f>IF(ISBLANK(EQUITIES!A10),"",EQUITIES!A10)</f>
        <v>Amazon.com, Inc.</v>
      </c>
      <c r="Q22" s="24">
        <f>IFERROR(VLOOKUP($P22,EQUITIES!$J:$M,2,FALSE),"")</f>
        <v>3510.9799800000001</v>
      </c>
      <c r="R22" s="29">
        <f t="shared" si="2"/>
        <v>2.2723766784734303</v>
      </c>
      <c r="S22" s="33">
        <f>IFERROR(VLOOKUP($P22,EQUITIES!$J:$M,3,FALSE),"")</f>
        <v>2.2723766784734301E-2</v>
      </c>
      <c r="T22" s="37">
        <f>IFERROR(VLOOKUP($P22,EQUITIES!$J:$M,4,FALSE),"")</f>
        <v>78.010009000000082</v>
      </c>
      <c r="U22" s="43">
        <f>IF(ISBLANK(EQUITIES!A10),"",EQUITIES!B10)</f>
        <v>44379</v>
      </c>
    </row>
    <row r="23" spans="2:27" x14ac:dyDescent="0.35">
      <c r="B23" s="16"/>
      <c r="C23" s="7"/>
      <c r="D23" s="7"/>
      <c r="E23" s="34"/>
      <c r="P23" s="16" t="str">
        <f>IF(ISBLANK(EQUITIES!A11),"",EQUITIES!A11)</f>
        <v>Microsoft Corporation</v>
      </c>
      <c r="Q23" s="24">
        <f>IFERROR(VLOOKUP($P23,EQUITIES!$J:$M,2,FALSE),"")</f>
        <v>277.64999399999999</v>
      </c>
      <c r="R23" s="29">
        <f t="shared" si="2"/>
        <v>2.2275360332650305</v>
      </c>
      <c r="S23" s="33">
        <f>IFERROR(VLOOKUP($P23,EQUITIES!$J:$M,3,FALSE),"")</f>
        <v>2.2275360332650304E-2</v>
      </c>
      <c r="T23" s="37">
        <f>IFERROR(VLOOKUP($P23,EQUITIES!$J:$M,4,FALSE),"")</f>
        <v>6.0499879999999848</v>
      </c>
      <c r="U23" s="43">
        <f>IF(ISBLANK(EQUITIES!A11),"",EQUITIES!B11)</f>
        <v>44379</v>
      </c>
    </row>
    <row r="24" spans="2:27" x14ac:dyDescent="0.35">
      <c r="B24" s="16"/>
      <c r="C24" s="7"/>
      <c r="D24" s="7"/>
      <c r="E24" s="34"/>
      <c r="P24" s="16" t="str">
        <f>IF(ISBLANK(EQUITIES!A12),"",EQUITIES!A12)</f>
        <v>Apple Inc.</v>
      </c>
      <c r="Q24" s="24">
        <f>IFERROR(VLOOKUP($P24,EQUITIES!$J:$M,2,FALSE),"")</f>
        <v>139.96000699999999</v>
      </c>
      <c r="R24" s="29">
        <f t="shared" si="2"/>
        <v>1.9596437106536326</v>
      </c>
      <c r="S24" s="33">
        <f>IFERROR(VLOOKUP($P24,EQUITIES!$J:$M,3,FALSE),"")</f>
        <v>1.9596437106536326E-2</v>
      </c>
      <c r="T24" s="37">
        <f>IFERROR(VLOOKUP($P24,EQUITIES!$J:$M,4,FALSE),"")</f>
        <v>2.6900029999999902</v>
      </c>
      <c r="U24" s="43">
        <f>IF(ISBLANK(EQUITIES!A12),"",EQUITIES!B12)</f>
        <v>44379</v>
      </c>
    </row>
    <row r="25" spans="2:27" ht="8" customHeight="1" x14ac:dyDescent="0.35">
      <c r="B25" s="16"/>
      <c r="C25" s="7"/>
      <c r="D25" s="7"/>
      <c r="E25" s="34"/>
      <c r="P25" s="16"/>
      <c r="Q25" s="7"/>
      <c r="R25" s="7"/>
      <c r="S25" s="35"/>
      <c r="T25" s="35"/>
      <c r="U25" s="43"/>
    </row>
    <row r="26" spans="2:27" ht="18" x14ac:dyDescent="0.35">
      <c r="B26" s="16"/>
      <c r="C26" s="7"/>
      <c r="D26" s="7"/>
      <c r="E26" s="34"/>
      <c r="P26" s="6" t="s">
        <v>5</v>
      </c>
      <c r="Q26" s="8"/>
      <c r="R26" s="28"/>
      <c r="S26" s="32"/>
      <c r="T26" s="32"/>
      <c r="U26" s="32"/>
    </row>
    <row r="27" spans="2:27" ht="10" customHeight="1" x14ac:dyDescent="0.35">
      <c r="B27" s="16"/>
      <c r="C27" s="7"/>
      <c r="D27" s="7"/>
      <c r="E27" s="34"/>
      <c r="P27" s="16"/>
      <c r="Q27" s="7"/>
      <c r="R27" s="7"/>
      <c r="Y27" s="21"/>
      <c r="Z27" s="21" t="str">
        <f>IFERROR(VLOOKUP('📈 Market data'!X27,INDICE!#REF!,3,FALSE),"")</f>
        <v/>
      </c>
      <c r="AA27" s="20" t="str">
        <f>+IFERROR(VLOOKUP('📈 Market data'!X27,INDICE!#REF!,3,FALSE),"")</f>
        <v/>
      </c>
    </row>
    <row r="28" spans="2:27" x14ac:dyDescent="0.35">
      <c r="B28" s="16"/>
      <c r="C28" s="7"/>
      <c r="D28" s="7"/>
      <c r="E28" s="34"/>
      <c r="P28" s="16" t="str">
        <f>IF(ISBLANK(EQUITIES!E8),"",EQUITIES!E8)</f>
        <v>International Business Machines Corporation</v>
      </c>
      <c r="Q28" s="24">
        <f>IFERROR(VLOOKUP($P28,EQUITIES!$J:$M,2,FALSE),"")</f>
        <v>140.020004</v>
      </c>
      <c r="R28" s="29">
        <f t="shared" ref="R28:R30" si="3">IFERROR(S28*100,"")</f>
        <v>-4.6445057108282759</v>
      </c>
      <c r="S28" s="36">
        <f>IFERROR(VLOOKUP($P28,EQUITIES!$J:$M,3,FALSE),"")</f>
        <v>-4.6445057108282763E-2</v>
      </c>
      <c r="T28" s="37">
        <f>IFERROR(VLOOKUP($P28,EQUITIES!$J:$M,4,FALSE),"")</f>
        <v>-6.8199920000000134</v>
      </c>
      <c r="U28" s="43">
        <f>IF(ISBLANK(EQUITIES!F8),"",EQUITIES!F8)</f>
        <v>44379</v>
      </c>
      <c r="Y28" s="21"/>
      <c r="Z28" s="21" t="str">
        <f>IFERROR(VLOOKUP('📈 Market data'!X28,INDICE!#REF!,3,FALSE),"")</f>
        <v/>
      </c>
      <c r="AA28" s="20" t="str">
        <f>+IFERROR(VLOOKUP('📈 Market data'!X28,INDICE!#REF!,3,FALSE),"")</f>
        <v/>
      </c>
    </row>
    <row r="29" spans="2:27" x14ac:dyDescent="0.35">
      <c r="B29" s="16"/>
      <c r="C29" s="7"/>
      <c r="D29" s="7"/>
      <c r="E29" s="34"/>
      <c r="P29" s="16" t="str">
        <f>IF(ISBLANK(EQUITIES!E9),"",EQUITIES!E9)</f>
        <v>Baidu, Inc.</v>
      </c>
      <c r="Q29" s="24">
        <f>IFERROR(VLOOKUP($P29,EQUITIES!$J:$M,2,FALSE),"")</f>
        <v>196.699997</v>
      </c>
      <c r="R29" s="29">
        <f t="shared" si="3"/>
        <v>-2.3627567927166777</v>
      </c>
      <c r="S29" s="36">
        <f>IFERROR(VLOOKUP($P29,EQUITIES!$J:$M,3,FALSE),"")</f>
        <v>-2.3627567927166776E-2</v>
      </c>
      <c r="T29" s="37">
        <f>IFERROR(VLOOKUP($P29,EQUITIES!$J:$M,4,FALSE),"")</f>
        <v>-4.7600099999999941</v>
      </c>
      <c r="U29" s="43">
        <f>IF(ISBLANK(EQUITIES!F9),"",EQUITIES!F9)</f>
        <v>44379</v>
      </c>
      <c r="Y29" s="21"/>
      <c r="Z29" s="21" t="str">
        <f>IFERROR(VLOOKUP('📈 Market data'!X29,INDICE!#REF!,3,FALSE),"")</f>
        <v/>
      </c>
      <c r="AA29" s="20" t="str">
        <f>+IFERROR(VLOOKUP('📈 Market data'!X29,INDICE!#REF!,3,FALSE),"")</f>
        <v/>
      </c>
    </row>
    <row r="30" spans="2:27" x14ac:dyDescent="0.35">
      <c r="B30" s="16"/>
      <c r="C30" s="7"/>
      <c r="D30" s="7"/>
      <c r="E30" s="34"/>
      <c r="P30" s="16" t="str">
        <f>IF(ISBLANK(EQUITIES!E10),"",EQUITIES!E10)</f>
        <v>Alibaba Group</v>
      </c>
      <c r="Q30" s="24">
        <f>IFERROR(VLOOKUP($P30,EQUITIES!$J:$M,2,FALSE),"")</f>
        <v>217.75</v>
      </c>
      <c r="R30" s="29">
        <f t="shared" si="3"/>
        <v>-1.8569410433348543</v>
      </c>
      <c r="S30" s="36">
        <f>IFERROR(VLOOKUP($P30,EQUITIES!$J:$M,3,FALSE),"")</f>
        <v>-1.8569410433348543E-2</v>
      </c>
      <c r="T30" s="37">
        <f>IFERROR(VLOOKUP($P30,EQUITIES!$J:$M,4,FALSE),"")</f>
        <v>-4.1199949999999887</v>
      </c>
      <c r="U30" s="43">
        <f>IF(ISBLANK(EQUITIES!F10),"",EQUITIES!F10)</f>
        <v>44379</v>
      </c>
      <c r="Y30" s="21"/>
      <c r="Z30" s="21" t="str">
        <f>IFERROR(VLOOKUP('📈 Market data'!X30,INDICE!#REF!,3,FALSE),"")</f>
        <v/>
      </c>
      <c r="AA30" s="20" t="str">
        <f>+IFERROR(VLOOKUP('📈 Market data'!X30,INDICE!#REF!,3,FALSE),"")</f>
        <v/>
      </c>
    </row>
    <row r="31" spans="2:27" x14ac:dyDescent="0.35">
      <c r="B31" s="16"/>
      <c r="C31" s="7"/>
      <c r="D31" s="7"/>
      <c r="E31" s="34"/>
      <c r="P31" s="16" t="str">
        <f>IF(ISBLANK(EQUITIES!E11),"",EQUITIES!E11)</f>
        <v>Iliad SA</v>
      </c>
      <c r="Q31" s="24">
        <f>IFERROR(VLOOKUP($P31,EQUITIES!$J:$M,2,FALSE),"")</f>
        <v>121.900002</v>
      </c>
      <c r="R31" s="29">
        <f>IFERROR(S31*100,"")</f>
        <v>-1.8123237726568864</v>
      </c>
      <c r="S31" s="36">
        <f>IFERROR(VLOOKUP($P31,EQUITIES!$J:$M,3,FALSE),"")</f>
        <v>-1.8123237726568864E-2</v>
      </c>
      <c r="T31" s="37">
        <f>IFERROR(VLOOKUP($P31,EQUITIES!$J:$M,4,FALSE),"")</f>
        <v>-2.25</v>
      </c>
      <c r="U31" s="43">
        <f>IF(ISBLANK(EQUITIES!F11),"",EQUITIES!F11)</f>
        <v>44383</v>
      </c>
      <c r="Y31" s="21"/>
      <c r="Z31" s="21" t="str">
        <f>IFERROR(VLOOKUP('📈 Market data'!X31,INDICE!#REF!,3,FALSE),"")</f>
        <v/>
      </c>
      <c r="AA31" s="20" t="str">
        <f>+IFERROR(VLOOKUP('📈 Market data'!X31,INDICE!#REF!,3,FALSE),"")</f>
        <v/>
      </c>
    </row>
    <row r="32" spans="2:27" x14ac:dyDescent="0.35">
      <c r="B32" s="16"/>
      <c r="C32" s="7"/>
      <c r="D32" s="7"/>
      <c r="E32" s="34"/>
      <c r="P32" s="16" t="str">
        <f>IF(ISBLANK(EQUITIES!E12),"",EQUITIES!E12)</f>
        <v>Vodafone Group Plc</v>
      </c>
      <c r="Q32" s="24">
        <f>IFERROR(VLOOKUP($P32,EQUITIES!$J:$M,2,FALSE),"")</f>
        <v>120.540001</v>
      </c>
      <c r="R32" s="29">
        <f t="shared" ref="R32" si="4">IFERROR(S32*100,"")</f>
        <v>-1.3261320783846708</v>
      </c>
      <c r="S32" s="36">
        <f>IFERROR(VLOOKUP($P32,EQUITIES!$J:$M,3,FALSE),"")</f>
        <v>-1.3261320783846708E-2</v>
      </c>
      <c r="T32" s="37">
        <f>IFERROR(VLOOKUP($P32,EQUITIES!$J:$M,4,FALSE),"")</f>
        <v>-1.620002999999997</v>
      </c>
      <c r="U32" s="43">
        <f>IF(ISBLANK(EQUITIES!F12),"",EQUITIES!F12)</f>
        <v>44383</v>
      </c>
    </row>
    <row r="33" spans="2:21" x14ac:dyDescent="0.35">
      <c r="U33" s="43"/>
    </row>
    <row r="34" spans="2:21" s="11" customFormat="1" ht="27" customHeight="1" x14ac:dyDescent="0.35">
      <c r="B34" s="13" t="s">
        <v>114</v>
      </c>
      <c r="C34" s="14"/>
      <c r="D34" s="42"/>
      <c r="E34" s="15"/>
      <c r="F34" s="15"/>
      <c r="G34" s="15"/>
      <c r="H34" s="12"/>
      <c r="I34" s="13" t="s">
        <v>3</v>
      </c>
      <c r="J34" s="14"/>
      <c r="K34" s="42"/>
      <c r="L34" s="15"/>
      <c r="M34" s="15"/>
      <c r="N34" s="15"/>
      <c r="O34" s="12"/>
      <c r="P34" s="13" t="s">
        <v>2</v>
      </c>
      <c r="Q34" s="14"/>
      <c r="R34" s="42"/>
      <c r="S34" s="15"/>
      <c r="T34" s="15"/>
      <c r="U34" s="15"/>
    </row>
    <row r="35" spans="2:21" ht="8" customHeight="1" x14ac:dyDescent="0.35"/>
    <row r="36" spans="2:21" x14ac:dyDescent="0.35">
      <c r="B36" s="16" t="str">
        <f>IF(ISBLANK(BONDS!$A7),"",BONDS!$A7)</f>
        <v>13 Week Treasury</v>
      </c>
      <c r="C36" s="25">
        <f>IFERROR(VLOOKUP('📈 Market data'!B36,BONDS!$E:$H,2,FALSE),"")</f>
        <v>3.7999999999999999E-2</v>
      </c>
      <c r="D36" s="29">
        <f t="shared" ref="D36:D38" si="5">IFERROR(E36*100,"")</f>
        <v>-5.0000000000000044</v>
      </c>
      <c r="E36" s="36">
        <f>IFERROR(VLOOKUP('📈 Market data'!B36,BONDS!$E:$H,3,FALSE),"")</f>
        <v>-5.0000000000000044E-2</v>
      </c>
      <c r="F36" s="38">
        <f>IFERROR(VLOOKUP('📈 Market data'!B36,BONDS!$E:$H,4,FALSE),"")</f>
        <v>-2.0000000000000018E-3</v>
      </c>
      <c r="G36" s="43">
        <f>IF(ISBLANK(BONDS!$A7),"",_xlfn.MAXIFS(BONDS!$D:$D,BONDS!$E:$E,'📈 Market data'!B36))</f>
        <v>44379</v>
      </c>
      <c r="I36" s="16" t="str">
        <f>IF(ISBLANK(COMMODITIES!$A7),"",COMMODITIES!$A7)</f>
        <v>Brent Crude Oil</v>
      </c>
      <c r="J36" s="25">
        <f>IFERROR(VLOOKUP('📈 Market data'!I36,COMMODITIES!$E:$H,2,FALSE),"")</f>
        <v>77.370002999999997</v>
      </c>
      <c r="K36" s="29">
        <f t="shared" ref="K36:K38" si="6">IFERROR(L36*100,"")</f>
        <v>1.575430000667704</v>
      </c>
      <c r="L36" s="36">
        <f>IFERROR(VLOOKUP('📈 Market data'!I36,COMMODITIES!$E:$H,3,FALSE),"")</f>
        <v>1.575430000667704E-2</v>
      </c>
      <c r="M36" s="38">
        <f>IFERROR(VLOOKUP('📈 Market data'!I36,COMMODITIES!$E:$H,4,FALSE),"")</f>
        <v>1.2000049999999902</v>
      </c>
      <c r="N36" s="43">
        <f>IF(ISBLANK(COMMODITIES!$A7),"",_xlfn.MAXIFS(COMMODITIES!$D:$D,COMMODITIES!$E:$E,'📈 Market data'!I36))</f>
        <v>44383</v>
      </c>
      <c r="P36" s="16" t="str">
        <f>IF(ISBLANK(CURRENCIES!$A7),"",CURRENCIES!$A7)</f>
        <v>EUR/GBP</v>
      </c>
      <c r="Q36" s="25">
        <f>IFERROR(VLOOKUP('📈 Market data'!P36,CURRENCIES!$E:$H,2,FALSE),"")</f>
        <v>0.85546</v>
      </c>
      <c r="R36" s="29">
        <f>IFERROR(S36*100,"")</f>
        <v>-0.19134290047835434</v>
      </c>
      <c r="S36" s="33">
        <f>IFERROR(VLOOKUP('📈 Market data'!P36,CURRENCIES!$E:$H,3,FALSE),"")</f>
        <v>-1.9134290047835433E-3</v>
      </c>
      <c r="T36" s="38">
        <f>IFERROR(VLOOKUP('📈 Market data'!P36,CURRENCIES!$E:$H,4,FALSE),"")</f>
        <v>-1.6399999999999748E-3</v>
      </c>
      <c r="U36" s="43">
        <f>IF(ISBLANK(CURRENCIES!$A7),"",_xlfn.MAXIFS(CURRENCIES!$D:$D,CURRENCIES!$E:$E,'📈 Market data'!P36))</f>
        <v>44383</v>
      </c>
    </row>
    <row r="37" spans="2:21" x14ac:dyDescent="0.35">
      <c r="B37" s="16" t="str">
        <f>IF(ISBLANK(BONDS!$A8),"",BONDS!$A8)</f>
        <v>Yield 5 Years</v>
      </c>
      <c r="C37" s="25">
        <f>IFERROR(VLOOKUP('📈 Market data'!B37,BONDS!$E:$H,2,FALSE),"")</f>
        <v>0.85899999999999999</v>
      </c>
      <c r="D37" s="29">
        <f t="shared" si="5"/>
        <v>-4.7671840354767223</v>
      </c>
      <c r="E37" s="36">
        <f>IFERROR(VLOOKUP('📈 Market data'!B37,BONDS!$E:$H,3,FALSE),"")</f>
        <v>-4.7671840354767223E-2</v>
      </c>
      <c r="F37" s="38">
        <f>IFERROR(VLOOKUP('📈 Market data'!B37,BONDS!$E:$H,4,FALSE),"")</f>
        <v>-4.3000000000000038E-2</v>
      </c>
      <c r="G37" s="43">
        <f>IF(ISBLANK(BONDS!$A8),"",_xlfn.MAXIFS(BONDS!$D:$D,BONDS!$E:$E,'📈 Market data'!B37))</f>
        <v>44379</v>
      </c>
      <c r="I37" s="16" t="str">
        <f>IF(ISBLANK(COMMODITIES!$A8),"",COMMODITIES!$A8)</f>
        <v>Coffee</v>
      </c>
      <c r="J37" s="25">
        <f>IFERROR(VLOOKUP('📈 Market data'!I37,COMMODITIES!$E:$H,2,FALSE),"")</f>
        <v>151.64999399999999</v>
      </c>
      <c r="K37" s="29">
        <f t="shared" si="6"/>
        <v>-0.58997638957765963</v>
      </c>
      <c r="L37" s="36">
        <f>IFERROR(VLOOKUP('📈 Market data'!I37,COMMODITIES!$E:$H,3,FALSE),"")</f>
        <v>-5.8997638957765958E-3</v>
      </c>
      <c r="M37" s="38">
        <f>IFERROR(VLOOKUP('📈 Market data'!I37,COMMODITIES!$E:$H,4,FALSE),"")</f>
        <v>-0.90000900000001138</v>
      </c>
      <c r="N37" s="43">
        <f>IF(ISBLANK(COMMODITIES!$A8),"",_xlfn.MAXIFS(COMMODITIES!$D:$D,COMMODITIES!$E:$E,'📈 Market data'!I37))</f>
        <v>44383</v>
      </c>
      <c r="P37" s="16" t="str">
        <f>IF(ISBLANK(CURRENCIES!$A8),"",CURRENCIES!$A8)</f>
        <v>EUR/USD</v>
      </c>
      <c r="Q37" s="25">
        <f>IFERROR(VLOOKUP('📈 Market data'!P37,CURRENCIES!$E:$H,2,FALSE),"")</f>
        <v>1.1846939999999999</v>
      </c>
      <c r="R37" s="29">
        <f t="shared" ref="R37:R41" si="7">IFERROR(S37*100,"")</f>
        <v>-7.8186874220355584E-2</v>
      </c>
      <c r="S37" s="33">
        <f>IFERROR(VLOOKUP('📈 Market data'!P37,CURRENCIES!$E:$H,3,FALSE),"")</f>
        <v>-7.818687422035559E-4</v>
      </c>
      <c r="T37" s="38">
        <f>IFERROR(VLOOKUP('📈 Market data'!P37,CURRENCIES!$E:$H,4,FALSE),"")</f>
        <v>-9.2700000000012217E-4</v>
      </c>
      <c r="U37" s="43">
        <f>IF(ISBLANK(CURRENCIES!$A8),"",_xlfn.MAXIFS(CURRENCIES!$D:$D,CURRENCIES!$E:$E,'📈 Market data'!P37))</f>
        <v>44383</v>
      </c>
    </row>
    <row r="38" spans="2:21" x14ac:dyDescent="0.35">
      <c r="B38" s="16" t="str">
        <f>IF(ISBLANK(BONDS!$A9),"",BONDS!$A9)</f>
        <v>Yield 10 Years</v>
      </c>
      <c r="C38" s="25">
        <f>IFERROR(VLOOKUP('📈 Market data'!B38,BONDS!$E:$H,2,FALSE),"")</f>
        <v>1.431</v>
      </c>
      <c r="D38" s="29">
        <f t="shared" si="5"/>
        <v>-3.3108108108108061</v>
      </c>
      <c r="E38" s="36">
        <f>IFERROR(VLOOKUP('📈 Market data'!B38,BONDS!$E:$H,3,FALSE),"")</f>
        <v>-3.3108108108108061E-2</v>
      </c>
      <c r="F38" s="38">
        <f>IFERROR(VLOOKUP('📈 Market data'!B38,BONDS!$E:$H,4,FALSE),"")</f>
        <v>-4.8999999999999932E-2</v>
      </c>
      <c r="G38" s="43">
        <f>IF(ISBLANK(BONDS!$A9),"",_xlfn.MAXIFS(BONDS!$D:$D,BONDS!$E:$E,'📈 Market data'!B38))</f>
        <v>44379</v>
      </c>
      <c r="I38" s="16" t="str">
        <f>IF(ISBLANK(COMMODITIES!$A9),"",COMMODITIES!$A9)</f>
        <v>COMEX Gold</v>
      </c>
      <c r="J38" s="25">
        <f>IFERROR(VLOOKUP('📈 Market data'!I38,COMMODITIES!$E:$H,2,FALSE),"")</f>
        <v>1808.5</v>
      </c>
      <c r="K38" s="29">
        <f t="shared" si="6"/>
        <v>1.4529352826604118</v>
      </c>
      <c r="L38" s="36">
        <f>IFERROR(VLOOKUP('📈 Market data'!I38,COMMODITIES!$E:$H,3,FALSE),"")</f>
        <v>1.4529352826604117E-2</v>
      </c>
      <c r="M38" s="38">
        <f>IFERROR(VLOOKUP('📈 Market data'!I38,COMMODITIES!$E:$H,4,FALSE),"")</f>
        <v>25.90002400000003</v>
      </c>
      <c r="N38" s="43">
        <f>IF(ISBLANK(COMMODITIES!$A9),"",_xlfn.MAXIFS(COMMODITIES!$D:$D,COMMODITIES!$E:$E,'📈 Market data'!I38))</f>
        <v>44383</v>
      </c>
      <c r="P38" s="16" t="str">
        <f>IF(ISBLANK(CURRENCIES!$A9),"",CURRENCIES!$A9)</f>
        <v>EUR/JPY</v>
      </c>
      <c r="Q38" s="25">
        <f>IFERROR(VLOOKUP('📈 Market data'!P38,CURRENCIES!$E:$H,2,FALSE),"")</f>
        <v>131.162003</v>
      </c>
      <c r="R38" s="29">
        <f t="shared" si="7"/>
        <v>-0.44629753320683219</v>
      </c>
      <c r="S38" s="33">
        <f>IFERROR(VLOOKUP('📈 Market data'!P38,CURRENCIES!$E:$H,3,FALSE),"")</f>
        <v>-4.4629753320683217E-3</v>
      </c>
      <c r="T38" s="38">
        <f>IFERROR(VLOOKUP('📈 Market data'!P38,CURRENCIES!$E:$H,4,FALSE),"")</f>
        <v>-0.58799700000000144</v>
      </c>
      <c r="U38" s="43">
        <f>IF(ISBLANK(CURRENCIES!$A9),"",_xlfn.MAXIFS(CURRENCIES!$D:$D,CURRENCIES!$E:$E,'📈 Market data'!P38))</f>
        <v>44383</v>
      </c>
    </row>
    <row r="39" spans="2:21" x14ac:dyDescent="0.35">
      <c r="B39" s="16" t="str">
        <f>IF(ISBLANK(BONDS!$A10),"",BONDS!$A10)</f>
        <v>Yield 30 Years</v>
      </c>
      <c r="C39" s="25">
        <f>IFERROR(VLOOKUP('📈 Market data'!B39,BONDS!$E:$H,2,FALSE),"")</f>
        <v>2.0449999999999999</v>
      </c>
      <c r="D39" s="29">
        <f>IFERROR(E39*100,"")</f>
        <v>-1.9654841802492777</v>
      </c>
      <c r="E39" s="36">
        <f>IFERROR(VLOOKUP('📈 Market data'!B39,BONDS!$E:$H,3,FALSE),"")</f>
        <v>-1.9654841802492776E-2</v>
      </c>
      <c r="F39" s="38">
        <f>IFERROR(VLOOKUP('📈 Market data'!B39,BONDS!$E:$H,4,FALSE),"")</f>
        <v>-4.0999999999999925E-2</v>
      </c>
      <c r="G39" s="43">
        <f>IF(ISBLANK(BONDS!$A10),"",_xlfn.MAXIFS(BONDS!$D:$D,BONDS!$E:$E,'📈 Market data'!B39))</f>
        <v>44379</v>
      </c>
      <c r="I39" s="16" t="str">
        <f>IF(ISBLANK(COMMODITIES!$A10),"",COMMODITIES!$A10)</f>
        <v>Corn</v>
      </c>
      <c r="J39" s="25">
        <f>IFERROR(VLOOKUP('📈 Market data'!I39,COMMODITIES!$E:$H,2,FALSE),"")</f>
        <v>3.7709999999999999</v>
      </c>
      <c r="K39" s="29">
        <f>IFERROR(L39*100,"")</f>
        <v>1.9189189189189115</v>
      </c>
      <c r="L39" s="36">
        <f>IFERROR(VLOOKUP('📈 Market data'!I39,COMMODITIES!$E:$H,3,FALSE),"")</f>
        <v>1.9189189189189115E-2</v>
      </c>
      <c r="M39" s="38">
        <f>IFERROR(VLOOKUP('📈 Market data'!I39,COMMODITIES!$E:$H,4,FALSE),"")</f>
        <v>7.099999999999973E-2</v>
      </c>
      <c r="N39" s="43">
        <f>IF(ISBLANK(COMMODITIES!$A10),"",_xlfn.MAXIFS(COMMODITIES!$D:$D,COMMODITIES!$E:$E,'📈 Market data'!I39))</f>
        <v>44383</v>
      </c>
      <c r="P39" s="16" t="str">
        <f>IF(ISBLANK(CURRENCIES!$A10),"",CURRENCIES!$A10)</f>
        <v>GBP/EUR</v>
      </c>
      <c r="Q39" s="25">
        <f>IFERROR(VLOOKUP('📈 Market data'!P39,CURRENCIES!$E:$H,2,FALSE),"")</f>
        <v>1.1690799999999999</v>
      </c>
      <c r="R39" s="29">
        <f>IFERROR(S39*100,"")</f>
        <v>0.23836062762582566</v>
      </c>
      <c r="S39" s="33">
        <f>IFERROR(VLOOKUP('📈 Market data'!P39,CURRENCIES!$E:$H,3,FALSE),"")</f>
        <v>2.3836062762582566E-3</v>
      </c>
      <c r="T39" s="38">
        <f>IFERROR(VLOOKUP('📈 Market data'!P39,CURRENCIES!$E:$H,4,FALSE),"")</f>
        <v>2.7800000000000047E-3</v>
      </c>
      <c r="U39" s="43">
        <f>IF(ISBLANK(CURRENCIES!$A10),"",_xlfn.MAXIFS(CURRENCIES!$D:$D,CURRENCIES!$E:$E,'📈 Market data'!P39))</f>
        <v>44383</v>
      </c>
    </row>
    <row r="40" spans="2:21" x14ac:dyDescent="0.35">
      <c r="B40" s="16" t="str">
        <f>IF(ISBLANK(BONDS!$A11),"",BONDS!$A11)</f>
        <v/>
      </c>
      <c r="C40" s="25" t="str">
        <f>IFERROR(VLOOKUP('📈 Market data'!B40,BONDS!$E:$H,2,FALSE),"")</f>
        <v/>
      </c>
      <c r="D40" s="29" t="str">
        <f>IFERROR(E40*100,"")</f>
        <v/>
      </c>
      <c r="E40" s="36" t="str">
        <f>IFERROR(VLOOKUP('📈 Market data'!B40,BONDS!$E:$H,3,FALSE),"")</f>
        <v/>
      </c>
      <c r="F40" s="38" t="str">
        <f>IFERROR(VLOOKUP('📈 Market data'!B40,BONDS!$E:$H,4,FALSE),"")</f>
        <v/>
      </c>
      <c r="G40" s="38"/>
      <c r="I40" s="16" t="str">
        <f>IF(ISBLANK(COMMODITIES!$A11),"",COMMODITIES!$A11)</f>
        <v>Natural Gas</v>
      </c>
      <c r="J40" s="25">
        <f>IFERROR(VLOOKUP('📈 Market data'!I40,COMMODITIES!$E:$H,2,FALSE),"")</f>
        <v>3.7709999999999999</v>
      </c>
      <c r="K40" s="29">
        <f>IFERROR(L40*100,"")</f>
        <v>1.9189189189189115</v>
      </c>
      <c r="L40" s="36">
        <f>IFERROR(VLOOKUP('📈 Market data'!I40,COMMODITIES!$E:$H,3,FALSE),"")</f>
        <v>1.9189189189189115E-2</v>
      </c>
      <c r="M40" s="38">
        <f>IFERROR(VLOOKUP('📈 Market data'!I40,COMMODITIES!$E:$H,4,FALSE),"")</f>
        <v>7.099999999999973E-2</v>
      </c>
      <c r="N40" s="43">
        <f>IF(ISBLANK(COMMODITIES!$A11),"",_xlfn.MAXIFS(COMMODITIES!$D:$D,COMMODITIES!$E:$E,'📈 Market data'!I40))</f>
        <v>44383</v>
      </c>
      <c r="P40" s="16" t="str">
        <f>IF(ISBLANK(CURRENCIES!$A11),"",CURRENCIES!$A11)</f>
        <v>USD/EUR</v>
      </c>
      <c r="Q40" s="25">
        <f>IFERROR(VLOOKUP('📈 Market data'!P40,CURRENCIES!$E:$H,2,FALSE),"")</f>
        <v>0.84409999999999996</v>
      </c>
      <c r="R40" s="29">
        <f t="shared" si="7"/>
        <v>7.8250972209047948E-2</v>
      </c>
      <c r="S40" s="33">
        <f>IFERROR(VLOOKUP('📈 Market data'!P40,CURRENCIES!$E:$H,3,FALSE),"")</f>
        <v>7.8250972209047945E-4</v>
      </c>
      <c r="T40" s="38">
        <f>IFERROR(VLOOKUP('📈 Market data'!P40,CURRENCIES!$E:$H,4,FALSE),"")</f>
        <v>6.5999999999999392E-4</v>
      </c>
      <c r="U40" s="43">
        <f>IF(ISBLANK(CURRENCIES!$A11),"",_xlfn.MAXIFS(CURRENCIES!$D:$D,CURRENCIES!$E:$E,'📈 Market data'!P40))</f>
        <v>44383</v>
      </c>
    </row>
    <row r="41" spans="2:21" x14ac:dyDescent="0.35">
      <c r="B41" s="16" t="str">
        <f>IF(ISBLANK(BONDS!$A12),"",BONDS!$A12)</f>
        <v/>
      </c>
      <c r="C41" s="25" t="str">
        <f>IFERROR(VLOOKUP('📈 Market data'!B41,BONDS!$E:$H,2,FALSE),"")</f>
        <v/>
      </c>
      <c r="D41" s="29" t="str">
        <f>IFERROR(E41*100,"")</f>
        <v/>
      </c>
      <c r="E41" s="36" t="str">
        <f>IFERROR(VLOOKUP('📈 Market data'!B41,BONDS!$E:$H,3,FALSE),"")</f>
        <v/>
      </c>
      <c r="F41" s="38" t="str">
        <f>IFERROR(VLOOKUP('📈 Market data'!B41,BONDS!$E:$H,4,FALSE),"")</f>
        <v/>
      </c>
      <c r="G41" s="38"/>
      <c r="I41" s="16" t="str">
        <f>IF(ISBLANK(COMMODITIES!$A12),"",COMMODITIES!$A12)</f>
        <v/>
      </c>
      <c r="J41" s="25" t="str">
        <f>IFERROR(VLOOKUP('📈 Market data'!I41,COMMODITIES!$E:$H,2,FALSE),"")</f>
        <v/>
      </c>
      <c r="K41" s="29" t="str">
        <f>IFERROR(L41*100,"")</f>
        <v/>
      </c>
      <c r="L41" s="36" t="str">
        <f>IFERROR(VLOOKUP('📈 Market data'!I41,COMMODITIES!$E:$H,3,FALSE),"")</f>
        <v/>
      </c>
      <c r="M41" s="38" t="str">
        <f>IFERROR(VLOOKUP('📈 Market data'!I41,COMMODITIES!$E:$H,4,FALSE),"")</f>
        <v/>
      </c>
      <c r="N41" s="38"/>
      <c r="P41" s="16" t="str">
        <f>IF(ISBLANK(CURRENCIES!$A12),"",CURRENCIES!$A12)</f>
        <v>GBP/JPY</v>
      </c>
      <c r="Q41" s="25">
        <f>IFERROR(VLOOKUP('📈 Market data'!P41,CURRENCIES!$E:$H,2,FALSE),"")</f>
        <v>153.31100499999999</v>
      </c>
      <c r="R41" s="29">
        <f t="shared" si="7"/>
        <v>-0.26217519997608002</v>
      </c>
      <c r="S41" s="33">
        <f>IFERROR(VLOOKUP('📈 Market data'!P41,CURRENCIES!$E:$H,3,FALSE),"")</f>
        <v>-2.6217519997608E-3</v>
      </c>
      <c r="T41" s="38">
        <f>IFERROR(VLOOKUP('📈 Market data'!P41,CURRENCIES!$E:$H,4,FALSE),"")</f>
        <v>-0.40299999999999159</v>
      </c>
      <c r="U41" s="43">
        <f>IF(ISBLANK(CURRENCIES!$A12),"",_xlfn.MAXIFS(CURRENCIES!$D:$D,CURRENCIES!$E:$E,'📈 Market data'!P41))</f>
        <v>44383</v>
      </c>
    </row>
  </sheetData>
  <conditionalFormatting sqref="Q10:Q14">
    <cfRule type="dataBar" priority="45">
      <dataBar>
        <cfvo type="min"/>
        <cfvo type="max"/>
        <color theme="0" tint="-0.249977111117893"/>
      </dataBar>
      <extLst>
        <ext xmlns:x14="http://schemas.microsoft.com/office/spreadsheetml/2009/9/main" uri="{B025F937-C7B1-47D3-B67F-A62EFF666E3E}">
          <x14:id>{E3BB010C-ADF7-48CF-9462-285E7C7539DD}</x14:id>
        </ext>
      </extLst>
    </cfRule>
  </conditionalFormatting>
  <conditionalFormatting sqref="Q20:Q24">
    <cfRule type="dataBar" priority="20">
      <dataBar>
        <cfvo type="min"/>
        <cfvo type="max"/>
        <color theme="0" tint="-0.249977111117893"/>
      </dataBar>
      <extLst>
        <ext xmlns:x14="http://schemas.microsoft.com/office/spreadsheetml/2009/9/main" uri="{B025F937-C7B1-47D3-B67F-A62EFF666E3E}">
          <x14:id>{0308D06C-385F-49CA-8FD4-F29EA701B1E8}</x14:id>
        </ext>
      </extLst>
    </cfRule>
  </conditionalFormatting>
  <conditionalFormatting sqref="C36:C39">
    <cfRule type="dataBar" priority="50">
      <dataBar>
        <cfvo type="min"/>
        <cfvo type="max"/>
        <color theme="0" tint="-0.249977111117893"/>
      </dataBar>
      <extLst>
        <ext xmlns:x14="http://schemas.microsoft.com/office/spreadsheetml/2009/9/main" uri="{B025F937-C7B1-47D3-B67F-A62EFF666E3E}">
          <x14:id>{7A4F3FA8-5FFD-4BC5-91D1-B433B82E42C0}</x14:id>
        </ext>
      </extLst>
    </cfRule>
  </conditionalFormatting>
  <conditionalFormatting sqref="J36:J39">
    <cfRule type="dataBar" priority="51">
      <dataBar>
        <cfvo type="min"/>
        <cfvo type="max"/>
        <color theme="0" tint="-0.249977111117893"/>
      </dataBar>
      <extLst>
        <ext xmlns:x14="http://schemas.microsoft.com/office/spreadsheetml/2009/9/main" uri="{B025F937-C7B1-47D3-B67F-A62EFF666E3E}">
          <x14:id>{46BE3851-92BF-43BC-961A-2068354F954D}</x14:id>
        </ext>
      </extLst>
    </cfRule>
  </conditionalFormatting>
  <conditionalFormatting sqref="C40">
    <cfRule type="dataBar" priority="11">
      <dataBar>
        <cfvo type="min"/>
        <cfvo type="max"/>
        <color theme="0" tint="-0.249977111117893"/>
      </dataBar>
      <extLst>
        <ext xmlns:x14="http://schemas.microsoft.com/office/spreadsheetml/2009/9/main" uri="{B025F937-C7B1-47D3-B67F-A62EFF666E3E}">
          <x14:id>{4A8065FD-FE23-495D-B1F5-4169CEC4CF22}</x14:id>
        </ext>
      </extLst>
    </cfRule>
  </conditionalFormatting>
  <conditionalFormatting sqref="J40">
    <cfRule type="dataBar" priority="12">
      <dataBar>
        <cfvo type="min"/>
        <cfvo type="max"/>
        <color theme="0" tint="-0.249977111117893"/>
      </dataBar>
      <extLst>
        <ext xmlns:x14="http://schemas.microsoft.com/office/spreadsheetml/2009/9/main" uri="{B025F937-C7B1-47D3-B67F-A62EFF666E3E}">
          <x14:id>{F23D9B67-732F-45EF-8550-A53A77055582}</x14:id>
        </ext>
      </extLst>
    </cfRule>
  </conditionalFormatting>
  <conditionalFormatting sqref="C41">
    <cfRule type="dataBar" priority="5">
      <dataBar>
        <cfvo type="min"/>
        <cfvo type="max"/>
        <color theme="0" tint="-0.249977111117893"/>
      </dataBar>
      <extLst>
        <ext xmlns:x14="http://schemas.microsoft.com/office/spreadsheetml/2009/9/main" uri="{B025F937-C7B1-47D3-B67F-A62EFF666E3E}">
          <x14:id>{1ECE6AC7-36A4-45B7-97D1-FF0BE447A263}</x14:id>
        </ext>
      </extLst>
    </cfRule>
  </conditionalFormatting>
  <conditionalFormatting sqref="J41">
    <cfRule type="dataBar" priority="6">
      <dataBar>
        <cfvo type="min"/>
        <cfvo type="max"/>
        <color theme="0" tint="-0.249977111117893"/>
      </dataBar>
      <extLst>
        <ext xmlns:x14="http://schemas.microsoft.com/office/spreadsheetml/2009/9/main" uri="{B025F937-C7B1-47D3-B67F-A62EFF666E3E}">
          <x14:id>{86AA8E6F-D4C4-4F0D-BBD2-1979CD64BE85}</x14:id>
        </ext>
      </extLst>
    </cfRule>
  </conditionalFormatting>
  <conditionalFormatting sqref="Q28:Q32">
    <cfRule type="dataBar" priority="1">
      <dataBar>
        <cfvo type="min"/>
        <cfvo type="max"/>
        <color theme="0" tint="-0.249977111117893"/>
      </dataBar>
      <extLst>
        <ext xmlns:x14="http://schemas.microsoft.com/office/spreadsheetml/2009/9/main" uri="{B025F937-C7B1-47D3-B67F-A62EFF666E3E}">
          <x14:id>{73101D5C-13D6-4C4B-B364-6E1CBF4FF5A5}</x14:id>
        </ext>
      </extLst>
    </cfRule>
  </conditionalFormatting>
  <conditionalFormatting sqref="Q36:Q41">
    <cfRule type="dataBar" priority="54">
      <dataBar>
        <cfvo type="min"/>
        <cfvo type="max"/>
        <color theme="0" tint="-0.249977111117893"/>
      </dataBar>
      <extLst>
        <ext xmlns:x14="http://schemas.microsoft.com/office/spreadsheetml/2009/9/main" uri="{B025F937-C7B1-47D3-B67F-A62EFF666E3E}">
          <x14:id>{930C3305-2D8C-48B6-87F5-EE07C5A1D5F4}</x14:id>
        </ext>
      </extLst>
    </cfRule>
  </conditionalFormatting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3BB010C-ADF7-48CF-9462-285E7C7539D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Q10:Q14</xm:sqref>
        </x14:conditionalFormatting>
        <x14:conditionalFormatting xmlns:xm="http://schemas.microsoft.com/office/excel/2006/main">
          <x14:cfRule type="dataBar" id="{0308D06C-385F-49CA-8FD4-F29EA701B1E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Q20:Q24</xm:sqref>
        </x14:conditionalFormatting>
        <x14:conditionalFormatting xmlns:xm="http://schemas.microsoft.com/office/excel/2006/main">
          <x14:cfRule type="dataBar" id="{7A4F3FA8-5FFD-4BC5-91D1-B433B82E42C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C36:C39</xm:sqref>
        </x14:conditionalFormatting>
        <x14:conditionalFormatting xmlns:xm="http://schemas.microsoft.com/office/excel/2006/main">
          <x14:cfRule type="dataBar" id="{46BE3851-92BF-43BC-961A-2068354F954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J36:J39</xm:sqref>
        </x14:conditionalFormatting>
        <x14:conditionalFormatting xmlns:xm="http://schemas.microsoft.com/office/excel/2006/main">
          <x14:cfRule type="dataBar" id="{4A8065FD-FE23-495D-B1F5-4169CEC4CF2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C40</xm:sqref>
        </x14:conditionalFormatting>
        <x14:conditionalFormatting xmlns:xm="http://schemas.microsoft.com/office/excel/2006/main">
          <x14:cfRule type="dataBar" id="{F23D9B67-732F-45EF-8550-A53A7705558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J40</xm:sqref>
        </x14:conditionalFormatting>
        <x14:conditionalFormatting xmlns:xm="http://schemas.microsoft.com/office/excel/2006/main">
          <x14:cfRule type="dataBar" id="{1ECE6AC7-36A4-45B7-97D1-FF0BE447A26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C41</xm:sqref>
        </x14:conditionalFormatting>
        <x14:conditionalFormatting xmlns:xm="http://schemas.microsoft.com/office/excel/2006/main">
          <x14:cfRule type="dataBar" id="{86AA8E6F-D4C4-4F0D-BBD2-1979CD64BE8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J41</xm:sqref>
        </x14:conditionalFormatting>
        <x14:conditionalFormatting xmlns:xm="http://schemas.microsoft.com/office/excel/2006/main">
          <x14:cfRule type="dataBar" id="{73101D5C-13D6-4C4B-B364-6E1CBF4FF5A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Q28:Q32</xm:sqref>
        </x14:conditionalFormatting>
        <x14:conditionalFormatting xmlns:xm="http://schemas.microsoft.com/office/excel/2006/main">
          <x14:cfRule type="dataBar" id="{930C3305-2D8C-48B6-87F5-EE07C5A1D5F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Q36:Q41</xm:sqref>
        </x14:conditionalFormatting>
        <x14:conditionalFormatting xmlns:xm="http://schemas.microsoft.com/office/excel/2006/main">
          <x14:cfRule type="iconSet" priority="46" id="{1467287B-F667-4144-9FBC-BB911128C185}">
            <x14:iconSet iconSet="3Triangles" showValue="0">
              <x14:cfvo type="percent">
                <xm:f>0</xm:f>
              </x14:cfvo>
              <x14:cfvo type="num">
                <xm:f>0</xm:f>
              </x14:cfvo>
              <x14:cfvo type="num" gte="0">
                <xm:f>1</xm:f>
              </x14:cfvo>
            </x14:iconSet>
          </x14:cfRule>
          <xm:sqref>R10:R14</xm:sqref>
        </x14:conditionalFormatting>
        <x14:conditionalFormatting xmlns:xm="http://schemas.microsoft.com/office/excel/2006/main">
          <x14:cfRule type="iconSet" priority="25" id="{33243862-A843-4A0A-8780-E7B7232BA100}">
            <x14:iconSet iconSet="3Triangles" showValue="0">
              <x14:cfvo type="percent">
                <xm:f>0</xm:f>
              </x14:cfvo>
              <x14:cfvo type="num">
                <xm:f>0</xm:f>
              </x14:cfvo>
              <x14:cfvo type="num" gte="0">
                <xm:f>1</xm:f>
              </x14:cfvo>
            </x14:iconSet>
          </x14:cfRule>
          <xm:sqref>R20:R24</xm:sqref>
        </x14:conditionalFormatting>
        <x14:conditionalFormatting xmlns:xm="http://schemas.microsoft.com/office/excel/2006/main">
          <x14:cfRule type="iconSet" priority="24" id="{4FDEB82C-98E8-4DFD-BF60-6F7E9CAA4E4C}">
            <x14:iconSet iconSet="3Triangles" showValue="0">
              <x14:cfvo type="percent">
                <xm:f>0</xm:f>
              </x14:cfvo>
              <x14:cfvo type="num">
                <xm:f>0</xm:f>
              </x14:cfvo>
              <x14:cfvo type="num" gte="0">
                <xm:f>1</xm:f>
              </x14:cfvo>
            </x14:iconSet>
          </x14:cfRule>
          <xm:sqref>R28:R32</xm:sqref>
        </x14:conditionalFormatting>
        <x14:conditionalFormatting xmlns:xm="http://schemas.microsoft.com/office/excel/2006/main">
          <x14:cfRule type="iconSet" priority="48" id="{F2B9D5F4-7613-432E-852C-DB4572CE6514}">
            <x14:iconSet iconSet="3Triangles" showValue="0">
              <x14:cfvo type="percent">
                <xm:f>0</xm:f>
              </x14:cfvo>
              <x14:cfvo type="num">
                <xm:f>0</xm:f>
              </x14:cfvo>
              <x14:cfvo type="num" gte="0">
                <xm:f>1</xm:f>
              </x14:cfvo>
            </x14:iconSet>
          </x14:cfRule>
          <xm:sqref>D36:D39</xm:sqref>
        </x14:conditionalFormatting>
        <x14:conditionalFormatting xmlns:xm="http://schemas.microsoft.com/office/excel/2006/main">
          <x14:cfRule type="iconSet" priority="49" id="{10E88014-EBD1-41B4-85D9-4E775393D218}">
            <x14:iconSet iconSet="3Triangles" showValue="0">
              <x14:cfvo type="percent">
                <xm:f>0</xm:f>
              </x14:cfvo>
              <x14:cfvo type="num">
                <xm:f>0</xm:f>
              </x14:cfvo>
              <x14:cfvo type="num" gte="0">
                <xm:f>1</xm:f>
              </x14:cfvo>
            </x14:iconSet>
          </x14:cfRule>
          <xm:sqref>K36:K39</xm:sqref>
        </x14:conditionalFormatting>
        <x14:conditionalFormatting xmlns:xm="http://schemas.microsoft.com/office/excel/2006/main">
          <x14:cfRule type="iconSet" priority="9" id="{332F17CD-2448-4DF6-B056-CA56EF3C9556}">
            <x14:iconSet iconSet="3Triangles" showValue="0">
              <x14:cfvo type="percent">
                <xm:f>0</xm:f>
              </x14:cfvo>
              <x14:cfvo type="num">
                <xm:f>0</xm:f>
              </x14:cfvo>
              <x14:cfvo type="num" gte="0">
                <xm:f>1</xm:f>
              </x14:cfvo>
            </x14:iconSet>
          </x14:cfRule>
          <xm:sqref>D40</xm:sqref>
        </x14:conditionalFormatting>
        <x14:conditionalFormatting xmlns:xm="http://schemas.microsoft.com/office/excel/2006/main">
          <x14:cfRule type="iconSet" priority="10" id="{3A94598F-F8A8-4B44-BD2E-A9F7D13B4165}">
            <x14:iconSet iconSet="3Triangles" showValue="0">
              <x14:cfvo type="percent">
                <xm:f>0</xm:f>
              </x14:cfvo>
              <x14:cfvo type="num">
                <xm:f>0</xm:f>
              </x14:cfvo>
              <x14:cfvo type="num" gte="0">
                <xm:f>1</xm:f>
              </x14:cfvo>
            </x14:iconSet>
          </x14:cfRule>
          <xm:sqref>K40</xm:sqref>
        </x14:conditionalFormatting>
        <x14:conditionalFormatting xmlns:xm="http://schemas.microsoft.com/office/excel/2006/main">
          <x14:cfRule type="iconSet" priority="3" id="{EA85E847-1673-4631-9F0E-9BE56258A09D}">
            <x14:iconSet iconSet="3Triangles" showValue="0">
              <x14:cfvo type="percent">
                <xm:f>0</xm:f>
              </x14:cfvo>
              <x14:cfvo type="num">
                <xm:f>0</xm:f>
              </x14:cfvo>
              <x14:cfvo type="num" gte="0">
                <xm:f>1</xm:f>
              </x14:cfvo>
            </x14:iconSet>
          </x14:cfRule>
          <xm:sqref>D41</xm:sqref>
        </x14:conditionalFormatting>
        <x14:conditionalFormatting xmlns:xm="http://schemas.microsoft.com/office/excel/2006/main">
          <x14:cfRule type="iconSet" priority="4" id="{DA4BC077-28AD-4227-9D3A-8C4E092B0545}">
            <x14:iconSet iconSet="3Triangles" showValue="0">
              <x14:cfvo type="percent">
                <xm:f>0</xm:f>
              </x14:cfvo>
              <x14:cfvo type="num">
                <xm:f>0</xm:f>
              </x14:cfvo>
              <x14:cfvo type="num" gte="0">
                <xm:f>1</xm:f>
              </x14:cfvo>
            </x14:iconSet>
          </x14:cfRule>
          <xm:sqref>K41</xm:sqref>
        </x14:conditionalFormatting>
        <x14:conditionalFormatting xmlns:xm="http://schemas.microsoft.com/office/excel/2006/main">
          <x14:cfRule type="iconSet" priority="53" id="{7ACFFDA6-1D78-4A53-B160-1CEACE878DC6}">
            <x14:iconSet iconSet="3Triangles" showValue="0">
              <x14:cfvo type="percent">
                <xm:f>0</xm:f>
              </x14:cfvo>
              <x14:cfvo type="num">
                <xm:f>0</xm:f>
              </x14:cfvo>
              <x14:cfvo type="num" gte="0">
                <xm:f>1</xm:f>
              </x14:cfvo>
            </x14:iconSet>
          </x14:cfRule>
          <xm:sqref>R36:R41</xm:sqref>
        </x14:conditionalFormatting>
      </x14:conditionalFormattings>
    </ext>
    <ext xmlns:x14="http://schemas.microsoft.com/office/spreadsheetml/2009/9/main" uri="{A8765BA9-456A-4dab-B4F3-ACF838C121DE}">
      <x14:slicerList>
        <x14:slicer r:id="rId3"/>
      </x14:slicerList>
    </ex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70057-0738-4962-945A-2C6E76B4D4DC}">
  <sheetPr>
    <tabColor rgb="FFC00000"/>
  </sheetPr>
  <dimension ref="A3:F136"/>
  <sheetViews>
    <sheetView topLeftCell="A121" zoomScale="90" zoomScaleNormal="90" workbookViewId="0">
      <selection activeCell="B142" sqref="B142"/>
    </sheetView>
  </sheetViews>
  <sheetFormatPr baseColWidth="10" defaultRowHeight="14.5" x14ac:dyDescent="0.35"/>
  <cols>
    <col min="1" max="1" width="20.1796875" bestFit="1" customWidth="1"/>
    <col min="2" max="2" width="22.90625" bestFit="1" customWidth="1"/>
    <col min="3" max="3" width="8.453125" bestFit="1" customWidth="1"/>
    <col min="4" max="4" width="8.26953125" bestFit="1" customWidth="1"/>
    <col min="5" max="5" width="7.90625" bestFit="1" customWidth="1"/>
    <col min="6" max="6" width="8.26953125" bestFit="1" customWidth="1"/>
    <col min="7" max="7" width="8.453125" bestFit="1" customWidth="1"/>
    <col min="8" max="8" width="8.26953125" bestFit="1" customWidth="1"/>
    <col min="9" max="9" width="7.90625" bestFit="1" customWidth="1"/>
    <col min="10" max="10" width="12" bestFit="1" customWidth="1"/>
    <col min="11" max="11" width="8.26953125" bestFit="1" customWidth="1"/>
    <col min="12" max="12" width="12" bestFit="1" customWidth="1"/>
    <col min="13" max="13" width="11.81640625" bestFit="1" customWidth="1"/>
    <col min="14" max="14" width="7.81640625" bestFit="1" customWidth="1"/>
    <col min="15" max="17" width="11.81640625" bestFit="1" customWidth="1"/>
    <col min="18" max="18" width="9.81640625" bestFit="1" customWidth="1"/>
    <col min="19" max="19" width="11.81640625" bestFit="1" customWidth="1"/>
    <col min="20" max="20" width="10.81640625" bestFit="1" customWidth="1"/>
    <col min="21" max="21" width="12.90625" bestFit="1" customWidth="1"/>
    <col min="22" max="22" width="11.81640625" bestFit="1" customWidth="1"/>
    <col min="23" max="23" width="9.81640625" bestFit="1" customWidth="1"/>
    <col min="24" max="24" width="11.81640625" bestFit="1" customWidth="1"/>
    <col min="25" max="25" width="10.81640625" bestFit="1" customWidth="1"/>
    <col min="26" max="26" width="11.81640625" bestFit="1" customWidth="1"/>
    <col min="27" max="27" width="8.81640625" bestFit="1" customWidth="1"/>
    <col min="28" max="28" width="11.81640625" bestFit="1" customWidth="1"/>
    <col min="29" max="29" width="39.54296875" bestFit="1" customWidth="1"/>
    <col min="30" max="32" width="8.81640625" bestFit="1" customWidth="1"/>
    <col min="33" max="33" width="19.7265625" bestFit="1" customWidth="1"/>
    <col min="34" max="34" width="11.81640625" bestFit="1" customWidth="1"/>
    <col min="35" max="35" width="10.7265625" bestFit="1" customWidth="1"/>
    <col min="36" max="36" width="17" bestFit="1" customWidth="1"/>
    <col min="37" max="37" width="10.7265625" bestFit="1" customWidth="1"/>
    <col min="38" max="38" width="18.36328125" bestFit="1" customWidth="1"/>
    <col min="39" max="41" width="11.81640625" bestFit="1" customWidth="1"/>
    <col min="42" max="42" width="17.7265625" bestFit="1" customWidth="1"/>
    <col min="43" max="44" width="11.81640625" bestFit="1" customWidth="1"/>
    <col min="45" max="46" width="10.81640625" bestFit="1" customWidth="1"/>
    <col min="47" max="47" width="11.81640625" bestFit="1" customWidth="1"/>
    <col min="48" max="48" width="25.90625" bestFit="1" customWidth="1"/>
    <col min="49" max="49" width="18" bestFit="1" customWidth="1"/>
    <col min="50" max="51" width="12.6328125" bestFit="1" customWidth="1"/>
    <col min="52" max="52" width="11.7265625" bestFit="1" customWidth="1"/>
    <col min="53" max="53" width="12" bestFit="1" customWidth="1"/>
  </cols>
  <sheetData>
    <row r="3" spans="1:6" x14ac:dyDescent="0.35">
      <c r="A3" s="2" t="s">
        <v>9</v>
      </c>
      <c r="B3" t="s">
        <v>13</v>
      </c>
    </row>
    <row r="5" spans="1:6" x14ac:dyDescent="0.35">
      <c r="A5" s="2" t="s">
        <v>112</v>
      </c>
      <c r="B5" s="2" t="s">
        <v>125</v>
      </c>
    </row>
    <row r="6" spans="1:6" x14ac:dyDescent="0.35">
      <c r="A6" s="2" t="s">
        <v>110</v>
      </c>
      <c r="B6" t="s">
        <v>17</v>
      </c>
      <c r="C6" t="s">
        <v>21</v>
      </c>
      <c r="D6" t="s">
        <v>19</v>
      </c>
      <c r="E6" t="s">
        <v>14</v>
      </c>
      <c r="F6" t="s">
        <v>23</v>
      </c>
    </row>
    <row r="7" spans="1:6" x14ac:dyDescent="0.35">
      <c r="A7" s="18">
        <v>44200</v>
      </c>
      <c r="B7" s="19"/>
      <c r="C7" s="19"/>
      <c r="D7" s="19"/>
      <c r="E7" s="19"/>
      <c r="F7" s="19"/>
    </row>
    <row r="8" spans="1:6" x14ac:dyDescent="0.35">
      <c r="A8" s="18">
        <v>44201</v>
      </c>
      <c r="B8" s="19">
        <v>5.5488879999214457E-3</v>
      </c>
      <c r="C8" s="19">
        <v>5.6090689788964049E-3</v>
      </c>
      <c r="D8" s="19">
        <v>9.4901160495515918E-3</v>
      </c>
      <c r="E8" s="19">
        <v>7.0825951370959645E-3</v>
      </c>
      <c r="F8" s="19">
        <v>8.8259343504001365E-3</v>
      </c>
    </row>
    <row r="9" spans="1:6" x14ac:dyDescent="0.35">
      <c r="A9" s="18">
        <v>44202</v>
      </c>
      <c r="B9" s="19">
        <v>1.4405322116390035E-2</v>
      </c>
      <c r="C9" s="19">
        <v>5.2674400073811261E-3</v>
      </c>
      <c r="D9" s="19">
        <v>-6.0979925234046018E-3</v>
      </c>
      <c r="E9" s="19">
        <v>5.7098429747956345E-3</v>
      </c>
      <c r="F9" s="19">
        <v>8.2341076770819054E-3</v>
      </c>
    </row>
    <row r="10" spans="1:6" x14ac:dyDescent="0.35">
      <c r="A10" s="18">
        <v>44203</v>
      </c>
      <c r="B10" s="19">
        <v>6.8678101200376207E-3</v>
      </c>
      <c r="C10" s="19">
        <v>1.7563474647687545E-2</v>
      </c>
      <c r="D10" s="19">
        <v>2.5641300814155939E-2</v>
      </c>
      <c r="E10" s="19">
        <v>1.484740366919916E-2</v>
      </c>
      <c r="F10" s="19">
        <v>1.1190199986278302E-2</v>
      </c>
    </row>
    <row r="11" spans="1:6" x14ac:dyDescent="0.35">
      <c r="A11" s="18">
        <v>44204</v>
      </c>
      <c r="B11" s="19">
        <v>1.8311138295246173E-3</v>
      </c>
      <c r="C11" s="19">
        <v>2.5591196825084456E-2</v>
      </c>
      <c r="D11" s="19">
        <v>1.0292726307804669E-2</v>
      </c>
      <c r="E11" s="19">
        <v>5.4918627962682954E-3</v>
      </c>
      <c r="F11" s="19">
        <v>8.0432227886629453E-4</v>
      </c>
    </row>
    <row r="12" spans="1:6" x14ac:dyDescent="0.35">
      <c r="A12" s="18">
        <v>44207</v>
      </c>
      <c r="B12" s="19">
        <v>-2.8709670753978523E-3</v>
      </c>
      <c r="C12" s="19">
        <v>-1.8148820326678767E-2</v>
      </c>
      <c r="D12" s="19">
        <v>-1.2539844411127186E-2</v>
      </c>
      <c r="E12" s="19">
        <v>-6.5547511022420466E-3</v>
      </c>
      <c r="F12" s="19">
        <v>-5.9638075020008487E-3</v>
      </c>
    </row>
    <row r="13" spans="1:6" x14ac:dyDescent="0.35">
      <c r="A13" s="18">
        <v>44208</v>
      </c>
      <c r="B13" s="19">
        <v>1.9349414973161717E-3</v>
      </c>
      <c r="C13" s="19">
        <v>9.6981442425920338E-3</v>
      </c>
      <c r="D13" s="19">
        <v>2.7614922844356616E-3</v>
      </c>
      <c r="E13" s="19">
        <v>4.1578845079120086E-4</v>
      </c>
      <c r="F13" s="19">
        <v>2.8604522568235376E-3</v>
      </c>
    </row>
    <row r="14" spans="1:6" x14ac:dyDescent="0.35">
      <c r="A14" s="18">
        <v>44209</v>
      </c>
      <c r="B14" s="19">
        <v>-2.6453481446113577E-4</v>
      </c>
      <c r="C14" s="19">
        <v>-1.5790577267375282E-2</v>
      </c>
      <c r="D14" s="19">
        <v>4.3236420733540433E-3</v>
      </c>
      <c r="E14" s="19">
        <v>2.2756418737981273E-3</v>
      </c>
      <c r="F14" s="19">
        <v>-2.8412169478707104E-3</v>
      </c>
    </row>
    <row r="15" spans="1:6" x14ac:dyDescent="0.35">
      <c r="A15" s="18">
        <v>44210</v>
      </c>
      <c r="B15" s="19">
        <v>-2.2199010652255704E-3</v>
      </c>
      <c r="C15" s="19">
        <v>1.1807604064241233E-2</v>
      </c>
      <c r="D15" s="19">
        <v>-1.2423344408916111E-3</v>
      </c>
      <c r="E15" s="19">
        <v>-3.7534512393423963E-3</v>
      </c>
      <c r="F15" s="19">
        <v>1.30475508478069E-3</v>
      </c>
    </row>
    <row r="16" spans="1:6" x14ac:dyDescent="0.35">
      <c r="A16" s="18">
        <v>44211</v>
      </c>
      <c r="B16" s="19">
        <v>-5.7196216152839569E-3</v>
      </c>
      <c r="C16" s="19">
        <v>-2.4125169054348441E-2</v>
      </c>
      <c r="D16" s="19">
        <v>-8.7045515673428425E-3</v>
      </c>
      <c r="E16" s="19">
        <v>-7.1900279590226658E-3</v>
      </c>
      <c r="F16" s="19">
        <v>-2.7341205399815075E-3</v>
      </c>
    </row>
    <row r="17" spans="1:6" x14ac:dyDescent="0.35">
      <c r="A17" s="18">
        <v>44214</v>
      </c>
      <c r="B17" s="19" t="e">
        <v>#NULL!</v>
      </c>
      <c r="C17" s="19">
        <v>6.1409769132462532E-3</v>
      </c>
      <c r="D17" s="19" t="e">
        <v>#NULL!</v>
      </c>
      <c r="E17" s="19" t="e">
        <v>#NULL!</v>
      </c>
      <c r="F17" s="19">
        <v>2.0046005360432866E-3</v>
      </c>
    </row>
    <row r="18" spans="1:6" x14ac:dyDescent="0.35">
      <c r="A18" s="18">
        <v>44215</v>
      </c>
      <c r="B18" s="19"/>
      <c r="C18" s="19">
        <v>-4.6930931525378996E-3</v>
      </c>
      <c r="D18" s="19"/>
      <c r="E18" s="19"/>
      <c r="F18" s="19">
        <v>6.965767280753027E-4</v>
      </c>
    </row>
    <row r="19" spans="1:6" x14ac:dyDescent="0.35">
      <c r="A19" s="18">
        <v>44216</v>
      </c>
      <c r="B19" s="19">
        <v>8.3367926536622988E-3</v>
      </c>
      <c r="C19" s="19">
        <v>-7.9968178465771138E-3</v>
      </c>
      <c r="D19" s="19">
        <v>1.9706506855891179E-2</v>
      </c>
      <c r="E19" s="19">
        <v>1.3935625541625061E-2</v>
      </c>
      <c r="F19" s="19">
        <v>3.2020224947937456E-3</v>
      </c>
    </row>
    <row r="20" spans="1:6" x14ac:dyDescent="0.35">
      <c r="A20" s="18">
        <v>44217</v>
      </c>
      <c r="B20" s="19">
        <v>-3.9665710945144017E-4</v>
      </c>
      <c r="C20" s="19">
        <v>-1.0567380626190396E-2</v>
      </c>
      <c r="D20" s="19">
        <v>5.4736410485054458E-3</v>
      </c>
      <c r="E20" s="19">
        <v>3.1672312498182348E-4</v>
      </c>
      <c r="F20" s="19">
        <v>-5.4788630443558112E-3</v>
      </c>
    </row>
    <row r="21" spans="1:6" x14ac:dyDescent="0.35">
      <c r="A21" s="18">
        <v>44218</v>
      </c>
      <c r="B21" s="19">
        <v>-5.7425340299722101E-3</v>
      </c>
      <c r="C21" s="19">
        <v>-1.073090009540454E-2</v>
      </c>
      <c r="D21" s="19">
        <v>8.9790072211898622E-4</v>
      </c>
      <c r="E21" s="19">
        <v>-3.010611485199704E-3</v>
      </c>
      <c r="F21" s="19">
        <v>-3.9237578875238035E-3</v>
      </c>
    </row>
    <row r="22" spans="1:6" x14ac:dyDescent="0.35">
      <c r="A22" s="18">
        <v>44221</v>
      </c>
      <c r="B22" s="19">
        <v>-1.1930345614464719E-3</v>
      </c>
      <c r="C22" s="19" t="e">
        <v>#NULL!</v>
      </c>
      <c r="D22" s="19">
        <v>6.8618662954017667E-3</v>
      </c>
      <c r="E22" s="19">
        <v>3.6158387557001116E-3</v>
      </c>
      <c r="F22" s="19">
        <v>3.3676983331314609E-3</v>
      </c>
    </row>
    <row r="23" spans="1:6" x14ac:dyDescent="0.35">
      <c r="A23" s="18">
        <v>44222</v>
      </c>
      <c r="B23" s="19">
        <v>-7.4163233204133821E-4</v>
      </c>
      <c r="C23" s="19"/>
      <c r="D23" s="19">
        <v>-7.2826863539695186E-4</v>
      </c>
      <c r="E23" s="19">
        <v>-1.4888336862692018E-3</v>
      </c>
      <c r="F23" s="19">
        <v>-7.0702339439294533E-3</v>
      </c>
    </row>
    <row r="24" spans="1:6" x14ac:dyDescent="0.35">
      <c r="A24" s="18">
        <v>44223</v>
      </c>
      <c r="B24" s="19">
        <v>-2.0489004772214686E-2</v>
      </c>
      <c r="C24" s="19">
        <v>-4.9972523698310206E-3</v>
      </c>
      <c r="D24" s="19">
        <v>-2.6086775797061826E-2</v>
      </c>
      <c r="E24" s="19">
        <v>-2.5677883530241332E-2</v>
      </c>
      <c r="F24" s="19">
        <v>-1.9966927578710832E-2</v>
      </c>
    </row>
    <row r="25" spans="1:6" x14ac:dyDescent="0.35">
      <c r="A25" s="18">
        <v>44224</v>
      </c>
      <c r="B25" s="19">
        <v>9.9062063068874693E-3</v>
      </c>
      <c r="C25" s="19">
        <v>2.9616333856854388E-2</v>
      </c>
      <c r="D25" s="19">
        <v>5.0156397571409182E-3</v>
      </c>
      <c r="E25" s="19">
        <v>9.7606258994253486E-3</v>
      </c>
      <c r="F25" s="19">
        <v>1.3360507264298381E-2</v>
      </c>
    </row>
    <row r="26" spans="1:6" x14ac:dyDescent="0.35">
      <c r="A26" s="18">
        <v>44225</v>
      </c>
      <c r="B26" s="19">
        <v>-2.0283401779318574E-2</v>
      </c>
      <c r="C26" s="19">
        <v>-2.7716780930988821E-2</v>
      </c>
      <c r="D26" s="19">
        <v>-1.9979495101145831E-2</v>
      </c>
      <c r="E26" s="19">
        <v>-1.9311475283558196E-2</v>
      </c>
      <c r="F26" s="19">
        <v>-1.8134202091090894E-2</v>
      </c>
    </row>
    <row r="27" spans="1:6" x14ac:dyDescent="0.35">
      <c r="A27" s="18">
        <v>44228</v>
      </c>
      <c r="B27" s="19">
        <v>7.6474644833965317E-3</v>
      </c>
      <c r="C27" s="19">
        <v>1.1706190143698225E-2</v>
      </c>
      <c r="D27" s="19">
        <v>2.5453836565234887E-2</v>
      </c>
      <c r="E27" s="19">
        <v>1.6051767564970926E-2</v>
      </c>
      <c r="F27" s="19">
        <v>2.0505277729711023E-2</v>
      </c>
    </row>
    <row r="28" spans="1:6" x14ac:dyDescent="0.35">
      <c r="A28" s="18">
        <v>44229</v>
      </c>
      <c r="B28" s="19">
        <v>1.5741153424076022E-2</v>
      </c>
      <c r="C28" s="19">
        <v>7.4042516934350105E-3</v>
      </c>
      <c r="D28" s="19">
        <v>1.5622214268108248E-2</v>
      </c>
      <c r="E28" s="19">
        <v>1.3898223705407727E-2</v>
      </c>
      <c r="F28" s="19">
        <v>1.0286844708209694E-2</v>
      </c>
    </row>
    <row r="29" spans="1:6" x14ac:dyDescent="0.35">
      <c r="A29" s="18">
        <v>44230</v>
      </c>
      <c r="B29" s="19">
        <v>1.1769992012374392E-3</v>
      </c>
      <c r="C29" s="19">
        <v>1.2610585787506132E-2</v>
      </c>
      <c r="D29" s="19">
        <v>-1.6456843900170272E-4</v>
      </c>
      <c r="E29" s="19">
        <v>1.0087690073419982E-3</v>
      </c>
      <c r="F29" s="19">
        <v>2.3161705781979476E-3</v>
      </c>
    </row>
    <row r="30" spans="1:6" x14ac:dyDescent="0.35">
      <c r="A30" s="18">
        <v>44231</v>
      </c>
      <c r="B30" s="19">
        <v>1.081448040686837E-2</v>
      </c>
      <c r="C30" s="19">
        <v>-3.8755481311338485E-3</v>
      </c>
      <c r="D30" s="19">
        <v>1.2284611376249687E-2</v>
      </c>
      <c r="E30" s="19">
        <v>1.0853322136239154E-2</v>
      </c>
      <c r="F30" s="19">
        <v>7.0384187368750135E-3</v>
      </c>
    </row>
    <row r="31" spans="1:6" x14ac:dyDescent="0.35">
      <c r="A31" s="18">
        <v>44232</v>
      </c>
      <c r="B31" s="19">
        <v>2.9746676105304455E-3</v>
      </c>
      <c r="C31" s="19">
        <v>5.5676205968422203E-3</v>
      </c>
      <c r="D31" s="19">
        <v>5.7019198842299624E-3</v>
      </c>
      <c r="E31" s="19">
        <v>3.8974951931108172E-3</v>
      </c>
      <c r="F31" s="19">
        <v>5.2045444518345647E-3</v>
      </c>
    </row>
    <row r="32" spans="1:6" x14ac:dyDescent="0.35">
      <c r="A32" s="18">
        <v>44235</v>
      </c>
      <c r="B32" s="19">
        <v>7.6254558914289139E-3</v>
      </c>
      <c r="C32" s="19">
        <v>-3.410464873879508E-3</v>
      </c>
      <c r="D32" s="19">
        <v>9.4787096734588686E-3</v>
      </c>
      <c r="E32" s="19">
        <v>7.399348420911331E-3</v>
      </c>
      <c r="F32" s="19">
        <v>1.0719092287057022E-2</v>
      </c>
    </row>
    <row r="33" spans="1:6" x14ac:dyDescent="0.35">
      <c r="A33" s="18">
        <v>44236</v>
      </c>
      <c r="B33" s="19">
        <v>-3.1637558160235903E-4</v>
      </c>
      <c r="C33" s="19">
        <v>-7.2793600856789053E-4</v>
      </c>
      <c r="D33" s="19">
        <v>1.4341624108730495E-3</v>
      </c>
      <c r="E33" s="19">
        <v>-1.1135251397642865E-3</v>
      </c>
      <c r="F33" s="19">
        <v>4.2715517293179673E-3</v>
      </c>
    </row>
    <row r="34" spans="1:6" x14ac:dyDescent="0.35">
      <c r="A34" s="18">
        <v>44237</v>
      </c>
      <c r="B34" s="19">
        <v>1.9751095937842644E-3</v>
      </c>
      <c r="C34" s="19">
        <v>-8.364802518651248E-3</v>
      </c>
      <c r="D34" s="19">
        <v>-2.5107563347588576E-3</v>
      </c>
      <c r="E34" s="19">
        <v>-3.4518476461463539E-4</v>
      </c>
      <c r="F34" s="19">
        <v>2.6727275862932238E-3</v>
      </c>
    </row>
    <row r="35" spans="1:6" x14ac:dyDescent="0.35">
      <c r="A35" s="18">
        <v>44238</v>
      </c>
      <c r="B35" s="19">
        <v>-2.2589245505669802E-4</v>
      </c>
      <c r="C35" s="19">
        <v>6.7972642067043827E-3</v>
      </c>
      <c r="D35" s="19">
        <v>3.8102803829938503E-3</v>
      </c>
      <c r="E35" s="19">
        <v>1.6624551634595573E-3</v>
      </c>
      <c r="F35" s="19">
        <v>-3.5107530831466139E-3</v>
      </c>
    </row>
    <row r="36" spans="1:6" x14ac:dyDescent="0.35">
      <c r="A36" s="18">
        <v>44239</v>
      </c>
      <c r="B36" s="19">
        <v>8.8134125833431889E-4</v>
      </c>
      <c r="C36" s="19">
        <v>-9.9802910219314793E-4</v>
      </c>
      <c r="D36" s="19">
        <v>4.9694382790154363E-3</v>
      </c>
      <c r="E36" s="19">
        <v>4.7110330333600819E-3</v>
      </c>
      <c r="F36" s="19">
        <v>3.6535213940084958E-3</v>
      </c>
    </row>
    <row r="37" spans="1:6" x14ac:dyDescent="0.35">
      <c r="A37" s="18">
        <v>44243</v>
      </c>
      <c r="B37" s="19">
        <v>2.0455461244116755E-3</v>
      </c>
      <c r="C37" s="19" t="e">
        <v>#NULL!</v>
      </c>
      <c r="D37" s="19">
        <v>-3.4032017328314533E-3</v>
      </c>
      <c r="E37" s="19">
        <v>-5.6927235880502856E-4</v>
      </c>
      <c r="F37" s="19">
        <v>1.7497525685831407E-3</v>
      </c>
    </row>
    <row r="38" spans="1:6" x14ac:dyDescent="0.35">
      <c r="A38" s="18">
        <v>44244</v>
      </c>
      <c r="B38" s="19">
        <v>2.8636312187230407E-3</v>
      </c>
      <c r="C38" s="19" t="e">
        <v>#NULL!</v>
      </c>
      <c r="D38" s="19">
        <v>-5.8380328172272086E-3</v>
      </c>
      <c r="E38" s="19">
        <v>-3.2040206881586529E-4</v>
      </c>
      <c r="F38" s="19">
        <v>-6.3647002298228075E-3</v>
      </c>
    </row>
    <row r="39" spans="1:6" x14ac:dyDescent="0.35">
      <c r="A39" s="18">
        <v>44245</v>
      </c>
      <c r="B39" s="19">
        <v>-3.7857720893331474E-3</v>
      </c>
      <c r="C39" s="19"/>
      <c r="D39" s="19">
        <v>-7.1698078851702334E-3</v>
      </c>
      <c r="E39" s="19">
        <v>-4.4158355201839583E-3</v>
      </c>
      <c r="F39" s="19">
        <v>-5.4803953087822566E-3</v>
      </c>
    </row>
    <row r="40" spans="1:6" x14ac:dyDescent="0.35">
      <c r="A40" s="18">
        <v>44246</v>
      </c>
      <c r="B40" s="19">
        <v>3.1132582471677715E-5</v>
      </c>
      <c r="C40" s="19">
        <v>-3.2902467685076379E-3</v>
      </c>
      <c r="D40" s="19">
        <v>6.5628362833629599E-4</v>
      </c>
      <c r="E40" s="19">
        <v>-1.8548967043160705E-3</v>
      </c>
      <c r="F40" s="19">
        <v>6.0304570051553643E-3</v>
      </c>
    </row>
    <row r="41" spans="1:6" x14ac:dyDescent="0.35">
      <c r="A41" s="18">
        <v>44249</v>
      </c>
      <c r="B41" s="19">
        <v>8.6901827783537346E-4</v>
      </c>
      <c r="C41" s="19">
        <v>-5.120086233031293E-2</v>
      </c>
      <c r="D41" s="19">
        <v>-2.460709512007506E-2</v>
      </c>
      <c r="E41" s="19">
        <v>-7.7328394740282134E-3</v>
      </c>
      <c r="F41" s="19">
        <v>1.7622882907507695E-3</v>
      </c>
    </row>
    <row r="42" spans="1:6" x14ac:dyDescent="0.35">
      <c r="A42" s="18">
        <v>44250</v>
      </c>
      <c r="B42" s="19">
        <v>4.9680573191838604E-4</v>
      </c>
      <c r="C42" s="19">
        <v>2.271274896155075E-2</v>
      </c>
      <c r="D42" s="19">
        <v>-5.0136230175501905E-3</v>
      </c>
      <c r="E42" s="19">
        <v>1.2563180704243354E-3</v>
      </c>
      <c r="F42" s="19">
        <v>-4.7022329555480311E-3</v>
      </c>
    </row>
    <row r="43" spans="1:6" x14ac:dyDescent="0.35">
      <c r="A43" s="18">
        <v>44251</v>
      </c>
      <c r="B43" s="19">
        <v>1.3460540320067174E-2</v>
      </c>
      <c r="C43" s="19">
        <v>3.8272279934390375E-3</v>
      </c>
      <c r="D43" s="19">
        <v>9.8601974034742725E-3</v>
      </c>
      <c r="E43" s="19">
        <v>1.135161390742476E-2</v>
      </c>
      <c r="F43" s="19">
        <v>8.4233252570100215E-3</v>
      </c>
    </row>
    <row r="44" spans="1:6" x14ac:dyDescent="0.35">
      <c r="A44" s="18">
        <v>44252</v>
      </c>
      <c r="B44" s="19">
        <v>-1.7516177717680131E-2</v>
      </c>
      <c r="C44" s="19">
        <v>-2.9498219040702701E-2</v>
      </c>
      <c r="D44" s="19">
        <v>-3.5192021206652269E-2</v>
      </c>
      <c r="E44" s="19">
        <v>-2.4478807586572428E-2</v>
      </c>
      <c r="F44" s="19">
        <v>-1.4119938326706159E-2</v>
      </c>
    </row>
    <row r="45" spans="1:6" x14ac:dyDescent="0.35">
      <c r="A45" s="18">
        <v>44253</v>
      </c>
      <c r="B45" s="19">
        <v>-1.495575055544679E-2</v>
      </c>
      <c r="C45" s="19">
        <v>-1.9785133979475483E-2</v>
      </c>
      <c r="D45" s="19">
        <v>5.5581624151466403E-3</v>
      </c>
      <c r="E45" s="19">
        <v>-4.7502142880968927E-3</v>
      </c>
      <c r="F45" s="19">
        <v>-8.95542672922316E-3</v>
      </c>
    </row>
    <row r="46" spans="1:6" x14ac:dyDescent="0.35">
      <c r="A46" s="18">
        <v>44256</v>
      </c>
      <c r="B46" s="19">
        <v>1.9498688323894137E-2</v>
      </c>
      <c r="C46" s="19">
        <v>2.7264052346980508E-3</v>
      </c>
      <c r="D46" s="19">
        <v>3.0053817610284958E-2</v>
      </c>
      <c r="E46" s="19">
        <v>2.3790763504846227E-2</v>
      </c>
      <c r="F46" s="19">
        <v>1.3249991287617361E-2</v>
      </c>
    </row>
    <row r="47" spans="1:6" x14ac:dyDescent="0.35">
      <c r="A47" s="18">
        <v>44257</v>
      </c>
      <c r="B47" s="19">
        <v>-4.5659713785645064E-3</v>
      </c>
      <c r="C47" s="19">
        <v>1.0921285176961074E-2</v>
      </c>
      <c r="D47" s="19">
        <v>-1.6928612520693064E-2</v>
      </c>
      <c r="E47" s="19">
        <v>-8.0808516155286766E-3</v>
      </c>
      <c r="F47" s="19">
        <v>6.6668125317888745E-3</v>
      </c>
    </row>
    <row r="48" spans="1:6" x14ac:dyDescent="0.35">
      <c r="A48" s="18">
        <v>44258</v>
      </c>
      <c r="B48" s="19">
        <v>-3.8682322109348118E-3</v>
      </c>
      <c r="C48" s="19">
        <v>-3.1916801147570378E-3</v>
      </c>
      <c r="D48" s="19">
        <v>-2.7026402686618312E-2</v>
      </c>
      <c r="E48" s="19">
        <v>-1.306622177935435E-2</v>
      </c>
      <c r="F48" s="19">
        <v>-5.4772871054426199E-3</v>
      </c>
    </row>
    <row r="49" spans="1:6" x14ac:dyDescent="0.35">
      <c r="A49" s="18">
        <v>44259</v>
      </c>
      <c r="B49" s="19">
        <v>-1.1063262712894886E-2</v>
      </c>
      <c r="C49" s="19">
        <v>1.3545114404950353E-2</v>
      </c>
      <c r="D49" s="19">
        <v>-2.110213483102847E-2</v>
      </c>
      <c r="E49" s="19">
        <v>-1.3417213929057419E-2</v>
      </c>
      <c r="F49" s="19">
        <v>-1.0643698565705928E-2</v>
      </c>
    </row>
    <row r="50" spans="1:6" x14ac:dyDescent="0.35">
      <c r="A50" s="18">
        <v>44260</v>
      </c>
      <c r="B50" s="19">
        <v>1.8502055172309313E-2</v>
      </c>
      <c r="C50" s="19">
        <v>2.2291241458869467E-2</v>
      </c>
      <c r="D50" s="19">
        <v>1.5458099733803809E-2</v>
      </c>
      <c r="E50" s="19">
        <v>1.9495968009665243E-2</v>
      </c>
      <c r="F50" s="19">
        <v>1.4085016964884116E-2</v>
      </c>
    </row>
    <row r="51" spans="1:6" x14ac:dyDescent="0.35">
      <c r="A51" s="18">
        <v>44263</v>
      </c>
      <c r="B51" s="19">
        <v>9.7198294532630982E-3</v>
      </c>
      <c r="C51" s="19">
        <v>-3.9843058280238187E-2</v>
      </c>
      <c r="D51" s="19">
        <v>-2.4070171444492694E-2</v>
      </c>
      <c r="E51" s="19">
        <v>-5.3592308355140421E-3</v>
      </c>
      <c r="F51" s="19">
        <v>4.1782700070726146E-3</v>
      </c>
    </row>
    <row r="52" spans="1:6" x14ac:dyDescent="0.35">
      <c r="A52" s="18">
        <v>44264</v>
      </c>
      <c r="B52" s="19">
        <v>9.5278165829959277E-4</v>
      </c>
      <c r="C52" s="19">
        <v>6.5001988934292841E-3</v>
      </c>
      <c r="D52" s="19">
        <v>3.6850999690006651E-2</v>
      </c>
      <c r="E52" s="19">
        <v>1.4154642106283193E-2</v>
      </c>
      <c r="F52" s="19">
        <v>7.660633012441468E-3</v>
      </c>
    </row>
    <row r="53" spans="1:6" x14ac:dyDescent="0.35">
      <c r="A53" s="18">
        <v>44265</v>
      </c>
      <c r="B53" s="19">
        <v>1.4584961696263655E-2</v>
      </c>
      <c r="C53" s="19">
        <v>1.2979313937717257E-2</v>
      </c>
      <c r="D53" s="19">
        <v>-3.8169677114479261E-4</v>
      </c>
      <c r="E53" s="19">
        <v>6.0303135529870978E-3</v>
      </c>
      <c r="F53" s="19">
        <v>4.881972601661488E-3</v>
      </c>
    </row>
    <row r="54" spans="1:6" x14ac:dyDescent="0.35">
      <c r="A54" s="18">
        <v>44266</v>
      </c>
      <c r="B54" s="19">
        <v>5.8386289428038092E-3</v>
      </c>
      <c r="C54" s="19">
        <v>1.9578633751862098E-2</v>
      </c>
      <c r="D54" s="19">
        <v>2.5238666508890409E-2</v>
      </c>
      <c r="E54" s="19">
        <v>1.0395486927207606E-2</v>
      </c>
      <c r="F54" s="19">
        <v>8.2717821829855955E-3</v>
      </c>
    </row>
    <row r="55" spans="1:6" x14ac:dyDescent="0.35">
      <c r="A55" s="18">
        <v>44267</v>
      </c>
      <c r="B55" s="19">
        <v>9.0209469000645977E-3</v>
      </c>
      <c r="C55" s="19">
        <v>-7.1662144298337161E-3</v>
      </c>
      <c r="D55" s="19">
        <v>-5.881895028296634E-3</v>
      </c>
      <c r="E55" s="19">
        <v>1.0153984958508108E-3</v>
      </c>
      <c r="F55" s="19">
        <v>3.5560171821324006E-4</v>
      </c>
    </row>
    <row r="56" spans="1:6" x14ac:dyDescent="0.35">
      <c r="A56" s="18">
        <v>44270</v>
      </c>
      <c r="B56" s="19">
        <v>5.3333606783761041E-3</v>
      </c>
      <c r="C56" s="19">
        <v>6.0529081990189212E-3</v>
      </c>
      <c r="D56" s="19">
        <v>1.0499329970753193E-2</v>
      </c>
      <c r="E56" s="19">
        <v>6.4919211705587402E-3</v>
      </c>
      <c r="F56" s="19">
        <v>5.4903373089413756E-3</v>
      </c>
    </row>
    <row r="57" spans="1:6" x14ac:dyDescent="0.35">
      <c r="A57" s="18">
        <v>44271</v>
      </c>
      <c r="B57" s="19">
        <v>-3.8694484697646917E-3</v>
      </c>
      <c r="C57" s="19">
        <v>-7.2441685314015552E-3</v>
      </c>
      <c r="D57" s="19">
        <v>8.8117441121431995E-4</v>
      </c>
      <c r="E57" s="19">
        <v>-1.5696836164344641E-3</v>
      </c>
      <c r="F57" s="19">
        <v>-4.2628135179872311E-3</v>
      </c>
    </row>
    <row r="58" spans="1:6" x14ac:dyDescent="0.35">
      <c r="A58" s="18">
        <v>44272</v>
      </c>
      <c r="B58" s="19">
        <v>5.7704919280859865E-3</v>
      </c>
      <c r="C58" s="19">
        <v>2.21892842421E-2</v>
      </c>
      <c r="D58" s="19">
        <v>3.9809673819722925E-3</v>
      </c>
      <c r="E58" s="19">
        <v>2.8793820673972651E-3</v>
      </c>
      <c r="F58" s="19">
        <v>5.7804179824097052E-3</v>
      </c>
    </row>
    <row r="59" spans="1:6" x14ac:dyDescent="0.35">
      <c r="A59" s="18">
        <v>44273</v>
      </c>
      <c r="B59" s="19">
        <v>-4.6363347715883104E-3</v>
      </c>
      <c r="C59" s="19">
        <v>-1.4706260885979287E-2</v>
      </c>
      <c r="D59" s="19">
        <v>-3.0242086409279972E-2</v>
      </c>
      <c r="E59" s="19">
        <v>-1.4760539257248604E-2</v>
      </c>
      <c r="F59" s="19">
        <v>-7.7226381370562392E-3</v>
      </c>
    </row>
    <row r="60" spans="1:6" x14ac:dyDescent="0.35">
      <c r="A60" s="18">
        <v>44274</v>
      </c>
      <c r="B60" s="19">
        <v>-7.1306656086442283E-3</v>
      </c>
      <c r="C60" s="19">
        <v>1.2078199155309792E-2</v>
      </c>
      <c r="D60" s="19">
        <v>7.5532958622188283E-3</v>
      </c>
      <c r="E60" s="19">
        <v>-6.0270390286341435E-4</v>
      </c>
      <c r="F60" s="19">
        <v>9.2904732832532581E-4</v>
      </c>
    </row>
    <row r="61" spans="1:6" x14ac:dyDescent="0.35">
      <c r="A61" s="18">
        <v>44277</v>
      </c>
      <c r="B61" s="19">
        <v>3.1638043609775526E-3</v>
      </c>
      <c r="C61" s="19">
        <v>-1.0695049130113059E-2</v>
      </c>
      <c r="D61" s="19">
        <v>1.2281260281779508E-2</v>
      </c>
      <c r="E61" s="19">
        <v>7.0251180167995881E-3</v>
      </c>
      <c r="F61" s="19">
        <v>-2.0632433966266692E-3</v>
      </c>
    </row>
    <row r="62" spans="1:6" x14ac:dyDescent="0.35">
      <c r="A62" s="18">
        <v>44278</v>
      </c>
      <c r="B62" s="19">
        <v>-9.4114739255010578E-3</v>
      </c>
      <c r="C62" s="19">
        <v>-1.4933161707790119E-2</v>
      </c>
      <c r="D62" s="19">
        <v>-1.1200851842952208E-2</v>
      </c>
      <c r="E62" s="19">
        <v>-7.6308540925305174E-3</v>
      </c>
      <c r="F62" s="19">
        <v>-7.7224586114068147E-3</v>
      </c>
    </row>
    <row r="63" spans="1:6" x14ac:dyDescent="0.35">
      <c r="A63" s="18">
        <v>44279</v>
      </c>
      <c r="B63" s="19">
        <v>-9.5297463779335363E-5</v>
      </c>
      <c r="C63" s="19">
        <v>-1.0577245678162137E-2</v>
      </c>
      <c r="D63" s="19">
        <v>-2.0094993315653925E-2</v>
      </c>
      <c r="E63" s="19">
        <v>-5.4673360296464872E-3</v>
      </c>
      <c r="F63" s="19">
        <v>-2.2228410729606702E-3</v>
      </c>
    </row>
    <row r="64" spans="1:6" x14ac:dyDescent="0.35">
      <c r="A64" s="18">
        <v>44280</v>
      </c>
      <c r="B64" s="19">
        <v>6.15112737716496E-3</v>
      </c>
      <c r="C64" s="19">
        <v>1.5044974300399772E-2</v>
      </c>
      <c r="D64" s="19">
        <v>1.2181896643778511E-3</v>
      </c>
      <c r="E64" s="19">
        <v>5.2402658584438586E-3</v>
      </c>
      <c r="F64" s="19">
        <v>1.2238812475721236E-3</v>
      </c>
    </row>
    <row r="65" spans="1:6" x14ac:dyDescent="0.35">
      <c r="A65" s="18">
        <v>44281</v>
      </c>
      <c r="B65" s="19">
        <v>1.3899621651880327E-2</v>
      </c>
      <c r="C65" s="19">
        <v>9.0637362637362631E-3</v>
      </c>
      <c r="D65" s="19">
        <v>1.240982863438353E-2</v>
      </c>
      <c r="E65" s="19">
        <v>1.6631202466639381E-2</v>
      </c>
      <c r="F65" s="19">
        <v>5.4420383852875707E-3</v>
      </c>
    </row>
    <row r="66" spans="1:6" x14ac:dyDescent="0.35">
      <c r="A66" s="18">
        <v>44284</v>
      </c>
      <c r="B66" s="19">
        <v>2.9780349113223284E-3</v>
      </c>
      <c r="C66" s="19">
        <v>5.5584112353089798E-3</v>
      </c>
      <c r="D66" s="19">
        <v>-6.0188522922047369E-3</v>
      </c>
      <c r="E66" s="19">
        <v>-8.680126420032413E-4</v>
      </c>
      <c r="F66" s="19">
        <v>-1.7811071902784374E-3</v>
      </c>
    </row>
    <row r="67" spans="1:6" x14ac:dyDescent="0.35">
      <c r="A67" s="18">
        <v>44285</v>
      </c>
      <c r="B67" s="19">
        <v>-3.1475984427695529E-3</v>
      </c>
      <c r="C67" s="19">
        <v>1.2398305305019104E-2</v>
      </c>
      <c r="D67" s="19">
        <v>-1.0919697367876432E-3</v>
      </c>
      <c r="E67" s="19">
        <v>-3.1578329179420971E-3</v>
      </c>
      <c r="F67" s="19">
        <v>-7.2650597073585662E-4</v>
      </c>
    </row>
    <row r="68" spans="1:6" x14ac:dyDescent="0.35">
      <c r="A68" s="18">
        <v>44286</v>
      </c>
      <c r="B68" s="19">
        <v>-2.582945471165042E-3</v>
      </c>
      <c r="C68" s="19">
        <v>-1.8485237483953788E-3</v>
      </c>
      <c r="D68" s="19">
        <v>1.5444572713923438E-2</v>
      </c>
      <c r="E68" s="19">
        <v>3.6224991025748388E-3</v>
      </c>
      <c r="F68" s="19">
        <v>-2.6197449439924642E-4</v>
      </c>
    </row>
    <row r="69" spans="1:6" x14ac:dyDescent="0.35">
      <c r="A69" s="18">
        <v>44287</v>
      </c>
      <c r="B69" s="19">
        <v>5.204732734971588E-3</v>
      </c>
      <c r="C69" s="19">
        <v>-1.1840458185434779E-2</v>
      </c>
      <c r="D69" s="19">
        <v>1.7607195733026548E-2</v>
      </c>
      <c r="E69" s="19">
        <v>1.1825201620305743E-2</v>
      </c>
      <c r="F69" s="19">
        <v>1.5486135497316962E-2</v>
      </c>
    </row>
    <row r="70" spans="1:6" x14ac:dyDescent="0.35">
      <c r="A70" s="18">
        <v>44291</v>
      </c>
      <c r="B70" s="19">
        <v>1.1280369454994405E-2</v>
      </c>
      <c r="C70" s="19">
        <v>1.9652416856828021E-2</v>
      </c>
      <c r="D70" s="19">
        <v>1.6726828350225393E-2</v>
      </c>
      <c r="E70" s="19">
        <v>1.4438226437851883E-2</v>
      </c>
      <c r="F70" s="19">
        <v>1.9220338014086979E-3</v>
      </c>
    </row>
    <row r="71" spans="1:6" x14ac:dyDescent="0.35">
      <c r="A71" s="18">
        <v>44292</v>
      </c>
      <c r="B71" s="19">
        <v>-2.8917759267675894E-3</v>
      </c>
      <c r="C71" s="19">
        <v>-1.616773600639902E-4</v>
      </c>
      <c r="D71" s="19">
        <v>-5.2605988374567001E-4</v>
      </c>
      <c r="E71" s="19">
        <v>-9.7353082477806021E-4</v>
      </c>
      <c r="F71" s="19">
        <v>4.0626287566530358E-3</v>
      </c>
    </row>
    <row r="72" spans="1:6" x14ac:dyDescent="0.35">
      <c r="A72" s="18">
        <v>44293</v>
      </c>
      <c r="B72" s="19">
        <v>4.7930971551317635E-4</v>
      </c>
      <c r="C72" s="19">
        <v>1.0638388411816271E-3</v>
      </c>
      <c r="D72" s="19">
        <v>-6.9643556986172717E-4</v>
      </c>
      <c r="E72" s="19">
        <v>1.4752328426630493E-3</v>
      </c>
      <c r="F72" s="19">
        <v>1.3086196424678619E-3</v>
      </c>
    </row>
    <row r="73" spans="1:6" x14ac:dyDescent="0.35">
      <c r="A73" s="18">
        <v>44294</v>
      </c>
      <c r="B73" s="19">
        <v>1.7134528959162876E-3</v>
      </c>
      <c r="C73" s="19">
        <v>5.8576480990274096E-3</v>
      </c>
      <c r="D73" s="19">
        <v>1.026162389222262E-2</v>
      </c>
      <c r="E73" s="19">
        <v>4.2206329015823723E-3</v>
      </c>
      <c r="F73" s="19">
        <v>5.2172231856142054E-3</v>
      </c>
    </row>
    <row r="74" spans="1:6" x14ac:dyDescent="0.35">
      <c r="A74" s="18">
        <v>44295</v>
      </c>
      <c r="B74" s="19">
        <v>8.865659606574719E-3</v>
      </c>
      <c r="C74" s="19">
        <v>-5.434736673062132E-3</v>
      </c>
      <c r="D74" s="19">
        <v>5.1254084407628981E-3</v>
      </c>
      <c r="E74" s="19">
        <v>7.719934394265918E-3</v>
      </c>
      <c r="F74" s="19">
        <v>-4.6824882426487652E-5</v>
      </c>
    </row>
    <row r="75" spans="1:6" x14ac:dyDescent="0.35">
      <c r="A75" s="18">
        <v>44298</v>
      </c>
      <c r="B75" s="19">
        <v>-1.633199483065662E-3</v>
      </c>
      <c r="C75" s="19">
        <v>9.7051075040367127E-3</v>
      </c>
      <c r="D75" s="19">
        <v>-3.6107728345704799E-3</v>
      </c>
      <c r="E75" s="19">
        <v>-1.9607901526719291E-4</v>
      </c>
      <c r="F75" s="19">
        <v>-1.3885593405449483E-3</v>
      </c>
    </row>
    <row r="76" spans="1:6" x14ac:dyDescent="0.35">
      <c r="A76" s="18">
        <v>44299</v>
      </c>
      <c r="B76" s="19">
        <v>-2.0189095448130755E-3</v>
      </c>
      <c r="C76" s="19">
        <v>4.0820792512540824E-3</v>
      </c>
      <c r="D76" s="19">
        <v>1.0548708231046987E-2</v>
      </c>
      <c r="E76" s="19">
        <v>3.2944869607460926E-3</v>
      </c>
      <c r="F76" s="19">
        <v>1.2491018329184367E-4</v>
      </c>
    </row>
    <row r="77" spans="1:6" x14ac:dyDescent="0.35">
      <c r="A77" s="18">
        <v>44300</v>
      </c>
      <c r="B77" s="19">
        <v>1.5922043190183092E-3</v>
      </c>
      <c r="C77" s="19">
        <v>8.3656755827891741E-3</v>
      </c>
      <c r="D77" s="19">
        <v>-9.878449629716457E-3</v>
      </c>
      <c r="E77" s="19">
        <v>-4.087726848308393E-3</v>
      </c>
      <c r="F77" s="19">
        <v>-1.6663456157623754E-3</v>
      </c>
    </row>
    <row r="78" spans="1:6" x14ac:dyDescent="0.35">
      <c r="A78" s="18">
        <v>44301</v>
      </c>
      <c r="B78" s="19">
        <v>9.0450518900284174E-3</v>
      </c>
      <c r="C78" s="19">
        <v>3.3750363689263891E-3</v>
      </c>
      <c r="D78" s="19">
        <v>1.3055420183567186E-2</v>
      </c>
      <c r="E78" s="19">
        <v>1.1094190616755416E-2</v>
      </c>
      <c r="F78" s="19">
        <v>7.8345257915972827E-3</v>
      </c>
    </row>
    <row r="79" spans="1:6" x14ac:dyDescent="0.35">
      <c r="A79" s="18">
        <v>44302</v>
      </c>
      <c r="B79" s="19">
        <v>4.838513653265466E-3</v>
      </c>
      <c r="C79" s="19">
        <v>3.4216783622339499E-3</v>
      </c>
      <c r="D79" s="19">
        <v>9.6732747239467701E-4</v>
      </c>
      <c r="E79" s="19">
        <v>3.6088195628949035E-3</v>
      </c>
      <c r="F79" s="19">
        <v>1.521609645275731E-3</v>
      </c>
    </row>
    <row r="80" spans="1:6" x14ac:dyDescent="0.35">
      <c r="A80" s="18">
        <v>44305</v>
      </c>
      <c r="B80" s="19">
        <v>-3.5976769535321271E-3</v>
      </c>
      <c r="C80" s="19">
        <v>-1.4862030813943888E-3</v>
      </c>
      <c r="D80" s="19">
        <v>-9.7898509804927088E-3</v>
      </c>
      <c r="E80" s="19">
        <v>-5.3065600420238931E-3</v>
      </c>
      <c r="F80" s="19">
        <v>-7.5912411089303147E-3</v>
      </c>
    </row>
    <row r="81" spans="1:6" x14ac:dyDescent="0.35">
      <c r="A81" s="18">
        <v>44306</v>
      </c>
      <c r="B81" s="19">
        <v>-7.521888500724553E-3</v>
      </c>
      <c r="C81" s="19">
        <v>-7.2105445945722458E-3</v>
      </c>
      <c r="D81" s="19">
        <v>-9.2347918313502395E-3</v>
      </c>
      <c r="E81" s="19">
        <v>-6.8023199588167355E-3</v>
      </c>
      <c r="F81" s="19">
        <v>-8.5188606084607172E-3</v>
      </c>
    </row>
    <row r="82" spans="1:6" x14ac:dyDescent="0.35">
      <c r="A82" s="18">
        <v>44307</v>
      </c>
      <c r="B82" s="19">
        <v>9.3434553285286267E-3</v>
      </c>
      <c r="C82" s="19" t="e">
        <v>#NULL!</v>
      </c>
      <c r="D82" s="19">
        <v>1.1892281347854042E-2</v>
      </c>
      <c r="E82" s="19">
        <v>9.3060556015462596E-3</v>
      </c>
      <c r="F82" s="19">
        <v>5.3831769566267586E-3</v>
      </c>
    </row>
    <row r="83" spans="1:6" x14ac:dyDescent="0.35">
      <c r="A83" s="18">
        <v>44308</v>
      </c>
      <c r="B83" s="19">
        <v>-9.4152166423716443E-3</v>
      </c>
      <c r="C83" s="19"/>
      <c r="D83" s="19">
        <v>-9.4485659422903923E-3</v>
      </c>
      <c r="E83" s="19">
        <v>-9.2106576185553499E-3</v>
      </c>
      <c r="F83" s="19">
        <v>-5.835000623866598E-3</v>
      </c>
    </row>
    <row r="84" spans="1:6" x14ac:dyDescent="0.35">
      <c r="A84" s="18">
        <v>44309</v>
      </c>
      <c r="B84" s="19">
        <v>6.7302616080799332E-3</v>
      </c>
      <c r="C84" s="19">
        <v>9.7092258588769471E-3</v>
      </c>
      <c r="D84" s="19">
        <v>1.4357615077292654E-2</v>
      </c>
      <c r="E84" s="19">
        <v>1.0928696685007885E-2</v>
      </c>
      <c r="F84" s="19">
        <v>3.7149358673228142E-3</v>
      </c>
    </row>
    <row r="85" spans="1:6" x14ac:dyDescent="0.35">
      <c r="A85" s="18">
        <v>44312</v>
      </c>
      <c r="B85" s="19">
        <v>-1.8187903510040299E-3</v>
      </c>
      <c r="C85" s="19">
        <v>5.3928482535468348E-4</v>
      </c>
      <c r="D85" s="19">
        <v>8.7017450291293971E-3</v>
      </c>
      <c r="E85" s="19">
        <v>1.7822708499935351E-3</v>
      </c>
      <c r="F85" s="19">
        <v>3.5754241744498181E-3</v>
      </c>
    </row>
    <row r="86" spans="1:6" x14ac:dyDescent="0.35">
      <c r="A86" s="18">
        <v>44313</v>
      </c>
      <c r="B86" s="19">
        <v>9.8858733397462709E-5</v>
      </c>
      <c r="C86" s="19">
        <v>-1.000870682864132E-2</v>
      </c>
      <c r="D86" s="19">
        <v>-3.4345640191278622E-3</v>
      </c>
      <c r="E86" s="19">
        <v>-2.1489580593685712E-4</v>
      </c>
      <c r="F86" s="19">
        <v>2.3473444189441993E-4</v>
      </c>
    </row>
    <row r="87" spans="1:6" x14ac:dyDescent="0.35">
      <c r="A87" s="18">
        <v>44314</v>
      </c>
      <c r="B87" s="19">
        <v>-4.8418750166813193E-3</v>
      </c>
      <c r="C87" s="19">
        <v>1.3946125238717459E-2</v>
      </c>
      <c r="D87" s="19">
        <v>-2.781323127623316E-3</v>
      </c>
      <c r="E87" s="19">
        <v>-8.4553990193023522E-4</v>
      </c>
      <c r="F87" s="19">
        <v>9.4862814123073801E-3</v>
      </c>
    </row>
    <row r="88" spans="1:6" x14ac:dyDescent="0.35">
      <c r="A88" s="18">
        <v>44315</v>
      </c>
      <c r="B88" s="19">
        <v>7.0957356707031898E-3</v>
      </c>
      <c r="C88" s="19">
        <v>-8.153453446011252E-3</v>
      </c>
      <c r="D88" s="19">
        <v>2.2432185674360942E-3</v>
      </c>
      <c r="E88" s="19">
        <v>6.7628067187513932E-3</v>
      </c>
      <c r="F88" s="19">
        <v>-5.2228965748825117E-3</v>
      </c>
    </row>
    <row r="89" spans="1:6" x14ac:dyDescent="0.35">
      <c r="A89" s="18">
        <v>44316</v>
      </c>
      <c r="B89" s="19">
        <v>-5.4464431792274198E-3</v>
      </c>
      <c r="C89" s="19">
        <v>-9.7612979527926299E-3</v>
      </c>
      <c r="D89" s="19">
        <v>-8.5119611618515688E-3</v>
      </c>
      <c r="E89" s="19">
        <v>-7.1947067064797553E-3</v>
      </c>
      <c r="F89" s="19">
        <v>-7.665162729496874E-3</v>
      </c>
    </row>
    <row r="90" spans="1:6" x14ac:dyDescent="0.35">
      <c r="A90" s="18">
        <v>44319</v>
      </c>
      <c r="B90" s="19">
        <v>7.0370465109395822E-3</v>
      </c>
      <c r="C90" s="19">
        <v>2.6494188100324658E-3</v>
      </c>
      <c r="D90" s="19">
        <v>-4.8385820279228178E-3</v>
      </c>
      <c r="E90" s="19">
        <v>2.7480906574836577E-3</v>
      </c>
      <c r="F90" s="19">
        <v>5.4896790249555011E-3</v>
      </c>
    </row>
    <row r="91" spans="1:6" x14ac:dyDescent="0.35">
      <c r="A91" s="18">
        <v>44320</v>
      </c>
      <c r="B91" s="19">
        <v>5.8044285832125524E-4</v>
      </c>
      <c r="C91" s="19">
        <v>-1.2557776677935392E-2</v>
      </c>
      <c r="D91" s="19">
        <v>-1.8828201181213321E-2</v>
      </c>
      <c r="E91" s="19">
        <v>-6.6783376086253917E-3</v>
      </c>
      <c r="F91" s="19">
        <v>-1.3115576803616688E-3</v>
      </c>
    </row>
    <row r="92" spans="1:6" x14ac:dyDescent="0.35">
      <c r="A92" s="18">
        <v>44321</v>
      </c>
      <c r="B92" s="19">
        <v>2.8508629452592758E-3</v>
      </c>
      <c r="C92" s="19">
        <v>1.5733315210004078E-2</v>
      </c>
      <c r="D92" s="19">
        <v>-3.7466591850956001E-3</v>
      </c>
      <c r="E92" s="19">
        <v>7.0346388186786051E-4</v>
      </c>
      <c r="F92" s="19">
        <v>6.394580936001577E-3</v>
      </c>
    </row>
    <row r="93" spans="1:6" x14ac:dyDescent="0.35">
      <c r="A93" s="18">
        <v>44322</v>
      </c>
      <c r="B93" s="19">
        <v>9.2955958792729203E-3</v>
      </c>
      <c r="C93" s="19">
        <v>2.9858485831855742E-3</v>
      </c>
      <c r="D93" s="19">
        <v>3.7121457214213905E-3</v>
      </c>
      <c r="E93" s="19">
        <v>8.1654563605852541E-3</v>
      </c>
      <c r="F93" s="19">
        <v>-1.0201194051335024E-3</v>
      </c>
    </row>
    <row r="94" spans="1:6" x14ac:dyDescent="0.35">
      <c r="A94" s="18">
        <v>44323</v>
      </c>
      <c r="B94" s="19">
        <v>6.6350279073007458E-3</v>
      </c>
      <c r="C94" s="19">
        <v>1.7653288414873125E-2</v>
      </c>
      <c r="D94" s="19">
        <v>8.7582918428070911E-3</v>
      </c>
      <c r="E94" s="19">
        <v>7.3733417437365847E-3</v>
      </c>
      <c r="F94" s="19">
        <v>9.4188595199833219E-3</v>
      </c>
    </row>
    <row r="95" spans="1:6" x14ac:dyDescent="0.35">
      <c r="A95" s="18">
        <v>44326</v>
      </c>
      <c r="B95" s="19">
        <v>-1.0047054287831286E-3</v>
      </c>
      <c r="C95" s="19">
        <v>-1.057047804782117E-3</v>
      </c>
      <c r="D95" s="19">
        <v>-2.5478022201339118E-2</v>
      </c>
      <c r="E95" s="19">
        <v>-1.0435647350873364E-2</v>
      </c>
      <c r="F95" s="19">
        <v>-5.6899573476639469E-3</v>
      </c>
    </row>
    <row r="96" spans="1:6" x14ac:dyDescent="0.35">
      <c r="A96" s="18">
        <v>44327</v>
      </c>
      <c r="B96" s="19">
        <v>-1.3633324892244435E-2</v>
      </c>
      <c r="C96" s="19">
        <v>8.6539960134198457E-3</v>
      </c>
      <c r="D96" s="19">
        <v>-9.2753272109304282E-4</v>
      </c>
      <c r="E96" s="19">
        <v>-8.6739127724210045E-3</v>
      </c>
      <c r="F96" s="19">
        <v>-4.5398638163048292E-3</v>
      </c>
    </row>
    <row r="97" spans="1:6" x14ac:dyDescent="0.35">
      <c r="A97" s="18">
        <v>44328</v>
      </c>
      <c r="B97" s="19">
        <v>-1.9886685197351706E-2</v>
      </c>
      <c r="C97" s="19">
        <v>-2.6463029829868905E-2</v>
      </c>
      <c r="D97" s="19">
        <v>-2.6718837794908176E-2</v>
      </c>
      <c r="E97" s="19">
        <v>-2.1449400760569021E-2</v>
      </c>
      <c r="F97" s="19">
        <v>-8.6229749403340383E-3</v>
      </c>
    </row>
    <row r="98" spans="1:6" x14ac:dyDescent="0.35">
      <c r="A98" s="18">
        <v>44329</v>
      </c>
      <c r="B98" s="19">
        <v>1.291513195576123E-2</v>
      </c>
      <c r="C98" s="19">
        <v>8.3201069250689163E-3</v>
      </c>
      <c r="D98" s="19">
        <v>7.1602854147745851E-3</v>
      </c>
      <c r="E98" s="19">
        <v>1.2173141422493381E-2</v>
      </c>
      <c r="F98" s="19">
        <v>1.4653701030754951E-3</v>
      </c>
    </row>
    <row r="99" spans="1:6" x14ac:dyDescent="0.35">
      <c r="A99" s="18">
        <v>44330</v>
      </c>
      <c r="B99" s="19">
        <v>1.0601538008515139E-2</v>
      </c>
      <c r="C99" s="19">
        <v>9.7343959703742981E-3</v>
      </c>
      <c r="D99" s="19">
        <v>2.3237368528467833E-2</v>
      </c>
      <c r="E99" s="19">
        <v>1.4917956960486296E-2</v>
      </c>
      <c r="F99" s="19">
        <v>1.2066306534151231E-2</v>
      </c>
    </row>
    <row r="100" spans="1:6" x14ac:dyDescent="0.35">
      <c r="A100" s="18">
        <v>44333</v>
      </c>
      <c r="B100" s="19">
        <v>-1.580467665296862E-3</v>
      </c>
      <c r="C100" s="19">
        <v>8.6723935642142747E-3</v>
      </c>
      <c r="D100" s="19">
        <v>-3.7923110995999711E-3</v>
      </c>
      <c r="E100" s="19">
        <v>-2.5300522903444855E-3</v>
      </c>
      <c r="F100" s="19">
        <v>5.5765827092540861E-3</v>
      </c>
    </row>
    <row r="101" spans="1:6" x14ac:dyDescent="0.35">
      <c r="A101" s="18">
        <v>44334</v>
      </c>
      <c r="B101" s="19">
        <v>-7.7817102205373825E-3</v>
      </c>
      <c r="C101" s="19">
        <v>3.4163562120743788E-4</v>
      </c>
      <c r="D101" s="19">
        <v>-5.6364359277456368E-3</v>
      </c>
      <c r="E101" s="19">
        <v>-8.5172929745047903E-3</v>
      </c>
      <c r="F101" s="19">
        <v>1.6637170944541159E-3</v>
      </c>
    </row>
    <row r="102" spans="1:6" x14ac:dyDescent="0.35">
      <c r="A102" s="18">
        <v>44335</v>
      </c>
      <c r="B102" s="19">
        <v>-4.8331738799549523E-3</v>
      </c>
      <c r="C102" s="19">
        <v>-2.7972027972027972E-3</v>
      </c>
      <c r="D102" s="19">
        <v>-2.9310881106026814E-4</v>
      </c>
      <c r="E102" s="19">
        <v>-2.9434113736307027E-3</v>
      </c>
      <c r="F102" s="19">
        <v>-4.6188111408643996E-3</v>
      </c>
    </row>
    <row r="103" spans="1:6" x14ac:dyDescent="0.35">
      <c r="A103" s="18">
        <v>44336</v>
      </c>
      <c r="B103" s="19">
        <v>5.5495975400068238E-3</v>
      </c>
      <c r="C103" s="19">
        <v>5.3002381030040123E-4</v>
      </c>
      <c r="D103" s="19">
        <v>1.7744707479073911E-2</v>
      </c>
      <c r="E103" s="19">
        <v>1.0554741656874688E-2</v>
      </c>
      <c r="F103" s="19">
        <v>6.4891589843951176E-3</v>
      </c>
    </row>
    <row r="104" spans="1:6" x14ac:dyDescent="0.35">
      <c r="A104" s="18">
        <v>44337</v>
      </c>
      <c r="B104" s="19">
        <v>3.6290009188583204E-3</v>
      </c>
      <c r="C104" s="19">
        <v>-8.8833831835111372E-4</v>
      </c>
      <c r="D104" s="19">
        <v>-4.7836319906137464E-3</v>
      </c>
      <c r="E104" s="19">
        <v>-7.8388070271756321E-4</v>
      </c>
      <c r="F104" s="19">
        <v>-8.0331673745066086E-4</v>
      </c>
    </row>
    <row r="105" spans="1:6" x14ac:dyDescent="0.35">
      <c r="A105" s="18">
        <v>44340</v>
      </c>
      <c r="B105" s="19">
        <v>5.4414609589166661E-3</v>
      </c>
      <c r="C105" s="19">
        <v>1.1746280344557557E-2</v>
      </c>
      <c r="D105" s="19">
        <v>1.4117721466384544E-2</v>
      </c>
      <c r="E105" s="19">
        <v>9.9112923336799191E-3</v>
      </c>
      <c r="F105" s="19" t="e">
        <v>#NULL!</v>
      </c>
    </row>
    <row r="106" spans="1:6" x14ac:dyDescent="0.35">
      <c r="A106" s="18">
        <v>44341</v>
      </c>
      <c r="B106" s="19">
        <v>-2.3701685553226557E-3</v>
      </c>
      <c r="C106" s="19">
        <v>-8.4171826625386997E-3</v>
      </c>
      <c r="D106" s="19">
        <v>-2.9280069151020404E-4</v>
      </c>
      <c r="E106" s="19">
        <v>-2.1252838099213461E-3</v>
      </c>
      <c r="F106" s="19"/>
    </row>
    <row r="107" spans="1:6" x14ac:dyDescent="0.35">
      <c r="A107" s="18">
        <v>44342</v>
      </c>
      <c r="B107" s="19">
        <v>3.086296555393274E-4</v>
      </c>
      <c r="C107" s="19">
        <v>8.1390054314242032E-3</v>
      </c>
      <c r="D107" s="19">
        <v>5.91850862672461E-3</v>
      </c>
      <c r="E107" s="19">
        <v>1.8768164358765817E-3</v>
      </c>
      <c r="F107" s="19">
        <v>9.2721052655318856E-3</v>
      </c>
    </row>
    <row r="108" spans="1:6" x14ac:dyDescent="0.35">
      <c r="A108" s="18">
        <v>44343</v>
      </c>
      <c r="B108" s="19">
        <v>4.1252115059183759E-3</v>
      </c>
      <c r="C108" s="19">
        <v>3.0486575422013244E-3</v>
      </c>
      <c r="D108" s="19">
        <v>-1.2518030280970254E-4</v>
      </c>
      <c r="E108" s="19">
        <v>1.1653146759921023E-3</v>
      </c>
      <c r="F108" s="19">
        <v>1.4636444253120569E-3</v>
      </c>
    </row>
    <row r="109" spans="1:6" x14ac:dyDescent="0.35">
      <c r="A109" s="18">
        <v>44344</v>
      </c>
      <c r="B109" s="19">
        <v>1.8804372488651737E-3</v>
      </c>
      <c r="C109" s="19">
        <v>9.6006175271575265E-3</v>
      </c>
      <c r="D109" s="19">
        <v>9.0708406878474554E-4</v>
      </c>
      <c r="E109" s="19">
        <v>7.6888177952220418E-4</v>
      </c>
      <c r="F109" s="19">
        <v>3.9343204578485185E-3</v>
      </c>
    </row>
    <row r="110" spans="1:6" x14ac:dyDescent="0.35">
      <c r="A110" s="18">
        <v>44347</v>
      </c>
      <c r="B110" s="19" t="e">
        <v>#NULL!</v>
      </c>
      <c r="C110" s="19">
        <v>5.2165879532657432E-3</v>
      </c>
      <c r="D110" s="19" t="e">
        <v>#NULL!</v>
      </c>
      <c r="E110" s="19" t="e">
        <v>#NULL!</v>
      </c>
      <c r="F110" s="19">
        <v>-6.1050777127000522E-3</v>
      </c>
    </row>
    <row r="111" spans="1:6" x14ac:dyDescent="0.35">
      <c r="A111" s="18">
        <v>44348</v>
      </c>
      <c r="B111" s="19"/>
      <c r="C111" s="19">
        <v>1.6249920770742221E-2</v>
      </c>
      <c r="D111" s="19"/>
      <c r="E111" s="19"/>
      <c r="F111" s="19">
        <v>1.2417008767928641E-2</v>
      </c>
    </row>
    <row r="112" spans="1:6" x14ac:dyDescent="0.35">
      <c r="A112" s="18">
        <v>44349</v>
      </c>
      <c r="B112" s="19">
        <v>7.250929353772058E-4</v>
      </c>
      <c r="C112" s="19">
        <v>1.0400180872710829E-2</v>
      </c>
      <c r="D112" s="19">
        <v>1.4450287353297427E-3</v>
      </c>
      <c r="E112" s="19">
        <v>1.4469348087047004E-3</v>
      </c>
      <c r="F112" s="19">
        <v>-2.4032744293160465E-4</v>
      </c>
    </row>
    <row r="113" spans="1:6" x14ac:dyDescent="0.35">
      <c r="A113" s="18">
        <v>44350</v>
      </c>
      <c r="B113" s="19">
        <v>-6.7455454934206625E-4</v>
      </c>
      <c r="C113" s="19" t="e">
        <v>#NULL!</v>
      </c>
      <c r="D113" s="19">
        <v>-1.0309458350872935E-2</v>
      </c>
      <c r="E113" s="19">
        <v>-3.6287032155552183E-3</v>
      </c>
      <c r="F113" s="19">
        <v>-1.4920900679639378E-3</v>
      </c>
    </row>
    <row r="114" spans="1:6" x14ac:dyDescent="0.35">
      <c r="A114" s="18">
        <v>44351</v>
      </c>
      <c r="B114" s="19">
        <v>5.1870133146225059E-3</v>
      </c>
      <c r="C114" s="19"/>
      <c r="D114" s="19">
        <v>1.468877480255807E-2</v>
      </c>
      <c r="E114" s="19">
        <v>8.8340956948755756E-3</v>
      </c>
      <c r="F114" s="19">
        <v>4.4028416399293918E-3</v>
      </c>
    </row>
    <row r="115" spans="1:6" x14ac:dyDescent="0.35">
      <c r="A115" s="18">
        <v>44354</v>
      </c>
      <c r="B115" s="19">
        <v>-3.6296157837880181E-3</v>
      </c>
      <c r="C115" s="19">
        <v>4.9951585386471577E-3</v>
      </c>
      <c r="D115" s="19">
        <v>4.8665923867776727E-3</v>
      </c>
      <c r="E115" s="19">
        <v>-7.9673866007087531E-4</v>
      </c>
      <c r="F115" s="19">
        <v>3.0463334720918025E-4</v>
      </c>
    </row>
    <row r="116" spans="1:6" x14ac:dyDescent="0.35">
      <c r="A116" s="18">
        <v>44355</v>
      </c>
      <c r="B116" s="19">
        <v>-8.7836438644115509E-4</v>
      </c>
      <c r="C116" s="19">
        <v>-7.5625497033094758E-3</v>
      </c>
      <c r="D116" s="19">
        <v>3.1113168864801864E-3</v>
      </c>
      <c r="E116" s="19">
        <v>1.7502484230518222E-4</v>
      </c>
      <c r="F116" s="19">
        <v>1.5272847827179062E-3</v>
      </c>
    </row>
    <row r="117" spans="1:6" x14ac:dyDescent="0.35">
      <c r="A117" s="18">
        <v>44356</v>
      </c>
      <c r="B117" s="19">
        <v>-4.4127306621482955E-3</v>
      </c>
      <c r="C117" s="19">
        <v>9.2459183123117102E-4</v>
      </c>
      <c r="D117" s="19">
        <v>-9.4508013714755888E-4</v>
      </c>
      <c r="E117" s="19">
        <v>-1.8238673341089576E-3</v>
      </c>
      <c r="F117" s="19">
        <v>-3.1695368142325335E-3</v>
      </c>
    </row>
    <row r="118" spans="1:6" x14ac:dyDescent="0.35">
      <c r="A118" s="18">
        <v>44357</v>
      </c>
      <c r="B118" s="19">
        <v>5.5440468072226522E-4</v>
      </c>
      <c r="C118" s="19">
        <v>1.300930665783984E-3</v>
      </c>
      <c r="D118" s="19">
        <v>7.8049187197872924E-3</v>
      </c>
      <c r="E118" s="19">
        <v>4.6522429896997501E-3</v>
      </c>
      <c r="F118" s="19">
        <v>2.3596894935622786E-3</v>
      </c>
    </row>
    <row r="119" spans="1:6" x14ac:dyDescent="0.35">
      <c r="A119" s="18">
        <v>44358</v>
      </c>
      <c r="B119" s="19">
        <v>3.8772093116309512E-4</v>
      </c>
      <c r="C119" s="19">
        <v>-4.8817614317783449E-3</v>
      </c>
      <c r="D119" s="19">
        <v>3.5013329733960818E-3</v>
      </c>
      <c r="E119" s="19">
        <v>1.9484345220243803E-3</v>
      </c>
      <c r="F119" s="19">
        <v>4.4340452879123781E-3</v>
      </c>
    </row>
    <row r="120" spans="1:6" x14ac:dyDescent="0.35">
      <c r="A120" s="18">
        <v>44361</v>
      </c>
      <c r="B120" s="19">
        <v>-2.4899232911126125E-3</v>
      </c>
      <c r="C120" s="19">
        <v>5.9254795621171037E-3</v>
      </c>
      <c r="D120" s="19">
        <v>7.4430734586472588E-3</v>
      </c>
      <c r="E120" s="19">
        <v>1.8152018879836768E-3</v>
      </c>
      <c r="F120" s="19">
        <v>9.583098769167306E-4</v>
      </c>
    </row>
    <row r="121" spans="1:6" x14ac:dyDescent="0.35">
      <c r="A121" s="18">
        <v>44362</v>
      </c>
      <c r="B121" s="19">
        <v>-2.745320734145012E-3</v>
      </c>
      <c r="C121" s="19">
        <v>-8.9856230031948878E-4</v>
      </c>
      <c r="D121" s="19">
        <v>-7.1453575677371947E-3</v>
      </c>
      <c r="E121" s="19">
        <v>-2.0116936411515465E-3</v>
      </c>
      <c r="F121" s="19">
        <v>3.6512878379804875E-3</v>
      </c>
    </row>
    <row r="122" spans="1:6" x14ac:dyDescent="0.35">
      <c r="A122" s="18">
        <v>44363</v>
      </c>
      <c r="B122" s="19">
        <v>-7.7452318900197116E-3</v>
      </c>
      <c r="C122" s="19">
        <v>-6.395523133806336E-3</v>
      </c>
      <c r="D122" s="19">
        <v>-2.3577768250421082E-3</v>
      </c>
      <c r="E122" s="19">
        <v>-5.3901247449975615E-3</v>
      </c>
      <c r="F122" s="19">
        <v>-1.486711127760057E-5</v>
      </c>
    </row>
    <row r="123" spans="1:6" x14ac:dyDescent="0.35">
      <c r="A123" s="18">
        <v>44364</v>
      </c>
      <c r="B123" s="19">
        <v>-6.1769020037600068E-3</v>
      </c>
      <c r="C123" s="19">
        <v>-9.2991590527545468E-3</v>
      </c>
      <c r="D123" s="19">
        <v>8.6661465007634303E-3</v>
      </c>
      <c r="E123" s="19">
        <v>-4.3571558468549667E-4</v>
      </c>
      <c r="F123" s="19">
        <v>-4.3003311749295631E-3</v>
      </c>
    </row>
    <row r="124" spans="1:6" x14ac:dyDescent="0.35">
      <c r="A124" s="18">
        <v>44365</v>
      </c>
      <c r="B124" s="19">
        <v>-1.5769269731970025E-2</v>
      </c>
      <c r="C124" s="19">
        <v>2.7175398455375342E-3</v>
      </c>
      <c r="D124" s="19">
        <v>-9.2483929580246815E-3</v>
      </c>
      <c r="E124" s="19">
        <v>-1.312446878817667E-2</v>
      </c>
      <c r="F124" s="19">
        <v>-7.1684070194598503E-3</v>
      </c>
    </row>
    <row r="125" spans="1:6" x14ac:dyDescent="0.35">
      <c r="A125" s="18">
        <v>44368</v>
      </c>
      <c r="B125" s="19">
        <v>1.7629595905311501E-2</v>
      </c>
      <c r="C125" s="19">
        <v>6.697558506288696E-3</v>
      </c>
      <c r="D125" s="19">
        <v>7.9185729058281751E-3</v>
      </c>
      <c r="E125" s="19">
        <v>1.4002290023774082E-2</v>
      </c>
      <c r="F125" s="19">
        <v>7.8401960571968989E-3</v>
      </c>
    </row>
    <row r="126" spans="1:6" x14ac:dyDescent="0.35">
      <c r="A126" s="18">
        <v>44369</v>
      </c>
      <c r="B126" s="19">
        <v>2.0252512999705736E-3</v>
      </c>
      <c r="C126" s="19">
        <v>-3.8525509612037287E-3</v>
      </c>
      <c r="D126" s="19">
        <v>7.9050465928978426E-3</v>
      </c>
      <c r="E126" s="19">
        <v>5.124491820929329E-3</v>
      </c>
      <c r="F126" s="19">
        <v>2.1977549136094183E-3</v>
      </c>
    </row>
    <row r="127" spans="1:6" x14ac:dyDescent="0.35">
      <c r="A127" s="18">
        <v>44370</v>
      </c>
      <c r="B127" s="19">
        <v>-2.1015946093863118E-3</v>
      </c>
      <c r="C127" s="19">
        <v>-2.6326620951020062E-3</v>
      </c>
      <c r="D127" s="19">
        <v>1.2952072477019217E-3</v>
      </c>
      <c r="E127" s="19">
        <v>-1.0832831887212014E-3</v>
      </c>
      <c r="F127" s="19">
        <v>-1.7969094835023221E-3</v>
      </c>
    </row>
    <row r="128" spans="1:6" x14ac:dyDescent="0.35">
      <c r="A128" s="18">
        <v>44371</v>
      </c>
      <c r="B128" s="19">
        <v>9.5229309460497635E-3</v>
      </c>
      <c r="C128" s="19">
        <v>8.4560999159061893E-3</v>
      </c>
      <c r="D128" s="19">
        <v>6.8652846417485399E-3</v>
      </c>
      <c r="E128" s="19">
        <v>5.8112495772011021E-3</v>
      </c>
      <c r="F128" s="19">
        <v>2.5142933594311193E-3</v>
      </c>
    </row>
    <row r="129" spans="1:6" x14ac:dyDescent="0.35">
      <c r="A129" s="18">
        <v>44372</v>
      </c>
      <c r="B129" s="19">
        <v>6.9310400449687972E-3</v>
      </c>
      <c r="C129" s="19">
        <v>-1.7434408635359885E-2</v>
      </c>
      <c r="D129" s="19">
        <v>-6.4860828961029078E-4</v>
      </c>
      <c r="E129" s="19">
        <v>3.3305973342585356E-3</v>
      </c>
      <c r="F129" s="19">
        <v>7.5197116482340811E-4</v>
      </c>
    </row>
    <row r="130" spans="1:6" x14ac:dyDescent="0.35">
      <c r="A130" s="18">
        <v>44375</v>
      </c>
      <c r="B130" s="19">
        <v>-4.3727424441233282E-3</v>
      </c>
      <c r="C130" s="19">
        <v>1.3594643867479725E-3</v>
      </c>
      <c r="D130" s="19">
        <v>9.7574036244562293E-3</v>
      </c>
      <c r="E130" s="19">
        <v>2.3149642695309866E-3</v>
      </c>
      <c r="F130" s="19">
        <v>-4.2016182023270135E-3</v>
      </c>
    </row>
    <row r="131" spans="1:6" x14ac:dyDescent="0.35">
      <c r="A131" s="18">
        <v>44376</v>
      </c>
      <c r="B131" s="19">
        <v>2.630884429456967E-4</v>
      </c>
      <c r="C131" s="19">
        <v>-8.0044573841119373E-4</v>
      </c>
      <c r="D131" s="19">
        <v>1.9185747569532481E-3</v>
      </c>
      <c r="E131" s="19">
        <v>2.7733633166264265E-4</v>
      </c>
      <c r="F131" s="19">
        <v>1.2756929906073396E-3</v>
      </c>
    </row>
    <row r="132" spans="1:6" x14ac:dyDescent="0.35">
      <c r="A132" s="18">
        <v>44377</v>
      </c>
      <c r="B132" s="19">
        <v>6.1303185568567708E-3</v>
      </c>
      <c r="C132" s="19">
        <v>-4.1232417319186036E-3</v>
      </c>
      <c r="D132" s="19">
        <v>-1.678092586629723E-3</v>
      </c>
      <c r="E132" s="19">
        <v>1.3281595738364944E-3</v>
      </c>
      <c r="F132" s="19">
        <v>-2.6773045461301958E-4</v>
      </c>
    </row>
    <row r="133" spans="1:6" x14ac:dyDescent="0.35">
      <c r="A133" s="18">
        <v>44378</v>
      </c>
      <c r="B133" s="19">
        <v>3.7973911020468595E-3</v>
      </c>
      <c r="C133" s="19">
        <v>-8.9588492295074214E-3</v>
      </c>
      <c r="D133" s="19">
        <v>1.270666801265872E-3</v>
      </c>
      <c r="E133" s="19">
        <v>5.2216267597439527E-3</v>
      </c>
      <c r="F133" s="19" t="e">
        <v>#NULL!</v>
      </c>
    </row>
    <row r="134" spans="1:6" x14ac:dyDescent="0.35">
      <c r="A134" s="18">
        <v>44379</v>
      </c>
      <c r="B134" s="19">
        <v>4.4124958525560837E-3</v>
      </c>
      <c r="C134" s="19">
        <v>1.5565069310712524E-2</v>
      </c>
      <c r="D134" s="19">
        <v>8.0531012094583743E-3</v>
      </c>
      <c r="E134" s="19">
        <v>7.5000818165310811E-3</v>
      </c>
      <c r="F134" s="19"/>
    </row>
    <row r="135" spans="1:6" x14ac:dyDescent="0.35">
      <c r="A135" s="18">
        <v>44382</v>
      </c>
      <c r="B135" s="19" t="e">
        <v>#NULL!</v>
      </c>
      <c r="C135" s="19">
        <v>-5.5006190155302377E-3</v>
      </c>
      <c r="D135" s="19" t="e">
        <v>#NULL!</v>
      </c>
      <c r="E135" s="19" t="e">
        <v>#NULL!</v>
      </c>
      <c r="F135" s="19">
        <v>2.7390545913927827E-3</v>
      </c>
    </row>
    <row r="136" spans="1:6" x14ac:dyDescent="0.35">
      <c r="A136" s="18" t="s">
        <v>111</v>
      </c>
      <c r="B136" s="19"/>
      <c r="C136" s="19"/>
      <c r="D136" s="19"/>
      <c r="E136" s="19"/>
      <c r="F136" s="19"/>
    </row>
  </sheetData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EF051-2C9A-41B5-9F37-FDF792D4F88C}">
  <sheetPr>
    <tabColor rgb="FFC00000"/>
  </sheetPr>
  <dimension ref="A1:H635"/>
  <sheetViews>
    <sheetView zoomScale="90" zoomScaleNormal="90" workbookViewId="0">
      <selection activeCell="B11" sqref="B11"/>
    </sheetView>
  </sheetViews>
  <sheetFormatPr baseColWidth="10" defaultRowHeight="14.5" x14ac:dyDescent="0.35"/>
  <cols>
    <col min="1" max="1" width="15" bestFit="1" customWidth="1"/>
    <col min="2" max="2" width="12" bestFit="1" customWidth="1"/>
    <col min="3" max="3" width="13.36328125" customWidth="1"/>
    <col min="4" max="4" width="20.1796875" bestFit="1" customWidth="1"/>
    <col min="5" max="5" width="9.08984375" bestFit="1" customWidth="1"/>
    <col min="6" max="6" width="15.81640625" bestFit="1" customWidth="1"/>
    <col min="7" max="7" width="14.90625" bestFit="1" customWidth="1"/>
    <col min="8" max="8" width="15" bestFit="1" customWidth="1"/>
  </cols>
  <sheetData>
    <row r="1" spans="1:8" x14ac:dyDescent="0.35">
      <c r="D1" s="23" t="s">
        <v>130</v>
      </c>
      <c r="F1" s="1"/>
    </row>
    <row r="3" spans="1:8" x14ac:dyDescent="0.35">
      <c r="A3" s="2" t="s">
        <v>9</v>
      </c>
      <c r="B3" t="s">
        <v>13</v>
      </c>
      <c r="D3" s="2" t="s">
        <v>9</v>
      </c>
      <c r="E3" t="s">
        <v>13</v>
      </c>
    </row>
    <row r="5" spans="1:8" x14ac:dyDescent="0.35">
      <c r="A5" s="2" t="s">
        <v>127</v>
      </c>
      <c r="F5" s="2" t="s">
        <v>129</v>
      </c>
    </row>
    <row r="6" spans="1:8" x14ac:dyDescent="0.35">
      <c r="A6" s="2" t="s">
        <v>10</v>
      </c>
      <c r="B6" t="s">
        <v>135</v>
      </c>
      <c r="D6" s="2" t="s">
        <v>6</v>
      </c>
      <c r="E6" s="2" t="s">
        <v>10</v>
      </c>
      <c r="F6" t="s">
        <v>112</v>
      </c>
      <c r="G6" t="s">
        <v>126</v>
      </c>
      <c r="H6" t="s">
        <v>127</v>
      </c>
    </row>
    <row r="7" spans="1:8" x14ac:dyDescent="0.35">
      <c r="A7" t="s">
        <v>14</v>
      </c>
      <c r="B7" s="17">
        <v>1121.5598150000001</v>
      </c>
      <c r="C7" s="17"/>
      <c r="D7" s="1">
        <v>44382</v>
      </c>
      <c r="E7" t="s">
        <v>21</v>
      </c>
      <c r="F7" s="17">
        <v>126920</v>
      </c>
      <c r="G7" s="17">
        <v>-5.5006190155302377E-3</v>
      </c>
      <c r="H7" s="17">
        <v>-702</v>
      </c>
    </row>
    <row r="8" spans="1:8" x14ac:dyDescent="0.35">
      <c r="A8" t="s">
        <v>17</v>
      </c>
      <c r="B8" s="17">
        <v>6247.9121099999975</v>
      </c>
      <c r="C8" s="17"/>
      <c r="D8" s="1">
        <v>44382</v>
      </c>
      <c r="E8" t="s">
        <v>23</v>
      </c>
      <c r="F8" s="17">
        <v>20281.5</v>
      </c>
      <c r="G8" s="17">
        <v>2.7390545913927827E-3</v>
      </c>
      <c r="H8" s="17">
        <v>55.400390999999217</v>
      </c>
    </row>
    <row r="9" spans="1:8" x14ac:dyDescent="0.35">
      <c r="A9" t="s">
        <v>21</v>
      </c>
      <c r="B9" s="17">
        <v>19020</v>
      </c>
      <c r="C9" s="17"/>
      <c r="D9" s="1">
        <v>44379</v>
      </c>
      <c r="E9" t="s">
        <v>14</v>
      </c>
      <c r="F9" s="17">
        <v>4352.3398440000001</v>
      </c>
      <c r="G9" s="17">
        <v>7.5000818165310811E-3</v>
      </c>
      <c r="H9" s="17">
        <v>32.39990300000045</v>
      </c>
    </row>
    <row r="10" spans="1:8" x14ac:dyDescent="0.35">
      <c r="A10" t="s">
        <v>19</v>
      </c>
      <c r="B10" s="17">
        <v>5666.7304690000001</v>
      </c>
      <c r="C10" s="17"/>
      <c r="D10" s="1">
        <v>44379</v>
      </c>
      <c r="E10" t="s">
        <v>17</v>
      </c>
      <c r="F10" s="17">
        <v>34786.351562999997</v>
      </c>
      <c r="G10" s="17">
        <v>4.4124958525560837E-3</v>
      </c>
      <c r="H10" s="17">
        <v>152.82031299999653</v>
      </c>
    </row>
    <row r="11" spans="1:8" x14ac:dyDescent="0.35">
      <c r="A11" t="s">
        <v>23</v>
      </c>
      <c r="B11" s="17">
        <v>3218.0996090000008</v>
      </c>
      <c r="C11" s="17"/>
      <c r="D11" s="1">
        <v>44379</v>
      </c>
      <c r="E11" t="s">
        <v>21</v>
      </c>
      <c r="F11" s="17">
        <v>127622</v>
      </c>
      <c r="G11" s="17">
        <v>1.5565069310712524E-2</v>
      </c>
      <c r="H11" s="17">
        <v>1956</v>
      </c>
    </row>
    <row r="12" spans="1:8" x14ac:dyDescent="0.35">
      <c r="D12" s="1">
        <v>44379</v>
      </c>
      <c r="E12" t="s">
        <v>19</v>
      </c>
      <c r="F12" s="17">
        <v>14639.330078000001</v>
      </c>
      <c r="G12" s="17">
        <v>8.0531012094583743E-3</v>
      </c>
      <c r="H12" s="17">
        <v>116.95019500000126</v>
      </c>
    </row>
    <row r="13" spans="1:8" x14ac:dyDescent="0.35">
      <c r="D13" s="1">
        <v>44379</v>
      </c>
      <c r="E13" t="s">
        <v>23</v>
      </c>
      <c r="F13" s="17">
        <v>20226.099609000001</v>
      </c>
      <c r="G13" s="17">
        <v>3.0001587442507077E-3</v>
      </c>
      <c r="H13" s="17">
        <v>60.5</v>
      </c>
    </row>
    <row r="14" spans="1:8" x14ac:dyDescent="0.35">
      <c r="D14" s="1">
        <v>44378</v>
      </c>
      <c r="E14" t="s">
        <v>14</v>
      </c>
      <c r="F14" s="17">
        <v>4319.9399409999996</v>
      </c>
      <c r="G14" s="17">
        <v>5.2216267597439527E-3</v>
      </c>
      <c r="H14" s="17">
        <v>22.439940999999635</v>
      </c>
    </row>
    <row r="15" spans="1:8" x14ac:dyDescent="0.35">
      <c r="D15" s="1">
        <v>44378</v>
      </c>
      <c r="E15" t="s">
        <v>17</v>
      </c>
      <c r="F15" s="17">
        <v>34633.53125</v>
      </c>
      <c r="G15" s="17">
        <v>3.7973911020468595E-3</v>
      </c>
      <c r="H15" s="17">
        <v>131.0195309999981</v>
      </c>
    </row>
    <row r="16" spans="1:8" x14ac:dyDescent="0.35">
      <c r="D16" s="1">
        <v>44378</v>
      </c>
      <c r="E16" t="s">
        <v>21</v>
      </c>
      <c r="F16" s="17">
        <v>125666</v>
      </c>
      <c r="G16" s="17">
        <v>-8.9588492295074214E-3</v>
      </c>
      <c r="H16" s="17">
        <v>-1136</v>
      </c>
    </row>
    <row r="17" spans="4:8" x14ac:dyDescent="0.35">
      <c r="D17" s="1">
        <v>44378</v>
      </c>
      <c r="E17" t="s">
        <v>19</v>
      </c>
      <c r="F17" s="17">
        <v>14522.379883</v>
      </c>
      <c r="G17" s="17">
        <v>1.270666801265872E-3</v>
      </c>
      <c r="H17" s="17">
        <v>18.429688000000169</v>
      </c>
    </row>
    <row r="18" spans="4:8" x14ac:dyDescent="0.35">
      <c r="D18" s="1">
        <v>44377</v>
      </c>
      <c r="E18" t="s">
        <v>14</v>
      </c>
      <c r="F18" s="17">
        <v>4297.5</v>
      </c>
      <c r="G18" s="17">
        <v>1.3281595738364944E-3</v>
      </c>
      <c r="H18" s="17">
        <v>5.700195000000349</v>
      </c>
    </row>
    <row r="19" spans="4:8" x14ac:dyDescent="0.35">
      <c r="D19" s="1">
        <v>44377</v>
      </c>
      <c r="E19" t="s">
        <v>17</v>
      </c>
      <c r="F19" s="17">
        <v>34502.511719000002</v>
      </c>
      <c r="G19" s="17">
        <v>6.1303185568567708E-3</v>
      </c>
      <c r="H19" s="17">
        <v>210.22265600000537</v>
      </c>
    </row>
    <row r="20" spans="4:8" x14ac:dyDescent="0.35">
      <c r="D20" s="1">
        <v>44377</v>
      </c>
      <c r="E20" t="s">
        <v>21</v>
      </c>
      <c r="F20" s="17">
        <v>126802</v>
      </c>
      <c r="G20" s="17">
        <v>-4.1232417319186036E-3</v>
      </c>
      <c r="H20" s="17">
        <v>-525</v>
      </c>
    </row>
    <row r="21" spans="4:8" x14ac:dyDescent="0.35">
      <c r="D21" s="1">
        <v>44377</v>
      </c>
      <c r="E21" t="s">
        <v>19</v>
      </c>
      <c r="F21" s="17">
        <v>14503.950194999999</v>
      </c>
      <c r="G21" s="17">
        <v>-1.678092586629723E-3</v>
      </c>
      <c r="H21" s="17">
        <v>-24.379883000001428</v>
      </c>
    </row>
    <row r="22" spans="4:8" x14ac:dyDescent="0.35">
      <c r="D22" s="1">
        <v>44377</v>
      </c>
      <c r="E22" t="s">
        <v>23</v>
      </c>
      <c r="F22" s="17">
        <v>20165.599609000001</v>
      </c>
      <c r="G22" s="17">
        <v>-2.6773045461301958E-4</v>
      </c>
      <c r="H22" s="17">
        <v>-5.4003909999992175</v>
      </c>
    </row>
    <row r="23" spans="4:8" x14ac:dyDescent="0.35">
      <c r="D23" s="1">
        <v>44376</v>
      </c>
      <c r="E23" t="s">
        <v>14</v>
      </c>
      <c r="F23" s="17">
        <v>4291.7998049999997</v>
      </c>
      <c r="G23" s="17">
        <v>2.7733633166264265E-4</v>
      </c>
      <c r="H23" s="17">
        <v>1.1899419999999736</v>
      </c>
    </row>
    <row r="24" spans="4:8" x14ac:dyDescent="0.35">
      <c r="D24" s="1">
        <v>44376</v>
      </c>
      <c r="E24" t="s">
        <v>17</v>
      </c>
      <c r="F24" s="17">
        <v>34292.289062999997</v>
      </c>
      <c r="G24" s="17">
        <v>2.630884429456967E-4</v>
      </c>
      <c r="H24" s="17">
        <v>9.0195319999984349</v>
      </c>
    </row>
    <row r="25" spans="4:8" x14ac:dyDescent="0.35">
      <c r="D25" s="1">
        <v>44376</v>
      </c>
      <c r="E25" t="s">
        <v>21</v>
      </c>
      <c r="F25" s="17">
        <v>127327</v>
      </c>
      <c r="G25" s="17">
        <v>-8.0044573841119373E-4</v>
      </c>
      <c r="H25" s="17">
        <v>-102</v>
      </c>
    </row>
    <row r="26" spans="4:8" x14ac:dyDescent="0.35">
      <c r="D26" s="1">
        <v>44376</v>
      </c>
      <c r="E26" t="s">
        <v>19</v>
      </c>
      <c r="F26" s="17">
        <v>14528.330078000001</v>
      </c>
      <c r="G26" s="17">
        <v>1.9185747569532481E-3</v>
      </c>
      <c r="H26" s="17">
        <v>27.82031200000165</v>
      </c>
    </row>
    <row r="27" spans="4:8" x14ac:dyDescent="0.35">
      <c r="D27" s="1">
        <v>44376</v>
      </c>
      <c r="E27" t="s">
        <v>23</v>
      </c>
      <c r="F27" s="17">
        <v>20171</v>
      </c>
      <c r="G27" s="17">
        <v>1.2756929906073396E-3</v>
      </c>
      <c r="H27" s="17">
        <v>25.699218999998266</v>
      </c>
    </row>
    <row r="28" spans="4:8" x14ac:dyDescent="0.35">
      <c r="D28" s="1">
        <v>44375</v>
      </c>
      <c r="E28" t="s">
        <v>14</v>
      </c>
      <c r="F28" s="17">
        <v>4290.6098629999997</v>
      </c>
      <c r="G28" s="17">
        <v>2.3149642695309866E-3</v>
      </c>
      <c r="H28" s="17">
        <v>9.9096679999993285</v>
      </c>
    </row>
    <row r="29" spans="4:8" x14ac:dyDescent="0.35">
      <c r="D29" s="1">
        <v>44375</v>
      </c>
      <c r="E29" t="s">
        <v>17</v>
      </c>
      <c r="F29" s="17">
        <v>34283.269530999998</v>
      </c>
      <c r="G29" s="17">
        <v>-4.3727424441233282E-3</v>
      </c>
      <c r="H29" s="17">
        <v>-150.57031300000381</v>
      </c>
    </row>
    <row r="30" spans="4:8" x14ac:dyDescent="0.35">
      <c r="D30" s="1">
        <v>44375</v>
      </c>
      <c r="E30" t="s">
        <v>21</v>
      </c>
      <c r="F30" s="17">
        <v>127429</v>
      </c>
      <c r="G30" s="17">
        <v>1.3594643867479725E-3</v>
      </c>
      <c r="H30" s="17">
        <v>173</v>
      </c>
    </row>
    <row r="31" spans="4:8" x14ac:dyDescent="0.35">
      <c r="D31" s="1">
        <v>44375</v>
      </c>
      <c r="E31" t="s">
        <v>19</v>
      </c>
      <c r="F31" s="17">
        <v>14500.509765999999</v>
      </c>
      <c r="G31" s="17">
        <v>9.7574036244562293E-3</v>
      </c>
      <c r="H31" s="17">
        <v>140.12011799999891</v>
      </c>
    </row>
    <row r="32" spans="4:8" x14ac:dyDescent="0.35">
      <c r="D32" s="1">
        <v>44375</v>
      </c>
      <c r="E32" t="s">
        <v>23</v>
      </c>
      <c r="F32" s="17">
        <v>20145.300781000002</v>
      </c>
      <c r="G32" s="17">
        <v>-4.2016182023270135E-3</v>
      </c>
      <c r="H32" s="17">
        <v>-85</v>
      </c>
    </row>
    <row r="33" spans="4:8" x14ac:dyDescent="0.35">
      <c r="D33" s="1">
        <v>44372</v>
      </c>
      <c r="E33" t="s">
        <v>14</v>
      </c>
      <c r="F33" s="17">
        <v>4280.7001950000003</v>
      </c>
      <c r="G33" s="17">
        <v>3.3305973342585356E-3</v>
      </c>
      <c r="H33" s="17">
        <v>14.209961000000476</v>
      </c>
    </row>
    <row r="34" spans="4:8" x14ac:dyDescent="0.35">
      <c r="D34" s="1">
        <v>44372</v>
      </c>
      <c r="E34" t="s">
        <v>17</v>
      </c>
      <c r="F34" s="17">
        <v>34433.839844000002</v>
      </c>
      <c r="G34" s="17">
        <v>6.9310400449687972E-3</v>
      </c>
      <c r="H34" s="17">
        <v>237.01953100000537</v>
      </c>
    </row>
    <row r="35" spans="4:8" x14ac:dyDescent="0.35">
      <c r="D35" s="1">
        <v>44372</v>
      </c>
      <c r="E35" t="s">
        <v>21</v>
      </c>
      <c r="F35" s="17">
        <v>127256</v>
      </c>
      <c r="G35" s="17">
        <v>-1.7434408635359885E-2</v>
      </c>
      <c r="H35" s="17">
        <v>-2258</v>
      </c>
    </row>
    <row r="36" spans="4:8" x14ac:dyDescent="0.35">
      <c r="D36" s="1">
        <v>44372</v>
      </c>
      <c r="E36" t="s">
        <v>19</v>
      </c>
      <c r="F36" s="17">
        <v>14360.389648</v>
      </c>
      <c r="G36" s="17">
        <v>-6.4860828961029078E-4</v>
      </c>
      <c r="H36" s="17">
        <v>-9.3203130000001693</v>
      </c>
    </row>
    <row r="37" spans="4:8" x14ac:dyDescent="0.35">
      <c r="D37" s="1">
        <v>44372</v>
      </c>
      <c r="E37" t="s">
        <v>23</v>
      </c>
      <c r="F37" s="17">
        <v>20230.300781000002</v>
      </c>
      <c r="G37" s="17">
        <v>7.5197116482340811E-4</v>
      </c>
      <c r="H37" s="17">
        <v>15.201172000000952</v>
      </c>
    </row>
    <row r="38" spans="4:8" x14ac:dyDescent="0.35">
      <c r="D38" s="1">
        <v>44371</v>
      </c>
      <c r="E38" t="s">
        <v>14</v>
      </c>
      <c r="F38" s="17">
        <v>4266.4902339999999</v>
      </c>
      <c r="G38" s="17">
        <v>5.8112495772011021E-3</v>
      </c>
      <c r="H38" s="17">
        <v>24.650389999999788</v>
      </c>
    </row>
    <row r="39" spans="4:8" x14ac:dyDescent="0.35">
      <c r="D39" s="1">
        <v>44371</v>
      </c>
      <c r="E39" t="s">
        <v>17</v>
      </c>
      <c r="F39" s="17">
        <v>34196.820312999997</v>
      </c>
      <c r="G39" s="17">
        <v>9.5229309460497635E-3</v>
      </c>
      <c r="H39" s="17">
        <v>322.58203199999843</v>
      </c>
    </row>
    <row r="40" spans="4:8" x14ac:dyDescent="0.35">
      <c r="D40" s="1">
        <v>44371</v>
      </c>
      <c r="E40" t="s">
        <v>21</v>
      </c>
      <c r="F40" s="17">
        <v>129514</v>
      </c>
      <c r="G40" s="17">
        <v>8.4560999159061893E-3</v>
      </c>
      <c r="H40" s="17">
        <v>1086</v>
      </c>
    </row>
    <row r="41" spans="4:8" x14ac:dyDescent="0.35">
      <c r="D41" s="1">
        <v>44371</v>
      </c>
      <c r="E41" t="s">
        <v>19</v>
      </c>
      <c r="F41" s="17">
        <v>14369.709961</v>
      </c>
      <c r="G41" s="17">
        <v>6.8652846417485399E-3</v>
      </c>
      <c r="H41" s="17">
        <v>97.979492000000391</v>
      </c>
    </row>
    <row r="42" spans="4:8" x14ac:dyDescent="0.35">
      <c r="D42" s="1">
        <v>44371</v>
      </c>
      <c r="E42" t="s">
        <v>23</v>
      </c>
      <c r="F42" s="17">
        <v>20215.099609000001</v>
      </c>
      <c r="G42" s="17">
        <v>2.5142933594311193E-3</v>
      </c>
      <c r="H42" s="17">
        <v>50.699218000001565</v>
      </c>
    </row>
    <row r="43" spans="4:8" x14ac:dyDescent="0.35">
      <c r="D43" s="1">
        <v>44370</v>
      </c>
      <c r="E43" t="s">
        <v>14</v>
      </c>
      <c r="F43" s="17">
        <v>4241.8398440000001</v>
      </c>
      <c r="G43" s="17">
        <v>-1.0832831887212014E-3</v>
      </c>
      <c r="H43" s="17">
        <v>-4.6000969999995505</v>
      </c>
    </row>
    <row r="44" spans="4:8" x14ac:dyDescent="0.35">
      <c r="D44" s="1">
        <v>44370</v>
      </c>
      <c r="E44" t="s">
        <v>17</v>
      </c>
      <c r="F44" s="17">
        <v>33874.238280999998</v>
      </c>
      <c r="G44" s="17">
        <v>-2.1015946093863118E-3</v>
      </c>
      <c r="H44" s="17">
        <v>-71.339844000001904</v>
      </c>
    </row>
    <row r="45" spans="4:8" x14ac:dyDescent="0.35">
      <c r="D45" s="1">
        <v>44370</v>
      </c>
      <c r="E45" t="s">
        <v>21</v>
      </c>
      <c r="F45" s="17">
        <v>128428</v>
      </c>
      <c r="G45" s="17">
        <v>-2.6326620951020062E-3</v>
      </c>
      <c r="H45" s="17">
        <v>-339</v>
      </c>
    </row>
    <row r="46" spans="4:8" x14ac:dyDescent="0.35">
      <c r="D46" s="1">
        <v>44370</v>
      </c>
      <c r="E46" t="s">
        <v>19</v>
      </c>
      <c r="F46" s="17">
        <v>14271.730469</v>
      </c>
      <c r="G46" s="17">
        <v>1.2952072477019217E-3</v>
      </c>
      <c r="H46" s="17">
        <v>18.460938000000169</v>
      </c>
    </row>
    <row r="47" spans="4:8" x14ac:dyDescent="0.35">
      <c r="D47" s="1">
        <v>44370</v>
      </c>
      <c r="E47" t="s">
        <v>23</v>
      </c>
      <c r="F47" s="17">
        <v>20164.400390999999</v>
      </c>
      <c r="G47" s="17">
        <v>-1.7969094835023221E-3</v>
      </c>
      <c r="H47" s="17">
        <v>-36.298827999999048</v>
      </c>
    </row>
    <row r="48" spans="4:8" x14ac:dyDescent="0.35">
      <c r="D48" s="1">
        <v>44369</v>
      </c>
      <c r="E48" t="s">
        <v>14</v>
      </c>
      <c r="F48" s="17">
        <v>4246.4399409999996</v>
      </c>
      <c r="G48" s="17">
        <v>5.124491820929329E-3</v>
      </c>
      <c r="H48" s="17">
        <v>21.649901999999202</v>
      </c>
    </row>
    <row r="49" spans="4:8" x14ac:dyDescent="0.35">
      <c r="D49" s="1">
        <v>44369</v>
      </c>
      <c r="E49" t="s">
        <v>17</v>
      </c>
      <c r="F49" s="17">
        <v>33945.578125</v>
      </c>
      <c r="G49" s="17">
        <v>2.0252512999705736E-3</v>
      </c>
      <c r="H49" s="17">
        <v>68.609375</v>
      </c>
    </row>
    <row r="50" spans="4:8" x14ac:dyDescent="0.35">
      <c r="D50" s="1">
        <v>44369</v>
      </c>
      <c r="E50" t="s">
        <v>21</v>
      </c>
      <c r="F50" s="17">
        <v>128767</v>
      </c>
      <c r="G50" s="17">
        <v>-3.8525509612037287E-3</v>
      </c>
      <c r="H50" s="17">
        <v>-498</v>
      </c>
    </row>
    <row r="51" spans="4:8" x14ac:dyDescent="0.35">
      <c r="D51" s="1">
        <v>44369</v>
      </c>
      <c r="E51" t="s">
        <v>19</v>
      </c>
      <c r="F51" s="17">
        <v>14253.269531</v>
      </c>
      <c r="G51" s="17">
        <v>7.9050465928978426E-3</v>
      </c>
      <c r="H51" s="17">
        <v>111.78906199999983</v>
      </c>
    </row>
    <row r="52" spans="4:8" x14ac:dyDescent="0.35">
      <c r="D52" s="1">
        <v>44369</v>
      </c>
      <c r="E52" t="s">
        <v>23</v>
      </c>
      <c r="F52" s="17">
        <v>20200.699218999998</v>
      </c>
      <c r="G52" s="17">
        <v>2.1977549136094183E-3</v>
      </c>
      <c r="H52" s="17">
        <v>44.298827999999048</v>
      </c>
    </row>
    <row r="53" spans="4:8" x14ac:dyDescent="0.35">
      <c r="D53" s="1">
        <v>44368</v>
      </c>
      <c r="E53" t="s">
        <v>14</v>
      </c>
      <c r="F53" s="17">
        <v>4224.7900390000004</v>
      </c>
      <c r="G53" s="17">
        <v>1.4002290023774082E-2</v>
      </c>
      <c r="H53" s="17">
        <v>58.339844000000085</v>
      </c>
    </row>
    <row r="54" spans="4:8" x14ac:dyDescent="0.35">
      <c r="D54" s="1">
        <v>44368</v>
      </c>
      <c r="E54" t="s">
        <v>17</v>
      </c>
      <c r="F54" s="17">
        <v>33876.96875</v>
      </c>
      <c r="G54" s="17">
        <v>1.7629595905311501E-2</v>
      </c>
      <c r="H54" s="17">
        <v>586.890625</v>
      </c>
    </row>
    <row r="55" spans="4:8" x14ac:dyDescent="0.35">
      <c r="D55" s="1">
        <v>44368</v>
      </c>
      <c r="E55" t="s">
        <v>21</v>
      </c>
      <c r="F55" s="17">
        <v>129265</v>
      </c>
      <c r="G55" s="17">
        <v>6.697558506288696E-3</v>
      </c>
      <c r="H55" s="17">
        <v>860</v>
      </c>
    </row>
    <row r="56" spans="4:8" x14ac:dyDescent="0.35">
      <c r="D56" s="1">
        <v>44368</v>
      </c>
      <c r="E56" t="s">
        <v>19</v>
      </c>
      <c r="F56" s="17">
        <v>14141.480469</v>
      </c>
      <c r="G56" s="17">
        <v>7.9185729058281751E-3</v>
      </c>
      <c r="H56" s="17">
        <v>111.10058600000048</v>
      </c>
    </row>
    <row r="57" spans="4:8" x14ac:dyDescent="0.35">
      <c r="D57" s="1">
        <v>44368</v>
      </c>
      <c r="E57" t="s">
        <v>23</v>
      </c>
      <c r="F57" s="17">
        <v>20156.400390999999</v>
      </c>
      <c r="G57" s="17">
        <v>7.8401960571968989E-3</v>
      </c>
      <c r="H57" s="17">
        <v>156.80078199999843</v>
      </c>
    </row>
    <row r="58" spans="4:8" x14ac:dyDescent="0.35">
      <c r="D58" s="1">
        <v>44365</v>
      </c>
      <c r="E58" t="s">
        <v>14</v>
      </c>
      <c r="F58" s="17">
        <v>4166.4501950000003</v>
      </c>
      <c r="G58" s="17">
        <v>-1.312446878817667E-2</v>
      </c>
      <c r="H58" s="17">
        <v>-55.409667999999328</v>
      </c>
    </row>
    <row r="59" spans="4:8" x14ac:dyDescent="0.35">
      <c r="D59" s="1">
        <v>44365</v>
      </c>
      <c r="E59" t="s">
        <v>17</v>
      </c>
      <c r="F59" s="17">
        <v>33290.078125</v>
      </c>
      <c r="G59" s="17">
        <v>-1.5769269731970025E-2</v>
      </c>
      <c r="H59" s="17">
        <v>-533.3710940000019</v>
      </c>
    </row>
    <row r="60" spans="4:8" x14ac:dyDescent="0.35">
      <c r="D60" s="1">
        <v>44365</v>
      </c>
      <c r="E60" t="s">
        <v>21</v>
      </c>
      <c r="F60" s="17">
        <v>128405</v>
      </c>
      <c r="G60" s="17">
        <v>2.7175398455375342E-3</v>
      </c>
      <c r="H60" s="17">
        <v>348</v>
      </c>
    </row>
    <row r="61" spans="4:8" x14ac:dyDescent="0.35">
      <c r="D61" s="1">
        <v>44365</v>
      </c>
      <c r="E61" t="s">
        <v>19</v>
      </c>
      <c r="F61" s="17">
        <v>14030.379883</v>
      </c>
      <c r="G61" s="17">
        <v>-9.2483929580246815E-3</v>
      </c>
      <c r="H61" s="17">
        <v>-130.96972600000117</v>
      </c>
    </row>
    <row r="62" spans="4:8" x14ac:dyDescent="0.35">
      <c r="D62" s="1">
        <v>44365</v>
      </c>
      <c r="E62" t="s">
        <v>23</v>
      </c>
      <c r="F62" s="17">
        <v>19999.599609000001</v>
      </c>
      <c r="G62" s="17">
        <v>-7.1684070194598503E-3</v>
      </c>
      <c r="H62" s="17">
        <v>-144.40039099999922</v>
      </c>
    </row>
    <row r="63" spans="4:8" x14ac:dyDescent="0.35">
      <c r="D63" s="1">
        <v>44364</v>
      </c>
      <c r="E63" t="s">
        <v>14</v>
      </c>
      <c r="F63" s="17">
        <v>4221.8598629999997</v>
      </c>
      <c r="G63" s="17">
        <v>-4.3571558468549667E-4</v>
      </c>
      <c r="H63" s="17">
        <v>-1.8403320000006715</v>
      </c>
    </row>
    <row r="64" spans="4:8" x14ac:dyDescent="0.35">
      <c r="D64" s="1">
        <v>44364</v>
      </c>
      <c r="E64" t="s">
        <v>17</v>
      </c>
      <c r="F64" s="17">
        <v>33823.449219000002</v>
      </c>
      <c r="G64" s="17">
        <v>-6.1769020037600068E-3</v>
      </c>
      <c r="H64" s="17">
        <v>-210.2226559999981</v>
      </c>
    </row>
    <row r="65" spans="4:8" x14ac:dyDescent="0.35">
      <c r="D65" s="1">
        <v>44364</v>
      </c>
      <c r="E65" t="s">
        <v>21</v>
      </c>
      <c r="F65" s="17">
        <v>128057</v>
      </c>
      <c r="G65" s="17">
        <v>-9.2991590527545468E-3</v>
      </c>
      <c r="H65" s="17">
        <v>-1202</v>
      </c>
    </row>
    <row r="66" spans="4:8" x14ac:dyDescent="0.35">
      <c r="D66" s="1">
        <v>44364</v>
      </c>
      <c r="E66" t="s">
        <v>19</v>
      </c>
      <c r="F66" s="17">
        <v>14161.349609000001</v>
      </c>
      <c r="G66" s="17">
        <v>8.6661465007634303E-3</v>
      </c>
      <c r="H66" s="17">
        <v>121.66992100000061</v>
      </c>
    </row>
    <row r="67" spans="4:8" x14ac:dyDescent="0.35">
      <c r="D67" s="1">
        <v>44364</v>
      </c>
      <c r="E67" t="s">
        <v>23</v>
      </c>
      <c r="F67" s="17">
        <v>20144</v>
      </c>
      <c r="G67" s="17">
        <v>-4.3003311749295631E-3</v>
      </c>
      <c r="H67" s="17">
        <v>-87</v>
      </c>
    </row>
    <row r="68" spans="4:8" x14ac:dyDescent="0.35">
      <c r="D68" s="1">
        <v>44363</v>
      </c>
      <c r="E68" t="s">
        <v>14</v>
      </c>
      <c r="F68" s="17">
        <v>4223.7001950000003</v>
      </c>
      <c r="G68" s="17">
        <v>-5.3901247449975615E-3</v>
      </c>
      <c r="H68" s="17">
        <v>-22.889648999999736</v>
      </c>
    </row>
    <row r="69" spans="4:8" x14ac:dyDescent="0.35">
      <c r="D69" s="1">
        <v>44363</v>
      </c>
      <c r="E69" t="s">
        <v>17</v>
      </c>
      <c r="F69" s="17">
        <v>34033.671875</v>
      </c>
      <c r="G69" s="17">
        <v>-7.7452318900197124E-3</v>
      </c>
      <c r="H69" s="17">
        <v>-265.65625</v>
      </c>
    </row>
    <row r="70" spans="4:8" x14ac:dyDescent="0.35">
      <c r="D70" s="1">
        <v>44363</v>
      </c>
      <c r="E70" t="s">
        <v>21</v>
      </c>
      <c r="F70" s="17">
        <v>129259</v>
      </c>
      <c r="G70" s="17">
        <v>-6.395523133806336E-3</v>
      </c>
      <c r="H70" s="17">
        <v>-832</v>
      </c>
    </row>
    <row r="71" spans="4:8" x14ac:dyDescent="0.35">
      <c r="D71" s="1">
        <v>44363</v>
      </c>
      <c r="E71" t="s">
        <v>19</v>
      </c>
      <c r="F71" s="17">
        <v>14039.679688</v>
      </c>
      <c r="G71" s="17">
        <v>-2.3577768250421082E-3</v>
      </c>
      <c r="H71" s="17">
        <v>-33.180663999999524</v>
      </c>
    </row>
    <row r="72" spans="4:8" x14ac:dyDescent="0.35">
      <c r="D72" s="1">
        <v>44363</v>
      </c>
      <c r="E72" t="s">
        <v>23</v>
      </c>
      <c r="F72" s="17">
        <v>20231</v>
      </c>
      <c r="G72" s="17">
        <v>-1.486711127760057E-5</v>
      </c>
      <c r="H72" s="17">
        <v>-0.30078100000173436</v>
      </c>
    </row>
    <row r="73" spans="4:8" x14ac:dyDescent="0.35">
      <c r="D73" s="1">
        <v>44362</v>
      </c>
      <c r="E73" t="s">
        <v>14</v>
      </c>
      <c r="F73" s="17">
        <v>4246.5898440000001</v>
      </c>
      <c r="G73" s="17">
        <v>-2.0116936411515465E-3</v>
      </c>
      <c r="H73" s="17">
        <v>-8.5600580000000264</v>
      </c>
    </row>
    <row r="74" spans="4:8" x14ac:dyDescent="0.35">
      <c r="D74" s="1">
        <v>44362</v>
      </c>
      <c r="E74" t="s">
        <v>17</v>
      </c>
      <c r="F74" s="17">
        <v>34299.328125</v>
      </c>
      <c r="G74" s="17">
        <v>-2.745320734145012E-3</v>
      </c>
      <c r="H74" s="17">
        <v>-94.421875</v>
      </c>
    </row>
    <row r="75" spans="4:8" x14ac:dyDescent="0.35">
      <c r="D75" s="1">
        <v>44362</v>
      </c>
      <c r="E75" t="s">
        <v>21</v>
      </c>
      <c r="F75" s="17">
        <v>130091</v>
      </c>
      <c r="G75" s="17">
        <v>-8.9856230031948878E-4</v>
      </c>
      <c r="H75" s="17">
        <v>-117</v>
      </c>
    </row>
    <row r="76" spans="4:8" x14ac:dyDescent="0.35">
      <c r="D76" s="1">
        <v>44362</v>
      </c>
      <c r="E76" t="s">
        <v>19</v>
      </c>
      <c r="F76" s="17">
        <v>14072.860352</v>
      </c>
      <c r="G76" s="17">
        <v>-7.1453575677371947E-3</v>
      </c>
      <c r="H76" s="17">
        <v>-101.27929600000061</v>
      </c>
    </row>
    <row r="77" spans="4:8" x14ac:dyDescent="0.35">
      <c r="D77" s="1">
        <v>44362</v>
      </c>
      <c r="E77" t="s">
        <v>23</v>
      </c>
      <c r="F77" s="17">
        <v>20231.300781000002</v>
      </c>
      <c r="G77" s="17">
        <v>3.6512878379804875E-3</v>
      </c>
      <c r="H77" s="17">
        <v>73.601562000003469</v>
      </c>
    </row>
    <row r="78" spans="4:8" x14ac:dyDescent="0.35">
      <c r="D78" s="1">
        <v>44361</v>
      </c>
      <c r="E78" t="s">
        <v>14</v>
      </c>
      <c r="F78" s="17">
        <v>4255.1499020000001</v>
      </c>
      <c r="G78" s="17">
        <v>1.8152018879836768E-3</v>
      </c>
      <c r="H78" s="17">
        <v>7.7099610000004759</v>
      </c>
    </row>
    <row r="79" spans="4:8" x14ac:dyDescent="0.35">
      <c r="D79" s="1">
        <v>44361</v>
      </c>
      <c r="E79" t="s">
        <v>17</v>
      </c>
      <c r="F79" s="17">
        <v>34393.75</v>
      </c>
      <c r="G79" s="17">
        <v>-2.4899232911126125E-3</v>
      </c>
      <c r="H79" s="17">
        <v>-85.851562999996531</v>
      </c>
    </row>
    <row r="80" spans="4:8" x14ac:dyDescent="0.35">
      <c r="D80" s="1">
        <v>44361</v>
      </c>
      <c r="E80" t="s">
        <v>21</v>
      </c>
      <c r="F80" s="17">
        <v>130208</v>
      </c>
      <c r="G80" s="17">
        <v>5.9254795621171037E-3</v>
      </c>
      <c r="H80" s="17">
        <v>767</v>
      </c>
    </row>
    <row r="81" spans="4:8" x14ac:dyDescent="0.35">
      <c r="D81" s="1">
        <v>44361</v>
      </c>
      <c r="E81" t="s">
        <v>19</v>
      </c>
      <c r="F81" s="17">
        <v>14174.139648</v>
      </c>
      <c r="G81" s="17">
        <v>7.4430734586472588E-3</v>
      </c>
      <c r="H81" s="17">
        <v>104.71972600000117</v>
      </c>
    </row>
    <row r="82" spans="4:8" x14ac:dyDescent="0.35">
      <c r="D82" s="1">
        <v>44361</v>
      </c>
      <c r="E82" t="s">
        <v>23</v>
      </c>
      <c r="F82" s="17">
        <v>20157.699218999998</v>
      </c>
      <c r="G82" s="17">
        <v>9.583098769167306E-4</v>
      </c>
      <c r="H82" s="17">
        <v>19.298827999999048</v>
      </c>
    </row>
    <row r="83" spans="4:8" x14ac:dyDescent="0.35">
      <c r="D83" s="1">
        <v>44358</v>
      </c>
      <c r="E83" t="s">
        <v>14</v>
      </c>
      <c r="F83" s="17">
        <v>4247.4399409999996</v>
      </c>
      <c r="G83" s="17">
        <v>1.9484345220243803E-3</v>
      </c>
      <c r="H83" s="17">
        <v>8.2597649999997884</v>
      </c>
    </row>
    <row r="84" spans="4:8" x14ac:dyDescent="0.35">
      <c r="D84" s="1">
        <v>44358</v>
      </c>
      <c r="E84" t="s">
        <v>17</v>
      </c>
      <c r="F84" s="17">
        <v>34479.601562999997</v>
      </c>
      <c r="G84" s="17">
        <v>3.8772093116309512E-4</v>
      </c>
      <c r="H84" s="17">
        <v>13.363281999998435</v>
      </c>
    </row>
    <row r="85" spans="4:8" x14ac:dyDescent="0.35">
      <c r="D85" s="1">
        <v>44358</v>
      </c>
      <c r="E85" t="s">
        <v>21</v>
      </c>
      <c r="F85" s="17">
        <v>129441</v>
      </c>
      <c r="G85" s="17">
        <v>-4.8817614317783449E-3</v>
      </c>
      <c r="H85" s="17">
        <v>-635</v>
      </c>
    </row>
    <row r="86" spans="4:8" x14ac:dyDescent="0.35">
      <c r="D86" s="1">
        <v>44358</v>
      </c>
      <c r="E86" t="s">
        <v>19</v>
      </c>
      <c r="F86" s="17">
        <v>14069.419921999999</v>
      </c>
      <c r="G86" s="17">
        <v>3.5013329733960818E-3</v>
      </c>
      <c r="H86" s="17">
        <v>49.089843999998266</v>
      </c>
    </row>
    <row r="87" spans="4:8" x14ac:dyDescent="0.35">
      <c r="D87" s="1">
        <v>44358</v>
      </c>
      <c r="E87" t="s">
        <v>23</v>
      </c>
      <c r="F87" s="17">
        <v>20138.400390999999</v>
      </c>
      <c r="G87" s="17">
        <v>4.4340452879123781E-3</v>
      </c>
      <c r="H87" s="17">
        <v>88.900390999999217</v>
      </c>
    </row>
    <row r="88" spans="4:8" x14ac:dyDescent="0.35">
      <c r="D88" s="1">
        <v>44357</v>
      </c>
      <c r="E88" t="s">
        <v>14</v>
      </c>
      <c r="F88" s="17">
        <v>4239.1801759999998</v>
      </c>
      <c r="G88" s="17">
        <v>4.6522429896997501E-3</v>
      </c>
      <c r="H88" s="17">
        <v>19.630371000000196</v>
      </c>
    </row>
    <row r="89" spans="4:8" x14ac:dyDescent="0.35">
      <c r="D89" s="1">
        <v>44357</v>
      </c>
      <c r="E89" t="s">
        <v>17</v>
      </c>
      <c r="F89" s="17">
        <v>34466.238280999998</v>
      </c>
      <c r="G89" s="17">
        <v>5.5440468072226522E-4</v>
      </c>
      <c r="H89" s="17">
        <v>19.097655999998096</v>
      </c>
    </row>
    <row r="90" spans="4:8" x14ac:dyDescent="0.35">
      <c r="D90" s="1">
        <v>44357</v>
      </c>
      <c r="E90" t="s">
        <v>21</v>
      </c>
      <c r="F90" s="17">
        <v>130076</v>
      </c>
      <c r="G90" s="17">
        <v>1.300930665783984E-3</v>
      </c>
      <c r="H90" s="17">
        <v>169</v>
      </c>
    </row>
    <row r="91" spans="4:8" x14ac:dyDescent="0.35">
      <c r="D91" s="1">
        <v>44357</v>
      </c>
      <c r="E91" t="s">
        <v>19</v>
      </c>
      <c r="F91" s="17">
        <v>14020.330078000001</v>
      </c>
      <c r="G91" s="17">
        <v>7.8049187197872924E-3</v>
      </c>
      <c r="H91" s="17">
        <v>108.58007800000087</v>
      </c>
    </row>
    <row r="92" spans="4:8" x14ac:dyDescent="0.35">
      <c r="D92" s="1">
        <v>44357</v>
      </c>
      <c r="E92" t="s">
        <v>23</v>
      </c>
      <c r="F92" s="17">
        <v>20049.5</v>
      </c>
      <c r="G92" s="17">
        <v>2.3596894935622786E-3</v>
      </c>
      <c r="H92" s="17">
        <v>47.199218999998266</v>
      </c>
    </row>
    <row r="93" spans="4:8" x14ac:dyDescent="0.35">
      <c r="D93" s="1">
        <v>44356</v>
      </c>
      <c r="E93" t="s">
        <v>14</v>
      </c>
      <c r="F93" s="17">
        <v>4219.5498049999997</v>
      </c>
      <c r="G93" s="17">
        <v>-1.8238673341089576E-3</v>
      </c>
      <c r="H93" s="17">
        <v>-7.7099610000004759</v>
      </c>
    </row>
    <row r="94" spans="4:8" x14ac:dyDescent="0.35">
      <c r="D94" s="1">
        <v>44356</v>
      </c>
      <c r="E94" t="s">
        <v>17</v>
      </c>
      <c r="F94" s="17">
        <v>34447.140625</v>
      </c>
      <c r="G94" s="17">
        <v>-4.4127306621482955E-3</v>
      </c>
      <c r="H94" s="17">
        <v>-152.67968799999653</v>
      </c>
    </row>
    <row r="95" spans="4:8" x14ac:dyDescent="0.35">
      <c r="D95" s="1">
        <v>44356</v>
      </c>
      <c r="E95" t="s">
        <v>21</v>
      </c>
      <c r="F95" s="17">
        <v>129907</v>
      </c>
      <c r="G95" s="17">
        <v>9.2459183123117102E-4</v>
      </c>
      <c r="H95" s="17">
        <v>120</v>
      </c>
    </row>
    <row r="96" spans="4:8" x14ac:dyDescent="0.35">
      <c r="D96" s="1">
        <v>44356</v>
      </c>
      <c r="E96" t="s">
        <v>19</v>
      </c>
      <c r="F96" s="17">
        <v>13911.75</v>
      </c>
      <c r="G96" s="17">
        <v>-9.4508013714755888E-4</v>
      </c>
      <c r="H96" s="17">
        <v>-13.160155999999915</v>
      </c>
    </row>
    <row r="97" spans="4:8" x14ac:dyDescent="0.35">
      <c r="D97" s="1">
        <v>44356</v>
      </c>
      <c r="E97" t="s">
        <v>23</v>
      </c>
      <c r="F97" s="17">
        <v>20002.300781000002</v>
      </c>
      <c r="G97" s="17">
        <v>-3.1695368142325335E-3</v>
      </c>
      <c r="H97" s="17">
        <v>-63.599609999997483</v>
      </c>
    </row>
    <row r="98" spans="4:8" x14ac:dyDescent="0.35">
      <c r="D98" s="1">
        <v>44355</v>
      </c>
      <c r="E98" t="s">
        <v>14</v>
      </c>
      <c r="F98" s="17">
        <v>4227.2597660000001</v>
      </c>
      <c r="G98" s="17">
        <v>1.7502484230518222E-4</v>
      </c>
      <c r="H98" s="17">
        <v>0.73974600000019564</v>
      </c>
    </row>
    <row r="99" spans="4:8" x14ac:dyDescent="0.35">
      <c r="D99" s="1">
        <v>44355</v>
      </c>
      <c r="E99" t="s">
        <v>17</v>
      </c>
      <c r="F99" s="17">
        <v>34599.820312999997</v>
      </c>
      <c r="G99" s="17">
        <v>-8.7836438644115509E-4</v>
      </c>
      <c r="H99" s="17">
        <v>-30.417968000001565</v>
      </c>
    </row>
    <row r="100" spans="4:8" x14ac:dyDescent="0.35">
      <c r="D100" s="1">
        <v>44355</v>
      </c>
      <c r="E100" t="s">
        <v>21</v>
      </c>
      <c r="F100" s="17">
        <v>129787</v>
      </c>
      <c r="G100" s="17">
        <v>-7.5625497033094758E-3</v>
      </c>
      <c r="H100" s="17">
        <v>-989</v>
      </c>
    </row>
    <row r="101" spans="4:8" x14ac:dyDescent="0.35">
      <c r="D101" s="1">
        <v>44355</v>
      </c>
      <c r="E101" t="s">
        <v>19</v>
      </c>
      <c r="F101" s="17">
        <v>13924.910156</v>
      </c>
      <c r="G101" s="17">
        <v>3.1113168864801864E-3</v>
      </c>
      <c r="H101" s="17">
        <v>43.190429000000222</v>
      </c>
    </row>
    <row r="102" spans="4:8" x14ac:dyDescent="0.35">
      <c r="D102" s="1">
        <v>44355</v>
      </c>
      <c r="E102" t="s">
        <v>23</v>
      </c>
      <c r="F102" s="17">
        <v>20065.900390999999</v>
      </c>
      <c r="G102" s="17">
        <v>1.5272847827179062E-3</v>
      </c>
      <c r="H102" s="17">
        <v>30.599609999997483</v>
      </c>
    </row>
    <row r="103" spans="4:8" x14ac:dyDescent="0.35">
      <c r="D103" s="1">
        <v>44354</v>
      </c>
      <c r="E103" t="s">
        <v>14</v>
      </c>
      <c r="F103" s="17">
        <v>4226.5200199999999</v>
      </c>
      <c r="G103" s="17">
        <v>-7.9673866007087531E-4</v>
      </c>
      <c r="H103" s="17">
        <v>-3.3701170000003913</v>
      </c>
    </row>
    <row r="104" spans="4:8" x14ac:dyDescent="0.35">
      <c r="D104" s="1">
        <v>44354</v>
      </c>
      <c r="E104" t="s">
        <v>17</v>
      </c>
      <c r="F104" s="17">
        <v>34630.238280999998</v>
      </c>
      <c r="G104" s="17">
        <v>-3.6296157837880181E-3</v>
      </c>
      <c r="H104" s="17">
        <v>-126.1523440000019</v>
      </c>
    </row>
    <row r="105" spans="4:8" x14ac:dyDescent="0.35">
      <c r="D105" s="1">
        <v>44354</v>
      </c>
      <c r="E105" t="s">
        <v>21</v>
      </c>
      <c r="F105" s="17">
        <v>130776</v>
      </c>
      <c r="G105" s="17">
        <v>4.9951585386471577E-3</v>
      </c>
      <c r="H105" s="17">
        <v>650</v>
      </c>
    </row>
    <row r="106" spans="4:8" x14ac:dyDescent="0.35">
      <c r="D106" s="1">
        <v>44354</v>
      </c>
      <c r="E106" t="s">
        <v>19</v>
      </c>
      <c r="F106" s="17">
        <v>13881.719727</v>
      </c>
      <c r="G106" s="17">
        <v>4.8665923867776727E-3</v>
      </c>
      <c r="H106" s="17">
        <v>67.229492999998911</v>
      </c>
    </row>
    <row r="107" spans="4:8" x14ac:dyDescent="0.35">
      <c r="D107" s="1">
        <v>44354</v>
      </c>
      <c r="E107" t="s">
        <v>23</v>
      </c>
      <c r="F107" s="17">
        <v>20035.300781000002</v>
      </c>
      <c r="G107" s="17">
        <v>3.0463334720918025E-4</v>
      </c>
      <c r="H107" s="17">
        <v>6.1015620000034687</v>
      </c>
    </row>
    <row r="108" spans="4:8" x14ac:dyDescent="0.35">
      <c r="D108" s="1">
        <v>44351</v>
      </c>
      <c r="E108" t="s">
        <v>14</v>
      </c>
      <c r="F108" s="17">
        <v>4229.8901370000003</v>
      </c>
      <c r="G108" s="17">
        <v>8.8340956948755756E-3</v>
      </c>
      <c r="H108" s="17">
        <v>37.040039000000434</v>
      </c>
    </row>
    <row r="109" spans="4:8" x14ac:dyDescent="0.35">
      <c r="D109" s="1">
        <v>44351</v>
      </c>
      <c r="E109" t="s">
        <v>17</v>
      </c>
      <c r="F109" s="17">
        <v>34756.390625</v>
      </c>
      <c r="G109" s="17">
        <v>5.1870133146225059E-3</v>
      </c>
      <c r="H109" s="17">
        <v>179.35156200000347</v>
      </c>
    </row>
    <row r="110" spans="4:8" x14ac:dyDescent="0.35">
      <c r="D110" s="1">
        <v>44351</v>
      </c>
      <c r="E110" t="s">
        <v>21</v>
      </c>
      <c r="F110" s="17">
        <v>130126</v>
      </c>
      <c r="G110" s="17">
        <v>4.0508946690226153E-3</v>
      </c>
      <c r="H110" s="17">
        <v>525</v>
      </c>
    </row>
    <row r="111" spans="4:8" x14ac:dyDescent="0.35">
      <c r="D111" s="1">
        <v>44351</v>
      </c>
      <c r="E111" t="s">
        <v>19</v>
      </c>
      <c r="F111" s="17">
        <v>13814.490234000001</v>
      </c>
      <c r="G111" s="17">
        <v>1.468877480255807E-2</v>
      </c>
      <c r="H111" s="17">
        <v>199.98046800000157</v>
      </c>
    </row>
    <row r="112" spans="4:8" x14ac:dyDescent="0.35">
      <c r="D112" s="1">
        <v>44351</v>
      </c>
      <c r="E112" t="s">
        <v>23</v>
      </c>
      <c r="F112" s="17">
        <v>20029.199218999998</v>
      </c>
      <c r="G112" s="17">
        <v>4.4028416399293918E-3</v>
      </c>
      <c r="H112" s="17">
        <v>87.798827999999048</v>
      </c>
    </row>
    <row r="113" spans="4:8" x14ac:dyDescent="0.35">
      <c r="D113" s="1">
        <v>44350</v>
      </c>
      <c r="E113" t="s">
        <v>14</v>
      </c>
      <c r="F113" s="17">
        <v>4192.8500979999999</v>
      </c>
      <c r="G113" s="17">
        <v>-3.6287032155552183E-3</v>
      </c>
      <c r="H113" s="17">
        <v>-15.270019000000502</v>
      </c>
    </row>
    <row r="114" spans="4:8" x14ac:dyDescent="0.35">
      <c r="D114" s="1">
        <v>44350</v>
      </c>
      <c r="E114" t="s">
        <v>17</v>
      </c>
      <c r="F114" s="17">
        <v>34577.039062999997</v>
      </c>
      <c r="G114" s="17">
        <v>-6.7455454934206625E-4</v>
      </c>
      <c r="H114" s="17">
        <v>-23.339843000001565</v>
      </c>
    </row>
    <row r="115" spans="4:8" x14ac:dyDescent="0.35">
      <c r="D115" s="1">
        <v>44350</v>
      </c>
      <c r="E115" t="s">
        <v>19</v>
      </c>
      <c r="F115" s="17">
        <v>13614.509765999999</v>
      </c>
      <c r="G115" s="17">
        <v>-1.0309458350872935E-2</v>
      </c>
      <c r="H115" s="17">
        <v>-141.82031200000165</v>
      </c>
    </row>
    <row r="116" spans="4:8" x14ac:dyDescent="0.35">
      <c r="D116" s="1">
        <v>44350</v>
      </c>
      <c r="E116" t="s">
        <v>23</v>
      </c>
      <c r="F116" s="17">
        <v>19941.400390999999</v>
      </c>
      <c r="G116" s="17">
        <v>-1.4920900679639378E-3</v>
      </c>
      <c r="H116" s="17">
        <v>-29.798827999999048</v>
      </c>
    </row>
    <row r="117" spans="4:8" x14ac:dyDescent="0.35">
      <c r="D117" s="1">
        <v>44349</v>
      </c>
      <c r="E117" t="s">
        <v>14</v>
      </c>
      <c r="F117" s="17">
        <v>4208.1201170000004</v>
      </c>
      <c r="G117" s="17">
        <v>1.4469348087047004E-3</v>
      </c>
      <c r="H117" s="17">
        <v>6.0800779999999577</v>
      </c>
    </row>
    <row r="118" spans="4:8" x14ac:dyDescent="0.35">
      <c r="D118" s="1">
        <v>44349</v>
      </c>
      <c r="E118" t="s">
        <v>17</v>
      </c>
      <c r="F118" s="17">
        <v>34600.378905999998</v>
      </c>
      <c r="G118" s="17">
        <v>7.250929353772058E-4</v>
      </c>
      <c r="H118" s="17">
        <v>25.070311999996193</v>
      </c>
    </row>
    <row r="119" spans="4:8" x14ac:dyDescent="0.35">
      <c r="D119" s="1">
        <v>44349</v>
      </c>
      <c r="E119" t="s">
        <v>21</v>
      </c>
      <c r="F119" s="17">
        <v>129601</v>
      </c>
      <c r="G119" s="17">
        <v>1.0400180872710829E-2</v>
      </c>
      <c r="H119" s="17">
        <v>1334</v>
      </c>
    </row>
    <row r="120" spans="4:8" x14ac:dyDescent="0.35">
      <c r="D120" s="1">
        <v>44349</v>
      </c>
      <c r="E120" t="s">
        <v>19</v>
      </c>
      <c r="F120" s="17">
        <v>13756.330078000001</v>
      </c>
      <c r="G120" s="17">
        <v>1.4450287353297427E-3</v>
      </c>
      <c r="H120" s="17">
        <v>19.849609000000783</v>
      </c>
    </row>
    <row r="121" spans="4:8" x14ac:dyDescent="0.35">
      <c r="D121" s="1">
        <v>44349</v>
      </c>
      <c r="E121" t="s">
        <v>23</v>
      </c>
      <c r="F121" s="17">
        <v>19971.199218999998</v>
      </c>
      <c r="G121" s="17">
        <v>-2.4032744293160465E-4</v>
      </c>
      <c r="H121" s="17">
        <v>-4.8007810000017344</v>
      </c>
    </row>
    <row r="122" spans="4:8" x14ac:dyDescent="0.35">
      <c r="D122" s="1">
        <v>44348</v>
      </c>
      <c r="E122" t="s">
        <v>14</v>
      </c>
      <c r="F122" s="17">
        <v>4202.0400390000004</v>
      </c>
      <c r="G122" s="17">
        <v>-4.9233347068676351E-4</v>
      </c>
      <c r="H122" s="17">
        <v>-2.0698239999992438</v>
      </c>
    </row>
    <row r="123" spans="4:8" x14ac:dyDescent="0.35">
      <c r="D123" s="1">
        <v>44348</v>
      </c>
      <c r="E123" t="s">
        <v>17</v>
      </c>
      <c r="F123" s="17">
        <v>34575.308594000002</v>
      </c>
      <c r="G123" s="17">
        <v>1.3281235593750986E-3</v>
      </c>
      <c r="H123" s="17">
        <v>45.859375</v>
      </c>
    </row>
    <row r="124" spans="4:8" x14ac:dyDescent="0.35">
      <c r="D124" s="1">
        <v>44348</v>
      </c>
      <c r="E124" t="s">
        <v>21</v>
      </c>
      <c r="F124" s="17">
        <v>128267</v>
      </c>
      <c r="G124" s="17">
        <v>1.6249920770742221E-2</v>
      </c>
      <c r="H124" s="17">
        <v>2051</v>
      </c>
    </row>
    <row r="125" spans="4:8" x14ac:dyDescent="0.35">
      <c r="D125" s="1">
        <v>44348</v>
      </c>
      <c r="E125" t="s">
        <v>19</v>
      </c>
      <c r="F125" s="17">
        <v>13736.480469</v>
      </c>
      <c r="G125" s="17">
        <v>-8.9170096978651644E-4</v>
      </c>
      <c r="H125" s="17">
        <v>-12.259765000000698</v>
      </c>
    </row>
    <row r="126" spans="4:8" x14ac:dyDescent="0.35">
      <c r="D126" s="1">
        <v>44348</v>
      </c>
      <c r="E126" t="s">
        <v>23</v>
      </c>
      <c r="F126" s="17">
        <v>19976</v>
      </c>
      <c r="G126" s="17">
        <v>1.2417008767928641E-2</v>
      </c>
      <c r="H126" s="17">
        <v>245</v>
      </c>
    </row>
    <row r="127" spans="4:8" x14ac:dyDescent="0.35">
      <c r="D127" s="1">
        <v>44347</v>
      </c>
      <c r="E127" t="s">
        <v>21</v>
      </c>
      <c r="F127" s="17">
        <v>126216</v>
      </c>
      <c r="G127" s="17">
        <v>5.2165879532657432E-3</v>
      </c>
      <c r="H127" s="17">
        <v>655</v>
      </c>
    </row>
    <row r="128" spans="4:8" x14ac:dyDescent="0.35">
      <c r="D128" s="1">
        <v>44347</v>
      </c>
      <c r="E128" t="s">
        <v>23</v>
      </c>
      <c r="F128" s="17">
        <v>19731</v>
      </c>
      <c r="G128" s="17">
        <v>-6.1050777127000522E-3</v>
      </c>
      <c r="H128" s="17">
        <v>-121.19921899999827</v>
      </c>
    </row>
    <row r="129" spans="4:8" x14ac:dyDescent="0.35">
      <c r="D129" s="1">
        <v>44344</v>
      </c>
      <c r="E129" t="s">
        <v>14</v>
      </c>
      <c r="F129" s="17">
        <v>4204.1098629999997</v>
      </c>
      <c r="G129" s="17">
        <v>7.6888177952220418E-4</v>
      </c>
      <c r="H129" s="17">
        <v>3.2299800000000687</v>
      </c>
    </row>
    <row r="130" spans="4:8" x14ac:dyDescent="0.35">
      <c r="D130" s="1">
        <v>44344</v>
      </c>
      <c r="E130" t="s">
        <v>17</v>
      </c>
      <c r="F130" s="17">
        <v>34529.449219000002</v>
      </c>
      <c r="G130" s="17">
        <v>1.8804372488651737E-3</v>
      </c>
      <c r="H130" s="17">
        <v>64.808594000001904</v>
      </c>
    </row>
    <row r="131" spans="4:8" x14ac:dyDescent="0.35">
      <c r="D131" s="1">
        <v>44344</v>
      </c>
      <c r="E131" t="s">
        <v>21</v>
      </c>
      <c r="F131" s="17">
        <v>125561</v>
      </c>
      <c r="G131" s="17">
        <v>9.6006175271575265E-3</v>
      </c>
      <c r="H131" s="17">
        <v>1194</v>
      </c>
    </row>
    <row r="132" spans="4:8" x14ac:dyDescent="0.35">
      <c r="D132" s="1">
        <v>44344</v>
      </c>
      <c r="E132" t="s">
        <v>19</v>
      </c>
      <c r="F132" s="17">
        <v>13748.740234000001</v>
      </c>
      <c r="G132" s="17">
        <v>9.0708406878474554E-4</v>
      </c>
      <c r="H132" s="17">
        <v>12.459961000000476</v>
      </c>
    </row>
    <row r="133" spans="4:8" x14ac:dyDescent="0.35">
      <c r="D133" s="1">
        <v>44344</v>
      </c>
      <c r="E133" t="s">
        <v>23</v>
      </c>
      <c r="F133" s="17">
        <v>19852.199218999998</v>
      </c>
      <c r="G133" s="17">
        <v>3.9343204578485185E-3</v>
      </c>
      <c r="H133" s="17">
        <v>77.798827999999048</v>
      </c>
    </row>
    <row r="134" spans="4:8" x14ac:dyDescent="0.35">
      <c r="D134" s="1">
        <v>44343</v>
      </c>
      <c r="E134" t="s">
        <v>14</v>
      </c>
      <c r="F134" s="17">
        <v>4200.8798829999996</v>
      </c>
      <c r="G134" s="17">
        <v>1.1653146759921023E-3</v>
      </c>
      <c r="H134" s="17">
        <v>4.8896489999997357</v>
      </c>
    </row>
    <row r="135" spans="4:8" x14ac:dyDescent="0.35">
      <c r="D135" s="1">
        <v>44343</v>
      </c>
      <c r="E135" t="s">
        <v>17</v>
      </c>
      <c r="F135" s="17">
        <v>34464.640625</v>
      </c>
      <c r="G135" s="17">
        <v>4.1252115059183759E-3</v>
      </c>
      <c r="H135" s="17">
        <v>141.5898440000019</v>
      </c>
    </row>
    <row r="136" spans="4:8" x14ac:dyDescent="0.35">
      <c r="D136" s="1">
        <v>44343</v>
      </c>
      <c r="E136" t="s">
        <v>21</v>
      </c>
      <c r="F136" s="17">
        <v>124367</v>
      </c>
      <c r="G136" s="17">
        <v>3.0486575422013244E-3</v>
      </c>
      <c r="H136" s="17">
        <v>378</v>
      </c>
    </row>
    <row r="137" spans="4:8" x14ac:dyDescent="0.35">
      <c r="D137" s="1">
        <v>44343</v>
      </c>
      <c r="E137" t="s">
        <v>19</v>
      </c>
      <c r="F137" s="17">
        <v>13736.280273</v>
      </c>
      <c r="G137" s="17">
        <v>-1.2518030280970254E-4</v>
      </c>
      <c r="H137" s="17">
        <v>-1.7197269999996934</v>
      </c>
    </row>
    <row r="138" spans="4:8" x14ac:dyDescent="0.35">
      <c r="D138" s="1">
        <v>44343</v>
      </c>
      <c r="E138" t="s">
        <v>23</v>
      </c>
      <c r="F138" s="17">
        <v>19774.400390999999</v>
      </c>
      <c r="G138" s="17">
        <v>1.4636444253120569E-3</v>
      </c>
      <c r="H138" s="17">
        <v>28.900390999999217</v>
      </c>
    </row>
    <row r="139" spans="4:8" x14ac:dyDescent="0.35">
      <c r="D139" s="1">
        <v>44342</v>
      </c>
      <c r="E139" t="s">
        <v>14</v>
      </c>
      <c r="F139" s="17">
        <v>4195.9902339999999</v>
      </c>
      <c r="G139" s="17">
        <v>1.8768164358765817E-3</v>
      </c>
      <c r="H139" s="17">
        <v>7.8603510000002643</v>
      </c>
    </row>
    <row r="140" spans="4:8" x14ac:dyDescent="0.35">
      <c r="D140" s="1">
        <v>44342</v>
      </c>
      <c r="E140" t="s">
        <v>17</v>
      </c>
      <c r="F140" s="17">
        <v>34323.050780999998</v>
      </c>
      <c r="G140" s="17">
        <v>3.086296555393274E-4</v>
      </c>
      <c r="H140" s="17">
        <v>10.589843000001565</v>
      </c>
    </row>
    <row r="141" spans="4:8" x14ac:dyDescent="0.35">
      <c r="D141" s="1">
        <v>44342</v>
      </c>
      <c r="E141" t="s">
        <v>21</v>
      </c>
      <c r="F141" s="17">
        <v>123989</v>
      </c>
      <c r="G141" s="17">
        <v>8.1390054314242032E-3</v>
      </c>
      <c r="H141" s="17">
        <v>1001</v>
      </c>
    </row>
    <row r="142" spans="4:8" x14ac:dyDescent="0.35">
      <c r="D142" s="1">
        <v>44342</v>
      </c>
      <c r="E142" t="s">
        <v>19</v>
      </c>
      <c r="F142" s="17">
        <v>13738</v>
      </c>
      <c r="G142" s="17">
        <v>5.91850862672461E-3</v>
      </c>
      <c r="H142" s="17">
        <v>80.830078000000867</v>
      </c>
    </row>
    <row r="143" spans="4:8" x14ac:dyDescent="0.35">
      <c r="D143" s="1">
        <v>44342</v>
      </c>
      <c r="E143" t="s">
        <v>23</v>
      </c>
      <c r="F143" s="17">
        <v>19745.5</v>
      </c>
      <c r="G143" s="17">
        <v>9.2721052655318856E-3</v>
      </c>
      <c r="H143" s="17">
        <v>181.40039099999922</v>
      </c>
    </row>
    <row r="144" spans="4:8" x14ac:dyDescent="0.35">
      <c r="D144" s="1">
        <v>44341</v>
      </c>
      <c r="E144" t="s">
        <v>14</v>
      </c>
      <c r="F144" s="17">
        <v>4188.1298829999996</v>
      </c>
      <c r="G144" s="17">
        <v>-2.1252838099213461E-3</v>
      </c>
      <c r="H144" s="17">
        <v>-8.9199220000000423</v>
      </c>
    </row>
    <row r="145" spans="4:8" x14ac:dyDescent="0.35">
      <c r="D145" s="1">
        <v>44341</v>
      </c>
      <c r="E145" t="s">
        <v>17</v>
      </c>
      <c r="F145" s="17">
        <v>34312.460937999997</v>
      </c>
      <c r="G145" s="17">
        <v>-2.3701685553226557E-3</v>
      </c>
      <c r="H145" s="17">
        <v>-81.519531000005372</v>
      </c>
    </row>
    <row r="146" spans="4:8" x14ac:dyDescent="0.35">
      <c r="D146" s="1">
        <v>44341</v>
      </c>
      <c r="E146" t="s">
        <v>21</v>
      </c>
      <c r="F146" s="17">
        <v>122988</v>
      </c>
      <c r="G146" s="17">
        <v>-8.4171826625386997E-3</v>
      </c>
      <c r="H146" s="17">
        <v>-1044</v>
      </c>
    </row>
    <row r="147" spans="4:8" x14ac:dyDescent="0.35">
      <c r="D147" s="1">
        <v>44341</v>
      </c>
      <c r="E147" t="s">
        <v>19</v>
      </c>
      <c r="F147" s="17">
        <v>13657.169921999999</v>
      </c>
      <c r="G147" s="17">
        <v>-2.9280069151020404E-4</v>
      </c>
      <c r="H147" s="17">
        <v>-4</v>
      </c>
    </row>
    <row r="148" spans="4:8" x14ac:dyDescent="0.35">
      <c r="D148" s="1">
        <v>44341</v>
      </c>
      <c r="E148" t="s">
        <v>23</v>
      </c>
      <c r="F148" s="17">
        <v>19564.099609000001</v>
      </c>
      <c r="G148" s="17">
        <v>1.8844810356894888E-3</v>
      </c>
      <c r="H148" s="17">
        <v>36.798827999999048</v>
      </c>
    </row>
    <row r="149" spans="4:8" x14ac:dyDescent="0.35">
      <c r="D149" s="1">
        <v>44340</v>
      </c>
      <c r="E149" t="s">
        <v>14</v>
      </c>
      <c r="F149" s="17">
        <v>4197.0498049999997</v>
      </c>
      <c r="G149" s="17">
        <v>9.9112923336799191E-3</v>
      </c>
      <c r="H149" s="17">
        <v>41.189941999999974</v>
      </c>
    </row>
    <row r="150" spans="4:8" x14ac:dyDescent="0.35">
      <c r="D150" s="1">
        <v>44340</v>
      </c>
      <c r="E150" t="s">
        <v>17</v>
      </c>
      <c r="F150" s="17">
        <v>34393.980469000002</v>
      </c>
      <c r="G150" s="17">
        <v>5.4414609589166661E-3</v>
      </c>
      <c r="H150" s="17">
        <v>186.140625</v>
      </c>
    </row>
    <row r="151" spans="4:8" x14ac:dyDescent="0.35">
      <c r="D151" s="1">
        <v>44340</v>
      </c>
      <c r="E151" t="s">
        <v>21</v>
      </c>
      <c r="F151" s="17">
        <v>124032</v>
      </c>
      <c r="G151" s="17">
        <v>1.1746280344557557E-2</v>
      </c>
      <c r="H151" s="17">
        <v>1440</v>
      </c>
    </row>
    <row r="152" spans="4:8" x14ac:dyDescent="0.35">
      <c r="D152" s="1">
        <v>44340</v>
      </c>
      <c r="E152" t="s">
        <v>19</v>
      </c>
      <c r="F152" s="17">
        <v>13661.169921999999</v>
      </c>
      <c r="G152" s="17">
        <v>1.4117721466384544E-2</v>
      </c>
      <c r="H152" s="17">
        <v>190.17968799999835</v>
      </c>
    </row>
    <row r="153" spans="4:8" x14ac:dyDescent="0.35">
      <c r="D153" s="1">
        <v>44337</v>
      </c>
      <c r="E153" t="s">
        <v>14</v>
      </c>
      <c r="F153" s="17">
        <v>4155.8598629999997</v>
      </c>
      <c r="G153" s="17">
        <v>-7.8388070271756321E-4</v>
      </c>
      <c r="H153" s="17">
        <v>-3.2602540000007139</v>
      </c>
    </row>
    <row r="154" spans="4:8" x14ac:dyDescent="0.35">
      <c r="D154" s="1">
        <v>44337</v>
      </c>
      <c r="E154" t="s">
        <v>17</v>
      </c>
      <c r="F154" s="17">
        <v>34207.839844000002</v>
      </c>
      <c r="G154" s="17">
        <v>3.6290009188583204E-3</v>
      </c>
      <c r="H154" s="17">
        <v>123.69140600000537</v>
      </c>
    </row>
    <row r="155" spans="4:8" x14ac:dyDescent="0.35">
      <c r="D155" s="1">
        <v>44337</v>
      </c>
      <c r="E155" t="s">
        <v>21</v>
      </c>
      <c r="F155" s="17">
        <v>122592</v>
      </c>
      <c r="G155" s="17">
        <v>-8.8833831835111372E-4</v>
      </c>
      <c r="H155" s="17">
        <v>-109</v>
      </c>
    </row>
    <row r="156" spans="4:8" x14ac:dyDescent="0.35">
      <c r="D156" s="1">
        <v>44337</v>
      </c>
      <c r="E156" t="s">
        <v>19</v>
      </c>
      <c r="F156" s="17">
        <v>13470.990234000001</v>
      </c>
      <c r="G156" s="17">
        <v>-4.7836319906137464E-3</v>
      </c>
      <c r="H156" s="17">
        <v>-64.75</v>
      </c>
    </row>
    <row r="157" spans="4:8" x14ac:dyDescent="0.35">
      <c r="D157" s="1">
        <v>44337</v>
      </c>
      <c r="E157" t="s">
        <v>23</v>
      </c>
      <c r="F157" s="17">
        <v>19527.300781000002</v>
      </c>
      <c r="G157" s="17">
        <v>-8.0331673745066086E-4</v>
      </c>
      <c r="H157" s="17">
        <v>-15.699218999998266</v>
      </c>
    </row>
    <row r="158" spans="4:8" x14ac:dyDescent="0.35">
      <c r="D158" s="1">
        <v>44336</v>
      </c>
      <c r="E158" t="s">
        <v>14</v>
      </c>
      <c r="F158" s="17">
        <v>4159.1201170000004</v>
      </c>
      <c r="G158" s="17">
        <v>1.0554741656874688E-2</v>
      </c>
      <c r="H158" s="17">
        <v>43.439941000000545</v>
      </c>
    </row>
    <row r="159" spans="4:8" x14ac:dyDescent="0.35">
      <c r="D159" s="1">
        <v>44336</v>
      </c>
      <c r="E159" t="s">
        <v>17</v>
      </c>
      <c r="F159" s="17">
        <v>34084.148437999997</v>
      </c>
      <c r="G159" s="17">
        <v>5.5495975400068238E-3</v>
      </c>
      <c r="H159" s="17">
        <v>188.109375</v>
      </c>
    </row>
    <row r="160" spans="4:8" x14ac:dyDescent="0.35">
      <c r="D160" s="1">
        <v>44336</v>
      </c>
      <c r="E160" t="s">
        <v>21</v>
      </c>
      <c r="F160" s="17">
        <v>122701</v>
      </c>
      <c r="G160" s="17">
        <v>5.3002381030040123E-4</v>
      </c>
      <c r="H160" s="17">
        <v>65</v>
      </c>
    </row>
    <row r="161" spans="4:8" x14ac:dyDescent="0.35">
      <c r="D161" s="1">
        <v>44336</v>
      </c>
      <c r="E161" t="s">
        <v>19</v>
      </c>
      <c r="F161" s="17">
        <v>13535.740234000001</v>
      </c>
      <c r="G161" s="17">
        <v>1.7744707479073911E-2</v>
      </c>
      <c r="H161" s="17">
        <v>236</v>
      </c>
    </row>
    <row r="162" spans="4:8" x14ac:dyDescent="0.35">
      <c r="D162" s="1">
        <v>44336</v>
      </c>
      <c r="E162" t="s">
        <v>23</v>
      </c>
      <c r="F162" s="17">
        <v>19543</v>
      </c>
      <c r="G162" s="17">
        <v>6.4891589843951176E-3</v>
      </c>
      <c r="H162" s="17">
        <v>126</v>
      </c>
    </row>
    <row r="163" spans="4:8" x14ac:dyDescent="0.35">
      <c r="D163" s="1">
        <v>44335</v>
      </c>
      <c r="E163" t="s">
        <v>14</v>
      </c>
      <c r="F163" s="17">
        <v>4115.6801759999998</v>
      </c>
      <c r="G163" s="17">
        <v>-2.9434113736307027E-3</v>
      </c>
      <c r="H163" s="17">
        <v>-12.149902000000111</v>
      </c>
    </row>
    <row r="164" spans="4:8" x14ac:dyDescent="0.35">
      <c r="D164" s="1">
        <v>44335</v>
      </c>
      <c r="E164" t="s">
        <v>17</v>
      </c>
      <c r="F164" s="17">
        <v>33896.039062999997</v>
      </c>
      <c r="G164" s="17">
        <v>-4.8331738799549523E-3</v>
      </c>
      <c r="H164" s="17">
        <v>-164.62109300000157</v>
      </c>
    </row>
    <row r="165" spans="4:8" x14ac:dyDescent="0.35">
      <c r="D165" s="1">
        <v>44335</v>
      </c>
      <c r="E165" t="s">
        <v>21</v>
      </c>
      <c r="F165" s="17">
        <v>122636</v>
      </c>
      <c r="G165" s="17">
        <v>-2.7972027972027972E-3</v>
      </c>
      <c r="H165" s="17">
        <v>-344</v>
      </c>
    </row>
    <row r="166" spans="4:8" x14ac:dyDescent="0.35">
      <c r="D166" s="1">
        <v>44335</v>
      </c>
      <c r="E166" t="s">
        <v>19</v>
      </c>
      <c r="F166" s="17">
        <v>13299.740234000001</v>
      </c>
      <c r="G166" s="17">
        <v>-2.9310881106026814E-4</v>
      </c>
      <c r="H166" s="17">
        <v>-3.8994139999995241</v>
      </c>
    </row>
    <row r="167" spans="4:8" x14ac:dyDescent="0.35">
      <c r="D167" s="1">
        <v>44335</v>
      </c>
      <c r="E167" t="s">
        <v>23</v>
      </c>
      <c r="F167" s="17">
        <v>19417</v>
      </c>
      <c r="G167" s="17">
        <v>-4.6188111408643996E-3</v>
      </c>
      <c r="H167" s="17">
        <v>-90.099609000000783</v>
      </c>
    </row>
    <row r="168" spans="4:8" x14ac:dyDescent="0.35">
      <c r="D168" s="1">
        <v>44334</v>
      </c>
      <c r="E168" t="s">
        <v>14</v>
      </c>
      <c r="F168" s="17">
        <v>4127.830078</v>
      </c>
      <c r="G168" s="17">
        <v>-8.5172929745047903E-3</v>
      </c>
      <c r="H168" s="17">
        <v>-35.459961000000476</v>
      </c>
    </row>
    <row r="169" spans="4:8" x14ac:dyDescent="0.35">
      <c r="D169" s="1">
        <v>44334</v>
      </c>
      <c r="E169" t="s">
        <v>17</v>
      </c>
      <c r="F169" s="17">
        <v>34060.660155999998</v>
      </c>
      <c r="G169" s="17">
        <v>-7.7817102205373825E-3</v>
      </c>
      <c r="H169" s="17">
        <v>-267.12890699999843</v>
      </c>
    </row>
    <row r="170" spans="4:8" x14ac:dyDescent="0.35">
      <c r="D170" s="1">
        <v>44334</v>
      </c>
      <c r="E170" t="s">
        <v>21</v>
      </c>
      <c r="F170" s="17">
        <v>122980</v>
      </c>
      <c r="G170" s="17">
        <v>3.4163562120743788E-4</v>
      </c>
      <c r="H170" s="17">
        <v>42</v>
      </c>
    </row>
    <row r="171" spans="4:8" x14ac:dyDescent="0.35">
      <c r="D171" s="1">
        <v>44334</v>
      </c>
      <c r="E171" t="s">
        <v>19</v>
      </c>
      <c r="F171" s="17">
        <v>13303.639648</v>
      </c>
      <c r="G171" s="17">
        <v>-5.6364359277456368E-3</v>
      </c>
      <c r="H171" s="17">
        <v>-75.410157000000254</v>
      </c>
    </row>
    <row r="172" spans="4:8" x14ac:dyDescent="0.35">
      <c r="D172" s="1">
        <v>44334</v>
      </c>
      <c r="E172" t="s">
        <v>23</v>
      </c>
      <c r="F172" s="17">
        <v>19507.099609000001</v>
      </c>
      <c r="G172" s="17">
        <v>1.6637170944541159E-3</v>
      </c>
      <c r="H172" s="17">
        <v>32.400390000002517</v>
      </c>
    </row>
    <row r="173" spans="4:8" x14ac:dyDescent="0.35">
      <c r="D173" s="1">
        <v>44333</v>
      </c>
      <c r="E173" t="s">
        <v>14</v>
      </c>
      <c r="F173" s="17">
        <v>4163.2900390000004</v>
      </c>
      <c r="G173" s="17">
        <v>-2.5300522903444855E-3</v>
      </c>
      <c r="H173" s="17">
        <v>-10.560058999999455</v>
      </c>
    </row>
    <row r="174" spans="4:8" x14ac:dyDescent="0.35">
      <c r="D174" s="1">
        <v>44333</v>
      </c>
      <c r="E174" t="s">
        <v>17</v>
      </c>
      <c r="F174" s="17">
        <v>34327.789062999997</v>
      </c>
      <c r="G174" s="17">
        <v>-1.580467665296862E-3</v>
      </c>
      <c r="H174" s="17">
        <v>-54.339843000001565</v>
      </c>
    </row>
    <row r="175" spans="4:8" x14ac:dyDescent="0.35">
      <c r="D175" s="1">
        <v>44333</v>
      </c>
      <c r="E175" t="s">
        <v>21</v>
      </c>
      <c r="F175" s="17">
        <v>122938</v>
      </c>
      <c r="G175" s="17">
        <v>8.6723935642142747E-3</v>
      </c>
      <c r="H175" s="17">
        <v>1057</v>
      </c>
    </row>
    <row r="176" spans="4:8" x14ac:dyDescent="0.35">
      <c r="D176" s="1">
        <v>44333</v>
      </c>
      <c r="E176" t="s">
        <v>19</v>
      </c>
      <c r="F176" s="17">
        <v>13379.049805000001</v>
      </c>
      <c r="G176" s="17">
        <v>-3.7923110995999711E-3</v>
      </c>
      <c r="H176" s="17">
        <v>-50.930663999999524</v>
      </c>
    </row>
    <row r="177" spans="4:8" x14ac:dyDescent="0.35">
      <c r="D177" s="1">
        <v>44333</v>
      </c>
      <c r="E177" t="s">
        <v>23</v>
      </c>
      <c r="F177" s="17">
        <v>19474.699218999998</v>
      </c>
      <c r="G177" s="17">
        <v>5.5765827092540861E-3</v>
      </c>
      <c r="H177" s="17">
        <v>108</v>
      </c>
    </row>
    <row r="178" spans="4:8" x14ac:dyDescent="0.35">
      <c r="D178" s="1">
        <v>44330</v>
      </c>
      <c r="E178" t="s">
        <v>14</v>
      </c>
      <c r="F178" s="17">
        <v>4173.8500979999999</v>
      </c>
      <c r="G178" s="17">
        <v>1.4917956960486296E-2</v>
      </c>
      <c r="H178" s="17">
        <v>61.350097999999889</v>
      </c>
    </row>
    <row r="179" spans="4:8" x14ac:dyDescent="0.35">
      <c r="D179" s="1">
        <v>44330</v>
      </c>
      <c r="E179" t="s">
        <v>17</v>
      </c>
      <c r="F179" s="17">
        <v>34382.128905999998</v>
      </c>
      <c r="G179" s="17">
        <v>1.0601538008515139E-2</v>
      </c>
      <c r="H179" s="17">
        <v>360.67968699999619</v>
      </c>
    </row>
    <row r="180" spans="4:8" x14ac:dyDescent="0.35">
      <c r="D180" s="1">
        <v>44330</v>
      </c>
      <c r="E180" t="s">
        <v>21</v>
      </c>
      <c r="F180" s="17">
        <v>121881</v>
      </c>
      <c r="G180" s="17">
        <v>9.7343959703742981E-3</v>
      </c>
      <c r="H180" s="17">
        <v>1175</v>
      </c>
    </row>
    <row r="181" spans="4:8" x14ac:dyDescent="0.35">
      <c r="D181" s="1">
        <v>44330</v>
      </c>
      <c r="E181" t="s">
        <v>19</v>
      </c>
      <c r="F181" s="17">
        <v>13429.980469</v>
      </c>
      <c r="G181" s="17">
        <v>2.3237368528467833E-2</v>
      </c>
      <c r="H181" s="17">
        <v>304.9902349999993</v>
      </c>
    </row>
    <row r="182" spans="4:8" x14ac:dyDescent="0.35">
      <c r="D182" s="1">
        <v>44330</v>
      </c>
      <c r="E182" t="s">
        <v>23</v>
      </c>
      <c r="F182" s="17">
        <v>19366.699218999998</v>
      </c>
      <c r="G182" s="17">
        <v>1.2066306534151231E-2</v>
      </c>
      <c r="H182" s="17">
        <v>230.89843799999653</v>
      </c>
    </row>
    <row r="183" spans="4:8" x14ac:dyDescent="0.35">
      <c r="D183" s="1">
        <v>44329</v>
      </c>
      <c r="E183" t="s">
        <v>14</v>
      </c>
      <c r="F183" s="17">
        <v>4112.5</v>
      </c>
      <c r="G183" s="17">
        <v>1.2173141422493381E-2</v>
      </c>
      <c r="H183" s="17">
        <v>49.459961000000021</v>
      </c>
    </row>
    <row r="184" spans="4:8" x14ac:dyDescent="0.35">
      <c r="D184" s="1">
        <v>44329</v>
      </c>
      <c r="E184" t="s">
        <v>17</v>
      </c>
      <c r="F184" s="17">
        <v>34021.449219000002</v>
      </c>
      <c r="G184" s="17">
        <v>1.291513195576123E-2</v>
      </c>
      <c r="H184" s="17">
        <v>433.78906300000381</v>
      </c>
    </row>
    <row r="185" spans="4:8" x14ac:dyDescent="0.35">
      <c r="D185" s="1">
        <v>44329</v>
      </c>
      <c r="E185" t="s">
        <v>21</v>
      </c>
      <c r="F185" s="17">
        <v>120706</v>
      </c>
      <c r="G185" s="17">
        <v>8.3201069250689163E-3</v>
      </c>
      <c r="H185" s="17">
        <v>996</v>
      </c>
    </row>
    <row r="186" spans="4:8" x14ac:dyDescent="0.35">
      <c r="D186" s="1">
        <v>44329</v>
      </c>
      <c r="E186" t="s">
        <v>19</v>
      </c>
      <c r="F186" s="17">
        <v>13124.990234000001</v>
      </c>
      <c r="G186" s="17">
        <v>7.1602854147745851E-3</v>
      </c>
      <c r="H186" s="17">
        <v>93.310546000000613</v>
      </c>
    </row>
    <row r="187" spans="4:8" x14ac:dyDescent="0.35">
      <c r="D187" s="1">
        <v>44329</v>
      </c>
      <c r="E187" t="s">
        <v>23</v>
      </c>
      <c r="F187" s="17">
        <v>19135.800781000002</v>
      </c>
      <c r="G187" s="17">
        <v>1.4653701030754951E-3</v>
      </c>
      <c r="H187" s="17">
        <v>28</v>
      </c>
    </row>
    <row r="188" spans="4:8" x14ac:dyDescent="0.35">
      <c r="D188" s="1">
        <v>44328</v>
      </c>
      <c r="E188" t="s">
        <v>14</v>
      </c>
      <c r="F188" s="17">
        <v>4063.040039</v>
      </c>
      <c r="G188" s="17">
        <v>-2.1449400760569021E-2</v>
      </c>
      <c r="H188" s="17">
        <v>-89.06005899999991</v>
      </c>
    </row>
    <row r="189" spans="4:8" x14ac:dyDescent="0.35">
      <c r="D189" s="1">
        <v>44328</v>
      </c>
      <c r="E189" t="s">
        <v>17</v>
      </c>
      <c r="F189" s="17">
        <v>33587.660155999998</v>
      </c>
      <c r="G189" s="17">
        <v>-1.9886685197351706E-2</v>
      </c>
      <c r="H189" s="17">
        <v>-681.5</v>
      </c>
    </row>
    <row r="190" spans="4:8" x14ac:dyDescent="0.35">
      <c r="D190" s="1">
        <v>44328</v>
      </c>
      <c r="E190" t="s">
        <v>21</v>
      </c>
      <c r="F190" s="17">
        <v>119710</v>
      </c>
      <c r="G190" s="17">
        <v>-2.6463029829868905E-2</v>
      </c>
      <c r="H190" s="17">
        <v>-3254</v>
      </c>
    </row>
    <row r="191" spans="4:8" x14ac:dyDescent="0.35">
      <c r="D191" s="1">
        <v>44328</v>
      </c>
      <c r="E191" t="s">
        <v>19</v>
      </c>
      <c r="F191" s="17">
        <v>13031.679688</v>
      </c>
      <c r="G191" s="17">
        <v>-2.6718837794908176E-2</v>
      </c>
      <c r="H191" s="17">
        <v>-357.75</v>
      </c>
    </row>
    <row r="192" spans="4:8" x14ac:dyDescent="0.35">
      <c r="D192" s="1">
        <v>44328</v>
      </c>
      <c r="E192" t="s">
        <v>23</v>
      </c>
      <c r="F192" s="17">
        <v>19107.800781000002</v>
      </c>
      <c r="G192" s="17">
        <v>-8.6229749403340383E-3</v>
      </c>
      <c r="H192" s="17">
        <v>-166.19921899999827</v>
      </c>
    </row>
    <row r="193" spans="4:8" x14ac:dyDescent="0.35">
      <c r="D193" s="1">
        <v>44327</v>
      </c>
      <c r="E193" t="s">
        <v>14</v>
      </c>
      <c r="F193" s="17">
        <v>4152.1000979999999</v>
      </c>
      <c r="G193" s="17">
        <v>-8.6739127724210045E-3</v>
      </c>
      <c r="H193" s="17">
        <v>-36.330077999999958</v>
      </c>
    </row>
    <row r="194" spans="4:8" x14ac:dyDescent="0.35">
      <c r="D194" s="1">
        <v>44327</v>
      </c>
      <c r="E194" t="s">
        <v>17</v>
      </c>
      <c r="F194" s="17">
        <v>34269.160155999998</v>
      </c>
      <c r="G194" s="17">
        <v>-1.3633324892244435E-2</v>
      </c>
      <c r="H194" s="17">
        <v>-473.66015699999843</v>
      </c>
    </row>
    <row r="195" spans="4:8" x14ac:dyDescent="0.35">
      <c r="D195" s="1">
        <v>44327</v>
      </c>
      <c r="E195" t="s">
        <v>21</v>
      </c>
      <c r="F195" s="17">
        <v>122964</v>
      </c>
      <c r="G195" s="17">
        <v>8.6539960134198457E-3</v>
      </c>
      <c r="H195" s="17">
        <v>1055</v>
      </c>
    </row>
    <row r="196" spans="4:8" x14ac:dyDescent="0.35">
      <c r="D196" s="1">
        <v>44327</v>
      </c>
      <c r="E196" t="s">
        <v>19</v>
      </c>
      <c r="F196" s="17">
        <v>13389.429688</v>
      </c>
      <c r="G196" s="17">
        <v>-9.2753272109304282E-4</v>
      </c>
      <c r="H196" s="17">
        <v>-12.430663999999524</v>
      </c>
    </row>
    <row r="197" spans="4:8" x14ac:dyDescent="0.35">
      <c r="D197" s="1">
        <v>44327</v>
      </c>
      <c r="E197" t="s">
        <v>23</v>
      </c>
      <c r="F197" s="17">
        <v>19274</v>
      </c>
      <c r="G197" s="17">
        <v>-4.5398638163048292E-3</v>
      </c>
      <c r="H197" s="17">
        <v>-87.900390999999217</v>
      </c>
    </row>
    <row r="198" spans="4:8" x14ac:dyDescent="0.35">
      <c r="D198" s="1">
        <v>44326</v>
      </c>
      <c r="E198" t="s">
        <v>14</v>
      </c>
      <c r="F198" s="17">
        <v>4188.4301759999998</v>
      </c>
      <c r="G198" s="17">
        <v>-1.0435647350873364E-2</v>
      </c>
      <c r="H198" s="17">
        <v>-44.169922000000042</v>
      </c>
    </row>
    <row r="199" spans="4:8" x14ac:dyDescent="0.35">
      <c r="D199" s="1">
        <v>44326</v>
      </c>
      <c r="E199" t="s">
        <v>17</v>
      </c>
      <c r="F199" s="17">
        <v>34742.820312999997</v>
      </c>
      <c r="G199" s="17">
        <v>-1.0047054287831286E-3</v>
      </c>
      <c r="H199" s="17">
        <v>-34.941406000005372</v>
      </c>
    </row>
    <row r="200" spans="4:8" x14ac:dyDescent="0.35">
      <c r="D200" s="1">
        <v>44326</v>
      </c>
      <c r="E200" t="s">
        <v>21</v>
      </c>
      <c r="F200" s="17">
        <v>121909</v>
      </c>
      <c r="G200" s="17">
        <v>-1.057047804782117E-3</v>
      </c>
      <c r="H200" s="17">
        <v>-129</v>
      </c>
    </row>
    <row r="201" spans="4:8" x14ac:dyDescent="0.35">
      <c r="D201" s="1">
        <v>44326</v>
      </c>
      <c r="E201" t="s">
        <v>19</v>
      </c>
      <c r="F201" s="17">
        <v>13401.860352</v>
      </c>
      <c r="G201" s="17">
        <v>-2.5478022201339118E-2</v>
      </c>
      <c r="H201" s="17">
        <v>-350.37988200000109</v>
      </c>
    </row>
    <row r="202" spans="4:8" x14ac:dyDescent="0.35">
      <c r="D202" s="1">
        <v>44326</v>
      </c>
      <c r="E202" t="s">
        <v>23</v>
      </c>
      <c r="F202" s="17">
        <v>19361.900390999999</v>
      </c>
      <c r="G202" s="17">
        <v>-5.6899573476639469E-3</v>
      </c>
      <c r="H202" s="17">
        <v>-110.79882799999905</v>
      </c>
    </row>
    <row r="203" spans="4:8" x14ac:dyDescent="0.35">
      <c r="D203" s="1">
        <v>44323</v>
      </c>
      <c r="E203" t="s">
        <v>14</v>
      </c>
      <c r="F203" s="17">
        <v>4232.6000979999999</v>
      </c>
      <c r="G203" s="17">
        <v>7.3733417437365847E-3</v>
      </c>
      <c r="H203" s="17">
        <v>30.979980999999498</v>
      </c>
    </row>
    <row r="204" spans="4:8" x14ac:dyDescent="0.35">
      <c r="D204" s="1">
        <v>44323</v>
      </c>
      <c r="E204" t="s">
        <v>17</v>
      </c>
      <c r="F204" s="17">
        <v>34777.761719000002</v>
      </c>
      <c r="G204" s="17">
        <v>6.6350279073007458E-3</v>
      </c>
      <c r="H204" s="17">
        <v>229.2304690000019</v>
      </c>
    </row>
    <row r="205" spans="4:8" x14ac:dyDescent="0.35">
      <c r="D205" s="1">
        <v>44323</v>
      </c>
      <c r="E205" t="s">
        <v>21</v>
      </c>
      <c r="F205" s="17">
        <v>122038</v>
      </c>
      <c r="G205" s="17">
        <v>1.7653288414873125E-2</v>
      </c>
      <c r="H205" s="17">
        <v>2117</v>
      </c>
    </row>
    <row r="206" spans="4:8" x14ac:dyDescent="0.35">
      <c r="D206" s="1">
        <v>44323</v>
      </c>
      <c r="E206" t="s">
        <v>19</v>
      </c>
      <c r="F206" s="17">
        <v>13752.240234000001</v>
      </c>
      <c r="G206" s="17">
        <v>8.7582918428070911E-3</v>
      </c>
      <c r="H206" s="17">
        <v>119.4003900000007</v>
      </c>
    </row>
    <row r="207" spans="4:8" x14ac:dyDescent="0.35">
      <c r="D207" s="1">
        <v>44323</v>
      </c>
      <c r="E207" t="s">
        <v>23</v>
      </c>
      <c r="F207" s="17">
        <v>19472.699218999998</v>
      </c>
      <c r="G207" s="17">
        <v>9.4188595199833219E-3</v>
      </c>
      <c r="H207" s="17">
        <v>181.69921899999827</v>
      </c>
    </row>
    <row r="208" spans="4:8" x14ac:dyDescent="0.35">
      <c r="D208" s="1">
        <v>44322</v>
      </c>
      <c r="E208" t="s">
        <v>14</v>
      </c>
      <c r="F208" s="17">
        <v>4201.6201170000004</v>
      </c>
      <c r="G208" s="17">
        <v>8.1654563605852541E-3</v>
      </c>
      <c r="H208" s="17">
        <v>34.030273000000307</v>
      </c>
    </row>
    <row r="209" spans="4:8" x14ac:dyDescent="0.35">
      <c r="D209" s="1">
        <v>44322</v>
      </c>
      <c r="E209" t="s">
        <v>17</v>
      </c>
      <c r="F209" s="17">
        <v>34548.53125</v>
      </c>
      <c r="G209" s="17">
        <v>9.2955958792729203E-3</v>
      </c>
      <c r="H209" s="17">
        <v>318.1914059999981</v>
      </c>
    </row>
    <row r="210" spans="4:8" x14ac:dyDescent="0.35">
      <c r="D210" s="1">
        <v>44322</v>
      </c>
      <c r="E210" t="s">
        <v>21</v>
      </c>
      <c r="F210" s="17">
        <v>119921</v>
      </c>
      <c r="G210" s="17">
        <v>2.9858485831855742E-3</v>
      </c>
      <c r="H210" s="17">
        <v>357</v>
      </c>
    </row>
    <row r="211" spans="4:8" x14ac:dyDescent="0.35">
      <c r="D211" s="1">
        <v>44322</v>
      </c>
      <c r="E211" t="s">
        <v>19</v>
      </c>
      <c r="F211" s="17">
        <v>13632.839844</v>
      </c>
      <c r="G211" s="17">
        <v>3.7121457214213905E-3</v>
      </c>
      <c r="H211" s="17">
        <v>50.419922000000952</v>
      </c>
    </row>
    <row r="212" spans="4:8" x14ac:dyDescent="0.35">
      <c r="D212" s="1">
        <v>44322</v>
      </c>
      <c r="E212" t="s">
        <v>23</v>
      </c>
      <c r="F212" s="17">
        <v>19291</v>
      </c>
      <c r="G212" s="17">
        <v>-1.0201194051335024E-3</v>
      </c>
      <c r="H212" s="17">
        <v>-19.699218999998266</v>
      </c>
    </row>
    <row r="213" spans="4:8" x14ac:dyDescent="0.35">
      <c r="D213" s="1">
        <v>44321</v>
      </c>
      <c r="E213" t="s">
        <v>14</v>
      </c>
      <c r="F213" s="17">
        <v>4167.5898440000001</v>
      </c>
      <c r="G213" s="17">
        <v>7.0346388186786051E-4</v>
      </c>
      <c r="H213" s="17">
        <v>2.9296880000001693</v>
      </c>
    </row>
    <row r="214" spans="4:8" x14ac:dyDescent="0.35">
      <c r="D214" s="1">
        <v>44321</v>
      </c>
      <c r="E214" t="s">
        <v>17</v>
      </c>
      <c r="F214" s="17">
        <v>34230.339844000002</v>
      </c>
      <c r="G214" s="17">
        <v>2.8508629452592758E-3</v>
      </c>
      <c r="H214" s="17">
        <v>97.308594000001904</v>
      </c>
    </row>
    <row r="215" spans="4:8" x14ac:dyDescent="0.35">
      <c r="D215" s="1">
        <v>44321</v>
      </c>
      <c r="E215" t="s">
        <v>21</v>
      </c>
      <c r="F215" s="17">
        <v>119564</v>
      </c>
      <c r="G215" s="17">
        <v>1.5733315210004078E-2</v>
      </c>
      <c r="H215" s="17">
        <v>1852</v>
      </c>
    </row>
    <row r="216" spans="4:8" x14ac:dyDescent="0.35">
      <c r="D216" s="1">
        <v>44321</v>
      </c>
      <c r="E216" t="s">
        <v>19</v>
      </c>
      <c r="F216" s="17">
        <v>13582.419921999999</v>
      </c>
      <c r="G216" s="17">
        <v>-3.7466591850956001E-3</v>
      </c>
      <c r="H216" s="17">
        <v>-51.080078000000867</v>
      </c>
    </row>
    <row r="217" spans="4:8" x14ac:dyDescent="0.35">
      <c r="D217" s="1">
        <v>44321</v>
      </c>
      <c r="E217" t="s">
        <v>23</v>
      </c>
      <c r="F217" s="17">
        <v>19310.699218999998</v>
      </c>
      <c r="G217" s="17">
        <v>6.394580936001577E-3</v>
      </c>
      <c r="H217" s="17">
        <v>122.69921899999827</v>
      </c>
    </row>
    <row r="218" spans="4:8" x14ac:dyDescent="0.35">
      <c r="D218" s="1">
        <v>44320</v>
      </c>
      <c r="E218" t="s">
        <v>14</v>
      </c>
      <c r="F218" s="17">
        <v>4164.6601559999999</v>
      </c>
      <c r="G218" s="17">
        <v>-6.6783376086253917E-3</v>
      </c>
      <c r="H218" s="17">
        <v>-28</v>
      </c>
    </row>
    <row r="219" spans="4:8" x14ac:dyDescent="0.35">
      <c r="D219" s="1">
        <v>44320</v>
      </c>
      <c r="E219" t="s">
        <v>17</v>
      </c>
      <c r="F219" s="17">
        <v>34133.03125</v>
      </c>
      <c r="G219" s="17">
        <v>5.8044285832125524E-4</v>
      </c>
      <c r="H219" s="17">
        <v>19.800780999998096</v>
      </c>
    </row>
    <row r="220" spans="4:8" x14ac:dyDescent="0.35">
      <c r="D220" s="1">
        <v>44320</v>
      </c>
      <c r="E220" t="s">
        <v>21</v>
      </c>
      <c r="F220" s="17">
        <v>117712</v>
      </c>
      <c r="G220" s="17">
        <v>-1.2557776677935392E-2</v>
      </c>
      <c r="H220" s="17">
        <v>-1497</v>
      </c>
    </row>
    <row r="221" spans="4:8" x14ac:dyDescent="0.35">
      <c r="D221" s="1">
        <v>44320</v>
      </c>
      <c r="E221" t="s">
        <v>19</v>
      </c>
      <c r="F221" s="17">
        <v>13633.5</v>
      </c>
      <c r="G221" s="17">
        <v>-1.8828201181213321E-2</v>
      </c>
      <c r="H221" s="17">
        <v>-261.62011700000039</v>
      </c>
    </row>
    <row r="222" spans="4:8" x14ac:dyDescent="0.35">
      <c r="D222" s="1">
        <v>44320</v>
      </c>
      <c r="E222" t="s">
        <v>23</v>
      </c>
      <c r="F222" s="17">
        <v>19188</v>
      </c>
      <c r="G222" s="17">
        <v>-1.3115576803616688E-3</v>
      </c>
      <c r="H222" s="17">
        <v>-25.199218999998266</v>
      </c>
    </row>
    <row r="223" spans="4:8" x14ac:dyDescent="0.35">
      <c r="D223" s="1">
        <v>44319</v>
      </c>
      <c r="E223" t="s">
        <v>14</v>
      </c>
      <c r="F223" s="17">
        <v>4192.6601559999999</v>
      </c>
      <c r="G223" s="17">
        <v>2.7480906574836577E-3</v>
      </c>
      <c r="H223" s="17">
        <v>11.490233999999873</v>
      </c>
    </row>
    <row r="224" spans="4:8" x14ac:dyDescent="0.35">
      <c r="D224" s="1">
        <v>44319</v>
      </c>
      <c r="E224" t="s">
        <v>17</v>
      </c>
      <c r="F224" s="17">
        <v>34113.230469000002</v>
      </c>
      <c r="G224" s="17">
        <v>7.0370465109395822E-3</v>
      </c>
      <c r="H224" s="17">
        <v>238.37890600000537</v>
      </c>
    </row>
    <row r="225" spans="4:8" x14ac:dyDescent="0.35">
      <c r="D225" s="1">
        <v>44319</v>
      </c>
      <c r="E225" t="s">
        <v>21</v>
      </c>
      <c r="F225" s="17">
        <v>119209</v>
      </c>
      <c r="G225" s="17">
        <v>2.6494188100324658E-3</v>
      </c>
      <c r="H225" s="17">
        <v>315</v>
      </c>
    </row>
    <row r="226" spans="4:8" x14ac:dyDescent="0.35">
      <c r="D226" s="1">
        <v>44319</v>
      </c>
      <c r="E226" t="s">
        <v>19</v>
      </c>
      <c r="F226" s="17">
        <v>13895.120117</v>
      </c>
      <c r="G226" s="17">
        <v>-4.8385820279228178E-3</v>
      </c>
      <c r="H226" s="17">
        <v>-67.559570999999778</v>
      </c>
    </row>
    <row r="227" spans="4:8" x14ac:dyDescent="0.35">
      <c r="D227" s="1">
        <v>44319</v>
      </c>
      <c r="E227" t="s">
        <v>23</v>
      </c>
      <c r="F227" s="17">
        <v>19213.199218999998</v>
      </c>
      <c r="G227" s="17">
        <v>5.4896790249555011E-3</v>
      </c>
      <c r="H227" s="17">
        <v>104.89843799999653</v>
      </c>
    </row>
    <row r="228" spans="4:8" x14ac:dyDescent="0.35">
      <c r="D228" s="1">
        <v>44316</v>
      </c>
      <c r="E228" t="s">
        <v>14</v>
      </c>
      <c r="F228" s="17">
        <v>4181.169922</v>
      </c>
      <c r="G228" s="17">
        <v>-7.1947067064797553E-3</v>
      </c>
      <c r="H228" s="17">
        <v>-30.300293000000238</v>
      </c>
    </row>
    <row r="229" spans="4:8" x14ac:dyDescent="0.35">
      <c r="D229" s="1">
        <v>44316</v>
      </c>
      <c r="E229" t="s">
        <v>17</v>
      </c>
      <c r="F229" s="17">
        <v>33874.851562999997</v>
      </c>
      <c r="G229" s="17">
        <v>-5.4464431792274198E-3</v>
      </c>
      <c r="H229" s="17">
        <v>-185.50781200000347</v>
      </c>
    </row>
    <row r="230" spans="4:8" x14ac:dyDescent="0.35">
      <c r="D230" s="1">
        <v>44316</v>
      </c>
      <c r="E230" t="s">
        <v>21</v>
      </c>
      <c r="F230" s="17">
        <v>118894</v>
      </c>
      <c r="G230" s="17">
        <v>-9.7612979527926299E-3</v>
      </c>
      <c r="H230" s="17">
        <v>-1172</v>
      </c>
    </row>
    <row r="231" spans="4:8" x14ac:dyDescent="0.35">
      <c r="D231" s="1">
        <v>44316</v>
      </c>
      <c r="E231" t="s">
        <v>19</v>
      </c>
      <c r="F231" s="17">
        <v>13962.679688</v>
      </c>
      <c r="G231" s="17">
        <v>-8.5119611618515688E-3</v>
      </c>
      <c r="H231" s="17">
        <v>-119.87011700000039</v>
      </c>
    </row>
    <row r="232" spans="4:8" x14ac:dyDescent="0.35">
      <c r="D232" s="1">
        <v>44316</v>
      </c>
      <c r="E232" t="s">
        <v>23</v>
      </c>
      <c r="F232" s="17">
        <v>19108.300781000002</v>
      </c>
      <c r="G232" s="17">
        <v>-7.665162729496874E-3</v>
      </c>
      <c r="H232" s="17">
        <v>-147.59960999999748</v>
      </c>
    </row>
    <row r="233" spans="4:8" x14ac:dyDescent="0.35">
      <c r="D233" s="1">
        <v>44315</v>
      </c>
      <c r="E233" t="s">
        <v>14</v>
      </c>
      <c r="F233" s="17">
        <v>4211.4702150000003</v>
      </c>
      <c r="G233" s="17">
        <v>6.7628067187513932E-3</v>
      </c>
      <c r="H233" s="17">
        <v>28.290039000000434</v>
      </c>
    </row>
    <row r="234" spans="4:8" x14ac:dyDescent="0.35">
      <c r="D234" s="1">
        <v>44315</v>
      </c>
      <c r="E234" t="s">
        <v>17</v>
      </c>
      <c r="F234" s="17">
        <v>34060.359375</v>
      </c>
      <c r="G234" s="17">
        <v>7.0957356707031898E-3</v>
      </c>
      <c r="H234" s="17">
        <v>239.9804690000019</v>
      </c>
    </row>
    <row r="235" spans="4:8" x14ac:dyDescent="0.35">
      <c r="D235" s="1">
        <v>44315</v>
      </c>
      <c r="E235" t="s">
        <v>21</v>
      </c>
      <c r="F235" s="17">
        <v>120066</v>
      </c>
      <c r="G235" s="17">
        <v>-8.153453446011252E-3</v>
      </c>
      <c r="H235" s="17">
        <v>-987</v>
      </c>
    </row>
    <row r="236" spans="4:8" x14ac:dyDescent="0.35">
      <c r="D236" s="1">
        <v>44315</v>
      </c>
      <c r="E236" t="s">
        <v>19</v>
      </c>
      <c r="F236" s="17">
        <v>14082.549805000001</v>
      </c>
      <c r="G236" s="17">
        <v>2.2432185674360942E-3</v>
      </c>
      <c r="H236" s="17">
        <v>31.519532000000254</v>
      </c>
    </row>
    <row r="237" spans="4:8" x14ac:dyDescent="0.35">
      <c r="D237" s="1">
        <v>44315</v>
      </c>
      <c r="E237" t="s">
        <v>23</v>
      </c>
      <c r="F237" s="17">
        <v>19255.900390999999</v>
      </c>
      <c r="G237" s="17">
        <v>-5.2228965748825117E-3</v>
      </c>
      <c r="H237" s="17">
        <v>-101.09960900000078</v>
      </c>
    </row>
    <row r="238" spans="4:8" x14ac:dyDescent="0.35">
      <c r="D238" s="1">
        <v>44314</v>
      </c>
      <c r="E238" t="s">
        <v>14</v>
      </c>
      <c r="F238" s="17">
        <v>4183.1801759999998</v>
      </c>
      <c r="G238" s="17">
        <v>-8.4553990193023522E-4</v>
      </c>
      <c r="H238" s="17">
        <v>-3.5400390000004336</v>
      </c>
    </row>
    <row r="239" spans="4:8" x14ac:dyDescent="0.35">
      <c r="D239" s="1">
        <v>44314</v>
      </c>
      <c r="E239" t="s">
        <v>17</v>
      </c>
      <c r="F239" s="17">
        <v>33820.378905999998</v>
      </c>
      <c r="G239" s="17">
        <v>-4.8418750166813193E-3</v>
      </c>
      <c r="H239" s="17">
        <v>-164.55078199999843</v>
      </c>
    </row>
    <row r="240" spans="4:8" x14ac:dyDescent="0.35">
      <c r="D240" s="1">
        <v>44314</v>
      </c>
      <c r="E240" t="s">
        <v>21</v>
      </c>
      <c r="F240" s="17">
        <v>121053</v>
      </c>
      <c r="G240" s="17">
        <v>1.3946125238717459E-2</v>
      </c>
      <c r="H240" s="17">
        <v>1665</v>
      </c>
    </row>
    <row r="241" spans="4:8" x14ac:dyDescent="0.35">
      <c r="D241" s="1">
        <v>44314</v>
      </c>
      <c r="E241" t="s">
        <v>19</v>
      </c>
      <c r="F241" s="17">
        <v>14051.030273</v>
      </c>
      <c r="G241" s="17">
        <v>-2.781323127623316E-3</v>
      </c>
      <c r="H241" s="17">
        <v>-39.189453999999387</v>
      </c>
    </row>
    <row r="242" spans="4:8" x14ac:dyDescent="0.35">
      <c r="D242" s="1">
        <v>44314</v>
      </c>
      <c r="E242" t="s">
        <v>23</v>
      </c>
      <c r="F242" s="17">
        <v>19357</v>
      </c>
      <c r="G242" s="17">
        <v>9.4862814123073801E-3</v>
      </c>
      <c r="H242" s="17">
        <v>181.90039099999922</v>
      </c>
    </row>
    <row r="243" spans="4:8" x14ac:dyDescent="0.35">
      <c r="D243" s="1">
        <v>44313</v>
      </c>
      <c r="E243" t="s">
        <v>14</v>
      </c>
      <c r="F243" s="17">
        <v>4186.7202150000003</v>
      </c>
      <c r="G243" s="17">
        <v>-2.1489580593685712E-4</v>
      </c>
      <c r="H243" s="17">
        <v>-0.899902000000111</v>
      </c>
    </row>
    <row r="244" spans="4:8" x14ac:dyDescent="0.35">
      <c r="D244" s="1">
        <v>44313</v>
      </c>
      <c r="E244" t="s">
        <v>17</v>
      </c>
      <c r="F244" s="17">
        <v>33984.929687999997</v>
      </c>
      <c r="G244" s="17">
        <v>9.8858733397462709E-5</v>
      </c>
      <c r="H244" s="17">
        <v>3.359375</v>
      </c>
    </row>
    <row r="245" spans="4:8" x14ac:dyDescent="0.35">
      <c r="D245" s="1">
        <v>44313</v>
      </c>
      <c r="E245" t="s">
        <v>21</v>
      </c>
      <c r="F245" s="17">
        <v>119388</v>
      </c>
      <c r="G245" s="17">
        <v>-1.000870682864132E-2</v>
      </c>
      <c r="H245" s="17">
        <v>-1207</v>
      </c>
    </row>
    <row r="246" spans="4:8" x14ac:dyDescent="0.35">
      <c r="D246" s="1">
        <v>44313</v>
      </c>
      <c r="E246" t="s">
        <v>19</v>
      </c>
      <c r="F246" s="17">
        <v>14090.219727</v>
      </c>
      <c r="G246" s="17">
        <v>-3.4345640191278622E-3</v>
      </c>
      <c r="H246" s="17">
        <v>-48.560546000000613</v>
      </c>
    </row>
    <row r="247" spans="4:8" x14ac:dyDescent="0.35">
      <c r="D247" s="1">
        <v>44313</v>
      </c>
      <c r="E247" t="s">
        <v>23</v>
      </c>
      <c r="F247" s="17">
        <v>19175.099609000001</v>
      </c>
      <c r="G247" s="17">
        <v>2.3473444189441993E-4</v>
      </c>
      <c r="H247" s="17">
        <v>4.5</v>
      </c>
    </row>
    <row r="248" spans="4:8" x14ac:dyDescent="0.35">
      <c r="D248" s="1">
        <v>44312</v>
      </c>
      <c r="E248" t="s">
        <v>14</v>
      </c>
      <c r="F248" s="17">
        <v>4187.6201170000004</v>
      </c>
      <c r="G248" s="17">
        <v>1.7822708499935351E-3</v>
      </c>
      <c r="H248" s="17">
        <v>7.450195000000349</v>
      </c>
    </row>
    <row r="249" spans="4:8" x14ac:dyDescent="0.35">
      <c r="D249" s="1">
        <v>44312</v>
      </c>
      <c r="E249" t="s">
        <v>17</v>
      </c>
      <c r="F249" s="17">
        <v>33981.570312999997</v>
      </c>
      <c r="G249" s="17">
        <v>-1.8187903510040299E-3</v>
      </c>
      <c r="H249" s="17">
        <v>-61.917968000001565</v>
      </c>
    </row>
    <row r="250" spans="4:8" x14ac:dyDescent="0.35">
      <c r="D250" s="1">
        <v>44312</v>
      </c>
      <c r="E250" t="s">
        <v>21</v>
      </c>
      <c r="F250" s="17">
        <v>120595</v>
      </c>
      <c r="G250" s="17">
        <v>5.3928482535468348E-4</v>
      </c>
      <c r="H250" s="17">
        <v>65</v>
      </c>
    </row>
    <row r="251" spans="4:8" x14ac:dyDescent="0.35">
      <c r="D251" s="1">
        <v>44312</v>
      </c>
      <c r="E251" t="s">
        <v>19</v>
      </c>
      <c r="F251" s="17">
        <v>14138.780273</v>
      </c>
      <c r="G251" s="17">
        <v>8.7017450291293971E-3</v>
      </c>
      <c r="H251" s="17">
        <v>121.97070300000087</v>
      </c>
    </row>
    <row r="252" spans="4:8" x14ac:dyDescent="0.35">
      <c r="D252" s="1">
        <v>44312</v>
      </c>
      <c r="E252" t="s">
        <v>23</v>
      </c>
      <c r="F252" s="17">
        <v>19170.599609000001</v>
      </c>
      <c r="G252" s="17">
        <v>3.5754241744498181E-3</v>
      </c>
      <c r="H252" s="17">
        <v>68.298827999999048</v>
      </c>
    </row>
    <row r="253" spans="4:8" x14ac:dyDescent="0.35">
      <c r="D253" s="1">
        <v>44309</v>
      </c>
      <c r="E253" t="s">
        <v>14</v>
      </c>
      <c r="F253" s="17">
        <v>4180.169922</v>
      </c>
      <c r="G253" s="17">
        <v>1.0928696685007885E-2</v>
      </c>
      <c r="H253" s="17">
        <v>45.189941999999974</v>
      </c>
    </row>
    <row r="254" spans="4:8" x14ac:dyDescent="0.35">
      <c r="D254" s="1">
        <v>44309</v>
      </c>
      <c r="E254" t="s">
        <v>17</v>
      </c>
      <c r="F254" s="17">
        <v>34043.488280999998</v>
      </c>
      <c r="G254" s="17">
        <v>6.7302616080799332E-3</v>
      </c>
      <c r="H254" s="17">
        <v>227.58984300000157</v>
      </c>
    </row>
    <row r="255" spans="4:8" x14ac:dyDescent="0.35">
      <c r="D255" s="1">
        <v>44309</v>
      </c>
      <c r="E255" t="s">
        <v>21</v>
      </c>
      <c r="F255" s="17">
        <v>120530</v>
      </c>
      <c r="G255" s="17">
        <v>9.7092258588769471E-3</v>
      </c>
      <c r="H255" s="17">
        <v>1159</v>
      </c>
    </row>
    <row r="256" spans="4:8" x14ac:dyDescent="0.35">
      <c r="D256" s="1">
        <v>44309</v>
      </c>
      <c r="E256" t="s">
        <v>19</v>
      </c>
      <c r="F256" s="17">
        <v>14016.809569999999</v>
      </c>
      <c r="G256" s="17">
        <v>1.4357615077292654E-2</v>
      </c>
      <c r="H256" s="17">
        <v>198.39941399999952</v>
      </c>
    </row>
    <row r="257" spans="4:8" x14ac:dyDescent="0.35">
      <c r="D257" s="1">
        <v>44309</v>
      </c>
      <c r="E257" t="s">
        <v>23</v>
      </c>
      <c r="F257" s="17">
        <v>19102.300781000002</v>
      </c>
      <c r="G257" s="17">
        <v>3.7149358673228142E-3</v>
      </c>
      <c r="H257" s="17">
        <v>70.701172000000952</v>
      </c>
    </row>
    <row r="258" spans="4:8" x14ac:dyDescent="0.35">
      <c r="D258" s="1">
        <v>44308</v>
      </c>
      <c r="E258" t="s">
        <v>14</v>
      </c>
      <c r="F258" s="17">
        <v>4134.9799800000001</v>
      </c>
      <c r="G258" s="17">
        <v>-9.2106576185553499E-3</v>
      </c>
      <c r="H258" s="17">
        <v>-38.439941999999974</v>
      </c>
    </row>
    <row r="259" spans="4:8" x14ac:dyDescent="0.35">
      <c r="D259" s="1">
        <v>44308</v>
      </c>
      <c r="E259" t="s">
        <v>17</v>
      </c>
      <c r="F259" s="17">
        <v>33815.898437999997</v>
      </c>
      <c r="G259" s="17">
        <v>-9.4152166423716443E-3</v>
      </c>
      <c r="H259" s="17">
        <v>-321.41015600000537</v>
      </c>
    </row>
    <row r="260" spans="4:8" x14ac:dyDescent="0.35">
      <c r="D260" s="1">
        <v>44308</v>
      </c>
      <c r="E260" t="s">
        <v>21</v>
      </c>
      <c r="F260" s="17">
        <v>119371</v>
      </c>
      <c r="G260" s="17">
        <v>-5.7553597308057499E-3</v>
      </c>
      <c r="H260" s="17">
        <v>-691</v>
      </c>
    </row>
    <row r="261" spans="4:8" x14ac:dyDescent="0.35">
      <c r="D261" s="1">
        <v>44308</v>
      </c>
      <c r="E261" t="s">
        <v>19</v>
      </c>
      <c r="F261" s="17">
        <v>13818.410156</v>
      </c>
      <c r="G261" s="17">
        <v>-9.4485659422903923E-3</v>
      </c>
      <c r="H261" s="17">
        <v>-131.80957099999978</v>
      </c>
    </row>
    <row r="262" spans="4:8" x14ac:dyDescent="0.35">
      <c r="D262" s="1">
        <v>44308</v>
      </c>
      <c r="E262" t="s">
        <v>23</v>
      </c>
      <c r="F262" s="17">
        <v>19031.599609000001</v>
      </c>
      <c r="G262" s="17">
        <v>-5.835000623866598E-3</v>
      </c>
      <c r="H262" s="17">
        <v>-111.70117200000095</v>
      </c>
    </row>
    <row r="263" spans="4:8" x14ac:dyDescent="0.35">
      <c r="D263" s="1">
        <v>44307</v>
      </c>
      <c r="E263" t="s">
        <v>14</v>
      </c>
      <c r="F263" s="17">
        <v>4173.419922</v>
      </c>
      <c r="G263" s="17">
        <v>9.3060556015462596E-3</v>
      </c>
      <c r="H263" s="17">
        <v>38.479981000000407</v>
      </c>
    </row>
    <row r="264" spans="4:8" x14ac:dyDescent="0.35">
      <c r="D264" s="1">
        <v>44307</v>
      </c>
      <c r="E264" t="s">
        <v>17</v>
      </c>
      <c r="F264" s="17">
        <v>34137.308594000002</v>
      </c>
      <c r="G264" s="17">
        <v>9.3434553285286267E-3</v>
      </c>
      <c r="H264" s="17">
        <v>316.00781300000381</v>
      </c>
    </row>
    <row r="265" spans="4:8" x14ac:dyDescent="0.35">
      <c r="D265" s="1">
        <v>44307</v>
      </c>
      <c r="E265" t="s">
        <v>19</v>
      </c>
      <c r="F265" s="17">
        <v>13950.219727</v>
      </c>
      <c r="G265" s="17">
        <v>1.1892281347854042E-2</v>
      </c>
      <c r="H265" s="17">
        <v>163.95019599999978</v>
      </c>
    </row>
    <row r="266" spans="4:8" x14ac:dyDescent="0.35">
      <c r="D266" s="1">
        <v>44307</v>
      </c>
      <c r="E266" t="s">
        <v>23</v>
      </c>
      <c r="F266" s="17">
        <v>19143.300781000002</v>
      </c>
      <c r="G266" s="17">
        <v>5.3831769566267586E-3</v>
      </c>
      <c r="H266" s="17">
        <v>102.5</v>
      </c>
    </row>
    <row r="267" spans="4:8" x14ac:dyDescent="0.35">
      <c r="D267" s="1">
        <v>44306</v>
      </c>
      <c r="E267" t="s">
        <v>14</v>
      </c>
      <c r="F267" s="17">
        <v>4134.9399409999996</v>
      </c>
      <c r="G267" s="17">
        <v>-6.8023199588167355E-3</v>
      </c>
      <c r="H267" s="17">
        <v>-28.319825000000492</v>
      </c>
    </row>
    <row r="268" spans="4:8" x14ac:dyDescent="0.35">
      <c r="D268" s="1">
        <v>44306</v>
      </c>
      <c r="E268" t="s">
        <v>17</v>
      </c>
      <c r="F268" s="17">
        <v>33821.300780999998</v>
      </c>
      <c r="G268" s="17">
        <v>-7.521888500724553E-3</v>
      </c>
      <c r="H268" s="17">
        <v>-256.328125</v>
      </c>
    </row>
    <row r="269" spans="4:8" x14ac:dyDescent="0.35">
      <c r="D269" s="1">
        <v>44306</v>
      </c>
      <c r="E269" t="s">
        <v>21</v>
      </c>
      <c r="F269" s="17">
        <v>120062</v>
      </c>
      <c r="G269" s="17">
        <v>-7.2105445945722458E-3</v>
      </c>
      <c r="H269" s="17">
        <v>-872</v>
      </c>
    </row>
    <row r="270" spans="4:8" x14ac:dyDescent="0.35">
      <c r="D270" s="1">
        <v>44306</v>
      </c>
      <c r="E270" t="s">
        <v>19</v>
      </c>
      <c r="F270" s="17">
        <v>13786.269531</v>
      </c>
      <c r="G270" s="17">
        <v>-9.2347918313502395E-3</v>
      </c>
      <c r="H270" s="17">
        <v>-128.5</v>
      </c>
    </row>
    <row r="271" spans="4:8" x14ac:dyDescent="0.35">
      <c r="D271" s="1">
        <v>44306</v>
      </c>
      <c r="E271" t="s">
        <v>23</v>
      </c>
      <c r="F271" s="17">
        <v>19040.800781000002</v>
      </c>
      <c r="G271" s="17">
        <v>-8.5188606084607172E-3</v>
      </c>
      <c r="H271" s="17">
        <v>-163.59960999999748</v>
      </c>
    </row>
    <row r="272" spans="4:8" x14ac:dyDescent="0.35">
      <c r="D272" s="1">
        <v>44305</v>
      </c>
      <c r="E272" t="s">
        <v>14</v>
      </c>
      <c r="F272" s="17">
        <v>4163.2597660000001</v>
      </c>
      <c r="G272" s="17">
        <v>-5.3065600420238931E-3</v>
      </c>
      <c r="H272" s="17">
        <v>-22.210449000000153</v>
      </c>
    </row>
    <row r="273" spans="4:8" x14ac:dyDescent="0.35">
      <c r="D273" s="1">
        <v>44305</v>
      </c>
      <c r="E273" t="s">
        <v>17</v>
      </c>
      <c r="F273" s="17">
        <v>34077.628905999998</v>
      </c>
      <c r="G273" s="17">
        <v>-3.5976769535321271E-3</v>
      </c>
      <c r="H273" s="17">
        <v>-123.0429690000019</v>
      </c>
    </row>
    <row r="274" spans="4:8" x14ac:dyDescent="0.35">
      <c r="D274" s="1">
        <v>44305</v>
      </c>
      <c r="E274" t="s">
        <v>21</v>
      </c>
      <c r="F274" s="17">
        <v>120934</v>
      </c>
      <c r="G274" s="17">
        <v>-1.4862030813943888E-3</v>
      </c>
      <c r="H274" s="17">
        <v>-180</v>
      </c>
    </row>
    <row r="275" spans="4:8" x14ac:dyDescent="0.35">
      <c r="D275" s="1">
        <v>44305</v>
      </c>
      <c r="E275" t="s">
        <v>19</v>
      </c>
      <c r="F275" s="17">
        <v>13914.769531</v>
      </c>
      <c r="G275" s="17">
        <v>-9.7898509804927088E-3</v>
      </c>
      <c r="H275" s="17">
        <v>-137.57031300000017</v>
      </c>
    </row>
    <row r="276" spans="4:8" x14ac:dyDescent="0.35">
      <c r="D276" s="1">
        <v>44305</v>
      </c>
      <c r="E276" t="s">
        <v>23</v>
      </c>
      <c r="F276" s="17">
        <v>19204.400390999999</v>
      </c>
      <c r="G276" s="17">
        <v>-7.5912411089303147E-3</v>
      </c>
      <c r="H276" s="17">
        <v>-146.90039000000252</v>
      </c>
    </row>
    <row r="277" spans="4:8" x14ac:dyDescent="0.35">
      <c r="D277" s="1">
        <v>44302</v>
      </c>
      <c r="E277" t="s">
        <v>14</v>
      </c>
      <c r="F277" s="17">
        <v>4185.4702150000003</v>
      </c>
      <c r="G277" s="17">
        <v>3.6088195628949035E-3</v>
      </c>
      <c r="H277" s="17">
        <v>15.050293000000238</v>
      </c>
    </row>
    <row r="278" spans="4:8" x14ac:dyDescent="0.35">
      <c r="D278" s="1">
        <v>44302</v>
      </c>
      <c r="E278" t="s">
        <v>17</v>
      </c>
      <c r="F278" s="17">
        <v>34200.671875</v>
      </c>
      <c r="G278" s="17">
        <v>4.838513653265466E-3</v>
      </c>
      <c r="H278" s="17">
        <v>164.6835940000019</v>
      </c>
    </row>
    <row r="279" spans="4:8" x14ac:dyDescent="0.35">
      <c r="D279" s="1">
        <v>44302</v>
      </c>
      <c r="E279" t="s">
        <v>21</v>
      </c>
      <c r="F279" s="17">
        <v>121114</v>
      </c>
      <c r="G279" s="17">
        <v>3.4216783622339499E-3</v>
      </c>
      <c r="H279" s="17">
        <v>413</v>
      </c>
    </row>
    <row r="280" spans="4:8" x14ac:dyDescent="0.35">
      <c r="D280" s="1">
        <v>44302</v>
      </c>
      <c r="E280" t="s">
        <v>19</v>
      </c>
      <c r="F280" s="17">
        <v>14052.339844</v>
      </c>
      <c r="G280" s="17">
        <v>9.6732747239467701E-4</v>
      </c>
      <c r="H280" s="17">
        <v>13.580078000000867</v>
      </c>
    </row>
    <row r="281" spans="4:8" x14ac:dyDescent="0.35">
      <c r="D281" s="1">
        <v>44302</v>
      </c>
      <c r="E281" t="s">
        <v>23</v>
      </c>
      <c r="F281" s="17">
        <v>19351.300781000002</v>
      </c>
      <c r="G281" s="17">
        <v>1.521609645275731E-3</v>
      </c>
      <c r="H281" s="17">
        <v>29.400390000002517</v>
      </c>
    </row>
    <row r="282" spans="4:8" x14ac:dyDescent="0.35">
      <c r="D282" s="1">
        <v>44301</v>
      </c>
      <c r="E282" t="s">
        <v>14</v>
      </c>
      <c r="F282" s="17">
        <v>4170.419922</v>
      </c>
      <c r="G282" s="17">
        <v>1.1094190616755416E-2</v>
      </c>
      <c r="H282" s="17">
        <v>45.759766000000127</v>
      </c>
    </row>
    <row r="283" spans="4:8" x14ac:dyDescent="0.35">
      <c r="D283" s="1">
        <v>44301</v>
      </c>
      <c r="E283" t="s">
        <v>17</v>
      </c>
      <c r="F283" s="17">
        <v>34035.988280999998</v>
      </c>
      <c r="G283" s="17">
        <v>9.0450518900284174E-3</v>
      </c>
      <c r="H283" s="17">
        <v>305.0976559999981</v>
      </c>
    </row>
    <row r="284" spans="4:8" x14ac:dyDescent="0.35">
      <c r="D284" s="1">
        <v>44301</v>
      </c>
      <c r="E284" t="s">
        <v>21</v>
      </c>
      <c r="F284" s="17">
        <v>120701</v>
      </c>
      <c r="G284" s="17">
        <v>3.3750363689263891E-3</v>
      </c>
      <c r="H284" s="17">
        <v>406</v>
      </c>
    </row>
    <row r="285" spans="4:8" x14ac:dyDescent="0.35">
      <c r="D285" s="1">
        <v>44301</v>
      </c>
      <c r="E285" t="s">
        <v>19</v>
      </c>
      <c r="F285" s="17">
        <v>14038.759765999999</v>
      </c>
      <c r="G285" s="17">
        <v>1.3055420183567186E-2</v>
      </c>
      <c r="H285" s="17">
        <v>180.91992199999913</v>
      </c>
    </row>
    <row r="286" spans="4:8" x14ac:dyDescent="0.35">
      <c r="D286" s="1">
        <v>44301</v>
      </c>
      <c r="E286" t="s">
        <v>23</v>
      </c>
      <c r="F286" s="17">
        <v>19321.900390999999</v>
      </c>
      <c r="G286" s="17">
        <v>7.8345257915972827E-3</v>
      </c>
      <c r="H286" s="17">
        <v>150.20117200000095</v>
      </c>
    </row>
    <row r="287" spans="4:8" x14ac:dyDescent="0.35">
      <c r="D287" s="1">
        <v>44300</v>
      </c>
      <c r="E287" t="s">
        <v>14</v>
      </c>
      <c r="F287" s="17">
        <v>4124.6601559999999</v>
      </c>
      <c r="G287" s="17">
        <v>-4.087726848308393E-3</v>
      </c>
      <c r="H287" s="17">
        <v>-16.929688000000169</v>
      </c>
    </row>
    <row r="288" spans="4:8" x14ac:dyDescent="0.35">
      <c r="D288" s="1">
        <v>44300</v>
      </c>
      <c r="E288" t="s">
        <v>17</v>
      </c>
      <c r="F288" s="17">
        <v>33730.890625</v>
      </c>
      <c r="G288" s="17">
        <v>1.5922043190183092E-3</v>
      </c>
      <c r="H288" s="17">
        <v>53.621094000001904</v>
      </c>
    </row>
    <row r="289" spans="4:8" x14ac:dyDescent="0.35">
      <c r="D289" s="1">
        <v>44300</v>
      </c>
      <c r="E289" t="s">
        <v>21</v>
      </c>
      <c r="F289" s="17">
        <v>120295</v>
      </c>
      <c r="G289" s="17">
        <v>8.3656755827891741E-3</v>
      </c>
      <c r="H289" s="17">
        <v>998</v>
      </c>
    </row>
    <row r="290" spans="4:8" x14ac:dyDescent="0.35">
      <c r="D290" s="1">
        <v>44300</v>
      </c>
      <c r="E290" t="s">
        <v>19</v>
      </c>
      <c r="F290" s="17">
        <v>13857.839844</v>
      </c>
      <c r="G290" s="17">
        <v>-9.878449629716457E-3</v>
      </c>
      <c r="H290" s="17">
        <v>-138.2597650000007</v>
      </c>
    </row>
    <row r="291" spans="4:8" x14ac:dyDescent="0.35">
      <c r="D291" s="1">
        <v>44300</v>
      </c>
      <c r="E291" t="s">
        <v>23</v>
      </c>
      <c r="F291" s="17">
        <v>19171.699218999998</v>
      </c>
      <c r="G291" s="17">
        <v>-1.6663456157623754E-3</v>
      </c>
      <c r="H291" s="17">
        <v>-32</v>
      </c>
    </row>
    <row r="292" spans="4:8" x14ac:dyDescent="0.35">
      <c r="D292" s="1">
        <v>44299</v>
      </c>
      <c r="E292" t="s">
        <v>14</v>
      </c>
      <c r="F292" s="17">
        <v>4141.5898440000001</v>
      </c>
      <c r="G292" s="17">
        <v>3.2944869607460926E-3</v>
      </c>
      <c r="H292" s="17">
        <v>13.599610000000212</v>
      </c>
    </row>
    <row r="293" spans="4:8" x14ac:dyDescent="0.35">
      <c r="D293" s="1">
        <v>44299</v>
      </c>
      <c r="E293" t="s">
        <v>17</v>
      </c>
      <c r="F293" s="17">
        <v>33677.269530999998</v>
      </c>
      <c r="G293" s="17">
        <v>-2.0189095448130755E-3</v>
      </c>
      <c r="H293" s="17">
        <v>-68.128906999998435</v>
      </c>
    </row>
    <row r="294" spans="4:8" x14ac:dyDescent="0.35">
      <c r="D294" s="1">
        <v>44299</v>
      </c>
      <c r="E294" t="s">
        <v>21</v>
      </c>
      <c r="F294" s="17">
        <v>119297</v>
      </c>
      <c r="G294" s="17">
        <v>4.0820792512540824E-3</v>
      </c>
      <c r="H294" s="17">
        <v>485</v>
      </c>
    </row>
    <row r="295" spans="4:8" x14ac:dyDescent="0.35">
      <c r="D295" s="1">
        <v>44299</v>
      </c>
      <c r="E295" t="s">
        <v>19</v>
      </c>
      <c r="F295" s="17">
        <v>13996.099609000001</v>
      </c>
      <c r="G295" s="17">
        <v>1.0548708231046987E-2</v>
      </c>
      <c r="H295" s="17">
        <v>146.09960900000078</v>
      </c>
    </row>
    <row r="296" spans="4:8" x14ac:dyDescent="0.35">
      <c r="D296" s="1">
        <v>44299</v>
      </c>
      <c r="E296" t="s">
        <v>23</v>
      </c>
      <c r="F296" s="17">
        <v>19203.699218999998</v>
      </c>
      <c r="G296" s="17">
        <v>1.2491018329184367E-4</v>
      </c>
      <c r="H296" s="17">
        <v>2.3984379999965313</v>
      </c>
    </row>
    <row r="297" spans="4:8" x14ac:dyDescent="0.35">
      <c r="D297" s="1">
        <v>44298</v>
      </c>
      <c r="E297" t="s">
        <v>14</v>
      </c>
      <c r="F297" s="17">
        <v>4127.9902339999999</v>
      </c>
      <c r="G297" s="17">
        <v>-1.9607901526719291E-4</v>
      </c>
      <c r="H297" s="17">
        <v>-0.809570999999778</v>
      </c>
    </row>
    <row r="298" spans="4:8" x14ac:dyDescent="0.35">
      <c r="D298" s="1">
        <v>44298</v>
      </c>
      <c r="E298" t="s">
        <v>17</v>
      </c>
      <c r="F298" s="17">
        <v>33745.398437999997</v>
      </c>
      <c r="G298" s="17">
        <v>-1.633199483065662E-3</v>
      </c>
      <c r="H298" s="17">
        <v>-55.203125</v>
      </c>
    </row>
    <row r="299" spans="4:8" x14ac:dyDescent="0.35">
      <c r="D299" s="1">
        <v>44298</v>
      </c>
      <c r="E299" t="s">
        <v>21</v>
      </c>
      <c r="F299" s="17">
        <v>118812</v>
      </c>
      <c r="G299" s="17">
        <v>9.7051075040367127E-3</v>
      </c>
      <c r="H299" s="17">
        <v>1142</v>
      </c>
    </row>
    <row r="300" spans="4:8" x14ac:dyDescent="0.35">
      <c r="D300" s="1">
        <v>44298</v>
      </c>
      <c r="E300" t="s">
        <v>19</v>
      </c>
      <c r="F300" s="17">
        <v>13850</v>
      </c>
      <c r="G300" s="17">
        <v>-3.6107728345704799E-3</v>
      </c>
      <c r="H300" s="17">
        <v>-50.190430000000561</v>
      </c>
    </row>
    <row r="301" spans="4:8" x14ac:dyDescent="0.35">
      <c r="D301" s="1">
        <v>44298</v>
      </c>
      <c r="E301" t="s">
        <v>23</v>
      </c>
      <c r="F301" s="17">
        <v>19201.300781000002</v>
      </c>
      <c r="G301" s="17">
        <v>-1.3885593405449483E-3</v>
      </c>
      <c r="H301" s="17">
        <v>-26.699218999998266</v>
      </c>
    </row>
    <row r="302" spans="4:8" x14ac:dyDescent="0.35">
      <c r="D302" s="1">
        <v>44295</v>
      </c>
      <c r="E302" t="s">
        <v>14</v>
      </c>
      <c r="F302" s="17">
        <v>4128.7998049999997</v>
      </c>
      <c r="G302" s="17">
        <v>7.719934394265918E-3</v>
      </c>
      <c r="H302" s="17">
        <v>31.629882999999609</v>
      </c>
    </row>
    <row r="303" spans="4:8" x14ac:dyDescent="0.35">
      <c r="D303" s="1">
        <v>44295</v>
      </c>
      <c r="E303" t="s">
        <v>17</v>
      </c>
      <c r="F303" s="17">
        <v>33800.601562999997</v>
      </c>
      <c r="G303" s="17">
        <v>8.865659606574719E-3</v>
      </c>
      <c r="H303" s="17">
        <v>297.03125</v>
      </c>
    </row>
    <row r="304" spans="4:8" x14ac:dyDescent="0.35">
      <c r="D304" s="1">
        <v>44295</v>
      </c>
      <c r="E304" t="s">
        <v>21</v>
      </c>
      <c r="F304" s="17">
        <v>117670</v>
      </c>
      <c r="G304" s="17">
        <v>-5.434736673062132E-3</v>
      </c>
      <c r="H304" s="17">
        <v>-643</v>
      </c>
    </row>
    <row r="305" spans="4:8" x14ac:dyDescent="0.35">
      <c r="D305" s="1">
        <v>44295</v>
      </c>
      <c r="E305" t="s">
        <v>19</v>
      </c>
      <c r="F305" s="17">
        <v>13900.190430000001</v>
      </c>
      <c r="G305" s="17">
        <v>5.1254084407628981E-3</v>
      </c>
      <c r="H305" s="17">
        <v>70.880860000001121</v>
      </c>
    </row>
    <row r="306" spans="4:8" x14ac:dyDescent="0.35">
      <c r="D306" s="1">
        <v>44295</v>
      </c>
      <c r="E306" t="s">
        <v>23</v>
      </c>
      <c r="F306" s="17">
        <v>19228</v>
      </c>
      <c r="G306" s="17">
        <v>-4.6824882426487652E-5</v>
      </c>
      <c r="H306" s="17">
        <v>-0.90039099999921746</v>
      </c>
    </row>
    <row r="307" spans="4:8" x14ac:dyDescent="0.35">
      <c r="D307" s="1">
        <v>44294</v>
      </c>
      <c r="E307" t="s">
        <v>14</v>
      </c>
      <c r="F307" s="17">
        <v>4097.169922</v>
      </c>
      <c r="G307" s="17">
        <v>4.2206329015823723E-3</v>
      </c>
      <c r="H307" s="17">
        <v>17.219970999999987</v>
      </c>
    </row>
    <row r="308" spans="4:8" x14ac:dyDescent="0.35">
      <c r="D308" s="1">
        <v>44294</v>
      </c>
      <c r="E308" t="s">
        <v>17</v>
      </c>
      <c r="F308" s="17">
        <v>33503.570312999997</v>
      </c>
      <c r="G308" s="17">
        <v>1.7134528959162876E-3</v>
      </c>
      <c r="H308" s="17">
        <v>57.308593999994628</v>
      </c>
    </row>
    <row r="309" spans="4:8" x14ac:dyDescent="0.35">
      <c r="D309" s="1">
        <v>44294</v>
      </c>
      <c r="E309" t="s">
        <v>21</v>
      </c>
      <c r="F309" s="17">
        <v>118313</v>
      </c>
      <c r="G309" s="17">
        <v>5.8576480990274096E-3</v>
      </c>
      <c r="H309" s="17">
        <v>689</v>
      </c>
    </row>
    <row r="310" spans="4:8" x14ac:dyDescent="0.35">
      <c r="D310" s="1">
        <v>44294</v>
      </c>
      <c r="E310" t="s">
        <v>19</v>
      </c>
      <c r="F310" s="17">
        <v>13829.309569999999</v>
      </c>
      <c r="G310" s="17">
        <v>1.026162389222262E-2</v>
      </c>
      <c r="H310" s="17">
        <v>140.46972599999935</v>
      </c>
    </row>
    <row r="311" spans="4:8" x14ac:dyDescent="0.35">
      <c r="D311" s="1">
        <v>44294</v>
      </c>
      <c r="E311" t="s">
        <v>23</v>
      </c>
      <c r="F311" s="17">
        <v>19228.900390999999</v>
      </c>
      <c r="G311" s="17">
        <v>5.2172231856142054E-3</v>
      </c>
      <c r="H311" s="17">
        <v>99.800781999998435</v>
      </c>
    </row>
    <row r="312" spans="4:8" x14ac:dyDescent="0.35">
      <c r="D312" s="1">
        <v>44293</v>
      </c>
      <c r="E312" t="s">
        <v>14</v>
      </c>
      <c r="F312" s="17">
        <v>4079.9499510000001</v>
      </c>
      <c r="G312" s="17">
        <v>1.4752328426630493E-3</v>
      </c>
      <c r="H312" s="17">
        <v>6.0100099999999657</v>
      </c>
    </row>
    <row r="313" spans="4:8" x14ac:dyDescent="0.35">
      <c r="D313" s="1">
        <v>44293</v>
      </c>
      <c r="E313" t="s">
        <v>17</v>
      </c>
      <c r="F313" s="17">
        <v>33446.261719000002</v>
      </c>
      <c r="G313" s="17">
        <v>4.7930971551317635E-4</v>
      </c>
      <c r="H313" s="17">
        <v>16.023438000003807</v>
      </c>
    </row>
    <row r="314" spans="4:8" x14ac:dyDescent="0.35">
      <c r="D314" s="1">
        <v>44293</v>
      </c>
      <c r="E314" t="s">
        <v>21</v>
      </c>
      <c r="F314" s="17">
        <v>117624</v>
      </c>
      <c r="G314" s="17">
        <v>1.0638388411816271E-3</v>
      </c>
      <c r="H314" s="17">
        <v>125</v>
      </c>
    </row>
    <row r="315" spans="4:8" x14ac:dyDescent="0.35">
      <c r="D315" s="1">
        <v>44293</v>
      </c>
      <c r="E315" t="s">
        <v>19</v>
      </c>
      <c r="F315" s="17">
        <v>13688.839844</v>
      </c>
      <c r="G315" s="17">
        <v>-6.9643556986172717E-4</v>
      </c>
      <c r="H315" s="17">
        <v>-9.5400389999995241</v>
      </c>
    </row>
    <row r="316" spans="4:8" x14ac:dyDescent="0.35">
      <c r="D316" s="1">
        <v>44293</v>
      </c>
      <c r="E316" t="s">
        <v>23</v>
      </c>
      <c r="F316" s="17">
        <v>19129.099609000001</v>
      </c>
      <c r="G316" s="17">
        <v>1.3086196424678619E-3</v>
      </c>
      <c r="H316" s="17">
        <v>25</v>
      </c>
    </row>
    <row r="317" spans="4:8" x14ac:dyDescent="0.35">
      <c r="D317" s="1">
        <v>44292</v>
      </c>
      <c r="E317" t="s">
        <v>14</v>
      </c>
      <c r="F317" s="17">
        <v>4073.9399410000001</v>
      </c>
      <c r="G317" s="17">
        <v>-9.7353082477806021E-4</v>
      </c>
      <c r="H317" s="17">
        <v>-3.9699709999999868</v>
      </c>
    </row>
    <row r="318" spans="4:8" x14ac:dyDescent="0.35">
      <c r="D318" s="1">
        <v>44292</v>
      </c>
      <c r="E318" t="s">
        <v>17</v>
      </c>
      <c r="F318" s="17">
        <v>33430.238280999998</v>
      </c>
      <c r="G318" s="17">
        <v>-2.8917759267675894E-3</v>
      </c>
      <c r="H318" s="17">
        <v>-96.953125</v>
      </c>
    </row>
    <row r="319" spans="4:8" x14ac:dyDescent="0.35">
      <c r="D319" s="1">
        <v>44292</v>
      </c>
      <c r="E319" t="s">
        <v>21</v>
      </c>
      <c r="F319" s="17">
        <v>117499</v>
      </c>
      <c r="G319" s="17">
        <v>-1.616773600639902E-4</v>
      </c>
      <c r="H319" s="17">
        <v>-19</v>
      </c>
    </row>
    <row r="320" spans="4:8" x14ac:dyDescent="0.35">
      <c r="D320" s="1">
        <v>44292</v>
      </c>
      <c r="E320" t="s">
        <v>19</v>
      </c>
      <c r="F320" s="17">
        <v>13698.379883</v>
      </c>
      <c r="G320" s="17">
        <v>-5.2605988374567001E-4</v>
      </c>
      <c r="H320" s="17">
        <v>-7.2099610000004759</v>
      </c>
    </row>
    <row r="321" spans="4:8" x14ac:dyDescent="0.35">
      <c r="D321" s="1">
        <v>44292</v>
      </c>
      <c r="E321" t="s">
        <v>23</v>
      </c>
      <c r="F321" s="17">
        <v>19104.099609000001</v>
      </c>
      <c r="G321" s="17">
        <v>4.0626287566530358E-3</v>
      </c>
      <c r="H321" s="17">
        <v>77.298827999999048</v>
      </c>
    </row>
    <row r="322" spans="4:8" x14ac:dyDescent="0.35">
      <c r="D322" s="1">
        <v>44291</v>
      </c>
      <c r="E322" t="s">
        <v>14</v>
      </c>
      <c r="F322" s="17">
        <v>4077.9099120000001</v>
      </c>
      <c r="G322" s="17">
        <v>1.4438226437851883E-2</v>
      </c>
      <c r="H322" s="17">
        <v>58.03979500000014</v>
      </c>
    </row>
    <row r="323" spans="4:8" x14ac:dyDescent="0.35">
      <c r="D323" s="1">
        <v>44291</v>
      </c>
      <c r="E323" t="s">
        <v>17</v>
      </c>
      <c r="F323" s="17">
        <v>33527.191405999998</v>
      </c>
      <c r="G323" s="17">
        <v>1.1280369454994405E-2</v>
      </c>
      <c r="H323" s="17">
        <v>373.98046800000157</v>
      </c>
    </row>
    <row r="324" spans="4:8" x14ac:dyDescent="0.35">
      <c r="D324" s="1">
        <v>44291</v>
      </c>
      <c r="E324" t="s">
        <v>21</v>
      </c>
      <c r="F324" s="17">
        <v>117518</v>
      </c>
      <c r="G324" s="17">
        <v>1.9652416856828021E-2</v>
      </c>
      <c r="H324" s="17">
        <v>2265</v>
      </c>
    </row>
    <row r="325" spans="4:8" x14ac:dyDescent="0.35">
      <c r="D325" s="1">
        <v>44291</v>
      </c>
      <c r="E325" t="s">
        <v>19</v>
      </c>
      <c r="F325" s="17">
        <v>13705.589844</v>
      </c>
      <c r="G325" s="17">
        <v>1.6726828350225393E-2</v>
      </c>
      <c r="H325" s="17">
        <v>225.47949200000039</v>
      </c>
    </row>
    <row r="326" spans="4:8" x14ac:dyDescent="0.35">
      <c r="D326" s="1">
        <v>44291</v>
      </c>
      <c r="E326" t="s">
        <v>23</v>
      </c>
      <c r="F326" s="17">
        <v>19026.800781000002</v>
      </c>
      <c r="G326" s="17">
        <v>1.9220338014086979E-3</v>
      </c>
      <c r="H326" s="17">
        <v>36.5</v>
      </c>
    </row>
    <row r="327" spans="4:8" x14ac:dyDescent="0.35">
      <c r="D327" s="1">
        <v>44287</v>
      </c>
      <c r="E327" t="s">
        <v>14</v>
      </c>
      <c r="F327" s="17">
        <v>4019.8701169999999</v>
      </c>
      <c r="G327" s="17">
        <v>1.1825201620305743E-2</v>
      </c>
      <c r="H327" s="17">
        <v>46.980223999999907</v>
      </c>
    </row>
    <row r="328" spans="4:8" x14ac:dyDescent="0.35">
      <c r="D328" s="1">
        <v>44287</v>
      </c>
      <c r="E328" t="s">
        <v>17</v>
      </c>
      <c r="F328" s="17">
        <v>33153.210937999997</v>
      </c>
      <c r="G328" s="17">
        <v>5.204732734971588E-3</v>
      </c>
      <c r="H328" s="17">
        <v>171.66015699999843</v>
      </c>
    </row>
    <row r="329" spans="4:8" x14ac:dyDescent="0.35">
      <c r="D329" s="1">
        <v>44287</v>
      </c>
      <c r="E329" t="s">
        <v>21</v>
      </c>
      <c r="F329" s="17">
        <v>115253</v>
      </c>
      <c r="G329" s="17">
        <v>-1.1840458185434779E-2</v>
      </c>
      <c r="H329" s="17">
        <v>-1381</v>
      </c>
    </row>
    <row r="330" spans="4:8" x14ac:dyDescent="0.35">
      <c r="D330" s="1">
        <v>44287</v>
      </c>
      <c r="E330" t="s">
        <v>19</v>
      </c>
      <c r="F330" s="17">
        <v>13480.110352</v>
      </c>
      <c r="G330" s="17">
        <v>1.7607195733026548E-2</v>
      </c>
      <c r="H330" s="17">
        <v>233.2402349999993</v>
      </c>
    </row>
    <row r="331" spans="4:8" x14ac:dyDescent="0.35">
      <c r="D331" s="1">
        <v>44287</v>
      </c>
      <c r="E331" t="s">
        <v>23</v>
      </c>
      <c r="F331" s="17">
        <v>18990.300781000002</v>
      </c>
      <c r="G331" s="17">
        <v>1.5486135497316962E-2</v>
      </c>
      <c r="H331" s="17">
        <v>289.60156200000347</v>
      </c>
    </row>
    <row r="332" spans="4:8" x14ac:dyDescent="0.35">
      <c r="D332" s="1">
        <v>44286</v>
      </c>
      <c r="E332" t="s">
        <v>14</v>
      </c>
      <c r="F332" s="17">
        <v>3972.889893</v>
      </c>
      <c r="G332" s="17">
        <v>3.6224991025748388E-3</v>
      </c>
      <c r="H332" s="17">
        <v>14.339844000000085</v>
      </c>
    </row>
    <row r="333" spans="4:8" x14ac:dyDescent="0.35">
      <c r="D333" s="1">
        <v>44286</v>
      </c>
      <c r="E333" t="s">
        <v>17</v>
      </c>
      <c r="F333" s="17">
        <v>32981.550780999998</v>
      </c>
      <c r="G333" s="17">
        <v>-2.582945471165042E-3</v>
      </c>
      <c r="H333" s="17">
        <v>-85.410156999998435</v>
      </c>
    </row>
    <row r="334" spans="4:8" x14ac:dyDescent="0.35">
      <c r="D334" s="1">
        <v>44286</v>
      </c>
      <c r="E334" t="s">
        <v>21</v>
      </c>
      <c r="F334" s="17">
        <v>116634</v>
      </c>
      <c r="G334" s="17">
        <v>-1.8485237483953788E-3</v>
      </c>
      <c r="H334" s="17">
        <v>-216</v>
      </c>
    </row>
    <row r="335" spans="4:8" x14ac:dyDescent="0.35">
      <c r="D335" s="1">
        <v>44286</v>
      </c>
      <c r="E335" t="s">
        <v>19</v>
      </c>
      <c r="F335" s="17">
        <v>13246.870117</v>
      </c>
      <c r="G335" s="17">
        <v>1.5444572713923438E-2</v>
      </c>
      <c r="H335" s="17">
        <v>201.48046900000008</v>
      </c>
    </row>
    <row r="336" spans="4:8" x14ac:dyDescent="0.35">
      <c r="D336" s="1">
        <v>44286</v>
      </c>
      <c r="E336" t="s">
        <v>23</v>
      </c>
      <c r="F336" s="17">
        <v>18700.699218999998</v>
      </c>
      <c r="G336" s="17">
        <v>-2.6197449439924642E-4</v>
      </c>
      <c r="H336" s="17">
        <v>-4.9003900000025169</v>
      </c>
    </row>
    <row r="337" spans="4:8" x14ac:dyDescent="0.35">
      <c r="D337" s="1">
        <v>44285</v>
      </c>
      <c r="E337" t="s">
        <v>14</v>
      </c>
      <c r="F337" s="17">
        <v>3958.5500489999999</v>
      </c>
      <c r="G337" s="17">
        <v>-3.1578329179420971E-3</v>
      </c>
      <c r="H337" s="17">
        <v>-12.540038999999979</v>
      </c>
    </row>
    <row r="338" spans="4:8" x14ac:dyDescent="0.35">
      <c r="D338" s="1">
        <v>44285</v>
      </c>
      <c r="E338" t="s">
        <v>17</v>
      </c>
      <c r="F338" s="17">
        <v>33066.960937999997</v>
      </c>
      <c r="G338" s="17">
        <v>-3.1475984427695529E-3</v>
      </c>
      <c r="H338" s="17">
        <v>-104.41015600000537</v>
      </c>
    </row>
    <row r="339" spans="4:8" x14ac:dyDescent="0.35">
      <c r="D339" s="1">
        <v>44285</v>
      </c>
      <c r="E339" t="s">
        <v>21</v>
      </c>
      <c r="F339" s="17">
        <v>116850</v>
      </c>
      <c r="G339" s="17">
        <v>1.2398305305019104E-2</v>
      </c>
      <c r="H339" s="17">
        <v>1431</v>
      </c>
    </row>
    <row r="340" spans="4:8" x14ac:dyDescent="0.35">
      <c r="D340" s="1">
        <v>44285</v>
      </c>
      <c r="E340" t="s">
        <v>19</v>
      </c>
      <c r="F340" s="17">
        <v>13045.389648</v>
      </c>
      <c r="G340" s="17">
        <v>-1.0919697367876432E-3</v>
      </c>
      <c r="H340" s="17">
        <v>-14.260742999998911</v>
      </c>
    </row>
    <row r="341" spans="4:8" x14ac:dyDescent="0.35">
      <c r="D341" s="1">
        <v>44285</v>
      </c>
      <c r="E341" t="s">
        <v>23</v>
      </c>
      <c r="F341" s="17">
        <v>18705.599609000001</v>
      </c>
      <c r="G341" s="17">
        <v>-7.2650597073585662E-4</v>
      </c>
      <c r="H341" s="17">
        <v>-13.599609999997483</v>
      </c>
    </row>
    <row r="342" spans="4:8" x14ac:dyDescent="0.35">
      <c r="D342" s="1">
        <v>44284</v>
      </c>
      <c r="E342" t="s">
        <v>14</v>
      </c>
      <c r="F342" s="17">
        <v>3971.0900879999999</v>
      </c>
      <c r="G342" s="17">
        <v>-8.680126420032413E-4</v>
      </c>
      <c r="H342" s="17">
        <v>-3.4499510000000555</v>
      </c>
    </row>
    <row r="343" spans="4:8" x14ac:dyDescent="0.35">
      <c r="D343" s="1">
        <v>44284</v>
      </c>
      <c r="E343" t="s">
        <v>17</v>
      </c>
      <c r="F343" s="17">
        <v>33171.371094000002</v>
      </c>
      <c r="G343" s="17">
        <v>2.9780349113223284E-3</v>
      </c>
      <c r="H343" s="17">
        <v>98.492188000003807</v>
      </c>
    </row>
    <row r="344" spans="4:8" x14ac:dyDescent="0.35">
      <c r="D344" s="1">
        <v>44284</v>
      </c>
      <c r="E344" t="s">
        <v>21</v>
      </c>
      <c r="F344" s="17">
        <v>115419</v>
      </c>
      <c r="G344" s="17">
        <v>5.5584112353089798E-3</v>
      </c>
      <c r="H344" s="17">
        <v>638</v>
      </c>
    </row>
    <row r="345" spans="4:8" x14ac:dyDescent="0.35">
      <c r="D345" s="1">
        <v>44284</v>
      </c>
      <c r="E345" t="s">
        <v>19</v>
      </c>
      <c r="F345" s="17">
        <v>13059.650390999999</v>
      </c>
      <c r="G345" s="17">
        <v>-6.0188522922047369E-3</v>
      </c>
      <c r="H345" s="17">
        <v>-79.080078000000867</v>
      </c>
    </row>
    <row r="346" spans="4:8" x14ac:dyDescent="0.35">
      <c r="D346" s="1">
        <v>44284</v>
      </c>
      <c r="E346" t="s">
        <v>23</v>
      </c>
      <c r="F346" s="17">
        <v>18719.199218999998</v>
      </c>
      <c r="G346" s="17">
        <v>-1.7811071902784374E-3</v>
      </c>
      <c r="H346" s="17">
        <v>-33.400390000002517</v>
      </c>
    </row>
    <row r="347" spans="4:8" x14ac:dyDescent="0.35">
      <c r="D347" s="1">
        <v>44281</v>
      </c>
      <c r="E347" t="s">
        <v>14</v>
      </c>
      <c r="F347" s="17">
        <v>3974.540039</v>
      </c>
      <c r="G347" s="17">
        <v>1.6631202466639381E-2</v>
      </c>
      <c r="H347" s="17">
        <v>65.020019000000048</v>
      </c>
    </row>
    <row r="348" spans="4:8" x14ac:dyDescent="0.35">
      <c r="D348" s="1">
        <v>44281</v>
      </c>
      <c r="E348" t="s">
        <v>17</v>
      </c>
      <c r="F348" s="17">
        <v>33072.878905999998</v>
      </c>
      <c r="G348" s="17">
        <v>1.3899621651880327E-2</v>
      </c>
      <c r="H348" s="17">
        <v>453.39843699999983</v>
      </c>
    </row>
    <row r="349" spans="4:8" x14ac:dyDescent="0.35">
      <c r="D349" s="1">
        <v>44281</v>
      </c>
      <c r="E349" t="s">
        <v>21</v>
      </c>
      <c r="F349" s="17">
        <v>114781</v>
      </c>
      <c r="G349" s="17">
        <v>9.0637362637362631E-3</v>
      </c>
      <c r="H349" s="17">
        <v>1031</v>
      </c>
    </row>
    <row r="350" spans="4:8" x14ac:dyDescent="0.35">
      <c r="D350" s="1">
        <v>44281</v>
      </c>
      <c r="E350" t="s">
        <v>19</v>
      </c>
      <c r="F350" s="17">
        <v>13138.730469</v>
      </c>
      <c r="G350" s="17">
        <v>1.240982863438353E-2</v>
      </c>
      <c r="H350" s="17">
        <v>161.05078099999992</v>
      </c>
    </row>
    <row r="351" spans="4:8" x14ac:dyDescent="0.35">
      <c r="D351" s="1">
        <v>44281</v>
      </c>
      <c r="E351" t="s">
        <v>23</v>
      </c>
      <c r="F351" s="17">
        <v>18752.599609000001</v>
      </c>
      <c r="G351" s="17">
        <v>5.4420383852875707E-3</v>
      </c>
      <c r="H351" s="17">
        <v>101.5</v>
      </c>
    </row>
    <row r="352" spans="4:8" x14ac:dyDescent="0.35">
      <c r="D352" s="1">
        <v>44280</v>
      </c>
      <c r="E352" t="s">
        <v>14</v>
      </c>
      <c r="F352" s="17">
        <v>3909.5200199999999</v>
      </c>
      <c r="G352" s="17">
        <v>5.2402658584438586E-3</v>
      </c>
      <c r="H352" s="17">
        <v>20.380126999999902</v>
      </c>
    </row>
    <row r="353" spans="4:8" x14ac:dyDescent="0.35">
      <c r="D353" s="1">
        <v>44280</v>
      </c>
      <c r="E353" t="s">
        <v>17</v>
      </c>
      <c r="F353" s="17">
        <v>32619.480468999998</v>
      </c>
      <c r="G353" s="17">
        <v>6.15112737716496E-3</v>
      </c>
      <c r="H353" s="17">
        <v>199.41992199999731</v>
      </c>
    </row>
    <row r="354" spans="4:8" x14ac:dyDescent="0.35">
      <c r="D354" s="1">
        <v>44280</v>
      </c>
      <c r="E354" t="s">
        <v>21</v>
      </c>
      <c r="F354" s="17">
        <v>113750</v>
      </c>
      <c r="G354" s="17">
        <v>1.5044974300399772E-2</v>
      </c>
      <c r="H354" s="17">
        <v>1686</v>
      </c>
    </row>
    <row r="355" spans="4:8" x14ac:dyDescent="0.35">
      <c r="D355" s="1">
        <v>44280</v>
      </c>
      <c r="E355" t="s">
        <v>19</v>
      </c>
      <c r="F355" s="17">
        <v>12977.679688</v>
      </c>
      <c r="G355" s="17">
        <v>1.2181896643778511E-3</v>
      </c>
      <c r="H355" s="17">
        <v>15.790039999999863</v>
      </c>
    </row>
    <row r="356" spans="4:8" x14ac:dyDescent="0.35">
      <c r="D356" s="1">
        <v>44280</v>
      </c>
      <c r="E356" t="s">
        <v>23</v>
      </c>
      <c r="F356" s="17">
        <v>18651.099609000001</v>
      </c>
      <c r="G356" s="17">
        <v>1.2238812475721236E-3</v>
      </c>
      <c r="H356" s="17">
        <v>22.798827999999048</v>
      </c>
    </row>
    <row r="357" spans="4:8" x14ac:dyDescent="0.35">
      <c r="D357" s="1">
        <v>44279</v>
      </c>
      <c r="E357" t="s">
        <v>14</v>
      </c>
      <c r="F357" s="17">
        <v>3889.139893</v>
      </c>
      <c r="G357" s="17">
        <v>-5.4673360296464872E-3</v>
      </c>
      <c r="H357" s="17">
        <v>-21.380126999999902</v>
      </c>
    </row>
    <row r="358" spans="4:8" x14ac:dyDescent="0.35">
      <c r="D358" s="1">
        <v>44279</v>
      </c>
      <c r="E358" t="s">
        <v>17</v>
      </c>
      <c r="F358" s="17">
        <v>32420.060547000001</v>
      </c>
      <c r="G358" s="17">
        <v>-9.5297463779335363E-5</v>
      </c>
      <c r="H358" s="17">
        <v>-3.0898439999982656</v>
      </c>
    </row>
    <row r="359" spans="4:8" x14ac:dyDescent="0.35">
      <c r="D359" s="1">
        <v>44279</v>
      </c>
      <c r="E359" t="s">
        <v>21</v>
      </c>
      <c r="F359" s="17">
        <v>112064</v>
      </c>
      <c r="G359" s="17">
        <v>-1.0577245678162137E-2</v>
      </c>
      <c r="H359" s="17">
        <v>-1198</v>
      </c>
    </row>
    <row r="360" spans="4:8" x14ac:dyDescent="0.35">
      <c r="D360" s="1">
        <v>44279</v>
      </c>
      <c r="E360" t="s">
        <v>19</v>
      </c>
      <c r="F360" s="17">
        <v>12961.889648</v>
      </c>
      <c r="G360" s="17">
        <v>-2.0094993315653925E-2</v>
      </c>
      <c r="H360" s="17">
        <v>-265.81054699999913</v>
      </c>
    </row>
    <row r="361" spans="4:8" x14ac:dyDescent="0.35">
      <c r="D361" s="1">
        <v>44279</v>
      </c>
      <c r="E361" t="s">
        <v>23</v>
      </c>
      <c r="F361" s="17">
        <v>18628.300781000002</v>
      </c>
      <c r="G361" s="17">
        <v>-2.2228410729606702E-3</v>
      </c>
      <c r="H361" s="17">
        <v>-41.5</v>
      </c>
    </row>
    <row r="362" spans="4:8" x14ac:dyDescent="0.35">
      <c r="D362" s="1">
        <v>44278</v>
      </c>
      <c r="E362" t="s">
        <v>14</v>
      </c>
      <c r="F362" s="17">
        <v>3910.5200199999999</v>
      </c>
      <c r="G362" s="17">
        <v>-7.6308540925305174E-3</v>
      </c>
      <c r="H362" s="17">
        <v>-30.070067999999992</v>
      </c>
    </row>
    <row r="363" spans="4:8" x14ac:dyDescent="0.35">
      <c r="D363" s="1">
        <v>44278</v>
      </c>
      <c r="E363" t="s">
        <v>17</v>
      </c>
      <c r="F363" s="17">
        <v>32423.150390999999</v>
      </c>
      <c r="G363" s="17">
        <v>-9.4114739255010578E-3</v>
      </c>
      <c r="H363" s="17">
        <v>-308.04882799999905</v>
      </c>
    </row>
    <row r="364" spans="4:8" x14ac:dyDescent="0.35">
      <c r="D364" s="1">
        <v>44278</v>
      </c>
      <c r="E364" t="s">
        <v>21</v>
      </c>
      <c r="F364" s="17">
        <v>113262</v>
      </c>
      <c r="G364" s="17">
        <v>-1.4933161707790119E-2</v>
      </c>
      <c r="H364" s="17">
        <v>-1717</v>
      </c>
    </row>
    <row r="365" spans="4:8" x14ac:dyDescent="0.35">
      <c r="D365" s="1">
        <v>44278</v>
      </c>
      <c r="E365" t="s">
        <v>19</v>
      </c>
      <c r="F365" s="17">
        <v>13227.700194999999</v>
      </c>
      <c r="G365" s="17">
        <v>-1.1200851842952208E-2</v>
      </c>
      <c r="H365" s="17">
        <v>-149.83984400000008</v>
      </c>
    </row>
    <row r="366" spans="4:8" x14ac:dyDescent="0.35">
      <c r="D366" s="1">
        <v>44278</v>
      </c>
      <c r="E366" t="s">
        <v>23</v>
      </c>
      <c r="F366" s="17">
        <v>18669.800781000002</v>
      </c>
      <c r="G366" s="17">
        <v>-7.7224586114068147E-3</v>
      </c>
      <c r="H366" s="17">
        <v>-145.29882799999905</v>
      </c>
    </row>
    <row r="367" spans="4:8" x14ac:dyDescent="0.35">
      <c r="D367" s="1">
        <v>44277</v>
      </c>
      <c r="E367" t="s">
        <v>14</v>
      </c>
      <c r="F367" s="17">
        <v>3940.5900879999999</v>
      </c>
      <c r="G367" s="17">
        <v>7.0251180167995881E-3</v>
      </c>
      <c r="H367" s="17">
        <v>27.489990000000034</v>
      </c>
    </row>
    <row r="368" spans="4:8" x14ac:dyDescent="0.35">
      <c r="D368" s="1">
        <v>44277</v>
      </c>
      <c r="E368" t="s">
        <v>17</v>
      </c>
      <c r="F368" s="17">
        <v>32731.199218999998</v>
      </c>
      <c r="G368" s="17">
        <v>3.1638043609775526E-3</v>
      </c>
      <c r="H368" s="17">
        <v>103.22851599999922</v>
      </c>
    </row>
    <row r="369" spans="4:8" x14ac:dyDescent="0.35">
      <c r="D369" s="1">
        <v>44277</v>
      </c>
      <c r="E369" t="s">
        <v>21</v>
      </c>
      <c r="F369" s="17">
        <v>114979</v>
      </c>
      <c r="G369" s="17">
        <v>-1.0695049130113059E-2</v>
      </c>
      <c r="H369" s="17">
        <v>-1243</v>
      </c>
    </row>
    <row r="370" spans="4:8" x14ac:dyDescent="0.35">
      <c r="D370" s="1">
        <v>44277</v>
      </c>
      <c r="E370" t="s">
        <v>19</v>
      </c>
      <c r="F370" s="17">
        <v>13377.540039</v>
      </c>
      <c r="G370" s="17">
        <v>1.2281260281779508E-2</v>
      </c>
      <c r="H370" s="17">
        <v>162.29980499999874</v>
      </c>
    </row>
    <row r="371" spans="4:8" x14ac:dyDescent="0.35">
      <c r="D371" s="1">
        <v>44277</v>
      </c>
      <c r="E371" t="s">
        <v>23</v>
      </c>
      <c r="F371" s="17">
        <v>18815.099609000001</v>
      </c>
      <c r="G371" s="17">
        <v>-2.0632433966266692E-3</v>
      </c>
      <c r="H371" s="17">
        <v>-38.900390999999217</v>
      </c>
    </row>
    <row r="372" spans="4:8" x14ac:dyDescent="0.35">
      <c r="D372" s="1">
        <v>44274</v>
      </c>
      <c r="E372" t="s">
        <v>14</v>
      </c>
      <c r="F372" s="17">
        <v>3913.1000979999999</v>
      </c>
      <c r="G372" s="17">
        <v>-6.0270390286341435E-4</v>
      </c>
      <c r="H372" s="17">
        <v>-2.3598630000001322</v>
      </c>
    </row>
    <row r="373" spans="4:8" x14ac:dyDescent="0.35">
      <c r="D373" s="1">
        <v>44274</v>
      </c>
      <c r="E373" t="s">
        <v>17</v>
      </c>
      <c r="F373" s="17">
        <v>32627.970702999999</v>
      </c>
      <c r="G373" s="17">
        <v>-7.1306656086442283E-3</v>
      </c>
      <c r="H373" s="17">
        <v>-234.33007799999905</v>
      </c>
    </row>
    <row r="374" spans="4:8" x14ac:dyDescent="0.35">
      <c r="D374" s="1">
        <v>44274</v>
      </c>
      <c r="E374" t="s">
        <v>21</v>
      </c>
      <c r="F374" s="17">
        <v>116222</v>
      </c>
      <c r="G374" s="17">
        <v>1.2078199155309792E-2</v>
      </c>
      <c r="H374" s="17">
        <v>1387</v>
      </c>
    </row>
    <row r="375" spans="4:8" x14ac:dyDescent="0.35">
      <c r="D375" s="1">
        <v>44274</v>
      </c>
      <c r="E375" t="s">
        <v>19</v>
      </c>
      <c r="F375" s="17">
        <v>13215.240234000001</v>
      </c>
      <c r="G375" s="17">
        <v>7.5532958622188283E-3</v>
      </c>
      <c r="H375" s="17">
        <v>99.07031200000165</v>
      </c>
    </row>
    <row r="376" spans="4:8" x14ac:dyDescent="0.35">
      <c r="D376" s="1">
        <v>44274</v>
      </c>
      <c r="E376" t="s">
        <v>23</v>
      </c>
      <c r="F376" s="17">
        <v>18854</v>
      </c>
      <c r="G376" s="17">
        <v>9.2904732832532581E-4</v>
      </c>
      <c r="H376" s="17">
        <v>17.5</v>
      </c>
    </row>
    <row r="377" spans="4:8" x14ac:dyDescent="0.35">
      <c r="D377" s="1">
        <v>44273</v>
      </c>
      <c r="E377" t="s">
        <v>14</v>
      </c>
      <c r="F377" s="17">
        <v>3915.459961</v>
      </c>
      <c r="G377" s="17">
        <v>-1.4760539257248604E-2</v>
      </c>
      <c r="H377" s="17">
        <v>-58.660155999999915</v>
      </c>
    </row>
    <row r="378" spans="4:8" x14ac:dyDescent="0.35">
      <c r="D378" s="1">
        <v>44273</v>
      </c>
      <c r="E378" t="s">
        <v>17</v>
      </c>
      <c r="F378" s="17">
        <v>32862.300780999998</v>
      </c>
      <c r="G378" s="17">
        <v>-4.6363347715883104E-3</v>
      </c>
      <c r="H378" s="17">
        <v>-153.07031300000381</v>
      </c>
    </row>
    <row r="379" spans="4:8" x14ac:dyDescent="0.35">
      <c r="D379" s="1">
        <v>44273</v>
      </c>
      <c r="E379" t="s">
        <v>21</v>
      </c>
      <c r="F379" s="17">
        <v>114835</v>
      </c>
      <c r="G379" s="17">
        <v>-1.4706260885979287E-2</v>
      </c>
      <c r="H379" s="17">
        <v>-1714</v>
      </c>
    </row>
    <row r="380" spans="4:8" x14ac:dyDescent="0.35">
      <c r="D380" s="1">
        <v>44273</v>
      </c>
      <c r="E380" t="s">
        <v>19</v>
      </c>
      <c r="F380" s="17">
        <v>13116.169921999999</v>
      </c>
      <c r="G380" s="17">
        <v>-3.0242086409279972E-2</v>
      </c>
      <c r="H380" s="17">
        <v>-409.03027300000031</v>
      </c>
    </row>
    <row r="381" spans="4:8" x14ac:dyDescent="0.35">
      <c r="D381" s="1">
        <v>44273</v>
      </c>
      <c r="E381" t="s">
        <v>23</v>
      </c>
      <c r="F381" s="17">
        <v>18836.5</v>
      </c>
      <c r="G381" s="17">
        <v>-7.7226381370562392E-3</v>
      </c>
      <c r="H381" s="17">
        <v>-146.59960900000078</v>
      </c>
    </row>
    <row r="382" spans="4:8" x14ac:dyDescent="0.35">
      <c r="D382" s="1">
        <v>44272</v>
      </c>
      <c r="E382" t="s">
        <v>14</v>
      </c>
      <c r="F382" s="17">
        <v>3974.1201169999999</v>
      </c>
      <c r="G382" s="17">
        <v>2.8793820673972651E-3</v>
      </c>
      <c r="H382" s="17">
        <v>11.410155999999915</v>
      </c>
    </row>
    <row r="383" spans="4:8" x14ac:dyDescent="0.35">
      <c r="D383" s="1">
        <v>44272</v>
      </c>
      <c r="E383" t="s">
        <v>17</v>
      </c>
      <c r="F383" s="17">
        <v>33015.371094000002</v>
      </c>
      <c r="G383" s="17">
        <v>5.7704919280859865E-3</v>
      </c>
      <c r="H383" s="17">
        <v>189.421875</v>
      </c>
    </row>
    <row r="384" spans="4:8" x14ac:dyDescent="0.35">
      <c r="D384" s="1">
        <v>44272</v>
      </c>
      <c r="E384" t="s">
        <v>21</v>
      </c>
      <c r="F384" s="17">
        <v>116549</v>
      </c>
      <c r="G384" s="17">
        <v>2.21892842421E-2</v>
      </c>
      <c r="H384" s="17">
        <v>2530</v>
      </c>
    </row>
    <row r="385" spans="4:8" x14ac:dyDescent="0.35">
      <c r="D385" s="1">
        <v>44272</v>
      </c>
      <c r="E385" t="s">
        <v>19</v>
      </c>
      <c r="F385" s="17">
        <v>13525.200194999999</v>
      </c>
      <c r="G385" s="17">
        <v>3.9809673819722925E-3</v>
      </c>
      <c r="H385" s="17">
        <v>53.62988199999927</v>
      </c>
    </row>
    <row r="386" spans="4:8" x14ac:dyDescent="0.35">
      <c r="D386" s="1">
        <v>44272</v>
      </c>
      <c r="E386" t="s">
        <v>23</v>
      </c>
      <c r="F386" s="17">
        <v>18983.099609000001</v>
      </c>
      <c r="G386" s="17">
        <v>5.7804179824097052E-3</v>
      </c>
      <c r="H386" s="17">
        <v>109.09960900000078</v>
      </c>
    </row>
    <row r="387" spans="4:8" x14ac:dyDescent="0.35">
      <c r="D387" s="1">
        <v>44271</v>
      </c>
      <c r="E387" t="s">
        <v>14</v>
      </c>
      <c r="F387" s="17">
        <v>3962.709961</v>
      </c>
      <c r="G387" s="17">
        <v>-1.5696836164344641E-3</v>
      </c>
      <c r="H387" s="17">
        <v>-6.2299800000000687</v>
      </c>
    </row>
    <row r="388" spans="4:8" x14ac:dyDescent="0.35">
      <c r="D388" s="1">
        <v>44271</v>
      </c>
      <c r="E388" t="s">
        <v>17</v>
      </c>
      <c r="F388" s="17">
        <v>32825.949219000002</v>
      </c>
      <c r="G388" s="17">
        <v>-3.8694484697646917E-3</v>
      </c>
      <c r="H388" s="17">
        <v>-127.51171899999463</v>
      </c>
    </row>
    <row r="389" spans="4:8" x14ac:dyDescent="0.35">
      <c r="D389" s="1">
        <v>44271</v>
      </c>
      <c r="E389" t="s">
        <v>21</v>
      </c>
      <c r="F389" s="17">
        <v>114019</v>
      </c>
      <c r="G389" s="17">
        <v>-7.2441685314015552E-3</v>
      </c>
      <c r="H389" s="17">
        <v>-832</v>
      </c>
    </row>
    <row r="390" spans="4:8" x14ac:dyDescent="0.35">
      <c r="D390" s="1">
        <v>44271</v>
      </c>
      <c r="E390" t="s">
        <v>19</v>
      </c>
      <c r="F390" s="17">
        <v>13471.570313</v>
      </c>
      <c r="G390" s="17">
        <v>8.8117441121431995E-4</v>
      </c>
      <c r="H390" s="17">
        <v>11.860351999999693</v>
      </c>
    </row>
    <row r="391" spans="4:8" x14ac:dyDescent="0.35">
      <c r="D391" s="1">
        <v>44271</v>
      </c>
      <c r="E391" t="s">
        <v>23</v>
      </c>
      <c r="F391" s="17">
        <v>18874</v>
      </c>
      <c r="G391" s="17">
        <v>-4.2628135179872311E-3</v>
      </c>
      <c r="H391" s="17">
        <v>-80.800781000001734</v>
      </c>
    </row>
    <row r="392" spans="4:8" x14ac:dyDescent="0.35">
      <c r="D392" s="1">
        <v>44270</v>
      </c>
      <c r="E392" t="s">
        <v>14</v>
      </c>
      <c r="F392" s="17">
        <v>3968.9399410000001</v>
      </c>
      <c r="G392" s="17">
        <v>6.4919211705587402E-3</v>
      </c>
      <c r="H392" s="17">
        <v>25.599853000000167</v>
      </c>
    </row>
    <row r="393" spans="4:8" x14ac:dyDescent="0.35">
      <c r="D393" s="1">
        <v>44270</v>
      </c>
      <c r="E393" t="s">
        <v>17</v>
      </c>
      <c r="F393" s="17">
        <v>32953.460937999997</v>
      </c>
      <c r="G393" s="17">
        <v>5.3333606783761041E-3</v>
      </c>
      <c r="H393" s="17">
        <v>174.82031299999653</v>
      </c>
    </row>
    <row r="394" spans="4:8" x14ac:dyDescent="0.35">
      <c r="D394" s="1">
        <v>44270</v>
      </c>
      <c r="E394" t="s">
        <v>21</v>
      </c>
      <c r="F394" s="17">
        <v>114851</v>
      </c>
      <c r="G394" s="17">
        <v>6.0529081990189212E-3</v>
      </c>
      <c r="H394" s="17">
        <v>691</v>
      </c>
    </row>
    <row r="395" spans="4:8" x14ac:dyDescent="0.35">
      <c r="D395" s="1">
        <v>44270</v>
      </c>
      <c r="E395" t="s">
        <v>19</v>
      </c>
      <c r="F395" s="17">
        <v>13459.709961</v>
      </c>
      <c r="G395" s="17">
        <v>1.0499329970753193E-2</v>
      </c>
      <c r="H395" s="17">
        <v>139.84960900000078</v>
      </c>
    </row>
    <row r="396" spans="4:8" x14ac:dyDescent="0.35">
      <c r="D396" s="1">
        <v>44270</v>
      </c>
      <c r="E396" t="s">
        <v>23</v>
      </c>
      <c r="F396" s="17">
        <v>18954.800781000002</v>
      </c>
      <c r="G396" s="17">
        <v>5.4903373089413756E-3</v>
      </c>
      <c r="H396" s="17">
        <v>103.5</v>
      </c>
    </row>
    <row r="397" spans="4:8" x14ac:dyDescent="0.35">
      <c r="D397" s="1">
        <v>44267</v>
      </c>
      <c r="E397" t="s">
        <v>14</v>
      </c>
      <c r="F397" s="17">
        <v>3943.3400879999999</v>
      </c>
      <c r="G397" s="17">
        <v>1.0153984958508108E-3</v>
      </c>
      <c r="H397" s="17">
        <v>4</v>
      </c>
    </row>
    <row r="398" spans="4:8" x14ac:dyDescent="0.35">
      <c r="D398" s="1">
        <v>44267</v>
      </c>
      <c r="E398" t="s">
        <v>17</v>
      </c>
      <c r="F398" s="17">
        <v>32778.640625</v>
      </c>
      <c r="G398" s="17">
        <v>9.0209469000645977E-3</v>
      </c>
      <c r="H398" s="17">
        <v>293.05078100000173</v>
      </c>
    </row>
    <row r="399" spans="4:8" x14ac:dyDescent="0.35">
      <c r="D399" s="1">
        <v>44267</v>
      </c>
      <c r="E399" t="s">
        <v>21</v>
      </c>
      <c r="F399" s="17">
        <v>114160</v>
      </c>
      <c r="G399" s="17">
        <v>-7.1662144298337161E-3</v>
      </c>
      <c r="H399" s="17">
        <v>-824</v>
      </c>
    </row>
    <row r="400" spans="4:8" x14ac:dyDescent="0.35">
      <c r="D400" s="1">
        <v>44267</v>
      </c>
      <c r="E400" t="s">
        <v>19</v>
      </c>
      <c r="F400" s="17">
        <v>13319.860352</v>
      </c>
      <c r="G400" s="17">
        <v>-5.881895028296634E-3</v>
      </c>
      <c r="H400" s="17">
        <v>-78.809569999999439</v>
      </c>
    </row>
    <row r="401" spans="4:8" x14ac:dyDescent="0.35">
      <c r="D401" s="1">
        <v>44267</v>
      </c>
      <c r="E401" t="s">
        <v>23</v>
      </c>
      <c r="F401" s="17">
        <v>18851.300781000002</v>
      </c>
      <c r="G401" s="17">
        <v>3.5560171821324006E-4</v>
      </c>
      <c r="H401" s="17">
        <v>6.7011720000009518</v>
      </c>
    </row>
    <row r="402" spans="4:8" x14ac:dyDescent="0.35">
      <c r="D402" s="1">
        <v>44266</v>
      </c>
      <c r="E402" t="s">
        <v>14</v>
      </c>
      <c r="F402" s="17">
        <v>3939.3400879999999</v>
      </c>
      <c r="G402" s="17">
        <v>1.0395486927207606E-2</v>
      </c>
      <c r="H402" s="17">
        <v>40.530029000000013</v>
      </c>
    </row>
    <row r="403" spans="4:8" x14ac:dyDescent="0.35">
      <c r="D403" s="1">
        <v>44266</v>
      </c>
      <c r="E403" t="s">
        <v>17</v>
      </c>
      <c r="F403" s="17">
        <v>32485.589843999998</v>
      </c>
      <c r="G403" s="17">
        <v>5.8386289428038092E-3</v>
      </c>
      <c r="H403" s="17">
        <v>188.57031299999653</v>
      </c>
    </row>
    <row r="404" spans="4:8" x14ac:dyDescent="0.35">
      <c r="D404" s="1">
        <v>44266</v>
      </c>
      <c r="E404" t="s">
        <v>21</v>
      </c>
      <c r="F404" s="17">
        <v>114984</v>
      </c>
      <c r="G404" s="17">
        <v>1.9578633751862098E-2</v>
      </c>
      <c r="H404" s="17">
        <v>2208</v>
      </c>
    </row>
    <row r="405" spans="4:8" x14ac:dyDescent="0.35">
      <c r="D405" s="1">
        <v>44266</v>
      </c>
      <c r="E405" t="s">
        <v>19</v>
      </c>
      <c r="F405" s="17">
        <v>13398.669921999999</v>
      </c>
      <c r="G405" s="17">
        <v>2.5238666508890409E-2</v>
      </c>
      <c r="H405" s="17">
        <v>329.83984399999827</v>
      </c>
    </row>
    <row r="406" spans="4:8" x14ac:dyDescent="0.35">
      <c r="D406" s="1">
        <v>44266</v>
      </c>
      <c r="E406" t="s">
        <v>23</v>
      </c>
      <c r="F406" s="17">
        <v>18844.599609000001</v>
      </c>
      <c r="G406" s="17">
        <v>8.2717821829855955E-3</v>
      </c>
      <c r="H406" s="17">
        <v>154.59960900000078</v>
      </c>
    </row>
    <row r="407" spans="4:8" x14ac:dyDescent="0.35">
      <c r="D407" s="1">
        <v>44265</v>
      </c>
      <c r="E407" t="s">
        <v>14</v>
      </c>
      <c r="F407" s="17">
        <v>3898.8100589999999</v>
      </c>
      <c r="G407" s="17">
        <v>6.0303135529870978E-3</v>
      </c>
      <c r="H407" s="17">
        <v>23.37011799999982</v>
      </c>
    </row>
    <row r="408" spans="4:8" x14ac:dyDescent="0.35">
      <c r="D408" s="1">
        <v>44265</v>
      </c>
      <c r="E408" t="s">
        <v>17</v>
      </c>
      <c r="F408" s="17">
        <v>32297.019531000002</v>
      </c>
      <c r="G408" s="17">
        <v>1.4584961696263655E-2</v>
      </c>
      <c r="H408" s="17">
        <v>464.27929700000095</v>
      </c>
    </row>
    <row r="409" spans="4:8" x14ac:dyDescent="0.35">
      <c r="D409" s="1">
        <v>44265</v>
      </c>
      <c r="E409" t="s">
        <v>21</v>
      </c>
      <c r="F409" s="17">
        <v>112776</v>
      </c>
      <c r="G409" s="17">
        <v>1.2979313937717257E-2</v>
      </c>
      <c r="H409" s="17">
        <v>1445</v>
      </c>
    </row>
    <row r="410" spans="4:8" x14ac:dyDescent="0.35">
      <c r="D410" s="1">
        <v>44265</v>
      </c>
      <c r="E410" t="s">
        <v>19</v>
      </c>
      <c r="F410" s="17">
        <v>13068.830078000001</v>
      </c>
      <c r="G410" s="17">
        <v>-3.8169677114479261E-4</v>
      </c>
      <c r="H410" s="17">
        <v>-4.9902349999993021</v>
      </c>
    </row>
    <row r="411" spans="4:8" x14ac:dyDescent="0.35">
      <c r="D411" s="1">
        <v>44265</v>
      </c>
      <c r="E411" t="s">
        <v>23</v>
      </c>
      <c r="F411" s="17">
        <v>18690</v>
      </c>
      <c r="G411" s="17">
        <v>4.881972601661488E-3</v>
      </c>
      <c r="H411" s="17">
        <v>90.800781000001734</v>
      </c>
    </row>
    <row r="412" spans="4:8" x14ac:dyDescent="0.35">
      <c r="D412" s="1">
        <v>44264</v>
      </c>
      <c r="E412" t="s">
        <v>14</v>
      </c>
      <c r="F412" s="17">
        <v>3875.4399410000001</v>
      </c>
      <c r="G412" s="17">
        <v>1.4154642106283193E-2</v>
      </c>
      <c r="H412" s="17">
        <v>54.089843000000201</v>
      </c>
    </row>
    <row r="413" spans="4:8" x14ac:dyDescent="0.35">
      <c r="D413" s="1">
        <v>44264</v>
      </c>
      <c r="E413" t="s">
        <v>17</v>
      </c>
      <c r="F413" s="17">
        <v>31832.740234000001</v>
      </c>
      <c r="G413" s="17">
        <v>9.5278165829959277E-4</v>
      </c>
      <c r="H413" s="17">
        <v>30.300781000001734</v>
      </c>
    </row>
    <row r="414" spans="4:8" x14ac:dyDescent="0.35">
      <c r="D414" s="1">
        <v>44264</v>
      </c>
      <c r="E414" t="s">
        <v>21</v>
      </c>
      <c r="F414" s="17">
        <v>111331</v>
      </c>
      <c r="G414" s="17">
        <v>6.5001988934292841E-3</v>
      </c>
      <c r="H414" s="17">
        <v>719</v>
      </c>
    </row>
    <row r="415" spans="4:8" x14ac:dyDescent="0.35">
      <c r="D415" s="1">
        <v>44264</v>
      </c>
      <c r="E415" t="s">
        <v>19</v>
      </c>
      <c r="F415" s="17">
        <v>13073.820313</v>
      </c>
      <c r="G415" s="17">
        <v>3.6850999690006651E-2</v>
      </c>
      <c r="H415" s="17">
        <v>464.66015700000025</v>
      </c>
    </row>
    <row r="416" spans="4:8" x14ac:dyDescent="0.35">
      <c r="D416" s="1">
        <v>44264</v>
      </c>
      <c r="E416" t="s">
        <v>23</v>
      </c>
      <c r="F416" s="17">
        <v>18599.199218999998</v>
      </c>
      <c r="G416" s="17">
        <v>7.660633012441468E-3</v>
      </c>
      <c r="H416" s="17">
        <v>141.39843799999653</v>
      </c>
    </row>
    <row r="417" spans="4:8" x14ac:dyDescent="0.35">
      <c r="D417" s="1">
        <v>44263</v>
      </c>
      <c r="E417" t="s">
        <v>14</v>
      </c>
      <c r="F417" s="17">
        <v>3821.3500979999999</v>
      </c>
      <c r="G417" s="17">
        <v>-5.3592308355140421E-3</v>
      </c>
      <c r="H417" s="17">
        <v>-20.589843000000201</v>
      </c>
    </row>
    <row r="418" spans="4:8" x14ac:dyDescent="0.35">
      <c r="D418" s="1">
        <v>44263</v>
      </c>
      <c r="E418" t="s">
        <v>17</v>
      </c>
      <c r="F418" s="17">
        <v>31802.439452999999</v>
      </c>
      <c r="G418" s="17">
        <v>9.7198294532630982E-3</v>
      </c>
      <c r="H418" s="17">
        <v>306.13867199999731</v>
      </c>
    </row>
    <row r="419" spans="4:8" x14ac:dyDescent="0.35">
      <c r="D419" s="1">
        <v>44263</v>
      </c>
      <c r="E419" t="s">
        <v>21</v>
      </c>
      <c r="F419" s="17">
        <v>110612</v>
      </c>
      <c r="G419" s="17">
        <v>-3.9843058280238187E-2</v>
      </c>
      <c r="H419" s="17">
        <v>-4590</v>
      </c>
    </row>
    <row r="420" spans="4:8" x14ac:dyDescent="0.35">
      <c r="D420" s="1">
        <v>44263</v>
      </c>
      <c r="E420" t="s">
        <v>19</v>
      </c>
      <c r="F420" s="17">
        <v>12609.160156</v>
      </c>
      <c r="G420" s="17">
        <v>-2.4070171444492694E-2</v>
      </c>
      <c r="H420" s="17">
        <v>-310.9902349999993</v>
      </c>
    </row>
    <row r="421" spans="4:8" x14ac:dyDescent="0.35">
      <c r="D421" s="1">
        <v>44263</v>
      </c>
      <c r="E421" t="s">
        <v>23</v>
      </c>
      <c r="F421" s="17">
        <v>18457.800781000002</v>
      </c>
      <c r="G421" s="17">
        <v>4.1782700070726146E-3</v>
      </c>
      <c r="H421" s="17">
        <v>76.800781000001734</v>
      </c>
    </row>
    <row r="422" spans="4:8" x14ac:dyDescent="0.35">
      <c r="D422" s="1">
        <v>44260</v>
      </c>
      <c r="E422" t="s">
        <v>14</v>
      </c>
      <c r="F422" s="17">
        <v>3841.9399410000001</v>
      </c>
      <c r="G422" s="17">
        <v>1.9495968009665243E-2</v>
      </c>
      <c r="H422" s="17">
        <v>73.469970000000103</v>
      </c>
    </row>
    <row r="423" spans="4:8" x14ac:dyDescent="0.35">
      <c r="D423" s="1">
        <v>44260</v>
      </c>
      <c r="E423" t="s">
        <v>17</v>
      </c>
      <c r="F423" s="17">
        <v>31496.300781000002</v>
      </c>
      <c r="G423" s="17">
        <v>1.8502055172309313E-2</v>
      </c>
      <c r="H423" s="17">
        <v>572.16015600000173</v>
      </c>
    </row>
    <row r="424" spans="4:8" x14ac:dyDescent="0.35">
      <c r="D424" s="1">
        <v>44260</v>
      </c>
      <c r="E424" t="s">
        <v>21</v>
      </c>
      <c r="F424" s="17">
        <v>115202</v>
      </c>
      <c r="G424" s="17">
        <v>2.2291241458869467E-2</v>
      </c>
      <c r="H424" s="17">
        <v>2512</v>
      </c>
    </row>
    <row r="425" spans="4:8" x14ac:dyDescent="0.35">
      <c r="D425" s="1">
        <v>44260</v>
      </c>
      <c r="E425" t="s">
        <v>19</v>
      </c>
      <c r="F425" s="17">
        <v>12920.150390999999</v>
      </c>
      <c r="G425" s="17">
        <v>1.5458099733803809E-2</v>
      </c>
      <c r="H425" s="17">
        <v>196.68066399999952</v>
      </c>
    </row>
    <row r="426" spans="4:8" x14ac:dyDescent="0.35">
      <c r="D426" s="1">
        <v>44260</v>
      </c>
      <c r="E426" t="s">
        <v>23</v>
      </c>
      <c r="F426" s="17">
        <v>18381</v>
      </c>
      <c r="G426" s="17">
        <v>1.4085016964884116E-2</v>
      </c>
      <c r="H426" s="17">
        <v>255.30078100000173</v>
      </c>
    </row>
    <row r="427" spans="4:8" x14ac:dyDescent="0.35">
      <c r="D427" s="1">
        <v>44259</v>
      </c>
      <c r="E427" t="s">
        <v>14</v>
      </c>
      <c r="F427" s="17">
        <v>3768.469971</v>
      </c>
      <c r="G427" s="17">
        <v>-1.3417213929057419E-2</v>
      </c>
      <c r="H427" s="17">
        <v>-51.25</v>
      </c>
    </row>
    <row r="428" spans="4:8" x14ac:dyDescent="0.35">
      <c r="D428" s="1">
        <v>44259</v>
      </c>
      <c r="E428" t="s">
        <v>17</v>
      </c>
      <c r="F428" s="17">
        <v>30924.140625</v>
      </c>
      <c r="G428" s="17">
        <v>-1.1063262712894886E-2</v>
      </c>
      <c r="H428" s="17">
        <v>-345.94921899999827</v>
      </c>
    </row>
    <row r="429" spans="4:8" x14ac:dyDescent="0.35">
      <c r="D429" s="1">
        <v>44259</v>
      </c>
      <c r="E429" t="s">
        <v>21</v>
      </c>
      <c r="F429" s="17">
        <v>112690</v>
      </c>
      <c r="G429" s="17">
        <v>1.3545114404950353E-2</v>
      </c>
      <c r="H429" s="17">
        <v>1506</v>
      </c>
    </row>
    <row r="430" spans="4:8" x14ac:dyDescent="0.35">
      <c r="D430" s="1">
        <v>44259</v>
      </c>
      <c r="E430" t="s">
        <v>19</v>
      </c>
      <c r="F430" s="17">
        <v>12723.469727</v>
      </c>
      <c r="G430" s="17">
        <v>-2.110213483102847E-2</v>
      </c>
      <c r="H430" s="17">
        <v>-274.28027300000031</v>
      </c>
    </row>
    <row r="431" spans="4:8" x14ac:dyDescent="0.35">
      <c r="D431" s="1">
        <v>44259</v>
      </c>
      <c r="E431" t="s">
        <v>23</v>
      </c>
      <c r="F431" s="17">
        <v>18125.699218999998</v>
      </c>
      <c r="G431" s="17">
        <v>-1.0643698565705928E-2</v>
      </c>
      <c r="H431" s="17">
        <v>-195</v>
      </c>
    </row>
    <row r="432" spans="4:8" x14ac:dyDescent="0.35">
      <c r="D432" s="1">
        <v>44258</v>
      </c>
      <c r="E432" t="s">
        <v>14</v>
      </c>
      <c r="F432" s="17">
        <v>3819.719971</v>
      </c>
      <c r="G432" s="17">
        <v>-1.306622177935435E-2</v>
      </c>
      <c r="H432" s="17">
        <v>-50.570067999999992</v>
      </c>
    </row>
    <row r="433" spans="4:8" x14ac:dyDescent="0.35">
      <c r="D433" s="1">
        <v>44258</v>
      </c>
      <c r="E433" t="s">
        <v>17</v>
      </c>
      <c r="F433" s="17">
        <v>31270.089843999998</v>
      </c>
      <c r="G433" s="17">
        <v>-3.8682322109348118E-3</v>
      </c>
      <c r="H433" s="17">
        <v>-121.42968700000347</v>
      </c>
    </row>
    <row r="434" spans="4:8" x14ac:dyDescent="0.35">
      <c r="D434" s="1">
        <v>44258</v>
      </c>
      <c r="E434" t="s">
        <v>21</v>
      </c>
      <c r="F434" s="17">
        <v>111184</v>
      </c>
      <c r="G434" s="17">
        <v>-3.1916801147570378E-3</v>
      </c>
      <c r="H434" s="17">
        <v>-356</v>
      </c>
    </row>
    <row r="435" spans="4:8" x14ac:dyDescent="0.35">
      <c r="D435" s="1">
        <v>44258</v>
      </c>
      <c r="E435" t="s">
        <v>19</v>
      </c>
      <c r="F435" s="17">
        <v>12997.75</v>
      </c>
      <c r="G435" s="17">
        <v>-2.7026402686618312E-2</v>
      </c>
      <c r="H435" s="17">
        <v>-361.04003899999952</v>
      </c>
    </row>
    <row r="436" spans="4:8" x14ac:dyDescent="0.35">
      <c r="D436" s="1">
        <v>44258</v>
      </c>
      <c r="E436" t="s">
        <v>23</v>
      </c>
      <c r="F436" s="17">
        <v>18320.699218999998</v>
      </c>
      <c r="G436" s="17">
        <v>-5.4772871054426199E-3</v>
      </c>
      <c r="H436" s="17">
        <v>-100.90039000000252</v>
      </c>
    </row>
    <row r="437" spans="4:8" x14ac:dyDescent="0.35">
      <c r="D437" s="1">
        <v>44257</v>
      </c>
      <c r="E437" t="s">
        <v>14</v>
      </c>
      <c r="F437" s="17">
        <v>3870.290039</v>
      </c>
      <c r="G437" s="17">
        <v>-8.0808516155286766E-3</v>
      </c>
      <c r="H437" s="17">
        <v>-31.530029000000013</v>
      </c>
    </row>
    <row r="438" spans="4:8" x14ac:dyDescent="0.35">
      <c r="D438" s="1">
        <v>44257</v>
      </c>
      <c r="E438" t="s">
        <v>17</v>
      </c>
      <c r="F438" s="17">
        <v>31391.519531000002</v>
      </c>
      <c r="G438" s="17">
        <v>-4.5659713785645064E-3</v>
      </c>
      <c r="H438" s="17">
        <v>-143.99023499999748</v>
      </c>
    </row>
    <row r="439" spans="4:8" x14ac:dyDescent="0.35">
      <c r="D439" s="1">
        <v>44257</v>
      </c>
      <c r="E439" t="s">
        <v>21</v>
      </c>
      <c r="F439" s="17">
        <v>111540</v>
      </c>
      <c r="G439" s="17">
        <v>1.0921285176961074E-2</v>
      </c>
      <c r="H439" s="17">
        <v>1205</v>
      </c>
    </row>
    <row r="440" spans="4:8" x14ac:dyDescent="0.35">
      <c r="D440" s="1">
        <v>44257</v>
      </c>
      <c r="E440" t="s">
        <v>19</v>
      </c>
      <c r="F440" s="17">
        <v>13358.790039</v>
      </c>
      <c r="G440" s="17">
        <v>-1.6928612520693064E-2</v>
      </c>
      <c r="H440" s="17">
        <v>-230.04003900000134</v>
      </c>
    </row>
    <row r="441" spans="4:8" x14ac:dyDescent="0.35">
      <c r="D441" s="1">
        <v>44257</v>
      </c>
      <c r="E441" t="s">
        <v>23</v>
      </c>
      <c r="F441" s="17">
        <v>18421.599609000001</v>
      </c>
      <c r="G441" s="17">
        <v>6.6668125317888745E-3</v>
      </c>
      <c r="H441" s="17">
        <v>122</v>
      </c>
    </row>
    <row r="442" spans="4:8" x14ac:dyDescent="0.35">
      <c r="D442" s="1">
        <v>44256</v>
      </c>
      <c r="E442" t="s">
        <v>14</v>
      </c>
      <c r="F442" s="17">
        <v>3901.820068</v>
      </c>
      <c r="G442" s="17">
        <v>2.3790763504846227E-2</v>
      </c>
      <c r="H442" s="17">
        <v>90.670165999999881</v>
      </c>
    </row>
    <row r="443" spans="4:8" x14ac:dyDescent="0.35">
      <c r="D443" s="1">
        <v>44256</v>
      </c>
      <c r="E443" t="s">
        <v>17</v>
      </c>
      <c r="F443" s="17">
        <v>31535.509765999999</v>
      </c>
      <c r="G443" s="17">
        <v>1.9498688323894137E-2</v>
      </c>
      <c r="H443" s="17">
        <v>603.140625</v>
      </c>
    </row>
    <row r="444" spans="4:8" x14ac:dyDescent="0.35">
      <c r="D444" s="1">
        <v>44256</v>
      </c>
      <c r="E444" t="s">
        <v>21</v>
      </c>
      <c r="F444" s="17">
        <v>110335</v>
      </c>
      <c r="G444" s="17">
        <v>2.7264052346980508E-3</v>
      </c>
      <c r="H444" s="17">
        <v>300</v>
      </c>
    </row>
    <row r="445" spans="4:8" x14ac:dyDescent="0.35">
      <c r="D445" s="1">
        <v>44256</v>
      </c>
      <c r="E445" t="s">
        <v>19</v>
      </c>
      <c r="F445" s="17">
        <v>13588.830078000001</v>
      </c>
      <c r="G445" s="17">
        <v>3.0053817610284958E-2</v>
      </c>
      <c r="H445" s="17">
        <v>396.48046900000008</v>
      </c>
    </row>
    <row r="446" spans="4:8" x14ac:dyDescent="0.35">
      <c r="D446" s="1">
        <v>44256</v>
      </c>
      <c r="E446" t="s">
        <v>23</v>
      </c>
      <c r="F446" s="17">
        <v>18299.599609000001</v>
      </c>
      <c r="G446" s="17">
        <v>1.3249991287617361E-2</v>
      </c>
      <c r="H446" s="17">
        <v>239.29882799999905</v>
      </c>
    </row>
    <row r="447" spans="4:8" x14ac:dyDescent="0.35">
      <c r="D447" s="1">
        <v>44253</v>
      </c>
      <c r="E447" t="s">
        <v>14</v>
      </c>
      <c r="F447" s="17">
        <v>3811.1499020000001</v>
      </c>
      <c r="G447" s="17">
        <v>-4.7502142880968927E-3</v>
      </c>
      <c r="H447" s="17">
        <v>-18.190185999999812</v>
      </c>
    </row>
    <row r="448" spans="4:8" x14ac:dyDescent="0.35">
      <c r="D448" s="1">
        <v>44253</v>
      </c>
      <c r="E448" t="s">
        <v>17</v>
      </c>
      <c r="F448" s="17">
        <v>30932.369140999999</v>
      </c>
      <c r="G448" s="17">
        <v>-1.495575055544679E-2</v>
      </c>
      <c r="H448" s="17">
        <v>-469.640625</v>
      </c>
    </row>
    <row r="449" spans="4:8" x14ac:dyDescent="0.35">
      <c r="D449" s="1">
        <v>44253</v>
      </c>
      <c r="E449" t="s">
        <v>21</v>
      </c>
      <c r="F449" s="17">
        <v>110035</v>
      </c>
      <c r="G449" s="17">
        <v>-1.9785133979475483E-2</v>
      </c>
      <c r="H449" s="17">
        <v>-2221</v>
      </c>
    </row>
    <row r="450" spans="4:8" x14ac:dyDescent="0.35">
      <c r="D450" s="1">
        <v>44253</v>
      </c>
      <c r="E450" t="s">
        <v>19</v>
      </c>
      <c r="F450" s="17">
        <v>13192.349609000001</v>
      </c>
      <c r="G450" s="17">
        <v>5.5581624151466403E-3</v>
      </c>
      <c r="H450" s="17">
        <v>72.919921000000613</v>
      </c>
    </row>
    <row r="451" spans="4:8" x14ac:dyDescent="0.35">
      <c r="D451" s="1">
        <v>44253</v>
      </c>
      <c r="E451" t="s">
        <v>23</v>
      </c>
      <c r="F451" s="17">
        <v>18060.300781000002</v>
      </c>
      <c r="G451" s="17">
        <v>-8.95542672922316E-3</v>
      </c>
      <c r="H451" s="17">
        <v>-163.19921899999827</v>
      </c>
    </row>
    <row r="452" spans="4:8" x14ac:dyDescent="0.35">
      <c r="D452" s="1">
        <v>44252</v>
      </c>
      <c r="E452" t="s">
        <v>14</v>
      </c>
      <c r="F452" s="17">
        <v>3829.3400879999999</v>
      </c>
      <c r="G452" s="17">
        <v>-2.4478807586572428E-2</v>
      </c>
      <c r="H452" s="17">
        <v>-96.089844000000085</v>
      </c>
    </row>
    <row r="453" spans="4:8" x14ac:dyDescent="0.35">
      <c r="D453" s="1">
        <v>44252</v>
      </c>
      <c r="E453" t="s">
        <v>17</v>
      </c>
      <c r="F453" s="17">
        <v>31402.009765999999</v>
      </c>
      <c r="G453" s="17">
        <v>-1.7516177717680131E-2</v>
      </c>
      <c r="H453" s="17">
        <v>-559.84960900000078</v>
      </c>
    </row>
    <row r="454" spans="4:8" x14ac:dyDescent="0.35">
      <c r="D454" s="1">
        <v>44252</v>
      </c>
      <c r="E454" t="s">
        <v>21</v>
      </c>
      <c r="F454" s="17">
        <v>112256</v>
      </c>
      <c r="G454" s="17">
        <v>-2.9498219040702701E-2</v>
      </c>
      <c r="H454" s="17">
        <v>-3412</v>
      </c>
    </row>
    <row r="455" spans="4:8" x14ac:dyDescent="0.35">
      <c r="D455" s="1">
        <v>44252</v>
      </c>
      <c r="E455" t="s">
        <v>19</v>
      </c>
      <c r="F455" s="17">
        <v>13119.429688</v>
      </c>
      <c r="G455" s="17">
        <v>-3.5192021206652269E-2</v>
      </c>
      <c r="H455" s="17">
        <v>-478.54003899999952</v>
      </c>
    </row>
    <row r="456" spans="4:8" x14ac:dyDescent="0.35">
      <c r="D456" s="1">
        <v>44252</v>
      </c>
      <c r="E456" t="s">
        <v>23</v>
      </c>
      <c r="F456" s="17">
        <v>18223.5</v>
      </c>
      <c r="G456" s="17">
        <v>-1.4119938326706159E-2</v>
      </c>
      <c r="H456" s="17">
        <v>-261</v>
      </c>
    </row>
    <row r="457" spans="4:8" x14ac:dyDescent="0.35">
      <c r="D457" s="1">
        <v>44251</v>
      </c>
      <c r="E457" t="s">
        <v>14</v>
      </c>
      <c r="F457" s="17">
        <v>3925.429932</v>
      </c>
      <c r="G457" s="17">
        <v>1.135161390742476E-2</v>
      </c>
      <c r="H457" s="17">
        <v>44.059815000000071</v>
      </c>
    </row>
    <row r="458" spans="4:8" x14ac:dyDescent="0.35">
      <c r="D458" s="1">
        <v>44251</v>
      </c>
      <c r="E458" t="s">
        <v>17</v>
      </c>
      <c r="F458" s="17">
        <v>31961.859375</v>
      </c>
      <c r="G458" s="17">
        <v>1.3460540320067174E-2</v>
      </c>
      <c r="H458" s="17">
        <v>424.50976599999922</v>
      </c>
    </row>
    <row r="459" spans="4:8" x14ac:dyDescent="0.35">
      <c r="D459" s="1">
        <v>44251</v>
      </c>
      <c r="E459" t="s">
        <v>21</v>
      </c>
      <c r="F459" s="17">
        <v>115668</v>
      </c>
      <c r="G459" s="17">
        <v>3.8272279934390375E-3</v>
      </c>
      <c r="H459" s="17">
        <v>441</v>
      </c>
    </row>
    <row r="460" spans="4:8" x14ac:dyDescent="0.35">
      <c r="D460" s="1">
        <v>44251</v>
      </c>
      <c r="E460" t="s">
        <v>19</v>
      </c>
      <c r="F460" s="17">
        <v>13597.969727</v>
      </c>
      <c r="G460" s="17">
        <v>9.8601974034742725E-3</v>
      </c>
      <c r="H460" s="17">
        <v>132.76953200000025</v>
      </c>
    </row>
    <row r="461" spans="4:8" x14ac:dyDescent="0.35">
      <c r="D461" s="1">
        <v>44251</v>
      </c>
      <c r="E461" t="s">
        <v>23</v>
      </c>
      <c r="F461" s="17">
        <v>18484.5</v>
      </c>
      <c r="G461" s="17">
        <v>8.4233252570100215E-3</v>
      </c>
      <c r="H461" s="17">
        <v>154.40039099999922</v>
      </c>
    </row>
    <row r="462" spans="4:8" x14ac:dyDescent="0.35">
      <c r="D462" s="1">
        <v>44250</v>
      </c>
      <c r="E462" t="s">
        <v>14</v>
      </c>
      <c r="F462" s="17">
        <v>3881.3701169999999</v>
      </c>
      <c r="G462" s="17">
        <v>1.2563180704243354E-3</v>
      </c>
      <c r="H462" s="17">
        <v>4.8701169999999365</v>
      </c>
    </row>
    <row r="463" spans="4:8" x14ac:dyDescent="0.35">
      <c r="D463" s="1">
        <v>44250</v>
      </c>
      <c r="E463" t="s">
        <v>17</v>
      </c>
      <c r="F463" s="17">
        <v>31537.349609000001</v>
      </c>
      <c r="G463" s="17">
        <v>4.9680573191838604E-4</v>
      </c>
      <c r="H463" s="17">
        <v>15.660156000001734</v>
      </c>
    </row>
    <row r="464" spans="4:8" x14ac:dyDescent="0.35">
      <c r="D464" s="1">
        <v>44250</v>
      </c>
      <c r="E464" t="s">
        <v>21</v>
      </c>
      <c r="F464" s="17">
        <v>115227</v>
      </c>
      <c r="G464" s="17">
        <v>2.271274896155075E-2</v>
      </c>
      <c r="H464" s="17">
        <v>2559</v>
      </c>
    </row>
    <row r="465" spans="4:8" x14ac:dyDescent="0.35">
      <c r="D465" s="1">
        <v>44250</v>
      </c>
      <c r="E465" t="s">
        <v>19</v>
      </c>
      <c r="F465" s="17">
        <v>13465.200194999999</v>
      </c>
      <c r="G465" s="17">
        <v>-5.0136230175501905E-3</v>
      </c>
      <c r="H465" s="17">
        <v>-67.849610000001121</v>
      </c>
    </row>
    <row r="466" spans="4:8" x14ac:dyDescent="0.35">
      <c r="D466" s="1">
        <v>44250</v>
      </c>
      <c r="E466" t="s">
        <v>23</v>
      </c>
      <c r="F466" s="17">
        <v>18330.099609000001</v>
      </c>
      <c r="G466" s="17">
        <v>-4.7022329555480311E-3</v>
      </c>
      <c r="H466" s="17">
        <v>-86.599609999997483</v>
      </c>
    </row>
    <row r="467" spans="4:8" x14ac:dyDescent="0.35">
      <c r="D467" s="1">
        <v>44249</v>
      </c>
      <c r="E467" t="s">
        <v>14</v>
      </c>
      <c r="F467" s="17">
        <v>3876.5</v>
      </c>
      <c r="G467" s="17">
        <v>-7.7328394740282134E-3</v>
      </c>
      <c r="H467" s="17">
        <v>-30.209961000000021</v>
      </c>
    </row>
    <row r="468" spans="4:8" x14ac:dyDescent="0.35">
      <c r="D468" s="1">
        <v>44249</v>
      </c>
      <c r="E468" t="s">
        <v>17</v>
      </c>
      <c r="F468" s="17">
        <v>31521.689452999999</v>
      </c>
      <c r="G468" s="17">
        <v>8.6901827783537346E-4</v>
      </c>
      <c r="H468" s="17">
        <v>27.369139999998879</v>
      </c>
    </row>
    <row r="469" spans="4:8" x14ac:dyDescent="0.35">
      <c r="D469" s="1">
        <v>44249</v>
      </c>
      <c r="E469" t="s">
        <v>21</v>
      </c>
      <c r="F469" s="17">
        <v>112668</v>
      </c>
      <c r="G469" s="17">
        <v>-5.120086233031293E-2</v>
      </c>
      <c r="H469" s="17">
        <v>-6080</v>
      </c>
    </row>
    <row r="470" spans="4:8" x14ac:dyDescent="0.35">
      <c r="D470" s="1">
        <v>44249</v>
      </c>
      <c r="E470" t="s">
        <v>19</v>
      </c>
      <c r="F470" s="17">
        <v>13533.049805000001</v>
      </c>
      <c r="G470" s="17">
        <v>-2.460709512007506E-2</v>
      </c>
      <c r="H470" s="17">
        <v>-341.41015599999992</v>
      </c>
    </row>
    <row r="471" spans="4:8" x14ac:dyDescent="0.35">
      <c r="D471" s="1">
        <v>44249</v>
      </c>
      <c r="E471" t="s">
        <v>23</v>
      </c>
      <c r="F471" s="17">
        <v>18416.699218999998</v>
      </c>
      <c r="G471" s="17">
        <v>1.7622882907507695E-3</v>
      </c>
      <c r="H471" s="17">
        <v>32.398437999996531</v>
      </c>
    </row>
    <row r="472" spans="4:8" x14ac:dyDescent="0.35">
      <c r="D472" s="1">
        <v>44246</v>
      </c>
      <c r="E472" t="s">
        <v>14</v>
      </c>
      <c r="F472" s="17">
        <v>3906.709961</v>
      </c>
      <c r="G472" s="17">
        <v>-1.8548967043160705E-3</v>
      </c>
      <c r="H472" s="17">
        <v>-7.2600099999999657</v>
      </c>
    </row>
    <row r="473" spans="4:8" x14ac:dyDescent="0.35">
      <c r="D473" s="1">
        <v>44246</v>
      </c>
      <c r="E473" t="s">
        <v>17</v>
      </c>
      <c r="F473" s="17">
        <v>31494.320313</v>
      </c>
      <c r="G473" s="17">
        <v>3.1132582471677715E-5</v>
      </c>
      <c r="H473" s="17">
        <v>0.98046900000190362</v>
      </c>
    </row>
    <row r="474" spans="4:8" x14ac:dyDescent="0.35">
      <c r="D474" s="1">
        <v>44246</v>
      </c>
      <c r="E474" t="s">
        <v>21</v>
      </c>
      <c r="F474" s="17">
        <v>118748</v>
      </c>
      <c r="G474" s="17">
        <v>-3.2902467685076379E-3</v>
      </c>
      <c r="H474" s="17">
        <v>-392</v>
      </c>
    </row>
    <row r="475" spans="4:8" x14ac:dyDescent="0.35">
      <c r="D475" s="1">
        <v>44246</v>
      </c>
      <c r="E475" t="s">
        <v>19</v>
      </c>
      <c r="F475" s="17">
        <v>13874.459961</v>
      </c>
      <c r="G475" s="17">
        <v>6.5628362833629599E-4</v>
      </c>
      <c r="H475" s="17">
        <v>9.0996090000007825</v>
      </c>
    </row>
    <row r="476" spans="4:8" x14ac:dyDescent="0.35">
      <c r="D476" s="1">
        <v>44246</v>
      </c>
      <c r="E476" t="s">
        <v>23</v>
      </c>
      <c r="F476" s="17">
        <v>18384.300781000002</v>
      </c>
      <c r="G476" s="17">
        <v>6.0304570051553643E-3</v>
      </c>
      <c r="H476" s="17">
        <v>110.20117200000095</v>
      </c>
    </row>
    <row r="477" spans="4:8" x14ac:dyDescent="0.35">
      <c r="D477" s="1">
        <v>44245</v>
      </c>
      <c r="E477" t="s">
        <v>14</v>
      </c>
      <c r="F477" s="17">
        <v>3913.969971</v>
      </c>
      <c r="G477" s="17">
        <v>-4.4158355201839583E-3</v>
      </c>
      <c r="H477" s="17">
        <v>-17.360106999999971</v>
      </c>
    </row>
    <row r="478" spans="4:8" x14ac:dyDescent="0.35">
      <c r="D478" s="1">
        <v>44245</v>
      </c>
      <c r="E478" t="s">
        <v>17</v>
      </c>
      <c r="F478" s="17">
        <v>31493.339843999998</v>
      </c>
      <c r="G478" s="17">
        <v>-3.7857720893331474E-3</v>
      </c>
      <c r="H478" s="17">
        <v>-119.67968700000347</v>
      </c>
    </row>
    <row r="479" spans="4:8" x14ac:dyDescent="0.35">
      <c r="D479" s="1">
        <v>44245</v>
      </c>
      <c r="E479" t="s">
        <v>21</v>
      </c>
      <c r="F479" s="17">
        <v>119140</v>
      </c>
      <c r="G479" s="17"/>
      <c r="H479" s="17"/>
    </row>
    <row r="480" spans="4:8" x14ac:dyDescent="0.35">
      <c r="D480" s="1">
        <v>44245</v>
      </c>
      <c r="E480" t="s">
        <v>19</v>
      </c>
      <c r="F480" s="17">
        <v>13865.360352</v>
      </c>
      <c r="G480" s="17">
        <v>-7.1698078851702334E-3</v>
      </c>
      <c r="H480" s="17">
        <v>-100.12988200000109</v>
      </c>
    </row>
    <row r="481" spans="4:8" x14ac:dyDescent="0.35">
      <c r="D481" s="1">
        <v>44245</v>
      </c>
      <c r="E481" t="s">
        <v>23</v>
      </c>
      <c r="F481" s="17">
        <v>18274.099609000001</v>
      </c>
      <c r="G481" s="17">
        <v>-5.4803953087822566E-3</v>
      </c>
      <c r="H481" s="17">
        <v>-100.70117200000095</v>
      </c>
    </row>
    <row r="482" spans="4:8" x14ac:dyDescent="0.35">
      <c r="D482" s="1">
        <v>44244</v>
      </c>
      <c r="E482" t="s">
        <v>14</v>
      </c>
      <c r="F482" s="17">
        <v>3931.330078</v>
      </c>
      <c r="G482" s="17">
        <v>-3.2040206881586529E-4</v>
      </c>
      <c r="H482" s="17">
        <v>-1.2600099999999657</v>
      </c>
    </row>
    <row r="483" spans="4:8" x14ac:dyDescent="0.35">
      <c r="D483" s="1">
        <v>44244</v>
      </c>
      <c r="E483" t="s">
        <v>17</v>
      </c>
      <c r="F483" s="17">
        <v>31613.019531000002</v>
      </c>
      <c r="G483" s="17">
        <v>2.8636312187230407E-3</v>
      </c>
      <c r="H483" s="17">
        <v>90.269531000001734</v>
      </c>
    </row>
    <row r="484" spans="4:8" x14ac:dyDescent="0.35">
      <c r="D484" s="1">
        <v>44244</v>
      </c>
      <c r="E484" t="s">
        <v>19</v>
      </c>
      <c r="F484" s="17">
        <v>13965.490234000001</v>
      </c>
      <c r="G484" s="17">
        <v>-5.8380328172272086E-3</v>
      </c>
      <c r="H484" s="17">
        <v>-82.009765999999217</v>
      </c>
    </row>
    <row r="485" spans="4:8" x14ac:dyDescent="0.35">
      <c r="D485" s="1">
        <v>44244</v>
      </c>
      <c r="E485" t="s">
        <v>23</v>
      </c>
      <c r="F485" s="17">
        <v>18374.800781000002</v>
      </c>
      <c r="G485" s="17">
        <v>-6.3647002298228075E-3</v>
      </c>
      <c r="H485" s="17">
        <v>-117.69921899999827</v>
      </c>
    </row>
    <row r="486" spans="4:8" x14ac:dyDescent="0.35">
      <c r="D486" s="1">
        <v>44243</v>
      </c>
      <c r="E486" t="s">
        <v>14</v>
      </c>
      <c r="F486" s="17">
        <v>3932.5900879999999</v>
      </c>
      <c r="G486" s="17">
        <v>-5.6927235880502856E-4</v>
      </c>
      <c r="H486" s="17">
        <v>-2.2399900000000343</v>
      </c>
    </row>
    <row r="487" spans="4:8" x14ac:dyDescent="0.35">
      <c r="D487" s="1">
        <v>44243</v>
      </c>
      <c r="E487" t="s">
        <v>17</v>
      </c>
      <c r="F487" s="17">
        <v>31522.75</v>
      </c>
      <c r="G487" s="17">
        <v>2.0455461244116755E-3</v>
      </c>
      <c r="H487" s="17">
        <v>64.349609000000783</v>
      </c>
    </row>
    <row r="488" spans="4:8" x14ac:dyDescent="0.35">
      <c r="D488" s="1">
        <v>44243</v>
      </c>
      <c r="E488" t="s">
        <v>19</v>
      </c>
      <c r="F488" s="17">
        <v>14047.5</v>
      </c>
      <c r="G488" s="17">
        <v>-3.4032017328314533E-3</v>
      </c>
      <c r="H488" s="17">
        <v>-47.969726999999693</v>
      </c>
    </row>
    <row r="489" spans="4:8" x14ac:dyDescent="0.35">
      <c r="D489" s="1">
        <v>44243</v>
      </c>
      <c r="E489" t="s">
        <v>23</v>
      </c>
      <c r="F489" s="17">
        <v>18492.5</v>
      </c>
      <c r="G489" s="17">
        <v>1.7497525685831407E-3</v>
      </c>
      <c r="H489" s="17">
        <v>32.300781000001734</v>
      </c>
    </row>
    <row r="490" spans="4:8" x14ac:dyDescent="0.35">
      <c r="D490" s="1">
        <v>44239</v>
      </c>
      <c r="E490" t="s">
        <v>14</v>
      </c>
      <c r="F490" s="17">
        <v>3934.830078</v>
      </c>
      <c r="G490" s="17">
        <v>4.7110330333600819E-3</v>
      </c>
      <c r="H490" s="17">
        <v>18.450194999999894</v>
      </c>
    </row>
    <row r="491" spans="4:8" x14ac:dyDescent="0.35">
      <c r="D491" s="1">
        <v>44239</v>
      </c>
      <c r="E491" t="s">
        <v>17</v>
      </c>
      <c r="F491" s="17">
        <v>31458.400390999999</v>
      </c>
      <c r="G491" s="17">
        <v>8.8134125833431889E-4</v>
      </c>
      <c r="H491" s="17">
        <v>27.701172000000952</v>
      </c>
    </row>
    <row r="492" spans="4:8" x14ac:dyDescent="0.35">
      <c r="D492" s="1">
        <v>44239</v>
      </c>
      <c r="E492" t="s">
        <v>21</v>
      </c>
      <c r="F492" s="17">
        <v>119116</v>
      </c>
      <c r="G492" s="17">
        <v>-9.9802910219314793E-4</v>
      </c>
      <c r="H492" s="17">
        <v>-119</v>
      </c>
    </row>
    <row r="493" spans="4:8" x14ac:dyDescent="0.35">
      <c r="D493" s="1">
        <v>44239</v>
      </c>
      <c r="E493" t="s">
        <v>19</v>
      </c>
      <c r="F493" s="17">
        <v>14095.469727</v>
      </c>
      <c r="G493" s="17">
        <v>4.9694382790154363E-3</v>
      </c>
      <c r="H493" s="17">
        <v>69.700195999999778</v>
      </c>
    </row>
    <row r="494" spans="4:8" x14ac:dyDescent="0.35">
      <c r="D494" s="1">
        <v>44239</v>
      </c>
      <c r="E494" t="s">
        <v>23</v>
      </c>
      <c r="F494" s="17">
        <v>18460.199218999998</v>
      </c>
      <c r="G494" s="17">
        <v>3.6535213940084958E-3</v>
      </c>
      <c r="H494" s="17">
        <v>67.199218999998266</v>
      </c>
    </row>
    <row r="495" spans="4:8" x14ac:dyDescent="0.35">
      <c r="D495" s="1">
        <v>44238</v>
      </c>
      <c r="E495" t="s">
        <v>14</v>
      </c>
      <c r="F495" s="17">
        <v>3916.3798830000001</v>
      </c>
      <c r="G495" s="17">
        <v>1.6624551634595573E-3</v>
      </c>
      <c r="H495" s="17">
        <v>6.5</v>
      </c>
    </row>
    <row r="496" spans="4:8" x14ac:dyDescent="0.35">
      <c r="D496" s="1">
        <v>44238</v>
      </c>
      <c r="E496" t="s">
        <v>17</v>
      </c>
      <c r="F496" s="17">
        <v>31430.699218999998</v>
      </c>
      <c r="G496" s="17">
        <v>-2.2589245505669802E-4</v>
      </c>
      <c r="H496" s="17">
        <v>-7.1015620000034687</v>
      </c>
    </row>
    <row r="497" spans="4:8" x14ac:dyDescent="0.35">
      <c r="D497" s="1">
        <v>44238</v>
      </c>
      <c r="E497" t="s">
        <v>21</v>
      </c>
      <c r="F497" s="17">
        <v>119235</v>
      </c>
      <c r="G497" s="17">
        <v>6.7972642067043827E-3</v>
      </c>
      <c r="H497" s="17">
        <v>805</v>
      </c>
    </row>
    <row r="498" spans="4:8" x14ac:dyDescent="0.35">
      <c r="D498" s="1">
        <v>44238</v>
      </c>
      <c r="E498" t="s">
        <v>19</v>
      </c>
      <c r="F498" s="17">
        <v>14025.769531</v>
      </c>
      <c r="G498" s="17">
        <v>3.8102803829938503E-3</v>
      </c>
      <c r="H498" s="17">
        <v>53.239257999999609</v>
      </c>
    </row>
    <row r="499" spans="4:8" x14ac:dyDescent="0.35">
      <c r="D499" s="1">
        <v>44238</v>
      </c>
      <c r="E499" t="s">
        <v>23</v>
      </c>
      <c r="F499" s="17">
        <v>18393</v>
      </c>
      <c r="G499" s="17">
        <v>-3.5107530831466139E-3</v>
      </c>
      <c r="H499" s="17">
        <v>-64.800781000001734</v>
      </c>
    </row>
    <row r="500" spans="4:8" x14ac:dyDescent="0.35">
      <c r="D500" s="1">
        <v>44237</v>
      </c>
      <c r="E500" t="s">
        <v>14</v>
      </c>
      <c r="F500" s="17">
        <v>3909.8798830000001</v>
      </c>
      <c r="G500" s="17">
        <v>-3.4518476461463539E-4</v>
      </c>
      <c r="H500" s="17">
        <v>-1.3500970000000052</v>
      </c>
    </row>
    <row r="501" spans="4:8" x14ac:dyDescent="0.35">
      <c r="D501" s="1">
        <v>44237</v>
      </c>
      <c r="E501" t="s">
        <v>17</v>
      </c>
      <c r="F501" s="17">
        <v>31437.800781000002</v>
      </c>
      <c r="G501" s="17">
        <v>1.9751095937842644E-3</v>
      </c>
      <c r="H501" s="17">
        <v>61.970703000002686</v>
      </c>
    </row>
    <row r="502" spans="4:8" x14ac:dyDescent="0.35">
      <c r="D502" s="1">
        <v>44237</v>
      </c>
      <c r="E502" t="s">
        <v>21</v>
      </c>
      <c r="F502" s="17">
        <v>118430</v>
      </c>
      <c r="G502" s="17">
        <v>-8.364802518651248E-3</v>
      </c>
      <c r="H502" s="17">
        <v>-999</v>
      </c>
    </row>
    <row r="503" spans="4:8" x14ac:dyDescent="0.35">
      <c r="D503" s="1">
        <v>44237</v>
      </c>
      <c r="E503" t="s">
        <v>19</v>
      </c>
      <c r="F503" s="17">
        <v>13972.530273</v>
      </c>
      <c r="G503" s="17">
        <v>-2.5107563347588576E-3</v>
      </c>
      <c r="H503" s="17">
        <v>-35.169921999999133</v>
      </c>
    </row>
    <row r="504" spans="4:8" x14ac:dyDescent="0.35">
      <c r="D504" s="1">
        <v>44237</v>
      </c>
      <c r="E504" t="s">
        <v>23</v>
      </c>
      <c r="F504" s="17">
        <v>18457.800781000002</v>
      </c>
      <c r="G504" s="17">
        <v>2.6727275862932238E-3</v>
      </c>
      <c r="H504" s="17">
        <v>49.201172000000952</v>
      </c>
    </row>
    <row r="505" spans="4:8" x14ac:dyDescent="0.35">
      <c r="D505" s="1">
        <v>44236</v>
      </c>
      <c r="E505" t="s">
        <v>14</v>
      </c>
      <c r="F505" s="17">
        <v>3911.2299800000001</v>
      </c>
      <c r="G505" s="17">
        <v>-1.1135251397642865E-3</v>
      </c>
      <c r="H505" s="17">
        <v>-4.3601079999998547</v>
      </c>
    </row>
    <row r="506" spans="4:8" x14ac:dyDescent="0.35">
      <c r="D506" s="1">
        <v>44236</v>
      </c>
      <c r="E506" t="s">
        <v>17</v>
      </c>
      <c r="F506" s="17">
        <v>31375.830077999999</v>
      </c>
      <c r="G506" s="17">
        <v>-3.1637558160235903E-4</v>
      </c>
      <c r="H506" s="17">
        <v>-9.9296880000001693</v>
      </c>
    </row>
    <row r="507" spans="4:8" x14ac:dyDescent="0.35">
      <c r="D507" s="1">
        <v>44236</v>
      </c>
      <c r="E507" t="s">
        <v>21</v>
      </c>
      <c r="F507" s="17">
        <v>119429</v>
      </c>
      <c r="G507" s="17">
        <v>-7.2793600856789053E-4</v>
      </c>
      <c r="H507" s="17">
        <v>-87</v>
      </c>
    </row>
    <row r="508" spans="4:8" x14ac:dyDescent="0.35">
      <c r="D508" s="1">
        <v>44236</v>
      </c>
      <c r="E508" t="s">
        <v>19</v>
      </c>
      <c r="F508" s="17">
        <v>14007.700194999999</v>
      </c>
      <c r="G508" s="17">
        <v>1.4341624108730495E-3</v>
      </c>
      <c r="H508" s="17">
        <v>20.060546999999133</v>
      </c>
    </row>
    <row r="509" spans="4:8" x14ac:dyDescent="0.35">
      <c r="D509" s="1">
        <v>44236</v>
      </c>
      <c r="E509" t="s">
        <v>23</v>
      </c>
      <c r="F509" s="17">
        <v>18408.599609000001</v>
      </c>
      <c r="G509" s="17">
        <v>4.2715517293179673E-3</v>
      </c>
      <c r="H509" s="17">
        <v>78.298827999999048</v>
      </c>
    </row>
    <row r="510" spans="4:8" x14ac:dyDescent="0.35">
      <c r="D510" s="1">
        <v>44235</v>
      </c>
      <c r="E510" t="s">
        <v>14</v>
      </c>
      <c r="F510" s="17">
        <v>3915.5900879999999</v>
      </c>
      <c r="G510" s="17">
        <v>7.399348420911331E-3</v>
      </c>
      <c r="H510" s="17">
        <v>28.760009999999966</v>
      </c>
    </row>
    <row r="511" spans="4:8" x14ac:dyDescent="0.35">
      <c r="D511" s="1">
        <v>44235</v>
      </c>
      <c r="E511" t="s">
        <v>17</v>
      </c>
      <c r="F511" s="17">
        <v>31385.759765999999</v>
      </c>
      <c r="G511" s="17">
        <v>7.6254558914289139E-3</v>
      </c>
      <c r="H511" s="17">
        <v>237.51953199999843</v>
      </c>
    </row>
    <row r="512" spans="4:8" x14ac:dyDescent="0.35">
      <c r="D512" s="1">
        <v>44235</v>
      </c>
      <c r="E512" t="s">
        <v>21</v>
      </c>
      <c r="F512" s="17">
        <v>119516</v>
      </c>
      <c r="G512" s="17">
        <v>-3.410464873879508E-3</v>
      </c>
      <c r="H512" s="17">
        <v>-409</v>
      </c>
    </row>
    <row r="513" spans="4:8" x14ac:dyDescent="0.35">
      <c r="D513" s="1">
        <v>44235</v>
      </c>
      <c r="E513" t="s">
        <v>19</v>
      </c>
      <c r="F513" s="17">
        <v>13987.639648</v>
      </c>
      <c r="G513" s="17">
        <v>9.4787096734588686E-3</v>
      </c>
      <c r="H513" s="17">
        <v>131.33984299999975</v>
      </c>
    </row>
    <row r="514" spans="4:8" x14ac:dyDescent="0.35">
      <c r="D514" s="1">
        <v>44235</v>
      </c>
      <c r="E514" t="s">
        <v>23</v>
      </c>
      <c r="F514" s="17">
        <v>18330.300781000002</v>
      </c>
      <c r="G514" s="17">
        <v>1.0719092287057022E-2</v>
      </c>
      <c r="H514" s="17">
        <v>194.40039000000252</v>
      </c>
    </row>
    <row r="515" spans="4:8" x14ac:dyDescent="0.35">
      <c r="D515" s="1">
        <v>44232</v>
      </c>
      <c r="E515" t="s">
        <v>14</v>
      </c>
      <c r="F515" s="17">
        <v>3886.830078</v>
      </c>
      <c r="G515" s="17">
        <v>3.8974951931108172E-3</v>
      </c>
      <c r="H515" s="17">
        <v>15.090087999999923</v>
      </c>
    </row>
    <row r="516" spans="4:8" x14ac:dyDescent="0.35">
      <c r="D516" s="1">
        <v>44232</v>
      </c>
      <c r="E516" t="s">
        <v>17</v>
      </c>
      <c r="F516" s="17">
        <v>31148.240234000001</v>
      </c>
      <c r="G516" s="17">
        <v>2.9746676105304455E-3</v>
      </c>
      <c r="H516" s="17">
        <v>92.380859000000783</v>
      </c>
    </row>
    <row r="517" spans="4:8" x14ac:dyDescent="0.35">
      <c r="D517" s="1">
        <v>44232</v>
      </c>
      <c r="E517" t="s">
        <v>21</v>
      </c>
      <c r="F517" s="17">
        <v>119925</v>
      </c>
      <c r="G517" s="17">
        <v>5.5676205968422203E-3</v>
      </c>
      <c r="H517" s="17">
        <v>664</v>
      </c>
    </row>
    <row r="518" spans="4:8" x14ac:dyDescent="0.35">
      <c r="D518" s="1">
        <v>44232</v>
      </c>
      <c r="E518" t="s">
        <v>19</v>
      </c>
      <c r="F518" s="17">
        <v>13856.299805000001</v>
      </c>
      <c r="G518" s="17">
        <v>5.7019198842299624E-3</v>
      </c>
      <c r="H518" s="17">
        <v>78.559570999999778</v>
      </c>
    </row>
    <row r="519" spans="4:8" x14ac:dyDescent="0.35">
      <c r="D519" s="1">
        <v>44232</v>
      </c>
      <c r="E519" t="s">
        <v>23</v>
      </c>
      <c r="F519" s="17">
        <v>18135.900390999999</v>
      </c>
      <c r="G519" s="17">
        <v>5.2045444518345647E-3</v>
      </c>
      <c r="H519" s="17">
        <v>93.900390999999217</v>
      </c>
    </row>
    <row r="520" spans="4:8" x14ac:dyDescent="0.35">
      <c r="D520" s="1">
        <v>44231</v>
      </c>
      <c r="E520" t="s">
        <v>14</v>
      </c>
      <c r="F520" s="17">
        <v>3871.73999</v>
      </c>
      <c r="G520" s="17">
        <v>1.0853322136239154E-2</v>
      </c>
      <c r="H520" s="17">
        <v>41.570067999999992</v>
      </c>
    </row>
    <row r="521" spans="4:8" x14ac:dyDescent="0.35">
      <c r="D521" s="1">
        <v>44231</v>
      </c>
      <c r="E521" t="s">
        <v>17</v>
      </c>
      <c r="F521" s="17">
        <v>31055.859375</v>
      </c>
      <c r="G521" s="17">
        <v>1.081448040686837E-2</v>
      </c>
      <c r="H521" s="17">
        <v>332.25976599999922</v>
      </c>
    </row>
    <row r="522" spans="4:8" x14ac:dyDescent="0.35">
      <c r="D522" s="1">
        <v>44231</v>
      </c>
      <c r="E522" t="s">
        <v>21</v>
      </c>
      <c r="F522" s="17">
        <v>119261</v>
      </c>
      <c r="G522" s="17">
        <v>-3.8755481311338485E-3</v>
      </c>
      <c r="H522" s="17">
        <v>-464</v>
      </c>
    </row>
    <row r="523" spans="4:8" x14ac:dyDescent="0.35">
      <c r="D523" s="1">
        <v>44231</v>
      </c>
      <c r="E523" t="s">
        <v>19</v>
      </c>
      <c r="F523" s="17">
        <v>13777.740234000001</v>
      </c>
      <c r="G523" s="17">
        <v>1.2284611376249687E-2</v>
      </c>
      <c r="H523" s="17">
        <v>167.20019500000126</v>
      </c>
    </row>
    <row r="524" spans="4:8" x14ac:dyDescent="0.35">
      <c r="D524" s="1">
        <v>44231</v>
      </c>
      <c r="E524" t="s">
        <v>23</v>
      </c>
      <c r="F524" s="17">
        <v>18042</v>
      </c>
      <c r="G524" s="17">
        <v>7.0384187368750135E-3</v>
      </c>
      <c r="H524" s="17">
        <v>126.09960900000078</v>
      </c>
    </row>
    <row r="525" spans="4:8" x14ac:dyDescent="0.35">
      <c r="D525" s="1">
        <v>44230</v>
      </c>
      <c r="E525" t="s">
        <v>14</v>
      </c>
      <c r="F525" s="17">
        <v>3830.169922</v>
      </c>
      <c r="G525" s="17">
        <v>1.0087690073419982E-3</v>
      </c>
      <c r="H525" s="17">
        <v>3.8598630000001322</v>
      </c>
    </row>
    <row r="526" spans="4:8" x14ac:dyDescent="0.35">
      <c r="D526" s="1">
        <v>44230</v>
      </c>
      <c r="E526" t="s">
        <v>17</v>
      </c>
      <c r="F526" s="17">
        <v>30723.599609000001</v>
      </c>
      <c r="G526" s="17">
        <v>1.1769992012374392E-3</v>
      </c>
      <c r="H526" s="17">
        <v>36.119140000002517</v>
      </c>
    </row>
    <row r="527" spans="4:8" x14ac:dyDescent="0.35">
      <c r="D527" s="1">
        <v>44230</v>
      </c>
      <c r="E527" t="s">
        <v>21</v>
      </c>
      <c r="F527" s="17">
        <v>119725</v>
      </c>
      <c r="G527" s="17">
        <v>1.2610585787506132E-2</v>
      </c>
      <c r="H527" s="17">
        <v>1491</v>
      </c>
    </row>
    <row r="528" spans="4:8" x14ac:dyDescent="0.35">
      <c r="D528" s="1">
        <v>44230</v>
      </c>
      <c r="E528" t="s">
        <v>19</v>
      </c>
      <c r="F528" s="17">
        <v>13610.540039</v>
      </c>
      <c r="G528" s="17">
        <v>-1.6456843900170272E-4</v>
      </c>
      <c r="H528" s="17">
        <v>-2.2402340000007825</v>
      </c>
    </row>
    <row r="529" spans="4:8" x14ac:dyDescent="0.35">
      <c r="D529" s="1">
        <v>44230</v>
      </c>
      <c r="E529" t="s">
        <v>23</v>
      </c>
      <c r="F529" s="17">
        <v>17915.900390999999</v>
      </c>
      <c r="G529" s="17">
        <v>2.3161705781979476E-3</v>
      </c>
      <c r="H529" s="17">
        <v>41.400390999999217</v>
      </c>
    </row>
    <row r="530" spans="4:8" x14ac:dyDescent="0.35">
      <c r="D530" s="1">
        <v>44229</v>
      </c>
      <c r="E530" t="s">
        <v>14</v>
      </c>
      <c r="F530" s="17">
        <v>3826.3100589999999</v>
      </c>
      <c r="G530" s="17">
        <v>1.3898223705407727E-2</v>
      </c>
      <c r="H530" s="17">
        <v>52.449951999999939</v>
      </c>
    </row>
    <row r="531" spans="4:8" x14ac:dyDescent="0.35">
      <c r="D531" s="1">
        <v>44229</v>
      </c>
      <c r="E531" t="s">
        <v>17</v>
      </c>
      <c r="F531" s="17">
        <v>30687.480468999998</v>
      </c>
      <c r="G531" s="17">
        <v>1.5741153424076022E-2</v>
      </c>
      <c r="H531" s="17">
        <v>475.57031299999653</v>
      </c>
    </row>
    <row r="532" spans="4:8" x14ac:dyDescent="0.35">
      <c r="D532" s="1">
        <v>44229</v>
      </c>
      <c r="E532" t="s">
        <v>21</v>
      </c>
      <c r="F532" s="17">
        <v>118234</v>
      </c>
      <c r="G532" s="17">
        <v>7.4042516934350105E-3</v>
      </c>
      <c r="H532" s="17">
        <v>869</v>
      </c>
    </row>
    <row r="533" spans="4:8" x14ac:dyDescent="0.35">
      <c r="D533" s="1">
        <v>44229</v>
      </c>
      <c r="E533" t="s">
        <v>19</v>
      </c>
      <c r="F533" s="17">
        <v>13612.780273</v>
      </c>
      <c r="G533" s="17">
        <v>1.5622214268108248E-2</v>
      </c>
      <c r="H533" s="17">
        <v>209.390625</v>
      </c>
    </row>
    <row r="534" spans="4:8" x14ac:dyDescent="0.35">
      <c r="D534" s="1">
        <v>44229</v>
      </c>
      <c r="E534" t="s">
        <v>23</v>
      </c>
      <c r="F534" s="17">
        <v>17874.5</v>
      </c>
      <c r="G534" s="17">
        <v>1.0286844708209694E-2</v>
      </c>
      <c r="H534" s="17">
        <v>182</v>
      </c>
    </row>
    <row r="535" spans="4:8" x14ac:dyDescent="0.35">
      <c r="D535" s="1">
        <v>44228</v>
      </c>
      <c r="E535" t="s">
        <v>14</v>
      </c>
      <c r="F535" s="17">
        <v>3773.860107</v>
      </c>
      <c r="G535" s="17">
        <v>1.6051767564970926E-2</v>
      </c>
      <c r="H535" s="17">
        <v>59.620116999999937</v>
      </c>
    </row>
    <row r="536" spans="4:8" x14ac:dyDescent="0.35">
      <c r="D536" s="1">
        <v>44228</v>
      </c>
      <c r="E536" t="s">
        <v>17</v>
      </c>
      <c r="F536" s="17">
        <v>30211.910156000002</v>
      </c>
      <c r="G536" s="17">
        <v>7.6474644833965317E-3</v>
      </c>
      <c r="H536" s="17">
        <v>229.29101500000252</v>
      </c>
    </row>
    <row r="537" spans="4:8" x14ac:dyDescent="0.35">
      <c r="D537" s="1">
        <v>44228</v>
      </c>
      <c r="E537" t="s">
        <v>21</v>
      </c>
      <c r="F537" s="17">
        <v>117365</v>
      </c>
      <c r="G537" s="17">
        <v>1.1706190143698225E-2</v>
      </c>
      <c r="H537" s="17">
        <v>1358</v>
      </c>
    </row>
    <row r="538" spans="4:8" x14ac:dyDescent="0.35">
      <c r="D538" s="1">
        <v>44228</v>
      </c>
      <c r="E538" t="s">
        <v>19</v>
      </c>
      <c r="F538" s="17">
        <v>13403.389648</v>
      </c>
      <c r="G538" s="17">
        <v>2.5453836565234887E-2</v>
      </c>
      <c r="H538" s="17">
        <v>332.69921799999975</v>
      </c>
    </row>
    <row r="539" spans="4:8" x14ac:dyDescent="0.35">
      <c r="D539" s="1">
        <v>44228</v>
      </c>
      <c r="E539" t="s">
        <v>23</v>
      </c>
      <c r="F539" s="17">
        <v>17692.5</v>
      </c>
      <c r="G539" s="17">
        <v>2.0505277729711023E-2</v>
      </c>
      <c r="H539" s="17">
        <v>355.5</v>
      </c>
    </row>
    <row r="540" spans="4:8" x14ac:dyDescent="0.35">
      <c r="D540" s="1">
        <v>44225</v>
      </c>
      <c r="E540" t="s">
        <v>14</v>
      </c>
      <c r="F540" s="17">
        <v>3714.23999</v>
      </c>
      <c r="G540" s="17">
        <v>-1.9311475283558196E-2</v>
      </c>
      <c r="H540" s="17">
        <v>-73.139893000000029</v>
      </c>
    </row>
    <row r="541" spans="4:8" x14ac:dyDescent="0.35">
      <c r="D541" s="1">
        <v>44225</v>
      </c>
      <c r="E541" t="s">
        <v>17</v>
      </c>
      <c r="F541" s="17">
        <v>29982.619140999999</v>
      </c>
      <c r="G541" s="17">
        <v>-2.0283401779318574E-2</v>
      </c>
      <c r="H541" s="17">
        <v>-620.74023400000078</v>
      </c>
    </row>
    <row r="542" spans="4:8" x14ac:dyDescent="0.35">
      <c r="D542" s="1">
        <v>44225</v>
      </c>
      <c r="E542" t="s">
        <v>21</v>
      </c>
      <c r="F542" s="17">
        <v>116007</v>
      </c>
      <c r="G542" s="17">
        <v>-2.7716780930988821E-2</v>
      </c>
      <c r="H542" s="17">
        <v>-3307</v>
      </c>
    </row>
    <row r="543" spans="4:8" x14ac:dyDescent="0.35">
      <c r="D543" s="1">
        <v>44225</v>
      </c>
      <c r="E543" t="s">
        <v>19</v>
      </c>
      <c r="F543" s="17">
        <v>13070.690430000001</v>
      </c>
      <c r="G543" s="17">
        <v>-1.9979495101145831E-2</v>
      </c>
      <c r="H543" s="17">
        <v>-266.46972599999935</v>
      </c>
    </row>
    <row r="544" spans="4:8" x14ac:dyDescent="0.35">
      <c r="D544" s="1">
        <v>44225</v>
      </c>
      <c r="E544" t="s">
        <v>23</v>
      </c>
      <c r="F544" s="17">
        <v>17337</v>
      </c>
      <c r="G544" s="17">
        <v>-1.8134202091090894E-2</v>
      </c>
      <c r="H544" s="17">
        <v>-320.19921899999827</v>
      </c>
    </row>
    <row r="545" spans="4:8" x14ac:dyDescent="0.35">
      <c r="D545" s="1">
        <v>44224</v>
      </c>
      <c r="E545" t="s">
        <v>14</v>
      </c>
      <c r="F545" s="17">
        <v>3787.3798830000001</v>
      </c>
      <c r="G545" s="17">
        <v>9.7606258994253486E-3</v>
      </c>
      <c r="H545" s="17">
        <v>36.609863000000132</v>
      </c>
    </row>
    <row r="546" spans="4:8" x14ac:dyDescent="0.35">
      <c r="D546" s="1">
        <v>44224</v>
      </c>
      <c r="E546" t="s">
        <v>17</v>
      </c>
      <c r="F546" s="17">
        <v>30603.359375</v>
      </c>
      <c r="G546" s="17">
        <v>9.9062063068874693E-3</v>
      </c>
      <c r="H546" s="17">
        <v>300.18945299999905</v>
      </c>
    </row>
    <row r="547" spans="4:8" x14ac:dyDescent="0.35">
      <c r="D547" s="1">
        <v>44224</v>
      </c>
      <c r="E547" t="s">
        <v>21</v>
      </c>
      <c r="F547" s="17">
        <v>119314</v>
      </c>
      <c r="G547" s="17">
        <v>2.9616333856854388E-2</v>
      </c>
      <c r="H547" s="17">
        <v>3432</v>
      </c>
    </row>
    <row r="548" spans="4:8" x14ac:dyDescent="0.35">
      <c r="D548" s="1">
        <v>44224</v>
      </c>
      <c r="E548" t="s">
        <v>19</v>
      </c>
      <c r="F548" s="17">
        <v>13337.160156</v>
      </c>
      <c r="G548" s="17">
        <v>5.0156397571409182E-3</v>
      </c>
      <c r="H548" s="17">
        <v>66.560546999999133</v>
      </c>
    </row>
    <row r="549" spans="4:8" x14ac:dyDescent="0.35">
      <c r="D549" s="1">
        <v>44224</v>
      </c>
      <c r="E549" t="s">
        <v>23</v>
      </c>
      <c r="F549" s="17">
        <v>17657.199218999998</v>
      </c>
      <c r="G549" s="17">
        <v>1.3360507264298381E-2</v>
      </c>
      <c r="H549" s="17">
        <v>232.79882799999905</v>
      </c>
    </row>
    <row r="550" spans="4:8" x14ac:dyDescent="0.35">
      <c r="D550" s="1">
        <v>44223</v>
      </c>
      <c r="E550" t="s">
        <v>14</v>
      </c>
      <c r="F550" s="17">
        <v>3750.7700199999999</v>
      </c>
      <c r="G550" s="17">
        <v>-2.5677883530241332E-2</v>
      </c>
      <c r="H550" s="17">
        <v>-98.850097000000005</v>
      </c>
    </row>
    <row r="551" spans="4:8" x14ac:dyDescent="0.35">
      <c r="D551" s="1">
        <v>44223</v>
      </c>
      <c r="E551" t="s">
        <v>17</v>
      </c>
      <c r="F551" s="17">
        <v>30303.169922000001</v>
      </c>
      <c r="G551" s="17">
        <v>-2.0489004772214686E-2</v>
      </c>
      <c r="H551" s="17">
        <v>-633.86914099999922</v>
      </c>
    </row>
    <row r="552" spans="4:8" x14ac:dyDescent="0.35">
      <c r="D552" s="1">
        <v>44223</v>
      </c>
      <c r="E552" t="s">
        <v>21</v>
      </c>
      <c r="F552" s="17">
        <v>115882</v>
      </c>
      <c r="G552" s="17">
        <v>-4.9972523698310206E-3</v>
      </c>
      <c r="H552" s="17">
        <v>-582</v>
      </c>
    </row>
    <row r="553" spans="4:8" x14ac:dyDescent="0.35">
      <c r="D553" s="1">
        <v>44223</v>
      </c>
      <c r="E553" t="s">
        <v>19</v>
      </c>
      <c r="F553" s="17">
        <v>13270.599609000001</v>
      </c>
      <c r="G553" s="17">
        <v>-2.6086775797061826E-2</v>
      </c>
      <c r="H553" s="17">
        <v>-355.45996099999866</v>
      </c>
    </row>
    <row r="554" spans="4:8" x14ac:dyDescent="0.35">
      <c r="D554" s="1">
        <v>44223</v>
      </c>
      <c r="E554" t="s">
        <v>23</v>
      </c>
      <c r="F554" s="17">
        <v>17424.400390999999</v>
      </c>
      <c r="G554" s="17">
        <v>-1.9966927578710832E-2</v>
      </c>
      <c r="H554" s="17">
        <v>-355</v>
      </c>
    </row>
    <row r="555" spans="4:8" x14ac:dyDescent="0.35">
      <c r="D555" s="1">
        <v>44222</v>
      </c>
      <c r="E555" t="s">
        <v>14</v>
      </c>
      <c r="F555" s="17">
        <v>3849.6201169999999</v>
      </c>
      <c r="G555" s="17">
        <v>-1.4888336862692018E-3</v>
      </c>
      <c r="H555" s="17">
        <v>-5.7399900000000343</v>
      </c>
    </row>
    <row r="556" spans="4:8" x14ac:dyDescent="0.35">
      <c r="D556" s="1">
        <v>44222</v>
      </c>
      <c r="E556" t="s">
        <v>17</v>
      </c>
      <c r="F556" s="17">
        <v>30937.039063</v>
      </c>
      <c r="G556" s="17">
        <v>-7.4163233204133821E-4</v>
      </c>
      <c r="H556" s="17">
        <v>-22.960936999999831</v>
      </c>
    </row>
    <row r="557" spans="4:8" x14ac:dyDescent="0.35">
      <c r="D557" s="1">
        <v>44222</v>
      </c>
      <c r="E557" t="s">
        <v>21</v>
      </c>
      <c r="F557" s="17">
        <v>116464</v>
      </c>
      <c r="G557" s="17">
        <v>-6.0423992080019121E-3</v>
      </c>
      <c r="H557" s="17">
        <v>-708</v>
      </c>
    </row>
    <row r="558" spans="4:8" x14ac:dyDescent="0.35">
      <c r="D558" s="1">
        <v>44222</v>
      </c>
      <c r="E558" t="s">
        <v>19</v>
      </c>
      <c r="F558" s="17">
        <v>13626.059569999999</v>
      </c>
      <c r="G558" s="17">
        <v>-7.2826863539695186E-4</v>
      </c>
      <c r="H558" s="17">
        <v>-9.9306640000013431</v>
      </c>
    </row>
    <row r="559" spans="4:8" x14ac:dyDescent="0.35">
      <c r="D559" s="1">
        <v>44222</v>
      </c>
      <c r="E559" t="s">
        <v>23</v>
      </c>
      <c r="F559" s="17">
        <v>17779.400390999999</v>
      </c>
      <c r="G559" s="17">
        <v>-7.0702339439294533E-3</v>
      </c>
      <c r="H559" s="17">
        <v>-126.59960900000078</v>
      </c>
    </row>
    <row r="560" spans="4:8" x14ac:dyDescent="0.35">
      <c r="D560" s="1">
        <v>44221</v>
      </c>
      <c r="E560" t="s">
        <v>14</v>
      </c>
      <c r="F560" s="17">
        <v>3855.360107</v>
      </c>
      <c r="G560" s="17">
        <v>3.6158387557001116E-3</v>
      </c>
      <c r="H560" s="17">
        <v>13.890135999999984</v>
      </c>
    </row>
    <row r="561" spans="4:8" x14ac:dyDescent="0.35">
      <c r="D561" s="1">
        <v>44221</v>
      </c>
      <c r="E561" t="s">
        <v>17</v>
      </c>
      <c r="F561" s="17">
        <v>30960</v>
      </c>
      <c r="G561" s="17">
        <v>-1.1930345614464719E-3</v>
      </c>
      <c r="H561" s="17">
        <v>-36.980468999998266</v>
      </c>
    </row>
    <row r="562" spans="4:8" x14ac:dyDescent="0.35">
      <c r="D562" s="1">
        <v>44221</v>
      </c>
      <c r="E562" t="s">
        <v>19</v>
      </c>
      <c r="F562" s="17">
        <v>13635.990234000001</v>
      </c>
      <c r="G562" s="17">
        <v>6.8618662954017667E-3</v>
      </c>
      <c r="H562" s="17">
        <v>92.930664000001343</v>
      </c>
    </row>
    <row r="563" spans="4:8" x14ac:dyDescent="0.35">
      <c r="D563" s="1">
        <v>44221</v>
      </c>
      <c r="E563" t="s">
        <v>23</v>
      </c>
      <c r="F563" s="17">
        <v>17906</v>
      </c>
      <c r="G563" s="17">
        <v>3.3676983331314609E-3</v>
      </c>
      <c r="H563" s="17">
        <v>60.099609000000783</v>
      </c>
    </row>
    <row r="564" spans="4:8" x14ac:dyDescent="0.35">
      <c r="D564" s="1">
        <v>44218</v>
      </c>
      <c r="E564" t="s">
        <v>14</v>
      </c>
      <c r="F564" s="17">
        <v>3841.469971</v>
      </c>
      <c r="G564" s="17">
        <v>-3.010611485199704E-3</v>
      </c>
      <c r="H564" s="17">
        <v>-11.600097000000005</v>
      </c>
    </row>
    <row r="565" spans="4:8" x14ac:dyDescent="0.35">
      <c r="D565" s="1">
        <v>44218</v>
      </c>
      <c r="E565" t="s">
        <v>17</v>
      </c>
      <c r="F565" s="17">
        <v>30996.980468999998</v>
      </c>
      <c r="G565" s="17">
        <v>-5.7425340299722101E-3</v>
      </c>
      <c r="H565" s="17">
        <v>-179.02929700000095</v>
      </c>
    </row>
    <row r="566" spans="4:8" x14ac:dyDescent="0.35">
      <c r="D566" s="1">
        <v>44218</v>
      </c>
      <c r="E566" t="s">
        <v>21</v>
      </c>
      <c r="F566" s="17">
        <v>117172</v>
      </c>
      <c r="G566" s="17">
        <v>-1.073090009540454E-2</v>
      </c>
      <c r="H566" s="17">
        <v>-1271</v>
      </c>
    </row>
    <row r="567" spans="4:8" x14ac:dyDescent="0.35">
      <c r="D567" s="1">
        <v>44218</v>
      </c>
      <c r="E567" t="s">
        <v>19</v>
      </c>
      <c r="F567" s="17">
        <v>13543.059569999999</v>
      </c>
      <c r="G567" s="17">
        <v>8.9790072211898622E-4</v>
      </c>
      <c r="H567" s="17">
        <v>12.149413999999524</v>
      </c>
    </row>
    <row r="568" spans="4:8" x14ac:dyDescent="0.35">
      <c r="D568" s="1">
        <v>44218</v>
      </c>
      <c r="E568" t="s">
        <v>23</v>
      </c>
      <c r="F568" s="17">
        <v>17845.900390999999</v>
      </c>
      <c r="G568" s="17">
        <v>-3.9237578875238035E-3</v>
      </c>
      <c r="H568" s="17">
        <v>-70.298827999999048</v>
      </c>
    </row>
    <row r="569" spans="4:8" x14ac:dyDescent="0.35">
      <c r="D569" s="1">
        <v>44217</v>
      </c>
      <c r="E569" t="s">
        <v>14</v>
      </c>
      <c r="F569" s="17">
        <v>3853.070068</v>
      </c>
      <c r="G569" s="17">
        <v>3.1672312498182348E-4</v>
      </c>
      <c r="H569" s="17">
        <v>1.219970000000103</v>
      </c>
    </row>
    <row r="570" spans="4:8" x14ac:dyDescent="0.35">
      <c r="D570" s="1">
        <v>44217</v>
      </c>
      <c r="E570" t="s">
        <v>17</v>
      </c>
      <c r="F570" s="17">
        <v>31176.009765999999</v>
      </c>
      <c r="G570" s="17">
        <v>-3.9665710945144017E-4</v>
      </c>
      <c r="H570" s="17">
        <v>-12.371093000001565</v>
      </c>
    </row>
    <row r="571" spans="4:8" x14ac:dyDescent="0.35">
      <c r="D571" s="1">
        <v>44217</v>
      </c>
      <c r="E571" t="s">
        <v>21</v>
      </c>
      <c r="F571" s="17">
        <v>118443</v>
      </c>
      <c r="G571" s="17">
        <v>-1.0567380626190396E-2</v>
      </c>
      <c r="H571" s="17">
        <v>-1265</v>
      </c>
    </row>
    <row r="572" spans="4:8" x14ac:dyDescent="0.35">
      <c r="D572" s="1">
        <v>44217</v>
      </c>
      <c r="E572" t="s">
        <v>19</v>
      </c>
      <c r="F572" s="17">
        <v>13530.910156</v>
      </c>
      <c r="G572" s="17">
        <v>5.4736410485054458E-3</v>
      </c>
      <c r="H572" s="17">
        <v>73.660155999999915</v>
      </c>
    </row>
    <row r="573" spans="4:8" x14ac:dyDescent="0.35">
      <c r="D573" s="1">
        <v>44217</v>
      </c>
      <c r="E573" t="s">
        <v>23</v>
      </c>
      <c r="F573" s="17">
        <v>17916.199218999998</v>
      </c>
      <c r="G573" s="17">
        <v>-5.4788630443558112E-3</v>
      </c>
      <c r="H573" s="17">
        <v>-98.701172000000952</v>
      </c>
    </row>
    <row r="574" spans="4:8" x14ac:dyDescent="0.35">
      <c r="D574" s="1">
        <v>44216</v>
      </c>
      <c r="E574" t="s">
        <v>14</v>
      </c>
      <c r="F574" s="17">
        <v>3851.8500979999999</v>
      </c>
      <c r="G574" s="17">
        <v>1.3935625541625061E-2</v>
      </c>
      <c r="H574" s="17">
        <v>52.940185999999812</v>
      </c>
    </row>
    <row r="575" spans="4:8" x14ac:dyDescent="0.35">
      <c r="D575" s="1">
        <v>44216</v>
      </c>
      <c r="E575" t="s">
        <v>17</v>
      </c>
      <c r="F575" s="17">
        <v>31188.380859000001</v>
      </c>
      <c r="G575" s="17">
        <v>8.3367926536622988E-3</v>
      </c>
      <c r="H575" s="17">
        <v>257.86132799999905</v>
      </c>
    </row>
    <row r="576" spans="4:8" x14ac:dyDescent="0.35">
      <c r="D576" s="1">
        <v>44216</v>
      </c>
      <c r="E576" t="s">
        <v>21</v>
      </c>
      <c r="F576" s="17">
        <v>119708</v>
      </c>
      <c r="G576" s="17">
        <v>-7.9968178465771138E-3</v>
      </c>
      <c r="H576" s="17">
        <v>-965</v>
      </c>
    </row>
    <row r="577" spans="4:8" x14ac:dyDescent="0.35">
      <c r="D577" s="1">
        <v>44216</v>
      </c>
      <c r="E577" t="s">
        <v>19</v>
      </c>
      <c r="F577" s="17">
        <v>13457.25</v>
      </c>
      <c r="G577" s="17">
        <v>1.9706506855891179E-2</v>
      </c>
      <c r="H577" s="17">
        <v>260.07031199999983</v>
      </c>
    </row>
    <row r="578" spans="4:8" x14ac:dyDescent="0.35">
      <c r="D578" s="1">
        <v>44216</v>
      </c>
      <c r="E578" t="s">
        <v>23</v>
      </c>
      <c r="F578" s="17">
        <v>18014.900390999999</v>
      </c>
      <c r="G578" s="17">
        <v>3.2020224947937456E-3</v>
      </c>
      <c r="H578" s="17">
        <v>57.5</v>
      </c>
    </row>
    <row r="579" spans="4:8" x14ac:dyDescent="0.35">
      <c r="D579" s="1">
        <v>44215</v>
      </c>
      <c r="E579" t="s">
        <v>14</v>
      </c>
      <c r="F579" s="17">
        <v>3798.9099120000001</v>
      </c>
      <c r="G579" s="17">
        <v>8.1363794864990589E-3</v>
      </c>
      <c r="H579" s="17">
        <v>30.659912000000077</v>
      </c>
    </row>
    <row r="580" spans="4:8" x14ac:dyDescent="0.35">
      <c r="D580" s="1">
        <v>44215</v>
      </c>
      <c r="E580" t="s">
        <v>17</v>
      </c>
      <c r="F580" s="17">
        <v>30930.519531000002</v>
      </c>
      <c r="G580" s="17">
        <v>3.772920910087278E-3</v>
      </c>
      <c r="H580" s="17">
        <v>116.25976500000252</v>
      </c>
    </row>
    <row r="581" spans="4:8" x14ac:dyDescent="0.35">
      <c r="D581" s="1">
        <v>44215</v>
      </c>
      <c r="E581" t="s">
        <v>21</v>
      </c>
      <c r="F581" s="17">
        <v>120673</v>
      </c>
      <c r="G581" s="17">
        <v>-4.6930931525378996E-3</v>
      </c>
      <c r="H581" s="17">
        <v>-569</v>
      </c>
    </row>
    <row r="582" spans="4:8" x14ac:dyDescent="0.35">
      <c r="D582" s="1">
        <v>44215</v>
      </c>
      <c r="E582" t="s">
        <v>19</v>
      </c>
      <c r="F582" s="17">
        <v>13197.179688</v>
      </c>
      <c r="G582" s="17">
        <v>1.5284816555756446E-2</v>
      </c>
      <c r="H582" s="17">
        <v>198.67968800000017</v>
      </c>
    </row>
    <row r="583" spans="4:8" x14ac:dyDescent="0.35">
      <c r="D583" s="1">
        <v>44215</v>
      </c>
      <c r="E583" t="s">
        <v>23</v>
      </c>
      <c r="F583" s="17">
        <v>17957.400390999999</v>
      </c>
      <c r="G583" s="17">
        <v>6.965767280753027E-4</v>
      </c>
      <c r="H583" s="17">
        <v>12.5</v>
      </c>
    </row>
    <row r="584" spans="4:8" x14ac:dyDescent="0.35">
      <c r="D584" s="1">
        <v>44214</v>
      </c>
      <c r="E584" t="s">
        <v>21</v>
      </c>
      <c r="F584" s="17">
        <v>121242</v>
      </c>
      <c r="G584" s="17">
        <v>6.1409769132462532E-3</v>
      </c>
      <c r="H584" s="17">
        <v>740</v>
      </c>
    </row>
    <row r="585" spans="4:8" x14ac:dyDescent="0.35">
      <c r="D585" s="1">
        <v>44214</v>
      </c>
      <c r="E585" t="s">
        <v>23</v>
      </c>
      <c r="F585" s="17">
        <v>17944.900390999999</v>
      </c>
      <c r="G585" s="17">
        <v>2.0046005360432866E-3</v>
      </c>
      <c r="H585" s="17">
        <v>35.900390999999217</v>
      </c>
    </row>
    <row r="586" spans="4:8" x14ac:dyDescent="0.35">
      <c r="D586" s="1">
        <v>44211</v>
      </c>
      <c r="E586" t="s">
        <v>14</v>
      </c>
      <c r="F586" s="17">
        <v>3768.25</v>
      </c>
      <c r="G586" s="17">
        <v>-7.1900279590226658E-3</v>
      </c>
      <c r="H586" s="17">
        <v>-27.290038999999979</v>
      </c>
    </row>
    <row r="587" spans="4:8" x14ac:dyDescent="0.35">
      <c r="D587" s="1">
        <v>44211</v>
      </c>
      <c r="E587" t="s">
        <v>17</v>
      </c>
      <c r="F587" s="17">
        <v>30814.259765999999</v>
      </c>
      <c r="G587" s="17">
        <v>-5.7196216152839569E-3</v>
      </c>
      <c r="H587" s="17">
        <v>-177.25976500000252</v>
      </c>
    </row>
    <row r="588" spans="4:8" x14ac:dyDescent="0.35">
      <c r="D588" s="1">
        <v>44211</v>
      </c>
      <c r="E588" t="s">
        <v>21</v>
      </c>
      <c r="F588" s="17">
        <v>120502</v>
      </c>
      <c r="G588" s="17">
        <v>-2.4125169054348441E-2</v>
      </c>
      <c r="H588" s="17">
        <v>-2979</v>
      </c>
    </row>
    <row r="589" spans="4:8" x14ac:dyDescent="0.35">
      <c r="D589" s="1">
        <v>44211</v>
      </c>
      <c r="E589" t="s">
        <v>19</v>
      </c>
      <c r="F589" s="17">
        <v>12998.5</v>
      </c>
      <c r="G589" s="17">
        <v>-8.7045515673428425E-3</v>
      </c>
      <c r="H589" s="17">
        <v>-114.13964800000031</v>
      </c>
    </row>
    <row r="590" spans="4:8" x14ac:dyDescent="0.35">
      <c r="D590" s="1">
        <v>44211</v>
      </c>
      <c r="E590" t="s">
        <v>23</v>
      </c>
      <c r="F590" s="17">
        <v>17909</v>
      </c>
      <c r="G590" s="17">
        <v>-2.7341205399815075E-3</v>
      </c>
      <c r="H590" s="17">
        <v>-49.099609000000783</v>
      </c>
    </row>
    <row r="591" spans="4:8" x14ac:dyDescent="0.35">
      <c r="D591" s="1">
        <v>44210</v>
      </c>
      <c r="E591" t="s">
        <v>14</v>
      </c>
      <c r="F591" s="17">
        <v>3795.540039</v>
      </c>
      <c r="G591" s="17">
        <v>-3.7534512393423963E-3</v>
      </c>
      <c r="H591" s="17">
        <v>-14.300048999999944</v>
      </c>
    </row>
    <row r="592" spans="4:8" x14ac:dyDescent="0.35">
      <c r="D592" s="1">
        <v>44210</v>
      </c>
      <c r="E592" t="s">
        <v>17</v>
      </c>
      <c r="F592" s="17">
        <v>30991.519531000002</v>
      </c>
      <c r="G592" s="17">
        <v>-2.2199010652255704E-3</v>
      </c>
      <c r="H592" s="17">
        <v>-68.951171999997314</v>
      </c>
    </row>
    <row r="593" spans="4:8" x14ac:dyDescent="0.35">
      <c r="D593" s="1">
        <v>44210</v>
      </c>
      <c r="E593" t="s">
        <v>21</v>
      </c>
      <c r="F593" s="17">
        <v>123481</v>
      </c>
      <c r="G593" s="17">
        <v>1.1807604064241233E-2</v>
      </c>
      <c r="H593" s="17">
        <v>1441</v>
      </c>
    </row>
    <row r="594" spans="4:8" x14ac:dyDescent="0.35">
      <c r="D594" s="1">
        <v>44210</v>
      </c>
      <c r="E594" t="s">
        <v>19</v>
      </c>
      <c r="F594" s="17">
        <v>13112.639648</v>
      </c>
      <c r="G594" s="17">
        <v>-1.2423344408916111E-3</v>
      </c>
      <c r="H594" s="17">
        <v>-16.310546999999133</v>
      </c>
    </row>
    <row r="595" spans="4:8" x14ac:dyDescent="0.35">
      <c r="D595" s="1">
        <v>44210</v>
      </c>
      <c r="E595" t="s">
        <v>23</v>
      </c>
      <c r="F595" s="17">
        <v>17958.099609000001</v>
      </c>
      <c r="G595" s="17">
        <v>1.30475508478069E-3</v>
      </c>
      <c r="H595" s="17">
        <v>23.400390000002517</v>
      </c>
    </row>
    <row r="596" spans="4:8" x14ac:dyDescent="0.35">
      <c r="D596" s="1">
        <v>44209</v>
      </c>
      <c r="E596" t="s">
        <v>14</v>
      </c>
      <c r="F596" s="17">
        <v>3809.8400879999999</v>
      </c>
      <c r="G596" s="17">
        <v>2.2756418737981273E-3</v>
      </c>
      <c r="H596" s="17">
        <v>8.6501469999998335</v>
      </c>
    </row>
    <row r="597" spans="4:8" x14ac:dyDescent="0.35">
      <c r="D597" s="1">
        <v>44209</v>
      </c>
      <c r="E597" t="s">
        <v>17</v>
      </c>
      <c r="F597" s="17">
        <v>31060.470702999999</v>
      </c>
      <c r="G597" s="17">
        <v>-2.6453481446113577E-4</v>
      </c>
      <c r="H597" s="17">
        <v>-8.21875</v>
      </c>
    </row>
    <row r="598" spans="4:8" x14ac:dyDescent="0.35">
      <c r="D598" s="1">
        <v>44209</v>
      </c>
      <c r="E598" t="s">
        <v>21</v>
      </c>
      <c r="F598" s="17">
        <v>122040</v>
      </c>
      <c r="G598" s="17">
        <v>-1.5790577267375282E-2</v>
      </c>
      <c r="H598" s="17">
        <v>-1958</v>
      </c>
    </row>
    <row r="599" spans="4:8" x14ac:dyDescent="0.35">
      <c r="D599" s="1">
        <v>44209</v>
      </c>
      <c r="E599" t="s">
        <v>19</v>
      </c>
      <c r="F599" s="17">
        <v>13128.950194999999</v>
      </c>
      <c r="G599" s="17">
        <v>4.3236420733540433E-3</v>
      </c>
      <c r="H599" s="17">
        <v>56.52050699999927</v>
      </c>
    </row>
    <row r="600" spans="4:8" x14ac:dyDescent="0.35">
      <c r="D600" s="1">
        <v>44209</v>
      </c>
      <c r="E600" t="s">
        <v>23</v>
      </c>
      <c r="F600" s="17">
        <v>17934.699218999998</v>
      </c>
      <c r="G600" s="17">
        <v>-2.8412169478707104E-3</v>
      </c>
      <c r="H600" s="17">
        <v>-51.101562000003469</v>
      </c>
    </row>
    <row r="601" spans="4:8" x14ac:dyDescent="0.35">
      <c r="D601" s="1">
        <v>44208</v>
      </c>
      <c r="E601" t="s">
        <v>14</v>
      </c>
      <c r="F601" s="17">
        <v>3801.1899410000001</v>
      </c>
      <c r="G601" s="17">
        <v>4.1578845079120086E-4</v>
      </c>
      <c r="H601" s="17">
        <v>1.579834000000119</v>
      </c>
    </row>
    <row r="602" spans="4:8" x14ac:dyDescent="0.35">
      <c r="D602" s="1">
        <v>44208</v>
      </c>
      <c r="E602" t="s">
        <v>17</v>
      </c>
      <c r="F602" s="17">
        <v>31068.689452999999</v>
      </c>
      <c r="G602" s="17">
        <v>1.9349414973161717E-3</v>
      </c>
      <c r="H602" s="17">
        <v>60</v>
      </c>
    </row>
    <row r="603" spans="4:8" x14ac:dyDescent="0.35">
      <c r="D603" s="1">
        <v>44208</v>
      </c>
      <c r="E603" t="s">
        <v>21</v>
      </c>
      <c r="F603" s="17">
        <v>123998</v>
      </c>
      <c r="G603" s="17">
        <v>9.6981442425920338E-3</v>
      </c>
      <c r="H603" s="17">
        <v>1191</v>
      </c>
    </row>
    <row r="604" spans="4:8" x14ac:dyDescent="0.35">
      <c r="D604" s="1">
        <v>44208</v>
      </c>
      <c r="E604" t="s">
        <v>19</v>
      </c>
      <c r="F604" s="17">
        <v>13072.429688</v>
      </c>
      <c r="G604" s="17">
        <v>2.7614922844356616E-3</v>
      </c>
      <c r="H604" s="17">
        <v>36</v>
      </c>
    </row>
    <row r="605" spans="4:8" x14ac:dyDescent="0.35">
      <c r="D605" s="1">
        <v>44208</v>
      </c>
      <c r="E605" t="s">
        <v>23</v>
      </c>
      <c r="F605" s="17">
        <v>17985.800781000002</v>
      </c>
      <c r="G605" s="17">
        <v>2.8604522568235376E-3</v>
      </c>
      <c r="H605" s="17">
        <v>51.300781000001734</v>
      </c>
    </row>
    <row r="606" spans="4:8" x14ac:dyDescent="0.35">
      <c r="D606" s="1">
        <v>44207</v>
      </c>
      <c r="E606" t="s">
        <v>14</v>
      </c>
      <c r="F606" s="17">
        <v>3799.610107</v>
      </c>
      <c r="G606" s="17">
        <v>-6.5547511022420466E-3</v>
      </c>
      <c r="H606" s="17">
        <v>-25.069825000000037</v>
      </c>
    </row>
    <row r="607" spans="4:8" x14ac:dyDescent="0.35">
      <c r="D607" s="1">
        <v>44207</v>
      </c>
      <c r="E607" t="s">
        <v>17</v>
      </c>
      <c r="F607" s="17">
        <v>31008.689452999999</v>
      </c>
      <c r="G607" s="17">
        <v>-2.8709670753978523E-3</v>
      </c>
      <c r="H607" s="17">
        <v>-89.28125</v>
      </c>
    </row>
    <row r="608" spans="4:8" x14ac:dyDescent="0.35">
      <c r="D608" s="1">
        <v>44207</v>
      </c>
      <c r="E608" t="s">
        <v>21</v>
      </c>
      <c r="F608" s="17">
        <v>122807</v>
      </c>
      <c r="G608" s="17">
        <v>-1.8148820326678767E-2</v>
      </c>
      <c r="H608" s="17">
        <v>-2270</v>
      </c>
    </row>
    <row r="609" spans="4:8" x14ac:dyDescent="0.35">
      <c r="D609" s="1">
        <v>44207</v>
      </c>
      <c r="E609" t="s">
        <v>19</v>
      </c>
      <c r="F609" s="17">
        <v>13036.429688</v>
      </c>
      <c r="G609" s="17">
        <v>-1.2539844411127186E-2</v>
      </c>
      <c r="H609" s="17">
        <v>-165.55078099999992</v>
      </c>
    </row>
    <row r="610" spans="4:8" x14ac:dyDescent="0.35">
      <c r="D610" s="1">
        <v>44207</v>
      </c>
      <c r="E610" t="s">
        <v>23</v>
      </c>
      <c r="F610" s="17">
        <v>17934.5</v>
      </c>
      <c r="G610" s="17">
        <v>-5.9638075020008487E-3</v>
      </c>
      <c r="H610" s="17">
        <v>-107.59960900000078</v>
      </c>
    </row>
    <row r="611" spans="4:8" x14ac:dyDescent="0.35">
      <c r="D611" s="1">
        <v>44204</v>
      </c>
      <c r="E611" t="s">
        <v>14</v>
      </c>
      <c r="F611" s="17">
        <v>3824.679932</v>
      </c>
      <c r="G611" s="17">
        <v>5.4918627962682954E-3</v>
      </c>
      <c r="H611" s="17">
        <v>20.889893000000029</v>
      </c>
    </row>
    <row r="612" spans="4:8" x14ac:dyDescent="0.35">
      <c r="D612" s="1">
        <v>44204</v>
      </c>
      <c r="E612" t="s">
        <v>17</v>
      </c>
      <c r="F612" s="17">
        <v>31097.970702999999</v>
      </c>
      <c r="G612" s="17">
        <v>1.8311138295246173E-3</v>
      </c>
      <c r="H612" s="17">
        <v>56.839843999998266</v>
      </c>
    </row>
    <row r="613" spans="4:8" x14ac:dyDescent="0.35">
      <c r="D613" s="1">
        <v>44204</v>
      </c>
      <c r="E613" t="s">
        <v>21</v>
      </c>
      <c r="F613" s="17">
        <v>125077</v>
      </c>
      <c r="G613" s="17">
        <v>2.5591196825084456E-2</v>
      </c>
      <c r="H613" s="17">
        <v>3121</v>
      </c>
    </row>
    <row r="614" spans="4:8" x14ac:dyDescent="0.35">
      <c r="D614" s="1">
        <v>44204</v>
      </c>
      <c r="E614" t="s">
        <v>19</v>
      </c>
      <c r="F614" s="17">
        <v>13201.980469</v>
      </c>
      <c r="G614" s="17">
        <v>1.0292726307804669E-2</v>
      </c>
      <c r="H614" s="17">
        <v>134.5</v>
      </c>
    </row>
    <row r="615" spans="4:8" x14ac:dyDescent="0.35">
      <c r="D615" s="1">
        <v>44204</v>
      </c>
      <c r="E615" t="s">
        <v>23</v>
      </c>
      <c r="F615" s="17">
        <v>18042.099609000001</v>
      </c>
      <c r="G615" s="17">
        <v>8.0432227886629453E-4</v>
      </c>
      <c r="H615" s="17">
        <v>14.5</v>
      </c>
    </row>
    <row r="616" spans="4:8" x14ac:dyDescent="0.35">
      <c r="D616" s="1">
        <v>44203</v>
      </c>
      <c r="E616" t="s">
        <v>14</v>
      </c>
      <c r="F616" s="17">
        <v>3803.790039</v>
      </c>
      <c r="G616" s="17">
        <v>1.484740366919916E-2</v>
      </c>
      <c r="H616" s="17">
        <v>55.65014599999995</v>
      </c>
    </row>
    <row r="617" spans="4:8" x14ac:dyDescent="0.35">
      <c r="D617" s="1">
        <v>44203</v>
      </c>
      <c r="E617" t="s">
        <v>17</v>
      </c>
      <c r="F617" s="17">
        <v>31041.130859000001</v>
      </c>
      <c r="G617" s="17">
        <v>6.8678101200376207E-3</v>
      </c>
      <c r="H617" s="17">
        <v>211.73046800000157</v>
      </c>
    </row>
    <row r="618" spans="4:8" x14ac:dyDescent="0.35">
      <c r="D618" s="1">
        <v>44203</v>
      </c>
      <c r="E618" t="s">
        <v>21</v>
      </c>
      <c r="F618" s="17">
        <v>121956</v>
      </c>
      <c r="G618" s="17">
        <v>1.7563474647687545E-2</v>
      </c>
      <c r="H618" s="17">
        <v>2105</v>
      </c>
    </row>
    <row r="619" spans="4:8" x14ac:dyDescent="0.35">
      <c r="D619" s="1">
        <v>44203</v>
      </c>
      <c r="E619" t="s">
        <v>19</v>
      </c>
      <c r="F619" s="17">
        <v>13067.480469</v>
      </c>
      <c r="G619" s="17">
        <v>2.5641300814155939E-2</v>
      </c>
      <c r="H619" s="17">
        <v>326.69043000000056</v>
      </c>
    </row>
    <row r="620" spans="4:8" x14ac:dyDescent="0.35">
      <c r="D620" s="1">
        <v>44203</v>
      </c>
      <c r="E620" t="s">
        <v>23</v>
      </c>
      <c r="F620" s="17">
        <v>18027.599609000001</v>
      </c>
      <c r="G620" s="17">
        <v>1.1190199986278302E-2</v>
      </c>
      <c r="H620" s="17">
        <v>199.5</v>
      </c>
    </row>
    <row r="621" spans="4:8" x14ac:dyDescent="0.35">
      <c r="D621" s="1">
        <v>44202</v>
      </c>
      <c r="E621" t="s">
        <v>14</v>
      </c>
      <c r="F621" s="17">
        <v>3748.139893</v>
      </c>
      <c r="G621" s="17">
        <v>5.7098429747956354E-3</v>
      </c>
      <c r="H621" s="17">
        <v>21.279786000000058</v>
      </c>
    </row>
    <row r="622" spans="4:8" x14ac:dyDescent="0.35">
      <c r="D622" s="1">
        <v>44202</v>
      </c>
      <c r="E622" t="s">
        <v>17</v>
      </c>
      <c r="F622" s="17">
        <v>30829.400390999999</v>
      </c>
      <c r="G622" s="17">
        <v>1.4405322116390035E-2</v>
      </c>
      <c r="H622" s="17">
        <v>437.80078199999843</v>
      </c>
    </row>
    <row r="623" spans="4:8" x14ac:dyDescent="0.35">
      <c r="D623" s="1">
        <v>44202</v>
      </c>
      <c r="E623" t="s">
        <v>21</v>
      </c>
      <c r="F623" s="17">
        <v>119851</v>
      </c>
      <c r="G623" s="17">
        <v>5.2674400073811261E-3</v>
      </c>
      <c r="H623" s="17">
        <v>628</v>
      </c>
    </row>
    <row r="624" spans="4:8" x14ac:dyDescent="0.35">
      <c r="D624" s="1">
        <v>44202</v>
      </c>
      <c r="E624" t="s">
        <v>19</v>
      </c>
      <c r="F624" s="17">
        <v>12740.790039</v>
      </c>
      <c r="G624" s="17">
        <v>-6.0979925234046018E-3</v>
      </c>
      <c r="H624" s="17">
        <v>-78.169922000000952</v>
      </c>
    </row>
    <row r="625" spans="4:8" x14ac:dyDescent="0.35">
      <c r="D625" s="1">
        <v>44202</v>
      </c>
      <c r="E625" t="s">
        <v>23</v>
      </c>
      <c r="F625" s="17">
        <v>17828.099609000001</v>
      </c>
      <c r="G625" s="17">
        <v>8.2341076770819054E-3</v>
      </c>
      <c r="H625" s="17">
        <v>145.59960900000078</v>
      </c>
    </row>
    <row r="626" spans="4:8" x14ac:dyDescent="0.35">
      <c r="D626" s="1">
        <v>44201</v>
      </c>
      <c r="E626" t="s">
        <v>14</v>
      </c>
      <c r="F626" s="17">
        <v>3726.860107</v>
      </c>
      <c r="G626" s="17">
        <v>7.0825951370959645E-3</v>
      </c>
      <c r="H626" s="17">
        <v>26.21020499999986</v>
      </c>
    </row>
    <row r="627" spans="4:8" x14ac:dyDescent="0.35">
      <c r="D627" s="1">
        <v>44201</v>
      </c>
      <c r="E627" t="s">
        <v>17</v>
      </c>
      <c r="F627" s="17">
        <v>30391.599609000001</v>
      </c>
      <c r="G627" s="17">
        <v>5.5488879999214457E-3</v>
      </c>
      <c r="H627" s="17">
        <v>167.70898400000078</v>
      </c>
    </row>
    <row r="628" spans="4:8" x14ac:dyDescent="0.35">
      <c r="D628" s="1">
        <v>44201</v>
      </c>
      <c r="E628" t="s">
        <v>21</v>
      </c>
      <c r="F628" s="17">
        <v>119223</v>
      </c>
      <c r="G628" s="17">
        <v>5.6090689788964049E-3</v>
      </c>
      <c r="H628" s="17">
        <v>665</v>
      </c>
    </row>
    <row r="629" spans="4:8" x14ac:dyDescent="0.35">
      <c r="D629" s="1">
        <v>44201</v>
      </c>
      <c r="E629" t="s">
        <v>19</v>
      </c>
      <c r="F629" s="17">
        <v>12818.959961</v>
      </c>
      <c r="G629" s="17">
        <v>9.4901160495515918E-3</v>
      </c>
      <c r="H629" s="17">
        <v>120.50976600000104</v>
      </c>
    </row>
    <row r="630" spans="4:8" x14ac:dyDescent="0.35">
      <c r="D630" s="1">
        <v>44201</v>
      </c>
      <c r="E630" t="s">
        <v>23</v>
      </c>
      <c r="F630" s="17">
        <v>17682.5</v>
      </c>
      <c r="G630" s="17">
        <v>8.8259343504001365E-3</v>
      </c>
      <c r="H630" s="17">
        <v>154.69921899999827</v>
      </c>
    </row>
    <row r="631" spans="4:8" x14ac:dyDescent="0.35">
      <c r="D631" s="1">
        <v>44200</v>
      </c>
      <c r="E631" t="s">
        <v>14</v>
      </c>
      <c r="F631" s="17">
        <v>3700.6499020000001</v>
      </c>
      <c r="G631" s="17">
        <v>-1.4754827518302803E-2</v>
      </c>
      <c r="H631" s="17">
        <v>-55.420165999999881</v>
      </c>
    </row>
    <row r="632" spans="4:8" x14ac:dyDescent="0.35">
      <c r="D632" s="1">
        <v>44200</v>
      </c>
      <c r="E632" t="s">
        <v>17</v>
      </c>
      <c r="F632" s="17">
        <v>30223.890625</v>
      </c>
      <c r="G632" s="17">
        <v>-1.2500288766867764E-2</v>
      </c>
      <c r="H632" s="17">
        <v>-382.58984399999827</v>
      </c>
    </row>
    <row r="633" spans="4:8" x14ac:dyDescent="0.35">
      <c r="D633" s="1">
        <v>44200</v>
      </c>
      <c r="E633" t="s">
        <v>21</v>
      </c>
      <c r="F633" s="17">
        <v>118558</v>
      </c>
      <c r="G633" s="17">
        <v>-6.269592476489028E-3</v>
      </c>
      <c r="H633" s="17">
        <v>-748</v>
      </c>
    </row>
    <row r="634" spans="4:8" x14ac:dyDescent="0.35">
      <c r="D634" s="1">
        <v>44200</v>
      </c>
      <c r="E634" t="s">
        <v>19</v>
      </c>
      <c r="F634" s="17">
        <v>12698.450194999999</v>
      </c>
      <c r="G634" s="17">
        <v>-1.4728891208059846E-2</v>
      </c>
      <c r="H634" s="17">
        <v>-189.83007800000087</v>
      </c>
    </row>
    <row r="635" spans="4:8" x14ac:dyDescent="0.35">
      <c r="D635" s="1">
        <v>44200</v>
      </c>
      <c r="E635" t="s">
        <v>23</v>
      </c>
      <c r="F635" s="17">
        <v>17527.800781000002</v>
      </c>
      <c r="G635" s="17">
        <v>5.4149155002908532E-3</v>
      </c>
      <c r="H635" s="17">
        <v>94.400390000002517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F9FFA-4DC5-4983-AA58-DF3EA4CB9D04}">
  <sheetPr>
    <tabColor rgb="FFC00000"/>
  </sheetPr>
  <dimension ref="A1:M2411"/>
  <sheetViews>
    <sheetView zoomScale="90" zoomScaleNormal="90" workbookViewId="0">
      <selection activeCell="B11" sqref="B11"/>
    </sheetView>
  </sheetViews>
  <sheetFormatPr baseColWidth="10" defaultRowHeight="14.5" x14ac:dyDescent="0.35"/>
  <cols>
    <col min="1" max="1" width="17.7265625" bestFit="1" customWidth="1"/>
    <col min="2" max="2" width="11" bestFit="1" customWidth="1"/>
    <col min="3" max="3" width="14.90625" bestFit="1" customWidth="1"/>
    <col min="4" max="4" width="15" bestFit="1" customWidth="1"/>
    <col min="5" max="5" width="39.90625" bestFit="1" customWidth="1"/>
    <col min="6" max="6" width="11" bestFit="1" customWidth="1"/>
    <col min="7" max="7" width="14.90625" bestFit="1" customWidth="1"/>
    <col min="8" max="8" width="4.6328125" customWidth="1"/>
    <col min="9" max="9" width="39.36328125" bestFit="1" customWidth="1"/>
    <col min="10" max="10" width="39.7265625" bestFit="1" customWidth="1"/>
    <col min="11" max="11" width="15.81640625" bestFit="1" customWidth="1"/>
    <col min="12" max="12" width="14.90625" bestFit="1" customWidth="1"/>
    <col min="13" max="13" width="15" bestFit="1" customWidth="1"/>
    <col min="14" max="186" width="12.453125" bestFit="1" customWidth="1"/>
    <col min="187" max="187" width="12" bestFit="1" customWidth="1"/>
  </cols>
  <sheetData>
    <row r="1" spans="1:13" x14ac:dyDescent="0.35">
      <c r="E1" s="23" t="s">
        <v>128</v>
      </c>
      <c r="I1" s="23" t="s">
        <v>131</v>
      </c>
    </row>
    <row r="2" spans="1:13" x14ac:dyDescent="0.35">
      <c r="A2" s="23"/>
      <c r="E2" s="23"/>
      <c r="I2" s="23"/>
    </row>
    <row r="3" spans="1:13" x14ac:dyDescent="0.35">
      <c r="A3" s="2" t="s">
        <v>9</v>
      </c>
      <c r="B3" t="s">
        <v>0</v>
      </c>
      <c r="E3" s="2" t="s">
        <v>9</v>
      </c>
      <c r="F3" t="s">
        <v>0</v>
      </c>
      <c r="I3" s="23"/>
    </row>
    <row r="4" spans="1:13" x14ac:dyDescent="0.35">
      <c r="A4" s="2" t="s">
        <v>139</v>
      </c>
      <c r="B4" s="44">
        <v>1</v>
      </c>
      <c r="C4" s="44"/>
      <c r="E4" s="2" t="s">
        <v>139</v>
      </c>
      <c r="F4" s="44">
        <v>1</v>
      </c>
      <c r="G4" s="44"/>
    </row>
    <row r="5" spans="1:13" x14ac:dyDescent="0.35">
      <c r="A5" s="2" t="s">
        <v>140</v>
      </c>
      <c r="B5" s="44">
        <v>1</v>
      </c>
      <c r="C5" s="44"/>
      <c r="E5" s="2" t="s">
        <v>140</v>
      </c>
      <c r="F5" s="44">
        <v>0</v>
      </c>
      <c r="G5" s="44"/>
      <c r="I5" s="2" t="s">
        <v>9</v>
      </c>
      <c r="J5" t="s">
        <v>0</v>
      </c>
    </row>
    <row r="7" spans="1:13" x14ac:dyDescent="0.35">
      <c r="A7" s="2" t="s">
        <v>10</v>
      </c>
      <c r="B7" s="2" t="s">
        <v>6</v>
      </c>
      <c r="C7" t="s">
        <v>126</v>
      </c>
      <c r="E7" s="2" t="s">
        <v>10</v>
      </c>
      <c r="F7" s="2" t="s">
        <v>6</v>
      </c>
      <c r="G7" t="s">
        <v>126</v>
      </c>
      <c r="I7" s="2" t="s">
        <v>6</v>
      </c>
      <c r="J7" s="2" t="s">
        <v>10</v>
      </c>
      <c r="K7" t="s">
        <v>112</v>
      </c>
      <c r="L7" t="s">
        <v>126</v>
      </c>
      <c r="M7" t="s">
        <v>127</v>
      </c>
    </row>
    <row r="8" spans="1:13" x14ac:dyDescent="0.35">
      <c r="A8" t="s">
        <v>62</v>
      </c>
      <c r="B8" s="1">
        <v>44379</v>
      </c>
      <c r="C8" s="17">
        <v>2.8664809798028407E-2</v>
      </c>
      <c r="E8" t="s">
        <v>64</v>
      </c>
      <c r="F8" s="1">
        <v>44379</v>
      </c>
      <c r="G8" s="17">
        <v>-4.6445057108282763E-2</v>
      </c>
      <c r="I8" s="1">
        <v>44383</v>
      </c>
      <c r="J8" t="s">
        <v>68</v>
      </c>
      <c r="K8" s="17">
        <v>121.900002</v>
      </c>
      <c r="L8" s="17">
        <v>-1.8123237726568864E-2</v>
      </c>
      <c r="M8" s="17">
        <v>-2.25</v>
      </c>
    </row>
    <row r="9" spans="1:13" x14ac:dyDescent="0.35">
      <c r="A9" t="s">
        <v>42</v>
      </c>
      <c r="B9" s="1">
        <v>44379</v>
      </c>
      <c r="C9" s="17">
        <v>2.2973678465828876E-2</v>
      </c>
      <c r="E9" t="s">
        <v>48</v>
      </c>
      <c r="F9" s="1">
        <v>44379</v>
      </c>
      <c r="G9" s="17">
        <v>-2.3627567927166776E-2</v>
      </c>
      <c r="I9" s="1">
        <v>44383</v>
      </c>
      <c r="J9" t="s">
        <v>76</v>
      </c>
      <c r="K9" s="17">
        <v>120.540001</v>
      </c>
      <c r="L9" s="17">
        <v>-1.3261320783846708E-2</v>
      </c>
      <c r="M9" s="17">
        <v>-1.620002999999997</v>
      </c>
    </row>
    <row r="10" spans="1:13" x14ac:dyDescent="0.35">
      <c r="A10" t="s">
        <v>37</v>
      </c>
      <c r="B10" s="1">
        <v>44379</v>
      </c>
      <c r="C10" s="17">
        <v>2.2723766784734301E-2</v>
      </c>
      <c r="E10" t="s">
        <v>46</v>
      </c>
      <c r="F10" s="1">
        <v>44379</v>
      </c>
      <c r="G10" s="17">
        <v>-1.8569410433348543E-2</v>
      </c>
      <c r="I10" s="1">
        <v>44383</v>
      </c>
      <c r="J10" t="s">
        <v>66</v>
      </c>
      <c r="K10" s="17">
        <v>9.548</v>
      </c>
      <c r="L10" s="17">
        <v>-5.1057622173595382E-3</v>
      </c>
      <c r="M10" s="17">
        <v>-4.8999999999999488E-2</v>
      </c>
    </row>
    <row r="11" spans="1:13" x14ac:dyDescent="0.35">
      <c r="A11" t="s">
        <v>60</v>
      </c>
      <c r="B11" s="1">
        <v>44379</v>
      </c>
      <c r="C11" s="17">
        <v>2.2275360332650304E-2</v>
      </c>
      <c r="E11" t="s">
        <v>68</v>
      </c>
      <c r="F11" s="1">
        <v>44383</v>
      </c>
      <c r="G11" s="17">
        <v>-1.8123237726568864E-2</v>
      </c>
      <c r="I11" s="1">
        <v>44382</v>
      </c>
      <c r="J11" t="s">
        <v>66</v>
      </c>
      <c r="K11" s="17">
        <v>9.5969999999999995</v>
      </c>
      <c r="L11" s="17">
        <v>-8.3289953149410666E-4</v>
      </c>
      <c r="M11" s="17">
        <v>-8.0000000000008953E-3</v>
      </c>
    </row>
    <row r="12" spans="1:13" x14ac:dyDescent="0.35">
      <c r="A12" t="s">
        <v>58</v>
      </c>
      <c r="B12" s="1">
        <v>44379</v>
      </c>
      <c r="C12" s="17">
        <v>1.9596437106536326E-2</v>
      </c>
      <c r="E12" t="s">
        <v>76</v>
      </c>
      <c r="F12" s="1">
        <v>44383</v>
      </c>
      <c r="G12" s="17">
        <v>-1.3261320783846708E-2</v>
      </c>
      <c r="I12" s="1">
        <v>44382</v>
      </c>
      <c r="J12" t="s">
        <v>76</v>
      </c>
      <c r="K12" s="17">
        <v>122.160004</v>
      </c>
      <c r="L12" s="17">
        <v>2.4618660556223349E-3</v>
      </c>
      <c r="M12" s="17">
        <v>0.30000300000000379</v>
      </c>
    </row>
    <row r="13" spans="1:13" x14ac:dyDescent="0.35">
      <c r="A13" t="s">
        <v>54</v>
      </c>
      <c r="B13" s="1">
        <v>44379</v>
      </c>
      <c r="C13" s="17">
        <v>1.6003464748150561E-2</v>
      </c>
      <c r="E13" t="s">
        <v>66</v>
      </c>
      <c r="F13" s="1">
        <v>44383</v>
      </c>
      <c r="G13" s="17">
        <v>-5.1057622173595382E-3</v>
      </c>
      <c r="I13" s="1">
        <v>44382</v>
      </c>
      <c r="J13" t="s">
        <v>68</v>
      </c>
      <c r="K13" s="17">
        <v>124.150002</v>
      </c>
      <c r="L13" s="17">
        <v>1.6373311234166004E-2</v>
      </c>
      <c r="M13" s="17">
        <v>2</v>
      </c>
    </row>
    <row r="14" spans="1:13" x14ac:dyDescent="0.35">
      <c r="A14" t="s">
        <v>52</v>
      </c>
      <c r="B14" s="1">
        <v>44379</v>
      </c>
      <c r="C14" s="17">
        <v>1.314393441332245E-2</v>
      </c>
      <c r="I14" s="1">
        <v>44379</v>
      </c>
      <c r="J14" t="s">
        <v>64</v>
      </c>
      <c r="K14" s="17">
        <v>140.020004</v>
      </c>
      <c r="L14" s="17">
        <v>-4.6445057108282763E-2</v>
      </c>
      <c r="M14" s="17">
        <v>-6.8199920000000134</v>
      </c>
    </row>
    <row r="15" spans="1:13" x14ac:dyDescent="0.35">
      <c r="A15" t="s">
        <v>50</v>
      </c>
      <c r="B15" s="1">
        <v>44379</v>
      </c>
      <c r="C15" s="17">
        <v>8.6115297349486971E-3</v>
      </c>
      <c r="I15" s="1">
        <v>44379</v>
      </c>
      <c r="J15" t="s">
        <v>48</v>
      </c>
      <c r="K15" s="17">
        <v>196.699997</v>
      </c>
      <c r="L15" s="17">
        <v>-2.3627567927166776E-2</v>
      </c>
      <c r="M15" s="17">
        <v>-4.7600099999999941</v>
      </c>
    </row>
    <row r="16" spans="1:13" x14ac:dyDescent="0.35">
      <c r="A16" t="s">
        <v>56</v>
      </c>
      <c r="B16" s="1">
        <v>44379</v>
      </c>
      <c r="C16" s="17">
        <v>4.2906228373701645E-3</v>
      </c>
      <c r="I16" s="1">
        <v>44379</v>
      </c>
      <c r="J16" t="s">
        <v>46</v>
      </c>
      <c r="K16" s="17">
        <v>217.75</v>
      </c>
      <c r="L16" s="17">
        <v>-1.8569410433348543E-2</v>
      </c>
      <c r="M16" s="17">
        <v>-4.1199949999999887</v>
      </c>
    </row>
    <row r="17" spans="1:13" x14ac:dyDescent="0.35">
      <c r="A17" t="s">
        <v>72</v>
      </c>
      <c r="B17" s="1">
        <v>44379</v>
      </c>
      <c r="C17" s="17">
        <v>4.1222602500082346E-3</v>
      </c>
      <c r="I17" s="1">
        <v>44379</v>
      </c>
      <c r="J17" t="s">
        <v>68</v>
      </c>
      <c r="K17" s="17">
        <v>122.150002</v>
      </c>
      <c r="L17" s="17">
        <v>-1.2131014765369758E-2</v>
      </c>
      <c r="M17" s="17">
        <v>-1.5</v>
      </c>
    </row>
    <row r="18" spans="1:13" x14ac:dyDescent="0.35">
      <c r="A18" t="s">
        <v>40</v>
      </c>
      <c r="B18" s="1">
        <v>44379</v>
      </c>
      <c r="C18" s="17">
        <v>4.011446818992106E-3</v>
      </c>
      <c r="I18" s="1">
        <v>44379</v>
      </c>
      <c r="J18" t="s">
        <v>66</v>
      </c>
      <c r="K18" s="17">
        <v>9.6050000000000004</v>
      </c>
      <c r="L18" s="17">
        <v>-6.1051324503310512E-3</v>
      </c>
      <c r="M18" s="17">
        <v>-5.8999999999999275E-2</v>
      </c>
    </row>
    <row r="19" spans="1:13" x14ac:dyDescent="0.35">
      <c r="A19" t="s">
        <v>70</v>
      </c>
      <c r="B19" s="1">
        <v>44379</v>
      </c>
      <c r="C19" s="17">
        <v>2.6647361402605701E-3</v>
      </c>
      <c r="I19" s="1">
        <v>44379</v>
      </c>
      <c r="J19" t="s">
        <v>44</v>
      </c>
      <c r="K19" s="17">
        <v>354.70001200000002</v>
      </c>
      <c r="L19" s="17">
        <v>8.7473401303366253E-4</v>
      </c>
      <c r="M19" s="17">
        <v>0.30999700000000985</v>
      </c>
    </row>
    <row r="20" spans="1:13" x14ac:dyDescent="0.35">
      <c r="A20" t="s">
        <v>44</v>
      </c>
      <c r="B20" s="1">
        <v>44379</v>
      </c>
      <c r="C20" s="17">
        <v>8.7473401303366253E-4</v>
      </c>
      <c r="I20" s="1">
        <v>44379</v>
      </c>
      <c r="J20" t="s">
        <v>76</v>
      </c>
      <c r="K20" s="17">
        <v>121.860001</v>
      </c>
      <c r="L20" s="17">
        <v>1.3147411992130182E-3</v>
      </c>
      <c r="M20" s="17">
        <v>0.1600040000000007</v>
      </c>
    </row>
    <row r="21" spans="1:13" x14ac:dyDescent="0.35">
      <c r="I21" s="1">
        <v>44379</v>
      </c>
      <c r="J21" t="s">
        <v>70</v>
      </c>
      <c r="K21" s="17">
        <v>56.439999</v>
      </c>
      <c r="L21" s="17">
        <v>2.6647361402605701E-3</v>
      </c>
      <c r="M21" s="17">
        <v>0.14999800000000363</v>
      </c>
    </row>
    <row r="22" spans="1:13" x14ac:dyDescent="0.35">
      <c r="I22" s="1">
        <v>44379</v>
      </c>
      <c r="J22" t="s">
        <v>40</v>
      </c>
      <c r="K22" s="17">
        <v>70.080001999999993</v>
      </c>
      <c r="L22" s="17">
        <v>4.011446818992106E-3</v>
      </c>
      <c r="M22" s="17">
        <v>0.27999899999998945</v>
      </c>
    </row>
    <row r="23" spans="1:13" x14ac:dyDescent="0.35">
      <c r="I23" s="1">
        <v>44379</v>
      </c>
      <c r="J23" t="s">
        <v>72</v>
      </c>
      <c r="K23" s="17">
        <v>29.23</v>
      </c>
      <c r="L23" s="17">
        <v>4.1222602500082346E-3</v>
      </c>
      <c r="M23" s="17">
        <v>0.11999899999999997</v>
      </c>
    </row>
    <row r="24" spans="1:13" x14ac:dyDescent="0.35">
      <c r="I24" s="1">
        <v>44379</v>
      </c>
      <c r="J24" t="s">
        <v>56</v>
      </c>
      <c r="K24" s="17">
        <v>290.23998999999998</v>
      </c>
      <c r="L24" s="17">
        <v>4.2906228373701645E-3</v>
      </c>
      <c r="M24" s="17">
        <v>1.2399899999999775</v>
      </c>
    </row>
    <row r="25" spans="1:13" x14ac:dyDescent="0.35">
      <c r="I25" s="1">
        <v>44379</v>
      </c>
      <c r="J25" t="s">
        <v>50</v>
      </c>
      <c r="K25" s="17">
        <v>141.720001</v>
      </c>
      <c r="L25" s="17">
        <v>8.6115297349486971E-3</v>
      </c>
      <c r="M25" s="17">
        <v>1.2100059999999928</v>
      </c>
    </row>
    <row r="26" spans="1:13" x14ac:dyDescent="0.35">
      <c r="I26" s="1">
        <v>44379</v>
      </c>
      <c r="J26" t="s">
        <v>52</v>
      </c>
      <c r="K26" s="17">
        <v>248.199997</v>
      </c>
      <c r="L26" s="17">
        <v>1.314393441332245E-2</v>
      </c>
      <c r="M26" s="17">
        <v>3.2200009999999963</v>
      </c>
    </row>
    <row r="27" spans="1:13" x14ac:dyDescent="0.35">
      <c r="I27" s="1">
        <v>44379</v>
      </c>
      <c r="J27" t="s">
        <v>54</v>
      </c>
      <c r="K27" s="17">
        <v>69.199996999999996</v>
      </c>
      <c r="L27" s="17">
        <v>1.6003464748150561E-2</v>
      </c>
      <c r="M27" s="17">
        <v>1.0899959999999993</v>
      </c>
    </row>
    <row r="28" spans="1:13" x14ac:dyDescent="0.35">
      <c r="I28" s="1">
        <v>44379</v>
      </c>
      <c r="J28" t="s">
        <v>58</v>
      </c>
      <c r="K28" s="17">
        <v>139.96000699999999</v>
      </c>
      <c r="L28" s="17">
        <v>1.9596437106536326E-2</v>
      </c>
      <c r="M28" s="17">
        <v>2.6900029999999902</v>
      </c>
    </row>
    <row r="29" spans="1:13" x14ac:dyDescent="0.35">
      <c r="I29" s="1">
        <v>44379</v>
      </c>
      <c r="J29" t="s">
        <v>60</v>
      </c>
      <c r="K29" s="17">
        <v>277.64999399999999</v>
      </c>
      <c r="L29" s="17">
        <v>2.2275360332650304E-2</v>
      </c>
      <c r="M29" s="17">
        <v>6.0499879999999848</v>
      </c>
    </row>
    <row r="30" spans="1:13" x14ac:dyDescent="0.35">
      <c r="I30" s="1">
        <v>44379</v>
      </c>
      <c r="J30" t="s">
        <v>37</v>
      </c>
      <c r="K30" s="17">
        <v>3510.9799800000001</v>
      </c>
      <c r="L30" s="17">
        <v>2.2723766784734301E-2</v>
      </c>
      <c r="M30" s="17">
        <v>78.010009000000082</v>
      </c>
    </row>
    <row r="31" spans="1:13" x14ac:dyDescent="0.35">
      <c r="I31" s="1">
        <v>44379</v>
      </c>
      <c r="J31" t="s">
        <v>42</v>
      </c>
      <c r="K31" s="17">
        <v>2505.1499020000001</v>
      </c>
      <c r="L31" s="17">
        <v>2.2973678465828876E-2</v>
      </c>
      <c r="M31" s="17">
        <v>56.260009000000082</v>
      </c>
    </row>
    <row r="32" spans="1:13" x14ac:dyDescent="0.35">
      <c r="I32" s="1">
        <v>44379</v>
      </c>
      <c r="J32" t="s">
        <v>62</v>
      </c>
      <c r="K32" s="17">
        <v>81.819999999999993</v>
      </c>
      <c r="L32" s="17">
        <v>2.8664809798028407E-2</v>
      </c>
      <c r="M32" s="17">
        <v>2.2799989999999895</v>
      </c>
    </row>
    <row r="33" spans="9:13" x14ac:dyDescent="0.35">
      <c r="I33" s="1">
        <v>44378</v>
      </c>
      <c r="J33" t="s">
        <v>46</v>
      </c>
      <c r="K33" s="17">
        <v>221.86999499999999</v>
      </c>
      <c r="L33" s="17">
        <v>-2.1650956969975182E-2</v>
      </c>
      <c r="M33" s="17">
        <v>-4.9100040000000149</v>
      </c>
    </row>
    <row r="34" spans="9:13" x14ac:dyDescent="0.35">
      <c r="I34" s="1">
        <v>44378</v>
      </c>
      <c r="J34" t="s">
        <v>48</v>
      </c>
      <c r="K34" s="17">
        <v>201.46000699999999</v>
      </c>
      <c r="L34" s="17">
        <v>-1.1966586914171278E-2</v>
      </c>
      <c r="M34" s="17">
        <v>-2.4399870000000021</v>
      </c>
    </row>
    <row r="35" spans="9:13" x14ac:dyDescent="0.35">
      <c r="I35" s="1">
        <v>44378</v>
      </c>
      <c r="J35" t="s">
        <v>54</v>
      </c>
      <c r="K35" s="17">
        <v>68.110000999999997</v>
      </c>
      <c r="L35" s="17">
        <v>-1.0172896677020631E-2</v>
      </c>
      <c r="M35" s="17">
        <v>-0.69999699999999621</v>
      </c>
    </row>
    <row r="36" spans="9:13" x14ac:dyDescent="0.35">
      <c r="I36" s="1">
        <v>44378</v>
      </c>
      <c r="J36" t="s">
        <v>56</v>
      </c>
      <c r="K36" s="17">
        <v>289</v>
      </c>
      <c r="L36" s="17">
        <v>-8.5083398737760794E-3</v>
      </c>
      <c r="M36" s="17">
        <v>-2.4800109999999904</v>
      </c>
    </row>
    <row r="37" spans="9:13" x14ac:dyDescent="0.35">
      <c r="I37" s="1">
        <v>44378</v>
      </c>
      <c r="J37" t="s">
        <v>40</v>
      </c>
      <c r="K37" s="17">
        <v>69.800003000000004</v>
      </c>
      <c r="L37" s="17">
        <v>-5.8395670964187379E-3</v>
      </c>
      <c r="M37" s="17">
        <v>-0.40999599999999248</v>
      </c>
    </row>
    <row r="38" spans="9:13" x14ac:dyDescent="0.35">
      <c r="I38" s="1">
        <v>44378</v>
      </c>
      <c r="J38" t="s">
        <v>37</v>
      </c>
      <c r="K38" s="17">
        <v>3432.969971</v>
      </c>
      <c r="L38" s="17">
        <v>-2.090001971978124E-3</v>
      </c>
      <c r="M38" s="17">
        <v>-7.1899410000000898</v>
      </c>
    </row>
    <row r="39" spans="9:13" x14ac:dyDescent="0.35">
      <c r="I39" s="1">
        <v>44378</v>
      </c>
      <c r="J39" t="s">
        <v>50</v>
      </c>
      <c r="K39" s="17">
        <v>140.509995</v>
      </c>
      <c r="L39" s="17">
        <v>3.5588777950162887E-4</v>
      </c>
      <c r="M39" s="17">
        <v>4.9988000000013244E-2</v>
      </c>
    </row>
    <row r="40" spans="9:13" x14ac:dyDescent="0.35">
      <c r="I40" s="1">
        <v>44378</v>
      </c>
      <c r="J40" t="s">
        <v>64</v>
      </c>
      <c r="K40" s="17">
        <v>146.83999600000001</v>
      </c>
      <c r="L40" s="17">
        <v>1.705436979478463E-3</v>
      </c>
      <c r="M40" s="17">
        <v>0.25</v>
      </c>
    </row>
    <row r="41" spans="9:13" x14ac:dyDescent="0.35">
      <c r="I41" s="1">
        <v>44378</v>
      </c>
      <c r="J41" t="s">
        <v>68</v>
      </c>
      <c r="K41" s="17">
        <v>123.650002</v>
      </c>
      <c r="L41" s="17">
        <v>2.0259318958519954E-3</v>
      </c>
      <c r="M41" s="17">
        <v>0.25</v>
      </c>
    </row>
    <row r="42" spans="9:13" x14ac:dyDescent="0.35">
      <c r="I42" s="1">
        <v>44378</v>
      </c>
      <c r="J42" t="s">
        <v>58</v>
      </c>
      <c r="K42" s="17">
        <v>137.270004</v>
      </c>
      <c r="L42" s="17">
        <v>2.263412559551124E-3</v>
      </c>
      <c r="M42" s="17">
        <v>0.30999700000000985</v>
      </c>
    </row>
    <row r="43" spans="9:13" x14ac:dyDescent="0.35">
      <c r="I43" s="1">
        <v>44378</v>
      </c>
      <c r="J43" t="s">
        <v>60</v>
      </c>
      <c r="K43" s="17">
        <v>271.60000600000001</v>
      </c>
      <c r="L43" s="17">
        <v>2.5840236821858889E-3</v>
      </c>
      <c r="M43" s="17">
        <v>0.70001200000001518</v>
      </c>
    </row>
    <row r="44" spans="9:13" x14ac:dyDescent="0.35">
      <c r="I44" s="1">
        <v>44378</v>
      </c>
      <c r="J44" t="s">
        <v>52</v>
      </c>
      <c r="K44" s="17">
        <v>244.979996</v>
      </c>
      <c r="L44" s="17">
        <v>2.9065869258347405E-3</v>
      </c>
      <c r="M44" s="17">
        <v>0.70999199999999973</v>
      </c>
    </row>
    <row r="45" spans="9:13" x14ac:dyDescent="0.35">
      <c r="I45" s="1">
        <v>44378</v>
      </c>
      <c r="J45" t="s">
        <v>42</v>
      </c>
      <c r="K45" s="17">
        <v>2448.889893</v>
      </c>
      <c r="L45" s="17">
        <v>2.9076431169764677E-3</v>
      </c>
      <c r="M45" s="17">
        <v>7.0998540000000503</v>
      </c>
    </row>
    <row r="46" spans="9:13" x14ac:dyDescent="0.35">
      <c r="I46" s="1">
        <v>44378</v>
      </c>
      <c r="J46" t="s">
        <v>76</v>
      </c>
      <c r="K46" s="17">
        <v>121.699997</v>
      </c>
      <c r="L46" s="17">
        <v>2.9668782913096266E-3</v>
      </c>
      <c r="M46" s="17">
        <v>0.36000099999999691</v>
      </c>
    </row>
    <row r="47" spans="9:13" x14ac:dyDescent="0.35">
      <c r="I47" s="1">
        <v>44378</v>
      </c>
      <c r="J47" t="s">
        <v>70</v>
      </c>
      <c r="K47" s="17">
        <v>56.290000999999997</v>
      </c>
      <c r="L47" s="17">
        <v>4.640407007681726E-3</v>
      </c>
      <c r="M47" s="17">
        <v>0.26000200000000007</v>
      </c>
    </row>
    <row r="48" spans="9:13" x14ac:dyDescent="0.35">
      <c r="I48" s="1">
        <v>44378</v>
      </c>
      <c r="J48" t="s">
        <v>66</v>
      </c>
      <c r="K48" s="17">
        <v>9.6639999999999997</v>
      </c>
      <c r="L48" s="17">
        <v>5.0962038481538732E-3</v>
      </c>
      <c r="M48" s="17">
        <v>4.8999999999999488E-2</v>
      </c>
    </row>
    <row r="49" spans="9:13" x14ac:dyDescent="0.35">
      <c r="I49" s="1">
        <v>44378</v>
      </c>
      <c r="J49" t="s">
        <v>72</v>
      </c>
      <c r="K49" s="17">
        <v>29.110001</v>
      </c>
      <c r="L49" s="17">
        <v>1.1466295640504038E-2</v>
      </c>
      <c r="M49" s="17">
        <v>0.33000000000000185</v>
      </c>
    </row>
    <row r="50" spans="9:13" x14ac:dyDescent="0.35">
      <c r="I50" s="1">
        <v>44378</v>
      </c>
      <c r="J50" t="s">
        <v>44</v>
      </c>
      <c r="K50" s="17">
        <v>354.39001500000001</v>
      </c>
      <c r="L50" s="17">
        <v>1.9211481328990639E-2</v>
      </c>
      <c r="M50" s="17">
        <v>6.6800240000000031</v>
      </c>
    </row>
    <row r="51" spans="9:13" x14ac:dyDescent="0.35">
      <c r="I51" s="1">
        <v>44378</v>
      </c>
      <c r="J51" t="s">
        <v>62</v>
      </c>
      <c r="K51" s="17">
        <v>79.540001000000004</v>
      </c>
      <c r="L51" s="17">
        <v>2.1839736476862159E-2</v>
      </c>
      <c r="M51" s="17">
        <v>1.7000050000000044</v>
      </c>
    </row>
    <row r="52" spans="9:13" x14ac:dyDescent="0.35">
      <c r="I52" s="1">
        <v>44377</v>
      </c>
      <c r="J52" t="s">
        <v>48</v>
      </c>
      <c r="K52" s="17">
        <v>203.89999399999999</v>
      </c>
      <c r="L52" s="17">
        <v>-1.8153821140788957E-2</v>
      </c>
      <c r="M52" s="17">
        <v>-3.7700040000000001</v>
      </c>
    </row>
    <row r="53" spans="9:13" x14ac:dyDescent="0.35">
      <c r="I53" s="1">
        <v>44377</v>
      </c>
      <c r="J53" t="s">
        <v>50</v>
      </c>
      <c r="K53" s="17">
        <v>140.46000699999999</v>
      </c>
      <c r="L53" s="17">
        <v>-1.6593117460013879E-2</v>
      </c>
      <c r="M53" s="17">
        <v>-2.3699950000000172</v>
      </c>
    </row>
    <row r="54" spans="9:13" x14ac:dyDescent="0.35">
      <c r="I54" s="1">
        <v>44377</v>
      </c>
      <c r="J54" t="s">
        <v>44</v>
      </c>
      <c r="K54" s="17">
        <v>347.709991</v>
      </c>
      <c r="L54" s="17">
        <v>-1.1878779794305908E-2</v>
      </c>
      <c r="M54" s="17">
        <v>-4.1800240000000031</v>
      </c>
    </row>
    <row r="55" spans="9:13" x14ac:dyDescent="0.35">
      <c r="I55" s="1">
        <v>44377</v>
      </c>
      <c r="J55" t="s">
        <v>46</v>
      </c>
      <c r="K55" s="17">
        <v>226.779999</v>
      </c>
      <c r="L55" s="17">
        <v>-1.1593457883599518E-2</v>
      </c>
      <c r="M55" s="17">
        <v>-2.660002999999989</v>
      </c>
    </row>
    <row r="56" spans="9:13" x14ac:dyDescent="0.35">
      <c r="I56" s="1">
        <v>44377</v>
      </c>
      <c r="J56" t="s">
        <v>52</v>
      </c>
      <c r="K56" s="17">
        <v>244.270004</v>
      </c>
      <c r="L56" s="17">
        <v>-6.2649770657416757E-3</v>
      </c>
      <c r="M56" s="17">
        <v>-1.5399940000000072</v>
      </c>
    </row>
    <row r="57" spans="9:13" x14ac:dyDescent="0.35">
      <c r="I57" s="1">
        <v>44377</v>
      </c>
      <c r="J57" t="s">
        <v>56</v>
      </c>
      <c r="K57" s="17">
        <v>291.48001099999999</v>
      </c>
      <c r="L57" s="17">
        <v>-4.3721784269649122E-3</v>
      </c>
      <c r="M57" s="17">
        <v>-1.2799990000000321</v>
      </c>
    </row>
    <row r="58" spans="9:13" x14ac:dyDescent="0.35">
      <c r="I58" s="1">
        <v>44377</v>
      </c>
      <c r="J58" t="s">
        <v>40</v>
      </c>
      <c r="K58" s="17">
        <v>70.209998999999996</v>
      </c>
      <c r="L58" s="17">
        <v>-3.9721805638298314E-3</v>
      </c>
      <c r="M58" s="17">
        <v>-0.27999900000000366</v>
      </c>
    </row>
    <row r="59" spans="9:13" x14ac:dyDescent="0.35">
      <c r="I59" s="1">
        <v>44377</v>
      </c>
      <c r="J59" t="s">
        <v>62</v>
      </c>
      <c r="K59" s="17">
        <v>77.839995999999999</v>
      </c>
      <c r="L59" s="17">
        <v>-3.3290909943429199E-3</v>
      </c>
      <c r="M59" s="17">
        <v>-0.26000200000000007</v>
      </c>
    </row>
    <row r="60" spans="9:13" x14ac:dyDescent="0.35">
      <c r="I60" s="1">
        <v>44377</v>
      </c>
      <c r="J60" t="s">
        <v>54</v>
      </c>
      <c r="K60" s="17">
        <v>68.809997999999993</v>
      </c>
      <c r="L60" s="17">
        <v>-2.7536521739131431E-3</v>
      </c>
      <c r="M60" s="17">
        <v>-0.19000200000000689</v>
      </c>
    </row>
    <row r="61" spans="9:13" x14ac:dyDescent="0.35">
      <c r="I61" s="1">
        <v>44377</v>
      </c>
      <c r="J61" t="s">
        <v>37</v>
      </c>
      <c r="K61" s="17">
        <v>3440.1599120000001</v>
      </c>
      <c r="L61" s="17">
        <v>-2.3142857446706131E-3</v>
      </c>
      <c r="M61" s="17">
        <v>-7.9799809999999525</v>
      </c>
    </row>
    <row r="62" spans="9:13" x14ac:dyDescent="0.35">
      <c r="I62" s="1">
        <v>44377</v>
      </c>
      <c r="J62" t="s">
        <v>60</v>
      </c>
      <c r="K62" s="17">
        <v>270.89999399999999</v>
      </c>
      <c r="L62" s="17">
        <v>-1.8422992301171533E-3</v>
      </c>
      <c r="M62" s="17">
        <v>-0.5</v>
      </c>
    </row>
    <row r="63" spans="9:13" x14ac:dyDescent="0.35">
      <c r="I63" s="1">
        <v>44377</v>
      </c>
      <c r="J63" t="s">
        <v>42</v>
      </c>
      <c r="K63" s="17">
        <v>2441.790039</v>
      </c>
      <c r="L63" s="17">
        <v>-1.4966211017745244E-3</v>
      </c>
      <c r="M63" s="17">
        <v>-3.6599120000000767</v>
      </c>
    </row>
    <row r="64" spans="9:13" x14ac:dyDescent="0.35">
      <c r="I64" s="1">
        <v>44377</v>
      </c>
      <c r="J64" t="s">
        <v>76</v>
      </c>
      <c r="K64" s="17">
        <v>121.339996</v>
      </c>
      <c r="L64" s="17">
        <v>1.981816713159648E-3</v>
      </c>
      <c r="M64" s="17">
        <v>0.23999799999999993</v>
      </c>
    </row>
    <row r="65" spans="9:13" x14ac:dyDescent="0.35">
      <c r="I65" s="1">
        <v>44377</v>
      </c>
      <c r="J65" t="s">
        <v>68</v>
      </c>
      <c r="K65" s="17">
        <v>123.400002</v>
      </c>
      <c r="L65" s="17">
        <v>2.0300446280138917E-3</v>
      </c>
      <c r="M65" s="17">
        <v>0.25</v>
      </c>
    </row>
    <row r="66" spans="9:13" x14ac:dyDescent="0.35">
      <c r="I66" s="1">
        <v>44377</v>
      </c>
      <c r="J66" t="s">
        <v>70</v>
      </c>
      <c r="K66" s="17">
        <v>56.029998999999997</v>
      </c>
      <c r="L66" s="17">
        <v>3.402560888252026E-3</v>
      </c>
      <c r="M66" s="17">
        <v>0.18999899999999315</v>
      </c>
    </row>
    <row r="67" spans="9:13" x14ac:dyDescent="0.35">
      <c r="I67" s="1">
        <v>44377</v>
      </c>
      <c r="J67" t="s">
        <v>72</v>
      </c>
      <c r="K67" s="17">
        <v>28.780000999999999</v>
      </c>
      <c r="L67" s="17">
        <v>4.1870551290997373E-3</v>
      </c>
      <c r="M67" s="17">
        <v>0.12000099999999847</v>
      </c>
    </row>
    <row r="68" spans="9:13" x14ac:dyDescent="0.35">
      <c r="I68" s="1">
        <v>44377</v>
      </c>
      <c r="J68" t="s">
        <v>58</v>
      </c>
      <c r="K68" s="17">
        <v>136.96000699999999</v>
      </c>
      <c r="L68" s="17">
        <v>4.6211764890899277E-3</v>
      </c>
      <c r="M68" s="17">
        <v>0.63000499999998283</v>
      </c>
    </row>
    <row r="69" spans="9:13" x14ac:dyDescent="0.35">
      <c r="I69" s="1">
        <v>44377</v>
      </c>
      <c r="J69" t="s">
        <v>66</v>
      </c>
      <c r="K69" s="17">
        <v>9.6150000000000002</v>
      </c>
      <c r="L69" s="17">
        <v>5.4376241765136044E-3</v>
      </c>
      <c r="M69" s="17">
        <v>5.1999999999999602E-2</v>
      </c>
    </row>
    <row r="70" spans="9:13" x14ac:dyDescent="0.35">
      <c r="I70" s="1">
        <v>44377</v>
      </c>
      <c r="J70" t="s">
        <v>64</v>
      </c>
      <c r="K70" s="17">
        <v>146.58999600000001</v>
      </c>
      <c r="L70" s="17">
        <v>7.1452626490156081E-3</v>
      </c>
      <c r="M70" s="17">
        <v>1.0399930000000097</v>
      </c>
    </row>
    <row r="71" spans="9:13" x14ac:dyDescent="0.35">
      <c r="I71" s="1">
        <v>44376</v>
      </c>
      <c r="J71" t="s">
        <v>44</v>
      </c>
      <c r="K71" s="17">
        <v>351.89001500000001</v>
      </c>
      <c r="L71" s="17">
        <v>-1.0544370267220915E-2</v>
      </c>
      <c r="M71" s="17">
        <v>-3.75</v>
      </c>
    </row>
    <row r="72" spans="9:13" x14ac:dyDescent="0.35">
      <c r="I72" s="1">
        <v>44376</v>
      </c>
      <c r="J72" t="s">
        <v>68</v>
      </c>
      <c r="K72" s="17">
        <v>123.150002</v>
      </c>
      <c r="L72" s="17">
        <v>-7.2551469426405668E-3</v>
      </c>
      <c r="M72" s="17">
        <v>-0.90000100000000316</v>
      </c>
    </row>
    <row r="73" spans="9:13" x14ac:dyDescent="0.35">
      <c r="I73" s="1">
        <v>44376</v>
      </c>
      <c r="J73" t="s">
        <v>70</v>
      </c>
      <c r="K73" s="17">
        <v>55.84</v>
      </c>
      <c r="L73" s="17">
        <v>-6.051975792096766E-3</v>
      </c>
      <c r="M73" s="17">
        <v>-0.33999999999999631</v>
      </c>
    </row>
    <row r="74" spans="9:13" x14ac:dyDescent="0.35">
      <c r="I74" s="1">
        <v>44376</v>
      </c>
      <c r="J74" t="s">
        <v>62</v>
      </c>
      <c r="K74" s="17">
        <v>78.099997999999999</v>
      </c>
      <c r="L74" s="17">
        <v>-5.0955668789808995E-3</v>
      </c>
      <c r="M74" s="17">
        <v>-0.40000200000000063</v>
      </c>
    </row>
    <row r="75" spans="9:13" x14ac:dyDescent="0.35">
      <c r="I75" s="1">
        <v>44376</v>
      </c>
      <c r="J75" t="s">
        <v>72</v>
      </c>
      <c r="K75" s="17">
        <v>28.66</v>
      </c>
      <c r="L75" s="17">
        <v>-4.1695967974427267E-3</v>
      </c>
      <c r="M75" s="17">
        <v>-0.12000099999999847</v>
      </c>
    </row>
    <row r="76" spans="9:13" x14ac:dyDescent="0.35">
      <c r="I76" s="1">
        <v>44376</v>
      </c>
      <c r="J76" t="s">
        <v>56</v>
      </c>
      <c r="K76" s="17">
        <v>292.76001000000002</v>
      </c>
      <c r="L76" s="17">
        <v>-3.0307645775057295E-3</v>
      </c>
      <c r="M76" s="17">
        <v>-0.88998399999996991</v>
      </c>
    </row>
    <row r="77" spans="9:13" x14ac:dyDescent="0.35">
      <c r="I77" s="1">
        <v>44376</v>
      </c>
      <c r="J77" t="s">
        <v>42</v>
      </c>
      <c r="K77" s="17">
        <v>2445.4499510000001</v>
      </c>
      <c r="L77" s="17">
        <v>-2.1503966435828794E-3</v>
      </c>
      <c r="M77" s="17">
        <v>-5.2700199999999313</v>
      </c>
    </row>
    <row r="78" spans="9:13" x14ac:dyDescent="0.35">
      <c r="I78" s="1">
        <v>44376</v>
      </c>
      <c r="J78" t="s">
        <v>66</v>
      </c>
      <c r="K78" s="17">
        <v>9.5630000000000006</v>
      </c>
      <c r="L78" s="17">
        <v>-6.2702476747833913E-4</v>
      </c>
      <c r="M78" s="17">
        <v>-6.0000000000002274E-3</v>
      </c>
    </row>
    <row r="79" spans="9:13" x14ac:dyDescent="0.35">
      <c r="I79" s="1">
        <v>44376</v>
      </c>
      <c r="J79" t="s">
        <v>37</v>
      </c>
      <c r="K79" s="17">
        <v>3448.139893</v>
      </c>
      <c r="L79" s="17">
        <v>1.2340696514829023E-3</v>
      </c>
      <c r="M79" s="17">
        <v>4.25</v>
      </c>
    </row>
    <row r="80" spans="9:13" x14ac:dyDescent="0.35">
      <c r="I80" s="1">
        <v>44376</v>
      </c>
      <c r="J80" t="s">
        <v>64</v>
      </c>
      <c r="K80" s="17">
        <v>145.550003</v>
      </c>
      <c r="L80" s="17">
        <v>1.7895933135601023E-3</v>
      </c>
      <c r="M80" s="17">
        <v>0.26000999999999408</v>
      </c>
    </row>
    <row r="81" spans="9:13" x14ac:dyDescent="0.35">
      <c r="I81" s="1">
        <v>44376</v>
      </c>
      <c r="J81" t="s">
        <v>46</v>
      </c>
      <c r="K81" s="17">
        <v>229.44000199999999</v>
      </c>
      <c r="L81" s="17">
        <v>3.7184741890453469E-3</v>
      </c>
      <c r="M81" s="17">
        <v>0.85000599999997917</v>
      </c>
    </row>
    <row r="82" spans="9:13" x14ac:dyDescent="0.35">
      <c r="I82" s="1">
        <v>44376</v>
      </c>
      <c r="J82" t="s">
        <v>76</v>
      </c>
      <c r="K82" s="17">
        <v>121.099998</v>
      </c>
      <c r="L82" s="17">
        <v>4.4790976190958983E-3</v>
      </c>
      <c r="M82" s="17">
        <v>0.54000000000000625</v>
      </c>
    </row>
    <row r="83" spans="9:13" x14ac:dyDescent="0.35">
      <c r="I83" s="1">
        <v>44376</v>
      </c>
      <c r="J83" t="s">
        <v>52</v>
      </c>
      <c r="K83" s="17">
        <v>245.80999800000001</v>
      </c>
      <c r="L83" s="17">
        <v>5.0700861287541416E-3</v>
      </c>
      <c r="M83" s="17">
        <v>1.2399910000000034</v>
      </c>
    </row>
    <row r="84" spans="9:13" x14ac:dyDescent="0.35">
      <c r="I84" s="1">
        <v>44376</v>
      </c>
      <c r="J84" t="s">
        <v>50</v>
      </c>
      <c r="K84" s="17">
        <v>142.83000200000001</v>
      </c>
      <c r="L84" s="17">
        <v>9.6133525863197743E-3</v>
      </c>
      <c r="M84" s="17">
        <v>1.3600010000000111</v>
      </c>
    </row>
    <row r="85" spans="9:13" x14ac:dyDescent="0.35">
      <c r="I85" s="1">
        <v>44376</v>
      </c>
      <c r="J85" t="s">
        <v>60</v>
      </c>
      <c r="K85" s="17">
        <v>271.39999399999999</v>
      </c>
      <c r="L85" s="17">
        <v>9.9731802248689602E-3</v>
      </c>
      <c r="M85" s="17">
        <v>2.6799929999999677</v>
      </c>
    </row>
    <row r="86" spans="9:13" x14ac:dyDescent="0.35">
      <c r="I86" s="1">
        <v>44376</v>
      </c>
      <c r="J86" t="s">
        <v>54</v>
      </c>
      <c r="K86" s="17">
        <v>69</v>
      </c>
      <c r="L86" s="17">
        <v>1.039682222291952E-2</v>
      </c>
      <c r="M86" s="17">
        <v>0.70999899999999627</v>
      </c>
    </row>
    <row r="87" spans="9:13" x14ac:dyDescent="0.35">
      <c r="I87" s="1">
        <v>44376</v>
      </c>
      <c r="J87" t="s">
        <v>58</v>
      </c>
      <c r="K87" s="17">
        <v>136.33000200000001</v>
      </c>
      <c r="L87" s="17">
        <v>1.1500244928774659E-2</v>
      </c>
      <c r="M87" s="17">
        <v>1.5500030000000038</v>
      </c>
    </row>
    <row r="88" spans="9:13" x14ac:dyDescent="0.35">
      <c r="I88" s="1">
        <v>44376</v>
      </c>
      <c r="J88" t="s">
        <v>48</v>
      </c>
      <c r="K88" s="17">
        <v>207.66999799999999</v>
      </c>
      <c r="L88" s="17">
        <v>1.2135710522224242E-2</v>
      </c>
      <c r="M88" s="17">
        <v>2.4900049999999965</v>
      </c>
    </row>
    <row r="89" spans="9:13" x14ac:dyDescent="0.35">
      <c r="I89" s="1">
        <v>44376</v>
      </c>
      <c r="J89" t="s">
        <v>40</v>
      </c>
      <c r="K89" s="17">
        <v>70.489998</v>
      </c>
      <c r="L89" s="17">
        <v>2.4266172624237241E-2</v>
      </c>
      <c r="M89" s="17">
        <v>1.6699980000000068</v>
      </c>
    </row>
    <row r="90" spans="9:13" x14ac:dyDescent="0.35">
      <c r="I90" s="1">
        <v>44375</v>
      </c>
      <c r="J90" t="s">
        <v>76</v>
      </c>
      <c r="K90" s="17">
        <v>120.55999799999999</v>
      </c>
      <c r="L90" s="17">
        <v>-1.9837414634146396E-2</v>
      </c>
      <c r="M90" s="17">
        <v>-2.4400020000000069</v>
      </c>
    </row>
    <row r="91" spans="9:13" x14ac:dyDescent="0.35">
      <c r="I91" s="1">
        <v>44375</v>
      </c>
      <c r="J91" t="s">
        <v>64</v>
      </c>
      <c r="K91" s="17">
        <v>145.28999300000001</v>
      </c>
      <c r="L91" s="17">
        <v>-1.0555727609799196E-2</v>
      </c>
      <c r="M91" s="17">
        <v>-1.5500030000000038</v>
      </c>
    </row>
    <row r="92" spans="9:13" x14ac:dyDescent="0.35">
      <c r="I92" s="1">
        <v>44375</v>
      </c>
      <c r="J92" t="s">
        <v>66</v>
      </c>
      <c r="K92" s="17">
        <v>9.5690000000000008</v>
      </c>
      <c r="L92" s="17">
        <v>-4.0591174021648311E-3</v>
      </c>
      <c r="M92" s="17">
        <v>-3.8999999999999702E-2</v>
      </c>
    </row>
    <row r="93" spans="9:13" x14ac:dyDescent="0.35">
      <c r="I93" s="1">
        <v>44375</v>
      </c>
      <c r="J93" t="s">
        <v>72</v>
      </c>
      <c r="K93" s="17">
        <v>28.780000999999999</v>
      </c>
      <c r="L93" s="17">
        <v>-3.8074767673062547E-3</v>
      </c>
      <c r="M93" s="17">
        <v>-0.10999800000000093</v>
      </c>
    </row>
    <row r="94" spans="9:13" x14ac:dyDescent="0.35">
      <c r="I94" s="1">
        <v>44375</v>
      </c>
      <c r="J94" t="s">
        <v>70</v>
      </c>
      <c r="K94" s="17">
        <v>56.18</v>
      </c>
      <c r="L94" s="17">
        <v>-3.5473748927390106E-3</v>
      </c>
      <c r="M94" s="17">
        <v>-0.20000100000000032</v>
      </c>
    </row>
    <row r="95" spans="9:13" x14ac:dyDescent="0.35">
      <c r="I95" s="1">
        <v>44375</v>
      </c>
      <c r="J95" t="s">
        <v>42</v>
      </c>
      <c r="K95" s="17">
        <v>2450.719971</v>
      </c>
      <c r="L95" s="17">
        <v>2.2449422591513818E-4</v>
      </c>
      <c r="M95" s="17">
        <v>0.5500489999999445</v>
      </c>
    </row>
    <row r="96" spans="9:13" x14ac:dyDescent="0.35">
      <c r="I96" s="1">
        <v>44375</v>
      </c>
      <c r="J96" t="s">
        <v>46</v>
      </c>
      <c r="K96" s="17">
        <v>228.58999600000001</v>
      </c>
      <c r="L96" s="17">
        <v>3.938555798687681E-4</v>
      </c>
      <c r="M96" s="17">
        <v>8.999600000001351E-2</v>
      </c>
    </row>
    <row r="97" spans="9:13" x14ac:dyDescent="0.35">
      <c r="I97" s="1">
        <v>44375</v>
      </c>
      <c r="J97" t="s">
        <v>68</v>
      </c>
      <c r="K97" s="17">
        <v>124.050003</v>
      </c>
      <c r="L97" s="17">
        <v>4.0325000000003059E-4</v>
      </c>
      <c r="M97" s="17">
        <v>5.0003000000003794E-2</v>
      </c>
    </row>
    <row r="98" spans="9:13" x14ac:dyDescent="0.35">
      <c r="I98" s="1">
        <v>44375</v>
      </c>
      <c r="J98" t="s">
        <v>62</v>
      </c>
      <c r="K98" s="17">
        <v>78.5</v>
      </c>
      <c r="L98" s="17">
        <v>5.0982666976587309E-4</v>
      </c>
      <c r="M98" s="17">
        <v>4.0001000000003728E-2</v>
      </c>
    </row>
    <row r="99" spans="9:13" x14ac:dyDescent="0.35">
      <c r="I99" s="1">
        <v>44375</v>
      </c>
      <c r="J99" t="s">
        <v>54</v>
      </c>
      <c r="K99" s="17">
        <v>68.290001000000004</v>
      </c>
      <c r="L99" s="17">
        <v>5.2995878109818473E-3</v>
      </c>
      <c r="M99" s="17">
        <v>0.36000099999999691</v>
      </c>
    </row>
    <row r="100" spans="9:13" x14ac:dyDescent="0.35">
      <c r="I100" s="1">
        <v>44375</v>
      </c>
      <c r="J100" t="s">
        <v>50</v>
      </c>
      <c r="K100" s="17">
        <v>141.470001</v>
      </c>
      <c r="L100" s="17">
        <v>7.9082359083196725E-3</v>
      </c>
      <c r="M100" s="17">
        <v>1.1099999999999852</v>
      </c>
    </row>
    <row r="101" spans="9:13" x14ac:dyDescent="0.35">
      <c r="I101" s="1">
        <v>44375</v>
      </c>
      <c r="J101" t="s">
        <v>52</v>
      </c>
      <c r="K101" s="17">
        <v>244.570007</v>
      </c>
      <c r="L101" s="17">
        <v>1.1163071302002612E-2</v>
      </c>
      <c r="M101" s="17">
        <v>2.7000120000000152</v>
      </c>
    </row>
    <row r="102" spans="9:13" x14ac:dyDescent="0.35">
      <c r="I102" s="1">
        <v>44375</v>
      </c>
      <c r="J102" t="s">
        <v>37</v>
      </c>
      <c r="K102" s="17">
        <v>3443.889893</v>
      </c>
      <c r="L102" s="17">
        <v>1.2474035410231897E-2</v>
      </c>
      <c r="M102" s="17">
        <v>42.429932000000008</v>
      </c>
    </row>
    <row r="103" spans="9:13" x14ac:dyDescent="0.35">
      <c r="I103" s="1">
        <v>44375</v>
      </c>
      <c r="J103" t="s">
        <v>48</v>
      </c>
      <c r="K103" s="17">
        <v>205.179993</v>
      </c>
      <c r="L103" s="17">
        <v>1.2534514471646871E-2</v>
      </c>
      <c r="M103" s="17">
        <v>2.5399940000000072</v>
      </c>
    </row>
    <row r="104" spans="9:13" x14ac:dyDescent="0.35">
      <c r="I104" s="1">
        <v>44375</v>
      </c>
      <c r="J104" t="s">
        <v>58</v>
      </c>
      <c r="K104" s="17">
        <v>134.779999</v>
      </c>
      <c r="L104" s="17">
        <v>1.2545999454992058E-2</v>
      </c>
      <c r="M104" s="17">
        <v>1.6699979999999925</v>
      </c>
    </row>
    <row r="105" spans="9:13" x14ac:dyDescent="0.35">
      <c r="I105" s="1">
        <v>44375</v>
      </c>
      <c r="J105" t="s">
        <v>40</v>
      </c>
      <c r="K105" s="17">
        <v>68.819999999999993</v>
      </c>
      <c r="L105" s="17">
        <v>1.3549307406500408E-2</v>
      </c>
      <c r="M105" s="17">
        <v>0.91999799999999254</v>
      </c>
    </row>
    <row r="106" spans="9:13" x14ac:dyDescent="0.35">
      <c r="I106" s="1">
        <v>44375</v>
      </c>
      <c r="J106" t="s">
        <v>60</v>
      </c>
      <c r="K106" s="17">
        <v>268.72000100000002</v>
      </c>
      <c r="L106" s="17">
        <v>1.3961256333762866E-2</v>
      </c>
      <c r="M106" s="17">
        <v>3.7000120000000152</v>
      </c>
    </row>
    <row r="107" spans="9:13" x14ac:dyDescent="0.35">
      <c r="I107" s="1">
        <v>44375</v>
      </c>
      <c r="J107" t="s">
        <v>56</v>
      </c>
      <c r="K107" s="17">
        <v>293.64999399999999</v>
      </c>
      <c r="L107" s="17">
        <v>1.3984764903630509E-2</v>
      </c>
      <c r="M107" s="17">
        <v>4.0499879999999848</v>
      </c>
    </row>
    <row r="108" spans="9:13" x14ac:dyDescent="0.35">
      <c r="I108" s="1">
        <v>44375</v>
      </c>
      <c r="J108" t="s">
        <v>44</v>
      </c>
      <c r="K108" s="17">
        <v>355.64001500000001</v>
      </c>
      <c r="L108" s="17">
        <v>4.1802209359378485E-2</v>
      </c>
      <c r="M108" s="17">
        <v>14.270019999999988</v>
      </c>
    </row>
    <row r="109" spans="9:13" x14ac:dyDescent="0.35">
      <c r="I109" s="1">
        <v>44372</v>
      </c>
      <c r="J109" t="s">
        <v>76</v>
      </c>
      <c r="K109" s="17">
        <v>123</v>
      </c>
      <c r="L109" s="17">
        <v>-1.8355969233296857E-2</v>
      </c>
      <c r="M109" s="17">
        <v>-2.3000030000000038</v>
      </c>
    </row>
    <row r="110" spans="9:13" x14ac:dyDescent="0.35">
      <c r="I110" s="1">
        <v>44372</v>
      </c>
      <c r="J110" t="s">
        <v>37</v>
      </c>
      <c r="K110" s="17">
        <v>3401.459961</v>
      </c>
      <c r="L110" s="17">
        <v>-1.380661391532932E-2</v>
      </c>
      <c r="M110" s="17">
        <v>-47.620116999999937</v>
      </c>
    </row>
    <row r="111" spans="9:13" x14ac:dyDescent="0.35">
      <c r="I111" s="1">
        <v>44372</v>
      </c>
      <c r="J111" t="s">
        <v>56</v>
      </c>
      <c r="K111" s="17">
        <v>289.60000600000001</v>
      </c>
      <c r="L111" s="17">
        <v>-1.2311944036040691E-2</v>
      </c>
      <c r="M111" s="17">
        <v>-3.6099849999999947</v>
      </c>
    </row>
    <row r="112" spans="9:13" x14ac:dyDescent="0.35">
      <c r="I112" s="1">
        <v>44372</v>
      </c>
      <c r="J112" t="s">
        <v>52</v>
      </c>
      <c r="K112" s="17">
        <v>241.86999499999999</v>
      </c>
      <c r="L112" s="17">
        <v>-7.7942690602737629E-3</v>
      </c>
      <c r="M112" s="17">
        <v>-1.9000090000000114</v>
      </c>
    </row>
    <row r="113" spans="9:13" x14ac:dyDescent="0.35">
      <c r="I113" s="1">
        <v>44372</v>
      </c>
      <c r="J113" t="s">
        <v>60</v>
      </c>
      <c r="K113" s="17">
        <v>265.01998900000001</v>
      </c>
      <c r="L113" s="17">
        <v>-6.2620007779668587E-3</v>
      </c>
      <c r="M113" s="17">
        <v>-1.6700129999999831</v>
      </c>
    </row>
    <row r="114" spans="9:13" x14ac:dyDescent="0.35">
      <c r="I114" s="1">
        <v>44372</v>
      </c>
      <c r="J114" t="s">
        <v>50</v>
      </c>
      <c r="K114" s="17">
        <v>140.36000100000001</v>
      </c>
      <c r="L114" s="17">
        <v>-6.1601290422750475E-3</v>
      </c>
      <c r="M114" s="17">
        <v>-0.86999499999998875</v>
      </c>
    </row>
    <row r="115" spans="9:13" x14ac:dyDescent="0.35">
      <c r="I115" s="1">
        <v>44372</v>
      </c>
      <c r="J115" t="s">
        <v>44</v>
      </c>
      <c r="K115" s="17">
        <v>341.36999500000002</v>
      </c>
      <c r="L115" s="17">
        <v>-5.2741944079473394E-3</v>
      </c>
      <c r="M115" s="17">
        <v>-1.8099980000000073</v>
      </c>
    </row>
    <row r="116" spans="9:13" x14ac:dyDescent="0.35">
      <c r="I116" s="1">
        <v>44372</v>
      </c>
      <c r="J116" t="s">
        <v>54</v>
      </c>
      <c r="K116" s="17">
        <v>67.930000000000007</v>
      </c>
      <c r="L116" s="17">
        <v>-4.6886446886445889E-3</v>
      </c>
      <c r="M116" s="17">
        <v>-0.31999999999999318</v>
      </c>
    </row>
    <row r="117" spans="9:13" x14ac:dyDescent="0.35">
      <c r="I117" s="1">
        <v>44372</v>
      </c>
      <c r="J117" t="s">
        <v>58</v>
      </c>
      <c r="K117" s="17">
        <v>133.11000100000001</v>
      </c>
      <c r="L117" s="17">
        <v>-2.248729413125386E-3</v>
      </c>
      <c r="M117" s="17">
        <v>-0.30000299999997537</v>
      </c>
    </row>
    <row r="118" spans="9:13" x14ac:dyDescent="0.35">
      <c r="I118" s="1">
        <v>44372</v>
      </c>
      <c r="J118" t="s">
        <v>66</v>
      </c>
      <c r="K118" s="17">
        <v>9.6080000000000005</v>
      </c>
      <c r="L118" s="17">
        <v>-1.2474012474011102E-3</v>
      </c>
      <c r="M118" s="17">
        <v>-1.1999999999998678E-2</v>
      </c>
    </row>
    <row r="119" spans="9:13" x14ac:dyDescent="0.35">
      <c r="I119" s="1">
        <v>44372</v>
      </c>
      <c r="J119" t="s">
        <v>42</v>
      </c>
      <c r="K119" s="17">
        <v>2450.169922</v>
      </c>
      <c r="L119" s="17">
        <v>6.9355918367364214E-5</v>
      </c>
      <c r="M119" s="17">
        <v>0.16992200000004232</v>
      </c>
    </row>
    <row r="120" spans="9:13" x14ac:dyDescent="0.35">
      <c r="I120" s="1">
        <v>44372</v>
      </c>
      <c r="J120" t="s">
        <v>70</v>
      </c>
      <c r="K120" s="17">
        <v>56.380001</v>
      </c>
      <c r="L120" s="17">
        <v>1.7743480889542088E-4</v>
      </c>
      <c r="M120" s="17">
        <v>1.0002000000000066E-2</v>
      </c>
    </row>
    <row r="121" spans="9:13" x14ac:dyDescent="0.35">
      <c r="I121" s="1">
        <v>44372</v>
      </c>
      <c r="J121" t="s">
        <v>72</v>
      </c>
      <c r="K121" s="17">
        <v>28.889999</v>
      </c>
      <c r="L121" s="17">
        <v>3.473358684496029E-3</v>
      </c>
      <c r="M121" s="17">
        <v>9.9997999999999365E-2</v>
      </c>
    </row>
    <row r="122" spans="9:13" x14ac:dyDescent="0.35">
      <c r="I122" s="1">
        <v>44372</v>
      </c>
      <c r="J122" t="s">
        <v>68</v>
      </c>
      <c r="K122" s="17">
        <v>124</v>
      </c>
      <c r="L122" s="17">
        <v>5.6771855877407905E-3</v>
      </c>
      <c r="M122" s="17">
        <v>0.69999699999999621</v>
      </c>
    </row>
    <row r="123" spans="9:13" x14ac:dyDescent="0.35">
      <c r="I123" s="1">
        <v>44372</v>
      </c>
      <c r="J123" t="s">
        <v>62</v>
      </c>
      <c r="K123" s="17">
        <v>78.459998999999996</v>
      </c>
      <c r="L123" s="17">
        <v>9.2616544703280849E-3</v>
      </c>
      <c r="M123" s="17">
        <v>0.72000099999999634</v>
      </c>
    </row>
    <row r="124" spans="9:13" x14ac:dyDescent="0.35">
      <c r="I124" s="1">
        <v>44372</v>
      </c>
      <c r="J124" t="s">
        <v>64</v>
      </c>
      <c r="K124" s="17">
        <v>146.83999600000001</v>
      </c>
      <c r="L124" s="17">
        <v>9.625921209764703E-3</v>
      </c>
      <c r="M124" s="17">
        <v>1.3999940000000208</v>
      </c>
    </row>
    <row r="125" spans="9:13" x14ac:dyDescent="0.35">
      <c r="I125" s="1">
        <v>44372</v>
      </c>
      <c r="J125" t="s">
        <v>40</v>
      </c>
      <c r="K125" s="17">
        <v>67.900002000000001</v>
      </c>
      <c r="L125" s="17">
        <v>1.9978999549346666E-2</v>
      </c>
      <c r="M125" s="17">
        <v>1.3300020000000075</v>
      </c>
    </row>
    <row r="126" spans="9:13" x14ac:dyDescent="0.35">
      <c r="I126" s="1">
        <v>44372</v>
      </c>
      <c r="J126" t="s">
        <v>48</v>
      </c>
      <c r="K126" s="17">
        <v>202.63999899999999</v>
      </c>
      <c r="L126" s="17">
        <v>4.0406606963975772E-2</v>
      </c>
      <c r="M126" s="17">
        <v>7.8699949999999887</v>
      </c>
    </row>
    <row r="127" spans="9:13" x14ac:dyDescent="0.35">
      <c r="I127" s="1">
        <v>44372</v>
      </c>
      <c r="J127" t="s">
        <v>46</v>
      </c>
      <c r="K127" s="17">
        <v>228.5</v>
      </c>
      <c r="L127" s="17">
        <v>4.6341216083404649E-2</v>
      </c>
      <c r="M127" s="17">
        <v>10.119994999999989</v>
      </c>
    </row>
    <row r="128" spans="9:13" x14ac:dyDescent="0.35">
      <c r="I128" s="1">
        <v>44371</v>
      </c>
      <c r="J128" t="s">
        <v>76</v>
      </c>
      <c r="K128" s="17">
        <v>125.300003</v>
      </c>
      <c r="L128" s="17">
        <v>-4.1022507545614213E-2</v>
      </c>
      <c r="M128" s="17">
        <v>-5.3600009999999827</v>
      </c>
    </row>
    <row r="129" spans="9:13" x14ac:dyDescent="0.35">
      <c r="I129" s="1">
        <v>44371</v>
      </c>
      <c r="J129" t="s">
        <v>37</v>
      </c>
      <c r="K129" s="17">
        <v>3449.080078</v>
      </c>
      <c r="L129" s="17">
        <v>-1.5622945510225908E-2</v>
      </c>
      <c r="M129" s="17">
        <v>-54.739990000000034</v>
      </c>
    </row>
    <row r="130" spans="9:13" x14ac:dyDescent="0.35">
      <c r="I130" s="1">
        <v>44371</v>
      </c>
      <c r="J130" t="s">
        <v>62</v>
      </c>
      <c r="K130" s="17">
        <v>77.739998</v>
      </c>
      <c r="L130" s="17">
        <v>-4.6094751500505727E-3</v>
      </c>
      <c r="M130" s="17">
        <v>-0.35999999999999943</v>
      </c>
    </row>
    <row r="131" spans="9:13" x14ac:dyDescent="0.35">
      <c r="I131" s="1">
        <v>44371</v>
      </c>
      <c r="J131" t="s">
        <v>66</v>
      </c>
      <c r="K131" s="17">
        <v>9.6199999999999992</v>
      </c>
      <c r="L131" s="17">
        <v>-3.8314176245211567E-3</v>
      </c>
      <c r="M131" s="17">
        <v>-3.700000000000081E-2</v>
      </c>
    </row>
    <row r="132" spans="9:13" x14ac:dyDescent="0.35">
      <c r="I132" s="1">
        <v>44371</v>
      </c>
      <c r="J132" t="s">
        <v>58</v>
      </c>
      <c r="K132" s="17">
        <v>133.41000399999999</v>
      </c>
      <c r="L132" s="17">
        <v>-2.1689828459757537E-3</v>
      </c>
      <c r="M132" s="17">
        <v>-0.28999300000000972</v>
      </c>
    </row>
    <row r="133" spans="9:13" x14ac:dyDescent="0.35">
      <c r="I133" s="1">
        <v>44371</v>
      </c>
      <c r="J133" t="s">
        <v>68</v>
      </c>
      <c r="K133" s="17">
        <v>123.300003</v>
      </c>
      <c r="L133" s="17">
        <v>-1.6194089068825603E-3</v>
      </c>
      <c r="M133" s="17">
        <v>-0.19999699999999621</v>
      </c>
    </row>
    <row r="134" spans="9:13" x14ac:dyDescent="0.35">
      <c r="I134" s="1">
        <v>44371</v>
      </c>
      <c r="J134" t="s">
        <v>42</v>
      </c>
      <c r="K134" s="17">
        <v>2450</v>
      </c>
      <c r="L134" s="17">
        <v>3.0541816637135672E-3</v>
      </c>
      <c r="M134" s="17">
        <v>7.4599610000000212</v>
      </c>
    </row>
    <row r="135" spans="9:13" x14ac:dyDescent="0.35">
      <c r="I135" s="1">
        <v>44371</v>
      </c>
      <c r="J135" t="s">
        <v>72</v>
      </c>
      <c r="K135" s="17">
        <v>28.790001</v>
      </c>
      <c r="L135" s="17">
        <v>4.8865968586387998E-3</v>
      </c>
      <c r="M135" s="17">
        <v>0.1400010000000016</v>
      </c>
    </row>
    <row r="136" spans="9:13" x14ac:dyDescent="0.35">
      <c r="I136" s="1">
        <v>44371</v>
      </c>
      <c r="J136" t="s">
        <v>70</v>
      </c>
      <c r="K136" s="17">
        <v>56.369999</v>
      </c>
      <c r="L136" s="17">
        <v>5.3504369538077343E-3</v>
      </c>
      <c r="M136" s="17">
        <v>0.29999899999999968</v>
      </c>
    </row>
    <row r="137" spans="9:13" x14ac:dyDescent="0.35">
      <c r="I137" s="1">
        <v>44371</v>
      </c>
      <c r="J137" t="s">
        <v>60</v>
      </c>
      <c r="K137" s="17">
        <v>266.69000199999999</v>
      </c>
      <c r="L137" s="17">
        <v>5.3530857574694704E-3</v>
      </c>
      <c r="M137" s="17">
        <v>1.4200129999999831</v>
      </c>
    </row>
    <row r="138" spans="9:13" x14ac:dyDescent="0.35">
      <c r="I138" s="1">
        <v>44371</v>
      </c>
      <c r="J138" t="s">
        <v>64</v>
      </c>
      <c r="K138" s="17">
        <v>145.44000199999999</v>
      </c>
      <c r="L138" s="17">
        <v>5.739582285183592E-3</v>
      </c>
      <c r="M138" s="17">
        <v>0.83000099999998156</v>
      </c>
    </row>
    <row r="139" spans="9:13" x14ac:dyDescent="0.35">
      <c r="I139" s="1">
        <v>44371</v>
      </c>
      <c r="J139" t="s">
        <v>44</v>
      </c>
      <c r="K139" s="17">
        <v>343.17999300000002</v>
      </c>
      <c r="L139" s="17">
        <v>7.6044423806271733E-3</v>
      </c>
      <c r="M139" s="17">
        <v>2.5899970000000394</v>
      </c>
    </row>
    <row r="140" spans="9:13" x14ac:dyDescent="0.35">
      <c r="I140" s="1">
        <v>44371</v>
      </c>
      <c r="J140" t="s">
        <v>52</v>
      </c>
      <c r="K140" s="17">
        <v>243.770004</v>
      </c>
      <c r="L140" s="17">
        <v>7.9805161756618063E-3</v>
      </c>
      <c r="M140" s="17">
        <v>1.9300079999999866</v>
      </c>
    </row>
    <row r="141" spans="9:13" x14ac:dyDescent="0.35">
      <c r="I141" s="1">
        <v>44371</v>
      </c>
      <c r="J141" t="s">
        <v>46</v>
      </c>
      <c r="K141" s="17">
        <v>218.38000500000001</v>
      </c>
      <c r="L141" s="17">
        <v>1.6382779408066744E-2</v>
      </c>
      <c r="M141" s="17">
        <v>3.5200040000000001</v>
      </c>
    </row>
    <row r="142" spans="9:13" x14ac:dyDescent="0.35">
      <c r="I142" s="1">
        <v>44371</v>
      </c>
      <c r="J142" t="s">
        <v>56</v>
      </c>
      <c r="K142" s="17">
        <v>293.209991</v>
      </c>
      <c r="L142" s="17">
        <v>1.7666236597012244E-2</v>
      </c>
      <c r="M142" s="17">
        <v>5.0899959999999851</v>
      </c>
    </row>
    <row r="143" spans="9:13" x14ac:dyDescent="0.35">
      <c r="I143" s="1">
        <v>44371</v>
      </c>
      <c r="J143" t="s">
        <v>50</v>
      </c>
      <c r="K143" s="17">
        <v>141.229996</v>
      </c>
      <c r="L143" s="17">
        <v>1.8167319391743739E-2</v>
      </c>
      <c r="M143" s="17">
        <v>2.5199890000000096</v>
      </c>
    </row>
    <row r="144" spans="9:13" x14ac:dyDescent="0.35">
      <c r="I144" s="1">
        <v>44371</v>
      </c>
      <c r="J144" t="s">
        <v>40</v>
      </c>
      <c r="K144" s="17">
        <v>66.569999999999993</v>
      </c>
      <c r="L144" s="17">
        <v>1.9448651480153675E-2</v>
      </c>
      <c r="M144" s="17">
        <v>1.2699969999999894</v>
      </c>
    </row>
    <row r="145" spans="9:13" x14ac:dyDescent="0.35">
      <c r="I145" s="1">
        <v>44371</v>
      </c>
      <c r="J145" t="s">
        <v>54</v>
      </c>
      <c r="K145" s="17">
        <v>68.25</v>
      </c>
      <c r="L145" s="17">
        <v>2.6470176762525999E-2</v>
      </c>
      <c r="M145" s="17">
        <v>1.7600020000000001</v>
      </c>
    </row>
    <row r="146" spans="9:13" x14ac:dyDescent="0.35">
      <c r="I146" s="1">
        <v>44371</v>
      </c>
      <c r="J146" t="s">
        <v>48</v>
      </c>
      <c r="K146" s="17">
        <v>194.770004</v>
      </c>
      <c r="L146" s="17">
        <v>2.9603034620743655E-2</v>
      </c>
      <c r="M146" s="17">
        <v>5.6000060000000076</v>
      </c>
    </row>
    <row r="147" spans="9:13" x14ac:dyDescent="0.35">
      <c r="I147" s="1">
        <v>44370</v>
      </c>
      <c r="J147" t="s">
        <v>68</v>
      </c>
      <c r="K147" s="17">
        <v>123.5</v>
      </c>
      <c r="L147" s="17">
        <v>-3.0612260115977084E-2</v>
      </c>
      <c r="M147" s="17">
        <v>-3.9000020000000006</v>
      </c>
    </row>
    <row r="148" spans="9:13" x14ac:dyDescent="0.35">
      <c r="I148" s="1">
        <v>44370</v>
      </c>
      <c r="J148" t="s">
        <v>66</v>
      </c>
      <c r="K148" s="17">
        <v>9.657</v>
      </c>
      <c r="L148" s="17">
        <v>-2.6119402985074661E-2</v>
      </c>
      <c r="M148" s="17">
        <v>-0.25900000000000034</v>
      </c>
    </row>
    <row r="149" spans="9:13" x14ac:dyDescent="0.35">
      <c r="I149" s="1">
        <v>44370</v>
      </c>
      <c r="J149" t="s">
        <v>50</v>
      </c>
      <c r="K149" s="17">
        <v>138.71000699999999</v>
      </c>
      <c r="L149" s="17">
        <v>-1.7912757791250476E-2</v>
      </c>
      <c r="M149" s="17">
        <v>-2.5299980000000062</v>
      </c>
    </row>
    <row r="150" spans="9:13" x14ac:dyDescent="0.35">
      <c r="I150" s="1">
        <v>44370</v>
      </c>
      <c r="J150" t="s">
        <v>64</v>
      </c>
      <c r="K150" s="17">
        <v>144.61000100000001</v>
      </c>
      <c r="L150" s="17">
        <v>-1.1956818721257045E-2</v>
      </c>
      <c r="M150" s="17">
        <v>-1.75</v>
      </c>
    </row>
    <row r="151" spans="9:13" x14ac:dyDescent="0.35">
      <c r="I151" s="1">
        <v>44370</v>
      </c>
      <c r="J151" t="s">
        <v>62</v>
      </c>
      <c r="K151" s="17">
        <v>78.099997999999999</v>
      </c>
      <c r="L151" s="17">
        <v>-7.3716573462126005E-3</v>
      </c>
      <c r="M151" s="17">
        <v>-0.58000200000000746</v>
      </c>
    </row>
    <row r="152" spans="9:13" x14ac:dyDescent="0.35">
      <c r="I152" s="1">
        <v>44370</v>
      </c>
      <c r="J152" t="s">
        <v>70</v>
      </c>
      <c r="K152" s="17">
        <v>56.07</v>
      </c>
      <c r="L152" s="17">
        <v>-5.3219621309555046E-3</v>
      </c>
      <c r="M152" s="17">
        <v>-0.29999899999999968</v>
      </c>
    </row>
    <row r="153" spans="9:13" x14ac:dyDescent="0.35">
      <c r="I153" s="1">
        <v>44370</v>
      </c>
      <c r="J153" t="s">
        <v>52</v>
      </c>
      <c r="K153" s="17">
        <v>241.83999600000001</v>
      </c>
      <c r="L153" s="17">
        <v>-5.2239932325943168E-3</v>
      </c>
      <c r="M153" s="17">
        <v>-1.2700049999999976</v>
      </c>
    </row>
    <row r="154" spans="9:13" x14ac:dyDescent="0.35">
      <c r="I154" s="1">
        <v>44370</v>
      </c>
      <c r="J154" t="s">
        <v>72</v>
      </c>
      <c r="K154" s="17">
        <v>28.65</v>
      </c>
      <c r="L154" s="17">
        <v>-4.5170603017004769E-3</v>
      </c>
      <c r="M154" s="17">
        <v>-0.13000100000000003</v>
      </c>
    </row>
    <row r="155" spans="9:13" x14ac:dyDescent="0.35">
      <c r="I155" s="1">
        <v>44370</v>
      </c>
      <c r="J155" t="s">
        <v>58</v>
      </c>
      <c r="K155" s="17">
        <v>133.699997</v>
      </c>
      <c r="L155" s="17">
        <v>-2.0898567574222323E-3</v>
      </c>
      <c r="M155" s="17">
        <v>-0.27999900000000366</v>
      </c>
    </row>
    <row r="156" spans="9:13" x14ac:dyDescent="0.35">
      <c r="I156" s="1">
        <v>44370</v>
      </c>
      <c r="J156" t="s">
        <v>42</v>
      </c>
      <c r="K156" s="17">
        <v>2442.540039</v>
      </c>
      <c r="L156" s="17">
        <v>-1.6635539877625431E-3</v>
      </c>
      <c r="M156" s="17">
        <v>-4.070067999999992</v>
      </c>
    </row>
    <row r="157" spans="9:13" x14ac:dyDescent="0.35">
      <c r="I157" s="1">
        <v>44370</v>
      </c>
      <c r="J157" t="s">
        <v>60</v>
      </c>
      <c r="K157" s="17">
        <v>265.26998900000001</v>
      </c>
      <c r="L157" s="17">
        <v>-9.0399981529891437E-4</v>
      </c>
      <c r="M157" s="17">
        <v>-0.24002100000001292</v>
      </c>
    </row>
    <row r="158" spans="9:13" x14ac:dyDescent="0.35">
      <c r="I158" s="1">
        <v>44370</v>
      </c>
      <c r="J158" t="s">
        <v>37</v>
      </c>
      <c r="K158" s="17">
        <v>3503.820068</v>
      </c>
      <c r="L158" s="17">
        <v>-4.6210262542338554E-4</v>
      </c>
      <c r="M158" s="17">
        <v>-1.6198730000000978</v>
      </c>
    </row>
    <row r="159" spans="9:13" x14ac:dyDescent="0.35">
      <c r="I159" s="1">
        <v>44370</v>
      </c>
      <c r="J159" t="s">
        <v>76</v>
      </c>
      <c r="K159" s="17">
        <v>130.66000399999999</v>
      </c>
      <c r="L159" s="17">
        <v>3.2248079228804545E-3</v>
      </c>
      <c r="M159" s="17">
        <v>0.41999899999999002</v>
      </c>
    </row>
    <row r="160" spans="9:13" x14ac:dyDescent="0.35">
      <c r="I160" s="1">
        <v>44370</v>
      </c>
      <c r="J160" t="s">
        <v>44</v>
      </c>
      <c r="K160" s="17">
        <v>340.58999599999999</v>
      </c>
      <c r="L160" s="17">
        <v>4.6013538760621888E-3</v>
      </c>
      <c r="M160" s="17">
        <v>1.5599970000000098</v>
      </c>
    </row>
    <row r="161" spans="9:13" x14ac:dyDescent="0.35">
      <c r="I161" s="1">
        <v>44370</v>
      </c>
      <c r="J161" t="s">
        <v>56</v>
      </c>
      <c r="K161" s="17">
        <v>288.11999500000002</v>
      </c>
      <c r="L161" s="17">
        <v>4.7776634699215944E-3</v>
      </c>
      <c r="M161" s="17">
        <v>1.3699950000000172</v>
      </c>
    </row>
    <row r="162" spans="9:13" x14ac:dyDescent="0.35">
      <c r="I162" s="1">
        <v>44370</v>
      </c>
      <c r="J162" t="s">
        <v>40</v>
      </c>
      <c r="K162" s="17">
        <v>65.300003000000004</v>
      </c>
      <c r="L162" s="17">
        <v>6.3184466993134129E-3</v>
      </c>
      <c r="M162" s="17">
        <v>0.4100040000000007</v>
      </c>
    </row>
    <row r="163" spans="9:13" x14ac:dyDescent="0.35">
      <c r="I163" s="1">
        <v>44370</v>
      </c>
      <c r="J163" t="s">
        <v>48</v>
      </c>
      <c r="K163" s="17">
        <v>189.16999799999999</v>
      </c>
      <c r="L163" s="17">
        <v>8.3151057602733093E-3</v>
      </c>
      <c r="M163" s="17">
        <v>1.5599969999999814</v>
      </c>
    </row>
    <row r="164" spans="9:13" x14ac:dyDescent="0.35">
      <c r="I164" s="1">
        <v>44370</v>
      </c>
      <c r="J164" t="s">
        <v>46</v>
      </c>
      <c r="K164" s="17">
        <v>214.86000100000001</v>
      </c>
      <c r="L164" s="17">
        <v>1.6751816594441089E-2</v>
      </c>
      <c r="M164" s="17">
        <v>3.5399940000000072</v>
      </c>
    </row>
    <row r="165" spans="9:13" x14ac:dyDescent="0.35">
      <c r="I165" s="1">
        <v>44370</v>
      </c>
      <c r="J165" t="s">
        <v>54</v>
      </c>
      <c r="K165" s="17">
        <v>66.489998</v>
      </c>
      <c r="L165" s="17">
        <v>4.2489793704763204E-2</v>
      </c>
      <c r="M165" s="17">
        <v>2.7099990000000034</v>
      </c>
    </row>
    <row r="166" spans="9:13" x14ac:dyDescent="0.35">
      <c r="I166" s="1">
        <v>44369</v>
      </c>
      <c r="J166" t="s">
        <v>68</v>
      </c>
      <c r="K166" s="17">
        <v>127.400002</v>
      </c>
      <c r="L166" s="17">
        <v>-1.7354354833213428E-2</v>
      </c>
      <c r="M166" s="17">
        <v>-2.2499919999999918</v>
      </c>
    </row>
    <row r="167" spans="9:13" x14ac:dyDescent="0.35">
      <c r="I167" s="1">
        <v>44369</v>
      </c>
      <c r="J167" t="s">
        <v>52</v>
      </c>
      <c r="K167" s="17">
        <v>243.11000100000001</v>
      </c>
      <c r="L167" s="17">
        <v>-5.603710006605157E-3</v>
      </c>
      <c r="M167" s="17">
        <v>-1.3699949999999887</v>
      </c>
    </row>
    <row r="168" spans="9:13" x14ac:dyDescent="0.35">
      <c r="I168" s="1">
        <v>44369</v>
      </c>
      <c r="J168" t="s">
        <v>72</v>
      </c>
      <c r="K168" s="17">
        <v>28.780000999999999</v>
      </c>
      <c r="L168" s="17">
        <v>-5.1848945731075386E-3</v>
      </c>
      <c r="M168" s="17">
        <v>-0.1499990000000011</v>
      </c>
    </row>
    <row r="169" spans="9:13" x14ac:dyDescent="0.35">
      <c r="I169" s="1">
        <v>44369</v>
      </c>
      <c r="J169" t="s">
        <v>64</v>
      </c>
      <c r="K169" s="17">
        <v>146.36000100000001</v>
      </c>
      <c r="L169" s="17">
        <v>-1.97744979109908E-3</v>
      </c>
      <c r="M169" s="17">
        <v>-0.28999299999998129</v>
      </c>
    </row>
    <row r="170" spans="9:13" x14ac:dyDescent="0.35">
      <c r="I170" s="1">
        <v>44369</v>
      </c>
      <c r="J170" t="s">
        <v>70</v>
      </c>
      <c r="K170" s="17">
        <v>56.369999</v>
      </c>
      <c r="L170" s="17">
        <v>-3.5467282061847752E-4</v>
      </c>
      <c r="M170" s="17">
        <v>-2.0000000000003126E-2</v>
      </c>
    </row>
    <row r="171" spans="9:13" x14ac:dyDescent="0.35">
      <c r="I171" s="1">
        <v>44369</v>
      </c>
      <c r="J171" t="s">
        <v>66</v>
      </c>
      <c r="K171" s="17">
        <v>9.9160000000000004</v>
      </c>
      <c r="L171" s="17">
        <v>1.2116316639741978E-3</v>
      </c>
      <c r="M171" s="17">
        <v>1.2000000000000455E-2</v>
      </c>
    </row>
    <row r="172" spans="9:13" x14ac:dyDescent="0.35">
      <c r="I172" s="1">
        <v>44369</v>
      </c>
      <c r="J172" t="s">
        <v>46</v>
      </c>
      <c r="K172" s="17">
        <v>211.320007</v>
      </c>
      <c r="L172" s="17">
        <v>1.2319198448964099E-3</v>
      </c>
      <c r="M172" s="17">
        <v>0.2600089999999966</v>
      </c>
    </row>
    <row r="173" spans="9:13" x14ac:dyDescent="0.35">
      <c r="I173" s="1">
        <v>44369</v>
      </c>
      <c r="J173" t="s">
        <v>50</v>
      </c>
      <c r="K173" s="17">
        <v>141.240005</v>
      </c>
      <c r="L173" s="17">
        <v>3.2675522323309066E-3</v>
      </c>
      <c r="M173" s="17">
        <v>0.46000599999999281</v>
      </c>
    </row>
    <row r="174" spans="9:13" x14ac:dyDescent="0.35">
      <c r="I174" s="1">
        <v>44369</v>
      </c>
      <c r="J174" t="s">
        <v>42</v>
      </c>
      <c r="K174" s="17">
        <v>2446.610107</v>
      </c>
      <c r="L174" s="17">
        <v>4.2524810672139443E-3</v>
      </c>
      <c r="M174" s="17">
        <v>10.360106999999971</v>
      </c>
    </row>
    <row r="175" spans="9:13" x14ac:dyDescent="0.35">
      <c r="I175" s="1">
        <v>44369</v>
      </c>
      <c r="J175" t="s">
        <v>76</v>
      </c>
      <c r="K175" s="17">
        <v>130.240005</v>
      </c>
      <c r="L175" s="17">
        <v>6.0250112608135906E-3</v>
      </c>
      <c r="M175" s="17">
        <v>0.77999800000000619</v>
      </c>
    </row>
    <row r="176" spans="9:13" x14ac:dyDescent="0.35">
      <c r="I176" s="1">
        <v>44369</v>
      </c>
      <c r="J176" t="s">
        <v>40</v>
      </c>
      <c r="K176" s="17">
        <v>64.889999000000003</v>
      </c>
      <c r="L176" s="17">
        <v>7.6086488320295772E-3</v>
      </c>
      <c r="M176" s="17">
        <v>0.48999700000000246</v>
      </c>
    </row>
    <row r="177" spans="9:13" x14ac:dyDescent="0.35">
      <c r="I177" s="1">
        <v>44369</v>
      </c>
      <c r="J177" t="s">
        <v>62</v>
      </c>
      <c r="K177" s="17">
        <v>78.680000000000007</v>
      </c>
      <c r="L177" s="17">
        <v>8.8473139850575051E-3</v>
      </c>
      <c r="M177" s="17">
        <v>0.69000200000000689</v>
      </c>
    </row>
    <row r="178" spans="9:13" x14ac:dyDescent="0.35">
      <c r="I178" s="1">
        <v>44369</v>
      </c>
      <c r="J178" t="s">
        <v>60</v>
      </c>
      <c r="K178" s="17">
        <v>265.51001000000002</v>
      </c>
      <c r="L178" s="17">
        <v>1.0966016620987536E-2</v>
      </c>
      <c r="M178" s="17">
        <v>2.8800050000000397</v>
      </c>
    </row>
    <row r="179" spans="9:13" x14ac:dyDescent="0.35">
      <c r="I179" s="1">
        <v>44369</v>
      </c>
      <c r="J179" t="s">
        <v>48</v>
      </c>
      <c r="K179" s="17">
        <v>187.61000100000001</v>
      </c>
      <c r="L179" s="17">
        <v>1.1047655863846279E-2</v>
      </c>
      <c r="M179" s="17">
        <v>2.0500030000000038</v>
      </c>
    </row>
    <row r="180" spans="9:13" x14ac:dyDescent="0.35">
      <c r="I180" s="1">
        <v>44369</v>
      </c>
      <c r="J180" t="s">
        <v>58</v>
      </c>
      <c r="K180" s="17">
        <v>133.979996</v>
      </c>
      <c r="L180" s="17">
        <v>1.2698359500415098E-2</v>
      </c>
      <c r="M180" s="17">
        <v>1.6799929999999961</v>
      </c>
    </row>
    <row r="181" spans="9:13" x14ac:dyDescent="0.35">
      <c r="I181" s="1">
        <v>44369</v>
      </c>
      <c r="J181" t="s">
        <v>56</v>
      </c>
      <c r="K181" s="17">
        <v>286.75</v>
      </c>
      <c r="L181" s="17">
        <v>1.2892949214561276E-2</v>
      </c>
      <c r="M181" s="17">
        <v>3.6499939999999924</v>
      </c>
    </row>
    <row r="182" spans="9:13" x14ac:dyDescent="0.35">
      <c r="I182" s="1">
        <v>44369</v>
      </c>
      <c r="J182" t="s">
        <v>37</v>
      </c>
      <c r="K182" s="17">
        <v>3505.4399410000001</v>
      </c>
      <c r="L182" s="17">
        <v>1.4904625583759067E-2</v>
      </c>
      <c r="M182" s="17">
        <v>51.479980000000069</v>
      </c>
    </row>
    <row r="183" spans="9:13" x14ac:dyDescent="0.35">
      <c r="I183" s="1">
        <v>44369</v>
      </c>
      <c r="J183" t="s">
        <v>44</v>
      </c>
      <c r="K183" s="17">
        <v>339.02999899999998</v>
      </c>
      <c r="L183" s="17">
        <v>2.0283456671729115E-2</v>
      </c>
      <c r="M183" s="17">
        <v>6.7399899999999775</v>
      </c>
    </row>
    <row r="184" spans="9:13" x14ac:dyDescent="0.35">
      <c r="I184" s="1">
        <v>44369</v>
      </c>
      <c r="J184" t="s">
        <v>54</v>
      </c>
      <c r="K184" s="17">
        <v>63.779998999999997</v>
      </c>
      <c r="L184" s="17">
        <v>2.9373790015716317E-2</v>
      </c>
      <c r="M184" s="17">
        <v>1.8199999999999932</v>
      </c>
    </row>
    <row r="185" spans="9:13" x14ac:dyDescent="0.35">
      <c r="I185" s="1">
        <v>44368</v>
      </c>
      <c r="J185" t="s">
        <v>68</v>
      </c>
      <c r="K185" s="17">
        <v>129.64999399999999</v>
      </c>
      <c r="L185" s="17">
        <v>-1.0305389312977158E-2</v>
      </c>
      <c r="M185" s="17">
        <v>-1.3500060000000076</v>
      </c>
    </row>
    <row r="186" spans="9:13" x14ac:dyDescent="0.35">
      <c r="I186" s="1">
        <v>44368</v>
      </c>
      <c r="J186" t="s">
        <v>37</v>
      </c>
      <c r="K186" s="17">
        <v>3453.959961</v>
      </c>
      <c r="L186" s="17">
        <v>-9.4467698889510853E-3</v>
      </c>
      <c r="M186" s="17">
        <v>-32.93994100000009</v>
      </c>
    </row>
    <row r="187" spans="9:13" x14ac:dyDescent="0.35">
      <c r="I187" s="1">
        <v>44368</v>
      </c>
      <c r="J187" t="s">
        <v>46</v>
      </c>
      <c r="K187" s="17">
        <v>211.05999800000001</v>
      </c>
      <c r="L187" s="17">
        <v>-5.8408148020610085E-3</v>
      </c>
      <c r="M187" s="17">
        <v>-1.2400049999999965</v>
      </c>
    </row>
    <row r="188" spans="9:13" x14ac:dyDescent="0.35">
      <c r="I188" s="1">
        <v>44368</v>
      </c>
      <c r="J188" t="s">
        <v>48</v>
      </c>
      <c r="K188" s="17">
        <v>185.55999800000001</v>
      </c>
      <c r="L188" s="17">
        <v>-4.1858861046664732E-3</v>
      </c>
      <c r="M188" s="17">
        <v>-0.77999800000000619</v>
      </c>
    </row>
    <row r="189" spans="9:13" x14ac:dyDescent="0.35">
      <c r="I189" s="1">
        <v>44368</v>
      </c>
      <c r="J189" t="s">
        <v>56</v>
      </c>
      <c r="K189" s="17">
        <v>283.10000600000001</v>
      </c>
      <c r="L189" s="17">
        <v>-9.880690064917434E-4</v>
      </c>
      <c r="M189" s="17">
        <v>-0.27999899999997524</v>
      </c>
    </row>
    <row r="190" spans="9:13" x14ac:dyDescent="0.35">
      <c r="I190" s="1">
        <v>44368</v>
      </c>
      <c r="J190" t="s">
        <v>66</v>
      </c>
      <c r="K190" s="17">
        <v>9.9039999999999999</v>
      </c>
      <c r="L190" s="17">
        <v>1.4155712841253129E-3</v>
      </c>
      <c r="M190" s="17">
        <v>1.3999999999999346E-2</v>
      </c>
    </row>
    <row r="191" spans="9:13" x14ac:dyDescent="0.35">
      <c r="I191" s="1">
        <v>44368</v>
      </c>
      <c r="J191" t="s">
        <v>50</v>
      </c>
      <c r="K191" s="17">
        <v>140.779999</v>
      </c>
      <c r="L191" s="17">
        <v>4.2802541729332769E-3</v>
      </c>
      <c r="M191" s="17">
        <v>0.60000600000000759</v>
      </c>
    </row>
    <row r="192" spans="9:13" x14ac:dyDescent="0.35">
      <c r="I192" s="1">
        <v>44368</v>
      </c>
      <c r="J192" t="s">
        <v>52</v>
      </c>
      <c r="K192" s="17">
        <v>244.479996</v>
      </c>
      <c r="L192" s="17">
        <v>7.0022119079092516E-3</v>
      </c>
      <c r="M192" s="17">
        <v>1.6999969999999962</v>
      </c>
    </row>
    <row r="193" spans="9:13" x14ac:dyDescent="0.35">
      <c r="I193" s="1">
        <v>44368</v>
      </c>
      <c r="J193" t="s">
        <v>44</v>
      </c>
      <c r="K193" s="17">
        <v>332.290009</v>
      </c>
      <c r="L193" s="17">
        <v>7.9779317117280105E-3</v>
      </c>
      <c r="M193" s="17">
        <v>2.6300049999999828</v>
      </c>
    </row>
    <row r="194" spans="9:13" x14ac:dyDescent="0.35">
      <c r="I194" s="1">
        <v>44368</v>
      </c>
      <c r="J194" t="s">
        <v>72</v>
      </c>
      <c r="K194" s="17">
        <v>28.93</v>
      </c>
      <c r="L194" s="17">
        <v>9.7731239092496043E-3</v>
      </c>
      <c r="M194" s="17">
        <v>0.28000000000000114</v>
      </c>
    </row>
    <row r="195" spans="9:13" x14ac:dyDescent="0.35">
      <c r="I195" s="1">
        <v>44368</v>
      </c>
      <c r="J195" t="s">
        <v>70</v>
      </c>
      <c r="K195" s="17">
        <v>56.389999000000003</v>
      </c>
      <c r="L195" s="17">
        <v>1.0211375850949531E-2</v>
      </c>
      <c r="M195" s="17">
        <v>0.56999900000000281</v>
      </c>
    </row>
    <row r="196" spans="9:13" x14ac:dyDescent="0.35">
      <c r="I196" s="1">
        <v>44368</v>
      </c>
      <c r="J196" t="s">
        <v>60</v>
      </c>
      <c r="K196" s="17">
        <v>262.63000499999998</v>
      </c>
      <c r="L196" s="17">
        <v>1.2334780427642991E-2</v>
      </c>
      <c r="M196" s="17">
        <v>3.2000119999999583</v>
      </c>
    </row>
    <row r="197" spans="9:13" x14ac:dyDescent="0.35">
      <c r="I197" s="1">
        <v>44368</v>
      </c>
      <c r="J197" t="s">
        <v>76</v>
      </c>
      <c r="K197" s="17">
        <v>129.46000699999999</v>
      </c>
      <c r="L197" s="17">
        <v>1.3941157581453504E-2</v>
      </c>
      <c r="M197" s="17">
        <v>1.7800069999999835</v>
      </c>
    </row>
    <row r="198" spans="9:13" x14ac:dyDescent="0.35">
      <c r="I198" s="1">
        <v>44368</v>
      </c>
      <c r="J198" t="s">
        <v>58</v>
      </c>
      <c r="K198" s="17">
        <v>132.300003</v>
      </c>
      <c r="L198" s="17">
        <v>1.4103908487449442E-2</v>
      </c>
      <c r="M198" s="17">
        <v>1.8399960000000135</v>
      </c>
    </row>
    <row r="199" spans="9:13" x14ac:dyDescent="0.35">
      <c r="I199" s="1">
        <v>44368</v>
      </c>
      <c r="J199" t="s">
        <v>42</v>
      </c>
      <c r="K199" s="17">
        <v>2436.25</v>
      </c>
      <c r="L199" s="17">
        <v>1.4166075301519509E-2</v>
      </c>
      <c r="M199" s="17">
        <v>34.030029000000013</v>
      </c>
    </row>
    <row r="200" spans="9:13" x14ac:dyDescent="0.35">
      <c r="I200" s="1">
        <v>44368</v>
      </c>
      <c r="J200" t="s">
        <v>40</v>
      </c>
      <c r="K200" s="17">
        <v>64.400002000000001</v>
      </c>
      <c r="L200" s="17">
        <v>1.8020930067054342E-2</v>
      </c>
      <c r="M200" s="17">
        <v>1.1400039999999976</v>
      </c>
    </row>
    <row r="201" spans="9:13" x14ac:dyDescent="0.35">
      <c r="I201" s="1">
        <v>44368</v>
      </c>
      <c r="J201" t="s">
        <v>54</v>
      </c>
      <c r="K201" s="17">
        <v>61.959999000000003</v>
      </c>
      <c r="L201" s="17">
        <v>1.8241594683372119E-2</v>
      </c>
      <c r="M201" s="17">
        <v>1.110001000000004</v>
      </c>
    </row>
    <row r="202" spans="9:13" x14ac:dyDescent="0.35">
      <c r="I202" s="1">
        <v>44368</v>
      </c>
      <c r="J202" t="s">
        <v>62</v>
      </c>
      <c r="K202" s="17">
        <v>77.989998</v>
      </c>
      <c r="L202" s="17">
        <v>2.3087956588431508E-2</v>
      </c>
      <c r="M202" s="17">
        <v>1.7599950000000035</v>
      </c>
    </row>
    <row r="203" spans="9:13" x14ac:dyDescent="0.35">
      <c r="I203" s="1">
        <v>44368</v>
      </c>
      <c r="J203" t="s">
        <v>64</v>
      </c>
      <c r="K203" s="17">
        <v>146.64999399999999</v>
      </c>
      <c r="L203" s="17">
        <v>2.4664610979059941E-2</v>
      </c>
      <c r="M203" s="17">
        <v>3.5299990000000037</v>
      </c>
    </row>
    <row r="204" spans="9:13" x14ac:dyDescent="0.35">
      <c r="I204" s="1">
        <v>44365</v>
      </c>
      <c r="J204" t="s">
        <v>40</v>
      </c>
      <c r="K204" s="17">
        <v>63.259998000000003</v>
      </c>
      <c r="L204" s="17">
        <v>-3.1685350323423997E-2</v>
      </c>
      <c r="M204" s="17">
        <v>-2.0700039999999902</v>
      </c>
    </row>
    <row r="205" spans="9:13" x14ac:dyDescent="0.35">
      <c r="I205" s="1">
        <v>44365</v>
      </c>
      <c r="J205" t="s">
        <v>44</v>
      </c>
      <c r="K205" s="17">
        <v>329.66000400000001</v>
      </c>
      <c r="L205" s="17">
        <v>-2.0356024476062412E-2</v>
      </c>
      <c r="M205" s="17">
        <v>-6.8500060000000076</v>
      </c>
    </row>
    <row r="206" spans="9:13" x14ac:dyDescent="0.35">
      <c r="I206" s="1">
        <v>44365</v>
      </c>
      <c r="J206" t="s">
        <v>76</v>
      </c>
      <c r="K206" s="17">
        <v>127.68</v>
      </c>
      <c r="L206" s="17">
        <v>-2.0107466920012251E-2</v>
      </c>
      <c r="M206" s="17">
        <v>-2.620002999999997</v>
      </c>
    </row>
    <row r="207" spans="9:13" x14ac:dyDescent="0.35">
      <c r="I207" s="1">
        <v>44365</v>
      </c>
      <c r="J207" t="s">
        <v>62</v>
      </c>
      <c r="K207" s="17">
        <v>76.230002999999996</v>
      </c>
      <c r="L207" s="17">
        <v>-1.7147950416398886E-2</v>
      </c>
      <c r="M207" s="17">
        <v>-1.3299949999999967</v>
      </c>
    </row>
    <row r="208" spans="9:13" x14ac:dyDescent="0.35">
      <c r="I208" s="1">
        <v>44365</v>
      </c>
      <c r="J208" t="s">
        <v>64</v>
      </c>
      <c r="K208" s="17">
        <v>143.11999499999999</v>
      </c>
      <c r="L208" s="17">
        <v>-1.7033041880506646E-2</v>
      </c>
      <c r="M208" s="17">
        <v>-2.4800110000000188</v>
      </c>
    </row>
    <row r="209" spans="9:13" x14ac:dyDescent="0.35">
      <c r="I209" s="1">
        <v>44365</v>
      </c>
      <c r="J209" t="s">
        <v>42</v>
      </c>
      <c r="K209" s="17">
        <v>2402.219971</v>
      </c>
      <c r="L209" s="17">
        <v>-1.3409399446828871E-2</v>
      </c>
      <c r="M209" s="17">
        <v>-32.65014599999995</v>
      </c>
    </row>
    <row r="210" spans="9:13" x14ac:dyDescent="0.35">
      <c r="I210" s="1">
        <v>44365</v>
      </c>
      <c r="J210" t="s">
        <v>66</v>
      </c>
      <c r="K210" s="17">
        <v>9.89</v>
      </c>
      <c r="L210" s="17">
        <v>-1.2777001397484538E-2</v>
      </c>
      <c r="M210" s="17">
        <v>-0.12800000000000011</v>
      </c>
    </row>
    <row r="211" spans="9:13" x14ac:dyDescent="0.35">
      <c r="I211" s="1">
        <v>44365</v>
      </c>
      <c r="J211" t="s">
        <v>70</v>
      </c>
      <c r="K211" s="17">
        <v>55.82</v>
      </c>
      <c r="L211" s="17">
        <v>-1.255968534512085E-2</v>
      </c>
      <c r="M211" s="17">
        <v>-0.70999899999999627</v>
      </c>
    </row>
    <row r="212" spans="9:13" x14ac:dyDescent="0.35">
      <c r="I212" s="1">
        <v>44365</v>
      </c>
      <c r="J212" t="s">
        <v>50</v>
      </c>
      <c r="K212" s="17">
        <v>140.179993</v>
      </c>
      <c r="L212" s="17">
        <v>-1.1494288294115985E-2</v>
      </c>
      <c r="M212" s="17">
        <v>-1.6300050000000113</v>
      </c>
    </row>
    <row r="213" spans="9:13" x14ac:dyDescent="0.35">
      <c r="I213" s="1">
        <v>44365</v>
      </c>
      <c r="J213" t="s">
        <v>58</v>
      </c>
      <c r="K213" s="17">
        <v>130.46000699999999</v>
      </c>
      <c r="L213" s="17">
        <v>-1.0091707038788745E-2</v>
      </c>
      <c r="M213" s="17">
        <v>-1.3299860000000194</v>
      </c>
    </row>
    <row r="214" spans="9:13" x14ac:dyDescent="0.35">
      <c r="I214" s="1">
        <v>44365</v>
      </c>
      <c r="J214" t="s">
        <v>68</v>
      </c>
      <c r="K214" s="17">
        <v>131</v>
      </c>
      <c r="L214" s="17">
        <v>-7.1996742826754001E-3</v>
      </c>
      <c r="M214" s="17">
        <v>-0.94999699999999621</v>
      </c>
    </row>
    <row r="215" spans="9:13" x14ac:dyDescent="0.35">
      <c r="I215" s="1">
        <v>44365</v>
      </c>
      <c r="J215" t="s">
        <v>52</v>
      </c>
      <c r="K215" s="17">
        <v>242.779999</v>
      </c>
      <c r="L215" s="17">
        <v>-6.7503745336194992E-3</v>
      </c>
      <c r="M215" s="17">
        <v>-1.6499939999999924</v>
      </c>
    </row>
    <row r="216" spans="9:13" x14ac:dyDescent="0.35">
      <c r="I216" s="1">
        <v>44365</v>
      </c>
      <c r="J216" t="s">
        <v>60</v>
      </c>
      <c r="K216" s="17">
        <v>259.42999300000002</v>
      </c>
      <c r="L216" s="17">
        <v>-5.6343466224838927E-3</v>
      </c>
      <c r="M216" s="17">
        <v>-1.4700009999999679</v>
      </c>
    </row>
    <row r="217" spans="9:13" x14ac:dyDescent="0.35">
      <c r="I217" s="1">
        <v>44365</v>
      </c>
      <c r="J217" t="s">
        <v>72</v>
      </c>
      <c r="K217" s="17">
        <v>28.65</v>
      </c>
      <c r="L217" s="17">
        <v>-3.131524008350726E-3</v>
      </c>
      <c r="M217" s="17">
        <v>-8.9999999999999858E-2</v>
      </c>
    </row>
    <row r="218" spans="9:13" x14ac:dyDescent="0.35">
      <c r="I218" s="1">
        <v>44365</v>
      </c>
      <c r="J218" t="s">
        <v>37</v>
      </c>
      <c r="K218" s="17">
        <v>3486.8999020000001</v>
      </c>
      <c r="L218" s="17">
        <v>-6.706583687870445E-4</v>
      </c>
      <c r="M218" s="17">
        <v>-2.3400879999999233</v>
      </c>
    </row>
    <row r="219" spans="9:13" x14ac:dyDescent="0.35">
      <c r="I219" s="1">
        <v>44365</v>
      </c>
      <c r="J219" t="s">
        <v>54</v>
      </c>
      <c r="K219" s="17">
        <v>60.849997999999999</v>
      </c>
      <c r="L219" s="17">
        <v>2.3060286988309123E-3</v>
      </c>
      <c r="M219" s="17">
        <v>0.13999899999999599</v>
      </c>
    </row>
    <row r="220" spans="9:13" x14ac:dyDescent="0.35">
      <c r="I220" s="1">
        <v>44365</v>
      </c>
      <c r="J220" t="s">
        <v>46</v>
      </c>
      <c r="K220" s="17">
        <v>212.300003</v>
      </c>
      <c r="L220" s="17">
        <v>3.3081142729267984E-3</v>
      </c>
      <c r="M220" s="17">
        <v>0.69999699999999621</v>
      </c>
    </row>
    <row r="221" spans="9:13" x14ac:dyDescent="0.35">
      <c r="I221" s="1">
        <v>44365</v>
      </c>
      <c r="J221" t="s">
        <v>48</v>
      </c>
      <c r="K221" s="17">
        <v>186.33999600000001</v>
      </c>
      <c r="L221" s="17">
        <v>4.2034813990459632E-3</v>
      </c>
      <c r="M221" s="17">
        <v>0.77999800000000619</v>
      </c>
    </row>
    <row r="222" spans="9:13" x14ac:dyDescent="0.35">
      <c r="I222" s="1">
        <v>44365</v>
      </c>
      <c r="J222" t="s">
        <v>56</v>
      </c>
      <c r="K222" s="17">
        <v>283.38000499999998</v>
      </c>
      <c r="L222" s="17">
        <v>1.8949409529470825E-2</v>
      </c>
      <c r="M222" s="17">
        <v>5.2700199999999882</v>
      </c>
    </row>
    <row r="223" spans="9:13" x14ac:dyDescent="0.35">
      <c r="I223" s="1">
        <v>44364</v>
      </c>
      <c r="J223" t="s">
        <v>64</v>
      </c>
      <c r="K223" s="17">
        <v>145.60000600000001</v>
      </c>
      <c r="L223" s="17">
        <v>-1.5084867549416658E-2</v>
      </c>
      <c r="M223" s="17">
        <v>-2.2299959999999999</v>
      </c>
    </row>
    <row r="224" spans="9:13" x14ac:dyDescent="0.35">
      <c r="I224" s="1">
        <v>44364</v>
      </c>
      <c r="J224" t="s">
        <v>40</v>
      </c>
      <c r="K224" s="17">
        <v>65.330001999999993</v>
      </c>
      <c r="L224" s="17">
        <v>-1.1499380329815817E-2</v>
      </c>
      <c r="M224" s="17">
        <v>-0.75999400000000605</v>
      </c>
    </row>
    <row r="225" spans="9:13" x14ac:dyDescent="0.35">
      <c r="I225" s="1">
        <v>44364</v>
      </c>
      <c r="J225" t="s">
        <v>72</v>
      </c>
      <c r="K225" s="17">
        <v>28.74</v>
      </c>
      <c r="L225" s="17">
        <v>-1.1011665898543313E-2</v>
      </c>
      <c r="M225" s="17">
        <v>-0.31999900000000281</v>
      </c>
    </row>
    <row r="226" spans="9:13" x14ac:dyDescent="0.35">
      <c r="I226" s="1">
        <v>44364</v>
      </c>
      <c r="J226" t="s">
        <v>50</v>
      </c>
      <c r="K226" s="17">
        <v>141.80999800000001</v>
      </c>
      <c r="L226" s="17">
        <v>-4.981798905927569E-3</v>
      </c>
      <c r="M226" s="17">
        <v>-0.71000599999999281</v>
      </c>
    </row>
    <row r="227" spans="9:13" x14ac:dyDescent="0.35">
      <c r="I227" s="1">
        <v>44364</v>
      </c>
      <c r="J227" t="s">
        <v>66</v>
      </c>
      <c r="K227" s="17">
        <v>10.018000000000001</v>
      </c>
      <c r="L227" s="17">
        <v>-2.7871789767070173E-3</v>
      </c>
      <c r="M227" s="17">
        <v>-2.7999999999998693E-2</v>
      </c>
    </row>
    <row r="228" spans="9:13" x14ac:dyDescent="0.35">
      <c r="I228" s="1">
        <v>44364</v>
      </c>
      <c r="J228" t="s">
        <v>70</v>
      </c>
      <c r="K228" s="17">
        <v>56.529998999999997</v>
      </c>
      <c r="L228" s="17">
        <v>-1.942090429768661E-3</v>
      </c>
      <c r="M228" s="17">
        <v>-0.11000000000000654</v>
      </c>
    </row>
    <row r="229" spans="9:13" x14ac:dyDescent="0.35">
      <c r="I229" s="1">
        <v>44364</v>
      </c>
      <c r="J229" t="s">
        <v>68</v>
      </c>
      <c r="K229" s="17">
        <v>131.949997</v>
      </c>
      <c r="L229" s="17">
        <v>-3.7881060606063482E-4</v>
      </c>
      <c r="M229" s="17">
        <v>-5.0003000000003794E-2</v>
      </c>
    </row>
    <row r="230" spans="9:13" x14ac:dyDescent="0.35">
      <c r="I230" s="1">
        <v>44364</v>
      </c>
      <c r="J230" t="s">
        <v>76</v>
      </c>
      <c r="K230" s="17">
        <v>130.300003</v>
      </c>
      <c r="L230" s="17">
        <v>1.0755915465400364E-3</v>
      </c>
      <c r="M230" s="17">
        <v>0.1399990000000173</v>
      </c>
    </row>
    <row r="231" spans="9:13" x14ac:dyDescent="0.35">
      <c r="I231" s="1">
        <v>44364</v>
      </c>
      <c r="J231" t="s">
        <v>48</v>
      </c>
      <c r="K231" s="17">
        <v>185.55999800000001</v>
      </c>
      <c r="L231" s="17">
        <v>5.1459671461677537E-3</v>
      </c>
      <c r="M231" s="17">
        <v>0.94999699999999621</v>
      </c>
    </row>
    <row r="232" spans="9:13" x14ac:dyDescent="0.35">
      <c r="I232" s="1">
        <v>44364</v>
      </c>
      <c r="J232" t="s">
        <v>62</v>
      </c>
      <c r="K232" s="17">
        <v>77.559997999999993</v>
      </c>
      <c r="L232" s="17">
        <v>6.2272442598016531E-3</v>
      </c>
      <c r="M232" s="17">
        <v>0.47999599999999987</v>
      </c>
    </row>
    <row r="233" spans="9:13" x14ac:dyDescent="0.35">
      <c r="I233" s="1">
        <v>44364</v>
      </c>
      <c r="J233" t="s">
        <v>42</v>
      </c>
      <c r="K233" s="17">
        <v>2434.8701169999999</v>
      </c>
      <c r="L233" s="17">
        <v>8.0399786350199062E-3</v>
      </c>
      <c r="M233" s="17">
        <v>19.420165999999881</v>
      </c>
    </row>
    <row r="234" spans="9:13" x14ac:dyDescent="0.35">
      <c r="I234" s="1">
        <v>44364</v>
      </c>
      <c r="J234" t="s">
        <v>52</v>
      </c>
      <c r="K234" s="17">
        <v>244.429993</v>
      </c>
      <c r="L234" s="17">
        <v>8.416164067891297E-3</v>
      </c>
      <c r="M234" s="17">
        <v>2.0399940000000072</v>
      </c>
    </row>
    <row r="235" spans="9:13" x14ac:dyDescent="0.35">
      <c r="I235" s="1">
        <v>44364</v>
      </c>
      <c r="J235" t="s">
        <v>46</v>
      </c>
      <c r="K235" s="17">
        <v>211.60000600000001</v>
      </c>
      <c r="L235" s="17">
        <v>1.0892408387890047E-2</v>
      </c>
      <c r="M235" s="17">
        <v>2.2799990000000037</v>
      </c>
    </row>
    <row r="236" spans="9:13" x14ac:dyDescent="0.35">
      <c r="I236" s="1">
        <v>44364</v>
      </c>
      <c r="J236" t="s">
        <v>58</v>
      </c>
      <c r="K236" s="17">
        <v>131.78999300000001</v>
      </c>
      <c r="L236" s="17">
        <v>1.2600838076104848E-2</v>
      </c>
      <c r="M236" s="17">
        <v>1.6399990000000173</v>
      </c>
    </row>
    <row r="237" spans="9:13" x14ac:dyDescent="0.35">
      <c r="I237" s="1">
        <v>44364</v>
      </c>
      <c r="J237" t="s">
        <v>54</v>
      </c>
      <c r="K237" s="17">
        <v>60.709999000000003</v>
      </c>
      <c r="L237" s="17">
        <v>1.301516769564498E-2</v>
      </c>
      <c r="M237" s="17">
        <v>0.77999900000000366</v>
      </c>
    </row>
    <row r="238" spans="9:13" x14ac:dyDescent="0.35">
      <c r="I238" s="1">
        <v>44364</v>
      </c>
      <c r="J238" t="s">
        <v>60</v>
      </c>
      <c r="K238" s="17">
        <v>260.89999399999999</v>
      </c>
      <c r="L238" s="17">
        <v>1.3676233318901403E-2</v>
      </c>
      <c r="M238" s="17">
        <v>3.5199890000000096</v>
      </c>
    </row>
    <row r="239" spans="9:13" x14ac:dyDescent="0.35">
      <c r="I239" s="1">
        <v>44364</v>
      </c>
      <c r="J239" t="s">
        <v>44</v>
      </c>
      <c r="K239" s="17">
        <v>336.51001000000002</v>
      </c>
      <c r="L239" s="17">
        <v>1.640093999399609E-2</v>
      </c>
      <c r="M239" s="17">
        <v>5.4300230000000056</v>
      </c>
    </row>
    <row r="240" spans="9:13" x14ac:dyDescent="0.35">
      <c r="I240" s="1">
        <v>44364</v>
      </c>
      <c r="J240" t="s">
        <v>37</v>
      </c>
      <c r="K240" s="17">
        <v>3489.23999</v>
      </c>
      <c r="L240" s="17">
        <v>2.1664589707927687E-2</v>
      </c>
      <c r="M240" s="17">
        <v>73.989990000000034</v>
      </c>
    </row>
    <row r="241" spans="9:13" x14ac:dyDescent="0.35">
      <c r="I241" s="1">
        <v>44364</v>
      </c>
      <c r="J241" t="s">
        <v>56</v>
      </c>
      <c r="K241" s="17">
        <v>278.10998499999999</v>
      </c>
      <c r="L241" s="17">
        <v>3.4558357853178762E-2</v>
      </c>
      <c r="M241" s="17">
        <v>9.2899780000000192</v>
      </c>
    </row>
    <row r="242" spans="9:13" x14ac:dyDescent="0.35">
      <c r="I242" s="1">
        <v>44363</v>
      </c>
      <c r="J242" t="s">
        <v>62</v>
      </c>
      <c r="K242" s="17">
        <v>77.080001999999993</v>
      </c>
      <c r="L242" s="17">
        <v>-5.5854936989894008E-2</v>
      </c>
      <c r="M242" s="17">
        <v>-4.5599970000000098</v>
      </c>
    </row>
    <row r="243" spans="9:13" x14ac:dyDescent="0.35">
      <c r="I243" s="1">
        <v>44363</v>
      </c>
      <c r="J243" t="s">
        <v>68</v>
      </c>
      <c r="K243" s="17">
        <v>132</v>
      </c>
      <c r="L243" s="17">
        <v>-2.1497361964300698E-2</v>
      </c>
      <c r="M243" s="17">
        <v>-2.8999939999999924</v>
      </c>
    </row>
    <row r="244" spans="9:13" x14ac:dyDescent="0.35">
      <c r="I244" s="1">
        <v>44363</v>
      </c>
      <c r="J244" t="s">
        <v>44</v>
      </c>
      <c r="K244" s="17">
        <v>331.07998700000002</v>
      </c>
      <c r="L244" s="17">
        <v>-1.6837455085374858E-2</v>
      </c>
      <c r="M244" s="17">
        <v>-5.6700129999999831</v>
      </c>
    </row>
    <row r="245" spans="9:13" x14ac:dyDescent="0.35">
      <c r="I245" s="1">
        <v>44363</v>
      </c>
      <c r="J245" t="s">
        <v>76</v>
      </c>
      <c r="K245" s="17">
        <v>130.16000399999999</v>
      </c>
      <c r="L245" s="17">
        <v>-1.3939363636363739E-2</v>
      </c>
      <c r="M245" s="17">
        <v>-1.8399960000000135</v>
      </c>
    </row>
    <row r="246" spans="9:13" x14ac:dyDescent="0.35">
      <c r="I246" s="1">
        <v>44363</v>
      </c>
      <c r="J246" t="s">
        <v>50</v>
      </c>
      <c r="K246" s="17">
        <v>142.520004</v>
      </c>
      <c r="L246" s="17">
        <v>-1.1787525920208503E-2</v>
      </c>
      <c r="M246" s="17">
        <v>-1.6999969999999962</v>
      </c>
    </row>
    <row r="247" spans="9:13" x14ac:dyDescent="0.35">
      <c r="I247" s="1">
        <v>44363</v>
      </c>
      <c r="J247" t="s">
        <v>70</v>
      </c>
      <c r="K247" s="17">
        <v>56.639999000000003</v>
      </c>
      <c r="L247" s="17">
        <v>-1.1345819316707528E-2</v>
      </c>
      <c r="M247" s="17">
        <v>-0.65000199999999353</v>
      </c>
    </row>
    <row r="248" spans="9:13" x14ac:dyDescent="0.35">
      <c r="I248" s="1">
        <v>44363</v>
      </c>
      <c r="J248" t="s">
        <v>56</v>
      </c>
      <c r="K248" s="17">
        <v>268.82000699999998</v>
      </c>
      <c r="L248" s="17">
        <v>-1.1291359853726257E-2</v>
      </c>
      <c r="M248" s="17">
        <v>-3.0700080000000298</v>
      </c>
    </row>
    <row r="249" spans="9:13" x14ac:dyDescent="0.35">
      <c r="I249" s="1">
        <v>44363</v>
      </c>
      <c r="J249" t="s">
        <v>64</v>
      </c>
      <c r="K249" s="17">
        <v>147.83000200000001</v>
      </c>
      <c r="L249" s="17">
        <v>-1.0243699717168611E-2</v>
      </c>
      <c r="M249" s="17">
        <v>-1.5299990000000037</v>
      </c>
    </row>
    <row r="250" spans="9:13" x14ac:dyDescent="0.35">
      <c r="I250" s="1">
        <v>44363</v>
      </c>
      <c r="J250" t="s">
        <v>48</v>
      </c>
      <c r="K250" s="17">
        <v>184.61000100000001</v>
      </c>
      <c r="L250" s="17">
        <v>-9.071400820106228E-3</v>
      </c>
      <c r="M250" s="17">
        <v>-1.6900019999999927</v>
      </c>
    </row>
    <row r="251" spans="9:13" x14ac:dyDescent="0.35">
      <c r="I251" s="1">
        <v>44363</v>
      </c>
      <c r="J251" t="s">
        <v>72</v>
      </c>
      <c r="K251" s="17">
        <v>29.059999000000001</v>
      </c>
      <c r="L251" s="17">
        <v>-7.5137292515801953E-3</v>
      </c>
      <c r="M251" s="17">
        <v>-0.22000199999999737</v>
      </c>
    </row>
    <row r="252" spans="9:13" x14ac:dyDescent="0.35">
      <c r="I252" s="1">
        <v>44363</v>
      </c>
      <c r="J252" t="s">
        <v>66</v>
      </c>
      <c r="K252" s="17">
        <v>10.045999999999999</v>
      </c>
      <c r="L252" s="17">
        <v>-6.5268987341772864E-3</v>
      </c>
      <c r="M252" s="17">
        <v>-6.6000000000000725E-2</v>
      </c>
    </row>
    <row r="253" spans="9:13" x14ac:dyDescent="0.35">
      <c r="I253" s="1">
        <v>44363</v>
      </c>
      <c r="J253" t="s">
        <v>42</v>
      </c>
      <c r="K253" s="17">
        <v>2415.4499510000001</v>
      </c>
      <c r="L253" s="17">
        <v>-5.3286097250281935E-3</v>
      </c>
      <c r="M253" s="17">
        <v>-12.939941999999974</v>
      </c>
    </row>
    <row r="254" spans="9:13" x14ac:dyDescent="0.35">
      <c r="I254" s="1">
        <v>44363</v>
      </c>
      <c r="J254" t="s">
        <v>54</v>
      </c>
      <c r="K254" s="17">
        <v>59.93</v>
      </c>
      <c r="L254" s="17">
        <v>-4.9809065249875007E-3</v>
      </c>
      <c r="M254" s="17">
        <v>-0.29999999999999716</v>
      </c>
    </row>
    <row r="255" spans="9:13" x14ac:dyDescent="0.35">
      <c r="I255" s="1">
        <v>44363</v>
      </c>
      <c r="J255" t="s">
        <v>60</v>
      </c>
      <c r="K255" s="17">
        <v>257.38000499999998</v>
      </c>
      <c r="L255" s="17">
        <v>-3.7930796442800997E-3</v>
      </c>
      <c r="M255" s="17">
        <v>-0.97998000000001184</v>
      </c>
    </row>
    <row r="256" spans="9:13" x14ac:dyDescent="0.35">
      <c r="I256" s="1">
        <v>44363</v>
      </c>
      <c r="J256" t="s">
        <v>46</v>
      </c>
      <c r="K256" s="17">
        <v>209.320007</v>
      </c>
      <c r="L256" s="17">
        <v>-3.5227601973032647E-3</v>
      </c>
      <c r="M256" s="17">
        <v>-0.7399910000000034</v>
      </c>
    </row>
    <row r="257" spans="9:13" x14ac:dyDescent="0.35">
      <c r="I257" s="1">
        <v>44363</v>
      </c>
      <c r="J257" t="s">
        <v>52</v>
      </c>
      <c r="K257" s="17">
        <v>242.38999899999999</v>
      </c>
      <c r="L257" s="17">
        <v>-7.8325912455066505E-4</v>
      </c>
      <c r="M257" s="17">
        <v>-0.19000300000001857</v>
      </c>
    </row>
    <row r="258" spans="9:13" x14ac:dyDescent="0.35">
      <c r="I258" s="1">
        <v>44363</v>
      </c>
      <c r="J258" t="s">
        <v>40</v>
      </c>
      <c r="K258" s="17">
        <v>66.089995999999999</v>
      </c>
      <c r="L258" s="17">
        <v>1.9708459971323382E-3</v>
      </c>
      <c r="M258" s="17">
        <v>0.12999700000000303</v>
      </c>
    </row>
    <row r="259" spans="9:13" x14ac:dyDescent="0.35">
      <c r="I259" s="1">
        <v>44363</v>
      </c>
      <c r="J259" t="s">
        <v>58</v>
      </c>
      <c r="K259" s="17">
        <v>130.14999399999999</v>
      </c>
      <c r="L259" s="17">
        <v>3.9339324586079609E-3</v>
      </c>
      <c r="M259" s="17">
        <v>0.50999500000000353</v>
      </c>
    </row>
    <row r="260" spans="9:13" x14ac:dyDescent="0.35">
      <c r="I260" s="1">
        <v>44363</v>
      </c>
      <c r="J260" t="s">
        <v>37</v>
      </c>
      <c r="K260" s="17">
        <v>3415.25</v>
      </c>
      <c r="L260" s="17">
        <v>9.4942015561984075E-3</v>
      </c>
      <c r="M260" s="17">
        <v>32.120116999999937</v>
      </c>
    </row>
    <row r="261" spans="9:13" x14ac:dyDescent="0.35">
      <c r="I261" s="1">
        <v>44362</v>
      </c>
      <c r="J261" t="s">
        <v>66</v>
      </c>
      <c r="K261" s="17">
        <v>10.112</v>
      </c>
      <c r="L261" s="17">
        <v>-3.2344497607655426E-2</v>
      </c>
      <c r="M261" s="17">
        <v>-0.33799999999999919</v>
      </c>
    </row>
    <row r="262" spans="9:13" x14ac:dyDescent="0.35">
      <c r="I262" s="1">
        <v>44362</v>
      </c>
      <c r="J262" t="s">
        <v>48</v>
      </c>
      <c r="K262" s="17">
        <v>186.300003</v>
      </c>
      <c r="L262" s="17">
        <v>-1.8595580060100318E-2</v>
      </c>
      <c r="M262" s="17">
        <v>-3.5299990000000037</v>
      </c>
    </row>
    <row r="263" spans="9:13" x14ac:dyDescent="0.35">
      <c r="I263" s="1">
        <v>44362</v>
      </c>
      <c r="J263" t="s">
        <v>46</v>
      </c>
      <c r="K263" s="17">
        <v>210.05999800000001</v>
      </c>
      <c r="L263" s="17">
        <v>-1.8135944487838163E-2</v>
      </c>
      <c r="M263" s="17">
        <v>-3.8800039999999854</v>
      </c>
    </row>
    <row r="264" spans="9:13" x14ac:dyDescent="0.35">
      <c r="I264" s="1">
        <v>44362</v>
      </c>
      <c r="J264" t="s">
        <v>52</v>
      </c>
      <c r="K264" s="17">
        <v>242.58000200000001</v>
      </c>
      <c r="L264" s="17">
        <v>-1.4943527469819026E-2</v>
      </c>
      <c r="M264" s="17">
        <v>-3.6799929999999961</v>
      </c>
    </row>
    <row r="265" spans="9:13" x14ac:dyDescent="0.35">
      <c r="I265" s="1">
        <v>44362</v>
      </c>
      <c r="J265" t="s">
        <v>62</v>
      </c>
      <c r="K265" s="17">
        <v>81.639999000000003</v>
      </c>
      <c r="L265" s="17">
        <v>-1.1861582721075355E-2</v>
      </c>
      <c r="M265" s="17">
        <v>-0.98000399999999388</v>
      </c>
    </row>
    <row r="266" spans="9:13" x14ac:dyDescent="0.35">
      <c r="I266" s="1">
        <v>44362</v>
      </c>
      <c r="J266" t="s">
        <v>50</v>
      </c>
      <c r="K266" s="17">
        <v>144.220001</v>
      </c>
      <c r="L266" s="17">
        <v>-1.1108029651893414E-2</v>
      </c>
      <c r="M266" s="17">
        <v>-1.6199950000000172</v>
      </c>
    </row>
    <row r="267" spans="9:13" x14ac:dyDescent="0.35">
      <c r="I267" s="1">
        <v>44362</v>
      </c>
      <c r="J267" t="s">
        <v>56</v>
      </c>
      <c r="K267" s="17">
        <v>271.89001500000001</v>
      </c>
      <c r="L267" s="17">
        <v>-1.1057280316447754E-2</v>
      </c>
      <c r="M267" s="17">
        <v>-3.0399780000000192</v>
      </c>
    </row>
    <row r="268" spans="9:13" x14ac:dyDescent="0.35">
      <c r="I268" s="1">
        <v>44362</v>
      </c>
      <c r="J268" t="s">
        <v>54</v>
      </c>
      <c r="K268" s="17">
        <v>60.23</v>
      </c>
      <c r="L268" s="17">
        <v>-9.863586721565511E-3</v>
      </c>
      <c r="M268" s="17">
        <v>-0.60000200000000348</v>
      </c>
    </row>
    <row r="269" spans="9:13" x14ac:dyDescent="0.35">
      <c r="I269" s="1">
        <v>44362</v>
      </c>
      <c r="J269" t="s">
        <v>42</v>
      </c>
      <c r="K269" s="17">
        <v>2428.389893</v>
      </c>
      <c r="L269" s="17">
        <v>-8.3792461696729197E-3</v>
      </c>
      <c r="M269" s="17">
        <v>-20.520019000000048</v>
      </c>
    </row>
    <row r="270" spans="9:13" x14ac:dyDescent="0.35">
      <c r="I270" s="1">
        <v>44362</v>
      </c>
      <c r="J270" t="s">
        <v>58</v>
      </c>
      <c r="K270" s="17">
        <v>129.63999899999999</v>
      </c>
      <c r="L270" s="17">
        <v>-6.4377454456697788E-3</v>
      </c>
      <c r="M270" s="17">
        <v>-0.83999700000001098</v>
      </c>
    </row>
    <row r="271" spans="9:13" x14ac:dyDescent="0.35">
      <c r="I271" s="1">
        <v>44362</v>
      </c>
      <c r="J271" t="s">
        <v>60</v>
      </c>
      <c r="K271" s="17">
        <v>258.35998499999999</v>
      </c>
      <c r="L271" s="17">
        <v>-5.8872211770044751E-3</v>
      </c>
      <c r="M271" s="17">
        <v>-1.5300300000000107</v>
      </c>
    </row>
    <row r="272" spans="9:13" x14ac:dyDescent="0.35">
      <c r="I272" s="1">
        <v>44362</v>
      </c>
      <c r="J272" t="s">
        <v>64</v>
      </c>
      <c r="K272" s="17">
        <v>149.36000100000001</v>
      </c>
      <c r="L272" s="17">
        <v>-4.4657602110628053E-3</v>
      </c>
      <c r="M272" s="17">
        <v>-0.66999799999999254</v>
      </c>
    </row>
    <row r="273" spans="9:13" x14ac:dyDescent="0.35">
      <c r="I273" s="1">
        <v>44362</v>
      </c>
      <c r="J273" t="s">
        <v>68</v>
      </c>
      <c r="K273" s="17">
        <v>134.89999399999999</v>
      </c>
      <c r="L273" s="17">
        <v>-3.7052983409850536E-4</v>
      </c>
      <c r="M273" s="17">
        <v>-5.0003000000003794E-2</v>
      </c>
    </row>
    <row r="274" spans="9:13" x14ac:dyDescent="0.35">
      <c r="I274" s="1">
        <v>44362</v>
      </c>
      <c r="J274" t="s">
        <v>37</v>
      </c>
      <c r="K274" s="17">
        <v>3383.1298830000001</v>
      </c>
      <c r="L274" s="17">
        <v>-2.1875366796174022E-4</v>
      </c>
      <c r="M274" s="17">
        <v>-0.74023399999987305</v>
      </c>
    </row>
    <row r="275" spans="9:13" x14ac:dyDescent="0.35">
      <c r="I275" s="1">
        <v>44362</v>
      </c>
      <c r="J275" t="s">
        <v>44</v>
      </c>
      <c r="K275" s="17">
        <v>336.75</v>
      </c>
      <c r="L275" s="17">
        <v>-5.9355051379027663E-5</v>
      </c>
      <c r="M275" s="17">
        <v>-1.9989000000009582E-2</v>
      </c>
    </row>
    <row r="276" spans="9:13" x14ac:dyDescent="0.35">
      <c r="I276" s="1">
        <v>44362</v>
      </c>
      <c r="J276" t="s">
        <v>40</v>
      </c>
      <c r="K276" s="17">
        <v>65.959998999999996</v>
      </c>
      <c r="L276" s="17">
        <v>1.0623767045434798E-3</v>
      </c>
      <c r="M276" s="17">
        <v>6.9999999999993179E-2</v>
      </c>
    </row>
    <row r="277" spans="9:13" x14ac:dyDescent="0.35">
      <c r="I277" s="1">
        <v>44362</v>
      </c>
      <c r="J277" t="s">
        <v>70</v>
      </c>
      <c r="K277" s="17">
        <v>57.290000999999997</v>
      </c>
      <c r="L277" s="17">
        <v>1.9237670514165252E-3</v>
      </c>
      <c r="M277" s="17">
        <v>0.11000099999999691</v>
      </c>
    </row>
    <row r="278" spans="9:13" x14ac:dyDescent="0.35">
      <c r="I278" s="1">
        <v>44362</v>
      </c>
      <c r="J278" t="s">
        <v>72</v>
      </c>
      <c r="K278" s="17">
        <v>29.280000999999999</v>
      </c>
      <c r="L278" s="17">
        <v>6.5314884840150826E-3</v>
      </c>
      <c r="M278" s="17">
        <v>0.19000099999999875</v>
      </c>
    </row>
    <row r="279" spans="9:13" x14ac:dyDescent="0.35">
      <c r="I279" s="1">
        <v>44362</v>
      </c>
      <c r="J279" t="s">
        <v>76</v>
      </c>
      <c r="K279" s="17">
        <v>132</v>
      </c>
      <c r="L279" s="17">
        <v>1.5384615384615385E-2</v>
      </c>
      <c r="M279" s="17">
        <v>2</v>
      </c>
    </row>
    <row r="280" spans="9:13" x14ac:dyDescent="0.35">
      <c r="I280" s="1">
        <v>44361</v>
      </c>
      <c r="J280" t="s">
        <v>40</v>
      </c>
      <c r="K280" s="17">
        <v>65.889999000000003</v>
      </c>
      <c r="L280" s="17">
        <v>-1.8471593258078053E-2</v>
      </c>
      <c r="M280" s="17">
        <v>-1.2399979999999999</v>
      </c>
    </row>
    <row r="281" spans="9:13" x14ac:dyDescent="0.35">
      <c r="I281" s="1">
        <v>44361</v>
      </c>
      <c r="J281" t="s">
        <v>64</v>
      </c>
      <c r="K281" s="17">
        <v>150.029999</v>
      </c>
      <c r="L281" s="17">
        <v>-8.2628239573163936E-3</v>
      </c>
      <c r="M281" s="17">
        <v>-1.25</v>
      </c>
    </row>
    <row r="282" spans="9:13" x14ac:dyDescent="0.35">
      <c r="I282" s="1">
        <v>44361</v>
      </c>
      <c r="J282" t="s">
        <v>72</v>
      </c>
      <c r="K282" s="17">
        <v>29.09</v>
      </c>
      <c r="L282" s="17">
        <v>-7.8444747612551307E-3</v>
      </c>
      <c r="M282" s="17">
        <v>-0.23000000000000043</v>
      </c>
    </row>
    <row r="283" spans="9:13" x14ac:dyDescent="0.35">
      <c r="I283" s="1">
        <v>44361</v>
      </c>
      <c r="J283" t="s">
        <v>62</v>
      </c>
      <c r="K283" s="17">
        <v>82.620002999999997</v>
      </c>
      <c r="L283" s="17">
        <v>-3.3775511851013426E-3</v>
      </c>
      <c r="M283" s="17">
        <v>-0.27999900000000366</v>
      </c>
    </row>
    <row r="284" spans="9:13" x14ac:dyDescent="0.35">
      <c r="I284" s="1">
        <v>44361</v>
      </c>
      <c r="J284" t="s">
        <v>70</v>
      </c>
      <c r="K284" s="17">
        <v>57.18</v>
      </c>
      <c r="L284" s="17">
        <v>-2.616465982331566E-3</v>
      </c>
      <c r="M284" s="17">
        <v>-0.15000200000000063</v>
      </c>
    </row>
    <row r="285" spans="9:13" x14ac:dyDescent="0.35">
      <c r="I285" s="1">
        <v>44361</v>
      </c>
      <c r="J285" t="s">
        <v>76</v>
      </c>
      <c r="K285" s="17">
        <v>130</v>
      </c>
      <c r="L285" s="17">
        <v>1.2323167354378729E-3</v>
      </c>
      <c r="M285" s="17">
        <v>0.16000399999998649</v>
      </c>
    </row>
    <row r="286" spans="9:13" x14ac:dyDescent="0.35">
      <c r="I286" s="1">
        <v>44361</v>
      </c>
      <c r="J286" t="s">
        <v>66</v>
      </c>
      <c r="K286" s="17">
        <v>10.45</v>
      </c>
      <c r="L286" s="17">
        <v>3.6496350364962041E-3</v>
      </c>
      <c r="M286" s="17">
        <v>3.7999999999998479E-2</v>
      </c>
    </row>
    <row r="287" spans="9:13" x14ac:dyDescent="0.35">
      <c r="I287" s="1">
        <v>44361</v>
      </c>
      <c r="J287" t="s">
        <v>54</v>
      </c>
      <c r="K287" s="17">
        <v>60.830002</v>
      </c>
      <c r="L287" s="17">
        <v>5.4545785123966996E-3</v>
      </c>
      <c r="M287" s="17">
        <v>0.33000200000000035</v>
      </c>
    </row>
    <row r="288" spans="9:13" x14ac:dyDescent="0.35">
      <c r="I288" s="1">
        <v>44361</v>
      </c>
      <c r="J288" t="s">
        <v>42</v>
      </c>
      <c r="K288" s="17">
        <v>2448.9099120000001</v>
      </c>
      <c r="L288" s="17">
        <v>7.6989389257048919E-3</v>
      </c>
      <c r="M288" s="17">
        <v>18.709961000000021</v>
      </c>
    </row>
    <row r="289" spans="9:13" x14ac:dyDescent="0.35">
      <c r="I289" s="1">
        <v>44361</v>
      </c>
      <c r="J289" t="s">
        <v>60</v>
      </c>
      <c r="K289" s="17">
        <v>259.89001500000001</v>
      </c>
      <c r="L289" s="17">
        <v>7.7552440330037591E-3</v>
      </c>
      <c r="M289" s="17">
        <v>2</v>
      </c>
    </row>
    <row r="290" spans="9:13" x14ac:dyDescent="0.35">
      <c r="I290" s="1">
        <v>44361</v>
      </c>
      <c r="J290" t="s">
        <v>46</v>
      </c>
      <c r="K290" s="17">
        <v>213.94000199999999</v>
      </c>
      <c r="L290" s="17">
        <v>1.0867525093874168E-2</v>
      </c>
      <c r="M290" s="17">
        <v>2.3000030000000038</v>
      </c>
    </row>
    <row r="291" spans="9:13" x14ac:dyDescent="0.35">
      <c r="I291" s="1">
        <v>44361</v>
      </c>
      <c r="J291" t="s">
        <v>37</v>
      </c>
      <c r="K291" s="17">
        <v>3383.8701169999999</v>
      </c>
      <c r="L291" s="17">
        <v>1.1067200346823219E-2</v>
      </c>
      <c r="M291" s="17">
        <v>37.040038999999979</v>
      </c>
    </row>
    <row r="292" spans="9:13" x14ac:dyDescent="0.35">
      <c r="I292" s="1">
        <v>44361</v>
      </c>
      <c r="J292" t="s">
        <v>48</v>
      </c>
      <c r="K292" s="17">
        <v>189.83000200000001</v>
      </c>
      <c r="L292" s="17">
        <v>1.1401779408580405E-2</v>
      </c>
      <c r="M292" s="17">
        <v>2.1400000000000148</v>
      </c>
    </row>
    <row r="293" spans="9:13" x14ac:dyDescent="0.35">
      <c r="I293" s="1">
        <v>44361</v>
      </c>
      <c r="J293" t="s">
        <v>68</v>
      </c>
      <c r="K293" s="17">
        <v>134.949997</v>
      </c>
      <c r="L293" s="17">
        <v>1.1619213416156555E-2</v>
      </c>
      <c r="M293" s="17">
        <v>1.5500030000000038</v>
      </c>
    </row>
    <row r="294" spans="9:13" x14ac:dyDescent="0.35">
      <c r="I294" s="1">
        <v>44361</v>
      </c>
      <c r="J294" t="s">
        <v>56</v>
      </c>
      <c r="K294" s="17">
        <v>274.92999300000002</v>
      </c>
      <c r="L294" s="17">
        <v>1.2819969961909632E-2</v>
      </c>
      <c r="M294" s="17">
        <v>3.4799810000000093</v>
      </c>
    </row>
    <row r="295" spans="9:13" x14ac:dyDescent="0.35">
      <c r="I295" s="1">
        <v>44361</v>
      </c>
      <c r="J295" t="s">
        <v>50</v>
      </c>
      <c r="K295" s="17">
        <v>145.83999600000001</v>
      </c>
      <c r="L295" s="17">
        <v>1.6235809916933033E-2</v>
      </c>
      <c r="M295" s="17">
        <v>2.33000100000001</v>
      </c>
    </row>
    <row r="296" spans="9:13" x14ac:dyDescent="0.35">
      <c r="I296" s="1">
        <v>44361</v>
      </c>
      <c r="J296" t="s">
        <v>44</v>
      </c>
      <c r="K296" s="17">
        <v>336.76998900000001</v>
      </c>
      <c r="L296" s="17">
        <v>1.6633396225520812E-2</v>
      </c>
      <c r="M296" s="17">
        <v>5.5099789999999871</v>
      </c>
    </row>
    <row r="297" spans="9:13" x14ac:dyDescent="0.35">
      <c r="I297" s="1">
        <v>44361</v>
      </c>
      <c r="J297" t="s">
        <v>58</v>
      </c>
      <c r="K297" s="17">
        <v>130.479996</v>
      </c>
      <c r="L297" s="17">
        <v>2.4577919506524062E-2</v>
      </c>
      <c r="M297" s="17">
        <v>3.1299980000000005</v>
      </c>
    </row>
    <row r="298" spans="9:13" x14ac:dyDescent="0.35">
      <c r="I298" s="1">
        <v>44361</v>
      </c>
      <c r="J298" t="s">
        <v>52</v>
      </c>
      <c r="K298" s="17">
        <v>246.259995</v>
      </c>
      <c r="L298" s="17">
        <v>2.4759673128539564E-2</v>
      </c>
      <c r="M298" s="17">
        <v>5.9499969999999962</v>
      </c>
    </row>
    <row r="299" spans="9:13" x14ac:dyDescent="0.35">
      <c r="I299" s="1">
        <v>44358</v>
      </c>
      <c r="J299" t="s">
        <v>48</v>
      </c>
      <c r="K299" s="17">
        <v>187.69000199999999</v>
      </c>
      <c r="L299" s="17">
        <v>-1.3248540598602669E-2</v>
      </c>
      <c r="M299" s="17">
        <v>-2.5200049999999976</v>
      </c>
    </row>
    <row r="300" spans="9:13" x14ac:dyDescent="0.35">
      <c r="I300" s="1">
        <v>44358</v>
      </c>
      <c r="J300" t="s">
        <v>68</v>
      </c>
      <c r="K300" s="17">
        <v>133.39999399999999</v>
      </c>
      <c r="L300" s="17">
        <v>-1.0752776681374527E-2</v>
      </c>
      <c r="M300" s="17">
        <v>-1.4500120000000152</v>
      </c>
    </row>
    <row r="301" spans="9:13" x14ac:dyDescent="0.35">
      <c r="I301" s="1">
        <v>44358</v>
      </c>
      <c r="J301" t="s">
        <v>46</v>
      </c>
      <c r="K301" s="17">
        <v>211.63999899999999</v>
      </c>
      <c r="L301" s="17">
        <v>-6.7114467218279813E-3</v>
      </c>
      <c r="M301" s="17">
        <v>-1.430008000000015</v>
      </c>
    </row>
    <row r="302" spans="9:13" x14ac:dyDescent="0.35">
      <c r="I302" s="1">
        <v>44358</v>
      </c>
      <c r="J302" t="s">
        <v>66</v>
      </c>
      <c r="K302" s="17">
        <v>10.412000000000001</v>
      </c>
      <c r="L302" s="17">
        <v>-3.6363636363634911E-3</v>
      </c>
      <c r="M302" s="17">
        <v>-3.7999999999998479E-2</v>
      </c>
    </row>
    <row r="303" spans="9:13" x14ac:dyDescent="0.35">
      <c r="I303" s="1">
        <v>44358</v>
      </c>
      <c r="J303" t="s">
        <v>44</v>
      </c>
      <c r="K303" s="17">
        <v>331.26001000000002</v>
      </c>
      <c r="L303" s="17">
        <v>-3.609399724732531E-3</v>
      </c>
      <c r="M303" s="17">
        <v>-1.1999809999999798</v>
      </c>
    </row>
    <row r="304" spans="9:13" x14ac:dyDescent="0.35">
      <c r="I304" s="1">
        <v>44358</v>
      </c>
      <c r="J304" t="s">
        <v>42</v>
      </c>
      <c r="K304" s="17">
        <v>2430.1999510000001</v>
      </c>
      <c r="L304" s="17">
        <v>-2.0245047438399852E-3</v>
      </c>
      <c r="M304" s="17">
        <v>-4.929932000000008</v>
      </c>
    </row>
    <row r="305" spans="9:13" x14ac:dyDescent="0.35">
      <c r="I305" s="1">
        <v>44358</v>
      </c>
      <c r="J305" t="s">
        <v>37</v>
      </c>
      <c r="K305" s="17">
        <v>3346.830078</v>
      </c>
      <c r="L305" s="17">
        <v>-8.4182648411002599E-4</v>
      </c>
      <c r="M305" s="17">
        <v>-2.8198240000001533</v>
      </c>
    </row>
    <row r="306" spans="9:13" x14ac:dyDescent="0.35">
      <c r="I306" s="1">
        <v>44358</v>
      </c>
      <c r="J306" t="s">
        <v>70</v>
      </c>
      <c r="K306" s="17">
        <v>57.330002</v>
      </c>
      <c r="L306" s="17">
        <v>-1.743634461109707E-4</v>
      </c>
      <c r="M306" s="17">
        <v>-9.99800000000306E-3</v>
      </c>
    </row>
    <row r="307" spans="9:13" x14ac:dyDescent="0.35">
      <c r="I307" s="1">
        <v>44358</v>
      </c>
      <c r="J307" t="s">
        <v>76</v>
      </c>
      <c r="K307" s="17">
        <v>129.83999600000001</v>
      </c>
      <c r="L307" s="17">
        <v>3.0811247361843059E-4</v>
      </c>
      <c r="M307" s="17">
        <v>3.9993000000009715E-2</v>
      </c>
    </row>
    <row r="308" spans="9:13" x14ac:dyDescent="0.35">
      <c r="I308" s="1">
        <v>44358</v>
      </c>
      <c r="J308" t="s">
        <v>52</v>
      </c>
      <c r="K308" s="17">
        <v>240.30999800000001</v>
      </c>
      <c r="L308" s="17">
        <v>4.9958782214429829E-4</v>
      </c>
      <c r="M308" s="17">
        <v>0.11999600000001465</v>
      </c>
    </row>
    <row r="309" spans="9:13" x14ac:dyDescent="0.35">
      <c r="I309" s="1">
        <v>44358</v>
      </c>
      <c r="J309" t="s">
        <v>60</v>
      </c>
      <c r="K309" s="17">
        <v>257.89001500000001</v>
      </c>
      <c r="L309" s="17">
        <v>2.5269204838642232E-3</v>
      </c>
      <c r="M309" s="17">
        <v>0.65002500000002783</v>
      </c>
    </row>
    <row r="310" spans="9:13" x14ac:dyDescent="0.35">
      <c r="I310" s="1">
        <v>44358</v>
      </c>
      <c r="J310" t="s">
        <v>54</v>
      </c>
      <c r="K310" s="17">
        <v>60.5</v>
      </c>
      <c r="L310" s="17">
        <v>3.3167662241586492E-3</v>
      </c>
      <c r="M310" s="17">
        <v>0.20000100000000032</v>
      </c>
    </row>
    <row r="311" spans="9:13" x14ac:dyDescent="0.35">
      <c r="I311" s="1">
        <v>44358</v>
      </c>
      <c r="J311" t="s">
        <v>72</v>
      </c>
      <c r="K311" s="17">
        <v>29.32</v>
      </c>
      <c r="L311" s="17">
        <v>4.7978067169294229E-3</v>
      </c>
      <c r="M311" s="17">
        <v>0.14000000000000057</v>
      </c>
    </row>
    <row r="312" spans="9:13" x14ac:dyDescent="0.35">
      <c r="I312" s="1">
        <v>44358</v>
      </c>
      <c r="J312" t="s">
        <v>64</v>
      </c>
      <c r="K312" s="17">
        <v>151.279999</v>
      </c>
      <c r="L312" s="17">
        <v>4.9156771250812659E-3</v>
      </c>
      <c r="M312" s="17">
        <v>0.74000599999999395</v>
      </c>
    </row>
    <row r="313" spans="9:13" x14ac:dyDescent="0.35">
      <c r="I313" s="1">
        <v>44358</v>
      </c>
      <c r="J313" t="s">
        <v>40</v>
      </c>
      <c r="K313" s="17">
        <v>67.129997000000003</v>
      </c>
      <c r="L313" s="17">
        <v>5.6928389513109072E-3</v>
      </c>
      <c r="M313" s="17">
        <v>0.37999700000000303</v>
      </c>
    </row>
    <row r="314" spans="9:13" x14ac:dyDescent="0.35">
      <c r="I314" s="1">
        <v>44358</v>
      </c>
      <c r="J314" t="s">
        <v>62</v>
      </c>
      <c r="K314" s="17">
        <v>82.900002000000001</v>
      </c>
      <c r="L314" s="17">
        <v>7.2903885556358586E-3</v>
      </c>
      <c r="M314" s="17">
        <v>0.59999899999999684</v>
      </c>
    </row>
    <row r="315" spans="9:13" x14ac:dyDescent="0.35">
      <c r="I315" s="1">
        <v>44358</v>
      </c>
      <c r="J315" t="s">
        <v>56</v>
      </c>
      <c r="K315" s="17">
        <v>271.45001200000002</v>
      </c>
      <c r="L315" s="17">
        <v>7.3477975012142087E-3</v>
      </c>
      <c r="M315" s="17">
        <v>1.9800109999999904</v>
      </c>
    </row>
    <row r="316" spans="9:13" x14ac:dyDescent="0.35">
      <c r="I316" s="1">
        <v>44358</v>
      </c>
      <c r="J316" t="s">
        <v>58</v>
      </c>
      <c r="K316" s="17">
        <v>127.349998</v>
      </c>
      <c r="L316" s="17">
        <v>9.8326618838104878E-3</v>
      </c>
      <c r="M316" s="17">
        <v>1.2399970000000025</v>
      </c>
    </row>
    <row r="317" spans="9:13" x14ac:dyDescent="0.35">
      <c r="I317" s="1">
        <v>44358</v>
      </c>
      <c r="J317" t="s">
        <v>50</v>
      </c>
      <c r="K317" s="17">
        <v>143.509995</v>
      </c>
      <c r="L317" s="17">
        <v>1.0989771278403108E-2</v>
      </c>
      <c r="M317" s="17">
        <v>1.5599980000000073</v>
      </c>
    </row>
    <row r="318" spans="9:13" x14ac:dyDescent="0.35">
      <c r="I318" s="1">
        <v>44357</v>
      </c>
      <c r="J318" t="s">
        <v>62</v>
      </c>
      <c r="K318" s="17">
        <v>82.300003000000004</v>
      </c>
      <c r="L318" s="17">
        <v>-2.6265902494057112E-2</v>
      </c>
      <c r="M318" s="17">
        <v>-2.2199939999999998</v>
      </c>
    </row>
    <row r="319" spans="9:13" x14ac:dyDescent="0.35">
      <c r="I319" s="1">
        <v>44357</v>
      </c>
      <c r="J319" t="s">
        <v>66</v>
      </c>
      <c r="K319" s="17">
        <v>10.45</v>
      </c>
      <c r="L319" s="17">
        <v>-1.3033622969399311E-2</v>
      </c>
      <c r="M319" s="17">
        <v>-0.1379999999999999</v>
      </c>
    </row>
    <row r="320" spans="9:13" x14ac:dyDescent="0.35">
      <c r="I320" s="1">
        <v>44357</v>
      </c>
      <c r="J320" t="s">
        <v>58</v>
      </c>
      <c r="K320" s="17">
        <v>126.110001</v>
      </c>
      <c r="L320" s="17">
        <v>-8.0232519788386858E-3</v>
      </c>
      <c r="M320" s="17">
        <v>-1.0199960000000061</v>
      </c>
    </row>
    <row r="321" spans="9:13" x14ac:dyDescent="0.35">
      <c r="I321" s="1">
        <v>44357</v>
      </c>
      <c r="J321" t="s">
        <v>46</v>
      </c>
      <c r="K321" s="17">
        <v>213.070007</v>
      </c>
      <c r="L321" s="17">
        <v>-1.1719482083084687E-3</v>
      </c>
      <c r="M321" s="17">
        <v>-0.25</v>
      </c>
    </row>
    <row r="322" spans="9:13" x14ac:dyDescent="0.35">
      <c r="I322" s="1">
        <v>44357</v>
      </c>
      <c r="J322" t="s">
        <v>64</v>
      </c>
      <c r="K322" s="17">
        <v>150.53999300000001</v>
      </c>
      <c r="L322" s="17">
        <v>-8.6284596618885494E-4</v>
      </c>
      <c r="M322" s="17">
        <v>-0.13000499999998283</v>
      </c>
    </row>
    <row r="323" spans="9:13" x14ac:dyDescent="0.35">
      <c r="I323" s="1">
        <v>44357</v>
      </c>
      <c r="J323" t="s">
        <v>68</v>
      </c>
      <c r="K323" s="17">
        <v>134.85000600000001</v>
      </c>
      <c r="L323" s="17">
        <v>4.0953312562472819E-3</v>
      </c>
      <c r="M323" s="17">
        <v>0.55000300000000379</v>
      </c>
    </row>
    <row r="324" spans="9:13" x14ac:dyDescent="0.35">
      <c r="I324" s="1">
        <v>44357</v>
      </c>
      <c r="J324" t="s">
        <v>70</v>
      </c>
      <c r="K324" s="17">
        <v>57.34</v>
      </c>
      <c r="L324" s="17">
        <v>5.0832779155702305E-3</v>
      </c>
      <c r="M324" s="17">
        <v>0.29000100000000373</v>
      </c>
    </row>
    <row r="325" spans="9:13" x14ac:dyDescent="0.35">
      <c r="I325" s="1">
        <v>44357</v>
      </c>
      <c r="J325" t="s">
        <v>72</v>
      </c>
      <c r="K325" s="17">
        <v>29.18</v>
      </c>
      <c r="L325" s="17">
        <v>5.8600482592208944E-3</v>
      </c>
      <c r="M325" s="17">
        <v>0.16999999999999815</v>
      </c>
    </row>
    <row r="326" spans="9:13" x14ac:dyDescent="0.35">
      <c r="I326" s="1">
        <v>44357</v>
      </c>
      <c r="J326" t="s">
        <v>44</v>
      </c>
      <c r="K326" s="17">
        <v>332.459991</v>
      </c>
      <c r="L326" s="17">
        <v>6.6918728236184779E-3</v>
      </c>
      <c r="M326" s="17">
        <v>2.2099910000000023</v>
      </c>
    </row>
    <row r="327" spans="9:13" x14ac:dyDescent="0.35">
      <c r="I327" s="1">
        <v>44357</v>
      </c>
      <c r="J327" t="s">
        <v>54</v>
      </c>
      <c r="K327" s="17">
        <v>60.299999</v>
      </c>
      <c r="L327" s="17">
        <v>9.8810921098825728E-3</v>
      </c>
      <c r="M327" s="17">
        <v>0.58999999999999631</v>
      </c>
    </row>
    <row r="328" spans="9:13" x14ac:dyDescent="0.35">
      <c r="I328" s="1">
        <v>44357</v>
      </c>
      <c r="J328" t="s">
        <v>42</v>
      </c>
      <c r="K328" s="17">
        <v>2435.1298830000001</v>
      </c>
      <c r="L328" s="17">
        <v>1.1291785786280113E-2</v>
      </c>
      <c r="M328" s="17">
        <v>27.189941999999974</v>
      </c>
    </row>
    <row r="329" spans="9:13" x14ac:dyDescent="0.35">
      <c r="I329" s="1">
        <v>44357</v>
      </c>
      <c r="J329" t="s">
        <v>40</v>
      </c>
      <c r="K329" s="17">
        <v>66.75</v>
      </c>
      <c r="L329" s="17">
        <v>1.1976971073028727E-2</v>
      </c>
      <c r="M329" s="17">
        <v>0.79000100000000373</v>
      </c>
    </row>
    <row r="330" spans="9:13" x14ac:dyDescent="0.35">
      <c r="I330" s="1">
        <v>44357</v>
      </c>
      <c r="J330" t="s">
        <v>76</v>
      </c>
      <c r="K330" s="17">
        <v>129.800003</v>
      </c>
      <c r="L330" s="17">
        <v>1.2164675133941295E-2</v>
      </c>
      <c r="M330" s="17">
        <v>1.5599980000000073</v>
      </c>
    </row>
    <row r="331" spans="9:13" x14ac:dyDescent="0.35">
      <c r="I331" s="1">
        <v>44357</v>
      </c>
      <c r="J331" t="s">
        <v>50</v>
      </c>
      <c r="K331" s="17">
        <v>141.949997</v>
      </c>
      <c r="L331" s="17">
        <v>1.4145859726042296E-2</v>
      </c>
      <c r="M331" s="17">
        <v>1.9799959999999999</v>
      </c>
    </row>
    <row r="332" spans="9:13" x14ac:dyDescent="0.35">
      <c r="I332" s="1">
        <v>44357</v>
      </c>
      <c r="J332" t="s">
        <v>60</v>
      </c>
      <c r="K332" s="17">
        <v>257.23998999999998</v>
      </c>
      <c r="L332" s="17">
        <v>1.4393288605911582E-2</v>
      </c>
      <c r="M332" s="17">
        <v>3.649993999999964</v>
      </c>
    </row>
    <row r="333" spans="9:13" x14ac:dyDescent="0.35">
      <c r="I333" s="1">
        <v>44357</v>
      </c>
      <c r="J333" t="s">
        <v>52</v>
      </c>
      <c r="K333" s="17">
        <v>240.19000199999999</v>
      </c>
      <c r="L333" s="17">
        <v>1.7366284338451929E-2</v>
      </c>
      <c r="M333" s="17">
        <v>4.1000059999999792</v>
      </c>
    </row>
    <row r="334" spans="9:13" x14ac:dyDescent="0.35">
      <c r="I334" s="1">
        <v>44357</v>
      </c>
      <c r="J334" t="s">
        <v>48</v>
      </c>
      <c r="K334" s="17">
        <v>190.21000699999999</v>
      </c>
      <c r="L334" s="17">
        <v>1.8636593340900572E-2</v>
      </c>
      <c r="M334" s="17">
        <v>3.4800109999999904</v>
      </c>
    </row>
    <row r="335" spans="9:13" x14ac:dyDescent="0.35">
      <c r="I335" s="1">
        <v>44357</v>
      </c>
      <c r="J335" t="s">
        <v>37</v>
      </c>
      <c r="K335" s="17">
        <v>3349.6499020000001</v>
      </c>
      <c r="L335" s="17">
        <v>2.0876827345878451E-2</v>
      </c>
      <c r="M335" s="17">
        <v>68.5</v>
      </c>
    </row>
    <row r="336" spans="9:13" x14ac:dyDescent="0.35">
      <c r="I336" s="1">
        <v>44357</v>
      </c>
      <c r="J336" t="s">
        <v>56</v>
      </c>
      <c r="K336" s="17">
        <v>269.47000100000002</v>
      </c>
      <c r="L336" s="17">
        <v>2.2268569295859641E-2</v>
      </c>
      <c r="M336" s="17">
        <v>5.8699950000000172</v>
      </c>
    </row>
    <row r="337" spans="9:13" x14ac:dyDescent="0.35">
      <c r="I337" s="1">
        <v>44356</v>
      </c>
      <c r="J337" t="s">
        <v>50</v>
      </c>
      <c r="K337" s="17">
        <v>139.970001</v>
      </c>
      <c r="L337" s="17">
        <v>-1.1999696647133407E-2</v>
      </c>
      <c r="M337" s="17">
        <v>-1.6999969999999962</v>
      </c>
    </row>
    <row r="338" spans="9:13" x14ac:dyDescent="0.35">
      <c r="I338" s="1">
        <v>44356</v>
      </c>
      <c r="J338" t="s">
        <v>46</v>
      </c>
      <c r="K338" s="17">
        <v>213.320007</v>
      </c>
      <c r="L338" s="17">
        <v>-1.1583726804345808E-2</v>
      </c>
      <c r="M338" s="17">
        <v>-2.5</v>
      </c>
    </row>
    <row r="339" spans="9:13" x14ac:dyDescent="0.35">
      <c r="I339" s="1">
        <v>44356</v>
      </c>
      <c r="J339" t="s">
        <v>44</v>
      </c>
      <c r="K339" s="17">
        <v>330.25</v>
      </c>
      <c r="L339" s="17">
        <v>-1.0279288755559356E-2</v>
      </c>
      <c r="M339" s="17">
        <v>-3.4299930000000245</v>
      </c>
    </row>
    <row r="340" spans="9:13" x14ac:dyDescent="0.35">
      <c r="I340" s="1">
        <v>44356</v>
      </c>
      <c r="J340" t="s">
        <v>48</v>
      </c>
      <c r="K340" s="17">
        <v>186.729996</v>
      </c>
      <c r="L340" s="17">
        <v>-9.8101918569287513E-3</v>
      </c>
      <c r="M340" s="17">
        <v>-1.8500060000000076</v>
      </c>
    </row>
    <row r="341" spans="9:13" x14ac:dyDescent="0.35">
      <c r="I341" s="1">
        <v>44356</v>
      </c>
      <c r="J341" t="s">
        <v>76</v>
      </c>
      <c r="K341" s="17">
        <v>128.240005</v>
      </c>
      <c r="L341" s="17">
        <v>-2.6442447869927002E-3</v>
      </c>
      <c r="M341" s="17">
        <v>-0.33999700000001098</v>
      </c>
    </row>
    <row r="342" spans="9:13" x14ac:dyDescent="0.35">
      <c r="I342" s="1">
        <v>44356</v>
      </c>
      <c r="J342" t="s">
        <v>70</v>
      </c>
      <c r="K342" s="17">
        <v>57.049999</v>
      </c>
      <c r="L342" s="17">
        <v>-1.7498337095421441E-3</v>
      </c>
      <c r="M342" s="17">
        <v>-0.10000300000000095</v>
      </c>
    </row>
    <row r="343" spans="9:13" x14ac:dyDescent="0.35">
      <c r="I343" s="1">
        <v>44356</v>
      </c>
      <c r="J343" t="s">
        <v>52</v>
      </c>
      <c r="K343" s="17">
        <v>236.08999600000001</v>
      </c>
      <c r="L343" s="17">
        <v>-1.3958294678607477E-3</v>
      </c>
      <c r="M343" s="17">
        <v>-0.33000199999997903</v>
      </c>
    </row>
    <row r="344" spans="9:13" x14ac:dyDescent="0.35">
      <c r="I344" s="1">
        <v>44356</v>
      </c>
      <c r="J344" t="s">
        <v>62</v>
      </c>
      <c r="K344" s="17">
        <v>84.519997000000004</v>
      </c>
      <c r="L344" s="17">
        <v>-1.0637513170575817E-3</v>
      </c>
      <c r="M344" s="17">
        <v>-9.0003999999993312E-2</v>
      </c>
    </row>
    <row r="345" spans="9:13" x14ac:dyDescent="0.35">
      <c r="I345" s="1">
        <v>44356</v>
      </c>
      <c r="J345" t="s">
        <v>72</v>
      </c>
      <c r="K345" s="17">
        <v>29.01</v>
      </c>
      <c r="L345" s="17">
        <v>1.0351966873706395E-3</v>
      </c>
      <c r="M345" s="17">
        <v>3.0000000000001137E-2</v>
      </c>
    </row>
    <row r="346" spans="9:13" x14ac:dyDescent="0.35">
      <c r="I346" s="1">
        <v>44356</v>
      </c>
      <c r="J346" t="s">
        <v>56</v>
      </c>
      <c r="K346" s="17">
        <v>263.60000600000001</v>
      </c>
      <c r="L346" s="17">
        <v>1.710096941898525E-3</v>
      </c>
      <c r="M346" s="17">
        <v>0.45001200000001518</v>
      </c>
    </row>
    <row r="347" spans="9:13" x14ac:dyDescent="0.35">
      <c r="I347" s="1">
        <v>44356</v>
      </c>
      <c r="J347" t="s">
        <v>40</v>
      </c>
      <c r="K347" s="17">
        <v>65.959998999999996</v>
      </c>
      <c r="L347" s="17">
        <v>2.4315500411146254E-3</v>
      </c>
      <c r="M347" s="17">
        <v>0.15999599999999248</v>
      </c>
    </row>
    <row r="348" spans="9:13" x14ac:dyDescent="0.35">
      <c r="I348" s="1">
        <v>44356</v>
      </c>
      <c r="J348" t="s">
        <v>68</v>
      </c>
      <c r="K348" s="17">
        <v>134.300003</v>
      </c>
      <c r="L348" s="17">
        <v>2.9873713063796807E-3</v>
      </c>
      <c r="M348" s="17">
        <v>0.40000900000001138</v>
      </c>
    </row>
    <row r="349" spans="9:13" x14ac:dyDescent="0.35">
      <c r="I349" s="1">
        <v>44356</v>
      </c>
      <c r="J349" t="s">
        <v>58</v>
      </c>
      <c r="K349" s="17">
        <v>127.129997</v>
      </c>
      <c r="L349" s="17">
        <v>3.0771580097389861E-3</v>
      </c>
      <c r="M349" s="17">
        <v>0.38999900000000309</v>
      </c>
    </row>
    <row r="350" spans="9:13" x14ac:dyDescent="0.35">
      <c r="I350" s="1">
        <v>44356</v>
      </c>
      <c r="J350" t="s">
        <v>42</v>
      </c>
      <c r="K350" s="17">
        <v>2407.9399410000001</v>
      </c>
      <c r="L350" s="17">
        <v>3.9609080209192533E-3</v>
      </c>
      <c r="M350" s="17">
        <v>9.5</v>
      </c>
    </row>
    <row r="351" spans="9:13" x14ac:dyDescent="0.35">
      <c r="I351" s="1">
        <v>44356</v>
      </c>
      <c r="J351" t="s">
        <v>60</v>
      </c>
      <c r="K351" s="17">
        <v>253.58999600000001</v>
      </c>
      <c r="L351" s="17">
        <v>4.038440716359522E-3</v>
      </c>
      <c r="M351" s="17">
        <v>1.0199890000000096</v>
      </c>
    </row>
    <row r="352" spans="9:13" x14ac:dyDescent="0.35">
      <c r="I352" s="1">
        <v>44356</v>
      </c>
      <c r="J352" t="s">
        <v>37</v>
      </c>
      <c r="K352" s="17">
        <v>3281.1499020000001</v>
      </c>
      <c r="L352" s="17">
        <v>5.2203493268985308E-3</v>
      </c>
      <c r="M352" s="17">
        <v>17.03979500000014</v>
      </c>
    </row>
    <row r="353" spans="9:13" x14ac:dyDescent="0.35">
      <c r="I353" s="1">
        <v>44356</v>
      </c>
      <c r="J353" t="s">
        <v>66</v>
      </c>
      <c r="K353" s="17">
        <v>10.587999999999999</v>
      </c>
      <c r="L353" s="17">
        <v>8.1889163968766436E-3</v>
      </c>
      <c r="M353" s="17">
        <v>8.5999999999998522E-2</v>
      </c>
    </row>
    <row r="354" spans="9:13" x14ac:dyDescent="0.35">
      <c r="I354" s="1">
        <v>44356</v>
      </c>
      <c r="J354" t="s">
        <v>64</v>
      </c>
      <c r="K354" s="17">
        <v>150.66999799999999</v>
      </c>
      <c r="L354" s="17">
        <v>1.0733151706365645E-2</v>
      </c>
      <c r="M354" s="17">
        <v>1.5999909999999886</v>
      </c>
    </row>
    <row r="355" spans="9:13" x14ac:dyDescent="0.35">
      <c r="I355" s="1">
        <v>44356</v>
      </c>
      <c r="J355" t="s">
        <v>54</v>
      </c>
      <c r="K355" s="17">
        <v>59.709999000000003</v>
      </c>
      <c r="L355" s="17">
        <v>1.5303485541515355E-2</v>
      </c>
      <c r="M355" s="17">
        <v>0.89999800000000363</v>
      </c>
    </row>
    <row r="356" spans="9:13" x14ac:dyDescent="0.35">
      <c r="I356" s="1">
        <v>44355</v>
      </c>
      <c r="J356" t="s">
        <v>54</v>
      </c>
      <c r="K356" s="17">
        <v>58.810001</v>
      </c>
      <c r="L356" s="17">
        <v>-1.3751467151576944E-2</v>
      </c>
      <c r="M356" s="17">
        <v>-0.82000000000000028</v>
      </c>
    </row>
    <row r="357" spans="9:13" x14ac:dyDescent="0.35">
      <c r="I357" s="1">
        <v>44355</v>
      </c>
      <c r="J357" t="s">
        <v>44</v>
      </c>
      <c r="K357" s="17">
        <v>333.67999300000002</v>
      </c>
      <c r="L357" s="17">
        <v>-8.6160618931867515E-3</v>
      </c>
      <c r="M357" s="17">
        <v>-2.8999939999999924</v>
      </c>
    </row>
    <row r="358" spans="9:13" x14ac:dyDescent="0.35">
      <c r="I358" s="1">
        <v>44355</v>
      </c>
      <c r="J358" t="s">
        <v>52</v>
      </c>
      <c r="K358" s="17">
        <v>236.41999799999999</v>
      </c>
      <c r="L358" s="17">
        <v>-7.22264637281701E-3</v>
      </c>
      <c r="M358" s="17">
        <v>-1.7200009999999963</v>
      </c>
    </row>
    <row r="359" spans="9:13" x14ac:dyDescent="0.35">
      <c r="I359" s="1">
        <v>44355</v>
      </c>
      <c r="J359" t="s">
        <v>46</v>
      </c>
      <c r="K359" s="17">
        <v>215.820007</v>
      </c>
      <c r="L359" s="17">
        <v>-4.9791933143160366E-3</v>
      </c>
      <c r="M359" s="17">
        <v>-1.0799869999999885</v>
      </c>
    </row>
    <row r="360" spans="9:13" x14ac:dyDescent="0.35">
      <c r="I360" s="1">
        <v>44355</v>
      </c>
      <c r="J360" t="s">
        <v>60</v>
      </c>
      <c r="K360" s="17">
        <v>252.570007</v>
      </c>
      <c r="L360" s="17">
        <v>-4.8855088836965493E-3</v>
      </c>
      <c r="M360" s="17">
        <v>-1.2399910000000034</v>
      </c>
    </row>
    <row r="361" spans="9:13" x14ac:dyDescent="0.35">
      <c r="I361" s="1">
        <v>44355</v>
      </c>
      <c r="J361" t="s">
        <v>76</v>
      </c>
      <c r="K361" s="17">
        <v>128.58000200000001</v>
      </c>
      <c r="L361" s="17">
        <v>-4.336355926408064E-3</v>
      </c>
      <c r="M361" s="17">
        <v>-0.55999699999998143</v>
      </c>
    </row>
    <row r="362" spans="9:13" x14ac:dyDescent="0.35">
      <c r="I362" s="1">
        <v>44355</v>
      </c>
      <c r="J362" t="s">
        <v>72</v>
      </c>
      <c r="K362" s="17">
        <v>28.98</v>
      </c>
      <c r="L362" s="17">
        <v>-3.4387895460797069E-3</v>
      </c>
      <c r="M362" s="17">
        <v>-9.9999999999997868E-2</v>
      </c>
    </row>
    <row r="363" spans="9:13" x14ac:dyDescent="0.35">
      <c r="I363" s="1">
        <v>44355</v>
      </c>
      <c r="J363" t="s">
        <v>48</v>
      </c>
      <c r="K363" s="17">
        <v>188.58000200000001</v>
      </c>
      <c r="L363" s="17">
        <v>-1.799682424303144E-3</v>
      </c>
      <c r="M363" s="17">
        <v>-0.33999599999998509</v>
      </c>
    </row>
    <row r="364" spans="9:13" x14ac:dyDescent="0.35">
      <c r="I364" s="1">
        <v>44355</v>
      </c>
      <c r="J364" t="s">
        <v>66</v>
      </c>
      <c r="K364" s="17">
        <v>10.502000000000001</v>
      </c>
      <c r="L364" s="17">
        <v>-1.7110266159694777E-3</v>
      </c>
      <c r="M364" s="17">
        <v>-1.7999999999998906E-2</v>
      </c>
    </row>
    <row r="365" spans="9:13" x14ac:dyDescent="0.35">
      <c r="I365" s="1">
        <v>44355</v>
      </c>
      <c r="J365" t="s">
        <v>42</v>
      </c>
      <c r="K365" s="17">
        <v>2398.4399410000001</v>
      </c>
      <c r="L365" s="17">
        <v>-1.6068384137138461E-3</v>
      </c>
      <c r="M365" s="17">
        <v>-3.8601079999998547</v>
      </c>
    </row>
    <row r="366" spans="9:13" x14ac:dyDescent="0.35">
      <c r="I366" s="1">
        <v>44355</v>
      </c>
      <c r="J366" t="s">
        <v>70</v>
      </c>
      <c r="K366" s="17">
        <v>57.150002000000001</v>
      </c>
      <c r="L366" s="17">
        <v>-8.7410837632677114E-4</v>
      </c>
      <c r="M366" s="17">
        <v>-4.9998999999999683E-2</v>
      </c>
    </row>
    <row r="367" spans="9:13" x14ac:dyDescent="0.35">
      <c r="I367" s="1">
        <v>44355</v>
      </c>
      <c r="J367" t="s">
        <v>68</v>
      </c>
      <c r="K367" s="17">
        <v>133.89999399999999</v>
      </c>
      <c r="L367" s="17">
        <v>4.8780037523451589E-3</v>
      </c>
      <c r="M367" s="17">
        <v>0.64999399999999241</v>
      </c>
    </row>
    <row r="368" spans="9:13" x14ac:dyDescent="0.35">
      <c r="I368" s="1">
        <v>44355</v>
      </c>
      <c r="J368" t="s">
        <v>40</v>
      </c>
      <c r="K368" s="17">
        <v>65.800003000000004</v>
      </c>
      <c r="L368" s="17">
        <v>5.3476855010399409E-3</v>
      </c>
      <c r="M368" s="17">
        <v>0.35000600000000759</v>
      </c>
    </row>
    <row r="369" spans="9:13" x14ac:dyDescent="0.35">
      <c r="I369" s="1">
        <v>44355</v>
      </c>
      <c r="J369" t="s">
        <v>50</v>
      </c>
      <c r="K369" s="17">
        <v>141.66999799999999</v>
      </c>
      <c r="L369" s="17">
        <v>5.3934708567605046E-3</v>
      </c>
      <c r="M369" s="17">
        <v>0.75999400000000605</v>
      </c>
    </row>
    <row r="370" spans="9:13" x14ac:dyDescent="0.35">
      <c r="I370" s="1">
        <v>44355</v>
      </c>
      <c r="J370" t="s">
        <v>58</v>
      </c>
      <c r="K370" s="17">
        <v>126.739998</v>
      </c>
      <c r="L370" s="17">
        <v>6.6719299972687789E-3</v>
      </c>
      <c r="M370" s="17">
        <v>0.8399959999999993</v>
      </c>
    </row>
    <row r="371" spans="9:13" x14ac:dyDescent="0.35">
      <c r="I371" s="1">
        <v>44355</v>
      </c>
      <c r="J371" t="s">
        <v>64</v>
      </c>
      <c r="K371" s="17">
        <v>149.070007</v>
      </c>
      <c r="L371" s="17">
        <v>7.0936560709727028E-3</v>
      </c>
      <c r="M371" s="17">
        <v>1.0500030000000038</v>
      </c>
    </row>
    <row r="372" spans="9:13" x14ac:dyDescent="0.35">
      <c r="I372" s="1">
        <v>44355</v>
      </c>
      <c r="J372" t="s">
        <v>62</v>
      </c>
      <c r="K372" s="17">
        <v>84.610000999999997</v>
      </c>
      <c r="L372" s="17">
        <v>7.9818797240437285E-3</v>
      </c>
      <c r="M372" s="17">
        <v>0.66999899999999002</v>
      </c>
    </row>
    <row r="373" spans="9:13" x14ac:dyDescent="0.35">
      <c r="I373" s="1">
        <v>44355</v>
      </c>
      <c r="J373" t="s">
        <v>56</v>
      </c>
      <c r="K373" s="17">
        <v>263.14999399999999</v>
      </c>
      <c r="L373" s="17">
        <v>9.7850650087858582E-3</v>
      </c>
      <c r="M373" s="17">
        <v>2.5499879999999848</v>
      </c>
    </row>
    <row r="374" spans="9:13" x14ac:dyDescent="0.35">
      <c r="I374" s="1">
        <v>44355</v>
      </c>
      <c r="J374" t="s">
        <v>37</v>
      </c>
      <c r="K374" s="17">
        <v>3264.110107</v>
      </c>
      <c r="L374" s="17">
        <v>2.0669133865531587E-2</v>
      </c>
      <c r="M374" s="17">
        <v>66.100097000000005</v>
      </c>
    </row>
    <row r="375" spans="9:13" x14ac:dyDescent="0.35">
      <c r="I375" s="1">
        <v>44354</v>
      </c>
      <c r="J375" t="s">
        <v>48</v>
      </c>
      <c r="K375" s="17">
        <v>188.91999799999999</v>
      </c>
      <c r="L375" s="17">
        <v>-2.1089211329882104E-2</v>
      </c>
      <c r="M375" s="17">
        <v>-4.0700070000000039</v>
      </c>
    </row>
    <row r="376" spans="9:13" x14ac:dyDescent="0.35">
      <c r="I376" s="1">
        <v>44354</v>
      </c>
      <c r="J376" t="s">
        <v>46</v>
      </c>
      <c r="K376" s="17">
        <v>216.89999399999999</v>
      </c>
      <c r="L376" s="17">
        <v>-9.6795268070582613E-3</v>
      </c>
      <c r="M376" s="17">
        <v>-2.1200100000000077</v>
      </c>
    </row>
    <row r="377" spans="9:13" x14ac:dyDescent="0.35">
      <c r="I377" s="1">
        <v>44354</v>
      </c>
      <c r="J377" t="s">
        <v>56</v>
      </c>
      <c r="K377" s="17">
        <v>260.60000600000001</v>
      </c>
      <c r="L377" s="17">
        <v>-9.2761668054839146E-3</v>
      </c>
      <c r="M377" s="17">
        <v>-2.4400029999999902</v>
      </c>
    </row>
    <row r="378" spans="9:13" x14ac:dyDescent="0.35">
      <c r="I378" s="1">
        <v>44354</v>
      </c>
      <c r="J378" t="s">
        <v>72</v>
      </c>
      <c r="K378" s="17">
        <v>29.08</v>
      </c>
      <c r="L378" s="17">
        <v>-6.4912880081995656E-3</v>
      </c>
      <c r="M378" s="17">
        <v>-0.19000000000000128</v>
      </c>
    </row>
    <row r="379" spans="9:13" x14ac:dyDescent="0.35">
      <c r="I379" s="1">
        <v>44354</v>
      </c>
      <c r="J379" t="s">
        <v>37</v>
      </c>
      <c r="K379" s="17">
        <v>3198.01001</v>
      </c>
      <c r="L379" s="17">
        <v>-2.5606356002577657E-3</v>
      </c>
      <c r="M379" s="17">
        <v>-8.2099610000000212</v>
      </c>
    </row>
    <row r="380" spans="9:13" x14ac:dyDescent="0.35">
      <c r="I380" s="1">
        <v>44354</v>
      </c>
      <c r="J380" t="s">
        <v>70</v>
      </c>
      <c r="K380" s="17">
        <v>57.200001</v>
      </c>
      <c r="L380" s="17">
        <v>-1.7451658245229526E-3</v>
      </c>
      <c r="M380" s="17">
        <v>-9.9997999999999365E-2</v>
      </c>
    </row>
    <row r="381" spans="9:13" x14ac:dyDescent="0.35">
      <c r="I381" s="1">
        <v>44354</v>
      </c>
      <c r="J381" t="s">
        <v>58</v>
      </c>
      <c r="K381" s="17">
        <v>125.900002</v>
      </c>
      <c r="L381" s="17">
        <v>7.9458257839826825E-5</v>
      </c>
      <c r="M381" s="17">
        <v>1.0002999999997542E-2</v>
      </c>
    </row>
    <row r="382" spans="9:13" x14ac:dyDescent="0.35">
      <c r="I382" s="1">
        <v>44354</v>
      </c>
      <c r="J382" t="s">
        <v>66</v>
      </c>
      <c r="K382" s="17">
        <v>10.52</v>
      </c>
      <c r="L382" s="17">
        <v>5.7066768118701041E-4</v>
      </c>
      <c r="M382" s="17">
        <v>6.0000000000002274E-3</v>
      </c>
    </row>
    <row r="383" spans="9:13" x14ac:dyDescent="0.35">
      <c r="I383" s="1">
        <v>44354</v>
      </c>
      <c r="J383" t="s">
        <v>52</v>
      </c>
      <c r="K383" s="17">
        <v>238.13999899999999</v>
      </c>
      <c r="L383" s="17">
        <v>2.7791940842039975E-3</v>
      </c>
      <c r="M383" s="17">
        <v>0.66000299999998902</v>
      </c>
    </row>
    <row r="384" spans="9:13" x14ac:dyDescent="0.35">
      <c r="I384" s="1">
        <v>44354</v>
      </c>
      <c r="J384" t="s">
        <v>40</v>
      </c>
      <c r="K384" s="17">
        <v>65.449996999999996</v>
      </c>
      <c r="L384" s="17">
        <v>3.3725891442929999E-3</v>
      </c>
      <c r="M384" s="17">
        <v>0.2199939999999998</v>
      </c>
    </row>
    <row r="385" spans="9:13" x14ac:dyDescent="0.35">
      <c r="I385" s="1">
        <v>44354</v>
      </c>
      <c r="J385" t="s">
        <v>42</v>
      </c>
      <c r="K385" s="17">
        <v>2402.3000489999999</v>
      </c>
      <c r="L385" s="17">
        <v>3.6472636070747993E-3</v>
      </c>
      <c r="M385" s="17">
        <v>8.7299809999999525</v>
      </c>
    </row>
    <row r="386" spans="9:13" x14ac:dyDescent="0.35">
      <c r="I386" s="1">
        <v>44354</v>
      </c>
      <c r="J386" t="s">
        <v>64</v>
      </c>
      <c r="K386" s="17">
        <v>148.020004</v>
      </c>
      <c r="L386" s="17">
        <v>4.0700448252618182E-3</v>
      </c>
      <c r="M386" s="17">
        <v>0.60000600000000759</v>
      </c>
    </row>
    <row r="387" spans="9:13" x14ac:dyDescent="0.35">
      <c r="I387" s="1">
        <v>44354</v>
      </c>
      <c r="J387" t="s">
        <v>50</v>
      </c>
      <c r="K387" s="17">
        <v>140.91000399999999</v>
      </c>
      <c r="L387" s="17">
        <v>7.3634469772858183E-3</v>
      </c>
      <c r="M387" s="17">
        <v>1.0299989999999752</v>
      </c>
    </row>
    <row r="388" spans="9:13" x14ac:dyDescent="0.35">
      <c r="I388" s="1">
        <v>44354</v>
      </c>
      <c r="J388" t="s">
        <v>76</v>
      </c>
      <c r="K388" s="17">
        <v>129.13999899999999</v>
      </c>
      <c r="L388" s="17">
        <v>9.3793729970395173E-3</v>
      </c>
      <c r="M388" s="17">
        <v>1.199996999999982</v>
      </c>
    </row>
    <row r="389" spans="9:13" x14ac:dyDescent="0.35">
      <c r="I389" s="1">
        <v>44354</v>
      </c>
      <c r="J389" t="s">
        <v>54</v>
      </c>
      <c r="K389" s="17">
        <v>59.630001</v>
      </c>
      <c r="L389" s="17">
        <v>1.0677983050847458E-2</v>
      </c>
      <c r="M389" s="17">
        <v>0.63000100000000003</v>
      </c>
    </row>
    <row r="390" spans="9:13" x14ac:dyDescent="0.35">
      <c r="I390" s="1">
        <v>44354</v>
      </c>
      <c r="J390" t="s">
        <v>68</v>
      </c>
      <c r="K390" s="17">
        <v>133.25</v>
      </c>
      <c r="L390" s="17">
        <v>1.1001494438509202E-2</v>
      </c>
      <c r="M390" s="17">
        <v>1.4499969999999962</v>
      </c>
    </row>
    <row r="391" spans="9:13" x14ac:dyDescent="0.35">
      <c r="I391" s="1">
        <v>44354</v>
      </c>
      <c r="J391" t="s">
        <v>60</v>
      </c>
      <c r="K391" s="17">
        <v>253.80999800000001</v>
      </c>
      <c r="L391" s="17">
        <v>1.2041967719182469E-2</v>
      </c>
      <c r="M391" s="17">
        <v>3.0200049999999976</v>
      </c>
    </row>
    <row r="392" spans="9:13" x14ac:dyDescent="0.35">
      <c r="I392" s="1">
        <v>44354</v>
      </c>
      <c r="J392" t="s">
        <v>62</v>
      </c>
      <c r="K392" s="17">
        <v>83.940002000000007</v>
      </c>
      <c r="L392" s="17">
        <v>1.2667426862919901E-2</v>
      </c>
      <c r="M392" s="17">
        <v>1.0500030000000038</v>
      </c>
    </row>
    <row r="393" spans="9:13" x14ac:dyDescent="0.35">
      <c r="I393" s="1">
        <v>44354</v>
      </c>
      <c r="J393" t="s">
        <v>44</v>
      </c>
      <c r="K393" s="17">
        <v>336.57998700000002</v>
      </c>
      <c r="L393" s="17">
        <v>1.8858728278636716E-2</v>
      </c>
      <c r="M393" s="17">
        <v>6.2299810000000093</v>
      </c>
    </row>
    <row r="394" spans="9:13" x14ac:dyDescent="0.35">
      <c r="I394" s="1">
        <v>44351</v>
      </c>
      <c r="J394" t="s">
        <v>68</v>
      </c>
      <c r="K394" s="17">
        <v>131.800003</v>
      </c>
      <c r="L394" s="17">
        <v>-4.907467079821772E-3</v>
      </c>
      <c r="M394" s="17">
        <v>-0.64999399999999241</v>
      </c>
    </row>
    <row r="395" spans="9:13" x14ac:dyDescent="0.35">
      <c r="I395" s="1">
        <v>44351</v>
      </c>
      <c r="J395" t="s">
        <v>66</v>
      </c>
      <c r="K395" s="17">
        <v>10.513999999999999</v>
      </c>
      <c r="L395" s="17">
        <v>-3.4123222748816458E-3</v>
      </c>
      <c r="M395" s="17">
        <v>-3.6000000000001364E-2</v>
      </c>
    </row>
    <row r="396" spans="9:13" x14ac:dyDescent="0.35">
      <c r="I396" s="1">
        <v>44351</v>
      </c>
      <c r="J396" t="s">
        <v>72</v>
      </c>
      <c r="K396" s="17">
        <v>29.27</v>
      </c>
      <c r="L396" s="17">
        <v>1.3684570646595672E-3</v>
      </c>
      <c r="M396" s="17">
        <v>3.9999999999999147E-2</v>
      </c>
    </row>
    <row r="397" spans="9:13" x14ac:dyDescent="0.35">
      <c r="I397" s="1">
        <v>44351</v>
      </c>
      <c r="J397" t="s">
        <v>76</v>
      </c>
      <c r="K397" s="17">
        <v>127.94000200000001</v>
      </c>
      <c r="L397" s="17">
        <v>2.8217588521437212E-3</v>
      </c>
      <c r="M397" s="17">
        <v>0.36000000000001364</v>
      </c>
    </row>
    <row r="398" spans="9:13" x14ac:dyDescent="0.35">
      <c r="I398" s="1">
        <v>44351</v>
      </c>
      <c r="J398" t="s">
        <v>70</v>
      </c>
      <c r="K398" s="17">
        <v>57.299999</v>
      </c>
      <c r="L398" s="17">
        <v>5.6159880659881157E-3</v>
      </c>
      <c r="M398" s="17">
        <v>0.31999900000000281</v>
      </c>
    </row>
    <row r="399" spans="9:13" x14ac:dyDescent="0.35">
      <c r="I399" s="1">
        <v>44351</v>
      </c>
      <c r="J399" t="s">
        <v>37</v>
      </c>
      <c r="K399" s="17">
        <v>3206.219971</v>
      </c>
      <c r="L399" s="17">
        <v>6.0275810053072353E-3</v>
      </c>
      <c r="M399" s="17">
        <v>19.209961000000021</v>
      </c>
    </row>
    <row r="400" spans="9:13" x14ac:dyDescent="0.35">
      <c r="I400" s="1">
        <v>44351</v>
      </c>
      <c r="J400" t="s">
        <v>46</v>
      </c>
      <c r="K400" s="17">
        <v>219.020004</v>
      </c>
      <c r="L400" s="17">
        <v>9.1227933277715795E-3</v>
      </c>
      <c r="M400" s="17">
        <v>1.9800109999999904</v>
      </c>
    </row>
    <row r="401" spans="9:13" x14ac:dyDescent="0.35">
      <c r="I401" s="1">
        <v>44351</v>
      </c>
      <c r="J401" t="s">
        <v>64</v>
      </c>
      <c r="K401" s="17">
        <v>147.41999799999999</v>
      </c>
      <c r="L401" s="17">
        <v>1.2847784001763221E-2</v>
      </c>
      <c r="M401" s="17">
        <v>1.8699949999999887</v>
      </c>
    </row>
    <row r="402" spans="9:13" x14ac:dyDescent="0.35">
      <c r="I402" s="1">
        <v>44351</v>
      </c>
      <c r="J402" t="s">
        <v>44</v>
      </c>
      <c r="K402" s="17">
        <v>330.35000600000001</v>
      </c>
      <c r="L402" s="17">
        <v>1.3219227337219249E-2</v>
      </c>
      <c r="M402" s="17">
        <v>4.3099970000000098</v>
      </c>
    </row>
    <row r="403" spans="9:13" x14ac:dyDescent="0.35">
      <c r="I403" s="1">
        <v>44351</v>
      </c>
      <c r="J403" t="s">
        <v>50</v>
      </c>
      <c r="K403" s="17">
        <v>139.88000500000001</v>
      </c>
      <c r="L403" s="17">
        <v>1.4799833569350928E-2</v>
      </c>
      <c r="M403" s="17">
        <v>2.0400089999999977</v>
      </c>
    </row>
    <row r="404" spans="9:13" x14ac:dyDescent="0.35">
      <c r="I404" s="1">
        <v>44351</v>
      </c>
      <c r="J404" t="s">
        <v>48</v>
      </c>
      <c r="K404" s="17">
        <v>192.990005</v>
      </c>
      <c r="L404" s="17">
        <v>1.5897267905999539E-2</v>
      </c>
      <c r="M404" s="17">
        <v>3.0200040000000001</v>
      </c>
    </row>
    <row r="405" spans="9:13" x14ac:dyDescent="0.35">
      <c r="I405" s="1">
        <v>44351</v>
      </c>
      <c r="J405" t="s">
        <v>40</v>
      </c>
      <c r="K405" s="17">
        <v>65.230002999999996</v>
      </c>
      <c r="L405" s="17">
        <v>1.8105244264086207E-2</v>
      </c>
      <c r="M405" s="17">
        <v>1.1600030000000032</v>
      </c>
    </row>
    <row r="406" spans="9:13" x14ac:dyDescent="0.35">
      <c r="I406" s="1">
        <v>44351</v>
      </c>
      <c r="J406" t="s">
        <v>58</v>
      </c>
      <c r="K406" s="17">
        <v>125.889999</v>
      </c>
      <c r="L406" s="17">
        <v>1.9022162708255113E-2</v>
      </c>
      <c r="M406" s="17">
        <v>2.3499979999999994</v>
      </c>
    </row>
    <row r="407" spans="9:13" x14ac:dyDescent="0.35">
      <c r="I407" s="1">
        <v>44351</v>
      </c>
      <c r="J407" t="s">
        <v>42</v>
      </c>
      <c r="K407" s="17">
        <v>2393.570068</v>
      </c>
      <c r="L407" s="17">
        <v>1.9590381785477069E-2</v>
      </c>
      <c r="M407" s="17">
        <v>45.989990000000034</v>
      </c>
    </row>
    <row r="408" spans="9:13" x14ac:dyDescent="0.35">
      <c r="I408" s="1">
        <v>44351</v>
      </c>
      <c r="J408" t="s">
        <v>56</v>
      </c>
      <c r="K408" s="17">
        <v>263.040009</v>
      </c>
      <c r="L408" s="17">
        <v>2.0365412997832667E-2</v>
      </c>
      <c r="M408" s="17">
        <v>5.25</v>
      </c>
    </row>
    <row r="409" spans="9:13" x14ac:dyDescent="0.35">
      <c r="I409" s="1">
        <v>44351</v>
      </c>
      <c r="J409" t="s">
        <v>60</v>
      </c>
      <c r="K409" s="17">
        <v>250.78999300000001</v>
      </c>
      <c r="L409" s="17">
        <v>2.0674721644527973E-2</v>
      </c>
      <c r="M409" s="17">
        <v>5.0799860000000194</v>
      </c>
    </row>
    <row r="410" spans="9:13" x14ac:dyDescent="0.35">
      <c r="I410" s="1">
        <v>44351</v>
      </c>
      <c r="J410" t="s">
        <v>62</v>
      </c>
      <c r="K410" s="17">
        <v>82.889999000000003</v>
      </c>
      <c r="L410" s="17">
        <v>2.2197596359481923E-2</v>
      </c>
      <c r="M410" s="17">
        <v>1.8000030000000038</v>
      </c>
    </row>
    <row r="411" spans="9:13" x14ac:dyDescent="0.35">
      <c r="I411" s="1">
        <v>44351</v>
      </c>
      <c r="J411" t="s">
        <v>52</v>
      </c>
      <c r="K411" s="17">
        <v>237.479996</v>
      </c>
      <c r="L411" s="17">
        <v>2.8764512714685657E-2</v>
      </c>
      <c r="M411" s="17">
        <v>6.6399999999999864</v>
      </c>
    </row>
    <row r="412" spans="9:13" x14ac:dyDescent="0.35">
      <c r="I412" s="1">
        <v>44351</v>
      </c>
      <c r="J412" t="s">
        <v>54</v>
      </c>
      <c r="K412" s="17">
        <v>59</v>
      </c>
      <c r="L412" s="17">
        <v>3.4906193120722386E-2</v>
      </c>
      <c r="M412" s="17">
        <v>1.9900019999999969</v>
      </c>
    </row>
    <row r="413" spans="9:13" x14ac:dyDescent="0.35">
      <c r="I413" s="1">
        <v>44350</v>
      </c>
      <c r="J413" t="s">
        <v>48</v>
      </c>
      <c r="K413" s="17">
        <v>189.970001</v>
      </c>
      <c r="L413" s="17">
        <v>-3.9828176704730607E-2</v>
      </c>
      <c r="M413" s="17">
        <v>-7.8800050000000113</v>
      </c>
    </row>
    <row r="414" spans="9:13" x14ac:dyDescent="0.35">
      <c r="I414" s="1">
        <v>44350</v>
      </c>
      <c r="J414" t="s">
        <v>56</v>
      </c>
      <c r="K414" s="17">
        <v>257.790009</v>
      </c>
      <c r="L414" s="17">
        <v>-1.6706731444530179E-2</v>
      </c>
      <c r="M414" s="17">
        <v>-4.3800039999999854</v>
      </c>
    </row>
    <row r="415" spans="9:13" x14ac:dyDescent="0.35">
      <c r="I415" s="1">
        <v>44350</v>
      </c>
      <c r="J415" t="s">
        <v>52</v>
      </c>
      <c r="K415" s="17">
        <v>230.83999600000001</v>
      </c>
      <c r="L415" s="17">
        <v>-1.6111154550148103E-2</v>
      </c>
      <c r="M415" s="17">
        <v>-3.7799989999999752</v>
      </c>
    </row>
    <row r="416" spans="9:13" x14ac:dyDescent="0.35">
      <c r="I416" s="1">
        <v>44350</v>
      </c>
      <c r="J416" t="s">
        <v>37</v>
      </c>
      <c r="K416" s="17">
        <v>3187.01001</v>
      </c>
      <c r="L416" s="17">
        <v>-1.4526940449806423E-2</v>
      </c>
      <c r="M416" s="17">
        <v>-46.979980000000069</v>
      </c>
    </row>
    <row r="417" spans="9:13" x14ac:dyDescent="0.35">
      <c r="I417" s="1">
        <v>44350</v>
      </c>
      <c r="J417" t="s">
        <v>72</v>
      </c>
      <c r="K417" s="17">
        <v>29.23</v>
      </c>
      <c r="L417" s="17">
        <v>-1.2833535534159557E-2</v>
      </c>
      <c r="M417" s="17">
        <v>-0.38000100000000003</v>
      </c>
    </row>
    <row r="418" spans="9:13" x14ac:dyDescent="0.35">
      <c r="I418" s="1">
        <v>44350</v>
      </c>
      <c r="J418" t="s">
        <v>58</v>
      </c>
      <c r="K418" s="17">
        <v>123.540001</v>
      </c>
      <c r="L418" s="17">
        <v>-1.2154142206207211E-2</v>
      </c>
      <c r="M418" s="17">
        <v>-1.5199969999999894</v>
      </c>
    </row>
    <row r="419" spans="9:13" x14ac:dyDescent="0.35">
      <c r="I419" s="1">
        <v>44350</v>
      </c>
      <c r="J419" t="s">
        <v>46</v>
      </c>
      <c r="K419" s="17">
        <v>217.03999300000001</v>
      </c>
      <c r="L419" s="17">
        <v>-1.1612564535954559E-2</v>
      </c>
      <c r="M419" s="17">
        <v>-2.5500030000000038</v>
      </c>
    </row>
    <row r="420" spans="9:13" x14ac:dyDescent="0.35">
      <c r="I420" s="1">
        <v>44350</v>
      </c>
      <c r="J420" t="s">
        <v>68</v>
      </c>
      <c r="K420" s="17">
        <v>132.449997</v>
      </c>
      <c r="L420" s="17">
        <v>-1.0459536326057478E-2</v>
      </c>
      <c r="M420" s="17">
        <v>-1.4000090000000114</v>
      </c>
    </row>
    <row r="421" spans="9:13" x14ac:dyDescent="0.35">
      <c r="I421" s="1">
        <v>44350</v>
      </c>
      <c r="J421" t="s">
        <v>42</v>
      </c>
      <c r="K421" s="17">
        <v>2347.580078</v>
      </c>
      <c r="L421" s="17">
        <v>-9.706448245302866E-3</v>
      </c>
      <c r="M421" s="17">
        <v>-23.010009999999966</v>
      </c>
    </row>
    <row r="422" spans="9:13" x14ac:dyDescent="0.35">
      <c r="I422" s="1">
        <v>44350</v>
      </c>
      <c r="J422" t="s">
        <v>44</v>
      </c>
      <c r="K422" s="17">
        <v>326.040009</v>
      </c>
      <c r="L422" s="17">
        <v>-9.4485342752277084E-3</v>
      </c>
      <c r="M422" s="17">
        <v>-3.1099849999999947</v>
      </c>
    </row>
    <row r="423" spans="9:13" x14ac:dyDescent="0.35">
      <c r="I423" s="1">
        <v>44350</v>
      </c>
      <c r="J423" t="s">
        <v>50</v>
      </c>
      <c r="K423" s="17">
        <v>137.83999600000001</v>
      </c>
      <c r="L423" s="17">
        <v>-9.3431292895149107E-3</v>
      </c>
      <c r="M423" s="17">
        <v>-1.3000029999999754</v>
      </c>
    </row>
    <row r="424" spans="9:13" x14ac:dyDescent="0.35">
      <c r="I424" s="1">
        <v>44350</v>
      </c>
      <c r="J424" t="s">
        <v>60</v>
      </c>
      <c r="K424" s="17">
        <v>245.71000699999999</v>
      </c>
      <c r="L424" s="17">
        <v>-6.4294216769581417E-3</v>
      </c>
      <c r="M424" s="17">
        <v>-1.5899960000000135</v>
      </c>
    </row>
    <row r="425" spans="9:13" x14ac:dyDescent="0.35">
      <c r="I425" s="1">
        <v>44350</v>
      </c>
      <c r="J425" t="s">
        <v>54</v>
      </c>
      <c r="K425" s="17">
        <v>57.009998000000003</v>
      </c>
      <c r="L425" s="17">
        <v>-2.6242477256821824E-3</v>
      </c>
      <c r="M425" s="17">
        <v>-0.15000199999999353</v>
      </c>
    </row>
    <row r="426" spans="9:13" x14ac:dyDescent="0.35">
      <c r="I426" s="1">
        <v>44350</v>
      </c>
      <c r="J426" t="s">
        <v>64</v>
      </c>
      <c r="K426" s="17">
        <v>145.550003</v>
      </c>
      <c r="L426" s="17">
        <v>-1.1666071838689635E-3</v>
      </c>
      <c r="M426" s="17">
        <v>-0.16999799999999254</v>
      </c>
    </row>
    <row r="427" spans="9:13" x14ac:dyDescent="0.35">
      <c r="I427" s="1">
        <v>44350</v>
      </c>
      <c r="J427" t="s">
        <v>76</v>
      </c>
      <c r="K427" s="17">
        <v>127.58000199999999</v>
      </c>
      <c r="L427" s="17">
        <v>-1.0961399851539548E-3</v>
      </c>
      <c r="M427" s="17">
        <v>-0.13999900000000309</v>
      </c>
    </row>
    <row r="428" spans="9:13" x14ac:dyDescent="0.35">
      <c r="I428" s="1">
        <v>44350</v>
      </c>
      <c r="J428" t="s">
        <v>66</v>
      </c>
      <c r="K428" s="17">
        <v>10.55</v>
      </c>
      <c r="L428" s="17">
        <v>-9.4696969696967672E-4</v>
      </c>
      <c r="M428" s="17">
        <v>-9.9999999999997868E-3</v>
      </c>
    </row>
    <row r="429" spans="9:13" x14ac:dyDescent="0.35">
      <c r="I429" s="1">
        <v>44350</v>
      </c>
      <c r="J429" t="s">
        <v>70</v>
      </c>
      <c r="K429" s="17">
        <v>56.98</v>
      </c>
      <c r="L429" s="17">
        <v>5.8252072082891756E-3</v>
      </c>
      <c r="M429" s="17">
        <v>0.32999799999999624</v>
      </c>
    </row>
    <row r="430" spans="9:13" x14ac:dyDescent="0.35">
      <c r="I430" s="1">
        <v>44350</v>
      </c>
      <c r="J430" t="s">
        <v>62</v>
      </c>
      <c r="K430" s="17">
        <v>81.089995999999999</v>
      </c>
      <c r="L430" s="17">
        <v>1.0215510535025878E-2</v>
      </c>
      <c r="M430" s="17">
        <v>0.8199989999999957</v>
      </c>
    </row>
    <row r="431" spans="9:13" x14ac:dyDescent="0.35">
      <c r="I431" s="1">
        <v>44350</v>
      </c>
      <c r="J431" t="s">
        <v>40</v>
      </c>
      <c r="K431" s="17">
        <v>64.069999999999993</v>
      </c>
      <c r="L431" s="17">
        <v>1.0408452925406033E-2</v>
      </c>
      <c r="M431" s="17">
        <v>0.65999999999999659</v>
      </c>
    </row>
    <row r="432" spans="9:13" x14ac:dyDescent="0.35">
      <c r="I432" s="1">
        <v>44349</v>
      </c>
      <c r="J432" t="s">
        <v>48</v>
      </c>
      <c r="K432" s="17">
        <v>197.85000600000001</v>
      </c>
      <c r="L432" s="17">
        <v>-1.9670998227643486E-2</v>
      </c>
      <c r="M432" s="17">
        <v>-3.9700009999999963</v>
      </c>
    </row>
    <row r="433" spans="9:13" x14ac:dyDescent="0.35">
      <c r="I433" s="1">
        <v>44349</v>
      </c>
      <c r="J433" t="s">
        <v>52</v>
      </c>
      <c r="K433" s="17">
        <v>234.61999499999999</v>
      </c>
      <c r="L433" s="17">
        <v>-6.6892549537162253E-3</v>
      </c>
      <c r="M433" s="17">
        <v>-1.5800020000000075</v>
      </c>
    </row>
    <row r="434" spans="9:13" x14ac:dyDescent="0.35">
      <c r="I434" s="1">
        <v>44349</v>
      </c>
      <c r="J434" t="s">
        <v>68</v>
      </c>
      <c r="K434" s="17">
        <v>133.85000600000001</v>
      </c>
      <c r="L434" s="17">
        <v>-6.6789907235620958E-3</v>
      </c>
      <c r="M434" s="17">
        <v>-0.89999399999999241</v>
      </c>
    </row>
    <row r="435" spans="9:13" x14ac:dyDescent="0.35">
      <c r="I435" s="1">
        <v>44349</v>
      </c>
      <c r="J435" t="s">
        <v>50</v>
      </c>
      <c r="K435" s="17">
        <v>139.13999899999999</v>
      </c>
      <c r="L435" s="17">
        <v>-6.3557809494807944E-3</v>
      </c>
      <c r="M435" s="17">
        <v>-0.89000000000001478</v>
      </c>
    </row>
    <row r="436" spans="9:13" x14ac:dyDescent="0.35">
      <c r="I436" s="1">
        <v>44349</v>
      </c>
      <c r="J436" t="s">
        <v>54</v>
      </c>
      <c r="K436" s="17">
        <v>57.16</v>
      </c>
      <c r="L436" s="17">
        <v>-4.8746344859790765E-3</v>
      </c>
      <c r="M436" s="17">
        <v>-0.27999900000000366</v>
      </c>
    </row>
    <row r="437" spans="9:13" x14ac:dyDescent="0.35">
      <c r="I437" s="1">
        <v>44349</v>
      </c>
      <c r="J437" t="s">
        <v>42</v>
      </c>
      <c r="K437" s="17">
        <v>2370.5900879999999</v>
      </c>
      <c r="L437" s="17">
        <v>-4.4473094442323245E-3</v>
      </c>
      <c r="M437" s="17">
        <v>-10.589844000000085</v>
      </c>
    </row>
    <row r="438" spans="9:13" x14ac:dyDescent="0.35">
      <c r="I438" s="1">
        <v>44349</v>
      </c>
      <c r="J438" t="s">
        <v>76</v>
      </c>
      <c r="K438" s="17">
        <v>127.720001</v>
      </c>
      <c r="L438" s="17">
        <v>-4.2101514193884628E-3</v>
      </c>
      <c r="M438" s="17">
        <v>-0.53999400000000719</v>
      </c>
    </row>
    <row r="439" spans="9:13" x14ac:dyDescent="0.35">
      <c r="I439" s="1">
        <v>44349</v>
      </c>
      <c r="J439" t="s">
        <v>60</v>
      </c>
      <c r="K439" s="17">
        <v>247.300003</v>
      </c>
      <c r="L439" s="17">
        <v>-4.0416735014144186E-4</v>
      </c>
      <c r="M439" s="17">
        <v>-9.9990999999988617E-2</v>
      </c>
    </row>
    <row r="440" spans="9:13" x14ac:dyDescent="0.35">
      <c r="I440" s="1">
        <v>44349</v>
      </c>
      <c r="J440" t="s">
        <v>44</v>
      </c>
      <c r="K440" s="17">
        <v>329.14999399999999</v>
      </c>
      <c r="L440" s="17">
        <v>6.0732840204008697E-5</v>
      </c>
      <c r="M440" s="17">
        <v>1.9989000000009582E-2</v>
      </c>
    </row>
    <row r="441" spans="9:13" x14ac:dyDescent="0.35">
      <c r="I441" s="1">
        <v>44349</v>
      </c>
      <c r="J441" t="s">
        <v>46</v>
      </c>
      <c r="K441" s="17">
        <v>219.58999600000001</v>
      </c>
      <c r="L441" s="17">
        <v>5.0118462732254493E-4</v>
      </c>
      <c r="M441" s="17">
        <v>0.11000000000001364</v>
      </c>
    </row>
    <row r="442" spans="9:13" x14ac:dyDescent="0.35">
      <c r="I442" s="1">
        <v>44349</v>
      </c>
      <c r="J442" t="s">
        <v>37</v>
      </c>
      <c r="K442" s="17">
        <v>3233.98999</v>
      </c>
      <c r="L442" s="17">
        <v>4.7660007975604685E-3</v>
      </c>
      <c r="M442" s="17">
        <v>15.340087999999923</v>
      </c>
    </row>
    <row r="443" spans="9:13" x14ac:dyDescent="0.35">
      <c r="I443" s="1">
        <v>44349</v>
      </c>
      <c r="J443" t="s">
        <v>70</v>
      </c>
      <c r="K443" s="17">
        <v>56.650002000000001</v>
      </c>
      <c r="L443" s="17">
        <v>4.7889498973226448E-3</v>
      </c>
      <c r="M443" s="17">
        <v>0.2700010000000006</v>
      </c>
    </row>
    <row r="444" spans="9:13" x14ac:dyDescent="0.35">
      <c r="I444" s="1">
        <v>44349</v>
      </c>
      <c r="J444" t="s">
        <v>58</v>
      </c>
      <c r="K444" s="17">
        <v>125.05999799999999</v>
      </c>
      <c r="L444" s="17">
        <v>6.27614263176804E-3</v>
      </c>
      <c r="M444" s="17">
        <v>0.77999899999998945</v>
      </c>
    </row>
    <row r="445" spans="9:13" x14ac:dyDescent="0.35">
      <c r="I445" s="1">
        <v>44349</v>
      </c>
      <c r="J445" t="s">
        <v>62</v>
      </c>
      <c r="K445" s="17">
        <v>80.269997000000004</v>
      </c>
      <c r="L445" s="17">
        <v>8.7972477064221493E-3</v>
      </c>
      <c r="M445" s="17">
        <v>0.69999700000001042</v>
      </c>
    </row>
    <row r="446" spans="9:13" x14ac:dyDescent="0.35">
      <c r="I446" s="1">
        <v>44349</v>
      </c>
      <c r="J446" t="s">
        <v>72</v>
      </c>
      <c r="K446" s="17">
        <v>29.610001</v>
      </c>
      <c r="L446" s="17">
        <v>9.8908935879945484E-3</v>
      </c>
      <c r="M446" s="17">
        <v>0.29000100000000018</v>
      </c>
    </row>
    <row r="447" spans="9:13" x14ac:dyDescent="0.35">
      <c r="I447" s="1">
        <v>44349</v>
      </c>
      <c r="J447" t="s">
        <v>64</v>
      </c>
      <c r="K447" s="17">
        <v>145.720001</v>
      </c>
      <c r="L447" s="17">
        <v>1.0610992293349187E-2</v>
      </c>
      <c r="M447" s="17">
        <v>1.5299990000000037</v>
      </c>
    </row>
    <row r="448" spans="9:13" x14ac:dyDescent="0.35">
      <c r="I448" s="1">
        <v>44349</v>
      </c>
      <c r="J448" t="s">
        <v>66</v>
      </c>
      <c r="K448" s="17">
        <v>10.56</v>
      </c>
      <c r="L448" s="17">
        <v>1.0719754977029105E-2</v>
      </c>
      <c r="M448" s="17">
        <v>0.1120000000000001</v>
      </c>
    </row>
    <row r="449" spans="9:13" x14ac:dyDescent="0.35">
      <c r="I449" s="1">
        <v>44349</v>
      </c>
      <c r="J449" t="s">
        <v>56</v>
      </c>
      <c r="K449" s="17">
        <v>262.17001299999998</v>
      </c>
      <c r="L449" s="17">
        <v>1.1185343938900593E-2</v>
      </c>
      <c r="M449" s="17">
        <v>2.9000239999999735</v>
      </c>
    </row>
    <row r="450" spans="9:13" x14ac:dyDescent="0.35">
      <c r="I450" s="1">
        <v>44349</v>
      </c>
      <c r="J450" t="s">
        <v>40</v>
      </c>
      <c r="K450" s="17">
        <v>63.41</v>
      </c>
      <c r="L450" s="17">
        <v>3.3241014066172574E-2</v>
      </c>
      <c r="M450" s="17">
        <v>2.0400009999999966</v>
      </c>
    </row>
    <row r="451" spans="9:13" x14ac:dyDescent="0.35">
      <c r="I451" s="1">
        <v>44348</v>
      </c>
      <c r="J451" t="s">
        <v>54</v>
      </c>
      <c r="K451" s="17">
        <v>57.439999</v>
      </c>
      <c r="L451" s="17">
        <v>-9.6551896551724092E-3</v>
      </c>
      <c r="M451" s="17">
        <v>-0.56000099999999975</v>
      </c>
    </row>
    <row r="452" spans="9:13" x14ac:dyDescent="0.35">
      <c r="I452" s="1">
        <v>44348</v>
      </c>
      <c r="J452" t="s">
        <v>60</v>
      </c>
      <c r="K452" s="17">
        <v>247.39999399999999</v>
      </c>
      <c r="L452" s="17">
        <v>-9.1316848122468663E-3</v>
      </c>
      <c r="M452" s="17">
        <v>-2.2799990000000037</v>
      </c>
    </row>
    <row r="453" spans="9:13" x14ac:dyDescent="0.35">
      <c r="I453" s="1">
        <v>44348</v>
      </c>
      <c r="J453" t="s">
        <v>68</v>
      </c>
      <c r="K453" s="17">
        <v>134.75</v>
      </c>
      <c r="L453" s="17">
        <v>-8.4620607120850389E-3</v>
      </c>
      <c r="M453" s="17">
        <v>-1.1499939999999924</v>
      </c>
    </row>
    <row r="454" spans="9:13" x14ac:dyDescent="0.35">
      <c r="I454" s="1">
        <v>44348</v>
      </c>
      <c r="J454" t="s">
        <v>52</v>
      </c>
      <c r="K454" s="17">
        <v>236.199997</v>
      </c>
      <c r="L454" s="17">
        <v>-7.9798780013470953E-3</v>
      </c>
      <c r="M454" s="17">
        <v>-1.9000090000000114</v>
      </c>
    </row>
    <row r="455" spans="9:13" x14ac:dyDescent="0.35">
      <c r="I455" s="1">
        <v>44348</v>
      </c>
      <c r="J455" t="s">
        <v>72</v>
      </c>
      <c r="K455" s="17">
        <v>29.32</v>
      </c>
      <c r="L455" s="17">
        <v>-3.7376826367651861E-3</v>
      </c>
      <c r="M455" s="17">
        <v>-0.10999999999999943</v>
      </c>
    </row>
    <row r="456" spans="9:13" x14ac:dyDescent="0.35">
      <c r="I456" s="1">
        <v>44348</v>
      </c>
      <c r="J456" t="s">
        <v>56</v>
      </c>
      <c r="K456" s="17">
        <v>259.26998900000001</v>
      </c>
      <c r="L456" s="17">
        <v>-2.8843936302143294E-3</v>
      </c>
      <c r="M456" s="17">
        <v>-0.75</v>
      </c>
    </row>
    <row r="457" spans="9:13" x14ac:dyDescent="0.35">
      <c r="I457" s="1">
        <v>44348</v>
      </c>
      <c r="J457" t="s">
        <v>58</v>
      </c>
      <c r="K457" s="17">
        <v>124.279999</v>
      </c>
      <c r="L457" s="17">
        <v>-2.6482786080708983E-3</v>
      </c>
      <c r="M457" s="17">
        <v>-0.33000199999999325</v>
      </c>
    </row>
    <row r="458" spans="9:13" x14ac:dyDescent="0.35">
      <c r="I458" s="1">
        <v>44348</v>
      </c>
      <c r="J458" t="s">
        <v>70</v>
      </c>
      <c r="K458" s="17">
        <v>56.380001</v>
      </c>
      <c r="L458" s="17">
        <v>-1.9472649337133484E-3</v>
      </c>
      <c r="M458" s="17">
        <v>-0.11000099999999691</v>
      </c>
    </row>
    <row r="459" spans="9:13" x14ac:dyDescent="0.35">
      <c r="I459" s="1">
        <v>44348</v>
      </c>
      <c r="J459" t="s">
        <v>37</v>
      </c>
      <c r="K459" s="17">
        <v>3218.6499020000001</v>
      </c>
      <c r="L459" s="17">
        <v>-1.3714148022673023E-3</v>
      </c>
      <c r="M459" s="17">
        <v>-4.420165999999881</v>
      </c>
    </row>
    <row r="460" spans="9:13" x14ac:dyDescent="0.35">
      <c r="I460" s="1">
        <v>44348</v>
      </c>
      <c r="J460" t="s">
        <v>76</v>
      </c>
      <c r="K460" s="17">
        <v>128.259995</v>
      </c>
      <c r="L460" s="17">
        <v>-3.1183163729154602E-4</v>
      </c>
      <c r="M460" s="17">
        <v>-4.0008000000000266E-2</v>
      </c>
    </row>
    <row r="461" spans="9:13" x14ac:dyDescent="0.35">
      <c r="I461" s="1">
        <v>44348</v>
      </c>
      <c r="J461" t="s">
        <v>50</v>
      </c>
      <c r="K461" s="17">
        <v>140.029999</v>
      </c>
      <c r="L461" s="17">
        <v>7.1468595013799211E-4</v>
      </c>
      <c r="M461" s="17">
        <v>0.10000600000000759</v>
      </c>
    </row>
    <row r="462" spans="9:13" x14ac:dyDescent="0.35">
      <c r="I462" s="1">
        <v>44348</v>
      </c>
      <c r="J462" t="s">
        <v>44</v>
      </c>
      <c r="K462" s="17">
        <v>329.13000499999998</v>
      </c>
      <c r="L462" s="17">
        <v>1.2167857713483677E-3</v>
      </c>
      <c r="M462" s="17">
        <v>0.39999399999999241</v>
      </c>
    </row>
    <row r="463" spans="9:13" x14ac:dyDescent="0.35">
      <c r="I463" s="1">
        <v>44348</v>
      </c>
      <c r="J463" t="s">
        <v>64</v>
      </c>
      <c r="K463" s="17">
        <v>144.19000199999999</v>
      </c>
      <c r="L463" s="17">
        <v>3.1306315872188556E-3</v>
      </c>
      <c r="M463" s="17">
        <v>0.44999699999999621</v>
      </c>
    </row>
    <row r="464" spans="9:13" x14ac:dyDescent="0.35">
      <c r="I464" s="1">
        <v>44348</v>
      </c>
      <c r="J464" t="s">
        <v>66</v>
      </c>
      <c r="K464" s="17">
        <v>10.448</v>
      </c>
      <c r="L464" s="17">
        <v>3.6503362151777382E-3</v>
      </c>
      <c r="M464" s="17">
        <v>3.8000000000000256E-2</v>
      </c>
    </row>
    <row r="465" spans="9:13" x14ac:dyDescent="0.35">
      <c r="I465" s="1">
        <v>44348</v>
      </c>
      <c r="J465" t="s">
        <v>40</v>
      </c>
      <c r="K465" s="17">
        <v>61.369999</v>
      </c>
      <c r="L465" s="17">
        <v>8.0485872528155821E-3</v>
      </c>
      <c r="M465" s="17">
        <v>0.48999799999999993</v>
      </c>
    </row>
    <row r="466" spans="9:13" x14ac:dyDescent="0.35">
      <c r="I466" s="1">
        <v>44348</v>
      </c>
      <c r="J466" t="s">
        <v>42</v>
      </c>
      <c r="K466" s="17">
        <v>2381.179932</v>
      </c>
      <c r="L466" s="17">
        <v>1.0323029886646665E-2</v>
      </c>
      <c r="M466" s="17">
        <v>24.329834000000119</v>
      </c>
    </row>
    <row r="467" spans="9:13" x14ac:dyDescent="0.35">
      <c r="I467" s="1">
        <v>44348</v>
      </c>
      <c r="J467" t="s">
        <v>62</v>
      </c>
      <c r="K467" s="17">
        <v>79.569999999999993</v>
      </c>
      <c r="L467" s="17">
        <v>1.0541046749836001E-2</v>
      </c>
      <c r="M467" s="17">
        <v>0.83000199999999325</v>
      </c>
    </row>
    <row r="468" spans="9:13" x14ac:dyDescent="0.35">
      <c r="I468" s="1">
        <v>44348</v>
      </c>
      <c r="J468" t="s">
        <v>46</v>
      </c>
      <c r="K468" s="17">
        <v>219.479996</v>
      </c>
      <c r="L468" s="17">
        <v>2.5799162550971547E-2</v>
      </c>
      <c r="M468" s="17">
        <v>5.5199890000000096</v>
      </c>
    </row>
    <row r="469" spans="9:13" x14ac:dyDescent="0.35">
      <c r="I469" s="1">
        <v>44348</v>
      </c>
      <c r="J469" t="s">
        <v>48</v>
      </c>
      <c r="K469" s="17">
        <v>201.820007</v>
      </c>
      <c r="L469" s="17">
        <v>2.8277387715343421E-2</v>
      </c>
      <c r="M469" s="17">
        <v>5.5500030000000038</v>
      </c>
    </row>
    <row r="470" spans="9:13" x14ac:dyDescent="0.35">
      <c r="I470" s="1">
        <v>44347</v>
      </c>
      <c r="J470" t="s">
        <v>66</v>
      </c>
      <c r="K470" s="17">
        <v>10.41</v>
      </c>
      <c r="L470" s="17">
        <v>-6.3001145475372966E-3</v>
      </c>
      <c r="M470" s="17">
        <v>-6.6000000000000725E-2</v>
      </c>
    </row>
    <row r="471" spans="9:13" x14ac:dyDescent="0.35">
      <c r="I471" s="1">
        <v>44347</v>
      </c>
      <c r="J471" t="s">
        <v>68</v>
      </c>
      <c r="K471" s="17">
        <v>135.89999399999999</v>
      </c>
      <c r="L471" s="17">
        <v>8.1601704415391486E-3</v>
      </c>
      <c r="M471" s="17">
        <v>1.0999909999999886</v>
      </c>
    </row>
    <row r="472" spans="9:13" x14ac:dyDescent="0.35">
      <c r="I472" s="1">
        <v>44344</v>
      </c>
      <c r="J472" t="s">
        <v>44</v>
      </c>
      <c r="K472" s="17">
        <v>328.73001099999999</v>
      </c>
      <c r="L472" s="17">
        <v>-1.208110894064616E-2</v>
      </c>
      <c r="M472" s="17">
        <v>-4.0199890000000096</v>
      </c>
    </row>
    <row r="473" spans="9:13" x14ac:dyDescent="0.35">
      <c r="I473" s="1">
        <v>44344</v>
      </c>
      <c r="J473" t="s">
        <v>72</v>
      </c>
      <c r="K473" s="17">
        <v>29.43</v>
      </c>
      <c r="L473" s="17">
        <v>-9.424402875274419E-3</v>
      </c>
      <c r="M473" s="17">
        <v>-0.27999900000000011</v>
      </c>
    </row>
    <row r="474" spans="9:13" x14ac:dyDescent="0.35">
      <c r="I474" s="1">
        <v>44344</v>
      </c>
      <c r="J474" t="s">
        <v>58</v>
      </c>
      <c r="K474" s="17">
        <v>124.610001</v>
      </c>
      <c r="L474" s="17">
        <v>-5.3480045126756961E-3</v>
      </c>
      <c r="M474" s="17">
        <v>-0.66999800000000675</v>
      </c>
    </row>
    <row r="475" spans="9:13" x14ac:dyDescent="0.35">
      <c r="I475" s="1">
        <v>44344</v>
      </c>
      <c r="J475" t="s">
        <v>62</v>
      </c>
      <c r="K475" s="17">
        <v>78.739998</v>
      </c>
      <c r="L475" s="17">
        <v>-3.0388071775585583E-3</v>
      </c>
      <c r="M475" s="17">
        <v>-0.24000499999999647</v>
      </c>
    </row>
    <row r="476" spans="9:13" x14ac:dyDescent="0.35">
      <c r="I476" s="1">
        <v>44344</v>
      </c>
      <c r="J476" t="s">
        <v>42</v>
      </c>
      <c r="K476" s="17">
        <v>2356.8500979999999</v>
      </c>
      <c r="L476" s="17">
        <v>-2.467466676734832E-3</v>
      </c>
      <c r="M476" s="17">
        <v>-5.829834000000119</v>
      </c>
    </row>
    <row r="477" spans="9:13" x14ac:dyDescent="0.35">
      <c r="I477" s="1">
        <v>44344</v>
      </c>
      <c r="J477" t="s">
        <v>37</v>
      </c>
      <c r="K477" s="17">
        <v>3223.070068</v>
      </c>
      <c r="L477" s="17">
        <v>-2.1795043409645535E-3</v>
      </c>
      <c r="M477" s="17">
        <v>-7.0400389999999788</v>
      </c>
    </row>
    <row r="478" spans="9:13" x14ac:dyDescent="0.35">
      <c r="I478" s="1">
        <v>44344</v>
      </c>
      <c r="J478" t="s">
        <v>54</v>
      </c>
      <c r="K478" s="17">
        <v>58</v>
      </c>
      <c r="L478" s="17">
        <v>-1.3774448561485991E-3</v>
      </c>
      <c r="M478" s="17">
        <v>-8.0002000000000351E-2</v>
      </c>
    </row>
    <row r="479" spans="9:13" x14ac:dyDescent="0.35">
      <c r="I479" s="1">
        <v>44344</v>
      </c>
      <c r="J479" t="s">
        <v>76</v>
      </c>
      <c r="K479" s="17">
        <v>128.300003</v>
      </c>
      <c r="L479" s="17">
        <v>-6.2316557784841534E-4</v>
      </c>
      <c r="M479" s="17">
        <v>-8.0002000000007456E-2</v>
      </c>
    </row>
    <row r="480" spans="9:13" x14ac:dyDescent="0.35">
      <c r="I480" s="1">
        <v>44344</v>
      </c>
      <c r="J480" t="s">
        <v>64</v>
      </c>
      <c r="K480" s="17">
        <v>143.740005</v>
      </c>
      <c r="L480" s="17">
        <v>-5.5626474833927282E-4</v>
      </c>
      <c r="M480" s="17">
        <v>-8.0002000000007456E-2</v>
      </c>
    </row>
    <row r="481" spans="9:13" x14ac:dyDescent="0.35">
      <c r="I481" s="1">
        <v>44344</v>
      </c>
      <c r="J481" t="s">
        <v>60</v>
      </c>
      <c r="K481" s="17">
        <v>249.679993</v>
      </c>
      <c r="L481" s="17">
        <v>1.4840760618031401E-3</v>
      </c>
      <c r="M481" s="17">
        <v>0.36999499999998875</v>
      </c>
    </row>
    <row r="482" spans="9:13" x14ac:dyDescent="0.35">
      <c r="I482" s="1">
        <v>44344</v>
      </c>
      <c r="J482" t="s">
        <v>56</v>
      </c>
      <c r="K482" s="17">
        <v>260.01998900000001</v>
      </c>
      <c r="L482" s="17">
        <v>2.1196592973381336E-3</v>
      </c>
      <c r="M482" s="17">
        <v>0.54998799999998482</v>
      </c>
    </row>
    <row r="483" spans="9:13" x14ac:dyDescent="0.35">
      <c r="I483" s="1">
        <v>44344</v>
      </c>
      <c r="J483" t="s">
        <v>70</v>
      </c>
      <c r="K483" s="17">
        <v>56.490001999999997</v>
      </c>
      <c r="L483" s="17">
        <v>3.5530466592104044E-3</v>
      </c>
      <c r="M483" s="17">
        <v>0.20000100000000032</v>
      </c>
    </row>
    <row r="484" spans="9:13" x14ac:dyDescent="0.35">
      <c r="I484" s="1">
        <v>44344</v>
      </c>
      <c r="J484" t="s">
        <v>46</v>
      </c>
      <c r="K484" s="17">
        <v>213.96000699999999</v>
      </c>
      <c r="L484" s="17">
        <v>5.7347088997200778E-3</v>
      </c>
      <c r="M484" s="17">
        <v>1.2200019999999938</v>
      </c>
    </row>
    <row r="485" spans="9:13" x14ac:dyDescent="0.35">
      <c r="I485" s="1">
        <v>44344</v>
      </c>
      <c r="J485" t="s">
        <v>66</v>
      </c>
      <c r="K485" s="17">
        <v>10.476000000000001</v>
      </c>
      <c r="L485" s="17">
        <v>7.1140165352818327E-3</v>
      </c>
      <c r="M485" s="17">
        <v>7.400000000000162E-2</v>
      </c>
    </row>
    <row r="486" spans="9:13" x14ac:dyDescent="0.35">
      <c r="I486" s="1">
        <v>44344</v>
      </c>
      <c r="J486" t="s">
        <v>48</v>
      </c>
      <c r="K486" s="17">
        <v>196.270004</v>
      </c>
      <c r="L486" s="17">
        <v>7.4945126789642122E-3</v>
      </c>
      <c r="M486" s="17">
        <v>1.4600059999999928</v>
      </c>
    </row>
    <row r="487" spans="9:13" x14ac:dyDescent="0.35">
      <c r="I487" s="1">
        <v>44344</v>
      </c>
      <c r="J487" t="s">
        <v>68</v>
      </c>
      <c r="K487" s="17">
        <v>134.800003</v>
      </c>
      <c r="L487" s="17">
        <v>8.2274197807200213E-3</v>
      </c>
      <c r="M487" s="17">
        <v>1.1000060000000076</v>
      </c>
    </row>
    <row r="488" spans="9:13" x14ac:dyDescent="0.35">
      <c r="I488" s="1">
        <v>44344</v>
      </c>
      <c r="J488" t="s">
        <v>50</v>
      </c>
      <c r="K488" s="17">
        <v>139.929993</v>
      </c>
      <c r="L488" s="17">
        <v>1.1420216346069319E-2</v>
      </c>
      <c r="M488" s="17">
        <v>1.5799869999999885</v>
      </c>
    </row>
    <row r="489" spans="9:13" x14ac:dyDescent="0.35">
      <c r="I489" s="1">
        <v>44344</v>
      </c>
      <c r="J489" t="s">
        <v>40</v>
      </c>
      <c r="K489" s="17">
        <v>60.880001</v>
      </c>
      <c r="L489" s="17">
        <v>2.302139213649439E-2</v>
      </c>
      <c r="M489" s="17">
        <v>1.370002999999997</v>
      </c>
    </row>
    <row r="490" spans="9:13" x14ac:dyDescent="0.35">
      <c r="I490" s="1">
        <v>44344</v>
      </c>
      <c r="J490" t="s">
        <v>52</v>
      </c>
      <c r="K490" s="17">
        <v>238.10000600000001</v>
      </c>
      <c r="L490" s="17">
        <v>5.4332922513989086E-2</v>
      </c>
      <c r="M490" s="17">
        <v>12.270004</v>
      </c>
    </row>
    <row r="491" spans="9:13" x14ac:dyDescent="0.35">
      <c r="I491" s="1">
        <v>44343</v>
      </c>
      <c r="J491" t="s">
        <v>40</v>
      </c>
      <c r="K491" s="17">
        <v>59.509998000000003</v>
      </c>
      <c r="L491" s="17">
        <v>-3.1412777203983958E-2</v>
      </c>
      <c r="M491" s="17">
        <v>-1.9300009999999972</v>
      </c>
    </row>
    <row r="492" spans="9:13" x14ac:dyDescent="0.35">
      <c r="I492" s="1">
        <v>44343</v>
      </c>
      <c r="J492" t="s">
        <v>50</v>
      </c>
      <c r="K492" s="17">
        <v>138.35000600000001</v>
      </c>
      <c r="L492" s="17">
        <v>-2.260683102917346E-2</v>
      </c>
      <c r="M492" s="17">
        <v>-3.1999969999999962</v>
      </c>
    </row>
    <row r="493" spans="9:13" x14ac:dyDescent="0.35">
      <c r="I493" s="1">
        <v>44343</v>
      </c>
      <c r="J493" t="s">
        <v>52</v>
      </c>
      <c r="K493" s="17">
        <v>225.83000200000001</v>
      </c>
      <c r="L493" s="17">
        <v>-1.6762413433197853E-2</v>
      </c>
      <c r="M493" s="17">
        <v>-3.8499909999999886</v>
      </c>
    </row>
    <row r="494" spans="9:13" x14ac:dyDescent="0.35">
      <c r="I494" s="1">
        <v>44343</v>
      </c>
      <c r="J494" t="s">
        <v>58</v>
      </c>
      <c r="K494" s="17">
        <v>125.279999</v>
      </c>
      <c r="L494" s="17">
        <v>-1.2376815331128312E-2</v>
      </c>
      <c r="M494" s="17">
        <v>-1.5699989999999957</v>
      </c>
    </row>
    <row r="495" spans="9:13" x14ac:dyDescent="0.35">
      <c r="I495" s="1">
        <v>44343</v>
      </c>
      <c r="J495" t="s">
        <v>37</v>
      </c>
      <c r="K495" s="17">
        <v>3230.110107</v>
      </c>
      <c r="L495" s="17">
        <v>-1.0734483438678241E-2</v>
      </c>
      <c r="M495" s="17">
        <v>-35.049805000000106</v>
      </c>
    </row>
    <row r="496" spans="9:13" x14ac:dyDescent="0.35">
      <c r="I496" s="1">
        <v>44343</v>
      </c>
      <c r="J496" t="s">
        <v>60</v>
      </c>
      <c r="K496" s="17">
        <v>249.30999800000001</v>
      </c>
      <c r="L496" s="17">
        <v>-8.6683643749579202E-3</v>
      </c>
      <c r="M496" s="17">
        <v>-2.1800069999999891</v>
      </c>
    </row>
    <row r="497" spans="9:13" x14ac:dyDescent="0.35">
      <c r="I497" s="1">
        <v>44343</v>
      </c>
      <c r="J497" t="s">
        <v>68</v>
      </c>
      <c r="K497" s="17">
        <v>133.699997</v>
      </c>
      <c r="L497" s="17">
        <v>-7.4239051393594317E-3</v>
      </c>
      <c r="M497" s="17">
        <v>-1</v>
      </c>
    </row>
    <row r="498" spans="9:13" x14ac:dyDescent="0.35">
      <c r="I498" s="1">
        <v>44343</v>
      </c>
      <c r="J498" t="s">
        <v>42</v>
      </c>
      <c r="K498" s="17">
        <v>2362.679932</v>
      </c>
      <c r="L498" s="17">
        <v>-7.4066514710300199E-3</v>
      </c>
      <c r="M498" s="17">
        <v>-17.630126999999902</v>
      </c>
    </row>
    <row r="499" spans="9:13" x14ac:dyDescent="0.35">
      <c r="I499" s="1">
        <v>44343</v>
      </c>
      <c r="J499" t="s">
        <v>56</v>
      </c>
      <c r="K499" s="17">
        <v>259.47000100000002</v>
      </c>
      <c r="L499" s="17">
        <v>-7.2693654066909716E-3</v>
      </c>
      <c r="M499" s="17">
        <v>-1.8999939999999924</v>
      </c>
    </row>
    <row r="500" spans="9:13" x14ac:dyDescent="0.35">
      <c r="I500" s="1">
        <v>44343</v>
      </c>
      <c r="J500" t="s">
        <v>62</v>
      </c>
      <c r="K500" s="17">
        <v>78.980002999999996</v>
      </c>
      <c r="L500" s="17">
        <v>-3.5326645588528204E-3</v>
      </c>
      <c r="M500" s="17">
        <v>-0.27999900000000366</v>
      </c>
    </row>
    <row r="501" spans="9:13" x14ac:dyDescent="0.35">
      <c r="I501" s="1">
        <v>44343</v>
      </c>
      <c r="J501" t="s">
        <v>66</v>
      </c>
      <c r="K501" s="17">
        <v>10.401999999999999</v>
      </c>
      <c r="L501" s="17">
        <v>-2.3019374640323143E-3</v>
      </c>
      <c r="M501" s="17">
        <v>-2.4000000000000909E-2</v>
      </c>
    </row>
    <row r="502" spans="9:13" x14ac:dyDescent="0.35">
      <c r="I502" s="1">
        <v>44343</v>
      </c>
      <c r="J502" t="s">
        <v>70</v>
      </c>
      <c r="K502" s="17">
        <v>56.290000999999997</v>
      </c>
      <c r="L502" s="17">
        <v>-1.2420155918733977E-3</v>
      </c>
      <c r="M502" s="17">
        <v>-7.0000000000000284E-2</v>
      </c>
    </row>
    <row r="503" spans="9:13" x14ac:dyDescent="0.35">
      <c r="I503" s="1">
        <v>44343</v>
      </c>
      <c r="J503" t="s">
        <v>48</v>
      </c>
      <c r="K503" s="17">
        <v>194.80999800000001</v>
      </c>
      <c r="L503" s="17">
        <v>-3.5923131262236946E-4</v>
      </c>
      <c r="M503" s="17">
        <v>-7.0007000000003927E-2</v>
      </c>
    </row>
    <row r="504" spans="9:13" x14ac:dyDescent="0.35">
      <c r="I504" s="1">
        <v>44343</v>
      </c>
      <c r="J504" t="s">
        <v>64</v>
      </c>
      <c r="K504" s="17">
        <v>143.820007</v>
      </c>
      <c r="L504" s="17">
        <v>3.0687821499238519E-3</v>
      </c>
      <c r="M504" s="17">
        <v>0.44000199999999268</v>
      </c>
    </row>
    <row r="505" spans="9:13" x14ac:dyDescent="0.35">
      <c r="I505" s="1">
        <v>44343</v>
      </c>
      <c r="J505" t="s">
        <v>54</v>
      </c>
      <c r="K505" s="17">
        <v>58.080002</v>
      </c>
      <c r="L505" s="17">
        <v>3.9758687632106913E-3</v>
      </c>
      <c r="M505" s="17">
        <v>0.23000400000000099</v>
      </c>
    </row>
    <row r="506" spans="9:13" x14ac:dyDescent="0.35">
      <c r="I506" s="1">
        <v>44343</v>
      </c>
      <c r="J506" t="s">
        <v>46</v>
      </c>
      <c r="K506" s="17">
        <v>212.740005</v>
      </c>
      <c r="L506" s="17">
        <v>4.5330343022619091E-3</v>
      </c>
      <c r="M506" s="17">
        <v>0.96000599999999281</v>
      </c>
    </row>
    <row r="507" spans="9:13" x14ac:dyDescent="0.35">
      <c r="I507" s="1">
        <v>44343</v>
      </c>
      <c r="J507" t="s">
        <v>72</v>
      </c>
      <c r="K507" s="17">
        <v>29.709999</v>
      </c>
      <c r="L507" s="17">
        <v>5.4145517906785765E-3</v>
      </c>
      <c r="M507" s="17">
        <v>0.16000000000000014</v>
      </c>
    </row>
    <row r="508" spans="9:13" x14ac:dyDescent="0.35">
      <c r="I508" s="1">
        <v>44343</v>
      </c>
      <c r="J508" t="s">
        <v>76</v>
      </c>
      <c r="K508" s="17">
        <v>128.38000500000001</v>
      </c>
      <c r="L508" s="17">
        <v>1.1025373814174622E-2</v>
      </c>
      <c r="M508" s="17">
        <v>1.4000020000000148</v>
      </c>
    </row>
    <row r="509" spans="9:13" x14ac:dyDescent="0.35">
      <c r="I509" s="1">
        <v>44343</v>
      </c>
      <c r="J509" t="s">
        <v>44</v>
      </c>
      <c r="K509" s="17">
        <v>332.75</v>
      </c>
      <c r="L509" s="17">
        <v>1.5534383012459418E-2</v>
      </c>
      <c r="M509" s="17">
        <v>5.0899959999999851</v>
      </c>
    </row>
    <row r="510" spans="9:13" x14ac:dyDescent="0.35">
      <c r="I510" s="1">
        <v>44342</v>
      </c>
      <c r="J510" t="s">
        <v>76</v>
      </c>
      <c r="K510" s="17">
        <v>126.980003</v>
      </c>
      <c r="L510" s="17">
        <v>-7.193111693618302E-3</v>
      </c>
      <c r="M510" s="17">
        <v>-0.91999900000000423</v>
      </c>
    </row>
    <row r="511" spans="9:13" x14ac:dyDescent="0.35">
      <c r="I511" s="1">
        <v>44342</v>
      </c>
      <c r="J511" t="s">
        <v>64</v>
      </c>
      <c r="K511" s="17">
        <v>143.38000500000001</v>
      </c>
      <c r="L511" s="17">
        <v>-2.8512971691986829E-3</v>
      </c>
      <c r="M511" s="17">
        <v>-0.40998799999999846</v>
      </c>
    </row>
    <row r="512" spans="9:13" x14ac:dyDescent="0.35">
      <c r="I512" s="1">
        <v>44342</v>
      </c>
      <c r="J512" t="s">
        <v>70</v>
      </c>
      <c r="K512" s="17">
        <v>56.360000999999997</v>
      </c>
      <c r="L512" s="17">
        <v>-2.1246281869688379E-3</v>
      </c>
      <c r="M512" s="17">
        <v>-0.11999899999999997</v>
      </c>
    </row>
    <row r="513" spans="9:13" x14ac:dyDescent="0.35">
      <c r="I513" s="1">
        <v>44342</v>
      </c>
      <c r="J513" t="s">
        <v>66</v>
      </c>
      <c r="K513" s="17">
        <v>10.426</v>
      </c>
      <c r="L513" s="17">
        <v>-1.3409961685823129E-3</v>
      </c>
      <c r="M513" s="17">
        <v>-1.3999999999999346E-2</v>
      </c>
    </row>
    <row r="514" spans="9:13" x14ac:dyDescent="0.35">
      <c r="I514" s="1">
        <v>44342</v>
      </c>
      <c r="J514" t="s">
        <v>60</v>
      </c>
      <c r="K514" s="17">
        <v>251.490005</v>
      </c>
      <c r="L514" s="17">
        <v>-9.1369775578540484E-4</v>
      </c>
      <c r="M514" s="17">
        <v>-0.22999599999999987</v>
      </c>
    </row>
    <row r="515" spans="9:13" x14ac:dyDescent="0.35">
      <c r="I515" s="1">
        <v>44342</v>
      </c>
      <c r="J515" t="s">
        <v>44</v>
      </c>
      <c r="K515" s="17">
        <v>327.66000400000001</v>
      </c>
      <c r="L515" s="17">
        <v>-3.9661062396805034E-4</v>
      </c>
      <c r="M515" s="17">
        <v>-0.13000499999998283</v>
      </c>
    </row>
    <row r="516" spans="9:13" x14ac:dyDescent="0.35">
      <c r="I516" s="1">
        <v>44342</v>
      </c>
      <c r="J516" t="s">
        <v>58</v>
      </c>
      <c r="K516" s="17">
        <v>126.849998</v>
      </c>
      <c r="L516" s="17">
        <v>-3.9404254698121493E-4</v>
      </c>
      <c r="M516" s="17">
        <v>-5.000400000000127E-2</v>
      </c>
    </row>
    <row r="517" spans="9:13" x14ac:dyDescent="0.35">
      <c r="I517" s="1">
        <v>44342</v>
      </c>
      <c r="J517" t="s">
        <v>72</v>
      </c>
      <c r="K517" s="17">
        <v>29.549999</v>
      </c>
      <c r="L517" s="17">
        <v>1.0162262872628763E-3</v>
      </c>
      <c r="M517" s="17">
        <v>2.9999000000000109E-2</v>
      </c>
    </row>
    <row r="518" spans="9:13" x14ac:dyDescent="0.35">
      <c r="I518" s="1">
        <v>44342</v>
      </c>
      <c r="J518" t="s">
        <v>37</v>
      </c>
      <c r="K518" s="17">
        <v>3265.1599120000001</v>
      </c>
      <c r="L518" s="17">
        <v>1.8747373952955615E-3</v>
      </c>
      <c r="M518" s="17">
        <v>6.1098630000001322</v>
      </c>
    </row>
    <row r="519" spans="9:13" x14ac:dyDescent="0.35">
      <c r="I519" s="1">
        <v>44342</v>
      </c>
      <c r="J519" t="s">
        <v>40</v>
      </c>
      <c r="K519" s="17">
        <v>61.439999</v>
      </c>
      <c r="L519" s="17">
        <v>2.2838499556908733E-3</v>
      </c>
      <c r="M519" s="17">
        <v>0.14000000000000057</v>
      </c>
    </row>
    <row r="520" spans="9:13" x14ac:dyDescent="0.35">
      <c r="I520" s="1">
        <v>44342</v>
      </c>
      <c r="J520" t="s">
        <v>46</v>
      </c>
      <c r="K520" s="17">
        <v>211.779999</v>
      </c>
      <c r="L520" s="17">
        <v>3.078643416884267E-3</v>
      </c>
      <c r="M520" s="17">
        <v>0.64999399999999241</v>
      </c>
    </row>
    <row r="521" spans="9:13" x14ac:dyDescent="0.35">
      <c r="I521" s="1">
        <v>44342</v>
      </c>
      <c r="J521" t="s">
        <v>50</v>
      </c>
      <c r="K521" s="17">
        <v>141.550003</v>
      </c>
      <c r="L521" s="17">
        <v>4.0431764517854284E-3</v>
      </c>
      <c r="M521" s="17">
        <v>0.57000700000000393</v>
      </c>
    </row>
    <row r="522" spans="9:13" x14ac:dyDescent="0.35">
      <c r="I522" s="1">
        <v>44342</v>
      </c>
      <c r="J522" t="s">
        <v>62</v>
      </c>
      <c r="K522" s="17">
        <v>79.260002</v>
      </c>
      <c r="L522" s="17">
        <v>5.4547759620760493E-3</v>
      </c>
      <c r="M522" s="17">
        <v>0.43000000000000682</v>
      </c>
    </row>
    <row r="523" spans="9:13" x14ac:dyDescent="0.35">
      <c r="I523" s="1">
        <v>44342</v>
      </c>
      <c r="J523" t="s">
        <v>68</v>
      </c>
      <c r="K523" s="17">
        <v>134.699997</v>
      </c>
      <c r="L523" s="17">
        <v>5.5991042687369378E-3</v>
      </c>
      <c r="M523" s="17">
        <v>0.75</v>
      </c>
    </row>
    <row r="524" spans="9:13" x14ac:dyDescent="0.35">
      <c r="I524" s="1">
        <v>44342</v>
      </c>
      <c r="J524" t="s">
        <v>42</v>
      </c>
      <c r="K524" s="17">
        <v>2380.3100589999999</v>
      </c>
      <c r="L524" s="17">
        <v>7.3808297267487829E-3</v>
      </c>
      <c r="M524" s="17">
        <v>17.439941999999974</v>
      </c>
    </row>
    <row r="525" spans="9:13" x14ac:dyDescent="0.35">
      <c r="I525" s="1">
        <v>44342</v>
      </c>
      <c r="J525" t="s">
        <v>52</v>
      </c>
      <c r="K525" s="17">
        <v>229.679993</v>
      </c>
      <c r="L525" s="17">
        <v>8.651293045720234E-3</v>
      </c>
      <c r="M525" s="17">
        <v>1.9699860000000058</v>
      </c>
    </row>
    <row r="526" spans="9:13" x14ac:dyDescent="0.35">
      <c r="I526" s="1">
        <v>44342</v>
      </c>
      <c r="J526" t="s">
        <v>56</v>
      </c>
      <c r="K526" s="17">
        <v>261.36999500000002</v>
      </c>
      <c r="L526" s="17">
        <v>1.0516145614138406E-2</v>
      </c>
      <c r="M526" s="17">
        <v>2.7200010000000248</v>
      </c>
    </row>
    <row r="527" spans="9:13" x14ac:dyDescent="0.35">
      <c r="I527" s="1">
        <v>44342</v>
      </c>
      <c r="J527" t="s">
        <v>48</v>
      </c>
      <c r="K527" s="17">
        <v>194.88000500000001</v>
      </c>
      <c r="L527" s="17">
        <v>1.0945691529891815E-2</v>
      </c>
      <c r="M527" s="17">
        <v>2.1100010000000111</v>
      </c>
    </row>
    <row r="528" spans="9:13" x14ac:dyDescent="0.35">
      <c r="I528" s="1">
        <v>44342</v>
      </c>
      <c r="J528" t="s">
        <v>54</v>
      </c>
      <c r="K528" s="17">
        <v>57.849997999999999</v>
      </c>
      <c r="L528" s="17">
        <v>1.4912245614035077E-2</v>
      </c>
      <c r="M528" s="17">
        <v>0.84999799999999937</v>
      </c>
    </row>
    <row r="529" spans="9:13" x14ac:dyDescent="0.35">
      <c r="I529" s="1">
        <v>44341</v>
      </c>
      <c r="J529" t="s">
        <v>76</v>
      </c>
      <c r="K529" s="17">
        <v>127.900002</v>
      </c>
      <c r="L529" s="17">
        <v>-1.1439194178420464E-2</v>
      </c>
      <c r="M529" s="17">
        <v>-1.4800030000000106</v>
      </c>
    </row>
    <row r="530" spans="9:13" x14ac:dyDescent="0.35">
      <c r="I530" s="1">
        <v>44341</v>
      </c>
      <c r="J530" t="s">
        <v>66</v>
      </c>
      <c r="K530" s="17">
        <v>10.44</v>
      </c>
      <c r="L530" s="17">
        <v>-9.1116173120729012E-3</v>
      </c>
      <c r="M530" s="17">
        <v>-9.6000000000000085E-2</v>
      </c>
    </row>
    <row r="531" spans="9:13" x14ac:dyDescent="0.35">
      <c r="I531" s="1">
        <v>44341</v>
      </c>
      <c r="J531" t="s">
        <v>70</v>
      </c>
      <c r="K531" s="17">
        <v>56.48</v>
      </c>
      <c r="L531" s="17">
        <v>-8.775008775008775E-3</v>
      </c>
      <c r="M531" s="17">
        <v>-0.5</v>
      </c>
    </row>
    <row r="532" spans="9:13" x14ac:dyDescent="0.35">
      <c r="I532" s="1">
        <v>44341</v>
      </c>
      <c r="J532" t="s">
        <v>72</v>
      </c>
      <c r="K532" s="17">
        <v>29.52</v>
      </c>
      <c r="L532" s="17">
        <v>-7.7310924369748046E-3</v>
      </c>
      <c r="M532" s="17">
        <v>-0.23000000000000043</v>
      </c>
    </row>
    <row r="533" spans="9:13" x14ac:dyDescent="0.35">
      <c r="I533" s="1">
        <v>44341</v>
      </c>
      <c r="J533" t="s">
        <v>62</v>
      </c>
      <c r="K533" s="17">
        <v>78.830001999999993</v>
      </c>
      <c r="L533" s="17">
        <v>-6.9286346785829402E-3</v>
      </c>
      <c r="M533" s="17">
        <v>-0.54999500000000978</v>
      </c>
    </row>
    <row r="534" spans="9:13" x14ac:dyDescent="0.35">
      <c r="I534" s="1">
        <v>44341</v>
      </c>
      <c r="J534" t="s">
        <v>64</v>
      </c>
      <c r="K534" s="17">
        <v>143.78999300000001</v>
      </c>
      <c r="L534" s="17">
        <v>-6.4262575564796092E-3</v>
      </c>
      <c r="M534" s="17">
        <v>-0.93000799999998662</v>
      </c>
    </row>
    <row r="535" spans="9:13" x14ac:dyDescent="0.35">
      <c r="I535" s="1">
        <v>44341</v>
      </c>
      <c r="J535" t="s">
        <v>50</v>
      </c>
      <c r="K535" s="17">
        <v>140.979996</v>
      </c>
      <c r="L535" s="17">
        <v>-3.2523048182648701E-3</v>
      </c>
      <c r="M535" s="17">
        <v>-0.46000599999999281</v>
      </c>
    </row>
    <row r="536" spans="9:13" x14ac:dyDescent="0.35">
      <c r="I536" s="1">
        <v>44341</v>
      </c>
      <c r="J536" t="s">
        <v>58</v>
      </c>
      <c r="K536" s="17">
        <v>126.900002</v>
      </c>
      <c r="L536" s="17">
        <v>-1.5735326762160826E-3</v>
      </c>
      <c r="M536" s="17">
        <v>-0.19999599999999873</v>
      </c>
    </row>
    <row r="537" spans="9:13" x14ac:dyDescent="0.35">
      <c r="I537" s="1">
        <v>44341</v>
      </c>
      <c r="J537" t="s">
        <v>54</v>
      </c>
      <c r="K537" s="17">
        <v>57</v>
      </c>
      <c r="L537" s="17">
        <v>-1.0515422178138368E-3</v>
      </c>
      <c r="M537" s="17">
        <v>-6.0000999999999749E-2</v>
      </c>
    </row>
    <row r="538" spans="9:13" x14ac:dyDescent="0.35">
      <c r="I538" s="1">
        <v>44341</v>
      </c>
      <c r="J538" t="s">
        <v>68</v>
      </c>
      <c r="K538" s="17">
        <v>133.949997</v>
      </c>
      <c r="L538" s="17">
        <v>-3.7315671641793878E-4</v>
      </c>
      <c r="M538" s="17">
        <v>-5.0003000000003794E-2</v>
      </c>
    </row>
    <row r="539" spans="9:13" x14ac:dyDescent="0.35">
      <c r="I539" s="1">
        <v>44341</v>
      </c>
      <c r="J539" t="s">
        <v>42</v>
      </c>
      <c r="K539" s="17">
        <v>2362.8701169999999</v>
      </c>
      <c r="L539" s="17">
        <v>7.7511519066617474E-4</v>
      </c>
      <c r="M539" s="17">
        <v>1.8300779999999577</v>
      </c>
    </row>
    <row r="540" spans="9:13" x14ac:dyDescent="0.35">
      <c r="I540" s="1">
        <v>44341</v>
      </c>
      <c r="J540" t="s">
        <v>52</v>
      </c>
      <c r="K540" s="17">
        <v>227.71000699999999</v>
      </c>
      <c r="L540" s="17">
        <v>3.171954641791359E-3</v>
      </c>
      <c r="M540" s="17">
        <v>0.72000199999999381</v>
      </c>
    </row>
    <row r="541" spans="9:13" x14ac:dyDescent="0.35">
      <c r="I541" s="1">
        <v>44341</v>
      </c>
      <c r="J541" t="s">
        <v>46</v>
      </c>
      <c r="K541" s="17">
        <v>211.13000500000001</v>
      </c>
      <c r="L541" s="17">
        <v>3.2788585508567833E-3</v>
      </c>
      <c r="M541" s="17">
        <v>0.69000300000001857</v>
      </c>
    </row>
    <row r="542" spans="9:13" x14ac:dyDescent="0.35">
      <c r="I542" s="1">
        <v>44341</v>
      </c>
      <c r="J542" t="s">
        <v>60</v>
      </c>
      <c r="K542" s="17">
        <v>251.720001</v>
      </c>
      <c r="L542" s="17">
        <v>3.7483132775672141E-3</v>
      </c>
      <c r="M542" s="17">
        <v>0.94000199999999268</v>
      </c>
    </row>
    <row r="543" spans="9:13" x14ac:dyDescent="0.35">
      <c r="I543" s="1">
        <v>44341</v>
      </c>
      <c r="J543" t="s">
        <v>37</v>
      </c>
      <c r="K543" s="17">
        <v>3259.0500489999999</v>
      </c>
      <c r="L543" s="17">
        <v>4.3328512702129817E-3</v>
      </c>
      <c r="M543" s="17">
        <v>14.06005899999991</v>
      </c>
    </row>
    <row r="544" spans="9:13" x14ac:dyDescent="0.35">
      <c r="I544" s="1">
        <v>44341</v>
      </c>
      <c r="J544" t="s">
        <v>40</v>
      </c>
      <c r="K544" s="17">
        <v>61.299999</v>
      </c>
      <c r="L544" s="17">
        <v>5.4124650580208494E-3</v>
      </c>
      <c r="M544" s="17">
        <v>0.32999799999999624</v>
      </c>
    </row>
    <row r="545" spans="9:13" x14ac:dyDescent="0.35">
      <c r="I545" s="1">
        <v>44341</v>
      </c>
      <c r="J545" t="s">
        <v>56</v>
      </c>
      <c r="K545" s="17">
        <v>258.64999399999999</v>
      </c>
      <c r="L545" s="17">
        <v>5.7548739168124139E-3</v>
      </c>
      <c r="M545" s="17">
        <v>1.4799810000000093</v>
      </c>
    </row>
    <row r="546" spans="9:13" x14ac:dyDescent="0.35">
      <c r="I546" s="1">
        <v>44341</v>
      </c>
      <c r="J546" t="s">
        <v>44</v>
      </c>
      <c r="K546" s="17">
        <v>327.790009</v>
      </c>
      <c r="L546" s="17">
        <v>9.7341710603738411E-3</v>
      </c>
      <c r="M546" s="17">
        <v>3.1600040000000149</v>
      </c>
    </row>
    <row r="547" spans="9:13" x14ac:dyDescent="0.35">
      <c r="I547" s="1">
        <v>44341</v>
      </c>
      <c r="J547" t="s">
        <v>48</v>
      </c>
      <c r="K547" s="17">
        <v>192.770004</v>
      </c>
      <c r="L547" s="17">
        <v>2.0162980836468797E-2</v>
      </c>
      <c r="M547" s="17">
        <v>3.8099970000000098</v>
      </c>
    </row>
    <row r="548" spans="9:13" x14ac:dyDescent="0.35">
      <c r="I548" s="1">
        <v>44340</v>
      </c>
      <c r="J548" t="s">
        <v>72</v>
      </c>
      <c r="K548" s="17">
        <v>29.75</v>
      </c>
      <c r="L548" s="17">
        <v>-8.6637787404199116E-3</v>
      </c>
      <c r="M548" s="17">
        <v>-0.26000000000000156</v>
      </c>
    </row>
    <row r="549" spans="9:13" x14ac:dyDescent="0.35">
      <c r="I549" s="1">
        <v>44340</v>
      </c>
      <c r="J549" t="s">
        <v>48</v>
      </c>
      <c r="K549" s="17">
        <v>188.96000699999999</v>
      </c>
      <c r="L549" s="17">
        <v>-3.0073972616863325E-3</v>
      </c>
      <c r="M549" s="17">
        <v>-0.56999200000001338</v>
      </c>
    </row>
    <row r="550" spans="9:13" x14ac:dyDescent="0.35">
      <c r="I550" s="1">
        <v>44340</v>
      </c>
      <c r="J550" t="s">
        <v>46</v>
      </c>
      <c r="K550" s="17">
        <v>210.44000199999999</v>
      </c>
      <c r="L550" s="17">
        <v>-2.9375343782577627E-3</v>
      </c>
      <c r="M550" s="17">
        <v>-0.61999600000001465</v>
      </c>
    </row>
    <row r="551" spans="9:13" x14ac:dyDescent="0.35">
      <c r="I551" s="1">
        <v>44340</v>
      </c>
      <c r="J551" t="s">
        <v>40</v>
      </c>
      <c r="K551" s="17">
        <v>60.970001000000003</v>
      </c>
      <c r="L551" s="17">
        <v>-8.1938708620124024E-4</v>
      </c>
      <c r="M551" s="17">
        <v>-4.9998999999999683E-2</v>
      </c>
    </row>
    <row r="552" spans="9:13" x14ac:dyDescent="0.35">
      <c r="I552" s="1">
        <v>44340</v>
      </c>
      <c r="J552" t="s">
        <v>64</v>
      </c>
      <c r="K552" s="17">
        <v>144.720001</v>
      </c>
      <c r="L552" s="17">
        <v>-1.3820643435793811E-4</v>
      </c>
      <c r="M552" s="17">
        <v>-2.0004000000000133E-2</v>
      </c>
    </row>
    <row r="553" spans="9:13" x14ac:dyDescent="0.35">
      <c r="I553" s="1">
        <v>44340</v>
      </c>
      <c r="J553" t="s">
        <v>68</v>
      </c>
      <c r="K553" s="17">
        <v>134</v>
      </c>
      <c r="L553" s="17">
        <v>0</v>
      </c>
      <c r="M553" s="17">
        <v>0</v>
      </c>
    </row>
    <row r="554" spans="9:13" x14ac:dyDescent="0.35">
      <c r="I554" s="1">
        <v>44340</v>
      </c>
      <c r="J554" t="s">
        <v>66</v>
      </c>
      <c r="K554" s="17">
        <v>10.536</v>
      </c>
      <c r="L554" s="17">
        <v>3.7979491074815417E-4</v>
      </c>
      <c r="M554" s="17">
        <v>3.9999999999995595E-3</v>
      </c>
    </row>
    <row r="555" spans="9:13" x14ac:dyDescent="0.35">
      <c r="I555" s="1">
        <v>44340</v>
      </c>
      <c r="J555" t="s">
        <v>70</v>
      </c>
      <c r="K555" s="17">
        <v>56.98</v>
      </c>
      <c r="L555" s="17">
        <v>1.2300123001230063E-3</v>
      </c>
      <c r="M555" s="17">
        <v>7.0000000000000284E-2</v>
      </c>
    </row>
    <row r="556" spans="9:13" x14ac:dyDescent="0.35">
      <c r="I556" s="1">
        <v>44340</v>
      </c>
      <c r="J556" t="s">
        <v>62</v>
      </c>
      <c r="K556" s="17">
        <v>79.379997000000003</v>
      </c>
      <c r="L556" s="17">
        <v>4.4286727119912956E-3</v>
      </c>
      <c r="M556" s="17">
        <v>0.34999799999999937</v>
      </c>
    </row>
    <row r="557" spans="9:13" x14ac:dyDescent="0.35">
      <c r="I557" s="1">
        <v>44340</v>
      </c>
      <c r="J557" t="s">
        <v>50</v>
      </c>
      <c r="K557" s="17">
        <v>141.44000199999999</v>
      </c>
      <c r="L557" s="17">
        <v>1.1369295186158125E-2</v>
      </c>
      <c r="M557" s="17">
        <v>1.5899959999999851</v>
      </c>
    </row>
    <row r="558" spans="9:13" x14ac:dyDescent="0.35">
      <c r="I558" s="1">
        <v>44340</v>
      </c>
      <c r="J558" t="s">
        <v>37</v>
      </c>
      <c r="K558" s="17">
        <v>3244.98999</v>
      </c>
      <c r="L558" s="17">
        <v>1.3084253586993862E-2</v>
      </c>
      <c r="M558" s="17">
        <v>41.909912000000077</v>
      </c>
    </row>
    <row r="559" spans="9:13" x14ac:dyDescent="0.35">
      <c r="I559" s="1">
        <v>44340</v>
      </c>
      <c r="J559" t="s">
        <v>58</v>
      </c>
      <c r="K559" s="17">
        <v>127.099998</v>
      </c>
      <c r="L559" s="17">
        <v>1.3314183209758371E-2</v>
      </c>
      <c r="M559" s="17">
        <v>1.6699979999999925</v>
      </c>
    </row>
    <row r="560" spans="9:13" x14ac:dyDescent="0.35">
      <c r="I560" s="1">
        <v>44340</v>
      </c>
      <c r="J560" t="s">
        <v>76</v>
      </c>
      <c r="K560" s="17">
        <v>129.38000500000001</v>
      </c>
      <c r="L560" s="17">
        <v>1.4904314051514534E-2</v>
      </c>
      <c r="M560" s="17">
        <v>1.9000020000000148</v>
      </c>
    </row>
    <row r="561" spans="9:13" x14ac:dyDescent="0.35">
      <c r="I561" s="1">
        <v>44340</v>
      </c>
      <c r="J561" t="s">
        <v>52</v>
      </c>
      <c r="K561" s="17">
        <v>226.990005</v>
      </c>
      <c r="L561" s="17">
        <v>1.9813114207807351E-2</v>
      </c>
      <c r="M561" s="17">
        <v>4.410002999999989</v>
      </c>
    </row>
    <row r="562" spans="9:13" x14ac:dyDescent="0.35">
      <c r="I562" s="1">
        <v>44340</v>
      </c>
      <c r="J562" t="s">
        <v>60</v>
      </c>
      <c r="K562" s="17">
        <v>250.779999</v>
      </c>
      <c r="L562" s="17">
        <v>2.2882086086242946E-2</v>
      </c>
      <c r="M562" s="17">
        <v>5.6100010000000111</v>
      </c>
    </row>
    <row r="563" spans="9:13" x14ac:dyDescent="0.35">
      <c r="I563" s="1">
        <v>44340</v>
      </c>
      <c r="J563" t="s">
        <v>56</v>
      </c>
      <c r="K563" s="17">
        <v>257.17001299999998</v>
      </c>
      <c r="L563" s="17">
        <v>2.5848701377408703E-2</v>
      </c>
      <c r="M563" s="17">
        <v>6.4800109999999904</v>
      </c>
    </row>
    <row r="564" spans="9:13" x14ac:dyDescent="0.35">
      <c r="I564" s="1">
        <v>44340</v>
      </c>
      <c r="J564" t="s">
        <v>44</v>
      </c>
      <c r="K564" s="17">
        <v>324.63000499999998</v>
      </c>
      <c r="L564" s="17">
        <v>2.6562924794636244E-2</v>
      </c>
      <c r="M564" s="17">
        <v>8.3999939999999924</v>
      </c>
    </row>
    <row r="565" spans="9:13" x14ac:dyDescent="0.35">
      <c r="I565" s="1">
        <v>44340</v>
      </c>
      <c r="J565" t="s">
        <v>42</v>
      </c>
      <c r="K565" s="17">
        <v>2361.040039</v>
      </c>
      <c r="L565" s="17">
        <v>2.9165809876685135E-2</v>
      </c>
      <c r="M565" s="17">
        <v>66.910155999999915</v>
      </c>
    </row>
    <row r="566" spans="9:13" x14ac:dyDescent="0.35">
      <c r="I566" s="1">
        <v>44340</v>
      </c>
      <c r="J566" t="s">
        <v>54</v>
      </c>
      <c r="K566" s="17">
        <v>57.060001</v>
      </c>
      <c r="L566" s="17">
        <v>4.7933883417192215E-2</v>
      </c>
      <c r="M566" s="17">
        <v>2.6099999999999994</v>
      </c>
    </row>
    <row r="567" spans="9:13" x14ac:dyDescent="0.35">
      <c r="I567" s="1">
        <v>44337</v>
      </c>
      <c r="J567" t="s">
        <v>46</v>
      </c>
      <c r="K567" s="17">
        <v>211.05999800000001</v>
      </c>
      <c r="L567" s="17">
        <v>-2.7328479945424165E-2</v>
      </c>
      <c r="M567" s="17">
        <v>-5.9300069999999891</v>
      </c>
    </row>
    <row r="568" spans="9:13" x14ac:dyDescent="0.35">
      <c r="I568" s="1">
        <v>44337</v>
      </c>
      <c r="J568" t="s">
        <v>48</v>
      </c>
      <c r="K568" s="17">
        <v>189.529999</v>
      </c>
      <c r="L568" s="17">
        <v>-1.9554079142869805E-2</v>
      </c>
      <c r="M568" s="17">
        <v>-3.7799990000000037</v>
      </c>
    </row>
    <row r="569" spans="9:13" x14ac:dyDescent="0.35">
      <c r="I569" s="1">
        <v>44337</v>
      </c>
      <c r="J569" t="s">
        <v>58</v>
      </c>
      <c r="K569" s="17">
        <v>125.43</v>
      </c>
      <c r="L569" s="17">
        <v>-1.4767088441867592E-2</v>
      </c>
      <c r="M569" s="17">
        <v>-1.8799979999999863</v>
      </c>
    </row>
    <row r="570" spans="9:13" x14ac:dyDescent="0.35">
      <c r="I570" s="1">
        <v>44337</v>
      </c>
      <c r="J570" t="s">
        <v>37</v>
      </c>
      <c r="K570" s="17">
        <v>3203.080078</v>
      </c>
      <c r="L570" s="17">
        <v>-1.3732835419078498E-2</v>
      </c>
      <c r="M570" s="17">
        <v>-44.59985400000005</v>
      </c>
    </row>
    <row r="571" spans="9:13" x14ac:dyDescent="0.35">
      <c r="I571" s="1">
        <v>44337</v>
      </c>
      <c r="J571" t="s">
        <v>44</v>
      </c>
      <c r="K571" s="17">
        <v>316.23001099999999</v>
      </c>
      <c r="L571" s="17">
        <v>-7.4698663320297521E-3</v>
      </c>
      <c r="M571" s="17">
        <v>-2.3799740000000043</v>
      </c>
    </row>
    <row r="572" spans="9:13" x14ac:dyDescent="0.35">
      <c r="I572" s="1">
        <v>44337</v>
      </c>
      <c r="J572" t="s">
        <v>42</v>
      </c>
      <c r="K572" s="17">
        <v>2294.1298830000001</v>
      </c>
      <c r="L572" s="17">
        <v>-5.5571504680640522E-3</v>
      </c>
      <c r="M572" s="17">
        <v>-12.820067999999992</v>
      </c>
    </row>
    <row r="573" spans="9:13" x14ac:dyDescent="0.35">
      <c r="I573" s="1">
        <v>44337</v>
      </c>
      <c r="J573" t="s">
        <v>52</v>
      </c>
      <c r="K573" s="17">
        <v>222.58000200000001</v>
      </c>
      <c r="L573" s="17">
        <v>-5.3623961272785429E-3</v>
      </c>
      <c r="M573" s="17">
        <v>-1.1999969999999962</v>
      </c>
    </row>
    <row r="574" spans="9:13" x14ac:dyDescent="0.35">
      <c r="I574" s="1">
        <v>44337</v>
      </c>
      <c r="J574" t="s">
        <v>60</v>
      </c>
      <c r="K574" s="17">
        <v>245.16999799999999</v>
      </c>
      <c r="L574" s="17">
        <v>-5.3148248184814451E-3</v>
      </c>
      <c r="M574" s="17">
        <v>-1.3099980000000073</v>
      </c>
    </row>
    <row r="575" spans="9:13" x14ac:dyDescent="0.35">
      <c r="I575" s="1">
        <v>44337</v>
      </c>
      <c r="J575" t="s">
        <v>54</v>
      </c>
      <c r="K575" s="17">
        <v>54.450001</v>
      </c>
      <c r="L575" s="17">
        <v>-4.7522940002247679E-3</v>
      </c>
      <c r="M575" s="17">
        <v>-0.25999800000000306</v>
      </c>
    </row>
    <row r="576" spans="9:13" x14ac:dyDescent="0.35">
      <c r="I576" s="1">
        <v>44337</v>
      </c>
      <c r="J576" t="s">
        <v>56</v>
      </c>
      <c r="K576" s="17">
        <v>250.69000199999999</v>
      </c>
      <c r="L576" s="17">
        <v>-3.3791485396122158E-3</v>
      </c>
      <c r="M576" s="17">
        <v>-0.84999100000001704</v>
      </c>
    </row>
    <row r="577" spans="9:13" x14ac:dyDescent="0.35">
      <c r="I577" s="1">
        <v>44337</v>
      </c>
      <c r="J577" t="s">
        <v>76</v>
      </c>
      <c r="K577" s="17">
        <v>127.480003</v>
      </c>
      <c r="L577" s="17">
        <v>-3.1278855910514811E-3</v>
      </c>
      <c r="M577" s="17">
        <v>-0.39999400000000662</v>
      </c>
    </row>
    <row r="578" spans="9:13" x14ac:dyDescent="0.35">
      <c r="I578" s="1">
        <v>44337</v>
      </c>
      <c r="J578" t="s">
        <v>50</v>
      </c>
      <c r="K578" s="17">
        <v>139.85000600000001</v>
      </c>
      <c r="L578" s="17">
        <v>-2.2828851007045386E-3</v>
      </c>
      <c r="M578" s="17">
        <v>-0.31999199999998496</v>
      </c>
    </row>
    <row r="579" spans="9:13" x14ac:dyDescent="0.35">
      <c r="I579" s="1">
        <v>44337</v>
      </c>
      <c r="J579" t="s">
        <v>70</v>
      </c>
      <c r="K579" s="17">
        <v>56.91</v>
      </c>
      <c r="L579" s="17">
        <v>2.1130304259019115E-3</v>
      </c>
      <c r="M579" s="17">
        <v>0.11999899999999997</v>
      </c>
    </row>
    <row r="580" spans="9:13" x14ac:dyDescent="0.35">
      <c r="I580" s="1">
        <v>44337</v>
      </c>
      <c r="J580" t="s">
        <v>62</v>
      </c>
      <c r="K580" s="17">
        <v>79.029999000000004</v>
      </c>
      <c r="L580" s="17">
        <v>3.9379826735521425E-3</v>
      </c>
      <c r="M580" s="17">
        <v>0.30999800000000732</v>
      </c>
    </row>
    <row r="581" spans="9:13" x14ac:dyDescent="0.35">
      <c r="I581" s="1">
        <v>44337</v>
      </c>
      <c r="J581" t="s">
        <v>64</v>
      </c>
      <c r="K581" s="17">
        <v>144.740005</v>
      </c>
      <c r="L581" s="17">
        <v>5.9772030171946766E-3</v>
      </c>
      <c r="M581" s="17">
        <v>0.85999999999998522</v>
      </c>
    </row>
    <row r="582" spans="9:13" x14ac:dyDescent="0.35">
      <c r="I582" s="1">
        <v>44337</v>
      </c>
      <c r="J582" t="s">
        <v>66</v>
      </c>
      <c r="K582" s="17">
        <v>10.532</v>
      </c>
      <c r="L582" s="17">
        <v>1.0942599347283623E-2</v>
      </c>
      <c r="M582" s="17">
        <v>0.11400000000000077</v>
      </c>
    </row>
    <row r="583" spans="9:13" x14ac:dyDescent="0.35">
      <c r="I583" s="1">
        <v>44337</v>
      </c>
      <c r="J583" t="s">
        <v>72</v>
      </c>
      <c r="K583" s="17">
        <v>30.01</v>
      </c>
      <c r="L583" s="17">
        <v>1.2483165063534652E-2</v>
      </c>
      <c r="M583" s="17">
        <v>0.37000100000000202</v>
      </c>
    </row>
    <row r="584" spans="9:13" x14ac:dyDescent="0.35">
      <c r="I584" s="1">
        <v>44337</v>
      </c>
      <c r="J584" t="s">
        <v>40</v>
      </c>
      <c r="K584" s="17">
        <v>61.02</v>
      </c>
      <c r="L584" s="17">
        <v>2.606354420609476E-2</v>
      </c>
      <c r="M584" s="17">
        <v>1.5499989999999997</v>
      </c>
    </row>
    <row r="585" spans="9:13" x14ac:dyDescent="0.35">
      <c r="I585" s="1">
        <v>44337</v>
      </c>
      <c r="J585" t="s">
        <v>68</v>
      </c>
      <c r="K585" s="17">
        <v>134</v>
      </c>
      <c r="L585" s="17">
        <v>2.8001487011822555E-2</v>
      </c>
      <c r="M585" s="17">
        <v>3.6499939999999924</v>
      </c>
    </row>
    <row r="586" spans="9:13" x14ac:dyDescent="0.35">
      <c r="I586" s="1">
        <v>44336</v>
      </c>
      <c r="J586" t="s">
        <v>40</v>
      </c>
      <c r="K586" s="17">
        <v>59.470001000000003</v>
      </c>
      <c r="L586" s="17">
        <v>-5.3520654732886388E-3</v>
      </c>
      <c r="M586" s="17">
        <v>-0.31999999999999318</v>
      </c>
    </row>
    <row r="587" spans="9:13" x14ac:dyDescent="0.35">
      <c r="I587" s="1">
        <v>44336</v>
      </c>
      <c r="J587" t="s">
        <v>68</v>
      </c>
      <c r="K587" s="17">
        <v>130.35000600000001</v>
      </c>
      <c r="L587" s="17">
        <v>-4.9617862595419272E-3</v>
      </c>
      <c r="M587" s="17">
        <v>-0.64999399999999241</v>
      </c>
    </row>
    <row r="588" spans="9:13" x14ac:dyDescent="0.35">
      <c r="I588" s="1">
        <v>44336</v>
      </c>
      <c r="J588" t="s">
        <v>70</v>
      </c>
      <c r="K588" s="17">
        <v>56.790000999999997</v>
      </c>
      <c r="L588" s="17">
        <v>-2.2838546129253733E-3</v>
      </c>
      <c r="M588" s="17">
        <v>-0.12999700000000303</v>
      </c>
    </row>
    <row r="589" spans="9:13" x14ac:dyDescent="0.35">
      <c r="I589" s="1">
        <v>44336</v>
      </c>
      <c r="J589" t="s">
        <v>62</v>
      </c>
      <c r="K589" s="17">
        <v>78.720000999999996</v>
      </c>
      <c r="L589" s="17">
        <v>-2.5396241437551973E-4</v>
      </c>
      <c r="M589" s="17">
        <v>-1.9997000000003595E-2</v>
      </c>
    </row>
    <row r="590" spans="9:13" x14ac:dyDescent="0.35">
      <c r="I590" s="1">
        <v>44336</v>
      </c>
      <c r="J590" t="s">
        <v>66</v>
      </c>
      <c r="K590" s="17">
        <v>10.417999999999999</v>
      </c>
      <c r="L590" s="17">
        <v>3.8543071882828238E-3</v>
      </c>
      <c r="M590" s="17">
        <v>3.9999999999999147E-2</v>
      </c>
    </row>
    <row r="591" spans="9:13" x14ac:dyDescent="0.35">
      <c r="I591" s="1">
        <v>44336</v>
      </c>
      <c r="J591" t="s">
        <v>64</v>
      </c>
      <c r="K591" s="17">
        <v>143.88000500000001</v>
      </c>
      <c r="L591" s="17">
        <v>4.8187931445103169E-3</v>
      </c>
      <c r="M591" s="17">
        <v>0.69000300000001857</v>
      </c>
    </row>
    <row r="592" spans="9:13" x14ac:dyDescent="0.35">
      <c r="I592" s="1">
        <v>44336</v>
      </c>
      <c r="J592" t="s">
        <v>37</v>
      </c>
      <c r="K592" s="17">
        <v>3247.679932</v>
      </c>
      <c r="L592" s="17">
        <v>4.9136341231610838E-3</v>
      </c>
      <c r="M592" s="17">
        <v>15.879883000000063</v>
      </c>
    </row>
    <row r="593" spans="9:13" x14ac:dyDescent="0.35">
      <c r="I593" s="1">
        <v>44336</v>
      </c>
      <c r="J593" t="s">
        <v>52</v>
      </c>
      <c r="K593" s="17">
        <v>223.779999</v>
      </c>
      <c r="L593" s="17">
        <v>1.1023778097474936E-2</v>
      </c>
      <c r="M593" s="17">
        <v>2.4400029999999902</v>
      </c>
    </row>
    <row r="594" spans="9:13" x14ac:dyDescent="0.35">
      <c r="I594" s="1">
        <v>44336</v>
      </c>
      <c r="J594" t="s">
        <v>76</v>
      </c>
      <c r="K594" s="17">
        <v>127.879997</v>
      </c>
      <c r="L594" s="17">
        <v>1.170882101726551E-2</v>
      </c>
      <c r="M594" s="17">
        <v>1.4799950000000024</v>
      </c>
    </row>
    <row r="595" spans="9:13" x14ac:dyDescent="0.35">
      <c r="I595" s="1">
        <v>44336</v>
      </c>
      <c r="J595" t="s">
        <v>60</v>
      </c>
      <c r="K595" s="17">
        <v>246.479996</v>
      </c>
      <c r="L595" s="17">
        <v>1.3820340034146559E-2</v>
      </c>
      <c r="M595" s="17">
        <v>3.3600010000000111</v>
      </c>
    </row>
    <row r="596" spans="9:13" x14ac:dyDescent="0.35">
      <c r="I596" s="1">
        <v>44336</v>
      </c>
      <c r="J596" t="s">
        <v>42</v>
      </c>
      <c r="K596" s="17">
        <v>2306.9499510000001</v>
      </c>
      <c r="L596" s="17">
        <v>1.5606405899185584E-2</v>
      </c>
      <c r="M596" s="17">
        <v>35.449951000000056</v>
      </c>
    </row>
    <row r="597" spans="9:13" x14ac:dyDescent="0.35">
      <c r="I597" s="1">
        <v>44336</v>
      </c>
      <c r="J597" t="s">
        <v>44</v>
      </c>
      <c r="K597" s="17">
        <v>318.60998499999999</v>
      </c>
      <c r="L597" s="17">
        <v>1.6008128652165325E-2</v>
      </c>
      <c r="M597" s="17">
        <v>5.0199890000000096</v>
      </c>
    </row>
    <row r="598" spans="9:13" x14ac:dyDescent="0.35">
      <c r="I598" s="1">
        <v>44336</v>
      </c>
      <c r="J598" t="s">
        <v>46</v>
      </c>
      <c r="K598" s="17">
        <v>216.990005</v>
      </c>
      <c r="L598" s="17">
        <v>2.0937292493464918E-2</v>
      </c>
      <c r="M598" s="17">
        <v>4.4500119999999868</v>
      </c>
    </row>
    <row r="599" spans="9:13" x14ac:dyDescent="0.35">
      <c r="I599" s="1">
        <v>44336</v>
      </c>
      <c r="J599" t="s">
        <v>58</v>
      </c>
      <c r="K599" s="17">
        <v>127.30999799999999</v>
      </c>
      <c r="L599" s="17">
        <v>2.1012077616295057E-2</v>
      </c>
      <c r="M599" s="17">
        <v>2.6199959999999862</v>
      </c>
    </row>
    <row r="600" spans="9:13" x14ac:dyDescent="0.35">
      <c r="I600" s="1">
        <v>44336</v>
      </c>
      <c r="J600" t="s">
        <v>48</v>
      </c>
      <c r="K600" s="17">
        <v>193.30999800000001</v>
      </c>
      <c r="L600" s="17">
        <v>2.1939066992195777E-2</v>
      </c>
      <c r="M600" s="17">
        <v>4.1499940000000208</v>
      </c>
    </row>
    <row r="601" spans="9:13" x14ac:dyDescent="0.35">
      <c r="I601" s="1">
        <v>44336</v>
      </c>
      <c r="J601" t="s">
        <v>50</v>
      </c>
      <c r="K601" s="17">
        <v>140.16999799999999</v>
      </c>
      <c r="L601" s="17">
        <v>2.239235496459413E-2</v>
      </c>
      <c r="M601" s="17">
        <v>3.069991999999985</v>
      </c>
    </row>
    <row r="602" spans="9:13" x14ac:dyDescent="0.35">
      <c r="I602" s="1">
        <v>44336</v>
      </c>
      <c r="J602" t="s">
        <v>72</v>
      </c>
      <c r="K602" s="17">
        <v>29.639999</v>
      </c>
      <c r="L602" s="17">
        <v>2.3480663794221805E-2</v>
      </c>
      <c r="M602" s="17">
        <v>0.67999999999999972</v>
      </c>
    </row>
    <row r="603" spans="9:13" x14ac:dyDescent="0.35">
      <c r="I603" s="1">
        <v>44336</v>
      </c>
      <c r="J603" t="s">
        <v>56</v>
      </c>
      <c r="K603" s="17">
        <v>251.53999300000001</v>
      </c>
      <c r="L603" s="17">
        <v>2.824669034364774E-2</v>
      </c>
      <c r="M603" s="17">
        <v>6.9099879999999985</v>
      </c>
    </row>
    <row r="604" spans="9:13" x14ac:dyDescent="0.35">
      <c r="I604" s="1">
        <v>44336</v>
      </c>
      <c r="J604" t="s">
        <v>54</v>
      </c>
      <c r="K604" s="17">
        <v>54.709999000000003</v>
      </c>
      <c r="L604" s="17">
        <v>3.3824661142277515E-2</v>
      </c>
      <c r="M604" s="17">
        <v>1.7900010000000037</v>
      </c>
    </row>
    <row r="605" spans="9:13" x14ac:dyDescent="0.35">
      <c r="I605" s="1">
        <v>44335</v>
      </c>
      <c r="J605" t="s">
        <v>68</v>
      </c>
      <c r="K605" s="17">
        <v>131</v>
      </c>
      <c r="L605" s="17">
        <v>-3.9589400568448653E-2</v>
      </c>
      <c r="M605" s="17">
        <v>-5.3999939999999924</v>
      </c>
    </row>
    <row r="606" spans="9:13" x14ac:dyDescent="0.35">
      <c r="I606" s="1">
        <v>44335</v>
      </c>
      <c r="J606" t="s">
        <v>40</v>
      </c>
      <c r="K606" s="17">
        <v>59.790000999999997</v>
      </c>
      <c r="L606" s="17">
        <v>-2.4473812620756853E-2</v>
      </c>
      <c r="M606" s="17">
        <v>-1.5</v>
      </c>
    </row>
    <row r="607" spans="9:13" x14ac:dyDescent="0.35">
      <c r="I607" s="1">
        <v>44335</v>
      </c>
      <c r="J607" t="s">
        <v>76</v>
      </c>
      <c r="K607" s="17">
        <v>126.400002</v>
      </c>
      <c r="L607" s="17">
        <v>-2.0762317620664484E-2</v>
      </c>
      <c r="M607" s="17">
        <v>-2.6800000000000068</v>
      </c>
    </row>
    <row r="608" spans="9:13" x14ac:dyDescent="0.35">
      <c r="I608" s="1">
        <v>44335</v>
      </c>
      <c r="J608" t="s">
        <v>72</v>
      </c>
      <c r="K608" s="17">
        <v>28.959999</v>
      </c>
      <c r="L608" s="17">
        <v>-1.9966159728127229E-2</v>
      </c>
      <c r="M608" s="17">
        <v>-0.58999999999999986</v>
      </c>
    </row>
    <row r="609" spans="9:13" x14ac:dyDescent="0.35">
      <c r="I609" s="1">
        <v>44335</v>
      </c>
      <c r="J609" t="s">
        <v>66</v>
      </c>
      <c r="K609" s="17">
        <v>10.378</v>
      </c>
      <c r="L609" s="17">
        <v>-1.4247720364741675E-2</v>
      </c>
      <c r="M609" s="17">
        <v>-0.15000000000000036</v>
      </c>
    </row>
    <row r="610" spans="9:13" x14ac:dyDescent="0.35">
      <c r="I610" s="1">
        <v>44335</v>
      </c>
      <c r="J610" t="s">
        <v>50</v>
      </c>
      <c r="K610" s="17">
        <v>137.10000600000001</v>
      </c>
      <c r="L610" s="17">
        <v>-6.5216956521738584E-3</v>
      </c>
      <c r="M610" s="17">
        <v>-0.89999399999999241</v>
      </c>
    </row>
    <row r="611" spans="9:13" x14ac:dyDescent="0.35">
      <c r="I611" s="1">
        <v>44335</v>
      </c>
      <c r="J611" t="s">
        <v>46</v>
      </c>
      <c r="K611" s="17">
        <v>212.53999300000001</v>
      </c>
      <c r="L611" s="17">
        <v>-5.5212801538401012E-3</v>
      </c>
      <c r="M611" s="17">
        <v>-1.1800079999999866</v>
      </c>
    </row>
    <row r="612" spans="9:13" x14ac:dyDescent="0.35">
      <c r="I612" s="1">
        <v>44335</v>
      </c>
      <c r="J612" t="s">
        <v>54</v>
      </c>
      <c r="K612" s="17">
        <v>52.919998</v>
      </c>
      <c r="L612" s="17">
        <v>-5.0761610279406212E-3</v>
      </c>
      <c r="M612" s="17">
        <v>-0.2700010000000006</v>
      </c>
    </row>
    <row r="613" spans="9:13" x14ac:dyDescent="0.35">
      <c r="I613" s="1">
        <v>44335</v>
      </c>
      <c r="J613" t="s">
        <v>64</v>
      </c>
      <c r="K613" s="17">
        <v>143.19000199999999</v>
      </c>
      <c r="L613" s="17">
        <v>-5.0031407128582521E-3</v>
      </c>
      <c r="M613" s="17">
        <v>-0.72000199999999381</v>
      </c>
    </row>
    <row r="614" spans="9:13" x14ac:dyDescent="0.35">
      <c r="I614" s="1">
        <v>44335</v>
      </c>
      <c r="J614" t="s">
        <v>70</v>
      </c>
      <c r="K614" s="17">
        <v>56.919998</v>
      </c>
      <c r="L614" s="17">
        <v>-4.5470793983910466E-3</v>
      </c>
      <c r="M614" s="17">
        <v>-0.26000200000000007</v>
      </c>
    </row>
    <row r="615" spans="9:13" x14ac:dyDescent="0.35">
      <c r="I615" s="1">
        <v>44335</v>
      </c>
      <c r="J615" t="s">
        <v>58</v>
      </c>
      <c r="K615" s="17">
        <v>124.69000200000001</v>
      </c>
      <c r="L615" s="17">
        <v>-1.2815058274970295E-3</v>
      </c>
      <c r="M615" s="17">
        <v>-0.15999599999999248</v>
      </c>
    </row>
    <row r="616" spans="9:13" x14ac:dyDescent="0.35">
      <c r="I616" s="1">
        <v>44335</v>
      </c>
      <c r="J616" t="s">
        <v>37</v>
      </c>
      <c r="K616" s="17">
        <v>3231.8000489999999</v>
      </c>
      <c r="L616" s="17">
        <v>-1.4849579729902439E-4</v>
      </c>
      <c r="M616" s="17">
        <v>-0.47998000000006869</v>
      </c>
    </row>
    <row r="617" spans="9:13" x14ac:dyDescent="0.35">
      <c r="I617" s="1">
        <v>44335</v>
      </c>
      <c r="J617" t="s">
        <v>60</v>
      </c>
      <c r="K617" s="17">
        <v>243.11999499999999</v>
      </c>
      <c r="L617" s="17">
        <v>1.6452608059457435E-4</v>
      </c>
      <c r="M617" s="17">
        <v>3.9992999999981294E-2</v>
      </c>
    </row>
    <row r="618" spans="9:13" x14ac:dyDescent="0.35">
      <c r="I618" s="1">
        <v>44335</v>
      </c>
      <c r="J618" t="s">
        <v>62</v>
      </c>
      <c r="K618" s="17">
        <v>78.739998</v>
      </c>
      <c r="L618" s="17">
        <v>6.3535390429896087E-4</v>
      </c>
      <c r="M618" s="17">
        <v>4.9995999999993046E-2</v>
      </c>
    </row>
    <row r="619" spans="9:13" x14ac:dyDescent="0.35">
      <c r="I619" s="1">
        <v>44335</v>
      </c>
      <c r="J619" t="s">
        <v>48</v>
      </c>
      <c r="K619" s="17">
        <v>189.16000399999999</v>
      </c>
      <c r="L619" s="17">
        <v>1.4824173686355802E-3</v>
      </c>
      <c r="M619" s="17">
        <v>0.27999899999997524</v>
      </c>
    </row>
    <row r="620" spans="9:13" x14ac:dyDescent="0.35">
      <c r="I620" s="1">
        <v>44335</v>
      </c>
      <c r="J620" t="s">
        <v>42</v>
      </c>
      <c r="K620" s="17">
        <v>2271.5</v>
      </c>
      <c r="L620" s="17">
        <v>3.9912260121661583E-3</v>
      </c>
      <c r="M620" s="17">
        <v>9.0300290000000132</v>
      </c>
    </row>
    <row r="621" spans="9:13" x14ac:dyDescent="0.35">
      <c r="I621" s="1">
        <v>44335</v>
      </c>
      <c r="J621" t="s">
        <v>56</v>
      </c>
      <c r="K621" s="17">
        <v>244.63000500000001</v>
      </c>
      <c r="L621" s="17">
        <v>5.8385673250690752E-3</v>
      </c>
      <c r="M621" s="17">
        <v>1.419998000000021</v>
      </c>
    </row>
    <row r="622" spans="9:13" x14ac:dyDescent="0.35">
      <c r="I622" s="1">
        <v>44335</v>
      </c>
      <c r="J622" t="s">
        <v>44</v>
      </c>
      <c r="K622" s="17">
        <v>313.58999599999999</v>
      </c>
      <c r="L622" s="17">
        <v>1.1711205011617072E-2</v>
      </c>
      <c r="M622" s="17">
        <v>3.6300049999999828</v>
      </c>
    </row>
    <row r="623" spans="9:13" x14ac:dyDescent="0.35">
      <c r="I623" s="1">
        <v>44335</v>
      </c>
      <c r="J623" t="s">
        <v>52</v>
      </c>
      <c r="K623" s="17">
        <v>221.33999600000001</v>
      </c>
      <c r="L623" s="17">
        <v>3.2706545675299376E-2</v>
      </c>
      <c r="M623" s="17">
        <v>7.0099940000000061</v>
      </c>
    </row>
    <row r="624" spans="9:13" x14ac:dyDescent="0.35">
      <c r="I624" s="1">
        <v>44334</v>
      </c>
      <c r="J624" t="s">
        <v>68</v>
      </c>
      <c r="K624" s="17">
        <v>136.39999399999999</v>
      </c>
      <c r="L624" s="17">
        <v>-0.10233631659762392</v>
      </c>
      <c r="M624" s="17">
        <v>-15.550003000000004</v>
      </c>
    </row>
    <row r="625" spans="9:13" x14ac:dyDescent="0.35">
      <c r="I625" s="1">
        <v>44334</v>
      </c>
      <c r="J625" t="s">
        <v>76</v>
      </c>
      <c r="K625" s="17">
        <v>129.08000200000001</v>
      </c>
      <c r="L625" s="17">
        <v>-8.9061363918024564E-2</v>
      </c>
      <c r="M625" s="17">
        <v>-12.619994999999989</v>
      </c>
    </row>
    <row r="626" spans="9:13" x14ac:dyDescent="0.35">
      <c r="I626" s="1">
        <v>44334</v>
      </c>
      <c r="J626" t="s">
        <v>72</v>
      </c>
      <c r="K626" s="17">
        <v>29.549999</v>
      </c>
      <c r="L626" s="17">
        <v>-5.8017275804358399E-2</v>
      </c>
      <c r="M626" s="17">
        <v>-1.8200019999999988</v>
      </c>
    </row>
    <row r="627" spans="9:13" x14ac:dyDescent="0.35">
      <c r="I627" s="1">
        <v>44334</v>
      </c>
      <c r="J627" t="s">
        <v>44</v>
      </c>
      <c r="K627" s="17">
        <v>309.959991</v>
      </c>
      <c r="L627" s="17">
        <v>-1.7434857531584726E-2</v>
      </c>
      <c r="M627" s="17">
        <v>-5.5</v>
      </c>
    </row>
    <row r="628" spans="9:13" x14ac:dyDescent="0.35">
      <c r="I628" s="1">
        <v>44334</v>
      </c>
      <c r="J628" t="s">
        <v>66</v>
      </c>
      <c r="K628" s="17">
        <v>10.528</v>
      </c>
      <c r="L628" s="17">
        <v>-1.4601272931486223E-2</v>
      </c>
      <c r="M628" s="17">
        <v>-0.15599999999999881</v>
      </c>
    </row>
    <row r="629" spans="9:13" x14ac:dyDescent="0.35">
      <c r="I629" s="1">
        <v>44334</v>
      </c>
      <c r="J629" t="s">
        <v>70</v>
      </c>
      <c r="K629" s="17">
        <v>57.18</v>
      </c>
      <c r="L629" s="17">
        <v>-1.3117000571574061E-2</v>
      </c>
      <c r="M629" s="17">
        <v>-0.75999900000000054</v>
      </c>
    </row>
    <row r="630" spans="9:13" x14ac:dyDescent="0.35">
      <c r="I630" s="1">
        <v>44334</v>
      </c>
      <c r="J630" t="s">
        <v>37</v>
      </c>
      <c r="K630" s="17">
        <v>3232.280029</v>
      </c>
      <c r="L630" s="17">
        <v>-1.1653003234131513E-2</v>
      </c>
      <c r="M630" s="17">
        <v>-38.109864000000016</v>
      </c>
    </row>
    <row r="631" spans="9:13" x14ac:dyDescent="0.35">
      <c r="I631" s="1">
        <v>44334</v>
      </c>
      <c r="J631" t="s">
        <v>42</v>
      </c>
      <c r="K631" s="17">
        <v>2262.469971</v>
      </c>
      <c r="L631" s="17">
        <v>-1.155564716169221E-2</v>
      </c>
      <c r="M631" s="17">
        <v>-26.449951000000056</v>
      </c>
    </row>
    <row r="632" spans="9:13" x14ac:dyDescent="0.35">
      <c r="I632" s="1">
        <v>44334</v>
      </c>
      <c r="J632" t="s">
        <v>58</v>
      </c>
      <c r="K632" s="17">
        <v>124.849998</v>
      </c>
      <c r="L632" s="17">
        <v>-1.1245735596239891E-2</v>
      </c>
      <c r="M632" s="17">
        <v>-1.4199990000000042</v>
      </c>
    </row>
    <row r="633" spans="9:13" x14ac:dyDescent="0.35">
      <c r="I633" s="1">
        <v>44334</v>
      </c>
      <c r="J633" t="s">
        <v>60</v>
      </c>
      <c r="K633" s="17">
        <v>243.08000200000001</v>
      </c>
      <c r="L633" s="17">
        <v>-8.565099355394748E-3</v>
      </c>
      <c r="M633" s="17">
        <v>-2.0999909999999886</v>
      </c>
    </row>
    <row r="634" spans="9:13" x14ac:dyDescent="0.35">
      <c r="I634" s="1">
        <v>44334</v>
      </c>
      <c r="J634" t="s">
        <v>64</v>
      </c>
      <c r="K634" s="17">
        <v>143.91000399999999</v>
      </c>
      <c r="L634" s="17">
        <v>-8.2695678570081782E-3</v>
      </c>
      <c r="M634" s="17">
        <v>-1.1999970000000246</v>
      </c>
    </row>
    <row r="635" spans="9:13" x14ac:dyDescent="0.35">
      <c r="I635" s="1">
        <v>44334</v>
      </c>
      <c r="J635" t="s">
        <v>40</v>
      </c>
      <c r="K635" s="17">
        <v>61.290000999999997</v>
      </c>
      <c r="L635" s="17">
        <v>-6.4840007535095535E-3</v>
      </c>
      <c r="M635" s="17">
        <v>-0.39999800000000363</v>
      </c>
    </row>
    <row r="636" spans="9:13" x14ac:dyDescent="0.35">
      <c r="I636" s="1">
        <v>44334</v>
      </c>
      <c r="J636" t="s">
        <v>62</v>
      </c>
      <c r="K636" s="17">
        <v>78.690002000000007</v>
      </c>
      <c r="L636" s="17">
        <v>-4.931714594544224E-3</v>
      </c>
      <c r="M636" s="17">
        <v>-0.38999999999998636</v>
      </c>
    </row>
    <row r="637" spans="9:13" x14ac:dyDescent="0.35">
      <c r="I637" s="1">
        <v>44334</v>
      </c>
      <c r="J637" t="s">
        <v>56</v>
      </c>
      <c r="K637" s="17">
        <v>243.21000699999999</v>
      </c>
      <c r="L637" s="17">
        <v>-4.7061466495902527E-3</v>
      </c>
      <c r="M637" s="17">
        <v>-1.1499940000000208</v>
      </c>
    </row>
    <row r="638" spans="9:13" x14ac:dyDescent="0.35">
      <c r="I638" s="1">
        <v>44334</v>
      </c>
      <c r="J638" t="s">
        <v>52</v>
      </c>
      <c r="K638" s="17">
        <v>214.33000200000001</v>
      </c>
      <c r="L638" s="17">
        <v>-3.3943829944609216E-3</v>
      </c>
      <c r="M638" s="17">
        <v>-0.72999599999999987</v>
      </c>
    </row>
    <row r="639" spans="9:13" x14ac:dyDescent="0.35">
      <c r="I639" s="1">
        <v>44334</v>
      </c>
      <c r="J639" t="s">
        <v>48</v>
      </c>
      <c r="K639" s="17">
        <v>188.88000500000001</v>
      </c>
      <c r="L639" s="17">
        <v>-1.6912896674093761E-3</v>
      </c>
      <c r="M639" s="17">
        <v>-0.31999199999998496</v>
      </c>
    </row>
    <row r="640" spans="9:13" x14ac:dyDescent="0.35">
      <c r="I640" s="1">
        <v>44334</v>
      </c>
      <c r="J640" t="s">
        <v>50</v>
      </c>
      <c r="K640" s="17">
        <v>138</v>
      </c>
      <c r="L640" s="17">
        <v>4.6592821442975156E-3</v>
      </c>
      <c r="M640" s="17">
        <v>0.63999899999998888</v>
      </c>
    </row>
    <row r="641" spans="9:13" x14ac:dyDescent="0.35">
      <c r="I641" s="1">
        <v>44334</v>
      </c>
      <c r="J641" t="s">
        <v>54</v>
      </c>
      <c r="K641" s="17">
        <v>53.189999</v>
      </c>
      <c r="L641" s="17">
        <v>1.121674947592205E-2</v>
      </c>
      <c r="M641" s="17">
        <v>0.59000100000000089</v>
      </c>
    </row>
    <row r="642" spans="9:13" x14ac:dyDescent="0.35">
      <c r="I642" s="1">
        <v>44334</v>
      </c>
      <c r="J642" t="s">
        <v>46</v>
      </c>
      <c r="K642" s="17">
        <v>213.720001</v>
      </c>
      <c r="L642" s="17">
        <v>1.2651020905221178E-2</v>
      </c>
      <c r="M642" s="17">
        <v>2.6699979999999925</v>
      </c>
    </row>
    <row r="643" spans="9:13" x14ac:dyDescent="0.35">
      <c r="I643" s="1">
        <v>44333</v>
      </c>
      <c r="J643" t="s">
        <v>72</v>
      </c>
      <c r="K643" s="17">
        <v>31.370000999999998</v>
      </c>
      <c r="L643" s="17">
        <v>-2.6985141005884509E-2</v>
      </c>
      <c r="M643" s="17">
        <v>-0.87000099999999847</v>
      </c>
    </row>
    <row r="644" spans="9:13" x14ac:dyDescent="0.35">
      <c r="I644" s="1">
        <v>44333</v>
      </c>
      <c r="J644" t="s">
        <v>70</v>
      </c>
      <c r="K644" s="17">
        <v>57.939999</v>
      </c>
      <c r="L644" s="17">
        <v>-1.277900856668953E-2</v>
      </c>
      <c r="M644" s="17">
        <v>-0.75</v>
      </c>
    </row>
    <row r="645" spans="9:13" x14ac:dyDescent="0.35">
      <c r="I645" s="1">
        <v>44333</v>
      </c>
      <c r="J645" t="s">
        <v>60</v>
      </c>
      <c r="K645" s="17">
        <v>245.179993</v>
      </c>
      <c r="L645" s="17">
        <v>-1.1968571717958601E-2</v>
      </c>
      <c r="M645" s="17">
        <v>-2.9700009999999963</v>
      </c>
    </row>
    <row r="646" spans="9:13" x14ac:dyDescent="0.35">
      <c r="I646" s="1">
        <v>44333</v>
      </c>
      <c r="J646" t="s">
        <v>52</v>
      </c>
      <c r="K646" s="17">
        <v>215.05999800000001</v>
      </c>
      <c r="L646" s="17">
        <v>-1.1945263035095686E-2</v>
      </c>
      <c r="M646" s="17">
        <v>-2.6000059999999792</v>
      </c>
    </row>
    <row r="647" spans="9:13" x14ac:dyDescent="0.35">
      <c r="I647" s="1">
        <v>44333</v>
      </c>
      <c r="J647" t="s">
        <v>50</v>
      </c>
      <c r="K647" s="17">
        <v>137.36000100000001</v>
      </c>
      <c r="L647" s="17">
        <v>-1.0517259230508415E-2</v>
      </c>
      <c r="M647" s="17">
        <v>-1.4600059999999928</v>
      </c>
    </row>
    <row r="648" spans="9:13" x14ac:dyDescent="0.35">
      <c r="I648" s="1">
        <v>44333</v>
      </c>
      <c r="J648" t="s">
        <v>58</v>
      </c>
      <c r="K648" s="17">
        <v>126.269997</v>
      </c>
      <c r="L648" s="17">
        <v>-9.2585329758775332E-3</v>
      </c>
      <c r="M648" s="17">
        <v>-1.1799999999999926</v>
      </c>
    </row>
    <row r="649" spans="9:13" x14ac:dyDescent="0.35">
      <c r="I649" s="1">
        <v>44333</v>
      </c>
      <c r="J649" t="s">
        <v>56</v>
      </c>
      <c r="K649" s="17">
        <v>244.36000100000001</v>
      </c>
      <c r="L649" s="17">
        <v>-7.8362582924755633E-3</v>
      </c>
      <c r="M649" s="17">
        <v>-1.9299919999999986</v>
      </c>
    </row>
    <row r="650" spans="9:13" x14ac:dyDescent="0.35">
      <c r="I650" s="1">
        <v>44333</v>
      </c>
      <c r="J650" t="s">
        <v>44</v>
      </c>
      <c r="K650" s="17">
        <v>315.459991</v>
      </c>
      <c r="L650" s="17">
        <v>-1.5193106189826206E-3</v>
      </c>
      <c r="M650" s="17">
        <v>-0.48001099999999042</v>
      </c>
    </row>
    <row r="651" spans="9:13" x14ac:dyDescent="0.35">
      <c r="I651" s="1">
        <v>44333</v>
      </c>
      <c r="J651" t="s">
        <v>62</v>
      </c>
      <c r="K651" s="17">
        <v>79.080001999999993</v>
      </c>
      <c r="L651" s="17">
        <v>2.408454841024781E-3</v>
      </c>
      <c r="M651" s="17">
        <v>0.19000299999999015</v>
      </c>
    </row>
    <row r="652" spans="9:13" x14ac:dyDescent="0.35">
      <c r="I652" s="1">
        <v>44333</v>
      </c>
      <c r="J652" t="s">
        <v>64</v>
      </c>
      <c r="K652" s="17">
        <v>145.11000100000001</v>
      </c>
      <c r="L652" s="17">
        <v>2.9721317445737991E-3</v>
      </c>
      <c r="M652" s="17">
        <v>0.43000800000001504</v>
      </c>
    </row>
    <row r="653" spans="9:13" x14ac:dyDescent="0.35">
      <c r="I653" s="1">
        <v>44333</v>
      </c>
      <c r="J653" t="s">
        <v>42</v>
      </c>
      <c r="K653" s="17">
        <v>2288.919922</v>
      </c>
      <c r="L653" s="17">
        <v>4.626111334042172E-3</v>
      </c>
      <c r="M653" s="17">
        <v>10.540038999999979</v>
      </c>
    </row>
    <row r="654" spans="9:13" x14ac:dyDescent="0.35">
      <c r="I654" s="1">
        <v>44333</v>
      </c>
      <c r="J654" t="s">
        <v>76</v>
      </c>
      <c r="K654" s="17">
        <v>141.699997</v>
      </c>
      <c r="L654" s="17">
        <v>6.9641557208345948E-3</v>
      </c>
      <c r="M654" s="17">
        <v>0.97999599999999987</v>
      </c>
    </row>
    <row r="655" spans="9:13" x14ac:dyDescent="0.35">
      <c r="I655" s="1">
        <v>44333</v>
      </c>
      <c r="J655" t="s">
        <v>46</v>
      </c>
      <c r="K655" s="17">
        <v>211.050003</v>
      </c>
      <c r="L655" s="17">
        <v>7.3505228235053906E-3</v>
      </c>
      <c r="M655" s="17">
        <v>1.5400080000000003</v>
      </c>
    </row>
    <row r="656" spans="9:13" x14ac:dyDescent="0.35">
      <c r="I656" s="1">
        <v>44333</v>
      </c>
      <c r="J656" t="s">
        <v>66</v>
      </c>
      <c r="K656" s="17">
        <v>10.683999999999999</v>
      </c>
      <c r="L656" s="17">
        <v>1.1934078423943877E-2</v>
      </c>
      <c r="M656" s="17">
        <v>0.12599999999999945</v>
      </c>
    </row>
    <row r="657" spans="9:13" x14ac:dyDescent="0.35">
      <c r="I657" s="1">
        <v>44333</v>
      </c>
      <c r="J657" t="s">
        <v>40</v>
      </c>
      <c r="K657" s="17">
        <v>61.689999</v>
      </c>
      <c r="L657" s="17">
        <v>1.3637824291195845E-2</v>
      </c>
      <c r="M657" s="17">
        <v>0.82999800000000334</v>
      </c>
    </row>
    <row r="658" spans="9:13" x14ac:dyDescent="0.35">
      <c r="I658" s="1">
        <v>44333</v>
      </c>
      <c r="J658" t="s">
        <v>37</v>
      </c>
      <c r="K658" s="17">
        <v>3270.389893</v>
      </c>
      <c r="L658" s="17">
        <v>1.4735174049473138E-2</v>
      </c>
      <c r="M658" s="17">
        <v>47.489990999999918</v>
      </c>
    </row>
    <row r="659" spans="9:13" x14ac:dyDescent="0.35">
      <c r="I659" s="1">
        <v>44333</v>
      </c>
      <c r="J659" t="s">
        <v>48</v>
      </c>
      <c r="K659" s="17">
        <v>189.199997</v>
      </c>
      <c r="L659" s="17">
        <v>1.6057085481984899E-2</v>
      </c>
      <c r="M659" s="17">
        <v>2.9899900000000059</v>
      </c>
    </row>
    <row r="660" spans="9:13" x14ac:dyDescent="0.35">
      <c r="I660" s="1">
        <v>44333</v>
      </c>
      <c r="J660" t="s">
        <v>54</v>
      </c>
      <c r="K660" s="17">
        <v>52.599997999999999</v>
      </c>
      <c r="L660" s="17">
        <v>1.6818055287067514E-2</v>
      </c>
      <c r="M660" s="17">
        <v>0.86999800000000249</v>
      </c>
    </row>
    <row r="661" spans="9:13" x14ac:dyDescent="0.35">
      <c r="I661" s="1">
        <v>44333</v>
      </c>
      <c r="J661" t="s">
        <v>68</v>
      </c>
      <c r="K661" s="17">
        <v>151.949997</v>
      </c>
      <c r="L661" s="17">
        <v>2.6689168918918892E-2</v>
      </c>
      <c r="M661" s="17">
        <v>3.9499969999999962</v>
      </c>
    </row>
    <row r="662" spans="9:13" x14ac:dyDescent="0.35">
      <c r="I662" s="1">
        <v>44330</v>
      </c>
      <c r="J662" t="s">
        <v>70</v>
      </c>
      <c r="K662" s="17">
        <v>58.689999</v>
      </c>
      <c r="L662" s="17">
        <v>-2.0405032810660809E-3</v>
      </c>
      <c r="M662" s="17">
        <v>-0.1200019999999995</v>
      </c>
    </row>
    <row r="663" spans="9:13" x14ac:dyDescent="0.35">
      <c r="I663" s="1">
        <v>44330</v>
      </c>
      <c r="J663" t="s">
        <v>72</v>
      </c>
      <c r="K663" s="17">
        <v>32.240001999999997</v>
      </c>
      <c r="L663" s="17">
        <v>9.3148093546955896E-4</v>
      </c>
      <c r="M663" s="17">
        <v>3.0002999999993563E-2</v>
      </c>
    </row>
    <row r="664" spans="9:13" x14ac:dyDescent="0.35">
      <c r="I664" s="1">
        <v>44330</v>
      </c>
      <c r="J664" t="s">
        <v>64</v>
      </c>
      <c r="K664" s="17">
        <v>144.679993</v>
      </c>
      <c r="L664" s="17">
        <v>3.5374558304426388E-3</v>
      </c>
      <c r="M664" s="17">
        <v>0.50999500000000353</v>
      </c>
    </row>
    <row r="665" spans="9:13" x14ac:dyDescent="0.35">
      <c r="I665" s="1">
        <v>44330</v>
      </c>
      <c r="J665" t="s">
        <v>68</v>
      </c>
      <c r="K665" s="17">
        <v>148</v>
      </c>
      <c r="L665" s="17">
        <v>4.0705971806213751E-3</v>
      </c>
      <c r="M665" s="17">
        <v>0.60000600000000759</v>
      </c>
    </row>
    <row r="666" spans="9:13" x14ac:dyDescent="0.35">
      <c r="I666" s="1">
        <v>44330</v>
      </c>
      <c r="J666" t="s">
        <v>66</v>
      </c>
      <c r="K666" s="17">
        <v>10.558</v>
      </c>
      <c r="L666" s="17">
        <v>7.6350448558885351E-3</v>
      </c>
      <c r="M666" s="17">
        <v>8.0000000000000071E-2</v>
      </c>
    </row>
    <row r="667" spans="9:13" x14ac:dyDescent="0.35">
      <c r="I667" s="1">
        <v>44330</v>
      </c>
      <c r="J667" t="s">
        <v>76</v>
      </c>
      <c r="K667" s="17">
        <v>140.720001</v>
      </c>
      <c r="L667" s="17">
        <v>9.0348052255583653E-3</v>
      </c>
      <c r="M667" s="17">
        <v>1.2599940000000061</v>
      </c>
    </row>
    <row r="668" spans="9:13" x14ac:dyDescent="0.35">
      <c r="I668" s="1">
        <v>44330</v>
      </c>
      <c r="J668" t="s">
        <v>62</v>
      </c>
      <c r="K668" s="17">
        <v>78.889999000000003</v>
      </c>
      <c r="L668" s="17">
        <v>9.598157276659294E-3</v>
      </c>
      <c r="M668" s="17">
        <v>0.75</v>
      </c>
    </row>
    <row r="669" spans="9:13" x14ac:dyDescent="0.35">
      <c r="I669" s="1">
        <v>44330</v>
      </c>
      <c r="J669" t="s">
        <v>46</v>
      </c>
      <c r="K669" s="17">
        <v>209.509995</v>
      </c>
      <c r="L669" s="17">
        <v>1.6643987610209729E-2</v>
      </c>
      <c r="M669" s="17">
        <v>3.4299929999999961</v>
      </c>
    </row>
    <row r="670" spans="9:13" x14ac:dyDescent="0.35">
      <c r="I670" s="1">
        <v>44330</v>
      </c>
      <c r="J670" t="s">
        <v>37</v>
      </c>
      <c r="K670" s="17">
        <v>3222.8999020000001</v>
      </c>
      <c r="L670" s="17">
        <v>1.9430812743278823E-2</v>
      </c>
      <c r="M670" s="17">
        <v>61.429931000000124</v>
      </c>
    </row>
    <row r="671" spans="9:13" x14ac:dyDescent="0.35">
      <c r="I671" s="1">
        <v>44330</v>
      </c>
      <c r="J671" t="s">
        <v>58</v>
      </c>
      <c r="K671" s="17">
        <v>127.449997</v>
      </c>
      <c r="L671" s="17">
        <v>1.9844730576580535E-2</v>
      </c>
      <c r="M671" s="17">
        <v>2.4799959999999999</v>
      </c>
    </row>
    <row r="672" spans="9:13" x14ac:dyDescent="0.35">
      <c r="I672" s="1">
        <v>44330</v>
      </c>
      <c r="J672" t="s">
        <v>60</v>
      </c>
      <c r="K672" s="17">
        <v>248.14999399999999</v>
      </c>
      <c r="L672" s="17">
        <v>2.1067337452443428E-2</v>
      </c>
      <c r="M672" s="17">
        <v>5.1199949999999887</v>
      </c>
    </row>
    <row r="673" spans="9:13" x14ac:dyDescent="0.35">
      <c r="I673" s="1">
        <v>44330</v>
      </c>
      <c r="J673" t="s">
        <v>42</v>
      </c>
      <c r="K673" s="17">
        <v>2278.3798830000001</v>
      </c>
      <c r="L673" s="17">
        <v>2.2135019172708582E-2</v>
      </c>
      <c r="M673" s="17">
        <v>49.339844000000085</v>
      </c>
    </row>
    <row r="674" spans="9:13" x14ac:dyDescent="0.35">
      <c r="I674" s="1">
        <v>44330</v>
      </c>
      <c r="J674" t="s">
        <v>56</v>
      </c>
      <c r="K674" s="17">
        <v>246.28999300000001</v>
      </c>
      <c r="L674" s="17">
        <v>2.2798961509979739E-2</v>
      </c>
      <c r="M674" s="17">
        <v>5.4899900000000059</v>
      </c>
    </row>
    <row r="675" spans="9:13" x14ac:dyDescent="0.35">
      <c r="I675" s="1">
        <v>44330</v>
      </c>
      <c r="J675" t="s">
        <v>50</v>
      </c>
      <c r="K675" s="17">
        <v>138.820007</v>
      </c>
      <c r="L675" s="17">
        <v>2.6547445878797513E-2</v>
      </c>
      <c r="M675" s="17">
        <v>3.5900110000000041</v>
      </c>
    </row>
    <row r="676" spans="9:13" x14ac:dyDescent="0.35">
      <c r="I676" s="1">
        <v>44330</v>
      </c>
      <c r="J676" t="s">
        <v>52</v>
      </c>
      <c r="K676" s="17">
        <v>217.66000399999999</v>
      </c>
      <c r="L676" s="17">
        <v>2.7376583463718452E-2</v>
      </c>
      <c r="M676" s="17">
        <v>5.8000029999999754</v>
      </c>
    </row>
    <row r="677" spans="9:13" x14ac:dyDescent="0.35">
      <c r="I677" s="1">
        <v>44330</v>
      </c>
      <c r="J677" t="s">
        <v>54</v>
      </c>
      <c r="K677" s="17">
        <v>51.73</v>
      </c>
      <c r="L677" s="17">
        <v>3.2328855870507767E-2</v>
      </c>
      <c r="M677" s="17">
        <v>1.619999</v>
      </c>
    </row>
    <row r="678" spans="9:13" x14ac:dyDescent="0.35">
      <c r="I678" s="1">
        <v>44330</v>
      </c>
      <c r="J678" t="s">
        <v>44</v>
      </c>
      <c r="K678" s="17">
        <v>315.94000199999999</v>
      </c>
      <c r="L678" s="17">
        <v>3.498654147328361E-2</v>
      </c>
      <c r="M678" s="17">
        <v>10.67999199999997</v>
      </c>
    </row>
    <row r="679" spans="9:13" x14ac:dyDescent="0.35">
      <c r="I679" s="1">
        <v>44330</v>
      </c>
      <c r="J679" t="s">
        <v>40</v>
      </c>
      <c r="K679" s="17">
        <v>60.860000999999997</v>
      </c>
      <c r="L679" s="17">
        <v>3.6091231321374491E-2</v>
      </c>
      <c r="M679" s="17">
        <v>2.119999</v>
      </c>
    </row>
    <row r="680" spans="9:13" x14ac:dyDescent="0.35">
      <c r="I680" s="1">
        <v>44330</v>
      </c>
      <c r="J680" t="s">
        <v>48</v>
      </c>
      <c r="K680" s="17">
        <v>186.21000699999999</v>
      </c>
      <c r="L680" s="17">
        <v>3.8538783515803879E-2</v>
      </c>
      <c r="M680" s="17">
        <v>6.9100039999999865</v>
      </c>
    </row>
    <row r="681" spans="9:13" x14ac:dyDescent="0.35">
      <c r="I681" s="1">
        <v>44329</v>
      </c>
      <c r="J681" t="s">
        <v>46</v>
      </c>
      <c r="K681" s="17">
        <v>206.08000200000001</v>
      </c>
      <c r="L681" s="17">
        <v>-6.2846713856663336E-2</v>
      </c>
      <c r="M681" s="17">
        <v>-13.819991999999985</v>
      </c>
    </row>
    <row r="682" spans="9:13" x14ac:dyDescent="0.35">
      <c r="I682" s="1">
        <v>44329</v>
      </c>
      <c r="J682" t="s">
        <v>48</v>
      </c>
      <c r="K682" s="17">
        <v>179.300003</v>
      </c>
      <c r="L682" s="17">
        <v>-2.1768727985057024E-2</v>
      </c>
      <c r="M682" s="17">
        <v>-3.9899900000000059</v>
      </c>
    </row>
    <row r="683" spans="9:13" x14ac:dyDescent="0.35">
      <c r="I683" s="1">
        <v>44329</v>
      </c>
      <c r="J683" t="s">
        <v>54</v>
      </c>
      <c r="K683" s="17">
        <v>50.110000999999997</v>
      </c>
      <c r="L683" s="17">
        <v>-1.1637080638321948E-2</v>
      </c>
      <c r="M683" s="17">
        <v>-0.59000000000000341</v>
      </c>
    </row>
    <row r="684" spans="9:13" x14ac:dyDescent="0.35">
      <c r="I684" s="1">
        <v>44329</v>
      </c>
      <c r="J684" t="s">
        <v>76</v>
      </c>
      <c r="K684" s="17">
        <v>139.46000699999999</v>
      </c>
      <c r="L684" s="17">
        <v>-4.8522335154290866E-3</v>
      </c>
      <c r="M684" s="17">
        <v>-0.6799919999999986</v>
      </c>
    </row>
    <row r="685" spans="9:13" x14ac:dyDescent="0.35">
      <c r="I685" s="1">
        <v>44329</v>
      </c>
      <c r="J685" t="s">
        <v>68</v>
      </c>
      <c r="K685" s="17">
        <v>147.39999399999999</v>
      </c>
      <c r="L685" s="17">
        <v>-4.0540945945946455E-3</v>
      </c>
      <c r="M685" s="17">
        <v>-0.60000600000000759</v>
      </c>
    </row>
    <row r="686" spans="9:13" x14ac:dyDescent="0.35">
      <c r="I686" s="1">
        <v>44329</v>
      </c>
      <c r="J686" t="s">
        <v>50</v>
      </c>
      <c r="K686" s="17">
        <v>135.229996</v>
      </c>
      <c r="L686" s="17">
        <v>-1.9926494464944659E-3</v>
      </c>
      <c r="M686" s="17">
        <v>-0.27000400000000013</v>
      </c>
    </row>
    <row r="687" spans="9:13" x14ac:dyDescent="0.35">
      <c r="I687" s="1">
        <v>44329</v>
      </c>
      <c r="J687" t="s">
        <v>66</v>
      </c>
      <c r="K687" s="17">
        <v>10.478</v>
      </c>
      <c r="L687" s="17">
        <v>-5.7230064860742339E-4</v>
      </c>
      <c r="M687" s="17">
        <v>-6.0000000000002274E-3</v>
      </c>
    </row>
    <row r="688" spans="9:13" x14ac:dyDescent="0.35">
      <c r="I688" s="1">
        <v>44329</v>
      </c>
      <c r="J688" t="s">
        <v>37</v>
      </c>
      <c r="K688" s="17">
        <v>3161.469971</v>
      </c>
      <c r="L688" s="17">
        <v>3.0235442864994288E-3</v>
      </c>
      <c r="M688" s="17">
        <v>9.530029999999897</v>
      </c>
    </row>
    <row r="689" spans="9:13" x14ac:dyDescent="0.35">
      <c r="I689" s="1">
        <v>44329</v>
      </c>
      <c r="J689" t="s">
        <v>56</v>
      </c>
      <c r="K689" s="17">
        <v>240.800003</v>
      </c>
      <c r="L689" s="17">
        <v>3.7097202499317924E-3</v>
      </c>
      <c r="M689" s="17">
        <v>0.8899990000000173</v>
      </c>
    </row>
    <row r="690" spans="9:13" x14ac:dyDescent="0.35">
      <c r="I690" s="1">
        <v>44329</v>
      </c>
      <c r="J690" t="s">
        <v>52</v>
      </c>
      <c r="K690" s="17">
        <v>211.86000100000001</v>
      </c>
      <c r="L690" s="17">
        <v>6.2696306824708663E-3</v>
      </c>
      <c r="M690" s="17">
        <v>1.3200080000000014</v>
      </c>
    </row>
    <row r="691" spans="9:13" x14ac:dyDescent="0.35">
      <c r="I691" s="1">
        <v>44329</v>
      </c>
      <c r="J691" t="s">
        <v>70</v>
      </c>
      <c r="K691" s="17">
        <v>58.810001</v>
      </c>
      <c r="L691" s="17">
        <v>6.8481595617189382E-3</v>
      </c>
      <c r="M691" s="17">
        <v>0.40000100000000316</v>
      </c>
    </row>
    <row r="692" spans="9:13" x14ac:dyDescent="0.35">
      <c r="I692" s="1">
        <v>44329</v>
      </c>
      <c r="J692" t="s">
        <v>72</v>
      </c>
      <c r="K692" s="17">
        <v>32.209999000000003</v>
      </c>
      <c r="L692" s="17">
        <v>7.5070380827976244E-3</v>
      </c>
      <c r="M692" s="17">
        <v>0.24000000000000199</v>
      </c>
    </row>
    <row r="693" spans="9:13" x14ac:dyDescent="0.35">
      <c r="I693" s="1">
        <v>44329</v>
      </c>
      <c r="J693" t="s">
        <v>40</v>
      </c>
      <c r="K693" s="17">
        <v>58.740001999999997</v>
      </c>
      <c r="L693" s="17">
        <v>7.8929822905453445E-3</v>
      </c>
      <c r="M693" s="17">
        <v>0.46000300000000038</v>
      </c>
    </row>
    <row r="694" spans="9:13" x14ac:dyDescent="0.35">
      <c r="I694" s="1">
        <v>44329</v>
      </c>
      <c r="J694" t="s">
        <v>44</v>
      </c>
      <c r="K694" s="17">
        <v>305.26001000000002</v>
      </c>
      <c r="L694" s="17">
        <v>8.9572702280194365E-3</v>
      </c>
      <c r="M694" s="17">
        <v>2.7100220000000377</v>
      </c>
    </row>
    <row r="695" spans="9:13" x14ac:dyDescent="0.35">
      <c r="I695" s="1">
        <v>44329</v>
      </c>
      <c r="J695" t="s">
        <v>42</v>
      </c>
      <c r="K695" s="17">
        <v>2229.040039</v>
      </c>
      <c r="L695" s="17">
        <v>1.3084894443813194E-2</v>
      </c>
      <c r="M695" s="17">
        <v>28.790038999999979</v>
      </c>
    </row>
    <row r="696" spans="9:13" x14ac:dyDescent="0.35">
      <c r="I696" s="1">
        <v>44329</v>
      </c>
      <c r="J696" t="s">
        <v>60</v>
      </c>
      <c r="K696" s="17">
        <v>243.029999</v>
      </c>
      <c r="L696" s="17">
        <v>1.6861920502092065E-2</v>
      </c>
      <c r="M696" s="17">
        <v>4.0299990000000037</v>
      </c>
    </row>
    <row r="697" spans="9:13" x14ac:dyDescent="0.35">
      <c r="I697" s="1">
        <v>44329</v>
      </c>
      <c r="J697" t="s">
        <v>58</v>
      </c>
      <c r="K697" s="17">
        <v>124.970001</v>
      </c>
      <c r="L697" s="17">
        <v>1.7919720239139476E-2</v>
      </c>
      <c r="M697" s="17">
        <v>2.2000039999999927</v>
      </c>
    </row>
    <row r="698" spans="9:13" x14ac:dyDescent="0.35">
      <c r="I698" s="1">
        <v>44329</v>
      </c>
      <c r="J698" t="s">
        <v>62</v>
      </c>
      <c r="K698" s="17">
        <v>78.139999000000003</v>
      </c>
      <c r="L698" s="17">
        <v>1.8110736156351833E-2</v>
      </c>
      <c r="M698" s="17">
        <v>1.3899990000000031</v>
      </c>
    </row>
    <row r="699" spans="9:13" x14ac:dyDescent="0.35">
      <c r="I699" s="1">
        <v>44329</v>
      </c>
      <c r="J699" t="s">
        <v>64</v>
      </c>
      <c r="K699" s="17">
        <v>144.16999799999999</v>
      </c>
      <c r="L699" s="17">
        <v>2.0311358379801227E-2</v>
      </c>
      <c r="M699" s="17">
        <v>2.8699949999999887</v>
      </c>
    </row>
    <row r="700" spans="9:13" x14ac:dyDescent="0.35">
      <c r="I700" s="1">
        <v>44328</v>
      </c>
      <c r="J700" t="s">
        <v>54</v>
      </c>
      <c r="K700" s="17">
        <v>50.700001</v>
      </c>
      <c r="L700" s="17">
        <v>-4.1225415256705457E-2</v>
      </c>
      <c r="M700" s="17">
        <v>-2.1799999999999997</v>
      </c>
    </row>
    <row r="701" spans="9:13" x14ac:dyDescent="0.35">
      <c r="I701" s="1">
        <v>44328</v>
      </c>
      <c r="J701" t="s">
        <v>40</v>
      </c>
      <c r="K701" s="17">
        <v>58.279998999999997</v>
      </c>
      <c r="L701" s="17">
        <v>-3.5578371669700536E-2</v>
      </c>
      <c r="M701" s="17">
        <v>-2.1500010000000032</v>
      </c>
    </row>
    <row r="702" spans="9:13" x14ac:dyDescent="0.35">
      <c r="I702" s="1">
        <v>44328</v>
      </c>
      <c r="J702" t="s">
        <v>56</v>
      </c>
      <c r="K702" s="17">
        <v>239.91000399999999</v>
      </c>
      <c r="L702" s="17">
        <v>-3.4955759413779021E-2</v>
      </c>
      <c r="M702" s="17">
        <v>-8.6900020000000211</v>
      </c>
    </row>
    <row r="703" spans="9:13" x14ac:dyDescent="0.35">
      <c r="I703" s="1">
        <v>44328</v>
      </c>
      <c r="J703" t="s">
        <v>48</v>
      </c>
      <c r="K703" s="17">
        <v>183.28999300000001</v>
      </c>
      <c r="L703" s="17">
        <v>-3.3892093432995429E-2</v>
      </c>
      <c r="M703" s="17">
        <v>-6.4300079999999866</v>
      </c>
    </row>
    <row r="704" spans="9:13" x14ac:dyDescent="0.35">
      <c r="I704" s="1">
        <v>44328</v>
      </c>
      <c r="J704" t="s">
        <v>42</v>
      </c>
      <c r="K704" s="17">
        <v>2200.25</v>
      </c>
      <c r="L704" s="17">
        <v>-3.0752516314811702E-2</v>
      </c>
      <c r="M704" s="17">
        <v>-69.81005899999991</v>
      </c>
    </row>
    <row r="705" spans="9:13" x14ac:dyDescent="0.35">
      <c r="I705" s="1">
        <v>44328</v>
      </c>
      <c r="J705" t="s">
        <v>60</v>
      </c>
      <c r="K705" s="17">
        <v>239</v>
      </c>
      <c r="L705" s="17">
        <v>-2.9362775118592782E-2</v>
      </c>
      <c r="M705" s="17">
        <v>-7.2299959999999999</v>
      </c>
    </row>
    <row r="706" spans="9:13" x14ac:dyDescent="0.35">
      <c r="I706" s="1">
        <v>44328</v>
      </c>
      <c r="J706" t="s">
        <v>58</v>
      </c>
      <c r="K706" s="17">
        <v>122.769997</v>
      </c>
      <c r="L706" s="17">
        <v>-2.4938502900849698E-2</v>
      </c>
      <c r="M706" s="17">
        <v>-3.1400069999999971</v>
      </c>
    </row>
    <row r="707" spans="9:13" x14ac:dyDescent="0.35">
      <c r="I707" s="1">
        <v>44328</v>
      </c>
      <c r="J707" t="s">
        <v>52</v>
      </c>
      <c r="K707" s="17">
        <v>210.53999300000001</v>
      </c>
      <c r="L707" s="17">
        <v>-2.3288203036632045E-2</v>
      </c>
      <c r="M707" s="17">
        <v>-5.0200049999999976</v>
      </c>
    </row>
    <row r="708" spans="9:13" x14ac:dyDescent="0.35">
      <c r="I708" s="1">
        <v>44328</v>
      </c>
      <c r="J708" t="s">
        <v>37</v>
      </c>
      <c r="K708" s="17">
        <v>3151.9399410000001</v>
      </c>
      <c r="L708" s="17">
        <v>-2.2323815790296804E-2</v>
      </c>
      <c r="M708" s="17">
        <v>-71.969970999999987</v>
      </c>
    </row>
    <row r="709" spans="9:13" x14ac:dyDescent="0.35">
      <c r="I709" s="1">
        <v>44328</v>
      </c>
      <c r="J709" t="s">
        <v>64</v>
      </c>
      <c r="K709" s="17">
        <v>141.300003</v>
      </c>
      <c r="L709" s="17">
        <v>-2.0246831089676617E-2</v>
      </c>
      <c r="M709" s="17">
        <v>-2.9199979999999925</v>
      </c>
    </row>
    <row r="710" spans="9:13" x14ac:dyDescent="0.35">
      <c r="I710" s="1">
        <v>44328</v>
      </c>
      <c r="J710" t="s">
        <v>50</v>
      </c>
      <c r="K710" s="17">
        <v>135.5</v>
      </c>
      <c r="L710" s="17">
        <v>-1.6904897091998935E-2</v>
      </c>
      <c r="M710" s="17">
        <v>-2.3300020000000075</v>
      </c>
    </row>
    <row r="711" spans="9:13" x14ac:dyDescent="0.35">
      <c r="I711" s="1">
        <v>44328</v>
      </c>
      <c r="J711" t="s">
        <v>44</v>
      </c>
      <c r="K711" s="17">
        <v>302.54998799999998</v>
      </c>
      <c r="L711" s="17">
        <v>-1.2984083166359161E-2</v>
      </c>
      <c r="M711" s="17">
        <v>-3.9800109999999904</v>
      </c>
    </row>
    <row r="712" spans="9:13" x14ac:dyDescent="0.35">
      <c r="I712" s="1">
        <v>44328</v>
      </c>
      <c r="J712" t="s">
        <v>62</v>
      </c>
      <c r="K712" s="17">
        <v>76.75</v>
      </c>
      <c r="L712" s="17">
        <v>-1.2099394720056859E-2</v>
      </c>
      <c r="M712" s="17">
        <v>-0.94000200000000689</v>
      </c>
    </row>
    <row r="713" spans="9:13" x14ac:dyDescent="0.35">
      <c r="I713" s="1">
        <v>44328</v>
      </c>
      <c r="J713" t="s">
        <v>68</v>
      </c>
      <c r="K713" s="17">
        <v>148</v>
      </c>
      <c r="L713" s="17">
        <v>-9.7022216735139603E-3</v>
      </c>
      <c r="M713" s="17">
        <v>-1.4499969999999962</v>
      </c>
    </row>
    <row r="714" spans="9:13" x14ac:dyDescent="0.35">
      <c r="I714" s="1">
        <v>44328</v>
      </c>
      <c r="J714" t="s">
        <v>72</v>
      </c>
      <c r="K714" s="17">
        <v>31.969999000000001</v>
      </c>
      <c r="L714" s="17">
        <v>-8.9894301915332316E-3</v>
      </c>
      <c r="M714" s="17">
        <v>-0.28999900000000167</v>
      </c>
    </row>
    <row r="715" spans="9:13" x14ac:dyDescent="0.35">
      <c r="I715" s="1">
        <v>44328</v>
      </c>
      <c r="J715" t="s">
        <v>46</v>
      </c>
      <c r="K715" s="17">
        <v>219.89999399999999</v>
      </c>
      <c r="L715" s="17">
        <v>-6.6853869661807029E-3</v>
      </c>
      <c r="M715" s="17">
        <v>-1.4800110000000188</v>
      </c>
    </row>
    <row r="716" spans="9:13" x14ac:dyDescent="0.35">
      <c r="I716" s="1">
        <v>44328</v>
      </c>
      <c r="J716" t="s">
        <v>70</v>
      </c>
      <c r="K716" s="17">
        <v>58.41</v>
      </c>
      <c r="L716" s="17">
        <v>-2.2207208366805467E-3</v>
      </c>
      <c r="M716" s="17">
        <v>-0.13000100000000003</v>
      </c>
    </row>
    <row r="717" spans="9:13" x14ac:dyDescent="0.35">
      <c r="I717" s="1">
        <v>44328</v>
      </c>
      <c r="J717" t="s">
        <v>76</v>
      </c>
      <c r="K717" s="17">
        <v>140.13999899999999</v>
      </c>
      <c r="L717" s="17">
        <v>8.9273221998843032E-3</v>
      </c>
      <c r="M717" s="17">
        <v>1.2400049999999965</v>
      </c>
    </row>
    <row r="718" spans="9:13" x14ac:dyDescent="0.35">
      <c r="I718" s="1">
        <v>44328</v>
      </c>
      <c r="J718" t="s">
        <v>66</v>
      </c>
      <c r="K718" s="17">
        <v>10.484</v>
      </c>
      <c r="L718" s="17">
        <v>1.2555534093104191E-2</v>
      </c>
      <c r="M718" s="17">
        <v>0.13000000000000078</v>
      </c>
    </row>
    <row r="719" spans="9:13" x14ac:dyDescent="0.35">
      <c r="I719" s="1">
        <v>44327</v>
      </c>
      <c r="J719" t="s">
        <v>62</v>
      </c>
      <c r="K719" s="17">
        <v>77.690002000000007</v>
      </c>
      <c r="L719" s="17">
        <v>-3.069245088727501E-2</v>
      </c>
      <c r="M719" s="17">
        <v>-2.4599999999999937</v>
      </c>
    </row>
    <row r="720" spans="9:13" x14ac:dyDescent="0.35">
      <c r="I720" s="1">
        <v>44327</v>
      </c>
      <c r="J720" t="s">
        <v>76</v>
      </c>
      <c r="K720" s="17">
        <v>138.89999399999999</v>
      </c>
      <c r="L720" s="17">
        <v>-2.4715658260295724E-2</v>
      </c>
      <c r="M720" s="17">
        <v>-3.5200040000000001</v>
      </c>
    </row>
    <row r="721" spans="9:13" x14ac:dyDescent="0.35">
      <c r="I721" s="1">
        <v>44327</v>
      </c>
      <c r="J721" t="s">
        <v>66</v>
      </c>
      <c r="K721" s="17">
        <v>10.353999999999999</v>
      </c>
      <c r="L721" s="17">
        <v>-2.3207547169811361E-2</v>
      </c>
      <c r="M721" s="17">
        <v>-0.24600000000000044</v>
      </c>
    </row>
    <row r="722" spans="9:13" x14ac:dyDescent="0.35">
      <c r="I722" s="1">
        <v>44327</v>
      </c>
      <c r="J722" t="s">
        <v>70</v>
      </c>
      <c r="K722" s="17">
        <v>58.540000999999997</v>
      </c>
      <c r="L722" s="17">
        <v>-1.64650369623657E-2</v>
      </c>
      <c r="M722" s="17">
        <v>-0.9799990000000065</v>
      </c>
    </row>
    <row r="723" spans="9:13" x14ac:dyDescent="0.35">
      <c r="I723" s="1">
        <v>44327</v>
      </c>
      <c r="J723" t="s">
        <v>40</v>
      </c>
      <c r="K723" s="17">
        <v>60.43</v>
      </c>
      <c r="L723" s="17">
        <v>-1.6438786074850043E-2</v>
      </c>
      <c r="M723" s="17">
        <v>-1.0099990000000005</v>
      </c>
    </row>
    <row r="724" spans="9:13" x14ac:dyDescent="0.35">
      <c r="I724" s="1">
        <v>44327</v>
      </c>
      <c r="J724" t="s">
        <v>64</v>
      </c>
      <c r="K724" s="17">
        <v>144.220001</v>
      </c>
      <c r="L724" s="17">
        <v>-1.3340610430876493E-2</v>
      </c>
      <c r="M724" s="17">
        <v>-1.9499969999999962</v>
      </c>
    </row>
    <row r="725" spans="9:13" x14ac:dyDescent="0.35">
      <c r="I725" s="1">
        <v>44327</v>
      </c>
      <c r="J725" t="s">
        <v>50</v>
      </c>
      <c r="K725" s="17">
        <v>137.83000200000001</v>
      </c>
      <c r="L725" s="17">
        <v>-1.2112972703183069E-2</v>
      </c>
      <c r="M725" s="17">
        <v>-1.6900019999999927</v>
      </c>
    </row>
    <row r="726" spans="9:13" x14ac:dyDescent="0.35">
      <c r="I726" s="1">
        <v>44327</v>
      </c>
      <c r="J726" t="s">
        <v>72</v>
      </c>
      <c r="K726" s="17">
        <v>32.259998000000003</v>
      </c>
      <c r="L726" s="17">
        <v>-1.1339349943630004E-2</v>
      </c>
      <c r="M726" s="17">
        <v>-0.37000299999999697</v>
      </c>
    </row>
    <row r="727" spans="9:13" x14ac:dyDescent="0.35">
      <c r="I727" s="1">
        <v>44327</v>
      </c>
      <c r="J727" t="s">
        <v>42</v>
      </c>
      <c r="K727" s="17">
        <v>2270.0600589999999</v>
      </c>
      <c r="L727" s="17">
        <v>-9.4643573688229909E-3</v>
      </c>
      <c r="M727" s="17">
        <v>-21.68994100000009</v>
      </c>
    </row>
    <row r="728" spans="9:13" x14ac:dyDescent="0.35">
      <c r="I728" s="1">
        <v>44327</v>
      </c>
      <c r="J728" t="s">
        <v>58</v>
      </c>
      <c r="K728" s="17">
        <v>125.910004</v>
      </c>
      <c r="L728" s="17">
        <v>-7.4102799749354246E-3</v>
      </c>
      <c r="M728" s="17">
        <v>-0.93999399999999866</v>
      </c>
    </row>
    <row r="729" spans="9:13" x14ac:dyDescent="0.35">
      <c r="I729" s="1">
        <v>44327</v>
      </c>
      <c r="J729" t="s">
        <v>60</v>
      </c>
      <c r="K729" s="17">
        <v>246.229996</v>
      </c>
      <c r="L729" s="17">
        <v>-3.8433409940261476E-3</v>
      </c>
      <c r="M729" s="17">
        <v>-0.94999699999999621</v>
      </c>
    </row>
    <row r="730" spans="9:13" x14ac:dyDescent="0.35">
      <c r="I730" s="1">
        <v>44327</v>
      </c>
      <c r="J730" t="s">
        <v>44</v>
      </c>
      <c r="K730" s="17">
        <v>306.52999899999998</v>
      </c>
      <c r="L730" s="17">
        <v>1.8302382526708899E-3</v>
      </c>
      <c r="M730" s="17">
        <v>0.55999799999995048</v>
      </c>
    </row>
    <row r="731" spans="9:13" x14ac:dyDescent="0.35">
      <c r="I731" s="1">
        <v>44327</v>
      </c>
      <c r="J731" t="s">
        <v>52</v>
      </c>
      <c r="K731" s="17">
        <v>215.55999800000001</v>
      </c>
      <c r="L731" s="17">
        <v>7.807747009246648E-3</v>
      </c>
      <c r="M731" s="17">
        <v>1.6699990000000184</v>
      </c>
    </row>
    <row r="732" spans="9:13" x14ac:dyDescent="0.35">
      <c r="I732" s="1">
        <v>44327</v>
      </c>
      <c r="J732" t="s">
        <v>46</v>
      </c>
      <c r="K732" s="17">
        <v>221.38000500000001</v>
      </c>
      <c r="L732" s="17">
        <v>8.4271216163035994E-3</v>
      </c>
      <c r="M732" s="17">
        <v>1.8500060000000076</v>
      </c>
    </row>
    <row r="733" spans="9:13" x14ac:dyDescent="0.35">
      <c r="I733" s="1">
        <v>44327</v>
      </c>
      <c r="J733" t="s">
        <v>37</v>
      </c>
      <c r="K733" s="17">
        <v>3223.9099120000001</v>
      </c>
      <c r="L733" s="17">
        <v>1.0474855619277476E-2</v>
      </c>
      <c r="M733" s="17">
        <v>33.419922000000042</v>
      </c>
    </row>
    <row r="734" spans="9:13" x14ac:dyDescent="0.35">
      <c r="I734" s="1">
        <v>44327</v>
      </c>
      <c r="J734" t="s">
        <v>68</v>
      </c>
      <c r="K734" s="17">
        <v>149.449997</v>
      </c>
      <c r="L734" s="17">
        <v>1.4596021427100666E-2</v>
      </c>
      <c r="M734" s="17">
        <v>2.1499939999999924</v>
      </c>
    </row>
    <row r="735" spans="9:13" x14ac:dyDescent="0.35">
      <c r="I735" s="1">
        <v>44327</v>
      </c>
      <c r="J735" t="s">
        <v>56</v>
      </c>
      <c r="K735" s="17">
        <v>248.60000600000001</v>
      </c>
      <c r="L735" s="17">
        <v>2.0399790247510752E-2</v>
      </c>
      <c r="M735" s="17">
        <v>4.9700009999999963</v>
      </c>
    </row>
    <row r="736" spans="9:13" x14ac:dyDescent="0.35">
      <c r="I736" s="1">
        <v>44327</v>
      </c>
      <c r="J736" t="s">
        <v>54</v>
      </c>
      <c r="K736" s="17">
        <v>52.880001</v>
      </c>
      <c r="L736" s="17">
        <v>2.0652383311090851E-2</v>
      </c>
      <c r="M736" s="17">
        <v>1.0700000000000003</v>
      </c>
    </row>
    <row r="737" spans="9:13" x14ac:dyDescent="0.35">
      <c r="I737" s="1">
        <v>44327</v>
      </c>
      <c r="J737" t="s">
        <v>48</v>
      </c>
      <c r="K737" s="17">
        <v>189.720001</v>
      </c>
      <c r="L737" s="17">
        <v>3.4234621301410605E-2</v>
      </c>
      <c r="M737" s="17">
        <v>6.2799990000000037</v>
      </c>
    </row>
    <row r="738" spans="9:13" x14ac:dyDescent="0.35">
      <c r="I738" s="1">
        <v>44326</v>
      </c>
      <c r="J738" t="s">
        <v>48</v>
      </c>
      <c r="K738" s="17">
        <v>183.44000199999999</v>
      </c>
      <c r="L738" s="17">
        <v>-4.2338819488298367E-2</v>
      </c>
      <c r="M738" s="17">
        <v>-8.1100010000000111</v>
      </c>
    </row>
    <row r="739" spans="9:13" x14ac:dyDescent="0.35">
      <c r="I739" s="1">
        <v>44326</v>
      </c>
      <c r="J739" t="s">
        <v>44</v>
      </c>
      <c r="K739" s="17">
        <v>305.97000100000002</v>
      </c>
      <c r="L739" s="17">
        <v>-4.1086832562770514E-2</v>
      </c>
      <c r="M739" s="17">
        <v>-13.109985999999992</v>
      </c>
    </row>
    <row r="740" spans="9:13" x14ac:dyDescent="0.35">
      <c r="I740" s="1">
        <v>44326</v>
      </c>
      <c r="J740" t="s">
        <v>56</v>
      </c>
      <c r="K740" s="17">
        <v>243.63000500000001</v>
      </c>
      <c r="L740" s="17">
        <v>-3.8403836286691521E-2</v>
      </c>
      <c r="M740" s="17">
        <v>-9.7299959999999999</v>
      </c>
    </row>
    <row r="741" spans="9:13" x14ac:dyDescent="0.35">
      <c r="I741" s="1">
        <v>44326</v>
      </c>
      <c r="J741" t="s">
        <v>54</v>
      </c>
      <c r="K741" s="17">
        <v>51.810001</v>
      </c>
      <c r="L741" s="17">
        <v>-3.6809815266595679E-2</v>
      </c>
      <c r="M741" s="17">
        <v>-1.9799999999999969</v>
      </c>
    </row>
    <row r="742" spans="9:13" x14ac:dyDescent="0.35">
      <c r="I742" s="1">
        <v>44326</v>
      </c>
      <c r="J742" t="s">
        <v>37</v>
      </c>
      <c r="K742" s="17">
        <v>3190.48999</v>
      </c>
      <c r="L742" s="17">
        <v>-3.0720563406023086E-2</v>
      </c>
      <c r="M742" s="17">
        <v>-101.12011699999994</v>
      </c>
    </row>
    <row r="743" spans="9:13" x14ac:dyDescent="0.35">
      <c r="I743" s="1">
        <v>44326</v>
      </c>
      <c r="J743" t="s">
        <v>58</v>
      </c>
      <c r="K743" s="17">
        <v>126.849998</v>
      </c>
      <c r="L743" s="17">
        <v>-2.5804537434668835E-2</v>
      </c>
      <c r="M743" s="17">
        <v>-3.3600089999999909</v>
      </c>
    </row>
    <row r="744" spans="9:13" x14ac:dyDescent="0.35">
      <c r="I744" s="1">
        <v>44326</v>
      </c>
      <c r="J744" t="s">
        <v>46</v>
      </c>
      <c r="K744" s="17">
        <v>219.529999</v>
      </c>
      <c r="L744" s="17">
        <v>-2.5653539795424452E-2</v>
      </c>
      <c r="M744" s="17">
        <v>-5.7799990000000037</v>
      </c>
    </row>
    <row r="745" spans="9:13" x14ac:dyDescent="0.35">
      <c r="I745" s="1">
        <v>44326</v>
      </c>
      <c r="J745" t="s">
        <v>42</v>
      </c>
      <c r="K745" s="17">
        <v>2291.75</v>
      </c>
      <c r="L745" s="17">
        <v>-2.5587468053873984E-2</v>
      </c>
      <c r="M745" s="17">
        <v>-60.179932000000008</v>
      </c>
    </row>
    <row r="746" spans="9:13" x14ac:dyDescent="0.35">
      <c r="I746" s="1">
        <v>44326</v>
      </c>
      <c r="J746" t="s">
        <v>60</v>
      </c>
      <c r="K746" s="17">
        <v>247.179993</v>
      </c>
      <c r="L746" s="17">
        <v>-2.0914259104809398E-2</v>
      </c>
      <c r="M746" s="17">
        <v>-5.2800139999999942</v>
      </c>
    </row>
    <row r="747" spans="9:13" x14ac:dyDescent="0.35">
      <c r="I747" s="1">
        <v>44326</v>
      </c>
      <c r="J747" t="s">
        <v>50</v>
      </c>
      <c r="K747" s="17">
        <v>139.520004</v>
      </c>
      <c r="L747" s="17">
        <v>-1.5662487100942295E-2</v>
      </c>
      <c r="M747" s="17">
        <v>-2.2200009999999963</v>
      </c>
    </row>
    <row r="748" spans="9:13" x14ac:dyDescent="0.35">
      <c r="I748" s="1">
        <v>44326</v>
      </c>
      <c r="J748" t="s">
        <v>52</v>
      </c>
      <c r="K748" s="17">
        <v>213.88999899999999</v>
      </c>
      <c r="L748" s="17">
        <v>-1.2055431870669797E-2</v>
      </c>
      <c r="M748" s="17">
        <v>-2.6100010000000111</v>
      </c>
    </row>
    <row r="749" spans="9:13" x14ac:dyDescent="0.35">
      <c r="I749" s="1">
        <v>44326</v>
      </c>
      <c r="J749" t="s">
        <v>68</v>
      </c>
      <c r="K749" s="17">
        <v>147.300003</v>
      </c>
      <c r="L749" s="17">
        <v>-4.0567344444921924E-3</v>
      </c>
      <c r="M749" s="17">
        <v>-0.59999099999998862</v>
      </c>
    </row>
    <row r="750" spans="9:13" x14ac:dyDescent="0.35">
      <c r="I750" s="1">
        <v>44326</v>
      </c>
      <c r="J750" t="s">
        <v>62</v>
      </c>
      <c r="K750" s="17">
        <v>80.150002000000001</v>
      </c>
      <c r="L750" s="17">
        <v>-3.1094526589688391E-3</v>
      </c>
      <c r="M750" s="17">
        <v>-0.25</v>
      </c>
    </row>
    <row r="751" spans="9:13" x14ac:dyDescent="0.35">
      <c r="I751" s="1">
        <v>44326</v>
      </c>
      <c r="J751" t="s">
        <v>76</v>
      </c>
      <c r="K751" s="17">
        <v>142.41999799999999</v>
      </c>
      <c r="L751" s="17">
        <v>4.2306513212905751E-3</v>
      </c>
      <c r="M751" s="17">
        <v>0.59999099999998862</v>
      </c>
    </row>
    <row r="752" spans="9:13" x14ac:dyDescent="0.35">
      <c r="I752" s="1">
        <v>44326</v>
      </c>
      <c r="J752" t="s">
        <v>64</v>
      </c>
      <c r="K752" s="17">
        <v>146.16999799999999</v>
      </c>
      <c r="L752" s="17">
        <v>4.8810048524196917E-3</v>
      </c>
      <c r="M752" s="17">
        <v>0.70999100000000226</v>
      </c>
    </row>
    <row r="753" spans="9:13" x14ac:dyDescent="0.35">
      <c r="I753" s="1">
        <v>44326</v>
      </c>
      <c r="J753" t="s">
        <v>66</v>
      </c>
      <c r="K753" s="17">
        <v>10.6</v>
      </c>
      <c r="L753" s="17">
        <v>1.1257393627170419E-2</v>
      </c>
      <c r="M753" s="17">
        <v>0.11800000000000033</v>
      </c>
    </row>
    <row r="754" spans="9:13" x14ac:dyDescent="0.35">
      <c r="I754" s="1">
        <v>44326</v>
      </c>
      <c r="J754" t="s">
        <v>70</v>
      </c>
      <c r="K754" s="17">
        <v>59.52</v>
      </c>
      <c r="L754" s="17">
        <v>1.3623960939646436E-2</v>
      </c>
      <c r="M754" s="17">
        <v>0.79999899999999968</v>
      </c>
    </row>
    <row r="755" spans="9:13" x14ac:dyDescent="0.35">
      <c r="I755" s="1">
        <v>44326</v>
      </c>
      <c r="J755" t="s">
        <v>72</v>
      </c>
      <c r="K755" s="17">
        <v>32.630001</v>
      </c>
      <c r="L755" s="17">
        <v>1.4614458955223989E-2</v>
      </c>
      <c r="M755" s="17">
        <v>0.47000100000000344</v>
      </c>
    </row>
    <row r="756" spans="9:13" x14ac:dyDescent="0.35">
      <c r="I756" s="1">
        <v>44326</v>
      </c>
      <c r="J756" t="s">
        <v>40</v>
      </c>
      <c r="K756" s="17">
        <v>61.439999</v>
      </c>
      <c r="L756" s="17">
        <v>2.7768484907468863E-2</v>
      </c>
      <c r="M756" s="17">
        <v>1.6600000000000037</v>
      </c>
    </row>
    <row r="757" spans="9:13" x14ac:dyDescent="0.35">
      <c r="I757" s="1">
        <v>44323</v>
      </c>
      <c r="J757" t="s">
        <v>64</v>
      </c>
      <c r="K757" s="17">
        <v>145.46000699999999</v>
      </c>
      <c r="L757" s="17">
        <v>-1.9943343483942118E-2</v>
      </c>
      <c r="M757" s="17">
        <v>-2.9599910000000023</v>
      </c>
    </row>
    <row r="758" spans="9:13" x14ac:dyDescent="0.35">
      <c r="I758" s="1">
        <v>44323</v>
      </c>
      <c r="J758" t="s">
        <v>70</v>
      </c>
      <c r="K758" s="17">
        <v>58.720001000000003</v>
      </c>
      <c r="L758" s="17">
        <v>-9.6137626983678615E-3</v>
      </c>
      <c r="M758" s="17">
        <v>-0.56999999999999318</v>
      </c>
    </row>
    <row r="759" spans="9:13" x14ac:dyDescent="0.35">
      <c r="I759" s="1">
        <v>44323</v>
      </c>
      <c r="J759" t="s">
        <v>72</v>
      </c>
      <c r="K759" s="17">
        <v>32.159999999999997</v>
      </c>
      <c r="L759" s="17">
        <v>-7.7136686207960516E-3</v>
      </c>
      <c r="M759" s="17">
        <v>-0.25</v>
      </c>
    </row>
    <row r="760" spans="9:13" x14ac:dyDescent="0.35">
      <c r="I760" s="1">
        <v>44323</v>
      </c>
      <c r="J760" t="s">
        <v>52</v>
      </c>
      <c r="K760" s="17">
        <v>216.5</v>
      </c>
      <c r="L760" s="17">
        <v>-7.1084750225846307E-3</v>
      </c>
      <c r="M760" s="17">
        <v>-1.5500030000000038</v>
      </c>
    </row>
    <row r="761" spans="9:13" x14ac:dyDescent="0.35">
      <c r="I761" s="1">
        <v>44323</v>
      </c>
      <c r="J761" t="s">
        <v>68</v>
      </c>
      <c r="K761" s="17">
        <v>147.89999399999999</v>
      </c>
      <c r="L761" s="17">
        <v>-7.049365700893595E-3</v>
      </c>
      <c r="M761" s="17">
        <v>-1.0500030000000038</v>
      </c>
    </row>
    <row r="762" spans="9:13" x14ac:dyDescent="0.35">
      <c r="I762" s="1">
        <v>44323</v>
      </c>
      <c r="J762" t="s">
        <v>46</v>
      </c>
      <c r="K762" s="17">
        <v>225.30999800000001</v>
      </c>
      <c r="L762" s="17">
        <v>-4.9023938247715433E-3</v>
      </c>
      <c r="M762" s="17">
        <v>-1.1099999999999852</v>
      </c>
    </row>
    <row r="763" spans="9:13" x14ac:dyDescent="0.35">
      <c r="I763" s="1">
        <v>44323</v>
      </c>
      <c r="J763" t="s">
        <v>37</v>
      </c>
      <c r="K763" s="17">
        <v>3291.610107</v>
      </c>
      <c r="L763" s="17">
        <v>-4.4641130538018246E-3</v>
      </c>
      <c r="M763" s="17">
        <v>-14.760009999999966</v>
      </c>
    </row>
    <row r="764" spans="9:13" x14ac:dyDescent="0.35">
      <c r="I764" s="1">
        <v>44323</v>
      </c>
      <c r="J764" t="s">
        <v>48</v>
      </c>
      <c r="K764" s="17">
        <v>191.550003</v>
      </c>
      <c r="L764" s="17">
        <v>-4.0555243170017942E-3</v>
      </c>
      <c r="M764" s="17">
        <v>-0.77999900000000366</v>
      </c>
    </row>
    <row r="765" spans="9:13" x14ac:dyDescent="0.35">
      <c r="I765" s="1">
        <v>44323</v>
      </c>
      <c r="J765" t="s">
        <v>44</v>
      </c>
      <c r="K765" s="17">
        <v>319.07998700000002</v>
      </c>
      <c r="L765" s="17">
        <v>-2.9373227682974287E-3</v>
      </c>
      <c r="M765" s="17">
        <v>-0.94000199999999268</v>
      </c>
    </row>
    <row r="766" spans="9:13" x14ac:dyDescent="0.35">
      <c r="I766" s="1">
        <v>44323</v>
      </c>
      <c r="J766" t="s">
        <v>76</v>
      </c>
      <c r="K766" s="17">
        <v>141.820007</v>
      </c>
      <c r="L766" s="17">
        <v>-1.408231195374394E-3</v>
      </c>
      <c r="M766" s="17">
        <v>-0.19999699999999621</v>
      </c>
    </row>
    <row r="767" spans="9:13" x14ac:dyDescent="0.35">
      <c r="I767" s="1">
        <v>44323</v>
      </c>
      <c r="J767" t="s">
        <v>66</v>
      </c>
      <c r="K767" s="17">
        <v>10.481999999999999</v>
      </c>
      <c r="L767" s="17">
        <v>-1.143510577472885E-3</v>
      </c>
      <c r="M767" s="17">
        <v>-1.2000000000000455E-2</v>
      </c>
    </row>
    <row r="768" spans="9:13" x14ac:dyDescent="0.35">
      <c r="I768" s="1">
        <v>44323</v>
      </c>
      <c r="J768" t="s">
        <v>54</v>
      </c>
      <c r="K768" s="17">
        <v>53.790000999999997</v>
      </c>
      <c r="L768" s="17">
        <v>-3.7167811983506794E-4</v>
      </c>
      <c r="M768" s="17">
        <v>-2.0000000000003126E-2</v>
      </c>
    </row>
    <row r="769" spans="9:13" x14ac:dyDescent="0.35">
      <c r="I769" s="1">
        <v>44323</v>
      </c>
      <c r="J769" t="s">
        <v>50</v>
      </c>
      <c r="K769" s="17">
        <v>141.740005</v>
      </c>
      <c r="L769" s="17">
        <v>4.9415543861307829E-4</v>
      </c>
      <c r="M769" s="17">
        <v>7.0007000000003927E-2</v>
      </c>
    </row>
    <row r="770" spans="9:13" x14ac:dyDescent="0.35">
      <c r="I770" s="1">
        <v>44323</v>
      </c>
      <c r="J770" t="s">
        <v>58</v>
      </c>
      <c r="K770" s="17">
        <v>130.21000699999999</v>
      </c>
      <c r="L770" s="17">
        <v>3.6226451509693853E-3</v>
      </c>
      <c r="M770" s="17">
        <v>0.47000199999999381</v>
      </c>
    </row>
    <row r="771" spans="9:13" x14ac:dyDescent="0.35">
      <c r="I771" s="1">
        <v>44323</v>
      </c>
      <c r="J771" t="s">
        <v>56</v>
      </c>
      <c r="K771" s="17">
        <v>253.36000100000001</v>
      </c>
      <c r="L771" s="17">
        <v>5.317026342083587E-3</v>
      </c>
      <c r="M771" s="17">
        <v>1.339997000000011</v>
      </c>
    </row>
    <row r="772" spans="9:13" x14ac:dyDescent="0.35">
      <c r="I772" s="1">
        <v>44323</v>
      </c>
      <c r="J772" t="s">
        <v>42</v>
      </c>
      <c r="K772" s="17">
        <v>2351.929932</v>
      </c>
      <c r="L772" s="17">
        <v>6.2377621617213629E-3</v>
      </c>
      <c r="M772" s="17">
        <v>14.579834000000119</v>
      </c>
    </row>
    <row r="773" spans="9:13" x14ac:dyDescent="0.35">
      <c r="I773" s="1">
        <v>44323</v>
      </c>
      <c r="J773" t="s">
        <v>62</v>
      </c>
      <c r="K773" s="17">
        <v>80.400002000000001</v>
      </c>
      <c r="L773" s="17">
        <v>8.2769502953837625E-3</v>
      </c>
      <c r="M773" s="17">
        <v>0.6600040000000007</v>
      </c>
    </row>
    <row r="774" spans="9:13" x14ac:dyDescent="0.35">
      <c r="I774" s="1">
        <v>44323</v>
      </c>
      <c r="J774" t="s">
        <v>60</v>
      </c>
      <c r="K774" s="17">
        <v>252.46000699999999</v>
      </c>
      <c r="L774" s="17">
        <v>1.0931850573528983E-2</v>
      </c>
      <c r="M774" s="17">
        <v>2.7300109999999904</v>
      </c>
    </row>
    <row r="775" spans="9:13" x14ac:dyDescent="0.35">
      <c r="I775" s="1">
        <v>44323</v>
      </c>
      <c r="J775" t="s">
        <v>40</v>
      </c>
      <c r="K775" s="17">
        <v>59.779998999999997</v>
      </c>
      <c r="L775" s="17">
        <v>1.63209622577354E-2</v>
      </c>
      <c r="M775" s="17">
        <v>0.95999899999999627</v>
      </c>
    </row>
    <row r="776" spans="9:13" x14ac:dyDescent="0.35">
      <c r="I776" s="1">
        <v>44322</v>
      </c>
      <c r="J776" t="s">
        <v>48</v>
      </c>
      <c r="K776" s="17">
        <v>192.33000200000001</v>
      </c>
      <c r="L776" s="17">
        <v>-1.6868593342825932E-2</v>
      </c>
      <c r="M776" s="17">
        <v>-3.3000030000000038</v>
      </c>
    </row>
    <row r="777" spans="9:13" x14ac:dyDescent="0.35">
      <c r="I777" s="1">
        <v>44322</v>
      </c>
      <c r="J777" t="s">
        <v>68</v>
      </c>
      <c r="K777" s="17">
        <v>148.949997</v>
      </c>
      <c r="L777" s="17">
        <v>-1.2922445841846729E-2</v>
      </c>
      <c r="M777" s="17">
        <v>-1.9499969999999962</v>
      </c>
    </row>
    <row r="778" spans="9:13" x14ac:dyDescent="0.35">
      <c r="I778" s="1">
        <v>44322</v>
      </c>
      <c r="J778" t="s">
        <v>46</v>
      </c>
      <c r="K778" s="17">
        <v>226.41999799999999</v>
      </c>
      <c r="L778" s="17">
        <v>-1.5874459898908948E-3</v>
      </c>
      <c r="M778" s="17">
        <v>-0.36000100000001112</v>
      </c>
    </row>
    <row r="779" spans="9:13" x14ac:dyDescent="0.35">
      <c r="I779" s="1">
        <v>44322</v>
      </c>
      <c r="J779" t="s">
        <v>66</v>
      </c>
      <c r="K779" s="17">
        <v>10.494</v>
      </c>
      <c r="L779" s="17">
        <v>4.5950603101665754E-3</v>
      </c>
      <c r="M779" s="17">
        <v>4.8000000000000043E-2</v>
      </c>
    </row>
    <row r="780" spans="9:13" x14ac:dyDescent="0.35">
      <c r="I780" s="1">
        <v>44322</v>
      </c>
      <c r="J780" t="s">
        <v>54</v>
      </c>
      <c r="K780" s="17">
        <v>53.810001</v>
      </c>
      <c r="L780" s="17">
        <v>4.6676623475044371E-3</v>
      </c>
      <c r="M780" s="17">
        <v>0.25</v>
      </c>
    </row>
    <row r="781" spans="9:13" x14ac:dyDescent="0.35">
      <c r="I781" s="1">
        <v>44322</v>
      </c>
      <c r="J781" t="s">
        <v>62</v>
      </c>
      <c r="K781" s="17">
        <v>79.739998</v>
      </c>
      <c r="L781" s="17">
        <v>6.9452706921259199E-3</v>
      </c>
      <c r="M781" s="17">
        <v>0.54999599999999305</v>
      </c>
    </row>
    <row r="782" spans="9:13" x14ac:dyDescent="0.35">
      <c r="I782" s="1">
        <v>44322</v>
      </c>
      <c r="J782" t="s">
        <v>42</v>
      </c>
      <c r="K782" s="17">
        <v>2337.3500979999999</v>
      </c>
      <c r="L782" s="17">
        <v>9.7547824643071709E-3</v>
      </c>
      <c r="M782" s="17">
        <v>22.580077999999958</v>
      </c>
    </row>
    <row r="783" spans="9:13" x14ac:dyDescent="0.35">
      <c r="I783" s="1">
        <v>44322</v>
      </c>
      <c r="J783" t="s">
        <v>40</v>
      </c>
      <c r="K783" s="17">
        <v>58.82</v>
      </c>
      <c r="L783" s="17">
        <v>9.9587565261416607E-3</v>
      </c>
      <c r="M783" s="17">
        <v>0.57999800000000334</v>
      </c>
    </row>
    <row r="784" spans="9:13" x14ac:dyDescent="0.35">
      <c r="I784" s="1">
        <v>44322</v>
      </c>
      <c r="J784" t="s">
        <v>70</v>
      </c>
      <c r="K784" s="17">
        <v>59.290000999999997</v>
      </c>
      <c r="L784" s="17">
        <v>1.022324093070774E-2</v>
      </c>
      <c r="M784" s="17">
        <v>0.60000199999999637</v>
      </c>
    </row>
    <row r="785" spans="9:13" x14ac:dyDescent="0.35">
      <c r="I785" s="1">
        <v>44322</v>
      </c>
      <c r="J785" t="s">
        <v>76</v>
      </c>
      <c r="K785" s="17">
        <v>142.020004</v>
      </c>
      <c r="L785" s="17">
        <v>1.0530888527936601E-2</v>
      </c>
      <c r="M785" s="17">
        <v>1.4800109999999904</v>
      </c>
    </row>
    <row r="786" spans="9:13" x14ac:dyDescent="0.35">
      <c r="I786" s="1">
        <v>44322</v>
      </c>
      <c r="J786" t="s">
        <v>37</v>
      </c>
      <c r="K786" s="17">
        <v>3306.3701169999999</v>
      </c>
      <c r="L786" s="17">
        <v>1.0955401118084266E-2</v>
      </c>
      <c r="M786" s="17">
        <v>35.830077999999958</v>
      </c>
    </row>
    <row r="787" spans="9:13" x14ac:dyDescent="0.35">
      <c r="I787" s="1">
        <v>44322</v>
      </c>
      <c r="J787" t="s">
        <v>72</v>
      </c>
      <c r="K787" s="17">
        <v>32.409999999999997</v>
      </c>
      <c r="L787" s="17">
        <v>1.1863909205866665E-2</v>
      </c>
      <c r="M787" s="17">
        <v>0.38000100000000003</v>
      </c>
    </row>
    <row r="788" spans="9:13" x14ac:dyDescent="0.35">
      <c r="I788" s="1">
        <v>44322</v>
      </c>
      <c r="J788" t="s">
        <v>52</v>
      </c>
      <c r="K788" s="17">
        <v>218.050003</v>
      </c>
      <c r="L788" s="17">
        <v>1.2302734790234077E-2</v>
      </c>
      <c r="M788" s="17">
        <v>2.6500090000000114</v>
      </c>
    </row>
    <row r="789" spans="9:13" x14ac:dyDescent="0.35">
      <c r="I789" s="1">
        <v>44322</v>
      </c>
      <c r="J789" t="s">
        <v>58</v>
      </c>
      <c r="K789" s="17">
        <v>129.740005</v>
      </c>
      <c r="L789" s="17">
        <v>1.2802489642350125E-2</v>
      </c>
      <c r="M789" s="17">
        <v>1.6399989999999889</v>
      </c>
    </row>
    <row r="790" spans="9:13" x14ac:dyDescent="0.35">
      <c r="I790" s="1">
        <v>44322</v>
      </c>
      <c r="J790" t="s">
        <v>60</v>
      </c>
      <c r="K790" s="17">
        <v>249.729996</v>
      </c>
      <c r="L790" s="17">
        <v>1.3226741537604017E-2</v>
      </c>
      <c r="M790" s="17">
        <v>3.2599950000000035</v>
      </c>
    </row>
    <row r="791" spans="9:13" x14ac:dyDescent="0.35">
      <c r="I791" s="1">
        <v>44322</v>
      </c>
      <c r="J791" t="s">
        <v>44</v>
      </c>
      <c r="K791" s="17">
        <v>320.01998900000001</v>
      </c>
      <c r="L791" s="17">
        <v>1.5872008680693592E-2</v>
      </c>
      <c r="M791" s="17">
        <v>5</v>
      </c>
    </row>
    <row r="792" spans="9:13" x14ac:dyDescent="0.35">
      <c r="I792" s="1">
        <v>44322</v>
      </c>
      <c r="J792" t="s">
        <v>56</v>
      </c>
      <c r="K792" s="17">
        <v>252.020004</v>
      </c>
      <c r="L792" s="17">
        <v>1.8674252676012627E-2</v>
      </c>
      <c r="M792" s="17">
        <v>4.6200100000000077</v>
      </c>
    </row>
    <row r="793" spans="9:13" x14ac:dyDescent="0.35">
      <c r="I793" s="1">
        <v>44322</v>
      </c>
      <c r="J793" t="s">
        <v>64</v>
      </c>
      <c r="K793" s="17">
        <v>148.41999799999999</v>
      </c>
      <c r="L793" s="17">
        <v>2.2035511485776649E-2</v>
      </c>
      <c r="M793" s="17">
        <v>3.1999969999999962</v>
      </c>
    </row>
    <row r="794" spans="9:13" x14ac:dyDescent="0.35">
      <c r="I794" s="1">
        <v>44322</v>
      </c>
      <c r="J794" t="s">
        <v>50</v>
      </c>
      <c r="K794" s="17">
        <v>141.66999799999999</v>
      </c>
      <c r="L794" s="17">
        <v>2.5479581273090756E-2</v>
      </c>
      <c r="M794" s="17">
        <v>3.5200040000000001</v>
      </c>
    </row>
    <row r="795" spans="9:13" x14ac:dyDescent="0.35">
      <c r="I795" s="1">
        <v>44321</v>
      </c>
      <c r="J795" t="s">
        <v>48</v>
      </c>
      <c r="K795" s="17">
        <v>195.63000500000001</v>
      </c>
      <c r="L795" s="17">
        <v>-2.1752130648107368E-2</v>
      </c>
      <c r="M795" s="17">
        <v>-4.3499909999999886</v>
      </c>
    </row>
    <row r="796" spans="9:13" x14ac:dyDescent="0.35">
      <c r="I796" s="1">
        <v>44321</v>
      </c>
      <c r="J796" t="s">
        <v>54</v>
      </c>
      <c r="K796" s="17">
        <v>53.560001</v>
      </c>
      <c r="L796" s="17">
        <v>-1.5441194285250226E-2</v>
      </c>
      <c r="M796" s="17">
        <v>-0.84000100000000089</v>
      </c>
    </row>
    <row r="797" spans="9:13" x14ac:dyDescent="0.35">
      <c r="I797" s="1">
        <v>44321</v>
      </c>
      <c r="J797" t="s">
        <v>37</v>
      </c>
      <c r="K797" s="17">
        <v>3270.540039</v>
      </c>
      <c r="L797" s="17">
        <v>-1.2479377674822011E-2</v>
      </c>
      <c r="M797" s="17">
        <v>-41.330077999999958</v>
      </c>
    </row>
    <row r="798" spans="9:13" x14ac:dyDescent="0.35">
      <c r="I798" s="1">
        <v>44321</v>
      </c>
      <c r="J798" t="s">
        <v>56</v>
      </c>
      <c r="K798" s="17">
        <v>247.39999399999999</v>
      </c>
      <c r="L798" s="17">
        <v>-1.1032978717093378E-2</v>
      </c>
      <c r="M798" s="17">
        <v>-2.7600099999999941</v>
      </c>
    </row>
    <row r="799" spans="9:13" x14ac:dyDescent="0.35">
      <c r="I799" s="1">
        <v>44321</v>
      </c>
      <c r="J799" t="s">
        <v>44</v>
      </c>
      <c r="K799" s="17">
        <v>315.01998900000001</v>
      </c>
      <c r="L799" s="17">
        <v>-1.0491255677122818E-2</v>
      </c>
      <c r="M799" s="17">
        <v>-3.3399959999999851</v>
      </c>
    </row>
    <row r="800" spans="9:13" x14ac:dyDescent="0.35">
      <c r="I800" s="1">
        <v>44321</v>
      </c>
      <c r="J800" t="s">
        <v>52</v>
      </c>
      <c r="K800" s="17">
        <v>215.39999399999999</v>
      </c>
      <c r="L800" s="17">
        <v>-8.1959621391092113E-3</v>
      </c>
      <c r="M800" s="17">
        <v>-1.7799990000000037</v>
      </c>
    </row>
    <row r="801" spans="9:13" x14ac:dyDescent="0.35">
      <c r="I801" s="1">
        <v>44321</v>
      </c>
      <c r="J801" t="s">
        <v>60</v>
      </c>
      <c r="K801" s="17">
        <v>246.470001</v>
      </c>
      <c r="L801" s="17">
        <v>-5.3270593538457117E-3</v>
      </c>
      <c r="M801" s="17">
        <v>-1.3199920000000134</v>
      </c>
    </row>
    <row r="802" spans="9:13" x14ac:dyDescent="0.35">
      <c r="I802" s="1">
        <v>44321</v>
      </c>
      <c r="J802" t="s">
        <v>46</v>
      </c>
      <c r="K802" s="17">
        <v>226.779999</v>
      </c>
      <c r="L802" s="17">
        <v>-4.9144143461451288E-3</v>
      </c>
      <c r="M802" s="17">
        <v>-1.1199949999999887</v>
      </c>
    </row>
    <row r="803" spans="9:13" x14ac:dyDescent="0.35">
      <c r="I803" s="1">
        <v>44321</v>
      </c>
      <c r="J803" t="s">
        <v>64</v>
      </c>
      <c r="K803" s="17">
        <v>145.220001</v>
      </c>
      <c r="L803" s="17">
        <v>-3.6363567753001967E-3</v>
      </c>
      <c r="M803" s="17">
        <v>-0.52999900000000366</v>
      </c>
    </row>
    <row r="804" spans="9:13" x14ac:dyDescent="0.35">
      <c r="I804" s="1">
        <v>44321</v>
      </c>
      <c r="J804" t="s">
        <v>68</v>
      </c>
      <c r="K804" s="17">
        <v>150.89999399999999</v>
      </c>
      <c r="L804" s="17">
        <v>-6.6229139072852708E-4</v>
      </c>
      <c r="M804" s="17">
        <v>-0.10000600000000759</v>
      </c>
    </row>
    <row r="805" spans="9:13" x14ac:dyDescent="0.35">
      <c r="I805" s="1">
        <v>44321</v>
      </c>
      <c r="J805" t="s">
        <v>72</v>
      </c>
      <c r="K805" s="17">
        <v>32.029998999999997</v>
      </c>
      <c r="L805" s="17">
        <v>3.1227357901291157E-4</v>
      </c>
      <c r="M805" s="17">
        <v>9.9989999999934298E-3</v>
      </c>
    </row>
    <row r="806" spans="9:13" x14ac:dyDescent="0.35">
      <c r="I806" s="1">
        <v>44321</v>
      </c>
      <c r="J806" t="s">
        <v>66</v>
      </c>
      <c r="K806" s="17">
        <v>10.446</v>
      </c>
      <c r="L806" s="17">
        <v>3.8306837770537823E-4</v>
      </c>
      <c r="M806" s="17">
        <v>3.9999999999995595E-3</v>
      </c>
    </row>
    <row r="807" spans="9:13" x14ac:dyDescent="0.35">
      <c r="I807" s="1">
        <v>44321</v>
      </c>
      <c r="J807" t="s">
        <v>70</v>
      </c>
      <c r="K807" s="17">
        <v>58.689999</v>
      </c>
      <c r="L807" s="17">
        <v>1.5358532947390355E-3</v>
      </c>
      <c r="M807" s="17">
        <v>9.0001000000000886E-2</v>
      </c>
    </row>
    <row r="808" spans="9:13" x14ac:dyDescent="0.35">
      <c r="I808" s="1">
        <v>44321</v>
      </c>
      <c r="J808" t="s">
        <v>58</v>
      </c>
      <c r="K808" s="17">
        <v>128.10000600000001</v>
      </c>
      <c r="L808" s="17">
        <v>1.9554791076336836E-3</v>
      </c>
      <c r="M808" s="17">
        <v>0.25000800000000822</v>
      </c>
    </row>
    <row r="809" spans="9:13" x14ac:dyDescent="0.35">
      <c r="I809" s="1">
        <v>44321</v>
      </c>
      <c r="J809" t="s">
        <v>42</v>
      </c>
      <c r="K809" s="17">
        <v>2314.7700199999999</v>
      </c>
      <c r="L809" s="17">
        <v>3.4419275505909084E-3</v>
      </c>
      <c r="M809" s="17">
        <v>7.9399419999999736</v>
      </c>
    </row>
    <row r="810" spans="9:13" x14ac:dyDescent="0.35">
      <c r="I810" s="1">
        <v>44321</v>
      </c>
      <c r="J810" t="s">
        <v>62</v>
      </c>
      <c r="K810" s="17">
        <v>79.190002000000007</v>
      </c>
      <c r="L810" s="17">
        <v>8.4044697364634279E-3</v>
      </c>
      <c r="M810" s="17">
        <v>0.66000300000000323</v>
      </c>
    </row>
    <row r="811" spans="9:13" x14ac:dyDescent="0.35">
      <c r="I811" s="1">
        <v>44321</v>
      </c>
      <c r="J811" t="s">
        <v>40</v>
      </c>
      <c r="K811" s="17">
        <v>58.240001999999997</v>
      </c>
      <c r="L811" s="17">
        <v>9.5337668492592054E-3</v>
      </c>
      <c r="M811" s="17">
        <v>0.55000299999999669</v>
      </c>
    </row>
    <row r="812" spans="9:13" x14ac:dyDescent="0.35">
      <c r="I812" s="1">
        <v>44321</v>
      </c>
      <c r="J812" t="s">
        <v>50</v>
      </c>
      <c r="K812" s="17">
        <v>138.14999399999999</v>
      </c>
      <c r="L812" s="17">
        <v>1.0459281667208269E-2</v>
      </c>
      <c r="M812" s="17">
        <v>1.4299929999999961</v>
      </c>
    </row>
    <row r="813" spans="9:13" x14ac:dyDescent="0.35">
      <c r="I813" s="1">
        <v>44321</v>
      </c>
      <c r="J813" t="s">
        <v>76</v>
      </c>
      <c r="K813" s="17">
        <v>140.53999300000001</v>
      </c>
      <c r="L813" s="17">
        <v>1.9735784805177129E-2</v>
      </c>
      <c r="M813" s="17">
        <v>2.7199860000000058</v>
      </c>
    </row>
    <row r="814" spans="9:13" x14ac:dyDescent="0.35">
      <c r="I814" s="1">
        <v>44320</v>
      </c>
      <c r="J814" t="s">
        <v>58</v>
      </c>
      <c r="K814" s="17">
        <v>127.849998</v>
      </c>
      <c r="L814" s="17">
        <v>-3.538550813111941E-2</v>
      </c>
      <c r="M814" s="17">
        <v>-4.6899950000000104</v>
      </c>
    </row>
    <row r="815" spans="9:13" x14ac:dyDescent="0.35">
      <c r="I815" s="1">
        <v>44320</v>
      </c>
      <c r="J815" t="s">
        <v>56</v>
      </c>
      <c r="K815" s="17">
        <v>250.16000399999999</v>
      </c>
      <c r="L815" s="17">
        <v>-3.4466757257582414E-2</v>
      </c>
      <c r="M815" s="17">
        <v>-8.9299919999999986</v>
      </c>
    </row>
    <row r="816" spans="9:13" x14ac:dyDescent="0.35">
      <c r="I816" s="1">
        <v>44320</v>
      </c>
      <c r="J816" t="s">
        <v>50</v>
      </c>
      <c r="K816" s="17">
        <v>136.720001</v>
      </c>
      <c r="L816" s="17">
        <v>-3.0492149184735549E-2</v>
      </c>
      <c r="M816" s="17">
        <v>-4.3000030000000038</v>
      </c>
    </row>
    <row r="817" spans="9:13" x14ac:dyDescent="0.35">
      <c r="I817" s="1">
        <v>44320</v>
      </c>
      <c r="J817" t="s">
        <v>52</v>
      </c>
      <c r="K817" s="17">
        <v>217.179993</v>
      </c>
      <c r="L817" s="17">
        <v>-2.9406516567002994E-2</v>
      </c>
      <c r="M817" s="17">
        <v>-6.5800020000000075</v>
      </c>
    </row>
    <row r="818" spans="9:13" x14ac:dyDescent="0.35">
      <c r="I818" s="1">
        <v>44320</v>
      </c>
      <c r="J818" t="s">
        <v>48</v>
      </c>
      <c r="K818" s="17">
        <v>199.979996</v>
      </c>
      <c r="L818" s="17">
        <v>-2.4202234564240869E-2</v>
      </c>
      <c r="M818" s="17">
        <v>-4.9600059999999928</v>
      </c>
    </row>
    <row r="819" spans="9:13" x14ac:dyDescent="0.35">
      <c r="I819" s="1">
        <v>44320</v>
      </c>
      <c r="J819" t="s">
        <v>37</v>
      </c>
      <c r="K819" s="17">
        <v>3311.8701169999999</v>
      </c>
      <c r="L819" s="17">
        <v>-2.2034576573486373E-2</v>
      </c>
      <c r="M819" s="17">
        <v>-74.619873000000098</v>
      </c>
    </row>
    <row r="820" spans="9:13" x14ac:dyDescent="0.35">
      <c r="I820" s="1">
        <v>44320</v>
      </c>
      <c r="J820" t="s">
        <v>60</v>
      </c>
      <c r="K820" s="17">
        <v>247.78999300000001</v>
      </c>
      <c r="L820" s="17">
        <v>-1.6159803001033108E-2</v>
      </c>
      <c r="M820" s="17">
        <v>-4.0700080000000014</v>
      </c>
    </row>
    <row r="821" spans="9:13" x14ac:dyDescent="0.35">
      <c r="I821" s="1">
        <v>44320</v>
      </c>
      <c r="J821" t="s">
        <v>42</v>
      </c>
      <c r="K821" s="17">
        <v>2306.830078</v>
      </c>
      <c r="L821" s="17">
        <v>-1.5471088820379618E-2</v>
      </c>
      <c r="M821" s="17">
        <v>-36.25</v>
      </c>
    </row>
    <row r="822" spans="9:13" x14ac:dyDescent="0.35">
      <c r="I822" s="1">
        <v>44320</v>
      </c>
      <c r="J822" t="s">
        <v>44</v>
      </c>
      <c r="K822" s="17">
        <v>318.35998499999999</v>
      </c>
      <c r="L822" s="17">
        <v>-1.3082032891271776E-2</v>
      </c>
      <c r="M822" s="17">
        <v>-4.2200020000000222</v>
      </c>
    </row>
    <row r="823" spans="9:13" x14ac:dyDescent="0.35">
      <c r="I823" s="1">
        <v>44320</v>
      </c>
      <c r="J823" t="s">
        <v>46</v>
      </c>
      <c r="K823" s="17">
        <v>227.89999399999999</v>
      </c>
      <c r="L823" s="17">
        <v>-1.2179848791734456E-2</v>
      </c>
      <c r="M823" s="17">
        <v>-2.8100129999999979</v>
      </c>
    </row>
    <row r="824" spans="9:13" x14ac:dyDescent="0.35">
      <c r="I824" s="1">
        <v>44320</v>
      </c>
      <c r="J824" t="s">
        <v>40</v>
      </c>
      <c r="K824" s="17">
        <v>57.689999</v>
      </c>
      <c r="L824" s="17">
        <v>-7.9106274149397336E-3</v>
      </c>
      <c r="M824" s="17">
        <v>-0.46000300000000038</v>
      </c>
    </row>
    <row r="825" spans="9:13" x14ac:dyDescent="0.35">
      <c r="I825" s="1">
        <v>44320</v>
      </c>
      <c r="J825" t="s">
        <v>54</v>
      </c>
      <c r="K825" s="17">
        <v>54.400002000000001</v>
      </c>
      <c r="L825" s="17">
        <v>-3.2979112019819955E-3</v>
      </c>
      <c r="M825" s="17">
        <v>-0.17999999999999972</v>
      </c>
    </row>
    <row r="826" spans="9:13" x14ac:dyDescent="0.35">
      <c r="I826" s="1">
        <v>44320</v>
      </c>
      <c r="J826" t="s">
        <v>68</v>
      </c>
      <c r="K826" s="17">
        <v>151</v>
      </c>
      <c r="L826" s="17">
        <v>-3.3103607419328416E-4</v>
      </c>
      <c r="M826" s="17">
        <v>-5.0003000000003794E-2</v>
      </c>
    </row>
    <row r="827" spans="9:13" x14ac:dyDescent="0.35">
      <c r="I827" s="1">
        <v>44320</v>
      </c>
      <c r="J827" t="s">
        <v>66</v>
      </c>
      <c r="K827" s="17">
        <v>10.442</v>
      </c>
      <c r="L827" s="17">
        <v>5.9730250481694978E-3</v>
      </c>
      <c r="M827" s="17">
        <v>6.1999999999999389E-2</v>
      </c>
    </row>
    <row r="828" spans="9:13" x14ac:dyDescent="0.35">
      <c r="I828" s="1">
        <v>44320</v>
      </c>
      <c r="J828" t="s">
        <v>64</v>
      </c>
      <c r="K828" s="17">
        <v>145.75</v>
      </c>
      <c r="L828" s="17">
        <v>6.9084628670120895E-3</v>
      </c>
      <c r="M828" s="17">
        <v>1</v>
      </c>
    </row>
    <row r="829" spans="9:13" x14ac:dyDescent="0.35">
      <c r="I829" s="1">
        <v>44320</v>
      </c>
      <c r="J829" t="s">
        <v>76</v>
      </c>
      <c r="K829" s="17">
        <v>137.820007</v>
      </c>
      <c r="L829" s="17">
        <v>7.4561694271307885E-3</v>
      </c>
      <c r="M829" s="17">
        <v>1.0200040000000001</v>
      </c>
    </row>
    <row r="830" spans="9:13" x14ac:dyDescent="0.35">
      <c r="I830" s="1">
        <v>44320</v>
      </c>
      <c r="J830" t="s">
        <v>70</v>
      </c>
      <c r="K830" s="17">
        <v>58.599997999999999</v>
      </c>
      <c r="L830" s="17">
        <v>1.1740331897110903E-2</v>
      </c>
      <c r="M830" s="17">
        <v>0.67999999999999972</v>
      </c>
    </row>
    <row r="831" spans="9:13" x14ac:dyDescent="0.35">
      <c r="I831" s="1">
        <v>44320</v>
      </c>
      <c r="J831" t="s">
        <v>62</v>
      </c>
      <c r="K831" s="17">
        <v>78.529999000000004</v>
      </c>
      <c r="L831" s="17">
        <v>1.5517871058635309E-2</v>
      </c>
      <c r="M831" s="17">
        <v>1.1999970000000104</v>
      </c>
    </row>
    <row r="832" spans="9:13" x14ac:dyDescent="0.35">
      <c r="I832" s="1">
        <v>44320</v>
      </c>
      <c r="J832" t="s">
        <v>72</v>
      </c>
      <c r="K832" s="17">
        <v>32.020000000000003</v>
      </c>
      <c r="L832" s="17">
        <v>1.6507936507936607E-2</v>
      </c>
      <c r="M832" s="17">
        <v>0.52000000000000313</v>
      </c>
    </row>
    <row r="833" spans="9:13" x14ac:dyDescent="0.35">
      <c r="I833" s="1">
        <v>44319</v>
      </c>
      <c r="J833" t="s">
        <v>52</v>
      </c>
      <c r="K833" s="17">
        <v>223.759995</v>
      </c>
      <c r="L833" s="17">
        <v>-2.8482163080170451E-2</v>
      </c>
      <c r="M833" s="17">
        <v>-6.5600120000000004</v>
      </c>
    </row>
    <row r="834" spans="9:13" x14ac:dyDescent="0.35">
      <c r="I834" s="1">
        <v>44319</v>
      </c>
      <c r="J834" t="s">
        <v>48</v>
      </c>
      <c r="K834" s="17">
        <v>204.94000199999999</v>
      </c>
      <c r="L834" s="17">
        <v>-2.5626396371165417E-2</v>
      </c>
      <c r="M834" s="17">
        <v>-5.3900000000000148</v>
      </c>
    </row>
    <row r="835" spans="9:13" x14ac:dyDescent="0.35">
      <c r="I835" s="1">
        <v>44319</v>
      </c>
      <c r="J835" t="s">
        <v>37</v>
      </c>
      <c r="K835" s="17">
        <v>3386.48999</v>
      </c>
      <c r="L835" s="17">
        <v>-2.3340101233922602E-2</v>
      </c>
      <c r="M835" s="17">
        <v>-80.929932000000008</v>
      </c>
    </row>
    <row r="836" spans="9:13" x14ac:dyDescent="0.35">
      <c r="I836" s="1">
        <v>44319</v>
      </c>
      <c r="J836" t="s">
        <v>56</v>
      </c>
      <c r="K836" s="17">
        <v>259.08999599999999</v>
      </c>
      <c r="L836" s="17">
        <v>-1.2200285524409786E-2</v>
      </c>
      <c r="M836" s="17">
        <v>-3.2000130000000127</v>
      </c>
    </row>
    <row r="837" spans="9:13" x14ac:dyDescent="0.35">
      <c r="I837" s="1">
        <v>44319</v>
      </c>
      <c r="J837" t="s">
        <v>54</v>
      </c>
      <c r="K837" s="17">
        <v>54.580002</v>
      </c>
      <c r="L837" s="17">
        <v>-1.1589985302608073E-2</v>
      </c>
      <c r="M837" s="17">
        <v>-0.63999900000000309</v>
      </c>
    </row>
    <row r="838" spans="9:13" x14ac:dyDescent="0.35">
      <c r="I838" s="1">
        <v>44319</v>
      </c>
      <c r="J838" t="s">
        <v>44</v>
      </c>
      <c r="K838" s="17">
        <v>322.57998700000002</v>
      </c>
      <c r="L838" s="17">
        <v>-7.6904149746997493E-3</v>
      </c>
      <c r="M838" s="17">
        <v>-2.5</v>
      </c>
    </row>
    <row r="839" spans="9:13" x14ac:dyDescent="0.35">
      <c r="I839" s="1">
        <v>44319</v>
      </c>
      <c r="J839" t="s">
        <v>42</v>
      </c>
      <c r="K839" s="17">
        <v>2343.080078</v>
      </c>
      <c r="L839" s="17">
        <v>-4.4274153388570393E-3</v>
      </c>
      <c r="M839" s="17">
        <v>-10.419922000000042</v>
      </c>
    </row>
    <row r="840" spans="9:13" x14ac:dyDescent="0.35">
      <c r="I840" s="1">
        <v>44319</v>
      </c>
      <c r="J840" t="s">
        <v>60</v>
      </c>
      <c r="K840" s="17">
        <v>251.86000100000001</v>
      </c>
      <c r="L840" s="17">
        <v>-1.2689031996284692E-3</v>
      </c>
      <c r="M840" s="17">
        <v>-0.31999199999998496</v>
      </c>
    </row>
    <row r="841" spans="9:13" x14ac:dyDescent="0.35">
      <c r="I841" s="1">
        <v>44319</v>
      </c>
      <c r="J841" t="s">
        <v>46</v>
      </c>
      <c r="K841" s="17">
        <v>230.71000699999999</v>
      </c>
      <c r="L841" s="17">
        <v>-1.0391426850722407E-3</v>
      </c>
      <c r="M841" s="17">
        <v>-0.23999000000000592</v>
      </c>
    </row>
    <row r="842" spans="9:13" x14ac:dyDescent="0.35">
      <c r="I842" s="1">
        <v>44319</v>
      </c>
      <c r="J842" t="s">
        <v>68</v>
      </c>
      <c r="K842" s="17">
        <v>151.050003</v>
      </c>
      <c r="L842" s="17">
        <v>3.3114569536426354E-4</v>
      </c>
      <c r="M842" s="17">
        <v>5.0003000000003794E-2</v>
      </c>
    </row>
    <row r="843" spans="9:13" x14ac:dyDescent="0.35">
      <c r="I843" s="1">
        <v>44319</v>
      </c>
      <c r="J843" t="s">
        <v>70</v>
      </c>
      <c r="K843" s="17">
        <v>57.919998</v>
      </c>
      <c r="L843" s="17">
        <v>2.2494721881040117E-3</v>
      </c>
      <c r="M843" s="17">
        <v>0.12999700000000303</v>
      </c>
    </row>
    <row r="844" spans="9:13" x14ac:dyDescent="0.35">
      <c r="I844" s="1">
        <v>44319</v>
      </c>
      <c r="J844" t="s">
        <v>72</v>
      </c>
      <c r="K844" s="17">
        <v>31.5</v>
      </c>
      <c r="L844" s="17">
        <v>2.8653295128939784E-3</v>
      </c>
      <c r="M844" s="17">
        <v>8.9999999999999858E-2</v>
      </c>
    </row>
    <row r="845" spans="9:13" x14ac:dyDescent="0.35">
      <c r="I845" s="1">
        <v>44319</v>
      </c>
      <c r="J845" t="s">
        <v>66</v>
      </c>
      <c r="K845" s="17">
        <v>10.38</v>
      </c>
      <c r="L845" s="17">
        <v>2.8985507246377909E-3</v>
      </c>
      <c r="M845" s="17">
        <v>3.0000000000001137E-2</v>
      </c>
    </row>
    <row r="846" spans="9:13" x14ac:dyDescent="0.35">
      <c r="I846" s="1">
        <v>44319</v>
      </c>
      <c r="J846" t="s">
        <v>50</v>
      </c>
      <c r="K846" s="17">
        <v>141.020004</v>
      </c>
      <c r="L846" s="17">
        <v>7.7176074357924295E-3</v>
      </c>
      <c r="M846" s="17">
        <v>1.0800020000000075</v>
      </c>
    </row>
    <row r="847" spans="9:13" x14ac:dyDescent="0.35">
      <c r="I847" s="1">
        <v>44319</v>
      </c>
      <c r="J847" t="s">
        <v>58</v>
      </c>
      <c r="K847" s="17">
        <v>132.53999300000001</v>
      </c>
      <c r="L847" s="17">
        <v>8.2153198120552325E-3</v>
      </c>
      <c r="M847" s="17">
        <v>1.0799860000000194</v>
      </c>
    </row>
    <row r="848" spans="9:13" x14ac:dyDescent="0.35">
      <c r="I848" s="1">
        <v>44319</v>
      </c>
      <c r="J848" t="s">
        <v>64</v>
      </c>
      <c r="K848" s="17">
        <v>144.75</v>
      </c>
      <c r="L848" s="17">
        <v>2.0228326042136723E-2</v>
      </c>
      <c r="M848" s="17">
        <v>2.8699949999999887</v>
      </c>
    </row>
    <row r="849" spans="9:13" x14ac:dyDescent="0.35">
      <c r="I849" s="1">
        <v>44319</v>
      </c>
      <c r="J849" t="s">
        <v>62</v>
      </c>
      <c r="K849" s="17">
        <v>77.330001999999993</v>
      </c>
      <c r="L849" s="17">
        <v>2.0319316264423713E-2</v>
      </c>
      <c r="M849" s="17">
        <v>1.5400009999999895</v>
      </c>
    </row>
    <row r="850" spans="9:13" x14ac:dyDescent="0.35">
      <c r="I850" s="1">
        <v>44319</v>
      </c>
      <c r="J850" t="s">
        <v>40</v>
      </c>
      <c r="K850" s="17">
        <v>58.150002000000001</v>
      </c>
      <c r="L850" s="17">
        <v>4.2301504887945852E-2</v>
      </c>
      <c r="M850" s="17">
        <v>2.360001000000004</v>
      </c>
    </row>
    <row r="851" spans="9:13" x14ac:dyDescent="0.35">
      <c r="I851" s="1">
        <v>44316</v>
      </c>
      <c r="J851" t="s">
        <v>54</v>
      </c>
      <c r="K851" s="17">
        <v>55.220001000000003</v>
      </c>
      <c r="L851" s="17">
        <v>-0.15163612853809355</v>
      </c>
      <c r="M851" s="17">
        <v>-9.8699949999999959</v>
      </c>
    </row>
    <row r="852" spans="9:13" x14ac:dyDescent="0.35">
      <c r="I852" s="1">
        <v>44316</v>
      </c>
      <c r="J852" t="s">
        <v>50</v>
      </c>
      <c r="K852" s="17">
        <v>139.94000199999999</v>
      </c>
      <c r="L852" s="17">
        <v>-2.6707449065985951E-2</v>
      </c>
      <c r="M852" s="17">
        <v>-3.839997000000011</v>
      </c>
    </row>
    <row r="853" spans="9:13" x14ac:dyDescent="0.35">
      <c r="I853" s="1">
        <v>44316</v>
      </c>
      <c r="J853" t="s">
        <v>56</v>
      </c>
      <c r="K853" s="17">
        <v>262.290009</v>
      </c>
      <c r="L853" s="17">
        <v>-2.0757875211695944E-2</v>
      </c>
      <c r="M853" s="17">
        <v>-5.5599970000000098</v>
      </c>
    </row>
    <row r="854" spans="9:13" x14ac:dyDescent="0.35">
      <c r="I854" s="1">
        <v>44316</v>
      </c>
      <c r="J854" t="s">
        <v>52</v>
      </c>
      <c r="K854" s="17">
        <v>230.320007</v>
      </c>
      <c r="L854" s="17">
        <v>-1.7238410918081568E-2</v>
      </c>
      <c r="M854" s="17">
        <v>-4.0399940000000072</v>
      </c>
    </row>
    <row r="855" spans="9:13" x14ac:dyDescent="0.35">
      <c r="I855" s="1">
        <v>44316</v>
      </c>
      <c r="J855" t="s">
        <v>42</v>
      </c>
      <c r="K855" s="17">
        <v>2353.5</v>
      </c>
      <c r="L855" s="17">
        <v>-1.6407834398736866E-2</v>
      </c>
      <c r="M855" s="17">
        <v>-39.260009999999966</v>
      </c>
    </row>
    <row r="856" spans="9:13" x14ac:dyDescent="0.35">
      <c r="I856" s="1">
        <v>44316</v>
      </c>
      <c r="J856" t="s">
        <v>64</v>
      </c>
      <c r="K856" s="17">
        <v>141.88000500000001</v>
      </c>
      <c r="L856" s="17">
        <v>-1.6361618955850598E-2</v>
      </c>
      <c r="M856" s="17">
        <v>-2.3599999999999852</v>
      </c>
    </row>
    <row r="857" spans="9:13" x14ac:dyDescent="0.35">
      <c r="I857" s="1">
        <v>44316</v>
      </c>
      <c r="J857" t="s">
        <v>58</v>
      </c>
      <c r="K857" s="17">
        <v>131.46000699999999</v>
      </c>
      <c r="L857" s="17">
        <v>-1.5133271355507155E-2</v>
      </c>
      <c r="M857" s="17">
        <v>-2.0199890000000096</v>
      </c>
    </row>
    <row r="858" spans="9:13" x14ac:dyDescent="0.35">
      <c r="I858" s="1">
        <v>44316</v>
      </c>
      <c r="J858" t="s">
        <v>46</v>
      </c>
      <c r="K858" s="17">
        <v>230.949997</v>
      </c>
      <c r="L858" s="17">
        <v>-1.3792792281789845E-2</v>
      </c>
      <c r="M858" s="17">
        <v>-3.2299959999999999</v>
      </c>
    </row>
    <row r="859" spans="9:13" x14ac:dyDescent="0.35">
      <c r="I859" s="1">
        <v>44316</v>
      </c>
      <c r="J859" t="s">
        <v>44</v>
      </c>
      <c r="K859" s="17">
        <v>325.07998700000002</v>
      </c>
      <c r="L859" s="17">
        <v>-1.3444274424318718E-2</v>
      </c>
      <c r="M859" s="17">
        <v>-4.4300230000000056</v>
      </c>
    </row>
    <row r="860" spans="9:13" x14ac:dyDescent="0.35">
      <c r="I860" s="1">
        <v>44316</v>
      </c>
      <c r="J860" t="s">
        <v>68</v>
      </c>
      <c r="K860" s="17">
        <v>151</v>
      </c>
      <c r="L860" s="17">
        <v>-1.1132920978380872E-2</v>
      </c>
      <c r="M860" s="17">
        <v>-1.6999969999999962</v>
      </c>
    </row>
    <row r="861" spans="9:13" x14ac:dyDescent="0.35">
      <c r="I861" s="1">
        <v>44316</v>
      </c>
      <c r="J861" t="s">
        <v>48</v>
      </c>
      <c r="K861" s="17">
        <v>210.33000200000001</v>
      </c>
      <c r="L861" s="17">
        <v>-9.2326113553548531E-3</v>
      </c>
      <c r="M861" s="17">
        <v>-1.9599910000000023</v>
      </c>
    </row>
    <row r="862" spans="9:13" x14ac:dyDescent="0.35">
      <c r="I862" s="1">
        <v>44316</v>
      </c>
      <c r="J862" t="s">
        <v>40</v>
      </c>
      <c r="K862" s="17">
        <v>55.790000999999997</v>
      </c>
      <c r="L862" s="17">
        <v>-4.9937399678973366E-3</v>
      </c>
      <c r="M862" s="17">
        <v>-0.27999900000000366</v>
      </c>
    </row>
    <row r="863" spans="9:13" x14ac:dyDescent="0.35">
      <c r="I863" s="1">
        <v>44316</v>
      </c>
      <c r="J863" t="s">
        <v>66</v>
      </c>
      <c r="K863" s="17">
        <v>10.35</v>
      </c>
      <c r="L863" s="17">
        <v>-3.2742681047766464E-3</v>
      </c>
      <c r="M863" s="17">
        <v>-3.4000000000000696E-2</v>
      </c>
    </row>
    <row r="864" spans="9:13" x14ac:dyDescent="0.35">
      <c r="I864" s="1">
        <v>44316</v>
      </c>
      <c r="J864" t="s">
        <v>60</v>
      </c>
      <c r="K864" s="17">
        <v>252.179993</v>
      </c>
      <c r="L864" s="17">
        <v>-1.3068868818440532E-3</v>
      </c>
      <c r="M864" s="17">
        <v>-0.33000200000000746</v>
      </c>
    </row>
    <row r="865" spans="9:13" x14ac:dyDescent="0.35">
      <c r="I865" s="1">
        <v>44316</v>
      </c>
      <c r="J865" t="s">
        <v>37</v>
      </c>
      <c r="K865" s="17">
        <v>3467.419922</v>
      </c>
      <c r="L865" s="17">
        <v>-1.1206538551386336E-3</v>
      </c>
      <c r="M865" s="17">
        <v>-3.8901369999998678</v>
      </c>
    </row>
    <row r="866" spans="9:13" x14ac:dyDescent="0.35">
      <c r="I866" s="1">
        <v>44316</v>
      </c>
      <c r="J866" t="s">
        <v>62</v>
      </c>
      <c r="K866" s="17">
        <v>75.790001000000004</v>
      </c>
      <c r="L866" s="17">
        <v>-1.0544615373218483E-3</v>
      </c>
      <c r="M866" s="17">
        <v>-8.0001999999993245E-2</v>
      </c>
    </row>
    <row r="867" spans="9:13" x14ac:dyDescent="0.35">
      <c r="I867" s="1">
        <v>44316</v>
      </c>
      <c r="J867" t="s">
        <v>72</v>
      </c>
      <c r="K867" s="17">
        <v>31.41</v>
      </c>
      <c r="L867" s="17">
        <v>2.2335673261008387E-3</v>
      </c>
      <c r="M867" s="17">
        <v>7.0000000000000284E-2</v>
      </c>
    </row>
    <row r="868" spans="9:13" x14ac:dyDescent="0.35">
      <c r="I868" s="1">
        <v>44316</v>
      </c>
      <c r="J868" t="s">
        <v>70</v>
      </c>
      <c r="K868" s="17">
        <v>57.790000999999997</v>
      </c>
      <c r="L868" s="17">
        <v>8.1995987438938656E-3</v>
      </c>
      <c r="M868" s="17">
        <v>0.47000099999999634</v>
      </c>
    </row>
    <row r="869" spans="9:13" x14ac:dyDescent="0.35">
      <c r="I869" s="1">
        <v>44316</v>
      </c>
      <c r="J869" t="s">
        <v>76</v>
      </c>
      <c r="K869" s="17">
        <v>136.800003</v>
      </c>
      <c r="L869" s="17">
        <v>9.7431874739648209E-3</v>
      </c>
      <c r="M869" s="17">
        <v>1.3200070000000039</v>
      </c>
    </row>
    <row r="870" spans="9:13" x14ac:dyDescent="0.35">
      <c r="I870" s="1">
        <v>44315</v>
      </c>
      <c r="J870" t="s">
        <v>40</v>
      </c>
      <c r="K870" s="17">
        <v>56.07</v>
      </c>
      <c r="L870" s="17">
        <v>-0.10028883183568678</v>
      </c>
      <c r="M870" s="17">
        <v>-6.25</v>
      </c>
    </row>
    <row r="871" spans="9:13" x14ac:dyDescent="0.35">
      <c r="I871" s="1">
        <v>44315</v>
      </c>
      <c r="J871" t="s">
        <v>48</v>
      </c>
      <c r="K871" s="17">
        <v>212.28999300000001</v>
      </c>
      <c r="L871" s="17">
        <v>-1.6401839258658756E-2</v>
      </c>
      <c r="M871" s="17">
        <v>-3.5400089999999977</v>
      </c>
    </row>
    <row r="872" spans="9:13" x14ac:dyDescent="0.35">
      <c r="I872" s="1">
        <v>44315</v>
      </c>
      <c r="J872" t="s">
        <v>56</v>
      </c>
      <c r="K872" s="17">
        <v>267.85000600000001</v>
      </c>
      <c r="L872" s="17">
        <v>-1.1951713629447165E-2</v>
      </c>
      <c r="M872" s="17">
        <v>-3.2399899999999775</v>
      </c>
    </row>
    <row r="873" spans="9:13" x14ac:dyDescent="0.35">
      <c r="I873" s="1">
        <v>44315</v>
      </c>
      <c r="J873" t="s">
        <v>46</v>
      </c>
      <c r="K873" s="17">
        <v>234.179993</v>
      </c>
      <c r="L873" s="17">
        <v>-1.073001009323247E-2</v>
      </c>
      <c r="M873" s="17">
        <v>-2.5400080000000003</v>
      </c>
    </row>
    <row r="874" spans="9:13" x14ac:dyDescent="0.35">
      <c r="I874" s="1">
        <v>44315</v>
      </c>
      <c r="J874" t="s">
        <v>68</v>
      </c>
      <c r="K874" s="17">
        <v>152.699997</v>
      </c>
      <c r="L874" s="17">
        <v>-1.0690048175314042E-2</v>
      </c>
      <c r="M874" s="17">
        <v>-1.6500090000000114</v>
      </c>
    </row>
    <row r="875" spans="9:13" x14ac:dyDescent="0.35">
      <c r="I875" s="1">
        <v>44315</v>
      </c>
      <c r="J875" t="s">
        <v>52</v>
      </c>
      <c r="K875" s="17">
        <v>234.36000100000001</v>
      </c>
      <c r="L875" s="17">
        <v>-1.0638314533976812E-2</v>
      </c>
      <c r="M875" s="17">
        <v>-2.5200040000000001</v>
      </c>
    </row>
    <row r="876" spans="9:13" x14ac:dyDescent="0.35">
      <c r="I876" s="1">
        <v>44315</v>
      </c>
      <c r="J876" t="s">
        <v>54</v>
      </c>
      <c r="K876" s="17">
        <v>65.089995999999999</v>
      </c>
      <c r="L876" s="17">
        <v>-9.2846427375026658E-3</v>
      </c>
      <c r="M876" s="17">
        <v>-0.61000099999999691</v>
      </c>
    </row>
    <row r="877" spans="9:13" x14ac:dyDescent="0.35">
      <c r="I877" s="1">
        <v>44315</v>
      </c>
      <c r="J877" t="s">
        <v>60</v>
      </c>
      <c r="K877" s="17">
        <v>252.509995</v>
      </c>
      <c r="L877" s="17">
        <v>-8.0531230990974617E-3</v>
      </c>
      <c r="M877" s="17">
        <v>-2.0500030000000038</v>
      </c>
    </row>
    <row r="878" spans="9:13" x14ac:dyDescent="0.35">
      <c r="I878" s="1">
        <v>44315</v>
      </c>
      <c r="J878" t="s">
        <v>66</v>
      </c>
      <c r="K878" s="17">
        <v>10.384</v>
      </c>
      <c r="L878" s="17">
        <v>-3.6461331798119606E-3</v>
      </c>
      <c r="M878" s="17">
        <v>-3.8000000000000256E-2</v>
      </c>
    </row>
    <row r="879" spans="9:13" x14ac:dyDescent="0.35">
      <c r="I879" s="1">
        <v>44315</v>
      </c>
      <c r="J879" t="s">
        <v>50</v>
      </c>
      <c r="K879" s="17">
        <v>143.779999</v>
      </c>
      <c r="L879" s="17">
        <v>-2.0821973614353765E-3</v>
      </c>
      <c r="M879" s="17">
        <v>-0.30000300000000379</v>
      </c>
    </row>
    <row r="880" spans="9:13" x14ac:dyDescent="0.35">
      <c r="I880" s="1">
        <v>44315</v>
      </c>
      <c r="J880" t="s">
        <v>58</v>
      </c>
      <c r="K880" s="17">
        <v>133.479996</v>
      </c>
      <c r="L880" s="17">
        <v>-7.4865996782967246E-4</v>
      </c>
      <c r="M880" s="17">
        <v>-0.10000600000000759</v>
      </c>
    </row>
    <row r="881" spans="9:13" x14ac:dyDescent="0.35">
      <c r="I881" s="1">
        <v>44315</v>
      </c>
      <c r="J881" t="s">
        <v>76</v>
      </c>
      <c r="K881" s="17">
        <v>135.479996</v>
      </c>
      <c r="L881" s="17">
        <v>2.5158872466767668E-3</v>
      </c>
      <c r="M881" s="17">
        <v>0.33999700000001098</v>
      </c>
    </row>
    <row r="882" spans="9:13" x14ac:dyDescent="0.35">
      <c r="I882" s="1">
        <v>44315</v>
      </c>
      <c r="J882" t="s">
        <v>37</v>
      </c>
      <c r="K882" s="17">
        <v>3471.3100589999999</v>
      </c>
      <c r="L882" s="17">
        <v>3.7039349428942925E-3</v>
      </c>
      <c r="M882" s="17">
        <v>12.81005899999991</v>
      </c>
    </row>
    <row r="883" spans="9:13" x14ac:dyDescent="0.35">
      <c r="I883" s="1">
        <v>44315</v>
      </c>
      <c r="J883" t="s">
        <v>64</v>
      </c>
      <c r="K883" s="17">
        <v>144.240005</v>
      </c>
      <c r="L883" s="17">
        <v>8.6713636363636125E-3</v>
      </c>
      <c r="M883" s="17">
        <v>1.2400049999999965</v>
      </c>
    </row>
    <row r="884" spans="9:13" x14ac:dyDescent="0.35">
      <c r="I884" s="1">
        <v>44315</v>
      </c>
      <c r="J884" t="s">
        <v>72</v>
      </c>
      <c r="K884" s="17">
        <v>31.34</v>
      </c>
      <c r="L884" s="17">
        <v>1.2273934504972045E-2</v>
      </c>
      <c r="M884" s="17">
        <v>0.38000100000000003</v>
      </c>
    </row>
    <row r="885" spans="9:13" x14ac:dyDescent="0.35">
      <c r="I885" s="1">
        <v>44315</v>
      </c>
      <c r="J885" t="s">
        <v>42</v>
      </c>
      <c r="K885" s="17">
        <v>2392.76001</v>
      </c>
      <c r="L885" s="17">
        <v>1.4293937551943343E-2</v>
      </c>
      <c r="M885" s="17">
        <v>33.719970999999987</v>
      </c>
    </row>
    <row r="886" spans="9:13" x14ac:dyDescent="0.35">
      <c r="I886" s="1">
        <v>44315</v>
      </c>
      <c r="J886" t="s">
        <v>62</v>
      </c>
      <c r="K886" s="17">
        <v>75.870002999999997</v>
      </c>
      <c r="L886" s="17">
        <v>1.4711863636961137E-2</v>
      </c>
      <c r="M886" s="17">
        <v>1.1000059999999934</v>
      </c>
    </row>
    <row r="887" spans="9:13" x14ac:dyDescent="0.35">
      <c r="I887" s="1">
        <v>44315</v>
      </c>
      <c r="J887" t="s">
        <v>70</v>
      </c>
      <c r="K887" s="17">
        <v>57.32</v>
      </c>
      <c r="L887" s="17">
        <v>1.5771752613857888E-2</v>
      </c>
      <c r="M887" s="17">
        <v>0.89000000000000057</v>
      </c>
    </row>
    <row r="888" spans="9:13" x14ac:dyDescent="0.35">
      <c r="I888" s="1">
        <v>44315</v>
      </c>
      <c r="J888" t="s">
        <v>44</v>
      </c>
      <c r="K888" s="17">
        <v>329.51001000000002</v>
      </c>
      <c r="L888" s="17">
        <v>7.2972984572328578E-2</v>
      </c>
      <c r="M888" s="17">
        <v>22.410004000000015</v>
      </c>
    </row>
    <row r="889" spans="9:13" x14ac:dyDescent="0.35">
      <c r="I889" s="1">
        <v>44314</v>
      </c>
      <c r="J889" t="s">
        <v>60</v>
      </c>
      <c r="K889" s="17">
        <v>254.55999800000001</v>
      </c>
      <c r="L889" s="17">
        <v>-2.8285692910311577E-2</v>
      </c>
      <c r="M889" s="17">
        <v>-7.4100030000000174</v>
      </c>
    </row>
    <row r="890" spans="9:13" x14ac:dyDescent="0.35">
      <c r="I890" s="1">
        <v>44314</v>
      </c>
      <c r="J890" t="s">
        <v>58</v>
      </c>
      <c r="K890" s="17">
        <v>133.58000200000001</v>
      </c>
      <c r="L890" s="17">
        <v>-6.0272118909680287E-3</v>
      </c>
      <c r="M890" s="17">
        <v>-0.80999699999998143</v>
      </c>
    </row>
    <row r="891" spans="9:13" x14ac:dyDescent="0.35">
      <c r="I891" s="1">
        <v>44314</v>
      </c>
      <c r="J891" t="s">
        <v>62</v>
      </c>
      <c r="K891" s="17">
        <v>74.769997000000004</v>
      </c>
      <c r="L891" s="17">
        <v>-5.9825045734842883E-3</v>
      </c>
      <c r="M891" s="17">
        <v>-0.45000399999999274</v>
      </c>
    </row>
    <row r="892" spans="9:13" x14ac:dyDescent="0.35">
      <c r="I892" s="1">
        <v>44314</v>
      </c>
      <c r="J892" t="s">
        <v>54</v>
      </c>
      <c r="K892" s="17">
        <v>65.699996999999996</v>
      </c>
      <c r="L892" s="17">
        <v>-4.6963337465132007E-3</v>
      </c>
      <c r="M892" s="17">
        <v>-0.31000500000000386</v>
      </c>
    </row>
    <row r="893" spans="9:13" x14ac:dyDescent="0.35">
      <c r="I893" s="1">
        <v>44314</v>
      </c>
      <c r="J893" t="s">
        <v>48</v>
      </c>
      <c r="K893" s="17">
        <v>215.83000200000001</v>
      </c>
      <c r="L893" s="17">
        <v>-2.6339741950269415E-3</v>
      </c>
      <c r="M893" s="17">
        <v>-0.56999199999998496</v>
      </c>
    </row>
    <row r="894" spans="9:13" x14ac:dyDescent="0.35">
      <c r="I894" s="1">
        <v>44314</v>
      </c>
      <c r="J894" t="s">
        <v>76</v>
      </c>
      <c r="K894" s="17">
        <v>135.13999899999999</v>
      </c>
      <c r="L894" s="17">
        <v>7.405657966820182E-4</v>
      </c>
      <c r="M894" s="17">
        <v>0.10000599999997917</v>
      </c>
    </row>
    <row r="895" spans="9:13" x14ac:dyDescent="0.35">
      <c r="I895" s="1">
        <v>44314</v>
      </c>
      <c r="J895" t="s">
        <v>70</v>
      </c>
      <c r="K895" s="17">
        <v>56.43</v>
      </c>
      <c r="L895" s="17">
        <v>1.9531249999999898E-3</v>
      </c>
      <c r="M895" s="17">
        <v>0.10999999999999943</v>
      </c>
    </row>
    <row r="896" spans="9:13" x14ac:dyDescent="0.35">
      <c r="I896" s="1">
        <v>44314</v>
      </c>
      <c r="J896" t="s">
        <v>46</v>
      </c>
      <c r="K896" s="17">
        <v>236.720001</v>
      </c>
      <c r="L896" s="17">
        <v>3.390992738140002E-3</v>
      </c>
      <c r="M896" s="17">
        <v>0.80000300000000379</v>
      </c>
    </row>
    <row r="897" spans="9:13" x14ac:dyDescent="0.35">
      <c r="I897" s="1">
        <v>44314</v>
      </c>
      <c r="J897" t="s">
        <v>72</v>
      </c>
      <c r="K897" s="17">
        <v>30.959999</v>
      </c>
      <c r="L897" s="17">
        <v>6.1748131296717667E-3</v>
      </c>
      <c r="M897" s="17">
        <v>0.18999900000000025</v>
      </c>
    </row>
    <row r="898" spans="9:13" x14ac:dyDescent="0.35">
      <c r="I898" s="1">
        <v>44314</v>
      </c>
      <c r="J898" t="s">
        <v>64</v>
      </c>
      <c r="K898" s="17">
        <v>143</v>
      </c>
      <c r="L898" s="17">
        <v>6.9713755007173714E-3</v>
      </c>
      <c r="M898" s="17">
        <v>0.99000499999999647</v>
      </c>
    </row>
    <row r="899" spans="9:13" x14ac:dyDescent="0.35">
      <c r="I899" s="1">
        <v>44314</v>
      </c>
      <c r="J899" t="s">
        <v>68</v>
      </c>
      <c r="K899" s="17">
        <v>154.35000600000001</v>
      </c>
      <c r="L899" s="17">
        <v>7.8355340973765581E-3</v>
      </c>
      <c r="M899" s="17">
        <v>1.2000120000000152</v>
      </c>
    </row>
    <row r="900" spans="9:13" x14ac:dyDescent="0.35">
      <c r="I900" s="1">
        <v>44314</v>
      </c>
      <c r="J900" t="s">
        <v>56</v>
      </c>
      <c r="K900" s="17">
        <v>271.08999599999999</v>
      </c>
      <c r="L900" s="17">
        <v>8.4442710396924053E-3</v>
      </c>
      <c r="M900" s="17">
        <v>2.2699890000000096</v>
      </c>
    </row>
    <row r="901" spans="9:13" x14ac:dyDescent="0.35">
      <c r="I901" s="1">
        <v>44314</v>
      </c>
      <c r="J901" t="s">
        <v>66</v>
      </c>
      <c r="K901" s="17">
        <v>10.422000000000001</v>
      </c>
      <c r="L901" s="17">
        <v>8.5155796400233179E-3</v>
      </c>
      <c r="M901" s="17">
        <v>8.8000000000000966E-2</v>
      </c>
    </row>
    <row r="902" spans="9:13" x14ac:dyDescent="0.35">
      <c r="I902" s="1">
        <v>44314</v>
      </c>
      <c r="J902" t="s">
        <v>50</v>
      </c>
      <c r="K902" s="17">
        <v>144.08000200000001</v>
      </c>
      <c r="L902" s="17">
        <v>1.0024592079548318E-2</v>
      </c>
      <c r="M902" s="17">
        <v>1.430008000000015</v>
      </c>
    </row>
    <row r="903" spans="9:13" x14ac:dyDescent="0.35">
      <c r="I903" s="1">
        <v>44314</v>
      </c>
      <c r="J903" t="s">
        <v>40</v>
      </c>
      <c r="K903" s="17">
        <v>62.32</v>
      </c>
      <c r="L903" s="17">
        <v>1.0048605995970728E-2</v>
      </c>
      <c r="M903" s="17">
        <v>0.61999899999999997</v>
      </c>
    </row>
    <row r="904" spans="9:13" x14ac:dyDescent="0.35">
      <c r="I904" s="1">
        <v>44314</v>
      </c>
      <c r="J904" t="s">
        <v>52</v>
      </c>
      <c r="K904" s="17">
        <v>236.88000500000001</v>
      </c>
      <c r="L904" s="17">
        <v>1.1400016737969787E-2</v>
      </c>
      <c r="M904" s="17">
        <v>2.669998000000021</v>
      </c>
    </row>
    <row r="905" spans="9:13" x14ac:dyDescent="0.35">
      <c r="I905" s="1">
        <v>44314</v>
      </c>
      <c r="J905" t="s">
        <v>44</v>
      </c>
      <c r="K905" s="17">
        <v>307.10000600000001</v>
      </c>
      <c r="L905" s="17">
        <v>1.1628286453213517E-2</v>
      </c>
      <c r="M905" s="17">
        <v>3.5299990000000321</v>
      </c>
    </row>
    <row r="906" spans="9:13" x14ac:dyDescent="0.35">
      <c r="I906" s="1">
        <v>44314</v>
      </c>
      <c r="J906" t="s">
        <v>37</v>
      </c>
      <c r="K906" s="17">
        <v>3458.5</v>
      </c>
      <c r="L906" s="17">
        <v>1.2017822988974743E-2</v>
      </c>
      <c r="M906" s="17">
        <v>41.070067999999992</v>
      </c>
    </row>
    <row r="907" spans="9:13" x14ac:dyDescent="0.35">
      <c r="I907" s="1">
        <v>44314</v>
      </c>
      <c r="J907" t="s">
        <v>42</v>
      </c>
      <c r="K907" s="17">
        <v>2359.040039</v>
      </c>
      <c r="L907" s="17">
        <v>2.9707836643775434E-2</v>
      </c>
      <c r="M907" s="17">
        <v>68.06005899999991</v>
      </c>
    </row>
    <row r="908" spans="9:13" x14ac:dyDescent="0.35">
      <c r="I908" s="1">
        <v>44313</v>
      </c>
      <c r="J908" t="s">
        <v>70</v>
      </c>
      <c r="K908" s="17">
        <v>56.32</v>
      </c>
      <c r="L908" s="17">
        <v>-1.0888637353154852E-2</v>
      </c>
      <c r="M908" s="17">
        <v>-0.61999899999999997</v>
      </c>
    </row>
    <row r="909" spans="9:13" x14ac:dyDescent="0.35">
      <c r="I909" s="1">
        <v>44313</v>
      </c>
      <c r="J909" t="s">
        <v>56</v>
      </c>
      <c r="K909" s="17">
        <v>268.82000699999998</v>
      </c>
      <c r="L909" s="17">
        <v>-1.0672729240863094E-2</v>
      </c>
      <c r="M909" s="17">
        <v>-2.8999940000000493</v>
      </c>
    </row>
    <row r="910" spans="9:13" x14ac:dyDescent="0.35">
      <c r="I910" s="1">
        <v>44313</v>
      </c>
      <c r="J910" t="s">
        <v>54</v>
      </c>
      <c r="K910" s="17">
        <v>66.010002</v>
      </c>
      <c r="L910" s="17">
        <v>-1.0641471663047432E-2</v>
      </c>
      <c r="M910" s="17">
        <v>-0.70999899999999627</v>
      </c>
    </row>
    <row r="911" spans="9:13" x14ac:dyDescent="0.35">
      <c r="I911" s="1">
        <v>44313</v>
      </c>
      <c r="J911" t="s">
        <v>42</v>
      </c>
      <c r="K911" s="17">
        <v>2290.9799800000001</v>
      </c>
      <c r="L911" s="17">
        <v>-8.2036912624412622E-3</v>
      </c>
      <c r="M911" s="17">
        <v>-18.949951999999939</v>
      </c>
    </row>
    <row r="912" spans="9:13" x14ac:dyDescent="0.35">
      <c r="I912" s="1">
        <v>44313</v>
      </c>
      <c r="J912" t="s">
        <v>68</v>
      </c>
      <c r="K912" s="17">
        <v>153.14999399999999</v>
      </c>
      <c r="L912" s="17">
        <v>-7.4530717928761887E-3</v>
      </c>
      <c r="M912" s="17">
        <v>-1.1500090000000114</v>
      </c>
    </row>
    <row r="913" spans="9:13" x14ac:dyDescent="0.35">
      <c r="I913" s="1">
        <v>44313</v>
      </c>
      <c r="J913" t="s">
        <v>52</v>
      </c>
      <c r="K913" s="17">
        <v>234.21000699999999</v>
      </c>
      <c r="L913" s="17">
        <v>-5.3087571682608505E-3</v>
      </c>
      <c r="M913" s="17">
        <v>-1.25</v>
      </c>
    </row>
    <row r="914" spans="9:13" x14ac:dyDescent="0.35">
      <c r="I914" s="1">
        <v>44313</v>
      </c>
      <c r="J914" t="s">
        <v>72</v>
      </c>
      <c r="K914" s="17">
        <v>30.77</v>
      </c>
      <c r="L914" s="17">
        <v>-4.5292785506308823E-3</v>
      </c>
      <c r="M914" s="17">
        <v>-0.14000000000000057</v>
      </c>
    </row>
    <row r="915" spans="9:13" x14ac:dyDescent="0.35">
      <c r="I915" s="1">
        <v>44313</v>
      </c>
      <c r="J915" t="s">
        <v>50</v>
      </c>
      <c r="K915" s="17">
        <v>142.64999399999999</v>
      </c>
      <c r="L915" s="17">
        <v>-3.9799399247316299E-3</v>
      </c>
      <c r="M915" s="17">
        <v>-0.57000700000000393</v>
      </c>
    </row>
    <row r="916" spans="9:13" x14ac:dyDescent="0.35">
      <c r="I916" s="1">
        <v>44313</v>
      </c>
      <c r="J916" t="s">
        <v>58</v>
      </c>
      <c r="K916" s="17">
        <v>134.38999899999999</v>
      </c>
      <c r="L916" s="17">
        <v>-2.4495397680408823E-3</v>
      </c>
      <c r="M916" s="17">
        <v>-0.33000200000000746</v>
      </c>
    </row>
    <row r="917" spans="9:13" x14ac:dyDescent="0.35">
      <c r="I917" s="1">
        <v>44313</v>
      </c>
      <c r="J917" t="s">
        <v>48</v>
      </c>
      <c r="K917" s="17">
        <v>216.39999399999999</v>
      </c>
      <c r="L917" s="17">
        <v>-2.7724751944592643E-4</v>
      </c>
      <c r="M917" s="17">
        <v>-6.0012999999997874E-2</v>
      </c>
    </row>
    <row r="918" spans="9:13" x14ac:dyDescent="0.35">
      <c r="I918" s="1">
        <v>44313</v>
      </c>
      <c r="J918" t="s">
        <v>60</v>
      </c>
      <c r="K918" s="17">
        <v>261.97000100000002</v>
      </c>
      <c r="L918" s="17">
        <v>1.6058612856829494E-3</v>
      </c>
      <c r="M918" s="17">
        <v>0.42001300000003994</v>
      </c>
    </row>
    <row r="919" spans="9:13" x14ac:dyDescent="0.35">
      <c r="I919" s="1">
        <v>44313</v>
      </c>
      <c r="J919" t="s">
        <v>44</v>
      </c>
      <c r="K919" s="17">
        <v>303.57000699999998</v>
      </c>
      <c r="L919" s="17">
        <v>1.7489373820602605E-3</v>
      </c>
      <c r="M919" s="17">
        <v>0.52999799999997776</v>
      </c>
    </row>
    <row r="920" spans="9:13" x14ac:dyDescent="0.35">
      <c r="I920" s="1">
        <v>44313</v>
      </c>
      <c r="J920" t="s">
        <v>40</v>
      </c>
      <c r="K920" s="17">
        <v>61.700001</v>
      </c>
      <c r="L920" s="17">
        <v>1.9486683355417879E-3</v>
      </c>
      <c r="M920" s="17">
        <v>0.11999899999999997</v>
      </c>
    </row>
    <row r="921" spans="9:13" x14ac:dyDescent="0.35">
      <c r="I921" s="1">
        <v>44313</v>
      </c>
      <c r="J921" t="s">
        <v>66</v>
      </c>
      <c r="K921" s="17">
        <v>10.334</v>
      </c>
      <c r="L921" s="17">
        <v>2.3278370514063173E-3</v>
      </c>
      <c r="M921" s="17">
        <v>2.3999999999999133E-2</v>
      </c>
    </row>
    <row r="922" spans="9:13" x14ac:dyDescent="0.35">
      <c r="I922" s="1">
        <v>44313</v>
      </c>
      <c r="J922" t="s">
        <v>37</v>
      </c>
      <c r="K922" s="17">
        <v>3417.429932</v>
      </c>
      <c r="L922" s="17">
        <v>2.4728459958932259E-3</v>
      </c>
      <c r="M922" s="17">
        <v>8.429932000000008</v>
      </c>
    </row>
    <row r="923" spans="9:13" x14ac:dyDescent="0.35">
      <c r="I923" s="1">
        <v>44313</v>
      </c>
      <c r="J923" t="s">
        <v>64</v>
      </c>
      <c r="K923" s="17">
        <v>142.009995</v>
      </c>
      <c r="L923" s="17">
        <v>3.1079181906093966E-3</v>
      </c>
      <c r="M923" s="17">
        <v>0.4399879999999996</v>
      </c>
    </row>
    <row r="924" spans="9:13" x14ac:dyDescent="0.35">
      <c r="I924" s="1">
        <v>44313</v>
      </c>
      <c r="J924" t="s">
        <v>76</v>
      </c>
      <c r="K924" s="17">
        <v>135.03999300000001</v>
      </c>
      <c r="L924" s="17">
        <v>5.210637344369105E-3</v>
      </c>
      <c r="M924" s="17">
        <v>0.69999699999999621</v>
      </c>
    </row>
    <row r="925" spans="9:13" x14ac:dyDescent="0.35">
      <c r="I925" s="1">
        <v>44313</v>
      </c>
      <c r="J925" t="s">
        <v>62</v>
      </c>
      <c r="K925" s="17">
        <v>75.220000999999996</v>
      </c>
      <c r="L925" s="17">
        <v>9.6644429530200852E-3</v>
      </c>
      <c r="M925" s="17">
        <v>0.72000099999999634</v>
      </c>
    </row>
    <row r="926" spans="9:13" x14ac:dyDescent="0.35">
      <c r="I926" s="1">
        <v>44313</v>
      </c>
      <c r="J926" t="s">
        <v>46</v>
      </c>
      <c r="K926" s="17">
        <v>235.91999799999999</v>
      </c>
      <c r="L926" s="17">
        <v>1.3837563564730069E-2</v>
      </c>
      <c r="M926" s="17">
        <v>3.2200009999999963</v>
      </c>
    </row>
    <row r="927" spans="9:13" x14ac:dyDescent="0.35">
      <c r="I927" s="1">
        <v>44312</v>
      </c>
      <c r="J927" t="s">
        <v>48</v>
      </c>
      <c r="K927" s="17">
        <v>216.46000699999999</v>
      </c>
      <c r="L927" s="17">
        <v>-2.0276975465945739E-2</v>
      </c>
      <c r="M927" s="17">
        <v>-4.4799950000000024</v>
      </c>
    </row>
    <row r="928" spans="9:13" x14ac:dyDescent="0.35">
      <c r="I928" s="1">
        <v>44312</v>
      </c>
      <c r="J928" t="s">
        <v>72</v>
      </c>
      <c r="K928" s="17">
        <v>30.91</v>
      </c>
      <c r="L928" s="17">
        <v>-1.5605095541401225E-2</v>
      </c>
      <c r="M928" s="17">
        <v>-0.48999999999999844</v>
      </c>
    </row>
    <row r="929" spans="9:13" x14ac:dyDescent="0.35">
      <c r="I929" s="1">
        <v>44312</v>
      </c>
      <c r="J929" t="s">
        <v>70</v>
      </c>
      <c r="K929" s="17">
        <v>56.939999</v>
      </c>
      <c r="L929" s="17">
        <v>-6.2827226227351145E-3</v>
      </c>
      <c r="M929" s="17">
        <v>-0.35999999999999943</v>
      </c>
    </row>
    <row r="930" spans="9:13" x14ac:dyDescent="0.35">
      <c r="I930" s="1">
        <v>44312</v>
      </c>
      <c r="J930" t="s">
        <v>62</v>
      </c>
      <c r="K930" s="17">
        <v>74.5</v>
      </c>
      <c r="L930" s="17">
        <v>-6.2691875914473623E-3</v>
      </c>
      <c r="M930" s="17">
        <v>-0.47000099999999634</v>
      </c>
    </row>
    <row r="931" spans="9:13" x14ac:dyDescent="0.35">
      <c r="I931" s="1">
        <v>44312</v>
      </c>
      <c r="J931" t="s">
        <v>64</v>
      </c>
      <c r="K931" s="17">
        <v>141.570007</v>
      </c>
      <c r="L931" s="17">
        <v>-6.0379557836529006E-3</v>
      </c>
      <c r="M931" s="17">
        <v>-0.85998599999999215</v>
      </c>
    </row>
    <row r="932" spans="9:13" x14ac:dyDescent="0.35">
      <c r="I932" s="1">
        <v>44312</v>
      </c>
      <c r="J932" t="s">
        <v>50</v>
      </c>
      <c r="K932" s="17">
        <v>143.220001</v>
      </c>
      <c r="L932" s="17">
        <v>-5.0020910795874271E-3</v>
      </c>
      <c r="M932" s="17">
        <v>-0.72000099999999634</v>
      </c>
    </row>
    <row r="933" spans="9:13" x14ac:dyDescent="0.35">
      <c r="I933" s="1">
        <v>44312</v>
      </c>
      <c r="J933" t="s">
        <v>54</v>
      </c>
      <c r="K933" s="17">
        <v>66.720000999999996</v>
      </c>
      <c r="L933" s="17">
        <v>-4.4762162552768724E-3</v>
      </c>
      <c r="M933" s="17">
        <v>-0.29999600000000726</v>
      </c>
    </row>
    <row r="934" spans="9:13" x14ac:dyDescent="0.35">
      <c r="I934" s="1">
        <v>44312</v>
      </c>
      <c r="J934" t="s">
        <v>68</v>
      </c>
      <c r="K934" s="17">
        <v>154.300003</v>
      </c>
      <c r="L934" s="17">
        <v>-3.5518435821048902E-3</v>
      </c>
      <c r="M934" s="17">
        <v>-0.55000300000000379</v>
      </c>
    </row>
    <row r="935" spans="9:13" x14ac:dyDescent="0.35">
      <c r="I935" s="1">
        <v>44312</v>
      </c>
      <c r="J935" t="s">
        <v>66</v>
      </c>
      <c r="K935" s="17">
        <v>10.31</v>
      </c>
      <c r="L935" s="17">
        <v>3.8812342324872267E-4</v>
      </c>
      <c r="M935" s="17">
        <v>4.0000000000013358E-3</v>
      </c>
    </row>
    <row r="936" spans="9:13" x14ac:dyDescent="0.35">
      <c r="I936" s="1">
        <v>44312</v>
      </c>
      <c r="J936" t="s">
        <v>60</v>
      </c>
      <c r="K936" s="17">
        <v>261.54998799999998</v>
      </c>
      <c r="L936" s="17">
        <v>1.5316638299443823E-3</v>
      </c>
      <c r="M936" s="17">
        <v>0.39999399999999241</v>
      </c>
    </row>
    <row r="937" spans="9:13" x14ac:dyDescent="0.35">
      <c r="I937" s="1">
        <v>44312</v>
      </c>
      <c r="J937" t="s">
        <v>46</v>
      </c>
      <c r="K937" s="17">
        <v>232.699997</v>
      </c>
      <c r="L937" s="17">
        <v>2.6714710214453927E-3</v>
      </c>
      <c r="M937" s="17">
        <v>0.61999499999998875</v>
      </c>
    </row>
    <row r="938" spans="9:13" x14ac:dyDescent="0.35">
      <c r="I938" s="1">
        <v>44312</v>
      </c>
      <c r="J938" t="s">
        <v>58</v>
      </c>
      <c r="K938" s="17">
        <v>134.720001</v>
      </c>
      <c r="L938" s="17">
        <v>2.977918248619451E-3</v>
      </c>
      <c r="M938" s="17">
        <v>0.39999399999999241</v>
      </c>
    </row>
    <row r="939" spans="9:13" x14ac:dyDescent="0.35">
      <c r="I939" s="1">
        <v>44312</v>
      </c>
      <c r="J939" t="s">
        <v>42</v>
      </c>
      <c r="K939" s="17">
        <v>2309.929932</v>
      </c>
      <c r="L939" s="17">
        <v>4.3479585446779606E-3</v>
      </c>
      <c r="M939" s="17">
        <v>10</v>
      </c>
    </row>
    <row r="940" spans="9:13" x14ac:dyDescent="0.35">
      <c r="I940" s="1">
        <v>44312</v>
      </c>
      <c r="J940" t="s">
        <v>76</v>
      </c>
      <c r="K940" s="17">
        <v>134.33999600000001</v>
      </c>
      <c r="L940" s="17">
        <v>5.6894294701388464E-3</v>
      </c>
      <c r="M940" s="17">
        <v>0.75999400000000605</v>
      </c>
    </row>
    <row r="941" spans="9:13" x14ac:dyDescent="0.35">
      <c r="I941" s="1">
        <v>44312</v>
      </c>
      <c r="J941" t="s">
        <v>44</v>
      </c>
      <c r="K941" s="17">
        <v>303.040009</v>
      </c>
      <c r="L941" s="17">
        <v>6.3427887234286566E-3</v>
      </c>
      <c r="M941" s="17">
        <v>1.9100040000000149</v>
      </c>
    </row>
    <row r="942" spans="9:13" x14ac:dyDescent="0.35">
      <c r="I942" s="1">
        <v>44312</v>
      </c>
      <c r="J942" t="s">
        <v>52</v>
      </c>
      <c r="K942" s="17">
        <v>235.46000699999999</v>
      </c>
      <c r="L942" s="17">
        <v>8.3508716618318057E-3</v>
      </c>
      <c r="M942" s="17">
        <v>1.9500119999999868</v>
      </c>
    </row>
    <row r="943" spans="9:13" x14ac:dyDescent="0.35">
      <c r="I943" s="1">
        <v>44312</v>
      </c>
      <c r="J943" t="s">
        <v>40</v>
      </c>
      <c r="K943" s="17">
        <v>61.580002</v>
      </c>
      <c r="L943" s="17">
        <v>1.0999868658676798E-2</v>
      </c>
      <c r="M943" s="17">
        <v>0.67000200000000376</v>
      </c>
    </row>
    <row r="944" spans="9:13" x14ac:dyDescent="0.35">
      <c r="I944" s="1">
        <v>44312</v>
      </c>
      <c r="J944" t="s">
        <v>37</v>
      </c>
      <c r="K944" s="17">
        <v>3409</v>
      </c>
      <c r="L944" s="17">
        <v>2.0389873142889026E-2</v>
      </c>
      <c r="M944" s="17">
        <v>68.120116999999937</v>
      </c>
    </row>
    <row r="945" spans="9:13" x14ac:dyDescent="0.35">
      <c r="I945" s="1">
        <v>44312</v>
      </c>
      <c r="J945" t="s">
        <v>56</v>
      </c>
      <c r="K945" s="17">
        <v>271.72000100000002</v>
      </c>
      <c r="L945" s="17">
        <v>2.1388572797761993E-2</v>
      </c>
      <c r="M945" s="17">
        <v>5.6900020000000495</v>
      </c>
    </row>
    <row r="946" spans="9:13" x14ac:dyDescent="0.35">
      <c r="I946" s="1">
        <v>44309</v>
      </c>
      <c r="J946" t="s">
        <v>68</v>
      </c>
      <c r="K946" s="17">
        <v>154.85000600000001</v>
      </c>
      <c r="L946" s="17">
        <v>-1.5262282988871176E-2</v>
      </c>
      <c r="M946" s="17">
        <v>-2.3999939999999924</v>
      </c>
    </row>
    <row r="947" spans="9:13" x14ac:dyDescent="0.35">
      <c r="I947" s="1">
        <v>44309</v>
      </c>
      <c r="J947" t="s">
        <v>76</v>
      </c>
      <c r="K947" s="17">
        <v>133.58000200000001</v>
      </c>
      <c r="L947" s="17">
        <v>-3.8777328615481202E-3</v>
      </c>
      <c r="M947" s="17">
        <v>-0.52000400000000013</v>
      </c>
    </row>
    <row r="948" spans="9:13" x14ac:dyDescent="0.35">
      <c r="I948" s="1">
        <v>44309</v>
      </c>
      <c r="J948" t="s">
        <v>66</v>
      </c>
      <c r="K948" s="17">
        <v>10.305999999999999</v>
      </c>
      <c r="L948" s="17">
        <v>-5.8184639255238829E-4</v>
      </c>
      <c r="M948" s="17">
        <v>-6.0000000000002274E-3</v>
      </c>
    </row>
    <row r="949" spans="9:13" x14ac:dyDescent="0.35">
      <c r="I949" s="1">
        <v>44309</v>
      </c>
      <c r="J949" t="s">
        <v>70</v>
      </c>
      <c r="K949" s="17">
        <v>57.299999</v>
      </c>
      <c r="L949" s="17">
        <v>3.4916201726894455E-4</v>
      </c>
      <c r="M949" s="17">
        <v>2.0000000000003126E-2</v>
      </c>
    </row>
    <row r="950" spans="9:13" x14ac:dyDescent="0.35">
      <c r="I950" s="1">
        <v>44309</v>
      </c>
      <c r="J950" t="s">
        <v>72</v>
      </c>
      <c r="K950" s="17">
        <v>31.4</v>
      </c>
      <c r="L950" s="17">
        <v>1.2754782756543316E-3</v>
      </c>
      <c r="M950" s="17">
        <v>3.9998999999998119E-2</v>
      </c>
    </row>
    <row r="951" spans="9:13" x14ac:dyDescent="0.35">
      <c r="I951" s="1">
        <v>44309</v>
      </c>
      <c r="J951" t="s">
        <v>50</v>
      </c>
      <c r="K951" s="17">
        <v>143.94000199999999</v>
      </c>
      <c r="L951" s="17">
        <v>1.3217530434782099E-3</v>
      </c>
      <c r="M951" s="17">
        <v>0.19000199999999268</v>
      </c>
    </row>
    <row r="952" spans="9:13" x14ac:dyDescent="0.35">
      <c r="I952" s="1">
        <v>44309</v>
      </c>
      <c r="J952" t="s">
        <v>62</v>
      </c>
      <c r="K952" s="17">
        <v>74.970000999999996</v>
      </c>
      <c r="L952" s="17">
        <v>1.3356216908392453E-3</v>
      </c>
      <c r="M952" s="17">
        <v>9.9997999999999365E-2</v>
      </c>
    </row>
    <row r="953" spans="9:13" x14ac:dyDescent="0.35">
      <c r="I953" s="1">
        <v>44309</v>
      </c>
      <c r="J953" t="s">
        <v>40</v>
      </c>
      <c r="K953" s="17">
        <v>60.91</v>
      </c>
      <c r="L953" s="17">
        <v>2.7987816003035306E-3</v>
      </c>
      <c r="M953" s="17">
        <v>0.16999799999999965</v>
      </c>
    </row>
    <row r="954" spans="9:13" x14ac:dyDescent="0.35">
      <c r="I954" s="1">
        <v>44309</v>
      </c>
      <c r="J954" t="s">
        <v>64</v>
      </c>
      <c r="K954" s="17">
        <v>142.429993</v>
      </c>
      <c r="L954" s="17">
        <v>8.139821688418843E-3</v>
      </c>
      <c r="M954" s="17">
        <v>1.1499939999999924</v>
      </c>
    </row>
    <row r="955" spans="9:13" x14ac:dyDescent="0.35">
      <c r="I955" s="1">
        <v>44309</v>
      </c>
      <c r="J955" t="s">
        <v>52</v>
      </c>
      <c r="K955" s="17">
        <v>233.509995</v>
      </c>
      <c r="L955" s="17">
        <v>9.3364553446348125E-3</v>
      </c>
      <c r="M955" s="17">
        <v>2.1599889999999959</v>
      </c>
    </row>
    <row r="956" spans="9:13" x14ac:dyDescent="0.35">
      <c r="I956" s="1">
        <v>44309</v>
      </c>
      <c r="J956" t="s">
        <v>37</v>
      </c>
      <c r="K956" s="17">
        <v>3340.8798830000001</v>
      </c>
      <c r="L956" s="17">
        <v>9.6220787976993363E-3</v>
      </c>
      <c r="M956" s="17">
        <v>31.839844000000085</v>
      </c>
    </row>
    <row r="957" spans="9:13" x14ac:dyDescent="0.35">
      <c r="I957" s="1">
        <v>44309</v>
      </c>
      <c r="J957" t="s">
        <v>46</v>
      </c>
      <c r="K957" s="17">
        <v>232.08000200000001</v>
      </c>
      <c r="L957" s="17">
        <v>1.1903186956969165E-2</v>
      </c>
      <c r="M957" s="17">
        <v>2.7299959999999999</v>
      </c>
    </row>
    <row r="958" spans="9:13" x14ac:dyDescent="0.35">
      <c r="I958" s="1">
        <v>44309</v>
      </c>
      <c r="J958" t="s">
        <v>56</v>
      </c>
      <c r="K958" s="17">
        <v>266.02999899999998</v>
      </c>
      <c r="L958" s="17">
        <v>1.433640964540539E-2</v>
      </c>
      <c r="M958" s="17">
        <v>3.7600099999999657</v>
      </c>
    </row>
    <row r="959" spans="9:13" x14ac:dyDescent="0.35">
      <c r="I959" s="1">
        <v>44309</v>
      </c>
      <c r="J959" t="s">
        <v>60</v>
      </c>
      <c r="K959" s="17">
        <v>261.14999399999999</v>
      </c>
      <c r="L959" s="17">
        <v>1.547606952137149E-2</v>
      </c>
      <c r="M959" s="17">
        <v>3.9799810000000093</v>
      </c>
    </row>
    <row r="960" spans="9:13" x14ac:dyDescent="0.35">
      <c r="I960" s="1">
        <v>44309</v>
      </c>
      <c r="J960" t="s">
        <v>44</v>
      </c>
      <c r="K960" s="17">
        <v>301.13000499999998</v>
      </c>
      <c r="L960" s="17">
        <v>1.5547066541945586E-2</v>
      </c>
      <c r="M960" s="17">
        <v>4.6100159999999732</v>
      </c>
    </row>
    <row r="961" spans="9:13" x14ac:dyDescent="0.35">
      <c r="I961" s="1">
        <v>44309</v>
      </c>
      <c r="J961" t="s">
        <v>58</v>
      </c>
      <c r="K961" s="17">
        <v>134.320007</v>
      </c>
      <c r="L961" s="17">
        <v>1.8038539972130754E-2</v>
      </c>
      <c r="M961" s="17">
        <v>2.3800050000000113</v>
      </c>
    </row>
    <row r="962" spans="9:13" x14ac:dyDescent="0.35">
      <c r="I962" s="1">
        <v>44309</v>
      </c>
      <c r="J962" t="s">
        <v>42</v>
      </c>
      <c r="K962" s="17">
        <v>2299.929932</v>
      </c>
      <c r="L962" s="17">
        <v>2.1047498614462961E-2</v>
      </c>
      <c r="M962" s="17">
        <v>47.409912000000077</v>
      </c>
    </row>
    <row r="963" spans="9:13" x14ac:dyDescent="0.35">
      <c r="I963" s="1">
        <v>44309</v>
      </c>
      <c r="J963" t="s">
        <v>48</v>
      </c>
      <c r="K963" s="17">
        <v>220.94000199999999</v>
      </c>
      <c r="L963" s="17">
        <v>2.9735291104915022E-2</v>
      </c>
      <c r="M963" s="17">
        <v>6.3800039999999854</v>
      </c>
    </row>
    <row r="964" spans="9:13" x14ac:dyDescent="0.35">
      <c r="I964" s="1">
        <v>44309</v>
      </c>
      <c r="J964" t="s">
        <v>54</v>
      </c>
      <c r="K964" s="17">
        <v>67.019997000000004</v>
      </c>
      <c r="L964" s="17">
        <v>4.213962189829349E-2</v>
      </c>
      <c r="M964" s="17">
        <v>2.7099990000000105</v>
      </c>
    </row>
    <row r="965" spans="9:13" x14ac:dyDescent="0.35">
      <c r="I965" s="1">
        <v>44308</v>
      </c>
      <c r="J965" t="s">
        <v>54</v>
      </c>
      <c r="K965" s="17">
        <v>64.309997999999993</v>
      </c>
      <c r="L965" s="17">
        <v>-4.4853763705517198E-2</v>
      </c>
      <c r="M965" s="17">
        <v>-3.0200040000000001</v>
      </c>
    </row>
    <row r="966" spans="9:13" x14ac:dyDescent="0.35">
      <c r="I966" s="1">
        <v>44308</v>
      </c>
      <c r="J966" t="s">
        <v>62</v>
      </c>
      <c r="K966" s="17">
        <v>74.870002999999997</v>
      </c>
      <c r="L966" s="17">
        <v>-2.3349868335514355E-2</v>
      </c>
      <c r="M966" s="17">
        <v>-1.7900010000000037</v>
      </c>
    </row>
    <row r="967" spans="9:13" x14ac:dyDescent="0.35">
      <c r="I967" s="1">
        <v>44308</v>
      </c>
      <c r="J967" t="s">
        <v>40</v>
      </c>
      <c r="K967" s="17">
        <v>60.740001999999997</v>
      </c>
      <c r="L967" s="17">
        <v>-1.6833878550240825E-2</v>
      </c>
      <c r="M967" s="17">
        <v>-1.0399969999999996</v>
      </c>
    </row>
    <row r="968" spans="9:13" x14ac:dyDescent="0.35">
      <c r="I968" s="1">
        <v>44308</v>
      </c>
      <c r="J968" t="s">
        <v>44</v>
      </c>
      <c r="K968" s="17">
        <v>296.51998900000001</v>
      </c>
      <c r="L968" s="17">
        <v>-1.6419583983747738E-2</v>
      </c>
      <c r="M968" s="17">
        <v>-4.9500120000000152</v>
      </c>
    </row>
    <row r="969" spans="9:13" x14ac:dyDescent="0.35">
      <c r="I969" s="1">
        <v>44308</v>
      </c>
      <c r="J969" t="s">
        <v>66</v>
      </c>
      <c r="K969" s="17">
        <v>10.311999999999999</v>
      </c>
      <c r="L969" s="17">
        <v>-1.6218278954398011E-2</v>
      </c>
      <c r="M969" s="17">
        <v>-0.16999999999999993</v>
      </c>
    </row>
    <row r="970" spans="9:13" x14ac:dyDescent="0.35">
      <c r="I970" s="1">
        <v>44308</v>
      </c>
      <c r="J970" t="s">
        <v>64</v>
      </c>
      <c r="K970" s="17">
        <v>141.279999</v>
      </c>
      <c r="L970" s="17">
        <v>-1.5813333002856155E-2</v>
      </c>
      <c r="M970" s="17">
        <v>-2.2700040000000001</v>
      </c>
    </row>
    <row r="971" spans="9:13" x14ac:dyDescent="0.35">
      <c r="I971" s="1">
        <v>44308</v>
      </c>
      <c r="J971" t="s">
        <v>37</v>
      </c>
      <c r="K971" s="17">
        <v>3309.040039</v>
      </c>
      <c r="L971" s="17">
        <v>-1.5758377607757362E-2</v>
      </c>
      <c r="M971" s="17">
        <v>-52.979980999999952</v>
      </c>
    </row>
    <row r="972" spans="9:13" x14ac:dyDescent="0.35">
      <c r="I972" s="1">
        <v>44308</v>
      </c>
      <c r="J972" t="s">
        <v>70</v>
      </c>
      <c r="K972" s="17">
        <v>57.279998999999997</v>
      </c>
      <c r="L972" s="17">
        <v>-1.4791881919365125E-2</v>
      </c>
      <c r="M972" s="17">
        <v>-0.86000000000000654</v>
      </c>
    </row>
    <row r="973" spans="9:13" x14ac:dyDescent="0.35">
      <c r="I973" s="1">
        <v>44308</v>
      </c>
      <c r="J973" t="s">
        <v>60</v>
      </c>
      <c r="K973" s="17">
        <v>257.17001299999998</v>
      </c>
      <c r="L973" s="17">
        <v>-1.3086093215593082E-2</v>
      </c>
      <c r="M973" s="17">
        <v>-3.4099740000000338</v>
      </c>
    </row>
    <row r="974" spans="9:13" x14ac:dyDescent="0.35">
      <c r="I974" s="1">
        <v>44308</v>
      </c>
      <c r="J974" t="s">
        <v>58</v>
      </c>
      <c r="K974" s="17">
        <v>131.94000199999999</v>
      </c>
      <c r="L974" s="17">
        <v>-1.1685378277153612E-2</v>
      </c>
      <c r="M974" s="17">
        <v>-1.5599980000000073</v>
      </c>
    </row>
    <row r="975" spans="9:13" x14ac:dyDescent="0.35">
      <c r="I975" s="1">
        <v>44308</v>
      </c>
      <c r="J975" t="s">
        <v>42</v>
      </c>
      <c r="K975" s="17">
        <v>2252.5200199999999</v>
      </c>
      <c r="L975" s="17">
        <v>-1.1337185633882313E-2</v>
      </c>
      <c r="M975" s="17">
        <v>-25.830077999999958</v>
      </c>
    </row>
    <row r="976" spans="9:13" x14ac:dyDescent="0.35">
      <c r="I976" s="1">
        <v>44308</v>
      </c>
      <c r="J976" t="s">
        <v>56</v>
      </c>
      <c r="K976" s="17">
        <v>262.26998900000001</v>
      </c>
      <c r="L976" s="17">
        <v>-9.8909957024993778E-3</v>
      </c>
      <c r="M976" s="17">
        <v>-2.6200259999999957</v>
      </c>
    </row>
    <row r="977" spans="9:13" x14ac:dyDescent="0.35">
      <c r="I977" s="1">
        <v>44308</v>
      </c>
      <c r="J977" t="s">
        <v>46</v>
      </c>
      <c r="K977" s="17">
        <v>229.35000600000001</v>
      </c>
      <c r="L977" s="17">
        <v>-3.9224197705500845E-4</v>
      </c>
      <c r="M977" s="17">
        <v>-8.9995999999985088E-2</v>
      </c>
    </row>
    <row r="978" spans="9:13" x14ac:dyDescent="0.35">
      <c r="I978" s="1">
        <v>44308</v>
      </c>
      <c r="J978" t="s">
        <v>48</v>
      </c>
      <c r="K978" s="17">
        <v>214.55999800000001</v>
      </c>
      <c r="L978" s="17">
        <v>-3.7272176841550192E-4</v>
      </c>
      <c r="M978" s="17">
        <v>-8.0000999999981559E-2</v>
      </c>
    </row>
    <row r="979" spans="9:13" x14ac:dyDescent="0.35">
      <c r="I979" s="1">
        <v>44308</v>
      </c>
      <c r="J979" t="s">
        <v>68</v>
      </c>
      <c r="K979" s="17">
        <v>157.25</v>
      </c>
      <c r="L979" s="17">
        <v>3.189792663476874E-3</v>
      </c>
      <c r="M979" s="17">
        <v>0.5</v>
      </c>
    </row>
    <row r="980" spans="9:13" x14ac:dyDescent="0.35">
      <c r="I980" s="1">
        <v>44308</v>
      </c>
      <c r="J980" t="s">
        <v>52</v>
      </c>
      <c r="K980" s="17">
        <v>231.35000600000001</v>
      </c>
      <c r="L980" s="17">
        <v>3.4264747000908643E-3</v>
      </c>
      <c r="M980" s="17">
        <v>0.79000800000000027</v>
      </c>
    </row>
    <row r="981" spans="9:13" x14ac:dyDescent="0.35">
      <c r="I981" s="1">
        <v>44308</v>
      </c>
      <c r="J981" t="s">
        <v>76</v>
      </c>
      <c r="K981" s="17">
        <v>134.10000600000001</v>
      </c>
      <c r="L981" s="17">
        <v>9.4851704150909037E-3</v>
      </c>
      <c r="M981" s="17">
        <v>1.2600099999999941</v>
      </c>
    </row>
    <row r="982" spans="9:13" x14ac:dyDescent="0.35">
      <c r="I982" s="1">
        <v>44308</v>
      </c>
      <c r="J982" t="s">
        <v>50</v>
      </c>
      <c r="K982" s="17">
        <v>143.75</v>
      </c>
      <c r="L982" s="17">
        <v>1.3037393081214701E-2</v>
      </c>
      <c r="M982" s="17">
        <v>1.8500060000000076</v>
      </c>
    </row>
    <row r="983" spans="9:13" x14ac:dyDescent="0.35">
      <c r="I983" s="1">
        <v>44308</v>
      </c>
      <c r="J983" t="s">
        <v>72</v>
      </c>
      <c r="K983" s="17">
        <v>31.360001</v>
      </c>
      <c r="L983" s="17">
        <v>4.1514445648806186E-2</v>
      </c>
      <c r="M983" s="17">
        <v>1.25</v>
      </c>
    </row>
    <row r="984" spans="9:13" x14ac:dyDescent="0.35">
      <c r="I984" s="1">
        <v>44307</v>
      </c>
      <c r="J984" t="s">
        <v>62</v>
      </c>
      <c r="K984" s="17">
        <v>76.660004000000001</v>
      </c>
      <c r="L984" s="17">
        <v>-3.2559238580495663E-2</v>
      </c>
      <c r="M984" s="17">
        <v>-2.5799939999999992</v>
      </c>
    </row>
    <row r="985" spans="9:13" x14ac:dyDescent="0.35">
      <c r="I985" s="1">
        <v>44307</v>
      </c>
      <c r="J985" t="s">
        <v>70</v>
      </c>
      <c r="K985" s="17">
        <v>58.139999000000003</v>
      </c>
      <c r="L985" s="17">
        <v>-4.281555134124938E-3</v>
      </c>
      <c r="M985" s="17">
        <v>-0.25</v>
      </c>
    </row>
    <row r="986" spans="9:13" x14ac:dyDescent="0.35">
      <c r="I986" s="1">
        <v>44307</v>
      </c>
      <c r="J986" t="s">
        <v>44</v>
      </c>
      <c r="K986" s="17">
        <v>301.47000100000002</v>
      </c>
      <c r="L986" s="17">
        <v>-3.8988700591217184E-3</v>
      </c>
      <c r="M986" s="17">
        <v>-1.1799929999999677</v>
      </c>
    </row>
    <row r="987" spans="9:13" x14ac:dyDescent="0.35">
      <c r="I987" s="1">
        <v>44307</v>
      </c>
      <c r="J987" t="s">
        <v>46</v>
      </c>
      <c r="K987" s="17">
        <v>229.44000199999999</v>
      </c>
      <c r="L987" s="17">
        <v>-1.9140551175819687E-3</v>
      </c>
      <c r="M987" s="17">
        <v>-0.44000300000001857</v>
      </c>
    </row>
    <row r="988" spans="9:13" x14ac:dyDescent="0.35">
      <c r="I988" s="1">
        <v>44307</v>
      </c>
      <c r="J988" t="s">
        <v>66</v>
      </c>
      <c r="K988" s="17">
        <v>10.481999999999999</v>
      </c>
      <c r="L988" s="17">
        <v>-3.8146099561332591E-4</v>
      </c>
      <c r="M988" s="17">
        <v>-4.0000000000013358E-3</v>
      </c>
    </row>
    <row r="989" spans="9:13" x14ac:dyDescent="0.35">
      <c r="I989" s="1">
        <v>44307</v>
      </c>
      <c r="J989" t="s">
        <v>42</v>
      </c>
      <c r="K989" s="17">
        <v>2278.3500979999999</v>
      </c>
      <c r="L989" s="17">
        <v>-2.8956081680399316E-4</v>
      </c>
      <c r="M989" s="17">
        <v>-0.65991200000007666</v>
      </c>
    </row>
    <row r="990" spans="9:13" x14ac:dyDescent="0.35">
      <c r="I990" s="1">
        <v>44307</v>
      </c>
      <c r="J990" t="s">
        <v>40</v>
      </c>
      <c r="K990" s="17">
        <v>61.779998999999997</v>
      </c>
      <c r="L990" s="17">
        <v>-1.6187085026912471E-4</v>
      </c>
      <c r="M990" s="17">
        <v>-1.0002000000000066E-2</v>
      </c>
    </row>
    <row r="991" spans="9:13" x14ac:dyDescent="0.35">
      <c r="I991" s="1">
        <v>44307</v>
      </c>
      <c r="J991" t="s">
        <v>68</v>
      </c>
      <c r="K991" s="17">
        <v>156.75</v>
      </c>
      <c r="L991" s="17">
        <v>9.5781605525604128E-4</v>
      </c>
      <c r="M991" s="17">
        <v>0.14999399999999241</v>
      </c>
    </row>
    <row r="992" spans="9:13" x14ac:dyDescent="0.35">
      <c r="I992" s="1">
        <v>44307</v>
      </c>
      <c r="J992" t="s">
        <v>56</v>
      </c>
      <c r="K992" s="17">
        <v>264.89001500000001</v>
      </c>
      <c r="L992" s="17">
        <v>1.7396740618602247E-3</v>
      </c>
      <c r="M992" s="17">
        <v>0.46002199999998084</v>
      </c>
    </row>
    <row r="993" spans="9:13" x14ac:dyDescent="0.35">
      <c r="I993" s="1">
        <v>44307</v>
      </c>
      <c r="J993" t="s">
        <v>58</v>
      </c>
      <c r="K993" s="17">
        <v>133.5</v>
      </c>
      <c r="L993" s="17">
        <v>2.9299000606272164E-3</v>
      </c>
      <c r="M993" s="17">
        <v>0.38999899999998888</v>
      </c>
    </row>
    <row r="994" spans="9:13" x14ac:dyDescent="0.35">
      <c r="I994" s="1">
        <v>44307</v>
      </c>
      <c r="J994" t="s">
        <v>72</v>
      </c>
      <c r="K994" s="17">
        <v>30.110001</v>
      </c>
      <c r="L994" s="17">
        <v>7.3603883359113168E-3</v>
      </c>
      <c r="M994" s="17">
        <v>0.22000200000000092</v>
      </c>
    </row>
    <row r="995" spans="9:13" x14ac:dyDescent="0.35">
      <c r="I995" s="1">
        <v>44307</v>
      </c>
      <c r="J995" t="s">
        <v>37</v>
      </c>
      <c r="K995" s="17">
        <v>3362.0200199999999</v>
      </c>
      <c r="L995" s="17">
        <v>8.1956881999662463E-3</v>
      </c>
      <c r="M995" s="17">
        <v>27.330078999999841</v>
      </c>
    </row>
    <row r="996" spans="9:13" x14ac:dyDescent="0.35">
      <c r="I996" s="1">
        <v>44307</v>
      </c>
      <c r="J996" t="s">
        <v>60</v>
      </c>
      <c r="K996" s="17">
        <v>260.57998700000002</v>
      </c>
      <c r="L996" s="17">
        <v>8.9831058242427625E-3</v>
      </c>
      <c r="M996" s="17">
        <v>2.3199769999999944</v>
      </c>
    </row>
    <row r="997" spans="9:13" x14ac:dyDescent="0.35">
      <c r="I997" s="1">
        <v>44307</v>
      </c>
      <c r="J997" t="s">
        <v>76</v>
      </c>
      <c r="K997" s="17">
        <v>132.83999600000001</v>
      </c>
      <c r="L997" s="17">
        <v>1.0343778836135754E-2</v>
      </c>
      <c r="M997" s="17">
        <v>1.3600000000000136</v>
      </c>
    </row>
    <row r="998" spans="9:13" x14ac:dyDescent="0.35">
      <c r="I998" s="1">
        <v>44307</v>
      </c>
      <c r="J998" t="s">
        <v>52</v>
      </c>
      <c r="K998" s="17">
        <v>230.55999800000001</v>
      </c>
      <c r="L998" s="17">
        <v>1.1405469907710686E-2</v>
      </c>
      <c r="M998" s="17">
        <v>2.599991000000017</v>
      </c>
    </row>
    <row r="999" spans="9:13" x14ac:dyDescent="0.35">
      <c r="I999" s="1">
        <v>44307</v>
      </c>
      <c r="J999" t="s">
        <v>50</v>
      </c>
      <c r="K999" s="17">
        <v>141.89999399999999</v>
      </c>
      <c r="L999" s="17">
        <v>2.0056020271324568E-2</v>
      </c>
      <c r="M999" s="17">
        <v>2.7899929999999813</v>
      </c>
    </row>
    <row r="1000" spans="9:13" x14ac:dyDescent="0.35">
      <c r="I1000" s="1">
        <v>44307</v>
      </c>
      <c r="J1000" t="s">
        <v>54</v>
      </c>
      <c r="K1000" s="17">
        <v>67.330001999999993</v>
      </c>
      <c r="L1000" s="17">
        <v>2.4809818484466555E-2</v>
      </c>
      <c r="M1000" s="17">
        <v>1.630004999999997</v>
      </c>
    </row>
    <row r="1001" spans="9:13" x14ac:dyDescent="0.35">
      <c r="I1001" s="1">
        <v>44307</v>
      </c>
      <c r="J1001" t="s">
        <v>48</v>
      </c>
      <c r="K1001" s="17">
        <v>214.63999899999999</v>
      </c>
      <c r="L1001" s="17">
        <v>3.197266137860804E-2</v>
      </c>
      <c r="M1001" s="17">
        <v>6.6499939999999924</v>
      </c>
    </row>
    <row r="1002" spans="9:13" x14ac:dyDescent="0.35">
      <c r="I1002" s="1">
        <v>44307</v>
      </c>
      <c r="J1002" t="s">
        <v>64</v>
      </c>
      <c r="K1002" s="17">
        <v>143.550003</v>
      </c>
      <c r="L1002" s="17">
        <v>3.9012730486024147E-2</v>
      </c>
      <c r="M1002" s="17">
        <v>5.3899990000000173</v>
      </c>
    </row>
    <row r="1003" spans="9:13" x14ac:dyDescent="0.35">
      <c r="I1003" s="1">
        <v>44306</v>
      </c>
      <c r="J1003" t="s">
        <v>54</v>
      </c>
      <c r="K1003" s="17">
        <v>65.699996999999996</v>
      </c>
      <c r="L1003" s="17">
        <v>-3.2970340507202378E-2</v>
      </c>
      <c r="M1003" s="17">
        <v>-2.2400050000000107</v>
      </c>
    </row>
    <row r="1004" spans="9:13" x14ac:dyDescent="0.35">
      <c r="I1004" s="1">
        <v>44306</v>
      </c>
      <c r="J1004" t="s">
        <v>40</v>
      </c>
      <c r="K1004" s="17">
        <v>61.790000999999997</v>
      </c>
      <c r="L1004" s="17">
        <v>-3.1352876134929049E-2</v>
      </c>
      <c r="M1004" s="17">
        <v>-2</v>
      </c>
    </row>
    <row r="1005" spans="9:13" x14ac:dyDescent="0.35">
      <c r="I1005" s="1">
        <v>44306</v>
      </c>
      <c r="J1005" t="s">
        <v>76</v>
      </c>
      <c r="K1005" s="17">
        <v>131.479996</v>
      </c>
      <c r="L1005" s="17">
        <v>-2.8089910024319292E-2</v>
      </c>
      <c r="M1005" s="17">
        <v>-3.8000030000000038</v>
      </c>
    </row>
    <row r="1006" spans="9:13" x14ac:dyDescent="0.35">
      <c r="I1006" s="1">
        <v>44306</v>
      </c>
      <c r="J1006" t="s">
        <v>46</v>
      </c>
      <c r="K1006" s="17">
        <v>229.88000500000001</v>
      </c>
      <c r="L1006" s="17">
        <v>-2.0870576799005745E-2</v>
      </c>
      <c r="M1006" s="17">
        <v>-4.8999939999999924</v>
      </c>
    </row>
    <row r="1007" spans="9:13" x14ac:dyDescent="0.35">
      <c r="I1007" s="1">
        <v>44306</v>
      </c>
      <c r="J1007" t="s">
        <v>56</v>
      </c>
      <c r="K1007" s="17">
        <v>264.42999300000002</v>
      </c>
      <c r="L1007" s="17">
        <v>-1.2989477615774252E-2</v>
      </c>
      <c r="M1007" s="17">
        <v>-3.4800109999999904</v>
      </c>
    </row>
    <row r="1008" spans="9:13" x14ac:dyDescent="0.35">
      <c r="I1008" s="1">
        <v>44306</v>
      </c>
      <c r="J1008" t="s">
        <v>58</v>
      </c>
      <c r="K1008" s="17">
        <v>133.11000100000001</v>
      </c>
      <c r="L1008" s="17">
        <v>-1.282998406496543E-2</v>
      </c>
      <c r="M1008" s="17">
        <v>-1.7299950000000024</v>
      </c>
    </row>
    <row r="1009" spans="9:13" x14ac:dyDescent="0.35">
      <c r="I1009" s="1">
        <v>44306</v>
      </c>
      <c r="J1009" t="s">
        <v>37</v>
      </c>
      <c r="K1009" s="17">
        <v>3334.6899410000001</v>
      </c>
      <c r="L1009" s="17">
        <v>-1.1067603266100588E-2</v>
      </c>
      <c r="M1009" s="17">
        <v>-37.320068999999876</v>
      </c>
    </row>
    <row r="1010" spans="9:13" x14ac:dyDescent="0.35">
      <c r="I1010" s="1">
        <v>44306</v>
      </c>
      <c r="J1010" t="s">
        <v>52</v>
      </c>
      <c r="K1010" s="17">
        <v>227.96000699999999</v>
      </c>
      <c r="L1010" s="17">
        <v>-1.1019492407809153E-2</v>
      </c>
      <c r="M1010" s="17">
        <v>-2.5399930000000097</v>
      </c>
    </row>
    <row r="1011" spans="9:13" x14ac:dyDescent="0.35">
      <c r="I1011" s="1">
        <v>44306</v>
      </c>
      <c r="J1011" t="s">
        <v>68</v>
      </c>
      <c r="K1011" s="17">
        <v>156.60000600000001</v>
      </c>
      <c r="L1011" s="17">
        <v>-1.0739083814167686E-2</v>
      </c>
      <c r="M1011" s="17">
        <v>-1.6999969999999962</v>
      </c>
    </row>
    <row r="1012" spans="9:13" x14ac:dyDescent="0.35">
      <c r="I1012" s="1">
        <v>44306</v>
      </c>
      <c r="J1012" t="s">
        <v>48</v>
      </c>
      <c r="K1012" s="17">
        <v>207.990005</v>
      </c>
      <c r="L1012" s="17">
        <v>-9.0995190785950943E-3</v>
      </c>
      <c r="M1012" s="17">
        <v>-1.9099889999999959</v>
      </c>
    </row>
    <row r="1013" spans="9:13" x14ac:dyDescent="0.35">
      <c r="I1013" s="1">
        <v>44306</v>
      </c>
      <c r="J1013" t="s">
        <v>42</v>
      </c>
      <c r="K1013" s="17">
        <v>2279.01001</v>
      </c>
      <c r="L1013" s="17">
        <v>-4.6948151566329433E-3</v>
      </c>
      <c r="M1013" s="17">
        <v>-10.75</v>
      </c>
    </row>
    <row r="1014" spans="9:13" x14ac:dyDescent="0.35">
      <c r="I1014" s="1">
        <v>44306</v>
      </c>
      <c r="J1014" t="s">
        <v>72</v>
      </c>
      <c r="K1014" s="17">
        <v>29.889999</v>
      </c>
      <c r="L1014" s="17">
        <v>-3.3344781593864256E-3</v>
      </c>
      <c r="M1014" s="17">
        <v>-0.1000009999999989</v>
      </c>
    </row>
    <row r="1015" spans="9:13" x14ac:dyDescent="0.35">
      <c r="I1015" s="1">
        <v>44306</v>
      </c>
      <c r="J1015" t="s">
        <v>50</v>
      </c>
      <c r="K1015" s="17">
        <v>139.11000100000001</v>
      </c>
      <c r="L1015" s="17">
        <v>-3.0100910414253821E-3</v>
      </c>
      <c r="M1015" s="17">
        <v>-0.41999799999999254</v>
      </c>
    </row>
    <row r="1016" spans="9:13" x14ac:dyDescent="0.35">
      <c r="I1016" s="1">
        <v>44306</v>
      </c>
      <c r="J1016" t="s">
        <v>60</v>
      </c>
      <c r="K1016" s="17">
        <v>258.26001000000002</v>
      </c>
      <c r="L1016" s="17">
        <v>-1.8550669341834444E-3</v>
      </c>
      <c r="M1016" s="17">
        <v>-0.479979999999955</v>
      </c>
    </row>
    <row r="1017" spans="9:13" x14ac:dyDescent="0.35">
      <c r="I1017" s="1">
        <v>44306</v>
      </c>
      <c r="J1017" t="s">
        <v>70</v>
      </c>
      <c r="K1017" s="17">
        <v>58.389999000000003</v>
      </c>
      <c r="L1017" s="17">
        <v>0</v>
      </c>
      <c r="M1017" s="17">
        <v>0</v>
      </c>
    </row>
    <row r="1018" spans="9:13" x14ac:dyDescent="0.35">
      <c r="I1018" s="1">
        <v>44306</v>
      </c>
      <c r="J1018" t="s">
        <v>44</v>
      </c>
      <c r="K1018" s="17">
        <v>302.64999399999999</v>
      </c>
      <c r="L1018" s="17">
        <v>1.3565511301135728E-3</v>
      </c>
      <c r="M1018" s="17">
        <v>0.41000400000001491</v>
      </c>
    </row>
    <row r="1019" spans="9:13" x14ac:dyDescent="0.35">
      <c r="I1019" s="1">
        <v>44306</v>
      </c>
      <c r="J1019" t="s">
        <v>66</v>
      </c>
      <c r="K1019" s="17">
        <v>10.486000000000001</v>
      </c>
      <c r="L1019" s="17">
        <v>3.4449760765551548E-3</v>
      </c>
      <c r="M1019" s="17">
        <v>3.6000000000001364E-2</v>
      </c>
    </row>
    <row r="1020" spans="9:13" x14ac:dyDescent="0.35">
      <c r="I1020" s="1">
        <v>44306</v>
      </c>
      <c r="J1020" t="s">
        <v>62</v>
      </c>
      <c r="K1020" s="17">
        <v>79.239998</v>
      </c>
      <c r="L1020" s="17">
        <v>6.2221968253968248E-3</v>
      </c>
      <c r="M1020" s="17">
        <v>0.48999799999999993</v>
      </c>
    </row>
    <row r="1021" spans="9:13" x14ac:dyDescent="0.35">
      <c r="I1021" s="1">
        <v>44306</v>
      </c>
      <c r="J1021" t="s">
        <v>64</v>
      </c>
      <c r="K1021" s="17">
        <v>138.16000399999999</v>
      </c>
      <c r="L1021" s="17">
        <v>3.7860645953299486E-2</v>
      </c>
      <c r="M1021" s="17">
        <v>5.0400089999999977</v>
      </c>
    </row>
    <row r="1022" spans="9:13" x14ac:dyDescent="0.35">
      <c r="I1022" s="1">
        <v>44305</v>
      </c>
      <c r="J1022" t="s">
        <v>54</v>
      </c>
      <c r="K1022" s="17">
        <v>67.940002000000007</v>
      </c>
      <c r="L1022" s="17">
        <v>-3.1089573684131049E-2</v>
      </c>
      <c r="M1022" s="17">
        <v>-2.1800009999999901</v>
      </c>
    </row>
    <row r="1023" spans="9:13" x14ac:dyDescent="0.35">
      <c r="I1023" s="1">
        <v>44305</v>
      </c>
      <c r="J1023" t="s">
        <v>40</v>
      </c>
      <c r="K1023" s="17">
        <v>63.790000999999997</v>
      </c>
      <c r="L1023" s="17">
        <v>-1.7557354073617897E-2</v>
      </c>
      <c r="M1023" s="17">
        <v>-1.1399990000000102</v>
      </c>
    </row>
    <row r="1024" spans="9:13" x14ac:dyDescent="0.35">
      <c r="I1024" s="1">
        <v>44305</v>
      </c>
      <c r="J1024" t="s">
        <v>48</v>
      </c>
      <c r="K1024" s="17">
        <v>209.89999399999999</v>
      </c>
      <c r="L1024" s="17">
        <v>-1.7138059722214525E-2</v>
      </c>
      <c r="M1024" s="17">
        <v>-3.6600040000000149</v>
      </c>
    </row>
    <row r="1025" spans="9:13" x14ac:dyDescent="0.35">
      <c r="I1025" s="1">
        <v>44305</v>
      </c>
      <c r="J1025" t="s">
        <v>46</v>
      </c>
      <c r="K1025" s="17">
        <v>234.779999</v>
      </c>
      <c r="L1025" s="17">
        <v>-1.6381092493350388E-2</v>
      </c>
      <c r="M1025" s="17">
        <v>-3.910002999999989</v>
      </c>
    </row>
    <row r="1026" spans="9:13" x14ac:dyDescent="0.35">
      <c r="I1026" s="1">
        <v>44305</v>
      </c>
      <c r="J1026" t="s">
        <v>44</v>
      </c>
      <c r="K1026" s="17">
        <v>302.23998999999998</v>
      </c>
      <c r="L1026" s="17">
        <v>-1.2868257528505615E-2</v>
      </c>
      <c r="M1026" s="17">
        <v>-3.940003000000047</v>
      </c>
    </row>
    <row r="1027" spans="9:13" x14ac:dyDescent="0.35">
      <c r="I1027" s="1">
        <v>44305</v>
      </c>
      <c r="J1027" t="s">
        <v>37</v>
      </c>
      <c r="K1027" s="17">
        <v>3372.01001</v>
      </c>
      <c r="L1027" s="17">
        <v>-8.0689559092287332E-3</v>
      </c>
      <c r="M1027" s="17">
        <v>-27.429931000000124</v>
      </c>
    </row>
    <row r="1028" spans="9:13" x14ac:dyDescent="0.35">
      <c r="I1028" s="1">
        <v>44305</v>
      </c>
      <c r="J1028" t="s">
        <v>60</v>
      </c>
      <c r="K1028" s="17">
        <v>258.73998999999998</v>
      </c>
      <c r="L1028" s="17">
        <v>-7.6704766307615496E-3</v>
      </c>
      <c r="M1028" s="17">
        <v>-2</v>
      </c>
    </row>
    <row r="1029" spans="9:13" x14ac:dyDescent="0.35">
      <c r="I1029" s="1">
        <v>44305</v>
      </c>
      <c r="J1029" t="s">
        <v>56</v>
      </c>
      <c r="K1029" s="17">
        <v>267.91000400000001</v>
      </c>
      <c r="L1029" s="17">
        <v>-7.2627229270152919E-3</v>
      </c>
      <c r="M1029" s="17">
        <v>-1.9599910000000023</v>
      </c>
    </row>
    <row r="1030" spans="9:13" x14ac:dyDescent="0.35">
      <c r="I1030" s="1">
        <v>44305</v>
      </c>
      <c r="J1030" t="s">
        <v>52</v>
      </c>
      <c r="K1030" s="17">
        <v>230.5</v>
      </c>
      <c r="L1030" s="17">
        <v>-6.0799619493775115E-3</v>
      </c>
      <c r="M1030" s="17">
        <v>-1.4100039999999865</v>
      </c>
    </row>
    <row r="1031" spans="9:13" x14ac:dyDescent="0.35">
      <c r="I1031" s="1">
        <v>44305</v>
      </c>
      <c r="J1031" t="s">
        <v>64</v>
      </c>
      <c r="K1031" s="17">
        <v>133.11999499999999</v>
      </c>
      <c r="L1031" s="17">
        <v>-3.5182350031661407E-3</v>
      </c>
      <c r="M1031" s="17">
        <v>-0.47000100000002476</v>
      </c>
    </row>
    <row r="1032" spans="9:13" x14ac:dyDescent="0.35">
      <c r="I1032" s="1">
        <v>44305</v>
      </c>
      <c r="J1032" t="s">
        <v>62</v>
      </c>
      <c r="K1032" s="17">
        <v>78.75</v>
      </c>
      <c r="L1032" s="17">
        <v>-2.5332109892289953E-3</v>
      </c>
      <c r="M1032" s="17">
        <v>-0.19999699999999621</v>
      </c>
    </row>
    <row r="1033" spans="9:13" x14ac:dyDescent="0.35">
      <c r="I1033" s="1">
        <v>44305</v>
      </c>
      <c r="J1033" t="s">
        <v>68</v>
      </c>
      <c r="K1033" s="17">
        <v>158.300003</v>
      </c>
      <c r="L1033" s="17">
        <v>-1.5767896264246681E-3</v>
      </c>
      <c r="M1033" s="17">
        <v>-0.25</v>
      </c>
    </row>
    <row r="1034" spans="9:13" x14ac:dyDescent="0.35">
      <c r="I1034" s="1">
        <v>44305</v>
      </c>
      <c r="J1034" t="s">
        <v>76</v>
      </c>
      <c r="K1034" s="17">
        <v>135.279999</v>
      </c>
      <c r="L1034" s="17">
        <v>7.3979882511169821E-4</v>
      </c>
      <c r="M1034" s="17">
        <v>0.10000600000000759</v>
      </c>
    </row>
    <row r="1035" spans="9:13" x14ac:dyDescent="0.35">
      <c r="I1035" s="1">
        <v>44305</v>
      </c>
      <c r="J1035" t="s">
        <v>72</v>
      </c>
      <c r="K1035" s="17">
        <v>29.99</v>
      </c>
      <c r="L1035" s="17">
        <v>1.3355258318688576E-3</v>
      </c>
      <c r="M1035" s="17">
        <v>3.9998999999998119E-2</v>
      </c>
    </row>
    <row r="1036" spans="9:13" x14ac:dyDescent="0.35">
      <c r="I1036" s="1">
        <v>44305</v>
      </c>
      <c r="J1036" t="s">
        <v>50</v>
      </c>
      <c r="K1036" s="17">
        <v>139.529999</v>
      </c>
      <c r="L1036" s="17">
        <v>1.6510839558273366E-3</v>
      </c>
      <c r="M1036" s="17">
        <v>0.22999599999999987</v>
      </c>
    </row>
    <row r="1037" spans="9:13" x14ac:dyDescent="0.35">
      <c r="I1037" s="1">
        <v>44305</v>
      </c>
      <c r="J1037" t="s">
        <v>70</v>
      </c>
      <c r="K1037" s="17">
        <v>58.389999000000003</v>
      </c>
      <c r="L1037" s="17">
        <v>1.8874399774784921E-3</v>
      </c>
      <c r="M1037" s="17">
        <v>0.11000000000000654</v>
      </c>
    </row>
    <row r="1038" spans="9:13" x14ac:dyDescent="0.35">
      <c r="I1038" s="1">
        <v>44305</v>
      </c>
      <c r="J1038" t="s">
        <v>42</v>
      </c>
      <c r="K1038" s="17">
        <v>2289.76001</v>
      </c>
      <c r="L1038" s="17">
        <v>3.0708618990252833E-3</v>
      </c>
      <c r="M1038" s="17">
        <v>7.0100099999999657</v>
      </c>
    </row>
    <row r="1039" spans="9:13" x14ac:dyDescent="0.35">
      <c r="I1039" s="1">
        <v>44305</v>
      </c>
      <c r="J1039" t="s">
        <v>58</v>
      </c>
      <c r="K1039" s="17">
        <v>134.83999600000001</v>
      </c>
      <c r="L1039" s="17">
        <v>5.0685150546061928E-3</v>
      </c>
      <c r="M1039" s="17">
        <v>0.67999200000002702</v>
      </c>
    </row>
    <row r="1040" spans="9:13" x14ac:dyDescent="0.35">
      <c r="I1040" s="1">
        <v>44305</v>
      </c>
      <c r="J1040" t="s">
        <v>66</v>
      </c>
      <c r="K1040" s="17">
        <v>10.45</v>
      </c>
      <c r="L1040" s="17">
        <v>9.6618357487922371E-3</v>
      </c>
      <c r="M1040" s="17">
        <v>9.9999999999999645E-2</v>
      </c>
    </row>
    <row r="1041" spans="9:13" x14ac:dyDescent="0.35">
      <c r="I1041" s="1">
        <v>44302</v>
      </c>
      <c r="J1041" t="s">
        <v>54</v>
      </c>
      <c r="K1041" s="17">
        <v>70.120002999999997</v>
      </c>
      <c r="L1041" s="17">
        <v>-2.2172584328163211E-2</v>
      </c>
      <c r="M1041" s="17">
        <v>-1.5899959999999993</v>
      </c>
    </row>
    <row r="1042" spans="9:13" x14ac:dyDescent="0.35">
      <c r="I1042" s="1">
        <v>44302</v>
      </c>
      <c r="J1042" t="s">
        <v>56</v>
      </c>
      <c r="K1042" s="17">
        <v>269.86999500000002</v>
      </c>
      <c r="L1042" s="17">
        <v>-1.5073010948905046E-2</v>
      </c>
      <c r="M1042" s="17">
        <v>-4.1300049999999828</v>
      </c>
    </row>
    <row r="1043" spans="9:13" x14ac:dyDescent="0.35">
      <c r="I1043" s="1">
        <v>44302</v>
      </c>
      <c r="J1043" t="s">
        <v>44</v>
      </c>
      <c r="K1043" s="17">
        <v>306.17999300000002</v>
      </c>
      <c r="L1043" s="17">
        <v>-5.327834327545679E-3</v>
      </c>
      <c r="M1043" s="17">
        <v>-1.640013999999951</v>
      </c>
    </row>
    <row r="1044" spans="9:13" x14ac:dyDescent="0.35">
      <c r="I1044" s="1">
        <v>44302</v>
      </c>
      <c r="J1044" t="s">
        <v>52</v>
      </c>
      <c r="K1044" s="17">
        <v>231.91000399999999</v>
      </c>
      <c r="L1044" s="17">
        <v>-4.6780944206009168E-3</v>
      </c>
      <c r="M1044" s="17">
        <v>-1.0899960000000135</v>
      </c>
    </row>
    <row r="1045" spans="9:13" x14ac:dyDescent="0.35">
      <c r="I1045" s="1">
        <v>44302</v>
      </c>
      <c r="J1045" t="s">
        <v>58</v>
      </c>
      <c r="K1045" s="17">
        <v>134.16000399999999</v>
      </c>
      <c r="L1045" s="17">
        <v>-2.5278513011153421E-3</v>
      </c>
      <c r="M1045" s="17">
        <v>-0.33999600000001351</v>
      </c>
    </row>
    <row r="1046" spans="9:13" x14ac:dyDescent="0.35">
      <c r="I1046" s="1">
        <v>44302</v>
      </c>
      <c r="J1046" t="s">
        <v>46</v>
      </c>
      <c r="K1046" s="17">
        <v>238.69000199999999</v>
      </c>
      <c r="L1046" s="17">
        <v>-1.6729850963735882E-3</v>
      </c>
      <c r="M1046" s="17">
        <v>-0.39999400000002083</v>
      </c>
    </row>
    <row r="1047" spans="9:13" x14ac:dyDescent="0.35">
      <c r="I1047" s="1">
        <v>44302</v>
      </c>
      <c r="J1047" t="s">
        <v>42</v>
      </c>
      <c r="K1047" s="17">
        <v>2282.75</v>
      </c>
      <c r="L1047" s="17">
        <v>-1.0939722131057871E-3</v>
      </c>
      <c r="M1047" s="17">
        <v>-2.5</v>
      </c>
    </row>
    <row r="1048" spans="9:13" x14ac:dyDescent="0.35">
      <c r="I1048" s="1">
        <v>44302</v>
      </c>
      <c r="J1048" t="s">
        <v>68</v>
      </c>
      <c r="K1048" s="17">
        <v>158.550003</v>
      </c>
      <c r="L1048" s="17">
        <v>6.3115179484672125E-4</v>
      </c>
      <c r="M1048" s="17">
        <v>0.10000600000000759</v>
      </c>
    </row>
    <row r="1049" spans="9:13" x14ac:dyDescent="0.35">
      <c r="I1049" s="1">
        <v>44302</v>
      </c>
      <c r="J1049" t="s">
        <v>50</v>
      </c>
      <c r="K1049" s="17">
        <v>139.300003</v>
      </c>
      <c r="L1049" s="17">
        <v>7.1843392352952129E-4</v>
      </c>
      <c r="M1049" s="17">
        <v>0.10000600000000759</v>
      </c>
    </row>
    <row r="1050" spans="9:13" x14ac:dyDescent="0.35">
      <c r="I1050" s="1">
        <v>44302</v>
      </c>
      <c r="J1050" t="s">
        <v>60</v>
      </c>
      <c r="K1050" s="17">
        <v>260.73998999999998</v>
      </c>
      <c r="L1050" s="17">
        <v>4.7783815028900863E-3</v>
      </c>
      <c r="M1050" s="17">
        <v>1.2399899999999775</v>
      </c>
    </row>
    <row r="1051" spans="9:13" x14ac:dyDescent="0.35">
      <c r="I1051" s="1">
        <v>44302</v>
      </c>
      <c r="J1051" t="s">
        <v>37</v>
      </c>
      <c r="K1051" s="17">
        <v>3399.4399410000001</v>
      </c>
      <c r="L1051" s="17">
        <v>6.0222877964300568E-3</v>
      </c>
      <c r="M1051" s="17">
        <v>20.349853000000167</v>
      </c>
    </row>
    <row r="1052" spans="9:13" x14ac:dyDescent="0.35">
      <c r="I1052" s="1">
        <v>44302</v>
      </c>
      <c r="J1052" t="s">
        <v>72</v>
      </c>
      <c r="K1052" s="17">
        <v>29.950001</v>
      </c>
      <c r="L1052" s="17">
        <v>6.7227226890756407E-3</v>
      </c>
      <c r="M1052" s="17">
        <v>0.20000100000000032</v>
      </c>
    </row>
    <row r="1053" spans="9:13" x14ac:dyDescent="0.35">
      <c r="I1053" s="1">
        <v>44302</v>
      </c>
      <c r="J1053" t="s">
        <v>64</v>
      </c>
      <c r="K1053" s="17">
        <v>133.58999600000001</v>
      </c>
      <c r="L1053" s="17">
        <v>7.6179965663298599E-3</v>
      </c>
      <c r="M1053" s="17">
        <v>1.0099940000000061</v>
      </c>
    </row>
    <row r="1054" spans="9:13" x14ac:dyDescent="0.35">
      <c r="I1054" s="1">
        <v>44302</v>
      </c>
      <c r="J1054" t="s">
        <v>62</v>
      </c>
      <c r="K1054" s="17">
        <v>78.949996999999996</v>
      </c>
      <c r="L1054" s="17">
        <v>8.4301442274856073E-3</v>
      </c>
      <c r="M1054" s="17">
        <v>0.65999599999999248</v>
      </c>
    </row>
    <row r="1055" spans="9:13" x14ac:dyDescent="0.35">
      <c r="I1055" s="1">
        <v>44302</v>
      </c>
      <c r="J1055" t="s">
        <v>40</v>
      </c>
      <c r="K1055" s="17">
        <v>64.930000000000007</v>
      </c>
      <c r="L1055" s="17">
        <v>8.8564168916033716E-3</v>
      </c>
      <c r="M1055" s="17">
        <v>0.56999900000000991</v>
      </c>
    </row>
    <row r="1056" spans="9:13" x14ac:dyDescent="0.35">
      <c r="I1056" s="1">
        <v>44302</v>
      </c>
      <c r="J1056" t="s">
        <v>70</v>
      </c>
      <c r="K1056" s="17">
        <v>58.279998999999997</v>
      </c>
      <c r="L1056" s="17">
        <v>1.0051958231335147E-2</v>
      </c>
      <c r="M1056" s="17">
        <v>0.57999799999999624</v>
      </c>
    </row>
    <row r="1057" spans="9:13" x14ac:dyDescent="0.35">
      <c r="I1057" s="1">
        <v>44302</v>
      </c>
      <c r="J1057" t="s">
        <v>66</v>
      </c>
      <c r="K1057" s="17">
        <v>10.35</v>
      </c>
      <c r="L1057" s="17">
        <v>1.1928040672663266E-2</v>
      </c>
      <c r="M1057" s="17">
        <v>0.12199999999999989</v>
      </c>
    </row>
    <row r="1058" spans="9:13" x14ac:dyDescent="0.35">
      <c r="I1058" s="1">
        <v>44302</v>
      </c>
      <c r="J1058" t="s">
        <v>76</v>
      </c>
      <c r="K1058" s="17">
        <v>135.179993</v>
      </c>
      <c r="L1058" s="17">
        <v>1.3799287949581027E-2</v>
      </c>
      <c r="M1058" s="17">
        <v>1.8399969999999826</v>
      </c>
    </row>
    <row r="1059" spans="9:13" x14ac:dyDescent="0.35">
      <c r="I1059" s="1">
        <v>44302</v>
      </c>
      <c r="J1059" t="s">
        <v>48</v>
      </c>
      <c r="K1059" s="17">
        <v>213.55999800000001</v>
      </c>
      <c r="L1059" s="17">
        <v>1.5839804325544521E-2</v>
      </c>
      <c r="M1059" s="17">
        <v>3.3300020000000075</v>
      </c>
    </row>
    <row r="1060" spans="9:13" x14ac:dyDescent="0.35">
      <c r="I1060" s="1">
        <v>44301</v>
      </c>
      <c r="J1060" t="s">
        <v>48</v>
      </c>
      <c r="K1060" s="17">
        <v>210.229996</v>
      </c>
      <c r="L1060" s="17">
        <v>-2.7883099692109045E-2</v>
      </c>
      <c r="M1060" s="17">
        <v>-6.0299990000000037</v>
      </c>
    </row>
    <row r="1061" spans="9:13" x14ac:dyDescent="0.35">
      <c r="I1061" s="1">
        <v>44301</v>
      </c>
      <c r="J1061" t="s">
        <v>76</v>
      </c>
      <c r="K1061" s="17">
        <v>133.33999600000001</v>
      </c>
      <c r="L1061" s="17">
        <v>-5.8156802048790358E-3</v>
      </c>
      <c r="M1061" s="17">
        <v>-0.77999899999997524</v>
      </c>
    </row>
    <row r="1062" spans="9:13" x14ac:dyDescent="0.35">
      <c r="I1062" s="1">
        <v>44301</v>
      </c>
      <c r="J1062" t="s">
        <v>68</v>
      </c>
      <c r="K1062" s="17">
        <v>158.449997</v>
      </c>
      <c r="L1062" s="17">
        <v>-3.4591383647798982E-3</v>
      </c>
      <c r="M1062" s="17">
        <v>-0.55000300000000379</v>
      </c>
    </row>
    <row r="1063" spans="9:13" x14ac:dyDescent="0.35">
      <c r="I1063" s="1">
        <v>44301</v>
      </c>
      <c r="J1063" t="s">
        <v>46</v>
      </c>
      <c r="K1063" s="17">
        <v>239.08999600000001</v>
      </c>
      <c r="L1063" s="17">
        <v>-5.852108947073107E-4</v>
      </c>
      <c r="M1063" s="17">
        <v>-0.13999999999998636</v>
      </c>
    </row>
    <row r="1064" spans="9:13" x14ac:dyDescent="0.35">
      <c r="I1064" s="1">
        <v>44301</v>
      </c>
      <c r="J1064" t="s">
        <v>64</v>
      </c>
      <c r="K1064" s="17">
        <v>132.58000200000001</v>
      </c>
      <c r="L1064" s="17">
        <v>-3.7701122004786015E-4</v>
      </c>
      <c r="M1064" s="17">
        <v>-5.0003000000003794E-2</v>
      </c>
    </row>
    <row r="1065" spans="9:13" x14ac:dyDescent="0.35">
      <c r="I1065" s="1">
        <v>44301</v>
      </c>
      <c r="J1065" t="s">
        <v>70</v>
      </c>
      <c r="K1065" s="17">
        <v>57.700001</v>
      </c>
      <c r="L1065" s="17">
        <v>0</v>
      </c>
      <c r="M1065" s="17">
        <v>0</v>
      </c>
    </row>
    <row r="1066" spans="9:13" x14ac:dyDescent="0.35">
      <c r="I1066" s="1">
        <v>44301</v>
      </c>
      <c r="J1066" t="s">
        <v>66</v>
      </c>
      <c r="K1066" s="17">
        <v>10.228</v>
      </c>
      <c r="L1066" s="17">
        <v>0</v>
      </c>
      <c r="M1066" s="17">
        <v>0</v>
      </c>
    </row>
    <row r="1067" spans="9:13" x14ac:dyDescent="0.35">
      <c r="I1067" s="1">
        <v>44301</v>
      </c>
      <c r="J1067" t="s">
        <v>72</v>
      </c>
      <c r="K1067" s="17">
        <v>29.75</v>
      </c>
      <c r="L1067" s="17">
        <v>6.7272115708037587E-4</v>
      </c>
      <c r="M1067" s="17">
        <v>1.9999999999999574E-2</v>
      </c>
    </row>
    <row r="1068" spans="9:13" x14ac:dyDescent="0.35">
      <c r="I1068" s="1">
        <v>44301</v>
      </c>
      <c r="J1068" t="s">
        <v>37</v>
      </c>
      <c r="K1068" s="17">
        <v>3379.0900879999999</v>
      </c>
      <c r="L1068" s="17">
        <v>1.3828409240924069E-2</v>
      </c>
      <c r="M1068" s="17">
        <v>46.090087999999923</v>
      </c>
    </row>
    <row r="1069" spans="9:13" x14ac:dyDescent="0.35">
      <c r="I1069" s="1">
        <v>44301</v>
      </c>
      <c r="J1069" t="s">
        <v>60</v>
      </c>
      <c r="K1069" s="17">
        <v>259.5</v>
      </c>
      <c r="L1069" s="17">
        <v>1.5297953993473149E-2</v>
      </c>
      <c r="M1069" s="17">
        <v>3.9100039999999865</v>
      </c>
    </row>
    <row r="1070" spans="9:13" x14ac:dyDescent="0.35">
      <c r="I1070" s="1">
        <v>44301</v>
      </c>
      <c r="J1070" t="s">
        <v>44</v>
      </c>
      <c r="K1070" s="17">
        <v>307.82000699999998</v>
      </c>
      <c r="L1070" s="17">
        <v>1.6511458570833467E-2</v>
      </c>
      <c r="M1070" s="17">
        <v>5</v>
      </c>
    </row>
    <row r="1071" spans="9:13" x14ac:dyDescent="0.35">
      <c r="I1071" s="1">
        <v>44301</v>
      </c>
      <c r="J1071" t="s">
        <v>58</v>
      </c>
      <c r="K1071" s="17">
        <v>134.5</v>
      </c>
      <c r="L1071" s="17">
        <v>1.8707877139346161E-2</v>
      </c>
      <c r="M1071" s="17">
        <v>2.4700009999999963</v>
      </c>
    </row>
    <row r="1072" spans="9:13" x14ac:dyDescent="0.35">
      <c r="I1072" s="1">
        <v>44301</v>
      </c>
      <c r="J1072" t="s">
        <v>62</v>
      </c>
      <c r="K1072" s="17">
        <v>78.290001000000004</v>
      </c>
      <c r="L1072" s="17">
        <v>1.9135654777401857E-2</v>
      </c>
      <c r="M1072" s="17">
        <v>1.4700010000000105</v>
      </c>
    </row>
    <row r="1073" spans="9:13" x14ac:dyDescent="0.35">
      <c r="I1073" s="1">
        <v>44301</v>
      </c>
      <c r="J1073" t="s">
        <v>42</v>
      </c>
      <c r="K1073" s="17">
        <v>2285.25</v>
      </c>
      <c r="L1073" s="17">
        <v>1.9331770544399968E-2</v>
      </c>
      <c r="M1073" s="17">
        <v>43.340087999999923</v>
      </c>
    </row>
    <row r="1074" spans="9:13" x14ac:dyDescent="0.35">
      <c r="I1074" s="1">
        <v>44301</v>
      </c>
      <c r="J1074" t="s">
        <v>52</v>
      </c>
      <c r="K1074" s="17">
        <v>233</v>
      </c>
      <c r="L1074" s="17">
        <v>2.1840171531617023E-2</v>
      </c>
      <c r="M1074" s="17">
        <v>4.9799959999999999</v>
      </c>
    </row>
    <row r="1075" spans="9:13" x14ac:dyDescent="0.35">
      <c r="I1075" s="1">
        <v>44301</v>
      </c>
      <c r="J1075" t="s">
        <v>50</v>
      </c>
      <c r="K1075" s="17">
        <v>139.199997</v>
      </c>
      <c r="L1075" s="17">
        <v>2.375521053353526E-2</v>
      </c>
      <c r="M1075" s="17">
        <v>3.2299959999999999</v>
      </c>
    </row>
    <row r="1076" spans="9:13" x14ac:dyDescent="0.35">
      <c r="I1076" s="1">
        <v>44301</v>
      </c>
      <c r="J1076" t="s">
        <v>40</v>
      </c>
      <c r="K1076" s="17">
        <v>64.360000999999997</v>
      </c>
      <c r="L1076" s="17">
        <v>2.5003981127504685E-2</v>
      </c>
      <c r="M1076" s="17">
        <v>1.5700000000000003</v>
      </c>
    </row>
    <row r="1077" spans="9:13" x14ac:dyDescent="0.35">
      <c r="I1077" s="1">
        <v>44301</v>
      </c>
      <c r="J1077" t="s">
        <v>56</v>
      </c>
      <c r="K1077" s="17">
        <v>274</v>
      </c>
      <c r="L1077" s="17">
        <v>2.5410760183738779E-2</v>
      </c>
      <c r="M1077" s="17">
        <v>6.7900089999999977</v>
      </c>
    </row>
    <row r="1078" spans="9:13" x14ac:dyDescent="0.35">
      <c r="I1078" s="1">
        <v>44301</v>
      </c>
      <c r="J1078" t="s">
        <v>54</v>
      </c>
      <c r="K1078" s="17">
        <v>71.709998999999996</v>
      </c>
      <c r="L1078" s="17">
        <v>2.8247792608195894E-2</v>
      </c>
      <c r="M1078" s="17">
        <v>1.9700009999999963</v>
      </c>
    </row>
    <row r="1079" spans="9:13" x14ac:dyDescent="0.35">
      <c r="I1079" s="1">
        <v>44300</v>
      </c>
      <c r="J1079" t="s">
        <v>54</v>
      </c>
      <c r="K1079" s="17">
        <v>69.739998</v>
      </c>
      <c r="L1079" s="17">
        <v>-3.7405094716567021E-2</v>
      </c>
      <c r="M1079" s="17">
        <v>-2.7099989999999963</v>
      </c>
    </row>
    <row r="1080" spans="9:13" x14ac:dyDescent="0.35">
      <c r="I1080" s="1">
        <v>44300</v>
      </c>
      <c r="J1080" t="s">
        <v>56</v>
      </c>
      <c r="K1080" s="17">
        <v>267.209991</v>
      </c>
      <c r="L1080" s="17">
        <v>-2.98442515663137E-2</v>
      </c>
      <c r="M1080" s="17">
        <v>-8.2200020000000222</v>
      </c>
    </row>
    <row r="1081" spans="9:13" x14ac:dyDescent="0.35">
      <c r="I1081" s="1">
        <v>44300</v>
      </c>
      <c r="J1081" t="s">
        <v>44</v>
      </c>
      <c r="K1081" s="17">
        <v>302.82000699999998</v>
      </c>
      <c r="L1081" s="17">
        <v>-2.2404451110393644E-2</v>
      </c>
      <c r="M1081" s="17">
        <v>-6.940003000000047</v>
      </c>
    </row>
    <row r="1082" spans="9:13" x14ac:dyDescent="0.35">
      <c r="I1082" s="1">
        <v>44300</v>
      </c>
      <c r="J1082" t="s">
        <v>37</v>
      </c>
      <c r="K1082" s="17">
        <v>3333</v>
      </c>
      <c r="L1082" s="17">
        <v>-1.9705882352941177E-2</v>
      </c>
      <c r="M1082" s="17">
        <v>-67</v>
      </c>
    </row>
    <row r="1083" spans="9:13" x14ac:dyDescent="0.35">
      <c r="I1083" s="1">
        <v>44300</v>
      </c>
      <c r="J1083" t="s">
        <v>58</v>
      </c>
      <c r="K1083" s="17">
        <v>132.029999</v>
      </c>
      <c r="L1083" s="17">
        <v>-1.7853114074029539E-2</v>
      </c>
      <c r="M1083" s="17">
        <v>-2.3999939999999924</v>
      </c>
    </row>
    <row r="1084" spans="9:13" x14ac:dyDescent="0.35">
      <c r="I1084" s="1">
        <v>44300</v>
      </c>
      <c r="J1084" t="s">
        <v>52</v>
      </c>
      <c r="K1084" s="17">
        <v>228.020004</v>
      </c>
      <c r="L1084" s="17">
        <v>-1.7155155172413793E-2</v>
      </c>
      <c r="M1084" s="17">
        <v>-3.9799959999999999</v>
      </c>
    </row>
    <row r="1085" spans="9:13" x14ac:dyDescent="0.35">
      <c r="I1085" s="1">
        <v>44300</v>
      </c>
      <c r="J1085" t="s">
        <v>40</v>
      </c>
      <c r="K1085" s="17">
        <v>62.790000999999997</v>
      </c>
      <c r="L1085" s="17">
        <v>-1.6139125665935502E-2</v>
      </c>
      <c r="M1085" s="17">
        <v>-1.0299990000000037</v>
      </c>
    </row>
    <row r="1086" spans="9:13" x14ac:dyDescent="0.35">
      <c r="I1086" s="1">
        <v>44300</v>
      </c>
      <c r="J1086" t="s">
        <v>60</v>
      </c>
      <c r="K1086" s="17">
        <v>255.58999600000001</v>
      </c>
      <c r="L1086" s="17">
        <v>-1.1218979891638992E-2</v>
      </c>
      <c r="M1086" s="17">
        <v>-2.899993999999964</v>
      </c>
    </row>
    <row r="1087" spans="9:13" x14ac:dyDescent="0.35">
      <c r="I1087" s="1">
        <v>44300</v>
      </c>
      <c r="J1087" t="s">
        <v>46</v>
      </c>
      <c r="K1087" s="17">
        <v>239.229996</v>
      </c>
      <c r="L1087" s="17">
        <v>-1.0996746500461927E-2</v>
      </c>
      <c r="M1087" s="17">
        <v>-2.660002999999989</v>
      </c>
    </row>
    <row r="1088" spans="9:13" x14ac:dyDescent="0.35">
      <c r="I1088" s="1">
        <v>44300</v>
      </c>
      <c r="J1088" t="s">
        <v>68</v>
      </c>
      <c r="K1088" s="17">
        <v>159</v>
      </c>
      <c r="L1088" s="17">
        <v>-1.088646967340591E-2</v>
      </c>
      <c r="M1088" s="17">
        <v>-1.75</v>
      </c>
    </row>
    <row r="1089" spans="9:13" x14ac:dyDescent="0.35">
      <c r="I1089" s="1">
        <v>44300</v>
      </c>
      <c r="J1089" t="s">
        <v>42</v>
      </c>
      <c r="K1089" s="17">
        <v>2241.9099120000001</v>
      </c>
      <c r="L1089" s="17">
        <v>-5.5535192388493941E-3</v>
      </c>
      <c r="M1089" s="17">
        <v>-12.520019999999931</v>
      </c>
    </row>
    <row r="1090" spans="9:13" x14ac:dyDescent="0.35">
      <c r="I1090" s="1">
        <v>44300</v>
      </c>
      <c r="J1090" t="s">
        <v>48</v>
      </c>
      <c r="K1090" s="17">
        <v>216.259995</v>
      </c>
      <c r="L1090" s="17">
        <v>-1.3853112429378753E-3</v>
      </c>
      <c r="M1090" s="17">
        <v>-0.30000300000000379</v>
      </c>
    </row>
    <row r="1091" spans="9:13" x14ac:dyDescent="0.35">
      <c r="I1091" s="1">
        <v>44300</v>
      </c>
      <c r="J1091" t="s">
        <v>66</v>
      </c>
      <c r="K1091" s="17">
        <v>10.228</v>
      </c>
      <c r="L1091" s="17">
        <v>-5.8628102403754422E-4</v>
      </c>
      <c r="M1091" s="17">
        <v>-6.0000000000002274E-3</v>
      </c>
    </row>
    <row r="1092" spans="9:13" x14ac:dyDescent="0.35">
      <c r="I1092" s="1">
        <v>44300</v>
      </c>
      <c r="J1092" t="s">
        <v>76</v>
      </c>
      <c r="K1092" s="17">
        <v>134.11999499999999</v>
      </c>
      <c r="L1092" s="17">
        <v>2.9827714352197946E-4</v>
      </c>
      <c r="M1092" s="17">
        <v>3.9992999999981294E-2</v>
      </c>
    </row>
    <row r="1093" spans="9:13" x14ac:dyDescent="0.35">
      <c r="I1093" s="1">
        <v>44300</v>
      </c>
      <c r="J1093" t="s">
        <v>70</v>
      </c>
      <c r="K1093" s="17">
        <v>57.700001</v>
      </c>
      <c r="L1093" s="17">
        <v>1.3884415374599425E-3</v>
      </c>
      <c r="M1093" s="17">
        <v>8.0002000000000351E-2</v>
      </c>
    </row>
    <row r="1094" spans="9:13" x14ac:dyDescent="0.35">
      <c r="I1094" s="1">
        <v>44300</v>
      </c>
      <c r="J1094" t="s">
        <v>62</v>
      </c>
      <c r="K1094" s="17">
        <v>76.819999999999993</v>
      </c>
      <c r="L1094" s="17">
        <v>1.9564628135243516E-3</v>
      </c>
      <c r="M1094" s="17">
        <v>0.15000199999998642</v>
      </c>
    </row>
    <row r="1095" spans="9:13" x14ac:dyDescent="0.35">
      <c r="I1095" s="1">
        <v>44300</v>
      </c>
      <c r="J1095" t="s">
        <v>72</v>
      </c>
      <c r="K1095" s="17">
        <v>29.73</v>
      </c>
      <c r="L1095" s="17">
        <v>3.3749916765099751E-3</v>
      </c>
      <c r="M1095" s="17">
        <v>0.1000009999999989</v>
      </c>
    </row>
    <row r="1096" spans="9:13" x14ac:dyDescent="0.35">
      <c r="I1096" s="1">
        <v>44300</v>
      </c>
      <c r="J1096" t="s">
        <v>64</v>
      </c>
      <c r="K1096" s="17">
        <v>132.63000500000001</v>
      </c>
      <c r="L1096" s="17">
        <v>1.1053606322421554E-2</v>
      </c>
      <c r="M1096" s="17">
        <v>1.4500120000000152</v>
      </c>
    </row>
    <row r="1097" spans="9:13" x14ac:dyDescent="0.35">
      <c r="I1097" s="1">
        <v>44300</v>
      </c>
      <c r="J1097" t="s">
        <v>50</v>
      </c>
      <c r="K1097" s="17">
        <v>135.970001</v>
      </c>
      <c r="L1097" s="17">
        <v>1.1455836347473441E-2</v>
      </c>
      <c r="M1097" s="17">
        <v>1.5400080000000003</v>
      </c>
    </row>
    <row r="1098" spans="9:13" x14ac:dyDescent="0.35">
      <c r="I1098" s="1">
        <v>44299</v>
      </c>
      <c r="J1098" t="s">
        <v>64</v>
      </c>
      <c r="K1098" s="17">
        <v>131.179993</v>
      </c>
      <c r="L1098" s="17">
        <v>-2.5336229298944454E-2</v>
      </c>
      <c r="M1098" s="17">
        <v>-3.4100030000000174</v>
      </c>
    </row>
    <row r="1099" spans="9:13" x14ac:dyDescent="0.35">
      <c r="I1099" s="1">
        <v>44299</v>
      </c>
      <c r="J1099" t="s">
        <v>72</v>
      </c>
      <c r="K1099" s="17">
        <v>29.629999000000002</v>
      </c>
      <c r="L1099" s="17">
        <v>-1.1014686615977466E-2</v>
      </c>
      <c r="M1099" s="17">
        <v>-0.32999999999999829</v>
      </c>
    </row>
    <row r="1100" spans="9:13" x14ac:dyDescent="0.35">
      <c r="I1100" s="1">
        <v>44299</v>
      </c>
      <c r="J1100" t="s">
        <v>66</v>
      </c>
      <c r="K1100" s="17">
        <v>10.234</v>
      </c>
      <c r="L1100" s="17">
        <v>-1.0634184068058723E-2</v>
      </c>
      <c r="M1100" s="17">
        <v>-0.10999999999999943</v>
      </c>
    </row>
    <row r="1101" spans="9:13" x14ac:dyDescent="0.35">
      <c r="I1101" s="1">
        <v>44299</v>
      </c>
      <c r="J1101" t="s">
        <v>46</v>
      </c>
      <c r="K1101" s="17">
        <v>241.88999899999999</v>
      </c>
      <c r="L1101" s="17">
        <v>-8.6881523029415843E-3</v>
      </c>
      <c r="M1101" s="17">
        <v>-2.1199960000000146</v>
      </c>
    </row>
    <row r="1102" spans="9:13" x14ac:dyDescent="0.35">
      <c r="I1102" s="1">
        <v>44299</v>
      </c>
      <c r="J1102" t="s">
        <v>44</v>
      </c>
      <c r="K1102" s="17">
        <v>309.76001000000002</v>
      </c>
      <c r="L1102" s="17">
        <v>-5.7135486569237894E-3</v>
      </c>
      <c r="M1102" s="17">
        <v>-1.7799989999999752</v>
      </c>
    </row>
    <row r="1103" spans="9:13" x14ac:dyDescent="0.35">
      <c r="I1103" s="1">
        <v>44299</v>
      </c>
      <c r="J1103" t="s">
        <v>76</v>
      </c>
      <c r="K1103" s="17">
        <v>134.08000200000001</v>
      </c>
      <c r="L1103" s="17">
        <v>-5.4888366828225758E-3</v>
      </c>
      <c r="M1103" s="17">
        <v>-0.74000499999999647</v>
      </c>
    </row>
    <row r="1104" spans="9:13" x14ac:dyDescent="0.35">
      <c r="I1104" s="1">
        <v>44299</v>
      </c>
      <c r="J1104" t="s">
        <v>68</v>
      </c>
      <c r="K1104" s="17">
        <v>160.75</v>
      </c>
      <c r="L1104" s="17">
        <v>0</v>
      </c>
      <c r="M1104" s="17">
        <v>0</v>
      </c>
    </row>
    <row r="1105" spans="9:13" x14ac:dyDescent="0.35">
      <c r="I1105" s="1">
        <v>44299</v>
      </c>
      <c r="J1105" t="s">
        <v>70</v>
      </c>
      <c r="K1105" s="17">
        <v>57.619999</v>
      </c>
      <c r="L1105" s="17">
        <v>1.3903023741692905E-3</v>
      </c>
      <c r="M1105" s="17">
        <v>7.9998000000003344E-2</v>
      </c>
    </row>
    <row r="1106" spans="9:13" x14ac:dyDescent="0.35">
      <c r="I1106" s="1">
        <v>44299</v>
      </c>
      <c r="J1106" t="s">
        <v>42</v>
      </c>
      <c r="K1106" s="17">
        <v>2254.429932</v>
      </c>
      <c r="L1106" s="17">
        <v>4.3703675850108549E-3</v>
      </c>
      <c r="M1106" s="17">
        <v>9.8098150000000714</v>
      </c>
    </row>
    <row r="1107" spans="9:13" x14ac:dyDescent="0.35">
      <c r="I1107" s="1">
        <v>44299</v>
      </c>
      <c r="J1107" t="s">
        <v>37</v>
      </c>
      <c r="K1107" s="17">
        <v>3400</v>
      </c>
      <c r="L1107" s="17">
        <v>6.0987656507736293E-3</v>
      </c>
      <c r="M1107" s="17">
        <v>20.610106999999971</v>
      </c>
    </row>
    <row r="1108" spans="9:13" x14ac:dyDescent="0.35">
      <c r="I1108" s="1">
        <v>44299</v>
      </c>
      <c r="J1108" t="s">
        <v>62</v>
      </c>
      <c r="K1108" s="17">
        <v>76.669998000000007</v>
      </c>
      <c r="L1108" s="17">
        <v>7.2253675554901095E-3</v>
      </c>
      <c r="M1108" s="17">
        <v>0.54999500000000978</v>
      </c>
    </row>
    <row r="1109" spans="9:13" x14ac:dyDescent="0.35">
      <c r="I1109" s="1">
        <v>44299</v>
      </c>
      <c r="J1109" t="s">
        <v>60</v>
      </c>
      <c r="K1109" s="17">
        <v>258.48998999999998</v>
      </c>
      <c r="L1109" s="17">
        <v>1.008161447256275E-2</v>
      </c>
      <c r="M1109" s="17">
        <v>2.579985999999991</v>
      </c>
    </row>
    <row r="1110" spans="9:13" x14ac:dyDescent="0.35">
      <c r="I1110" s="1">
        <v>44299</v>
      </c>
      <c r="J1110" t="s">
        <v>48</v>
      </c>
      <c r="K1110" s="17">
        <v>216.55999800000001</v>
      </c>
      <c r="L1110" s="17">
        <v>1.1301013408522612E-2</v>
      </c>
      <c r="M1110" s="17">
        <v>2.4199990000000184</v>
      </c>
    </row>
    <row r="1111" spans="9:13" x14ac:dyDescent="0.35">
      <c r="I1111" s="1">
        <v>44299</v>
      </c>
      <c r="J1111" t="s">
        <v>52</v>
      </c>
      <c r="K1111" s="17">
        <v>232</v>
      </c>
      <c r="L1111" s="17">
        <v>1.416333743144205E-2</v>
      </c>
      <c r="M1111" s="17">
        <v>3.2400049999999965</v>
      </c>
    </row>
    <row r="1112" spans="9:13" x14ac:dyDescent="0.35">
      <c r="I1112" s="1">
        <v>44299</v>
      </c>
      <c r="J1112" t="s">
        <v>50</v>
      </c>
      <c r="K1112" s="17">
        <v>134.429993</v>
      </c>
      <c r="L1112" s="17">
        <v>1.5332319425935954E-2</v>
      </c>
      <c r="M1112" s="17">
        <v>2.0299990000000037</v>
      </c>
    </row>
    <row r="1113" spans="9:13" x14ac:dyDescent="0.35">
      <c r="I1113" s="1">
        <v>44299</v>
      </c>
      <c r="J1113" t="s">
        <v>40</v>
      </c>
      <c r="K1113" s="17">
        <v>63.82</v>
      </c>
      <c r="L1113" s="17">
        <v>1.8837819585533471E-2</v>
      </c>
      <c r="M1113" s="17">
        <v>1.1800009999999972</v>
      </c>
    </row>
    <row r="1114" spans="9:13" x14ac:dyDescent="0.35">
      <c r="I1114" s="1">
        <v>44299</v>
      </c>
      <c r="J1114" t="s">
        <v>54</v>
      </c>
      <c r="K1114" s="17">
        <v>72.449996999999996</v>
      </c>
      <c r="L1114" s="17">
        <v>2.243855458031957E-2</v>
      </c>
      <c r="M1114" s="17">
        <v>1.5899959999999993</v>
      </c>
    </row>
    <row r="1115" spans="9:13" x14ac:dyDescent="0.35">
      <c r="I1115" s="1">
        <v>44299</v>
      </c>
      <c r="J1115" t="s">
        <v>56</v>
      </c>
      <c r="K1115" s="17">
        <v>275.42999300000002</v>
      </c>
      <c r="L1115" s="17">
        <v>2.3789146280300325E-2</v>
      </c>
      <c r="M1115" s="17">
        <v>6.3999940000000493</v>
      </c>
    </row>
    <row r="1116" spans="9:13" x14ac:dyDescent="0.35">
      <c r="I1116" s="1">
        <v>44299</v>
      </c>
      <c r="J1116" t="s">
        <v>58</v>
      </c>
      <c r="K1116" s="17">
        <v>134.429993</v>
      </c>
      <c r="L1116" s="17">
        <v>2.4306521475673516E-2</v>
      </c>
      <c r="M1116" s="17">
        <v>3.1899879999999996</v>
      </c>
    </row>
    <row r="1117" spans="9:13" x14ac:dyDescent="0.35">
      <c r="I1117" s="1">
        <v>44298</v>
      </c>
      <c r="J1117" t="s">
        <v>48</v>
      </c>
      <c r="K1117" s="17">
        <v>214.13999899999999</v>
      </c>
      <c r="L1117" s="17">
        <v>-2.5174120500515523E-2</v>
      </c>
      <c r="M1117" s="17">
        <v>-5.5299990000000037</v>
      </c>
    </row>
    <row r="1118" spans="9:13" x14ac:dyDescent="0.35">
      <c r="I1118" s="1">
        <v>44298</v>
      </c>
      <c r="J1118" t="s">
        <v>58</v>
      </c>
      <c r="K1118" s="17">
        <v>131.240005</v>
      </c>
      <c r="L1118" s="17">
        <v>-1.3233045112781982E-2</v>
      </c>
      <c r="M1118" s="17">
        <v>-1.7599950000000035</v>
      </c>
    </row>
    <row r="1119" spans="9:13" x14ac:dyDescent="0.35">
      <c r="I1119" s="1">
        <v>44298</v>
      </c>
      <c r="J1119" t="s">
        <v>66</v>
      </c>
      <c r="K1119" s="17">
        <v>10.343999999999999</v>
      </c>
      <c r="L1119" s="17">
        <v>-1.2411686079816762E-2</v>
      </c>
      <c r="M1119" s="17">
        <v>-0.13000000000000078</v>
      </c>
    </row>
    <row r="1120" spans="9:13" x14ac:dyDescent="0.35">
      <c r="I1120" s="1">
        <v>44298</v>
      </c>
      <c r="J1120" t="s">
        <v>42</v>
      </c>
      <c r="K1120" s="17">
        <v>2244.6201169999999</v>
      </c>
      <c r="L1120" s="17">
        <v>-1.1472299319072983E-2</v>
      </c>
      <c r="M1120" s="17">
        <v>-26.049805000000106</v>
      </c>
    </row>
    <row r="1121" spans="9:13" x14ac:dyDescent="0.35">
      <c r="I1121" s="1">
        <v>44298</v>
      </c>
      <c r="J1121" t="s">
        <v>52</v>
      </c>
      <c r="K1121" s="17">
        <v>228.759995</v>
      </c>
      <c r="L1121" s="17">
        <v>-1.0895901119404623E-2</v>
      </c>
      <c r="M1121" s="17">
        <v>-2.5200040000000001</v>
      </c>
    </row>
    <row r="1122" spans="9:13" x14ac:dyDescent="0.35">
      <c r="I1122" s="1">
        <v>44298</v>
      </c>
      <c r="J1122" t="s">
        <v>50</v>
      </c>
      <c r="K1122" s="17">
        <v>132.39999399999999</v>
      </c>
      <c r="L1122" s="17">
        <v>-1.0389409318528159E-2</v>
      </c>
      <c r="M1122" s="17">
        <v>-1.3899990000000173</v>
      </c>
    </row>
    <row r="1123" spans="9:13" x14ac:dyDescent="0.35">
      <c r="I1123" s="1">
        <v>44298</v>
      </c>
      <c r="J1123" t="s">
        <v>64</v>
      </c>
      <c r="K1123" s="17">
        <v>134.58999600000001</v>
      </c>
      <c r="L1123" s="17">
        <v>-8.3990277285500431E-3</v>
      </c>
      <c r="M1123" s="17">
        <v>-1.1399999999999864</v>
      </c>
    </row>
    <row r="1124" spans="9:13" x14ac:dyDescent="0.35">
      <c r="I1124" s="1">
        <v>44298</v>
      </c>
      <c r="J1124" t="s">
        <v>54</v>
      </c>
      <c r="K1124" s="17">
        <v>70.860000999999997</v>
      </c>
      <c r="L1124" s="17">
        <v>-4.6354964282766834E-3</v>
      </c>
      <c r="M1124" s="17">
        <v>-0.33000100000000998</v>
      </c>
    </row>
    <row r="1125" spans="9:13" x14ac:dyDescent="0.35">
      <c r="I1125" s="1">
        <v>44298</v>
      </c>
      <c r="J1125" t="s">
        <v>44</v>
      </c>
      <c r="K1125" s="17">
        <v>311.540009</v>
      </c>
      <c r="L1125" s="17">
        <v>-2.9443193576741944E-3</v>
      </c>
      <c r="M1125" s="17">
        <v>-0.91998200000000452</v>
      </c>
    </row>
    <row r="1126" spans="9:13" x14ac:dyDescent="0.35">
      <c r="I1126" s="1">
        <v>44298</v>
      </c>
      <c r="J1126" t="s">
        <v>72</v>
      </c>
      <c r="K1126" s="17">
        <v>29.959999</v>
      </c>
      <c r="L1126" s="17">
        <v>-2.6631823347808927E-3</v>
      </c>
      <c r="M1126" s="17">
        <v>-8.0002000000000351E-2</v>
      </c>
    </row>
    <row r="1127" spans="9:13" x14ac:dyDescent="0.35">
      <c r="I1127" s="1">
        <v>44298</v>
      </c>
      <c r="J1127" t="s">
        <v>60</v>
      </c>
      <c r="K1127" s="17">
        <v>255.91000399999999</v>
      </c>
      <c r="L1127" s="17">
        <v>2.3450458703518225E-4</v>
      </c>
      <c r="M1127" s="17">
        <v>5.9997999999978902E-2</v>
      </c>
    </row>
    <row r="1128" spans="9:13" x14ac:dyDescent="0.35">
      <c r="I1128" s="1">
        <v>44298</v>
      </c>
      <c r="J1128" t="s">
        <v>70</v>
      </c>
      <c r="K1128" s="17">
        <v>57.540000999999997</v>
      </c>
      <c r="L1128" s="17">
        <v>8.6969904784487025E-4</v>
      </c>
      <c r="M1128" s="17">
        <v>4.9998999999999683E-2</v>
      </c>
    </row>
    <row r="1129" spans="9:13" x14ac:dyDescent="0.35">
      <c r="I1129" s="1">
        <v>44298</v>
      </c>
      <c r="J1129" t="s">
        <v>76</v>
      </c>
      <c r="K1129" s="17">
        <v>134.820007</v>
      </c>
      <c r="L1129" s="17">
        <v>1.3369578233583845E-3</v>
      </c>
      <c r="M1129" s="17">
        <v>0.18000800000001504</v>
      </c>
    </row>
    <row r="1130" spans="9:13" x14ac:dyDescent="0.35">
      <c r="I1130" s="1">
        <v>44298</v>
      </c>
      <c r="J1130" t="s">
        <v>37</v>
      </c>
      <c r="K1130" s="17">
        <v>3379.389893</v>
      </c>
      <c r="L1130" s="17">
        <v>2.1321220877984566E-3</v>
      </c>
      <c r="M1130" s="17">
        <v>7.1899419999999736</v>
      </c>
    </row>
    <row r="1131" spans="9:13" x14ac:dyDescent="0.35">
      <c r="I1131" s="1">
        <v>44298</v>
      </c>
      <c r="J1131" t="s">
        <v>40</v>
      </c>
      <c r="K1131" s="17">
        <v>62.639999000000003</v>
      </c>
      <c r="L1131" s="17">
        <v>2.7212741680602763E-3</v>
      </c>
      <c r="M1131" s="17">
        <v>0.16999799999999965</v>
      </c>
    </row>
    <row r="1132" spans="9:13" x14ac:dyDescent="0.35">
      <c r="I1132" s="1">
        <v>44298</v>
      </c>
      <c r="J1132" t="s">
        <v>62</v>
      </c>
      <c r="K1132" s="17">
        <v>76.120002999999997</v>
      </c>
      <c r="L1132" s="17">
        <v>7.1447603295909379E-3</v>
      </c>
      <c r="M1132" s="17">
        <v>0.54000100000000373</v>
      </c>
    </row>
    <row r="1133" spans="9:13" x14ac:dyDescent="0.35">
      <c r="I1133" s="1">
        <v>44298</v>
      </c>
      <c r="J1133" t="s">
        <v>56</v>
      </c>
      <c r="K1133" s="17">
        <v>269.02999899999998</v>
      </c>
      <c r="L1133" s="17">
        <v>8.47175504438007E-3</v>
      </c>
      <c r="M1133" s="17">
        <v>2.2600099999999657</v>
      </c>
    </row>
    <row r="1134" spans="9:13" x14ac:dyDescent="0.35">
      <c r="I1134" s="1">
        <v>44298</v>
      </c>
      <c r="J1134" t="s">
        <v>68</v>
      </c>
      <c r="K1134" s="17">
        <v>160.75</v>
      </c>
      <c r="L1134" s="17">
        <v>9.4191522762951327E-3</v>
      </c>
      <c r="M1134" s="17">
        <v>1.5</v>
      </c>
    </row>
    <row r="1135" spans="9:13" x14ac:dyDescent="0.35">
      <c r="I1135" s="1">
        <v>44298</v>
      </c>
      <c r="J1135" t="s">
        <v>46</v>
      </c>
      <c r="K1135" s="17">
        <v>244.009995</v>
      </c>
      <c r="L1135" s="17">
        <v>9.2696239243170817E-2</v>
      </c>
      <c r="M1135" s="17">
        <v>20.699996999999996</v>
      </c>
    </row>
    <row r="1136" spans="9:13" x14ac:dyDescent="0.35">
      <c r="I1136" s="1">
        <v>44295</v>
      </c>
      <c r="J1136" t="s">
        <v>48</v>
      </c>
      <c r="K1136" s="17">
        <v>219.66999799999999</v>
      </c>
      <c r="L1136" s="17">
        <v>-3.1309281980697976E-2</v>
      </c>
      <c r="M1136" s="17">
        <v>-7.1000060000000076</v>
      </c>
    </row>
    <row r="1137" spans="9:13" x14ac:dyDescent="0.35">
      <c r="I1137" s="1">
        <v>44295</v>
      </c>
      <c r="J1137" t="s">
        <v>46</v>
      </c>
      <c r="K1137" s="17">
        <v>223.30999800000001</v>
      </c>
      <c r="L1137" s="17">
        <v>-2.1600100297929758E-2</v>
      </c>
      <c r="M1137" s="17">
        <v>-4.9300069999999891</v>
      </c>
    </row>
    <row r="1138" spans="9:13" x14ac:dyDescent="0.35">
      <c r="I1138" s="1">
        <v>44295</v>
      </c>
      <c r="J1138" t="s">
        <v>76</v>
      </c>
      <c r="K1138" s="17">
        <v>134.63999899999999</v>
      </c>
      <c r="L1138" s="17">
        <v>-1.3337299623617941E-2</v>
      </c>
      <c r="M1138" s="17">
        <v>-1.8200080000000014</v>
      </c>
    </row>
    <row r="1139" spans="9:13" x14ac:dyDescent="0.35">
      <c r="I1139" s="1">
        <v>44295</v>
      </c>
      <c r="J1139" t="s">
        <v>68</v>
      </c>
      <c r="K1139" s="17">
        <v>159.25</v>
      </c>
      <c r="L1139" s="17">
        <v>-1.1790220730631814E-2</v>
      </c>
      <c r="M1139" s="17">
        <v>-1.8999939999999924</v>
      </c>
    </row>
    <row r="1140" spans="9:13" x14ac:dyDescent="0.35">
      <c r="I1140" s="1">
        <v>44295</v>
      </c>
      <c r="J1140" t="s">
        <v>66</v>
      </c>
      <c r="K1140" s="17">
        <v>10.474</v>
      </c>
      <c r="L1140" s="17">
        <v>-8.1439393939394221E-3</v>
      </c>
      <c r="M1140" s="17">
        <v>-8.6000000000000298E-2</v>
      </c>
    </row>
    <row r="1141" spans="9:13" x14ac:dyDescent="0.35">
      <c r="I1141" s="1">
        <v>44295</v>
      </c>
      <c r="J1141" t="s">
        <v>70</v>
      </c>
      <c r="K1141" s="17">
        <v>57.490001999999997</v>
      </c>
      <c r="L1141" s="17">
        <v>-1.9096528440852103E-3</v>
      </c>
      <c r="M1141" s="17">
        <v>-0.10999600000000243</v>
      </c>
    </row>
    <row r="1142" spans="9:13" x14ac:dyDescent="0.35">
      <c r="I1142" s="1">
        <v>44295</v>
      </c>
      <c r="J1142" t="s">
        <v>44</v>
      </c>
      <c r="K1142" s="17">
        <v>312.459991</v>
      </c>
      <c r="L1142" s="17">
        <v>-1.7890167391195178E-3</v>
      </c>
      <c r="M1142" s="17">
        <v>-0.55999800000000732</v>
      </c>
    </row>
    <row r="1143" spans="9:13" x14ac:dyDescent="0.35">
      <c r="I1143" s="1">
        <v>44295</v>
      </c>
      <c r="J1143" t="s">
        <v>54</v>
      </c>
      <c r="K1143" s="17">
        <v>71.190002000000007</v>
      </c>
      <c r="L1143" s="17">
        <v>-4.2121594466123992E-4</v>
      </c>
      <c r="M1143" s="17">
        <v>-2.9998999999989451E-2</v>
      </c>
    </row>
    <row r="1144" spans="9:13" x14ac:dyDescent="0.35">
      <c r="I1144" s="1">
        <v>44295</v>
      </c>
      <c r="J1144" t="s">
        <v>72</v>
      </c>
      <c r="K1144" s="17">
        <v>30.040001</v>
      </c>
      <c r="L1144" s="17">
        <v>1.3333666666666725E-3</v>
      </c>
      <c r="M1144" s="17">
        <v>4.0001000000000175E-2</v>
      </c>
    </row>
    <row r="1145" spans="9:13" x14ac:dyDescent="0.35">
      <c r="I1145" s="1">
        <v>44295</v>
      </c>
      <c r="J1145" t="s">
        <v>62</v>
      </c>
      <c r="K1145" s="17">
        <v>75.580001999999993</v>
      </c>
      <c r="L1145" s="17">
        <v>3.9851621145742784E-3</v>
      </c>
      <c r="M1145" s="17">
        <v>0.30000299999998958</v>
      </c>
    </row>
    <row r="1146" spans="9:13" x14ac:dyDescent="0.35">
      <c r="I1146" s="1">
        <v>44295</v>
      </c>
      <c r="J1146" t="s">
        <v>40</v>
      </c>
      <c r="K1146" s="17">
        <v>62.470001000000003</v>
      </c>
      <c r="L1146" s="17">
        <v>4.5023637964683545E-3</v>
      </c>
      <c r="M1146" s="17">
        <v>0.28000200000000319</v>
      </c>
    </row>
    <row r="1147" spans="9:13" x14ac:dyDescent="0.35">
      <c r="I1147" s="1">
        <v>44295</v>
      </c>
      <c r="J1147" t="s">
        <v>64</v>
      </c>
      <c r="K1147" s="17">
        <v>135.729996</v>
      </c>
      <c r="L1147" s="17">
        <v>4.5145131925146322E-3</v>
      </c>
      <c r="M1147" s="17">
        <v>0.61000100000001112</v>
      </c>
    </row>
    <row r="1148" spans="9:13" x14ac:dyDescent="0.35">
      <c r="I1148" s="1">
        <v>44295</v>
      </c>
      <c r="J1148" t="s">
        <v>50</v>
      </c>
      <c r="K1148" s="17">
        <v>133.78999300000001</v>
      </c>
      <c r="L1148" s="17">
        <v>4.5802675481445149E-3</v>
      </c>
      <c r="M1148" s="17">
        <v>0.61000000000001364</v>
      </c>
    </row>
    <row r="1149" spans="9:13" x14ac:dyDescent="0.35">
      <c r="I1149" s="1">
        <v>44295</v>
      </c>
      <c r="J1149" t="s">
        <v>56</v>
      </c>
      <c r="K1149" s="17">
        <v>266.76998900000001</v>
      </c>
      <c r="L1149" s="17">
        <v>8.5821890359168602E-3</v>
      </c>
      <c r="M1149" s="17">
        <v>2.2699890000000096</v>
      </c>
    </row>
    <row r="1150" spans="9:13" x14ac:dyDescent="0.35">
      <c r="I1150" s="1">
        <v>44295</v>
      </c>
      <c r="J1150" t="s">
        <v>42</v>
      </c>
      <c r="K1150" s="17">
        <v>2270.669922</v>
      </c>
      <c r="L1150" s="17">
        <v>8.9938325615907394E-3</v>
      </c>
      <c r="M1150" s="17">
        <v>20.239990000000034</v>
      </c>
    </row>
    <row r="1151" spans="9:13" x14ac:dyDescent="0.35">
      <c r="I1151" s="1">
        <v>44295</v>
      </c>
      <c r="J1151" t="s">
        <v>60</v>
      </c>
      <c r="K1151" s="17">
        <v>255.85000600000001</v>
      </c>
      <c r="L1151" s="17">
        <v>1.0266558736426486E-2</v>
      </c>
      <c r="M1151" s="17">
        <v>2.6000060000000076</v>
      </c>
    </row>
    <row r="1152" spans="9:13" x14ac:dyDescent="0.35">
      <c r="I1152" s="1">
        <v>44295</v>
      </c>
      <c r="J1152" t="s">
        <v>58</v>
      </c>
      <c r="K1152" s="17">
        <v>133</v>
      </c>
      <c r="L1152" s="17">
        <v>2.0251603097180007E-2</v>
      </c>
      <c r="M1152" s="17">
        <v>2.6399989999999889</v>
      </c>
    </row>
    <row r="1153" spans="9:13" x14ac:dyDescent="0.35">
      <c r="I1153" s="1">
        <v>44295</v>
      </c>
      <c r="J1153" t="s">
        <v>37</v>
      </c>
      <c r="K1153" s="17">
        <v>3372.1999510000001</v>
      </c>
      <c r="L1153" s="17">
        <v>2.2095566004097043E-2</v>
      </c>
      <c r="M1153" s="17">
        <v>72.899902000000111</v>
      </c>
    </row>
    <row r="1154" spans="9:13" x14ac:dyDescent="0.35">
      <c r="I1154" s="1">
        <v>44295</v>
      </c>
      <c r="J1154" t="s">
        <v>52</v>
      </c>
      <c r="K1154" s="17">
        <v>231.279999</v>
      </c>
      <c r="L1154" s="17">
        <v>3.0429949170371375E-2</v>
      </c>
      <c r="M1154" s="17">
        <v>6.8300020000000075</v>
      </c>
    </row>
    <row r="1155" spans="9:13" x14ac:dyDescent="0.35">
      <c r="I1155" s="1">
        <v>44294</v>
      </c>
      <c r="J1155" t="s">
        <v>72</v>
      </c>
      <c r="K1155" s="17">
        <v>30</v>
      </c>
      <c r="L1155" s="17">
        <v>-3.0067895247332679E-2</v>
      </c>
      <c r="M1155" s="17">
        <v>-0.92999999999999972</v>
      </c>
    </row>
    <row r="1156" spans="9:13" x14ac:dyDescent="0.35">
      <c r="I1156" s="1">
        <v>44294</v>
      </c>
      <c r="J1156" t="s">
        <v>70</v>
      </c>
      <c r="K1156" s="17">
        <v>57.599997999999999</v>
      </c>
      <c r="L1156" s="17">
        <v>-2.3728847457627128E-2</v>
      </c>
      <c r="M1156" s="17">
        <v>-1.4000020000000006</v>
      </c>
    </row>
    <row r="1157" spans="9:13" x14ac:dyDescent="0.35">
      <c r="I1157" s="1">
        <v>44294</v>
      </c>
      <c r="J1157" t="s">
        <v>76</v>
      </c>
      <c r="K1157" s="17">
        <v>136.46000699999999</v>
      </c>
      <c r="L1157" s="17">
        <v>-1.3172716724039102E-3</v>
      </c>
      <c r="M1157" s="17">
        <v>-0.1799919999999986</v>
      </c>
    </row>
    <row r="1158" spans="9:13" x14ac:dyDescent="0.35">
      <c r="I1158" s="1">
        <v>44294</v>
      </c>
      <c r="J1158" t="s">
        <v>44</v>
      </c>
      <c r="K1158" s="17">
        <v>313.01998900000001</v>
      </c>
      <c r="L1158" s="17">
        <v>-2.2360024559831516E-4</v>
      </c>
      <c r="M1158" s="17">
        <v>-7.0006999999975505E-2</v>
      </c>
    </row>
    <row r="1159" spans="9:13" x14ac:dyDescent="0.35">
      <c r="I1159" s="1">
        <v>44294</v>
      </c>
      <c r="J1159" t="s">
        <v>64</v>
      </c>
      <c r="K1159" s="17">
        <v>135.11999499999999</v>
      </c>
      <c r="L1159" s="17">
        <v>1.4081524483588513E-3</v>
      </c>
      <c r="M1159" s="17">
        <v>0.19000199999999268</v>
      </c>
    </row>
    <row r="1160" spans="9:13" x14ac:dyDescent="0.35">
      <c r="I1160" s="1">
        <v>44294</v>
      </c>
      <c r="J1160" t="s">
        <v>68</v>
      </c>
      <c r="K1160" s="17">
        <v>161.14999399999999</v>
      </c>
      <c r="L1160" s="17">
        <v>4.9890113505825801E-3</v>
      </c>
      <c r="M1160" s="17">
        <v>0.79998799999998482</v>
      </c>
    </row>
    <row r="1161" spans="9:13" x14ac:dyDescent="0.35">
      <c r="I1161" s="1">
        <v>44294</v>
      </c>
      <c r="J1161" t="s">
        <v>42</v>
      </c>
      <c r="K1161" s="17">
        <v>2250.429932</v>
      </c>
      <c r="L1161" s="17">
        <v>5.0914471232399866E-3</v>
      </c>
      <c r="M1161" s="17">
        <v>11.399902999999995</v>
      </c>
    </row>
    <row r="1162" spans="9:13" x14ac:dyDescent="0.35">
      <c r="I1162" s="1">
        <v>44294</v>
      </c>
      <c r="J1162" t="s">
        <v>66</v>
      </c>
      <c r="K1162" s="17">
        <v>10.56</v>
      </c>
      <c r="L1162" s="17">
        <v>5.3313023610054204E-3</v>
      </c>
      <c r="M1162" s="17">
        <v>5.6000000000000938E-2</v>
      </c>
    </row>
    <row r="1163" spans="9:13" x14ac:dyDescent="0.35">
      <c r="I1163" s="1">
        <v>44294</v>
      </c>
      <c r="J1163" t="s">
        <v>37</v>
      </c>
      <c r="K1163" s="17">
        <v>3299.3000489999999</v>
      </c>
      <c r="L1163" s="17">
        <v>6.0712988237534692E-3</v>
      </c>
      <c r="M1163" s="17">
        <v>19.910155999999915</v>
      </c>
    </row>
    <row r="1164" spans="9:13" x14ac:dyDescent="0.35">
      <c r="I1164" s="1">
        <v>44294</v>
      </c>
      <c r="J1164" t="s">
        <v>40</v>
      </c>
      <c r="K1164" s="17">
        <v>62.189999</v>
      </c>
      <c r="L1164" s="17">
        <v>6.9624516503384148E-3</v>
      </c>
      <c r="M1164" s="17">
        <v>0.43000099999999719</v>
      </c>
    </row>
    <row r="1165" spans="9:13" x14ac:dyDescent="0.35">
      <c r="I1165" s="1">
        <v>44294</v>
      </c>
      <c r="J1165" t="s">
        <v>46</v>
      </c>
      <c r="K1165" s="17">
        <v>228.240005</v>
      </c>
      <c r="L1165" s="17">
        <v>1.2510012532251039E-2</v>
      </c>
      <c r="M1165" s="17">
        <v>2.8200070000000039</v>
      </c>
    </row>
    <row r="1166" spans="9:13" x14ac:dyDescent="0.35">
      <c r="I1166" s="1">
        <v>44294</v>
      </c>
      <c r="J1166" t="s">
        <v>60</v>
      </c>
      <c r="K1166" s="17">
        <v>253.25</v>
      </c>
      <c r="L1166" s="17">
        <v>1.3405386476319834E-2</v>
      </c>
      <c r="M1166" s="17">
        <v>3.3500060000000076</v>
      </c>
    </row>
    <row r="1167" spans="9:13" x14ac:dyDescent="0.35">
      <c r="I1167" s="1">
        <v>44294</v>
      </c>
      <c r="J1167" t="s">
        <v>62</v>
      </c>
      <c r="K1167" s="17">
        <v>75.279999000000004</v>
      </c>
      <c r="L1167" s="17">
        <v>1.6335884973673696E-2</v>
      </c>
      <c r="M1167" s="17">
        <v>1.2099990000000105</v>
      </c>
    </row>
    <row r="1168" spans="9:13" x14ac:dyDescent="0.35">
      <c r="I1168" s="1">
        <v>44294</v>
      </c>
      <c r="J1168" t="s">
        <v>52</v>
      </c>
      <c r="K1168" s="17">
        <v>224.449997</v>
      </c>
      <c r="L1168" s="17">
        <v>1.6576856361420266E-2</v>
      </c>
      <c r="M1168" s="17">
        <v>3.6600039999999865</v>
      </c>
    </row>
    <row r="1169" spans="9:13" x14ac:dyDescent="0.35">
      <c r="I1169" s="1">
        <v>44294</v>
      </c>
      <c r="J1169" t="s">
        <v>58</v>
      </c>
      <c r="K1169" s="17">
        <v>130.36000100000001</v>
      </c>
      <c r="L1169" s="17">
        <v>1.9233768268432164E-2</v>
      </c>
      <c r="M1169" s="17">
        <v>2.4599990000000105</v>
      </c>
    </row>
    <row r="1170" spans="9:13" x14ac:dyDescent="0.35">
      <c r="I1170" s="1">
        <v>44294</v>
      </c>
      <c r="J1170" t="s">
        <v>48</v>
      </c>
      <c r="K1170" s="17">
        <v>226.770004</v>
      </c>
      <c r="L1170" s="17">
        <v>2.1486504504504504E-2</v>
      </c>
      <c r="M1170" s="17">
        <v>4.7700040000000001</v>
      </c>
    </row>
    <row r="1171" spans="9:13" x14ac:dyDescent="0.35">
      <c r="I1171" s="1">
        <v>44294</v>
      </c>
      <c r="J1171" t="s">
        <v>50</v>
      </c>
      <c r="K1171" s="17">
        <v>133.179993</v>
      </c>
      <c r="L1171" s="17">
        <v>2.6119116902949414E-2</v>
      </c>
      <c r="M1171" s="17">
        <v>3.3899999999999864</v>
      </c>
    </row>
    <row r="1172" spans="9:13" x14ac:dyDescent="0.35">
      <c r="I1172" s="1">
        <v>44294</v>
      </c>
      <c r="J1172" t="s">
        <v>54</v>
      </c>
      <c r="K1172" s="17">
        <v>71.220000999999996</v>
      </c>
      <c r="L1172" s="17">
        <v>3.2323569570186048E-2</v>
      </c>
      <c r="M1172" s="17">
        <v>2.2300029999999964</v>
      </c>
    </row>
    <row r="1173" spans="9:13" x14ac:dyDescent="0.35">
      <c r="I1173" s="1">
        <v>44294</v>
      </c>
      <c r="J1173" t="s">
        <v>56</v>
      </c>
      <c r="K1173" s="17">
        <v>264.5</v>
      </c>
      <c r="L1173" s="17">
        <v>3.4820007007355047E-2</v>
      </c>
      <c r="M1173" s="17">
        <v>8.8999939999999924</v>
      </c>
    </row>
    <row r="1174" spans="9:13" x14ac:dyDescent="0.35">
      <c r="I1174" s="1">
        <v>44293</v>
      </c>
      <c r="J1174" t="s">
        <v>46</v>
      </c>
      <c r="K1174" s="17">
        <v>225.41999799999999</v>
      </c>
      <c r="L1174" s="17">
        <v>-2.2335988392453886E-2</v>
      </c>
      <c r="M1174" s="17">
        <v>-5.1500090000000114</v>
      </c>
    </row>
    <row r="1175" spans="9:13" x14ac:dyDescent="0.35">
      <c r="I1175" s="1">
        <v>44293</v>
      </c>
      <c r="J1175" t="s">
        <v>48</v>
      </c>
      <c r="K1175" s="17">
        <v>222</v>
      </c>
      <c r="L1175" s="17">
        <v>-2.0083879672250563E-2</v>
      </c>
      <c r="M1175" s="17">
        <v>-4.5500030000000038</v>
      </c>
    </row>
    <row r="1176" spans="9:13" x14ac:dyDescent="0.35">
      <c r="I1176" s="1">
        <v>44293</v>
      </c>
      <c r="J1176" t="s">
        <v>40</v>
      </c>
      <c r="K1176" s="17">
        <v>61.759998000000003</v>
      </c>
      <c r="L1176" s="17">
        <v>-1.2156142034548945E-2</v>
      </c>
      <c r="M1176" s="17">
        <v>-0.76000200000000007</v>
      </c>
    </row>
    <row r="1177" spans="9:13" x14ac:dyDescent="0.35">
      <c r="I1177" s="1">
        <v>44293</v>
      </c>
      <c r="J1177" t="s">
        <v>68</v>
      </c>
      <c r="K1177" s="17">
        <v>160.35000600000001</v>
      </c>
      <c r="L1177" s="17">
        <v>-9.5737372294157404E-3</v>
      </c>
      <c r="M1177" s="17">
        <v>-1.5499879999999848</v>
      </c>
    </row>
    <row r="1178" spans="9:13" x14ac:dyDescent="0.35">
      <c r="I1178" s="1">
        <v>44293</v>
      </c>
      <c r="J1178" t="s">
        <v>62</v>
      </c>
      <c r="K1178" s="17">
        <v>74.069999999999993</v>
      </c>
      <c r="L1178" s="17">
        <v>-2.8271271247595261E-3</v>
      </c>
      <c r="M1178" s="17">
        <v>-0.20999900000001048</v>
      </c>
    </row>
    <row r="1179" spans="9:13" x14ac:dyDescent="0.35">
      <c r="I1179" s="1">
        <v>44293</v>
      </c>
      <c r="J1179" t="s">
        <v>70</v>
      </c>
      <c r="K1179" s="17">
        <v>59</v>
      </c>
      <c r="L1179" s="17">
        <v>-1.8609541217906073E-3</v>
      </c>
      <c r="M1179" s="17">
        <v>-0.11000099999999691</v>
      </c>
    </row>
    <row r="1180" spans="9:13" x14ac:dyDescent="0.35">
      <c r="I1180" s="1">
        <v>44293</v>
      </c>
      <c r="J1180" t="s">
        <v>72</v>
      </c>
      <c r="K1180" s="17">
        <v>30.93</v>
      </c>
      <c r="L1180" s="17">
        <v>-1.6139444803099003E-3</v>
      </c>
      <c r="M1180" s="17">
        <v>-5.0000000000000711E-2</v>
      </c>
    </row>
    <row r="1181" spans="9:13" x14ac:dyDescent="0.35">
      <c r="I1181" s="1">
        <v>44293</v>
      </c>
      <c r="J1181" t="s">
        <v>52</v>
      </c>
      <c r="K1181" s="17">
        <v>220.78999300000001</v>
      </c>
      <c r="L1181" s="17">
        <v>-1.3569270678353252E-3</v>
      </c>
      <c r="M1181" s="17">
        <v>-0.30000300000000379</v>
      </c>
    </row>
    <row r="1182" spans="9:13" x14ac:dyDescent="0.35">
      <c r="I1182" s="1">
        <v>44293</v>
      </c>
      <c r="J1182" t="s">
        <v>66</v>
      </c>
      <c r="K1182" s="17">
        <v>10.504</v>
      </c>
      <c r="L1182" s="17">
        <v>4.7828582360817801E-3</v>
      </c>
      <c r="M1182" s="17">
        <v>4.9999999999998934E-2</v>
      </c>
    </row>
    <row r="1183" spans="9:13" x14ac:dyDescent="0.35">
      <c r="I1183" s="1">
        <v>44293</v>
      </c>
      <c r="J1183" t="s">
        <v>64</v>
      </c>
      <c r="K1183" s="17">
        <v>134.929993</v>
      </c>
      <c r="L1183" s="17">
        <v>5.2897630361364682E-3</v>
      </c>
      <c r="M1183" s="17">
        <v>0.70999199999999973</v>
      </c>
    </row>
    <row r="1184" spans="9:13" x14ac:dyDescent="0.35">
      <c r="I1184" s="1">
        <v>44293</v>
      </c>
      <c r="J1184" t="s">
        <v>60</v>
      </c>
      <c r="K1184" s="17">
        <v>249.89999399999999</v>
      </c>
      <c r="L1184" s="17">
        <v>8.2304243999417291E-3</v>
      </c>
      <c r="M1184" s="17">
        <v>2.0399929999999813</v>
      </c>
    </row>
    <row r="1185" spans="9:13" x14ac:dyDescent="0.35">
      <c r="I1185" s="1">
        <v>44293</v>
      </c>
      <c r="J1185" t="s">
        <v>56</v>
      </c>
      <c r="K1185" s="17">
        <v>255.60000600000001</v>
      </c>
      <c r="L1185" s="17">
        <v>9.5185591096129257E-3</v>
      </c>
      <c r="M1185" s="17">
        <v>2.4100040000000149</v>
      </c>
    </row>
    <row r="1186" spans="9:13" x14ac:dyDescent="0.35">
      <c r="I1186" s="1">
        <v>44293</v>
      </c>
      <c r="J1186" t="s">
        <v>50</v>
      </c>
      <c r="K1186" s="17">
        <v>129.78999300000001</v>
      </c>
      <c r="L1186" s="17">
        <v>1.0432043840374815E-2</v>
      </c>
      <c r="M1186" s="17">
        <v>1.3399960000000135</v>
      </c>
    </row>
    <row r="1187" spans="9:13" x14ac:dyDescent="0.35">
      <c r="I1187" s="1">
        <v>44293</v>
      </c>
      <c r="J1187" t="s">
        <v>58</v>
      </c>
      <c r="K1187" s="17">
        <v>127.900002</v>
      </c>
      <c r="L1187" s="17">
        <v>1.3390404986850561E-2</v>
      </c>
      <c r="M1187" s="17">
        <v>1.6900030000000044</v>
      </c>
    </row>
    <row r="1188" spans="9:13" x14ac:dyDescent="0.35">
      <c r="I1188" s="1">
        <v>44293</v>
      </c>
      <c r="J1188" t="s">
        <v>42</v>
      </c>
      <c r="K1188" s="17">
        <v>2239.030029</v>
      </c>
      <c r="L1188" s="17">
        <v>1.3475108798986521E-2</v>
      </c>
      <c r="M1188" s="17">
        <v>29.770019000000048</v>
      </c>
    </row>
    <row r="1189" spans="9:13" x14ac:dyDescent="0.35">
      <c r="I1189" s="1">
        <v>44293</v>
      </c>
      <c r="J1189" t="s">
        <v>76</v>
      </c>
      <c r="K1189" s="17">
        <v>136.63999899999999</v>
      </c>
      <c r="L1189" s="17">
        <v>1.5005230092305383E-2</v>
      </c>
      <c r="M1189" s="17">
        <v>2.0200040000000001</v>
      </c>
    </row>
    <row r="1190" spans="9:13" x14ac:dyDescent="0.35">
      <c r="I1190" s="1">
        <v>44293</v>
      </c>
      <c r="J1190" t="s">
        <v>37</v>
      </c>
      <c r="K1190" s="17">
        <v>3279.389893</v>
      </c>
      <c r="L1190" s="17">
        <v>1.7237260091402855E-2</v>
      </c>
      <c r="M1190" s="17">
        <v>55.569825000000037</v>
      </c>
    </row>
    <row r="1191" spans="9:13" x14ac:dyDescent="0.35">
      <c r="I1191" s="1">
        <v>44293</v>
      </c>
      <c r="J1191" t="s">
        <v>44</v>
      </c>
      <c r="K1191" s="17">
        <v>313.08999599999999</v>
      </c>
      <c r="L1191" s="17">
        <v>2.2301266169226477E-2</v>
      </c>
      <c r="M1191" s="17">
        <v>6.8299859999999626</v>
      </c>
    </row>
    <row r="1192" spans="9:13" x14ac:dyDescent="0.35">
      <c r="I1192" s="1">
        <v>44293</v>
      </c>
      <c r="J1192" t="s">
        <v>54</v>
      </c>
      <c r="K1192" s="17">
        <v>68.989998</v>
      </c>
      <c r="L1192" s="17">
        <v>2.9701462686567162E-2</v>
      </c>
      <c r="M1192" s="17">
        <v>1.9899979999999999</v>
      </c>
    </row>
    <row r="1193" spans="9:13" x14ac:dyDescent="0.35">
      <c r="I1193" s="1">
        <v>44292</v>
      </c>
      <c r="J1193" t="s">
        <v>50</v>
      </c>
      <c r="K1193" s="17">
        <v>128.449997</v>
      </c>
      <c r="L1193" s="17">
        <v>-2.5417343882761578E-2</v>
      </c>
      <c r="M1193" s="17">
        <v>-3.3500060000000076</v>
      </c>
    </row>
    <row r="1194" spans="9:13" x14ac:dyDescent="0.35">
      <c r="I1194" s="1">
        <v>44292</v>
      </c>
      <c r="J1194" t="s">
        <v>40</v>
      </c>
      <c r="K1194" s="17">
        <v>62.52</v>
      </c>
      <c r="L1194" s="17">
        <v>-1.8370215392843656E-2</v>
      </c>
      <c r="M1194" s="17">
        <v>-1.1699989999999971</v>
      </c>
    </row>
    <row r="1195" spans="9:13" x14ac:dyDescent="0.35">
      <c r="I1195" s="1">
        <v>44292</v>
      </c>
      <c r="J1195" t="s">
        <v>68</v>
      </c>
      <c r="K1195" s="17">
        <v>161.89999399999999</v>
      </c>
      <c r="L1195" s="17">
        <v>-1.6702095962420747E-2</v>
      </c>
      <c r="M1195" s="17">
        <v>-2.75</v>
      </c>
    </row>
    <row r="1196" spans="9:13" x14ac:dyDescent="0.35">
      <c r="I1196" s="1">
        <v>44292</v>
      </c>
      <c r="J1196" t="s">
        <v>64</v>
      </c>
      <c r="K1196" s="17">
        <v>134.220001</v>
      </c>
      <c r="L1196" s="17">
        <v>-1.2579946208045489E-2</v>
      </c>
      <c r="M1196" s="17">
        <v>-1.7099919999999997</v>
      </c>
    </row>
    <row r="1197" spans="9:13" x14ac:dyDescent="0.35">
      <c r="I1197" s="1">
        <v>44292</v>
      </c>
      <c r="J1197" t="s">
        <v>44</v>
      </c>
      <c r="K1197" s="17">
        <v>306.26001000000002</v>
      </c>
      <c r="L1197" s="17">
        <v>-8.5785308526297923E-3</v>
      </c>
      <c r="M1197" s="17">
        <v>-2.6499939999999924</v>
      </c>
    </row>
    <row r="1198" spans="9:13" x14ac:dyDescent="0.35">
      <c r="I1198" s="1">
        <v>44292</v>
      </c>
      <c r="J1198" t="s">
        <v>60</v>
      </c>
      <c r="K1198" s="17">
        <v>247.86000100000001</v>
      </c>
      <c r="L1198" s="17">
        <v>-4.8580959810226882E-3</v>
      </c>
      <c r="M1198" s="17">
        <v>-1.2100059999999928</v>
      </c>
    </row>
    <row r="1199" spans="9:13" x14ac:dyDescent="0.35">
      <c r="I1199" s="1">
        <v>44292</v>
      </c>
      <c r="J1199" t="s">
        <v>42</v>
      </c>
      <c r="K1199" s="17">
        <v>2209.26001</v>
      </c>
      <c r="L1199" s="17">
        <v>-4.3713952349228782E-3</v>
      </c>
      <c r="M1199" s="17">
        <v>-9.6999510000000555</v>
      </c>
    </row>
    <row r="1200" spans="9:13" x14ac:dyDescent="0.35">
      <c r="I1200" s="1">
        <v>44292</v>
      </c>
      <c r="J1200" t="s">
        <v>66</v>
      </c>
      <c r="K1200" s="17">
        <v>10.454000000000001</v>
      </c>
      <c r="L1200" s="17">
        <v>-1.3374092472295898E-3</v>
      </c>
      <c r="M1200" s="17">
        <v>-1.3999999999999346E-2</v>
      </c>
    </row>
    <row r="1201" spans="9:13" x14ac:dyDescent="0.35">
      <c r="I1201" s="1">
        <v>44292</v>
      </c>
      <c r="J1201" t="s">
        <v>37</v>
      </c>
      <c r="K1201" s="17">
        <v>3223.820068</v>
      </c>
      <c r="L1201" s="17">
        <v>-9.0181453608959147E-4</v>
      </c>
      <c r="M1201" s="17">
        <v>-2.9099120000000767</v>
      </c>
    </row>
    <row r="1202" spans="9:13" x14ac:dyDescent="0.35">
      <c r="I1202" s="1">
        <v>44292</v>
      </c>
      <c r="J1202" t="s">
        <v>62</v>
      </c>
      <c r="K1202" s="17">
        <v>74.279999000000004</v>
      </c>
      <c r="L1202" s="17">
        <v>1.6180554682818378E-3</v>
      </c>
      <c r="M1202" s="17">
        <v>0.11999500000000296</v>
      </c>
    </row>
    <row r="1203" spans="9:13" x14ac:dyDescent="0.35">
      <c r="I1203" s="1">
        <v>44292</v>
      </c>
      <c r="J1203" t="s">
        <v>58</v>
      </c>
      <c r="K1203" s="17">
        <v>126.209999</v>
      </c>
      <c r="L1203" s="17">
        <v>2.4622477766123915E-3</v>
      </c>
      <c r="M1203" s="17">
        <v>0.30999699999999564</v>
      </c>
    </row>
    <row r="1204" spans="9:13" x14ac:dyDescent="0.35">
      <c r="I1204" s="1">
        <v>44292</v>
      </c>
      <c r="J1204" t="s">
        <v>52</v>
      </c>
      <c r="K1204" s="17">
        <v>221.08999600000001</v>
      </c>
      <c r="L1204" s="17">
        <v>3.6315902919839111E-3</v>
      </c>
      <c r="M1204" s="17">
        <v>0.80000300000000379</v>
      </c>
    </row>
    <row r="1205" spans="9:13" x14ac:dyDescent="0.35">
      <c r="I1205" s="1">
        <v>44292</v>
      </c>
      <c r="J1205" t="s">
        <v>70</v>
      </c>
      <c r="K1205" s="17">
        <v>59.110000999999997</v>
      </c>
      <c r="L1205" s="17">
        <v>4.0768133867302584E-3</v>
      </c>
      <c r="M1205" s="17">
        <v>0.24000199999999694</v>
      </c>
    </row>
    <row r="1206" spans="9:13" x14ac:dyDescent="0.35">
      <c r="I1206" s="1">
        <v>44292</v>
      </c>
      <c r="J1206" t="s">
        <v>76</v>
      </c>
      <c r="K1206" s="17">
        <v>134.61999499999999</v>
      </c>
      <c r="L1206" s="17">
        <v>7.1823355624020657E-3</v>
      </c>
      <c r="M1206" s="17">
        <v>0.95999100000000226</v>
      </c>
    </row>
    <row r="1207" spans="9:13" x14ac:dyDescent="0.35">
      <c r="I1207" s="1">
        <v>44292</v>
      </c>
      <c r="J1207" t="s">
        <v>56</v>
      </c>
      <c r="K1207" s="17">
        <v>253.19000199999999</v>
      </c>
      <c r="L1207" s="17">
        <v>8.6447213983790409E-3</v>
      </c>
      <c r="M1207" s="17">
        <v>2.1699979999999925</v>
      </c>
    </row>
    <row r="1208" spans="9:13" x14ac:dyDescent="0.35">
      <c r="I1208" s="1">
        <v>44292</v>
      </c>
      <c r="J1208" t="s">
        <v>72</v>
      </c>
      <c r="K1208" s="17">
        <v>30.98</v>
      </c>
      <c r="L1208" s="17">
        <v>8.7919573035479624E-3</v>
      </c>
      <c r="M1208" s="17">
        <v>0.2700010000000006</v>
      </c>
    </row>
    <row r="1209" spans="9:13" x14ac:dyDescent="0.35">
      <c r="I1209" s="1">
        <v>44292</v>
      </c>
      <c r="J1209" t="s">
        <v>48</v>
      </c>
      <c r="K1209" s="17">
        <v>226.550003</v>
      </c>
      <c r="L1209" s="17">
        <v>1.9164200522512921E-2</v>
      </c>
      <c r="M1209" s="17">
        <v>4.2600099999999941</v>
      </c>
    </row>
    <row r="1210" spans="9:13" x14ac:dyDescent="0.35">
      <c r="I1210" s="1">
        <v>44292</v>
      </c>
      <c r="J1210" t="s">
        <v>46</v>
      </c>
      <c r="K1210" s="17">
        <v>230.570007</v>
      </c>
      <c r="L1210" s="17">
        <v>2.3391051619293588E-2</v>
      </c>
      <c r="M1210" s="17">
        <v>5.2700040000000001</v>
      </c>
    </row>
    <row r="1211" spans="9:13" x14ac:dyDescent="0.35">
      <c r="I1211" s="1">
        <v>44292</v>
      </c>
      <c r="J1211" t="s">
        <v>54</v>
      </c>
      <c r="K1211" s="17">
        <v>67</v>
      </c>
      <c r="L1211" s="17">
        <v>4.2963917900495578E-2</v>
      </c>
      <c r="M1211" s="17">
        <v>2.7600020000000001</v>
      </c>
    </row>
    <row r="1212" spans="9:13" x14ac:dyDescent="0.35">
      <c r="I1212" s="1">
        <v>44291</v>
      </c>
      <c r="J1212" t="s">
        <v>46</v>
      </c>
      <c r="K1212" s="17">
        <v>225.300003</v>
      </c>
      <c r="L1212" s="17">
        <v>4.1897040283931566E-3</v>
      </c>
      <c r="M1212" s="17">
        <v>0.94000199999999268</v>
      </c>
    </row>
    <row r="1213" spans="9:13" x14ac:dyDescent="0.35">
      <c r="I1213" s="1">
        <v>44291</v>
      </c>
      <c r="J1213" t="s">
        <v>54</v>
      </c>
      <c r="K1213" s="17">
        <v>64.239998</v>
      </c>
      <c r="L1213" s="17">
        <v>6.4232490545746744E-3</v>
      </c>
      <c r="M1213" s="17">
        <v>0.40999599999999958</v>
      </c>
    </row>
    <row r="1214" spans="9:13" x14ac:dyDescent="0.35">
      <c r="I1214" s="1">
        <v>44291</v>
      </c>
      <c r="J1214" t="s">
        <v>52</v>
      </c>
      <c r="K1214" s="17">
        <v>220.28999300000001</v>
      </c>
      <c r="L1214" s="17">
        <v>7.1780906767644603E-3</v>
      </c>
      <c r="M1214" s="17">
        <v>1.5699920000000134</v>
      </c>
    </row>
    <row r="1215" spans="9:13" x14ac:dyDescent="0.35">
      <c r="I1215" s="1">
        <v>44291</v>
      </c>
      <c r="J1215" t="s">
        <v>72</v>
      </c>
      <c r="K1215" s="17">
        <v>30.709999</v>
      </c>
      <c r="L1215" s="17">
        <v>7.8766001928650686E-3</v>
      </c>
      <c r="M1215" s="17">
        <v>0.23999999999999844</v>
      </c>
    </row>
    <row r="1216" spans="9:13" x14ac:dyDescent="0.35">
      <c r="I1216" s="1">
        <v>44291</v>
      </c>
      <c r="J1216" t="s">
        <v>40</v>
      </c>
      <c r="K1216" s="17">
        <v>63.689999</v>
      </c>
      <c r="L1216" s="17">
        <v>9.1902708098515699E-3</v>
      </c>
      <c r="M1216" s="17">
        <v>0.57999800000000334</v>
      </c>
    </row>
    <row r="1217" spans="9:13" x14ac:dyDescent="0.35">
      <c r="I1217" s="1">
        <v>44291</v>
      </c>
      <c r="J1217" t="s">
        <v>70</v>
      </c>
      <c r="K1217" s="17">
        <v>58.869999</v>
      </c>
      <c r="L1217" s="17">
        <v>9.7770156050946116E-3</v>
      </c>
      <c r="M1217" s="17">
        <v>0.57000000000000028</v>
      </c>
    </row>
    <row r="1218" spans="9:13" x14ac:dyDescent="0.35">
      <c r="I1218" s="1">
        <v>44291</v>
      </c>
      <c r="J1218" t="s">
        <v>48</v>
      </c>
      <c r="K1218" s="17">
        <v>222.28999300000001</v>
      </c>
      <c r="L1218" s="17">
        <v>1.1788784867393574E-2</v>
      </c>
      <c r="M1218" s="17">
        <v>2.5899960000000135</v>
      </c>
    </row>
    <row r="1219" spans="9:13" x14ac:dyDescent="0.35">
      <c r="I1219" s="1">
        <v>44291</v>
      </c>
      <c r="J1219" t="s">
        <v>56</v>
      </c>
      <c r="K1219" s="17">
        <v>251.020004</v>
      </c>
      <c r="L1219" s="17">
        <v>1.4058378841434281E-2</v>
      </c>
      <c r="M1219" s="17">
        <v>3.4800109999999904</v>
      </c>
    </row>
    <row r="1220" spans="9:13" x14ac:dyDescent="0.35">
      <c r="I1220" s="1">
        <v>44291</v>
      </c>
      <c r="J1220" t="s">
        <v>64</v>
      </c>
      <c r="K1220" s="17">
        <v>135.929993</v>
      </c>
      <c r="L1220" s="17">
        <v>2.0265684013080629E-2</v>
      </c>
      <c r="M1220" s="17">
        <v>2.6999969999999962</v>
      </c>
    </row>
    <row r="1221" spans="9:13" x14ac:dyDescent="0.35">
      <c r="I1221" s="1">
        <v>44291</v>
      </c>
      <c r="J1221" t="s">
        <v>37</v>
      </c>
      <c r="K1221" s="17">
        <v>3226.7299800000001</v>
      </c>
      <c r="L1221" s="17">
        <v>2.0794046187915239E-2</v>
      </c>
      <c r="M1221" s="17">
        <v>65.729980000000069</v>
      </c>
    </row>
    <row r="1222" spans="9:13" x14ac:dyDescent="0.35">
      <c r="I1222" s="1">
        <v>44291</v>
      </c>
      <c r="J1222" t="s">
        <v>58</v>
      </c>
      <c r="K1222" s="17">
        <v>125.900002</v>
      </c>
      <c r="L1222" s="17">
        <v>2.357725203252033E-2</v>
      </c>
      <c r="M1222" s="17">
        <v>2.9000020000000006</v>
      </c>
    </row>
    <row r="1223" spans="9:13" x14ac:dyDescent="0.35">
      <c r="I1223" s="1">
        <v>44291</v>
      </c>
      <c r="J1223" t="s">
        <v>60</v>
      </c>
      <c r="K1223" s="17">
        <v>249.070007</v>
      </c>
      <c r="L1223" s="17">
        <v>2.7728495290402413E-2</v>
      </c>
      <c r="M1223" s="17">
        <v>6.7200009999999963</v>
      </c>
    </row>
    <row r="1224" spans="9:13" x14ac:dyDescent="0.35">
      <c r="I1224" s="1">
        <v>44291</v>
      </c>
      <c r="J1224" t="s">
        <v>62</v>
      </c>
      <c r="K1224" s="17">
        <v>74.160004000000001</v>
      </c>
      <c r="L1224" s="17">
        <v>3.2725331645323368E-2</v>
      </c>
      <c r="M1224" s="17">
        <v>2.3500060000000076</v>
      </c>
    </row>
    <row r="1225" spans="9:13" x14ac:dyDescent="0.35">
      <c r="I1225" s="1">
        <v>44291</v>
      </c>
      <c r="J1225" t="s">
        <v>44</v>
      </c>
      <c r="K1225" s="17">
        <v>308.91000400000001</v>
      </c>
      <c r="L1225" s="17">
        <v>3.4319962039510314E-2</v>
      </c>
      <c r="M1225" s="17">
        <v>10.25</v>
      </c>
    </row>
    <row r="1226" spans="9:13" x14ac:dyDescent="0.35">
      <c r="I1226" s="1">
        <v>44291</v>
      </c>
      <c r="J1226" t="s">
        <v>42</v>
      </c>
      <c r="K1226" s="17">
        <v>2218.959961</v>
      </c>
      <c r="L1226" s="17">
        <v>4.1872836999919116E-2</v>
      </c>
      <c r="M1226" s="17">
        <v>89.179932000000008</v>
      </c>
    </row>
    <row r="1227" spans="9:13" x14ac:dyDescent="0.35">
      <c r="I1227" s="1">
        <v>44291</v>
      </c>
      <c r="J1227" t="s">
        <v>50</v>
      </c>
      <c r="K1227" s="17">
        <v>131.800003</v>
      </c>
      <c r="L1227" s="17">
        <v>4.8111355864811162E-2</v>
      </c>
      <c r="M1227" s="17">
        <v>6.0500030000000038</v>
      </c>
    </row>
    <row r="1228" spans="9:13" x14ac:dyDescent="0.35">
      <c r="I1228" s="1">
        <v>44287</v>
      </c>
      <c r="J1228" t="s">
        <v>46</v>
      </c>
      <c r="K1228" s="17">
        <v>224.36000100000001</v>
      </c>
      <c r="L1228" s="17">
        <v>-1.0452939804224178E-2</v>
      </c>
      <c r="M1228" s="17">
        <v>-2.3699949999999887</v>
      </c>
    </row>
    <row r="1229" spans="9:13" x14ac:dyDescent="0.35">
      <c r="I1229" s="1">
        <v>44287</v>
      </c>
      <c r="J1229" t="s">
        <v>66</v>
      </c>
      <c r="K1229" s="17">
        <v>10.468</v>
      </c>
      <c r="L1229" s="17">
        <v>-3.5221323179439133E-3</v>
      </c>
      <c r="M1229" s="17">
        <v>-3.700000000000081E-2</v>
      </c>
    </row>
    <row r="1230" spans="9:13" x14ac:dyDescent="0.35">
      <c r="I1230" s="1">
        <v>44287</v>
      </c>
      <c r="J1230" t="s">
        <v>64</v>
      </c>
      <c r="K1230" s="17">
        <v>133.229996</v>
      </c>
      <c r="L1230" s="17">
        <v>-2.2511632241922012E-4</v>
      </c>
      <c r="M1230" s="17">
        <v>-2.9999000000003662E-2</v>
      </c>
    </row>
    <row r="1231" spans="9:13" x14ac:dyDescent="0.35">
      <c r="I1231" s="1">
        <v>44287</v>
      </c>
      <c r="J1231" t="s">
        <v>70</v>
      </c>
      <c r="K1231" s="17">
        <v>58.299999</v>
      </c>
      <c r="L1231" s="17">
        <v>2.5794840041449877E-3</v>
      </c>
      <c r="M1231" s="17">
        <v>0.14999699999999905</v>
      </c>
    </row>
    <row r="1232" spans="9:13" x14ac:dyDescent="0.35">
      <c r="I1232" s="1">
        <v>44287</v>
      </c>
      <c r="J1232" t="s">
        <v>54</v>
      </c>
      <c r="K1232" s="17">
        <v>63.830002</v>
      </c>
      <c r="L1232" s="17">
        <v>3.1431871264625678E-3</v>
      </c>
      <c r="M1232" s="17">
        <v>0.20000100000000032</v>
      </c>
    </row>
    <row r="1233" spans="9:13" x14ac:dyDescent="0.35">
      <c r="I1233" s="1">
        <v>44287</v>
      </c>
      <c r="J1233" t="s">
        <v>72</v>
      </c>
      <c r="K1233" s="17">
        <v>30.469999000000001</v>
      </c>
      <c r="L1233" s="17">
        <v>6.6071688140073278E-3</v>
      </c>
      <c r="M1233" s="17">
        <v>0.19999900000000181</v>
      </c>
    </row>
    <row r="1234" spans="9:13" x14ac:dyDescent="0.35">
      <c r="I1234" s="1">
        <v>44287</v>
      </c>
      <c r="J1234" t="s">
        <v>58</v>
      </c>
      <c r="K1234" s="17">
        <v>123</v>
      </c>
      <c r="L1234" s="17">
        <v>6.9586409012093132E-3</v>
      </c>
      <c r="M1234" s="17">
        <v>0.84999799999999937</v>
      </c>
    </row>
    <row r="1235" spans="9:13" x14ac:dyDescent="0.35">
      <c r="I1235" s="1">
        <v>44287</v>
      </c>
      <c r="J1235" t="s">
        <v>48</v>
      </c>
      <c r="K1235" s="17">
        <v>219.699997</v>
      </c>
      <c r="L1235" s="17">
        <v>9.8827578503871243E-3</v>
      </c>
      <c r="M1235" s="17">
        <v>2.1499939999999924</v>
      </c>
    </row>
    <row r="1236" spans="9:13" x14ac:dyDescent="0.35">
      <c r="I1236" s="1">
        <v>44287</v>
      </c>
      <c r="J1236" t="s">
        <v>76</v>
      </c>
      <c r="K1236" s="17">
        <v>133.66000399999999</v>
      </c>
      <c r="L1236" s="17">
        <v>1.3497110498289526E-2</v>
      </c>
      <c r="M1236" s="17">
        <v>1.7799989999999752</v>
      </c>
    </row>
    <row r="1237" spans="9:13" x14ac:dyDescent="0.35">
      <c r="I1237" s="1">
        <v>44287</v>
      </c>
      <c r="J1237" t="s">
        <v>44</v>
      </c>
      <c r="K1237" s="17">
        <v>298.66000400000001</v>
      </c>
      <c r="L1237" s="17">
        <v>1.4022357702177699E-2</v>
      </c>
      <c r="M1237" s="17">
        <v>4.1300050000000397</v>
      </c>
    </row>
    <row r="1238" spans="9:13" x14ac:dyDescent="0.35">
      <c r="I1238" s="1">
        <v>44287</v>
      </c>
      <c r="J1238" t="s">
        <v>68</v>
      </c>
      <c r="K1238" s="17">
        <v>164.64999399999999</v>
      </c>
      <c r="L1238" s="17">
        <v>1.5730955617607963E-2</v>
      </c>
      <c r="M1238" s="17">
        <v>2.5499879999999848</v>
      </c>
    </row>
    <row r="1239" spans="9:13" x14ac:dyDescent="0.35">
      <c r="I1239" s="1">
        <v>44287</v>
      </c>
      <c r="J1239" t="s">
        <v>56</v>
      </c>
      <c r="K1239" s="17">
        <v>247.53999300000001</v>
      </c>
      <c r="L1239" s="17">
        <v>1.9354295327858578E-2</v>
      </c>
      <c r="M1239" s="17">
        <v>4.6999969999999962</v>
      </c>
    </row>
    <row r="1240" spans="9:13" x14ac:dyDescent="0.35">
      <c r="I1240" s="1">
        <v>44287</v>
      </c>
      <c r="J1240" t="s">
        <v>37</v>
      </c>
      <c r="K1240" s="17">
        <v>3161</v>
      </c>
      <c r="L1240" s="17">
        <v>2.1628374286698098E-2</v>
      </c>
      <c r="M1240" s="17">
        <v>66.919922000000042</v>
      </c>
    </row>
    <row r="1241" spans="9:13" x14ac:dyDescent="0.35">
      <c r="I1241" s="1">
        <v>44287</v>
      </c>
      <c r="J1241" t="s">
        <v>62</v>
      </c>
      <c r="K1241" s="17">
        <v>71.809997999999993</v>
      </c>
      <c r="L1241" s="17">
        <v>2.3371811981525013E-2</v>
      </c>
      <c r="M1241" s="17">
        <v>1.6399999999999864</v>
      </c>
    </row>
    <row r="1242" spans="9:13" x14ac:dyDescent="0.35">
      <c r="I1242" s="1">
        <v>44287</v>
      </c>
      <c r="J1242" t="s">
        <v>50</v>
      </c>
      <c r="K1242" s="17">
        <v>125.75</v>
      </c>
      <c r="L1242" s="17">
        <v>2.4106189232786113E-2</v>
      </c>
      <c r="M1242" s="17">
        <v>2.9599989999999963</v>
      </c>
    </row>
    <row r="1243" spans="9:13" x14ac:dyDescent="0.35">
      <c r="I1243" s="1">
        <v>44287</v>
      </c>
      <c r="J1243" t="s">
        <v>60</v>
      </c>
      <c r="K1243" s="17">
        <v>242.35000600000001</v>
      </c>
      <c r="L1243" s="17">
        <v>2.7908562956973981E-2</v>
      </c>
      <c r="M1243" s="17">
        <v>6.5800020000000075</v>
      </c>
    </row>
    <row r="1244" spans="9:13" x14ac:dyDescent="0.35">
      <c r="I1244" s="1">
        <v>44287</v>
      </c>
      <c r="J1244" t="s">
        <v>40</v>
      </c>
      <c r="K1244" s="17">
        <v>63.110000999999997</v>
      </c>
      <c r="L1244" s="17">
        <v>3.0535580322156097E-2</v>
      </c>
      <c r="M1244" s="17">
        <v>1.869999</v>
      </c>
    </row>
    <row r="1245" spans="9:13" x14ac:dyDescent="0.35">
      <c r="I1245" s="1">
        <v>44287</v>
      </c>
      <c r="J1245" t="s">
        <v>52</v>
      </c>
      <c r="K1245" s="17">
        <v>218.720001</v>
      </c>
      <c r="L1245" s="17">
        <v>3.2331175539981521E-2</v>
      </c>
      <c r="M1245" s="17">
        <v>6.8500060000000076</v>
      </c>
    </row>
    <row r="1246" spans="9:13" x14ac:dyDescent="0.35">
      <c r="I1246" s="1">
        <v>44287</v>
      </c>
      <c r="J1246" t="s">
        <v>42</v>
      </c>
      <c r="K1246" s="17">
        <v>2129.780029</v>
      </c>
      <c r="L1246" s="17">
        <v>3.2610596914351447E-2</v>
      </c>
      <c r="M1246" s="17">
        <v>67.260009000000082</v>
      </c>
    </row>
    <row r="1247" spans="9:13" x14ac:dyDescent="0.35">
      <c r="I1247" s="1">
        <v>44286</v>
      </c>
      <c r="J1247" t="s">
        <v>76</v>
      </c>
      <c r="K1247" s="17">
        <v>131.88000500000001</v>
      </c>
      <c r="L1247" s="17">
        <v>-1.640809193902008E-2</v>
      </c>
      <c r="M1247" s="17">
        <v>-2.1999969999999962</v>
      </c>
    </row>
    <row r="1248" spans="9:13" x14ac:dyDescent="0.35">
      <c r="I1248" s="1">
        <v>44286</v>
      </c>
      <c r="J1248" t="s">
        <v>72</v>
      </c>
      <c r="K1248" s="17">
        <v>30.27</v>
      </c>
      <c r="L1248" s="17">
        <v>-1.496908558411978E-2</v>
      </c>
      <c r="M1248" s="17">
        <v>-0.46000000000000085</v>
      </c>
    </row>
    <row r="1249" spans="9:13" x14ac:dyDescent="0.35">
      <c r="I1249" s="1">
        <v>44286</v>
      </c>
      <c r="J1249" t="s">
        <v>46</v>
      </c>
      <c r="K1249" s="17">
        <v>226.729996</v>
      </c>
      <c r="L1249" s="17">
        <v>-1.0992383860414396E-2</v>
      </c>
      <c r="M1249" s="17">
        <v>-2.5200040000000001</v>
      </c>
    </row>
    <row r="1250" spans="9:13" x14ac:dyDescent="0.35">
      <c r="I1250" s="1">
        <v>44286</v>
      </c>
      <c r="J1250" t="s">
        <v>64</v>
      </c>
      <c r="K1250" s="17">
        <v>133.259995</v>
      </c>
      <c r="L1250" s="17">
        <v>-1.0837336617893826E-2</v>
      </c>
      <c r="M1250" s="17">
        <v>-1.4600059999999928</v>
      </c>
    </row>
    <row r="1251" spans="9:13" x14ac:dyDescent="0.35">
      <c r="I1251" s="1">
        <v>44286</v>
      </c>
      <c r="J1251" t="s">
        <v>70</v>
      </c>
      <c r="K1251" s="17">
        <v>58.150002000000001</v>
      </c>
      <c r="L1251" s="17">
        <v>-7.5097798259089049E-3</v>
      </c>
      <c r="M1251" s="17">
        <v>-0.43999800000000278</v>
      </c>
    </row>
    <row r="1252" spans="9:13" x14ac:dyDescent="0.35">
      <c r="I1252" s="1">
        <v>44286</v>
      </c>
      <c r="J1252" t="s">
        <v>62</v>
      </c>
      <c r="K1252" s="17">
        <v>70.169998000000007</v>
      </c>
      <c r="L1252" s="17">
        <v>-5.3863215285759377E-3</v>
      </c>
      <c r="M1252" s="17">
        <v>-0.38000499999999704</v>
      </c>
    </row>
    <row r="1253" spans="9:13" x14ac:dyDescent="0.35">
      <c r="I1253" s="1">
        <v>44286</v>
      </c>
      <c r="J1253" t="s">
        <v>66</v>
      </c>
      <c r="K1253" s="17">
        <v>10.505000000000001</v>
      </c>
      <c r="L1253" s="17">
        <v>-5.2083333333333062E-3</v>
      </c>
      <c r="M1253" s="17">
        <v>-5.4999999999999716E-2</v>
      </c>
    </row>
    <row r="1254" spans="9:13" x14ac:dyDescent="0.35">
      <c r="I1254" s="1">
        <v>44286</v>
      </c>
      <c r="J1254" t="s">
        <v>48</v>
      </c>
      <c r="K1254" s="17">
        <v>217.550003</v>
      </c>
      <c r="L1254" s="17">
        <v>-3.1159465355990569E-3</v>
      </c>
      <c r="M1254" s="17">
        <v>-0.67999299999999607</v>
      </c>
    </row>
    <row r="1255" spans="9:13" x14ac:dyDescent="0.35">
      <c r="I1255" s="1">
        <v>44286</v>
      </c>
      <c r="J1255" t="s">
        <v>68</v>
      </c>
      <c r="K1255" s="17">
        <v>162.10000600000001</v>
      </c>
      <c r="L1255" s="17">
        <v>4.3371253161261902E-3</v>
      </c>
      <c r="M1255" s="17">
        <v>0.70001200000001518</v>
      </c>
    </row>
    <row r="1256" spans="9:13" x14ac:dyDescent="0.35">
      <c r="I1256" s="1">
        <v>44286</v>
      </c>
      <c r="J1256" t="s">
        <v>42</v>
      </c>
      <c r="K1256" s="17">
        <v>2062.5200199999999</v>
      </c>
      <c r="L1256" s="17">
        <v>7.8427972203067055E-3</v>
      </c>
      <c r="M1256" s="17">
        <v>16.050048999999944</v>
      </c>
    </row>
    <row r="1257" spans="9:13" x14ac:dyDescent="0.35">
      <c r="I1257" s="1">
        <v>44286</v>
      </c>
      <c r="J1257" t="s">
        <v>52</v>
      </c>
      <c r="K1257" s="17">
        <v>211.86999499999999</v>
      </c>
      <c r="L1257" s="17">
        <v>8.904738095238042E-3</v>
      </c>
      <c r="M1257" s="17">
        <v>1.8699949999999887</v>
      </c>
    </row>
    <row r="1258" spans="9:13" x14ac:dyDescent="0.35">
      <c r="I1258" s="1">
        <v>44286</v>
      </c>
      <c r="J1258" t="s">
        <v>54</v>
      </c>
      <c r="K1258" s="17">
        <v>63.630001</v>
      </c>
      <c r="L1258" s="17">
        <v>1.0160326713436255E-2</v>
      </c>
      <c r="M1258" s="17">
        <v>0.63999900000000309</v>
      </c>
    </row>
    <row r="1259" spans="9:13" x14ac:dyDescent="0.35">
      <c r="I1259" s="1">
        <v>44286</v>
      </c>
      <c r="J1259" t="s">
        <v>50</v>
      </c>
      <c r="K1259" s="17">
        <v>122.790001</v>
      </c>
      <c r="L1259" s="17">
        <v>1.0284679856140531E-2</v>
      </c>
      <c r="M1259" s="17">
        <v>1.25</v>
      </c>
    </row>
    <row r="1260" spans="9:13" x14ac:dyDescent="0.35">
      <c r="I1260" s="1">
        <v>44286</v>
      </c>
      <c r="J1260" t="s">
        <v>37</v>
      </c>
      <c r="K1260" s="17">
        <v>3094.080078</v>
      </c>
      <c r="L1260" s="17">
        <v>1.2696025092496947E-2</v>
      </c>
      <c r="M1260" s="17">
        <v>38.790038999999979</v>
      </c>
    </row>
    <row r="1261" spans="9:13" x14ac:dyDescent="0.35">
      <c r="I1261" s="1">
        <v>44286</v>
      </c>
      <c r="J1261" t="s">
        <v>40</v>
      </c>
      <c r="K1261" s="17">
        <v>61.240001999999997</v>
      </c>
      <c r="L1261" s="17">
        <v>1.5252022546419042E-2</v>
      </c>
      <c r="M1261" s="17">
        <v>0.92000199999999666</v>
      </c>
    </row>
    <row r="1262" spans="9:13" x14ac:dyDescent="0.35">
      <c r="I1262" s="1">
        <v>44286</v>
      </c>
      <c r="J1262" t="s">
        <v>60</v>
      </c>
      <c r="K1262" s="17">
        <v>235.770004</v>
      </c>
      <c r="L1262" s="17">
        <v>1.6907474222795545E-2</v>
      </c>
      <c r="M1262" s="17">
        <v>3.9199979999999925</v>
      </c>
    </row>
    <row r="1263" spans="9:13" x14ac:dyDescent="0.35">
      <c r="I1263" s="1">
        <v>44286</v>
      </c>
      <c r="J1263" t="s">
        <v>58</v>
      </c>
      <c r="K1263" s="17">
        <v>122.150002</v>
      </c>
      <c r="L1263" s="17">
        <v>1.8765637718671596E-2</v>
      </c>
      <c r="M1263" s="17">
        <v>2.25</v>
      </c>
    </row>
    <row r="1264" spans="9:13" x14ac:dyDescent="0.35">
      <c r="I1264" s="1">
        <v>44286</v>
      </c>
      <c r="J1264" t="s">
        <v>44</v>
      </c>
      <c r="K1264" s="17">
        <v>294.52999899999998</v>
      </c>
      <c r="L1264" s="17">
        <v>2.2673607638888801E-2</v>
      </c>
      <c r="M1264" s="17">
        <v>6.5299989999999752</v>
      </c>
    </row>
    <row r="1265" spans="9:13" x14ac:dyDescent="0.35">
      <c r="I1265" s="1">
        <v>44286</v>
      </c>
      <c r="J1265" t="s">
        <v>56</v>
      </c>
      <c r="K1265" s="17">
        <v>242.83999600000001</v>
      </c>
      <c r="L1265" s="17">
        <v>2.6633986583402002E-2</v>
      </c>
      <c r="M1265" s="17">
        <v>6.3000030000000038</v>
      </c>
    </row>
    <row r="1266" spans="9:13" x14ac:dyDescent="0.35">
      <c r="I1266" s="1">
        <v>44285</v>
      </c>
      <c r="J1266" t="s">
        <v>60</v>
      </c>
      <c r="K1266" s="17">
        <v>231.85000600000001</v>
      </c>
      <c r="L1266" s="17">
        <v>-1.4410809930054154E-2</v>
      </c>
      <c r="M1266" s="17">
        <v>-3.3899989999999889</v>
      </c>
    </row>
    <row r="1267" spans="9:13" x14ac:dyDescent="0.35">
      <c r="I1267" s="1">
        <v>44285</v>
      </c>
      <c r="J1267" t="s">
        <v>58</v>
      </c>
      <c r="K1267" s="17">
        <v>119.900002</v>
      </c>
      <c r="L1267" s="17">
        <v>-1.2274462577431955E-2</v>
      </c>
      <c r="M1267" s="17">
        <v>-1.4899970000000025</v>
      </c>
    </row>
    <row r="1268" spans="9:13" x14ac:dyDescent="0.35">
      <c r="I1268" s="1">
        <v>44285</v>
      </c>
      <c r="J1268" t="s">
        <v>46</v>
      </c>
      <c r="K1268" s="17">
        <v>229.25</v>
      </c>
      <c r="L1268" s="17">
        <v>-1.1256797156660113E-2</v>
      </c>
      <c r="M1268" s="17">
        <v>-2.6100010000000111</v>
      </c>
    </row>
    <row r="1269" spans="9:13" x14ac:dyDescent="0.35">
      <c r="I1269" s="1">
        <v>44285</v>
      </c>
      <c r="J1269" t="s">
        <v>44</v>
      </c>
      <c r="K1269" s="17">
        <v>288</v>
      </c>
      <c r="L1269" s="17">
        <v>-9.6967434568556894E-3</v>
      </c>
      <c r="M1269" s="17">
        <v>-2.8200069999999755</v>
      </c>
    </row>
    <row r="1270" spans="9:13" x14ac:dyDescent="0.35">
      <c r="I1270" s="1">
        <v>44285</v>
      </c>
      <c r="J1270" t="s">
        <v>64</v>
      </c>
      <c r="K1270" s="17">
        <v>134.720001</v>
      </c>
      <c r="L1270" s="17">
        <v>-8.3909906639851612E-3</v>
      </c>
      <c r="M1270" s="17">
        <v>-1.1400000000000148</v>
      </c>
    </row>
    <row r="1271" spans="9:13" x14ac:dyDescent="0.35">
      <c r="I1271" s="1">
        <v>44285</v>
      </c>
      <c r="J1271" t="s">
        <v>62</v>
      </c>
      <c r="K1271" s="17">
        <v>70.550003000000004</v>
      </c>
      <c r="L1271" s="17">
        <v>-8.1540000627302045E-3</v>
      </c>
      <c r="M1271" s="17">
        <v>-0.57999399999999923</v>
      </c>
    </row>
    <row r="1272" spans="9:13" x14ac:dyDescent="0.35">
      <c r="I1272" s="1">
        <v>44285</v>
      </c>
      <c r="J1272" t="s">
        <v>50</v>
      </c>
      <c r="K1272" s="17">
        <v>121.540001</v>
      </c>
      <c r="L1272" s="17">
        <v>-7.4315722523046902E-3</v>
      </c>
      <c r="M1272" s="17">
        <v>-0.90999599999999248</v>
      </c>
    </row>
    <row r="1273" spans="9:13" x14ac:dyDescent="0.35">
      <c r="I1273" s="1">
        <v>44285</v>
      </c>
      <c r="J1273" t="s">
        <v>37</v>
      </c>
      <c r="K1273" s="17">
        <v>3055.290039</v>
      </c>
      <c r="L1273" s="17">
        <v>-6.64555768318781E-3</v>
      </c>
      <c r="M1273" s="17">
        <v>-20.43994100000009</v>
      </c>
    </row>
    <row r="1274" spans="9:13" x14ac:dyDescent="0.35">
      <c r="I1274" s="1">
        <v>44285</v>
      </c>
      <c r="J1274" t="s">
        <v>70</v>
      </c>
      <c r="K1274" s="17">
        <v>58.59</v>
      </c>
      <c r="L1274" s="17">
        <v>-4.0795851069322922E-3</v>
      </c>
      <c r="M1274" s="17">
        <v>-0.24000199999999694</v>
      </c>
    </row>
    <row r="1275" spans="9:13" x14ac:dyDescent="0.35">
      <c r="I1275" s="1">
        <v>44285</v>
      </c>
      <c r="J1275" t="s">
        <v>68</v>
      </c>
      <c r="K1275" s="17">
        <v>161.39999399999999</v>
      </c>
      <c r="L1275" s="17">
        <v>-4.0111631469702059E-3</v>
      </c>
      <c r="M1275" s="17">
        <v>-0.65000900000001138</v>
      </c>
    </row>
    <row r="1276" spans="9:13" x14ac:dyDescent="0.35">
      <c r="I1276" s="1">
        <v>44285</v>
      </c>
      <c r="J1276" t="s">
        <v>52</v>
      </c>
      <c r="K1276" s="17">
        <v>210</v>
      </c>
      <c r="L1276" s="17">
        <v>-3.6532902471264369E-3</v>
      </c>
      <c r="M1276" s="17">
        <v>-0.77000400000000013</v>
      </c>
    </row>
    <row r="1277" spans="9:13" x14ac:dyDescent="0.35">
      <c r="I1277" s="1">
        <v>44285</v>
      </c>
      <c r="J1277" t="s">
        <v>66</v>
      </c>
      <c r="K1277" s="17">
        <v>10.56</v>
      </c>
      <c r="L1277" s="17">
        <v>-2.8328611898016396E-3</v>
      </c>
      <c r="M1277" s="17">
        <v>-2.9999999999999361E-2</v>
      </c>
    </row>
    <row r="1278" spans="9:13" x14ac:dyDescent="0.35">
      <c r="I1278" s="1">
        <v>44285</v>
      </c>
      <c r="J1278" t="s">
        <v>42</v>
      </c>
      <c r="K1278" s="17">
        <v>2046.469971</v>
      </c>
      <c r="L1278" s="17">
        <v>3.3235668716637444E-4</v>
      </c>
      <c r="M1278" s="17">
        <v>0.67993200000000797</v>
      </c>
    </row>
    <row r="1279" spans="9:13" x14ac:dyDescent="0.35">
      <c r="I1279" s="1">
        <v>44285</v>
      </c>
      <c r="J1279" t="s">
        <v>54</v>
      </c>
      <c r="K1279" s="17">
        <v>62.990001999999997</v>
      </c>
      <c r="L1279" s="17">
        <v>7.9445504916510548E-4</v>
      </c>
      <c r="M1279" s="17">
        <v>5.0002999999996689E-2</v>
      </c>
    </row>
    <row r="1280" spans="9:13" x14ac:dyDescent="0.35">
      <c r="I1280" s="1">
        <v>44285</v>
      </c>
      <c r="J1280" t="s">
        <v>56</v>
      </c>
      <c r="K1280" s="17">
        <v>236.53999300000001</v>
      </c>
      <c r="L1280" s="17">
        <v>3.691581479964273E-3</v>
      </c>
      <c r="M1280" s="17">
        <v>0.86999500000001717</v>
      </c>
    </row>
    <row r="1281" spans="9:13" x14ac:dyDescent="0.35">
      <c r="I1281" s="1">
        <v>44285</v>
      </c>
      <c r="J1281" t="s">
        <v>72</v>
      </c>
      <c r="K1281" s="17">
        <v>30.73</v>
      </c>
      <c r="L1281" s="17">
        <v>5.5628601296747156E-3</v>
      </c>
      <c r="M1281" s="17">
        <v>0.17000099999999918</v>
      </c>
    </row>
    <row r="1282" spans="9:13" x14ac:dyDescent="0.35">
      <c r="I1282" s="1">
        <v>44285</v>
      </c>
      <c r="J1282" t="s">
        <v>40</v>
      </c>
      <c r="K1282" s="17">
        <v>60.32</v>
      </c>
      <c r="L1282" s="17">
        <v>7.8529994270008317E-3</v>
      </c>
      <c r="M1282" s="17">
        <v>0.47000200000000092</v>
      </c>
    </row>
    <row r="1283" spans="9:13" x14ac:dyDescent="0.35">
      <c r="I1283" s="1">
        <v>44285</v>
      </c>
      <c r="J1283" t="s">
        <v>76</v>
      </c>
      <c r="K1283" s="17">
        <v>134.08000200000001</v>
      </c>
      <c r="L1283" s="17">
        <v>1.2077340340499464E-2</v>
      </c>
      <c r="M1283" s="17">
        <v>1.6000060000000076</v>
      </c>
    </row>
    <row r="1284" spans="9:13" x14ac:dyDescent="0.35">
      <c r="I1284" s="1">
        <v>44285</v>
      </c>
      <c r="J1284" t="s">
        <v>48</v>
      </c>
      <c r="K1284" s="17">
        <v>218.229996</v>
      </c>
      <c r="L1284" s="17">
        <v>6.6096723000929031E-2</v>
      </c>
      <c r="M1284" s="17">
        <v>13.529999000000004</v>
      </c>
    </row>
    <row r="1285" spans="9:13" x14ac:dyDescent="0.35">
      <c r="I1285" s="1">
        <v>44284</v>
      </c>
      <c r="J1285" t="s">
        <v>56</v>
      </c>
      <c r="K1285" s="17">
        <v>235.66999799999999</v>
      </c>
      <c r="L1285" s="17">
        <v>-2.2237899938754142E-2</v>
      </c>
      <c r="M1285" s="17">
        <v>-5.3600010000000111</v>
      </c>
    </row>
    <row r="1286" spans="9:13" x14ac:dyDescent="0.35">
      <c r="I1286" s="1">
        <v>44284</v>
      </c>
      <c r="J1286" t="s">
        <v>76</v>
      </c>
      <c r="K1286" s="17">
        <v>132.479996</v>
      </c>
      <c r="L1286" s="17">
        <v>-2.1421250501505087E-2</v>
      </c>
      <c r="M1286" s="17">
        <v>-2.9000090000000114</v>
      </c>
    </row>
    <row r="1287" spans="9:13" x14ac:dyDescent="0.35">
      <c r="I1287" s="1">
        <v>44284</v>
      </c>
      <c r="J1287" t="s">
        <v>48</v>
      </c>
      <c r="K1287" s="17">
        <v>204.699997</v>
      </c>
      <c r="L1287" s="17">
        <v>-1.8743128235735998E-2</v>
      </c>
      <c r="M1287" s="17">
        <v>-3.9100040000000149</v>
      </c>
    </row>
    <row r="1288" spans="9:13" x14ac:dyDescent="0.35">
      <c r="I1288" s="1">
        <v>44284</v>
      </c>
      <c r="J1288" t="s">
        <v>40</v>
      </c>
      <c r="K1288" s="17">
        <v>59.849997999999999</v>
      </c>
      <c r="L1288" s="17">
        <v>-1.6110537034011621E-2</v>
      </c>
      <c r="M1288" s="17">
        <v>-0.98000400000000099</v>
      </c>
    </row>
    <row r="1289" spans="9:13" x14ac:dyDescent="0.35">
      <c r="I1289" s="1">
        <v>44284</v>
      </c>
      <c r="J1289" t="s">
        <v>60</v>
      </c>
      <c r="K1289" s="17">
        <v>235.240005</v>
      </c>
      <c r="L1289" s="17">
        <v>-5.2435344256348999E-3</v>
      </c>
      <c r="M1289" s="17">
        <v>-1.2399910000000034</v>
      </c>
    </row>
    <row r="1290" spans="9:13" x14ac:dyDescent="0.35">
      <c r="I1290" s="1">
        <v>44284</v>
      </c>
      <c r="J1290" t="s">
        <v>64</v>
      </c>
      <c r="K1290" s="17">
        <v>135.86000100000001</v>
      </c>
      <c r="L1290" s="17">
        <v>-3.8129049782627601E-3</v>
      </c>
      <c r="M1290" s="17">
        <v>-0.52000400000000013</v>
      </c>
    </row>
    <row r="1291" spans="9:13" x14ac:dyDescent="0.35">
      <c r="I1291" s="1">
        <v>44284</v>
      </c>
      <c r="J1291" t="s">
        <v>50</v>
      </c>
      <c r="K1291" s="17">
        <v>122.449997</v>
      </c>
      <c r="L1291" s="17">
        <v>-2.1188330382106847E-3</v>
      </c>
      <c r="M1291" s="17">
        <v>-0.26000200000000007</v>
      </c>
    </row>
    <row r="1292" spans="9:13" x14ac:dyDescent="0.35">
      <c r="I1292" s="1">
        <v>44284</v>
      </c>
      <c r="J1292" t="s">
        <v>58</v>
      </c>
      <c r="K1292" s="17">
        <v>121.389999</v>
      </c>
      <c r="L1292" s="17">
        <v>1.4850260002065244E-3</v>
      </c>
      <c r="M1292" s="17">
        <v>0.18000000000000682</v>
      </c>
    </row>
    <row r="1293" spans="9:13" x14ac:dyDescent="0.35">
      <c r="I1293" s="1">
        <v>44284</v>
      </c>
      <c r="J1293" t="s">
        <v>37</v>
      </c>
      <c r="K1293" s="17">
        <v>3075.7299800000001</v>
      </c>
      <c r="L1293" s="17">
        <v>7.7653072790261381E-3</v>
      </c>
      <c r="M1293" s="17">
        <v>23.699951000000056</v>
      </c>
    </row>
    <row r="1294" spans="9:13" x14ac:dyDescent="0.35">
      <c r="I1294" s="1">
        <v>44284</v>
      </c>
      <c r="J1294" t="s">
        <v>52</v>
      </c>
      <c r="K1294" s="17">
        <v>210.770004</v>
      </c>
      <c r="L1294" s="17">
        <v>8.0348559574317767E-3</v>
      </c>
      <c r="M1294" s="17">
        <v>1.6800079999999866</v>
      </c>
    </row>
    <row r="1295" spans="9:13" x14ac:dyDescent="0.35">
      <c r="I1295" s="1">
        <v>44284</v>
      </c>
      <c r="J1295" t="s">
        <v>72</v>
      </c>
      <c r="K1295" s="17">
        <v>30.559999000000001</v>
      </c>
      <c r="L1295" s="17">
        <v>8.2481032084494622E-3</v>
      </c>
      <c r="M1295" s="17">
        <v>0.25</v>
      </c>
    </row>
    <row r="1296" spans="9:13" x14ac:dyDescent="0.35">
      <c r="I1296" s="1">
        <v>44284</v>
      </c>
      <c r="J1296" t="s">
        <v>42</v>
      </c>
      <c r="K1296" s="17">
        <v>2045.790039</v>
      </c>
      <c r="L1296" s="17">
        <v>1.0401416094011661E-2</v>
      </c>
      <c r="M1296" s="17">
        <v>21.06005899999991</v>
      </c>
    </row>
    <row r="1297" spans="9:13" x14ac:dyDescent="0.35">
      <c r="I1297" s="1">
        <v>44284</v>
      </c>
      <c r="J1297" t="s">
        <v>70</v>
      </c>
      <c r="K1297" s="17">
        <v>58.830002</v>
      </c>
      <c r="L1297" s="17">
        <v>1.1172258508078389E-2</v>
      </c>
      <c r="M1297" s="17">
        <v>0.65000200000000063</v>
      </c>
    </row>
    <row r="1298" spans="9:13" x14ac:dyDescent="0.35">
      <c r="I1298" s="1">
        <v>44284</v>
      </c>
      <c r="J1298" t="s">
        <v>62</v>
      </c>
      <c r="K1298" s="17">
        <v>71.129997000000003</v>
      </c>
      <c r="L1298" s="17">
        <v>1.2526647686832783E-2</v>
      </c>
      <c r="M1298" s="17">
        <v>0.87999700000000303</v>
      </c>
    </row>
    <row r="1299" spans="9:13" x14ac:dyDescent="0.35">
      <c r="I1299" s="1">
        <v>44284</v>
      </c>
      <c r="J1299" t="s">
        <v>66</v>
      </c>
      <c r="K1299" s="17">
        <v>10.59</v>
      </c>
      <c r="L1299" s="17">
        <v>1.291248206599711E-2</v>
      </c>
      <c r="M1299" s="17">
        <v>0.13499999999999979</v>
      </c>
    </row>
    <row r="1300" spans="9:13" x14ac:dyDescent="0.35">
      <c r="I1300" s="1">
        <v>44284</v>
      </c>
      <c r="J1300" t="s">
        <v>68</v>
      </c>
      <c r="K1300" s="17">
        <v>162.050003</v>
      </c>
      <c r="L1300" s="17">
        <v>1.9503026476936691E-2</v>
      </c>
      <c r="M1300" s="17">
        <v>3.1000060000000076</v>
      </c>
    </row>
    <row r="1301" spans="9:13" x14ac:dyDescent="0.35">
      <c r="I1301" s="1">
        <v>44284</v>
      </c>
      <c r="J1301" t="s">
        <v>46</v>
      </c>
      <c r="K1301" s="17">
        <v>231.86000100000001</v>
      </c>
      <c r="L1301" s="17">
        <v>2.0241160350285177E-2</v>
      </c>
      <c r="M1301" s="17">
        <v>4.6000060000000076</v>
      </c>
    </row>
    <row r="1302" spans="9:13" x14ac:dyDescent="0.35">
      <c r="I1302" s="1">
        <v>44284</v>
      </c>
      <c r="J1302" t="s">
        <v>54</v>
      </c>
      <c r="K1302" s="17">
        <v>62.939999</v>
      </c>
      <c r="L1302" s="17">
        <v>2.7424111244665681E-2</v>
      </c>
      <c r="M1302" s="17">
        <v>1.6800009999999972</v>
      </c>
    </row>
    <row r="1303" spans="9:13" x14ac:dyDescent="0.35">
      <c r="I1303" s="1">
        <v>44284</v>
      </c>
      <c r="J1303" t="s">
        <v>44</v>
      </c>
      <c r="K1303" s="17">
        <v>290.82000699999998</v>
      </c>
      <c r="L1303" s="17">
        <v>2.7559954431345717E-2</v>
      </c>
      <c r="M1303" s="17">
        <v>7.8000179999999659</v>
      </c>
    </row>
    <row r="1304" spans="9:13" x14ac:dyDescent="0.35">
      <c r="I1304" s="1">
        <v>44281</v>
      </c>
      <c r="J1304" t="s">
        <v>42</v>
      </c>
      <c r="K1304" s="17">
        <v>2024.7299800000001</v>
      </c>
      <c r="L1304" s="17">
        <v>-3.8032636058408201E-3</v>
      </c>
      <c r="M1304" s="17">
        <v>-7.7299809999999525</v>
      </c>
    </row>
    <row r="1305" spans="9:13" x14ac:dyDescent="0.35">
      <c r="I1305" s="1">
        <v>44281</v>
      </c>
      <c r="J1305" t="s">
        <v>54</v>
      </c>
      <c r="K1305" s="17">
        <v>61.259998000000003</v>
      </c>
      <c r="L1305" s="17">
        <v>9.8034312123626826E-4</v>
      </c>
      <c r="M1305" s="17">
        <v>5.9997000000002743E-2</v>
      </c>
    </row>
    <row r="1306" spans="9:13" x14ac:dyDescent="0.35">
      <c r="I1306" s="1">
        <v>44281</v>
      </c>
      <c r="J1306" t="s">
        <v>37</v>
      </c>
      <c r="K1306" s="17">
        <v>3052.030029</v>
      </c>
      <c r="L1306" s="17">
        <v>1.8941321427122853E-3</v>
      </c>
      <c r="M1306" s="17">
        <v>5.7700190000000475</v>
      </c>
    </row>
    <row r="1307" spans="9:13" x14ac:dyDescent="0.35">
      <c r="I1307" s="1">
        <v>44281</v>
      </c>
      <c r="J1307" t="s">
        <v>76</v>
      </c>
      <c r="K1307" s="17">
        <v>135.38000500000001</v>
      </c>
      <c r="L1307" s="17">
        <v>5.0483148860056403E-3</v>
      </c>
      <c r="M1307" s="17">
        <v>0.68000800000001504</v>
      </c>
    </row>
    <row r="1308" spans="9:13" x14ac:dyDescent="0.35">
      <c r="I1308" s="1">
        <v>44281</v>
      </c>
      <c r="J1308" t="s">
        <v>58</v>
      </c>
      <c r="K1308" s="17">
        <v>121.209999</v>
      </c>
      <c r="L1308" s="17">
        <v>5.1414132230338328E-3</v>
      </c>
      <c r="M1308" s="17">
        <v>0.62000299999999697</v>
      </c>
    </row>
    <row r="1309" spans="9:13" x14ac:dyDescent="0.35">
      <c r="I1309" s="1">
        <v>44281</v>
      </c>
      <c r="J1309" t="s">
        <v>66</v>
      </c>
      <c r="K1309" s="17">
        <v>10.455</v>
      </c>
      <c r="L1309" s="17">
        <v>5.288461538461511E-3</v>
      </c>
      <c r="M1309" s="17">
        <v>5.4999999999999716E-2</v>
      </c>
    </row>
    <row r="1310" spans="9:13" x14ac:dyDescent="0.35">
      <c r="I1310" s="1">
        <v>44281</v>
      </c>
      <c r="J1310" t="s">
        <v>72</v>
      </c>
      <c r="K1310" s="17">
        <v>30.309999000000001</v>
      </c>
      <c r="L1310" s="17">
        <v>7.6462433510639284E-3</v>
      </c>
      <c r="M1310" s="17">
        <v>0.22999900000000295</v>
      </c>
    </row>
    <row r="1311" spans="9:13" x14ac:dyDescent="0.35">
      <c r="I1311" s="1">
        <v>44281</v>
      </c>
      <c r="J1311" t="s">
        <v>68</v>
      </c>
      <c r="K1311" s="17">
        <v>158.949997</v>
      </c>
      <c r="L1311" s="17">
        <v>9.5268340970498713E-3</v>
      </c>
      <c r="M1311" s="17">
        <v>1.5</v>
      </c>
    </row>
    <row r="1312" spans="9:13" x14ac:dyDescent="0.35">
      <c r="I1312" s="1">
        <v>44281</v>
      </c>
      <c r="J1312" t="s">
        <v>50</v>
      </c>
      <c r="K1312" s="17">
        <v>122.709999</v>
      </c>
      <c r="L1312" s="17">
        <v>1.0125090299841365E-2</v>
      </c>
      <c r="M1312" s="17">
        <v>1.2299959999999999</v>
      </c>
    </row>
    <row r="1313" spans="9:13" x14ac:dyDescent="0.35">
      <c r="I1313" s="1">
        <v>44281</v>
      </c>
      <c r="J1313" t="s">
        <v>70</v>
      </c>
      <c r="K1313" s="17">
        <v>58.18</v>
      </c>
      <c r="L1313" s="17">
        <v>1.3942122447854257E-2</v>
      </c>
      <c r="M1313" s="17">
        <v>0.79999899999999968</v>
      </c>
    </row>
    <row r="1314" spans="9:13" x14ac:dyDescent="0.35">
      <c r="I1314" s="1">
        <v>44281</v>
      </c>
      <c r="J1314" t="s">
        <v>44</v>
      </c>
      <c r="K1314" s="17">
        <v>283.01998900000001</v>
      </c>
      <c r="L1314" s="17">
        <v>1.5354807898213788E-2</v>
      </c>
      <c r="M1314" s="17">
        <v>4.2799990000000321</v>
      </c>
    </row>
    <row r="1315" spans="9:13" x14ac:dyDescent="0.35">
      <c r="I1315" s="1">
        <v>44281</v>
      </c>
      <c r="J1315" t="s">
        <v>52</v>
      </c>
      <c r="K1315" s="17">
        <v>209.08999600000001</v>
      </c>
      <c r="L1315" s="17">
        <v>1.776671516971666E-2</v>
      </c>
      <c r="M1315" s="17">
        <v>3.6499940000000208</v>
      </c>
    </row>
    <row r="1316" spans="9:13" x14ac:dyDescent="0.35">
      <c r="I1316" s="1">
        <v>44281</v>
      </c>
      <c r="J1316" t="s">
        <v>60</v>
      </c>
      <c r="K1316" s="17">
        <v>236.479996</v>
      </c>
      <c r="L1316" s="17">
        <v>1.7818714260458134E-2</v>
      </c>
      <c r="M1316" s="17">
        <v>4.1399999999999864</v>
      </c>
    </row>
    <row r="1317" spans="9:13" x14ac:dyDescent="0.35">
      <c r="I1317" s="1">
        <v>44281</v>
      </c>
      <c r="J1317" t="s">
        <v>48</v>
      </c>
      <c r="K1317" s="17">
        <v>208.61000100000001</v>
      </c>
      <c r="L1317" s="17">
        <v>1.9748711256582237E-2</v>
      </c>
      <c r="M1317" s="17">
        <v>4.0399940000000072</v>
      </c>
    </row>
    <row r="1318" spans="9:13" x14ac:dyDescent="0.35">
      <c r="I1318" s="1">
        <v>44281</v>
      </c>
      <c r="J1318" t="s">
        <v>46</v>
      </c>
      <c r="K1318" s="17">
        <v>227.259995</v>
      </c>
      <c r="L1318" s="17">
        <v>2.0384312049280241E-2</v>
      </c>
      <c r="M1318" s="17">
        <v>4.5399940000000072</v>
      </c>
    </row>
    <row r="1319" spans="9:13" x14ac:dyDescent="0.35">
      <c r="I1319" s="1">
        <v>44281</v>
      </c>
      <c r="J1319" t="s">
        <v>62</v>
      </c>
      <c r="K1319" s="17">
        <v>70.25</v>
      </c>
      <c r="L1319" s="17">
        <v>2.3604882279100157E-2</v>
      </c>
      <c r="M1319" s="17">
        <v>1.620002999999997</v>
      </c>
    </row>
    <row r="1320" spans="9:13" x14ac:dyDescent="0.35">
      <c r="I1320" s="1">
        <v>44281</v>
      </c>
      <c r="J1320" t="s">
        <v>64</v>
      </c>
      <c r="K1320" s="17">
        <v>136.38000500000001</v>
      </c>
      <c r="L1320" s="17">
        <v>2.48741100614807E-2</v>
      </c>
      <c r="M1320" s="17">
        <v>3.3099980000000073</v>
      </c>
    </row>
    <row r="1321" spans="9:13" x14ac:dyDescent="0.35">
      <c r="I1321" s="1">
        <v>44281</v>
      </c>
      <c r="J1321" t="s">
        <v>56</v>
      </c>
      <c r="K1321" s="17">
        <v>241.029999</v>
      </c>
      <c r="L1321" s="17">
        <v>2.8987337154471146E-2</v>
      </c>
      <c r="M1321" s="17">
        <v>6.7899940000000072</v>
      </c>
    </row>
    <row r="1322" spans="9:13" x14ac:dyDescent="0.35">
      <c r="I1322" s="1">
        <v>44281</v>
      </c>
      <c r="J1322" t="s">
        <v>40</v>
      </c>
      <c r="K1322" s="17">
        <v>60.830002</v>
      </c>
      <c r="L1322" s="17">
        <v>4.7168221724909566E-2</v>
      </c>
      <c r="M1322" s="17">
        <v>2.7400019999999969</v>
      </c>
    </row>
    <row r="1323" spans="9:13" x14ac:dyDescent="0.35">
      <c r="I1323" s="1">
        <v>44280</v>
      </c>
      <c r="J1323" t="s">
        <v>48</v>
      </c>
      <c r="K1323" s="17">
        <v>204.570007</v>
      </c>
      <c r="L1323" s="17">
        <v>-0.14473847029776768</v>
      </c>
      <c r="M1323" s="17">
        <v>-34.619994999999989</v>
      </c>
    </row>
    <row r="1324" spans="9:13" x14ac:dyDescent="0.35">
      <c r="I1324" s="1">
        <v>44280</v>
      </c>
      <c r="J1324" t="s">
        <v>46</v>
      </c>
      <c r="K1324" s="17">
        <v>222.720001</v>
      </c>
      <c r="L1324" s="17">
        <v>-2.9922884793290458E-2</v>
      </c>
      <c r="M1324" s="17">
        <v>-6.8699950000000172</v>
      </c>
    </row>
    <row r="1325" spans="9:13" x14ac:dyDescent="0.35">
      <c r="I1325" s="1">
        <v>44280</v>
      </c>
      <c r="J1325" t="s">
        <v>52</v>
      </c>
      <c r="K1325" s="17">
        <v>205.44000199999999</v>
      </c>
      <c r="L1325" s="17">
        <v>-1.951986359719312E-2</v>
      </c>
      <c r="M1325" s="17">
        <v>-4.089997000000011</v>
      </c>
    </row>
    <row r="1326" spans="9:13" x14ac:dyDescent="0.35">
      <c r="I1326" s="1">
        <v>44280</v>
      </c>
      <c r="J1326" t="s">
        <v>54</v>
      </c>
      <c r="K1326" s="17">
        <v>61.200001</v>
      </c>
      <c r="L1326" s="17">
        <v>-1.3857556979414156E-2</v>
      </c>
      <c r="M1326" s="17">
        <v>-0.85999999999999943</v>
      </c>
    </row>
    <row r="1327" spans="9:13" x14ac:dyDescent="0.35">
      <c r="I1327" s="1">
        <v>44280</v>
      </c>
      <c r="J1327" t="s">
        <v>60</v>
      </c>
      <c r="K1327" s="17">
        <v>232.33999600000001</v>
      </c>
      <c r="L1327" s="17">
        <v>-1.3250704609042065E-2</v>
      </c>
      <c r="M1327" s="17">
        <v>-3.1200109999999768</v>
      </c>
    </row>
    <row r="1328" spans="9:13" x14ac:dyDescent="0.35">
      <c r="I1328" s="1">
        <v>44280</v>
      </c>
      <c r="J1328" t="s">
        <v>37</v>
      </c>
      <c r="K1328" s="17">
        <v>3046.26001</v>
      </c>
      <c r="L1328" s="17">
        <v>-1.3219673379956475E-2</v>
      </c>
      <c r="M1328" s="17">
        <v>-40.810058000000026</v>
      </c>
    </row>
    <row r="1329" spans="9:13" x14ac:dyDescent="0.35">
      <c r="I1329" s="1">
        <v>44280</v>
      </c>
      <c r="J1329" t="s">
        <v>68</v>
      </c>
      <c r="K1329" s="17">
        <v>157.449997</v>
      </c>
      <c r="L1329" s="17">
        <v>-1.2233356796738627E-2</v>
      </c>
      <c r="M1329" s="17">
        <v>-1.9499969999999962</v>
      </c>
    </row>
    <row r="1330" spans="9:13" x14ac:dyDescent="0.35">
      <c r="I1330" s="1">
        <v>44280</v>
      </c>
      <c r="J1330" t="s">
        <v>44</v>
      </c>
      <c r="K1330" s="17">
        <v>278.73998999999998</v>
      </c>
      <c r="L1330" s="17">
        <v>-1.2050842912161991E-2</v>
      </c>
      <c r="M1330" s="17">
        <v>-3.4000250000000278</v>
      </c>
    </row>
    <row r="1331" spans="9:13" x14ac:dyDescent="0.35">
      <c r="I1331" s="1">
        <v>44280</v>
      </c>
      <c r="J1331" t="s">
        <v>66</v>
      </c>
      <c r="K1331" s="17">
        <v>10.4</v>
      </c>
      <c r="L1331" s="17">
        <v>-2.3980815347722164E-3</v>
      </c>
      <c r="M1331" s="17">
        <v>-2.5000000000000355E-2</v>
      </c>
    </row>
    <row r="1332" spans="9:13" x14ac:dyDescent="0.35">
      <c r="I1332" s="1">
        <v>44280</v>
      </c>
      <c r="J1332" t="s">
        <v>56</v>
      </c>
      <c r="K1332" s="17">
        <v>234.240005</v>
      </c>
      <c r="L1332" s="17">
        <v>-1.2805309893623284E-4</v>
      </c>
      <c r="M1332" s="17">
        <v>-2.9999000000003662E-2</v>
      </c>
    </row>
    <row r="1333" spans="9:13" x14ac:dyDescent="0.35">
      <c r="I1333" s="1">
        <v>44280</v>
      </c>
      <c r="J1333" t="s">
        <v>42</v>
      </c>
      <c r="K1333" s="17">
        <v>2032.459961</v>
      </c>
      <c r="L1333" s="17">
        <v>-3.4473291415264017E-5</v>
      </c>
      <c r="M1333" s="17">
        <v>-7.0067999999992026E-2</v>
      </c>
    </row>
    <row r="1334" spans="9:13" x14ac:dyDescent="0.35">
      <c r="I1334" s="1">
        <v>44280</v>
      </c>
      <c r="J1334" t="s">
        <v>72</v>
      </c>
      <c r="K1334" s="17">
        <v>30.08</v>
      </c>
      <c r="L1334" s="17">
        <v>3.0010003334444771E-3</v>
      </c>
      <c r="M1334" s="17">
        <v>8.9999999999999858E-2</v>
      </c>
    </row>
    <row r="1335" spans="9:13" x14ac:dyDescent="0.35">
      <c r="I1335" s="1">
        <v>44280</v>
      </c>
      <c r="J1335" t="s">
        <v>50</v>
      </c>
      <c r="K1335" s="17">
        <v>121.480003</v>
      </c>
      <c r="L1335" s="17">
        <v>3.2208028151227051E-3</v>
      </c>
      <c r="M1335" s="17">
        <v>0.39000699999999711</v>
      </c>
    </row>
    <row r="1336" spans="9:13" x14ac:dyDescent="0.35">
      <c r="I1336" s="1">
        <v>44280</v>
      </c>
      <c r="J1336" t="s">
        <v>58</v>
      </c>
      <c r="K1336" s="17">
        <v>120.589996</v>
      </c>
      <c r="L1336" s="17">
        <v>4.1635441473409657E-3</v>
      </c>
      <c r="M1336" s="17">
        <v>0.5</v>
      </c>
    </row>
    <row r="1337" spans="9:13" x14ac:dyDescent="0.35">
      <c r="I1337" s="1">
        <v>44280</v>
      </c>
      <c r="J1337" t="s">
        <v>76</v>
      </c>
      <c r="K1337" s="17">
        <v>134.699997</v>
      </c>
      <c r="L1337" s="17">
        <v>5.8243653796948508E-3</v>
      </c>
      <c r="M1337" s="17">
        <v>0.77999900000000366</v>
      </c>
    </row>
    <row r="1338" spans="9:13" x14ac:dyDescent="0.35">
      <c r="I1338" s="1">
        <v>44280</v>
      </c>
      <c r="J1338" t="s">
        <v>70</v>
      </c>
      <c r="K1338" s="17">
        <v>57.380001</v>
      </c>
      <c r="L1338" s="17">
        <v>6.4901423080210765E-3</v>
      </c>
      <c r="M1338" s="17">
        <v>0.37000299999999697</v>
      </c>
    </row>
    <row r="1339" spans="9:13" x14ac:dyDescent="0.35">
      <c r="I1339" s="1">
        <v>44280</v>
      </c>
      <c r="J1339" t="s">
        <v>40</v>
      </c>
      <c r="K1339" s="17">
        <v>58.09</v>
      </c>
      <c r="L1339" s="17">
        <v>7.8070959022743958E-3</v>
      </c>
      <c r="M1339" s="17">
        <v>0.45000100000000032</v>
      </c>
    </row>
    <row r="1340" spans="9:13" x14ac:dyDescent="0.35">
      <c r="I1340" s="1">
        <v>44280</v>
      </c>
      <c r="J1340" t="s">
        <v>64</v>
      </c>
      <c r="K1340" s="17">
        <v>133.070007</v>
      </c>
      <c r="L1340" s="17">
        <v>1.8756791408543656E-2</v>
      </c>
      <c r="M1340" s="17">
        <v>2.4500120000000152</v>
      </c>
    </row>
    <row r="1341" spans="9:13" x14ac:dyDescent="0.35">
      <c r="I1341" s="1">
        <v>44280</v>
      </c>
      <c r="J1341" t="s">
        <v>62</v>
      </c>
      <c r="K1341" s="17">
        <v>68.629997000000003</v>
      </c>
      <c r="L1341" s="17">
        <v>2.6933936048662843E-2</v>
      </c>
      <c r="M1341" s="17">
        <v>1.7999950000000098</v>
      </c>
    </row>
    <row r="1342" spans="9:13" x14ac:dyDescent="0.35">
      <c r="I1342" s="1">
        <v>44279</v>
      </c>
      <c r="J1342" t="s">
        <v>48</v>
      </c>
      <c r="K1342" s="17">
        <v>239.19000199999999</v>
      </c>
      <c r="L1342" s="17">
        <v>-8.5490296409419048E-2</v>
      </c>
      <c r="M1342" s="17">
        <v>-22.359985999999992</v>
      </c>
    </row>
    <row r="1343" spans="9:13" x14ac:dyDescent="0.35">
      <c r="I1343" s="1">
        <v>44279</v>
      </c>
      <c r="J1343" t="s">
        <v>40</v>
      </c>
      <c r="K1343" s="17">
        <v>57.639999000000003</v>
      </c>
      <c r="L1343" s="17">
        <v>-4.4271297558094828E-2</v>
      </c>
      <c r="M1343" s="17">
        <v>-2.6700019999999967</v>
      </c>
    </row>
    <row r="1344" spans="9:13" x14ac:dyDescent="0.35">
      <c r="I1344" s="1">
        <v>44279</v>
      </c>
      <c r="J1344" t="s">
        <v>56</v>
      </c>
      <c r="K1344" s="17">
        <v>234.270004</v>
      </c>
      <c r="L1344" s="17">
        <v>-3.8971160701133677E-2</v>
      </c>
      <c r="M1344" s="17">
        <v>-9.5</v>
      </c>
    </row>
    <row r="1345" spans="9:13" x14ac:dyDescent="0.35">
      <c r="I1345" s="1">
        <v>44279</v>
      </c>
      <c r="J1345" t="s">
        <v>54</v>
      </c>
      <c r="K1345" s="17">
        <v>62.060001</v>
      </c>
      <c r="L1345" s="17">
        <v>-3.4386122656890797E-2</v>
      </c>
      <c r="M1345" s="17">
        <v>-2.2099960000000038</v>
      </c>
    </row>
    <row r="1346" spans="9:13" x14ac:dyDescent="0.35">
      <c r="I1346" s="1">
        <v>44279</v>
      </c>
      <c r="J1346" t="s">
        <v>46</v>
      </c>
      <c r="K1346" s="17">
        <v>229.58999600000001</v>
      </c>
      <c r="L1346" s="17">
        <v>-3.3996726839708134E-2</v>
      </c>
      <c r="M1346" s="17">
        <v>-8.080001999999979</v>
      </c>
    </row>
    <row r="1347" spans="9:13" x14ac:dyDescent="0.35">
      <c r="I1347" s="1">
        <v>44279</v>
      </c>
      <c r="J1347" t="s">
        <v>44</v>
      </c>
      <c r="K1347" s="17">
        <v>282.14001500000001</v>
      </c>
      <c r="L1347" s="17">
        <v>-2.9212365736290644E-2</v>
      </c>
      <c r="M1347" s="17">
        <v>-8.4899899999999775</v>
      </c>
    </row>
    <row r="1348" spans="9:13" x14ac:dyDescent="0.35">
      <c r="I1348" s="1">
        <v>44279</v>
      </c>
      <c r="J1348" t="s">
        <v>52</v>
      </c>
      <c r="K1348" s="17">
        <v>209.529999</v>
      </c>
      <c r="L1348" s="17">
        <v>-2.5441865116279053E-2</v>
      </c>
      <c r="M1348" s="17">
        <v>-5.4700009999999963</v>
      </c>
    </row>
    <row r="1349" spans="9:13" x14ac:dyDescent="0.35">
      <c r="I1349" s="1">
        <v>44279</v>
      </c>
      <c r="J1349" t="s">
        <v>68</v>
      </c>
      <c r="K1349" s="17">
        <v>159.39999399999999</v>
      </c>
      <c r="L1349" s="17">
        <v>-2.4479805060457958E-2</v>
      </c>
      <c r="M1349" s="17">
        <v>-4</v>
      </c>
    </row>
    <row r="1350" spans="9:13" x14ac:dyDescent="0.35">
      <c r="I1350" s="1">
        <v>44279</v>
      </c>
      <c r="J1350" t="s">
        <v>58</v>
      </c>
      <c r="K1350" s="17">
        <v>120.089996</v>
      </c>
      <c r="L1350" s="17">
        <v>-1.9993512159347904E-2</v>
      </c>
      <c r="M1350" s="17">
        <v>-2.4500050000000044</v>
      </c>
    </row>
    <row r="1351" spans="9:13" x14ac:dyDescent="0.35">
      <c r="I1351" s="1">
        <v>44279</v>
      </c>
      <c r="J1351" t="s">
        <v>37</v>
      </c>
      <c r="K1351" s="17">
        <v>3087.070068</v>
      </c>
      <c r="L1351" s="17">
        <v>-1.6073285099601597E-2</v>
      </c>
      <c r="M1351" s="17">
        <v>-50.429932000000008</v>
      </c>
    </row>
    <row r="1352" spans="9:13" x14ac:dyDescent="0.35">
      <c r="I1352" s="1">
        <v>44279</v>
      </c>
      <c r="J1352" t="s">
        <v>66</v>
      </c>
      <c r="K1352" s="17">
        <v>10.425000000000001</v>
      </c>
      <c r="L1352" s="17">
        <v>-1.2316437707247656E-2</v>
      </c>
      <c r="M1352" s="17">
        <v>-0.12999999999999901</v>
      </c>
    </row>
    <row r="1353" spans="9:13" x14ac:dyDescent="0.35">
      <c r="I1353" s="1">
        <v>44279</v>
      </c>
      <c r="J1353" t="s">
        <v>50</v>
      </c>
      <c r="K1353" s="17">
        <v>121.089996</v>
      </c>
      <c r="L1353" s="17">
        <v>-1.0055624591236052E-2</v>
      </c>
      <c r="M1353" s="17">
        <v>-1.2300039999999939</v>
      </c>
    </row>
    <row r="1354" spans="9:13" x14ac:dyDescent="0.35">
      <c r="I1354" s="1">
        <v>44279</v>
      </c>
      <c r="J1354" t="s">
        <v>60</v>
      </c>
      <c r="K1354" s="17">
        <v>235.46000699999999</v>
      </c>
      <c r="L1354" s="17">
        <v>-8.9232889222722427E-3</v>
      </c>
      <c r="M1354" s="17">
        <v>-2.1199950000000172</v>
      </c>
    </row>
    <row r="1355" spans="9:13" x14ac:dyDescent="0.35">
      <c r="I1355" s="1">
        <v>44279</v>
      </c>
      <c r="J1355" t="s">
        <v>62</v>
      </c>
      <c r="K1355" s="17">
        <v>66.830001999999993</v>
      </c>
      <c r="L1355" s="17">
        <v>-6.5407316726951888E-3</v>
      </c>
      <c r="M1355" s="17">
        <v>-0.43999500000001035</v>
      </c>
    </row>
    <row r="1356" spans="9:13" x14ac:dyDescent="0.35">
      <c r="I1356" s="1">
        <v>44279</v>
      </c>
      <c r="J1356" t="s">
        <v>42</v>
      </c>
      <c r="K1356" s="17">
        <v>2032.530029</v>
      </c>
      <c r="L1356" s="17">
        <v>-4.310879274629145E-3</v>
      </c>
      <c r="M1356" s="17">
        <v>-8.7999270000000251</v>
      </c>
    </row>
    <row r="1357" spans="9:13" x14ac:dyDescent="0.35">
      <c r="I1357" s="1">
        <v>44279</v>
      </c>
      <c r="J1357" t="s">
        <v>76</v>
      </c>
      <c r="K1357" s="17">
        <v>133.91999799999999</v>
      </c>
      <c r="L1357" s="17">
        <v>-1.3423414761071304E-3</v>
      </c>
      <c r="M1357" s="17">
        <v>-0.18000800000001504</v>
      </c>
    </row>
    <row r="1358" spans="9:13" x14ac:dyDescent="0.35">
      <c r="I1358" s="1">
        <v>44279</v>
      </c>
      <c r="J1358" t="s">
        <v>72</v>
      </c>
      <c r="K1358" s="17">
        <v>29.99</v>
      </c>
      <c r="L1358" s="17">
        <v>-3.3333333333338542E-4</v>
      </c>
      <c r="M1358" s="17">
        <v>-1.0000000000001563E-2</v>
      </c>
    </row>
    <row r="1359" spans="9:13" x14ac:dyDescent="0.35">
      <c r="I1359" s="1">
        <v>44279</v>
      </c>
      <c r="J1359" t="s">
        <v>64</v>
      </c>
      <c r="K1359" s="17">
        <v>130.61999499999999</v>
      </c>
      <c r="L1359" s="17">
        <v>1.2263375089348145E-3</v>
      </c>
      <c r="M1359" s="17">
        <v>0.15998799999999846</v>
      </c>
    </row>
    <row r="1360" spans="9:13" x14ac:dyDescent="0.35">
      <c r="I1360" s="1">
        <v>44279</v>
      </c>
      <c r="J1360" t="s">
        <v>70</v>
      </c>
      <c r="K1360" s="17">
        <v>57.009998000000003</v>
      </c>
      <c r="L1360" s="17">
        <v>1.7571252855386834E-3</v>
      </c>
      <c r="M1360" s="17">
        <v>9.9998000000006471E-2</v>
      </c>
    </row>
    <row r="1361" spans="9:13" x14ac:dyDescent="0.35">
      <c r="I1361" s="1">
        <v>44278</v>
      </c>
      <c r="J1361" t="s">
        <v>48</v>
      </c>
      <c r="K1361" s="17">
        <v>261.54998799999998</v>
      </c>
      <c r="L1361" s="17">
        <v>-1.7209697944431324E-2</v>
      </c>
      <c r="M1361" s="17">
        <v>-4.580016999999998</v>
      </c>
    </row>
    <row r="1362" spans="9:13" x14ac:dyDescent="0.35">
      <c r="I1362" s="1">
        <v>44278</v>
      </c>
      <c r="J1362" t="s">
        <v>54</v>
      </c>
      <c r="K1362" s="17">
        <v>64.269997000000004</v>
      </c>
      <c r="L1362" s="17">
        <v>-1.4414997920794214E-2</v>
      </c>
      <c r="M1362" s="17">
        <v>-0.94000199999999268</v>
      </c>
    </row>
    <row r="1363" spans="9:13" x14ac:dyDescent="0.35">
      <c r="I1363" s="1">
        <v>44278</v>
      </c>
      <c r="J1363" t="s">
        <v>44</v>
      </c>
      <c r="K1363" s="17">
        <v>290.63000499999998</v>
      </c>
      <c r="L1363" s="17">
        <v>-9.9134833780018545E-3</v>
      </c>
      <c r="M1363" s="17">
        <v>-2.9100040000000149</v>
      </c>
    </row>
    <row r="1364" spans="9:13" x14ac:dyDescent="0.35">
      <c r="I1364" s="1">
        <v>44278</v>
      </c>
      <c r="J1364" t="s">
        <v>58</v>
      </c>
      <c r="K1364" s="17">
        <v>122.540001</v>
      </c>
      <c r="L1364" s="17">
        <v>-6.8887106482592589E-3</v>
      </c>
      <c r="M1364" s="17">
        <v>-0.84999799999999937</v>
      </c>
    </row>
    <row r="1365" spans="9:13" x14ac:dyDescent="0.35">
      <c r="I1365" s="1">
        <v>44278</v>
      </c>
      <c r="J1365" t="s">
        <v>50</v>
      </c>
      <c r="K1365" s="17">
        <v>122.32</v>
      </c>
      <c r="L1365" s="17">
        <v>-5.1240098850917669E-3</v>
      </c>
      <c r="M1365" s="17">
        <v>-0.62999700000000303</v>
      </c>
    </row>
    <row r="1366" spans="9:13" x14ac:dyDescent="0.35">
      <c r="I1366" s="1">
        <v>44278</v>
      </c>
      <c r="J1366" t="s">
        <v>56</v>
      </c>
      <c r="K1366" s="17">
        <v>243.770004</v>
      </c>
      <c r="L1366" s="17">
        <v>-2.5164842874252709E-3</v>
      </c>
      <c r="M1366" s="17">
        <v>-0.6149910000000034</v>
      </c>
    </row>
    <row r="1367" spans="9:13" x14ac:dyDescent="0.35">
      <c r="I1367" s="1">
        <v>44278</v>
      </c>
      <c r="J1367" t="s">
        <v>52</v>
      </c>
      <c r="K1367" s="17">
        <v>215</v>
      </c>
      <c r="L1367" s="17">
        <v>-7.9006367792963661E-4</v>
      </c>
      <c r="M1367" s="17">
        <v>-0.16999799999999254</v>
      </c>
    </row>
    <row r="1368" spans="9:13" x14ac:dyDescent="0.35">
      <c r="I1368" s="1">
        <v>44278</v>
      </c>
      <c r="J1368" t="s">
        <v>64</v>
      </c>
      <c r="K1368" s="17">
        <v>130.46000699999999</v>
      </c>
      <c r="L1368" s="17">
        <v>-6.8936038247362967E-4</v>
      </c>
      <c r="M1368" s="17">
        <v>-8.999600000001351E-2</v>
      </c>
    </row>
    <row r="1369" spans="9:13" x14ac:dyDescent="0.35">
      <c r="I1369" s="1">
        <v>44278</v>
      </c>
      <c r="J1369" t="s">
        <v>40</v>
      </c>
      <c r="K1369" s="17">
        <v>60.310001</v>
      </c>
      <c r="L1369" s="17">
        <v>3.3172996630076565E-4</v>
      </c>
      <c r="M1369" s="17">
        <v>2.0000000000003126E-2</v>
      </c>
    </row>
    <row r="1370" spans="9:13" x14ac:dyDescent="0.35">
      <c r="I1370" s="1">
        <v>44278</v>
      </c>
      <c r="J1370" t="s">
        <v>72</v>
      </c>
      <c r="K1370" s="17">
        <v>30</v>
      </c>
      <c r="L1370" s="17">
        <v>3.3344448149388341E-4</v>
      </c>
      <c r="M1370" s="17">
        <v>1.0000000000001563E-2</v>
      </c>
    </row>
    <row r="1371" spans="9:13" x14ac:dyDescent="0.35">
      <c r="I1371" s="1">
        <v>44278</v>
      </c>
      <c r="J1371" t="s">
        <v>46</v>
      </c>
      <c r="K1371" s="17">
        <v>237.66999799999999</v>
      </c>
      <c r="L1371" s="17">
        <v>2.3195133754958281E-3</v>
      </c>
      <c r="M1371" s="17">
        <v>0.55000300000000379</v>
      </c>
    </row>
    <row r="1372" spans="9:13" x14ac:dyDescent="0.35">
      <c r="I1372" s="1">
        <v>44278</v>
      </c>
      <c r="J1372" t="s">
        <v>42</v>
      </c>
      <c r="K1372" s="17">
        <v>2041.329956</v>
      </c>
      <c r="L1372" s="17">
        <v>5.2396059020021254E-3</v>
      </c>
      <c r="M1372" s="17">
        <v>10.640014999999948</v>
      </c>
    </row>
    <row r="1373" spans="9:13" x14ac:dyDescent="0.35">
      <c r="I1373" s="1">
        <v>44278</v>
      </c>
      <c r="J1373" t="s">
        <v>70</v>
      </c>
      <c r="K1373" s="17">
        <v>56.91</v>
      </c>
      <c r="L1373" s="17">
        <v>5.654709312599278E-3</v>
      </c>
      <c r="M1373" s="17">
        <v>0.31999999999999318</v>
      </c>
    </row>
    <row r="1374" spans="9:13" x14ac:dyDescent="0.35">
      <c r="I1374" s="1">
        <v>44278</v>
      </c>
      <c r="J1374" t="s">
        <v>66</v>
      </c>
      <c r="K1374" s="17">
        <v>10.555</v>
      </c>
      <c r="L1374" s="17">
        <v>6.6762041010968321E-3</v>
      </c>
      <c r="M1374" s="17">
        <v>7.0000000000000284E-2</v>
      </c>
    </row>
    <row r="1375" spans="9:13" x14ac:dyDescent="0.35">
      <c r="I1375" s="1">
        <v>44278</v>
      </c>
      <c r="J1375" t="s">
        <v>60</v>
      </c>
      <c r="K1375" s="17">
        <v>237.58000200000001</v>
      </c>
      <c r="L1375" s="17">
        <v>6.7375607708470998E-3</v>
      </c>
      <c r="M1375" s="17">
        <v>1.589997000000011</v>
      </c>
    </row>
    <row r="1376" spans="9:13" x14ac:dyDescent="0.35">
      <c r="I1376" s="1">
        <v>44278</v>
      </c>
      <c r="J1376" t="s">
        <v>37</v>
      </c>
      <c r="K1376" s="17">
        <v>3137.5</v>
      </c>
      <c r="L1376" s="17">
        <v>8.560268348869823E-3</v>
      </c>
      <c r="M1376" s="17">
        <v>26.629883000000063</v>
      </c>
    </row>
    <row r="1377" spans="9:13" x14ac:dyDescent="0.35">
      <c r="I1377" s="1">
        <v>44278</v>
      </c>
      <c r="J1377" t="s">
        <v>76</v>
      </c>
      <c r="K1377" s="17">
        <v>134.10000600000001</v>
      </c>
      <c r="L1377" s="17">
        <v>1.0854831573802917E-2</v>
      </c>
      <c r="M1377" s="17">
        <v>1.4400020000000211</v>
      </c>
    </row>
    <row r="1378" spans="9:13" x14ac:dyDescent="0.35">
      <c r="I1378" s="1">
        <v>44278</v>
      </c>
      <c r="J1378" t="s">
        <v>62</v>
      </c>
      <c r="K1378" s="17">
        <v>67.269997000000004</v>
      </c>
      <c r="L1378" s="17">
        <v>1.4324442098914513E-2</v>
      </c>
      <c r="M1378" s="17">
        <v>0.94999700000001042</v>
      </c>
    </row>
    <row r="1379" spans="9:13" x14ac:dyDescent="0.35">
      <c r="I1379" s="1">
        <v>44278</v>
      </c>
      <c r="J1379" t="s">
        <v>68</v>
      </c>
      <c r="K1379" s="17">
        <v>163.39999399999999</v>
      </c>
      <c r="L1379" s="17">
        <v>3.746027936507932E-2</v>
      </c>
      <c r="M1379" s="17">
        <v>5.8999939999999924</v>
      </c>
    </row>
    <row r="1380" spans="9:13" x14ac:dyDescent="0.35">
      <c r="I1380" s="1">
        <v>44277</v>
      </c>
      <c r="J1380" t="s">
        <v>54</v>
      </c>
      <c r="K1380" s="17">
        <v>65.209998999999996</v>
      </c>
      <c r="L1380" s="17">
        <v>-1.5400935434050942E-2</v>
      </c>
      <c r="M1380" s="17">
        <v>-1.0200040000000001</v>
      </c>
    </row>
    <row r="1381" spans="9:13" x14ac:dyDescent="0.35">
      <c r="I1381" s="1">
        <v>44277</v>
      </c>
      <c r="J1381" t="s">
        <v>46</v>
      </c>
      <c r="K1381" s="17">
        <v>237.11999499999999</v>
      </c>
      <c r="L1381" s="17">
        <v>-1.1134734884453752E-2</v>
      </c>
      <c r="M1381" s="17">
        <v>-2.669998000000021</v>
      </c>
    </row>
    <row r="1382" spans="9:13" x14ac:dyDescent="0.35">
      <c r="I1382" s="1">
        <v>44277</v>
      </c>
      <c r="J1382" t="s">
        <v>76</v>
      </c>
      <c r="K1382" s="17">
        <v>132.66000399999999</v>
      </c>
      <c r="L1382" s="17">
        <v>-9.5565027690533121E-3</v>
      </c>
      <c r="M1382" s="17">
        <v>-1.2799980000000062</v>
      </c>
    </row>
    <row r="1383" spans="9:13" x14ac:dyDescent="0.35">
      <c r="I1383" s="1">
        <v>44277</v>
      </c>
      <c r="J1383" t="s">
        <v>68</v>
      </c>
      <c r="K1383" s="17">
        <v>157.5</v>
      </c>
      <c r="L1383" s="17">
        <v>-5.6817805182492144E-3</v>
      </c>
      <c r="M1383" s="17">
        <v>-0.89999399999999241</v>
      </c>
    </row>
    <row r="1384" spans="9:13" x14ac:dyDescent="0.35">
      <c r="I1384" s="1">
        <v>44277</v>
      </c>
      <c r="J1384" t="s">
        <v>50</v>
      </c>
      <c r="K1384" s="17">
        <v>122.949997</v>
      </c>
      <c r="L1384" s="17">
        <v>-1.7861573725121806E-3</v>
      </c>
      <c r="M1384" s="17">
        <v>-0.22000100000001055</v>
      </c>
    </row>
    <row r="1385" spans="9:13" x14ac:dyDescent="0.35">
      <c r="I1385" s="1">
        <v>44277</v>
      </c>
      <c r="J1385" t="s">
        <v>62</v>
      </c>
      <c r="K1385" s="17">
        <v>66.319999999999993</v>
      </c>
      <c r="L1385" s="17">
        <v>9.0549348308189171E-4</v>
      </c>
      <c r="M1385" s="17">
        <v>5.9997999999993112E-2</v>
      </c>
    </row>
    <row r="1386" spans="9:13" x14ac:dyDescent="0.35">
      <c r="I1386" s="1">
        <v>44277</v>
      </c>
      <c r="J1386" t="s">
        <v>42</v>
      </c>
      <c r="K1386" s="17">
        <v>2030.6899410000001</v>
      </c>
      <c r="L1386" s="17">
        <v>1.8401843508343816E-3</v>
      </c>
      <c r="M1386" s="17">
        <v>3.7299800000000687</v>
      </c>
    </row>
    <row r="1387" spans="9:13" x14ac:dyDescent="0.35">
      <c r="I1387" s="1">
        <v>44277</v>
      </c>
      <c r="J1387" t="s">
        <v>66</v>
      </c>
      <c r="K1387" s="17">
        <v>10.484999999999999</v>
      </c>
      <c r="L1387" s="17">
        <v>2.3900573613765369E-3</v>
      </c>
      <c r="M1387" s="17">
        <v>2.4999999999998579E-2</v>
      </c>
    </row>
    <row r="1388" spans="9:13" x14ac:dyDescent="0.35">
      <c r="I1388" s="1">
        <v>44277</v>
      </c>
      <c r="J1388" t="s">
        <v>70</v>
      </c>
      <c r="K1388" s="17">
        <v>56.59</v>
      </c>
      <c r="L1388" s="17">
        <v>6.2232928085601148E-3</v>
      </c>
      <c r="M1388" s="17">
        <v>0.34999800000000647</v>
      </c>
    </row>
    <row r="1389" spans="9:13" x14ac:dyDescent="0.35">
      <c r="I1389" s="1">
        <v>44277</v>
      </c>
      <c r="J1389" t="s">
        <v>72</v>
      </c>
      <c r="K1389" s="17">
        <v>29.99</v>
      </c>
      <c r="L1389" s="17">
        <v>7.7284946236558082E-3</v>
      </c>
      <c r="M1389" s="17">
        <v>0.22999999999999687</v>
      </c>
    </row>
    <row r="1390" spans="9:13" x14ac:dyDescent="0.35">
      <c r="I1390" s="1">
        <v>44277</v>
      </c>
      <c r="J1390" t="s">
        <v>40</v>
      </c>
      <c r="K1390" s="17">
        <v>60.290000999999997</v>
      </c>
      <c r="L1390" s="17">
        <v>9.3755399296835719E-3</v>
      </c>
      <c r="M1390" s="17">
        <v>0.56000099999999975</v>
      </c>
    </row>
    <row r="1391" spans="9:13" x14ac:dyDescent="0.35">
      <c r="I1391" s="1">
        <v>44277</v>
      </c>
      <c r="J1391" t="s">
        <v>37</v>
      </c>
      <c r="K1391" s="17">
        <v>3110.8701169999999</v>
      </c>
      <c r="L1391" s="17">
        <v>1.1678251572525082E-2</v>
      </c>
      <c r="M1391" s="17">
        <v>35.910155999999915</v>
      </c>
    </row>
    <row r="1392" spans="9:13" x14ac:dyDescent="0.35">
      <c r="I1392" s="1">
        <v>44277</v>
      </c>
      <c r="J1392" t="s">
        <v>44</v>
      </c>
      <c r="K1392" s="17">
        <v>293.540009</v>
      </c>
      <c r="L1392" s="17">
        <v>1.1823184920712064E-2</v>
      </c>
      <c r="M1392" s="17">
        <v>3.4300240000000031</v>
      </c>
    </row>
    <row r="1393" spans="9:13" x14ac:dyDescent="0.35">
      <c r="I1393" s="1">
        <v>44277</v>
      </c>
      <c r="J1393" t="s">
        <v>64</v>
      </c>
      <c r="K1393" s="17">
        <v>130.550003</v>
      </c>
      <c r="L1393" s="17">
        <v>1.2800691053562125E-2</v>
      </c>
      <c r="M1393" s="17">
        <v>1.6500090000000114</v>
      </c>
    </row>
    <row r="1394" spans="9:13" x14ac:dyDescent="0.35">
      <c r="I1394" s="1">
        <v>44277</v>
      </c>
      <c r="J1394" t="s">
        <v>56</v>
      </c>
      <c r="K1394" s="17">
        <v>244.384995</v>
      </c>
      <c r="L1394" s="17">
        <v>1.2868849522831769E-2</v>
      </c>
      <c r="M1394" s="17">
        <v>3.1049959999999999</v>
      </c>
    </row>
    <row r="1395" spans="9:13" x14ac:dyDescent="0.35">
      <c r="I1395" s="1">
        <v>44277</v>
      </c>
      <c r="J1395" t="s">
        <v>52</v>
      </c>
      <c r="K1395" s="17">
        <v>215.16999799999999</v>
      </c>
      <c r="L1395" s="17">
        <v>1.399623488213337E-2</v>
      </c>
      <c r="M1395" s="17">
        <v>2.9700009999999963</v>
      </c>
    </row>
    <row r="1396" spans="9:13" x14ac:dyDescent="0.35">
      <c r="I1396" s="1">
        <v>44277</v>
      </c>
      <c r="J1396" t="s">
        <v>60</v>
      </c>
      <c r="K1396" s="17">
        <v>235.990005</v>
      </c>
      <c r="L1396" s="17">
        <v>2.4484475159944161E-2</v>
      </c>
      <c r="M1396" s="17">
        <v>5.6399989999999889</v>
      </c>
    </row>
    <row r="1397" spans="9:13" x14ac:dyDescent="0.35">
      <c r="I1397" s="1">
        <v>44277</v>
      </c>
      <c r="J1397" t="s">
        <v>58</v>
      </c>
      <c r="K1397" s="17">
        <v>123.389999</v>
      </c>
      <c r="L1397" s="17">
        <v>2.8335703447549047E-2</v>
      </c>
      <c r="M1397" s="17">
        <v>3.4000010000000032</v>
      </c>
    </row>
    <row r="1398" spans="9:13" x14ac:dyDescent="0.35">
      <c r="I1398" s="1">
        <v>44277</v>
      </c>
      <c r="J1398" t="s">
        <v>48</v>
      </c>
      <c r="K1398" s="17">
        <v>266.13000499999998</v>
      </c>
      <c r="L1398" s="17">
        <v>3.3635002005534452E-2</v>
      </c>
      <c r="M1398" s="17">
        <v>8.6600039999999581</v>
      </c>
    </row>
    <row r="1399" spans="9:13" x14ac:dyDescent="0.35">
      <c r="I1399" s="1">
        <v>44274</v>
      </c>
      <c r="J1399" t="s">
        <v>48</v>
      </c>
      <c r="K1399" s="17">
        <v>257.47000100000002</v>
      </c>
      <c r="L1399" s="17">
        <v>-2.7864847395925613E-2</v>
      </c>
      <c r="M1399" s="17">
        <v>-7.3800049999999828</v>
      </c>
    </row>
    <row r="1400" spans="9:13" x14ac:dyDescent="0.35">
      <c r="I1400" s="1">
        <v>44274</v>
      </c>
      <c r="J1400" t="s">
        <v>76</v>
      </c>
      <c r="K1400" s="17">
        <v>133.94000199999999</v>
      </c>
      <c r="L1400" s="17">
        <v>-1.6015229797797129E-2</v>
      </c>
      <c r="M1400" s="17">
        <v>-2.1799929999999961</v>
      </c>
    </row>
    <row r="1401" spans="9:13" x14ac:dyDescent="0.35">
      <c r="I1401" s="1">
        <v>44274</v>
      </c>
      <c r="J1401" t="s">
        <v>64</v>
      </c>
      <c r="K1401" s="17">
        <v>128.89999399999999</v>
      </c>
      <c r="L1401" s="17">
        <v>-8.9189913719667658E-3</v>
      </c>
      <c r="M1401" s="17">
        <v>-1.1600040000000149</v>
      </c>
    </row>
    <row r="1402" spans="9:13" x14ac:dyDescent="0.35">
      <c r="I1402" s="1">
        <v>44274</v>
      </c>
      <c r="J1402" t="s">
        <v>72</v>
      </c>
      <c r="K1402" s="17">
        <v>29.76</v>
      </c>
      <c r="L1402" s="17">
        <v>-8.3305564811729411E-3</v>
      </c>
      <c r="M1402" s="17">
        <v>-0.25</v>
      </c>
    </row>
    <row r="1403" spans="9:13" x14ac:dyDescent="0.35">
      <c r="I1403" s="1">
        <v>44274</v>
      </c>
      <c r="J1403" t="s">
        <v>54</v>
      </c>
      <c r="K1403" s="17">
        <v>66.230002999999996</v>
      </c>
      <c r="L1403" s="17">
        <v>-7.3440946141472624E-3</v>
      </c>
      <c r="M1403" s="17">
        <v>-0.48999799999999993</v>
      </c>
    </row>
    <row r="1404" spans="9:13" x14ac:dyDescent="0.35">
      <c r="I1404" s="1">
        <v>44274</v>
      </c>
      <c r="J1404" t="s">
        <v>62</v>
      </c>
      <c r="K1404" s="17">
        <v>66.260002</v>
      </c>
      <c r="L1404" s="17">
        <v>-7.1920289838786015E-3</v>
      </c>
      <c r="M1404" s="17">
        <v>-0.47999599999999987</v>
      </c>
    </row>
    <row r="1405" spans="9:13" x14ac:dyDescent="0.35">
      <c r="I1405" s="1">
        <v>44274</v>
      </c>
      <c r="J1405" t="s">
        <v>58</v>
      </c>
      <c r="K1405" s="17">
        <v>119.989998</v>
      </c>
      <c r="L1405" s="17">
        <v>-4.4802207291149464E-3</v>
      </c>
      <c r="M1405" s="17">
        <v>-0.54000100000000373</v>
      </c>
    </row>
    <row r="1406" spans="9:13" x14ac:dyDescent="0.35">
      <c r="I1406" s="1">
        <v>44274</v>
      </c>
      <c r="J1406" t="s">
        <v>66</v>
      </c>
      <c r="K1406" s="17">
        <v>10.46</v>
      </c>
      <c r="L1406" s="17">
        <v>-1.9083969465648447E-3</v>
      </c>
      <c r="M1406" s="17">
        <v>-1.9999999999999574E-2</v>
      </c>
    </row>
    <row r="1407" spans="9:13" x14ac:dyDescent="0.35">
      <c r="I1407" s="1">
        <v>44274</v>
      </c>
      <c r="J1407" t="s">
        <v>60</v>
      </c>
      <c r="K1407" s="17">
        <v>230.35000600000001</v>
      </c>
      <c r="L1407" s="17">
        <v>-1.6036537725222563E-3</v>
      </c>
      <c r="M1407" s="17">
        <v>-0.36999499999998875</v>
      </c>
    </row>
    <row r="1408" spans="9:13" x14ac:dyDescent="0.35">
      <c r="I1408" s="1">
        <v>44274</v>
      </c>
      <c r="J1408" t="s">
        <v>70</v>
      </c>
      <c r="K1408" s="17">
        <v>56.240001999999997</v>
      </c>
      <c r="L1408" s="17">
        <v>-1.243100670518596E-3</v>
      </c>
      <c r="M1408" s="17">
        <v>-6.9999000000002809E-2</v>
      </c>
    </row>
    <row r="1409" spans="9:13" x14ac:dyDescent="0.35">
      <c r="I1409" s="1">
        <v>44274</v>
      </c>
      <c r="J1409" t="s">
        <v>68</v>
      </c>
      <c r="K1409" s="17">
        <v>158.39999399999999</v>
      </c>
      <c r="L1409" s="17">
        <v>-9.4613054028142387E-4</v>
      </c>
      <c r="M1409" s="17">
        <v>-0.15000900000001138</v>
      </c>
    </row>
    <row r="1410" spans="9:13" x14ac:dyDescent="0.35">
      <c r="I1410" s="1">
        <v>44274</v>
      </c>
      <c r="J1410" t="s">
        <v>42</v>
      </c>
      <c r="K1410" s="17">
        <v>2026.959961</v>
      </c>
      <c r="L1410" s="17">
        <v>2.7803314111091086E-3</v>
      </c>
      <c r="M1410" s="17">
        <v>5.6199950000000172</v>
      </c>
    </row>
    <row r="1411" spans="9:13" x14ac:dyDescent="0.35">
      <c r="I1411" s="1">
        <v>44274</v>
      </c>
      <c r="J1411" t="s">
        <v>50</v>
      </c>
      <c r="K1411" s="17">
        <v>123.16999800000001</v>
      </c>
      <c r="L1411" s="17">
        <v>1.1330954829370623E-2</v>
      </c>
      <c r="M1411" s="17">
        <v>1.379997000000003</v>
      </c>
    </row>
    <row r="1412" spans="9:13" x14ac:dyDescent="0.35">
      <c r="I1412" s="1">
        <v>44274</v>
      </c>
      <c r="J1412" t="s">
        <v>56</v>
      </c>
      <c r="K1412" s="17">
        <v>241.279999</v>
      </c>
      <c r="L1412" s="17">
        <v>1.2038064476522626E-2</v>
      </c>
      <c r="M1412" s="17">
        <v>2.8699950000000172</v>
      </c>
    </row>
    <row r="1413" spans="9:13" x14ac:dyDescent="0.35">
      <c r="I1413" s="1">
        <v>44274</v>
      </c>
      <c r="J1413" t="s">
        <v>52</v>
      </c>
      <c r="K1413" s="17">
        <v>212.199997</v>
      </c>
      <c r="L1413" s="17">
        <v>1.2984538151318259E-2</v>
      </c>
      <c r="M1413" s="17">
        <v>2.7200009999999963</v>
      </c>
    </row>
    <row r="1414" spans="9:13" x14ac:dyDescent="0.35">
      <c r="I1414" s="1">
        <v>44274</v>
      </c>
      <c r="J1414" t="s">
        <v>40</v>
      </c>
      <c r="K1414" s="17">
        <v>59.73</v>
      </c>
      <c r="L1414" s="17">
        <v>1.4091646380589193E-2</v>
      </c>
      <c r="M1414" s="17">
        <v>0.82999799999999624</v>
      </c>
    </row>
    <row r="1415" spans="9:13" x14ac:dyDescent="0.35">
      <c r="I1415" s="1">
        <v>44274</v>
      </c>
      <c r="J1415" t="s">
        <v>46</v>
      </c>
      <c r="K1415" s="17">
        <v>239.78999300000001</v>
      </c>
      <c r="L1415" s="17">
        <v>1.4211394913842483E-2</v>
      </c>
      <c r="M1415" s="17">
        <v>3.3600000000000136</v>
      </c>
    </row>
    <row r="1416" spans="9:13" x14ac:dyDescent="0.35">
      <c r="I1416" s="1">
        <v>44274</v>
      </c>
      <c r="J1416" t="s">
        <v>37</v>
      </c>
      <c r="K1416" s="17">
        <v>3074.959961</v>
      </c>
      <c r="L1416" s="17">
        <v>1.5511930737921623E-2</v>
      </c>
      <c r="M1416" s="17">
        <v>46.969970999999987</v>
      </c>
    </row>
    <row r="1417" spans="9:13" x14ac:dyDescent="0.35">
      <c r="I1417" s="1">
        <v>44274</v>
      </c>
      <c r="J1417" t="s">
        <v>44</v>
      </c>
      <c r="K1417" s="17">
        <v>290.10998499999999</v>
      </c>
      <c r="L1417" s="17">
        <v>4.1238928311659671E-2</v>
      </c>
      <c r="M1417" s="17">
        <v>11.489989999999977</v>
      </c>
    </row>
    <row r="1418" spans="9:13" x14ac:dyDescent="0.35">
      <c r="I1418" s="1">
        <v>44273</v>
      </c>
      <c r="J1418" t="s">
        <v>56</v>
      </c>
      <c r="K1418" s="17">
        <v>238.41000399999999</v>
      </c>
      <c r="L1418" s="17">
        <v>-5.1934612272101631E-2</v>
      </c>
      <c r="M1418" s="17">
        <v>-13.05999700000001</v>
      </c>
    </row>
    <row r="1419" spans="9:13" x14ac:dyDescent="0.35">
      <c r="I1419" s="1">
        <v>44273</v>
      </c>
      <c r="J1419" t="s">
        <v>54</v>
      </c>
      <c r="K1419" s="17">
        <v>66.720000999999996</v>
      </c>
      <c r="L1419" s="17">
        <v>-4.9572594711079547E-2</v>
      </c>
      <c r="M1419" s="17">
        <v>-3.4799959999999999</v>
      </c>
    </row>
    <row r="1420" spans="9:13" x14ac:dyDescent="0.35">
      <c r="I1420" s="1">
        <v>44273</v>
      </c>
      <c r="J1420" t="s">
        <v>48</v>
      </c>
      <c r="K1420" s="17">
        <v>264.85000600000001</v>
      </c>
      <c r="L1420" s="17">
        <v>-4.4311329623076996E-2</v>
      </c>
      <c r="M1420" s="17">
        <v>-12.279998999999975</v>
      </c>
    </row>
    <row r="1421" spans="9:13" x14ac:dyDescent="0.35">
      <c r="I1421" s="1">
        <v>44273</v>
      </c>
      <c r="J1421" t="s">
        <v>37</v>
      </c>
      <c r="K1421" s="17">
        <v>3027.98999</v>
      </c>
      <c r="L1421" s="17">
        <v>-3.4358822566731347E-2</v>
      </c>
      <c r="M1421" s="17">
        <v>-107.73999000000003</v>
      </c>
    </row>
    <row r="1422" spans="9:13" x14ac:dyDescent="0.35">
      <c r="I1422" s="1">
        <v>44273</v>
      </c>
      <c r="J1422" t="s">
        <v>58</v>
      </c>
      <c r="K1422" s="17">
        <v>120.529999</v>
      </c>
      <c r="L1422" s="17">
        <v>-3.3905121290395593E-2</v>
      </c>
      <c r="M1422" s="17">
        <v>-4.2300029999999964</v>
      </c>
    </row>
    <row r="1423" spans="9:13" x14ac:dyDescent="0.35">
      <c r="I1423" s="1">
        <v>44273</v>
      </c>
      <c r="J1423" t="s">
        <v>42</v>
      </c>
      <c r="K1423" s="17">
        <v>2021.339966</v>
      </c>
      <c r="L1423" s="17">
        <v>-2.9238027608947559E-2</v>
      </c>
      <c r="M1423" s="17">
        <v>-60.880004999999983</v>
      </c>
    </row>
    <row r="1424" spans="9:13" x14ac:dyDescent="0.35">
      <c r="I1424" s="1">
        <v>44273</v>
      </c>
      <c r="J1424" t="s">
        <v>60</v>
      </c>
      <c r="K1424" s="17">
        <v>230.720001</v>
      </c>
      <c r="L1424" s="17">
        <v>-2.6662133760694186E-2</v>
      </c>
      <c r="M1424" s="17">
        <v>-6.3199920000000134</v>
      </c>
    </row>
    <row r="1425" spans="9:13" x14ac:dyDescent="0.35">
      <c r="I1425" s="1">
        <v>44273</v>
      </c>
      <c r="J1425" t="s">
        <v>44</v>
      </c>
      <c r="K1425" s="17">
        <v>278.61999500000002</v>
      </c>
      <c r="L1425" s="17">
        <v>-1.8978257139598723E-2</v>
      </c>
      <c r="M1425" s="17">
        <v>-5.3900150000000053</v>
      </c>
    </row>
    <row r="1426" spans="9:13" x14ac:dyDescent="0.35">
      <c r="I1426" s="1">
        <v>44273</v>
      </c>
      <c r="J1426" t="s">
        <v>52</v>
      </c>
      <c r="K1426" s="17">
        <v>209.479996</v>
      </c>
      <c r="L1426" s="17">
        <v>-1.7079575288090586E-2</v>
      </c>
      <c r="M1426" s="17">
        <v>-3.6399989999999889</v>
      </c>
    </row>
    <row r="1427" spans="9:13" x14ac:dyDescent="0.35">
      <c r="I1427" s="1">
        <v>44273</v>
      </c>
      <c r="J1427" t="s">
        <v>50</v>
      </c>
      <c r="K1427" s="17">
        <v>121.790001</v>
      </c>
      <c r="L1427" s="17">
        <v>-1.4803445685080539E-2</v>
      </c>
      <c r="M1427" s="17">
        <v>-1.8300019999999932</v>
      </c>
    </row>
    <row r="1428" spans="9:13" x14ac:dyDescent="0.35">
      <c r="I1428" s="1">
        <v>44273</v>
      </c>
      <c r="J1428" t="s">
        <v>76</v>
      </c>
      <c r="K1428" s="17">
        <v>136.11999499999999</v>
      </c>
      <c r="L1428" s="17">
        <v>-5.842849924669177E-3</v>
      </c>
      <c r="M1428" s="17">
        <v>-0.80000300000000379</v>
      </c>
    </row>
    <row r="1429" spans="9:13" x14ac:dyDescent="0.35">
      <c r="I1429" s="1">
        <v>44273</v>
      </c>
      <c r="J1429" t="s">
        <v>72</v>
      </c>
      <c r="K1429" s="17">
        <v>30.01</v>
      </c>
      <c r="L1429" s="17">
        <v>-4.6434494195687235E-3</v>
      </c>
      <c r="M1429" s="17">
        <v>-0.13999999999999702</v>
      </c>
    </row>
    <row r="1430" spans="9:13" x14ac:dyDescent="0.35">
      <c r="I1430" s="1">
        <v>44273</v>
      </c>
      <c r="J1430" t="s">
        <v>40</v>
      </c>
      <c r="K1430" s="17">
        <v>58.900002000000001</v>
      </c>
      <c r="L1430" s="17">
        <v>-1.6948813559321927E-3</v>
      </c>
      <c r="M1430" s="17">
        <v>-9.9997999999999365E-2</v>
      </c>
    </row>
    <row r="1431" spans="9:13" x14ac:dyDescent="0.35">
      <c r="I1431" s="1">
        <v>44273</v>
      </c>
      <c r="J1431" t="s">
        <v>66</v>
      </c>
      <c r="K1431" s="17">
        <v>10.48</v>
      </c>
      <c r="L1431" s="17">
        <v>3.3508855911919713E-3</v>
      </c>
      <c r="M1431" s="17">
        <v>3.5000000000000142E-2</v>
      </c>
    </row>
    <row r="1432" spans="9:13" x14ac:dyDescent="0.35">
      <c r="I1432" s="1">
        <v>44273</v>
      </c>
      <c r="J1432" t="s">
        <v>68</v>
      </c>
      <c r="K1432" s="17">
        <v>158.550003</v>
      </c>
      <c r="L1432" s="17">
        <v>4.1165866035435782E-3</v>
      </c>
      <c r="M1432" s="17">
        <v>0.65000900000001138</v>
      </c>
    </row>
    <row r="1433" spans="9:13" x14ac:dyDescent="0.35">
      <c r="I1433" s="1">
        <v>44273</v>
      </c>
      <c r="J1433" t="s">
        <v>62</v>
      </c>
      <c r="K1433" s="17">
        <v>66.739998</v>
      </c>
      <c r="L1433" s="17">
        <v>7.852567081658662E-3</v>
      </c>
      <c r="M1433" s="17">
        <v>0.5199970000000036</v>
      </c>
    </row>
    <row r="1434" spans="9:13" x14ac:dyDescent="0.35">
      <c r="I1434" s="1">
        <v>44273</v>
      </c>
      <c r="J1434" t="s">
        <v>64</v>
      </c>
      <c r="K1434" s="17">
        <v>130.05999800000001</v>
      </c>
      <c r="L1434" s="17">
        <v>7.9826320079255646E-3</v>
      </c>
      <c r="M1434" s="17">
        <v>1.0299990000000037</v>
      </c>
    </row>
    <row r="1435" spans="9:13" x14ac:dyDescent="0.35">
      <c r="I1435" s="1">
        <v>44273</v>
      </c>
      <c r="J1435" t="s">
        <v>70</v>
      </c>
      <c r="K1435" s="17">
        <v>56.310001</v>
      </c>
      <c r="L1435" s="17">
        <v>1.0044860986547081E-2</v>
      </c>
      <c r="M1435" s="17">
        <v>0.56000099999999975</v>
      </c>
    </row>
    <row r="1436" spans="9:13" x14ac:dyDescent="0.35">
      <c r="I1436" s="1">
        <v>44273</v>
      </c>
      <c r="J1436" t="s">
        <v>46</v>
      </c>
      <c r="K1436" s="17">
        <v>236.429993</v>
      </c>
      <c r="L1436" s="17">
        <v>1.3242466156552014E-2</v>
      </c>
      <c r="M1436" s="17">
        <v>3.0899969999999826</v>
      </c>
    </row>
    <row r="1437" spans="9:13" x14ac:dyDescent="0.35">
      <c r="I1437" s="1">
        <v>44272</v>
      </c>
      <c r="J1437" t="s">
        <v>68</v>
      </c>
      <c r="K1437" s="17">
        <v>157.89999399999999</v>
      </c>
      <c r="L1437" s="17">
        <v>-1.7117958933755079E-2</v>
      </c>
      <c r="M1437" s="17">
        <v>-2.75</v>
      </c>
    </row>
    <row r="1438" spans="9:13" x14ac:dyDescent="0.35">
      <c r="I1438" s="1">
        <v>44272</v>
      </c>
      <c r="J1438" t="s">
        <v>62</v>
      </c>
      <c r="K1438" s="17">
        <v>66.220000999999996</v>
      </c>
      <c r="L1438" s="17">
        <v>-9.4240391749899986E-3</v>
      </c>
      <c r="M1438" s="17">
        <v>-0.62999700000000303</v>
      </c>
    </row>
    <row r="1439" spans="9:13" x14ac:dyDescent="0.35">
      <c r="I1439" s="1">
        <v>44272</v>
      </c>
      <c r="J1439" t="s">
        <v>58</v>
      </c>
      <c r="K1439" s="17">
        <v>124.760002</v>
      </c>
      <c r="L1439" s="17">
        <v>-6.4505694035198943E-3</v>
      </c>
      <c r="M1439" s="17">
        <v>-0.80999799999999311</v>
      </c>
    </row>
    <row r="1440" spans="9:13" x14ac:dyDescent="0.35">
      <c r="I1440" s="1">
        <v>44272</v>
      </c>
      <c r="J1440" t="s">
        <v>52</v>
      </c>
      <c r="K1440" s="17">
        <v>213.11999499999999</v>
      </c>
      <c r="L1440" s="17">
        <v>-6.3409223487677193E-3</v>
      </c>
      <c r="M1440" s="17">
        <v>-1.3600010000000111</v>
      </c>
    </row>
    <row r="1441" spans="9:13" x14ac:dyDescent="0.35">
      <c r="I1441" s="1">
        <v>44272</v>
      </c>
      <c r="J1441" t="s">
        <v>60</v>
      </c>
      <c r="K1441" s="17">
        <v>237.03999300000001</v>
      </c>
      <c r="L1441" s="17">
        <v>-2.8186192430677964E-3</v>
      </c>
      <c r="M1441" s="17">
        <v>-0.67001399999998057</v>
      </c>
    </row>
    <row r="1442" spans="9:13" x14ac:dyDescent="0.35">
      <c r="I1442" s="1">
        <v>44272</v>
      </c>
      <c r="J1442" t="s">
        <v>42</v>
      </c>
      <c r="K1442" s="17">
        <v>2082.219971</v>
      </c>
      <c r="L1442" s="17">
        <v>-8.0134848084319698E-4</v>
      </c>
      <c r="M1442" s="17">
        <v>-1.6699220000000423</v>
      </c>
    </row>
    <row r="1443" spans="9:13" x14ac:dyDescent="0.35">
      <c r="I1443" s="1">
        <v>44272</v>
      </c>
      <c r="J1443" t="s">
        <v>70</v>
      </c>
      <c r="K1443" s="17">
        <v>55.75</v>
      </c>
      <c r="L1443" s="17">
        <v>1.9770129758628664E-3</v>
      </c>
      <c r="M1443" s="17">
        <v>0.11000099999999691</v>
      </c>
    </row>
    <row r="1444" spans="9:13" x14ac:dyDescent="0.35">
      <c r="I1444" s="1">
        <v>44272</v>
      </c>
      <c r="J1444" t="s">
        <v>66</v>
      </c>
      <c r="K1444" s="17">
        <v>10.445</v>
      </c>
      <c r="L1444" s="17">
        <v>4.8100048100048788E-3</v>
      </c>
      <c r="M1444" s="17">
        <v>5.0000000000000711E-2</v>
      </c>
    </row>
    <row r="1445" spans="9:13" x14ac:dyDescent="0.35">
      <c r="I1445" s="1">
        <v>44272</v>
      </c>
      <c r="J1445" t="s">
        <v>72</v>
      </c>
      <c r="K1445" s="17">
        <v>30.15</v>
      </c>
      <c r="L1445" s="17">
        <v>5.3351117039013053E-3</v>
      </c>
      <c r="M1445" s="17">
        <v>0.16000000000000014</v>
      </c>
    </row>
    <row r="1446" spans="9:13" x14ac:dyDescent="0.35">
      <c r="I1446" s="1">
        <v>44272</v>
      </c>
      <c r="J1446" t="s">
        <v>64</v>
      </c>
      <c r="K1446" s="17">
        <v>129.029999</v>
      </c>
      <c r="L1446" s="17">
        <v>6.1602773643061473E-3</v>
      </c>
      <c r="M1446" s="17">
        <v>0.78999400000000719</v>
      </c>
    </row>
    <row r="1447" spans="9:13" x14ac:dyDescent="0.35">
      <c r="I1447" s="1">
        <v>44272</v>
      </c>
      <c r="J1447" t="s">
        <v>56</v>
      </c>
      <c r="K1447" s="17">
        <v>251.470001</v>
      </c>
      <c r="L1447" s="17">
        <v>8.6639245009339297E-3</v>
      </c>
      <c r="M1447" s="17">
        <v>2.160002999999989</v>
      </c>
    </row>
    <row r="1448" spans="9:13" x14ac:dyDescent="0.35">
      <c r="I1448" s="1">
        <v>44272</v>
      </c>
      <c r="J1448" t="s">
        <v>50</v>
      </c>
      <c r="K1448" s="17">
        <v>123.620003</v>
      </c>
      <c r="L1448" s="17">
        <v>1.1868748659552161E-2</v>
      </c>
      <c r="M1448" s="17">
        <v>1.4500049999999902</v>
      </c>
    </row>
    <row r="1449" spans="9:13" x14ac:dyDescent="0.35">
      <c r="I1449" s="1">
        <v>44272</v>
      </c>
      <c r="J1449" t="s">
        <v>54</v>
      </c>
      <c r="K1449" s="17">
        <v>70.199996999999996</v>
      </c>
      <c r="L1449" s="17">
        <v>1.3718368231046876E-2</v>
      </c>
      <c r="M1449" s="17">
        <v>0.94999699999999621</v>
      </c>
    </row>
    <row r="1450" spans="9:13" x14ac:dyDescent="0.35">
      <c r="I1450" s="1">
        <v>44272</v>
      </c>
      <c r="J1450" t="s">
        <v>37</v>
      </c>
      <c r="K1450" s="17">
        <v>3135.7299800000001</v>
      </c>
      <c r="L1450" s="17">
        <v>1.4188828563322868E-2</v>
      </c>
      <c r="M1450" s="17">
        <v>43.869873000000098</v>
      </c>
    </row>
    <row r="1451" spans="9:13" x14ac:dyDescent="0.35">
      <c r="I1451" s="1">
        <v>44272</v>
      </c>
      <c r="J1451" t="s">
        <v>44</v>
      </c>
      <c r="K1451" s="17">
        <v>284.01001000000002</v>
      </c>
      <c r="L1451" s="17">
        <v>1.6936447353682667E-2</v>
      </c>
      <c r="M1451" s="17">
        <v>4.7300110000000473</v>
      </c>
    </row>
    <row r="1452" spans="9:13" x14ac:dyDescent="0.35">
      <c r="I1452" s="1">
        <v>44272</v>
      </c>
      <c r="J1452" t="s">
        <v>76</v>
      </c>
      <c r="K1452" s="17">
        <v>136.91999799999999</v>
      </c>
      <c r="L1452" s="17">
        <v>1.7841168068951235E-2</v>
      </c>
      <c r="M1452" s="17">
        <v>2.3999939999999924</v>
      </c>
    </row>
    <row r="1453" spans="9:13" x14ac:dyDescent="0.35">
      <c r="I1453" s="1">
        <v>44272</v>
      </c>
      <c r="J1453" t="s">
        <v>40</v>
      </c>
      <c r="K1453" s="17">
        <v>59</v>
      </c>
      <c r="L1453" s="17">
        <v>2.7516580547425312E-2</v>
      </c>
      <c r="M1453" s="17">
        <v>1.5800020000000004</v>
      </c>
    </row>
    <row r="1454" spans="9:13" x14ac:dyDescent="0.35">
      <c r="I1454" s="1">
        <v>44272</v>
      </c>
      <c r="J1454" t="s">
        <v>46</v>
      </c>
      <c r="K1454" s="17">
        <v>233.33999600000001</v>
      </c>
      <c r="L1454" s="17">
        <v>2.8246609957812044E-2</v>
      </c>
      <c r="M1454" s="17">
        <v>6.4100030000000174</v>
      </c>
    </row>
    <row r="1455" spans="9:13" x14ac:dyDescent="0.35">
      <c r="I1455" s="1">
        <v>44272</v>
      </c>
      <c r="J1455" t="s">
        <v>48</v>
      </c>
      <c r="K1455" s="17">
        <v>277.13000499999998</v>
      </c>
      <c r="L1455" s="17">
        <v>3.8796034330894534E-2</v>
      </c>
      <c r="M1455" s="17">
        <v>10.350006000000008</v>
      </c>
    </row>
    <row r="1456" spans="9:13" x14ac:dyDescent="0.35">
      <c r="I1456" s="1">
        <v>44271</v>
      </c>
      <c r="J1456" t="s">
        <v>54</v>
      </c>
      <c r="K1456" s="17">
        <v>69.25</v>
      </c>
      <c r="L1456" s="17">
        <v>-1.4655649041770812E-2</v>
      </c>
      <c r="M1456" s="17">
        <v>-1.0299990000000037</v>
      </c>
    </row>
    <row r="1457" spans="9:13" x14ac:dyDescent="0.35">
      <c r="I1457" s="1">
        <v>44271</v>
      </c>
      <c r="J1457" t="s">
        <v>46</v>
      </c>
      <c r="K1457" s="17">
        <v>226.929993</v>
      </c>
      <c r="L1457" s="17">
        <v>-1.4547533500727553E-2</v>
      </c>
      <c r="M1457" s="17">
        <v>-3.3500060000000076</v>
      </c>
    </row>
    <row r="1458" spans="9:13" x14ac:dyDescent="0.35">
      <c r="I1458" s="1">
        <v>44271</v>
      </c>
      <c r="J1458" t="s">
        <v>62</v>
      </c>
      <c r="K1458" s="17">
        <v>66.849997999999999</v>
      </c>
      <c r="L1458" s="17">
        <v>-1.2992838639029693E-2</v>
      </c>
      <c r="M1458" s="17">
        <v>-0.88000499999999704</v>
      </c>
    </row>
    <row r="1459" spans="9:13" x14ac:dyDescent="0.35">
      <c r="I1459" s="1">
        <v>44271</v>
      </c>
      <c r="J1459" t="s">
        <v>50</v>
      </c>
      <c r="K1459" s="17">
        <v>122.16999800000001</v>
      </c>
      <c r="L1459" s="17">
        <v>-4.8871793977481063E-3</v>
      </c>
      <c r="M1459" s="17">
        <v>-0.59999899999999684</v>
      </c>
    </row>
    <row r="1460" spans="9:13" x14ac:dyDescent="0.35">
      <c r="I1460" s="1">
        <v>44271</v>
      </c>
      <c r="J1460" t="s">
        <v>40</v>
      </c>
      <c r="K1460" s="17">
        <v>57.419998</v>
      </c>
      <c r="L1460" s="17">
        <v>-4.3350096873594479E-3</v>
      </c>
      <c r="M1460" s="17">
        <v>-0.25</v>
      </c>
    </row>
    <row r="1461" spans="9:13" x14ac:dyDescent="0.35">
      <c r="I1461" s="1">
        <v>44271</v>
      </c>
      <c r="J1461" t="s">
        <v>56</v>
      </c>
      <c r="K1461" s="17">
        <v>249.30999800000001</v>
      </c>
      <c r="L1461" s="17">
        <v>-2.6802064594000255E-3</v>
      </c>
      <c r="M1461" s="17">
        <v>-0.66999799999999254</v>
      </c>
    </row>
    <row r="1462" spans="9:13" x14ac:dyDescent="0.35">
      <c r="I1462" s="1">
        <v>44271</v>
      </c>
      <c r="J1462" t="s">
        <v>64</v>
      </c>
      <c r="K1462" s="17">
        <v>128.240005</v>
      </c>
      <c r="L1462" s="17">
        <v>-2.6442447869927002E-3</v>
      </c>
      <c r="M1462" s="17">
        <v>-0.33999700000001098</v>
      </c>
    </row>
    <row r="1463" spans="9:13" x14ac:dyDescent="0.35">
      <c r="I1463" s="1">
        <v>44271</v>
      </c>
      <c r="J1463" t="s">
        <v>70</v>
      </c>
      <c r="K1463" s="17">
        <v>55.639999000000003</v>
      </c>
      <c r="L1463" s="17">
        <v>0</v>
      </c>
      <c r="M1463" s="17">
        <v>0</v>
      </c>
    </row>
    <row r="1464" spans="9:13" x14ac:dyDescent="0.35">
      <c r="I1464" s="1">
        <v>44271</v>
      </c>
      <c r="J1464" t="s">
        <v>72</v>
      </c>
      <c r="K1464" s="17">
        <v>29.99</v>
      </c>
      <c r="L1464" s="17">
        <v>2.0046775810223429E-3</v>
      </c>
      <c r="M1464" s="17">
        <v>5.9999999999998721E-2</v>
      </c>
    </row>
    <row r="1465" spans="9:13" x14ac:dyDescent="0.35">
      <c r="I1465" s="1">
        <v>44271</v>
      </c>
      <c r="J1465" t="s">
        <v>37</v>
      </c>
      <c r="K1465" s="17">
        <v>3091.860107</v>
      </c>
      <c r="L1465" s="17">
        <v>3.3034498145928684E-3</v>
      </c>
      <c r="M1465" s="17">
        <v>10.180174999999963</v>
      </c>
    </row>
    <row r="1466" spans="9:13" x14ac:dyDescent="0.35">
      <c r="I1466" s="1">
        <v>44271</v>
      </c>
      <c r="J1466" t="s">
        <v>48</v>
      </c>
      <c r="K1466" s="17">
        <v>266.77999899999998</v>
      </c>
      <c r="L1466" s="17">
        <v>4.707566017804264E-3</v>
      </c>
      <c r="M1466" s="17">
        <v>1.25</v>
      </c>
    </row>
    <row r="1467" spans="9:13" x14ac:dyDescent="0.35">
      <c r="I1467" s="1">
        <v>44271</v>
      </c>
      <c r="J1467" t="s">
        <v>66</v>
      </c>
      <c r="K1467" s="17">
        <v>10.395</v>
      </c>
      <c r="L1467" s="17">
        <v>5.8055152394773796E-3</v>
      </c>
      <c r="M1467" s="17">
        <v>5.9999999999998721E-2</v>
      </c>
    </row>
    <row r="1468" spans="9:13" x14ac:dyDescent="0.35">
      <c r="I1468" s="1">
        <v>44271</v>
      </c>
      <c r="J1468" t="s">
        <v>52</v>
      </c>
      <c r="K1468" s="17">
        <v>214.479996</v>
      </c>
      <c r="L1468" s="17">
        <v>7.8947038360708856E-3</v>
      </c>
      <c r="M1468" s="17">
        <v>1.6799929999999961</v>
      </c>
    </row>
    <row r="1469" spans="9:13" x14ac:dyDescent="0.35">
      <c r="I1469" s="1">
        <v>44271</v>
      </c>
      <c r="J1469" t="s">
        <v>76</v>
      </c>
      <c r="K1469" s="17">
        <v>134.520004</v>
      </c>
      <c r="L1469" s="17">
        <v>1.0972538869270031E-2</v>
      </c>
      <c r="M1469" s="17">
        <v>1.4600059999999928</v>
      </c>
    </row>
    <row r="1470" spans="9:13" x14ac:dyDescent="0.35">
      <c r="I1470" s="1">
        <v>44271</v>
      </c>
      <c r="J1470" t="s">
        <v>60</v>
      </c>
      <c r="K1470" s="17">
        <v>237.71000699999999</v>
      </c>
      <c r="L1470" s="17">
        <v>1.2350449404628771E-2</v>
      </c>
      <c r="M1470" s="17">
        <v>2.900008999999983</v>
      </c>
    </row>
    <row r="1471" spans="9:13" x14ac:dyDescent="0.35">
      <c r="I1471" s="1">
        <v>44271</v>
      </c>
      <c r="J1471" t="s">
        <v>58</v>
      </c>
      <c r="K1471" s="17">
        <v>125.57</v>
      </c>
      <c r="L1471" s="17">
        <v>1.2742979478070427E-2</v>
      </c>
      <c r="M1471" s="17">
        <v>1.5800019999999932</v>
      </c>
    </row>
    <row r="1472" spans="9:13" x14ac:dyDescent="0.35">
      <c r="I1472" s="1">
        <v>44271</v>
      </c>
      <c r="J1472" t="s">
        <v>42</v>
      </c>
      <c r="K1472" s="17">
        <v>2083.889893</v>
      </c>
      <c r="L1472" s="17">
        <v>1.4334783612932075E-2</v>
      </c>
      <c r="M1472" s="17">
        <v>29.449951999999939</v>
      </c>
    </row>
    <row r="1473" spans="9:13" x14ac:dyDescent="0.35">
      <c r="I1473" s="1">
        <v>44271</v>
      </c>
      <c r="J1473" t="s">
        <v>44</v>
      </c>
      <c r="K1473" s="17">
        <v>279.27999899999998</v>
      </c>
      <c r="L1473" s="17">
        <v>2.0200909589041006E-2</v>
      </c>
      <c r="M1473" s="17">
        <v>5.5299989999999752</v>
      </c>
    </row>
    <row r="1474" spans="9:13" x14ac:dyDescent="0.35">
      <c r="I1474" s="1">
        <v>44271</v>
      </c>
      <c r="J1474" t="s">
        <v>68</v>
      </c>
      <c r="K1474" s="17">
        <v>160.64999399999999</v>
      </c>
      <c r="L1474" s="17">
        <v>4.4878009756097514E-2</v>
      </c>
      <c r="M1474" s="17">
        <v>6.8999939999999924</v>
      </c>
    </row>
    <row r="1475" spans="9:13" x14ac:dyDescent="0.35">
      <c r="I1475" s="1">
        <v>44270</v>
      </c>
      <c r="J1475" t="s">
        <v>50</v>
      </c>
      <c r="K1475" s="17">
        <v>122.769997</v>
      </c>
      <c r="L1475" s="17">
        <v>-8.4800759166531233E-3</v>
      </c>
      <c r="M1475" s="17">
        <v>-1.0500029999999896</v>
      </c>
    </row>
    <row r="1476" spans="9:13" x14ac:dyDescent="0.35">
      <c r="I1476" s="1">
        <v>44270</v>
      </c>
      <c r="J1476" t="s">
        <v>46</v>
      </c>
      <c r="K1476" s="17">
        <v>230.279999</v>
      </c>
      <c r="L1476" s="17">
        <v>-6.8572736200731158E-3</v>
      </c>
      <c r="M1476" s="17">
        <v>-1.5899959999999851</v>
      </c>
    </row>
    <row r="1477" spans="9:13" x14ac:dyDescent="0.35">
      <c r="I1477" s="1">
        <v>44270</v>
      </c>
      <c r="J1477" t="s">
        <v>60</v>
      </c>
      <c r="K1477" s="17">
        <v>234.80999800000001</v>
      </c>
      <c r="L1477" s="17">
        <v>-3.9872831389183147E-3</v>
      </c>
      <c r="M1477" s="17">
        <v>-0.94000199999999268</v>
      </c>
    </row>
    <row r="1478" spans="9:13" x14ac:dyDescent="0.35">
      <c r="I1478" s="1">
        <v>44270</v>
      </c>
      <c r="J1478" t="s">
        <v>37</v>
      </c>
      <c r="K1478" s="17">
        <v>3081.679932</v>
      </c>
      <c r="L1478" s="17">
        <v>-2.5279441025151295E-3</v>
      </c>
      <c r="M1478" s="17">
        <v>-7.8100580000000264</v>
      </c>
    </row>
    <row r="1479" spans="9:13" x14ac:dyDescent="0.35">
      <c r="I1479" s="1">
        <v>44270</v>
      </c>
      <c r="J1479" t="s">
        <v>56</v>
      </c>
      <c r="K1479" s="17">
        <v>249.979996</v>
      </c>
      <c r="L1479" s="17">
        <v>-1.4779708054011699E-3</v>
      </c>
      <c r="M1479" s="17">
        <v>-0.37001000000000772</v>
      </c>
    </row>
    <row r="1480" spans="9:13" x14ac:dyDescent="0.35">
      <c r="I1480" s="1">
        <v>44270</v>
      </c>
      <c r="J1480" t="s">
        <v>70</v>
      </c>
      <c r="K1480" s="17">
        <v>55.639999000000003</v>
      </c>
      <c r="L1480" s="17">
        <v>1.7972316772029288E-4</v>
      </c>
      <c r="M1480" s="17">
        <v>9.99800000000306E-3</v>
      </c>
    </row>
    <row r="1481" spans="9:13" x14ac:dyDescent="0.35">
      <c r="I1481" s="1">
        <v>44270</v>
      </c>
      <c r="J1481" t="s">
        <v>76</v>
      </c>
      <c r="K1481" s="17">
        <v>133.05999800000001</v>
      </c>
      <c r="L1481" s="17">
        <v>1.8068889275092675E-3</v>
      </c>
      <c r="M1481" s="17">
        <v>0.2399910000000034</v>
      </c>
    </row>
    <row r="1482" spans="9:13" x14ac:dyDescent="0.35">
      <c r="I1482" s="1">
        <v>44270</v>
      </c>
      <c r="J1482" t="s">
        <v>42</v>
      </c>
      <c r="K1482" s="17">
        <v>2054.4399410000001</v>
      </c>
      <c r="L1482" s="17">
        <v>2.1658248780488244E-3</v>
      </c>
      <c r="M1482" s="17">
        <v>4.4399410000000898</v>
      </c>
    </row>
    <row r="1483" spans="9:13" x14ac:dyDescent="0.35">
      <c r="I1483" s="1">
        <v>44270</v>
      </c>
      <c r="J1483" t="s">
        <v>52</v>
      </c>
      <c r="K1483" s="17">
        <v>212.800003</v>
      </c>
      <c r="L1483" s="17">
        <v>2.7802458910432697E-3</v>
      </c>
      <c r="M1483" s="17">
        <v>0.58999600000001351</v>
      </c>
    </row>
    <row r="1484" spans="9:13" x14ac:dyDescent="0.35">
      <c r="I1484" s="1">
        <v>44270</v>
      </c>
      <c r="J1484" t="s">
        <v>72</v>
      </c>
      <c r="K1484" s="17">
        <v>29.93</v>
      </c>
      <c r="L1484" s="17">
        <v>4.0255284812320347E-3</v>
      </c>
      <c r="M1484" s="17">
        <v>0.12000099999999847</v>
      </c>
    </row>
    <row r="1485" spans="9:13" x14ac:dyDescent="0.35">
      <c r="I1485" s="1">
        <v>44270</v>
      </c>
      <c r="J1485" t="s">
        <v>68</v>
      </c>
      <c r="K1485" s="17">
        <v>153.75</v>
      </c>
      <c r="L1485" s="17">
        <v>4.5736490446197263E-3</v>
      </c>
      <c r="M1485" s="17">
        <v>0.69999699999999621</v>
      </c>
    </row>
    <row r="1486" spans="9:13" x14ac:dyDescent="0.35">
      <c r="I1486" s="1">
        <v>44270</v>
      </c>
      <c r="J1486" t="s">
        <v>48</v>
      </c>
      <c r="K1486" s="17">
        <v>265.52999899999998</v>
      </c>
      <c r="L1486" s="17">
        <v>4.8438940397350057E-3</v>
      </c>
      <c r="M1486" s="17">
        <v>1.2799989999999752</v>
      </c>
    </row>
    <row r="1487" spans="9:13" x14ac:dyDescent="0.35">
      <c r="I1487" s="1">
        <v>44270</v>
      </c>
      <c r="J1487" t="s">
        <v>64</v>
      </c>
      <c r="K1487" s="17">
        <v>128.58000200000001</v>
      </c>
      <c r="L1487" s="17">
        <v>7.6012929425493111E-3</v>
      </c>
      <c r="M1487" s="17">
        <v>0.97000100000001055</v>
      </c>
    </row>
    <row r="1488" spans="9:13" x14ac:dyDescent="0.35">
      <c r="I1488" s="1">
        <v>44270</v>
      </c>
      <c r="J1488" t="s">
        <v>62</v>
      </c>
      <c r="K1488" s="17">
        <v>67.730002999999996</v>
      </c>
      <c r="L1488" s="17">
        <v>8.4871793634794263E-3</v>
      </c>
      <c r="M1488" s="17">
        <v>0.5699989999999957</v>
      </c>
    </row>
    <row r="1489" spans="9:13" x14ac:dyDescent="0.35">
      <c r="I1489" s="1">
        <v>44270</v>
      </c>
      <c r="J1489" t="s">
        <v>66</v>
      </c>
      <c r="K1489" s="17">
        <v>10.335000000000001</v>
      </c>
      <c r="L1489" s="17">
        <v>9.2773437500000625E-3</v>
      </c>
      <c r="M1489" s="17">
        <v>9.5000000000000639E-2</v>
      </c>
    </row>
    <row r="1490" spans="9:13" x14ac:dyDescent="0.35">
      <c r="I1490" s="1">
        <v>44270</v>
      </c>
      <c r="J1490" t="s">
        <v>44</v>
      </c>
      <c r="K1490" s="17">
        <v>273.75</v>
      </c>
      <c r="L1490" s="17">
        <v>1.9932958716832191E-2</v>
      </c>
      <c r="M1490" s="17">
        <v>5.3500060000000076</v>
      </c>
    </row>
    <row r="1491" spans="9:13" x14ac:dyDescent="0.35">
      <c r="I1491" s="1">
        <v>44270</v>
      </c>
      <c r="J1491" t="s">
        <v>58</v>
      </c>
      <c r="K1491" s="17">
        <v>123.989998</v>
      </c>
      <c r="L1491" s="17">
        <v>2.4456738200914933E-2</v>
      </c>
      <c r="M1491" s="17">
        <v>2.9599989999999963</v>
      </c>
    </row>
    <row r="1492" spans="9:13" x14ac:dyDescent="0.35">
      <c r="I1492" s="1">
        <v>44270</v>
      </c>
      <c r="J1492" t="s">
        <v>54</v>
      </c>
      <c r="K1492" s="17">
        <v>70.279999000000004</v>
      </c>
      <c r="L1492" s="17">
        <v>3.2011763054677393E-2</v>
      </c>
      <c r="M1492" s="17">
        <v>2.1800010000000043</v>
      </c>
    </row>
    <row r="1493" spans="9:13" x14ac:dyDescent="0.35">
      <c r="I1493" s="1">
        <v>44270</v>
      </c>
      <c r="J1493" t="s">
        <v>40</v>
      </c>
      <c r="K1493" s="17">
        <v>57.669998</v>
      </c>
      <c r="L1493" s="17">
        <v>3.3512527482303357E-2</v>
      </c>
      <c r="M1493" s="17">
        <v>1.869999</v>
      </c>
    </row>
    <row r="1494" spans="9:13" x14ac:dyDescent="0.35">
      <c r="I1494" s="1">
        <v>44267</v>
      </c>
      <c r="J1494" t="s">
        <v>46</v>
      </c>
      <c r="K1494" s="17">
        <v>231.86999499999999</v>
      </c>
      <c r="L1494" s="17">
        <v>-3.7084750368545534E-2</v>
      </c>
      <c r="M1494" s="17">
        <v>-8.930008000000015</v>
      </c>
    </row>
    <row r="1495" spans="9:13" x14ac:dyDescent="0.35">
      <c r="I1495" s="1">
        <v>44267</v>
      </c>
      <c r="J1495" t="s">
        <v>48</v>
      </c>
      <c r="K1495" s="17">
        <v>264.25</v>
      </c>
      <c r="L1495" s="17">
        <v>-2.9848024270357081E-2</v>
      </c>
      <c r="M1495" s="17">
        <v>-8.1300049999999828</v>
      </c>
    </row>
    <row r="1496" spans="9:13" x14ac:dyDescent="0.35">
      <c r="I1496" s="1">
        <v>44267</v>
      </c>
      <c r="J1496" t="s">
        <v>42</v>
      </c>
      <c r="K1496" s="17">
        <v>2050</v>
      </c>
      <c r="L1496" s="17">
        <v>-2.4060497806107271E-2</v>
      </c>
      <c r="M1496" s="17">
        <v>-50.540038999999979</v>
      </c>
    </row>
    <row r="1497" spans="9:13" x14ac:dyDescent="0.35">
      <c r="I1497" s="1">
        <v>44267</v>
      </c>
      <c r="J1497" t="s">
        <v>50</v>
      </c>
      <c r="K1497" s="17">
        <v>123.82</v>
      </c>
      <c r="L1497" s="17">
        <v>-2.3886464704556055E-2</v>
      </c>
      <c r="M1497" s="17">
        <v>-3.0299980000000062</v>
      </c>
    </row>
    <row r="1498" spans="9:13" x14ac:dyDescent="0.35">
      <c r="I1498" s="1">
        <v>44267</v>
      </c>
      <c r="J1498" t="s">
        <v>44</v>
      </c>
      <c r="K1498" s="17">
        <v>268.39999399999999</v>
      </c>
      <c r="L1498" s="17">
        <v>-2.0008802760172254E-2</v>
      </c>
      <c r="M1498" s="17">
        <v>-5.4800109999999904</v>
      </c>
    </row>
    <row r="1499" spans="9:13" x14ac:dyDescent="0.35">
      <c r="I1499" s="1">
        <v>44267</v>
      </c>
      <c r="J1499" t="s">
        <v>52</v>
      </c>
      <c r="K1499" s="17">
        <v>212.21000699999999</v>
      </c>
      <c r="L1499" s="17">
        <v>-1.7318777735384761E-2</v>
      </c>
      <c r="M1499" s="17">
        <v>-3.7399900000000059</v>
      </c>
    </row>
    <row r="1500" spans="9:13" x14ac:dyDescent="0.35">
      <c r="I1500" s="1">
        <v>44267</v>
      </c>
      <c r="J1500" t="s">
        <v>56</v>
      </c>
      <c r="K1500" s="17">
        <v>250.35000600000001</v>
      </c>
      <c r="L1500" s="17">
        <v>-1.3709947494701591E-2</v>
      </c>
      <c r="M1500" s="17">
        <v>-3.4799959999999999</v>
      </c>
    </row>
    <row r="1501" spans="9:13" x14ac:dyDescent="0.35">
      <c r="I1501" s="1">
        <v>44267</v>
      </c>
      <c r="J1501" t="s">
        <v>68</v>
      </c>
      <c r="K1501" s="17">
        <v>153.050003</v>
      </c>
      <c r="L1501" s="17">
        <v>-1.1943131514904956E-2</v>
      </c>
      <c r="M1501" s="17">
        <v>-1.8499909999999886</v>
      </c>
    </row>
    <row r="1502" spans="9:13" x14ac:dyDescent="0.35">
      <c r="I1502" s="1">
        <v>44267</v>
      </c>
      <c r="J1502" t="s">
        <v>40</v>
      </c>
      <c r="K1502" s="17">
        <v>55.799999</v>
      </c>
      <c r="L1502" s="17">
        <v>-7.8236661513631754E-3</v>
      </c>
      <c r="M1502" s="17">
        <v>-0.44000299999999726</v>
      </c>
    </row>
    <row r="1503" spans="9:13" x14ac:dyDescent="0.35">
      <c r="I1503" s="1">
        <v>44267</v>
      </c>
      <c r="J1503" t="s">
        <v>37</v>
      </c>
      <c r="K1503" s="17">
        <v>3089.48999</v>
      </c>
      <c r="L1503" s="17">
        <v>-7.740292498002033E-3</v>
      </c>
      <c r="M1503" s="17">
        <v>-24.100097999999889</v>
      </c>
    </row>
    <row r="1504" spans="9:13" x14ac:dyDescent="0.35">
      <c r="I1504" s="1">
        <v>44267</v>
      </c>
      <c r="J1504" t="s">
        <v>58</v>
      </c>
      <c r="K1504" s="17">
        <v>121.029999</v>
      </c>
      <c r="L1504" s="17">
        <v>-7.6254510300544738E-3</v>
      </c>
      <c r="M1504" s="17">
        <v>-0.92999999999999261</v>
      </c>
    </row>
    <row r="1505" spans="9:13" x14ac:dyDescent="0.35">
      <c r="I1505" s="1">
        <v>44267</v>
      </c>
      <c r="J1505" t="s">
        <v>60</v>
      </c>
      <c r="K1505" s="17">
        <v>235.75</v>
      </c>
      <c r="L1505" s="17">
        <v>-5.81961359128724E-3</v>
      </c>
      <c r="M1505" s="17">
        <v>-1.3800050000000113</v>
      </c>
    </row>
    <row r="1506" spans="9:13" x14ac:dyDescent="0.35">
      <c r="I1506" s="1">
        <v>44267</v>
      </c>
      <c r="J1506" t="s">
        <v>54</v>
      </c>
      <c r="K1506" s="17">
        <v>68.099997999999999</v>
      </c>
      <c r="L1506" s="17">
        <v>-5.2585598197276767E-3</v>
      </c>
      <c r="M1506" s="17">
        <v>-0.36000099999999691</v>
      </c>
    </row>
    <row r="1507" spans="9:13" x14ac:dyDescent="0.35">
      <c r="I1507" s="1">
        <v>44267</v>
      </c>
      <c r="J1507" t="s">
        <v>62</v>
      </c>
      <c r="K1507" s="17">
        <v>67.160004000000001</v>
      </c>
      <c r="L1507" s="17">
        <v>-3.7086483483964785E-3</v>
      </c>
      <c r="M1507" s="17">
        <v>-0.25</v>
      </c>
    </row>
    <row r="1508" spans="9:13" x14ac:dyDescent="0.35">
      <c r="I1508" s="1">
        <v>44267</v>
      </c>
      <c r="J1508" t="s">
        <v>70</v>
      </c>
      <c r="K1508" s="17">
        <v>55.630001</v>
      </c>
      <c r="L1508" s="17">
        <v>2.1618267757818506E-3</v>
      </c>
      <c r="M1508" s="17">
        <v>0.12000299999999697</v>
      </c>
    </row>
    <row r="1509" spans="9:13" x14ac:dyDescent="0.35">
      <c r="I1509" s="1">
        <v>44267</v>
      </c>
      <c r="J1509" t="s">
        <v>64</v>
      </c>
      <c r="K1509" s="17">
        <v>127.610001</v>
      </c>
      <c r="L1509" s="17">
        <v>3.6967280454359118E-3</v>
      </c>
      <c r="M1509" s="17">
        <v>0.47000199999999381</v>
      </c>
    </row>
    <row r="1510" spans="9:13" x14ac:dyDescent="0.35">
      <c r="I1510" s="1">
        <v>44267</v>
      </c>
      <c r="J1510" t="s">
        <v>66</v>
      </c>
      <c r="K1510" s="17">
        <v>10.24</v>
      </c>
      <c r="L1510" s="17">
        <v>5.4000981836033104E-3</v>
      </c>
      <c r="M1510" s="17">
        <v>5.4999999999999716E-2</v>
      </c>
    </row>
    <row r="1511" spans="9:13" x14ac:dyDescent="0.35">
      <c r="I1511" s="1">
        <v>44267</v>
      </c>
      <c r="J1511" t="s">
        <v>76</v>
      </c>
      <c r="K1511" s="17">
        <v>132.820007</v>
      </c>
      <c r="L1511" s="17">
        <v>7.8920018811048879E-3</v>
      </c>
      <c r="M1511" s="17">
        <v>1.0400080000000003</v>
      </c>
    </row>
    <row r="1512" spans="9:13" x14ac:dyDescent="0.35">
      <c r="I1512" s="1">
        <v>44267</v>
      </c>
      <c r="J1512" t="s">
        <v>72</v>
      </c>
      <c r="K1512" s="17">
        <v>29.809999000000001</v>
      </c>
      <c r="L1512" s="17">
        <v>9.1400809363547785E-3</v>
      </c>
      <c r="M1512" s="17">
        <v>0.26999800000000107</v>
      </c>
    </row>
    <row r="1513" spans="9:13" x14ac:dyDescent="0.35">
      <c r="I1513" s="1">
        <v>44266</v>
      </c>
      <c r="J1513" t="s">
        <v>62</v>
      </c>
      <c r="K1513" s="17">
        <v>67.410004000000001</v>
      </c>
      <c r="L1513" s="17">
        <v>-6.5307803717090759E-2</v>
      </c>
      <c r="M1513" s="17">
        <v>-4.7099989999999963</v>
      </c>
    </row>
    <row r="1514" spans="9:13" x14ac:dyDescent="0.35">
      <c r="I1514" s="1">
        <v>44266</v>
      </c>
      <c r="J1514" t="s">
        <v>70</v>
      </c>
      <c r="K1514" s="17">
        <v>55.509998000000003</v>
      </c>
      <c r="L1514" s="17">
        <v>-2.7505324894697748E-2</v>
      </c>
      <c r="M1514" s="17">
        <v>-1.5700039999999973</v>
      </c>
    </row>
    <row r="1515" spans="9:13" x14ac:dyDescent="0.35">
      <c r="I1515" s="1">
        <v>44266</v>
      </c>
      <c r="J1515" t="s">
        <v>72</v>
      </c>
      <c r="K1515" s="17">
        <v>29.540001</v>
      </c>
      <c r="L1515" s="17">
        <v>-1.50049683227742E-2</v>
      </c>
      <c r="M1515" s="17">
        <v>-0.44999899999999826</v>
      </c>
    </row>
    <row r="1516" spans="9:13" x14ac:dyDescent="0.35">
      <c r="I1516" s="1">
        <v>44266</v>
      </c>
      <c r="J1516" t="s">
        <v>68</v>
      </c>
      <c r="K1516" s="17">
        <v>154.89999399999999</v>
      </c>
      <c r="L1516" s="17">
        <v>-9.5907932068079235E-3</v>
      </c>
      <c r="M1516" s="17">
        <v>-1.5</v>
      </c>
    </row>
    <row r="1517" spans="9:13" x14ac:dyDescent="0.35">
      <c r="I1517" s="1">
        <v>44266</v>
      </c>
      <c r="J1517" t="s">
        <v>64</v>
      </c>
      <c r="K1517" s="17">
        <v>127.139999</v>
      </c>
      <c r="L1517" s="17">
        <v>-5.7089542728797297E-3</v>
      </c>
      <c r="M1517" s="17">
        <v>-0.73000399999999388</v>
      </c>
    </row>
    <row r="1518" spans="9:13" x14ac:dyDescent="0.35">
      <c r="I1518" s="1">
        <v>44266</v>
      </c>
      <c r="J1518" t="s">
        <v>66</v>
      </c>
      <c r="K1518" s="17">
        <v>10.185</v>
      </c>
      <c r="L1518" s="17">
        <v>-1.4705882352939992E-3</v>
      </c>
      <c r="M1518" s="17">
        <v>-1.4999999999998792E-2</v>
      </c>
    </row>
    <row r="1519" spans="9:13" x14ac:dyDescent="0.35">
      <c r="I1519" s="1">
        <v>44266</v>
      </c>
      <c r="J1519" t="s">
        <v>50</v>
      </c>
      <c r="K1519" s="17">
        <v>126.849998</v>
      </c>
      <c r="L1519" s="17">
        <v>7.3056301119669058E-3</v>
      </c>
      <c r="M1519" s="17">
        <v>0.91999799999999254</v>
      </c>
    </row>
    <row r="1520" spans="9:13" x14ac:dyDescent="0.35">
      <c r="I1520" s="1">
        <v>44266</v>
      </c>
      <c r="J1520" t="s">
        <v>40</v>
      </c>
      <c r="K1520" s="17">
        <v>56.240001999999997</v>
      </c>
      <c r="L1520" s="17">
        <v>1.6263136971449106E-2</v>
      </c>
      <c r="M1520" s="17">
        <v>0.90000199999999353</v>
      </c>
    </row>
    <row r="1521" spans="9:13" x14ac:dyDescent="0.35">
      <c r="I1521" s="1">
        <v>44266</v>
      </c>
      <c r="J1521" t="s">
        <v>58</v>
      </c>
      <c r="K1521" s="17">
        <v>121.959999</v>
      </c>
      <c r="L1521" s="17">
        <v>1.650271670688323E-2</v>
      </c>
      <c r="M1521" s="17">
        <v>1.9799959999999999</v>
      </c>
    </row>
    <row r="1522" spans="9:13" x14ac:dyDescent="0.35">
      <c r="I1522" s="1">
        <v>44266</v>
      </c>
      <c r="J1522" t="s">
        <v>37</v>
      </c>
      <c r="K1522" s="17">
        <v>3113.5900879999999</v>
      </c>
      <c r="L1522" s="17">
        <v>1.8298490652247614E-2</v>
      </c>
      <c r="M1522" s="17">
        <v>55.950194999999894</v>
      </c>
    </row>
    <row r="1523" spans="9:13" x14ac:dyDescent="0.35">
      <c r="I1523" s="1">
        <v>44266</v>
      </c>
      <c r="J1523" t="s">
        <v>52</v>
      </c>
      <c r="K1523" s="17">
        <v>215.949997</v>
      </c>
      <c r="L1523" s="17">
        <v>1.8824258672533477E-2</v>
      </c>
      <c r="M1523" s="17">
        <v>3.9899900000000059</v>
      </c>
    </row>
    <row r="1524" spans="9:13" x14ac:dyDescent="0.35">
      <c r="I1524" s="1">
        <v>44266</v>
      </c>
      <c r="J1524" t="s">
        <v>76</v>
      </c>
      <c r="K1524" s="17">
        <v>131.779999</v>
      </c>
      <c r="L1524" s="17">
        <v>1.9022516755663334E-2</v>
      </c>
      <c r="M1524" s="17">
        <v>2.4599919999999997</v>
      </c>
    </row>
    <row r="1525" spans="9:13" x14ac:dyDescent="0.35">
      <c r="I1525" s="1">
        <v>44266</v>
      </c>
      <c r="J1525" t="s">
        <v>60</v>
      </c>
      <c r="K1525" s="17">
        <v>237.13000500000001</v>
      </c>
      <c r="L1525" s="17">
        <v>2.0265067724508021E-2</v>
      </c>
      <c r="M1525" s="17">
        <v>4.7100070000000187</v>
      </c>
    </row>
    <row r="1526" spans="9:13" x14ac:dyDescent="0.35">
      <c r="I1526" s="1">
        <v>44266</v>
      </c>
      <c r="J1526" t="s">
        <v>46</v>
      </c>
      <c r="K1526" s="17">
        <v>240.800003</v>
      </c>
      <c r="L1526" s="17">
        <v>2.7742210485588427E-2</v>
      </c>
      <c r="M1526" s="17">
        <v>6.5</v>
      </c>
    </row>
    <row r="1527" spans="9:13" x14ac:dyDescent="0.35">
      <c r="I1527" s="1">
        <v>44266</v>
      </c>
      <c r="J1527" t="s">
        <v>42</v>
      </c>
      <c r="K1527" s="17">
        <v>2100.540039</v>
      </c>
      <c r="L1527" s="17">
        <v>3.1603190205525079E-2</v>
      </c>
      <c r="M1527" s="17">
        <v>64.350097999999889</v>
      </c>
    </row>
    <row r="1528" spans="9:13" x14ac:dyDescent="0.35">
      <c r="I1528" s="1">
        <v>44266</v>
      </c>
      <c r="J1528" t="s">
        <v>44</v>
      </c>
      <c r="K1528" s="17">
        <v>273.88000499999998</v>
      </c>
      <c r="L1528" s="17">
        <v>3.3899627041894122E-2</v>
      </c>
      <c r="M1528" s="17">
        <v>8.9800109999999904</v>
      </c>
    </row>
    <row r="1529" spans="9:13" x14ac:dyDescent="0.35">
      <c r="I1529" s="1">
        <v>44266</v>
      </c>
      <c r="J1529" t="s">
        <v>56</v>
      </c>
      <c r="K1529" s="17">
        <v>253.83000200000001</v>
      </c>
      <c r="L1529" s="17">
        <v>4.8580966910122009E-2</v>
      </c>
      <c r="M1529" s="17">
        <v>11.759995000000004</v>
      </c>
    </row>
    <row r="1530" spans="9:13" x14ac:dyDescent="0.35">
      <c r="I1530" s="1">
        <v>44266</v>
      </c>
      <c r="J1530" t="s">
        <v>54</v>
      </c>
      <c r="K1530" s="17">
        <v>68.459998999999996</v>
      </c>
      <c r="L1530" s="17">
        <v>5.5992548018122895E-2</v>
      </c>
      <c r="M1530" s="17">
        <v>3.629997000000003</v>
      </c>
    </row>
    <row r="1531" spans="9:13" x14ac:dyDescent="0.35">
      <c r="I1531" s="1">
        <v>44266</v>
      </c>
      <c r="J1531" t="s">
        <v>48</v>
      </c>
      <c r="K1531" s="17">
        <v>272.38000499999998</v>
      </c>
      <c r="L1531" s="17">
        <v>6.7570769254412341E-2</v>
      </c>
      <c r="M1531" s="17">
        <v>17.240005999999994</v>
      </c>
    </row>
    <row r="1532" spans="9:13" x14ac:dyDescent="0.35">
      <c r="I1532" s="1">
        <v>44265</v>
      </c>
      <c r="J1532" t="s">
        <v>54</v>
      </c>
      <c r="K1532" s="17">
        <v>64.830001999999993</v>
      </c>
      <c r="L1532" s="17">
        <v>-3.9839975111373452E-2</v>
      </c>
      <c r="M1532" s="17">
        <v>-2.6899950000000104</v>
      </c>
    </row>
    <row r="1533" spans="9:13" x14ac:dyDescent="0.35">
      <c r="I1533" s="1">
        <v>44265</v>
      </c>
      <c r="J1533" t="s">
        <v>48</v>
      </c>
      <c r="K1533" s="17">
        <v>255.13999899999999</v>
      </c>
      <c r="L1533" s="17">
        <v>-3.458453168830225E-2</v>
      </c>
      <c r="M1533" s="17">
        <v>-9.1399999999999864</v>
      </c>
    </row>
    <row r="1534" spans="9:13" x14ac:dyDescent="0.35">
      <c r="I1534" s="1">
        <v>44265</v>
      </c>
      <c r="J1534" t="s">
        <v>46</v>
      </c>
      <c r="K1534" s="17">
        <v>234.300003</v>
      </c>
      <c r="L1534" s="17">
        <v>-1.61249517767907E-2</v>
      </c>
      <c r="M1534" s="17">
        <v>-3.8399959999999851</v>
      </c>
    </row>
    <row r="1535" spans="9:13" x14ac:dyDescent="0.35">
      <c r="I1535" s="1">
        <v>44265</v>
      </c>
      <c r="J1535" t="s">
        <v>40</v>
      </c>
      <c r="K1535" s="17">
        <v>55.34</v>
      </c>
      <c r="L1535" s="17">
        <v>-1.4776536043316153E-2</v>
      </c>
      <c r="M1535" s="17">
        <v>-0.82999799999999624</v>
      </c>
    </row>
    <row r="1536" spans="9:13" x14ac:dyDescent="0.35">
      <c r="I1536" s="1">
        <v>44265</v>
      </c>
      <c r="J1536" t="s">
        <v>58</v>
      </c>
      <c r="K1536" s="17">
        <v>119.980003</v>
      </c>
      <c r="L1536" s="17">
        <v>-9.1666779805658176E-3</v>
      </c>
      <c r="M1536" s="17">
        <v>-1.1099930000000029</v>
      </c>
    </row>
    <row r="1537" spans="9:13" x14ac:dyDescent="0.35">
      <c r="I1537" s="1">
        <v>44265</v>
      </c>
      <c r="J1537" t="s">
        <v>62</v>
      </c>
      <c r="K1537" s="17">
        <v>72.120002999999997</v>
      </c>
      <c r="L1537" s="17">
        <v>-7.1585353408389514E-3</v>
      </c>
      <c r="M1537" s="17">
        <v>-0.51999600000000612</v>
      </c>
    </row>
    <row r="1538" spans="9:13" x14ac:dyDescent="0.35">
      <c r="I1538" s="1">
        <v>44265</v>
      </c>
      <c r="J1538" t="s">
        <v>60</v>
      </c>
      <c r="K1538" s="17">
        <v>232.41999799999999</v>
      </c>
      <c r="L1538" s="17">
        <v>-5.8174394978931076E-3</v>
      </c>
      <c r="M1538" s="17">
        <v>-1.3600010000000111</v>
      </c>
    </row>
    <row r="1539" spans="9:13" x14ac:dyDescent="0.35">
      <c r="I1539" s="1">
        <v>44265</v>
      </c>
      <c r="J1539" t="s">
        <v>44</v>
      </c>
      <c r="K1539" s="17">
        <v>264.89999399999999</v>
      </c>
      <c r="L1539" s="17">
        <v>-3.1609694875053811E-3</v>
      </c>
      <c r="M1539" s="17">
        <v>-0.83999599999998509</v>
      </c>
    </row>
    <row r="1540" spans="9:13" x14ac:dyDescent="0.35">
      <c r="I1540" s="1">
        <v>44265</v>
      </c>
      <c r="J1540" t="s">
        <v>50</v>
      </c>
      <c r="K1540" s="17">
        <v>125.93</v>
      </c>
      <c r="L1540" s="17">
        <v>-2.3766378267454339E-3</v>
      </c>
      <c r="M1540" s="17">
        <v>-0.30000299999998958</v>
      </c>
    </row>
    <row r="1541" spans="9:13" x14ac:dyDescent="0.35">
      <c r="I1541" s="1">
        <v>44265</v>
      </c>
      <c r="J1541" t="s">
        <v>42</v>
      </c>
      <c r="K1541" s="17">
        <v>2036.1899410000001</v>
      </c>
      <c r="L1541" s="17">
        <v>-2.0437785639086437E-3</v>
      </c>
      <c r="M1541" s="17">
        <v>-4.1700439999999617</v>
      </c>
    </row>
    <row r="1542" spans="9:13" x14ac:dyDescent="0.35">
      <c r="I1542" s="1">
        <v>44265</v>
      </c>
      <c r="J1542" t="s">
        <v>37</v>
      </c>
      <c r="K1542" s="17">
        <v>3057.639893</v>
      </c>
      <c r="L1542" s="17">
        <v>-1.7010969630547881E-3</v>
      </c>
      <c r="M1542" s="17">
        <v>-5.2102049999998599</v>
      </c>
    </row>
    <row r="1543" spans="9:13" x14ac:dyDescent="0.35">
      <c r="I1543" s="1">
        <v>44265</v>
      </c>
      <c r="J1543" t="s">
        <v>56</v>
      </c>
      <c r="K1543" s="17">
        <v>242.070007</v>
      </c>
      <c r="L1543" s="17">
        <v>1.2823130642437364E-3</v>
      </c>
      <c r="M1543" s="17">
        <v>0.3100120000000004</v>
      </c>
    </row>
    <row r="1544" spans="9:13" x14ac:dyDescent="0.35">
      <c r="I1544" s="1">
        <v>44265</v>
      </c>
      <c r="J1544" t="s">
        <v>52</v>
      </c>
      <c r="K1544" s="17">
        <v>211.96000699999999</v>
      </c>
      <c r="L1544" s="17">
        <v>2.032846414375422E-3</v>
      </c>
      <c r="M1544" s="17">
        <v>0.43000799999998662</v>
      </c>
    </row>
    <row r="1545" spans="9:13" x14ac:dyDescent="0.35">
      <c r="I1545" s="1">
        <v>44265</v>
      </c>
      <c r="J1545" t="s">
        <v>72</v>
      </c>
      <c r="K1545" s="17">
        <v>29.99</v>
      </c>
      <c r="L1545" s="17">
        <v>1.1808401208110665E-2</v>
      </c>
      <c r="M1545" s="17">
        <v>0.3500009999999989</v>
      </c>
    </row>
    <row r="1546" spans="9:13" x14ac:dyDescent="0.35">
      <c r="I1546" s="1">
        <v>44265</v>
      </c>
      <c r="J1546" t="s">
        <v>76</v>
      </c>
      <c r="K1546" s="17">
        <v>129.320007</v>
      </c>
      <c r="L1546" s="17">
        <v>1.2844666353383435E-2</v>
      </c>
      <c r="M1546" s="17">
        <v>1.6400069999999971</v>
      </c>
    </row>
    <row r="1547" spans="9:13" x14ac:dyDescent="0.35">
      <c r="I1547" s="1">
        <v>44265</v>
      </c>
      <c r="J1547" t="s">
        <v>70</v>
      </c>
      <c r="K1547" s="17">
        <v>57.080002</v>
      </c>
      <c r="L1547" s="17">
        <v>1.5658380504299279E-2</v>
      </c>
      <c r="M1547" s="17">
        <v>0.88000100000000003</v>
      </c>
    </row>
    <row r="1548" spans="9:13" x14ac:dyDescent="0.35">
      <c r="I1548" s="1">
        <v>44265</v>
      </c>
      <c r="J1548" t="s">
        <v>66</v>
      </c>
      <c r="K1548" s="17">
        <v>10.199999999999999</v>
      </c>
      <c r="L1548" s="17">
        <v>2.843315184513007E-2</v>
      </c>
      <c r="M1548" s="17">
        <v>0.28200000000000003</v>
      </c>
    </row>
    <row r="1549" spans="9:13" x14ac:dyDescent="0.35">
      <c r="I1549" s="1">
        <v>44265</v>
      </c>
      <c r="J1549" t="s">
        <v>64</v>
      </c>
      <c r="K1549" s="17">
        <v>127.870003</v>
      </c>
      <c r="L1549" s="17">
        <v>2.9714954098888628E-2</v>
      </c>
      <c r="M1549" s="17">
        <v>3.6900029999999902</v>
      </c>
    </row>
    <row r="1550" spans="9:13" x14ac:dyDescent="0.35">
      <c r="I1550" s="1">
        <v>44265</v>
      </c>
      <c r="J1550" t="s">
        <v>68</v>
      </c>
      <c r="K1550" s="17">
        <v>156.39999399999999</v>
      </c>
      <c r="L1550" s="17">
        <v>3.473370961562857E-2</v>
      </c>
      <c r="M1550" s="17">
        <v>5.25</v>
      </c>
    </row>
    <row r="1551" spans="9:13" x14ac:dyDescent="0.35">
      <c r="I1551" s="1">
        <v>44264</v>
      </c>
      <c r="J1551" t="s">
        <v>68</v>
      </c>
      <c r="K1551" s="17">
        <v>151.14999399999999</v>
      </c>
      <c r="L1551" s="17">
        <v>-1.3703138662316526E-2</v>
      </c>
      <c r="M1551" s="17">
        <v>-2.1000060000000076</v>
      </c>
    </row>
    <row r="1552" spans="9:13" x14ac:dyDescent="0.35">
      <c r="I1552" s="1">
        <v>44264</v>
      </c>
      <c r="J1552" t="s">
        <v>72</v>
      </c>
      <c r="K1552" s="17">
        <v>29.639999</v>
      </c>
      <c r="L1552" s="17">
        <v>-1.1670590196732208E-2</v>
      </c>
      <c r="M1552" s="17">
        <v>-0.3500009999999989</v>
      </c>
    </row>
    <row r="1553" spans="9:13" x14ac:dyDescent="0.35">
      <c r="I1553" s="1">
        <v>44264</v>
      </c>
      <c r="J1553" t="s">
        <v>70</v>
      </c>
      <c r="K1553" s="17">
        <v>56.200001</v>
      </c>
      <c r="L1553" s="17">
        <v>-1.0389152836957977E-2</v>
      </c>
      <c r="M1553" s="17">
        <v>-0.58999999999999631</v>
      </c>
    </row>
    <row r="1554" spans="9:13" x14ac:dyDescent="0.35">
      <c r="I1554" s="1">
        <v>44264</v>
      </c>
      <c r="J1554" t="s">
        <v>64</v>
      </c>
      <c r="K1554" s="17">
        <v>124.18</v>
      </c>
      <c r="L1554" s="17">
        <v>-5.0476565186707741E-3</v>
      </c>
      <c r="M1554" s="17">
        <v>-0.62999799999998629</v>
      </c>
    </row>
    <row r="1555" spans="9:13" x14ac:dyDescent="0.35">
      <c r="I1555" s="1">
        <v>44264</v>
      </c>
      <c r="J1555" t="s">
        <v>66</v>
      </c>
      <c r="K1555" s="17">
        <v>9.9179999999999993</v>
      </c>
      <c r="L1555" s="17">
        <v>-2.6146419951731271E-3</v>
      </c>
      <c r="M1555" s="17">
        <v>-2.6000000000001577E-2</v>
      </c>
    </row>
    <row r="1556" spans="9:13" x14ac:dyDescent="0.35">
      <c r="I1556" s="1">
        <v>44264</v>
      </c>
      <c r="J1556" t="s">
        <v>62</v>
      </c>
      <c r="K1556" s="17">
        <v>72.639999000000003</v>
      </c>
      <c r="L1556" s="17">
        <v>6.6518150414737005E-3</v>
      </c>
      <c r="M1556" s="17">
        <v>0.47999500000000239</v>
      </c>
    </row>
    <row r="1557" spans="9:13" x14ac:dyDescent="0.35">
      <c r="I1557" s="1">
        <v>44264</v>
      </c>
      <c r="J1557" t="s">
        <v>76</v>
      </c>
      <c r="K1557" s="17">
        <v>127.68</v>
      </c>
      <c r="L1557" s="17">
        <v>1.2851039391576174E-2</v>
      </c>
      <c r="M1557" s="17">
        <v>1.6200020000000137</v>
      </c>
    </row>
    <row r="1558" spans="9:13" x14ac:dyDescent="0.35">
      <c r="I1558" s="1">
        <v>44264</v>
      </c>
      <c r="J1558" t="s">
        <v>42</v>
      </c>
      <c r="K1558" s="17">
        <v>2040.3599850000001</v>
      </c>
      <c r="L1558" s="17">
        <v>1.6368610211706127E-2</v>
      </c>
      <c r="M1558" s="17">
        <v>32.859985000000052</v>
      </c>
    </row>
    <row r="1559" spans="9:13" x14ac:dyDescent="0.35">
      <c r="I1559" s="1">
        <v>44264</v>
      </c>
      <c r="J1559" t="s">
        <v>52</v>
      </c>
      <c r="K1559" s="17">
        <v>211.529999</v>
      </c>
      <c r="L1559" s="17">
        <v>1.8341989127951177E-2</v>
      </c>
      <c r="M1559" s="17">
        <v>3.8099980000000073</v>
      </c>
    </row>
    <row r="1560" spans="9:13" x14ac:dyDescent="0.35">
      <c r="I1560" s="1">
        <v>44264</v>
      </c>
      <c r="J1560" t="s">
        <v>50</v>
      </c>
      <c r="K1560" s="17">
        <v>126.230003</v>
      </c>
      <c r="L1560" s="17">
        <v>2.5676468676363074E-2</v>
      </c>
      <c r="M1560" s="17">
        <v>3.1600030000000032</v>
      </c>
    </row>
    <row r="1561" spans="9:13" x14ac:dyDescent="0.35">
      <c r="I1561" s="1">
        <v>44264</v>
      </c>
      <c r="J1561" t="s">
        <v>60</v>
      </c>
      <c r="K1561" s="17">
        <v>233.779999</v>
      </c>
      <c r="L1561" s="17">
        <v>2.8101499749775782E-2</v>
      </c>
      <c r="M1561" s="17">
        <v>6.3900000000000148</v>
      </c>
    </row>
    <row r="1562" spans="9:13" x14ac:dyDescent="0.35">
      <c r="I1562" s="1">
        <v>44264</v>
      </c>
      <c r="J1562" t="s">
        <v>37</v>
      </c>
      <c r="K1562" s="17">
        <v>3062.8500979999999</v>
      </c>
      <c r="L1562" s="17">
        <v>3.7568437419622035E-2</v>
      </c>
      <c r="M1562" s="17">
        <v>110.90014699999983</v>
      </c>
    </row>
    <row r="1563" spans="9:13" x14ac:dyDescent="0.35">
      <c r="I1563" s="1">
        <v>44264</v>
      </c>
      <c r="J1563" t="s">
        <v>58</v>
      </c>
      <c r="K1563" s="17">
        <v>121.089996</v>
      </c>
      <c r="L1563" s="17">
        <v>4.0649664483932091E-2</v>
      </c>
      <c r="M1563" s="17">
        <v>4.7299950000000024</v>
      </c>
    </row>
    <row r="1564" spans="9:13" x14ac:dyDescent="0.35">
      <c r="I1564" s="1">
        <v>44264</v>
      </c>
      <c r="J1564" t="s">
        <v>44</v>
      </c>
      <c r="K1564" s="17">
        <v>265.73998999999998</v>
      </c>
      <c r="L1564" s="17">
        <v>4.0852266192881209E-2</v>
      </c>
      <c r="M1564" s="17">
        <v>10.42999199999997</v>
      </c>
    </row>
    <row r="1565" spans="9:13" x14ac:dyDescent="0.35">
      <c r="I1565" s="1">
        <v>44264</v>
      </c>
      <c r="J1565" t="s">
        <v>40</v>
      </c>
      <c r="K1565" s="17">
        <v>56.169998</v>
      </c>
      <c r="L1565" s="17">
        <v>5.0102746303879418E-2</v>
      </c>
      <c r="M1565" s="17">
        <v>2.6799960000000027</v>
      </c>
    </row>
    <row r="1566" spans="9:13" x14ac:dyDescent="0.35">
      <c r="I1566" s="1">
        <v>44264</v>
      </c>
      <c r="J1566" t="s">
        <v>46</v>
      </c>
      <c r="K1566" s="17">
        <v>238.13999899999999</v>
      </c>
      <c r="L1566" s="17">
        <v>5.0509492694785878E-2</v>
      </c>
      <c r="M1566" s="17">
        <v>11.449996999999996</v>
      </c>
    </row>
    <row r="1567" spans="9:13" x14ac:dyDescent="0.35">
      <c r="I1567" s="1">
        <v>44264</v>
      </c>
      <c r="J1567" t="s">
        <v>54</v>
      </c>
      <c r="K1567" s="17">
        <v>67.519997000000004</v>
      </c>
      <c r="L1567" s="17">
        <v>6.3642044738500422E-2</v>
      </c>
      <c r="M1567" s="17">
        <v>4.0399970000000067</v>
      </c>
    </row>
    <row r="1568" spans="9:13" x14ac:dyDescent="0.35">
      <c r="I1568" s="1">
        <v>44264</v>
      </c>
      <c r="J1568" t="s">
        <v>56</v>
      </c>
      <c r="K1568" s="17">
        <v>241.759995</v>
      </c>
      <c r="L1568" s="17">
        <v>6.9308679186318306E-2</v>
      </c>
      <c r="M1568" s="17">
        <v>15.66999899999999</v>
      </c>
    </row>
    <row r="1569" spans="9:13" x14ac:dyDescent="0.35">
      <c r="I1569" s="1">
        <v>44264</v>
      </c>
      <c r="J1569" t="s">
        <v>48</v>
      </c>
      <c r="K1569" s="17">
        <v>264.27999899999998</v>
      </c>
      <c r="L1569" s="17">
        <v>0.13580886604204076</v>
      </c>
      <c r="M1569" s="17">
        <v>31.600005999999979</v>
      </c>
    </row>
    <row r="1570" spans="9:13" x14ac:dyDescent="0.35">
      <c r="I1570" s="1">
        <v>44263</v>
      </c>
      <c r="J1570" t="s">
        <v>48</v>
      </c>
      <c r="K1570" s="17">
        <v>232.679993</v>
      </c>
      <c r="L1570" s="17">
        <v>-0.11095830616323445</v>
      </c>
      <c r="M1570" s="17">
        <v>-29.040008000000029</v>
      </c>
    </row>
    <row r="1571" spans="9:13" x14ac:dyDescent="0.35">
      <c r="I1571" s="1">
        <v>44263</v>
      </c>
      <c r="J1571" t="s">
        <v>56</v>
      </c>
      <c r="K1571" s="17">
        <v>226.08999600000001</v>
      </c>
      <c r="L1571" s="17">
        <v>-5.4214628058381537E-2</v>
      </c>
      <c r="M1571" s="17">
        <v>-12.96000699999999</v>
      </c>
    </row>
    <row r="1572" spans="9:13" x14ac:dyDescent="0.35">
      <c r="I1572" s="1">
        <v>44263</v>
      </c>
      <c r="J1572" t="s">
        <v>54</v>
      </c>
      <c r="K1572" s="17">
        <v>63.48</v>
      </c>
      <c r="L1572" s="17">
        <v>-5.1829681187289665E-2</v>
      </c>
      <c r="M1572" s="17">
        <v>-3.4699969999999993</v>
      </c>
    </row>
    <row r="1573" spans="9:13" x14ac:dyDescent="0.35">
      <c r="I1573" s="1">
        <v>44263</v>
      </c>
      <c r="J1573" t="s">
        <v>42</v>
      </c>
      <c r="K1573" s="17">
        <v>2007.5</v>
      </c>
      <c r="L1573" s="17">
        <v>-4.2712005367290376E-2</v>
      </c>
      <c r="M1573" s="17">
        <v>-89.570067999999992</v>
      </c>
    </row>
    <row r="1574" spans="9:13" x14ac:dyDescent="0.35">
      <c r="I1574" s="1">
        <v>44263</v>
      </c>
      <c r="J1574" t="s">
        <v>58</v>
      </c>
      <c r="K1574" s="17">
        <v>116.360001</v>
      </c>
      <c r="L1574" s="17">
        <v>-4.1673505875037237E-2</v>
      </c>
      <c r="M1574" s="17">
        <v>-5.0599970000000098</v>
      </c>
    </row>
    <row r="1575" spans="9:13" x14ac:dyDescent="0.35">
      <c r="I1575" s="1">
        <v>44263</v>
      </c>
      <c r="J1575" t="s">
        <v>44</v>
      </c>
      <c r="K1575" s="17">
        <v>255.30999800000001</v>
      </c>
      <c r="L1575" s="17">
        <v>-3.3941278318227817E-2</v>
      </c>
      <c r="M1575" s="17">
        <v>-8.9700009999999679</v>
      </c>
    </row>
    <row r="1576" spans="9:13" x14ac:dyDescent="0.35">
      <c r="I1576" s="1">
        <v>44263</v>
      </c>
      <c r="J1576" t="s">
        <v>46</v>
      </c>
      <c r="K1576" s="17">
        <v>226.69000199999999</v>
      </c>
      <c r="L1576" s="17">
        <v>-3.0783689045207941E-2</v>
      </c>
      <c r="M1576" s="17">
        <v>-7.1999969999999962</v>
      </c>
    </row>
    <row r="1577" spans="9:13" x14ac:dyDescent="0.35">
      <c r="I1577" s="1">
        <v>44263</v>
      </c>
      <c r="J1577" t="s">
        <v>60</v>
      </c>
      <c r="K1577" s="17">
        <v>227.38999899999999</v>
      </c>
      <c r="L1577" s="17">
        <v>-1.8177922672420046E-2</v>
      </c>
      <c r="M1577" s="17">
        <v>-4.2100070000000187</v>
      </c>
    </row>
    <row r="1578" spans="9:13" x14ac:dyDescent="0.35">
      <c r="I1578" s="1">
        <v>44263</v>
      </c>
      <c r="J1578" t="s">
        <v>37</v>
      </c>
      <c r="K1578" s="17">
        <v>2951.9499510000001</v>
      </c>
      <c r="L1578" s="17">
        <v>-1.6167524523084266E-2</v>
      </c>
      <c r="M1578" s="17">
        <v>-48.510009999999966</v>
      </c>
    </row>
    <row r="1579" spans="9:13" x14ac:dyDescent="0.35">
      <c r="I1579" s="1">
        <v>44263</v>
      </c>
      <c r="J1579" t="s">
        <v>52</v>
      </c>
      <c r="K1579" s="17">
        <v>207.720001</v>
      </c>
      <c r="L1579" s="17">
        <v>-1.4423961245586512E-2</v>
      </c>
      <c r="M1579" s="17">
        <v>-3.0399940000000072</v>
      </c>
    </row>
    <row r="1580" spans="9:13" x14ac:dyDescent="0.35">
      <c r="I1580" s="1">
        <v>44263</v>
      </c>
      <c r="J1580" t="s">
        <v>40</v>
      </c>
      <c r="K1580" s="17">
        <v>53.490001999999997</v>
      </c>
      <c r="L1580" s="17">
        <v>-5.0222472106491913E-3</v>
      </c>
      <c r="M1580" s="17">
        <v>-0.26999600000000612</v>
      </c>
    </row>
    <row r="1581" spans="9:13" x14ac:dyDescent="0.35">
      <c r="I1581" s="1">
        <v>44263</v>
      </c>
      <c r="J1581" t="s">
        <v>50</v>
      </c>
      <c r="K1581" s="17">
        <v>123.07</v>
      </c>
      <c r="L1581" s="17">
        <v>-8.1264217074030165E-5</v>
      </c>
      <c r="M1581" s="17">
        <v>-1.0002000000000066E-2</v>
      </c>
    </row>
    <row r="1582" spans="9:13" x14ac:dyDescent="0.35">
      <c r="I1582" s="1">
        <v>44263</v>
      </c>
      <c r="J1582" t="s">
        <v>66</v>
      </c>
      <c r="K1582" s="17">
        <v>9.9440000000000008</v>
      </c>
      <c r="L1582" s="17">
        <v>7.2933549432740025E-3</v>
      </c>
      <c r="M1582" s="17">
        <v>7.2000000000000952E-2</v>
      </c>
    </row>
    <row r="1583" spans="9:13" x14ac:dyDescent="0.35">
      <c r="I1583" s="1">
        <v>44263</v>
      </c>
      <c r="J1583" t="s">
        <v>76</v>
      </c>
      <c r="K1583" s="17">
        <v>126.05999799999999</v>
      </c>
      <c r="L1583" s="17">
        <v>1.2042389403378121E-2</v>
      </c>
      <c r="M1583" s="17">
        <v>1.5</v>
      </c>
    </row>
    <row r="1584" spans="9:13" x14ac:dyDescent="0.35">
      <c r="I1584" s="1">
        <v>44263</v>
      </c>
      <c r="J1584" t="s">
        <v>72</v>
      </c>
      <c r="K1584" s="17">
        <v>29.99</v>
      </c>
      <c r="L1584" s="17">
        <v>1.2491525574222635E-2</v>
      </c>
      <c r="M1584" s="17">
        <v>0.36999899999999997</v>
      </c>
    </row>
    <row r="1585" spans="9:13" x14ac:dyDescent="0.35">
      <c r="I1585" s="1">
        <v>44263</v>
      </c>
      <c r="J1585" t="s">
        <v>70</v>
      </c>
      <c r="K1585" s="17">
        <v>56.790000999999997</v>
      </c>
      <c r="L1585" s="17">
        <v>1.4107160714285654E-2</v>
      </c>
      <c r="M1585" s="17">
        <v>0.79000099999999662</v>
      </c>
    </row>
    <row r="1586" spans="9:13" x14ac:dyDescent="0.35">
      <c r="I1586" s="1">
        <v>44263</v>
      </c>
      <c r="J1586" t="s">
        <v>64</v>
      </c>
      <c r="K1586" s="17">
        <v>124.80999799999999</v>
      </c>
      <c r="L1586" s="17">
        <v>1.611980760205475E-2</v>
      </c>
      <c r="M1586" s="17">
        <v>1.9799959999999999</v>
      </c>
    </row>
    <row r="1587" spans="9:13" x14ac:dyDescent="0.35">
      <c r="I1587" s="1">
        <v>44263</v>
      </c>
      <c r="J1587" t="s">
        <v>68</v>
      </c>
      <c r="K1587" s="17">
        <v>153.25</v>
      </c>
      <c r="L1587" s="17">
        <v>1.7934220831599693E-2</v>
      </c>
      <c r="M1587" s="17">
        <v>2.6999969999999962</v>
      </c>
    </row>
    <row r="1588" spans="9:13" x14ac:dyDescent="0.35">
      <c r="I1588" s="1">
        <v>44263</v>
      </c>
      <c r="J1588" t="s">
        <v>62</v>
      </c>
      <c r="K1588" s="17">
        <v>72.160004000000001</v>
      </c>
      <c r="L1588" s="17">
        <v>3.129917062599448E-2</v>
      </c>
      <c r="M1588" s="17">
        <v>2.1900030000000044</v>
      </c>
    </row>
    <row r="1589" spans="9:13" x14ac:dyDescent="0.35">
      <c r="I1589" s="1">
        <v>44260</v>
      </c>
      <c r="J1589" t="s">
        <v>76</v>
      </c>
      <c r="K1589" s="17">
        <v>124.55999799999999</v>
      </c>
      <c r="L1589" s="17">
        <v>-9.2268771140083215E-3</v>
      </c>
      <c r="M1589" s="17">
        <v>-1.1600030000000032</v>
      </c>
    </row>
    <row r="1590" spans="9:13" x14ac:dyDescent="0.35">
      <c r="I1590" s="1">
        <v>44260</v>
      </c>
      <c r="J1590" t="s">
        <v>68</v>
      </c>
      <c r="K1590" s="17">
        <v>150.550003</v>
      </c>
      <c r="L1590" s="17">
        <v>-4.6280793388429504E-3</v>
      </c>
      <c r="M1590" s="17">
        <v>-0.69999699999999621</v>
      </c>
    </row>
    <row r="1591" spans="9:13" x14ac:dyDescent="0.35">
      <c r="I1591" s="1">
        <v>44260</v>
      </c>
      <c r="J1591" t="s">
        <v>56</v>
      </c>
      <c r="K1591" s="17">
        <v>239.050003</v>
      </c>
      <c r="L1591" s="17">
        <v>-8.3674235220983329E-5</v>
      </c>
      <c r="M1591" s="17">
        <v>-2.0004000000000133E-2</v>
      </c>
    </row>
    <row r="1592" spans="9:13" x14ac:dyDescent="0.35">
      <c r="I1592" s="1">
        <v>44260</v>
      </c>
      <c r="J1592" t="s">
        <v>54</v>
      </c>
      <c r="K1592" s="17">
        <v>66.949996999999996</v>
      </c>
      <c r="L1592" s="17">
        <v>2.9962097378276585E-3</v>
      </c>
      <c r="M1592" s="17">
        <v>0.19999699999999621</v>
      </c>
    </row>
    <row r="1593" spans="9:13" x14ac:dyDescent="0.35">
      <c r="I1593" s="1">
        <v>44260</v>
      </c>
      <c r="J1593" t="s">
        <v>48</v>
      </c>
      <c r="K1593" s="17">
        <v>261.72000100000002</v>
      </c>
      <c r="L1593" s="17">
        <v>4.3363330033591918E-3</v>
      </c>
      <c r="M1593" s="17">
        <v>1.1300050000000397</v>
      </c>
    </row>
    <row r="1594" spans="9:13" x14ac:dyDescent="0.35">
      <c r="I1594" s="1">
        <v>44260</v>
      </c>
      <c r="J1594" t="s">
        <v>37</v>
      </c>
      <c r="K1594" s="17">
        <v>3000.459961</v>
      </c>
      <c r="L1594" s="17">
        <v>7.6874405898951391E-3</v>
      </c>
      <c r="M1594" s="17">
        <v>22.889893000000029</v>
      </c>
    </row>
    <row r="1595" spans="9:13" x14ac:dyDescent="0.35">
      <c r="I1595" s="1">
        <v>44260</v>
      </c>
      <c r="J1595" t="s">
        <v>40</v>
      </c>
      <c r="K1595" s="17">
        <v>53.759998000000003</v>
      </c>
      <c r="L1595" s="17">
        <v>7.8739782527184037E-3</v>
      </c>
      <c r="M1595" s="17">
        <v>0.41999799999999965</v>
      </c>
    </row>
    <row r="1596" spans="9:13" x14ac:dyDescent="0.35">
      <c r="I1596" s="1">
        <v>44260</v>
      </c>
      <c r="J1596" t="s">
        <v>66</v>
      </c>
      <c r="K1596" s="17">
        <v>9.8719999999999999</v>
      </c>
      <c r="L1596" s="17">
        <v>8.1699346405228832E-3</v>
      </c>
      <c r="M1596" s="17">
        <v>8.0000000000000071E-2</v>
      </c>
    </row>
    <row r="1597" spans="9:13" x14ac:dyDescent="0.35">
      <c r="I1597" s="1">
        <v>44260</v>
      </c>
      <c r="J1597" t="s">
        <v>50</v>
      </c>
      <c r="K1597" s="17">
        <v>123.08000199999999</v>
      </c>
      <c r="L1597" s="17">
        <v>8.5218042566222972E-3</v>
      </c>
      <c r="M1597" s="17">
        <v>1.0400009999999895</v>
      </c>
    </row>
    <row r="1598" spans="9:13" x14ac:dyDescent="0.35">
      <c r="I1598" s="1">
        <v>44260</v>
      </c>
      <c r="J1598" t="s">
        <v>58</v>
      </c>
      <c r="K1598" s="17">
        <v>121.41999800000001</v>
      </c>
      <c r="L1598" s="17">
        <v>1.0738375361817445E-2</v>
      </c>
      <c r="M1598" s="17">
        <v>1.2900010000000037</v>
      </c>
    </row>
    <row r="1599" spans="9:13" x14ac:dyDescent="0.35">
      <c r="I1599" s="1">
        <v>44260</v>
      </c>
      <c r="J1599" t="s">
        <v>46</v>
      </c>
      <c r="K1599" s="17">
        <v>233.88999899999999</v>
      </c>
      <c r="L1599" s="17">
        <v>1.4707154013015136E-2</v>
      </c>
      <c r="M1599" s="17">
        <v>3.3899989999999889</v>
      </c>
    </row>
    <row r="1600" spans="9:13" x14ac:dyDescent="0.35">
      <c r="I1600" s="1">
        <v>44260</v>
      </c>
      <c r="J1600" t="s">
        <v>60</v>
      </c>
      <c r="K1600" s="17">
        <v>231.60000600000001</v>
      </c>
      <c r="L1600" s="17">
        <v>2.1479337034875649E-2</v>
      </c>
      <c r="M1600" s="17">
        <v>4.8700100000000077</v>
      </c>
    </row>
    <row r="1601" spans="9:13" x14ac:dyDescent="0.35">
      <c r="I1601" s="1">
        <v>44260</v>
      </c>
      <c r="J1601" t="s">
        <v>70</v>
      </c>
      <c r="K1601" s="17">
        <v>56</v>
      </c>
      <c r="L1601" s="17">
        <v>2.1897828866748709E-2</v>
      </c>
      <c r="M1601" s="17">
        <v>1.2000010000000003</v>
      </c>
    </row>
    <row r="1602" spans="9:13" x14ac:dyDescent="0.35">
      <c r="I1602" s="1">
        <v>44260</v>
      </c>
      <c r="J1602" t="s">
        <v>64</v>
      </c>
      <c r="K1602" s="17">
        <v>122.83000199999999</v>
      </c>
      <c r="L1602" s="17">
        <v>2.2645916054900343E-2</v>
      </c>
      <c r="M1602" s="17">
        <v>2.7200009999999963</v>
      </c>
    </row>
    <row r="1603" spans="9:13" x14ac:dyDescent="0.35">
      <c r="I1603" s="1">
        <v>44260</v>
      </c>
      <c r="J1603" t="s">
        <v>72</v>
      </c>
      <c r="K1603" s="17">
        <v>29.620000999999998</v>
      </c>
      <c r="L1603" s="17">
        <v>2.4204737206085642E-2</v>
      </c>
      <c r="M1603" s="17">
        <v>0.70000099999999676</v>
      </c>
    </row>
    <row r="1604" spans="9:13" x14ac:dyDescent="0.35">
      <c r="I1604" s="1">
        <v>44260</v>
      </c>
      <c r="J1604" t="s">
        <v>44</v>
      </c>
      <c r="K1604" s="17">
        <v>264.27999899999998</v>
      </c>
      <c r="L1604" s="17">
        <v>2.5772331988103515E-2</v>
      </c>
      <c r="M1604" s="17">
        <v>6.6399839999999699</v>
      </c>
    </row>
    <row r="1605" spans="9:13" x14ac:dyDescent="0.35">
      <c r="I1605" s="1">
        <v>44260</v>
      </c>
      <c r="J1605" t="s">
        <v>52</v>
      </c>
      <c r="K1605" s="17">
        <v>210.759995</v>
      </c>
      <c r="L1605" s="17">
        <v>2.644520015151023E-2</v>
      </c>
      <c r="M1605" s="17">
        <v>5.4299929999999961</v>
      </c>
    </row>
    <row r="1606" spans="9:13" x14ac:dyDescent="0.35">
      <c r="I1606" s="1">
        <v>44260</v>
      </c>
      <c r="J1606" t="s">
        <v>42</v>
      </c>
      <c r="K1606" s="17">
        <v>2097.070068</v>
      </c>
      <c r="L1606" s="17">
        <v>3.1043355633506985E-2</v>
      </c>
      <c r="M1606" s="17">
        <v>63.140014000000065</v>
      </c>
    </row>
    <row r="1607" spans="9:13" x14ac:dyDescent="0.35">
      <c r="I1607" s="1">
        <v>44260</v>
      </c>
      <c r="J1607" t="s">
        <v>62</v>
      </c>
      <c r="K1607" s="17">
        <v>69.970000999999996</v>
      </c>
      <c r="L1607" s="17">
        <v>6.6453283547427466E-2</v>
      </c>
      <c r="M1607" s="17">
        <v>4.3599999999999994</v>
      </c>
    </row>
    <row r="1608" spans="9:13" x14ac:dyDescent="0.35">
      <c r="I1608" s="1">
        <v>44259</v>
      </c>
      <c r="J1608" t="s">
        <v>56</v>
      </c>
      <c r="K1608" s="17">
        <v>239.070007</v>
      </c>
      <c r="L1608" s="17">
        <v>-6.2691096704235061E-2</v>
      </c>
      <c r="M1608" s="17">
        <v>-15.989991000000003</v>
      </c>
    </row>
    <row r="1609" spans="9:13" x14ac:dyDescent="0.35">
      <c r="I1609" s="1">
        <v>44259</v>
      </c>
      <c r="J1609" t="s">
        <v>48</v>
      </c>
      <c r="K1609" s="17">
        <v>260.58999599999999</v>
      </c>
      <c r="L1609" s="17">
        <v>-6.1951017794860383E-2</v>
      </c>
      <c r="M1609" s="17">
        <v>-17.209992</v>
      </c>
    </row>
    <row r="1610" spans="9:13" x14ac:dyDescent="0.35">
      <c r="I1610" s="1">
        <v>44259</v>
      </c>
      <c r="J1610" t="s">
        <v>54</v>
      </c>
      <c r="K1610" s="17">
        <v>66.75</v>
      </c>
      <c r="L1610" s="17">
        <v>-5.800170677389628E-2</v>
      </c>
      <c r="M1610" s="17">
        <v>-4.1100009999999969</v>
      </c>
    </row>
    <row r="1611" spans="9:13" x14ac:dyDescent="0.35">
      <c r="I1611" s="1">
        <v>44259</v>
      </c>
      <c r="J1611" t="s">
        <v>46</v>
      </c>
      <c r="K1611" s="17">
        <v>230.5</v>
      </c>
      <c r="L1611" s="17">
        <v>-2.442122953534127E-2</v>
      </c>
      <c r="M1611" s="17">
        <v>-5.7700040000000001</v>
      </c>
    </row>
    <row r="1612" spans="9:13" x14ac:dyDescent="0.35">
      <c r="I1612" s="1">
        <v>44259</v>
      </c>
      <c r="J1612" t="s">
        <v>40</v>
      </c>
      <c r="K1612" s="17">
        <v>53.34</v>
      </c>
      <c r="L1612" s="17">
        <v>-2.30768872921936E-2</v>
      </c>
      <c r="M1612" s="17">
        <v>-1.259997999999996</v>
      </c>
    </row>
    <row r="1613" spans="9:13" x14ac:dyDescent="0.35">
      <c r="I1613" s="1">
        <v>44259</v>
      </c>
      <c r="J1613" t="s">
        <v>62</v>
      </c>
      <c r="K1613" s="17">
        <v>65.610000999999997</v>
      </c>
      <c r="L1613" s="17">
        <v>-1.9429127518808754E-2</v>
      </c>
      <c r="M1613" s="17">
        <v>-1.3000030000000038</v>
      </c>
    </row>
    <row r="1614" spans="9:13" x14ac:dyDescent="0.35">
      <c r="I1614" s="1">
        <v>44259</v>
      </c>
      <c r="J1614" t="s">
        <v>64</v>
      </c>
      <c r="K1614" s="17">
        <v>120.110001</v>
      </c>
      <c r="L1614" s="17">
        <v>-1.8388362059591681E-2</v>
      </c>
      <c r="M1614" s="17">
        <v>-2.25</v>
      </c>
    </row>
    <row r="1615" spans="9:13" x14ac:dyDescent="0.35">
      <c r="I1615" s="1">
        <v>44259</v>
      </c>
      <c r="J1615" t="s">
        <v>58</v>
      </c>
      <c r="K1615" s="17">
        <v>120.129997</v>
      </c>
      <c r="L1615" s="17">
        <v>-1.5811904240732415E-2</v>
      </c>
      <c r="M1615" s="17">
        <v>-1.9300009999999901</v>
      </c>
    </row>
    <row r="1616" spans="9:13" x14ac:dyDescent="0.35">
      <c r="I1616" s="1">
        <v>44259</v>
      </c>
      <c r="J1616" t="s">
        <v>70</v>
      </c>
      <c r="K1616" s="17">
        <v>54.799999</v>
      </c>
      <c r="L1616" s="17">
        <v>-1.0473130905143905E-2</v>
      </c>
      <c r="M1616" s="17">
        <v>-0.58000200000000035</v>
      </c>
    </row>
    <row r="1617" spans="9:13" x14ac:dyDescent="0.35">
      <c r="I1617" s="1">
        <v>44259</v>
      </c>
      <c r="J1617" t="s">
        <v>37</v>
      </c>
      <c r="K1617" s="17">
        <v>2977.570068</v>
      </c>
      <c r="L1617" s="17">
        <v>-9.1280971713810343E-3</v>
      </c>
      <c r="M1617" s="17">
        <v>-27.429932000000008</v>
      </c>
    </row>
    <row r="1618" spans="9:13" x14ac:dyDescent="0.35">
      <c r="I1618" s="1">
        <v>44259</v>
      </c>
      <c r="J1618" t="s">
        <v>50</v>
      </c>
      <c r="K1618" s="17">
        <v>122.040001</v>
      </c>
      <c r="L1618" s="17">
        <v>-8.7719458551344682E-3</v>
      </c>
      <c r="M1618" s="17">
        <v>-1.0800019999999932</v>
      </c>
    </row>
    <row r="1619" spans="9:13" x14ac:dyDescent="0.35">
      <c r="I1619" s="1">
        <v>44259</v>
      </c>
      <c r="J1619" t="s">
        <v>60</v>
      </c>
      <c r="K1619" s="17">
        <v>226.729996</v>
      </c>
      <c r="L1619" s="17">
        <v>-3.6473985203673955E-3</v>
      </c>
      <c r="M1619" s="17">
        <v>-0.83000200000000746</v>
      </c>
    </row>
    <row r="1620" spans="9:13" x14ac:dyDescent="0.35">
      <c r="I1620" s="1">
        <v>44259</v>
      </c>
      <c r="J1620" t="s">
        <v>52</v>
      </c>
      <c r="K1620" s="17">
        <v>205.33000200000001</v>
      </c>
      <c r="L1620" s="17">
        <v>-3.2524174757281193E-3</v>
      </c>
      <c r="M1620" s="17">
        <v>-0.66999799999999254</v>
      </c>
    </row>
    <row r="1621" spans="9:13" x14ac:dyDescent="0.35">
      <c r="I1621" s="1">
        <v>44259</v>
      </c>
      <c r="J1621" t="s">
        <v>76</v>
      </c>
      <c r="K1621" s="17">
        <v>125.720001</v>
      </c>
      <c r="L1621" s="17">
        <v>3.8326653438624011E-3</v>
      </c>
      <c r="M1621" s="17">
        <v>0.4800029999999964</v>
      </c>
    </row>
    <row r="1622" spans="9:13" x14ac:dyDescent="0.35">
      <c r="I1622" s="1">
        <v>44259</v>
      </c>
      <c r="J1622" t="s">
        <v>72</v>
      </c>
      <c r="K1622" s="17">
        <v>28.92</v>
      </c>
      <c r="L1622" s="17">
        <v>6.9638233622501275E-3</v>
      </c>
      <c r="M1622" s="17">
        <v>0.20000100000000032</v>
      </c>
    </row>
    <row r="1623" spans="9:13" x14ac:dyDescent="0.35">
      <c r="I1623" s="1">
        <v>44259</v>
      </c>
      <c r="J1623" t="s">
        <v>44</v>
      </c>
      <c r="K1623" s="17">
        <v>257.64001500000001</v>
      </c>
      <c r="L1623" s="17">
        <v>8.7311027958012905E-3</v>
      </c>
      <c r="M1623" s="17">
        <v>2.2300110000000188</v>
      </c>
    </row>
    <row r="1624" spans="9:13" x14ac:dyDescent="0.35">
      <c r="I1624" s="1">
        <v>44259</v>
      </c>
      <c r="J1624" t="s">
        <v>42</v>
      </c>
      <c r="K1624" s="17">
        <v>2033.9300539999999</v>
      </c>
      <c r="L1624" s="17">
        <v>1.1196135854615078E-2</v>
      </c>
      <c r="M1624" s="17">
        <v>22.520019999999931</v>
      </c>
    </row>
    <row r="1625" spans="9:13" x14ac:dyDescent="0.35">
      <c r="I1625" s="1">
        <v>44259</v>
      </c>
      <c r="J1625" t="s">
        <v>66</v>
      </c>
      <c r="K1625" s="17">
        <v>9.7919999999999998</v>
      </c>
      <c r="L1625" s="17">
        <v>1.7667844522968192E-2</v>
      </c>
      <c r="M1625" s="17">
        <v>0.16999999999999993</v>
      </c>
    </row>
    <row r="1626" spans="9:13" x14ac:dyDescent="0.35">
      <c r="I1626" s="1">
        <v>44259</v>
      </c>
      <c r="J1626" t="s">
        <v>68</v>
      </c>
      <c r="K1626" s="17">
        <v>151.25</v>
      </c>
      <c r="L1626" s="17">
        <v>1.9204892959766615E-2</v>
      </c>
      <c r="M1626" s="17">
        <v>2.8500060000000076</v>
      </c>
    </row>
    <row r="1627" spans="9:13" x14ac:dyDescent="0.35">
      <c r="I1627" s="1">
        <v>44258</v>
      </c>
      <c r="J1627" t="s">
        <v>48</v>
      </c>
      <c r="K1627" s="17">
        <v>277.79998799999998</v>
      </c>
      <c r="L1627" s="17">
        <v>-7.9919204979414016E-2</v>
      </c>
      <c r="M1627" s="17">
        <v>-24.13000500000004</v>
      </c>
    </row>
    <row r="1628" spans="9:13" x14ac:dyDescent="0.35">
      <c r="I1628" s="1">
        <v>44258</v>
      </c>
      <c r="J1628" t="s">
        <v>56</v>
      </c>
      <c r="K1628" s="17">
        <v>255.05999800000001</v>
      </c>
      <c r="L1628" s="17">
        <v>-5.2490820219987168E-2</v>
      </c>
      <c r="M1628" s="17">
        <v>-14.130003999999985</v>
      </c>
    </row>
    <row r="1629" spans="9:13" x14ac:dyDescent="0.35">
      <c r="I1629" s="1">
        <v>44258</v>
      </c>
      <c r="J1629" t="s">
        <v>40</v>
      </c>
      <c r="K1629" s="17">
        <v>54.599997999999999</v>
      </c>
      <c r="L1629" s="17">
        <v>-4.1937250677759191E-2</v>
      </c>
      <c r="M1629" s="17">
        <v>-2.3900039999999976</v>
      </c>
    </row>
    <row r="1630" spans="9:13" x14ac:dyDescent="0.35">
      <c r="I1630" s="1">
        <v>44258</v>
      </c>
      <c r="J1630" t="s">
        <v>54</v>
      </c>
      <c r="K1630" s="17">
        <v>70.860000999999997</v>
      </c>
      <c r="L1630" s="17">
        <v>-3.8143030762672336E-2</v>
      </c>
      <c r="M1630" s="17">
        <v>-2.8099970000000098</v>
      </c>
    </row>
    <row r="1631" spans="9:13" x14ac:dyDescent="0.35">
      <c r="I1631" s="1">
        <v>44258</v>
      </c>
      <c r="J1631" t="s">
        <v>52</v>
      </c>
      <c r="K1631" s="17">
        <v>206</v>
      </c>
      <c r="L1631" s="17">
        <v>-3.4993211997033702E-2</v>
      </c>
      <c r="M1631" s="17">
        <v>-7.4700009999999963</v>
      </c>
    </row>
    <row r="1632" spans="9:13" x14ac:dyDescent="0.35">
      <c r="I1632" s="1">
        <v>44258</v>
      </c>
      <c r="J1632" t="s">
        <v>37</v>
      </c>
      <c r="K1632" s="17">
        <v>3005</v>
      </c>
      <c r="L1632" s="17">
        <v>-2.8931704705070099E-2</v>
      </c>
      <c r="M1632" s="17">
        <v>-89.530029000000013</v>
      </c>
    </row>
    <row r="1633" spans="9:13" x14ac:dyDescent="0.35">
      <c r="I1633" s="1">
        <v>44258</v>
      </c>
      <c r="J1633" t="s">
        <v>60</v>
      </c>
      <c r="K1633" s="17">
        <v>227.55999800000001</v>
      </c>
      <c r="L1633" s="17">
        <v>-2.6980789049061132E-2</v>
      </c>
      <c r="M1633" s="17">
        <v>-6.3099969999999814</v>
      </c>
    </row>
    <row r="1634" spans="9:13" x14ac:dyDescent="0.35">
      <c r="I1634" s="1">
        <v>44258</v>
      </c>
      <c r="J1634" t="s">
        <v>42</v>
      </c>
      <c r="K1634" s="17">
        <v>2011.410034</v>
      </c>
      <c r="L1634" s="17">
        <v>-2.570620520136992E-2</v>
      </c>
      <c r="M1634" s="17">
        <v>-53.069946000000073</v>
      </c>
    </row>
    <row r="1635" spans="9:13" x14ac:dyDescent="0.35">
      <c r="I1635" s="1">
        <v>44258</v>
      </c>
      <c r="J1635" t="s">
        <v>58</v>
      </c>
      <c r="K1635" s="17">
        <v>122.05999799999999</v>
      </c>
      <c r="L1635" s="17">
        <v>-2.4456561114372766E-2</v>
      </c>
      <c r="M1635" s="17">
        <v>-3.0600050000000039</v>
      </c>
    </row>
    <row r="1636" spans="9:13" x14ac:dyDescent="0.35">
      <c r="I1636" s="1">
        <v>44258</v>
      </c>
      <c r="J1636" t="s">
        <v>50</v>
      </c>
      <c r="K1636" s="17">
        <v>123.120003</v>
      </c>
      <c r="L1636" s="17">
        <v>-1.7711768556303468E-2</v>
      </c>
      <c r="M1636" s="17">
        <v>-2.2199930000000023</v>
      </c>
    </row>
    <row r="1637" spans="9:13" x14ac:dyDescent="0.35">
      <c r="I1637" s="1">
        <v>44258</v>
      </c>
      <c r="J1637" t="s">
        <v>44</v>
      </c>
      <c r="K1637" s="17">
        <v>255.41000399999999</v>
      </c>
      <c r="L1637" s="17">
        <v>-1.3860988416988469E-2</v>
      </c>
      <c r="M1637" s="17">
        <v>-3.5899960000000135</v>
      </c>
    </row>
    <row r="1638" spans="9:13" x14ac:dyDescent="0.35">
      <c r="I1638" s="1">
        <v>44258</v>
      </c>
      <c r="J1638" t="s">
        <v>68</v>
      </c>
      <c r="K1638" s="17">
        <v>148.39999399999999</v>
      </c>
      <c r="L1638" s="17">
        <v>-8.352823589154304E-3</v>
      </c>
      <c r="M1638" s="17">
        <v>-1.25</v>
      </c>
    </row>
    <row r="1639" spans="9:13" x14ac:dyDescent="0.35">
      <c r="I1639" s="1">
        <v>44258</v>
      </c>
      <c r="J1639" t="s">
        <v>66</v>
      </c>
      <c r="K1639" s="17">
        <v>9.6219999999999999</v>
      </c>
      <c r="L1639" s="17">
        <v>-2.6948590381425997E-3</v>
      </c>
      <c r="M1639" s="17">
        <v>-2.5999999999999801E-2</v>
      </c>
    </row>
    <row r="1640" spans="9:13" x14ac:dyDescent="0.35">
      <c r="I1640" s="1">
        <v>44258</v>
      </c>
      <c r="J1640" t="s">
        <v>62</v>
      </c>
      <c r="K1640" s="17">
        <v>66.910004000000001</v>
      </c>
      <c r="L1640" s="17">
        <v>3.7503748124587573E-3</v>
      </c>
      <c r="M1640" s="17">
        <v>0.25</v>
      </c>
    </row>
    <row r="1641" spans="9:13" x14ac:dyDescent="0.35">
      <c r="I1641" s="1">
        <v>44258</v>
      </c>
      <c r="J1641" t="s">
        <v>70</v>
      </c>
      <c r="K1641" s="17">
        <v>55.380001</v>
      </c>
      <c r="L1641" s="17">
        <v>7.2753910512914364E-3</v>
      </c>
      <c r="M1641" s="17">
        <v>0.40000100000000316</v>
      </c>
    </row>
    <row r="1642" spans="9:13" x14ac:dyDescent="0.35">
      <c r="I1642" s="1">
        <v>44258</v>
      </c>
      <c r="J1642" t="s">
        <v>46</v>
      </c>
      <c r="K1642" s="17">
        <v>236.270004</v>
      </c>
      <c r="L1642" s="17">
        <v>7.8918437666738988E-3</v>
      </c>
      <c r="M1642" s="17">
        <v>1.8500060000000076</v>
      </c>
    </row>
    <row r="1643" spans="9:13" x14ac:dyDescent="0.35">
      <c r="I1643" s="1">
        <v>44258</v>
      </c>
      <c r="J1643" t="s">
        <v>76</v>
      </c>
      <c r="K1643" s="17">
        <v>125.239998</v>
      </c>
      <c r="L1643" s="17">
        <v>8.6984050032730287E-3</v>
      </c>
      <c r="M1643" s="17">
        <v>1.0799939999999992</v>
      </c>
    </row>
    <row r="1644" spans="9:13" x14ac:dyDescent="0.35">
      <c r="I1644" s="1">
        <v>44258</v>
      </c>
      <c r="J1644" t="s">
        <v>64</v>
      </c>
      <c r="K1644" s="17">
        <v>122.360001</v>
      </c>
      <c r="L1644" s="17">
        <v>1.6870264823896568E-2</v>
      </c>
      <c r="M1644" s="17">
        <v>2.0299990000000037</v>
      </c>
    </row>
    <row r="1645" spans="9:13" x14ac:dyDescent="0.35">
      <c r="I1645" s="1">
        <v>44258</v>
      </c>
      <c r="J1645" t="s">
        <v>72</v>
      </c>
      <c r="K1645" s="17">
        <v>28.719999000000001</v>
      </c>
      <c r="L1645" s="17">
        <v>1.7717931173562407E-2</v>
      </c>
      <c r="M1645" s="17">
        <v>0.5</v>
      </c>
    </row>
    <row r="1646" spans="9:13" x14ac:dyDescent="0.35">
      <c r="I1646" s="1">
        <v>44257</v>
      </c>
      <c r="J1646" t="s">
        <v>54</v>
      </c>
      <c r="K1646" s="17">
        <v>73.669998000000007</v>
      </c>
      <c r="L1646" s="17">
        <v>-5.101119609730239E-2</v>
      </c>
      <c r="M1646" s="17">
        <v>-3.9599989999999963</v>
      </c>
    </row>
    <row r="1647" spans="9:13" x14ac:dyDescent="0.35">
      <c r="I1647" s="1">
        <v>44257</v>
      </c>
      <c r="J1647" t="s">
        <v>46</v>
      </c>
      <c r="K1647" s="17">
        <v>234.41999799999999</v>
      </c>
      <c r="L1647" s="17">
        <v>-3.0079870660102856E-2</v>
      </c>
      <c r="M1647" s="17">
        <v>-7.2700040000000001</v>
      </c>
    </row>
    <row r="1648" spans="9:13" x14ac:dyDescent="0.35">
      <c r="I1648" s="1">
        <v>44257</v>
      </c>
      <c r="J1648" t="s">
        <v>40</v>
      </c>
      <c r="K1648" s="17">
        <v>56.990001999999997</v>
      </c>
      <c r="L1648" s="17">
        <v>-2.5478761969904239E-2</v>
      </c>
      <c r="M1648" s="17">
        <v>-1.4899979999999999</v>
      </c>
    </row>
    <row r="1649" spans="9:13" x14ac:dyDescent="0.35">
      <c r="I1649" s="1">
        <v>44257</v>
      </c>
      <c r="J1649" t="s">
        <v>44</v>
      </c>
      <c r="K1649" s="17">
        <v>259</v>
      </c>
      <c r="L1649" s="17">
        <v>-2.2309478354014953E-2</v>
      </c>
      <c r="M1649" s="17">
        <v>-5.9100040000000149</v>
      </c>
    </row>
    <row r="1650" spans="9:13" x14ac:dyDescent="0.35">
      <c r="I1650" s="1">
        <v>44257</v>
      </c>
      <c r="J1650" t="s">
        <v>58</v>
      </c>
      <c r="K1650" s="17">
        <v>125.120003</v>
      </c>
      <c r="L1650" s="17">
        <v>-2.0893637836343758E-2</v>
      </c>
      <c r="M1650" s="17">
        <v>-2.6699980000000068</v>
      </c>
    </row>
    <row r="1651" spans="9:13" x14ac:dyDescent="0.35">
      <c r="I1651" s="1">
        <v>44257</v>
      </c>
      <c r="J1651" t="s">
        <v>52</v>
      </c>
      <c r="K1651" s="17">
        <v>213.470001</v>
      </c>
      <c r="L1651" s="17">
        <v>-1.8709166732390276E-2</v>
      </c>
      <c r="M1651" s="17">
        <v>-4.0699920000000134</v>
      </c>
    </row>
    <row r="1652" spans="9:13" x14ac:dyDescent="0.35">
      <c r="I1652" s="1">
        <v>44257</v>
      </c>
      <c r="J1652" t="s">
        <v>37</v>
      </c>
      <c r="K1652" s="17">
        <v>3094.530029</v>
      </c>
      <c r="L1652" s="17">
        <v>-1.6404186004198133E-2</v>
      </c>
      <c r="M1652" s="17">
        <v>-51.609864000000016</v>
      </c>
    </row>
    <row r="1653" spans="9:13" x14ac:dyDescent="0.35">
      <c r="I1653" s="1">
        <v>44257</v>
      </c>
      <c r="J1653" t="s">
        <v>56</v>
      </c>
      <c r="K1653" s="17">
        <v>269.19000199999999</v>
      </c>
      <c r="L1653" s="17">
        <v>-1.6226301644075878E-2</v>
      </c>
      <c r="M1653" s="17">
        <v>-4.4400029999999902</v>
      </c>
    </row>
    <row r="1654" spans="9:13" x14ac:dyDescent="0.35">
      <c r="I1654" s="1">
        <v>44257</v>
      </c>
      <c r="J1654" t="s">
        <v>60</v>
      </c>
      <c r="K1654" s="17">
        <v>233.86999499999999</v>
      </c>
      <c r="L1654" s="17">
        <v>-1.2956896151288139E-2</v>
      </c>
      <c r="M1654" s="17">
        <v>-3.0700070000000039</v>
      </c>
    </row>
    <row r="1655" spans="9:13" x14ac:dyDescent="0.35">
      <c r="I1655" s="1">
        <v>44257</v>
      </c>
      <c r="J1655" t="s">
        <v>70</v>
      </c>
      <c r="K1655" s="17">
        <v>54.98</v>
      </c>
      <c r="L1655" s="17">
        <v>-6.8641797893031114E-3</v>
      </c>
      <c r="M1655" s="17">
        <v>-0.38000100000000003</v>
      </c>
    </row>
    <row r="1656" spans="9:13" x14ac:dyDescent="0.35">
      <c r="I1656" s="1">
        <v>44257</v>
      </c>
      <c r="J1656" t="s">
        <v>64</v>
      </c>
      <c r="K1656" s="17">
        <v>120.33000199999999</v>
      </c>
      <c r="L1656" s="17">
        <v>-3.3956932813598911E-3</v>
      </c>
      <c r="M1656" s="17">
        <v>-0.40999600000000669</v>
      </c>
    </row>
    <row r="1657" spans="9:13" x14ac:dyDescent="0.35">
      <c r="I1657" s="1">
        <v>44257</v>
      </c>
      <c r="J1657" t="s">
        <v>42</v>
      </c>
      <c r="K1657" s="17">
        <v>2064.4799800000001</v>
      </c>
      <c r="L1657" s="17">
        <v>-2.5027938019992957E-3</v>
      </c>
      <c r="M1657" s="17">
        <v>-5.179932000000008</v>
      </c>
    </row>
    <row r="1658" spans="9:13" x14ac:dyDescent="0.35">
      <c r="I1658" s="1">
        <v>44257</v>
      </c>
      <c r="J1658" t="s">
        <v>76</v>
      </c>
      <c r="K1658" s="17">
        <v>124.160004</v>
      </c>
      <c r="L1658" s="17">
        <v>4.2057991281607629E-3</v>
      </c>
      <c r="M1658" s="17">
        <v>0.52000499999999761</v>
      </c>
    </row>
    <row r="1659" spans="9:13" x14ac:dyDescent="0.35">
      <c r="I1659" s="1">
        <v>44257</v>
      </c>
      <c r="J1659" t="s">
        <v>66</v>
      </c>
      <c r="K1659" s="17">
        <v>9.6479999999999997</v>
      </c>
      <c r="L1659" s="17">
        <v>4.3722673329169076E-3</v>
      </c>
      <c r="M1659" s="17">
        <v>4.1999999999999815E-2</v>
      </c>
    </row>
    <row r="1660" spans="9:13" x14ac:dyDescent="0.35">
      <c r="I1660" s="1">
        <v>44257</v>
      </c>
      <c r="J1660" t="s">
        <v>72</v>
      </c>
      <c r="K1660" s="17">
        <v>28.219999000000001</v>
      </c>
      <c r="L1660" s="17">
        <v>4.6279458882165017E-3</v>
      </c>
      <c r="M1660" s="17">
        <v>0.12999900000000153</v>
      </c>
    </row>
    <row r="1661" spans="9:13" x14ac:dyDescent="0.35">
      <c r="I1661" s="1">
        <v>44257</v>
      </c>
      <c r="J1661" t="s">
        <v>68</v>
      </c>
      <c r="K1661" s="17">
        <v>149.64999399999999</v>
      </c>
      <c r="L1661" s="17">
        <v>6.7272118423361664E-3</v>
      </c>
      <c r="M1661" s="17">
        <v>1</v>
      </c>
    </row>
    <row r="1662" spans="9:13" x14ac:dyDescent="0.35">
      <c r="I1662" s="1">
        <v>44257</v>
      </c>
      <c r="J1662" t="s">
        <v>50</v>
      </c>
      <c r="K1662" s="17">
        <v>125.339996</v>
      </c>
      <c r="L1662" s="17">
        <v>7.3942936408019589E-3</v>
      </c>
      <c r="M1662" s="17">
        <v>0.91999799999999254</v>
      </c>
    </row>
    <row r="1663" spans="9:13" x14ac:dyDescent="0.35">
      <c r="I1663" s="1">
        <v>44257</v>
      </c>
      <c r="J1663" t="s">
        <v>62</v>
      </c>
      <c r="K1663" s="17">
        <v>66.660004000000001</v>
      </c>
      <c r="L1663" s="17">
        <v>7.4052594047228758E-3</v>
      </c>
      <c r="M1663" s="17">
        <v>0.49000599999999395</v>
      </c>
    </row>
    <row r="1664" spans="9:13" x14ac:dyDescent="0.35">
      <c r="I1664" s="1">
        <v>44257</v>
      </c>
      <c r="J1664" t="s">
        <v>48</v>
      </c>
      <c r="K1664" s="17">
        <v>301.92999300000002</v>
      </c>
      <c r="L1664" s="17">
        <v>2.1483206845123812E-2</v>
      </c>
      <c r="M1664" s="17">
        <v>6.3500060000000076</v>
      </c>
    </row>
    <row r="1665" spans="9:13" x14ac:dyDescent="0.35">
      <c r="I1665" s="1">
        <v>44256</v>
      </c>
      <c r="J1665" t="s">
        <v>70</v>
      </c>
      <c r="K1665" s="17">
        <v>55.360000999999997</v>
      </c>
      <c r="L1665" s="17">
        <v>1.0850271443946541E-3</v>
      </c>
      <c r="M1665" s="17">
        <v>6.0001999999997224E-2</v>
      </c>
    </row>
    <row r="1666" spans="9:13" x14ac:dyDescent="0.35">
      <c r="I1666" s="1">
        <v>44256</v>
      </c>
      <c r="J1666" t="s">
        <v>52</v>
      </c>
      <c r="K1666" s="17">
        <v>217.53999300000001</v>
      </c>
      <c r="L1666" s="17">
        <v>4.8036628175520081E-3</v>
      </c>
      <c r="M1666" s="17">
        <v>1.0399930000000097</v>
      </c>
    </row>
    <row r="1667" spans="9:13" x14ac:dyDescent="0.35">
      <c r="I1667" s="1">
        <v>44256</v>
      </c>
      <c r="J1667" t="s">
        <v>66</v>
      </c>
      <c r="K1667" s="17">
        <v>9.6059999999999999</v>
      </c>
      <c r="L1667" s="17">
        <v>6.0745705906996052E-3</v>
      </c>
      <c r="M1667" s="17">
        <v>5.7999999999999829E-2</v>
      </c>
    </row>
    <row r="1668" spans="9:13" x14ac:dyDescent="0.35">
      <c r="I1668" s="1">
        <v>44256</v>
      </c>
      <c r="J1668" t="s">
        <v>72</v>
      </c>
      <c r="K1668" s="17">
        <v>28.09</v>
      </c>
      <c r="L1668" s="17">
        <v>7.1710651549324305E-3</v>
      </c>
      <c r="M1668" s="17">
        <v>0.20000100000000032</v>
      </c>
    </row>
    <row r="1669" spans="9:13" x14ac:dyDescent="0.35">
      <c r="I1669" s="1">
        <v>44256</v>
      </c>
      <c r="J1669" t="s">
        <v>54</v>
      </c>
      <c r="K1669" s="17">
        <v>77.629997000000003</v>
      </c>
      <c r="L1669" s="17">
        <v>7.3968208512023318E-3</v>
      </c>
      <c r="M1669" s="17">
        <v>0.56999900000000991</v>
      </c>
    </row>
    <row r="1670" spans="9:13" x14ac:dyDescent="0.35">
      <c r="I1670" s="1">
        <v>44256</v>
      </c>
      <c r="J1670" t="s">
        <v>50</v>
      </c>
      <c r="K1670" s="17">
        <v>124.41999800000001</v>
      </c>
      <c r="L1670" s="17">
        <v>8.6745035861290204E-3</v>
      </c>
      <c r="M1670" s="17">
        <v>1.0700000000000074</v>
      </c>
    </row>
    <row r="1671" spans="9:13" x14ac:dyDescent="0.35">
      <c r="I1671" s="1">
        <v>44256</v>
      </c>
      <c r="J1671" t="s">
        <v>76</v>
      </c>
      <c r="K1671" s="17">
        <v>123.639999</v>
      </c>
      <c r="L1671" s="17">
        <v>1.3276528764379493E-2</v>
      </c>
      <c r="M1671" s="17">
        <v>1.6200019999999995</v>
      </c>
    </row>
    <row r="1672" spans="9:13" x14ac:dyDescent="0.35">
      <c r="I1672" s="1">
        <v>44256</v>
      </c>
      <c r="J1672" t="s">
        <v>68</v>
      </c>
      <c r="K1672" s="17">
        <v>148.64999399999999</v>
      </c>
      <c r="L1672" s="17">
        <v>1.3983546494534146E-2</v>
      </c>
      <c r="M1672" s="17">
        <v>2.0499879999999848</v>
      </c>
    </row>
    <row r="1673" spans="9:13" x14ac:dyDescent="0.35">
      <c r="I1673" s="1">
        <v>44256</v>
      </c>
      <c r="J1673" t="s">
        <v>64</v>
      </c>
      <c r="K1673" s="17">
        <v>120.739998</v>
      </c>
      <c r="L1673" s="17">
        <v>1.52190195913562E-2</v>
      </c>
      <c r="M1673" s="17">
        <v>1.8099979999999931</v>
      </c>
    </row>
    <row r="1674" spans="9:13" x14ac:dyDescent="0.35">
      <c r="I1674" s="1">
        <v>44256</v>
      </c>
      <c r="J1674" t="s">
        <v>46</v>
      </c>
      <c r="K1674" s="17">
        <v>241.69000199999999</v>
      </c>
      <c r="L1674" s="17">
        <v>1.6529303005747408E-2</v>
      </c>
      <c r="M1674" s="17">
        <v>3.9300069999999891</v>
      </c>
    </row>
    <row r="1675" spans="9:13" x14ac:dyDescent="0.35">
      <c r="I1675" s="1">
        <v>44256</v>
      </c>
      <c r="J1675" t="s">
        <v>37</v>
      </c>
      <c r="K1675" s="17">
        <v>3146.139893</v>
      </c>
      <c r="L1675" s="17">
        <v>1.7203739551122824E-2</v>
      </c>
      <c r="M1675" s="17">
        <v>53.209961000000021</v>
      </c>
    </row>
    <row r="1676" spans="9:13" x14ac:dyDescent="0.35">
      <c r="I1676" s="1">
        <v>44256</v>
      </c>
      <c r="J1676" t="s">
        <v>60</v>
      </c>
      <c r="K1676" s="17">
        <v>236.94000199999999</v>
      </c>
      <c r="L1676" s="17">
        <v>1.9623017909823959E-2</v>
      </c>
      <c r="M1676" s="17">
        <v>4.5599969999999814</v>
      </c>
    </row>
    <row r="1677" spans="9:13" x14ac:dyDescent="0.35">
      <c r="I1677" s="1">
        <v>44256</v>
      </c>
      <c r="J1677" t="s">
        <v>42</v>
      </c>
      <c r="K1677" s="17">
        <v>2069.6599120000001</v>
      </c>
      <c r="L1677" s="17">
        <v>2.3616222876907726E-2</v>
      </c>
      <c r="M1677" s="17">
        <v>47.749878000000081</v>
      </c>
    </row>
    <row r="1678" spans="9:13" x14ac:dyDescent="0.35">
      <c r="I1678" s="1">
        <v>44256</v>
      </c>
      <c r="J1678" t="s">
        <v>62</v>
      </c>
      <c r="K1678" s="17">
        <v>66.169998000000007</v>
      </c>
      <c r="L1678" s="17">
        <v>2.5732381778565232E-2</v>
      </c>
      <c r="M1678" s="17">
        <v>1.6599960000000067</v>
      </c>
    </row>
    <row r="1679" spans="9:13" x14ac:dyDescent="0.35">
      <c r="I1679" s="1">
        <v>44256</v>
      </c>
      <c r="J1679" t="s">
        <v>44</v>
      </c>
      <c r="K1679" s="17">
        <v>264.91000400000001</v>
      </c>
      <c r="L1679" s="17">
        <v>2.8297527915098351E-2</v>
      </c>
      <c r="M1679" s="17">
        <v>7.2900089999999977</v>
      </c>
    </row>
    <row r="1680" spans="9:13" x14ac:dyDescent="0.35">
      <c r="I1680" s="1">
        <v>44256</v>
      </c>
      <c r="J1680" t="s">
        <v>40</v>
      </c>
      <c r="K1680" s="17">
        <v>58.48</v>
      </c>
      <c r="L1680" s="17">
        <v>3.6511911964264822E-2</v>
      </c>
      <c r="M1680" s="17">
        <v>2.0600019999999972</v>
      </c>
    </row>
    <row r="1681" spans="9:13" x14ac:dyDescent="0.35">
      <c r="I1681" s="1">
        <v>44256</v>
      </c>
      <c r="J1681" t="s">
        <v>48</v>
      </c>
      <c r="K1681" s="17">
        <v>295.57998700000002</v>
      </c>
      <c r="L1681" s="17">
        <v>4.2757342781401607E-2</v>
      </c>
      <c r="M1681" s="17">
        <v>12.119996000000015</v>
      </c>
    </row>
    <row r="1682" spans="9:13" x14ac:dyDescent="0.35">
      <c r="I1682" s="1">
        <v>44256</v>
      </c>
      <c r="J1682" t="s">
        <v>56</v>
      </c>
      <c r="K1682" s="17">
        <v>273.63000499999998</v>
      </c>
      <c r="L1682" s="17">
        <v>5.3030589500929141E-2</v>
      </c>
      <c r="M1682" s="17">
        <v>13.779998999999975</v>
      </c>
    </row>
    <row r="1683" spans="9:13" x14ac:dyDescent="0.35">
      <c r="I1683" s="1">
        <v>44256</v>
      </c>
      <c r="J1683" t="s">
        <v>58</v>
      </c>
      <c r="K1683" s="17">
        <v>127.790001</v>
      </c>
      <c r="L1683" s="17">
        <v>5.3851219629701172E-2</v>
      </c>
      <c r="M1683" s="17">
        <v>6.5299990000000037</v>
      </c>
    </row>
    <row r="1684" spans="9:13" x14ac:dyDescent="0.35">
      <c r="I1684" s="1">
        <v>44253</v>
      </c>
      <c r="J1684" t="s">
        <v>52</v>
      </c>
      <c r="K1684" s="17">
        <v>216.5</v>
      </c>
      <c r="L1684" s="17">
        <v>-6.3095040132464628E-2</v>
      </c>
      <c r="M1684" s="17">
        <v>-14.580002000000007</v>
      </c>
    </row>
    <row r="1685" spans="9:13" x14ac:dyDescent="0.35">
      <c r="I1685" s="1">
        <v>44253</v>
      </c>
      <c r="J1685" t="s">
        <v>48</v>
      </c>
      <c r="K1685" s="17">
        <v>283.459991</v>
      </c>
      <c r="L1685" s="17">
        <v>-3.6505848273044983E-2</v>
      </c>
      <c r="M1685" s="17">
        <v>-10.740021000000013</v>
      </c>
    </row>
    <row r="1686" spans="9:13" x14ac:dyDescent="0.35">
      <c r="I1686" s="1">
        <v>44253</v>
      </c>
      <c r="J1686" t="s">
        <v>64</v>
      </c>
      <c r="K1686" s="17">
        <v>118.93</v>
      </c>
      <c r="L1686" s="17">
        <v>-2.8905045897729596E-2</v>
      </c>
      <c r="M1686" s="17">
        <v>-3.5400009999999895</v>
      </c>
    </row>
    <row r="1687" spans="9:13" x14ac:dyDescent="0.35">
      <c r="I1687" s="1">
        <v>44253</v>
      </c>
      <c r="J1687" t="s">
        <v>72</v>
      </c>
      <c r="K1687" s="17">
        <v>27.889999</v>
      </c>
      <c r="L1687" s="17">
        <v>-2.5847014524869594E-2</v>
      </c>
      <c r="M1687" s="17">
        <v>-0.74000000000000199</v>
      </c>
    </row>
    <row r="1688" spans="9:13" x14ac:dyDescent="0.35">
      <c r="I1688" s="1">
        <v>44253</v>
      </c>
      <c r="J1688" t="s">
        <v>66</v>
      </c>
      <c r="K1688" s="17">
        <v>9.548</v>
      </c>
      <c r="L1688" s="17">
        <v>-2.5117418827853833E-2</v>
      </c>
      <c r="M1688" s="17">
        <v>-0.24600000000000044</v>
      </c>
    </row>
    <row r="1689" spans="9:13" x14ac:dyDescent="0.35">
      <c r="I1689" s="1">
        <v>44253</v>
      </c>
      <c r="J1689" t="s">
        <v>76</v>
      </c>
      <c r="K1689" s="17">
        <v>122.019997</v>
      </c>
      <c r="L1689" s="17">
        <v>-2.1491580308538361E-2</v>
      </c>
      <c r="M1689" s="17">
        <v>-2.6799999999999926</v>
      </c>
    </row>
    <row r="1690" spans="9:13" x14ac:dyDescent="0.35">
      <c r="I1690" s="1">
        <v>44253</v>
      </c>
      <c r="J1690" t="s">
        <v>70</v>
      </c>
      <c r="K1690" s="17">
        <v>55.299999</v>
      </c>
      <c r="L1690" s="17">
        <v>-2.1238955752212393E-2</v>
      </c>
      <c r="M1690" s="17">
        <v>-1.2000010000000003</v>
      </c>
    </row>
    <row r="1691" spans="9:13" x14ac:dyDescent="0.35">
      <c r="I1691" s="1">
        <v>44253</v>
      </c>
      <c r="J1691" t="s">
        <v>62</v>
      </c>
      <c r="K1691" s="17">
        <v>64.510002</v>
      </c>
      <c r="L1691" s="17">
        <v>-1.2098023946492065E-2</v>
      </c>
      <c r="M1691" s="17">
        <v>-0.79000100000000373</v>
      </c>
    </row>
    <row r="1692" spans="9:13" x14ac:dyDescent="0.35">
      <c r="I1692" s="1">
        <v>44253</v>
      </c>
      <c r="J1692" t="s">
        <v>68</v>
      </c>
      <c r="K1692" s="17">
        <v>146.60000600000001</v>
      </c>
      <c r="L1692" s="17">
        <v>-1.1796426890606259E-2</v>
      </c>
      <c r="M1692" s="17">
        <v>-1.75</v>
      </c>
    </row>
    <row r="1693" spans="9:13" x14ac:dyDescent="0.35">
      <c r="I1693" s="1">
        <v>44253</v>
      </c>
      <c r="J1693" t="s">
        <v>46</v>
      </c>
      <c r="K1693" s="17">
        <v>237.759995</v>
      </c>
      <c r="L1693" s="17">
        <v>-1.0075768467525906E-2</v>
      </c>
      <c r="M1693" s="17">
        <v>-2.4199979999999925</v>
      </c>
    </row>
    <row r="1694" spans="9:13" x14ac:dyDescent="0.35">
      <c r="I1694" s="1">
        <v>44253</v>
      </c>
      <c r="J1694" t="s">
        <v>40</v>
      </c>
      <c r="K1694" s="17">
        <v>56.419998</v>
      </c>
      <c r="L1694" s="17">
        <v>-9.8280449280448798E-3</v>
      </c>
      <c r="M1694" s="17">
        <v>-0.56000199999999722</v>
      </c>
    </row>
    <row r="1695" spans="9:13" x14ac:dyDescent="0.35">
      <c r="I1695" s="1">
        <v>44253</v>
      </c>
      <c r="J1695" t="s">
        <v>50</v>
      </c>
      <c r="K1695" s="17">
        <v>123.349998</v>
      </c>
      <c r="L1695" s="17">
        <v>-2.7488397970921491E-3</v>
      </c>
      <c r="M1695" s="17">
        <v>-0.34000400000000752</v>
      </c>
    </row>
    <row r="1696" spans="9:13" x14ac:dyDescent="0.35">
      <c r="I1696" s="1">
        <v>44253</v>
      </c>
      <c r="J1696" t="s">
        <v>58</v>
      </c>
      <c r="K1696" s="17">
        <v>121.260002</v>
      </c>
      <c r="L1696" s="17">
        <v>2.2316224850255813E-3</v>
      </c>
      <c r="M1696" s="17">
        <v>0.27000400000000013</v>
      </c>
    </row>
    <row r="1697" spans="9:13" x14ac:dyDescent="0.35">
      <c r="I1697" s="1">
        <v>44253</v>
      </c>
      <c r="J1697" t="s">
        <v>42</v>
      </c>
      <c r="K1697" s="17">
        <v>2021.910034</v>
      </c>
      <c r="L1697" s="17">
        <v>2.9564637738369827E-3</v>
      </c>
      <c r="M1697" s="17">
        <v>5.9600829999999405</v>
      </c>
    </row>
    <row r="1698" spans="9:13" x14ac:dyDescent="0.35">
      <c r="I1698" s="1">
        <v>44253</v>
      </c>
      <c r="J1698" t="s">
        <v>44</v>
      </c>
      <c r="K1698" s="17">
        <v>257.61999500000002</v>
      </c>
      <c r="L1698" s="17">
        <v>1.1504153979314919E-2</v>
      </c>
      <c r="M1698" s="17">
        <v>2.9299930000000245</v>
      </c>
    </row>
    <row r="1699" spans="9:13" x14ac:dyDescent="0.35">
      <c r="I1699" s="1">
        <v>44253</v>
      </c>
      <c r="J1699" t="s">
        <v>37</v>
      </c>
      <c r="K1699" s="17">
        <v>3092.929932</v>
      </c>
      <c r="L1699" s="17">
        <v>1.1700408558804866E-2</v>
      </c>
      <c r="M1699" s="17">
        <v>35.770019999999931</v>
      </c>
    </row>
    <row r="1700" spans="9:13" x14ac:dyDescent="0.35">
      <c r="I1700" s="1">
        <v>44253</v>
      </c>
      <c r="J1700" t="s">
        <v>60</v>
      </c>
      <c r="K1700" s="17">
        <v>232.38000500000001</v>
      </c>
      <c r="L1700" s="17">
        <v>1.4804139595525206E-2</v>
      </c>
      <c r="M1700" s="17">
        <v>3.3900000000000148</v>
      </c>
    </row>
    <row r="1701" spans="9:13" x14ac:dyDescent="0.35">
      <c r="I1701" s="1">
        <v>44253</v>
      </c>
      <c r="J1701" t="s">
        <v>56</v>
      </c>
      <c r="K1701" s="17">
        <v>259.85000600000001</v>
      </c>
      <c r="L1701" s="17">
        <v>2.3273229713529006E-2</v>
      </c>
      <c r="M1701" s="17">
        <v>5.9100040000000149</v>
      </c>
    </row>
    <row r="1702" spans="9:13" x14ac:dyDescent="0.35">
      <c r="I1702" s="1">
        <v>44253</v>
      </c>
      <c r="J1702" t="s">
        <v>54</v>
      </c>
      <c r="K1702" s="17">
        <v>77.059997999999993</v>
      </c>
      <c r="L1702" s="17">
        <v>3.311438708214965E-2</v>
      </c>
      <c r="M1702" s="17">
        <v>2.4700019999999938</v>
      </c>
    </row>
    <row r="1703" spans="9:13" x14ac:dyDescent="0.35">
      <c r="I1703" s="1">
        <v>44252</v>
      </c>
      <c r="J1703" t="s">
        <v>56</v>
      </c>
      <c r="K1703" s="17">
        <v>253.94000199999999</v>
      </c>
      <c r="L1703" s="17">
        <v>-4.5589524113478844E-2</v>
      </c>
      <c r="M1703" s="17">
        <v>-12.130004999999983</v>
      </c>
    </row>
    <row r="1704" spans="9:13" x14ac:dyDescent="0.35">
      <c r="I1704" s="1">
        <v>44252</v>
      </c>
      <c r="J1704" t="s">
        <v>46</v>
      </c>
      <c r="K1704" s="17">
        <v>240.179993</v>
      </c>
      <c r="L1704" s="17">
        <v>-4.0584817297832095E-2</v>
      </c>
      <c r="M1704" s="17">
        <v>-10.160003000000017</v>
      </c>
    </row>
    <row r="1705" spans="9:13" x14ac:dyDescent="0.35">
      <c r="I1705" s="1">
        <v>44252</v>
      </c>
      <c r="J1705" t="s">
        <v>40</v>
      </c>
      <c r="K1705" s="17">
        <v>56.98</v>
      </c>
      <c r="L1705" s="17">
        <v>-4.0417665200106735E-2</v>
      </c>
      <c r="M1705" s="17">
        <v>-2.4000010000000032</v>
      </c>
    </row>
    <row r="1706" spans="9:13" x14ac:dyDescent="0.35">
      <c r="I1706" s="1">
        <v>44252</v>
      </c>
      <c r="J1706" t="s">
        <v>52</v>
      </c>
      <c r="K1706" s="17">
        <v>231.08000200000001</v>
      </c>
      <c r="L1706" s="17">
        <v>-3.9048525641250317E-2</v>
      </c>
      <c r="M1706" s="17">
        <v>-9.3899989999999889</v>
      </c>
    </row>
    <row r="1707" spans="9:13" x14ac:dyDescent="0.35">
      <c r="I1707" s="1">
        <v>44252</v>
      </c>
      <c r="J1707" t="s">
        <v>44</v>
      </c>
      <c r="K1707" s="17">
        <v>254.69000199999999</v>
      </c>
      <c r="L1707" s="17">
        <v>-3.639664058413717E-2</v>
      </c>
      <c r="M1707" s="17">
        <v>-9.6199960000000146</v>
      </c>
    </row>
    <row r="1708" spans="9:13" x14ac:dyDescent="0.35">
      <c r="I1708" s="1">
        <v>44252</v>
      </c>
      <c r="J1708" t="s">
        <v>58</v>
      </c>
      <c r="K1708" s="17">
        <v>120.989998</v>
      </c>
      <c r="L1708" s="17">
        <v>-3.478260925062001E-2</v>
      </c>
      <c r="M1708" s="17">
        <v>-4.3599999999999994</v>
      </c>
    </row>
    <row r="1709" spans="9:13" x14ac:dyDescent="0.35">
      <c r="I1709" s="1">
        <v>44252</v>
      </c>
      <c r="J1709" t="s">
        <v>42</v>
      </c>
      <c r="K1709" s="17">
        <v>2015.9499510000001</v>
      </c>
      <c r="L1709" s="17">
        <v>-3.2565399954238274E-2</v>
      </c>
      <c r="M1709" s="17">
        <v>-67.860107999999855</v>
      </c>
    </row>
    <row r="1710" spans="9:13" x14ac:dyDescent="0.35">
      <c r="I1710" s="1">
        <v>44252</v>
      </c>
      <c r="J1710" t="s">
        <v>37</v>
      </c>
      <c r="K1710" s="17">
        <v>3057.1599120000001</v>
      </c>
      <c r="L1710" s="17">
        <v>-3.2400425398837043E-2</v>
      </c>
      <c r="M1710" s="17">
        <v>-102.37011699999994</v>
      </c>
    </row>
    <row r="1711" spans="9:13" x14ac:dyDescent="0.35">
      <c r="I1711" s="1">
        <v>44252</v>
      </c>
      <c r="J1711" t="s">
        <v>48</v>
      </c>
      <c r="K1711" s="17">
        <v>294.20001200000002</v>
      </c>
      <c r="L1711" s="17">
        <v>-3.2268667732355281E-2</v>
      </c>
      <c r="M1711" s="17">
        <v>-9.8099980000000073</v>
      </c>
    </row>
    <row r="1712" spans="9:13" x14ac:dyDescent="0.35">
      <c r="I1712" s="1">
        <v>44252</v>
      </c>
      <c r="J1712" t="s">
        <v>72</v>
      </c>
      <c r="K1712" s="17">
        <v>28.629999000000002</v>
      </c>
      <c r="L1712" s="17">
        <v>-2.5527570644233173E-2</v>
      </c>
      <c r="M1712" s="17">
        <v>-0.75</v>
      </c>
    </row>
    <row r="1713" spans="9:13" x14ac:dyDescent="0.35">
      <c r="I1713" s="1">
        <v>44252</v>
      </c>
      <c r="J1713" t="s">
        <v>60</v>
      </c>
      <c r="K1713" s="17">
        <v>228.990005</v>
      </c>
      <c r="L1713" s="17">
        <v>-2.3704958127841111E-2</v>
      </c>
      <c r="M1713" s="17">
        <v>-5.5599980000000073</v>
      </c>
    </row>
    <row r="1714" spans="9:13" x14ac:dyDescent="0.35">
      <c r="I1714" s="1">
        <v>44252</v>
      </c>
      <c r="J1714" t="s">
        <v>50</v>
      </c>
      <c r="K1714" s="17">
        <v>123.69000200000001</v>
      </c>
      <c r="L1714" s="17">
        <v>-2.2676959903238827E-2</v>
      </c>
      <c r="M1714" s="17">
        <v>-2.8699959999999862</v>
      </c>
    </row>
    <row r="1715" spans="9:13" x14ac:dyDescent="0.35">
      <c r="I1715" s="1">
        <v>44252</v>
      </c>
      <c r="J1715" t="s">
        <v>70</v>
      </c>
      <c r="K1715" s="17">
        <v>56.5</v>
      </c>
      <c r="L1715" s="17">
        <v>-1.0854324419718564E-2</v>
      </c>
      <c r="M1715" s="17">
        <v>-0.61999899999999997</v>
      </c>
    </row>
    <row r="1716" spans="9:13" x14ac:dyDescent="0.35">
      <c r="I1716" s="1">
        <v>44252</v>
      </c>
      <c r="J1716" t="s">
        <v>76</v>
      </c>
      <c r="K1716" s="17">
        <v>124.699997</v>
      </c>
      <c r="L1716" s="17">
        <v>-6.3745258964143731E-3</v>
      </c>
      <c r="M1716" s="17">
        <v>-0.80000300000000379</v>
      </c>
    </row>
    <row r="1717" spans="9:13" x14ac:dyDescent="0.35">
      <c r="I1717" s="1">
        <v>44252</v>
      </c>
      <c r="J1717" t="s">
        <v>64</v>
      </c>
      <c r="K1717" s="17">
        <v>122.470001</v>
      </c>
      <c r="L1717" s="17">
        <v>-6.0059898223033016E-3</v>
      </c>
      <c r="M1717" s="17">
        <v>-0.73999799999999993</v>
      </c>
    </row>
    <row r="1718" spans="9:13" x14ac:dyDescent="0.35">
      <c r="I1718" s="1">
        <v>44252</v>
      </c>
      <c r="J1718" t="s">
        <v>68</v>
      </c>
      <c r="K1718" s="17">
        <v>148.35000600000001</v>
      </c>
      <c r="L1718" s="17">
        <v>-4.6963903784691379E-3</v>
      </c>
      <c r="M1718" s="17">
        <v>-0.69999699999999621</v>
      </c>
    </row>
    <row r="1719" spans="9:13" x14ac:dyDescent="0.35">
      <c r="I1719" s="1">
        <v>44252</v>
      </c>
      <c r="J1719" t="s">
        <v>66</v>
      </c>
      <c r="K1719" s="17">
        <v>9.7940000000000005</v>
      </c>
      <c r="L1719" s="17">
        <v>2.6617526617526413E-3</v>
      </c>
      <c r="M1719" s="17">
        <v>2.5999999999999801E-2</v>
      </c>
    </row>
    <row r="1720" spans="9:13" x14ac:dyDescent="0.35">
      <c r="I1720" s="1">
        <v>44252</v>
      </c>
      <c r="J1720" t="s">
        <v>62</v>
      </c>
      <c r="K1720" s="17">
        <v>65.300003000000004</v>
      </c>
      <c r="L1720" s="17">
        <v>9.2736634902781771E-3</v>
      </c>
      <c r="M1720" s="17">
        <v>0.60000600000000759</v>
      </c>
    </row>
    <row r="1721" spans="9:13" x14ac:dyDescent="0.35">
      <c r="I1721" s="1">
        <v>44252</v>
      </c>
      <c r="J1721" t="s">
        <v>54</v>
      </c>
      <c r="K1721" s="17">
        <v>74.589995999999999</v>
      </c>
      <c r="L1721" s="17">
        <v>3.7124556093563743E-2</v>
      </c>
      <c r="M1721" s="17">
        <v>2.6699979999999925</v>
      </c>
    </row>
    <row r="1722" spans="9:13" x14ac:dyDescent="0.35">
      <c r="I1722" s="1">
        <v>44251</v>
      </c>
      <c r="J1722" t="s">
        <v>48</v>
      </c>
      <c r="K1722" s="17">
        <v>304.01001000000002</v>
      </c>
      <c r="L1722" s="17">
        <v>-5.7654678605189399E-2</v>
      </c>
      <c r="M1722" s="17">
        <v>-18.599974999999972</v>
      </c>
    </row>
    <row r="1723" spans="9:13" x14ac:dyDescent="0.35">
      <c r="I1723" s="1">
        <v>44251</v>
      </c>
      <c r="J1723" t="s">
        <v>76</v>
      </c>
      <c r="K1723" s="17">
        <v>125.5</v>
      </c>
      <c r="L1723" s="17">
        <v>-3.4169631611980375E-2</v>
      </c>
      <c r="M1723" s="17">
        <v>-4.4400019999999927</v>
      </c>
    </row>
    <row r="1724" spans="9:13" x14ac:dyDescent="0.35">
      <c r="I1724" s="1">
        <v>44251</v>
      </c>
      <c r="J1724" t="s">
        <v>40</v>
      </c>
      <c r="K1724" s="17">
        <v>59.380001</v>
      </c>
      <c r="L1724" s="17">
        <v>-3.2426234844813995E-2</v>
      </c>
      <c r="M1724" s="17">
        <v>-1.9899979999999999</v>
      </c>
    </row>
    <row r="1725" spans="9:13" x14ac:dyDescent="0.35">
      <c r="I1725" s="1">
        <v>44251</v>
      </c>
      <c r="J1725" t="s">
        <v>54</v>
      </c>
      <c r="K1725" s="17">
        <v>71.919998000000007</v>
      </c>
      <c r="L1725" s="17">
        <v>-1.7083504635328813E-2</v>
      </c>
      <c r="M1725" s="17">
        <v>-1.25</v>
      </c>
    </row>
    <row r="1726" spans="9:13" x14ac:dyDescent="0.35">
      <c r="I1726" s="1">
        <v>44251</v>
      </c>
      <c r="J1726" t="s">
        <v>37</v>
      </c>
      <c r="K1726" s="17">
        <v>3159.530029</v>
      </c>
      <c r="L1726" s="17">
        <v>-1.0946930975113471E-2</v>
      </c>
      <c r="M1726" s="17">
        <v>-34.969970999999987</v>
      </c>
    </row>
    <row r="1727" spans="9:13" x14ac:dyDescent="0.35">
      <c r="I1727" s="1">
        <v>44251</v>
      </c>
      <c r="J1727" t="s">
        <v>68</v>
      </c>
      <c r="K1727" s="17">
        <v>149.050003</v>
      </c>
      <c r="L1727" s="17">
        <v>-9.9634670880743847E-3</v>
      </c>
      <c r="M1727" s="17">
        <v>-1.5</v>
      </c>
    </row>
    <row r="1728" spans="9:13" x14ac:dyDescent="0.35">
      <c r="I1728" s="1">
        <v>44251</v>
      </c>
      <c r="J1728" t="s">
        <v>46</v>
      </c>
      <c r="K1728" s="17">
        <v>250.33999600000001</v>
      </c>
      <c r="L1728" s="17">
        <v>-9.5351295746784834E-3</v>
      </c>
      <c r="M1728" s="17">
        <v>-2.4100039999999865</v>
      </c>
    </row>
    <row r="1729" spans="9:13" x14ac:dyDescent="0.35">
      <c r="I1729" s="1">
        <v>44251</v>
      </c>
      <c r="J1729" t="s">
        <v>44</v>
      </c>
      <c r="K1729" s="17">
        <v>264.30999800000001</v>
      </c>
      <c r="L1729" s="17">
        <v>-5.830087592910935E-3</v>
      </c>
      <c r="M1729" s="17">
        <v>-1.5499869999999873</v>
      </c>
    </row>
    <row r="1730" spans="9:13" x14ac:dyDescent="0.35">
      <c r="I1730" s="1">
        <v>44251</v>
      </c>
      <c r="J1730" t="s">
        <v>58</v>
      </c>
      <c r="K1730" s="17">
        <v>125.349998</v>
      </c>
      <c r="L1730" s="17">
        <v>-4.0521452085480088E-3</v>
      </c>
      <c r="M1730" s="17">
        <v>-0.51000299999999754</v>
      </c>
    </row>
    <row r="1731" spans="9:13" x14ac:dyDescent="0.35">
      <c r="I1731" s="1">
        <v>44251</v>
      </c>
      <c r="J1731" t="s">
        <v>66</v>
      </c>
      <c r="K1731" s="17">
        <v>9.7680000000000007</v>
      </c>
      <c r="L1731" s="17">
        <v>-2.2471910112357987E-3</v>
      </c>
      <c r="M1731" s="17">
        <v>-2.1999999999998465E-2</v>
      </c>
    </row>
    <row r="1732" spans="9:13" x14ac:dyDescent="0.35">
      <c r="I1732" s="1">
        <v>44251</v>
      </c>
      <c r="J1732" t="s">
        <v>70</v>
      </c>
      <c r="K1732" s="17">
        <v>57.119999</v>
      </c>
      <c r="L1732" s="17">
        <v>1.5781168083135232E-3</v>
      </c>
      <c r="M1732" s="17">
        <v>9.0000000000003411E-2</v>
      </c>
    </row>
    <row r="1733" spans="9:13" x14ac:dyDescent="0.35">
      <c r="I1733" s="1">
        <v>44251</v>
      </c>
      <c r="J1733" t="s">
        <v>62</v>
      </c>
      <c r="K1733" s="17">
        <v>64.699996999999996</v>
      </c>
      <c r="L1733" s="17">
        <v>3.1007286821704838E-3</v>
      </c>
      <c r="M1733" s="17">
        <v>0.19999699999999621</v>
      </c>
    </row>
    <row r="1734" spans="9:13" x14ac:dyDescent="0.35">
      <c r="I1734" s="1">
        <v>44251</v>
      </c>
      <c r="J1734" t="s">
        <v>56</v>
      </c>
      <c r="K1734" s="17">
        <v>266.07000699999998</v>
      </c>
      <c r="L1734" s="17">
        <v>4.0377622641508508E-3</v>
      </c>
      <c r="M1734" s="17">
        <v>1.0700069999999755</v>
      </c>
    </row>
    <row r="1735" spans="9:13" x14ac:dyDescent="0.35">
      <c r="I1735" s="1">
        <v>44251</v>
      </c>
      <c r="J1735" t="s">
        <v>60</v>
      </c>
      <c r="K1735" s="17">
        <v>234.550003</v>
      </c>
      <c r="L1735" s="17">
        <v>5.4871992885977905E-3</v>
      </c>
      <c r="M1735" s="17">
        <v>1.2799990000000037</v>
      </c>
    </row>
    <row r="1736" spans="9:13" x14ac:dyDescent="0.35">
      <c r="I1736" s="1">
        <v>44251</v>
      </c>
      <c r="J1736" t="s">
        <v>72</v>
      </c>
      <c r="K1736" s="17">
        <v>29.379999000000002</v>
      </c>
      <c r="L1736" s="17">
        <v>6.8539753255655181E-3</v>
      </c>
      <c r="M1736" s="17">
        <v>0.19999900000000181</v>
      </c>
    </row>
    <row r="1737" spans="9:13" x14ac:dyDescent="0.35">
      <c r="I1737" s="1">
        <v>44251</v>
      </c>
      <c r="J1737" t="s">
        <v>42</v>
      </c>
      <c r="K1737" s="17">
        <v>2083.8100589999999</v>
      </c>
      <c r="L1737" s="17">
        <v>1.1499301329331165E-2</v>
      </c>
      <c r="M1737" s="17">
        <v>23.689941999999974</v>
      </c>
    </row>
    <row r="1738" spans="9:13" x14ac:dyDescent="0.35">
      <c r="I1738" s="1">
        <v>44251</v>
      </c>
      <c r="J1738" t="s">
        <v>50</v>
      </c>
      <c r="K1738" s="17">
        <v>126.55999799999999</v>
      </c>
      <c r="L1738" s="17">
        <v>1.3615224943014346E-2</v>
      </c>
      <c r="M1738" s="17">
        <v>1.6999969999999962</v>
      </c>
    </row>
    <row r="1739" spans="9:13" x14ac:dyDescent="0.35">
      <c r="I1739" s="1">
        <v>44251</v>
      </c>
      <c r="J1739" t="s">
        <v>52</v>
      </c>
      <c r="K1739" s="17">
        <v>240.470001</v>
      </c>
      <c r="L1739" s="17">
        <v>2.0497377442273746E-2</v>
      </c>
      <c r="M1739" s="17">
        <v>4.8300020000000075</v>
      </c>
    </row>
    <row r="1740" spans="9:13" x14ac:dyDescent="0.35">
      <c r="I1740" s="1">
        <v>44251</v>
      </c>
      <c r="J1740" t="s">
        <v>64</v>
      </c>
      <c r="K1740" s="17">
        <v>123.209999</v>
      </c>
      <c r="L1740" s="17">
        <v>2.0710794637650524E-2</v>
      </c>
      <c r="M1740" s="17">
        <v>2.5</v>
      </c>
    </row>
    <row r="1741" spans="9:13" x14ac:dyDescent="0.35">
      <c r="I1741" s="1">
        <v>44250</v>
      </c>
      <c r="J1741" t="s">
        <v>48</v>
      </c>
      <c r="K1741" s="17">
        <v>322.60998499999999</v>
      </c>
      <c r="L1741" s="17">
        <v>-3.9250792598775633E-2</v>
      </c>
      <c r="M1741" s="17">
        <v>-13.180024000000003</v>
      </c>
    </row>
    <row r="1742" spans="9:13" x14ac:dyDescent="0.35">
      <c r="I1742" s="1">
        <v>44250</v>
      </c>
      <c r="J1742" t="s">
        <v>56</v>
      </c>
      <c r="K1742" s="17">
        <v>265</v>
      </c>
      <c r="L1742" s="17">
        <v>-3.231698304216947E-2</v>
      </c>
      <c r="M1742" s="17">
        <v>-8.8500060000000076</v>
      </c>
    </row>
    <row r="1743" spans="9:13" x14ac:dyDescent="0.35">
      <c r="I1743" s="1">
        <v>44250</v>
      </c>
      <c r="J1743" t="s">
        <v>52</v>
      </c>
      <c r="K1743" s="17">
        <v>235.63999899999999</v>
      </c>
      <c r="L1743" s="17">
        <v>-2.2037759145520999E-2</v>
      </c>
      <c r="M1743" s="17">
        <v>-5.3099980000000073</v>
      </c>
    </row>
    <row r="1744" spans="9:13" x14ac:dyDescent="0.35">
      <c r="I1744" s="1">
        <v>44250</v>
      </c>
      <c r="J1744" t="s">
        <v>50</v>
      </c>
      <c r="K1744" s="17">
        <v>124.860001</v>
      </c>
      <c r="L1744" s="17">
        <v>-6.9196053387511613E-3</v>
      </c>
      <c r="M1744" s="17">
        <v>-0.8700019999999995</v>
      </c>
    </row>
    <row r="1745" spans="9:13" x14ac:dyDescent="0.35">
      <c r="I1745" s="1">
        <v>44250</v>
      </c>
      <c r="J1745" t="s">
        <v>60</v>
      </c>
      <c r="K1745" s="17">
        <v>233.270004</v>
      </c>
      <c r="L1745" s="17">
        <v>-5.287582731814921E-3</v>
      </c>
      <c r="M1745" s="17">
        <v>-1.2399910000000034</v>
      </c>
    </row>
    <row r="1746" spans="9:13" x14ac:dyDescent="0.35">
      <c r="I1746" s="1">
        <v>44250</v>
      </c>
      <c r="J1746" t="s">
        <v>46</v>
      </c>
      <c r="K1746" s="17">
        <v>252.75</v>
      </c>
      <c r="L1746" s="17">
        <v>-4.921259842519685E-3</v>
      </c>
      <c r="M1746" s="17">
        <v>-1.25</v>
      </c>
    </row>
    <row r="1747" spans="9:13" x14ac:dyDescent="0.35">
      <c r="I1747" s="1">
        <v>44250</v>
      </c>
      <c r="J1747" t="s">
        <v>72</v>
      </c>
      <c r="K1747" s="17">
        <v>29.18</v>
      </c>
      <c r="L1747" s="17">
        <v>-4.7748976807640026E-3</v>
      </c>
      <c r="M1747" s="17">
        <v>-0.14000000000000057</v>
      </c>
    </row>
    <row r="1748" spans="9:13" x14ac:dyDescent="0.35">
      <c r="I1748" s="1">
        <v>44250</v>
      </c>
      <c r="J1748" t="s">
        <v>68</v>
      </c>
      <c r="K1748" s="17">
        <v>150.550003</v>
      </c>
      <c r="L1748" s="17">
        <v>-3.9695072697124197E-3</v>
      </c>
      <c r="M1748" s="17">
        <v>-0.59999099999998862</v>
      </c>
    </row>
    <row r="1749" spans="9:13" x14ac:dyDescent="0.35">
      <c r="I1749" s="1">
        <v>44250</v>
      </c>
      <c r="J1749" t="s">
        <v>76</v>
      </c>
      <c r="K1749" s="17">
        <v>129.94000199999999</v>
      </c>
      <c r="L1749" s="17">
        <v>-3.6803865002359524E-3</v>
      </c>
      <c r="M1749" s="17">
        <v>-0.47999599999999987</v>
      </c>
    </row>
    <row r="1750" spans="9:13" x14ac:dyDescent="0.35">
      <c r="I1750" s="1">
        <v>44250</v>
      </c>
      <c r="J1750" t="s">
        <v>40</v>
      </c>
      <c r="K1750" s="17">
        <v>61.369999</v>
      </c>
      <c r="L1750" s="17">
        <v>-3.0864521915780962E-3</v>
      </c>
      <c r="M1750" s="17">
        <v>-0.19000199999999978</v>
      </c>
    </row>
    <row r="1751" spans="9:13" x14ac:dyDescent="0.35">
      <c r="I1751" s="1">
        <v>44250</v>
      </c>
      <c r="J1751" t="s">
        <v>64</v>
      </c>
      <c r="K1751" s="17">
        <v>120.709999</v>
      </c>
      <c r="L1751" s="17">
        <v>-1.2411219490226599E-3</v>
      </c>
      <c r="M1751" s="17">
        <v>-0.15000200000000063</v>
      </c>
    </row>
    <row r="1752" spans="9:13" x14ac:dyDescent="0.35">
      <c r="I1752" s="1">
        <v>44250</v>
      </c>
      <c r="J1752" t="s">
        <v>58</v>
      </c>
      <c r="K1752" s="17">
        <v>125.860001</v>
      </c>
      <c r="L1752" s="17">
        <v>-1.1111031746031991E-3</v>
      </c>
      <c r="M1752" s="17">
        <v>-0.13999900000000309</v>
      </c>
    </row>
    <row r="1753" spans="9:13" x14ac:dyDescent="0.35">
      <c r="I1753" s="1">
        <v>44250</v>
      </c>
      <c r="J1753" t="s">
        <v>62</v>
      </c>
      <c r="K1753" s="17">
        <v>64.5</v>
      </c>
      <c r="L1753" s="17">
        <v>7.7584177389494367E-4</v>
      </c>
      <c r="M1753" s="17">
        <v>5.0003000000003794E-2</v>
      </c>
    </row>
    <row r="1754" spans="9:13" x14ac:dyDescent="0.35">
      <c r="I1754" s="1">
        <v>44250</v>
      </c>
      <c r="J1754" t="s">
        <v>42</v>
      </c>
      <c r="K1754" s="17">
        <v>2060.1201169999999</v>
      </c>
      <c r="L1754" s="17">
        <v>2.8526607982793622E-3</v>
      </c>
      <c r="M1754" s="17">
        <v>5.8601069999999709</v>
      </c>
    </row>
    <row r="1755" spans="9:13" x14ac:dyDescent="0.35">
      <c r="I1755" s="1">
        <v>44250</v>
      </c>
      <c r="J1755" t="s">
        <v>37</v>
      </c>
      <c r="K1755" s="17">
        <v>3194.5</v>
      </c>
      <c r="L1755" s="17">
        <v>4.3260404947466219E-3</v>
      </c>
      <c r="M1755" s="17">
        <v>13.760009999999966</v>
      </c>
    </row>
    <row r="1756" spans="9:13" x14ac:dyDescent="0.35">
      <c r="I1756" s="1">
        <v>44250</v>
      </c>
      <c r="J1756" t="s">
        <v>66</v>
      </c>
      <c r="K1756" s="17">
        <v>9.7899999999999991</v>
      </c>
      <c r="L1756" s="17">
        <v>4.7208538587848294E-3</v>
      </c>
      <c r="M1756" s="17">
        <v>4.5999999999999375E-2</v>
      </c>
    </row>
    <row r="1757" spans="9:13" x14ac:dyDescent="0.35">
      <c r="I1757" s="1">
        <v>44250</v>
      </c>
      <c r="J1757" t="s">
        <v>70</v>
      </c>
      <c r="K1757" s="17">
        <v>57.029998999999997</v>
      </c>
      <c r="L1757" s="17">
        <v>1.0274543662098363E-2</v>
      </c>
      <c r="M1757" s="17">
        <v>0.57999799999999624</v>
      </c>
    </row>
    <row r="1758" spans="9:13" x14ac:dyDescent="0.35">
      <c r="I1758" s="1">
        <v>44250</v>
      </c>
      <c r="J1758" t="s">
        <v>44</v>
      </c>
      <c r="K1758" s="17">
        <v>265.85998499999999</v>
      </c>
      <c r="L1758" s="17">
        <v>2.1242262805475334E-2</v>
      </c>
      <c r="M1758" s="17">
        <v>5.5299979999999778</v>
      </c>
    </row>
    <row r="1759" spans="9:13" x14ac:dyDescent="0.35">
      <c r="I1759" s="1">
        <v>44250</v>
      </c>
      <c r="J1759" t="s">
        <v>54</v>
      </c>
      <c r="K1759" s="17">
        <v>73.169998000000007</v>
      </c>
      <c r="L1759" s="17">
        <v>3.8019578323721999E-2</v>
      </c>
      <c r="M1759" s="17">
        <v>2.6800000000000068</v>
      </c>
    </row>
    <row r="1760" spans="9:13" x14ac:dyDescent="0.35">
      <c r="I1760" s="1">
        <v>44249</v>
      </c>
      <c r="J1760" t="s">
        <v>56</v>
      </c>
      <c r="K1760" s="17">
        <v>273.85000600000001</v>
      </c>
      <c r="L1760" s="17">
        <v>-4.5552789655003874E-2</v>
      </c>
      <c r="M1760" s="17">
        <v>-13.070006999999976</v>
      </c>
    </row>
    <row r="1761" spans="9:13" x14ac:dyDescent="0.35">
      <c r="I1761" s="1">
        <v>44249</v>
      </c>
      <c r="J1761" t="s">
        <v>46</v>
      </c>
      <c r="K1761" s="17">
        <v>254</v>
      </c>
      <c r="L1761" s="17">
        <v>-3.6382245705561547E-2</v>
      </c>
      <c r="M1761" s="17">
        <v>-9.5899959999999851</v>
      </c>
    </row>
    <row r="1762" spans="9:13" x14ac:dyDescent="0.35">
      <c r="I1762" s="1">
        <v>44249</v>
      </c>
      <c r="J1762" t="s">
        <v>58</v>
      </c>
      <c r="K1762" s="17">
        <v>126</v>
      </c>
      <c r="L1762" s="17">
        <v>-2.9798992446253572E-2</v>
      </c>
      <c r="M1762" s="17">
        <v>-3.8699949999999887</v>
      </c>
    </row>
    <row r="1763" spans="9:13" x14ac:dyDescent="0.35">
      <c r="I1763" s="1">
        <v>44249</v>
      </c>
      <c r="J1763" t="s">
        <v>60</v>
      </c>
      <c r="K1763" s="17">
        <v>234.509995</v>
      </c>
      <c r="L1763" s="17">
        <v>-2.6808341176045365E-2</v>
      </c>
      <c r="M1763" s="17">
        <v>-6.4600059999999928</v>
      </c>
    </row>
    <row r="1764" spans="9:13" x14ac:dyDescent="0.35">
      <c r="I1764" s="1">
        <v>44249</v>
      </c>
      <c r="J1764" t="s">
        <v>54</v>
      </c>
      <c r="K1764" s="17">
        <v>70.489998</v>
      </c>
      <c r="L1764" s="17">
        <v>-2.4764817719491166E-2</v>
      </c>
      <c r="M1764" s="17">
        <v>-1.7900010000000037</v>
      </c>
    </row>
    <row r="1765" spans="9:13" x14ac:dyDescent="0.35">
      <c r="I1765" s="1">
        <v>44249</v>
      </c>
      <c r="J1765" t="s">
        <v>52</v>
      </c>
      <c r="K1765" s="17">
        <v>240.949997</v>
      </c>
      <c r="L1765" s="17">
        <v>-2.2753086654389132E-2</v>
      </c>
      <c r="M1765" s="17">
        <v>-5.6100010000000111</v>
      </c>
    </row>
    <row r="1766" spans="9:13" x14ac:dyDescent="0.35">
      <c r="I1766" s="1">
        <v>44249</v>
      </c>
      <c r="J1766" t="s">
        <v>37</v>
      </c>
      <c r="K1766" s="17">
        <v>3180.73999</v>
      </c>
      <c r="L1766" s="17">
        <v>-2.1280628353334458E-2</v>
      </c>
      <c r="M1766" s="17">
        <v>-69.159912000000077</v>
      </c>
    </row>
    <row r="1767" spans="9:13" x14ac:dyDescent="0.35">
      <c r="I1767" s="1">
        <v>44249</v>
      </c>
      <c r="J1767" t="s">
        <v>42</v>
      </c>
      <c r="K1767" s="17">
        <v>2054.26001</v>
      </c>
      <c r="L1767" s="17">
        <v>-1.654054127666375E-2</v>
      </c>
      <c r="M1767" s="17">
        <v>-34.550048999999944</v>
      </c>
    </row>
    <row r="1768" spans="9:13" x14ac:dyDescent="0.35">
      <c r="I1768" s="1">
        <v>44249</v>
      </c>
      <c r="J1768" t="s">
        <v>48</v>
      </c>
      <c r="K1768" s="17">
        <v>335.790009</v>
      </c>
      <c r="L1768" s="17">
        <v>-1.2120840668167028E-2</v>
      </c>
      <c r="M1768" s="17">
        <v>-4.1199950000000172</v>
      </c>
    </row>
    <row r="1769" spans="9:13" x14ac:dyDescent="0.35">
      <c r="I1769" s="1">
        <v>44249</v>
      </c>
      <c r="J1769" t="s">
        <v>68</v>
      </c>
      <c r="K1769" s="17">
        <v>151.14999399999999</v>
      </c>
      <c r="L1769" s="17">
        <v>-8.8524983606557868E-3</v>
      </c>
      <c r="M1769" s="17">
        <v>-1.3500060000000076</v>
      </c>
    </row>
    <row r="1770" spans="9:13" x14ac:dyDescent="0.35">
      <c r="I1770" s="1">
        <v>44249</v>
      </c>
      <c r="J1770" t="s">
        <v>50</v>
      </c>
      <c r="K1770" s="17">
        <v>125.730003</v>
      </c>
      <c r="L1770" s="17">
        <v>-8.5948351994953234E-3</v>
      </c>
      <c r="M1770" s="17">
        <v>-1.0899969999999968</v>
      </c>
    </row>
    <row r="1771" spans="9:13" x14ac:dyDescent="0.35">
      <c r="I1771" s="1">
        <v>44249</v>
      </c>
      <c r="J1771" t="s">
        <v>40</v>
      </c>
      <c r="K1771" s="17">
        <v>61.560001</v>
      </c>
      <c r="L1771" s="17">
        <v>-6.7763633430138297E-3</v>
      </c>
      <c r="M1771" s="17">
        <v>-0.41999899999999712</v>
      </c>
    </row>
    <row r="1772" spans="9:13" x14ac:dyDescent="0.35">
      <c r="I1772" s="1">
        <v>44249</v>
      </c>
      <c r="J1772" t="s">
        <v>76</v>
      </c>
      <c r="K1772" s="17">
        <v>130.41999799999999</v>
      </c>
      <c r="L1772" s="17">
        <v>-5.6420095870078962E-3</v>
      </c>
      <c r="M1772" s="17">
        <v>-0.74000599999999395</v>
      </c>
    </row>
    <row r="1773" spans="9:13" x14ac:dyDescent="0.35">
      <c r="I1773" s="1">
        <v>44249</v>
      </c>
      <c r="J1773" t="s">
        <v>44</v>
      </c>
      <c r="K1773" s="17">
        <v>260.32998700000002</v>
      </c>
      <c r="L1773" s="17">
        <v>-4.7025959986434565E-3</v>
      </c>
      <c r="M1773" s="17">
        <v>-1.2300109999999904</v>
      </c>
    </row>
    <row r="1774" spans="9:13" x14ac:dyDescent="0.35">
      <c r="I1774" s="1">
        <v>44249</v>
      </c>
      <c r="J1774" t="s">
        <v>66</v>
      </c>
      <c r="K1774" s="17">
        <v>9.7439999999999998</v>
      </c>
      <c r="L1774" s="17">
        <v>-2.0483408439163843E-3</v>
      </c>
      <c r="M1774" s="17">
        <v>-1.9999999999999574E-2</v>
      </c>
    </row>
    <row r="1775" spans="9:13" x14ac:dyDescent="0.35">
      <c r="I1775" s="1">
        <v>44249</v>
      </c>
      <c r="J1775" t="s">
        <v>70</v>
      </c>
      <c r="K1775" s="17">
        <v>56.450001</v>
      </c>
      <c r="L1775" s="17">
        <v>0</v>
      </c>
      <c r="M1775" s="17">
        <v>0</v>
      </c>
    </row>
    <row r="1776" spans="9:13" x14ac:dyDescent="0.35">
      <c r="I1776" s="1">
        <v>44249</v>
      </c>
      <c r="J1776" t="s">
        <v>72</v>
      </c>
      <c r="K1776" s="17">
        <v>29.32</v>
      </c>
      <c r="L1776" s="17">
        <v>1.1034482758620699E-2</v>
      </c>
      <c r="M1776" s="17">
        <v>0.32000000000000028</v>
      </c>
    </row>
    <row r="1777" spans="9:13" x14ac:dyDescent="0.35">
      <c r="I1777" s="1">
        <v>44249</v>
      </c>
      <c r="J1777" t="s">
        <v>64</v>
      </c>
      <c r="K1777" s="17">
        <v>120.860001</v>
      </c>
      <c r="L1777" s="17">
        <v>1.5715631829828228E-2</v>
      </c>
      <c r="M1777" s="17">
        <v>1.870002999999997</v>
      </c>
    </row>
    <row r="1778" spans="9:13" x14ac:dyDescent="0.35">
      <c r="I1778" s="1">
        <v>44249</v>
      </c>
      <c r="J1778" t="s">
        <v>62</v>
      </c>
      <c r="K1778" s="17">
        <v>64.449996999999996</v>
      </c>
      <c r="L1778" s="17">
        <v>5.4310419527066528E-2</v>
      </c>
      <c r="M1778" s="17">
        <v>3.3199959999999962</v>
      </c>
    </row>
    <row r="1779" spans="9:13" x14ac:dyDescent="0.35">
      <c r="I1779" s="1">
        <v>44246</v>
      </c>
      <c r="J1779" t="s">
        <v>44</v>
      </c>
      <c r="K1779" s="17">
        <v>261.55999800000001</v>
      </c>
      <c r="L1779" s="17">
        <v>-2.9065728364134052E-2</v>
      </c>
      <c r="M1779" s="17">
        <v>-7.830016999999998</v>
      </c>
    </row>
    <row r="1780" spans="9:13" x14ac:dyDescent="0.35">
      <c r="I1780" s="1">
        <v>44246</v>
      </c>
      <c r="J1780" t="s">
        <v>37</v>
      </c>
      <c r="K1780" s="17">
        <v>3249.8999020000001</v>
      </c>
      <c r="L1780" s="17">
        <v>-2.3535055711504636E-2</v>
      </c>
      <c r="M1780" s="17">
        <v>-78.330077999999958</v>
      </c>
    </row>
    <row r="1781" spans="9:13" x14ac:dyDescent="0.35">
      <c r="I1781" s="1">
        <v>44246</v>
      </c>
      <c r="J1781" t="s">
        <v>62</v>
      </c>
      <c r="K1781" s="17">
        <v>61.130001</v>
      </c>
      <c r="L1781" s="17">
        <v>-1.5144175930401163E-2</v>
      </c>
      <c r="M1781" s="17">
        <v>-0.93999900000000025</v>
      </c>
    </row>
    <row r="1782" spans="9:13" x14ac:dyDescent="0.35">
      <c r="I1782" s="1">
        <v>44246</v>
      </c>
      <c r="J1782" t="s">
        <v>50</v>
      </c>
      <c r="K1782" s="17">
        <v>126.82</v>
      </c>
      <c r="L1782" s="17">
        <v>-1.4454407065440258E-2</v>
      </c>
      <c r="M1782" s="17">
        <v>-1.8599930000000029</v>
      </c>
    </row>
    <row r="1783" spans="9:13" x14ac:dyDescent="0.35">
      <c r="I1783" s="1">
        <v>44246</v>
      </c>
      <c r="J1783" t="s">
        <v>64</v>
      </c>
      <c r="K1783" s="17">
        <v>118.989998</v>
      </c>
      <c r="L1783" s="17">
        <v>-1.4412366079374623E-2</v>
      </c>
      <c r="M1783" s="17">
        <v>-1.7400049999999965</v>
      </c>
    </row>
    <row r="1784" spans="9:13" x14ac:dyDescent="0.35">
      <c r="I1784" s="1">
        <v>44246</v>
      </c>
      <c r="J1784" t="s">
        <v>56</v>
      </c>
      <c r="K1784" s="17">
        <v>286.92001299999998</v>
      </c>
      <c r="L1784" s="17">
        <v>-1.3376379858852115E-2</v>
      </c>
      <c r="M1784" s="17">
        <v>-3.8899850000000242</v>
      </c>
    </row>
    <row r="1785" spans="9:13" x14ac:dyDescent="0.35">
      <c r="I1785" s="1">
        <v>44246</v>
      </c>
      <c r="J1785" t="s">
        <v>40</v>
      </c>
      <c r="K1785" s="17">
        <v>61.98</v>
      </c>
      <c r="L1785" s="17">
        <v>-1.3057309125116432E-2</v>
      </c>
      <c r="M1785" s="17">
        <v>-0.81999900000000281</v>
      </c>
    </row>
    <row r="1786" spans="9:13" x14ac:dyDescent="0.35">
      <c r="I1786" s="1">
        <v>44246</v>
      </c>
      <c r="J1786" t="s">
        <v>60</v>
      </c>
      <c r="K1786" s="17">
        <v>240.970001</v>
      </c>
      <c r="L1786" s="17">
        <v>-1.1567300057307986E-2</v>
      </c>
      <c r="M1786" s="17">
        <v>-2.8199920000000134</v>
      </c>
    </row>
    <row r="1787" spans="9:13" x14ac:dyDescent="0.35">
      <c r="I1787" s="1">
        <v>44246</v>
      </c>
      <c r="J1787" t="s">
        <v>70</v>
      </c>
      <c r="K1787" s="17">
        <v>56.450001</v>
      </c>
      <c r="L1787" s="17">
        <v>-9.3014917514916921E-3</v>
      </c>
      <c r="M1787" s="17">
        <v>-0.52999899999999656</v>
      </c>
    </row>
    <row r="1788" spans="9:13" x14ac:dyDescent="0.35">
      <c r="I1788" s="1">
        <v>44246</v>
      </c>
      <c r="J1788" t="s">
        <v>42</v>
      </c>
      <c r="K1788" s="17">
        <v>2088.8100589999999</v>
      </c>
      <c r="L1788" s="17">
        <v>-8.0729028372449243E-3</v>
      </c>
      <c r="M1788" s="17">
        <v>-17</v>
      </c>
    </row>
    <row r="1789" spans="9:13" x14ac:dyDescent="0.35">
      <c r="I1789" s="1">
        <v>44246</v>
      </c>
      <c r="J1789" t="s">
        <v>72</v>
      </c>
      <c r="K1789" s="17">
        <v>29</v>
      </c>
      <c r="L1789" s="17">
        <v>-7.868628121792693E-3</v>
      </c>
      <c r="M1789" s="17">
        <v>-0.23000000000000043</v>
      </c>
    </row>
    <row r="1790" spans="9:13" x14ac:dyDescent="0.35">
      <c r="I1790" s="1">
        <v>44246</v>
      </c>
      <c r="J1790" t="s">
        <v>46</v>
      </c>
      <c r="K1790" s="17">
        <v>263.58999599999999</v>
      </c>
      <c r="L1790" s="17">
        <v>-3.4781821678508021E-3</v>
      </c>
      <c r="M1790" s="17">
        <v>-0.92001400000003741</v>
      </c>
    </row>
    <row r="1791" spans="9:13" x14ac:dyDescent="0.35">
      <c r="I1791" s="1">
        <v>44246</v>
      </c>
      <c r="J1791" t="s">
        <v>66</v>
      </c>
      <c r="K1791" s="17">
        <v>9.7639999999999993</v>
      </c>
      <c r="L1791" s="17">
        <v>-2.4519820187986216E-3</v>
      </c>
      <c r="M1791" s="17">
        <v>-2.4000000000000909E-2</v>
      </c>
    </row>
    <row r="1792" spans="9:13" x14ac:dyDescent="0.35">
      <c r="I1792" s="1">
        <v>44246</v>
      </c>
      <c r="J1792" t="s">
        <v>52</v>
      </c>
      <c r="K1792" s="17">
        <v>246.55999800000001</v>
      </c>
      <c r="L1792" s="17">
        <v>-1.8217764831742788E-3</v>
      </c>
      <c r="M1792" s="17">
        <v>-0.44999699999999621</v>
      </c>
    </row>
    <row r="1793" spans="9:13" x14ac:dyDescent="0.35">
      <c r="I1793" s="1">
        <v>44246</v>
      </c>
      <c r="J1793" t="s">
        <v>54</v>
      </c>
      <c r="K1793" s="17">
        <v>72.279999000000004</v>
      </c>
      <c r="L1793" s="17">
        <v>2.7673677617672356E-4</v>
      </c>
      <c r="M1793" s="17">
        <v>1.9997000000003595E-2</v>
      </c>
    </row>
    <row r="1794" spans="9:13" x14ac:dyDescent="0.35">
      <c r="I1794" s="1">
        <v>44246</v>
      </c>
      <c r="J1794" t="s">
        <v>58</v>
      </c>
      <c r="K1794" s="17">
        <v>129.86999499999999</v>
      </c>
      <c r="L1794" s="17">
        <v>1.233428350674582E-3</v>
      </c>
      <c r="M1794" s="17">
        <v>0.15998799999999846</v>
      </c>
    </row>
    <row r="1795" spans="9:13" x14ac:dyDescent="0.35">
      <c r="I1795" s="1">
        <v>44246</v>
      </c>
      <c r="J1795" t="s">
        <v>68</v>
      </c>
      <c r="K1795" s="17">
        <v>152.5</v>
      </c>
      <c r="L1795" s="17">
        <v>3.2894736842105261E-3</v>
      </c>
      <c r="M1795" s="17">
        <v>0.5</v>
      </c>
    </row>
    <row r="1796" spans="9:13" x14ac:dyDescent="0.35">
      <c r="I1796" s="1">
        <v>44246</v>
      </c>
      <c r="J1796" t="s">
        <v>76</v>
      </c>
      <c r="K1796" s="17">
        <v>131.16000399999999</v>
      </c>
      <c r="L1796" s="17">
        <v>6.7547206536283655E-3</v>
      </c>
      <c r="M1796" s="17">
        <v>0.88000499999998283</v>
      </c>
    </row>
    <row r="1797" spans="9:13" x14ac:dyDescent="0.35">
      <c r="I1797" s="1">
        <v>44246</v>
      </c>
      <c r="J1797" t="s">
        <v>48</v>
      </c>
      <c r="K1797" s="17">
        <v>339.91000400000001</v>
      </c>
      <c r="L1797" s="17">
        <v>0.14059928389653753</v>
      </c>
      <c r="M1797" s="17">
        <v>41.899993999999992</v>
      </c>
    </row>
    <row r="1798" spans="9:13" x14ac:dyDescent="0.35">
      <c r="I1798" s="1">
        <v>44245</v>
      </c>
      <c r="J1798" t="s">
        <v>48</v>
      </c>
      <c r="K1798" s="17">
        <v>298.01001000000002</v>
      </c>
      <c r="L1798" s="17">
        <v>-3.4566487112755638E-2</v>
      </c>
      <c r="M1798" s="17">
        <v>-10.669983000000002</v>
      </c>
    </row>
    <row r="1799" spans="9:13" x14ac:dyDescent="0.35">
      <c r="I1799" s="1">
        <v>44245</v>
      </c>
      <c r="J1799" t="s">
        <v>66</v>
      </c>
      <c r="K1799" s="17">
        <v>9.7880000000000003</v>
      </c>
      <c r="L1799" s="17">
        <v>-2.6069651741293574E-2</v>
      </c>
      <c r="M1799" s="17">
        <v>-0.26200000000000045</v>
      </c>
    </row>
    <row r="1800" spans="9:13" x14ac:dyDescent="0.35">
      <c r="I1800" s="1">
        <v>44245</v>
      </c>
      <c r="J1800" t="s">
        <v>46</v>
      </c>
      <c r="K1800" s="17">
        <v>264.51001000000002</v>
      </c>
      <c r="L1800" s="17">
        <v>-2.3335588019653061E-2</v>
      </c>
      <c r="M1800" s="17">
        <v>-6.3199769999999944</v>
      </c>
    </row>
    <row r="1801" spans="9:13" x14ac:dyDescent="0.35">
      <c r="I1801" s="1">
        <v>44245</v>
      </c>
      <c r="J1801" t="s">
        <v>56</v>
      </c>
      <c r="K1801" s="17">
        <v>290.80999800000001</v>
      </c>
      <c r="L1801" s="17">
        <v>-2.1500719185704498E-2</v>
      </c>
      <c r="M1801" s="17">
        <v>-6.3900140000000079</v>
      </c>
    </row>
    <row r="1802" spans="9:13" x14ac:dyDescent="0.35">
      <c r="I1802" s="1">
        <v>44245</v>
      </c>
      <c r="J1802" t="s">
        <v>76</v>
      </c>
      <c r="K1802" s="17">
        <v>130.279999</v>
      </c>
      <c r="L1802" s="17">
        <v>-1.8236609304520125E-2</v>
      </c>
      <c r="M1802" s="17">
        <v>-2.4199979999999925</v>
      </c>
    </row>
    <row r="1803" spans="9:13" x14ac:dyDescent="0.35">
      <c r="I1803" s="1">
        <v>44245</v>
      </c>
      <c r="J1803" t="s">
        <v>68</v>
      </c>
      <c r="K1803" s="17">
        <v>152</v>
      </c>
      <c r="L1803" s="17">
        <v>-1.6817631947569314E-2</v>
      </c>
      <c r="M1803" s="17">
        <v>-2.6000060000000076</v>
      </c>
    </row>
    <row r="1804" spans="9:13" x14ac:dyDescent="0.35">
      <c r="I1804" s="1">
        <v>44245</v>
      </c>
      <c r="J1804" t="s">
        <v>44</v>
      </c>
      <c r="K1804" s="17">
        <v>269.39001500000001</v>
      </c>
      <c r="L1804" s="17">
        <v>-1.5279423522476901E-2</v>
      </c>
      <c r="M1804" s="17">
        <v>-4.1799919999999702</v>
      </c>
    </row>
    <row r="1805" spans="9:13" x14ac:dyDescent="0.35">
      <c r="I1805" s="1">
        <v>44245</v>
      </c>
      <c r="J1805" t="s">
        <v>72</v>
      </c>
      <c r="K1805" s="17">
        <v>29.23</v>
      </c>
      <c r="L1805" s="17">
        <v>-1.1498140006763607E-2</v>
      </c>
      <c r="M1805" s="17">
        <v>-0.33999999999999986</v>
      </c>
    </row>
    <row r="1806" spans="9:13" x14ac:dyDescent="0.35">
      <c r="I1806" s="1">
        <v>44245</v>
      </c>
      <c r="J1806" t="s">
        <v>58</v>
      </c>
      <c r="K1806" s="17">
        <v>129.71000699999999</v>
      </c>
      <c r="L1806" s="17">
        <v>-8.6364187904746127E-3</v>
      </c>
      <c r="M1806" s="17">
        <v>-1.1299890000000232</v>
      </c>
    </row>
    <row r="1807" spans="9:13" x14ac:dyDescent="0.35">
      <c r="I1807" s="1">
        <v>44245</v>
      </c>
      <c r="J1807" t="s">
        <v>42</v>
      </c>
      <c r="K1807" s="17">
        <v>2105.8100589999999</v>
      </c>
      <c r="L1807" s="17">
        <v>-6.0464157293754362E-3</v>
      </c>
      <c r="M1807" s="17">
        <v>-12.810058000000026</v>
      </c>
    </row>
    <row r="1808" spans="9:13" x14ac:dyDescent="0.35">
      <c r="I1808" s="1">
        <v>44245</v>
      </c>
      <c r="J1808" t="s">
        <v>40</v>
      </c>
      <c r="K1808" s="17">
        <v>62.799999</v>
      </c>
      <c r="L1808" s="17">
        <v>-3.9651071207788598E-3</v>
      </c>
      <c r="M1808" s="17">
        <v>-0.25</v>
      </c>
    </row>
    <row r="1809" spans="9:13" x14ac:dyDescent="0.35">
      <c r="I1809" s="1">
        <v>44245</v>
      </c>
      <c r="J1809" t="s">
        <v>52</v>
      </c>
      <c r="K1809" s="17">
        <v>247.009995</v>
      </c>
      <c r="L1809" s="17">
        <v>-2.6246022349251962E-3</v>
      </c>
      <c r="M1809" s="17">
        <v>-0.65000899999998296</v>
      </c>
    </row>
    <row r="1810" spans="9:13" x14ac:dyDescent="0.35">
      <c r="I1810" s="1">
        <v>44245</v>
      </c>
      <c r="J1810" t="s">
        <v>60</v>
      </c>
      <c r="K1810" s="17">
        <v>243.78999300000001</v>
      </c>
      <c r="L1810" s="17">
        <v>-1.6789680795941471E-3</v>
      </c>
      <c r="M1810" s="17">
        <v>-0.41000399999998649</v>
      </c>
    </row>
    <row r="1811" spans="9:13" x14ac:dyDescent="0.35">
      <c r="I1811" s="1">
        <v>44245</v>
      </c>
      <c r="J1811" t="s">
        <v>62</v>
      </c>
      <c r="K1811" s="17">
        <v>62.07</v>
      </c>
      <c r="L1811" s="17">
        <v>-3.2211306168470163E-4</v>
      </c>
      <c r="M1811" s="17">
        <v>-2.0000000000003126E-2</v>
      </c>
    </row>
    <row r="1812" spans="9:13" x14ac:dyDescent="0.35">
      <c r="I1812" s="1">
        <v>44245</v>
      </c>
      <c r="J1812" t="s">
        <v>70</v>
      </c>
      <c r="K1812" s="17">
        <v>56.98</v>
      </c>
      <c r="L1812" s="17">
        <v>-1.7550446831007422E-4</v>
      </c>
      <c r="M1812" s="17">
        <v>-1.0002000000000066E-2</v>
      </c>
    </row>
    <row r="1813" spans="9:13" x14ac:dyDescent="0.35">
      <c r="I1813" s="1">
        <v>44245</v>
      </c>
      <c r="J1813" t="s">
        <v>37</v>
      </c>
      <c r="K1813" s="17">
        <v>3328.2299800000001</v>
      </c>
      <c r="L1813" s="17">
        <v>5.9208882300688746E-3</v>
      </c>
      <c r="M1813" s="17">
        <v>19.59008700000004</v>
      </c>
    </row>
    <row r="1814" spans="9:13" x14ac:dyDescent="0.35">
      <c r="I1814" s="1">
        <v>44245</v>
      </c>
      <c r="J1814" t="s">
        <v>64</v>
      </c>
      <c r="K1814" s="17">
        <v>120.730003</v>
      </c>
      <c r="L1814" s="17">
        <v>6.3349336806290436E-3</v>
      </c>
      <c r="M1814" s="17">
        <v>0.76000200000000007</v>
      </c>
    </row>
    <row r="1815" spans="9:13" x14ac:dyDescent="0.35">
      <c r="I1815" s="1">
        <v>44245</v>
      </c>
      <c r="J1815" t="s">
        <v>54</v>
      </c>
      <c r="K1815" s="17">
        <v>72.260002</v>
      </c>
      <c r="L1815" s="17">
        <v>6.5468866618346522E-3</v>
      </c>
      <c r="M1815" s="17">
        <v>0.47000099999999634</v>
      </c>
    </row>
    <row r="1816" spans="9:13" x14ac:dyDescent="0.35">
      <c r="I1816" s="1">
        <v>44245</v>
      </c>
      <c r="J1816" t="s">
        <v>50</v>
      </c>
      <c r="K1816" s="17">
        <v>128.679993</v>
      </c>
      <c r="L1816" s="17">
        <v>1.8763320699284651E-2</v>
      </c>
      <c r="M1816" s="17">
        <v>2.369995000000003</v>
      </c>
    </row>
    <row r="1817" spans="9:13" x14ac:dyDescent="0.35">
      <c r="I1817" s="1">
        <v>44244</v>
      </c>
      <c r="J1817" t="s">
        <v>48</v>
      </c>
      <c r="K1817" s="17">
        <v>308.67999300000002</v>
      </c>
      <c r="L1817" s="17">
        <v>-5.3709437018659552E-2</v>
      </c>
      <c r="M1817" s="17">
        <v>-17.520018999999991</v>
      </c>
    </row>
    <row r="1818" spans="9:13" x14ac:dyDescent="0.35">
      <c r="I1818" s="1">
        <v>44244</v>
      </c>
      <c r="J1818" t="s">
        <v>50</v>
      </c>
      <c r="K1818" s="17">
        <v>126.30999799999999</v>
      </c>
      <c r="L1818" s="17">
        <v>-3.4031792368912302E-2</v>
      </c>
      <c r="M1818" s="17">
        <v>-4.4499970000000104</v>
      </c>
    </row>
    <row r="1819" spans="9:13" x14ac:dyDescent="0.35">
      <c r="I1819" s="1">
        <v>44244</v>
      </c>
      <c r="J1819" t="s">
        <v>54</v>
      </c>
      <c r="K1819" s="17">
        <v>71.790001000000004</v>
      </c>
      <c r="L1819" s="17">
        <v>-2.934015723823891E-2</v>
      </c>
      <c r="M1819" s="17">
        <v>-2.1699979999999925</v>
      </c>
    </row>
    <row r="1820" spans="9:13" x14ac:dyDescent="0.35">
      <c r="I1820" s="1">
        <v>44244</v>
      </c>
      <c r="J1820" t="s">
        <v>56</v>
      </c>
      <c r="K1820" s="17">
        <v>297.20001200000002</v>
      </c>
      <c r="L1820" s="17">
        <v>-2.4902381232581618E-2</v>
      </c>
      <c r="M1820" s="17">
        <v>-7.5899969999999826</v>
      </c>
    </row>
    <row r="1821" spans="9:13" x14ac:dyDescent="0.35">
      <c r="I1821" s="1">
        <v>44244</v>
      </c>
      <c r="J1821" t="s">
        <v>58</v>
      </c>
      <c r="K1821" s="17">
        <v>130.83999600000001</v>
      </c>
      <c r="L1821" s="17">
        <v>-1.7644012048291576E-2</v>
      </c>
      <c r="M1821" s="17">
        <v>-2.3500059999999792</v>
      </c>
    </row>
    <row r="1822" spans="9:13" x14ac:dyDescent="0.35">
      <c r="I1822" s="1">
        <v>44244</v>
      </c>
      <c r="J1822" t="s">
        <v>76</v>
      </c>
      <c r="K1822" s="17">
        <v>132.699997</v>
      </c>
      <c r="L1822" s="17">
        <v>-7.0338372271313227E-3</v>
      </c>
      <c r="M1822" s="17">
        <v>-0.94000199999999268</v>
      </c>
    </row>
    <row r="1823" spans="9:13" x14ac:dyDescent="0.35">
      <c r="I1823" s="1">
        <v>44244</v>
      </c>
      <c r="J1823" t="s">
        <v>52</v>
      </c>
      <c r="K1823" s="17">
        <v>247.66000399999999</v>
      </c>
      <c r="L1823" s="17">
        <v>-3.7410676815813095E-3</v>
      </c>
      <c r="M1823" s="17">
        <v>-0.92999200000002702</v>
      </c>
    </row>
    <row r="1824" spans="9:13" x14ac:dyDescent="0.35">
      <c r="I1824" s="1">
        <v>44244</v>
      </c>
      <c r="J1824" t="s">
        <v>68</v>
      </c>
      <c r="K1824" s="17">
        <v>154.60000600000001</v>
      </c>
      <c r="L1824" s="17">
        <v>-2.5806064516128544E-3</v>
      </c>
      <c r="M1824" s="17">
        <v>-0.39999399999999241</v>
      </c>
    </row>
    <row r="1825" spans="9:13" x14ac:dyDescent="0.35">
      <c r="I1825" s="1">
        <v>44244</v>
      </c>
      <c r="J1825" t="s">
        <v>44</v>
      </c>
      <c r="K1825" s="17">
        <v>273.57000699999998</v>
      </c>
      <c r="L1825" s="17">
        <v>-1.4599919645948726E-3</v>
      </c>
      <c r="M1825" s="17">
        <v>-0.39999400000004925</v>
      </c>
    </row>
    <row r="1826" spans="9:13" x14ac:dyDescent="0.35">
      <c r="I1826" s="1">
        <v>44244</v>
      </c>
      <c r="J1826" t="s">
        <v>64</v>
      </c>
      <c r="K1826" s="17">
        <v>119.970001</v>
      </c>
      <c r="L1826" s="17">
        <v>-8.3283917714663822E-4</v>
      </c>
      <c r="M1826" s="17">
        <v>-9.999899999999684E-2</v>
      </c>
    </row>
    <row r="1827" spans="9:13" x14ac:dyDescent="0.35">
      <c r="I1827" s="1">
        <v>44244</v>
      </c>
      <c r="J1827" t="s">
        <v>62</v>
      </c>
      <c r="K1827" s="17">
        <v>62.09</v>
      </c>
      <c r="L1827" s="17">
        <v>-8.0461861610264395E-4</v>
      </c>
      <c r="M1827" s="17">
        <v>-4.9998999999999683E-2</v>
      </c>
    </row>
    <row r="1828" spans="9:13" x14ac:dyDescent="0.35">
      <c r="I1828" s="1">
        <v>44244</v>
      </c>
      <c r="J1828" t="s">
        <v>46</v>
      </c>
      <c r="K1828" s="17">
        <v>270.82998700000002</v>
      </c>
      <c r="L1828" s="17">
        <v>4.801440496426787E-4</v>
      </c>
      <c r="M1828" s="17">
        <v>0.12997500000000173</v>
      </c>
    </row>
    <row r="1829" spans="9:13" x14ac:dyDescent="0.35">
      <c r="I1829" s="1">
        <v>44244</v>
      </c>
      <c r="J1829" t="s">
        <v>60</v>
      </c>
      <c r="K1829" s="17">
        <v>244.199997</v>
      </c>
      <c r="L1829" s="17">
        <v>2.0517029386750464E-3</v>
      </c>
      <c r="M1829" s="17">
        <v>0.5</v>
      </c>
    </row>
    <row r="1830" spans="9:13" x14ac:dyDescent="0.35">
      <c r="I1830" s="1">
        <v>44244</v>
      </c>
      <c r="J1830" t="s">
        <v>40</v>
      </c>
      <c r="K1830" s="17">
        <v>63.049999</v>
      </c>
      <c r="L1830" s="17">
        <v>2.8630507851606568E-3</v>
      </c>
      <c r="M1830" s="17">
        <v>0.17999999999999972</v>
      </c>
    </row>
    <row r="1831" spans="9:13" x14ac:dyDescent="0.35">
      <c r="I1831" s="1">
        <v>44244</v>
      </c>
      <c r="J1831" t="s">
        <v>42</v>
      </c>
      <c r="K1831" s="17">
        <v>2118.6201169999999</v>
      </c>
      <c r="L1831" s="17">
        <v>3.7523883943084814E-3</v>
      </c>
      <c r="M1831" s="17">
        <v>7.920165999999881</v>
      </c>
    </row>
    <row r="1832" spans="9:13" x14ac:dyDescent="0.35">
      <c r="I1832" s="1">
        <v>44244</v>
      </c>
      <c r="J1832" t="s">
        <v>37</v>
      </c>
      <c r="K1832" s="17">
        <v>3308.639893</v>
      </c>
      <c r="L1832" s="17">
        <v>1.2141495769263301E-2</v>
      </c>
      <c r="M1832" s="17">
        <v>39.689941999999974</v>
      </c>
    </row>
    <row r="1833" spans="9:13" x14ac:dyDescent="0.35">
      <c r="I1833" s="1">
        <v>44244</v>
      </c>
      <c r="J1833" t="s">
        <v>66</v>
      </c>
      <c r="K1833" s="17">
        <v>10.050000000000001</v>
      </c>
      <c r="L1833" s="17">
        <v>1.6177957532861491E-2</v>
      </c>
      <c r="M1833" s="17">
        <v>0.16000000000000014</v>
      </c>
    </row>
    <row r="1834" spans="9:13" x14ac:dyDescent="0.35">
      <c r="I1834" s="1">
        <v>44244</v>
      </c>
      <c r="J1834" t="s">
        <v>72</v>
      </c>
      <c r="K1834" s="17">
        <v>29.57</v>
      </c>
      <c r="L1834" s="17">
        <v>2.0711115661412306E-2</v>
      </c>
      <c r="M1834" s="17">
        <v>0.6000009999999989</v>
      </c>
    </row>
    <row r="1835" spans="9:13" x14ac:dyDescent="0.35">
      <c r="I1835" s="1">
        <v>44244</v>
      </c>
      <c r="J1835" t="s">
        <v>70</v>
      </c>
      <c r="K1835" s="17">
        <v>56.990001999999997</v>
      </c>
      <c r="L1835" s="17">
        <v>5.2446904803438353E-2</v>
      </c>
      <c r="M1835" s="17">
        <v>2.8399999999999963</v>
      </c>
    </row>
    <row r="1836" spans="9:13" x14ac:dyDescent="0.35">
      <c r="I1836" s="1">
        <v>44243</v>
      </c>
      <c r="J1836" t="s">
        <v>58</v>
      </c>
      <c r="K1836" s="17">
        <v>133.19000199999999</v>
      </c>
      <c r="L1836" s="17">
        <v>-1.6103960113169807E-2</v>
      </c>
      <c r="M1836" s="17">
        <v>-2.1799929999999961</v>
      </c>
    </row>
    <row r="1837" spans="9:13" x14ac:dyDescent="0.35">
      <c r="I1837" s="1">
        <v>44243</v>
      </c>
      <c r="J1837" t="s">
        <v>62</v>
      </c>
      <c r="K1837" s="17">
        <v>62.139999000000003</v>
      </c>
      <c r="L1837" s="17">
        <v>-1.4901759197788187E-2</v>
      </c>
      <c r="M1837" s="17">
        <v>-0.94000299999999726</v>
      </c>
    </row>
    <row r="1838" spans="9:13" x14ac:dyDescent="0.35">
      <c r="I1838" s="1">
        <v>44243</v>
      </c>
      <c r="J1838" t="s">
        <v>76</v>
      </c>
      <c r="K1838" s="17">
        <v>133.63999899999999</v>
      </c>
      <c r="L1838" s="17">
        <v>-1.4454328268982661E-2</v>
      </c>
      <c r="M1838" s="17">
        <v>-1.9600070000000187</v>
      </c>
    </row>
    <row r="1839" spans="9:13" x14ac:dyDescent="0.35">
      <c r="I1839" s="1">
        <v>44243</v>
      </c>
      <c r="J1839" t="s">
        <v>50</v>
      </c>
      <c r="K1839" s="17">
        <v>130.759995</v>
      </c>
      <c r="L1839" s="17">
        <v>-8.8683245818105411E-3</v>
      </c>
      <c r="M1839" s="17">
        <v>-1.1699979999999925</v>
      </c>
    </row>
    <row r="1840" spans="9:13" x14ac:dyDescent="0.35">
      <c r="I1840" s="1">
        <v>44243</v>
      </c>
      <c r="J1840" t="s">
        <v>68</v>
      </c>
      <c r="K1840" s="17">
        <v>155</v>
      </c>
      <c r="L1840" s="17">
        <v>-8.634511980767097E-3</v>
      </c>
      <c r="M1840" s="17">
        <v>-1.3500060000000076</v>
      </c>
    </row>
    <row r="1841" spans="9:13" x14ac:dyDescent="0.35">
      <c r="I1841" s="1">
        <v>44243</v>
      </c>
      <c r="J1841" t="s">
        <v>64</v>
      </c>
      <c r="K1841" s="17">
        <v>120.07</v>
      </c>
      <c r="L1841" s="17">
        <v>-6.0430710419768002E-3</v>
      </c>
      <c r="M1841" s="17">
        <v>-0.73000300000001062</v>
      </c>
    </row>
    <row r="1842" spans="9:13" x14ac:dyDescent="0.35">
      <c r="I1842" s="1">
        <v>44243</v>
      </c>
      <c r="J1842" t="s">
        <v>60</v>
      </c>
      <c r="K1842" s="17">
        <v>243.699997</v>
      </c>
      <c r="L1842" s="17">
        <v>-5.2655535886045645E-3</v>
      </c>
      <c r="M1842" s="17">
        <v>-1.2900080000000003</v>
      </c>
    </row>
    <row r="1843" spans="9:13" x14ac:dyDescent="0.35">
      <c r="I1843" s="1">
        <v>44243</v>
      </c>
      <c r="J1843" t="s">
        <v>37</v>
      </c>
      <c r="K1843" s="17">
        <v>3268.9499510000001</v>
      </c>
      <c r="L1843" s="17">
        <v>-2.6726007194753025E-3</v>
      </c>
      <c r="M1843" s="17">
        <v>-8.7600099999999657</v>
      </c>
    </row>
    <row r="1844" spans="9:13" x14ac:dyDescent="0.35">
      <c r="I1844" s="1">
        <v>44243</v>
      </c>
      <c r="J1844" t="s">
        <v>40</v>
      </c>
      <c r="K1844" s="17">
        <v>62.869999</v>
      </c>
      <c r="L1844" s="17">
        <v>-2.2218537445438911E-3</v>
      </c>
      <c r="M1844" s="17">
        <v>-0.13999900000000309</v>
      </c>
    </row>
    <row r="1845" spans="9:13" x14ac:dyDescent="0.35">
      <c r="I1845" s="1">
        <v>44243</v>
      </c>
      <c r="J1845" t="s">
        <v>70</v>
      </c>
      <c r="K1845" s="17">
        <v>54.150002000000001</v>
      </c>
      <c r="L1845" s="17">
        <v>-9.2249075788761853E-4</v>
      </c>
      <c r="M1845" s="17">
        <v>-4.9998999999999683E-2</v>
      </c>
    </row>
    <row r="1846" spans="9:13" x14ac:dyDescent="0.35">
      <c r="I1846" s="1">
        <v>44243</v>
      </c>
      <c r="J1846" t="s">
        <v>66</v>
      </c>
      <c r="K1846" s="17">
        <v>9.89</v>
      </c>
      <c r="L1846" s="17">
        <v>0</v>
      </c>
      <c r="M1846" s="17">
        <v>0</v>
      </c>
    </row>
    <row r="1847" spans="9:13" x14ac:dyDescent="0.35">
      <c r="I1847" s="1">
        <v>44243</v>
      </c>
      <c r="J1847" t="s">
        <v>72</v>
      </c>
      <c r="K1847" s="17">
        <v>28.969999000000001</v>
      </c>
      <c r="L1847" s="17">
        <v>5.9027779827354057E-3</v>
      </c>
      <c r="M1847" s="17">
        <v>0.17000000000000171</v>
      </c>
    </row>
    <row r="1848" spans="9:13" x14ac:dyDescent="0.35">
      <c r="I1848" s="1">
        <v>44243</v>
      </c>
      <c r="J1848" t="s">
        <v>42</v>
      </c>
      <c r="K1848" s="17">
        <v>2110.6999510000001</v>
      </c>
      <c r="L1848" s="17">
        <v>7.4795691627769232E-3</v>
      </c>
      <c r="M1848" s="17">
        <v>15.669922000000042</v>
      </c>
    </row>
    <row r="1849" spans="9:13" x14ac:dyDescent="0.35">
      <c r="I1849" s="1">
        <v>44243</v>
      </c>
      <c r="J1849" t="s">
        <v>46</v>
      </c>
      <c r="K1849" s="17">
        <v>270.70001200000002</v>
      </c>
      <c r="L1849" s="17">
        <v>1.0640305903147927E-2</v>
      </c>
      <c r="M1849" s="17">
        <v>2.8500060000000076</v>
      </c>
    </row>
    <row r="1850" spans="9:13" x14ac:dyDescent="0.35">
      <c r="I1850" s="1">
        <v>44243</v>
      </c>
      <c r="J1850" t="s">
        <v>44</v>
      </c>
      <c r="K1850" s="17">
        <v>273.97000100000002</v>
      </c>
      <c r="L1850" s="17">
        <v>1.2828099815157208E-2</v>
      </c>
      <c r="M1850" s="17">
        <v>3.4700010000000248</v>
      </c>
    </row>
    <row r="1851" spans="9:13" x14ac:dyDescent="0.35">
      <c r="I1851" s="1">
        <v>44243</v>
      </c>
      <c r="J1851" t="s">
        <v>56</v>
      </c>
      <c r="K1851" s="17">
        <v>304.790009</v>
      </c>
      <c r="L1851" s="17">
        <v>2.1516955818563391E-2</v>
      </c>
      <c r="M1851" s="17">
        <v>6.4200139999999806</v>
      </c>
    </row>
    <row r="1852" spans="9:13" x14ac:dyDescent="0.35">
      <c r="I1852" s="1">
        <v>44243</v>
      </c>
      <c r="J1852" t="s">
        <v>54</v>
      </c>
      <c r="K1852" s="17">
        <v>73.959998999999996</v>
      </c>
      <c r="L1852" s="17">
        <v>2.8650861511797951E-2</v>
      </c>
      <c r="M1852" s="17">
        <v>2.0599969999999956</v>
      </c>
    </row>
    <row r="1853" spans="9:13" x14ac:dyDescent="0.35">
      <c r="I1853" s="1">
        <v>44243</v>
      </c>
      <c r="J1853" t="s">
        <v>52</v>
      </c>
      <c r="K1853" s="17">
        <v>248.58999600000001</v>
      </c>
      <c r="L1853" s="17">
        <v>3.4197284066174838E-2</v>
      </c>
      <c r="M1853" s="17">
        <v>8.2200010000000248</v>
      </c>
    </row>
    <row r="1854" spans="9:13" x14ac:dyDescent="0.35">
      <c r="I1854" s="1">
        <v>44243</v>
      </c>
      <c r="J1854" t="s">
        <v>48</v>
      </c>
      <c r="K1854" s="17">
        <v>326.20001200000002</v>
      </c>
      <c r="L1854" s="17">
        <v>4.2172562300319537E-2</v>
      </c>
      <c r="M1854" s="17">
        <v>13.200012000000015</v>
      </c>
    </row>
    <row r="1855" spans="9:13" x14ac:dyDescent="0.35">
      <c r="I1855" s="1">
        <v>44242</v>
      </c>
      <c r="J1855" t="s">
        <v>76</v>
      </c>
      <c r="K1855" s="17">
        <v>135.60000600000001</v>
      </c>
      <c r="L1855" s="17">
        <v>1.2544862791888744E-2</v>
      </c>
      <c r="M1855" s="17">
        <v>1.680008000000015</v>
      </c>
    </row>
    <row r="1856" spans="9:13" x14ac:dyDescent="0.35">
      <c r="I1856" s="1">
        <v>44242</v>
      </c>
      <c r="J1856" t="s">
        <v>66</v>
      </c>
      <c r="K1856" s="17">
        <v>9.89</v>
      </c>
      <c r="L1856" s="17">
        <v>1.4775292427662644E-2</v>
      </c>
      <c r="M1856" s="17">
        <v>0.14400000000000013</v>
      </c>
    </row>
    <row r="1857" spans="9:13" x14ac:dyDescent="0.35">
      <c r="I1857" s="1">
        <v>44242</v>
      </c>
      <c r="J1857" t="s">
        <v>68</v>
      </c>
      <c r="K1857" s="17">
        <v>156.35000600000001</v>
      </c>
      <c r="L1857" s="17">
        <v>2.1561600361419162E-2</v>
      </c>
      <c r="M1857" s="17">
        <v>3.3000030000000038</v>
      </c>
    </row>
    <row r="1858" spans="9:13" x14ac:dyDescent="0.35">
      <c r="I1858" s="1">
        <v>44239</v>
      </c>
      <c r="J1858" t="s">
        <v>70</v>
      </c>
      <c r="K1858" s="17">
        <v>54.200001</v>
      </c>
      <c r="L1858" s="17">
        <v>-7.3259526493022779E-3</v>
      </c>
      <c r="M1858" s="17">
        <v>-0.39999699999999905</v>
      </c>
    </row>
    <row r="1859" spans="9:13" x14ac:dyDescent="0.35">
      <c r="I1859" s="1">
        <v>44239</v>
      </c>
      <c r="J1859" t="s">
        <v>50</v>
      </c>
      <c r="K1859" s="17">
        <v>131.929993</v>
      </c>
      <c r="L1859" s="17">
        <v>-4.4522410367570176E-3</v>
      </c>
      <c r="M1859" s="17">
        <v>-0.59001100000000406</v>
      </c>
    </row>
    <row r="1860" spans="9:13" x14ac:dyDescent="0.35">
      <c r="I1860" s="1">
        <v>44239</v>
      </c>
      <c r="J1860" t="s">
        <v>46</v>
      </c>
      <c r="K1860" s="17">
        <v>267.85000600000001</v>
      </c>
      <c r="L1860" s="17">
        <v>-4.0158666869114026E-3</v>
      </c>
      <c r="M1860" s="17">
        <v>-1.0799870000000169</v>
      </c>
    </row>
    <row r="1861" spans="9:13" x14ac:dyDescent="0.35">
      <c r="I1861" s="1">
        <v>44239</v>
      </c>
      <c r="J1861" t="s">
        <v>52</v>
      </c>
      <c r="K1861" s="17">
        <v>240.36999499999999</v>
      </c>
      <c r="L1861" s="17">
        <v>-3.6064084810477756E-3</v>
      </c>
      <c r="M1861" s="17">
        <v>-0.87001000000000772</v>
      </c>
    </row>
    <row r="1862" spans="9:13" x14ac:dyDescent="0.35">
      <c r="I1862" s="1">
        <v>44239</v>
      </c>
      <c r="J1862" t="s">
        <v>64</v>
      </c>
      <c r="K1862" s="17">
        <v>120.800003</v>
      </c>
      <c r="L1862" s="17">
        <v>-9.0977583624922312E-4</v>
      </c>
      <c r="M1862" s="17">
        <v>-0.11000099999999691</v>
      </c>
    </row>
    <row r="1863" spans="9:13" x14ac:dyDescent="0.35">
      <c r="I1863" s="1">
        <v>44239</v>
      </c>
      <c r="J1863" t="s">
        <v>44</v>
      </c>
      <c r="K1863" s="17">
        <v>270.5</v>
      </c>
      <c r="L1863" s="17">
        <v>4.0676428084814698E-4</v>
      </c>
      <c r="M1863" s="17">
        <v>0.10998499999999467</v>
      </c>
    </row>
    <row r="1864" spans="9:13" x14ac:dyDescent="0.35">
      <c r="I1864" s="1">
        <v>44239</v>
      </c>
      <c r="J1864" t="s">
        <v>58</v>
      </c>
      <c r="K1864" s="17">
        <v>135.36999499999999</v>
      </c>
      <c r="L1864" s="17">
        <v>1.7759934220381141E-3</v>
      </c>
      <c r="M1864" s="17">
        <v>0.2399899999999775</v>
      </c>
    </row>
    <row r="1865" spans="9:13" x14ac:dyDescent="0.35">
      <c r="I1865" s="1">
        <v>44239</v>
      </c>
      <c r="J1865" t="s">
        <v>60</v>
      </c>
      <c r="K1865" s="17">
        <v>244.990005</v>
      </c>
      <c r="L1865" s="17">
        <v>2.0450733763124592E-3</v>
      </c>
      <c r="M1865" s="17">
        <v>0.5</v>
      </c>
    </row>
    <row r="1866" spans="9:13" x14ac:dyDescent="0.35">
      <c r="I1866" s="1">
        <v>44239</v>
      </c>
      <c r="J1866" t="s">
        <v>66</v>
      </c>
      <c r="K1866" s="17">
        <v>9.7460000000000004</v>
      </c>
      <c r="L1866" s="17">
        <v>2.674897119341543E-3</v>
      </c>
      <c r="M1866" s="17">
        <v>2.5999999999999801E-2</v>
      </c>
    </row>
    <row r="1867" spans="9:13" x14ac:dyDescent="0.35">
      <c r="I1867" s="1">
        <v>44239</v>
      </c>
      <c r="J1867" t="s">
        <v>76</v>
      </c>
      <c r="K1867" s="17">
        <v>133.91999799999999</v>
      </c>
      <c r="L1867" s="17">
        <v>2.9957608449441959E-3</v>
      </c>
      <c r="M1867" s="17">
        <v>0.39999399999999241</v>
      </c>
    </row>
    <row r="1868" spans="9:13" x14ac:dyDescent="0.35">
      <c r="I1868" s="1">
        <v>44239</v>
      </c>
      <c r="J1868" t="s">
        <v>42</v>
      </c>
      <c r="K1868" s="17">
        <v>2095.030029</v>
      </c>
      <c r="L1868" s="17">
        <v>3.0065967684021607E-3</v>
      </c>
      <c r="M1868" s="17">
        <v>6.2800290000000132</v>
      </c>
    </row>
    <row r="1869" spans="9:13" x14ac:dyDescent="0.35">
      <c r="I1869" s="1">
        <v>44239</v>
      </c>
      <c r="J1869" t="s">
        <v>72</v>
      </c>
      <c r="K1869" s="17">
        <v>28.799999</v>
      </c>
      <c r="L1869" s="17">
        <v>3.8340186882531279E-3</v>
      </c>
      <c r="M1869" s="17">
        <v>0.10999800000000093</v>
      </c>
    </row>
    <row r="1870" spans="9:13" x14ac:dyDescent="0.35">
      <c r="I1870" s="1">
        <v>44239</v>
      </c>
      <c r="J1870" t="s">
        <v>37</v>
      </c>
      <c r="K1870" s="17">
        <v>3277.709961</v>
      </c>
      <c r="L1870" s="17">
        <v>4.7760446575694964E-3</v>
      </c>
      <c r="M1870" s="17">
        <v>15.580077999999958</v>
      </c>
    </row>
    <row r="1871" spans="9:13" x14ac:dyDescent="0.35">
      <c r="I1871" s="1">
        <v>44239</v>
      </c>
      <c r="J1871" t="s">
        <v>62</v>
      </c>
      <c r="K1871" s="17">
        <v>63.080002</v>
      </c>
      <c r="L1871" s="17">
        <v>6.0606219129087421E-3</v>
      </c>
      <c r="M1871" s="17">
        <v>0.38000100000000003</v>
      </c>
    </row>
    <row r="1872" spans="9:13" x14ac:dyDescent="0.35">
      <c r="I1872" s="1">
        <v>44239</v>
      </c>
      <c r="J1872" t="s">
        <v>68</v>
      </c>
      <c r="K1872" s="17">
        <v>153.050003</v>
      </c>
      <c r="L1872" s="17">
        <v>7.9025153281850787E-3</v>
      </c>
      <c r="M1872" s="17">
        <v>1.1999969999999962</v>
      </c>
    </row>
    <row r="1873" spans="9:13" x14ac:dyDescent="0.35">
      <c r="I1873" s="1">
        <v>44239</v>
      </c>
      <c r="J1873" t="s">
        <v>48</v>
      </c>
      <c r="K1873" s="17">
        <v>313</v>
      </c>
      <c r="L1873" s="17">
        <v>1.1014580716619845E-2</v>
      </c>
      <c r="M1873" s="17">
        <v>3.4100040000000149</v>
      </c>
    </row>
    <row r="1874" spans="9:13" x14ac:dyDescent="0.35">
      <c r="I1874" s="1">
        <v>44239</v>
      </c>
      <c r="J1874" t="s">
        <v>40</v>
      </c>
      <c r="K1874" s="17">
        <v>63.009998000000003</v>
      </c>
      <c r="L1874" s="17">
        <v>1.1234103494878829E-2</v>
      </c>
      <c r="M1874" s="17">
        <v>0.69999700000000331</v>
      </c>
    </row>
    <row r="1875" spans="9:13" x14ac:dyDescent="0.35">
      <c r="I1875" s="1">
        <v>44239</v>
      </c>
      <c r="J1875" t="s">
        <v>56</v>
      </c>
      <c r="K1875" s="17">
        <v>298.36999500000002</v>
      </c>
      <c r="L1875" s="17">
        <v>4.6802077138554256E-2</v>
      </c>
      <c r="M1875" s="17">
        <v>13.339996000000042</v>
      </c>
    </row>
    <row r="1876" spans="9:13" x14ac:dyDescent="0.35">
      <c r="I1876" s="1">
        <v>44239</v>
      </c>
      <c r="J1876" t="s">
        <v>54</v>
      </c>
      <c r="K1876" s="17">
        <v>71.900002000000001</v>
      </c>
      <c r="L1876" s="17">
        <v>4.8716512506316118E-2</v>
      </c>
      <c r="M1876" s="17">
        <v>3.3400040000000075</v>
      </c>
    </row>
    <row r="1877" spans="9:13" x14ac:dyDescent="0.35">
      <c r="I1877" s="1">
        <v>44238</v>
      </c>
      <c r="J1877" t="s">
        <v>66</v>
      </c>
      <c r="K1877" s="17">
        <v>9.7200000000000006</v>
      </c>
      <c r="L1877" s="17">
        <v>-1.5397082658022615E-2</v>
      </c>
      <c r="M1877" s="17">
        <v>-0.15199999999999925</v>
      </c>
    </row>
    <row r="1878" spans="9:13" x14ac:dyDescent="0.35">
      <c r="I1878" s="1">
        <v>44238</v>
      </c>
      <c r="J1878" t="s">
        <v>64</v>
      </c>
      <c r="K1878" s="17">
        <v>120.910004</v>
      </c>
      <c r="L1878" s="17">
        <v>-1.0880186696338126E-2</v>
      </c>
      <c r="M1878" s="17">
        <v>-1.3299939999999992</v>
      </c>
    </row>
    <row r="1879" spans="9:13" x14ac:dyDescent="0.35">
      <c r="I1879" s="1">
        <v>44238</v>
      </c>
      <c r="J1879" t="s">
        <v>68</v>
      </c>
      <c r="K1879" s="17">
        <v>151.85000600000001</v>
      </c>
      <c r="L1879" s="17">
        <v>-1.0426790689347414E-2</v>
      </c>
      <c r="M1879" s="17">
        <v>-1.5999909999999886</v>
      </c>
    </row>
    <row r="1880" spans="9:13" x14ac:dyDescent="0.35">
      <c r="I1880" s="1">
        <v>44238</v>
      </c>
      <c r="J1880" t="s">
        <v>62</v>
      </c>
      <c r="K1880" s="17">
        <v>62.700001</v>
      </c>
      <c r="L1880" s="17">
        <v>-9.00899320373009E-3</v>
      </c>
      <c r="M1880" s="17">
        <v>-0.56999900000000281</v>
      </c>
    </row>
    <row r="1881" spans="9:13" x14ac:dyDescent="0.35">
      <c r="I1881" s="1">
        <v>44238</v>
      </c>
      <c r="J1881" t="s">
        <v>37</v>
      </c>
      <c r="K1881" s="17">
        <v>3262.1298830000001</v>
      </c>
      <c r="L1881" s="17">
        <v>-7.4394033979779681E-3</v>
      </c>
      <c r="M1881" s="17">
        <v>-24.450194999999894</v>
      </c>
    </row>
    <row r="1882" spans="9:13" x14ac:dyDescent="0.35">
      <c r="I1882" s="1">
        <v>44238</v>
      </c>
      <c r="J1882" t="s">
        <v>70</v>
      </c>
      <c r="K1882" s="17">
        <v>54.599997999999999</v>
      </c>
      <c r="L1882" s="17">
        <v>-6.5502366548442622E-3</v>
      </c>
      <c r="M1882" s="17">
        <v>-0.36000100000000401</v>
      </c>
    </row>
    <row r="1883" spans="9:13" x14ac:dyDescent="0.35">
      <c r="I1883" s="1">
        <v>44238</v>
      </c>
      <c r="J1883" t="s">
        <v>44</v>
      </c>
      <c r="K1883" s="17">
        <v>270.39001500000001</v>
      </c>
      <c r="L1883" s="17">
        <v>-5.4437048119267877E-3</v>
      </c>
      <c r="M1883" s="17">
        <v>-1.4799800000000118</v>
      </c>
    </row>
    <row r="1884" spans="9:13" x14ac:dyDescent="0.35">
      <c r="I1884" s="1">
        <v>44238</v>
      </c>
      <c r="J1884" t="s">
        <v>58</v>
      </c>
      <c r="K1884" s="17">
        <v>135.13000500000001</v>
      </c>
      <c r="L1884" s="17">
        <v>-1.9203338645417795E-3</v>
      </c>
      <c r="M1884" s="17">
        <v>-0.25999399999997763</v>
      </c>
    </row>
    <row r="1885" spans="9:13" x14ac:dyDescent="0.35">
      <c r="I1885" s="1">
        <v>44238</v>
      </c>
      <c r="J1885" t="s">
        <v>40</v>
      </c>
      <c r="K1885" s="17">
        <v>62.310001</v>
      </c>
      <c r="L1885" s="17">
        <v>-1.6044608472401374E-4</v>
      </c>
      <c r="M1885" s="17">
        <v>-9.9990000000005352E-3</v>
      </c>
    </row>
    <row r="1886" spans="9:13" x14ac:dyDescent="0.35">
      <c r="I1886" s="1">
        <v>44238</v>
      </c>
      <c r="J1886" t="s">
        <v>42</v>
      </c>
      <c r="K1886" s="17">
        <v>2088.75</v>
      </c>
      <c r="L1886" s="17">
        <v>1.0879663460753317E-3</v>
      </c>
      <c r="M1886" s="17">
        <v>2.2700199999999313</v>
      </c>
    </row>
    <row r="1887" spans="9:13" x14ac:dyDescent="0.35">
      <c r="I1887" s="1">
        <v>44238</v>
      </c>
      <c r="J1887" t="s">
        <v>76</v>
      </c>
      <c r="K1887" s="17">
        <v>133.520004</v>
      </c>
      <c r="L1887" s="17">
        <v>4.2117702355416531E-3</v>
      </c>
      <c r="M1887" s="17">
        <v>0.55999700000000985</v>
      </c>
    </row>
    <row r="1888" spans="9:13" x14ac:dyDescent="0.35">
      <c r="I1888" s="1">
        <v>44238</v>
      </c>
      <c r="J1888" t="s">
        <v>46</v>
      </c>
      <c r="K1888" s="17">
        <v>268.92999300000002</v>
      </c>
      <c r="L1888" s="17">
        <v>4.2570072134394928E-3</v>
      </c>
      <c r="M1888" s="17">
        <v>1.1399840000000268</v>
      </c>
    </row>
    <row r="1889" spans="9:13" x14ac:dyDescent="0.35">
      <c r="I1889" s="1">
        <v>44238</v>
      </c>
      <c r="J1889" t="s">
        <v>72</v>
      </c>
      <c r="K1889" s="17">
        <v>28.690000999999999</v>
      </c>
      <c r="L1889" s="17">
        <v>4.9037479826181101E-3</v>
      </c>
      <c r="M1889" s="17">
        <v>0.14000199999999907</v>
      </c>
    </row>
    <row r="1890" spans="9:13" x14ac:dyDescent="0.35">
      <c r="I1890" s="1">
        <v>44238</v>
      </c>
      <c r="J1890" t="s">
        <v>56</v>
      </c>
      <c r="K1890" s="17">
        <v>285.02999899999998</v>
      </c>
      <c r="L1890" s="17">
        <v>6.5329685914638416E-3</v>
      </c>
      <c r="M1890" s="17">
        <v>1.8500059999999507</v>
      </c>
    </row>
    <row r="1891" spans="9:13" x14ac:dyDescent="0.35">
      <c r="I1891" s="1">
        <v>44238</v>
      </c>
      <c r="J1891" t="s">
        <v>60</v>
      </c>
      <c r="K1891" s="17">
        <v>244.490005</v>
      </c>
      <c r="L1891" s="17">
        <v>6.8775140097907684E-3</v>
      </c>
      <c r="M1891" s="17">
        <v>1.6699979999999925</v>
      </c>
    </row>
    <row r="1892" spans="9:13" x14ac:dyDescent="0.35">
      <c r="I1892" s="1">
        <v>44238</v>
      </c>
      <c r="J1892" t="s">
        <v>54</v>
      </c>
      <c r="K1892" s="17">
        <v>68.559997999999993</v>
      </c>
      <c r="L1892" s="17">
        <v>1.165709067391562E-2</v>
      </c>
      <c r="M1892" s="17">
        <v>0.79000099999998952</v>
      </c>
    </row>
    <row r="1893" spans="9:13" x14ac:dyDescent="0.35">
      <c r="I1893" s="1">
        <v>44238</v>
      </c>
      <c r="J1893" t="s">
        <v>48</v>
      </c>
      <c r="K1893" s="17">
        <v>309.58999599999999</v>
      </c>
      <c r="L1893" s="17">
        <v>1.8220714417525319E-2</v>
      </c>
      <c r="M1893" s="17">
        <v>5.5400080000000003</v>
      </c>
    </row>
    <row r="1894" spans="9:13" x14ac:dyDescent="0.35">
      <c r="I1894" s="1">
        <v>44238</v>
      </c>
      <c r="J1894" t="s">
        <v>52</v>
      </c>
      <c r="K1894" s="17">
        <v>241.240005</v>
      </c>
      <c r="L1894" s="17">
        <v>1.9094305427955791E-2</v>
      </c>
      <c r="M1894" s="17">
        <v>4.5200040000000001</v>
      </c>
    </row>
    <row r="1895" spans="9:13" x14ac:dyDescent="0.35">
      <c r="I1895" s="1">
        <v>44238</v>
      </c>
      <c r="J1895" t="s">
        <v>50</v>
      </c>
      <c r="K1895" s="17">
        <v>132.520004</v>
      </c>
      <c r="L1895" s="17">
        <v>2.1978916048105496E-2</v>
      </c>
      <c r="M1895" s="17">
        <v>2.8500060000000076</v>
      </c>
    </row>
    <row r="1896" spans="9:13" x14ac:dyDescent="0.35">
      <c r="I1896" s="1">
        <v>44237</v>
      </c>
      <c r="J1896" t="s">
        <v>68</v>
      </c>
      <c r="K1896" s="17">
        <v>153.449997</v>
      </c>
      <c r="L1896" s="17">
        <v>-1.5715183414311076E-2</v>
      </c>
      <c r="M1896" s="17">
        <v>-2.4499969999999962</v>
      </c>
    </row>
    <row r="1897" spans="9:13" x14ac:dyDescent="0.35">
      <c r="I1897" s="1">
        <v>44237</v>
      </c>
      <c r="J1897" t="s">
        <v>50</v>
      </c>
      <c r="K1897" s="17">
        <v>129.66999799999999</v>
      </c>
      <c r="L1897" s="17">
        <v>-1.4216170742840293E-2</v>
      </c>
      <c r="M1897" s="17">
        <v>-1.8699950000000172</v>
      </c>
    </row>
    <row r="1898" spans="9:13" x14ac:dyDescent="0.35">
      <c r="I1898" s="1">
        <v>44237</v>
      </c>
      <c r="J1898" t="s">
        <v>62</v>
      </c>
      <c r="K1898" s="17">
        <v>63.27</v>
      </c>
      <c r="L1898" s="17">
        <v>-6.2823623773318876E-3</v>
      </c>
      <c r="M1898" s="17">
        <v>-0.39999799999999652</v>
      </c>
    </row>
    <row r="1899" spans="9:13" x14ac:dyDescent="0.35">
      <c r="I1899" s="1">
        <v>44237</v>
      </c>
      <c r="J1899" t="s">
        <v>37</v>
      </c>
      <c r="K1899" s="17">
        <v>3286.580078</v>
      </c>
      <c r="L1899" s="17">
        <v>-5.5733500756429783E-3</v>
      </c>
      <c r="M1899" s="17">
        <v>-18.419922000000042</v>
      </c>
    </row>
    <row r="1900" spans="9:13" x14ac:dyDescent="0.35">
      <c r="I1900" s="1">
        <v>44237</v>
      </c>
      <c r="J1900" t="s">
        <v>58</v>
      </c>
      <c r="K1900" s="17">
        <v>135.38999899999999</v>
      </c>
      <c r="L1900" s="17">
        <v>-4.5584591044210733E-3</v>
      </c>
      <c r="M1900" s="17">
        <v>-0.61999600000001465</v>
      </c>
    </row>
    <row r="1901" spans="9:13" x14ac:dyDescent="0.35">
      <c r="I1901" s="1">
        <v>44237</v>
      </c>
      <c r="J1901" t="s">
        <v>60</v>
      </c>
      <c r="K1901" s="17">
        <v>242.820007</v>
      </c>
      <c r="L1901" s="17">
        <v>-3.8971037634310257E-3</v>
      </c>
      <c r="M1901" s="17">
        <v>-0.94999699999999621</v>
      </c>
    </row>
    <row r="1902" spans="9:13" x14ac:dyDescent="0.35">
      <c r="I1902" s="1">
        <v>44237</v>
      </c>
      <c r="J1902" t="s">
        <v>56</v>
      </c>
      <c r="K1902" s="17">
        <v>283.17999300000002</v>
      </c>
      <c r="L1902" s="17">
        <v>-3.5890885184058003E-3</v>
      </c>
      <c r="M1902" s="17">
        <v>-1.0200189999999907</v>
      </c>
    </row>
    <row r="1903" spans="9:13" x14ac:dyDescent="0.35">
      <c r="I1903" s="1">
        <v>44237</v>
      </c>
      <c r="J1903" t="s">
        <v>72</v>
      </c>
      <c r="K1903" s="17">
        <v>28.549999</v>
      </c>
      <c r="L1903" s="17">
        <v>-2.445911864223862E-3</v>
      </c>
      <c r="M1903" s="17">
        <v>-7.0001999999998787E-2</v>
      </c>
    </row>
    <row r="1904" spans="9:13" x14ac:dyDescent="0.35">
      <c r="I1904" s="1">
        <v>44237</v>
      </c>
      <c r="J1904" t="s">
        <v>70</v>
      </c>
      <c r="K1904" s="17">
        <v>54.959999000000003</v>
      </c>
      <c r="L1904" s="17">
        <v>-7.2729090909084764E-4</v>
      </c>
      <c r="M1904" s="17">
        <v>-4.0000999999996623E-2</v>
      </c>
    </row>
    <row r="1905" spans="9:13" x14ac:dyDescent="0.35">
      <c r="I1905" s="1">
        <v>44237</v>
      </c>
      <c r="J1905" t="s">
        <v>52</v>
      </c>
      <c r="K1905" s="17">
        <v>236.720001</v>
      </c>
      <c r="L1905" s="17">
        <v>8.4512041628797028E-5</v>
      </c>
      <c r="M1905" s="17">
        <v>2.0004000000000133E-2</v>
      </c>
    </row>
    <row r="1906" spans="9:13" x14ac:dyDescent="0.35">
      <c r="I1906" s="1">
        <v>44237</v>
      </c>
      <c r="J1906" t="s">
        <v>64</v>
      </c>
      <c r="K1906" s="17">
        <v>122.239998</v>
      </c>
      <c r="L1906" s="17">
        <v>1.1466011653824971E-3</v>
      </c>
      <c r="M1906" s="17">
        <v>0.14000000000000057</v>
      </c>
    </row>
    <row r="1907" spans="9:13" x14ac:dyDescent="0.35">
      <c r="I1907" s="1">
        <v>44237</v>
      </c>
      <c r="J1907" t="s">
        <v>40</v>
      </c>
      <c r="K1907" s="17">
        <v>62.32</v>
      </c>
      <c r="L1907" s="17">
        <v>1.4462477904548196E-3</v>
      </c>
      <c r="M1907" s="17">
        <v>9.0000000000003411E-2</v>
      </c>
    </row>
    <row r="1908" spans="9:13" x14ac:dyDescent="0.35">
      <c r="I1908" s="1">
        <v>44237</v>
      </c>
      <c r="J1908" t="s">
        <v>46</v>
      </c>
      <c r="K1908" s="17">
        <v>267.790009</v>
      </c>
      <c r="L1908" s="17">
        <v>4.8783033088785821E-3</v>
      </c>
      <c r="M1908" s="17">
        <v>1.3000190000000202</v>
      </c>
    </row>
    <row r="1909" spans="9:13" x14ac:dyDescent="0.35">
      <c r="I1909" s="1">
        <v>44237</v>
      </c>
      <c r="J1909" t="s">
        <v>42</v>
      </c>
      <c r="K1909" s="17">
        <v>2086.4799800000001</v>
      </c>
      <c r="L1909" s="17">
        <v>5.3436161741971244E-3</v>
      </c>
      <c r="M1909" s="17">
        <v>11.09008700000004</v>
      </c>
    </row>
    <row r="1910" spans="9:13" x14ac:dyDescent="0.35">
      <c r="I1910" s="1">
        <v>44237</v>
      </c>
      <c r="J1910" t="s">
        <v>76</v>
      </c>
      <c r="K1910" s="17">
        <v>132.96000699999999</v>
      </c>
      <c r="L1910" s="17">
        <v>5.7489411289471824E-3</v>
      </c>
      <c r="M1910" s="17">
        <v>0.76000999999999408</v>
      </c>
    </row>
    <row r="1911" spans="9:13" x14ac:dyDescent="0.35">
      <c r="I1911" s="1">
        <v>44237</v>
      </c>
      <c r="J1911" t="s">
        <v>44</v>
      </c>
      <c r="K1911" s="17">
        <v>271.86999500000002</v>
      </c>
      <c r="L1911" s="17">
        <v>8.9811946269276917E-3</v>
      </c>
      <c r="M1911" s="17">
        <v>2.419983000000002</v>
      </c>
    </row>
    <row r="1912" spans="9:13" x14ac:dyDescent="0.35">
      <c r="I1912" s="1">
        <v>44237</v>
      </c>
      <c r="J1912" t="s">
        <v>66</v>
      </c>
      <c r="K1912" s="17">
        <v>9.8719999999999999</v>
      </c>
      <c r="L1912" s="17">
        <v>1.4385532264693853E-2</v>
      </c>
      <c r="M1912" s="17">
        <v>0.14000000000000057</v>
      </c>
    </row>
    <row r="1913" spans="9:13" x14ac:dyDescent="0.35">
      <c r="I1913" s="1">
        <v>44237</v>
      </c>
      <c r="J1913" t="s">
        <v>48</v>
      </c>
      <c r="K1913" s="17">
        <v>304.04998799999998</v>
      </c>
      <c r="L1913" s="17">
        <v>3.0538159995785477E-2</v>
      </c>
      <c r="M1913" s="17">
        <v>9.0099789999999871</v>
      </c>
    </row>
    <row r="1914" spans="9:13" x14ac:dyDescent="0.35">
      <c r="I1914" s="1">
        <v>44237</v>
      </c>
      <c r="J1914" t="s">
        <v>54</v>
      </c>
      <c r="K1914" s="17">
        <v>67.769997000000004</v>
      </c>
      <c r="L1914" s="17">
        <v>0.13195253268669679</v>
      </c>
      <c r="M1914" s="17">
        <v>7.8999980000000036</v>
      </c>
    </row>
    <row r="1915" spans="9:13" x14ac:dyDescent="0.35">
      <c r="I1915" s="1">
        <v>44236</v>
      </c>
      <c r="J1915" t="s">
        <v>40</v>
      </c>
      <c r="K1915" s="17">
        <v>62.23</v>
      </c>
      <c r="L1915" s="17">
        <v>-2.5219298245614138E-2</v>
      </c>
      <c r="M1915" s="17">
        <v>-1.6100000000000065</v>
      </c>
    </row>
    <row r="1916" spans="9:13" x14ac:dyDescent="0.35">
      <c r="I1916" s="1">
        <v>44236</v>
      </c>
      <c r="J1916" t="s">
        <v>64</v>
      </c>
      <c r="K1916" s="17">
        <v>122.099998</v>
      </c>
      <c r="L1916" s="17">
        <v>-1.2215864313438502E-2</v>
      </c>
      <c r="M1916" s="17">
        <v>-1.5100029999999975</v>
      </c>
    </row>
    <row r="1917" spans="9:13" x14ac:dyDescent="0.35">
      <c r="I1917" s="1">
        <v>44236</v>
      </c>
      <c r="J1917" t="s">
        <v>66</v>
      </c>
      <c r="K1917" s="17">
        <v>9.7319999999999993</v>
      </c>
      <c r="L1917" s="17">
        <v>-9.5664563403217162E-3</v>
      </c>
      <c r="M1917" s="17">
        <v>-9.4000000000001194E-2</v>
      </c>
    </row>
    <row r="1918" spans="9:13" x14ac:dyDescent="0.35">
      <c r="I1918" s="1">
        <v>44236</v>
      </c>
      <c r="J1918" t="s">
        <v>52</v>
      </c>
      <c r="K1918" s="17">
        <v>236.699997</v>
      </c>
      <c r="L1918" s="17">
        <v>-9.333261061117596E-3</v>
      </c>
      <c r="M1918" s="17">
        <v>-2.2299959999999999</v>
      </c>
    </row>
    <row r="1919" spans="9:13" x14ac:dyDescent="0.35">
      <c r="I1919" s="1">
        <v>44236</v>
      </c>
      <c r="J1919" t="s">
        <v>58</v>
      </c>
      <c r="K1919" s="17">
        <v>136.009995</v>
      </c>
      <c r="L1919" s="17">
        <v>-6.5737270740272788E-3</v>
      </c>
      <c r="M1919" s="17">
        <v>-0.90000899999998296</v>
      </c>
    </row>
    <row r="1920" spans="9:13" x14ac:dyDescent="0.35">
      <c r="I1920" s="1">
        <v>44236</v>
      </c>
      <c r="J1920" t="s">
        <v>37</v>
      </c>
      <c r="K1920" s="17">
        <v>3305</v>
      </c>
      <c r="L1920" s="17">
        <v>-5.3988159035463258E-3</v>
      </c>
      <c r="M1920" s="17">
        <v>-17.93994100000009</v>
      </c>
    </row>
    <row r="1921" spans="9:13" x14ac:dyDescent="0.35">
      <c r="I1921" s="1">
        <v>44236</v>
      </c>
      <c r="J1921" t="s">
        <v>72</v>
      </c>
      <c r="K1921" s="17">
        <v>28.620000999999998</v>
      </c>
      <c r="L1921" s="17">
        <v>-5.2137295794230489E-3</v>
      </c>
      <c r="M1921" s="17">
        <v>-0.1499990000000011</v>
      </c>
    </row>
    <row r="1922" spans="9:13" x14ac:dyDescent="0.35">
      <c r="I1922" s="1">
        <v>44236</v>
      </c>
      <c r="J1922" t="s">
        <v>42</v>
      </c>
      <c r="K1922" s="17">
        <v>2075.389893</v>
      </c>
      <c r="L1922" s="17">
        <v>-4.3799660892678317E-3</v>
      </c>
      <c r="M1922" s="17">
        <v>-9.1301269999999022</v>
      </c>
    </row>
    <row r="1923" spans="9:13" x14ac:dyDescent="0.35">
      <c r="I1923" s="1">
        <v>44236</v>
      </c>
      <c r="J1923" t="s">
        <v>76</v>
      </c>
      <c r="K1923" s="17">
        <v>132.199997</v>
      </c>
      <c r="L1923" s="17">
        <v>-1.5105514279705799E-3</v>
      </c>
      <c r="M1923" s="17">
        <v>-0.19999699999999621</v>
      </c>
    </row>
    <row r="1924" spans="9:13" x14ac:dyDescent="0.35">
      <c r="I1924" s="1">
        <v>44236</v>
      </c>
      <c r="J1924" t="s">
        <v>70</v>
      </c>
      <c r="K1924" s="17">
        <v>55</v>
      </c>
      <c r="L1924" s="17">
        <v>-9.0824706463663485E-4</v>
      </c>
      <c r="M1924" s="17">
        <v>-4.9998999999999683E-2</v>
      </c>
    </row>
    <row r="1925" spans="9:13" x14ac:dyDescent="0.35">
      <c r="I1925" s="1">
        <v>44236</v>
      </c>
      <c r="J1925" t="s">
        <v>50</v>
      </c>
      <c r="K1925" s="17">
        <v>131.53999300000001</v>
      </c>
      <c r="L1925" s="17">
        <v>3.0412927756661378E-4</v>
      </c>
      <c r="M1925" s="17">
        <v>3.9993000000009715E-2</v>
      </c>
    </row>
    <row r="1926" spans="9:13" x14ac:dyDescent="0.35">
      <c r="I1926" s="1">
        <v>44236</v>
      </c>
      <c r="J1926" t="s">
        <v>60</v>
      </c>
      <c r="K1926" s="17">
        <v>243.770004</v>
      </c>
      <c r="L1926" s="17">
        <v>5.3615003696890476E-3</v>
      </c>
      <c r="M1926" s="17">
        <v>1.3000030000000038</v>
      </c>
    </row>
    <row r="1927" spans="9:13" x14ac:dyDescent="0.35">
      <c r="I1927" s="1">
        <v>44236</v>
      </c>
      <c r="J1927" t="s">
        <v>56</v>
      </c>
      <c r="K1927" s="17">
        <v>284.20001200000002</v>
      </c>
      <c r="L1927" s="17">
        <v>7.1942407289042167E-3</v>
      </c>
      <c r="M1927" s="17">
        <v>2.0299990000000321</v>
      </c>
    </row>
    <row r="1928" spans="9:13" x14ac:dyDescent="0.35">
      <c r="I1928" s="1">
        <v>44236</v>
      </c>
      <c r="J1928" t="s">
        <v>62</v>
      </c>
      <c r="K1928" s="17">
        <v>63.669998</v>
      </c>
      <c r="L1928" s="17">
        <v>8.8733479817248422E-3</v>
      </c>
      <c r="M1928" s="17">
        <v>0.55999700000000274</v>
      </c>
    </row>
    <row r="1929" spans="9:13" x14ac:dyDescent="0.35">
      <c r="I1929" s="1">
        <v>44236</v>
      </c>
      <c r="J1929" t="s">
        <v>44</v>
      </c>
      <c r="K1929" s="17">
        <v>269.45001200000002</v>
      </c>
      <c r="L1929" s="17">
        <v>1.0766093255154964E-2</v>
      </c>
      <c r="M1929" s="17">
        <v>2.8700249999999983</v>
      </c>
    </row>
    <row r="1930" spans="9:13" x14ac:dyDescent="0.35">
      <c r="I1930" s="1">
        <v>44236</v>
      </c>
      <c r="J1930" t="s">
        <v>46</v>
      </c>
      <c r="K1930" s="17">
        <v>266.48998999999998</v>
      </c>
      <c r="L1930" s="17">
        <v>1.4852028102395769E-2</v>
      </c>
      <c r="M1930" s="17">
        <v>3.8999939999999924</v>
      </c>
    </row>
    <row r="1931" spans="9:13" x14ac:dyDescent="0.35">
      <c r="I1931" s="1">
        <v>44236</v>
      </c>
      <c r="J1931" t="s">
        <v>54</v>
      </c>
      <c r="K1931" s="17">
        <v>59.869999</v>
      </c>
      <c r="L1931" s="17">
        <v>2.8694123218314029E-2</v>
      </c>
      <c r="M1931" s="17">
        <v>1.6699979999999996</v>
      </c>
    </row>
    <row r="1932" spans="9:13" x14ac:dyDescent="0.35">
      <c r="I1932" s="1">
        <v>44236</v>
      </c>
      <c r="J1932" t="s">
        <v>68</v>
      </c>
      <c r="K1932" s="17">
        <v>155.89999399999999</v>
      </c>
      <c r="L1932" s="17">
        <v>3.0403112417651364E-2</v>
      </c>
      <c r="M1932" s="17">
        <v>4.5999909999999886</v>
      </c>
    </row>
    <row r="1933" spans="9:13" x14ac:dyDescent="0.35">
      <c r="I1933" s="1">
        <v>44236</v>
      </c>
      <c r="J1933" t="s">
        <v>48</v>
      </c>
      <c r="K1933" s="17">
        <v>295.040009</v>
      </c>
      <c r="L1933" s="17">
        <v>6.666667606652181E-2</v>
      </c>
      <c r="M1933" s="17">
        <v>18.44000299999999</v>
      </c>
    </row>
    <row r="1934" spans="9:13" x14ac:dyDescent="0.35">
      <c r="I1934" s="1">
        <v>44235</v>
      </c>
      <c r="J1934" t="s">
        <v>76</v>
      </c>
      <c r="K1934" s="17">
        <v>132.39999399999999</v>
      </c>
      <c r="L1934" s="17">
        <v>-1.2529892414530355E-2</v>
      </c>
      <c r="M1934" s="17">
        <v>-1.680008000000015</v>
      </c>
    </row>
    <row r="1935" spans="9:13" x14ac:dyDescent="0.35">
      <c r="I1935" s="1">
        <v>44235</v>
      </c>
      <c r="J1935" t="s">
        <v>46</v>
      </c>
      <c r="K1935" s="17">
        <v>262.58999599999999</v>
      </c>
      <c r="L1935" s="17">
        <v>-1.1593393493002155E-2</v>
      </c>
      <c r="M1935" s="17">
        <v>-3.080016999999998</v>
      </c>
    </row>
    <row r="1936" spans="9:13" x14ac:dyDescent="0.35">
      <c r="I1936" s="1">
        <v>44235</v>
      </c>
      <c r="J1936" t="s">
        <v>37</v>
      </c>
      <c r="K1936" s="17">
        <v>3322.9399410000001</v>
      </c>
      <c r="L1936" s="17">
        <v>-8.713799159927909E-3</v>
      </c>
      <c r="M1936" s="17">
        <v>-29.209961000000021</v>
      </c>
    </row>
    <row r="1937" spans="9:13" x14ac:dyDescent="0.35">
      <c r="I1937" s="1">
        <v>44235</v>
      </c>
      <c r="J1937" t="s">
        <v>62</v>
      </c>
      <c r="K1937" s="17">
        <v>63.110000999999997</v>
      </c>
      <c r="L1937" s="17">
        <v>-7.7043555881873213E-3</v>
      </c>
      <c r="M1937" s="17">
        <v>-0.48999700000000246</v>
      </c>
    </row>
    <row r="1938" spans="9:13" x14ac:dyDescent="0.35">
      <c r="I1938" s="1">
        <v>44235</v>
      </c>
      <c r="J1938" t="s">
        <v>44</v>
      </c>
      <c r="K1938" s="17">
        <v>266.57998700000002</v>
      </c>
      <c r="L1938" s="17">
        <v>-5.6695970383528844E-3</v>
      </c>
      <c r="M1938" s="17">
        <v>-1.5200189999999907</v>
      </c>
    </row>
    <row r="1939" spans="9:13" x14ac:dyDescent="0.35">
      <c r="I1939" s="1">
        <v>44235</v>
      </c>
      <c r="J1939" t="s">
        <v>72</v>
      </c>
      <c r="K1939" s="17">
        <v>28.77</v>
      </c>
      <c r="L1939" s="17">
        <v>-5.5305910819218856E-3</v>
      </c>
      <c r="M1939" s="17">
        <v>-0.16000000000000014</v>
      </c>
    </row>
    <row r="1940" spans="9:13" x14ac:dyDescent="0.35">
      <c r="I1940" s="1">
        <v>44235</v>
      </c>
      <c r="J1940" t="s">
        <v>70</v>
      </c>
      <c r="K1940" s="17">
        <v>55.049999</v>
      </c>
      <c r="L1940" s="17">
        <v>-4.8807122198120138E-3</v>
      </c>
      <c r="M1940" s="17">
        <v>-0.2700010000000006</v>
      </c>
    </row>
    <row r="1941" spans="9:13" x14ac:dyDescent="0.35">
      <c r="I1941" s="1">
        <v>44235</v>
      </c>
      <c r="J1941" t="s">
        <v>42</v>
      </c>
      <c r="K1941" s="17">
        <v>2084.5200199999999</v>
      </c>
      <c r="L1941" s="17">
        <v>-2.0633837311107633E-3</v>
      </c>
      <c r="M1941" s="17">
        <v>-4.3100580000000264</v>
      </c>
    </row>
    <row r="1942" spans="9:13" x14ac:dyDescent="0.35">
      <c r="I1942" s="1">
        <v>44235</v>
      </c>
      <c r="J1942" t="s">
        <v>66</v>
      </c>
      <c r="K1942" s="17">
        <v>9.8260000000000005</v>
      </c>
      <c r="L1942" s="17">
        <v>-1.8285249898414167E-3</v>
      </c>
      <c r="M1942" s="17">
        <v>-1.7999999999998906E-2</v>
      </c>
    </row>
    <row r="1943" spans="9:13" x14ac:dyDescent="0.35">
      <c r="I1943" s="1">
        <v>44235</v>
      </c>
      <c r="J1943" t="s">
        <v>68</v>
      </c>
      <c r="K1943" s="17">
        <v>151.300003</v>
      </c>
      <c r="L1943" s="17">
        <v>-1.3201122112210971E-3</v>
      </c>
      <c r="M1943" s="17">
        <v>-0.19999699999999621</v>
      </c>
    </row>
    <row r="1944" spans="9:13" x14ac:dyDescent="0.35">
      <c r="I1944" s="1">
        <v>44235</v>
      </c>
      <c r="J1944" t="s">
        <v>52</v>
      </c>
      <c r="K1944" s="17">
        <v>238.929993</v>
      </c>
      <c r="L1944" s="17">
        <v>1.6741596620797503E-4</v>
      </c>
      <c r="M1944" s="17">
        <v>3.999400000000719E-2</v>
      </c>
    </row>
    <row r="1945" spans="9:13" x14ac:dyDescent="0.35">
      <c r="I1945" s="1">
        <v>44235</v>
      </c>
      <c r="J1945" t="s">
        <v>58</v>
      </c>
      <c r="K1945" s="17">
        <v>136.91000399999999</v>
      </c>
      <c r="L1945" s="17">
        <v>1.0968777821319968E-3</v>
      </c>
      <c r="M1945" s="17">
        <v>0.15000899999998296</v>
      </c>
    </row>
    <row r="1946" spans="9:13" x14ac:dyDescent="0.35">
      <c r="I1946" s="1">
        <v>44235</v>
      </c>
      <c r="J1946" t="s">
        <v>60</v>
      </c>
      <c r="K1946" s="17">
        <v>242.470001</v>
      </c>
      <c r="L1946" s="17">
        <v>1.1147977016696667E-3</v>
      </c>
      <c r="M1946" s="17">
        <v>0.27000400000000013</v>
      </c>
    </row>
    <row r="1947" spans="9:13" x14ac:dyDescent="0.35">
      <c r="I1947" s="1">
        <v>44235</v>
      </c>
      <c r="J1947" t="s">
        <v>50</v>
      </c>
      <c r="K1947" s="17">
        <v>131.5</v>
      </c>
      <c r="L1947" s="17">
        <v>9.2870294344093648E-3</v>
      </c>
      <c r="M1947" s="17">
        <v>1.2100069999999903</v>
      </c>
    </row>
    <row r="1948" spans="9:13" x14ac:dyDescent="0.35">
      <c r="I1948" s="1">
        <v>44235</v>
      </c>
      <c r="J1948" t="s">
        <v>64</v>
      </c>
      <c r="K1948" s="17">
        <v>123.610001</v>
      </c>
      <c r="L1948" s="17">
        <v>1.4943755522261577E-2</v>
      </c>
      <c r="M1948" s="17">
        <v>1.8199999999999932</v>
      </c>
    </row>
    <row r="1949" spans="9:13" x14ac:dyDescent="0.35">
      <c r="I1949" s="1">
        <v>44235</v>
      </c>
      <c r="J1949" t="s">
        <v>48</v>
      </c>
      <c r="K1949" s="17">
        <v>276.60000600000001</v>
      </c>
      <c r="L1949" s="17">
        <v>2.395143405117112E-2</v>
      </c>
      <c r="M1949" s="17">
        <v>6.4700010000000248</v>
      </c>
    </row>
    <row r="1950" spans="9:13" x14ac:dyDescent="0.35">
      <c r="I1950" s="1">
        <v>44235</v>
      </c>
      <c r="J1950" t="s">
        <v>54</v>
      </c>
      <c r="K1950" s="17">
        <v>58.200001</v>
      </c>
      <c r="L1950" s="17">
        <v>2.5008841581698582E-2</v>
      </c>
      <c r="M1950" s="17">
        <v>1.4200020000000038</v>
      </c>
    </row>
    <row r="1951" spans="9:13" x14ac:dyDescent="0.35">
      <c r="I1951" s="1">
        <v>44235</v>
      </c>
      <c r="J1951" t="s">
        <v>40</v>
      </c>
      <c r="K1951" s="17">
        <v>63.84</v>
      </c>
      <c r="L1951" s="17">
        <v>2.587176602924645E-2</v>
      </c>
      <c r="M1951" s="17">
        <v>1.6100000000000065</v>
      </c>
    </row>
    <row r="1952" spans="9:13" x14ac:dyDescent="0.35">
      <c r="I1952" s="1">
        <v>44235</v>
      </c>
      <c r="J1952" t="s">
        <v>56</v>
      </c>
      <c r="K1952" s="17">
        <v>282.17001299999998</v>
      </c>
      <c r="L1952" s="17">
        <v>4.7246180617234373E-2</v>
      </c>
      <c r="M1952" s="17">
        <v>12.73001099999999</v>
      </c>
    </row>
    <row r="1953" spans="9:13" x14ac:dyDescent="0.35">
      <c r="I1953" s="1">
        <v>44232</v>
      </c>
      <c r="J1953" t="s">
        <v>50</v>
      </c>
      <c r="K1953" s="17">
        <v>130.28999300000001</v>
      </c>
      <c r="L1953" s="17">
        <v>-1.5267213593337046E-2</v>
      </c>
      <c r="M1953" s="17">
        <v>-2.0200049999999976</v>
      </c>
    </row>
    <row r="1954" spans="9:13" x14ac:dyDescent="0.35">
      <c r="I1954" s="1">
        <v>44232</v>
      </c>
      <c r="J1954" t="s">
        <v>76</v>
      </c>
      <c r="K1954" s="17">
        <v>134.08000200000001</v>
      </c>
      <c r="L1954" s="17">
        <v>-1.2811109632765638E-2</v>
      </c>
      <c r="M1954" s="17">
        <v>-1.7400049999999965</v>
      </c>
    </row>
    <row r="1955" spans="9:13" x14ac:dyDescent="0.35">
      <c r="I1955" s="1">
        <v>44232</v>
      </c>
      <c r="J1955" t="s">
        <v>68</v>
      </c>
      <c r="K1955" s="17">
        <v>151.5</v>
      </c>
      <c r="L1955" s="17">
        <v>-7.2084269773882419E-3</v>
      </c>
      <c r="M1955" s="17">
        <v>-1.1000060000000076</v>
      </c>
    </row>
    <row r="1956" spans="9:13" x14ac:dyDescent="0.35">
      <c r="I1956" s="1">
        <v>44232</v>
      </c>
      <c r="J1956" t="s">
        <v>46</v>
      </c>
      <c r="K1956" s="17">
        <v>265.67001299999998</v>
      </c>
      <c r="L1956" s="17">
        <v>-4.8321023504979783E-3</v>
      </c>
      <c r="M1956" s="17">
        <v>-1.2899780000000192</v>
      </c>
    </row>
    <row r="1957" spans="9:13" x14ac:dyDescent="0.35">
      <c r="I1957" s="1">
        <v>44232</v>
      </c>
      <c r="J1957" t="s">
        <v>58</v>
      </c>
      <c r="K1957" s="17">
        <v>136.759995</v>
      </c>
      <c r="L1957" s="17">
        <v>-4.5855157186512931E-3</v>
      </c>
      <c r="M1957" s="17">
        <v>-0.63000399999998535</v>
      </c>
    </row>
    <row r="1958" spans="9:13" x14ac:dyDescent="0.35">
      <c r="I1958" s="1">
        <v>44232</v>
      </c>
      <c r="J1958" t="s">
        <v>56</v>
      </c>
      <c r="K1958" s="17">
        <v>269.44000199999999</v>
      </c>
      <c r="L1958" s="17">
        <v>-3.6608032600882099E-3</v>
      </c>
      <c r="M1958" s="17">
        <v>-0.98999100000003182</v>
      </c>
    </row>
    <row r="1959" spans="9:13" x14ac:dyDescent="0.35">
      <c r="I1959" s="1">
        <v>44232</v>
      </c>
      <c r="J1959" t="s">
        <v>60</v>
      </c>
      <c r="K1959" s="17">
        <v>242.199997</v>
      </c>
      <c r="L1959" s="17">
        <v>7.8509980548527628E-4</v>
      </c>
      <c r="M1959" s="17">
        <v>0.19000199999999268</v>
      </c>
    </row>
    <row r="1960" spans="9:13" x14ac:dyDescent="0.35">
      <c r="I1960" s="1">
        <v>44232</v>
      </c>
      <c r="J1960" t="s">
        <v>66</v>
      </c>
      <c r="K1960" s="17">
        <v>9.8439999999999994</v>
      </c>
      <c r="L1960" s="17">
        <v>1.2205044751829412E-3</v>
      </c>
      <c r="M1960" s="17">
        <v>1.1999999999998678E-2</v>
      </c>
    </row>
    <row r="1961" spans="9:13" x14ac:dyDescent="0.35">
      <c r="I1961" s="1">
        <v>44232</v>
      </c>
      <c r="J1961" t="s">
        <v>72</v>
      </c>
      <c r="K1961" s="17">
        <v>28.93</v>
      </c>
      <c r="L1961" s="17">
        <v>1.3845967942055027E-3</v>
      </c>
      <c r="M1961" s="17">
        <v>4.0001000000000175E-2</v>
      </c>
    </row>
    <row r="1962" spans="9:13" x14ac:dyDescent="0.35">
      <c r="I1962" s="1">
        <v>44232</v>
      </c>
      <c r="J1962" t="s">
        <v>70</v>
      </c>
      <c r="K1962" s="17">
        <v>55.32</v>
      </c>
      <c r="L1962" s="17">
        <v>3.2644360403415529E-3</v>
      </c>
      <c r="M1962" s="17">
        <v>0.18000099999999719</v>
      </c>
    </row>
    <row r="1963" spans="9:13" x14ac:dyDescent="0.35">
      <c r="I1963" s="1">
        <v>44232</v>
      </c>
      <c r="J1963" t="s">
        <v>52</v>
      </c>
      <c r="K1963" s="17">
        <v>238.88999899999999</v>
      </c>
      <c r="L1963" s="17">
        <v>3.8238634141332995E-3</v>
      </c>
      <c r="M1963" s="17">
        <v>0.91000299999998902</v>
      </c>
    </row>
    <row r="1964" spans="9:13" x14ac:dyDescent="0.35">
      <c r="I1964" s="1">
        <v>44232</v>
      </c>
      <c r="J1964" t="s">
        <v>62</v>
      </c>
      <c r="K1964" s="17">
        <v>63.599997999999999</v>
      </c>
      <c r="L1964" s="17">
        <v>3.946330037768904E-3</v>
      </c>
      <c r="M1964" s="17">
        <v>0.25</v>
      </c>
    </row>
    <row r="1965" spans="9:13" x14ac:dyDescent="0.35">
      <c r="I1965" s="1">
        <v>44232</v>
      </c>
      <c r="J1965" t="s">
        <v>54</v>
      </c>
      <c r="K1965" s="17">
        <v>56.779998999999997</v>
      </c>
      <c r="L1965" s="17">
        <v>4.7779332782845524E-3</v>
      </c>
      <c r="M1965" s="17">
        <v>0.2700009999999935</v>
      </c>
    </row>
    <row r="1966" spans="9:13" x14ac:dyDescent="0.35">
      <c r="I1966" s="1">
        <v>44232</v>
      </c>
      <c r="J1966" t="s">
        <v>44</v>
      </c>
      <c r="K1966" s="17">
        <v>268.10000600000001</v>
      </c>
      <c r="L1966" s="17">
        <v>6.0415627618884684E-3</v>
      </c>
      <c r="M1966" s="17">
        <v>1.6100160000000301</v>
      </c>
    </row>
    <row r="1967" spans="9:13" x14ac:dyDescent="0.35">
      <c r="I1967" s="1">
        <v>44232</v>
      </c>
      <c r="J1967" t="s">
        <v>37</v>
      </c>
      <c r="K1967" s="17">
        <v>3352.1499020000001</v>
      </c>
      <c r="L1967" s="17">
        <v>6.3494151906334766E-3</v>
      </c>
      <c r="M1967" s="17">
        <v>21.149902000000111</v>
      </c>
    </row>
    <row r="1968" spans="9:13" x14ac:dyDescent="0.35">
      <c r="I1968" s="1">
        <v>44232</v>
      </c>
      <c r="J1968" t="s">
        <v>64</v>
      </c>
      <c r="K1968" s="17">
        <v>121.790001</v>
      </c>
      <c r="L1968" s="17">
        <v>6.3626179068571624E-3</v>
      </c>
      <c r="M1968" s="17">
        <v>0.77000400000000013</v>
      </c>
    </row>
    <row r="1969" spans="9:13" x14ac:dyDescent="0.35">
      <c r="I1969" s="1">
        <v>44232</v>
      </c>
      <c r="J1969" t="s">
        <v>42</v>
      </c>
      <c r="K1969" s="17">
        <v>2088.830078</v>
      </c>
      <c r="L1969" s="17">
        <v>1.7140476622096317E-2</v>
      </c>
      <c r="M1969" s="17">
        <v>35.200194999999894</v>
      </c>
    </row>
    <row r="1970" spans="9:13" x14ac:dyDescent="0.35">
      <c r="I1970" s="1">
        <v>44232</v>
      </c>
      <c r="J1970" t="s">
        <v>40</v>
      </c>
      <c r="K1970" s="17">
        <v>62.23</v>
      </c>
      <c r="L1970" s="17">
        <v>1.8161011422791366E-2</v>
      </c>
      <c r="M1970" s="17">
        <v>1.1100009999999969</v>
      </c>
    </row>
    <row r="1971" spans="9:13" x14ac:dyDescent="0.35">
      <c r="I1971" s="1">
        <v>44232</v>
      </c>
      <c r="J1971" t="s">
        <v>48</v>
      </c>
      <c r="K1971" s="17">
        <v>270.13000499999998</v>
      </c>
      <c r="L1971" s="17">
        <v>4.5273429233889106E-2</v>
      </c>
      <c r="M1971" s="17">
        <v>11.700011999999958</v>
      </c>
    </row>
    <row r="1972" spans="9:13" x14ac:dyDescent="0.35">
      <c r="I1972" s="1">
        <v>44231</v>
      </c>
      <c r="J1972" t="s">
        <v>68</v>
      </c>
      <c r="K1972" s="17">
        <v>152.60000600000001</v>
      </c>
      <c r="L1972" s="17">
        <v>-9.7339386216506694E-3</v>
      </c>
      <c r="M1972" s="17">
        <v>-1.5</v>
      </c>
    </row>
    <row r="1973" spans="9:13" x14ac:dyDescent="0.35">
      <c r="I1973" s="1">
        <v>44231</v>
      </c>
      <c r="J1973" t="s">
        <v>60</v>
      </c>
      <c r="K1973" s="17">
        <v>242.009995</v>
      </c>
      <c r="L1973" s="17">
        <v>-4.0740946502057472E-3</v>
      </c>
      <c r="M1973" s="17">
        <v>-0.99000499999999647</v>
      </c>
    </row>
    <row r="1974" spans="9:13" x14ac:dyDescent="0.35">
      <c r="I1974" s="1">
        <v>44231</v>
      </c>
      <c r="J1974" t="s">
        <v>42</v>
      </c>
      <c r="K1974" s="17">
        <v>2053.6298830000001</v>
      </c>
      <c r="L1974" s="17">
        <v>-2.5499302039661532E-3</v>
      </c>
      <c r="M1974" s="17">
        <v>-5.25</v>
      </c>
    </row>
    <row r="1975" spans="9:13" x14ac:dyDescent="0.35">
      <c r="I1975" s="1">
        <v>44231</v>
      </c>
      <c r="J1975" t="s">
        <v>44</v>
      </c>
      <c r="K1975" s="17">
        <v>266.48998999999998</v>
      </c>
      <c r="L1975" s="17">
        <v>-6.0005251678353654E-4</v>
      </c>
      <c r="M1975" s="17">
        <v>-0.16000400000001491</v>
      </c>
    </row>
    <row r="1976" spans="9:13" x14ac:dyDescent="0.35">
      <c r="I1976" s="1">
        <v>44231</v>
      </c>
      <c r="J1976" t="s">
        <v>66</v>
      </c>
      <c r="K1976" s="17">
        <v>9.8320000000000007</v>
      </c>
      <c r="L1976" s="17">
        <v>4.4953003677973523E-3</v>
      </c>
      <c r="M1976" s="17">
        <v>4.4000000000000483E-2</v>
      </c>
    </row>
    <row r="1977" spans="9:13" x14ac:dyDescent="0.35">
      <c r="I1977" s="1">
        <v>44231</v>
      </c>
      <c r="J1977" t="s">
        <v>37</v>
      </c>
      <c r="K1977" s="17">
        <v>3331</v>
      </c>
      <c r="L1977" s="17">
        <v>5.5757897553537885E-3</v>
      </c>
      <c r="M1977" s="17">
        <v>18.469970999999987</v>
      </c>
    </row>
    <row r="1978" spans="9:13" x14ac:dyDescent="0.35">
      <c r="I1978" s="1">
        <v>44231</v>
      </c>
      <c r="J1978" t="s">
        <v>70</v>
      </c>
      <c r="K1978" s="17">
        <v>55.139999000000003</v>
      </c>
      <c r="L1978" s="17">
        <v>6.3879903926266851E-3</v>
      </c>
      <c r="M1978" s="17">
        <v>0.34999800000000647</v>
      </c>
    </row>
    <row r="1979" spans="9:13" x14ac:dyDescent="0.35">
      <c r="I1979" s="1">
        <v>44231</v>
      </c>
      <c r="J1979" t="s">
        <v>76</v>
      </c>
      <c r="K1979" s="17">
        <v>135.820007</v>
      </c>
      <c r="L1979" s="17">
        <v>7.1185376900597293E-3</v>
      </c>
      <c r="M1979" s="17">
        <v>0.96000599999999281</v>
      </c>
    </row>
    <row r="1980" spans="9:13" x14ac:dyDescent="0.35">
      <c r="I1980" s="1">
        <v>44231</v>
      </c>
      <c r="J1980" t="s">
        <v>50</v>
      </c>
      <c r="K1980" s="17">
        <v>132.30999800000001</v>
      </c>
      <c r="L1980" s="17">
        <v>1.3015825641100761E-2</v>
      </c>
      <c r="M1980" s="17">
        <v>1.6999969999999962</v>
      </c>
    </row>
    <row r="1981" spans="9:13" x14ac:dyDescent="0.35">
      <c r="I1981" s="1">
        <v>44231</v>
      </c>
      <c r="J1981" t="s">
        <v>72</v>
      </c>
      <c r="K1981" s="17">
        <v>28.889999</v>
      </c>
      <c r="L1981" s="17">
        <v>1.332862153630298E-2</v>
      </c>
      <c r="M1981" s="17">
        <v>0.37999899999999798</v>
      </c>
    </row>
    <row r="1982" spans="9:13" x14ac:dyDescent="0.35">
      <c r="I1982" s="1">
        <v>44231</v>
      </c>
      <c r="J1982" t="s">
        <v>46</v>
      </c>
      <c r="K1982" s="17">
        <v>266.959991</v>
      </c>
      <c r="L1982" s="17">
        <v>1.3400137014770287E-2</v>
      </c>
      <c r="M1982" s="17">
        <v>3.5299979999999778</v>
      </c>
    </row>
    <row r="1983" spans="9:13" x14ac:dyDescent="0.35">
      <c r="I1983" s="1">
        <v>44231</v>
      </c>
      <c r="J1983" t="s">
        <v>52</v>
      </c>
      <c r="K1983" s="17">
        <v>237.979996</v>
      </c>
      <c r="L1983" s="17">
        <v>1.3457068843371578E-2</v>
      </c>
      <c r="M1983" s="17">
        <v>3.1599889999999959</v>
      </c>
    </row>
    <row r="1984" spans="9:13" x14ac:dyDescent="0.35">
      <c r="I1984" s="1">
        <v>44231</v>
      </c>
      <c r="J1984" t="s">
        <v>64</v>
      </c>
      <c r="K1984" s="17">
        <v>121.019997</v>
      </c>
      <c r="L1984" s="17">
        <v>1.5950251445175052E-2</v>
      </c>
      <c r="M1984" s="17">
        <v>1.8999940000000066</v>
      </c>
    </row>
    <row r="1985" spans="9:13" x14ac:dyDescent="0.35">
      <c r="I1985" s="1">
        <v>44231</v>
      </c>
      <c r="J1985" t="s">
        <v>62</v>
      </c>
      <c r="K1985" s="17">
        <v>63.349997999999999</v>
      </c>
      <c r="L1985" s="17">
        <v>1.8980216148631688E-2</v>
      </c>
      <c r="M1985" s="17">
        <v>1.1799999999999997</v>
      </c>
    </row>
    <row r="1986" spans="9:13" x14ac:dyDescent="0.35">
      <c r="I1986" s="1">
        <v>44231</v>
      </c>
      <c r="J1986" t="s">
        <v>58</v>
      </c>
      <c r="K1986" s="17">
        <v>137.38999899999999</v>
      </c>
      <c r="L1986" s="17">
        <v>2.5757779218190519E-2</v>
      </c>
      <c r="M1986" s="17">
        <v>3.4499969999999962</v>
      </c>
    </row>
    <row r="1987" spans="9:13" x14ac:dyDescent="0.35">
      <c r="I1987" s="1">
        <v>44231</v>
      </c>
      <c r="J1987" t="s">
        <v>48</v>
      </c>
      <c r="K1987" s="17">
        <v>258.42999300000002</v>
      </c>
      <c r="L1987" s="17">
        <v>2.8454290148258163E-2</v>
      </c>
      <c r="M1987" s="17">
        <v>7.1499940000000208</v>
      </c>
    </row>
    <row r="1988" spans="9:13" x14ac:dyDescent="0.35">
      <c r="I1988" s="1">
        <v>44231</v>
      </c>
      <c r="J1988" t="s">
        <v>54</v>
      </c>
      <c r="K1988" s="17">
        <v>56.509998000000003</v>
      </c>
      <c r="L1988" s="17">
        <v>3.536086348989146E-2</v>
      </c>
      <c r="M1988" s="17">
        <v>1.9299960000000027</v>
      </c>
    </row>
    <row r="1989" spans="9:13" x14ac:dyDescent="0.35">
      <c r="I1989" s="1">
        <v>44231</v>
      </c>
      <c r="J1989" t="s">
        <v>40</v>
      </c>
      <c r="K1989" s="17">
        <v>61.119999</v>
      </c>
      <c r="L1989" s="17">
        <v>5.3066815074658658E-2</v>
      </c>
      <c r="M1989" s="17">
        <v>3.0799980000000033</v>
      </c>
    </row>
    <row r="1990" spans="9:13" x14ac:dyDescent="0.35">
      <c r="I1990" s="1">
        <v>44231</v>
      </c>
      <c r="J1990" t="s">
        <v>56</v>
      </c>
      <c r="K1990" s="17">
        <v>270.42999300000002</v>
      </c>
      <c r="L1990" s="17">
        <v>7.3560934662031133E-2</v>
      </c>
      <c r="M1990" s="17">
        <v>18.529999000000032</v>
      </c>
    </row>
    <row r="1991" spans="9:13" x14ac:dyDescent="0.35">
      <c r="I1991" s="1">
        <v>44230</v>
      </c>
      <c r="J1991" t="s">
        <v>37</v>
      </c>
      <c r="K1991" s="17">
        <v>3312.530029</v>
      </c>
      <c r="L1991" s="17">
        <v>-1.9961529881656802E-2</v>
      </c>
      <c r="M1991" s="17">
        <v>-67.469970999999987</v>
      </c>
    </row>
    <row r="1992" spans="9:13" x14ac:dyDescent="0.35">
      <c r="I1992" s="1">
        <v>44230</v>
      </c>
      <c r="J1992" t="s">
        <v>58</v>
      </c>
      <c r="K1992" s="17">
        <v>133.94000199999999</v>
      </c>
      <c r="L1992" s="17">
        <v>-7.7783758879037294E-3</v>
      </c>
      <c r="M1992" s="17">
        <v>-1.0500030000000038</v>
      </c>
    </row>
    <row r="1993" spans="9:13" x14ac:dyDescent="0.35">
      <c r="I1993" s="1">
        <v>44230</v>
      </c>
      <c r="J1993" t="s">
        <v>62</v>
      </c>
      <c r="K1993" s="17">
        <v>62.169998</v>
      </c>
      <c r="L1993" s="17">
        <v>-3.2066859580998281E-3</v>
      </c>
      <c r="M1993" s="17">
        <v>-0.20000100000000032</v>
      </c>
    </row>
    <row r="1994" spans="9:13" x14ac:dyDescent="0.35">
      <c r="I1994" s="1">
        <v>44230</v>
      </c>
      <c r="J1994" t="s">
        <v>64</v>
      </c>
      <c r="K1994" s="17">
        <v>119.120003</v>
      </c>
      <c r="L1994" s="17">
        <v>-2.6791610402016729E-3</v>
      </c>
      <c r="M1994" s="17">
        <v>-0.31999900000000991</v>
      </c>
    </row>
    <row r="1995" spans="9:13" x14ac:dyDescent="0.35">
      <c r="I1995" s="1">
        <v>44230</v>
      </c>
      <c r="J1995" t="s">
        <v>44</v>
      </c>
      <c r="K1995" s="17">
        <v>266.64999399999999</v>
      </c>
      <c r="L1995" s="17">
        <v>-1.6099783620253975E-3</v>
      </c>
      <c r="M1995" s="17">
        <v>-0.42999300000002449</v>
      </c>
    </row>
    <row r="1996" spans="9:13" x14ac:dyDescent="0.35">
      <c r="I1996" s="1">
        <v>44230</v>
      </c>
      <c r="J1996" t="s">
        <v>72</v>
      </c>
      <c r="K1996" s="17">
        <v>28.51</v>
      </c>
      <c r="L1996" s="17">
        <v>-1.051191273609227E-3</v>
      </c>
      <c r="M1996" s="17">
        <v>-3.0000999999998612E-2</v>
      </c>
    </row>
    <row r="1997" spans="9:13" x14ac:dyDescent="0.35">
      <c r="I1997" s="1">
        <v>44230</v>
      </c>
      <c r="J1997" t="s">
        <v>52</v>
      </c>
      <c r="K1997" s="17">
        <v>234.820007</v>
      </c>
      <c r="L1997" s="17">
        <v>2.6473527239200081E-3</v>
      </c>
      <c r="M1997" s="17">
        <v>0.62001000000000772</v>
      </c>
    </row>
    <row r="1998" spans="9:13" x14ac:dyDescent="0.35">
      <c r="I1998" s="1">
        <v>44230</v>
      </c>
      <c r="J1998" t="s">
        <v>48</v>
      </c>
      <c r="K1998" s="17">
        <v>251.279999</v>
      </c>
      <c r="L1998" s="17">
        <v>3.0336699180317892E-3</v>
      </c>
      <c r="M1998" s="17">
        <v>0.75999500000000353</v>
      </c>
    </row>
    <row r="1999" spans="9:13" x14ac:dyDescent="0.35">
      <c r="I1999" s="1">
        <v>44230</v>
      </c>
      <c r="J1999" t="s">
        <v>70</v>
      </c>
      <c r="K1999" s="17">
        <v>54.790000999999997</v>
      </c>
      <c r="L1999" s="17">
        <v>5.3211192660549836E-3</v>
      </c>
      <c r="M1999" s="17">
        <v>0.29000099999999662</v>
      </c>
    </row>
    <row r="2000" spans="9:13" x14ac:dyDescent="0.35">
      <c r="I2000" s="1">
        <v>44230</v>
      </c>
      <c r="J2000" t="s">
        <v>68</v>
      </c>
      <c r="K2000" s="17">
        <v>154.10000600000001</v>
      </c>
      <c r="L2000" s="17">
        <v>6.2031474842892597E-3</v>
      </c>
      <c r="M2000" s="17">
        <v>0.95001200000001518</v>
      </c>
    </row>
    <row r="2001" spans="9:13" x14ac:dyDescent="0.35">
      <c r="I2001" s="1">
        <v>44230</v>
      </c>
      <c r="J2001" t="s">
        <v>66</v>
      </c>
      <c r="K2001" s="17">
        <v>9.7880000000000003</v>
      </c>
      <c r="L2001" s="17">
        <v>7.4104569781804196E-3</v>
      </c>
      <c r="M2001" s="17">
        <v>7.2000000000000952E-2</v>
      </c>
    </row>
    <row r="2002" spans="9:13" x14ac:dyDescent="0.35">
      <c r="I2002" s="1">
        <v>44230</v>
      </c>
      <c r="J2002" t="s">
        <v>50</v>
      </c>
      <c r="K2002" s="17">
        <v>130.61000100000001</v>
      </c>
      <c r="L2002" s="17">
        <v>8.1043764758317125E-3</v>
      </c>
      <c r="M2002" s="17">
        <v>1.0500030000000038</v>
      </c>
    </row>
    <row r="2003" spans="9:13" x14ac:dyDescent="0.35">
      <c r="I2003" s="1">
        <v>44230</v>
      </c>
      <c r="J2003" t="s">
        <v>54</v>
      </c>
      <c r="K2003" s="17">
        <v>54.580002</v>
      </c>
      <c r="L2003" s="17">
        <v>1.0740777777777785E-2</v>
      </c>
      <c r="M2003" s="17">
        <v>0.58000200000000035</v>
      </c>
    </row>
    <row r="2004" spans="9:13" x14ac:dyDescent="0.35">
      <c r="I2004" s="1">
        <v>44230</v>
      </c>
      <c r="J2004" t="s">
        <v>56</v>
      </c>
      <c r="K2004" s="17">
        <v>251.89999399999999</v>
      </c>
      <c r="L2004" s="17">
        <v>1.1240417232266084E-2</v>
      </c>
      <c r="M2004" s="17">
        <v>2.7999879999999848</v>
      </c>
    </row>
    <row r="2005" spans="9:13" x14ac:dyDescent="0.35">
      <c r="I2005" s="1">
        <v>44230</v>
      </c>
      <c r="J2005" t="s">
        <v>40</v>
      </c>
      <c r="K2005" s="17">
        <v>58.040000999999997</v>
      </c>
      <c r="L2005" s="17">
        <v>1.2384423080955E-2</v>
      </c>
      <c r="M2005" s="17">
        <v>0.70999899999999627</v>
      </c>
    </row>
    <row r="2006" spans="9:13" x14ac:dyDescent="0.35">
      <c r="I2006" s="1">
        <v>44230</v>
      </c>
      <c r="J2006" t="s">
        <v>60</v>
      </c>
      <c r="K2006" s="17">
        <v>243</v>
      </c>
      <c r="L2006" s="17">
        <v>1.4571437822459126E-2</v>
      </c>
      <c r="M2006" s="17">
        <v>3.4900049999999965</v>
      </c>
    </row>
    <row r="2007" spans="9:13" x14ac:dyDescent="0.35">
      <c r="I2007" s="1">
        <v>44230</v>
      </c>
      <c r="J2007" t="s">
        <v>46</v>
      </c>
      <c r="K2007" s="17">
        <v>263.42999300000002</v>
      </c>
      <c r="L2007" s="17">
        <v>3.508838113948929E-2</v>
      </c>
      <c r="M2007" s="17">
        <v>8.9299930000000245</v>
      </c>
    </row>
    <row r="2008" spans="9:13" x14ac:dyDescent="0.35">
      <c r="I2008" s="1">
        <v>44230</v>
      </c>
      <c r="J2008" t="s">
        <v>76</v>
      </c>
      <c r="K2008" s="17">
        <v>134.86000100000001</v>
      </c>
      <c r="L2008" s="17">
        <v>5.8721967154701751E-2</v>
      </c>
      <c r="M2008" s="17">
        <v>7.4800040000000081</v>
      </c>
    </row>
    <row r="2009" spans="9:13" x14ac:dyDescent="0.35">
      <c r="I2009" s="1">
        <v>44230</v>
      </c>
      <c r="J2009" t="s">
        <v>42</v>
      </c>
      <c r="K2009" s="17">
        <v>2058.8798830000001</v>
      </c>
      <c r="L2009" s="17">
        <v>7.2824986641859282E-2</v>
      </c>
      <c r="M2009" s="17">
        <v>139.75988800000005</v>
      </c>
    </row>
    <row r="2010" spans="9:13" x14ac:dyDescent="0.35">
      <c r="I2010" s="1">
        <v>44229</v>
      </c>
      <c r="J2010" t="s">
        <v>46</v>
      </c>
      <c r="K2010" s="17">
        <v>254.5</v>
      </c>
      <c r="L2010" s="17">
        <v>-3.8497872692599827E-2</v>
      </c>
      <c r="M2010" s="17">
        <v>-10.190001999999993</v>
      </c>
    </row>
    <row r="2011" spans="9:13" x14ac:dyDescent="0.35">
      <c r="I2011" s="1">
        <v>44229</v>
      </c>
      <c r="J2011" t="s">
        <v>40</v>
      </c>
      <c r="K2011" s="17">
        <v>57.330002</v>
      </c>
      <c r="L2011" s="17">
        <v>-1.9497160603777021E-2</v>
      </c>
      <c r="M2011" s="17">
        <v>-1.1399990000000031</v>
      </c>
    </row>
    <row r="2012" spans="9:13" x14ac:dyDescent="0.35">
      <c r="I2012" s="1">
        <v>44229</v>
      </c>
      <c r="J2012" t="s">
        <v>64</v>
      </c>
      <c r="K2012" s="17">
        <v>119.44000200000001</v>
      </c>
      <c r="L2012" s="17">
        <v>-9.1255930883889468E-3</v>
      </c>
      <c r="M2012" s="17">
        <v>-1.0999989999999968</v>
      </c>
    </row>
    <row r="2013" spans="9:13" x14ac:dyDescent="0.35">
      <c r="I2013" s="1">
        <v>44229</v>
      </c>
      <c r="J2013" t="s">
        <v>72</v>
      </c>
      <c r="K2013" s="17">
        <v>28.540001</v>
      </c>
      <c r="L2013" s="17">
        <v>-3.8394066317625972E-3</v>
      </c>
      <c r="M2013" s="17">
        <v>-0.1099989999999984</v>
      </c>
    </row>
    <row r="2014" spans="9:13" x14ac:dyDescent="0.35">
      <c r="I2014" s="1">
        <v>44229</v>
      </c>
      <c r="J2014" t="s">
        <v>66</v>
      </c>
      <c r="K2014" s="17">
        <v>9.7159999999999993</v>
      </c>
      <c r="L2014" s="17">
        <v>-1.0281719103435701E-3</v>
      </c>
      <c r="M2014" s="17">
        <v>-1.0000000000001563E-2</v>
      </c>
    </row>
    <row r="2015" spans="9:13" x14ac:dyDescent="0.35">
      <c r="I2015" s="1">
        <v>44229</v>
      </c>
      <c r="J2015" t="s">
        <v>60</v>
      </c>
      <c r="K2015" s="17">
        <v>239.509995</v>
      </c>
      <c r="L2015" s="17">
        <v>-5.8418111205956835E-4</v>
      </c>
      <c r="M2015" s="17">
        <v>-0.13999899999998888</v>
      </c>
    </row>
    <row r="2016" spans="9:13" x14ac:dyDescent="0.35">
      <c r="I2016" s="1">
        <v>44229</v>
      </c>
      <c r="J2016" t="s">
        <v>50</v>
      </c>
      <c r="K2016" s="17">
        <v>129.55999800000001</v>
      </c>
      <c r="L2016" s="17">
        <v>0</v>
      </c>
      <c r="M2016" s="17">
        <v>0</v>
      </c>
    </row>
    <row r="2017" spans="9:13" x14ac:dyDescent="0.35">
      <c r="I2017" s="1">
        <v>44229</v>
      </c>
      <c r="J2017" t="s">
        <v>70</v>
      </c>
      <c r="K2017" s="17">
        <v>54.5</v>
      </c>
      <c r="L2017" s="17">
        <v>4.0530767143161419E-3</v>
      </c>
      <c r="M2017" s="17">
        <v>0.22000100000000344</v>
      </c>
    </row>
    <row r="2018" spans="9:13" x14ac:dyDescent="0.35">
      <c r="I2018" s="1">
        <v>44229</v>
      </c>
      <c r="J2018" t="s">
        <v>68</v>
      </c>
      <c r="K2018" s="17">
        <v>153.14999399999999</v>
      </c>
      <c r="L2018" s="17">
        <v>5.5810307502094309E-3</v>
      </c>
      <c r="M2018" s="17">
        <v>0.84999099999998862</v>
      </c>
    </row>
    <row r="2019" spans="9:13" x14ac:dyDescent="0.35">
      <c r="I2019" s="1">
        <v>44229</v>
      </c>
      <c r="J2019" t="s">
        <v>58</v>
      </c>
      <c r="K2019" s="17">
        <v>134.990005</v>
      </c>
      <c r="L2019" s="17">
        <v>6.3367079643411031E-3</v>
      </c>
      <c r="M2019" s="17">
        <v>0.85000600000000759</v>
      </c>
    </row>
    <row r="2020" spans="9:13" x14ac:dyDescent="0.35">
      <c r="I2020" s="1">
        <v>44229</v>
      </c>
      <c r="J2020" t="s">
        <v>76</v>
      </c>
      <c r="K2020" s="17">
        <v>127.379997</v>
      </c>
      <c r="L2020" s="17">
        <v>7.7531248773239922E-3</v>
      </c>
      <c r="M2020" s="17">
        <v>0.97999500000000239</v>
      </c>
    </row>
    <row r="2021" spans="9:13" x14ac:dyDescent="0.35">
      <c r="I2021" s="1">
        <v>44229</v>
      </c>
      <c r="J2021" t="s">
        <v>37</v>
      </c>
      <c r="K2021" s="17">
        <v>3380</v>
      </c>
      <c r="L2021" s="17">
        <v>1.1104232966542381E-2</v>
      </c>
      <c r="M2021" s="17">
        <v>37.120116999999937</v>
      </c>
    </row>
    <row r="2022" spans="9:13" x14ac:dyDescent="0.35">
      <c r="I2022" s="1">
        <v>44229</v>
      </c>
      <c r="J2022" t="s">
        <v>42</v>
      </c>
      <c r="K2022" s="17">
        <v>1919.119995</v>
      </c>
      <c r="L2022" s="17">
        <v>1.3760742995811072E-2</v>
      </c>
      <c r="M2022" s="17">
        <v>26.050048999999944</v>
      </c>
    </row>
    <row r="2023" spans="9:13" x14ac:dyDescent="0.35">
      <c r="I2023" s="1">
        <v>44229</v>
      </c>
      <c r="J2023" t="s">
        <v>62</v>
      </c>
      <c r="K2023" s="17">
        <v>62.369999</v>
      </c>
      <c r="L2023" s="17">
        <v>1.3981483140350564E-2</v>
      </c>
      <c r="M2023" s="17">
        <v>0.86000099999999691</v>
      </c>
    </row>
    <row r="2024" spans="9:13" x14ac:dyDescent="0.35">
      <c r="I2024" s="1">
        <v>44229</v>
      </c>
      <c r="J2024" t="s">
        <v>44</v>
      </c>
      <c r="K2024" s="17">
        <v>267.07998700000002</v>
      </c>
      <c r="L2024" s="17">
        <v>1.9350317951592741E-2</v>
      </c>
      <c r="M2024" s="17">
        <v>5.0699769999999944</v>
      </c>
    </row>
    <row r="2025" spans="9:13" x14ac:dyDescent="0.35">
      <c r="I2025" s="1">
        <v>44229</v>
      </c>
      <c r="J2025" t="s">
        <v>52</v>
      </c>
      <c r="K2025" s="17">
        <v>234.199997</v>
      </c>
      <c r="L2025" s="17">
        <v>2.5124703773645625E-2</v>
      </c>
      <c r="M2025" s="17">
        <v>5.7399900000000059</v>
      </c>
    </row>
    <row r="2026" spans="9:13" x14ac:dyDescent="0.35">
      <c r="I2026" s="1">
        <v>44229</v>
      </c>
      <c r="J2026" t="s">
        <v>54</v>
      </c>
      <c r="K2026" s="17">
        <v>54</v>
      </c>
      <c r="L2026" s="17">
        <v>2.5446259020129196E-2</v>
      </c>
      <c r="M2026" s="17">
        <v>1.3400000000000034</v>
      </c>
    </row>
    <row r="2027" spans="9:13" x14ac:dyDescent="0.35">
      <c r="I2027" s="1">
        <v>44229</v>
      </c>
      <c r="J2027" t="s">
        <v>56</v>
      </c>
      <c r="K2027" s="17">
        <v>249.10000600000001</v>
      </c>
      <c r="L2027" s="17">
        <v>2.9977257887684319E-2</v>
      </c>
      <c r="M2027" s="17">
        <v>7.25</v>
      </c>
    </row>
    <row r="2028" spans="9:13" x14ac:dyDescent="0.35">
      <c r="I2028" s="1">
        <v>44229</v>
      </c>
      <c r="J2028" t="s">
        <v>48</v>
      </c>
      <c r="K2028" s="17">
        <v>250.520004</v>
      </c>
      <c r="L2028" s="17">
        <v>3.5677394831028178E-2</v>
      </c>
      <c r="M2028" s="17">
        <v>8.6300050000000113</v>
      </c>
    </row>
    <row r="2029" spans="9:13" x14ac:dyDescent="0.35">
      <c r="I2029" s="1">
        <v>44228</v>
      </c>
      <c r="J2029" t="s">
        <v>70</v>
      </c>
      <c r="K2029" s="17">
        <v>54.279998999999997</v>
      </c>
      <c r="L2029" s="17">
        <v>-8.5844931506849943E-3</v>
      </c>
      <c r="M2029" s="17">
        <v>-0.47000100000000344</v>
      </c>
    </row>
    <row r="2030" spans="9:13" x14ac:dyDescent="0.35">
      <c r="I2030" s="1">
        <v>44228</v>
      </c>
      <c r="J2030" t="s">
        <v>68</v>
      </c>
      <c r="K2030" s="17">
        <v>152.300003</v>
      </c>
      <c r="L2030" s="17">
        <v>-2.2927678595256848E-3</v>
      </c>
      <c r="M2030" s="17">
        <v>-0.34999099999998862</v>
      </c>
    </row>
    <row r="2031" spans="9:13" x14ac:dyDescent="0.35">
      <c r="I2031" s="1">
        <v>44228</v>
      </c>
      <c r="J2031" t="s">
        <v>72</v>
      </c>
      <c r="K2031" s="17">
        <v>28.65</v>
      </c>
      <c r="L2031" s="17">
        <v>6.9860288852951233E-4</v>
      </c>
      <c r="M2031" s="17">
        <v>2.0000999999997049E-2</v>
      </c>
    </row>
    <row r="2032" spans="9:13" x14ac:dyDescent="0.35">
      <c r="I2032" s="1">
        <v>44228</v>
      </c>
      <c r="J2032" t="s">
        <v>66</v>
      </c>
      <c r="K2032" s="17">
        <v>9.7260000000000009</v>
      </c>
      <c r="L2032" s="17">
        <v>2.2671063478977987E-3</v>
      </c>
      <c r="M2032" s="17">
        <v>2.2000000000000242E-2</v>
      </c>
    </row>
    <row r="2033" spans="9:13" x14ac:dyDescent="0.35">
      <c r="I2033" s="1">
        <v>44228</v>
      </c>
      <c r="J2033" t="s">
        <v>64</v>
      </c>
      <c r="K2033" s="17">
        <v>120.540001</v>
      </c>
      <c r="L2033" s="17">
        <v>1.2005708907684477E-2</v>
      </c>
      <c r="M2033" s="17">
        <v>1.4300000000000068</v>
      </c>
    </row>
    <row r="2034" spans="9:13" x14ac:dyDescent="0.35">
      <c r="I2034" s="1">
        <v>44228</v>
      </c>
      <c r="J2034" t="s">
        <v>76</v>
      </c>
      <c r="K2034" s="17">
        <v>126.400002</v>
      </c>
      <c r="L2034" s="17">
        <v>1.2496043335342636E-2</v>
      </c>
      <c r="M2034" s="17">
        <v>1.5600060000000013</v>
      </c>
    </row>
    <row r="2035" spans="9:13" x14ac:dyDescent="0.35">
      <c r="I2035" s="1">
        <v>44228</v>
      </c>
      <c r="J2035" t="s">
        <v>52</v>
      </c>
      <c r="K2035" s="17">
        <v>228.46000699999999</v>
      </c>
      <c r="L2035" s="17">
        <v>1.2856929534109957E-2</v>
      </c>
      <c r="M2035" s="17">
        <v>2.900008999999983</v>
      </c>
    </row>
    <row r="2036" spans="9:13" x14ac:dyDescent="0.35">
      <c r="I2036" s="1">
        <v>44228</v>
      </c>
      <c r="J2036" t="s">
        <v>44</v>
      </c>
      <c r="K2036" s="17">
        <v>262.01001000000002</v>
      </c>
      <c r="L2036" s="17">
        <v>1.424543485151031E-2</v>
      </c>
      <c r="M2036" s="17">
        <v>3.6800230000000056</v>
      </c>
    </row>
    <row r="2037" spans="9:13" x14ac:dyDescent="0.35">
      <c r="I2037" s="1">
        <v>44228</v>
      </c>
      <c r="J2037" t="s">
        <v>58</v>
      </c>
      <c r="K2037" s="17">
        <v>134.13999899999999</v>
      </c>
      <c r="L2037" s="17">
        <v>1.6520096122759367E-2</v>
      </c>
      <c r="M2037" s="17">
        <v>2.1799919999999986</v>
      </c>
    </row>
    <row r="2038" spans="9:13" x14ac:dyDescent="0.35">
      <c r="I2038" s="1">
        <v>44228</v>
      </c>
      <c r="J2038" t="s">
        <v>62</v>
      </c>
      <c r="K2038" s="17">
        <v>61.509998000000003</v>
      </c>
      <c r="L2038" s="17">
        <v>1.7871884825417895E-2</v>
      </c>
      <c r="M2038" s="17">
        <v>1.0799980000000033</v>
      </c>
    </row>
    <row r="2039" spans="9:13" x14ac:dyDescent="0.35">
      <c r="I2039" s="1">
        <v>44228</v>
      </c>
      <c r="J2039" t="s">
        <v>50</v>
      </c>
      <c r="K2039" s="17">
        <v>129.55999800000001</v>
      </c>
      <c r="L2039" s="17">
        <v>2.662441426207016E-2</v>
      </c>
      <c r="M2039" s="17">
        <v>3.3600010000000111</v>
      </c>
    </row>
    <row r="2040" spans="9:13" x14ac:dyDescent="0.35">
      <c r="I2040" s="1">
        <v>44228</v>
      </c>
      <c r="J2040" t="s">
        <v>48</v>
      </c>
      <c r="K2040" s="17">
        <v>241.88999899999999</v>
      </c>
      <c r="L2040" s="17">
        <v>2.923153298899607E-2</v>
      </c>
      <c r="M2040" s="17">
        <v>6.8699949999999887</v>
      </c>
    </row>
    <row r="2041" spans="9:13" x14ac:dyDescent="0.35">
      <c r="I2041" s="1">
        <v>44228</v>
      </c>
      <c r="J2041" t="s">
        <v>56</v>
      </c>
      <c r="K2041" s="17">
        <v>241.85000600000001</v>
      </c>
      <c r="L2041" s="17">
        <v>3.2179625557420731E-2</v>
      </c>
      <c r="M2041" s="17">
        <v>7.5400080000000003</v>
      </c>
    </row>
    <row r="2042" spans="9:13" x14ac:dyDescent="0.35">
      <c r="I2042" s="1">
        <v>44228</v>
      </c>
      <c r="J2042" t="s">
        <v>60</v>
      </c>
      <c r="K2042" s="17">
        <v>239.64999399999999</v>
      </c>
      <c r="L2042" s="17">
        <v>3.3152210587750162E-2</v>
      </c>
      <c r="M2042" s="17">
        <v>7.6899870000000021</v>
      </c>
    </row>
    <row r="2043" spans="9:13" x14ac:dyDescent="0.35">
      <c r="I2043" s="1">
        <v>44228</v>
      </c>
      <c r="J2043" t="s">
        <v>40</v>
      </c>
      <c r="K2043" s="17">
        <v>58.470001000000003</v>
      </c>
      <c r="L2043" s="17">
        <v>3.4684181018728763E-2</v>
      </c>
      <c r="M2043" s="17">
        <v>1.9600030000000004</v>
      </c>
    </row>
    <row r="2044" spans="9:13" x14ac:dyDescent="0.35">
      <c r="I2044" s="1">
        <v>44228</v>
      </c>
      <c r="J2044" t="s">
        <v>42</v>
      </c>
      <c r="K2044" s="17">
        <v>1893.0699460000001</v>
      </c>
      <c r="L2044" s="17">
        <v>3.5958958026543426E-2</v>
      </c>
      <c r="M2044" s="17">
        <v>65.709961000000021</v>
      </c>
    </row>
    <row r="2045" spans="9:13" x14ac:dyDescent="0.35">
      <c r="I2045" s="1">
        <v>44228</v>
      </c>
      <c r="J2045" t="s">
        <v>54</v>
      </c>
      <c r="K2045" s="17">
        <v>52.66</v>
      </c>
      <c r="L2045" s="17">
        <v>4.2153196955337369E-2</v>
      </c>
      <c r="M2045" s="17">
        <v>2.130001</v>
      </c>
    </row>
    <row r="2046" spans="9:13" x14ac:dyDescent="0.35">
      <c r="I2046" s="1">
        <v>44228</v>
      </c>
      <c r="J2046" t="s">
        <v>37</v>
      </c>
      <c r="K2046" s="17">
        <v>3342.8798830000001</v>
      </c>
      <c r="L2046" s="17">
        <v>4.2629884002515224E-2</v>
      </c>
      <c r="M2046" s="17">
        <v>136.67993200000001</v>
      </c>
    </row>
    <row r="2047" spans="9:13" x14ac:dyDescent="0.35">
      <c r="I2047" s="1">
        <v>44228</v>
      </c>
      <c r="J2047" t="s">
        <v>46</v>
      </c>
      <c r="K2047" s="17">
        <v>264.69000199999999</v>
      </c>
      <c r="L2047" s="17">
        <v>4.2784540497304901E-2</v>
      </c>
      <c r="M2047" s="17">
        <v>10.859999999999985</v>
      </c>
    </row>
    <row r="2048" spans="9:13" x14ac:dyDescent="0.35">
      <c r="I2048" s="1">
        <v>44225</v>
      </c>
      <c r="J2048" t="s">
        <v>48</v>
      </c>
      <c r="K2048" s="17">
        <v>235.020004</v>
      </c>
      <c r="L2048" s="17">
        <v>-4.0225389803270874E-2</v>
      </c>
      <c r="M2048" s="17">
        <v>-9.8499909999999886</v>
      </c>
    </row>
    <row r="2049" spans="9:13" x14ac:dyDescent="0.35">
      <c r="I2049" s="1">
        <v>44225</v>
      </c>
      <c r="J2049" t="s">
        <v>58</v>
      </c>
      <c r="K2049" s="17">
        <v>131.96000699999999</v>
      </c>
      <c r="L2049" s="17">
        <v>-3.7420593403475061E-2</v>
      </c>
      <c r="M2049" s="17">
        <v>-5.1299890000000232</v>
      </c>
    </row>
    <row r="2050" spans="9:13" x14ac:dyDescent="0.35">
      <c r="I2050" s="1">
        <v>44225</v>
      </c>
      <c r="J2050" t="s">
        <v>50</v>
      </c>
      <c r="K2050" s="17">
        <v>126.199997</v>
      </c>
      <c r="L2050" s="17">
        <v>-3.2505404285412362E-2</v>
      </c>
      <c r="M2050" s="17">
        <v>-4.2400049999999965</v>
      </c>
    </row>
    <row r="2051" spans="9:13" x14ac:dyDescent="0.35">
      <c r="I2051" s="1">
        <v>44225</v>
      </c>
      <c r="J2051" t="s">
        <v>60</v>
      </c>
      <c r="K2051" s="17">
        <v>231.96000699999999</v>
      </c>
      <c r="L2051" s="17">
        <v>-2.9171666195963963E-2</v>
      </c>
      <c r="M2051" s="17">
        <v>-6.9699860000000058</v>
      </c>
    </row>
    <row r="2052" spans="9:13" x14ac:dyDescent="0.35">
      <c r="I2052" s="1">
        <v>44225</v>
      </c>
      <c r="J2052" t="s">
        <v>46</v>
      </c>
      <c r="K2052" s="17">
        <v>253.83000200000001</v>
      </c>
      <c r="L2052" s="17">
        <v>-2.657619164840504E-2</v>
      </c>
      <c r="M2052" s="17">
        <v>-6.930008000000015</v>
      </c>
    </row>
    <row r="2053" spans="9:13" x14ac:dyDescent="0.35">
      <c r="I2053" s="1">
        <v>44225</v>
      </c>
      <c r="J2053" t="s">
        <v>44</v>
      </c>
      <c r="K2053" s="17">
        <v>258.32998700000002</v>
      </c>
      <c r="L2053" s="17">
        <v>-2.5169860377358428E-2</v>
      </c>
      <c r="M2053" s="17">
        <v>-6.6700129999999831</v>
      </c>
    </row>
    <row r="2054" spans="9:13" x14ac:dyDescent="0.35">
      <c r="I2054" s="1">
        <v>44225</v>
      </c>
      <c r="J2054" t="s">
        <v>54</v>
      </c>
      <c r="K2054" s="17">
        <v>50.529998999999997</v>
      </c>
      <c r="L2054" s="17">
        <v>-2.0166783013379944E-2</v>
      </c>
      <c r="M2054" s="17">
        <v>-1.0400010000000037</v>
      </c>
    </row>
    <row r="2055" spans="9:13" x14ac:dyDescent="0.35">
      <c r="I2055" s="1">
        <v>44225</v>
      </c>
      <c r="J2055" t="s">
        <v>68</v>
      </c>
      <c r="K2055" s="17">
        <v>152.64999399999999</v>
      </c>
      <c r="L2055" s="17">
        <v>-1.4843517551020048E-2</v>
      </c>
      <c r="M2055" s="17">
        <v>-2.3000030000000038</v>
      </c>
    </row>
    <row r="2056" spans="9:13" x14ac:dyDescent="0.35">
      <c r="I2056" s="1">
        <v>44225</v>
      </c>
      <c r="J2056" t="s">
        <v>56</v>
      </c>
      <c r="K2056" s="17">
        <v>234.30999800000001</v>
      </c>
      <c r="L2056" s="17">
        <v>-1.4634741168439339E-2</v>
      </c>
      <c r="M2056" s="17">
        <v>-3.4799950000000024</v>
      </c>
    </row>
    <row r="2057" spans="9:13" x14ac:dyDescent="0.35">
      <c r="I2057" s="1">
        <v>44225</v>
      </c>
      <c r="J2057" t="s">
        <v>42</v>
      </c>
      <c r="K2057" s="17">
        <v>1827.3599850000001</v>
      </c>
      <c r="L2057" s="17">
        <v>-1.3943431191036117E-2</v>
      </c>
      <c r="M2057" s="17">
        <v>-25.839966000000004</v>
      </c>
    </row>
    <row r="2058" spans="9:13" x14ac:dyDescent="0.35">
      <c r="I2058" s="1">
        <v>44225</v>
      </c>
      <c r="J2058" t="s">
        <v>76</v>
      </c>
      <c r="K2058" s="17">
        <v>124.839996</v>
      </c>
      <c r="L2058" s="17">
        <v>-1.3746294616111588E-2</v>
      </c>
      <c r="M2058" s="17">
        <v>-1.7400059999999939</v>
      </c>
    </row>
    <row r="2059" spans="9:13" x14ac:dyDescent="0.35">
      <c r="I2059" s="1">
        <v>44225</v>
      </c>
      <c r="J2059" t="s">
        <v>62</v>
      </c>
      <c r="K2059" s="17">
        <v>60.43</v>
      </c>
      <c r="L2059" s="17">
        <v>-1.2904295770919763E-2</v>
      </c>
      <c r="M2059" s="17">
        <v>-0.79000100000000373</v>
      </c>
    </row>
    <row r="2060" spans="9:13" x14ac:dyDescent="0.35">
      <c r="I2060" s="1">
        <v>44225</v>
      </c>
      <c r="J2060" t="s">
        <v>70</v>
      </c>
      <c r="K2060" s="17">
        <v>54.75</v>
      </c>
      <c r="L2060" s="17">
        <v>-1.1197381455614618E-2</v>
      </c>
      <c r="M2060" s="17">
        <v>-0.61999899999999997</v>
      </c>
    </row>
    <row r="2061" spans="9:13" x14ac:dyDescent="0.35">
      <c r="I2061" s="1">
        <v>44225</v>
      </c>
      <c r="J2061" t="s">
        <v>66</v>
      </c>
      <c r="K2061" s="17">
        <v>9.7040000000000006</v>
      </c>
      <c r="L2061" s="17">
        <v>-9.9979596000815112E-3</v>
      </c>
      <c r="M2061" s="17">
        <v>-9.7999999999998977E-2</v>
      </c>
    </row>
    <row r="2062" spans="9:13" x14ac:dyDescent="0.35">
      <c r="I2062" s="1">
        <v>44225</v>
      </c>
      <c r="J2062" t="s">
        <v>37</v>
      </c>
      <c r="K2062" s="17">
        <v>3206.1999510000001</v>
      </c>
      <c r="L2062" s="17">
        <v>-9.7047105171541911E-3</v>
      </c>
      <c r="M2062" s="17">
        <v>-31.420165999999881</v>
      </c>
    </row>
    <row r="2063" spans="9:13" x14ac:dyDescent="0.35">
      <c r="I2063" s="1">
        <v>44225</v>
      </c>
      <c r="J2063" t="s">
        <v>64</v>
      </c>
      <c r="K2063" s="17">
        <v>119.110001</v>
      </c>
      <c r="L2063" s="17">
        <v>-8.0779562278821115E-3</v>
      </c>
      <c r="M2063" s="17">
        <v>-0.97000099999999634</v>
      </c>
    </row>
    <row r="2064" spans="9:13" x14ac:dyDescent="0.35">
      <c r="I2064" s="1">
        <v>44225</v>
      </c>
      <c r="J2064" t="s">
        <v>72</v>
      </c>
      <c r="K2064" s="17">
        <v>28.629999000000002</v>
      </c>
      <c r="L2064" s="17">
        <v>-5.9027779827352826E-3</v>
      </c>
      <c r="M2064" s="17">
        <v>-0.16999999999999815</v>
      </c>
    </row>
    <row r="2065" spans="9:13" x14ac:dyDescent="0.35">
      <c r="I2065" s="1">
        <v>44225</v>
      </c>
      <c r="J2065" t="s">
        <v>52</v>
      </c>
      <c r="K2065" s="17">
        <v>225.55999800000001</v>
      </c>
      <c r="L2065" s="17">
        <v>-4.1501192052979807E-3</v>
      </c>
      <c r="M2065" s="17">
        <v>-0.94000199999999268</v>
      </c>
    </row>
    <row r="2066" spans="9:13" x14ac:dyDescent="0.35">
      <c r="I2066" s="1">
        <v>44225</v>
      </c>
      <c r="J2066" t="s">
        <v>40</v>
      </c>
      <c r="K2066" s="17">
        <v>56.509998000000003</v>
      </c>
      <c r="L2066" s="17">
        <v>1.2402374422438031E-3</v>
      </c>
      <c r="M2066" s="17">
        <v>6.9999000000002809E-2</v>
      </c>
    </row>
    <row r="2067" spans="9:13" x14ac:dyDescent="0.35">
      <c r="I2067" s="1">
        <v>44224</v>
      </c>
      <c r="J2067" t="s">
        <v>58</v>
      </c>
      <c r="K2067" s="17">
        <v>137.08999600000001</v>
      </c>
      <c r="L2067" s="17">
        <v>-3.4985232084826533E-2</v>
      </c>
      <c r="M2067" s="17">
        <v>-4.9700019999999938</v>
      </c>
    </row>
    <row r="2068" spans="9:13" x14ac:dyDescent="0.35">
      <c r="I2068" s="1">
        <v>44224</v>
      </c>
      <c r="J2068" t="s">
        <v>40</v>
      </c>
      <c r="K2068" s="17">
        <v>56.439999</v>
      </c>
      <c r="L2068" s="17">
        <v>-3.2733488696949038E-2</v>
      </c>
      <c r="M2068" s="17">
        <v>-1.9099989999999991</v>
      </c>
    </row>
    <row r="2069" spans="9:13" x14ac:dyDescent="0.35">
      <c r="I2069" s="1">
        <v>44224</v>
      </c>
      <c r="J2069" t="s">
        <v>44</v>
      </c>
      <c r="K2069" s="17">
        <v>265</v>
      </c>
      <c r="L2069" s="17">
        <v>-2.6236549593781733E-2</v>
      </c>
      <c r="M2069" s="17">
        <v>-7.1400150000000053</v>
      </c>
    </row>
    <row r="2070" spans="9:13" x14ac:dyDescent="0.35">
      <c r="I2070" s="1">
        <v>44224</v>
      </c>
      <c r="J2070" t="s">
        <v>62</v>
      </c>
      <c r="K2070" s="17">
        <v>61.220001000000003</v>
      </c>
      <c r="L2070" s="17">
        <v>-2.1262957973828205E-2</v>
      </c>
      <c r="M2070" s="17">
        <v>-1.3299979999999962</v>
      </c>
    </row>
    <row r="2071" spans="9:13" x14ac:dyDescent="0.35">
      <c r="I2071" s="1">
        <v>44224</v>
      </c>
      <c r="J2071" t="s">
        <v>64</v>
      </c>
      <c r="K2071" s="17">
        <v>120.08000199999999</v>
      </c>
      <c r="L2071" s="17">
        <v>-1.9514974936596947E-2</v>
      </c>
      <c r="M2071" s="17">
        <v>-2.3899990000000031</v>
      </c>
    </row>
    <row r="2072" spans="9:13" x14ac:dyDescent="0.35">
      <c r="I2072" s="1">
        <v>44224</v>
      </c>
      <c r="J2072" t="s">
        <v>50</v>
      </c>
      <c r="K2072" s="17">
        <v>130.44000199999999</v>
      </c>
      <c r="L2072" s="17">
        <v>-1.3238520111377258E-2</v>
      </c>
      <c r="M2072" s="17">
        <v>-1.75</v>
      </c>
    </row>
    <row r="2073" spans="9:13" x14ac:dyDescent="0.35">
      <c r="I2073" s="1">
        <v>44224</v>
      </c>
      <c r="J2073" t="s">
        <v>76</v>
      </c>
      <c r="K2073" s="17">
        <v>126.58000199999999</v>
      </c>
      <c r="L2073" s="17">
        <v>-1.2482377027435185E-2</v>
      </c>
      <c r="M2073" s="17">
        <v>-1.5999910000000028</v>
      </c>
    </row>
    <row r="2074" spans="9:13" x14ac:dyDescent="0.35">
      <c r="I2074" s="1">
        <v>44224</v>
      </c>
      <c r="J2074" t="s">
        <v>72</v>
      </c>
      <c r="K2074" s="17">
        <v>28.799999</v>
      </c>
      <c r="L2074" s="17">
        <v>-1.1667810970069007E-2</v>
      </c>
      <c r="M2074" s="17">
        <v>-0.33999999999999986</v>
      </c>
    </row>
    <row r="2075" spans="9:13" x14ac:dyDescent="0.35">
      <c r="I2075" s="1">
        <v>44224</v>
      </c>
      <c r="J2075" t="s">
        <v>66</v>
      </c>
      <c r="K2075" s="17">
        <v>9.8019999999999996</v>
      </c>
      <c r="L2075" s="17">
        <v>-5.2770448548812264E-3</v>
      </c>
      <c r="M2075" s="17">
        <v>-5.1999999999999602E-2</v>
      </c>
    </row>
    <row r="2076" spans="9:13" x14ac:dyDescent="0.35">
      <c r="I2076" s="1">
        <v>44224</v>
      </c>
      <c r="J2076" t="s">
        <v>37</v>
      </c>
      <c r="K2076" s="17">
        <v>3237.6201169999999</v>
      </c>
      <c r="L2076" s="17">
        <v>1.5591381739623463E-3</v>
      </c>
      <c r="M2076" s="17">
        <v>5.0400389999999788</v>
      </c>
    </row>
    <row r="2077" spans="9:13" x14ac:dyDescent="0.35">
      <c r="I2077" s="1">
        <v>44224</v>
      </c>
      <c r="J2077" t="s">
        <v>46</v>
      </c>
      <c r="K2077" s="17">
        <v>260.76001000000002</v>
      </c>
      <c r="L2077" s="17">
        <v>1.9596926032661769E-3</v>
      </c>
      <c r="M2077" s="17">
        <v>0.5100100000000225</v>
      </c>
    </row>
    <row r="2078" spans="9:13" x14ac:dyDescent="0.35">
      <c r="I2078" s="1">
        <v>44224</v>
      </c>
      <c r="J2078" t="s">
        <v>70</v>
      </c>
      <c r="K2078" s="17">
        <v>55.369999</v>
      </c>
      <c r="L2078" s="17">
        <v>4.3533102783727493E-3</v>
      </c>
      <c r="M2078" s="17">
        <v>0.23999799999999993</v>
      </c>
    </row>
    <row r="2079" spans="9:13" x14ac:dyDescent="0.35">
      <c r="I2079" s="1">
        <v>44224</v>
      </c>
      <c r="J2079" t="s">
        <v>52</v>
      </c>
      <c r="K2079" s="17">
        <v>226.5</v>
      </c>
      <c r="L2079" s="17">
        <v>7.6519308108013483E-3</v>
      </c>
      <c r="M2079" s="17">
        <v>1.7200009999999963</v>
      </c>
    </row>
    <row r="2080" spans="9:13" x14ac:dyDescent="0.35">
      <c r="I2080" s="1">
        <v>44224</v>
      </c>
      <c r="J2080" t="s">
        <v>42</v>
      </c>
      <c r="K2080" s="17">
        <v>1853.1999510000001</v>
      </c>
      <c r="L2080" s="17">
        <v>1.8835151852878009E-2</v>
      </c>
      <c r="M2080" s="17">
        <v>34.260009999999966</v>
      </c>
    </row>
    <row r="2081" spans="9:13" x14ac:dyDescent="0.35">
      <c r="I2081" s="1">
        <v>44224</v>
      </c>
      <c r="J2081" t="s">
        <v>60</v>
      </c>
      <c r="K2081" s="17">
        <v>238.929993</v>
      </c>
      <c r="L2081" s="17">
        <v>2.5890936691050338E-2</v>
      </c>
      <c r="M2081" s="17">
        <v>6.0299990000000037</v>
      </c>
    </row>
    <row r="2082" spans="9:13" x14ac:dyDescent="0.35">
      <c r="I2082" s="1">
        <v>44224</v>
      </c>
      <c r="J2082" t="s">
        <v>68</v>
      </c>
      <c r="K2082" s="17">
        <v>154.949997</v>
      </c>
      <c r="L2082" s="17">
        <v>2.7860676616915398E-2</v>
      </c>
      <c r="M2082" s="17">
        <v>4.1999969999999962</v>
      </c>
    </row>
    <row r="2083" spans="9:13" x14ac:dyDescent="0.35">
      <c r="I2083" s="1">
        <v>44224</v>
      </c>
      <c r="J2083" t="s">
        <v>48</v>
      </c>
      <c r="K2083" s="17">
        <v>244.86999499999999</v>
      </c>
      <c r="L2083" s="17">
        <v>3.2422641989031484E-2</v>
      </c>
      <c r="M2083" s="17">
        <v>7.6900019999999927</v>
      </c>
    </row>
    <row r="2084" spans="9:13" x14ac:dyDescent="0.35">
      <c r="I2084" s="1">
        <v>44224</v>
      </c>
      <c r="J2084" t="s">
        <v>56</v>
      </c>
      <c r="K2084" s="17">
        <v>237.78999300000001</v>
      </c>
      <c r="L2084" s="17">
        <v>3.4139301259987015E-2</v>
      </c>
      <c r="M2084" s="17">
        <v>7.849991000000017</v>
      </c>
    </row>
    <row r="2085" spans="9:13" x14ac:dyDescent="0.35">
      <c r="I2085" s="1">
        <v>44224</v>
      </c>
      <c r="J2085" t="s">
        <v>54</v>
      </c>
      <c r="K2085" s="17">
        <v>51.57</v>
      </c>
      <c r="L2085" s="17">
        <v>7.0139055201059453E-2</v>
      </c>
      <c r="M2085" s="17">
        <v>3.380001</v>
      </c>
    </row>
    <row r="2086" spans="9:13" x14ac:dyDescent="0.35">
      <c r="I2086" s="1">
        <v>44223</v>
      </c>
      <c r="J2086" t="s">
        <v>42</v>
      </c>
      <c r="K2086" s="17">
        <v>1818.9399410000001</v>
      </c>
      <c r="L2086" s="17">
        <v>-4.6652172376611761E-2</v>
      </c>
      <c r="M2086" s="17">
        <v>-89.010009999999966</v>
      </c>
    </row>
    <row r="2087" spans="9:13" x14ac:dyDescent="0.35">
      <c r="I2087" s="1">
        <v>44223</v>
      </c>
      <c r="J2087" t="s">
        <v>56</v>
      </c>
      <c r="K2087" s="17">
        <v>229.94000199999999</v>
      </c>
      <c r="L2087" s="17">
        <v>-4.5892107883817458E-2</v>
      </c>
      <c r="M2087" s="17">
        <v>-11.059998000000007</v>
      </c>
    </row>
    <row r="2088" spans="9:13" x14ac:dyDescent="0.35">
      <c r="I2088" s="1">
        <v>44223</v>
      </c>
      <c r="J2088" t="s">
        <v>48</v>
      </c>
      <c r="K2088" s="17">
        <v>237.179993</v>
      </c>
      <c r="L2088" s="17">
        <v>-4.4784574569658814E-2</v>
      </c>
      <c r="M2088" s="17">
        <v>-11.120010000000008</v>
      </c>
    </row>
    <row r="2089" spans="9:13" x14ac:dyDescent="0.35">
      <c r="I2089" s="1">
        <v>44223</v>
      </c>
      <c r="J2089" t="s">
        <v>44</v>
      </c>
      <c r="K2089" s="17">
        <v>272.14001500000001</v>
      </c>
      <c r="L2089" s="17">
        <v>-3.5135520019947596E-2</v>
      </c>
      <c r="M2089" s="17">
        <v>-9.9099729999999795</v>
      </c>
    </row>
    <row r="2090" spans="9:13" x14ac:dyDescent="0.35">
      <c r="I2090" s="1">
        <v>44223</v>
      </c>
      <c r="J2090" t="s">
        <v>54</v>
      </c>
      <c r="K2090" s="17">
        <v>48.189999</v>
      </c>
      <c r="L2090" s="17">
        <v>-2.9796639009327108E-2</v>
      </c>
      <c r="M2090" s="17">
        <v>-1.4799989999999994</v>
      </c>
    </row>
    <row r="2091" spans="9:13" x14ac:dyDescent="0.35">
      <c r="I2091" s="1">
        <v>44223</v>
      </c>
      <c r="J2091" t="s">
        <v>37</v>
      </c>
      <c r="K2091" s="17">
        <v>3232.580078</v>
      </c>
      <c r="L2091" s="17">
        <v>-2.8125722172828362E-2</v>
      </c>
      <c r="M2091" s="17">
        <v>-93.549805000000106</v>
      </c>
    </row>
    <row r="2092" spans="9:13" x14ac:dyDescent="0.35">
      <c r="I2092" s="1">
        <v>44223</v>
      </c>
      <c r="J2092" t="s">
        <v>70</v>
      </c>
      <c r="K2092" s="17">
        <v>55.130001</v>
      </c>
      <c r="L2092" s="17">
        <v>-2.5455170585115788E-2</v>
      </c>
      <c r="M2092" s="17">
        <v>-1.4399990000000003</v>
      </c>
    </row>
    <row r="2093" spans="9:13" x14ac:dyDescent="0.35">
      <c r="I2093" s="1">
        <v>44223</v>
      </c>
      <c r="J2093" t="s">
        <v>46</v>
      </c>
      <c r="K2093" s="17">
        <v>260.25</v>
      </c>
      <c r="L2093" s="17">
        <v>-2.1322250010569845E-2</v>
      </c>
      <c r="M2093" s="17">
        <v>-5.6700129999999831</v>
      </c>
    </row>
    <row r="2094" spans="9:13" x14ac:dyDescent="0.35">
      <c r="I2094" s="1">
        <v>44223</v>
      </c>
      <c r="J2094" t="s">
        <v>72</v>
      </c>
      <c r="K2094" s="17">
        <v>29.139999</v>
      </c>
      <c r="L2094" s="17">
        <v>-2.0504235294117663E-2</v>
      </c>
      <c r="M2094" s="17">
        <v>-0.61000100000000046</v>
      </c>
    </row>
    <row r="2095" spans="9:13" x14ac:dyDescent="0.35">
      <c r="I2095" s="1">
        <v>44223</v>
      </c>
      <c r="J2095" t="s">
        <v>68</v>
      </c>
      <c r="K2095" s="17">
        <v>150.75</v>
      </c>
      <c r="L2095" s="17">
        <v>-2.0467798068919955E-2</v>
      </c>
      <c r="M2095" s="17">
        <v>-3.1499939999999924</v>
      </c>
    </row>
    <row r="2096" spans="9:13" x14ac:dyDescent="0.35">
      <c r="I2096" s="1">
        <v>44223</v>
      </c>
      <c r="J2096" t="s">
        <v>50</v>
      </c>
      <c r="K2096" s="17">
        <v>132.19000199999999</v>
      </c>
      <c r="L2096" s="17">
        <v>-1.9943675120712059E-2</v>
      </c>
      <c r="M2096" s="17">
        <v>-2.6900030000000186</v>
      </c>
    </row>
    <row r="2097" spans="9:13" x14ac:dyDescent="0.35">
      <c r="I2097" s="1">
        <v>44223</v>
      </c>
      <c r="J2097" t="s">
        <v>40</v>
      </c>
      <c r="K2097" s="17">
        <v>58.349997999999999</v>
      </c>
      <c r="L2097" s="17">
        <v>-1.385837464452847E-2</v>
      </c>
      <c r="M2097" s="17">
        <v>-0.82000000000000028</v>
      </c>
    </row>
    <row r="2098" spans="9:13" x14ac:dyDescent="0.35">
      <c r="I2098" s="1">
        <v>44223</v>
      </c>
      <c r="J2098" t="s">
        <v>58</v>
      </c>
      <c r="K2098" s="17">
        <v>142.05999800000001</v>
      </c>
      <c r="L2098" s="17">
        <v>-7.683752230126923E-3</v>
      </c>
      <c r="M2098" s="17">
        <v>-1.1000059999999792</v>
      </c>
    </row>
    <row r="2099" spans="9:13" x14ac:dyDescent="0.35">
      <c r="I2099" s="1">
        <v>44223</v>
      </c>
      <c r="J2099" t="s">
        <v>76</v>
      </c>
      <c r="K2099" s="17">
        <v>128.179993</v>
      </c>
      <c r="L2099" s="17">
        <v>-7.587573317201125E-3</v>
      </c>
      <c r="M2099" s="17">
        <v>-0.98001099999999042</v>
      </c>
    </row>
    <row r="2100" spans="9:13" x14ac:dyDescent="0.35">
      <c r="I2100" s="1">
        <v>44223</v>
      </c>
      <c r="J2100" t="s">
        <v>52</v>
      </c>
      <c r="K2100" s="17">
        <v>224.779999</v>
      </c>
      <c r="L2100" s="17">
        <v>-6.5411298183755363E-3</v>
      </c>
      <c r="M2100" s="17">
        <v>-1.4799959999999999</v>
      </c>
    </row>
    <row r="2101" spans="9:13" x14ac:dyDescent="0.35">
      <c r="I2101" s="1">
        <v>44223</v>
      </c>
      <c r="J2101" t="s">
        <v>64</v>
      </c>
      <c r="K2101" s="17">
        <v>122.470001</v>
      </c>
      <c r="L2101" s="17">
        <v>-1.6325414586098366E-4</v>
      </c>
      <c r="M2101" s="17">
        <v>-1.9997000000003595E-2</v>
      </c>
    </row>
    <row r="2102" spans="9:13" x14ac:dyDescent="0.35">
      <c r="I2102" s="1">
        <v>44223</v>
      </c>
      <c r="J2102" t="s">
        <v>60</v>
      </c>
      <c r="K2102" s="17">
        <v>232.89999399999999</v>
      </c>
      <c r="L2102" s="17">
        <v>2.4533723371636907E-3</v>
      </c>
      <c r="M2102" s="17">
        <v>0.56999199999998496</v>
      </c>
    </row>
    <row r="2103" spans="9:13" x14ac:dyDescent="0.35">
      <c r="I2103" s="1">
        <v>44223</v>
      </c>
      <c r="J2103" t="s">
        <v>62</v>
      </c>
      <c r="K2103" s="17">
        <v>62.549999</v>
      </c>
      <c r="L2103" s="17">
        <v>1.2135922526471239E-2</v>
      </c>
      <c r="M2103" s="17">
        <v>0.75</v>
      </c>
    </row>
    <row r="2104" spans="9:13" x14ac:dyDescent="0.35">
      <c r="I2104" s="1">
        <v>44223</v>
      </c>
      <c r="J2104" t="s">
        <v>66</v>
      </c>
      <c r="K2104" s="17">
        <v>9.8539999999999992</v>
      </c>
      <c r="L2104" s="17">
        <v>1.5666872809729875E-2</v>
      </c>
      <c r="M2104" s="17">
        <v>0.15199999999999925</v>
      </c>
    </row>
    <row r="2105" spans="9:13" x14ac:dyDescent="0.35">
      <c r="I2105" s="1">
        <v>44222</v>
      </c>
      <c r="J2105" t="s">
        <v>70</v>
      </c>
      <c r="K2105" s="17">
        <v>56.57</v>
      </c>
      <c r="L2105" s="17">
        <v>-3.1667204096788901E-2</v>
      </c>
      <c r="M2105" s="17">
        <v>-1.8499979999999994</v>
      </c>
    </row>
    <row r="2106" spans="9:13" x14ac:dyDescent="0.35">
      <c r="I2106" s="1">
        <v>44222</v>
      </c>
      <c r="J2106" t="s">
        <v>56</v>
      </c>
      <c r="K2106" s="17">
        <v>241</v>
      </c>
      <c r="L2106" s="17">
        <v>-2.7245206861755803E-2</v>
      </c>
      <c r="M2106" s="17">
        <v>-6.75</v>
      </c>
    </row>
    <row r="2107" spans="9:13" x14ac:dyDescent="0.35">
      <c r="I2107" s="1">
        <v>44222</v>
      </c>
      <c r="J2107" t="s">
        <v>48</v>
      </c>
      <c r="K2107" s="17">
        <v>248.300003</v>
      </c>
      <c r="L2107" s="17">
        <v>-2.5777816647267502E-2</v>
      </c>
      <c r="M2107" s="17">
        <v>-6.569991999999985</v>
      </c>
    </row>
    <row r="2108" spans="9:13" x14ac:dyDescent="0.35">
      <c r="I2108" s="1">
        <v>44222</v>
      </c>
      <c r="J2108" t="s">
        <v>68</v>
      </c>
      <c r="K2108" s="17">
        <v>153.89999399999999</v>
      </c>
      <c r="L2108" s="17">
        <v>-2.0057363513708504E-2</v>
      </c>
      <c r="M2108" s="17">
        <v>-3.1500090000000114</v>
      </c>
    </row>
    <row r="2109" spans="9:13" x14ac:dyDescent="0.35">
      <c r="I2109" s="1">
        <v>44222</v>
      </c>
      <c r="J2109" t="s">
        <v>52</v>
      </c>
      <c r="K2109" s="17">
        <v>226.259995</v>
      </c>
      <c r="L2109" s="17">
        <v>1.5049442413681811E-3</v>
      </c>
      <c r="M2109" s="17">
        <v>0.33999700000001098</v>
      </c>
    </row>
    <row r="2110" spans="9:13" x14ac:dyDescent="0.35">
      <c r="I2110" s="1">
        <v>44222</v>
      </c>
      <c r="J2110" t="s">
        <v>58</v>
      </c>
      <c r="K2110" s="17">
        <v>143.16000399999999</v>
      </c>
      <c r="L2110" s="17">
        <v>1.6793031301329431E-3</v>
      </c>
      <c r="M2110" s="17">
        <v>0.24000599999999395</v>
      </c>
    </row>
    <row r="2111" spans="9:13" x14ac:dyDescent="0.35">
      <c r="I2111" s="1">
        <v>44222</v>
      </c>
      <c r="J2111" t="s">
        <v>76</v>
      </c>
      <c r="K2111" s="17">
        <v>129.16000399999999</v>
      </c>
      <c r="L2111" s="17">
        <v>5.9190812734772726E-3</v>
      </c>
      <c r="M2111" s="17">
        <v>0.76000999999999408</v>
      </c>
    </row>
    <row r="2112" spans="9:13" x14ac:dyDescent="0.35">
      <c r="I2112" s="1">
        <v>44222</v>
      </c>
      <c r="J2112" t="s">
        <v>42</v>
      </c>
      <c r="K2112" s="17">
        <v>1907.9499510000001</v>
      </c>
      <c r="L2112" s="17">
        <v>7.2164209043667441E-3</v>
      </c>
      <c r="M2112" s="17">
        <v>13.669922000000042</v>
      </c>
    </row>
    <row r="2113" spans="9:13" x14ac:dyDescent="0.35">
      <c r="I2113" s="1">
        <v>44222</v>
      </c>
      <c r="J2113" t="s">
        <v>37</v>
      </c>
      <c r="K2113" s="17">
        <v>3326.1298830000001</v>
      </c>
      <c r="L2113" s="17">
        <v>9.7540628415300739E-3</v>
      </c>
      <c r="M2113" s="17">
        <v>32.129883000000063</v>
      </c>
    </row>
    <row r="2114" spans="9:13" x14ac:dyDescent="0.35">
      <c r="I2114" s="1">
        <v>44222</v>
      </c>
      <c r="J2114" t="s">
        <v>60</v>
      </c>
      <c r="K2114" s="17">
        <v>232.33000200000001</v>
      </c>
      <c r="L2114" s="17">
        <v>1.2198854233428563E-2</v>
      </c>
      <c r="M2114" s="17">
        <v>2.8000030000000038</v>
      </c>
    </row>
    <row r="2115" spans="9:13" x14ac:dyDescent="0.35">
      <c r="I2115" s="1">
        <v>44222</v>
      </c>
      <c r="J2115" t="s">
        <v>44</v>
      </c>
      <c r="K2115" s="17">
        <v>282.04998799999998</v>
      </c>
      <c r="L2115" s="17">
        <v>1.4531771715701755E-2</v>
      </c>
      <c r="M2115" s="17">
        <v>4.0399779999999623</v>
      </c>
    </row>
    <row r="2116" spans="9:13" x14ac:dyDescent="0.35">
      <c r="I2116" s="1">
        <v>44222</v>
      </c>
      <c r="J2116" t="s">
        <v>62</v>
      </c>
      <c r="K2116" s="17">
        <v>61.799999</v>
      </c>
      <c r="L2116" s="17">
        <v>1.4778275376739709E-2</v>
      </c>
      <c r="M2116" s="17">
        <v>0.89999699999999905</v>
      </c>
    </row>
    <row r="2117" spans="9:13" x14ac:dyDescent="0.35">
      <c r="I2117" s="1">
        <v>44222</v>
      </c>
      <c r="J2117" t="s">
        <v>66</v>
      </c>
      <c r="K2117" s="17">
        <v>9.702</v>
      </c>
      <c r="L2117" s="17">
        <v>1.5490893866443341E-2</v>
      </c>
      <c r="M2117" s="17">
        <v>0.14799999999999969</v>
      </c>
    </row>
    <row r="2118" spans="9:13" x14ac:dyDescent="0.35">
      <c r="I2118" s="1">
        <v>44222</v>
      </c>
      <c r="J2118" t="s">
        <v>46</v>
      </c>
      <c r="K2118" s="17">
        <v>265.92001299999998</v>
      </c>
      <c r="L2118" s="17">
        <v>1.7369377584945722E-2</v>
      </c>
      <c r="M2118" s="17">
        <v>4.5400080000000003</v>
      </c>
    </row>
    <row r="2119" spans="9:13" x14ac:dyDescent="0.35">
      <c r="I2119" s="1">
        <v>44222</v>
      </c>
      <c r="J2119" t="s">
        <v>72</v>
      </c>
      <c r="K2119" s="17">
        <v>29.75</v>
      </c>
      <c r="L2119" s="17">
        <v>2.1985536860682331E-2</v>
      </c>
      <c r="M2119" s="17">
        <v>0.63999899999999954</v>
      </c>
    </row>
    <row r="2120" spans="9:13" x14ac:dyDescent="0.35">
      <c r="I2120" s="1">
        <v>44222</v>
      </c>
      <c r="J2120" t="s">
        <v>64</v>
      </c>
      <c r="K2120" s="17">
        <v>122.489998</v>
      </c>
      <c r="L2120" s="17">
        <v>3.297348569786672E-2</v>
      </c>
      <c r="M2120" s="17">
        <v>3.9099960000000067</v>
      </c>
    </row>
    <row r="2121" spans="9:13" x14ac:dyDescent="0.35">
      <c r="I2121" s="1">
        <v>44222</v>
      </c>
      <c r="J2121" t="s">
        <v>40</v>
      </c>
      <c r="K2121" s="17">
        <v>59.169998</v>
      </c>
      <c r="L2121" s="17">
        <v>3.3537082969432308E-2</v>
      </c>
      <c r="M2121" s="17">
        <v>1.9199979999999996</v>
      </c>
    </row>
    <row r="2122" spans="9:13" x14ac:dyDescent="0.35">
      <c r="I2122" s="1">
        <v>44222</v>
      </c>
      <c r="J2122" t="s">
        <v>54</v>
      </c>
      <c r="K2122" s="17">
        <v>49.669998</v>
      </c>
      <c r="L2122" s="17">
        <v>3.8252466555183863E-2</v>
      </c>
      <c r="M2122" s="17">
        <v>1.8299979999999962</v>
      </c>
    </row>
    <row r="2123" spans="9:13" x14ac:dyDescent="0.35">
      <c r="I2123" s="1">
        <v>44222</v>
      </c>
      <c r="J2123" t="s">
        <v>50</v>
      </c>
      <c r="K2123" s="17">
        <v>134.88000500000001</v>
      </c>
      <c r="L2123" s="17">
        <v>4.0499882723911022E-2</v>
      </c>
      <c r="M2123" s="17">
        <v>5.25</v>
      </c>
    </row>
    <row r="2124" spans="9:13" x14ac:dyDescent="0.35">
      <c r="I2124" s="1">
        <v>44221</v>
      </c>
      <c r="J2124" t="s">
        <v>56</v>
      </c>
      <c r="K2124" s="17">
        <v>247.75</v>
      </c>
      <c r="L2124" s="17">
        <v>-1.6865079365079364E-2</v>
      </c>
      <c r="M2124" s="17">
        <v>-4.25</v>
      </c>
    </row>
    <row r="2125" spans="9:13" x14ac:dyDescent="0.35">
      <c r="I2125" s="1">
        <v>44221</v>
      </c>
      <c r="J2125" t="s">
        <v>68</v>
      </c>
      <c r="K2125" s="17">
        <v>157.050003</v>
      </c>
      <c r="L2125" s="17">
        <v>-1.0085036624709791E-2</v>
      </c>
      <c r="M2125" s="17">
        <v>-1.5999909999999886</v>
      </c>
    </row>
    <row r="2126" spans="9:13" x14ac:dyDescent="0.35">
      <c r="I2126" s="1">
        <v>44221</v>
      </c>
      <c r="J2126" t="s">
        <v>54</v>
      </c>
      <c r="K2126" s="17">
        <v>47.84</v>
      </c>
      <c r="L2126" s="17">
        <v>-4.577632031260181E-3</v>
      </c>
      <c r="M2126" s="17">
        <v>-0.22000099999999634</v>
      </c>
    </row>
    <row r="2127" spans="9:13" x14ac:dyDescent="0.35">
      <c r="I2127" s="1">
        <v>44221</v>
      </c>
      <c r="J2127" t="s">
        <v>66</v>
      </c>
      <c r="K2127" s="17">
        <v>9.5540000000000003</v>
      </c>
      <c r="L2127" s="17">
        <v>-3.5460992907800294E-3</v>
      </c>
      <c r="M2127" s="17">
        <v>-3.399999999999892E-2</v>
      </c>
    </row>
    <row r="2128" spans="9:13" x14ac:dyDescent="0.35">
      <c r="I2128" s="1">
        <v>44221</v>
      </c>
      <c r="J2128" t="s">
        <v>64</v>
      </c>
      <c r="K2128" s="17">
        <v>118.58000199999999</v>
      </c>
      <c r="L2128" s="17">
        <v>-2.5292133670923469E-4</v>
      </c>
      <c r="M2128" s="17">
        <v>-2.9999000000003662E-2</v>
      </c>
    </row>
    <row r="2129" spans="9:13" x14ac:dyDescent="0.35">
      <c r="I2129" s="1">
        <v>44221</v>
      </c>
      <c r="J2129" t="s">
        <v>37</v>
      </c>
      <c r="K2129" s="17">
        <v>3294</v>
      </c>
      <c r="L2129" s="17">
        <v>5.3763558765719381E-4</v>
      </c>
      <c r="M2129" s="17">
        <v>1.7700199999999313</v>
      </c>
    </row>
    <row r="2130" spans="9:13" x14ac:dyDescent="0.35">
      <c r="I2130" s="1">
        <v>44221</v>
      </c>
      <c r="J2130" t="s">
        <v>52</v>
      </c>
      <c r="K2130" s="17">
        <v>225.91999799999999</v>
      </c>
      <c r="L2130" s="17">
        <v>6.6436637880376884E-4</v>
      </c>
      <c r="M2130" s="17">
        <v>0.14999399999999241</v>
      </c>
    </row>
    <row r="2131" spans="9:13" x14ac:dyDescent="0.35">
      <c r="I2131" s="1">
        <v>44221</v>
      </c>
      <c r="J2131" t="s">
        <v>42</v>
      </c>
      <c r="K2131" s="17">
        <v>1894.280029</v>
      </c>
      <c r="L2131" s="17">
        <v>9.0880603329910128E-4</v>
      </c>
      <c r="M2131" s="17">
        <v>1.719970000000103</v>
      </c>
    </row>
    <row r="2132" spans="9:13" x14ac:dyDescent="0.35">
      <c r="I2132" s="1">
        <v>44221</v>
      </c>
      <c r="J2132" t="s">
        <v>72</v>
      </c>
      <c r="K2132" s="17">
        <v>29.110001</v>
      </c>
      <c r="L2132" s="17">
        <v>6.2219495333564034E-3</v>
      </c>
      <c r="M2132" s="17">
        <v>0.18000100000000074</v>
      </c>
    </row>
    <row r="2133" spans="9:13" x14ac:dyDescent="0.35">
      <c r="I2133" s="1">
        <v>44221</v>
      </c>
      <c r="J2133" t="s">
        <v>76</v>
      </c>
      <c r="K2133" s="17">
        <v>128.39999399999999</v>
      </c>
      <c r="L2133" s="17">
        <v>8.3241560648391506E-3</v>
      </c>
      <c r="M2133" s="17">
        <v>1.0599979999999931</v>
      </c>
    </row>
    <row r="2134" spans="9:13" x14ac:dyDescent="0.35">
      <c r="I2134" s="1">
        <v>44221</v>
      </c>
      <c r="J2134" t="s">
        <v>48</v>
      </c>
      <c r="K2134" s="17">
        <v>254.86999499999999</v>
      </c>
      <c r="L2134" s="17">
        <v>8.387715133531112E-3</v>
      </c>
      <c r="M2134" s="17">
        <v>2.1199949999999887</v>
      </c>
    </row>
    <row r="2135" spans="9:13" x14ac:dyDescent="0.35">
      <c r="I2135" s="1">
        <v>44221</v>
      </c>
      <c r="J2135" t="s">
        <v>62</v>
      </c>
      <c r="K2135" s="17">
        <v>60.900002000000001</v>
      </c>
      <c r="L2135" s="17">
        <v>8.9463384866412411E-3</v>
      </c>
      <c r="M2135" s="17">
        <v>0.54000100000000373</v>
      </c>
    </row>
    <row r="2136" spans="9:13" x14ac:dyDescent="0.35">
      <c r="I2136" s="1">
        <v>44221</v>
      </c>
      <c r="J2136" t="s">
        <v>46</v>
      </c>
      <c r="K2136" s="17">
        <v>261.38000499999998</v>
      </c>
      <c r="L2136" s="17">
        <v>1.0672067331839386E-2</v>
      </c>
      <c r="M2136" s="17">
        <v>2.7600099999999657</v>
      </c>
    </row>
    <row r="2137" spans="9:13" x14ac:dyDescent="0.35">
      <c r="I2137" s="1">
        <v>44221</v>
      </c>
      <c r="J2137" t="s">
        <v>44</v>
      </c>
      <c r="K2137" s="17">
        <v>278.01001000000002</v>
      </c>
      <c r="L2137" s="17">
        <v>1.2786921675774218E-2</v>
      </c>
      <c r="M2137" s="17">
        <v>3.5100100000000225</v>
      </c>
    </row>
    <row r="2138" spans="9:13" x14ac:dyDescent="0.35">
      <c r="I2138" s="1">
        <v>44221</v>
      </c>
      <c r="J2138" t="s">
        <v>40</v>
      </c>
      <c r="K2138" s="17">
        <v>57.25</v>
      </c>
      <c r="L2138" s="17">
        <v>1.3992224831601513E-2</v>
      </c>
      <c r="M2138" s="17">
        <v>0.79000099999999662</v>
      </c>
    </row>
    <row r="2139" spans="9:13" x14ac:dyDescent="0.35">
      <c r="I2139" s="1">
        <v>44221</v>
      </c>
      <c r="J2139" t="s">
        <v>60</v>
      </c>
      <c r="K2139" s="17">
        <v>229.529999</v>
      </c>
      <c r="L2139" s="17">
        <v>1.5844222383415246E-2</v>
      </c>
      <c r="M2139" s="17">
        <v>3.5800020000000075</v>
      </c>
    </row>
    <row r="2140" spans="9:13" x14ac:dyDescent="0.35">
      <c r="I2140" s="1">
        <v>44221</v>
      </c>
      <c r="J2140" t="s">
        <v>70</v>
      </c>
      <c r="K2140" s="17">
        <v>58.419998</v>
      </c>
      <c r="L2140" s="17">
        <v>1.6530311179218462E-2</v>
      </c>
      <c r="M2140" s="17">
        <v>0.94999699999999621</v>
      </c>
    </row>
    <row r="2141" spans="9:13" x14ac:dyDescent="0.35">
      <c r="I2141" s="1">
        <v>44221</v>
      </c>
      <c r="J2141" t="s">
        <v>50</v>
      </c>
      <c r="K2141" s="17">
        <v>129.63000500000001</v>
      </c>
      <c r="L2141" s="17">
        <v>1.6865405941353915E-2</v>
      </c>
      <c r="M2141" s="17">
        <v>2.1500020000000148</v>
      </c>
    </row>
    <row r="2142" spans="9:13" x14ac:dyDescent="0.35">
      <c r="I2142" s="1">
        <v>44221</v>
      </c>
      <c r="J2142" t="s">
        <v>58</v>
      </c>
      <c r="K2142" s="17">
        <v>142.91999799999999</v>
      </c>
      <c r="L2142" s="17">
        <v>2.7683834085087726E-2</v>
      </c>
      <c r="M2142" s="17">
        <v>3.8499909999999886</v>
      </c>
    </row>
    <row r="2143" spans="9:13" x14ac:dyDescent="0.35">
      <c r="I2143" s="1">
        <v>44218</v>
      </c>
      <c r="J2143" t="s">
        <v>64</v>
      </c>
      <c r="K2143" s="17">
        <v>118.610001</v>
      </c>
      <c r="L2143" s="17">
        <v>-9.9050464066105431E-2</v>
      </c>
      <c r="M2143" s="17">
        <v>-13.039992999999996</v>
      </c>
    </row>
    <row r="2144" spans="9:13" x14ac:dyDescent="0.35">
      <c r="I2144" s="1">
        <v>44218</v>
      </c>
      <c r="J2144" t="s">
        <v>62</v>
      </c>
      <c r="K2144" s="17">
        <v>60.360000999999997</v>
      </c>
      <c r="L2144" s="17">
        <v>-1.3886587385829012E-2</v>
      </c>
      <c r="M2144" s="17">
        <v>-0.84999800000000647</v>
      </c>
    </row>
    <row r="2145" spans="9:13" x14ac:dyDescent="0.35">
      <c r="I2145" s="1">
        <v>44218</v>
      </c>
      <c r="J2145" t="s">
        <v>46</v>
      </c>
      <c r="K2145" s="17">
        <v>258.61999500000002</v>
      </c>
      <c r="L2145" s="17">
        <v>-5.3077115384614721E-3</v>
      </c>
      <c r="M2145" s="17">
        <v>-1.3800049999999828</v>
      </c>
    </row>
    <row r="2146" spans="9:13" x14ac:dyDescent="0.35">
      <c r="I2146" s="1">
        <v>44218</v>
      </c>
      <c r="J2146" t="s">
        <v>76</v>
      </c>
      <c r="K2146" s="17">
        <v>127.339996</v>
      </c>
      <c r="L2146" s="17">
        <v>-4.5340995080378867E-3</v>
      </c>
      <c r="M2146" s="17">
        <v>-0.58000200000000746</v>
      </c>
    </row>
    <row r="2147" spans="9:13" x14ac:dyDescent="0.35">
      <c r="I2147" s="1">
        <v>44218</v>
      </c>
      <c r="J2147" t="s">
        <v>37</v>
      </c>
      <c r="K2147" s="17">
        <v>3292.2299800000001</v>
      </c>
      <c r="L2147" s="17">
        <v>-4.4632762858771054E-3</v>
      </c>
      <c r="M2147" s="17">
        <v>-14.760009999999966</v>
      </c>
    </row>
    <row r="2148" spans="9:13" x14ac:dyDescent="0.35">
      <c r="I2148" s="1">
        <v>44218</v>
      </c>
      <c r="J2148" t="s">
        <v>50</v>
      </c>
      <c r="K2148" s="17">
        <v>127.480003</v>
      </c>
      <c r="L2148" s="17">
        <v>-3.2838076108865442E-3</v>
      </c>
      <c r="M2148" s="17">
        <v>-0.41999900000000423</v>
      </c>
    </row>
    <row r="2149" spans="9:13" x14ac:dyDescent="0.35">
      <c r="I2149" s="1">
        <v>44218</v>
      </c>
      <c r="J2149" t="s">
        <v>40</v>
      </c>
      <c r="K2149" s="17">
        <v>56.459999000000003</v>
      </c>
      <c r="L2149" s="17">
        <v>1.0637765580221565E-3</v>
      </c>
      <c r="M2149" s="17">
        <v>5.9997000000002743E-2</v>
      </c>
    </row>
    <row r="2150" spans="9:13" x14ac:dyDescent="0.35">
      <c r="I2150" s="1">
        <v>44218</v>
      </c>
      <c r="J2150" t="s">
        <v>66</v>
      </c>
      <c r="K2150" s="17">
        <v>9.5879999999999992</v>
      </c>
      <c r="L2150" s="17">
        <v>2.7190964233423762E-3</v>
      </c>
      <c r="M2150" s="17">
        <v>2.5999999999999801E-2</v>
      </c>
    </row>
    <row r="2151" spans="9:13" x14ac:dyDescent="0.35">
      <c r="I2151" s="1">
        <v>44218</v>
      </c>
      <c r="J2151" t="s">
        <v>48</v>
      </c>
      <c r="K2151" s="17">
        <v>252.75</v>
      </c>
      <c r="L2151" s="17">
        <v>3.3345083032113865E-3</v>
      </c>
      <c r="M2151" s="17">
        <v>0.83999600000001351</v>
      </c>
    </row>
    <row r="2152" spans="9:13" x14ac:dyDescent="0.35">
      <c r="I2152" s="1">
        <v>44218</v>
      </c>
      <c r="J2152" t="s">
        <v>72</v>
      </c>
      <c r="K2152" s="17">
        <v>28.93</v>
      </c>
      <c r="L2152" s="17">
        <v>3.4686090877558595E-3</v>
      </c>
      <c r="M2152" s="17">
        <v>0.10000000000000142</v>
      </c>
    </row>
    <row r="2153" spans="9:13" x14ac:dyDescent="0.35">
      <c r="I2153" s="1">
        <v>44218</v>
      </c>
      <c r="J2153" t="s">
        <v>70</v>
      </c>
      <c r="K2153" s="17">
        <v>57.470001000000003</v>
      </c>
      <c r="L2153" s="17">
        <v>3.4922472498690469E-3</v>
      </c>
      <c r="M2153" s="17">
        <v>0.20000100000000032</v>
      </c>
    </row>
    <row r="2154" spans="9:13" x14ac:dyDescent="0.35">
      <c r="I2154" s="1">
        <v>44218</v>
      </c>
      <c r="J2154" t="s">
        <v>60</v>
      </c>
      <c r="K2154" s="17">
        <v>225.949997</v>
      </c>
      <c r="L2154" s="17">
        <v>4.3561185742271476E-3</v>
      </c>
      <c r="M2154" s="17">
        <v>0.97999599999999987</v>
      </c>
    </row>
    <row r="2155" spans="9:13" x14ac:dyDescent="0.35">
      <c r="I2155" s="1">
        <v>44218</v>
      </c>
      <c r="J2155" t="s">
        <v>42</v>
      </c>
      <c r="K2155" s="17">
        <v>1892.5600589999999</v>
      </c>
      <c r="L2155" s="17">
        <v>4.4635697226198586E-3</v>
      </c>
      <c r="M2155" s="17">
        <v>8.4100349999998798</v>
      </c>
    </row>
    <row r="2156" spans="9:13" x14ac:dyDescent="0.35">
      <c r="I2156" s="1">
        <v>44218</v>
      </c>
      <c r="J2156" t="s">
        <v>44</v>
      </c>
      <c r="K2156" s="17">
        <v>274.5</v>
      </c>
      <c r="L2156" s="17">
        <v>5.9735589469995876E-3</v>
      </c>
      <c r="M2156" s="17">
        <v>1.6300049999999828</v>
      </c>
    </row>
    <row r="2157" spans="9:13" x14ac:dyDescent="0.35">
      <c r="I2157" s="1">
        <v>44218</v>
      </c>
      <c r="J2157" t="s">
        <v>68</v>
      </c>
      <c r="K2157" s="17">
        <v>158.64999399999999</v>
      </c>
      <c r="L2157" s="17">
        <v>1.2767316160893055E-2</v>
      </c>
      <c r="M2157" s="17">
        <v>2</v>
      </c>
    </row>
    <row r="2158" spans="9:13" x14ac:dyDescent="0.35">
      <c r="I2158" s="1">
        <v>44218</v>
      </c>
      <c r="J2158" t="s">
        <v>56</v>
      </c>
      <c r="K2158" s="17">
        <v>252</v>
      </c>
      <c r="L2158" s="17">
        <v>1.3513517589742313E-2</v>
      </c>
      <c r="M2158" s="17">
        <v>3.3600010000000111</v>
      </c>
    </row>
    <row r="2159" spans="9:13" x14ac:dyDescent="0.35">
      <c r="I2159" s="1">
        <v>44218</v>
      </c>
      <c r="J2159" t="s">
        <v>58</v>
      </c>
      <c r="K2159" s="17">
        <v>139.070007</v>
      </c>
      <c r="L2159" s="17">
        <v>1.607373478752604E-2</v>
      </c>
      <c r="M2159" s="17">
        <v>2.2000120000000152</v>
      </c>
    </row>
    <row r="2160" spans="9:13" x14ac:dyDescent="0.35">
      <c r="I2160" s="1">
        <v>44218</v>
      </c>
      <c r="J2160" t="s">
        <v>52</v>
      </c>
      <c r="K2160" s="17">
        <v>225.770004</v>
      </c>
      <c r="L2160" s="17">
        <v>1.6203835047070611E-2</v>
      </c>
      <c r="M2160" s="17">
        <v>3.6000060000000076</v>
      </c>
    </row>
    <row r="2161" spans="9:13" x14ac:dyDescent="0.35">
      <c r="I2161" s="1">
        <v>44218</v>
      </c>
      <c r="J2161" t="s">
        <v>54</v>
      </c>
      <c r="K2161" s="17">
        <v>48.060001</v>
      </c>
      <c r="L2161" s="17">
        <v>1.9949109082111817E-2</v>
      </c>
      <c r="M2161" s="17">
        <v>0.94000199999999978</v>
      </c>
    </row>
    <row r="2162" spans="9:13" x14ac:dyDescent="0.35">
      <c r="I2162" s="1">
        <v>44217</v>
      </c>
      <c r="J2162" t="s">
        <v>48</v>
      </c>
      <c r="K2162" s="17">
        <v>251.91000399999999</v>
      </c>
      <c r="L2162" s="17">
        <v>-3.4457609071466694E-2</v>
      </c>
      <c r="M2162" s="17">
        <v>-8.9899900000000059</v>
      </c>
    </row>
    <row r="2163" spans="9:13" x14ac:dyDescent="0.35">
      <c r="I2163" s="1">
        <v>44217</v>
      </c>
      <c r="J2163" t="s">
        <v>46</v>
      </c>
      <c r="K2163" s="17">
        <v>260</v>
      </c>
      <c r="L2163" s="17">
        <v>-2.0678708074831666E-2</v>
      </c>
      <c r="M2163" s="17">
        <v>-5.4899899999999775</v>
      </c>
    </row>
    <row r="2164" spans="9:13" x14ac:dyDescent="0.35">
      <c r="I2164" s="1">
        <v>44217</v>
      </c>
      <c r="J2164" t="s">
        <v>66</v>
      </c>
      <c r="K2164" s="17">
        <v>9.5619999999999994</v>
      </c>
      <c r="L2164" s="17">
        <v>-1.0349824052991246E-2</v>
      </c>
      <c r="M2164" s="17">
        <v>-0.10000000000000142</v>
      </c>
    </row>
    <row r="2165" spans="9:13" x14ac:dyDescent="0.35">
      <c r="I2165" s="1">
        <v>44217</v>
      </c>
      <c r="J2165" t="s">
        <v>54</v>
      </c>
      <c r="K2165" s="17">
        <v>47.119999</v>
      </c>
      <c r="L2165" s="17">
        <v>-1.008401302874003E-2</v>
      </c>
      <c r="M2165" s="17">
        <v>-0.4799989999999994</v>
      </c>
    </row>
    <row r="2166" spans="9:13" x14ac:dyDescent="0.35">
      <c r="I2166" s="1">
        <v>44217</v>
      </c>
      <c r="J2166" t="s">
        <v>68</v>
      </c>
      <c r="K2166" s="17">
        <v>156.64999399999999</v>
      </c>
      <c r="L2166" s="17">
        <v>-6.3431654808689692E-3</v>
      </c>
      <c r="M2166" s="17">
        <v>-1</v>
      </c>
    </row>
    <row r="2167" spans="9:13" x14ac:dyDescent="0.35">
      <c r="I2167" s="1">
        <v>44217</v>
      </c>
      <c r="J2167" t="s">
        <v>62</v>
      </c>
      <c r="K2167" s="17">
        <v>61.209999000000003</v>
      </c>
      <c r="L2167" s="17">
        <v>-5.6855424677461647E-3</v>
      </c>
      <c r="M2167" s="17">
        <v>-0.35000199999999637</v>
      </c>
    </row>
    <row r="2168" spans="9:13" x14ac:dyDescent="0.35">
      <c r="I2168" s="1">
        <v>44217</v>
      </c>
      <c r="J2168" t="s">
        <v>52</v>
      </c>
      <c r="K2168" s="17">
        <v>222.16999799999999</v>
      </c>
      <c r="L2168" s="17">
        <v>-5.6838703393853364E-3</v>
      </c>
      <c r="M2168" s="17">
        <v>-1.2700040000000001</v>
      </c>
    </row>
    <row r="2169" spans="9:13" x14ac:dyDescent="0.35">
      <c r="I2169" s="1">
        <v>44217</v>
      </c>
      <c r="J2169" t="s">
        <v>72</v>
      </c>
      <c r="K2169" s="17">
        <v>28.83</v>
      </c>
      <c r="L2169" s="17">
        <v>-4.4889159008604084E-3</v>
      </c>
      <c r="M2169" s="17">
        <v>-0.12999900000000153</v>
      </c>
    </row>
    <row r="2170" spans="9:13" x14ac:dyDescent="0.35">
      <c r="I2170" s="1">
        <v>44217</v>
      </c>
      <c r="J2170" t="s">
        <v>70</v>
      </c>
      <c r="K2170" s="17">
        <v>57.27</v>
      </c>
      <c r="L2170" s="17">
        <v>1.7467691843090993E-4</v>
      </c>
      <c r="M2170" s="17">
        <v>1.0002000000000066E-2</v>
      </c>
    </row>
    <row r="2171" spans="9:13" x14ac:dyDescent="0.35">
      <c r="I2171" s="1">
        <v>44217</v>
      </c>
      <c r="J2171" t="s">
        <v>50</v>
      </c>
      <c r="K2171" s="17">
        <v>127.900002</v>
      </c>
      <c r="L2171" s="17">
        <v>2.115529314005998E-3</v>
      </c>
      <c r="M2171" s="17">
        <v>0.27000499999999761</v>
      </c>
    </row>
    <row r="2172" spans="9:13" x14ac:dyDescent="0.35">
      <c r="I2172" s="1">
        <v>44217</v>
      </c>
      <c r="J2172" t="s">
        <v>42</v>
      </c>
      <c r="K2172" s="17">
        <v>1884.150024</v>
      </c>
      <c r="L2172" s="17">
        <v>2.1701735133209548E-3</v>
      </c>
      <c r="M2172" s="17">
        <v>4.0800779999999577</v>
      </c>
    </row>
    <row r="2173" spans="9:13" x14ac:dyDescent="0.35">
      <c r="I2173" s="1">
        <v>44217</v>
      </c>
      <c r="J2173" t="s">
        <v>60</v>
      </c>
      <c r="K2173" s="17">
        <v>224.970001</v>
      </c>
      <c r="L2173" s="17">
        <v>2.8082598343274587E-3</v>
      </c>
      <c r="M2173" s="17">
        <v>0.63000499999998283</v>
      </c>
    </row>
    <row r="2174" spans="9:13" x14ac:dyDescent="0.35">
      <c r="I2174" s="1">
        <v>44217</v>
      </c>
      <c r="J2174" t="s">
        <v>40</v>
      </c>
      <c r="K2174" s="17">
        <v>56.400002000000001</v>
      </c>
      <c r="L2174" s="17">
        <v>4.0947838381621623E-3</v>
      </c>
      <c r="M2174" s="17">
        <v>0.23000400000000099</v>
      </c>
    </row>
    <row r="2175" spans="9:13" x14ac:dyDescent="0.35">
      <c r="I2175" s="1">
        <v>44217</v>
      </c>
      <c r="J2175" t="s">
        <v>76</v>
      </c>
      <c r="K2175" s="17">
        <v>127.91999800000001</v>
      </c>
      <c r="L2175" s="17">
        <v>6.1349615080617051E-3</v>
      </c>
      <c r="M2175" s="17">
        <v>0.77999900000000366</v>
      </c>
    </row>
    <row r="2176" spans="9:13" x14ac:dyDescent="0.35">
      <c r="I2176" s="1">
        <v>44217</v>
      </c>
      <c r="J2176" t="s">
        <v>64</v>
      </c>
      <c r="K2176" s="17">
        <v>131.64999399999999</v>
      </c>
      <c r="L2176" s="17">
        <v>1.2069434008772424E-2</v>
      </c>
      <c r="M2176" s="17">
        <v>1.569991999999985</v>
      </c>
    </row>
    <row r="2177" spans="9:13" x14ac:dyDescent="0.35">
      <c r="I2177" s="1">
        <v>44217</v>
      </c>
      <c r="J2177" t="s">
        <v>37</v>
      </c>
      <c r="K2177" s="17">
        <v>3306.98999</v>
      </c>
      <c r="L2177" s="17">
        <v>1.3363478529477706E-2</v>
      </c>
      <c r="M2177" s="17">
        <v>43.610106999999971</v>
      </c>
    </row>
    <row r="2178" spans="9:13" x14ac:dyDescent="0.35">
      <c r="I2178" s="1">
        <v>44217</v>
      </c>
      <c r="J2178" t="s">
        <v>56</v>
      </c>
      <c r="K2178" s="17">
        <v>248.63999899999999</v>
      </c>
      <c r="L2178" s="17">
        <v>1.7931728853101733E-2</v>
      </c>
      <c r="M2178" s="17">
        <v>4.3800039999999854</v>
      </c>
    </row>
    <row r="2179" spans="9:13" x14ac:dyDescent="0.35">
      <c r="I2179" s="1">
        <v>44217</v>
      </c>
      <c r="J2179" t="s">
        <v>44</v>
      </c>
      <c r="K2179" s="17">
        <v>272.86999500000002</v>
      </c>
      <c r="L2179" s="17">
        <v>2.015097868378668E-2</v>
      </c>
      <c r="M2179" s="17">
        <v>5.3899840000000268</v>
      </c>
    </row>
    <row r="2180" spans="9:13" x14ac:dyDescent="0.35">
      <c r="I2180" s="1">
        <v>44217</v>
      </c>
      <c r="J2180" t="s">
        <v>58</v>
      </c>
      <c r="K2180" s="17">
        <v>136.86999499999999</v>
      </c>
      <c r="L2180" s="17">
        <v>3.6658305208348785E-2</v>
      </c>
      <c r="M2180" s="17">
        <v>4.8399959999999851</v>
      </c>
    </row>
    <row r="2181" spans="9:13" x14ac:dyDescent="0.35">
      <c r="I2181" s="1">
        <v>44216</v>
      </c>
      <c r="J2181" t="s">
        <v>40</v>
      </c>
      <c r="K2181" s="17">
        <v>56.169998</v>
      </c>
      <c r="L2181" s="17">
        <v>-1.4215549315549268E-2</v>
      </c>
      <c r="M2181" s="17">
        <v>-0.81000199999999722</v>
      </c>
    </row>
    <row r="2182" spans="9:13" x14ac:dyDescent="0.35">
      <c r="I2182" s="1">
        <v>44216</v>
      </c>
      <c r="J2182" t="s">
        <v>56</v>
      </c>
      <c r="K2182" s="17">
        <v>244.259995</v>
      </c>
      <c r="L2182" s="17">
        <v>-1.2093043478260856E-2</v>
      </c>
      <c r="M2182" s="17">
        <v>-2.9900049999999965</v>
      </c>
    </row>
    <row r="2183" spans="9:13" x14ac:dyDescent="0.35">
      <c r="I2183" s="1">
        <v>44216</v>
      </c>
      <c r="J2183" t="s">
        <v>66</v>
      </c>
      <c r="K2183" s="17">
        <v>9.6620000000000008</v>
      </c>
      <c r="L2183" s="17">
        <v>0</v>
      </c>
      <c r="M2183" s="17">
        <v>0</v>
      </c>
    </row>
    <row r="2184" spans="9:13" x14ac:dyDescent="0.35">
      <c r="I2184" s="1">
        <v>44216</v>
      </c>
      <c r="J2184" t="s">
        <v>72</v>
      </c>
      <c r="K2184" s="17">
        <v>28.959999</v>
      </c>
      <c r="L2184" s="17">
        <v>3.4535404679258931E-4</v>
      </c>
      <c r="M2184" s="17">
        <v>9.9979999999995073E-3</v>
      </c>
    </row>
    <row r="2185" spans="9:13" x14ac:dyDescent="0.35">
      <c r="I2185" s="1">
        <v>44216</v>
      </c>
      <c r="J2185" t="s">
        <v>76</v>
      </c>
      <c r="K2185" s="17">
        <v>127.139999</v>
      </c>
      <c r="L2185" s="17">
        <v>1.1023543307086857E-3</v>
      </c>
      <c r="M2185" s="17">
        <v>0.13999900000000309</v>
      </c>
    </row>
    <row r="2186" spans="9:13" x14ac:dyDescent="0.35">
      <c r="I2186" s="1">
        <v>44216</v>
      </c>
      <c r="J2186" t="s">
        <v>68</v>
      </c>
      <c r="K2186" s="17">
        <v>157.64999399999999</v>
      </c>
      <c r="L2186" s="17">
        <v>3.1816736817692785E-3</v>
      </c>
      <c r="M2186" s="17">
        <v>0.5</v>
      </c>
    </row>
    <row r="2187" spans="9:13" x14ac:dyDescent="0.35">
      <c r="I2187" s="1">
        <v>44216</v>
      </c>
      <c r="J2187" t="s">
        <v>70</v>
      </c>
      <c r="K2187" s="17">
        <v>57.259998000000003</v>
      </c>
      <c r="L2187" s="17">
        <v>3.6809641311300175E-3</v>
      </c>
      <c r="M2187" s="17">
        <v>0.20999900000000338</v>
      </c>
    </row>
    <row r="2188" spans="9:13" x14ac:dyDescent="0.35">
      <c r="I2188" s="1">
        <v>44216</v>
      </c>
      <c r="J2188" t="s">
        <v>50</v>
      </c>
      <c r="K2188" s="17">
        <v>127.629997</v>
      </c>
      <c r="L2188" s="17">
        <v>4.3279429599002509E-3</v>
      </c>
      <c r="M2188" s="17">
        <v>0.54999500000000978</v>
      </c>
    </row>
    <row r="2189" spans="9:13" x14ac:dyDescent="0.35">
      <c r="I2189" s="1">
        <v>44216</v>
      </c>
      <c r="J2189" t="s">
        <v>62</v>
      </c>
      <c r="K2189" s="17">
        <v>61.560001</v>
      </c>
      <c r="L2189" s="17">
        <v>4.4052862717362841E-3</v>
      </c>
      <c r="M2189" s="17">
        <v>0.27000000000000313</v>
      </c>
    </row>
    <row r="2190" spans="9:13" x14ac:dyDescent="0.35">
      <c r="I2190" s="1">
        <v>44216</v>
      </c>
      <c r="J2190" t="s">
        <v>64</v>
      </c>
      <c r="K2190" s="17">
        <v>130.08000200000001</v>
      </c>
      <c r="L2190" s="17">
        <v>8.215764742961932E-3</v>
      </c>
      <c r="M2190" s="17">
        <v>1.0599980000000073</v>
      </c>
    </row>
    <row r="2191" spans="9:13" x14ac:dyDescent="0.35">
      <c r="I2191" s="1">
        <v>44216</v>
      </c>
      <c r="J2191" t="s">
        <v>44</v>
      </c>
      <c r="K2191" s="17">
        <v>267.48001099999999</v>
      </c>
      <c r="L2191" s="17">
        <v>2.4435100932169197E-2</v>
      </c>
      <c r="M2191" s="17">
        <v>6.3800049999999828</v>
      </c>
    </row>
    <row r="2192" spans="9:13" x14ac:dyDescent="0.35">
      <c r="I2192" s="1">
        <v>44216</v>
      </c>
      <c r="J2192" t="s">
        <v>52</v>
      </c>
      <c r="K2192" s="17">
        <v>223.44000199999999</v>
      </c>
      <c r="L2192" s="17">
        <v>3.0817527007232073E-2</v>
      </c>
      <c r="M2192" s="17">
        <v>6.6800069999999891</v>
      </c>
    </row>
    <row r="2193" spans="9:13" x14ac:dyDescent="0.35">
      <c r="I2193" s="1">
        <v>44216</v>
      </c>
      <c r="J2193" t="s">
        <v>58</v>
      </c>
      <c r="K2193" s="17">
        <v>132.029999</v>
      </c>
      <c r="L2193" s="17">
        <v>3.2856113074300121E-2</v>
      </c>
      <c r="M2193" s="17">
        <v>4.1999970000000104</v>
      </c>
    </row>
    <row r="2194" spans="9:13" x14ac:dyDescent="0.35">
      <c r="I2194" s="1">
        <v>44216</v>
      </c>
      <c r="J2194" t="s">
        <v>54</v>
      </c>
      <c r="K2194" s="17">
        <v>47.599997999999999</v>
      </c>
      <c r="L2194" s="17">
        <v>3.6359634225996071E-2</v>
      </c>
      <c r="M2194" s="17">
        <v>1.6699979999999996</v>
      </c>
    </row>
    <row r="2195" spans="9:13" x14ac:dyDescent="0.35">
      <c r="I2195" s="1">
        <v>44216</v>
      </c>
      <c r="J2195" t="s">
        <v>60</v>
      </c>
      <c r="K2195" s="17">
        <v>224.33999600000001</v>
      </c>
      <c r="L2195" s="17">
        <v>3.6499694728334094E-2</v>
      </c>
      <c r="M2195" s="17">
        <v>7.8999940000000208</v>
      </c>
    </row>
    <row r="2196" spans="9:13" x14ac:dyDescent="0.35">
      <c r="I2196" s="1">
        <v>44216</v>
      </c>
      <c r="J2196" t="s">
        <v>48</v>
      </c>
      <c r="K2196" s="17">
        <v>260.89999399999999</v>
      </c>
      <c r="L2196" s="17">
        <v>4.1849676877642975E-2</v>
      </c>
      <c r="M2196" s="17">
        <v>10.479996</v>
      </c>
    </row>
    <row r="2197" spans="9:13" x14ac:dyDescent="0.35">
      <c r="I2197" s="1">
        <v>44216</v>
      </c>
      <c r="J2197" t="s">
        <v>37</v>
      </c>
      <c r="K2197" s="17">
        <v>3263.3798830000001</v>
      </c>
      <c r="L2197" s="17">
        <v>4.5700365469628051E-2</v>
      </c>
      <c r="M2197" s="17">
        <v>142.6198730000001</v>
      </c>
    </row>
    <row r="2198" spans="9:13" x14ac:dyDescent="0.35">
      <c r="I2198" s="1">
        <v>44216</v>
      </c>
      <c r="J2198" t="s">
        <v>42</v>
      </c>
      <c r="K2198" s="17">
        <v>1880.0699460000001</v>
      </c>
      <c r="L2198" s="17">
        <v>5.3573316757147091E-2</v>
      </c>
      <c r="M2198" s="17">
        <v>95.599975000000086</v>
      </c>
    </row>
    <row r="2199" spans="9:13" x14ac:dyDescent="0.35">
      <c r="I2199" s="1">
        <v>44216</v>
      </c>
      <c r="J2199" t="s">
        <v>46</v>
      </c>
      <c r="K2199" s="17">
        <v>265.48998999999998</v>
      </c>
      <c r="L2199" s="17">
        <v>5.4997005086358103E-2</v>
      </c>
      <c r="M2199" s="17">
        <v>13.839995999999985</v>
      </c>
    </row>
    <row r="2200" spans="9:13" x14ac:dyDescent="0.35">
      <c r="I2200" s="1">
        <v>44215</v>
      </c>
      <c r="J2200" t="s">
        <v>68</v>
      </c>
      <c r="K2200" s="17">
        <v>157.14999399999999</v>
      </c>
      <c r="L2200" s="17">
        <v>-1.1013216274885449E-2</v>
      </c>
      <c r="M2200" s="17">
        <v>-1.75</v>
      </c>
    </row>
    <row r="2201" spans="9:13" x14ac:dyDescent="0.35">
      <c r="I2201" s="1">
        <v>44215</v>
      </c>
      <c r="J2201" t="s">
        <v>62</v>
      </c>
      <c r="K2201" s="17">
        <v>61.290000999999997</v>
      </c>
      <c r="L2201" s="17">
        <v>-7.93133713064644E-3</v>
      </c>
      <c r="M2201" s="17">
        <v>-0.48999799999999993</v>
      </c>
    </row>
    <row r="2202" spans="9:13" x14ac:dyDescent="0.35">
      <c r="I2202" s="1">
        <v>44215</v>
      </c>
      <c r="J2202" t="s">
        <v>72</v>
      </c>
      <c r="K2202" s="17">
        <v>28.950001</v>
      </c>
      <c r="L2202" s="17">
        <v>-7.5419609187521901E-3</v>
      </c>
      <c r="M2202" s="17">
        <v>-0.21999900000000139</v>
      </c>
    </row>
    <row r="2203" spans="9:13" x14ac:dyDescent="0.35">
      <c r="I2203" s="1">
        <v>44215</v>
      </c>
      <c r="J2203" t="s">
        <v>70</v>
      </c>
      <c r="K2203" s="17">
        <v>57.049999</v>
      </c>
      <c r="L2203" s="17">
        <v>-5.7511675540054515E-3</v>
      </c>
      <c r="M2203" s="17">
        <v>-0.33000200000000035</v>
      </c>
    </row>
    <row r="2204" spans="9:13" x14ac:dyDescent="0.35">
      <c r="I2204" s="1">
        <v>44215</v>
      </c>
      <c r="J2204" t="s">
        <v>66</v>
      </c>
      <c r="K2204" s="17">
        <v>9.6620000000000008</v>
      </c>
      <c r="L2204" s="17">
        <v>-8.2730093071345595E-4</v>
      </c>
      <c r="M2204" s="17">
        <v>-7.9999999999991189E-3</v>
      </c>
    </row>
    <row r="2205" spans="9:13" x14ac:dyDescent="0.35">
      <c r="I2205" s="1">
        <v>44215</v>
      </c>
      <c r="J2205" t="s">
        <v>76</v>
      </c>
      <c r="K2205" s="17">
        <v>127</v>
      </c>
      <c r="L2205" s="17">
        <v>4.9058633859597016E-3</v>
      </c>
      <c r="M2205" s="17">
        <v>0.62000299999999697</v>
      </c>
    </row>
    <row r="2206" spans="9:13" x14ac:dyDescent="0.35">
      <c r="I2206" s="1">
        <v>44215</v>
      </c>
      <c r="J2206" t="s">
        <v>64</v>
      </c>
      <c r="K2206" s="17">
        <v>129.020004</v>
      </c>
      <c r="L2206" s="17">
        <v>4.9069631973438317E-3</v>
      </c>
      <c r="M2206" s="17">
        <v>0.63000500000001125</v>
      </c>
    </row>
    <row r="2207" spans="9:13" x14ac:dyDescent="0.35">
      <c r="I2207" s="1">
        <v>44215</v>
      </c>
      <c r="J2207" t="s">
        <v>37</v>
      </c>
      <c r="K2207" s="17">
        <v>3120.76001</v>
      </c>
      <c r="L2207" s="17">
        <v>5.3185181605862816E-3</v>
      </c>
      <c r="M2207" s="17">
        <v>16.510009999999966</v>
      </c>
    </row>
    <row r="2208" spans="9:13" x14ac:dyDescent="0.35">
      <c r="I2208" s="1">
        <v>44215</v>
      </c>
      <c r="J2208" t="s">
        <v>58</v>
      </c>
      <c r="K2208" s="17">
        <v>127.83000199999999</v>
      </c>
      <c r="L2208" s="17">
        <v>5.4271118878960363E-3</v>
      </c>
      <c r="M2208" s="17">
        <v>0.69000299999999015</v>
      </c>
    </row>
    <row r="2209" spans="9:13" x14ac:dyDescent="0.35">
      <c r="I2209" s="1">
        <v>44215</v>
      </c>
      <c r="J2209" t="s">
        <v>54</v>
      </c>
      <c r="K2209" s="17">
        <v>45.93</v>
      </c>
      <c r="L2209" s="17">
        <v>1.6600265604249667E-2</v>
      </c>
      <c r="M2209" s="17">
        <v>0.75</v>
      </c>
    </row>
    <row r="2210" spans="9:13" x14ac:dyDescent="0.35">
      <c r="I2210" s="1">
        <v>44215</v>
      </c>
      <c r="J2210" t="s">
        <v>50</v>
      </c>
      <c r="K2210" s="17">
        <v>127.08000199999999</v>
      </c>
      <c r="L2210" s="17">
        <v>1.6640015999999945E-2</v>
      </c>
      <c r="M2210" s="17">
        <v>2.0800019999999932</v>
      </c>
    </row>
    <row r="2211" spans="9:13" x14ac:dyDescent="0.35">
      <c r="I2211" s="1">
        <v>44215</v>
      </c>
      <c r="J2211" t="s">
        <v>52</v>
      </c>
      <c r="K2211" s="17">
        <v>216.759995</v>
      </c>
      <c r="L2211" s="17">
        <v>1.6984123191255224E-2</v>
      </c>
      <c r="M2211" s="17">
        <v>3.6199960000000146</v>
      </c>
    </row>
    <row r="2212" spans="9:13" x14ac:dyDescent="0.35">
      <c r="I2212" s="1">
        <v>44215</v>
      </c>
      <c r="J2212" t="s">
        <v>60</v>
      </c>
      <c r="K2212" s="17">
        <v>216.44000199999999</v>
      </c>
      <c r="L2212" s="17">
        <v>1.7822751502170275E-2</v>
      </c>
      <c r="M2212" s="17">
        <v>3.7900080000000003</v>
      </c>
    </row>
    <row r="2213" spans="9:13" x14ac:dyDescent="0.35">
      <c r="I2213" s="1">
        <v>44215</v>
      </c>
      <c r="J2213" t="s">
        <v>40</v>
      </c>
      <c r="K2213" s="17">
        <v>56.98</v>
      </c>
      <c r="L2213" s="17">
        <v>2.8148719889885186E-2</v>
      </c>
      <c r="M2213" s="17">
        <v>1.5600019999999972</v>
      </c>
    </row>
    <row r="2214" spans="9:13" x14ac:dyDescent="0.35">
      <c r="I2214" s="1">
        <v>44215</v>
      </c>
      <c r="J2214" t="s">
        <v>56</v>
      </c>
      <c r="K2214" s="17">
        <v>247.25</v>
      </c>
      <c r="L2214" s="17">
        <v>3.1110585169415263E-2</v>
      </c>
      <c r="M2214" s="17">
        <v>7.4600069999999903</v>
      </c>
    </row>
    <row r="2215" spans="9:13" x14ac:dyDescent="0.35">
      <c r="I2215" s="1">
        <v>44215</v>
      </c>
      <c r="J2215" t="s">
        <v>42</v>
      </c>
      <c r="K2215" s="17">
        <v>1784.469971</v>
      </c>
      <c r="L2215" s="17">
        <v>3.2906528151174799E-2</v>
      </c>
      <c r="M2215" s="17">
        <v>56.84997599999997</v>
      </c>
    </row>
    <row r="2216" spans="9:13" x14ac:dyDescent="0.35">
      <c r="I2216" s="1">
        <v>44215</v>
      </c>
      <c r="J2216" t="s">
        <v>46</v>
      </c>
      <c r="K2216" s="17">
        <v>251.64999399999999</v>
      </c>
      <c r="L2216" s="17">
        <v>3.3639968637641592E-2</v>
      </c>
      <c r="M2216" s="17">
        <v>8.1899870000000021</v>
      </c>
    </row>
    <row r="2217" spans="9:13" x14ac:dyDescent="0.35">
      <c r="I2217" s="1">
        <v>44215</v>
      </c>
      <c r="J2217" t="s">
        <v>44</v>
      </c>
      <c r="K2217" s="17">
        <v>261.10000600000001</v>
      </c>
      <c r="L2217" s="17">
        <v>3.8749224066083596E-2</v>
      </c>
      <c r="M2217" s="17">
        <v>9.7400049999999965</v>
      </c>
    </row>
    <row r="2218" spans="9:13" x14ac:dyDescent="0.35">
      <c r="I2218" s="1">
        <v>44215</v>
      </c>
      <c r="J2218" t="s">
        <v>48</v>
      </c>
      <c r="K2218" s="17">
        <v>250.41999799999999</v>
      </c>
      <c r="L2218" s="17">
        <v>4.8352674014164085E-2</v>
      </c>
      <c r="M2218" s="17">
        <v>11.550003000000004</v>
      </c>
    </row>
    <row r="2219" spans="9:13" x14ac:dyDescent="0.35">
      <c r="I2219" s="1">
        <v>44214</v>
      </c>
      <c r="J2219" t="s">
        <v>66</v>
      </c>
      <c r="K2219" s="17">
        <v>9.67</v>
      </c>
      <c r="L2219" s="17">
        <v>-8.2051282051282121E-3</v>
      </c>
      <c r="M2219" s="17">
        <v>-8.0000000000000071E-2</v>
      </c>
    </row>
    <row r="2220" spans="9:13" x14ac:dyDescent="0.35">
      <c r="I2220" s="1">
        <v>44214</v>
      </c>
      <c r="J2220" t="s">
        <v>68</v>
      </c>
      <c r="K2220" s="17">
        <v>158.89999399999999</v>
      </c>
      <c r="L2220" s="17">
        <v>-7.8051829336940222E-3</v>
      </c>
      <c r="M2220" s="17">
        <v>-1.25</v>
      </c>
    </row>
    <row r="2221" spans="9:13" x14ac:dyDescent="0.35">
      <c r="I2221" s="1">
        <v>44214</v>
      </c>
      <c r="J2221" t="s">
        <v>76</v>
      </c>
      <c r="K2221" s="17">
        <v>126.379997</v>
      </c>
      <c r="L2221" s="17">
        <v>-6.60276680865608E-3</v>
      </c>
      <c r="M2221" s="17">
        <v>-0.84000399999999331</v>
      </c>
    </row>
    <row r="2222" spans="9:13" x14ac:dyDescent="0.35">
      <c r="I2222" s="1">
        <v>44211</v>
      </c>
      <c r="J2222" t="s">
        <v>48</v>
      </c>
      <c r="K2222" s="17">
        <v>238.86999499999999</v>
      </c>
      <c r="L2222" s="17">
        <v>-4.068275100401611E-2</v>
      </c>
      <c r="M2222" s="17">
        <v>-10.130005000000011</v>
      </c>
    </row>
    <row r="2223" spans="9:13" x14ac:dyDescent="0.35">
      <c r="I2223" s="1">
        <v>44211</v>
      </c>
      <c r="J2223" t="s">
        <v>68</v>
      </c>
      <c r="K2223" s="17">
        <v>160.14999399999999</v>
      </c>
      <c r="L2223" s="17">
        <v>-3.1155528775156836E-2</v>
      </c>
      <c r="M2223" s="17">
        <v>-5.1500090000000114</v>
      </c>
    </row>
    <row r="2224" spans="9:13" x14ac:dyDescent="0.35">
      <c r="I2224" s="1">
        <v>44211</v>
      </c>
      <c r="J2224" t="s">
        <v>66</v>
      </c>
      <c r="K2224" s="17">
        <v>9.75</v>
      </c>
      <c r="L2224" s="17">
        <v>-2.0691040578545553E-2</v>
      </c>
      <c r="M2224" s="17">
        <v>-0.20599999999999952</v>
      </c>
    </row>
    <row r="2225" spans="9:13" x14ac:dyDescent="0.35">
      <c r="I2225" s="1">
        <v>44211</v>
      </c>
      <c r="J2225" t="s">
        <v>58</v>
      </c>
      <c r="K2225" s="17">
        <v>127.139999</v>
      </c>
      <c r="L2225" s="17">
        <v>-1.3730548018600509E-2</v>
      </c>
      <c r="M2225" s="17">
        <v>-1.7700049999999834</v>
      </c>
    </row>
    <row r="2226" spans="9:13" x14ac:dyDescent="0.35">
      <c r="I2226" s="1">
        <v>44211</v>
      </c>
      <c r="J2226" t="s">
        <v>76</v>
      </c>
      <c r="K2226" s="17">
        <v>127.220001</v>
      </c>
      <c r="L2226" s="17">
        <v>-1.333954531813949E-2</v>
      </c>
      <c r="M2226" s="17">
        <v>-1.7200009999999963</v>
      </c>
    </row>
    <row r="2227" spans="9:13" x14ac:dyDescent="0.35">
      <c r="I2227" s="1">
        <v>44211</v>
      </c>
      <c r="J2227" t="s">
        <v>54</v>
      </c>
      <c r="K2227" s="17">
        <v>45.18</v>
      </c>
      <c r="L2227" s="17">
        <v>-1.3321707505531546E-2</v>
      </c>
      <c r="M2227" s="17">
        <v>-0.61000099999999691</v>
      </c>
    </row>
    <row r="2228" spans="9:13" x14ac:dyDescent="0.35">
      <c r="I2228" s="1">
        <v>44211</v>
      </c>
      <c r="J2228" t="s">
        <v>52</v>
      </c>
      <c r="K2228" s="17">
        <v>213.13999899999999</v>
      </c>
      <c r="L2228" s="17">
        <v>-1.1410050702874371E-2</v>
      </c>
      <c r="M2228" s="17">
        <v>-2.4600070000000187</v>
      </c>
    </row>
    <row r="2229" spans="9:13" x14ac:dyDescent="0.35">
      <c r="I2229" s="1">
        <v>44211</v>
      </c>
      <c r="J2229" t="s">
        <v>56</v>
      </c>
      <c r="K2229" s="17">
        <v>239.78999300000001</v>
      </c>
      <c r="L2229" s="17">
        <v>-9.3778609384273289E-3</v>
      </c>
      <c r="M2229" s="17">
        <v>-2.2700049999999976</v>
      </c>
    </row>
    <row r="2230" spans="9:13" x14ac:dyDescent="0.35">
      <c r="I2230" s="1">
        <v>44211</v>
      </c>
      <c r="J2230" t="s">
        <v>50</v>
      </c>
      <c r="K2230" s="17">
        <v>125</v>
      </c>
      <c r="L2230" s="17">
        <v>-8.7232198052850044E-3</v>
      </c>
      <c r="M2230" s="17">
        <v>-1.0999979999999994</v>
      </c>
    </row>
    <row r="2231" spans="9:13" x14ac:dyDescent="0.35">
      <c r="I2231" s="1">
        <v>44211</v>
      </c>
      <c r="J2231" t="s">
        <v>37</v>
      </c>
      <c r="K2231" s="17">
        <v>3104.25</v>
      </c>
      <c r="L2231" s="17">
        <v>-7.424522446357963E-3</v>
      </c>
      <c r="M2231" s="17">
        <v>-23.219970999999987</v>
      </c>
    </row>
    <row r="2232" spans="9:13" x14ac:dyDescent="0.35">
      <c r="I2232" s="1">
        <v>44211</v>
      </c>
      <c r="J2232" t="s">
        <v>64</v>
      </c>
      <c r="K2232" s="17">
        <v>128.38999899999999</v>
      </c>
      <c r="L2232" s="17">
        <v>-4.4971853570816636E-3</v>
      </c>
      <c r="M2232" s="17">
        <v>-0.58000200000000746</v>
      </c>
    </row>
    <row r="2233" spans="9:13" x14ac:dyDescent="0.35">
      <c r="I2233" s="1">
        <v>44211</v>
      </c>
      <c r="J2233" t="s">
        <v>72</v>
      </c>
      <c r="K2233" s="17">
        <v>29.17</v>
      </c>
      <c r="L2233" s="17">
        <v>-4.0969954217481407E-3</v>
      </c>
      <c r="M2233" s="17">
        <v>-0.12000099999999847</v>
      </c>
    </row>
    <row r="2234" spans="9:13" x14ac:dyDescent="0.35">
      <c r="I2234" s="1">
        <v>44211</v>
      </c>
      <c r="J2234" t="s">
        <v>42</v>
      </c>
      <c r="K2234" s="17">
        <v>1727.619995</v>
      </c>
      <c r="L2234" s="17">
        <v>-1.9065288494631036E-3</v>
      </c>
      <c r="M2234" s="17">
        <v>-3.3000489999999445</v>
      </c>
    </row>
    <row r="2235" spans="9:13" x14ac:dyDescent="0.35">
      <c r="I2235" s="1">
        <v>44211</v>
      </c>
      <c r="J2235" t="s">
        <v>60</v>
      </c>
      <c r="K2235" s="17">
        <v>212.64999399999999</v>
      </c>
      <c r="L2235" s="17">
        <v>-1.7369730215572041E-3</v>
      </c>
      <c r="M2235" s="17">
        <v>-0.37001000000000772</v>
      </c>
    </row>
    <row r="2236" spans="9:13" x14ac:dyDescent="0.35">
      <c r="I2236" s="1">
        <v>44211</v>
      </c>
      <c r="J2236" t="s">
        <v>46</v>
      </c>
      <c r="K2236" s="17">
        <v>243.46000699999999</v>
      </c>
      <c r="L2236" s="17">
        <v>1.9755165359373471E-3</v>
      </c>
      <c r="M2236" s="17">
        <v>0.48001099999999042</v>
      </c>
    </row>
    <row r="2237" spans="9:13" x14ac:dyDescent="0.35">
      <c r="I2237" s="1">
        <v>44211</v>
      </c>
      <c r="J2237" t="s">
        <v>40</v>
      </c>
      <c r="K2237" s="17">
        <v>55.419998</v>
      </c>
      <c r="L2237" s="17">
        <v>2.7139135154694502E-3</v>
      </c>
      <c r="M2237" s="17">
        <v>0.14999799999999652</v>
      </c>
    </row>
    <row r="2238" spans="9:13" x14ac:dyDescent="0.35">
      <c r="I2238" s="1">
        <v>44211</v>
      </c>
      <c r="J2238" t="s">
        <v>62</v>
      </c>
      <c r="K2238" s="17">
        <v>61.779998999999997</v>
      </c>
      <c r="L2238" s="17">
        <v>2.9220942507173003E-3</v>
      </c>
      <c r="M2238" s="17">
        <v>0.18000099999999719</v>
      </c>
    </row>
    <row r="2239" spans="9:13" x14ac:dyDescent="0.35">
      <c r="I2239" s="1">
        <v>44211</v>
      </c>
      <c r="J2239" t="s">
        <v>70</v>
      </c>
      <c r="K2239" s="17">
        <v>57.380001</v>
      </c>
      <c r="L2239" s="17">
        <v>5.9607292082621711E-3</v>
      </c>
      <c r="M2239" s="17">
        <v>0.34000000000000341</v>
      </c>
    </row>
    <row r="2240" spans="9:13" x14ac:dyDescent="0.35">
      <c r="I2240" s="1">
        <v>44211</v>
      </c>
      <c r="J2240" t="s">
        <v>44</v>
      </c>
      <c r="K2240" s="17">
        <v>251.36000100000001</v>
      </c>
      <c r="L2240" s="17">
        <v>2.3286117990905963E-2</v>
      </c>
      <c r="M2240" s="17">
        <v>5.7200020000000222</v>
      </c>
    </row>
    <row r="2241" spans="9:13" x14ac:dyDescent="0.35">
      <c r="I2241" s="1">
        <v>44210</v>
      </c>
      <c r="J2241" t="s">
        <v>54</v>
      </c>
      <c r="K2241" s="17">
        <v>45.790000999999997</v>
      </c>
      <c r="L2241" s="17">
        <v>-3.0283777418810446E-2</v>
      </c>
      <c r="M2241" s="17">
        <v>-1.4300000000000068</v>
      </c>
    </row>
    <row r="2242" spans="9:13" x14ac:dyDescent="0.35">
      <c r="I2242" s="1">
        <v>44210</v>
      </c>
      <c r="J2242" t="s">
        <v>44</v>
      </c>
      <c r="K2242" s="17">
        <v>245.63999899999999</v>
      </c>
      <c r="L2242" s="17">
        <v>-2.3843586170098501E-2</v>
      </c>
      <c r="M2242" s="17">
        <v>-6</v>
      </c>
    </row>
    <row r="2243" spans="9:13" x14ac:dyDescent="0.35">
      <c r="I2243" s="1">
        <v>44210</v>
      </c>
      <c r="J2243" t="s">
        <v>66</v>
      </c>
      <c r="K2243" s="17">
        <v>9.9559999999999995</v>
      </c>
      <c r="L2243" s="17">
        <v>-2.1523341523341639E-2</v>
      </c>
      <c r="M2243" s="17">
        <v>-0.21900000000000119</v>
      </c>
    </row>
    <row r="2244" spans="9:13" x14ac:dyDescent="0.35">
      <c r="I2244" s="1">
        <v>44210</v>
      </c>
      <c r="J2244" t="s">
        <v>60</v>
      </c>
      <c r="K2244" s="17">
        <v>213.020004</v>
      </c>
      <c r="L2244" s="17">
        <v>-1.5346177597229933E-2</v>
      </c>
      <c r="M2244" s="17">
        <v>-3.3199920000000134</v>
      </c>
    </row>
    <row r="2245" spans="9:13" x14ac:dyDescent="0.35">
      <c r="I2245" s="1">
        <v>44210</v>
      </c>
      <c r="J2245" t="s">
        <v>50</v>
      </c>
      <c r="K2245" s="17">
        <v>126.099998</v>
      </c>
      <c r="L2245" s="17">
        <v>-1.530532586764532E-2</v>
      </c>
      <c r="M2245" s="17">
        <v>-1.960000000000008</v>
      </c>
    </row>
    <row r="2246" spans="9:13" x14ac:dyDescent="0.35">
      <c r="I2246" s="1">
        <v>44210</v>
      </c>
      <c r="J2246" t="s">
        <v>58</v>
      </c>
      <c r="K2246" s="17">
        <v>128.91000399999999</v>
      </c>
      <c r="L2246" s="17">
        <v>-1.512716796643877E-2</v>
      </c>
      <c r="M2246" s="17">
        <v>-1.9799950000000024</v>
      </c>
    </row>
    <row r="2247" spans="9:13" x14ac:dyDescent="0.35">
      <c r="I2247" s="1">
        <v>44210</v>
      </c>
      <c r="J2247" t="s">
        <v>37</v>
      </c>
      <c r="K2247" s="17">
        <v>3127.469971</v>
      </c>
      <c r="L2247" s="17">
        <v>-1.213558376902151E-2</v>
      </c>
      <c r="M2247" s="17">
        <v>-38.419922000000042</v>
      </c>
    </row>
    <row r="2248" spans="9:13" x14ac:dyDescent="0.35">
      <c r="I2248" s="1">
        <v>44210</v>
      </c>
      <c r="J2248" t="s">
        <v>52</v>
      </c>
      <c r="K2248" s="17">
        <v>215.60000600000001</v>
      </c>
      <c r="L2248" s="17">
        <v>-1.1825039338047776E-2</v>
      </c>
      <c r="M2248" s="17">
        <v>-2.5799869999999885</v>
      </c>
    </row>
    <row r="2249" spans="9:13" x14ac:dyDescent="0.35">
      <c r="I2249" s="1">
        <v>44210</v>
      </c>
      <c r="J2249" t="s">
        <v>56</v>
      </c>
      <c r="K2249" s="17">
        <v>242.05999800000001</v>
      </c>
      <c r="L2249" s="17">
        <v>-1.1596553979499016E-2</v>
      </c>
      <c r="M2249" s="17">
        <v>-2.8399959999999851</v>
      </c>
    </row>
    <row r="2250" spans="9:13" x14ac:dyDescent="0.35">
      <c r="I2250" s="1">
        <v>44210</v>
      </c>
      <c r="J2250" t="s">
        <v>42</v>
      </c>
      <c r="K2250" s="17">
        <v>1730.920044</v>
      </c>
      <c r="L2250" s="17">
        <v>-9.3460901416511886E-3</v>
      </c>
      <c r="M2250" s="17">
        <v>-16.329956000000038</v>
      </c>
    </row>
    <row r="2251" spans="9:13" x14ac:dyDescent="0.35">
      <c r="I2251" s="1">
        <v>44210</v>
      </c>
      <c r="J2251" t="s">
        <v>40</v>
      </c>
      <c r="K2251" s="17">
        <v>55.27</v>
      </c>
      <c r="L2251" s="17">
        <v>-7.8980256309105334E-3</v>
      </c>
      <c r="M2251" s="17">
        <v>-0.43999900000000025</v>
      </c>
    </row>
    <row r="2252" spans="9:13" x14ac:dyDescent="0.35">
      <c r="I2252" s="1">
        <v>44210</v>
      </c>
      <c r="J2252" t="s">
        <v>62</v>
      </c>
      <c r="K2252" s="17">
        <v>61.599997999999999</v>
      </c>
      <c r="L2252" s="17">
        <v>-7.412229980466813E-3</v>
      </c>
      <c r="M2252" s="17">
        <v>-0.46000300000000038</v>
      </c>
    </row>
    <row r="2253" spans="9:13" x14ac:dyDescent="0.35">
      <c r="I2253" s="1">
        <v>44210</v>
      </c>
      <c r="J2253" t="s">
        <v>70</v>
      </c>
      <c r="K2253" s="17">
        <v>57.040000999999997</v>
      </c>
      <c r="L2253" s="17">
        <v>-3.5050823080082184E-4</v>
      </c>
      <c r="M2253" s="17">
        <v>-2.0000000000003126E-2</v>
      </c>
    </row>
    <row r="2254" spans="9:13" x14ac:dyDescent="0.35">
      <c r="I2254" s="1">
        <v>44210</v>
      </c>
      <c r="J2254" t="s">
        <v>76</v>
      </c>
      <c r="K2254" s="17">
        <v>128.94000199999999</v>
      </c>
      <c r="L2254" s="17">
        <v>1.1135547627090903E-2</v>
      </c>
      <c r="M2254" s="17">
        <v>1.4200049999999891</v>
      </c>
    </row>
    <row r="2255" spans="9:13" x14ac:dyDescent="0.35">
      <c r="I2255" s="1">
        <v>44210</v>
      </c>
      <c r="J2255" t="s">
        <v>64</v>
      </c>
      <c r="K2255" s="17">
        <v>128.970001</v>
      </c>
      <c r="L2255" s="17">
        <v>1.6151930604348021E-2</v>
      </c>
      <c r="M2255" s="17">
        <v>2.0500029999999896</v>
      </c>
    </row>
    <row r="2256" spans="9:13" x14ac:dyDescent="0.35">
      <c r="I2256" s="1">
        <v>44210</v>
      </c>
      <c r="J2256" t="s">
        <v>68</v>
      </c>
      <c r="K2256" s="17">
        <v>165.300003</v>
      </c>
      <c r="L2256" s="17">
        <v>1.691787111194332E-2</v>
      </c>
      <c r="M2256" s="17">
        <v>2.75</v>
      </c>
    </row>
    <row r="2257" spans="9:13" x14ac:dyDescent="0.35">
      <c r="I2257" s="1">
        <v>44210</v>
      </c>
      <c r="J2257" t="s">
        <v>72</v>
      </c>
      <c r="K2257" s="17">
        <v>29.290001</v>
      </c>
      <c r="L2257" s="17">
        <v>2.3767912486266592E-2</v>
      </c>
      <c r="M2257" s="17">
        <v>0.67999999999999972</v>
      </c>
    </row>
    <row r="2258" spans="9:13" x14ac:dyDescent="0.35">
      <c r="I2258" s="1">
        <v>44210</v>
      </c>
      <c r="J2258" t="s">
        <v>46</v>
      </c>
      <c r="K2258" s="17">
        <v>242.979996</v>
      </c>
      <c r="L2258" s="17">
        <v>3.2639153855004398E-2</v>
      </c>
      <c r="M2258" s="17">
        <v>7.6799929999999961</v>
      </c>
    </row>
    <row r="2259" spans="9:13" x14ac:dyDescent="0.35">
      <c r="I2259" s="1">
        <v>44210</v>
      </c>
      <c r="J2259" t="s">
        <v>48</v>
      </c>
      <c r="K2259" s="17">
        <v>249</v>
      </c>
      <c r="L2259" s="17">
        <v>5.0898952891880234E-2</v>
      </c>
      <c r="M2259" s="17">
        <v>12.059998000000007</v>
      </c>
    </row>
    <row r="2260" spans="9:13" x14ac:dyDescent="0.35">
      <c r="I2260" s="1">
        <v>44209</v>
      </c>
      <c r="J2260" t="s">
        <v>64</v>
      </c>
      <c r="K2260" s="17">
        <v>126.91999800000001</v>
      </c>
      <c r="L2260" s="17">
        <v>-1.7723155142310175E-2</v>
      </c>
      <c r="M2260" s="17">
        <v>-2.2900089999999835</v>
      </c>
    </row>
    <row r="2261" spans="9:13" x14ac:dyDescent="0.35">
      <c r="I2261" s="1">
        <v>44209</v>
      </c>
      <c r="J2261" t="s">
        <v>48</v>
      </c>
      <c r="K2261" s="17">
        <v>236.94000199999999</v>
      </c>
      <c r="L2261" s="17">
        <v>-1.0482334647930705E-2</v>
      </c>
      <c r="M2261" s="17">
        <v>-2.5099950000000035</v>
      </c>
    </row>
    <row r="2262" spans="9:13" x14ac:dyDescent="0.35">
      <c r="I2262" s="1">
        <v>44209</v>
      </c>
      <c r="J2262" t="s">
        <v>50</v>
      </c>
      <c r="K2262" s="17">
        <v>128.05999800000001</v>
      </c>
      <c r="L2262" s="17">
        <v>-1.0355456430701111E-2</v>
      </c>
      <c r="M2262" s="17">
        <v>-1.3399959999999851</v>
      </c>
    </row>
    <row r="2263" spans="9:13" x14ac:dyDescent="0.35">
      <c r="I2263" s="1">
        <v>44209</v>
      </c>
      <c r="J2263" t="s">
        <v>40</v>
      </c>
      <c r="K2263" s="17">
        <v>55.709999000000003</v>
      </c>
      <c r="L2263" s="17">
        <v>-5.8886865473109689E-3</v>
      </c>
      <c r="M2263" s="17">
        <v>-0.33000199999999325</v>
      </c>
    </row>
    <row r="2264" spans="9:13" x14ac:dyDescent="0.35">
      <c r="I2264" s="1">
        <v>44209</v>
      </c>
      <c r="J2264" t="s">
        <v>62</v>
      </c>
      <c r="K2264" s="17">
        <v>62.060001</v>
      </c>
      <c r="L2264" s="17">
        <v>-5.7673343725515641E-3</v>
      </c>
      <c r="M2264" s="17">
        <v>-0.3599969999999999</v>
      </c>
    </row>
    <row r="2265" spans="9:13" x14ac:dyDescent="0.35">
      <c r="I2265" s="1">
        <v>44209</v>
      </c>
      <c r="J2265" t="s">
        <v>72</v>
      </c>
      <c r="K2265" s="17">
        <v>28.610001</v>
      </c>
      <c r="L2265" s="17">
        <v>-4.8695304347825931E-3</v>
      </c>
      <c r="M2265" s="17">
        <v>-0.13999899999999954</v>
      </c>
    </row>
    <row r="2266" spans="9:13" x14ac:dyDescent="0.35">
      <c r="I2266" s="1">
        <v>44209</v>
      </c>
      <c r="J2266" t="s">
        <v>70</v>
      </c>
      <c r="K2266" s="17">
        <v>57.060001</v>
      </c>
      <c r="L2266" s="17">
        <v>-3.4927874080610917E-3</v>
      </c>
      <c r="M2266" s="17">
        <v>-0.19999700000000331</v>
      </c>
    </row>
    <row r="2267" spans="9:13" x14ac:dyDescent="0.35">
      <c r="I2267" s="1">
        <v>44209</v>
      </c>
      <c r="J2267" t="s">
        <v>44</v>
      </c>
      <c r="K2267" s="17">
        <v>251.63999899999999</v>
      </c>
      <c r="L2267" s="17">
        <v>2.1904616223737379E-3</v>
      </c>
      <c r="M2267" s="17">
        <v>0.55000299999997537</v>
      </c>
    </row>
    <row r="2268" spans="9:13" x14ac:dyDescent="0.35">
      <c r="I2268" s="1">
        <v>44209</v>
      </c>
      <c r="J2268" t="s">
        <v>54</v>
      </c>
      <c r="K2268" s="17">
        <v>47.220001000000003</v>
      </c>
      <c r="L2268" s="17">
        <v>3.8265305308987311E-3</v>
      </c>
      <c r="M2268" s="17">
        <v>0.18000000000000682</v>
      </c>
    </row>
    <row r="2269" spans="9:13" x14ac:dyDescent="0.35">
      <c r="I2269" s="1">
        <v>44209</v>
      </c>
      <c r="J2269" t="s">
        <v>68</v>
      </c>
      <c r="K2269" s="17">
        <v>162.550003</v>
      </c>
      <c r="L2269" s="17">
        <v>4.6353522008278332E-3</v>
      </c>
      <c r="M2269" s="17">
        <v>0.75</v>
      </c>
    </row>
    <row r="2270" spans="9:13" x14ac:dyDescent="0.35">
      <c r="I2270" s="1">
        <v>44209</v>
      </c>
      <c r="J2270" t="s">
        <v>42</v>
      </c>
      <c r="K2270" s="17">
        <v>1747.25</v>
      </c>
      <c r="L2270" s="17">
        <v>5.6519950126291954E-3</v>
      </c>
      <c r="M2270" s="17">
        <v>9.8199460000000727</v>
      </c>
    </row>
    <row r="2271" spans="9:13" x14ac:dyDescent="0.35">
      <c r="I2271" s="1">
        <v>44209</v>
      </c>
      <c r="J2271" t="s">
        <v>60</v>
      </c>
      <c r="K2271" s="17">
        <v>216.33999600000001</v>
      </c>
      <c r="L2271" s="17">
        <v>6.560289610208183E-3</v>
      </c>
      <c r="M2271" s="17">
        <v>1.4100030000000174</v>
      </c>
    </row>
    <row r="2272" spans="9:13" x14ac:dyDescent="0.35">
      <c r="I2272" s="1">
        <v>44209</v>
      </c>
      <c r="J2272" t="s">
        <v>52</v>
      </c>
      <c r="K2272" s="17">
        <v>218.179993</v>
      </c>
      <c r="L2272" s="17">
        <v>1.234219075088731E-2</v>
      </c>
      <c r="M2272" s="17">
        <v>2.6599889999999959</v>
      </c>
    </row>
    <row r="2273" spans="9:13" x14ac:dyDescent="0.35">
      <c r="I2273" s="1">
        <v>44209</v>
      </c>
      <c r="J2273" t="s">
        <v>37</v>
      </c>
      <c r="K2273" s="17">
        <v>3165.889893</v>
      </c>
      <c r="L2273" s="17">
        <v>1.4438407049984883E-2</v>
      </c>
      <c r="M2273" s="17">
        <v>45.059815000000071</v>
      </c>
    </row>
    <row r="2274" spans="9:13" x14ac:dyDescent="0.35">
      <c r="I2274" s="1">
        <v>44209</v>
      </c>
      <c r="J2274" t="s">
        <v>76</v>
      </c>
      <c r="K2274" s="17">
        <v>127.519997</v>
      </c>
      <c r="L2274" s="17">
        <v>1.4478918404429298E-2</v>
      </c>
      <c r="M2274" s="17">
        <v>1.8200000000000074</v>
      </c>
    </row>
    <row r="2275" spans="9:13" x14ac:dyDescent="0.35">
      <c r="I2275" s="1">
        <v>44209</v>
      </c>
      <c r="J2275" t="s">
        <v>58</v>
      </c>
      <c r="K2275" s="17">
        <v>130.88999899999999</v>
      </c>
      <c r="L2275" s="17">
        <v>1.6226676640682881E-2</v>
      </c>
      <c r="M2275" s="17">
        <v>2.0899959999999851</v>
      </c>
    </row>
    <row r="2276" spans="9:13" x14ac:dyDescent="0.35">
      <c r="I2276" s="1">
        <v>44209</v>
      </c>
      <c r="J2276" t="s">
        <v>66</v>
      </c>
      <c r="K2276" s="17">
        <v>10.175000000000001</v>
      </c>
      <c r="L2276" s="17">
        <v>1.6991504247876054E-2</v>
      </c>
      <c r="M2276" s="17">
        <v>0.16999999999999993</v>
      </c>
    </row>
    <row r="2277" spans="9:13" x14ac:dyDescent="0.35">
      <c r="I2277" s="1">
        <v>44209</v>
      </c>
      <c r="J2277" t="s">
        <v>56</v>
      </c>
      <c r="K2277" s="17">
        <v>244.89999399999999</v>
      </c>
      <c r="L2277" s="17">
        <v>3.055039147681533E-2</v>
      </c>
      <c r="M2277" s="17">
        <v>7.2599950000000035</v>
      </c>
    </row>
    <row r="2278" spans="9:13" x14ac:dyDescent="0.35">
      <c r="I2278" s="1">
        <v>44209</v>
      </c>
      <c r="J2278" t="s">
        <v>46</v>
      </c>
      <c r="K2278" s="17">
        <v>235.300003</v>
      </c>
      <c r="L2278" s="17">
        <v>4.2996439459314535E-2</v>
      </c>
      <c r="M2278" s="17">
        <v>9.6999969999999962</v>
      </c>
    </row>
    <row r="2279" spans="9:13" x14ac:dyDescent="0.35">
      <c r="I2279" s="1">
        <v>44208</v>
      </c>
      <c r="J2279" t="s">
        <v>54</v>
      </c>
      <c r="K2279" s="17">
        <v>47.040000999999997</v>
      </c>
      <c r="L2279" s="17">
        <v>-2.3661249481112558E-2</v>
      </c>
      <c r="M2279" s="17">
        <v>-1.1399990000000031</v>
      </c>
    </row>
    <row r="2280" spans="9:13" x14ac:dyDescent="0.35">
      <c r="I2280" s="1">
        <v>44208</v>
      </c>
      <c r="J2280" t="s">
        <v>44</v>
      </c>
      <c r="K2280" s="17">
        <v>251.08999600000001</v>
      </c>
      <c r="L2280" s="17">
        <v>-2.2387478934550255E-2</v>
      </c>
      <c r="M2280" s="17">
        <v>-5.7499999999999716</v>
      </c>
    </row>
    <row r="2281" spans="9:13" x14ac:dyDescent="0.35">
      <c r="I2281" s="1">
        <v>44208</v>
      </c>
      <c r="J2281" t="s">
        <v>76</v>
      </c>
      <c r="K2281" s="17">
        <v>125.699997</v>
      </c>
      <c r="L2281" s="17">
        <v>-2.0265050188658276E-2</v>
      </c>
      <c r="M2281" s="17">
        <v>-2.6000060000000076</v>
      </c>
    </row>
    <row r="2282" spans="9:13" x14ac:dyDescent="0.35">
      <c r="I2282" s="1">
        <v>44208</v>
      </c>
      <c r="J2282" t="s">
        <v>68</v>
      </c>
      <c r="K2282" s="17">
        <v>161.800003</v>
      </c>
      <c r="L2282" s="17">
        <v>-1.8203883163764263E-2</v>
      </c>
      <c r="M2282" s="17">
        <v>-3</v>
      </c>
    </row>
    <row r="2283" spans="9:13" x14ac:dyDescent="0.35">
      <c r="I2283" s="1">
        <v>44208</v>
      </c>
      <c r="J2283" t="s">
        <v>52</v>
      </c>
      <c r="K2283" s="17">
        <v>215.520004</v>
      </c>
      <c r="L2283" s="17">
        <v>-1.2508572737686139E-2</v>
      </c>
      <c r="M2283" s="17">
        <v>-2.7299959999999999</v>
      </c>
    </row>
    <row r="2284" spans="9:13" x14ac:dyDescent="0.35">
      <c r="I2284" s="1">
        <v>44208</v>
      </c>
      <c r="J2284" t="s">
        <v>60</v>
      </c>
      <c r="K2284" s="17">
        <v>214.929993</v>
      </c>
      <c r="L2284" s="17">
        <v>-1.1770711026467632E-2</v>
      </c>
      <c r="M2284" s="17">
        <v>-2.5600120000000004</v>
      </c>
    </row>
    <row r="2285" spans="9:13" x14ac:dyDescent="0.35">
      <c r="I2285" s="1">
        <v>44208</v>
      </c>
      <c r="J2285" t="s">
        <v>42</v>
      </c>
      <c r="K2285" s="17">
        <v>1737.4300539999999</v>
      </c>
      <c r="L2285" s="17">
        <v>-1.0738536677426348E-2</v>
      </c>
      <c r="M2285" s="17">
        <v>-18.859985000000052</v>
      </c>
    </row>
    <row r="2286" spans="9:13" x14ac:dyDescent="0.35">
      <c r="I2286" s="1">
        <v>44208</v>
      </c>
      <c r="J2286" t="s">
        <v>62</v>
      </c>
      <c r="K2286" s="17">
        <v>62.419998</v>
      </c>
      <c r="L2286" s="17">
        <v>-9.6779471629056656E-3</v>
      </c>
      <c r="M2286" s="17">
        <v>-0.61000099999999691</v>
      </c>
    </row>
    <row r="2287" spans="9:13" x14ac:dyDescent="0.35">
      <c r="I2287" s="1">
        <v>44208</v>
      </c>
      <c r="J2287" t="s">
        <v>46</v>
      </c>
      <c r="K2287" s="17">
        <v>225.60000600000001</v>
      </c>
      <c r="L2287" s="17">
        <v>-7.7846199539212783E-3</v>
      </c>
      <c r="M2287" s="17">
        <v>-1.7699889999999812</v>
      </c>
    </row>
    <row r="2288" spans="9:13" x14ac:dyDescent="0.35">
      <c r="I2288" s="1">
        <v>44208</v>
      </c>
      <c r="J2288" t="s">
        <v>66</v>
      </c>
      <c r="K2288" s="17">
        <v>10.005000000000001</v>
      </c>
      <c r="L2288" s="17">
        <v>-5.9612518628910805E-3</v>
      </c>
      <c r="M2288" s="17">
        <v>-5.9999999999998721E-2</v>
      </c>
    </row>
    <row r="2289" spans="9:13" x14ac:dyDescent="0.35">
      <c r="I2289" s="1">
        <v>44208</v>
      </c>
      <c r="J2289" t="s">
        <v>72</v>
      </c>
      <c r="K2289" s="17">
        <v>28.75</v>
      </c>
      <c r="L2289" s="17">
        <v>-4.1565984012261886E-3</v>
      </c>
      <c r="M2289" s="17">
        <v>-0.12000099999999847</v>
      </c>
    </row>
    <row r="2290" spans="9:13" x14ac:dyDescent="0.35">
      <c r="I2290" s="1">
        <v>44208</v>
      </c>
      <c r="J2290" t="s">
        <v>70</v>
      </c>
      <c r="K2290" s="17">
        <v>57.259998000000003</v>
      </c>
      <c r="L2290" s="17">
        <v>-3.4806996777010093E-3</v>
      </c>
      <c r="M2290" s="17">
        <v>-0.20000100000000032</v>
      </c>
    </row>
    <row r="2291" spans="9:13" x14ac:dyDescent="0.35">
      <c r="I2291" s="1">
        <v>44208</v>
      </c>
      <c r="J2291" t="s">
        <v>58</v>
      </c>
      <c r="K2291" s="17">
        <v>128.800003</v>
      </c>
      <c r="L2291" s="17">
        <v>-1.3955109752057681E-3</v>
      </c>
      <c r="M2291" s="17">
        <v>-0.17999299999999607</v>
      </c>
    </row>
    <row r="2292" spans="9:13" x14ac:dyDescent="0.35">
      <c r="I2292" s="1">
        <v>44208</v>
      </c>
      <c r="J2292" t="s">
        <v>56</v>
      </c>
      <c r="K2292" s="17">
        <v>237.63999899999999</v>
      </c>
      <c r="L2292" s="17">
        <v>5.8946947368416374E-4</v>
      </c>
      <c r="M2292" s="17">
        <v>0.13999899999998888</v>
      </c>
    </row>
    <row r="2293" spans="9:13" x14ac:dyDescent="0.35">
      <c r="I2293" s="1">
        <v>44208</v>
      </c>
      <c r="J2293" t="s">
        <v>50</v>
      </c>
      <c r="K2293" s="17">
        <v>129.39999399999999</v>
      </c>
      <c r="L2293" s="17">
        <v>7.7332558143860684E-4</v>
      </c>
      <c r="M2293" s="17">
        <v>9.9990999999988617E-2</v>
      </c>
    </row>
    <row r="2294" spans="9:13" x14ac:dyDescent="0.35">
      <c r="I2294" s="1">
        <v>44208</v>
      </c>
      <c r="J2294" t="s">
        <v>37</v>
      </c>
      <c r="K2294" s="17">
        <v>3120.830078</v>
      </c>
      <c r="L2294" s="17">
        <v>2.1257773505657142E-3</v>
      </c>
      <c r="M2294" s="17">
        <v>6.6201169999999365</v>
      </c>
    </row>
    <row r="2295" spans="9:13" x14ac:dyDescent="0.35">
      <c r="I2295" s="1">
        <v>44208</v>
      </c>
      <c r="J2295" t="s">
        <v>64</v>
      </c>
      <c r="K2295" s="17">
        <v>129.21000699999999</v>
      </c>
      <c r="L2295" s="17">
        <v>4.8997121651933309E-3</v>
      </c>
      <c r="M2295" s="17">
        <v>0.63000499999998283</v>
      </c>
    </row>
    <row r="2296" spans="9:13" x14ac:dyDescent="0.35">
      <c r="I2296" s="1">
        <v>44208</v>
      </c>
      <c r="J2296" t="s">
        <v>40</v>
      </c>
      <c r="K2296" s="17">
        <v>56.040000999999997</v>
      </c>
      <c r="L2296" s="17">
        <v>3.9124809938809513E-2</v>
      </c>
      <c r="M2296" s="17">
        <v>2.1100009999999969</v>
      </c>
    </row>
    <row r="2297" spans="9:13" x14ac:dyDescent="0.35">
      <c r="I2297" s="1">
        <v>44208</v>
      </c>
      <c r="J2297" t="s">
        <v>48</v>
      </c>
      <c r="K2297" s="17">
        <v>239.449997</v>
      </c>
      <c r="L2297" s="17">
        <v>9.0639916775587526E-2</v>
      </c>
      <c r="M2297" s="17">
        <v>19.899993999999992</v>
      </c>
    </row>
    <row r="2298" spans="9:13" x14ac:dyDescent="0.35">
      <c r="I2298" s="1">
        <v>44207</v>
      </c>
      <c r="J2298" t="s">
        <v>48</v>
      </c>
      <c r="K2298" s="17">
        <v>219.550003</v>
      </c>
      <c r="L2298" s="17">
        <v>-8.6160237252861593E-2</v>
      </c>
      <c r="M2298" s="17">
        <v>-20.699996999999996</v>
      </c>
    </row>
    <row r="2299" spans="9:13" x14ac:dyDescent="0.35">
      <c r="I2299" s="1">
        <v>44207</v>
      </c>
      <c r="J2299" t="s">
        <v>54</v>
      </c>
      <c r="K2299" s="17">
        <v>48.18</v>
      </c>
      <c r="L2299" s="17">
        <v>-6.4102564102564055E-2</v>
      </c>
      <c r="M2299" s="17">
        <v>-3.2999999999999972</v>
      </c>
    </row>
    <row r="2300" spans="9:13" x14ac:dyDescent="0.35">
      <c r="I2300" s="1">
        <v>44207</v>
      </c>
      <c r="J2300" t="s">
        <v>44</v>
      </c>
      <c r="K2300" s="17">
        <v>256.83999599999999</v>
      </c>
      <c r="L2300" s="17">
        <v>-4.0101695703136084E-2</v>
      </c>
      <c r="M2300" s="17">
        <v>-10.73001099999999</v>
      </c>
    </row>
    <row r="2301" spans="9:13" x14ac:dyDescent="0.35">
      <c r="I2301" s="1">
        <v>44207</v>
      </c>
      <c r="J2301" t="s">
        <v>46</v>
      </c>
      <c r="K2301" s="17">
        <v>227.36999499999999</v>
      </c>
      <c r="L2301" s="17">
        <v>-3.734284654436814E-2</v>
      </c>
      <c r="M2301" s="17">
        <v>-8.8200070000000039</v>
      </c>
    </row>
    <row r="2302" spans="9:13" x14ac:dyDescent="0.35">
      <c r="I2302" s="1">
        <v>44207</v>
      </c>
      <c r="J2302" t="s">
        <v>58</v>
      </c>
      <c r="K2302" s="17">
        <v>128.979996</v>
      </c>
      <c r="L2302" s="17">
        <v>-2.3248821887569392E-2</v>
      </c>
      <c r="M2302" s="17">
        <v>-3.0700070000000039</v>
      </c>
    </row>
    <row r="2303" spans="9:13" x14ac:dyDescent="0.35">
      <c r="I2303" s="1">
        <v>44207</v>
      </c>
      <c r="J2303" t="s">
        <v>42</v>
      </c>
      <c r="K2303" s="17">
        <v>1756.290039</v>
      </c>
      <c r="L2303" s="17">
        <v>-2.3105587300604562E-2</v>
      </c>
      <c r="M2303" s="17">
        <v>-41.539917000000059</v>
      </c>
    </row>
    <row r="2304" spans="9:13" x14ac:dyDescent="0.35">
      <c r="I2304" s="1">
        <v>44207</v>
      </c>
      <c r="J2304" t="s">
        <v>37</v>
      </c>
      <c r="K2304" s="17">
        <v>3114.209961</v>
      </c>
      <c r="L2304" s="17">
        <v>-2.1519461794845152E-2</v>
      </c>
      <c r="M2304" s="17">
        <v>-68.489990000000034</v>
      </c>
    </row>
    <row r="2305" spans="9:13" x14ac:dyDescent="0.35">
      <c r="I2305" s="1">
        <v>44207</v>
      </c>
      <c r="J2305" t="s">
        <v>56</v>
      </c>
      <c r="K2305" s="17">
        <v>237.5</v>
      </c>
      <c r="L2305" s="17">
        <v>-2.0457010875199681E-2</v>
      </c>
      <c r="M2305" s="17">
        <v>-4.9600069999999903</v>
      </c>
    </row>
    <row r="2306" spans="9:13" x14ac:dyDescent="0.35">
      <c r="I2306" s="1">
        <v>44207</v>
      </c>
      <c r="J2306" t="s">
        <v>52</v>
      </c>
      <c r="K2306" s="17">
        <v>218.25</v>
      </c>
      <c r="L2306" s="17">
        <v>-1.7068965589455812E-2</v>
      </c>
      <c r="M2306" s="17">
        <v>-3.7899930000000097</v>
      </c>
    </row>
    <row r="2307" spans="9:13" x14ac:dyDescent="0.35">
      <c r="I2307" s="1">
        <v>44207</v>
      </c>
      <c r="J2307" t="s">
        <v>50</v>
      </c>
      <c r="K2307" s="17">
        <v>129.300003</v>
      </c>
      <c r="L2307" s="17">
        <v>-1.4181159982276174E-2</v>
      </c>
      <c r="M2307" s="17">
        <v>-1.8600009999999827</v>
      </c>
    </row>
    <row r="2308" spans="9:13" x14ac:dyDescent="0.35">
      <c r="I2308" s="1">
        <v>44207</v>
      </c>
      <c r="J2308" t="s">
        <v>68</v>
      </c>
      <c r="K2308" s="17">
        <v>164.800003</v>
      </c>
      <c r="L2308" s="17">
        <v>-1.1101056505288495E-2</v>
      </c>
      <c r="M2308" s="17">
        <v>-1.8499909999999886</v>
      </c>
    </row>
    <row r="2309" spans="9:13" x14ac:dyDescent="0.35">
      <c r="I2309" s="1">
        <v>44207</v>
      </c>
      <c r="J2309" t="s">
        <v>40</v>
      </c>
      <c r="K2309" s="17">
        <v>53.93</v>
      </c>
      <c r="L2309" s="17">
        <v>-1.0095447870778216E-2</v>
      </c>
      <c r="M2309" s="17">
        <v>-0.54999999999999716</v>
      </c>
    </row>
    <row r="2310" spans="9:13" x14ac:dyDescent="0.35">
      <c r="I2310" s="1">
        <v>44207</v>
      </c>
      <c r="J2310" t="s">
        <v>66</v>
      </c>
      <c r="K2310" s="17">
        <v>10.065</v>
      </c>
      <c r="L2310" s="17">
        <v>-9.8376783079192967E-3</v>
      </c>
      <c r="M2310" s="17">
        <v>-9.9999999999999645E-2</v>
      </c>
    </row>
    <row r="2311" spans="9:13" x14ac:dyDescent="0.35">
      <c r="I2311" s="1">
        <v>44207</v>
      </c>
      <c r="J2311" t="s">
        <v>60</v>
      </c>
      <c r="K2311" s="17">
        <v>217.490005</v>
      </c>
      <c r="L2311" s="17">
        <v>-9.6985249453265514E-3</v>
      </c>
      <c r="M2311" s="17">
        <v>-2.1299899999999923</v>
      </c>
    </row>
    <row r="2312" spans="9:13" x14ac:dyDescent="0.35">
      <c r="I2312" s="1">
        <v>44207</v>
      </c>
      <c r="J2312" t="s">
        <v>70</v>
      </c>
      <c r="K2312" s="17">
        <v>57.459999000000003</v>
      </c>
      <c r="L2312" s="17">
        <v>-5.8823530429472203E-3</v>
      </c>
      <c r="M2312" s="17">
        <v>-0.33999999999999631</v>
      </c>
    </row>
    <row r="2313" spans="9:13" x14ac:dyDescent="0.35">
      <c r="I2313" s="1">
        <v>44207</v>
      </c>
      <c r="J2313" t="s">
        <v>62</v>
      </c>
      <c r="K2313" s="17">
        <v>63.029998999999997</v>
      </c>
      <c r="L2313" s="17">
        <v>-5.5222782341073718E-3</v>
      </c>
      <c r="M2313" s="17">
        <v>-0.35000200000000348</v>
      </c>
    </row>
    <row r="2314" spans="9:13" x14ac:dyDescent="0.35">
      <c r="I2314" s="1">
        <v>44207</v>
      </c>
      <c r="J2314" t="s">
        <v>72</v>
      </c>
      <c r="K2314" s="17">
        <v>28.870000999999998</v>
      </c>
      <c r="L2314" s="17">
        <v>-5.1688146106134078E-3</v>
      </c>
      <c r="M2314" s="17">
        <v>-0.1499990000000011</v>
      </c>
    </row>
    <row r="2315" spans="9:13" x14ac:dyDescent="0.35">
      <c r="I2315" s="1">
        <v>44207</v>
      </c>
      <c r="J2315" t="s">
        <v>76</v>
      </c>
      <c r="K2315" s="17">
        <v>128.300003</v>
      </c>
      <c r="L2315" s="17">
        <v>-1.0899953115851625E-3</v>
      </c>
      <c r="M2315" s="17">
        <v>-0.13999899999998888</v>
      </c>
    </row>
    <row r="2316" spans="9:13" x14ac:dyDescent="0.35">
      <c r="I2316" s="1">
        <v>44207</v>
      </c>
      <c r="J2316" t="s">
        <v>64</v>
      </c>
      <c r="K2316" s="17">
        <v>128.58000200000001</v>
      </c>
      <c r="L2316" s="17">
        <v>3.8903758180223585E-4</v>
      </c>
      <c r="M2316" s="17">
        <v>5.0003000000003794E-2</v>
      </c>
    </row>
    <row r="2317" spans="9:13" x14ac:dyDescent="0.35">
      <c r="I2317" s="1">
        <v>44204</v>
      </c>
      <c r="J2317" t="s">
        <v>72</v>
      </c>
      <c r="K2317" s="17">
        <v>29.02</v>
      </c>
      <c r="L2317" s="17">
        <v>-2.9755934470076916E-2</v>
      </c>
      <c r="M2317" s="17">
        <v>-0.89000000000000057</v>
      </c>
    </row>
    <row r="2318" spans="9:13" x14ac:dyDescent="0.35">
      <c r="I2318" s="1">
        <v>44204</v>
      </c>
      <c r="J2318" t="s">
        <v>76</v>
      </c>
      <c r="K2318" s="17">
        <v>128.44000199999999</v>
      </c>
      <c r="L2318" s="17">
        <v>-2.0738044503261787E-2</v>
      </c>
      <c r="M2318" s="17">
        <v>-2.7200019999999938</v>
      </c>
    </row>
    <row r="2319" spans="9:13" x14ac:dyDescent="0.35">
      <c r="I2319" s="1">
        <v>44204</v>
      </c>
      <c r="J2319" t="s">
        <v>54</v>
      </c>
      <c r="K2319" s="17">
        <v>51.48</v>
      </c>
      <c r="L2319" s="17">
        <v>-1.6243110405384724E-2</v>
      </c>
      <c r="M2319" s="17">
        <v>-0.85000200000000348</v>
      </c>
    </row>
    <row r="2320" spans="9:13" x14ac:dyDescent="0.35">
      <c r="I2320" s="1">
        <v>44204</v>
      </c>
      <c r="J2320" t="s">
        <v>66</v>
      </c>
      <c r="K2320" s="17">
        <v>10.164999999999999</v>
      </c>
      <c r="L2320" s="17">
        <v>-1.4064015518913807E-2</v>
      </c>
      <c r="M2320" s="17">
        <v>-0.14500000000000135</v>
      </c>
    </row>
    <row r="2321" spans="9:13" x14ac:dyDescent="0.35">
      <c r="I2321" s="1">
        <v>44204</v>
      </c>
      <c r="J2321" t="s">
        <v>70</v>
      </c>
      <c r="K2321" s="17">
        <v>57.799999</v>
      </c>
      <c r="L2321" s="17">
        <v>-1.2472236673026372E-2</v>
      </c>
      <c r="M2321" s="17">
        <v>-0.72999999999999687</v>
      </c>
    </row>
    <row r="2322" spans="9:13" x14ac:dyDescent="0.35">
      <c r="I2322" s="1">
        <v>44204</v>
      </c>
      <c r="J2322" t="s">
        <v>68</v>
      </c>
      <c r="K2322" s="17">
        <v>166.64999399999999</v>
      </c>
      <c r="L2322" s="17">
        <v>-1.0979264094955535E-2</v>
      </c>
      <c r="M2322" s="17">
        <v>-1.8500060000000076</v>
      </c>
    </row>
    <row r="2323" spans="9:13" x14ac:dyDescent="0.35">
      <c r="I2323" s="1">
        <v>44204</v>
      </c>
      <c r="J2323" t="s">
        <v>44</v>
      </c>
      <c r="K2323" s="17">
        <v>267.57000699999998</v>
      </c>
      <c r="L2323" s="17">
        <v>-4.3535872722180353E-3</v>
      </c>
      <c r="M2323" s="17">
        <v>-1.169983000000002</v>
      </c>
    </row>
    <row r="2324" spans="9:13" x14ac:dyDescent="0.35">
      <c r="I2324" s="1">
        <v>44204</v>
      </c>
      <c r="J2324" t="s">
        <v>64</v>
      </c>
      <c r="K2324" s="17">
        <v>128.529999</v>
      </c>
      <c r="L2324" s="17">
        <v>-3.5662142969914048E-3</v>
      </c>
      <c r="M2324" s="17">
        <v>-0.46000599999999281</v>
      </c>
    </row>
    <row r="2325" spans="9:13" x14ac:dyDescent="0.35">
      <c r="I2325" s="1">
        <v>44204</v>
      </c>
      <c r="J2325" t="s">
        <v>62</v>
      </c>
      <c r="K2325" s="17">
        <v>63.380001</v>
      </c>
      <c r="L2325" s="17">
        <v>4.9151894720152172E-3</v>
      </c>
      <c r="M2325" s="17">
        <v>0.31000099999999975</v>
      </c>
    </row>
    <row r="2326" spans="9:13" x14ac:dyDescent="0.35">
      <c r="I2326" s="1">
        <v>44204</v>
      </c>
      <c r="J2326" t="s">
        <v>60</v>
      </c>
      <c r="K2326" s="17">
        <v>219.61999499999999</v>
      </c>
      <c r="L2326" s="17">
        <v>6.0928216713991967E-3</v>
      </c>
      <c r="M2326" s="17">
        <v>1.330001999999979</v>
      </c>
    </row>
    <row r="2327" spans="9:13" x14ac:dyDescent="0.35">
      <c r="I2327" s="1">
        <v>44204</v>
      </c>
      <c r="J2327" t="s">
        <v>37</v>
      </c>
      <c r="K2327" s="17">
        <v>3182.6999510000001</v>
      </c>
      <c r="L2327" s="17">
        <v>6.4955725110716596E-3</v>
      </c>
      <c r="M2327" s="17">
        <v>20.540038999999979</v>
      </c>
    </row>
    <row r="2328" spans="9:13" x14ac:dyDescent="0.35">
      <c r="I2328" s="1">
        <v>44204</v>
      </c>
      <c r="J2328" t="s">
        <v>58</v>
      </c>
      <c r="K2328" s="17">
        <v>132.050003</v>
      </c>
      <c r="L2328" s="17">
        <v>8.6312634987972675E-3</v>
      </c>
      <c r="M2328" s="17">
        <v>1.1300050000000113</v>
      </c>
    </row>
    <row r="2329" spans="9:13" x14ac:dyDescent="0.35">
      <c r="I2329" s="1">
        <v>44204</v>
      </c>
      <c r="J2329" t="s">
        <v>42</v>
      </c>
      <c r="K2329" s="17">
        <v>1797.829956</v>
      </c>
      <c r="L2329" s="17">
        <v>1.3238720002996333E-2</v>
      </c>
      <c r="M2329" s="17">
        <v>23.489990000000034</v>
      </c>
    </row>
    <row r="2330" spans="9:13" x14ac:dyDescent="0.35">
      <c r="I2330" s="1">
        <v>44204</v>
      </c>
      <c r="J2330" t="s">
        <v>50</v>
      </c>
      <c r="K2330" s="17">
        <v>131.16000399999999</v>
      </c>
      <c r="L2330" s="17">
        <v>1.8322988703656961E-2</v>
      </c>
      <c r="M2330" s="17">
        <v>2.3600009999999827</v>
      </c>
    </row>
    <row r="2331" spans="9:13" x14ac:dyDescent="0.35">
      <c r="I2331" s="1">
        <v>44204</v>
      </c>
      <c r="J2331" t="s">
        <v>52</v>
      </c>
      <c r="K2331" s="17">
        <v>222.03999300000001</v>
      </c>
      <c r="L2331" s="17">
        <v>1.8625548557217195E-2</v>
      </c>
      <c r="M2331" s="17">
        <v>4.0599970000000098</v>
      </c>
    </row>
    <row r="2332" spans="9:13" x14ac:dyDescent="0.35">
      <c r="I2332" s="1">
        <v>44204</v>
      </c>
      <c r="J2332" t="s">
        <v>40</v>
      </c>
      <c r="K2332" s="17">
        <v>54.48</v>
      </c>
      <c r="L2332" s="17">
        <v>2.6762136698791187E-2</v>
      </c>
      <c r="M2332" s="17">
        <v>1.4199989999999971</v>
      </c>
    </row>
    <row r="2333" spans="9:13" x14ac:dyDescent="0.35">
      <c r="I2333" s="1">
        <v>44204</v>
      </c>
      <c r="J2333" t="s">
        <v>56</v>
      </c>
      <c r="K2333" s="17">
        <v>242.46000699999999</v>
      </c>
      <c r="L2333" s="17">
        <v>3.1569155126719137E-2</v>
      </c>
      <c r="M2333" s="17">
        <v>7.4200139999999806</v>
      </c>
    </row>
    <row r="2334" spans="9:13" x14ac:dyDescent="0.35">
      <c r="I2334" s="1">
        <v>44204</v>
      </c>
      <c r="J2334" t="s">
        <v>46</v>
      </c>
      <c r="K2334" s="17">
        <v>236.19000199999999</v>
      </c>
      <c r="L2334" s="17">
        <v>4.0943183101185984E-2</v>
      </c>
      <c r="M2334" s="17">
        <v>9.2900080000000003</v>
      </c>
    </row>
    <row r="2335" spans="9:13" x14ac:dyDescent="0.35">
      <c r="I2335" s="1">
        <v>44204</v>
      </c>
      <c r="J2335" t="s">
        <v>48</v>
      </c>
      <c r="K2335" s="17">
        <v>240.25</v>
      </c>
      <c r="L2335" s="17">
        <v>0.15565924842781886</v>
      </c>
      <c r="M2335" s="17">
        <v>32.360001000000011</v>
      </c>
    </row>
    <row r="2336" spans="9:13" x14ac:dyDescent="0.35">
      <c r="I2336" s="1">
        <v>44203</v>
      </c>
      <c r="J2336" t="s">
        <v>54</v>
      </c>
      <c r="K2336" s="17">
        <v>52.330002</v>
      </c>
      <c r="L2336" s="17">
        <v>-1.746143512810501E-2</v>
      </c>
      <c r="M2336" s="17">
        <v>-0.92999600000000271</v>
      </c>
    </row>
    <row r="2337" spans="9:13" x14ac:dyDescent="0.35">
      <c r="I2337" s="1">
        <v>44203</v>
      </c>
      <c r="J2337" t="s">
        <v>70</v>
      </c>
      <c r="K2337" s="17">
        <v>58.529998999999997</v>
      </c>
      <c r="L2337" s="17">
        <v>-1.2818383996991332E-2</v>
      </c>
      <c r="M2337" s="17">
        <v>-0.76000200000000007</v>
      </c>
    </row>
    <row r="2338" spans="9:13" x14ac:dyDescent="0.35">
      <c r="I2338" s="1">
        <v>44203</v>
      </c>
      <c r="J2338" t="s">
        <v>50</v>
      </c>
      <c r="K2338" s="17">
        <v>128.800003</v>
      </c>
      <c r="L2338" s="17">
        <v>-7.2452748864931266E-3</v>
      </c>
      <c r="M2338" s="17">
        <v>-0.94000199999999268</v>
      </c>
    </row>
    <row r="2339" spans="9:13" x14ac:dyDescent="0.35">
      <c r="I2339" s="1">
        <v>44203</v>
      </c>
      <c r="J2339" t="s">
        <v>46</v>
      </c>
      <c r="K2339" s="17">
        <v>226.89999399999999</v>
      </c>
      <c r="L2339" s="17">
        <v>-3.119401594308761E-3</v>
      </c>
      <c r="M2339" s="17">
        <v>-0.71000700000001871</v>
      </c>
    </row>
    <row r="2340" spans="9:13" x14ac:dyDescent="0.35">
      <c r="I2340" s="1">
        <v>44203</v>
      </c>
      <c r="J2340" t="s">
        <v>40</v>
      </c>
      <c r="K2340" s="17">
        <v>53.060001</v>
      </c>
      <c r="L2340" s="17">
        <v>-3.0063885192336557E-3</v>
      </c>
      <c r="M2340" s="17">
        <v>-0.16000000000000369</v>
      </c>
    </row>
    <row r="2341" spans="9:13" x14ac:dyDescent="0.35">
      <c r="I2341" s="1">
        <v>44203</v>
      </c>
      <c r="J2341" t="s">
        <v>64</v>
      </c>
      <c r="K2341" s="17">
        <v>128.990005</v>
      </c>
      <c r="L2341" s="17">
        <v>-2.3202723817922493E-3</v>
      </c>
      <c r="M2341" s="17">
        <v>-0.29998800000001324</v>
      </c>
    </row>
    <row r="2342" spans="9:13" x14ac:dyDescent="0.35">
      <c r="I2342" s="1">
        <v>44203</v>
      </c>
      <c r="J2342" t="s">
        <v>72</v>
      </c>
      <c r="K2342" s="17">
        <v>29.91</v>
      </c>
      <c r="L2342" s="17">
        <v>2.6818638954073703E-3</v>
      </c>
      <c r="M2342" s="17">
        <v>8.0000000000001847E-2</v>
      </c>
    </row>
    <row r="2343" spans="9:13" x14ac:dyDescent="0.35">
      <c r="I2343" s="1">
        <v>44203</v>
      </c>
      <c r="J2343" t="s">
        <v>37</v>
      </c>
      <c r="K2343" s="17">
        <v>3162.1599120000001</v>
      </c>
      <c r="L2343" s="17">
        <v>7.577167164756521E-3</v>
      </c>
      <c r="M2343" s="17">
        <v>23.780029000000013</v>
      </c>
    </row>
    <row r="2344" spans="9:13" x14ac:dyDescent="0.35">
      <c r="I2344" s="1">
        <v>44203</v>
      </c>
      <c r="J2344" t="s">
        <v>62</v>
      </c>
      <c r="K2344" s="17">
        <v>63.07</v>
      </c>
      <c r="L2344" s="17">
        <v>7.9910500239731494E-3</v>
      </c>
      <c r="M2344" s="17">
        <v>0.5</v>
      </c>
    </row>
    <row r="2345" spans="9:13" x14ac:dyDescent="0.35">
      <c r="I2345" s="1">
        <v>44203</v>
      </c>
      <c r="J2345" t="s">
        <v>52</v>
      </c>
      <c r="K2345" s="17">
        <v>217.979996</v>
      </c>
      <c r="L2345" s="17">
        <v>8.4663523053348198E-3</v>
      </c>
      <c r="M2345" s="17">
        <v>1.8300020000000075</v>
      </c>
    </row>
    <row r="2346" spans="9:13" x14ac:dyDescent="0.35">
      <c r="I2346" s="1">
        <v>44203</v>
      </c>
      <c r="J2346" t="s">
        <v>68</v>
      </c>
      <c r="K2346" s="17">
        <v>168.5</v>
      </c>
      <c r="L2346" s="17">
        <v>1.1404525399596879E-2</v>
      </c>
      <c r="M2346" s="17">
        <v>1.8999939999999924</v>
      </c>
    </row>
    <row r="2347" spans="9:13" x14ac:dyDescent="0.35">
      <c r="I2347" s="1">
        <v>44203</v>
      </c>
      <c r="J2347" t="s">
        <v>76</v>
      </c>
      <c r="K2347" s="17">
        <v>131.16000399999999</v>
      </c>
      <c r="L2347" s="17">
        <v>1.2505875309102236E-2</v>
      </c>
      <c r="M2347" s="17">
        <v>1.6200109999999768</v>
      </c>
    </row>
    <row r="2348" spans="9:13" x14ac:dyDescent="0.35">
      <c r="I2348" s="1">
        <v>44203</v>
      </c>
      <c r="J2348" t="s">
        <v>48</v>
      </c>
      <c r="K2348" s="17">
        <v>207.88999899999999</v>
      </c>
      <c r="L2348" s="17">
        <v>1.9218502626766141E-2</v>
      </c>
      <c r="M2348" s="17">
        <v>3.9199979999999925</v>
      </c>
    </row>
    <row r="2349" spans="9:13" x14ac:dyDescent="0.35">
      <c r="I2349" s="1">
        <v>44203</v>
      </c>
      <c r="J2349" t="s">
        <v>44</v>
      </c>
      <c r="K2349" s="17">
        <v>268.73998999999998</v>
      </c>
      <c r="L2349" s="17">
        <v>2.0622050211705101E-2</v>
      </c>
      <c r="M2349" s="17">
        <v>5.4299919999999702</v>
      </c>
    </row>
    <row r="2350" spans="9:13" x14ac:dyDescent="0.35">
      <c r="I2350" s="1">
        <v>44203</v>
      </c>
      <c r="J2350" t="s">
        <v>66</v>
      </c>
      <c r="K2350" s="17">
        <v>10.31</v>
      </c>
      <c r="L2350" s="17">
        <v>2.1803766105054571E-2</v>
      </c>
      <c r="M2350" s="17">
        <v>0.22000000000000064</v>
      </c>
    </row>
    <row r="2351" spans="9:13" x14ac:dyDescent="0.35">
      <c r="I2351" s="1">
        <v>44203</v>
      </c>
      <c r="J2351" t="s">
        <v>60</v>
      </c>
      <c r="K2351" s="17">
        <v>218.28999300000001</v>
      </c>
      <c r="L2351" s="17">
        <v>2.8456975265017715E-2</v>
      </c>
      <c r="M2351" s="17">
        <v>6.0399930000000097</v>
      </c>
    </row>
    <row r="2352" spans="9:13" x14ac:dyDescent="0.35">
      <c r="I2352" s="1">
        <v>44203</v>
      </c>
      <c r="J2352" t="s">
        <v>42</v>
      </c>
      <c r="K2352" s="17">
        <v>1774.339966</v>
      </c>
      <c r="L2352" s="17">
        <v>2.9868569401616581E-2</v>
      </c>
      <c r="M2352" s="17">
        <v>51.459961000000021</v>
      </c>
    </row>
    <row r="2353" spans="9:13" x14ac:dyDescent="0.35">
      <c r="I2353" s="1">
        <v>44203</v>
      </c>
      <c r="J2353" t="s">
        <v>58</v>
      </c>
      <c r="K2353" s="17">
        <v>130.91999799999999</v>
      </c>
      <c r="L2353" s="17">
        <v>3.412322328788657E-2</v>
      </c>
      <c r="M2353" s="17">
        <v>4.3199999999999932</v>
      </c>
    </row>
    <row r="2354" spans="9:13" x14ac:dyDescent="0.35">
      <c r="I2354" s="1">
        <v>44203</v>
      </c>
      <c r="J2354" t="s">
        <v>56</v>
      </c>
      <c r="K2354" s="17">
        <v>235.03999300000001</v>
      </c>
      <c r="L2354" s="17">
        <v>3.6194466903015775E-2</v>
      </c>
      <c r="M2354" s="17">
        <v>8.2099910000000023</v>
      </c>
    </row>
    <row r="2355" spans="9:13" x14ac:dyDescent="0.35">
      <c r="I2355" s="1">
        <v>44202</v>
      </c>
      <c r="J2355" t="s">
        <v>46</v>
      </c>
      <c r="K2355" s="17">
        <v>227.61000100000001</v>
      </c>
      <c r="L2355" s="17">
        <v>-5.3202967218044031E-2</v>
      </c>
      <c r="M2355" s="17">
        <v>-12.789992999999981</v>
      </c>
    </row>
    <row r="2356" spans="9:13" x14ac:dyDescent="0.35">
      <c r="I2356" s="1">
        <v>44202</v>
      </c>
      <c r="J2356" t="s">
        <v>48</v>
      </c>
      <c r="K2356" s="17">
        <v>203.970001</v>
      </c>
      <c r="L2356" s="17">
        <v>-4.6869154205607493E-2</v>
      </c>
      <c r="M2356" s="17">
        <v>-10.029999000000004</v>
      </c>
    </row>
    <row r="2357" spans="9:13" x14ac:dyDescent="0.35">
      <c r="I2357" s="1">
        <v>44202</v>
      </c>
      <c r="J2357" t="s">
        <v>56</v>
      </c>
      <c r="K2357" s="17">
        <v>226.83000200000001</v>
      </c>
      <c r="L2357" s="17">
        <v>-3.439615964588711E-2</v>
      </c>
      <c r="M2357" s="17">
        <v>-8.080001999999979</v>
      </c>
    </row>
    <row r="2358" spans="9:13" x14ac:dyDescent="0.35">
      <c r="I2358" s="1">
        <v>44202</v>
      </c>
      <c r="J2358" t="s">
        <v>58</v>
      </c>
      <c r="K2358" s="17">
        <v>126.599998</v>
      </c>
      <c r="L2358" s="17">
        <v>-3.3661530938918091E-2</v>
      </c>
      <c r="M2358" s="17">
        <v>-4.4099970000000042</v>
      </c>
    </row>
    <row r="2359" spans="9:13" x14ac:dyDescent="0.35">
      <c r="I2359" s="1">
        <v>44202</v>
      </c>
      <c r="J2359" t="s">
        <v>44</v>
      </c>
      <c r="K2359" s="17">
        <v>263.30999800000001</v>
      </c>
      <c r="L2359" s="17">
        <v>-2.8268823012625729E-2</v>
      </c>
      <c r="M2359" s="17">
        <v>-7.6600030000000174</v>
      </c>
    </row>
    <row r="2360" spans="9:13" x14ac:dyDescent="0.35">
      <c r="I2360" s="1">
        <v>44202</v>
      </c>
      <c r="J2360" t="s">
        <v>68</v>
      </c>
      <c r="K2360" s="17">
        <v>166.60000600000001</v>
      </c>
      <c r="L2360" s="17">
        <v>-2.7437226606470033E-2</v>
      </c>
      <c r="M2360" s="17">
        <v>-4.6999969999999962</v>
      </c>
    </row>
    <row r="2361" spans="9:13" x14ac:dyDescent="0.35">
      <c r="I2361" s="1">
        <v>44202</v>
      </c>
      <c r="J2361" t="s">
        <v>60</v>
      </c>
      <c r="K2361" s="17">
        <v>212.25</v>
      </c>
      <c r="L2361" s="17">
        <v>-2.5929298557025169E-2</v>
      </c>
      <c r="M2361" s="17">
        <v>-5.6499939999999924</v>
      </c>
    </row>
    <row r="2362" spans="9:13" x14ac:dyDescent="0.35">
      <c r="I2362" s="1">
        <v>44202</v>
      </c>
      <c r="J2362" t="s">
        <v>37</v>
      </c>
      <c r="K2362" s="17">
        <v>3138.3798830000001</v>
      </c>
      <c r="L2362" s="17">
        <v>-2.4896653032314135E-2</v>
      </c>
      <c r="M2362" s="17">
        <v>-80.130126999999902</v>
      </c>
    </row>
    <row r="2363" spans="9:13" x14ac:dyDescent="0.35">
      <c r="I2363" s="1">
        <v>44202</v>
      </c>
      <c r="J2363" t="s">
        <v>52</v>
      </c>
      <c r="K2363" s="17">
        <v>216.14999399999999</v>
      </c>
      <c r="L2363" s="17">
        <v>-2.4241648171873489E-2</v>
      </c>
      <c r="M2363" s="17">
        <v>-5.3700100000000077</v>
      </c>
    </row>
    <row r="2364" spans="9:13" x14ac:dyDescent="0.35">
      <c r="I2364" s="1">
        <v>44202</v>
      </c>
      <c r="J2364" t="s">
        <v>54</v>
      </c>
      <c r="K2364" s="17">
        <v>53.259998000000003</v>
      </c>
      <c r="L2364" s="17">
        <v>-1.150710817544337E-2</v>
      </c>
      <c r="M2364" s="17">
        <v>-0.62000299999999697</v>
      </c>
    </row>
    <row r="2365" spans="9:13" x14ac:dyDescent="0.35">
      <c r="I2365" s="1">
        <v>44202</v>
      </c>
      <c r="J2365" t="s">
        <v>42</v>
      </c>
      <c r="K2365" s="17">
        <v>1722.880005</v>
      </c>
      <c r="L2365" s="17">
        <v>-9.8675575509264927E-3</v>
      </c>
      <c r="M2365" s="17">
        <v>-17.170043999999962</v>
      </c>
    </row>
    <row r="2366" spans="9:13" x14ac:dyDescent="0.35">
      <c r="I2366" s="1">
        <v>44202</v>
      </c>
      <c r="J2366" t="s">
        <v>62</v>
      </c>
      <c r="K2366" s="17">
        <v>62.57</v>
      </c>
      <c r="L2366" s="17">
        <v>-6.194393363951659E-3</v>
      </c>
      <c r="M2366" s="17">
        <v>-0.38999900000000309</v>
      </c>
    </row>
    <row r="2367" spans="9:13" x14ac:dyDescent="0.35">
      <c r="I2367" s="1">
        <v>44202</v>
      </c>
      <c r="J2367" t="s">
        <v>50</v>
      </c>
      <c r="K2367" s="17">
        <v>129.740005</v>
      </c>
      <c r="L2367" s="17">
        <v>-1.8463687289235137E-3</v>
      </c>
      <c r="M2367" s="17">
        <v>-0.2399910000000034</v>
      </c>
    </row>
    <row r="2368" spans="9:13" x14ac:dyDescent="0.35">
      <c r="I2368" s="1">
        <v>44202</v>
      </c>
      <c r="J2368" t="s">
        <v>70</v>
      </c>
      <c r="K2368" s="17">
        <v>59.290000999999997</v>
      </c>
      <c r="L2368" s="17">
        <v>1.2120160050523663E-2</v>
      </c>
      <c r="M2368" s="17">
        <v>0.70999899999999627</v>
      </c>
    </row>
    <row r="2369" spans="9:13" x14ac:dyDescent="0.35">
      <c r="I2369" s="1">
        <v>44202</v>
      </c>
      <c r="J2369" t="s">
        <v>66</v>
      </c>
      <c r="K2369" s="17">
        <v>10.09</v>
      </c>
      <c r="L2369" s="17">
        <v>1.713709677419354E-2</v>
      </c>
      <c r="M2369" s="17">
        <v>0.16999999999999993</v>
      </c>
    </row>
    <row r="2370" spans="9:13" x14ac:dyDescent="0.35">
      <c r="I2370" s="1">
        <v>44202</v>
      </c>
      <c r="J2370" t="s">
        <v>72</v>
      </c>
      <c r="K2370" s="17">
        <v>29.83</v>
      </c>
      <c r="L2370" s="17">
        <v>1.9480519480519369E-2</v>
      </c>
      <c r="M2370" s="17">
        <v>0.56999999999999673</v>
      </c>
    </row>
    <row r="2371" spans="9:13" x14ac:dyDescent="0.35">
      <c r="I2371" s="1">
        <v>44202</v>
      </c>
      <c r="J2371" t="s">
        <v>40</v>
      </c>
      <c r="K2371" s="17">
        <v>53.220001000000003</v>
      </c>
      <c r="L2371" s="17">
        <v>2.2871459213366637E-2</v>
      </c>
      <c r="M2371" s="17">
        <v>1.1900020000000069</v>
      </c>
    </row>
    <row r="2372" spans="9:13" x14ac:dyDescent="0.35">
      <c r="I2372" s="1">
        <v>44202</v>
      </c>
      <c r="J2372" t="s">
        <v>64</v>
      </c>
      <c r="K2372" s="17">
        <v>129.28999300000001</v>
      </c>
      <c r="L2372" s="17">
        <v>2.4972205683940162E-2</v>
      </c>
      <c r="M2372" s="17">
        <v>3.1499940000000066</v>
      </c>
    </row>
    <row r="2373" spans="9:13" x14ac:dyDescent="0.35">
      <c r="I2373" s="1">
        <v>44202</v>
      </c>
      <c r="J2373" t="s">
        <v>76</v>
      </c>
      <c r="K2373" s="17">
        <v>129.53999300000001</v>
      </c>
      <c r="L2373" s="17">
        <v>4.1150900838304166E-2</v>
      </c>
      <c r="M2373" s="17">
        <v>5.119995000000003</v>
      </c>
    </row>
    <row r="2374" spans="9:13" x14ac:dyDescent="0.35">
      <c r="I2374" s="1">
        <v>44201</v>
      </c>
      <c r="J2374" t="s">
        <v>48</v>
      </c>
      <c r="K2374" s="17">
        <v>214</v>
      </c>
      <c r="L2374" s="17">
        <v>-1.291514281021483E-2</v>
      </c>
      <c r="M2374" s="17">
        <v>-2.8000030000000038</v>
      </c>
    </row>
    <row r="2375" spans="9:13" x14ac:dyDescent="0.35">
      <c r="I2375" s="1">
        <v>44201</v>
      </c>
      <c r="J2375" t="s">
        <v>62</v>
      </c>
      <c r="K2375" s="17">
        <v>62.959999000000003</v>
      </c>
      <c r="L2375" s="17">
        <v>-1.2392172549019555E-2</v>
      </c>
      <c r="M2375" s="17">
        <v>-0.79000099999999662</v>
      </c>
    </row>
    <row r="2376" spans="9:13" x14ac:dyDescent="0.35">
      <c r="I2376" s="1">
        <v>44201</v>
      </c>
      <c r="J2376" t="s">
        <v>54</v>
      </c>
      <c r="K2376" s="17">
        <v>53.880001</v>
      </c>
      <c r="L2376" s="17">
        <v>-1.1920007554007045E-2</v>
      </c>
      <c r="M2376" s="17">
        <v>-0.64999799999999652</v>
      </c>
    </row>
    <row r="2377" spans="9:13" x14ac:dyDescent="0.35">
      <c r="I2377" s="1">
        <v>44201</v>
      </c>
      <c r="J2377" t="s">
        <v>68</v>
      </c>
      <c r="K2377" s="17">
        <v>171.300003</v>
      </c>
      <c r="L2377" s="17">
        <v>-8.9673297436854219E-3</v>
      </c>
      <c r="M2377" s="17">
        <v>-1.5500030000000038</v>
      </c>
    </row>
    <row r="2378" spans="9:13" x14ac:dyDescent="0.35">
      <c r="I2378" s="1">
        <v>44201</v>
      </c>
      <c r="J2378" t="s">
        <v>72</v>
      </c>
      <c r="K2378" s="17">
        <v>29.26</v>
      </c>
      <c r="L2378" s="17">
        <v>-6.1141641944916104E-3</v>
      </c>
      <c r="M2378" s="17">
        <v>-0.18000099999999719</v>
      </c>
    </row>
    <row r="2379" spans="9:13" x14ac:dyDescent="0.35">
      <c r="I2379" s="1">
        <v>44201</v>
      </c>
      <c r="J2379" t="s">
        <v>70</v>
      </c>
      <c r="K2379" s="17">
        <v>58.580002</v>
      </c>
      <c r="L2379" s="17">
        <v>-4.58786761556048E-3</v>
      </c>
      <c r="M2379" s="17">
        <v>-0.26999599999999901</v>
      </c>
    </row>
    <row r="2380" spans="9:13" x14ac:dyDescent="0.35">
      <c r="I2380" s="1">
        <v>44201</v>
      </c>
      <c r="J2380" t="s">
        <v>66</v>
      </c>
      <c r="K2380" s="17">
        <v>9.92</v>
      </c>
      <c r="L2380" s="17">
        <v>-3.0150753768843582E-3</v>
      </c>
      <c r="M2380" s="17">
        <v>-2.9999999999999361E-2</v>
      </c>
    </row>
    <row r="2381" spans="9:13" x14ac:dyDescent="0.35">
      <c r="I2381" s="1">
        <v>44201</v>
      </c>
      <c r="J2381" t="s">
        <v>60</v>
      </c>
      <c r="K2381" s="17">
        <v>217.89999399999999</v>
      </c>
      <c r="L2381" s="17">
        <v>9.6463777881723636E-4</v>
      </c>
      <c r="M2381" s="17">
        <v>0.20999199999999973</v>
      </c>
    </row>
    <row r="2382" spans="9:13" x14ac:dyDescent="0.35">
      <c r="I2382" s="1">
        <v>44201</v>
      </c>
      <c r="J2382" t="s">
        <v>52</v>
      </c>
      <c r="K2382" s="17">
        <v>221.520004</v>
      </c>
      <c r="L2382" s="17">
        <v>5.4922881892994829E-3</v>
      </c>
      <c r="M2382" s="17">
        <v>1.2100059999999928</v>
      </c>
    </row>
    <row r="2383" spans="9:13" x14ac:dyDescent="0.35">
      <c r="I2383" s="1">
        <v>44201</v>
      </c>
      <c r="J2383" t="s">
        <v>50</v>
      </c>
      <c r="K2383" s="17">
        <v>129.979996</v>
      </c>
      <c r="L2383" s="17">
        <v>5.7257116324005361E-3</v>
      </c>
      <c r="M2383" s="17">
        <v>0.7399910000000034</v>
      </c>
    </row>
    <row r="2384" spans="9:13" x14ac:dyDescent="0.35">
      <c r="I2384" s="1">
        <v>44201</v>
      </c>
      <c r="J2384" t="s">
        <v>76</v>
      </c>
      <c r="K2384" s="17">
        <v>124.41999800000001</v>
      </c>
      <c r="L2384" s="17">
        <v>6.308629944262646E-3</v>
      </c>
      <c r="M2384" s="17">
        <v>0.77999900000000366</v>
      </c>
    </row>
    <row r="2385" spans="9:13" x14ac:dyDescent="0.35">
      <c r="I2385" s="1">
        <v>44201</v>
      </c>
      <c r="J2385" t="s">
        <v>44</v>
      </c>
      <c r="K2385" s="17">
        <v>270.97000100000002</v>
      </c>
      <c r="L2385" s="17">
        <v>7.5481482297305559E-3</v>
      </c>
      <c r="M2385" s="17">
        <v>2.0299990000000321</v>
      </c>
    </row>
    <row r="2386" spans="9:13" x14ac:dyDescent="0.35">
      <c r="I2386" s="1">
        <v>44201</v>
      </c>
      <c r="J2386" t="s">
        <v>42</v>
      </c>
      <c r="K2386" s="17">
        <v>1740.0500489999999</v>
      </c>
      <c r="L2386" s="17">
        <v>8.064307995155881E-3</v>
      </c>
      <c r="M2386" s="17">
        <v>13.920043999999962</v>
      </c>
    </row>
    <row r="2387" spans="9:13" x14ac:dyDescent="0.35">
      <c r="I2387" s="1">
        <v>44201</v>
      </c>
      <c r="J2387" t="s">
        <v>37</v>
      </c>
      <c r="K2387" s="17">
        <v>3218.51001</v>
      </c>
      <c r="L2387" s="17">
        <v>1.0004339433981232E-2</v>
      </c>
      <c r="M2387" s="17">
        <v>31.880126999999902</v>
      </c>
    </row>
    <row r="2388" spans="9:13" x14ac:dyDescent="0.35">
      <c r="I2388" s="1">
        <v>44201</v>
      </c>
      <c r="J2388" t="s">
        <v>40</v>
      </c>
      <c r="K2388" s="17">
        <v>52.029998999999997</v>
      </c>
      <c r="L2388" s="17">
        <v>1.0291242718446536E-2</v>
      </c>
      <c r="M2388" s="17">
        <v>0.52999899999999656</v>
      </c>
    </row>
    <row r="2389" spans="9:13" x14ac:dyDescent="0.35">
      <c r="I2389" s="1">
        <v>44201</v>
      </c>
      <c r="J2389" t="s">
        <v>58</v>
      </c>
      <c r="K2389" s="17">
        <v>131.009995</v>
      </c>
      <c r="L2389" s="17">
        <v>1.2363735032416947E-2</v>
      </c>
      <c r="M2389" s="17">
        <v>1.599991000000017</v>
      </c>
    </row>
    <row r="2390" spans="9:13" x14ac:dyDescent="0.35">
      <c r="I2390" s="1">
        <v>44201</v>
      </c>
      <c r="J2390" t="s">
        <v>56</v>
      </c>
      <c r="K2390" s="17">
        <v>234.91000399999999</v>
      </c>
      <c r="L2390" s="17">
        <v>1.2892402663784061E-2</v>
      </c>
      <c r="M2390" s="17">
        <v>2.9900059999999939</v>
      </c>
    </row>
    <row r="2391" spans="9:13" x14ac:dyDescent="0.35">
      <c r="I2391" s="1">
        <v>44201</v>
      </c>
      <c r="J2391" t="s">
        <v>64</v>
      </c>
      <c r="K2391" s="17">
        <v>126.139999</v>
      </c>
      <c r="L2391" s="17">
        <v>1.775049995561559E-2</v>
      </c>
      <c r="M2391" s="17">
        <v>2.1999969999999962</v>
      </c>
    </row>
    <row r="2392" spans="9:13" x14ac:dyDescent="0.35">
      <c r="I2392" s="1">
        <v>44201</v>
      </c>
      <c r="J2392" t="s">
        <v>46</v>
      </c>
      <c r="K2392" s="17">
        <v>240.39999399999999</v>
      </c>
      <c r="L2392" s="17">
        <v>5.508004243809405E-2</v>
      </c>
      <c r="M2392" s="17">
        <v>12.549987999999985</v>
      </c>
    </row>
    <row r="2393" spans="9:13" x14ac:dyDescent="0.35">
      <c r="I2393" s="1">
        <v>44200</v>
      </c>
      <c r="J2393" t="s">
        <v>58</v>
      </c>
      <c r="K2393" s="17">
        <v>129.41000399999999</v>
      </c>
      <c r="L2393" s="17">
        <v>-2.4719255034753911E-2</v>
      </c>
      <c r="M2393" s="17">
        <v>-3.2799980000000062</v>
      </c>
    </row>
    <row r="2394" spans="9:13" x14ac:dyDescent="0.35">
      <c r="I2394" s="1">
        <v>44200</v>
      </c>
      <c r="J2394" t="s">
        <v>37</v>
      </c>
      <c r="K2394" s="17">
        <v>3186.6298830000001</v>
      </c>
      <c r="L2394" s="17">
        <v>-2.1584759410783649E-2</v>
      </c>
      <c r="M2394" s="17">
        <v>-70.300048999999944</v>
      </c>
    </row>
    <row r="2395" spans="9:13" x14ac:dyDescent="0.35">
      <c r="I2395" s="1">
        <v>44200</v>
      </c>
      <c r="J2395" t="s">
        <v>60</v>
      </c>
      <c r="K2395" s="17">
        <v>217.69000199999999</v>
      </c>
      <c r="L2395" s="17">
        <v>-2.1266055402086641E-2</v>
      </c>
      <c r="M2395" s="17">
        <v>-4.7299959999999999</v>
      </c>
    </row>
    <row r="2396" spans="9:13" x14ac:dyDescent="0.35">
      <c r="I2396" s="1">
        <v>44200</v>
      </c>
      <c r="J2396" t="s">
        <v>46</v>
      </c>
      <c r="K2396" s="17">
        <v>227.85000600000001</v>
      </c>
      <c r="L2396" s="17">
        <v>-2.0968461667485234E-2</v>
      </c>
      <c r="M2396" s="17">
        <v>-4.8799899999999923</v>
      </c>
    </row>
    <row r="2397" spans="9:13" x14ac:dyDescent="0.35">
      <c r="I2397" s="1">
        <v>44200</v>
      </c>
      <c r="J2397" t="s">
        <v>44</v>
      </c>
      <c r="K2397" s="17">
        <v>268.94000199999999</v>
      </c>
      <c r="L2397" s="17">
        <v>-1.5448828299182562E-2</v>
      </c>
      <c r="M2397" s="17">
        <v>-4.2200020000000222</v>
      </c>
    </row>
    <row r="2398" spans="9:13" x14ac:dyDescent="0.35">
      <c r="I2398" s="1">
        <v>44200</v>
      </c>
      <c r="J2398" t="s">
        <v>64</v>
      </c>
      <c r="K2398" s="17">
        <v>123.94000200000001</v>
      </c>
      <c r="L2398" s="17">
        <v>-1.5411463665668788E-2</v>
      </c>
      <c r="M2398" s="17">
        <v>-1.9399949999999961</v>
      </c>
    </row>
    <row r="2399" spans="9:13" x14ac:dyDescent="0.35">
      <c r="I2399" s="1">
        <v>44200</v>
      </c>
      <c r="J2399" t="s">
        <v>42</v>
      </c>
      <c r="K2399" s="17">
        <v>1726.130005</v>
      </c>
      <c r="L2399" s="17">
        <v>-1.5125758725758619E-2</v>
      </c>
      <c r="M2399" s="17">
        <v>-26.510009999999966</v>
      </c>
    </row>
    <row r="2400" spans="9:13" x14ac:dyDescent="0.35">
      <c r="I2400" s="1">
        <v>44200</v>
      </c>
      <c r="J2400" t="s">
        <v>62</v>
      </c>
      <c r="K2400" s="17">
        <v>63.75</v>
      </c>
      <c r="L2400" s="17">
        <v>-1.4530869855283152E-2</v>
      </c>
      <c r="M2400" s="17">
        <v>-0.94000200000000689</v>
      </c>
    </row>
    <row r="2401" spans="9:13" x14ac:dyDescent="0.35">
      <c r="I2401" s="1">
        <v>44200</v>
      </c>
      <c r="J2401" t="s">
        <v>52</v>
      </c>
      <c r="K2401" s="17">
        <v>220.30999800000001</v>
      </c>
      <c r="L2401" s="17">
        <v>-9.9761875251704654E-3</v>
      </c>
      <c r="M2401" s="17">
        <v>-2.2200009999999963</v>
      </c>
    </row>
    <row r="2402" spans="9:13" x14ac:dyDescent="0.35">
      <c r="I2402" s="1">
        <v>44200</v>
      </c>
      <c r="J2402" t="s">
        <v>56</v>
      </c>
      <c r="K2402" s="17">
        <v>231.91999799999999</v>
      </c>
      <c r="L2402" s="17">
        <v>-9.7352648557036646E-3</v>
      </c>
      <c r="M2402" s="17">
        <v>-2.2799990000000037</v>
      </c>
    </row>
    <row r="2403" spans="9:13" x14ac:dyDescent="0.35">
      <c r="I2403" s="1">
        <v>44200</v>
      </c>
      <c r="J2403" t="s">
        <v>50</v>
      </c>
      <c r="K2403" s="17">
        <v>129.240005</v>
      </c>
      <c r="L2403" s="17">
        <v>-8.8196488137099564E-3</v>
      </c>
      <c r="M2403" s="17">
        <v>-1.1499939999999924</v>
      </c>
    </row>
    <row r="2404" spans="9:13" x14ac:dyDescent="0.35">
      <c r="I2404" s="1">
        <v>44200</v>
      </c>
      <c r="J2404" t="s">
        <v>70</v>
      </c>
      <c r="K2404" s="17">
        <v>58.849997999999999</v>
      </c>
      <c r="L2404" s="17">
        <v>1.7020936170212657E-3</v>
      </c>
      <c r="M2404" s="17">
        <v>9.9997999999999365E-2</v>
      </c>
    </row>
    <row r="2405" spans="9:13" x14ac:dyDescent="0.35">
      <c r="I2405" s="1">
        <v>44200</v>
      </c>
      <c r="J2405" t="s">
        <v>48</v>
      </c>
      <c r="K2405" s="17">
        <v>216.800003</v>
      </c>
      <c r="L2405" s="17">
        <v>2.5897058224726146E-3</v>
      </c>
      <c r="M2405" s="17">
        <v>0.55999800000000732</v>
      </c>
    </row>
    <row r="2406" spans="9:13" x14ac:dyDescent="0.35">
      <c r="I2406" s="1">
        <v>44200</v>
      </c>
      <c r="J2406" t="s">
        <v>54</v>
      </c>
      <c r="K2406" s="17">
        <v>54.529998999999997</v>
      </c>
      <c r="L2406" s="17">
        <v>7.0174881987999909E-3</v>
      </c>
      <c r="M2406" s="17">
        <v>0.37999699999999592</v>
      </c>
    </row>
    <row r="2407" spans="9:13" x14ac:dyDescent="0.35">
      <c r="I2407" s="1">
        <v>44200</v>
      </c>
      <c r="J2407" t="s">
        <v>66</v>
      </c>
      <c r="K2407" s="17">
        <v>9.9499999999999993</v>
      </c>
      <c r="L2407" s="17">
        <v>2.2190260941031364E-2</v>
      </c>
      <c r="M2407" s="17">
        <v>0.2159999999999993</v>
      </c>
    </row>
    <row r="2408" spans="9:13" x14ac:dyDescent="0.35">
      <c r="I2408" s="1">
        <v>44200</v>
      </c>
      <c r="J2408" t="s">
        <v>76</v>
      </c>
      <c r="K2408" s="17">
        <v>123.639999</v>
      </c>
      <c r="L2408" s="17">
        <v>2.2325094719280691E-2</v>
      </c>
      <c r="M2408" s="17">
        <v>2.6999969999999962</v>
      </c>
    </row>
    <row r="2409" spans="9:13" x14ac:dyDescent="0.35">
      <c r="I2409" s="1">
        <v>44200</v>
      </c>
      <c r="J2409" t="s">
        <v>72</v>
      </c>
      <c r="K2409" s="17">
        <v>29.440000999999999</v>
      </c>
      <c r="L2409" s="17">
        <v>2.3643984700973477E-2</v>
      </c>
      <c r="M2409" s="17">
        <v>0.68000099999999719</v>
      </c>
    </row>
    <row r="2410" spans="9:13" x14ac:dyDescent="0.35">
      <c r="I2410" s="1">
        <v>44200</v>
      </c>
      <c r="J2410" t="s">
        <v>40</v>
      </c>
      <c r="K2410" s="17">
        <v>51.5</v>
      </c>
      <c r="L2410" s="17">
        <v>2.4875621890547265E-2</v>
      </c>
      <c r="M2410" s="17">
        <v>1.25</v>
      </c>
    </row>
    <row r="2411" spans="9:13" x14ac:dyDescent="0.35">
      <c r="I2411" s="1">
        <v>44200</v>
      </c>
      <c r="J2411" t="s">
        <v>68</v>
      </c>
      <c r="K2411" s="17">
        <v>172.85000600000001</v>
      </c>
      <c r="L2411" s="17">
        <v>2.8256988878394208E-2</v>
      </c>
      <c r="M2411" s="17">
        <v>4.75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CB2104-8181-4DD3-8D5B-C29B1A940119}">
  <sheetPr>
    <tabColor rgb="FFC00000"/>
  </sheetPr>
  <dimension ref="A1:H510"/>
  <sheetViews>
    <sheetView zoomScale="90" zoomScaleNormal="90" workbookViewId="0">
      <selection activeCell="B11" sqref="B11"/>
    </sheetView>
  </sheetViews>
  <sheetFormatPr baseColWidth="10" defaultRowHeight="14.5" x14ac:dyDescent="0.35"/>
  <cols>
    <col min="1" max="1" width="15.90625" bestFit="1" customWidth="1"/>
    <col min="2" max="2" width="9.26953125" bestFit="1" customWidth="1"/>
    <col min="3" max="3" width="6.36328125" bestFit="1" customWidth="1"/>
    <col min="4" max="4" width="20.1796875" bestFit="1" customWidth="1"/>
    <col min="5" max="5" width="15.90625" bestFit="1" customWidth="1"/>
    <col min="6" max="6" width="15.81640625" bestFit="1" customWidth="1"/>
    <col min="7" max="7" width="14.90625" bestFit="1" customWidth="1"/>
    <col min="8" max="8" width="15" bestFit="1" customWidth="1"/>
  </cols>
  <sheetData>
    <row r="1" spans="1:8" x14ac:dyDescent="0.35">
      <c r="A1" s="23" t="s">
        <v>136</v>
      </c>
      <c r="D1" s="23" t="s">
        <v>132</v>
      </c>
    </row>
    <row r="3" spans="1:8" x14ac:dyDescent="0.35">
      <c r="A3" s="2" t="s">
        <v>9</v>
      </c>
      <c r="B3" t="s">
        <v>114</v>
      </c>
      <c r="D3" s="2" t="s">
        <v>9</v>
      </c>
      <c r="E3" t="s">
        <v>114</v>
      </c>
    </row>
    <row r="5" spans="1:8" x14ac:dyDescent="0.35">
      <c r="A5" s="2" t="s">
        <v>112</v>
      </c>
      <c r="F5" s="2" t="s">
        <v>129</v>
      </c>
    </row>
    <row r="6" spans="1:8" x14ac:dyDescent="0.35">
      <c r="A6" s="2" t="s">
        <v>10</v>
      </c>
      <c r="B6" t="s">
        <v>135</v>
      </c>
      <c r="D6" s="2" t="s">
        <v>6</v>
      </c>
      <c r="E6" s="2" t="s">
        <v>10</v>
      </c>
      <c r="F6" t="s">
        <v>112</v>
      </c>
      <c r="G6" t="s">
        <v>126</v>
      </c>
      <c r="H6" t="s">
        <v>127</v>
      </c>
    </row>
    <row r="7" spans="1:8" x14ac:dyDescent="0.35">
      <c r="A7" t="s">
        <v>115</v>
      </c>
      <c r="B7" s="17">
        <v>89.561999999999983</v>
      </c>
      <c r="D7" s="1">
        <v>44379</v>
      </c>
      <c r="E7" t="s">
        <v>115</v>
      </c>
      <c r="F7" s="17">
        <v>3.7999999999999999E-2</v>
      </c>
      <c r="G7" s="17">
        <v>-5.0000000000000044E-2</v>
      </c>
      <c r="H7" s="17">
        <v>-2.0000000000000018E-3</v>
      </c>
    </row>
    <row r="8" spans="1:8" x14ac:dyDescent="0.35">
      <c r="A8" t="s">
        <v>117</v>
      </c>
      <c r="B8" s="17">
        <v>226.7730000000002</v>
      </c>
      <c r="D8" s="1">
        <v>44379</v>
      </c>
      <c r="E8" t="s">
        <v>117</v>
      </c>
      <c r="F8" s="17">
        <v>0.85899999999999999</v>
      </c>
      <c r="G8" s="17">
        <v>-4.7671840354767223E-2</v>
      </c>
      <c r="H8" s="17">
        <v>-4.3000000000000038E-2</v>
      </c>
    </row>
    <row r="9" spans="1:8" x14ac:dyDescent="0.35">
      <c r="A9" t="s">
        <v>119</v>
      </c>
      <c r="B9" s="17">
        <v>407.23000000000042</v>
      </c>
      <c r="D9" s="1">
        <v>44379</v>
      </c>
      <c r="E9" t="s">
        <v>119</v>
      </c>
      <c r="F9" s="17">
        <v>1.431</v>
      </c>
      <c r="G9" s="17">
        <v>-3.3108108108108061E-2</v>
      </c>
      <c r="H9" s="17">
        <v>-4.8999999999999932E-2</v>
      </c>
    </row>
    <row r="10" spans="1:8" x14ac:dyDescent="0.35">
      <c r="A10" t="s">
        <v>121</v>
      </c>
      <c r="B10" s="17">
        <v>666.4730000000003</v>
      </c>
      <c r="D10" s="1">
        <v>44379</v>
      </c>
      <c r="E10" t="s">
        <v>121</v>
      </c>
      <c r="F10" s="17">
        <v>2.0449999999999999</v>
      </c>
      <c r="G10" s="17">
        <v>-1.9654841802492776E-2</v>
      </c>
      <c r="H10" s="17">
        <v>-4.0999999999999925E-2</v>
      </c>
    </row>
    <row r="11" spans="1:8" x14ac:dyDescent="0.35">
      <c r="D11" s="1">
        <v>44378</v>
      </c>
      <c r="E11" t="s">
        <v>115</v>
      </c>
      <c r="F11" s="17">
        <v>0.04</v>
      </c>
      <c r="G11" s="17">
        <v>0</v>
      </c>
      <c r="H11" s="17">
        <v>0</v>
      </c>
    </row>
    <row r="12" spans="1:8" x14ac:dyDescent="0.35">
      <c r="D12" s="1">
        <v>44378</v>
      </c>
      <c r="E12" t="s">
        <v>117</v>
      </c>
      <c r="F12" s="17">
        <v>0.90200000000000002</v>
      </c>
      <c r="G12" s="17">
        <v>3.3218785796105411E-2</v>
      </c>
      <c r="H12" s="17">
        <v>2.9000000000000026E-2</v>
      </c>
    </row>
    <row r="13" spans="1:8" x14ac:dyDescent="0.35">
      <c r="D13" s="1">
        <v>44378</v>
      </c>
      <c r="E13" t="s">
        <v>119</v>
      </c>
      <c r="F13" s="17">
        <v>1.48</v>
      </c>
      <c r="G13" s="17">
        <v>2.5641025641025585E-2</v>
      </c>
      <c r="H13" s="17">
        <v>3.6999999999999922E-2</v>
      </c>
    </row>
    <row r="14" spans="1:8" x14ac:dyDescent="0.35">
      <c r="D14" s="1">
        <v>44378</v>
      </c>
      <c r="E14" t="s">
        <v>121</v>
      </c>
      <c r="F14" s="17">
        <v>2.0859999999999999</v>
      </c>
      <c r="G14" s="17">
        <v>1.0169491525423685E-2</v>
      </c>
      <c r="H14" s="17">
        <v>2.0999999999999908E-2</v>
      </c>
    </row>
    <row r="15" spans="1:8" x14ac:dyDescent="0.35">
      <c r="D15" s="1">
        <v>44377</v>
      </c>
      <c r="E15" t="s">
        <v>115</v>
      </c>
      <c r="F15" s="17">
        <v>0.04</v>
      </c>
      <c r="G15" s="17">
        <v>0</v>
      </c>
      <c r="H15" s="17">
        <v>0</v>
      </c>
    </row>
    <row r="16" spans="1:8" x14ac:dyDescent="0.35">
      <c r="D16" s="1">
        <v>44377</v>
      </c>
      <c r="E16" t="s">
        <v>117</v>
      </c>
      <c r="F16" s="17">
        <v>0.873</v>
      </c>
      <c r="G16" s="17">
        <v>-2.0202020202020221E-2</v>
      </c>
      <c r="H16" s="17">
        <v>-1.8000000000000016E-2</v>
      </c>
    </row>
    <row r="17" spans="4:8" x14ac:dyDescent="0.35">
      <c r="D17" s="1">
        <v>44377</v>
      </c>
      <c r="E17" t="s">
        <v>119</v>
      </c>
      <c r="F17" s="17">
        <v>1.4430000000000001</v>
      </c>
      <c r="G17" s="17">
        <v>-2.4999999999999946E-2</v>
      </c>
      <c r="H17" s="17">
        <v>-3.6999999999999922E-2</v>
      </c>
    </row>
    <row r="18" spans="4:8" x14ac:dyDescent="0.35">
      <c r="D18" s="1">
        <v>44377</v>
      </c>
      <c r="E18" t="s">
        <v>121</v>
      </c>
      <c r="F18" s="17">
        <v>2.0649999999999999</v>
      </c>
      <c r="G18" s="17">
        <v>-1.4790076335877929E-2</v>
      </c>
      <c r="H18" s="17">
        <v>-3.1000000000000139E-2</v>
      </c>
    </row>
    <row r="19" spans="4:8" x14ac:dyDescent="0.35">
      <c r="D19" s="1">
        <v>44376</v>
      </c>
      <c r="E19" t="s">
        <v>115</v>
      </c>
      <c r="F19" s="17">
        <v>0.04</v>
      </c>
      <c r="G19" s="17">
        <v>0</v>
      </c>
      <c r="H19" s="17">
        <v>0</v>
      </c>
    </row>
    <row r="20" spans="4:8" x14ac:dyDescent="0.35">
      <c r="D20" s="1">
        <v>44376</v>
      </c>
      <c r="E20" t="s">
        <v>117</v>
      </c>
      <c r="F20" s="17">
        <v>0.89100000000000001</v>
      </c>
      <c r="G20" s="17">
        <v>-5.5803571428571473E-3</v>
      </c>
      <c r="H20" s="17">
        <v>-5.0000000000000044E-3</v>
      </c>
    </row>
    <row r="21" spans="4:8" x14ac:dyDescent="0.35">
      <c r="D21" s="1">
        <v>44376</v>
      </c>
      <c r="E21" t="s">
        <v>119</v>
      </c>
      <c r="F21" s="17">
        <v>1.48</v>
      </c>
      <c r="G21" s="17">
        <v>1.3531799729364017E-3</v>
      </c>
      <c r="H21" s="17">
        <v>2.0000000000000018E-3</v>
      </c>
    </row>
    <row r="22" spans="4:8" x14ac:dyDescent="0.35">
      <c r="D22" s="1">
        <v>44376</v>
      </c>
      <c r="E22" t="s">
        <v>121</v>
      </c>
      <c r="F22" s="17">
        <v>2.0960000000000001</v>
      </c>
      <c r="G22" s="17">
        <v>-9.5328884652039073E-4</v>
      </c>
      <c r="H22" s="17">
        <v>-1.9999999999997797E-3</v>
      </c>
    </row>
    <row r="23" spans="4:8" x14ac:dyDescent="0.35">
      <c r="D23" s="1">
        <v>44375</v>
      </c>
      <c r="E23" t="s">
        <v>115</v>
      </c>
      <c r="F23" s="17">
        <v>0.04</v>
      </c>
      <c r="G23" s="17"/>
      <c r="H23" s="17"/>
    </row>
    <row r="24" spans="4:8" x14ac:dyDescent="0.35">
      <c r="D24" s="1">
        <v>44375</v>
      </c>
      <c r="E24" t="s">
        <v>117</v>
      </c>
      <c r="F24" s="17">
        <v>0.89600000000000002</v>
      </c>
      <c r="G24" s="17"/>
      <c r="H24" s="17"/>
    </row>
    <row r="25" spans="4:8" x14ac:dyDescent="0.35">
      <c r="D25" s="1">
        <v>44375</v>
      </c>
      <c r="E25" t="s">
        <v>119</v>
      </c>
      <c r="F25" s="17">
        <v>1.478</v>
      </c>
      <c r="G25" s="17"/>
      <c r="H25" s="17"/>
    </row>
    <row r="26" spans="4:8" x14ac:dyDescent="0.35">
      <c r="D26" s="1">
        <v>44375</v>
      </c>
      <c r="E26" t="s">
        <v>121</v>
      </c>
      <c r="F26" s="17">
        <v>2.0979999999999999</v>
      </c>
      <c r="G26" s="17"/>
      <c r="H26" s="17"/>
    </row>
    <row r="27" spans="4:8" x14ac:dyDescent="0.35">
      <c r="D27" s="1">
        <v>44372</v>
      </c>
      <c r="E27" t="s">
        <v>115</v>
      </c>
      <c r="F27" s="17">
        <v>4.2999999999999997E-2</v>
      </c>
      <c r="G27" s="17">
        <v>0</v>
      </c>
      <c r="H27" s="17">
        <v>0</v>
      </c>
    </row>
    <row r="28" spans="4:8" x14ac:dyDescent="0.35">
      <c r="D28" s="1">
        <v>44372</v>
      </c>
      <c r="E28" t="s">
        <v>117</v>
      </c>
      <c r="F28" s="17">
        <v>0.93</v>
      </c>
      <c r="G28" s="17">
        <v>2.5358324145534752E-2</v>
      </c>
      <c r="H28" s="17">
        <v>2.300000000000002E-2</v>
      </c>
    </row>
    <row r="29" spans="4:8" x14ac:dyDescent="0.35">
      <c r="D29" s="1">
        <v>44372</v>
      </c>
      <c r="E29" t="s">
        <v>119</v>
      </c>
      <c r="F29" s="17">
        <v>1.536</v>
      </c>
      <c r="G29" s="17">
        <v>3.2952252858103513E-2</v>
      </c>
      <c r="H29" s="17">
        <v>4.8999999999999932E-2</v>
      </c>
    </row>
    <row r="30" spans="4:8" x14ac:dyDescent="0.35">
      <c r="D30" s="1">
        <v>44372</v>
      </c>
      <c r="E30" t="s">
        <v>121</v>
      </c>
      <c r="F30" s="17">
        <v>2.169</v>
      </c>
      <c r="G30" s="17">
        <v>3.5322195704057202E-2</v>
      </c>
      <c r="H30" s="17">
        <v>7.3999999999999844E-2</v>
      </c>
    </row>
    <row r="31" spans="4:8" x14ac:dyDescent="0.35">
      <c r="D31" s="1">
        <v>44371</v>
      </c>
      <c r="E31" t="s">
        <v>115</v>
      </c>
      <c r="F31" s="17">
        <v>4.2999999999999997E-2</v>
      </c>
      <c r="G31" s="17">
        <v>7.4999999999999886E-2</v>
      </c>
      <c r="H31" s="17">
        <v>2.9999999999999957E-3</v>
      </c>
    </row>
    <row r="32" spans="4:8" x14ac:dyDescent="0.35">
      <c r="D32" s="1">
        <v>44371</v>
      </c>
      <c r="E32" t="s">
        <v>117</v>
      </c>
      <c r="F32" s="17">
        <v>0.90700000000000003</v>
      </c>
      <c r="G32" s="17">
        <v>3.0681818181818209E-2</v>
      </c>
      <c r="H32" s="17">
        <v>2.7000000000000024E-2</v>
      </c>
    </row>
    <row r="33" spans="4:8" x14ac:dyDescent="0.35">
      <c r="D33" s="1">
        <v>44371</v>
      </c>
      <c r="E33" t="s">
        <v>119</v>
      </c>
      <c r="F33" s="17">
        <v>1.4870000000000001</v>
      </c>
      <c r="G33" s="17">
        <v>0</v>
      </c>
      <c r="H33" s="17">
        <v>0</v>
      </c>
    </row>
    <row r="34" spans="4:8" x14ac:dyDescent="0.35">
      <c r="D34" s="1">
        <v>44371</v>
      </c>
      <c r="E34" t="s">
        <v>121</v>
      </c>
      <c r="F34" s="17">
        <v>2.0950000000000002</v>
      </c>
      <c r="G34" s="17">
        <v>-8.0492424242423789E-3</v>
      </c>
      <c r="H34" s="17">
        <v>-1.6999999999999904E-2</v>
      </c>
    </row>
    <row r="35" spans="4:8" x14ac:dyDescent="0.35">
      <c r="D35" s="1">
        <v>44370</v>
      </c>
      <c r="E35" t="s">
        <v>115</v>
      </c>
      <c r="F35" s="17">
        <v>0.04</v>
      </c>
      <c r="G35" s="17">
        <v>5.2631578947368467E-2</v>
      </c>
      <c r="H35" s="17">
        <v>2.0000000000000018E-3</v>
      </c>
    </row>
    <row r="36" spans="4:8" x14ac:dyDescent="0.35">
      <c r="D36" s="1">
        <v>44370</v>
      </c>
      <c r="E36" t="s">
        <v>117</v>
      </c>
      <c r="F36" s="17">
        <v>0.88</v>
      </c>
      <c r="G36" s="17">
        <v>2.4447031431897578E-2</v>
      </c>
      <c r="H36" s="17">
        <v>2.1000000000000019E-2</v>
      </c>
    </row>
    <row r="37" spans="4:8" x14ac:dyDescent="0.35">
      <c r="D37" s="1">
        <v>44370</v>
      </c>
      <c r="E37" t="s">
        <v>119</v>
      </c>
      <c r="F37" s="17">
        <v>1.4870000000000001</v>
      </c>
      <c r="G37" s="17">
        <v>1.0190217391304433E-2</v>
      </c>
      <c r="H37" s="17">
        <v>1.5000000000000124E-2</v>
      </c>
    </row>
    <row r="38" spans="4:8" x14ac:dyDescent="0.35">
      <c r="D38" s="1">
        <v>44370</v>
      </c>
      <c r="E38" t="s">
        <v>121</v>
      </c>
      <c r="F38" s="17">
        <v>2.1120000000000001</v>
      </c>
      <c r="G38" s="17">
        <v>3.3254156769596758E-3</v>
      </c>
      <c r="H38" s="17">
        <v>7.0000000000001172E-3</v>
      </c>
    </row>
    <row r="39" spans="4:8" x14ac:dyDescent="0.35">
      <c r="D39" s="1">
        <v>44369</v>
      </c>
      <c r="E39" t="s">
        <v>115</v>
      </c>
      <c r="F39" s="17">
        <v>3.7999999999999999E-2</v>
      </c>
      <c r="G39" s="17">
        <v>0.26666666666666666</v>
      </c>
      <c r="H39" s="17">
        <v>8.0000000000000002E-3</v>
      </c>
    </row>
    <row r="40" spans="4:8" x14ac:dyDescent="0.35">
      <c r="D40" s="1">
        <v>44369</v>
      </c>
      <c r="E40" t="s">
        <v>117</v>
      </c>
      <c r="F40" s="17">
        <v>0.85899999999999999</v>
      </c>
      <c r="G40" s="17">
        <v>-2.8280542986425364E-2</v>
      </c>
      <c r="H40" s="17">
        <v>-2.5000000000000022E-2</v>
      </c>
    </row>
    <row r="41" spans="4:8" x14ac:dyDescent="0.35">
      <c r="D41" s="1">
        <v>44369</v>
      </c>
      <c r="E41" t="s">
        <v>119</v>
      </c>
      <c r="F41" s="17">
        <v>1.472</v>
      </c>
      <c r="G41" s="17">
        <v>-8.0862533692722446E-3</v>
      </c>
      <c r="H41" s="17">
        <v>-1.2000000000000011E-2</v>
      </c>
    </row>
    <row r="42" spans="4:8" x14ac:dyDescent="0.35">
      <c r="D42" s="1">
        <v>44369</v>
      </c>
      <c r="E42" t="s">
        <v>121</v>
      </c>
      <c r="F42" s="17">
        <v>2.105</v>
      </c>
      <c r="G42" s="17">
        <v>4.7528517110260923E-4</v>
      </c>
      <c r="H42" s="17">
        <v>9.9999999999988987E-4</v>
      </c>
    </row>
    <row r="43" spans="4:8" x14ac:dyDescent="0.35">
      <c r="D43" s="1">
        <v>44368</v>
      </c>
      <c r="E43" t="s">
        <v>115</v>
      </c>
      <c r="F43" s="17">
        <v>0.03</v>
      </c>
      <c r="G43" s="17"/>
      <c r="H43" s="17"/>
    </row>
    <row r="44" spans="4:8" x14ac:dyDescent="0.35">
      <c r="D44" s="1">
        <v>44368</v>
      </c>
      <c r="E44" t="s">
        <v>117</v>
      </c>
      <c r="F44" s="17">
        <v>0.88400000000000001</v>
      </c>
      <c r="G44" s="17"/>
      <c r="H44" s="17"/>
    </row>
    <row r="45" spans="4:8" x14ac:dyDescent="0.35">
      <c r="D45" s="1">
        <v>44368</v>
      </c>
      <c r="E45" t="s">
        <v>119</v>
      </c>
      <c r="F45" s="17">
        <v>1.484</v>
      </c>
      <c r="G45" s="17"/>
      <c r="H45" s="17"/>
    </row>
    <row r="46" spans="4:8" x14ac:dyDescent="0.35">
      <c r="D46" s="1">
        <v>44368</v>
      </c>
      <c r="E46" t="s">
        <v>121</v>
      </c>
      <c r="F46" s="17">
        <v>2.1040000000000001</v>
      </c>
      <c r="G46" s="17"/>
      <c r="H46" s="17"/>
    </row>
    <row r="47" spans="4:8" x14ac:dyDescent="0.35">
      <c r="D47" s="1">
        <v>44365</v>
      </c>
      <c r="E47" t="s">
        <v>115</v>
      </c>
      <c r="F47" s="17">
        <v>2.8000000000000001E-2</v>
      </c>
      <c r="G47" s="17">
        <v>0</v>
      </c>
      <c r="H47" s="17">
        <v>0</v>
      </c>
    </row>
    <row r="48" spans="4:8" x14ac:dyDescent="0.35">
      <c r="D48" s="1">
        <v>44365</v>
      </c>
      <c r="E48" t="s">
        <v>117</v>
      </c>
      <c r="F48" s="17">
        <v>0.88600000000000001</v>
      </c>
      <c r="G48" s="17">
        <v>7.9635949943117242E-3</v>
      </c>
      <c r="H48" s="17">
        <v>7.0000000000000062E-3</v>
      </c>
    </row>
    <row r="49" spans="4:8" x14ac:dyDescent="0.35">
      <c r="D49" s="1">
        <v>44365</v>
      </c>
      <c r="E49" t="s">
        <v>119</v>
      </c>
      <c r="F49" s="17">
        <v>1.45</v>
      </c>
      <c r="G49" s="17">
        <v>-4.0370615486432788E-2</v>
      </c>
      <c r="H49" s="17">
        <v>-6.0999999999999943E-2</v>
      </c>
    </row>
    <row r="50" spans="4:8" x14ac:dyDescent="0.35">
      <c r="D50" s="1">
        <v>44365</v>
      </c>
      <c r="E50" t="s">
        <v>121</v>
      </c>
      <c r="F50" s="17">
        <v>2.0270000000000001</v>
      </c>
      <c r="G50" s="17">
        <v>-3.4761904761904737E-2</v>
      </c>
      <c r="H50" s="17">
        <v>-7.2999999999999954E-2</v>
      </c>
    </row>
    <row r="51" spans="4:8" x14ac:dyDescent="0.35">
      <c r="D51" s="1">
        <v>44364</v>
      </c>
      <c r="E51" t="s">
        <v>115</v>
      </c>
      <c r="F51" s="17">
        <v>2.8000000000000001E-2</v>
      </c>
      <c r="G51" s="17">
        <v>0</v>
      </c>
      <c r="H51" s="17">
        <v>0</v>
      </c>
    </row>
    <row r="52" spans="4:8" x14ac:dyDescent="0.35">
      <c r="D52" s="1">
        <v>44364</v>
      </c>
      <c r="E52" t="s">
        <v>117</v>
      </c>
      <c r="F52" s="17">
        <v>0.879</v>
      </c>
      <c r="G52" s="17">
        <v>-3.40136054421769E-3</v>
      </c>
      <c r="H52" s="17">
        <v>-3.0000000000000027E-3</v>
      </c>
    </row>
    <row r="53" spans="4:8" x14ac:dyDescent="0.35">
      <c r="D53" s="1">
        <v>44364</v>
      </c>
      <c r="E53" t="s">
        <v>119</v>
      </c>
      <c r="F53" s="17">
        <v>1.5109999999999999</v>
      </c>
      <c r="G53" s="17">
        <v>-3.6966220522625909E-2</v>
      </c>
      <c r="H53" s="17">
        <v>-5.8000000000000052E-2</v>
      </c>
    </row>
    <row r="54" spans="4:8" x14ac:dyDescent="0.35">
      <c r="D54" s="1">
        <v>44364</v>
      </c>
      <c r="E54" t="s">
        <v>121</v>
      </c>
      <c r="F54" s="17">
        <v>2.1</v>
      </c>
      <c r="G54" s="17">
        <v>-4.9343594386600263E-2</v>
      </c>
      <c r="H54" s="17">
        <v>-0.10899999999999999</v>
      </c>
    </row>
    <row r="55" spans="4:8" x14ac:dyDescent="0.35">
      <c r="D55" s="1">
        <v>44363</v>
      </c>
      <c r="E55" t="s">
        <v>115</v>
      </c>
      <c r="F55" s="17">
        <v>2.8000000000000001E-2</v>
      </c>
      <c r="G55" s="17">
        <v>0.4</v>
      </c>
      <c r="H55" s="17">
        <v>8.0000000000000002E-3</v>
      </c>
    </row>
    <row r="56" spans="4:8" x14ac:dyDescent="0.35">
      <c r="D56" s="1">
        <v>44363</v>
      </c>
      <c r="E56" t="s">
        <v>117</v>
      </c>
      <c r="F56" s="17">
        <v>0.88200000000000001</v>
      </c>
      <c r="G56" s="17">
        <v>0.12356687898089168</v>
      </c>
      <c r="H56" s="17">
        <v>9.6999999999999975E-2</v>
      </c>
    </row>
    <row r="57" spans="4:8" x14ac:dyDescent="0.35">
      <c r="D57" s="1">
        <v>44363</v>
      </c>
      <c r="E57" t="s">
        <v>119</v>
      </c>
      <c r="F57" s="17">
        <v>1.569</v>
      </c>
      <c r="G57" s="17">
        <v>4.6697798532354791E-2</v>
      </c>
      <c r="H57" s="17">
        <v>6.999999999999984E-2</v>
      </c>
    </row>
    <row r="58" spans="4:8" x14ac:dyDescent="0.35">
      <c r="D58" s="1">
        <v>44363</v>
      </c>
      <c r="E58" t="s">
        <v>121</v>
      </c>
      <c r="F58" s="17">
        <v>2.2090000000000001</v>
      </c>
      <c r="G58" s="17">
        <v>4.5475216007277086E-3</v>
      </c>
      <c r="H58" s="17">
        <v>1.0000000000000231E-2</v>
      </c>
    </row>
    <row r="59" spans="4:8" x14ac:dyDescent="0.35">
      <c r="D59" s="1">
        <v>44362</v>
      </c>
      <c r="E59" t="s">
        <v>115</v>
      </c>
      <c r="F59" s="17">
        <v>0.02</v>
      </c>
      <c r="G59" s="17">
        <v>0.33333333333333343</v>
      </c>
      <c r="H59" s="17">
        <v>5.000000000000001E-3</v>
      </c>
    </row>
    <row r="60" spans="4:8" x14ac:dyDescent="0.35">
      <c r="D60" s="1">
        <v>44362</v>
      </c>
      <c r="E60" t="s">
        <v>117</v>
      </c>
      <c r="F60" s="17">
        <v>0.78500000000000003</v>
      </c>
      <c r="G60" s="17">
        <v>-2.5412960609911077E-3</v>
      </c>
      <c r="H60" s="17">
        <v>-2.0000000000000018E-3</v>
      </c>
    </row>
    <row r="61" spans="4:8" x14ac:dyDescent="0.35">
      <c r="D61" s="1">
        <v>44362</v>
      </c>
      <c r="E61" t="s">
        <v>119</v>
      </c>
      <c r="F61" s="17">
        <v>1.4990000000000001</v>
      </c>
      <c r="G61" s="17">
        <v>-1.3324450366420919E-3</v>
      </c>
      <c r="H61" s="17">
        <v>-1.9999999999997797E-3</v>
      </c>
    </row>
    <row r="62" spans="4:8" x14ac:dyDescent="0.35">
      <c r="D62" s="1">
        <v>44362</v>
      </c>
      <c r="E62" t="s">
        <v>121</v>
      </c>
      <c r="F62" s="17">
        <v>2.1989999999999998</v>
      </c>
      <c r="G62" s="17">
        <v>4.1095890410958432E-3</v>
      </c>
      <c r="H62" s="17">
        <v>8.999999999999897E-3</v>
      </c>
    </row>
    <row r="63" spans="4:8" x14ac:dyDescent="0.35">
      <c r="D63" s="1">
        <v>44361</v>
      </c>
      <c r="E63" t="s">
        <v>115</v>
      </c>
      <c r="F63" s="17">
        <v>1.4999999999999999E-2</v>
      </c>
      <c r="G63" s="17"/>
      <c r="H63" s="17"/>
    </row>
    <row r="64" spans="4:8" x14ac:dyDescent="0.35">
      <c r="D64" s="1">
        <v>44361</v>
      </c>
      <c r="E64" t="s">
        <v>117</v>
      </c>
      <c r="F64" s="17">
        <v>0.78700000000000003</v>
      </c>
      <c r="G64" s="17"/>
      <c r="H64" s="17"/>
    </row>
    <row r="65" spans="4:8" x14ac:dyDescent="0.35">
      <c r="D65" s="1">
        <v>44361</v>
      </c>
      <c r="E65" t="s">
        <v>119</v>
      </c>
      <c r="F65" s="17">
        <v>1.5009999999999999</v>
      </c>
      <c r="G65" s="17"/>
      <c r="H65" s="17"/>
    </row>
    <row r="66" spans="4:8" x14ac:dyDescent="0.35">
      <c r="D66" s="1">
        <v>44361</v>
      </c>
      <c r="E66" t="s">
        <v>121</v>
      </c>
      <c r="F66" s="17">
        <v>2.19</v>
      </c>
      <c r="G66" s="17"/>
      <c r="H66" s="17"/>
    </row>
    <row r="67" spans="4:8" x14ac:dyDescent="0.35">
      <c r="D67" s="1">
        <v>44358</v>
      </c>
      <c r="E67" t="s">
        <v>115</v>
      </c>
      <c r="F67" s="17">
        <v>1.7999999999999999E-2</v>
      </c>
      <c r="G67" s="17">
        <v>-0.10000000000000009</v>
      </c>
      <c r="H67" s="17">
        <v>-2.0000000000000018E-3</v>
      </c>
    </row>
    <row r="68" spans="4:8" x14ac:dyDescent="0.35">
      <c r="D68" s="1">
        <v>44358</v>
      </c>
      <c r="E68" t="s">
        <v>117</v>
      </c>
      <c r="F68" s="17">
        <v>0.748</v>
      </c>
      <c r="G68" s="17">
        <v>2.3255813953488393E-2</v>
      </c>
      <c r="H68" s="17">
        <v>1.7000000000000015E-2</v>
      </c>
    </row>
    <row r="69" spans="4:8" x14ac:dyDescent="0.35">
      <c r="D69" s="1">
        <v>44358</v>
      </c>
      <c r="E69" t="s">
        <v>119</v>
      </c>
      <c r="F69" s="17">
        <v>1.462</v>
      </c>
      <c r="G69" s="17">
        <v>2.0562028786839559E-3</v>
      </c>
      <c r="H69" s="17">
        <v>2.9999999999998916E-3</v>
      </c>
    </row>
    <row r="70" spans="4:8" x14ac:dyDescent="0.35">
      <c r="D70" s="1">
        <v>44358</v>
      </c>
      <c r="E70" t="s">
        <v>121</v>
      </c>
      <c r="F70" s="17">
        <v>2.1520000000000001</v>
      </c>
      <c r="G70" s="17">
        <v>-4.6446818392934967E-4</v>
      </c>
      <c r="H70" s="17">
        <v>-9.9999999999988987E-4</v>
      </c>
    </row>
    <row r="71" spans="4:8" x14ac:dyDescent="0.35">
      <c r="D71" s="1">
        <v>44357</v>
      </c>
      <c r="E71" t="s">
        <v>115</v>
      </c>
      <c r="F71" s="17">
        <v>0.02</v>
      </c>
      <c r="G71" s="17">
        <v>0</v>
      </c>
      <c r="H71" s="17">
        <v>0</v>
      </c>
    </row>
    <row r="72" spans="4:8" x14ac:dyDescent="0.35">
      <c r="D72" s="1">
        <v>44357</v>
      </c>
      <c r="E72" t="s">
        <v>117</v>
      </c>
      <c r="F72" s="17">
        <v>0.73099999999999998</v>
      </c>
      <c r="G72" s="17">
        <v>-1.8791946308724848E-2</v>
      </c>
      <c r="H72" s="17">
        <v>-1.4000000000000012E-2</v>
      </c>
    </row>
    <row r="73" spans="4:8" x14ac:dyDescent="0.35">
      <c r="D73" s="1">
        <v>44357</v>
      </c>
      <c r="E73" t="s">
        <v>119</v>
      </c>
      <c r="F73" s="17">
        <v>1.4590000000000001</v>
      </c>
      <c r="G73" s="17">
        <v>-2.0147750167897934E-2</v>
      </c>
      <c r="H73" s="17">
        <v>-3.0000000000000027E-2</v>
      </c>
    </row>
    <row r="74" spans="4:8" x14ac:dyDescent="0.35">
      <c r="D74" s="1">
        <v>44357</v>
      </c>
      <c r="E74" t="s">
        <v>121</v>
      </c>
      <c r="F74" s="17">
        <v>2.153</v>
      </c>
      <c r="G74" s="17">
        <v>-7.3766712770862216E-3</v>
      </c>
      <c r="H74" s="17">
        <v>-1.6000000000000014E-2</v>
      </c>
    </row>
    <row r="75" spans="4:8" x14ac:dyDescent="0.35">
      <c r="D75" s="1">
        <v>44356</v>
      </c>
      <c r="E75" t="s">
        <v>115</v>
      </c>
      <c r="F75" s="17">
        <v>0.02</v>
      </c>
      <c r="G75" s="17">
        <v>0</v>
      </c>
      <c r="H75" s="17">
        <v>0</v>
      </c>
    </row>
    <row r="76" spans="4:8" x14ac:dyDescent="0.35">
      <c r="D76" s="1">
        <v>44356</v>
      </c>
      <c r="E76" t="s">
        <v>117</v>
      </c>
      <c r="F76" s="17">
        <v>0.745</v>
      </c>
      <c r="G76" s="17">
        <v>-2.7415143603133182E-2</v>
      </c>
      <c r="H76" s="17">
        <v>-2.1000000000000019E-2</v>
      </c>
    </row>
    <row r="77" spans="4:8" x14ac:dyDescent="0.35">
      <c r="D77" s="1">
        <v>44356</v>
      </c>
      <c r="E77" t="s">
        <v>119</v>
      </c>
      <c r="F77" s="17">
        <v>1.4890000000000001</v>
      </c>
      <c r="G77" s="17">
        <v>-2.5523560209424034E-2</v>
      </c>
      <c r="H77" s="17">
        <v>-3.8999999999999924E-2</v>
      </c>
    </row>
    <row r="78" spans="4:8" x14ac:dyDescent="0.35">
      <c r="D78" s="1">
        <v>44356</v>
      </c>
      <c r="E78" t="s">
        <v>121</v>
      </c>
      <c r="F78" s="17">
        <v>2.169</v>
      </c>
      <c r="G78" s="17">
        <v>-1.8107741059302868E-2</v>
      </c>
      <c r="H78" s="17">
        <v>-4.0000000000000036E-2</v>
      </c>
    </row>
    <row r="79" spans="4:8" x14ac:dyDescent="0.35">
      <c r="D79" s="1">
        <v>44355</v>
      </c>
      <c r="E79" t="s">
        <v>115</v>
      </c>
      <c r="F79" s="17">
        <v>0.02</v>
      </c>
      <c r="G79" s="17">
        <v>0.11111111111111122</v>
      </c>
      <c r="H79" s="17">
        <v>2.0000000000000018E-3</v>
      </c>
    </row>
    <row r="80" spans="4:8" x14ac:dyDescent="0.35">
      <c r="D80" s="1">
        <v>44355</v>
      </c>
      <c r="E80" t="s">
        <v>117</v>
      </c>
      <c r="F80" s="17">
        <v>0.76600000000000001</v>
      </c>
      <c r="G80" s="17">
        <v>-3.4047919293820963E-2</v>
      </c>
      <c r="H80" s="17">
        <v>-2.7000000000000024E-2</v>
      </c>
    </row>
    <row r="81" spans="4:8" x14ac:dyDescent="0.35">
      <c r="D81" s="1">
        <v>44355</v>
      </c>
      <c r="E81" t="s">
        <v>119</v>
      </c>
      <c r="F81" s="17">
        <v>1.528</v>
      </c>
      <c r="G81" s="17">
        <v>-2.6131293817718244E-2</v>
      </c>
      <c r="H81" s="17">
        <v>-4.0999999999999925E-2</v>
      </c>
    </row>
    <row r="82" spans="4:8" x14ac:dyDescent="0.35">
      <c r="D82" s="1">
        <v>44355</v>
      </c>
      <c r="E82" t="s">
        <v>121</v>
      </c>
      <c r="F82" s="17">
        <v>2.2090000000000001</v>
      </c>
      <c r="G82" s="17">
        <v>-1.8658374055975042E-2</v>
      </c>
      <c r="H82" s="17">
        <v>-4.1999999999999815E-2</v>
      </c>
    </row>
    <row r="83" spans="4:8" x14ac:dyDescent="0.35">
      <c r="D83" s="1">
        <v>44354</v>
      </c>
      <c r="E83" t="s">
        <v>115</v>
      </c>
      <c r="F83" s="17">
        <v>1.7999999999999999E-2</v>
      </c>
      <c r="G83" s="17"/>
      <c r="H83" s="17"/>
    </row>
    <row r="84" spans="4:8" x14ac:dyDescent="0.35">
      <c r="D84" s="1">
        <v>44354</v>
      </c>
      <c r="E84" t="s">
        <v>117</v>
      </c>
      <c r="F84" s="17">
        <v>0.79300000000000004</v>
      </c>
      <c r="G84" s="17"/>
      <c r="H84" s="17"/>
    </row>
    <row r="85" spans="4:8" x14ac:dyDescent="0.35">
      <c r="D85" s="1">
        <v>44354</v>
      </c>
      <c r="E85" t="s">
        <v>119</v>
      </c>
      <c r="F85" s="17">
        <v>1.569</v>
      </c>
      <c r="G85" s="17"/>
      <c r="H85" s="17"/>
    </row>
    <row r="86" spans="4:8" x14ac:dyDescent="0.35">
      <c r="D86" s="1">
        <v>44354</v>
      </c>
      <c r="E86" t="s">
        <v>121</v>
      </c>
      <c r="F86" s="17">
        <v>2.2509999999999999</v>
      </c>
      <c r="G86" s="17"/>
      <c r="H86" s="17"/>
    </row>
    <row r="87" spans="4:8" x14ac:dyDescent="0.35">
      <c r="D87" s="1">
        <v>44351</v>
      </c>
      <c r="E87" t="s">
        <v>115</v>
      </c>
      <c r="F87" s="17">
        <v>1.4999999999999999E-2</v>
      </c>
      <c r="G87" s="17">
        <v>0</v>
      </c>
      <c r="H87" s="17">
        <v>0</v>
      </c>
    </row>
    <row r="88" spans="4:8" x14ac:dyDescent="0.35">
      <c r="D88" s="1">
        <v>44351</v>
      </c>
      <c r="E88" t="s">
        <v>117</v>
      </c>
      <c r="F88" s="17">
        <v>0.78400000000000003</v>
      </c>
      <c r="G88" s="17">
        <v>-7.2189349112425971E-2</v>
      </c>
      <c r="H88" s="17">
        <v>-6.0999999999999943E-2</v>
      </c>
    </row>
    <row r="89" spans="4:8" x14ac:dyDescent="0.35">
      <c r="D89" s="1">
        <v>44351</v>
      </c>
      <c r="E89" t="s">
        <v>119</v>
      </c>
      <c r="F89" s="17">
        <v>1.56</v>
      </c>
      <c r="G89" s="17">
        <v>-3.9999999999999966E-2</v>
      </c>
      <c r="H89" s="17">
        <v>-6.4999999999999947E-2</v>
      </c>
    </row>
    <row r="90" spans="4:8" x14ac:dyDescent="0.35">
      <c r="D90" s="1">
        <v>44351</v>
      </c>
      <c r="E90" t="s">
        <v>121</v>
      </c>
      <c r="F90" s="17">
        <v>2.2389999999999999</v>
      </c>
      <c r="G90" s="17">
        <v>-2.4400871459695012E-2</v>
      </c>
      <c r="H90" s="17">
        <v>-5.600000000000005E-2</v>
      </c>
    </row>
    <row r="91" spans="4:8" x14ac:dyDescent="0.35">
      <c r="D91" s="1">
        <v>44350</v>
      </c>
      <c r="E91" t="s">
        <v>115</v>
      </c>
      <c r="F91" s="17">
        <v>1.4999999999999999E-2</v>
      </c>
      <c r="G91" s="17">
        <v>0</v>
      </c>
      <c r="H91" s="17">
        <v>0</v>
      </c>
    </row>
    <row r="92" spans="4:8" x14ac:dyDescent="0.35">
      <c r="D92" s="1">
        <v>44350</v>
      </c>
      <c r="E92" t="s">
        <v>117</v>
      </c>
      <c r="F92" s="17">
        <v>0.84499999999999997</v>
      </c>
      <c r="G92" s="17">
        <v>6.1557788944723531E-2</v>
      </c>
      <c r="H92" s="17">
        <v>4.8999999999999932E-2</v>
      </c>
    </row>
    <row r="93" spans="4:8" x14ac:dyDescent="0.35">
      <c r="D93" s="1">
        <v>44350</v>
      </c>
      <c r="E93" t="s">
        <v>119</v>
      </c>
      <c r="F93" s="17">
        <v>1.625</v>
      </c>
      <c r="G93" s="17">
        <v>2.1370207416719064E-2</v>
      </c>
      <c r="H93" s="17">
        <v>3.400000000000003E-2</v>
      </c>
    </row>
    <row r="94" spans="4:8" x14ac:dyDescent="0.35">
      <c r="D94" s="1">
        <v>44350</v>
      </c>
      <c r="E94" t="s">
        <v>121</v>
      </c>
      <c r="F94" s="17">
        <v>2.2949999999999999</v>
      </c>
      <c r="G94" s="17">
        <v>6.5789473684211078E-3</v>
      </c>
      <c r="H94" s="17">
        <v>1.5000000000000124E-2</v>
      </c>
    </row>
    <row r="95" spans="4:8" x14ac:dyDescent="0.35">
      <c r="D95" s="1">
        <v>44349</v>
      </c>
      <c r="E95" t="s">
        <v>115</v>
      </c>
      <c r="F95" s="17">
        <v>1.4999999999999999E-2</v>
      </c>
      <c r="G95" s="17">
        <v>0.49999999999999989</v>
      </c>
      <c r="H95" s="17">
        <v>4.9999999999999992E-3</v>
      </c>
    </row>
    <row r="96" spans="4:8" x14ac:dyDescent="0.35">
      <c r="D96" s="1">
        <v>44349</v>
      </c>
      <c r="E96" t="s">
        <v>117</v>
      </c>
      <c r="F96" s="17">
        <v>0.79600000000000004</v>
      </c>
      <c r="G96" s="17">
        <v>-1.6069221260815836E-2</v>
      </c>
      <c r="H96" s="17">
        <v>-1.3000000000000012E-2</v>
      </c>
    </row>
    <row r="97" spans="4:8" x14ac:dyDescent="0.35">
      <c r="D97" s="1">
        <v>44349</v>
      </c>
      <c r="E97" t="s">
        <v>119</v>
      </c>
      <c r="F97" s="17">
        <v>1.591</v>
      </c>
      <c r="G97" s="17">
        <v>-1.4860681114551097E-2</v>
      </c>
      <c r="H97" s="17">
        <v>-2.4000000000000021E-2</v>
      </c>
    </row>
    <row r="98" spans="4:8" x14ac:dyDescent="0.35">
      <c r="D98" s="1">
        <v>44349</v>
      </c>
      <c r="E98" t="s">
        <v>121</v>
      </c>
      <c r="F98" s="17">
        <v>2.2799999999999998</v>
      </c>
      <c r="G98" s="17">
        <v>-6.9686411149825853E-3</v>
      </c>
      <c r="H98" s="17">
        <v>-1.6000000000000014E-2</v>
      </c>
    </row>
    <row r="99" spans="4:8" x14ac:dyDescent="0.35">
      <c r="D99" s="1">
        <v>44348</v>
      </c>
      <c r="E99" t="s">
        <v>115</v>
      </c>
      <c r="F99" s="17">
        <v>0.01</v>
      </c>
      <c r="G99" s="17"/>
      <c r="H99" s="17"/>
    </row>
    <row r="100" spans="4:8" x14ac:dyDescent="0.35">
      <c r="D100" s="1">
        <v>44348</v>
      </c>
      <c r="E100" t="s">
        <v>117</v>
      </c>
      <c r="F100" s="17">
        <v>0.80900000000000005</v>
      </c>
      <c r="G100" s="17"/>
      <c r="H100" s="17"/>
    </row>
    <row r="101" spans="4:8" x14ac:dyDescent="0.35">
      <c r="D101" s="1">
        <v>44348</v>
      </c>
      <c r="E101" t="s">
        <v>119</v>
      </c>
      <c r="F101" s="17">
        <v>1.615</v>
      </c>
      <c r="G101" s="17"/>
      <c r="H101" s="17"/>
    </row>
    <row r="102" spans="4:8" x14ac:dyDescent="0.35">
      <c r="D102" s="1">
        <v>44348</v>
      </c>
      <c r="E102" t="s">
        <v>121</v>
      </c>
      <c r="F102" s="17">
        <v>2.2959999999999998</v>
      </c>
      <c r="G102" s="17"/>
      <c r="H102" s="17"/>
    </row>
    <row r="103" spans="4:8" x14ac:dyDescent="0.35">
      <c r="D103" s="1">
        <v>44344</v>
      </c>
      <c r="E103" t="s">
        <v>115</v>
      </c>
      <c r="F103" s="17">
        <v>8.0000000000000002E-3</v>
      </c>
      <c r="G103" s="17">
        <v>0.6</v>
      </c>
      <c r="H103" s="17">
        <v>3.0000000000000001E-3</v>
      </c>
    </row>
    <row r="104" spans="4:8" x14ac:dyDescent="0.35">
      <c r="D104" s="1">
        <v>44344</v>
      </c>
      <c r="E104" t="s">
        <v>117</v>
      </c>
      <c r="F104" s="17">
        <v>0.78800000000000003</v>
      </c>
      <c r="G104" s="17">
        <v>-3.1941031941031837E-2</v>
      </c>
      <c r="H104" s="17">
        <v>-2.5999999999999912E-2</v>
      </c>
    </row>
    <row r="105" spans="4:8" x14ac:dyDescent="0.35">
      <c r="D105" s="1">
        <v>44344</v>
      </c>
      <c r="E105" t="s">
        <v>119</v>
      </c>
      <c r="F105" s="17">
        <v>1.581</v>
      </c>
      <c r="G105" s="17">
        <v>-1.8012422360248533E-2</v>
      </c>
      <c r="H105" s="17">
        <v>-2.9000000000000137E-2</v>
      </c>
    </row>
    <row r="106" spans="4:8" x14ac:dyDescent="0.35">
      <c r="D106" s="1">
        <v>44344</v>
      </c>
      <c r="E106" t="s">
        <v>121</v>
      </c>
      <c r="F106" s="17">
        <v>2.2629999999999999</v>
      </c>
      <c r="G106" s="17">
        <v>-1.1790393013100496E-2</v>
      </c>
      <c r="H106" s="17">
        <v>-2.7000000000000135E-2</v>
      </c>
    </row>
    <row r="107" spans="4:8" x14ac:dyDescent="0.35">
      <c r="D107" s="1">
        <v>44343</v>
      </c>
      <c r="E107" t="s">
        <v>115</v>
      </c>
      <c r="F107" s="17">
        <v>5.0000000000000001E-3</v>
      </c>
      <c r="G107" s="17">
        <v>0</v>
      </c>
      <c r="H107" s="17">
        <v>0</v>
      </c>
    </row>
    <row r="108" spans="4:8" x14ac:dyDescent="0.35">
      <c r="D108" s="1">
        <v>44343</v>
      </c>
      <c r="E108" t="s">
        <v>117</v>
      </c>
      <c r="F108" s="17">
        <v>0.81399999999999995</v>
      </c>
      <c r="G108" s="17">
        <v>4.6272493573264677E-2</v>
      </c>
      <c r="H108" s="17">
        <v>3.5999999999999921E-2</v>
      </c>
    </row>
    <row r="109" spans="4:8" x14ac:dyDescent="0.35">
      <c r="D109" s="1">
        <v>44343</v>
      </c>
      <c r="E109" t="s">
        <v>119</v>
      </c>
      <c r="F109" s="17">
        <v>1.61</v>
      </c>
      <c r="G109" s="17">
        <v>2.2871664548919968E-2</v>
      </c>
      <c r="H109" s="17">
        <v>3.6000000000000032E-2</v>
      </c>
    </row>
    <row r="110" spans="4:8" x14ac:dyDescent="0.35">
      <c r="D110" s="1">
        <v>44343</v>
      </c>
      <c r="E110" t="s">
        <v>121</v>
      </c>
      <c r="F110" s="17">
        <v>2.29</v>
      </c>
      <c r="G110" s="17">
        <v>1.3274336283185952E-2</v>
      </c>
      <c r="H110" s="17">
        <v>3.0000000000000249E-2</v>
      </c>
    </row>
    <row r="111" spans="4:8" x14ac:dyDescent="0.35">
      <c r="D111" s="1">
        <v>44342</v>
      </c>
      <c r="E111" t="s">
        <v>115</v>
      </c>
      <c r="F111" s="17">
        <v>5.0000000000000001E-3</v>
      </c>
      <c r="G111" s="17">
        <v>-0.5</v>
      </c>
      <c r="H111" s="17">
        <v>-5.0000000000000001E-3</v>
      </c>
    </row>
    <row r="112" spans="4:8" x14ac:dyDescent="0.35">
      <c r="D112" s="1">
        <v>44342</v>
      </c>
      <c r="E112" t="s">
        <v>117</v>
      </c>
      <c r="F112" s="17">
        <v>0.77800000000000002</v>
      </c>
      <c r="G112" s="17">
        <v>5.1679586563307539E-3</v>
      </c>
      <c r="H112" s="17">
        <v>4.0000000000000036E-3</v>
      </c>
    </row>
    <row r="113" spans="4:8" x14ac:dyDescent="0.35">
      <c r="D113" s="1">
        <v>44342</v>
      </c>
      <c r="E113" t="s">
        <v>119</v>
      </c>
      <c r="F113" s="17">
        <v>1.5740000000000001</v>
      </c>
      <c r="G113" s="17">
        <v>6.3938618925831253E-3</v>
      </c>
      <c r="H113" s="17">
        <v>1.0000000000000009E-2</v>
      </c>
    </row>
    <row r="114" spans="4:8" x14ac:dyDescent="0.35">
      <c r="D114" s="1">
        <v>44342</v>
      </c>
      <c r="E114" t="s">
        <v>121</v>
      </c>
      <c r="F114" s="17">
        <v>2.2599999999999998</v>
      </c>
      <c r="G114" s="17">
        <v>0</v>
      </c>
      <c r="H114" s="17">
        <v>0</v>
      </c>
    </row>
    <row r="115" spans="4:8" x14ac:dyDescent="0.35">
      <c r="D115" s="1">
        <v>44341</v>
      </c>
      <c r="E115" t="s">
        <v>115</v>
      </c>
      <c r="F115" s="17">
        <v>0.01</v>
      </c>
      <c r="G115" s="17">
        <v>2.3333333333333335</v>
      </c>
      <c r="H115" s="17">
        <v>7.0000000000000001E-3</v>
      </c>
    </row>
    <row r="116" spans="4:8" x14ac:dyDescent="0.35">
      <c r="D116" s="1">
        <v>44341</v>
      </c>
      <c r="E116" t="s">
        <v>117</v>
      </c>
      <c r="F116" s="17">
        <v>0.77400000000000002</v>
      </c>
      <c r="G116" s="17">
        <v>-4.089219330855022E-2</v>
      </c>
      <c r="H116" s="17">
        <v>-3.3000000000000029E-2</v>
      </c>
    </row>
    <row r="117" spans="4:8" x14ac:dyDescent="0.35">
      <c r="D117" s="1">
        <v>44341</v>
      </c>
      <c r="E117" t="s">
        <v>119</v>
      </c>
      <c r="F117" s="17">
        <v>1.5640000000000001</v>
      </c>
      <c r="G117" s="17">
        <v>-2.7363184079602011E-2</v>
      </c>
      <c r="H117" s="17">
        <v>-4.4000000000000039E-2</v>
      </c>
    </row>
    <row r="118" spans="4:8" x14ac:dyDescent="0.35">
      <c r="D118" s="1">
        <v>44341</v>
      </c>
      <c r="E118" t="s">
        <v>121</v>
      </c>
      <c r="F118" s="17">
        <v>2.2599999999999998</v>
      </c>
      <c r="G118" s="17">
        <v>-1.8245004344048767E-2</v>
      </c>
      <c r="H118" s="17">
        <v>-4.2000000000000259E-2</v>
      </c>
    </row>
    <row r="119" spans="4:8" x14ac:dyDescent="0.35">
      <c r="D119" s="1">
        <v>44340</v>
      </c>
      <c r="E119" t="s">
        <v>115</v>
      </c>
      <c r="F119" s="17">
        <v>3.0000000000000001E-3</v>
      </c>
      <c r="G119" s="17"/>
      <c r="H119" s="17"/>
    </row>
    <row r="120" spans="4:8" x14ac:dyDescent="0.35">
      <c r="D120" s="1">
        <v>44340</v>
      </c>
      <c r="E120" t="s">
        <v>117</v>
      </c>
      <c r="F120" s="17">
        <v>0.80700000000000005</v>
      </c>
      <c r="G120" s="17"/>
      <c r="H120" s="17"/>
    </row>
    <row r="121" spans="4:8" x14ac:dyDescent="0.35">
      <c r="D121" s="1">
        <v>44340</v>
      </c>
      <c r="E121" t="s">
        <v>119</v>
      </c>
      <c r="F121" s="17">
        <v>1.6080000000000001</v>
      </c>
      <c r="G121" s="17"/>
      <c r="H121" s="17"/>
    </row>
    <row r="122" spans="4:8" x14ac:dyDescent="0.35">
      <c r="D122" s="1">
        <v>44340</v>
      </c>
      <c r="E122" t="s">
        <v>121</v>
      </c>
      <c r="F122" s="17">
        <v>2.302</v>
      </c>
      <c r="G122" s="17"/>
      <c r="H122" s="17"/>
    </row>
    <row r="123" spans="4:8" x14ac:dyDescent="0.35">
      <c r="D123" s="1">
        <v>44337</v>
      </c>
      <c r="E123" t="s">
        <v>115</v>
      </c>
      <c r="F123" s="17">
        <v>3.0000000000000001E-3</v>
      </c>
      <c r="G123" s="17">
        <v>0</v>
      </c>
      <c r="H123" s="17">
        <v>0</v>
      </c>
    </row>
    <row r="124" spans="4:8" x14ac:dyDescent="0.35">
      <c r="D124" s="1">
        <v>44337</v>
      </c>
      <c r="E124" t="s">
        <v>117</v>
      </c>
      <c r="F124" s="17">
        <v>0.82799999999999996</v>
      </c>
      <c r="G124" s="17">
        <v>1.5950920245398788E-2</v>
      </c>
      <c r="H124" s="17">
        <v>1.3000000000000012E-2</v>
      </c>
    </row>
    <row r="125" spans="4:8" x14ac:dyDescent="0.35">
      <c r="D125" s="1">
        <v>44337</v>
      </c>
      <c r="E125" t="s">
        <v>119</v>
      </c>
      <c r="F125" s="17">
        <v>1.6319999999999999</v>
      </c>
      <c r="G125" s="17">
        <v>-1.2239902080783366E-3</v>
      </c>
      <c r="H125" s="17">
        <v>-2.0000000000000018E-3</v>
      </c>
    </row>
    <row r="126" spans="4:8" x14ac:dyDescent="0.35">
      <c r="D126" s="1">
        <v>44337</v>
      </c>
      <c r="E126" t="s">
        <v>121</v>
      </c>
      <c r="F126" s="17">
        <v>2.3330000000000002</v>
      </c>
      <c r="G126" s="17">
        <v>-3.8428693424423128E-3</v>
      </c>
      <c r="H126" s="17">
        <v>-8.999999999999897E-3</v>
      </c>
    </row>
    <row r="127" spans="4:8" x14ac:dyDescent="0.35">
      <c r="D127" s="1">
        <v>44336</v>
      </c>
      <c r="E127" t="s">
        <v>115</v>
      </c>
      <c r="F127" s="17">
        <v>3.0000000000000001E-3</v>
      </c>
      <c r="G127" s="17">
        <v>-0.4</v>
      </c>
      <c r="H127" s="17">
        <v>-2E-3</v>
      </c>
    </row>
    <row r="128" spans="4:8" x14ac:dyDescent="0.35">
      <c r="D128" s="1">
        <v>44336</v>
      </c>
      <c r="E128" t="s">
        <v>117</v>
      </c>
      <c r="F128" s="17">
        <v>0.81499999999999995</v>
      </c>
      <c r="G128" s="17">
        <v>-5.5619930475086954E-2</v>
      </c>
      <c r="H128" s="17">
        <v>-4.8000000000000043E-2</v>
      </c>
    </row>
    <row r="129" spans="4:8" x14ac:dyDescent="0.35">
      <c r="D129" s="1">
        <v>44336</v>
      </c>
      <c r="E129" t="s">
        <v>119</v>
      </c>
      <c r="F129" s="17">
        <v>1.6339999999999999</v>
      </c>
      <c r="G129" s="17">
        <v>-2.9114676173499793E-2</v>
      </c>
      <c r="H129" s="17">
        <v>-4.9000000000000155E-2</v>
      </c>
    </row>
    <row r="130" spans="4:8" x14ac:dyDescent="0.35">
      <c r="D130" s="1">
        <v>44336</v>
      </c>
      <c r="E130" t="s">
        <v>121</v>
      </c>
      <c r="F130" s="17">
        <v>2.3420000000000001</v>
      </c>
      <c r="G130" s="17">
        <v>-1.8852115626309146E-2</v>
      </c>
      <c r="H130" s="17">
        <v>-4.4999999999999929E-2</v>
      </c>
    </row>
    <row r="131" spans="4:8" x14ac:dyDescent="0.35">
      <c r="D131" s="1">
        <v>44335</v>
      </c>
      <c r="E131" t="s">
        <v>115</v>
      </c>
      <c r="F131" s="17">
        <v>5.0000000000000001E-3</v>
      </c>
      <c r="G131" s="17">
        <v>-0.5</v>
      </c>
      <c r="H131" s="17">
        <v>-5.0000000000000001E-3</v>
      </c>
    </row>
    <row r="132" spans="4:8" x14ac:dyDescent="0.35">
      <c r="D132" s="1">
        <v>44335</v>
      </c>
      <c r="E132" t="s">
        <v>117</v>
      </c>
      <c r="F132" s="17">
        <v>0.86299999999999999</v>
      </c>
      <c r="G132" s="17">
        <v>5.3724053724053776E-2</v>
      </c>
      <c r="H132" s="17">
        <v>4.4000000000000039E-2</v>
      </c>
    </row>
    <row r="133" spans="4:8" x14ac:dyDescent="0.35">
      <c r="D133" s="1">
        <v>44335</v>
      </c>
      <c r="E133" t="s">
        <v>119</v>
      </c>
      <c r="F133" s="17">
        <v>1.6830000000000001</v>
      </c>
      <c r="G133" s="17">
        <v>2.4969549330085352E-2</v>
      </c>
      <c r="H133" s="17">
        <v>4.1000000000000147E-2</v>
      </c>
    </row>
    <row r="134" spans="4:8" x14ac:dyDescent="0.35">
      <c r="D134" s="1">
        <v>44335</v>
      </c>
      <c r="E134" t="s">
        <v>121</v>
      </c>
      <c r="F134" s="17">
        <v>2.387</v>
      </c>
      <c r="G134" s="17">
        <v>9.7292724196278053E-3</v>
      </c>
      <c r="H134" s="17">
        <v>2.3000000000000131E-2</v>
      </c>
    </row>
    <row r="135" spans="4:8" x14ac:dyDescent="0.35">
      <c r="D135" s="1">
        <v>44334</v>
      </c>
      <c r="E135" t="s">
        <v>115</v>
      </c>
      <c r="F135" s="17">
        <v>0.01</v>
      </c>
      <c r="G135" s="17">
        <v>1</v>
      </c>
      <c r="H135" s="17">
        <v>5.0000000000000001E-3</v>
      </c>
    </row>
    <row r="136" spans="4:8" x14ac:dyDescent="0.35">
      <c r="D136" s="1">
        <v>44334</v>
      </c>
      <c r="E136" t="s">
        <v>117</v>
      </c>
      <c r="F136" s="17">
        <v>0.81899999999999995</v>
      </c>
      <c r="G136" s="17">
        <v>-1.2062726176115814E-2</v>
      </c>
      <c r="H136" s="17">
        <v>-1.0000000000000009E-2</v>
      </c>
    </row>
    <row r="137" spans="4:8" x14ac:dyDescent="0.35">
      <c r="D137" s="1">
        <v>44334</v>
      </c>
      <c r="E137" t="s">
        <v>119</v>
      </c>
      <c r="F137" s="17">
        <v>1.6419999999999999</v>
      </c>
      <c r="G137" s="17">
        <v>1.2195121951219523E-3</v>
      </c>
      <c r="H137" s="17">
        <v>2.0000000000000018E-3</v>
      </c>
    </row>
    <row r="138" spans="4:8" x14ac:dyDescent="0.35">
      <c r="D138" s="1">
        <v>44334</v>
      </c>
      <c r="E138" t="s">
        <v>121</v>
      </c>
      <c r="F138" s="17">
        <v>2.3639999999999999</v>
      </c>
      <c r="G138" s="17">
        <v>3.8216560509553702E-3</v>
      </c>
      <c r="H138" s="17">
        <v>8.999999999999897E-3</v>
      </c>
    </row>
    <row r="139" spans="4:8" x14ac:dyDescent="0.35">
      <c r="D139" s="1">
        <v>44333</v>
      </c>
      <c r="E139" t="s">
        <v>115</v>
      </c>
      <c r="F139" s="17">
        <v>5.0000000000000001E-3</v>
      </c>
      <c r="G139" s="17"/>
      <c r="H139" s="17"/>
    </row>
    <row r="140" spans="4:8" x14ac:dyDescent="0.35">
      <c r="D140" s="1">
        <v>44333</v>
      </c>
      <c r="E140" t="s">
        <v>117</v>
      </c>
      <c r="F140" s="17">
        <v>0.82899999999999996</v>
      </c>
      <c r="G140" s="17"/>
      <c r="H140" s="17"/>
    </row>
    <row r="141" spans="4:8" x14ac:dyDescent="0.35">
      <c r="D141" s="1">
        <v>44333</v>
      </c>
      <c r="E141" t="s">
        <v>119</v>
      </c>
      <c r="F141" s="17">
        <v>1.64</v>
      </c>
      <c r="G141" s="17"/>
      <c r="H141" s="17"/>
    </row>
    <row r="142" spans="4:8" x14ac:dyDescent="0.35">
      <c r="D142" s="1">
        <v>44333</v>
      </c>
      <c r="E142" t="s">
        <v>121</v>
      </c>
      <c r="F142" s="17">
        <v>2.355</v>
      </c>
      <c r="G142" s="17"/>
      <c r="H142" s="17"/>
    </row>
    <row r="143" spans="4:8" x14ac:dyDescent="0.35">
      <c r="D143" s="1">
        <v>44330</v>
      </c>
      <c r="E143" t="s">
        <v>115</v>
      </c>
      <c r="F143" s="17">
        <v>5.0000000000000001E-3</v>
      </c>
      <c r="G143" s="17">
        <v>-0.375</v>
      </c>
      <c r="H143" s="17">
        <v>-3.0000000000000001E-3</v>
      </c>
    </row>
    <row r="144" spans="4:8" x14ac:dyDescent="0.35">
      <c r="D144" s="1">
        <v>44330</v>
      </c>
      <c r="E144" t="s">
        <v>117</v>
      </c>
      <c r="F144" s="17">
        <v>0.81599999999999995</v>
      </c>
      <c r="G144" s="17">
        <v>-2.5089605734767047E-2</v>
      </c>
      <c r="H144" s="17">
        <v>-2.1000000000000019E-2</v>
      </c>
    </row>
    <row r="145" spans="4:8" x14ac:dyDescent="0.35">
      <c r="D145" s="1">
        <v>44330</v>
      </c>
      <c r="E145" t="s">
        <v>119</v>
      </c>
      <c r="F145" s="17">
        <v>1.635</v>
      </c>
      <c r="G145" s="17">
        <v>-1.9784172661870457E-2</v>
      </c>
      <c r="H145" s="17">
        <v>-3.2999999999999918E-2</v>
      </c>
    </row>
    <row r="146" spans="4:8" x14ac:dyDescent="0.35">
      <c r="D146" s="1">
        <v>44330</v>
      </c>
      <c r="E146" t="s">
        <v>121</v>
      </c>
      <c r="F146" s="17">
        <v>2.355</v>
      </c>
      <c r="G146" s="17">
        <v>-1.7111853088480771E-2</v>
      </c>
      <c r="H146" s="17">
        <v>-4.0999999999999925E-2</v>
      </c>
    </row>
    <row r="147" spans="4:8" x14ac:dyDescent="0.35">
      <c r="D147" s="1">
        <v>44329</v>
      </c>
      <c r="E147" t="s">
        <v>115</v>
      </c>
      <c r="F147" s="17">
        <v>8.0000000000000002E-3</v>
      </c>
      <c r="G147" s="17">
        <v>-0.2</v>
      </c>
      <c r="H147" s="17">
        <v>-2E-3</v>
      </c>
    </row>
    <row r="148" spans="4:8" x14ac:dyDescent="0.35">
      <c r="D148" s="1">
        <v>44329</v>
      </c>
      <c r="E148" t="s">
        <v>117</v>
      </c>
      <c r="F148" s="17">
        <v>0.83699999999999997</v>
      </c>
      <c r="G148" s="17">
        <v>-3.1250000000000028E-2</v>
      </c>
      <c r="H148" s="17">
        <v>-2.7000000000000024E-2</v>
      </c>
    </row>
    <row r="149" spans="4:8" x14ac:dyDescent="0.35">
      <c r="D149" s="1">
        <v>44329</v>
      </c>
      <c r="E149" t="s">
        <v>119</v>
      </c>
      <c r="F149" s="17">
        <v>1.6679999999999999</v>
      </c>
      <c r="G149" s="17">
        <v>-1.5929203539823088E-2</v>
      </c>
      <c r="H149" s="17">
        <v>-2.7000000000000135E-2</v>
      </c>
    </row>
    <row r="150" spans="4:8" x14ac:dyDescent="0.35">
      <c r="D150" s="1">
        <v>44329</v>
      </c>
      <c r="E150" t="s">
        <v>121</v>
      </c>
      <c r="F150" s="17">
        <v>2.3959999999999999</v>
      </c>
      <c r="G150" s="17">
        <v>-7.8674948240166163E-3</v>
      </c>
      <c r="H150" s="17">
        <v>-1.9000000000000128E-2</v>
      </c>
    </row>
    <row r="151" spans="4:8" x14ac:dyDescent="0.35">
      <c r="D151" s="1">
        <v>44328</v>
      </c>
      <c r="E151" t="s">
        <v>115</v>
      </c>
      <c r="F151" s="17">
        <v>0.01</v>
      </c>
      <c r="G151" s="17">
        <v>0</v>
      </c>
      <c r="H151" s="17">
        <v>0</v>
      </c>
    </row>
    <row r="152" spans="4:8" x14ac:dyDescent="0.35">
      <c r="D152" s="1">
        <v>44328</v>
      </c>
      <c r="E152" t="s">
        <v>117</v>
      </c>
      <c r="F152" s="17">
        <v>0.86399999999999999</v>
      </c>
      <c r="G152" s="17">
        <v>7.8651685393258355E-2</v>
      </c>
      <c r="H152" s="17">
        <v>6.2999999999999945E-2</v>
      </c>
    </row>
    <row r="153" spans="4:8" x14ac:dyDescent="0.35">
      <c r="D153" s="1">
        <v>44328</v>
      </c>
      <c r="E153" t="s">
        <v>119</v>
      </c>
      <c r="F153" s="17">
        <v>1.6950000000000001</v>
      </c>
      <c r="G153" s="17">
        <v>4.3719211822660066E-2</v>
      </c>
      <c r="H153" s="17">
        <v>7.0999999999999952E-2</v>
      </c>
    </row>
    <row r="154" spans="4:8" x14ac:dyDescent="0.35">
      <c r="D154" s="1">
        <v>44328</v>
      </c>
      <c r="E154" t="s">
        <v>121</v>
      </c>
      <c r="F154" s="17">
        <v>2.415</v>
      </c>
      <c r="G154" s="17">
        <v>2.7222458528285861E-2</v>
      </c>
      <c r="H154" s="17">
        <v>6.4000000000000057E-2</v>
      </c>
    </row>
    <row r="155" spans="4:8" x14ac:dyDescent="0.35">
      <c r="D155" s="1">
        <v>44327</v>
      </c>
      <c r="E155" t="s">
        <v>115</v>
      </c>
      <c r="F155" s="17">
        <v>0.01</v>
      </c>
      <c r="G155" s="17">
        <v>1</v>
      </c>
      <c r="H155" s="17">
        <v>5.0000000000000001E-3</v>
      </c>
    </row>
    <row r="156" spans="4:8" x14ac:dyDescent="0.35">
      <c r="D156" s="1">
        <v>44327</v>
      </c>
      <c r="E156" t="s">
        <v>117</v>
      </c>
      <c r="F156" s="17">
        <v>0.80100000000000005</v>
      </c>
      <c r="G156" s="17">
        <v>2.4296675191815876E-2</v>
      </c>
      <c r="H156" s="17">
        <v>1.9000000000000017E-2</v>
      </c>
    </row>
    <row r="157" spans="4:8" x14ac:dyDescent="0.35">
      <c r="D157" s="1">
        <v>44327</v>
      </c>
      <c r="E157" t="s">
        <v>119</v>
      </c>
      <c r="F157" s="17">
        <v>1.6240000000000001</v>
      </c>
      <c r="G157" s="17">
        <v>1.373283395755307E-2</v>
      </c>
      <c r="H157" s="17">
        <v>2.200000000000002E-2</v>
      </c>
    </row>
    <row r="158" spans="4:8" x14ac:dyDescent="0.35">
      <c r="D158" s="1">
        <v>44327</v>
      </c>
      <c r="E158" t="s">
        <v>121</v>
      </c>
      <c r="F158" s="17">
        <v>2.351</v>
      </c>
      <c r="G158" s="17">
        <v>1.3799051315222091E-2</v>
      </c>
      <c r="H158" s="17">
        <v>3.2000000000000028E-2</v>
      </c>
    </row>
    <row r="159" spans="4:8" x14ac:dyDescent="0.35">
      <c r="D159" s="1">
        <v>44326</v>
      </c>
      <c r="E159" t="s">
        <v>115</v>
      </c>
      <c r="F159" s="17">
        <v>5.0000000000000001E-3</v>
      </c>
      <c r="G159" s="17"/>
      <c r="H159" s="17"/>
    </row>
    <row r="160" spans="4:8" x14ac:dyDescent="0.35">
      <c r="D160" s="1">
        <v>44326</v>
      </c>
      <c r="E160" t="s">
        <v>117</v>
      </c>
      <c r="F160" s="17">
        <v>0.78200000000000003</v>
      </c>
      <c r="G160" s="17"/>
      <c r="H160" s="17"/>
    </row>
    <row r="161" spans="4:8" x14ac:dyDescent="0.35">
      <c r="D161" s="1">
        <v>44326</v>
      </c>
      <c r="E161" t="s">
        <v>119</v>
      </c>
      <c r="F161" s="17">
        <v>1.6020000000000001</v>
      </c>
      <c r="G161" s="17"/>
      <c r="H161" s="17"/>
    </row>
    <row r="162" spans="4:8" x14ac:dyDescent="0.35">
      <c r="D162" s="1">
        <v>44326</v>
      </c>
      <c r="E162" t="s">
        <v>121</v>
      </c>
      <c r="F162" s="17">
        <v>2.319</v>
      </c>
      <c r="G162" s="17"/>
      <c r="H162" s="17"/>
    </row>
    <row r="163" spans="4:8" x14ac:dyDescent="0.35">
      <c r="D163" s="1">
        <v>44323</v>
      </c>
      <c r="E163" t="s">
        <v>115</v>
      </c>
      <c r="F163" s="17">
        <v>8.0000000000000002E-3</v>
      </c>
      <c r="G163" s="17">
        <v>0</v>
      </c>
      <c r="H163" s="17">
        <v>0</v>
      </c>
    </row>
    <row r="164" spans="4:8" x14ac:dyDescent="0.35">
      <c r="D164" s="1">
        <v>44323</v>
      </c>
      <c r="E164" t="s">
        <v>117</v>
      </c>
      <c r="F164" s="17">
        <v>0.77100000000000002</v>
      </c>
      <c r="G164" s="17">
        <v>-3.2622333751568408E-2</v>
      </c>
      <c r="H164" s="17">
        <v>-2.6000000000000023E-2</v>
      </c>
    </row>
    <row r="165" spans="4:8" x14ac:dyDescent="0.35">
      <c r="D165" s="1">
        <v>44323</v>
      </c>
      <c r="E165" t="s">
        <v>119</v>
      </c>
      <c r="F165" s="17">
        <v>1.577</v>
      </c>
      <c r="G165" s="17">
        <v>1.0249839846252412E-2</v>
      </c>
      <c r="H165" s="17">
        <v>1.6000000000000014E-2</v>
      </c>
    </row>
    <row r="166" spans="4:8" x14ac:dyDescent="0.35">
      <c r="D166" s="1">
        <v>44323</v>
      </c>
      <c r="E166" t="s">
        <v>121</v>
      </c>
      <c r="F166" s="17">
        <v>2.2770000000000001</v>
      </c>
      <c r="G166" s="17">
        <v>1.8336314847942719E-2</v>
      </c>
      <c r="H166" s="17">
        <v>4.0999999999999925E-2</v>
      </c>
    </row>
    <row r="167" spans="4:8" x14ac:dyDescent="0.35">
      <c r="D167" s="1">
        <v>44322</v>
      </c>
      <c r="E167" t="s">
        <v>115</v>
      </c>
      <c r="F167" s="17">
        <v>8.0000000000000002E-3</v>
      </c>
      <c r="G167" s="17">
        <v>0</v>
      </c>
      <c r="H167" s="17">
        <v>0</v>
      </c>
    </row>
    <row r="168" spans="4:8" x14ac:dyDescent="0.35">
      <c r="D168" s="1">
        <v>44322</v>
      </c>
      <c r="E168" t="s">
        <v>117</v>
      </c>
      <c r="F168" s="17">
        <v>0.79700000000000004</v>
      </c>
      <c r="G168" s="17">
        <v>-7.4719800747198072E-3</v>
      </c>
      <c r="H168" s="17">
        <v>-6.0000000000000053E-3</v>
      </c>
    </row>
    <row r="169" spans="4:8" x14ac:dyDescent="0.35">
      <c r="D169" s="1">
        <v>44322</v>
      </c>
      <c r="E169" t="s">
        <v>119</v>
      </c>
      <c r="F169" s="17">
        <v>1.5609999999999999</v>
      </c>
      <c r="G169" s="17">
        <v>-1.4520202020202103E-2</v>
      </c>
      <c r="H169" s="17">
        <v>-2.3000000000000131E-2</v>
      </c>
    </row>
    <row r="170" spans="4:8" x14ac:dyDescent="0.35">
      <c r="D170" s="1">
        <v>44322</v>
      </c>
      <c r="E170" t="s">
        <v>121</v>
      </c>
      <c r="F170" s="17">
        <v>2.2360000000000002</v>
      </c>
      <c r="G170" s="17">
        <v>-1.0181496237272991E-2</v>
      </c>
      <c r="H170" s="17">
        <v>-2.2999999999999687E-2</v>
      </c>
    </row>
    <row r="171" spans="4:8" x14ac:dyDescent="0.35">
      <c r="D171" s="1">
        <v>44321</v>
      </c>
      <c r="E171" t="s">
        <v>115</v>
      </c>
      <c r="F171" s="17">
        <v>8.0000000000000002E-3</v>
      </c>
      <c r="G171" s="17">
        <v>-0.2</v>
      </c>
      <c r="H171" s="17">
        <v>-2E-3</v>
      </c>
    </row>
    <row r="172" spans="4:8" x14ac:dyDescent="0.35">
      <c r="D172" s="1">
        <v>44321</v>
      </c>
      <c r="E172" t="s">
        <v>117</v>
      </c>
      <c r="F172" s="17">
        <v>0.80300000000000005</v>
      </c>
      <c r="G172" s="17">
        <v>-2.1924482338611335E-2</v>
      </c>
      <c r="H172" s="17">
        <v>-1.7999999999999905E-2</v>
      </c>
    </row>
    <row r="173" spans="4:8" x14ac:dyDescent="0.35">
      <c r="D173" s="1">
        <v>44321</v>
      </c>
      <c r="E173" t="s">
        <v>119</v>
      </c>
      <c r="F173" s="17">
        <v>1.5840000000000001</v>
      </c>
      <c r="G173" s="17">
        <v>-5.0251256281407079E-3</v>
      </c>
      <c r="H173" s="17">
        <v>-8.0000000000000071E-3</v>
      </c>
    </row>
    <row r="174" spans="4:8" x14ac:dyDescent="0.35">
      <c r="D174" s="1">
        <v>44321</v>
      </c>
      <c r="E174" t="s">
        <v>121</v>
      </c>
      <c r="F174" s="17">
        <v>2.2589999999999999</v>
      </c>
      <c r="G174" s="17">
        <v>-3.0891438658429467E-3</v>
      </c>
      <c r="H174" s="17">
        <v>-7.0000000000001172E-3</v>
      </c>
    </row>
    <row r="175" spans="4:8" x14ac:dyDescent="0.35">
      <c r="D175" s="1">
        <v>44320</v>
      </c>
      <c r="E175" t="s">
        <v>115</v>
      </c>
      <c r="F175" s="17">
        <v>0.01</v>
      </c>
      <c r="G175" s="17">
        <v>1</v>
      </c>
      <c r="H175" s="17">
        <v>5.0000000000000001E-3</v>
      </c>
    </row>
    <row r="176" spans="4:8" x14ac:dyDescent="0.35">
      <c r="D176" s="1">
        <v>44320</v>
      </c>
      <c r="E176" t="s">
        <v>117</v>
      </c>
      <c r="F176" s="17">
        <v>0.82099999999999995</v>
      </c>
      <c r="G176" s="17">
        <v>-9.6501809408926515E-3</v>
      </c>
      <c r="H176" s="17">
        <v>-8.0000000000000071E-3</v>
      </c>
    </row>
    <row r="177" spans="4:8" x14ac:dyDescent="0.35">
      <c r="D177" s="1">
        <v>44320</v>
      </c>
      <c r="E177" t="s">
        <v>119</v>
      </c>
      <c r="F177" s="17">
        <v>1.5920000000000001</v>
      </c>
      <c r="G177" s="17">
        <v>-9.3341630367143134E-3</v>
      </c>
      <c r="H177" s="17">
        <v>-1.4999999999999902E-2</v>
      </c>
    </row>
    <row r="178" spans="4:8" x14ac:dyDescent="0.35">
      <c r="D178" s="1">
        <v>44320</v>
      </c>
      <c r="E178" t="s">
        <v>121</v>
      </c>
      <c r="F178" s="17">
        <v>2.266</v>
      </c>
      <c r="G178" s="17">
        <v>-9.6153846153845274E-3</v>
      </c>
      <c r="H178" s="17">
        <v>-2.1999999999999797E-2</v>
      </c>
    </row>
    <row r="179" spans="4:8" x14ac:dyDescent="0.35">
      <c r="D179" s="1">
        <v>44319</v>
      </c>
      <c r="E179" t="s">
        <v>115</v>
      </c>
      <c r="F179" s="17">
        <v>5.0000000000000001E-3</v>
      </c>
      <c r="G179" s="17"/>
      <c r="H179" s="17"/>
    </row>
    <row r="180" spans="4:8" x14ac:dyDescent="0.35">
      <c r="D180" s="1">
        <v>44319</v>
      </c>
      <c r="E180" t="s">
        <v>117</v>
      </c>
      <c r="F180" s="17">
        <v>0.82899999999999996</v>
      </c>
      <c r="G180" s="17"/>
      <c r="H180" s="17"/>
    </row>
    <row r="181" spans="4:8" x14ac:dyDescent="0.35">
      <c r="D181" s="1">
        <v>44319</v>
      </c>
      <c r="E181" t="s">
        <v>119</v>
      </c>
      <c r="F181" s="17">
        <v>1.607</v>
      </c>
      <c r="G181" s="17"/>
      <c r="H181" s="17"/>
    </row>
    <row r="182" spans="4:8" x14ac:dyDescent="0.35">
      <c r="D182" s="1">
        <v>44319</v>
      </c>
      <c r="E182" t="s">
        <v>121</v>
      </c>
      <c r="F182" s="17">
        <v>2.2879999999999998</v>
      </c>
      <c r="G182" s="17"/>
      <c r="H182" s="17"/>
    </row>
    <row r="183" spans="4:8" x14ac:dyDescent="0.35">
      <c r="D183" s="1">
        <v>44316</v>
      </c>
      <c r="E183" t="s">
        <v>115</v>
      </c>
      <c r="F183" s="17">
        <v>3.0000000000000001E-3</v>
      </c>
      <c r="G183" s="17">
        <v>-0.625</v>
      </c>
      <c r="H183" s="17">
        <v>-5.0000000000000001E-3</v>
      </c>
    </row>
    <row r="184" spans="4:8" x14ac:dyDescent="0.35">
      <c r="D184" s="1">
        <v>44316</v>
      </c>
      <c r="E184" t="s">
        <v>117</v>
      </c>
      <c r="F184" s="17">
        <v>0.85699999999999998</v>
      </c>
      <c r="G184" s="17">
        <v>-1.1534025374855835E-2</v>
      </c>
      <c r="H184" s="17">
        <v>-1.0000000000000009E-2</v>
      </c>
    </row>
    <row r="185" spans="4:8" x14ac:dyDescent="0.35">
      <c r="D185" s="1">
        <v>44316</v>
      </c>
      <c r="E185" t="s">
        <v>119</v>
      </c>
      <c r="F185" s="17">
        <v>1.631</v>
      </c>
      <c r="G185" s="17">
        <v>-5.4878048780487177E-3</v>
      </c>
      <c r="H185" s="17">
        <v>-8.999999999999897E-3</v>
      </c>
    </row>
    <row r="186" spans="4:8" x14ac:dyDescent="0.35">
      <c r="D186" s="1">
        <v>44316</v>
      </c>
      <c r="E186" t="s">
        <v>121</v>
      </c>
      <c r="F186" s="17">
        <v>2.3010000000000002</v>
      </c>
      <c r="G186" s="17">
        <v>-4.3271311120726035E-3</v>
      </c>
      <c r="H186" s="17">
        <v>-9.9999999999997868E-3</v>
      </c>
    </row>
    <row r="187" spans="4:8" x14ac:dyDescent="0.35">
      <c r="D187" s="1">
        <v>44315</v>
      </c>
      <c r="E187" t="s">
        <v>115</v>
      </c>
      <c r="F187" s="17">
        <v>8.0000000000000002E-3</v>
      </c>
      <c r="G187" s="17">
        <v>0</v>
      </c>
      <c r="H187" s="17">
        <v>0</v>
      </c>
    </row>
    <row r="188" spans="4:8" x14ac:dyDescent="0.35">
      <c r="D188" s="1">
        <v>44315</v>
      </c>
      <c r="E188" t="s">
        <v>117</v>
      </c>
      <c r="F188" s="17">
        <v>0.86699999999999999</v>
      </c>
      <c r="G188" s="17">
        <v>3.4722222222222255E-3</v>
      </c>
      <c r="H188" s="17">
        <v>3.0000000000000027E-3</v>
      </c>
    </row>
    <row r="189" spans="4:8" x14ac:dyDescent="0.35">
      <c r="D189" s="1">
        <v>44315</v>
      </c>
      <c r="E189" t="s">
        <v>119</v>
      </c>
      <c r="F189" s="17">
        <v>1.64</v>
      </c>
      <c r="G189" s="17">
        <v>1.2345679012345552E-2</v>
      </c>
      <c r="H189" s="17">
        <v>1.9999999999999796E-2</v>
      </c>
    </row>
    <row r="190" spans="4:8" x14ac:dyDescent="0.35">
      <c r="D190" s="1">
        <v>44315</v>
      </c>
      <c r="E190" t="s">
        <v>121</v>
      </c>
      <c r="F190" s="17">
        <v>2.3109999999999999</v>
      </c>
      <c r="G190" s="17">
        <v>4.7826086956522266E-3</v>
      </c>
      <c r="H190" s="17">
        <v>1.1000000000000121E-2</v>
      </c>
    </row>
    <row r="191" spans="4:8" x14ac:dyDescent="0.35">
      <c r="D191" s="1">
        <v>44314</v>
      </c>
      <c r="E191" t="s">
        <v>115</v>
      </c>
      <c r="F191" s="17">
        <v>8.0000000000000002E-3</v>
      </c>
      <c r="G191" s="17">
        <v>-0.2</v>
      </c>
      <c r="H191" s="17">
        <v>-2E-3</v>
      </c>
    </row>
    <row r="192" spans="4:8" x14ac:dyDescent="0.35">
      <c r="D192" s="1">
        <v>44314</v>
      </c>
      <c r="E192" t="s">
        <v>117</v>
      </c>
      <c r="F192" s="17">
        <v>0.86399999999999999</v>
      </c>
      <c r="G192" s="17">
        <v>-1.5945330296127578E-2</v>
      </c>
      <c r="H192" s="17">
        <v>-1.4000000000000012E-2</v>
      </c>
    </row>
    <row r="193" spans="4:8" x14ac:dyDescent="0.35">
      <c r="D193" s="1">
        <v>44314</v>
      </c>
      <c r="E193" t="s">
        <v>119</v>
      </c>
      <c r="F193" s="17">
        <v>1.62</v>
      </c>
      <c r="G193" s="17">
        <v>-1.2330456226880406E-3</v>
      </c>
      <c r="H193" s="17">
        <v>-2.0000000000000018E-3</v>
      </c>
    </row>
    <row r="194" spans="4:8" x14ac:dyDescent="0.35">
      <c r="D194" s="1">
        <v>44314</v>
      </c>
      <c r="E194" t="s">
        <v>121</v>
      </c>
      <c r="F194" s="17">
        <v>2.2999999999999998</v>
      </c>
      <c r="G194" s="17">
        <v>2.6155187445509082E-3</v>
      </c>
      <c r="H194" s="17">
        <v>5.9999999999997833E-3</v>
      </c>
    </row>
    <row r="195" spans="4:8" x14ac:dyDescent="0.35">
      <c r="D195" s="1">
        <v>44313</v>
      </c>
      <c r="E195" t="s">
        <v>115</v>
      </c>
      <c r="F195" s="17">
        <v>0.01</v>
      </c>
      <c r="G195" s="17">
        <v>0.25</v>
      </c>
      <c r="H195" s="17">
        <v>2E-3</v>
      </c>
    </row>
    <row r="196" spans="4:8" x14ac:dyDescent="0.35">
      <c r="D196" s="1">
        <v>44313</v>
      </c>
      <c r="E196" t="s">
        <v>117</v>
      </c>
      <c r="F196" s="17">
        <v>0.878</v>
      </c>
      <c r="G196" s="17">
        <v>5.6558363417569243E-2</v>
      </c>
      <c r="H196" s="17">
        <v>4.7000000000000042E-2</v>
      </c>
    </row>
    <row r="197" spans="4:8" x14ac:dyDescent="0.35">
      <c r="D197" s="1">
        <v>44313</v>
      </c>
      <c r="E197" t="s">
        <v>119</v>
      </c>
      <c r="F197" s="17">
        <v>1.6220000000000001</v>
      </c>
      <c r="G197" s="17">
        <v>3.3121019108280282E-2</v>
      </c>
      <c r="H197" s="17">
        <v>5.2000000000000046E-2</v>
      </c>
    </row>
    <row r="198" spans="4:8" x14ac:dyDescent="0.35">
      <c r="D198" s="1">
        <v>44313</v>
      </c>
      <c r="E198" t="s">
        <v>121</v>
      </c>
      <c r="F198" s="17">
        <v>2.294</v>
      </c>
      <c r="G198" s="17">
        <v>2.2281639928698672E-2</v>
      </c>
      <c r="H198" s="17">
        <v>4.9999999999999822E-2</v>
      </c>
    </row>
    <row r="199" spans="4:8" x14ac:dyDescent="0.35">
      <c r="D199" s="1">
        <v>44312</v>
      </c>
      <c r="E199" t="s">
        <v>115</v>
      </c>
      <c r="F199" s="17">
        <v>8.0000000000000002E-3</v>
      </c>
      <c r="G199" s="17"/>
      <c r="H199" s="17"/>
    </row>
    <row r="200" spans="4:8" x14ac:dyDescent="0.35">
      <c r="D200" s="1">
        <v>44312</v>
      </c>
      <c r="E200" t="s">
        <v>117</v>
      </c>
      <c r="F200" s="17">
        <v>0.83099999999999996</v>
      </c>
      <c r="G200" s="17"/>
      <c r="H200" s="17"/>
    </row>
    <row r="201" spans="4:8" x14ac:dyDescent="0.35">
      <c r="D201" s="1">
        <v>44312</v>
      </c>
      <c r="E201" t="s">
        <v>119</v>
      </c>
      <c r="F201" s="17">
        <v>1.57</v>
      </c>
      <c r="G201" s="17"/>
      <c r="H201" s="17"/>
    </row>
    <row r="202" spans="4:8" x14ac:dyDescent="0.35">
      <c r="D202" s="1">
        <v>44312</v>
      </c>
      <c r="E202" t="s">
        <v>121</v>
      </c>
      <c r="F202" s="17">
        <v>2.2440000000000002</v>
      </c>
      <c r="G202" s="17"/>
      <c r="H202" s="17"/>
    </row>
    <row r="203" spans="4:8" x14ac:dyDescent="0.35">
      <c r="D203" s="1">
        <v>44309</v>
      </c>
      <c r="E203" t="s">
        <v>115</v>
      </c>
      <c r="F203" s="17">
        <v>1.4999999999999999E-2</v>
      </c>
      <c r="G203" s="17">
        <v>0</v>
      </c>
      <c r="H203" s="17">
        <v>0</v>
      </c>
    </row>
    <row r="204" spans="4:8" x14ac:dyDescent="0.35">
      <c r="D204" s="1">
        <v>44309</v>
      </c>
      <c r="E204" t="s">
        <v>117</v>
      </c>
      <c r="F204" s="17">
        <v>0.81599999999999995</v>
      </c>
      <c r="G204" s="17">
        <v>1.7456359102244266E-2</v>
      </c>
      <c r="H204" s="17">
        <v>1.3999999999999901E-2</v>
      </c>
    </row>
    <row r="205" spans="4:8" x14ac:dyDescent="0.35">
      <c r="D205" s="1">
        <v>44309</v>
      </c>
      <c r="E205" t="s">
        <v>119</v>
      </c>
      <c r="F205" s="17">
        <v>1.5669999999999999</v>
      </c>
      <c r="G205" s="17">
        <v>8.3655083655083014E-3</v>
      </c>
      <c r="H205" s="17">
        <v>1.2999999999999901E-2</v>
      </c>
    </row>
    <row r="206" spans="4:8" x14ac:dyDescent="0.35">
      <c r="D206" s="1">
        <v>44309</v>
      </c>
      <c r="E206" t="s">
        <v>121</v>
      </c>
      <c r="F206" s="17">
        <v>2.2509999999999999</v>
      </c>
      <c r="G206" s="17">
        <v>5.3595355069227385E-3</v>
      </c>
      <c r="H206" s="17">
        <v>1.2000000000000011E-2</v>
      </c>
    </row>
    <row r="207" spans="4:8" x14ac:dyDescent="0.35">
      <c r="D207" s="1">
        <v>44308</v>
      </c>
      <c r="E207" t="s">
        <v>115</v>
      </c>
      <c r="F207" s="17">
        <v>1.4999999999999999E-2</v>
      </c>
      <c r="G207" s="17">
        <v>0.15384615384615385</v>
      </c>
      <c r="H207" s="17">
        <v>2E-3</v>
      </c>
    </row>
    <row r="208" spans="4:8" x14ac:dyDescent="0.35">
      <c r="D208" s="1">
        <v>44308</v>
      </c>
      <c r="E208" t="s">
        <v>117</v>
      </c>
      <c r="F208" s="17">
        <v>0.80200000000000005</v>
      </c>
      <c r="G208" s="17">
        <v>0</v>
      </c>
      <c r="H208" s="17">
        <v>0</v>
      </c>
    </row>
    <row r="209" spans="4:8" x14ac:dyDescent="0.35">
      <c r="D209" s="1">
        <v>44308</v>
      </c>
      <c r="E209" t="s">
        <v>119</v>
      </c>
      <c r="F209" s="17">
        <v>1.554</v>
      </c>
      <c r="G209" s="17">
        <v>-6.3938618925831253E-3</v>
      </c>
      <c r="H209" s="17">
        <v>-1.0000000000000009E-2</v>
      </c>
    </row>
    <row r="210" spans="4:8" x14ac:dyDescent="0.35">
      <c r="D210" s="1">
        <v>44308</v>
      </c>
      <c r="E210" t="s">
        <v>121</v>
      </c>
      <c r="F210" s="17">
        <v>2.2389999999999999</v>
      </c>
      <c r="G210" s="17">
        <v>-1.1042402826855086E-2</v>
      </c>
      <c r="H210" s="17">
        <v>-2.4999999999999911E-2</v>
      </c>
    </row>
    <row r="211" spans="4:8" x14ac:dyDescent="0.35">
      <c r="D211" s="1">
        <v>44307</v>
      </c>
      <c r="E211" t="s">
        <v>115</v>
      </c>
      <c r="F211" s="17">
        <v>1.2999999999999999E-2</v>
      </c>
      <c r="G211" s="17">
        <v>-0.13333333333333333</v>
      </c>
      <c r="H211" s="17">
        <v>-2E-3</v>
      </c>
    </row>
    <row r="212" spans="4:8" x14ac:dyDescent="0.35">
      <c r="D212" s="1">
        <v>44307</v>
      </c>
      <c r="E212" t="s">
        <v>117</v>
      </c>
      <c r="F212" s="17">
        <v>0.80200000000000005</v>
      </c>
      <c r="G212" s="17">
        <v>8.8050314465408872E-3</v>
      </c>
      <c r="H212" s="17">
        <v>7.0000000000000062E-3</v>
      </c>
    </row>
    <row r="213" spans="4:8" x14ac:dyDescent="0.35">
      <c r="D213" s="1">
        <v>44307</v>
      </c>
      <c r="E213" t="s">
        <v>119</v>
      </c>
      <c r="F213" s="17">
        <v>1.5640000000000001</v>
      </c>
      <c r="G213" s="17">
        <v>1.2804097311139575E-3</v>
      </c>
      <c r="H213" s="17">
        <v>2.0000000000000018E-3</v>
      </c>
    </row>
    <row r="214" spans="4:8" x14ac:dyDescent="0.35">
      <c r="D214" s="1">
        <v>44307</v>
      </c>
      <c r="E214" t="s">
        <v>121</v>
      </c>
      <c r="F214" s="17">
        <v>2.2639999999999998</v>
      </c>
      <c r="G214" s="17">
        <v>2.2133687472332421E-3</v>
      </c>
      <c r="H214" s="17">
        <v>4.9999999999998934E-3</v>
      </c>
    </row>
    <row r="215" spans="4:8" x14ac:dyDescent="0.35">
      <c r="D215" s="1">
        <v>44306</v>
      </c>
      <c r="E215" t="s">
        <v>115</v>
      </c>
      <c r="F215" s="17">
        <v>1.4999999999999999E-2</v>
      </c>
      <c r="G215" s="17">
        <v>0</v>
      </c>
      <c r="H215" s="17">
        <v>0</v>
      </c>
    </row>
    <row r="216" spans="4:8" x14ac:dyDescent="0.35">
      <c r="D216" s="1">
        <v>44306</v>
      </c>
      <c r="E216" t="s">
        <v>117</v>
      </c>
      <c r="F216" s="17">
        <v>0.79500000000000004</v>
      </c>
      <c r="G216" s="17">
        <v>-4.3321299638989078E-2</v>
      </c>
      <c r="H216" s="17">
        <v>-3.5999999999999921E-2</v>
      </c>
    </row>
    <row r="217" spans="4:8" x14ac:dyDescent="0.35">
      <c r="D217" s="1">
        <v>44306</v>
      </c>
      <c r="E217" t="s">
        <v>119</v>
      </c>
      <c r="F217" s="17">
        <v>1.5620000000000001</v>
      </c>
      <c r="G217" s="17">
        <v>-2.4359775140537117E-2</v>
      </c>
      <c r="H217" s="17">
        <v>-3.8999999999999924E-2</v>
      </c>
    </row>
    <row r="218" spans="4:8" x14ac:dyDescent="0.35">
      <c r="D218" s="1">
        <v>44306</v>
      </c>
      <c r="E218" t="s">
        <v>121</v>
      </c>
      <c r="F218" s="17">
        <v>2.2589999999999999</v>
      </c>
      <c r="G218" s="17">
        <v>-1.5257192676547578E-2</v>
      </c>
      <c r="H218" s="17">
        <v>-3.5000000000000142E-2</v>
      </c>
    </row>
    <row r="219" spans="4:8" x14ac:dyDescent="0.35">
      <c r="D219" s="1">
        <v>44305</v>
      </c>
      <c r="E219" t="s">
        <v>115</v>
      </c>
      <c r="F219" s="17">
        <v>1.4999999999999999E-2</v>
      </c>
      <c r="G219" s="17"/>
      <c r="H219" s="17"/>
    </row>
    <row r="220" spans="4:8" x14ac:dyDescent="0.35">
      <c r="D220" s="1">
        <v>44305</v>
      </c>
      <c r="E220" t="s">
        <v>117</v>
      </c>
      <c r="F220" s="17">
        <v>0.83099999999999996</v>
      </c>
      <c r="G220" s="17"/>
      <c r="H220" s="17"/>
    </row>
    <row r="221" spans="4:8" x14ac:dyDescent="0.35">
      <c r="D221" s="1">
        <v>44305</v>
      </c>
      <c r="E221" t="s">
        <v>119</v>
      </c>
      <c r="F221" s="17">
        <v>1.601</v>
      </c>
      <c r="G221" s="17"/>
      <c r="H221" s="17"/>
    </row>
    <row r="222" spans="4:8" x14ac:dyDescent="0.35">
      <c r="D222" s="1">
        <v>44305</v>
      </c>
      <c r="E222" t="s">
        <v>121</v>
      </c>
      <c r="F222" s="17">
        <v>2.294</v>
      </c>
      <c r="G222" s="17"/>
      <c r="H222" s="17"/>
    </row>
    <row r="223" spans="4:8" x14ac:dyDescent="0.35">
      <c r="D223" s="1">
        <v>44302</v>
      </c>
      <c r="E223" t="s">
        <v>115</v>
      </c>
      <c r="F223" s="17">
        <v>8.0000000000000002E-3</v>
      </c>
      <c r="G223" s="17">
        <v>-0.2</v>
      </c>
      <c r="H223" s="17">
        <v>-2E-3</v>
      </c>
    </row>
    <row r="224" spans="4:8" x14ac:dyDescent="0.35">
      <c r="D224" s="1">
        <v>44302</v>
      </c>
      <c r="E224" t="s">
        <v>117</v>
      </c>
      <c r="F224" s="17">
        <v>0.82099999999999995</v>
      </c>
      <c r="G224" s="17">
        <v>3.6616161616161505E-2</v>
      </c>
      <c r="H224" s="17">
        <v>2.8999999999999915E-2</v>
      </c>
    </row>
    <row r="225" spans="4:8" x14ac:dyDescent="0.35">
      <c r="D225" s="1">
        <v>44302</v>
      </c>
      <c r="E225" t="s">
        <v>119</v>
      </c>
      <c r="F225" s="17">
        <v>1.573</v>
      </c>
      <c r="G225" s="17">
        <v>2.8104575163398645E-2</v>
      </c>
      <c r="H225" s="17">
        <v>4.2999999999999927E-2</v>
      </c>
    </row>
    <row r="226" spans="4:8" x14ac:dyDescent="0.35">
      <c r="D226" s="1">
        <v>44302</v>
      </c>
      <c r="E226" t="s">
        <v>121</v>
      </c>
      <c r="F226" s="17">
        <v>2.2610000000000001</v>
      </c>
      <c r="G226" s="17">
        <v>2.3076923076923148E-2</v>
      </c>
      <c r="H226" s="17">
        <v>5.1000000000000156E-2</v>
      </c>
    </row>
    <row r="227" spans="4:8" x14ac:dyDescent="0.35">
      <c r="D227" s="1">
        <v>44301</v>
      </c>
      <c r="E227" t="s">
        <v>115</v>
      </c>
      <c r="F227" s="17">
        <v>0.01</v>
      </c>
      <c r="G227" s="17">
        <v>-0.33333333333333331</v>
      </c>
      <c r="H227" s="17">
        <v>-4.9999999999999992E-3</v>
      </c>
    </row>
    <row r="228" spans="4:8" x14ac:dyDescent="0.35">
      <c r="D228" s="1">
        <v>44301</v>
      </c>
      <c r="E228" t="s">
        <v>117</v>
      </c>
      <c r="F228" s="17">
        <v>0.79200000000000004</v>
      </c>
      <c r="G228" s="17">
        <v>-7.9069767441860409E-2</v>
      </c>
      <c r="H228" s="17">
        <v>-6.7999999999999949E-2</v>
      </c>
    </row>
    <row r="229" spans="4:8" x14ac:dyDescent="0.35">
      <c r="D229" s="1">
        <v>44301</v>
      </c>
      <c r="E229" t="s">
        <v>119</v>
      </c>
      <c r="F229" s="17">
        <v>1.53</v>
      </c>
      <c r="G229" s="17">
        <v>-6.5934065934065866E-2</v>
      </c>
      <c r="H229" s="17">
        <v>-0.10799999999999987</v>
      </c>
    </row>
    <row r="230" spans="4:8" x14ac:dyDescent="0.35">
      <c r="D230" s="1">
        <v>44301</v>
      </c>
      <c r="E230" t="s">
        <v>121</v>
      </c>
      <c r="F230" s="17">
        <v>2.21</v>
      </c>
      <c r="G230" s="17">
        <v>-4.9462365591397939E-2</v>
      </c>
      <c r="H230" s="17">
        <v>-0.11500000000000021</v>
      </c>
    </row>
    <row r="231" spans="4:8" x14ac:dyDescent="0.35">
      <c r="D231" s="1">
        <v>44300</v>
      </c>
      <c r="E231" t="s">
        <v>115</v>
      </c>
      <c r="F231" s="17">
        <v>1.4999999999999999E-2</v>
      </c>
      <c r="G231" s="17">
        <v>0</v>
      </c>
      <c r="H231" s="17">
        <v>0</v>
      </c>
    </row>
    <row r="232" spans="4:8" x14ac:dyDescent="0.35">
      <c r="D232" s="1">
        <v>44300</v>
      </c>
      <c r="E232" t="s">
        <v>117</v>
      </c>
      <c r="F232" s="17">
        <v>0.86</v>
      </c>
      <c r="G232" s="17">
        <v>2.3809523809523832E-2</v>
      </c>
      <c r="H232" s="17">
        <v>2.0000000000000018E-2</v>
      </c>
    </row>
    <row r="233" spans="4:8" x14ac:dyDescent="0.35">
      <c r="D233" s="1">
        <v>44300</v>
      </c>
      <c r="E233" t="s">
        <v>119</v>
      </c>
      <c r="F233" s="17">
        <v>1.6379999999999999</v>
      </c>
      <c r="G233" s="17">
        <v>9.2421441774491082E-3</v>
      </c>
      <c r="H233" s="17">
        <v>1.4999999999999902E-2</v>
      </c>
    </row>
    <row r="234" spans="4:8" x14ac:dyDescent="0.35">
      <c r="D234" s="1">
        <v>44300</v>
      </c>
      <c r="E234" t="s">
        <v>121</v>
      </c>
      <c r="F234" s="17">
        <v>2.3250000000000002</v>
      </c>
      <c r="G234" s="17">
        <v>7.8023407022107666E-3</v>
      </c>
      <c r="H234" s="17">
        <v>1.8000000000000238E-2</v>
      </c>
    </row>
    <row r="235" spans="4:8" x14ac:dyDescent="0.35">
      <c r="D235" s="1">
        <v>44299</v>
      </c>
      <c r="E235" t="s">
        <v>115</v>
      </c>
      <c r="F235" s="17">
        <v>1.4999999999999999E-2</v>
      </c>
      <c r="G235" s="17">
        <v>0.49999999999999989</v>
      </c>
      <c r="H235" s="17">
        <v>4.9999999999999992E-3</v>
      </c>
    </row>
    <row r="236" spans="4:8" x14ac:dyDescent="0.35">
      <c r="D236" s="1">
        <v>44299</v>
      </c>
      <c r="E236" t="s">
        <v>117</v>
      </c>
      <c r="F236" s="17">
        <v>0.84</v>
      </c>
      <c r="G236" s="17">
        <v>-5.6179775280898923E-2</v>
      </c>
      <c r="H236" s="17">
        <v>-5.0000000000000044E-2</v>
      </c>
    </row>
    <row r="237" spans="4:8" x14ac:dyDescent="0.35">
      <c r="D237" s="1">
        <v>44299</v>
      </c>
      <c r="E237" t="s">
        <v>119</v>
      </c>
      <c r="F237" s="17">
        <v>1.623</v>
      </c>
      <c r="G237" s="17">
        <v>-3.1044776119403011E-2</v>
      </c>
      <c r="H237" s="17">
        <v>-5.2000000000000046E-2</v>
      </c>
    </row>
    <row r="238" spans="4:8" x14ac:dyDescent="0.35">
      <c r="D238" s="1">
        <v>44299</v>
      </c>
      <c r="E238" t="s">
        <v>121</v>
      </c>
      <c r="F238" s="17">
        <v>2.3069999999999999</v>
      </c>
      <c r="G238" s="17">
        <v>-1.7043033659991495E-2</v>
      </c>
      <c r="H238" s="17">
        <v>-4.0000000000000036E-2</v>
      </c>
    </row>
    <row r="239" spans="4:8" x14ac:dyDescent="0.35">
      <c r="D239" s="1">
        <v>44298</v>
      </c>
      <c r="E239" t="s">
        <v>115</v>
      </c>
      <c r="F239" s="17">
        <v>0.01</v>
      </c>
      <c r="G239" s="17"/>
      <c r="H239" s="17"/>
    </row>
    <row r="240" spans="4:8" x14ac:dyDescent="0.35">
      <c r="D240" s="1">
        <v>44298</v>
      </c>
      <c r="E240" t="s">
        <v>117</v>
      </c>
      <c r="F240" s="17">
        <v>0.89</v>
      </c>
      <c r="G240" s="17"/>
      <c r="H240" s="17"/>
    </row>
    <row r="241" spans="4:8" x14ac:dyDescent="0.35">
      <c r="D241" s="1">
        <v>44298</v>
      </c>
      <c r="E241" t="s">
        <v>119</v>
      </c>
      <c r="F241" s="17">
        <v>1.675</v>
      </c>
      <c r="G241" s="17"/>
      <c r="H241" s="17"/>
    </row>
    <row r="242" spans="4:8" x14ac:dyDescent="0.35">
      <c r="D242" s="1">
        <v>44298</v>
      </c>
      <c r="E242" t="s">
        <v>121</v>
      </c>
      <c r="F242" s="17">
        <v>2.347</v>
      </c>
      <c r="G242" s="17"/>
      <c r="H242" s="17"/>
    </row>
    <row r="243" spans="4:8" x14ac:dyDescent="0.35">
      <c r="D243" s="1">
        <v>44295</v>
      </c>
      <c r="E243" t="s">
        <v>115</v>
      </c>
      <c r="F243" s="17">
        <v>3.0000000000000001E-3</v>
      </c>
      <c r="G243" s="17">
        <v>-0.4</v>
      </c>
      <c r="H243" s="17">
        <v>-2E-3</v>
      </c>
    </row>
    <row r="244" spans="4:8" x14ac:dyDescent="0.35">
      <c r="D244" s="1">
        <v>44295</v>
      </c>
      <c r="E244" t="s">
        <v>117</v>
      </c>
      <c r="F244" s="17">
        <v>0.86799999999999999</v>
      </c>
      <c r="G244" s="17">
        <v>3.3333333333333368E-2</v>
      </c>
      <c r="H244" s="17">
        <v>2.8000000000000025E-2</v>
      </c>
    </row>
    <row r="245" spans="4:8" x14ac:dyDescent="0.35">
      <c r="D245" s="1">
        <v>44295</v>
      </c>
      <c r="E245" t="s">
        <v>119</v>
      </c>
      <c r="F245" s="17">
        <v>1.6659999999999999</v>
      </c>
      <c r="G245" s="17">
        <v>2.0833333333333353E-2</v>
      </c>
      <c r="H245" s="17">
        <v>3.400000000000003E-2</v>
      </c>
    </row>
    <row r="246" spans="4:8" x14ac:dyDescent="0.35">
      <c r="D246" s="1">
        <v>44295</v>
      </c>
      <c r="E246" t="s">
        <v>121</v>
      </c>
      <c r="F246" s="17">
        <v>2.339</v>
      </c>
      <c r="G246" s="17">
        <v>7.321274763135187E-3</v>
      </c>
      <c r="H246" s="17">
        <v>1.6999999999999904E-2</v>
      </c>
    </row>
    <row r="247" spans="4:8" x14ac:dyDescent="0.35">
      <c r="D247" s="1">
        <v>44294</v>
      </c>
      <c r="E247" t="s">
        <v>115</v>
      </c>
      <c r="F247" s="17">
        <v>5.0000000000000001E-3</v>
      </c>
      <c r="G247" s="17">
        <v>-0.5</v>
      </c>
      <c r="H247" s="17">
        <v>-5.0000000000000001E-3</v>
      </c>
    </row>
    <row r="248" spans="4:8" x14ac:dyDescent="0.35">
      <c r="D248" s="1">
        <v>44294</v>
      </c>
      <c r="E248" t="s">
        <v>117</v>
      </c>
      <c r="F248" s="17">
        <v>0.84</v>
      </c>
      <c r="G248" s="17">
        <v>-1.8691588785046745E-2</v>
      </c>
      <c r="H248" s="17">
        <v>-1.6000000000000014E-2</v>
      </c>
    </row>
    <row r="249" spans="4:8" x14ac:dyDescent="0.35">
      <c r="D249" s="1">
        <v>44294</v>
      </c>
      <c r="E249" t="s">
        <v>119</v>
      </c>
      <c r="F249" s="17">
        <v>1.6319999999999999</v>
      </c>
      <c r="G249" s="17">
        <v>-1.2704174228675215E-2</v>
      </c>
      <c r="H249" s="17">
        <v>-2.100000000000013E-2</v>
      </c>
    </row>
    <row r="250" spans="4:8" x14ac:dyDescent="0.35">
      <c r="D250" s="1">
        <v>44294</v>
      </c>
      <c r="E250" t="s">
        <v>121</v>
      </c>
      <c r="F250" s="17">
        <v>2.3220000000000001</v>
      </c>
      <c r="G250" s="17">
        <v>-5.5674518201284376E-3</v>
      </c>
      <c r="H250" s="17">
        <v>-1.2999999999999901E-2</v>
      </c>
    </row>
    <row r="251" spans="4:8" x14ac:dyDescent="0.35">
      <c r="D251" s="1">
        <v>44293</v>
      </c>
      <c r="E251" t="s">
        <v>115</v>
      </c>
      <c r="F251" s="17">
        <v>0.01</v>
      </c>
      <c r="G251" s="17">
        <v>-0.33333333333333331</v>
      </c>
      <c r="H251" s="17">
        <v>-4.9999999999999992E-3</v>
      </c>
    </row>
    <row r="252" spans="4:8" x14ac:dyDescent="0.35">
      <c r="D252" s="1">
        <v>44293</v>
      </c>
      <c r="E252" t="s">
        <v>117</v>
      </c>
      <c r="F252" s="17">
        <v>0.85599999999999998</v>
      </c>
      <c r="G252" s="17">
        <v>-1.8348623853211024E-2</v>
      </c>
      <c r="H252" s="17">
        <v>-1.6000000000000014E-2</v>
      </c>
    </row>
    <row r="253" spans="4:8" x14ac:dyDescent="0.35">
      <c r="D253" s="1">
        <v>44293</v>
      </c>
      <c r="E253" t="s">
        <v>119</v>
      </c>
      <c r="F253" s="17">
        <v>1.653</v>
      </c>
      <c r="G253" s="17">
        <v>-1.8115942028984855E-3</v>
      </c>
      <c r="H253" s="17">
        <v>-2.9999999999998916E-3</v>
      </c>
    </row>
    <row r="254" spans="4:8" x14ac:dyDescent="0.35">
      <c r="D254" s="1">
        <v>44293</v>
      </c>
      <c r="E254" t="s">
        <v>121</v>
      </c>
      <c r="F254" s="17">
        <v>2.335</v>
      </c>
      <c r="G254" s="17">
        <v>8.203799654576913E-3</v>
      </c>
      <c r="H254" s="17">
        <v>1.9000000000000128E-2</v>
      </c>
    </row>
    <row r="255" spans="4:8" x14ac:dyDescent="0.35">
      <c r="D255" s="1">
        <v>44292</v>
      </c>
      <c r="E255" t="s">
        <v>115</v>
      </c>
      <c r="F255" s="17">
        <v>1.4999999999999999E-2</v>
      </c>
      <c r="G255" s="17">
        <v>0</v>
      </c>
      <c r="H255" s="17">
        <v>0</v>
      </c>
    </row>
    <row r="256" spans="4:8" x14ac:dyDescent="0.35">
      <c r="D256" s="1">
        <v>44292</v>
      </c>
      <c r="E256" t="s">
        <v>117</v>
      </c>
      <c r="F256" s="17">
        <v>0.872</v>
      </c>
      <c r="G256" s="17">
        <v>-7.3326248671625877E-2</v>
      </c>
      <c r="H256" s="17">
        <v>-6.899999999999995E-2</v>
      </c>
    </row>
    <row r="257" spans="4:8" x14ac:dyDescent="0.35">
      <c r="D257" s="1">
        <v>44292</v>
      </c>
      <c r="E257" t="s">
        <v>119</v>
      </c>
      <c r="F257" s="17">
        <v>1.6559999999999999</v>
      </c>
      <c r="G257" s="17">
        <v>-3.720930232558143E-2</v>
      </c>
      <c r="H257" s="17">
        <v>-6.4000000000000057E-2</v>
      </c>
    </row>
    <row r="258" spans="4:8" x14ac:dyDescent="0.35">
      <c r="D258" s="1">
        <v>44292</v>
      </c>
      <c r="E258" t="s">
        <v>121</v>
      </c>
      <c r="F258" s="17">
        <v>2.3159999999999998</v>
      </c>
      <c r="G258" s="17">
        <v>-1.9889970376639931E-2</v>
      </c>
      <c r="H258" s="17">
        <v>-4.7000000000000153E-2</v>
      </c>
    </row>
    <row r="259" spans="4:8" x14ac:dyDescent="0.35">
      <c r="D259" s="1">
        <v>44291</v>
      </c>
      <c r="E259" t="s">
        <v>115</v>
      </c>
      <c r="F259" s="17">
        <v>1.4999999999999999E-2</v>
      </c>
      <c r="G259" s="17"/>
      <c r="H259" s="17"/>
    </row>
    <row r="260" spans="4:8" x14ac:dyDescent="0.35">
      <c r="D260" s="1">
        <v>44291</v>
      </c>
      <c r="E260" t="s">
        <v>117</v>
      </c>
      <c r="F260" s="17">
        <v>0.94099999999999995</v>
      </c>
      <c r="G260" s="17"/>
      <c r="H260" s="17"/>
    </row>
    <row r="261" spans="4:8" x14ac:dyDescent="0.35">
      <c r="D261" s="1">
        <v>44291</v>
      </c>
      <c r="E261" t="s">
        <v>119</v>
      </c>
      <c r="F261" s="17">
        <v>1.72</v>
      </c>
      <c r="G261" s="17"/>
      <c r="H261" s="17"/>
    </row>
    <row r="262" spans="4:8" x14ac:dyDescent="0.35">
      <c r="D262" s="1">
        <v>44291</v>
      </c>
      <c r="E262" t="s">
        <v>121</v>
      </c>
      <c r="F262" s="17">
        <v>2.363</v>
      </c>
      <c r="G262" s="17"/>
      <c r="H262" s="17"/>
    </row>
    <row r="263" spans="4:8" x14ac:dyDescent="0.35">
      <c r="D263" s="1">
        <v>44287</v>
      </c>
      <c r="E263" t="s">
        <v>115</v>
      </c>
      <c r="F263" s="17">
        <v>8.0000000000000002E-3</v>
      </c>
      <c r="G263" s="17">
        <v>-0.38461538461538458</v>
      </c>
      <c r="H263" s="17">
        <v>-4.9999999999999992E-3</v>
      </c>
    </row>
    <row r="264" spans="4:8" x14ac:dyDescent="0.35">
      <c r="D264" s="1">
        <v>44287</v>
      </c>
      <c r="E264" t="s">
        <v>117</v>
      </c>
      <c r="F264" s="17">
        <v>0.90700000000000003</v>
      </c>
      <c r="G264" s="17">
        <v>-3.3049040511726989E-2</v>
      </c>
      <c r="H264" s="17">
        <v>-3.0999999999999917E-2</v>
      </c>
    </row>
    <row r="265" spans="4:8" x14ac:dyDescent="0.35">
      <c r="D265" s="1">
        <v>44287</v>
      </c>
      <c r="E265" t="s">
        <v>119</v>
      </c>
      <c r="F265" s="17">
        <v>1.679</v>
      </c>
      <c r="G265" s="17">
        <v>-3.8373424971363083E-2</v>
      </c>
      <c r="H265" s="17">
        <v>-6.6999999999999948E-2</v>
      </c>
    </row>
    <row r="266" spans="4:8" x14ac:dyDescent="0.35">
      <c r="D266" s="1">
        <v>44287</v>
      </c>
      <c r="E266" t="s">
        <v>121</v>
      </c>
      <c r="F266" s="17">
        <v>2.34</v>
      </c>
      <c r="G266" s="17">
        <v>-3.5051546391752564E-2</v>
      </c>
      <c r="H266" s="17">
        <v>-8.4999999999999964E-2</v>
      </c>
    </row>
    <row r="267" spans="4:8" x14ac:dyDescent="0.35">
      <c r="D267" s="1">
        <v>44286</v>
      </c>
      <c r="E267" t="s">
        <v>115</v>
      </c>
      <c r="F267" s="17">
        <v>1.2999999999999999E-2</v>
      </c>
      <c r="G267" s="17">
        <v>0</v>
      </c>
      <c r="H267" s="17">
        <v>0</v>
      </c>
    </row>
    <row r="268" spans="4:8" x14ac:dyDescent="0.35">
      <c r="D268" s="1">
        <v>44286</v>
      </c>
      <c r="E268" t="s">
        <v>117</v>
      </c>
      <c r="F268" s="17">
        <v>0.93799999999999994</v>
      </c>
      <c r="G268" s="17">
        <v>3.0769230769230674E-2</v>
      </c>
      <c r="H268" s="17">
        <v>2.7999999999999914E-2</v>
      </c>
    </row>
    <row r="269" spans="4:8" x14ac:dyDescent="0.35">
      <c r="D269" s="1">
        <v>44286</v>
      </c>
      <c r="E269" t="s">
        <v>119</v>
      </c>
      <c r="F269" s="17">
        <v>1.746</v>
      </c>
      <c r="G269" s="17">
        <v>1.1587485515643117E-2</v>
      </c>
      <c r="H269" s="17">
        <v>2.0000000000000018E-2</v>
      </c>
    </row>
    <row r="270" spans="4:8" x14ac:dyDescent="0.35">
      <c r="D270" s="1">
        <v>44286</v>
      </c>
      <c r="E270" t="s">
        <v>121</v>
      </c>
      <c r="F270" s="17">
        <v>2.4249999999999998</v>
      </c>
      <c r="G270" s="17">
        <v>1.2103505843071752E-2</v>
      </c>
      <c r="H270" s="17">
        <v>2.8999999999999915E-2</v>
      </c>
    </row>
    <row r="271" spans="4:8" x14ac:dyDescent="0.35">
      <c r="D271" s="1">
        <v>44285</v>
      </c>
      <c r="E271" t="s">
        <v>115</v>
      </c>
      <c r="F271" s="17">
        <v>1.2999999999999999E-2</v>
      </c>
      <c r="G271" s="17">
        <v>0.62499999999999989</v>
      </c>
      <c r="H271" s="17">
        <v>4.9999999999999992E-3</v>
      </c>
    </row>
    <row r="272" spans="4:8" x14ac:dyDescent="0.35">
      <c r="D272" s="1">
        <v>44285</v>
      </c>
      <c r="E272" t="s">
        <v>117</v>
      </c>
      <c r="F272" s="17">
        <v>0.91</v>
      </c>
      <c r="G272" s="17">
        <v>2.1324354657688008E-2</v>
      </c>
      <c r="H272" s="17">
        <v>1.9000000000000017E-2</v>
      </c>
    </row>
    <row r="273" spans="4:8" x14ac:dyDescent="0.35">
      <c r="D273" s="1">
        <v>44285</v>
      </c>
      <c r="E273" t="s">
        <v>119</v>
      </c>
      <c r="F273" s="17">
        <v>1.726</v>
      </c>
      <c r="G273" s="17">
        <v>2.905287623474662E-3</v>
      </c>
      <c r="H273" s="17">
        <v>4.9999999999998934E-3</v>
      </c>
    </row>
    <row r="274" spans="4:8" x14ac:dyDescent="0.35">
      <c r="D274" s="1">
        <v>44285</v>
      </c>
      <c r="E274" t="s">
        <v>121</v>
      </c>
      <c r="F274" s="17">
        <v>2.3959999999999999</v>
      </c>
      <c r="G274" s="17">
        <v>-1.1551155115511563E-2</v>
      </c>
      <c r="H274" s="17">
        <v>-2.8000000000000025E-2</v>
      </c>
    </row>
    <row r="275" spans="4:8" x14ac:dyDescent="0.35">
      <c r="D275" s="1">
        <v>44284</v>
      </c>
      <c r="E275" t="s">
        <v>115</v>
      </c>
      <c r="F275" s="17">
        <v>8.0000000000000002E-3</v>
      </c>
      <c r="G275" s="17"/>
      <c r="H275" s="17"/>
    </row>
    <row r="276" spans="4:8" x14ac:dyDescent="0.35">
      <c r="D276" s="1">
        <v>44284</v>
      </c>
      <c r="E276" t="s">
        <v>117</v>
      </c>
      <c r="F276" s="17">
        <v>0.89100000000000001</v>
      </c>
      <c r="G276" s="17"/>
      <c r="H276" s="17"/>
    </row>
    <row r="277" spans="4:8" x14ac:dyDescent="0.35">
      <c r="D277" s="1">
        <v>44284</v>
      </c>
      <c r="E277" t="s">
        <v>119</v>
      </c>
      <c r="F277" s="17">
        <v>1.7210000000000001</v>
      </c>
      <c r="G277" s="17"/>
      <c r="H277" s="17"/>
    </row>
    <row r="278" spans="4:8" x14ac:dyDescent="0.35">
      <c r="D278" s="1">
        <v>44284</v>
      </c>
      <c r="E278" t="s">
        <v>121</v>
      </c>
      <c r="F278" s="17">
        <v>2.4239999999999999</v>
      </c>
      <c r="G278" s="17"/>
      <c r="H278" s="17"/>
    </row>
    <row r="279" spans="4:8" x14ac:dyDescent="0.35">
      <c r="D279" s="1">
        <v>44281</v>
      </c>
      <c r="E279" t="s">
        <v>115</v>
      </c>
      <c r="F279" s="17">
        <v>1.4999999999999999E-2</v>
      </c>
      <c r="G279" s="17">
        <v>0</v>
      </c>
      <c r="H279" s="17">
        <v>0</v>
      </c>
    </row>
    <row r="280" spans="4:8" x14ac:dyDescent="0.35">
      <c r="D280" s="1">
        <v>44281</v>
      </c>
      <c r="E280" t="s">
        <v>117</v>
      </c>
      <c r="F280" s="17">
        <v>0.85599999999999998</v>
      </c>
      <c r="G280" s="17">
        <v>4.5177045177045218E-2</v>
      </c>
      <c r="H280" s="17">
        <v>3.7000000000000033E-2</v>
      </c>
    </row>
    <row r="281" spans="4:8" x14ac:dyDescent="0.35">
      <c r="D281" s="1">
        <v>44281</v>
      </c>
      <c r="E281" t="s">
        <v>119</v>
      </c>
      <c r="F281" s="17">
        <v>1.66</v>
      </c>
      <c r="G281" s="17">
        <v>2.8500619578686378E-2</v>
      </c>
      <c r="H281" s="17">
        <v>4.5999999999999819E-2</v>
      </c>
    </row>
    <row r="282" spans="4:8" x14ac:dyDescent="0.35">
      <c r="D282" s="1">
        <v>44281</v>
      </c>
      <c r="E282" t="s">
        <v>121</v>
      </c>
      <c r="F282" s="17">
        <v>2.367</v>
      </c>
      <c r="G282" s="17">
        <v>1.4138817480719759E-2</v>
      </c>
      <c r="H282" s="17">
        <v>3.2999999999999918E-2</v>
      </c>
    </row>
    <row r="283" spans="4:8" x14ac:dyDescent="0.35">
      <c r="D283" s="1">
        <v>44280</v>
      </c>
      <c r="E283" t="s">
        <v>115</v>
      </c>
      <c r="F283" s="17">
        <v>1.4999999999999999E-2</v>
      </c>
      <c r="G283" s="17">
        <v>0</v>
      </c>
      <c r="H283" s="17">
        <v>0</v>
      </c>
    </row>
    <row r="284" spans="4:8" x14ac:dyDescent="0.35">
      <c r="D284" s="1">
        <v>44280</v>
      </c>
      <c r="E284" t="s">
        <v>117</v>
      </c>
      <c r="F284" s="17">
        <v>0.81899999999999995</v>
      </c>
      <c r="G284" s="17">
        <v>6.1425061425061482E-3</v>
      </c>
      <c r="H284" s="17">
        <v>5.0000000000000044E-3</v>
      </c>
    </row>
    <row r="285" spans="4:8" x14ac:dyDescent="0.35">
      <c r="D285" s="1">
        <v>44280</v>
      </c>
      <c r="E285" t="s">
        <v>119</v>
      </c>
      <c r="F285" s="17">
        <v>1.6140000000000001</v>
      </c>
      <c r="G285" s="17">
        <v>0</v>
      </c>
      <c r="H285" s="17">
        <v>0</v>
      </c>
    </row>
    <row r="286" spans="4:8" x14ac:dyDescent="0.35">
      <c r="D286" s="1">
        <v>44280</v>
      </c>
      <c r="E286" t="s">
        <v>121</v>
      </c>
      <c r="F286" s="17">
        <v>2.3340000000000001</v>
      </c>
      <c r="G286" s="17">
        <v>8.6430423509075271E-3</v>
      </c>
      <c r="H286" s="17">
        <v>2.0000000000000018E-2</v>
      </c>
    </row>
    <row r="287" spans="4:8" x14ac:dyDescent="0.35">
      <c r="D287" s="1">
        <v>44279</v>
      </c>
      <c r="E287" t="s">
        <v>115</v>
      </c>
      <c r="F287" s="17">
        <v>1.4999999999999999E-2</v>
      </c>
      <c r="G287" s="17">
        <v>0.49999999999999989</v>
      </c>
      <c r="H287" s="17">
        <v>4.9999999999999992E-3</v>
      </c>
    </row>
    <row r="288" spans="4:8" x14ac:dyDescent="0.35">
      <c r="D288" s="1">
        <v>44279</v>
      </c>
      <c r="E288" t="s">
        <v>117</v>
      </c>
      <c r="F288" s="17">
        <v>0.81399999999999995</v>
      </c>
      <c r="G288" s="17">
        <v>-1.8094089264173722E-2</v>
      </c>
      <c r="H288" s="17">
        <v>-1.5000000000000013E-2</v>
      </c>
    </row>
    <row r="289" spans="4:8" x14ac:dyDescent="0.35">
      <c r="D289" s="1">
        <v>44279</v>
      </c>
      <c r="E289" t="s">
        <v>119</v>
      </c>
      <c r="F289" s="17">
        <v>1.6140000000000001</v>
      </c>
      <c r="G289" s="17">
        <v>-1.4652014652014531E-2</v>
      </c>
      <c r="H289" s="17">
        <v>-2.3999999999999799E-2</v>
      </c>
    </row>
    <row r="290" spans="4:8" x14ac:dyDescent="0.35">
      <c r="D290" s="1">
        <v>44279</v>
      </c>
      <c r="E290" t="s">
        <v>121</v>
      </c>
      <c r="F290" s="17">
        <v>2.3140000000000001</v>
      </c>
      <c r="G290" s="17">
        <v>-1.4480408858602986E-2</v>
      </c>
      <c r="H290" s="17">
        <v>-3.3999999999999808E-2</v>
      </c>
    </row>
    <row r="291" spans="4:8" x14ac:dyDescent="0.35">
      <c r="D291" s="1">
        <v>44278</v>
      </c>
      <c r="E291" t="s">
        <v>115</v>
      </c>
      <c r="F291" s="17">
        <v>0.01</v>
      </c>
      <c r="G291" s="17">
        <v>1</v>
      </c>
      <c r="H291" s="17">
        <v>5.0000000000000001E-3</v>
      </c>
    </row>
    <row r="292" spans="4:8" x14ac:dyDescent="0.35">
      <c r="D292" s="1">
        <v>44278</v>
      </c>
      <c r="E292" t="s">
        <v>117</v>
      </c>
      <c r="F292" s="17">
        <v>0.82899999999999996</v>
      </c>
      <c r="G292" s="17">
        <v>-3.6046511627907007E-2</v>
      </c>
      <c r="H292" s="17">
        <v>-3.1000000000000028E-2</v>
      </c>
    </row>
    <row r="293" spans="4:8" x14ac:dyDescent="0.35">
      <c r="D293" s="1">
        <v>44278</v>
      </c>
      <c r="E293" t="s">
        <v>119</v>
      </c>
      <c r="F293" s="17">
        <v>1.6379999999999999</v>
      </c>
      <c r="G293" s="17">
        <v>-2.7315914489311189E-2</v>
      </c>
      <c r="H293" s="17">
        <v>-4.6000000000000041E-2</v>
      </c>
    </row>
    <row r="294" spans="4:8" x14ac:dyDescent="0.35">
      <c r="D294" s="1">
        <v>44278</v>
      </c>
      <c r="E294" t="s">
        <v>121</v>
      </c>
      <c r="F294" s="17">
        <v>2.3479999999999999</v>
      </c>
      <c r="G294" s="17">
        <v>-1.468736886277807E-2</v>
      </c>
      <c r="H294" s="17">
        <v>-3.5000000000000142E-2</v>
      </c>
    </row>
    <row r="295" spans="4:8" x14ac:dyDescent="0.35">
      <c r="D295" s="1">
        <v>44277</v>
      </c>
      <c r="E295" t="s">
        <v>115</v>
      </c>
      <c r="F295" s="17">
        <v>5.0000000000000001E-3</v>
      </c>
      <c r="G295" s="17"/>
      <c r="H295" s="17"/>
    </row>
    <row r="296" spans="4:8" x14ac:dyDescent="0.35">
      <c r="D296" s="1">
        <v>44277</v>
      </c>
      <c r="E296" t="s">
        <v>117</v>
      </c>
      <c r="F296" s="17">
        <v>0.86</v>
      </c>
      <c r="G296" s="17"/>
      <c r="H296" s="17"/>
    </row>
    <row r="297" spans="4:8" x14ac:dyDescent="0.35">
      <c r="D297" s="1">
        <v>44277</v>
      </c>
      <c r="E297" t="s">
        <v>119</v>
      </c>
      <c r="F297" s="17">
        <v>1.6839999999999999</v>
      </c>
      <c r="G297" s="17"/>
      <c r="H297" s="17"/>
    </row>
    <row r="298" spans="4:8" x14ac:dyDescent="0.35">
      <c r="D298" s="1">
        <v>44277</v>
      </c>
      <c r="E298" t="s">
        <v>121</v>
      </c>
      <c r="F298" s="17">
        <v>2.383</v>
      </c>
      <c r="G298" s="17"/>
      <c r="H298" s="17"/>
    </row>
    <row r="299" spans="4:8" x14ac:dyDescent="0.35">
      <c r="D299" s="1">
        <v>44274</v>
      </c>
      <c r="E299" t="s">
        <v>115</v>
      </c>
      <c r="F299" s="17">
        <v>5.0000000000000001E-3</v>
      </c>
      <c r="G299" s="17">
        <v>0.66666666666666663</v>
      </c>
      <c r="H299" s="17">
        <v>2E-3</v>
      </c>
    </row>
    <row r="300" spans="4:8" x14ac:dyDescent="0.35">
      <c r="D300" s="1">
        <v>44274</v>
      </c>
      <c r="E300" t="s">
        <v>117</v>
      </c>
      <c r="F300" s="17">
        <v>0.88100000000000001</v>
      </c>
      <c r="G300" s="17">
        <v>1.3808975834292303E-2</v>
      </c>
      <c r="H300" s="17">
        <v>1.2000000000000011E-2</v>
      </c>
    </row>
    <row r="301" spans="4:8" x14ac:dyDescent="0.35">
      <c r="D301" s="1">
        <v>44274</v>
      </c>
      <c r="E301" t="s">
        <v>119</v>
      </c>
      <c r="F301" s="17">
        <v>1.732</v>
      </c>
      <c r="G301" s="17">
        <v>1.1560693641618507E-3</v>
      </c>
      <c r="H301" s="17">
        <v>2.0000000000000018E-3</v>
      </c>
    </row>
    <row r="302" spans="4:8" x14ac:dyDescent="0.35">
      <c r="D302" s="1">
        <v>44274</v>
      </c>
      <c r="E302" t="s">
        <v>121</v>
      </c>
      <c r="F302" s="17">
        <v>2.4510000000000001</v>
      </c>
      <c r="G302" s="17">
        <v>-1.0096930533117896E-2</v>
      </c>
      <c r="H302" s="17">
        <v>-2.4999999999999911E-2</v>
      </c>
    </row>
    <row r="303" spans="4:8" x14ac:dyDescent="0.35">
      <c r="D303" s="1">
        <v>44273</v>
      </c>
      <c r="E303" t="s">
        <v>115</v>
      </c>
      <c r="F303" s="17">
        <v>3.0000000000000001E-3</v>
      </c>
      <c r="G303" s="17">
        <v>-0.625</v>
      </c>
      <c r="H303" s="17">
        <v>-5.0000000000000001E-3</v>
      </c>
    </row>
    <row r="304" spans="4:8" x14ac:dyDescent="0.35">
      <c r="D304" s="1">
        <v>44273</v>
      </c>
      <c r="E304" t="s">
        <v>117</v>
      </c>
      <c r="F304" s="17">
        <v>0.86899999999999999</v>
      </c>
      <c r="G304" s="17">
        <v>0.11410256410256406</v>
      </c>
      <c r="H304" s="17">
        <v>8.8999999999999968E-2</v>
      </c>
    </row>
    <row r="305" spans="4:8" x14ac:dyDescent="0.35">
      <c r="D305" s="1">
        <v>44273</v>
      </c>
      <c r="E305" t="s">
        <v>119</v>
      </c>
      <c r="F305" s="17">
        <v>1.73</v>
      </c>
      <c r="G305" s="17">
        <v>5.423522242535038E-2</v>
      </c>
      <c r="H305" s="17">
        <v>8.8999999999999968E-2</v>
      </c>
    </row>
    <row r="306" spans="4:8" x14ac:dyDescent="0.35">
      <c r="D306" s="1">
        <v>44273</v>
      </c>
      <c r="E306" t="s">
        <v>121</v>
      </c>
      <c r="F306" s="17">
        <v>2.476</v>
      </c>
      <c r="G306" s="17">
        <v>1.6003282724661529E-2</v>
      </c>
      <c r="H306" s="17">
        <v>3.9000000000000146E-2</v>
      </c>
    </row>
    <row r="307" spans="4:8" x14ac:dyDescent="0.35">
      <c r="D307" s="1">
        <v>44272</v>
      </c>
      <c r="E307" t="s">
        <v>115</v>
      </c>
      <c r="F307" s="17">
        <v>8.0000000000000002E-3</v>
      </c>
      <c r="G307" s="17">
        <v>0</v>
      </c>
      <c r="H307" s="17">
        <v>0</v>
      </c>
    </row>
    <row r="308" spans="4:8" x14ac:dyDescent="0.35">
      <c r="D308" s="1">
        <v>44272</v>
      </c>
      <c r="E308" t="s">
        <v>117</v>
      </c>
      <c r="F308" s="17">
        <v>0.78</v>
      </c>
      <c r="G308" s="17">
        <v>-5.3398058252427098E-2</v>
      </c>
      <c r="H308" s="17">
        <v>-4.3999999999999928E-2</v>
      </c>
    </row>
    <row r="309" spans="4:8" x14ac:dyDescent="0.35">
      <c r="D309" s="1">
        <v>44272</v>
      </c>
      <c r="E309" t="s">
        <v>119</v>
      </c>
      <c r="F309" s="17">
        <v>1.641</v>
      </c>
      <c r="G309" s="17">
        <v>1.2338062924120924E-2</v>
      </c>
      <c r="H309" s="17">
        <v>2.0000000000000018E-2</v>
      </c>
    </row>
    <row r="310" spans="4:8" x14ac:dyDescent="0.35">
      <c r="D310" s="1">
        <v>44272</v>
      </c>
      <c r="E310" t="s">
        <v>121</v>
      </c>
      <c r="F310" s="17">
        <v>2.4369999999999998</v>
      </c>
      <c r="G310" s="17">
        <v>1.9238812212463329E-2</v>
      </c>
      <c r="H310" s="17">
        <v>4.5999999999999819E-2</v>
      </c>
    </row>
    <row r="311" spans="4:8" x14ac:dyDescent="0.35">
      <c r="D311" s="1">
        <v>44271</v>
      </c>
      <c r="E311" t="s">
        <v>115</v>
      </c>
      <c r="F311" s="17">
        <v>8.0000000000000002E-3</v>
      </c>
      <c r="G311" s="17">
        <v>-0.46666666666666662</v>
      </c>
      <c r="H311" s="17">
        <v>-6.9999999999999993E-3</v>
      </c>
    </row>
    <row r="312" spans="4:8" x14ac:dyDescent="0.35">
      <c r="D312" s="1">
        <v>44271</v>
      </c>
      <c r="E312" t="s">
        <v>117</v>
      </c>
      <c r="F312" s="17">
        <v>0.82399999999999995</v>
      </c>
      <c r="G312" s="17">
        <v>-8.4235860409145689E-3</v>
      </c>
      <c r="H312" s="17">
        <v>-7.0000000000000062E-3</v>
      </c>
    </row>
    <row r="313" spans="4:8" x14ac:dyDescent="0.35">
      <c r="D313" s="1">
        <v>44271</v>
      </c>
      <c r="E313" t="s">
        <v>119</v>
      </c>
      <c r="F313" s="17">
        <v>1.621</v>
      </c>
      <c r="G313" s="17">
        <v>8.711885500933424E-3</v>
      </c>
      <c r="H313" s="17">
        <v>1.4000000000000012E-2</v>
      </c>
    </row>
    <row r="314" spans="4:8" x14ac:dyDescent="0.35">
      <c r="D314" s="1">
        <v>44271</v>
      </c>
      <c r="E314" t="s">
        <v>121</v>
      </c>
      <c r="F314" s="17">
        <v>2.391</v>
      </c>
      <c r="G314" s="17">
        <v>9.712837837837893E-3</v>
      </c>
      <c r="H314" s="17">
        <v>2.3000000000000131E-2</v>
      </c>
    </row>
    <row r="315" spans="4:8" x14ac:dyDescent="0.35">
      <c r="D315" s="1">
        <v>44270</v>
      </c>
      <c r="E315" t="s">
        <v>115</v>
      </c>
      <c r="F315" s="17">
        <v>1.4999999999999999E-2</v>
      </c>
      <c r="G315" s="17"/>
      <c r="H315" s="17"/>
    </row>
    <row r="316" spans="4:8" x14ac:dyDescent="0.35">
      <c r="D316" s="1">
        <v>44270</v>
      </c>
      <c r="E316" t="s">
        <v>117</v>
      </c>
      <c r="F316" s="17">
        <v>0.83099999999999996</v>
      </c>
      <c r="G316" s="17"/>
      <c r="H316" s="17"/>
    </row>
    <row r="317" spans="4:8" x14ac:dyDescent="0.35">
      <c r="D317" s="1">
        <v>44270</v>
      </c>
      <c r="E317" t="s">
        <v>119</v>
      </c>
      <c r="F317" s="17">
        <v>1.607</v>
      </c>
      <c r="G317" s="17"/>
      <c r="H317" s="17"/>
    </row>
    <row r="318" spans="4:8" x14ac:dyDescent="0.35">
      <c r="D318" s="1">
        <v>44270</v>
      </c>
      <c r="E318" t="s">
        <v>121</v>
      </c>
      <c r="F318" s="17">
        <v>2.3679999999999999</v>
      </c>
      <c r="G318" s="17"/>
      <c r="H318" s="17"/>
    </row>
    <row r="319" spans="4:8" x14ac:dyDescent="0.35">
      <c r="D319" s="1">
        <v>44267</v>
      </c>
      <c r="E319" t="s">
        <v>115</v>
      </c>
      <c r="F319" s="17">
        <v>2.5000000000000001E-2</v>
      </c>
      <c r="G319" s="17">
        <v>-0.10714285714285711</v>
      </c>
      <c r="H319" s="17">
        <v>-2.9999999999999992E-3</v>
      </c>
    </row>
    <row r="320" spans="4:8" x14ac:dyDescent="0.35">
      <c r="D320" s="1">
        <v>44267</v>
      </c>
      <c r="E320" t="s">
        <v>117</v>
      </c>
      <c r="F320" s="17">
        <v>0.84699999999999998</v>
      </c>
      <c r="G320" s="17">
        <v>8.8688946015424097E-2</v>
      </c>
      <c r="H320" s="17">
        <v>6.899999999999995E-2</v>
      </c>
    </row>
    <row r="321" spans="4:8" x14ac:dyDescent="0.35">
      <c r="D321" s="1">
        <v>44267</v>
      </c>
      <c r="E321" t="s">
        <v>119</v>
      </c>
      <c r="F321" s="17">
        <v>1.635</v>
      </c>
      <c r="G321" s="17">
        <v>7.072691552062875E-2</v>
      </c>
      <c r="H321" s="17">
        <v>0.1080000000000001</v>
      </c>
    </row>
    <row r="322" spans="4:8" x14ac:dyDescent="0.35">
      <c r="D322" s="1">
        <v>44267</v>
      </c>
      <c r="E322" t="s">
        <v>121</v>
      </c>
      <c r="F322" s="17">
        <v>2.4020000000000001</v>
      </c>
      <c r="G322" s="17">
        <v>5.3046909250328796E-2</v>
      </c>
      <c r="H322" s="17">
        <v>0.121</v>
      </c>
    </row>
    <row r="323" spans="4:8" x14ac:dyDescent="0.35">
      <c r="D323" s="1">
        <v>44266</v>
      </c>
      <c r="E323" t="s">
        <v>115</v>
      </c>
      <c r="F323" s="17">
        <v>2.8000000000000001E-2</v>
      </c>
      <c r="G323" s="17">
        <v>-6.666666666666661E-2</v>
      </c>
      <c r="H323" s="17">
        <v>-1.9999999999999983E-3</v>
      </c>
    </row>
    <row r="324" spans="4:8" x14ac:dyDescent="0.35">
      <c r="D324" s="1">
        <v>44266</v>
      </c>
      <c r="E324" t="s">
        <v>117</v>
      </c>
      <c r="F324" s="17">
        <v>0.77800000000000002</v>
      </c>
      <c r="G324" s="17">
        <v>-1.767676767676769E-2</v>
      </c>
      <c r="H324" s="17">
        <v>-1.4000000000000012E-2</v>
      </c>
    </row>
    <row r="325" spans="4:8" x14ac:dyDescent="0.35">
      <c r="D325" s="1">
        <v>44266</v>
      </c>
      <c r="E325" t="s">
        <v>119</v>
      </c>
      <c r="F325" s="17">
        <v>1.5269999999999999</v>
      </c>
      <c r="G325" s="17">
        <v>4.6052631578946679E-3</v>
      </c>
      <c r="H325" s="17">
        <v>6.9999999999998952E-3</v>
      </c>
    </row>
    <row r="326" spans="4:8" x14ac:dyDescent="0.35">
      <c r="D326" s="1">
        <v>44266</v>
      </c>
      <c r="E326" t="s">
        <v>121</v>
      </c>
      <c r="F326" s="17">
        <v>2.2810000000000001</v>
      </c>
      <c r="G326" s="17">
        <v>1.6941596076683128E-2</v>
      </c>
      <c r="H326" s="17">
        <v>3.8000000000000256E-2</v>
      </c>
    </row>
    <row r="327" spans="4:8" x14ac:dyDescent="0.35">
      <c r="D327" s="1">
        <v>44265</v>
      </c>
      <c r="E327" t="s">
        <v>115</v>
      </c>
      <c r="F327" s="17">
        <v>0.03</v>
      </c>
      <c r="G327" s="17">
        <v>-0.14285714285714296</v>
      </c>
      <c r="H327" s="17">
        <v>-5.0000000000000044E-3</v>
      </c>
    </row>
    <row r="328" spans="4:8" x14ac:dyDescent="0.35">
      <c r="D328" s="1">
        <v>44265</v>
      </c>
      <c r="E328" t="s">
        <v>117</v>
      </c>
      <c r="F328" s="17">
        <v>0.79200000000000004</v>
      </c>
      <c r="G328" s="17">
        <v>-3.5322777101096124E-2</v>
      </c>
      <c r="H328" s="17">
        <v>-2.8999999999999915E-2</v>
      </c>
    </row>
    <row r="329" spans="4:8" x14ac:dyDescent="0.35">
      <c r="D329" s="1">
        <v>44265</v>
      </c>
      <c r="E329" t="s">
        <v>119</v>
      </c>
      <c r="F329" s="17">
        <v>1.52</v>
      </c>
      <c r="G329" s="17">
        <v>-1.6817593790426924E-2</v>
      </c>
      <c r="H329" s="17">
        <v>-2.6000000000000023E-2</v>
      </c>
    </row>
    <row r="330" spans="4:8" x14ac:dyDescent="0.35">
      <c r="D330" s="1">
        <v>44265</v>
      </c>
      <c r="E330" t="s">
        <v>121</v>
      </c>
      <c r="F330" s="17">
        <v>2.2429999999999999</v>
      </c>
      <c r="G330" s="17">
        <v>-7.082779991146532E-3</v>
      </c>
      <c r="H330" s="17">
        <v>-1.6000000000000014E-2</v>
      </c>
    </row>
    <row r="331" spans="4:8" x14ac:dyDescent="0.35">
      <c r="D331" s="1">
        <v>44264</v>
      </c>
      <c r="E331" t="s">
        <v>115</v>
      </c>
      <c r="F331" s="17">
        <v>3.5000000000000003E-2</v>
      </c>
      <c r="G331" s="17">
        <v>0</v>
      </c>
      <c r="H331" s="17">
        <v>0</v>
      </c>
    </row>
    <row r="332" spans="4:8" x14ac:dyDescent="0.35">
      <c r="D332" s="1">
        <v>44264</v>
      </c>
      <c r="E332" t="s">
        <v>117</v>
      </c>
      <c r="F332" s="17">
        <v>0.82099999999999995</v>
      </c>
      <c r="G332" s="17">
        <v>-3.4117647058823558E-2</v>
      </c>
      <c r="H332" s="17">
        <v>-2.9000000000000026E-2</v>
      </c>
    </row>
    <row r="333" spans="4:8" x14ac:dyDescent="0.35">
      <c r="D333" s="1">
        <v>44264</v>
      </c>
      <c r="E333" t="s">
        <v>119</v>
      </c>
      <c r="F333" s="17">
        <v>1.546</v>
      </c>
      <c r="G333" s="17">
        <v>-3.1328320802005039E-2</v>
      </c>
      <c r="H333" s="17">
        <v>-5.0000000000000044E-2</v>
      </c>
    </row>
    <row r="334" spans="4:8" x14ac:dyDescent="0.35">
      <c r="D334" s="1">
        <v>44264</v>
      </c>
      <c r="E334" t="s">
        <v>121</v>
      </c>
      <c r="F334" s="17">
        <v>2.2589999999999999</v>
      </c>
      <c r="G334" s="17">
        <v>-2.1230502599653353E-2</v>
      </c>
      <c r="H334" s="17">
        <v>-4.8999999999999932E-2</v>
      </c>
    </row>
    <row r="335" spans="4:8" x14ac:dyDescent="0.35">
      <c r="D335" s="1">
        <v>44263</v>
      </c>
      <c r="E335" t="s">
        <v>115</v>
      </c>
      <c r="F335" s="17">
        <v>3.5000000000000003E-2</v>
      </c>
      <c r="G335" s="17"/>
      <c r="H335" s="17"/>
    </row>
    <row r="336" spans="4:8" x14ac:dyDescent="0.35">
      <c r="D336" s="1">
        <v>44263</v>
      </c>
      <c r="E336" t="s">
        <v>117</v>
      </c>
      <c r="F336" s="17">
        <v>0.85</v>
      </c>
      <c r="G336" s="17"/>
      <c r="H336" s="17"/>
    </row>
    <row r="337" spans="4:8" x14ac:dyDescent="0.35">
      <c r="D337" s="1">
        <v>44263</v>
      </c>
      <c r="E337" t="s">
        <v>119</v>
      </c>
      <c r="F337" s="17">
        <v>1.5960000000000001</v>
      </c>
      <c r="G337" s="17"/>
      <c r="H337" s="17"/>
    </row>
    <row r="338" spans="4:8" x14ac:dyDescent="0.35">
      <c r="D338" s="1">
        <v>44263</v>
      </c>
      <c r="E338" t="s">
        <v>121</v>
      </c>
      <c r="F338" s="17">
        <v>2.3079999999999998</v>
      </c>
      <c r="G338" s="17"/>
      <c r="H338" s="17"/>
    </row>
    <row r="339" spans="4:8" x14ac:dyDescent="0.35">
      <c r="D339" s="1">
        <v>44260</v>
      </c>
      <c r="E339" t="s">
        <v>115</v>
      </c>
      <c r="F339" s="17">
        <v>2.8000000000000001E-2</v>
      </c>
      <c r="G339" s="17">
        <v>0</v>
      </c>
      <c r="H339" s="17">
        <v>0</v>
      </c>
    </row>
    <row r="340" spans="4:8" x14ac:dyDescent="0.35">
      <c r="D340" s="1">
        <v>44260</v>
      </c>
      <c r="E340" t="s">
        <v>117</v>
      </c>
      <c r="F340" s="17">
        <v>0.78500000000000003</v>
      </c>
      <c r="G340" s="17">
        <v>3.8363171355498753E-3</v>
      </c>
      <c r="H340" s="17">
        <v>3.0000000000000027E-3</v>
      </c>
    </row>
    <row r="341" spans="4:8" x14ac:dyDescent="0.35">
      <c r="D341" s="1">
        <v>44260</v>
      </c>
      <c r="E341" t="s">
        <v>119</v>
      </c>
      <c r="F341" s="17">
        <v>1.554</v>
      </c>
      <c r="G341" s="17">
        <v>2.5806451612903247E-3</v>
      </c>
      <c r="H341" s="17">
        <v>4.0000000000000036E-3</v>
      </c>
    </row>
    <row r="342" spans="4:8" x14ac:dyDescent="0.35">
      <c r="D342" s="1">
        <v>44260</v>
      </c>
      <c r="E342" t="s">
        <v>121</v>
      </c>
      <c r="F342" s="17">
        <v>2.2879999999999998</v>
      </c>
      <c r="G342" s="17">
        <v>-9.0948462537896718E-3</v>
      </c>
      <c r="H342" s="17">
        <v>-2.1000000000000352E-2</v>
      </c>
    </row>
    <row r="343" spans="4:8" x14ac:dyDescent="0.35">
      <c r="D343" s="1">
        <v>44259</v>
      </c>
      <c r="E343" t="s">
        <v>115</v>
      </c>
      <c r="F343" s="17">
        <v>2.8000000000000001E-2</v>
      </c>
      <c r="G343" s="17">
        <v>-0.20000000000000007</v>
      </c>
      <c r="H343" s="17">
        <v>-7.0000000000000027E-3</v>
      </c>
    </row>
    <row r="344" spans="4:8" x14ac:dyDescent="0.35">
      <c r="D344" s="1">
        <v>44259</v>
      </c>
      <c r="E344" t="s">
        <v>117</v>
      </c>
      <c r="F344" s="17">
        <v>0.78200000000000003</v>
      </c>
      <c r="G344" s="17">
        <v>7.5653370013755231E-2</v>
      </c>
      <c r="H344" s="17">
        <v>5.5000000000000049E-2</v>
      </c>
    </row>
    <row r="345" spans="4:8" x14ac:dyDescent="0.35">
      <c r="D345" s="1">
        <v>44259</v>
      </c>
      <c r="E345" t="s">
        <v>119</v>
      </c>
      <c r="F345" s="17">
        <v>1.55</v>
      </c>
      <c r="G345" s="17">
        <v>5.442176870748304E-2</v>
      </c>
      <c r="H345" s="17">
        <v>8.0000000000000071E-2</v>
      </c>
    </row>
    <row r="346" spans="4:8" x14ac:dyDescent="0.35">
      <c r="D346" s="1">
        <v>44259</v>
      </c>
      <c r="E346" t="s">
        <v>121</v>
      </c>
      <c r="F346" s="17">
        <v>2.3090000000000002</v>
      </c>
      <c r="G346" s="17">
        <v>2.5310834813499286E-2</v>
      </c>
      <c r="H346" s="17">
        <v>5.7000000000000384E-2</v>
      </c>
    </row>
    <row r="347" spans="4:8" x14ac:dyDescent="0.35">
      <c r="D347" s="1">
        <v>44258</v>
      </c>
      <c r="E347" t="s">
        <v>115</v>
      </c>
      <c r="F347" s="17">
        <v>3.5000000000000003E-2</v>
      </c>
      <c r="G347" s="17">
        <v>0</v>
      </c>
      <c r="H347" s="17">
        <v>0</v>
      </c>
    </row>
    <row r="348" spans="4:8" x14ac:dyDescent="0.35">
      <c r="D348" s="1">
        <v>44258</v>
      </c>
      <c r="E348" t="s">
        <v>117</v>
      </c>
      <c r="F348" s="17">
        <v>0.72699999999999998</v>
      </c>
      <c r="G348" s="17">
        <v>7.7037037037036932E-2</v>
      </c>
      <c r="H348" s="17">
        <v>5.1999999999999935E-2</v>
      </c>
    </row>
    <row r="349" spans="4:8" x14ac:dyDescent="0.35">
      <c r="D349" s="1">
        <v>44258</v>
      </c>
      <c r="E349" t="s">
        <v>119</v>
      </c>
      <c r="F349" s="17">
        <v>1.47</v>
      </c>
      <c r="G349" s="17">
        <v>3.8869257950529992E-2</v>
      </c>
      <c r="H349" s="17">
        <v>5.4999999999999938E-2</v>
      </c>
    </row>
    <row r="350" spans="4:8" x14ac:dyDescent="0.35">
      <c r="D350" s="1">
        <v>44258</v>
      </c>
      <c r="E350" t="s">
        <v>121</v>
      </c>
      <c r="F350" s="17">
        <v>2.2519999999999998</v>
      </c>
      <c r="G350" s="17">
        <v>1.624548736462075E-2</v>
      </c>
      <c r="H350" s="17">
        <v>3.5999999999999588E-2</v>
      </c>
    </row>
    <row r="351" spans="4:8" x14ac:dyDescent="0.35">
      <c r="D351" s="1">
        <v>44257</v>
      </c>
      <c r="E351" t="s">
        <v>115</v>
      </c>
      <c r="F351" s="17">
        <v>3.5000000000000003E-2</v>
      </c>
      <c r="G351" s="17">
        <v>0.25000000000000011</v>
      </c>
      <c r="H351" s="17">
        <v>7.0000000000000027E-3</v>
      </c>
    </row>
    <row r="352" spans="4:8" x14ac:dyDescent="0.35">
      <c r="D352" s="1">
        <v>44257</v>
      </c>
      <c r="E352" t="s">
        <v>117</v>
      </c>
      <c r="F352" s="17">
        <v>0.67500000000000004</v>
      </c>
      <c r="G352" s="17">
        <v>-5.0632911392404951E-2</v>
      </c>
      <c r="H352" s="17">
        <v>-3.5999999999999921E-2</v>
      </c>
    </row>
    <row r="353" spans="4:8" x14ac:dyDescent="0.35">
      <c r="D353" s="1">
        <v>44257</v>
      </c>
      <c r="E353" t="s">
        <v>119</v>
      </c>
      <c r="F353" s="17">
        <v>1.415</v>
      </c>
      <c r="G353" s="17">
        <v>-2.1438450899031757E-2</v>
      </c>
      <c r="H353" s="17">
        <v>-3.0999999999999917E-2</v>
      </c>
    </row>
    <row r="354" spans="4:8" x14ac:dyDescent="0.35">
      <c r="D354" s="1">
        <v>44257</v>
      </c>
      <c r="E354" t="s">
        <v>121</v>
      </c>
      <c r="F354" s="17">
        <v>2.2160000000000002</v>
      </c>
      <c r="G354" s="17">
        <v>-1.8018018018018033E-3</v>
      </c>
      <c r="H354" s="17">
        <v>-4.0000000000000036E-3</v>
      </c>
    </row>
    <row r="355" spans="4:8" x14ac:dyDescent="0.35">
      <c r="D355" s="1">
        <v>44256</v>
      </c>
      <c r="E355" t="s">
        <v>115</v>
      </c>
      <c r="F355" s="17">
        <v>2.8000000000000001E-2</v>
      </c>
      <c r="G355" s="17"/>
      <c r="H355" s="17"/>
    </row>
    <row r="356" spans="4:8" x14ac:dyDescent="0.35">
      <c r="D356" s="1">
        <v>44256</v>
      </c>
      <c r="E356" t="s">
        <v>117</v>
      </c>
      <c r="F356" s="17">
        <v>0.71099999999999997</v>
      </c>
      <c r="G356" s="17"/>
      <c r="H356" s="17"/>
    </row>
    <row r="357" spans="4:8" x14ac:dyDescent="0.35">
      <c r="D357" s="1">
        <v>44256</v>
      </c>
      <c r="E357" t="s">
        <v>119</v>
      </c>
      <c r="F357" s="17">
        <v>1.446</v>
      </c>
      <c r="G357" s="17"/>
      <c r="H357" s="17"/>
    </row>
    <row r="358" spans="4:8" x14ac:dyDescent="0.35">
      <c r="D358" s="1">
        <v>44256</v>
      </c>
      <c r="E358" t="s">
        <v>121</v>
      </c>
      <c r="F358" s="17">
        <v>2.2200000000000002</v>
      </c>
      <c r="G358" s="17"/>
      <c r="H358" s="17"/>
    </row>
    <row r="359" spans="4:8" x14ac:dyDescent="0.35">
      <c r="D359" s="1">
        <v>44253</v>
      </c>
      <c r="E359" t="s">
        <v>115</v>
      </c>
      <c r="F359" s="17">
        <v>3.5000000000000003E-2</v>
      </c>
      <c r="G359" s="17">
        <v>6.0606060606060656E-2</v>
      </c>
      <c r="H359" s="17">
        <v>2.0000000000000018E-3</v>
      </c>
    </row>
    <row r="360" spans="4:8" x14ac:dyDescent="0.35">
      <c r="D360" s="1">
        <v>44253</v>
      </c>
      <c r="E360" t="s">
        <v>117</v>
      </c>
      <c r="F360" s="17">
        <v>0.77600000000000002</v>
      </c>
      <c r="G360" s="17">
        <v>-3.2418952618453893E-2</v>
      </c>
      <c r="H360" s="17">
        <v>-2.6000000000000023E-2</v>
      </c>
    </row>
    <row r="361" spans="4:8" x14ac:dyDescent="0.35">
      <c r="D361" s="1">
        <v>44253</v>
      </c>
      <c r="E361" t="s">
        <v>119</v>
      </c>
      <c r="F361" s="17">
        <v>1.46</v>
      </c>
      <c r="G361" s="17">
        <v>-3.8208168642951283E-2</v>
      </c>
      <c r="H361" s="17">
        <v>-5.8000000000000052E-2</v>
      </c>
    </row>
    <row r="362" spans="4:8" x14ac:dyDescent="0.35">
      <c r="D362" s="1">
        <v>44253</v>
      </c>
      <c r="E362" t="s">
        <v>121</v>
      </c>
      <c r="F362" s="17">
        <v>2.1819999999999999</v>
      </c>
      <c r="G362" s="17">
        <v>-5.4592720970537217E-2</v>
      </c>
      <c r="H362" s="17">
        <v>-0.12599999999999989</v>
      </c>
    </row>
    <row r="363" spans="4:8" x14ac:dyDescent="0.35">
      <c r="D363" s="1">
        <v>44252</v>
      </c>
      <c r="E363" t="s">
        <v>115</v>
      </c>
      <c r="F363" s="17">
        <v>3.3000000000000002E-2</v>
      </c>
      <c r="G363" s="17">
        <v>0.1785714285714286</v>
      </c>
      <c r="H363" s="17">
        <v>5.000000000000001E-3</v>
      </c>
    </row>
    <row r="364" spans="4:8" x14ac:dyDescent="0.35">
      <c r="D364" s="1">
        <v>44252</v>
      </c>
      <c r="E364" t="s">
        <v>117</v>
      </c>
      <c r="F364" s="17">
        <v>0.80200000000000005</v>
      </c>
      <c r="G364" s="17">
        <v>0.3104575163398694</v>
      </c>
      <c r="H364" s="17">
        <v>0.19000000000000006</v>
      </c>
    </row>
    <row r="365" spans="4:8" x14ac:dyDescent="0.35">
      <c r="D365" s="1">
        <v>44252</v>
      </c>
      <c r="E365" t="s">
        <v>119</v>
      </c>
      <c r="F365" s="17">
        <v>1.518</v>
      </c>
      <c r="G365" s="17">
        <v>9.2872570194384454E-2</v>
      </c>
      <c r="H365" s="17">
        <v>0.129</v>
      </c>
    </row>
    <row r="366" spans="4:8" x14ac:dyDescent="0.35">
      <c r="D366" s="1">
        <v>44252</v>
      </c>
      <c r="E366" t="s">
        <v>121</v>
      </c>
      <c r="F366" s="17">
        <v>2.3079999999999998</v>
      </c>
      <c r="G366" s="17">
        <v>2.9438001784121249E-2</v>
      </c>
      <c r="H366" s="17">
        <v>6.5999999999999837E-2</v>
      </c>
    </row>
    <row r="367" spans="4:8" x14ac:dyDescent="0.35">
      <c r="D367" s="1">
        <v>44251</v>
      </c>
      <c r="E367" t="s">
        <v>115</v>
      </c>
      <c r="F367" s="17">
        <v>2.8000000000000001E-2</v>
      </c>
      <c r="G367" s="17">
        <v>0.21739130434782614</v>
      </c>
      <c r="H367" s="17">
        <v>5.000000000000001E-3</v>
      </c>
    </row>
    <row r="368" spans="4:8" x14ac:dyDescent="0.35">
      <c r="D368" s="1">
        <v>44251</v>
      </c>
      <c r="E368" t="s">
        <v>117</v>
      </c>
      <c r="F368" s="17">
        <v>0.61199999999999999</v>
      </c>
      <c r="G368" s="17">
        <v>5.6994818652849798E-2</v>
      </c>
      <c r="H368" s="17">
        <v>3.3000000000000029E-2</v>
      </c>
    </row>
    <row r="369" spans="4:8" x14ac:dyDescent="0.35">
      <c r="D369" s="1">
        <v>44251</v>
      </c>
      <c r="E369" t="s">
        <v>119</v>
      </c>
      <c r="F369" s="17">
        <v>1.389</v>
      </c>
      <c r="G369" s="17">
        <v>1.9823788546255442E-2</v>
      </c>
      <c r="H369" s="17">
        <v>2.6999999999999913E-2</v>
      </c>
    </row>
    <row r="370" spans="4:8" x14ac:dyDescent="0.35">
      <c r="D370" s="1">
        <v>44251</v>
      </c>
      <c r="E370" t="s">
        <v>121</v>
      </c>
      <c r="F370" s="17">
        <v>2.242</v>
      </c>
      <c r="G370" s="17">
        <v>1.9090909090909006E-2</v>
      </c>
      <c r="H370" s="17">
        <v>4.1999999999999815E-2</v>
      </c>
    </row>
    <row r="371" spans="4:8" x14ac:dyDescent="0.35">
      <c r="D371" s="1">
        <v>44250</v>
      </c>
      <c r="E371" t="s">
        <v>115</v>
      </c>
      <c r="F371" s="17">
        <v>2.3E-2</v>
      </c>
      <c r="G371" s="17">
        <v>-8.0000000000000071E-2</v>
      </c>
      <c r="H371" s="17">
        <v>-2.0000000000000018E-3</v>
      </c>
    </row>
    <row r="372" spans="4:8" x14ac:dyDescent="0.35">
      <c r="D372" s="1">
        <v>44250</v>
      </c>
      <c r="E372" t="s">
        <v>117</v>
      </c>
      <c r="F372" s="17">
        <v>0.57899999999999996</v>
      </c>
      <c r="G372" s="17">
        <v>-3.0150753768844248E-2</v>
      </c>
      <c r="H372" s="17">
        <v>-1.8000000000000016E-2</v>
      </c>
    </row>
    <row r="373" spans="4:8" x14ac:dyDescent="0.35">
      <c r="D373" s="1">
        <v>44250</v>
      </c>
      <c r="E373" t="s">
        <v>119</v>
      </c>
      <c r="F373" s="17">
        <v>1.3620000000000001</v>
      </c>
      <c r="G373" s="17">
        <v>-5.8394160583941654E-3</v>
      </c>
      <c r="H373" s="17">
        <v>-8.0000000000000071E-3</v>
      </c>
    </row>
    <row r="374" spans="4:8" x14ac:dyDescent="0.35">
      <c r="D374" s="1">
        <v>44250</v>
      </c>
      <c r="E374" t="s">
        <v>121</v>
      </c>
      <c r="F374" s="17">
        <v>2.2000000000000002</v>
      </c>
      <c r="G374" s="17">
        <v>9.174311926605512E-3</v>
      </c>
      <c r="H374" s="17">
        <v>2.0000000000000018E-2</v>
      </c>
    </row>
    <row r="375" spans="4:8" x14ac:dyDescent="0.35">
      <c r="D375" s="1">
        <v>44249</v>
      </c>
      <c r="E375" t="s">
        <v>115</v>
      </c>
      <c r="F375" s="17">
        <v>2.5000000000000001E-2</v>
      </c>
      <c r="G375" s="17"/>
      <c r="H375" s="17"/>
    </row>
    <row r="376" spans="4:8" x14ac:dyDescent="0.35">
      <c r="D376" s="1">
        <v>44249</v>
      </c>
      <c r="E376" t="s">
        <v>117</v>
      </c>
      <c r="F376" s="17">
        <v>0.59699999999999998</v>
      </c>
      <c r="G376" s="17"/>
      <c r="H376" s="17"/>
    </row>
    <row r="377" spans="4:8" x14ac:dyDescent="0.35">
      <c r="D377" s="1">
        <v>44249</v>
      </c>
      <c r="E377" t="s">
        <v>119</v>
      </c>
      <c r="F377" s="17">
        <v>1.37</v>
      </c>
      <c r="G377" s="17"/>
      <c r="H377" s="17"/>
    </row>
    <row r="378" spans="4:8" x14ac:dyDescent="0.35">
      <c r="D378" s="1">
        <v>44249</v>
      </c>
      <c r="E378" t="s">
        <v>121</v>
      </c>
      <c r="F378" s="17">
        <v>2.1800000000000002</v>
      </c>
      <c r="G378" s="17"/>
      <c r="H378" s="17"/>
    </row>
    <row r="379" spans="4:8" x14ac:dyDescent="0.35">
      <c r="D379" s="1">
        <v>44246</v>
      </c>
      <c r="E379" t="s">
        <v>115</v>
      </c>
      <c r="F379" s="17">
        <v>2.3E-2</v>
      </c>
      <c r="G379" s="17">
        <v>0</v>
      </c>
      <c r="H379" s="17">
        <v>0</v>
      </c>
    </row>
    <row r="380" spans="4:8" x14ac:dyDescent="0.35">
      <c r="D380" s="1">
        <v>44246</v>
      </c>
      <c r="E380" t="s">
        <v>117</v>
      </c>
      <c r="F380" s="17">
        <v>0.58099999999999996</v>
      </c>
      <c r="G380" s="17">
        <v>6.0218978102189624E-2</v>
      </c>
      <c r="H380" s="17">
        <v>3.2999999999999918E-2</v>
      </c>
    </row>
    <row r="381" spans="4:8" x14ac:dyDescent="0.35">
      <c r="D381" s="1">
        <v>44246</v>
      </c>
      <c r="E381" t="s">
        <v>119</v>
      </c>
      <c r="F381" s="17">
        <v>1.345</v>
      </c>
      <c r="G381" s="17">
        <v>4.5066045066045106E-2</v>
      </c>
      <c r="H381" s="17">
        <v>5.8000000000000052E-2</v>
      </c>
    </row>
    <row r="382" spans="4:8" x14ac:dyDescent="0.35">
      <c r="D382" s="1">
        <v>44246</v>
      </c>
      <c r="E382" t="s">
        <v>121</v>
      </c>
      <c r="F382" s="17">
        <v>2.14</v>
      </c>
      <c r="G382" s="17">
        <v>3.0828516377649353E-2</v>
      </c>
      <c r="H382" s="17">
        <v>6.4000000000000057E-2</v>
      </c>
    </row>
    <row r="383" spans="4:8" x14ac:dyDescent="0.35">
      <c r="D383" s="1">
        <v>44245</v>
      </c>
      <c r="E383" t="s">
        <v>115</v>
      </c>
      <c r="F383" s="17">
        <v>2.3E-2</v>
      </c>
      <c r="G383" s="17">
        <v>-0.34285714285714292</v>
      </c>
      <c r="H383" s="17">
        <v>-1.2000000000000004E-2</v>
      </c>
    </row>
    <row r="384" spans="4:8" x14ac:dyDescent="0.35">
      <c r="D384" s="1">
        <v>44245</v>
      </c>
      <c r="E384" t="s">
        <v>117</v>
      </c>
      <c r="F384" s="17">
        <v>0.54800000000000004</v>
      </c>
      <c r="G384" s="17">
        <v>-3.1802120141342594E-2</v>
      </c>
      <c r="H384" s="17">
        <v>-1.7999999999999905E-2</v>
      </c>
    </row>
    <row r="385" spans="4:8" x14ac:dyDescent="0.35">
      <c r="D385" s="1">
        <v>44245</v>
      </c>
      <c r="E385" t="s">
        <v>119</v>
      </c>
      <c r="F385" s="17">
        <v>1.2869999999999999</v>
      </c>
      <c r="G385" s="17">
        <v>-1.0760953112990019E-2</v>
      </c>
      <c r="H385" s="17">
        <v>-1.4000000000000012E-2</v>
      </c>
    </row>
    <row r="386" spans="4:8" x14ac:dyDescent="0.35">
      <c r="D386" s="1">
        <v>44245</v>
      </c>
      <c r="E386" t="s">
        <v>121</v>
      </c>
      <c r="F386" s="17">
        <v>2.0760000000000001</v>
      </c>
      <c r="G386" s="17">
        <v>3.3832769453843005E-3</v>
      </c>
      <c r="H386" s="17">
        <v>7.0000000000001172E-3</v>
      </c>
    </row>
    <row r="387" spans="4:8" x14ac:dyDescent="0.35">
      <c r="D387" s="1">
        <v>44244</v>
      </c>
      <c r="E387" t="s">
        <v>115</v>
      </c>
      <c r="F387" s="17">
        <v>3.5000000000000003E-2</v>
      </c>
      <c r="G387" s="17">
        <v>0</v>
      </c>
      <c r="H387" s="17">
        <v>0</v>
      </c>
    </row>
    <row r="388" spans="4:8" x14ac:dyDescent="0.35">
      <c r="D388" s="1">
        <v>44244</v>
      </c>
      <c r="E388" t="s">
        <v>117</v>
      </c>
      <c r="F388" s="17">
        <v>0.56599999999999995</v>
      </c>
      <c r="G388" s="17">
        <v>8.9126559714793104E-3</v>
      </c>
      <c r="H388" s="17">
        <v>4.9999999999998934E-3</v>
      </c>
    </row>
    <row r="389" spans="4:8" x14ac:dyDescent="0.35">
      <c r="D389" s="1">
        <v>44244</v>
      </c>
      <c r="E389" t="s">
        <v>119</v>
      </c>
      <c r="F389" s="17">
        <v>1.3009999999999999</v>
      </c>
      <c r="G389" s="17">
        <v>1.5396458814472685E-3</v>
      </c>
      <c r="H389" s="17">
        <v>2.0000000000000018E-3</v>
      </c>
    </row>
    <row r="390" spans="4:8" x14ac:dyDescent="0.35">
      <c r="D390" s="1">
        <v>44244</v>
      </c>
      <c r="E390" t="s">
        <v>121</v>
      </c>
      <c r="F390" s="17">
        <v>2.069</v>
      </c>
      <c r="G390" s="17">
        <v>-1.0047846889952109E-2</v>
      </c>
      <c r="H390" s="17">
        <v>-2.0999999999999908E-2</v>
      </c>
    </row>
    <row r="391" spans="4:8" x14ac:dyDescent="0.35">
      <c r="D391" s="1">
        <v>44243</v>
      </c>
      <c r="E391" t="s">
        <v>115</v>
      </c>
      <c r="F391" s="17">
        <v>3.5000000000000003E-2</v>
      </c>
      <c r="G391" s="17"/>
      <c r="H391" s="17"/>
    </row>
    <row r="392" spans="4:8" x14ac:dyDescent="0.35">
      <c r="D392" s="1">
        <v>44243</v>
      </c>
      <c r="E392" t="s">
        <v>117</v>
      </c>
      <c r="F392" s="17">
        <v>0.56100000000000005</v>
      </c>
      <c r="G392" s="17"/>
      <c r="H392" s="17"/>
    </row>
    <row r="393" spans="4:8" x14ac:dyDescent="0.35">
      <c r="D393" s="1">
        <v>44243</v>
      </c>
      <c r="E393" t="s">
        <v>119</v>
      </c>
      <c r="F393" s="17">
        <v>1.2989999999999999</v>
      </c>
      <c r="G393" s="17"/>
      <c r="H393" s="17"/>
    </row>
    <row r="394" spans="4:8" x14ac:dyDescent="0.35">
      <c r="D394" s="1">
        <v>44243</v>
      </c>
      <c r="E394" t="s">
        <v>121</v>
      </c>
      <c r="F394" s="17">
        <v>2.09</v>
      </c>
      <c r="G394" s="17"/>
      <c r="H394" s="17"/>
    </row>
    <row r="395" spans="4:8" x14ac:dyDescent="0.35">
      <c r="D395" s="1">
        <v>44239</v>
      </c>
      <c r="E395" t="s">
        <v>115</v>
      </c>
      <c r="F395" s="17">
        <v>3.5000000000000003E-2</v>
      </c>
      <c r="G395" s="17">
        <v>0</v>
      </c>
      <c r="H395" s="17">
        <v>0</v>
      </c>
    </row>
    <row r="396" spans="4:8" x14ac:dyDescent="0.35">
      <c r="D396" s="1">
        <v>44239</v>
      </c>
      <c r="E396" t="s">
        <v>117</v>
      </c>
      <c r="F396" s="17">
        <v>0.48499999999999999</v>
      </c>
      <c r="G396" s="17">
        <v>5.2060737527114889E-2</v>
      </c>
      <c r="H396" s="17">
        <v>2.3999999999999966E-2</v>
      </c>
    </row>
    <row r="397" spans="4:8" x14ac:dyDescent="0.35">
      <c r="D397" s="1">
        <v>44239</v>
      </c>
      <c r="E397" t="s">
        <v>119</v>
      </c>
      <c r="F397" s="17">
        <v>1.2</v>
      </c>
      <c r="G397" s="17">
        <v>3.6269430051813503E-2</v>
      </c>
      <c r="H397" s="17">
        <v>4.2000000000000037E-2</v>
      </c>
    </row>
    <row r="398" spans="4:8" x14ac:dyDescent="0.35">
      <c r="D398" s="1">
        <v>44239</v>
      </c>
      <c r="E398" t="s">
        <v>121</v>
      </c>
      <c r="F398" s="17">
        <v>2.0030000000000001</v>
      </c>
      <c r="G398" s="17">
        <v>2.8762198253723701E-2</v>
      </c>
      <c r="H398" s="17">
        <v>5.600000000000005E-2</v>
      </c>
    </row>
    <row r="399" spans="4:8" x14ac:dyDescent="0.35">
      <c r="D399" s="1">
        <v>44238</v>
      </c>
      <c r="E399" t="s">
        <v>115</v>
      </c>
      <c r="F399" s="17">
        <v>3.5000000000000003E-2</v>
      </c>
      <c r="G399" s="17">
        <v>0</v>
      </c>
      <c r="H399" s="17">
        <v>0</v>
      </c>
    </row>
    <row r="400" spans="4:8" x14ac:dyDescent="0.35">
      <c r="D400" s="1">
        <v>44238</v>
      </c>
      <c r="E400" t="s">
        <v>117</v>
      </c>
      <c r="F400" s="17">
        <v>0.46100000000000002</v>
      </c>
      <c r="G400" s="17">
        <v>1.0964912280701764E-2</v>
      </c>
      <c r="H400" s="17">
        <v>5.0000000000000044E-3</v>
      </c>
    </row>
    <row r="401" spans="4:8" x14ac:dyDescent="0.35">
      <c r="D401" s="1">
        <v>44238</v>
      </c>
      <c r="E401" t="s">
        <v>119</v>
      </c>
      <c r="F401" s="17">
        <v>1.1579999999999999</v>
      </c>
      <c r="G401" s="17">
        <v>2.2065313327449172E-2</v>
      </c>
      <c r="H401" s="17">
        <v>2.4999999999999911E-2</v>
      </c>
    </row>
    <row r="402" spans="4:8" x14ac:dyDescent="0.35">
      <c r="D402" s="1">
        <v>44238</v>
      </c>
      <c r="E402" t="s">
        <v>121</v>
      </c>
      <c r="F402" s="17">
        <v>1.9470000000000001</v>
      </c>
      <c r="G402" s="17">
        <v>1.1954261954262023E-2</v>
      </c>
      <c r="H402" s="17">
        <v>2.3000000000000131E-2</v>
      </c>
    </row>
    <row r="403" spans="4:8" x14ac:dyDescent="0.35">
      <c r="D403" s="1">
        <v>44237</v>
      </c>
      <c r="E403" t="s">
        <v>115</v>
      </c>
      <c r="F403" s="17">
        <v>3.5000000000000003E-2</v>
      </c>
      <c r="G403" s="17">
        <v>6.0606060606060656E-2</v>
      </c>
      <c r="H403" s="17">
        <v>2.0000000000000018E-3</v>
      </c>
    </row>
    <row r="404" spans="4:8" x14ac:dyDescent="0.35">
      <c r="D404" s="1">
        <v>44237</v>
      </c>
      <c r="E404" t="s">
        <v>117</v>
      </c>
      <c r="F404" s="17">
        <v>0.45600000000000002</v>
      </c>
      <c r="G404" s="17">
        <v>-3.7974683544303715E-2</v>
      </c>
      <c r="H404" s="17">
        <v>-1.799999999999996E-2</v>
      </c>
    </row>
    <row r="405" spans="4:8" x14ac:dyDescent="0.35">
      <c r="D405" s="1">
        <v>44237</v>
      </c>
      <c r="E405" t="s">
        <v>119</v>
      </c>
      <c r="F405" s="17">
        <v>1.133</v>
      </c>
      <c r="G405" s="17">
        <v>-2.0743301642178063E-2</v>
      </c>
      <c r="H405" s="17">
        <v>-2.4000000000000021E-2</v>
      </c>
    </row>
    <row r="406" spans="4:8" x14ac:dyDescent="0.35">
      <c r="D406" s="1">
        <v>44237</v>
      </c>
      <c r="E406" t="s">
        <v>121</v>
      </c>
      <c r="F406" s="17">
        <v>1.9239999999999999</v>
      </c>
      <c r="G406" s="17">
        <v>-1.1813045711350863E-2</v>
      </c>
      <c r="H406" s="17">
        <v>-2.3000000000000131E-2</v>
      </c>
    </row>
    <row r="407" spans="4:8" x14ac:dyDescent="0.35">
      <c r="D407" s="1">
        <v>44236</v>
      </c>
      <c r="E407" t="s">
        <v>115</v>
      </c>
      <c r="F407" s="17">
        <v>3.3000000000000002E-2</v>
      </c>
      <c r="G407" s="17">
        <v>0.65</v>
      </c>
      <c r="H407" s="17">
        <v>1.3000000000000001E-2</v>
      </c>
    </row>
    <row r="408" spans="4:8" x14ac:dyDescent="0.35">
      <c r="D408" s="1">
        <v>44236</v>
      </c>
      <c r="E408" t="s">
        <v>117</v>
      </c>
      <c r="F408" s="17">
        <v>0.47399999999999998</v>
      </c>
      <c r="G408" s="17">
        <v>-2.105263157894739E-3</v>
      </c>
      <c r="H408" s="17">
        <v>-1.0000000000000009E-3</v>
      </c>
    </row>
    <row r="409" spans="4:8" x14ac:dyDescent="0.35">
      <c r="D409" s="1">
        <v>44236</v>
      </c>
      <c r="E409" t="s">
        <v>119</v>
      </c>
      <c r="F409" s="17">
        <v>1.157</v>
      </c>
      <c r="G409" s="17">
        <v>-2.5862068965516309E-3</v>
      </c>
      <c r="H409" s="17">
        <v>-2.9999999999998916E-3</v>
      </c>
    </row>
    <row r="410" spans="4:8" x14ac:dyDescent="0.35">
      <c r="D410" s="1">
        <v>44236</v>
      </c>
      <c r="E410" t="s">
        <v>121</v>
      </c>
      <c r="F410" s="17">
        <v>1.9470000000000001</v>
      </c>
      <c r="G410" s="17">
        <v>2.0586721564590858E-3</v>
      </c>
      <c r="H410" s="17">
        <v>4.0000000000000036E-3</v>
      </c>
    </row>
    <row r="411" spans="4:8" x14ac:dyDescent="0.35">
      <c r="D411" s="1">
        <v>44235</v>
      </c>
      <c r="E411" t="s">
        <v>115</v>
      </c>
      <c r="F411" s="17">
        <v>0.02</v>
      </c>
      <c r="G411" s="17"/>
      <c r="H411" s="17"/>
    </row>
    <row r="412" spans="4:8" x14ac:dyDescent="0.35">
      <c r="D412" s="1">
        <v>44235</v>
      </c>
      <c r="E412" t="s">
        <v>117</v>
      </c>
      <c r="F412" s="17">
        <v>0.47499999999999998</v>
      </c>
      <c r="G412" s="17"/>
      <c r="H412" s="17"/>
    </row>
    <row r="413" spans="4:8" x14ac:dyDescent="0.35">
      <c r="D413" s="1">
        <v>44235</v>
      </c>
      <c r="E413" t="s">
        <v>119</v>
      </c>
      <c r="F413" s="17">
        <v>1.1599999999999999</v>
      </c>
      <c r="G413" s="17"/>
      <c r="H413" s="17"/>
    </row>
    <row r="414" spans="4:8" x14ac:dyDescent="0.35">
      <c r="D414" s="1">
        <v>44235</v>
      </c>
      <c r="E414" t="s">
        <v>121</v>
      </c>
      <c r="F414" s="17">
        <v>1.9430000000000001</v>
      </c>
      <c r="G414" s="17"/>
      <c r="H414" s="17"/>
    </row>
    <row r="415" spans="4:8" x14ac:dyDescent="0.35">
      <c r="D415" s="1">
        <v>44232</v>
      </c>
      <c r="E415" t="s">
        <v>115</v>
      </c>
      <c r="F415" s="17">
        <v>2.3E-2</v>
      </c>
      <c r="G415" s="17">
        <v>-0.23333333333333331</v>
      </c>
      <c r="H415" s="17">
        <v>-6.9999999999999993E-3</v>
      </c>
    </row>
    <row r="416" spans="4:8" x14ac:dyDescent="0.35">
      <c r="D416" s="1">
        <v>44232</v>
      </c>
      <c r="E416" t="s">
        <v>117</v>
      </c>
      <c r="F416" s="17">
        <v>0.46700000000000003</v>
      </c>
      <c r="G416" s="17">
        <v>1.7429193899782151E-2</v>
      </c>
      <c r="H416" s="17">
        <v>8.0000000000000071E-3</v>
      </c>
    </row>
    <row r="417" spans="4:8" x14ac:dyDescent="0.35">
      <c r="D417" s="1">
        <v>44232</v>
      </c>
      <c r="E417" t="s">
        <v>119</v>
      </c>
      <c r="F417" s="17">
        <v>1.17</v>
      </c>
      <c r="G417" s="17">
        <v>2.7216856892010463E-2</v>
      </c>
      <c r="H417" s="17">
        <v>3.0999999999999917E-2</v>
      </c>
    </row>
    <row r="418" spans="4:8" x14ac:dyDescent="0.35">
      <c r="D418" s="1">
        <v>44232</v>
      </c>
      <c r="E418" t="s">
        <v>121</v>
      </c>
      <c r="F418" s="17">
        <v>1.974</v>
      </c>
      <c r="G418" s="17">
        <v>2.1210553543714393E-2</v>
      </c>
      <c r="H418" s="17">
        <v>4.0999999999999925E-2</v>
      </c>
    </row>
    <row r="419" spans="4:8" x14ac:dyDescent="0.35">
      <c r="D419" s="1">
        <v>44231</v>
      </c>
      <c r="E419" t="s">
        <v>115</v>
      </c>
      <c r="F419" s="17">
        <v>0.03</v>
      </c>
      <c r="G419" s="17">
        <v>-0.25000000000000006</v>
      </c>
      <c r="H419" s="17">
        <v>-1.0000000000000002E-2</v>
      </c>
    </row>
    <row r="420" spans="4:8" x14ac:dyDescent="0.35">
      <c r="D420" s="1">
        <v>44231</v>
      </c>
      <c r="E420" t="s">
        <v>117</v>
      </c>
      <c r="F420" s="17">
        <v>0.45900000000000002</v>
      </c>
      <c r="G420" s="17">
        <v>0</v>
      </c>
      <c r="H420" s="17">
        <v>0</v>
      </c>
    </row>
    <row r="421" spans="4:8" x14ac:dyDescent="0.35">
      <c r="D421" s="1">
        <v>44231</v>
      </c>
      <c r="E421" t="s">
        <v>119</v>
      </c>
      <c r="F421" s="17">
        <v>1.139</v>
      </c>
      <c r="G421" s="17">
        <v>7.0733863837312179E-3</v>
      </c>
      <c r="H421" s="17">
        <v>8.0000000000000071E-3</v>
      </c>
    </row>
    <row r="422" spans="4:8" x14ac:dyDescent="0.35">
      <c r="D422" s="1">
        <v>44231</v>
      </c>
      <c r="E422" t="s">
        <v>121</v>
      </c>
      <c r="F422" s="17">
        <v>1.9330000000000001</v>
      </c>
      <c r="G422" s="17">
        <v>1.0983263598326428E-2</v>
      </c>
      <c r="H422" s="17">
        <v>2.100000000000013E-2</v>
      </c>
    </row>
    <row r="423" spans="4:8" x14ac:dyDescent="0.35">
      <c r="D423" s="1">
        <v>44230</v>
      </c>
      <c r="E423" t="s">
        <v>115</v>
      </c>
      <c r="F423" s="17">
        <v>0.04</v>
      </c>
      <c r="G423" s="17">
        <v>-0.20000000000000004</v>
      </c>
      <c r="H423" s="17">
        <v>-1.0000000000000002E-2</v>
      </c>
    </row>
    <row r="424" spans="4:8" x14ac:dyDescent="0.35">
      <c r="D424" s="1">
        <v>44230</v>
      </c>
      <c r="E424" t="s">
        <v>117</v>
      </c>
      <c r="F424" s="17">
        <v>0.45900000000000002</v>
      </c>
      <c r="G424" s="17">
        <v>3.14606741573034E-2</v>
      </c>
      <c r="H424" s="17">
        <v>1.4000000000000012E-2</v>
      </c>
    </row>
    <row r="425" spans="4:8" x14ac:dyDescent="0.35">
      <c r="D425" s="1">
        <v>44230</v>
      </c>
      <c r="E425" t="s">
        <v>119</v>
      </c>
      <c r="F425" s="17">
        <v>1.131</v>
      </c>
      <c r="G425" s="17">
        <v>2.3529411764705903E-2</v>
      </c>
      <c r="H425" s="17">
        <v>2.6000000000000023E-2</v>
      </c>
    </row>
    <row r="426" spans="4:8" x14ac:dyDescent="0.35">
      <c r="D426" s="1">
        <v>44230</v>
      </c>
      <c r="E426" t="s">
        <v>121</v>
      </c>
      <c r="F426" s="17">
        <v>1.9119999999999999</v>
      </c>
      <c r="G426" s="17">
        <v>1.8646776771443749E-2</v>
      </c>
      <c r="H426" s="17">
        <v>3.499999999999992E-2</v>
      </c>
    </row>
    <row r="427" spans="4:8" x14ac:dyDescent="0.35">
      <c r="D427" s="1">
        <v>44229</v>
      </c>
      <c r="E427" t="s">
        <v>115</v>
      </c>
      <c r="F427" s="17">
        <v>0.05</v>
      </c>
      <c r="G427" s="17">
        <v>4.1666666666666706E-2</v>
      </c>
      <c r="H427" s="17">
        <v>2.0000000000000018E-3</v>
      </c>
    </row>
    <row r="428" spans="4:8" x14ac:dyDescent="0.35">
      <c r="D428" s="1">
        <v>44229</v>
      </c>
      <c r="E428" t="s">
        <v>117</v>
      </c>
      <c r="F428" s="17">
        <v>0.44500000000000001</v>
      </c>
      <c r="G428" s="17">
        <v>4.9528301886792497E-2</v>
      </c>
      <c r="H428" s="17">
        <v>2.1000000000000019E-2</v>
      </c>
    </row>
    <row r="429" spans="4:8" x14ac:dyDescent="0.35">
      <c r="D429" s="1">
        <v>44229</v>
      </c>
      <c r="E429" t="s">
        <v>119</v>
      </c>
      <c r="F429" s="17">
        <v>1.105</v>
      </c>
      <c r="G429" s="17">
        <v>2.5998142989786466E-2</v>
      </c>
      <c r="H429" s="17">
        <v>2.8000000000000025E-2</v>
      </c>
    </row>
    <row r="430" spans="4:8" x14ac:dyDescent="0.35">
      <c r="D430" s="1">
        <v>44229</v>
      </c>
      <c r="E430" t="s">
        <v>121</v>
      </c>
      <c r="F430" s="17">
        <v>1.877</v>
      </c>
      <c r="G430" s="17">
        <v>1.6242555495397958E-2</v>
      </c>
      <c r="H430" s="17">
        <v>3.0000000000000027E-2</v>
      </c>
    </row>
    <row r="431" spans="4:8" x14ac:dyDescent="0.35">
      <c r="D431" s="1">
        <v>44228</v>
      </c>
      <c r="E431" t="s">
        <v>115</v>
      </c>
      <c r="F431" s="17">
        <v>4.8000000000000001E-2</v>
      </c>
      <c r="G431" s="17"/>
      <c r="H431" s="17"/>
    </row>
    <row r="432" spans="4:8" x14ac:dyDescent="0.35">
      <c r="D432" s="1">
        <v>44228</v>
      </c>
      <c r="E432" t="s">
        <v>117</v>
      </c>
      <c r="F432" s="17">
        <v>0.42399999999999999</v>
      </c>
      <c r="G432" s="17"/>
      <c r="H432" s="17"/>
    </row>
    <row r="433" spans="4:8" x14ac:dyDescent="0.35">
      <c r="D433" s="1">
        <v>44228</v>
      </c>
      <c r="E433" t="s">
        <v>119</v>
      </c>
      <c r="F433" s="17">
        <v>1.077</v>
      </c>
      <c r="G433" s="17"/>
      <c r="H433" s="17"/>
    </row>
    <row r="434" spans="4:8" x14ac:dyDescent="0.35">
      <c r="D434" s="1">
        <v>44228</v>
      </c>
      <c r="E434" t="s">
        <v>121</v>
      </c>
      <c r="F434" s="17">
        <v>1.847</v>
      </c>
      <c r="G434" s="17"/>
      <c r="H434" s="17"/>
    </row>
    <row r="435" spans="4:8" x14ac:dyDescent="0.35">
      <c r="D435" s="1">
        <v>44225</v>
      </c>
      <c r="E435" t="s">
        <v>115</v>
      </c>
      <c r="F435" s="17">
        <v>4.8000000000000001E-2</v>
      </c>
      <c r="G435" s="17">
        <v>-0.12727272727272726</v>
      </c>
      <c r="H435" s="17">
        <v>-6.9999999999999993E-3</v>
      </c>
    </row>
    <row r="436" spans="4:8" x14ac:dyDescent="0.35">
      <c r="D436" s="1">
        <v>44225</v>
      </c>
      <c r="E436" t="s">
        <v>117</v>
      </c>
      <c r="F436" s="17">
        <v>0.443</v>
      </c>
      <c r="G436" s="17">
        <v>3.0232558139534911E-2</v>
      </c>
      <c r="H436" s="17">
        <v>1.3000000000000012E-2</v>
      </c>
    </row>
    <row r="437" spans="4:8" x14ac:dyDescent="0.35">
      <c r="D437" s="1">
        <v>44225</v>
      </c>
      <c r="E437" t="s">
        <v>119</v>
      </c>
      <c r="F437" s="17">
        <v>1.093</v>
      </c>
      <c r="G437" s="17">
        <v>3.4058656575212898E-2</v>
      </c>
      <c r="H437" s="17">
        <v>3.6000000000000032E-2</v>
      </c>
    </row>
    <row r="438" spans="4:8" x14ac:dyDescent="0.35">
      <c r="D438" s="1">
        <v>44225</v>
      </c>
      <c r="E438" t="s">
        <v>121</v>
      </c>
      <c r="F438" s="17">
        <v>1.8580000000000001</v>
      </c>
      <c r="G438" s="17">
        <v>2.0879120879120899E-2</v>
      </c>
      <c r="H438" s="17">
        <v>3.8000000000000034E-2</v>
      </c>
    </row>
    <row r="439" spans="4:8" x14ac:dyDescent="0.35">
      <c r="D439" s="1">
        <v>44224</v>
      </c>
      <c r="E439" t="s">
        <v>115</v>
      </c>
      <c r="F439" s="17">
        <v>5.5E-2</v>
      </c>
      <c r="G439" s="17">
        <v>-8.3333333333333301E-2</v>
      </c>
      <c r="H439" s="17">
        <v>-4.9999999999999975E-3</v>
      </c>
    </row>
    <row r="440" spans="4:8" x14ac:dyDescent="0.35">
      <c r="D440" s="1">
        <v>44224</v>
      </c>
      <c r="E440" t="s">
        <v>117</v>
      </c>
      <c r="F440" s="17">
        <v>0.43</v>
      </c>
      <c r="G440" s="17">
        <v>5.6511056511056562E-2</v>
      </c>
      <c r="H440" s="17">
        <v>2.300000000000002E-2</v>
      </c>
    </row>
    <row r="441" spans="4:8" x14ac:dyDescent="0.35">
      <c r="D441" s="1">
        <v>44224</v>
      </c>
      <c r="E441" t="s">
        <v>119</v>
      </c>
      <c r="F441" s="17">
        <v>1.0569999999999999</v>
      </c>
      <c r="G441" s="17">
        <v>4.2406311637080793E-2</v>
      </c>
      <c r="H441" s="17">
        <v>4.2999999999999927E-2</v>
      </c>
    </row>
    <row r="442" spans="4:8" x14ac:dyDescent="0.35">
      <c r="D442" s="1">
        <v>44224</v>
      </c>
      <c r="E442" t="s">
        <v>121</v>
      </c>
      <c r="F442" s="17">
        <v>1.82</v>
      </c>
      <c r="G442" s="17">
        <v>2.3622047244094509E-2</v>
      </c>
      <c r="H442" s="17">
        <v>4.2000000000000037E-2</v>
      </c>
    </row>
    <row r="443" spans="4:8" x14ac:dyDescent="0.35">
      <c r="D443" s="1">
        <v>44223</v>
      </c>
      <c r="E443" t="s">
        <v>115</v>
      </c>
      <c r="F443" s="17">
        <v>0.06</v>
      </c>
      <c r="G443" s="17">
        <v>-0.11764705882352951</v>
      </c>
      <c r="H443" s="17">
        <v>-8.0000000000000071E-3</v>
      </c>
    </row>
    <row r="444" spans="4:8" x14ac:dyDescent="0.35">
      <c r="D444" s="1">
        <v>44223</v>
      </c>
      <c r="E444" t="s">
        <v>117</v>
      </c>
      <c r="F444" s="17">
        <v>0.40699999999999997</v>
      </c>
      <c r="G444" s="17">
        <v>-1.2135922330097099E-2</v>
      </c>
      <c r="H444" s="17">
        <v>-5.0000000000000044E-3</v>
      </c>
    </row>
    <row r="445" spans="4:8" x14ac:dyDescent="0.35">
      <c r="D445" s="1">
        <v>44223</v>
      </c>
      <c r="E445" t="s">
        <v>119</v>
      </c>
      <c r="F445" s="17">
        <v>1.014</v>
      </c>
      <c r="G445" s="17">
        <v>-2.5000000000000022E-2</v>
      </c>
      <c r="H445" s="17">
        <v>-2.6000000000000023E-2</v>
      </c>
    </row>
    <row r="446" spans="4:8" x14ac:dyDescent="0.35">
      <c r="D446" s="1">
        <v>44223</v>
      </c>
      <c r="E446" t="s">
        <v>121</v>
      </c>
      <c r="F446" s="17">
        <v>1.778</v>
      </c>
      <c r="G446" s="17">
        <v>-1.3318534961154285E-2</v>
      </c>
      <c r="H446" s="17">
        <v>-2.4000000000000021E-2</v>
      </c>
    </row>
    <row r="447" spans="4:8" x14ac:dyDescent="0.35">
      <c r="D447" s="1">
        <v>44222</v>
      </c>
      <c r="E447" t="s">
        <v>115</v>
      </c>
      <c r="F447" s="17">
        <v>6.8000000000000005E-2</v>
      </c>
      <c r="G447" s="17">
        <v>-2.8571428571428595E-2</v>
      </c>
      <c r="H447" s="17">
        <v>-2.0000000000000018E-3</v>
      </c>
    </row>
    <row r="448" spans="4:8" x14ac:dyDescent="0.35">
      <c r="D448" s="1">
        <v>44222</v>
      </c>
      <c r="E448" t="s">
        <v>117</v>
      </c>
      <c r="F448" s="17">
        <v>0.41199999999999998</v>
      </c>
      <c r="G448" s="17">
        <v>4.8780487804878092E-3</v>
      </c>
      <c r="H448" s="17">
        <v>2.0000000000000018E-3</v>
      </c>
    </row>
    <row r="449" spans="4:8" x14ac:dyDescent="0.35">
      <c r="D449" s="1">
        <v>44222</v>
      </c>
      <c r="E449" t="s">
        <v>119</v>
      </c>
      <c r="F449" s="17">
        <v>1.04</v>
      </c>
      <c r="G449" s="17">
        <v>0</v>
      </c>
      <c r="H449" s="17">
        <v>0</v>
      </c>
    </row>
    <row r="450" spans="4:8" x14ac:dyDescent="0.35">
      <c r="D450" s="1">
        <v>44222</v>
      </c>
      <c r="E450" t="s">
        <v>121</v>
      </c>
      <c r="F450" s="17">
        <v>1.802</v>
      </c>
      <c r="G450" s="17">
        <v>2.2246941045606246E-3</v>
      </c>
      <c r="H450" s="17">
        <v>4.0000000000000036E-3</v>
      </c>
    </row>
    <row r="451" spans="4:8" x14ac:dyDescent="0.35">
      <c r="D451" s="1">
        <v>44221</v>
      </c>
      <c r="E451" t="s">
        <v>115</v>
      </c>
      <c r="F451" s="17">
        <v>7.0000000000000007E-2</v>
      </c>
      <c r="G451" s="17"/>
      <c r="H451" s="17"/>
    </row>
    <row r="452" spans="4:8" x14ac:dyDescent="0.35">
      <c r="D452" s="1">
        <v>44221</v>
      </c>
      <c r="E452" t="s">
        <v>117</v>
      </c>
      <c r="F452" s="17">
        <v>0.41</v>
      </c>
      <c r="G452" s="17"/>
      <c r="H452" s="17"/>
    </row>
    <row r="453" spans="4:8" x14ac:dyDescent="0.35">
      <c r="D453" s="1">
        <v>44221</v>
      </c>
      <c r="E453" t="s">
        <v>119</v>
      </c>
      <c r="F453" s="17">
        <v>1.04</v>
      </c>
      <c r="G453" s="17"/>
      <c r="H453" s="17"/>
    </row>
    <row r="454" spans="4:8" x14ac:dyDescent="0.35">
      <c r="D454" s="1">
        <v>44221</v>
      </c>
      <c r="E454" t="s">
        <v>121</v>
      </c>
      <c r="F454" s="17">
        <v>1.798</v>
      </c>
      <c r="G454" s="17"/>
      <c r="H454" s="17"/>
    </row>
    <row r="455" spans="4:8" x14ac:dyDescent="0.35">
      <c r="D455" s="1">
        <v>44218</v>
      </c>
      <c r="E455" t="s">
        <v>115</v>
      </c>
      <c r="F455" s="17">
        <v>7.0000000000000007E-2</v>
      </c>
      <c r="G455" s="17">
        <v>-4.1095890410958756E-2</v>
      </c>
      <c r="H455" s="17">
        <v>-2.9999999999999888E-3</v>
      </c>
    </row>
    <row r="456" spans="4:8" x14ac:dyDescent="0.35">
      <c r="D456" s="1">
        <v>44218</v>
      </c>
      <c r="E456" t="s">
        <v>117</v>
      </c>
      <c r="F456" s="17">
        <v>0.434</v>
      </c>
      <c r="G456" s="17">
        <v>-2.9082774049217028E-2</v>
      </c>
      <c r="H456" s="17">
        <v>-1.3000000000000012E-2</v>
      </c>
    </row>
    <row r="457" spans="4:8" x14ac:dyDescent="0.35">
      <c r="D457" s="1">
        <v>44218</v>
      </c>
      <c r="E457" t="s">
        <v>119</v>
      </c>
      <c r="F457" s="17">
        <v>1.091</v>
      </c>
      <c r="G457" s="17">
        <v>-1.6230838593327336E-2</v>
      </c>
      <c r="H457" s="17">
        <v>-1.8000000000000016E-2</v>
      </c>
    </row>
    <row r="458" spans="4:8" x14ac:dyDescent="0.35">
      <c r="D458" s="1">
        <v>44218</v>
      </c>
      <c r="E458" t="s">
        <v>121</v>
      </c>
      <c r="F458" s="17">
        <v>1.857</v>
      </c>
      <c r="G458" s="17">
        <v>-8.012820512820578E-3</v>
      </c>
      <c r="H458" s="17">
        <v>-1.5000000000000124E-2</v>
      </c>
    </row>
    <row r="459" spans="4:8" x14ac:dyDescent="0.35">
      <c r="D459" s="1">
        <v>44217</v>
      </c>
      <c r="E459" t="s">
        <v>115</v>
      </c>
      <c r="F459" s="17">
        <v>7.2999999999999995E-2</v>
      </c>
      <c r="G459" s="17">
        <v>-2.6666666666666693E-2</v>
      </c>
      <c r="H459" s="17">
        <v>-2.0000000000000018E-3</v>
      </c>
    </row>
    <row r="460" spans="4:8" x14ac:dyDescent="0.35">
      <c r="D460" s="1">
        <v>44217</v>
      </c>
      <c r="E460" t="s">
        <v>117</v>
      </c>
      <c r="F460" s="17">
        <v>0.44700000000000001</v>
      </c>
      <c r="G460" s="17">
        <v>-4.4543429844098037E-3</v>
      </c>
      <c r="H460" s="17">
        <v>-2.0000000000000018E-3</v>
      </c>
    </row>
    <row r="461" spans="4:8" x14ac:dyDescent="0.35">
      <c r="D461" s="1">
        <v>44217</v>
      </c>
      <c r="E461" t="s">
        <v>119</v>
      </c>
      <c r="F461" s="17">
        <v>1.109</v>
      </c>
      <c r="G461" s="17">
        <v>1.7431192660550369E-2</v>
      </c>
      <c r="H461" s="17">
        <v>1.8999999999999906E-2</v>
      </c>
    </row>
    <row r="462" spans="4:8" x14ac:dyDescent="0.35">
      <c r="D462" s="1">
        <v>44217</v>
      </c>
      <c r="E462" t="s">
        <v>121</v>
      </c>
      <c r="F462" s="17">
        <v>1.8720000000000001</v>
      </c>
      <c r="G462" s="17">
        <v>1.6286644951140079E-2</v>
      </c>
      <c r="H462" s="17">
        <v>3.0000000000000027E-2</v>
      </c>
    </row>
    <row r="463" spans="4:8" x14ac:dyDescent="0.35">
      <c r="D463" s="1">
        <v>44216</v>
      </c>
      <c r="E463" t="s">
        <v>115</v>
      </c>
      <c r="F463" s="17">
        <v>7.4999999999999997E-2</v>
      </c>
      <c r="G463" s="17">
        <v>2.7397260273972629E-2</v>
      </c>
      <c r="H463" s="17">
        <v>2.0000000000000018E-3</v>
      </c>
    </row>
    <row r="464" spans="4:8" x14ac:dyDescent="0.35">
      <c r="D464" s="1">
        <v>44216</v>
      </c>
      <c r="E464" t="s">
        <v>117</v>
      </c>
      <c r="F464" s="17">
        <v>0.44900000000000001</v>
      </c>
      <c r="G464" s="17">
        <v>0</v>
      </c>
      <c r="H464" s="17">
        <v>0</v>
      </c>
    </row>
    <row r="465" spans="4:8" x14ac:dyDescent="0.35">
      <c r="D465" s="1">
        <v>44216</v>
      </c>
      <c r="E465" t="s">
        <v>119</v>
      </c>
      <c r="F465" s="17">
        <v>1.0900000000000001</v>
      </c>
      <c r="G465" s="17">
        <v>-1.831501831501833E-3</v>
      </c>
      <c r="H465" s="17">
        <v>-2.0000000000000018E-3</v>
      </c>
    </row>
    <row r="466" spans="4:8" x14ac:dyDescent="0.35">
      <c r="D466" s="1">
        <v>44216</v>
      </c>
      <c r="E466" t="s">
        <v>121</v>
      </c>
      <c r="F466" s="17">
        <v>1.8420000000000001</v>
      </c>
      <c r="G466" s="17">
        <v>1.0869565217391313E-3</v>
      </c>
      <c r="H466" s="17">
        <v>2.0000000000000018E-3</v>
      </c>
    </row>
    <row r="467" spans="4:8" x14ac:dyDescent="0.35">
      <c r="D467" s="1">
        <v>44215</v>
      </c>
      <c r="E467" t="s">
        <v>115</v>
      </c>
      <c r="F467" s="17">
        <v>7.2999999999999995E-2</v>
      </c>
      <c r="G467" s="17"/>
      <c r="H467" s="17"/>
    </row>
    <row r="468" spans="4:8" x14ac:dyDescent="0.35">
      <c r="D468" s="1">
        <v>44215</v>
      </c>
      <c r="E468" t="s">
        <v>117</v>
      </c>
      <c r="F468" s="17">
        <v>0.44900000000000001</v>
      </c>
      <c r="G468" s="17"/>
      <c r="H468" s="17"/>
    </row>
    <row r="469" spans="4:8" x14ac:dyDescent="0.35">
      <c r="D469" s="1">
        <v>44215</v>
      </c>
      <c r="E469" t="s">
        <v>119</v>
      </c>
      <c r="F469" s="17">
        <v>1.0920000000000001</v>
      </c>
      <c r="G469" s="17"/>
      <c r="H469" s="17"/>
    </row>
    <row r="470" spans="4:8" x14ac:dyDescent="0.35">
      <c r="D470" s="1">
        <v>44215</v>
      </c>
      <c r="E470" t="s">
        <v>121</v>
      </c>
      <c r="F470" s="17">
        <v>1.84</v>
      </c>
      <c r="G470" s="17"/>
      <c r="H470" s="17"/>
    </row>
    <row r="471" spans="4:8" x14ac:dyDescent="0.35">
      <c r="D471" s="1">
        <v>44211</v>
      </c>
      <c r="E471" t="s">
        <v>115</v>
      </c>
      <c r="F471" s="17">
        <v>7.4999999999999997E-2</v>
      </c>
      <c r="G471" s="17">
        <v>0</v>
      </c>
      <c r="H471" s="17">
        <v>0</v>
      </c>
    </row>
    <row r="472" spans="4:8" x14ac:dyDescent="0.35">
      <c r="D472" s="1">
        <v>44211</v>
      </c>
      <c r="E472" t="s">
        <v>117</v>
      </c>
      <c r="F472" s="17">
        <v>0.45500000000000002</v>
      </c>
      <c r="G472" s="17">
        <v>-5.9917355371900766E-2</v>
      </c>
      <c r="H472" s="17">
        <v>-2.899999999999997E-2</v>
      </c>
    </row>
    <row r="473" spans="4:8" x14ac:dyDescent="0.35">
      <c r="D473" s="1">
        <v>44211</v>
      </c>
      <c r="E473" t="s">
        <v>119</v>
      </c>
      <c r="F473" s="17">
        <v>1.097</v>
      </c>
      <c r="G473" s="17">
        <v>-2.8343666961913223E-2</v>
      </c>
      <c r="H473" s="17">
        <v>-3.2000000000000028E-2</v>
      </c>
    </row>
    <row r="474" spans="4:8" x14ac:dyDescent="0.35">
      <c r="D474" s="1">
        <v>44211</v>
      </c>
      <c r="E474" t="s">
        <v>121</v>
      </c>
      <c r="F474" s="17">
        <v>1.853</v>
      </c>
      <c r="G474" s="17">
        <v>-1.1205976520811168E-2</v>
      </c>
      <c r="H474" s="17">
        <v>-2.100000000000013E-2</v>
      </c>
    </row>
    <row r="475" spans="4:8" x14ac:dyDescent="0.35">
      <c r="D475" s="1">
        <v>44210</v>
      </c>
      <c r="E475" t="s">
        <v>115</v>
      </c>
      <c r="F475" s="17">
        <v>7.4999999999999997E-2</v>
      </c>
      <c r="G475" s="17">
        <v>-6.2500000000000056E-2</v>
      </c>
      <c r="H475" s="17">
        <v>-5.0000000000000044E-3</v>
      </c>
    </row>
    <row r="476" spans="4:8" x14ac:dyDescent="0.35">
      <c r="D476" s="1">
        <v>44210</v>
      </c>
      <c r="E476" t="s">
        <v>117</v>
      </c>
      <c r="F476" s="17">
        <v>0.48399999999999999</v>
      </c>
      <c r="G476" s="17">
        <v>1.6806722689075647E-2</v>
      </c>
      <c r="H476" s="17">
        <v>8.0000000000000071E-3</v>
      </c>
    </row>
    <row r="477" spans="4:8" x14ac:dyDescent="0.35">
      <c r="D477" s="1">
        <v>44210</v>
      </c>
      <c r="E477" t="s">
        <v>119</v>
      </c>
      <c r="F477" s="17">
        <v>1.129</v>
      </c>
      <c r="G477" s="17">
        <v>3.7683823529411693E-2</v>
      </c>
      <c r="H477" s="17">
        <v>4.0999999999999925E-2</v>
      </c>
    </row>
    <row r="478" spans="4:8" x14ac:dyDescent="0.35">
      <c r="D478" s="1">
        <v>44210</v>
      </c>
      <c r="E478" t="s">
        <v>121</v>
      </c>
      <c r="F478" s="17">
        <v>1.8740000000000001</v>
      </c>
      <c r="G478" s="17">
        <v>3.080308030803083E-2</v>
      </c>
      <c r="H478" s="17">
        <v>5.600000000000005E-2</v>
      </c>
    </row>
    <row r="479" spans="4:8" x14ac:dyDescent="0.35">
      <c r="D479" s="1">
        <v>44209</v>
      </c>
      <c r="E479" t="s">
        <v>115</v>
      </c>
      <c r="F479" s="17">
        <v>0.08</v>
      </c>
      <c r="G479" s="17">
        <v>0</v>
      </c>
      <c r="H479" s="17">
        <v>0</v>
      </c>
    </row>
    <row r="480" spans="4:8" x14ac:dyDescent="0.35">
      <c r="D480" s="1">
        <v>44209</v>
      </c>
      <c r="E480" t="s">
        <v>117</v>
      </c>
      <c r="F480" s="17">
        <v>0.47599999999999998</v>
      </c>
      <c r="G480" s="17">
        <v>-5.3677932405566647E-2</v>
      </c>
      <c r="H480" s="17">
        <v>-2.7000000000000024E-2</v>
      </c>
    </row>
    <row r="481" spans="4:8" x14ac:dyDescent="0.35">
      <c r="D481" s="1">
        <v>44209</v>
      </c>
      <c r="E481" t="s">
        <v>119</v>
      </c>
      <c r="F481" s="17">
        <v>1.0880000000000001</v>
      </c>
      <c r="G481" s="17">
        <v>-4.3936731107205473E-2</v>
      </c>
      <c r="H481" s="17">
        <v>-4.9999999999999822E-2</v>
      </c>
    </row>
    <row r="482" spans="4:8" x14ac:dyDescent="0.35">
      <c r="D482" s="1">
        <v>44209</v>
      </c>
      <c r="E482" t="s">
        <v>121</v>
      </c>
      <c r="F482" s="17">
        <v>1.8180000000000001</v>
      </c>
      <c r="G482" s="17">
        <v>-3.5543766578249307E-2</v>
      </c>
      <c r="H482" s="17">
        <v>-6.6999999999999948E-2</v>
      </c>
    </row>
    <row r="483" spans="4:8" x14ac:dyDescent="0.35">
      <c r="D483" s="1">
        <v>44208</v>
      </c>
      <c r="E483" t="s">
        <v>115</v>
      </c>
      <c r="F483" s="17">
        <v>0.08</v>
      </c>
      <c r="G483" s="17">
        <v>0</v>
      </c>
      <c r="H483" s="17">
        <v>0</v>
      </c>
    </row>
    <row r="484" spans="4:8" x14ac:dyDescent="0.35">
      <c r="D484" s="1">
        <v>44208</v>
      </c>
      <c r="E484" t="s">
        <v>117</v>
      </c>
      <c r="F484" s="17">
        <v>0.503</v>
      </c>
      <c r="G484" s="17">
        <v>1.004016064257029E-2</v>
      </c>
      <c r="H484" s="17">
        <v>5.0000000000000044E-3</v>
      </c>
    </row>
    <row r="485" spans="4:8" x14ac:dyDescent="0.35">
      <c r="D485" s="1">
        <v>44208</v>
      </c>
      <c r="E485" t="s">
        <v>119</v>
      </c>
      <c r="F485" s="17">
        <v>1.1379999999999999</v>
      </c>
      <c r="G485" s="17">
        <v>5.3003533568904649E-3</v>
      </c>
      <c r="H485" s="17">
        <v>6.0000000000000053E-3</v>
      </c>
    </row>
    <row r="486" spans="4:8" x14ac:dyDescent="0.35">
      <c r="D486" s="1">
        <v>44208</v>
      </c>
      <c r="E486" t="s">
        <v>121</v>
      </c>
      <c r="F486" s="17">
        <v>1.885</v>
      </c>
      <c r="G486" s="17">
        <v>4.7974413646056074E-3</v>
      </c>
      <c r="H486" s="17">
        <v>9.000000000000119E-3</v>
      </c>
    </row>
    <row r="487" spans="4:8" x14ac:dyDescent="0.35">
      <c r="D487" s="1">
        <v>44207</v>
      </c>
      <c r="E487" t="s">
        <v>115</v>
      </c>
      <c r="F487" s="17">
        <v>0.08</v>
      </c>
      <c r="G487" s="17"/>
      <c r="H487" s="17"/>
    </row>
    <row r="488" spans="4:8" x14ac:dyDescent="0.35">
      <c r="D488" s="1">
        <v>44207</v>
      </c>
      <c r="E488" t="s">
        <v>117</v>
      </c>
      <c r="F488" s="17">
        <v>0.498</v>
      </c>
      <c r="G488" s="17"/>
      <c r="H488" s="17"/>
    </row>
    <row r="489" spans="4:8" x14ac:dyDescent="0.35">
      <c r="D489" s="1">
        <v>44207</v>
      </c>
      <c r="E489" t="s">
        <v>119</v>
      </c>
      <c r="F489" s="17">
        <v>1.1319999999999999</v>
      </c>
      <c r="G489" s="17"/>
      <c r="H489" s="17"/>
    </row>
    <row r="490" spans="4:8" x14ac:dyDescent="0.35">
      <c r="D490" s="1">
        <v>44207</v>
      </c>
      <c r="E490" t="s">
        <v>121</v>
      </c>
      <c r="F490" s="17">
        <v>1.8759999999999999</v>
      </c>
      <c r="G490" s="17"/>
      <c r="H490" s="17"/>
    </row>
    <row r="491" spans="4:8" x14ac:dyDescent="0.35">
      <c r="D491" s="1">
        <v>44204</v>
      </c>
      <c r="E491" t="s">
        <v>115</v>
      </c>
      <c r="F491" s="17">
        <v>0.08</v>
      </c>
      <c r="G491" s="17">
        <v>0</v>
      </c>
      <c r="H491" s="17">
        <v>0</v>
      </c>
    </row>
    <row r="492" spans="4:8" x14ac:dyDescent="0.35">
      <c r="D492" s="1">
        <v>44204</v>
      </c>
      <c r="E492" t="s">
        <v>117</v>
      </c>
      <c r="F492" s="17">
        <v>0.47899999999999998</v>
      </c>
      <c r="G492" s="17">
        <v>5.5066079295154106E-2</v>
      </c>
      <c r="H492" s="17">
        <v>2.4999999999999967E-2</v>
      </c>
    </row>
    <row r="493" spans="4:8" x14ac:dyDescent="0.35">
      <c r="D493" s="1">
        <v>44204</v>
      </c>
      <c r="E493" t="s">
        <v>119</v>
      </c>
      <c r="F493" s="17">
        <v>1.105</v>
      </c>
      <c r="G493" s="17">
        <v>3.1746031746031779E-2</v>
      </c>
      <c r="H493" s="17">
        <v>3.400000000000003E-2</v>
      </c>
    </row>
    <row r="494" spans="4:8" x14ac:dyDescent="0.35">
      <c r="D494" s="1">
        <v>44204</v>
      </c>
      <c r="E494" t="s">
        <v>121</v>
      </c>
      <c r="F494" s="17">
        <v>1.863</v>
      </c>
      <c r="G494" s="17">
        <v>9.7560975609756184E-3</v>
      </c>
      <c r="H494" s="17">
        <v>1.8000000000000016E-2</v>
      </c>
    </row>
    <row r="495" spans="4:8" x14ac:dyDescent="0.35">
      <c r="D495" s="1">
        <v>44203</v>
      </c>
      <c r="E495" t="s">
        <v>115</v>
      </c>
      <c r="F495" s="17">
        <v>0.08</v>
      </c>
      <c r="G495" s="17">
        <v>2.5641025641025664E-2</v>
      </c>
      <c r="H495" s="17">
        <v>2.0000000000000018E-3</v>
      </c>
    </row>
    <row r="496" spans="4:8" x14ac:dyDescent="0.35">
      <c r="D496" s="1">
        <v>44203</v>
      </c>
      <c r="E496" t="s">
        <v>117</v>
      </c>
      <c r="F496" s="17">
        <v>0.45400000000000001</v>
      </c>
      <c r="G496" s="17">
        <v>5.0925925925925972E-2</v>
      </c>
      <c r="H496" s="17">
        <v>2.200000000000002E-2</v>
      </c>
    </row>
    <row r="497" spans="4:8" x14ac:dyDescent="0.35">
      <c r="D497" s="1">
        <v>44203</v>
      </c>
      <c r="E497" t="s">
        <v>119</v>
      </c>
      <c r="F497" s="17">
        <v>1.071</v>
      </c>
      <c r="G497" s="17">
        <v>2.7831094049903946E-2</v>
      </c>
      <c r="H497" s="17">
        <v>2.8999999999999915E-2</v>
      </c>
    </row>
    <row r="498" spans="4:8" x14ac:dyDescent="0.35">
      <c r="D498" s="1">
        <v>44203</v>
      </c>
      <c r="E498" t="s">
        <v>121</v>
      </c>
      <c r="F498" s="17">
        <v>1.845</v>
      </c>
      <c r="G498" s="17">
        <v>1.3179571663920935E-2</v>
      </c>
      <c r="H498" s="17">
        <v>2.4000000000000021E-2</v>
      </c>
    </row>
    <row r="499" spans="4:8" x14ac:dyDescent="0.35">
      <c r="D499" s="1">
        <v>44202</v>
      </c>
      <c r="E499" t="s">
        <v>115</v>
      </c>
      <c r="F499" s="17">
        <v>7.8E-2</v>
      </c>
      <c r="G499" s="17">
        <v>0</v>
      </c>
      <c r="H499" s="17">
        <v>0</v>
      </c>
    </row>
    <row r="500" spans="4:8" x14ac:dyDescent="0.35">
      <c r="D500" s="1">
        <v>44202</v>
      </c>
      <c r="E500" t="s">
        <v>117</v>
      </c>
      <c r="F500" s="17">
        <v>0.432</v>
      </c>
      <c r="G500" s="17">
        <v>0.14588859416445621</v>
      </c>
      <c r="H500" s="17">
        <v>5.4999999999999993E-2</v>
      </c>
    </row>
    <row r="501" spans="4:8" x14ac:dyDescent="0.35">
      <c r="D501" s="1">
        <v>44202</v>
      </c>
      <c r="E501" t="s">
        <v>119</v>
      </c>
      <c r="F501" s="17">
        <v>1.042</v>
      </c>
      <c r="G501" s="17">
        <v>9.1099476439790661E-2</v>
      </c>
      <c r="H501" s="17">
        <v>8.7000000000000077E-2</v>
      </c>
    </row>
    <row r="502" spans="4:8" x14ac:dyDescent="0.35">
      <c r="D502" s="1">
        <v>44202</v>
      </c>
      <c r="E502" t="s">
        <v>121</v>
      </c>
      <c r="F502" s="17">
        <v>1.821</v>
      </c>
      <c r="G502" s="17">
        <v>6.8035190615835711E-2</v>
      </c>
      <c r="H502" s="17">
        <v>0.11599999999999988</v>
      </c>
    </row>
    <row r="503" spans="4:8" x14ac:dyDescent="0.35">
      <c r="D503" s="1">
        <v>44201</v>
      </c>
      <c r="E503" t="s">
        <v>115</v>
      </c>
      <c r="F503" s="17">
        <v>7.8E-2</v>
      </c>
      <c r="G503" s="17">
        <v>0.14705882352941169</v>
      </c>
      <c r="H503" s="17">
        <v>9.999999999999995E-3</v>
      </c>
    </row>
    <row r="504" spans="4:8" x14ac:dyDescent="0.35">
      <c r="D504" s="1">
        <v>44201</v>
      </c>
      <c r="E504" t="s">
        <v>117</v>
      </c>
      <c r="F504" s="17">
        <v>0.377</v>
      </c>
      <c r="G504" s="17">
        <v>6.4971751412429446E-2</v>
      </c>
      <c r="H504" s="17">
        <v>2.300000000000002E-2</v>
      </c>
    </row>
    <row r="505" spans="4:8" x14ac:dyDescent="0.35">
      <c r="D505" s="1">
        <v>44201</v>
      </c>
      <c r="E505" t="s">
        <v>119</v>
      </c>
      <c r="F505" s="17">
        <v>0.95499999999999996</v>
      </c>
      <c r="G505" s="17">
        <v>4.1439476553980288E-2</v>
      </c>
      <c r="H505" s="17">
        <v>3.7999999999999923E-2</v>
      </c>
    </row>
    <row r="506" spans="4:8" x14ac:dyDescent="0.35">
      <c r="D506" s="1">
        <v>44201</v>
      </c>
      <c r="E506" t="s">
        <v>121</v>
      </c>
      <c r="F506" s="17">
        <v>1.7050000000000001</v>
      </c>
      <c r="G506" s="17">
        <v>2.9589371980676422E-2</v>
      </c>
      <c r="H506" s="17">
        <v>4.9000000000000155E-2</v>
      </c>
    </row>
    <row r="507" spans="4:8" x14ac:dyDescent="0.35">
      <c r="D507" s="1">
        <v>44200</v>
      </c>
      <c r="E507" t="s">
        <v>115</v>
      </c>
      <c r="F507" s="17">
        <v>6.8000000000000005E-2</v>
      </c>
      <c r="G507" s="17"/>
      <c r="H507" s="17"/>
    </row>
    <row r="508" spans="4:8" x14ac:dyDescent="0.35">
      <c r="D508" s="1">
        <v>44200</v>
      </c>
      <c r="E508" t="s">
        <v>117</v>
      </c>
      <c r="F508" s="17">
        <v>0.35399999999999998</v>
      </c>
      <c r="G508" s="17"/>
      <c r="H508" s="17"/>
    </row>
    <row r="509" spans="4:8" x14ac:dyDescent="0.35">
      <c r="D509" s="1">
        <v>44200</v>
      </c>
      <c r="E509" t="s">
        <v>119</v>
      </c>
      <c r="F509" s="17">
        <v>0.91700000000000004</v>
      </c>
      <c r="G509" s="17"/>
      <c r="H509" s="17"/>
    </row>
    <row r="510" spans="4:8" x14ac:dyDescent="0.35">
      <c r="D510" s="1">
        <v>44200</v>
      </c>
      <c r="E510" t="s">
        <v>121</v>
      </c>
      <c r="F510" s="17">
        <v>1.6559999999999999</v>
      </c>
      <c r="G510" s="17"/>
      <c r="H510" s="1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0398D-4548-4B64-BD29-4D72030928C9}">
  <sheetPr>
    <tabColor rgb="FFC00000"/>
  </sheetPr>
  <dimension ref="A1:H640"/>
  <sheetViews>
    <sheetView zoomScale="90" zoomScaleNormal="90" workbookViewId="0">
      <selection activeCell="B11" sqref="B11"/>
    </sheetView>
  </sheetViews>
  <sheetFormatPr baseColWidth="10" defaultRowHeight="14.5" x14ac:dyDescent="0.35"/>
  <cols>
    <col min="1" max="1" width="15.81640625" bestFit="1" customWidth="1"/>
    <col min="2" max="2" width="15.7265625" bestFit="1" customWidth="1"/>
    <col min="3" max="3" width="12.6328125" bestFit="1" customWidth="1"/>
    <col min="4" max="4" width="20.1796875" bestFit="1" customWidth="1"/>
    <col min="5" max="5" width="15.7265625" bestFit="1" customWidth="1"/>
    <col min="6" max="6" width="15.81640625" bestFit="1" customWidth="1"/>
    <col min="7" max="7" width="14.90625" bestFit="1" customWidth="1"/>
    <col min="8" max="8" width="15" bestFit="1" customWidth="1"/>
  </cols>
  <sheetData>
    <row r="1" spans="1:8" x14ac:dyDescent="0.35">
      <c r="A1" s="23" t="s">
        <v>137</v>
      </c>
      <c r="D1" s="23" t="s">
        <v>133</v>
      </c>
    </row>
    <row r="3" spans="1:8" x14ac:dyDescent="0.35">
      <c r="A3" s="2" t="s">
        <v>9</v>
      </c>
      <c r="B3" t="s">
        <v>3</v>
      </c>
      <c r="D3" s="2" t="s">
        <v>9</v>
      </c>
      <c r="E3" t="s">
        <v>3</v>
      </c>
    </row>
    <row r="5" spans="1:8" x14ac:dyDescent="0.35">
      <c r="A5" s="2" t="s">
        <v>112</v>
      </c>
      <c r="F5" s="2" t="s">
        <v>129</v>
      </c>
    </row>
    <row r="6" spans="1:8" x14ac:dyDescent="0.35">
      <c r="A6" s="2" t="s">
        <v>10</v>
      </c>
      <c r="B6" t="s">
        <v>135</v>
      </c>
      <c r="D6" s="2" t="s">
        <v>6</v>
      </c>
      <c r="E6" s="2" t="s">
        <v>10</v>
      </c>
      <c r="F6" t="s">
        <v>112</v>
      </c>
      <c r="G6" t="s">
        <v>126</v>
      </c>
      <c r="H6" t="s">
        <v>127</v>
      </c>
    </row>
    <row r="7" spans="1:8" x14ac:dyDescent="0.35">
      <c r="A7" t="s">
        <v>107</v>
      </c>
      <c r="B7" s="17">
        <v>19022.77000300002</v>
      </c>
      <c r="D7" s="1">
        <v>44383</v>
      </c>
      <c r="E7" t="s">
        <v>107</v>
      </c>
      <c r="F7" s="17">
        <v>77.370002999999997</v>
      </c>
      <c r="G7" s="17">
        <v>1.575430000667704E-2</v>
      </c>
      <c r="H7" s="17">
        <v>1.2000049999999902</v>
      </c>
    </row>
    <row r="8" spans="1:8" x14ac:dyDescent="0.35">
      <c r="A8" t="s">
        <v>102</v>
      </c>
      <c r="B8" s="17">
        <v>45387.94997199998</v>
      </c>
      <c r="D8" s="1">
        <v>44383</v>
      </c>
      <c r="E8" t="s">
        <v>102</v>
      </c>
      <c r="F8" s="17">
        <v>151.64999399999999</v>
      </c>
      <c r="G8" s="17">
        <v>-5.8997638957765958E-3</v>
      </c>
      <c r="H8" s="17">
        <v>-0.90000900000001138</v>
      </c>
    </row>
    <row r="9" spans="1:8" x14ac:dyDescent="0.35">
      <c r="A9" t="s">
        <v>109</v>
      </c>
      <c r="B9" s="17">
        <v>675446.20007400017</v>
      </c>
      <c r="D9" s="1">
        <v>44383</v>
      </c>
      <c r="E9" t="s">
        <v>109</v>
      </c>
      <c r="F9" s="17">
        <v>1808.5</v>
      </c>
      <c r="G9" s="17">
        <v>1.4529352826604117E-2</v>
      </c>
      <c r="H9" s="17">
        <v>25.90002400000003</v>
      </c>
    </row>
    <row r="10" spans="1:8" x14ac:dyDescent="0.35">
      <c r="A10" t="s">
        <v>105</v>
      </c>
      <c r="B10" s="17">
        <v>900.49099999999999</v>
      </c>
      <c r="D10" s="1">
        <v>44383</v>
      </c>
      <c r="E10" t="s">
        <v>105</v>
      </c>
      <c r="F10" s="17">
        <v>3.7709999999999999</v>
      </c>
      <c r="G10" s="17">
        <v>1.9189189189189115E-2</v>
      </c>
      <c r="H10" s="17">
        <v>7.099999999999973E-2</v>
      </c>
    </row>
    <row r="11" spans="1:8" x14ac:dyDescent="0.35">
      <c r="A11" t="s">
        <v>104</v>
      </c>
      <c r="B11" s="17">
        <v>900.49099999999999</v>
      </c>
      <c r="D11" s="1">
        <v>44383</v>
      </c>
      <c r="E11" t="s">
        <v>104</v>
      </c>
      <c r="F11" s="17">
        <v>3.7709999999999999</v>
      </c>
      <c r="G11" s="17">
        <v>1.9189189189189115E-2</v>
      </c>
      <c r="H11" s="17">
        <v>7.099999999999973E-2</v>
      </c>
    </row>
    <row r="12" spans="1:8" x14ac:dyDescent="0.35">
      <c r="D12" s="1">
        <v>44379</v>
      </c>
      <c r="E12" t="s">
        <v>107</v>
      </c>
      <c r="F12" s="17">
        <v>76.169998000000007</v>
      </c>
      <c r="G12" s="17">
        <v>4.3512924235914706E-3</v>
      </c>
      <c r="H12" s="17">
        <v>0.33000200000000746</v>
      </c>
    </row>
    <row r="13" spans="1:8" x14ac:dyDescent="0.35">
      <c r="D13" s="1">
        <v>44379</v>
      </c>
      <c r="E13" t="s">
        <v>102</v>
      </c>
      <c r="F13" s="17">
        <v>152.550003</v>
      </c>
      <c r="G13" s="17">
        <v>-2.2115365384615362E-2</v>
      </c>
      <c r="H13" s="17">
        <v>-3.4499969999999962</v>
      </c>
    </row>
    <row r="14" spans="1:8" x14ac:dyDescent="0.35">
      <c r="D14" s="1">
        <v>44379</v>
      </c>
      <c r="E14" t="s">
        <v>109</v>
      </c>
      <c r="F14" s="17">
        <v>1782.599976</v>
      </c>
      <c r="G14" s="17">
        <v>3.7727078717579537E-3</v>
      </c>
      <c r="H14" s="17">
        <v>6.6999519999999393</v>
      </c>
    </row>
    <row r="15" spans="1:8" x14ac:dyDescent="0.35">
      <c r="D15" s="1">
        <v>44379</v>
      </c>
      <c r="E15" t="s">
        <v>105</v>
      </c>
      <c r="F15" s="17">
        <v>3.7</v>
      </c>
      <c r="G15" s="17">
        <v>1.0652827096421782E-2</v>
      </c>
      <c r="H15" s="17">
        <v>3.9000000000000146E-2</v>
      </c>
    </row>
    <row r="16" spans="1:8" x14ac:dyDescent="0.35">
      <c r="D16" s="1">
        <v>44379</v>
      </c>
      <c r="E16" t="s">
        <v>104</v>
      </c>
      <c r="F16" s="17">
        <v>3.7</v>
      </c>
      <c r="G16" s="17">
        <v>1.0652827096421782E-2</v>
      </c>
      <c r="H16" s="17">
        <v>3.9000000000000146E-2</v>
      </c>
    </row>
    <row r="17" spans="4:8" x14ac:dyDescent="0.35">
      <c r="D17" s="1">
        <v>44378</v>
      </c>
      <c r="E17" t="s">
        <v>107</v>
      </c>
      <c r="F17" s="17">
        <v>75.839995999999999</v>
      </c>
      <c r="G17" s="17">
        <v>9.4502732377321434E-3</v>
      </c>
      <c r="H17" s="17">
        <v>0.70999899999999627</v>
      </c>
    </row>
    <row r="18" spans="4:8" x14ac:dyDescent="0.35">
      <c r="D18" s="1">
        <v>44378</v>
      </c>
      <c r="E18" t="s">
        <v>102</v>
      </c>
      <c r="F18" s="17">
        <v>156</v>
      </c>
      <c r="G18" s="17">
        <v>-2.1022942415201463E-2</v>
      </c>
      <c r="H18" s="17">
        <v>-3.3500060000000076</v>
      </c>
    </row>
    <row r="19" spans="4:8" x14ac:dyDescent="0.35">
      <c r="D19" s="1">
        <v>44378</v>
      </c>
      <c r="E19" t="s">
        <v>109</v>
      </c>
      <c r="F19" s="17">
        <v>1775.900024</v>
      </c>
      <c r="G19" s="17">
        <v>2.8800400151785211E-3</v>
      </c>
      <c r="H19" s="17">
        <v>5.0999750000000859</v>
      </c>
    </row>
    <row r="20" spans="4:8" x14ac:dyDescent="0.35">
      <c r="D20" s="1">
        <v>44378</v>
      </c>
      <c r="E20" t="s">
        <v>105</v>
      </c>
      <c r="F20" s="17">
        <v>3.661</v>
      </c>
      <c r="G20" s="17">
        <v>3.0136986301370194E-3</v>
      </c>
      <c r="H20" s="17">
        <v>1.1000000000000121E-2</v>
      </c>
    </row>
    <row r="21" spans="4:8" x14ac:dyDescent="0.35">
      <c r="D21" s="1">
        <v>44378</v>
      </c>
      <c r="E21" t="s">
        <v>104</v>
      </c>
      <c r="F21" s="17">
        <v>3.661</v>
      </c>
      <c r="G21" s="17">
        <v>3.0136986301370194E-3</v>
      </c>
      <c r="H21" s="17">
        <v>1.1000000000000121E-2</v>
      </c>
    </row>
    <row r="22" spans="4:8" x14ac:dyDescent="0.35">
      <c r="D22" s="1">
        <v>44377</v>
      </c>
      <c r="E22" t="s">
        <v>107</v>
      </c>
      <c r="F22" s="17">
        <v>75.129997000000003</v>
      </c>
      <c r="G22" s="17">
        <v>4.9491036664231621E-3</v>
      </c>
      <c r="H22" s="17">
        <v>0.36999500000000296</v>
      </c>
    </row>
    <row r="23" spans="4:8" x14ac:dyDescent="0.35">
      <c r="D23" s="1">
        <v>44377</v>
      </c>
      <c r="E23" t="s">
        <v>102</v>
      </c>
      <c r="F23" s="17">
        <v>159.35000600000001</v>
      </c>
      <c r="G23" s="17">
        <v>-2.1915529528781933E-3</v>
      </c>
      <c r="H23" s="17">
        <v>-0.34999099999998862</v>
      </c>
    </row>
    <row r="24" spans="4:8" x14ac:dyDescent="0.35">
      <c r="D24" s="1">
        <v>44377</v>
      </c>
      <c r="E24" t="s">
        <v>109</v>
      </c>
      <c r="F24" s="17">
        <v>1770.8000489999999</v>
      </c>
      <c r="G24" s="17">
        <v>4.5382345005823181E-3</v>
      </c>
      <c r="H24" s="17">
        <v>8</v>
      </c>
    </row>
    <row r="25" spans="4:8" x14ac:dyDescent="0.35">
      <c r="D25" s="1">
        <v>44377</v>
      </c>
      <c r="E25" t="s">
        <v>105</v>
      </c>
      <c r="F25" s="17">
        <v>3.65</v>
      </c>
      <c r="G25" s="17">
        <v>5.5096418732782423E-3</v>
      </c>
      <c r="H25" s="17">
        <v>2.0000000000000018E-2</v>
      </c>
    </row>
    <row r="26" spans="4:8" x14ac:dyDescent="0.35">
      <c r="D26" s="1">
        <v>44377</v>
      </c>
      <c r="E26" t="s">
        <v>104</v>
      </c>
      <c r="F26" s="17">
        <v>3.65</v>
      </c>
      <c r="G26" s="17">
        <v>5.5096418732782423E-3</v>
      </c>
      <c r="H26" s="17">
        <v>2.0000000000000018E-2</v>
      </c>
    </row>
    <row r="27" spans="4:8" x14ac:dyDescent="0.35">
      <c r="D27" s="1">
        <v>44376</v>
      </c>
      <c r="E27" t="s">
        <v>107</v>
      </c>
      <c r="F27" s="17">
        <v>74.760002</v>
      </c>
      <c r="G27" s="17">
        <v>1.0712640599891971E-3</v>
      </c>
      <c r="H27" s="17">
        <v>8.0001999999993245E-2</v>
      </c>
    </row>
    <row r="28" spans="4:8" x14ac:dyDescent="0.35">
      <c r="D28" s="1">
        <v>44376</v>
      </c>
      <c r="E28" t="s">
        <v>102</v>
      </c>
      <c r="F28" s="17">
        <v>159.699997</v>
      </c>
      <c r="G28" s="17">
        <v>-1.5716505392912195E-2</v>
      </c>
      <c r="H28" s="17">
        <v>-2.5500030000000038</v>
      </c>
    </row>
    <row r="29" spans="4:8" x14ac:dyDescent="0.35">
      <c r="D29" s="1">
        <v>44376</v>
      </c>
      <c r="E29" t="s">
        <v>109</v>
      </c>
      <c r="F29" s="17">
        <v>1762.8000489999999</v>
      </c>
      <c r="G29" s="17">
        <v>-9.4402827750993557E-3</v>
      </c>
      <c r="H29" s="17">
        <v>-16.799927000000025</v>
      </c>
    </row>
    <row r="30" spans="4:8" x14ac:dyDescent="0.35">
      <c r="D30" s="1">
        <v>44376</v>
      </c>
      <c r="E30" t="s">
        <v>105</v>
      </c>
      <c r="F30" s="17">
        <v>3.63</v>
      </c>
      <c r="G30" s="17">
        <v>3.5941387890516727E-3</v>
      </c>
      <c r="H30" s="17">
        <v>1.2999999999999901E-2</v>
      </c>
    </row>
    <row r="31" spans="4:8" x14ac:dyDescent="0.35">
      <c r="D31" s="1">
        <v>44376</v>
      </c>
      <c r="E31" t="s">
        <v>104</v>
      </c>
      <c r="F31" s="17">
        <v>3.63</v>
      </c>
      <c r="G31" s="17">
        <v>3.5941387890516727E-3</v>
      </c>
      <c r="H31" s="17">
        <v>1.2999999999999901E-2</v>
      </c>
    </row>
    <row r="32" spans="4:8" x14ac:dyDescent="0.35">
      <c r="D32" s="1">
        <v>44375</v>
      </c>
      <c r="E32" t="s">
        <v>107</v>
      </c>
      <c r="F32" s="17">
        <v>74.680000000000007</v>
      </c>
      <c r="G32" s="17">
        <v>-1.9690207403517981E-2</v>
      </c>
      <c r="H32" s="17">
        <v>-1.5</v>
      </c>
    </row>
    <row r="33" spans="4:8" x14ac:dyDescent="0.35">
      <c r="D33" s="1">
        <v>44375</v>
      </c>
      <c r="E33" t="s">
        <v>102</v>
      </c>
      <c r="F33" s="17">
        <v>162.25</v>
      </c>
      <c r="G33" s="17">
        <v>3.1796502384737677E-2</v>
      </c>
      <c r="H33" s="17">
        <v>5</v>
      </c>
    </row>
    <row r="34" spans="4:8" x14ac:dyDescent="0.35">
      <c r="D34" s="1">
        <v>44375</v>
      </c>
      <c r="E34" t="s">
        <v>109</v>
      </c>
      <c r="F34" s="17">
        <v>1779.599976</v>
      </c>
      <c r="G34" s="17">
        <v>1.6886187327067711E-3</v>
      </c>
      <c r="H34" s="17">
        <v>3</v>
      </c>
    </row>
    <row r="35" spans="4:8" x14ac:dyDescent="0.35">
      <c r="D35" s="1">
        <v>44375</v>
      </c>
      <c r="E35" t="s">
        <v>105</v>
      </c>
      <c r="F35" s="17">
        <v>3.617</v>
      </c>
      <c r="G35" s="17">
        <v>3.4610983981693363E-2</v>
      </c>
      <c r="H35" s="17">
        <v>0.121</v>
      </c>
    </row>
    <row r="36" spans="4:8" x14ac:dyDescent="0.35">
      <c r="D36" s="1">
        <v>44375</v>
      </c>
      <c r="E36" t="s">
        <v>104</v>
      </c>
      <c r="F36" s="17">
        <v>3.617</v>
      </c>
      <c r="G36" s="17">
        <v>3.4610983981693363E-2</v>
      </c>
      <c r="H36" s="17">
        <v>0.121</v>
      </c>
    </row>
    <row r="37" spans="4:8" x14ac:dyDescent="0.35">
      <c r="D37" s="1">
        <v>44372</v>
      </c>
      <c r="E37" t="s">
        <v>107</v>
      </c>
      <c r="F37" s="17">
        <v>76.180000000000007</v>
      </c>
      <c r="G37" s="17">
        <v>8.2054263685927276E-3</v>
      </c>
      <c r="H37" s="17">
        <v>0.62000200000001371</v>
      </c>
    </row>
    <row r="38" spans="4:8" x14ac:dyDescent="0.35">
      <c r="D38" s="1">
        <v>44372</v>
      </c>
      <c r="E38" t="s">
        <v>102</v>
      </c>
      <c r="F38" s="17">
        <v>157.25</v>
      </c>
      <c r="G38" s="17">
        <v>3.1824187604626859E-2</v>
      </c>
      <c r="H38" s="17">
        <v>4.8500060000000076</v>
      </c>
    </row>
    <row r="39" spans="4:8" x14ac:dyDescent="0.35">
      <c r="D39" s="1">
        <v>44372</v>
      </c>
      <c r="E39" t="s">
        <v>109</v>
      </c>
      <c r="F39" s="17">
        <v>1776.599976</v>
      </c>
      <c r="G39" s="17">
        <v>5.631899152492442E-4</v>
      </c>
      <c r="H39" s="17">
        <v>1</v>
      </c>
    </row>
    <row r="40" spans="4:8" x14ac:dyDescent="0.35">
      <c r="D40" s="1">
        <v>44372</v>
      </c>
      <c r="E40" t="s">
        <v>105</v>
      </c>
      <c r="F40" s="17">
        <v>3.496</v>
      </c>
      <c r="G40" s="17">
        <v>2.282036278525449E-2</v>
      </c>
      <c r="H40" s="17">
        <v>7.7999999999999847E-2</v>
      </c>
    </row>
    <row r="41" spans="4:8" x14ac:dyDescent="0.35">
      <c r="D41" s="1">
        <v>44372</v>
      </c>
      <c r="E41" t="s">
        <v>104</v>
      </c>
      <c r="F41" s="17">
        <v>3.496</v>
      </c>
      <c r="G41" s="17">
        <v>2.282036278525449E-2</v>
      </c>
      <c r="H41" s="17">
        <v>7.7999999999999847E-2</v>
      </c>
    </row>
    <row r="42" spans="4:8" x14ac:dyDescent="0.35">
      <c r="D42" s="1">
        <v>44371</v>
      </c>
      <c r="E42" t="s">
        <v>107</v>
      </c>
      <c r="F42" s="17">
        <v>75.559997999999993</v>
      </c>
      <c r="G42" s="17">
        <v>4.9208138071333762E-3</v>
      </c>
      <c r="H42" s="17">
        <v>0.36999599999998622</v>
      </c>
    </row>
    <row r="43" spans="4:8" x14ac:dyDescent="0.35">
      <c r="D43" s="1">
        <v>44371</v>
      </c>
      <c r="E43" t="s">
        <v>102</v>
      </c>
      <c r="F43" s="17">
        <v>152.39999399999999</v>
      </c>
      <c r="G43" s="17">
        <v>-4.8971598392618942E-3</v>
      </c>
      <c r="H43" s="17">
        <v>-0.75</v>
      </c>
    </row>
    <row r="44" spans="4:8" x14ac:dyDescent="0.35">
      <c r="D44" s="1">
        <v>44371</v>
      </c>
      <c r="E44" t="s">
        <v>109</v>
      </c>
      <c r="F44" s="17">
        <v>1775.599976</v>
      </c>
      <c r="G44" s="17">
        <v>-3.7592284215888362E-3</v>
      </c>
      <c r="H44" s="17">
        <v>-6.7000729999999749</v>
      </c>
    </row>
    <row r="45" spans="4:8" x14ac:dyDescent="0.35">
      <c r="D45" s="1">
        <v>44371</v>
      </c>
      <c r="E45" t="s">
        <v>105</v>
      </c>
      <c r="F45" s="17">
        <v>3.4180000000000001</v>
      </c>
      <c r="G45" s="17">
        <v>2.5502550255025489E-2</v>
      </c>
      <c r="H45" s="17">
        <v>8.4999999999999964E-2</v>
      </c>
    </row>
    <row r="46" spans="4:8" x14ac:dyDescent="0.35">
      <c r="D46" s="1">
        <v>44371</v>
      </c>
      <c r="E46" t="s">
        <v>104</v>
      </c>
      <c r="F46" s="17">
        <v>3.4180000000000001</v>
      </c>
      <c r="G46" s="17">
        <v>2.5502550255025489E-2</v>
      </c>
      <c r="H46" s="17">
        <v>8.4999999999999964E-2</v>
      </c>
    </row>
    <row r="47" spans="4:8" x14ac:dyDescent="0.35">
      <c r="D47" s="1">
        <v>44370</v>
      </c>
      <c r="E47" t="s">
        <v>107</v>
      </c>
      <c r="F47" s="17">
        <v>75.190002000000007</v>
      </c>
      <c r="G47" s="17">
        <v>5.079588426135419E-3</v>
      </c>
      <c r="H47" s="17">
        <v>0.38000400000001378</v>
      </c>
    </row>
    <row r="48" spans="4:8" x14ac:dyDescent="0.35">
      <c r="D48" s="1">
        <v>44370</v>
      </c>
      <c r="E48" t="s">
        <v>102</v>
      </c>
      <c r="F48" s="17">
        <v>153.14999399999999</v>
      </c>
      <c r="G48" s="17">
        <v>1.2561943801652842E-2</v>
      </c>
      <c r="H48" s="17">
        <v>1.8999939999999924</v>
      </c>
    </row>
    <row r="49" spans="4:8" x14ac:dyDescent="0.35">
      <c r="D49" s="1">
        <v>44370</v>
      </c>
      <c r="E49" t="s">
        <v>109</v>
      </c>
      <c r="F49" s="17">
        <v>1782.3000489999999</v>
      </c>
      <c r="G49" s="17">
        <v>3.3778077095577451E-3</v>
      </c>
      <c r="H49" s="17">
        <v>6</v>
      </c>
    </row>
    <row r="50" spans="4:8" x14ac:dyDescent="0.35">
      <c r="D50" s="1">
        <v>44370</v>
      </c>
      <c r="E50" t="s">
        <v>105</v>
      </c>
      <c r="F50" s="17">
        <v>3.3330000000000002</v>
      </c>
      <c r="G50" s="17">
        <v>2.3020257826887717E-2</v>
      </c>
      <c r="H50" s="17">
        <v>7.5000000000000178E-2</v>
      </c>
    </row>
    <row r="51" spans="4:8" x14ac:dyDescent="0.35">
      <c r="D51" s="1">
        <v>44370</v>
      </c>
      <c r="E51" t="s">
        <v>104</v>
      </c>
      <c r="F51" s="17">
        <v>3.3330000000000002</v>
      </c>
      <c r="G51" s="17">
        <v>2.3020257826887717E-2</v>
      </c>
      <c r="H51" s="17">
        <v>7.5000000000000178E-2</v>
      </c>
    </row>
    <row r="52" spans="4:8" x14ac:dyDescent="0.35">
      <c r="D52" s="1">
        <v>44369</v>
      </c>
      <c r="E52" t="s">
        <v>107</v>
      </c>
      <c r="F52" s="17">
        <v>74.809997999999993</v>
      </c>
      <c r="G52" s="17">
        <v>-1.2016555086341322E-3</v>
      </c>
      <c r="H52" s="17">
        <v>-9.0004000000007522E-2</v>
      </c>
    </row>
    <row r="53" spans="4:8" x14ac:dyDescent="0.35">
      <c r="D53" s="1">
        <v>44369</v>
      </c>
      <c r="E53" t="s">
        <v>102</v>
      </c>
      <c r="F53" s="17">
        <v>151.25</v>
      </c>
      <c r="G53" s="17">
        <v>-7.2202557051425885E-3</v>
      </c>
      <c r="H53" s="17">
        <v>-1.1000060000000076</v>
      </c>
    </row>
    <row r="54" spans="4:8" x14ac:dyDescent="0.35">
      <c r="D54" s="1">
        <v>44369</v>
      </c>
      <c r="E54" t="s">
        <v>109</v>
      </c>
      <c r="F54" s="17">
        <v>1776.3000489999999</v>
      </c>
      <c r="G54" s="17">
        <v>-3.086766106604816E-3</v>
      </c>
      <c r="H54" s="17">
        <v>-5.5</v>
      </c>
    </row>
    <row r="55" spans="4:8" x14ac:dyDescent="0.35">
      <c r="D55" s="1">
        <v>44369</v>
      </c>
      <c r="E55" t="s">
        <v>105</v>
      </c>
      <c r="F55" s="17">
        <v>3.258</v>
      </c>
      <c r="G55" s="17">
        <v>2.0996552804763452E-2</v>
      </c>
      <c r="H55" s="17">
        <v>6.7000000000000171E-2</v>
      </c>
    </row>
    <row r="56" spans="4:8" x14ac:dyDescent="0.35">
      <c r="D56" s="1">
        <v>44369</v>
      </c>
      <c r="E56" t="s">
        <v>104</v>
      </c>
      <c r="F56" s="17">
        <v>3.258</v>
      </c>
      <c r="G56" s="17">
        <v>2.0996552804763452E-2</v>
      </c>
      <c r="H56" s="17">
        <v>6.7000000000000171E-2</v>
      </c>
    </row>
    <row r="57" spans="4:8" x14ac:dyDescent="0.35">
      <c r="D57" s="1">
        <v>44368</v>
      </c>
      <c r="E57" t="s">
        <v>107</v>
      </c>
      <c r="F57" s="17">
        <v>74.900002000000001</v>
      </c>
      <c r="G57" s="17">
        <v>1.8908991459420727E-2</v>
      </c>
      <c r="H57" s="17">
        <v>1.3900000000000006</v>
      </c>
    </row>
    <row r="58" spans="4:8" x14ac:dyDescent="0.35">
      <c r="D58" s="1">
        <v>44368</v>
      </c>
      <c r="E58" t="s">
        <v>102</v>
      </c>
      <c r="F58" s="17">
        <v>152.35000600000001</v>
      </c>
      <c r="G58" s="17">
        <v>1.6344310193901777E-2</v>
      </c>
      <c r="H58" s="17">
        <v>2.4500120000000152</v>
      </c>
    </row>
    <row r="59" spans="4:8" x14ac:dyDescent="0.35">
      <c r="D59" s="1">
        <v>44368</v>
      </c>
      <c r="E59" t="s">
        <v>109</v>
      </c>
      <c r="F59" s="17">
        <v>1781.8000489999999</v>
      </c>
      <c r="G59" s="17">
        <v>7.8624496924606154E-3</v>
      </c>
      <c r="H59" s="17">
        <v>13.900024999999914</v>
      </c>
    </row>
    <row r="60" spans="4:8" x14ac:dyDescent="0.35">
      <c r="D60" s="1">
        <v>44368</v>
      </c>
      <c r="E60" t="s">
        <v>105</v>
      </c>
      <c r="F60" s="17">
        <v>3.1909999999999998</v>
      </c>
      <c r="G60" s="17">
        <v>-7.465007776049774E-3</v>
      </c>
      <c r="H60" s="17">
        <v>-2.4000000000000021E-2</v>
      </c>
    </row>
    <row r="61" spans="4:8" x14ac:dyDescent="0.35">
      <c r="D61" s="1">
        <v>44368</v>
      </c>
      <c r="E61" t="s">
        <v>104</v>
      </c>
      <c r="F61" s="17">
        <v>3.1909999999999998</v>
      </c>
      <c r="G61" s="17">
        <v>-7.465007776049774E-3</v>
      </c>
      <c r="H61" s="17">
        <v>-2.4000000000000021E-2</v>
      </c>
    </row>
    <row r="62" spans="4:8" x14ac:dyDescent="0.35">
      <c r="D62" s="1">
        <v>44365</v>
      </c>
      <c r="E62" t="s">
        <v>107</v>
      </c>
      <c r="F62" s="17">
        <v>73.510002</v>
      </c>
      <c r="G62" s="17">
        <v>5.8839626194866126E-3</v>
      </c>
      <c r="H62" s="17">
        <v>0.43000000000000682</v>
      </c>
    </row>
    <row r="63" spans="4:8" x14ac:dyDescent="0.35">
      <c r="D63" s="1">
        <v>44365</v>
      </c>
      <c r="E63" t="s">
        <v>102</v>
      </c>
      <c r="F63" s="17">
        <v>149.89999399999999</v>
      </c>
      <c r="G63" s="17">
        <v>2.3402941690344775E-3</v>
      </c>
      <c r="H63" s="17">
        <v>0.34999099999998862</v>
      </c>
    </row>
    <row r="64" spans="4:8" x14ac:dyDescent="0.35">
      <c r="D64" s="1">
        <v>44365</v>
      </c>
      <c r="E64" t="s">
        <v>109</v>
      </c>
      <c r="F64" s="17">
        <v>1767.900024</v>
      </c>
      <c r="G64" s="17">
        <v>-3.3262063575463991E-3</v>
      </c>
      <c r="H64" s="17">
        <v>-5.9000249999999141</v>
      </c>
    </row>
    <row r="65" spans="4:8" x14ac:dyDescent="0.35">
      <c r="D65" s="1">
        <v>44365</v>
      </c>
      <c r="E65" t="s">
        <v>105</v>
      </c>
      <c r="F65" s="17">
        <v>3.2149999999999999</v>
      </c>
      <c r="G65" s="17">
        <v>-1.1681524746388028E-2</v>
      </c>
      <c r="H65" s="17">
        <v>-3.8000000000000256E-2</v>
      </c>
    </row>
    <row r="66" spans="4:8" x14ac:dyDescent="0.35">
      <c r="D66" s="1">
        <v>44365</v>
      </c>
      <c r="E66" t="s">
        <v>104</v>
      </c>
      <c r="F66" s="17">
        <v>3.2149999999999999</v>
      </c>
      <c r="G66" s="17">
        <v>-1.1681524746388028E-2</v>
      </c>
      <c r="H66" s="17">
        <v>-3.8000000000000256E-2</v>
      </c>
    </row>
    <row r="67" spans="4:8" x14ac:dyDescent="0.35">
      <c r="D67" s="1">
        <v>44364</v>
      </c>
      <c r="E67" t="s">
        <v>107</v>
      </c>
      <c r="F67" s="17">
        <v>73.080001999999993</v>
      </c>
      <c r="G67" s="17">
        <v>-1.7609853711652957E-2</v>
      </c>
      <c r="H67" s="17">
        <v>-1.3099970000000098</v>
      </c>
    </row>
    <row r="68" spans="4:8" x14ac:dyDescent="0.35">
      <c r="D68" s="1">
        <v>44364</v>
      </c>
      <c r="E68" t="s">
        <v>102</v>
      </c>
      <c r="F68" s="17">
        <v>149.550003</v>
      </c>
      <c r="G68" s="17">
        <v>-2.4779933820152596E-2</v>
      </c>
      <c r="H68" s="17">
        <v>-3.8000030000000038</v>
      </c>
    </row>
    <row r="69" spans="4:8" x14ac:dyDescent="0.35">
      <c r="D69" s="1">
        <v>44364</v>
      </c>
      <c r="E69" t="s">
        <v>109</v>
      </c>
      <c r="F69" s="17">
        <v>1773.8000489999999</v>
      </c>
      <c r="G69" s="17">
        <v>-4.6087631621403634E-2</v>
      </c>
      <c r="H69" s="17">
        <v>-85.699951000000056</v>
      </c>
    </row>
    <row r="70" spans="4:8" x14ac:dyDescent="0.35">
      <c r="D70" s="1">
        <v>44364</v>
      </c>
      <c r="E70" t="s">
        <v>105</v>
      </c>
      <c r="F70" s="17">
        <v>3.2530000000000001</v>
      </c>
      <c r="G70" s="17">
        <v>6.1519532451560256E-4</v>
      </c>
      <c r="H70" s="17">
        <v>2.0000000000002238E-3</v>
      </c>
    </row>
    <row r="71" spans="4:8" x14ac:dyDescent="0.35">
      <c r="D71" s="1">
        <v>44364</v>
      </c>
      <c r="E71" t="s">
        <v>104</v>
      </c>
      <c r="F71" s="17">
        <v>3.2530000000000001</v>
      </c>
      <c r="G71" s="17">
        <v>6.1519532451560256E-4</v>
      </c>
      <c r="H71" s="17">
        <v>2.0000000000002238E-3</v>
      </c>
    </row>
    <row r="72" spans="4:8" x14ac:dyDescent="0.35">
      <c r="D72" s="1">
        <v>44363</v>
      </c>
      <c r="E72" t="s">
        <v>107</v>
      </c>
      <c r="F72" s="17">
        <v>74.389999000000003</v>
      </c>
      <c r="G72" s="17">
        <v>5.4061496257913561E-3</v>
      </c>
      <c r="H72" s="17">
        <v>0.40000100000000316</v>
      </c>
    </row>
    <row r="73" spans="4:8" x14ac:dyDescent="0.35">
      <c r="D73" s="1">
        <v>44363</v>
      </c>
      <c r="E73" t="s">
        <v>102</v>
      </c>
      <c r="F73" s="17">
        <v>153.35000600000001</v>
      </c>
      <c r="G73" s="17">
        <v>1.4219636525521964E-2</v>
      </c>
      <c r="H73" s="17">
        <v>2.1500090000000114</v>
      </c>
    </row>
    <row r="74" spans="4:8" x14ac:dyDescent="0.35">
      <c r="D74" s="1">
        <v>44363</v>
      </c>
      <c r="E74" t="s">
        <v>109</v>
      </c>
      <c r="F74" s="17">
        <v>1859.5</v>
      </c>
      <c r="G74" s="17">
        <v>2.6961445133459154E-3</v>
      </c>
      <c r="H74" s="17">
        <v>5</v>
      </c>
    </row>
    <row r="75" spans="4:8" x14ac:dyDescent="0.35">
      <c r="D75" s="1">
        <v>44363</v>
      </c>
      <c r="E75" t="s">
        <v>105</v>
      </c>
      <c r="F75" s="17">
        <v>3.2509999999999999</v>
      </c>
      <c r="G75" s="17">
        <v>3.3950617283949615E-3</v>
      </c>
      <c r="H75" s="17">
        <v>1.0999999999999677E-2</v>
      </c>
    </row>
    <row r="76" spans="4:8" x14ac:dyDescent="0.35">
      <c r="D76" s="1">
        <v>44363</v>
      </c>
      <c r="E76" t="s">
        <v>104</v>
      </c>
      <c r="F76" s="17">
        <v>3.2509999999999999</v>
      </c>
      <c r="G76" s="17">
        <v>3.3950617283949615E-3</v>
      </c>
      <c r="H76" s="17">
        <v>1.0999999999999677E-2</v>
      </c>
    </row>
    <row r="77" spans="4:8" x14ac:dyDescent="0.35">
      <c r="D77" s="1">
        <v>44362</v>
      </c>
      <c r="E77" t="s">
        <v>107</v>
      </c>
      <c r="F77" s="17">
        <v>73.989998</v>
      </c>
      <c r="G77" s="17">
        <v>1.5509154330096744E-2</v>
      </c>
      <c r="H77" s="17">
        <v>1.129997000000003</v>
      </c>
    </row>
    <row r="78" spans="4:8" x14ac:dyDescent="0.35">
      <c r="D78" s="1">
        <v>44362</v>
      </c>
      <c r="E78" t="s">
        <v>102</v>
      </c>
      <c r="F78" s="17">
        <v>151.199997</v>
      </c>
      <c r="G78" s="17">
        <v>-1.8819006405489766E-2</v>
      </c>
      <c r="H78" s="17">
        <v>-2.9000090000000114</v>
      </c>
    </row>
    <row r="79" spans="4:8" x14ac:dyDescent="0.35">
      <c r="D79" s="1">
        <v>44362</v>
      </c>
      <c r="E79" t="s">
        <v>109</v>
      </c>
      <c r="F79" s="17">
        <v>1854.5</v>
      </c>
      <c r="G79" s="17">
        <v>-5.09656652360515E-3</v>
      </c>
      <c r="H79" s="17">
        <v>-9.5</v>
      </c>
    </row>
    <row r="80" spans="4:8" x14ac:dyDescent="0.35">
      <c r="D80" s="1">
        <v>44362</v>
      </c>
      <c r="E80" t="s">
        <v>105</v>
      </c>
      <c r="F80" s="17">
        <v>3.24</v>
      </c>
      <c r="G80" s="17">
        <v>-3.3412887828162187E-2</v>
      </c>
      <c r="H80" s="17">
        <v>-0.11199999999999966</v>
      </c>
    </row>
    <row r="81" spans="4:8" x14ac:dyDescent="0.35">
      <c r="D81" s="1">
        <v>44362</v>
      </c>
      <c r="E81" t="s">
        <v>104</v>
      </c>
      <c r="F81" s="17">
        <v>3.24</v>
      </c>
      <c r="G81" s="17">
        <v>-3.3412887828162187E-2</v>
      </c>
      <c r="H81" s="17">
        <v>-0.11199999999999966</v>
      </c>
    </row>
    <row r="82" spans="4:8" x14ac:dyDescent="0.35">
      <c r="D82" s="1">
        <v>44361</v>
      </c>
      <c r="E82" t="s">
        <v>107</v>
      </c>
      <c r="F82" s="17">
        <v>72.860000999999997</v>
      </c>
      <c r="G82" s="17">
        <v>2.338684761626365E-3</v>
      </c>
      <c r="H82" s="17">
        <v>0.16999899999999002</v>
      </c>
    </row>
    <row r="83" spans="4:8" x14ac:dyDescent="0.35">
      <c r="D83" s="1">
        <v>44361</v>
      </c>
      <c r="E83" t="s">
        <v>102</v>
      </c>
      <c r="F83" s="17">
        <v>154.10000600000001</v>
      </c>
      <c r="G83" s="17">
        <v>-2.1276538989073394E-2</v>
      </c>
      <c r="H83" s="17">
        <v>-3.3499909999999886</v>
      </c>
    </row>
    <row r="84" spans="4:8" x14ac:dyDescent="0.35">
      <c r="D84" s="1">
        <v>44361</v>
      </c>
      <c r="E84" t="s">
        <v>109</v>
      </c>
      <c r="F84" s="17">
        <v>1864</v>
      </c>
      <c r="G84" s="17">
        <v>-7.137543319856712E-3</v>
      </c>
      <c r="H84" s="17">
        <v>-13.40002400000003</v>
      </c>
    </row>
    <row r="85" spans="4:8" x14ac:dyDescent="0.35">
      <c r="D85" s="1">
        <v>44361</v>
      </c>
      <c r="E85" t="s">
        <v>105</v>
      </c>
      <c r="F85" s="17">
        <v>3.3519999999999999</v>
      </c>
      <c r="G85" s="17">
        <v>1.6990291262135939E-2</v>
      </c>
      <c r="H85" s="17">
        <v>5.600000000000005E-2</v>
      </c>
    </row>
    <row r="86" spans="4:8" x14ac:dyDescent="0.35">
      <c r="D86" s="1">
        <v>44361</v>
      </c>
      <c r="E86" t="s">
        <v>104</v>
      </c>
      <c r="F86" s="17">
        <v>3.3519999999999999</v>
      </c>
      <c r="G86" s="17">
        <v>1.6990291262135939E-2</v>
      </c>
      <c r="H86" s="17">
        <v>5.600000000000005E-2</v>
      </c>
    </row>
    <row r="87" spans="4:8" x14ac:dyDescent="0.35">
      <c r="D87" s="1">
        <v>44358</v>
      </c>
      <c r="E87" t="s">
        <v>107</v>
      </c>
      <c r="F87" s="17">
        <v>72.690002000000007</v>
      </c>
      <c r="G87" s="17">
        <v>2.3442499590837448E-3</v>
      </c>
      <c r="H87" s="17">
        <v>0.17000500000000329</v>
      </c>
    </row>
    <row r="88" spans="4:8" x14ac:dyDescent="0.35">
      <c r="D88" s="1">
        <v>44358</v>
      </c>
      <c r="E88" t="s">
        <v>102</v>
      </c>
      <c r="F88" s="17">
        <v>157.449997</v>
      </c>
      <c r="G88" s="17">
        <v>-7.876496683235602E-3</v>
      </c>
      <c r="H88" s="17">
        <v>-1.25</v>
      </c>
    </row>
    <row r="89" spans="4:8" x14ac:dyDescent="0.35">
      <c r="D89" s="1">
        <v>44358</v>
      </c>
      <c r="E89" t="s">
        <v>109</v>
      </c>
      <c r="F89" s="17">
        <v>1877.400024</v>
      </c>
      <c r="G89" s="17">
        <v>-8.869141291620709E-3</v>
      </c>
      <c r="H89" s="17">
        <v>-16.799927000000025</v>
      </c>
    </row>
    <row r="90" spans="4:8" x14ac:dyDescent="0.35">
      <c r="D90" s="1">
        <v>44358</v>
      </c>
      <c r="E90" t="s">
        <v>105</v>
      </c>
      <c r="F90" s="17">
        <v>3.2959999999999998</v>
      </c>
      <c r="G90" s="17">
        <v>4.6681486186090755E-2</v>
      </c>
      <c r="H90" s="17">
        <v>0.1469999999999998</v>
      </c>
    </row>
    <row r="91" spans="4:8" x14ac:dyDescent="0.35">
      <c r="D91" s="1">
        <v>44358</v>
      </c>
      <c r="E91" t="s">
        <v>104</v>
      </c>
      <c r="F91" s="17">
        <v>3.2959999999999998</v>
      </c>
      <c r="G91" s="17">
        <v>4.6681486186090755E-2</v>
      </c>
      <c r="H91" s="17">
        <v>0.1469999999999998</v>
      </c>
    </row>
    <row r="92" spans="4:8" x14ac:dyDescent="0.35">
      <c r="D92" s="1">
        <v>44357</v>
      </c>
      <c r="E92" t="s">
        <v>107</v>
      </c>
      <c r="F92" s="17">
        <v>72.519997000000004</v>
      </c>
      <c r="G92" s="17">
        <v>4.153918524592755E-3</v>
      </c>
      <c r="H92" s="17">
        <v>0.29999600000000726</v>
      </c>
    </row>
    <row r="93" spans="4:8" x14ac:dyDescent="0.35">
      <c r="D93" s="1">
        <v>44357</v>
      </c>
      <c r="E93" t="s">
        <v>102</v>
      </c>
      <c r="F93" s="17">
        <v>158.699997</v>
      </c>
      <c r="G93" s="17">
        <v>9.5419849149233765E-3</v>
      </c>
      <c r="H93" s="17">
        <v>1.5</v>
      </c>
    </row>
    <row r="94" spans="4:8" x14ac:dyDescent="0.35">
      <c r="D94" s="1">
        <v>44357</v>
      </c>
      <c r="E94" t="s">
        <v>109</v>
      </c>
      <c r="F94" s="17">
        <v>1894.1999510000001</v>
      </c>
      <c r="G94" s="17">
        <v>5.2820622537613825E-4</v>
      </c>
      <c r="H94" s="17">
        <v>1</v>
      </c>
    </row>
    <row r="95" spans="4:8" x14ac:dyDescent="0.35">
      <c r="D95" s="1">
        <v>44357</v>
      </c>
      <c r="E95" t="s">
        <v>105</v>
      </c>
      <c r="F95" s="17">
        <v>3.149</v>
      </c>
      <c r="G95" s="17">
        <v>6.3918184723553905E-3</v>
      </c>
      <c r="H95" s="17">
        <v>2.0000000000000018E-2</v>
      </c>
    </row>
    <row r="96" spans="4:8" x14ac:dyDescent="0.35">
      <c r="D96" s="1">
        <v>44357</v>
      </c>
      <c r="E96" t="s">
        <v>104</v>
      </c>
      <c r="F96" s="17">
        <v>3.149</v>
      </c>
      <c r="G96" s="17">
        <v>6.3918184723553905E-3</v>
      </c>
      <c r="H96" s="17">
        <v>2.0000000000000018E-2</v>
      </c>
    </row>
    <row r="97" spans="4:8" x14ac:dyDescent="0.35">
      <c r="D97" s="1">
        <v>44356</v>
      </c>
      <c r="E97" t="s">
        <v>107</v>
      </c>
      <c r="F97" s="17">
        <v>72.220000999999996</v>
      </c>
      <c r="G97" s="17">
        <v>0</v>
      </c>
      <c r="H97" s="17">
        <v>0</v>
      </c>
    </row>
    <row r="98" spans="4:8" x14ac:dyDescent="0.35">
      <c r="D98" s="1">
        <v>44356</v>
      </c>
      <c r="E98" t="s">
        <v>102</v>
      </c>
      <c r="F98" s="17">
        <v>157.199997</v>
      </c>
      <c r="G98" s="17">
        <v>-3.1705771053375481E-3</v>
      </c>
      <c r="H98" s="17">
        <v>-0.5</v>
      </c>
    </row>
    <row r="99" spans="4:8" x14ac:dyDescent="0.35">
      <c r="D99" s="1">
        <v>44356</v>
      </c>
      <c r="E99" t="s">
        <v>109</v>
      </c>
      <c r="F99" s="17">
        <v>1893.1999510000001</v>
      </c>
      <c r="G99" s="17">
        <v>5.2848537464104397E-4</v>
      </c>
      <c r="H99" s="17">
        <v>1</v>
      </c>
    </row>
    <row r="100" spans="4:8" x14ac:dyDescent="0.35">
      <c r="D100" s="1">
        <v>44356</v>
      </c>
      <c r="E100" t="s">
        <v>105</v>
      </c>
      <c r="F100" s="17">
        <v>3.129</v>
      </c>
      <c r="G100" s="17">
        <v>3.196930946291208E-4</v>
      </c>
      <c r="H100" s="17">
        <v>9.9999999999988987E-4</v>
      </c>
    </row>
    <row r="101" spans="4:8" x14ac:dyDescent="0.35">
      <c r="D101" s="1">
        <v>44356</v>
      </c>
      <c r="E101" t="s">
        <v>104</v>
      </c>
      <c r="F101" s="17">
        <v>3.129</v>
      </c>
      <c r="G101" s="17">
        <v>3.196930946291208E-4</v>
      </c>
      <c r="H101" s="17">
        <v>9.9999999999988987E-4</v>
      </c>
    </row>
    <row r="102" spans="4:8" x14ac:dyDescent="0.35">
      <c r="D102" s="1">
        <v>44355</v>
      </c>
      <c r="E102" t="s">
        <v>107</v>
      </c>
      <c r="F102" s="17">
        <v>72.220000999999996</v>
      </c>
      <c r="G102" s="17">
        <v>1.02112606017977E-2</v>
      </c>
      <c r="H102" s="17">
        <v>0.7300029999999964</v>
      </c>
    </row>
    <row r="103" spans="4:8" x14ac:dyDescent="0.35">
      <c r="D103" s="1">
        <v>44355</v>
      </c>
      <c r="E103" t="s">
        <v>102</v>
      </c>
      <c r="F103" s="17">
        <v>157.699997</v>
      </c>
      <c r="G103" s="17">
        <v>-1.529813981760122E-2</v>
      </c>
      <c r="H103" s="17">
        <v>-2.4499969999999962</v>
      </c>
    </row>
    <row r="104" spans="4:8" x14ac:dyDescent="0.35">
      <c r="D104" s="1">
        <v>44355</v>
      </c>
      <c r="E104" t="s">
        <v>109</v>
      </c>
      <c r="F104" s="17">
        <v>1892.1999510000001</v>
      </c>
      <c r="G104" s="17">
        <v>-2.4251886762788086E-3</v>
      </c>
      <c r="H104" s="17">
        <v>-4.600097999999889</v>
      </c>
    </row>
    <row r="105" spans="4:8" x14ac:dyDescent="0.35">
      <c r="D105" s="1">
        <v>44355</v>
      </c>
      <c r="E105" t="s">
        <v>105</v>
      </c>
      <c r="F105" s="17">
        <v>3.1280000000000001</v>
      </c>
      <c r="G105" s="17">
        <v>1.8892508143322564E-2</v>
      </c>
      <c r="H105" s="17">
        <v>5.8000000000000274E-2</v>
      </c>
    </row>
    <row r="106" spans="4:8" x14ac:dyDescent="0.35">
      <c r="D106" s="1">
        <v>44355</v>
      </c>
      <c r="E106" t="s">
        <v>104</v>
      </c>
      <c r="F106" s="17">
        <v>3.1280000000000001</v>
      </c>
      <c r="G106" s="17">
        <v>1.8892508143322564E-2</v>
      </c>
      <c r="H106" s="17">
        <v>5.8000000000000274E-2</v>
      </c>
    </row>
    <row r="107" spans="4:8" x14ac:dyDescent="0.35">
      <c r="D107" s="1">
        <v>44354</v>
      </c>
      <c r="E107" t="s">
        <v>107</v>
      </c>
      <c r="F107" s="17">
        <v>71.489998</v>
      </c>
      <c r="G107" s="17">
        <v>-5.5640701845051238E-3</v>
      </c>
      <c r="H107" s="17">
        <v>-0.40000100000000316</v>
      </c>
    </row>
    <row r="108" spans="4:8" x14ac:dyDescent="0.35">
      <c r="D108" s="1">
        <v>44354</v>
      </c>
      <c r="E108" t="s">
        <v>102</v>
      </c>
      <c r="F108" s="17">
        <v>160.14999399999999</v>
      </c>
      <c r="G108" s="17">
        <v>-9.2793074894886793E-3</v>
      </c>
      <c r="H108" s="17">
        <v>-1.5</v>
      </c>
    </row>
    <row r="109" spans="4:8" x14ac:dyDescent="0.35">
      <c r="D109" s="1">
        <v>44354</v>
      </c>
      <c r="E109" t="s">
        <v>109</v>
      </c>
      <c r="F109" s="17">
        <v>1896.8000489999999</v>
      </c>
      <c r="G109" s="17">
        <v>3.704095575457359E-3</v>
      </c>
      <c r="H109" s="17">
        <v>7</v>
      </c>
    </row>
    <row r="110" spans="4:8" x14ac:dyDescent="0.35">
      <c r="D110" s="1">
        <v>44354</v>
      </c>
      <c r="E110" t="s">
        <v>105</v>
      </c>
      <c r="F110" s="17">
        <v>3.07</v>
      </c>
      <c r="G110" s="17">
        <v>-8.7181143041653655E-3</v>
      </c>
      <c r="H110" s="17">
        <v>-2.7000000000000135E-2</v>
      </c>
    </row>
    <row r="111" spans="4:8" x14ac:dyDescent="0.35">
      <c r="D111" s="1">
        <v>44354</v>
      </c>
      <c r="E111" t="s">
        <v>104</v>
      </c>
      <c r="F111" s="17">
        <v>3.07</v>
      </c>
      <c r="G111" s="17">
        <v>-8.7181143041653655E-3</v>
      </c>
      <c r="H111" s="17">
        <v>-2.7000000000000135E-2</v>
      </c>
    </row>
    <row r="112" spans="4:8" x14ac:dyDescent="0.35">
      <c r="D112" s="1">
        <v>44351</v>
      </c>
      <c r="E112" t="s">
        <v>107</v>
      </c>
      <c r="F112" s="17">
        <v>71.889999000000003</v>
      </c>
      <c r="G112" s="17">
        <v>8.133515864072946E-3</v>
      </c>
      <c r="H112" s="17">
        <v>0.58000100000000998</v>
      </c>
    </row>
    <row r="113" spans="4:8" x14ac:dyDescent="0.35">
      <c r="D113" s="1">
        <v>44351</v>
      </c>
      <c r="E113" t="s">
        <v>102</v>
      </c>
      <c r="F113" s="17">
        <v>161.64999399999999</v>
      </c>
      <c r="G113" s="17">
        <v>2.5697892422668973E-2</v>
      </c>
      <c r="H113" s="17">
        <v>4.0499879999999848</v>
      </c>
    </row>
    <row r="114" spans="4:8" x14ac:dyDescent="0.35">
      <c r="D114" s="1">
        <v>44351</v>
      </c>
      <c r="E114" t="s">
        <v>109</v>
      </c>
      <c r="F114" s="17">
        <v>1889.8000489999999</v>
      </c>
      <c r="G114" s="17">
        <v>9.9401979943723757E-3</v>
      </c>
      <c r="H114" s="17">
        <v>18.600097999999889</v>
      </c>
    </row>
    <row r="115" spans="4:8" x14ac:dyDescent="0.35">
      <c r="D115" s="1">
        <v>44351</v>
      </c>
      <c r="E115" t="s">
        <v>105</v>
      </c>
      <c r="F115" s="17">
        <v>3.097</v>
      </c>
      <c r="G115" s="17">
        <v>1.8414995067412052E-2</v>
      </c>
      <c r="H115" s="17">
        <v>5.600000000000005E-2</v>
      </c>
    </row>
    <row r="116" spans="4:8" x14ac:dyDescent="0.35">
      <c r="D116" s="1">
        <v>44351</v>
      </c>
      <c r="E116" t="s">
        <v>104</v>
      </c>
      <c r="F116" s="17">
        <v>3.097</v>
      </c>
      <c r="G116" s="17">
        <v>1.8414995067412052E-2</v>
      </c>
      <c r="H116" s="17">
        <v>5.600000000000005E-2</v>
      </c>
    </row>
    <row r="117" spans="4:8" x14ac:dyDescent="0.35">
      <c r="D117" s="1">
        <v>44350</v>
      </c>
      <c r="E117" t="s">
        <v>107</v>
      </c>
      <c r="F117" s="17">
        <v>71.309997999999993</v>
      </c>
      <c r="G117" s="17">
        <v>-5.6061669406082184E-4</v>
      </c>
      <c r="H117" s="17">
        <v>-4.0000000000006253E-2</v>
      </c>
    </row>
    <row r="118" spans="4:8" x14ac:dyDescent="0.35">
      <c r="D118" s="1">
        <v>44350</v>
      </c>
      <c r="E118" t="s">
        <v>102</v>
      </c>
      <c r="F118" s="17">
        <v>157.60000600000001</v>
      </c>
      <c r="G118" s="17">
        <v>-2.2029091729286597E-2</v>
      </c>
      <c r="H118" s="17">
        <v>-3.5499879999999848</v>
      </c>
    </row>
    <row r="119" spans="4:8" x14ac:dyDescent="0.35">
      <c r="D119" s="1">
        <v>44350</v>
      </c>
      <c r="E119" t="s">
        <v>109</v>
      </c>
      <c r="F119" s="17">
        <v>1871.1999510000001</v>
      </c>
      <c r="G119" s="17">
        <v>-1.9030169855832214E-2</v>
      </c>
      <c r="H119" s="17">
        <v>-36.300048999999944</v>
      </c>
    </row>
    <row r="120" spans="4:8" x14ac:dyDescent="0.35">
      <c r="D120" s="1">
        <v>44350</v>
      </c>
      <c r="E120" t="s">
        <v>105</v>
      </c>
      <c r="F120" s="17">
        <v>3.0409999999999999</v>
      </c>
      <c r="G120" s="17">
        <v>-1.1056910569105773E-2</v>
      </c>
      <c r="H120" s="17">
        <v>-3.4000000000000252E-2</v>
      </c>
    </row>
    <row r="121" spans="4:8" x14ac:dyDescent="0.35">
      <c r="D121" s="1">
        <v>44350</v>
      </c>
      <c r="E121" t="s">
        <v>104</v>
      </c>
      <c r="F121" s="17">
        <v>3.0409999999999999</v>
      </c>
      <c r="G121" s="17">
        <v>-1.1056910569105773E-2</v>
      </c>
      <c r="H121" s="17">
        <v>-3.4000000000000252E-2</v>
      </c>
    </row>
    <row r="122" spans="4:8" x14ac:dyDescent="0.35">
      <c r="D122" s="1">
        <v>44349</v>
      </c>
      <c r="E122" t="s">
        <v>107</v>
      </c>
      <c r="F122" s="17">
        <v>71.349997999999999</v>
      </c>
      <c r="G122" s="17">
        <v>2.4702011691886131E-2</v>
      </c>
      <c r="H122" s="17">
        <v>1.7200009999999963</v>
      </c>
    </row>
    <row r="123" spans="4:8" x14ac:dyDescent="0.35">
      <c r="D123" s="1">
        <v>44349</v>
      </c>
      <c r="E123" t="s">
        <v>102</v>
      </c>
      <c r="F123" s="17">
        <v>161.14999399999999</v>
      </c>
      <c r="G123" s="17">
        <v>6.2086928368445052E-4</v>
      </c>
      <c r="H123" s="17">
        <v>9.9990999999988617E-2</v>
      </c>
    </row>
    <row r="124" spans="4:8" x14ac:dyDescent="0.35">
      <c r="D124" s="1">
        <v>44349</v>
      </c>
      <c r="E124" t="s">
        <v>109</v>
      </c>
      <c r="F124" s="17">
        <v>1907.5</v>
      </c>
      <c r="G124" s="17">
        <v>2.4173503294884447E-3</v>
      </c>
      <c r="H124" s="17">
        <v>4.5999759999999696</v>
      </c>
    </row>
    <row r="125" spans="4:8" x14ac:dyDescent="0.35">
      <c r="D125" s="1">
        <v>44349</v>
      </c>
      <c r="E125" t="s">
        <v>105</v>
      </c>
      <c r="F125" s="17">
        <v>3.0750000000000002</v>
      </c>
      <c r="G125" s="17">
        <v>-9.3427835051546112E-3</v>
      </c>
      <c r="H125" s="17">
        <v>-2.8999999999999915E-2</v>
      </c>
    </row>
    <row r="126" spans="4:8" x14ac:dyDescent="0.35">
      <c r="D126" s="1">
        <v>44349</v>
      </c>
      <c r="E126" t="s">
        <v>104</v>
      </c>
      <c r="F126" s="17">
        <v>3.0750000000000002</v>
      </c>
      <c r="G126" s="17">
        <v>-9.3427835051546112E-3</v>
      </c>
      <c r="H126" s="17">
        <v>-2.8999999999999915E-2</v>
      </c>
    </row>
    <row r="127" spans="4:8" x14ac:dyDescent="0.35">
      <c r="D127" s="1">
        <v>44348</v>
      </c>
      <c r="E127" t="s">
        <v>107</v>
      </c>
      <c r="F127" s="17">
        <v>69.629997000000003</v>
      </c>
      <c r="G127" s="17">
        <v>0</v>
      </c>
      <c r="H127" s="17">
        <v>0</v>
      </c>
    </row>
    <row r="128" spans="4:8" x14ac:dyDescent="0.35">
      <c r="D128" s="1">
        <v>44348</v>
      </c>
      <c r="E128" t="s">
        <v>102</v>
      </c>
      <c r="F128" s="17">
        <v>161.050003</v>
      </c>
      <c r="G128" s="17">
        <v>-8.007409620914974E-3</v>
      </c>
      <c r="H128" s="17">
        <v>-1.3000030000000038</v>
      </c>
    </row>
    <row r="129" spans="4:8" x14ac:dyDescent="0.35">
      <c r="D129" s="1">
        <v>44348</v>
      </c>
      <c r="E129" t="s">
        <v>109</v>
      </c>
      <c r="F129" s="17">
        <v>1902.900024</v>
      </c>
      <c r="G129" s="17">
        <v>2.1026228646519335E-4</v>
      </c>
      <c r="H129" s="17">
        <v>0.40002400000003036</v>
      </c>
    </row>
    <row r="130" spans="4:8" x14ac:dyDescent="0.35">
      <c r="D130" s="1">
        <v>44348</v>
      </c>
      <c r="E130" t="s">
        <v>105</v>
      </c>
      <c r="F130" s="17">
        <v>3.1040000000000001</v>
      </c>
      <c r="G130" s="17">
        <v>3.9517749497655685E-2</v>
      </c>
      <c r="H130" s="17">
        <v>0.11799999999999988</v>
      </c>
    </row>
    <row r="131" spans="4:8" x14ac:dyDescent="0.35">
      <c r="D131" s="1">
        <v>44348</v>
      </c>
      <c r="E131" t="s">
        <v>104</v>
      </c>
      <c r="F131" s="17">
        <v>3.1040000000000001</v>
      </c>
      <c r="G131" s="17">
        <v>3.9517749497655685E-2</v>
      </c>
      <c r="H131" s="17">
        <v>0.11799999999999988</v>
      </c>
    </row>
    <row r="132" spans="4:8" x14ac:dyDescent="0.35">
      <c r="D132" s="1">
        <v>44344</v>
      </c>
      <c r="E132" t="s">
        <v>107</v>
      </c>
      <c r="F132" s="17">
        <v>69.629997000000003</v>
      </c>
      <c r="G132" s="17">
        <v>2.4474230124881913E-3</v>
      </c>
      <c r="H132" s="17">
        <v>0.16999800000000675</v>
      </c>
    </row>
    <row r="133" spans="4:8" x14ac:dyDescent="0.35">
      <c r="D133" s="1">
        <v>44344</v>
      </c>
      <c r="E133" t="s">
        <v>102</v>
      </c>
      <c r="F133" s="17">
        <v>162.35000600000001</v>
      </c>
      <c r="G133" s="17">
        <v>4.5059541227182184E-2</v>
      </c>
      <c r="H133" s="17">
        <v>7</v>
      </c>
    </row>
    <row r="134" spans="4:8" x14ac:dyDescent="0.35">
      <c r="D134" s="1">
        <v>44344</v>
      </c>
      <c r="E134" t="s">
        <v>109</v>
      </c>
      <c r="F134" s="17">
        <v>1902.5</v>
      </c>
      <c r="G134" s="17">
        <v>3.5870914046354503E-3</v>
      </c>
      <c r="H134" s="17">
        <v>6.8000489999999445</v>
      </c>
    </row>
    <row r="135" spans="4:8" x14ac:dyDescent="0.35">
      <c r="D135" s="1">
        <v>44344</v>
      </c>
      <c r="E135" t="s">
        <v>105</v>
      </c>
      <c r="F135" s="17">
        <v>2.9860000000000002</v>
      </c>
      <c r="G135" s="17">
        <v>9.465855307640306E-3</v>
      </c>
      <c r="H135" s="17">
        <v>2.8000000000000025E-2</v>
      </c>
    </row>
    <row r="136" spans="4:8" x14ac:dyDescent="0.35">
      <c r="D136" s="1">
        <v>44344</v>
      </c>
      <c r="E136" t="s">
        <v>104</v>
      </c>
      <c r="F136" s="17">
        <v>2.9860000000000002</v>
      </c>
      <c r="G136" s="17">
        <v>9.465855307640306E-3</v>
      </c>
      <c r="H136" s="17">
        <v>2.8000000000000025E-2</v>
      </c>
    </row>
    <row r="137" spans="4:8" x14ac:dyDescent="0.35">
      <c r="D137" s="1">
        <v>44343</v>
      </c>
      <c r="E137" t="s">
        <v>107</v>
      </c>
      <c r="F137" s="17">
        <v>69.459998999999996</v>
      </c>
      <c r="G137" s="17">
        <v>8.5668066545604663E-3</v>
      </c>
      <c r="H137" s="17">
        <v>0.5899959999999993</v>
      </c>
    </row>
    <row r="138" spans="4:8" x14ac:dyDescent="0.35">
      <c r="D138" s="1">
        <v>44343</v>
      </c>
      <c r="E138" t="s">
        <v>102</v>
      </c>
      <c r="F138" s="17">
        <v>155.35000600000001</v>
      </c>
      <c r="G138" s="17">
        <v>-2.2478548923799183E-3</v>
      </c>
      <c r="H138" s="17">
        <v>-0.34999099999998862</v>
      </c>
    </row>
    <row r="139" spans="4:8" x14ac:dyDescent="0.35">
      <c r="D139" s="1">
        <v>44343</v>
      </c>
      <c r="E139" t="s">
        <v>109</v>
      </c>
      <c r="F139" s="17">
        <v>1895.6999510000001</v>
      </c>
      <c r="G139" s="17">
        <v>-2.945404647175649E-3</v>
      </c>
      <c r="H139" s="17">
        <v>-5.600097999999889</v>
      </c>
    </row>
    <row r="140" spans="4:8" x14ac:dyDescent="0.35">
      <c r="D140" s="1">
        <v>44343</v>
      </c>
      <c r="E140" t="s">
        <v>105</v>
      </c>
      <c r="F140" s="17">
        <v>2.9580000000000002</v>
      </c>
      <c r="G140" s="17">
        <v>-8.7131367292224531E-3</v>
      </c>
      <c r="H140" s="17">
        <v>-2.5999999999999801E-2</v>
      </c>
    </row>
    <row r="141" spans="4:8" x14ac:dyDescent="0.35">
      <c r="D141" s="1">
        <v>44343</v>
      </c>
      <c r="E141" t="s">
        <v>104</v>
      </c>
      <c r="F141" s="17">
        <v>2.9580000000000002</v>
      </c>
      <c r="G141" s="17">
        <v>-8.7131367292224531E-3</v>
      </c>
      <c r="H141" s="17">
        <v>-2.5999999999999801E-2</v>
      </c>
    </row>
    <row r="142" spans="4:8" x14ac:dyDescent="0.35">
      <c r="D142" s="1">
        <v>44342</v>
      </c>
      <c r="E142" t="s">
        <v>107</v>
      </c>
      <c r="F142" s="17">
        <v>68.870002999999997</v>
      </c>
      <c r="G142" s="17">
        <v>3.2046757988440605E-3</v>
      </c>
      <c r="H142" s="17">
        <v>0.22000099999999634</v>
      </c>
    </row>
    <row r="143" spans="4:8" x14ac:dyDescent="0.35">
      <c r="D143" s="1">
        <v>44342</v>
      </c>
      <c r="E143" t="s">
        <v>102</v>
      </c>
      <c r="F143" s="17">
        <v>155.699997</v>
      </c>
      <c r="G143" s="17">
        <v>3.4551475083056456E-2</v>
      </c>
      <c r="H143" s="17">
        <v>5.1999969999999962</v>
      </c>
    </row>
    <row r="144" spans="4:8" x14ac:dyDescent="0.35">
      <c r="D144" s="1">
        <v>44342</v>
      </c>
      <c r="E144" t="s">
        <v>109</v>
      </c>
      <c r="F144" s="17">
        <v>1901.3000489999999</v>
      </c>
      <c r="G144" s="17">
        <v>1.6859349035679956E-3</v>
      </c>
      <c r="H144" s="17">
        <v>3.2000729999999749</v>
      </c>
    </row>
    <row r="145" spans="4:8" x14ac:dyDescent="0.35">
      <c r="D145" s="1">
        <v>44342</v>
      </c>
      <c r="E145" t="s">
        <v>105</v>
      </c>
      <c r="F145" s="17">
        <v>2.984</v>
      </c>
      <c r="G145" s="17">
        <v>2.4373498111912178E-2</v>
      </c>
      <c r="H145" s="17">
        <v>7.1000000000000174E-2</v>
      </c>
    </row>
    <row r="146" spans="4:8" x14ac:dyDescent="0.35">
      <c r="D146" s="1">
        <v>44342</v>
      </c>
      <c r="E146" t="s">
        <v>104</v>
      </c>
      <c r="F146" s="17">
        <v>2.984</v>
      </c>
      <c r="G146" s="17">
        <v>2.4373498111912178E-2</v>
      </c>
      <c r="H146" s="17">
        <v>7.1000000000000174E-2</v>
      </c>
    </row>
    <row r="147" spans="4:8" x14ac:dyDescent="0.35">
      <c r="D147" s="1">
        <v>44341</v>
      </c>
      <c r="E147" t="s">
        <v>107</v>
      </c>
      <c r="F147" s="17">
        <v>68.650002000000001</v>
      </c>
      <c r="G147" s="17">
        <v>2.775387127890615E-3</v>
      </c>
      <c r="H147" s="17">
        <v>0.19000300000000436</v>
      </c>
    </row>
    <row r="148" spans="4:8" x14ac:dyDescent="0.35">
      <c r="D148" s="1">
        <v>44341</v>
      </c>
      <c r="E148" t="s">
        <v>102</v>
      </c>
      <c r="F148" s="17">
        <v>150.5</v>
      </c>
      <c r="G148" s="17">
        <v>1.0067114093959731E-2</v>
      </c>
      <c r="H148" s="17">
        <v>1.5</v>
      </c>
    </row>
    <row r="149" spans="4:8" x14ac:dyDescent="0.35">
      <c r="D149" s="1">
        <v>44341</v>
      </c>
      <c r="E149" t="s">
        <v>109</v>
      </c>
      <c r="F149" s="17">
        <v>1898.099976</v>
      </c>
      <c r="G149" s="17">
        <v>7.1633238734584385E-3</v>
      </c>
      <c r="H149" s="17">
        <v>13.5</v>
      </c>
    </row>
    <row r="150" spans="4:8" x14ac:dyDescent="0.35">
      <c r="D150" s="1">
        <v>44341</v>
      </c>
      <c r="E150" t="s">
        <v>105</v>
      </c>
      <c r="F150" s="17">
        <v>2.9129999999999998</v>
      </c>
      <c r="G150" s="17">
        <v>9.3555093555092485E-3</v>
      </c>
      <c r="H150" s="17">
        <v>2.6999999999999691E-2</v>
      </c>
    </row>
    <row r="151" spans="4:8" x14ac:dyDescent="0.35">
      <c r="D151" s="1">
        <v>44341</v>
      </c>
      <c r="E151" t="s">
        <v>104</v>
      </c>
      <c r="F151" s="17">
        <v>2.9129999999999998</v>
      </c>
      <c r="G151" s="17">
        <v>9.3555093555092485E-3</v>
      </c>
      <c r="H151" s="17">
        <v>2.6999999999999691E-2</v>
      </c>
    </row>
    <row r="152" spans="4:8" x14ac:dyDescent="0.35">
      <c r="D152" s="1">
        <v>44340</v>
      </c>
      <c r="E152" t="s">
        <v>107</v>
      </c>
      <c r="F152" s="17">
        <v>68.459998999999996</v>
      </c>
      <c r="G152" s="17">
        <v>3.0403325394240493E-2</v>
      </c>
      <c r="H152" s="17">
        <v>2.0199969999999894</v>
      </c>
    </row>
    <row r="153" spans="4:8" x14ac:dyDescent="0.35">
      <c r="D153" s="1">
        <v>44340</v>
      </c>
      <c r="E153" t="s">
        <v>102</v>
      </c>
      <c r="F153" s="17">
        <v>149</v>
      </c>
      <c r="G153" s="17">
        <v>-7.3284873819392622E-3</v>
      </c>
      <c r="H153" s="17">
        <v>-1.1000060000000076</v>
      </c>
    </row>
    <row r="154" spans="4:8" x14ac:dyDescent="0.35">
      <c r="D154" s="1">
        <v>44340</v>
      </c>
      <c r="E154" t="s">
        <v>109</v>
      </c>
      <c r="F154" s="17">
        <v>1884.599976</v>
      </c>
      <c r="G154" s="17">
        <v>4.2095301360190176E-3</v>
      </c>
      <c r="H154" s="17">
        <v>7.9000249999999141</v>
      </c>
    </row>
    <row r="155" spans="4:8" x14ac:dyDescent="0.35">
      <c r="D155" s="1">
        <v>44340</v>
      </c>
      <c r="E155" t="s">
        <v>105</v>
      </c>
      <c r="F155" s="17">
        <v>2.8860000000000001</v>
      </c>
      <c r="G155" s="17">
        <v>-6.8823124569855525E-3</v>
      </c>
      <c r="H155" s="17">
        <v>-2.0000000000000018E-2</v>
      </c>
    </row>
    <row r="156" spans="4:8" x14ac:dyDescent="0.35">
      <c r="D156" s="1">
        <v>44340</v>
      </c>
      <c r="E156" t="s">
        <v>104</v>
      </c>
      <c r="F156" s="17">
        <v>2.8860000000000001</v>
      </c>
      <c r="G156" s="17">
        <v>-6.8823124569855525E-3</v>
      </c>
      <c r="H156" s="17">
        <v>-2.0000000000000018E-2</v>
      </c>
    </row>
    <row r="157" spans="4:8" x14ac:dyDescent="0.35">
      <c r="D157" s="1">
        <v>44337</v>
      </c>
      <c r="E157" t="s">
        <v>107</v>
      </c>
      <c r="F157" s="17">
        <v>66.440002000000007</v>
      </c>
      <c r="G157" s="17">
        <v>2.0426984788404629E-2</v>
      </c>
      <c r="H157" s="17">
        <v>1.33000100000001</v>
      </c>
    </row>
    <row r="158" spans="4:8" x14ac:dyDescent="0.35">
      <c r="D158" s="1">
        <v>44337</v>
      </c>
      <c r="E158" t="s">
        <v>102</v>
      </c>
      <c r="F158" s="17">
        <v>150.10000600000001</v>
      </c>
      <c r="G158" s="17">
        <v>-5.6309441331091155E-3</v>
      </c>
      <c r="H158" s="17">
        <v>-0.84999099999998862</v>
      </c>
    </row>
    <row r="159" spans="4:8" x14ac:dyDescent="0.35">
      <c r="D159" s="1">
        <v>44337</v>
      </c>
      <c r="E159" t="s">
        <v>109</v>
      </c>
      <c r="F159" s="17">
        <v>1876.6999510000001</v>
      </c>
      <c r="G159" s="17">
        <v>-2.7102231199909428E-3</v>
      </c>
      <c r="H159" s="17">
        <v>-5.100097999999889</v>
      </c>
    </row>
    <row r="160" spans="4:8" x14ac:dyDescent="0.35">
      <c r="D160" s="1">
        <v>44337</v>
      </c>
      <c r="E160" t="s">
        <v>105</v>
      </c>
      <c r="F160" s="17">
        <v>2.9060000000000001</v>
      </c>
      <c r="G160" s="17">
        <v>-6.4957264957263882E-3</v>
      </c>
      <c r="H160" s="17">
        <v>-1.8999999999999684E-2</v>
      </c>
    </row>
    <row r="161" spans="4:8" x14ac:dyDescent="0.35">
      <c r="D161" s="1">
        <v>44337</v>
      </c>
      <c r="E161" t="s">
        <v>104</v>
      </c>
      <c r="F161" s="17">
        <v>2.9060000000000001</v>
      </c>
      <c r="G161" s="17">
        <v>-6.4957264957263882E-3</v>
      </c>
      <c r="H161" s="17">
        <v>-1.8999999999999684E-2</v>
      </c>
    </row>
    <row r="162" spans="4:8" x14ac:dyDescent="0.35">
      <c r="D162" s="1">
        <v>44336</v>
      </c>
      <c r="E162" t="s">
        <v>107</v>
      </c>
      <c r="F162" s="17">
        <v>65.110000999999997</v>
      </c>
      <c r="G162" s="17">
        <v>-2.3252368841742102E-2</v>
      </c>
      <c r="H162" s="17">
        <v>-1.5500030000000038</v>
      </c>
    </row>
    <row r="163" spans="4:8" x14ac:dyDescent="0.35">
      <c r="D163" s="1">
        <v>44336</v>
      </c>
      <c r="E163" t="s">
        <v>102</v>
      </c>
      <c r="F163" s="17">
        <v>150.949997</v>
      </c>
      <c r="G163" s="17">
        <v>0</v>
      </c>
      <c r="H163" s="17">
        <v>0</v>
      </c>
    </row>
    <row r="164" spans="4:8" x14ac:dyDescent="0.35">
      <c r="D164" s="1">
        <v>44336</v>
      </c>
      <c r="E164" t="s">
        <v>109</v>
      </c>
      <c r="F164" s="17">
        <v>1881.8000489999999</v>
      </c>
      <c r="G164" s="17">
        <v>2.657736602227665E-4</v>
      </c>
      <c r="H164" s="17">
        <v>0.5</v>
      </c>
    </row>
    <row r="165" spans="4:8" x14ac:dyDescent="0.35">
      <c r="D165" s="1">
        <v>44336</v>
      </c>
      <c r="E165" t="s">
        <v>105</v>
      </c>
      <c r="F165" s="17">
        <v>2.9249999999999998</v>
      </c>
      <c r="G165" s="17">
        <v>-1.3157894736842155E-2</v>
      </c>
      <c r="H165" s="17">
        <v>-3.9000000000000146E-2</v>
      </c>
    </row>
    <row r="166" spans="4:8" x14ac:dyDescent="0.35">
      <c r="D166" s="1">
        <v>44336</v>
      </c>
      <c r="E166" t="s">
        <v>104</v>
      </c>
      <c r="F166" s="17">
        <v>2.9249999999999998</v>
      </c>
      <c r="G166" s="17">
        <v>-1.3157894736842155E-2</v>
      </c>
      <c r="H166" s="17">
        <v>-3.9000000000000146E-2</v>
      </c>
    </row>
    <row r="167" spans="4:8" x14ac:dyDescent="0.35">
      <c r="D167" s="1">
        <v>44335</v>
      </c>
      <c r="E167" t="s">
        <v>107</v>
      </c>
      <c r="F167" s="17">
        <v>66.660004000000001</v>
      </c>
      <c r="G167" s="17">
        <v>-2.9835468342824394E-2</v>
      </c>
      <c r="H167" s="17">
        <v>-2.0499949999999956</v>
      </c>
    </row>
    <row r="168" spans="4:8" x14ac:dyDescent="0.35">
      <c r="D168" s="1">
        <v>44335</v>
      </c>
      <c r="E168" t="s">
        <v>102</v>
      </c>
      <c r="F168" s="17">
        <v>150.949997</v>
      </c>
      <c r="G168" s="17">
        <v>-5.5995124058067875E-3</v>
      </c>
      <c r="H168" s="17">
        <v>-0.85000600000000759</v>
      </c>
    </row>
    <row r="169" spans="4:8" x14ac:dyDescent="0.35">
      <c r="D169" s="1">
        <v>44335</v>
      </c>
      <c r="E169" t="s">
        <v>109</v>
      </c>
      <c r="F169" s="17">
        <v>1881.3000489999999</v>
      </c>
      <c r="G169" s="17">
        <v>7.227754387964469E-3</v>
      </c>
      <c r="H169" s="17">
        <v>13.5</v>
      </c>
    </row>
    <row r="170" spans="4:8" x14ac:dyDescent="0.35">
      <c r="D170" s="1">
        <v>44335</v>
      </c>
      <c r="E170" t="s">
        <v>105</v>
      </c>
      <c r="F170" s="17">
        <v>2.964</v>
      </c>
      <c r="G170" s="17">
        <v>-1.5936254980079695E-2</v>
      </c>
      <c r="H170" s="17">
        <v>-4.8000000000000043E-2</v>
      </c>
    </row>
    <row r="171" spans="4:8" x14ac:dyDescent="0.35">
      <c r="D171" s="1">
        <v>44335</v>
      </c>
      <c r="E171" t="s">
        <v>104</v>
      </c>
      <c r="F171" s="17">
        <v>2.964</v>
      </c>
      <c r="G171" s="17">
        <v>-1.5936254980079695E-2</v>
      </c>
      <c r="H171" s="17">
        <v>-4.8000000000000043E-2</v>
      </c>
    </row>
    <row r="172" spans="4:8" x14ac:dyDescent="0.35">
      <c r="D172" s="1">
        <v>44334</v>
      </c>
      <c r="E172" t="s">
        <v>107</v>
      </c>
      <c r="F172" s="17">
        <v>68.709998999999996</v>
      </c>
      <c r="G172" s="17">
        <v>-1.0797581497229794E-2</v>
      </c>
      <c r="H172" s="17">
        <v>-0.75</v>
      </c>
    </row>
    <row r="173" spans="4:8" x14ac:dyDescent="0.35">
      <c r="D173" s="1">
        <v>44334</v>
      </c>
      <c r="E173" t="s">
        <v>102</v>
      </c>
      <c r="F173" s="17">
        <v>151.800003</v>
      </c>
      <c r="G173" s="17">
        <v>4.6896572413793129E-2</v>
      </c>
      <c r="H173" s="17">
        <v>6.8000030000000038</v>
      </c>
    </row>
    <row r="174" spans="4:8" x14ac:dyDescent="0.35">
      <c r="D174" s="1">
        <v>44334</v>
      </c>
      <c r="E174" t="s">
        <v>109</v>
      </c>
      <c r="F174" s="17">
        <v>1867.8000489999999</v>
      </c>
      <c r="G174" s="17">
        <v>1.6066880856757402E-4</v>
      </c>
      <c r="H174" s="17">
        <v>0.3000489999999445</v>
      </c>
    </row>
    <row r="175" spans="4:8" x14ac:dyDescent="0.35">
      <c r="D175" s="1">
        <v>44334</v>
      </c>
      <c r="E175" t="s">
        <v>105</v>
      </c>
      <c r="F175" s="17">
        <v>3.012</v>
      </c>
      <c r="G175" s="17">
        <v>-3.119974268253457E-2</v>
      </c>
      <c r="H175" s="17">
        <v>-9.6999999999999975E-2</v>
      </c>
    </row>
    <row r="176" spans="4:8" x14ac:dyDescent="0.35">
      <c r="D176" s="1">
        <v>44334</v>
      </c>
      <c r="E176" t="s">
        <v>104</v>
      </c>
      <c r="F176" s="17">
        <v>3.012</v>
      </c>
      <c r="G176" s="17">
        <v>-3.119974268253457E-2</v>
      </c>
      <c r="H176" s="17">
        <v>-9.6999999999999975E-2</v>
      </c>
    </row>
    <row r="177" spans="4:8" x14ac:dyDescent="0.35">
      <c r="D177" s="1">
        <v>44333</v>
      </c>
      <c r="E177" t="s">
        <v>107</v>
      </c>
      <c r="F177" s="17">
        <v>69.459998999999996</v>
      </c>
      <c r="G177" s="17">
        <v>1.0915441870403754E-2</v>
      </c>
      <c r="H177" s="17">
        <v>0.75</v>
      </c>
    </row>
    <row r="178" spans="4:8" x14ac:dyDescent="0.35">
      <c r="D178" s="1">
        <v>44333</v>
      </c>
      <c r="E178" t="s">
        <v>102</v>
      </c>
      <c r="F178" s="17">
        <v>145</v>
      </c>
      <c r="G178" s="17">
        <v>5.1993067590987872E-3</v>
      </c>
      <c r="H178" s="17">
        <v>0.75</v>
      </c>
    </row>
    <row r="179" spans="4:8" x14ac:dyDescent="0.35">
      <c r="D179" s="1">
        <v>44333</v>
      </c>
      <c r="E179" t="s">
        <v>109</v>
      </c>
      <c r="F179" s="17">
        <v>1867.5</v>
      </c>
      <c r="G179" s="17">
        <v>1.6105324344889375E-2</v>
      </c>
      <c r="H179" s="17">
        <v>29.59997599999997</v>
      </c>
    </row>
    <row r="180" spans="4:8" x14ac:dyDescent="0.35">
      <c r="D180" s="1">
        <v>44333</v>
      </c>
      <c r="E180" t="s">
        <v>105</v>
      </c>
      <c r="F180" s="17">
        <v>3.109</v>
      </c>
      <c r="G180" s="17">
        <v>4.9983113812901096E-2</v>
      </c>
      <c r="H180" s="17">
        <v>0.14800000000000013</v>
      </c>
    </row>
    <row r="181" spans="4:8" x14ac:dyDescent="0.35">
      <c r="D181" s="1">
        <v>44333</v>
      </c>
      <c r="E181" t="s">
        <v>104</v>
      </c>
      <c r="F181" s="17">
        <v>3.109</v>
      </c>
      <c r="G181" s="17">
        <v>4.9983113812901096E-2</v>
      </c>
      <c r="H181" s="17">
        <v>0.14800000000000013</v>
      </c>
    </row>
    <row r="182" spans="4:8" x14ac:dyDescent="0.35">
      <c r="D182" s="1">
        <v>44330</v>
      </c>
      <c r="E182" t="s">
        <v>107</v>
      </c>
      <c r="F182" s="17">
        <v>68.709998999999996</v>
      </c>
      <c r="G182" s="17">
        <v>2.475758278489551E-2</v>
      </c>
      <c r="H182" s="17">
        <v>1.6599959999999925</v>
      </c>
    </row>
    <row r="183" spans="4:8" x14ac:dyDescent="0.35">
      <c r="D183" s="1">
        <v>44330</v>
      </c>
      <c r="E183" t="s">
        <v>102</v>
      </c>
      <c r="F183" s="17">
        <v>144.25</v>
      </c>
      <c r="G183" s="17">
        <v>-9.6120429637641617E-3</v>
      </c>
      <c r="H183" s="17">
        <v>-1.3999939999999924</v>
      </c>
    </row>
    <row r="184" spans="4:8" x14ac:dyDescent="0.35">
      <c r="D184" s="1">
        <v>44330</v>
      </c>
      <c r="E184" t="s">
        <v>109</v>
      </c>
      <c r="F184" s="17">
        <v>1837.900024</v>
      </c>
      <c r="G184" s="17">
        <v>7.7310969520651036E-3</v>
      </c>
      <c r="H184" s="17">
        <v>14.099975000000086</v>
      </c>
    </row>
    <row r="185" spans="4:8" x14ac:dyDescent="0.35">
      <c r="D185" s="1">
        <v>44330</v>
      </c>
      <c r="E185" t="s">
        <v>105</v>
      </c>
      <c r="F185" s="17">
        <v>2.9609999999999999</v>
      </c>
      <c r="G185" s="17">
        <v>-4.0363269424823446E-3</v>
      </c>
      <c r="H185" s="17">
        <v>-1.2000000000000011E-2</v>
      </c>
    </row>
    <row r="186" spans="4:8" x14ac:dyDescent="0.35">
      <c r="D186" s="1">
        <v>44330</v>
      </c>
      <c r="E186" t="s">
        <v>104</v>
      </c>
      <c r="F186" s="17">
        <v>2.9609999999999999</v>
      </c>
      <c r="G186" s="17">
        <v>-4.0363269424823446E-3</v>
      </c>
      <c r="H186" s="17">
        <v>-1.2000000000000011E-2</v>
      </c>
    </row>
    <row r="187" spans="4:8" x14ac:dyDescent="0.35">
      <c r="D187" s="1">
        <v>44329</v>
      </c>
      <c r="E187" t="s">
        <v>107</v>
      </c>
      <c r="F187" s="17">
        <v>67.050003000000004</v>
      </c>
      <c r="G187" s="17">
        <v>-3.2746638776687674E-2</v>
      </c>
      <c r="H187" s="17">
        <v>-2.2699969999999894</v>
      </c>
    </row>
    <row r="188" spans="4:8" x14ac:dyDescent="0.35">
      <c r="D188" s="1">
        <v>44329</v>
      </c>
      <c r="E188" t="s">
        <v>102</v>
      </c>
      <c r="F188" s="17">
        <v>145.64999399999999</v>
      </c>
      <c r="G188" s="17">
        <v>-6.8614751286454609E-4</v>
      </c>
      <c r="H188" s="17">
        <v>-0.10000600000000759</v>
      </c>
    </row>
    <row r="189" spans="4:8" x14ac:dyDescent="0.35">
      <c r="D189" s="1">
        <v>44329</v>
      </c>
      <c r="E189" t="s">
        <v>109</v>
      </c>
      <c r="F189" s="17">
        <v>1823.8000489999999</v>
      </c>
      <c r="G189" s="17">
        <v>6.5844014912901268E-4</v>
      </c>
      <c r="H189" s="17">
        <v>1.2000729999999749</v>
      </c>
    </row>
    <row r="190" spans="4:8" x14ac:dyDescent="0.35">
      <c r="D190" s="1">
        <v>44329</v>
      </c>
      <c r="E190" t="s">
        <v>105</v>
      </c>
      <c r="F190" s="17">
        <v>2.9729999999999999</v>
      </c>
      <c r="G190" s="17">
        <v>1.3472549680026958E-3</v>
      </c>
      <c r="H190" s="17">
        <v>4.0000000000000036E-3</v>
      </c>
    </row>
    <row r="191" spans="4:8" x14ac:dyDescent="0.35">
      <c r="D191" s="1">
        <v>44329</v>
      </c>
      <c r="E191" t="s">
        <v>104</v>
      </c>
      <c r="F191" s="17">
        <v>2.9729999999999999</v>
      </c>
      <c r="G191" s="17">
        <v>1.3472549680026958E-3</v>
      </c>
      <c r="H191" s="17">
        <v>4.0000000000000036E-3</v>
      </c>
    </row>
    <row r="192" spans="4:8" x14ac:dyDescent="0.35">
      <c r="D192" s="1">
        <v>44328</v>
      </c>
      <c r="E192" t="s">
        <v>107</v>
      </c>
      <c r="F192" s="17">
        <v>69.319999999999993</v>
      </c>
      <c r="G192" s="17">
        <v>1.1232632622933501E-2</v>
      </c>
      <c r="H192" s="17">
        <v>0.76999699999998938</v>
      </c>
    </row>
    <row r="193" spans="4:8" x14ac:dyDescent="0.35">
      <c r="D193" s="1">
        <v>44328</v>
      </c>
      <c r="E193" t="s">
        <v>102</v>
      </c>
      <c r="F193" s="17">
        <v>145.75</v>
      </c>
      <c r="G193" s="17">
        <v>-1.45368092442248E-2</v>
      </c>
      <c r="H193" s="17">
        <v>-2.1499939999999924</v>
      </c>
    </row>
    <row r="194" spans="4:8" x14ac:dyDescent="0.35">
      <c r="D194" s="1">
        <v>44328</v>
      </c>
      <c r="E194" t="s">
        <v>109</v>
      </c>
      <c r="F194" s="17">
        <v>1822.599976</v>
      </c>
      <c r="G194" s="17">
        <v>-7.2444293404508725E-3</v>
      </c>
      <c r="H194" s="17">
        <v>-13.300048000000061</v>
      </c>
    </row>
    <row r="195" spans="4:8" x14ac:dyDescent="0.35">
      <c r="D195" s="1">
        <v>44328</v>
      </c>
      <c r="E195" t="s">
        <v>105</v>
      </c>
      <c r="F195" s="17">
        <v>2.9689999999999999</v>
      </c>
      <c r="G195" s="17">
        <v>4.7377326565143114E-3</v>
      </c>
      <c r="H195" s="17">
        <v>1.399999999999979E-2</v>
      </c>
    </row>
    <row r="196" spans="4:8" x14ac:dyDescent="0.35">
      <c r="D196" s="1">
        <v>44328</v>
      </c>
      <c r="E196" t="s">
        <v>104</v>
      </c>
      <c r="F196" s="17">
        <v>2.9689999999999999</v>
      </c>
      <c r="G196" s="17">
        <v>4.7377326565143114E-3</v>
      </c>
      <c r="H196" s="17">
        <v>1.399999999999979E-2</v>
      </c>
    </row>
    <row r="197" spans="4:8" x14ac:dyDescent="0.35">
      <c r="D197" s="1">
        <v>44327</v>
      </c>
      <c r="E197" t="s">
        <v>107</v>
      </c>
      <c r="F197" s="17">
        <v>68.550003000000004</v>
      </c>
      <c r="G197" s="17">
        <v>3.3665544496488675E-3</v>
      </c>
      <c r="H197" s="17">
        <v>0.23000300000001062</v>
      </c>
    </row>
    <row r="198" spans="4:8" x14ac:dyDescent="0.35">
      <c r="D198" s="1">
        <v>44327</v>
      </c>
      <c r="E198" t="s">
        <v>102</v>
      </c>
      <c r="F198" s="17">
        <v>147.89999399999999</v>
      </c>
      <c r="G198" s="17">
        <v>2.032438941770672E-3</v>
      </c>
      <c r="H198" s="17">
        <v>0.29998799999998482</v>
      </c>
    </row>
    <row r="199" spans="4:8" x14ac:dyDescent="0.35">
      <c r="D199" s="1">
        <v>44327</v>
      </c>
      <c r="E199" t="s">
        <v>109</v>
      </c>
      <c r="F199" s="17">
        <v>1835.900024</v>
      </c>
      <c r="G199" s="17">
        <v>-8.7073523809522158E-4</v>
      </c>
      <c r="H199" s="17">
        <v>-1.5999759999999696</v>
      </c>
    </row>
    <row r="200" spans="4:8" x14ac:dyDescent="0.35">
      <c r="D200" s="1">
        <v>44327</v>
      </c>
      <c r="E200" t="s">
        <v>105</v>
      </c>
      <c r="F200" s="17">
        <v>2.9550000000000001</v>
      </c>
      <c r="G200" s="17">
        <v>7.8444747612551602E-3</v>
      </c>
      <c r="H200" s="17">
        <v>2.3000000000000131E-2</v>
      </c>
    </row>
    <row r="201" spans="4:8" x14ac:dyDescent="0.35">
      <c r="D201" s="1">
        <v>44327</v>
      </c>
      <c r="E201" t="s">
        <v>104</v>
      </c>
      <c r="F201" s="17">
        <v>2.9550000000000001</v>
      </c>
      <c r="G201" s="17">
        <v>7.8444747612551602E-3</v>
      </c>
      <c r="H201" s="17">
        <v>2.3000000000000131E-2</v>
      </c>
    </row>
    <row r="202" spans="4:8" x14ac:dyDescent="0.35">
      <c r="D202" s="1">
        <v>44326</v>
      </c>
      <c r="E202" t="s">
        <v>107</v>
      </c>
      <c r="F202" s="17">
        <v>68.319999999999993</v>
      </c>
      <c r="G202" s="17">
        <v>5.8583773558622222E-4</v>
      </c>
      <c r="H202" s="17">
        <v>4.0000999999989517E-2</v>
      </c>
    </row>
    <row r="203" spans="4:8" x14ac:dyDescent="0.35">
      <c r="D203" s="1">
        <v>44326</v>
      </c>
      <c r="E203" t="s">
        <v>102</v>
      </c>
      <c r="F203" s="17">
        <v>147.60000600000001</v>
      </c>
      <c r="G203" s="17">
        <v>-3.0860124145893786E-2</v>
      </c>
      <c r="H203" s="17">
        <v>-4.6999969999999962</v>
      </c>
    </row>
    <row r="204" spans="4:8" x14ac:dyDescent="0.35">
      <c r="D204" s="1">
        <v>44326</v>
      </c>
      <c r="E204" t="s">
        <v>109</v>
      </c>
      <c r="F204" s="17">
        <v>1837.5</v>
      </c>
      <c r="G204" s="17">
        <v>3.4951799922911639E-3</v>
      </c>
      <c r="H204" s="17">
        <v>6.4000240000000304</v>
      </c>
    </row>
    <row r="205" spans="4:8" x14ac:dyDescent="0.35">
      <c r="D205" s="1">
        <v>44326</v>
      </c>
      <c r="E205" t="s">
        <v>105</v>
      </c>
      <c r="F205" s="17">
        <v>2.9319999999999999</v>
      </c>
      <c r="G205" s="17">
        <v>-8.7897227856660737E-3</v>
      </c>
      <c r="H205" s="17">
        <v>-2.6000000000000245E-2</v>
      </c>
    </row>
    <row r="206" spans="4:8" x14ac:dyDescent="0.35">
      <c r="D206" s="1">
        <v>44326</v>
      </c>
      <c r="E206" t="s">
        <v>104</v>
      </c>
      <c r="F206" s="17">
        <v>2.9319999999999999</v>
      </c>
      <c r="G206" s="17">
        <v>-8.7897227856660737E-3</v>
      </c>
      <c r="H206" s="17">
        <v>-2.6000000000000245E-2</v>
      </c>
    </row>
    <row r="207" spans="4:8" x14ac:dyDescent="0.35">
      <c r="D207" s="1">
        <v>44323</v>
      </c>
      <c r="E207" t="s">
        <v>107</v>
      </c>
      <c r="F207" s="17">
        <v>68.279999000000004</v>
      </c>
      <c r="G207" s="17">
        <v>2.7904686615050525E-3</v>
      </c>
      <c r="H207" s="17">
        <v>0.19000300000000436</v>
      </c>
    </row>
    <row r="208" spans="4:8" x14ac:dyDescent="0.35">
      <c r="D208" s="1">
        <v>44323</v>
      </c>
      <c r="E208" t="s">
        <v>102</v>
      </c>
      <c r="F208" s="17">
        <v>152.300003</v>
      </c>
      <c r="G208" s="17">
        <v>-7.8175700325732646E-3</v>
      </c>
      <c r="H208" s="17">
        <v>-1.1999969999999962</v>
      </c>
    </row>
    <row r="209" spans="4:8" x14ac:dyDescent="0.35">
      <c r="D209" s="1">
        <v>44323</v>
      </c>
      <c r="E209" t="s">
        <v>109</v>
      </c>
      <c r="F209" s="17">
        <v>1831.099976</v>
      </c>
      <c r="G209" s="17">
        <v>8.5926609749380177E-3</v>
      </c>
      <c r="H209" s="17">
        <v>15.59997599999997</v>
      </c>
    </row>
    <row r="210" spans="4:8" x14ac:dyDescent="0.35">
      <c r="D210" s="1">
        <v>44323</v>
      </c>
      <c r="E210" t="s">
        <v>105</v>
      </c>
      <c r="F210" s="17">
        <v>2.9580000000000002</v>
      </c>
      <c r="G210" s="17">
        <v>1.0245901639344348E-2</v>
      </c>
      <c r="H210" s="17">
        <v>3.0000000000000249E-2</v>
      </c>
    </row>
    <row r="211" spans="4:8" x14ac:dyDescent="0.35">
      <c r="D211" s="1">
        <v>44323</v>
      </c>
      <c r="E211" t="s">
        <v>104</v>
      </c>
      <c r="F211" s="17">
        <v>2.9580000000000002</v>
      </c>
      <c r="G211" s="17">
        <v>1.0245901639344348E-2</v>
      </c>
      <c r="H211" s="17">
        <v>3.0000000000000249E-2</v>
      </c>
    </row>
    <row r="212" spans="4:8" x14ac:dyDescent="0.35">
      <c r="D212" s="1">
        <v>44322</v>
      </c>
      <c r="E212" t="s">
        <v>107</v>
      </c>
      <c r="F212" s="17">
        <v>68.089995999999999</v>
      </c>
      <c r="G212" s="17">
        <v>-1.2616052967170098E-2</v>
      </c>
      <c r="H212" s="17">
        <v>-0.87000299999999697</v>
      </c>
    </row>
    <row r="213" spans="4:8" x14ac:dyDescent="0.35">
      <c r="D213" s="1">
        <v>44322</v>
      </c>
      <c r="E213" t="s">
        <v>102</v>
      </c>
      <c r="F213" s="17">
        <v>153.5</v>
      </c>
      <c r="G213" s="17">
        <v>3.3670033670033669E-2</v>
      </c>
      <c r="H213" s="17">
        <v>5</v>
      </c>
    </row>
    <row r="214" spans="4:8" x14ac:dyDescent="0.35">
      <c r="D214" s="1">
        <v>44322</v>
      </c>
      <c r="E214" t="s">
        <v>109</v>
      </c>
      <c r="F214" s="17">
        <v>1815.5</v>
      </c>
      <c r="G214" s="17">
        <v>1.7599924007846088E-2</v>
      </c>
      <c r="H214" s="17">
        <v>31.40002400000003</v>
      </c>
    </row>
    <row r="215" spans="4:8" x14ac:dyDescent="0.35">
      <c r="D215" s="1">
        <v>44322</v>
      </c>
      <c r="E215" t="s">
        <v>105</v>
      </c>
      <c r="F215" s="17">
        <v>2.9279999999999999</v>
      </c>
      <c r="G215" s="17">
        <v>-3.4036759700477297E-3</v>
      </c>
      <c r="H215" s="17">
        <v>-1.0000000000000231E-2</v>
      </c>
    </row>
    <row r="216" spans="4:8" x14ac:dyDescent="0.35">
      <c r="D216" s="1">
        <v>44322</v>
      </c>
      <c r="E216" t="s">
        <v>104</v>
      </c>
      <c r="F216" s="17">
        <v>2.9279999999999999</v>
      </c>
      <c r="G216" s="17">
        <v>-3.4036759700477297E-3</v>
      </c>
      <c r="H216" s="17">
        <v>-1.0000000000000231E-2</v>
      </c>
    </row>
    <row r="217" spans="4:8" x14ac:dyDescent="0.35">
      <c r="D217" s="1">
        <v>44321</v>
      </c>
      <c r="E217" t="s">
        <v>107</v>
      </c>
      <c r="F217" s="17">
        <v>68.959998999999996</v>
      </c>
      <c r="G217" s="17"/>
      <c r="H217" s="17"/>
    </row>
    <row r="218" spans="4:8" x14ac:dyDescent="0.35">
      <c r="D218" s="1">
        <v>44321</v>
      </c>
      <c r="E218" t="s">
        <v>102</v>
      </c>
      <c r="F218" s="17">
        <v>148.5</v>
      </c>
      <c r="G218" s="17">
        <v>6.9114517024385244E-2</v>
      </c>
      <c r="H218" s="17">
        <v>9.6000060000000076</v>
      </c>
    </row>
    <row r="219" spans="4:8" x14ac:dyDescent="0.35">
      <c r="D219" s="1">
        <v>44321</v>
      </c>
      <c r="E219" t="s">
        <v>109</v>
      </c>
      <c r="F219" s="17">
        <v>1784.099976</v>
      </c>
      <c r="G219" s="17">
        <v>4.6739085319171684E-3</v>
      </c>
      <c r="H219" s="17">
        <v>8.2999270000000251</v>
      </c>
    </row>
    <row r="220" spans="4:8" x14ac:dyDescent="0.35">
      <c r="D220" s="1">
        <v>44321</v>
      </c>
      <c r="E220" t="s">
        <v>105</v>
      </c>
      <c r="F220" s="17">
        <v>2.9380000000000002</v>
      </c>
      <c r="G220" s="17">
        <v>-9.7741826761037799E-3</v>
      </c>
      <c r="H220" s="17">
        <v>-2.8999999999999915E-2</v>
      </c>
    </row>
    <row r="221" spans="4:8" x14ac:dyDescent="0.35">
      <c r="D221" s="1">
        <v>44321</v>
      </c>
      <c r="E221" t="s">
        <v>104</v>
      </c>
      <c r="F221" s="17">
        <v>2.9380000000000002</v>
      </c>
      <c r="G221" s="17">
        <v>-9.7741826761037799E-3</v>
      </c>
      <c r="H221" s="17">
        <v>-2.8999999999999915E-2</v>
      </c>
    </row>
    <row r="222" spans="4:8" x14ac:dyDescent="0.35">
      <c r="D222" s="1">
        <v>44320</v>
      </c>
      <c r="E222" t="s">
        <v>102</v>
      </c>
      <c r="F222" s="17">
        <v>138.89999399999999</v>
      </c>
      <c r="G222" s="17">
        <v>1.0810378378377831E-3</v>
      </c>
      <c r="H222" s="17">
        <v>0.14999399999999241</v>
      </c>
    </row>
    <row r="223" spans="4:8" x14ac:dyDescent="0.35">
      <c r="D223" s="1">
        <v>44320</v>
      </c>
      <c r="E223" t="s">
        <v>109</v>
      </c>
      <c r="F223" s="17">
        <v>1775.8000489999999</v>
      </c>
      <c r="G223" s="17">
        <v>-8.7082587869832945E-3</v>
      </c>
      <c r="H223" s="17">
        <v>-15.599975000000086</v>
      </c>
    </row>
    <row r="224" spans="4:8" x14ac:dyDescent="0.35">
      <c r="D224" s="1">
        <v>44320</v>
      </c>
      <c r="E224" t="s">
        <v>105</v>
      </c>
      <c r="F224" s="17">
        <v>2.9670000000000001</v>
      </c>
      <c r="G224" s="17">
        <v>3.3715441672282193E-4</v>
      </c>
      <c r="H224" s="17">
        <v>9.9999999999988987E-4</v>
      </c>
    </row>
    <row r="225" spans="4:8" x14ac:dyDescent="0.35">
      <c r="D225" s="1">
        <v>44320</v>
      </c>
      <c r="E225" t="s">
        <v>104</v>
      </c>
      <c r="F225" s="17">
        <v>2.9670000000000001</v>
      </c>
      <c r="G225" s="17">
        <v>3.3715441672282193E-4</v>
      </c>
      <c r="H225" s="17">
        <v>9.9999999999988987E-4</v>
      </c>
    </row>
    <row r="226" spans="4:8" x14ac:dyDescent="0.35">
      <c r="D226" s="1">
        <v>44319</v>
      </c>
      <c r="E226" t="s">
        <v>107</v>
      </c>
      <c r="F226" s="17">
        <v>67.290001000000004</v>
      </c>
      <c r="G226" s="17">
        <v>5.9481040892198848E-4</v>
      </c>
      <c r="H226" s="17">
        <v>4.0001000000003728E-2</v>
      </c>
    </row>
    <row r="227" spans="4:8" x14ac:dyDescent="0.35">
      <c r="D227" s="1">
        <v>44319</v>
      </c>
      <c r="E227" t="s">
        <v>102</v>
      </c>
      <c r="F227" s="17">
        <v>138.75</v>
      </c>
      <c r="G227" s="17">
        <v>-8.5744696371804589E-3</v>
      </c>
      <c r="H227" s="17">
        <v>-1.1999969999999962</v>
      </c>
    </row>
    <row r="228" spans="4:8" x14ac:dyDescent="0.35">
      <c r="D228" s="1">
        <v>44319</v>
      </c>
      <c r="E228" t="s">
        <v>109</v>
      </c>
      <c r="F228" s="17">
        <v>1791.400024</v>
      </c>
      <c r="G228" s="17">
        <v>1.3636606310081128E-2</v>
      </c>
      <c r="H228" s="17">
        <v>24.099975000000086</v>
      </c>
    </row>
    <row r="229" spans="4:8" x14ac:dyDescent="0.35">
      <c r="D229" s="1">
        <v>44319</v>
      </c>
      <c r="E229" t="s">
        <v>105</v>
      </c>
      <c r="F229" s="17">
        <v>2.9660000000000002</v>
      </c>
      <c r="G229" s="17">
        <v>1.1941316956670127E-2</v>
      </c>
      <c r="H229" s="17">
        <v>3.5000000000000142E-2</v>
      </c>
    </row>
    <row r="230" spans="4:8" x14ac:dyDescent="0.35">
      <c r="D230" s="1">
        <v>44319</v>
      </c>
      <c r="E230" t="s">
        <v>104</v>
      </c>
      <c r="F230" s="17">
        <v>2.9660000000000002</v>
      </c>
      <c r="G230" s="17">
        <v>1.1941316956670127E-2</v>
      </c>
      <c r="H230" s="17">
        <v>3.5000000000000142E-2</v>
      </c>
    </row>
    <row r="231" spans="4:8" x14ac:dyDescent="0.35">
      <c r="D231" s="1">
        <v>44316</v>
      </c>
      <c r="E231" t="s">
        <v>107</v>
      </c>
      <c r="F231" s="17">
        <v>67.25</v>
      </c>
      <c r="G231" s="17">
        <v>-1.9107322611065323E-2</v>
      </c>
      <c r="H231" s="17">
        <v>-1.3099979999999931</v>
      </c>
    </row>
    <row r="232" spans="4:8" x14ac:dyDescent="0.35">
      <c r="D232" s="1">
        <v>44316</v>
      </c>
      <c r="E232" t="s">
        <v>102</v>
      </c>
      <c r="F232" s="17">
        <v>139.949997</v>
      </c>
      <c r="G232" s="17">
        <v>-1.0254576106983401E-2</v>
      </c>
      <c r="H232" s="17">
        <v>-1.4499969999999962</v>
      </c>
    </row>
    <row r="233" spans="4:8" x14ac:dyDescent="0.35">
      <c r="D233" s="1">
        <v>44316</v>
      </c>
      <c r="E233" t="s">
        <v>109</v>
      </c>
      <c r="F233" s="17">
        <v>1767.3000489999999</v>
      </c>
      <c r="G233" s="17">
        <v>-4.5242181486236568E-4</v>
      </c>
      <c r="H233" s="17">
        <v>-0.79992700000002515</v>
      </c>
    </row>
    <row r="234" spans="4:8" x14ac:dyDescent="0.35">
      <c r="D234" s="1">
        <v>44316</v>
      </c>
      <c r="E234" t="s">
        <v>105</v>
      </c>
      <c r="F234" s="17">
        <v>2.931</v>
      </c>
      <c r="G234" s="17">
        <v>6.8704912401236747E-3</v>
      </c>
      <c r="H234" s="17">
        <v>2.0000000000000018E-2</v>
      </c>
    </row>
    <row r="235" spans="4:8" x14ac:dyDescent="0.35">
      <c r="D235" s="1">
        <v>44316</v>
      </c>
      <c r="E235" t="s">
        <v>104</v>
      </c>
      <c r="F235" s="17">
        <v>2.931</v>
      </c>
      <c r="G235" s="17">
        <v>6.8704912401236747E-3</v>
      </c>
      <c r="H235" s="17">
        <v>2.0000000000000018E-2</v>
      </c>
    </row>
    <row r="236" spans="4:8" x14ac:dyDescent="0.35">
      <c r="D236" s="1">
        <v>44315</v>
      </c>
      <c r="E236" t="s">
        <v>107</v>
      </c>
      <c r="F236" s="17">
        <v>68.559997999999993</v>
      </c>
      <c r="G236" s="17">
        <v>1.9176468820118864E-2</v>
      </c>
      <c r="H236" s="17">
        <v>1.2900009999999895</v>
      </c>
    </row>
    <row r="237" spans="4:8" x14ac:dyDescent="0.35">
      <c r="D237" s="1">
        <v>44315</v>
      </c>
      <c r="E237" t="s">
        <v>102</v>
      </c>
      <c r="F237" s="17">
        <v>141.39999399999999</v>
      </c>
      <c r="G237" s="17">
        <v>-2.0097082049263793E-2</v>
      </c>
      <c r="H237" s="17">
        <v>-2.9000090000000114</v>
      </c>
    </row>
    <row r="238" spans="4:8" x14ac:dyDescent="0.35">
      <c r="D238" s="1">
        <v>44315</v>
      </c>
      <c r="E238" t="s">
        <v>109</v>
      </c>
      <c r="F238" s="17">
        <v>1768.099976</v>
      </c>
      <c r="G238" s="17">
        <v>-2.8761420826365035E-3</v>
      </c>
      <c r="H238" s="17">
        <v>-5.0999750000000859</v>
      </c>
    </row>
    <row r="239" spans="4:8" x14ac:dyDescent="0.35">
      <c r="D239" s="1">
        <v>44315</v>
      </c>
      <c r="E239" t="s">
        <v>105</v>
      </c>
      <c r="F239" s="17">
        <v>2.911</v>
      </c>
      <c r="G239" s="17">
        <v>-4.7863247863247152E-3</v>
      </c>
      <c r="H239" s="17">
        <v>-1.399999999999979E-2</v>
      </c>
    </row>
    <row r="240" spans="4:8" x14ac:dyDescent="0.35">
      <c r="D240" s="1">
        <v>44315</v>
      </c>
      <c r="E240" t="s">
        <v>104</v>
      </c>
      <c r="F240" s="17">
        <v>2.911</v>
      </c>
      <c r="G240" s="17">
        <v>-4.7863247863247152E-3</v>
      </c>
      <c r="H240" s="17">
        <v>-1.399999999999979E-2</v>
      </c>
    </row>
    <row r="241" spans="4:8" x14ac:dyDescent="0.35">
      <c r="D241" s="1">
        <v>44314</v>
      </c>
      <c r="E241" t="s">
        <v>107</v>
      </c>
      <c r="F241" s="17">
        <v>67.269997000000004</v>
      </c>
      <c r="G241" s="17">
        <v>1.2797335525363863E-2</v>
      </c>
      <c r="H241" s="17">
        <v>0.84999899999999684</v>
      </c>
    </row>
    <row r="242" spans="4:8" x14ac:dyDescent="0.35">
      <c r="D242" s="1">
        <v>44314</v>
      </c>
      <c r="E242" t="s">
        <v>102</v>
      </c>
      <c r="F242" s="17">
        <v>144.300003</v>
      </c>
      <c r="G242" s="17">
        <v>-3.4640109401868534E-4</v>
      </c>
      <c r="H242" s="17">
        <v>-5.0003000000003794E-2</v>
      </c>
    </row>
    <row r="243" spans="4:8" x14ac:dyDescent="0.35">
      <c r="D243" s="1">
        <v>44314</v>
      </c>
      <c r="E243" t="s">
        <v>109</v>
      </c>
      <c r="F243" s="17">
        <v>1773.1999510000001</v>
      </c>
      <c r="G243" s="17">
        <v>-2.6996901012373139E-3</v>
      </c>
      <c r="H243" s="17">
        <v>-4.8000489999999445</v>
      </c>
    </row>
    <row r="244" spans="4:8" x14ac:dyDescent="0.35">
      <c r="D244" s="1">
        <v>44314</v>
      </c>
      <c r="E244" t="s">
        <v>105</v>
      </c>
      <c r="F244" s="17">
        <v>2.9249999999999998</v>
      </c>
      <c r="G244" s="17">
        <v>1.8099547511312077E-2</v>
      </c>
      <c r="H244" s="17">
        <v>5.1999999999999602E-2</v>
      </c>
    </row>
    <row r="245" spans="4:8" x14ac:dyDescent="0.35">
      <c r="D245" s="1">
        <v>44314</v>
      </c>
      <c r="E245" t="s">
        <v>104</v>
      </c>
      <c r="F245" s="17">
        <v>2.9249999999999998</v>
      </c>
      <c r="G245" s="17">
        <v>1.8099547511312077E-2</v>
      </c>
      <c r="H245" s="17">
        <v>5.1999999999999602E-2</v>
      </c>
    </row>
    <row r="246" spans="4:8" x14ac:dyDescent="0.35">
      <c r="D246" s="1">
        <v>44313</v>
      </c>
      <c r="E246" t="s">
        <v>107</v>
      </c>
      <c r="F246" s="17">
        <v>66.419998000000007</v>
      </c>
      <c r="G246" s="17">
        <v>1.1728803907728839E-2</v>
      </c>
      <c r="H246" s="17">
        <v>0.76999600000000612</v>
      </c>
    </row>
    <row r="247" spans="4:8" x14ac:dyDescent="0.35">
      <c r="D247" s="1">
        <v>44313</v>
      </c>
      <c r="E247" t="s">
        <v>102</v>
      </c>
      <c r="F247" s="17">
        <v>144.35000600000001</v>
      </c>
      <c r="G247" s="17">
        <v>1.8342194003527389E-2</v>
      </c>
      <c r="H247" s="17">
        <v>2.6000060000000076</v>
      </c>
    </row>
    <row r="248" spans="4:8" x14ac:dyDescent="0.35">
      <c r="D248" s="1">
        <v>44313</v>
      </c>
      <c r="E248" t="s">
        <v>109</v>
      </c>
      <c r="F248" s="17">
        <v>1778</v>
      </c>
      <c r="G248" s="17">
        <v>-6.7443290976127921E-4</v>
      </c>
      <c r="H248" s="17">
        <v>-1.1999510000000555</v>
      </c>
    </row>
    <row r="249" spans="4:8" x14ac:dyDescent="0.35">
      <c r="D249" s="1">
        <v>44313</v>
      </c>
      <c r="E249" t="s">
        <v>105</v>
      </c>
      <c r="F249" s="17">
        <v>2.8730000000000002</v>
      </c>
      <c r="G249" s="17">
        <v>2.9749103942652396E-2</v>
      </c>
      <c r="H249" s="17">
        <v>8.3000000000000185E-2</v>
      </c>
    </row>
    <row r="250" spans="4:8" x14ac:dyDescent="0.35">
      <c r="D250" s="1">
        <v>44313</v>
      </c>
      <c r="E250" t="s">
        <v>104</v>
      </c>
      <c r="F250" s="17">
        <v>2.8730000000000002</v>
      </c>
      <c r="G250" s="17">
        <v>2.9749103942652396E-2</v>
      </c>
      <c r="H250" s="17">
        <v>8.3000000000000185E-2</v>
      </c>
    </row>
    <row r="251" spans="4:8" x14ac:dyDescent="0.35">
      <c r="D251" s="1">
        <v>44312</v>
      </c>
      <c r="E251" t="s">
        <v>107</v>
      </c>
      <c r="F251" s="17">
        <v>65.650002000000001</v>
      </c>
      <c r="G251" s="17">
        <v>-6.95808490458193E-3</v>
      </c>
      <c r="H251" s="17">
        <v>-0.45999899999999627</v>
      </c>
    </row>
    <row r="252" spans="4:8" x14ac:dyDescent="0.35">
      <c r="D252" s="1">
        <v>44312</v>
      </c>
      <c r="E252" t="s">
        <v>102</v>
      </c>
      <c r="F252" s="17">
        <v>141.75</v>
      </c>
      <c r="G252" s="17">
        <v>3.5805581184994557E-2</v>
      </c>
      <c r="H252" s="17">
        <v>4.8999939999999924</v>
      </c>
    </row>
    <row r="253" spans="4:8" x14ac:dyDescent="0.35">
      <c r="D253" s="1">
        <v>44312</v>
      </c>
      <c r="E253" t="s">
        <v>109</v>
      </c>
      <c r="F253" s="17">
        <v>1779.1999510000001</v>
      </c>
      <c r="G253" s="17">
        <v>1.2380140686550679E-3</v>
      </c>
      <c r="H253" s="17">
        <v>2.1999510000000555</v>
      </c>
    </row>
    <row r="254" spans="4:8" x14ac:dyDescent="0.35">
      <c r="D254" s="1">
        <v>44312</v>
      </c>
      <c r="E254" t="s">
        <v>105</v>
      </c>
      <c r="F254" s="17">
        <v>2.79</v>
      </c>
      <c r="G254" s="17">
        <v>2.1978021978021997E-2</v>
      </c>
      <c r="H254" s="17">
        <v>6.0000000000000053E-2</v>
      </c>
    </row>
    <row r="255" spans="4:8" x14ac:dyDescent="0.35">
      <c r="D255" s="1">
        <v>44312</v>
      </c>
      <c r="E255" t="s">
        <v>104</v>
      </c>
      <c r="F255" s="17">
        <v>2.79</v>
      </c>
      <c r="G255" s="17">
        <v>2.1978021978021997E-2</v>
      </c>
      <c r="H255" s="17">
        <v>6.0000000000000053E-2</v>
      </c>
    </row>
    <row r="256" spans="4:8" x14ac:dyDescent="0.35">
      <c r="D256" s="1">
        <v>44309</v>
      </c>
      <c r="E256" t="s">
        <v>107</v>
      </c>
      <c r="F256" s="17">
        <v>66.110000999999997</v>
      </c>
      <c r="G256" s="17">
        <v>1.0856253490634392E-2</v>
      </c>
      <c r="H256" s="17">
        <v>0.70999899999999627</v>
      </c>
    </row>
    <row r="257" spans="4:8" x14ac:dyDescent="0.35">
      <c r="D257" s="1">
        <v>44309</v>
      </c>
      <c r="E257" t="s">
        <v>102</v>
      </c>
      <c r="F257" s="17">
        <v>136.85000600000001</v>
      </c>
      <c r="G257" s="17">
        <v>1.8987363686060407E-2</v>
      </c>
      <c r="H257" s="17">
        <v>2.5500030000000038</v>
      </c>
    </row>
    <row r="258" spans="4:8" x14ac:dyDescent="0.35">
      <c r="D258" s="1">
        <v>44309</v>
      </c>
      <c r="E258" t="s">
        <v>109</v>
      </c>
      <c r="F258" s="17">
        <v>1777</v>
      </c>
      <c r="G258" s="17">
        <v>-2.3579334805405323E-3</v>
      </c>
      <c r="H258" s="17">
        <v>-4.1999510000000555</v>
      </c>
    </row>
    <row r="259" spans="4:8" x14ac:dyDescent="0.35">
      <c r="D259" s="1">
        <v>44309</v>
      </c>
      <c r="E259" t="s">
        <v>105</v>
      </c>
      <c r="F259" s="17">
        <v>2.73</v>
      </c>
      <c r="G259" s="17">
        <v>-6.9116042197163068E-3</v>
      </c>
      <c r="H259" s="17">
        <v>-1.9000000000000128E-2</v>
      </c>
    </row>
    <row r="260" spans="4:8" x14ac:dyDescent="0.35">
      <c r="D260" s="1">
        <v>44309</v>
      </c>
      <c r="E260" t="s">
        <v>104</v>
      </c>
      <c r="F260" s="17">
        <v>2.73</v>
      </c>
      <c r="G260" s="17">
        <v>-6.9116042197163068E-3</v>
      </c>
      <c r="H260" s="17">
        <v>-1.9000000000000128E-2</v>
      </c>
    </row>
    <row r="261" spans="4:8" x14ac:dyDescent="0.35">
      <c r="D261" s="1">
        <v>44308</v>
      </c>
      <c r="E261" t="s">
        <v>107</v>
      </c>
      <c r="F261" s="17">
        <v>65.400002000000001</v>
      </c>
      <c r="G261" s="17">
        <v>1.2247703612983385E-3</v>
      </c>
      <c r="H261" s="17">
        <v>8.0002000000007456E-2</v>
      </c>
    </row>
    <row r="262" spans="4:8" x14ac:dyDescent="0.35">
      <c r="D262" s="1">
        <v>44308</v>
      </c>
      <c r="E262" t="s">
        <v>102</v>
      </c>
      <c r="F262" s="17">
        <v>134.300003</v>
      </c>
      <c r="G262" s="17">
        <v>1.5885068439146846E-2</v>
      </c>
      <c r="H262" s="17">
        <v>2.1000060000000076</v>
      </c>
    </row>
    <row r="263" spans="4:8" x14ac:dyDescent="0.35">
      <c r="D263" s="1">
        <v>44308</v>
      </c>
      <c r="E263" t="s">
        <v>109</v>
      </c>
      <c r="F263" s="17">
        <v>1781.1999510000001</v>
      </c>
      <c r="G263" s="17">
        <v>-6.1932141363233812E-3</v>
      </c>
      <c r="H263" s="17">
        <v>-11.100097999999889</v>
      </c>
    </row>
    <row r="264" spans="4:8" x14ac:dyDescent="0.35">
      <c r="D264" s="1">
        <v>44308</v>
      </c>
      <c r="E264" t="s">
        <v>105</v>
      </c>
      <c r="F264" s="17">
        <v>2.7490000000000001</v>
      </c>
      <c r="G264" s="17">
        <v>2.1173848439821671E-2</v>
      </c>
      <c r="H264" s="17">
        <v>5.699999999999994E-2</v>
      </c>
    </row>
    <row r="265" spans="4:8" x14ac:dyDescent="0.35">
      <c r="D265" s="1">
        <v>44308</v>
      </c>
      <c r="E265" t="s">
        <v>104</v>
      </c>
      <c r="F265" s="17">
        <v>2.7490000000000001</v>
      </c>
      <c r="G265" s="17">
        <v>2.1173848439821671E-2</v>
      </c>
      <c r="H265" s="17">
        <v>5.699999999999994E-2</v>
      </c>
    </row>
    <row r="266" spans="4:8" x14ac:dyDescent="0.35">
      <c r="D266" s="1">
        <v>44307</v>
      </c>
      <c r="E266" t="s">
        <v>107</v>
      </c>
      <c r="F266" s="17">
        <v>65.319999999999993</v>
      </c>
      <c r="G266" s="17">
        <v>-1.8777226979119724E-2</v>
      </c>
      <c r="H266" s="17">
        <v>-1.25</v>
      </c>
    </row>
    <row r="267" spans="4:8" x14ac:dyDescent="0.35">
      <c r="D267" s="1">
        <v>44307</v>
      </c>
      <c r="E267" t="s">
        <v>102</v>
      </c>
      <c r="F267" s="17">
        <v>132.199997</v>
      </c>
      <c r="G267" s="17">
        <v>-1.8875047615138866E-3</v>
      </c>
      <c r="H267" s="17">
        <v>-0.25</v>
      </c>
    </row>
    <row r="268" spans="4:8" x14ac:dyDescent="0.35">
      <c r="D268" s="1">
        <v>44307</v>
      </c>
      <c r="E268" t="s">
        <v>109</v>
      </c>
      <c r="F268" s="17">
        <v>1792.3000489999999</v>
      </c>
      <c r="G268" s="17">
        <v>8.439767955016806E-3</v>
      </c>
      <c r="H268" s="17">
        <v>15</v>
      </c>
    </row>
    <row r="269" spans="4:8" x14ac:dyDescent="0.35">
      <c r="D269" s="1">
        <v>44307</v>
      </c>
      <c r="E269" t="s">
        <v>105</v>
      </c>
      <c r="F269" s="17">
        <v>2.6920000000000002</v>
      </c>
      <c r="G269" s="17">
        <v>-1.2834616795012724E-2</v>
      </c>
      <c r="H269" s="17">
        <v>-3.4999999999999698E-2</v>
      </c>
    </row>
    <row r="270" spans="4:8" x14ac:dyDescent="0.35">
      <c r="D270" s="1">
        <v>44307</v>
      </c>
      <c r="E270" t="s">
        <v>104</v>
      </c>
      <c r="F270" s="17">
        <v>2.6920000000000002</v>
      </c>
      <c r="G270" s="17">
        <v>-1.2834616795012724E-2</v>
      </c>
      <c r="H270" s="17">
        <v>-3.4999999999999698E-2</v>
      </c>
    </row>
    <row r="271" spans="4:8" x14ac:dyDescent="0.35">
      <c r="D271" s="1">
        <v>44306</v>
      </c>
      <c r="E271" t="s">
        <v>107</v>
      </c>
      <c r="F271" s="17">
        <v>66.569999999999993</v>
      </c>
      <c r="G271" s="17">
        <v>-7.1588811114596156E-3</v>
      </c>
      <c r="H271" s="17">
        <v>-0.48000300000001062</v>
      </c>
    </row>
    <row r="272" spans="4:8" x14ac:dyDescent="0.35">
      <c r="D272" s="1">
        <v>44306</v>
      </c>
      <c r="E272" t="s">
        <v>102</v>
      </c>
      <c r="F272" s="17">
        <v>132.449997</v>
      </c>
      <c r="G272" s="17">
        <v>2.002303334510426E-2</v>
      </c>
      <c r="H272" s="17">
        <v>2.5999909999999886</v>
      </c>
    </row>
    <row r="273" spans="4:8" x14ac:dyDescent="0.35">
      <c r="D273" s="1">
        <v>44306</v>
      </c>
      <c r="E273" t="s">
        <v>109</v>
      </c>
      <c r="F273" s="17">
        <v>1777.3000489999999</v>
      </c>
      <c r="G273" s="17">
        <v>4.4648043929267599E-3</v>
      </c>
      <c r="H273" s="17">
        <v>7.9000249999999141</v>
      </c>
    </row>
    <row r="274" spans="4:8" x14ac:dyDescent="0.35">
      <c r="D274" s="1">
        <v>44306</v>
      </c>
      <c r="E274" t="s">
        <v>105</v>
      </c>
      <c r="F274" s="17">
        <v>2.7269999999999999</v>
      </c>
      <c r="G274" s="17">
        <v>-8.0029101491452311E-3</v>
      </c>
      <c r="H274" s="17">
        <v>-2.2000000000000242E-2</v>
      </c>
    </row>
    <row r="275" spans="4:8" x14ac:dyDescent="0.35">
      <c r="D275" s="1">
        <v>44306</v>
      </c>
      <c r="E275" t="s">
        <v>104</v>
      </c>
      <c r="F275" s="17">
        <v>2.7269999999999999</v>
      </c>
      <c r="G275" s="17">
        <v>-8.0029101491452311E-3</v>
      </c>
      <c r="H275" s="17">
        <v>-2.2000000000000242E-2</v>
      </c>
    </row>
    <row r="276" spans="4:8" x14ac:dyDescent="0.35">
      <c r="D276" s="1">
        <v>44305</v>
      </c>
      <c r="E276" t="s">
        <v>107</v>
      </c>
      <c r="F276" s="17">
        <v>67.050003000000004</v>
      </c>
      <c r="G276" s="17">
        <v>4.1935901240193283E-3</v>
      </c>
      <c r="H276" s="17">
        <v>0.2800060000000002</v>
      </c>
    </row>
    <row r="277" spans="4:8" x14ac:dyDescent="0.35">
      <c r="D277" s="1">
        <v>44305</v>
      </c>
      <c r="E277" t="s">
        <v>102</v>
      </c>
      <c r="F277" s="17">
        <v>129.85000600000001</v>
      </c>
      <c r="G277" s="17">
        <v>5.4201473675640688E-3</v>
      </c>
      <c r="H277" s="17">
        <v>0.70001200000001518</v>
      </c>
    </row>
    <row r="278" spans="4:8" x14ac:dyDescent="0.35">
      <c r="D278" s="1">
        <v>44305</v>
      </c>
      <c r="E278" t="s">
        <v>109</v>
      </c>
      <c r="F278" s="17">
        <v>1769.400024</v>
      </c>
      <c r="G278" s="17">
        <v>-5.3962765598650755E-3</v>
      </c>
      <c r="H278" s="17">
        <v>-9.5999759999999696</v>
      </c>
    </row>
    <row r="279" spans="4:8" x14ac:dyDescent="0.35">
      <c r="D279" s="1">
        <v>44305</v>
      </c>
      <c r="E279" t="s">
        <v>105</v>
      </c>
      <c r="F279" s="17">
        <v>2.7490000000000001</v>
      </c>
      <c r="G279" s="17">
        <v>2.5746268656716399E-2</v>
      </c>
      <c r="H279" s="17">
        <v>6.899999999999995E-2</v>
      </c>
    </row>
    <row r="280" spans="4:8" x14ac:dyDescent="0.35">
      <c r="D280" s="1">
        <v>44305</v>
      </c>
      <c r="E280" t="s">
        <v>104</v>
      </c>
      <c r="F280" s="17">
        <v>2.7490000000000001</v>
      </c>
      <c r="G280" s="17">
        <v>2.5746268656716399E-2</v>
      </c>
      <c r="H280" s="17">
        <v>6.899999999999995E-2</v>
      </c>
    </row>
    <row r="281" spans="4:8" x14ac:dyDescent="0.35">
      <c r="D281" s="1">
        <v>44302</v>
      </c>
      <c r="E281" t="s">
        <v>107</v>
      </c>
      <c r="F281" s="17">
        <v>66.769997000000004</v>
      </c>
      <c r="G281" s="17">
        <v>-2.5396623083459614E-3</v>
      </c>
      <c r="H281" s="17">
        <v>-0.17000500000000329</v>
      </c>
    </row>
    <row r="282" spans="4:8" x14ac:dyDescent="0.35">
      <c r="D282" s="1">
        <v>44302</v>
      </c>
      <c r="E282" t="s">
        <v>102</v>
      </c>
      <c r="F282" s="17">
        <v>129.14999399999999</v>
      </c>
      <c r="G282" s="17">
        <v>-2.6752095555812289E-2</v>
      </c>
      <c r="H282" s="17">
        <v>-3.5500030000000038</v>
      </c>
    </row>
    <row r="283" spans="4:8" x14ac:dyDescent="0.35">
      <c r="D283" s="1">
        <v>44302</v>
      </c>
      <c r="E283" t="s">
        <v>109</v>
      </c>
      <c r="F283" s="17">
        <v>1779</v>
      </c>
      <c r="G283" s="17">
        <v>7.7036228702350856E-3</v>
      </c>
      <c r="H283" s="17">
        <v>13.59997599999997</v>
      </c>
    </row>
    <row r="284" spans="4:8" x14ac:dyDescent="0.35">
      <c r="D284" s="1">
        <v>44302</v>
      </c>
      <c r="E284" t="s">
        <v>105</v>
      </c>
      <c r="F284" s="17">
        <v>2.68</v>
      </c>
      <c r="G284" s="17">
        <v>8.2768999247555472E-3</v>
      </c>
      <c r="H284" s="17">
        <v>2.2000000000000242E-2</v>
      </c>
    </row>
    <row r="285" spans="4:8" x14ac:dyDescent="0.35">
      <c r="D285" s="1">
        <v>44302</v>
      </c>
      <c r="E285" t="s">
        <v>104</v>
      </c>
      <c r="F285" s="17">
        <v>2.68</v>
      </c>
      <c r="G285" s="17">
        <v>8.2768999247555472E-3</v>
      </c>
      <c r="H285" s="17">
        <v>2.2000000000000242E-2</v>
      </c>
    </row>
    <row r="286" spans="4:8" x14ac:dyDescent="0.35">
      <c r="D286" s="1">
        <v>44301</v>
      </c>
      <c r="E286" t="s">
        <v>107</v>
      </c>
      <c r="F286" s="17">
        <v>66.940002000000007</v>
      </c>
      <c r="G286" s="17">
        <v>5.4070289754574305E-3</v>
      </c>
      <c r="H286" s="17">
        <v>0.36000000000001364</v>
      </c>
    </row>
    <row r="287" spans="4:8" x14ac:dyDescent="0.35">
      <c r="D287" s="1">
        <v>44301</v>
      </c>
      <c r="E287" t="s">
        <v>102</v>
      </c>
      <c r="F287" s="17">
        <v>132.699997</v>
      </c>
      <c r="G287" s="17">
        <v>4.5419452895406271E-3</v>
      </c>
      <c r="H287" s="17">
        <v>0.59999099999998862</v>
      </c>
    </row>
    <row r="288" spans="4:8" x14ac:dyDescent="0.35">
      <c r="D288" s="1">
        <v>44301</v>
      </c>
      <c r="E288" t="s">
        <v>109</v>
      </c>
      <c r="F288" s="17">
        <v>1765.400024</v>
      </c>
      <c r="G288" s="17">
        <v>1.7580263748961711E-2</v>
      </c>
      <c r="H288" s="17">
        <v>30.5</v>
      </c>
    </row>
    <row r="289" spans="4:8" x14ac:dyDescent="0.35">
      <c r="D289" s="1">
        <v>44301</v>
      </c>
      <c r="E289" t="s">
        <v>105</v>
      </c>
      <c r="F289" s="17">
        <v>2.6579999999999999</v>
      </c>
      <c r="G289" s="17">
        <v>1.5278838808250587E-2</v>
      </c>
      <c r="H289" s="17">
        <v>4.0000000000000036E-2</v>
      </c>
    </row>
    <row r="290" spans="4:8" x14ac:dyDescent="0.35">
      <c r="D290" s="1">
        <v>44301</v>
      </c>
      <c r="E290" t="s">
        <v>104</v>
      </c>
      <c r="F290" s="17">
        <v>2.6579999999999999</v>
      </c>
      <c r="G290" s="17">
        <v>1.5278838808250587E-2</v>
      </c>
      <c r="H290" s="17">
        <v>4.0000000000000036E-2</v>
      </c>
    </row>
    <row r="291" spans="4:8" x14ac:dyDescent="0.35">
      <c r="D291" s="1">
        <v>44300</v>
      </c>
      <c r="E291" t="s">
        <v>107</v>
      </c>
      <c r="F291" s="17">
        <v>66.580001999999993</v>
      </c>
      <c r="G291" s="17">
        <v>4.5704477641101755E-2</v>
      </c>
      <c r="H291" s="17">
        <v>2.9100039999999936</v>
      </c>
    </row>
    <row r="292" spans="4:8" x14ac:dyDescent="0.35">
      <c r="D292" s="1">
        <v>44300</v>
      </c>
      <c r="E292" t="s">
        <v>102</v>
      </c>
      <c r="F292" s="17">
        <v>132.10000600000001</v>
      </c>
      <c r="G292" s="17">
        <v>1.5763190716727656E-2</v>
      </c>
      <c r="H292" s="17">
        <v>2.0500030000000038</v>
      </c>
    </row>
    <row r="293" spans="4:8" x14ac:dyDescent="0.35">
      <c r="D293" s="1">
        <v>44300</v>
      </c>
      <c r="E293" t="s">
        <v>109</v>
      </c>
      <c r="F293" s="17">
        <v>1734.900024</v>
      </c>
      <c r="G293" s="17">
        <v>-6.4711529704996685E-3</v>
      </c>
      <c r="H293" s="17">
        <v>-11.299927000000025</v>
      </c>
    </row>
    <row r="294" spans="4:8" x14ac:dyDescent="0.35">
      <c r="D294" s="1">
        <v>44300</v>
      </c>
      <c r="E294" t="s">
        <v>105</v>
      </c>
      <c r="F294" s="17">
        <v>2.6179999999999999</v>
      </c>
      <c r="G294" s="17">
        <v>-3.818251240932928E-4</v>
      </c>
      <c r="H294" s="17">
        <v>-1.000000000000334E-3</v>
      </c>
    </row>
    <row r="295" spans="4:8" x14ac:dyDescent="0.35">
      <c r="D295" s="1">
        <v>44300</v>
      </c>
      <c r="E295" t="s">
        <v>104</v>
      </c>
      <c r="F295" s="17">
        <v>2.6179999999999999</v>
      </c>
      <c r="G295" s="17">
        <v>-3.818251240932928E-4</v>
      </c>
      <c r="H295" s="17">
        <v>-1.000000000000334E-3</v>
      </c>
    </row>
    <row r="296" spans="4:8" x14ac:dyDescent="0.35">
      <c r="D296" s="1">
        <v>44299</v>
      </c>
      <c r="E296" t="s">
        <v>107</v>
      </c>
      <c r="F296" s="17">
        <v>63.669998</v>
      </c>
      <c r="G296" s="17">
        <v>6.1630689975201028E-3</v>
      </c>
      <c r="H296" s="17">
        <v>0.38999900000000309</v>
      </c>
    </row>
    <row r="297" spans="4:8" x14ac:dyDescent="0.35">
      <c r="D297" s="1">
        <v>44299</v>
      </c>
      <c r="E297" t="s">
        <v>102</v>
      </c>
      <c r="F297" s="17">
        <v>130.050003</v>
      </c>
      <c r="G297" s="17">
        <v>1.5222458303397707E-2</v>
      </c>
      <c r="H297" s="17">
        <v>1.9499969999999962</v>
      </c>
    </row>
    <row r="298" spans="4:8" x14ac:dyDescent="0.35">
      <c r="D298" s="1">
        <v>44299</v>
      </c>
      <c r="E298" t="s">
        <v>109</v>
      </c>
      <c r="F298" s="17">
        <v>1746.1999510000001</v>
      </c>
      <c r="G298" s="17">
        <v>8.6645104115994735E-3</v>
      </c>
      <c r="H298" s="17">
        <v>15</v>
      </c>
    </row>
    <row r="299" spans="4:8" x14ac:dyDescent="0.35">
      <c r="D299" s="1">
        <v>44299</v>
      </c>
      <c r="E299" t="s">
        <v>105</v>
      </c>
      <c r="F299" s="17">
        <v>2.6190000000000002</v>
      </c>
      <c r="G299" s="17">
        <v>2.2647403358063364E-2</v>
      </c>
      <c r="H299" s="17">
        <v>5.8000000000000274E-2</v>
      </c>
    </row>
    <row r="300" spans="4:8" x14ac:dyDescent="0.35">
      <c r="D300" s="1">
        <v>44299</v>
      </c>
      <c r="E300" t="s">
        <v>104</v>
      </c>
      <c r="F300" s="17">
        <v>2.6190000000000002</v>
      </c>
      <c r="G300" s="17">
        <v>2.2647403358063364E-2</v>
      </c>
      <c r="H300" s="17">
        <v>5.8000000000000274E-2</v>
      </c>
    </row>
    <row r="301" spans="4:8" x14ac:dyDescent="0.35">
      <c r="D301" s="1">
        <v>44298</v>
      </c>
      <c r="E301" t="s">
        <v>107</v>
      </c>
      <c r="F301" s="17">
        <v>63.279998999999997</v>
      </c>
      <c r="G301" s="17">
        <v>5.2422239040154466E-3</v>
      </c>
      <c r="H301" s="17">
        <v>0.32999799999999624</v>
      </c>
    </row>
    <row r="302" spans="4:8" x14ac:dyDescent="0.35">
      <c r="D302" s="1">
        <v>44298</v>
      </c>
      <c r="E302" t="s">
        <v>102</v>
      </c>
      <c r="F302" s="17">
        <v>128.10000600000001</v>
      </c>
      <c r="G302" s="17">
        <v>6.6798113948920044E-3</v>
      </c>
      <c r="H302" s="17">
        <v>0.85000600000000759</v>
      </c>
    </row>
    <row r="303" spans="4:8" x14ac:dyDescent="0.35">
      <c r="D303" s="1">
        <v>44298</v>
      </c>
      <c r="E303" t="s">
        <v>109</v>
      </c>
      <c r="F303" s="17">
        <v>1731.1999510000001</v>
      </c>
      <c r="G303" s="17">
        <v>-6.940915309983961E-3</v>
      </c>
      <c r="H303" s="17">
        <v>-12.100097999999889</v>
      </c>
    </row>
    <row r="304" spans="4:8" x14ac:dyDescent="0.35">
      <c r="D304" s="1">
        <v>44298</v>
      </c>
      <c r="E304" t="s">
        <v>105</v>
      </c>
      <c r="F304" s="17">
        <v>2.5609999999999999</v>
      </c>
      <c r="G304" s="17">
        <v>1.3855898653998474E-2</v>
      </c>
      <c r="H304" s="17">
        <v>3.5000000000000142E-2</v>
      </c>
    </row>
    <row r="305" spans="4:8" x14ac:dyDescent="0.35">
      <c r="D305" s="1">
        <v>44298</v>
      </c>
      <c r="E305" t="s">
        <v>104</v>
      </c>
      <c r="F305" s="17">
        <v>2.5609999999999999</v>
      </c>
      <c r="G305" s="17">
        <v>1.3855898653998474E-2</v>
      </c>
      <c r="H305" s="17">
        <v>3.5000000000000142E-2</v>
      </c>
    </row>
    <row r="306" spans="4:8" x14ac:dyDescent="0.35">
      <c r="D306" s="1">
        <v>44295</v>
      </c>
      <c r="E306" t="s">
        <v>107</v>
      </c>
      <c r="F306" s="17">
        <v>62.950001</v>
      </c>
      <c r="G306" s="17">
        <v>-3.9556961399415166E-3</v>
      </c>
      <c r="H306" s="17">
        <v>-0.25</v>
      </c>
    </row>
    <row r="307" spans="4:8" x14ac:dyDescent="0.35">
      <c r="D307" s="1">
        <v>44295</v>
      </c>
      <c r="E307" t="s">
        <v>102</v>
      </c>
      <c r="F307" s="17">
        <v>127.25</v>
      </c>
      <c r="G307" s="17">
        <v>-4.6929840389985725E-3</v>
      </c>
      <c r="H307" s="17">
        <v>-0.59999799999999937</v>
      </c>
    </row>
    <row r="308" spans="4:8" x14ac:dyDescent="0.35">
      <c r="D308" s="1">
        <v>44295</v>
      </c>
      <c r="E308" t="s">
        <v>109</v>
      </c>
      <c r="F308" s="17">
        <v>1743.3000489999999</v>
      </c>
      <c r="G308" s="17">
        <v>-7.6844260151770977E-3</v>
      </c>
      <c r="H308" s="17">
        <v>-13.5</v>
      </c>
    </row>
    <row r="309" spans="4:8" x14ac:dyDescent="0.35">
      <c r="D309" s="1">
        <v>44295</v>
      </c>
      <c r="E309" t="s">
        <v>105</v>
      </c>
      <c r="F309" s="17">
        <v>2.5259999999999998</v>
      </c>
      <c r="G309" s="17">
        <v>1.5860428231562267E-3</v>
      </c>
      <c r="H309" s="17">
        <v>4.0000000000000036E-3</v>
      </c>
    </row>
    <row r="310" spans="4:8" x14ac:dyDescent="0.35">
      <c r="D310" s="1">
        <v>44295</v>
      </c>
      <c r="E310" t="s">
        <v>104</v>
      </c>
      <c r="F310" s="17">
        <v>2.5259999999999998</v>
      </c>
      <c r="G310" s="17">
        <v>1.5860428231562267E-3</v>
      </c>
      <c r="H310" s="17">
        <v>4.0000000000000036E-3</v>
      </c>
    </row>
    <row r="311" spans="4:8" x14ac:dyDescent="0.35">
      <c r="D311" s="1">
        <v>44294</v>
      </c>
      <c r="E311" t="s">
        <v>107</v>
      </c>
      <c r="F311" s="17">
        <v>63.200001</v>
      </c>
      <c r="G311" s="17">
        <v>6.3332805573153468E-4</v>
      </c>
      <c r="H311" s="17">
        <v>4.0001000000003728E-2</v>
      </c>
    </row>
    <row r="312" spans="4:8" x14ac:dyDescent="0.35">
      <c r="D312" s="1">
        <v>44294</v>
      </c>
      <c r="E312" t="s">
        <v>102</v>
      </c>
      <c r="F312" s="17">
        <v>127.849998</v>
      </c>
      <c r="G312" s="17">
        <v>8.6784852071005864E-3</v>
      </c>
      <c r="H312" s="17">
        <v>1.0999979999999994</v>
      </c>
    </row>
    <row r="313" spans="4:8" x14ac:dyDescent="0.35">
      <c r="D313" s="1">
        <v>44294</v>
      </c>
      <c r="E313" t="s">
        <v>109</v>
      </c>
      <c r="F313" s="17">
        <v>1756.8000489999999</v>
      </c>
      <c r="G313" s="17">
        <v>9.5971916730834862E-3</v>
      </c>
      <c r="H313" s="17">
        <v>16.700072999999975</v>
      </c>
    </row>
    <row r="314" spans="4:8" x14ac:dyDescent="0.35">
      <c r="D314" s="1">
        <v>44294</v>
      </c>
      <c r="E314" t="s">
        <v>105</v>
      </c>
      <c r="F314" s="17">
        <v>2.5219999999999998</v>
      </c>
      <c r="G314" s="17">
        <v>7.9365079365070626E-4</v>
      </c>
      <c r="H314" s="17">
        <v>1.9999999999997797E-3</v>
      </c>
    </row>
    <row r="315" spans="4:8" x14ac:dyDescent="0.35">
      <c r="D315" s="1">
        <v>44294</v>
      </c>
      <c r="E315" t="s">
        <v>104</v>
      </c>
      <c r="F315" s="17">
        <v>2.5219999999999998</v>
      </c>
      <c r="G315" s="17">
        <v>7.9365079365070626E-4</v>
      </c>
      <c r="H315" s="17">
        <v>1.9999999999997797E-3</v>
      </c>
    </row>
    <row r="316" spans="4:8" x14ac:dyDescent="0.35">
      <c r="D316" s="1">
        <v>44293</v>
      </c>
      <c r="E316" t="s">
        <v>107</v>
      </c>
      <c r="F316" s="17">
        <v>63.16</v>
      </c>
      <c r="G316" s="17">
        <v>6.6942618203933062E-3</v>
      </c>
      <c r="H316" s="17">
        <v>0.41999799999999965</v>
      </c>
    </row>
    <row r="317" spans="4:8" x14ac:dyDescent="0.35">
      <c r="D317" s="1">
        <v>44293</v>
      </c>
      <c r="E317" t="s">
        <v>102</v>
      </c>
      <c r="F317" s="17">
        <v>126.75</v>
      </c>
      <c r="G317" s="17">
        <v>-7.8831692216502333E-4</v>
      </c>
      <c r="H317" s="17">
        <v>-9.9997999999999365E-2</v>
      </c>
    </row>
    <row r="318" spans="4:8" x14ac:dyDescent="0.35">
      <c r="D318" s="1">
        <v>44293</v>
      </c>
      <c r="E318" t="s">
        <v>109</v>
      </c>
      <c r="F318" s="17">
        <v>1740.099976</v>
      </c>
      <c r="G318" s="17">
        <v>-8.0391846109677311E-4</v>
      </c>
      <c r="H318" s="17">
        <v>-1.4000240000000304</v>
      </c>
    </row>
    <row r="319" spans="4:8" x14ac:dyDescent="0.35">
      <c r="D319" s="1">
        <v>44293</v>
      </c>
      <c r="E319" t="s">
        <v>105</v>
      </c>
      <c r="F319" s="17">
        <v>2.52</v>
      </c>
      <c r="G319" s="17">
        <v>2.6058631921824126E-2</v>
      </c>
      <c r="H319" s="17">
        <v>6.4000000000000057E-2</v>
      </c>
    </row>
    <row r="320" spans="4:8" x14ac:dyDescent="0.35">
      <c r="D320" s="1">
        <v>44293</v>
      </c>
      <c r="E320" t="s">
        <v>104</v>
      </c>
      <c r="F320" s="17">
        <v>2.52</v>
      </c>
      <c r="G320" s="17">
        <v>2.6058631921824126E-2</v>
      </c>
      <c r="H320" s="17">
        <v>6.4000000000000057E-2</v>
      </c>
    </row>
    <row r="321" spans="4:8" x14ac:dyDescent="0.35">
      <c r="D321" s="1">
        <v>44292</v>
      </c>
      <c r="E321" t="s">
        <v>107</v>
      </c>
      <c r="F321" s="17">
        <v>62.740001999999997</v>
      </c>
      <c r="G321" s="17">
        <v>9.4931614000591073E-3</v>
      </c>
      <c r="H321" s="17">
        <v>0.58999999999999631</v>
      </c>
    </row>
    <row r="322" spans="4:8" x14ac:dyDescent="0.35">
      <c r="D322" s="1">
        <v>44292</v>
      </c>
      <c r="E322" t="s">
        <v>102</v>
      </c>
      <c r="F322" s="17">
        <v>126.849998</v>
      </c>
      <c r="G322" s="17">
        <v>3.8902539539763137E-2</v>
      </c>
      <c r="H322" s="17">
        <v>4.75</v>
      </c>
    </row>
    <row r="323" spans="4:8" x14ac:dyDescent="0.35">
      <c r="D323" s="1">
        <v>44292</v>
      </c>
      <c r="E323" t="s">
        <v>109</v>
      </c>
      <c r="F323" s="17">
        <v>1741.5</v>
      </c>
      <c r="G323" s="17">
        <v>8.3960625361899251E-3</v>
      </c>
      <c r="H323" s="17">
        <v>14.5</v>
      </c>
    </row>
    <row r="324" spans="4:8" x14ac:dyDescent="0.35">
      <c r="D324" s="1">
        <v>44292</v>
      </c>
      <c r="E324" t="s">
        <v>105</v>
      </c>
      <c r="F324" s="17">
        <v>2.456</v>
      </c>
      <c r="G324" s="17">
        <v>-2.1903624054161751E-2</v>
      </c>
      <c r="H324" s="17">
        <v>-5.500000000000016E-2</v>
      </c>
    </row>
    <row r="325" spans="4:8" x14ac:dyDescent="0.35">
      <c r="D325" s="1">
        <v>44292</v>
      </c>
      <c r="E325" t="s">
        <v>104</v>
      </c>
      <c r="F325" s="17">
        <v>2.456</v>
      </c>
      <c r="G325" s="17">
        <v>-2.1903624054161751E-2</v>
      </c>
      <c r="H325" s="17">
        <v>-5.500000000000016E-2</v>
      </c>
    </row>
    <row r="326" spans="4:8" x14ac:dyDescent="0.35">
      <c r="D326" s="1">
        <v>44291</v>
      </c>
      <c r="E326" t="s">
        <v>107</v>
      </c>
      <c r="F326" s="17">
        <v>62.150002000000001</v>
      </c>
      <c r="G326" s="17">
        <v>-2.279867996222262E-2</v>
      </c>
      <c r="H326" s="17">
        <v>-1.4499959999999987</v>
      </c>
    </row>
    <row r="327" spans="4:8" x14ac:dyDescent="0.35">
      <c r="D327" s="1">
        <v>44291</v>
      </c>
      <c r="E327" t="s">
        <v>102</v>
      </c>
      <c r="F327" s="17">
        <v>122.099998</v>
      </c>
      <c r="G327" s="17">
        <v>4.1118421728921408E-3</v>
      </c>
      <c r="H327" s="17">
        <v>0.5</v>
      </c>
    </row>
    <row r="328" spans="4:8" x14ac:dyDescent="0.35">
      <c r="D328" s="1">
        <v>44291</v>
      </c>
      <c r="E328" t="s">
        <v>109</v>
      </c>
      <c r="F328" s="17">
        <v>1727</v>
      </c>
      <c r="G328" s="17">
        <v>2.8960324355632781E-4</v>
      </c>
      <c r="H328" s="17">
        <v>0.5</v>
      </c>
    </row>
    <row r="329" spans="4:8" x14ac:dyDescent="0.35">
      <c r="D329" s="1">
        <v>44291</v>
      </c>
      <c r="E329" t="s">
        <v>105</v>
      </c>
      <c r="F329" s="17">
        <v>2.5110000000000001</v>
      </c>
      <c r="G329" s="17">
        <v>-4.8503220917013902E-2</v>
      </c>
      <c r="H329" s="17">
        <v>-0.12799999999999967</v>
      </c>
    </row>
    <row r="330" spans="4:8" x14ac:dyDescent="0.35">
      <c r="D330" s="1">
        <v>44291</v>
      </c>
      <c r="E330" t="s">
        <v>104</v>
      </c>
      <c r="F330" s="17">
        <v>2.5110000000000001</v>
      </c>
      <c r="G330" s="17">
        <v>-4.8503220917013902E-2</v>
      </c>
      <c r="H330" s="17">
        <v>-0.12799999999999967</v>
      </c>
    </row>
    <row r="331" spans="4:8" x14ac:dyDescent="0.35">
      <c r="D331" s="1">
        <v>44287</v>
      </c>
      <c r="E331" t="s">
        <v>107</v>
      </c>
      <c r="F331" s="17">
        <v>63.599997999999999</v>
      </c>
      <c r="G331" s="17">
        <v>9.4423983405355542E-4</v>
      </c>
      <c r="H331" s="17">
        <v>5.9997000000002743E-2</v>
      </c>
    </row>
    <row r="332" spans="4:8" x14ac:dyDescent="0.35">
      <c r="D332" s="1">
        <v>44287</v>
      </c>
      <c r="E332" t="s">
        <v>102</v>
      </c>
      <c r="F332" s="17">
        <v>121.599998</v>
      </c>
      <c r="G332" s="17">
        <v>-1.5384631578947374E-2</v>
      </c>
      <c r="H332" s="17">
        <v>-1.9000020000000006</v>
      </c>
    </row>
    <row r="333" spans="4:8" x14ac:dyDescent="0.35">
      <c r="D333" s="1">
        <v>44287</v>
      </c>
      <c r="E333" t="s">
        <v>109</v>
      </c>
      <c r="F333" s="17">
        <v>1726.5</v>
      </c>
      <c r="G333" s="17">
        <v>7.4104041526959112E-3</v>
      </c>
      <c r="H333" s="17">
        <v>12.699951000000056</v>
      </c>
    </row>
    <row r="334" spans="4:8" x14ac:dyDescent="0.35">
      <c r="D334" s="1">
        <v>44287</v>
      </c>
      <c r="E334" t="s">
        <v>105</v>
      </c>
      <c r="F334" s="17">
        <v>2.6389999999999998</v>
      </c>
      <c r="G334" s="17">
        <v>1.1886503067484545E-2</v>
      </c>
      <c r="H334" s="17">
        <v>3.0999999999999694E-2</v>
      </c>
    </row>
    <row r="335" spans="4:8" x14ac:dyDescent="0.35">
      <c r="D335" s="1">
        <v>44287</v>
      </c>
      <c r="E335" t="s">
        <v>104</v>
      </c>
      <c r="F335" s="17">
        <v>2.6389999999999998</v>
      </c>
      <c r="G335" s="17">
        <v>1.1886503067484545E-2</v>
      </c>
      <c r="H335" s="17">
        <v>3.0999999999999694E-2</v>
      </c>
    </row>
    <row r="336" spans="4:8" x14ac:dyDescent="0.35">
      <c r="D336" s="1">
        <v>44286</v>
      </c>
      <c r="E336" t="s">
        <v>107</v>
      </c>
      <c r="F336" s="17">
        <v>63.540000999999997</v>
      </c>
      <c r="G336" s="17">
        <v>-9.3545059144763392E-3</v>
      </c>
      <c r="H336" s="17">
        <v>-0.59999800000000647</v>
      </c>
    </row>
    <row r="337" spans="4:8" x14ac:dyDescent="0.35">
      <c r="D337" s="1">
        <v>44286</v>
      </c>
      <c r="E337" t="s">
        <v>102</v>
      </c>
      <c r="F337" s="17">
        <v>123.5</v>
      </c>
      <c r="G337" s="17">
        <v>7.3409625993631801E-3</v>
      </c>
      <c r="H337" s="17">
        <v>0.90000200000000063</v>
      </c>
    </row>
    <row r="338" spans="4:8" x14ac:dyDescent="0.35">
      <c r="D338" s="1">
        <v>44286</v>
      </c>
      <c r="E338" t="s">
        <v>109</v>
      </c>
      <c r="F338" s="17">
        <v>1713.8000489999999</v>
      </c>
      <c r="G338" s="17">
        <v>1.7756413429447112E-2</v>
      </c>
      <c r="H338" s="17">
        <v>29.900024999999914</v>
      </c>
    </row>
    <row r="339" spans="4:8" x14ac:dyDescent="0.35">
      <c r="D339" s="1">
        <v>44286</v>
      </c>
      <c r="E339" t="s">
        <v>105</v>
      </c>
      <c r="F339" s="17">
        <v>2.6080000000000001</v>
      </c>
      <c r="G339" s="17">
        <v>-5.7186427754480074E-3</v>
      </c>
      <c r="H339" s="17">
        <v>-1.5000000000000124E-2</v>
      </c>
    </row>
    <row r="340" spans="4:8" x14ac:dyDescent="0.35">
      <c r="D340" s="1">
        <v>44286</v>
      </c>
      <c r="E340" t="s">
        <v>104</v>
      </c>
      <c r="F340" s="17">
        <v>2.6080000000000001</v>
      </c>
      <c r="G340" s="17">
        <v>-5.7186427754480074E-3</v>
      </c>
      <c r="H340" s="17">
        <v>-1.5000000000000124E-2</v>
      </c>
    </row>
    <row r="341" spans="4:8" x14ac:dyDescent="0.35">
      <c r="D341" s="1">
        <v>44285</v>
      </c>
      <c r="E341" t="s">
        <v>107</v>
      </c>
      <c r="F341" s="17">
        <v>64.139999000000003</v>
      </c>
      <c r="G341" s="17">
        <v>-1.2927115438883457E-2</v>
      </c>
      <c r="H341" s="17">
        <v>-0.84000399999999331</v>
      </c>
    </row>
    <row r="342" spans="4:8" x14ac:dyDescent="0.35">
      <c r="D342" s="1">
        <v>44285</v>
      </c>
      <c r="E342" t="s">
        <v>102</v>
      </c>
      <c r="F342" s="17">
        <v>122.599998</v>
      </c>
      <c r="G342" s="17">
        <v>-3.5025619007659561E-2</v>
      </c>
      <c r="H342" s="17">
        <v>-4.4500050000000044</v>
      </c>
    </row>
    <row r="343" spans="4:8" x14ac:dyDescent="0.35">
      <c r="D343" s="1">
        <v>44285</v>
      </c>
      <c r="E343" t="s">
        <v>109</v>
      </c>
      <c r="F343" s="17">
        <v>1683.900024</v>
      </c>
      <c r="G343" s="17">
        <v>-1.6470972720812618E-2</v>
      </c>
      <c r="H343" s="17">
        <v>-28.199951999999939</v>
      </c>
    </row>
    <row r="344" spans="4:8" x14ac:dyDescent="0.35">
      <c r="D344" s="1">
        <v>44285</v>
      </c>
      <c r="E344" t="s">
        <v>105</v>
      </c>
      <c r="F344" s="17">
        <v>2.6230000000000002</v>
      </c>
      <c r="G344" s="17">
        <v>1.4307811291570134E-2</v>
      </c>
      <c r="H344" s="17">
        <v>3.7000000000000366E-2</v>
      </c>
    </row>
    <row r="345" spans="4:8" x14ac:dyDescent="0.35">
      <c r="D345" s="1">
        <v>44285</v>
      </c>
      <c r="E345" t="s">
        <v>104</v>
      </c>
      <c r="F345" s="17">
        <v>2.6230000000000002</v>
      </c>
      <c r="G345" s="17">
        <v>1.4307811291570134E-2</v>
      </c>
      <c r="H345" s="17">
        <v>3.7000000000000366E-2</v>
      </c>
    </row>
    <row r="346" spans="4:8" x14ac:dyDescent="0.35">
      <c r="D346" s="1">
        <v>44284</v>
      </c>
      <c r="E346" t="s">
        <v>107</v>
      </c>
      <c r="F346" s="17">
        <v>64.980002999999996</v>
      </c>
      <c r="G346" s="17">
        <v>6.3497444633731342E-3</v>
      </c>
      <c r="H346" s="17">
        <v>0.41000300000000323</v>
      </c>
    </row>
    <row r="347" spans="4:8" x14ac:dyDescent="0.35">
      <c r="D347" s="1">
        <v>44284</v>
      </c>
      <c r="E347" t="s">
        <v>102</v>
      </c>
      <c r="F347" s="17">
        <v>127.050003</v>
      </c>
      <c r="G347" s="17">
        <v>-1.1284023346303473E-2</v>
      </c>
      <c r="H347" s="17">
        <v>-1.4499969999999962</v>
      </c>
    </row>
    <row r="348" spans="4:8" x14ac:dyDescent="0.35">
      <c r="D348" s="1">
        <v>44284</v>
      </c>
      <c r="E348" t="s">
        <v>109</v>
      </c>
      <c r="F348" s="17">
        <v>1712.099976</v>
      </c>
      <c r="G348" s="17">
        <v>-1.1603726803245987E-2</v>
      </c>
      <c r="H348" s="17">
        <v>-20.099975000000086</v>
      </c>
    </row>
    <row r="349" spans="4:8" x14ac:dyDescent="0.35">
      <c r="D349" s="1">
        <v>44284</v>
      </c>
      <c r="E349" t="s">
        <v>105</v>
      </c>
      <c r="F349" s="17">
        <v>2.5859999999999999</v>
      </c>
      <c r="G349" s="17">
        <v>1.1341415721548656E-2</v>
      </c>
      <c r="H349" s="17">
        <v>2.8999999999999915E-2</v>
      </c>
    </row>
    <row r="350" spans="4:8" x14ac:dyDescent="0.35">
      <c r="D350" s="1">
        <v>44284</v>
      </c>
      <c r="E350" t="s">
        <v>104</v>
      </c>
      <c r="F350" s="17">
        <v>2.5859999999999999</v>
      </c>
      <c r="G350" s="17">
        <v>1.1341415721548656E-2</v>
      </c>
      <c r="H350" s="17">
        <v>2.8999999999999915E-2</v>
      </c>
    </row>
    <row r="351" spans="4:8" x14ac:dyDescent="0.35">
      <c r="D351" s="1">
        <v>44281</v>
      </c>
      <c r="E351" t="s">
        <v>107</v>
      </c>
      <c r="F351" s="17">
        <v>64.569999999999993</v>
      </c>
      <c r="G351" s="17">
        <v>4.2292154280998202E-2</v>
      </c>
      <c r="H351" s="17">
        <v>2.6199989999999929</v>
      </c>
    </row>
    <row r="352" spans="4:8" x14ac:dyDescent="0.35">
      <c r="D352" s="1">
        <v>44281</v>
      </c>
      <c r="E352" t="s">
        <v>102</v>
      </c>
      <c r="F352" s="17">
        <v>128.5</v>
      </c>
      <c r="G352" s="17">
        <v>1.5007914929034995E-2</v>
      </c>
      <c r="H352" s="17">
        <v>1.9000020000000006</v>
      </c>
    </row>
    <row r="353" spans="4:8" x14ac:dyDescent="0.35">
      <c r="D353" s="1">
        <v>44281</v>
      </c>
      <c r="E353" t="s">
        <v>109</v>
      </c>
      <c r="F353" s="17">
        <v>1732.1999510000001</v>
      </c>
      <c r="G353" s="17">
        <v>4.23208701862713E-3</v>
      </c>
      <c r="H353" s="17">
        <v>7.2999270000000251</v>
      </c>
    </row>
    <row r="354" spans="4:8" x14ac:dyDescent="0.35">
      <c r="D354" s="1">
        <v>44281</v>
      </c>
      <c r="E354" t="s">
        <v>105</v>
      </c>
      <c r="F354" s="17">
        <v>2.5569999999999999</v>
      </c>
      <c r="G354" s="17">
        <v>-5.058365758754825E-3</v>
      </c>
      <c r="H354" s="17">
        <v>-1.2999999999999901E-2</v>
      </c>
    </row>
    <row r="355" spans="4:8" x14ac:dyDescent="0.35">
      <c r="D355" s="1">
        <v>44281</v>
      </c>
      <c r="E355" t="s">
        <v>104</v>
      </c>
      <c r="F355" s="17">
        <v>2.5569999999999999</v>
      </c>
      <c r="G355" s="17">
        <v>-5.058365758754825E-3</v>
      </c>
      <c r="H355" s="17">
        <v>-1.2999999999999901E-2</v>
      </c>
    </row>
    <row r="356" spans="4:8" x14ac:dyDescent="0.35">
      <c r="D356" s="1">
        <v>44280</v>
      </c>
      <c r="E356" t="s">
        <v>107</v>
      </c>
      <c r="F356" s="17">
        <v>61.950001</v>
      </c>
      <c r="G356" s="17">
        <v>-3.8192871405504029E-2</v>
      </c>
      <c r="H356" s="17">
        <v>-2.4600030000000004</v>
      </c>
    </row>
    <row r="357" spans="4:8" x14ac:dyDescent="0.35">
      <c r="D357" s="1">
        <v>44280</v>
      </c>
      <c r="E357" t="s">
        <v>102</v>
      </c>
      <c r="F357" s="17">
        <v>126.599998</v>
      </c>
      <c r="G357" s="17">
        <v>7.9049802371541E-4</v>
      </c>
      <c r="H357" s="17">
        <v>9.9997999999999365E-2</v>
      </c>
    </row>
    <row r="358" spans="4:8" x14ac:dyDescent="0.35">
      <c r="D358" s="1">
        <v>44280</v>
      </c>
      <c r="E358" t="s">
        <v>109</v>
      </c>
      <c r="F358" s="17">
        <v>1724.900024</v>
      </c>
      <c r="G358" s="17">
        <v>-4.6165386861348441E-3</v>
      </c>
      <c r="H358" s="17">
        <v>-8</v>
      </c>
    </row>
    <row r="359" spans="4:8" x14ac:dyDescent="0.35">
      <c r="D359" s="1">
        <v>44280</v>
      </c>
      <c r="E359" t="s">
        <v>105</v>
      </c>
      <c r="F359" s="17">
        <v>2.57</v>
      </c>
      <c r="G359" s="17">
        <v>2.0651310563939655E-2</v>
      </c>
      <c r="H359" s="17">
        <v>5.2000000000000046E-2</v>
      </c>
    </row>
    <row r="360" spans="4:8" x14ac:dyDescent="0.35">
      <c r="D360" s="1">
        <v>44280</v>
      </c>
      <c r="E360" t="s">
        <v>104</v>
      </c>
      <c r="F360" s="17">
        <v>2.57</v>
      </c>
      <c r="G360" s="17">
        <v>2.0651310563939655E-2</v>
      </c>
      <c r="H360" s="17">
        <v>5.2000000000000046E-2</v>
      </c>
    </row>
    <row r="361" spans="4:8" x14ac:dyDescent="0.35">
      <c r="D361" s="1">
        <v>44279</v>
      </c>
      <c r="E361" t="s">
        <v>107</v>
      </c>
      <c r="F361" s="17">
        <v>64.410004000000001</v>
      </c>
      <c r="G361" s="17">
        <v>5.9549316342337358E-2</v>
      </c>
      <c r="H361" s="17">
        <v>3.6200030000000041</v>
      </c>
    </row>
    <row r="362" spans="4:8" x14ac:dyDescent="0.35">
      <c r="D362" s="1">
        <v>44279</v>
      </c>
      <c r="E362" t="s">
        <v>102</v>
      </c>
      <c r="F362" s="17">
        <v>126.5</v>
      </c>
      <c r="G362" s="17">
        <v>-8.6206741163115021E-3</v>
      </c>
      <c r="H362" s="17">
        <v>-1.0999979999999994</v>
      </c>
    </row>
    <row r="363" spans="4:8" x14ac:dyDescent="0.35">
      <c r="D363" s="1">
        <v>44279</v>
      </c>
      <c r="E363" t="s">
        <v>109</v>
      </c>
      <c r="F363" s="17">
        <v>1732.900024</v>
      </c>
      <c r="G363" s="17">
        <v>4.7544925105642184E-3</v>
      </c>
      <c r="H363" s="17">
        <v>8.2000729999999749</v>
      </c>
    </row>
    <row r="364" spans="4:8" x14ac:dyDescent="0.35">
      <c r="D364" s="1">
        <v>44279</v>
      </c>
      <c r="E364" t="s">
        <v>105</v>
      </c>
      <c r="F364" s="17">
        <v>2.5179999999999998</v>
      </c>
      <c r="G364" s="17">
        <v>3.9872408293460072E-3</v>
      </c>
      <c r="H364" s="17">
        <v>9.9999999999997868E-3</v>
      </c>
    </row>
    <row r="365" spans="4:8" x14ac:dyDescent="0.35">
      <c r="D365" s="1">
        <v>44279</v>
      </c>
      <c r="E365" t="s">
        <v>104</v>
      </c>
      <c r="F365" s="17">
        <v>2.5179999999999998</v>
      </c>
      <c r="G365" s="17">
        <v>3.9872408293460072E-3</v>
      </c>
      <c r="H365" s="17">
        <v>9.9999999999997868E-3</v>
      </c>
    </row>
    <row r="366" spans="4:8" x14ac:dyDescent="0.35">
      <c r="D366" s="1">
        <v>44278</v>
      </c>
      <c r="E366" t="s">
        <v>107</v>
      </c>
      <c r="F366" s="17">
        <v>60.790000999999997</v>
      </c>
      <c r="G366" s="17">
        <v>-5.926960418123163E-2</v>
      </c>
      <c r="H366" s="17">
        <v>-3.8300020000000004</v>
      </c>
    </row>
    <row r="367" spans="4:8" x14ac:dyDescent="0.35">
      <c r="D367" s="1">
        <v>44278</v>
      </c>
      <c r="E367" t="s">
        <v>102</v>
      </c>
      <c r="F367" s="17">
        <v>127.599998</v>
      </c>
      <c r="G367" s="17">
        <v>-1.9216048306715743E-2</v>
      </c>
      <c r="H367" s="17">
        <v>-2.5000080000000082</v>
      </c>
    </row>
    <row r="368" spans="4:8" x14ac:dyDescent="0.35">
      <c r="D368" s="1">
        <v>44278</v>
      </c>
      <c r="E368" t="s">
        <v>109</v>
      </c>
      <c r="F368" s="17">
        <v>1724.6999510000001</v>
      </c>
      <c r="G368" s="17">
        <v>-7.5383229546680079E-3</v>
      </c>
      <c r="H368" s="17">
        <v>-13.100097999999889</v>
      </c>
    </row>
    <row r="369" spans="4:8" x14ac:dyDescent="0.35">
      <c r="D369" s="1">
        <v>44278</v>
      </c>
      <c r="E369" t="s">
        <v>105</v>
      </c>
      <c r="F369" s="17">
        <v>2.508</v>
      </c>
      <c r="G369" s="17">
        <v>-2.865995352439963E-2</v>
      </c>
      <c r="H369" s="17">
        <v>-7.3999999999999844E-2</v>
      </c>
    </row>
    <row r="370" spans="4:8" x14ac:dyDescent="0.35">
      <c r="D370" s="1">
        <v>44278</v>
      </c>
      <c r="E370" t="s">
        <v>104</v>
      </c>
      <c r="F370" s="17">
        <v>2.508</v>
      </c>
      <c r="G370" s="17">
        <v>-2.865995352439963E-2</v>
      </c>
      <c r="H370" s="17">
        <v>-7.3999999999999844E-2</v>
      </c>
    </row>
    <row r="371" spans="4:8" x14ac:dyDescent="0.35">
      <c r="D371" s="1">
        <v>44277</v>
      </c>
      <c r="E371" t="s">
        <v>107</v>
      </c>
      <c r="F371" s="17">
        <v>64.620002999999997</v>
      </c>
      <c r="G371" s="17">
        <v>1.3947621477569418E-3</v>
      </c>
      <c r="H371" s="17">
        <v>9.0003999999993312E-2</v>
      </c>
    </row>
    <row r="372" spans="4:8" x14ac:dyDescent="0.35">
      <c r="D372" s="1">
        <v>44277</v>
      </c>
      <c r="E372" t="s">
        <v>102</v>
      </c>
      <c r="F372" s="17">
        <v>130.10000600000001</v>
      </c>
      <c r="G372" s="17">
        <v>3.7066633010760547E-2</v>
      </c>
      <c r="H372" s="17">
        <v>4.6500090000000114</v>
      </c>
    </row>
    <row r="373" spans="4:8" x14ac:dyDescent="0.35">
      <c r="D373" s="1">
        <v>44277</v>
      </c>
      <c r="E373" t="s">
        <v>109</v>
      </c>
      <c r="F373" s="17">
        <v>1737.8000489999999</v>
      </c>
      <c r="G373" s="17">
        <v>-2.0672877859108643E-3</v>
      </c>
      <c r="H373" s="17">
        <v>-3.5999750000000859</v>
      </c>
    </row>
    <row r="374" spans="4:8" x14ac:dyDescent="0.35">
      <c r="D374" s="1">
        <v>44277</v>
      </c>
      <c r="E374" t="s">
        <v>105</v>
      </c>
      <c r="F374" s="17">
        <v>2.5819999999999999</v>
      </c>
      <c r="G374" s="17">
        <v>1.8540433925049192E-2</v>
      </c>
      <c r="H374" s="17">
        <v>4.6999999999999709E-2</v>
      </c>
    </row>
    <row r="375" spans="4:8" x14ac:dyDescent="0.35">
      <c r="D375" s="1">
        <v>44277</v>
      </c>
      <c r="E375" t="s">
        <v>104</v>
      </c>
      <c r="F375" s="17">
        <v>2.5819999999999999</v>
      </c>
      <c r="G375" s="17">
        <v>1.8540433925049192E-2</v>
      </c>
      <c r="H375" s="17">
        <v>4.6999999999999709E-2</v>
      </c>
    </row>
    <row r="376" spans="4:8" x14ac:dyDescent="0.35">
      <c r="D376" s="1">
        <v>44274</v>
      </c>
      <c r="E376" t="s">
        <v>107</v>
      </c>
      <c r="F376" s="17">
        <v>64.529999000000004</v>
      </c>
      <c r="G376" s="17">
        <v>1.9753476924043681E-2</v>
      </c>
      <c r="H376" s="17">
        <v>1.2500000000000071</v>
      </c>
    </row>
    <row r="377" spans="4:8" x14ac:dyDescent="0.35">
      <c r="D377" s="1">
        <v>44274</v>
      </c>
      <c r="E377" t="s">
        <v>102</v>
      </c>
      <c r="F377" s="17">
        <v>125.449997</v>
      </c>
      <c r="G377" s="17">
        <v>-7.5158622228503162E-3</v>
      </c>
      <c r="H377" s="17">
        <v>-0.95000500000000443</v>
      </c>
    </row>
    <row r="378" spans="4:8" x14ac:dyDescent="0.35">
      <c r="D378" s="1">
        <v>44274</v>
      </c>
      <c r="E378" t="s">
        <v>109</v>
      </c>
      <c r="F378" s="17">
        <v>1741.400024</v>
      </c>
      <c r="G378" s="17">
        <v>5.3112072856766725E-3</v>
      </c>
      <c r="H378" s="17">
        <v>9.2000729999999749</v>
      </c>
    </row>
    <row r="379" spans="4:8" x14ac:dyDescent="0.35">
      <c r="D379" s="1">
        <v>44274</v>
      </c>
      <c r="E379" t="s">
        <v>105</v>
      </c>
      <c r="F379" s="17">
        <v>2.5350000000000001</v>
      </c>
      <c r="G379" s="17">
        <v>2.1765417170495877E-2</v>
      </c>
      <c r="H379" s="17">
        <v>5.400000000000027E-2</v>
      </c>
    </row>
    <row r="380" spans="4:8" x14ac:dyDescent="0.35">
      <c r="D380" s="1">
        <v>44274</v>
      </c>
      <c r="E380" t="s">
        <v>104</v>
      </c>
      <c r="F380" s="17">
        <v>2.5350000000000001</v>
      </c>
      <c r="G380" s="17">
        <v>2.1765417170495877E-2</v>
      </c>
      <c r="H380" s="17">
        <v>5.400000000000027E-2</v>
      </c>
    </row>
    <row r="381" spans="4:8" x14ac:dyDescent="0.35">
      <c r="D381" s="1">
        <v>44273</v>
      </c>
      <c r="E381" t="s">
        <v>107</v>
      </c>
      <c r="F381" s="17">
        <v>63.279998999999997</v>
      </c>
      <c r="G381" s="17">
        <v>-6.9411779411764754E-2</v>
      </c>
      <c r="H381" s="17">
        <v>-4.7200010000000034</v>
      </c>
    </row>
    <row r="382" spans="4:8" x14ac:dyDescent="0.35">
      <c r="D382" s="1">
        <v>44273</v>
      </c>
      <c r="E382" t="s">
        <v>102</v>
      </c>
      <c r="F382" s="17">
        <v>126.400002</v>
      </c>
      <c r="G382" s="17">
        <v>-4.8551025281850617E-2</v>
      </c>
      <c r="H382" s="17">
        <v>-6.450004000000007</v>
      </c>
    </row>
    <row r="383" spans="4:8" x14ac:dyDescent="0.35">
      <c r="D383" s="1">
        <v>44273</v>
      </c>
      <c r="E383" t="s">
        <v>109</v>
      </c>
      <c r="F383" s="17">
        <v>1732.1999510000001</v>
      </c>
      <c r="G383" s="17">
        <v>3.1271148058672027E-3</v>
      </c>
      <c r="H383" s="17">
        <v>5.399902000000111</v>
      </c>
    </row>
    <row r="384" spans="4:8" x14ac:dyDescent="0.35">
      <c r="D384" s="1">
        <v>44273</v>
      </c>
      <c r="E384" t="s">
        <v>105</v>
      </c>
      <c r="F384" s="17">
        <v>2.4809999999999999</v>
      </c>
      <c r="G384" s="17">
        <v>-1.8591772151898795E-2</v>
      </c>
      <c r="H384" s="17">
        <v>-4.7000000000000153E-2</v>
      </c>
    </row>
    <row r="385" spans="4:8" x14ac:dyDescent="0.35">
      <c r="D385" s="1">
        <v>44273</v>
      </c>
      <c r="E385" t="s">
        <v>104</v>
      </c>
      <c r="F385" s="17">
        <v>2.4809999999999999</v>
      </c>
      <c r="G385" s="17">
        <v>-1.8591772151898795E-2</v>
      </c>
      <c r="H385" s="17">
        <v>-4.7000000000000153E-2</v>
      </c>
    </row>
    <row r="386" spans="4:8" x14ac:dyDescent="0.35">
      <c r="D386" s="1">
        <v>44272</v>
      </c>
      <c r="E386" t="s">
        <v>107</v>
      </c>
      <c r="F386" s="17">
        <v>68</v>
      </c>
      <c r="G386" s="17">
        <v>-5.7025735590375297E-3</v>
      </c>
      <c r="H386" s="17">
        <v>-0.38999900000000309</v>
      </c>
    </row>
    <row r="387" spans="4:8" x14ac:dyDescent="0.35">
      <c r="D387" s="1">
        <v>44272</v>
      </c>
      <c r="E387" t="s">
        <v>102</v>
      </c>
      <c r="F387" s="17">
        <v>132.85000600000001</v>
      </c>
      <c r="G387" s="17">
        <v>-7.100126896110729E-3</v>
      </c>
      <c r="H387" s="17">
        <v>-0.94999699999999621</v>
      </c>
    </row>
    <row r="388" spans="4:8" x14ac:dyDescent="0.35">
      <c r="D388" s="1">
        <v>44272</v>
      </c>
      <c r="E388" t="s">
        <v>109</v>
      </c>
      <c r="F388" s="17">
        <v>1726.8000489999999</v>
      </c>
      <c r="G388" s="17">
        <v>-2.1957281016396044E-3</v>
      </c>
      <c r="H388" s="17">
        <v>-3.7999270000000251</v>
      </c>
    </row>
    <row r="389" spans="4:8" x14ac:dyDescent="0.35">
      <c r="D389" s="1">
        <v>44272</v>
      </c>
      <c r="E389" t="s">
        <v>105</v>
      </c>
      <c r="F389" s="17">
        <v>2.528</v>
      </c>
      <c r="G389" s="17">
        <v>-1.3270882123341066E-2</v>
      </c>
      <c r="H389" s="17">
        <v>-3.3999999999999808E-2</v>
      </c>
    </row>
    <row r="390" spans="4:8" x14ac:dyDescent="0.35">
      <c r="D390" s="1">
        <v>44272</v>
      </c>
      <c r="E390" t="s">
        <v>104</v>
      </c>
      <c r="F390" s="17">
        <v>2.528</v>
      </c>
      <c r="G390" s="17">
        <v>-1.3270882123341066E-2</v>
      </c>
      <c r="H390" s="17">
        <v>-3.3999999999999808E-2</v>
      </c>
    </row>
    <row r="391" spans="4:8" x14ac:dyDescent="0.35">
      <c r="D391" s="1">
        <v>44271</v>
      </c>
      <c r="E391" t="s">
        <v>107</v>
      </c>
      <c r="F391" s="17">
        <v>68.389999000000003</v>
      </c>
      <c r="G391" s="17">
        <v>-7.1137924120408995E-3</v>
      </c>
      <c r="H391" s="17">
        <v>-0.48999799999999993</v>
      </c>
    </row>
    <row r="392" spans="4:8" x14ac:dyDescent="0.35">
      <c r="D392" s="1">
        <v>44271</v>
      </c>
      <c r="E392" t="s">
        <v>102</v>
      </c>
      <c r="F392" s="17">
        <v>133.800003</v>
      </c>
      <c r="G392" s="17">
        <v>1.7877566022310429E-2</v>
      </c>
      <c r="H392" s="17">
        <v>2.3500060000000076</v>
      </c>
    </row>
    <row r="393" spans="4:8" x14ac:dyDescent="0.35">
      <c r="D393" s="1">
        <v>44271</v>
      </c>
      <c r="E393" t="s">
        <v>109</v>
      </c>
      <c r="F393" s="17">
        <v>1730.599976</v>
      </c>
      <c r="G393" s="17">
        <v>9.8325639215789563E-4</v>
      </c>
      <c r="H393" s="17">
        <v>1.6999519999999393</v>
      </c>
    </row>
    <row r="394" spans="4:8" x14ac:dyDescent="0.35">
      <c r="D394" s="1">
        <v>44271</v>
      </c>
      <c r="E394" t="s">
        <v>105</v>
      </c>
      <c r="F394" s="17">
        <v>2.5619999999999998</v>
      </c>
      <c r="G394" s="17">
        <v>3.1400966183574817E-2</v>
      </c>
      <c r="H394" s="17">
        <v>7.7999999999999847E-2</v>
      </c>
    </row>
    <row r="395" spans="4:8" x14ac:dyDescent="0.35">
      <c r="D395" s="1">
        <v>44271</v>
      </c>
      <c r="E395" t="s">
        <v>104</v>
      </c>
      <c r="F395" s="17">
        <v>2.5619999999999998</v>
      </c>
      <c r="G395" s="17">
        <v>3.1400966183574817E-2</v>
      </c>
      <c r="H395" s="17">
        <v>7.7999999999999847E-2</v>
      </c>
    </row>
    <row r="396" spans="4:8" x14ac:dyDescent="0.35">
      <c r="D396" s="1">
        <v>44270</v>
      </c>
      <c r="E396" t="s">
        <v>107</v>
      </c>
      <c r="F396" s="17">
        <v>68.879997000000003</v>
      </c>
      <c r="G396" s="17">
        <v>-4.9119328963891998E-3</v>
      </c>
      <c r="H396" s="17">
        <v>-0.34000399999999331</v>
      </c>
    </row>
    <row r="397" spans="4:8" x14ac:dyDescent="0.35">
      <c r="D397" s="1">
        <v>44270</v>
      </c>
      <c r="E397" t="s">
        <v>102</v>
      </c>
      <c r="F397" s="17">
        <v>131.449997</v>
      </c>
      <c r="G397" s="17">
        <v>-7.5500190460555464E-3</v>
      </c>
      <c r="H397" s="17">
        <v>-1</v>
      </c>
    </row>
    <row r="398" spans="4:8" x14ac:dyDescent="0.35">
      <c r="D398" s="1">
        <v>44270</v>
      </c>
      <c r="E398" t="s">
        <v>109</v>
      </c>
      <c r="F398" s="17">
        <v>1728.900024</v>
      </c>
      <c r="G398" s="17">
        <v>5.4667193951730333E-3</v>
      </c>
      <c r="H398" s="17">
        <v>9.4000240000000304</v>
      </c>
    </row>
    <row r="399" spans="4:8" x14ac:dyDescent="0.35">
      <c r="D399" s="1">
        <v>44270</v>
      </c>
      <c r="E399" t="s">
        <v>105</v>
      </c>
      <c r="F399" s="17">
        <v>2.484</v>
      </c>
      <c r="G399" s="17">
        <v>-4.4615384615384654E-2</v>
      </c>
      <c r="H399" s="17">
        <v>-0.1160000000000001</v>
      </c>
    </row>
    <row r="400" spans="4:8" x14ac:dyDescent="0.35">
      <c r="D400" s="1">
        <v>44270</v>
      </c>
      <c r="E400" t="s">
        <v>104</v>
      </c>
      <c r="F400" s="17">
        <v>2.484</v>
      </c>
      <c r="G400" s="17">
        <v>-4.4615384615384654E-2</v>
      </c>
      <c r="H400" s="17">
        <v>-0.1160000000000001</v>
      </c>
    </row>
    <row r="401" spans="4:8" x14ac:dyDescent="0.35">
      <c r="D401" s="1">
        <v>44267</v>
      </c>
      <c r="E401" t="s">
        <v>107</v>
      </c>
      <c r="F401" s="17">
        <v>69.220000999999996</v>
      </c>
      <c r="G401" s="17">
        <v>-5.8882093589635899E-3</v>
      </c>
      <c r="H401" s="17">
        <v>-0.40999600000000669</v>
      </c>
    </row>
    <row r="402" spans="4:8" x14ac:dyDescent="0.35">
      <c r="D402" s="1">
        <v>44267</v>
      </c>
      <c r="E402" t="s">
        <v>102</v>
      </c>
      <c r="F402" s="17">
        <v>132.449997</v>
      </c>
      <c r="G402" s="17">
        <v>4.9316690834976112E-3</v>
      </c>
      <c r="H402" s="17">
        <v>0.64999399999999241</v>
      </c>
    </row>
    <row r="403" spans="4:8" x14ac:dyDescent="0.35">
      <c r="D403" s="1">
        <v>44267</v>
      </c>
      <c r="E403" t="s">
        <v>109</v>
      </c>
      <c r="F403" s="17">
        <v>1719.5</v>
      </c>
      <c r="G403" s="17">
        <v>-1.6257614354860559E-3</v>
      </c>
      <c r="H403" s="17">
        <v>-2.8000489999999445</v>
      </c>
    </row>
    <row r="404" spans="4:8" x14ac:dyDescent="0.35">
      <c r="D404" s="1">
        <v>44267</v>
      </c>
      <c r="E404" t="s">
        <v>105</v>
      </c>
      <c r="F404" s="17">
        <v>2.6</v>
      </c>
      <c r="G404" s="17">
        <v>-2.5487256371814114E-2</v>
      </c>
      <c r="H404" s="17">
        <v>-6.800000000000006E-2</v>
      </c>
    </row>
    <row r="405" spans="4:8" x14ac:dyDescent="0.35">
      <c r="D405" s="1">
        <v>44267</v>
      </c>
      <c r="E405" t="s">
        <v>104</v>
      </c>
      <c r="F405" s="17">
        <v>2.6</v>
      </c>
      <c r="G405" s="17">
        <v>-2.5487256371814114E-2</v>
      </c>
      <c r="H405" s="17">
        <v>-6.800000000000006E-2</v>
      </c>
    </row>
    <row r="406" spans="4:8" x14ac:dyDescent="0.35">
      <c r="D406" s="1">
        <v>44266</v>
      </c>
      <c r="E406" t="s">
        <v>107</v>
      </c>
      <c r="F406" s="17">
        <v>69.629997000000003</v>
      </c>
      <c r="G406" s="17">
        <v>2.5478570678098101E-2</v>
      </c>
      <c r="H406" s="17">
        <v>1.7299950000000024</v>
      </c>
    </row>
    <row r="407" spans="4:8" x14ac:dyDescent="0.35">
      <c r="D407" s="1">
        <v>44266</v>
      </c>
      <c r="E407" t="s">
        <v>102</v>
      </c>
      <c r="F407" s="17">
        <v>131.800003</v>
      </c>
      <c r="G407" s="17">
        <v>1.8940834065365224E-2</v>
      </c>
      <c r="H407" s="17">
        <v>2.4499969999999962</v>
      </c>
    </row>
    <row r="408" spans="4:8" x14ac:dyDescent="0.35">
      <c r="D408" s="1">
        <v>44266</v>
      </c>
      <c r="E408" t="s">
        <v>109</v>
      </c>
      <c r="F408" s="17">
        <v>1722.3000489999999</v>
      </c>
      <c r="G408" s="17">
        <v>4.6473947139119635E-4</v>
      </c>
      <c r="H408" s="17">
        <v>0.8000489999999445</v>
      </c>
    </row>
    <row r="409" spans="4:8" x14ac:dyDescent="0.35">
      <c r="D409" s="1">
        <v>44266</v>
      </c>
      <c r="E409" t="s">
        <v>105</v>
      </c>
      <c r="F409" s="17">
        <v>2.6680000000000001</v>
      </c>
      <c r="G409" s="17">
        <v>-8.9153046062407197E-3</v>
      </c>
      <c r="H409" s="17">
        <v>-2.4000000000000021E-2</v>
      </c>
    </row>
    <row r="410" spans="4:8" x14ac:dyDescent="0.35">
      <c r="D410" s="1">
        <v>44266</v>
      </c>
      <c r="E410" t="s">
        <v>104</v>
      </c>
      <c r="F410" s="17">
        <v>2.6680000000000001</v>
      </c>
      <c r="G410" s="17">
        <v>-8.9153046062407197E-3</v>
      </c>
      <c r="H410" s="17">
        <v>-2.4000000000000021E-2</v>
      </c>
    </row>
    <row r="411" spans="4:8" x14ac:dyDescent="0.35">
      <c r="D411" s="1">
        <v>44265</v>
      </c>
      <c r="E411" t="s">
        <v>107</v>
      </c>
      <c r="F411" s="17">
        <v>67.900002000000001</v>
      </c>
      <c r="G411" s="17">
        <v>5.6280363875015728E-3</v>
      </c>
      <c r="H411" s="17">
        <v>0.38000499999999704</v>
      </c>
    </row>
    <row r="412" spans="4:8" x14ac:dyDescent="0.35">
      <c r="D412" s="1">
        <v>44265</v>
      </c>
      <c r="E412" t="s">
        <v>102</v>
      </c>
      <c r="F412" s="17">
        <v>129.35000600000001</v>
      </c>
      <c r="G412" s="17">
        <v>3.4911716132431719E-3</v>
      </c>
      <c r="H412" s="17">
        <v>0.45001200000001518</v>
      </c>
    </row>
    <row r="413" spans="4:8" x14ac:dyDescent="0.35">
      <c r="D413" s="1">
        <v>44265</v>
      </c>
      <c r="E413" t="s">
        <v>109</v>
      </c>
      <c r="F413" s="17">
        <v>1721.5</v>
      </c>
      <c r="G413" s="17">
        <v>2.854493806657277E-3</v>
      </c>
      <c r="H413" s="17">
        <v>4.9000240000000304</v>
      </c>
    </row>
    <row r="414" spans="4:8" x14ac:dyDescent="0.35">
      <c r="D414" s="1">
        <v>44265</v>
      </c>
      <c r="E414" t="s">
        <v>105</v>
      </c>
      <c r="F414" s="17">
        <v>2.6920000000000002</v>
      </c>
      <c r="G414" s="17">
        <v>1.126972201352376E-2</v>
      </c>
      <c r="H414" s="17">
        <v>3.0000000000000249E-2</v>
      </c>
    </row>
    <row r="415" spans="4:8" x14ac:dyDescent="0.35">
      <c r="D415" s="1">
        <v>44265</v>
      </c>
      <c r="E415" t="s">
        <v>104</v>
      </c>
      <c r="F415" s="17">
        <v>2.6920000000000002</v>
      </c>
      <c r="G415" s="17">
        <v>1.126972201352376E-2</v>
      </c>
      <c r="H415" s="17">
        <v>3.0000000000000249E-2</v>
      </c>
    </row>
    <row r="416" spans="4:8" x14ac:dyDescent="0.35">
      <c r="D416" s="1">
        <v>44264</v>
      </c>
      <c r="E416" t="s">
        <v>107</v>
      </c>
      <c r="F416" s="17">
        <v>67.519997000000004</v>
      </c>
      <c r="G416" s="17">
        <v>-1.0551011446395357E-2</v>
      </c>
      <c r="H416" s="17">
        <v>-0.72000099999999634</v>
      </c>
    </row>
    <row r="417" spans="4:8" x14ac:dyDescent="0.35">
      <c r="D417" s="1">
        <v>44264</v>
      </c>
      <c r="E417" t="s">
        <v>102</v>
      </c>
      <c r="F417" s="17">
        <v>128.89999399999999</v>
      </c>
      <c r="G417" s="17">
        <v>-1.1624098916139614E-3</v>
      </c>
      <c r="H417" s="17">
        <v>-0.15000900000001138</v>
      </c>
    </row>
    <row r="418" spans="4:8" x14ac:dyDescent="0.35">
      <c r="D418" s="1">
        <v>44264</v>
      </c>
      <c r="E418" t="s">
        <v>109</v>
      </c>
      <c r="F418" s="17">
        <v>1716.599976</v>
      </c>
      <c r="G418" s="17">
        <v>2.3186520913238026E-2</v>
      </c>
      <c r="H418" s="17">
        <v>38.900024999999914</v>
      </c>
    </row>
    <row r="419" spans="4:8" x14ac:dyDescent="0.35">
      <c r="D419" s="1">
        <v>44264</v>
      </c>
      <c r="E419" t="s">
        <v>105</v>
      </c>
      <c r="F419" s="17">
        <v>2.6619999999999999</v>
      </c>
      <c r="G419" s="17">
        <v>-7.5075075075083477E-4</v>
      </c>
      <c r="H419" s="17">
        <v>-2.0000000000002238E-3</v>
      </c>
    </row>
    <row r="420" spans="4:8" x14ac:dyDescent="0.35">
      <c r="D420" s="1">
        <v>44264</v>
      </c>
      <c r="E420" t="s">
        <v>104</v>
      </c>
      <c r="F420" s="17">
        <v>2.6619999999999999</v>
      </c>
      <c r="G420" s="17">
        <v>-7.5075075075083477E-4</v>
      </c>
      <c r="H420" s="17">
        <v>-2.0000000000002238E-3</v>
      </c>
    </row>
    <row r="421" spans="4:8" x14ac:dyDescent="0.35">
      <c r="D421" s="1">
        <v>44263</v>
      </c>
      <c r="E421" t="s">
        <v>107</v>
      </c>
      <c r="F421" s="17">
        <v>68.239998</v>
      </c>
      <c r="G421" s="17">
        <v>-1.6147678544583599E-2</v>
      </c>
      <c r="H421" s="17">
        <v>-1.120002999999997</v>
      </c>
    </row>
    <row r="422" spans="4:8" x14ac:dyDescent="0.35">
      <c r="D422" s="1">
        <v>44263</v>
      </c>
      <c r="E422" t="s">
        <v>102</v>
      </c>
      <c r="F422" s="17">
        <v>129.050003</v>
      </c>
      <c r="G422" s="17">
        <v>2.3301203883495441E-3</v>
      </c>
      <c r="H422" s="17">
        <v>0.30000300000000379</v>
      </c>
    </row>
    <row r="423" spans="4:8" x14ac:dyDescent="0.35">
      <c r="D423" s="1">
        <v>44263</v>
      </c>
      <c r="E423" t="s">
        <v>109</v>
      </c>
      <c r="F423" s="17">
        <v>1677.6999510000001</v>
      </c>
      <c r="G423" s="17">
        <v>-1.1955270318021169E-2</v>
      </c>
      <c r="H423" s="17">
        <v>-20.300048999999944</v>
      </c>
    </row>
    <row r="424" spans="4:8" x14ac:dyDescent="0.35">
      <c r="D424" s="1">
        <v>44263</v>
      </c>
      <c r="E424" t="s">
        <v>105</v>
      </c>
      <c r="F424" s="17">
        <v>2.6640000000000001</v>
      </c>
      <c r="G424" s="17">
        <v>-1.3698630136986273E-2</v>
      </c>
      <c r="H424" s="17">
        <v>-3.6999999999999922E-2</v>
      </c>
    </row>
    <row r="425" spans="4:8" x14ac:dyDescent="0.35">
      <c r="D425" s="1">
        <v>44263</v>
      </c>
      <c r="E425" t="s">
        <v>104</v>
      </c>
      <c r="F425" s="17">
        <v>2.6640000000000001</v>
      </c>
      <c r="G425" s="17">
        <v>-1.3698630136986273E-2</v>
      </c>
      <c r="H425" s="17">
        <v>-3.6999999999999922E-2</v>
      </c>
    </row>
    <row r="426" spans="4:8" x14ac:dyDescent="0.35">
      <c r="D426" s="1">
        <v>44260</v>
      </c>
      <c r="E426" t="s">
        <v>107</v>
      </c>
      <c r="F426" s="17">
        <v>69.360000999999997</v>
      </c>
      <c r="G426" s="17">
        <v>3.9256863627715376E-2</v>
      </c>
      <c r="H426" s="17">
        <v>2.620002999999997</v>
      </c>
    </row>
    <row r="427" spans="4:8" x14ac:dyDescent="0.35">
      <c r="D427" s="1">
        <v>44260</v>
      </c>
      <c r="E427" t="s">
        <v>102</v>
      </c>
      <c r="F427" s="17">
        <v>128.75</v>
      </c>
      <c r="G427" s="17">
        <v>2.7259035541700072E-3</v>
      </c>
      <c r="H427" s="17">
        <v>0.35000600000000759</v>
      </c>
    </row>
    <row r="428" spans="4:8" x14ac:dyDescent="0.35">
      <c r="D428" s="1">
        <v>44260</v>
      </c>
      <c r="E428" t="s">
        <v>109</v>
      </c>
      <c r="F428" s="17">
        <v>1698</v>
      </c>
      <c r="G428" s="17">
        <v>-1.2939366329860901E-3</v>
      </c>
      <c r="H428" s="17">
        <v>-2.1999510000000555</v>
      </c>
    </row>
    <row r="429" spans="4:8" x14ac:dyDescent="0.35">
      <c r="D429" s="1">
        <v>44260</v>
      </c>
      <c r="E429" t="s">
        <v>105</v>
      </c>
      <c r="F429" s="17">
        <v>2.7010000000000001</v>
      </c>
      <c r="G429" s="17">
        <v>-1.6387472687545496E-2</v>
      </c>
      <c r="H429" s="17">
        <v>-4.4999999999999929E-2</v>
      </c>
    </row>
    <row r="430" spans="4:8" x14ac:dyDescent="0.35">
      <c r="D430" s="1">
        <v>44260</v>
      </c>
      <c r="E430" t="s">
        <v>104</v>
      </c>
      <c r="F430" s="17">
        <v>2.7010000000000001</v>
      </c>
      <c r="G430" s="17">
        <v>-1.6387472687545496E-2</v>
      </c>
      <c r="H430" s="17">
        <v>-4.4999999999999929E-2</v>
      </c>
    </row>
    <row r="431" spans="4:8" x14ac:dyDescent="0.35">
      <c r="D431" s="1">
        <v>44259</v>
      </c>
      <c r="E431" t="s">
        <v>107</v>
      </c>
      <c r="F431" s="17">
        <v>66.739998</v>
      </c>
      <c r="G431" s="17">
        <v>4.1673138754487388E-2</v>
      </c>
      <c r="H431" s="17">
        <v>2.6699980000000068</v>
      </c>
    </row>
    <row r="432" spans="4:8" x14ac:dyDescent="0.35">
      <c r="D432" s="1">
        <v>44259</v>
      </c>
      <c r="E432" t="s">
        <v>102</v>
      </c>
      <c r="F432" s="17">
        <v>128.39999399999999</v>
      </c>
      <c r="G432" s="17">
        <v>-2.0968357802593571E-2</v>
      </c>
      <c r="H432" s="17">
        <v>-2.75</v>
      </c>
    </row>
    <row r="433" spans="4:8" x14ac:dyDescent="0.35">
      <c r="D433" s="1">
        <v>44259</v>
      </c>
      <c r="E433" t="s">
        <v>109</v>
      </c>
      <c r="F433" s="17">
        <v>1700.1999510000001</v>
      </c>
      <c r="G433" s="17">
        <v>-8.8031816992036292E-3</v>
      </c>
      <c r="H433" s="17">
        <v>-15.100097999999889</v>
      </c>
    </row>
    <row r="434" spans="4:8" x14ac:dyDescent="0.35">
      <c r="D434" s="1">
        <v>44259</v>
      </c>
      <c r="E434" t="s">
        <v>105</v>
      </c>
      <c r="F434" s="17">
        <v>2.746</v>
      </c>
      <c r="G434" s="17">
        <v>-2.4857954545454489E-2</v>
      </c>
      <c r="H434" s="17">
        <v>-6.999999999999984E-2</v>
      </c>
    </row>
    <row r="435" spans="4:8" x14ac:dyDescent="0.35">
      <c r="D435" s="1">
        <v>44259</v>
      </c>
      <c r="E435" t="s">
        <v>104</v>
      </c>
      <c r="F435" s="17">
        <v>2.746</v>
      </c>
      <c r="G435" s="17">
        <v>-2.4857954545454489E-2</v>
      </c>
      <c r="H435" s="17">
        <v>-6.999999999999984E-2</v>
      </c>
    </row>
    <row r="436" spans="4:8" x14ac:dyDescent="0.35">
      <c r="D436" s="1">
        <v>44258</v>
      </c>
      <c r="E436" t="s">
        <v>107</v>
      </c>
      <c r="F436" s="17">
        <v>64.069999999999993</v>
      </c>
      <c r="G436" s="17">
        <v>2.1850063447367295E-2</v>
      </c>
      <c r="H436" s="17">
        <v>1.3699989999999929</v>
      </c>
    </row>
    <row r="437" spans="4:8" x14ac:dyDescent="0.35">
      <c r="D437" s="1">
        <v>44258</v>
      </c>
      <c r="E437" t="s">
        <v>102</v>
      </c>
      <c r="F437" s="17">
        <v>131.14999399999999</v>
      </c>
      <c r="G437" s="17">
        <v>-1.5390413259543871E-2</v>
      </c>
      <c r="H437" s="17">
        <v>-2.0500030000000038</v>
      </c>
    </row>
    <row r="438" spans="4:8" x14ac:dyDescent="0.35">
      <c r="D438" s="1">
        <v>44258</v>
      </c>
      <c r="E438" t="s">
        <v>109</v>
      </c>
      <c r="F438" s="17">
        <v>1715.3000489999999</v>
      </c>
      <c r="G438" s="17">
        <v>-1.0270571372969672E-2</v>
      </c>
      <c r="H438" s="17">
        <v>-17.799927000000025</v>
      </c>
    </row>
    <row r="439" spans="4:8" x14ac:dyDescent="0.35">
      <c r="D439" s="1">
        <v>44258</v>
      </c>
      <c r="E439" t="s">
        <v>105</v>
      </c>
      <c r="F439" s="17">
        <v>2.8159999999999998</v>
      </c>
      <c r="G439" s="17">
        <v>-8.10144417048261E-3</v>
      </c>
      <c r="H439" s="17">
        <v>-2.3000000000000131E-2</v>
      </c>
    </row>
    <row r="440" spans="4:8" x14ac:dyDescent="0.35">
      <c r="D440" s="1">
        <v>44258</v>
      </c>
      <c r="E440" t="s">
        <v>104</v>
      </c>
      <c r="F440" s="17">
        <v>2.8159999999999998</v>
      </c>
      <c r="G440" s="17">
        <v>-8.10144417048261E-3</v>
      </c>
      <c r="H440" s="17">
        <v>-2.3000000000000131E-2</v>
      </c>
    </row>
    <row r="441" spans="4:8" x14ac:dyDescent="0.35">
      <c r="D441" s="1">
        <v>44257</v>
      </c>
      <c r="E441" t="s">
        <v>107</v>
      </c>
      <c r="F441" s="17">
        <v>62.700001</v>
      </c>
      <c r="G441" s="17">
        <v>-4.9279698981639017E-2</v>
      </c>
      <c r="H441" s="17">
        <v>-3.2499959999999959</v>
      </c>
    </row>
    <row r="442" spans="4:8" x14ac:dyDescent="0.35">
      <c r="D442" s="1">
        <v>44257</v>
      </c>
      <c r="E442" t="s">
        <v>102</v>
      </c>
      <c r="F442" s="17">
        <v>133.199997</v>
      </c>
      <c r="G442" s="17">
        <v>-1.4428391317575614E-2</v>
      </c>
      <c r="H442" s="17">
        <v>-1.9499969999999962</v>
      </c>
    </row>
    <row r="443" spans="4:8" x14ac:dyDescent="0.35">
      <c r="D443" s="1">
        <v>44257</v>
      </c>
      <c r="E443" t="s">
        <v>109</v>
      </c>
      <c r="F443" s="17">
        <v>1733.099976</v>
      </c>
      <c r="G443" s="17">
        <v>6.1538322206095616E-3</v>
      </c>
      <c r="H443" s="17">
        <v>10.59997599999997</v>
      </c>
    </row>
    <row r="444" spans="4:8" x14ac:dyDescent="0.35">
      <c r="D444" s="1">
        <v>44257</v>
      </c>
      <c r="E444" t="s">
        <v>105</v>
      </c>
      <c r="F444" s="17">
        <v>2.839</v>
      </c>
      <c r="G444" s="17">
        <v>2.2326251350378044E-2</v>
      </c>
      <c r="H444" s="17">
        <v>6.1999999999999833E-2</v>
      </c>
    </row>
    <row r="445" spans="4:8" x14ac:dyDescent="0.35">
      <c r="D445" s="1">
        <v>44257</v>
      </c>
      <c r="E445" t="s">
        <v>104</v>
      </c>
      <c r="F445" s="17">
        <v>2.839</v>
      </c>
      <c r="G445" s="17">
        <v>2.2326251350378044E-2</v>
      </c>
      <c r="H445" s="17">
        <v>6.1999999999999833E-2</v>
      </c>
    </row>
    <row r="446" spans="4:8" x14ac:dyDescent="0.35">
      <c r="D446" s="1">
        <v>44256</v>
      </c>
      <c r="E446" t="s">
        <v>107</v>
      </c>
      <c r="F446" s="17">
        <v>65.949996999999996</v>
      </c>
      <c r="G446" s="17">
        <v>-2.7219115101427696E-3</v>
      </c>
      <c r="H446" s="17">
        <v>-0.18000000000000682</v>
      </c>
    </row>
    <row r="447" spans="4:8" x14ac:dyDescent="0.35">
      <c r="D447" s="1">
        <v>44256</v>
      </c>
      <c r="E447" t="s">
        <v>102</v>
      </c>
      <c r="F447" s="17">
        <v>135.14999399999999</v>
      </c>
      <c r="G447" s="17">
        <v>-1.2422447391051011E-2</v>
      </c>
      <c r="H447" s="17">
        <v>-1.7000120000000152</v>
      </c>
    </row>
    <row r="448" spans="4:8" x14ac:dyDescent="0.35">
      <c r="D448" s="1">
        <v>44256</v>
      </c>
      <c r="E448" t="s">
        <v>109</v>
      </c>
      <c r="F448" s="17">
        <v>1722.5</v>
      </c>
      <c r="G448" s="17">
        <v>-3.2405393656460358E-3</v>
      </c>
      <c r="H448" s="17">
        <v>-5.5999759999999696</v>
      </c>
    </row>
    <row r="449" spans="4:8" x14ac:dyDescent="0.35">
      <c r="D449" s="1">
        <v>44256</v>
      </c>
      <c r="E449" t="s">
        <v>105</v>
      </c>
      <c r="F449" s="17">
        <v>2.7770000000000001</v>
      </c>
      <c r="G449" s="17">
        <v>2.1652832912306846E-3</v>
      </c>
      <c r="H449" s="17">
        <v>6.0000000000002274E-3</v>
      </c>
    </row>
    <row r="450" spans="4:8" x14ac:dyDescent="0.35">
      <c r="D450" s="1">
        <v>44256</v>
      </c>
      <c r="E450" t="s">
        <v>104</v>
      </c>
      <c r="F450" s="17">
        <v>2.7770000000000001</v>
      </c>
      <c r="G450" s="17">
        <v>2.1652832912306846E-3</v>
      </c>
      <c r="H450" s="17">
        <v>6.0000000000002274E-3</v>
      </c>
    </row>
    <row r="451" spans="4:8" x14ac:dyDescent="0.35">
      <c r="D451" s="1">
        <v>44253</v>
      </c>
      <c r="E451" t="s">
        <v>107</v>
      </c>
      <c r="F451" s="17">
        <v>66.129997000000003</v>
      </c>
      <c r="G451" s="17">
        <v>-1.1214115335561393E-2</v>
      </c>
      <c r="H451" s="17">
        <v>-0.75</v>
      </c>
    </row>
    <row r="452" spans="4:8" x14ac:dyDescent="0.35">
      <c r="D452" s="1">
        <v>44253</v>
      </c>
      <c r="E452" t="s">
        <v>102</v>
      </c>
      <c r="F452" s="17">
        <v>136.85000600000001</v>
      </c>
      <c r="G452" s="17">
        <v>-1.6882119616712266E-2</v>
      </c>
      <c r="H452" s="17">
        <v>-2.3499909999999886</v>
      </c>
    </row>
    <row r="453" spans="4:8" x14ac:dyDescent="0.35">
      <c r="D453" s="1">
        <v>44253</v>
      </c>
      <c r="E453" t="s">
        <v>109</v>
      </c>
      <c r="F453" s="17">
        <v>1728.099976</v>
      </c>
      <c r="G453" s="17">
        <v>-2.6093354020378472E-2</v>
      </c>
      <c r="H453" s="17">
        <v>-46.300048000000061</v>
      </c>
    </row>
    <row r="454" spans="4:8" x14ac:dyDescent="0.35">
      <c r="D454" s="1">
        <v>44253</v>
      </c>
      <c r="E454" t="s">
        <v>105</v>
      </c>
      <c r="F454" s="17">
        <v>2.7709999999999999</v>
      </c>
      <c r="G454" s="17">
        <v>-2.1606049693915115E-3</v>
      </c>
      <c r="H454" s="17">
        <v>-6.0000000000002274E-3</v>
      </c>
    </row>
    <row r="455" spans="4:8" x14ac:dyDescent="0.35">
      <c r="D455" s="1">
        <v>44253</v>
      </c>
      <c r="E455" t="s">
        <v>104</v>
      </c>
      <c r="F455" s="17">
        <v>2.7709999999999999</v>
      </c>
      <c r="G455" s="17">
        <v>-2.1606049693915115E-3</v>
      </c>
      <c r="H455" s="17">
        <v>-6.0000000000002274E-3</v>
      </c>
    </row>
    <row r="456" spans="4:8" x14ac:dyDescent="0.35">
      <c r="D456" s="1">
        <v>44252</v>
      </c>
      <c r="E456" t="s">
        <v>107</v>
      </c>
      <c r="F456" s="17">
        <v>66.879997000000003</v>
      </c>
      <c r="G456" s="17">
        <v>-2.3866944751388158E-3</v>
      </c>
      <c r="H456" s="17">
        <v>-0.1600040000000007</v>
      </c>
    </row>
    <row r="457" spans="4:8" x14ac:dyDescent="0.35">
      <c r="D457" s="1">
        <v>44252</v>
      </c>
      <c r="E457" t="s">
        <v>102</v>
      </c>
      <c r="F457" s="17">
        <v>139.199997</v>
      </c>
      <c r="G457" s="17">
        <v>2.6170314463854705E-2</v>
      </c>
      <c r="H457" s="17">
        <v>3.5500030000000038</v>
      </c>
    </row>
    <row r="458" spans="4:8" x14ac:dyDescent="0.35">
      <c r="D458" s="1">
        <v>44252</v>
      </c>
      <c r="E458" t="s">
        <v>109</v>
      </c>
      <c r="F458" s="17">
        <v>1774.400024</v>
      </c>
      <c r="G458" s="17">
        <v>-1.2246715489912506E-2</v>
      </c>
      <c r="H458" s="17">
        <v>-22</v>
      </c>
    </row>
    <row r="459" spans="4:8" x14ac:dyDescent="0.35">
      <c r="D459" s="1">
        <v>44252</v>
      </c>
      <c r="E459" t="s">
        <v>105</v>
      </c>
      <c r="F459" s="17">
        <v>2.7770000000000001</v>
      </c>
      <c r="G459" s="17">
        <v>-2.6979677645409934E-2</v>
      </c>
      <c r="H459" s="17">
        <v>-7.6999999999999957E-2</v>
      </c>
    </row>
    <row r="460" spans="4:8" x14ac:dyDescent="0.35">
      <c r="D460" s="1">
        <v>44252</v>
      </c>
      <c r="E460" t="s">
        <v>104</v>
      </c>
      <c r="F460" s="17">
        <v>2.7770000000000001</v>
      </c>
      <c r="G460" s="17">
        <v>-2.6979677645409934E-2</v>
      </c>
      <c r="H460" s="17">
        <v>-7.6999999999999957E-2</v>
      </c>
    </row>
    <row r="461" spans="4:8" x14ac:dyDescent="0.35">
      <c r="D461" s="1">
        <v>44251</v>
      </c>
      <c r="E461" t="s">
        <v>107</v>
      </c>
      <c r="F461" s="17">
        <v>67.040001000000004</v>
      </c>
      <c r="G461" s="17">
        <v>2.5546855183714873E-2</v>
      </c>
      <c r="H461" s="17">
        <v>1.6699980000000068</v>
      </c>
    </row>
    <row r="462" spans="4:8" x14ac:dyDescent="0.35">
      <c r="D462" s="1">
        <v>44251</v>
      </c>
      <c r="E462" t="s">
        <v>102</v>
      </c>
      <c r="F462" s="17">
        <v>135.64999399999999</v>
      </c>
      <c r="G462" s="17">
        <v>-8.7688121840492662E-3</v>
      </c>
      <c r="H462" s="17">
        <v>-1.2000120000000152</v>
      </c>
    </row>
    <row r="463" spans="4:8" x14ac:dyDescent="0.35">
      <c r="D463" s="1">
        <v>44251</v>
      </c>
      <c r="E463" t="s">
        <v>109</v>
      </c>
      <c r="F463" s="17">
        <v>1796.400024</v>
      </c>
      <c r="G463" s="17">
        <v>-4.4336066801116377E-3</v>
      </c>
      <c r="H463" s="17">
        <v>-8</v>
      </c>
    </row>
    <row r="464" spans="4:8" x14ac:dyDescent="0.35">
      <c r="D464" s="1">
        <v>44251</v>
      </c>
      <c r="E464" t="s">
        <v>105</v>
      </c>
      <c r="F464" s="17">
        <v>2.8540000000000001</v>
      </c>
      <c r="G464" s="17">
        <v>-8.6835706842653387E-3</v>
      </c>
      <c r="H464" s="17">
        <v>-2.4999999999999911E-2</v>
      </c>
    </row>
    <row r="465" spans="4:8" x14ac:dyDescent="0.35">
      <c r="D465" s="1">
        <v>44251</v>
      </c>
      <c r="E465" t="s">
        <v>104</v>
      </c>
      <c r="F465" s="17">
        <v>2.8540000000000001</v>
      </c>
      <c r="G465" s="17">
        <v>-8.6835706842653387E-3</v>
      </c>
      <c r="H465" s="17">
        <v>-2.4999999999999911E-2</v>
      </c>
    </row>
    <row r="466" spans="4:8" x14ac:dyDescent="0.35">
      <c r="D466" s="1">
        <v>44250</v>
      </c>
      <c r="E466" t="s">
        <v>107</v>
      </c>
      <c r="F466" s="17">
        <v>65.370002999999997</v>
      </c>
      <c r="G466" s="17">
        <v>1.9927192517693983E-3</v>
      </c>
      <c r="H466" s="17">
        <v>0.13000499999999704</v>
      </c>
    </row>
    <row r="467" spans="4:8" x14ac:dyDescent="0.35">
      <c r="D467" s="1">
        <v>44250</v>
      </c>
      <c r="E467" t="s">
        <v>102</v>
      </c>
      <c r="F467" s="17">
        <v>136.85000600000001</v>
      </c>
      <c r="G467" s="17">
        <v>2.5477775020107431E-2</v>
      </c>
      <c r="H467" s="17">
        <v>3.4000090000000114</v>
      </c>
    </row>
    <row r="468" spans="4:8" x14ac:dyDescent="0.35">
      <c r="D468" s="1">
        <v>44250</v>
      </c>
      <c r="E468" t="s">
        <v>109</v>
      </c>
      <c r="F468" s="17">
        <v>1804.400024</v>
      </c>
      <c r="G468" s="17">
        <v>-1.2729988721851828E-3</v>
      </c>
      <c r="H468" s="17">
        <v>-2.2999270000000251</v>
      </c>
    </row>
    <row r="469" spans="4:8" x14ac:dyDescent="0.35">
      <c r="D469" s="1">
        <v>44250</v>
      </c>
      <c r="E469" t="s">
        <v>105</v>
      </c>
      <c r="F469" s="17">
        <v>2.879</v>
      </c>
      <c r="G469" s="17">
        <v>-2.5059261767693818E-2</v>
      </c>
      <c r="H469" s="17">
        <v>-7.3999999999999844E-2</v>
      </c>
    </row>
    <row r="470" spans="4:8" x14ac:dyDescent="0.35">
      <c r="D470" s="1">
        <v>44250</v>
      </c>
      <c r="E470" t="s">
        <v>104</v>
      </c>
      <c r="F470" s="17">
        <v>2.879</v>
      </c>
      <c r="G470" s="17">
        <v>-2.5059261767693818E-2</v>
      </c>
      <c r="H470" s="17">
        <v>-7.3999999999999844E-2</v>
      </c>
    </row>
    <row r="471" spans="4:8" x14ac:dyDescent="0.35">
      <c r="D471" s="1">
        <v>44249</v>
      </c>
      <c r="E471" t="s">
        <v>107</v>
      </c>
      <c r="F471" s="17">
        <v>65.239998</v>
      </c>
      <c r="G471" s="17">
        <v>3.7037005245588991E-2</v>
      </c>
      <c r="H471" s="17">
        <v>2.3299980000000033</v>
      </c>
    </row>
    <row r="472" spans="4:8" x14ac:dyDescent="0.35">
      <c r="D472" s="1">
        <v>44249</v>
      </c>
      <c r="E472" t="s">
        <v>102</v>
      </c>
      <c r="F472" s="17">
        <v>133.449997</v>
      </c>
      <c r="G472" s="17">
        <v>4.6666643137254875E-2</v>
      </c>
      <c r="H472" s="17">
        <v>5.9499969999999962</v>
      </c>
    </row>
    <row r="473" spans="4:8" x14ac:dyDescent="0.35">
      <c r="D473" s="1">
        <v>44249</v>
      </c>
      <c r="E473" t="s">
        <v>109</v>
      </c>
      <c r="F473" s="17">
        <v>1806.6999510000001</v>
      </c>
      <c r="G473" s="17">
        <v>1.7400552510064782E-2</v>
      </c>
      <c r="H473" s="17">
        <v>30.899902000000111</v>
      </c>
    </row>
    <row r="474" spans="4:8" x14ac:dyDescent="0.35">
      <c r="D474" s="1">
        <v>44249</v>
      </c>
      <c r="E474" t="s">
        <v>105</v>
      </c>
      <c r="F474" s="17">
        <v>2.9529999999999998</v>
      </c>
      <c r="G474" s="17">
        <v>-3.7797328119908796E-2</v>
      </c>
      <c r="H474" s="17">
        <v>-0.1160000000000001</v>
      </c>
    </row>
    <row r="475" spans="4:8" x14ac:dyDescent="0.35">
      <c r="D475" s="1">
        <v>44249</v>
      </c>
      <c r="E475" t="s">
        <v>104</v>
      </c>
      <c r="F475" s="17">
        <v>2.9529999999999998</v>
      </c>
      <c r="G475" s="17">
        <v>-3.7797328119908796E-2</v>
      </c>
      <c r="H475" s="17">
        <v>-0.1160000000000001</v>
      </c>
    </row>
    <row r="476" spans="4:8" x14ac:dyDescent="0.35">
      <c r="D476" s="1">
        <v>44246</v>
      </c>
      <c r="E476" t="s">
        <v>107</v>
      </c>
      <c r="F476" s="17">
        <v>62.91</v>
      </c>
      <c r="G476" s="17">
        <v>-1.5954950727358096E-2</v>
      </c>
      <c r="H476" s="17">
        <v>-1.0200000000000031</v>
      </c>
    </row>
    <row r="477" spans="4:8" x14ac:dyDescent="0.35">
      <c r="D477" s="1">
        <v>44246</v>
      </c>
      <c r="E477" t="s">
        <v>102</v>
      </c>
      <c r="F477" s="17">
        <v>127.5</v>
      </c>
      <c r="G477" s="17">
        <v>-7.8368339786337113E-4</v>
      </c>
      <c r="H477" s="17">
        <v>-9.9997999999999365E-2</v>
      </c>
    </row>
    <row r="478" spans="4:8" x14ac:dyDescent="0.35">
      <c r="D478" s="1">
        <v>44246</v>
      </c>
      <c r="E478" t="s">
        <v>109</v>
      </c>
      <c r="F478" s="17">
        <v>1775.8000489999999</v>
      </c>
      <c r="G478" s="17">
        <v>1.3533466603809598E-3</v>
      </c>
      <c r="H478" s="17">
        <v>2.4000249999999141</v>
      </c>
    </row>
    <row r="479" spans="4:8" x14ac:dyDescent="0.35">
      <c r="D479" s="1">
        <v>44246</v>
      </c>
      <c r="E479" t="s">
        <v>105</v>
      </c>
      <c r="F479" s="17">
        <v>3.069</v>
      </c>
      <c r="G479" s="17">
        <v>-4.2180402336145038E-3</v>
      </c>
      <c r="H479" s="17">
        <v>-1.2999999999999901E-2</v>
      </c>
    </row>
    <row r="480" spans="4:8" x14ac:dyDescent="0.35">
      <c r="D480" s="1">
        <v>44246</v>
      </c>
      <c r="E480" t="s">
        <v>104</v>
      </c>
      <c r="F480" s="17">
        <v>3.069</v>
      </c>
      <c r="G480" s="17">
        <v>-4.2180402336145038E-3</v>
      </c>
      <c r="H480" s="17">
        <v>-1.2999999999999901E-2</v>
      </c>
    </row>
    <row r="481" spans="4:8" x14ac:dyDescent="0.35">
      <c r="D481" s="1">
        <v>44245</v>
      </c>
      <c r="E481" t="s">
        <v>107</v>
      </c>
      <c r="F481" s="17">
        <v>63.93</v>
      </c>
      <c r="G481" s="17">
        <v>-6.3723348692778844E-3</v>
      </c>
      <c r="H481" s="17">
        <v>-0.40999599999999958</v>
      </c>
    </row>
    <row r="482" spans="4:8" x14ac:dyDescent="0.35">
      <c r="D482" s="1">
        <v>44245</v>
      </c>
      <c r="E482" t="s">
        <v>102</v>
      </c>
      <c r="F482" s="17">
        <v>127.599998</v>
      </c>
      <c r="G482" s="17">
        <v>1.5115362333700002E-2</v>
      </c>
      <c r="H482" s="17">
        <v>1.9000010000000032</v>
      </c>
    </row>
    <row r="483" spans="4:8" x14ac:dyDescent="0.35">
      <c r="D483" s="1">
        <v>44245</v>
      </c>
      <c r="E483" t="s">
        <v>109</v>
      </c>
      <c r="F483" s="17">
        <v>1773.400024</v>
      </c>
      <c r="G483" s="17">
        <v>1.2986550907163814E-3</v>
      </c>
      <c r="H483" s="17">
        <v>2.3000480000000607</v>
      </c>
    </row>
    <row r="484" spans="4:8" x14ac:dyDescent="0.35">
      <c r="D484" s="1">
        <v>44245</v>
      </c>
      <c r="E484" t="s">
        <v>105</v>
      </c>
      <c r="F484" s="17">
        <v>3.0819999999999999</v>
      </c>
      <c r="G484" s="17">
        <v>-4.2559801180490839E-2</v>
      </c>
      <c r="H484" s="17">
        <v>-0.13700000000000001</v>
      </c>
    </row>
    <row r="485" spans="4:8" x14ac:dyDescent="0.35">
      <c r="D485" s="1">
        <v>44245</v>
      </c>
      <c r="E485" t="s">
        <v>104</v>
      </c>
      <c r="F485" s="17">
        <v>3.0819999999999999</v>
      </c>
      <c r="G485" s="17">
        <v>-4.2559801180490839E-2</v>
      </c>
      <c r="H485" s="17">
        <v>-0.13700000000000001</v>
      </c>
    </row>
    <row r="486" spans="4:8" x14ac:dyDescent="0.35">
      <c r="D486" s="1">
        <v>44244</v>
      </c>
      <c r="E486" t="s">
        <v>107</v>
      </c>
      <c r="F486" s="17">
        <v>64.339995999999999</v>
      </c>
      <c r="G486" s="17">
        <v>1.5627435378924557E-2</v>
      </c>
      <c r="H486" s="17">
        <v>0.98999799999999993</v>
      </c>
    </row>
    <row r="487" spans="4:8" x14ac:dyDescent="0.35">
      <c r="D487" s="1">
        <v>44244</v>
      </c>
      <c r="E487" t="s">
        <v>102</v>
      </c>
      <c r="F487" s="17">
        <v>125.699997</v>
      </c>
      <c r="G487" s="17">
        <v>1.0856445691297855E-2</v>
      </c>
      <c r="H487" s="17">
        <v>1.3499989999999968</v>
      </c>
    </row>
    <row r="488" spans="4:8" x14ac:dyDescent="0.35">
      <c r="D488" s="1">
        <v>44244</v>
      </c>
      <c r="E488" t="s">
        <v>109</v>
      </c>
      <c r="F488" s="17">
        <v>1771.099976</v>
      </c>
      <c r="G488" s="17">
        <v>-1.4522577182064527E-2</v>
      </c>
      <c r="H488" s="17">
        <v>-26.099975000000086</v>
      </c>
    </row>
    <row r="489" spans="4:8" x14ac:dyDescent="0.35">
      <c r="D489" s="1">
        <v>44244</v>
      </c>
      <c r="E489" t="s">
        <v>105</v>
      </c>
      <c r="F489" s="17">
        <v>3.2189999999999999</v>
      </c>
      <c r="G489" s="17">
        <v>2.8763183125599188E-2</v>
      </c>
      <c r="H489" s="17">
        <v>8.9999999999999858E-2</v>
      </c>
    </row>
    <row r="490" spans="4:8" x14ac:dyDescent="0.35">
      <c r="D490" s="1">
        <v>44244</v>
      </c>
      <c r="E490" t="s">
        <v>104</v>
      </c>
      <c r="F490" s="17">
        <v>3.2189999999999999</v>
      </c>
      <c r="G490" s="17">
        <v>2.8763183125599188E-2</v>
      </c>
      <c r="H490" s="17">
        <v>8.9999999999999858E-2</v>
      </c>
    </row>
    <row r="491" spans="4:8" x14ac:dyDescent="0.35">
      <c r="D491" s="1">
        <v>44243</v>
      </c>
      <c r="E491" t="s">
        <v>107</v>
      </c>
      <c r="F491" s="17">
        <v>63.349997999999999</v>
      </c>
      <c r="G491" s="17">
        <v>1.4736472849591536E-2</v>
      </c>
      <c r="H491" s="17">
        <v>0.91999799999999965</v>
      </c>
    </row>
    <row r="492" spans="4:8" x14ac:dyDescent="0.35">
      <c r="D492" s="1">
        <v>44243</v>
      </c>
      <c r="E492" t="s">
        <v>102</v>
      </c>
      <c r="F492" s="17">
        <v>124.349998</v>
      </c>
      <c r="G492" s="17">
        <v>2.6413503484713097E-2</v>
      </c>
      <c r="H492" s="17">
        <v>3.1999959999999987</v>
      </c>
    </row>
    <row r="493" spans="4:8" x14ac:dyDescent="0.35">
      <c r="D493" s="1">
        <v>44243</v>
      </c>
      <c r="E493" t="s">
        <v>109</v>
      </c>
      <c r="F493" s="17">
        <v>1797.1999510000001</v>
      </c>
      <c r="G493" s="17">
        <v>-1.3394831643322285E-2</v>
      </c>
      <c r="H493" s="17">
        <v>-24.400024999999914</v>
      </c>
    </row>
    <row r="494" spans="4:8" x14ac:dyDescent="0.35">
      <c r="D494" s="1">
        <v>44243</v>
      </c>
      <c r="E494" t="s">
        <v>105</v>
      </c>
      <c r="F494" s="17">
        <v>3.129</v>
      </c>
      <c r="G494" s="17">
        <v>7.4519230769230796E-2</v>
      </c>
      <c r="H494" s="17">
        <v>0.21700000000000008</v>
      </c>
    </row>
    <row r="495" spans="4:8" x14ac:dyDescent="0.35">
      <c r="D495" s="1">
        <v>44243</v>
      </c>
      <c r="E495" t="s">
        <v>104</v>
      </c>
      <c r="F495" s="17">
        <v>3.129</v>
      </c>
      <c r="G495" s="17">
        <v>7.4519230769230796E-2</v>
      </c>
      <c r="H495" s="17">
        <v>0.21700000000000008</v>
      </c>
    </row>
    <row r="496" spans="4:8" x14ac:dyDescent="0.35">
      <c r="D496" s="1">
        <v>44239</v>
      </c>
      <c r="E496" t="s">
        <v>107</v>
      </c>
      <c r="F496" s="17">
        <v>62.43</v>
      </c>
      <c r="G496" s="17">
        <v>2.1099133482157834E-2</v>
      </c>
      <c r="H496" s="17">
        <v>1.2900009999999966</v>
      </c>
    </row>
    <row r="497" spans="4:8" x14ac:dyDescent="0.35">
      <c r="D497" s="1">
        <v>44239</v>
      </c>
      <c r="E497" t="s">
        <v>102</v>
      </c>
      <c r="F497" s="17">
        <v>121.150002</v>
      </c>
      <c r="G497" s="17">
        <v>-4.1250001021035974E-4</v>
      </c>
      <c r="H497" s="17">
        <v>-4.9994999999995571E-2</v>
      </c>
    </row>
    <row r="498" spans="4:8" x14ac:dyDescent="0.35">
      <c r="D498" s="1">
        <v>44239</v>
      </c>
      <c r="E498" t="s">
        <v>109</v>
      </c>
      <c r="F498" s="17">
        <v>1821.599976</v>
      </c>
      <c r="G498" s="17">
        <v>-1.8083445430433403E-3</v>
      </c>
      <c r="H498" s="17">
        <v>-3.3000480000000607</v>
      </c>
    </row>
    <row r="499" spans="4:8" x14ac:dyDescent="0.35">
      <c r="D499" s="1">
        <v>44239</v>
      </c>
      <c r="E499" t="s">
        <v>105</v>
      </c>
      <c r="F499" s="17">
        <v>2.9119999999999999</v>
      </c>
      <c r="G499" s="17">
        <v>1.5341701534170167E-2</v>
      </c>
      <c r="H499" s="17">
        <v>4.4000000000000039E-2</v>
      </c>
    </row>
    <row r="500" spans="4:8" x14ac:dyDescent="0.35">
      <c r="D500" s="1">
        <v>44239</v>
      </c>
      <c r="E500" t="s">
        <v>104</v>
      </c>
      <c r="F500" s="17">
        <v>2.9119999999999999</v>
      </c>
      <c r="G500" s="17">
        <v>1.5341701534170167E-2</v>
      </c>
      <c r="H500" s="17">
        <v>4.4000000000000039E-2</v>
      </c>
    </row>
    <row r="501" spans="4:8" x14ac:dyDescent="0.35">
      <c r="D501" s="1">
        <v>44238</v>
      </c>
      <c r="E501" t="s">
        <v>107</v>
      </c>
      <c r="F501" s="17">
        <v>61.139999000000003</v>
      </c>
      <c r="G501" s="17">
        <v>-5.3685048744346094E-3</v>
      </c>
      <c r="H501" s="17">
        <v>-0.33000200000000035</v>
      </c>
    </row>
    <row r="502" spans="4:8" x14ac:dyDescent="0.35">
      <c r="D502" s="1">
        <v>44238</v>
      </c>
      <c r="E502" t="s">
        <v>102</v>
      </c>
      <c r="F502" s="17">
        <v>121.199997</v>
      </c>
      <c r="G502" s="17">
        <v>8.2575558754341882E-4</v>
      </c>
      <c r="H502" s="17">
        <v>9.999899999999684E-2</v>
      </c>
    </row>
    <row r="503" spans="4:8" x14ac:dyDescent="0.35">
      <c r="D503" s="1">
        <v>44238</v>
      </c>
      <c r="E503" t="s">
        <v>109</v>
      </c>
      <c r="F503" s="17">
        <v>1824.900024</v>
      </c>
      <c r="G503" s="17">
        <v>-8.5298012630203035E-3</v>
      </c>
      <c r="H503" s="17">
        <v>-15.699951999999939</v>
      </c>
    </row>
    <row r="504" spans="4:8" x14ac:dyDescent="0.35">
      <c r="D504" s="1">
        <v>44238</v>
      </c>
      <c r="E504" t="s">
        <v>105</v>
      </c>
      <c r="F504" s="17">
        <v>2.8679999999999999</v>
      </c>
      <c r="G504" s="17">
        <v>-1.4771556166265938E-2</v>
      </c>
      <c r="H504" s="17">
        <v>-4.3000000000000149E-2</v>
      </c>
    </row>
    <row r="505" spans="4:8" x14ac:dyDescent="0.35">
      <c r="D505" s="1">
        <v>44238</v>
      </c>
      <c r="E505" t="s">
        <v>104</v>
      </c>
      <c r="F505" s="17">
        <v>2.8679999999999999</v>
      </c>
      <c r="G505" s="17">
        <v>-1.4771556166265938E-2</v>
      </c>
      <c r="H505" s="17">
        <v>-4.3000000000000149E-2</v>
      </c>
    </row>
    <row r="506" spans="4:8" x14ac:dyDescent="0.35">
      <c r="D506" s="1">
        <v>44237</v>
      </c>
      <c r="E506" t="s">
        <v>107</v>
      </c>
      <c r="F506" s="17">
        <v>61.470001000000003</v>
      </c>
      <c r="G506" s="17">
        <v>6.2203470289736457E-3</v>
      </c>
      <c r="H506" s="17">
        <v>0.38000100000000003</v>
      </c>
    </row>
    <row r="507" spans="4:8" x14ac:dyDescent="0.35">
      <c r="D507" s="1">
        <v>44237</v>
      </c>
      <c r="E507" t="s">
        <v>102</v>
      </c>
      <c r="F507" s="17">
        <v>121.099998</v>
      </c>
      <c r="G507" s="17">
        <v>-1.5046759212202315E-2</v>
      </c>
      <c r="H507" s="17">
        <v>-1.8499989999999968</v>
      </c>
    </row>
    <row r="508" spans="4:8" x14ac:dyDescent="0.35">
      <c r="D508" s="1">
        <v>44237</v>
      </c>
      <c r="E508" t="s">
        <v>109</v>
      </c>
      <c r="F508" s="17">
        <v>1840.599976</v>
      </c>
      <c r="G508" s="17">
        <v>2.8877714044021285E-3</v>
      </c>
      <c r="H508" s="17">
        <v>5.2999270000000251</v>
      </c>
    </row>
    <row r="509" spans="4:8" x14ac:dyDescent="0.35">
      <c r="D509" s="1">
        <v>44237</v>
      </c>
      <c r="E509" t="s">
        <v>105</v>
      </c>
      <c r="F509" s="17">
        <v>2.911</v>
      </c>
      <c r="G509" s="17">
        <v>2.6807760141093498E-2</v>
      </c>
      <c r="H509" s="17">
        <v>7.6000000000000068E-2</v>
      </c>
    </row>
    <row r="510" spans="4:8" x14ac:dyDescent="0.35">
      <c r="D510" s="1">
        <v>44237</v>
      </c>
      <c r="E510" t="s">
        <v>104</v>
      </c>
      <c r="F510" s="17">
        <v>2.911</v>
      </c>
      <c r="G510" s="17">
        <v>2.6807760141093498E-2</v>
      </c>
      <c r="H510" s="17">
        <v>7.6000000000000068E-2</v>
      </c>
    </row>
    <row r="511" spans="4:8" x14ac:dyDescent="0.35">
      <c r="D511" s="1">
        <v>44236</v>
      </c>
      <c r="E511" t="s">
        <v>107</v>
      </c>
      <c r="F511" s="17">
        <v>61.09</v>
      </c>
      <c r="G511" s="17">
        <v>8.7516345978924884E-3</v>
      </c>
      <c r="H511" s="17">
        <v>0.52999900000000366</v>
      </c>
    </row>
    <row r="512" spans="4:8" x14ac:dyDescent="0.35">
      <c r="D512" s="1">
        <v>44236</v>
      </c>
      <c r="E512" t="s">
        <v>102</v>
      </c>
      <c r="F512" s="17">
        <v>122.949997</v>
      </c>
      <c r="G512" s="17">
        <v>-9.2667285941455315E-3</v>
      </c>
      <c r="H512" s="17">
        <v>-1.1500010000000032</v>
      </c>
    </row>
    <row r="513" spans="4:8" x14ac:dyDescent="0.35">
      <c r="D513" s="1">
        <v>44236</v>
      </c>
      <c r="E513" t="s">
        <v>109</v>
      </c>
      <c r="F513" s="17">
        <v>1835.3000489999999</v>
      </c>
      <c r="G513" s="17">
        <v>1.8560101290767351E-3</v>
      </c>
      <c r="H513" s="17">
        <v>3.4000249999999141</v>
      </c>
    </row>
    <row r="514" spans="4:8" x14ac:dyDescent="0.35">
      <c r="D514" s="1">
        <v>44236</v>
      </c>
      <c r="E514" t="s">
        <v>105</v>
      </c>
      <c r="F514" s="17">
        <v>2.835</v>
      </c>
      <c r="G514" s="17">
        <v>-1.6308119361554529E-2</v>
      </c>
      <c r="H514" s="17">
        <v>-4.7000000000000153E-2</v>
      </c>
    </row>
    <row r="515" spans="4:8" x14ac:dyDescent="0.35">
      <c r="D515" s="1">
        <v>44236</v>
      </c>
      <c r="E515" t="s">
        <v>104</v>
      </c>
      <c r="F515" s="17">
        <v>2.835</v>
      </c>
      <c r="G515" s="17">
        <v>-1.6308119361554529E-2</v>
      </c>
      <c r="H515" s="17">
        <v>-4.7000000000000153E-2</v>
      </c>
    </row>
    <row r="516" spans="4:8" x14ac:dyDescent="0.35">
      <c r="D516" s="1">
        <v>44235</v>
      </c>
      <c r="E516" t="s">
        <v>107</v>
      </c>
      <c r="F516" s="17">
        <v>60.560001</v>
      </c>
      <c r="G516" s="17">
        <v>2.0559504550050494E-2</v>
      </c>
      <c r="H516" s="17">
        <v>1.2200009999999963</v>
      </c>
    </row>
    <row r="517" spans="4:8" x14ac:dyDescent="0.35">
      <c r="D517" s="1">
        <v>44235</v>
      </c>
      <c r="E517" t="s">
        <v>102</v>
      </c>
      <c r="F517" s="17">
        <v>124.099998</v>
      </c>
      <c r="G517" s="17">
        <v>-3.2128674698795232E-3</v>
      </c>
      <c r="H517" s="17">
        <v>-0.40000200000000063</v>
      </c>
    </row>
    <row r="518" spans="4:8" x14ac:dyDescent="0.35">
      <c r="D518" s="1">
        <v>44235</v>
      </c>
      <c r="E518" t="s">
        <v>109</v>
      </c>
      <c r="F518" s="17">
        <v>1831.900024</v>
      </c>
      <c r="G518" s="17">
        <v>1.1596443603559199E-2</v>
      </c>
      <c r="H518" s="17">
        <v>21</v>
      </c>
    </row>
    <row r="519" spans="4:8" x14ac:dyDescent="0.35">
      <c r="D519" s="1">
        <v>44235</v>
      </c>
      <c r="E519" t="s">
        <v>105</v>
      </c>
      <c r="F519" s="17">
        <v>2.8820000000000001</v>
      </c>
      <c r="G519" s="17">
        <v>6.6363953894516686E-3</v>
      </c>
      <c r="H519" s="17">
        <v>1.9000000000000128E-2</v>
      </c>
    </row>
    <row r="520" spans="4:8" x14ac:dyDescent="0.35">
      <c r="D520" s="1">
        <v>44235</v>
      </c>
      <c r="E520" t="s">
        <v>104</v>
      </c>
      <c r="F520" s="17">
        <v>2.8820000000000001</v>
      </c>
      <c r="G520" s="17">
        <v>6.6363953894516686E-3</v>
      </c>
      <c r="H520" s="17">
        <v>1.9000000000000128E-2</v>
      </c>
    </row>
    <row r="521" spans="4:8" x14ac:dyDescent="0.35">
      <c r="D521" s="1">
        <v>44232</v>
      </c>
      <c r="E521" t="s">
        <v>107</v>
      </c>
      <c r="F521" s="17">
        <v>59.34</v>
      </c>
      <c r="G521" s="17">
        <v>8.4976206662134603E-3</v>
      </c>
      <c r="H521" s="17">
        <v>0.5</v>
      </c>
    </row>
    <row r="522" spans="4:8" x14ac:dyDescent="0.35">
      <c r="D522" s="1">
        <v>44232</v>
      </c>
      <c r="E522" t="s">
        <v>102</v>
      </c>
      <c r="F522" s="17">
        <v>124.5</v>
      </c>
      <c r="G522" s="17">
        <v>3.6275452568912568E-3</v>
      </c>
      <c r="H522" s="17">
        <v>0.44999699999999621</v>
      </c>
    </row>
    <row r="523" spans="4:8" x14ac:dyDescent="0.35">
      <c r="D523" s="1">
        <v>44232</v>
      </c>
      <c r="E523" t="s">
        <v>109</v>
      </c>
      <c r="F523" s="17">
        <v>1810.900024</v>
      </c>
      <c r="G523" s="17">
        <v>1.2298060095503693E-2</v>
      </c>
      <c r="H523" s="17">
        <v>22</v>
      </c>
    </row>
    <row r="524" spans="4:8" x14ac:dyDescent="0.35">
      <c r="D524" s="1">
        <v>44232</v>
      </c>
      <c r="E524" t="s">
        <v>105</v>
      </c>
      <c r="F524" s="17">
        <v>2.863</v>
      </c>
      <c r="G524" s="17">
        <v>-2.4531516183986392E-2</v>
      </c>
      <c r="H524" s="17">
        <v>-7.2000000000000064E-2</v>
      </c>
    </row>
    <row r="525" spans="4:8" x14ac:dyDescent="0.35">
      <c r="D525" s="1">
        <v>44232</v>
      </c>
      <c r="E525" t="s">
        <v>104</v>
      </c>
      <c r="F525" s="17">
        <v>2.863</v>
      </c>
      <c r="G525" s="17">
        <v>-2.4531516183986392E-2</v>
      </c>
      <c r="H525" s="17">
        <v>-7.2000000000000064E-2</v>
      </c>
    </row>
    <row r="526" spans="4:8" x14ac:dyDescent="0.35">
      <c r="D526" s="1">
        <v>44231</v>
      </c>
      <c r="E526" t="s">
        <v>107</v>
      </c>
      <c r="F526" s="17">
        <v>58.84</v>
      </c>
      <c r="G526" s="17">
        <v>6.5001882740367478E-3</v>
      </c>
      <c r="H526" s="17">
        <v>0.38000100000000003</v>
      </c>
    </row>
    <row r="527" spans="4:8" x14ac:dyDescent="0.35">
      <c r="D527" s="1">
        <v>44231</v>
      </c>
      <c r="E527" t="s">
        <v>102</v>
      </c>
      <c r="F527" s="17">
        <v>124.050003</v>
      </c>
      <c r="G527" s="17">
        <v>8.0682535232338558E-4</v>
      </c>
      <c r="H527" s="17">
        <v>0.10000600000000759</v>
      </c>
    </row>
    <row r="528" spans="4:8" x14ac:dyDescent="0.35">
      <c r="D528" s="1">
        <v>44231</v>
      </c>
      <c r="E528" t="s">
        <v>109</v>
      </c>
      <c r="F528" s="17">
        <v>1788.900024</v>
      </c>
      <c r="G528" s="17">
        <v>-2.3632751969219993E-2</v>
      </c>
      <c r="H528" s="17">
        <v>-43.299927000000025</v>
      </c>
    </row>
    <row r="529" spans="4:8" x14ac:dyDescent="0.35">
      <c r="D529" s="1">
        <v>44231</v>
      </c>
      <c r="E529" t="s">
        <v>105</v>
      </c>
      <c r="F529" s="17">
        <v>2.9350000000000001</v>
      </c>
      <c r="G529" s="17">
        <v>5.2348512011473614E-2</v>
      </c>
      <c r="H529" s="17">
        <v>0.14599999999999991</v>
      </c>
    </row>
    <row r="530" spans="4:8" x14ac:dyDescent="0.35">
      <c r="D530" s="1">
        <v>44231</v>
      </c>
      <c r="E530" t="s">
        <v>104</v>
      </c>
      <c r="F530" s="17">
        <v>2.9350000000000001</v>
      </c>
      <c r="G530" s="17">
        <v>5.2348512011473614E-2</v>
      </c>
      <c r="H530" s="17">
        <v>0.14599999999999991</v>
      </c>
    </row>
    <row r="531" spans="4:8" x14ac:dyDescent="0.35">
      <c r="D531" s="1">
        <v>44230</v>
      </c>
      <c r="E531" t="s">
        <v>107</v>
      </c>
      <c r="F531" s="17">
        <v>58.459999000000003</v>
      </c>
      <c r="G531" s="17">
        <v>1.7403411371448161E-2</v>
      </c>
      <c r="H531" s="17">
        <v>1</v>
      </c>
    </row>
    <row r="532" spans="4:8" x14ac:dyDescent="0.35">
      <c r="D532" s="1">
        <v>44230</v>
      </c>
      <c r="E532" t="s">
        <v>102</v>
      </c>
      <c r="F532" s="17">
        <v>123.949997</v>
      </c>
      <c r="G532" s="17">
        <v>4.4570096522364364E-3</v>
      </c>
      <c r="H532" s="17">
        <v>0.54999499999999557</v>
      </c>
    </row>
    <row r="533" spans="4:8" x14ac:dyDescent="0.35">
      <c r="D533" s="1">
        <v>44230</v>
      </c>
      <c r="E533" t="s">
        <v>109</v>
      </c>
      <c r="F533" s="17">
        <v>1832.1999510000001</v>
      </c>
      <c r="G533" s="17">
        <v>9.286812346353759E-4</v>
      </c>
      <c r="H533" s="17">
        <v>1.6999510000000555</v>
      </c>
    </row>
    <row r="534" spans="4:8" x14ac:dyDescent="0.35">
      <c r="D534" s="1">
        <v>44230</v>
      </c>
      <c r="E534" t="s">
        <v>105</v>
      </c>
      <c r="F534" s="17">
        <v>2.7890000000000001</v>
      </c>
      <c r="G534" s="17">
        <v>-1.9683655536028136E-2</v>
      </c>
      <c r="H534" s="17">
        <v>-5.600000000000005E-2</v>
      </c>
    </row>
    <row r="535" spans="4:8" x14ac:dyDescent="0.35">
      <c r="D535" s="1">
        <v>44230</v>
      </c>
      <c r="E535" t="s">
        <v>104</v>
      </c>
      <c r="F535" s="17">
        <v>2.7890000000000001</v>
      </c>
      <c r="G535" s="17">
        <v>-1.9683655536028136E-2</v>
      </c>
      <c r="H535" s="17">
        <v>-5.600000000000005E-2</v>
      </c>
    </row>
    <row r="536" spans="4:8" x14ac:dyDescent="0.35">
      <c r="D536" s="1">
        <v>44229</v>
      </c>
      <c r="E536" t="s">
        <v>107</v>
      </c>
      <c r="F536" s="17">
        <v>57.459999000000003</v>
      </c>
      <c r="G536" s="17">
        <v>2.8274838434594933E-2</v>
      </c>
      <c r="H536" s="17">
        <v>1.5799980000000033</v>
      </c>
    </row>
    <row r="537" spans="4:8" x14ac:dyDescent="0.35">
      <c r="D537" s="1">
        <v>44229</v>
      </c>
      <c r="E537" t="s">
        <v>102</v>
      </c>
      <c r="F537" s="17">
        <v>123.400002</v>
      </c>
      <c r="G537" s="17">
        <v>-1.5556410300062381E-2</v>
      </c>
      <c r="H537" s="17">
        <v>-1.9499959999999987</v>
      </c>
    </row>
    <row r="538" spans="4:8" x14ac:dyDescent="0.35">
      <c r="D538" s="1">
        <v>44229</v>
      </c>
      <c r="E538" t="s">
        <v>109</v>
      </c>
      <c r="F538" s="17">
        <v>1830.5</v>
      </c>
      <c r="G538" s="17">
        <v>-1.6283344906554195E-2</v>
      </c>
      <c r="H538" s="17">
        <v>-30.300048999999944</v>
      </c>
    </row>
    <row r="539" spans="4:8" x14ac:dyDescent="0.35">
      <c r="D539" s="1">
        <v>44229</v>
      </c>
      <c r="E539" t="s">
        <v>105</v>
      </c>
      <c r="F539" s="17">
        <v>2.8450000000000002</v>
      </c>
      <c r="G539" s="17">
        <v>-1.7543859649122432E-3</v>
      </c>
      <c r="H539" s="17">
        <v>-4.9999999999998934E-3</v>
      </c>
    </row>
    <row r="540" spans="4:8" x14ac:dyDescent="0.35">
      <c r="D540" s="1">
        <v>44229</v>
      </c>
      <c r="E540" t="s">
        <v>104</v>
      </c>
      <c r="F540" s="17">
        <v>2.8450000000000002</v>
      </c>
      <c r="G540" s="17">
        <v>-1.7543859649122432E-3</v>
      </c>
      <c r="H540" s="17">
        <v>-4.9999999999998934E-3</v>
      </c>
    </row>
    <row r="541" spans="4:8" x14ac:dyDescent="0.35">
      <c r="D541" s="1">
        <v>44228</v>
      </c>
      <c r="E541" t="s">
        <v>107</v>
      </c>
      <c r="F541" s="17">
        <v>55.880001</v>
      </c>
      <c r="G541" s="17">
        <v>0</v>
      </c>
      <c r="H541" s="17">
        <v>0</v>
      </c>
    </row>
    <row r="542" spans="4:8" x14ac:dyDescent="0.35">
      <c r="D542" s="1">
        <v>44228</v>
      </c>
      <c r="E542" t="s">
        <v>102</v>
      </c>
      <c r="F542" s="17">
        <v>125.349998</v>
      </c>
      <c r="G542" s="17">
        <v>1.9520138743883038E-2</v>
      </c>
      <c r="H542" s="17">
        <v>2.4000010000000032</v>
      </c>
    </row>
    <row r="543" spans="4:8" x14ac:dyDescent="0.35">
      <c r="D543" s="1">
        <v>44228</v>
      </c>
      <c r="E543" t="s">
        <v>109</v>
      </c>
      <c r="F543" s="17">
        <v>1860.8000489999999</v>
      </c>
      <c r="G543" s="17">
        <v>7.3079627791424375E-3</v>
      </c>
      <c r="H543" s="17">
        <v>13.5</v>
      </c>
    </row>
    <row r="544" spans="4:8" x14ac:dyDescent="0.35">
      <c r="D544" s="1">
        <v>44228</v>
      </c>
      <c r="E544" t="s">
        <v>105</v>
      </c>
      <c r="F544" s="17">
        <v>2.85</v>
      </c>
      <c r="G544" s="17">
        <v>0.11154446177847115</v>
      </c>
      <c r="H544" s="17">
        <v>0.28600000000000003</v>
      </c>
    </row>
    <row r="545" spans="4:8" x14ac:dyDescent="0.35">
      <c r="D545" s="1">
        <v>44228</v>
      </c>
      <c r="E545" t="s">
        <v>104</v>
      </c>
      <c r="F545" s="17">
        <v>2.85</v>
      </c>
      <c r="G545" s="17">
        <v>0.11154446177847115</v>
      </c>
      <c r="H545" s="17">
        <v>0.28600000000000003</v>
      </c>
    </row>
    <row r="546" spans="4:8" x14ac:dyDescent="0.35">
      <c r="D546" s="1">
        <v>44225</v>
      </c>
      <c r="E546" t="s">
        <v>107</v>
      </c>
      <c r="F546" s="17">
        <v>55.880001</v>
      </c>
      <c r="G546" s="17">
        <v>6.3029354637662337E-3</v>
      </c>
      <c r="H546" s="17">
        <v>0.35000200000000348</v>
      </c>
    </row>
    <row r="547" spans="4:8" x14ac:dyDescent="0.35">
      <c r="D547" s="1">
        <v>44225</v>
      </c>
      <c r="E547" t="s">
        <v>102</v>
      </c>
      <c r="F547" s="17">
        <v>122.949997</v>
      </c>
      <c r="G547" s="17">
        <v>-8.4677661290322882E-3</v>
      </c>
      <c r="H547" s="17">
        <v>-1.0500030000000038</v>
      </c>
    </row>
    <row r="548" spans="4:8" x14ac:dyDescent="0.35">
      <c r="D548" s="1">
        <v>44225</v>
      </c>
      <c r="E548" t="s">
        <v>109</v>
      </c>
      <c r="F548" s="17">
        <v>1847.3000489999999</v>
      </c>
      <c r="G548" s="17">
        <v>5.114546426492627E-3</v>
      </c>
      <c r="H548" s="17">
        <v>9.4000249999999141</v>
      </c>
    </row>
    <row r="549" spans="4:8" x14ac:dyDescent="0.35">
      <c r="D549" s="1">
        <v>44225</v>
      </c>
      <c r="E549" t="s">
        <v>105</v>
      </c>
      <c r="F549" s="17">
        <v>2.5640000000000001</v>
      </c>
      <c r="G549" s="17">
        <v>-3.7537537537537566E-2</v>
      </c>
      <c r="H549" s="17">
        <v>-0.10000000000000009</v>
      </c>
    </row>
    <row r="550" spans="4:8" x14ac:dyDescent="0.35">
      <c r="D550" s="1">
        <v>44225</v>
      </c>
      <c r="E550" t="s">
        <v>104</v>
      </c>
      <c r="F550" s="17">
        <v>2.5640000000000001</v>
      </c>
      <c r="G550" s="17">
        <v>-3.7537537537537566E-2</v>
      </c>
      <c r="H550" s="17">
        <v>-0.10000000000000009</v>
      </c>
    </row>
    <row r="551" spans="4:8" x14ac:dyDescent="0.35">
      <c r="D551" s="1">
        <v>44224</v>
      </c>
      <c r="E551" t="s">
        <v>107</v>
      </c>
      <c r="F551" s="17">
        <v>55.529998999999997</v>
      </c>
      <c r="G551" s="17">
        <v>-5.0170577850375455E-3</v>
      </c>
      <c r="H551" s="17">
        <v>-0.28000200000000319</v>
      </c>
    </row>
    <row r="552" spans="4:8" x14ac:dyDescent="0.35">
      <c r="D552" s="1">
        <v>44224</v>
      </c>
      <c r="E552" t="s">
        <v>102</v>
      </c>
      <c r="F552" s="17">
        <v>124</v>
      </c>
      <c r="G552" s="17">
        <v>-1.1952191235059761E-2</v>
      </c>
      <c r="H552" s="17">
        <v>-1.5</v>
      </c>
    </row>
    <row r="553" spans="4:8" x14ac:dyDescent="0.35">
      <c r="D553" s="1">
        <v>44224</v>
      </c>
      <c r="E553" t="s">
        <v>109</v>
      </c>
      <c r="F553" s="17">
        <v>1837.900024</v>
      </c>
      <c r="G553" s="17">
        <v>-3.7942435410798173E-3</v>
      </c>
      <c r="H553" s="17">
        <v>-7</v>
      </c>
    </row>
    <row r="554" spans="4:8" x14ac:dyDescent="0.35">
      <c r="D554" s="1">
        <v>44224</v>
      </c>
      <c r="E554" t="s">
        <v>105</v>
      </c>
      <c r="F554" s="17">
        <v>2.6640000000000001</v>
      </c>
      <c r="G554" s="17">
        <v>-3.4782608695652049E-2</v>
      </c>
      <c r="H554" s="17">
        <v>-9.5999999999999641E-2</v>
      </c>
    </row>
    <row r="555" spans="4:8" x14ac:dyDescent="0.35">
      <c r="D555" s="1">
        <v>44224</v>
      </c>
      <c r="E555" t="s">
        <v>104</v>
      </c>
      <c r="F555" s="17">
        <v>2.6640000000000001</v>
      </c>
      <c r="G555" s="17">
        <v>-3.4782608695652049E-2</v>
      </c>
      <c r="H555" s="17">
        <v>-9.5999999999999641E-2</v>
      </c>
    </row>
    <row r="556" spans="4:8" x14ac:dyDescent="0.35">
      <c r="D556" s="1">
        <v>44223</v>
      </c>
      <c r="E556" t="s">
        <v>107</v>
      </c>
      <c r="F556" s="17">
        <v>55.810001</v>
      </c>
      <c r="G556" s="17">
        <v>-1.7885709175459999E-3</v>
      </c>
      <c r="H556" s="17">
        <v>-9.999899999999684E-2</v>
      </c>
    </row>
    <row r="557" spans="4:8" x14ac:dyDescent="0.35">
      <c r="D557" s="1">
        <v>44223</v>
      </c>
      <c r="E557" t="s">
        <v>102</v>
      </c>
      <c r="F557" s="17">
        <v>125.5</v>
      </c>
      <c r="G557" s="17">
        <v>8.0321285140562242E-3</v>
      </c>
      <c r="H557" s="17">
        <v>1</v>
      </c>
    </row>
    <row r="558" spans="4:8" x14ac:dyDescent="0.35">
      <c r="D558" s="1">
        <v>44223</v>
      </c>
      <c r="E558" t="s">
        <v>109</v>
      </c>
      <c r="F558" s="17">
        <v>1844.900024</v>
      </c>
      <c r="G558" s="17">
        <v>-3.1339099549152283E-3</v>
      </c>
      <c r="H558" s="17">
        <v>-5.7999270000000251</v>
      </c>
    </row>
    <row r="559" spans="4:8" x14ac:dyDescent="0.35">
      <c r="D559" s="1">
        <v>44223</v>
      </c>
      <c r="E559" t="s">
        <v>105</v>
      </c>
      <c r="F559" s="17">
        <v>2.76</v>
      </c>
      <c r="G559" s="17">
        <v>3.9156626506023959E-2</v>
      </c>
      <c r="H559" s="17">
        <v>0.10399999999999965</v>
      </c>
    </row>
    <row r="560" spans="4:8" x14ac:dyDescent="0.35">
      <c r="D560" s="1">
        <v>44223</v>
      </c>
      <c r="E560" t="s">
        <v>104</v>
      </c>
      <c r="F560" s="17">
        <v>2.76</v>
      </c>
      <c r="G560" s="17">
        <v>3.9156626506023959E-2</v>
      </c>
      <c r="H560" s="17">
        <v>0.10399999999999965</v>
      </c>
    </row>
    <row r="561" spans="4:8" x14ac:dyDescent="0.35">
      <c r="D561" s="1">
        <v>44222</v>
      </c>
      <c r="E561" t="s">
        <v>107</v>
      </c>
      <c r="F561" s="17">
        <v>55.91</v>
      </c>
      <c r="G561" s="17">
        <v>5.3684680499552163E-4</v>
      </c>
      <c r="H561" s="17">
        <v>2.9998999999996556E-2</v>
      </c>
    </row>
    <row r="562" spans="4:8" x14ac:dyDescent="0.35">
      <c r="D562" s="1">
        <v>44222</v>
      </c>
      <c r="E562" t="s">
        <v>102</v>
      </c>
      <c r="F562" s="17">
        <v>124.5</v>
      </c>
      <c r="G562" s="17">
        <v>1.0141987829614604E-2</v>
      </c>
      <c r="H562" s="17">
        <v>1.25</v>
      </c>
    </row>
    <row r="563" spans="4:8" x14ac:dyDescent="0.35">
      <c r="D563" s="1">
        <v>44222</v>
      </c>
      <c r="E563" t="s">
        <v>109</v>
      </c>
      <c r="F563" s="17">
        <v>1850.6999510000001</v>
      </c>
      <c r="G563" s="17">
        <v>-2.2643123325551129E-3</v>
      </c>
      <c r="H563" s="17">
        <v>-4.2000729999999749</v>
      </c>
    </row>
    <row r="564" spans="4:8" x14ac:dyDescent="0.35">
      <c r="D564" s="1">
        <v>44222</v>
      </c>
      <c r="E564" t="s">
        <v>105</v>
      </c>
      <c r="F564" s="17">
        <v>2.6560000000000001</v>
      </c>
      <c r="G564" s="17">
        <v>2.0753266717909405E-2</v>
      </c>
      <c r="H564" s="17">
        <v>5.400000000000027E-2</v>
      </c>
    </row>
    <row r="565" spans="4:8" x14ac:dyDescent="0.35">
      <c r="D565" s="1">
        <v>44222</v>
      </c>
      <c r="E565" t="s">
        <v>104</v>
      </c>
      <c r="F565" s="17">
        <v>2.6560000000000001</v>
      </c>
      <c r="G565" s="17">
        <v>2.0753266717909405E-2</v>
      </c>
      <c r="H565" s="17">
        <v>5.400000000000027E-2</v>
      </c>
    </row>
    <row r="566" spans="4:8" x14ac:dyDescent="0.35">
      <c r="D566" s="1">
        <v>44221</v>
      </c>
      <c r="E566" t="s">
        <v>107</v>
      </c>
      <c r="F566" s="17">
        <v>55.880001</v>
      </c>
      <c r="G566" s="17">
        <v>8.4822414726584278E-3</v>
      </c>
      <c r="H566" s="17">
        <v>0.47000100000000344</v>
      </c>
    </row>
    <row r="567" spans="4:8" x14ac:dyDescent="0.35">
      <c r="D567" s="1">
        <v>44221</v>
      </c>
      <c r="E567" t="s">
        <v>102</v>
      </c>
      <c r="F567" s="17">
        <v>123.25</v>
      </c>
      <c r="G567" s="17">
        <v>-6.449036522796406E-3</v>
      </c>
      <c r="H567" s="17">
        <v>-0.80000300000000379</v>
      </c>
    </row>
    <row r="568" spans="4:8" x14ac:dyDescent="0.35">
      <c r="D568" s="1">
        <v>44221</v>
      </c>
      <c r="E568" t="s">
        <v>109</v>
      </c>
      <c r="F568" s="17">
        <v>1854.900024</v>
      </c>
      <c r="G568" s="17">
        <v>-4.3106483867123038E-4</v>
      </c>
      <c r="H568" s="17">
        <v>-0.79992700000002515</v>
      </c>
    </row>
    <row r="569" spans="4:8" x14ac:dyDescent="0.35">
      <c r="D569" s="1">
        <v>44221</v>
      </c>
      <c r="E569" t="s">
        <v>105</v>
      </c>
      <c r="F569" s="17">
        <v>2.6019999999999999</v>
      </c>
      <c r="G569" s="17">
        <v>6.3777596075224721E-2</v>
      </c>
      <c r="H569" s="17">
        <v>0.15599999999999969</v>
      </c>
    </row>
    <row r="570" spans="4:8" x14ac:dyDescent="0.35">
      <c r="D570" s="1">
        <v>44221</v>
      </c>
      <c r="E570" t="s">
        <v>104</v>
      </c>
      <c r="F570" s="17">
        <v>2.6019999999999999</v>
      </c>
      <c r="G570" s="17">
        <v>6.3777596075224721E-2</v>
      </c>
      <c r="H570" s="17">
        <v>0.15599999999999969</v>
      </c>
    </row>
    <row r="571" spans="4:8" x14ac:dyDescent="0.35">
      <c r="D571" s="1">
        <v>44218</v>
      </c>
      <c r="E571" t="s">
        <v>107</v>
      </c>
      <c r="F571" s="17">
        <v>55.41</v>
      </c>
      <c r="G571" s="17">
        <v>-1.2299430028500228E-2</v>
      </c>
      <c r="H571" s="17">
        <v>-0.68999800000000278</v>
      </c>
    </row>
    <row r="572" spans="4:8" x14ac:dyDescent="0.35">
      <c r="D572" s="1">
        <v>44218</v>
      </c>
      <c r="E572" t="s">
        <v>102</v>
      </c>
      <c r="F572" s="17">
        <v>124.050003</v>
      </c>
      <c r="G572" s="17">
        <v>-1.8979786927159771E-2</v>
      </c>
      <c r="H572" s="17">
        <v>-2.3999939999999924</v>
      </c>
    </row>
    <row r="573" spans="4:8" x14ac:dyDescent="0.35">
      <c r="D573" s="1">
        <v>44218</v>
      </c>
      <c r="E573" t="s">
        <v>109</v>
      </c>
      <c r="F573" s="17">
        <v>1855.6999510000001</v>
      </c>
      <c r="G573" s="17">
        <v>-5.1466776110077129E-3</v>
      </c>
      <c r="H573" s="17">
        <v>-9.600097999999889</v>
      </c>
    </row>
    <row r="574" spans="4:8" x14ac:dyDescent="0.35">
      <c r="D574" s="1">
        <v>44218</v>
      </c>
      <c r="E574" t="s">
        <v>105</v>
      </c>
      <c r="F574" s="17">
        <v>2.4460000000000002</v>
      </c>
      <c r="G574" s="17">
        <v>-1.8065034122842202E-2</v>
      </c>
      <c r="H574" s="17">
        <v>-4.4999999999999929E-2</v>
      </c>
    </row>
    <row r="575" spans="4:8" x14ac:dyDescent="0.35">
      <c r="D575" s="1">
        <v>44218</v>
      </c>
      <c r="E575" t="s">
        <v>104</v>
      </c>
      <c r="F575" s="17">
        <v>2.4460000000000002</v>
      </c>
      <c r="G575" s="17">
        <v>-1.8065034122842202E-2</v>
      </c>
      <c r="H575" s="17">
        <v>-4.4999999999999929E-2</v>
      </c>
    </row>
    <row r="576" spans="4:8" x14ac:dyDescent="0.35">
      <c r="D576" s="1">
        <v>44217</v>
      </c>
      <c r="E576" t="s">
        <v>107</v>
      </c>
      <c r="F576" s="17">
        <v>56.099997999999999</v>
      </c>
      <c r="G576" s="17">
        <v>3.5656204149206368E-4</v>
      </c>
      <c r="H576" s="17">
        <v>1.9995999999999015E-2</v>
      </c>
    </row>
    <row r="577" spans="4:8" x14ac:dyDescent="0.35">
      <c r="D577" s="1">
        <v>44217</v>
      </c>
      <c r="E577" t="s">
        <v>102</v>
      </c>
      <c r="F577" s="17">
        <v>126.449997</v>
      </c>
      <c r="G577" s="17">
        <v>9.9840257983392772E-3</v>
      </c>
      <c r="H577" s="17">
        <v>1.25</v>
      </c>
    </row>
    <row r="578" spans="4:8" x14ac:dyDescent="0.35">
      <c r="D578" s="1">
        <v>44217</v>
      </c>
      <c r="E578" t="s">
        <v>109</v>
      </c>
      <c r="F578" s="17">
        <v>1865.3000489999999</v>
      </c>
      <c r="G578" s="17">
        <v>-3.2154723848167217E-4</v>
      </c>
      <c r="H578" s="17">
        <v>-0.59997500000008586</v>
      </c>
    </row>
    <row r="579" spans="4:8" x14ac:dyDescent="0.35">
      <c r="D579" s="1">
        <v>44217</v>
      </c>
      <c r="E579" t="s">
        <v>105</v>
      </c>
      <c r="F579" s="17">
        <v>2.4910000000000001</v>
      </c>
      <c r="G579" s="17">
        <v>-1.8905080740449012E-2</v>
      </c>
      <c r="H579" s="17">
        <v>-4.8000000000000043E-2</v>
      </c>
    </row>
    <row r="580" spans="4:8" x14ac:dyDescent="0.35">
      <c r="D580" s="1">
        <v>44217</v>
      </c>
      <c r="E580" t="s">
        <v>104</v>
      </c>
      <c r="F580" s="17">
        <v>2.4910000000000001</v>
      </c>
      <c r="G580" s="17">
        <v>-1.8905080740449012E-2</v>
      </c>
      <c r="H580" s="17">
        <v>-4.8000000000000043E-2</v>
      </c>
    </row>
    <row r="581" spans="4:8" x14ac:dyDescent="0.35">
      <c r="D581" s="1">
        <v>44216</v>
      </c>
      <c r="E581" t="s">
        <v>107</v>
      </c>
      <c r="F581" s="17">
        <v>56.080002</v>
      </c>
      <c r="G581" s="17">
        <v>3.2200356629683074E-3</v>
      </c>
      <c r="H581" s="17">
        <v>0.17999999999999972</v>
      </c>
    </row>
    <row r="582" spans="4:8" x14ac:dyDescent="0.35">
      <c r="D582" s="1">
        <v>44216</v>
      </c>
      <c r="E582" t="s">
        <v>102</v>
      </c>
      <c r="F582" s="17">
        <v>125.199997</v>
      </c>
      <c r="G582" s="17">
        <v>-1.5336256148859553E-2</v>
      </c>
      <c r="H582" s="17">
        <v>-1.9500050000000044</v>
      </c>
    </row>
    <row r="583" spans="4:8" x14ac:dyDescent="0.35">
      <c r="D583" s="1">
        <v>44216</v>
      </c>
      <c r="E583" t="s">
        <v>109</v>
      </c>
      <c r="F583" s="17">
        <v>1865.900024</v>
      </c>
      <c r="G583" s="17">
        <v>1.4351739059527063E-2</v>
      </c>
      <c r="H583" s="17">
        <v>26.40002400000003</v>
      </c>
    </row>
    <row r="584" spans="4:8" x14ac:dyDescent="0.35">
      <c r="D584" s="1">
        <v>44216</v>
      </c>
      <c r="E584" t="s">
        <v>105</v>
      </c>
      <c r="F584" s="17">
        <v>2.5390000000000001</v>
      </c>
      <c r="G584" s="17">
        <v>-2.7494108405340433E-3</v>
      </c>
      <c r="H584" s="17">
        <v>-6.9999999999996732E-3</v>
      </c>
    </row>
    <row r="585" spans="4:8" x14ac:dyDescent="0.35">
      <c r="D585" s="1">
        <v>44216</v>
      </c>
      <c r="E585" t="s">
        <v>104</v>
      </c>
      <c r="F585" s="17">
        <v>2.5390000000000001</v>
      </c>
      <c r="G585" s="17">
        <v>-2.7494108405340433E-3</v>
      </c>
      <c r="H585" s="17">
        <v>-6.9999999999996732E-3</v>
      </c>
    </row>
    <row r="586" spans="4:8" x14ac:dyDescent="0.35">
      <c r="D586" s="1">
        <v>44215</v>
      </c>
      <c r="E586" t="s">
        <v>107</v>
      </c>
      <c r="F586" s="17">
        <v>55.900002000000001</v>
      </c>
      <c r="G586" s="17">
        <v>1.4519129383634484E-2</v>
      </c>
      <c r="H586" s="17">
        <v>0.80000400000000127</v>
      </c>
    </row>
    <row r="587" spans="4:8" x14ac:dyDescent="0.35">
      <c r="D587" s="1">
        <v>44215</v>
      </c>
      <c r="E587" t="s">
        <v>102</v>
      </c>
      <c r="F587" s="17">
        <v>127.150002</v>
      </c>
      <c r="G587" s="17">
        <v>-7.8032933813480462E-3</v>
      </c>
      <c r="H587" s="17">
        <v>-0.99999199999999178</v>
      </c>
    </row>
    <row r="588" spans="4:8" x14ac:dyDescent="0.35">
      <c r="D588" s="1">
        <v>44215</v>
      </c>
      <c r="E588" t="s">
        <v>109</v>
      </c>
      <c r="F588" s="17">
        <v>1839.5</v>
      </c>
      <c r="G588" s="17">
        <v>5.5758764154496864E-3</v>
      </c>
      <c r="H588" s="17">
        <v>10.199951000000056</v>
      </c>
    </row>
    <row r="589" spans="4:8" x14ac:dyDescent="0.35">
      <c r="D589" s="1">
        <v>44215</v>
      </c>
      <c r="E589" t="s">
        <v>105</v>
      </c>
      <c r="F589" s="17">
        <v>2.5459999999999998</v>
      </c>
      <c r="G589" s="17">
        <v>-6.9784435513335866E-2</v>
      </c>
      <c r="H589" s="17">
        <v>-0.19100000000000028</v>
      </c>
    </row>
    <row r="590" spans="4:8" x14ac:dyDescent="0.35">
      <c r="D590" s="1">
        <v>44215</v>
      </c>
      <c r="E590" t="s">
        <v>104</v>
      </c>
      <c r="F590" s="17">
        <v>2.5459999999999998</v>
      </c>
      <c r="G590" s="17">
        <v>-6.9784435513335866E-2</v>
      </c>
      <c r="H590" s="17">
        <v>-0.19100000000000028</v>
      </c>
    </row>
    <row r="591" spans="4:8" x14ac:dyDescent="0.35">
      <c r="D591" s="1">
        <v>44211</v>
      </c>
      <c r="E591" t="s">
        <v>107</v>
      </c>
      <c r="F591" s="17">
        <v>55.099997999999999</v>
      </c>
      <c r="G591" s="17">
        <v>-2.3395959709179719E-2</v>
      </c>
      <c r="H591" s="17">
        <v>-1.3200000000000003</v>
      </c>
    </row>
    <row r="592" spans="4:8" x14ac:dyDescent="0.35">
      <c r="D592" s="1">
        <v>44211</v>
      </c>
      <c r="E592" t="s">
        <v>102</v>
      </c>
      <c r="F592" s="17">
        <v>128.14999399999999</v>
      </c>
      <c r="G592" s="17">
        <v>6.2818689639868941E-3</v>
      </c>
      <c r="H592" s="17">
        <v>0.79999599999999305</v>
      </c>
    </row>
    <row r="593" spans="4:8" x14ac:dyDescent="0.35">
      <c r="D593" s="1">
        <v>44211</v>
      </c>
      <c r="E593" t="s">
        <v>109</v>
      </c>
      <c r="F593" s="17">
        <v>1829.3000489999999</v>
      </c>
      <c r="G593" s="17">
        <v>-1.1349510589566007E-2</v>
      </c>
      <c r="H593" s="17">
        <v>-21</v>
      </c>
    </row>
    <row r="594" spans="4:8" x14ac:dyDescent="0.35">
      <c r="D594" s="1">
        <v>44211</v>
      </c>
      <c r="E594" t="s">
        <v>105</v>
      </c>
      <c r="F594" s="17">
        <v>2.7370000000000001</v>
      </c>
      <c r="G594" s="17">
        <v>2.6631657914478687E-2</v>
      </c>
      <c r="H594" s="17">
        <v>7.1000000000000174E-2</v>
      </c>
    </row>
    <row r="595" spans="4:8" x14ac:dyDescent="0.35">
      <c r="D595" s="1">
        <v>44211</v>
      </c>
      <c r="E595" t="s">
        <v>104</v>
      </c>
      <c r="F595" s="17">
        <v>2.7370000000000001</v>
      </c>
      <c r="G595" s="17">
        <v>2.6631657914478687E-2</v>
      </c>
      <c r="H595" s="17">
        <v>7.1000000000000174E-2</v>
      </c>
    </row>
    <row r="596" spans="4:8" x14ac:dyDescent="0.35">
      <c r="D596" s="1">
        <v>44210</v>
      </c>
      <c r="E596" t="s">
        <v>107</v>
      </c>
      <c r="F596" s="17">
        <v>56.419998</v>
      </c>
      <c r="G596" s="17">
        <v>6.4216374166671869E-3</v>
      </c>
      <c r="H596" s="17">
        <v>0.3599969999999999</v>
      </c>
    </row>
    <row r="597" spans="4:8" x14ac:dyDescent="0.35">
      <c r="D597" s="1">
        <v>44210</v>
      </c>
      <c r="E597" t="s">
        <v>102</v>
      </c>
      <c r="F597" s="17">
        <v>127.349998</v>
      </c>
      <c r="G597" s="17">
        <v>1.6766451097804388E-2</v>
      </c>
      <c r="H597" s="17">
        <v>2.0999979999999994</v>
      </c>
    </row>
    <row r="598" spans="4:8" x14ac:dyDescent="0.35">
      <c r="D598" s="1">
        <v>44210</v>
      </c>
      <c r="E598" t="s">
        <v>109</v>
      </c>
      <c r="F598" s="17">
        <v>1850.3000489999999</v>
      </c>
      <c r="G598" s="17">
        <v>-1.780280018734757E-3</v>
      </c>
      <c r="H598" s="17">
        <v>-3.2999270000000251</v>
      </c>
    </row>
    <row r="599" spans="4:8" x14ac:dyDescent="0.35">
      <c r="D599" s="1">
        <v>44210</v>
      </c>
      <c r="E599" t="s">
        <v>105</v>
      </c>
      <c r="F599" s="17">
        <v>2.6659999999999999</v>
      </c>
      <c r="G599" s="17">
        <v>-2.2368903557022351E-2</v>
      </c>
      <c r="H599" s="17">
        <v>-6.0999999999999943E-2</v>
      </c>
    </row>
    <row r="600" spans="4:8" x14ac:dyDescent="0.35">
      <c r="D600" s="1">
        <v>44210</v>
      </c>
      <c r="E600" t="s">
        <v>104</v>
      </c>
      <c r="F600" s="17">
        <v>2.6659999999999999</v>
      </c>
      <c r="G600" s="17">
        <v>-2.2368903557022351E-2</v>
      </c>
      <c r="H600" s="17">
        <v>-6.0999999999999943E-2</v>
      </c>
    </row>
    <row r="601" spans="4:8" x14ac:dyDescent="0.35">
      <c r="D601" s="1">
        <v>44209</v>
      </c>
      <c r="E601" t="s">
        <v>107</v>
      </c>
      <c r="F601" s="17">
        <v>56.060001</v>
      </c>
      <c r="G601" s="17">
        <v>-9.1905440370963678E-3</v>
      </c>
      <c r="H601" s="17">
        <v>-0.5200010000000006</v>
      </c>
    </row>
    <row r="602" spans="4:8" x14ac:dyDescent="0.35">
      <c r="D602" s="1">
        <v>44209</v>
      </c>
      <c r="E602" t="s">
        <v>102</v>
      </c>
      <c r="F602" s="17">
        <v>125.25</v>
      </c>
      <c r="G602" s="17">
        <v>3.1713327319385046E-2</v>
      </c>
      <c r="H602" s="17">
        <v>3.8499979999999994</v>
      </c>
    </row>
    <row r="603" spans="4:8" x14ac:dyDescent="0.35">
      <c r="D603" s="1">
        <v>44209</v>
      </c>
      <c r="E603" t="s">
        <v>109</v>
      </c>
      <c r="F603" s="17">
        <v>1853.599976</v>
      </c>
      <c r="G603" s="17">
        <v>5.8060404040669433E-3</v>
      </c>
      <c r="H603" s="17">
        <v>10.699951999999939</v>
      </c>
    </row>
    <row r="604" spans="4:8" x14ac:dyDescent="0.35">
      <c r="D604" s="1">
        <v>44209</v>
      </c>
      <c r="E604" t="s">
        <v>105</v>
      </c>
      <c r="F604" s="17">
        <v>2.7269999999999999</v>
      </c>
      <c r="G604" s="17">
        <v>-9.4442426443880293E-3</v>
      </c>
      <c r="H604" s="17">
        <v>-2.6000000000000245E-2</v>
      </c>
    </row>
    <row r="605" spans="4:8" x14ac:dyDescent="0.35">
      <c r="D605" s="1">
        <v>44209</v>
      </c>
      <c r="E605" t="s">
        <v>104</v>
      </c>
      <c r="F605" s="17">
        <v>2.7269999999999999</v>
      </c>
      <c r="G605" s="17">
        <v>-9.4442426443880293E-3</v>
      </c>
      <c r="H605" s="17">
        <v>-2.6000000000000245E-2</v>
      </c>
    </row>
    <row r="606" spans="4:8" x14ac:dyDescent="0.35">
      <c r="D606" s="1">
        <v>44208</v>
      </c>
      <c r="E606" t="s">
        <v>107</v>
      </c>
      <c r="F606" s="17">
        <v>56.580002</v>
      </c>
      <c r="G606" s="17">
        <v>1.6528961552281778E-2</v>
      </c>
      <c r="H606" s="17">
        <v>0.92000200000000376</v>
      </c>
    </row>
    <row r="607" spans="4:8" x14ac:dyDescent="0.35">
      <c r="D607" s="1">
        <v>44208</v>
      </c>
      <c r="E607" t="s">
        <v>102</v>
      </c>
      <c r="F607" s="17">
        <v>121.400002</v>
      </c>
      <c r="G607" s="17">
        <v>-4.1165089530628457E-4</v>
      </c>
      <c r="H607" s="17">
        <v>-4.9994999999995571E-2</v>
      </c>
    </row>
    <row r="608" spans="4:8" x14ac:dyDescent="0.35">
      <c r="D608" s="1">
        <v>44208</v>
      </c>
      <c r="E608" t="s">
        <v>109</v>
      </c>
      <c r="F608" s="17">
        <v>1842.900024</v>
      </c>
      <c r="G608" s="17">
        <v>-3.622378939736718E-3</v>
      </c>
      <c r="H608" s="17">
        <v>-6.6999519999999393</v>
      </c>
    </row>
    <row r="609" spans="4:8" x14ac:dyDescent="0.35">
      <c r="D609" s="1">
        <v>44208</v>
      </c>
      <c r="E609" t="s">
        <v>105</v>
      </c>
      <c r="F609" s="17">
        <v>2.7530000000000001</v>
      </c>
      <c r="G609" s="17">
        <v>2.1842009464871598E-3</v>
      </c>
      <c r="H609" s="17">
        <v>6.0000000000002274E-3</v>
      </c>
    </row>
    <row r="610" spans="4:8" x14ac:dyDescent="0.35">
      <c r="D610" s="1">
        <v>44208</v>
      </c>
      <c r="E610" t="s">
        <v>104</v>
      </c>
      <c r="F610" s="17">
        <v>2.7530000000000001</v>
      </c>
      <c r="G610" s="17">
        <v>2.1842009464871598E-3</v>
      </c>
      <c r="H610" s="17">
        <v>6.0000000000002274E-3</v>
      </c>
    </row>
    <row r="611" spans="4:8" x14ac:dyDescent="0.35">
      <c r="D611" s="1">
        <v>44207</v>
      </c>
      <c r="E611" t="s">
        <v>107</v>
      </c>
      <c r="F611" s="17">
        <v>55.66</v>
      </c>
      <c r="G611" s="17">
        <v>-5.8939451368478319E-3</v>
      </c>
      <c r="H611" s="17">
        <v>-0.33000200000000035</v>
      </c>
    </row>
    <row r="612" spans="4:8" x14ac:dyDescent="0.35">
      <c r="D612" s="1">
        <v>44207</v>
      </c>
      <c r="E612" t="s">
        <v>102</v>
      </c>
      <c r="F612" s="17">
        <v>121.449997</v>
      </c>
      <c r="G612" s="17">
        <v>-1.8189167781467286E-2</v>
      </c>
      <c r="H612" s="17">
        <v>-2.25</v>
      </c>
    </row>
    <row r="613" spans="4:8" x14ac:dyDescent="0.35">
      <c r="D613" s="1">
        <v>44207</v>
      </c>
      <c r="E613" t="s">
        <v>109</v>
      </c>
      <c r="F613" s="17">
        <v>1849.599976</v>
      </c>
      <c r="G613" s="17">
        <v>8.4510115058198994E-3</v>
      </c>
      <c r="H613" s="17">
        <v>15.5</v>
      </c>
    </row>
    <row r="614" spans="4:8" x14ac:dyDescent="0.35">
      <c r="D614" s="1">
        <v>44207</v>
      </c>
      <c r="E614" t="s">
        <v>105</v>
      </c>
      <c r="F614" s="17">
        <v>2.7469999999999999</v>
      </c>
      <c r="G614" s="17">
        <v>1.7407407407407299E-2</v>
      </c>
      <c r="H614" s="17">
        <v>4.6999999999999709E-2</v>
      </c>
    </row>
    <row r="615" spans="4:8" x14ac:dyDescent="0.35">
      <c r="D615" s="1">
        <v>44207</v>
      </c>
      <c r="E615" t="s">
        <v>104</v>
      </c>
      <c r="F615" s="17">
        <v>2.7469999999999999</v>
      </c>
      <c r="G615" s="17">
        <v>1.7407407407407299E-2</v>
      </c>
      <c r="H615" s="17">
        <v>4.6999999999999709E-2</v>
      </c>
    </row>
    <row r="616" spans="4:8" x14ac:dyDescent="0.35">
      <c r="D616" s="1">
        <v>44204</v>
      </c>
      <c r="E616" t="s">
        <v>107</v>
      </c>
      <c r="F616" s="17">
        <v>55.990001999999997</v>
      </c>
      <c r="G616" s="17">
        <v>2.9606490812679406E-2</v>
      </c>
      <c r="H616" s="17">
        <v>1.6100009999999969</v>
      </c>
    </row>
    <row r="617" spans="4:8" x14ac:dyDescent="0.35">
      <c r="D617" s="1">
        <v>44204</v>
      </c>
      <c r="E617" t="s">
        <v>102</v>
      </c>
      <c r="F617" s="17">
        <v>123.699997</v>
      </c>
      <c r="G617" s="17">
        <v>2.1469851717090836E-2</v>
      </c>
      <c r="H617" s="17">
        <v>2.5999989999999968</v>
      </c>
    </row>
    <row r="618" spans="4:8" x14ac:dyDescent="0.35">
      <c r="D618" s="1">
        <v>44204</v>
      </c>
      <c r="E618" t="s">
        <v>109</v>
      </c>
      <c r="F618" s="17">
        <v>1834.099976</v>
      </c>
      <c r="G618" s="17">
        <v>-4.0893202424427684E-2</v>
      </c>
      <c r="H618" s="17">
        <v>-78.200072999999975</v>
      </c>
    </row>
    <row r="619" spans="4:8" x14ac:dyDescent="0.35">
      <c r="D619" s="1">
        <v>44204</v>
      </c>
      <c r="E619" t="s">
        <v>105</v>
      </c>
      <c r="F619" s="17">
        <v>2.7</v>
      </c>
      <c r="G619" s="17">
        <v>-1.0626603151337455E-2</v>
      </c>
      <c r="H619" s="17">
        <v>-2.8999999999999915E-2</v>
      </c>
    </row>
    <row r="620" spans="4:8" x14ac:dyDescent="0.35">
      <c r="D620" s="1">
        <v>44204</v>
      </c>
      <c r="E620" t="s">
        <v>104</v>
      </c>
      <c r="F620" s="17">
        <v>2.7</v>
      </c>
      <c r="G620" s="17">
        <v>-1.0626603151337455E-2</v>
      </c>
      <c r="H620" s="17">
        <v>-2.8999999999999915E-2</v>
      </c>
    </row>
    <row r="621" spans="4:8" x14ac:dyDescent="0.35">
      <c r="D621" s="1">
        <v>44203</v>
      </c>
      <c r="E621" t="s">
        <v>107</v>
      </c>
      <c r="F621" s="17">
        <v>54.380001</v>
      </c>
      <c r="G621" s="17">
        <v>1.4733333604665508E-3</v>
      </c>
      <c r="H621" s="17">
        <v>8.0002000000000351E-2</v>
      </c>
    </row>
    <row r="622" spans="4:8" x14ac:dyDescent="0.35">
      <c r="D622" s="1">
        <v>44203</v>
      </c>
      <c r="E622" t="s">
        <v>102</v>
      </c>
      <c r="F622" s="17">
        <v>121.099998</v>
      </c>
      <c r="G622" s="17">
        <v>1.6542266062162573E-3</v>
      </c>
      <c r="H622" s="17">
        <v>0.19999599999999873</v>
      </c>
    </row>
    <row r="623" spans="4:8" x14ac:dyDescent="0.35">
      <c r="D623" s="1">
        <v>44203</v>
      </c>
      <c r="E623" t="s">
        <v>109</v>
      </c>
      <c r="F623" s="17">
        <v>1912.3000489999999</v>
      </c>
      <c r="G623" s="17">
        <v>2.8318343552550681E-3</v>
      </c>
      <c r="H623" s="17">
        <v>5.4000249999999141</v>
      </c>
    </row>
    <row r="624" spans="4:8" x14ac:dyDescent="0.35">
      <c r="D624" s="1">
        <v>44203</v>
      </c>
      <c r="E624" t="s">
        <v>105</v>
      </c>
      <c r="F624" s="17">
        <v>2.7290000000000001</v>
      </c>
      <c r="G624" s="17">
        <v>4.7864506627392856E-3</v>
      </c>
      <c r="H624" s="17">
        <v>1.2999999999999901E-2</v>
      </c>
    </row>
    <row r="625" spans="4:8" x14ac:dyDescent="0.35">
      <c r="D625" s="1">
        <v>44203</v>
      </c>
      <c r="E625" t="s">
        <v>104</v>
      </c>
      <c r="F625" s="17">
        <v>2.7290000000000001</v>
      </c>
      <c r="G625" s="17">
        <v>4.7864506627392856E-3</v>
      </c>
      <c r="H625" s="17">
        <v>1.2999999999999901E-2</v>
      </c>
    </row>
    <row r="626" spans="4:8" x14ac:dyDescent="0.35">
      <c r="D626" s="1">
        <v>44202</v>
      </c>
      <c r="E626" t="s">
        <v>107</v>
      </c>
      <c r="F626" s="17">
        <v>54.299999</v>
      </c>
      <c r="G626" s="17">
        <v>1.3059720636556747E-2</v>
      </c>
      <c r="H626" s="17">
        <v>0.70000100000000032</v>
      </c>
    </row>
    <row r="627" spans="4:8" x14ac:dyDescent="0.35">
      <c r="D627" s="1">
        <v>44202</v>
      </c>
      <c r="E627" t="s">
        <v>102</v>
      </c>
      <c r="F627" s="17">
        <v>120.900002</v>
      </c>
      <c r="G627" s="17">
        <v>-3.3573110049130446E-2</v>
      </c>
      <c r="H627" s="17">
        <v>-4.1999959999999987</v>
      </c>
    </row>
    <row r="628" spans="4:8" x14ac:dyDescent="0.35">
      <c r="D628" s="1">
        <v>44202</v>
      </c>
      <c r="E628" t="s">
        <v>109</v>
      </c>
      <c r="F628" s="17">
        <v>1906.900024</v>
      </c>
      <c r="G628" s="17">
        <v>-2.3454666947958572E-2</v>
      </c>
      <c r="H628" s="17">
        <v>-45.799927000000025</v>
      </c>
    </row>
    <row r="629" spans="4:8" x14ac:dyDescent="0.35">
      <c r="D629" s="1">
        <v>44202</v>
      </c>
      <c r="E629" t="s">
        <v>105</v>
      </c>
      <c r="F629" s="17">
        <v>2.7160000000000002</v>
      </c>
      <c r="G629" s="17">
        <v>5.1813471502591543E-3</v>
      </c>
      <c r="H629" s="17">
        <v>1.4000000000000234E-2</v>
      </c>
    </row>
    <row r="630" spans="4:8" x14ac:dyDescent="0.35">
      <c r="D630" s="1">
        <v>44202</v>
      </c>
      <c r="E630" t="s">
        <v>104</v>
      </c>
      <c r="F630" s="17">
        <v>2.7160000000000002</v>
      </c>
      <c r="G630" s="17">
        <v>5.1813471502591543E-3</v>
      </c>
      <c r="H630" s="17">
        <v>1.4000000000000234E-2</v>
      </c>
    </row>
    <row r="631" spans="4:8" x14ac:dyDescent="0.35">
      <c r="D631" s="1">
        <v>44201</v>
      </c>
      <c r="E631" t="s">
        <v>107</v>
      </c>
      <c r="F631" s="17">
        <v>53.599997999999999</v>
      </c>
      <c r="G631" s="17">
        <v>4.9128948913681657E-2</v>
      </c>
      <c r="H631" s="17">
        <v>2.509997999999996</v>
      </c>
    </row>
    <row r="632" spans="4:8" x14ac:dyDescent="0.35">
      <c r="D632" s="1">
        <v>44201</v>
      </c>
      <c r="E632" t="s">
        <v>102</v>
      </c>
      <c r="F632" s="17">
        <v>125.099998</v>
      </c>
      <c r="G632" s="17">
        <v>-8.3234560709717735E-3</v>
      </c>
      <c r="H632" s="17">
        <v>-1.0500040000000013</v>
      </c>
    </row>
    <row r="633" spans="4:8" x14ac:dyDescent="0.35">
      <c r="D633" s="1">
        <v>44201</v>
      </c>
      <c r="E633" t="s">
        <v>109</v>
      </c>
      <c r="F633" s="17">
        <v>1952.6999510000001</v>
      </c>
      <c r="G633" s="17">
        <v>4.1137451543032406E-3</v>
      </c>
      <c r="H633" s="17">
        <v>8</v>
      </c>
    </row>
    <row r="634" spans="4:8" x14ac:dyDescent="0.35">
      <c r="D634" s="1">
        <v>44201</v>
      </c>
      <c r="E634" t="s">
        <v>105</v>
      </c>
      <c r="F634" s="17">
        <v>2.702</v>
      </c>
      <c r="G634" s="17">
        <v>4.6881053855094924E-2</v>
      </c>
      <c r="H634" s="17">
        <v>0.121</v>
      </c>
    </row>
    <row r="635" spans="4:8" x14ac:dyDescent="0.35">
      <c r="D635" s="1">
        <v>44201</v>
      </c>
      <c r="E635" t="s">
        <v>104</v>
      </c>
      <c r="F635" s="17">
        <v>2.702</v>
      </c>
      <c r="G635" s="17">
        <v>4.6881053855094924E-2</v>
      </c>
      <c r="H635" s="17">
        <v>0.121</v>
      </c>
    </row>
    <row r="636" spans="4:8" x14ac:dyDescent="0.35">
      <c r="D636" s="1">
        <v>44200</v>
      </c>
      <c r="E636" t="s">
        <v>107</v>
      </c>
      <c r="F636" s="17">
        <v>51.09</v>
      </c>
      <c r="G636" s="17"/>
      <c r="H636" s="17"/>
    </row>
    <row r="637" spans="4:8" x14ac:dyDescent="0.35">
      <c r="D637" s="1">
        <v>44200</v>
      </c>
      <c r="E637" t="s">
        <v>102</v>
      </c>
      <c r="F637" s="17">
        <v>126.150002</v>
      </c>
      <c r="G637" s="17">
        <v>-1.637425341130604E-2</v>
      </c>
      <c r="H637" s="17">
        <v>-2.0999979999999994</v>
      </c>
    </row>
    <row r="638" spans="4:8" x14ac:dyDescent="0.35">
      <c r="D638" s="1">
        <v>44200</v>
      </c>
      <c r="E638" t="s">
        <v>109</v>
      </c>
      <c r="F638" s="17">
        <v>1944.6999510000001</v>
      </c>
      <c r="G638" s="17">
        <v>2.7256867389025885E-2</v>
      </c>
      <c r="H638" s="17">
        <v>51.599975000000086</v>
      </c>
    </row>
    <row r="639" spans="4:8" x14ac:dyDescent="0.35">
      <c r="D639" s="1">
        <v>44200</v>
      </c>
      <c r="E639" t="s">
        <v>105</v>
      </c>
      <c r="F639" s="17">
        <v>2.581</v>
      </c>
      <c r="G639" s="17">
        <v>1.6541945647892797E-2</v>
      </c>
      <c r="H639" s="17">
        <v>4.1999999999999815E-2</v>
      </c>
    </row>
    <row r="640" spans="4:8" x14ac:dyDescent="0.35">
      <c r="D640" s="1">
        <v>44200</v>
      </c>
      <c r="E640" t="s">
        <v>104</v>
      </c>
      <c r="F640" s="17">
        <v>2.581</v>
      </c>
      <c r="G640" s="17">
        <v>1.6541945647892797E-2</v>
      </c>
      <c r="H640" s="17">
        <v>4.1999999999999815E-2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1F572-4602-41AF-A0A7-29442CB6D849}">
  <sheetPr>
    <tabColor rgb="FFC00000"/>
  </sheetPr>
  <dimension ref="A1:H1602"/>
  <sheetViews>
    <sheetView zoomScale="90" zoomScaleNormal="90" workbookViewId="0">
      <selection activeCell="B11" sqref="B11"/>
    </sheetView>
  </sheetViews>
  <sheetFormatPr baseColWidth="10" defaultRowHeight="14.5" x14ac:dyDescent="0.35"/>
  <cols>
    <col min="1" max="1" width="13.7265625" bestFit="1" customWidth="1"/>
    <col min="2" max="2" width="13.90625" bestFit="1" customWidth="1"/>
    <col min="3" max="3" width="11.54296875" bestFit="1" customWidth="1"/>
    <col min="4" max="4" width="20.1796875" bestFit="1" customWidth="1"/>
    <col min="5" max="5" width="13.90625" bestFit="1" customWidth="1"/>
    <col min="6" max="6" width="15.81640625" bestFit="1" customWidth="1"/>
    <col min="7" max="7" width="14.90625" bestFit="1" customWidth="1"/>
    <col min="8" max="8" width="15" bestFit="1" customWidth="1"/>
  </cols>
  <sheetData>
    <row r="1" spans="1:8" x14ac:dyDescent="0.35">
      <c r="A1" s="23" t="s">
        <v>143</v>
      </c>
      <c r="D1" s="23" t="s">
        <v>134</v>
      </c>
    </row>
    <row r="3" spans="1:8" x14ac:dyDescent="0.35">
      <c r="A3" s="2" t="s">
        <v>9</v>
      </c>
      <c r="B3" t="s">
        <v>2</v>
      </c>
      <c r="D3" s="2" t="s">
        <v>9</v>
      </c>
      <c r="E3" t="s">
        <v>2</v>
      </c>
    </row>
    <row r="5" spans="1:8" x14ac:dyDescent="0.35">
      <c r="A5" s="2" t="s">
        <v>142</v>
      </c>
      <c r="F5" s="2" t="s">
        <v>129</v>
      </c>
    </row>
    <row r="6" spans="1:8" x14ac:dyDescent="0.35">
      <c r="A6" s="2" t="s">
        <v>10</v>
      </c>
      <c r="B6" t="s">
        <v>135</v>
      </c>
      <c r="D6" s="2" t="s">
        <v>6</v>
      </c>
      <c r="E6" s="2" t="s">
        <v>10</v>
      </c>
      <c r="F6" t="s">
        <v>112</v>
      </c>
      <c r="G6" t="s">
        <v>126</v>
      </c>
      <c r="H6" t="s">
        <v>127</v>
      </c>
    </row>
    <row r="7" spans="1:8" x14ac:dyDescent="0.35">
      <c r="A7" t="s">
        <v>78</v>
      </c>
      <c r="B7" s="17">
        <v>0.9425</v>
      </c>
      <c r="D7" s="1">
        <v>44383</v>
      </c>
      <c r="E7" t="s">
        <v>78</v>
      </c>
      <c r="F7" s="17">
        <v>0.85546</v>
      </c>
      <c r="G7" s="17">
        <v>-1.9134290047835433E-3</v>
      </c>
      <c r="H7" s="17">
        <v>-1.6399999999999748E-3</v>
      </c>
    </row>
    <row r="8" spans="1:8" x14ac:dyDescent="0.35">
      <c r="A8" t="s">
        <v>80</v>
      </c>
      <c r="B8" s="17">
        <v>1.234111</v>
      </c>
      <c r="D8" s="1">
        <v>44383</v>
      </c>
      <c r="E8" t="s">
        <v>82</v>
      </c>
      <c r="F8" s="17">
        <v>131.162003</v>
      </c>
      <c r="G8" s="17">
        <v>-4.4629753320683217E-3</v>
      </c>
      <c r="H8" s="17">
        <v>-0.58799700000000144</v>
      </c>
    </row>
    <row r="9" spans="1:8" x14ac:dyDescent="0.35">
      <c r="A9" t="s">
        <v>82</v>
      </c>
      <c r="B9" s="17">
        <v>133.96800200000001</v>
      </c>
      <c r="D9" s="1">
        <v>44383</v>
      </c>
      <c r="E9" t="s">
        <v>80</v>
      </c>
      <c r="F9" s="17">
        <v>1.1846939999999999</v>
      </c>
      <c r="G9" s="17">
        <v>-7.818687422035559E-4</v>
      </c>
      <c r="H9" s="17">
        <v>-9.2700000000012217E-4</v>
      </c>
    </row>
    <row r="10" spans="1:8" x14ac:dyDescent="0.35">
      <c r="A10" t="s">
        <v>90</v>
      </c>
      <c r="B10" s="17">
        <v>1.2039</v>
      </c>
      <c r="D10" s="1">
        <v>44383</v>
      </c>
      <c r="E10" t="s">
        <v>90</v>
      </c>
      <c r="F10" s="17">
        <v>1.1690799999999999</v>
      </c>
      <c r="G10" s="17">
        <v>2.3836062762582566E-3</v>
      </c>
      <c r="H10" s="17">
        <v>2.7800000000000047E-3</v>
      </c>
    </row>
    <row r="11" spans="1:8" x14ac:dyDescent="0.35">
      <c r="A11" t="s">
        <v>98</v>
      </c>
      <c r="B11" s="17">
        <v>0.93832000000000004</v>
      </c>
      <c r="D11" s="1">
        <v>44383</v>
      </c>
      <c r="E11" t="s">
        <v>94</v>
      </c>
      <c r="F11" s="17">
        <v>153.31100499999999</v>
      </c>
      <c r="G11" s="17">
        <v>-2.6217519997608E-3</v>
      </c>
      <c r="H11" s="17">
        <v>-0.40299999999999159</v>
      </c>
    </row>
    <row r="12" spans="1:8" x14ac:dyDescent="0.35">
      <c r="A12" t="s">
        <v>94</v>
      </c>
      <c r="B12" s="17">
        <v>155.945999</v>
      </c>
      <c r="D12" s="1">
        <v>44383</v>
      </c>
      <c r="E12" t="s">
        <v>92</v>
      </c>
      <c r="F12" s="17">
        <v>1.3847160000000001</v>
      </c>
      <c r="G12" s="17">
        <v>1.1495698873421366E-3</v>
      </c>
      <c r="H12" s="17">
        <v>1.5899999999999803E-3</v>
      </c>
    </row>
    <row r="13" spans="1:8" x14ac:dyDescent="0.35">
      <c r="A13" t="s">
        <v>92</v>
      </c>
      <c r="B13" s="17">
        <v>1.4226780000000001</v>
      </c>
      <c r="D13" s="1">
        <v>44383</v>
      </c>
      <c r="E13" t="s">
        <v>86</v>
      </c>
      <c r="F13" s="17">
        <v>7.6229999999999996E-3</v>
      </c>
      <c r="G13" s="17">
        <v>4.8774057474294365E-3</v>
      </c>
      <c r="H13" s="17">
        <v>3.6999999999999707E-5</v>
      </c>
    </row>
    <row r="14" spans="1:8" x14ac:dyDescent="0.35">
      <c r="A14" t="s">
        <v>86</v>
      </c>
      <c r="B14" s="17">
        <v>8.7170000000000008E-3</v>
      </c>
      <c r="D14" s="1">
        <v>44383</v>
      </c>
      <c r="E14" t="s">
        <v>84</v>
      </c>
      <c r="F14" s="17">
        <v>6.515E-3</v>
      </c>
      <c r="G14" s="17">
        <v>4.6260601387817495E-3</v>
      </c>
      <c r="H14" s="17">
        <v>2.9999999999999645E-5</v>
      </c>
    </row>
    <row r="15" spans="1:8" x14ac:dyDescent="0.35">
      <c r="A15" t="s">
        <v>84</v>
      </c>
      <c r="B15" s="17">
        <v>0.75019999999999998</v>
      </c>
      <c r="D15" s="1">
        <v>44383</v>
      </c>
      <c r="E15" t="s">
        <v>88</v>
      </c>
      <c r="F15" s="17">
        <v>9.0290000000000006E-3</v>
      </c>
      <c r="G15" s="17">
        <v>3.4452100466770144E-3</v>
      </c>
      <c r="H15" s="17">
        <v>3.0999999999999778E-5</v>
      </c>
    </row>
    <row r="16" spans="1:8" x14ac:dyDescent="0.35">
      <c r="A16" t="s">
        <v>88</v>
      </c>
      <c r="B16" s="17">
        <v>9.7389999999999994E-3</v>
      </c>
      <c r="D16" s="1">
        <v>44383</v>
      </c>
      <c r="E16" t="s">
        <v>98</v>
      </c>
      <c r="F16" s="17">
        <v>0.84409999999999996</v>
      </c>
      <c r="G16" s="17">
        <v>7.8250972209047945E-4</v>
      </c>
      <c r="H16" s="17">
        <v>6.5999999999999392E-4</v>
      </c>
    </row>
    <row r="17" spans="1:8" x14ac:dyDescent="0.35">
      <c r="A17" t="s">
        <v>96</v>
      </c>
      <c r="B17" s="17">
        <v>0.86999000000000004</v>
      </c>
      <c r="D17" s="1">
        <v>44383</v>
      </c>
      <c r="E17" t="s">
        <v>96</v>
      </c>
      <c r="F17" s="17">
        <v>0.72216999999999998</v>
      </c>
      <c r="G17" s="17">
        <v>-1.1479944674965387E-3</v>
      </c>
      <c r="H17" s="17">
        <v>-8.2999999999999741E-4</v>
      </c>
    </row>
    <row r="18" spans="1:8" x14ac:dyDescent="0.35">
      <c r="A18" t="s">
        <v>100</v>
      </c>
      <c r="B18" s="17">
        <v>111.954002</v>
      </c>
      <c r="D18" s="1">
        <v>44383</v>
      </c>
      <c r="E18" t="s">
        <v>100</v>
      </c>
      <c r="F18" s="17">
        <v>110.75700399999999</v>
      </c>
      <c r="G18" s="17">
        <v>-3.4012506698835095E-3</v>
      </c>
      <c r="H18" s="17">
        <v>-0.37799800000000516</v>
      </c>
    </row>
    <row r="19" spans="1:8" x14ac:dyDescent="0.35">
      <c r="D19" s="1">
        <v>44382</v>
      </c>
      <c r="E19" t="s">
        <v>78</v>
      </c>
      <c r="F19" s="17">
        <v>0.85709999999999997</v>
      </c>
      <c r="G19" s="17">
        <v>-4.4024207506186287E-3</v>
      </c>
      <c r="H19" s="17">
        <v>-3.7900000000000711E-3</v>
      </c>
    </row>
    <row r="20" spans="1:8" x14ac:dyDescent="0.35">
      <c r="D20" s="1">
        <v>44382</v>
      </c>
      <c r="E20" t="s">
        <v>82</v>
      </c>
      <c r="F20" s="17">
        <v>131.75</v>
      </c>
      <c r="G20" s="17">
        <v>-3.147556860312008E-3</v>
      </c>
      <c r="H20" s="17">
        <v>-0.41599999999999682</v>
      </c>
    </row>
    <row r="21" spans="1:8" x14ac:dyDescent="0.35">
      <c r="D21" s="1">
        <v>44382</v>
      </c>
      <c r="E21" t="s">
        <v>80</v>
      </c>
      <c r="F21" s="17">
        <v>1.185621</v>
      </c>
      <c r="G21" s="17">
        <v>8.4161725577072287E-4</v>
      </c>
      <c r="H21" s="17">
        <v>9.9700000000013667E-4</v>
      </c>
    </row>
    <row r="22" spans="1:8" x14ac:dyDescent="0.35">
      <c r="D22" s="1">
        <v>44382</v>
      </c>
      <c r="E22" t="s">
        <v>90</v>
      </c>
      <c r="F22" s="17">
        <v>1.1662999999999999</v>
      </c>
      <c r="G22" s="17">
        <v>4.1844606695135905E-3</v>
      </c>
      <c r="H22" s="17">
        <v>4.8599999999998644E-3</v>
      </c>
    </row>
    <row r="23" spans="1:8" x14ac:dyDescent="0.35">
      <c r="D23" s="1">
        <v>44382</v>
      </c>
      <c r="E23" t="s">
        <v>94</v>
      </c>
      <c r="F23" s="17">
        <v>153.71400499999999</v>
      </c>
      <c r="G23" s="17">
        <v>1.3811285936411416E-3</v>
      </c>
      <c r="H23" s="17">
        <v>0.21200599999997394</v>
      </c>
    </row>
    <row r="24" spans="1:8" x14ac:dyDescent="0.35">
      <c r="D24" s="1">
        <v>44382</v>
      </c>
      <c r="E24" t="s">
        <v>92</v>
      </c>
      <c r="F24" s="17">
        <v>1.3831260000000001</v>
      </c>
      <c r="G24" s="17">
        <v>5.2145752283330972E-3</v>
      </c>
      <c r="H24" s="17">
        <v>7.1750000000001535E-3</v>
      </c>
    </row>
    <row r="25" spans="1:8" x14ac:dyDescent="0.35">
      <c r="D25" s="1">
        <v>44382</v>
      </c>
      <c r="E25" t="s">
        <v>86</v>
      </c>
      <c r="F25" s="17">
        <v>7.5859999999999999E-3</v>
      </c>
      <c r="G25" s="17">
        <v>2.6434047052603825E-3</v>
      </c>
      <c r="H25" s="17">
        <v>2.0000000000000052E-5</v>
      </c>
    </row>
    <row r="26" spans="1:8" x14ac:dyDescent="0.35">
      <c r="D26" s="1">
        <v>44382</v>
      </c>
      <c r="E26" t="s">
        <v>84</v>
      </c>
      <c r="F26" s="17">
        <v>6.4850000000000003E-3</v>
      </c>
      <c r="G26" s="17">
        <v>-1.5396458814472044E-3</v>
      </c>
      <c r="H26" s="17">
        <v>-9.9999999999995925E-6</v>
      </c>
    </row>
    <row r="27" spans="1:8" x14ac:dyDescent="0.35">
      <c r="D27" s="1">
        <v>44382</v>
      </c>
      <c r="E27" t="s">
        <v>88</v>
      </c>
      <c r="F27" s="17">
        <v>8.9980000000000008E-3</v>
      </c>
      <c r="G27" s="17">
        <v>3.9049425415597799E-3</v>
      </c>
      <c r="H27" s="17">
        <v>3.5000000000000309E-5</v>
      </c>
    </row>
    <row r="28" spans="1:8" x14ac:dyDescent="0.35">
      <c r="D28" s="1">
        <v>44382</v>
      </c>
      <c r="E28" t="s">
        <v>98</v>
      </c>
      <c r="F28" s="17">
        <v>0.84343999999999997</v>
      </c>
      <c r="G28" s="17">
        <v>-8.4108274595745829E-4</v>
      </c>
      <c r="H28" s="17">
        <v>-7.0999999999998842E-4</v>
      </c>
    </row>
    <row r="29" spans="1:8" x14ac:dyDescent="0.35">
      <c r="D29" s="1">
        <v>44382</v>
      </c>
      <c r="E29" t="s">
        <v>96</v>
      </c>
      <c r="F29" s="17">
        <v>0.72299999999999998</v>
      </c>
      <c r="G29" s="17">
        <v>-5.1873357458343781E-3</v>
      </c>
      <c r="H29" s="17">
        <v>-3.7700000000000511E-3</v>
      </c>
    </row>
    <row r="30" spans="1:8" x14ac:dyDescent="0.35">
      <c r="D30" s="1">
        <v>44382</v>
      </c>
      <c r="E30" t="s">
        <v>100</v>
      </c>
      <c r="F30" s="17">
        <v>111.135002</v>
      </c>
      <c r="G30" s="17">
        <v>-3.9167264539197253E-3</v>
      </c>
      <c r="H30" s="17">
        <v>-0.43699700000000519</v>
      </c>
    </row>
    <row r="31" spans="1:8" x14ac:dyDescent="0.35">
      <c r="D31" s="1">
        <v>44379</v>
      </c>
      <c r="E31" t="s">
        <v>78</v>
      </c>
      <c r="F31" s="17">
        <v>0.86089000000000004</v>
      </c>
      <c r="G31" s="17">
        <v>4.1992791237504788E-3</v>
      </c>
      <c r="H31" s="17">
        <v>3.6000000000000476E-3</v>
      </c>
    </row>
    <row r="32" spans="1:8" x14ac:dyDescent="0.35">
      <c r="D32" s="1">
        <v>44379</v>
      </c>
      <c r="E32" t="s">
        <v>82</v>
      </c>
      <c r="F32" s="17">
        <v>132.166</v>
      </c>
      <c r="G32" s="17">
        <v>3.1422749039275275E-3</v>
      </c>
      <c r="H32" s="17">
        <v>0.41400099999998474</v>
      </c>
    </row>
    <row r="33" spans="4:8" x14ac:dyDescent="0.35">
      <c r="D33" s="1">
        <v>44379</v>
      </c>
      <c r="E33" t="s">
        <v>80</v>
      </c>
      <c r="F33" s="17">
        <v>1.1846239999999999</v>
      </c>
      <c r="G33" s="17">
        <v>-8.8810021616358634E-4</v>
      </c>
      <c r="H33" s="17">
        <v>-1.0530000000001927E-3</v>
      </c>
    </row>
    <row r="34" spans="4:8" x14ac:dyDescent="0.35">
      <c r="D34" s="1">
        <v>44379</v>
      </c>
      <c r="E34" t="s">
        <v>90</v>
      </c>
      <c r="F34" s="17">
        <v>1.16144</v>
      </c>
      <c r="G34" s="17">
        <v>-4.1499468395239181E-3</v>
      </c>
      <c r="H34" s="17">
        <v>-4.8399999999999554E-3</v>
      </c>
    </row>
    <row r="35" spans="4:8" x14ac:dyDescent="0.35">
      <c r="D35" s="1">
        <v>44379</v>
      </c>
      <c r="E35" t="s">
        <v>94</v>
      </c>
      <c r="F35" s="17">
        <v>153.50199900000001</v>
      </c>
      <c r="G35" s="17">
        <v>-1.0802509376073596E-3</v>
      </c>
      <c r="H35" s="17">
        <v>-0.16599999999999682</v>
      </c>
    </row>
    <row r="36" spans="4:8" x14ac:dyDescent="0.35">
      <c r="D36" s="1">
        <v>44379</v>
      </c>
      <c r="E36" t="s">
        <v>92</v>
      </c>
      <c r="F36" s="17">
        <v>1.3759509999999999</v>
      </c>
      <c r="G36" s="17">
        <v>-5.0357397236995552E-3</v>
      </c>
      <c r="H36" s="17">
        <v>-6.9639999999999702E-3</v>
      </c>
    </row>
    <row r="37" spans="4:8" x14ac:dyDescent="0.35">
      <c r="D37" s="1">
        <v>44379</v>
      </c>
      <c r="E37" t="s">
        <v>86</v>
      </c>
      <c r="F37" s="17">
        <v>7.5659999999999998E-3</v>
      </c>
      <c r="G37" s="17">
        <v>-2.6364355391510748E-3</v>
      </c>
      <c r="H37" s="17">
        <v>-2.0000000000000052E-5</v>
      </c>
    </row>
    <row r="38" spans="4:8" x14ac:dyDescent="0.35">
      <c r="D38" s="1">
        <v>44379</v>
      </c>
      <c r="E38" t="s">
        <v>84</v>
      </c>
      <c r="F38" s="17">
        <v>6.4949999999999999E-3</v>
      </c>
      <c r="G38" s="17">
        <v>1.2332357021736079E-3</v>
      </c>
      <c r="H38" s="17">
        <v>8.0000000000001945E-6</v>
      </c>
    </row>
    <row r="39" spans="4:8" x14ac:dyDescent="0.35">
      <c r="D39" s="1">
        <v>44379</v>
      </c>
      <c r="E39" t="s">
        <v>88</v>
      </c>
      <c r="F39" s="17">
        <v>8.9630000000000005E-3</v>
      </c>
      <c r="G39" s="17">
        <v>-4.0004444938326004E-3</v>
      </c>
      <c r="H39" s="17">
        <v>-3.5999999999999574E-5</v>
      </c>
    </row>
    <row r="40" spans="4:8" x14ac:dyDescent="0.35">
      <c r="D40" s="1">
        <v>44379</v>
      </c>
      <c r="E40" t="s">
        <v>98</v>
      </c>
      <c r="F40" s="17">
        <v>0.84414999999999996</v>
      </c>
      <c r="G40" s="17">
        <v>8.8925776618439334E-4</v>
      </c>
      <c r="H40" s="17">
        <v>7.499999999999174E-4</v>
      </c>
    </row>
    <row r="41" spans="4:8" x14ac:dyDescent="0.35">
      <c r="D41" s="1">
        <v>44379</v>
      </c>
      <c r="E41" t="s">
        <v>96</v>
      </c>
      <c r="F41" s="17">
        <v>0.72677000000000003</v>
      </c>
      <c r="G41" s="17">
        <v>5.061470592302688E-3</v>
      </c>
      <c r="H41" s="17">
        <v>3.6599999999999966E-3</v>
      </c>
    </row>
    <row r="42" spans="4:8" x14ac:dyDescent="0.35">
      <c r="D42" s="1">
        <v>44379</v>
      </c>
      <c r="E42" t="s">
        <v>100</v>
      </c>
      <c r="F42" s="17">
        <v>111.57199900000001</v>
      </c>
      <c r="G42" s="17">
        <v>4.0315143080566218E-3</v>
      </c>
      <c r="H42" s="17">
        <v>0.44799799999999834</v>
      </c>
    </row>
    <row r="43" spans="4:8" x14ac:dyDescent="0.35">
      <c r="D43" s="1">
        <v>44378</v>
      </c>
      <c r="E43" t="s">
        <v>78</v>
      </c>
      <c r="F43" s="17">
        <v>0.85729</v>
      </c>
      <c r="G43" s="17">
        <v>-2.884492364236991E-3</v>
      </c>
      <c r="H43" s="17">
        <v>-2.4800000000000377E-3</v>
      </c>
    </row>
    <row r="44" spans="4:8" x14ac:dyDescent="0.35">
      <c r="D44" s="1">
        <v>44378</v>
      </c>
      <c r="E44" t="s">
        <v>82</v>
      </c>
      <c r="F44" s="17">
        <v>131.75199900000001</v>
      </c>
      <c r="G44" s="17">
        <v>1.6040550094648456E-3</v>
      </c>
      <c r="H44" s="17">
        <v>0.21099900000001526</v>
      </c>
    </row>
    <row r="45" spans="4:8" x14ac:dyDescent="0.35">
      <c r="D45" s="1">
        <v>44378</v>
      </c>
      <c r="E45" t="s">
        <v>80</v>
      </c>
      <c r="F45" s="17">
        <v>1.1856770000000001</v>
      </c>
      <c r="G45" s="17">
        <v>-3.794342598217234E-3</v>
      </c>
      <c r="H45" s="17">
        <v>-4.5159999999999645E-3</v>
      </c>
    </row>
    <row r="46" spans="4:8" x14ac:dyDescent="0.35">
      <c r="D46" s="1">
        <v>44378</v>
      </c>
      <c r="E46" t="s">
        <v>90</v>
      </c>
      <c r="F46" s="17">
        <v>1.16628</v>
      </c>
      <c r="G46" s="17">
        <v>3.0790401651328084E-3</v>
      </c>
      <c r="H46" s="17">
        <v>3.5799999999999166E-3</v>
      </c>
    </row>
    <row r="47" spans="4:8" x14ac:dyDescent="0.35">
      <c r="D47" s="1">
        <v>44378</v>
      </c>
      <c r="E47" t="s">
        <v>94</v>
      </c>
      <c r="F47" s="17">
        <v>153.66799900000001</v>
      </c>
      <c r="G47" s="17">
        <v>4.5432329116731904E-3</v>
      </c>
      <c r="H47" s="17">
        <v>0.69499200000001338</v>
      </c>
    </row>
    <row r="48" spans="4:8" x14ac:dyDescent="0.35">
      <c r="D48" s="1">
        <v>44378</v>
      </c>
      <c r="E48" t="s">
        <v>92</v>
      </c>
      <c r="F48" s="17">
        <v>1.3829149999999999</v>
      </c>
      <c r="G48" s="17">
        <v>-9.8246374455944669E-4</v>
      </c>
      <c r="H48" s="17">
        <v>-1.3600000000000279E-3</v>
      </c>
    </row>
    <row r="49" spans="4:8" x14ac:dyDescent="0.35">
      <c r="D49" s="1">
        <v>44378</v>
      </c>
      <c r="E49" t="s">
        <v>86</v>
      </c>
      <c r="F49" s="17">
        <v>7.5859999999999999E-3</v>
      </c>
      <c r="G49" s="17">
        <v>-1.7107514146598225E-3</v>
      </c>
      <c r="H49" s="17">
        <v>-1.2999999999999991E-5</v>
      </c>
    </row>
    <row r="50" spans="4:8" x14ac:dyDescent="0.35">
      <c r="D50" s="1">
        <v>44378</v>
      </c>
      <c r="E50" t="s">
        <v>84</v>
      </c>
      <c r="F50" s="17">
        <v>6.4869999999999997E-3</v>
      </c>
      <c r="G50" s="17">
        <v>-4.4505831798650058E-3</v>
      </c>
      <c r="H50" s="17">
        <v>-2.900000000000038E-5</v>
      </c>
    </row>
    <row r="51" spans="4:8" x14ac:dyDescent="0.35">
      <c r="D51" s="1">
        <v>44378</v>
      </c>
      <c r="E51" t="s">
        <v>88</v>
      </c>
      <c r="F51" s="17">
        <v>8.9990000000000001E-3</v>
      </c>
      <c r="G51" s="17">
        <v>-5.3056261744223983E-3</v>
      </c>
      <c r="H51" s="17">
        <v>-4.7999999999999432E-5</v>
      </c>
    </row>
    <row r="52" spans="4:8" x14ac:dyDescent="0.35">
      <c r="D52" s="1">
        <v>44378</v>
      </c>
      <c r="E52" t="s">
        <v>98</v>
      </c>
      <c r="F52" s="17">
        <v>0.84340000000000004</v>
      </c>
      <c r="G52" s="17">
        <v>3.8086169959534537E-3</v>
      </c>
      <c r="H52" s="17">
        <v>3.2000000000000917E-3</v>
      </c>
    </row>
    <row r="53" spans="4:8" x14ac:dyDescent="0.35">
      <c r="D53" s="1">
        <v>44378</v>
      </c>
      <c r="E53" t="s">
        <v>96</v>
      </c>
      <c r="F53" s="17">
        <v>0.72311000000000003</v>
      </c>
      <c r="G53" s="17">
        <v>9.8283499446288544E-4</v>
      </c>
      <c r="H53" s="17">
        <v>7.0999999999998842E-4</v>
      </c>
    </row>
    <row r="54" spans="4:8" x14ac:dyDescent="0.35">
      <c r="D54" s="1">
        <v>44378</v>
      </c>
      <c r="E54" t="s">
        <v>100</v>
      </c>
      <c r="F54" s="17">
        <v>111.12400100000001</v>
      </c>
      <c r="G54" s="17">
        <v>5.3286016075053131E-3</v>
      </c>
      <c r="H54" s="17">
        <v>0.58899700000000621</v>
      </c>
    </row>
    <row r="55" spans="4:8" x14ac:dyDescent="0.35">
      <c r="D55" s="1">
        <v>44377</v>
      </c>
      <c r="E55" t="s">
        <v>78</v>
      </c>
      <c r="F55" s="17">
        <v>0.85977000000000003</v>
      </c>
      <c r="G55" s="17">
        <v>4.3053292995110708E-4</v>
      </c>
      <c r="H55" s="17">
        <v>3.6999999999998145E-4</v>
      </c>
    </row>
    <row r="56" spans="4:8" x14ac:dyDescent="0.35">
      <c r="D56" s="1">
        <v>44377</v>
      </c>
      <c r="E56" t="s">
        <v>82</v>
      </c>
      <c r="F56" s="17">
        <v>131.541</v>
      </c>
      <c r="G56" s="17">
        <v>-2.956090683766626E-3</v>
      </c>
      <c r="H56" s="17">
        <v>-0.39000000000001478</v>
      </c>
    </row>
    <row r="57" spans="4:8" x14ac:dyDescent="0.35">
      <c r="D57" s="1">
        <v>44377</v>
      </c>
      <c r="E57" t="s">
        <v>80</v>
      </c>
      <c r="F57" s="17">
        <v>1.1901930000000001</v>
      </c>
      <c r="G57" s="17">
        <v>-2.2608958076603455E-3</v>
      </c>
      <c r="H57" s="17">
        <v>-2.6969999999999494E-3</v>
      </c>
    </row>
    <row r="58" spans="4:8" x14ac:dyDescent="0.35">
      <c r="D58" s="1">
        <v>44377</v>
      </c>
      <c r="E58" t="s">
        <v>90</v>
      </c>
      <c r="F58" s="17">
        <v>1.1627000000000001</v>
      </c>
      <c r="G58" s="17">
        <v>-4.2984869325992514E-4</v>
      </c>
      <c r="H58" s="17">
        <v>-4.9999999999994493E-4</v>
      </c>
    </row>
    <row r="59" spans="4:8" x14ac:dyDescent="0.35">
      <c r="D59" s="1">
        <v>44377</v>
      </c>
      <c r="E59" t="s">
        <v>94</v>
      </c>
      <c r="F59" s="17">
        <v>152.973007</v>
      </c>
      <c r="G59" s="17">
        <v>-3.3032904170782252E-3</v>
      </c>
      <c r="H59" s="17">
        <v>-0.50698900000000435</v>
      </c>
    </row>
    <row r="60" spans="4:8" x14ac:dyDescent="0.35">
      <c r="D60" s="1">
        <v>44377</v>
      </c>
      <c r="E60" t="s">
        <v>92</v>
      </c>
      <c r="F60" s="17">
        <v>1.3842749999999999</v>
      </c>
      <c r="G60" s="17">
        <v>-2.6161714121850916E-3</v>
      </c>
      <c r="H60" s="17">
        <v>-3.6310000000001619E-3</v>
      </c>
    </row>
    <row r="61" spans="4:8" x14ac:dyDescent="0.35">
      <c r="D61" s="1">
        <v>44377</v>
      </c>
      <c r="E61" t="s">
        <v>86</v>
      </c>
      <c r="F61" s="17">
        <v>7.5989999999999999E-3</v>
      </c>
      <c r="G61" s="17">
        <v>3.0359028511087096E-3</v>
      </c>
      <c r="H61" s="17">
        <v>2.2999999999999583E-5</v>
      </c>
    </row>
    <row r="62" spans="4:8" x14ac:dyDescent="0.35">
      <c r="D62" s="1">
        <v>44377</v>
      </c>
      <c r="E62" t="s">
        <v>84</v>
      </c>
      <c r="F62" s="17">
        <v>6.5160000000000001E-3</v>
      </c>
      <c r="G62" s="17">
        <v>3.3877425315676502E-3</v>
      </c>
      <c r="H62" s="17">
        <v>2.2000000000000318E-5</v>
      </c>
    </row>
    <row r="63" spans="4:8" x14ac:dyDescent="0.35">
      <c r="D63" s="1">
        <v>44377</v>
      </c>
      <c r="E63" t="s">
        <v>88</v>
      </c>
      <c r="F63" s="17">
        <v>9.0469999999999995E-3</v>
      </c>
      <c r="G63" s="17">
        <v>6.6364340227840514E-4</v>
      </c>
      <c r="H63" s="17">
        <v>5.9999999999990616E-6</v>
      </c>
    </row>
    <row r="64" spans="4:8" x14ac:dyDescent="0.35">
      <c r="D64" s="1">
        <v>44377</v>
      </c>
      <c r="E64" t="s">
        <v>98</v>
      </c>
      <c r="F64" s="17">
        <v>0.84019999999999995</v>
      </c>
      <c r="G64" s="17">
        <v>2.2664917094117878E-3</v>
      </c>
      <c r="H64" s="17">
        <v>1.8999999999999018E-3</v>
      </c>
    </row>
    <row r="65" spans="4:8" x14ac:dyDescent="0.35">
      <c r="D65" s="1">
        <v>44377</v>
      </c>
      <c r="E65" t="s">
        <v>96</v>
      </c>
      <c r="F65" s="17">
        <v>0.72240000000000004</v>
      </c>
      <c r="G65" s="17">
        <v>2.6231419411251173E-3</v>
      </c>
      <c r="H65" s="17">
        <v>1.8900000000000583E-3</v>
      </c>
    </row>
    <row r="66" spans="4:8" x14ac:dyDescent="0.35">
      <c r="D66" s="1">
        <v>44377</v>
      </c>
      <c r="E66" t="s">
        <v>100</v>
      </c>
      <c r="F66" s="17">
        <v>110.535004</v>
      </c>
      <c r="G66" s="17">
        <v>-6.1474826039299192E-4</v>
      </c>
      <c r="H66" s="17">
        <v>-6.7993000000001302E-2</v>
      </c>
    </row>
    <row r="67" spans="4:8" x14ac:dyDescent="0.35">
      <c r="D67" s="1">
        <v>44376</v>
      </c>
      <c r="E67" t="s">
        <v>78</v>
      </c>
      <c r="F67" s="17">
        <v>0.85940000000000005</v>
      </c>
      <c r="G67" s="17">
        <v>3.490929401781016E-5</v>
      </c>
      <c r="H67" s="17">
        <v>3.0000000000085514E-5</v>
      </c>
    </row>
    <row r="68" spans="4:8" x14ac:dyDescent="0.35">
      <c r="D68" s="1">
        <v>44376</v>
      </c>
      <c r="E68" t="s">
        <v>82</v>
      </c>
      <c r="F68" s="17">
        <v>131.93100000000001</v>
      </c>
      <c r="G68" s="17">
        <v>-2.9774948719627375E-3</v>
      </c>
      <c r="H68" s="17">
        <v>-0.39399699999998461</v>
      </c>
    </row>
    <row r="69" spans="4:8" x14ac:dyDescent="0.35">
      <c r="D69" s="1">
        <v>44376</v>
      </c>
      <c r="E69" t="s">
        <v>80</v>
      </c>
      <c r="F69" s="17">
        <v>1.19289</v>
      </c>
      <c r="G69" s="17">
        <v>-1.1095154557596585E-3</v>
      </c>
      <c r="H69" s="17">
        <v>-1.3250000000000206E-3</v>
      </c>
    </row>
    <row r="70" spans="4:8" x14ac:dyDescent="0.35">
      <c r="D70" s="1">
        <v>44376</v>
      </c>
      <c r="E70" t="s">
        <v>90</v>
      </c>
      <c r="F70" s="17">
        <v>1.1632</v>
      </c>
      <c r="G70" s="17">
        <v>-1.9769130931809604E-4</v>
      </c>
      <c r="H70" s="17">
        <v>-2.2999999999995246E-4</v>
      </c>
    </row>
    <row r="71" spans="4:8" x14ac:dyDescent="0.35">
      <c r="D71" s="1">
        <v>44376</v>
      </c>
      <c r="E71" t="s">
        <v>94</v>
      </c>
      <c r="F71" s="17">
        <v>153.479996</v>
      </c>
      <c r="G71" s="17">
        <v>-3.1371239155600587E-3</v>
      </c>
      <c r="H71" s="17">
        <v>-0.48300100000000157</v>
      </c>
    </row>
    <row r="72" spans="4:8" x14ac:dyDescent="0.35">
      <c r="D72" s="1">
        <v>44376</v>
      </c>
      <c r="E72" t="s">
        <v>92</v>
      </c>
      <c r="F72" s="17">
        <v>1.3879060000000001</v>
      </c>
      <c r="G72" s="17">
        <v>-1.1514883706870095E-3</v>
      </c>
      <c r="H72" s="17">
        <v>-1.5999999999998238E-3</v>
      </c>
    </row>
    <row r="73" spans="4:8" x14ac:dyDescent="0.35">
      <c r="D73" s="1">
        <v>44376</v>
      </c>
      <c r="E73" t="s">
        <v>86</v>
      </c>
      <c r="F73" s="17">
        <v>7.5760000000000003E-3</v>
      </c>
      <c r="G73" s="17">
        <v>3.0451476234609363E-3</v>
      </c>
      <c r="H73" s="17">
        <v>2.3000000000000451E-5</v>
      </c>
    </row>
    <row r="74" spans="4:8" x14ac:dyDescent="0.35">
      <c r="D74" s="1">
        <v>44376</v>
      </c>
      <c r="E74" t="s">
        <v>84</v>
      </c>
      <c r="F74" s="17">
        <v>6.4939999999999998E-3</v>
      </c>
      <c r="G74" s="17">
        <v>2.9343629343629219E-3</v>
      </c>
      <c r="H74" s="17">
        <v>1.899999999999992E-5</v>
      </c>
    </row>
    <row r="75" spans="4:8" x14ac:dyDescent="0.35">
      <c r="D75" s="1">
        <v>44376</v>
      </c>
      <c r="E75" t="s">
        <v>88</v>
      </c>
      <c r="F75" s="17">
        <v>9.0410000000000004E-3</v>
      </c>
      <c r="G75" s="17">
        <v>1.9949019173224709E-3</v>
      </c>
      <c r="H75" s="17">
        <v>1.8000000000000654E-5</v>
      </c>
    </row>
    <row r="76" spans="4:8" x14ac:dyDescent="0.35">
      <c r="D76" s="1">
        <v>44376</v>
      </c>
      <c r="E76" t="s">
        <v>98</v>
      </c>
      <c r="F76" s="17">
        <v>0.83830000000000005</v>
      </c>
      <c r="G76" s="17">
        <v>1.1106201559646243E-3</v>
      </c>
      <c r="H76" s="17">
        <v>9.3000000000009742E-4</v>
      </c>
    </row>
    <row r="77" spans="4:8" x14ac:dyDescent="0.35">
      <c r="D77" s="1">
        <v>44376</v>
      </c>
      <c r="E77" t="s">
        <v>96</v>
      </c>
      <c r="F77" s="17">
        <v>0.72050999999999998</v>
      </c>
      <c r="G77" s="17">
        <v>1.1532903512672262E-3</v>
      </c>
      <c r="H77" s="17">
        <v>8.2999999999999741E-4</v>
      </c>
    </row>
    <row r="78" spans="4:8" x14ac:dyDescent="0.35">
      <c r="D78" s="1">
        <v>44376</v>
      </c>
      <c r="E78" t="s">
        <v>100</v>
      </c>
      <c r="F78" s="17">
        <v>110.602997</v>
      </c>
      <c r="G78" s="17">
        <v>-1.976159986069221E-3</v>
      </c>
      <c r="H78" s="17">
        <v>-0.21900200000000325</v>
      </c>
    </row>
    <row r="79" spans="4:8" x14ac:dyDescent="0.35">
      <c r="D79" s="1">
        <v>44375</v>
      </c>
      <c r="E79" t="s">
        <v>78</v>
      </c>
      <c r="F79" s="17">
        <v>0.85936999999999997</v>
      </c>
      <c r="G79" s="17">
        <v>2.6835614360553616E-3</v>
      </c>
      <c r="H79" s="17">
        <v>2.2999999999999687E-3</v>
      </c>
    </row>
    <row r="80" spans="4:8" x14ac:dyDescent="0.35">
      <c r="D80" s="1">
        <v>44375</v>
      </c>
      <c r="E80" t="s">
        <v>82</v>
      </c>
      <c r="F80" s="17">
        <v>132.324997</v>
      </c>
      <c r="G80" s="17">
        <v>1.3597163451817414E-4</v>
      </c>
      <c r="H80" s="17">
        <v>1.7989999999997508E-2</v>
      </c>
    </row>
    <row r="81" spans="4:8" x14ac:dyDescent="0.35">
      <c r="D81" s="1">
        <v>44375</v>
      </c>
      <c r="E81" t="s">
        <v>80</v>
      </c>
      <c r="F81" s="17">
        <v>1.194215</v>
      </c>
      <c r="G81" s="17">
        <v>9.9075214181000549E-4</v>
      </c>
      <c r="H81" s="17">
        <v>1.1820000000000164E-3</v>
      </c>
    </row>
    <row r="82" spans="4:8" x14ac:dyDescent="0.35">
      <c r="D82" s="1">
        <v>44375</v>
      </c>
      <c r="E82" t="s">
        <v>90</v>
      </c>
      <c r="F82" s="17">
        <v>1.16343</v>
      </c>
      <c r="G82" s="17">
        <v>-2.7087494321055825E-3</v>
      </c>
      <c r="H82" s="17">
        <v>-3.1600000000000517E-3</v>
      </c>
    </row>
    <row r="83" spans="4:8" x14ac:dyDescent="0.35">
      <c r="D83" s="1">
        <v>44375</v>
      </c>
      <c r="E83" t="s">
        <v>94</v>
      </c>
      <c r="F83" s="17">
        <v>153.962997</v>
      </c>
      <c r="G83" s="17">
        <v>-2.5073468413082285E-3</v>
      </c>
      <c r="H83" s="17">
        <v>-0.38700900000000615</v>
      </c>
    </row>
    <row r="84" spans="4:8" x14ac:dyDescent="0.35">
      <c r="D84" s="1">
        <v>44375</v>
      </c>
      <c r="E84" t="s">
        <v>92</v>
      </c>
      <c r="F84" s="17">
        <v>1.3895059999999999</v>
      </c>
      <c r="G84" s="17">
        <v>-1.5707498498231083E-3</v>
      </c>
      <c r="H84" s="17">
        <v>-2.1860000000000213E-3</v>
      </c>
    </row>
    <row r="85" spans="4:8" x14ac:dyDescent="0.35">
      <c r="D85" s="1">
        <v>44375</v>
      </c>
      <c r="E85" t="s">
        <v>86</v>
      </c>
      <c r="F85" s="17">
        <v>7.5529999999999998E-3</v>
      </c>
      <c r="G85" s="17">
        <v>-2.6472534745205367E-4</v>
      </c>
      <c r="H85" s="17">
        <v>-2.0000000000002655E-6</v>
      </c>
    </row>
    <row r="86" spans="4:8" x14ac:dyDescent="0.35">
      <c r="D86" s="1">
        <v>44375</v>
      </c>
      <c r="E86" t="s">
        <v>84</v>
      </c>
      <c r="F86" s="17">
        <v>6.4749999999999999E-3</v>
      </c>
      <c r="G86" s="17">
        <v>2.6323939300092374E-3</v>
      </c>
      <c r="H86" s="17">
        <v>1.6999999999999654E-5</v>
      </c>
    </row>
    <row r="87" spans="4:8" x14ac:dyDescent="0.35">
      <c r="D87" s="1">
        <v>44375</v>
      </c>
      <c r="E87" t="s">
        <v>88</v>
      </c>
      <c r="F87" s="17">
        <v>9.0229999999999998E-3</v>
      </c>
      <c r="G87" s="17">
        <v>8.8740987243475619E-4</v>
      </c>
      <c r="H87" s="17">
        <v>7.9999999999993271E-6</v>
      </c>
    </row>
    <row r="88" spans="4:8" x14ac:dyDescent="0.35">
      <c r="D88" s="1">
        <v>44375</v>
      </c>
      <c r="E88" t="s">
        <v>98</v>
      </c>
      <c r="F88" s="17">
        <v>0.83736999999999995</v>
      </c>
      <c r="G88" s="17">
        <v>-9.9021713194941238E-4</v>
      </c>
      <c r="H88" s="17">
        <v>-8.2999999999999741E-4</v>
      </c>
    </row>
    <row r="89" spans="4:8" x14ac:dyDescent="0.35">
      <c r="D89" s="1">
        <v>44375</v>
      </c>
      <c r="E89" t="s">
        <v>96</v>
      </c>
      <c r="F89" s="17">
        <v>0.71967999999999999</v>
      </c>
      <c r="G89" s="17">
        <v>1.5726115092894919E-3</v>
      </c>
      <c r="H89" s="17">
        <v>1.1299999999999644E-3</v>
      </c>
    </row>
    <row r="90" spans="4:8" x14ac:dyDescent="0.35">
      <c r="D90" s="1">
        <v>44375</v>
      </c>
      <c r="E90" t="s">
        <v>100</v>
      </c>
      <c r="F90" s="17">
        <v>110.82199900000001</v>
      </c>
      <c r="G90" s="17">
        <v>-8.9251811455926552E-4</v>
      </c>
      <c r="H90" s="17">
        <v>-9.8998999999992066E-2</v>
      </c>
    </row>
    <row r="91" spans="4:8" x14ac:dyDescent="0.35">
      <c r="D91" s="1">
        <v>44372</v>
      </c>
      <c r="E91" t="s">
        <v>78</v>
      </c>
      <c r="F91" s="17">
        <v>0.85707</v>
      </c>
      <c r="G91" s="17">
        <v>3.5948477751756641E-3</v>
      </c>
      <c r="H91" s="17">
        <v>3.0700000000000172E-3</v>
      </c>
    </row>
    <row r="92" spans="4:8" x14ac:dyDescent="0.35">
      <c r="D92" s="1">
        <v>44372</v>
      </c>
      <c r="E92" t="s">
        <v>82</v>
      </c>
      <c r="F92" s="17">
        <v>132.307007</v>
      </c>
      <c r="G92" s="17">
        <v>-7.0231876294491163E-4</v>
      </c>
      <c r="H92" s="17">
        <v>-9.2986999999993714E-2</v>
      </c>
    </row>
    <row r="93" spans="4:8" x14ac:dyDescent="0.35">
      <c r="D93" s="1">
        <v>44372</v>
      </c>
      <c r="E93" t="s">
        <v>80</v>
      </c>
      <c r="F93" s="17">
        <v>1.193033</v>
      </c>
      <c r="G93" s="17">
        <v>-2.3799208424915674E-4</v>
      </c>
      <c r="H93" s="17">
        <v>-2.8399999999995096E-4</v>
      </c>
    </row>
    <row r="94" spans="4:8" x14ac:dyDescent="0.35">
      <c r="D94" s="1">
        <v>44372</v>
      </c>
      <c r="E94" t="s">
        <v>90</v>
      </c>
      <c r="F94" s="17">
        <v>1.16659</v>
      </c>
      <c r="G94" s="17">
        <v>-3.4851836982241649E-3</v>
      </c>
      <c r="H94" s="17">
        <v>-4.0800000000000836E-3</v>
      </c>
    </row>
    <row r="95" spans="4:8" x14ac:dyDescent="0.35">
      <c r="D95" s="1">
        <v>44372</v>
      </c>
      <c r="E95" t="s">
        <v>94</v>
      </c>
      <c r="F95" s="17">
        <v>154.35000600000001</v>
      </c>
      <c r="G95" s="17">
        <v>-4.3220099516962504E-3</v>
      </c>
      <c r="H95" s="17">
        <v>-0.66999799999999254</v>
      </c>
    </row>
    <row r="96" spans="4:8" x14ac:dyDescent="0.35">
      <c r="D96" s="1">
        <v>44372</v>
      </c>
      <c r="E96" t="s">
        <v>92</v>
      </c>
      <c r="F96" s="17">
        <v>1.3916919999999999</v>
      </c>
      <c r="G96" s="17">
        <v>-3.6184102191809489E-3</v>
      </c>
      <c r="H96" s="17">
        <v>-5.054000000000114E-3</v>
      </c>
    </row>
    <row r="97" spans="4:8" x14ac:dyDescent="0.35">
      <c r="D97" s="1">
        <v>44372</v>
      </c>
      <c r="E97" t="s">
        <v>86</v>
      </c>
      <c r="F97" s="17">
        <v>7.5550000000000001E-3</v>
      </c>
      <c r="G97" s="17">
        <v>9.2739798622152377E-4</v>
      </c>
      <c r="H97" s="17">
        <v>7.0000000000000617E-6</v>
      </c>
    </row>
    <row r="98" spans="4:8" x14ac:dyDescent="0.35">
      <c r="D98" s="1">
        <v>44372</v>
      </c>
      <c r="E98" t="s">
        <v>84</v>
      </c>
      <c r="F98" s="17">
        <v>6.4580000000000002E-3</v>
      </c>
      <c r="G98" s="17">
        <v>4.3545878693624024E-3</v>
      </c>
      <c r="H98" s="17">
        <v>2.8000000000000247E-5</v>
      </c>
    </row>
    <row r="99" spans="4:8" x14ac:dyDescent="0.35">
      <c r="D99" s="1">
        <v>44372</v>
      </c>
      <c r="E99" t="s">
        <v>88</v>
      </c>
      <c r="F99" s="17">
        <v>9.0150000000000004E-3</v>
      </c>
      <c r="G99" s="17">
        <v>7.7708703374778656E-4</v>
      </c>
      <c r="H99" s="17">
        <v>7.0000000000000617E-6</v>
      </c>
    </row>
    <row r="100" spans="4:8" x14ac:dyDescent="0.35">
      <c r="D100" s="1">
        <v>44372</v>
      </c>
      <c r="E100" t="s">
        <v>98</v>
      </c>
      <c r="F100" s="17">
        <v>0.83819999999999995</v>
      </c>
      <c r="G100" s="17">
        <v>2.3866348448684722E-4</v>
      </c>
      <c r="H100" s="17">
        <v>1.9999999999997797E-4</v>
      </c>
    </row>
    <row r="101" spans="4:8" x14ac:dyDescent="0.35">
      <c r="D101" s="1">
        <v>44372</v>
      </c>
      <c r="E101" t="s">
        <v>96</v>
      </c>
      <c r="F101" s="17">
        <v>0.71855000000000002</v>
      </c>
      <c r="G101" s="17">
        <v>3.631538515259511E-3</v>
      </c>
      <c r="H101" s="17">
        <v>2.6000000000000467E-3</v>
      </c>
    </row>
    <row r="102" spans="4:8" x14ac:dyDescent="0.35">
      <c r="D102" s="1">
        <v>44372</v>
      </c>
      <c r="E102" t="s">
        <v>100</v>
      </c>
      <c r="F102" s="17">
        <v>110.920998</v>
      </c>
      <c r="G102" s="17">
        <v>-8.1975821695170245E-4</v>
      </c>
      <c r="H102" s="17">
        <v>-9.1003000000000611E-2</v>
      </c>
    </row>
    <row r="103" spans="4:8" x14ac:dyDescent="0.35">
      <c r="D103" s="1">
        <v>44371</v>
      </c>
      <c r="E103" t="s">
        <v>78</v>
      </c>
      <c r="F103" s="17">
        <v>0.85399999999999998</v>
      </c>
      <c r="G103" s="17">
        <v>-1.870032725572751E-3</v>
      </c>
      <c r="H103" s="17">
        <v>-1.6000000000000458E-3</v>
      </c>
    </row>
    <row r="104" spans="4:8" x14ac:dyDescent="0.35">
      <c r="D104" s="1">
        <v>44371</v>
      </c>
      <c r="E104" t="s">
        <v>82</v>
      </c>
      <c r="F104" s="17">
        <v>132.39999399999999</v>
      </c>
      <c r="G104" s="17">
        <v>2.422713470279815E-3</v>
      </c>
      <c r="H104" s="17">
        <v>0.31999199999998496</v>
      </c>
    </row>
    <row r="105" spans="4:8" x14ac:dyDescent="0.35">
      <c r="D105" s="1">
        <v>44371</v>
      </c>
      <c r="E105" t="s">
        <v>80</v>
      </c>
      <c r="F105" s="17">
        <v>1.193317</v>
      </c>
      <c r="G105" s="17">
        <v>-2.9823913249275386E-4</v>
      </c>
      <c r="H105" s="17">
        <v>-3.5600000000002296E-4</v>
      </c>
    </row>
    <row r="106" spans="4:8" x14ac:dyDescent="0.35">
      <c r="D106" s="1">
        <v>44371</v>
      </c>
      <c r="E106" t="s">
        <v>90</v>
      </c>
      <c r="F106" s="17">
        <v>1.1706700000000001</v>
      </c>
      <c r="G106" s="17">
        <v>1.8142141970819579E-3</v>
      </c>
      <c r="H106" s="17">
        <v>2.1200000000001218E-3</v>
      </c>
    </row>
    <row r="107" spans="4:8" x14ac:dyDescent="0.35">
      <c r="D107" s="1">
        <v>44371</v>
      </c>
      <c r="E107" t="s">
        <v>94</v>
      </c>
      <c r="F107" s="17">
        <v>155.020004</v>
      </c>
      <c r="G107" s="17">
        <v>4.3798918408188324E-3</v>
      </c>
      <c r="H107" s="17">
        <v>0.6760099999999909</v>
      </c>
    </row>
    <row r="108" spans="4:8" x14ac:dyDescent="0.35">
      <c r="D108" s="1">
        <v>44371</v>
      </c>
      <c r="E108" t="s">
        <v>92</v>
      </c>
      <c r="F108" s="17">
        <v>1.396746</v>
      </c>
      <c r="G108" s="17">
        <v>1.2573548808882298E-3</v>
      </c>
      <c r="H108" s="17">
        <v>1.7540000000000333E-3</v>
      </c>
    </row>
    <row r="109" spans="4:8" x14ac:dyDescent="0.35">
      <c r="D109" s="1">
        <v>44371</v>
      </c>
      <c r="E109" t="s">
        <v>86</v>
      </c>
      <c r="F109" s="17">
        <v>7.548E-3</v>
      </c>
      <c r="G109" s="17">
        <v>-2.5109026034095309E-3</v>
      </c>
      <c r="H109" s="17">
        <v>-1.899999999999992E-5</v>
      </c>
    </row>
    <row r="110" spans="4:8" x14ac:dyDescent="0.35">
      <c r="D110" s="1">
        <v>44371</v>
      </c>
      <c r="E110" t="s">
        <v>84</v>
      </c>
      <c r="F110" s="17">
        <v>6.43E-3</v>
      </c>
      <c r="G110" s="17">
        <v>-4.3357076494271053E-3</v>
      </c>
      <c r="H110" s="17">
        <v>-2.8000000000000247E-5</v>
      </c>
    </row>
    <row r="111" spans="4:8" x14ac:dyDescent="0.35">
      <c r="D111" s="1">
        <v>44371</v>
      </c>
      <c r="E111" t="s">
        <v>88</v>
      </c>
      <c r="F111" s="17">
        <v>9.0080000000000004E-3</v>
      </c>
      <c r="G111" s="17">
        <v>-3.2090295452030003E-3</v>
      </c>
      <c r="H111" s="17">
        <v>-2.8999999999999512E-5</v>
      </c>
    </row>
    <row r="112" spans="4:8" x14ac:dyDescent="0.35">
      <c r="D112" s="1">
        <v>44371</v>
      </c>
      <c r="E112" t="s">
        <v>98</v>
      </c>
      <c r="F112" s="17">
        <v>0.83799999999999997</v>
      </c>
      <c r="G112" s="17">
        <v>2.9841838257233357E-4</v>
      </c>
      <c r="H112" s="17">
        <v>2.4999999999997247E-4</v>
      </c>
    </row>
    <row r="113" spans="4:8" x14ac:dyDescent="0.35">
      <c r="D113" s="1">
        <v>44371</v>
      </c>
      <c r="E113" t="s">
        <v>96</v>
      </c>
      <c r="F113" s="17">
        <v>0.71594999999999998</v>
      </c>
      <c r="G113" s="17">
        <v>-1.2554927809165263E-3</v>
      </c>
      <c r="H113" s="17">
        <v>-9.000000000000119E-4</v>
      </c>
    </row>
    <row r="114" spans="4:8" x14ac:dyDescent="0.35">
      <c r="D114" s="1">
        <v>44371</v>
      </c>
      <c r="E114" t="s">
        <v>100</v>
      </c>
      <c r="F114" s="17">
        <v>111.012001</v>
      </c>
      <c r="G114" s="17">
        <v>3.2353281692060589E-3</v>
      </c>
      <c r="H114" s="17">
        <v>0.35800199999999904</v>
      </c>
    </row>
    <row r="115" spans="4:8" x14ac:dyDescent="0.35">
      <c r="D115" s="1">
        <v>44370</v>
      </c>
      <c r="E115" t="s">
        <v>78</v>
      </c>
      <c r="F115" s="17">
        <v>0.85560000000000003</v>
      </c>
      <c r="G115" s="17">
        <v>2.1042295012984149E-4</v>
      </c>
      <c r="H115" s="17">
        <v>1.8000000000006899E-4</v>
      </c>
    </row>
    <row r="116" spans="4:8" x14ac:dyDescent="0.35">
      <c r="D116" s="1">
        <v>44370</v>
      </c>
      <c r="E116" t="s">
        <v>82</v>
      </c>
      <c r="F116" s="17">
        <v>132.08000200000001</v>
      </c>
      <c r="G116" s="17">
        <v>4.792734989564216E-3</v>
      </c>
      <c r="H116" s="17">
        <v>0.63000500000001125</v>
      </c>
    </row>
    <row r="117" spans="4:8" x14ac:dyDescent="0.35">
      <c r="D117" s="1">
        <v>44370</v>
      </c>
      <c r="E117" t="s">
        <v>80</v>
      </c>
      <c r="F117" s="17">
        <v>1.193673</v>
      </c>
      <c r="G117" s="17">
        <v>2.0289509559657127E-3</v>
      </c>
      <c r="H117" s="17">
        <v>2.4169999999998915E-3</v>
      </c>
    </row>
    <row r="118" spans="4:8" x14ac:dyDescent="0.35">
      <c r="D118" s="1">
        <v>44370</v>
      </c>
      <c r="E118" t="s">
        <v>90</v>
      </c>
      <c r="F118" s="17">
        <v>1.16855</v>
      </c>
      <c r="G118" s="17">
        <v>-2.2244847323339719E-4</v>
      </c>
      <c r="H118" s="17">
        <v>-2.5999999999992696E-4</v>
      </c>
    </row>
    <row r="119" spans="4:8" x14ac:dyDescent="0.35">
      <c r="D119" s="1">
        <v>44370</v>
      </c>
      <c r="E119" t="s">
        <v>94</v>
      </c>
      <c r="F119" s="17">
        <v>154.34399400000001</v>
      </c>
      <c r="G119" s="17">
        <v>4.3206730234560406E-3</v>
      </c>
      <c r="H119" s="17">
        <v>0.66400100000001316</v>
      </c>
    </row>
    <row r="120" spans="4:8" x14ac:dyDescent="0.35">
      <c r="D120" s="1">
        <v>44370</v>
      </c>
      <c r="E120" t="s">
        <v>92</v>
      </c>
      <c r="F120" s="17">
        <v>1.394992</v>
      </c>
      <c r="G120" s="17">
        <v>1.7608111795712302E-3</v>
      </c>
      <c r="H120" s="17">
        <v>2.4520000000001207E-3</v>
      </c>
    </row>
    <row r="121" spans="4:8" x14ac:dyDescent="0.35">
      <c r="D121" s="1">
        <v>44370</v>
      </c>
      <c r="E121" t="s">
        <v>86</v>
      </c>
      <c r="F121" s="17">
        <v>7.5669999999999999E-3</v>
      </c>
      <c r="G121" s="17">
        <v>-4.7349730369591527E-3</v>
      </c>
      <c r="H121" s="17">
        <v>-3.6000000000000441E-5</v>
      </c>
    </row>
    <row r="122" spans="4:8" x14ac:dyDescent="0.35">
      <c r="D122" s="1">
        <v>44370</v>
      </c>
      <c r="E122" t="s">
        <v>84</v>
      </c>
      <c r="F122" s="17">
        <v>6.4580000000000002E-3</v>
      </c>
      <c r="G122" s="17">
        <v>-4.470479420379145E-3</v>
      </c>
      <c r="H122" s="17">
        <v>-2.8999999999999512E-5</v>
      </c>
    </row>
    <row r="123" spans="4:8" x14ac:dyDescent="0.35">
      <c r="D123" s="1">
        <v>44370</v>
      </c>
      <c r="E123" t="s">
        <v>88</v>
      </c>
      <c r="F123" s="17">
        <v>9.0369999999999999E-3</v>
      </c>
      <c r="G123" s="17">
        <v>-2.5386313465784161E-3</v>
      </c>
      <c r="H123" s="17">
        <v>-2.3000000000000451E-5</v>
      </c>
    </row>
    <row r="124" spans="4:8" x14ac:dyDescent="0.35">
      <c r="D124" s="1">
        <v>44370</v>
      </c>
      <c r="E124" t="s">
        <v>98</v>
      </c>
      <c r="F124" s="17">
        <v>0.83774999999999999</v>
      </c>
      <c r="G124" s="17">
        <v>-2.0251355053904755E-3</v>
      </c>
      <c r="H124" s="17">
        <v>-1.7000000000000348E-3</v>
      </c>
    </row>
    <row r="125" spans="4:8" x14ac:dyDescent="0.35">
      <c r="D125" s="1">
        <v>44370</v>
      </c>
      <c r="E125" t="s">
        <v>96</v>
      </c>
      <c r="F125" s="17">
        <v>0.71684999999999999</v>
      </c>
      <c r="G125" s="17">
        <v>-1.7573860344904213E-3</v>
      </c>
      <c r="H125" s="17">
        <v>-1.2619999999999854E-3</v>
      </c>
    </row>
    <row r="126" spans="4:8" x14ac:dyDescent="0.35">
      <c r="D126" s="1">
        <v>44370</v>
      </c>
      <c r="E126" t="s">
        <v>100</v>
      </c>
      <c r="F126" s="17">
        <v>110.653999</v>
      </c>
      <c r="G126" s="17">
        <v>2.5368111825536882E-3</v>
      </c>
      <c r="H126" s="17">
        <v>0.27999799999999198</v>
      </c>
    </row>
    <row r="127" spans="4:8" x14ac:dyDescent="0.35">
      <c r="D127" s="1">
        <v>44369</v>
      </c>
      <c r="E127" t="s">
        <v>78</v>
      </c>
      <c r="F127" s="17">
        <v>0.85541999999999996</v>
      </c>
      <c r="G127" s="17">
        <v>-4.2719621925526568E-3</v>
      </c>
      <c r="H127" s="17">
        <v>-3.6700000000000621E-3</v>
      </c>
    </row>
    <row r="128" spans="4:8" x14ac:dyDescent="0.35">
      <c r="D128" s="1">
        <v>44369</v>
      </c>
      <c r="E128" t="s">
        <v>82</v>
      </c>
      <c r="F128" s="17">
        <v>131.449997</v>
      </c>
      <c r="G128" s="17">
        <v>4.8925847395853402E-3</v>
      </c>
      <c r="H128" s="17">
        <v>0.63999899999998888</v>
      </c>
    </row>
    <row r="129" spans="4:8" x14ac:dyDescent="0.35">
      <c r="D129" s="1">
        <v>44369</v>
      </c>
      <c r="E129" t="s">
        <v>80</v>
      </c>
      <c r="F129" s="17">
        <v>1.1912560000000001</v>
      </c>
      <c r="G129" s="17">
        <v>3.276159162381415E-3</v>
      </c>
      <c r="H129" s="17">
        <v>3.8900000000001711E-3</v>
      </c>
    </row>
    <row r="130" spans="4:8" x14ac:dyDescent="0.35">
      <c r="D130" s="1">
        <v>44369</v>
      </c>
      <c r="E130" t="s">
        <v>90</v>
      </c>
      <c r="F130" s="17">
        <v>1.1688099999999999</v>
      </c>
      <c r="G130" s="17">
        <v>4.2876046123969582E-3</v>
      </c>
      <c r="H130" s="17">
        <v>4.9899999999998279E-3</v>
      </c>
    </row>
    <row r="131" spans="4:8" x14ac:dyDescent="0.35">
      <c r="D131" s="1">
        <v>44369</v>
      </c>
      <c r="E131" t="s">
        <v>94</v>
      </c>
      <c r="F131" s="17">
        <v>153.679993</v>
      </c>
      <c r="G131" s="17">
        <v>9.3857244569818116E-3</v>
      </c>
      <c r="H131" s="17">
        <v>1.428986000000009</v>
      </c>
    </row>
    <row r="132" spans="4:8" x14ac:dyDescent="0.35">
      <c r="D132" s="1">
        <v>44369</v>
      </c>
      <c r="E132" t="s">
        <v>92</v>
      </c>
      <c r="F132" s="17">
        <v>1.3925399999999999</v>
      </c>
      <c r="G132" s="17">
        <v>7.8366548166331606E-3</v>
      </c>
      <c r="H132" s="17">
        <v>1.0827999999999838E-2</v>
      </c>
    </row>
    <row r="133" spans="4:8" x14ac:dyDescent="0.35">
      <c r="D133" s="1">
        <v>44369</v>
      </c>
      <c r="E133" t="s">
        <v>86</v>
      </c>
      <c r="F133" s="17">
        <v>7.6030000000000004E-3</v>
      </c>
      <c r="G133" s="17">
        <v>-4.9731710509095459E-3</v>
      </c>
      <c r="H133" s="17">
        <v>-3.7999999999999839E-5</v>
      </c>
    </row>
    <row r="134" spans="4:8" x14ac:dyDescent="0.35">
      <c r="D134" s="1">
        <v>44369</v>
      </c>
      <c r="E134" t="s">
        <v>84</v>
      </c>
      <c r="F134" s="17">
        <v>6.4869999999999997E-3</v>
      </c>
      <c r="G134" s="17">
        <v>-9.3158216249236859E-3</v>
      </c>
      <c r="H134" s="17">
        <v>-6.100000000000029E-5</v>
      </c>
    </row>
    <row r="135" spans="4:8" x14ac:dyDescent="0.35">
      <c r="D135" s="1">
        <v>44369</v>
      </c>
      <c r="E135" t="s">
        <v>88</v>
      </c>
      <c r="F135" s="17">
        <v>9.0600000000000003E-3</v>
      </c>
      <c r="G135" s="17">
        <v>-1.5428697377121582E-3</v>
      </c>
      <c r="H135" s="17">
        <v>-1.4000000000000123E-5</v>
      </c>
    </row>
    <row r="136" spans="4:8" x14ac:dyDescent="0.35">
      <c r="D136" s="1">
        <v>44369</v>
      </c>
      <c r="E136" t="s">
        <v>98</v>
      </c>
      <c r="F136" s="17">
        <v>0.83945000000000003</v>
      </c>
      <c r="G136" s="17">
        <v>-3.2652576585133213E-3</v>
      </c>
      <c r="H136" s="17">
        <v>-2.7499999999999192E-3</v>
      </c>
    </row>
    <row r="137" spans="4:8" x14ac:dyDescent="0.35">
      <c r="D137" s="1">
        <v>44369</v>
      </c>
      <c r="E137" t="s">
        <v>96</v>
      </c>
      <c r="F137" s="17">
        <v>0.71811199999999997</v>
      </c>
      <c r="G137" s="17">
        <v>-7.7762732472988604E-3</v>
      </c>
      <c r="H137" s="17">
        <v>-5.6280000000000774E-3</v>
      </c>
    </row>
    <row r="138" spans="4:8" x14ac:dyDescent="0.35">
      <c r="D138" s="1">
        <v>44369</v>
      </c>
      <c r="E138" t="s">
        <v>100</v>
      </c>
      <c r="F138" s="17">
        <v>110.37400100000001</v>
      </c>
      <c r="G138" s="17">
        <v>1.5699041413382816E-3</v>
      </c>
      <c r="H138" s="17">
        <v>0.17300500000000341</v>
      </c>
    </row>
    <row r="139" spans="4:8" x14ac:dyDescent="0.35">
      <c r="D139" s="1">
        <v>44368</v>
      </c>
      <c r="E139" t="s">
        <v>78</v>
      </c>
      <c r="F139" s="17">
        <v>0.85909000000000002</v>
      </c>
      <c r="G139" s="17">
        <v>5.206870729195995E-3</v>
      </c>
      <c r="H139" s="17">
        <v>4.450000000000065E-3</v>
      </c>
    </row>
    <row r="140" spans="4:8" x14ac:dyDescent="0.35">
      <c r="D140" s="1">
        <v>44368</v>
      </c>
      <c r="E140" t="s">
        <v>82</v>
      </c>
      <c r="F140" s="17">
        <v>130.80999800000001</v>
      </c>
      <c r="G140" s="17">
        <v>-4.6718865556331203E-3</v>
      </c>
      <c r="H140" s="17">
        <v>-0.61399799999998095</v>
      </c>
    </row>
    <row r="141" spans="4:8" x14ac:dyDescent="0.35">
      <c r="D141" s="1">
        <v>44368</v>
      </c>
      <c r="E141" t="s">
        <v>80</v>
      </c>
      <c r="F141" s="17">
        <v>1.1873659999999999</v>
      </c>
      <c r="G141" s="17">
        <v>-3.3365761776015953E-3</v>
      </c>
      <c r="H141" s="17">
        <v>-3.9750000000000618E-3</v>
      </c>
    </row>
    <row r="142" spans="4:8" x14ac:dyDescent="0.35">
      <c r="D142" s="1">
        <v>44368</v>
      </c>
      <c r="E142" t="s">
        <v>90</v>
      </c>
      <c r="F142" s="17">
        <v>1.1638200000000001</v>
      </c>
      <c r="G142" s="17">
        <v>-5.1800184634321076E-3</v>
      </c>
      <c r="H142" s="17">
        <v>-6.0599999999999543E-3</v>
      </c>
    </row>
    <row r="143" spans="4:8" x14ac:dyDescent="0.35">
      <c r="D143" s="1">
        <v>44368</v>
      </c>
      <c r="E143" t="s">
        <v>94</v>
      </c>
      <c r="F143" s="17">
        <v>152.25100699999999</v>
      </c>
      <c r="G143" s="17">
        <v>-9.8010447534709316E-3</v>
      </c>
      <c r="H143" s="17">
        <v>-1.5069890000000044</v>
      </c>
    </row>
    <row r="144" spans="4:8" x14ac:dyDescent="0.35">
      <c r="D144" s="1">
        <v>44368</v>
      </c>
      <c r="E144" t="s">
        <v>92</v>
      </c>
      <c r="F144" s="17">
        <v>1.3817120000000001</v>
      </c>
      <c r="G144" s="17">
        <v>-8.7182106719162992E-3</v>
      </c>
      <c r="H144" s="17">
        <v>-1.2151999999999941E-2</v>
      </c>
    </row>
    <row r="145" spans="4:8" x14ac:dyDescent="0.35">
      <c r="D145" s="1">
        <v>44368</v>
      </c>
      <c r="E145" t="s">
        <v>86</v>
      </c>
      <c r="F145" s="17">
        <v>7.6410000000000002E-3</v>
      </c>
      <c r="G145" s="17">
        <v>4.7337278106509457E-3</v>
      </c>
      <c r="H145" s="17">
        <v>3.6000000000000441E-5</v>
      </c>
    </row>
    <row r="146" spans="4:8" x14ac:dyDescent="0.35">
      <c r="D146" s="1">
        <v>44368</v>
      </c>
      <c r="E146" t="s">
        <v>84</v>
      </c>
      <c r="F146" s="17">
        <v>6.548E-3</v>
      </c>
      <c r="G146" s="17">
        <v>1.0026222427888316E-2</v>
      </c>
      <c r="H146" s="17">
        <v>6.4999999999999954E-5</v>
      </c>
    </row>
    <row r="147" spans="4:8" x14ac:dyDescent="0.35">
      <c r="D147" s="1">
        <v>44368</v>
      </c>
      <c r="E147" t="s">
        <v>88</v>
      </c>
      <c r="F147" s="17">
        <v>9.0740000000000005E-3</v>
      </c>
      <c r="G147" s="17">
        <v>1.103265666372609E-3</v>
      </c>
      <c r="H147" s="17">
        <v>1.0000000000001327E-5</v>
      </c>
    </row>
    <row r="148" spans="4:8" x14ac:dyDescent="0.35">
      <c r="D148" s="1">
        <v>44368</v>
      </c>
      <c r="E148" t="s">
        <v>98</v>
      </c>
      <c r="F148" s="17">
        <v>0.84219999999999995</v>
      </c>
      <c r="G148" s="17">
        <v>3.347669140685473E-3</v>
      </c>
      <c r="H148" s="17">
        <v>2.8099999999999792E-3</v>
      </c>
    </row>
    <row r="149" spans="4:8" x14ac:dyDescent="0.35">
      <c r="D149" s="1">
        <v>44368</v>
      </c>
      <c r="E149" t="s">
        <v>96</v>
      </c>
      <c r="F149" s="17">
        <v>0.72374000000000005</v>
      </c>
      <c r="G149" s="17">
        <v>8.7952831635142621E-3</v>
      </c>
      <c r="H149" s="17">
        <v>6.3100000000000378E-3</v>
      </c>
    </row>
    <row r="150" spans="4:8" x14ac:dyDescent="0.35">
      <c r="D150" s="1">
        <v>44368</v>
      </c>
      <c r="E150" t="s">
        <v>100</v>
      </c>
      <c r="F150" s="17">
        <v>110.200996</v>
      </c>
      <c r="G150" s="17">
        <v>-1.1239610548096611E-3</v>
      </c>
      <c r="H150" s="17">
        <v>-0.1240009999999927</v>
      </c>
    </row>
    <row r="151" spans="4:8" x14ac:dyDescent="0.35">
      <c r="D151" s="1">
        <v>44365</v>
      </c>
      <c r="E151" t="s">
        <v>78</v>
      </c>
      <c r="F151" s="17">
        <v>0.85463999999999996</v>
      </c>
      <c r="G151" s="17">
        <v>-2.9864675688287528E-3</v>
      </c>
      <c r="H151" s="17">
        <v>-2.5600000000000067E-3</v>
      </c>
    </row>
    <row r="152" spans="4:8" x14ac:dyDescent="0.35">
      <c r="D152" s="1">
        <v>44365</v>
      </c>
      <c r="E152" t="s">
        <v>82</v>
      </c>
      <c r="F152" s="17">
        <v>131.42399599999999</v>
      </c>
      <c r="G152" s="17">
        <v>-1.0853047676299037E-2</v>
      </c>
      <c r="H152" s="17">
        <v>-1.4420010000000048</v>
      </c>
    </row>
    <row r="153" spans="4:8" x14ac:dyDescent="0.35">
      <c r="D153" s="1">
        <v>44365</v>
      </c>
      <c r="E153" t="s">
        <v>80</v>
      </c>
      <c r="F153" s="17">
        <v>1.191341</v>
      </c>
      <c r="G153" s="17">
        <v>-6.8508510210836303E-3</v>
      </c>
      <c r="H153" s="17">
        <v>-8.2180000000000586E-3</v>
      </c>
    </row>
    <row r="154" spans="4:8" x14ac:dyDescent="0.35">
      <c r="D154" s="1">
        <v>44365</v>
      </c>
      <c r="E154" t="s">
        <v>90</v>
      </c>
      <c r="F154" s="17">
        <v>1.16988</v>
      </c>
      <c r="G154" s="17">
        <v>3.2071620903151225E-3</v>
      </c>
      <c r="H154" s="17">
        <v>3.7400000000000766E-3</v>
      </c>
    </row>
    <row r="155" spans="4:8" x14ac:dyDescent="0.35">
      <c r="D155" s="1">
        <v>44365</v>
      </c>
      <c r="E155" t="s">
        <v>94</v>
      </c>
      <c r="F155" s="17">
        <v>153.75799599999999</v>
      </c>
      <c r="G155" s="17">
        <v>-7.564687619911044E-3</v>
      </c>
      <c r="H155" s="17">
        <v>-1.1719970000000046</v>
      </c>
    </row>
    <row r="156" spans="4:8" x14ac:dyDescent="0.35">
      <c r="D156" s="1">
        <v>44365</v>
      </c>
      <c r="E156" t="s">
        <v>92</v>
      </c>
      <c r="F156" s="17">
        <v>1.393864</v>
      </c>
      <c r="G156" s="17">
        <v>-3.7217553648099073E-3</v>
      </c>
      <c r="H156" s="17">
        <v>-5.2069999999999617E-3</v>
      </c>
    </row>
    <row r="157" spans="4:8" x14ac:dyDescent="0.35">
      <c r="D157" s="1">
        <v>44365</v>
      </c>
      <c r="E157" t="s">
        <v>86</v>
      </c>
      <c r="F157" s="17">
        <v>7.6049999999999998E-3</v>
      </c>
      <c r="G157" s="17">
        <v>1.1034299388460482E-2</v>
      </c>
      <c r="H157" s="17">
        <v>8.2999999999999741E-5</v>
      </c>
    </row>
    <row r="158" spans="4:8" x14ac:dyDescent="0.35">
      <c r="D158" s="1">
        <v>44365</v>
      </c>
      <c r="E158" t="s">
        <v>84</v>
      </c>
      <c r="F158" s="17">
        <v>6.483E-3</v>
      </c>
      <c r="G158" s="17">
        <v>7.7724234416290524E-3</v>
      </c>
      <c r="H158" s="17">
        <v>4.9999999999999697E-5</v>
      </c>
    </row>
    <row r="159" spans="4:8" x14ac:dyDescent="0.35">
      <c r="D159" s="1">
        <v>44365</v>
      </c>
      <c r="E159" t="s">
        <v>88</v>
      </c>
      <c r="F159" s="17">
        <v>9.0639999999999991E-3</v>
      </c>
      <c r="G159" s="17">
        <v>3.9875941515285307E-3</v>
      </c>
      <c r="H159" s="17">
        <v>3.5999999999999574E-5</v>
      </c>
    </row>
    <row r="160" spans="4:8" x14ac:dyDescent="0.35">
      <c r="D160" s="1">
        <v>44365</v>
      </c>
      <c r="E160" t="s">
        <v>98</v>
      </c>
      <c r="F160" s="17">
        <v>0.83938999999999997</v>
      </c>
      <c r="G160" s="17">
        <v>6.8974617340817638E-3</v>
      </c>
      <c r="H160" s="17">
        <v>5.7499999999999218E-3</v>
      </c>
    </row>
    <row r="161" spans="4:8" x14ac:dyDescent="0.35">
      <c r="D161" s="1">
        <v>44365</v>
      </c>
      <c r="E161" t="s">
        <v>96</v>
      </c>
      <c r="F161" s="17">
        <v>0.71743000000000001</v>
      </c>
      <c r="G161" s="17">
        <v>3.7355196149757419E-3</v>
      </c>
      <c r="H161" s="17">
        <v>2.6700000000000612E-3</v>
      </c>
    </row>
    <row r="162" spans="4:8" x14ac:dyDescent="0.35">
      <c r="D162" s="1">
        <v>44365</v>
      </c>
      <c r="E162" t="s">
        <v>100</v>
      </c>
      <c r="F162" s="17">
        <v>110.324997</v>
      </c>
      <c r="G162" s="17">
        <v>-4.017333321765887E-3</v>
      </c>
      <c r="H162" s="17">
        <v>-0.44500000000000739</v>
      </c>
    </row>
    <row r="163" spans="4:8" x14ac:dyDescent="0.35">
      <c r="D163" s="1">
        <v>44364</v>
      </c>
      <c r="E163" t="s">
        <v>78</v>
      </c>
      <c r="F163" s="17">
        <v>0.85719999999999996</v>
      </c>
      <c r="G163" s="17">
        <v>-4.4250357138710247E-3</v>
      </c>
      <c r="H163" s="17">
        <v>-3.8100000000000911E-3</v>
      </c>
    </row>
    <row r="164" spans="4:8" x14ac:dyDescent="0.35">
      <c r="D164" s="1">
        <v>44364</v>
      </c>
      <c r="E164" t="s">
        <v>82</v>
      </c>
      <c r="F164" s="17">
        <v>132.86599699999999</v>
      </c>
      <c r="G164" s="17">
        <v>-4.5327901321600261E-3</v>
      </c>
      <c r="H164" s="17">
        <v>-0.60499599999999987</v>
      </c>
    </row>
    <row r="165" spans="4:8" x14ac:dyDescent="0.35">
      <c r="D165" s="1">
        <v>44364</v>
      </c>
      <c r="E165" t="s">
        <v>80</v>
      </c>
      <c r="F165" s="17">
        <v>1.199559</v>
      </c>
      <c r="G165" s="17">
        <v>-1.0843491719777783E-2</v>
      </c>
      <c r="H165" s="17">
        <v>-1.3149999999999995E-2</v>
      </c>
    </row>
    <row r="166" spans="4:8" x14ac:dyDescent="0.35">
      <c r="D166" s="1">
        <v>44364</v>
      </c>
      <c r="E166" t="s">
        <v>90</v>
      </c>
      <c r="F166" s="17">
        <v>1.16614</v>
      </c>
      <c r="G166" s="17">
        <v>4.4272179155899413E-3</v>
      </c>
      <c r="H166" s="17">
        <v>5.1399999999999224E-3</v>
      </c>
    </row>
    <row r="167" spans="4:8" x14ac:dyDescent="0.35">
      <c r="D167" s="1">
        <v>44364</v>
      </c>
      <c r="E167" t="s">
        <v>94</v>
      </c>
      <c r="F167" s="17">
        <v>154.929993</v>
      </c>
      <c r="G167" s="17">
        <v>-4.1298372040882207E-4</v>
      </c>
      <c r="H167" s="17">
        <v>-6.4009999999996126E-2</v>
      </c>
    </row>
    <row r="168" spans="4:8" x14ac:dyDescent="0.35">
      <c r="D168" s="1">
        <v>44364</v>
      </c>
      <c r="E168" t="s">
        <v>92</v>
      </c>
      <c r="F168" s="17">
        <v>1.399071</v>
      </c>
      <c r="G168" s="17">
        <v>-6.4495832484112413E-3</v>
      </c>
      <c r="H168" s="17">
        <v>-9.0820000000000345E-3</v>
      </c>
    </row>
    <row r="169" spans="4:8" x14ac:dyDescent="0.35">
      <c r="D169" s="1">
        <v>44364</v>
      </c>
      <c r="E169" t="s">
        <v>86</v>
      </c>
      <c r="F169" s="17">
        <v>7.522E-3</v>
      </c>
      <c r="G169" s="17">
        <v>4.4064628121244552E-3</v>
      </c>
      <c r="H169" s="17">
        <v>3.3000000000000043E-5</v>
      </c>
    </row>
    <row r="170" spans="4:8" x14ac:dyDescent="0.35">
      <c r="D170" s="1">
        <v>44364</v>
      </c>
      <c r="E170" t="s">
        <v>84</v>
      </c>
      <c r="F170" s="17">
        <v>6.4330000000000003E-3</v>
      </c>
      <c r="G170" s="17">
        <v>3.1099362463073632E-4</v>
      </c>
      <c r="H170" s="17">
        <v>2.0000000000002655E-6</v>
      </c>
    </row>
    <row r="171" spans="4:8" x14ac:dyDescent="0.35">
      <c r="D171" s="1">
        <v>44364</v>
      </c>
      <c r="E171" t="s">
        <v>88</v>
      </c>
      <c r="F171" s="17">
        <v>9.0279999999999996E-3</v>
      </c>
      <c r="G171" s="17">
        <v>-6.1646851607222034E-3</v>
      </c>
      <c r="H171" s="17">
        <v>-5.6000000000000494E-5</v>
      </c>
    </row>
    <row r="172" spans="4:8" x14ac:dyDescent="0.35">
      <c r="D172" s="1">
        <v>44364</v>
      </c>
      <c r="E172" t="s">
        <v>98</v>
      </c>
      <c r="F172" s="17">
        <v>0.83364000000000005</v>
      </c>
      <c r="G172" s="17">
        <v>1.0962891098714586E-2</v>
      </c>
      <c r="H172" s="17">
        <v>9.040000000000048E-3</v>
      </c>
    </row>
    <row r="173" spans="4:8" x14ac:dyDescent="0.35">
      <c r="D173" s="1">
        <v>44364</v>
      </c>
      <c r="E173" t="s">
        <v>96</v>
      </c>
      <c r="F173" s="17">
        <v>0.71475999999999995</v>
      </c>
      <c r="G173" s="17">
        <v>6.491586284587768E-3</v>
      </c>
      <c r="H173" s="17">
        <v>4.610000000000003E-3</v>
      </c>
    </row>
    <row r="174" spans="4:8" x14ac:dyDescent="0.35">
      <c r="D174" s="1">
        <v>44364</v>
      </c>
      <c r="E174" t="s">
        <v>100</v>
      </c>
      <c r="F174" s="17">
        <v>110.769997</v>
      </c>
      <c r="G174" s="17">
        <v>6.2315777042985391E-3</v>
      </c>
      <c r="H174" s="17">
        <v>0.68599700000000041</v>
      </c>
    </row>
    <row r="175" spans="4:8" x14ac:dyDescent="0.35">
      <c r="D175" s="1">
        <v>44363</v>
      </c>
      <c r="E175" t="s">
        <v>78</v>
      </c>
      <c r="F175" s="17">
        <v>0.86101000000000005</v>
      </c>
      <c r="G175" s="17">
        <v>2.2465893746800047E-3</v>
      </c>
      <c r="H175" s="17">
        <v>1.9300000000000983E-3</v>
      </c>
    </row>
    <row r="176" spans="4:8" x14ac:dyDescent="0.35">
      <c r="D176" s="1">
        <v>44363</v>
      </c>
      <c r="E176" t="s">
        <v>82</v>
      </c>
      <c r="F176" s="17">
        <v>133.47099299999999</v>
      </c>
      <c r="G176" s="17">
        <v>5.9220194002935567E-4</v>
      </c>
      <c r="H176" s="17">
        <v>7.8994999999991933E-2</v>
      </c>
    </row>
    <row r="177" spans="4:8" x14ac:dyDescent="0.35">
      <c r="D177" s="1">
        <v>44363</v>
      </c>
      <c r="E177" t="s">
        <v>80</v>
      </c>
      <c r="F177" s="17">
        <v>1.212709</v>
      </c>
      <c r="G177" s="17">
        <v>4.0009107227712758E-4</v>
      </c>
      <c r="H177" s="17">
        <v>4.8500000000006871E-4</v>
      </c>
    </row>
    <row r="178" spans="4:8" x14ac:dyDescent="0.35">
      <c r="D178" s="1">
        <v>44363</v>
      </c>
      <c r="E178" t="s">
        <v>90</v>
      </c>
      <c r="F178" s="17">
        <v>1.161</v>
      </c>
      <c r="G178" s="17">
        <v>-2.4916229916658672E-3</v>
      </c>
      <c r="H178" s="17">
        <v>-2.8999999999999027E-3</v>
      </c>
    </row>
    <row r="179" spans="4:8" x14ac:dyDescent="0.35">
      <c r="D179" s="1">
        <v>44363</v>
      </c>
      <c r="E179" t="s">
        <v>94</v>
      </c>
      <c r="F179" s="17">
        <v>154.99400299999999</v>
      </c>
      <c r="G179" s="17">
        <v>-1.6746428649135562E-3</v>
      </c>
      <c r="H179" s="17">
        <v>-0.25999500000000353</v>
      </c>
    </row>
    <row r="180" spans="4:8" x14ac:dyDescent="0.35">
      <c r="D180" s="1">
        <v>44363</v>
      </c>
      <c r="E180" t="s">
        <v>92</v>
      </c>
      <c r="F180" s="17">
        <v>1.408153</v>
      </c>
      <c r="G180" s="17">
        <v>-2.0134741891178086E-3</v>
      </c>
      <c r="H180" s="17">
        <v>-2.8410000000000935E-3</v>
      </c>
    </row>
    <row r="181" spans="4:8" x14ac:dyDescent="0.35">
      <c r="D181" s="1">
        <v>44363</v>
      </c>
      <c r="E181" t="s">
        <v>86</v>
      </c>
      <c r="F181" s="17">
        <v>7.489E-3</v>
      </c>
      <c r="G181" s="17">
        <v>-1.0670935040683199E-3</v>
      </c>
      <c r="H181" s="17">
        <v>-8.0000000000001945E-6</v>
      </c>
    </row>
    <row r="182" spans="4:8" x14ac:dyDescent="0.35">
      <c r="D182" s="1">
        <v>44363</v>
      </c>
      <c r="E182" t="s">
        <v>84</v>
      </c>
      <c r="F182" s="17">
        <v>6.4310000000000001E-3</v>
      </c>
      <c r="G182" s="17">
        <v>1.5573898146706837E-3</v>
      </c>
      <c r="H182" s="17">
        <v>1.000000000000046E-5</v>
      </c>
    </row>
    <row r="183" spans="4:8" x14ac:dyDescent="0.35">
      <c r="D183" s="1">
        <v>44363</v>
      </c>
      <c r="E183" t="s">
        <v>88</v>
      </c>
      <c r="F183" s="17">
        <v>9.0840000000000001E-3</v>
      </c>
      <c r="G183" s="17">
        <v>-4.4014084507048093E-4</v>
      </c>
      <c r="H183" s="17">
        <v>-4.0000000000005309E-6</v>
      </c>
    </row>
    <row r="184" spans="4:8" x14ac:dyDescent="0.35">
      <c r="D184" s="1">
        <v>44363</v>
      </c>
      <c r="E184" t="s">
        <v>98</v>
      </c>
      <c r="F184" s="17">
        <v>0.8246</v>
      </c>
      <c r="G184" s="17">
        <v>-4.0003394227395347E-4</v>
      </c>
      <c r="H184" s="17">
        <v>-3.3000000000005247E-4</v>
      </c>
    </row>
    <row r="185" spans="4:8" x14ac:dyDescent="0.35">
      <c r="D185" s="1">
        <v>44363</v>
      </c>
      <c r="E185" t="s">
        <v>96</v>
      </c>
      <c r="F185" s="17">
        <v>0.71014999999999995</v>
      </c>
      <c r="G185" s="17">
        <v>2.017722090529308E-3</v>
      </c>
      <c r="H185" s="17">
        <v>1.4299999999999313E-3</v>
      </c>
    </row>
    <row r="186" spans="4:8" x14ac:dyDescent="0.35">
      <c r="D186" s="1">
        <v>44363</v>
      </c>
      <c r="E186" t="s">
        <v>100</v>
      </c>
      <c r="F186" s="17">
        <v>110.084</v>
      </c>
      <c r="G186" s="17">
        <v>3.9076344271686341E-4</v>
      </c>
      <c r="H186" s="17">
        <v>4.3000000000006366E-2</v>
      </c>
    </row>
    <row r="187" spans="4:8" x14ac:dyDescent="0.35">
      <c r="D187" s="1">
        <v>44362</v>
      </c>
      <c r="E187" t="s">
        <v>78</v>
      </c>
      <c r="F187" s="17">
        <v>0.85907999999999995</v>
      </c>
      <c r="G187" s="17">
        <v>1.6089541797830672E-3</v>
      </c>
      <c r="H187" s="17">
        <v>1.3799999999999368E-3</v>
      </c>
    </row>
    <row r="188" spans="4:8" x14ac:dyDescent="0.35">
      <c r="D188" s="1">
        <v>44362</v>
      </c>
      <c r="E188" t="s">
        <v>82</v>
      </c>
      <c r="F188" s="17">
        <v>133.391998</v>
      </c>
      <c r="G188" s="17">
        <v>4.04951287730852E-3</v>
      </c>
      <c r="H188" s="17">
        <v>0.53799399999999764</v>
      </c>
    </row>
    <row r="189" spans="4:8" x14ac:dyDescent="0.35">
      <c r="D189" s="1">
        <v>44362</v>
      </c>
      <c r="E189" t="s">
        <v>80</v>
      </c>
      <c r="F189" s="17">
        <v>1.212224</v>
      </c>
      <c r="G189" s="17">
        <v>9.942032336377458E-4</v>
      </c>
      <c r="H189" s="17">
        <v>1.2039999999999829E-3</v>
      </c>
    </row>
    <row r="190" spans="4:8" x14ac:dyDescent="0.35">
      <c r="D190" s="1">
        <v>44362</v>
      </c>
      <c r="E190" t="s">
        <v>90</v>
      </c>
      <c r="F190" s="17">
        <v>1.1638999999999999</v>
      </c>
      <c r="G190" s="17">
        <v>-1.5441365703011271E-3</v>
      </c>
      <c r="H190" s="17">
        <v>-1.8000000000000238E-3</v>
      </c>
    </row>
    <row r="191" spans="4:8" x14ac:dyDescent="0.35">
      <c r="D191" s="1">
        <v>44362</v>
      </c>
      <c r="E191" t="s">
        <v>94</v>
      </c>
      <c r="F191" s="17">
        <v>155.253998</v>
      </c>
      <c r="G191" s="17">
        <v>2.4017896875869506E-3</v>
      </c>
      <c r="H191" s="17">
        <v>0.37199400000000082</v>
      </c>
    </row>
    <row r="192" spans="4:8" x14ac:dyDescent="0.35">
      <c r="D192" s="1">
        <v>44362</v>
      </c>
      <c r="E192" t="s">
        <v>92</v>
      </c>
      <c r="F192" s="17">
        <v>1.4109940000000001</v>
      </c>
      <c r="G192" s="17">
        <v>-6.6363016323033183E-4</v>
      </c>
      <c r="H192" s="17">
        <v>-9.3699999999996564E-4</v>
      </c>
    </row>
    <row r="193" spans="4:8" x14ac:dyDescent="0.35">
      <c r="D193" s="1">
        <v>44362</v>
      </c>
      <c r="E193" t="s">
        <v>86</v>
      </c>
      <c r="F193" s="17">
        <v>7.4970000000000002E-3</v>
      </c>
      <c r="G193" s="17">
        <v>-3.5885167464114981E-3</v>
      </c>
      <c r="H193" s="17">
        <v>-2.7000000000000114E-5</v>
      </c>
    </row>
    <row r="194" spans="4:8" x14ac:dyDescent="0.35">
      <c r="D194" s="1">
        <v>44362</v>
      </c>
      <c r="E194" t="s">
        <v>84</v>
      </c>
      <c r="F194" s="17">
        <v>6.4209999999999996E-3</v>
      </c>
      <c r="G194" s="17">
        <v>-2.3306401491610092E-3</v>
      </c>
      <c r="H194" s="17">
        <v>-1.5000000000000256E-5</v>
      </c>
    </row>
    <row r="195" spans="4:8" x14ac:dyDescent="0.35">
      <c r="D195" s="1">
        <v>44362</v>
      </c>
      <c r="E195" t="s">
        <v>88</v>
      </c>
      <c r="F195" s="17">
        <v>9.0880000000000006E-3</v>
      </c>
      <c r="G195" s="17">
        <v>-2.9621503017004109E-3</v>
      </c>
      <c r="H195" s="17">
        <v>-2.6999999999999247E-5</v>
      </c>
    </row>
    <row r="196" spans="4:8" x14ac:dyDescent="0.35">
      <c r="D196" s="1">
        <v>44362</v>
      </c>
      <c r="E196" t="s">
        <v>98</v>
      </c>
      <c r="F196" s="17">
        <v>0.82493000000000005</v>
      </c>
      <c r="G196" s="17">
        <v>-9.9303663336352643E-4</v>
      </c>
      <c r="H196" s="17">
        <v>-8.1999999999993189E-4</v>
      </c>
    </row>
    <row r="197" spans="4:8" x14ac:dyDescent="0.35">
      <c r="D197" s="1">
        <v>44362</v>
      </c>
      <c r="E197" t="s">
        <v>96</v>
      </c>
      <c r="F197" s="17">
        <v>0.70872000000000002</v>
      </c>
      <c r="G197" s="17">
        <v>6.6360748323327976E-4</v>
      </c>
      <c r="H197" s="17">
        <v>4.6999999999997044E-4</v>
      </c>
    </row>
    <row r="198" spans="4:8" x14ac:dyDescent="0.35">
      <c r="D198" s="1">
        <v>44362</v>
      </c>
      <c r="E198" t="s">
        <v>100</v>
      </c>
      <c r="F198" s="17">
        <v>110.041</v>
      </c>
      <c r="G198" s="17">
        <v>3.0261874595520297E-3</v>
      </c>
      <c r="H198" s="17">
        <v>0.33199999999999363</v>
      </c>
    </row>
    <row r="199" spans="4:8" x14ac:dyDescent="0.35">
      <c r="D199" s="1">
        <v>44361</v>
      </c>
      <c r="E199" t="s">
        <v>78</v>
      </c>
      <c r="F199" s="17">
        <v>0.85770000000000002</v>
      </c>
      <c r="G199" s="17">
        <v>-1.5133876600698112E-3</v>
      </c>
      <c r="H199" s="17">
        <v>-1.2999999999999678E-3</v>
      </c>
    </row>
    <row r="200" spans="4:8" x14ac:dyDescent="0.35">
      <c r="D200" s="1">
        <v>44361</v>
      </c>
      <c r="E200" t="s">
        <v>82</v>
      </c>
      <c r="F200" s="17">
        <v>132.854004</v>
      </c>
      <c r="G200" s="17">
        <v>-2.402811431745166E-3</v>
      </c>
      <c r="H200" s="17">
        <v>-0.31999199999998496</v>
      </c>
    </row>
    <row r="201" spans="4:8" x14ac:dyDescent="0.35">
      <c r="D201" s="1">
        <v>44361</v>
      </c>
      <c r="E201" t="s">
        <v>80</v>
      </c>
      <c r="F201" s="17">
        <v>1.21102</v>
      </c>
      <c r="G201" s="17">
        <v>-5.12299795605847E-3</v>
      </c>
      <c r="H201" s="17">
        <v>-6.2359999999999083E-3</v>
      </c>
    </row>
    <row r="202" spans="4:8" x14ac:dyDescent="0.35">
      <c r="D202" s="1">
        <v>44361</v>
      </c>
      <c r="E202" t="s">
        <v>90</v>
      </c>
      <c r="F202" s="17">
        <v>1.1657</v>
      </c>
      <c r="G202" s="17">
        <v>1.4862926020430161E-3</v>
      </c>
      <c r="H202" s="17">
        <v>1.7300000000000093E-3</v>
      </c>
    </row>
    <row r="203" spans="4:8" x14ac:dyDescent="0.35">
      <c r="D203" s="1">
        <v>44361</v>
      </c>
      <c r="E203" t="s">
        <v>94</v>
      </c>
      <c r="F203" s="17">
        <v>154.88200399999999</v>
      </c>
      <c r="G203" s="17">
        <v>-8.3857382570389123E-4</v>
      </c>
      <c r="H203" s="17">
        <v>-0.1299889999999948</v>
      </c>
    </row>
    <row r="204" spans="4:8" x14ac:dyDescent="0.35">
      <c r="D204" s="1">
        <v>44361</v>
      </c>
      <c r="E204" t="s">
        <v>92</v>
      </c>
      <c r="F204" s="17">
        <v>1.411931</v>
      </c>
      <c r="G204" s="17">
        <v>-3.5864173440893136E-3</v>
      </c>
      <c r="H204" s="17">
        <v>-5.0820000000000309E-3</v>
      </c>
    </row>
    <row r="205" spans="4:8" x14ac:dyDescent="0.35">
      <c r="D205" s="1">
        <v>44361</v>
      </c>
      <c r="E205" t="s">
        <v>86</v>
      </c>
      <c r="F205" s="17">
        <v>7.5240000000000003E-3</v>
      </c>
      <c r="G205" s="17">
        <v>2.5316455696202424E-3</v>
      </c>
      <c r="H205" s="17">
        <v>1.899999999999992E-5</v>
      </c>
    </row>
    <row r="206" spans="4:8" x14ac:dyDescent="0.35">
      <c r="D206" s="1">
        <v>44361</v>
      </c>
      <c r="E206" t="s">
        <v>84</v>
      </c>
      <c r="F206" s="17">
        <v>6.4359999999999999E-3</v>
      </c>
      <c r="G206" s="17">
        <v>9.3312597200620982E-4</v>
      </c>
      <c r="H206" s="17">
        <v>5.999999999999929E-6</v>
      </c>
    </row>
    <row r="207" spans="4:8" x14ac:dyDescent="0.35">
      <c r="D207" s="1">
        <v>44361</v>
      </c>
      <c r="E207" t="s">
        <v>88</v>
      </c>
      <c r="F207" s="17">
        <v>9.1149999999999998E-3</v>
      </c>
      <c r="G207" s="17">
        <v>-2.7352297592998596E-3</v>
      </c>
      <c r="H207" s="17">
        <v>-2.5000000000000716E-5</v>
      </c>
    </row>
    <row r="208" spans="4:8" x14ac:dyDescent="0.35">
      <c r="D208" s="1">
        <v>44361</v>
      </c>
      <c r="E208" t="s">
        <v>98</v>
      </c>
      <c r="F208" s="17">
        <v>0.82574999999999998</v>
      </c>
      <c r="G208" s="17">
        <v>5.1489921121822425E-3</v>
      </c>
      <c r="H208" s="17">
        <v>4.229999999999956E-3</v>
      </c>
    </row>
    <row r="209" spans="4:8" x14ac:dyDescent="0.35">
      <c r="D209" s="1">
        <v>44361</v>
      </c>
      <c r="E209" t="s">
        <v>96</v>
      </c>
      <c r="F209" s="17">
        <v>0.70825000000000005</v>
      </c>
      <c r="G209" s="17">
        <v>3.5992121409645574E-3</v>
      </c>
      <c r="H209" s="17">
        <v>2.5400000000000977E-3</v>
      </c>
    </row>
    <row r="210" spans="4:8" x14ac:dyDescent="0.35">
      <c r="D210" s="1">
        <v>44361</v>
      </c>
      <c r="E210" t="s">
        <v>100</v>
      </c>
      <c r="F210" s="17">
        <v>109.709</v>
      </c>
      <c r="G210" s="17">
        <v>2.7420322663227028E-3</v>
      </c>
      <c r="H210" s="17">
        <v>0.30000300000000379</v>
      </c>
    </row>
    <row r="211" spans="4:8" x14ac:dyDescent="0.35">
      <c r="D211" s="1">
        <v>44358</v>
      </c>
      <c r="E211" t="s">
        <v>78</v>
      </c>
      <c r="F211" s="17">
        <v>0.85899999999999999</v>
      </c>
      <c r="G211" s="17">
        <v>-4.6349942062572464E-3</v>
      </c>
      <c r="H211" s="17">
        <v>-4.0000000000000036E-3</v>
      </c>
    </row>
    <row r="212" spans="4:8" x14ac:dyDescent="0.35">
      <c r="D212" s="1">
        <v>44358</v>
      </c>
      <c r="E212" t="s">
        <v>82</v>
      </c>
      <c r="F212" s="17">
        <v>133.17399599999999</v>
      </c>
      <c r="G212" s="17">
        <v>-2.3822250806873817E-3</v>
      </c>
      <c r="H212" s="17">
        <v>-0.31800800000002027</v>
      </c>
    </row>
    <row r="213" spans="4:8" x14ac:dyDescent="0.35">
      <c r="D213" s="1">
        <v>44358</v>
      </c>
      <c r="E213" t="s">
        <v>80</v>
      </c>
      <c r="F213" s="17">
        <v>1.2172559999999999</v>
      </c>
      <c r="G213" s="17">
        <v>-7.74913807256654E-4</v>
      </c>
      <c r="H213" s="17">
        <v>-9.4400000000005591E-4</v>
      </c>
    </row>
    <row r="214" spans="4:8" x14ac:dyDescent="0.35">
      <c r="D214" s="1">
        <v>44358</v>
      </c>
      <c r="E214" t="s">
        <v>90</v>
      </c>
      <c r="F214" s="17">
        <v>1.1639699999999999</v>
      </c>
      <c r="G214" s="17">
        <v>4.8951048951047585E-3</v>
      </c>
      <c r="H214" s="17">
        <v>5.6699999999998418E-3</v>
      </c>
    </row>
    <row r="215" spans="4:8" x14ac:dyDescent="0.35">
      <c r="D215" s="1">
        <v>44358</v>
      </c>
      <c r="E215" t="s">
        <v>94</v>
      </c>
      <c r="F215" s="17">
        <v>155.01199299999999</v>
      </c>
      <c r="G215" s="17">
        <v>2.1852218778908475E-3</v>
      </c>
      <c r="H215" s="17">
        <v>0.33799700000000144</v>
      </c>
    </row>
    <row r="216" spans="4:8" x14ac:dyDescent="0.35">
      <c r="D216" s="1">
        <v>44358</v>
      </c>
      <c r="E216" t="s">
        <v>92</v>
      </c>
      <c r="F216" s="17">
        <v>1.4170130000000001</v>
      </c>
      <c r="G216" s="17">
        <v>4.0957092131491532E-3</v>
      </c>
      <c r="H216" s="17">
        <v>5.7800000000001184E-3</v>
      </c>
    </row>
    <row r="217" spans="4:8" x14ac:dyDescent="0.35">
      <c r="D217" s="1">
        <v>44358</v>
      </c>
      <c r="E217" t="s">
        <v>86</v>
      </c>
      <c r="F217" s="17">
        <v>7.5050000000000004E-3</v>
      </c>
      <c r="G217" s="17">
        <v>2.2702991452992149E-3</v>
      </c>
      <c r="H217" s="17">
        <v>1.7000000000000522E-5</v>
      </c>
    </row>
    <row r="218" spans="4:8" x14ac:dyDescent="0.35">
      <c r="D218" s="1">
        <v>44358</v>
      </c>
      <c r="E218" t="s">
        <v>84</v>
      </c>
      <c r="F218" s="17">
        <v>6.43E-3</v>
      </c>
      <c r="G218" s="17">
        <v>-2.3273855702095046E-3</v>
      </c>
      <c r="H218" s="17">
        <v>-1.5000000000000256E-5</v>
      </c>
    </row>
    <row r="219" spans="4:8" x14ac:dyDescent="0.35">
      <c r="D219" s="1">
        <v>44358</v>
      </c>
      <c r="E219" t="s">
        <v>88</v>
      </c>
      <c r="F219" s="17">
        <v>9.1400000000000006E-3</v>
      </c>
      <c r="G219" s="17">
        <v>1.8634221199168464E-3</v>
      </c>
      <c r="H219" s="17">
        <v>1.7000000000001389E-5</v>
      </c>
    </row>
    <row r="220" spans="4:8" x14ac:dyDescent="0.35">
      <c r="D220" s="1">
        <v>44358</v>
      </c>
      <c r="E220" t="s">
        <v>98</v>
      </c>
      <c r="F220" s="17">
        <v>0.82152000000000003</v>
      </c>
      <c r="G220" s="17">
        <v>7.7599365561230847E-4</v>
      </c>
      <c r="H220" s="17">
        <v>6.3699999999999868E-4</v>
      </c>
    </row>
    <row r="221" spans="4:8" x14ac:dyDescent="0.35">
      <c r="D221" s="1">
        <v>44358</v>
      </c>
      <c r="E221" t="s">
        <v>96</v>
      </c>
      <c r="F221" s="17">
        <v>0.70570999999999995</v>
      </c>
      <c r="G221" s="17">
        <v>-4.0784645780412914E-3</v>
      </c>
      <c r="H221" s="17">
        <v>-2.8900000000000592E-3</v>
      </c>
    </row>
    <row r="222" spans="4:8" x14ac:dyDescent="0.35">
      <c r="D222" s="1">
        <v>44358</v>
      </c>
      <c r="E222" t="s">
        <v>100</v>
      </c>
      <c r="F222" s="17">
        <v>109.408997</v>
      </c>
      <c r="G222" s="17">
        <v>-1.8338107669572735E-3</v>
      </c>
      <c r="H222" s="17">
        <v>-0.20100399999999752</v>
      </c>
    </row>
    <row r="223" spans="4:8" x14ac:dyDescent="0.35">
      <c r="D223" s="1">
        <v>44357</v>
      </c>
      <c r="E223" t="s">
        <v>78</v>
      </c>
      <c r="F223" s="17">
        <v>0.86299999999999999</v>
      </c>
      <c r="G223" s="17">
        <v>3.2200690513001628E-3</v>
      </c>
      <c r="H223" s="17">
        <v>2.7699999999999392E-3</v>
      </c>
    </row>
    <row r="224" spans="4:8" x14ac:dyDescent="0.35">
      <c r="D224" s="1">
        <v>44357</v>
      </c>
      <c r="E224" t="s">
        <v>82</v>
      </c>
      <c r="F224" s="17">
        <v>133.49200400000001</v>
      </c>
      <c r="G224" s="17">
        <v>1.8311944507146537E-3</v>
      </c>
      <c r="H224" s="17">
        <v>0.24400300000002062</v>
      </c>
    </row>
    <row r="225" spans="4:8" x14ac:dyDescent="0.35">
      <c r="D225" s="1">
        <v>44357</v>
      </c>
      <c r="E225" t="s">
        <v>80</v>
      </c>
      <c r="F225" s="17">
        <v>1.2181999999999999</v>
      </c>
      <c r="G225" s="17">
        <v>7.5167277999810993E-4</v>
      </c>
      <c r="H225" s="17">
        <v>9.1499999999999915E-4</v>
      </c>
    </row>
    <row r="226" spans="4:8" x14ac:dyDescent="0.35">
      <c r="D226" s="1">
        <v>44357</v>
      </c>
      <c r="E226" t="s">
        <v>90</v>
      </c>
      <c r="F226" s="17">
        <v>1.1583000000000001</v>
      </c>
      <c r="G226" s="17">
        <v>-3.4414522928675928E-3</v>
      </c>
      <c r="H226" s="17">
        <v>-4.0000000000000036E-3</v>
      </c>
    </row>
    <row r="227" spans="4:8" x14ac:dyDescent="0.35">
      <c r="D227" s="1">
        <v>44357</v>
      </c>
      <c r="E227" t="s">
        <v>94</v>
      </c>
      <c r="F227" s="17">
        <v>154.67399599999999</v>
      </c>
      <c r="G227" s="17">
        <v>-1.3494057152665306E-3</v>
      </c>
      <c r="H227" s="17">
        <v>-0.20900000000000318</v>
      </c>
    </row>
    <row r="228" spans="4:8" x14ac:dyDescent="0.35">
      <c r="D228" s="1">
        <v>44357</v>
      </c>
      <c r="E228" t="s">
        <v>92</v>
      </c>
      <c r="F228" s="17">
        <v>1.411233</v>
      </c>
      <c r="G228" s="17">
        <v>-2.653732752503875E-3</v>
      </c>
      <c r="H228" s="17">
        <v>-3.7549999999999528E-3</v>
      </c>
    </row>
    <row r="229" spans="4:8" x14ac:dyDescent="0.35">
      <c r="D229" s="1">
        <v>44357</v>
      </c>
      <c r="E229" t="s">
        <v>86</v>
      </c>
      <c r="F229" s="17">
        <v>7.4879999999999999E-3</v>
      </c>
      <c r="G229" s="17">
        <v>-1.7331022530329278E-3</v>
      </c>
      <c r="H229" s="17">
        <v>-1.2999999999999991E-5</v>
      </c>
    </row>
    <row r="230" spans="4:8" x14ac:dyDescent="0.35">
      <c r="D230" s="1">
        <v>44357</v>
      </c>
      <c r="E230" t="s">
        <v>84</v>
      </c>
      <c r="F230" s="17">
        <v>6.4450000000000002E-3</v>
      </c>
      <c r="G230" s="17">
        <v>1.3983840894966327E-3</v>
      </c>
      <c r="H230" s="17">
        <v>9.0000000000003272E-6</v>
      </c>
    </row>
    <row r="231" spans="4:8" x14ac:dyDescent="0.35">
      <c r="D231" s="1">
        <v>44357</v>
      </c>
      <c r="E231" t="s">
        <v>88</v>
      </c>
      <c r="F231" s="17">
        <v>9.1229999999999992E-3</v>
      </c>
      <c r="G231" s="17">
        <v>-1.3136288998359706E-3</v>
      </c>
      <c r="H231" s="17">
        <v>-1.2000000000001593E-5</v>
      </c>
    </row>
    <row r="232" spans="4:8" x14ac:dyDescent="0.35">
      <c r="D232" s="1">
        <v>44357</v>
      </c>
      <c r="E232" t="s">
        <v>98</v>
      </c>
      <c r="F232" s="17">
        <v>0.82088300000000003</v>
      </c>
      <c r="G232" s="17">
        <v>-7.5106512477173296E-4</v>
      </c>
      <c r="H232" s="17">
        <v>-6.1699999999997868E-4</v>
      </c>
    </row>
    <row r="233" spans="4:8" x14ac:dyDescent="0.35">
      <c r="D233" s="1">
        <v>44357</v>
      </c>
      <c r="E233" t="s">
        <v>96</v>
      </c>
      <c r="F233" s="17">
        <v>0.70860000000000001</v>
      </c>
      <c r="G233" s="17">
        <v>2.660176590445994E-3</v>
      </c>
      <c r="H233" s="17">
        <v>1.8799999999999928E-3</v>
      </c>
    </row>
    <row r="234" spans="4:8" x14ac:dyDescent="0.35">
      <c r="D234" s="1">
        <v>44357</v>
      </c>
      <c r="E234" t="s">
        <v>100</v>
      </c>
      <c r="F234" s="17">
        <v>109.610001</v>
      </c>
      <c r="G234" s="17">
        <v>1.2880267237659997E-3</v>
      </c>
      <c r="H234" s="17">
        <v>0.14099899999999366</v>
      </c>
    </row>
    <row r="235" spans="4:8" x14ac:dyDescent="0.35">
      <c r="D235" s="1">
        <v>44356</v>
      </c>
      <c r="E235" t="s">
        <v>78</v>
      </c>
      <c r="F235" s="17">
        <v>0.86023000000000005</v>
      </c>
      <c r="G235" s="17">
        <v>4.0703353956374433E-4</v>
      </c>
      <c r="H235" s="17">
        <v>3.5000000000007248E-4</v>
      </c>
    </row>
    <row r="236" spans="4:8" x14ac:dyDescent="0.35">
      <c r="D236" s="1">
        <v>44356</v>
      </c>
      <c r="E236" t="s">
        <v>82</v>
      </c>
      <c r="F236" s="17">
        <v>133.24800099999999</v>
      </c>
      <c r="G236" s="17">
        <v>5.1064727117076708E-4</v>
      </c>
      <c r="H236" s="17">
        <v>6.8007999999991853E-2</v>
      </c>
    </row>
    <row r="237" spans="4:8" x14ac:dyDescent="0.35">
      <c r="D237" s="1">
        <v>44356</v>
      </c>
      <c r="E237" t="s">
        <v>80</v>
      </c>
      <c r="F237" s="17">
        <v>1.217285</v>
      </c>
      <c r="G237" s="17">
        <v>-1.7041684879728386E-3</v>
      </c>
      <c r="H237" s="17">
        <v>-2.0780000000000243E-3</v>
      </c>
    </row>
    <row r="238" spans="4:8" x14ac:dyDescent="0.35">
      <c r="D238" s="1">
        <v>44356</v>
      </c>
      <c r="E238" t="s">
        <v>90</v>
      </c>
      <c r="F238" s="17">
        <v>1.1623000000000001</v>
      </c>
      <c r="G238" s="17">
        <v>-3.698193045676386E-4</v>
      </c>
      <c r="H238" s="17">
        <v>-4.2999999999993044E-4</v>
      </c>
    </row>
    <row r="239" spans="4:8" x14ac:dyDescent="0.35">
      <c r="D239" s="1">
        <v>44356</v>
      </c>
      <c r="E239" t="s">
        <v>94</v>
      </c>
      <c r="F239" s="17">
        <v>154.88299599999999</v>
      </c>
      <c r="G239" s="17">
        <v>-5.1713783820430163E-5</v>
      </c>
      <c r="H239" s="17">
        <v>-8.0100000000129512E-3</v>
      </c>
    </row>
    <row r="240" spans="4:8" x14ac:dyDescent="0.35">
      <c r="D240" s="1">
        <v>44356</v>
      </c>
      <c r="E240" t="s">
        <v>92</v>
      </c>
      <c r="F240" s="17">
        <v>1.4149879999999999</v>
      </c>
      <c r="G240" s="17">
        <v>-1.8819798314965793E-3</v>
      </c>
      <c r="H240" s="17">
        <v>-2.6680000000001147E-3</v>
      </c>
    </row>
    <row r="241" spans="4:8" x14ac:dyDescent="0.35">
      <c r="D241" s="1">
        <v>44356</v>
      </c>
      <c r="E241" t="s">
        <v>86</v>
      </c>
      <c r="F241" s="17">
        <v>7.5009999999999999E-3</v>
      </c>
      <c r="G241" s="17">
        <v>-3.9978678038384837E-4</v>
      </c>
      <c r="H241" s="17">
        <v>-3.0000000000003982E-6</v>
      </c>
    </row>
    <row r="242" spans="4:8" x14ac:dyDescent="0.35">
      <c r="D242" s="1">
        <v>44356</v>
      </c>
      <c r="E242" t="s">
        <v>84</v>
      </c>
      <c r="F242" s="17">
        <v>6.4359999999999999E-3</v>
      </c>
      <c r="G242" s="17">
        <v>0</v>
      </c>
      <c r="H242" s="17">
        <v>0</v>
      </c>
    </row>
    <row r="243" spans="4:8" x14ac:dyDescent="0.35">
      <c r="D243" s="1">
        <v>44356</v>
      </c>
      <c r="E243" t="s">
        <v>88</v>
      </c>
      <c r="F243" s="17">
        <v>9.1350000000000008E-3</v>
      </c>
      <c r="G243" s="17">
        <v>-1.748442793137215E-3</v>
      </c>
      <c r="H243" s="17">
        <v>-1.5999999999998654E-5</v>
      </c>
    </row>
    <row r="244" spans="4:8" x14ac:dyDescent="0.35">
      <c r="D244" s="1">
        <v>44356</v>
      </c>
      <c r="E244" t="s">
        <v>98</v>
      </c>
      <c r="F244" s="17">
        <v>0.82150000000000001</v>
      </c>
      <c r="G244" s="17">
        <v>1.7071088891598058E-3</v>
      </c>
      <c r="H244" s="17">
        <v>1.3999999999999568E-3</v>
      </c>
    </row>
    <row r="245" spans="4:8" x14ac:dyDescent="0.35">
      <c r="D245" s="1">
        <v>44356</v>
      </c>
      <c r="E245" t="s">
        <v>96</v>
      </c>
      <c r="F245" s="17">
        <v>0.70672000000000001</v>
      </c>
      <c r="G245" s="17">
        <v>1.8854817902154177E-3</v>
      </c>
      <c r="H245" s="17">
        <v>1.3300000000000534E-3</v>
      </c>
    </row>
    <row r="246" spans="4:8" x14ac:dyDescent="0.35">
      <c r="D246" s="1">
        <v>44356</v>
      </c>
      <c r="E246" t="s">
        <v>100</v>
      </c>
      <c r="F246" s="17">
        <v>109.469002</v>
      </c>
      <c r="G246" s="17">
        <v>1.7845049731042833E-3</v>
      </c>
      <c r="H246" s="17">
        <v>0.19500000000000739</v>
      </c>
    </row>
    <row r="247" spans="4:8" x14ac:dyDescent="0.35">
      <c r="D247" s="1">
        <v>44355</v>
      </c>
      <c r="E247" t="s">
        <v>78</v>
      </c>
      <c r="F247" s="17">
        <v>0.85987999999999998</v>
      </c>
      <c r="G247" s="17">
        <v>1.0244470314318881E-3</v>
      </c>
      <c r="H247" s="17">
        <v>8.799999999999919E-4</v>
      </c>
    </row>
    <row r="248" spans="4:8" x14ac:dyDescent="0.35">
      <c r="D248" s="1">
        <v>44355</v>
      </c>
      <c r="E248" t="s">
        <v>82</v>
      </c>
      <c r="F248" s="17">
        <v>133.179993</v>
      </c>
      <c r="G248" s="17">
        <v>-1.3497900318703135E-3</v>
      </c>
      <c r="H248" s="17">
        <v>-0.18000800000001504</v>
      </c>
    </row>
    <row r="249" spans="4:8" x14ac:dyDescent="0.35">
      <c r="D249" s="1">
        <v>44355</v>
      </c>
      <c r="E249" t="s">
        <v>80</v>
      </c>
      <c r="F249" s="17">
        <v>1.219363</v>
      </c>
      <c r="G249" s="17">
        <v>2.0725797372047072E-3</v>
      </c>
      <c r="H249" s="17">
        <v>2.5219999999999132E-3</v>
      </c>
    </row>
    <row r="250" spans="4:8" x14ac:dyDescent="0.35">
      <c r="D250" s="1">
        <v>44355</v>
      </c>
      <c r="E250" t="s">
        <v>90</v>
      </c>
      <c r="F250" s="17">
        <v>1.16273</v>
      </c>
      <c r="G250" s="17">
        <v>-1.091065292096119E-3</v>
      </c>
      <c r="H250" s="17">
        <v>-1.2699999999998823E-3</v>
      </c>
    </row>
    <row r="251" spans="4:8" x14ac:dyDescent="0.35">
      <c r="D251" s="1">
        <v>44355</v>
      </c>
      <c r="E251" t="s">
        <v>94</v>
      </c>
      <c r="F251" s="17">
        <v>154.891006</v>
      </c>
      <c r="G251" s="17">
        <v>-2.1837918490959407E-3</v>
      </c>
      <c r="H251" s="17">
        <v>-0.33898999999999546</v>
      </c>
    </row>
    <row r="252" spans="4:8" x14ac:dyDescent="0.35">
      <c r="D252" s="1">
        <v>44355</v>
      </c>
      <c r="E252" t="s">
        <v>92</v>
      </c>
      <c r="F252" s="17">
        <v>1.417656</v>
      </c>
      <c r="G252" s="17">
        <v>8.648497526529931E-4</v>
      </c>
      <c r="H252" s="17">
        <v>1.2250000000000316E-3</v>
      </c>
    </row>
    <row r="253" spans="4:8" x14ac:dyDescent="0.35">
      <c r="D253" s="1">
        <v>44355</v>
      </c>
      <c r="E253" t="s">
        <v>86</v>
      </c>
      <c r="F253" s="17">
        <v>7.5040000000000003E-3</v>
      </c>
      <c r="G253" s="17">
        <v>1.2008005336891698E-3</v>
      </c>
      <c r="H253" s="17">
        <v>9.0000000000003272E-6</v>
      </c>
    </row>
    <row r="254" spans="4:8" x14ac:dyDescent="0.35">
      <c r="D254" s="1">
        <v>44355</v>
      </c>
      <c r="E254" t="s">
        <v>84</v>
      </c>
      <c r="F254" s="17">
        <v>6.4359999999999999E-3</v>
      </c>
      <c r="G254" s="17">
        <v>2.492211838006156E-3</v>
      </c>
      <c r="H254" s="17">
        <v>1.5999999999999522E-5</v>
      </c>
    </row>
    <row r="255" spans="4:8" x14ac:dyDescent="0.35">
      <c r="D255" s="1">
        <v>44355</v>
      </c>
      <c r="E255" t="s">
        <v>88</v>
      </c>
      <c r="F255" s="17">
        <v>9.1509999999999994E-3</v>
      </c>
      <c r="G255" s="17">
        <v>3.0691658445687001E-3</v>
      </c>
      <c r="H255" s="17">
        <v>2.8000000000000247E-5</v>
      </c>
    </row>
    <row r="256" spans="4:8" x14ac:dyDescent="0.35">
      <c r="D256" s="1">
        <v>44355</v>
      </c>
      <c r="E256" t="s">
        <v>98</v>
      </c>
      <c r="F256" s="17">
        <v>0.82010000000000005</v>
      </c>
      <c r="G256" s="17">
        <v>-2.0686298369432025E-3</v>
      </c>
      <c r="H256" s="17">
        <v>-1.6999999999999238E-3</v>
      </c>
    </row>
    <row r="257" spans="4:8" x14ac:dyDescent="0.35">
      <c r="D257" s="1">
        <v>44355</v>
      </c>
      <c r="E257" t="s">
        <v>96</v>
      </c>
      <c r="F257" s="17">
        <v>0.70538999999999996</v>
      </c>
      <c r="G257" s="17">
        <v>-8.6402266288951768E-4</v>
      </c>
      <c r="H257" s="17">
        <v>-6.0999999999999943E-4</v>
      </c>
    </row>
    <row r="258" spans="4:8" x14ac:dyDescent="0.35">
      <c r="D258" s="1">
        <v>44355</v>
      </c>
      <c r="E258" t="s">
        <v>100</v>
      </c>
      <c r="F258" s="17">
        <v>109.274002</v>
      </c>
      <c r="G258" s="17">
        <v>-3.1290311665808719E-3</v>
      </c>
      <c r="H258" s="17">
        <v>-0.34299500000000194</v>
      </c>
    </row>
    <row r="259" spans="4:8" x14ac:dyDescent="0.35">
      <c r="D259" s="1">
        <v>44354</v>
      </c>
      <c r="E259" t="s">
        <v>78</v>
      </c>
      <c r="F259" s="17">
        <v>0.85899999999999999</v>
      </c>
      <c r="G259" s="17">
        <v>-1.0466333294569274E-3</v>
      </c>
      <c r="H259" s="17">
        <v>-9.000000000000119E-4</v>
      </c>
    </row>
    <row r="260" spans="4:8" x14ac:dyDescent="0.35">
      <c r="D260" s="1">
        <v>44354</v>
      </c>
      <c r="E260" t="s">
        <v>82</v>
      </c>
      <c r="F260" s="17">
        <v>133.36000100000001</v>
      </c>
      <c r="G260" s="17">
        <v>-2.9382891028257568E-3</v>
      </c>
      <c r="H260" s="17">
        <v>-0.39300499999998806</v>
      </c>
    </row>
    <row r="261" spans="4:8" x14ac:dyDescent="0.35">
      <c r="D261" s="1">
        <v>44354</v>
      </c>
      <c r="E261" t="s">
        <v>80</v>
      </c>
      <c r="F261" s="17">
        <v>1.2168410000000001</v>
      </c>
      <c r="G261" s="17">
        <v>2.9176601684166572E-3</v>
      </c>
      <c r="H261" s="17">
        <v>3.5400000000000986E-3</v>
      </c>
    </row>
    <row r="262" spans="4:8" x14ac:dyDescent="0.35">
      <c r="D262" s="1">
        <v>44354</v>
      </c>
      <c r="E262" t="s">
        <v>90</v>
      </c>
      <c r="F262" s="17">
        <v>1.1639999999999999</v>
      </c>
      <c r="G262" s="17">
        <v>8.5984522785889064E-4</v>
      </c>
      <c r="H262" s="17">
        <v>9.9999999999988987E-4</v>
      </c>
    </row>
    <row r="263" spans="4:8" x14ac:dyDescent="0.35">
      <c r="D263" s="1">
        <v>44354</v>
      </c>
      <c r="E263" t="s">
        <v>94</v>
      </c>
      <c r="F263" s="17">
        <v>155.229996</v>
      </c>
      <c r="G263" s="17">
        <v>-2.0572612910846676E-3</v>
      </c>
      <c r="H263" s="17">
        <v>-0.32000700000000393</v>
      </c>
    </row>
    <row r="264" spans="4:8" x14ac:dyDescent="0.35">
      <c r="D264" s="1">
        <v>44354</v>
      </c>
      <c r="E264" t="s">
        <v>92</v>
      </c>
      <c r="F264" s="17">
        <v>1.416431</v>
      </c>
      <c r="G264" s="17">
        <v>3.8533119205325563E-3</v>
      </c>
      <c r="H264" s="17">
        <v>5.4369999999999141E-3</v>
      </c>
    </row>
    <row r="265" spans="4:8" x14ac:dyDescent="0.35">
      <c r="D265" s="1">
        <v>44354</v>
      </c>
      <c r="E265" t="s">
        <v>86</v>
      </c>
      <c r="F265" s="17">
        <v>7.4949999999999999E-3</v>
      </c>
      <c r="G265" s="17">
        <v>3.0781584582440552E-3</v>
      </c>
      <c r="H265" s="17">
        <v>2.2999999999999583E-5</v>
      </c>
    </row>
    <row r="266" spans="4:8" x14ac:dyDescent="0.35">
      <c r="D266" s="1">
        <v>44354</v>
      </c>
      <c r="E266" t="s">
        <v>84</v>
      </c>
      <c r="F266" s="17">
        <v>6.4200000000000004E-3</v>
      </c>
      <c r="G266" s="17">
        <v>2.0290307476197892E-3</v>
      </c>
      <c r="H266" s="17">
        <v>1.2999999999999991E-5</v>
      </c>
    </row>
    <row r="267" spans="4:8" x14ac:dyDescent="0.35">
      <c r="D267" s="1">
        <v>44354</v>
      </c>
      <c r="E267" t="s">
        <v>88</v>
      </c>
      <c r="F267" s="17">
        <v>9.1229999999999992E-3</v>
      </c>
      <c r="G267" s="17">
        <v>5.9543499834599726E-3</v>
      </c>
      <c r="H267" s="17">
        <v>5.3999999999998494E-5</v>
      </c>
    </row>
    <row r="268" spans="4:8" x14ac:dyDescent="0.35">
      <c r="D268" s="1">
        <v>44354</v>
      </c>
      <c r="E268" t="s">
        <v>98</v>
      </c>
      <c r="F268" s="17">
        <v>0.82179999999999997</v>
      </c>
      <c r="G268" s="17">
        <v>-2.9094950485199084E-3</v>
      </c>
      <c r="H268" s="17">
        <v>-2.3980000000000112E-3</v>
      </c>
    </row>
    <row r="269" spans="4:8" x14ac:dyDescent="0.35">
      <c r="D269" s="1">
        <v>44354</v>
      </c>
      <c r="E269" t="s">
        <v>96</v>
      </c>
      <c r="F269" s="17">
        <v>0.70599999999999996</v>
      </c>
      <c r="G269" s="17">
        <v>-3.8379049554126531E-3</v>
      </c>
      <c r="H269" s="17">
        <v>-2.7200000000000557E-3</v>
      </c>
    </row>
    <row r="270" spans="4:8" x14ac:dyDescent="0.35">
      <c r="D270" s="1">
        <v>44354</v>
      </c>
      <c r="E270" t="s">
        <v>100</v>
      </c>
      <c r="F270" s="17">
        <v>109.616997</v>
      </c>
      <c r="G270" s="17">
        <v>-5.8857853362394687E-3</v>
      </c>
      <c r="H270" s="17">
        <v>-0.64900199999999586</v>
      </c>
    </row>
    <row r="271" spans="4:8" x14ac:dyDescent="0.35">
      <c r="D271" s="1">
        <v>44351</v>
      </c>
      <c r="E271" t="s">
        <v>78</v>
      </c>
      <c r="F271" s="17">
        <v>0.8599</v>
      </c>
      <c r="G271" s="17">
        <v>-1.8919828676889027E-3</v>
      </c>
      <c r="H271" s="17">
        <v>-1.6300000000000203E-3</v>
      </c>
    </row>
    <row r="272" spans="4:8" x14ac:dyDescent="0.35">
      <c r="D272" s="1">
        <v>44351</v>
      </c>
      <c r="E272" t="s">
        <v>82</v>
      </c>
      <c r="F272" s="17">
        <v>133.753006</v>
      </c>
      <c r="G272" s="17">
        <v>-4.2591735185593636E-4</v>
      </c>
      <c r="H272" s="17">
        <v>-5.6992000000008147E-2</v>
      </c>
    </row>
    <row r="273" spans="4:8" x14ac:dyDescent="0.35">
      <c r="D273" s="1">
        <v>44351</v>
      </c>
      <c r="E273" t="s">
        <v>80</v>
      </c>
      <c r="F273" s="17">
        <v>1.213301</v>
      </c>
      <c r="G273" s="17">
        <v>-6.2940934621690519E-3</v>
      </c>
      <c r="H273" s="17">
        <v>-7.6849999999999419E-3</v>
      </c>
    </row>
    <row r="274" spans="4:8" x14ac:dyDescent="0.35">
      <c r="D274" s="1">
        <v>44351</v>
      </c>
      <c r="E274" t="s">
        <v>90</v>
      </c>
      <c r="F274" s="17">
        <v>1.163</v>
      </c>
      <c r="G274" s="17">
        <v>2.102433308058177E-3</v>
      </c>
      <c r="H274" s="17">
        <v>2.4399999999999977E-3</v>
      </c>
    </row>
    <row r="275" spans="4:8" x14ac:dyDescent="0.35">
      <c r="D275" s="1">
        <v>44351</v>
      </c>
      <c r="E275" t="s">
        <v>94</v>
      </c>
      <c r="F275" s="17">
        <v>155.550003</v>
      </c>
      <c r="G275" s="17">
        <v>1.6355733040266923E-3</v>
      </c>
      <c r="H275" s="17">
        <v>0.25399799999999573</v>
      </c>
    </row>
    <row r="276" spans="4:8" x14ac:dyDescent="0.35">
      <c r="D276" s="1">
        <v>44351</v>
      </c>
      <c r="E276" t="s">
        <v>92</v>
      </c>
      <c r="F276" s="17">
        <v>1.4109940000000001</v>
      </c>
      <c r="G276" s="17">
        <v>-4.3741395843754829E-3</v>
      </c>
      <c r="H276" s="17">
        <v>-6.1989999999998435E-3</v>
      </c>
    </row>
    <row r="277" spans="4:8" x14ac:dyDescent="0.35">
      <c r="D277" s="1">
        <v>44351</v>
      </c>
      <c r="E277" t="s">
        <v>86</v>
      </c>
      <c r="F277" s="17">
        <v>7.4720000000000003E-3</v>
      </c>
      <c r="G277" s="17">
        <v>2.6773761713524302E-4</v>
      </c>
      <c r="H277" s="17">
        <v>2.0000000000002655E-6</v>
      </c>
    </row>
    <row r="278" spans="4:8" x14ac:dyDescent="0.35">
      <c r="D278" s="1">
        <v>44351</v>
      </c>
      <c r="E278" t="s">
        <v>84</v>
      </c>
      <c r="F278" s="17">
        <v>6.4070000000000004E-3</v>
      </c>
      <c r="G278" s="17">
        <v>-1.8694500701043554E-3</v>
      </c>
      <c r="H278" s="17">
        <v>-1.1999999999999858E-5</v>
      </c>
    </row>
    <row r="279" spans="4:8" x14ac:dyDescent="0.35">
      <c r="D279" s="1">
        <v>44351</v>
      </c>
      <c r="E279" t="s">
        <v>88</v>
      </c>
      <c r="F279" s="17">
        <v>9.0690000000000007E-3</v>
      </c>
      <c r="G279" s="17">
        <v>-6.1369863013697274E-3</v>
      </c>
      <c r="H279" s="17">
        <v>-5.5999999999998759E-5</v>
      </c>
    </row>
    <row r="280" spans="4:8" x14ac:dyDescent="0.35">
      <c r="D280" s="1">
        <v>44351</v>
      </c>
      <c r="E280" t="s">
        <v>98</v>
      </c>
      <c r="F280" s="17">
        <v>0.82419799999999999</v>
      </c>
      <c r="G280" s="17">
        <v>6.3344769905129003E-3</v>
      </c>
      <c r="H280" s="17">
        <v>5.1879999999999704E-3</v>
      </c>
    </row>
    <row r="281" spans="4:8" x14ac:dyDescent="0.35">
      <c r="D281" s="1">
        <v>44351</v>
      </c>
      <c r="E281" t="s">
        <v>96</v>
      </c>
      <c r="F281" s="17">
        <v>0.70872000000000002</v>
      </c>
      <c r="G281" s="17">
        <v>4.3932995096510746E-3</v>
      </c>
      <c r="H281" s="17">
        <v>3.0999999999999917E-3</v>
      </c>
    </row>
    <row r="282" spans="4:8" x14ac:dyDescent="0.35">
      <c r="D282" s="1">
        <v>44351</v>
      </c>
      <c r="E282" t="s">
        <v>100</v>
      </c>
      <c r="F282" s="17">
        <v>110.26599899999999</v>
      </c>
      <c r="G282" s="17">
        <v>6.1225237819013054E-3</v>
      </c>
      <c r="H282" s="17">
        <v>0.67099799999999732</v>
      </c>
    </row>
    <row r="283" spans="4:8" x14ac:dyDescent="0.35">
      <c r="D283" s="1">
        <v>44350</v>
      </c>
      <c r="E283" t="s">
        <v>78</v>
      </c>
      <c r="F283" s="17">
        <v>0.86153000000000002</v>
      </c>
      <c r="G283" s="17">
        <v>-1.6686559208315432E-3</v>
      </c>
      <c r="H283" s="17">
        <v>-1.4399999999999968E-3</v>
      </c>
    </row>
    <row r="284" spans="4:8" x14ac:dyDescent="0.35">
      <c r="D284" s="1">
        <v>44350</v>
      </c>
      <c r="E284" t="s">
        <v>82</v>
      </c>
      <c r="F284" s="17">
        <v>133.80999800000001</v>
      </c>
      <c r="G284" s="17">
        <v>3.0650599854609276E-4</v>
      </c>
      <c r="H284" s="17">
        <v>4.1000999999994292E-2</v>
      </c>
    </row>
    <row r="285" spans="4:8" x14ac:dyDescent="0.35">
      <c r="D285" s="1">
        <v>44350</v>
      </c>
      <c r="E285" t="s">
        <v>80</v>
      </c>
      <c r="F285" s="17">
        <v>1.2209859999999999</v>
      </c>
      <c r="G285" s="17">
        <v>-6.4741765477659694E-4</v>
      </c>
      <c r="H285" s="17">
        <v>-7.9099999999998616E-4</v>
      </c>
    </row>
    <row r="286" spans="4:8" x14ac:dyDescent="0.35">
      <c r="D286" s="1">
        <v>44350</v>
      </c>
      <c r="E286" t="s">
        <v>90</v>
      </c>
      <c r="F286" s="17">
        <v>1.16056</v>
      </c>
      <c r="G286" s="17">
        <v>1.7522204863059017E-3</v>
      </c>
      <c r="H286" s="17">
        <v>2.0299999999999763E-3</v>
      </c>
    </row>
    <row r="287" spans="4:8" x14ac:dyDescent="0.35">
      <c r="D287" s="1">
        <v>44350</v>
      </c>
      <c r="E287" t="s">
        <v>94</v>
      </c>
      <c r="F287" s="17">
        <v>155.29600500000001</v>
      </c>
      <c r="G287" s="17">
        <v>2.0131820838222331E-3</v>
      </c>
      <c r="H287" s="17">
        <v>0.31201100000001247</v>
      </c>
    </row>
    <row r="288" spans="4:8" x14ac:dyDescent="0.35">
      <c r="D288" s="1">
        <v>44350</v>
      </c>
      <c r="E288" t="s">
        <v>92</v>
      </c>
      <c r="F288" s="17">
        <v>1.4171929999999999</v>
      </c>
      <c r="G288" s="17">
        <v>1.0482380206665485E-3</v>
      </c>
      <c r="H288" s="17">
        <v>1.4839999999998188E-3</v>
      </c>
    </row>
    <row r="289" spans="4:8" x14ac:dyDescent="0.35">
      <c r="D289" s="1">
        <v>44350</v>
      </c>
      <c r="E289" t="s">
        <v>86</v>
      </c>
      <c r="F289" s="17">
        <v>7.4700000000000001E-3</v>
      </c>
      <c r="G289" s="17">
        <v>-4.0144520272976462E-4</v>
      </c>
      <c r="H289" s="17">
        <v>-2.9999999999995308E-6</v>
      </c>
    </row>
    <row r="290" spans="4:8" x14ac:dyDescent="0.35">
      <c r="D290" s="1">
        <v>44350</v>
      </c>
      <c r="E290" t="s">
        <v>84</v>
      </c>
      <c r="F290" s="17">
        <v>6.4190000000000002E-3</v>
      </c>
      <c r="G290" s="17">
        <v>-2.1762785636561671E-3</v>
      </c>
      <c r="H290" s="17">
        <v>-1.4000000000000123E-5</v>
      </c>
    </row>
    <row r="291" spans="4:8" x14ac:dyDescent="0.35">
      <c r="D291" s="1">
        <v>44350</v>
      </c>
      <c r="E291" t="s">
        <v>88</v>
      </c>
      <c r="F291" s="17">
        <v>9.1249999999999994E-3</v>
      </c>
      <c r="G291" s="17">
        <v>-8.7594437753214295E-4</v>
      </c>
      <c r="H291" s="17">
        <v>-8.0000000000010618E-6</v>
      </c>
    </row>
    <row r="292" spans="4:8" x14ac:dyDescent="0.35">
      <c r="D292" s="1">
        <v>44350</v>
      </c>
      <c r="E292" t="s">
        <v>98</v>
      </c>
      <c r="F292" s="17">
        <v>0.81901000000000002</v>
      </c>
      <c r="G292" s="17">
        <v>6.4754178477180924E-4</v>
      </c>
      <c r="H292" s="17">
        <v>5.3000000000003045E-4</v>
      </c>
    </row>
    <row r="293" spans="4:8" x14ac:dyDescent="0.35">
      <c r="D293" s="1">
        <v>44350</v>
      </c>
      <c r="E293" t="s">
        <v>96</v>
      </c>
      <c r="F293" s="17">
        <v>0.70562000000000002</v>
      </c>
      <c r="G293" s="17">
        <v>-1.0476244407950095E-3</v>
      </c>
      <c r="H293" s="17">
        <v>-7.3999999999996291E-4</v>
      </c>
    </row>
    <row r="294" spans="4:8" x14ac:dyDescent="0.35">
      <c r="D294" s="1">
        <v>44350</v>
      </c>
      <c r="E294" t="s">
        <v>100</v>
      </c>
      <c r="F294" s="17">
        <v>109.595001</v>
      </c>
      <c r="G294" s="17">
        <v>9.3161210055838861E-4</v>
      </c>
      <c r="H294" s="17">
        <v>0.10200499999999124</v>
      </c>
    </row>
    <row r="295" spans="4:8" x14ac:dyDescent="0.35">
      <c r="D295" s="1">
        <v>44349</v>
      </c>
      <c r="E295" t="s">
        <v>78</v>
      </c>
      <c r="F295" s="17">
        <v>0.86297000000000001</v>
      </c>
      <c r="G295" s="17">
        <v>3.7219256312734576E-3</v>
      </c>
      <c r="H295" s="17">
        <v>3.1999999999999806E-3</v>
      </c>
    </row>
    <row r="296" spans="4:8" x14ac:dyDescent="0.35">
      <c r="D296" s="1">
        <v>44349</v>
      </c>
      <c r="E296" t="s">
        <v>82</v>
      </c>
      <c r="F296" s="17">
        <v>133.76899700000001</v>
      </c>
      <c r="G296" s="17">
        <v>-1.269219617483262E-3</v>
      </c>
      <c r="H296" s="17">
        <v>-0.16999799999999254</v>
      </c>
    </row>
    <row r="297" spans="4:8" x14ac:dyDescent="0.35">
      <c r="D297" s="1">
        <v>44349</v>
      </c>
      <c r="E297" t="s">
        <v>80</v>
      </c>
      <c r="F297" s="17">
        <v>1.2217769999999999</v>
      </c>
      <c r="G297" s="17">
        <v>-1.2343791767591107E-3</v>
      </c>
      <c r="H297" s="17">
        <v>-1.5100000000001224E-3</v>
      </c>
    </row>
    <row r="298" spans="4:8" x14ac:dyDescent="0.35">
      <c r="D298" s="1">
        <v>44349</v>
      </c>
      <c r="E298" t="s">
        <v>90</v>
      </c>
      <c r="F298" s="17">
        <v>1.1585300000000001</v>
      </c>
      <c r="G298" s="17">
        <v>-3.8092453738735074E-3</v>
      </c>
      <c r="H298" s="17">
        <v>-4.429999999999934E-3</v>
      </c>
    </row>
    <row r="299" spans="4:8" x14ac:dyDescent="0.35">
      <c r="D299" s="1">
        <v>44349</v>
      </c>
      <c r="E299" t="s">
        <v>94</v>
      </c>
      <c r="F299" s="17">
        <v>154.983994</v>
      </c>
      <c r="G299" s="17">
        <v>-5.0076651854001741E-3</v>
      </c>
      <c r="H299" s="17">
        <v>-0.78001399999999421</v>
      </c>
    </row>
    <row r="300" spans="4:8" x14ac:dyDescent="0.35">
      <c r="D300" s="1">
        <v>44349</v>
      </c>
      <c r="E300" t="s">
        <v>92</v>
      </c>
      <c r="F300" s="17">
        <v>1.4157090000000001</v>
      </c>
      <c r="G300" s="17">
        <v>-4.8985083061662601E-3</v>
      </c>
      <c r="H300" s="17">
        <v>-6.969000000000003E-3</v>
      </c>
    </row>
    <row r="301" spans="4:8" x14ac:dyDescent="0.35">
      <c r="D301" s="1">
        <v>44349</v>
      </c>
      <c r="E301" t="s">
        <v>86</v>
      </c>
      <c r="F301" s="17">
        <v>7.4729999999999996E-3</v>
      </c>
      <c r="G301" s="17">
        <v>9.375837128313949E-4</v>
      </c>
      <c r="H301" s="17">
        <v>6.9999999999991944E-6</v>
      </c>
    </row>
    <row r="302" spans="4:8" x14ac:dyDescent="0.35">
      <c r="D302" s="1">
        <v>44349</v>
      </c>
      <c r="E302" t="s">
        <v>84</v>
      </c>
      <c r="F302" s="17">
        <v>6.4330000000000003E-3</v>
      </c>
      <c r="G302" s="17">
        <v>5.1562500000000063E-3</v>
      </c>
      <c r="H302" s="17">
        <v>3.3000000000000043E-5</v>
      </c>
    </row>
    <row r="303" spans="4:8" x14ac:dyDescent="0.35">
      <c r="D303" s="1">
        <v>44349</v>
      </c>
      <c r="E303" t="s">
        <v>88</v>
      </c>
      <c r="F303" s="17">
        <v>9.1330000000000005E-3</v>
      </c>
      <c r="G303" s="17">
        <v>0</v>
      </c>
      <c r="H303" s="17">
        <v>0</v>
      </c>
    </row>
    <row r="304" spans="4:8" x14ac:dyDescent="0.35">
      <c r="D304" s="1">
        <v>44349</v>
      </c>
      <c r="E304" t="s">
        <v>98</v>
      </c>
      <c r="F304" s="17">
        <v>0.81847999999999999</v>
      </c>
      <c r="G304" s="17">
        <v>1.2355193462756497E-3</v>
      </c>
      <c r="H304" s="17">
        <v>1.0099999999999554E-3</v>
      </c>
    </row>
    <row r="305" spans="4:8" x14ac:dyDescent="0.35">
      <c r="D305" s="1">
        <v>44349</v>
      </c>
      <c r="E305" t="s">
        <v>96</v>
      </c>
      <c r="F305" s="17">
        <v>0.70635999999999999</v>
      </c>
      <c r="G305" s="17">
        <v>4.9224640773936814E-3</v>
      </c>
      <c r="H305" s="17">
        <v>3.4600000000000186E-3</v>
      </c>
    </row>
    <row r="306" spans="4:8" x14ac:dyDescent="0.35">
      <c r="D306" s="1">
        <v>44349</v>
      </c>
      <c r="E306" t="s">
        <v>100</v>
      </c>
      <c r="F306" s="17">
        <v>109.49299600000001</v>
      </c>
      <c r="G306" s="17">
        <v>0</v>
      </c>
      <c r="H306" s="17">
        <v>0</v>
      </c>
    </row>
    <row r="307" spans="4:8" x14ac:dyDescent="0.35">
      <c r="D307" s="1">
        <v>44348</v>
      </c>
      <c r="E307" t="s">
        <v>78</v>
      </c>
      <c r="F307" s="17">
        <v>0.85977000000000003</v>
      </c>
      <c r="G307" s="17">
        <v>1.5959925442683856E-3</v>
      </c>
      <c r="H307" s="17">
        <v>1.3699999999999823E-3</v>
      </c>
    </row>
    <row r="308" spans="4:8" x14ac:dyDescent="0.35">
      <c r="D308" s="1">
        <v>44348</v>
      </c>
      <c r="E308" t="s">
        <v>82</v>
      </c>
      <c r="F308" s="17">
        <v>133.93899500000001</v>
      </c>
      <c r="G308" s="17">
        <v>-2.165218527332154E-4</v>
      </c>
      <c r="H308" s="17">
        <v>-2.900700000000711E-2</v>
      </c>
    </row>
    <row r="309" spans="4:8" x14ac:dyDescent="0.35">
      <c r="D309" s="1">
        <v>44348</v>
      </c>
      <c r="E309" t="s">
        <v>80</v>
      </c>
      <c r="F309" s="17">
        <v>1.223287</v>
      </c>
      <c r="G309" s="17">
        <v>3.5110544894328432E-3</v>
      </c>
      <c r="H309" s="17">
        <v>4.2800000000000615E-3</v>
      </c>
    </row>
    <row r="310" spans="4:8" x14ac:dyDescent="0.35">
      <c r="D310" s="1">
        <v>44348</v>
      </c>
      <c r="E310" t="s">
        <v>90</v>
      </c>
      <c r="F310" s="17">
        <v>1.16296</v>
      </c>
      <c r="G310" s="17">
        <v>-1.5475351204504098E-4</v>
      </c>
      <c r="H310" s="17">
        <v>-1.8000000000006899E-4</v>
      </c>
    </row>
    <row r="311" spans="4:8" x14ac:dyDescent="0.35">
      <c r="D311" s="1">
        <v>44348</v>
      </c>
      <c r="E311" t="s">
        <v>94</v>
      </c>
      <c r="F311" s="17">
        <v>155.76400799999999</v>
      </c>
      <c r="G311" s="17">
        <v>-4.6196642920739409E-4</v>
      </c>
      <c r="H311" s="17">
        <v>-7.199099999999703E-2</v>
      </c>
    </row>
    <row r="312" spans="4:8" x14ac:dyDescent="0.35">
      <c r="D312" s="1">
        <v>44348</v>
      </c>
      <c r="E312" t="s">
        <v>92</v>
      </c>
      <c r="F312" s="17">
        <v>1.4226780000000001</v>
      </c>
      <c r="G312" s="17">
        <v>3.2728342067238846E-3</v>
      </c>
      <c r="H312" s="17">
        <v>4.6410000000001173E-3</v>
      </c>
    </row>
    <row r="313" spans="4:8" x14ac:dyDescent="0.35">
      <c r="D313" s="1">
        <v>44348</v>
      </c>
      <c r="E313" t="s">
        <v>86</v>
      </c>
      <c r="F313" s="17">
        <v>7.4660000000000004E-3</v>
      </c>
      <c r="G313" s="17">
        <v>9.3846360101891156E-4</v>
      </c>
      <c r="H313" s="17">
        <v>7.0000000000000617E-6</v>
      </c>
    </row>
    <row r="314" spans="4:8" x14ac:dyDescent="0.35">
      <c r="D314" s="1">
        <v>44348</v>
      </c>
      <c r="E314" t="s">
        <v>84</v>
      </c>
      <c r="F314" s="17">
        <v>6.4000000000000003E-3</v>
      </c>
      <c r="G314" s="17">
        <v>6.2539086929339137E-4</v>
      </c>
      <c r="H314" s="17">
        <v>4.0000000000005309E-6</v>
      </c>
    </row>
    <row r="315" spans="4:8" x14ac:dyDescent="0.35">
      <c r="D315" s="1">
        <v>44348</v>
      </c>
      <c r="E315" t="s">
        <v>88</v>
      </c>
      <c r="F315" s="17">
        <v>9.1330000000000005E-3</v>
      </c>
      <c r="G315" s="17">
        <v>3.7366743598198754E-3</v>
      </c>
      <c r="H315" s="17">
        <v>3.4000000000001043E-5</v>
      </c>
    </row>
    <row r="316" spans="4:8" x14ac:dyDescent="0.35">
      <c r="D316" s="1">
        <v>44348</v>
      </c>
      <c r="E316" t="s">
        <v>98</v>
      </c>
      <c r="F316" s="17">
        <v>0.81747000000000003</v>
      </c>
      <c r="G316" s="17">
        <v>-3.4985493819634887E-3</v>
      </c>
      <c r="H316" s="17">
        <v>-2.8699999999999282E-3</v>
      </c>
    </row>
    <row r="317" spans="4:8" x14ac:dyDescent="0.35">
      <c r="D317" s="1">
        <v>44348</v>
      </c>
      <c r="E317" t="s">
        <v>96</v>
      </c>
      <c r="F317" s="17">
        <v>0.70289999999999997</v>
      </c>
      <c r="G317" s="17">
        <v>-3.2614861032332384E-3</v>
      </c>
      <c r="H317" s="17">
        <v>-2.3000000000000798E-3</v>
      </c>
    </row>
    <row r="318" spans="4:8" x14ac:dyDescent="0.35">
      <c r="D318" s="1">
        <v>44348</v>
      </c>
      <c r="E318" t="s">
        <v>100</v>
      </c>
      <c r="F318" s="17">
        <v>109.49299600000001</v>
      </c>
      <c r="G318" s="17">
        <v>-3.7668393053552096E-3</v>
      </c>
      <c r="H318" s="17">
        <v>-0.41400199999999643</v>
      </c>
    </row>
    <row r="319" spans="4:8" x14ac:dyDescent="0.35">
      <c r="D319" s="1">
        <v>44347</v>
      </c>
      <c r="E319" t="s">
        <v>78</v>
      </c>
      <c r="F319" s="17">
        <v>0.85840000000000005</v>
      </c>
      <c r="G319" s="17">
        <v>0</v>
      </c>
      <c r="H319" s="17">
        <v>0</v>
      </c>
    </row>
    <row r="320" spans="4:8" x14ac:dyDescent="0.35">
      <c r="D320" s="1">
        <v>44347</v>
      </c>
      <c r="E320" t="s">
        <v>82</v>
      </c>
      <c r="F320" s="17">
        <v>133.96800200000001</v>
      </c>
      <c r="G320" s="17">
        <v>5.9752927820273252E-4</v>
      </c>
      <c r="H320" s="17">
        <v>8.0002000000007456E-2</v>
      </c>
    </row>
    <row r="321" spans="4:8" x14ac:dyDescent="0.35">
      <c r="D321" s="1">
        <v>44347</v>
      </c>
      <c r="E321" t="s">
        <v>80</v>
      </c>
      <c r="F321" s="17">
        <v>1.219007</v>
      </c>
      <c r="G321" s="17">
        <v>-2.5588053659468112E-4</v>
      </c>
      <c r="H321" s="17">
        <v>-3.1200000000008998E-4</v>
      </c>
    </row>
    <row r="322" spans="4:8" x14ac:dyDescent="0.35">
      <c r="D322" s="1">
        <v>44347</v>
      </c>
      <c r="E322" t="s">
        <v>90</v>
      </c>
      <c r="F322" s="17">
        <v>1.1631400000000001</v>
      </c>
      <c r="G322" s="17">
        <v>-1.4165643592406608E-3</v>
      </c>
      <c r="H322" s="17">
        <v>-1.6499999999999293E-3</v>
      </c>
    </row>
    <row r="323" spans="4:8" x14ac:dyDescent="0.35">
      <c r="D323" s="1">
        <v>44347</v>
      </c>
      <c r="E323" t="s">
        <v>94</v>
      </c>
      <c r="F323" s="17">
        <v>155.83599899999999</v>
      </c>
      <c r="G323" s="17">
        <v>-7.0537237701118346E-4</v>
      </c>
      <c r="H323" s="17">
        <v>-0.11000000000001364</v>
      </c>
    </row>
    <row r="324" spans="4:8" x14ac:dyDescent="0.35">
      <c r="D324" s="1">
        <v>44347</v>
      </c>
      <c r="E324" t="s">
        <v>92</v>
      </c>
      <c r="F324" s="17">
        <v>1.418037</v>
      </c>
      <c r="G324" s="17">
        <v>-1.6453412974329531E-3</v>
      </c>
      <c r="H324" s="17">
        <v>-2.3370000000000335E-3</v>
      </c>
    </row>
    <row r="325" spans="4:8" x14ac:dyDescent="0.35">
      <c r="D325" s="1">
        <v>44347</v>
      </c>
      <c r="E325" t="s">
        <v>86</v>
      </c>
      <c r="F325" s="17">
        <v>7.4590000000000004E-3</v>
      </c>
      <c r="G325" s="17">
        <v>-8.0375083724044591E-4</v>
      </c>
      <c r="H325" s="17">
        <v>-5.999999999999929E-6</v>
      </c>
    </row>
    <row r="326" spans="4:8" x14ac:dyDescent="0.35">
      <c r="D326" s="1">
        <v>44347</v>
      </c>
      <c r="E326" t="s">
        <v>84</v>
      </c>
      <c r="F326" s="17">
        <v>6.3959999999999998E-3</v>
      </c>
      <c r="G326" s="17">
        <v>7.8235017994050956E-4</v>
      </c>
      <c r="H326" s="17">
        <v>4.9999999999997963E-6</v>
      </c>
    </row>
    <row r="327" spans="4:8" x14ac:dyDescent="0.35">
      <c r="D327" s="1">
        <v>44347</v>
      </c>
      <c r="E327" t="s">
        <v>88</v>
      </c>
      <c r="F327" s="17">
        <v>9.0989999999999994E-3</v>
      </c>
      <c r="G327" s="17">
        <v>-8.7844515208093351E-4</v>
      </c>
      <c r="H327" s="17">
        <v>-8.0000000000010618E-6</v>
      </c>
    </row>
    <row r="328" spans="4:8" x14ac:dyDescent="0.35">
      <c r="D328" s="1">
        <v>44347</v>
      </c>
      <c r="E328" t="s">
        <v>98</v>
      </c>
      <c r="F328" s="17">
        <v>0.82033999999999996</v>
      </c>
      <c r="G328" s="17">
        <v>2.5605696657838689E-4</v>
      </c>
      <c r="H328" s="17">
        <v>2.0999999999993246E-4</v>
      </c>
    </row>
    <row r="329" spans="4:8" x14ac:dyDescent="0.35">
      <c r="D329" s="1">
        <v>44347</v>
      </c>
      <c r="E329" t="s">
        <v>96</v>
      </c>
      <c r="F329" s="17">
        <v>0.70520000000000005</v>
      </c>
      <c r="G329" s="17">
        <v>1.6476336571786402E-3</v>
      </c>
      <c r="H329" s="17">
        <v>1.1600000000000499E-3</v>
      </c>
    </row>
    <row r="330" spans="4:8" x14ac:dyDescent="0.35">
      <c r="D330" s="1">
        <v>44347</v>
      </c>
      <c r="E330" t="s">
        <v>100</v>
      </c>
      <c r="F330" s="17">
        <v>109.906998</v>
      </c>
      <c r="G330" s="17">
        <v>8.9245874003876231E-4</v>
      </c>
      <c r="H330" s="17">
        <v>9.7999999999998977E-2</v>
      </c>
    </row>
    <row r="331" spans="4:8" x14ac:dyDescent="0.35">
      <c r="D331" s="1">
        <v>44344</v>
      </c>
      <c r="E331" t="s">
        <v>78</v>
      </c>
      <c r="F331" s="17">
        <v>0.85840000000000005</v>
      </c>
      <c r="G331" s="17">
        <v>-5.906195715112905E-3</v>
      </c>
      <c r="H331" s="17">
        <v>-5.0999999999999934E-3</v>
      </c>
    </row>
    <row r="332" spans="4:8" x14ac:dyDescent="0.35">
      <c r="D332" s="1">
        <v>44344</v>
      </c>
      <c r="E332" t="s">
        <v>82</v>
      </c>
      <c r="F332" s="17">
        <v>133.88800000000001</v>
      </c>
      <c r="G332" s="17">
        <v>5.9052078141122975E-3</v>
      </c>
      <c r="H332" s="17">
        <v>0.78599500000001399</v>
      </c>
    </row>
    <row r="333" spans="4:8" x14ac:dyDescent="0.35">
      <c r="D333" s="1">
        <v>44344</v>
      </c>
      <c r="E333" t="s">
        <v>80</v>
      </c>
      <c r="F333" s="17">
        <v>1.219319</v>
      </c>
      <c r="G333" s="17">
        <v>4.8390007053484284E-5</v>
      </c>
      <c r="H333" s="17">
        <v>5.900000000003125E-5</v>
      </c>
    </row>
    <row r="334" spans="4:8" x14ac:dyDescent="0.35">
      <c r="D334" s="1">
        <v>44344</v>
      </c>
      <c r="E334" t="s">
        <v>90</v>
      </c>
      <c r="F334" s="17">
        <v>1.16479</v>
      </c>
      <c r="G334" s="17">
        <v>6.1763587989357568E-3</v>
      </c>
      <c r="H334" s="17">
        <v>7.1499999999999897E-3</v>
      </c>
    </row>
    <row r="335" spans="4:8" x14ac:dyDescent="0.35">
      <c r="D335" s="1">
        <v>44344</v>
      </c>
      <c r="E335" t="s">
        <v>94</v>
      </c>
      <c r="F335" s="17">
        <v>155.945999</v>
      </c>
      <c r="G335" s="17">
        <v>1.2071181107116772E-2</v>
      </c>
      <c r="H335" s="17">
        <v>1.8600000000000136</v>
      </c>
    </row>
    <row r="336" spans="4:8" x14ac:dyDescent="0.35">
      <c r="D336" s="1">
        <v>44344</v>
      </c>
      <c r="E336" t="s">
        <v>92</v>
      </c>
      <c r="F336" s="17">
        <v>1.420374</v>
      </c>
      <c r="G336" s="17">
        <v>6.2070880666925017E-3</v>
      </c>
      <c r="H336" s="17">
        <v>8.7619999999999365E-3</v>
      </c>
    </row>
    <row r="337" spans="4:8" x14ac:dyDescent="0.35">
      <c r="D337" s="1">
        <v>44344</v>
      </c>
      <c r="E337" t="s">
        <v>86</v>
      </c>
      <c r="F337" s="17">
        <v>7.4650000000000003E-3</v>
      </c>
      <c r="G337" s="17">
        <v>-5.8596351045411867E-3</v>
      </c>
      <c r="H337" s="17">
        <v>-4.3999999999999768E-5</v>
      </c>
    </row>
    <row r="338" spans="4:8" x14ac:dyDescent="0.35">
      <c r="D338" s="1">
        <v>44344</v>
      </c>
      <c r="E338" t="s">
        <v>84</v>
      </c>
      <c r="F338" s="17">
        <v>6.391E-3</v>
      </c>
      <c r="G338" s="17">
        <v>-1.2057505023960418E-2</v>
      </c>
      <c r="H338" s="17">
        <v>-7.7999999999999944E-5</v>
      </c>
    </row>
    <row r="339" spans="4:8" x14ac:dyDescent="0.35">
      <c r="D339" s="1">
        <v>44344</v>
      </c>
      <c r="E339" t="s">
        <v>88</v>
      </c>
      <c r="F339" s="17">
        <v>9.1070000000000005E-3</v>
      </c>
      <c r="G339" s="17">
        <v>-5.7860262008732786E-3</v>
      </c>
      <c r="H339" s="17">
        <v>-5.2999999999999228E-5</v>
      </c>
    </row>
    <row r="340" spans="4:8" x14ac:dyDescent="0.35">
      <c r="D340" s="1">
        <v>44344</v>
      </c>
      <c r="E340" t="s">
        <v>98</v>
      </c>
      <c r="F340" s="17">
        <v>0.82013000000000003</v>
      </c>
      <c r="G340" s="17">
        <v>-4.8770376873000698E-5</v>
      </c>
      <c r="H340" s="17">
        <v>-3.9999999999928981E-5</v>
      </c>
    </row>
    <row r="341" spans="4:8" x14ac:dyDescent="0.35">
      <c r="D341" s="1">
        <v>44344</v>
      </c>
      <c r="E341" t="s">
        <v>96</v>
      </c>
      <c r="F341" s="17">
        <v>0.70404</v>
      </c>
      <c r="G341" s="17">
        <v>-6.1687440888750656E-3</v>
      </c>
      <c r="H341" s="17">
        <v>-4.369999999999985E-3</v>
      </c>
    </row>
    <row r="342" spans="4:8" x14ac:dyDescent="0.35">
      <c r="D342" s="1">
        <v>44344</v>
      </c>
      <c r="E342" t="s">
        <v>100</v>
      </c>
      <c r="F342" s="17">
        <v>109.808998</v>
      </c>
      <c r="G342" s="17">
        <v>5.8532564963498096E-3</v>
      </c>
      <c r="H342" s="17">
        <v>0.63899999999999579</v>
      </c>
    </row>
    <row r="343" spans="4:8" x14ac:dyDescent="0.35">
      <c r="D343" s="1">
        <v>44343</v>
      </c>
      <c r="E343" t="s">
        <v>78</v>
      </c>
      <c r="F343" s="17">
        <v>0.86350000000000005</v>
      </c>
      <c r="G343" s="17">
        <v>-2.8868360277135643E-3</v>
      </c>
      <c r="H343" s="17">
        <v>-2.4999999999999467E-3</v>
      </c>
    </row>
    <row r="344" spans="4:8" x14ac:dyDescent="0.35">
      <c r="D344" s="1">
        <v>44343</v>
      </c>
      <c r="E344" t="s">
        <v>82</v>
      </c>
      <c r="F344" s="17">
        <v>133.10200499999999</v>
      </c>
      <c r="G344" s="17">
        <v>-1.0056366751111736E-3</v>
      </c>
      <c r="H344" s="17">
        <v>-0.13398700000001895</v>
      </c>
    </row>
    <row r="345" spans="4:8" x14ac:dyDescent="0.35">
      <c r="D345" s="1">
        <v>44343</v>
      </c>
      <c r="E345" t="s">
        <v>80</v>
      </c>
      <c r="F345" s="17">
        <v>1.21926</v>
      </c>
      <c r="G345" s="17">
        <v>-4.6117711601433376E-3</v>
      </c>
      <c r="H345" s="17">
        <v>-5.6490000000000151E-3</v>
      </c>
    </row>
    <row r="346" spans="4:8" x14ac:dyDescent="0.35">
      <c r="D346" s="1">
        <v>44343</v>
      </c>
      <c r="E346" t="s">
        <v>90</v>
      </c>
      <c r="F346" s="17">
        <v>1.15764</v>
      </c>
      <c r="G346" s="17">
        <v>2.5721634752785792E-3</v>
      </c>
      <c r="H346" s="17">
        <v>2.9699999999999172E-3</v>
      </c>
    </row>
    <row r="347" spans="4:8" x14ac:dyDescent="0.35">
      <c r="D347" s="1">
        <v>44343</v>
      </c>
      <c r="E347" t="s">
        <v>94</v>
      </c>
      <c r="F347" s="17">
        <v>154.08599899999999</v>
      </c>
      <c r="G347" s="17">
        <v>1.5534849558326027E-3</v>
      </c>
      <c r="H347" s="17">
        <v>0.23899899999997842</v>
      </c>
    </row>
    <row r="348" spans="4:8" x14ac:dyDescent="0.35">
      <c r="D348" s="1">
        <v>44343</v>
      </c>
      <c r="E348" t="s">
        <v>92</v>
      </c>
      <c r="F348" s="17">
        <v>1.4116120000000001</v>
      </c>
      <c r="G348" s="17">
        <v>-1.9619807025941073E-3</v>
      </c>
      <c r="H348" s="17">
        <v>-2.7749999999999719E-3</v>
      </c>
    </row>
    <row r="349" spans="4:8" x14ac:dyDescent="0.35">
      <c r="D349" s="1">
        <v>44343</v>
      </c>
      <c r="E349" t="s">
        <v>86</v>
      </c>
      <c r="F349" s="17">
        <v>7.509E-3</v>
      </c>
      <c r="G349" s="17">
        <v>1.0665244634049053E-3</v>
      </c>
      <c r="H349" s="17">
        <v>8.0000000000001945E-6</v>
      </c>
    </row>
    <row r="350" spans="4:8" x14ac:dyDescent="0.35">
      <c r="D350" s="1">
        <v>44343</v>
      </c>
      <c r="E350" t="s">
        <v>84</v>
      </c>
      <c r="F350" s="17">
        <v>6.4689999999999999E-3</v>
      </c>
      <c r="G350" s="17">
        <v>-1.5434480629727518E-3</v>
      </c>
      <c r="H350" s="17">
        <v>-1.000000000000046E-5</v>
      </c>
    </row>
    <row r="351" spans="4:8" x14ac:dyDescent="0.35">
      <c r="D351" s="1">
        <v>44343</v>
      </c>
      <c r="E351" t="s">
        <v>88</v>
      </c>
      <c r="F351" s="17">
        <v>9.1599999999999997E-3</v>
      </c>
      <c r="G351" s="17">
        <v>-3.372864759003349E-3</v>
      </c>
      <c r="H351" s="17">
        <v>-3.0999999999999778E-5</v>
      </c>
    </row>
    <row r="352" spans="4:8" x14ac:dyDescent="0.35">
      <c r="D352" s="1">
        <v>44343</v>
      </c>
      <c r="E352" t="s">
        <v>98</v>
      </c>
      <c r="F352" s="17">
        <v>0.82016999999999995</v>
      </c>
      <c r="G352" s="17">
        <v>4.633831748913176E-3</v>
      </c>
      <c r="H352" s="17">
        <v>3.7829999999999808E-3</v>
      </c>
    </row>
    <row r="353" spans="4:8" x14ac:dyDescent="0.35">
      <c r="D353" s="1">
        <v>44343</v>
      </c>
      <c r="E353" t="s">
        <v>96</v>
      </c>
      <c r="F353" s="17">
        <v>0.70840999999999998</v>
      </c>
      <c r="G353" s="17">
        <v>1.9659981330089706E-3</v>
      </c>
      <c r="H353" s="17">
        <v>1.3900000000000023E-3</v>
      </c>
    </row>
    <row r="354" spans="4:8" x14ac:dyDescent="0.35">
      <c r="D354" s="1">
        <v>44343</v>
      </c>
      <c r="E354" t="s">
        <v>100</v>
      </c>
      <c r="F354" s="17">
        <v>109.16999800000001</v>
      </c>
      <c r="G354" s="17">
        <v>3.382253940511178E-3</v>
      </c>
      <c r="H354" s="17">
        <v>0.3679960000000051</v>
      </c>
    </row>
    <row r="355" spans="4:8" x14ac:dyDescent="0.35">
      <c r="D355" s="1">
        <v>44342</v>
      </c>
      <c r="E355" t="s">
        <v>78</v>
      </c>
      <c r="F355" s="17">
        <v>0.86599999999999999</v>
      </c>
      <c r="G355" s="17">
        <v>3.6972218680822269E-3</v>
      </c>
      <c r="H355" s="17">
        <v>3.1900000000000261E-3</v>
      </c>
    </row>
    <row r="356" spans="4:8" x14ac:dyDescent="0.35">
      <c r="D356" s="1">
        <v>44342</v>
      </c>
      <c r="E356" t="s">
        <v>82</v>
      </c>
      <c r="F356" s="17">
        <v>133.23599200000001</v>
      </c>
      <c r="G356" s="17">
        <v>2.3773247423613236E-3</v>
      </c>
      <c r="H356" s="17">
        <v>0.31599400000001765</v>
      </c>
    </row>
    <row r="357" spans="4:8" x14ac:dyDescent="0.35">
      <c r="D357" s="1">
        <v>44342</v>
      </c>
      <c r="E357" t="s">
        <v>80</v>
      </c>
      <c r="F357" s="17">
        <v>1.224909</v>
      </c>
      <c r="G357" s="17">
        <v>2.8203860285689305E-3</v>
      </c>
      <c r="H357" s="17">
        <v>3.4449999999999203E-3</v>
      </c>
    </row>
    <row r="358" spans="4:8" x14ac:dyDescent="0.35">
      <c r="D358" s="1">
        <v>44342</v>
      </c>
      <c r="E358" t="s">
        <v>90</v>
      </c>
      <c r="F358" s="17">
        <v>1.1546700000000001</v>
      </c>
      <c r="G358" s="17">
        <v>-3.5898276710129538E-3</v>
      </c>
      <c r="H358" s="17">
        <v>-4.1599999999999415E-3</v>
      </c>
    </row>
    <row r="359" spans="4:8" x14ac:dyDescent="0.35">
      <c r="D359" s="1">
        <v>44342</v>
      </c>
      <c r="E359" t="s">
        <v>94</v>
      </c>
      <c r="F359" s="17">
        <v>153.84700000000001</v>
      </c>
      <c r="G359" s="17">
        <v>-1.4409128377543829E-3</v>
      </c>
      <c r="H359" s="17">
        <v>-0.22199999999997999</v>
      </c>
    </row>
    <row r="360" spans="4:8" x14ac:dyDescent="0.35">
      <c r="D360" s="1">
        <v>44342</v>
      </c>
      <c r="E360" t="s">
        <v>92</v>
      </c>
      <c r="F360" s="17">
        <v>1.4143870000000001</v>
      </c>
      <c r="G360" s="17">
        <v>-8.6323271468310417E-4</v>
      </c>
      <c r="H360" s="17">
        <v>-1.2219999999998343E-3</v>
      </c>
    </row>
    <row r="361" spans="4:8" x14ac:dyDescent="0.35">
      <c r="D361" s="1">
        <v>44342</v>
      </c>
      <c r="E361" t="s">
        <v>86</v>
      </c>
      <c r="F361" s="17">
        <v>7.5009999999999999E-3</v>
      </c>
      <c r="G361" s="17">
        <v>-2.2612396914073584E-3</v>
      </c>
      <c r="H361" s="17">
        <v>-1.7000000000000522E-5</v>
      </c>
    </row>
    <row r="362" spans="4:8" x14ac:dyDescent="0.35">
      <c r="D362" s="1">
        <v>44342</v>
      </c>
      <c r="E362" t="s">
        <v>84</v>
      </c>
      <c r="F362" s="17">
        <v>6.4790000000000004E-3</v>
      </c>
      <c r="G362" s="17">
        <v>1.2362849636841592E-3</v>
      </c>
      <c r="H362" s="17">
        <v>8.0000000000001945E-6</v>
      </c>
    </row>
    <row r="363" spans="4:8" x14ac:dyDescent="0.35">
      <c r="D363" s="1">
        <v>44342</v>
      </c>
      <c r="E363" t="s">
        <v>88</v>
      </c>
      <c r="F363" s="17">
        <v>9.1909999999999995E-3</v>
      </c>
      <c r="G363" s="17">
        <v>4.3539784478053726E-4</v>
      </c>
      <c r="H363" s="17">
        <v>3.9999999999987962E-6</v>
      </c>
    </row>
    <row r="364" spans="4:8" x14ac:dyDescent="0.35">
      <c r="D364" s="1">
        <v>44342</v>
      </c>
      <c r="E364" t="s">
        <v>98</v>
      </c>
      <c r="F364" s="17">
        <v>0.81638699999999997</v>
      </c>
      <c r="G364" s="17">
        <v>-2.8130305732329145E-3</v>
      </c>
      <c r="H364" s="17">
        <v>-2.303000000000055E-3</v>
      </c>
    </row>
    <row r="365" spans="4:8" x14ac:dyDescent="0.35">
      <c r="D365" s="1">
        <v>44342</v>
      </c>
      <c r="E365" t="s">
        <v>96</v>
      </c>
      <c r="F365" s="17">
        <v>0.70701999999999998</v>
      </c>
      <c r="G365" s="17">
        <v>8.6352118458119149E-4</v>
      </c>
      <c r="H365" s="17">
        <v>6.0999999999999943E-4</v>
      </c>
    </row>
    <row r="366" spans="4:8" x14ac:dyDescent="0.35">
      <c r="D366" s="1">
        <v>44342</v>
      </c>
      <c r="E366" t="s">
        <v>100</v>
      </c>
      <c r="F366" s="17">
        <v>108.802002</v>
      </c>
      <c r="G366" s="17">
        <v>-4.5011989692554292E-4</v>
      </c>
      <c r="H366" s="17">
        <v>-4.8996000000002482E-2</v>
      </c>
    </row>
    <row r="367" spans="4:8" x14ac:dyDescent="0.35">
      <c r="D367" s="1">
        <v>44341</v>
      </c>
      <c r="E367" t="s">
        <v>78</v>
      </c>
      <c r="F367" s="17">
        <v>0.86280999999999997</v>
      </c>
      <c r="G367" s="17">
        <v>1.7299029396739788E-3</v>
      </c>
      <c r="H367" s="17">
        <v>1.4899999999999913E-3</v>
      </c>
    </row>
    <row r="368" spans="4:8" x14ac:dyDescent="0.35">
      <c r="D368" s="1">
        <v>44341</v>
      </c>
      <c r="E368" t="s">
        <v>82</v>
      </c>
      <c r="F368" s="17">
        <v>132.91999799999999</v>
      </c>
      <c r="G368" s="17">
        <v>1.8089012109007007E-3</v>
      </c>
      <c r="H368" s="17">
        <v>0.24000499999999647</v>
      </c>
    </row>
    <row r="369" spans="4:8" x14ac:dyDescent="0.35">
      <c r="D369" s="1">
        <v>44341</v>
      </c>
      <c r="E369" t="s">
        <v>80</v>
      </c>
      <c r="F369" s="17">
        <v>1.2214640000000001</v>
      </c>
      <c r="G369" s="17">
        <v>2.5773111257761834E-3</v>
      </c>
      <c r="H369" s="17">
        <v>3.1400000000001427E-3</v>
      </c>
    </row>
    <row r="370" spans="4:8" x14ac:dyDescent="0.35">
      <c r="D370" s="1">
        <v>44341</v>
      </c>
      <c r="E370" t="s">
        <v>90</v>
      </c>
      <c r="F370" s="17">
        <v>1.15883</v>
      </c>
      <c r="G370" s="17">
        <v>-1.5250732379803974E-3</v>
      </c>
      <c r="H370" s="17">
        <v>-1.7700000000000493E-3</v>
      </c>
    </row>
    <row r="371" spans="4:8" x14ac:dyDescent="0.35">
      <c r="D371" s="1">
        <v>44341</v>
      </c>
      <c r="E371" t="s">
        <v>94</v>
      </c>
      <c r="F371" s="17">
        <v>154.06899999999999</v>
      </c>
      <c r="G371" s="17">
        <v>3.8312448487505551E-4</v>
      </c>
      <c r="H371" s="17">
        <v>5.9004999999984875E-2</v>
      </c>
    </row>
    <row r="372" spans="4:8" x14ac:dyDescent="0.35">
      <c r="D372" s="1">
        <v>44341</v>
      </c>
      <c r="E372" t="s">
        <v>92</v>
      </c>
      <c r="F372" s="17">
        <v>1.4156089999999999</v>
      </c>
      <c r="G372" s="17">
        <v>9.3474662497769066E-4</v>
      </c>
      <c r="H372" s="17">
        <v>1.3219999999998233E-3</v>
      </c>
    </row>
    <row r="373" spans="4:8" x14ac:dyDescent="0.35">
      <c r="D373" s="1">
        <v>44341</v>
      </c>
      <c r="E373" t="s">
        <v>86</v>
      </c>
      <c r="F373" s="17">
        <v>7.5180000000000004E-3</v>
      </c>
      <c r="G373" s="17">
        <v>-1.9912385503782545E-3</v>
      </c>
      <c r="H373" s="17">
        <v>-1.4999999999999389E-5</v>
      </c>
    </row>
    <row r="374" spans="4:8" x14ac:dyDescent="0.35">
      <c r="D374" s="1">
        <v>44341</v>
      </c>
      <c r="E374" t="s">
        <v>84</v>
      </c>
      <c r="F374" s="17">
        <v>6.4710000000000002E-3</v>
      </c>
      <c r="G374" s="17">
        <v>0</v>
      </c>
      <c r="H374" s="17">
        <v>0</v>
      </c>
    </row>
    <row r="375" spans="4:8" x14ac:dyDescent="0.35">
      <c r="D375" s="1">
        <v>44341</v>
      </c>
      <c r="E375" t="s">
        <v>88</v>
      </c>
      <c r="F375" s="17">
        <v>9.1870000000000007E-3</v>
      </c>
      <c r="G375" s="17">
        <v>6.5352358130931236E-4</v>
      </c>
      <c r="H375" s="17">
        <v>6.0000000000007964E-6</v>
      </c>
    </row>
    <row r="376" spans="4:8" x14ac:dyDescent="0.35">
      <c r="D376" s="1">
        <v>44341</v>
      </c>
      <c r="E376" t="s">
        <v>98</v>
      </c>
      <c r="F376" s="17">
        <v>0.81869000000000003</v>
      </c>
      <c r="G376" s="17">
        <v>-2.5706627680311227E-3</v>
      </c>
      <c r="H376" s="17">
        <v>-2.1099999999999453E-3</v>
      </c>
    </row>
    <row r="377" spans="4:8" x14ac:dyDescent="0.35">
      <c r="D377" s="1">
        <v>44341</v>
      </c>
      <c r="E377" t="s">
        <v>96</v>
      </c>
      <c r="F377" s="17">
        <v>0.70640999999999998</v>
      </c>
      <c r="G377" s="17">
        <v>-9.3342950485806773E-4</v>
      </c>
      <c r="H377" s="17">
        <v>-6.5999999999999392E-4</v>
      </c>
    </row>
    <row r="378" spans="4:8" x14ac:dyDescent="0.35">
      <c r="D378" s="1">
        <v>44341</v>
      </c>
      <c r="E378" t="s">
        <v>100</v>
      </c>
      <c r="F378" s="17">
        <v>108.850998</v>
      </c>
      <c r="G378" s="17">
        <v>-6.2432633998036756E-4</v>
      </c>
      <c r="H378" s="17">
        <v>-6.8000999999995315E-2</v>
      </c>
    </row>
    <row r="379" spans="4:8" x14ac:dyDescent="0.35">
      <c r="D379" s="1">
        <v>44340</v>
      </c>
      <c r="E379" t="s">
        <v>78</v>
      </c>
      <c r="F379" s="17">
        <v>0.86131999999999997</v>
      </c>
      <c r="G379" s="17">
        <v>-3.2497678737239785E-4</v>
      </c>
      <c r="H379" s="17">
        <v>-2.8000000000005798E-4</v>
      </c>
    </row>
    <row r="380" spans="4:8" x14ac:dyDescent="0.35">
      <c r="D380" s="1">
        <v>44340</v>
      </c>
      <c r="E380" t="s">
        <v>82</v>
      </c>
      <c r="F380" s="17">
        <v>132.679993</v>
      </c>
      <c r="G380" s="17">
        <v>-2.9982342442546692E-3</v>
      </c>
      <c r="H380" s="17">
        <v>-0.39900199999999586</v>
      </c>
    </row>
    <row r="381" spans="4:8" x14ac:dyDescent="0.35">
      <c r="D381" s="1">
        <v>44340</v>
      </c>
      <c r="E381" t="s">
        <v>80</v>
      </c>
      <c r="F381" s="17">
        <v>1.218324</v>
      </c>
      <c r="G381" s="17">
        <v>-3.447742771396315E-3</v>
      </c>
      <c r="H381" s="17">
        <v>-4.2150000000000798E-3</v>
      </c>
    </row>
    <row r="382" spans="4:8" x14ac:dyDescent="0.35">
      <c r="D382" s="1">
        <v>44340</v>
      </c>
      <c r="E382" t="s">
        <v>90</v>
      </c>
      <c r="F382" s="17">
        <v>1.1606000000000001</v>
      </c>
      <c r="G382" s="17">
        <v>3.5339039295289687E-4</v>
      </c>
      <c r="H382" s="17">
        <v>4.1000000000002146E-4</v>
      </c>
    </row>
    <row r="383" spans="4:8" x14ac:dyDescent="0.35">
      <c r="D383" s="1">
        <v>44340</v>
      </c>
      <c r="E383" t="s">
        <v>94</v>
      </c>
      <c r="F383" s="17">
        <v>154.009995</v>
      </c>
      <c r="G383" s="17">
        <v>-2.5453197152904288E-3</v>
      </c>
      <c r="H383" s="17">
        <v>-0.39300499999998806</v>
      </c>
    </row>
    <row r="384" spans="4:8" x14ac:dyDescent="0.35">
      <c r="D384" s="1">
        <v>44340</v>
      </c>
      <c r="E384" t="s">
        <v>92</v>
      </c>
      <c r="F384" s="17">
        <v>1.4142870000000001</v>
      </c>
      <c r="G384" s="17">
        <v>-3.0122095646288993E-3</v>
      </c>
      <c r="H384" s="17">
        <v>-4.2729999999999713E-3</v>
      </c>
    </row>
    <row r="385" spans="4:8" x14ac:dyDescent="0.35">
      <c r="D385" s="1">
        <v>44340</v>
      </c>
      <c r="E385" t="s">
        <v>86</v>
      </c>
      <c r="F385" s="17">
        <v>7.5329999999999998E-3</v>
      </c>
      <c r="G385" s="17">
        <v>2.6620524424331229E-3</v>
      </c>
      <c r="H385" s="17">
        <v>2.0000000000000052E-5</v>
      </c>
    </row>
    <row r="386" spans="4:8" x14ac:dyDescent="0.35">
      <c r="D386" s="1">
        <v>44340</v>
      </c>
      <c r="E386" t="s">
        <v>84</v>
      </c>
      <c r="F386" s="17">
        <v>6.4710000000000002E-3</v>
      </c>
      <c r="G386" s="17">
        <v>2.323420074349482E-3</v>
      </c>
      <c r="H386" s="17">
        <v>1.5000000000000256E-5</v>
      </c>
    </row>
    <row r="387" spans="4:8" x14ac:dyDescent="0.35">
      <c r="D387" s="1">
        <v>44340</v>
      </c>
      <c r="E387" t="s">
        <v>88</v>
      </c>
      <c r="F387" s="17">
        <v>9.1809999999999999E-3</v>
      </c>
      <c r="G387" s="17">
        <v>-5.4430655345088141E-4</v>
      </c>
      <c r="H387" s="17">
        <v>-4.9999999999997963E-6</v>
      </c>
    </row>
    <row r="388" spans="4:8" x14ac:dyDescent="0.35">
      <c r="D388" s="1">
        <v>44340</v>
      </c>
      <c r="E388" t="s">
        <v>98</v>
      </c>
      <c r="F388" s="17">
        <v>0.82079999999999997</v>
      </c>
      <c r="G388" s="17">
        <v>3.4597845886768456E-3</v>
      </c>
      <c r="H388" s="17">
        <v>2.8299999999999992E-3</v>
      </c>
    </row>
    <row r="389" spans="4:8" x14ac:dyDescent="0.35">
      <c r="D389" s="1">
        <v>44340</v>
      </c>
      <c r="E389" t="s">
        <v>96</v>
      </c>
      <c r="F389" s="17">
        <v>0.70706999999999998</v>
      </c>
      <c r="G389" s="17">
        <v>3.0215337475529339E-3</v>
      </c>
      <c r="H389" s="17">
        <v>2.1299999999999653E-3</v>
      </c>
    </row>
    <row r="390" spans="4:8" x14ac:dyDescent="0.35">
      <c r="D390" s="1">
        <v>44340</v>
      </c>
      <c r="E390" t="s">
        <v>100</v>
      </c>
      <c r="F390" s="17">
        <v>108.918999</v>
      </c>
      <c r="G390" s="17">
        <v>5.4196214824582404E-4</v>
      </c>
      <c r="H390" s="17">
        <v>5.8998000000002548E-2</v>
      </c>
    </row>
    <row r="391" spans="4:8" x14ac:dyDescent="0.35">
      <c r="D391" s="1">
        <v>44337</v>
      </c>
      <c r="E391" t="s">
        <v>78</v>
      </c>
      <c r="F391" s="17">
        <v>0.86160000000000003</v>
      </c>
      <c r="G391" s="17">
        <v>-1.1592858798979838E-3</v>
      </c>
      <c r="H391" s="17">
        <v>-1.0000000000000009E-3</v>
      </c>
    </row>
    <row r="392" spans="4:8" x14ac:dyDescent="0.35">
      <c r="D392" s="1">
        <v>44337</v>
      </c>
      <c r="E392" t="s">
        <v>82</v>
      </c>
      <c r="F392" s="17">
        <v>133.07899499999999</v>
      </c>
      <c r="G392" s="17">
        <v>6.9934433395046403E-4</v>
      </c>
      <c r="H392" s="17">
        <v>9.3002999999981739E-2</v>
      </c>
    </row>
    <row r="393" spans="4:8" x14ac:dyDescent="0.35">
      <c r="D393" s="1">
        <v>44337</v>
      </c>
      <c r="E393" t="s">
        <v>80</v>
      </c>
      <c r="F393" s="17">
        <v>1.222539</v>
      </c>
      <c r="G393" s="17">
        <v>4.3161626077706473E-3</v>
      </c>
      <c r="H393" s="17">
        <v>5.2540000000000919E-3</v>
      </c>
    </row>
    <row r="394" spans="4:8" x14ac:dyDescent="0.35">
      <c r="D394" s="1">
        <v>44337</v>
      </c>
      <c r="E394" t="s">
        <v>90</v>
      </c>
      <c r="F394" s="17">
        <v>1.1601900000000001</v>
      </c>
      <c r="G394" s="17">
        <v>1.0872097538246822E-3</v>
      </c>
      <c r="H394" s="17">
        <v>1.2600000000000389E-3</v>
      </c>
    </row>
    <row r="395" spans="4:8" x14ac:dyDescent="0.35">
      <c r="D395" s="1">
        <v>44337</v>
      </c>
      <c r="E395" t="s">
        <v>94</v>
      </c>
      <c r="F395" s="17">
        <v>154.40299999999999</v>
      </c>
      <c r="G395" s="17">
        <v>1.901232873264211E-3</v>
      </c>
      <c r="H395" s="17">
        <v>0.29299899999998047</v>
      </c>
    </row>
    <row r="396" spans="4:8" x14ac:dyDescent="0.35">
      <c r="D396" s="1">
        <v>44337</v>
      </c>
      <c r="E396" t="s">
        <v>92</v>
      </c>
      <c r="F396" s="17">
        <v>1.41856</v>
      </c>
      <c r="G396" s="17">
        <v>5.6315822307417118E-3</v>
      </c>
      <c r="H396" s="17">
        <v>7.9439999999999511E-3</v>
      </c>
    </row>
    <row r="397" spans="4:8" x14ac:dyDescent="0.35">
      <c r="D397" s="1">
        <v>44337</v>
      </c>
      <c r="E397" t="s">
        <v>86</v>
      </c>
      <c r="F397" s="17">
        <v>7.5129999999999997E-3</v>
      </c>
      <c r="G397" s="17">
        <v>-3.991484832358167E-4</v>
      </c>
      <c r="H397" s="17">
        <v>-3.0000000000003982E-6</v>
      </c>
    </row>
    <row r="398" spans="4:8" x14ac:dyDescent="0.35">
      <c r="D398" s="1">
        <v>44337</v>
      </c>
      <c r="E398" t="s">
        <v>84</v>
      </c>
      <c r="F398" s="17">
        <v>6.4559999999999999E-3</v>
      </c>
      <c r="G398" s="17">
        <v>-1.7009432503478777E-3</v>
      </c>
      <c r="H398" s="17">
        <v>-1.0999999999999725E-5</v>
      </c>
    </row>
    <row r="399" spans="4:8" x14ac:dyDescent="0.35">
      <c r="D399" s="1">
        <v>44337</v>
      </c>
      <c r="E399" t="s">
        <v>88</v>
      </c>
      <c r="F399" s="17">
        <v>9.1859999999999997E-3</v>
      </c>
      <c r="G399" s="17">
        <v>3.8247186099880136E-3</v>
      </c>
      <c r="H399" s="17">
        <v>3.5000000000000309E-5</v>
      </c>
    </row>
    <row r="400" spans="4:8" x14ac:dyDescent="0.35">
      <c r="D400" s="1">
        <v>44337</v>
      </c>
      <c r="E400" t="s">
        <v>98</v>
      </c>
      <c r="F400" s="17">
        <v>0.81796999999999997</v>
      </c>
      <c r="G400" s="17">
        <v>-4.2970176506391148E-3</v>
      </c>
      <c r="H400" s="17">
        <v>-3.5300000000000331E-3</v>
      </c>
    </row>
    <row r="401" spans="4:8" x14ac:dyDescent="0.35">
      <c r="D401" s="1">
        <v>44337</v>
      </c>
      <c r="E401" t="s">
        <v>96</v>
      </c>
      <c r="F401" s="17">
        <v>0.70494000000000001</v>
      </c>
      <c r="G401" s="17">
        <v>-5.6001467040950595E-3</v>
      </c>
      <c r="H401" s="17">
        <v>-3.9700000000000291E-3</v>
      </c>
    </row>
    <row r="402" spans="4:8" x14ac:dyDescent="0.35">
      <c r="D402" s="1">
        <v>44337</v>
      </c>
      <c r="E402" t="s">
        <v>100</v>
      </c>
      <c r="F402" s="17">
        <v>108.860001</v>
      </c>
      <c r="G402" s="17">
        <v>-3.779542875745859E-3</v>
      </c>
      <c r="H402" s="17">
        <v>-0.41300200000000586</v>
      </c>
    </row>
    <row r="403" spans="4:8" x14ac:dyDescent="0.35">
      <c r="D403" s="1">
        <v>44336</v>
      </c>
      <c r="E403" t="s">
        <v>78</v>
      </c>
      <c r="F403" s="17">
        <v>0.86260000000000003</v>
      </c>
      <c r="G403" s="17">
        <v>1.3465824665676656E-3</v>
      </c>
      <c r="H403" s="17">
        <v>1.1600000000000499E-3</v>
      </c>
    </row>
    <row r="404" spans="4:8" x14ac:dyDescent="0.35">
      <c r="D404" s="1">
        <v>44336</v>
      </c>
      <c r="E404" t="s">
        <v>82</v>
      </c>
      <c r="F404" s="17">
        <v>132.98599200000001</v>
      </c>
      <c r="G404" s="17">
        <v>-5.7876342548223477E-4</v>
      </c>
      <c r="H404" s="17">
        <v>-7.7011999999996306E-2</v>
      </c>
    </row>
    <row r="405" spans="4:8" x14ac:dyDescent="0.35">
      <c r="D405" s="1">
        <v>44336</v>
      </c>
      <c r="E405" t="s">
        <v>80</v>
      </c>
      <c r="F405" s="17">
        <v>1.217285</v>
      </c>
      <c r="G405" s="17">
        <v>-4.184391361256529E-3</v>
      </c>
      <c r="H405" s="17">
        <v>-5.1149999999999807E-3</v>
      </c>
    </row>
    <row r="406" spans="4:8" x14ac:dyDescent="0.35">
      <c r="D406" s="1">
        <v>44336</v>
      </c>
      <c r="E406" t="s">
        <v>90</v>
      </c>
      <c r="F406" s="17">
        <v>1.15893</v>
      </c>
      <c r="G406" s="17">
        <v>-1.4130987359660216E-3</v>
      </c>
      <c r="H406" s="17">
        <v>-1.6400000000000858E-3</v>
      </c>
    </row>
    <row r="407" spans="4:8" x14ac:dyDescent="0.35">
      <c r="D407" s="1">
        <v>44336</v>
      </c>
      <c r="E407" t="s">
        <v>94</v>
      </c>
      <c r="F407" s="17">
        <v>154.11000100000001</v>
      </c>
      <c r="G407" s="17">
        <v>-2.1496742974729628E-3</v>
      </c>
      <c r="H407" s="17">
        <v>-0.33199999999999363</v>
      </c>
    </row>
    <row r="408" spans="4:8" x14ac:dyDescent="0.35">
      <c r="D408" s="1">
        <v>44336</v>
      </c>
      <c r="E408" t="s">
        <v>92</v>
      </c>
      <c r="F408" s="17">
        <v>1.4106160000000001</v>
      </c>
      <c r="G408" s="17">
        <v>-5.7696563720658735E-3</v>
      </c>
      <c r="H408" s="17">
        <v>-8.1859999999998045E-3</v>
      </c>
    </row>
    <row r="409" spans="4:8" x14ac:dyDescent="0.35">
      <c r="D409" s="1">
        <v>44336</v>
      </c>
      <c r="E409" t="s">
        <v>86</v>
      </c>
      <c r="F409" s="17">
        <v>7.5160000000000001E-3</v>
      </c>
      <c r="G409" s="17">
        <v>5.3248136315236041E-4</v>
      </c>
      <c r="H409" s="17">
        <v>4.0000000000005309E-6</v>
      </c>
    </row>
    <row r="410" spans="4:8" x14ac:dyDescent="0.35">
      <c r="D410" s="1">
        <v>44336</v>
      </c>
      <c r="E410" t="s">
        <v>84</v>
      </c>
      <c r="F410" s="17">
        <v>6.4669999999999997E-3</v>
      </c>
      <c r="G410" s="17">
        <v>1.8590240123934714E-3</v>
      </c>
      <c r="H410" s="17">
        <v>1.1999999999999858E-5</v>
      </c>
    </row>
    <row r="411" spans="4:8" x14ac:dyDescent="0.35">
      <c r="D411" s="1">
        <v>44336</v>
      </c>
      <c r="E411" t="s">
        <v>88</v>
      </c>
      <c r="F411" s="17">
        <v>9.1509999999999994E-3</v>
      </c>
      <c r="G411" s="17">
        <v>-3.7016875340229768E-3</v>
      </c>
      <c r="H411" s="17">
        <v>-3.4000000000001043E-5</v>
      </c>
    </row>
    <row r="412" spans="4:8" x14ac:dyDescent="0.35">
      <c r="D412" s="1">
        <v>44336</v>
      </c>
      <c r="E412" t="s">
        <v>98</v>
      </c>
      <c r="F412" s="17">
        <v>0.82150000000000001</v>
      </c>
      <c r="G412" s="17">
        <v>4.2013879126669013E-3</v>
      </c>
      <c r="H412" s="17">
        <v>3.4370000000000234E-3</v>
      </c>
    </row>
    <row r="413" spans="4:8" x14ac:dyDescent="0.35">
      <c r="D413" s="1">
        <v>44336</v>
      </c>
      <c r="E413" t="s">
        <v>96</v>
      </c>
      <c r="F413" s="17">
        <v>0.70891000000000004</v>
      </c>
      <c r="G413" s="17">
        <v>5.8029000312136972E-3</v>
      </c>
      <c r="H413" s="17">
        <v>4.090000000000038E-3</v>
      </c>
    </row>
    <row r="414" spans="4:8" x14ac:dyDescent="0.35">
      <c r="D414" s="1">
        <v>44336</v>
      </c>
      <c r="E414" t="s">
        <v>100</v>
      </c>
      <c r="F414" s="17">
        <v>109.273003</v>
      </c>
      <c r="G414" s="17">
        <v>3.7201658419430965E-3</v>
      </c>
      <c r="H414" s="17">
        <v>0.40500699999999767</v>
      </c>
    </row>
    <row r="415" spans="4:8" x14ac:dyDescent="0.35">
      <c r="D415" s="1">
        <v>44335</v>
      </c>
      <c r="E415" t="s">
        <v>78</v>
      </c>
      <c r="F415" s="17">
        <v>0.86143999999999998</v>
      </c>
      <c r="G415" s="17">
        <v>2.6187455626811001E-3</v>
      </c>
      <c r="H415" s="17">
        <v>2.2499999999999742E-3</v>
      </c>
    </row>
    <row r="416" spans="4:8" x14ac:dyDescent="0.35">
      <c r="D416" s="1">
        <v>44335</v>
      </c>
      <c r="E416" t="s">
        <v>82</v>
      </c>
      <c r="F416" s="17">
        <v>133.06300400000001</v>
      </c>
      <c r="G416" s="17">
        <v>2.0256787795076424E-3</v>
      </c>
      <c r="H416" s="17">
        <v>0.26899800000001051</v>
      </c>
    </row>
    <row r="417" spans="4:8" x14ac:dyDescent="0.35">
      <c r="D417" s="1">
        <v>44335</v>
      </c>
      <c r="E417" t="s">
        <v>80</v>
      </c>
      <c r="F417" s="17">
        <v>1.2223999999999999</v>
      </c>
      <c r="G417" s="17">
        <v>5.521980575592212E-3</v>
      </c>
      <c r="H417" s="17">
        <v>6.712999999999969E-3</v>
      </c>
    </row>
    <row r="418" spans="4:8" x14ac:dyDescent="0.35">
      <c r="D418" s="1">
        <v>44335</v>
      </c>
      <c r="E418" t="s">
        <v>90</v>
      </c>
      <c r="F418" s="17">
        <v>1.1605700000000001</v>
      </c>
      <c r="G418" s="17">
        <v>-2.6896966572139344E-3</v>
      </c>
      <c r="H418" s="17">
        <v>-3.1299999999998551E-3</v>
      </c>
    </row>
    <row r="419" spans="4:8" x14ac:dyDescent="0.35">
      <c r="D419" s="1">
        <v>44335</v>
      </c>
      <c r="E419" t="s">
        <v>94</v>
      </c>
      <c r="F419" s="17">
        <v>154.442001</v>
      </c>
      <c r="G419" s="17">
        <v>-6.2116116247757746E-4</v>
      </c>
      <c r="H419" s="17">
        <v>-9.599299999999289E-2</v>
      </c>
    </row>
    <row r="420" spans="4:8" x14ac:dyDescent="0.35">
      <c r="D420" s="1">
        <v>44335</v>
      </c>
      <c r="E420" t="s">
        <v>92</v>
      </c>
      <c r="F420" s="17">
        <v>1.4188019999999999</v>
      </c>
      <c r="G420" s="17">
        <v>2.7811801391931534E-3</v>
      </c>
      <c r="H420" s="17">
        <v>3.9349999999997998E-3</v>
      </c>
    </row>
    <row r="421" spans="4:8" x14ac:dyDescent="0.35">
      <c r="D421" s="1">
        <v>44335</v>
      </c>
      <c r="E421" t="s">
        <v>86</v>
      </c>
      <c r="F421" s="17">
        <v>7.5119999999999996E-3</v>
      </c>
      <c r="G421" s="17">
        <v>-1.8602179112410476E-3</v>
      </c>
      <c r="H421" s="17">
        <v>-1.4000000000000123E-5</v>
      </c>
    </row>
    <row r="422" spans="4:8" x14ac:dyDescent="0.35">
      <c r="D422" s="1">
        <v>44335</v>
      </c>
      <c r="E422" t="s">
        <v>84</v>
      </c>
      <c r="F422" s="17">
        <v>6.4549999999999998E-3</v>
      </c>
      <c r="G422" s="17">
        <v>7.7519379844958084E-4</v>
      </c>
      <c r="H422" s="17">
        <v>4.9999999999997963E-6</v>
      </c>
    </row>
    <row r="423" spans="4:8" x14ac:dyDescent="0.35">
      <c r="D423" s="1">
        <v>44335</v>
      </c>
      <c r="E423" t="s">
        <v>88</v>
      </c>
      <c r="F423" s="17">
        <v>9.1850000000000005E-3</v>
      </c>
      <c r="G423" s="17">
        <v>3.3864977059208843E-3</v>
      </c>
      <c r="H423" s="17">
        <v>3.0999999999999778E-5</v>
      </c>
    </row>
    <row r="424" spans="4:8" x14ac:dyDescent="0.35">
      <c r="D424" s="1">
        <v>44335</v>
      </c>
      <c r="E424" t="s">
        <v>98</v>
      </c>
      <c r="F424" s="17">
        <v>0.81806299999999998</v>
      </c>
      <c r="G424" s="17">
        <v>-5.4912592088307444E-3</v>
      </c>
      <c r="H424" s="17">
        <v>-4.5169999999999932E-3</v>
      </c>
    </row>
    <row r="425" spans="4:8" x14ac:dyDescent="0.35">
      <c r="D425" s="1">
        <v>44335</v>
      </c>
      <c r="E425" t="s">
        <v>96</v>
      </c>
      <c r="F425" s="17">
        <v>0.70482</v>
      </c>
      <c r="G425" s="17">
        <v>-2.7731401567672571E-3</v>
      </c>
      <c r="H425" s="17">
        <v>-1.9599999999999618E-3</v>
      </c>
    </row>
    <row r="426" spans="4:8" x14ac:dyDescent="0.35">
      <c r="D426" s="1">
        <v>44335</v>
      </c>
      <c r="E426" t="s">
        <v>100</v>
      </c>
      <c r="F426" s="17">
        <v>108.86799600000001</v>
      </c>
      <c r="G426" s="17">
        <v>-3.4236009068929116E-3</v>
      </c>
      <c r="H426" s="17">
        <v>-0.3740009999999927</v>
      </c>
    </row>
    <row r="427" spans="4:8" x14ac:dyDescent="0.35">
      <c r="D427" s="1">
        <v>44334</v>
      </c>
      <c r="E427" t="s">
        <v>78</v>
      </c>
      <c r="F427" s="17">
        <v>0.85919000000000001</v>
      </c>
      <c r="G427" s="17">
        <v>-2.739249027914838E-3</v>
      </c>
      <c r="H427" s="17">
        <v>-2.3600000000000287E-3</v>
      </c>
    </row>
    <row r="428" spans="4:8" x14ac:dyDescent="0.35">
      <c r="D428" s="1">
        <v>44334</v>
      </c>
      <c r="E428" t="s">
        <v>82</v>
      </c>
      <c r="F428" s="17">
        <v>132.794006</v>
      </c>
      <c r="G428" s="17">
        <v>-1.0681756233008389E-3</v>
      </c>
      <c r="H428" s="17">
        <v>-0.14199899999999843</v>
      </c>
    </row>
    <row r="429" spans="4:8" x14ac:dyDescent="0.35">
      <c r="D429" s="1">
        <v>44334</v>
      </c>
      <c r="E429" t="s">
        <v>80</v>
      </c>
      <c r="F429" s="17">
        <v>1.215687</v>
      </c>
      <c r="G429" s="17">
        <v>5.3496313280997987E-4</v>
      </c>
      <c r="H429" s="17">
        <v>6.5000000000003944E-4</v>
      </c>
    </row>
    <row r="430" spans="4:8" x14ac:dyDescent="0.35">
      <c r="D430" s="1">
        <v>44334</v>
      </c>
      <c r="E430" t="s">
        <v>90</v>
      </c>
      <c r="F430" s="17">
        <v>1.1637</v>
      </c>
      <c r="G430" s="17">
        <v>2.7919962773382189E-3</v>
      </c>
      <c r="H430" s="17">
        <v>3.2399999999999096E-3</v>
      </c>
    </row>
    <row r="431" spans="4:8" x14ac:dyDescent="0.35">
      <c r="D431" s="1">
        <v>44334</v>
      </c>
      <c r="E431" t="s">
        <v>94</v>
      </c>
      <c r="F431" s="17">
        <v>154.537994</v>
      </c>
      <c r="G431" s="17">
        <v>1.6786924224887611E-3</v>
      </c>
      <c r="H431" s="17">
        <v>0.25898699999999053</v>
      </c>
    </row>
    <row r="432" spans="4:8" x14ac:dyDescent="0.35">
      <c r="D432" s="1">
        <v>44334</v>
      </c>
      <c r="E432" t="s">
        <v>92</v>
      </c>
      <c r="F432" s="17">
        <v>1.4148670000000001</v>
      </c>
      <c r="G432" s="17">
        <v>3.3244006611926752E-3</v>
      </c>
      <c r="H432" s="17">
        <v>4.6880000000000255E-3</v>
      </c>
    </row>
    <row r="433" spans="4:8" x14ac:dyDescent="0.35">
      <c r="D433" s="1">
        <v>44334</v>
      </c>
      <c r="E433" t="s">
        <v>86</v>
      </c>
      <c r="F433" s="17">
        <v>7.5259999999999997E-3</v>
      </c>
      <c r="G433" s="17">
        <v>9.3097486367868889E-4</v>
      </c>
      <c r="H433" s="17">
        <v>7.0000000000000617E-6</v>
      </c>
    </row>
    <row r="434" spans="4:8" x14ac:dyDescent="0.35">
      <c r="D434" s="1">
        <v>44334</v>
      </c>
      <c r="E434" t="s">
        <v>84</v>
      </c>
      <c r="F434" s="17">
        <v>6.45E-3</v>
      </c>
      <c r="G434" s="17">
        <v>-1.5479876160990082E-3</v>
      </c>
      <c r="H434" s="17">
        <v>-9.9999999999995925E-6</v>
      </c>
    </row>
    <row r="435" spans="4:8" x14ac:dyDescent="0.35">
      <c r="D435" s="1">
        <v>44334</v>
      </c>
      <c r="E435" t="s">
        <v>88</v>
      </c>
      <c r="F435" s="17">
        <v>9.1540000000000007E-3</v>
      </c>
      <c r="G435" s="17">
        <v>1.5317286652078909E-3</v>
      </c>
      <c r="H435" s="17">
        <v>1.4000000000000123E-5</v>
      </c>
    </row>
    <row r="436" spans="4:8" x14ac:dyDescent="0.35">
      <c r="D436" s="1">
        <v>44334</v>
      </c>
      <c r="E436" t="s">
        <v>98</v>
      </c>
      <c r="F436" s="17">
        <v>0.82257999999999998</v>
      </c>
      <c r="G436" s="17">
        <v>-5.3461641272386574E-4</v>
      </c>
      <c r="H436" s="17">
        <v>-4.3999999999999595E-4</v>
      </c>
    </row>
    <row r="437" spans="4:8" x14ac:dyDescent="0.35">
      <c r="D437" s="1">
        <v>44334</v>
      </c>
      <c r="E437" t="s">
        <v>96</v>
      </c>
      <c r="F437" s="17">
        <v>0.70677999999999996</v>
      </c>
      <c r="G437" s="17">
        <v>-3.3139198736480959E-3</v>
      </c>
      <c r="H437" s="17">
        <v>-2.3500000000000743E-3</v>
      </c>
    </row>
    <row r="438" spans="4:8" x14ac:dyDescent="0.35">
      <c r="D438" s="1">
        <v>44334</v>
      </c>
      <c r="E438" t="s">
        <v>100</v>
      </c>
      <c r="F438" s="17">
        <v>109.241997</v>
      </c>
      <c r="G438" s="17">
        <v>-1.553814895427888E-3</v>
      </c>
      <c r="H438" s="17">
        <v>-0.17000600000000077</v>
      </c>
    </row>
    <row r="439" spans="4:8" x14ac:dyDescent="0.35">
      <c r="D439" s="1">
        <v>44333</v>
      </c>
      <c r="E439" t="s">
        <v>78</v>
      </c>
      <c r="F439" s="17">
        <v>0.86155000000000004</v>
      </c>
      <c r="G439" s="17">
        <v>2.1169436916241655E-3</v>
      </c>
      <c r="H439" s="17">
        <v>1.8200000000000438E-3</v>
      </c>
    </row>
    <row r="440" spans="4:8" x14ac:dyDescent="0.35">
      <c r="D440" s="1">
        <v>44333</v>
      </c>
      <c r="E440" t="s">
        <v>82</v>
      </c>
      <c r="F440" s="17">
        <v>132.93600499999999</v>
      </c>
      <c r="G440" s="17">
        <v>5.0960369242281471E-3</v>
      </c>
      <c r="H440" s="17">
        <v>0.67401200000000472</v>
      </c>
    </row>
    <row r="441" spans="4:8" x14ac:dyDescent="0.35">
      <c r="D441" s="1">
        <v>44333</v>
      </c>
      <c r="E441" t="s">
        <v>80</v>
      </c>
      <c r="F441" s="17">
        <v>1.2150369999999999</v>
      </c>
      <c r="G441" s="17">
        <v>6.0510263477981151E-3</v>
      </c>
      <c r="H441" s="17">
        <v>7.3079999999998702E-3</v>
      </c>
    </row>
    <row r="442" spans="4:8" x14ac:dyDescent="0.35">
      <c r="D442" s="1">
        <v>44333</v>
      </c>
      <c r="E442" t="s">
        <v>90</v>
      </c>
      <c r="F442" s="17">
        <v>1.16046</v>
      </c>
      <c r="G442" s="17">
        <v>-2.1754271317895434E-3</v>
      </c>
      <c r="H442" s="17">
        <v>-2.5299999999999212E-3</v>
      </c>
    </row>
    <row r="443" spans="4:8" x14ac:dyDescent="0.35">
      <c r="D443" s="1">
        <v>44333</v>
      </c>
      <c r="E443" t="s">
        <v>94</v>
      </c>
      <c r="F443" s="17">
        <v>154.27900700000001</v>
      </c>
      <c r="G443" s="17">
        <v>2.9775388469555227E-3</v>
      </c>
      <c r="H443" s="17">
        <v>0.45800800000000663</v>
      </c>
    </row>
    <row r="444" spans="4:8" x14ac:dyDescent="0.35">
      <c r="D444" s="1">
        <v>44333</v>
      </c>
      <c r="E444" t="s">
        <v>92</v>
      </c>
      <c r="F444" s="17">
        <v>1.4101790000000001</v>
      </c>
      <c r="G444" s="17">
        <v>3.6246891649336864E-3</v>
      </c>
      <c r="H444" s="17">
        <v>5.0930000000000142E-3</v>
      </c>
    </row>
    <row r="445" spans="4:8" x14ac:dyDescent="0.35">
      <c r="D445" s="1">
        <v>44333</v>
      </c>
      <c r="E445" t="s">
        <v>86</v>
      </c>
      <c r="F445" s="17">
        <v>7.5189999999999996E-3</v>
      </c>
      <c r="G445" s="17">
        <v>-4.8967707781895943E-3</v>
      </c>
      <c r="H445" s="17">
        <v>-3.7000000000000574E-5</v>
      </c>
    </row>
    <row r="446" spans="4:8" x14ac:dyDescent="0.35">
      <c r="D446" s="1">
        <v>44333</v>
      </c>
      <c r="E446" t="s">
        <v>84</v>
      </c>
      <c r="F446" s="17">
        <v>6.4599999999999996E-3</v>
      </c>
      <c r="G446" s="17">
        <v>-3.2402407035951528E-3</v>
      </c>
      <c r="H446" s="17">
        <v>-2.1000000000000185E-5</v>
      </c>
    </row>
    <row r="447" spans="4:8" x14ac:dyDescent="0.35">
      <c r="D447" s="1">
        <v>44333</v>
      </c>
      <c r="E447" t="s">
        <v>88</v>
      </c>
      <c r="F447" s="17">
        <v>9.1400000000000006E-3</v>
      </c>
      <c r="G447" s="17">
        <v>9.8565326908337837E-4</v>
      </c>
      <c r="H447" s="17">
        <v>9.0000000000003272E-6</v>
      </c>
    </row>
    <row r="448" spans="4:8" x14ac:dyDescent="0.35">
      <c r="D448" s="1">
        <v>44333</v>
      </c>
      <c r="E448" t="s">
        <v>98</v>
      </c>
      <c r="F448" s="17">
        <v>0.82301999999999997</v>
      </c>
      <c r="G448" s="17">
        <v>-6.0144927536231697E-3</v>
      </c>
      <c r="H448" s="17">
        <v>-4.9799999999999844E-3</v>
      </c>
    </row>
    <row r="449" spans="4:8" x14ac:dyDescent="0.35">
      <c r="D449" s="1">
        <v>44333</v>
      </c>
      <c r="E449" t="s">
        <v>96</v>
      </c>
      <c r="F449" s="17">
        <v>0.70913000000000004</v>
      </c>
      <c r="G449" s="17">
        <v>-3.611072080932923E-3</v>
      </c>
      <c r="H449" s="17">
        <v>-2.5699999999999612E-3</v>
      </c>
    </row>
    <row r="450" spans="4:8" x14ac:dyDescent="0.35">
      <c r="D450" s="1">
        <v>44333</v>
      </c>
      <c r="E450" t="s">
        <v>100</v>
      </c>
      <c r="F450" s="17">
        <v>109.412003</v>
      </c>
      <c r="G450" s="17">
        <v>-9.4959641467540375E-4</v>
      </c>
      <c r="H450" s="17">
        <v>-0.10399599999999509</v>
      </c>
    </row>
    <row r="451" spans="4:8" x14ac:dyDescent="0.35">
      <c r="D451" s="1">
        <v>44330</v>
      </c>
      <c r="E451" t="s">
        <v>78</v>
      </c>
      <c r="F451" s="17">
        <v>0.85972999999999999</v>
      </c>
      <c r="G451" s="17">
        <v>1.0945632808951442E-3</v>
      </c>
      <c r="H451" s="17">
        <v>9.3999999999994088E-4</v>
      </c>
    </row>
    <row r="452" spans="4:8" x14ac:dyDescent="0.35">
      <c r="D452" s="1">
        <v>44330</v>
      </c>
      <c r="E452" t="s">
        <v>82</v>
      </c>
      <c r="F452" s="17">
        <v>132.26199299999999</v>
      </c>
      <c r="G452" s="17">
        <v>-1.3968832183341153E-3</v>
      </c>
      <c r="H452" s="17">
        <v>-0.18501299999999787</v>
      </c>
    </row>
    <row r="453" spans="4:8" x14ac:dyDescent="0.35">
      <c r="D453" s="1">
        <v>44330</v>
      </c>
      <c r="E453" t="s">
        <v>80</v>
      </c>
      <c r="F453" s="17">
        <v>1.2077290000000001</v>
      </c>
      <c r="G453" s="17">
        <v>-1.0100583598469966E-4</v>
      </c>
      <c r="H453" s="17">
        <v>-1.2199999999995548E-4</v>
      </c>
    </row>
    <row r="454" spans="4:8" x14ac:dyDescent="0.35">
      <c r="D454" s="1">
        <v>44330</v>
      </c>
      <c r="E454" t="s">
        <v>90</v>
      </c>
      <c r="F454" s="17">
        <v>1.16299</v>
      </c>
      <c r="G454" s="17">
        <v>-9.6210839181865102E-4</v>
      </c>
      <c r="H454" s="17">
        <v>-1.1200000000000099E-3</v>
      </c>
    </row>
    <row r="455" spans="4:8" x14ac:dyDescent="0.35">
      <c r="D455" s="1">
        <v>44330</v>
      </c>
      <c r="E455" t="s">
        <v>94</v>
      </c>
      <c r="F455" s="17">
        <v>153.820999</v>
      </c>
      <c r="G455" s="17">
        <v>-2.4190370572135618E-3</v>
      </c>
      <c r="H455" s="17">
        <v>-0.37300099999998793</v>
      </c>
    </row>
    <row r="456" spans="4:8" x14ac:dyDescent="0.35">
      <c r="D456" s="1">
        <v>44330</v>
      </c>
      <c r="E456" t="s">
        <v>92</v>
      </c>
      <c r="F456" s="17">
        <v>1.4050860000000001</v>
      </c>
      <c r="G456" s="17">
        <v>-9.1369915904123485E-4</v>
      </c>
      <c r="H456" s="17">
        <v>-1.2849999999999806E-3</v>
      </c>
    </row>
    <row r="457" spans="4:8" x14ac:dyDescent="0.35">
      <c r="D457" s="1">
        <v>44330</v>
      </c>
      <c r="E457" t="s">
        <v>86</v>
      </c>
      <c r="F457" s="17">
        <v>7.5560000000000002E-3</v>
      </c>
      <c r="G457" s="17">
        <v>1.1925268318537601E-3</v>
      </c>
      <c r="H457" s="17">
        <v>9.0000000000003272E-6</v>
      </c>
    </row>
    <row r="458" spans="4:8" x14ac:dyDescent="0.35">
      <c r="D458" s="1">
        <v>44330</v>
      </c>
      <c r="E458" t="s">
        <v>84</v>
      </c>
      <c r="F458" s="17">
        <v>6.4809999999999998E-3</v>
      </c>
      <c r="G458" s="17">
        <v>2.4748646558390595E-3</v>
      </c>
      <c r="H458" s="17">
        <v>1.5999999999999522E-5</v>
      </c>
    </row>
    <row r="459" spans="4:8" x14ac:dyDescent="0.35">
      <c r="D459" s="1">
        <v>44330</v>
      </c>
      <c r="E459" t="s">
        <v>88</v>
      </c>
      <c r="F459" s="17">
        <v>9.1310000000000002E-3</v>
      </c>
      <c r="G459" s="17">
        <v>1.3159337646671627E-3</v>
      </c>
      <c r="H459" s="17">
        <v>1.1999999999999858E-5</v>
      </c>
    </row>
    <row r="460" spans="4:8" x14ac:dyDescent="0.35">
      <c r="D460" s="1">
        <v>44330</v>
      </c>
      <c r="E460" t="s">
        <v>98</v>
      </c>
      <c r="F460" s="17">
        <v>0.82799999999999996</v>
      </c>
      <c r="G460" s="17">
        <v>1.0025159526854047E-4</v>
      </c>
      <c r="H460" s="17">
        <v>8.299999999994423E-5</v>
      </c>
    </row>
    <row r="461" spans="4:8" x14ac:dyDescent="0.35">
      <c r="D461" s="1">
        <v>44330</v>
      </c>
      <c r="E461" t="s">
        <v>96</v>
      </c>
      <c r="F461" s="17">
        <v>0.7117</v>
      </c>
      <c r="G461" s="17">
        <v>9.1414105899731304E-4</v>
      </c>
      <c r="H461" s="17">
        <v>6.5000000000003944E-4</v>
      </c>
    </row>
    <row r="462" spans="4:8" x14ac:dyDescent="0.35">
      <c r="D462" s="1">
        <v>44330</v>
      </c>
      <c r="E462" t="s">
        <v>100</v>
      </c>
      <c r="F462" s="17">
        <v>109.51599899999999</v>
      </c>
      <c r="G462" s="17">
        <v>-1.3495951146265883E-3</v>
      </c>
      <c r="H462" s="17">
        <v>-0.1480020000000053</v>
      </c>
    </row>
    <row r="463" spans="4:8" x14ac:dyDescent="0.35">
      <c r="D463" s="1">
        <v>44329</v>
      </c>
      <c r="E463" t="s">
        <v>78</v>
      </c>
      <c r="F463" s="17">
        <v>0.85879000000000005</v>
      </c>
      <c r="G463" s="17">
        <v>-1.2807078821742168E-4</v>
      </c>
      <c r="H463" s="17">
        <v>-1.0999999999994348E-4</v>
      </c>
    </row>
    <row r="464" spans="4:8" x14ac:dyDescent="0.35">
      <c r="D464" s="1">
        <v>44329</v>
      </c>
      <c r="E464" t="s">
        <v>82</v>
      </c>
      <c r="F464" s="17">
        <v>132.44700599999999</v>
      </c>
      <c r="G464" s="17">
        <v>3.2039931648185586E-3</v>
      </c>
      <c r="H464" s="17">
        <v>0.42300399999999172</v>
      </c>
    </row>
    <row r="465" spans="4:8" x14ac:dyDescent="0.35">
      <c r="D465" s="1">
        <v>44329</v>
      </c>
      <c r="E465" t="s">
        <v>80</v>
      </c>
      <c r="F465" s="17">
        <v>1.207851</v>
      </c>
      <c r="G465" s="17">
        <v>-5.4337354357939984E-3</v>
      </c>
      <c r="H465" s="17">
        <v>-6.5990000000000215E-3</v>
      </c>
    </row>
    <row r="466" spans="4:8" x14ac:dyDescent="0.35">
      <c r="D466" s="1">
        <v>44329</v>
      </c>
      <c r="E466" t="s">
        <v>90</v>
      </c>
      <c r="F466" s="17">
        <v>1.16411</v>
      </c>
      <c r="G466" s="17">
        <v>2.0620859718011288E-4</v>
      </c>
      <c r="H466" s="17">
        <v>2.4000000000001798E-4</v>
      </c>
    </row>
    <row r="467" spans="4:8" x14ac:dyDescent="0.35">
      <c r="D467" s="1">
        <v>44329</v>
      </c>
      <c r="E467" t="s">
        <v>94</v>
      </c>
      <c r="F467" s="17">
        <v>154.19399999999999</v>
      </c>
      <c r="G467" s="17">
        <v>3.5405533435946377E-3</v>
      </c>
      <c r="H467" s="17">
        <v>0.54400599999999599</v>
      </c>
    </row>
    <row r="468" spans="4:8" x14ac:dyDescent="0.35">
      <c r="D468" s="1">
        <v>44329</v>
      </c>
      <c r="E468" t="s">
        <v>92</v>
      </c>
      <c r="F468" s="17">
        <v>1.406371</v>
      </c>
      <c r="G468" s="17">
        <v>-5.273629659074206E-3</v>
      </c>
      <c r="H468" s="17">
        <v>-7.4559999999999071E-3</v>
      </c>
    </row>
    <row r="469" spans="4:8" x14ac:dyDescent="0.35">
      <c r="D469" s="1">
        <v>44329</v>
      </c>
      <c r="E469" t="s">
        <v>86</v>
      </c>
      <c r="F469" s="17">
        <v>7.5469999999999999E-3</v>
      </c>
      <c r="G469" s="17">
        <v>-3.0383091149274043E-3</v>
      </c>
      <c r="H469" s="17">
        <v>-2.3000000000000451E-5</v>
      </c>
    </row>
    <row r="470" spans="4:8" x14ac:dyDescent="0.35">
      <c r="D470" s="1">
        <v>44329</v>
      </c>
      <c r="E470" t="s">
        <v>84</v>
      </c>
      <c r="F470" s="17">
        <v>6.4650000000000003E-3</v>
      </c>
      <c r="G470" s="17">
        <v>-3.2377428307121983E-3</v>
      </c>
      <c r="H470" s="17">
        <v>-2.0999999999999318E-5</v>
      </c>
    </row>
    <row r="471" spans="4:8" x14ac:dyDescent="0.35">
      <c r="D471" s="1">
        <v>44329</v>
      </c>
      <c r="E471" t="s">
        <v>88</v>
      </c>
      <c r="F471" s="17">
        <v>9.1190000000000004E-3</v>
      </c>
      <c r="G471" s="17">
        <v>-8.5888236573167225E-3</v>
      </c>
      <c r="H471" s="17">
        <v>-7.899999999999921E-5</v>
      </c>
    </row>
    <row r="472" spans="4:8" x14ac:dyDescent="0.35">
      <c r="D472" s="1">
        <v>44329</v>
      </c>
      <c r="E472" t="s">
        <v>98</v>
      </c>
      <c r="F472" s="17">
        <v>0.82791700000000001</v>
      </c>
      <c r="G472" s="17">
        <v>5.4638106040917622E-3</v>
      </c>
      <c r="H472" s="17">
        <v>4.4990000000000308E-3</v>
      </c>
    </row>
    <row r="473" spans="4:8" x14ac:dyDescent="0.35">
      <c r="D473" s="1">
        <v>44329</v>
      </c>
      <c r="E473" t="s">
        <v>96</v>
      </c>
      <c r="F473" s="17">
        <v>0.71104999999999996</v>
      </c>
      <c r="G473" s="17">
        <v>5.3018521136715957E-3</v>
      </c>
      <c r="H473" s="17">
        <v>3.7499999999999201E-3</v>
      </c>
    </row>
    <row r="474" spans="4:8" x14ac:dyDescent="0.35">
      <c r="D474" s="1">
        <v>44329</v>
      </c>
      <c r="E474" t="s">
        <v>100</v>
      </c>
      <c r="F474" s="17">
        <v>109.664001</v>
      </c>
      <c r="G474" s="17">
        <v>8.7292925071716845E-3</v>
      </c>
      <c r="H474" s="17">
        <v>0.94900499999999965</v>
      </c>
    </row>
    <row r="475" spans="4:8" x14ac:dyDescent="0.35">
      <c r="D475" s="1">
        <v>44328</v>
      </c>
      <c r="E475" t="s">
        <v>78</v>
      </c>
      <c r="F475" s="17">
        <v>0.8589</v>
      </c>
      <c r="G475" s="17">
        <v>-2.5607598472855708E-4</v>
      </c>
      <c r="H475" s="17">
        <v>-2.1999999999999797E-4</v>
      </c>
    </row>
    <row r="476" spans="4:8" x14ac:dyDescent="0.35">
      <c r="D476" s="1">
        <v>44328</v>
      </c>
      <c r="E476" t="s">
        <v>82</v>
      </c>
      <c r="F476" s="17">
        <v>132.024002</v>
      </c>
      <c r="G476" s="17">
        <v>-9.0056223558706119E-4</v>
      </c>
      <c r="H476" s="17">
        <v>-0.1190029999999922</v>
      </c>
    </row>
    <row r="477" spans="4:8" x14ac:dyDescent="0.35">
      <c r="D477" s="1">
        <v>44328</v>
      </c>
      <c r="E477" t="s">
        <v>80</v>
      </c>
      <c r="F477" s="17">
        <v>1.21445</v>
      </c>
      <c r="G477" s="17">
        <v>2.9404666693568009E-4</v>
      </c>
      <c r="H477" s="17">
        <v>3.569999999999407E-4</v>
      </c>
    </row>
    <row r="478" spans="4:8" x14ac:dyDescent="0.35">
      <c r="D478" s="1">
        <v>44328</v>
      </c>
      <c r="E478" t="s">
        <v>90</v>
      </c>
      <c r="F478" s="17">
        <v>1.16387</v>
      </c>
      <c r="G478" s="17">
        <v>3.4369280736911754E-5</v>
      </c>
      <c r="H478" s="17">
        <v>4.0000000000040004E-5</v>
      </c>
    </row>
    <row r="479" spans="4:8" x14ac:dyDescent="0.35">
      <c r="D479" s="1">
        <v>44328</v>
      </c>
      <c r="E479" t="s">
        <v>94</v>
      </c>
      <c r="F479" s="17">
        <v>153.64999399999999</v>
      </c>
      <c r="G479" s="17">
        <v>-9.6236619559769655E-4</v>
      </c>
      <c r="H479" s="17">
        <v>-0.14800999999999931</v>
      </c>
    </row>
    <row r="480" spans="4:8" x14ac:dyDescent="0.35">
      <c r="D480" s="1">
        <v>44328</v>
      </c>
      <c r="E480" t="s">
        <v>92</v>
      </c>
      <c r="F480" s="17">
        <v>1.4138269999999999</v>
      </c>
      <c r="G480" s="17">
        <v>4.9464733555630146E-4</v>
      </c>
      <c r="H480" s="17">
        <v>6.9900000000000517E-4</v>
      </c>
    </row>
    <row r="481" spans="4:8" x14ac:dyDescent="0.35">
      <c r="D481" s="1">
        <v>44328</v>
      </c>
      <c r="E481" t="s">
        <v>86</v>
      </c>
      <c r="F481" s="17">
        <v>7.5700000000000003E-3</v>
      </c>
      <c r="G481" s="17">
        <v>5.2868094105214529E-4</v>
      </c>
      <c r="H481" s="17">
        <v>4.0000000000005309E-6</v>
      </c>
    </row>
    <row r="482" spans="4:8" x14ac:dyDescent="0.35">
      <c r="D482" s="1">
        <v>44328</v>
      </c>
      <c r="E482" t="s">
        <v>84</v>
      </c>
      <c r="F482" s="17">
        <v>6.4859999999999996E-3</v>
      </c>
      <c r="G482" s="17">
        <v>4.6274872744092718E-4</v>
      </c>
      <c r="H482" s="17">
        <v>2.9999999999995308E-6</v>
      </c>
    </row>
    <row r="483" spans="4:8" x14ac:dyDescent="0.35">
      <c r="D483" s="1">
        <v>44328</v>
      </c>
      <c r="E483" t="s">
        <v>88</v>
      </c>
      <c r="F483" s="17">
        <v>9.1979999999999996E-3</v>
      </c>
      <c r="G483" s="17">
        <v>1.1973440731467134E-3</v>
      </c>
      <c r="H483" s="17">
        <v>1.0999999999998858E-5</v>
      </c>
    </row>
    <row r="484" spans="4:8" x14ac:dyDescent="0.35">
      <c r="D484" s="1">
        <v>44328</v>
      </c>
      <c r="E484" t="s">
        <v>98</v>
      </c>
      <c r="F484" s="17">
        <v>0.82341799999999998</v>
      </c>
      <c r="G484" s="17">
        <v>-2.9381055289799733E-4</v>
      </c>
      <c r="H484" s="17">
        <v>-2.4199999999996447E-4</v>
      </c>
    </row>
    <row r="485" spans="4:8" x14ac:dyDescent="0.35">
      <c r="D485" s="1">
        <v>44328</v>
      </c>
      <c r="E485" t="s">
        <v>96</v>
      </c>
      <c r="F485" s="17">
        <v>0.70730000000000004</v>
      </c>
      <c r="G485" s="17">
        <v>-4.9459478555777779E-4</v>
      </c>
      <c r="H485" s="17">
        <v>-3.4999999999996145E-4</v>
      </c>
    </row>
    <row r="486" spans="4:8" x14ac:dyDescent="0.35">
      <c r="D486" s="1">
        <v>44328</v>
      </c>
      <c r="E486" t="s">
        <v>100</v>
      </c>
      <c r="F486" s="17">
        <v>108.714996</v>
      </c>
      <c r="G486" s="17">
        <v>-1.1852375659616406E-3</v>
      </c>
      <c r="H486" s="17">
        <v>-0.12900600000000395</v>
      </c>
    </row>
    <row r="487" spans="4:8" x14ac:dyDescent="0.35">
      <c r="D487" s="1">
        <v>44327</v>
      </c>
      <c r="E487" t="s">
        <v>78</v>
      </c>
      <c r="F487" s="17">
        <v>0.85911999999999999</v>
      </c>
      <c r="G487" s="17">
        <v>-8.7915637907561208E-3</v>
      </c>
      <c r="H487" s="17">
        <v>-7.6199999999999601E-3</v>
      </c>
    </row>
    <row r="488" spans="4:8" x14ac:dyDescent="0.35">
      <c r="D488" s="1">
        <v>44327</v>
      </c>
      <c r="E488" t="s">
        <v>82</v>
      </c>
      <c r="F488" s="17">
        <v>132.14300499999999</v>
      </c>
      <c r="G488" s="17">
        <v>5.2998425062061649E-5</v>
      </c>
      <c r="H488" s="17">
        <v>7.0029999999974279E-3</v>
      </c>
    </row>
    <row r="489" spans="4:8" x14ac:dyDescent="0.35">
      <c r="D489" s="1">
        <v>44327</v>
      </c>
      <c r="E489" t="s">
        <v>80</v>
      </c>
      <c r="F489" s="17">
        <v>1.2140930000000001</v>
      </c>
      <c r="G489" s="17">
        <v>-2.4771836188735839E-3</v>
      </c>
      <c r="H489" s="17">
        <v>-3.0149999999999899E-3</v>
      </c>
    </row>
    <row r="490" spans="4:8" x14ac:dyDescent="0.35">
      <c r="D490" s="1">
        <v>44327</v>
      </c>
      <c r="E490" t="s">
        <v>90</v>
      </c>
      <c r="F490" s="17">
        <v>1.1638299999999999</v>
      </c>
      <c r="G490" s="17">
        <v>8.9378597683610322E-3</v>
      </c>
      <c r="H490" s="17">
        <v>1.0309999999999819E-2</v>
      </c>
    </row>
    <row r="491" spans="4:8" x14ac:dyDescent="0.35">
      <c r="D491" s="1">
        <v>44327</v>
      </c>
      <c r="E491" t="s">
        <v>94</v>
      </c>
      <c r="F491" s="17">
        <v>153.79800399999999</v>
      </c>
      <c r="G491" s="17">
        <v>9.1732943244079088E-3</v>
      </c>
      <c r="H491" s="17">
        <v>1.3980099999999993</v>
      </c>
    </row>
    <row r="492" spans="4:8" x14ac:dyDescent="0.35">
      <c r="D492" s="1">
        <v>44327</v>
      </c>
      <c r="E492" t="s">
        <v>92</v>
      </c>
      <c r="F492" s="17">
        <v>1.4131279999999999</v>
      </c>
      <c r="G492" s="17">
        <v>6.4154060906474551E-3</v>
      </c>
      <c r="H492" s="17">
        <v>9.007999999999905E-3</v>
      </c>
    </row>
    <row r="493" spans="4:8" x14ac:dyDescent="0.35">
      <c r="D493" s="1">
        <v>44327</v>
      </c>
      <c r="E493" t="s">
        <v>86</v>
      </c>
      <c r="F493" s="17">
        <v>7.5659999999999998E-3</v>
      </c>
      <c r="G493" s="17">
        <v>2.6441036488622396E-4</v>
      </c>
      <c r="H493" s="17">
        <v>1.9999999999993981E-6</v>
      </c>
    </row>
    <row r="494" spans="4:8" x14ac:dyDescent="0.35">
      <c r="D494" s="1">
        <v>44327</v>
      </c>
      <c r="E494" t="s">
        <v>84</v>
      </c>
      <c r="F494" s="17">
        <v>6.483E-3</v>
      </c>
      <c r="G494" s="17">
        <v>-8.7155963302751934E-3</v>
      </c>
      <c r="H494" s="17">
        <v>-5.6999999999999759E-5</v>
      </c>
    </row>
    <row r="495" spans="4:8" x14ac:dyDescent="0.35">
      <c r="D495" s="1">
        <v>44327</v>
      </c>
      <c r="E495" t="s">
        <v>88</v>
      </c>
      <c r="F495" s="17">
        <v>9.1870000000000007E-3</v>
      </c>
      <c r="G495" s="17">
        <v>-2.4972855591746707E-3</v>
      </c>
      <c r="H495" s="17">
        <v>-2.2999999999998716E-5</v>
      </c>
    </row>
    <row r="496" spans="4:8" x14ac:dyDescent="0.35">
      <c r="D496" s="1">
        <v>44327</v>
      </c>
      <c r="E496" t="s">
        <v>98</v>
      </c>
      <c r="F496" s="17">
        <v>0.82365999999999995</v>
      </c>
      <c r="G496" s="17">
        <v>2.4828996373018313E-3</v>
      </c>
      <c r="H496" s="17">
        <v>2.0399999999999308E-3</v>
      </c>
    </row>
    <row r="497" spans="4:8" x14ac:dyDescent="0.35">
      <c r="D497" s="1">
        <v>44327</v>
      </c>
      <c r="E497" t="s">
        <v>96</v>
      </c>
      <c r="F497" s="17">
        <v>0.70765</v>
      </c>
      <c r="G497" s="17">
        <v>-6.3747033797160709E-3</v>
      </c>
      <c r="H497" s="17">
        <v>-4.5399999999999885E-3</v>
      </c>
    </row>
    <row r="498" spans="4:8" x14ac:dyDescent="0.35">
      <c r="D498" s="1">
        <v>44327</v>
      </c>
      <c r="E498" t="s">
        <v>100</v>
      </c>
      <c r="F498" s="17">
        <v>108.844002</v>
      </c>
      <c r="G498" s="17">
        <v>2.5052776268768709E-3</v>
      </c>
      <c r="H498" s="17">
        <v>0.272002999999998</v>
      </c>
    </row>
    <row r="499" spans="4:8" x14ac:dyDescent="0.35">
      <c r="D499" s="1">
        <v>44326</v>
      </c>
      <c r="E499" t="s">
        <v>78</v>
      </c>
      <c r="F499" s="17">
        <v>0.86673999999999995</v>
      </c>
      <c r="G499" s="17">
        <v>-1.7046370735528287E-3</v>
      </c>
      <c r="H499" s="17">
        <v>-1.4800000000000368E-3</v>
      </c>
    </row>
    <row r="500" spans="4:8" x14ac:dyDescent="0.35">
      <c r="D500" s="1">
        <v>44326</v>
      </c>
      <c r="E500" t="s">
        <v>82</v>
      </c>
      <c r="F500" s="17">
        <v>132.13600199999999</v>
      </c>
      <c r="G500" s="17">
        <v>4.5310098199562842E-3</v>
      </c>
      <c r="H500" s="17">
        <v>0.59600899999998092</v>
      </c>
    </row>
    <row r="501" spans="4:8" x14ac:dyDescent="0.35">
      <c r="D501" s="1">
        <v>44326</v>
      </c>
      <c r="E501" t="s">
        <v>80</v>
      </c>
      <c r="F501" s="17">
        <v>1.2171080000000001</v>
      </c>
      <c r="G501" s="17">
        <v>8.4956353497313824E-3</v>
      </c>
      <c r="H501" s="17">
        <v>1.0253000000000068E-2</v>
      </c>
    </row>
    <row r="502" spans="4:8" x14ac:dyDescent="0.35">
      <c r="D502" s="1">
        <v>44326</v>
      </c>
      <c r="E502" t="s">
        <v>90</v>
      </c>
      <c r="F502" s="17">
        <v>1.1535200000000001</v>
      </c>
      <c r="G502" s="17">
        <v>1.8412367552545787E-3</v>
      </c>
      <c r="H502" s="17">
        <v>2.1200000000001218E-3</v>
      </c>
    </row>
    <row r="503" spans="4:8" x14ac:dyDescent="0.35">
      <c r="D503" s="1">
        <v>44326</v>
      </c>
      <c r="E503" t="s">
        <v>94</v>
      </c>
      <c r="F503" s="17">
        <v>152.39999399999999</v>
      </c>
      <c r="G503" s="17">
        <v>5.860928778093512E-3</v>
      </c>
      <c r="H503" s="17">
        <v>0.8880010000000027</v>
      </c>
    </row>
    <row r="504" spans="4:8" x14ac:dyDescent="0.35">
      <c r="D504" s="1">
        <v>44326</v>
      </c>
      <c r="E504" t="s">
        <v>92</v>
      </c>
      <c r="F504" s="17">
        <v>1.40412</v>
      </c>
      <c r="G504" s="17">
        <v>1.0264387482426293E-2</v>
      </c>
      <c r="H504" s="17">
        <v>1.4266000000000112E-2</v>
      </c>
    </row>
    <row r="505" spans="4:8" x14ac:dyDescent="0.35">
      <c r="D505" s="1">
        <v>44326</v>
      </c>
      <c r="E505" t="s">
        <v>86</v>
      </c>
      <c r="F505" s="17">
        <v>7.5640000000000004E-3</v>
      </c>
      <c r="G505" s="17">
        <v>-4.474861805738261E-3</v>
      </c>
      <c r="H505" s="17">
        <v>-3.3999999999999309E-5</v>
      </c>
    </row>
    <row r="506" spans="4:8" x14ac:dyDescent="0.35">
      <c r="D506" s="1">
        <v>44326</v>
      </c>
      <c r="E506" t="s">
        <v>84</v>
      </c>
      <c r="F506" s="17">
        <v>6.5399999999999998E-3</v>
      </c>
      <c r="G506" s="17">
        <v>-6.0790273556231168E-3</v>
      </c>
      <c r="H506" s="17">
        <v>-4.0000000000000105E-5</v>
      </c>
    </row>
    <row r="507" spans="4:8" x14ac:dyDescent="0.35">
      <c r="D507" s="1">
        <v>44326</v>
      </c>
      <c r="E507" t="s">
        <v>88</v>
      </c>
      <c r="F507" s="17">
        <v>9.2099999999999994E-3</v>
      </c>
      <c r="G507" s="17">
        <v>4.3620501635768926E-3</v>
      </c>
      <c r="H507" s="17">
        <v>4.0000000000000105E-5</v>
      </c>
    </row>
    <row r="508" spans="4:8" x14ac:dyDescent="0.35">
      <c r="D508" s="1">
        <v>44326</v>
      </c>
      <c r="E508" t="s">
        <v>98</v>
      </c>
      <c r="F508" s="17">
        <v>0.82162000000000002</v>
      </c>
      <c r="G508" s="17">
        <v>-8.423847453536068E-3</v>
      </c>
      <c r="H508" s="17">
        <v>-6.9799999999999862E-3</v>
      </c>
    </row>
    <row r="509" spans="4:8" x14ac:dyDescent="0.35">
      <c r="D509" s="1">
        <v>44326</v>
      </c>
      <c r="E509" t="s">
        <v>96</v>
      </c>
      <c r="F509" s="17">
        <v>0.71218999999999999</v>
      </c>
      <c r="G509" s="17">
        <v>-1.0159833217512215E-2</v>
      </c>
      <c r="H509" s="17">
        <v>-7.3100000000000387E-3</v>
      </c>
    </row>
    <row r="510" spans="4:8" x14ac:dyDescent="0.35">
      <c r="D510" s="1">
        <v>44326</v>
      </c>
      <c r="E510" t="s">
        <v>100</v>
      </c>
      <c r="F510" s="17">
        <v>108.57199900000001</v>
      </c>
      <c r="G510" s="17">
        <v>-4.3833469679042426E-3</v>
      </c>
      <c r="H510" s="17">
        <v>-0.47800399999999854</v>
      </c>
    </row>
    <row r="511" spans="4:8" x14ac:dyDescent="0.35">
      <c r="D511" s="1">
        <v>44323</v>
      </c>
      <c r="E511" t="s">
        <v>78</v>
      </c>
      <c r="F511" s="17">
        <v>0.86821999999999999</v>
      </c>
      <c r="G511" s="17">
        <v>5.7806146681648445E-3</v>
      </c>
      <c r="H511" s="17">
        <v>4.9899999999999389E-3</v>
      </c>
    </row>
    <row r="512" spans="4:8" x14ac:dyDescent="0.35">
      <c r="D512" s="1">
        <v>44323</v>
      </c>
      <c r="E512" t="s">
        <v>82</v>
      </c>
      <c r="F512" s="17">
        <v>131.53999300000001</v>
      </c>
      <c r="G512" s="17">
        <v>3.0195510969518234E-3</v>
      </c>
      <c r="H512" s="17">
        <v>0.39599599999999668</v>
      </c>
    </row>
    <row r="513" spans="4:8" x14ac:dyDescent="0.35">
      <c r="D513" s="1">
        <v>44323</v>
      </c>
      <c r="E513" t="s">
        <v>80</v>
      </c>
      <c r="F513" s="17">
        <v>1.206855</v>
      </c>
      <c r="G513" s="17">
        <v>5.0449826240406325E-3</v>
      </c>
      <c r="H513" s="17">
        <v>6.0580000000001188E-3</v>
      </c>
    </row>
    <row r="514" spans="4:8" x14ac:dyDescent="0.35">
      <c r="D514" s="1">
        <v>44323</v>
      </c>
      <c r="E514" t="s">
        <v>90</v>
      </c>
      <c r="F514" s="17">
        <v>1.1514</v>
      </c>
      <c r="G514" s="17">
        <v>-5.9055118110235855E-3</v>
      </c>
      <c r="H514" s="17">
        <v>-6.8399999999999572E-3</v>
      </c>
    </row>
    <row r="515" spans="4:8" x14ac:dyDescent="0.35">
      <c r="D515" s="1">
        <v>44323</v>
      </c>
      <c r="E515" t="s">
        <v>94</v>
      </c>
      <c r="F515" s="17">
        <v>151.51199299999999</v>
      </c>
      <c r="G515" s="17">
        <v>-2.4624323181539859E-3</v>
      </c>
      <c r="H515" s="17">
        <v>-0.37400900000000092</v>
      </c>
    </row>
    <row r="516" spans="4:8" x14ac:dyDescent="0.35">
      <c r="D516" s="1">
        <v>44323</v>
      </c>
      <c r="E516" t="s">
        <v>92</v>
      </c>
      <c r="F516" s="17">
        <v>1.3898539999999999</v>
      </c>
      <c r="G516" s="17">
        <v>-8.0590952389521708E-4</v>
      </c>
      <c r="H516" s="17">
        <v>-1.1210000000001497E-3</v>
      </c>
    </row>
    <row r="517" spans="4:8" x14ac:dyDescent="0.35">
      <c r="D517" s="1">
        <v>44323</v>
      </c>
      <c r="E517" t="s">
        <v>86</v>
      </c>
      <c r="F517" s="17">
        <v>7.5979999999999997E-3</v>
      </c>
      <c r="G517" s="17">
        <v>-3.5409836065573921E-3</v>
      </c>
      <c r="H517" s="17">
        <v>-2.7000000000000114E-5</v>
      </c>
    </row>
    <row r="518" spans="4:8" x14ac:dyDescent="0.35">
      <c r="D518" s="1">
        <v>44323</v>
      </c>
      <c r="E518" t="s">
        <v>84</v>
      </c>
      <c r="F518" s="17">
        <v>6.5799999999999999E-3</v>
      </c>
      <c r="G518" s="17">
        <v>2.7430661383724148E-3</v>
      </c>
      <c r="H518" s="17">
        <v>1.7999999999999787E-5</v>
      </c>
    </row>
    <row r="519" spans="4:8" x14ac:dyDescent="0.35">
      <c r="D519" s="1">
        <v>44323</v>
      </c>
      <c r="E519" t="s">
        <v>88</v>
      </c>
      <c r="F519" s="17">
        <v>9.1699999999999993E-3</v>
      </c>
      <c r="G519" s="17">
        <v>1.5290519877675978E-3</v>
      </c>
      <c r="H519" s="17">
        <v>1.4000000000000123E-5</v>
      </c>
    </row>
    <row r="520" spans="4:8" x14ac:dyDescent="0.35">
      <c r="D520" s="1">
        <v>44323</v>
      </c>
      <c r="E520" t="s">
        <v>98</v>
      </c>
      <c r="F520" s="17">
        <v>0.8286</v>
      </c>
      <c r="G520" s="17">
        <v>-5.0193328370037246E-3</v>
      </c>
      <c r="H520" s="17">
        <v>-4.1799999999999615E-3</v>
      </c>
    </row>
    <row r="521" spans="4:8" x14ac:dyDescent="0.35">
      <c r="D521" s="1">
        <v>44323</v>
      </c>
      <c r="E521" t="s">
        <v>96</v>
      </c>
      <c r="F521" s="17">
        <v>0.71950000000000003</v>
      </c>
      <c r="G521" s="17">
        <v>8.0676570411175781E-4</v>
      </c>
      <c r="H521" s="17">
        <v>5.8000000000002494E-4</v>
      </c>
    </row>
    <row r="522" spans="4:8" x14ac:dyDescent="0.35">
      <c r="D522" s="1">
        <v>44323</v>
      </c>
      <c r="E522" t="s">
        <v>100</v>
      </c>
      <c r="F522" s="17">
        <v>109.050003</v>
      </c>
      <c r="G522" s="17">
        <v>-1.5473406358355063E-3</v>
      </c>
      <c r="H522" s="17">
        <v>-0.16899899999999946</v>
      </c>
    </row>
    <row r="523" spans="4:8" x14ac:dyDescent="0.35">
      <c r="D523" s="1">
        <v>44322</v>
      </c>
      <c r="E523" t="s">
        <v>78</v>
      </c>
      <c r="F523" s="17">
        <v>0.86323000000000005</v>
      </c>
      <c r="G523" s="17">
        <v>-2.0462427745664025E-3</v>
      </c>
      <c r="H523" s="17">
        <v>-1.7699999999999383E-3</v>
      </c>
    </row>
    <row r="524" spans="4:8" x14ac:dyDescent="0.35">
      <c r="D524" s="1">
        <v>44322</v>
      </c>
      <c r="E524" t="s">
        <v>82</v>
      </c>
      <c r="F524" s="17">
        <v>131.14399700000001</v>
      </c>
      <c r="G524" s="17">
        <v>-1.5911323287124905E-3</v>
      </c>
      <c r="H524" s="17">
        <v>-0.20899999999997476</v>
      </c>
    </row>
    <row r="525" spans="4:8" x14ac:dyDescent="0.35">
      <c r="D525" s="1">
        <v>44322</v>
      </c>
      <c r="E525" t="s">
        <v>80</v>
      </c>
      <c r="F525" s="17">
        <v>1.2007969999999999</v>
      </c>
      <c r="G525" s="17">
        <v>-5.8842916877514622E-4</v>
      </c>
      <c r="H525" s="17">
        <v>-7.0700000000001317E-4</v>
      </c>
    </row>
    <row r="526" spans="4:8" x14ac:dyDescent="0.35">
      <c r="D526" s="1">
        <v>44322</v>
      </c>
      <c r="E526" t="s">
        <v>90</v>
      </c>
      <c r="F526" s="17">
        <v>1.1582399999999999</v>
      </c>
      <c r="G526" s="17">
        <v>2.1197622405452901E-3</v>
      </c>
      <c r="H526" s="17">
        <v>2.4499999999998412E-3</v>
      </c>
    </row>
    <row r="527" spans="4:8" x14ac:dyDescent="0.35">
      <c r="D527" s="1">
        <v>44322</v>
      </c>
      <c r="E527" t="s">
        <v>94</v>
      </c>
      <c r="F527" s="17">
        <v>151.88600199999999</v>
      </c>
      <c r="G527" s="17">
        <v>4.874845331721818E-4</v>
      </c>
      <c r="H527" s="17">
        <v>7.400599999999713E-2</v>
      </c>
    </row>
    <row r="528" spans="4:8" x14ac:dyDescent="0.35">
      <c r="D528" s="1">
        <v>44322</v>
      </c>
      <c r="E528" t="s">
        <v>92</v>
      </c>
      <c r="F528" s="17">
        <v>1.3909750000000001</v>
      </c>
      <c r="G528" s="17">
        <v>1.5574462202228502E-3</v>
      </c>
      <c r="H528" s="17">
        <v>2.163000000000137E-3</v>
      </c>
    </row>
    <row r="529" spans="4:8" x14ac:dyDescent="0.35">
      <c r="D529" s="1">
        <v>44322</v>
      </c>
      <c r="E529" t="s">
        <v>86</v>
      </c>
      <c r="F529" s="17">
        <v>7.6249999999999998E-3</v>
      </c>
      <c r="G529" s="17">
        <v>2.1027730319358026E-3</v>
      </c>
      <c r="H529" s="17">
        <v>1.5999999999999522E-5</v>
      </c>
    </row>
    <row r="530" spans="4:8" x14ac:dyDescent="0.35">
      <c r="D530" s="1">
        <v>44322</v>
      </c>
      <c r="E530" t="s">
        <v>84</v>
      </c>
      <c r="F530" s="17">
        <v>6.5620000000000001E-3</v>
      </c>
      <c r="G530" s="17">
        <v>-6.0919890344192254E-4</v>
      </c>
      <c r="H530" s="17">
        <v>-3.9999999999996635E-6</v>
      </c>
    </row>
    <row r="531" spans="4:8" x14ac:dyDescent="0.35">
      <c r="D531" s="1">
        <v>44322</v>
      </c>
      <c r="E531" t="s">
        <v>88</v>
      </c>
      <c r="F531" s="17">
        <v>9.1559999999999992E-3</v>
      </c>
      <c r="G531" s="17">
        <v>9.8392915710053476E-4</v>
      </c>
      <c r="H531" s="17">
        <v>8.9999999999985925E-6</v>
      </c>
    </row>
    <row r="532" spans="4:8" x14ac:dyDescent="0.35">
      <c r="D532" s="1">
        <v>44322</v>
      </c>
      <c r="E532" t="s">
        <v>98</v>
      </c>
      <c r="F532" s="17">
        <v>0.83277999999999996</v>
      </c>
      <c r="G532" s="17">
        <v>5.8873709884774594E-4</v>
      </c>
      <c r="H532" s="17">
        <v>4.8999999999999044E-4</v>
      </c>
    </row>
    <row r="533" spans="4:8" x14ac:dyDescent="0.35">
      <c r="D533" s="1">
        <v>44322</v>
      </c>
      <c r="E533" t="s">
        <v>96</v>
      </c>
      <c r="F533" s="17">
        <v>0.71892</v>
      </c>
      <c r="G533" s="17">
        <v>-1.5554691406033136E-3</v>
      </c>
      <c r="H533" s="17">
        <v>-1.1200000000000099E-3</v>
      </c>
    </row>
    <row r="534" spans="4:8" x14ac:dyDescent="0.35">
      <c r="D534" s="1">
        <v>44322</v>
      </c>
      <c r="E534" t="s">
        <v>100</v>
      </c>
      <c r="F534" s="17">
        <v>109.219002</v>
      </c>
      <c r="G534" s="17">
        <v>-1.0061374199683943E-3</v>
      </c>
      <c r="H534" s="17">
        <v>-0.10999999999999943</v>
      </c>
    </row>
    <row r="535" spans="4:8" x14ac:dyDescent="0.35">
      <c r="D535" s="1">
        <v>44321</v>
      </c>
      <c r="E535" t="s">
        <v>78</v>
      </c>
      <c r="F535" s="17">
        <v>0.86499999999999999</v>
      </c>
      <c r="G535" s="17">
        <v>-2.5599040612531996E-3</v>
      </c>
      <c r="H535" s="17">
        <v>-2.2199999999999998E-3</v>
      </c>
    </row>
    <row r="536" spans="4:8" x14ac:dyDescent="0.35">
      <c r="D536" s="1">
        <v>44321</v>
      </c>
      <c r="E536" t="s">
        <v>82</v>
      </c>
      <c r="F536" s="17">
        <v>131.35299699999999</v>
      </c>
      <c r="G536" s="17">
        <v>-1.2698220416721728E-3</v>
      </c>
      <c r="H536" s="17">
        <v>-0.16700700000001234</v>
      </c>
    </row>
    <row r="537" spans="4:8" x14ac:dyDescent="0.35">
      <c r="D537" s="1">
        <v>44321</v>
      </c>
      <c r="E537" t="s">
        <v>80</v>
      </c>
      <c r="F537" s="17">
        <v>1.2015039999999999</v>
      </c>
      <c r="G537" s="17">
        <v>-3.8329296997746043E-3</v>
      </c>
      <c r="H537" s="17">
        <v>-4.6230000000000437E-3</v>
      </c>
    </row>
    <row r="538" spans="4:8" x14ac:dyDescent="0.35">
      <c r="D538" s="1">
        <v>44321</v>
      </c>
      <c r="E538" t="s">
        <v>90</v>
      </c>
      <c r="F538" s="17">
        <v>1.1557900000000001</v>
      </c>
      <c r="G538" s="17">
        <v>2.5241135243912554E-3</v>
      </c>
      <c r="H538" s="17">
        <v>2.9100000000001902E-3</v>
      </c>
    </row>
    <row r="539" spans="4:8" x14ac:dyDescent="0.35">
      <c r="D539" s="1">
        <v>44321</v>
      </c>
      <c r="E539" t="s">
        <v>94</v>
      </c>
      <c r="F539" s="17">
        <v>151.81199599999999</v>
      </c>
      <c r="G539" s="17">
        <v>1.0220299890151209E-3</v>
      </c>
      <c r="H539" s="17">
        <v>0.15499800000000619</v>
      </c>
    </row>
    <row r="540" spans="4:8" x14ac:dyDescent="0.35">
      <c r="D540" s="1">
        <v>44321</v>
      </c>
      <c r="E540" t="s">
        <v>92</v>
      </c>
      <c r="F540" s="17">
        <v>1.3888119999999999</v>
      </c>
      <c r="G540" s="17">
        <v>-1.1248755732263221E-3</v>
      </c>
      <c r="H540" s="17">
        <v>-1.5640000000001208E-3</v>
      </c>
    </row>
    <row r="541" spans="4:8" x14ac:dyDescent="0.35">
      <c r="D541" s="1">
        <v>44321</v>
      </c>
      <c r="E541" t="s">
        <v>86</v>
      </c>
      <c r="F541" s="17">
        <v>7.6090000000000003E-3</v>
      </c>
      <c r="G541" s="17">
        <v>1.4477494077389567E-3</v>
      </c>
      <c r="H541" s="17">
        <v>1.1000000000000593E-5</v>
      </c>
    </row>
    <row r="542" spans="4:8" x14ac:dyDescent="0.35">
      <c r="D542" s="1">
        <v>44321</v>
      </c>
      <c r="E542" t="s">
        <v>84</v>
      </c>
      <c r="F542" s="17">
        <v>6.5659999999999998E-3</v>
      </c>
      <c r="G542" s="17">
        <v>-1.0649627263045888E-3</v>
      </c>
      <c r="H542" s="17">
        <v>-7.0000000000000617E-6</v>
      </c>
    </row>
    <row r="543" spans="4:8" x14ac:dyDescent="0.35">
      <c r="D543" s="1">
        <v>44321</v>
      </c>
      <c r="E543" t="s">
        <v>88</v>
      </c>
      <c r="F543" s="17">
        <v>9.1470000000000006E-3</v>
      </c>
      <c r="G543" s="17">
        <v>-2.1817388458600616E-3</v>
      </c>
      <c r="H543" s="17">
        <v>-1.9999999999999185E-5</v>
      </c>
    </row>
    <row r="544" spans="4:8" x14ac:dyDescent="0.35">
      <c r="D544" s="1">
        <v>44321</v>
      </c>
      <c r="E544" t="s">
        <v>98</v>
      </c>
      <c r="F544" s="17">
        <v>0.83228999999999997</v>
      </c>
      <c r="G544" s="17">
        <v>3.8475455312990308E-3</v>
      </c>
      <c r="H544" s="17">
        <v>3.1900000000000261E-3</v>
      </c>
    </row>
    <row r="545" spans="4:8" x14ac:dyDescent="0.35">
      <c r="D545" s="1">
        <v>44321</v>
      </c>
      <c r="E545" t="s">
        <v>96</v>
      </c>
      <c r="F545" s="17">
        <v>0.72004000000000001</v>
      </c>
      <c r="G545" s="17">
        <v>1.1262044130528168E-3</v>
      </c>
      <c r="H545" s="17">
        <v>8.099999999999774E-4</v>
      </c>
    </row>
    <row r="546" spans="4:8" x14ac:dyDescent="0.35">
      <c r="D546" s="1">
        <v>44321</v>
      </c>
      <c r="E546" t="s">
        <v>100</v>
      </c>
      <c r="F546" s="17">
        <v>109.329002</v>
      </c>
      <c r="G546" s="17">
        <v>2.2184495351133282E-3</v>
      </c>
      <c r="H546" s="17">
        <v>0.24200400000000855</v>
      </c>
    </row>
    <row r="547" spans="4:8" x14ac:dyDescent="0.35">
      <c r="D547" s="1">
        <v>44320</v>
      </c>
      <c r="E547" t="s">
        <v>78</v>
      </c>
      <c r="F547" s="17">
        <v>0.86721999999999999</v>
      </c>
      <c r="G547" s="17">
        <v>-3.5275597789242862E-3</v>
      </c>
      <c r="H547" s="17">
        <v>-3.0700000000000172E-3</v>
      </c>
    </row>
    <row r="548" spans="4:8" x14ac:dyDescent="0.35">
      <c r="D548" s="1">
        <v>44320</v>
      </c>
      <c r="E548" t="s">
        <v>82</v>
      </c>
      <c r="F548" s="17">
        <v>131.520004</v>
      </c>
      <c r="G548" s="17">
        <v>8.3707477856871269E-4</v>
      </c>
      <c r="H548" s="17">
        <v>0.11000000000001364</v>
      </c>
    </row>
    <row r="549" spans="4:8" x14ac:dyDescent="0.35">
      <c r="D549" s="1">
        <v>44320</v>
      </c>
      <c r="E549" t="s">
        <v>80</v>
      </c>
      <c r="F549" s="17">
        <v>1.2061269999999999</v>
      </c>
      <c r="G549" s="17">
        <v>2.7860549262704623E-3</v>
      </c>
      <c r="H549" s="17">
        <v>3.3509999999998819E-3</v>
      </c>
    </row>
    <row r="550" spans="4:8" x14ac:dyDescent="0.35">
      <c r="D550" s="1">
        <v>44320</v>
      </c>
      <c r="E550" t="s">
        <v>90</v>
      </c>
      <c r="F550" s="17">
        <v>1.1528799999999999</v>
      </c>
      <c r="G550" s="17">
        <v>3.8136700043533548E-3</v>
      </c>
      <c r="H550" s="17">
        <v>4.3799999999998285E-3</v>
      </c>
    </row>
    <row r="551" spans="4:8" x14ac:dyDescent="0.35">
      <c r="D551" s="1">
        <v>44320</v>
      </c>
      <c r="E551" t="s">
        <v>94</v>
      </c>
      <c r="F551" s="17">
        <v>151.65699799999999</v>
      </c>
      <c r="G551" s="17">
        <v>4.2911017696076062E-3</v>
      </c>
      <c r="H551" s="17">
        <v>0.64799499999998034</v>
      </c>
    </row>
    <row r="552" spans="4:8" x14ac:dyDescent="0.35">
      <c r="D552" s="1">
        <v>44320</v>
      </c>
      <c r="E552" t="s">
        <v>92</v>
      </c>
      <c r="F552" s="17">
        <v>1.3903760000000001</v>
      </c>
      <c r="G552" s="17">
        <v>6.0760691732652866E-3</v>
      </c>
      <c r="H552" s="17">
        <v>8.3969999999999878E-3</v>
      </c>
    </row>
    <row r="553" spans="4:8" x14ac:dyDescent="0.35">
      <c r="D553" s="1">
        <v>44320</v>
      </c>
      <c r="E553" t="s">
        <v>86</v>
      </c>
      <c r="F553" s="17">
        <v>7.5979999999999997E-3</v>
      </c>
      <c r="G553" s="17">
        <v>-1.0518012095714166E-3</v>
      </c>
      <c r="H553" s="17">
        <v>-8.0000000000001945E-6</v>
      </c>
    </row>
    <row r="554" spans="4:8" x14ac:dyDescent="0.35">
      <c r="D554" s="1">
        <v>44320</v>
      </c>
      <c r="E554" t="s">
        <v>84</v>
      </c>
      <c r="F554" s="17">
        <v>6.5729999999999998E-3</v>
      </c>
      <c r="G554" s="17">
        <v>-4.392608300515053E-3</v>
      </c>
      <c r="H554" s="17">
        <v>-2.900000000000038E-5</v>
      </c>
    </row>
    <row r="555" spans="4:8" x14ac:dyDescent="0.35">
      <c r="D555" s="1">
        <v>44320</v>
      </c>
      <c r="E555" t="s">
        <v>88</v>
      </c>
      <c r="F555" s="17">
        <v>9.1669999999999998E-3</v>
      </c>
      <c r="G555" s="17">
        <v>1.7484427931374047E-3</v>
      </c>
      <c r="H555" s="17">
        <v>1.6000000000000389E-5</v>
      </c>
    </row>
    <row r="556" spans="4:8" x14ac:dyDescent="0.35">
      <c r="D556" s="1">
        <v>44320</v>
      </c>
      <c r="E556" t="s">
        <v>98</v>
      </c>
      <c r="F556" s="17">
        <v>0.82909999999999995</v>
      </c>
      <c r="G556" s="17">
        <v>-2.7784125762259707E-3</v>
      </c>
      <c r="H556" s="17">
        <v>-2.3100000000000342E-3</v>
      </c>
    </row>
    <row r="557" spans="4:8" x14ac:dyDescent="0.35">
      <c r="D557" s="1">
        <v>44320</v>
      </c>
      <c r="E557" t="s">
        <v>96</v>
      </c>
      <c r="F557" s="17">
        <v>0.71923000000000004</v>
      </c>
      <c r="G557" s="17">
        <v>-6.0392482034272868E-3</v>
      </c>
      <c r="H557" s="17">
        <v>-4.369999999999985E-3</v>
      </c>
    </row>
    <row r="558" spans="4:8" x14ac:dyDescent="0.35">
      <c r="D558" s="1">
        <v>44320</v>
      </c>
      <c r="E558" t="s">
        <v>100</v>
      </c>
      <c r="F558" s="17">
        <v>109.08699799999999</v>
      </c>
      <c r="G558" s="17">
        <v>-1.7934994956260257E-3</v>
      </c>
      <c r="H558" s="17">
        <v>-0.19599900000000048</v>
      </c>
    </row>
    <row r="559" spans="4:8" x14ac:dyDescent="0.35">
      <c r="D559" s="1">
        <v>44319</v>
      </c>
      <c r="E559" t="s">
        <v>78</v>
      </c>
      <c r="F559" s="17">
        <v>0.87029000000000001</v>
      </c>
      <c r="G559" s="17">
        <v>1.3692325394086117E-3</v>
      </c>
      <c r="H559" s="17">
        <v>1.1900000000000244E-3</v>
      </c>
    </row>
    <row r="560" spans="4:8" x14ac:dyDescent="0.35">
      <c r="D560" s="1">
        <v>44319</v>
      </c>
      <c r="E560" t="s">
        <v>82</v>
      </c>
      <c r="F560" s="17">
        <v>131.41000399999999</v>
      </c>
      <c r="G560" s="17">
        <v>-4.8541171537557432E-3</v>
      </c>
      <c r="H560" s="17">
        <v>-0.64099100000001386</v>
      </c>
    </row>
    <row r="561" spans="4:8" x14ac:dyDescent="0.35">
      <c r="D561" s="1">
        <v>44319</v>
      </c>
      <c r="E561" t="s">
        <v>80</v>
      </c>
      <c r="F561" s="17">
        <v>1.2027760000000001</v>
      </c>
      <c r="G561" s="17">
        <v>-8.1907530990534168E-3</v>
      </c>
      <c r="H561" s="17">
        <v>-9.9329999999999696E-3</v>
      </c>
    </row>
    <row r="562" spans="4:8" x14ac:dyDescent="0.35">
      <c r="D562" s="1">
        <v>44319</v>
      </c>
      <c r="E562" t="s">
        <v>90</v>
      </c>
      <c r="F562" s="17">
        <v>1.1485000000000001</v>
      </c>
      <c r="G562" s="17">
        <v>-1.7123436508557608E-3</v>
      </c>
      <c r="H562" s="17">
        <v>-1.9700000000000273E-3</v>
      </c>
    </row>
    <row r="563" spans="4:8" x14ac:dyDescent="0.35">
      <c r="D563" s="1">
        <v>44319</v>
      </c>
      <c r="E563" t="s">
        <v>94</v>
      </c>
      <c r="F563" s="17">
        <v>151.00900300000001</v>
      </c>
      <c r="G563" s="17">
        <v>-5.9311498668644597E-3</v>
      </c>
      <c r="H563" s="17">
        <v>-0.90100099999997951</v>
      </c>
    </row>
    <row r="564" spans="4:8" x14ac:dyDescent="0.35">
      <c r="D564" s="1">
        <v>44319</v>
      </c>
      <c r="E564" t="s">
        <v>92</v>
      </c>
      <c r="F564" s="17">
        <v>1.3819790000000001</v>
      </c>
      <c r="G564" s="17">
        <v>-9.5356930918722646E-3</v>
      </c>
      <c r="H564" s="17">
        <v>-1.33049999999999E-2</v>
      </c>
    </row>
    <row r="565" spans="4:8" x14ac:dyDescent="0.35">
      <c r="D565" s="1">
        <v>44319</v>
      </c>
      <c r="E565" t="s">
        <v>86</v>
      </c>
      <c r="F565" s="17">
        <v>7.6059999999999999E-3</v>
      </c>
      <c r="G565" s="17">
        <v>4.4902271526677468E-3</v>
      </c>
      <c r="H565" s="17">
        <v>3.4000000000000176E-5</v>
      </c>
    </row>
    <row r="566" spans="4:8" x14ac:dyDescent="0.35">
      <c r="D566" s="1">
        <v>44319</v>
      </c>
      <c r="E566" t="s">
        <v>84</v>
      </c>
      <c r="F566" s="17">
        <v>6.6020000000000002E-3</v>
      </c>
      <c r="G566" s="17">
        <v>6.2490474013108116E-3</v>
      </c>
      <c r="H566" s="17">
        <v>4.1000000000000238E-5</v>
      </c>
    </row>
    <row r="567" spans="4:8" x14ac:dyDescent="0.35">
      <c r="D567" s="1">
        <v>44319</v>
      </c>
      <c r="E567" t="s">
        <v>88</v>
      </c>
      <c r="F567" s="17">
        <v>9.1509999999999994E-3</v>
      </c>
      <c r="G567" s="17">
        <v>-3.3761707688956416E-3</v>
      </c>
      <c r="H567" s="17">
        <v>-3.0999999999999778E-5</v>
      </c>
    </row>
    <row r="568" spans="4:8" x14ac:dyDescent="0.35">
      <c r="D568" s="1">
        <v>44319</v>
      </c>
      <c r="E568" t="s">
        <v>98</v>
      </c>
      <c r="F568" s="17">
        <v>0.83140999999999998</v>
      </c>
      <c r="G568" s="17">
        <v>8.2585495998059449E-3</v>
      </c>
      <c r="H568" s="17">
        <v>6.8099999999999827E-3</v>
      </c>
    </row>
    <row r="569" spans="4:8" x14ac:dyDescent="0.35">
      <c r="D569" s="1">
        <v>44319</v>
      </c>
      <c r="E569" t="s">
        <v>96</v>
      </c>
      <c r="F569" s="17">
        <v>0.72360000000000002</v>
      </c>
      <c r="G569" s="17">
        <v>9.6274591879447705E-3</v>
      </c>
      <c r="H569" s="17">
        <v>6.9000000000000172E-3</v>
      </c>
    </row>
    <row r="570" spans="4:8" x14ac:dyDescent="0.35">
      <c r="D570" s="1">
        <v>44319</v>
      </c>
      <c r="E570" t="s">
        <v>100</v>
      </c>
      <c r="F570" s="17">
        <v>109.28299699999999</v>
      </c>
      <c r="G570" s="17">
        <v>3.48011095533779E-3</v>
      </c>
      <c r="H570" s="17">
        <v>0.37899799999999573</v>
      </c>
    </row>
    <row r="571" spans="4:8" x14ac:dyDescent="0.35">
      <c r="D571" s="1">
        <v>44316</v>
      </c>
      <c r="E571" t="s">
        <v>78</v>
      </c>
      <c r="F571" s="17">
        <v>0.86909999999999998</v>
      </c>
      <c r="G571" s="17">
        <v>-3.4506556245682881E-4</v>
      </c>
      <c r="H571" s="17">
        <v>-2.9999999999996696E-4</v>
      </c>
    </row>
    <row r="572" spans="4:8" x14ac:dyDescent="0.35">
      <c r="D572" s="1">
        <v>44316</v>
      </c>
      <c r="E572" t="s">
        <v>82</v>
      </c>
      <c r="F572" s="17">
        <v>132.050995</v>
      </c>
      <c r="G572" s="17">
        <v>2.8174515471002816E-3</v>
      </c>
      <c r="H572" s="17">
        <v>0.37100200000000427</v>
      </c>
    </row>
    <row r="573" spans="4:8" x14ac:dyDescent="0.35">
      <c r="D573" s="1">
        <v>44316</v>
      </c>
      <c r="E573" t="s">
        <v>80</v>
      </c>
      <c r="F573" s="17">
        <v>1.212709</v>
      </c>
      <c r="G573" s="17">
        <v>-7.275921396976637E-4</v>
      </c>
      <c r="H573" s="17">
        <v>-8.8299999999996714E-4</v>
      </c>
    </row>
    <row r="574" spans="4:8" x14ac:dyDescent="0.35">
      <c r="D574" s="1">
        <v>44316</v>
      </c>
      <c r="E574" t="s">
        <v>90</v>
      </c>
      <c r="F574" s="17">
        <v>1.1504700000000001</v>
      </c>
      <c r="G574" s="17">
        <v>6.6973993215635333E-4</v>
      </c>
      <c r="H574" s="17">
        <v>7.7000000000015945E-4</v>
      </c>
    </row>
    <row r="575" spans="4:8" x14ac:dyDescent="0.35">
      <c r="D575" s="1">
        <v>44316</v>
      </c>
      <c r="E575" t="s">
        <v>94</v>
      </c>
      <c r="F575" s="17">
        <v>151.91000399999999</v>
      </c>
      <c r="G575" s="17">
        <v>3.3752005842151499E-3</v>
      </c>
      <c r="H575" s="17">
        <v>0.51100199999999063</v>
      </c>
    </row>
    <row r="576" spans="4:8" x14ac:dyDescent="0.35">
      <c r="D576" s="1">
        <v>44316</v>
      </c>
      <c r="E576" t="s">
        <v>92</v>
      </c>
      <c r="F576" s="17">
        <v>1.395284</v>
      </c>
      <c r="G576" s="17">
        <v>-2.7871858236132156E-4</v>
      </c>
      <c r="H576" s="17">
        <v>-3.889999999999727E-4</v>
      </c>
    </row>
    <row r="577" spans="4:8" x14ac:dyDescent="0.35">
      <c r="D577" s="1">
        <v>44316</v>
      </c>
      <c r="E577" t="s">
        <v>86</v>
      </c>
      <c r="F577" s="17">
        <v>7.5719999999999997E-3</v>
      </c>
      <c r="G577" s="17">
        <v>-2.5029640363588355E-3</v>
      </c>
      <c r="H577" s="17">
        <v>-1.899999999999992E-5</v>
      </c>
    </row>
    <row r="578" spans="4:8" x14ac:dyDescent="0.35">
      <c r="D578" s="1">
        <v>44316</v>
      </c>
      <c r="E578" t="s">
        <v>84</v>
      </c>
      <c r="F578" s="17">
        <v>6.561E-3</v>
      </c>
      <c r="G578" s="17">
        <v>-3.6446469248291144E-3</v>
      </c>
      <c r="H578" s="17">
        <v>-2.3999999999999716E-5</v>
      </c>
    </row>
    <row r="579" spans="4:8" x14ac:dyDescent="0.35">
      <c r="D579" s="1">
        <v>44316</v>
      </c>
      <c r="E579" t="s">
        <v>88</v>
      </c>
      <c r="F579" s="17">
        <v>9.1819999999999992E-3</v>
      </c>
      <c r="G579" s="17">
        <v>-3.6892361111112242E-3</v>
      </c>
      <c r="H579" s="17">
        <v>-3.4000000000001043E-5</v>
      </c>
    </row>
    <row r="580" spans="4:8" x14ac:dyDescent="0.35">
      <c r="D580" s="1">
        <v>44316</v>
      </c>
      <c r="E580" t="s">
        <v>98</v>
      </c>
      <c r="F580" s="17">
        <v>0.8246</v>
      </c>
      <c r="G580" s="17">
        <v>7.281553398058798E-4</v>
      </c>
      <c r="H580" s="17">
        <v>6.0000000000004494E-4</v>
      </c>
    </row>
    <row r="581" spans="4:8" x14ac:dyDescent="0.35">
      <c r="D581" s="1">
        <v>44316</v>
      </c>
      <c r="E581" t="s">
        <v>96</v>
      </c>
      <c r="F581" s="17">
        <v>0.7167</v>
      </c>
      <c r="G581" s="17">
        <v>2.7913468248426794E-4</v>
      </c>
      <c r="H581" s="17">
        <v>1.9999999999997797E-4</v>
      </c>
    </row>
    <row r="582" spans="4:8" x14ac:dyDescent="0.35">
      <c r="D582" s="1">
        <v>44316</v>
      </c>
      <c r="E582" t="s">
        <v>100</v>
      </c>
      <c r="F582" s="17">
        <v>108.903999</v>
      </c>
      <c r="G582" s="17">
        <v>3.6772684303193505E-3</v>
      </c>
      <c r="H582" s="17">
        <v>0.39900199999999586</v>
      </c>
    </row>
    <row r="583" spans="4:8" x14ac:dyDescent="0.35">
      <c r="D583" s="1">
        <v>44315</v>
      </c>
      <c r="E583" t="s">
        <v>78</v>
      </c>
      <c r="F583" s="17">
        <v>0.86939999999999995</v>
      </c>
      <c r="G583" s="17">
        <v>0</v>
      </c>
      <c r="H583" s="17">
        <v>0</v>
      </c>
    </row>
    <row r="584" spans="4:8" x14ac:dyDescent="0.35">
      <c r="D584" s="1">
        <v>44315</v>
      </c>
      <c r="E584" t="s">
        <v>82</v>
      </c>
      <c r="F584" s="17">
        <v>131.679993</v>
      </c>
      <c r="G584" s="17">
        <v>1.4829980493363266E-3</v>
      </c>
      <c r="H584" s="17">
        <v>0.19499199999998496</v>
      </c>
    </row>
    <row r="585" spans="4:8" x14ac:dyDescent="0.35">
      <c r="D585" s="1">
        <v>44315</v>
      </c>
      <c r="E585" t="s">
        <v>80</v>
      </c>
      <c r="F585" s="17">
        <v>1.213592</v>
      </c>
      <c r="G585" s="17">
        <v>3.7724425593719576E-3</v>
      </c>
      <c r="H585" s="17">
        <v>4.5610000000000372E-3</v>
      </c>
    </row>
    <row r="586" spans="4:8" x14ac:dyDescent="0.35">
      <c r="D586" s="1">
        <v>44315</v>
      </c>
      <c r="E586" t="s">
        <v>90</v>
      </c>
      <c r="F586" s="17">
        <v>1.1496999999999999</v>
      </c>
      <c r="G586" s="17">
        <v>-1.8262298788604628E-4</v>
      </c>
      <c r="H586" s="17">
        <v>-2.1000000000004349E-4</v>
      </c>
    </row>
    <row r="587" spans="4:8" x14ac:dyDescent="0.35">
      <c r="D587" s="1">
        <v>44315</v>
      </c>
      <c r="E587" t="s">
        <v>94</v>
      </c>
      <c r="F587" s="17">
        <v>151.399002</v>
      </c>
      <c r="G587" s="17">
        <v>1.4287519193874479E-3</v>
      </c>
      <c r="H587" s="17">
        <v>0.21600300000000061</v>
      </c>
    </row>
    <row r="588" spans="4:8" x14ac:dyDescent="0.35">
      <c r="D588" s="1">
        <v>44315</v>
      </c>
      <c r="E588" t="s">
        <v>92</v>
      </c>
      <c r="F588" s="17">
        <v>1.3956729999999999</v>
      </c>
      <c r="G588" s="17">
        <v>3.8242004206117111E-3</v>
      </c>
      <c r="H588" s="17">
        <v>5.3170000000000162E-3</v>
      </c>
    </row>
    <row r="589" spans="4:8" x14ac:dyDescent="0.35">
      <c r="D589" s="1">
        <v>44315</v>
      </c>
      <c r="E589" t="s">
        <v>86</v>
      </c>
      <c r="F589" s="17">
        <v>7.5909999999999997E-3</v>
      </c>
      <c r="G589" s="17">
        <v>-1.7096265123619136E-3</v>
      </c>
      <c r="H589" s="17">
        <v>-1.2999999999999991E-5</v>
      </c>
    </row>
    <row r="590" spans="4:8" x14ac:dyDescent="0.35">
      <c r="D590" s="1">
        <v>44315</v>
      </c>
      <c r="E590" t="s">
        <v>84</v>
      </c>
      <c r="F590" s="17">
        <v>6.5849999999999997E-3</v>
      </c>
      <c r="G590" s="17">
        <v>-1.3648771610555545E-3</v>
      </c>
      <c r="H590" s="17">
        <v>-9.0000000000003272E-6</v>
      </c>
    </row>
    <row r="591" spans="4:8" x14ac:dyDescent="0.35">
      <c r="D591" s="1">
        <v>44315</v>
      </c>
      <c r="E591" t="s">
        <v>88</v>
      </c>
      <c r="F591" s="17">
        <v>9.2160000000000002E-3</v>
      </c>
      <c r="G591" s="17">
        <v>2.2838499184339514E-3</v>
      </c>
      <c r="H591" s="17">
        <v>2.1000000000000185E-5</v>
      </c>
    </row>
    <row r="592" spans="4:8" x14ac:dyDescent="0.35">
      <c r="D592" s="1">
        <v>44315</v>
      </c>
      <c r="E592" t="s">
        <v>98</v>
      </c>
      <c r="F592" s="17">
        <v>0.82399999999999995</v>
      </c>
      <c r="G592" s="17">
        <v>-3.7588757950887106E-3</v>
      </c>
      <c r="H592" s="17">
        <v>-3.1090000000000284E-3</v>
      </c>
    </row>
    <row r="593" spans="4:8" x14ac:dyDescent="0.35">
      <c r="D593" s="1">
        <v>44315</v>
      </c>
      <c r="E593" t="s">
        <v>96</v>
      </c>
      <c r="F593" s="17">
        <v>0.71650000000000003</v>
      </c>
      <c r="G593" s="17">
        <v>-3.8095767754851855E-3</v>
      </c>
      <c r="H593" s="17">
        <v>-2.7399999999999647E-3</v>
      </c>
    </row>
    <row r="594" spans="4:8" x14ac:dyDescent="0.35">
      <c r="D594" s="1">
        <v>44315</v>
      </c>
      <c r="E594" t="s">
        <v>100</v>
      </c>
      <c r="F594" s="17">
        <v>108.504997</v>
      </c>
      <c r="G594" s="17">
        <v>-2.2529011494252594E-3</v>
      </c>
      <c r="H594" s="17">
        <v>-0.24500299999999697</v>
      </c>
    </row>
    <row r="595" spans="4:8" x14ac:dyDescent="0.35">
      <c r="D595" s="1">
        <v>44314</v>
      </c>
      <c r="E595" t="s">
        <v>78</v>
      </c>
      <c r="F595" s="17">
        <v>0.86939999999999995</v>
      </c>
      <c r="G595" s="17">
        <v>1.4955077248721743E-4</v>
      </c>
      <c r="H595" s="17">
        <v>1.2999999999996348E-4</v>
      </c>
    </row>
    <row r="596" spans="4:8" x14ac:dyDescent="0.35">
      <c r="D596" s="1">
        <v>44314</v>
      </c>
      <c r="E596" t="s">
        <v>82</v>
      </c>
      <c r="F596" s="17">
        <v>131.48500100000001</v>
      </c>
      <c r="G596" s="17">
        <v>5.9907654355944402E-3</v>
      </c>
      <c r="H596" s="17">
        <v>0.78300500000000284</v>
      </c>
    </row>
    <row r="597" spans="4:8" x14ac:dyDescent="0.35">
      <c r="D597" s="1">
        <v>44314</v>
      </c>
      <c r="E597" t="s">
        <v>80</v>
      </c>
      <c r="F597" s="17">
        <v>1.209031</v>
      </c>
      <c r="G597" s="17">
        <v>7.1513292450462221E-4</v>
      </c>
      <c r="H597" s="17">
        <v>8.639999999999759E-4</v>
      </c>
    </row>
    <row r="598" spans="4:8" x14ac:dyDescent="0.35">
      <c r="D598" s="1">
        <v>44314</v>
      </c>
      <c r="E598" t="s">
        <v>90</v>
      </c>
      <c r="F598" s="17">
        <v>1.14991</v>
      </c>
      <c r="G598" s="17">
        <v>-7.8260869565150855E-5</v>
      </c>
      <c r="H598" s="17">
        <v>-8.9999999999923475E-5</v>
      </c>
    </row>
    <row r="599" spans="4:8" x14ac:dyDescent="0.35">
      <c r="D599" s="1">
        <v>44314</v>
      </c>
      <c r="E599" t="s">
        <v>94</v>
      </c>
      <c r="F599" s="17">
        <v>151.182999</v>
      </c>
      <c r="G599" s="17">
        <v>5.6607907454115786E-3</v>
      </c>
      <c r="H599" s="17">
        <v>0.85099800000000414</v>
      </c>
    </row>
    <row r="600" spans="4:8" x14ac:dyDescent="0.35">
      <c r="D600" s="1">
        <v>44314</v>
      </c>
      <c r="E600" t="s">
        <v>92</v>
      </c>
      <c r="F600" s="17">
        <v>1.3903559999999999</v>
      </c>
      <c r="G600" s="17">
        <v>5.6996295240802433E-4</v>
      </c>
      <c r="H600" s="17">
        <v>7.9199999999990389E-4</v>
      </c>
    </row>
    <row r="601" spans="4:8" x14ac:dyDescent="0.35">
      <c r="D601" s="1">
        <v>44314</v>
      </c>
      <c r="E601" t="s">
        <v>86</v>
      </c>
      <c r="F601" s="17">
        <v>7.6039999999999996E-3</v>
      </c>
      <c r="G601" s="17">
        <v>-5.4930682709914162E-3</v>
      </c>
      <c r="H601" s="17">
        <v>-4.200000000000037E-5</v>
      </c>
    </row>
    <row r="602" spans="4:8" x14ac:dyDescent="0.35">
      <c r="D602" s="1">
        <v>44314</v>
      </c>
      <c r="E602" t="s">
        <v>84</v>
      </c>
      <c r="F602" s="17">
        <v>6.594E-3</v>
      </c>
      <c r="G602" s="17">
        <v>-5.5798522093198173E-3</v>
      </c>
      <c r="H602" s="17">
        <v>-3.6999999999999707E-5</v>
      </c>
    </row>
    <row r="603" spans="4:8" x14ac:dyDescent="0.35">
      <c r="D603" s="1">
        <v>44314</v>
      </c>
      <c r="E603" t="s">
        <v>88</v>
      </c>
      <c r="F603" s="17">
        <v>9.195E-3</v>
      </c>
      <c r="G603" s="17">
        <v>-5.08547933347762E-3</v>
      </c>
      <c r="H603" s="17">
        <v>-4.7000000000000167E-5</v>
      </c>
    </row>
    <row r="604" spans="4:8" x14ac:dyDescent="0.35">
      <c r="D604" s="1">
        <v>44314</v>
      </c>
      <c r="E604" t="s">
        <v>98</v>
      </c>
      <c r="F604" s="17">
        <v>0.82710899999999998</v>
      </c>
      <c r="G604" s="17">
        <v>-7.1402682131207953E-4</v>
      </c>
      <c r="H604" s="17">
        <v>-5.9100000000000819E-4</v>
      </c>
    </row>
    <row r="605" spans="4:8" x14ac:dyDescent="0.35">
      <c r="D605" s="1">
        <v>44314</v>
      </c>
      <c r="E605" t="s">
        <v>96</v>
      </c>
      <c r="F605" s="17">
        <v>0.71923999999999999</v>
      </c>
      <c r="G605" s="17">
        <v>-5.6972139234353009E-4</v>
      </c>
      <c r="H605" s="17">
        <v>-4.1000000000002146E-4</v>
      </c>
    </row>
    <row r="606" spans="4:8" x14ac:dyDescent="0.35">
      <c r="D606" s="1">
        <v>44314</v>
      </c>
      <c r="E606" t="s">
        <v>100</v>
      </c>
      <c r="F606" s="17">
        <v>108.75</v>
      </c>
      <c r="G606" s="17">
        <v>5.0645735273495366E-3</v>
      </c>
      <c r="H606" s="17">
        <v>0.54799699999999518</v>
      </c>
    </row>
    <row r="607" spans="4:8" x14ac:dyDescent="0.35">
      <c r="D607" s="1">
        <v>44313</v>
      </c>
      <c r="E607" t="s">
        <v>78</v>
      </c>
      <c r="F607" s="17">
        <v>0.86926999999999999</v>
      </c>
      <c r="G607" s="17">
        <v>-2.8906043886715456E-3</v>
      </c>
      <c r="H607" s="17">
        <v>-2.5199999999999667E-3</v>
      </c>
    </row>
    <row r="608" spans="4:8" x14ac:dyDescent="0.35">
      <c r="D608" s="1">
        <v>44313</v>
      </c>
      <c r="E608" t="s">
        <v>82</v>
      </c>
      <c r="F608" s="17">
        <v>130.70199600000001</v>
      </c>
      <c r="G608" s="17">
        <v>2.1775905333434793E-3</v>
      </c>
      <c r="H608" s="17">
        <v>0.28399699999999939</v>
      </c>
    </row>
    <row r="609" spans="4:8" x14ac:dyDescent="0.35">
      <c r="D609" s="1">
        <v>44313</v>
      </c>
      <c r="E609" t="s">
        <v>80</v>
      </c>
      <c r="F609" s="17">
        <v>1.208167</v>
      </c>
      <c r="G609" s="17">
        <v>-6.7660061952793912E-4</v>
      </c>
      <c r="H609" s="17">
        <v>-8.1799999999998541E-4</v>
      </c>
    </row>
    <row r="610" spans="4:8" x14ac:dyDescent="0.35">
      <c r="D610" s="1">
        <v>44313</v>
      </c>
      <c r="E610" t="s">
        <v>90</v>
      </c>
      <c r="F610" s="17">
        <v>1.1499999999999999</v>
      </c>
      <c r="G610" s="17">
        <v>2.8778233190894379E-3</v>
      </c>
      <c r="H610" s="17">
        <v>3.2999999999998586E-3</v>
      </c>
    </row>
    <row r="611" spans="4:8" x14ac:dyDescent="0.35">
      <c r="D611" s="1">
        <v>44313</v>
      </c>
      <c r="E611" t="s">
        <v>94</v>
      </c>
      <c r="F611" s="17">
        <v>150.33200099999999</v>
      </c>
      <c r="G611" s="17">
        <v>5.2760878494885755E-3</v>
      </c>
      <c r="H611" s="17">
        <v>0.78900199999998222</v>
      </c>
    </row>
    <row r="612" spans="4:8" x14ac:dyDescent="0.35">
      <c r="D612" s="1">
        <v>44313</v>
      </c>
      <c r="E612" t="s">
        <v>92</v>
      </c>
      <c r="F612" s="17">
        <v>1.389564</v>
      </c>
      <c r="G612" s="17">
        <v>2.1115851600564542E-3</v>
      </c>
      <c r="H612" s="17">
        <v>2.9280000000000417E-3</v>
      </c>
    </row>
    <row r="613" spans="4:8" x14ac:dyDescent="0.35">
      <c r="D613" s="1">
        <v>44313</v>
      </c>
      <c r="E613" t="s">
        <v>86</v>
      </c>
      <c r="F613" s="17">
        <v>7.646E-3</v>
      </c>
      <c r="G613" s="17">
        <v>-2.2184523032754344E-3</v>
      </c>
      <c r="H613" s="17">
        <v>-1.6999999999999654E-5</v>
      </c>
    </row>
    <row r="614" spans="4:8" x14ac:dyDescent="0.35">
      <c r="D614" s="1">
        <v>44313</v>
      </c>
      <c r="E614" t="s">
        <v>84</v>
      </c>
      <c r="F614" s="17">
        <v>6.6309999999999997E-3</v>
      </c>
      <c r="G614" s="17">
        <v>-5.2505250525052968E-3</v>
      </c>
      <c r="H614" s="17">
        <v>-3.5000000000000309E-5</v>
      </c>
    </row>
    <row r="615" spans="4:8" x14ac:dyDescent="0.35">
      <c r="D615" s="1">
        <v>44313</v>
      </c>
      <c r="E615" t="s">
        <v>88</v>
      </c>
      <c r="F615" s="17">
        <v>9.2420000000000002E-3</v>
      </c>
      <c r="G615" s="17">
        <v>-3.0204962243797458E-3</v>
      </c>
      <c r="H615" s="17">
        <v>-2.8000000000000247E-5</v>
      </c>
    </row>
    <row r="616" spans="4:8" x14ac:dyDescent="0.35">
      <c r="D616" s="1">
        <v>44313</v>
      </c>
      <c r="E616" t="s">
        <v>98</v>
      </c>
      <c r="F616" s="17">
        <v>0.82769999999999999</v>
      </c>
      <c r="G616" s="17">
        <v>6.7703169959136902E-4</v>
      </c>
      <c r="H616" s="17">
        <v>5.6000000000000494E-4</v>
      </c>
    </row>
    <row r="617" spans="4:8" x14ac:dyDescent="0.35">
      <c r="D617" s="1">
        <v>44313</v>
      </c>
      <c r="E617" t="s">
        <v>96</v>
      </c>
      <c r="F617" s="17">
        <v>0.71965000000000001</v>
      </c>
      <c r="G617" s="17">
        <v>-2.1076861211641721E-3</v>
      </c>
      <c r="H617" s="17">
        <v>-1.5199999999999658E-3</v>
      </c>
    </row>
    <row r="618" spans="4:8" x14ac:dyDescent="0.35">
      <c r="D618" s="1">
        <v>44313</v>
      </c>
      <c r="E618" t="s">
        <v>100</v>
      </c>
      <c r="F618" s="17">
        <v>108.202003</v>
      </c>
      <c r="G618" s="17">
        <v>3.0406028974488291E-3</v>
      </c>
      <c r="H618" s="17">
        <v>0.32800199999999791</v>
      </c>
    </row>
    <row r="619" spans="4:8" x14ac:dyDescent="0.35">
      <c r="D619" s="1">
        <v>44312</v>
      </c>
      <c r="E619" t="s">
        <v>78</v>
      </c>
      <c r="F619" s="17">
        <v>0.87178999999999995</v>
      </c>
      <c r="G619" s="17">
        <v>4.2390941240164331E-3</v>
      </c>
      <c r="H619" s="17">
        <v>3.6799999999999056E-3</v>
      </c>
    </row>
    <row r="620" spans="4:8" x14ac:dyDescent="0.35">
      <c r="D620" s="1">
        <v>44312</v>
      </c>
      <c r="E620" t="s">
        <v>82</v>
      </c>
      <c r="F620" s="17">
        <v>130.41799900000001</v>
      </c>
      <c r="G620" s="17">
        <v>5.3498196582732306E-3</v>
      </c>
      <c r="H620" s="17">
        <v>0.69400000000001683</v>
      </c>
    </row>
    <row r="621" spans="4:8" x14ac:dyDescent="0.35">
      <c r="D621" s="1">
        <v>44312</v>
      </c>
      <c r="E621" t="s">
        <v>80</v>
      </c>
      <c r="F621" s="17">
        <v>1.208985</v>
      </c>
      <c r="G621" s="17">
        <v>6.2506502424102914E-3</v>
      </c>
      <c r="H621" s="17">
        <v>7.5099999999999056E-3</v>
      </c>
    </row>
    <row r="622" spans="4:8" x14ac:dyDescent="0.35">
      <c r="D622" s="1">
        <v>44312</v>
      </c>
      <c r="E622" t="s">
        <v>90</v>
      </c>
      <c r="F622" s="17">
        <v>1.1467000000000001</v>
      </c>
      <c r="G622" s="17">
        <v>-4.3759876360983671E-3</v>
      </c>
      <c r="H622" s="17">
        <v>-5.0399999999999334E-3</v>
      </c>
    </row>
    <row r="623" spans="4:8" x14ac:dyDescent="0.35">
      <c r="D623" s="1">
        <v>44312</v>
      </c>
      <c r="E623" t="s">
        <v>94</v>
      </c>
      <c r="F623" s="17">
        <v>149.54299900000001</v>
      </c>
      <c r="G623" s="17">
        <v>8.9688039335415325E-4</v>
      </c>
      <c r="H623" s="17">
        <v>0.1340020000000095</v>
      </c>
    </row>
    <row r="624" spans="4:8" x14ac:dyDescent="0.35">
      <c r="D624" s="1">
        <v>44312</v>
      </c>
      <c r="E624" t="s">
        <v>92</v>
      </c>
      <c r="F624" s="17">
        <v>1.386636</v>
      </c>
      <c r="G624" s="17">
        <v>1.8858027233592443E-3</v>
      </c>
      <c r="H624" s="17">
        <v>2.6100000000000012E-3</v>
      </c>
    </row>
    <row r="625" spans="4:8" x14ac:dyDescent="0.35">
      <c r="D625" s="1">
        <v>44312</v>
      </c>
      <c r="E625" t="s">
        <v>86</v>
      </c>
      <c r="F625" s="17">
        <v>7.6629999999999997E-3</v>
      </c>
      <c r="G625" s="17">
        <v>-5.4510058403634482E-3</v>
      </c>
      <c r="H625" s="17">
        <v>-4.200000000000037E-5</v>
      </c>
    </row>
    <row r="626" spans="4:8" x14ac:dyDescent="0.35">
      <c r="D626" s="1">
        <v>44312</v>
      </c>
      <c r="E626" t="s">
        <v>84</v>
      </c>
      <c r="F626" s="17">
        <v>6.6660000000000001E-3</v>
      </c>
      <c r="G626" s="17">
        <v>-8.9928057553955766E-4</v>
      </c>
      <c r="H626" s="17">
        <v>-5.999999999999929E-6</v>
      </c>
    </row>
    <row r="627" spans="4:8" x14ac:dyDescent="0.35">
      <c r="D627" s="1">
        <v>44312</v>
      </c>
      <c r="E627" t="s">
        <v>88</v>
      </c>
      <c r="F627" s="17">
        <v>9.2700000000000005E-3</v>
      </c>
      <c r="G627" s="17">
        <v>9.7181729834794589E-4</v>
      </c>
      <c r="H627" s="17">
        <v>9.0000000000003272E-6</v>
      </c>
    </row>
    <row r="628" spans="4:8" x14ac:dyDescent="0.35">
      <c r="D628" s="1">
        <v>44312</v>
      </c>
      <c r="E628" t="s">
        <v>98</v>
      </c>
      <c r="F628" s="17">
        <v>0.82713999999999999</v>
      </c>
      <c r="G628" s="17">
        <v>-6.211627879035465E-3</v>
      </c>
      <c r="H628" s="17">
        <v>-5.1700000000000079E-3</v>
      </c>
    </row>
    <row r="629" spans="4:8" x14ac:dyDescent="0.35">
      <c r="D629" s="1">
        <v>44312</v>
      </c>
      <c r="E629" t="s">
        <v>96</v>
      </c>
      <c r="F629" s="17">
        <v>0.72116999999999998</v>
      </c>
      <c r="G629" s="17">
        <v>-1.8822747844380548E-3</v>
      </c>
      <c r="H629" s="17">
        <v>-1.3600000000000279E-3</v>
      </c>
    </row>
    <row r="630" spans="4:8" x14ac:dyDescent="0.35">
      <c r="D630" s="1">
        <v>44312</v>
      </c>
      <c r="E630" t="s">
        <v>100</v>
      </c>
      <c r="F630" s="17">
        <v>107.87400100000001</v>
      </c>
      <c r="G630" s="17">
        <v>-9.6312214422717151E-4</v>
      </c>
      <c r="H630" s="17">
        <v>-0.10399599999999509</v>
      </c>
    </row>
    <row r="631" spans="4:8" x14ac:dyDescent="0.35">
      <c r="D631" s="1">
        <v>44309</v>
      </c>
      <c r="E631" t="s">
        <v>78</v>
      </c>
      <c r="F631" s="17">
        <v>0.86811000000000005</v>
      </c>
      <c r="G631" s="17">
        <v>4.7685737103438843E-3</v>
      </c>
      <c r="H631" s="17">
        <v>4.1200000000000125E-3</v>
      </c>
    </row>
    <row r="632" spans="4:8" x14ac:dyDescent="0.35">
      <c r="D632" s="1">
        <v>44309</v>
      </c>
      <c r="E632" t="s">
        <v>82</v>
      </c>
      <c r="F632" s="17">
        <v>129.72399899999999</v>
      </c>
      <c r="G632" s="17">
        <v>-2.5450310854271008E-3</v>
      </c>
      <c r="H632" s="17">
        <v>-0.33099400000000401</v>
      </c>
    </row>
    <row r="633" spans="4:8" x14ac:dyDescent="0.35">
      <c r="D633" s="1">
        <v>44309</v>
      </c>
      <c r="E633" t="s">
        <v>80</v>
      </c>
      <c r="F633" s="17">
        <v>1.2014750000000001</v>
      </c>
      <c r="G633" s="17">
        <v>-1.9106560611409679E-3</v>
      </c>
      <c r="H633" s="17">
        <v>-2.2999999999999687E-3</v>
      </c>
    </row>
    <row r="634" spans="4:8" x14ac:dyDescent="0.35">
      <c r="D634" s="1">
        <v>44309</v>
      </c>
      <c r="E634" t="s">
        <v>90</v>
      </c>
      <c r="F634" s="17">
        <v>1.15174</v>
      </c>
      <c r="G634" s="17">
        <v>-4.7354867700177402E-3</v>
      </c>
      <c r="H634" s="17">
        <v>-5.4799999999999294E-3</v>
      </c>
    </row>
    <row r="635" spans="4:8" x14ac:dyDescent="0.35">
      <c r="D635" s="1">
        <v>44309</v>
      </c>
      <c r="E635" t="s">
        <v>94</v>
      </c>
      <c r="F635" s="17">
        <v>149.408997</v>
      </c>
      <c r="G635" s="17">
        <v>-7.2690176035420835E-3</v>
      </c>
      <c r="H635" s="17">
        <v>-1.0940089999999998</v>
      </c>
    </row>
    <row r="636" spans="4:8" x14ac:dyDescent="0.35">
      <c r="D636" s="1">
        <v>44309</v>
      </c>
      <c r="E636" t="s">
        <v>92</v>
      </c>
      <c r="F636" s="17">
        <v>1.384026</v>
      </c>
      <c r="G636" s="17">
        <v>-6.5741448551340405E-3</v>
      </c>
      <c r="H636" s="17">
        <v>-9.1589999999999172E-3</v>
      </c>
    </row>
    <row r="637" spans="4:8" x14ac:dyDescent="0.35">
      <c r="D637" s="1">
        <v>44309</v>
      </c>
      <c r="E637" t="s">
        <v>86</v>
      </c>
      <c r="F637" s="17">
        <v>7.705E-3</v>
      </c>
      <c r="G637" s="17">
        <v>2.3416157148432142E-3</v>
      </c>
      <c r="H637" s="17">
        <v>1.7999999999999787E-5</v>
      </c>
    </row>
    <row r="638" spans="4:8" x14ac:dyDescent="0.35">
      <c r="D638" s="1">
        <v>44309</v>
      </c>
      <c r="E638" t="s">
        <v>84</v>
      </c>
      <c r="F638" s="17">
        <v>6.672E-3</v>
      </c>
      <c r="G638" s="17">
        <v>7.2463768115942481E-3</v>
      </c>
      <c r="H638" s="17">
        <v>4.8000000000000299E-5</v>
      </c>
    </row>
    <row r="639" spans="4:8" x14ac:dyDescent="0.35">
      <c r="D639" s="1">
        <v>44309</v>
      </c>
      <c r="E639" t="s">
        <v>88</v>
      </c>
      <c r="F639" s="17">
        <v>9.2610000000000001E-3</v>
      </c>
      <c r="G639" s="17">
        <v>5.4019014693169789E-4</v>
      </c>
      <c r="H639" s="17">
        <v>4.9999999999997963E-6</v>
      </c>
    </row>
    <row r="640" spans="4:8" x14ac:dyDescent="0.35">
      <c r="D640" s="1">
        <v>44309</v>
      </c>
      <c r="E640" t="s">
        <v>98</v>
      </c>
      <c r="F640" s="17">
        <v>0.83230999999999999</v>
      </c>
      <c r="G640" s="17">
        <v>1.9140023112480503E-3</v>
      </c>
      <c r="H640" s="17">
        <v>1.5899999999999803E-3</v>
      </c>
    </row>
    <row r="641" spans="4:8" x14ac:dyDescent="0.35">
      <c r="D641" s="1">
        <v>44309</v>
      </c>
      <c r="E641" t="s">
        <v>96</v>
      </c>
      <c r="F641" s="17">
        <v>0.72253000000000001</v>
      </c>
      <c r="G641" s="17">
        <v>6.617626570815615E-3</v>
      </c>
      <c r="H641" s="17">
        <v>4.750000000000032E-3</v>
      </c>
    </row>
    <row r="642" spans="4:8" x14ac:dyDescent="0.35">
      <c r="D642" s="1">
        <v>44309</v>
      </c>
      <c r="E642" t="s">
        <v>100</v>
      </c>
      <c r="F642" s="17">
        <v>107.977997</v>
      </c>
      <c r="G642" s="17">
        <v>-5.6464794597644371E-4</v>
      </c>
      <c r="H642" s="17">
        <v>-6.100399999999695E-2</v>
      </c>
    </row>
    <row r="643" spans="4:8" x14ac:dyDescent="0.35">
      <c r="D643" s="1">
        <v>44308</v>
      </c>
      <c r="E643" t="s">
        <v>78</v>
      </c>
      <c r="F643" s="17">
        <v>0.86399000000000004</v>
      </c>
      <c r="G643" s="17">
        <v>8.9200898959714611E-4</v>
      </c>
      <c r="H643" s="17">
        <v>7.7000000000004842E-4</v>
      </c>
    </row>
    <row r="644" spans="4:8" x14ac:dyDescent="0.35">
      <c r="D644" s="1">
        <v>44308</v>
      </c>
      <c r="E644" t="s">
        <v>82</v>
      </c>
      <c r="F644" s="17">
        <v>130.054993</v>
      </c>
      <c r="G644" s="17">
        <v>-4.2278072075347257E-4</v>
      </c>
      <c r="H644" s="17">
        <v>-5.5008000000015045E-2</v>
      </c>
    </row>
    <row r="645" spans="4:8" x14ac:dyDescent="0.35">
      <c r="D645" s="1">
        <v>44308</v>
      </c>
      <c r="E645" t="s">
        <v>80</v>
      </c>
      <c r="F645" s="17">
        <v>1.203775</v>
      </c>
      <c r="G645" s="17">
        <v>4.4546428431931811E-4</v>
      </c>
      <c r="H645" s="17">
        <v>5.3600000000009196E-4</v>
      </c>
    </row>
    <row r="646" spans="4:8" x14ac:dyDescent="0.35">
      <c r="D646" s="1">
        <v>44308</v>
      </c>
      <c r="E646" t="s">
        <v>90</v>
      </c>
      <c r="F646" s="17">
        <v>1.1572199999999999</v>
      </c>
      <c r="G646" s="17">
        <v>-9.0652438550596615E-4</v>
      </c>
      <c r="H646" s="17">
        <v>-1.0499999999999954E-3</v>
      </c>
    </row>
    <row r="647" spans="4:8" x14ac:dyDescent="0.35">
      <c r="D647" s="1">
        <v>44308</v>
      </c>
      <c r="E647" t="s">
        <v>94</v>
      </c>
      <c r="F647" s="17">
        <v>150.503006</v>
      </c>
      <c r="G647" s="17">
        <v>-1.3270936611661031E-3</v>
      </c>
      <c r="H647" s="17">
        <v>-0.19999699999999621</v>
      </c>
    </row>
    <row r="648" spans="4:8" x14ac:dyDescent="0.35">
      <c r="D648" s="1">
        <v>44308</v>
      </c>
      <c r="E648" t="s">
        <v>92</v>
      </c>
      <c r="F648" s="17">
        <v>1.3931849999999999</v>
      </c>
      <c r="G648" s="17">
        <v>-5.0147644997718978E-4</v>
      </c>
      <c r="H648" s="17">
        <v>-6.9900000000000517E-4</v>
      </c>
    </row>
    <row r="649" spans="4:8" x14ac:dyDescent="0.35">
      <c r="D649" s="1">
        <v>44308</v>
      </c>
      <c r="E649" t="s">
        <v>86</v>
      </c>
      <c r="F649" s="17">
        <v>7.6870000000000003E-3</v>
      </c>
      <c r="G649" s="17">
        <v>6.508721687061526E-4</v>
      </c>
      <c r="H649" s="17">
        <v>5.0000000000006636E-6</v>
      </c>
    </row>
    <row r="650" spans="4:8" x14ac:dyDescent="0.35">
      <c r="D650" s="1">
        <v>44308</v>
      </c>
      <c r="E650" t="s">
        <v>84</v>
      </c>
      <c r="F650" s="17">
        <v>6.6239999999999997E-3</v>
      </c>
      <c r="G650" s="17">
        <v>1.3605442176869932E-3</v>
      </c>
      <c r="H650" s="17">
        <v>8.9999999999994598E-6</v>
      </c>
    </row>
    <row r="651" spans="4:8" x14ac:dyDescent="0.35">
      <c r="D651" s="1">
        <v>44308</v>
      </c>
      <c r="E651" t="s">
        <v>88</v>
      </c>
      <c r="F651" s="17">
        <v>9.2560000000000003E-3</v>
      </c>
      <c r="G651" s="17">
        <v>8.6505190311430169E-4</v>
      </c>
      <c r="H651" s="17">
        <v>8.0000000000010618E-6</v>
      </c>
    </row>
    <row r="652" spans="4:8" x14ac:dyDescent="0.35">
      <c r="D652" s="1">
        <v>44308</v>
      </c>
      <c r="E652" t="s">
        <v>98</v>
      </c>
      <c r="F652" s="17">
        <v>0.83072000000000001</v>
      </c>
      <c r="G652" s="17">
        <v>-4.4519847429277389E-4</v>
      </c>
      <c r="H652" s="17">
        <v>-3.6999999999998145E-4</v>
      </c>
    </row>
    <row r="653" spans="4:8" x14ac:dyDescent="0.35">
      <c r="D653" s="1">
        <v>44308</v>
      </c>
      <c r="E653" t="s">
        <v>96</v>
      </c>
      <c r="F653" s="17">
        <v>0.71777999999999997</v>
      </c>
      <c r="G653" s="17">
        <v>5.0179810989382366E-4</v>
      </c>
      <c r="H653" s="17">
        <v>3.6000000000002697E-4</v>
      </c>
    </row>
    <row r="654" spans="4:8" x14ac:dyDescent="0.35">
      <c r="D654" s="1">
        <v>44308</v>
      </c>
      <c r="E654" t="s">
        <v>100</v>
      </c>
      <c r="F654" s="17">
        <v>108.039001</v>
      </c>
      <c r="G654" s="17">
        <v>-8.693183153343411E-4</v>
      </c>
      <c r="H654" s="17">
        <v>-9.400200000000325E-2</v>
      </c>
    </row>
    <row r="655" spans="4:8" x14ac:dyDescent="0.35">
      <c r="D655" s="1">
        <v>44307</v>
      </c>
      <c r="E655" t="s">
        <v>78</v>
      </c>
      <c r="F655" s="17">
        <v>0.86321999999999999</v>
      </c>
      <c r="G655" s="17">
        <v>3.0443876365326E-3</v>
      </c>
      <c r="H655" s="17">
        <v>2.6199999999999557E-3</v>
      </c>
    </row>
    <row r="656" spans="4:8" x14ac:dyDescent="0.35">
      <c r="D656" s="1">
        <v>44307</v>
      </c>
      <c r="E656" t="s">
        <v>82</v>
      </c>
      <c r="F656" s="17">
        <v>130.11000100000001</v>
      </c>
      <c r="G656" s="17">
        <v>-3.8416563048027699E-4</v>
      </c>
      <c r="H656" s="17">
        <v>-5.0002999999975373E-2</v>
      </c>
    </row>
    <row r="657" spans="4:8" x14ac:dyDescent="0.35">
      <c r="D657" s="1">
        <v>44307</v>
      </c>
      <c r="E657" t="s">
        <v>80</v>
      </c>
      <c r="F657" s="17">
        <v>1.2032389999999999</v>
      </c>
      <c r="G657" s="17">
        <v>-1.0709580259171954E-3</v>
      </c>
      <c r="H657" s="17">
        <v>-1.2900000000000134E-3</v>
      </c>
    </row>
    <row r="658" spans="4:8" x14ac:dyDescent="0.35">
      <c r="D658" s="1">
        <v>44307</v>
      </c>
      <c r="E658" t="s">
        <v>90</v>
      </c>
      <c r="F658" s="17">
        <v>1.1582699999999999</v>
      </c>
      <c r="G658" s="17">
        <v>-2.9954809554552609E-3</v>
      </c>
      <c r="H658" s="17">
        <v>-3.4800000000001496E-3</v>
      </c>
    </row>
    <row r="659" spans="4:8" x14ac:dyDescent="0.35">
      <c r="D659" s="1">
        <v>44307</v>
      </c>
      <c r="E659" t="s">
        <v>94</v>
      </c>
      <c r="F659" s="17">
        <v>150.703003</v>
      </c>
      <c r="G659" s="17">
        <v>-3.4188466907892757E-3</v>
      </c>
      <c r="H659" s="17">
        <v>-0.51699800000000096</v>
      </c>
    </row>
    <row r="660" spans="4:8" x14ac:dyDescent="0.35">
      <c r="D660" s="1">
        <v>44307</v>
      </c>
      <c r="E660" t="s">
        <v>92</v>
      </c>
      <c r="F660" s="17">
        <v>1.3938839999999999</v>
      </c>
      <c r="G660" s="17">
        <v>-3.9303007609062706E-3</v>
      </c>
      <c r="H660" s="17">
        <v>-5.5000000000000604E-3</v>
      </c>
    </row>
    <row r="661" spans="4:8" x14ac:dyDescent="0.35">
      <c r="D661" s="1">
        <v>44307</v>
      </c>
      <c r="E661" t="s">
        <v>86</v>
      </c>
      <c r="F661" s="17">
        <v>7.6819999999999996E-3</v>
      </c>
      <c r="G661" s="17">
        <v>3.9067586925374797E-4</v>
      </c>
      <c r="H661" s="17">
        <v>2.9999999999995308E-6</v>
      </c>
    </row>
    <row r="662" spans="4:8" x14ac:dyDescent="0.35">
      <c r="D662" s="1">
        <v>44307</v>
      </c>
      <c r="E662" t="s">
        <v>84</v>
      </c>
      <c r="F662" s="17">
        <v>6.6150000000000002E-3</v>
      </c>
      <c r="G662" s="17">
        <v>3.4890776699029809E-3</v>
      </c>
      <c r="H662" s="17">
        <v>2.3000000000000451E-5</v>
      </c>
    </row>
    <row r="663" spans="4:8" x14ac:dyDescent="0.35">
      <c r="D663" s="1">
        <v>44307</v>
      </c>
      <c r="E663" t="s">
        <v>88</v>
      </c>
      <c r="F663" s="17">
        <v>9.2479999999999993E-3</v>
      </c>
      <c r="G663" s="17">
        <v>-3.2428926602543135E-4</v>
      </c>
      <c r="H663" s="17">
        <v>-3.0000000000012655E-6</v>
      </c>
    </row>
    <row r="664" spans="4:8" x14ac:dyDescent="0.35">
      <c r="D664" s="1">
        <v>44307</v>
      </c>
      <c r="E664" t="s">
        <v>98</v>
      </c>
      <c r="F664" s="17">
        <v>0.83109</v>
      </c>
      <c r="G664" s="17">
        <v>1.0720308359430815E-3</v>
      </c>
      <c r="H664" s="17">
        <v>8.8999999999994639E-4</v>
      </c>
    </row>
    <row r="665" spans="4:8" x14ac:dyDescent="0.35">
      <c r="D665" s="1">
        <v>44307</v>
      </c>
      <c r="E665" t="s">
        <v>96</v>
      </c>
      <c r="F665" s="17">
        <v>0.71741999999999995</v>
      </c>
      <c r="G665" s="17">
        <v>3.946263643996549E-3</v>
      </c>
      <c r="H665" s="17">
        <v>2.8199999999999337E-3</v>
      </c>
    </row>
    <row r="666" spans="4:8" x14ac:dyDescent="0.35">
      <c r="D666" s="1">
        <v>44307</v>
      </c>
      <c r="E666" t="s">
        <v>100</v>
      </c>
      <c r="F666" s="17">
        <v>108.133003</v>
      </c>
      <c r="G666" s="17">
        <v>3.2380802605046558E-4</v>
      </c>
      <c r="H666" s="17">
        <v>3.5003000000003226E-2</v>
      </c>
    </row>
    <row r="667" spans="4:8" x14ac:dyDescent="0.35">
      <c r="D667" s="1">
        <v>44306</v>
      </c>
      <c r="E667" t="s">
        <v>78</v>
      </c>
      <c r="F667" s="17">
        <v>0.86060000000000003</v>
      </c>
      <c r="G667" s="17">
        <v>-6.3847228476093939E-3</v>
      </c>
      <c r="H667" s="17">
        <v>-5.5299999999999239E-3</v>
      </c>
    </row>
    <row r="668" spans="4:8" x14ac:dyDescent="0.35">
      <c r="D668" s="1">
        <v>44306</v>
      </c>
      <c r="E668" t="s">
        <v>82</v>
      </c>
      <c r="F668" s="17">
        <v>130.16000399999999</v>
      </c>
      <c r="G668" s="17">
        <v>2.9211049440255014E-4</v>
      </c>
      <c r="H668" s="17">
        <v>3.8009999999985666E-2</v>
      </c>
    </row>
    <row r="669" spans="4:8" x14ac:dyDescent="0.35">
      <c r="D669" s="1">
        <v>44306</v>
      </c>
      <c r="E669" t="s">
        <v>80</v>
      </c>
      <c r="F669" s="17">
        <v>1.204529</v>
      </c>
      <c r="G669" s="17">
        <v>6.3361307328240104E-3</v>
      </c>
      <c r="H669" s="17">
        <v>7.5840000000000352E-3</v>
      </c>
    </row>
    <row r="670" spans="4:8" x14ac:dyDescent="0.35">
      <c r="D670" s="1">
        <v>44306</v>
      </c>
      <c r="E670" t="s">
        <v>90</v>
      </c>
      <c r="F670" s="17">
        <v>1.1617500000000001</v>
      </c>
      <c r="G670" s="17">
        <v>6.6285417208215552E-3</v>
      </c>
      <c r="H670" s="17">
        <v>7.6500000000001567E-3</v>
      </c>
    </row>
    <row r="671" spans="4:8" x14ac:dyDescent="0.35">
      <c r="D671" s="1">
        <v>44306</v>
      </c>
      <c r="E671" t="s">
        <v>94</v>
      </c>
      <c r="F671" s="17">
        <v>151.220001</v>
      </c>
      <c r="G671" s="17">
        <v>6.6836953450292221E-3</v>
      </c>
      <c r="H671" s="17">
        <v>1.0039979999999957</v>
      </c>
    </row>
    <row r="672" spans="4:8" x14ac:dyDescent="0.35">
      <c r="D672" s="1">
        <v>44306</v>
      </c>
      <c r="E672" t="s">
        <v>92</v>
      </c>
      <c r="F672" s="17">
        <v>1.399384</v>
      </c>
      <c r="G672" s="17">
        <v>1.2692451034667398E-2</v>
      </c>
      <c r="H672" s="17">
        <v>1.7538999999999971E-2</v>
      </c>
    </row>
    <row r="673" spans="4:8" x14ac:dyDescent="0.35">
      <c r="D673" s="1">
        <v>44306</v>
      </c>
      <c r="E673" t="s">
        <v>86</v>
      </c>
      <c r="F673" s="17">
        <v>7.6790000000000001E-3</v>
      </c>
      <c r="G673" s="17">
        <v>-1.3020833333335062E-4</v>
      </c>
      <c r="H673" s="17">
        <v>-1.0000000000001327E-6</v>
      </c>
    </row>
    <row r="674" spans="4:8" x14ac:dyDescent="0.35">
      <c r="D674" s="1">
        <v>44306</v>
      </c>
      <c r="E674" t="s">
        <v>84</v>
      </c>
      <c r="F674" s="17">
        <v>6.5919999999999998E-3</v>
      </c>
      <c r="G674" s="17">
        <v>-6.6305003013864723E-3</v>
      </c>
      <c r="H674" s="17">
        <v>-4.4000000000000636E-5</v>
      </c>
    </row>
    <row r="675" spans="4:8" x14ac:dyDescent="0.35">
      <c r="D675" s="1">
        <v>44306</v>
      </c>
      <c r="E675" t="s">
        <v>88</v>
      </c>
      <c r="F675" s="17">
        <v>9.2510000000000005E-3</v>
      </c>
      <c r="G675" s="17">
        <v>5.7621222004784695E-3</v>
      </c>
      <c r="H675" s="17">
        <v>5.3000000000000963E-5</v>
      </c>
    </row>
    <row r="676" spans="4:8" x14ac:dyDescent="0.35">
      <c r="D676" s="1">
        <v>44306</v>
      </c>
      <c r="E676" t="s">
        <v>98</v>
      </c>
      <c r="F676" s="17">
        <v>0.83020000000000005</v>
      </c>
      <c r="G676" s="17">
        <v>-6.2959327795465148E-3</v>
      </c>
      <c r="H676" s="17">
        <v>-5.2599999999999314E-3</v>
      </c>
    </row>
    <row r="677" spans="4:8" x14ac:dyDescent="0.35">
      <c r="D677" s="1">
        <v>44306</v>
      </c>
      <c r="E677" t="s">
        <v>96</v>
      </c>
      <c r="F677" s="17">
        <v>0.71460000000000001</v>
      </c>
      <c r="G677" s="17">
        <v>-1.2533337018254207E-2</v>
      </c>
      <c r="H677" s="17">
        <v>-9.0700000000000225E-3</v>
      </c>
    </row>
    <row r="678" spans="4:8" x14ac:dyDescent="0.35">
      <c r="D678" s="1">
        <v>44306</v>
      </c>
      <c r="E678" t="s">
        <v>100</v>
      </c>
      <c r="F678" s="17">
        <v>108.098</v>
      </c>
      <c r="G678" s="17">
        <v>-5.7119913591554515E-3</v>
      </c>
      <c r="H678" s="17">
        <v>-0.62100200000000427</v>
      </c>
    </row>
    <row r="679" spans="4:8" x14ac:dyDescent="0.35">
      <c r="D679" s="1">
        <v>44305</v>
      </c>
      <c r="E679" t="s">
        <v>78</v>
      </c>
      <c r="F679" s="17">
        <v>0.86612999999999996</v>
      </c>
      <c r="G679" s="17">
        <v>-2.4531822265220975E-3</v>
      </c>
      <c r="H679" s="17">
        <v>-2.1300000000000763E-3</v>
      </c>
    </row>
    <row r="680" spans="4:8" x14ac:dyDescent="0.35">
      <c r="D680" s="1">
        <v>44305</v>
      </c>
      <c r="E680" t="s">
        <v>82</v>
      </c>
      <c r="F680" s="17">
        <v>130.121994</v>
      </c>
      <c r="G680" s="17">
        <v>1.9986011406214436E-4</v>
      </c>
      <c r="H680" s="17">
        <v>2.6001000000007934E-2</v>
      </c>
    </row>
    <row r="681" spans="4:8" x14ac:dyDescent="0.35">
      <c r="D681" s="1">
        <v>44305</v>
      </c>
      <c r="E681" t="s">
        <v>80</v>
      </c>
      <c r="F681" s="17">
        <v>1.1969449999999999</v>
      </c>
      <c r="G681" s="17">
        <v>-1.9211894668713804E-4</v>
      </c>
      <c r="H681" s="17">
        <v>-2.3000000000017451E-4</v>
      </c>
    </row>
    <row r="682" spans="4:8" x14ac:dyDescent="0.35">
      <c r="D682" s="1">
        <v>44305</v>
      </c>
      <c r="E682" t="s">
        <v>90</v>
      </c>
      <c r="F682" s="17">
        <v>1.1540999999999999</v>
      </c>
      <c r="G682" s="17">
        <v>2.3885004559862839E-3</v>
      </c>
      <c r="H682" s="17">
        <v>2.7499999999998082E-3</v>
      </c>
    </row>
    <row r="683" spans="4:8" x14ac:dyDescent="0.35">
      <c r="D683" s="1">
        <v>44305</v>
      </c>
      <c r="E683" t="s">
        <v>94</v>
      </c>
      <c r="F683" s="17">
        <v>150.216003</v>
      </c>
      <c r="G683" s="17">
        <v>2.7904176880755296E-3</v>
      </c>
      <c r="H683" s="17">
        <v>0.41799900000000889</v>
      </c>
    </row>
    <row r="684" spans="4:8" x14ac:dyDescent="0.35">
      <c r="D684" s="1">
        <v>44305</v>
      </c>
      <c r="E684" t="s">
        <v>92</v>
      </c>
      <c r="F684" s="17">
        <v>1.381845</v>
      </c>
      <c r="G684" s="17">
        <v>2.3901925936672939E-3</v>
      </c>
      <c r="H684" s="17">
        <v>3.2950000000000479E-3</v>
      </c>
    </row>
    <row r="685" spans="4:8" x14ac:dyDescent="0.35">
      <c r="D685" s="1">
        <v>44305</v>
      </c>
      <c r="E685" t="s">
        <v>86</v>
      </c>
      <c r="F685" s="17">
        <v>7.6800000000000002E-3</v>
      </c>
      <c r="G685" s="17">
        <v>-5.2056220718371465E-4</v>
      </c>
      <c r="H685" s="17">
        <v>-3.9999999999996635E-6</v>
      </c>
    </row>
    <row r="686" spans="4:8" x14ac:dyDescent="0.35">
      <c r="D686" s="1">
        <v>44305</v>
      </c>
      <c r="E686" t="s">
        <v>84</v>
      </c>
      <c r="F686" s="17">
        <v>6.6360000000000004E-3</v>
      </c>
      <c r="G686" s="17">
        <v>-3.0048076923075702E-3</v>
      </c>
      <c r="H686" s="17">
        <v>-1.9999999999999185E-5</v>
      </c>
    </row>
    <row r="687" spans="4:8" x14ac:dyDescent="0.35">
      <c r="D687" s="1">
        <v>44305</v>
      </c>
      <c r="E687" t="s">
        <v>88</v>
      </c>
      <c r="F687" s="17">
        <v>9.1979999999999996E-3</v>
      </c>
      <c r="G687" s="17">
        <v>-3.2605151613968758E-4</v>
      </c>
      <c r="H687" s="17">
        <v>-3.0000000000012655E-6</v>
      </c>
    </row>
    <row r="688" spans="4:8" x14ac:dyDescent="0.35">
      <c r="D688" s="1">
        <v>44305</v>
      </c>
      <c r="E688" t="s">
        <v>98</v>
      </c>
      <c r="F688" s="17">
        <v>0.83545999999999998</v>
      </c>
      <c r="G688" s="17">
        <v>1.9154794684537047E-4</v>
      </c>
      <c r="H688" s="17">
        <v>1.5999999999993797E-4</v>
      </c>
    </row>
    <row r="689" spans="4:8" x14ac:dyDescent="0.35">
      <c r="D689" s="1">
        <v>44305</v>
      </c>
      <c r="E689" t="s">
        <v>96</v>
      </c>
      <c r="F689" s="17">
        <v>0.72367000000000004</v>
      </c>
      <c r="G689" s="17">
        <v>-2.3848910945685267E-3</v>
      </c>
      <c r="H689" s="17">
        <v>-1.7300000000000093E-3</v>
      </c>
    </row>
    <row r="690" spans="4:8" x14ac:dyDescent="0.35">
      <c r="D690" s="1">
        <v>44305</v>
      </c>
      <c r="E690" t="s">
        <v>100</v>
      </c>
      <c r="F690" s="17">
        <v>108.719002</v>
      </c>
      <c r="G690" s="17">
        <v>2.760076840524856E-4</v>
      </c>
      <c r="H690" s="17">
        <v>2.9999000000003662E-2</v>
      </c>
    </row>
    <row r="691" spans="4:8" x14ac:dyDescent="0.35">
      <c r="D691" s="1">
        <v>44302</v>
      </c>
      <c r="E691" t="s">
        <v>78</v>
      </c>
      <c r="F691" s="17">
        <v>0.86826000000000003</v>
      </c>
      <c r="G691" s="17">
        <v>-1.6557433597792306E-3</v>
      </c>
      <c r="H691" s="17">
        <v>-1.4399999999999968E-3</v>
      </c>
    </row>
    <row r="692" spans="4:8" x14ac:dyDescent="0.35">
      <c r="D692" s="1">
        <v>44302</v>
      </c>
      <c r="E692" t="s">
        <v>82</v>
      </c>
      <c r="F692" s="17">
        <v>130.09599299999999</v>
      </c>
      <c r="G692" s="17">
        <v>-2.9888189070901745E-3</v>
      </c>
      <c r="H692" s="17">
        <v>-0.3899990000000173</v>
      </c>
    </row>
    <row r="693" spans="4:8" x14ac:dyDescent="0.35">
      <c r="D693" s="1">
        <v>44302</v>
      </c>
      <c r="E693" t="s">
        <v>80</v>
      </c>
      <c r="F693" s="17">
        <v>1.1971750000000001</v>
      </c>
      <c r="G693" s="17">
        <v>-1.1972201132977808E-3</v>
      </c>
      <c r="H693" s="17">
        <v>-1.4349999999998531E-3</v>
      </c>
    </row>
    <row r="694" spans="4:8" x14ac:dyDescent="0.35">
      <c r="D694" s="1">
        <v>44302</v>
      </c>
      <c r="E694" t="s">
        <v>90</v>
      </c>
      <c r="F694" s="17">
        <v>1.1513500000000001</v>
      </c>
      <c r="G694" s="17">
        <v>1.6093953892998081E-3</v>
      </c>
      <c r="H694" s="17">
        <v>1.8500000000001293E-3</v>
      </c>
    </row>
    <row r="695" spans="4:8" x14ac:dyDescent="0.35">
      <c r="D695" s="1">
        <v>44302</v>
      </c>
      <c r="E695" t="s">
        <v>94</v>
      </c>
      <c r="F695" s="17">
        <v>149.79800399999999</v>
      </c>
      <c r="G695" s="17">
        <v>-1.4531916014349341E-3</v>
      </c>
      <c r="H695" s="17">
        <v>-0.21800200000001269</v>
      </c>
    </row>
    <row r="696" spans="4:8" x14ac:dyDescent="0.35">
      <c r="D696" s="1">
        <v>44302</v>
      </c>
      <c r="E696" t="s">
        <v>92</v>
      </c>
      <c r="F696" s="17">
        <v>1.3785499999999999</v>
      </c>
      <c r="G696" s="17">
        <v>4.5503268324858007E-4</v>
      </c>
      <c r="H696" s="17">
        <v>6.2699999999993317E-4</v>
      </c>
    </row>
    <row r="697" spans="4:8" x14ac:dyDescent="0.35">
      <c r="D697" s="1">
        <v>44302</v>
      </c>
      <c r="E697" t="s">
        <v>86</v>
      </c>
      <c r="F697" s="17">
        <v>7.6839999999999999E-3</v>
      </c>
      <c r="G697" s="17">
        <v>3.1331592689294667E-3</v>
      </c>
      <c r="H697" s="17">
        <v>2.3999999999999716E-5</v>
      </c>
    </row>
    <row r="698" spans="4:8" x14ac:dyDescent="0.35">
      <c r="D698" s="1">
        <v>44302</v>
      </c>
      <c r="E698" t="s">
        <v>84</v>
      </c>
      <c r="F698" s="17">
        <v>6.6559999999999996E-3</v>
      </c>
      <c r="G698" s="17">
        <v>1.6553799849510498E-3</v>
      </c>
      <c r="H698" s="17">
        <v>1.0999999999999725E-5</v>
      </c>
    </row>
    <row r="699" spans="4:8" x14ac:dyDescent="0.35">
      <c r="D699" s="1">
        <v>44302</v>
      </c>
      <c r="E699" t="s">
        <v>88</v>
      </c>
      <c r="F699" s="17">
        <v>9.2010000000000008E-3</v>
      </c>
      <c r="G699" s="17">
        <v>1.9601437438746222E-3</v>
      </c>
      <c r="H699" s="17">
        <v>1.8000000000000654E-5</v>
      </c>
    </row>
    <row r="700" spans="4:8" x14ac:dyDescent="0.35">
      <c r="D700" s="1">
        <v>44302</v>
      </c>
      <c r="E700" t="s">
        <v>98</v>
      </c>
      <c r="F700" s="17">
        <v>0.83530000000000004</v>
      </c>
      <c r="G700" s="17">
        <v>1.1986096128490961E-3</v>
      </c>
      <c r="H700" s="17">
        <v>1.0000000000000009E-3</v>
      </c>
    </row>
    <row r="701" spans="4:8" x14ac:dyDescent="0.35">
      <c r="D701" s="1">
        <v>44302</v>
      </c>
      <c r="E701" t="s">
        <v>96</v>
      </c>
      <c r="F701" s="17">
        <v>0.72540000000000004</v>
      </c>
      <c r="G701" s="17">
        <v>-4.5471456326725017E-4</v>
      </c>
      <c r="H701" s="17">
        <v>-3.2999999999994145E-4</v>
      </c>
    </row>
    <row r="702" spans="4:8" x14ac:dyDescent="0.35">
      <c r="D702" s="1">
        <v>44302</v>
      </c>
      <c r="E702" t="s">
        <v>100</v>
      </c>
      <c r="F702" s="17">
        <v>108.689003</v>
      </c>
      <c r="G702" s="17">
        <v>-1.8825096483509485E-3</v>
      </c>
      <c r="H702" s="17">
        <v>-0.20499399999999923</v>
      </c>
    </row>
    <row r="703" spans="4:8" x14ac:dyDescent="0.35">
      <c r="D703" s="1">
        <v>44301</v>
      </c>
      <c r="E703" t="s">
        <v>78</v>
      </c>
      <c r="F703" s="17">
        <v>0.86970000000000003</v>
      </c>
      <c r="G703" s="17">
        <v>1.1280965098075108E-3</v>
      </c>
      <c r="H703" s="17">
        <v>9.7999999999998089E-4</v>
      </c>
    </row>
    <row r="704" spans="4:8" x14ac:dyDescent="0.35">
      <c r="D704" s="1">
        <v>44301</v>
      </c>
      <c r="E704" t="s">
        <v>82</v>
      </c>
      <c r="F704" s="17">
        <v>130.48599200000001</v>
      </c>
      <c r="G704" s="17">
        <v>2.2119694958750258E-3</v>
      </c>
      <c r="H704" s="17">
        <v>0.28799399999999764</v>
      </c>
    </row>
    <row r="705" spans="4:8" x14ac:dyDescent="0.35">
      <c r="D705" s="1">
        <v>44301</v>
      </c>
      <c r="E705" t="s">
        <v>80</v>
      </c>
      <c r="F705" s="17">
        <v>1.19861</v>
      </c>
      <c r="G705" s="17">
        <v>2.6735507531281855E-3</v>
      </c>
      <c r="H705" s="17">
        <v>3.1959999999999766E-3</v>
      </c>
    </row>
    <row r="706" spans="4:8" x14ac:dyDescent="0.35">
      <c r="D706" s="1">
        <v>44301</v>
      </c>
      <c r="E706" t="s">
        <v>90</v>
      </c>
      <c r="F706" s="17">
        <v>1.1495</v>
      </c>
      <c r="G706" s="17">
        <v>-1.251151232905371E-3</v>
      </c>
      <c r="H706" s="17">
        <v>-1.4400000000001079E-3</v>
      </c>
    </row>
    <row r="707" spans="4:8" x14ac:dyDescent="0.35">
      <c r="D707" s="1">
        <v>44301</v>
      </c>
      <c r="E707" t="s">
        <v>94</v>
      </c>
      <c r="F707" s="17">
        <v>150.016006</v>
      </c>
      <c r="G707" s="17">
        <v>1.1011471541884576E-3</v>
      </c>
      <c r="H707" s="17">
        <v>0.16500800000000027</v>
      </c>
    </row>
    <row r="708" spans="4:8" x14ac:dyDescent="0.35">
      <c r="D708" s="1">
        <v>44301</v>
      </c>
      <c r="E708" t="s">
        <v>92</v>
      </c>
      <c r="F708" s="17">
        <v>1.377923</v>
      </c>
      <c r="G708" s="17">
        <v>1.4193623407487762E-3</v>
      </c>
      <c r="H708" s="17">
        <v>1.9530000000000936E-3</v>
      </c>
    </row>
    <row r="709" spans="4:8" x14ac:dyDescent="0.35">
      <c r="D709" s="1">
        <v>44301</v>
      </c>
      <c r="E709" t="s">
        <v>86</v>
      </c>
      <c r="F709" s="17">
        <v>7.6600000000000001E-3</v>
      </c>
      <c r="G709" s="17">
        <v>-2.6041666666666735E-3</v>
      </c>
      <c r="H709" s="17">
        <v>-2.0000000000000052E-5</v>
      </c>
    </row>
    <row r="710" spans="4:8" x14ac:dyDescent="0.35">
      <c r="D710" s="1">
        <v>44301</v>
      </c>
      <c r="E710" t="s">
        <v>84</v>
      </c>
      <c r="F710" s="17">
        <v>6.6449999999999999E-3</v>
      </c>
      <c r="G710" s="17">
        <v>-1.2024650533594161E-3</v>
      </c>
      <c r="H710" s="17">
        <v>-8.0000000000001945E-6</v>
      </c>
    </row>
    <row r="711" spans="4:8" x14ac:dyDescent="0.35">
      <c r="D711" s="1">
        <v>44301</v>
      </c>
      <c r="E711" t="s">
        <v>88</v>
      </c>
      <c r="F711" s="17">
        <v>9.1830000000000002E-3</v>
      </c>
      <c r="G711" s="17">
        <v>2.1784119376977077E-4</v>
      </c>
      <c r="H711" s="17">
        <v>2.0000000000002655E-6</v>
      </c>
    </row>
    <row r="712" spans="4:8" x14ac:dyDescent="0.35">
      <c r="D712" s="1">
        <v>44301</v>
      </c>
      <c r="E712" t="s">
        <v>98</v>
      </c>
      <c r="F712" s="17">
        <v>0.83430000000000004</v>
      </c>
      <c r="G712" s="17">
        <v>-2.6657740905884479E-3</v>
      </c>
      <c r="H712" s="17">
        <v>-2.2299999999999542E-3</v>
      </c>
    </row>
    <row r="713" spans="4:8" x14ac:dyDescent="0.35">
      <c r="D713" s="1">
        <v>44301</v>
      </c>
      <c r="E713" t="s">
        <v>96</v>
      </c>
      <c r="F713" s="17">
        <v>0.72572999999999999</v>
      </c>
      <c r="G713" s="17">
        <v>-1.4172491606582302E-3</v>
      </c>
      <c r="H713" s="17">
        <v>-1.0299999999999754E-3</v>
      </c>
    </row>
    <row r="714" spans="4:8" x14ac:dyDescent="0.35">
      <c r="D714" s="1">
        <v>44301</v>
      </c>
      <c r="E714" t="s">
        <v>100</v>
      </c>
      <c r="F714" s="17">
        <v>108.893997</v>
      </c>
      <c r="G714" s="17">
        <v>-2.7548564960940729E-4</v>
      </c>
      <c r="H714" s="17">
        <v>-3.0006999999997674E-2</v>
      </c>
    </row>
    <row r="715" spans="4:8" x14ac:dyDescent="0.35">
      <c r="D715" s="1">
        <v>44300</v>
      </c>
      <c r="E715" t="s">
        <v>78</v>
      </c>
      <c r="F715" s="17">
        <v>0.86872000000000005</v>
      </c>
      <c r="G715" s="17">
        <v>3.1408775981524892E-3</v>
      </c>
      <c r="H715" s="17">
        <v>2.7200000000000557E-3</v>
      </c>
    </row>
    <row r="716" spans="4:8" x14ac:dyDescent="0.35">
      <c r="D716" s="1">
        <v>44300</v>
      </c>
      <c r="E716" t="s">
        <v>82</v>
      </c>
      <c r="F716" s="17">
        <v>130.19799800000001</v>
      </c>
      <c r="G716" s="17">
        <v>-7.2152545781261756E-4</v>
      </c>
      <c r="H716" s="17">
        <v>-9.4008999999999787E-2</v>
      </c>
    </row>
    <row r="717" spans="4:8" x14ac:dyDescent="0.35">
      <c r="D717" s="1">
        <v>44300</v>
      </c>
      <c r="E717" t="s">
        <v>80</v>
      </c>
      <c r="F717" s="17">
        <v>1.195414</v>
      </c>
      <c r="G717" s="17">
        <v>3.3110387261440187E-3</v>
      </c>
      <c r="H717" s="17">
        <v>3.9450000000000873E-3</v>
      </c>
    </row>
    <row r="718" spans="4:8" x14ac:dyDescent="0.35">
      <c r="D718" s="1">
        <v>44300</v>
      </c>
      <c r="E718" t="s">
        <v>90</v>
      </c>
      <c r="F718" s="17">
        <v>1.1509400000000001</v>
      </c>
      <c r="G718" s="17">
        <v>-3.1094904419980266E-3</v>
      </c>
      <c r="H718" s="17">
        <v>-3.5899999999999821E-3</v>
      </c>
    </row>
    <row r="719" spans="4:8" x14ac:dyDescent="0.35">
      <c r="D719" s="1">
        <v>44300</v>
      </c>
      <c r="E719" t="s">
        <v>94</v>
      </c>
      <c r="F719" s="17">
        <v>149.850998</v>
      </c>
      <c r="G719" s="17">
        <v>-3.815888240334618E-3</v>
      </c>
      <c r="H719" s="17">
        <v>-0.57400499999999965</v>
      </c>
    </row>
    <row r="720" spans="4:8" x14ac:dyDescent="0.35">
      <c r="D720" s="1">
        <v>44300</v>
      </c>
      <c r="E720" t="s">
        <v>92</v>
      </c>
      <c r="F720" s="17">
        <v>1.3759699999999999</v>
      </c>
      <c r="G720" s="17">
        <v>4.2679021043585182E-4</v>
      </c>
      <c r="H720" s="17">
        <v>5.8699999999989316E-4</v>
      </c>
    </row>
    <row r="721" spans="4:8" x14ac:dyDescent="0.35">
      <c r="D721" s="1">
        <v>44300</v>
      </c>
      <c r="E721" t="s">
        <v>86</v>
      </c>
      <c r="F721" s="17">
        <v>7.6800000000000002E-3</v>
      </c>
      <c r="G721" s="17">
        <v>1.1732499022292175E-3</v>
      </c>
      <c r="H721" s="17">
        <v>9.0000000000003272E-6</v>
      </c>
    </row>
    <row r="722" spans="4:8" x14ac:dyDescent="0.35">
      <c r="D722" s="1">
        <v>44300</v>
      </c>
      <c r="E722" t="s">
        <v>84</v>
      </c>
      <c r="F722" s="17">
        <v>6.6530000000000001E-3</v>
      </c>
      <c r="G722" s="17">
        <v>3.9233438961822822E-3</v>
      </c>
      <c r="H722" s="17">
        <v>2.5999999999999981E-5</v>
      </c>
    </row>
    <row r="723" spans="4:8" x14ac:dyDescent="0.35">
      <c r="D723" s="1">
        <v>44300</v>
      </c>
      <c r="E723" t="s">
        <v>88</v>
      </c>
      <c r="F723" s="17">
        <v>9.1809999999999999E-3</v>
      </c>
      <c r="G723" s="17">
        <v>4.1561850596084264E-3</v>
      </c>
      <c r="H723" s="17">
        <v>3.7999999999999839E-5</v>
      </c>
    </row>
    <row r="724" spans="4:8" x14ac:dyDescent="0.35">
      <c r="D724" s="1">
        <v>44300</v>
      </c>
      <c r="E724" t="s">
        <v>98</v>
      </c>
      <c r="F724" s="17">
        <v>0.83653</v>
      </c>
      <c r="G724" s="17">
        <v>-3.3003693554152867E-3</v>
      </c>
      <c r="H724" s="17">
        <v>-2.7700000000000502E-3</v>
      </c>
    </row>
    <row r="725" spans="4:8" x14ac:dyDescent="0.35">
      <c r="D725" s="1">
        <v>44300</v>
      </c>
      <c r="E725" t="s">
        <v>96</v>
      </c>
      <c r="F725" s="17">
        <v>0.72675999999999996</v>
      </c>
      <c r="G725" s="17">
        <v>-4.2636885031707055E-4</v>
      </c>
      <c r="H725" s="17">
        <v>-3.1000000000003247E-4</v>
      </c>
    </row>
    <row r="726" spans="4:8" x14ac:dyDescent="0.35">
      <c r="D726" s="1">
        <v>44300</v>
      </c>
      <c r="E726" t="s">
        <v>100</v>
      </c>
      <c r="F726" s="17">
        <v>108.924004</v>
      </c>
      <c r="G726" s="17">
        <v>-4.1142958645172941E-3</v>
      </c>
      <c r="H726" s="17">
        <v>-0.44999700000001042</v>
      </c>
    </row>
    <row r="727" spans="4:8" x14ac:dyDescent="0.35">
      <c r="D727" s="1">
        <v>44299</v>
      </c>
      <c r="E727" t="s">
        <v>78</v>
      </c>
      <c r="F727" s="17">
        <v>0.86599999999999999</v>
      </c>
      <c r="G727" s="17">
        <v>-2.0052089335514832E-3</v>
      </c>
      <c r="H727" s="17">
        <v>-1.7399999999999638E-3</v>
      </c>
    </row>
    <row r="728" spans="4:8" x14ac:dyDescent="0.35">
      <c r="D728" s="1">
        <v>44299</v>
      </c>
      <c r="E728" t="s">
        <v>82</v>
      </c>
      <c r="F728" s="17">
        <v>130.29200700000001</v>
      </c>
      <c r="G728" s="17">
        <v>-1.670278203596523E-3</v>
      </c>
      <c r="H728" s="17">
        <v>-0.21798799999999119</v>
      </c>
    </row>
    <row r="729" spans="4:8" x14ac:dyDescent="0.35">
      <c r="D729" s="1">
        <v>44299</v>
      </c>
      <c r="E729" t="s">
        <v>80</v>
      </c>
      <c r="F729" s="17">
        <v>1.1914689999999999</v>
      </c>
      <c r="G729" s="17">
        <v>1.1915455724165766E-3</v>
      </c>
      <c r="H729" s="17">
        <v>1.4179999999999193E-3</v>
      </c>
    </row>
    <row r="730" spans="4:8" x14ac:dyDescent="0.35">
      <c r="D730" s="1">
        <v>44299</v>
      </c>
      <c r="E730" t="s">
        <v>90</v>
      </c>
      <c r="F730" s="17">
        <v>1.1545300000000001</v>
      </c>
      <c r="G730" s="17">
        <v>1.9961292450291768E-3</v>
      </c>
      <c r="H730" s="17">
        <v>2.2999999999999687E-3</v>
      </c>
    </row>
    <row r="731" spans="4:8" x14ac:dyDescent="0.35">
      <c r="D731" s="1">
        <v>44299</v>
      </c>
      <c r="E731" t="s">
        <v>94</v>
      </c>
      <c r="F731" s="17">
        <v>150.425003</v>
      </c>
      <c r="G731" s="17">
        <v>1.728801365318098E-4</v>
      </c>
      <c r="H731" s="17">
        <v>2.6001000000007934E-2</v>
      </c>
    </row>
    <row r="732" spans="4:8" x14ac:dyDescent="0.35">
      <c r="D732" s="1">
        <v>44299</v>
      </c>
      <c r="E732" t="s">
        <v>92</v>
      </c>
      <c r="F732" s="17">
        <v>1.375383</v>
      </c>
      <c r="G732" s="17">
        <v>3.0396400272750439E-3</v>
      </c>
      <c r="H732" s="17">
        <v>4.1679999999999495E-3</v>
      </c>
    </row>
    <row r="733" spans="4:8" x14ac:dyDescent="0.35">
      <c r="D733" s="1">
        <v>44299</v>
      </c>
      <c r="E733" t="s">
        <v>86</v>
      </c>
      <c r="F733" s="17">
        <v>7.6709999999999999E-3</v>
      </c>
      <c r="G733" s="17">
        <v>1.6975711674066323E-3</v>
      </c>
      <c r="H733" s="17">
        <v>1.2999999999999991E-5</v>
      </c>
    </row>
    <row r="734" spans="4:8" x14ac:dyDescent="0.35">
      <c r="D734" s="1">
        <v>44299</v>
      </c>
      <c r="E734" t="s">
        <v>84</v>
      </c>
      <c r="F734" s="17">
        <v>6.6270000000000001E-3</v>
      </c>
      <c r="G734" s="17">
        <v>-3.0170463116612845E-4</v>
      </c>
      <c r="H734" s="17">
        <v>-2.0000000000002655E-6</v>
      </c>
    </row>
    <row r="735" spans="4:8" x14ac:dyDescent="0.35">
      <c r="D735" s="1">
        <v>44299</v>
      </c>
      <c r="E735" t="s">
        <v>88</v>
      </c>
      <c r="F735" s="17">
        <v>9.1430000000000001E-3</v>
      </c>
      <c r="G735" s="17">
        <v>2.9618253620007948E-3</v>
      </c>
      <c r="H735" s="17">
        <v>2.6999999999999247E-5</v>
      </c>
    </row>
    <row r="736" spans="4:8" x14ac:dyDescent="0.35">
      <c r="D736" s="1">
        <v>44299</v>
      </c>
      <c r="E736" t="s">
        <v>98</v>
      </c>
      <c r="F736" s="17">
        <v>0.83930000000000005</v>
      </c>
      <c r="G736" s="17">
        <v>-1.1900511722004055E-3</v>
      </c>
      <c r="H736" s="17">
        <v>-1.0000000000000009E-3</v>
      </c>
    </row>
    <row r="737" spans="4:8" x14ac:dyDescent="0.35">
      <c r="D737" s="1">
        <v>44299</v>
      </c>
      <c r="E737" t="s">
        <v>96</v>
      </c>
      <c r="F737" s="17">
        <v>0.72706999999999999</v>
      </c>
      <c r="G737" s="17">
        <v>-3.0303861342694783E-3</v>
      </c>
      <c r="H737" s="17">
        <v>-2.2100000000000453E-3</v>
      </c>
    </row>
    <row r="738" spans="4:8" x14ac:dyDescent="0.35">
      <c r="D738" s="1">
        <v>44299</v>
      </c>
      <c r="E738" t="s">
        <v>100</v>
      </c>
      <c r="F738" s="17">
        <v>109.37400100000001</v>
      </c>
      <c r="G738" s="17">
        <v>-2.9171969296405975E-3</v>
      </c>
      <c r="H738" s="17">
        <v>-0.3199989999999957</v>
      </c>
    </row>
    <row r="739" spans="4:8" x14ac:dyDescent="0.35">
      <c r="D739" s="1">
        <v>44298</v>
      </c>
      <c r="E739" t="s">
        <v>78</v>
      </c>
      <c r="F739" s="17">
        <v>0.86773999999999996</v>
      </c>
      <c r="G739" s="17">
        <v>4.0350937871080076E-4</v>
      </c>
      <c r="H739" s="17">
        <v>3.4999999999996145E-4</v>
      </c>
    </row>
    <row r="740" spans="4:8" x14ac:dyDescent="0.35">
      <c r="D740" s="1">
        <v>44298</v>
      </c>
      <c r="E740" t="s">
        <v>82</v>
      </c>
      <c r="F740" s="17">
        <v>130.509995</v>
      </c>
      <c r="G740" s="17">
        <v>1.8730059168314342E-3</v>
      </c>
      <c r="H740" s="17">
        <v>0.24398899999999912</v>
      </c>
    </row>
    <row r="741" spans="4:8" x14ac:dyDescent="0.35">
      <c r="D741" s="1">
        <v>44298</v>
      </c>
      <c r="E741" t="s">
        <v>80</v>
      </c>
      <c r="F741" s="17">
        <v>1.190051</v>
      </c>
      <c r="G741" s="17">
        <v>-1.2731124031528126E-3</v>
      </c>
      <c r="H741" s="17">
        <v>-1.5169999999999906E-3</v>
      </c>
    </row>
    <row r="742" spans="4:8" x14ac:dyDescent="0.35">
      <c r="D742" s="1">
        <v>44298</v>
      </c>
      <c r="E742" t="s">
        <v>90</v>
      </c>
      <c r="F742" s="17">
        <v>1.1522300000000001</v>
      </c>
      <c r="G742" s="17">
        <v>-1.4751822283929492E-4</v>
      </c>
      <c r="H742" s="17">
        <v>-1.7000000000000348E-4</v>
      </c>
    </row>
    <row r="743" spans="4:8" x14ac:dyDescent="0.35">
      <c r="D743" s="1">
        <v>44298</v>
      </c>
      <c r="E743" t="s">
        <v>94</v>
      </c>
      <c r="F743" s="17">
        <v>150.399002</v>
      </c>
      <c r="G743" s="17">
        <v>1.9252614620926204E-3</v>
      </c>
      <c r="H743" s="17">
        <v>0.28900099999998474</v>
      </c>
    </row>
    <row r="744" spans="4:8" x14ac:dyDescent="0.35">
      <c r="D744" s="1">
        <v>44298</v>
      </c>
      <c r="E744" t="s">
        <v>92</v>
      </c>
      <c r="F744" s="17">
        <v>1.3712150000000001</v>
      </c>
      <c r="G744" s="17">
        <v>-1.6185659636618937E-3</v>
      </c>
      <c r="H744" s="17">
        <v>-2.222999999999864E-3</v>
      </c>
    </row>
    <row r="745" spans="4:8" x14ac:dyDescent="0.35">
      <c r="D745" s="1">
        <v>44298</v>
      </c>
      <c r="E745" t="s">
        <v>86</v>
      </c>
      <c r="F745" s="17">
        <v>7.6579999999999999E-3</v>
      </c>
      <c r="G745" s="17">
        <v>-1.9549068161084657E-3</v>
      </c>
      <c r="H745" s="17">
        <v>-1.5000000000000256E-5</v>
      </c>
    </row>
    <row r="746" spans="4:8" x14ac:dyDescent="0.35">
      <c r="D746" s="1">
        <v>44298</v>
      </c>
      <c r="E746" t="s">
        <v>84</v>
      </c>
      <c r="F746" s="17">
        <v>6.6290000000000003E-3</v>
      </c>
      <c r="G746" s="17">
        <v>-1.506250941406777E-3</v>
      </c>
      <c r="H746" s="17">
        <v>-9.9999999999995925E-6</v>
      </c>
    </row>
    <row r="747" spans="4:8" x14ac:dyDescent="0.35">
      <c r="D747" s="1">
        <v>44298</v>
      </c>
      <c r="E747" t="s">
        <v>88</v>
      </c>
      <c r="F747" s="17">
        <v>9.1160000000000008E-3</v>
      </c>
      <c r="G747" s="17">
        <v>-3.3890893189023477E-3</v>
      </c>
      <c r="H747" s="17">
        <v>-3.0999999999999778E-5</v>
      </c>
    </row>
    <row r="748" spans="4:8" x14ac:dyDescent="0.35">
      <c r="D748" s="1">
        <v>44298</v>
      </c>
      <c r="E748" t="s">
        <v>98</v>
      </c>
      <c r="F748" s="17">
        <v>0.84030000000000005</v>
      </c>
      <c r="G748" s="17">
        <v>1.2749782538755948E-3</v>
      </c>
      <c r="H748" s="17">
        <v>1.0700000000000154E-3</v>
      </c>
    </row>
    <row r="749" spans="4:8" x14ac:dyDescent="0.35">
      <c r="D749" s="1">
        <v>44298</v>
      </c>
      <c r="E749" t="s">
        <v>96</v>
      </c>
      <c r="F749" s="17">
        <v>0.72928000000000004</v>
      </c>
      <c r="G749" s="17">
        <v>1.6206565032276746E-3</v>
      </c>
      <c r="H749" s="17">
        <v>1.1800000000000699E-3</v>
      </c>
    </row>
    <row r="750" spans="4:8" x14ac:dyDescent="0.35">
      <c r="D750" s="1">
        <v>44298</v>
      </c>
      <c r="E750" t="s">
        <v>100</v>
      </c>
      <c r="F750" s="17">
        <v>109.694</v>
      </c>
      <c r="G750" s="17">
        <v>3.3293514437145021E-3</v>
      </c>
      <c r="H750" s="17">
        <v>0.36399800000000937</v>
      </c>
    </row>
    <row r="751" spans="4:8" x14ac:dyDescent="0.35">
      <c r="D751" s="1">
        <v>44295</v>
      </c>
      <c r="E751" t="s">
        <v>78</v>
      </c>
      <c r="F751" s="17">
        <v>0.86738999999999999</v>
      </c>
      <c r="G751" s="17">
        <v>3.9236111111111156E-3</v>
      </c>
      <c r="H751" s="17">
        <v>3.3900000000000041E-3</v>
      </c>
    </row>
    <row r="752" spans="4:8" x14ac:dyDescent="0.35">
      <c r="D752" s="1">
        <v>44295</v>
      </c>
      <c r="E752" t="s">
        <v>82</v>
      </c>
      <c r="F752" s="17">
        <v>130.266006</v>
      </c>
      <c r="G752" s="17">
        <v>-1.180739168543678E-3</v>
      </c>
      <c r="H752" s="17">
        <v>-0.15399199999998814</v>
      </c>
    </row>
    <row r="753" spans="4:8" x14ac:dyDescent="0.35">
      <c r="D753" s="1">
        <v>44295</v>
      </c>
      <c r="E753" t="s">
        <v>80</v>
      </c>
      <c r="F753" s="17">
        <v>1.191568</v>
      </c>
      <c r="G753" s="17">
        <v>3.5389256556108556E-3</v>
      </c>
      <c r="H753" s="17">
        <v>4.202000000000039E-3</v>
      </c>
    </row>
    <row r="754" spans="4:8" x14ac:dyDescent="0.35">
      <c r="D754" s="1">
        <v>44295</v>
      </c>
      <c r="E754" t="s">
        <v>90</v>
      </c>
      <c r="F754" s="17">
        <v>1.1524000000000001</v>
      </c>
      <c r="G754" s="17">
        <v>-4.0618788350185175E-3</v>
      </c>
      <c r="H754" s="17">
        <v>-4.6999999999999265E-3</v>
      </c>
    </row>
    <row r="755" spans="4:8" x14ac:dyDescent="0.35">
      <c r="D755" s="1">
        <v>44295</v>
      </c>
      <c r="E755" t="s">
        <v>94</v>
      </c>
      <c r="F755" s="17">
        <v>150.11000100000001</v>
      </c>
      <c r="G755" s="17">
        <v>-5.3802362554213586E-3</v>
      </c>
      <c r="H755" s="17">
        <v>-0.8119959999999935</v>
      </c>
    </row>
    <row r="756" spans="4:8" x14ac:dyDescent="0.35">
      <c r="D756" s="1">
        <v>44295</v>
      </c>
      <c r="E756" t="s">
        <v>92</v>
      </c>
      <c r="F756" s="17">
        <v>1.3734379999999999</v>
      </c>
      <c r="G756" s="17">
        <v>-6.868541642716915E-4</v>
      </c>
      <c r="H756" s="17">
        <v>-9.4400000000005591E-4</v>
      </c>
    </row>
    <row r="757" spans="4:8" x14ac:dyDescent="0.35">
      <c r="D757" s="1">
        <v>44295</v>
      </c>
      <c r="E757" t="s">
        <v>86</v>
      </c>
      <c r="F757" s="17">
        <v>7.6730000000000001E-3</v>
      </c>
      <c r="G757" s="17">
        <v>1.3049719431032834E-3</v>
      </c>
      <c r="H757" s="17">
        <v>1.000000000000046E-5</v>
      </c>
    </row>
    <row r="758" spans="4:8" x14ac:dyDescent="0.35">
      <c r="D758" s="1">
        <v>44295</v>
      </c>
      <c r="E758" t="s">
        <v>84</v>
      </c>
      <c r="F758" s="17">
        <v>6.6389999999999999E-3</v>
      </c>
      <c r="G758" s="17">
        <v>5.2998182919443233E-3</v>
      </c>
      <c r="H758" s="17">
        <v>3.5000000000000309E-5</v>
      </c>
    </row>
    <row r="759" spans="4:8" x14ac:dyDescent="0.35">
      <c r="D759" s="1">
        <v>44295</v>
      </c>
      <c r="E759" t="s">
        <v>88</v>
      </c>
      <c r="F759" s="17">
        <v>9.1470000000000006E-3</v>
      </c>
      <c r="G759" s="17">
        <v>4.8335713501044307E-3</v>
      </c>
      <c r="H759" s="17">
        <v>4.4000000000000636E-5</v>
      </c>
    </row>
    <row r="760" spans="4:8" x14ac:dyDescent="0.35">
      <c r="D760" s="1">
        <v>44295</v>
      </c>
      <c r="E760" t="s">
        <v>98</v>
      </c>
      <c r="F760" s="17">
        <v>0.83923000000000003</v>
      </c>
      <c r="G760" s="17">
        <v>-3.5264782711943925E-3</v>
      </c>
      <c r="H760" s="17">
        <v>-2.9699999999999172E-3</v>
      </c>
    </row>
    <row r="761" spans="4:8" x14ac:dyDescent="0.35">
      <c r="D761" s="1">
        <v>44295</v>
      </c>
      <c r="E761" t="s">
        <v>96</v>
      </c>
      <c r="F761" s="17">
        <v>0.72809999999999997</v>
      </c>
      <c r="G761" s="17">
        <v>6.8719076415605404E-4</v>
      </c>
      <c r="H761" s="17">
        <v>4.9999999999994493E-4</v>
      </c>
    </row>
    <row r="762" spans="4:8" x14ac:dyDescent="0.35">
      <c r="D762" s="1">
        <v>44295</v>
      </c>
      <c r="E762" t="s">
        <v>100</v>
      </c>
      <c r="F762" s="17">
        <v>109.33000199999999</v>
      </c>
      <c r="G762" s="17">
        <v>-4.7518025548502684E-3</v>
      </c>
      <c r="H762" s="17">
        <v>-0.52199500000000398</v>
      </c>
    </row>
    <row r="763" spans="4:8" x14ac:dyDescent="0.35">
      <c r="D763" s="1">
        <v>44294</v>
      </c>
      <c r="E763" t="s">
        <v>78</v>
      </c>
      <c r="F763" s="17">
        <v>0.86399999999999999</v>
      </c>
      <c r="G763" s="17">
        <v>6.1721206474903588E-3</v>
      </c>
      <c r="H763" s="17">
        <v>5.2999999999999714E-3</v>
      </c>
    </row>
    <row r="764" spans="4:8" x14ac:dyDescent="0.35">
      <c r="D764" s="1">
        <v>44294</v>
      </c>
      <c r="E764" t="s">
        <v>82</v>
      </c>
      <c r="F764" s="17">
        <v>130.41999799999999</v>
      </c>
      <c r="G764" s="17">
        <v>4.2183866751660905E-4</v>
      </c>
      <c r="H764" s="17">
        <v>5.4992999999996073E-2</v>
      </c>
    </row>
    <row r="765" spans="4:8" x14ac:dyDescent="0.35">
      <c r="D765" s="1">
        <v>44294</v>
      </c>
      <c r="E765" t="s">
        <v>80</v>
      </c>
      <c r="F765" s="17">
        <v>1.1873659999999999</v>
      </c>
      <c r="G765" s="17">
        <v>-4.8003112622859539E-5</v>
      </c>
      <c r="H765" s="17">
        <v>-5.6999999999973738E-5</v>
      </c>
    </row>
    <row r="766" spans="4:8" x14ac:dyDescent="0.35">
      <c r="D766" s="1">
        <v>44294</v>
      </c>
      <c r="E766" t="s">
        <v>90</v>
      </c>
      <c r="F766" s="17">
        <v>1.1571</v>
      </c>
      <c r="G766" s="17">
        <v>-6.0986084865142457E-3</v>
      </c>
      <c r="H766" s="17">
        <v>-7.0999999999998842E-3</v>
      </c>
    </row>
    <row r="767" spans="4:8" x14ac:dyDescent="0.35">
      <c r="D767" s="1">
        <v>44294</v>
      </c>
      <c r="E767" t="s">
        <v>94</v>
      </c>
      <c r="F767" s="17">
        <v>150.921997</v>
      </c>
      <c r="G767" s="17">
        <v>-5.8821920642598158E-3</v>
      </c>
      <c r="H767" s="17">
        <v>-0.89300499999998806</v>
      </c>
    </row>
    <row r="768" spans="4:8" x14ac:dyDescent="0.35">
      <c r="D768" s="1">
        <v>44294</v>
      </c>
      <c r="E768" t="s">
        <v>92</v>
      </c>
      <c r="F768" s="17">
        <v>1.374382</v>
      </c>
      <c r="G768" s="17">
        <v>-6.3219113804527461E-3</v>
      </c>
      <c r="H768" s="17">
        <v>-8.744000000000085E-3</v>
      </c>
    </row>
    <row r="769" spans="4:8" x14ac:dyDescent="0.35">
      <c r="D769" s="1">
        <v>44294</v>
      </c>
      <c r="E769" t="s">
        <v>86</v>
      </c>
      <c r="F769" s="17">
        <v>7.6629999999999997E-3</v>
      </c>
      <c r="G769" s="17">
        <v>-7.8237058286607507E-4</v>
      </c>
      <c r="H769" s="17">
        <v>-5.999999999999929E-6</v>
      </c>
    </row>
    <row r="770" spans="4:8" x14ac:dyDescent="0.35">
      <c r="D770" s="1">
        <v>44294</v>
      </c>
      <c r="E770" t="s">
        <v>84</v>
      </c>
      <c r="F770" s="17">
        <v>6.6039999999999996E-3</v>
      </c>
      <c r="G770" s="17">
        <v>5.9405940594059363E-3</v>
      </c>
      <c r="H770" s="17">
        <v>3.8999999999999972E-5</v>
      </c>
    </row>
    <row r="771" spans="4:8" x14ac:dyDescent="0.35">
      <c r="D771" s="1">
        <v>44294</v>
      </c>
      <c r="E771" t="s">
        <v>88</v>
      </c>
      <c r="F771" s="17">
        <v>9.103E-3</v>
      </c>
      <c r="G771" s="17">
        <v>-5.4896794027226579E-4</v>
      </c>
      <c r="H771" s="17">
        <v>-4.9999999999997963E-6</v>
      </c>
    </row>
    <row r="772" spans="4:8" x14ac:dyDescent="0.35">
      <c r="D772" s="1">
        <v>44294</v>
      </c>
      <c r="E772" t="s">
        <v>98</v>
      </c>
      <c r="F772" s="17">
        <v>0.84219999999999995</v>
      </c>
      <c r="G772" s="17">
        <v>4.7496912700590128E-5</v>
      </c>
      <c r="H772" s="17">
        <v>3.9999999999928981E-5</v>
      </c>
    </row>
    <row r="773" spans="4:8" x14ac:dyDescent="0.35">
      <c r="D773" s="1">
        <v>44294</v>
      </c>
      <c r="E773" t="s">
        <v>96</v>
      </c>
      <c r="F773" s="17">
        <v>0.72760000000000002</v>
      </c>
      <c r="G773" s="17">
        <v>6.3623789764869279E-3</v>
      </c>
      <c r="H773" s="17">
        <v>4.6000000000000485E-3</v>
      </c>
    </row>
    <row r="774" spans="4:8" x14ac:dyDescent="0.35">
      <c r="D774" s="1">
        <v>44294</v>
      </c>
      <c r="E774" t="s">
        <v>100</v>
      </c>
      <c r="F774" s="17">
        <v>109.851997</v>
      </c>
      <c r="G774" s="17">
        <v>5.3735666697657608E-4</v>
      </c>
      <c r="H774" s="17">
        <v>5.8998000000002548E-2</v>
      </c>
    </row>
    <row r="775" spans="4:8" x14ac:dyDescent="0.35">
      <c r="D775" s="1">
        <v>44293</v>
      </c>
      <c r="E775" t="s">
        <v>78</v>
      </c>
      <c r="F775" s="17">
        <v>0.85870000000000002</v>
      </c>
      <c r="G775" s="17">
        <v>1.1056033721491575E-2</v>
      </c>
      <c r="H775" s="17">
        <v>9.3900000000000095E-3</v>
      </c>
    </row>
    <row r="776" spans="4:8" x14ac:dyDescent="0.35">
      <c r="D776" s="1">
        <v>44293</v>
      </c>
      <c r="E776" t="s">
        <v>82</v>
      </c>
      <c r="F776" s="17">
        <v>130.365005</v>
      </c>
      <c r="G776" s="17">
        <v>1.1749991778791436E-3</v>
      </c>
      <c r="H776" s="17">
        <v>0.15299899999999411</v>
      </c>
    </row>
    <row r="777" spans="4:8" x14ac:dyDescent="0.35">
      <c r="D777" s="1">
        <v>44293</v>
      </c>
      <c r="E777" t="s">
        <v>80</v>
      </c>
      <c r="F777" s="17">
        <v>1.1874229999999999</v>
      </c>
      <c r="G777" s="17">
        <v>4.6789345566813686E-3</v>
      </c>
      <c r="H777" s="17">
        <v>5.5299999999998128E-3</v>
      </c>
    </row>
    <row r="778" spans="4:8" x14ac:dyDescent="0.35">
      <c r="D778" s="1">
        <v>44293</v>
      </c>
      <c r="E778" t="s">
        <v>90</v>
      </c>
      <c r="F778" s="17">
        <v>1.1641999999999999</v>
      </c>
      <c r="G778" s="17">
        <v>-1.0875106202209129E-2</v>
      </c>
      <c r="H778" s="17">
        <v>-1.2800000000000145E-2</v>
      </c>
    </row>
    <row r="779" spans="4:8" x14ac:dyDescent="0.35">
      <c r="D779" s="1">
        <v>44293</v>
      </c>
      <c r="E779" t="s">
        <v>94</v>
      </c>
      <c r="F779" s="17">
        <v>151.81500199999999</v>
      </c>
      <c r="G779" s="17">
        <v>-9.6416471048362505E-3</v>
      </c>
      <c r="H779" s="17">
        <v>-1.4779970000000162</v>
      </c>
    </row>
    <row r="780" spans="4:8" x14ac:dyDescent="0.35">
      <c r="D780" s="1">
        <v>44293</v>
      </c>
      <c r="E780" t="s">
        <v>92</v>
      </c>
      <c r="F780" s="17">
        <v>1.3831260000000001</v>
      </c>
      <c r="G780" s="17">
        <v>-5.9472431024557492E-3</v>
      </c>
      <c r="H780" s="17">
        <v>-8.2750000000000323E-3</v>
      </c>
    </row>
    <row r="781" spans="4:8" x14ac:dyDescent="0.35">
      <c r="D781" s="1">
        <v>44293</v>
      </c>
      <c r="E781" t="s">
        <v>86</v>
      </c>
      <c r="F781" s="17">
        <v>7.6689999999999996E-3</v>
      </c>
      <c r="G781" s="17">
        <v>-9.1193329859302528E-4</v>
      </c>
      <c r="H781" s="17">
        <v>-7.0000000000000617E-6</v>
      </c>
    </row>
    <row r="782" spans="4:8" x14ac:dyDescent="0.35">
      <c r="D782" s="1">
        <v>44293</v>
      </c>
      <c r="E782" t="s">
        <v>84</v>
      </c>
      <c r="F782" s="17">
        <v>6.5649999999999997E-3</v>
      </c>
      <c r="G782" s="17">
        <v>9.3788437884377955E-3</v>
      </c>
      <c r="H782" s="17">
        <v>6.0999999999999423E-5</v>
      </c>
    </row>
    <row r="783" spans="4:8" x14ac:dyDescent="0.35">
      <c r="D783" s="1">
        <v>44293</v>
      </c>
      <c r="E783" t="s">
        <v>88</v>
      </c>
      <c r="F783" s="17">
        <v>9.1079999999999998E-3</v>
      </c>
      <c r="G783" s="17">
        <v>3.6363636363636411E-3</v>
      </c>
      <c r="H783" s="17">
        <v>3.3000000000000043E-5</v>
      </c>
    </row>
    <row r="784" spans="4:8" x14ac:dyDescent="0.35">
      <c r="D784" s="1">
        <v>44293</v>
      </c>
      <c r="E784" t="s">
        <v>98</v>
      </c>
      <c r="F784" s="17">
        <v>0.84216000000000002</v>
      </c>
      <c r="G784" s="17">
        <v>-4.656659969270705E-3</v>
      </c>
      <c r="H784" s="17">
        <v>-3.9399999999999435E-3</v>
      </c>
    </row>
    <row r="785" spans="4:8" x14ac:dyDescent="0.35">
      <c r="D785" s="1">
        <v>44293</v>
      </c>
      <c r="E785" t="s">
        <v>96</v>
      </c>
      <c r="F785" s="17">
        <v>0.72299999999999998</v>
      </c>
      <c r="G785" s="17">
        <v>5.9830249060803817E-3</v>
      </c>
      <c r="H785" s="17">
        <v>4.2999999999999705E-3</v>
      </c>
    </row>
    <row r="786" spans="4:8" x14ac:dyDescent="0.35">
      <c r="D786" s="1">
        <v>44293</v>
      </c>
      <c r="E786" t="s">
        <v>100</v>
      </c>
      <c r="F786" s="17">
        <v>109.79299899999999</v>
      </c>
      <c r="G786" s="17">
        <v>-3.6300127627888149E-3</v>
      </c>
      <c r="H786" s="17">
        <v>-0.40000200000000063</v>
      </c>
    </row>
    <row r="787" spans="4:8" x14ac:dyDescent="0.35">
      <c r="D787" s="1">
        <v>44292</v>
      </c>
      <c r="E787" t="s">
        <v>78</v>
      </c>
      <c r="F787" s="17">
        <v>0.84931000000000001</v>
      </c>
      <c r="G787" s="17">
        <v>-1.6339485129893056E-3</v>
      </c>
      <c r="H787" s="17">
        <v>-1.3900000000000023E-3</v>
      </c>
    </row>
    <row r="788" spans="4:8" x14ac:dyDescent="0.35">
      <c r="D788" s="1">
        <v>44292</v>
      </c>
      <c r="E788" t="s">
        <v>82</v>
      </c>
      <c r="F788" s="17">
        <v>130.212006</v>
      </c>
      <c r="G788" s="17">
        <v>1.5352122667592472E-5</v>
      </c>
      <c r="H788" s="17">
        <v>1.9990000000120745E-3</v>
      </c>
    </row>
    <row r="789" spans="4:8" x14ac:dyDescent="0.35">
      <c r="D789" s="1">
        <v>44292</v>
      </c>
      <c r="E789" t="s">
        <v>80</v>
      </c>
      <c r="F789" s="17">
        <v>1.1818930000000001</v>
      </c>
      <c r="G789" s="17">
        <v>4.3133299399992359E-3</v>
      </c>
      <c r="H789" s="17">
        <v>5.0760000000000804E-3</v>
      </c>
    </row>
    <row r="790" spans="4:8" x14ac:dyDescent="0.35">
      <c r="D790" s="1">
        <v>44292</v>
      </c>
      <c r="E790" t="s">
        <v>90</v>
      </c>
      <c r="F790" s="17">
        <v>1.177</v>
      </c>
      <c r="G790" s="17">
        <v>1.5827901356433895E-3</v>
      </c>
      <c r="H790" s="17">
        <v>1.8599999999999728E-3</v>
      </c>
    </row>
    <row r="791" spans="4:8" x14ac:dyDescent="0.35">
      <c r="D791" s="1">
        <v>44292</v>
      </c>
      <c r="E791" t="s">
        <v>94</v>
      </c>
      <c r="F791" s="17">
        <v>153.29299900000001</v>
      </c>
      <c r="G791" s="17">
        <v>1.5484463203010485E-3</v>
      </c>
      <c r="H791" s="17">
        <v>0.2369989999999973</v>
      </c>
    </row>
    <row r="792" spans="4:8" x14ac:dyDescent="0.35">
      <c r="D792" s="1">
        <v>44292</v>
      </c>
      <c r="E792" t="s">
        <v>92</v>
      </c>
      <c r="F792" s="17">
        <v>1.3914010000000001</v>
      </c>
      <c r="G792" s="17">
        <v>5.9828244136832303E-3</v>
      </c>
      <c r="H792" s="17">
        <v>8.2750000000000323E-3</v>
      </c>
    </row>
    <row r="793" spans="4:8" x14ac:dyDescent="0.35">
      <c r="D793" s="1">
        <v>44292</v>
      </c>
      <c r="E793" t="s">
        <v>86</v>
      </c>
      <c r="F793" s="17">
        <v>7.6759999999999997E-3</v>
      </c>
      <c r="G793" s="17">
        <v>2.6062027625741439E-4</v>
      </c>
      <c r="H793" s="17">
        <v>1.9999999999993981E-6</v>
      </c>
    </row>
    <row r="794" spans="4:8" x14ac:dyDescent="0.35">
      <c r="D794" s="1">
        <v>44292</v>
      </c>
      <c r="E794" t="s">
        <v>84</v>
      </c>
      <c r="F794" s="17">
        <v>6.5040000000000002E-3</v>
      </c>
      <c r="G794" s="17">
        <v>-1.3818516812527961E-3</v>
      </c>
      <c r="H794" s="17">
        <v>-8.9999999999994598E-6</v>
      </c>
    </row>
    <row r="795" spans="4:8" x14ac:dyDescent="0.35">
      <c r="D795" s="1">
        <v>44292</v>
      </c>
      <c r="E795" t="s">
        <v>88</v>
      </c>
      <c r="F795" s="17">
        <v>9.0749999999999997E-3</v>
      </c>
      <c r="G795" s="17">
        <v>4.4272274488101945E-3</v>
      </c>
      <c r="H795" s="17">
        <v>4.0000000000000105E-5</v>
      </c>
    </row>
    <row r="796" spans="4:8" x14ac:dyDescent="0.35">
      <c r="D796" s="1">
        <v>44292</v>
      </c>
      <c r="E796" t="s">
        <v>98</v>
      </c>
      <c r="F796" s="17">
        <v>0.84609999999999996</v>
      </c>
      <c r="G796" s="17">
        <v>-4.2953809944101702E-3</v>
      </c>
      <c r="H796" s="17">
        <v>-3.6500000000000421E-3</v>
      </c>
    </row>
    <row r="797" spans="4:8" x14ac:dyDescent="0.35">
      <c r="D797" s="1">
        <v>44292</v>
      </c>
      <c r="E797" t="s">
        <v>96</v>
      </c>
      <c r="F797" s="17">
        <v>0.71870000000000001</v>
      </c>
      <c r="G797" s="17">
        <v>-5.9474412171507205E-3</v>
      </c>
      <c r="H797" s="17">
        <v>-4.2999999999999705E-3</v>
      </c>
    </row>
    <row r="798" spans="4:8" x14ac:dyDescent="0.35">
      <c r="D798" s="1">
        <v>44292</v>
      </c>
      <c r="E798" t="s">
        <v>100</v>
      </c>
      <c r="F798" s="17">
        <v>110.193001</v>
      </c>
      <c r="G798" s="17">
        <v>-4.3730946018939541E-3</v>
      </c>
      <c r="H798" s="17">
        <v>-0.48400100000000634</v>
      </c>
    </row>
    <row r="799" spans="4:8" x14ac:dyDescent="0.35">
      <c r="D799" s="1">
        <v>44291</v>
      </c>
      <c r="E799" t="s">
        <v>78</v>
      </c>
      <c r="F799" s="17">
        <v>0.85070000000000001</v>
      </c>
      <c r="G799" s="17">
        <v>-5.8740601503752933E-4</v>
      </c>
      <c r="H799" s="17">
        <v>-4.9999999999994493E-4</v>
      </c>
    </row>
    <row r="800" spans="4:8" x14ac:dyDescent="0.35">
      <c r="D800" s="1">
        <v>44291</v>
      </c>
      <c r="E800" t="s">
        <v>82</v>
      </c>
      <c r="F800" s="17">
        <v>130.21000699999999</v>
      </c>
      <c r="G800" s="17">
        <v>-4.6055882519209756E-4</v>
      </c>
      <c r="H800" s="17">
        <v>-5.9997000000009848E-2</v>
      </c>
    </row>
    <row r="801" spans="4:8" x14ac:dyDescent="0.35">
      <c r="D801" s="1">
        <v>44291</v>
      </c>
      <c r="E801" t="s">
        <v>80</v>
      </c>
      <c r="F801" s="17">
        <v>1.176817</v>
      </c>
      <c r="G801" s="17">
        <v>-1.0000042445001051E-3</v>
      </c>
      <c r="H801" s="17">
        <v>-1.1779999999999013E-3</v>
      </c>
    </row>
    <row r="802" spans="4:8" x14ac:dyDescent="0.35">
      <c r="D802" s="1">
        <v>44291</v>
      </c>
      <c r="E802" t="s">
        <v>90</v>
      </c>
      <c r="F802" s="17">
        <v>1.1751400000000001</v>
      </c>
      <c r="G802" s="17">
        <v>7.153197649665111E-4</v>
      </c>
      <c r="H802" s="17">
        <v>8.4000000000017394E-4</v>
      </c>
    </row>
    <row r="803" spans="4:8" x14ac:dyDescent="0.35">
      <c r="D803" s="1">
        <v>44291</v>
      </c>
      <c r="E803" t="s">
        <v>94</v>
      </c>
      <c r="F803" s="17">
        <v>153.05600000000001</v>
      </c>
      <c r="G803" s="17">
        <v>3.3987347180310849E-4</v>
      </c>
      <c r="H803" s="17">
        <v>5.2002000000015869E-2</v>
      </c>
    </row>
    <row r="804" spans="4:8" x14ac:dyDescent="0.35">
      <c r="D804" s="1">
        <v>44291</v>
      </c>
      <c r="E804" t="s">
        <v>92</v>
      </c>
      <c r="F804" s="17">
        <v>1.3831260000000001</v>
      </c>
      <c r="G804" s="17">
        <v>-2.7683231551079335E-4</v>
      </c>
      <c r="H804" s="17">
        <v>-3.8300000000002221E-4</v>
      </c>
    </row>
    <row r="805" spans="4:8" x14ac:dyDescent="0.35">
      <c r="D805" s="1">
        <v>44291</v>
      </c>
      <c r="E805" t="s">
        <v>86</v>
      </c>
      <c r="F805" s="17">
        <v>7.6740000000000003E-3</v>
      </c>
      <c r="G805" s="17">
        <v>2.6068821689263105E-4</v>
      </c>
      <c r="H805" s="17">
        <v>2.0000000000002655E-6</v>
      </c>
    </row>
    <row r="806" spans="4:8" x14ac:dyDescent="0.35">
      <c r="D806" s="1">
        <v>44291</v>
      </c>
      <c r="E806" t="s">
        <v>84</v>
      </c>
      <c r="F806" s="17">
        <v>6.5129999999999997E-3</v>
      </c>
      <c r="G806" s="17">
        <v>-3.0698388334616508E-4</v>
      </c>
      <c r="H806" s="17">
        <v>-2.0000000000002655E-6</v>
      </c>
    </row>
    <row r="807" spans="4:8" x14ac:dyDescent="0.35">
      <c r="D807" s="1">
        <v>44291</v>
      </c>
      <c r="E807" t="s">
        <v>88</v>
      </c>
      <c r="F807" s="17">
        <v>9.0349999999999996E-3</v>
      </c>
      <c r="G807" s="17">
        <v>-6.6364340227859705E-4</v>
      </c>
      <c r="H807" s="17">
        <v>-6.0000000000007964E-6</v>
      </c>
    </row>
    <row r="808" spans="4:8" x14ac:dyDescent="0.35">
      <c r="D808" s="1">
        <v>44291</v>
      </c>
      <c r="E808" t="s">
        <v>98</v>
      </c>
      <c r="F808" s="17">
        <v>0.84975000000000001</v>
      </c>
      <c r="G808" s="17">
        <v>1.0012957945576835E-3</v>
      </c>
      <c r="H808" s="17">
        <v>8.5000000000001741E-4</v>
      </c>
    </row>
    <row r="809" spans="4:8" x14ac:dyDescent="0.35">
      <c r="D809" s="1">
        <v>44291</v>
      </c>
      <c r="E809" t="s">
        <v>96</v>
      </c>
      <c r="F809" s="17">
        <v>0.72299999999999998</v>
      </c>
      <c r="G809" s="17">
        <v>2.7670171555060593E-4</v>
      </c>
      <c r="H809" s="17">
        <v>1.9999999999997797E-4</v>
      </c>
    </row>
    <row r="810" spans="4:8" x14ac:dyDescent="0.35">
      <c r="D810" s="1">
        <v>44291</v>
      </c>
      <c r="E810" t="s">
        <v>100</v>
      </c>
      <c r="F810" s="17">
        <v>110.677002</v>
      </c>
      <c r="G810" s="17">
        <v>5.7862096298464511E-4</v>
      </c>
      <c r="H810" s="17">
        <v>6.4002999999999588E-2</v>
      </c>
    </row>
    <row r="811" spans="4:8" x14ac:dyDescent="0.35">
      <c r="D811" s="1">
        <v>44288</v>
      </c>
      <c r="E811" t="s">
        <v>78</v>
      </c>
      <c r="F811" s="17">
        <v>0.85119999999999996</v>
      </c>
      <c r="G811" s="17">
        <v>6.4656439193550746E-4</v>
      </c>
      <c r="H811" s="17">
        <v>5.4999999999993943E-4</v>
      </c>
    </row>
    <row r="812" spans="4:8" x14ac:dyDescent="0.35">
      <c r="D812" s="1">
        <v>44288</v>
      </c>
      <c r="E812" t="s">
        <v>82</v>
      </c>
      <c r="F812" s="17">
        <v>130.270004</v>
      </c>
      <c r="G812" s="17">
        <v>3.0722947683116809E-3</v>
      </c>
      <c r="H812" s="17">
        <v>0.39900199999999586</v>
      </c>
    </row>
    <row r="813" spans="4:8" x14ac:dyDescent="0.35">
      <c r="D813" s="1">
        <v>44288</v>
      </c>
      <c r="E813" t="s">
        <v>80</v>
      </c>
      <c r="F813" s="17">
        <v>1.1779949999999999</v>
      </c>
      <c r="G813" s="17">
        <v>4.3584910003811169E-3</v>
      </c>
      <c r="H813" s="17">
        <v>5.1120000000000054E-3</v>
      </c>
    </row>
    <row r="814" spans="4:8" x14ac:dyDescent="0.35">
      <c r="D814" s="1">
        <v>44288</v>
      </c>
      <c r="E814" t="s">
        <v>90</v>
      </c>
      <c r="F814" s="17">
        <v>1.1742999999999999</v>
      </c>
      <c r="G814" s="17">
        <v>-7.6582709326082621E-4</v>
      </c>
      <c r="H814" s="17">
        <v>-9.0000000000012292E-4</v>
      </c>
    </row>
    <row r="815" spans="4:8" x14ac:dyDescent="0.35">
      <c r="D815" s="1">
        <v>44288</v>
      </c>
      <c r="E815" t="s">
        <v>94</v>
      </c>
      <c r="F815" s="17">
        <v>153.003998</v>
      </c>
      <c r="G815" s="17">
        <v>2.3059312432297638E-3</v>
      </c>
      <c r="H815" s="17">
        <v>0.35200499999999124</v>
      </c>
    </row>
    <row r="816" spans="4:8" x14ac:dyDescent="0.35">
      <c r="D816" s="1">
        <v>44288</v>
      </c>
      <c r="E816" t="s">
        <v>92</v>
      </c>
      <c r="F816" s="17">
        <v>1.3835090000000001</v>
      </c>
      <c r="G816" s="17">
        <v>3.5419323297255331E-3</v>
      </c>
      <c r="H816" s="17">
        <v>4.8830000000001927E-3</v>
      </c>
    </row>
    <row r="817" spans="4:8" x14ac:dyDescent="0.35">
      <c r="D817" s="1">
        <v>44288</v>
      </c>
      <c r="E817" t="s">
        <v>86</v>
      </c>
      <c r="F817" s="17">
        <v>7.672E-3</v>
      </c>
      <c r="G817" s="17">
        <v>-3.1185031185030818E-3</v>
      </c>
      <c r="H817" s="17">
        <v>-2.3999999999999716E-5</v>
      </c>
    </row>
    <row r="818" spans="4:8" x14ac:dyDescent="0.35">
      <c r="D818" s="1">
        <v>44288</v>
      </c>
      <c r="E818" t="s">
        <v>84</v>
      </c>
      <c r="F818" s="17">
        <v>6.515E-3</v>
      </c>
      <c r="G818" s="17">
        <v>-2.2970903522205599E-3</v>
      </c>
      <c r="H818" s="17">
        <v>-1.5000000000000256E-5</v>
      </c>
    </row>
    <row r="819" spans="4:8" x14ac:dyDescent="0.35">
      <c r="D819" s="1">
        <v>44288</v>
      </c>
      <c r="E819" t="s">
        <v>88</v>
      </c>
      <c r="F819" s="17">
        <v>9.0410000000000004E-3</v>
      </c>
      <c r="G819" s="17">
        <v>1.3290508361944687E-3</v>
      </c>
      <c r="H819" s="17">
        <v>1.1999999999999858E-5</v>
      </c>
    </row>
    <row r="820" spans="4:8" x14ac:dyDescent="0.35">
      <c r="D820" s="1">
        <v>44288</v>
      </c>
      <c r="E820" t="s">
        <v>98</v>
      </c>
      <c r="F820" s="17">
        <v>0.84889999999999999</v>
      </c>
      <c r="G820" s="17">
        <v>-4.3396669012432986E-3</v>
      </c>
      <c r="H820" s="17">
        <v>-3.7000000000000366E-3</v>
      </c>
    </row>
    <row r="821" spans="4:8" x14ac:dyDescent="0.35">
      <c r="D821" s="1">
        <v>44288</v>
      </c>
      <c r="E821" t="s">
        <v>96</v>
      </c>
      <c r="F821" s="17">
        <v>0.7228</v>
      </c>
      <c r="G821" s="17">
        <v>-3.5292820116907559E-3</v>
      </c>
      <c r="H821" s="17">
        <v>-2.5600000000000067E-3</v>
      </c>
    </row>
    <row r="822" spans="4:8" x14ac:dyDescent="0.35">
      <c r="D822" s="1">
        <v>44288</v>
      </c>
      <c r="E822" t="s">
        <v>100</v>
      </c>
      <c r="F822" s="17">
        <v>110.612999</v>
      </c>
      <c r="G822" s="17">
        <v>-1.2370293453724417E-3</v>
      </c>
      <c r="H822" s="17">
        <v>-0.13700099999999793</v>
      </c>
    </row>
    <row r="823" spans="4:8" x14ac:dyDescent="0.35">
      <c r="D823" s="1">
        <v>44287</v>
      </c>
      <c r="E823" t="s">
        <v>78</v>
      </c>
      <c r="F823" s="17">
        <v>0.85065000000000002</v>
      </c>
      <c r="G823" s="17">
        <v>-2.509410288582219E-3</v>
      </c>
      <c r="H823" s="17">
        <v>-2.1400000000000308E-3</v>
      </c>
    </row>
    <row r="824" spans="4:8" x14ac:dyDescent="0.35">
      <c r="D824" s="1">
        <v>44287</v>
      </c>
      <c r="E824" t="s">
        <v>82</v>
      </c>
      <c r="F824" s="17">
        <v>129.871002</v>
      </c>
      <c r="G824" s="17">
        <v>4.3384425696147404E-3</v>
      </c>
      <c r="H824" s="17">
        <v>0.56100399999999695</v>
      </c>
    </row>
    <row r="825" spans="4:8" x14ac:dyDescent="0.35">
      <c r="D825" s="1">
        <v>44287</v>
      </c>
      <c r="E825" t="s">
        <v>80</v>
      </c>
      <c r="F825" s="17">
        <v>1.1728829999999999</v>
      </c>
      <c r="G825" s="17">
        <v>4.461087038109703E-4</v>
      </c>
      <c r="H825" s="17">
        <v>5.2299999999982916E-4</v>
      </c>
    </row>
    <row r="826" spans="4:8" x14ac:dyDescent="0.35">
      <c r="D826" s="1">
        <v>44287</v>
      </c>
      <c r="E826" t="s">
        <v>90</v>
      </c>
      <c r="F826" s="17">
        <v>1.1752</v>
      </c>
      <c r="G826" s="17">
        <v>2.3626143991538422E-3</v>
      </c>
      <c r="H826" s="17">
        <v>2.7699999999999392E-3</v>
      </c>
    </row>
    <row r="827" spans="4:8" x14ac:dyDescent="0.35">
      <c r="D827" s="1">
        <v>44287</v>
      </c>
      <c r="E827" t="s">
        <v>94</v>
      </c>
      <c r="F827" s="17">
        <v>152.651993</v>
      </c>
      <c r="G827" s="17">
        <v>7.0455523010344188E-3</v>
      </c>
      <c r="H827" s="17">
        <v>1.0679930000000013</v>
      </c>
    </row>
    <row r="828" spans="4:8" x14ac:dyDescent="0.35">
      <c r="D828" s="1">
        <v>44287</v>
      </c>
      <c r="E828" t="s">
        <v>92</v>
      </c>
      <c r="F828" s="17">
        <v>1.3786259999999999</v>
      </c>
      <c r="G828" s="17">
        <v>2.8814292936823744E-3</v>
      </c>
      <c r="H828" s="17">
        <v>3.9609999999998813E-3</v>
      </c>
    </row>
    <row r="829" spans="4:8" x14ac:dyDescent="0.35">
      <c r="D829" s="1">
        <v>44287</v>
      </c>
      <c r="E829" t="s">
        <v>86</v>
      </c>
      <c r="F829" s="17">
        <v>7.6959999999999997E-3</v>
      </c>
      <c r="G829" s="17">
        <v>-4.1407867494823907E-3</v>
      </c>
      <c r="H829" s="17">
        <v>-3.199999999999991E-5</v>
      </c>
    </row>
    <row r="830" spans="4:8" x14ac:dyDescent="0.35">
      <c r="D830" s="1">
        <v>44287</v>
      </c>
      <c r="E830" t="s">
        <v>84</v>
      </c>
      <c r="F830" s="17">
        <v>6.5300000000000002E-3</v>
      </c>
      <c r="G830" s="17">
        <v>-6.6930331609369896E-3</v>
      </c>
      <c r="H830" s="17">
        <v>-4.3999999999999768E-5</v>
      </c>
    </row>
    <row r="831" spans="4:8" x14ac:dyDescent="0.35">
      <c r="D831" s="1">
        <v>44287</v>
      </c>
      <c r="E831" t="s">
        <v>88</v>
      </c>
      <c r="F831" s="17">
        <v>9.0290000000000006E-3</v>
      </c>
      <c r="G831" s="17">
        <v>-4.0811824398851579E-3</v>
      </c>
      <c r="H831" s="17">
        <v>-3.6999999999998839E-5</v>
      </c>
    </row>
    <row r="832" spans="4:8" x14ac:dyDescent="0.35">
      <c r="D832" s="1">
        <v>44287</v>
      </c>
      <c r="E832" t="s">
        <v>98</v>
      </c>
      <c r="F832" s="17">
        <v>0.85260000000000002</v>
      </c>
      <c r="G832" s="17">
        <v>-4.4549696358640997E-4</v>
      </c>
      <c r="H832" s="17">
        <v>-3.7999999999993594E-4</v>
      </c>
    </row>
    <row r="833" spans="4:8" x14ac:dyDescent="0.35">
      <c r="D833" s="1">
        <v>44287</v>
      </c>
      <c r="E833" t="s">
        <v>96</v>
      </c>
      <c r="F833" s="17">
        <v>0.72536</v>
      </c>
      <c r="G833" s="17">
        <v>-2.8730496941371036E-3</v>
      </c>
      <c r="H833" s="17">
        <v>-2.0900000000000363E-3</v>
      </c>
    </row>
    <row r="834" spans="4:8" x14ac:dyDescent="0.35">
      <c r="D834" s="1">
        <v>44287</v>
      </c>
      <c r="E834" t="s">
        <v>100</v>
      </c>
      <c r="F834" s="17">
        <v>110.75</v>
      </c>
      <c r="G834" s="17">
        <v>4.0342686188295463E-3</v>
      </c>
      <c r="H834" s="17">
        <v>0.44499999999999318</v>
      </c>
    </row>
    <row r="835" spans="4:8" x14ac:dyDescent="0.35">
      <c r="D835" s="1">
        <v>44286</v>
      </c>
      <c r="E835" t="s">
        <v>78</v>
      </c>
      <c r="F835" s="17">
        <v>0.85279000000000005</v>
      </c>
      <c r="G835" s="17">
        <v>-1.8142659830979941E-3</v>
      </c>
      <c r="H835" s="17">
        <v>-1.5499999999999403E-3</v>
      </c>
    </row>
    <row r="836" spans="4:8" x14ac:dyDescent="0.35">
      <c r="D836" s="1">
        <v>44286</v>
      </c>
      <c r="E836" t="s">
        <v>82</v>
      </c>
      <c r="F836" s="17">
        <v>129.30999800000001</v>
      </c>
      <c r="G836" s="17">
        <v>3.868404915225611E-4</v>
      </c>
      <c r="H836" s="17">
        <v>5.0003000000003794E-2</v>
      </c>
    </row>
    <row r="837" spans="4:8" x14ac:dyDescent="0.35">
      <c r="D837" s="1">
        <v>44286</v>
      </c>
      <c r="E837" t="s">
        <v>80</v>
      </c>
      <c r="F837" s="17">
        <v>1.1723600000000001</v>
      </c>
      <c r="G837" s="17">
        <v>-4.0276917613695715E-3</v>
      </c>
      <c r="H837" s="17">
        <v>-4.7409999999998842E-3</v>
      </c>
    </row>
    <row r="838" spans="4:8" x14ac:dyDescent="0.35">
      <c r="D838" s="1">
        <v>44286</v>
      </c>
      <c r="E838" t="s">
        <v>90</v>
      </c>
      <c r="F838" s="17">
        <v>1.1724300000000001</v>
      </c>
      <c r="G838" s="17">
        <v>1.8114858456307491E-3</v>
      </c>
      <c r="H838" s="17">
        <v>2.1200000000001218E-3</v>
      </c>
    </row>
    <row r="839" spans="4:8" x14ac:dyDescent="0.35">
      <c r="D839" s="1">
        <v>44286</v>
      </c>
      <c r="E839" t="s">
        <v>94</v>
      </c>
      <c r="F839" s="17">
        <v>151.584</v>
      </c>
      <c r="G839" s="17">
        <v>1.9601095821160136E-3</v>
      </c>
      <c r="H839" s="17">
        <v>0.29653999999999314</v>
      </c>
    </row>
    <row r="840" spans="4:8" x14ac:dyDescent="0.35">
      <c r="D840" s="1">
        <v>44286</v>
      </c>
      <c r="E840" t="s">
        <v>92</v>
      </c>
      <c r="F840" s="17">
        <v>1.374665</v>
      </c>
      <c r="G840" s="17">
        <v>-2.0616985056315248E-3</v>
      </c>
      <c r="H840" s="17">
        <v>-2.8399999999999537E-3</v>
      </c>
    </row>
    <row r="841" spans="4:8" x14ac:dyDescent="0.35">
      <c r="D841" s="1">
        <v>44286</v>
      </c>
      <c r="E841" t="s">
        <v>86</v>
      </c>
      <c r="F841" s="17">
        <v>7.7279999999999996E-3</v>
      </c>
      <c r="G841" s="17">
        <v>-5.1733057423700602E-4</v>
      </c>
      <c r="H841" s="17">
        <v>-4.0000000000005309E-6</v>
      </c>
    </row>
    <row r="842" spans="4:8" x14ac:dyDescent="0.35">
      <c r="D842" s="1">
        <v>44286</v>
      </c>
      <c r="E842" t="s">
        <v>84</v>
      </c>
      <c r="F842" s="17">
        <v>6.574E-3</v>
      </c>
      <c r="G842" s="17">
        <v>-2.4279210925645506E-3</v>
      </c>
      <c r="H842" s="17">
        <v>-1.6000000000000389E-5</v>
      </c>
    </row>
    <row r="843" spans="4:8" x14ac:dyDescent="0.35">
      <c r="D843" s="1">
        <v>44286</v>
      </c>
      <c r="E843" t="s">
        <v>88</v>
      </c>
      <c r="F843" s="17">
        <v>9.0659999999999994E-3</v>
      </c>
      <c r="G843" s="17">
        <v>-4.1739894551845172E-3</v>
      </c>
      <c r="H843" s="17">
        <v>-3.7999999999999839E-5</v>
      </c>
    </row>
    <row r="844" spans="4:8" x14ac:dyDescent="0.35">
      <c r="D844" s="1">
        <v>44286</v>
      </c>
      <c r="E844" t="s">
        <v>98</v>
      </c>
      <c r="F844" s="17">
        <v>0.85297999999999996</v>
      </c>
      <c r="G844" s="17">
        <v>4.0433408471593213E-3</v>
      </c>
      <c r="H844" s="17">
        <v>3.4349999999999659E-3</v>
      </c>
    </row>
    <row r="845" spans="4:8" x14ac:dyDescent="0.35">
      <c r="D845" s="1">
        <v>44286</v>
      </c>
      <c r="E845" t="s">
        <v>96</v>
      </c>
      <c r="F845" s="17">
        <v>0.72745000000000004</v>
      </c>
      <c r="G845" s="17">
        <v>2.0662580067498547E-3</v>
      </c>
      <c r="H845" s="17">
        <v>1.5000000000000568E-3</v>
      </c>
    </row>
    <row r="846" spans="4:8" x14ac:dyDescent="0.35">
      <c r="D846" s="1">
        <v>44286</v>
      </c>
      <c r="E846" t="s">
        <v>100</v>
      </c>
      <c r="F846" s="17">
        <v>110.30500000000001</v>
      </c>
      <c r="G846" s="17">
        <v>4.2700116926146026E-3</v>
      </c>
      <c r="H846" s="17">
        <v>0.46900100000000577</v>
      </c>
    </row>
    <row r="847" spans="4:8" x14ac:dyDescent="0.35">
      <c r="D847" s="1">
        <v>44285</v>
      </c>
      <c r="E847" t="s">
        <v>78</v>
      </c>
      <c r="F847" s="17">
        <v>0.85433999999999999</v>
      </c>
      <c r="G847" s="17">
        <v>-4.2120042120045276E-4</v>
      </c>
      <c r="H847" s="17">
        <v>-3.6000000000002697E-4</v>
      </c>
    </row>
    <row r="848" spans="4:8" x14ac:dyDescent="0.35">
      <c r="D848" s="1">
        <v>44285</v>
      </c>
      <c r="E848" t="s">
        <v>82</v>
      </c>
      <c r="F848" s="17">
        <v>129.259995</v>
      </c>
      <c r="G848" s="17">
        <v>-1.1746051098520979E-3</v>
      </c>
      <c r="H848" s="17">
        <v>-0.15200799999999504</v>
      </c>
    </row>
    <row r="849" spans="4:8" x14ac:dyDescent="0.35">
      <c r="D849" s="1">
        <v>44285</v>
      </c>
      <c r="E849" t="s">
        <v>80</v>
      </c>
      <c r="F849" s="17">
        <v>1.177101</v>
      </c>
      <c r="G849" s="17">
        <v>-1.441296233457853E-3</v>
      </c>
      <c r="H849" s="17">
        <v>-1.6990000000001171E-3</v>
      </c>
    </row>
    <row r="850" spans="4:8" x14ac:dyDescent="0.35">
      <c r="D850" s="1">
        <v>44285</v>
      </c>
      <c r="E850" t="s">
        <v>90</v>
      </c>
      <c r="F850" s="17">
        <v>1.17031</v>
      </c>
      <c r="G850" s="17">
        <v>4.1886786001254844E-4</v>
      </c>
      <c r="H850" s="17">
        <v>4.8999999999987942E-4</v>
      </c>
    </row>
    <row r="851" spans="4:8" x14ac:dyDescent="0.35">
      <c r="D851" s="1">
        <v>44285</v>
      </c>
      <c r="E851" t="s">
        <v>94</v>
      </c>
      <c r="F851" s="17">
        <v>151.28746000000001</v>
      </c>
      <c r="G851" s="17">
        <v>-7.3009553396000202E-4</v>
      </c>
      <c r="H851" s="17">
        <v>-0.11053499999999872</v>
      </c>
    </row>
    <row r="852" spans="4:8" x14ac:dyDescent="0.35">
      <c r="D852" s="1">
        <v>44285</v>
      </c>
      <c r="E852" t="s">
        <v>92</v>
      </c>
      <c r="F852" s="17">
        <v>1.377505</v>
      </c>
      <c r="G852" s="17">
        <v>-1.1572756455110473E-3</v>
      </c>
      <c r="H852" s="17">
        <v>-1.5959999999999308E-3</v>
      </c>
    </row>
    <row r="853" spans="4:8" x14ac:dyDescent="0.35">
      <c r="D853" s="1">
        <v>44285</v>
      </c>
      <c r="E853" t="s">
        <v>86</v>
      </c>
      <c r="F853" s="17">
        <v>7.7320000000000002E-3</v>
      </c>
      <c r="G853" s="17">
        <v>5.1759834368536898E-4</v>
      </c>
      <c r="H853" s="17">
        <v>4.0000000000005309E-6</v>
      </c>
    </row>
    <row r="854" spans="4:8" x14ac:dyDescent="0.35">
      <c r="D854" s="1">
        <v>44285</v>
      </c>
      <c r="E854" t="s">
        <v>84</v>
      </c>
      <c r="F854" s="17">
        <v>6.5900000000000004E-3</v>
      </c>
      <c r="G854" s="17">
        <v>7.5930144267284195E-4</v>
      </c>
      <c r="H854" s="17">
        <v>5.0000000000006636E-6</v>
      </c>
    </row>
    <row r="855" spans="4:8" x14ac:dyDescent="0.35">
      <c r="D855" s="1">
        <v>44285</v>
      </c>
      <c r="E855" t="s">
        <v>88</v>
      </c>
      <c r="F855" s="17">
        <v>9.1039999999999992E-3</v>
      </c>
      <c r="G855" s="17">
        <v>-4.3917435221788877E-4</v>
      </c>
      <c r="H855" s="17">
        <v>-4.0000000000005309E-6</v>
      </c>
    </row>
    <row r="856" spans="4:8" x14ac:dyDescent="0.35">
      <c r="D856" s="1">
        <v>44285</v>
      </c>
      <c r="E856" t="s">
        <v>98</v>
      </c>
      <c r="F856" s="17">
        <v>0.84954499999999999</v>
      </c>
      <c r="G856" s="17">
        <v>1.4440305545077702E-3</v>
      </c>
      <c r="H856" s="17">
        <v>1.2250000000000316E-3</v>
      </c>
    </row>
    <row r="857" spans="4:8" x14ac:dyDescent="0.35">
      <c r="D857" s="1">
        <v>44285</v>
      </c>
      <c r="E857" t="s">
        <v>96</v>
      </c>
      <c r="F857" s="17">
        <v>0.72594999999999998</v>
      </c>
      <c r="G857" s="17">
        <v>1.1584449255974292E-3</v>
      </c>
      <c r="H857" s="17">
        <v>8.399999999999519E-4</v>
      </c>
    </row>
    <row r="858" spans="4:8" x14ac:dyDescent="0.35">
      <c r="D858" s="1">
        <v>44285</v>
      </c>
      <c r="E858" t="s">
        <v>100</v>
      </c>
      <c r="F858" s="17">
        <v>109.835999</v>
      </c>
      <c r="G858" s="17">
        <v>4.0986055323299935E-4</v>
      </c>
      <c r="H858" s="17">
        <v>4.499900000000423E-2</v>
      </c>
    </row>
    <row r="859" spans="4:8" x14ac:dyDescent="0.35">
      <c r="D859" s="1">
        <v>44284</v>
      </c>
      <c r="E859" t="s">
        <v>78</v>
      </c>
      <c r="F859" s="17">
        <v>0.85470000000000002</v>
      </c>
      <c r="G859" s="17">
        <v>-2.0899251596632282E-3</v>
      </c>
      <c r="H859" s="17">
        <v>-1.7899999999999583E-3</v>
      </c>
    </row>
    <row r="860" spans="4:8" x14ac:dyDescent="0.35">
      <c r="D860" s="1">
        <v>44284</v>
      </c>
      <c r="E860" t="s">
        <v>82</v>
      </c>
      <c r="F860" s="17">
        <v>129.412003</v>
      </c>
      <c r="G860" s="17">
        <v>6.5411640769781846E-3</v>
      </c>
      <c r="H860" s="17">
        <v>0.84100399999999809</v>
      </c>
    </row>
    <row r="861" spans="4:8" x14ac:dyDescent="0.35">
      <c r="D861" s="1">
        <v>44284</v>
      </c>
      <c r="E861" t="s">
        <v>80</v>
      </c>
      <c r="F861" s="17">
        <v>1.1788000000000001</v>
      </c>
      <c r="G861" s="17">
        <v>9.6632140631189886E-4</v>
      </c>
      <c r="H861" s="17">
        <v>1.1380000000000834E-3</v>
      </c>
    </row>
    <row r="862" spans="4:8" x14ac:dyDescent="0.35">
      <c r="D862" s="1">
        <v>44284</v>
      </c>
      <c r="E862" t="s">
        <v>90</v>
      </c>
      <c r="F862" s="17">
        <v>1.1698200000000001</v>
      </c>
      <c r="G862" s="17">
        <v>2.1674134105493436E-3</v>
      </c>
      <c r="H862" s="17">
        <v>2.5300000000001432E-3</v>
      </c>
    </row>
    <row r="863" spans="4:8" x14ac:dyDescent="0.35">
      <c r="D863" s="1">
        <v>44284</v>
      </c>
      <c r="E863" t="s">
        <v>94</v>
      </c>
      <c r="F863" s="17">
        <v>151.39799500000001</v>
      </c>
      <c r="G863" s="17">
        <v>8.714764706902885E-3</v>
      </c>
      <c r="H863" s="17">
        <v>1.3079989999999952</v>
      </c>
    </row>
    <row r="864" spans="4:8" x14ac:dyDescent="0.35">
      <c r="D864" s="1">
        <v>44284</v>
      </c>
      <c r="E864" t="s">
        <v>92</v>
      </c>
      <c r="F864" s="17">
        <v>1.3791009999999999</v>
      </c>
      <c r="G864" s="17">
        <v>3.0474699816932993E-3</v>
      </c>
      <c r="H864" s="17">
        <v>4.189999999999916E-3</v>
      </c>
    </row>
    <row r="865" spans="4:8" x14ac:dyDescent="0.35">
      <c r="D865" s="1">
        <v>44284</v>
      </c>
      <c r="E865" t="s">
        <v>86</v>
      </c>
      <c r="F865" s="17">
        <v>7.7279999999999996E-3</v>
      </c>
      <c r="G865" s="17">
        <v>-6.0450160771704396E-3</v>
      </c>
      <c r="H865" s="17">
        <v>-4.7000000000000167E-5</v>
      </c>
    </row>
    <row r="866" spans="4:8" x14ac:dyDescent="0.35">
      <c r="D866" s="1">
        <v>44284</v>
      </c>
      <c r="E866" t="s">
        <v>84</v>
      </c>
      <c r="F866" s="17">
        <v>6.5849999999999997E-3</v>
      </c>
      <c r="G866" s="17">
        <v>-8.5817524841916033E-3</v>
      </c>
      <c r="H866" s="17">
        <v>-5.7000000000000627E-5</v>
      </c>
    </row>
    <row r="867" spans="4:8" x14ac:dyDescent="0.35">
      <c r="D867" s="1">
        <v>44284</v>
      </c>
      <c r="E867" t="s">
        <v>88</v>
      </c>
      <c r="F867" s="17">
        <v>9.1079999999999998E-3</v>
      </c>
      <c r="G867" s="17">
        <v>-5.568293481821235E-3</v>
      </c>
      <c r="H867" s="17">
        <v>-5.1000000000000698E-5</v>
      </c>
    </row>
    <row r="868" spans="4:8" x14ac:dyDescent="0.35">
      <c r="D868" s="1">
        <v>44284</v>
      </c>
      <c r="E868" t="s">
        <v>98</v>
      </c>
      <c r="F868" s="17">
        <v>0.84831999999999996</v>
      </c>
      <c r="G868" s="17">
        <v>-9.6568292625484956E-4</v>
      </c>
      <c r="H868" s="17">
        <v>-8.2000000000004292E-4</v>
      </c>
    </row>
    <row r="869" spans="4:8" x14ac:dyDescent="0.35">
      <c r="D869" s="1">
        <v>44284</v>
      </c>
      <c r="E869" t="s">
        <v>96</v>
      </c>
      <c r="F869" s="17">
        <v>0.72511000000000003</v>
      </c>
      <c r="G869" s="17">
        <v>-3.038552494087794E-3</v>
      </c>
      <c r="H869" s="17">
        <v>-2.2099999999999342E-3</v>
      </c>
    </row>
    <row r="870" spans="4:8" x14ac:dyDescent="0.35">
      <c r="D870" s="1">
        <v>44284</v>
      </c>
      <c r="E870" t="s">
        <v>100</v>
      </c>
      <c r="F870" s="17">
        <v>109.791</v>
      </c>
      <c r="G870" s="17">
        <v>5.6054643694715368E-3</v>
      </c>
      <c r="H870" s="17">
        <v>0.6119989999999973</v>
      </c>
    </row>
    <row r="871" spans="4:8" x14ac:dyDescent="0.35">
      <c r="D871" s="1">
        <v>44281</v>
      </c>
      <c r="E871" t="s">
        <v>78</v>
      </c>
      <c r="F871" s="17">
        <v>0.85648999999999997</v>
      </c>
      <c r="G871" s="17">
        <v>-6.864484409967459E-3</v>
      </c>
      <c r="H871" s="17">
        <v>-5.9200000000000363E-3</v>
      </c>
    </row>
    <row r="872" spans="4:8" x14ac:dyDescent="0.35">
      <c r="D872" s="1">
        <v>44281</v>
      </c>
      <c r="E872" t="s">
        <v>82</v>
      </c>
      <c r="F872" s="17">
        <v>128.570999</v>
      </c>
      <c r="G872" s="17">
        <v>5.0582853343406748E-4</v>
      </c>
      <c r="H872" s="17">
        <v>6.5001999999992677E-2</v>
      </c>
    </row>
    <row r="873" spans="4:8" x14ac:dyDescent="0.35">
      <c r="D873" s="1">
        <v>44281</v>
      </c>
      <c r="E873" t="s">
        <v>80</v>
      </c>
      <c r="F873" s="17">
        <v>1.177662</v>
      </c>
      <c r="G873" s="17">
        <v>-3.0855653949397742E-3</v>
      </c>
      <c r="H873" s="17">
        <v>-3.6450000000001204E-3</v>
      </c>
    </row>
    <row r="874" spans="4:8" x14ac:dyDescent="0.35">
      <c r="D874" s="1">
        <v>44281</v>
      </c>
      <c r="E874" t="s">
        <v>90</v>
      </c>
      <c r="F874" s="17">
        <v>1.1672899999999999</v>
      </c>
      <c r="G874" s="17">
        <v>7.4656493820341495E-3</v>
      </c>
      <c r="H874" s="17">
        <v>8.6500000000000465E-3</v>
      </c>
    </row>
    <row r="875" spans="4:8" x14ac:dyDescent="0.35">
      <c r="D875" s="1">
        <v>44281</v>
      </c>
      <c r="E875" t="s">
        <v>94</v>
      </c>
      <c r="F875" s="17">
        <v>150.08999600000001</v>
      </c>
      <c r="G875" s="17">
        <v>7.964789020083296E-3</v>
      </c>
      <c r="H875" s="17">
        <v>1.1859890000000064</v>
      </c>
    </row>
    <row r="876" spans="4:8" x14ac:dyDescent="0.35">
      <c r="D876" s="1">
        <v>44281</v>
      </c>
      <c r="E876" t="s">
        <v>92</v>
      </c>
      <c r="F876" s="17">
        <v>1.374911</v>
      </c>
      <c r="G876" s="17">
        <v>4.3999216882607559E-3</v>
      </c>
      <c r="H876" s="17">
        <v>6.0229999999998896E-3</v>
      </c>
    </row>
    <row r="877" spans="4:8" x14ac:dyDescent="0.35">
      <c r="D877" s="1">
        <v>44281</v>
      </c>
      <c r="E877" t="s">
        <v>86</v>
      </c>
      <c r="F877" s="17">
        <v>7.7749999999999998E-3</v>
      </c>
      <c r="G877" s="17">
        <v>-2.5716857400029131E-4</v>
      </c>
      <c r="H877" s="17">
        <v>-2.0000000000002655E-6</v>
      </c>
    </row>
    <row r="878" spans="4:8" x14ac:dyDescent="0.35">
      <c r="D878" s="1">
        <v>44281</v>
      </c>
      <c r="E878" t="s">
        <v>84</v>
      </c>
      <c r="F878" s="17">
        <v>6.6420000000000003E-3</v>
      </c>
      <c r="G878" s="17">
        <v>-7.9163554891710369E-3</v>
      </c>
      <c r="H878" s="17">
        <v>-5.3000000000000096E-5</v>
      </c>
    </row>
    <row r="879" spans="4:8" x14ac:dyDescent="0.35">
      <c r="D879" s="1">
        <v>44281</v>
      </c>
      <c r="E879" t="s">
        <v>88</v>
      </c>
      <c r="F879" s="17">
        <v>9.1590000000000005E-3</v>
      </c>
      <c r="G879" s="17">
        <v>-3.5900783289817277E-3</v>
      </c>
      <c r="H879" s="17">
        <v>-3.3000000000000043E-5</v>
      </c>
    </row>
    <row r="880" spans="4:8" x14ac:dyDescent="0.35">
      <c r="D880" s="1">
        <v>44281</v>
      </c>
      <c r="E880" t="s">
        <v>98</v>
      </c>
      <c r="F880" s="17">
        <v>0.84914000000000001</v>
      </c>
      <c r="G880" s="17">
        <v>3.0950243349241076E-3</v>
      </c>
      <c r="H880" s="17">
        <v>2.6199999999999557E-3</v>
      </c>
    </row>
    <row r="881" spans="4:8" x14ac:dyDescent="0.35">
      <c r="D881" s="1">
        <v>44281</v>
      </c>
      <c r="E881" t="s">
        <v>96</v>
      </c>
      <c r="F881" s="17">
        <v>0.72731999999999997</v>
      </c>
      <c r="G881" s="17">
        <v>-4.3804413294639176E-3</v>
      </c>
      <c r="H881" s="17">
        <v>-3.1999999999999806E-3</v>
      </c>
    </row>
    <row r="882" spans="4:8" x14ac:dyDescent="0.35">
      <c r="D882" s="1">
        <v>44281</v>
      </c>
      <c r="E882" t="s">
        <v>100</v>
      </c>
      <c r="F882" s="17">
        <v>109.179001</v>
      </c>
      <c r="G882" s="17">
        <v>3.5756962627474906E-3</v>
      </c>
      <c r="H882" s="17">
        <v>0.38899999999999579</v>
      </c>
    </row>
    <row r="883" spans="4:8" x14ac:dyDescent="0.35">
      <c r="D883" s="1">
        <v>44280</v>
      </c>
      <c r="E883" t="s">
        <v>78</v>
      </c>
      <c r="F883" s="17">
        <v>0.86241000000000001</v>
      </c>
      <c r="G883" s="17">
        <v>1.391643182688063E-4</v>
      </c>
      <c r="H883" s="17">
        <v>1.2000000000000899E-4</v>
      </c>
    </row>
    <row r="884" spans="4:8" x14ac:dyDescent="0.35">
      <c r="D884" s="1">
        <v>44280</v>
      </c>
      <c r="E884" t="s">
        <v>82</v>
      </c>
      <c r="F884" s="17">
        <v>128.50599700000001</v>
      </c>
      <c r="G884" s="17">
        <v>1.9453459590458547E-4</v>
      </c>
      <c r="H884" s="17">
        <v>2.4994000000020833E-2</v>
      </c>
    </row>
    <row r="885" spans="4:8" x14ac:dyDescent="0.35">
      <c r="D885" s="1">
        <v>44280</v>
      </c>
      <c r="E885" t="s">
        <v>80</v>
      </c>
      <c r="F885" s="17">
        <v>1.1813070000000001</v>
      </c>
      <c r="G885" s="17">
        <v>-2.2921890743490894E-3</v>
      </c>
      <c r="H885" s="17">
        <v>-2.7139999999998832E-3</v>
      </c>
    </row>
    <row r="886" spans="4:8" x14ac:dyDescent="0.35">
      <c r="D886" s="1">
        <v>44280</v>
      </c>
      <c r="E886" t="s">
        <v>90</v>
      </c>
      <c r="F886" s="17">
        <v>1.1586399999999999</v>
      </c>
      <c r="G886" s="17">
        <v>-7.6755237035700452E-4</v>
      </c>
      <c r="H886" s="17">
        <v>-8.9000000000005741E-4</v>
      </c>
    </row>
    <row r="887" spans="4:8" x14ac:dyDescent="0.35">
      <c r="D887" s="1">
        <v>44280</v>
      </c>
      <c r="E887" t="s">
        <v>94</v>
      </c>
      <c r="F887" s="17">
        <v>148.90400700000001</v>
      </c>
      <c r="G887" s="17">
        <v>-5.4363861768879675E-4</v>
      </c>
      <c r="H887" s="17">
        <v>-8.0994000000004007E-2</v>
      </c>
    </row>
    <row r="888" spans="4:8" x14ac:dyDescent="0.35">
      <c r="D888" s="1">
        <v>44280</v>
      </c>
      <c r="E888" t="s">
        <v>92</v>
      </c>
      <c r="F888" s="17">
        <v>1.3688880000000001</v>
      </c>
      <c r="G888" s="17">
        <v>-3.0253990773770872E-3</v>
      </c>
      <c r="H888" s="17">
        <v>-4.153999999999991E-3</v>
      </c>
    </row>
    <row r="889" spans="4:8" x14ac:dyDescent="0.35">
      <c r="D889" s="1">
        <v>44280</v>
      </c>
      <c r="E889" t="s">
        <v>86</v>
      </c>
      <c r="F889" s="17">
        <v>7.7770000000000001E-3</v>
      </c>
      <c r="G889" s="17">
        <v>-7.7091095978413582E-4</v>
      </c>
      <c r="H889" s="17">
        <v>-5.999999999999929E-6</v>
      </c>
    </row>
    <row r="890" spans="4:8" x14ac:dyDescent="0.35">
      <c r="D890" s="1">
        <v>44280</v>
      </c>
      <c r="E890" t="s">
        <v>84</v>
      </c>
      <c r="F890" s="17">
        <v>6.6950000000000004E-3</v>
      </c>
      <c r="G890" s="17">
        <v>2.9881966233382122E-4</v>
      </c>
      <c r="H890" s="17">
        <v>2.0000000000002655E-6</v>
      </c>
    </row>
    <row r="891" spans="4:8" x14ac:dyDescent="0.35">
      <c r="D891" s="1">
        <v>44280</v>
      </c>
      <c r="E891" t="s">
        <v>88</v>
      </c>
      <c r="F891" s="17">
        <v>9.1920000000000005E-3</v>
      </c>
      <c r="G891" s="17">
        <v>-2.4959305480193941E-3</v>
      </c>
      <c r="H891" s="17">
        <v>-2.2999999999998716E-5</v>
      </c>
    </row>
    <row r="892" spans="4:8" x14ac:dyDescent="0.35">
      <c r="D892" s="1">
        <v>44280</v>
      </c>
      <c r="E892" t="s">
        <v>98</v>
      </c>
      <c r="F892" s="17">
        <v>0.84652000000000005</v>
      </c>
      <c r="G892" s="17">
        <v>2.2969996921547429E-3</v>
      </c>
      <c r="H892" s="17">
        <v>1.9400000000000528E-3</v>
      </c>
    </row>
    <row r="893" spans="4:8" x14ac:dyDescent="0.35">
      <c r="D893" s="1">
        <v>44280</v>
      </c>
      <c r="E893" t="s">
        <v>96</v>
      </c>
      <c r="F893" s="17">
        <v>0.73051999999999995</v>
      </c>
      <c r="G893" s="17">
        <v>3.0344221554007692E-3</v>
      </c>
      <c r="H893" s="17">
        <v>2.2099999999999342E-3</v>
      </c>
    </row>
    <row r="894" spans="4:8" x14ac:dyDescent="0.35">
      <c r="D894" s="1">
        <v>44280</v>
      </c>
      <c r="E894" t="s">
        <v>100</v>
      </c>
      <c r="F894" s="17">
        <v>108.790001</v>
      </c>
      <c r="G894" s="17">
        <v>2.4880575697030301E-3</v>
      </c>
      <c r="H894" s="17">
        <v>0.27000400000000013</v>
      </c>
    </row>
    <row r="895" spans="4:8" x14ac:dyDescent="0.35">
      <c r="D895" s="1">
        <v>44279</v>
      </c>
      <c r="E895" t="s">
        <v>78</v>
      </c>
      <c r="F895" s="17">
        <v>0.86229</v>
      </c>
      <c r="G895" s="17">
        <v>1.6960375451599233E-3</v>
      </c>
      <c r="H895" s="17">
        <v>1.4600000000000168E-3</v>
      </c>
    </row>
    <row r="896" spans="4:8" x14ac:dyDescent="0.35">
      <c r="D896" s="1">
        <v>44279</v>
      </c>
      <c r="E896" t="s">
        <v>82</v>
      </c>
      <c r="F896" s="17">
        <v>128.48100299999999</v>
      </c>
      <c r="G896" s="17">
        <v>-1.0184595587987942E-2</v>
      </c>
      <c r="H896" s="17">
        <v>-1.3219910000000255</v>
      </c>
    </row>
    <row r="897" spans="4:8" x14ac:dyDescent="0.35">
      <c r="D897" s="1">
        <v>44279</v>
      </c>
      <c r="E897" t="s">
        <v>80</v>
      </c>
      <c r="F897" s="17">
        <v>1.184021</v>
      </c>
      <c r="G897" s="17">
        <v>-7.77841000986339E-3</v>
      </c>
      <c r="H897" s="17">
        <v>-9.2820000000000125E-3</v>
      </c>
    </row>
    <row r="898" spans="4:8" x14ac:dyDescent="0.35">
      <c r="D898" s="1">
        <v>44279</v>
      </c>
      <c r="E898" t="s">
        <v>90</v>
      </c>
      <c r="F898" s="17">
        <v>1.1595299999999999</v>
      </c>
      <c r="G898" s="17">
        <v>-1.7046775318336413E-3</v>
      </c>
      <c r="H898" s="17">
        <v>-1.9800000000000928E-3</v>
      </c>
    </row>
    <row r="899" spans="4:8" x14ac:dyDescent="0.35">
      <c r="D899" s="1">
        <v>44279</v>
      </c>
      <c r="E899" t="s">
        <v>94</v>
      </c>
      <c r="F899" s="17">
        <v>148.98500100000001</v>
      </c>
      <c r="G899" s="17">
        <v>-1.1852346353719271E-2</v>
      </c>
      <c r="H899" s="17">
        <v>-1.7870020000000011</v>
      </c>
    </row>
    <row r="900" spans="4:8" x14ac:dyDescent="0.35">
      <c r="D900" s="1">
        <v>44279</v>
      </c>
      <c r="E900" t="s">
        <v>92</v>
      </c>
      <c r="F900" s="17">
        <v>1.3730420000000001</v>
      </c>
      <c r="G900" s="17">
        <v>-9.5285774365535571E-3</v>
      </c>
      <c r="H900" s="17">
        <v>-1.3208999999999804E-2</v>
      </c>
    </row>
    <row r="901" spans="4:8" x14ac:dyDescent="0.35">
      <c r="D901" s="1">
        <v>44279</v>
      </c>
      <c r="E901" t="s">
        <v>86</v>
      </c>
      <c r="F901" s="17">
        <v>7.783E-3</v>
      </c>
      <c r="G901" s="17">
        <v>1.0779220779220746E-2</v>
      </c>
      <c r="H901" s="17">
        <v>8.2999999999999741E-5</v>
      </c>
    </row>
    <row r="902" spans="4:8" x14ac:dyDescent="0.35">
      <c r="D902" s="1">
        <v>44279</v>
      </c>
      <c r="E902" t="s">
        <v>84</v>
      </c>
      <c r="F902" s="17">
        <v>6.6930000000000002E-3</v>
      </c>
      <c r="G902" s="17">
        <v>1.2250453720508219E-2</v>
      </c>
      <c r="H902" s="17">
        <v>8.1000000000000343E-5</v>
      </c>
    </row>
    <row r="903" spans="4:8" x14ac:dyDescent="0.35">
      <c r="D903" s="1">
        <v>44279</v>
      </c>
      <c r="E903" t="s">
        <v>88</v>
      </c>
      <c r="F903" s="17">
        <v>9.2149999999999992E-3</v>
      </c>
      <c r="G903" s="17">
        <v>2.3931252039594746E-3</v>
      </c>
      <c r="H903" s="17">
        <v>2.1999999999999451E-5</v>
      </c>
    </row>
    <row r="904" spans="4:8" x14ac:dyDescent="0.35">
      <c r="D904" s="1">
        <v>44279</v>
      </c>
      <c r="E904" t="s">
        <v>98</v>
      </c>
      <c r="F904" s="17">
        <v>0.84458</v>
      </c>
      <c r="G904" s="17">
        <v>7.8400019092850493E-3</v>
      </c>
      <c r="H904" s="17">
        <v>6.5699999999999648E-3</v>
      </c>
    </row>
    <row r="905" spans="4:8" x14ac:dyDescent="0.35">
      <c r="D905" s="1">
        <v>44279</v>
      </c>
      <c r="E905" t="s">
        <v>96</v>
      </c>
      <c r="F905" s="17">
        <v>0.72831000000000001</v>
      </c>
      <c r="G905" s="17">
        <v>9.6205830572383896E-3</v>
      </c>
      <c r="H905" s="17">
        <v>6.9400000000000572E-3</v>
      </c>
    </row>
    <row r="906" spans="4:8" x14ac:dyDescent="0.35">
      <c r="D906" s="1">
        <v>44279</v>
      </c>
      <c r="E906" t="s">
        <v>100</v>
      </c>
      <c r="F906" s="17">
        <v>108.519997</v>
      </c>
      <c r="G906" s="17">
        <v>-2.3534970733111444E-3</v>
      </c>
      <c r="H906" s="17">
        <v>-0.25600399999999013</v>
      </c>
    </row>
    <row r="907" spans="4:8" x14ac:dyDescent="0.35">
      <c r="D907" s="1">
        <v>44278</v>
      </c>
      <c r="E907" t="s">
        <v>78</v>
      </c>
      <c r="F907" s="17">
        <v>0.86082999999999998</v>
      </c>
      <c r="G907" s="17">
        <v>2.1070522222998047E-3</v>
      </c>
      <c r="H907" s="17">
        <v>1.8099999999999783E-3</v>
      </c>
    </row>
    <row r="908" spans="4:8" x14ac:dyDescent="0.35">
      <c r="D908" s="1">
        <v>44278</v>
      </c>
      <c r="E908" t="s">
        <v>82</v>
      </c>
      <c r="F908" s="17">
        <v>129.80299400000001</v>
      </c>
      <c r="G908" s="17">
        <v>3.362485417181598E-3</v>
      </c>
      <c r="H908" s="17">
        <v>0.43499800000000732</v>
      </c>
    </row>
    <row r="909" spans="4:8" x14ac:dyDescent="0.35">
      <c r="D909" s="1">
        <v>44278</v>
      </c>
      <c r="E909" t="s">
        <v>80</v>
      </c>
      <c r="F909" s="17">
        <v>1.193303</v>
      </c>
      <c r="G909" s="17">
        <v>4.2000754010730916E-3</v>
      </c>
      <c r="H909" s="17">
        <v>4.9909999999999677E-3</v>
      </c>
    </row>
    <row r="910" spans="4:8" x14ac:dyDescent="0.35">
      <c r="D910" s="1">
        <v>44278</v>
      </c>
      <c r="E910" t="s">
        <v>90</v>
      </c>
      <c r="F910" s="17">
        <v>1.16151</v>
      </c>
      <c r="G910" s="17">
        <v>-2.0620151042606023E-3</v>
      </c>
      <c r="H910" s="17">
        <v>-2.3999999999999577E-3</v>
      </c>
    </row>
    <row r="911" spans="4:8" x14ac:dyDescent="0.35">
      <c r="D911" s="1">
        <v>44278</v>
      </c>
      <c r="E911" t="s">
        <v>94</v>
      </c>
      <c r="F911" s="17">
        <v>150.77200300000001</v>
      </c>
      <c r="G911" s="17">
        <v>1.2883687931497991E-3</v>
      </c>
      <c r="H911" s="17">
        <v>0.19400000000001683</v>
      </c>
    </row>
    <row r="912" spans="4:8" x14ac:dyDescent="0.35">
      <c r="D912" s="1">
        <v>44278</v>
      </c>
      <c r="E912" t="s">
        <v>92</v>
      </c>
      <c r="F912" s="17">
        <v>1.3862509999999999</v>
      </c>
      <c r="G912" s="17">
        <v>2.1622833017653702E-3</v>
      </c>
      <c r="H912" s="17">
        <v>2.9909999999999659E-3</v>
      </c>
    </row>
    <row r="913" spans="4:8" x14ac:dyDescent="0.35">
      <c r="D913" s="1">
        <v>44278</v>
      </c>
      <c r="E913" t="s">
        <v>86</v>
      </c>
      <c r="F913" s="17">
        <v>7.7000000000000002E-3</v>
      </c>
      <c r="G913" s="17">
        <v>-3.8809831824061637E-3</v>
      </c>
      <c r="H913" s="17">
        <v>-2.9999999999999645E-5</v>
      </c>
    </row>
    <row r="914" spans="4:8" x14ac:dyDescent="0.35">
      <c r="D914" s="1">
        <v>44278</v>
      </c>
      <c r="E914" t="s">
        <v>84</v>
      </c>
      <c r="F914" s="17">
        <v>6.6119999999999998E-3</v>
      </c>
      <c r="G914" s="17">
        <v>1.9699954538566437E-3</v>
      </c>
      <c r="H914" s="17">
        <v>1.2999999999999991E-5</v>
      </c>
    </row>
    <row r="915" spans="4:8" x14ac:dyDescent="0.35">
      <c r="D915" s="1">
        <v>44278</v>
      </c>
      <c r="E915" t="s">
        <v>88</v>
      </c>
      <c r="F915" s="17">
        <v>9.1929999999999998E-3</v>
      </c>
      <c r="G915" s="17">
        <v>8.709853021229534E-4</v>
      </c>
      <c r="H915" s="17">
        <v>7.9999999999993271E-6</v>
      </c>
    </row>
    <row r="916" spans="4:8" x14ac:dyDescent="0.35">
      <c r="D916" s="1">
        <v>44278</v>
      </c>
      <c r="E916" t="s">
        <v>98</v>
      </c>
      <c r="F916" s="17">
        <v>0.83801000000000003</v>
      </c>
      <c r="G916" s="17">
        <v>-4.182857414471222E-3</v>
      </c>
      <c r="H916" s="17">
        <v>-3.5199999999999676E-3</v>
      </c>
    </row>
    <row r="917" spans="4:8" x14ac:dyDescent="0.35">
      <c r="D917" s="1">
        <v>44278</v>
      </c>
      <c r="E917" t="s">
        <v>96</v>
      </c>
      <c r="F917" s="17">
        <v>0.72136999999999996</v>
      </c>
      <c r="G917" s="17">
        <v>-2.1578852724330236E-3</v>
      </c>
      <c r="H917" s="17">
        <v>-1.5600000000000058E-3</v>
      </c>
    </row>
    <row r="918" spans="4:8" x14ac:dyDescent="0.35">
      <c r="D918" s="1">
        <v>44278</v>
      </c>
      <c r="E918" t="s">
        <v>100</v>
      </c>
      <c r="F918" s="17">
        <v>108.77600099999999</v>
      </c>
      <c r="G918" s="17">
        <v>-8.7260150319926825E-4</v>
      </c>
      <c r="H918" s="17">
        <v>-9.5001000000010549E-2</v>
      </c>
    </row>
    <row r="919" spans="4:8" x14ac:dyDescent="0.35">
      <c r="D919" s="1">
        <v>44277</v>
      </c>
      <c r="E919" t="s">
        <v>78</v>
      </c>
      <c r="F919" s="17">
        <v>0.85902000000000001</v>
      </c>
      <c r="G919" s="17">
        <v>3.692192648330395E-3</v>
      </c>
      <c r="H919" s="17">
        <v>3.1600000000000517E-3</v>
      </c>
    </row>
    <row r="920" spans="4:8" x14ac:dyDescent="0.35">
      <c r="D920" s="1">
        <v>44277</v>
      </c>
      <c r="E920" t="s">
        <v>82</v>
      </c>
      <c r="F920" s="17">
        <v>129.36799600000001</v>
      </c>
      <c r="G920" s="17">
        <v>-3.4740985526000305E-3</v>
      </c>
      <c r="H920" s="17">
        <v>-0.45100399999998331</v>
      </c>
    </row>
    <row r="921" spans="4:8" x14ac:dyDescent="0.35">
      <c r="D921" s="1">
        <v>44277</v>
      </c>
      <c r="E921" t="s">
        <v>80</v>
      </c>
      <c r="F921" s="17">
        <v>1.188312</v>
      </c>
      <c r="G921" s="17">
        <v>-2.9467438145229156E-3</v>
      </c>
      <c r="H921" s="17">
        <v>-3.5119999999999596E-3</v>
      </c>
    </row>
    <row r="922" spans="4:8" x14ac:dyDescent="0.35">
      <c r="D922" s="1">
        <v>44277</v>
      </c>
      <c r="E922" t="s">
        <v>90</v>
      </c>
      <c r="F922" s="17">
        <v>1.16391</v>
      </c>
      <c r="G922" s="17">
        <v>-3.7490691523509147E-3</v>
      </c>
      <c r="H922" s="17">
        <v>-4.3800000000000505E-3</v>
      </c>
    </row>
    <row r="923" spans="4:8" x14ac:dyDescent="0.35">
      <c r="D923" s="1">
        <v>44277</v>
      </c>
      <c r="E923" t="s">
        <v>94</v>
      </c>
      <c r="F923" s="17">
        <v>150.578003</v>
      </c>
      <c r="G923" s="17">
        <v>-7.1933154226645401E-3</v>
      </c>
      <c r="H923" s="17">
        <v>-1.0910030000000006</v>
      </c>
    </row>
    <row r="924" spans="4:8" x14ac:dyDescent="0.35">
      <c r="D924" s="1">
        <v>44277</v>
      </c>
      <c r="E924" t="s">
        <v>92</v>
      </c>
      <c r="F924" s="17">
        <v>1.3832599999999999</v>
      </c>
      <c r="G924" s="17">
        <v>-6.6398277637583518E-3</v>
      </c>
      <c r="H924" s="17">
        <v>-9.2460000000000875E-3</v>
      </c>
    </row>
    <row r="925" spans="4:8" x14ac:dyDescent="0.35">
      <c r="D925" s="1">
        <v>44277</v>
      </c>
      <c r="E925" t="s">
        <v>86</v>
      </c>
      <c r="F925" s="17">
        <v>7.7299999999999999E-3</v>
      </c>
      <c r="G925" s="17">
        <v>3.6354193715918267E-3</v>
      </c>
      <c r="H925" s="17">
        <v>2.8000000000000247E-5</v>
      </c>
    </row>
    <row r="926" spans="4:8" x14ac:dyDescent="0.35">
      <c r="D926" s="1">
        <v>44277</v>
      </c>
      <c r="E926" t="s">
        <v>84</v>
      </c>
      <c r="F926" s="17">
        <v>6.5989999999999998E-3</v>
      </c>
      <c r="G926" s="17">
        <v>4.1083384053560738E-3</v>
      </c>
      <c r="H926" s="17">
        <v>2.7000000000000114E-5</v>
      </c>
    </row>
    <row r="927" spans="4:8" x14ac:dyDescent="0.35">
      <c r="D927" s="1">
        <v>44277</v>
      </c>
      <c r="E927" t="s">
        <v>88</v>
      </c>
      <c r="F927" s="17">
        <v>9.1850000000000005E-3</v>
      </c>
      <c r="G927" s="17">
        <v>5.4466230936816944E-4</v>
      </c>
      <c r="H927" s="17">
        <v>4.9999999999997963E-6</v>
      </c>
    </row>
    <row r="928" spans="4:8" x14ac:dyDescent="0.35">
      <c r="D928" s="1">
        <v>44277</v>
      </c>
      <c r="E928" t="s">
        <v>98</v>
      </c>
      <c r="F928" s="17">
        <v>0.84153</v>
      </c>
      <c r="G928" s="17">
        <v>2.9557237351767332E-3</v>
      </c>
      <c r="H928" s="17">
        <v>2.4800000000000377E-3</v>
      </c>
    </row>
    <row r="929" spans="4:8" x14ac:dyDescent="0.35">
      <c r="D929" s="1">
        <v>44277</v>
      </c>
      <c r="E929" t="s">
        <v>96</v>
      </c>
      <c r="F929" s="17">
        <v>0.72292999999999996</v>
      </c>
      <c r="G929" s="17">
        <v>6.6840265690054938E-3</v>
      </c>
      <c r="H929" s="17">
        <v>4.7999999999999154E-3</v>
      </c>
    </row>
    <row r="930" spans="4:8" x14ac:dyDescent="0.35">
      <c r="D930" s="1">
        <v>44277</v>
      </c>
      <c r="E930" t="s">
        <v>100</v>
      </c>
      <c r="F930" s="17">
        <v>108.871002</v>
      </c>
      <c r="G930" s="17">
        <v>-5.5078903158874073E-4</v>
      </c>
      <c r="H930" s="17">
        <v>-5.9997999999993112E-2</v>
      </c>
    </row>
    <row r="931" spans="4:8" x14ac:dyDescent="0.35">
      <c r="D931" s="1">
        <v>44274</v>
      </c>
      <c r="E931" t="s">
        <v>78</v>
      </c>
      <c r="F931" s="17">
        <v>0.85585999999999995</v>
      </c>
      <c r="G931" s="17">
        <v>-1.7844854733552191E-3</v>
      </c>
      <c r="H931" s="17">
        <v>-1.5300000000000313E-3</v>
      </c>
    </row>
    <row r="932" spans="4:8" x14ac:dyDescent="0.35">
      <c r="D932" s="1">
        <v>44274</v>
      </c>
      <c r="E932" t="s">
        <v>82</v>
      </c>
      <c r="F932" s="17">
        <v>129.81899999999999</v>
      </c>
      <c r="G932" s="17">
        <v>-5.0430725322059842E-3</v>
      </c>
      <c r="H932" s="17">
        <v>-0.65800500000000284</v>
      </c>
    </row>
    <row r="933" spans="4:8" x14ac:dyDescent="0.35">
      <c r="D933" s="1">
        <v>44274</v>
      </c>
      <c r="E933" t="s">
        <v>80</v>
      </c>
      <c r="F933" s="17">
        <v>1.191824</v>
      </c>
      <c r="G933" s="17">
        <v>-5.3868923681380538E-3</v>
      </c>
      <c r="H933" s="17">
        <v>-6.4550000000000995E-3</v>
      </c>
    </row>
    <row r="934" spans="4:8" x14ac:dyDescent="0.35">
      <c r="D934" s="1">
        <v>44274</v>
      </c>
      <c r="E934" t="s">
        <v>90</v>
      </c>
      <c r="F934" s="17">
        <v>1.1682900000000001</v>
      </c>
      <c r="G934" s="17">
        <v>1.8436894369459039E-3</v>
      </c>
      <c r="H934" s="17">
        <v>2.1500000000000963E-3</v>
      </c>
    </row>
    <row r="935" spans="4:8" x14ac:dyDescent="0.35">
      <c r="D935" s="1">
        <v>44274</v>
      </c>
      <c r="E935" t="s">
        <v>94</v>
      </c>
      <c r="F935" s="17">
        <v>151.669006</v>
      </c>
      <c r="G935" s="17">
        <v>-3.2137579616662746E-3</v>
      </c>
      <c r="H935" s="17">
        <v>-0.48899900000000684</v>
      </c>
    </row>
    <row r="936" spans="4:8" x14ac:dyDescent="0.35">
      <c r="D936" s="1">
        <v>44274</v>
      </c>
      <c r="E936" t="s">
        <v>92</v>
      </c>
      <c r="F936" s="17">
        <v>1.392506</v>
      </c>
      <c r="G936" s="17">
        <v>-3.6341260102248202E-3</v>
      </c>
      <c r="H936" s="17">
        <v>-5.0790000000000557E-3</v>
      </c>
    </row>
    <row r="937" spans="4:8" x14ac:dyDescent="0.35">
      <c r="D937" s="1">
        <v>44274</v>
      </c>
      <c r="E937" t="s">
        <v>86</v>
      </c>
      <c r="F937" s="17">
        <v>7.7019999999999996E-3</v>
      </c>
      <c r="G937" s="17">
        <v>5.3517817517294572E-3</v>
      </c>
      <c r="H937" s="17">
        <v>4.099999999999937E-5</v>
      </c>
    </row>
    <row r="938" spans="4:8" x14ac:dyDescent="0.35">
      <c r="D938" s="1">
        <v>44274</v>
      </c>
      <c r="E938" t="s">
        <v>84</v>
      </c>
      <c r="F938" s="17">
        <v>6.5719999999999997E-3</v>
      </c>
      <c r="G938" s="17">
        <v>3.2056174629826466E-3</v>
      </c>
      <c r="H938" s="17">
        <v>2.0999999999999318E-5</v>
      </c>
    </row>
    <row r="939" spans="4:8" x14ac:dyDescent="0.35">
      <c r="D939" s="1">
        <v>44274</v>
      </c>
      <c r="E939" t="s">
        <v>88</v>
      </c>
      <c r="F939" s="17">
        <v>9.1800000000000007E-3</v>
      </c>
      <c r="G939" s="17">
        <v>-3.2669062397904072E-4</v>
      </c>
      <c r="H939" s="17">
        <v>-2.9999999999995308E-6</v>
      </c>
    </row>
    <row r="940" spans="4:8" x14ac:dyDescent="0.35">
      <c r="D940" s="1">
        <v>44274</v>
      </c>
      <c r="E940" t="s">
        <v>98</v>
      </c>
      <c r="F940" s="17">
        <v>0.83904999999999996</v>
      </c>
      <c r="G940" s="17">
        <v>5.4162223047703123E-3</v>
      </c>
      <c r="H940" s="17">
        <v>4.5199999999999685E-3</v>
      </c>
    </row>
    <row r="941" spans="4:8" x14ac:dyDescent="0.35">
      <c r="D941" s="1">
        <v>44274</v>
      </c>
      <c r="E941" t="s">
        <v>96</v>
      </c>
      <c r="F941" s="17">
        <v>0.71813000000000005</v>
      </c>
      <c r="G941" s="17">
        <v>3.6476967799642232E-3</v>
      </c>
      <c r="H941" s="17">
        <v>2.6100000000000012E-3</v>
      </c>
    </row>
    <row r="942" spans="4:8" x14ac:dyDescent="0.35">
      <c r="D942" s="1">
        <v>44274</v>
      </c>
      <c r="E942" t="s">
        <v>100</v>
      </c>
      <c r="F942" s="17">
        <v>108.931</v>
      </c>
      <c r="G942" s="17">
        <v>3.6734900375010547E-4</v>
      </c>
      <c r="H942" s="17">
        <v>4.0001000000003728E-2</v>
      </c>
    </row>
    <row r="943" spans="4:8" x14ac:dyDescent="0.35">
      <c r="D943" s="1">
        <v>44273</v>
      </c>
      <c r="E943" t="s">
        <v>78</v>
      </c>
      <c r="F943" s="17">
        <v>0.85738999999999999</v>
      </c>
      <c r="G943" s="17">
        <v>1.5068333138652183E-3</v>
      </c>
      <c r="H943" s="17">
        <v>1.2900000000000134E-3</v>
      </c>
    </row>
    <row r="944" spans="4:8" x14ac:dyDescent="0.35">
      <c r="D944" s="1">
        <v>44273</v>
      </c>
      <c r="E944" t="s">
        <v>82</v>
      </c>
      <c r="F944" s="17">
        <v>130.47700499999999</v>
      </c>
      <c r="G944" s="17">
        <v>5.5101804732607769E-3</v>
      </c>
      <c r="H944" s="17">
        <v>0.71501200000000154</v>
      </c>
    </row>
    <row r="945" spans="4:8" x14ac:dyDescent="0.35">
      <c r="D945" s="1">
        <v>44273</v>
      </c>
      <c r="E945" t="s">
        <v>80</v>
      </c>
      <c r="F945" s="17">
        <v>1.1982790000000001</v>
      </c>
      <c r="G945" s="17">
        <v>6.8175421055065282E-3</v>
      </c>
      <c r="H945" s="17">
        <v>8.1140000000001766E-3</v>
      </c>
    </row>
    <row r="946" spans="4:8" x14ac:dyDescent="0.35">
      <c r="D946" s="1">
        <v>44273</v>
      </c>
      <c r="E946" t="s">
        <v>90</v>
      </c>
      <c r="F946" s="17">
        <v>1.16614</v>
      </c>
      <c r="G946" s="17">
        <v>-1.5497238751659653E-3</v>
      </c>
      <c r="H946" s="17">
        <v>-1.8100000000000893E-3</v>
      </c>
    </row>
    <row r="947" spans="4:8" x14ac:dyDescent="0.35">
      <c r="D947" s="1">
        <v>44273</v>
      </c>
      <c r="E947" t="s">
        <v>94</v>
      </c>
      <c r="F947" s="17">
        <v>152.158005</v>
      </c>
      <c r="G947" s="17">
        <v>4.0516218107630522E-3</v>
      </c>
      <c r="H947" s="17">
        <v>0.61399900000000684</v>
      </c>
    </row>
    <row r="948" spans="4:8" x14ac:dyDescent="0.35">
      <c r="D948" s="1">
        <v>44273</v>
      </c>
      <c r="E948" t="s">
        <v>92</v>
      </c>
      <c r="F948" s="17">
        <v>1.3975850000000001</v>
      </c>
      <c r="G948" s="17">
        <v>5.2969995417995758E-3</v>
      </c>
      <c r="H948" s="17">
        <v>7.3640000000001482E-3</v>
      </c>
    </row>
    <row r="949" spans="4:8" x14ac:dyDescent="0.35">
      <c r="D949" s="1">
        <v>44273</v>
      </c>
      <c r="E949" t="s">
        <v>86</v>
      </c>
      <c r="F949" s="17">
        <v>7.6610000000000003E-3</v>
      </c>
      <c r="G949" s="17">
        <v>-5.4524211346228101E-3</v>
      </c>
      <c r="H949" s="17">
        <v>-4.1999999999999503E-5</v>
      </c>
    </row>
    <row r="950" spans="4:8" x14ac:dyDescent="0.35">
      <c r="D950" s="1">
        <v>44273</v>
      </c>
      <c r="E950" t="s">
        <v>84</v>
      </c>
      <c r="F950" s="17">
        <v>6.5510000000000004E-3</v>
      </c>
      <c r="G950" s="17">
        <v>-4.1045910611126855E-3</v>
      </c>
      <c r="H950" s="17">
        <v>-2.6999999999999247E-5</v>
      </c>
    </row>
    <row r="951" spans="4:8" x14ac:dyDescent="0.35">
      <c r="D951" s="1">
        <v>44273</v>
      </c>
      <c r="E951" t="s">
        <v>88</v>
      </c>
      <c r="F951" s="17">
        <v>9.1830000000000002E-3</v>
      </c>
      <c r="G951" s="17">
        <v>1.1993022241605531E-3</v>
      </c>
      <c r="H951" s="17">
        <v>1.1000000000000593E-5</v>
      </c>
    </row>
    <row r="952" spans="4:8" x14ac:dyDescent="0.35">
      <c r="D952" s="1">
        <v>44273</v>
      </c>
      <c r="E952" t="s">
        <v>98</v>
      </c>
      <c r="F952" s="17">
        <v>0.83452999999999999</v>
      </c>
      <c r="G952" s="17">
        <v>-6.7720358953607066E-3</v>
      </c>
      <c r="H952" s="17">
        <v>-5.6899999999999729E-3</v>
      </c>
    </row>
    <row r="953" spans="4:8" x14ac:dyDescent="0.35">
      <c r="D953" s="1">
        <v>44273</v>
      </c>
      <c r="E953" t="s">
        <v>96</v>
      </c>
      <c r="F953" s="17">
        <v>0.71552000000000004</v>
      </c>
      <c r="G953" s="17">
        <v>-5.2689382880815785E-3</v>
      </c>
      <c r="H953" s="17">
        <v>-3.7899999999999601E-3</v>
      </c>
    </row>
    <row r="954" spans="4:8" x14ac:dyDescent="0.35">
      <c r="D954" s="1">
        <v>44273</v>
      </c>
      <c r="E954" t="s">
        <v>100</v>
      </c>
      <c r="F954" s="17">
        <v>108.89099899999999</v>
      </c>
      <c r="G954" s="17">
        <v>-1.2657183067415415E-3</v>
      </c>
      <c r="H954" s="17">
        <v>-0.13800000000000523</v>
      </c>
    </row>
    <row r="955" spans="4:8" x14ac:dyDescent="0.35">
      <c r="D955" s="1">
        <v>44272</v>
      </c>
      <c r="E955" t="s">
        <v>78</v>
      </c>
      <c r="F955" s="17">
        <v>0.85609999999999997</v>
      </c>
      <c r="G955" s="17">
        <v>-2.2144522144522294E-3</v>
      </c>
      <c r="H955" s="17">
        <v>-1.9000000000000128E-3</v>
      </c>
    </row>
    <row r="956" spans="4:8" x14ac:dyDescent="0.35">
      <c r="D956" s="1">
        <v>44272</v>
      </c>
      <c r="E956" t="s">
        <v>82</v>
      </c>
      <c r="F956" s="17">
        <v>129.76199299999999</v>
      </c>
      <c r="G956" s="17">
        <v>-2.9735840771180572E-3</v>
      </c>
      <c r="H956" s="17">
        <v>-0.38700900000000615</v>
      </c>
    </row>
    <row r="957" spans="4:8" x14ac:dyDescent="0.35">
      <c r="D957" s="1">
        <v>44272</v>
      </c>
      <c r="E957" t="s">
        <v>80</v>
      </c>
      <c r="F957" s="17">
        <v>1.1901649999999999</v>
      </c>
      <c r="G957" s="17">
        <v>-2.0225109154378132E-3</v>
      </c>
      <c r="H957" s="17">
        <v>-2.4120000000000807E-3</v>
      </c>
    </row>
    <row r="958" spans="4:8" x14ac:dyDescent="0.35">
      <c r="D958" s="1">
        <v>44272</v>
      </c>
      <c r="E958" t="s">
        <v>90</v>
      </c>
      <c r="F958" s="17">
        <v>1.16795</v>
      </c>
      <c r="G958" s="17">
        <v>2.4461419620633584E-3</v>
      </c>
      <c r="H958" s="17">
        <v>2.8500000000000192E-3</v>
      </c>
    </row>
    <row r="959" spans="4:8" x14ac:dyDescent="0.35">
      <c r="D959" s="1">
        <v>44272</v>
      </c>
      <c r="E959" t="s">
        <v>94</v>
      </c>
      <c r="F959" s="17">
        <v>151.544006</v>
      </c>
      <c r="G959" s="17">
        <v>-7.7993018857984734E-4</v>
      </c>
      <c r="H959" s="17">
        <v>-0.11828600000001188</v>
      </c>
    </row>
    <row r="960" spans="4:8" x14ac:dyDescent="0.35">
      <c r="D960" s="1">
        <v>44272</v>
      </c>
      <c r="E960" t="s">
        <v>92</v>
      </c>
      <c r="F960" s="17">
        <v>1.3902209999999999</v>
      </c>
      <c r="G960" s="17">
        <v>2.2231623297006765E-4</v>
      </c>
      <c r="H960" s="17">
        <v>3.0899999999989269E-4</v>
      </c>
    </row>
    <row r="961" spans="4:8" x14ac:dyDescent="0.35">
      <c r="D961" s="1">
        <v>44272</v>
      </c>
      <c r="E961" t="s">
        <v>86</v>
      </c>
      <c r="F961" s="17">
        <v>7.7029999999999998E-3</v>
      </c>
      <c r="G961" s="17">
        <v>3.1254069540304357E-3</v>
      </c>
      <c r="H961" s="17">
        <v>2.3999999999999716E-5</v>
      </c>
    </row>
    <row r="962" spans="4:8" x14ac:dyDescent="0.35">
      <c r="D962" s="1">
        <v>44272</v>
      </c>
      <c r="E962" t="s">
        <v>84</v>
      </c>
      <c r="F962" s="17">
        <v>6.5779999999999996E-3</v>
      </c>
      <c r="G962" s="17">
        <v>7.6068766164609709E-4</v>
      </c>
      <c r="H962" s="17">
        <v>4.9999999999997963E-6</v>
      </c>
    </row>
    <row r="963" spans="4:8" x14ac:dyDescent="0.35">
      <c r="D963" s="1">
        <v>44272</v>
      </c>
      <c r="E963" t="s">
        <v>88</v>
      </c>
      <c r="F963" s="17">
        <v>9.1719999999999996E-3</v>
      </c>
      <c r="G963" s="17">
        <v>9.8221106624471542E-4</v>
      </c>
      <c r="H963" s="17">
        <v>9.0000000000003272E-6</v>
      </c>
    </row>
    <row r="964" spans="4:8" x14ac:dyDescent="0.35">
      <c r="D964" s="1">
        <v>44272</v>
      </c>
      <c r="E964" t="s">
        <v>98</v>
      </c>
      <c r="F964" s="17">
        <v>0.84021999999999997</v>
      </c>
      <c r="G964" s="17">
        <v>2.0273815770642605E-3</v>
      </c>
      <c r="H964" s="17">
        <v>1.6999999999999238E-3</v>
      </c>
    </row>
    <row r="965" spans="4:8" x14ac:dyDescent="0.35">
      <c r="D965" s="1">
        <v>44272</v>
      </c>
      <c r="E965" t="s">
        <v>96</v>
      </c>
      <c r="F965" s="17">
        <v>0.71931</v>
      </c>
      <c r="G965" s="17">
        <v>-2.22385922971144E-4</v>
      </c>
      <c r="H965" s="17">
        <v>-1.6000000000004899E-4</v>
      </c>
    </row>
    <row r="966" spans="4:8" x14ac:dyDescent="0.35">
      <c r="D966" s="1">
        <v>44272</v>
      </c>
      <c r="E966" t="s">
        <v>100</v>
      </c>
      <c r="F966" s="17">
        <v>109.028999</v>
      </c>
      <c r="G966" s="17">
        <v>-9.6215658835503432E-4</v>
      </c>
      <c r="H966" s="17">
        <v>-0.10500400000000809</v>
      </c>
    </row>
    <row r="967" spans="4:8" x14ac:dyDescent="0.35">
      <c r="D967" s="1">
        <v>44271</v>
      </c>
      <c r="E967" t="s">
        <v>78</v>
      </c>
      <c r="F967" s="17">
        <v>0.85799999999999998</v>
      </c>
      <c r="G967" s="17">
        <v>2.0983423095749453E-4</v>
      </c>
      <c r="H967" s="17">
        <v>1.7999999999995797E-4</v>
      </c>
    </row>
    <row r="968" spans="4:8" x14ac:dyDescent="0.35">
      <c r="D968" s="1">
        <v>44271</v>
      </c>
      <c r="E968" t="s">
        <v>82</v>
      </c>
      <c r="F968" s="17">
        <v>130.149002</v>
      </c>
      <c r="G968" s="17">
        <v>-1.78707178024353E-3</v>
      </c>
      <c r="H968" s="17">
        <v>-0.23300199999999904</v>
      </c>
    </row>
    <row r="969" spans="4:8" x14ac:dyDescent="0.35">
      <c r="D969" s="1">
        <v>44271</v>
      </c>
      <c r="E969" t="s">
        <v>80</v>
      </c>
      <c r="F969" s="17">
        <v>1.192577</v>
      </c>
      <c r="G969" s="17">
        <v>-2.0276150627615598E-3</v>
      </c>
      <c r="H969" s="17">
        <v>-2.423000000000064E-3</v>
      </c>
    </row>
    <row r="970" spans="4:8" x14ac:dyDescent="0.35">
      <c r="D970" s="1">
        <v>44271</v>
      </c>
      <c r="E970" t="s">
        <v>90</v>
      </c>
      <c r="F970" s="17">
        <v>1.1651</v>
      </c>
      <c r="G970" s="17">
        <v>-3.5177733352783025E-4</v>
      </c>
      <c r="H970" s="17">
        <v>-4.1000000000002146E-4</v>
      </c>
    </row>
    <row r="971" spans="4:8" x14ac:dyDescent="0.35">
      <c r="D971" s="1">
        <v>44271</v>
      </c>
      <c r="E971" t="s">
        <v>94</v>
      </c>
      <c r="F971" s="17">
        <v>151.66229200000001</v>
      </c>
      <c r="G971" s="17">
        <v>-2.0779048095407406E-3</v>
      </c>
      <c r="H971" s="17">
        <v>-0.31579600000000596</v>
      </c>
    </row>
    <row r="972" spans="4:8" x14ac:dyDescent="0.35">
      <c r="D972" s="1">
        <v>44271</v>
      </c>
      <c r="E972" t="s">
        <v>92</v>
      </c>
      <c r="F972" s="17">
        <v>1.389912</v>
      </c>
      <c r="G972" s="17">
        <v>-2.1824154744743045E-3</v>
      </c>
      <c r="H972" s="17">
        <v>-3.0399999999999316E-3</v>
      </c>
    </row>
    <row r="973" spans="4:8" x14ac:dyDescent="0.35">
      <c r="D973" s="1">
        <v>44271</v>
      </c>
      <c r="E973" t="s">
        <v>86</v>
      </c>
      <c r="F973" s="17">
        <v>7.6790000000000001E-3</v>
      </c>
      <c r="G973" s="17">
        <v>1.3039509714435338E-3</v>
      </c>
      <c r="H973" s="17">
        <v>1.000000000000046E-5</v>
      </c>
    </row>
    <row r="974" spans="4:8" x14ac:dyDescent="0.35">
      <c r="D974" s="1">
        <v>44271</v>
      </c>
      <c r="E974" t="s">
        <v>84</v>
      </c>
      <c r="F974" s="17">
        <v>6.5729999999999998E-3</v>
      </c>
      <c r="G974" s="17">
        <v>4.5662100456613864E-4</v>
      </c>
      <c r="H974" s="17">
        <v>2.9999999999995308E-6</v>
      </c>
    </row>
    <row r="975" spans="4:8" x14ac:dyDescent="0.35">
      <c r="D975" s="1">
        <v>44271</v>
      </c>
      <c r="E975" t="s">
        <v>88</v>
      </c>
      <c r="F975" s="17">
        <v>9.1629999999999993E-3</v>
      </c>
      <c r="G975" s="17">
        <v>-1.0912265386305108E-4</v>
      </c>
      <c r="H975" s="17">
        <v>-1.0000000000010001E-6</v>
      </c>
    </row>
    <row r="976" spans="4:8" x14ac:dyDescent="0.35">
      <c r="D976" s="1">
        <v>44271</v>
      </c>
      <c r="E976" t="s">
        <v>98</v>
      </c>
      <c r="F976" s="17">
        <v>0.83852000000000004</v>
      </c>
      <c r="G976" s="17">
        <v>2.0315002031500618E-3</v>
      </c>
      <c r="H976" s="17">
        <v>1.7000000000000348E-3</v>
      </c>
    </row>
    <row r="977" spans="4:8" x14ac:dyDescent="0.35">
      <c r="D977" s="1">
        <v>44271</v>
      </c>
      <c r="E977" t="s">
        <v>96</v>
      </c>
      <c r="F977" s="17">
        <v>0.71947000000000005</v>
      </c>
      <c r="G977" s="17">
        <v>2.1869341133863647E-3</v>
      </c>
      <c r="H977" s="17">
        <v>1.5700000000000713E-3</v>
      </c>
    </row>
    <row r="978" spans="4:8" x14ac:dyDescent="0.35">
      <c r="D978" s="1">
        <v>44271</v>
      </c>
      <c r="E978" t="s">
        <v>100</v>
      </c>
      <c r="F978" s="17">
        <v>109.13400300000001</v>
      </c>
      <c r="G978" s="17">
        <v>1.5585106324003017E-4</v>
      </c>
      <c r="H978" s="17">
        <v>1.700600000000918E-2</v>
      </c>
    </row>
    <row r="979" spans="4:8" x14ac:dyDescent="0.35">
      <c r="D979" s="1">
        <v>44270</v>
      </c>
      <c r="E979" t="s">
        <v>78</v>
      </c>
      <c r="F979" s="17">
        <v>0.85782000000000003</v>
      </c>
      <c r="G979" s="17">
        <v>1.4826921954351681E-3</v>
      </c>
      <c r="H979" s="17">
        <v>1.2699999999999934E-3</v>
      </c>
    </row>
    <row r="980" spans="4:8" x14ac:dyDescent="0.35">
      <c r="D980" s="1">
        <v>44270</v>
      </c>
      <c r="E980" t="s">
        <v>82</v>
      </c>
      <c r="F980" s="17">
        <v>130.38200399999999</v>
      </c>
      <c r="G980" s="17">
        <v>2.3062606486196641E-3</v>
      </c>
      <c r="H980" s="17">
        <v>0.30000300000000379</v>
      </c>
    </row>
    <row r="981" spans="4:8" x14ac:dyDescent="0.35">
      <c r="D981" s="1">
        <v>44270</v>
      </c>
      <c r="E981" t="s">
        <v>80</v>
      </c>
      <c r="F981" s="17">
        <v>1.1950000000000001</v>
      </c>
      <c r="G981" s="17">
        <v>-3.0118220271813947E-3</v>
      </c>
      <c r="H981" s="17">
        <v>-3.6099999999998911E-3</v>
      </c>
    </row>
    <row r="982" spans="4:8" x14ac:dyDescent="0.35">
      <c r="D982" s="1">
        <v>44270</v>
      </c>
      <c r="E982" t="s">
        <v>90</v>
      </c>
      <c r="F982" s="17">
        <v>1.16551</v>
      </c>
      <c r="G982" s="17">
        <v>-1.524899553666949E-3</v>
      </c>
      <c r="H982" s="17">
        <v>-1.7799999999998928E-3</v>
      </c>
    </row>
    <row r="983" spans="4:8" x14ac:dyDescent="0.35">
      <c r="D983" s="1">
        <v>44270</v>
      </c>
      <c r="E983" t="s">
        <v>94</v>
      </c>
      <c r="F983" s="17">
        <v>151.97808800000001</v>
      </c>
      <c r="G983" s="17">
        <v>8.3030184553718994E-4</v>
      </c>
      <c r="H983" s="17">
        <v>0.12608300000002259</v>
      </c>
    </row>
    <row r="984" spans="4:8" x14ac:dyDescent="0.35">
      <c r="D984" s="1">
        <v>44270</v>
      </c>
      <c r="E984" t="s">
        <v>92</v>
      </c>
      <c r="F984" s="17">
        <v>1.392952</v>
      </c>
      <c r="G984" s="17">
        <v>-4.318105951923965E-3</v>
      </c>
      <c r="H984" s="17">
        <v>-6.0409999999999631E-3</v>
      </c>
    </row>
    <row r="985" spans="4:8" x14ac:dyDescent="0.35">
      <c r="D985" s="1">
        <v>44270</v>
      </c>
      <c r="E985" t="s">
        <v>86</v>
      </c>
      <c r="F985" s="17">
        <v>7.6689999999999996E-3</v>
      </c>
      <c r="G985" s="17">
        <v>-2.0819778789850866E-3</v>
      </c>
      <c r="H985" s="17">
        <v>-1.6000000000000389E-5</v>
      </c>
    </row>
    <row r="986" spans="4:8" x14ac:dyDescent="0.35">
      <c r="D986" s="1">
        <v>44270</v>
      </c>
      <c r="E986" t="s">
        <v>84</v>
      </c>
      <c r="F986" s="17">
        <v>6.5700000000000003E-3</v>
      </c>
      <c r="G986" s="17">
        <v>6.0919890344205471E-4</v>
      </c>
      <c r="H986" s="17">
        <v>4.0000000000005309E-6</v>
      </c>
    </row>
    <row r="987" spans="4:8" x14ac:dyDescent="0.35">
      <c r="D987" s="1">
        <v>44270</v>
      </c>
      <c r="E987" t="s">
        <v>88</v>
      </c>
      <c r="F987" s="17">
        <v>9.1640000000000003E-3</v>
      </c>
      <c r="G987" s="17">
        <v>-5.2105948762483098E-3</v>
      </c>
      <c r="H987" s="17">
        <v>-4.7999999999999432E-5</v>
      </c>
    </row>
    <row r="988" spans="4:8" x14ac:dyDescent="0.35">
      <c r="D988" s="1">
        <v>44270</v>
      </c>
      <c r="E988" t="s">
        <v>98</v>
      </c>
      <c r="F988" s="17">
        <v>0.83682000000000001</v>
      </c>
      <c r="G988" s="17">
        <v>3.0204962243796795E-3</v>
      </c>
      <c r="H988" s="17">
        <v>2.5199999999999667E-3</v>
      </c>
    </row>
    <row r="989" spans="4:8" x14ac:dyDescent="0.35">
      <c r="D989" s="1">
        <v>44270</v>
      </c>
      <c r="E989" t="s">
        <v>96</v>
      </c>
      <c r="F989" s="17">
        <v>0.71789999999999998</v>
      </c>
      <c r="G989" s="17">
        <v>4.3368774482372575E-3</v>
      </c>
      <c r="H989" s="17">
        <v>3.0999999999999917E-3</v>
      </c>
    </row>
    <row r="990" spans="4:8" x14ac:dyDescent="0.35">
      <c r="D990" s="1">
        <v>44270</v>
      </c>
      <c r="E990" t="s">
        <v>100</v>
      </c>
      <c r="F990" s="17">
        <v>109.116997</v>
      </c>
      <c r="G990" s="17">
        <v>5.177071530560462E-3</v>
      </c>
      <c r="H990" s="17">
        <v>0.56199699999999098</v>
      </c>
    </row>
    <row r="991" spans="4:8" x14ac:dyDescent="0.35">
      <c r="D991" s="1">
        <v>44267</v>
      </c>
      <c r="E991" t="s">
        <v>78</v>
      </c>
      <c r="F991" s="17">
        <v>0.85655000000000003</v>
      </c>
      <c r="G991" s="17">
        <v>8.7637298434216923E-4</v>
      </c>
      <c r="H991" s="17">
        <v>7.5000000000002842E-4</v>
      </c>
    </row>
    <row r="992" spans="4:8" x14ac:dyDescent="0.35">
      <c r="D992" s="1">
        <v>44267</v>
      </c>
      <c r="E992" t="s">
        <v>82</v>
      </c>
      <c r="F992" s="17">
        <v>130.08200099999999</v>
      </c>
      <c r="G992" s="17">
        <v>5.9778898926806405E-3</v>
      </c>
      <c r="H992" s="17">
        <v>0.77299499999998034</v>
      </c>
    </row>
    <row r="993" spans="4:8" x14ac:dyDescent="0.35">
      <c r="D993" s="1">
        <v>44267</v>
      </c>
      <c r="E993" t="s">
        <v>80</v>
      </c>
      <c r="F993" s="17">
        <v>1.19861</v>
      </c>
      <c r="G993" s="17">
        <v>5.0343533404996268E-3</v>
      </c>
      <c r="H993" s="17">
        <v>6.0039999999998983E-3</v>
      </c>
    </row>
    <row r="994" spans="4:8" x14ac:dyDescent="0.35">
      <c r="D994" s="1">
        <v>44267</v>
      </c>
      <c r="E994" t="s">
        <v>90</v>
      </c>
      <c r="F994" s="17">
        <v>1.1672899999999999</v>
      </c>
      <c r="G994" s="17">
        <v>-6.9343378135431678E-4</v>
      </c>
      <c r="H994" s="17">
        <v>-8.099999999999774E-4</v>
      </c>
    </row>
    <row r="995" spans="4:8" x14ac:dyDescent="0.35">
      <c r="D995" s="1">
        <v>44267</v>
      </c>
      <c r="E995" t="s">
        <v>94</v>
      </c>
      <c r="F995" s="17">
        <v>151.85200499999999</v>
      </c>
      <c r="G995" s="17">
        <v>5.3228177712298635E-3</v>
      </c>
      <c r="H995" s="17">
        <v>0.80400099999999952</v>
      </c>
    </row>
    <row r="996" spans="4:8" x14ac:dyDescent="0.35">
      <c r="D996" s="1">
        <v>44267</v>
      </c>
      <c r="E996" t="s">
        <v>92</v>
      </c>
      <c r="F996" s="17">
        <v>1.3989929999999999</v>
      </c>
      <c r="G996" s="17">
        <v>4.1969757656411715E-3</v>
      </c>
      <c r="H996" s="17">
        <v>5.8469999999999356E-3</v>
      </c>
    </row>
    <row r="997" spans="4:8" x14ac:dyDescent="0.35">
      <c r="D997" s="1">
        <v>44267</v>
      </c>
      <c r="E997" t="s">
        <v>86</v>
      </c>
      <c r="F997" s="17">
        <v>7.685E-3</v>
      </c>
      <c r="G997" s="17">
        <v>-6.2071641019009827E-3</v>
      </c>
      <c r="H997" s="17">
        <v>-4.8000000000000299E-5</v>
      </c>
    </row>
    <row r="998" spans="4:8" x14ac:dyDescent="0.35">
      <c r="D998" s="1">
        <v>44267</v>
      </c>
      <c r="E998" t="s">
        <v>84</v>
      </c>
      <c r="F998" s="17">
        <v>6.5659999999999998E-3</v>
      </c>
      <c r="G998" s="17">
        <v>-5.1515151515151786E-3</v>
      </c>
      <c r="H998" s="17">
        <v>-3.4000000000000176E-5</v>
      </c>
    </row>
    <row r="999" spans="4:8" x14ac:dyDescent="0.35">
      <c r="D999" s="1">
        <v>44267</v>
      </c>
      <c r="E999" t="s">
        <v>88</v>
      </c>
      <c r="F999" s="17">
        <v>9.2119999999999997E-3</v>
      </c>
      <c r="G999" s="17">
        <v>-1.0843634786379954E-3</v>
      </c>
      <c r="H999" s="17">
        <v>-9.9999999999995925E-6</v>
      </c>
    </row>
    <row r="1000" spans="4:8" x14ac:dyDescent="0.35">
      <c r="D1000" s="1">
        <v>44267</v>
      </c>
      <c r="E1000" t="s">
        <v>98</v>
      </c>
      <c r="F1000" s="17">
        <v>0.83430000000000004</v>
      </c>
      <c r="G1000" s="17">
        <v>-5.0089445438282424E-3</v>
      </c>
      <c r="H1000" s="17">
        <v>-4.1999999999999815E-3</v>
      </c>
    </row>
    <row r="1001" spans="4:8" x14ac:dyDescent="0.35">
      <c r="D1001" s="1">
        <v>44267</v>
      </c>
      <c r="E1001" t="s">
        <v>96</v>
      </c>
      <c r="F1001" s="17">
        <v>0.71479999999999999</v>
      </c>
      <c r="G1001" s="17">
        <v>-4.1794371691278942E-3</v>
      </c>
      <c r="H1001" s="17">
        <v>-3.0000000000000027E-3</v>
      </c>
    </row>
    <row r="1002" spans="4:8" x14ac:dyDescent="0.35">
      <c r="D1002" s="1">
        <v>44267</v>
      </c>
      <c r="E1002" t="s">
        <v>100</v>
      </c>
      <c r="F1002" s="17">
        <v>108.55500000000001</v>
      </c>
      <c r="G1002" s="17">
        <v>1.1343607157883544E-3</v>
      </c>
      <c r="H1002" s="17">
        <v>0.12300100000000214</v>
      </c>
    </row>
    <row r="1003" spans="4:8" x14ac:dyDescent="0.35">
      <c r="D1003" s="1">
        <v>44266</v>
      </c>
      <c r="E1003" t="s">
        <v>78</v>
      </c>
      <c r="F1003" s="17">
        <v>0.85580000000000001</v>
      </c>
      <c r="G1003" s="17">
        <v>-9.3392481905209301E-4</v>
      </c>
      <c r="H1003" s="17">
        <v>-8.0000000000002292E-4</v>
      </c>
    </row>
    <row r="1004" spans="4:8" x14ac:dyDescent="0.35">
      <c r="D1004" s="1">
        <v>44266</v>
      </c>
      <c r="E1004" t="s">
        <v>82</v>
      </c>
      <c r="F1004" s="17">
        <v>129.30900600000001</v>
      </c>
      <c r="G1004" s="17">
        <v>1.2312195693947796E-3</v>
      </c>
      <c r="H1004" s="17">
        <v>0.15901200000001836</v>
      </c>
    </row>
    <row r="1005" spans="4:8" x14ac:dyDescent="0.35">
      <c r="D1005" s="1">
        <v>44266</v>
      </c>
      <c r="E1005" t="s">
        <v>80</v>
      </c>
      <c r="F1005" s="17">
        <v>1.1926060000000001</v>
      </c>
      <c r="G1005" s="17">
        <v>2.365961752946536E-3</v>
      </c>
      <c r="H1005" s="17">
        <v>2.8150000000000119E-3</v>
      </c>
    </row>
    <row r="1006" spans="4:8" x14ac:dyDescent="0.35">
      <c r="D1006" s="1">
        <v>44266</v>
      </c>
      <c r="E1006" t="s">
        <v>90</v>
      </c>
      <c r="F1006" s="17">
        <v>1.1680999999999999</v>
      </c>
      <c r="G1006" s="17">
        <v>7.1963401470105366E-4</v>
      </c>
      <c r="H1006" s="17">
        <v>8.399999999999519E-4</v>
      </c>
    </row>
    <row r="1007" spans="4:8" x14ac:dyDescent="0.35">
      <c r="D1007" s="1">
        <v>44266</v>
      </c>
      <c r="E1007" t="s">
        <v>94</v>
      </c>
      <c r="F1007" s="17">
        <v>151.04800399999999</v>
      </c>
      <c r="G1007" s="17">
        <v>1.7110618209258885E-3</v>
      </c>
      <c r="H1007" s="17">
        <v>0.258010999999982</v>
      </c>
    </row>
    <row r="1008" spans="4:8" x14ac:dyDescent="0.35">
      <c r="D1008" s="1">
        <v>44266</v>
      </c>
      <c r="E1008" t="s">
        <v>92</v>
      </c>
      <c r="F1008" s="17">
        <v>1.393146</v>
      </c>
      <c r="G1008" s="17">
        <v>2.9538322427743184E-3</v>
      </c>
      <c r="H1008" s="17">
        <v>4.1029999999999678E-3</v>
      </c>
    </row>
    <row r="1009" spans="4:8" x14ac:dyDescent="0.35">
      <c r="D1009" s="1">
        <v>44266</v>
      </c>
      <c r="E1009" t="s">
        <v>86</v>
      </c>
      <c r="F1009" s="17">
        <v>7.7330000000000003E-3</v>
      </c>
      <c r="G1009" s="17">
        <v>-9.0439276485788911E-4</v>
      </c>
      <c r="H1009" s="17">
        <v>-7.0000000000000617E-6</v>
      </c>
    </row>
    <row r="1010" spans="4:8" x14ac:dyDescent="0.35">
      <c r="D1010" s="1">
        <v>44266</v>
      </c>
      <c r="E1010" t="s">
        <v>84</v>
      </c>
      <c r="F1010" s="17">
        <v>6.6E-3</v>
      </c>
      <c r="G1010" s="17">
        <v>-1.6638935108152664E-3</v>
      </c>
      <c r="H1010" s="17">
        <v>-1.0999999999999725E-5</v>
      </c>
    </row>
    <row r="1011" spans="4:8" x14ac:dyDescent="0.35">
      <c r="D1011" s="1">
        <v>44266</v>
      </c>
      <c r="E1011" t="s">
        <v>88</v>
      </c>
      <c r="F1011" s="17">
        <v>9.2219999999999993E-3</v>
      </c>
      <c r="G1011" s="17">
        <v>1.3029315960911899E-3</v>
      </c>
      <c r="H1011" s="17">
        <v>1.1999999999999858E-5</v>
      </c>
    </row>
    <row r="1012" spans="4:8" x14ac:dyDescent="0.35">
      <c r="D1012" s="1">
        <v>44266</v>
      </c>
      <c r="E1012" t="s">
        <v>98</v>
      </c>
      <c r="F1012" s="17">
        <v>0.83850000000000002</v>
      </c>
      <c r="G1012" s="17">
        <v>-2.3605446385653811E-3</v>
      </c>
      <c r="H1012" s="17">
        <v>-1.9839999999999858E-3</v>
      </c>
    </row>
    <row r="1013" spans="4:8" x14ac:dyDescent="0.35">
      <c r="D1013" s="1">
        <v>44266</v>
      </c>
      <c r="E1013" t="s">
        <v>96</v>
      </c>
      <c r="F1013" s="17">
        <v>0.71779999999999999</v>
      </c>
      <c r="G1013" s="17">
        <v>-2.9447716412934919E-3</v>
      </c>
      <c r="H1013" s="17">
        <v>-2.1200000000000108E-3</v>
      </c>
    </row>
    <row r="1014" spans="4:8" x14ac:dyDescent="0.35">
      <c r="D1014" s="1">
        <v>44266</v>
      </c>
      <c r="E1014" t="s">
        <v>100</v>
      </c>
      <c r="F1014" s="17">
        <v>108.431999</v>
      </c>
      <c r="G1014" s="17">
        <v>-1.3354945890337398E-3</v>
      </c>
      <c r="H1014" s="17">
        <v>-0.14500400000000013</v>
      </c>
    </row>
    <row r="1015" spans="4:8" x14ac:dyDescent="0.35">
      <c r="D1015" s="1">
        <v>44265</v>
      </c>
      <c r="E1015" t="s">
        <v>78</v>
      </c>
      <c r="F1015" s="17">
        <v>0.85660000000000003</v>
      </c>
      <c r="G1015" s="17">
        <v>-8.2817183982455403E-4</v>
      </c>
      <c r="H1015" s="17">
        <v>-7.0999999999998842E-4</v>
      </c>
    </row>
    <row r="1016" spans="4:8" x14ac:dyDescent="0.35">
      <c r="D1016" s="1">
        <v>44265</v>
      </c>
      <c r="E1016" t="s">
        <v>82</v>
      </c>
      <c r="F1016" s="17">
        <v>129.14999399999999</v>
      </c>
      <c r="G1016" s="17">
        <v>3.6402718056192468E-4</v>
      </c>
      <c r="H1016" s="17">
        <v>4.6997000000004618E-2</v>
      </c>
    </row>
    <row r="1017" spans="4:8" x14ac:dyDescent="0.35">
      <c r="D1017" s="1">
        <v>44265</v>
      </c>
      <c r="E1017" t="s">
        <v>80</v>
      </c>
      <c r="F1017" s="17">
        <v>1.189791</v>
      </c>
      <c r="G1017" s="17">
        <v>3.8981716562420687E-3</v>
      </c>
      <c r="H1017" s="17">
        <v>4.6200000000000685E-3</v>
      </c>
    </row>
    <row r="1018" spans="4:8" x14ac:dyDescent="0.35">
      <c r="D1018" s="1">
        <v>44265</v>
      </c>
      <c r="E1018" t="s">
        <v>90</v>
      </c>
      <c r="F1018" s="17">
        <v>1.16726</v>
      </c>
      <c r="G1018" s="17">
        <v>8.831877073989387E-4</v>
      </c>
      <c r="H1018" s="17">
        <v>1.0299999999998644E-3</v>
      </c>
    </row>
    <row r="1019" spans="4:8" x14ac:dyDescent="0.35">
      <c r="D1019" s="1">
        <v>44265</v>
      </c>
      <c r="E1019" t="s">
        <v>94</v>
      </c>
      <c r="F1019" s="17">
        <v>150.78999300000001</v>
      </c>
      <c r="G1019" s="17">
        <v>1.4477259471459931E-3</v>
      </c>
      <c r="H1019" s="17">
        <v>0.21798700000002214</v>
      </c>
    </row>
    <row r="1020" spans="4:8" x14ac:dyDescent="0.35">
      <c r="D1020" s="1">
        <v>44265</v>
      </c>
      <c r="E1020" t="s">
        <v>92</v>
      </c>
      <c r="F1020" s="17">
        <v>1.389043</v>
      </c>
      <c r="G1020" s="17">
        <v>4.8337590542557821E-3</v>
      </c>
      <c r="H1020" s="17">
        <v>6.6820000000000768E-3</v>
      </c>
    </row>
    <row r="1021" spans="4:8" x14ac:dyDescent="0.35">
      <c r="D1021" s="1">
        <v>44265</v>
      </c>
      <c r="E1021" t="s">
        <v>86</v>
      </c>
      <c r="F1021" s="17">
        <v>7.7400000000000004E-3</v>
      </c>
      <c r="G1021" s="17">
        <v>-2.5833118057341748E-4</v>
      </c>
      <c r="H1021" s="17">
        <v>-1.9999999999993981E-6</v>
      </c>
    </row>
    <row r="1022" spans="4:8" x14ac:dyDescent="0.35">
      <c r="D1022" s="1">
        <v>44265</v>
      </c>
      <c r="E1022" t="s">
        <v>84</v>
      </c>
      <c r="F1022" s="17">
        <v>6.6109999999999997E-3</v>
      </c>
      <c r="G1022" s="17">
        <v>-1.5103458692041171E-3</v>
      </c>
      <c r="H1022" s="17">
        <v>-1.000000000000046E-5</v>
      </c>
    </row>
    <row r="1023" spans="4:8" x14ac:dyDescent="0.35">
      <c r="D1023" s="1">
        <v>44265</v>
      </c>
      <c r="E1023" t="s">
        <v>88</v>
      </c>
      <c r="F1023" s="17">
        <v>9.2099999999999994E-3</v>
      </c>
      <c r="G1023" s="17">
        <v>3.3772742128771955E-3</v>
      </c>
      <c r="H1023" s="17">
        <v>3.0999999999999778E-5</v>
      </c>
    </row>
    <row r="1024" spans="4:8" x14ac:dyDescent="0.35">
      <c r="D1024" s="1">
        <v>44265</v>
      </c>
      <c r="E1024" t="s">
        <v>98</v>
      </c>
      <c r="F1024" s="17">
        <v>0.84048400000000001</v>
      </c>
      <c r="G1024" s="17">
        <v>-3.8826206504218568E-3</v>
      </c>
      <c r="H1024" s="17">
        <v>-3.2759999999999456E-3</v>
      </c>
    </row>
    <row r="1025" spans="4:8" x14ac:dyDescent="0.35">
      <c r="D1025" s="1">
        <v>44265</v>
      </c>
      <c r="E1025" t="s">
        <v>96</v>
      </c>
      <c r="F1025" s="17">
        <v>0.71992</v>
      </c>
      <c r="G1025" s="17">
        <v>-4.8106165330384825E-3</v>
      </c>
      <c r="H1025" s="17">
        <v>-3.4800000000000386E-3</v>
      </c>
    </row>
    <row r="1026" spans="4:8" x14ac:dyDescent="0.35">
      <c r="D1026" s="1">
        <v>44265</v>
      </c>
      <c r="E1026" t="s">
        <v>100</v>
      </c>
      <c r="F1026" s="17">
        <v>108.577003</v>
      </c>
      <c r="G1026" s="17">
        <v>-3.3229604643985476E-3</v>
      </c>
      <c r="H1026" s="17">
        <v>-0.36199999999999477</v>
      </c>
    </row>
    <row r="1027" spans="4:8" x14ac:dyDescent="0.35">
      <c r="D1027" s="1">
        <v>44264</v>
      </c>
      <c r="E1027" t="s">
        <v>78</v>
      </c>
      <c r="F1027" s="17">
        <v>0.85731000000000002</v>
      </c>
      <c r="G1027" s="17">
        <v>-4.0427978949570025E-3</v>
      </c>
      <c r="H1027" s="17">
        <v>-3.4800000000000386E-3</v>
      </c>
    </row>
    <row r="1028" spans="4:8" x14ac:dyDescent="0.35">
      <c r="D1028" s="1">
        <v>44264</v>
      </c>
      <c r="E1028" t="s">
        <v>82</v>
      </c>
      <c r="F1028" s="17">
        <v>129.10299699999999</v>
      </c>
      <c r="G1028" s="17">
        <v>-1.4308907909887584E-3</v>
      </c>
      <c r="H1028" s="17">
        <v>-0.18499700000000985</v>
      </c>
    </row>
    <row r="1029" spans="4:8" x14ac:dyDescent="0.35">
      <c r="D1029" s="1">
        <v>44264</v>
      </c>
      <c r="E1029" t="s">
        <v>80</v>
      </c>
      <c r="F1029" s="17">
        <v>1.185171</v>
      </c>
      <c r="G1029" s="17">
        <v>-6.1984146749480447E-3</v>
      </c>
      <c r="H1029" s="17">
        <v>-7.3920000000000652E-3</v>
      </c>
    </row>
    <row r="1030" spans="4:8" x14ac:dyDescent="0.35">
      <c r="D1030" s="1">
        <v>44264</v>
      </c>
      <c r="E1030" t="s">
        <v>90</v>
      </c>
      <c r="F1030" s="17">
        <v>1.1662300000000001</v>
      </c>
      <c r="G1030" s="17">
        <v>4.0377429963669633E-3</v>
      </c>
      <c r="H1030" s="17">
        <v>4.690000000000083E-3</v>
      </c>
    </row>
    <row r="1031" spans="4:8" x14ac:dyDescent="0.35">
      <c r="D1031" s="1">
        <v>44264</v>
      </c>
      <c r="E1031" t="s">
        <v>94</v>
      </c>
      <c r="F1031" s="17">
        <v>150.57200599999999</v>
      </c>
      <c r="G1031" s="17">
        <v>2.5902199489303869E-3</v>
      </c>
      <c r="H1031" s="17">
        <v>0.38900699999999233</v>
      </c>
    </row>
    <row r="1032" spans="4:8" x14ac:dyDescent="0.35">
      <c r="D1032" s="1">
        <v>44264</v>
      </c>
      <c r="E1032" t="s">
        <v>92</v>
      </c>
      <c r="F1032" s="17">
        <v>1.382361</v>
      </c>
      <c r="G1032" s="17">
        <v>-2.1705424118356872E-3</v>
      </c>
      <c r="H1032" s="17">
        <v>-3.0069999999999819E-3</v>
      </c>
    </row>
    <row r="1033" spans="4:8" x14ac:dyDescent="0.35">
      <c r="D1033" s="1">
        <v>44264</v>
      </c>
      <c r="E1033" t="s">
        <v>86</v>
      </c>
      <c r="F1033" s="17">
        <v>7.7419999999999998E-3</v>
      </c>
      <c r="G1033" s="17">
        <v>1.0343935867596751E-3</v>
      </c>
      <c r="H1033" s="17">
        <v>7.9999999999993271E-6</v>
      </c>
    </row>
    <row r="1034" spans="4:8" x14ac:dyDescent="0.35">
      <c r="D1034" s="1">
        <v>44264</v>
      </c>
      <c r="E1034" t="s">
        <v>84</v>
      </c>
      <c r="F1034" s="17">
        <v>6.6210000000000001E-3</v>
      </c>
      <c r="G1034" s="17">
        <v>-4.0613718411552516E-3</v>
      </c>
      <c r="H1034" s="17">
        <v>-2.7000000000000114E-5</v>
      </c>
    </row>
    <row r="1035" spans="4:8" x14ac:dyDescent="0.35">
      <c r="D1035" s="1">
        <v>44264</v>
      </c>
      <c r="E1035" t="s">
        <v>88</v>
      </c>
      <c r="F1035" s="17">
        <v>9.1789999999999997E-3</v>
      </c>
      <c r="G1035" s="17">
        <v>-4.7706819906755543E-3</v>
      </c>
      <c r="H1035" s="17">
        <v>-4.4000000000000636E-5</v>
      </c>
    </row>
    <row r="1036" spans="4:8" x14ac:dyDescent="0.35">
      <c r="D1036" s="1">
        <v>44264</v>
      </c>
      <c r="E1036" t="s">
        <v>98</v>
      </c>
      <c r="F1036" s="17">
        <v>0.84375999999999995</v>
      </c>
      <c r="G1036" s="17">
        <v>6.2371054106590785E-3</v>
      </c>
      <c r="H1036" s="17">
        <v>5.2299999999999569E-3</v>
      </c>
    </row>
    <row r="1037" spans="4:8" x14ac:dyDescent="0.35">
      <c r="D1037" s="1">
        <v>44264</v>
      </c>
      <c r="E1037" t="s">
        <v>96</v>
      </c>
      <c r="F1037" s="17">
        <v>0.72340000000000004</v>
      </c>
      <c r="G1037" s="17">
        <v>2.1750273610130796E-3</v>
      </c>
      <c r="H1037" s="17">
        <v>1.5700000000000713E-3</v>
      </c>
    </row>
    <row r="1038" spans="4:8" x14ac:dyDescent="0.35">
      <c r="D1038" s="1">
        <v>44264</v>
      </c>
      <c r="E1038" t="s">
        <v>100</v>
      </c>
      <c r="F1038" s="17">
        <v>108.939003</v>
      </c>
      <c r="G1038" s="17">
        <v>4.7962442449777654E-3</v>
      </c>
      <c r="H1038" s="17">
        <v>0.52000400000000013</v>
      </c>
    </row>
    <row r="1039" spans="4:8" x14ac:dyDescent="0.35">
      <c r="D1039" s="1">
        <v>44263</v>
      </c>
      <c r="E1039" t="s">
        <v>78</v>
      </c>
      <c r="F1039" s="17">
        <v>0.86079000000000006</v>
      </c>
      <c r="G1039" s="17">
        <v>-6.0373152523477596E-4</v>
      </c>
      <c r="H1039" s="17">
        <v>-5.1999999999996493E-4</v>
      </c>
    </row>
    <row r="1040" spans="4:8" x14ac:dyDescent="0.35">
      <c r="D1040" s="1">
        <v>44263</v>
      </c>
      <c r="E1040" t="s">
        <v>82</v>
      </c>
      <c r="F1040" s="17">
        <v>129.287994</v>
      </c>
      <c r="G1040" s="17">
        <v>7.5851070890149046E-4</v>
      </c>
      <c r="H1040" s="17">
        <v>9.7992000000004964E-2</v>
      </c>
    </row>
    <row r="1041" spans="4:8" x14ac:dyDescent="0.35">
      <c r="D1041" s="1">
        <v>44263</v>
      </c>
      <c r="E1041" t="s">
        <v>80</v>
      </c>
      <c r="F1041" s="17">
        <v>1.192563</v>
      </c>
      <c r="G1041" s="17">
        <v>-3.5186259059772061E-3</v>
      </c>
      <c r="H1041" s="17">
        <v>-4.2109999999999648E-3</v>
      </c>
    </row>
    <row r="1042" spans="4:8" x14ac:dyDescent="0.35">
      <c r="D1042" s="1">
        <v>44263</v>
      </c>
      <c r="E1042" t="s">
        <v>90</v>
      </c>
      <c r="F1042" s="17">
        <v>1.16154</v>
      </c>
      <c r="G1042" s="17">
        <v>6.2025120173674986E-4</v>
      </c>
      <c r="H1042" s="17">
        <v>7.2000000000005393E-4</v>
      </c>
    </row>
    <row r="1043" spans="4:8" x14ac:dyDescent="0.35">
      <c r="D1043" s="1">
        <v>44263</v>
      </c>
      <c r="E1043" t="s">
        <v>94</v>
      </c>
      <c r="F1043" s="17">
        <v>150.182999</v>
      </c>
      <c r="G1043" s="17">
        <v>1.3935748956057589E-3</v>
      </c>
      <c r="H1043" s="17">
        <v>0.20900000000000318</v>
      </c>
    </row>
    <row r="1044" spans="4:8" x14ac:dyDescent="0.35">
      <c r="D1044" s="1">
        <v>44263</v>
      </c>
      <c r="E1044" t="s">
        <v>92</v>
      </c>
      <c r="F1044" s="17">
        <v>1.3853679999999999</v>
      </c>
      <c r="G1044" s="17">
        <v>-2.9091484874875675E-3</v>
      </c>
      <c r="H1044" s="17">
        <v>-4.0420000000001011E-3</v>
      </c>
    </row>
    <row r="1045" spans="4:8" x14ac:dyDescent="0.35">
      <c r="D1045" s="1">
        <v>44263</v>
      </c>
      <c r="E1045" t="s">
        <v>86</v>
      </c>
      <c r="F1045" s="17">
        <v>7.7340000000000004E-3</v>
      </c>
      <c r="G1045" s="17">
        <v>-9.0427593334184149E-4</v>
      </c>
      <c r="H1045" s="17">
        <v>-6.9999999999991944E-6</v>
      </c>
    </row>
    <row r="1046" spans="4:8" x14ac:dyDescent="0.35">
      <c r="D1046" s="1">
        <v>44263</v>
      </c>
      <c r="E1046" t="s">
        <v>84</v>
      </c>
      <c r="F1046" s="17">
        <v>6.6480000000000003E-3</v>
      </c>
      <c r="G1046" s="17">
        <v>0</v>
      </c>
      <c r="H1046" s="17">
        <v>0</v>
      </c>
    </row>
    <row r="1047" spans="4:8" x14ac:dyDescent="0.35">
      <c r="D1047" s="1">
        <v>44263</v>
      </c>
      <c r="E1047" t="s">
        <v>88</v>
      </c>
      <c r="F1047" s="17">
        <v>9.2230000000000003E-3</v>
      </c>
      <c r="G1047" s="17">
        <v>-4.3182554248083881E-3</v>
      </c>
      <c r="H1047" s="17">
        <v>-4.0000000000000105E-5</v>
      </c>
    </row>
    <row r="1048" spans="4:8" x14ac:dyDescent="0.35">
      <c r="D1048" s="1">
        <v>44263</v>
      </c>
      <c r="E1048" t="s">
        <v>98</v>
      </c>
      <c r="F1048" s="17">
        <v>0.83853</v>
      </c>
      <c r="G1048" s="17">
        <v>3.5304818210105653E-3</v>
      </c>
      <c r="H1048" s="17">
        <v>2.9500000000000082E-3</v>
      </c>
    </row>
    <row r="1049" spans="4:8" x14ac:dyDescent="0.35">
      <c r="D1049" s="1">
        <v>44263</v>
      </c>
      <c r="E1049" t="s">
        <v>96</v>
      </c>
      <c r="F1049" s="17">
        <v>0.72182999999999997</v>
      </c>
      <c r="G1049" s="17">
        <v>2.9177608269767702E-3</v>
      </c>
      <c r="H1049" s="17">
        <v>2.0999999999999908E-3</v>
      </c>
    </row>
    <row r="1050" spans="4:8" x14ac:dyDescent="0.35">
      <c r="D1050" s="1">
        <v>44263</v>
      </c>
      <c r="E1050" t="s">
        <v>100</v>
      </c>
      <c r="F1050" s="17">
        <v>108.418999</v>
      </c>
      <c r="G1050" s="17">
        <v>4.2980592969652882E-3</v>
      </c>
      <c r="H1050" s="17">
        <v>0.46399700000000621</v>
      </c>
    </row>
    <row r="1051" spans="4:8" x14ac:dyDescent="0.35">
      <c r="D1051" s="1">
        <v>44260</v>
      </c>
      <c r="E1051" t="s">
        <v>78</v>
      </c>
      <c r="F1051" s="17">
        <v>0.86131000000000002</v>
      </c>
      <c r="G1051" s="17">
        <v>-4.5305872426985132E-3</v>
      </c>
      <c r="H1051" s="17">
        <v>-3.9200000000000346E-3</v>
      </c>
    </row>
    <row r="1052" spans="4:8" x14ac:dyDescent="0.35">
      <c r="D1052" s="1">
        <v>44260</v>
      </c>
      <c r="E1052" t="s">
        <v>82</v>
      </c>
      <c r="F1052" s="17">
        <v>129.19000199999999</v>
      </c>
      <c r="G1052" s="17">
        <v>1.4728837209301757E-3</v>
      </c>
      <c r="H1052" s="17">
        <v>0.19000199999999268</v>
      </c>
    </row>
    <row r="1053" spans="4:8" x14ac:dyDescent="0.35">
      <c r="D1053" s="1">
        <v>44260</v>
      </c>
      <c r="E1053" t="s">
        <v>80</v>
      </c>
      <c r="F1053" s="17">
        <v>1.196774</v>
      </c>
      <c r="G1053" s="17">
        <v>-6.8809509188708052E-3</v>
      </c>
      <c r="H1053" s="17">
        <v>-8.2919999999999661E-3</v>
      </c>
    </row>
    <row r="1054" spans="4:8" x14ac:dyDescent="0.35">
      <c r="D1054" s="1">
        <v>44260</v>
      </c>
      <c r="E1054" t="s">
        <v>90</v>
      </c>
      <c r="F1054" s="17">
        <v>1.16082</v>
      </c>
      <c r="G1054" s="17">
        <v>4.5605988490328292E-3</v>
      </c>
      <c r="H1054" s="17">
        <v>5.2699999999998859E-3</v>
      </c>
    </row>
    <row r="1055" spans="4:8" x14ac:dyDescent="0.35">
      <c r="D1055" s="1">
        <v>44260</v>
      </c>
      <c r="E1055" t="s">
        <v>94</v>
      </c>
      <c r="F1055" s="17">
        <v>149.97399899999999</v>
      </c>
      <c r="G1055" s="17">
        <v>5.9967600483395792E-3</v>
      </c>
      <c r="H1055" s="17">
        <v>0.89399699999998461</v>
      </c>
    </row>
    <row r="1056" spans="4:8" x14ac:dyDescent="0.35">
      <c r="D1056" s="1">
        <v>44260</v>
      </c>
      <c r="E1056" t="s">
        <v>92</v>
      </c>
      <c r="F1056" s="17">
        <v>1.38941</v>
      </c>
      <c r="G1056" s="17">
        <v>-2.3616014659304527E-3</v>
      </c>
      <c r="H1056" s="17">
        <v>-3.2889999999998754E-3</v>
      </c>
    </row>
    <row r="1057" spans="4:8" x14ac:dyDescent="0.35">
      <c r="D1057" s="1">
        <v>44260</v>
      </c>
      <c r="E1057" t="s">
        <v>86</v>
      </c>
      <c r="F1057" s="17">
        <v>7.7409999999999996E-3</v>
      </c>
      <c r="G1057" s="17">
        <v>-9.0345895715024035E-4</v>
      </c>
      <c r="H1057" s="17">
        <v>-7.0000000000000617E-6</v>
      </c>
    </row>
    <row r="1058" spans="4:8" x14ac:dyDescent="0.35">
      <c r="D1058" s="1">
        <v>44260</v>
      </c>
      <c r="E1058" t="s">
        <v>84</v>
      </c>
      <c r="F1058" s="17">
        <v>6.6480000000000003E-3</v>
      </c>
      <c r="G1058" s="17">
        <v>-5.8322117541498384E-3</v>
      </c>
      <c r="H1058" s="17">
        <v>-3.8999999999999972E-5</v>
      </c>
    </row>
    <row r="1059" spans="4:8" x14ac:dyDescent="0.35">
      <c r="D1059" s="1">
        <v>44260</v>
      </c>
      <c r="E1059" t="s">
        <v>88</v>
      </c>
      <c r="F1059" s="17">
        <v>9.2630000000000004E-3</v>
      </c>
      <c r="G1059" s="17">
        <v>-8.3502836955358043E-3</v>
      </c>
      <c r="H1059" s="17">
        <v>-7.7999999999999944E-5</v>
      </c>
    </row>
    <row r="1060" spans="4:8" x14ac:dyDescent="0.35">
      <c r="D1060" s="1">
        <v>44260</v>
      </c>
      <c r="E1060" t="s">
        <v>98</v>
      </c>
      <c r="F1060" s="17">
        <v>0.83557999999999999</v>
      </c>
      <c r="G1060" s="17">
        <v>6.9291300627839832E-3</v>
      </c>
      <c r="H1060" s="17">
        <v>5.7500000000000329E-3</v>
      </c>
    </row>
    <row r="1061" spans="4:8" x14ac:dyDescent="0.35">
      <c r="D1061" s="1">
        <v>44260</v>
      </c>
      <c r="E1061" t="s">
        <v>96</v>
      </c>
      <c r="F1061" s="17">
        <v>0.71972999999999998</v>
      </c>
      <c r="G1061" s="17">
        <v>2.3675890979486022E-3</v>
      </c>
      <c r="H1061" s="17">
        <v>1.7000000000000348E-3</v>
      </c>
    </row>
    <row r="1062" spans="4:8" x14ac:dyDescent="0.35">
      <c r="D1062" s="1">
        <v>44260</v>
      </c>
      <c r="E1062" t="s">
        <v>100</v>
      </c>
      <c r="F1062" s="17">
        <v>107.95500199999999</v>
      </c>
      <c r="G1062" s="17">
        <v>8.3786639800730641E-3</v>
      </c>
      <c r="H1062" s="17">
        <v>0.897002999999998</v>
      </c>
    </row>
    <row r="1063" spans="4:8" x14ac:dyDescent="0.35">
      <c r="D1063" s="1">
        <v>44259</v>
      </c>
      <c r="E1063" t="s">
        <v>78</v>
      </c>
      <c r="F1063" s="17">
        <v>0.86523000000000005</v>
      </c>
      <c r="G1063" s="17">
        <v>-8.7760828646980089E-4</v>
      </c>
      <c r="H1063" s="17">
        <v>-7.5999999999998291E-4</v>
      </c>
    </row>
    <row r="1064" spans="4:8" x14ac:dyDescent="0.35">
      <c r="D1064" s="1">
        <v>44259</v>
      </c>
      <c r="E1064" t="s">
        <v>82</v>
      </c>
      <c r="F1064" s="17">
        <v>129</v>
      </c>
      <c r="G1064" s="17">
        <v>-1.1625780038171286E-4</v>
      </c>
      <c r="H1064" s="17">
        <v>-1.4998999999988882E-2</v>
      </c>
    </row>
    <row r="1065" spans="4:8" x14ac:dyDescent="0.35">
      <c r="D1065" s="1">
        <v>44259</v>
      </c>
      <c r="E1065" t="s">
        <v>80</v>
      </c>
      <c r="F1065" s="17">
        <v>1.205066</v>
      </c>
      <c r="G1065" s="17">
        <v>-2.8803182664803827E-3</v>
      </c>
      <c r="H1065" s="17">
        <v>-3.4810000000000674E-3</v>
      </c>
    </row>
    <row r="1066" spans="4:8" x14ac:dyDescent="0.35">
      <c r="D1066" s="1">
        <v>44259</v>
      </c>
      <c r="E1066" t="s">
        <v>90</v>
      </c>
      <c r="F1066" s="17">
        <v>1.1555500000000001</v>
      </c>
      <c r="G1066" s="17">
        <v>8.6613832229016669E-4</v>
      </c>
      <c r="H1066" s="17">
        <v>1.0000000000001119E-3</v>
      </c>
    </row>
    <row r="1067" spans="4:8" x14ac:dyDescent="0.35">
      <c r="D1067" s="1">
        <v>44259</v>
      </c>
      <c r="E1067" t="s">
        <v>94</v>
      </c>
      <c r="F1067" s="17">
        <v>149.08000200000001</v>
      </c>
      <c r="G1067" s="17">
        <v>9.6017781908273457E-4</v>
      </c>
      <c r="H1067" s="17">
        <v>0.14300600000001396</v>
      </c>
    </row>
    <row r="1068" spans="4:8" x14ac:dyDescent="0.35">
      <c r="D1068" s="1">
        <v>44259</v>
      </c>
      <c r="E1068" t="s">
        <v>92</v>
      </c>
      <c r="F1068" s="17">
        <v>1.3926989999999999</v>
      </c>
      <c r="G1068" s="17">
        <v>-2.0057355868657611E-3</v>
      </c>
      <c r="H1068" s="17">
        <v>-2.7989999999999959E-3</v>
      </c>
    </row>
    <row r="1069" spans="4:8" x14ac:dyDescent="0.35">
      <c r="D1069" s="1">
        <v>44259</v>
      </c>
      <c r="E1069" t="s">
        <v>86</v>
      </c>
      <c r="F1069" s="17">
        <v>7.7479999999999997E-3</v>
      </c>
      <c r="G1069" s="17">
        <v>-3.8704683266680404E-4</v>
      </c>
      <c r="H1069" s="17">
        <v>-3.0000000000003982E-6</v>
      </c>
    </row>
    <row r="1070" spans="4:8" x14ac:dyDescent="0.35">
      <c r="D1070" s="1">
        <v>44259</v>
      </c>
      <c r="E1070" t="s">
        <v>84</v>
      </c>
      <c r="F1070" s="17">
        <v>6.6870000000000002E-3</v>
      </c>
      <c r="G1070" s="17">
        <v>-8.9645898700133411E-4</v>
      </c>
      <c r="H1070" s="17">
        <v>-5.999999999999929E-6</v>
      </c>
    </row>
    <row r="1071" spans="4:8" x14ac:dyDescent="0.35">
      <c r="D1071" s="1">
        <v>44259</v>
      </c>
      <c r="E1071" t="s">
        <v>88</v>
      </c>
      <c r="F1071" s="17">
        <v>9.3410000000000003E-3</v>
      </c>
      <c r="G1071" s="17">
        <v>-2.7757019323155739E-3</v>
      </c>
      <c r="H1071" s="17">
        <v>-2.5999999999999981E-5</v>
      </c>
    </row>
    <row r="1072" spans="4:8" x14ac:dyDescent="0.35">
      <c r="D1072" s="1">
        <v>44259</v>
      </c>
      <c r="E1072" t="s">
        <v>98</v>
      </c>
      <c r="F1072" s="17">
        <v>0.82982999999999996</v>
      </c>
      <c r="G1072" s="17">
        <v>2.8884269554287963E-3</v>
      </c>
      <c r="H1072" s="17">
        <v>2.3900000000000032E-3</v>
      </c>
    </row>
    <row r="1073" spans="4:8" x14ac:dyDescent="0.35">
      <c r="D1073" s="1">
        <v>44259</v>
      </c>
      <c r="E1073" t="s">
        <v>96</v>
      </c>
      <c r="F1073" s="17">
        <v>0.71802999999999995</v>
      </c>
      <c r="G1073" s="17">
        <v>2.0095172971992311E-3</v>
      </c>
      <c r="H1073" s="17">
        <v>1.4399999999999968E-3</v>
      </c>
    </row>
    <row r="1074" spans="4:8" x14ac:dyDescent="0.35">
      <c r="D1074" s="1">
        <v>44259</v>
      </c>
      <c r="E1074" t="s">
        <v>100</v>
      </c>
      <c r="F1074" s="17">
        <v>107.057999</v>
      </c>
      <c r="G1074" s="17">
        <v>2.8100563102514482E-3</v>
      </c>
      <c r="H1074" s="17">
        <v>0.29999599999999305</v>
      </c>
    </row>
    <row r="1075" spans="4:8" x14ac:dyDescent="0.35">
      <c r="D1075" s="1">
        <v>44258</v>
      </c>
      <c r="E1075" t="s">
        <v>78</v>
      </c>
      <c r="F1075" s="17">
        <v>0.86599000000000004</v>
      </c>
      <c r="G1075" s="17">
        <v>1.4107797449032678E-3</v>
      </c>
      <c r="H1075" s="17">
        <v>1.2199999999999989E-3</v>
      </c>
    </row>
    <row r="1076" spans="4:8" x14ac:dyDescent="0.35">
      <c r="D1076" s="1">
        <v>44258</v>
      </c>
      <c r="E1076" t="s">
        <v>82</v>
      </c>
      <c r="F1076" s="17">
        <v>129.01499899999999</v>
      </c>
      <c r="G1076" s="17">
        <v>2.3696059623398097E-3</v>
      </c>
      <c r="H1076" s="17">
        <v>0.3049919999999986</v>
      </c>
    </row>
    <row r="1077" spans="4:8" x14ac:dyDescent="0.35">
      <c r="D1077" s="1">
        <v>44258</v>
      </c>
      <c r="E1077" t="s">
        <v>80</v>
      </c>
      <c r="F1077" s="17">
        <v>1.208547</v>
      </c>
      <c r="G1077" s="17">
        <v>2.8520218071380493E-3</v>
      </c>
      <c r="H1077" s="17">
        <v>3.4370000000001344E-3</v>
      </c>
    </row>
    <row r="1078" spans="4:8" x14ac:dyDescent="0.35">
      <c r="D1078" s="1">
        <v>44258</v>
      </c>
      <c r="E1078" t="s">
        <v>90</v>
      </c>
      <c r="F1078" s="17">
        <v>1.15455</v>
      </c>
      <c r="G1078" s="17">
        <v>-1.1938439178842465E-3</v>
      </c>
      <c r="H1078" s="17">
        <v>-1.3799999999999368E-3</v>
      </c>
    </row>
    <row r="1079" spans="4:8" x14ac:dyDescent="0.35">
      <c r="D1079" s="1">
        <v>44258</v>
      </c>
      <c r="E1079" t="s">
        <v>94</v>
      </c>
      <c r="F1079" s="17">
        <v>148.93699599999999</v>
      </c>
      <c r="G1079" s="17">
        <v>8.3320675389354413E-4</v>
      </c>
      <c r="H1079" s="17">
        <v>0.123991999999987</v>
      </c>
    </row>
    <row r="1080" spans="4:8" x14ac:dyDescent="0.35">
      <c r="D1080" s="1">
        <v>44258</v>
      </c>
      <c r="E1080" t="s">
        <v>92</v>
      </c>
      <c r="F1080" s="17">
        <v>1.3954979999999999</v>
      </c>
      <c r="G1080" s="17">
        <v>1.8277729598722263E-3</v>
      </c>
      <c r="H1080" s="17">
        <v>2.5459999999999372E-3</v>
      </c>
    </row>
    <row r="1081" spans="4:8" x14ac:dyDescent="0.35">
      <c r="D1081" s="1">
        <v>44258</v>
      </c>
      <c r="E1081" t="s">
        <v>86</v>
      </c>
      <c r="F1081" s="17">
        <v>7.7510000000000001E-3</v>
      </c>
      <c r="G1081" s="17">
        <v>-1.6743946419371446E-3</v>
      </c>
      <c r="H1081" s="17">
        <v>-1.2999999999999991E-5</v>
      </c>
    </row>
    <row r="1082" spans="4:8" x14ac:dyDescent="0.35">
      <c r="D1082" s="1">
        <v>44258</v>
      </c>
      <c r="E1082" t="s">
        <v>84</v>
      </c>
      <c r="F1082" s="17">
        <v>6.6930000000000002E-3</v>
      </c>
      <c r="G1082" s="17">
        <v>-1.0447761194029943E-3</v>
      </c>
      <c r="H1082" s="17">
        <v>-7.0000000000000617E-6</v>
      </c>
    </row>
    <row r="1083" spans="4:8" x14ac:dyDescent="0.35">
      <c r="D1083" s="1">
        <v>44258</v>
      </c>
      <c r="E1083" t="s">
        <v>88</v>
      </c>
      <c r="F1083" s="17">
        <v>9.3670000000000003E-3</v>
      </c>
      <c r="G1083" s="17">
        <v>8.547921786516789E-4</v>
      </c>
      <c r="H1083" s="17">
        <v>8.0000000000010618E-6</v>
      </c>
    </row>
    <row r="1084" spans="4:8" x14ac:dyDescent="0.35">
      <c r="D1084" s="1">
        <v>44258</v>
      </c>
      <c r="E1084" t="s">
        <v>98</v>
      </c>
      <c r="F1084" s="17">
        <v>0.82743999999999995</v>
      </c>
      <c r="G1084" s="17">
        <v>-2.8440588093516855E-3</v>
      </c>
      <c r="H1084" s="17">
        <v>-2.3600000000000287E-3</v>
      </c>
    </row>
    <row r="1085" spans="4:8" x14ac:dyDescent="0.35">
      <c r="D1085" s="1">
        <v>44258</v>
      </c>
      <c r="E1085" t="s">
        <v>96</v>
      </c>
      <c r="F1085" s="17">
        <v>0.71658999999999995</v>
      </c>
      <c r="G1085" s="17">
        <v>-1.8247666805962298E-3</v>
      </c>
      <c r="H1085" s="17">
        <v>-1.3100000000000334E-3</v>
      </c>
    </row>
    <row r="1086" spans="4:8" x14ac:dyDescent="0.35">
      <c r="D1086" s="1">
        <v>44258</v>
      </c>
      <c r="E1086" t="s">
        <v>100</v>
      </c>
      <c r="F1086" s="17">
        <v>106.758003</v>
      </c>
      <c r="G1086" s="17">
        <v>-8.7032411246174728E-4</v>
      </c>
      <c r="H1086" s="17">
        <v>-9.2995000000001937E-2</v>
      </c>
    </row>
    <row r="1087" spans="4:8" x14ac:dyDescent="0.35">
      <c r="D1087" s="1">
        <v>44257</v>
      </c>
      <c r="E1087" t="s">
        <v>78</v>
      </c>
      <c r="F1087" s="17">
        <v>0.86477000000000004</v>
      </c>
      <c r="G1087" s="17">
        <v>-4.6233688176884998E-4</v>
      </c>
      <c r="H1087" s="17">
        <v>-3.9999999999995595E-4</v>
      </c>
    </row>
    <row r="1088" spans="4:8" x14ac:dyDescent="0.35">
      <c r="D1088" s="1">
        <v>44257</v>
      </c>
      <c r="E1088" t="s">
        <v>82</v>
      </c>
      <c r="F1088" s="17">
        <v>128.71000699999999</v>
      </c>
      <c r="G1088" s="17">
        <v>-2.7958149721817369E-4</v>
      </c>
      <c r="H1088" s="17">
        <v>-3.5995000000013988E-2</v>
      </c>
    </row>
    <row r="1089" spans="4:8" x14ac:dyDescent="0.35">
      <c r="D1089" s="1">
        <v>44257</v>
      </c>
      <c r="E1089" t="s">
        <v>80</v>
      </c>
      <c r="F1089" s="17">
        <v>1.2051099999999999</v>
      </c>
      <c r="G1089" s="17">
        <v>-3.1812572169706891E-3</v>
      </c>
      <c r="H1089" s="17">
        <v>-3.8460000000000161E-3</v>
      </c>
    </row>
    <row r="1090" spans="4:8" x14ac:dyDescent="0.35">
      <c r="D1090" s="1">
        <v>44257</v>
      </c>
      <c r="E1090" t="s">
        <v>90</v>
      </c>
      <c r="F1090" s="17">
        <v>1.1559299999999999</v>
      </c>
      <c r="G1090" s="17">
        <v>2.8556593977149662E-4</v>
      </c>
      <c r="H1090" s="17">
        <v>3.2999999999994145E-4</v>
      </c>
    </row>
    <row r="1091" spans="4:8" x14ac:dyDescent="0.35">
      <c r="D1091" s="1">
        <v>44257</v>
      </c>
      <c r="E1091" t="s">
        <v>94</v>
      </c>
      <c r="F1091" s="17">
        <v>148.81300400000001</v>
      </c>
      <c r="G1091" s="17">
        <v>1.4111645123514031E-4</v>
      </c>
      <c r="H1091" s="17">
        <v>2.0996999999994159E-2</v>
      </c>
    </row>
    <row r="1092" spans="4:8" x14ac:dyDescent="0.35">
      <c r="D1092" s="1">
        <v>44257</v>
      </c>
      <c r="E1092" t="s">
        <v>92</v>
      </c>
      <c r="F1092" s="17">
        <v>1.392952</v>
      </c>
      <c r="G1092" s="17">
        <v>-3.0781826913236971E-3</v>
      </c>
      <c r="H1092" s="17">
        <v>-4.3010000000001103E-3</v>
      </c>
    </row>
    <row r="1093" spans="4:8" x14ac:dyDescent="0.35">
      <c r="D1093" s="1">
        <v>44257</v>
      </c>
      <c r="E1093" t="s">
        <v>86</v>
      </c>
      <c r="F1093" s="17">
        <v>7.7640000000000001E-3</v>
      </c>
      <c r="G1093" s="17">
        <v>-3.8624951718804312E-4</v>
      </c>
      <c r="H1093" s="17">
        <v>-2.9999999999995308E-6</v>
      </c>
    </row>
    <row r="1094" spans="4:8" x14ac:dyDescent="0.35">
      <c r="D1094" s="1">
        <v>44257</v>
      </c>
      <c r="E1094" t="s">
        <v>84</v>
      </c>
      <c r="F1094" s="17">
        <v>6.7000000000000002E-3</v>
      </c>
      <c r="G1094" s="17">
        <v>-2.5308917671579062E-3</v>
      </c>
      <c r="H1094" s="17">
        <v>-1.6999999999999654E-5</v>
      </c>
    </row>
    <row r="1095" spans="4:8" x14ac:dyDescent="0.35">
      <c r="D1095" s="1">
        <v>44257</v>
      </c>
      <c r="E1095" t="s">
        <v>88</v>
      </c>
      <c r="F1095" s="17">
        <v>9.3589999999999993E-3</v>
      </c>
      <c r="G1095" s="17">
        <v>-3.1952284588348612E-3</v>
      </c>
      <c r="H1095" s="17">
        <v>-3.0000000000000512E-5</v>
      </c>
    </row>
    <row r="1096" spans="4:8" x14ac:dyDescent="0.35">
      <c r="D1096" s="1">
        <v>44257</v>
      </c>
      <c r="E1096" t="s">
        <v>98</v>
      </c>
      <c r="F1096" s="17">
        <v>0.82979999999999998</v>
      </c>
      <c r="G1096" s="17">
        <v>3.1916436965036699E-3</v>
      </c>
      <c r="H1096" s="17">
        <v>2.6399999999999757E-3</v>
      </c>
    </row>
    <row r="1097" spans="4:8" x14ac:dyDescent="0.35">
      <c r="D1097" s="1">
        <v>44257</v>
      </c>
      <c r="E1097" t="s">
        <v>96</v>
      </c>
      <c r="F1097" s="17">
        <v>0.71789999999999998</v>
      </c>
      <c r="G1097" s="17">
        <v>3.0879291313277175E-3</v>
      </c>
      <c r="H1097" s="17">
        <v>2.2099999999999342E-3</v>
      </c>
    </row>
    <row r="1098" spans="4:8" x14ac:dyDescent="0.35">
      <c r="D1098" s="1">
        <v>44257</v>
      </c>
      <c r="E1098" t="s">
        <v>100</v>
      </c>
      <c r="F1098" s="17">
        <v>106.850998</v>
      </c>
      <c r="G1098" s="17">
        <v>3.2675136525264666E-3</v>
      </c>
      <c r="H1098" s="17">
        <v>0.34799999999999898</v>
      </c>
    </row>
    <row r="1099" spans="4:8" x14ac:dyDescent="0.35">
      <c r="D1099" s="1">
        <v>44256</v>
      </c>
      <c r="E1099" t="s">
        <v>78</v>
      </c>
      <c r="F1099" s="17">
        <v>0.86516999999999999</v>
      </c>
      <c r="G1099" s="17">
        <v>-3.145523677843081E-3</v>
      </c>
      <c r="H1099" s="17">
        <v>-2.7300000000000102E-3</v>
      </c>
    </row>
    <row r="1100" spans="4:8" x14ac:dyDescent="0.35">
      <c r="D1100" s="1">
        <v>44256</v>
      </c>
      <c r="E1100" t="s">
        <v>82</v>
      </c>
      <c r="F1100" s="17">
        <v>128.746002</v>
      </c>
      <c r="G1100" s="17">
        <v>-4.7079279411828484E-3</v>
      </c>
      <c r="H1100" s="17">
        <v>-0.60899399999999559</v>
      </c>
    </row>
    <row r="1101" spans="4:8" x14ac:dyDescent="0.35">
      <c r="D1101" s="1">
        <v>44256</v>
      </c>
      <c r="E1101" t="s">
        <v>80</v>
      </c>
      <c r="F1101" s="17">
        <v>1.2089559999999999</v>
      </c>
      <c r="G1101" s="17">
        <v>-5.8271013665647632E-3</v>
      </c>
      <c r="H1101" s="17">
        <v>-7.0860000000001477E-3</v>
      </c>
    </row>
    <row r="1102" spans="4:8" x14ac:dyDescent="0.35">
      <c r="D1102" s="1">
        <v>44256</v>
      </c>
      <c r="E1102" t="s">
        <v>90</v>
      </c>
      <c r="F1102" s="17">
        <v>1.1556</v>
      </c>
      <c r="G1102" s="17">
        <v>3.2382126455242442E-3</v>
      </c>
      <c r="H1102" s="17">
        <v>3.7300000000000111E-3</v>
      </c>
    </row>
    <row r="1103" spans="4:8" x14ac:dyDescent="0.35">
      <c r="D1103" s="1">
        <v>44256</v>
      </c>
      <c r="E1103" t="s">
        <v>94</v>
      </c>
      <c r="F1103" s="17">
        <v>148.79200700000001</v>
      </c>
      <c r="G1103" s="17">
        <v>-1.2014822241265489E-3</v>
      </c>
      <c r="H1103" s="17">
        <v>-0.17898599999998055</v>
      </c>
    </row>
    <row r="1104" spans="4:8" x14ac:dyDescent="0.35">
      <c r="D1104" s="1">
        <v>44256</v>
      </c>
      <c r="E1104" t="s">
        <v>92</v>
      </c>
      <c r="F1104" s="17">
        <v>1.3972530000000001</v>
      </c>
      <c r="G1104" s="17">
        <v>-2.5428054382626137E-3</v>
      </c>
      <c r="H1104" s="17">
        <v>-3.5619999999998431E-3</v>
      </c>
    </row>
    <row r="1105" spans="4:8" x14ac:dyDescent="0.35">
      <c r="D1105" s="1">
        <v>44256</v>
      </c>
      <c r="E1105" t="s">
        <v>86</v>
      </c>
      <c r="F1105" s="17">
        <v>7.7669999999999996E-3</v>
      </c>
      <c r="G1105" s="17">
        <v>4.7865459249676204E-3</v>
      </c>
      <c r="H1105" s="17">
        <v>3.6999999999999707E-5</v>
      </c>
    </row>
    <row r="1106" spans="4:8" x14ac:dyDescent="0.35">
      <c r="D1106" s="1">
        <v>44256</v>
      </c>
      <c r="E1106" t="s">
        <v>84</v>
      </c>
      <c r="F1106" s="17">
        <v>6.7169999999999999E-3</v>
      </c>
      <c r="G1106" s="17">
        <v>4.035874439461901E-3</v>
      </c>
      <c r="H1106" s="17">
        <v>2.7000000000000114E-5</v>
      </c>
    </row>
    <row r="1107" spans="4:8" x14ac:dyDescent="0.35">
      <c r="D1107" s="1">
        <v>44256</v>
      </c>
      <c r="E1107" t="s">
        <v>88</v>
      </c>
      <c r="F1107" s="17">
        <v>9.3889999999999998E-3</v>
      </c>
      <c r="G1107" s="17">
        <v>-1.1702127659575098E-3</v>
      </c>
      <c r="H1107" s="17">
        <v>-1.1000000000000593E-5</v>
      </c>
    </row>
    <row r="1108" spans="4:8" x14ac:dyDescent="0.35">
      <c r="D1108" s="1">
        <v>44256</v>
      </c>
      <c r="E1108" t="s">
        <v>98</v>
      </c>
      <c r="F1108" s="17">
        <v>0.82716000000000001</v>
      </c>
      <c r="G1108" s="17">
        <v>5.8613225673079831E-3</v>
      </c>
      <c r="H1108" s="17">
        <v>4.8200000000000465E-3</v>
      </c>
    </row>
    <row r="1109" spans="4:8" x14ac:dyDescent="0.35">
      <c r="D1109" s="1">
        <v>44256</v>
      </c>
      <c r="E1109" t="s">
        <v>96</v>
      </c>
      <c r="F1109" s="17">
        <v>0.71569000000000005</v>
      </c>
      <c r="G1109" s="17">
        <v>2.5494837995714121E-3</v>
      </c>
      <c r="H1109" s="17">
        <v>1.8200000000000438E-3</v>
      </c>
    </row>
    <row r="1110" spans="4:8" x14ac:dyDescent="0.35">
      <c r="D1110" s="1">
        <v>44256</v>
      </c>
      <c r="E1110" t="s">
        <v>100</v>
      </c>
      <c r="F1110" s="17">
        <v>106.50299800000001</v>
      </c>
      <c r="G1110" s="17">
        <v>1.1656436169854641E-3</v>
      </c>
      <c r="H1110" s="17">
        <v>0.12400000000000944</v>
      </c>
    </row>
    <row r="1111" spans="4:8" x14ac:dyDescent="0.35">
      <c r="D1111" s="1">
        <v>44253</v>
      </c>
      <c r="E1111" t="s">
        <v>78</v>
      </c>
      <c r="F1111" s="17">
        <v>0.8679</v>
      </c>
      <c r="G1111" s="17">
        <v>8.9514066496164148E-3</v>
      </c>
      <c r="H1111" s="17">
        <v>7.7000000000000401E-3</v>
      </c>
    </row>
    <row r="1112" spans="4:8" x14ac:dyDescent="0.35">
      <c r="D1112" s="1">
        <v>44253</v>
      </c>
      <c r="E1112" t="s">
        <v>82</v>
      </c>
      <c r="F1112" s="17">
        <v>129.354996</v>
      </c>
      <c r="G1112" s="17">
        <v>3.2029516898841605E-3</v>
      </c>
      <c r="H1112" s="17">
        <v>0.41299499999999512</v>
      </c>
    </row>
    <row r="1113" spans="4:8" x14ac:dyDescent="0.35">
      <c r="D1113" s="1">
        <v>44253</v>
      </c>
      <c r="E1113" t="s">
        <v>80</v>
      </c>
      <c r="F1113" s="17">
        <v>1.2160420000000001</v>
      </c>
      <c r="G1113" s="17">
        <v>-8.9965221663612736E-4</v>
      </c>
      <c r="H1113" s="17">
        <v>-1.0949999999998461E-3</v>
      </c>
    </row>
    <row r="1114" spans="4:8" x14ac:dyDescent="0.35">
      <c r="D1114" s="1">
        <v>44253</v>
      </c>
      <c r="E1114" t="s">
        <v>90</v>
      </c>
      <c r="F1114" s="17">
        <v>1.1518699999999999</v>
      </c>
      <c r="G1114" s="17">
        <v>-8.9991654693590759E-3</v>
      </c>
      <c r="H1114" s="17">
        <v>-1.0460000000000136E-2</v>
      </c>
    </row>
    <row r="1115" spans="4:8" x14ac:dyDescent="0.35">
      <c r="D1115" s="1">
        <v>44253</v>
      </c>
      <c r="E1115" t="s">
        <v>94</v>
      </c>
      <c r="F1115" s="17">
        <v>148.97099299999999</v>
      </c>
      <c r="G1115" s="17">
        <v>-6.0840567331205695E-3</v>
      </c>
      <c r="H1115" s="17">
        <v>-0.91189600000001292</v>
      </c>
    </row>
    <row r="1116" spans="4:8" x14ac:dyDescent="0.35">
      <c r="D1116" s="1">
        <v>44253</v>
      </c>
      <c r="E1116" t="s">
        <v>92</v>
      </c>
      <c r="F1116" s="17">
        <v>1.4008149999999999</v>
      </c>
      <c r="G1116" s="17">
        <v>-9.9036843373784458E-3</v>
      </c>
      <c r="H1116" s="17">
        <v>-1.4012000000000135E-2</v>
      </c>
    </row>
    <row r="1117" spans="4:8" x14ac:dyDescent="0.35">
      <c r="D1117" s="1">
        <v>44253</v>
      </c>
      <c r="E1117" t="s">
        <v>86</v>
      </c>
      <c r="F1117" s="17">
        <v>7.7299999999999999E-3</v>
      </c>
      <c r="G1117" s="17">
        <v>-3.2237266279819279E-3</v>
      </c>
      <c r="H1117" s="17">
        <v>-2.4999999999999849E-5</v>
      </c>
    </row>
    <row r="1118" spans="4:8" x14ac:dyDescent="0.35">
      <c r="D1118" s="1">
        <v>44253</v>
      </c>
      <c r="E1118" t="s">
        <v>84</v>
      </c>
      <c r="F1118" s="17">
        <v>6.6899999999999998E-3</v>
      </c>
      <c r="G1118" s="17">
        <v>5.4102795311090435E-3</v>
      </c>
      <c r="H1118" s="17">
        <v>3.5999999999999574E-5</v>
      </c>
    </row>
    <row r="1119" spans="4:8" x14ac:dyDescent="0.35">
      <c r="D1119" s="1">
        <v>44253</v>
      </c>
      <c r="E1119" t="s">
        <v>88</v>
      </c>
      <c r="F1119" s="17">
        <v>9.4000000000000004E-3</v>
      </c>
      <c r="G1119" s="17">
        <v>-4.1317936222056472E-3</v>
      </c>
      <c r="H1119" s="17">
        <v>-3.8999999999999105E-5</v>
      </c>
    </row>
    <row r="1120" spans="4:8" x14ac:dyDescent="0.35">
      <c r="D1120" s="1">
        <v>44253</v>
      </c>
      <c r="E1120" t="s">
        <v>98</v>
      </c>
      <c r="F1120" s="17">
        <v>0.82233999999999996</v>
      </c>
      <c r="G1120" s="17">
        <v>9.0068159688408336E-4</v>
      </c>
      <c r="H1120" s="17">
        <v>7.3999999999996291E-4</v>
      </c>
    </row>
    <row r="1121" spans="4:8" x14ac:dyDescent="0.35">
      <c r="D1121" s="1">
        <v>44253</v>
      </c>
      <c r="E1121" t="s">
        <v>96</v>
      </c>
      <c r="F1121" s="17">
        <v>0.71387</v>
      </c>
      <c r="G1121" s="17">
        <v>1.0002829654782146E-2</v>
      </c>
      <c r="H1121" s="17">
        <v>7.0700000000000207E-3</v>
      </c>
    </row>
    <row r="1122" spans="4:8" x14ac:dyDescent="0.35">
      <c r="D1122" s="1">
        <v>44253</v>
      </c>
      <c r="E1122" t="s">
        <v>100</v>
      </c>
      <c r="F1122" s="17">
        <v>106.378998</v>
      </c>
      <c r="G1122" s="17">
        <v>4.1059238843161776E-3</v>
      </c>
      <c r="H1122" s="17">
        <v>0.43499799999999311</v>
      </c>
    </row>
    <row r="1123" spans="4:8" x14ac:dyDescent="0.35">
      <c r="D1123" s="1">
        <v>44252</v>
      </c>
      <c r="E1123" t="s">
        <v>78</v>
      </c>
      <c r="F1123" s="17">
        <v>0.86019999999999996</v>
      </c>
      <c r="G1123" s="17">
        <v>-5.8092250493790626E-4</v>
      </c>
      <c r="H1123" s="17">
        <v>-5.0000000000005596E-4</v>
      </c>
    </row>
    <row r="1124" spans="4:8" x14ac:dyDescent="0.35">
      <c r="D1124" s="1">
        <v>44252</v>
      </c>
      <c r="E1124" t="s">
        <v>82</v>
      </c>
      <c r="F1124" s="17">
        <v>128.942001</v>
      </c>
      <c r="G1124" s="17">
        <v>7.9893919322919157E-3</v>
      </c>
      <c r="H1124" s="17">
        <v>1.022002999999998</v>
      </c>
    </row>
    <row r="1125" spans="4:8" x14ac:dyDescent="0.35">
      <c r="D1125" s="1">
        <v>44252</v>
      </c>
      <c r="E1125" t="s">
        <v>80</v>
      </c>
      <c r="F1125" s="17">
        <v>1.2171369999999999</v>
      </c>
      <c r="G1125" s="17">
        <v>1.5824373320253856E-3</v>
      </c>
      <c r="H1125" s="17">
        <v>1.922999999999897E-3</v>
      </c>
    </row>
    <row r="1126" spans="4:8" x14ac:dyDescent="0.35">
      <c r="D1126" s="1">
        <v>44252</v>
      </c>
      <c r="E1126" t="s">
        <v>90</v>
      </c>
      <c r="F1126" s="17">
        <v>1.1623300000000001</v>
      </c>
      <c r="G1126" s="17">
        <v>5.336960170783284E-4</v>
      </c>
      <c r="H1126" s="17">
        <v>6.2000000000006494E-4</v>
      </c>
    </row>
    <row r="1127" spans="4:8" x14ac:dyDescent="0.35">
      <c r="D1127" s="1">
        <v>44252</v>
      </c>
      <c r="E1127" t="s">
        <v>94</v>
      </c>
      <c r="F1127" s="17">
        <v>149.88288900000001</v>
      </c>
      <c r="G1127" s="17">
        <v>8.3608103778859931E-3</v>
      </c>
      <c r="H1127" s="17">
        <v>1.2427519999999959</v>
      </c>
    </row>
    <row r="1128" spans="4:8" x14ac:dyDescent="0.35">
      <c r="D1128" s="1">
        <v>44252</v>
      </c>
      <c r="E1128" t="s">
        <v>92</v>
      </c>
      <c r="F1128" s="17">
        <v>1.4148270000000001</v>
      </c>
      <c r="G1128" s="17">
        <v>1.9801264986392089E-3</v>
      </c>
      <c r="H1128" s="17">
        <v>2.7960000000000207E-3</v>
      </c>
    </row>
    <row r="1129" spans="4:8" x14ac:dyDescent="0.35">
      <c r="D1129" s="1">
        <v>44252</v>
      </c>
      <c r="E1129" t="s">
        <v>86</v>
      </c>
      <c r="F1129" s="17">
        <v>7.7549999999999997E-3</v>
      </c>
      <c r="G1129" s="17">
        <v>-7.2964669738864087E-3</v>
      </c>
      <c r="H1129" s="17">
        <v>-5.7000000000000627E-5</v>
      </c>
    </row>
    <row r="1130" spans="4:8" x14ac:dyDescent="0.35">
      <c r="D1130" s="1">
        <v>44252</v>
      </c>
      <c r="E1130" t="s">
        <v>84</v>
      </c>
      <c r="F1130" s="17">
        <v>6.6540000000000002E-3</v>
      </c>
      <c r="G1130" s="17">
        <v>-7.9021917399731759E-3</v>
      </c>
      <c r="H1130" s="17">
        <v>-5.3000000000000096E-5</v>
      </c>
    </row>
    <row r="1131" spans="4:8" x14ac:dyDescent="0.35">
      <c r="D1131" s="1">
        <v>44252</v>
      </c>
      <c r="E1131" t="s">
        <v>88</v>
      </c>
      <c r="F1131" s="17">
        <v>9.4389999999999995E-3</v>
      </c>
      <c r="G1131" s="17">
        <v>-6.2118340703305993E-3</v>
      </c>
      <c r="H1131" s="17">
        <v>-5.9000000000000025E-5</v>
      </c>
    </row>
    <row r="1132" spans="4:8" x14ac:dyDescent="0.35">
      <c r="D1132" s="1">
        <v>44252</v>
      </c>
      <c r="E1132" t="s">
        <v>98</v>
      </c>
      <c r="F1132" s="17">
        <v>0.8216</v>
      </c>
      <c r="G1132" s="17">
        <v>-1.579778830963626E-3</v>
      </c>
      <c r="H1132" s="17">
        <v>-1.2999999999999678E-3</v>
      </c>
    </row>
    <row r="1133" spans="4:8" x14ac:dyDescent="0.35">
      <c r="D1133" s="1">
        <v>44252</v>
      </c>
      <c r="E1133" t="s">
        <v>96</v>
      </c>
      <c r="F1133" s="17">
        <v>0.70679999999999998</v>
      </c>
      <c r="G1133" s="17">
        <v>-1.9768426998024113E-3</v>
      </c>
      <c r="H1133" s="17">
        <v>-1.4000000000000679E-3</v>
      </c>
    </row>
    <row r="1134" spans="4:8" x14ac:dyDescent="0.35">
      <c r="D1134" s="1">
        <v>44252</v>
      </c>
      <c r="E1134" t="s">
        <v>100</v>
      </c>
      <c r="F1134" s="17">
        <v>105.944</v>
      </c>
      <c r="G1134" s="17">
        <v>6.2783452108606677E-3</v>
      </c>
      <c r="H1134" s="17">
        <v>0.661003000000008</v>
      </c>
    </row>
    <row r="1135" spans="4:8" x14ac:dyDescent="0.35">
      <c r="D1135" s="1">
        <v>44251</v>
      </c>
      <c r="E1135" t="s">
        <v>78</v>
      </c>
      <c r="F1135" s="17">
        <v>0.86070000000000002</v>
      </c>
      <c r="G1135" s="17">
        <v>-4.4877281454579043E-3</v>
      </c>
      <c r="H1135" s="17">
        <v>-3.8799999999999946E-3</v>
      </c>
    </row>
    <row r="1136" spans="4:8" x14ac:dyDescent="0.35">
      <c r="D1136" s="1">
        <v>44251</v>
      </c>
      <c r="E1136" t="s">
        <v>82</v>
      </c>
      <c r="F1136" s="17">
        <v>127.91999800000001</v>
      </c>
      <c r="G1136" s="17">
        <v>1.5423846918723157E-3</v>
      </c>
      <c r="H1136" s="17">
        <v>0.19699800000000778</v>
      </c>
    </row>
    <row r="1137" spans="4:8" x14ac:dyDescent="0.35">
      <c r="D1137" s="1">
        <v>44251</v>
      </c>
      <c r="E1137" t="s">
        <v>80</v>
      </c>
      <c r="F1137" s="17">
        <v>1.215214</v>
      </c>
      <c r="G1137" s="17">
        <v>-1.2049183022651538E-3</v>
      </c>
      <c r="H1137" s="17">
        <v>-1.4659999999999673E-3</v>
      </c>
    </row>
    <row r="1138" spans="4:8" x14ac:dyDescent="0.35">
      <c r="D1138" s="1">
        <v>44251</v>
      </c>
      <c r="E1138" t="s">
        <v>90</v>
      </c>
      <c r="F1138" s="17">
        <v>1.16171</v>
      </c>
      <c r="G1138" s="17">
        <v>4.6787165960390162E-3</v>
      </c>
      <c r="H1138" s="17">
        <v>5.4099999999999149E-3</v>
      </c>
    </row>
    <row r="1139" spans="4:8" x14ac:dyDescent="0.35">
      <c r="D1139" s="1">
        <v>44251</v>
      </c>
      <c r="E1139" t="s">
        <v>94</v>
      </c>
      <c r="F1139" s="17">
        <v>148.64013700000001</v>
      </c>
      <c r="G1139" s="17">
        <v>6.3651998584672532E-3</v>
      </c>
      <c r="H1139" s="17">
        <v>0.94014000000001374</v>
      </c>
    </row>
    <row r="1140" spans="4:8" x14ac:dyDescent="0.35">
      <c r="D1140" s="1">
        <v>44251</v>
      </c>
      <c r="E1140" t="s">
        <v>92</v>
      </c>
      <c r="F1140" s="17">
        <v>1.412031</v>
      </c>
      <c r="G1140" s="17">
        <v>3.4879680027972925E-3</v>
      </c>
      <c r="H1140" s="17">
        <v>4.9080000000001345E-3</v>
      </c>
    </row>
    <row r="1141" spans="4:8" x14ac:dyDescent="0.35">
      <c r="D1141" s="1">
        <v>44251</v>
      </c>
      <c r="E1141" t="s">
        <v>86</v>
      </c>
      <c r="F1141" s="17">
        <v>7.8120000000000004E-3</v>
      </c>
      <c r="G1141" s="17">
        <v>-1.7889087656528567E-3</v>
      </c>
      <c r="H1141" s="17">
        <v>-1.3999999999999256E-5</v>
      </c>
    </row>
    <row r="1142" spans="4:8" x14ac:dyDescent="0.35">
      <c r="D1142" s="1">
        <v>44251</v>
      </c>
      <c r="E1142" t="s">
        <v>84</v>
      </c>
      <c r="F1142" s="17">
        <v>6.7070000000000003E-3</v>
      </c>
      <c r="G1142" s="17">
        <v>-6.2231441695065198E-3</v>
      </c>
      <c r="H1142" s="17">
        <v>-4.1999999999999503E-5</v>
      </c>
    </row>
    <row r="1143" spans="4:8" x14ac:dyDescent="0.35">
      <c r="D1143" s="1">
        <v>44251</v>
      </c>
      <c r="E1143" t="s">
        <v>88</v>
      </c>
      <c r="F1143" s="17">
        <v>9.4979999999999995E-3</v>
      </c>
      <c r="G1143" s="17">
        <v>-2.8346456692914415E-3</v>
      </c>
      <c r="H1143" s="17">
        <v>-2.7000000000000982E-5</v>
      </c>
    </row>
    <row r="1144" spans="4:8" x14ac:dyDescent="0.35">
      <c r="D1144" s="1">
        <v>44251</v>
      </c>
      <c r="E1144" t="s">
        <v>98</v>
      </c>
      <c r="F1144" s="17">
        <v>0.82289999999999996</v>
      </c>
      <c r="G1144" s="17">
        <v>1.2057295880687085E-3</v>
      </c>
      <c r="H1144" s="17">
        <v>9.9099999999996413E-4</v>
      </c>
    </row>
    <row r="1145" spans="4:8" x14ac:dyDescent="0.35">
      <c r="D1145" s="1">
        <v>44251</v>
      </c>
      <c r="E1145" t="s">
        <v>96</v>
      </c>
      <c r="F1145" s="17">
        <v>0.70820000000000005</v>
      </c>
      <c r="G1145" s="17">
        <v>-3.4755934540644353E-3</v>
      </c>
      <c r="H1145" s="17">
        <v>-2.4699999999999722E-3</v>
      </c>
    </row>
    <row r="1146" spans="4:8" x14ac:dyDescent="0.35">
      <c r="D1146" s="1">
        <v>44251</v>
      </c>
      <c r="E1146" t="s">
        <v>100</v>
      </c>
      <c r="F1146" s="17">
        <v>105.28299699999999</v>
      </c>
      <c r="G1146" s="17">
        <v>2.8480149084810385E-3</v>
      </c>
      <c r="H1146" s="17">
        <v>0.29899599999998827</v>
      </c>
    </row>
    <row r="1147" spans="4:8" x14ac:dyDescent="0.35">
      <c r="D1147" s="1">
        <v>44250</v>
      </c>
      <c r="E1147" t="s">
        <v>78</v>
      </c>
      <c r="F1147" s="17">
        <v>0.86458000000000002</v>
      </c>
      <c r="G1147" s="17">
        <v>4.3971302939139898E-4</v>
      </c>
      <c r="H1147" s="17">
        <v>3.8000000000004697E-4</v>
      </c>
    </row>
    <row r="1148" spans="4:8" x14ac:dyDescent="0.35">
      <c r="D1148" s="1">
        <v>44250</v>
      </c>
      <c r="E1148" t="s">
        <v>82</v>
      </c>
      <c r="F1148" s="17">
        <v>127.723</v>
      </c>
      <c r="G1148" s="17">
        <v>-1.703926001767584E-3</v>
      </c>
      <c r="H1148" s="17">
        <v>-0.21800199999999847</v>
      </c>
    </row>
    <row r="1149" spans="4:8" x14ac:dyDescent="0.35">
      <c r="D1149" s="1">
        <v>44250</v>
      </c>
      <c r="E1149" t="s">
        <v>80</v>
      </c>
      <c r="F1149" s="17">
        <v>1.21668</v>
      </c>
      <c r="G1149" s="17">
        <v>3.3348836749032161E-3</v>
      </c>
      <c r="H1149" s="17">
        <v>4.0439999999999365E-3</v>
      </c>
    </row>
    <row r="1150" spans="4:8" x14ac:dyDescent="0.35">
      <c r="D1150" s="1">
        <v>44250</v>
      </c>
      <c r="E1150" t="s">
        <v>90</v>
      </c>
      <c r="F1150" s="17">
        <v>1.1563000000000001</v>
      </c>
      <c r="G1150" s="17">
        <v>-6.1365070310540819E-4</v>
      </c>
      <c r="H1150" s="17">
        <v>-7.0999999999998842E-4</v>
      </c>
    </row>
    <row r="1151" spans="4:8" x14ac:dyDescent="0.35">
      <c r="D1151" s="1">
        <v>44250</v>
      </c>
      <c r="E1151" t="s">
        <v>94</v>
      </c>
      <c r="F1151" s="17">
        <v>147.699997</v>
      </c>
      <c r="G1151" s="17">
        <v>-2.2630255746809067E-3</v>
      </c>
      <c r="H1151" s="17">
        <v>-0.33500699999999028</v>
      </c>
    </row>
    <row r="1152" spans="4:8" x14ac:dyDescent="0.35">
      <c r="D1152" s="1">
        <v>44250</v>
      </c>
      <c r="E1152" t="s">
        <v>92</v>
      </c>
      <c r="F1152" s="17">
        <v>1.4071229999999999</v>
      </c>
      <c r="G1152" s="17">
        <v>2.856501427181672E-3</v>
      </c>
      <c r="H1152" s="17">
        <v>4.0080000000000116E-3</v>
      </c>
    </row>
    <row r="1153" spans="4:8" x14ac:dyDescent="0.35">
      <c r="D1153" s="1">
        <v>44250</v>
      </c>
      <c r="E1153" t="s">
        <v>86</v>
      </c>
      <c r="F1153" s="17">
        <v>7.8259999999999996E-3</v>
      </c>
      <c r="G1153" s="17">
        <v>1.2794268167860277E-3</v>
      </c>
      <c r="H1153" s="17">
        <v>9.9999999999995925E-6</v>
      </c>
    </row>
    <row r="1154" spans="4:8" x14ac:dyDescent="0.35">
      <c r="D1154" s="1">
        <v>44250</v>
      </c>
      <c r="E1154" t="s">
        <v>84</v>
      </c>
      <c r="F1154" s="17">
        <v>6.7489999999999998E-3</v>
      </c>
      <c r="G1154" s="17">
        <v>-1.4814814814816782E-4</v>
      </c>
      <c r="H1154" s="17">
        <v>-1.0000000000001327E-6</v>
      </c>
    </row>
    <row r="1155" spans="4:8" x14ac:dyDescent="0.35">
      <c r="D1155" s="1">
        <v>44250</v>
      </c>
      <c r="E1155" t="s">
        <v>88</v>
      </c>
      <c r="F1155" s="17">
        <v>9.5250000000000005E-3</v>
      </c>
      <c r="G1155" s="17">
        <v>5.0648939537829658E-3</v>
      </c>
      <c r="H1155" s="17">
        <v>4.8000000000001167E-5</v>
      </c>
    </row>
    <row r="1156" spans="4:8" x14ac:dyDescent="0.35">
      <c r="D1156" s="1">
        <v>44250</v>
      </c>
      <c r="E1156" t="s">
        <v>98</v>
      </c>
      <c r="F1156" s="17">
        <v>0.821909</v>
      </c>
      <c r="G1156" s="17">
        <v>-3.3238343539683424E-3</v>
      </c>
      <c r="H1156" s="17">
        <v>-2.7409999999999934E-3</v>
      </c>
    </row>
    <row r="1157" spans="4:8" x14ac:dyDescent="0.35">
      <c r="D1157" s="1">
        <v>44250</v>
      </c>
      <c r="E1157" t="s">
        <v>96</v>
      </c>
      <c r="F1157" s="17">
        <v>0.71067000000000002</v>
      </c>
      <c r="G1157" s="17">
        <v>-2.8483232776764086E-3</v>
      </c>
      <c r="H1157" s="17">
        <v>-2.0299999999999763E-3</v>
      </c>
    </row>
    <row r="1158" spans="4:8" x14ac:dyDescent="0.35">
      <c r="D1158" s="1">
        <v>44250</v>
      </c>
      <c r="E1158" t="s">
        <v>100</v>
      </c>
      <c r="F1158" s="17">
        <v>104.98400100000001</v>
      </c>
      <c r="G1158" s="17">
        <v>-5.0230206418104655E-3</v>
      </c>
      <c r="H1158" s="17">
        <v>-0.52999899999998945</v>
      </c>
    </row>
    <row r="1159" spans="4:8" x14ac:dyDescent="0.35">
      <c r="D1159" s="1">
        <v>44249</v>
      </c>
      <c r="E1159" t="s">
        <v>78</v>
      </c>
      <c r="F1159" s="17">
        <v>0.86419999999999997</v>
      </c>
      <c r="G1159" s="17">
        <v>-1.6750418760469732E-3</v>
      </c>
      <c r="H1159" s="17">
        <v>-1.4500000000000624E-3</v>
      </c>
    </row>
    <row r="1160" spans="4:8" x14ac:dyDescent="0.35">
      <c r="D1160" s="1">
        <v>44249</v>
      </c>
      <c r="E1160" t="s">
        <v>82</v>
      </c>
      <c r="F1160" s="17">
        <v>127.941002</v>
      </c>
      <c r="G1160" s="17">
        <v>1.5264665582253852E-3</v>
      </c>
      <c r="H1160" s="17">
        <v>0.19499999999999318</v>
      </c>
    </row>
    <row r="1161" spans="4:8" x14ac:dyDescent="0.35">
      <c r="D1161" s="1">
        <v>44249</v>
      </c>
      <c r="E1161" t="s">
        <v>80</v>
      </c>
      <c r="F1161" s="17">
        <v>1.212636</v>
      </c>
      <c r="G1161" s="17">
        <v>2.849841629520638E-3</v>
      </c>
      <c r="H1161" s="17">
        <v>3.4460000000000601E-3</v>
      </c>
    </row>
    <row r="1162" spans="4:8" x14ac:dyDescent="0.35">
      <c r="D1162" s="1">
        <v>44249</v>
      </c>
      <c r="E1162" t="s">
        <v>90</v>
      </c>
      <c r="F1162" s="17">
        <v>1.1570100000000001</v>
      </c>
      <c r="G1162" s="17">
        <v>1.6968962382582433E-3</v>
      </c>
      <c r="H1162" s="17">
        <v>1.9600000000001838E-3</v>
      </c>
    </row>
    <row r="1163" spans="4:8" x14ac:dyDescent="0.35">
      <c r="D1163" s="1">
        <v>44249</v>
      </c>
      <c r="E1163" t="s">
        <v>94</v>
      </c>
      <c r="F1163" s="17">
        <v>148.03500399999999</v>
      </c>
      <c r="G1163" s="17">
        <v>3.2122239883090528E-3</v>
      </c>
      <c r="H1163" s="17">
        <v>0.47399899999999207</v>
      </c>
    </row>
    <row r="1164" spans="4:8" x14ac:dyDescent="0.35">
      <c r="D1164" s="1">
        <v>44249</v>
      </c>
      <c r="E1164" t="s">
        <v>92</v>
      </c>
      <c r="F1164" s="17">
        <v>1.4031149999999999</v>
      </c>
      <c r="G1164" s="17">
        <v>4.5598841879624834E-3</v>
      </c>
      <c r="H1164" s="17">
        <v>6.368999999999847E-3</v>
      </c>
    </row>
    <row r="1165" spans="4:8" x14ac:dyDescent="0.35">
      <c r="D1165" s="1">
        <v>44249</v>
      </c>
      <c r="E1165" t="s">
        <v>86</v>
      </c>
      <c r="F1165" s="17">
        <v>7.816E-3</v>
      </c>
      <c r="G1165" s="17">
        <v>-8.9479739230475034E-4</v>
      </c>
      <c r="H1165" s="17">
        <v>-7.0000000000000617E-6</v>
      </c>
    </row>
    <row r="1166" spans="4:8" x14ac:dyDescent="0.35">
      <c r="D1166" s="1">
        <v>44249</v>
      </c>
      <c r="E1166" t="s">
        <v>84</v>
      </c>
      <c r="F1166" s="17">
        <v>6.7499999999999999E-3</v>
      </c>
      <c r="G1166" s="17">
        <v>-8.8809946714030923E-4</v>
      </c>
      <c r="H1166" s="17">
        <v>-5.999999999999929E-6</v>
      </c>
    </row>
    <row r="1167" spans="4:8" x14ac:dyDescent="0.35">
      <c r="D1167" s="1">
        <v>44249</v>
      </c>
      <c r="E1167" t="s">
        <v>88</v>
      </c>
      <c r="F1167" s="17">
        <v>9.4769999999999993E-3</v>
      </c>
      <c r="G1167" s="17">
        <v>1.2678288431061658E-3</v>
      </c>
      <c r="H1167" s="17">
        <v>1.1999999999999858E-5</v>
      </c>
    </row>
    <row r="1168" spans="4:8" x14ac:dyDescent="0.35">
      <c r="D1168" s="1">
        <v>44249</v>
      </c>
      <c r="E1168" t="s">
        <v>98</v>
      </c>
      <c r="F1168" s="17">
        <v>0.82464999999999999</v>
      </c>
      <c r="G1168" s="17">
        <v>-2.8415961305924588E-3</v>
      </c>
      <c r="H1168" s="17">
        <v>-2.3499999999999632E-3</v>
      </c>
    </row>
    <row r="1169" spans="4:8" x14ac:dyDescent="0.35">
      <c r="D1169" s="1">
        <v>44249</v>
      </c>
      <c r="E1169" t="s">
        <v>96</v>
      </c>
      <c r="F1169" s="17">
        <v>0.7127</v>
      </c>
      <c r="G1169" s="17">
        <v>-4.5394231440742724E-3</v>
      </c>
      <c r="H1169" s="17">
        <v>-3.2499999999999751E-3</v>
      </c>
    </row>
    <row r="1170" spans="4:8" x14ac:dyDescent="0.35">
      <c r="D1170" s="1">
        <v>44249</v>
      </c>
      <c r="E1170" t="s">
        <v>100</v>
      </c>
      <c r="F1170" s="17">
        <v>105.514</v>
      </c>
      <c r="G1170" s="17">
        <v>-1.3061749895885097E-3</v>
      </c>
      <c r="H1170" s="17">
        <v>-0.13800000000000523</v>
      </c>
    </row>
    <row r="1171" spans="4:8" x14ac:dyDescent="0.35">
      <c r="D1171" s="1">
        <v>44246</v>
      </c>
      <c r="E1171" t="s">
        <v>78</v>
      </c>
      <c r="F1171" s="17">
        <v>0.86565000000000003</v>
      </c>
      <c r="G1171" s="17">
        <v>-3.4765791382228265E-3</v>
      </c>
      <c r="H1171" s="17">
        <v>-3.0200000000000227E-3</v>
      </c>
    </row>
    <row r="1172" spans="4:8" x14ac:dyDescent="0.35">
      <c r="D1172" s="1">
        <v>44246</v>
      </c>
      <c r="E1172" t="s">
        <v>82</v>
      </c>
      <c r="F1172" s="17">
        <v>127.746002</v>
      </c>
      <c r="G1172" s="17">
        <v>2.0080320340110473E-3</v>
      </c>
      <c r="H1172" s="17">
        <v>0.25600400000000434</v>
      </c>
    </row>
    <row r="1173" spans="4:8" x14ac:dyDescent="0.35">
      <c r="D1173" s="1">
        <v>44246</v>
      </c>
      <c r="E1173" t="s">
        <v>80</v>
      </c>
      <c r="F1173" s="17">
        <v>1.20919</v>
      </c>
      <c r="G1173" s="17">
        <v>3.6437583001327138E-3</v>
      </c>
      <c r="H1173" s="17">
        <v>4.389999999999894E-3</v>
      </c>
    </row>
    <row r="1174" spans="4:8" x14ac:dyDescent="0.35">
      <c r="D1174" s="1">
        <v>44246</v>
      </c>
      <c r="E1174" t="s">
        <v>90</v>
      </c>
      <c r="F1174" s="17">
        <v>1.1550499999999999</v>
      </c>
      <c r="G1174" s="17">
        <v>3.5448360947721151E-3</v>
      </c>
      <c r="H1174" s="17">
        <v>4.0799999999998615E-3</v>
      </c>
    </row>
    <row r="1175" spans="4:8" x14ac:dyDescent="0.35">
      <c r="D1175" s="1">
        <v>44246</v>
      </c>
      <c r="E1175" t="s">
        <v>94</v>
      </c>
      <c r="F1175" s="17">
        <v>147.56100499999999</v>
      </c>
      <c r="G1175" s="17">
        <v>5.3962895174651995E-3</v>
      </c>
      <c r="H1175" s="17">
        <v>0.79200799999998139</v>
      </c>
    </row>
    <row r="1176" spans="4:8" x14ac:dyDescent="0.35">
      <c r="D1176" s="1">
        <v>44246</v>
      </c>
      <c r="E1176" t="s">
        <v>92</v>
      </c>
      <c r="F1176" s="17">
        <v>1.396746</v>
      </c>
      <c r="G1176" s="17">
        <v>7.2910266284735605E-3</v>
      </c>
      <c r="H1176" s="17">
        <v>1.0110000000000063E-2</v>
      </c>
    </row>
    <row r="1177" spans="4:8" x14ac:dyDescent="0.35">
      <c r="D1177" s="1">
        <v>44246</v>
      </c>
      <c r="E1177" t="s">
        <v>86</v>
      </c>
      <c r="F1177" s="17">
        <v>7.8230000000000001E-3</v>
      </c>
      <c r="G1177" s="17">
        <v>-1.9137535085480212E-3</v>
      </c>
      <c r="H1177" s="17">
        <v>-1.4999999999999389E-5</v>
      </c>
    </row>
    <row r="1178" spans="4:8" x14ac:dyDescent="0.35">
      <c r="D1178" s="1">
        <v>44246</v>
      </c>
      <c r="E1178" t="s">
        <v>84</v>
      </c>
      <c r="F1178" s="17">
        <v>6.7559999999999999E-3</v>
      </c>
      <c r="G1178" s="17">
        <v>-5.3003533568905239E-3</v>
      </c>
      <c r="H1178" s="17">
        <v>-3.6000000000000441E-5</v>
      </c>
    </row>
    <row r="1179" spans="4:8" x14ac:dyDescent="0.35">
      <c r="D1179" s="1">
        <v>44246</v>
      </c>
      <c r="E1179" t="s">
        <v>88</v>
      </c>
      <c r="F1179" s="17">
        <v>9.4649999999999995E-3</v>
      </c>
      <c r="G1179" s="17">
        <v>2.0114334109675967E-3</v>
      </c>
      <c r="H1179" s="17">
        <v>1.899999999999992E-5</v>
      </c>
    </row>
    <row r="1180" spans="4:8" x14ac:dyDescent="0.35">
      <c r="D1180" s="1">
        <v>44246</v>
      </c>
      <c r="E1180" t="s">
        <v>98</v>
      </c>
      <c r="F1180" s="17">
        <v>0.82699999999999996</v>
      </c>
      <c r="G1180" s="17">
        <v>-3.6300636255095324E-3</v>
      </c>
      <c r="H1180" s="17">
        <v>-3.0130000000000434E-3</v>
      </c>
    </row>
    <row r="1181" spans="4:8" x14ac:dyDescent="0.35">
      <c r="D1181" s="1">
        <v>44246</v>
      </c>
      <c r="E1181" t="s">
        <v>96</v>
      </c>
      <c r="F1181" s="17">
        <v>0.71594999999999998</v>
      </c>
      <c r="G1181" s="17">
        <v>-7.2382378634718615E-3</v>
      </c>
      <c r="H1181" s="17">
        <v>-5.2200000000000024E-3</v>
      </c>
    </row>
    <row r="1182" spans="4:8" x14ac:dyDescent="0.35">
      <c r="D1182" s="1">
        <v>44246</v>
      </c>
      <c r="E1182" t="s">
        <v>100</v>
      </c>
      <c r="F1182" s="17">
        <v>105.652</v>
      </c>
      <c r="G1182" s="17">
        <v>-1.9742870367746683E-3</v>
      </c>
      <c r="H1182" s="17">
        <v>-0.20900000000000318</v>
      </c>
    </row>
    <row r="1183" spans="4:8" x14ac:dyDescent="0.35">
      <c r="D1183" s="1">
        <v>44245</v>
      </c>
      <c r="E1183" t="s">
        <v>78</v>
      </c>
      <c r="F1183" s="17">
        <v>0.86867000000000005</v>
      </c>
      <c r="G1183" s="17">
        <v>-2.1022400919012041E-3</v>
      </c>
      <c r="H1183" s="17">
        <v>-1.8299999999999983E-3</v>
      </c>
    </row>
    <row r="1184" spans="4:8" x14ac:dyDescent="0.35">
      <c r="D1184" s="1">
        <v>44245</v>
      </c>
      <c r="E1184" t="s">
        <v>82</v>
      </c>
      <c r="F1184" s="17">
        <v>127.489998</v>
      </c>
      <c r="G1184" s="17">
        <v>-6.3443306027533746E-3</v>
      </c>
      <c r="H1184" s="17">
        <v>-0.81400299999999959</v>
      </c>
    </row>
    <row r="1185" spans="4:8" x14ac:dyDescent="0.35">
      <c r="D1185" s="1">
        <v>44245</v>
      </c>
      <c r="E1185" t="s">
        <v>80</v>
      </c>
      <c r="F1185" s="17">
        <v>1.2048000000000001</v>
      </c>
      <c r="G1185" s="17">
        <v>-3.6783190875651702E-3</v>
      </c>
      <c r="H1185" s="17">
        <v>-4.4480000000000075E-3</v>
      </c>
    </row>
    <row r="1186" spans="4:8" x14ac:dyDescent="0.35">
      <c r="D1186" s="1">
        <v>44245</v>
      </c>
      <c r="E1186" t="s">
        <v>90</v>
      </c>
      <c r="F1186" s="17">
        <v>1.15097</v>
      </c>
      <c r="G1186" s="17">
        <v>2.2728064370058179E-3</v>
      </c>
      <c r="H1186" s="17">
        <v>2.6100000000000012E-3</v>
      </c>
    </row>
    <row r="1187" spans="4:8" x14ac:dyDescent="0.35">
      <c r="D1187" s="1">
        <v>44245</v>
      </c>
      <c r="E1187" t="s">
        <v>94</v>
      </c>
      <c r="F1187" s="17">
        <v>146.76899700000001</v>
      </c>
      <c r="G1187" s="17">
        <v>-3.943053792613992E-3</v>
      </c>
      <c r="H1187" s="17">
        <v>-0.58100899999999456</v>
      </c>
    </row>
    <row r="1188" spans="4:8" x14ac:dyDescent="0.35">
      <c r="D1188" s="1">
        <v>44245</v>
      </c>
      <c r="E1188" t="s">
        <v>92</v>
      </c>
      <c r="F1188" s="17">
        <v>1.386636</v>
      </c>
      <c r="G1188" s="17">
        <v>-1.5668067384210073E-3</v>
      </c>
      <c r="H1188" s="17">
        <v>-2.1759999999999557E-3</v>
      </c>
    </row>
    <row r="1189" spans="4:8" x14ac:dyDescent="0.35">
      <c r="D1189" s="1">
        <v>44245</v>
      </c>
      <c r="E1189" t="s">
        <v>86</v>
      </c>
      <c r="F1189" s="17">
        <v>7.8379999999999995E-3</v>
      </c>
      <c r="G1189" s="17">
        <v>6.0326017199331663E-3</v>
      </c>
      <c r="H1189" s="17">
        <v>4.6999999999999299E-5</v>
      </c>
    </row>
    <row r="1190" spans="4:8" x14ac:dyDescent="0.35">
      <c r="D1190" s="1">
        <v>44245</v>
      </c>
      <c r="E1190" t="s">
        <v>84</v>
      </c>
      <c r="F1190" s="17">
        <v>6.7920000000000003E-3</v>
      </c>
      <c r="G1190" s="17">
        <v>3.9911308203991296E-3</v>
      </c>
      <c r="H1190" s="17">
        <v>2.7000000000000114E-5</v>
      </c>
    </row>
    <row r="1191" spans="4:8" x14ac:dyDescent="0.35">
      <c r="D1191" s="1">
        <v>44245</v>
      </c>
      <c r="E1191" t="s">
        <v>88</v>
      </c>
      <c r="F1191" s="17">
        <v>9.4459999999999995E-3</v>
      </c>
      <c r="G1191" s="17">
        <v>2.2281167108753512E-3</v>
      </c>
      <c r="H1191" s="17">
        <v>2.1000000000000185E-5</v>
      </c>
    </row>
    <row r="1192" spans="4:8" x14ac:dyDescent="0.35">
      <c r="D1192" s="1">
        <v>44245</v>
      </c>
      <c r="E1192" t="s">
        <v>98</v>
      </c>
      <c r="F1192" s="17">
        <v>0.830013</v>
      </c>
      <c r="G1192" s="17">
        <v>3.6918351552674522E-3</v>
      </c>
      <c r="H1192" s="17">
        <v>3.0529999999999724E-3</v>
      </c>
    </row>
    <row r="1193" spans="4:8" x14ac:dyDescent="0.35">
      <c r="D1193" s="1">
        <v>44245</v>
      </c>
      <c r="E1193" t="s">
        <v>96</v>
      </c>
      <c r="F1193" s="17">
        <v>0.72116999999999998</v>
      </c>
      <c r="G1193" s="17">
        <v>1.5693572579300655E-3</v>
      </c>
      <c r="H1193" s="17">
        <v>1.1299999999999644E-3</v>
      </c>
    </row>
    <row r="1194" spans="4:8" x14ac:dyDescent="0.35">
      <c r="D1194" s="1">
        <v>44245</v>
      </c>
      <c r="E1194" t="s">
        <v>100</v>
      </c>
      <c r="F1194" s="17">
        <v>105.861</v>
      </c>
      <c r="G1194" s="17">
        <v>-2.2807744064005826E-3</v>
      </c>
      <c r="H1194" s="17">
        <v>-0.2419969999999978</v>
      </c>
    </row>
    <row r="1195" spans="4:8" x14ac:dyDescent="0.35">
      <c r="D1195" s="1">
        <v>44244</v>
      </c>
      <c r="E1195" t="s">
        <v>78</v>
      </c>
      <c r="F1195" s="17">
        <v>0.87050000000000005</v>
      </c>
      <c r="G1195" s="17">
        <v>-1.6056887257712546E-3</v>
      </c>
      <c r="H1195" s="17">
        <v>-1.3999999999999568E-3</v>
      </c>
    </row>
    <row r="1196" spans="4:8" x14ac:dyDescent="0.35">
      <c r="D1196" s="1">
        <v>44244</v>
      </c>
      <c r="E1196" t="s">
        <v>82</v>
      </c>
      <c r="F1196" s="17">
        <v>128.304001</v>
      </c>
      <c r="G1196" s="17">
        <v>3.4960854157991697E-3</v>
      </c>
      <c r="H1196" s="17">
        <v>0.44699900000000525</v>
      </c>
    </row>
    <row r="1197" spans="4:8" x14ac:dyDescent="0.35">
      <c r="D1197" s="1">
        <v>44244</v>
      </c>
      <c r="E1197" t="s">
        <v>80</v>
      </c>
      <c r="F1197" s="17">
        <v>1.2092480000000001</v>
      </c>
      <c r="G1197" s="17">
        <v>-3.2739321804782849E-3</v>
      </c>
      <c r="H1197" s="17">
        <v>-3.9719999999998645E-3</v>
      </c>
    </row>
    <row r="1198" spans="4:8" x14ac:dyDescent="0.35">
      <c r="D1198" s="1">
        <v>44244</v>
      </c>
      <c r="E1198" t="s">
        <v>90</v>
      </c>
      <c r="F1198" s="17">
        <v>1.14836</v>
      </c>
      <c r="G1198" s="17">
        <v>1.709699930216296E-3</v>
      </c>
      <c r="H1198" s="17">
        <v>1.9599999999999618E-3</v>
      </c>
    </row>
    <row r="1199" spans="4:8" x14ac:dyDescent="0.35">
      <c r="D1199" s="1">
        <v>44244</v>
      </c>
      <c r="E1199" t="s">
        <v>94</v>
      </c>
      <c r="F1199" s="17">
        <v>147.35000600000001</v>
      </c>
      <c r="G1199" s="17">
        <v>5.0474387487385421E-3</v>
      </c>
      <c r="H1199" s="17">
        <v>0.74000499999999647</v>
      </c>
    </row>
    <row r="1200" spans="4:8" x14ac:dyDescent="0.35">
      <c r="D1200" s="1">
        <v>44244</v>
      </c>
      <c r="E1200" t="s">
        <v>92</v>
      </c>
      <c r="F1200" s="17">
        <v>1.3888119999999999</v>
      </c>
      <c r="G1200" s="17">
        <v>-1.9166656485652856E-3</v>
      </c>
      <c r="H1200" s="17">
        <v>-2.6669999999999749E-3</v>
      </c>
    </row>
    <row r="1201" spans="4:8" x14ac:dyDescent="0.35">
      <c r="D1201" s="1">
        <v>44244</v>
      </c>
      <c r="E1201" t="s">
        <v>86</v>
      </c>
      <c r="F1201" s="17">
        <v>7.7910000000000002E-3</v>
      </c>
      <c r="G1201" s="17">
        <v>-3.5810205908683185E-3</v>
      </c>
      <c r="H1201" s="17">
        <v>-2.799999999999938E-5</v>
      </c>
    </row>
    <row r="1202" spans="4:8" x14ac:dyDescent="0.35">
      <c r="D1202" s="1">
        <v>44244</v>
      </c>
      <c r="E1202" t="s">
        <v>84</v>
      </c>
      <c r="F1202" s="17">
        <v>6.7650000000000002E-3</v>
      </c>
      <c r="G1202" s="17">
        <v>-5.1470588235293302E-3</v>
      </c>
      <c r="H1202" s="17">
        <v>-3.4999999999999441E-5</v>
      </c>
    </row>
    <row r="1203" spans="4:8" x14ac:dyDescent="0.35">
      <c r="D1203" s="1">
        <v>44244</v>
      </c>
      <c r="E1203" t="s">
        <v>88</v>
      </c>
      <c r="F1203" s="17">
        <v>9.4249999999999994E-3</v>
      </c>
      <c r="G1203" s="17">
        <v>-6.7446517019706846E-3</v>
      </c>
      <c r="H1203" s="17">
        <v>-6.3999999999999821E-5</v>
      </c>
    </row>
    <row r="1204" spans="4:8" x14ac:dyDescent="0.35">
      <c r="D1204" s="1">
        <v>44244</v>
      </c>
      <c r="E1204" t="s">
        <v>98</v>
      </c>
      <c r="F1204" s="17">
        <v>0.82696000000000003</v>
      </c>
      <c r="G1204" s="17">
        <v>3.2841858021748359E-3</v>
      </c>
      <c r="H1204" s="17">
        <v>2.7070000000000149E-3</v>
      </c>
    </row>
    <row r="1205" spans="4:8" x14ac:dyDescent="0.35">
      <c r="D1205" s="1">
        <v>44244</v>
      </c>
      <c r="E1205" t="s">
        <v>96</v>
      </c>
      <c r="F1205" s="17">
        <v>0.72004000000000001</v>
      </c>
      <c r="G1205" s="17">
        <v>1.9202404474995796E-3</v>
      </c>
      <c r="H1205" s="17">
        <v>1.3800000000000479E-3</v>
      </c>
    </row>
    <row r="1206" spans="4:8" x14ac:dyDescent="0.35">
      <c r="D1206" s="1">
        <v>44244</v>
      </c>
      <c r="E1206" t="s">
        <v>100</v>
      </c>
      <c r="F1206" s="17">
        <v>106.102997</v>
      </c>
      <c r="G1206" s="17">
        <v>6.7939688311275132E-3</v>
      </c>
      <c r="H1206" s="17">
        <v>0.71599600000000407</v>
      </c>
    </row>
    <row r="1207" spans="4:8" x14ac:dyDescent="0.35">
      <c r="D1207" s="1">
        <v>44243</v>
      </c>
      <c r="E1207" t="s">
        <v>78</v>
      </c>
      <c r="F1207" s="17">
        <v>0.87190000000000001</v>
      </c>
      <c r="G1207" s="17">
        <v>-2.2657573122167596E-3</v>
      </c>
      <c r="H1207" s="17">
        <v>-1.9799999999999818E-3</v>
      </c>
    </row>
    <row r="1208" spans="4:8" x14ac:dyDescent="0.35">
      <c r="D1208" s="1">
        <v>44243</v>
      </c>
      <c r="E1208" t="s">
        <v>82</v>
      </c>
      <c r="F1208" s="17">
        <v>127.85700199999999</v>
      </c>
      <c r="G1208" s="17">
        <v>4.0284582857698396E-3</v>
      </c>
      <c r="H1208" s="17">
        <v>0.51299999999999102</v>
      </c>
    </row>
    <row r="1209" spans="4:8" x14ac:dyDescent="0.35">
      <c r="D1209" s="1">
        <v>44243</v>
      </c>
      <c r="E1209" t="s">
        <v>80</v>
      </c>
      <c r="F1209" s="17">
        <v>1.21322</v>
      </c>
      <c r="G1209" s="17">
        <v>8.340145964927443E-4</v>
      </c>
      <c r="H1209" s="17">
        <v>1.0109999999998731E-3</v>
      </c>
    </row>
    <row r="1210" spans="4:8" x14ac:dyDescent="0.35">
      <c r="D1210" s="1">
        <v>44243</v>
      </c>
      <c r="E1210" t="s">
        <v>90</v>
      </c>
      <c r="F1210" s="17">
        <v>1.1464000000000001</v>
      </c>
      <c r="G1210" s="17">
        <v>2.0278302216629081E-3</v>
      </c>
      <c r="H1210" s="17">
        <v>2.3200000000000998E-3</v>
      </c>
    </row>
    <row r="1211" spans="4:8" x14ac:dyDescent="0.35">
      <c r="D1211" s="1">
        <v>44243</v>
      </c>
      <c r="E1211" t="s">
        <v>94</v>
      </c>
      <c r="F1211" s="17">
        <v>146.61000100000001</v>
      </c>
      <c r="G1211" s="17">
        <v>6.1973686494310601E-3</v>
      </c>
      <c r="H1211" s="17">
        <v>0.90300000000002001</v>
      </c>
    </row>
    <row r="1212" spans="4:8" x14ac:dyDescent="0.35">
      <c r="D1212" s="1">
        <v>44243</v>
      </c>
      <c r="E1212" t="s">
        <v>92</v>
      </c>
      <c r="F1212" s="17">
        <v>1.3914789999999999</v>
      </c>
      <c r="G1212" s="17">
        <v>3.1171714768717228E-3</v>
      </c>
      <c r="H1212" s="17">
        <v>4.3239999999999945E-3</v>
      </c>
    </row>
    <row r="1213" spans="4:8" x14ac:dyDescent="0.35">
      <c r="D1213" s="1">
        <v>44243</v>
      </c>
      <c r="E1213" t="s">
        <v>86</v>
      </c>
      <c r="F1213" s="17">
        <v>7.8189999999999996E-3</v>
      </c>
      <c r="G1213" s="17">
        <v>-3.6952089704384867E-3</v>
      </c>
      <c r="H1213" s="17">
        <v>-2.9000000000001247E-5</v>
      </c>
    </row>
    <row r="1214" spans="4:8" x14ac:dyDescent="0.35">
      <c r="D1214" s="1">
        <v>44243</v>
      </c>
      <c r="E1214" t="s">
        <v>84</v>
      </c>
      <c r="F1214" s="17">
        <v>6.7999999999999996E-3</v>
      </c>
      <c r="G1214" s="17">
        <v>-6.283793657752521E-3</v>
      </c>
      <c r="H1214" s="17">
        <v>-4.3000000000000503E-5</v>
      </c>
    </row>
    <row r="1215" spans="4:8" x14ac:dyDescent="0.35">
      <c r="D1215" s="1">
        <v>44243</v>
      </c>
      <c r="E1215" t="s">
        <v>88</v>
      </c>
      <c r="F1215" s="17">
        <v>9.4889999999999992E-3</v>
      </c>
      <c r="G1215" s="17">
        <v>-3.0468585837362099E-3</v>
      </c>
      <c r="H1215" s="17">
        <v>-2.9000000000001247E-5</v>
      </c>
    </row>
    <row r="1216" spans="4:8" x14ac:dyDescent="0.35">
      <c r="D1216" s="1">
        <v>44243</v>
      </c>
      <c r="E1216" t="s">
        <v>98</v>
      </c>
      <c r="F1216" s="17">
        <v>0.82425300000000001</v>
      </c>
      <c r="G1216" s="17">
        <v>-8.327878391155638E-4</v>
      </c>
      <c r="H1216" s="17">
        <v>-6.8699999999999317E-4</v>
      </c>
    </row>
    <row r="1217" spans="4:8" x14ac:dyDescent="0.35">
      <c r="D1217" s="1">
        <v>44243</v>
      </c>
      <c r="E1217" t="s">
        <v>96</v>
      </c>
      <c r="F1217" s="17">
        <v>0.71865999999999997</v>
      </c>
      <c r="G1217" s="17">
        <v>-3.1072270772645578E-3</v>
      </c>
      <c r="H1217" s="17">
        <v>-2.2400000000000198E-3</v>
      </c>
    </row>
    <row r="1218" spans="4:8" x14ac:dyDescent="0.35">
      <c r="D1218" s="1">
        <v>44243</v>
      </c>
      <c r="E1218" t="s">
        <v>100</v>
      </c>
      <c r="F1218" s="17">
        <v>105.387001</v>
      </c>
      <c r="G1218" s="17">
        <v>3.1220838409290307E-3</v>
      </c>
      <c r="H1218" s="17">
        <v>0.32800299999999538</v>
      </c>
    </row>
    <row r="1219" spans="4:8" x14ac:dyDescent="0.35">
      <c r="D1219" s="1">
        <v>44242</v>
      </c>
      <c r="E1219" t="s">
        <v>78</v>
      </c>
      <c r="F1219" s="17">
        <v>0.87387999999999999</v>
      </c>
      <c r="G1219" s="17">
        <v>-4.8851589100060537E-3</v>
      </c>
      <c r="H1219" s="17">
        <v>-4.290000000000016E-3</v>
      </c>
    </row>
    <row r="1220" spans="4:8" x14ac:dyDescent="0.35">
      <c r="D1220" s="1">
        <v>44242</v>
      </c>
      <c r="E1220" t="s">
        <v>82</v>
      </c>
      <c r="F1220" s="17">
        <v>127.344002</v>
      </c>
      <c r="G1220" s="17">
        <v>2.3140416612190042E-3</v>
      </c>
      <c r="H1220" s="17">
        <v>0.29399899999999946</v>
      </c>
    </row>
    <row r="1221" spans="4:8" x14ac:dyDescent="0.35">
      <c r="D1221" s="1">
        <v>44242</v>
      </c>
      <c r="E1221" t="s">
        <v>80</v>
      </c>
      <c r="F1221" s="17">
        <v>1.2122090000000001</v>
      </c>
      <c r="G1221" s="17">
        <v>-7.7649031324212594E-4</v>
      </c>
      <c r="H1221" s="17">
        <v>-9.4199999999999839E-4</v>
      </c>
    </row>
    <row r="1222" spans="4:8" x14ac:dyDescent="0.35">
      <c r="D1222" s="1">
        <v>44242</v>
      </c>
      <c r="E1222" t="s">
        <v>90</v>
      </c>
      <c r="F1222" s="17">
        <v>1.14408</v>
      </c>
      <c r="G1222" s="17">
        <v>5.0777475182288466E-3</v>
      </c>
      <c r="H1222" s="17">
        <v>5.7799999999998963E-3</v>
      </c>
    </row>
    <row r="1223" spans="4:8" x14ac:dyDescent="0.35">
      <c r="D1223" s="1">
        <v>44242</v>
      </c>
      <c r="E1223" t="s">
        <v>94</v>
      </c>
      <c r="F1223" s="17">
        <v>145.70700099999999</v>
      </c>
      <c r="G1223" s="17">
        <v>7.2934218058093858E-3</v>
      </c>
      <c r="H1223" s="17">
        <v>1.0550079999999866</v>
      </c>
    </row>
    <row r="1224" spans="4:8" x14ac:dyDescent="0.35">
      <c r="D1224" s="1">
        <v>44242</v>
      </c>
      <c r="E1224" t="s">
        <v>92</v>
      </c>
      <c r="F1224" s="17">
        <v>1.3871549999999999</v>
      </c>
      <c r="G1224" s="17">
        <v>4.438732101156727E-3</v>
      </c>
      <c r="H1224" s="17">
        <v>6.1299999999999688E-3</v>
      </c>
    </row>
    <row r="1225" spans="4:8" x14ac:dyDescent="0.35">
      <c r="D1225" s="1">
        <v>44242</v>
      </c>
      <c r="E1225" t="s">
        <v>86</v>
      </c>
      <c r="F1225" s="17">
        <v>7.8480000000000008E-3</v>
      </c>
      <c r="G1225" s="17">
        <v>-2.2883295194506634E-3</v>
      </c>
      <c r="H1225" s="17">
        <v>-1.799999999999892E-5</v>
      </c>
    </row>
    <row r="1226" spans="4:8" x14ac:dyDescent="0.35">
      <c r="D1226" s="1">
        <v>44242</v>
      </c>
      <c r="E1226" t="s">
        <v>84</v>
      </c>
      <c r="F1226" s="17">
        <v>6.8430000000000001E-3</v>
      </c>
      <c r="G1226" s="17">
        <v>-7.2537356738720006E-3</v>
      </c>
      <c r="H1226" s="17">
        <v>-4.9999999999999697E-5</v>
      </c>
    </row>
    <row r="1227" spans="4:8" x14ac:dyDescent="0.35">
      <c r="D1227" s="1">
        <v>44242</v>
      </c>
      <c r="E1227" t="s">
        <v>88</v>
      </c>
      <c r="F1227" s="17">
        <v>9.5180000000000004E-3</v>
      </c>
      <c r="G1227" s="17">
        <v>-3.0376034356341796E-3</v>
      </c>
      <c r="H1227" s="17">
        <v>-2.8999999999999512E-5</v>
      </c>
    </row>
    <row r="1228" spans="4:8" x14ac:dyDescent="0.35">
      <c r="D1228" s="1">
        <v>44242</v>
      </c>
      <c r="E1228" t="s">
        <v>98</v>
      </c>
      <c r="F1228" s="17">
        <v>0.82494000000000001</v>
      </c>
      <c r="G1228" s="17">
        <v>7.764163532694091E-4</v>
      </c>
      <c r="H1228" s="17">
        <v>6.3999999999997392E-4</v>
      </c>
    </row>
    <row r="1229" spans="4:8" x14ac:dyDescent="0.35">
      <c r="D1229" s="1">
        <v>44242</v>
      </c>
      <c r="E1229" t="s">
        <v>96</v>
      </c>
      <c r="F1229" s="17">
        <v>0.72089999999999999</v>
      </c>
      <c r="G1229" s="17">
        <v>-4.4192791050959544E-3</v>
      </c>
      <c r="H1229" s="17">
        <v>-3.1999999999999806E-3</v>
      </c>
    </row>
    <row r="1230" spans="4:8" x14ac:dyDescent="0.35">
      <c r="D1230" s="1">
        <v>44242</v>
      </c>
      <c r="E1230" t="s">
        <v>100</v>
      </c>
      <c r="F1230" s="17">
        <v>105.058998</v>
      </c>
      <c r="G1230" s="17">
        <v>3.0360700118217277E-3</v>
      </c>
      <c r="H1230" s="17">
        <v>0.31800100000000953</v>
      </c>
    </row>
    <row r="1231" spans="4:8" x14ac:dyDescent="0.35">
      <c r="D1231" s="1">
        <v>44239</v>
      </c>
      <c r="E1231" t="s">
        <v>78</v>
      </c>
      <c r="F1231" s="17">
        <v>0.87817000000000001</v>
      </c>
      <c r="G1231" s="17">
        <v>2.3970687273847874E-3</v>
      </c>
      <c r="H1231" s="17">
        <v>2.0999999999999908E-3</v>
      </c>
    </row>
    <row r="1232" spans="4:8" x14ac:dyDescent="0.35">
      <c r="D1232" s="1">
        <v>44239</v>
      </c>
      <c r="E1232" t="s">
        <v>82</v>
      </c>
      <c r="F1232" s="17">
        <v>127.050003</v>
      </c>
      <c r="G1232" s="17">
        <v>2.019054545318066E-3</v>
      </c>
      <c r="H1232" s="17">
        <v>0.25600400000000434</v>
      </c>
    </row>
    <row r="1233" spans="4:8" x14ac:dyDescent="0.35">
      <c r="D1233" s="1">
        <v>44239</v>
      </c>
      <c r="E1233" t="s">
        <v>80</v>
      </c>
      <c r="F1233" s="17">
        <v>1.2131510000000001</v>
      </c>
      <c r="G1233" s="17">
        <v>8.4975014870634729E-4</v>
      </c>
      <c r="H1233" s="17">
        <v>1.0300000000000864E-3</v>
      </c>
    </row>
    <row r="1234" spans="4:8" x14ac:dyDescent="0.35">
      <c r="D1234" s="1">
        <v>44239</v>
      </c>
      <c r="E1234" t="s">
        <v>90</v>
      </c>
      <c r="F1234" s="17">
        <v>1.1383000000000001</v>
      </c>
      <c r="G1234" s="17">
        <v>-2.4362884285063311E-3</v>
      </c>
      <c r="H1234" s="17">
        <v>-2.7800000000000047E-3</v>
      </c>
    </row>
    <row r="1235" spans="4:8" x14ac:dyDescent="0.35">
      <c r="D1235" s="1">
        <v>44239</v>
      </c>
      <c r="E1235" t="s">
        <v>94</v>
      </c>
      <c r="F1235" s="17">
        <v>144.651993</v>
      </c>
      <c r="G1235" s="17">
        <v>-1.3141541389032017E-4</v>
      </c>
      <c r="H1235" s="17">
        <v>-1.9012000000003582E-2</v>
      </c>
    </row>
    <row r="1236" spans="4:8" x14ac:dyDescent="0.35">
      <c r="D1236" s="1">
        <v>44239</v>
      </c>
      <c r="E1236" t="s">
        <v>92</v>
      </c>
      <c r="F1236" s="17">
        <v>1.3810249999999999</v>
      </c>
      <c r="G1236" s="17">
        <v>-1.6157483047293979E-3</v>
      </c>
      <c r="H1236" s="17">
        <v>-2.234999999999987E-3</v>
      </c>
    </row>
    <row r="1237" spans="4:8" x14ac:dyDescent="0.35">
      <c r="D1237" s="1">
        <v>44239</v>
      </c>
      <c r="E1237" t="s">
        <v>86</v>
      </c>
      <c r="F1237" s="17">
        <v>7.8659999999999997E-3</v>
      </c>
      <c r="G1237" s="17">
        <v>-2.2831050228311329E-3</v>
      </c>
      <c r="H1237" s="17">
        <v>-1.8000000000000654E-5</v>
      </c>
    </row>
    <row r="1238" spans="4:8" x14ac:dyDescent="0.35">
      <c r="D1238" s="1">
        <v>44239</v>
      </c>
      <c r="E1238" t="s">
        <v>84</v>
      </c>
      <c r="F1238" s="17">
        <v>6.8929999999999998E-3</v>
      </c>
      <c r="G1238" s="17">
        <v>4.3541364296074465E-4</v>
      </c>
      <c r="H1238" s="17">
        <v>2.9999999999995308E-6</v>
      </c>
    </row>
    <row r="1239" spans="4:8" x14ac:dyDescent="0.35">
      <c r="D1239" s="1">
        <v>44239</v>
      </c>
      <c r="E1239" t="s">
        <v>88</v>
      </c>
      <c r="F1239" s="17">
        <v>9.5469999999999999E-3</v>
      </c>
      <c r="G1239" s="17">
        <v>-1.2553614394811025E-3</v>
      </c>
      <c r="H1239" s="17">
        <v>-1.1999999999999858E-5</v>
      </c>
    </row>
    <row r="1240" spans="4:8" x14ac:dyDescent="0.35">
      <c r="D1240" s="1">
        <v>44239</v>
      </c>
      <c r="E1240" t="s">
        <v>98</v>
      </c>
      <c r="F1240" s="17">
        <v>0.82430000000000003</v>
      </c>
      <c r="G1240" s="17">
        <v>-8.4848484848475505E-4</v>
      </c>
      <c r="H1240" s="17">
        <v>-6.9999999999992291E-4</v>
      </c>
    </row>
    <row r="1241" spans="4:8" x14ac:dyDescent="0.35">
      <c r="D1241" s="1">
        <v>44239</v>
      </c>
      <c r="E1241" t="s">
        <v>96</v>
      </c>
      <c r="F1241" s="17">
        <v>0.72409999999999997</v>
      </c>
      <c r="G1241" s="17">
        <v>1.6184139543247678E-3</v>
      </c>
      <c r="H1241" s="17">
        <v>1.1700000000000044E-3</v>
      </c>
    </row>
    <row r="1242" spans="4:8" x14ac:dyDescent="0.35">
      <c r="D1242" s="1">
        <v>44239</v>
      </c>
      <c r="E1242" t="s">
        <v>100</v>
      </c>
      <c r="F1242" s="17">
        <v>104.74099699999999</v>
      </c>
      <c r="G1242" s="17">
        <v>1.2044066568733585E-3</v>
      </c>
      <c r="H1242" s="17">
        <v>0.12599899999999309</v>
      </c>
    </row>
    <row r="1243" spans="4:8" x14ac:dyDescent="0.35">
      <c r="D1243" s="1">
        <v>44238</v>
      </c>
      <c r="E1243" t="s">
        <v>78</v>
      </c>
      <c r="F1243" s="17">
        <v>0.87607000000000002</v>
      </c>
      <c r="G1243" s="17">
        <v>-9.5790902145026502E-4</v>
      </c>
      <c r="H1243" s="17">
        <v>-8.399999999999519E-4</v>
      </c>
    </row>
    <row r="1244" spans="4:8" x14ac:dyDescent="0.35">
      <c r="D1244" s="1">
        <v>44238</v>
      </c>
      <c r="E1244" t="s">
        <v>82</v>
      </c>
      <c r="F1244" s="17">
        <v>126.793999</v>
      </c>
      <c r="G1244" s="17">
        <v>7.4192582656496236E-4</v>
      </c>
      <c r="H1244" s="17">
        <v>9.400200000000325E-2</v>
      </c>
    </row>
    <row r="1245" spans="4:8" x14ac:dyDescent="0.35">
      <c r="D1245" s="1">
        <v>44238</v>
      </c>
      <c r="E1245" t="s">
        <v>80</v>
      </c>
      <c r="F1245" s="17">
        <v>1.212121</v>
      </c>
      <c r="G1245" s="17">
        <v>1.0066014905949218E-4</v>
      </c>
      <c r="H1245" s="17">
        <v>1.2199999999995548E-4</v>
      </c>
    </row>
    <row r="1246" spans="4:8" x14ac:dyDescent="0.35">
      <c r="D1246" s="1">
        <v>44238</v>
      </c>
      <c r="E1246" t="s">
        <v>90</v>
      </c>
      <c r="F1246" s="17">
        <v>1.1410800000000001</v>
      </c>
      <c r="G1246" s="17">
        <v>9.5614873814685688E-4</v>
      </c>
      <c r="H1246" s="17">
        <v>1.0900000000000354E-3</v>
      </c>
    </row>
    <row r="1247" spans="4:8" x14ac:dyDescent="0.35">
      <c r="D1247" s="1">
        <v>44238</v>
      </c>
      <c r="E1247" t="s">
        <v>94</v>
      </c>
      <c r="F1247" s="17">
        <v>144.67100500000001</v>
      </c>
      <c r="G1247" s="17">
        <v>1.5993007255705757E-3</v>
      </c>
      <c r="H1247" s="17">
        <v>0.23100300000001539</v>
      </c>
    </row>
    <row r="1248" spans="4:8" x14ac:dyDescent="0.35">
      <c r="D1248" s="1">
        <v>44238</v>
      </c>
      <c r="E1248" t="s">
        <v>92</v>
      </c>
      <c r="F1248" s="17">
        <v>1.3832599999999999</v>
      </c>
      <c r="G1248" s="17">
        <v>1.0573173088125947E-3</v>
      </c>
      <c r="H1248" s="17">
        <v>1.4609999999999346E-3</v>
      </c>
    </row>
    <row r="1249" spans="4:8" x14ac:dyDescent="0.35">
      <c r="D1249" s="1">
        <v>44238</v>
      </c>
      <c r="E1249" t="s">
        <v>86</v>
      </c>
      <c r="F1249" s="17">
        <v>7.8840000000000004E-3</v>
      </c>
      <c r="G1249" s="17">
        <v>-5.0709939148057767E-4</v>
      </c>
      <c r="H1249" s="17">
        <v>-3.9999999999987962E-6</v>
      </c>
    </row>
    <row r="1250" spans="4:8" x14ac:dyDescent="0.35">
      <c r="D1250" s="1">
        <v>44238</v>
      </c>
      <c r="E1250" t="s">
        <v>84</v>
      </c>
      <c r="F1250" s="17">
        <v>6.8900000000000003E-3</v>
      </c>
      <c r="G1250" s="17">
        <v>-1.593971888132115E-3</v>
      </c>
      <c r="H1250" s="17">
        <v>-1.0999999999999725E-5</v>
      </c>
    </row>
    <row r="1251" spans="4:8" x14ac:dyDescent="0.35">
      <c r="D1251" s="1">
        <v>44238</v>
      </c>
      <c r="E1251" t="s">
        <v>88</v>
      </c>
      <c r="F1251" s="17">
        <v>9.5589999999999998E-3</v>
      </c>
      <c r="G1251" s="17">
        <v>-4.1827878280879756E-4</v>
      </c>
      <c r="H1251" s="17">
        <v>-4.0000000000005309E-6</v>
      </c>
    </row>
    <row r="1252" spans="4:8" x14ac:dyDescent="0.35">
      <c r="D1252" s="1">
        <v>44238</v>
      </c>
      <c r="E1252" t="s">
        <v>98</v>
      </c>
      <c r="F1252" s="17">
        <v>0.82499999999999996</v>
      </c>
      <c r="G1252" s="17">
        <v>-1.0059594004488669E-4</v>
      </c>
      <c r="H1252" s="17">
        <v>-8.3000000000055252E-5</v>
      </c>
    </row>
    <row r="1253" spans="4:8" x14ac:dyDescent="0.35">
      <c r="D1253" s="1">
        <v>44238</v>
      </c>
      <c r="E1253" t="s">
        <v>96</v>
      </c>
      <c r="F1253" s="17">
        <v>0.72292999999999996</v>
      </c>
      <c r="G1253" s="17">
        <v>-1.0556948102374581E-3</v>
      </c>
      <c r="H1253" s="17">
        <v>-7.6399999999998691E-4</v>
      </c>
    </row>
    <row r="1254" spans="4:8" x14ac:dyDescent="0.35">
      <c r="D1254" s="1">
        <v>44238</v>
      </c>
      <c r="E1254" t="s">
        <v>100</v>
      </c>
      <c r="F1254" s="17">
        <v>104.614998</v>
      </c>
      <c r="G1254" s="17">
        <v>3.8251017114543861E-4</v>
      </c>
      <c r="H1254" s="17">
        <v>4.0001000000003728E-2</v>
      </c>
    </row>
    <row r="1255" spans="4:8" x14ac:dyDescent="0.35">
      <c r="D1255" s="1">
        <v>44237</v>
      </c>
      <c r="E1255" t="s">
        <v>78</v>
      </c>
      <c r="F1255" s="17">
        <v>0.87690999999999997</v>
      </c>
      <c r="G1255" s="17">
        <v>1.7108444728316014E-4</v>
      </c>
      <c r="H1255" s="17">
        <v>1.4999999999998348E-4</v>
      </c>
    </row>
    <row r="1256" spans="4:8" x14ac:dyDescent="0.35">
      <c r="D1256" s="1">
        <v>44237</v>
      </c>
      <c r="E1256" t="s">
        <v>82</v>
      </c>
      <c r="F1256" s="17">
        <v>126.699997</v>
      </c>
      <c r="G1256" s="17">
        <v>-7.7288287132799881E-4</v>
      </c>
      <c r="H1256" s="17">
        <v>-9.7999999999998977E-2</v>
      </c>
    </row>
    <row r="1257" spans="4:8" x14ac:dyDescent="0.35">
      <c r="D1257" s="1">
        <v>44237</v>
      </c>
      <c r="E1257" t="s">
        <v>80</v>
      </c>
      <c r="F1257" s="17">
        <v>1.211999</v>
      </c>
      <c r="G1257" s="17">
        <v>5.5078980553528089E-3</v>
      </c>
      <c r="H1257" s="17">
        <v>6.6390000000000615E-3</v>
      </c>
    </row>
    <row r="1258" spans="4:8" x14ac:dyDescent="0.35">
      <c r="D1258" s="1">
        <v>44237</v>
      </c>
      <c r="E1258" t="s">
        <v>90</v>
      </c>
      <c r="F1258" s="17">
        <v>1.1399900000000001</v>
      </c>
      <c r="G1258" s="17">
        <v>-3.4199126606910895E-4</v>
      </c>
      <c r="H1258" s="17">
        <v>-3.8999999999989043E-4</v>
      </c>
    </row>
    <row r="1259" spans="4:8" x14ac:dyDescent="0.35">
      <c r="D1259" s="1">
        <v>44237</v>
      </c>
      <c r="E1259" t="s">
        <v>94</v>
      </c>
      <c r="F1259" s="17">
        <v>144.44000199999999</v>
      </c>
      <c r="G1259" s="17">
        <v>-1.1548058238816127E-3</v>
      </c>
      <c r="H1259" s="17">
        <v>-0.16699300000001926</v>
      </c>
    </row>
    <row r="1260" spans="4:8" x14ac:dyDescent="0.35">
      <c r="D1260" s="1">
        <v>44237</v>
      </c>
      <c r="E1260" t="s">
        <v>92</v>
      </c>
      <c r="F1260" s="17">
        <v>1.381799</v>
      </c>
      <c r="G1260" s="17">
        <v>5.2590992092071921E-3</v>
      </c>
      <c r="H1260" s="17">
        <v>7.2289999999999299E-3</v>
      </c>
    </row>
    <row r="1261" spans="4:8" x14ac:dyDescent="0.35">
      <c r="D1261" s="1">
        <v>44237</v>
      </c>
      <c r="E1261" t="s">
        <v>86</v>
      </c>
      <c r="F1261" s="17">
        <v>7.8879999999999992E-3</v>
      </c>
      <c r="G1261" s="17">
        <v>3.8046924540260382E-4</v>
      </c>
      <c r="H1261" s="17">
        <v>2.9999999999995308E-6</v>
      </c>
    </row>
    <row r="1262" spans="4:8" x14ac:dyDescent="0.35">
      <c r="D1262" s="1">
        <v>44237</v>
      </c>
      <c r="E1262" t="s">
        <v>84</v>
      </c>
      <c r="F1262" s="17">
        <v>6.901E-3</v>
      </c>
      <c r="G1262" s="17">
        <v>8.7019579405365176E-4</v>
      </c>
      <c r="H1262" s="17">
        <v>5.999999999999929E-6</v>
      </c>
    </row>
    <row r="1263" spans="4:8" x14ac:dyDescent="0.35">
      <c r="D1263" s="1">
        <v>44237</v>
      </c>
      <c r="E1263" t="s">
        <v>88</v>
      </c>
      <c r="F1263" s="17">
        <v>9.5630000000000003E-3</v>
      </c>
      <c r="G1263" s="17">
        <v>6.1020515518149148E-3</v>
      </c>
      <c r="H1263" s="17">
        <v>5.8000000000000759E-5</v>
      </c>
    </row>
    <row r="1264" spans="4:8" x14ac:dyDescent="0.35">
      <c r="D1264" s="1">
        <v>44237</v>
      </c>
      <c r="E1264" t="s">
        <v>98</v>
      </c>
      <c r="F1264" s="17">
        <v>0.82508300000000001</v>
      </c>
      <c r="G1264" s="17">
        <v>-5.4783589753480124E-3</v>
      </c>
      <c r="H1264" s="17">
        <v>-4.5450000000000212E-3</v>
      </c>
    </row>
    <row r="1265" spans="4:8" x14ac:dyDescent="0.35">
      <c r="D1265" s="1">
        <v>44237</v>
      </c>
      <c r="E1265" t="s">
        <v>96</v>
      </c>
      <c r="F1265" s="17">
        <v>0.72369399999999995</v>
      </c>
      <c r="G1265" s="17">
        <v>-5.2316151202750332E-3</v>
      </c>
      <c r="H1265" s="17">
        <v>-3.8060000000000871E-3</v>
      </c>
    </row>
    <row r="1266" spans="4:8" x14ac:dyDescent="0.35">
      <c r="D1266" s="1">
        <v>44237</v>
      </c>
      <c r="E1266" t="s">
        <v>100</v>
      </c>
      <c r="F1266" s="17">
        <v>104.574997</v>
      </c>
      <c r="G1266" s="17">
        <v>-6.0355670186823217E-3</v>
      </c>
      <c r="H1266" s="17">
        <v>-0.63500200000000007</v>
      </c>
    </row>
    <row r="1267" spans="4:8" x14ac:dyDescent="0.35">
      <c r="D1267" s="1">
        <v>44236</v>
      </c>
      <c r="E1267" t="s">
        <v>78</v>
      </c>
      <c r="F1267" s="17">
        <v>0.87675999999999998</v>
      </c>
      <c r="G1267" s="17">
        <v>-2.1666001482413305E-4</v>
      </c>
      <c r="H1267" s="17">
        <v>-1.9000000000002348E-4</v>
      </c>
    </row>
    <row r="1268" spans="4:8" x14ac:dyDescent="0.35">
      <c r="D1268" s="1">
        <v>44236</v>
      </c>
      <c r="E1268" t="s">
        <v>82</v>
      </c>
      <c r="F1268" s="17">
        <v>126.797997</v>
      </c>
      <c r="G1268" s="17">
        <v>-1.4805017875987039E-3</v>
      </c>
      <c r="H1268" s="17">
        <v>-0.18800300000000902</v>
      </c>
    </row>
    <row r="1269" spans="4:8" x14ac:dyDescent="0.35">
      <c r="D1269" s="1">
        <v>44236</v>
      </c>
      <c r="E1269" t="s">
        <v>80</v>
      </c>
      <c r="F1269" s="17">
        <v>1.20536</v>
      </c>
      <c r="G1269" s="17">
        <v>4.0087079428025534E-4</v>
      </c>
      <c r="H1269" s="17">
        <v>4.830000000000112E-4</v>
      </c>
    </row>
    <row r="1270" spans="4:8" x14ac:dyDescent="0.35">
      <c r="D1270" s="1">
        <v>44236</v>
      </c>
      <c r="E1270" t="s">
        <v>90</v>
      </c>
      <c r="F1270" s="17">
        <v>1.1403799999999999</v>
      </c>
      <c r="G1270" s="17">
        <v>2.5436588339508413E-4</v>
      </c>
      <c r="H1270" s="17">
        <v>2.8999999999990145E-4</v>
      </c>
    </row>
    <row r="1271" spans="4:8" x14ac:dyDescent="0.35">
      <c r="D1271" s="1">
        <v>44236</v>
      </c>
      <c r="E1271" t="s">
        <v>94</v>
      </c>
      <c r="F1271" s="17">
        <v>144.60699500000001</v>
      </c>
      <c r="G1271" s="17">
        <v>-1.2156813570763426E-3</v>
      </c>
      <c r="H1271" s="17">
        <v>-0.1760099999999909</v>
      </c>
    </row>
    <row r="1272" spans="4:8" x14ac:dyDescent="0.35">
      <c r="D1272" s="1">
        <v>44236</v>
      </c>
      <c r="E1272" t="s">
        <v>92</v>
      </c>
      <c r="F1272" s="17">
        <v>1.3745700000000001</v>
      </c>
      <c r="G1272" s="17">
        <v>5.0805315196764144E-4</v>
      </c>
      <c r="H1272" s="17">
        <v>6.9800000000008744E-4</v>
      </c>
    </row>
    <row r="1273" spans="4:8" x14ac:dyDescent="0.35">
      <c r="D1273" s="1">
        <v>44236</v>
      </c>
      <c r="E1273" t="s">
        <v>86</v>
      </c>
      <c r="F1273" s="17">
        <v>7.8849999999999996E-3</v>
      </c>
      <c r="G1273" s="17">
        <v>1.3970027940054428E-3</v>
      </c>
      <c r="H1273" s="17">
        <v>1.0999999999998858E-5</v>
      </c>
    </row>
    <row r="1274" spans="4:8" x14ac:dyDescent="0.35">
      <c r="D1274" s="1">
        <v>44236</v>
      </c>
      <c r="E1274" t="s">
        <v>84</v>
      </c>
      <c r="F1274" s="17">
        <v>6.8950000000000001E-3</v>
      </c>
      <c r="G1274" s="17">
        <v>8.7095369429524298E-4</v>
      </c>
      <c r="H1274" s="17">
        <v>5.999999999999929E-6</v>
      </c>
    </row>
    <row r="1275" spans="4:8" x14ac:dyDescent="0.35">
      <c r="D1275" s="1">
        <v>44236</v>
      </c>
      <c r="E1275" t="s">
        <v>88</v>
      </c>
      <c r="F1275" s="17">
        <v>9.5049999999999996E-3</v>
      </c>
      <c r="G1275" s="17">
        <v>1.7917369308599973E-3</v>
      </c>
      <c r="H1275" s="17">
        <v>1.6999999999999654E-5</v>
      </c>
    </row>
    <row r="1276" spans="4:8" x14ac:dyDescent="0.35">
      <c r="D1276" s="1">
        <v>44236</v>
      </c>
      <c r="E1276" t="s">
        <v>98</v>
      </c>
      <c r="F1276" s="17">
        <v>0.82962800000000003</v>
      </c>
      <c r="G1276" s="17">
        <v>-4.000192780374945E-4</v>
      </c>
      <c r="H1276" s="17">
        <v>-3.3199999999999896E-4</v>
      </c>
    </row>
    <row r="1277" spans="4:8" x14ac:dyDescent="0.35">
      <c r="D1277" s="1">
        <v>44236</v>
      </c>
      <c r="E1277" t="s">
        <v>96</v>
      </c>
      <c r="F1277" s="17">
        <v>0.72750000000000004</v>
      </c>
      <c r="G1277" s="17">
        <v>-5.0833253190814493E-4</v>
      </c>
      <c r="H1277" s="17">
        <v>-3.6999999999998145E-4</v>
      </c>
    </row>
    <row r="1278" spans="4:8" x14ac:dyDescent="0.35">
      <c r="D1278" s="1">
        <v>44236</v>
      </c>
      <c r="E1278" t="s">
        <v>100</v>
      </c>
      <c r="F1278" s="17">
        <v>105.209999</v>
      </c>
      <c r="G1278" s="17">
        <v>-1.8026849752811613E-3</v>
      </c>
      <c r="H1278" s="17">
        <v>-0.19000300000000436</v>
      </c>
    </row>
    <row r="1279" spans="4:8" x14ac:dyDescent="0.35">
      <c r="D1279" s="1">
        <v>44235</v>
      </c>
      <c r="E1279" t="s">
        <v>78</v>
      </c>
      <c r="F1279" s="17">
        <v>0.87695000000000001</v>
      </c>
      <c r="G1279" s="17">
        <v>2.2858449054231691E-3</v>
      </c>
      <c r="H1279" s="17">
        <v>2.0000000000000018E-3</v>
      </c>
    </row>
    <row r="1280" spans="4:8" x14ac:dyDescent="0.35">
      <c r="D1280" s="1">
        <v>44235</v>
      </c>
      <c r="E1280" t="s">
        <v>82</v>
      </c>
      <c r="F1280" s="17">
        <v>126.986</v>
      </c>
      <c r="G1280" s="17">
        <v>5.1688790735596067E-3</v>
      </c>
      <c r="H1280" s="17">
        <v>0.6530000000000058</v>
      </c>
    </row>
    <row r="1281" spans="4:8" x14ac:dyDescent="0.35">
      <c r="D1281" s="1">
        <v>44235</v>
      </c>
      <c r="E1281" t="s">
        <v>80</v>
      </c>
      <c r="F1281" s="17">
        <v>1.204877</v>
      </c>
      <c r="G1281" s="17">
        <v>6.8556740228950409E-3</v>
      </c>
      <c r="H1281" s="17">
        <v>8.2039999999998781E-3</v>
      </c>
    </row>
    <row r="1282" spans="4:8" x14ac:dyDescent="0.35">
      <c r="D1282" s="1">
        <v>44235</v>
      </c>
      <c r="E1282" t="s">
        <v>90</v>
      </c>
      <c r="F1282" s="17">
        <v>1.14009</v>
      </c>
      <c r="G1282" s="17">
        <v>-2.196744267460189E-3</v>
      </c>
      <c r="H1282" s="17">
        <v>-2.5100000000000122E-3</v>
      </c>
    </row>
    <row r="1283" spans="4:8" x14ac:dyDescent="0.35">
      <c r="D1283" s="1">
        <v>44235</v>
      </c>
      <c r="E1283" t="s">
        <v>94</v>
      </c>
      <c r="F1283" s="17">
        <v>144.783005</v>
      </c>
      <c r="G1283" s="17">
        <v>2.9024341650609694E-3</v>
      </c>
      <c r="H1283" s="17">
        <v>0.41900699999999347</v>
      </c>
    </row>
    <row r="1284" spans="4:8" x14ac:dyDescent="0.35">
      <c r="D1284" s="1">
        <v>44235</v>
      </c>
      <c r="E1284" t="s">
        <v>92</v>
      </c>
      <c r="F1284" s="17">
        <v>1.373872</v>
      </c>
      <c r="G1284" s="17">
        <v>4.5751179973895851E-3</v>
      </c>
      <c r="H1284" s="17">
        <v>6.256999999999957E-3</v>
      </c>
    </row>
    <row r="1285" spans="4:8" x14ac:dyDescent="0.35">
      <c r="D1285" s="1">
        <v>44235</v>
      </c>
      <c r="E1285" t="s">
        <v>86</v>
      </c>
      <c r="F1285" s="17">
        <v>7.8740000000000008E-3</v>
      </c>
      <c r="G1285" s="17">
        <v>-4.9285985087829023E-3</v>
      </c>
      <c r="H1285" s="17">
        <v>-3.8999999999999105E-5</v>
      </c>
    </row>
    <row r="1286" spans="4:8" x14ac:dyDescent="0.35">
      <c r="D1286" s="1">
        <v>44235</v>
      </c>
      <c r="E1286" t="s">
        <v>84</v>
      </c>
      <c r="F1286" s="17">
        <v>6.8890000000000002E-3</v>
      </c>
      <c r="G1286" s="17">
        <v>-2.6060518314752839E-3</v>
      </c>
      <c r="H1286" s="17">
        <v>-1.7999999999999787E-5</v>
      </c>
    </row>
    <row r="1287" spans="4:8" x14ac:dyDescent="0.35">
      <c r="D1287" s="1">
        <v>44235</v>
      </c>
      <c r="E1287" t="s">
        <v>88</v>
      </c>
      <c r="F1287" s="17">
        <v>9.4879999999999999E-3</v>
      </c>
      <c r="G1287" s="17">
        <v>1.6891891891892303E-3</v>
      </c>
      <c r="H1287" s="17">
        <v>1.6000000000000389E-5</v>
      </c>
    </row>
    <row r="1288" spans="4:8" x14ac:dyDescent="0.35">
      <c r="D1288" s="1">
        <v>44235</v>
      </c>
      <c r="E1288" t="s">
        <v>98</v>
      </c>
      <c r="F1288" s="17">
        <v>0.82996000000000003</v>
      </c>
      <c r="G1288" s="17">
        <v>-6.8090707832226087E-3</v>
      </c>
      <c r="H1288" s="17">
        <v>-5.6899999999999729E-3</v>
      </c>
    </row>
    <row r="1289" spans="4:8" x14ac:dyDescent="0.35">
      <c r="D1289" s="1">
        <v>44235</v>
      </c>
      <c r="E1289" t="s">
        <v>96</v>
      </c>
      <c r="F1289" s="17">
        <v>0.72787000000000002</v>
      </c>
      <c r="G1289" s="17">
        <v>-4.5541575492340598E-3</v>
      </c>
      <c r="H1289" s="17">
        <v>-3.3299999999999441E-3</v>
      </c>
    </row>
    <row r="1290" spans="4:8" x14ac:dyDescent="0.35">
      <c r="D1290" s="1">
        <v>44235</v>
      </c>
      <c r="E1290" t="s">
        <v>100</v>
      </c>
      <c r="F1290" s="17">
        <v>105.400002</v>
      </c>
      <c r="G1290" s="17">
        <v>-1.6291914677110985E-3</v>
      </c>
      <c r="H1290" s="17">
        <v>-0.17199700000000462</v>
      </c>
    </row>
    <row r="1291" spans="4:8" x14ac:dyDescent="0.35">
      <c r="D1291" s="1">
        <v>44232</v>
      </c>
      <c r="E1291" t="s">
        <v>78</v>
      </c>
      <c r="F1291" s="17">
        <v>0.87495000000000001</v>
      </c>
      <c r="G1291" s="17">
        <v>-8.3304998299897626E-3</v>
      </c>
      <c r="H1291" s="17">
        <v>-7.3499999999999677E-3</v>
      </c>
    </row>
    <row r="1292" spans="4:8" x14ac:dyDescent="0.35">
      <c r="D1292" s="1">
        <v>44232</v>
      </c>
      <c r="E1292" t="s">
        <v>82</v>
      </c>
      <c r="F1292" s="17">
        <v>126.333</v>
      </c>
      <c r="G1292" s="17">
        <v>-7.1855907749938171E-4</v>
      </c>
      <c r="H1292" s="17">
        <v>-9.0843000000006668E-2</v>
      </c>
    </row>
    <row r="1293" spans="4:8" x14ac:dyDescent="0.35">
      <c r="D1293" s="1">
        <v>44232</v>
      </c>
      <c r="E1293" t="s">
        <v>80</v>
      </c>
      <c r="F1293" s="17">
        <v>1.1966730000000001</v>
      </c>
      <c r="G1293" s="17">
        <v>-6.2828059878478953E-3</v>
      </c>
      <c r="H1293" s="17">
        <v>-7.5659999999999616E-3</v>
      </c>
    </row>
    <row r="1294" spans="4:8" x14ac:dyDescent="0.35">
      <c r="D1294" s="1">
        <v>44232</v>
      </c>
      <c r="E1294" t="s">
        <v>90</v>
      </c>
      <c r="F1294" s="17">
        <v>1.1426000000000001</v>
      </c>
      <c r="G1294" s="17">
        <v>8.0460175741962955E-3</v>
      </c>
      <c r="H1294" s="17">
        <v>9.120000000000017E-3</v>
      </c>
    </row>
    <row r="1295" spans="4:8" x14ac:dyDescent="0.35">
      <c r="D1295" s="1">
        <v>44232</v>
      </c>
      <c r="E1295" t="s">
        <v>94</v>
      </c>
      <c r="F1295" s="17">
        <v>144.36399800000001</v>
      </c>
      <c r="G1295" s="17">
        <v>7.6218310425938355E-3</v>
      </c>
      <c r="H1295" s="17">
        <v>1.0919949999999972</v>
      </c>
    </row>
    <row r="1296" spans="4:8" x14ac:dyDescent="0.35">
      <c r="D1296" s="1">
        <v>44232</v>
      </c>
      <c r="E1296" t="s">
        <v>92</v>
      </c>
      <c r="F1296" s="17">
        <v>1.367615</v>
      </c>
      <c r="G1296" s="17">
        <v>1.9832838550290677E-3</v>
      </c>
      <c r="H1296" s="17">
        <v>2.7070000000000149E-3</v>
      </c>
    </row>
    <row r="1297" spans="4:8" x14ac:dyDescent="0.35">
      <c r="D1297" s="1">
        <v>44232</v>
      </c>
      <c r="E1297" t="s">
        <v>86</v>
      </c>
      <c r="F1297" s="17">
        <v>7.9129999999999999E-3</v>
      </c>
      <c r="G1297" s="17">
        <v>5.0575293968902911E-4</v>
      </c>
      <c r="H1297" s="17">
        <v>4.0000000000005309E-6</v>
      </c>
    </row>
    <row r="1298" spans="4:8" x14ac:dyDescent="0.35">
      <c r="D1298" s="1">
        <v>44232</v>
      </c>
      <c r="E1298" t="s">
        <v>84</v>
      </c>
      <c r="F1298" s="17">
        <v>6.9069999999999999E-3</v>
      </c>
      <c r="G1298" s="17">
        <v>-7.3296924403564003E-3</v>
      </c>
      <c r="H1298" s="17">
        <v>-5.099999999999983E-5</v>
      </c>
    </row>
    <row r="1299" spans="4:8" x14ac:dyDescent="0.35">
      <c r="D1299" s="1">
        <v>44232</v>
      </c>
      <c r="E1299" t="s">
        <v>88</v>
      </c>
      <c r="F1299" s="17">
        <v>9.4719999999999995E-3</v>
      </c>
      <c r="G1299" s="17">
        <v>-5.4598908021839523E-3</v>
      </c>
      <c r="H1299" s="17">
        <v>-5.1999999999999963E-5</v>
      </c>
    </row>
    <row r="1300" spans="4:8" x14ac:dyDescent="0.35">
      <c r="D1300" s="1">
        <v>44232</v>
      </c>
      <c r="E1300" t="s">
        <v>98</v>
      </c>
      <c r="F1300" s="17">
        <v>0.83565</v>
      </c>
      <c r="G1300" s="17">
        <v>6.3222543352600873E-3</v>
      </c>
      <c r="H1300" s="17">
        <v>5.2499999999999769E-3</v>
      </c>
    </row>
    <row r="1301" spans="4:8" x14ac:dyDescent="0.35">
      <c r="D1301" s="1">
        <v>44232</v>
      </c>
      <c r="E1301" t="s">
        <v>96</v>
      </c>
      <c r="F1301" s="17">
        <v>0.73119999999999996</v>
      </c>
      <c r="G1301" s="17">
        <v>-1.9791169043882647E-3</v>
      </c>
      <c r="H1301" s="17">
        <v>-1.4500000000000624E-3</v>
      </c>
    </row>
    <row r="1302" spans="4:8" x14ac:dyDescent="0.35">
      <c r="D1302" s="1">
        <v>44232</v>
      </c>
      <c r="E1302" t="s">
        <v>100</v>
      </c>
      <c r="F1302" s="17">
        <v>105.57199900000001</v>
      </c>
      <c r="G1302" s="17">
        <v>5.4954615316312556E-3</v>
      </c>
      <c r="H1302" s="17">
        <v>0.57699600000000828</v>
      </c>
    </row>
    <row r="1303" spans="4:8" x14ac:dyDescent="0.35">
      <c r="D1303" s="1">
        <v>44231</v>
      </c>
      <c r="E1303" t="s">
        <v>78</v>
      </c>
      <c r="F1303" s="17">
        <v>0.88229999999999997</v>
      </c>
      <c r="G1303" s="17">
        <v>1.2142119537464854E-3</v>
      </c>
      <c r="H1303" s="17">
        <v>1.0700000000000154E-3</v>
      </c>
    </row>
    <row r="1304" spans="4:8" x14ac:dyDescent="0.35">
      <c r="D1304" s="1">
        <v>44231</v>
      </c>
      <c r="E1304" t="s">
        <v>82</v>
      </c>
      <c r="F1304" s="17">
        <v>126.42384300000001</v>
      </c>
      <c r="G1304" s="17">
        <v>-1.27625771532078E-4</v>
      </c>
      <c r="H1304" s="17">
        <v>-1.6137000000000512E-2</v>
      </c>
    </row>
    <row r="1305" spans="4:8" x14ac:dyDescent="0.35">
      <c r="D1305" s="1">
        <v>44231</v>
      </c>
      <c r="E1305" t="s">
        <v>80</v>
      </c>
      <c r="F1305" s="17">
        <v>1.2042390000000001</v>
      </c>
      <c r="G1305" s="17">
        <v>2.7743052815633833E-4</v>
      </c>
      <c r="H1305" s="17">
        <v>3.3400000000005647E-4</v>
      </c>
    </row>
    <row r="1306" spans="4:8" x14ac:dyDescent="0.35">
      <c r="D1306" s="1">
        <v>44231</v>
      </c>
      <c r="E1306" t="s">
        <v>90</v>
      </c>
      <c r="F1306" s="17">
        <v>1.13348</v>
      </c>
      <c r="G1306" s="17">
        <v>-9.8713202890887523E-4</v>
      </c>
      <c r="H1306" s="17">
        <v>-1.1200000000000099E-3</v>
      </c>
    </row>
    <row r="1307" spans="4:8" x14ac:dyDescent="0.35">
      <c r="D1307" s="1">
        <v>44231</v>
      </c>
      <c r="E1307" t="s">
        <v>94</v>
      </c>
      <c r="F1307" s="17">
        <v>143.27200300000001</v>
      </c>
      <c r="G1307" s="17">
        <v>-1.1642022450031343E-3</v>
      </c>
      <c r="H1307" s="17">
        <v>-0.16699199999999337</v>
      </c>
    </row>
    <row r="1308" spans="4:8" x14ac:dyDescent="0.35">
      <c r="D1308" s="1">
        <v>44231</v>
      </c>
      <c r="E1308" t="s">
        <v>92</v>
      </c>
      <c r="F1308" s="17">
        <v>1.364908</v>
      </c>
      <c r="G1308" s="17">
        <v>-7.511343886307621E-4</v>
      </c>
      <c r="H1308" s="17">
        <v>-1.0259999999999714E-3</v>
      </c>
    </row>
    <row r="1309" spans="4:8" x14ac:dyDescent="0.35">
      <c r="D1309" s="1">
        <v>44231</v>
      </c>
      <c r="E1309" t="s">
        <v>86</v>
      </c>
      <c r="F1309" s="17">
        <v>7.9089999999999994E-3</v>
      </c>
      <c r="G1309" s="17">
        <v>1.2645422357097436E-4</v>
      </c>
      <c r="H1309" s="17">
        <v>9.9999999999926537E-7</v>
      </c>
    </row>
    <row r="1310" spans="4:8" x14ac:dyDescent="0.35">
      <c r="D1310" s="1">
        <v>44231</v>
      </c>
      <c r="E1310" t="s">
        <v>84</v>
      </c>
      <c r="F1310" s="17">
        <v>6.9579999999999998E-3</v>
      </c>
      <c r="G1310" s="17">
        <v>1.2951503813497568E-3</v>
      </c>
      <c r="H1310" s="17">
        <v>8.9999999999994598E-6</v>
      </c>
    </row>
    <row r="1311" spans="4:8" x14ac:dyDescent="0.35">
      <c r="D1311" s="1">
        <v>44231</v>
      </c>
      <c r="E1311" t="s">
        <v>88</v>
      </c>
      <c r="F1311" s="17">
        <v>9.5239999999999995E-3</v>
      </c>
      <c r="G1311" s="17">
        <v>3.1509295242091492E-4</v>
      </c>
      <c r="H1311" s="17">
        <v>2.9999999999995308E-6</v>
      </c>
    </row>
    <row r="1312" spans="4:8" x14ac:dyDescent="0.35">
      <c r="D1312" s="1">
        <v>44231</v>
      </c>
      <c r="E1312" t="s">
        <v>98</v>
      </c>
      <c r="F1312" s="17">
        <v>0.83040000000000003</v>
      </c>
      <c r="G1312" s="17">
        <v>-2.7689825794872865E-4</v>
      </c>
      <c r="H1312" s="17">
        <v>-2.2999999999995246E-4</v>
      </c>
    </row>
    <row r="1313" spans="4:8" x14ac:dyDescent="0.35">
      <c r="D1313" s="1">
        <v>44231</v>
      </c>
      <c r="E1313" t="s">
        <v>96</v>
      </c>
      <c r="F1313" s="17">
        <v>0.73265000000000002</v>
      </c>
      <c r="G1313" s="17">
        <v>7.512634885945233E-4</v>
      </c>
      <c r="H1313" s="17">
        <v>5.5000000000005045E-4</v>
      </c>
    </row>
    <row r="1314" spans="4:8" x14ac:dyDescent="0.35">
      <c r="D1314" s="1">
        <v>44231</v>
      </c>
      <c r="E1314" t="s">
        <v>100</v>
      </c>
      <c r="F1314" s="17">
        <v>104.995003</v>
      </c>
      <c r="G1314" s="17">
        <v>-3.1417336329368192E-4</v>
      </c>
      <c r="H1314" s="17">
        <v>-3.2997000000008825E-2</v>
      </c>
    </row>
    <row r="1315" spans="4:8" x14ac:dyDescent="0.35">
      <c r="D1315" s="1">
        <v>44230</v>
      </c>
      <c r="E1315" t="s">
        <v>78</v>
      </c>
      <c r="F1315" s="17">
        <v>0.88122999999999996</v>
      </c>
      <c r="G1315" s="17">
        <v>-1.2466990808427572E-3</v>
      </c>
      <c r="H1315" s="17">
        <v>-1.0999999999999899E-3</v>
      </c>
    </row>
    <row r="1316" spans="4:8" x14ac:dyDescent="0.35">
      <c r="D1316" s="1">
        <v>44230</v>
      </c>
      <c r="E1316" t="s">
        <v>82</v>
      </c>
      <c r="F1316" s="17">
        <v>126.43998000000001</v>
      </c>
      <c r="G1316" s="17">
        <v>-8.6940337725632615E-4</v>
      </c>
      <c r="H1316" s="17">
        <v>-0.11002299999999821</v>
      </c>
    </row>
    <row r="1317" spans="4:8" x14ac:dyDescent="0.35">
      <c r="D1317" s="1">
        <v>44230</v>
      </c>
      <c r="E1317" t="s">
        <v>80</v>
      </c>
      <c r="F1317" s="17">
        <v>1.203905</v>
      </c>
      <c r="G1317" s="17">
        <v>-2.4559417799280342E-3</v>
      </c>
      <c r="H1317" s="17">
        <v>-2.9639999999999667E-3</v>
      </c>
    </row>
    <row r="1318" spans="4:8" x14ac:dyDescent="0.35">
      <c r="D1318" s="1">
        <v>44230</v>
      </c>
      <c r="E1318" t="s">
        <v>90</v>
      </c>
      <c r="F1318" s="17">
        <v>1.1346000000000001</v>
      </c>
      <c r="G1318" s="17">
        <v>1.4121800529567925E-3</v>
      </c>
      <c r="H1318" s="17">
        <v>1.6000000000000458E-3</v>
      </c>
    </row>
    <row r="1319" spans="4:8" x14ac:dyDescent="0.35">
      <c r="D1319" s="1">
        <v>44230</v>
      </c>
      <c r="E1319" t="s">
        <v>94</v>
      </c>
      <c r="F1319" s="17">
        <v>143.43899500000001</v>
      </c>
      <c r="G1319" s="17">
        <v>-4.8826736533759319E-5</v>
      </c>
      <c r="H1319" s="17">
        <v>-7.0039999999949032E-3</v>
      </c>
    </row>
    <row r="1320" spans="4:8" x14ac:dyDescent="0.35">
      <c r="D1320" s="1">
        <v>44230</v>
      </c>
      <c r="E1320" t="s">
        <v>92</v>
      </c>
      <c r="F1320" s="17">
        <v>1.365934</v>
      </c>
      <c r="G1320" s="17">
        <v>-1.4204493532678948E-3</v>
      </c>
      <c r="H1320" s="17">
        <v>-1.943000000000028E-3</v>
      </c>
    </row>
    <row r="1321" spans="4:8" x14ac:dyDescent="0.35">
      <c r="D1321" s="1">
        <v>44230</v>
      </c>
      <c r="E1321" t="s">
        <v>86</v>
      </c>
      <c r="F1321" s="17">
        <v>7.9080000000000001E-3</v>
      </c>
      <c r="G1321" s="17">
        <v>1.0126582278480159E-3</v>
      </c>
      <c r="H1321" s="17">
        <v>7.9999999999993271E-6</v>
      </c>
    </row>
    <row r="1322" spans="4:8" x14ac:dyDescent="0.35">
      <c r="D1322" s="1">
        <v>44230</v>
      </c>
      <c r="E1322" t="s">
        <v>84</v>
      </c>
      <c r="F1322" s="17">
        <v>6.9490000000000003E-3</v>
      </c>
      <c r="G1322" s="17">
        <v>-4.315304948215666E-4</v>
      </c>
      <c r="H1322" s="17">
        <v>-2.9999999999995308E-6</v>
      </c>
    </row>
    <row r="1323" spans="4:8" x14ac:dyDescent="0.35">
      <c r="D1323" s="1">
        <v>44230</v>
      </c>
      <c r="E1323" t="s">
        <v>88</v>
      </c>
      <c r="F1323" s="17">
        <v>9.5209999999999999E-3</v>
      </c>
      <c r="G1323" s="17">
        <v>-1.4682747771368771E-3</v>
      </c>
      <c r="H1323" s="17">
        <v>-1.4000000000000123E-5</v>
      </c>
    </row>
    <row r="1324" spans="4:8" x14ac:dyDescent="0.35">
      <c r="D1324" s="1">
        <v>44230</v>
      </c>
      <c r="E1324" t="s">
        <v>98</v>
      </c>
      <c r="F1324" s="17">
        <v>0.83062999999999998</v>
      </c>
      <c r="G1324" s="17">
        <v>2.4620137824496202E-3</v>
      </c>
      <c r="H1324" s="17">
        <v>2.0399999999999308E-3</v>
      </c>
    </row>
    <row r="1325" spans="4:8" x14ac:dyDescent="0.35">
      <c r="D1325" s="1">
        <v>44230</v>
      </c>
      <c r="E1325" t="s">
        <v>96</v>
      </c>
      <c r="F1325" s="17">
        <v>0.73209999999999997</v>
      </c>
      <c r="G1325" s="17">
        <v>1.4225918529257925E-3</v>
      </c>
      <c r="H1325" s="17">
        <v>1.0399999999999299E-3</v>
      </c>
    </row>
    <row r="1326" spans="4:8" x14ac:dyDescent="0.35">
      <c r="D1326" s="1">
        <v>44230</v>
      </c>
      <c r="E1326" t="s">
        <v>100</v>
      </c>
      <c r="F1326" s="17">
        <v>105.02800000000001</v>
      </c>
      <c r="G1326" s="17">
        <v>1.4016171108672071E-3</v>
      </c>
      <c r="H1326" s="17">
        <v>0.14700300000001221</v>
      </c>
    </row>
    <row r="1327" spans="4:8" x14ac:dyDescent="0.35">
      <c r="D1327" s="1">
        <v>44229</v>
      </c>
      <c r="E1327" t="s">
        <v>78</v>
      </c>
      <c r="F1327" s="17">
        <v>0.88232999999999995</v>
      </c>
      <c r="G1327" s="17">
        <v>-3.0620084967912199E-3</v>
      </c>
      <c r="H1327" s="17">
        <v>-2.7100000000001012E-3</v>
      </c>
    </row>
    <row r="1328" spans="4:8" x14ac:dyDescent="0.35">
      <c r="D1328" s="1">
        <v>44229</v>
      </c>
      <c r="E1328" t="s">
        <v>82</v>
      </c>
      <c r="F1328" s="17">
        <v>126.550003</v>
      </c>
      <c r="G1328" s="17">
        <v>-2.836663688072982E-3</v>
      </c>
      <c r="H1328" s="17">
        <v>-0.36000099999999691</v>
      </c>
    </row>
    <row r="1329" spans="4:8" x14ac:dyDescent="0.35">
      <c r="D1329" s="1">
        <v>44229</v>
      </c>
      <c r="E1329" t="s">
        <v>80</v>
      </c>
      <c r="F1329" s="17">
        <v>1.206869</v>
      </c>
      <c r="G1329" s="17">
        <v>-4.5505309365169132E-3</v>
      </c>
      <c r="H1329" s="17">
        <v>-5.5169999999999941E-3</v>
      </c>
    </row>
    <row r="1330" spans="4:8" x14ac:dyDescent="0.35">
      <c r="D1330" s="1">
        <v>44229</v>
      </c>
      <c r="E1330" t="s">
        <v>90</v>
      </c>
      <c r="F1330" s="17">
        <v>1.133</v>
      </c>
      <c r="G1330" s="17">
        <v>2.9566418214329077E-3</v>
      </c>
      <c r="H1330" s="17">
        <v>3.3399999999998986E-3</v>
      </c>
    </row>
    <row r="1331" spans="4:8" x14ac:dyDescent="0.35">
      <c r="D1331" s="1">
        <v>44229</v>
      </c>
      <c r="E1331" t="s">
        <v>94</v>
      </c>
      <c r="F1331" s="17">
        <v>143.445999</v>
      </c>
      <c r="G1331" s="17">
        <v>4.8817093922843999E-4</v>
      </c>
      <c r="H1331" s="17">
        <v>6.9992000000013377E-2</v>
      </c>
    </row>
    <row r="1332" spans="4:8" x14ac:dyDescent="0.35">
      <c r="D1332" s="1">
        <v>44229</v>
      </c>
      <c r="E1332" t="s">
        <v>92</v>
      </c>
      <c r="F1332" s="17">
        <v>1.367877</v>
      </c>
      <c r="G1332" s="17">
        <v>-1.3812547955166198E-3</v>
      </c>
      <c r="H1332" s="17">
        <v>-1.8920000000000048E-3</v>
      </c>
    </row>
    <row r="1333" spans="4:8" x14ac:dyDescent="0.35">
      <c r="D1333" s="1">
        <v>44229</v>
      </c>
      <c r="E1333" t="s">
        <v>86</v>
      </c>
      <c r="F1333" s="17">
        <v>7.9000000000000008E-3</v>
      </c>
      <c r="G1333" s="17">
        <v>2.6653128569615668E-3</v>
      </c>
      <c r="H1333" s="17">
        <v>2.1000000000000185E-5</v>
      </c>
    </row>
    <row r="1334" spans="4:8" x14ac:dyDescent="0.35">
      <c r="D1334" s="1">
        <v>44229</v>
      </c>
      <c r="E1334" t="s">
        <v>84</v>
      </c>
      <c r="F1334" s="17">
        <v>6.9519999999999998E-3</v>
      </c>
      <c r="G1334" s="17">
        <v>-2.8760425654303503E-4</v>
      </c>
      <c r="H1334" s="17">
        <v>-2.0000000000002655E-6</v>
      </c>
    </row>
    <row r="1335" spans="4:8" x14ac:dyDescent="0.35">
      <c r="D1335" s="1">
        <v>44229</v>
      </c>
      <c r="E1335" t="s">
        <v>88</v>
      </c>
      <c r="F1335" s="17">
        <v>9.5350000000000001E-3</v>
      </c>
      <c r="G1335" s="17">
        <v>-1.7797319932997963E-3</v>
      </c>
      <c r="H1335" s="17">
        <v>-1.6999999999999654E-5</v>
      </c>
    </row>
    <row r="1336" spans="4:8" x14ac:dyDescent="0.35">
      <c r="D1336" s="1">
        <v>44229</v>
      </c>
      <c r="E1336" t="s">
        <v>98</v>
      </c>
      <c r="F1336" s="17">
        <v>0.82859000000000005</v>
      </c>
      <c r="G1336" s="17">
        <v>4.5706942120705739E-3</v>
      </c>
      <c r="H1336" s="17">
        <v>3.7700000000000511E-3</v>
      </c>
    </row>
    <row r="1337" spans="4:8" x14ac:dyDescent="0.35">
      <c r="D1337" s="1">
        <v>44229</v>
      </c>
      <c r="E1337" t="s">
        <v>96</v>
      </c>
      <c r="F1337" s="17">
        <v>0.73106000000000004</v>
      </c>
      <c r="G1337" s="17">
        <v>1.3834668858298286E-3</v>
      </c>
      <c r="H1337" s="17">
        <v>1.0100000000000664E-3</v>
      </c>
    </row>
    <row r="1338" spans="4:8" x14ac:dyDescent="0.35">
      <c r="D1338" s="1">
        <v>44229</v>
      </c>
      <c r="E1338" t="s">
        <v>100</v>
      </c>
      <c r="F1338" s="17">
        <v>104.88099699999999</v>
      </c>
      <c r="G1338" s="17">
        <v>1.8627133101669097E-3</v>
      </c>
      <c r="H1338" s="17">
        <v>0.19499999999999318</v>
      </c>
    </row>
    <row r="1339" spans="4:8" x14ac:dyDescent="0.35">
      <c r="D1339" s="1">
        <v>44228</v>
      </c>
      <c r="E1339" t="s">
        <v>78</v>
      </c>
      <c r="F1339" s="17">
        <v>0.88504000000000005</v>
      </c>
      <c r="G1339" s="17">
        <v>2.1968067036576299E-3</v>
      </c>
      <c r="H1339" s="17">
        <v>1.9400000000000528E-3</v>
      </c>
    </row>
    <row r="1340" spans="4:8" x14ac:dyDescent="0.35">
      <c r="D1340" s="1">
        <v>44228</v>
      </c>
      <c r="E1340" t="s">
        <v>82</v>
      </c>
      <c r="F1340" s="17">
        <v>126.910004</v>
      </c>
      <c r="G1340" s="17">
        <v>4.0507048200753449E-3</v>
      </c>
      <c r="H1340" s="17">
        <v>0.51200099999999793</v>
      </c>
    </row>
    <row r="1341" spans="4:8" x14ac:dyDescent="0.35">
      <c r="D1341" s="1">
        <v>44228</v>
      </c>
      <c r="E1341" t="s">
        <v>80</v>
      </c>
      <c r="F1341" s="17">
        <v>1.212386</v>
      </c>
      <c r="G1341" s="17">
        <v>3.1518047795212094E-4</v>
      </c>
      <c r="H1341" s="17">
        <v>3.8199999999988243E-4</v>
      </c>
    </row>
    <row r="1342" spans="4:8" x14ac:dyDescent="0.35">
      <c r="D1342" s="1">
        <v>44228</v>
      </c>
      <c r="E1342" t="s">
        <v>90</v>
      </c>
      <c r="F1342" s="17">
        <v>1.1296600000000001</v>
      </c>
      <c r="G1342" s="17">
        <v>-2.3403484911374266E-3</v>
      </c>
      <c r="H1342" s="17">
        <v>-2.6499999999998192E-3</v>
      </c>
    </row>
    <row r="1343" spans="4:8" x14ac:dyDescent="0.35">
      <c r="D1343" s="1">
        <v>44228</v>
      </c>
      <c r="E1343" t="s">
        <v>94</v>
      </c>
      <c r="F1343" s="17">
        <v>143.37600699999999</v>
      </c>
      <c r="G1343" s="17">
        <v>1.7957363775095256E-3</v>
      </c>
      <c r="H1343" s="17">
        <v>0.2570039999999949</v>
      </c>
    </row>
    <row r="1344" spans="4:8" x14ac:dyDescent="0.35">
      <c r="D1344" s="1">
        <v>44228</v>
      </c>
      <c r="E1344" t="s">
        <v>92</v>
      </c>
      <c r="F1344" s="17">
        <v>1.369769</v>
      </c>
      <c r="G1344" s="17">
        <v>-1.9905267828584147E-3</v>
      </c>
      <c r="H1344" s="17">
        <v>-2.7319999999999567E-3</v>
      </c>
    </row>
    <row r="1345" spans="4:8" x14ac:dyDescent="0.35">
      <c r="D1345" s="1">
        <v>44228</v>
      </c>
      <c r="E1345" t="s">
        <v>86</v>
      </c>
      <c r="F1345" s="17">
        <v>7.8790000000000006E-3</v>
      </c>
      <c r="G1345" s="17">
        <v>-4.0450006320312277E-3</v>
      </c>
      <c r="H1345" s="17">
        <v>-3.1999999999999043E-5</v>
      </c>
    </row>
    <row r="1346" spans="4:8" x14ac:dyDescent="0.35">
      <c r="D1346" s="1">
        <v>44228</v>
      </c>
      <c r="E1346" t="s">
        <v>84</v>
      </c>
      <c r="F1346" s="17">
        <v>6.9540000000000001E-3</v>
      </c>
      <c r="G1346" s="17">
        <v>-1.8659394287354658E-3</v>
      </c>
      <c r="H1346" s="17">
        <v>-1.2999999999999991E-5</v>
      </c>
    </row>
    <row r="1347" spans="4:8" x14ac:dyDescent="0.35">
      <c r="D1347" s="1">
        <v>44228</v>
      </c>
      <c r="E1347" t="s">
        <v>88</v>
      </c>
      <c r="F1347" s="17">
        <v>9.5519999999999997E-3</v>
      </c>
      <c r="G1347" s="17">
        <v>-3.858587965377054E-3</v>
      </c>
      <c r="H1347" s="17">
        <v>-3.7000000000000574E-5</v>
      </c>
    </row>
    <row r="1348" spans="4:8" x14ac:dyDescent="0.35">
      <c r="D1348" s="1">
        <v>44228</v>
      </c>
      <c r="E1348" t="s">
        <v>98</v>
      </c>
      <c r="F1348" s="17">
        <v>0.82482</v>
      </c>
      <c r="G1348" s="17">
        <v>-3.1512095796775824E-4</v>
      </c>
      <c r="H1348" s="17">
        <v>-2.6000000000003798E-4</v>
      </c>
    </row>
    <row r="1349" spans="4:8" x14ac:dyDescent="0.35">
      <c r="D1349" s="1">
        <v>44228</v>
      </c>
      <c r="E1349" t="s">
        <v>96</v>
      </c>
      <c r="F1349" s="17">
        <v>0.73004999999999998</v>
      </c>
      <c r="G1349" s="17">
        <v>1.9942437314454031E-3</v>
      </c>
      <c r="H1349" s="17">
        <v>1.4529999999999266E-3</v>
      </c>
    </row>
    <row r="1350" spans="4:8" x14ac:dyDescent="0.35">
      <c r="D1350" s="1">
        <v>44228</v>
      </c>
      <c r="E1350" t="s">
        <v>100</v>
      </c>
      <c r="F1350" s="17">
        <v>104.685997</v>
      </c>
      <c r="G1350" s="17">
        <v>3.7874504990843276E-3</v>
      </c>
      <c r="H1350" s="17">
        <v>0.3949970000000036</v>
      </c>
    </row>
    <row r="1351" spans="4:8" x14ac:dyDescent="0.35">
      <c r="D1351" s="1">
        <v>44225</v>
      </c>
      <c r="E1351" t="s">
        <v>78</v>
      </c>
      <c r="F1351" s="17">
        <v>0.8831</v>
      </c>
      <c r="G1351" s="17">
        <v>-2.5751654656756971E-3</v>
      </c>
      <c r="H1351" s="17">
        <v>-2.2799999999999487E-3</v>
      </c>
    </row>
    <row r="1352" spans="4:8" x14ac:dyDescent="0.35">
      <c r="D1352" s="1">
        <v>44225</v>
      </c>
      <c r="E1352" t="s">
        <v>82</v>
      </c>
      <c r="F1352" s="17">
        <v>126.398003</v>
      </c>
      <c r="G1352" s="17">
        <v>2.752853938020695E-3</v>
      </c>
      <c r="H1352" s="17">
        <v>0.34700000000000841</v>
      </c>
    </row>
    <row r="1353" spans="4:8" x14ac:dyDescent="0.35">
      <c r="D1353" s="1">
        <v>44225</v>
      </c>
      <c r="E1353" t="s">
        <v>80</v>
      </c>
      <c r="F1353" s="17">
        <v>1.2120040000000001</v>
      </c>
      <c r="G1353" s="17">
        <v>1.2366719068952774E-3</v>
      </c>
      <c r="H1353" s="17">
        <v>1.4970000000000816E-3</v>
      </c>
    </row>
    <row r="1354" spans="4:8" x14ac:dyDescent="0.35">
      <c r="D1354" s="1">
        <v>44225</v>
      </c>
      <c r="E1354" t="s">
        <v>90</v>
      </c>
      <c r="F1354" s="17">
        <v>1.1323099999999999</v>
      </c>
      <c r="G1354" s="17">
        <v>2.7186426268994246E-3</v>
      </c>
      <c r="H1354" s="17">
        <v>3.0699999999999061E-3</v>
      </c>
    </row>
    <row r="1355" spans="4:8" x14ac:dyDescent="0.35">
      <c r="D1355" s="1">
        <v>44225</v>
      </c>
      <c r="E1355" t="s">
        <v>94</v>
      </c>
      <c r="F1355" s="17">
        <v>143.11900299999999</v>
      </c>
      <c r="G1355" s="17">
        <v>5.4728609097331902E-3</v>
      </c>
      <c r="H1355" s="17">
        <v>0.77900699999997869</v>
      </c>
    </row>
    <row r="1356" spans="4:8" x14ac:dyDescent="0.35">
      <c r="D1356" s="1">
        <v>44225</v>
      </c>
      <c r="E1356" t="s">
        <v>92</v>
      </c>
      <c r="F1356" s="17">
        <v>1.372501</v>
      </c>
      <c r="G1356" s="17">
        <v>4.0667416759451892E-3</v>
      </c>
      <c r="H1356" s="17">
        <v>5.5589999999998696E-3</v>
      </c>
    </row>
    <row r="1357" spans="4:8" x14ac:dyDescent="0.35">
      <c r="D1357" s="1">
        <v>44225</v>
      </c>
      <c r="E1357" t="s">
        <v>86</v>
      </c>
      <c r="F1357" s="17">
        <v>7.9109999999999996E-3</v>
      </c>
      <c r="G1357" s="17">
        <v>-2.3959646910466483E-3</v>
      </c>
      <c r="H1357" s="17">
        <v>-1.899999999999992E-5</v>
      </c>
    </row>
    <row r="1358" spans="4:8" x14ac:dyDescent="0.35">
      <c r="D1358" s="1">
        <v>44225</v>
      </c>
      <c r="E1358" t="s">
        <v>84</v>
      </c>
      <c r="F1358" s="17">
        <v>6.9670000000000001E-3</v>
      </c>
      <c r="G1358" s="17">
        <v>-5.2826956025128083E-3</v>
      </c>
      <c r="H1358" s="17">
        <v>-3.6999999999999707E-5</v>
      </c>
    </row>
    <row r="1359" spans="4:8" x14ac:dyDescent="0.35">
      <c r="D1359" s="1">
        <v>44225</v>
      </c>
      <c r="E1359" t="s">
        <v>88</v>
      </c>
      <c r="F1359" s="17">
        <v>9.5890000000000003E-3</v>
      </c>
      <c r="G1359" s="17">
        <v>-1.3538846073733726E-3</v>
      </c>
      <c r="H1359" s="17">
        <v>-1.2999999999999123E-5</v>
      </c>
    </row>
    <row r="1360" spans="4:8" x14ac:dyDescent="0.35">
      <c r="D1360" s="1">
        <v>44225</v>
      </c>
      <c r="E1360" t="s">
        <v>98</v>
      </c>
      <c r="F1360" s="17">
        <v>0.82508000000000004</v>
      </c>
      <c r="G1360" s="17">
        <v>-1.234717346568103E-3</v>
      </c>
      <c r="H1360" s="17">
        <v>-1.0199999999999099E-3</v>
      </c>
    </row>
    <row r="1361" spans="4:8" x14ac:dyDescent="0.35">
      <c r="D1361" s="1">
        <v>44225</v>
      </c>
      <c r="E1361" t="s">
        <v>96</v>
      </c>
      <c r="F1361" s="17">
        <v>0.72859700000000005</v>
      </c>
      <c r="G1361" s="17">
        <v>-4.0502487834216437E-3</v>
      </c>
      <c r="H1361" s="17">
        <v>-2.9629999999999379E-3</v>
      </c>
    </row>
    <row r="1362" spans="4:8" x14ac:dyDescent="0.35">
      <c r="D1362" s="1">
        <v>44225</v>
      </c>
      <c r="E1362" t="s">
        <v>100</v>
      </c>
      <c r="F1362" s="17">
        <v>104.291</v>
      </c>
      <c r="G1362" s="17">
        <v>1.4211421107734106E-3</v>
      </c>
      <c r="H1362" s="17">
        <v>0.14800199999999109</v>
      </c>
    </row>
    <row r="1363" spans="4:8" x14ac:dyDescent="0.35">
      <c r="D1363" s="1">
        <v>44224</v>
      </c>
      <c r="E1363" t="s">
        <v>78</v>
      </c>
      <c r="F1363" s="17">
        <v>0.88537999999999994</v>
      </c>
      <c r="G1363" s="17">
        <v>3.2765029545006884E-4</v>
      </c>
      <c r="H1363" s="17">
        <v>2.8999999999990145E-4</v>
      </c>
    </row>
    <row r="1364" spans="4:8" x14ac:dyDescent="0.35">
      <c r="D1364" s="1">
        <v>44224</v>
      </c>
      <c r="E1364" t="s">
        <v>82</v>
      </c>
      <c r="F1364" s="17">
        <v>126.05100299999999</v>
      </c>
      <c r="G1364" s="17">
        <v>3.2537893301512916E-4</v>
      </c>
      <c r="H1364" s="17">
        <v>4.1000999999994292E-2</v>
      </c>
    </row>
    <row r="1365" spans="4:8" x14ac:dyDescent="0.35">
      <c r="D1365" s="1">
        <v>44224</v>
      </c>
      <c r="E1365" t="s">
        <v>80</v>
      </c>
      <c r="F1365" s="17">
        <v>1.210507</v>
      </c>
      <c r="G1365" s="17">
        <v>-4.7619869785307887E-3</v>
      </c>
      <c r="H1365" s="17">
        <v>-5.7920000000000194E-3</v>
      </c>
    </row>
    <row r="1366" spans="4:8" x14ac:dyDescent="0.35">
      <c r="D1366" s="1">
        <v>44224</v>
      </c>
      <c r="E1366" t="s">
        <v>90</v>
      </c>
      <c r="F1366" s="17">
        <v>1.12924</v>
      </c>
      <c r="G1366" s="17">
        <v>-3.5409510994649263E-4</v>
      </c>
      <c r="H1366" s="17">
        <v>-3.9999999999995595E-4</v>
      </c>
    </row>
    <row r="1367" spans="4:8" x14ac:dyDescent="0.35">
      <c r="D1367" s="1">
        <v>44224</v>
      </c>
      <c r="E1367" t="s">
        <v>94</v>
      </c>
      <c r="F1367" s="17">
        <v>142.33999600000001</v>
      </c>
      <c r="G1367" s="17">
        <v>0</v>
      </c>
      <c r="H1367" s="17">
        <v>0</v>
      </c>
    </row>
    <row r="1368" spans="4:8" x14ac:dyDescent="0.35">
      <c r="D1368" s="1">
        <v>44224</v>
      </c>
      <c r="E1368" t="s">
        <v>92</v>
      </c>
      <c r="F1368" s="17">
        <v>1.3669420000000001</v>
      </c>
      <c r="G1368" s="17">
        <v>-5.2490439579231697E-3</v>
      </c>
      <c r="H1368" s="17">
        <v>-7.2129999999999139E-3</v>
      </c>
    </row>
    <row r="1369" spans="4:8" x14ac:dyDescent="0.35">
      <c r="D1369" s="1">
        <v>44224</v>
      </c>
      <c r="E1369" t="s">
        <v>86</v>
      </c>
      <c r="F1369" s="17">
        <v>7.9299999999999995E-3</v>
      </c>
      <c r="G1369" s="17">
        <v>-1.2608750472840752E-4</v>
      </c>
      <c r="H1369" s="17">
        <v>-1.0000000000010001E-6</v>
      </c>
    </row>
    <row r="1370" spans="4:8" x14ac:dyDescent="0.35">
      <c r="D1370" s="1">
        <v>44224</v>
      </c>
      <c r="E1370" t="s">
        <v>84</v>
      </c>
      <c r="F1370" s="17">
        <v>7.0039999999999998E-3</v>
      </c>
      <c r="G1370" s="17">
        <v>0</v>
      </c>
      <c r="H1370" s="17">
        <v>0</v>
      </c>
    </row>
    <row r="1371" spans="4:8" x14ac:dyDescent="0.35">
      <c r="D1371" s="1">
        <v>44224</v>
      </c>
      <c r="E1371" t="s">
        <v>88</v>
      </c>
      <c r="F1371" s="17">
        <v>9.6019999999999994E-3</v>
      </c>
      <c r="G1371" s="17">
        <v>-5.1802735184419213E-3</v>
      </c>
      <c r="H1371" s="17">
        <v>-5.0000000000001432E-5</v>
      </c>
    </row>
    <row r="1372" spans="4:8" x14ac:dyDescent="0.35">
      <c r="D1372" s="1">
        <v>44224</v>
      </c>
      <c r="E1372" t="s">
        <v>98</v>
      </c>
      <c r="F1372" s="17">
        <v>0.82609999999999995</v>
      </c>
      <c r="G1372" s="17">
        <v>4.7849217797865558E-3</v>
      </c>
      <c r="H1372" s="17">
        <v>3.9339999999999931E-3</v>
      </c>
    </row>
    <row r="1373" spans="4:8" x14ac:dyDescent="0.35">
      <c r="D1373" s="1">
        <v>44224</v>
      </c>
      <c r="E1373" t="s">
        <v>96</v>
      </c>
      <c r="F1373" s="17">
        <v>0.73155999999999999</v>
      </c>
      <c r="G1373" s="17">
        <v>5.2767547958005199E-3</v>
      </c>
      <c r="H1373" s="17">
        <v>3.8399999999999546E-3</v>
      </c>
    </row>
    <row r="1374" spans="4:8" x14ac:dyDescent="0.35">
      <c r="D1374" s="1">
        <v>44224</v>
      </c>
      <c r="E1374" t="s">
        <v>100</v>
      </c>
      <c r="F1374" s="17">
        <v>104.14299800000001</v>
      </c>
      <c r="G1374" s="17">
        <v>5.2122140829575008E-3</v>
      </c>
      <c r="H1374" s="17">
        <v>0.54000100000000373</v>
      </c>
    </row>
    <row r="1375" spans="4:8" x14ac:dyDescent="0.35">
      <c r="D1375" s="1">
        <v>44223</v>
      </c>
      <c r="E1375" t="s">
        <v>78</v>
      </c>
      <c r="F1375" s="17">
        <v>0.88509000000000004</v>
      </c>
      <c r="G1375" s="17">
        <v>-3.277027027026991E-3</v>
      </c>
      <c r="H1375" s="17">
        <v>-2.9099999999999682E-3</v>
      </c>
    </row>
    <row r="1376" spans="4:8" x14ac:dyDescent="0.35">
      <c r="D1376" s="1">
        <v>44223</v>
      </c>
      <c r="E1376" t="s">
        <v>82</v>
      </c>
      <c r="F1376" s="17">
        <v>126.010002</v>
      </c>
      <c r="G1376" s="17">
        <v>7.9380952380952912E-5</v>
      </c>
      <c r="H1376" s="17">
        <v>1.0002000000000066E-2</v>
      </c>
    </row>
    <row r="1377" spans="4:8" x14ac:dyDescent="0.35">
      <c r="D1377" s="1">
        <v>44223</v>
      </c>
      <c r="E1377" t="s">
        <v>80</v>
      </c>
      <c r="F1377" s="17">
        <v>1.216299</v>
      </c>
      <c r="G1377" s="17">
        <v>1.3790275838449538E-3</v>
      </c>
      <c r="H1377" s="17">
        <v>1.6750000000000931E-3</v>
      </c>
    </row>
    <row r="1378" spans="4:8" x14ac:dyDescent="0.35">
      <c r="D1378" s="1">
        <v>44223</v>
      </c>
      <c r="E1378" t="s">
        <v>90</v>
      </c>
      <c r="F1378" s="17">
        <v>1.12964</v>
      </c>
      <c r="G1378" s="17">
        <v>3.0901470483767203E-3</v>
      </c>
      <c r="H1378" s="17">
        <v>3.4799999999999276E-3</v>
      </c>
    </row>
    <row r="1379" spans="4:8" x14ac:dyDescent="0.35">
      <c r="D1379" s="1">
        <v>44223</v>
      </c>
      <c r="E1379" t="s">
        <v>94</v>
      </c>
      <c r="F1379" s="17">
        <v>142.33999600000001</v>
      </c>
      <c r="G1379" s="17">
        <v>3.0230286243853022E-3</v>
      </c>
      <c r="H1379" s="17">
        <v>0.42900099999999952</v>
      </c>
    </row>
    <row r="1380" spans="4:8" x14ac:dyDescent="0.35">
      <c r="D1380" s="1">
        <v>44223</v>
      </c>
      <c r="E1380" t="s">
        <v>92</v>
      </c>
      <c r="F1380" s="17">
        <v>1.374155</v>
      </c>
      <c r="G1380" s="17">
        <v>4.5734370739360427E-3</v>
      </c>
      <c r="H1380" s="17">
        <v>6.2560000000000393E-3</v>
      </c>
    </row>
    <row r="1381" spans="4:8" x14ac:dyDescent="0.35">
      <c r="D1381" s="1">
        <v>44223</v>
      </c>
      <c r="E1381" t="s">
        <v>86</v>
      </c>
      <c r="F1381" s="17">
        <v>7.9310000000000005E-3</v>
      </c>
      <c r="G1381" s="17">
        <v>-2.5211143325353148E-4</v>
      </c>
      <c r="H1381" s="17">
        <v>-2.0000000000002655E-6</v>
      </c>
    </row>
    <row r="1382" spans="4:8" x14ac:dyDescent="0.35">
      <c r="D1382" s="1">
        <v>44223</v>
      </c>
      <c r="E1382" t="s">
        <v>84</v>
      </c>
      <c r="F1382" s="17">
        <v>7.0039999999999998E-3</v>
      </c>
      <c r="G1382" s="17">
        <v>-3.2730895118828021E-3</v>
      </c>
      <c r="H1382" s="17">
        <v>-2.3000000000000451E-5</v>
      </c>
    </row>
    <row r="1383" spans="4:8" x14ac:dyDescent="0.35">
      <c r="D1383" s="1">
        <v>44223</v>
      </c>
      <c r="E1383" t="s">
        <v>88</v>
      </c>
      <c r="F1383" s="17">
        <v>9.6520000000000009E-3</v>
      </c>
      <c r="G1383" s="17">
        <v>1.452583523552617E-3</v>
      </c>
      <c r="H1383" s="17">
        <v>1.4000000000000123E-5</v>
      </c>
    </row>
    <row r="1384" spans="4:8" x14ac:dyDescent="0.35">
      <c r="D1384" s="1">
        <v>44223</v>
      </c>
      <c r="E1384" t="s">
        <v>98</v>
      </c>
      <c r="F1384" s="17">
        <v>0.82216599999999995</v>
      </c>
      <c r="G1384" s="17">
        <v>-1.3773836997450254E-3</v>
      </c>
      <c r="H1384" s="17">
        <v>-1.1340000000000794E-3</v>
      </c>
    </row>
    <row r="1385" spans="4:8" x14ac:dyDescent="0.35">
      <c r="D1385" s="1">
        <v>44223</v>
      </c>
      <c r="E1385" t="s">
        <v>96</v>
      </c>
      <c r="F1385" s="17">
        <v>0.72772000000000003</v>
      </c>
      <c r="G1385" s="17">
        <v>-4.5523686543154449E-3</v>
      </c>
      <c r="H1385" s="17">
        <v>-3.3279999999999976E-3</v>
      </c>
    </row>
    <row r="1386" spans="4:8" x14ac:dyDescent="0.35">
      <c r="D1386" s="1">
        <v>44223</v>
      </c>
      <c r="E1386" t="s">
        <v>100</v>
      </c>
      <c r="F1386" s="17">
        <v>103.602997</v>
      </c>
      <c r="G1386" s="17">
        <v>-1.513155329353194E-3</v>
      </c>
      <c r="H1386" s="17">
        <v>-0.15700499999999806</v>
      </c>
    </row>
    <row r="1387" spans="4:8" x14ac:dyDescent="0.35">
      <c r="D1387" s="1">
        <v>44222</v>
      </c>
      <c r="E1387" t="s">
        <v>78</v>
      </c>
      <c r="F1387" s="17">
        <v>0.88800000000000001</v>
      </c>
      <c r="G1387" s="17">
        <v>-1.0574391972460919E-3</v>
      </c>
      <c r="H1387" s="17">
        <v>-9.3999999999994088E-4</v>
      </c>
    </row>
    <row r="1388" spans="4:8" x14ac:dyDescent="0.35">
      <c r="D1388" s="1">
        <v>44222</v>
      </c>
      <c r="E1388" t="s">
        <v>82</v>
      </c>
      <c r="F1388" s="17">
        <v>126</v>
      </c>
      <c r="G1388" s="17">
        <v>-2.3121021125645457E-3</v>
      </c>
      <c r="H1388" s="17">
        <v>-0.29200000000000159</v>
      </c>
    </row>
    <row r="1389" spans="4:8" x14ac:dyDescent="0.35">
      <c r="D1389" s="1">
        <v>44222</v>
      </c>
      <c r="E1389" t="s">
        <v>80</v>
      </c>
      <c r="F1389" s="17">
        <v>1.2146239999999999</v>
      </c>
      <c r="G1389" s="17">
        <v>-1.9072349202305919E-3</v>
      </c>
      <c r="H1389" s="17">
        <v>-2.3210000000000175E-3</v>
      </c>
    </row>
    <row r="1390" spans="4:8" x14ac:dyDescent="0.35">
      <c r="D1390" s="1">
        <v>44222</v>
      </c>
      <c r="E1390" t="s">
        <v>90</v>
      </c>
      <c r="F1390" s="17">
        <v>1.12616</v>
      </c>
      <c r="G1390" s="17">
        <v>1.2714162510113914E-3</v>
      </c>
      <c r="H1390" s="17">
        <v>1.4300000000000423E-3</v>
      </c>
    </row>
    <row r="1391" spans="4:8" x14ac:dyDescent="0.35">
      <c r="D1391" s="1">
        <v>44222</v>
      </c>
      <c r="E1391" t="s">
        <v>94</v>
      </c>
      <c r="F1391" s="17">
        <v>141.91099500000001</v>
      </c>
      <c r="G1391" s="17">
        <v>-1.0102389995321412E-3</v>
      </c>
      <c r="H1391" s="17">
        <v>-0.14350899999999456</v>
      </c>
    </row>
    <row r="1392" spans="4:8" x14ac:dyDescent="0.35">
      <c r="D1392" s="1">
        <v>44222</v>
      </c>
      <c r="E1392" t="s">
        <v>92</v>
      </c>
      <c r="F1392" s="17">
        <v>1.367899</v>
      </c>
      <c r="G1392" s="17">
        <v>-6.7284230212880417E-4</v>
      </c>
      <c r="H1392" s="17">
        <v>-9.2099999999994964E-4</v>
      </c>
    </row>
    <row r="1393" spans="4:8" x14ac:dyDescent="0.35">
      <c r="D1393" s="1">
        <v>44222</v>
      </c>
      <c r="E1393" t="s">
        <v>86</v>
      </c>
      <c r="F1393" s="17">
        <v>7.9330000000000008E-3</v>
      </c>
      <c r="G1393" s="17">
        <v>2.0209675382089664E-3</v>
      </c>
      <c r="H1393" s="17">
        <v>1.6000000000000389E-5</v>
      </c>
    </row>
    <row r="1394" spans="4:8" x14ac:dyDescent="0.35">
      <c r="D1394" s="1">
        <v>44222</v>
      </c>
      <c r="E1394" t="s">
        <v>84</v>
      </c>
      <c r="F1394" s="17">
        <v>7.0270000000000003E-3</v>
      </c>
      <c r="G1394" s="17">
        <v>4.2710706150347357E-4</v>
      </c>
      <c r="H1394" s="17">
        <v>3.0000000000003982E-6</v>
      </c>
    </row>
    <row r="1395" spans="4:8" x14ac:dyDescent="0.35">
      <c r="D1395" s="1">
        <v>44222</v>
      </c>
      <c r="E1395" t="s">
        <v>88</v>
      </c>
      <c r="F1395" s="17">
        <v>9.6380000000000007E-3</v>
      </c>
      <c r="G1395" s="17">
        <v>2.0755500207557756E-4</v>
      </c>
      <c r="H1395" s="17">
        <v>2.0000000000002655E-6</v>
      </c>
    </row>
    <row r="1396" spans="4:8" x14ac:dyDescent="0.35">
      <c r="D1396" s="1">
        <v>44222</v>
      </c>
      <c r="E1396" t="s">
        <v>98</v>
      </c>
      <c r="F1396" s="17">
        <v>0.82330000000000003</v>
      </c>
      <c r="G1396" s="17">
        <v>1.910603239506981E-3</v>
      </c>
      <c r="H1396" s="17">
        <v>1.5700000000000713E-3</v>
      </c>
    </row>
    <row r="1397" spans="4:8" x14ac:dyDescent="0.35">
      <c r="D1397" s="1">
        <v>44222</v>
      </c>
      <c r="E1397" t="s">
        <v>96</v>
      </c>
      <c r="F1397" s="17">
        <v>0.73104800000000003</v>
      </c>
      <c r="G1397" s="17">
        <v>6.7345966633639031E-4</v>
      </c>
      <c r="H1397" s="17">
        <v>4.9200000000004795E-4</v>
      </c>
    </row>
    <row r="1398" spans="4:8" x14ac:dyDescent="0.35">
      <c r="D1398" s="1">
        <v>44222</v>
      </c>
      <c r="E1398" t="s">
        <v>100</v>
      </c>
      <c r="F1398" s="17">
        <v>103.760002</v>
      </c>
      <c r="G1398" s="17">
        <v>-1.6379351879511797E-4</v>
      </c>
      <c r="H1398" s="17">
        <v>-1.6998000000000957E-2</v>
      </c>
    </row>
    <row r="1399" spans="4:8" x14ac:dyDescent="0.35">
      <c r="D1399" s="1">
        <v>44221</v>
      </c>
      <c r="E1399" t="s">
        <v>78</v>
      </c>
      <c r="F1399" s="17">
        <v>0.88893999999999995</v>
      </c>
      <c r="G1399" s="17">
        <v>3.3069604180539589E-3</v>
      </c>
      <c r="H1399" s="17">
        <v>2.9299999999999882E-3</v>
      </c>
    </row>
    <row r="1400" spans="4:8" x14ac:dyDescent="0.35">
      <c r="D1400" s="1">
        <v>44221</v>
      </c>
      <c r="E1400" t="s">
        <v>82</v>
      </c>
      <c r="F1400" s="17">
        <v>126.292</v>
      </c>
      <c r="G1400" s="17">
        <v>2.9940753445254539E-3</v>
      </c>
      <c r="H1400" s="17">
        <v>0.37699899999999786</v>
      </c>
    </row>
    <row r="1401" spans="4:8" x14ac:dyDescent="0.35">
      <c r="D1401" s="1">
        <v>44221</v>
      </c>
      <c r="E1401" t="s">
        <v>80</v>
      </c>
      <c r="F1401" s="17">
        <v>1.2169449999999999</v>
      </c>
      <c r="G1401" s="17">
        <v>2.5973406847936635E-4</v>
      </c>
      <c r="H1401" s="17">
        <v>3.1599999999998296E-4</v>
      </c>
    </row>
    <row r="1402" spans="4:8" x14ac:dyDescent="0.35">
      <c r="D1402" s="1">
        <v>44221</v>
      </c>
      <c r="E1402" t="s">
        <v>90</v>
      </c>
      <c r="F1402" s="17">
        <v>1.12473</v>
      </c>
      <c r="G1402" s="17">
        <v>-3.1463821037330648E-3</v>
      </c>
      <c r="H1402" s="17">
        <v>-3.5499999999999421E-3</v>
      </c>
    </row>
    <row r="1403" spans="4:8" x14ac:dyDescent="0.35">
      <c r="D1403" s="1">
        <v>44221</v>
      </c>
      <c r="E1403" t="s">
        <v>94</v>
      </c>
      <c r="F1403" s="17">
        <v>142.05450400000001</v>
      </c>
      <c r="G1403" s="17">
        <v>-1.4424072097631409E-4</v>
      </c>
      <c r="H1403" s="17">
        <v>-2.049299999998766E-2</v>
      </c>
    </row>
    <row r="1404" spans="4:8" x14ac:dyDescent="0.35">
      <c r="D1404" s="1">
        <v>44221</v>
      </c>
      <c r="E1404" t="s">
        <v>92</v>
      </c>
      <c r="F1404" s="17">
        <v>1.3688199999999999</v>
      </c>
      <c r="G1404" s="17">
        <v>-3.0059426911599589E-3</v>
      </c>
      <c r="H1404" s="17">
        <v>-4.1269999999999918E-3</v>
      </c>
    </row>
    <row r="1405" spans="4:8" x14ac:dyDescent="0.35">
      <c r="D1405" s="1">
        <v>44221</v>
      </c>
      <c r="E1405" t="s">
        <v>86</v>
      </c>
      <c r="F1405" s="17">
        <v>7.9170000000000004E-3</v>
      </c>
      <c r="G1405" s="17">
        <v>-2.5198437696861771E-3</v>
      </c>
      <c r="H1405" s="17">
        <v>-1.9999999999999185E-5</v>
      </c>
    </row>
    <row r="1406" spans="4:8" x14ac:dyDescent="0.35">
      <c r="D1406" s="1">
        <v>44221</v>
      </c>
      <c r="E1406" t="s">
        <v>84</v>
      </c>
      <c r="F1406" s="17">
        <v>7.0239999999999999E-3</v>
      </c>
      <c r="G1406" s="17">
        <v>1.1402508551881692E-3</v>
      </c>
      <c r="H1406" s="17">
        <v>8.0000000000001945E-6</v>
      </c>
    </row>
    <row r="1407" spans="4:8" x14ac:dyDescent="0.35">
      <c r="D1407" s="1">
        <v>44221</v>
      </c>
      <c r="E1407" t="s">
        <v>88</v>
      </c>
      <c r="F1407" s="17">
        <v>9.6360000000000005E-3</v>
      </c>
      <c r="G1407" s="17">
        <v>-2.5877238381118912E-3</v>
      </c>
      <c r="H1407" s="17">
        <v>-2.4999999999998981E-5</v>
      </c>
    </row>
    <row r="1408" spans="4:8" x14ac:dyDescent="0.35">
      <c r="D1408" s="1">
        <v>44221</v>
      </c>
      <c r="E1408" t="s">
        <v>98</v>
      </c>
      <c r="F1408" s="17">
        <v>0.82172999999999996</v>
      </c>
      <c r="G1408" s="17">
        <v>-2.5914205729596666E-4</v>
      </c>
      <c r="H1408" s="17">
        <v>-2.1300000000001873E-4</v>
      </c>
    </row>
    <row r="1409" spans="4:8" x14ac:dyDescent="0.35">
      <c r="D1409" s="1">
        <v>44221</v>
      </c>
      <c r="E1409" t="s">
        <v>96</v>
      </c>
      <c r="F1409" s="17">
        <v>0.73055599999999998</v>
      </c>
      <c r="G1409" s="17">
        <v>3.0149925860837716E-3</v>
      </c>
      <c r="H1409" s="17">
        <v>2.1959999999999757E-3</v>
      </c>
    </row>
    <row r="1410" spans="4:8" x14ac:dyDescent="0.35">
      <c r="D1410" s="1">
        <v>44221</v>
      </c>
      <c r="E1410" t="s">
        <v>100</v>
      </c>
      <c r="F1410" s="17">
        <v>103.777</v>
      </c>
      <c r="G1410" s="17">
        <v>2.6182347675952288E-3</v>
      </c>
      <c r="H1410" s="17">
        <v>0.27100300000000743</v>
      </c>
    </row>
    <row r="1411" spans="4:8" x14ac:dyDescent="0.35">
      <c r="D1411" s="1">
        <v>44218</v>
      </c>
      <c r="E1411" t="s">
        <v>78</v>
      </c>
      <c r="F1411" s="17">
        <v>0.88600999999999996</v>
      </c>
      <c r="G1411" s="17">
        <v>-3.8359564506121395E-4</v>
      </c>
      <c r="H1411" s="17">
        <v>-3.4000000000000696E-4</v>
      </c>
    </row>
    <row r="1412" spans="4:8" x14ac:dyDescent="0.35">
      <c r="D1412" s="1">
        <v>44218</v>
      </c>
      <c r="E1412" t="s">
        <v>82</v>
      </c>
      <c r="F1412" s="17">
        <v>125.915001</v>
      </c>
      <c r="G1412" s="17">
        <v>3.6666453522515626E-3</v>
      </c>
      <c r="H1412" s="17">
        <v>0.45999900000001048</v>
      </c>
    </row>
    <row r="1413" spans="4:8" x14ac:dyDescent="0.35">
      <c r="D1413" s="1">
        <v>44218</v>
      </c>
      <c r="E1413" t="s">
        <v>80</v>
      </c>
      <c r="F1413" s="17">
        <v>1.216629</v>
      </c>
      <c r="G1413" s="17">
        <v>4.1813756280111025E-3</v>
      </c>
      <c r="H1413" s="17">
        <v>5.0660000000000149E-3</v>
      </c>
    </row>
    <row r="1414" spans="4:8" x14ac:dyDescent="0.35">
      <c r="D1414" s="1">
        <v>44218</v>
      </c>
      <c r="E1414" t="s">
        <v>90</v>
      </c>
      <c r="F1414" s="17">
        <v>1.1282799999999999</v>
      </c>
      <c r="G1414" s="17">
        <v>2.3935958014555941E-4</v>
      </c>
      <c r="H1414" s="17">
        <v>2.6999999999999247E-4</v>
      </c>
    </row>
    <row r="1415" spans="4:8" x14ac:dyDescent="0.35">
      <c r="D1415" s="1">
        <v>44218</v>
      </c>
      <c r="E1415" t="s">
        <v>94</v>
      </c>
      <c r="F1415" s="17">
        <v>142.074997</v>
      </c>
      <c r="G1415" s="17">
        <v>3.9146205556665212E-3</v>
      </c>
      <c r="H1415" s="17">
        <v>0.55400099999999952</v>
      </c>
    </row>
    <row r="1416" spans="4:8" x14ac:dyDescent="0.35">
      <c r="D1416" s="1">
        <v>44218</v>
      </c>
      <c r="E1416" t="s">
        <v>92</v>
      </c>
      <c r="F1416" s="17">
        <v>1.3729469999999999</v>
      </c>
      <c r="G1416" s="17">
        <v>4.4620908835509539E-3</v>
      </c>
      <c r="H1416" s="17">
        <v>6.0989999999998545E-3</v>
      </c>
    </row>
    <row r="1417" spans="4:8" x14ac:dyDescent="0.35">
      <c r="D1417" s="1">
        <v>44218</v>
      </c>
      <c r="E1417" t="s">
        <v>86</v>
      </c>
      <c r="F1417" s="17">
        <v>7.9369999999999996E-3</v>
      </c>
      <c r="G1417" s="17">
        <v>-3.7655328228945037E-3</v>
      </c>
      <c r="H1417" s="17">
        <v>-3.0000000000000512E-5</v>
      </c>
    </row>
    <row r="1418" spans="4:8" x14ac:dyDescent="0.35">
      <c r="D1418" s="1">
        <v>44218</v>
      </c>
      <c r="E1418" t="s">
        <v>84</v>
      </c>
      <c r="F1418" s="17">
        <v>7.0159999999999997E-3</v>
      </c>
      <c r="G1418" s="17">
        <v>-4.1163946061036731E-3</v>
      </c>
      <c r="H1418" s="17">
        <v>-2.900000000000038E-5</v>
      </c>
    </row>
    <row r="1419" spans="4:8" x14ac:dyDescent="0.35">
      <c r="D1419" s="1">
        <v>44218</v>
      </c>
      <c r="E1419" t="s">
        <v>88</v>
      </c>
      <c r="F1419" s="17">
        <v>9.6609999999999994E-3</v>
      </c>
      <c r="G1419" s="17">
        <v>4.1420731075891024E-4</v>
      </c>
      <c r="H1419" s="17">
        <v>3.9999999999987962E-6</v>
      </c>
    </row>
    <row r="1420" spans="4:8" x14ac:dyDescent="0.35">
      <c r="D1420" s="1">
        <v>44218</v>
      </c>
      <c r="E1420" t="s">
        <v>98</v>
      </c>
      <c r="F1420" s="17">
        <v>0.82194299999999998</v>
      </c>
      <c r="G1420" s="17">
        <v>-4.1641425767525546E-3</v>
      </c>
      <c r="H1420" s="17">
        <v>-3.4370000000000234E-3</v>
      </c>
    </row>
    <row r="1421" spans="4:8" x14ac:dyDescent="0.35">
      <c r="D1421" s="1">
        <v>44218</v>
      </c>
      <c r="E1421" t="s">
        <v>96</v>
      </c>
      <c r="F1421" s="17">
        <v>0.72836000000000001</v>
      </c>
      <c r="G1421" s="17">
        <v>-4.4422574869123922E-3</v>
      </c>
      <c r="H1421" s="17">
        <v>-3.2499999999999751E-3</v>
      </c>
    </row>
    <row r="1422" spans="4:8" x14ac:dyDescent="0.35">
      <c r="D1422" s="1">
        <v>44218</v>
      </c>
      <c r="E1422" t="s">
        <v>100</v>
      </c>
      <c r="F1422" s="17">
        <v>103.50599699999999</v>
      </c>
      <c r="G1422" s="17">
        <v>-4.7320747428915289E-4</v>
      </c>
      <c r="H1422" s="17">
        <v>-4.900300000001323E-2</v>
      </c>
    </row>
    <row r="1423" spans="4:8" x14ac:dyDescent="0.35">
      <c r="D1423" s="1">
        <v>44217</v>
      </c>
      <c r="E1423" t="s">
        <v>78</v>
      </c>
      <c r="F1423" s="17">
        <v>0.88634999999999997</v>
      </c>
      <c r="G1423" s="17">
        <v>-3.6533273381294685E-3</v>
      </c>
      <c r="H1423" s="17">
        <v>-3.2499999999999751E-3</v>
      </c>
    </row>
    <row r="1424" spans="4:8" x14ac:dyDescent="0.35">
      <c r="D1424" s="1">
        <v>44217</v>
      </c>
      <c r="E1424" t="s">
        <v>82</v>
      </c>
      <c r="F1424" s="17">
        <v>125.45500199999999</v>
      </c>
      <c r="G1424" s="17">
        <v>-5.1552867286662933E-3</v>
      </c>
      <c r="H1424" s="17">
        <v>-0.65010800000000302</v>
      </c>
    </row>
    <row r="1425" spans="4:8" x14ac:dyDescent="0.35">
      <c r="D1425" s="1">
        <v>44217</v>
      </c>
      <c r="E1425" t="s">
        <v>80</v>
      </c>
      <c r="F1425" s="17">
        <v>1.2115629999999999</v>
      </c>
      <c r="G1425" s="17">
        <v>-1.9145109882550788E-3</v>
      </c>
      <c r="H1425" s="17">
        <v>-2.3239999999999927E-3</v>
      </c>
    </row>
    <row r="1426" spans="4:8" x14ac:dyDescent="0.35">
      <c r="D1426" s="1">
        <v>44217</v>
      </c>
      <c r="E1426" t="s">
        <v>90</v>
      </c>
      <c r="F1426" s="17">
        <v>1.12801</v>
      </c>
      <c r="G1426" s="17">
        <v>3.6301193134802533E-3</v>
      </c>
      <c r="H1426" s="17">
        <v>4.0799999999998615E-3</v>
      </c>
    </row>
    <row r="1427" spans="4:8" x14ac:dyDescent="0.35">
      <c r="D1427" s="1">
        <v>44217</v>
      </c>
      <c r="E1427" t="s">
        <v>94</v>
      </c>
      <c r="F1427" s="17">
        <v>141.520996</v>
      </c>
      <c r="G1427" s="17">
        <v>-1.5802956570000379E-3</v>
      </c>
      <c r="H1427" s="17">
        <v>-0.22399899999999207</v>
      </c>
    </row>
    <row r="1428" spans="4:8" x14ac:dyDescent="0.35">
      <c r="D1428" s="1">
        <v>44217</v>
      </c>
      <c r="E1428" t="s">
        <v>92</v>
      </c>
      <c r="F1428" s="17">
        <v>1.3668480000000001</v>
      </c>
      <c r="G1428" s="17">
        <v>1.7765738509436814E-3</v>
      </c>
      <c r="H1428" s="17">
        <v>2.4239999999999817E-3</v>
      </c>
    </row>
    <row r="1429" spans="4:8" x14ac:dyDescent="0.35">
      <c r="D1429" s="1">
        <v>44217</v>
      </c>
      <c r="E1429" t="s">
        <v>86</v>
      </c>
      <c r="F1429" s="17">
        <v>7.9670000000000001E-3</v>
      </c>
      <c r="G1429" s="17">
        <v>4.7925337369151017E-3</v>
      </c>
      <c r="H1429" s="17">
        <v>3.7999999999999839E-5</v>
      </c>
    </row>
    <row r="1430" spans="4:8" x14ac:dyDescent="0.35">
      <c r="D1430" s="1">
        <v>44217</v>
      </c>
      <c r="E1430" t="s">
        <v>84</v>
      </c>
      <c r="F1430" s="17">
        <v>7.045E-3</v>
      </c>
      <c r="G1430" s="17">
        <v>1.5638328120556901E-3</v>
      </c>
      <c r="H1430" s="17">
        <v>1.0999999999999725E-5</v>
      </c>
    </row>
    <row r="1431" spans="4:8" x14ac:dyDescent="0.35">
      <c r="D1431" s="1">
        <v>44217</v>
      </c>
      <c r="E1431" t="s">
        <v>88</v>
      </c>
      <c r="F1431" s="17">
        <v>9.6570000000000007E-3</v>
      </c>
      <c r="G1431" s="17">
        <v>3.3246753246754055E-3</v>
      </c>
      <c r="H1431" s="17">
        <v>3.2000000000000778E-5</v>
      </c>
    </row>
    <row r="1432" spans="4:8" x14ac:dyDescent="0.35">
      <c r="D1432" s="1">
        <v>44217</v>
      </c>
      <c r="E1432" t="s">
        <v>98</v>
      </c>
      <c r="F1432" s="17">
        <v>0.82538</v>
      </c>
      <c r="G1432" s="17">
        <v>1.9179412478757293E-3</v>
      </c>
      <c r="H1432" s="17">
        <v>1.5800000000000258E-3</v>
      </c>
    </row>
    <row r="1433" spans="4:8" x14ac:dyDescent="0.35">
      <c r="D1433" s="1">
        <v>44217</v>
      </c>
      <c r="E1433" t="s">
        <v>96</v>
      </c>
      <c r="F1433" s="17">
        <v>0.73160999999999998</v>
      </c>
      <c r="G1433" s="17">
        <v>-1.7737512109262637E-3</v>
      </c>
      <c r="H1433" s="17">
        <v>-1.2999999999999678E-3</v>
      </c>
    </row>
    <row r="1434" spans="4:8" x14ac:dyDescent="0.35">
      <c r="D1434" s="1">
        <v>44217</v>
      </c>
      <c r="E1434" t="s">
        <v>100</v>
      </c>
      <c r="F1434" s="17">
        <v>103.55500000000001</v>
      </c>
      <c r="G1434" s="17">
        <v>-3.2917503886035209E-3</v>
      </c>
      <c r="H1434" s="17">
        <v>-0.34200299999999118</v>
      </c>
    </row>
    <row r="1435" spans="4:8" x14ac:dyDescent="0.35">
      <c r="D1435" s="1">
        <v>44216</v>
      </c>
      <c r="E1435" t="s">
        <v>78</v>
      </c>
      <c r="F1435" s="17">
        <v>0.88959999999999995</v>
      </c>
      <c r="G1435" s="17">
        <v>3.7109089477879774E-4</v>
      </c>
      <c r="H1435" s="17">
        <v>3.2999999999994145E-4</v>
      </c>
    </row>
    <row r="1436" spans="4:8" x14ac:dyDescent="0.35">
      <c r="D1436" s="1">
        <v>44216</v>
      </c>
      <c r="E1436" t="s">
        <v>82</v>
      </c>
      <c r="F1436" s="17">
        <v>126.10511</v>
      </c>
      <c r="G1436" s="17">
        <v>6.8156341066316749E-3</v>
      </c>
      <c r="H1436" s="17">
        <v>0.85366799999999898</v>
      </c>
    </row>
    <row r="1437" spans="4:8" x14ac:dyDescent="0.35">
      <c r="D1437" s="1">
        <v>44216</v>
      </c>
      <c r="E1437" t="s">
        <v>80</v>
      </c>
      <c r="F1437" s="17">
        <v>1.2138869999999999</v>
      </c>
      <c r="G1437" s="17">
        <v>5.0988259783443851E-3</v>
      </c>
      <c r="H1437" s="17">
        <v>6.1579999999998858E-3</v>
      </c>
    </row>
    <row r="1438" spans="4:8" x14ac:dyDescent="0.35">
      <c r="D1438" s="1">
        <v>44216</v>
      </c>
      <c r="E1438" t="s">
        <v>90</v>
      </c>
      <c r="F1438" s="17">
        <v>1.1239300000000001</v>
      </c>
      <c r="G1438" s="17">
        <v>-3.5576743482781384E-4</v>
      </c>
      <c r="H1438" s="17">
        <v>-3.9999999999995595E-4</v>
      </c>
    </row>
    <row r="1439" spans="4:8" x14ac:dyDescent="0.35">
      <c r="D1439" s="1">
        <v>44216</v>
      </c>
      <c r="E1439" t="s">
        <v>94</v>
      </c>
      <c r="F1439" s="17">
        <v>141.74499499999999</v>
      </c>
      <c r="G1439" s="17">
        <v>6.5186294252842008E-3</v>
      </c>
      <c r="H1439" s="17">
        <v>0.91799899999998047</v>
      </c>
    </row>
    <row r="1440" spans="4:8" x14ac:dyDescent="0.35">
      <c r="D1440" s="1">
        <v>44216</v>
      </c>
      <c r="E1440" t="s">
        <v>92</v>
      </c>
      <c r="F1440" s="17">
        <v>1.3644240000000001</v>
      </c>
      <c r="G1440" s="17">
        <v>4.6387516898309519E-3</v>
      </c>
      <c r="H1440" s="17">
        <v>6.2999999999999723E-3</v>
      </c>
    </row>
    <row r="1441" spans="4:8" x14ac:dyDescent="0.35">
      <c r="D1441" s="1">
        <v>44216</v>
      </c>
      <c r="E1441" t="s">
        <v>86</v>
      </c>
      <c r="F1441" s="17">
        <v>7.9290000000000003E-3</v>
      </c>
      <c r="G1441" s="17">
        <v>-6.7643742953777059E-3</v>
      </c>
      <c r="H1441" s="17">
        <v>-5.4000000000000228E-5</v>
      </c>
    </row>
    <row r="1442" spans="4:8" x14ac:dyDescent="0.35">
      <c r="D1442" s="1">
        <v>44216</v>
      </c>
      <c r="E1442" t="s">
        <v>84</v>
      </c>
      <c r="F1442" s="17">
        <v>7.0340000000000003E-3</v>
      </c>
      <c r="G1442" s="17">
        <v>-6.4971751412429427E-3</v>
      </c>
      <c r="H1442" s="17">
        <v>-4.6000000000000034E-5</v>
      </c>
    </row>
    <row r="1443" spans="4:8" x14ac:dyDescent="0.35">
      <c r="D1443" s="1">
        <v>44216</v>
      </c>
      <c r="E1443" t="s">
        <v>88</v>
      </c>
      <c r="F1443" s="17">
        <v>9.6249999999999999E-3</v>
      </c>
      <c r="G1443" s="17">
        <v>-1.8666390127554343E-3</v>
      </c>
      <c r="H1443" s="17">
        <v>-1.8000000000000654E-5</v>
      </c>
    </row>
    <row r="1444" spans="4:8" x14ac:dyDescent="0.35">
      <c r="D1444" s="1">
        <v>44216</v>
      </c>
      <c r="E1444" t="s">
        <v>98</v>
      </c>
      <c r="F1444" s="17">
        <v>0.82379999999999998</v>
      </c>
      <c r="G1444" s="17">
        <v>-5.07246376811592E-3</v>
      </c>
      <c r="H1444" s="17">
        <v>-4.1999999999999815E-3</v>
      </c>
    </row>
    <row r="1445" spans="4:8" x14ac:dyDescent="0.35">
      <c r="D1445" s="1">
        <v>44216</v>
      </c>
      <c r="E1445" t="s">
        <v>96</v>
      </c>
      <c r="F1445" s="17">
        <v>0.73290999999999995</v>
      </c>
      <c r="G1445" s="17">
        <v>-4.6176202957994182E-3</v>
      </c>
      <c r="H1445" s="17">
        <v>-3.4000000000000696E-3</v>
      </c>
    </row>
    <row r="1446" spans="4:8" x14ac:dyDescent="0.35">
      <c r="D1446" s="1">
        <v>44216</v>
      </c>
      <c r="E1446" t="s">
        <v>100</v>
      </c>
      <c r="F1446" s="17">
        <v>103.897003</v>
      </c>
      <c r="G1446" s="17">
        <v>1.8707269258152787E-3</v>
      </c>
      <c r="H1446" s="17">
        <v>0.19400000000000261</v>
      </c>
    </row>
    <row r="1447" spans="4:8" x14ac:dyDescent="0.35">
      <c r="D1447" s="1">
        <v>44215</v>
      </c>
      <c r="E1447" t="s">
        <v>78</v>
      </c>
      <c r="F1447" s="17">
        <v>0.88927</v>
      </c>
      <c r="G1447" s="17">
        <v>3.9373621923228348E-4</v>
      </c>
      <c r="H1447" s="17">
        <v>3.4999999999996145E-4</v>
      </c>
    </row>
    <row r="1448" spans="4:8" x14ac:dyDescent="0.35">
      <c r="D1448" s="1">
        <v>44215</v>
      </c>
      <c r="E1448" t="s">
        <v>82</v>
      </c>
      <c r="F1448" s="17">
        <v>125.251442</v>
      </c>
      <c r="G1448" s="17">
        <v>-1.0890834848630486E-3</v>
      </c>
      <c r="H1448" s="17">
        <v>-0.13655800000000795</v>
      </c>
    </row>
    <row r="1449" spans="4:8" x14ac:dyDescent="0.35">
      <c r="D1449" s="1">
        <v>44215</v>
      </c>
      <c r="E1449" t="s">
        <v>80</v>
      </c>
      <c r="F1449" s="17">
        <v>1.2077290000000001</v>
      </c>
      <c r="G1449" s="17">
        <v>7.6068249295040754E-4</v>
      </c>
      <c r="H1449" s="17">
        <v>9.1799999999997439E-4</v>
      </c>
    </row>
    <row r="1450" spans="4:8" x14ac:dyDescent="0.35">
      <c r="D1450" s="1">
        <v>44215</v>
      </c>
      <c r="E1450" t="s">
        <v>90</v>
      </c>
      <c r="F1450" s="17">
        <v>1.1243300000000001</v>
      </c>
      <c r="G1450" s="17">
        <v>-3.5564090937376607E-4</v>
      </c>
      <c r="H1450" s="17">
        <v>-3.9999999999995595E-4</v>
      </c>
    </row>
    <row r="1451" spans="4:8" x14ac:dyDescent="0.35">
      <c r="D1451" s="1">
        <v>44215</v>
      </c>
      <c r="E1451" t="s">
        <v>94</v>
      </c>
      <c r="F1451" s="17">
        <v>140.82699600000001</v>
      </c>
      <c r="G1451" s="17">
        <v>-1.4890205799395091E-3</v>
      </c>
      <c r="H1451" s="17">
        <v>-0.21000699999999028</v>
      </c>
    </row>
    <row r="1452" spans="4:8" x14ac:dyDescent="0.35">
      <c r="D1452" s="1">
        <v>44215</v>
      </c>
      <c r="E1452" t="s">
        <v>92</v>
      </c>
      <c r="F1452" s="17">
        <v>1.3581240000000001</v>
      </c>
      <c r="G1452" s="17">
        <v>4.3461158247240251E-4</v>
      </c>
      <c r="H1452" s="17">
        <v>5.9000000000009045E-4</v>
      </c>
    </row>
    <row r="1453" spans="4:8" x14ac:dyDescent="0.35">
      <c r="D1453" s="1">
        <v>44215</v>
      </c>
      <c r="E1453" t="s">
        <v>86</v>
      </c>
      <c r="F1453" s="17">
        <v>7.9830000000000005E-3</v>
      </c>
      <c r="G1453" s="17">
        <v>1.1286681715576032E-3</v>
      </c>
      <c r="H1453" s="17">
        <v>9.0000000000003272E-6</v>
      </c>
    </row>
    <row r="1454" spans="4:8" x14ac:dyDescent="0.35">
      <c r="D1454" s="1">
        <v>44215</v>
      </c>
      <c r="E1454" t="s">
        <v>84</v>
      </c>
      <c r="F1454" s="17">
        <v>7.0800000000000004E-3</v>
      </c>
      <c r="G1454" s="17">
        <v>1.9813189923577868E-3</v>
      </c>
      <c r="H1454" s="17">
        <v>1.4000000000000123E-5</v>
      </c>
    </row>
    <row r="1455" spans="4:8" x14ac:dyDescent="0.35">
      <c r="D1455" s="1">
        <v>44215</v>
      </c>
      <c r="E1455" t="s">
        <v>88</v>
      </c>
      <c r="F1455" s="17">
        <v>9.6430000000000005E-3</v>
      </c>
      <c r="G1455" s="17">
        <v>1.9742310889442976E-3</v>
      </c>
      <c r="H1455" s="17">
        <v>1.899999999999992E-5</v>
      </c>
    </row>
    <row r="1456" spans="4:8" x14ac:dyDescent="0.35">
      <c r="D1456" s="1">
        <v>44215</v>
      </c>
      <c r="E1456" t="s">
        <v>98</v>
      </c>
      <c r="F1456" s="17">
        <v>0.82799999999999996</v>
      </c>
      <c r="G1456" s="17">
        <v>-7.6029108287175152E-4</v>
      </c>
      <c r="H1456" s="17">
        <v>-6.3000000000001943E-4</v>
      </c>
    </row>
    <row r="1457" spans="4:8" x14ac:dyDescent="0.35">
      <c r="D1457" s="1">
        <v>44215</v>
      </c>
      <c r="E1457" t="s">
        <v>96</v>
      </c>
      <c r="F1457" s="17">
        <v>0.73631000000000002</v>
      </c>
      <c r="G1457" s="17">
        <v>-4.3441076252662391E-4</v>
      </c>
      <c r="H1457" s="17">
        <v>-3.1999999999998696E-4</v>
      </c>
    </row>
    <row r="1458" spans="4:8" x14ac:dyDescent="0.35">
      <c r="D1458" s="1">
        <v>44215</v>
      </c>
      <c r="E1458" t="s">
        <v>100</v>
      </c>
      <c r="F1458" s="17">
        <v>103.703003</v>
      </c>
      <c r="G1458" s="17">
        <v>-1.9728414166235854E-3</v>
      </c>
      <c r="H1458" s="17">
        <v>-0.20499399999999923</v>
      </c>
    </row>
    <row r="1459" spans="4:8" x14ac:dyDescent="0.35">
      <c r="D1459" s="1">
        <v>44214</v>
      </c>
      <c r="E1459" t="s">
        <v>78</v>
      </c>
      <c r="F1459" s="17">
        <v>0.88892000000000004</v>
      </c>
      <c r="G1459" s="17">
        <v>1.0811297806208296E-3</v>
      </c>
      <c r="H1459" s="17">
        <v>9.6000000000007191E-4</v>
      </c>
    </row>
    <row r="1460" spans="4:8" x14ac:dyDescent="0.35">
      <c r="D1460" s="1">
        <v>44214</v>
      </c>
      <c r="E1460" t="s">
        <v>82</v>
      </c>
      <c r="F1460" s="17">
        <v>125.38800000000001</v>
      </c>
      <c r="G1460" s="17">
        <v>-6.1192452086478652E-3</v>
      </c>
      <c r="H1460" s="17">
        <v>-0.77200399999999547</v>
      </c>
    </row>
    <row r="1461" spans="4:8" x14ac:dyDescent="0.35">
      <c r="D1461" s="1">
        <v>44214</v>
      </c>
      <c r="E1461" t="s">
        <v>80</v>
      </c>
      <c r="F1461" s="17">
        <v>1.2068110000000001</v>
      </c>
      <c r="G1461" s="17">
        <v>-6.8429117638828E-3</v>
      </c>
      <c r="H1461" s="17">
        <v>-8.3149999999998503E-3</v>
      </c>
    </row>
    <row r="1462" spans="4:8" x14ac:dyDescent="0.35">
      <c r="D1462" s="1">
        <v>44214</v>
      </c>
      <c r="E1462" t="s">
        <v>90</v>
      </c>
      <c r="F1462" s="17">
        <v>1.12473</v>
      </c>
      <c r="G1462" s="17">
        <v>-9.5043524604717039E-4</v>
      </c>
      <c r="H1462" s="17">
        <v>-1.0699999999999044E-3</v>
      </c>
    </row>
    <row r="1463" spans="4:8" x14ac:dyDescent="0.35">
      <c r="D1463" s="1">
        <v>44214</v>
      </c>
      <c r="E1463" t="s">
        <v>94</v>
      </c>
      <c r="F1463" s="17">
        <v>141.037003</v>
      </c>
      <c r="G1463" s="17">
        <v>-7.1312916480544197E-3</v>
      </c>
      <c r="H1463" s="17">
        <v>-1.0130000000000052</v>
      </c>
    </row>
    <row r="1464" spans="4:8" x14ac:dyDescent="0.35">
      <c r="D1464" s="1">
        <v>44214</v>
      </c>
      <c r="E1464" t="s">
        <v>92</v>
      </c>
      <c r="F1464" s="17">
        <v>1.357534</v>
      </c>
      <c r="G1464" s="17">
        <v>-7.9138357292618828E-3</v>
      </c>
      <c r="H1464" s="17">
        <v>-1.0828999999999978E-2</v>
      </c>
    </row>
    <row r="1465" spans="4:8" x14ac:dyDescent="0.35">
      <c r="D1465" s="1">
        <v>44214</v>
      </c>
      <c r="E1465" t="s">
        <v>86</v>
      </c>
      <c r="F1465" s="17">
        <v>7.9740000000000002E-3</v>
      </c>
      <c r="G1465" s="17">
        <v>6.5639989901539967E-3</v>
      </c>
      <c r="H1465" s="17">
        <v>5.1999999999999963E-5</v>
      </c>
    </row>
    <row r="1466" spans="4:8" x14ac:dyDescent="0.35">
      <c r="D1466" s="1">
        <v>44214</v>
      </c>
      <c r="E1466" t="s">
        <v>84</v>
      </c>
      <c r="F1466" s="17">
        <v>7.0660000000000002E-3</v>
      </c>
      <c r="G1466" s="17">
        <v>6.6961105570594341E-3</v>
      </c>
      <c r="H1466" s="17">
        <v>4.7000000000000167E-5</v>
      </c>
    </row>
    <row r="1467" spans="4:8" x14ac:dyDescent="0.35">
      <c r="D1467" s="1">
        <v>44214</v>
      </c>
      <c r="E1467" t="s">
        <v>88</v>
      </c>
      <c r="F1467" s="17">
        <v>9.6240000000000006E-3</v>
      </c>
      <c r="G1467" s="17">
        <v>-7.2681964489669417E-4</v>
      </c>
      <c r="H1467" s="17">
        <v>-7.0000000000000617E-6</v>
      </c>
    </row>
    <row r="1468" spans="4:8" x14ac:dyDescent="0.35">
      <c r="D1468" s="1">
        <v>44214</v>
      </c>
      <c r="E1468" t="s">
        <v>98</v>
      </c>
      <c r="F1468" s="17">
        <v>0.82862999999999998</v>
      </c>
      <c r="G1468" s="17">
        <v>6.8897637795275017E-3</v>
      </c>
      <c r="H1468" s="17">
        <v>5.6699999999999529E-3</v>
      </c>
    </row>
    <row r="1469" spans="4:8" x14ac:dyDescent="0.35">
      <c r="D1469" s="1">
        <v>44214</v>
      </c>
      <c r="E1469" t="s">
        <v>96</v>
      </c>
      <c r="F1469" s="17">
        <v>0.73663000000000001</v>
      </c>
      <c r="G1469" s="17">
        <v>7.9775588396278074E-3</v>
      </c>
      <c r="H1469" s="17">
        <v>5.8300000000000018E-3</v>
      </c>
    </row>
    <row r="1470" spans="4:8" x14ac:dyDescent="0.35">
      <c r="D1470" s="1">
        <v>44214</v>
      </c>
      <c r="E1470" t="s">
        <v>100</v>
      </c>
      <c r="F1470" s="17">
        <v>103.90799699999999</v>
      </c>
      <c r="G1470" s="17">
        <v>7.7044725592958997E-4</v>
      </c>
      <c r="H1470" s="17">
        <v>7.9993999999999232E-2</v>
      </c>
    </row>
    <row r="1471" spans="4:8" x14ac:dyDescent="0.35">
      <c r="D1471" s="1">
        <v>44211</v>
      </c>
      <c r="E1471" t="s">
        <v>78</v>
      </c>
      <c r="F1471" s="17">
        <v>0.88795999999999997</v>
      </c>
      <c r="G1471" s="17">
        <v>-3.4118967452301265E-3</v>
      </c>
      <c r="H1471" s="17">
        <v>-3.0400000000000427E-3</v>
      </c>
    </row>
    <row r="1472" spans="4:8" x14ac:dyDescent="0.35">
      <c r="D1472" s="1">
        <v>44211</v>
      </c>
      <c r="E1472" t="s">
        <v>82</v>
      </c>
      <c r="F1472" s="17">
        <v>126.160004</v>
      </c>
      <c r="G1472" s="17">
        <v>-9.2650284691590964E-4</v>
      </c>
      <c r="H1472" s="17">
        <v>-0.11699600000000032</v>
      </c>
    </row>
    <row r="1473" spans="4:8" x14ac:dyDescent="0.35">
      <c r="D1473" s="1">
        <v>44211</v>
      </c>
      <c r="E1473" t="s">
        <v>80</v>
      </c>
      <c r="F1473" s="17">
        <v>1.2151259999999999</v>
      </c>
      <c r="G1473" s="17">
        <v>-9.2333066666446201E-4</v>
      </c>
      <c r="H1473" s="17">
        <v>-1.1229999999999851E-3</v>
      </c>
    </row>
    <row r="1474" spans="4:8" x14ac:dyDescent="0.35">
      <c r="D1474" s="1">
        <v>44211</v>
      </c>
      <c r="E1474" t="s">
        <v>90</v>
      </c>
      <c r="F1474" s="17">
        <v>1.1257999999999999</v>
      </c>
      <c r="G1474" s="17">
        <v>3.3152716383858063E-3</v>
      </c>
      <c r="H1474" s="17">
        <v>3.7199999999999456E-3</v>
      </c>
    </row>
    <row r="1475" spans="4:8" x14ac:dyDescent="0.35">
      <c r="D1475" s="1">
        <v>44211</v>
      </c>
      <c r="E1475" t="s">
        <v>94</v>
      </c>
      <c r="F1475" s="17">
        <v>142.050003</v>
      </c>
      <c r="G1475" s="17">
        <v>2.4559075371104544E-3</v>
      </c>
      <c r="H1475" s="17">
        <v>0.34800699999999551</v>
      </c>
    </row>
    <row r="1476" spans="4:8" x14ac:dyDescent="0.35">
      <c r="D1476" s="1">
        <v>44211</v>
      </c>
      <c r="E1476" t="s">
        <v>92</v>
      </c>
      <c r="F1476" s="17">
        <v>1.368363</v>
      </c>
      <c r="G1476" s="17">
        <v>2.5173507447651005E-3</v>
      </c>
      <c r="H1476" s="17">
        <v>3.4359999999999946E-3</v>
      </c>
    </row>
    <row r="1477" spans="4:8" x14ac:dyDescent="0.35">
      <c r="D1477" s="1">
        <v>44211</v>
      </c>
      <c r="E1477" t="s">
        <v>86</v>
      </c>
      <c r="F1477" s="17">
        <v>7.9220000000000002E-3</v>
      </c>
      <c r="G1477" s="17">
        <v>8.8439671509792312E-4</v>
      </c>
      <c r="H1477" s="17">
        <v>7.0000000000000617E-6</v>
      </c>
    </row>
    <row r="1478" spans="4:8" x14ac:dyDescent="0.35">
      <c r="D1478" s="1">
        <v>44211</v>
      </c>
      <c r="E1478" t="s">
        <v>84</v>
      </c>
      <c r="F1478" s="17">
        <v>7.0190000000000001E-3</v>
      </c>
      <c r="G1478" s="17">
        <v>-2.4161455372370176E-3</v>
      </c>
      <c r="H1478" s="17">
        <v>-1.6999999999999654E-5</v>
      </c>
    </row>
    <row r="1479" spans="4:8" x14ac:dyDescent="0.35">
      <c r="D1479" s="1">
        <v>44211</v>
      </c>
      <c r="E1479" t="s">
        <v>88</v>
      </c>
      <c r="F1479" s="17">
        <v>9.6310000000000007E-3</v>
      </c>
      <c r="G1479" s="17">
        <v>1.0384215991703012E-4</v>
      </c>
      <c r="H1479" s="17">
        <v>1.0000000000010001E-6</v>
      </c>
    </row>
    <row r="1480" spans="4:8" x14ac:dyDescent="0.35">
      <c r="D1480" s="1">
        <v>44211</v>
      </c>
      <c r="E1480" t="s">
        <v>98</v>
      </c>
      <c r="F1480" s="17">
        <v>0.82296000000000002</v>
      </c>
      <c r="G1480" s="17">
        <v>9.2434930673799913E-4</v>
      </c>
      <c r="H1480" s="17">
        <v>7.5999999999998291E-4</v>
      </c>
    </row>
    <row r="1481" spans="4:8" x14ac:dyDescent="0.35">
      <c r="D1481" s="1">
        <v>44211</v>
      </c>
      <c r="E1481" t="s">
        <v>96</v>
      </c>
      <c r="F1481" s="17">
        <v>0.73080000000000001</v>
      </c>
      <c r="G1481" s="17">
        <v>-2.5114653854552754E-3</v>
      </c>
      <c r="H1481" s="17">
        <v>-1.8399999999999528E-3</v>
      </c>
    </row>
    <row r="1482" spans="4:8" x14ac:dyDescent="0.35">
      <c r="D1482" s="1">
        <v>44211</v>
      </c>
      <c r="E1482" t="s">
        <v>100</v>
      </c>
      <c r="F1482" s="17">
        <v>103.828003</v>
      </c>
      <c r="G1482" s="17">
        <v>-8.6626156122105485E-5</v>
      </c>
      <c r="H1482" s="17">
        <v>-8.994999999998754E-3</v>
      </c>
    </row>
    <row r="1483" spans="4:8" x14ac:dyDescent="0.35">
      <c r="D1483" s="1">
        <v>44210</v>
      </c>
      <c r="E1483" t="s">
        <v>78</v>
      </c>
      <c r="F1483" s="17">
        <v>0.89100000000000001</v>
      </c>
      <c r="G1483" s="17">
        <v>-2.3290186769382034E-3</v>
      </c>
      <c r="H1483" s="17">
        <v>-2.0799999999999708E-3</v>
      </c>
    </row>
    <row r="1484" spans="4:8" x14ac:dyDescent="0.35">
      <c r="D1484" s="1">
        <v>44210</v>
      </c>
      <c r="E1484" t="s">
        <v>82</v>
      </c>
      <c r="F1484" s="17">
        <v>126.277</v>
      </c>
      <c r="G1484" s="17">
        <v>-3.0474723787140686E-3</v>
      </c>
      <c r="H1484" s="17">
        <v>-0.38600200000000484</v>
      </c>
    </row>
    <row r="1485" spans="4:8" x14ac:dyDescent="0.35">
      <c r="D1485" s="1">
        <v>44210</v>
      </c>
      <c r="E1485" t="s">
        <v>80</v>
      </c>
      <c r="F1485" s="17">
        <v>1.2162489999999999</v>
      </c>
      <c r="G1485" s="17">
        <v>-3.8005093010093282E-3</v>
      </c>
      <c r="H1485" s="17">
        <v>-4.6399999999999775E-3</v>
      </c>
    </row>
    <row r="1486" spans="4:8" x14ac:dyDescent="0.35">
      <c r="D1486" s="1">
        <v>44210</v>
      </c>
      <c r="E1486" t="s">
        <v>90</v>
      </c>
      <c r="F1486" s="17">
        <v>1.12208</v>
      </c>
      <c r="G1486" s="17">
        <v>2.2956472027940451E-3</v>
      </c>
      <c r="H1486" s="17">
        <v>2.5699999999999612E-3</v>
      </c>
    </row>
    <row r="1487" spans="4:8" x14ac:dyDescent="0.35">
      <c r="D1487" s="1">
        <v>44210</v>
      </c>
      <c r="E1487" t="s">
        <v>94</v>
      </c>
      <c r="F1487" s="17">
        <v>141.70199600000001</v>
      </c>
      <c r="G1487" s="17">
        <v>-7.0525097381896745E-4</v>
      </c>
      <c r="H1487" s="17">
        <v>-0.10000599999997917</v>
      </c>
    </row>
    <row r="1488" spans="4:8" x14ac:dyDescent="0.35">
      <c r="D1488" s="1">
        <v>44210</v>
      </c>
      <c r="E1488" t="s">
        <v>92</v>
      </c>
      <c r="F1488" s="17">
        <v>1.364927</v>
      </c>
      <c r="G1488" s="17">
        <v>-1.5559004984440922E-3</v>
      </c>
      <c r="H1488" s="17">
        <v>-2.12699999999999E-3</v>
      </c>
    </row>
    <row r="1489" spans="4:8" x14ac:dyDescent="0.35">
      <c r="D1489" s="1">
        <v>44210</v>
      </c>
      <c r="E1489" t="s">
        <v>86</v>
      </c>
      <c r="F1489" s="17">
        <v>7.9150000000000002E-3</v>
      </c>
      <c r="G1489" s="17">
        <v>3.0414396147509458E-3</v>
      </c>
      <c r="H1489" s="17">
        <v>2.3999999999999716E-5</v>
      </c>
    </row>
    <row r="1490" spans="4:8" x14ac:dyDescent="0.35">
      <c r="D1490" s="1">
        <v>44210</v>
      </c>
      <c r="E1490" t="s">
        <v>84</v>
      </c>
      <c r="F1490" s="17">
        <v>7.0359999999999997E-3</v>
      </c>
      <c r="G1490" s="17">
        <v>7.1113639596071627E-4</v>
      </c>
      <c r="H1490" s="17">
        <v>4.9999999999997963E-6</v>
      </c>
    </row>
    <row r="1491" spans="4:8" x14ac:dyDescent="0.35">
      <c r="D1491" s="1">
        <v>44210</v>
      </c>
      <c r="E1491" t="s">
        <v>88</v>
      </c>
      <c r="F1491" s="17">
        <v>9.6299999999999997E-3</v>
      </c>
      <c r="G1491" s="17">
        <v>-8.300477277444554E-4</v>
      </c>
      <c r="H1491" s="17">
        <v>-8.0000000000010618E-6</v>
      </c>
    </row>
    <row r="1492" spans="4:8" x14ac:dyDescent="0.35">
      <c r="D1492" s="1">
        <v>44210</v>
      </c>
      <c r="E1492" t="s">
        <v>98</v>
      </c>
      <c r="F1492" s="17">
        <v>0.82220000000000004</v>
      </c>
      <c r="G1492" s="17">
        <v>3.8152794310655855E-3</v>
      </c>
      <c r="H1492" s="17">
        <v>3.1250000000000444E-3</v>
      </c>
    </row>
    <row r="1493" spans="4:8" x14ac:dyDescent="0.35">
      <c r="D1493" s="1">
        <v>44210</v>
      </c>
      <c r="E1493" t="s">
        <v>96</v>
      </c>
      <c r="F1493" s="17">
        <v>0.73263999999999996</v>
      </c>
      <c r="G1493" s="17">
        <v>1.5584415584414474E-3</v>
      </c>
      <c r="H1493" s="17">
        <v>1.1399999999999189E-3</v>
      </c>
    </row>
    <row r="1494" spans="4:8" x14ac:dyDescent="0.35">
      <c r="D1494" s="1">
        <v>44210</v>
      </c>
      <c r="E1494" t="s">
        <v>100</v>
      </c>
      <c r="F1494" s="17">
        <v>103.83699799999999</v>
      </c>
      <c r="G1494" s="17">
        <v>8.1925168497231824E-4</v>
      </c>
      <c r="H1494" s="17">
        <v>8.4998999999996272E-2</v>
      </c>
    </row>
    <row r="1495" spans="4:8" x14ac:dyDescent="0.35">
      <c r="D1495" s="1">
        <v>44209</v>
      </c>
      <c r="E1495" t="s">
        <v>78</v>
      </c>
      <c r="F1495" s="17">
        <v>0.89307999999999998</v>
      </c>
      <c r="G1495" s="17">
        <v>-6.6955844733622791E-3</v>
      </c>
      <c r="H1495" s="17">
        <v>-6.0200000000000253E-3</v>
      </c>
    </row>
    <row r="1496" spans="4:8" x14ac:dyDescent="0.35">
      <c r="D1496" s="1">
        <v>44209</v>
      </c>
      <c r="E1496" t="s">
        <v>82</v>
      </c>
      <c r="F1496" s="17">
        <v>126.66300200000001</v>
      </c>
      <c r="G1496" s="17">
        <v>2.1320951051503523E-4</v>
      </c>
      <c r="H1496" s="17">
        <v>2.7000000000001023E-2</v>
      </c>
    </row>
    <row r="1497" spans="4:8" x14ac:dyDescent="0.35">
      <c r="D1497" s="1">
        <v>44209</v>
      </c>
      <c r="E1497" t="s">
        <v>80</v>
      </c>
      <c r="F1497" s="17">
        <v>1.2208889999999999</v>
      </c>
      <c r="G1497" s="17">
        <v>3.9627653013394847E-3</v>
      </c>
      <c r="H1497" s="17">
        <v>4.8189999999999067E-3</v>
      </c>
    </row>
    <row r="1498" spans="4:8" x14ac:dyDescent="0.35">
      <c r="D1498" s="1">
        <v>44209</v>
      </c>
      <c r="E1498" t="s">
        <v>90</v>
      </c>
      <c r="F1498" s="17">
        <v>1.11951</v>
      </c>
      <c r="G1498" s="17">
        <v>6.8260306496870145E-3</v>
      </c>
      <c r="H1498" s="17">
        <v>7.5899999999999856E-3</v>
      </c>
    </row>
    <row r="1499" spans="4:8" x14ac:dyDescent="0.35">
      <c r="D1499" s="1">
        <v>44209</v>
      </c>
      <c r="E1499" t="s">
        <v>94</v>
      </c>
      <c r="F1499" s="17">
        <v>141.80200199999999</v>
      </c>
      <c r="G1499" s="17">
        <v>7.0449827007310947E-3</v>
      </c>
      <c r="H1499" s="17">
        <v>0.99200399999998012</v>
      </c>
    </row>
    <row r="1500" spans="4:8" x14ac:dyDescent="0.35">
      <c r="D1500" s="1">
        <v>44209</v>
      </c>
      <c r="E1500" t="s">
        <v>92</v>
      </c>
      <c r="F1500" s="17">
        <v>1.367054</v>
      </c>
      <c r="G1500" s="17">
        <v>1.082732985756546E-2</v>
      </c>
      <c r="H1500" s="17">
        <v>1.4642999999999962E-2</v>
      </c>
    </row>
    <row r="1501" spans="4:8" x14ac:dyDescent="0.35">
      <c r="D1501" s="1">
        <v>44209</v>
      </c>
      <c r="E1501" t="s">
        <v>86</v>
      </c>
      <c r="F1501" s="17">
        <v>7.8910000000000004E-3</v>
      </c>
      <c r="G1501" s="17">
        <v>-3.8003546997713845E-4</v>
      </c>
      <c r="H1501" s="17">
        <v>-2.9999999999995308E-6</v>
      </c>
    </row>
    <row r="1502" spans="4:8" x14ac:dyDescent="0.35">
      <c r="D1502" s="1">
        <v>44209</v>
      </c>
      <c r="E1502" t="s">
        <v>84</v>
      </c>
      <c r="F1502" s="17">
        <v>7.0309999999999999E-3</v>
      </c>
      <c r="G1502" s="17">
        <v>-7.2013555492798408E-3</v>
      </c>
      <c r="H1502" s="17">
        <v>-5.099999999999983E-5</v>
      </c>
    </row>
    <row r="1503" spans="4:8" x14ac:dyDescent="0.35">
      <c r="D1503" s="1">
        <v>44209</v>
      </c>
      <c r="E1503" t="s">
        <v>88</v>
      </c>
      <c r="F1503" s="17">
        <v>9.6380000000000007E-3</v>
      </c>
      <c r="G1503" s="17">
        <v>3.5401915868389258E-3</v>
      </c>
      <c r="H1503" s="17">
        <v>3.4000000000001043E-5</v>
      </c>
    </row>
    <row r="1504" spans="4:8" x14ac:dyDescent="0.35">
      <c r="D1504" s="1">
        <v>44209</v>
      </c>
      <c r="E1504" t="s">
        <v>98</v>
      </c>
      <c r="F1504" s="17">
        <v>0.819075</v>
      </c>
      <c r="G1504" s="17">
        <v>-3.9473636207757934E-3</v>
      </c>
      <c r="H1504" s="17">
        <v>-3.2459999999999711E-3</v>
      </c>
    </row>
    <row r="1505" spans="4:8" x14ac:dyDescent="0.35">
      <c r="D1505" s="1">
        <v>44209</v>
      </c>
      <c r="E1505" t="s">
        <v>96</v>
      </c>
      <c r="F1505" s="17">
        <v>0.73150000000000004</v>
      </c>
      <c r="G1505" s="17">
        <v>-1.0711097887533374E-2</v>
      </c>
      <c r="H1505" s="17">
        <v>-7.9199999999999271E-3</v>
      </c>
    </row>
    <row r="1506" spans="4:8" x14ac:dyDescent="0.35">
      <c r="D1506" s="1">
        <v>44209</v>
      </c>
      <c r="E1506" t="s">
        <v>100</v>
      </c>
      <c r="F1506" s="17">
        <v>103.751999</v>
      </c>
      <c r="G1506" s="17">
        <v>-3.6109308468602968E-3</v>
      </c>
      <c r="H1506" s="17">
        <v>-0.3759990000000073</v>
      </c>
    </row>
    <row r="1507" spans="4:8" x14ac:dyDescent="0.35">
      <c r="D1507" s="1">
        <v>44208</v>
      </c>
      <c r="E1507" t="s">
        <v>78</v>
      </c>
      <c r="F1507" s="17">
        <v>0.89910000000000001</v>
      </c>
      <c r="G1507" s="17">
        <v>-2.6954177897574602E-3</v>
      </c>
      <c r="H1507" s="17">
        <v>-2.4300000000000432E-3</v>
      </c>
    </row>
    <row r="1508" spans="4:8" x14ac:dyDescent="0.35">
      <c r="D1508" s="1">
        <v>44208</v>
      </c>
      <c r="E1508" t="s">
        <v>82</v>
      </c>
      <c r="F1508" s="17">
        <v>126.636002</v>
      </c>
      <c r="G1508" s="17">
        <v>-1.5846795743304277E-3</v>
      </c>
      <c r="H1508" s="17">
        <v>-0.20099599999998929</v>
      </c>
    </row>
    <row r="1509" spans="4:8" x14ac:dyDescent="0.35">
      <c r="D1509" s="1">
        <v>44208</v>
      </c>
      <c r="E1509" t="s">
        <v>80</v>
      </c>
      <c r="F1509" s="17">
        <v>1.21607</v>
      </c>
      <c r="G1509" s="17">
        <v>-2.0933497781508523E-3</v>
      </c>
      <c r="H1509" s="17">
        <v>-2.55099999999997E-3</v>
      </c>
    </row>
    <row r="1510" spans="4:8" x14ac:dyDescent="0.35">
      <c r="D1510" s="1">
        <v>44208</v>
      </c>
      <c r="E1510" t="s">
        <v>90</v>
      </c>
      <c r="F1510" s="17">
        <v>1.11192</v>
      </c>
      <c r="G1510" s="17">
        <v>2.6510847806091565E-3</v>
      </c>
      <c r="H1510" s="17">
        <v>2.9399999999999427E-3</v>
      </c>
    </row>
    <row r="1511" spans="4:8" x14ac:dyDescent="0.35">
      <c r="D1511" s="1">
        <v>44208</v>
      </c>
      <c r="E1511" t="s">
        <v>94</v>
      </c>
      <c r="F1511" s="17">
        <v>140.80999800000001</v>
      </c>
      <c r="G1511" s="17">
        <v>9.8101258916515337E-4</v>
      </c>
      <c r="H1511" s="17">
        <v>0.1380010000000027</v>
      </c>
    </row>
    <row r="1512" spans="4:8" x14ac:dyDescent="0.35">
      <c r="D1512" s="1">
        <v>44208</v>
      </c>
      <c r="E1512" t="s">
        <v>92</v>
      </c>
      <c r="F1512" s="17">
        <v>1.352411</v>
      </c>
      <c r="G1512" s="17">
        <v>5.8152224174601189E-4</v>
      </c>
      <c r="H1512" s="17">
        <v>7.859999999999534E-4</v>
      </c>
    </row>
    <row r="1513" spans="4:8" x14ac:dyDescent="0.35">
      <c r="D1513" s="1">
        <v>44208</v>
      </c>
      <c r="E1513" t="s">
        <v>86</v>
      </c>
      <c r="F1513" s="17">
        <v>7.894E-3</v>
      </c>
      <c r="G1513" s="17">
        <v>1.0144559979710025E-3</v>
      </c>
      <c r="H1513" s="17">
        <v>7.9999999999993271E-6</v>
      </c>
    </row>
    <row r="1514" spans="4:8" x14ac:dyDescent="0.35">
      <c r="D1514" s="1">
        <v>44208</v>
      </c>
      <c r="E1514" t="s">
        <v>84</v>
      </c>
      <c r="F1514" s="17">
        <v>7.0819999999999998E-3</v>
      </c>
      <c r="G1514" s="17">
        <v>1.6973125884016773E-3</v>
      </c>
      <c r="H1514" s="17">
        <v>1.1999999999999858E-5</v>
      </c>
    </row>
    <row r="1515" spans="4:8" x14ac:dyDescent="0.35">
      <c r="D1515" s="1">
        <v>44208</v>
      </c>
      <c r="E1515" t="s">
        <v>88</v>
      </c>
      <c r="F1515" s="17">
        <v>9.6039999999999997E-3</v>
      </c>
      <c r="G1515" s="17">
        <v>-3.1227230144681287E-4</v>
      </c>
      <c r="H1515" s="17">
        <v>-2.9999999999995308E-6</v>
      </c>
    </row>
    <row r="1516" spans="4:8" x14ac:dyDescent="0.35">
      <c r="D1516" s="1">
        <v>44208</v>
      </c>
      <c r="E1516" t="s">
        <v>98</v>
      </c>
      <c r="F1516" s="17">
        <v>0.82232099999999997</v>
      </c>
      <c r="G1516" s="17">
        <v>2.0972459176212192E-3</v>
      </c>
      <c r="H1516" s="17">
        <v>1.7209999999999726E-3</v>
      </c>
    </row>
    <row r="1517" spans="4:8" x14ac:dyDescent="0.35">
      <c r="D1517" s="1">
        <v>44208</v>
      </c>
      <c r="E1517" t="s">
        <v>96</v>
      </c>
      <c r="F1517" s="17">
        <v>0.73941999999999997</v>
      </c>
      <c r="G1517" s="17">
        <v>-5.8119889166728591E-4</v>
      </c>
      <c r="H1517" s="17">
        <v>-4.3000000000004146E-4</v>
      </c>
    </row>
    <row r="1518" spans="4:8" x14ac:dyDescent="0.35">
      <c r="D1518" s="1">
        <v>44208</v>
      </c>
      <c r="E1518" t="s">
        <v>100</v>
      </c>
      <c r="F1518" s="17">
        <v>104.12799800000001</v>
      </c>
      <c r="G1518" s="17">
        <v>3.5541015970424024E-4</v>
      </c>
      <c r="H1518" s="17">
        <v>3.6995000000004552E-2</v>
      </c>
    </row>
    <row r="1519" spans="4:8" x14ac:dyDescent="0.35">
      <c r="D1519" s="1">
        <v>44207</v>
      </c>
      <c r="E1519" t="s">
        <v>78</v>
      </c>
      <c r="F1519" s="17">
        <v>0.90153000000000005</v>
      </c>
      <c r="G1519" s="17">
        <v>-2.9087772075737815E-3</v>
      </c>
      <c r="H1519" s="17">
        <v>-2.6299999999999102E-3</v>
      </c>
    </row>
    <row r="1520" spans="4:8" x14ac:dyDescent="0.35">
      <c r="D1520" s="1">
        <v>44207</v>
      </c>
      <c r="E1520" t="s">
        <v>82</v>
      </c>
      <c r="F1520" s="17">
        <v>126.83699799999999</v>
      </c>
      <c r="G1520" s="17">
        <v>-4.0360892970780641E-3</v>
      </c>
      <c r="H1520" s="17">
        <v>-0.51400000000001</v>
      </c>
    </row>
    <row r="1521" spans="4:8" x14ac:dyDescent="0.35">
      <c r="D1521" s="1">
        <v>44207</v>
      </c>
      <c r="E1521" t="s">
        <v>80</v>
      </c>
      <c r="F1521" s="17">
        <v>1.218621</v>
      </c>
      <c r="G1521" s="17">
        <v>-6.9453951614480928E-3</v>
      </c>
      <c r="H1521" s="17">
        <v>-8.5230000000000583E-3</v>
      </c>
    </row>
    <row r="1522" spans="4:8" x14ac:dyDescent="0.35">
      <c r="D1522" s="1">
        <v>44207</v>
      </c>
      <c r="E1522" t="s">
        <v>90</v>
      </c>
      <c r="F1522" s="17">
        <v>1.1089800000000001</v>
      </c>
      <c r="G1522" s="17">
        <v>2.9120243090724933E-3</v>
      </c>
      <c r="H1522" s="17">
        <v>3.2200000000000006E-3</v>
      </c>
    </row>
    <row r="1523" spans="4:8" x14ac:dyDescent="0.35">
      <c r="D1523" s="1">
        <v>44207</v>
      </c>
      <c r="E1523" t="s">
        <v>94</v>
      </c>
      <c r="F1523" s="17">
        <v>140.671997</v>
      </c>
      <c r="G1523" s="17">
        <v>-1.0367709188981032E-3</v>
      </c>
      <c r="H1523" s="17">
        <v>-0.14599599999999668</v>
      </c>
    </row>
    <row r="1524" spans="4:8" x14ac:dyDescent="0.35">
      <c r="D1524" s="1">
        <v>44207</v>
      </c>
      <c r="E1524" t="s">
        <v>92</v>
      </c>
      <c r="F1524" s="17">
        <v>1.3516250000000001</v>
      </c>
      <c r="G1524" s="17">
        <v>-3.9337844878599071E-3</v>
      </c>
      <c r="H1524" s="17">
        <v>-5.3379999999998429E-3</v>
      </c>
    </row>
    <row r="1525" spans="4:8" x14ac:dyDescent="0.35">
      <c r="D1525" s="1">
        <v>44207</v>
      </c>
      <c r="E1525" t="s">
        <v>86</v>
      </c>
      <c r="F1525" s="17">
        <v>7.8860000000000006E-3</v>
      </c>
      <c r="G1525" s="17">
        <v>4.7139763027137949E-3</v>
      </c>
      <c r="H1525" s="17">
        <v>3.7000000000000574E-5</v>
      </c>
    </row>
    <row r="1526" spans="4:8" x14ac:dyDescent="0.35">
      <c r="D1526" s="1">
        <v>44207</v>
      </c>
      <c r="E1526" t="s">
        <v>84</v>
      </c>
      <c r="F1526" s="17">
        <v>7.0699999999999999E-3</v>
      </c>
      <c r="G1526" s="17">
        <v>-1.5534529021324285E-3</v>
      </c>
      <c r="H1526" s="17">
        <v>-1.0999999999999725E-5</v>
      </c>
    </row>
    <row r="1527" spans="4:8" x14ac:dyDescent="0.35">
      <c r="D1527" s="1">
        <v>44207</v>
      </c>
      <c r="E1527" t="s">
        <v>88</v>
      </c>
      <c r="F1527" s="17">
        <v>9.6069999999999992E-3</v>
      </c>
      <c r="G1527" s="17">
        <v>-2.9060716139076544E-3</v>
      </c>
      <c r="H1527" s="17">
        <v>-2.8000000000000247E-5</v>
      </c>
    </row>
    <row r="1528" spans="4:8" x14ac:dyDescent="0.35">
      <c r="D1528" s="1">
        <v>44207</v>
      </c>
      <c r="E1528" t="s">
        <v>98</v>
      </c>
      <c r="F1528" s="17">
        <v>0.8206</v>
      </c>
      <c r="G1528" s="17">
        <v>6.9947232789299776E-3</v>
      </c>
      <c r="H1528" s="17">
        <v>5.7000000000000384E-3</v>
      </c>
    </row>
    <row r="1529" spans="4:8" x14ac:dyDescent="0.35">
      <c r="D1529" s="1">
        <v>44207</v>
      </c>
      <c r="E1529" t="s">
        <v>96</v>
      </c>
      <c r="F1529" s="17">
        <v>0.73985000000000001</v>
      </c>
      <c r="G1529" s="17">
        <v>3.9487610931690066E-3</v>
      </c>
      <c r="H1529" s="17">
        <v>2.9099999999999682E-3</v>
      </c>
    </row>
    <row r="1530" spans="4:8" x14ac:dyDescent="0.35">
      <c r="D1530" s="1">
        <v>44207</v>
      </c>
      <c r="E1530" t="s">
        <v>100</v>
      </c>
      <c r="F1530" s="17">
        <v>104.091003</v>
      </c>
      <c r="G1530" s="17">
        <v>2.9001059552932933E-3</v>
      </c>
      <c r="H1530" s="17">
        <v>0.30100199999999688</v>
      </c>
    </row>
    <row r="1531" spans="4:8" x14ac:dyDescent="0.35">
      <c r="D1531" s="1">
        <v>44204</v>
      </c>
      <c r="E1531" t="s">
        <v>78</v>
      </c>
      <c r="F1531" s="17">
        <v>0.90415999999999996</v>
      </c>
      <c r="G1531" s="17">
        <v>-1.5680558316218201E-3</v>
      </c>
      <c r="H1531" s="17">
        <v>-1.4200000000000879E-3</v>
      </c>
    </row>
    <row r="1532" spans="4:8" x14ac:dyDescent="0.35">
      <c r="D1532" s="1">
        <v>44204</v>
      </c>
      <c r="E1532" t="s">
        <v>82</v>
      </c>
      <c r="F1532" s="17">
        <v>127.350998</v>
      </c>
      <c r="G1532" s="17">
        <v>1.7462577656752114E-3</v>
      </c>
      <c r="H1532" s="17">
        <v>0.22200000000000841</v>
      </c>
    </row>
    <row r="1533" spans="4:8" x14ac:dyDescent="0.35">
      <c r="D1533" s="1">
        <v>44204</v>
      </c>
      <c r="E1533" t="s">
        <v>80</v>
      </c>
      <c r="F1533" s="17">
        <v>1.227144</v>
      </c>
      <c r="G1533" s="17">
        <v>-5.6453592910199694E-3</v>
      </c>
      <c r="H1533" s="17">
        <v>-6.9669999999999455E-3</v>
      </c>
    </row>
    <row r="1534" spans="4:8" x14ac:dyDescent="0.35">
      <c r="D1534" s="1">
        <v>44204</v>
      </c>
      <c r="E1534" t="s">
        <v>90</v>
      </c>
      <c r="F1534" s="17">
        <v>1.1057600000000001</v>
      </c>
      <c r="G1534" s="17">
        <v>1.5488428966080345E-3</v>
      </c>
      <c r="H1534" s="17">
        <v>1.7100000000001003E-3</v>
      </c>
    </row>
    <row r="1535" spans="4:8" x14ac:dyDescent="0.35">
      <c r="D1535" s="1">
        <v>44204</v>
      </c>
      <c r="E1535" t="s">
        <v>94</v>
      </c>
      <c r="F1535" s="17">
        <v>140.817993</v>
      </c>
      <c r="G1535" s="17">
        <v>3.4059926865039085E-3</v>
      </c>
      <c r="H1535" s="17">
        <v>0.47799699999998779</v>
      </c>
    </row>
    <row r="1536" spans="4:8" x14ac:dyDescent="0.35">
      <c r="D1536" s="1">
        <v>44204</v>
      </c>
      <c r="E1536" t="s">
        <v>92</v>
      </c>
      <c r="F1536" s="17">
        <v>1.3569629999999999</v>
      </c>
      <c r="G1536" s="17">
        <v>-4.084319735080705E-3</v>
      </c>
      <c r="H1536" s="17">
        <v>-5.5650000000000421E-3</v>
      </c>
    </row>
    <row r="1537" spans="4:8" x14ac:dyDescent="0.35">
      <c r="D1537" s="1">
        <v>44204</v>
      </c>
      <c r="E1537" t="s">
        <v>86</v>
      </c>
      <c r="F1537" s="17">
        <v>7.8490000000000001E-3</v>
      </c>
      <c r="G1537" s="17">
        <v>-1.6535232765198581E-3</v>
      </c>
      <c r="H1537" s="17">
        <v>-1.2999999999999123E-5</v>
      </c>
    </row>
    <row r="1538" spans="4:8" x14ac:dyDescent="0.35">
      <c r="D1538" s="1">
        <v>44204</v>
      </c>
      <c r="E1538" t="s">
        <v>84</v>
      </c>
      <c r="F1538" s="17">
        <v>7.0809999999999996E-3</v>
      </c>
      <c r="G1538" s="17">
        <v>-3.2376126126126758E-3</v>
      </c>
      <c r="H1538" s="17">
        <v>-2.3000000000000451E-5</v>
      </c>
    </row>
    <row r="1539" spans="4:8" x14ac:dyDescent="0.35">
      <c r="D1539" s="1">
        <v>44204</v>
      </c>
      <c r="E1539" t="s">
        <v>88</v>
      </c>
      <c r="F1539" s="17">
        <v>9.6349999999999995E-3</v>
      </c>
      <c r="G1539" s="17">
        <v>-7.3150628477230461E-3</v>
      </c>
      <c r="H1539" s="17">
        <v>-7.0999999999999883E-5</v>
      </c>
    </row>
    <row r="1540" spans="4:8" x14ac:dyDescent="0.35">
      <c r="D1540" s="1">
        <v>44204</v>
      </c>
      <c r="E1540" t="s">
        <v>98</v>
      </c>
      <c r="F1540" s="17">
        <v>0.81489999999999996</v>
      </c>
      <c r="G1540" s="17">
        <v>5.6769097864987506E-3</v>
      </c>
      <c r="H1540" s="17">
        <v>4.5999999999999375E-3</v>
      </c>
    </row>
    <row r="1541" spans="4:8" x14ac:dyDescent="0.35">
      <c r="D1541" s="1">
        <v>44204</v>
      </c>
      <c r="E1541" t="s">
        <v>96</v>
      </c>
      <c r="F1541" s="17">
        <v>0.73694000000000004</v>
      </c>
      <c r="G1541" s="17">
        <v>4.101208562124546E-3</v>
      </c>
      <c r="H1541" s="17">
        <v>3.0100000000000682E-3</v>
      </c>
    </row>
    <row r="1542" spans="4:8" x14ac:dyDescent="0.35">
      <c r="D1542" s="1">
        <v>44204</v>
      </c>
      <c r="E1542" t="s">
        <v>100</v>
      </c>
      <c r="F1542" s="17">
        <v>103.790001</v>
      </c>
      <c r="G1542" s="17">
        <v>7.4351508884309102E-3</v>
      </c>
      <c r="H1542" s="17">
        <v>0.76599900000000787</v>
      </c>
    </row>
    <row r="1543" spans="4:8" x14ac:dyDescent="0.35">
      <c r="D1543" s="1">
        <v>44203</v>
      </c>
      <c r="E1543" t="s">
        <v>78</v>
      </c>
      <c r="F1543" s="17">
        <v>0.90558000000000005</v>
      </c>
      <c r="G1543" s="17">
        <v>3.512815682450334E-3</v>
      </c>
      <c r="H1543" s="17">
        <v>3.1700000000000061E-3</v>
      </c>
    </row>
    <row r="1544" spans="4:8" x14ac:dyDescent="0.35">
      <c r="D1544" s="1">
        <v>44203</v>
      </c>
      <c r="E1544" t="s">
        <v>82</v>
      </c>
      <c r="F1544" s="17">
        <v>127.128998</v>
      </c>
      <c r="G1544" s="17">
        <v>6.6593499515495529E-3</v>
      </c>
      <c r="H1544" s="17">
        <v>0.84099599999998986</v>
      </c>
    </row>
    <row r="1545" spans="4:8" x14ac:dyDescent="0.35">
      <c r="D1545" s="1">
        <v>44203</v>
      </c>
      <c r="E1545" t="s">
        <v>80</v>
      </c>
      <c r="F1545" s="17">
        <v>1.234111</v>
      </c>
      <c r="G1545" s="17">
        <v>3.3202523196645085E-3</v>
      </c>
      <c r="H1545" s="17">
        <v>4.0839999999999765E-3</v>
      </c>
    </row>
    <row r="1546" spans="4:8" x14ac:dyDescent="0.35">
      <c r="D1546" s="1">
        <v>44203</v>
      </c>
      <c r="E1546" t="s">
        <v>90</v>
      </c>
      <c r="F1546" s="17">
        <v>1.10405</v>
      </c>
      <c r="G1546" s="17">
        <v>-3.4930319878691963E-3</v>
      </c>
      <c r="H1546" s="17">
        <v>-3.8700000000000401E-3</v>
      </c>
    </row>
    <row r="1547" spans="4:8" x14ac:dyDescent="0.35">
      <c r="D1547" s="1">
        <v>44203</v>
      </c>
      <c r="E1547" t="s">
        <v>94</v>
      </c>
      <c r="F1547" s="17">
        <v>140.33999600000001</v>
      </c>
      <c r="G1547" s="17">
        <v>2.937168114278283E-3</v>
      </c>
      <c r="H1547" s="17">
        <v>0.41099500000001399</v>
      </c>
    </row>
    <row r="1548" spans="4:8" x14ac:dyDescent="0.35">
      <c r="D1548" s="1">
        <v>44203</v>
      </c>
      <c r="E1548" t="s">
        <v>92</v>
      </c>
      <c r="F1548" s="17">
        <v>1.362528</v>
      </c>
      <c r="G1548" s="17">
        <v>-3.132898738402627E-4</v>
      </c>
      <c r="H1548" s="17">
        <v>-4.2699999999995519E-4</v>
      </c>
    </row>
    <row r="1549" spans="4:8" x14ac:dyDescent="0.35">
      <c r="D1549" s="1">
        <v>44203</v>
      </c>
      <c r="E1549" t="s">
        <v>86</v>
      </c>
      <c r="F1549" s="17">
        <v>7.8619999999999992E-3</v>
      </c>
      <c r="G1549" s="17">
        <v>-6.5706343189284771E-3</v>
      </c>
      <c r="H1549" s="17">
        <v>-5.1999999999999963E-5</v>
      </c>
    </row>
    <row r="1550" spans="4:8" x14ac:dyDescent="0.35">
      <c r="D1550" s="1">
        <v>44203</v>
      </c>
      <c r="E1550" t="s">
        <v>84</v>
      </c>
      <c r="F1550" s="17">
        <v>7.1040000000000001E-3</v>
      </c>
      <c r="G1550" s="17">
        <v>-2.9473684210526573E-3</v>
      </c>
      <c r="H1550" s="17">
        <v>-2.1000000000000185E-5</v>
      </c>
    </row>
    <row r="1551" spans="4:8" x14ac:dyDescent="0.35">
      <c r="D1551" s="1">
        <v>44203</v>
      </c>
      <c r="E1551" t="s">
        <v>88</v>
      </c>
      <c r="F1551" s="17">
        <v>9.7059999999999994E-3</v>
      </c>
      <c r="G1551" s="17">
        <v>-3.388438238012121E-3</v>
      </c>
      <c r="H1551" s="17">
        <v>-3.3000000000000043E-5</v>
      </c>
    </row>
    <row r="1552" spans="4:8" x14ac:dyDescent="0.35">
      <c r="D1552" s="1">
        <v>44203</v>
      </c>
      <c r="E1552" t="s">
        <v>98</v>
      </c>
      <c r="F1552" s="17">
        <v>0.81030000000000002</v>
      </c>
      <c r="G1552" s="17">
        <v>-3.3087737856553833E-3</v>
      </c>
      <c r="H1552" s="17">
        <v>-2.6899999999999702E-3</v>
      </c>
    </row>
    <row r="1553" spans="4:8" x14ac:dyDescent="0.35">
      <c r="D1553" s="1">
        <v>44203</v>
      </c>
      <c r="E1553" t="s">
        <v>96</v>
      </c>
      <c r="F1553" s="17">
        <v>0.73392999999999997</v>
      </c>
      <c r="G1553" s="17">
        <v>3.134796238243866E-4</v>
      </c>
      <c r="H1553" s="17">
        <v>2.2999999999995246E-4</v>
      </c>
    </row>
    <row r="1554" spans="4:8" x14ac:dyDescent="0.35">
      <c r="D1554" s="1">
        <v>44203</v>
      </c>
      <c r="E1554" t="s">
        <v>100</v>
      </c>
      <c r="F1554" s="17">
        <v>103.024002</v>
      </c>
      <c r="G1554" s="17">
        <v>3.3697675902358199E-3</v>
      </c>
      <c r="H1554" s="17">
        <v>0.34600100000000111</v>
      </c>
    </row>
    <row r="1555" spans="4:8" x14ac:dyDescent="0.35">
      <c r="D1555" s="1">
        <v>44202</v>
      </c>
      <c r="E1555" t="s">
        <v>78</v>
      </c>
      <c r="F1555" s="17">
        <v>0.90241000000000005</v>
      </c>
      <c r="G1555" s="17">
        <v>-2.1050299135820128E-4</v>
      </c>
      <c r="H1555" s="17">
        <v>-1.8999999999991246E-4</v>
      </c>
    </row>
    <row r="1556" spans="4:8" x14ac:dyDescent="0.35">
      <c r="D1556" s="1">
        <v>44202</v>
      </c>
      <c r="E1556" t="s">
        <v>82</v>
      </c>
      <c r="F1556" s="17">
        <v>126.28800200000001</v>
      </c>
      <c r="G1556" s="17">
        <v>-4.906687849729408E-4</v>
      </c>
      <c r="H1556" s="17">
        <v>-6.1995999999993501E-2</v>
      </c>
    </row>
    <row r="1557" spans="4:8" x14ac:dyDescent="0.35">
      <c r="D1557" s="1">
        <v>44202</v>
      </c>
      <c r="E1557" t="s">
        <v>80</v>
      </c>
      <c r="F1557" s="17">
        <v>1.230027</v>
      </c>
      <c r="G1557" s="17">
        <v>3.9725423618139303E-3</v>
      </c>
      <c r="H1557" s="17">
        <v>4.8669999999999547E-3</v>
      </c>
    </row>
    <row r="1558" spans="4:8" x14ac:dyDescent="0.35">
      <c r="D1558" s="1">
        <v>44202</v>
      </c>
      <c r="E1558" t="s">
        <v>90</v>
      </c>
      <c r="F1558" s="17">
        <v>1.10792</v>
      </c>
      <c r="G1558" s="17">
        <v>4.6956835831684664E-4</v>
      </c>
      <c r="H1558" s="17">
        <v>5.2000000000007596E-4</v>
      </c>
    </row>
    <row r="1559" spans="4:8" x14ac:dyDescent="0.35">
      <c r="D1559" s="1">
        <v>44202</v>
      </c>
      <c r="E1559" t="s">
        <v>94</v>
      </c>
      <c r="F1559" s="17">
        <v>139.929001</v>
      </c>
      <c r="G1559" s="17">
        <v>-2.8570816237531845E-5</v>
      </c>
      <c r="H1559" s="17">
        <v>-3.9979999999957272E-3</v>
      </c>
    </row>
    <row r="1560" spans="4:8" x14ac:dyDescent="0.35">
      <c r="D1560" s="1">
        <v>44202</v>
      </c>
      <c r="E1560" t="s">
        <v>92</v>
      </c>
      <c r="F1560" s="17">
        <v>1.3629549999999999</v>
      </c>
      <c r="G1560" s="17">
        <v>4.2699460638391902E-3</v>
      </c>
      <c r="H1560" s="17">
        <v>5.7949999999999946E-3</v>
      </c>
    </row>
    <row r="1561" spans="4:8" x14ac:dyDescent="0.35">
      <c r="D1561" s="1">
        <v>44202</v>
      </c>
      <c r="E1561" t="s">
        <v>86</v>
      </c>
      <c r="F1561" s="17">
        <v>7.9139999999999992E-3</v>
      </c>
      <c r="G1561" s="17">
        <v>2.5278058645077485E-4</v>
      </c>
      <c r="H1561" s="17">
        <v>1.9999999999985307E-6</v>
      </c>
    </row>
    <row r="1562" spans="4:8" x14ac:dyDescent="0.35">
      <c r="D1562" s="1">
        <v>44202</v>
      </c>
      <c r="E1562" t="s">
        <v>84</v>
      </c>
      <c r="F1562" s="17">
        <v>7.1250000000000003E-3</v>
      </c>
      <c r="G1562" s="17">
        <v>-1.4033118158856758E-4</v>
      </c>
      <c r="H1562" s="17">
        <v>-1.0000000000001327E-6</v>
      </c>
    </row>
    <row r="1563" spans="4:8" x14ac:dyDescent="0.35">
      <c r="D1563" s="1">
        <v>44202</v>
      </c>
      <c r="E1563" t="s">
        <v>88</v>
      </c>
      <c r="F1563" s="17">
        <v>9.7389999999999994E-3</v>
      </c>
      <c r="G1563" s="17">
        <v>4.3312364648859063E-3</v>
      </c>
      <c r="H1563" s="17">
        <v>4.1999999999998636E-5</v>
      </c>
    </row>
    <row r="1564" spans="4:8" x14ac:dyDescent="0.35">
      <c r="D1564" s="1">
        <v>44202</v>
      </c>
      <c r="E1564" t="s">
        <v>98</v>
      </c>
      <c r="F1564" s="17">
        <v>0.81298999999999999</v>
      </c>
      <c r="G1564" s="17">
        <v>-3.9572664232681819E-3</v>
      </c>
      <c r="H1564" s="17">
        <v>-3.2299999999999551E-3</v>
      </c>
    </row>
    <row r="1565" spans="4:8" x14ac:dyDescent="0.35">
      <c r="D1565" s="1">
        <v>44202</v>
      </c>
      <c r="E1565" t="s">
        <v>96</v>
      </c>
      <c r="F1565" s="17">
        <v>0.73370000000000002</v>
      </c>
      <c r="G1565" s="17">
        <v>-4.2519811137665406E-3</v>
      </c>
      <c r="H1565" s="17">
        <v>-3.1329999999999414E-3</v>
      </c>
    </row>
    <row r="1566" spans="4:8" x14ac:dyDescent="0.35">
      <c r="D1566" s="1">
        <v>44202</v>
      </c>
      <c r="E1566" t="s">
        <v>100</v>
      </c>
      <c r="F1566" s="17">
        <v>102.67800099999999</v>
      </c>
      <c r="G1566" s="17">
        <v>-4.3345357575758081E-3</v>
      </c>
      <c r="H1566" s="17">
        <v>-0.44699900000000525</v>
      </c>
    </row>
    <row r="1567" spans="4:8" x14ac:dyDescent="0.35">
      <c r="D1567" s="1">
        <v>44201</v>
      </c>
      <c r="E1567" t="s">
        <v>78</v>
      </c>
      <c r="F1567" s="17">
        <v>0.90259999999999996</v>
      </c>
      <c r="G1567" s="17">
        <v>8.300099422455999E-3</v>
      </c>
      <c r="H1567" s="17">
        <v>7.4299999999999367E-3</v>
      </c>
    </row>
    <row r="1568" spans="4:8" x14ac:dyDescent="0.35">
      <c r="D1568" s="1">
        <v>44201</v>
      </c>
      <c r="E1568" t="s">
        <v>82</v>
      </c>
      <c r="F1568" s="17">
        <v>126.349998</v>
      </c>
      <c r="G1568" s="17">
        <v>-9.0932671994074896E-4</v>
      </c>
      <c r="H1568" s="17">
        <v>-0.11499799999999993</v>
      </c>
    </row>
    <row r="1569" spans="4:8" x14ac:dyDescent="0.35">
      <c r="D1569" s="1">
        <v>44201</v>
      </c>
      <c r="E1569" t="s">
        <v>80</v>
      </c>
      <c r="F1569" s="17">
        <v>1.22516</v>
      </c>
      <c r="G1569" s="17">
        <v>7.3465189744197041E-5</v>
      </c>
      <c r="H1569" s="17">
        <v>8.9999999999923475E-5</v>
      </c>
    </row>
    <row r="1570" spans="4:8" x14ac:dyDescent="0.35">
      <c r="D1570" s="1">
        <v>44201</v>
      </c>
      <c r="E1570" t="s">
        <v>90</v>
      </c>
      <c r="F1570" s="17">
        <v>1.1073999999999999</v>
      </c>
      <c r="G1570" s="17">
        <v>-8.5056853791745587E-3</v>
      </c>
      <c r="H1570" s="17">
        <v>-9.5000000000000639E-3</v>
      </c>
    </row>
    <row r="1571" spans="4:8" x14ac:dyDescent="0.35">
      <c r="D1571" s="1">
        <v>44201</v>
      </c>
      <c r="E1571" t="s">
        <v>94</v>
      </c>
      <c r="F1571" s="17">
        <v>139.932999</v>
      </c>
      <c r="G1571" s="17">
        <v>-9.3730219564900283E-3</v>
      </c>
      <c r="H1571" s="17">
        <v>-1.3240049999999997</v>
      </c>
    </row>
    <row r="1572" spans="4:8" x14ac:dyDescent="0.35">
      <c r="D1572" s="1">
        <v>44201</v>
      </c>
      <c r="E1572" t="s">
        <v>92</v>
      </c>
      <c r="F1572" s="17">
        <v>1.3571599999999999</v>
      </c>
      <c r="G1572" s="17">
        <v>-8.2284678680522409E-3</v>
      </c>
      <c r="H1572" s="17">
        <v>-1.1260000000000048E-2</v>
      </c>
    </row>
    <row r="1573" spans="4:8" x14ac:dyDescent="0.35">
      <c r="D1573" s="1">
        <v>44201</v>
      </c>
      <c r="E1573" t="s">
        <v>86</v>
      </c>
      <c r="F1573" s="17">
        <v>7.9120000000000006E-3</v>
      </c>
      <c r="G1573" s="17">
        <v>6.3235108132032327E-4</v>
      </c>
      <c r="H1573" s="17">
        <v>4.9999999999997963E-6</v>
      </c>
    </row>
    <row r="1574" spans="4:8" x14ac:dyDescent="0.35">
      <c r="D1574" s="1">
        <v>44201</v>
      </c>
      <c r="E1574" t="s">
        <v>84</v>
      </c>
      <c r="F1574" s="17">
        <v>7.1260000000000004E-3</v>
      </c>
      <c r="G1574" s="17">
        <v>8.7768969422424153E-3</v>
      </c>
      <c r="H1574" s="17">
        <v>6.2000000000000423E-5</v>
      </c>
    </row>
    <row r="1575" spans="4:8" x14ac:dyDescent="0.35">
      <c r="D1575" s="1">
        <v>44201</v>
      </c>
      <c r="E1575" t="s">
        <v>88</v>
      </c>
      <c r="F1575" s="17">
        <v>9.6970000000000008E-3</v>
      </c>
      <c r="G1575" s="17">
        <v>1.1356597150527145E-3</v>
      </c>
      <c r="H1575" s="17">
        <v>1.1000000000000593E-5</v>
      </c>
    </row>
    <row r="1576" spans="4:8" x14ac:dyDescent="0.35">
      <c r="D1576" s="1">
        <v>44201</v>
      </c>
      <c r="E1576" t="s">
        <v>98</v>
      </c>
      <c r="F1576" s="17">
        <v>0.81621999999999995</v>
      </c>
      <c r="G1576" s="17">
        <v>-7.3504189738888629E-5</v>
      </c>
      <c r="H1576" s="17">
        <v>-6.0000000000060005E-5</v>
      </c>
    </row>
    <row r="1577" spans="4:8" x14ac:dyDescent="0.35">
      <c r="D1577" s="1">
        <v>44201</v>
      </c>
      <c r="E1577" t="s">
        <v>96</v>
      </c>
      <c r="F1577" s="17">
        <v>0.73683299999999996</v>
      </c>
      <c r="G1577" s="17">
        <v>8.2967281087071576E-3</v>
      </c>
      <c r="H1577" s="17">
        <v>6.0629999999999296E-3</v>
      </c>
    </row>
    <row r="1578" spans="4:8" x14ac:dyDescent="0.35">
      <c r="D1578" s="1">
        <v>44201</v>
      </c>
      <c r="E1578" t="s">
        <v>100</v>
      </c>
      <c r="F1578" s="17">
        <v>103.125</v>
      </c>
      <c r="G1578" s="17">
        <v>-1.1042145139765417E-3</v>
      </c>
      <c r="H1578" s="17">
        <v>-0.11399799999999516</v>
      </c>
    </row>
    <row r="1579" spans="4:8" x14ac:dyDescent="0.35">
      <c r="D1579" s="1">
        <v>44200</v>
      </c>
      <c r="E1579" t="s">
        <v>78</v>
      </c>
      <c r="F1579" s="17">
        <v>0.89517000000000002</v>
      </c>
      <c r="G1579" s="17">
        <v>1.1582967951905235E-2</v>
      </c>
      <c r="H1579" s="17">
        <v>1.0249999999999981E-2</v>
      </c>
    </row>
    <row r="1580" spans="4:8" x14ac:dyDescent="0.35">
      <c r="D1580" s="1">
        <v>44200</v>
      </c>
      <c r="E1580" t="s">
        <v>82</v>
      </c>
      <c r="F1580" s="17">
        <v>126.464996</v>
      </c>
      <c r="G1580" s="17">
        <v>1.7395189789906984E-4</v>
      </c>
      <c r="H1580" s="17">
        <v>2.1995000000003984E-2</v>
      </c>
    </row>
    <row r="1581" spans="4:8" x14ac:dyDescent="0.35">
      <c r="D1581" s="1">
        <v>44200</v>
      </c>
      <c r="E1581" t="s">
        <v>80</v>
      </c>
      <c r="F1581" s="17">
        <v>1.2250700000000001</v>
      </c>
      <c r="G1581" s="17">
        <v>5.7823020343556689E-3</v>
      </c>
      <c r="H1581" s="17">
        <v>7.0430000000001325E-3</v>
      </c>
    </row>
    <row r="1582" spans="4:8" x14ac:dyDescent="0.35">
      <c r="D1582" s="1">
        <v>44200</v>
      </c>
      <c r="E1582" t="s">
        <v>90</v>
      </c>
      <c r="F1582" s="17">
        <v>1.1169</v>
      </c>
      <c r="G1582" s="17">
        <v>-4.6341680777115171E-3</v>
      </c>
      <c r="H1582" s="17">
        <v>-5.2000000000000934E-3</v>
      </c>
    </row>
    <row r="1583" spans="4:8" x14ac:dyDescent="0.35">
      <c r="D1583" s="1">
        <v>44200</v>
      </c>
      <c r="E1583" t="s">
        <v>94</v>
      </c>
      <c r="F1583" s="17">
        <v>141.25700399999999</v>
      </c>
      <c r="G1583" s="17">
        <v>8.2899958076382036E-4</v>
      </c>
      <c r="H1583" s="17">
        <v>0.11700500000000602</v>
      </c>
    </row>
    <row r="1584" spans="4:8" x14ac:dyDescent="0.35">
      <c r="D1584" s="1">
        <v>44200</v>
      </c>
      <c r="E1584" t="s">
        <v>92</v>
      </c>
      <c r="F1584" s="17">
        <v>1.36842</v>
      </c>
      <c r="G1584" s="17">
        <v>8.1840063014644907E-4</v>
      </c>
      <c r="H1584" s="17">
        <v>1.1189999999998701E-3</v>
      </c>
    </row>
    <row r="1585" spans="4:8" x14ac:dyDescent="0.35">
      <c r="D1585" s="1">
        <v>44200</v>
      </c>
      <c r="E1585" t="s">
        <v>86</v>
      </c>
      <c r="F1585" s="17">
        <v>7.9070000000000008E-3</v>
      </c>
      <c r="G1585" s="17">
        <v>-2.6488395560038411E-3</v>
      </c>
      <c r="H1585" s="17">
        <v>-2.099999999999845E-5</v>
      </c>
    </row>
    <row r="1586" spans="4:8" x14ac:dyDescent="0.35">
      <c r="D1586" s="1">
        <v>44200</v>
      </c>
      <c r="E1586" t="s">
        <v>84</v>
      </c>
      <c r="F1586" s="17">
        <v>7.064E-3</v>
      </c>
      <c r="G1586" s="17">
        <v>-1.4154281670207116E-4</v>
      </c>
      <c r="H1586" s="17">
        <v>-1.0000000000001327E-6</v>
      </c>
    </row>
    <row r="1587" spans="4:8" x14ac:dyDescent="0.35">
      <c r="D1587" s="1">
        <v>44200</v>
      </c>
      <c r="E1587" t="s">
        <v>88</v>
      </c>
      <c r="F1587" s="17">
        <v>9.6860000000000002E-3</v>
      </c>
      <c r="G1587" s="17">
        <v>-1.0323113451009244E-4</v>
      </c>
      <c r="H1587" s="17">
        <v>-9.9999999999926537E-7</v>
      </c>
    </row>
    <row r="1588" spans="4:8" x14ac:dyDescent="0.35">
      <c r="D1588" s="1">
        <v>44200</v>
      </c>
      <c r="E1588" t="s">
        <v>98</v>
      </c>
      <c r="F1588" s="17">
        <v>0.81628000000000001</v>
      </c>
      <c r="G1588" s="17">
        <v>-5.7490864799024932E-3</v>
      </c>
      <c r="H1588" s="17">
        <v>-4.7199999999999465E-3</v>
      </c>
    </row>
    <row r="1589" spans="4:8" x14ac:dyDescent="0.35">
      <c r="D1589" s="1">
        <v>44200</v>
      </c>
      <c r="E1589" t="s">
        <v>96</v>
      </c>
      <c r="F1589" s="17">
        <v>0.73077000000000003</v>
      </c>
      <c r="G1589" s="17">
        <v>-8.1764583629580104E-4</v>
      </c>
      <c r="H1589" s="17">
        <v>-5.9799999999998743E-4</v>
      </c>
    </row>
    <row r="1590" spans="4:8" x14ac:dyDescent="0.35">
      <c r="D1590" s="1">
        <v>44200</v>
      </c>
      <c r="E1590" t="s">
        <v>100</v>
      </c>
      <c r="F1590" s="17">
        <v>103.238998</v>
      </c>
      <c r="G1590" s="17">
        <v>1.259372663075732E-4</v>
      </c>
      <c r="H1590" s="17">
        <v>1.2999999999991019E-2</v>
      </c>
    </row>
    <row r="1591" spans="4:8" x14ac:dyDescent="0.35">
      <c r="D1591" s="1">
        <v>44197</v>
      </c>
      <c r="E1591" t="s">
        <v>78</v>
      </c>
      <c r="F1591" s="17">
        <v>0.88492000000000004</v>
      </c>
      <c r="G1591" s="17">
        <v>-1.9327097832350735E-2</v>
      </c>
      <c r="H1591" s="17">
        <v>-1.7440000000000011E-2</v>
      </c>
    </row>
    <row r="1592" spans="4:8" x14ac:dyDescent="0.35">
      <c r="D1592" s="1">
        <v>44197</v>
      </c>
      <c r="E1592" t="s">
        <v>82</v>
      </c>
      <c r="F1592" s="17">
        <v>126.443001</v>
      </c>
      <c r="G1592" s="17">
        <v>-3.1378023713672879E-3</v>
      </c>
      <c r="H1592" s="17">
        <v>-0.3980020000000053</v>
      </c>
    </row>
    <row r="1593" spans="4:8" x14ac:dyDescent="0.35">
      <c r="D1593" s="1">
        <v>44197</v>
      </c>
      <c r="E1593" t="s">
        <v>80</v>
      </c>
      <c r="F1593" s="17">
        <v>1.218027</v>
      </c>
      <c r="G1593" s="17">
        <v>-9.7260953341083648E-3</v>
      </c>
      <c r="H1593" s="17">
        <v>-1.1962999999999946E-2</v>
      </c>
    </row>
    <row r="1594" spans="4:8" x14ac:dyDescent="0.35">
      <c r="D1594" s="1">
        <v>44197</v>
      </c>
      <c r="E1594" t="s">
        <v>90</v>
      </c>
      <c r="F1594" s="17">
        <v>1.1221000000000001</v>
      </c>
      <c r="G1594" s="17">
        <v>1.2698212142270539E-2</v>
      </c>
      <c r="H1594" s="17">
        <v>1.4070000000000027E-2</v>
      </c>
    </row>
    <row r="1595" spans="4:8" x14ac:dyDescent="0.35">
      <c r="D1595" s="1">
        <v>44197</v>
      </c>
      <c r="E1595" t="s">
        <v>94</v>
      </c>
      <c r="F1595" s="17">
        <v>141.13999899999999</v>
      </c>
      <c r="G1595" s="17">
        <v>4.3192273587260585E-3</v>
      </c>
      <c r="H1595" s="17">
        <v>0.60699399999998604</v>
      </c>
    </row>
    <row r="1596" spans="4:8" x14ac:dyDescent="0.35">
      <c r="D1596" s="1">
        <v>44197</v>
      </c>
      <c r="E1596" t="s">
        <v>92</v>
      </c>
      <c r="F1596" s="17">
        <v>1.3673010000000001</v>
      </c>
      <c r="G1596" s="17">
        <v>3.1069662070655336E-3</v>
      </c>
      <c r="H1596" s="17">
        <v>4.2349999999999888E-3</v>
      </c>
    </row>
    <row r="1597" spans="4:8" x14ac:dyDescent="0.35">
      <c r="D1597" s="1">
        <v>44197</v>
      </c>
      <c r="E1597" t="s">
        <v>86</v>
      </c>
      <c r="F1597" s="17">
        <v>7.9279999999999993E-3</v>
      </c>
      <c r="G1597" s="17">
        <v>5.5809233891424273E-3</v>
      </c>
      <c r="H1597" s="17">
        <v>4.3999999999998901E-5</v>
      </c>
    </row>
    <row r="1598" spans="4:8" x14ac:dyDescent="0.35">
      <c r="D1598" s="1">
        <v>44197</v>
      </c>
      <c r="E1598" t="s">
        <v>84</v>
      </c>
      <c r="F1598" s="17">
        <v>7.0650000000000001E-3</v>
      </c>
      <c r="G1598" s="17">
        <v>-9.6719932716568015E-3</v>
      </c>
      <c r="H1598" s="17">
        <v>-6.8999999999999617E-5</v>
      </c>
    </row>
    <row r="1599" spans="4:8" x14ac:dyDescent="0.35">
      <c r="D1599" s="1">
        <v>44197</v>
      </c>
      <c r="E1599" t="s">
        <v>88</v>
      </c>
      <c r="F1599" s="17">
        <v>9.6869999999999994E-3</v>
      </c>
      <c r="G1599" s="17">
        <v>-1.0312467773539577E-3</v>
      </c>
      <c r="H1599" s="17">
        <v>-1.0000000000001327E-5</v>
      </c>
    </row>
    <row r="1600" spans="4:8" x14ac:dyDescent="0.35">
      <c r="D1600" s="1">
        <v>44197</v>
      </c>
      <c r="E1600" t="s">
        <v>98</v>
      </c>
      <c r="F1600" s="17">
        <v>0.82099999999999995</v>
      </c>
      <c r="G1600" s="17">
        <v>9.821467008603665E-3</v>
      </c>
      <c r="H1600" s="17">
        <v>7.9849999999999088E-3</v>
      </c>
    </row>
    <row r="1601" spans="4:8" x14ac:dyDescent="0.35">
      <c r="D1601" s="1">
        <v>44197</v>
      </c>
      <c r="E1601" t="s">
        <v>96</v>
      </c>
      <c r="F1601" s="17">
        <v>0.73136800000000002</v>
      </c>
      <c r="G1601" s="17">
        <v>-3.0968867564472231E-3</v>
      </c>
      <c r="H1601" s="17">
        <v>-2.2719999999999407E-3</v>
      </c>
    </row>
    <row r="1602" spans="4:8" x14ac:dyDescent="0.35">
      <c r="D1602" s="1">
        <v>44197</v>
      </c>
      <c r="E1602" t="s">
        <v>100</v>
      </c>
      <c r="F1602" s="17">
        <v>103.225998</v>
      </c>
      <c r="G1602" s="17">
        <v>1.0181825036959964E-3</v>
      </c>
      <c r="H1602" s="17">
        <v>0.10499599999999987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B56AB-BD25-47EA-9964-061F040D685D}">
  <sheetPr>
    <tabColor rgb="FFC00000"/>
  </sheetPr>
  <dimension ref="A3:A5"/>
  <sheetViews>
    <sheetView workbookViewId="0">
      <selection activeCell="B11" sqref="B11"/>
    </sheetView>
  </sheetViews>
  <sheetFormatPr baseColWidth="10" defaultRowHeight="14.5" x14ac:dyDescent="0.35"/>
  <cols>
    <col min="1" max="1" width="19.54296875" bestFit="1" customWidth="1"/>
  </cols>
  <sheetData>
    <row r="3" spans="1:1" x14ac:dyDescent="0.35">
      <c r="A3" s="2" t="s">
        <v>110</v>
      </c>
    </row>
    <row r="4" spans="1:1" x14ac:dyDescent="0.35">
      <c r="A4" s="18" t="s">
        <v>162</v>
      </c>
    </row>
    <row r="5" spans="1:1" x14ac:dyDescent="0.35">
      <c r="A5" s="44" t="s">
        <v>111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38044-4ECA-41AC-A6DD-B190373A7C9A}">
  <dimension ref="A1:D54"/>
  <sheetViews>
    <sheetView showGridLines="0" tabSelected="1" zoomScale="90" zoomScaleNormal="90" workbookViewId="0">
      <pane ySplit="1" topLeftCell="A2" activePane="bottomLeft" state="frozen"/>
      <selection pane="bottomLeft" activeCell="C8" sqref="C8"/>
    </sheetView>
  </sheetViews>
  <sheetFormatPr baseColWidth="10" defaultRowHeight="12.5" x14ac:dyDescent="0.25"/>
  <cols>
    <col min="1" max="1" width="13.90625" style="57" bestFit="1" customWidth="1"/>
    <col min="2" max="2" width="17.26953125" style="57" bestFit="1" customWidth="1"/>
    <col min="3" max="3" width="37.453125" style="57" bestFit="1" customWidth="1"/>
    <col min="4" max="4" width="17.26953125" style="57" bestFit="1" customWidth="1"/>
    <col min="5" max="16384" width="10.90625" style="57"/>
  </cols>
  <sheetData>
    <row r="1" spans="1:4" ht="13" x14ac:dyDescent="0.25">
      <c r="A1" s="56" t="s">
        <v>9</v>
      </c>
      <c r="B1" s="56" t="s">
        <v>7</v>
      </c>
      <c r="C1" s="56" t="s">
        <v>10</v>
      </c>
      <c r="D1" s="56" t="s">
        <v>11</v>
      </c>
    </row>
    <row r="2" spans="1:4" x14ac:dyDescent="0.25">
      <c r="A2" s="58" t="s">
        <v>13</v>
      </c>
      <c r="B2" s="58" t="s">
        <v>12</v>
      </c>
      <c r="C2" s="58" t="s">
        <v>14</v>
      </c>
      <c r="D2" s="58" t="s">
        <v>15</v>
      </c>
    </row>
    <row r="3" spans="1:4" x14ac:dyDescent="0.25">
      <c r="A3" s="58" t="s">
        <v>13</v>
      </c>
      <c r="B3" s="58" t="s">
        <v>16</v>
      </c>
      <c r="C3" s="58" t="s">
        <v>17</v>
      </c>
      <c r="D3" s="58" t="s">
        <v>15</v>
      </c>
    </row>
    <row r="4" spans="1:4" x14ac:dyDescent="0.25">
      <c r="A4" s="58" t="s">
        <v>13</v>
      </c>
      <c r="B4" s="58" t="s">
        <v>18</v>
      </c>
      <c r="C4" s="58" t="s">
        <v>19</v>
      </c>
      <c r="D4" s="58" t="s">
        <v>15</v>
      </c>
    </row>
    <row r="5" spans="1:4" x14ac:dyDescent="0.25">
      <c r="A5" s="58" t="s">
        <v>13</v>
      </c>
      <c r="B5" s="58" t="s">
        <v>20</v>
      </c>
      <c r="C5" s="58" t="s">
        <v>21</v>
      </c>
      <c r="D5" s="58" t="s">
        <v>15</v>
      </c>
    </row>
    <row r="6" spans="1:4" x14ac:dyDescent="0.25">
      <c r="A6" s="58" t="s">
        <v>13</v>
      </c>
      <c r="B6" s="58" t="s">
        <v>22</v>
      </c>
      <c r="C6" s="58" t="s">
        <v>23</v>
      </c>
      <c r="D6" s="58" t="s">
        <v>15</v>
      </c>
    </row>
    <row r="7" spans="1:4" x14ac:dyDescent="0.25">
      <c r="A7" s="58" t="s">
        <v>13</v>
      </c>
      <c r="B7" s="58" t="s">
        <v>163</v>
      </c>
      <c r="C7" s="58" t="s">
        <v>164</v>
      </c>
      <c r="D7" s="58" t="s">
        <v>26</v>
      </c>
    </row>
    <row r="8" spans="1:4" x14ac:dyDescent="0.25">
      <c r="A8" s="58" t="s">
        <v>13</v>
      </c>
      <c r="B8" s="58" t="s">
        <v>24</v>
      </c>
      <c r="C8" s="58" t="s">
        <v>25</v>
      </c>
      <c r="D8" s="58" t="s">
        <v>26</v>
      </c>
    </row>
    <row r="9" spans="1:4" x14ac:dyDescent="0.25">
      <c r="A9" s="58" t="s">
        <v>13</v>
      </c>
      <c r="B9" s="58" t="s">
        <v>27</v>
      </c>
      <c r="C9" s="58" t="s">
        <v>28</v>
      </c>
      <c r="D9" s="58" t="s">
        <v>26</v>
      </c>
    </row>
    <row r="10" spans="1:4" x14ac:dyDescent="0.25">
      <c r="A10" s="58" t="s">
        <v>13</v>
      </c>
      <c r="B10" s="58" t="s">
        <v>29</v>
      </c>
      <c r="C10" s="58" t="s">
        <v>30</v>
      </c>
      <c r="D10" s="58" t="s">
        <v>26</v>
      </c>
    </row>
    <row r="11" spans="1:4" x14ac:dyDescent="0.25">
      <c r="A11" s="58" t="s">
        <v>13</v>
      </c>
      <c r="B11" s="58" t="s">
        <v>165</v>
      </c>
      <c r="C11" s="58" t="s">
        <v>166</v>
      </c>
      <c r="D11" s="58" t="s">
        <v>33</v>
      </c>
    </row>
    <row r="12" spans="1:4" x14ac:dyDescent="0.25">
      <c r="A12" s="58" t="s">
        <v>13</v>
      </c>
      <c r="B12" s="58" t="s">
        <v>31</v>
      </c>
      <c r="C12" s="58" t="s">
        <v>32</v>
      </c>
      <c r="D12" s="58" t="s">
        <v>33</v>
      </c>
    </row>
    <row r="13" spans="1:4" x14ac:dyDescent="0.25">
      <c r="A13" s="58" t="s">
        <v>13</v>
      </c>
      <c r="B13" s="58" t="s">
        <v>34</v>
      </c>
      <c r="C13" s="58" t="s">
        <v>35</v>
      </c>
      <c r="D13" s="58" t="s">
        <v>33</v>
      </c>
    </row>
    <row r="14" spans="1:4" x14ac:dyDescent="0.25">
      <c r="A14" s="58" t="s">
        <v>0</v>
      </c>
      <c r="B14" s="58" t="s">
        <v>36</v>
      </c>
      <c r="C14" s="58" t="s">
        <v>37</v>
      </c>
      <c r="D14" s="58" t="s">
        <v>38</v>
      </c>
    </row>
    <row r="15" spans="1:4" x14ac:dyDescent="0.25">
      <c r="A15" s="58" t="s">
        <v>0</v>
      </c>
      <c r="B15" s="58" t="s">
        <v>39</v>
      </c>
      <c r="C15" s="58" t="s">
        <v>40</v>
      </c>
      <c r="D15" s="58" t="s">
        <v>38</v>
      </c>
    </row>
    <row r="16" spans="1:4" x14ac:dyDescent="0.25">
      <c r="A16" s="58" t="s">
        <v>0</v>
      </c>
      <c r="B16" s="58" t="s">
        <v>41</v>
      </c>
      <c r="C16" s="58" t="s">
        <v>42</v>
      </c>
      <c r="D16" s="58" t="s">
        <v>38</v>
      </c>
    </row>
    <row r="17" spans="1:4" x14ac:dyDescent="0.25">
      <c r="A17" s="58" t="s">
        <v>0</v>
      </c>
      <c r="B17" s="58" t="s">
        <v>43</v>
      </c>
      <c r="C17" s="58" t="s">
        <v>44</v>
      </c>
      <c r="D17" s="58" t="s">
        <v>38</v>
      </c>
    </row>
    <row r="18" spans="1:4" x14ac:dyDescent="0.25">
      <c r="A18" s="58" t="s">
        <v>0</v>
      </c>
      <c r="B18" s="58" t="s">
        <v>45</v>
      </c>
      <c r="C18" s="58" t="s">
        <v>46</v>
      </c>
      <c r="D18" s="58" t="s">
        <v>38</v>
      </c>
    </row>
    <row r="19" spans="1:4" x14ac:dyDescent="0.25">
      <c r="A19" s="58" t="s">
        <v>0</v>
      </c>
      <c r="B19" s="58" t="s">
        <v>47</v>
      </c>
      <c r="C19" s="58" t="s">
        <v>48</v>
      </c>
      <c r="D19" s="58" t="s">
        <v>38</v>
      </c>
    </row>
    <row r="20" spans="1:4" x14ac:dyDescent="0.25">
      <c r="A20" s="58" t="s">
        <v>0</v>
      </c>
      <c r="B20" s="58" t="s">
        <v>49</v>
      </c>
      <c r="C20" s="58" t="s">
        <v>50</v>
      </c>
      <c r="D20" s="58" t="s">
        <v>38</v>
      </c>
    </row>
    <row r="21" spans="1:4" x14ac:dyDescent="0.25">
      <c r="A21" s="58" t="s">
        <v>0</v>
      </c>
      <c r="B21" s="58" t="s">
        <v>51</v>
      </c>
      <c r="C21" s="58" t="s">
        <v>52</v>
      </c>
      <c r="D21" s="58" t="s">
        <v>38</v>
      </c>
    </row>
    <row r="22" spans="1:4" x14ac:dyDescent="0.25">
      <c r="A22" s="58" t="s">
        <v>0</v>
      </c>
      <c r="B22" s="58" t="s">
        <v>53</v>
      </c>
      <c r="C22" s="58" t="s">
        <v>54</v>
      </c>
      <c r="D22" s="58" t="s">
        <v>38</v>
      </c>
    </row>
    <row r="23" spans="1:4" x14ac:dyDescent="0.25">
      <c r="A23" s="58" t="s">
        <v>0</v>
      </c>
      <c r="B23" s="58" t="s">
        <v>55</v>
      </c>
      <c r="C23" s="58" t="s">
        <v>56</v>
      </c>
      <c r="D23" s="58" t="s">
        <v>38</v>
      </c>
    </row>
    <row r="24" spans="1:4" x14ac:dyDescent="0.25">
      <c r="A24" s="58" t="s">
        <v>0</v>
      </c>
      <c r="B24" s="58" t="s">
        <v>57</v>
      </c>
      <c r="C24" s="58" t="s">
        <v>58</v>
      </c>
      <c r="D24" s="58" t="s">
        <v>38</v>
      </c>
    </row>
    <row r="25" spans="1:4" x14ac:dyDescent="0.25">
      <c r="A25" s="58" t="s">
        <v>0</v>
      </c>
      <c r="B25" s="58" t="s">
        <v>59</v>
      </c>
      <c r="C25" s="58" t="s">
        <v>60</v>
      </c>
      <c r="D25" s="58" t="s">
        <v>38</v>
      </c>
    </row>
    <row r="26" spans="1:4" x14ac:dyDescent="0.25">
      <c r="A26" s="58" t="s">
        <v>0</v>
      </c>
      <c r="B26" s="58" t="s">
        <v>61</v>
      </c>
      <c r="C26" s="58" t="s">
        <v>62</v>
      </c>
      <c r="D26" s="58" t="s">
        <v>38</v>
      </c>
    </row>
    <row r="27" spans="1:4" x14ac:dyDescent="0.25">
      <c r="A27" s="58" t="s">
        <v>0</v>
      </c>
      <c r="B27" s="58" t="s">
        <v>63</v>
      </c>
      <c r="C27" s="58" t="s">
        <v>64</v>
      </c>
      <c r="D27" s="58" t="s">
        <v>38</v>
      </c>
    </row>
    <row r="28" spans="1:4" x14ac:dyDescent="0.25">
      <c r="A28" s="58" t="s">
        <v>0</v>
      </c>
      <c r="B28" s="58" t="s">
        <v>65</v>
      </c>
      <c r="C28" s="58" t="s">
        <v>66</v>
      </c>
      <c r="D28" s="58" t="s">
        <v>38</v>
      </c>
    </row>
    <row r="29" spans="1:4" x14ac:dyDescent="0.25">
      <c r="A29" s="58" t="s">
        <v>0</v>
      </c>
      <c r="B29" s="58" t="s">
        <v>67</v>
      </c>
      <c r="C29" s="58" t="s">
        <v>68</v>
      </c>
      <c r="D29" s="58" t="s">
        <v>38</v>
      </c>
    </row>
    <row r="30" spans="1:4" x14ac:dyDescent="0.25">
      <c r="A30" s="58" t="s">
        <v>0</v>
      </c>
      <c r="B30" s="58" t="s">
        <v>69</v>
      </c>
      <c r="C30" s="58" t="s">
        <v>70</v>
      </c>
      <c r="D30" s="58" t="s">
        <v>38</v>
      </c>
    </row>
    <row r="31" spans="1:4" x14ac:dyDescent="0.25">
      <c r="A31" s="58" t="s">
        <v>0</v>
      </c>
      <c r="B31" s="58" t="s">
        <v>71</v>
      </c>
      <c r="C31" s="58" t="s">
        <v>72</v>
      </c>
      <c r="D31" s="58" t="s">
        <v>38</v>
      </c>
    </row>
    <row r="32" spans="1:4" x14ac:dyDescent="0.25">
      <c r="A32" s="58" t="s">
        <v>0</v>
      </c>
      <c r="B32" s="58" t="s">
        <v>73</v>
      </c>
      <c r="C32" s="58" t="s">
        <v>74</v>
      </c>
      <c r="D32" s="58" t="s">
        <v>38</v>
      </c>
    </row>
    <row r="33" spans="1:4" x14ac:dyDescent="0.25">
      <c r="A33" s="58" t="s">
        <v>0</v>
      </c>
      <c r="B33" s="58" t="s">
        <v>75</v>
      </c>
      <c r="C33" s="58" t="s">
        <v>76</v>
      </c>
      <c r="D33" s="58" t="s">
        <v>38</v>
      </c>
    </row>
    <row r="34" spans="1:4" x14ac:dyDescent="0.25">
      <c r="A34" s="58" t="s">
        <v>2</v>
      </c>
      <c r="B34" s="58" t="s">
        <v>77</v>
      </c>
      <c r="C34" s="58" t="s">
        <v>78</v>
      </c>
      <c r="D34" s="58" t="s">
        <v>38</v>
      </c>
    </row>
    <row r="35" spans="1:4" x14ac:dyDescent="0.25">
      <c r="A35" s="58" t="s">
        <v>2</v>
      </c>
      <c r="B35" s="58" t="s">
        <v>79</v>
      </c>
      <c r="C35" s="58" t="s">
        <v>80</v>
      </c>
      <c r="D35" s="58" t="s">
        <v>38</v>
      </c>
    </row>
    <row r="36" spans="1:4" x14ac:dyDescent="0.25">
      <c r="A36" s="58" t="s">
        <v>2</v>
      </c>
      <c r="B36" s="58" t="s">
        <v>81</v>
      </c>
      <c r="C36" s="58" t="s">
        <v>82</v>
      </c>
      <c r="D36" s="58" t="s">
        <v>38</v>
      </c>
    </row>
    <row r="37" spans="1:4" x14ac:dyDescent="0.25">
      <c r="A37" s="58" t="s">
        <v>2</v>
      </c>
      <c r="B37" s="58" t="s">
        <v>83</v>
      </c>
      <c r="C37" s="58" t="s">
        <v>84</v>
      </c>
      <c r="D37" s="58" t="s">
        <v>38</v>
      </c>
    </row>
    <row r="38" spans="1:4" x14ac:dyDescent="0.25">
      <c r="A38" s="58" t="s">
        <v>2</v>
      </c>
      <c r="B38" s="58" t="s">
        <v>85</v>
      </c>
      <c r="C38" s="58" t="s">
        <v>86</v>
      </c>
      <c r="D38" s="58" t="s">
        <v>38</v>
      </c>
    </row>
    <row r="39" spans="1:4" x14ac:dyDescent="0.25">
      <c r="A39" s="58" t="s">
        <v>2</v>
      </c>
      <c r="B39" s="58" t="s">
        <v>87</v>
      </c>
      <c r="C39" s="58" t="s">
        <v>88</v>
      </c>
      <c r="D39" s="58" t="s">
        <v>38</v>
      </c>
    </row>
    <row r="40" spans="1:4" x14ac:dyDescent="0.25">
      <c r="A40" s="58" t="s">
        <v>2</v>
      </c>
      <c r="B40" s="58" t="s">
        <v>89</v>
      </c>
      <c r="C40" s="58" t="s">
        <v>90</v>
      </c>
      <c r="D40" s="58" t="s">
        <v>38</v>
      </c>
    </row>
    <row r="41" spans="1:4" x14ac:dyDescent="0.25">
      <c r="A41" s="58" t="s">
        <v>2</v>
      </c>
      <c r="B41" s="58" t="s">
        <v>91</v>
      </c>
      <c r="C41" s="58" t="s">
        <v>92</v>
      </c>
      <c r="D41" s="58" t="s">
        <v>38</v>
      </c>
    </row>
    <row r="42" spans="1:4" x14ac:dyDescent="0.25">
      <c r="A42" s="58" t="s">
        <v>2</v>
      </c>
      <c r="B42" s="58" t="s">
        <v>93</v>
      </c>
      <c r="C42" s="58" t="s">
        <v>94</v>
      </c>
      <c r="D42" s="58" t="s">
        <v>38</v>
      </c>
    </row>
    <row r="43" spans="1:4" x14ac:dyDescent="0.25">
      <c r="A43" s="58" t="s">
        <v>2</v>
      </c>
      <c r="B43" s="58" t="s">
        <v>95</v>
      </c>
      <c r="C43" s="58" t="s">
        <v>96</v>
      </c>
      <c r="D43" s="58" t="s">
        <v>38</v>
      </c>
    </row>
    <row r="44" spans="1:4" x14ac:dyDescent="0.25">
      <c r="A44" s="58" t="s">
        <v>2</v>
      </c>
      <c r="B44" s="58" t="s">
        <v>97</v>
      </c>
      <c r="C44" s="58" t="s">
        <v>98</v>
      </c>
      <c r="D44" s="58" t="s">
        <v>38</v>
      </c>
    </row>
    <row r="45" spans="1:4" x14ac:dyDescent="0.25">
      <c r="A45" s="58" t="s">
        <v>2</v>
      </c>
      <c r="B45" s="58" t="s">
        <v>99</v>
      </c>
      <c r="C45" s="58" t="s">
        <v>100</v>
      </c>
      <c r="D45" s="58" t="s">
        <v>38</v>
      </c>
    </row>
    <row r="46" spans="1:4" x14ac:dyDescent="0.25">
      <c r="A46" s="58" t="s">
        <v>3</v>
      </c>
      <c r="B46" s="58" t="s">
        <v>101</v>
      </c>
      <c r="C46" s="58" t="s">
        <v>102</v>
      </c>
      <c r="D46" s="58" t="s">
        <v>38</v>
      </c>
    </row>
    <row r="47" spans="1:4" x14ac:dyDescent="0.25">
      <c r="A47" s="58" t="s">
        <v>3</v>
      </c>
      <c r="B47" s="58" t="s">
        <v>103</v>
      </c>
      <c r="C47" s="58" t="s">
        <v>104</v>
      </c>
      <c r="D47" s="58" t="s">
        <v>38</v>
      </c>
    </row>
    <row r="48" spans="1:4" x14ac:dyDescent="0.25">
      <c r="A48" s="58" t="s">
        <v>3</v>
      </c>
      <c r="B48" s="58" t="s">
        <v>103</v>
      </c>
      <c r="C48" s="58" t="s">
        <v>105</v>
      </c>
      <c r="D48" s="58" t="s">
        <v>38</v>
      </c>
    </row>
    <row r="49" spans="1:4" x14ac:dyDescent="0.25">
      <c r="A49" s="58" t="s">
        <v>3</v>
      </c>
      <c r="B49" s="58" t="s">
        <v>106</v>
      </c>
      <c r="C49" s="58" t="s">
        <v>107</v>
      </c>
      <c r="D49" s="58" t="s">
        <v>38</v>
      </c>
    </row>
    <row r="50" spans="1:4" x14ac:dyDescent="0.25">
      <c r="A50" s="58" t="s">
        <v>3</v>
      </c>
      <c r="B50" s="58" t="s">
        <v>108</v>
      </c>
      <c r="C50" s="58" t="s">
        <v>109</v>
      </c>
      <c r="D50" s="58" t="s">
        <v>38</v>
      </c>
    </row>
    <row r="51" spans="1:4" x14ac:dyDescent="0.25">
      <c r="A51" s="58" t="s">
        <v>114</v>
      </c>
      <c r="B51" s="58" t="s">
        <v>113</v>
      </c>
      <c r="C51" s="58" t="s">
        <v>115</v>
      </c>
      <c r="D51" s="58" t="s">
        <v>38</v>
      </c>
    </row>
    <row r="52" spans="1:4" x14ac:dyDescent="0.25">
      <c r="A52" s="58" t="s">
        <v>114</v>
      </c>
      <c r="B52" s="58" t="s">
        <v>116</v>
      </c>
      <c r="C52" s="58" t="s">
        <v>117</v>
      </c>
      <c r="D52" s="58" t="s">
        <v>38</v>
      </c>
    </row>
    <row r="53" spans="1:4" x14ac:dyDescent="0.25">
      <c r="A53" s="58" t="s">
        <v>114</v>
      </c>
      <c r="B53" s="58" t="s">
        <v>118</v>
      </c>
      <c r="C53" s="58" t="s">
        <v>119</v>
      </c>
      <c r="D53" s="58" t="s">
        <v>38</v>
      </c>
    </row>
    <row r="54" spans="1:4" x14ac:dyDescent="0.25">
      <c r="A54" s="58" t="s">
        <v>114</v>
      </c>
      <c r="B54" s="58" t="s">
        <v>120</v>
      </c>
      <c r="C54" s="58" t="s">
        <v>121</v>
      </c>
      <c r="D54" s="58" t="s">
        <v>38</v>
      </c>
    </row>
  </sheetData>
  <autoFilter ref="B1:C54" xr:uid="{D2058E9D-9D87-44B5-9EBB-1B6A7BDE924D}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09C13-A2B2-436D-9EB0-D9BBD27600A9}">
  <sheetPr>
    <tabColor rgb="FF37474F"/>
  </sheetPr>
  <dimension ref="A1:L21093"/>
  <sheetViews>
    <sheetView workbookViewId="0"/>
  </sheetViews>
  <sheetFormatPr baseColWidth="10" defaultRowHeight="14.5" x14ac:dyDescent="0.35"/>
  <cols>
    <col min="1" max="1" width="10.453125" bestFit="1" customWidth="1"/>
    <col min="2" max="2" width="9.6328125" bestFit="1" customWidth="1"/>
    <col min="3" max="3" width="11.81640625" bestFit="1" customWidth="1"/>
    <col min="4" max="4" width="12.453125" bestFit="1" customWidth="1"/>
    <col min="5" max="5" width="13.36328125" bestFit="1" customWidth="1"/>
    <col min="6" max="6" width="38.7265625" bestFit="1" customWidth="1"/>
    <col min="7" max="7" width="15.90625" bestFit="1" customWidth="1"/>
    <col min="8" max="9" width="12.453125" bestFit="1" customWidth="1"/>
    <col min="10" max="10" width="16.81640625" bestFit="1" customWidth="1"/>
    <col min="11" max="11" width="6.7265625" bestFit="1" customWidth="1"/>
    <col min="12" max="12" width="18.08984375" bestFit="1" customWidth="1"/>
  </cols>
  <sheetData>
    <row r="1" spans="1:12" x14ac:dyDescent="0.35">
      <c r="A1" t="s">
        <v>6</v>
      </c>
      <c r="B1" t="s">
        <v>7</v>
      </c>
      <c r="C1" t="s">
        <v>8</v>
      </c>
      <c r="D1" t="s">
        <v>122</v>
      </c>
      <c r="E1" t="s">
        <v>9</v>
      </c>
      <c r="F1" t="s">
        <v>10</v>
      </c>
      <c r="G1" t="s">
        <v>11</v>
      </c>
      <c r="H1" t="s">
        <v>123</v>
      </c>
      <c r="I1" t="s">
        <v>124</v>
      </c>
      <c r="J1" t="s">
        <v>139</v>
      </c>
      <c r="K1" t="s">
        <v>140</v>
      </c>
      <c r="L1" t="s">
        <v>141</v>
      </c>
    </row>
    <row r="2" spans="1:12" x14ac:dyDescent="0.35">
      <c r="A2" s="1">
        <v>43830</v>
      </c>
      <c r="B2" s="17" t="s">
        <v>12</v>
      </c>
      <c r="C2">
        <v>3230.780029</v>
      </c>
      <c r="E2" s="17" t="s">
        <v>13</v>
      </c>
      <c r="F2" s="17" t="s">
        <v>14</v>
      </c>
      <c r="G2" s="17" t="s">
        <v>15</v>
      </c>
      <c r="J2">
        <v>0</v>
      </c>
      <c r="L2" s="17" t="s">
        <v>162</v>
      </c>
    </row>
    <row r="3" spans="1:12" x14ac:dyDescent="0.35">
      <c r="A3" s="1">
        <v>43832</v>
      </c>
      <c r="B3" s="17" t="s">
        <v>12</v>
      </c>
      <c r="C3">
        <v>3257.8500979999999</v>
      </c>
      <c r="D3">
        <v>3230.780029</v>
      </c>
      <c r="E3" s="17" t="s">
        <v>13</v>
      </c>
      <c r="F3" s="17" t="s">
        <v>14</v>
      </c>
      <c r="G3" s="17" t="s">
        <v>15</v>
      </c>
      <c r="H3">
        <v>27.070068999999876</v>
      </c>
      <c r="I3">
        <v>8.3788028763996901E-3</v>
      </c>
      <c r="J3">
        <v>0</v>
      </c>
      <c r="K3">
        <v>1</v>
      </c>
      <c r="L3" s="17" t="s">
        <v>162</v>
      </c>
    </row>
    <row r="4" spans="1:12" x14ac:dyDescent="0.35">
      <c r="A4" s="1">
        <v>43833</v>
      </c>
      <c r="B4" s="17" t="s">
        <v>12</v>
      </c>
      <c r="C4">
        <v>3234.8500979999999</v>
      </c>
      <c r="D4">
        <v>3257.8500979999999</v>
      </c>
      <c r="E4" s="17" t="s">
        <v>13</v>
      </c>
      <c r="F4" s="17" t="s">
        <v>14</v>
      </c>
      <c r="G4" s="17" t="s">
        <v>15</v>
      </c>
      <c r="H4">
        <v>-23</v>
      </c>
      <c r="I4">
        <v>-7.0598705613004542E-3</v>
      </c>
      <c r="J4">
        <v>0</v>
      </c>
      <c r="K4">
        <v>0</v>
      </c>
      <c r="L4" s="17" t="s">
        <v>162</v>
      </c>
    </row>
    <row r="5" spans="1:12" x14ac:dyDescent="0.35">
      <c r="A5" s="1">
        <v>43836</v>
      </c>
      <c r="B5" s="17" t="s">
        <v>12</v>
      </c>
      <c r="C5">
        <v>3246.280029</v>
      </c>
      <c r="D5">
        <v>3234.8500979999999</v>
      </c>
      <c r="E5" s="17" t="s">
        <v>13</v>
      </c>
      <c r="F5" s="17" t="s">
        <v>14</v>
      </c>
      <c r="G5" s="17" t="s">
        <v>15</v>
      </c>
      <c r="H5">
        <v>11.429931000000124</v>
      </c>
      <c r="I5">
        <v>3.5333726923132761E-3</v>
      </c>
      <c r="J5">
        <v>0</v>
      </c>
      <c r="K5">
        <v>1</v>
      </c>
      <c r="L5" s="17" t="s">
        <v>162</v>
      </c>
    </row>
    <row r="6" spans="1:12" x14ac:dyDescent="0.35">
      <c r="A6" s="1">
        <v>43837</v>
      </c>
      <c r="B6" s="17" t="s">
        <v>12</v>
      </c>
      <c r="C6">
        <v>3237.179932</v>
      </c>
      <c r="D6">
        <v>3246.280029</v>
      </c>
      <c r="E6" s="17" t="s">
        <v>13</v>
      </c>
      <c r="F6" s="17" t="s">
        <v>14</v>
      </c>
      <c r="G6" s="17" t="s">
        <v>15</v>
      </c>
      <c r="H6">
        <v>-9.1000970000000052</v>
      </c>
      <c r="I6">
        <v>-2.803238450998093E-3</v>
      </c>
      <c r="J6">
        <v>0</v>
      </c>
      <c r="K6">
        <v>0</v>
      </c>
      <c r="L6" s="17" t="s">
        <v>162</v>
      </c>
    </row>
    <row r="7" spans="1:12" x14ac:dyDescent="0.35">
      <c r="A7" s="1">
        <v>43838</v>
      </c>
      <c r="B7" s="17" t="s">
        <v>12</v>
      </c>
      <c r="C7">
        <v>3253.0500489999999</v>
      </c>
      <c r="D7">
        <v>3237.179932</v>
      </c>
      <c r="E7" s="17" t="s">
        <v>13</v>
      </c>
      <c r="F7" s="17" t="s">
        <v>14</v>
      </c>
      <c r="G7" s="17" t="s">
        <v>15</v>
      </c>
      <c r="H7">
        <v>15.870116999999937</v>
      </c>
      <c r="I7">
        <v>4.9024513105130471E-3</v>
      </c>
      <c r="J7">
        <v>0</v>
      </c>
      <c r="K7">
        <v>1</v>
      </c>
      <c r="L7" s="17" t="s">
        <v>162</v>
      </c>
    </row>
    <row r="8" spans="1:12" x14ac:dyDescent="0.35">
      <c r="A8" s="1">
        <v>43839</v>
      </c>
      <c r="B8" s="17" t="s">
        <v>12</v>
      </c>
      <c r="C8">
        <v>3274.6999510000001</v>
      </c>
      <c r="D8">
        <v>3253.0500489999999</v>
      </c>
      <c r="E8" s="17" t="s">
        <v>13</v>
      </c>
      <c r="F8" s="17" t="s">
        <v>14</v>
      </c>
      <c r="G8" s="17" t="s">
        <v>15</v>
      </c>
      <c r="H8">
        <v>21.649902000000111</v>
      </c>
      <c r="I8">
        <v>6.6552624994673454E-3</v>
      </c>
      <c r="J8">
        <v>0</v>
      </c>
      <c r="K8">
        <v>1</v>
      </c>
      <c r="L8" s="17" t="s">
        <v>162</v>
      </c>
    </row>
    <row r="9" spans="1:12" x14ac:dyDescent="0.35">
      <c r="A9" s="1">
        <v>43840</v>
      </c>
      <c r="B9" s="17" t="s">
        <v>12</v>
      </c>
      <c r="C9">
        <v>3265.3500979999999</v>
      </c>
      <c r="D9">
        <v>3274.6999510000001</v>
      </c>
      <c r="E9" s="17" t="s">
        <v>13</v>
      </c>
      <c r="F9" s="17" t="s">
        <v>14</v>
      </c>
      <c r="G9" s="17" t="s">
        <v>15</v>
      </c>
      <c r="H9">
        <v>-9.3498530000001665</v>
      </c>
      <c r="I9">
        <v>-2.8551785323553043E-3</v>
      </c>
      <c r="J9">
        <v>0</v>
      </c>
      <c r="K9">
        <v>0</v>
      </c>
      <c r="L9" s="17" t="s">
        <v>162</v>
      </c>
    </row>
    <row r="10" spans="1:12" x14ac:dyDescent="0.35">
      <c r="A10" s="1">
        <v>43843</v>
      </c>
      <c r="B10" s="17" t="s">
        <v>12</v>
      </c>
      <c r="C10">
        <v>3288.1298830000001</v>
      </c>
      <c r="D10">
        <v>3265.3500979999999</v>
      </c>
      <c r="E10" s="17" t="s">
        <v>13</v>
      </c>
      <c r="F10" s="17" t="s">
        <v>14</v>
      </c>
      <c r="G10" s="17" t="s">
        <v>15</v>
      </c>
      <c r="H10">
        <v>22.779785000000174</v>
      </c>
      <c r="I10">
        <v>6.9762152039845914E-3</v>
      </c>
      <c r="J10">
        <v>0</v>
      </c>
      <c r="K10">
        <v>1</v>
      </c>
      <c r="L10" s="17" t="s">
        <v>162</v>
      </c>
    </row>
    <row r="11" spans="1:12" x14ac:dyDescent="0.35">
      <c r="A11" s="1">
        <v>43844</v>
      </c>
      <c r="B11" s="17" t="s">
        <v>12</v>
      </c>
      <c r="C11">
        <v>3283.1499020000001</v>
      </c>
      <c r="D11">
        <v>3288.1298830000001</v>
      </c>
      <c r="E11" s="17" t="s">
        <v>13</v>
      </c>
      <c r="F11" s="17" t="s">
        <v>14</v>
      </c>
      <c r="G11" s="17" t="s">
        <v>15</v>
      </c>
      <c r="H11">
        <v>-4.9799809999999525</v>
      </c>
      <c r="I11">
        <v>-1.5145329342818885E-3</v>
      </c>
      <c r="J11">
        <v>0</v>
      </c>
      <c r="K11">
        <v>0</v>
      </c>
      <c r="L11" s="17" t="s">
        <v>162</v>
      </c>
    </row>
    <row r="12" spans="1:12" x14ac:dyDescent="0.35">
      <c r="A12" s="1">
        <v>43845</v>
      </c>
      <c r="B12" s="17" t="s">
        <v>12</v>
      </c>
      <c r="C12">
        <v>3289.290039</v>
      </c>
      <c r="D12">
        <v>3283.1499020000001</v>
      </c>
      <c r="E12" s="17" t="s">
        <v>13</v>
      </c>
      <c r="F12" s="17" t="s">
        <v>14</v>
      </c>
      <c r="G12" s="17" t="s">
        <v>15</v>
      </c>
      <c r="H12">
        <v>6.1401369999998678</v>
      </c>
      <c r="I12">
        <v>1.8701969703727125E-3</v>
      </c>
      <c r="J12">
        <v>0</v>
      </c>
      <c r="K12">
        <v>1</v>
      </c>
      <c r="L12" s="17" t="s">
        <v>162</v>
      </c>
    </row>
    <row r="13" spans="1:12" x14ac:dyDescent="0.35">
      <c r="A13" s="1">
        <v>43846</v>
      </c>
      <c r="B13" s="17" t="s">
        <v>12</v>
      </c>
      <c r="C13">
        <v>3316.8100589999999</v>
      </c>
      <c r="D13">
        <v>3289.290039</v>
      </c>
      <c r="E13" s="17" t="s">
        <v>13</v>
      </c>
      <c r="F13" s="17" t="s">
        <v>14</v>
      </c>
      <c r="G13" s="17" t="s">
        <v>15</v>
      </c>
      <c r="H13">
        <v>27.520019999999931</v>
      </c>
      <c r="I13">
        <v>8.3665531691350901E-3</v>
      </c>
      <c r="J13">
        <v>0</v>
      </c>
      <c r="K13">
        <v>1</v>
      </c>
      <c r="L13" s="17" t="s">
        <v>162</v>
      </c>
    </row>
    <row r="14" spans="1:12" x14ac:dyDescent="0.35">
      <c r="A14" s="1">
        <v>43847</v>
      </c>
      <c r="B14" s="17" t="s">
        <v>12</v>
      </c>
      <c r="C14">
        <v>3329.6201169999999</v>
      </c>
      <c r="D14">
        <v>3316.8100589999999</v>
      </c>
      <c r="E14" s="17" t="s">
        <v>13</v>
      </c>
      <c r="F14" s="17" t="s">
        <v>14</v>
      </c>
      <c r="G14" s="17" t="s">
        <v>15</v>
      </c>
      <c r="H14">
        <v>12.810058000000026</v>
      </c>
      <c r="I14">
        <v>3.8621620690158509E-3</v>
      </c>
      <c r="J14">
        <v>0</v>
      </c>
      <c r="K14">
        <v>1</v>
      </c>
      <c r="L14" s="17" t="s">
        <v>162</v>
      </c>
    </row>
    <row r="15" spans="1:12" x14ac:dyDescent="0.35">
      <c r="A15" s="1">
        <v>43851</v>
      </c>
      <c r="B15" s="17" t="s">
        <v>12</v>
      </c>
      <c r="C15">
        <v>3320.790039</v>
      </c>
      <c r="D15">
        <v>3329.6201169999999</v>
      </c>
      <c r="E15" s="17" t="s">
        <v>13</v>
      </c>
      <c r="F15" s="17" t="s">
        <v>14</v>
      </c>
      <c r="G15" s="17" t="s">
        <v>15</v>
      </c>
      <c r="H15">
        <v>-8.8300779999999577</v>
      </c>
      <c r="I15">
        <v>-2.6519776099730831E-3</v>
      </c>
      <c r="J15">
        <v>0</v>
      </c>
      <c r="K15">
        <v>0</v>
      </c>
      <c r="L15" s="17" t="s">
        <v>162</v>
      </c>
    </row>
    <row r="16" spans="1:12" x14ac:dyDescent="0.35">
      <c r="A16" s="1">
        <v>43852</v>
      </c>
      <c r="B16" s="17" t="s">
        <v>12</v>
      </c>
      <c r="C16">
        <v>3321.75</v>
      </c>
      <c r="D16">
        <v>3320.790039</v>
      </c>
      <c r="E16" s="17" t="s">
        <v>13</v>
      </c>
      <c r="F16" s="17" t="s">
        <v>14</v>
      </c>
      <c r="G16" s="17" t="s">
        <v>15</v>
      </c>
      <c r="H16">
        <v>0.95996100000002116</v>
      </c>
      <c r="I16">
        <v>2.890760899442764E-4</v>
      </c>
      <c r="J16">
        <v>0</v>
      </c>
      <c r="K16">
        <v>1</v>
      </c>
      <c r="L16" s="17" t="s">
        <v>162</v>
      </c>
    </row>
    <row r="17" spans="1:12" x14ac:dyDescent="0.35">
      <c r="A17" s="1">
        <v>43853</v>
      </c>
      <c r="B17" s="17" t="s">
        <v>12</v>
      </c>
      <c r="C17">
        <v>3325.540039</v>
      </c>
      <c r="D17">
        <v>3321.75</v>
      </c>
      <c r="E17" s="17" t="s">
        <v>13</v>
      </c>
      <c r="F17" s="17" t="s">
        <v>14</v>
      </c>
      <c r="G17" s="17" t="s">
        <v>15</v>
      </c>
      <c r="H17">
        <v>3.7900389999999788</v>
      </c>
      <c r="I17">
        <v>1.1409765936629724E-3</v>
      </c>
      <c r="J17">
        <v>0</v>
      </c>
      <c r="K17">
        <v>1</v>
      </c>
      <c r="L17" s="17" t="s">
        <v>162</v>
      </c>
    </row>
    <row r="18" spans="1:12" x14ac:dyDescent="0.35">
      <c r="A18" s="1">
        <v>43854</v>
      </c>
      <c r="B18" s="17" t="s">
        <v>12</v>
      </c>
      <c r="C18">
        <v>3295.469971</v>
      </c>
      <c r="D18">
        <v>3325.540039</v>
      </c>
      <c r="E18" s="17" t="s">
        <v>13</v>
      </c>
      <c r="F18" s="17" t="s">
        <v>14</v>
      </c>
      <c r="G18" s="17" t="s">
        <v>15</v>
      </c>
      <c r="H18">
        <v>-30.070067999999992</v>
      </c>
      <c r="I18">
        <v>-9.0421608663121527E-3</v>
      </c>
      <c r="J18">
        <v>0</v>
      </c>
      <c r="K18">
        <v>0</v>
      </c>
      <c r="L18" s="17" t="s">
        <v>162</v>
      </c>
    </row>
    <row r="19" spans="1:12" x14ac:dyDescent="0.35">
      <c r="A19" s="1">
        <v>43857</v>
      </c>
      <c r="B19" s="17" t="s">
        <v>12</v>
      </c>
      <c r="C19">
        <v>3243.6298830000001</v>
      </c>
      <c r="D19">
        <v>3295.469971</v>
      </c>
      <c r="E19" s="17" t="s">
        <v>13</v>
      </c>
      <c r="F19" s="17" t="s">
        <v>14</v>
      </c>
      <c r="G19" s="17" t="s">
        <v>15</v>
      </c>
      <c r="H19">
        <v>-51.840087999999923</v>
      </c>
      <c r="I19">
        <v>-1.5730711690954722E-2</v>
      </c>
      <c r="J19">
        <v>0</v>
      </c>
      <c r="K19">
        <v>0</v>
      </c>
      <c r="L19" s="17" t="s">
        <v>162</v>
      </c>
    </row>
    <row r="20" spans="1:12" x14ac:dyDescent="0.35">
      <c r="A20" s="1">
        <v>43858</v>
      </c>
      <c r="B20" s="17" t="s">
        <v>12</v>
      </c>
      <c r="C20">
        <v>3276.23999</v>
      </c>
      <c r="D20">
        <v>3243.6298830000001</v>
      </c>
      <c r="E20" s="17" t="s">
        <v>13</v>
      </c>
      <c r="F20" s="17" t="s">
        <v>14</v>
      </c>
      <c r="G20" s="17" t="s">
        <v>15</v>
      </c>
      <c r="H20">
        <v>32.610106999999971</v>
      </c>
      <c r="I20">
        <v>1.0053584464402337E-2</v>
      </c>
      <c r="J20">
        <v>0</v>
      </c>
      <c r="K20">
        <v>1</v>
      </c>
      <c r="L20" s="17" t="s">
        <v>162</v>
      </c>
    </row>
    <row r="21" spans="1:12" x14ac:dyDescent="0.35">
      <c r="A21" s="1">
        <v>43859</v>
      </c>
      <c r="B21" s="17" t="s">
        <v>12</v>
      </c>
      <c r="C21">
        <v>3273.3999020000001</v>
      </c>
      <c r="D21">
        <v>3276.23999</v>
      </c>
      <c r="E21" s="17" t="s">
        <v>13</v>
      </c>
      <c r="F21" s="17" t="s">
        <v>14</v>
      </c>
      <c r="G21" s="17" t="s">
        <v>15</v>
      </c>
      <c r="H21">
        <v>-2.8400879999999233</v>
      </c>
      <c r="I21">
        <v>-8.6687422431466115E-4</v>
      </c>
      <c r="J21">
        <v>0</v>
      </c>
      <c r="K21">
        <v>0</v>
      </c>
      <c r="L21" s="17" t="s">
        <v>162</v>
      </c>
    </row>
    <row r="22" spans="1:12" x14ac:dyDescent="0.35">
      <c r="A22" s="1">
        <v>43860</v>
      </c>
      <c r="B22" s="17" t="s">
        <v>12</v>
      </c>
      <c r="C22">
        <v>3283.6599120000001</v>
      </c>
      <c r="D22">
        <v>3273.3999020000001</v>
      </c>
      <c r="E22" s="17" t="s">
        <v>13</v>
      </c>
      <c r="F22" s="17" t="s">
        <v>14</v>
      </c>
      <c r="G22" s="17" t="s">
        <v>15</v>
      </c>
      <c r="H22">
        <v>10.260009999999966</v>
      </c>
      <c r="I22">
        <v>3.1343588645344699E-3</v>
      </c>
      <c r="J22">
        <v>0</v>
      </c>
      <c r="K22">
        <v>1</v>
      </c>
      <c r="L22" s="17" t="s">
        <v>162</v>
      </c>
    </row>
    <row r="23" spans="1:12" x14ac:dyDescent="0.35">
      <c r="A23" s="1">
        <v>43861</v>
      </c>
      <c r="B23" s="17" t="s">
        <v>12</v>
      </c>
      <c r="C23">
        <v>3225.5200199999999</v>
      </c>
      <c r="D23">
        <v>3283.6599120000001</v>
      </c>
      <c r="E23" s="17" t="s">
        <v>13</v>
      </c>
      <c r="F23" s="17" t="s">
        <v>14</v>
      </c>
      <c r="G23" s="17" t="s">
        <v>15</v>
      </c>
      <c r="H23">
        <v>-58.139892000000145</v>
      </c>
      <c r="I23">
        <v>-1.7705820200054914E-2</v>
      </c>
      <c r="J23">
        <v>0</v>
      </c>
      <c r="K23">
        <v>0</v>
      </c>
      <c r="L23" s="17" t="s">
        <v>162</v>
      </c>
    </row>
    <row r="24" spans="1:12" x14ac:dyDescent="0.35">
      <c r="A24" s="1">
        <v>43864</v>
      </c>
      <c r="B24" s="17" t="s">
        <v>12</v>
      </c>
      <c r="C24">
        <v>3248.919922</v>
      </c>
      <c r="D24">
        <v>3225.5200199999999</v>
      </c>
      <c r="E24" s="17" t="s">
        <v>13</v>
      </c>
      <c r="F24" s="17" t="s">
        <v>14</v>
      </c>
      <c r="G24" s="17" t="s">
        <v>15</v>
      </c>
      <c r="H24">
        <v>23.399902000000111</v>
      </c>
      <c r="I24">
        <v>7.2546137847255129E-3</v>
      </c>
      <c r="J24">
        <v>0</v>
      </c>
      <c r="K24">
        <v>1</v>
      </c>
      <c r="L24" s="17" t="s">
        <v>162</v>
      </c>
    </row>
    <row r="25" spans="1:12" x14ac:dyDescent="0.35">
      <c r="A25" s="1">
        <v>43865</v>
      </c>
      <c r="B25" s="17" t="s">
        <v>12</v>
      </c>
      <c r="C25">
        <v>3297.5900879999999</v>
      </c>
      <c r="D25">
        <v>3248.919922</v>
      </c>
      <c r="E25" s="17" t="s">
        <v>13</v>
      </c>
      <c r="F25" s="17" t="s">
        <v>14</v>
      </c>
      <c r="G25" s="17" t="s">
        <v>15</v>
      </c>
      <c r="H25">
        <v>48.670165999999881</v>
      </c>
      <c r="I25">
        <v>1.4980414158696486E-2</v>
      </c>
      <c r="J25">
        <v>0</v>
      </c>
      <c r="K25">
        <v>1</v>
      </c>
      <c r="L25" s="17" t="s">
        <v>162</v>
      </c>
    </row>
    <row r="26" spans="1:12" x14ac:dyDescent="0.35">
      <c r="A26" s="1">
        <v>43866</v>
      </c>
      <c r="B26" s="17" t="s">
        <v>12</v>
      </c>
      <c r="C26">
        <v>3334.6899410000001</v>
      </c>
      <c r="D26">
        <v>3297.5900879999999</v>
      </c>
      <c r="E26" s="17" t="s">
        <v>13</v>
      </c>
      <c r="F26" s="17" t="s">
        <v>14</v>
      </c>
      <c r="G26" s="17" t="s">
        <v>15</v>
      </c>
      <c r="H26">
        <v>37.099853000000167</v>
      </c>
      <c r="I26">
        <v>1.1250595741116313E-2</v>
      </c>
      <c r="J26">
        <v>0</v>
      </c>
      <c r="K26">
        <v>1</v>
      </c>
      <c r="L26" s="17" t="s">
        <v>162</v>
      </c>
    </row>
    <row r="27" spans="1:12" x14ac:dyDescent="0.35">
      <c r="A27" s="1">
        <v>43867</v>
      </c>
      <c r="B27" s="17" t="s">
        <v>12</v>
      </c>
      <c r="C27">
        <v>3345.780029</v>
      </c>
      <c r="D27">
        <v>3334.6899410000001</v>
      </c>
      <c r="E27" s="17" t="s">
        <v>13</v>
      </c>
      <c r="F27" s="17" t="s">
        <v>14</v>
      </c>
      <c r="G27" s="17" t="s">
        <v>15</v>
      </c>
      <c r="H27">
        <v>11.090087999999923</v>
      </c>
      <c r="I27">
        <v>3.3256729099900213E-3</v>
      </c>
      <c r="J27">
        <v>0</v>
      </c>
      <c r="K27">
        <v>1</v>
      </c>
      <c r="L27" s="17" t="s">
        <v>162</v>
      </c>
    </row>
    <row r="28" spans="1:12" x14ac:dyDescent="0.35">
      <c r="A28" s="1">
        <v>43868</v>
      </c>
      <c r="B28" s="17" t="s">
        <v>12</v>
      </c>
      <c r="C28">
        <v>3327.709961</v>
      </c>
      <c r="D28">
        <v>3345.780029</v>
      </c>
      <c r="E28" s="17" t="s">
        <v>13</v>
      </c>
      <c r="F28" s="17" t="s">
        <v>14</v>
      </c>
      <c r="G28" s="17" t="s">
        <v>15</v>
      </c>
      <c r="H28">
        <v>-18.070067999999992</v>
      </c>
      <c r="I28">
        <v>-5.4008535657978822E-3</v>
      </c>
      <c r="J28">
        <v>0</v>
      </c>
      <c r="K28">
        <v>0</v>
      </c>
      <c r="L28" s="17" t="s">
        <v>162</v>
      </c>
    </row>
    <row r="29" spans="1:12" x14ac:dyDescent="0.35">
      <c r="A29" s="1">
        <v>43871</v>
      </c>
      <c r="B29" s="17" t="s">
        <v>12</v>
      </c>
      <c r="C29">
        <v>3352.0900879999999</v>
      </c>
      <c r="D29">
        <v>3327.709961</v>
      </c>
      <c r="E29" s="17" t="s">
        <v>13</v>
      </c>
      <c r="F29" s="17" t="s">
        <v>14</v>
      </c>
      <c r="G29" s="17" t="s">
        <v>15</v>
      </c>
      <c r="H29">
        <v>24.380126999999902</v>
      </c>
      <c r="I29">
        <v>7.3263978188392066E-3</v>
      </c>
      <c r="J29">
        <v>0</v>
      </c>
      <c r="K29">
        <v>1</v>
      </c>
      <c r="L29" s="17" t="s">
        <v>162</v>
      </c>
    </row>
    <row r="30" spans="1:12" x14ac:dyDescent="0.35">
      <c r="A30" s="1">
        <v>43872</v>
      </c>
      <c r="B30" s="17" t="s">
        <v>12</v>
      </c>
      <c r="C30">
        <v>3357.75</v>
      </c>
      <c r="D30">
        <v>3352.0900879999999</v>
      </c>
      <c r="E30" s="17" t="s">
        <v>13</v>
      </c>
      <c r="F30" s="17" t="s">
        <v>14</v>
      </c>
      <c r="G30" s="17" t="s">
        <v>15</v>
      </c>
      <c r="H30">
        <v>5.6599120000000767</v>
      </c>
      <c r="I30">
        <v>1.6884725205512068E-3</v>
      </c>
      <c r="J30">
        <v>0</v>
      </c>
      <c r="K30">
        <v>1</v>
      </c>
      <c r="L30" s="17" t="s">
        <v>162</v>
      </c>
    </row>
    <row r="31" spans="1:12" x14ac:dyDescent="0.35">
      <c r="A31" s="1">
        <v>43873</v>
      </c>
      <c r="B31" s="17" t="s">
        <v>12</v>
      </c>
      <c r="C31">
        <v>3379.4499510000001</v>
      </c>
      <c r="D31">
        <v>3357.75</v>
      </c>
      <c r="E31" s="17" t="s">
        <v>13</v>
      </c>
      <c r="F31" s="17" t="s">
        <v>14</v>
      </c>
      <c r="G31" s="17" t="s">
        <v>15</v>
      </c>
      <c r="H31">
        <v>21.699951000000056</v>
      </c>
      <c r="I31">
        <v>6.4626464150100678E-3</v>
      </c>
      <c r="J31">
        <v>0</v>
      </c>
      <c r="K31">
        <v>1</v>
      </c>
      <c r="L31" s="17" t="s">
        <v>162</v>
      </c>
    </row>
    <row r="32" spans="1:12" x14ac:dyDescent="0.35">
      <c r="A32" s="1">
        <v>43874</v>
      </c>
      <c r="B32" s="17" t="s">
        <v>12</v>
      </c>
      <c r="C32">
        <v>3373.9399410000001</v>
      </c>
      <c r="D32">
        <v>3379.4499510000001</v>
      </c>
      <c r="E32" s="17" t="s">
        <v>13</v>
      </c>
      <c r="F32" s="17" t="s">
        <v>14</v>
      </c>
      <c r="G32" s="17" t="s">
        <v>15</v>
      </c>
      <c r="H32">
        <v>-5.5100099999999657</v>
      </c>
      <c r="I32">
        <v>-1.6304458062382371E-3</v>
      </c>
      <c r="J32">
        <v>0</v>
      </c>
      <c r="K32">
        <v>0</v>
      </c>
      <c r="L32" s="17" t="s">
        <v>162</v>
      </c>
    </row>
    <row r="33" spans="1:12" x14ac:dyDescent="0.35">
      <c r="A33" s="1">
        <v>43875</v>
      </c>
      <c r="B33" s="17" t="s">
        <v>12</v>
      </c>
      <c r="C33">
        <v>3380.1599120000001</v>
      </c>
      <c r="D33">
        <v>3373.9399410000001</v>
      </c>
      <c r="E33" s="17" t="s">
        <v>13</v>
      </c>
      <c r="F33" s="17" t="s">
        <v>14</v>
      </c>
      <c r="G33" s="17" t="s">
        <v>15</v>
      </c>
      <c r="H33">
        <v>6.2199709999999868</v>
      </c>
      <c r="I33">
        <v>1.8435334086464067E-3</v>
      </c>
      <c r="J33">
        <v>0</v>
      </c>
      <c r="K33">
        <v>1</v>
      </c>
      <c r="L33" s="17" t="s">
        <v>162</v>
      </c>
    </row>
    <row r="34" spans="1:12" x14ac:dyDescent="0.35">
      <c r="A34" s="1">
        <v>43879</v>
      </c>
      <c r="B34" s="17" t="s">
        <v>12</v>
      </c>
      <c r="C34">
        <v>3370.290039</v>
      </c>
      <c r="D34">
        <v>3380.1599120000001</v>
      </c>
      <c r="E34" s="17" t="s">
        <v>13</v>
      </c>
      <c r="F34" s="17" t="s">
        <v>14</v>
      </c>
      <c r="G34" s="17" t="s">
        <v>15</v>
      </c>
      <c r="H34">
        <v>-9.8698730000000978</v>
      </c>
      <c r="I34">
        <v>-2.9199426231169673E-3</v>
      </c>
      <c r="J34">
        <v>0</v>
      </c>
      <c r="K34">
        <v>0</v>
      </c>
      <c r="L34" s="17" t="s">
        <v>162</v>
      </c>
    </row>
    <row r="35" spans="1:12" x14ac:dyDescent="0.35">
      <c r="A35" s="1">
        <v>43880</v>
      </c>
      <c r="B35" s="17" t="s">
        <v>12</v>
      </c>
      <c r="C35">
        <v>3386.1499020000001</v>
      </c>
      <c r="D35">
        <v>3370.290039</v>
      </c>
      <c r="E35" s="17" t="s">
        <v>13</v>
      </c>
      <c r="F35" s="17" t="s">
        <v>14</v>
      </c>
      <c r="G35" s="17" t="s">
        <v>15</v>
      </c>
      <c r="H35">
        <v>15.859863000000132</v>
      </c>
      <c r="I35">
        <v>4.705785797802114E-3</v>
      </c>
      <c r="J35">
        <v>0</v>
      </c>
      <c r="K35">
        <v>1</v>
      </c>
      <c r="L35" s="17" t="s">
        <v>162</v>
      </c>
    </row>
    <row r="36" spans="1:12" x14ac:dyDescent="0.35">
      <c r="A36" s="1">
        <v>43881</v>
      </c>
      <c r="B36" s="17" t="s">
        <v>12</v>
      </c>
      <c r="C36">
        <v>3373.2299800000001</v>
      </c>
      <c r="D36">
        <v>3386.1499020000001</v>
      </c>
      <c r="E36" s="17" t="s">
        <v>13</v>
      </c>
      <c r="F36" s="17" t="s">
        <v>14</v>
      </c>
      <c r="G36" s="17" t="s">
        <v>15</v>
      </c>
      <c r="H36">
        <v>-12.919922000000042</v>
      </c>
      <c r="I36">
        <v>-3.81551980093055E-3</v>
      </c>
      <c r="J36">
        <v>0</v>
      </c>
      <c r="K36">
        <v>0</v>
      </c>
      <c r="L36" s="17" t="s">
        <v>162</v>
      </c>
    </row>
    <row r="37" spans="1:12" x14ac:dyDescent="0.35">
      <c r="A37" s="1">
        <v>43882</v>
      </c>
      <c r="B37" s="17" t="s">
        <v>12</v>
      </c>
      <c r="C37">
        <v>3337.75</v>
      </c>
      <c r="D37">
        <v>3373.2299800000001</v>
      </c>
      <c r="E37" s="17" t="s">
        <v>13</v>
      </c>
      <c r="F37" s="17" t="s">
        <v>14</v>
      </c>
      <c r="G37" s="17" t="s">
        <v>15</v>
      </c>
      <c r="H37">
        <v>-35.479980000000069</v>
      </c>
      <c r="I37">
        <v>-1.0518102889622743E-2</v>
      </c>
      <c r="J37">
        <v>0</v>
      </c>
      <c r="K37">
        <v>0</v>
      </c>
      <c r="L37" s="17" t="s">
        <v>162</v>
      </c>
    </row>
    <row r="38" spans="1:12" x14ac:dyDescent="0.35">
      <c r="A38" s="1">
        <v>43885</v>
      </c>
      <c r="B38" s="17" t="s">
        <v>12</v>
      </c>
      <c r="C38">
        <v>3225.889893</v>
      </c>
      <c r="D38">
        <v>3337.75</v>
      </c>
      <c r="E38" s="17" t="s">
        <v>13</v>
      </c>
      <c r="F38" s="17" t="s">
        <v>14</v>
      </c>
      <c r="G38" s="17" t="s">
        <v>15</v>
      </c>
      <c r="H38">
        <v>-111.86010699999997</v>
      </c>
      <c r="I38">
        <v>-3.3513626544828097E-2</v>
      </c>
      <c r="J38">
        <v>0</v>
      </c>
      <c r="K38">
        <v>0</v>
      </c>
      <c r="L38" s="17" t="s">
        <v>162</v>
      </c>
    </row>
    <row r="39" spans="1:12" x14ac:dyDescent="0.35">
      <c r="A39" s="1">
        <v>43886</v>
      </c>
      <c r="B39" s="17" t="s">
        <v>12</v>
      </c>
      <c r="C39">
        <v>3128.209961</v>
      </c>
      <c r="D39">
        <v>3225.889893</v>
      </c>
      <c r="E39" s="17" t="s">
        <v>13</v>
      </c>
      <c r="F39" s="17" t="s">
        <v>14</v>
      </c>
      <c r="G39" s="17" t="s">
        <v>15</v>
      </c>
      <c r="H39">
        <v>-97.679932000000008</v>
      </c>
      <c r="I39">
        <v>-3.0279995672499539E-2</v>
      </c>
      <c r="J39">
        <v>0</v>
      </c>
      <c r="K39">
        <v>0</v>
      </c>
      <c r="L39" s="17" t="s">
        <v>162</v>
      </c>
    </row>
    <row r="40" spans="1:12" x14ac:dyDescent="0.35">
      <c r="A40" s="1">
        <v>43887</v>
      </c>
      <c r="B40" s="17" t="s">
        <v>12</v>
      </c>
      <c r="C40">
        <v>3116.389893</v>
      </c>
      <c r="D40">
        <v>3128.209961</v>
      </c>
      <c r="E40" s="17" t="s">
        <v>13</v>
      </c>
      <c r="F40" s="17" t="s">
        <v>14</v>
      </c>
      <c r="G40" s="17" t="s">
        <v>15</v>
      </c>
      <c r="H40">
        <v>-11.820067999999992</v>
      </c>
      <c r="I40">
        <v>-3.7785404903644803E-3</v>
      </c>
      <c r="J40">
        <v>0</v>
      </c>
      <c r="K40">
        <v>0</v>
      </c>
      <c r="L40" s="17" t="s">
        <v>162</v>
      </c>
    </row>
    <row r="41" spans="1:12" x14ac:dyDescent="0.35">
      <c r="A41" s="1">
        <v>43888</v>
      </c>
      <c r="B41" s="17" t="s">
        <v>12</v>
      </c>
      <c r="C41">
        <v>2978.76001</v>
      </c>
      <c r="D41">
        <v>3116.389893</v>
      </c>
      <c r="E41" s="17" t="s">
        <v>13</v>
      </c>
      <c r="F41" s="17" t="s">
        <v>14</v>
      </c>
      <c r="G41" s="17" t="s">
        <v>15</v>
      </c>
      <c r="H41">
        <v>-137.62988300000006</v>
      </c>
      <c r="I41">
        <v>-4.4163242638266396E-2</v>
      </c>
      <c r="J41">
        <v>0</v>
      </c>
      <c r="K41">
        <v>0</v>
      </c>
      <c r="L41" s="17" t="s">
        <v>162</v>
      </c>
    </row>
    <row r="42" spans="1:12" x14ac:dyDescent="0.35">
      <c r="A42" s="1">
        <v>43889</v>
      </c>
      <c r="B42" s="17" t="s">
        <v>12</v>
      </c>
      <c r="C42">
        <v>2954.219971</v>
      </c>
      <c r="D42">
        <v>2978.76001</v>
      </c>
      <c r="E42" s="17" t="s">
        <v>13</v>
      </c>
      <c r="F42" s="17" t="s">
        <v>14</v>
      </c>
      <c r="G42" s="17" t="s">
        <v>15</v>
      </c>
      <c r="H42">
        <v>-24.540038999999979</v>
      </c>
      <c r="I42">
        <v>-8.2383404227317995E-3</v>
      </c>
      <c r="J42">
        <v>0</v>
      </c>
      <c r="K42">
        <v>0</v>
      </c>
      <c r="L42" s="17" t="s">
        <v>162</v>
      </c>
    </row>
    <row r="43" spans="1:12" x14ac:dyDescent="0.35">
      <c r="A43" s="1">
        <v>43892</v>
      </c>
      <c r="B43" s="17" t="s">
        <v>12</v>
      </c>
      <c r="C43">
        <v>3090.2299800000001</v>
      </c>
      <c r="D43">
        <v>2954.219971</v>
      </c>
      <c r="E43" s="17" t="s">
        <v>13</v>
      </c>
      <c r="F43" s="17" t="s">
        <v>14</v>
      </c>
      <c r="G43" s="17" t="s">
        <v>15</v>
      </c>
      <c r="H43">
        <v>136.01000900000008</v>
      </c>
      <c r="I43">
        <v>4.603922874232038E-2</v>
      </c>
      <c r="J43">
        <v>0</v>
      </c>
      <c r="K43">
        <v>1</v>
      </c>
      <c r="L43" s="17" t="s">
        <v>162</v>
      </c>
    </row>
    <row r="44" spans="1:12" x14ac:dyDescent="0.35">
      <c r="A44" s="1">
        <v>43893</v>
      </c>
      <c r="B44" s="17" t="s">
        <v>12</v>
      </c>
      <c r="C44">
        <v>3003.3701169999999</v>
      </c>
      <c r="D44">
        <v>3090.2299800000001</v>
      </c>
      <c r="E44" s="17" t="s">
        <v>13</v>
      </c>
      <c r="F44" s="17" t="s">
        <v>14</v>
      </c>
      <c r="G44" s="17" t="s">
        <v>15</v>
      </c>
      <c r="H44">
        <v>-86.859863000000132</v>
      </c>
      <c r="I44">
        <v>-2.810789603432691E-2</v>
      </c>
      <c r="J44">
        <v>0</v>
      </c>
      <c r="K44">
        <v>0</v>
      </c>
      <c r="L44" s="17" t="s">
        <v>162</v>
      </c>
    </row>
    <row r="45" spans="1:12" x14ac:dyDescent="0.35">
      <c r="A45" s="1">
        <v>43894</v>
      </c>
      <c r="B45" s="17" t="s">
        <v>12</v>
      </c>
      <c r="C45">
        <v>3130.1201169999999</v>
      </c>
      <c r="D45">
        <v>3003.3701169999999</v>
      </c>
      <c r="E45" s="17" t="s">
        <v>13</v>
      </c>
      <c r="F45" s="17" t="s">
        <v>14</v>
      </c>
      <c r="G45" s="17" t="s">
        <v>15</v>
      </c>
      <c r="H45">
        <v>126.75</v>
      </c>
      <c r="I45">
        <v>4.2202590777125987E-2</v>
      </c>
      <c r="J45">
        <v>0</v>
      </c>
      <c r="K45">
        <v>1</v>
      </c>
      <c r="L45" s="17" t="s">
        <v>162</v>
      </c>
    </row>
    <row r="46" spans="1:12" x14ac:dyDescent="0.35">
      <c r="A46" s="1">
        <v>43895</v>
      </c>
      <c r="B46" s="17" t="s">
        <v>12</v>
      </c>
      <c r="C46">
        <v>3023.9399410000001</v>
      </c>
      <c r="D46">
        <v>3130.1201169999999</v>
      </c>
      <c r="E46" s="17" t="s">
        <v>13</v>
      </c>
      <c r="F46" s="17" t="s">
        <v>14</v>
      </c>
      <c r="G46" s="17" t="s">
        <v>15</v>
      </c>
      <c r="H46">
        <v>-106.18017599999985</v>
      </c>
      <c r="I46">
        <v>-3.3922077118805932E-2</v>
      </c>
      <c r="J46">
        <v>0</v>
      </c>
      <c r="K46">
        <v>0</v>
      </c>
      <c r="L46" s="17" t="s">
        <v>162</v>
      </c>
    </row>
    <row r="47" spans="1:12" x14ac:dyDescent="0.35">
      <c r="A47" s="1">
        <v>43896</v>
      </c>
      <c r="B47" s="17" t="s">
        <v>12</v>
      </c>
      <c r="C47">
        <v>2972.3701169999999</v>
      </c>
      <c r="D47">
        <v>3023.9399410000001</v>
      </c>
      <c r="E47" s="17" t="s">
        <v>13</v>
      </c>
      <c r="F47" s="17" t="s">
        <v>14</v>
      </c>
      <c r="G47" s="17" t="s">
        <v>15</v>
      </c>
      <c r="H47">
        <v>-51.569824000000153</v>
      </c>
      <c r="I47">
        <v>-1.7053851930321835E-2</v>
      </c>
      <c r="J47">
        <v>0</v>
      </c>
      <c r="K47">
        <v>0</v>
      </c>
      <c r="L47" s="17" t="s">
        <v>162</v>
      </c>
    </row>
    <row r="48" spans="1:12" x14ac:dyDescent="0.35">
      <c r="A48" s="1">
        <v>43899</v>
      </c>
      <c r="B48" s="17" t="s">
        <v>12</v>
      </c>
      <c r="C48">
        <v>2746.5600589999999</v>
      </c>
      <c r="D48">
        <v>2972.3701169999999</v>
      </c>
      <c r="E48" s="17" t="s">
        <v>13</v>
      </c>
      <c r="F48" s="17" t="s">
        <v>14</v>
      </c>
      <c r="G48" s="17" t="s">
        <v>15</v>
      </c>
      <c r="H48">
        <v>-225.81005800000003</v>
      </c>
      <c r="I48">
        <v>-7.5969697282486856E-2</v>
      </c>
      <c r="J48">
        <v>0</v>
      </c>
      <c r="K48">
        <v>0</v>
      </c>
      <c r="L48" s="17" t="s">
        <v>162</v>
      </c>
    </row>
    <row r="49" spans="1:12" x14ac:dyDescent="0.35">
      <c r="A49" s="1">
        <v>43900</v>
      </c>
      <c r="B49" s="17" t="s">
        <v>12</v>
      </c>
      <c r="C49">
        <v>2882.2299800000001</v>
      </c>
      <c r="D49">
        <v>2746.5600589999999</v>
      </c>
      <c r="E49" s="17" t="s">
        <v>13</v>
      </c>
      <c r="F49" s="17" t="s">
        <v>14</v>
      </c>
      <c r="G49" s="17" t="s">
        <v>15</v>
      </c>
      <c r="H49">
        <v>135.66992100000016</v>
      </c>
      <c r="I49">
        <v>4.9396305955674777E-2</v>
      </c>
      <c r="J49">
        <v>0</v>
      </c>
      <c r="K49">
        <v>1</v>
      </c>
      <c r="L49" s="17" t="s">
        <v>162</v>
      </c>
    </row>
    <row r="50" spans="1:12" x14ac:dyDescent="0.35">
      <c r="A50" s="1">
        <v>43901</v>
      </c>
      <c r="B50" s="17" t="s">
        <v>12</v>
      </c>
      <c r="C50">
        <v>2741.3798830000001</v>
      </c>
      <c r="D50">
        <v>2882.2299800000001</v>
      </c>
      <c r="E50" s="17" t="s">
        <v>13</v>
      </c>
      <c r="F50" s="17" t="s">
        <v>14</v>
      </c>
      <c r="G50" s="17" t="s">
        <v>15</v>
      </c>
      <c r="H50">
        <v>-140.85009700000001</v>
      </c>
      <c r="I50">
        <v>-4.8868444911533394E-2</v>
      </c>
      <c r="J50">
        <v>0</v>
      </c>
      <c r="K50">
        <v>0</v>
      </c>
      <c r="L50" s="17" t="s">
        <v>162</v>
      </c>
    </row>
    <row r="51" spans="1:12" x14ac:dyDescent="0.35">
      <c r="A51" s="1">
        <v>43902</v>
      </c>
      <c r="B51" s="17" t="s">
        <v>12</v>
      </c>
      <c r="C51">
        <v>2480.639893</v>
      </c>
      <c r="D51">
        <v>2741.3798830000001</v>
      </c>
      <c r="E51" s="17" t="s">
        <v>13</v>
      </c>
      <c r="F51" s="17" t="s">
        <v>14</v>
      </c>
      <c r="G51" s="17" t="s">
        <v>15</v>
      </c>
      <c r="H51">
        <v>-260.73999000000003</v>
      </c>
      <c r="I51">
        <v>-9.5112680886335968E-2</v>
      </c>
      <c r="J51">
        <v>0</v>
      </c>
      <c r="K51">
        <v>0</v>
      </c>
      <c r="L51" s="17" t="s">
        <v>162</v>
      </c>
    </row>
    <row r="52" spans="1:12" x14ac:dyDescent="0.35">
      <c r="A52" s="1">
        <v>43903</v>
      </c>
      <c r="B52" s="17" t="s">
        <v>12</v>
      </c>
      <c r="C52">
        <v>2711.0200199999999</v>
      </c>
      <c r="D52">
        <v>2480.639893</v>
      </c>
      <c r="E52" s="17" t="s">
        <v>13</v>
      </c>
      <c r="F52" s="17" t="s">
        <v>14</v>
      </c>
      <c r="G52" s="17" t="s">
        <v>15</v>
      </c>
      <c r="H52">
        <v>230.3801269999999</v>
      </c>
      <c r="I52">
        <v>9.2871249732820405E-2</v>
      </c>
      <c r="J52">
        <v>0</v>
      </c>
      <c r="K52">
        <v>1</v>
      </c>
      <c r="L52" s="17" t="s">
        <v>162</v>
      </c>
    </row>
    <row r="53" spans="1:12" x14ac:dyDescent="0.35">
      <c r="A53" s="1">
        <v>43906</v>
      </c>
      <c r="B53" s="17" t="s">
        <v>12</v>
      </c>
      <c r="C53">
        <v>2386.1298830000001</v>
      </c>
      <c r="D53">
        <v>2711.0200199999999</v>
      </c>
      <c r="E53" s="17" t="s">
        <v>13</v>
      </c>
      <c r="F53" s="17" t="s">
        <v>14</v>
      </c>
      <c r="G53" s="17" t="s">
        <v>15</v>
      </c>
      <c r="H53">
        <v>-324.89013699999987</v>
      </c>
      <c r="I53">
        <v>-0.11984055248695651</v>
      </c>
      <c r="J53">
        <v>0</v>
      </c>
      <c r="K53">
        <v>0</v>
      </c>
      <c r="L53" s="17" t="s">
        <v>162</v>
      </c>
    </row>
    <row r="54" spans="1:12" x14ac:dyDescent="0.35">
      <c r="A54" s="1">
        <v>43907</v>
      </c>
      <c r="B54" s="17" t="s">
        <v>12</v>
      </c>
      <c r="C54">
        <v>2529.1899410000001</v>
      </c>
      <c r="D54">
        <v>2386.1298830000001</v>
      </c>
      <c r="E54" s="17" t="s">
        <v>13</v>
      </c>
      <c r="F54" s="17" t="s">
        <v>14</v>
      </c>
      <c r="G54" s="17" t="s">
        <v>15</v>
      </c>
      <c r="H54">
        <v>143.06005800000003</v>
      </c>
      <c r="I54">
        <v>5.9954849490479314E-2</v>
      </c>
      <c r="J54">
        <v>0</v>
      </c>
      <c r="K54">
        <v>1</v>
      </c>
      <c r="L54" s="17" t="s">
        <v>162</v>
      </c>
    </row>
    <row r="55" spans="1:12" x14ac:dyDescent="0.35">
      <c r="A55" s="1">
        <v>43908</v>
      </c>
      <c r="B55" s="17" t="s">
        <v>12</v>
      </c>
      <c r="C55">
        <v>2398.1000979999999</v>
      </c>
      <c r="D55">
        <v>2529.1899410000001</v>
      </c>
      <c r="E55" s="17" t="s">
        <v>13</v>
      </c>
      <c r="F55" s="17" t="s">
        <v>14</v>
      </c>
      <c r="G55" s="17" t="s">
        <v>15</v>
      </c>
      <c r="H55">
        <v>-131.0898430000002</v>
      </c>
      <c r="I55">
        <v>-5.1830762440945588E-2</v>
      </c>
      <c r="J55">
        <v>0</v>
      </c>
      <c r="K55">
        <v>0</v>
      </c>
      <c r="L55" s="17" t="s">
        <v>162</v>
      </c>
    </row>
    <row r="56" spans="1:12" x14ac:dyDescent="0.35">
      <c r="A56" s="1">
        <v>43909</v>
      </c>
      <c r="B56" s="17" t="s">
        <v>12</v>
      </c>
      <c r="C56">
        <v>2409.389893</v>
      </c>
      <c r="D56">
        <v>2398.1000979999999</v>
      </c>
      <c r="E56" s="17" t="s">
        <v>13</v>
      </c>
      <c r="F56" s="17" t="s">
        <v>14</v>
      </c>
      <c r="G56" s="17" t="s">
        <v>15</v>
      </c>
      <c r="H56">
        <v>11.28979500000014</v>
      </c>
      <c r="I56">
        <v>4.7078080724886158E-3</v>
      </c>
      <c r="J56">
        <v>0</v>
      </c>
      <c r="K56">
        <v>1</v>
      </c>
      <c r="L56" s="17" t="s">
        <v>162</v>
      </c>
    </row>
    <row r="57" spans="1:12" x14ac:dyDescent="0.35">
      <c r="A57" s="1">
        <v>43910</v>
      </c>
      <c r="B57" s="17" t="s">
        <v>12</v>
      </c>
      <c r="C57">
        <v>2304.919922</v>
      </c>
      <c r="D57">
        <v>2409.389893</v>
      </c>
      <c r="E57" s="17" t="s">
        <v>13</v>
      </c>
      <c r="F57" s="17" t="s">
        <v>14</v>
      </c>
      <c r="G57" s="17" t="s">
        <v>15</v>
      </c>
      <c r="H57">
        <v>-104.46997099999999</v>
      </c>
      <c r="I57">
        <v>-4.3359512424085686E-2</v>
      </c>
      <c r="J57">
        <v>0</v>
      </c>
      <c r="K57">
        <v>0</v>
      </c>
      <c r="L57" s="17" t="s">
        <v>162</v>
      </c>
    </row>
    <row r="58" spans="1:12" x14ac:dyDescent="0.35">
      <c r="A58" s="1">
        <v>43913</v>
      </c>
      <c r="B58" s="17" t="s">
        <v>12</v>
      </c>
      <c r="C58">
        <v>2237.3999020000001</v>
      </c>
      <c r="D58">
        <v>2304.919922</v>
      </c>
      <c r="E58" s="17" t="s">
        <v>13</v>
      </c>
      <c r="F58" s="17" t="s">
        <v>14</v>
      </c>
      <c r="G58" s="17" t="s">
        <v>15</v>
      </c>
      <c r="H58">
        <v>-67.520019999999931</v>
      </c>
      <c r="I58">
        <v>-2.9293868023585041E-2</v>
      </c>
      <c r="J58">
        <v>0</v>
      </c>
      <c r="K58">
        <v>0</v>
      </c>
      <c r="L58" s="17" t="s">
        <v>162</v>
      </c>
    </row>
    <row r="59" spans="1:12" x14ac:dyDescent="0.35">
      <c r="A59" s="1">
        <v>43914</v>
      </c>
      <c r="B59" s="17" t="s">
        <v>12</v>
      </c>
      <c r="C59">
        <v>2447.330078</v>
      </c>
      <c r="D59">
        <v>2237.3999020000001</v>
      </c>
      <c r="E59" s="17" t="s">
        <v>13</v>
      </c>
      <c r="F59" s="17" t="s">
        <v>14</v>
      </c>
      <c r="G59" s="17" t="s">
        <v>15</v>
      </c>
      <c r="H59">
        <v>209.93017599999985</v>
      </c>
      <c r="I59">
        <v>9.3827739874460692E-2</v>
      </c>
      <c r="J59">
        <v>0</v>
      </c>
      <c r="K59">
        <v>1</v>
      </c>
      <c r="L59" s="17" t="s">
        <v>162</v>
      </c>
    </row>
    <row r="60" spans="1:12" x14ac:dyDescent="0.35">
      <c r="A60" s="1">
        <v>43915</v>
      </c>
      <c r="B60" s="17" t="s">
        <v>12</v>
      </c>
      <c r="C60">
        <v>2475.5600589999999</v>
      </c>
      <c r="D60">
        <v>2447.330078</v>
      </c>
      <c r="E60" s="17" t="s">
        <v>13</v>
      </c>
      <c r="F60" s="17" t="s">
        <v>14</v>
      </c>
      <c r="G60" s="17" t="s">
        <v>15</v>
      </c>
      <c r="H60">
        <v>28.229980999999952</v>
      </c>
      <c r="I60">
        <v>1.1535011665884472E-2</v>
      </c>
      <c r="J60">
        <v>0</v>
      </c>
      <c r="K60">
        <v>1</v>
      </c>
      <c r="L60" s="17" t="s">
        <v>162</v>
      </c>
    </row>
    <row r="61" spans="1:12" x14ac:dyDescent="0.35">
      <c r="A61" s="1">
        <v>43916</v>
      </c>
      <c r="B61" s="17" t="s">
        <v>12</v>
      </c>
      <c r="C61">
        <v>2630.070068</v>
      </c>
      <c r="D61">
        <v>2475.5600589999999</v>
      </c>
      <c r="E61" s="17" t="s">
        <v>13</v>
      </c>
      <c r="F61" s="17" t="s">
        <v>14</v>
      </c>
      <c r="G61" s="17" t="s">
        <v>15</v>
      </c>
      <c r="H61">
        <v>154.51000900000008</v>
      </c>
      <c r="I61">
        <v>6.2414162984360901E-2</v>
      </c>
      <c r="J61">
        <v>0</v>
      </c>
      <c r="K61">
        <v>1</v>
      </c>
      <c r="L61" s="17" t="s">
        <v>162</v>
      </c>
    </row>
    <row r="62" spans="1:12" x14ac:dyDescent="0.35">
      <c r="A62" s="1">
        <v>43917</v>
      </c>
      <c r="B62" s="17" t="s">
        <v>12</v>
      </c>
      <c r="C62">
        <v>2541.469971</v>
      </c>
      <c r="D62">
        <v>2630.070068</v>
      </c>
      <c r="E62" s="17" t="s">
        <v>13</v>
      </c>
      <c r="F62" s="17" t="s">
        <v>14</v>
      </c>
      <c r="G62" s="17" t="s">
        <v>15</v>
      </c>
      <c r="H62">
        <v>-88.600097000000005</v>
      </c>
      <c r="I62">
        <v>-3.3687352317337577E-2</v>
      </c>
      <c r="J62">
        <v>0</v>
      </c>
      <c r="K62">
        <v>0</v>
      </c>
      <c r="L62" s="17" t="s">
        <v>162</v>
      </c>
    </row>
    <row r="63" spans="1:12" x14ac:dyDescent="0.35">
      <c r="A63" s="1">
        <v>43920</v>
      </c>
      <c r="B63" s="17" t="s">
        <v>12</v>
      </c>
      <c r="C63">
        <v>2626.6499020000001</v>
      </c>
      <c r="D63">
        <v>2541.469971</v>
      </c>
      <c r="E63" s="17" t="s">
        <v>13</v>
      </c>
      <c r="F63" s="17" t="s">
        <v>14</v>
      </c>
      <c r="G63" s="17" t="s">
        <v>15</v>
      </c>
      <c r="H63">
        <v>85.179931000000124</v>
      </c>
      <c r="I63">
        <v>3.3516009227716401E-2</v>
      </c>
      <c r="J63">
        <v>0</v>
      </c>
      <c r="K63">
        <v>1</v>
      </c>
      <c r="L63" s="17" t="s">
        <v>162</v>
      </c>
    </row>
    <row r="64" spans="1:12" x14ac:dyDescent="0.35">
      <c r="A64" s="1">
        <v>43921</v>
      </c>
      <c r="B64" s="17" t="s">
        <v>12</v>
      </c>
      <c r="C64">
        <v>2584.5900879999999</v>
      </c>
      <c r="D64">
        <v>2626.6499020000001</v>
      </c>
      <c r="E64" s="17" t="s">
        <v>13</v>
      </c>
      <c r="F64" s="17" t="s">
        <v>14</v>
      </c>
      <c r="G64" s="17" t="s">
        <v>15</v>
      </c>
      <c r="H64">
        <v>-42.059814000000188</v>
      </c>
      <c r="I64">
        <v>-1.6012721744140604E-2</v>
      </c>
      <c r="J64">
        <v>0</v>
      </c>
      <c r="K64">
        <v>0</v>
      </c>
      <c r="L64" s="17" t="s">
        <v>162</v>
      </c>
    </row>
    <row r="65" spans="1:12" x14ac:dyDescent="0.35">
      <c r="A65" s="1">
        <v>43922</v>
      </c>
      <c r="B65" s="17" t="s">
        <v>12</v>
      </c>
      <c r="C65">
        <v>2470.5</v>
      </c>
      <c r="D65">
        <v>2584.5900879999999</v>
      </c>
      <c r="E65" s="17" t="s">
        <v>13</v>
      </c>
      <c r="F65" s="17" t="s">
        <v>14</v>
      </c>
      <c r="G65" s="17" t="s">
        <v>15</v>
      </c>
      <c r="H65">
        <v>-114.09008799999992</v>
      </c>
      <c r="I65">
        <v>-4.4142430372115522E-2</v>
      </c>
      <c r="J65">
        <v>0</v>
      </c>
      <c r="K65">
        <v>0</v>
      </c>
      <c r="L65" s="17" t="s">
        <v>162</v>
      </c>
    </row>
    <row r="66" spans="1:12" x14ac:dyDescent="0.35">
      <c r="A66" s="1">
        <v>43923</v>
      </c>
      <c r="B66" s="17" t="s">
        <v>12</v>
      </c>
      <c r="C66">
        <v>2526.8999020000001</v>
      </c>
      <c r="D66">
        <v>2470.5</v>
      </c>
      <c r="E66" s="17" t="s">
        <v>13</v>
      </c>
      <c r="F66" s="17" t="s">
        <v>14</v>
      </c>
      <c r="G66" s="17" t="s">
        <v>15</v>
      </c>
      <c r="H66">
        <v>56.399902000000111</v>
      </c>
      <c r="I66">
        <v>2.2829347095729653E-2</v>
      </c>
      <c r="J66">
        <v>0</v>
      </c>
      <c r="K66">
        <v>1</v>
      </c>
      <c r="L66" s="17" t="s">
        <v>162</v>
      </c>
    </row>
    <row r="67" spans="1:12" x14ac:dyDescent="0.35">
      <c r="A67" s="1">
        <v>43924</v>
      </c>
      <c r="B67" s="17" t="s">
        <v>12</v>
      </c>
      <c r="C67">
        <v>2488.6499020000001</v>
      </c>
      <c r="D67">
        <v>2526.8999020000001</v>
      </c>
      <c r="E67" s="17" t="s">
        <v>13</v>
      </c>
      <c r="F67" s="17" t="s">
        <v>14</v>
      </c>
      <c r="G67" s="17" t="s">
        <v>15</v>
      </c>
      <c r="H67">
        <v>-38.25</v>
      </c>
      <c r="I67">
        <v>-1.5137125127008691E-2</v>
      </c>
      <c r="J67">
        <v>0</v>
      </c>
      <c r="K67">
        <v>0</v>
      </c>
      <c r="L67" s="17" t="s">
        <v>162</v>
      </c>
    </row>
    <row r="68" spans="1:12" x14ac:dyDescent="0.35">
      <c r="A68" s="1">
        <v>43927</v>
      </c>
      <c r="B68" s="17" t="s">
        <v>12</v>
      </c>
      <c r="C68">
        <v>2663.679932</v>
      </c>
      <c r="D68">
        <v>2488.6499020000001</v>
      </c>
      <c r="E68" s="17" t="s">
        <v>13</v>
      </c>
      <c r="F68" s="17" t="s">
        <v>14</v>
      </c>
      <c r="G68" s="17" t="s">
        <v>15</v>
      </c>
      <c r="H68">
        <v>175.0300299999999</v>
      </c>
      <c r="I68">
        <v>7.0331318944997945E-2</v>
      </c>
      <c r="J68">
        <v>0</v>
      </c>
      <c r="K68">
        <v>1</v>
      </c>
      <c r="L68" s="17" t="s">
        <v>162</v>
      </c>
    </row>
    <row r="69" spans="1:12" x14ac:dyDescent="0.35">
      <c r="A69" s="1">
        <v>43928</v>
      </c>
      <c r="B69" s="17" t="s">
        <v>12</v>
      </c>
      <c r="C69">
        <v>2659.4099120000001</v>
      </c>
      <c r="D69">
        <v>2663.679932</v>
      </c>
      <c r="E69" s="17" t="s">
        <v>13</v>
      </c>
      <c r="F69" s="17" t="s">
        <v>14</v>
      </c>
      <c r="G69" s="17" t="s">
        <v>15</v>
      </c>
      <c r="H69">
        <v>-4.2700199999999313</v>
      </c>
      <c r="I69">
        <v>-1.6030529601932411E-3</v>
      </c>
      <c r="J69">
        <v>0</v>
      </c>
      <c r="K69">
        <v>0</v>
      </c>
      <c r="L69" s="17" t="s">
        <v>162</v>
      </c>
    </row>
    <row r="70" spans="1:12" x14ac:dyDescent="0.35">
      <c r="A70" s="1">
        <v>43929</v>
      </c>
      <c r="B70" s="17" t="s">
        <v>12</v>
      </c>
      <c r="C70">
        <v>2749.9799800000001</v>
      </c>
      <c r="D70">
        <v>2659.4099120000001</v>
      </c>
      <c r="E70" s="17" t="s">
        <v>13</v>
      </c>
      <c r="F70" s="17" t="s">
        <v>14</v>
      </c>
      <c r="G70" s="17" t="s">
        <v>15</v>
      </c>
      <c r="H70">
        <v>90.570067999999992</v>
      </c>
      <c r="I70">
        <v>3.4056452745897713E-2</v>
      </c>
      <c r="J70">
        <v>0</v>
      </c>
      <c r="K70">
        <v>1</v>
      </c>
      <c r="L70" s="17" t="s">
        <v>162</v>
      </c>
    </row>
    <row r="71" spans="1:12" x14ac:dyDescent="0.35">
      <c r="A71" s="1">
        <v>43930</v>
      </c>
      <c r="B71" s="17" t="s">
        <v>12</v>
      </c>
      <c r="C71">
        <v>2789.820068</v>
      </c>
      <c r="D71">
        <v>2749.9799800000001</v>
      </c>
      <c r="E71" s="17" t="s">
        <v>13</v>
      </c>
      <c r="F71" s="17" t="s">
        <v>14</v>
      </c>
      <c r="G71" s="17" t="s">
        <v>15</v>
      </c>
      <c r="H71">
        <v>39.840087999999923</v>
      </c>
      <c r="I71">
        <v>1.4487410195618923E-2</v>
      </c>
      <c r="J71">
        <v>0</v>
      </c>
      <c r="K71">
        <v>1</v>
      </c>
      <c r="L71" s="17" t="s">
        <v>162</v>
      </c>
    </row>
    <row r="72" spans="1:12" x14ac:dyDescent="0.35">
      <c r="A72" s="1">
        <v>43934</v>
      </c>
      <c r="B72" s="17" t="s">
        <v>12</v>
      </c>
      <c r="C72">
        <v>2761.6298830000001</v>
      </c>
      <c r="D72">
        <v>2789.820068</v>
      </c>
      <c r="E72" s="17" t="s">
        <v>13</v>
      </c>
      <c r="F72" s="17" t="s">
        <v>14</v>
      </c>
      <c r="G72" s="17" t="s">
        <v>15</v>
      </c>
      <c r="H72">
        <v>-28.190184999999929</v>
      </c>
      <c r="I72">
        <v>-1.010466062788388E-2</v>
      </c>
      <c r="J72">
        <v>0</v>
      </c>
      <c r="K72">
        <v>0</v>
      </c>
      <c r="L72" s="17" t="s">
        <v>162</v>
      </c>
    </row>
    <row r="73" spans="1:12" x14ac:dyDescent="0.35">
      <c r="A73" s="1">
        <v>43935</v>
      </c>
      <c r="B73" s="17" t="s">
        <v>12</v>
      </c>
      <c r="C73">
        <v>2846.0600589999999</v>
      </c>
      <c r="D73">
        <v>2761.6298830000001</v>
      </c>
      <c r="E73" s="17" t="s">
        <v>13</v>
      </c>
      <c r="F73" s="17" t="s">
        <v>14</v>
      </c>
      <c r="G73" s="17" t="s">
        <v>15</v>
      </c>
      <c r="H73">
        <v>84.430175999999847</v>
      </c>
      <c r="I73">
        <v>3.0572589223390817E-2</v>
      </c>
      <c r="J73">
        <v>0</v>
      </c>
      <c r="K73">
        <v>1</v>
      </c>
      <c r="L73" s="17" t="s">
        <v>162</v>
      </c>
    </row>
    <row r="74" spans="1:12" x14ac:dyDescent="0.35">
      <c r="A74" s="1">
        <v>43936</v>
      </c>
      <c r="B74" s="17" t="s">
        <v>12</v>
      </c>
      <c r="C74">
        <v>2783.360107</v>
      </c>
      <c r="D74">
        <v>2846.0600589999999</v>
      </c>
      <c r="E74" s="17" t="s">
        <v>13</v>
      </c>
      <c r="F74" s="17" t="s">
        <v>14</v>
      </c>
      <c r="G74" s="17" t="s">
        <v>15</v>
      </c>
      <c r="H74">
        <v>-62.699951999999939</v>
      </c>
      <c r="I74">
        <v>-2.2030438817243505E-2</v>
      </c>
      <c r="J74">
        <v>0</v>
      </c>
      <c r="K74">
        <v>0</v>
      </c>
      <c r="L74" s="17" t="s">
        <v>162</v>
      </c>
    </row>
    <row r="75" spans="1:12" x14ac:dyDescent="0.35">
      <c r="A75" s="1">
        <v>43937</v>
      </c>
      <c r="B75" s="17" t="s">
        <v>12</v>
      </c>
      <c r="C75">
        <v>2799.5500489999999</v>
      </c>
      <c r="D75">
        <v>2783.360107</v>
      </c>
      <c r="E75" s="17" t="s">
        <v>13</v>
      </c>
      <c r="F75" s="17" t="s">
        <v>14</v>
      </c>
      <c r="G75" s="17" t="s">
        <v>15</v>
      </c>
      <c r="H75">
        <v>16.189941999999974</v>
      </c>
      <c r="I75">
        <v>5.8166896763674758E-3</v>
      </c>
      <c r="J75">
        <v>0</v>
      </c>
      <c r="K75">
        <v>1</v>
      </c>
      <c r="L75" s="17" t="s">
        <v>162</v>
      </c>
    </row>
    <row r="76" spans="1:12" x14ac:dyDescent="0.35">
      <c r="A76" s="1">
        <v>43938</v>
      </c>
      <c r="B76" s="17" t="s">
        <v>12</v>
      </c>
      <c r="C76">
        <v>2874.5600589999999</v>
      </c>
      <c r="D76">
        <v>2799.5500489999999</v>
      </c>
      <c r="E76" s="17" t="s">
        <v>13</v>
      </c>
      <c r="F76" s="17" t="s">
        <v>14</v>
      </c>
      <c r="G76" s="17" t="s">
        <v>15</v>
      </c>
      <c r="H76">
        <v>75.010009999999966</v>
      </c>
      <c r="I76">
        <v>2.6793594930297305E-2</v>
      </c>
      <c r="J76">
        <v>0</v>
      </c>
      <c r="K76">
        <v>1</v>
      </c>
      <c r="L76" s="17" t="s">
        <v>162</v>
      </c>
    </row>
    <row r="77" spans="1:12" x14ac:dyDescent="0.35">
      <c r="A77" s="1">
        <v>43941</v>
      </c>
      <c r="B77" s="17" t="s">
        <v>12</v>
      </c>
      <c r="C77">
        <v>2823.1599120000001</v>
      </c>
      <c r="D77">
        <v>2874.5600589999999</v>
      </c>
      <c r="E77" s="17" t="s">
        <v>13</v>
      </c>
      <c r="F77" s="17" t="s">
        <v>14</v>
      </c>
      <c r="G77" s="17" t="s">
        <v>15</v>
      </c>
      <c r="H77">
        <v>-51.400146999999833</v>
      </c>
      <c r="I77">
        <v>-1.7881048210862876E-2</v>
      </c>
      <c r="J77">
        <v>0</v>
      </c>
      <c r="K77">
        <v>0</v>
      </c>
      <c r="L77" s="17" t="s">
        <v>162</v>
      </c>
    </row>
    <row r="78" spans="1:12" x14ac:dyDescent="0.35">
      <c r="A78" s="1">
        <v>43942</v>
      </c>
      <c r="B78" s="17" t="s">
        <v>12</v>
      </c>
      <c r="C78">
        <v>2736.5600589999999</v>
      </c>
      <c r="D78">
        <v>2823.1599120000001</v>
      </c>
      <c r="E78" s="17" t="s">
        <v>13</v>
      </c>
      <c r="F78" s="17" t="s">
        <v>14</v>
      </c>
      <c r="G78" s="17" t="s">
        <v>15</v>
      </c>
      <c r="H78">
        <v>-86.599853000000167</v>
      </c>
      <c r="I78">
        <v>-3.067479551261075E-2</v>
      </c>
      <c r="J78">
        <v>0</v>
      </c>
      <c r="K78">
        <v>0</v>
      </c>
      <c r="L78" s="17" t="s">
        <v>162</v>
      </c>
    </row>
    <row r="79" spans="1:12" x14ac:dyDescent="0.35">
      <c r="A79" s="1">
        <v>43943</v>
      </c>
      <c r="B79" s="17" t="s">
        <v>12</v>
      </c>
      <c r="C79">
        <v>2799.3100589999999</v>
      </c>
      <c r="D79">
        <v>2736.5600589999999</v>
      </c>
      <c r="E79" s="17" t="s">
        <v>13</v>
      </c>
      <c r="F79" s="17" t="s">
        <v>14</v>
      </c>
      <c r="G79" s="17" t="s">
        <v>15</v>
      </c>
      <c r="H79">
        <v>62.75</v>
      </c>
      <c r="I79">
        <v>2.2930247700439745E-2</v>
      </c>
      <c r="J79">
        <v>0</v>
      </c>
      <c r="K79">
        <v>1</v>
      </c>
      <c r="L79" s="17" t="s">
        <v>162</v>
      </c>
    </row>
    <row r="80" spans="1:12" x14ac:dyDescent="0.35">
      <c r="A80" s="1">
        <v>43944</v>
      </c>
      <c r="B80" s="17" t="s">
        <v>12</v>
      </c>
      <c r="C80">
        <v>2797.8000489999999</v>
      </c>
      <c r="D80">
        <v>2799.3100589999999</v>
      </c>
      <c r="E80" s="17" t="s">
        <v>13</v>
      </c>
      <c r="F80" s="17" t="s">
        <v>14</v>
      </c>
      <c r="G80" s="17" t="s">
        <v>15</v>
      </c>
      <c r="H80">
        <v>-1.5100099999999657</v>
      </c>
      <c r="I80">
        <v>-5.3942220339085549E-4</v>
      </c>
      <c r="J80">
        <v>0</v>
      </c>
      <c r="K80">
        <v>0</v>
      </c>
      <c r="L80" s="17" t="s">
        <v>162</v>
      </c>
    </row>
    <row r="81" spans="1:12" x14ac:dyDescent="0.35">
      <c r="A81" s="1">
        <v>43945</v>
      </c>
      <c r="B81" s="17" t="s">
        <v>12</v>
      </c>
      <c r="C81">
        <v>2836.73999</v>
      </c>
      <c r="D81">
        <v>2797.8000489999999</v>
      </c>
      <c r="E81" s="17" t="s">
        <v>13</v>
      </c>
      <c r="F81" s="17" t="s">
        <v>14</v>
      </c>
      <c r="G81" s="17" t="s">
        <v>15</v>
      </c>
      <c r="H81">
        <v>38.93994100000009</v>
      </c>
      <c r="I81">
        <v>1.3918057158487129E-2</v>
      </c>
      <c r="J81">
        <v>0</v>
      </c>
      <c r="K81">
        <v>1</v>
      </c>
      <c r="L81" s="17" t="s">
        <v>162</v>
      </c>
    </row>
    <row r="82" spans="1:12" x14ac:dyDescent="0.35">
      <c r="A82" s="1">
        <v>43948</v>
      </c>
      <c r="B82" s="17" t="s">
        <v>12</v>
      </c>
      <c r="C82">
        <v>2878.4799800000001</v>
      </c>
      <c r="D82">
        <v>2836.73999</v>
      </c>
      <c r="E82" s="17" t="s">
        <v>13</v>
      </c>
      <c r="F82" s="17" t="s">
        <v>14</v>
      </c>
      <c r="G82" s="17" t="s">
        <v>15</v>
      </c>
      <c r="H82">
        <v>41.739990000000034</v>
      </c>
      <c r="I82">
        <v>1.4714069723394013E-2</v>
      </c>
      <c r="J82">
        <v>0</v>
      </c>
      <c r="K82">
        <v>1</v>
      </c>
      <c r="L82" s="17" t="s">
        <v>162</v>
      </c>
    </row>
    <row r="83" spans="1:12" x14ac:dyDescent="0.35">
      <c r="A83" s="1">
        <v>43949</v>
      </c>
      <c r="B83" s="17" t="s">
        <v>12</v>
      </c>
      <c r="C83">
        <v>2863.389893</v>
      </c>
      <c r="D83">
        <v>2878.4799800000001</v>
      </c>
      <c r="E83" s="17" t="s">
        <v>13</v>
      </c>
      <c r="F83" s="17" t="s">
        <v>14</v>
      </c>
      <c r="G83" s="17" t="s">
        <v>15</v>
      </c>
      <c r="H83">
        <v>-15.09008700000004</v>
      </c>
      <c r="I83">
        <v>-5.2423803899445702E-3</v>
      </c>
      <c r="J83">
        <v>0</v>
      </c>
      <c r="K83">
        <v>0</v>
      </c>
      <c r="L83" s="17" t="s">
        <v>162</v>
      </c>
    </row>
    <row r="84" spans="1:12" x14ac:dyDescent="0.35">
      <c r="A84" s="1">
        <v>43950</v>
      </c>
      <c r="B84" s="17" t="s">
        <v>12</v>
      </c>
      <c r="C84">
        <v>2939.51001</v>
      </c>
      <c r="D84">
        <v>2863.389893</v>
      </c>
      <c r="E84" s="17" t="s">
        <v>13</v>
      </c>
      <c r="F84" s="17" t="s">
        <v>14</v>
      </c>
      <c r="G84" s="17" t="s">
        <v>15</v>
      </c>
      <c r="H84">
        <v>76.120116999999937</v>
      </c>
      <c r="I84">
        <v>2.658391621276842E-2</v>
      </c>
      <c r="J84">
        <v>0</v>
      </c>
      <c r="K84">
        <v>1</v>
      </c>
      <c r="L84" s="17" t="s">
        <v>162</v>
      </c>
    </row>
    <row r="85" spans="1:12" x14ac:dyDescent="0.35">
      <c r="A85" s="1">
        <v>43951</v>
      </c>
      <c r="B85" s="17" t="s">
        <v>12</v>
      </c>
      <c r="C85">
        <v>2912.429932</v>
      </c>
      <c r="D85">
        <v>2939.51001</v>
      </c>
      <c r="E85" s="17" t="s">
        <v>13</v>
      </c>
      <c r="F85" s="17" t="s">
        <v>14</v>
      </c>
      <c r="G85" s="17" t="s">
        <v>15</v>
      </c>
      <c r="H85">
        <v>-27.080077999999958</v>
      </c>
      <c r="I85">
        <v>-9.2124462607289983E-3</v>
      </c>
      <c r="J85">
        <v>0</v>
      </c>
      <c r="K85">
        <v>0</v>
      </c>
      <c r="L85" s="17" t="s">
        <v>162</v>
      </c>
    </row>
    <row r="86" spans="1:12" x14ac:dyDescent="0.35">
      <c r="A86" s="1">
        <v>43952</v>
      </c>
      <c r="B86" s="17" t="s">
        <v>12</v>
      </c>
      <c r="C86">
        <v>2830.709961</v>
      </c>
      <c r="D86">
        <v>2912.429932</v>
      </c>
      <c r="E86" s="17" t="s">
        <v>13</v>
      </c>
      <c r="F86" s="17" t="s">
        <v>14</v>
      </c>
      <c r="G86" s="17" t="s">
        <v>15</v>
      </c>
      <c r="H86">
        <v>-81.719970999999987</v>
      </c>
      <c r="I86">
        <v>-2.8059034176963673E-2</v>
      </c>
      <c r="J86">
        <v>0</v>
      </c>
      <c r="K86">
        <v>0</v>
      </c>
      <c r="L86" s="17" t="s">
        <v>162</v>
      </c>
    </row>
    <row r="87" spans="1:12" x14ac:dyDescent="0.35">
      <c r="A87" s="1">
        <v>43955</v>
      </c>
      <c r="B87" s="17" t="s">
        <v>12</v>
      </c>
      <c r="C87">
        <v>2842.73999</v>
      </c>
      <c r="D87">
        <v>2830.709961</v>
      </c>
      <c r="E87" s="17" t="s">
        <v>13</v>
      </c>
      <c r="F87" s="17" t="s">
        <v>14</v>
      </c>
      <c r="G87" s="17" t="s">
        <v>15</v>
      </c>
      <c r="H87">
        <v>12.030029000000013</v>
      </c>
      <c r="I87">
        <v>4.2498274870061874E-3</v>
      </c>
      <c r="J87">
        <v>0</v>
      </c>
      <c r="K87">
        <v>1</v>
      </c>
      <c r="L87" s="17" t="s">
        <v>162</v>
      </c>
    </row>
    <row r="88" spans="1:12" x14ac:dyDescent="0.35">
      <c r="A88" s="1">
        <v>43956</v>
      </c>
      <c r="B88" s="17" t="s">
        <v>12</v>
      </c>
      <c r="C88">
        <v>2868.4399410000001</v>
      </c>
      <c r="D88">
        <v>2842.73999</v>
      </c>
      <c r="E88" s="17" t="s">
        <v>13</v>
      </c>
      <c r="F88" s="17" t="s">
        <v>14</v>
      </c>
      <c r="G88" s="17" t="s">
        <v>15</v>
      </c>
      <c r="H88">
        <v>25.699951000000056</v>
      </c>
      <c r="I88">
        <v>9.0405563260817449E-3</v>
      </c>
      <c r="J88">
        <v>0</v>
      </c>
      <c r="K88">
        <v>1</v>
      </c>
      <c r="L88" s="17" t="s">
        <v>162</v>
      </c>
    </row>
    <row r="89" spans="1:12" x14ac:dyDescent="0.35">
      <c r="A89" s="1">
        <v>43957</v>
      </c>
      <c r="B89" s="17" t="s">
        <v>12</v>
      </c>
      <c r="C89">
        <v>2848.419922</v>
      </c>
      <c r="D89">
        <v>2868.4399410000001</v>
      </c>
      <c r="E89" s="17" t="s">
        <v>13</v>
      </c>
      <c r="F89" s="17" t="s">
        <v>14</v>
      </c>
      <c r="G89" s="17" t="s">
        <v>15</v>
      </c>
      <c r="H89">
        <v>-20.020019000000048</v>
      </c>
      <c r="I89">
        <v>-6.9794102061696423E-3</v>
      </c>
      <c r="J89">
        <v>0</v>
      </c>
      <c r="K89">
        <v>0</v>
      </c>
      <c r="L89" s="17" t="s">
        <v>162</v>
      </c>
    </row>
    <row r="90" spans="1:12" x14ac:dyDescent="0.35">
      <c r="A90" s="1">
        <v>43958</v>
      </c>
      <c r="B90" s="17" t="s">
        <v>12</v>
      </c>
      <c r="C90">
        <v>2881.1899410000001</v>
      </c>
      <c r="D90">
        <v>2848.419922</v>
      </c>
      <c r="E90" s="17" t="s">
        <v>13</v>
      </c>
      <c r="F90" s="17" t="s">
        <v>14</v>
      </c>
      <c r="G90" s="17" t="s">
        <v>15</v>
      </c>
      <c r="H90">
        <v>32.770019000000048</v>
      </c>
      <c r="I90">
        <v>1.1504630601302208E-2</v>
      </c>
      <c r="J90">
        <v>0</v>
      </c>
      <c r="K90">
        <v>1</v>
      </c>
      <c r="L90" s="17" t="s">
        <v>162</v>
      </c>
    </row>
    <row r="91" spans="1:12" x14ac:dyDescent="0.35">
      <c r="A91" s="1">
        <v>43959</v>
      </c>
      <c r="B91" s="17" t="s">
        <v>12</v>
      </c>
      <c r="C91">
        <v>2929.8000489999999</v>
      </c>
      <c r="D91">
        <v>2881.1899410000001</v>
      </c>
      <c r="E91" s="17" t="s">
        <v>13</v>
      </c>
      <c r="F91" s="17" t="s">
        <v>14</v>
      </c>
      <c r="G91" s="17" t="s">
        <v>15</v>
      </c>
      <c r="H91">
        <v>48.610107999999855</v>
      </c>
      <c r="I91">
        <v>1.6871538841735756E-2</v>
      </c>
      <c r="J91">
        <v>0</v>
      </c>
      <c r="K91">
        <v>1</v>
      </c>
      <c r="L91" s="17" t="s">
        <v>162</v>
      </c>
    </row>
    <row r="92" spans="1:12" x14ac:dyDescent="0.35">
      <c r="A92" s="1">
        <v>43962</v>
      </c>
      <c r="B92" s="17" t="s">
        <v>12</v>
      </c>
      <c r="C92">
        <v>2930.1899410000001</v>
      </c>
      <c r="D92">
        <v>2929.8000489999999</v>
      </c>
      <c r="E92" s="17" t="s">
        <v>13</v>
      </c>
      <c r="F92" s="17" t="s">
        <v>14</v>
      </c>
      <c r="G92" s="17" t="s">
        <v>15</v>
      </c>
      <c r="H92">
        <v>0.38989200000014534</v>
      </c>
      <c r="I92">
        <v>1.330780235781699E-4</v>
      </c>
      <c r="J92">
        <v>0</v>
      </c>
      <c r="K92">
        <v>1</v>
      </c>
      <c r="L92" s="17" t="s">
        <v>162</v>
      </c>
    </row>
    <row r="93" spans="1:12" x14ac:dyDescent="0.35">
      <c r="A93" s="1">
        <v>43963</v>
      </c>
      <c r="B93" s="17" t="s">
        <v>12</v>
      </c>
      <c r="C93">
        <v>2870.1201169999999</v>
      </c>
      <c r="D93">
        <v>2930.1899410000001</v>
      </c>
      <c r="E93" s="17" t="s">
        <v>13</v>
      </c>
      <c r="F93" s="17" t="s">
        <v>14</v>
      </c>
      <c r="G93" s="17" t="s">
        <v>15</v>
      </c>
      <c r="H93">
        <v>-60.069824000000153</v>
      </c>
      <c r="I93">
        <v>-2.0500317457065542E-2</v>
      </c>
      <c r="J93">
        <v>0</v>
      </c>
      <c r="K93">
        <v>0</v>
      </c>
      <c r="L93" s="17" t="s">
        <v>162</v>
      </c>
    </row>
    <row r="94" spans="1:12" x14ac:dyDescent="0.35">
      <c r="A94" s="1">
        <v>43964</v>
      </c>
      <c r="B94" s="17" t="s">
        <v>12</v>
      </c>
      <c r="C94">
        <v>2820</v>
      </c>
      <c r="D94">
        <v>2870.1201169999999</v>
      </c>
      <c r="E94" s="17" t="s">
        <v>13</v>
      </c>
      <c r="F94" s="17" t="s">
        <v>14</v>
      </c>
      <c r="G94" s="17" t="s">
        <v>15</v>
      </c>
      <c r="H94">
        <v>-50.120116999999937</v>
      </c>
      <c r="I94">
        <v>-1.7462724540040542E-2</v>
      </c>
      <c r="J94">
        <v>0</v>
      </c>
      <c r="K94">
        <v>0</v>
      </c>
      <c r="L94" s="17" t="s">
        <v>162</v>
      </c>
    </row>
    <row r="95" spans="1:12" x14ac:dyDescent="0.35">
      <c r="A95" s="1">
        <v>43965</v>
      </c>
      <c r="B95" s="17" t="s">
        <v>12</v>
      </c>
      <c r="C95">
        <v>2852.5</v>
      </c>
      <c r="D95">
        <v>2820</v>
      </c>
      <c r="E95" s="17" t="s">
        <v>13</v>
      </c>
      <c r="F95" s="17" t="s">
        <v>14</v>
      </c>
      <c r="G95" s="17" t="s">
        <v>15</v>
      </c>
      <c r="H95">
        <v>32.5</v>
      </c>
      <c r="I95">
        <v>1.152482269503546E-2</v>
      </c>
      <c r="J95">
        <v>0</v>
      </c>
      <c r="K95">
        <v>1</v>
      </c>
      <c r="L95" s="17" t="s">
        <v>162</v>
      </c>
    </row>
    <row r="96" spans="1:12" x14ac:dyDescent="0.35">
      <c r="A96" s="1">
        <v>43966</v>
      </c>
      <c r="B96" s="17" t="s">
        <v>12</v>
      </c>
      <c r="C96">
        <v>2863.6999510000001</v>
      </c>
      <c r="D96">
        <v>2852.5</v>
      </c>
      <c r="E96" s="17" t="s">
        <v>13</v>
      </c>
      <c r="F96" s="17" t="s">
        <v>14</v>
      </c>
      <c r="G96" s="17" t="s">
        <v>15</v>
      </c>
      <c r="H96">
        <v>11.199951000000056</v>
      </c>
      <c r="I96">
        <v>3.9263631901840686E-3</v>
      </c>
      <c r="J96">
        <v>0</v>
      </c>
      <c r="K96">
        <v>1</v>
      </c>
      <c r="L96" s="17" t="s">
        <v>162</v>
      </c>
    </row>
    <row r="97" spans="1:12" x14ac:dyDescent="0.35">
      <c r="A97" s="1">
        <v>43969</v>
      </c>
      <c r="B97" s="17" t="s">
        <v>12</v>
      </c>
      <c r="C97">
        <v>2953.9099120000001</v>
      </c>
      <c r="D97">
        <v>2863.6999510000001</v>
      </c>
      <c r="E97" s="17" t="s">
        <v>13</v>
      </c>
      <c r="F97" s="17" t="s">
        <v>14</v>
      </c>
      <c r="G97" s="17" t="s">
        <v>15</v>
      </c>
      <c r="H97">
        <v>90.209961000000021</v>
      </c>
      <c r="I97">
        <v>3.1501191655396311E-2</v>
      </c>
      <c r="J97">
        <v>0</v>
      </c>
      <c r="K97">
        <v>1</v>
      </c>
      <c r="L97" s="17" t="s">
        <v>162</v>
      </c>
    </row>
    <row r="98" spans="1:12" x14ac:dyDescent="0.35">
      <c r="A98" s="1">
        <v>43970</v>
      </c>
      <c r="B98" s="17" t="s">
        <v>12</v>
      </c>
      <c r="C98">
        <v>2922.9399410000001</v>
      </c>
      <c r="D98">
        <v>2953.9099120000001</v>
      </c>
      <c r="E98" s="17" t="s">
        <v>13</v>
      </c>
      <c r="F98" s="17" t="s">
        <v>14</v>
      </c>
      <c r="G98" s="17" t="s">
        <v>15</v>
      </c>
      <c r="H98">
        <v>-30.969970999999987</v>
      </c>
      <c r="I98">
        <v>-1.0484399295383787E-2</v>
      </c>
      <c r="J98">
        <v>0</v>
      </c>
      <c r="K98">
        <v>0</v>
      </c>
      <c r="L98" s="17" t="s">
        <v>162</v>
      </c>
    </row>
    <row r="99" spans="1:12" x14ac:dyDescent="0.35">
      <c r="A99" s="1">
        <v>43971</v>
      </c>
      <c r="B99" s="17" t="s">
        <v>12</v>
      </c>
      <c r="C99">
        <v>2971.610107</v>
      </c>
      <c r="D99">
        <v>2922.9399410000001</v>
      </c>
      <c r="E99" s="17" t="s">
        <v>13</v>
      </c>
      <c r="F99" s="17" t="s">
        <v>14</v>
      </c>
      <c r="G99" s="17" t="s">
        <v>15</v>
      </c>
      <c r="H99">
        <v>48.670165999999881</v>
      </c>
      <c r="I99">
        <v>1.6651100256048636E-2</v>
      </c>
      <c r="J99">
        <v>0</v>
      </c>
      <c r="K99">
        <v>1</v>
      </c>
      <c r="L99" s="17" t="s">
        <v>162</v>
      </c>
    </row>
    <row r="100" spans="1:12" x14ac:dyDescent="0.35">
      <c r="A100" s="1">
        <v>43972</v>
      </c>
      <c r="B100" s="17" t="s">
        <v>12</v>
      </c>
      <c r="C100">
        <v>2948.51001</v>
      </c>
      <c r="D100">
        <v>2971.610107</v>
      </c>
      <c r="E100" s="17" t="s">
        <v>13</v>
      </c>
      <c r="F100" s="17" t="s">
        <v>14</v>
      </c>
      <c r="G100" s="17" t="s">
        <v>15</v>
      </c>
      <c r="H100">
        <v>-23.100097000000005</v>
      </c>
      <c r="I100">
        <v>-7.7735961880008525E-3</v>
      </c>
      <c r="J100">
        <v>0</v>
      </c>
      <c r="K100">
        <v>0</v>
      </c>
      <c r="L100" s="17" t="s">
        <v>162</v>
      </c>
    </row>
    <row r="101" spans="1:12" x14ac:dyDescent="0.35">
      <c r="A101" s="1">
        <v>43973</v>
      </c>
      <c r="B101" s="17" t="s">
        <v>12</v>
      </c>
      <c r="C101">
        <v>2955.4499510000001</v>
      </c>
      <c r="D101">
        <v>2948.51001</v>
      </c>
      <c r="E101" s="17" t="s">
        <v>13</v>
      </c>
      <c r="F101" s="17" t="s">
        <v>14</v>
      </c>
      <c r="G101" s="17" t="s">
        <v>15</v>
      </c>
      <c r="H101">
        <v>6.9399410000000898</v>
      </c>
      <c r="I101">
        <v>2.3537111885199567E-3</v>
      </c>
      <c r="J101">
        <v>0</v>
      </c>
      <c r="K101">
        <v>1</v>
      </c>
      <c r="L101" s="17" t="s">
        <v>162</v>
      </c>
    </row>
    <row r="102" spans="1:12" x14ac:dyDescent="0.35">
      <c r="A102" s="1">
        <v>43977</v>
      </c>
      <c r="B102" s="17" t="s">
        <v>12</v>
      </c>
      <c r="C102">
        <v>2991.7700199999999</v>
      </c>
      <c r="D102">
        <v>2955.4499510000001</v>
      </c>
      <c r="E102" s="17" t="s">
        <v>13</v>
      </c>
      <c r="F102" s="17" t="s">
        <v>14</v>
      </c>
      <c r="G102" s="17" t="s">
        <v>15</v>
      </c>
      <c r="H102">
        <v>36.320068999999876</v>
      </c>
      <c r="I102">
        <v>1.2289184253555263E-2</v>
      </c>
      <c r="J102">
        <v>0</v>
      </c>
      <c r="K102">
        <v>1</v>
      </c>
      <c r="L102" s="17" t="s">
        <v>162</v>
      </c>
    </row>
    <row r="103" spans="1:12" x14ac:dyDescent="0.35">
      <c r="A103" s="1">
        <v>43978</v>
      </c>
      <c r="B103" s="17" t="s">
        <v>12</v>
      </c>
      <c r="C103">
        <v>3036.1298830000001</v>
      </c>
      <c r="D103">
        <v>2991.7700199999999</v>
      </c>
      <c r="E103" s="17" t="s">
        <v>13</v>
      </c>
      <c r="F103" s="17" t="s">
        <v>14</v>
      </c>
      <c r="G103" s="17" t="s">
        <v>15</v>
      </c>
      <c r="H103">
        <v>44.359863000000132</v>
      </c>
      <c r="I103">
        <v>1.4827297119582786E-2</v>
      </c>
      <c r="J103">
        <v>0</v>
      </c>
      <c r="K103">
        <v>1</v>
      </c>
      <c r="L103" s="17" t="s">
        <v>162</v>
      </c>
    </row>
    <row r="104" spans="1:12" x14ac:dyDescent="0.35">
      <c r="A104" s="1">
        <v>43979</v>
      </c>
      <c r="B104" s="17" t="s">
        <v>12</v>
      </c>
      <c r="C104">
        <v>3029.7299800000001</v>
      </c>
      <c r="D104">
        <v>3036.1298830000001</v>
      </c>
      <c r="E104" s="17" t="s">
        <v>13</v>
      </c>
      <c r="F104" s="17" t="s">
        <v>14</v>
      </c>
      <c r="G104" s="17" t="s">
        <v>15</v>
      </c>
      <c r="H104">
        <v>-6.3999029999999948</v>
      </c>
      <c r="I104">
        <v>-2.1079147620905632E-3</v>
      </c>
      <c r="J104">
        <v>0</v>
      </c>
      <c r="K104">
        <v>0</v>
      </c>
      <c r="L104" s="17" t="s">
        <v>162</v>
      </c>
    </row>
    <row r="105" spans="1:12" x14ac:dyDescent="0.35">
      <c r="A105" s="1">
        <v>43980</v>
      </c>
      <c r="B105" s="17" t="s">
        <v>12</v>
      </c>
      <c r="C105">
        <v>3044.3100589999999</v>
      </c>
      <c r="D105">
        <v>3029.7299800000001</v>
      </c>
      <c r="E105" s="17" t="s">
        <v>13</v>
      </c>
      <c r="F105" s="17" t="s">
        <v>14</v>
      </c>
      <c r="G105" s="17" t="s">
        <v>15</v>
      </c>
      <c r="H105">
        <v>14.580078999999841</v>
      </c>
      <c r="I105">
        <v>4.8123361145206217E-3</v>
      </c>
      <c r="J105">
        <v>0</v>
      </c>
      <c r="K105">
        <v>1</v>
      </c>
      <c r="L105" s="17" t="s">
        <v>162</v>
      </c>
    </row>
    <row r="106" spans="1:12" x14ac:dyDescent="0.35">
      <c r="A106" s="1">
        <v>43983</v>
      </c>
      <c r="B106" s="17" t="s">
        <v>12</v>
      </c>
      <c r="C106">
        <v>3055.7299800000001</v>
      </c>
      <c r="D106">
        <v>3044.3100589999999</v>
      </c>
      <c r="E106" s="17" t="s">
        <v>13</v>
      </c>
      <c r="F106" s="17" t="s">
        <v>14</v>
      </c>
      <c r="G106" s="17" t="s">
        <v>15</v>
      </c>
      <c r="H106">
        <v>11.419921000000159</v>
      </c>
      <c r="I106">
        <v>3.7512345256157623E-3</v>
      </c>
      <c r="J106">
        <v>0</v>
      </c>
      <c r="K106">
        <v>1</v>
      </c>
      <c r="L106" s="17" t="s">
        <v>162</v>
      </c>
    </row>
    <row r="107" spans="1:12" x14ac:dyDescent="0.35">
      <c r="A107" s="1">
        <v>43984</v>
      </c>
      <c r="B107" s="17" t="s">
        <v>12</v>
      </c>
      <c r="C107">
        <v>3080.820068</v>
      </c>
      <c r="D107">
        <v>3055.7299800000001</v>
      </c>
      <c r="E107" s="17" t="s">
        <v>13</v>
      </c>
      <c r="F107" s="17" t="s">
        <v>14</v>
      </c>
      <c r="G107" s="17" t="s">
        <v>15</v>
      </c>
      <c r="H107">
        <v>25.090087999999923</v>
      </c>
      <c r="I107">
        <v>8.2108328171064133E-3</v>
      </c>
      <c r="J107">
        <v>0</v>
      </c>
      <c r="K107">
        <v>1</v>
      </c>
      <c r="L107" s="17" t="s">
        <v>162</v>
      </c>
    </row>
    <row r="108" spans="1:12" x14ac:dyDescent="0.35">
      <c r="A108" s="1">
        <v>43985</v>
      </c>
      <c r="B108" s="17" t="s">
        <v>12</v>
      </c>
      <c r="C108">
        <v>3122.8701169999999</v>
      </c>
      <c r="D108">
        <v>3080.820068</v>
      </c>
      <c r="E108" s="17" t="s">
        <v>13</v>
      </c>
      <c r="F108" s="17" t="s">
        <v>14</v>
      </c>
      <c r="G108" s="17" t="s">
        <v>15</v>
      </c>
      <c r="H108">
        <v>42.050048999999944</v>
      </c>
      <c r="I108">
        <v>1.3648979191211871E-2</v>
      </c>
      <c r="J108">
        <v>0</v>
      </c>
      <c r="K108">
        <v>1</v>
      </c>
      <c r="L108" s="17" t="s">
        <v>162</v>
      </c>
    </row>
    <row r="109" spans="1:12" x14ac:dyDescent="0.35">
      <c r="A109" s="1">
        <v>43986</v>
      </c>
      <c r="B109" s="17" t="s">
        <v>12</v>
      </c>
      <c r="C109">
        <v>3112.3500979999999</v>
      </c>
      <c r="D109">
        <v>3122.8701169999999</v>
      </c>
      <c r="E109" s="17" t="s">
        <v>13</v>
      </c>
      <c r="F109" s="17" t="s">
        <v>14</v>
      </c>
      <c r="G109" s="17" t="s">
        <v>15</v>
      </c>
      <c r="H109">
        <v>-10.520019000000048</v>
      </c>
      <c r="I109">
        <v>-3.3687020612007245E-3</v>
      </c>
      <c r="J109">
        <v>0</v>
      </c>
      <c r="K109">
        <v>0</v>
      </c>
      <c r="L109" s="17" t="s">
        <v>162</v>
      </c>
    </row>
    <row r="110" spans="1:12" x14ac:dyDescent="0.35">
      <c r="A110" s="1">
        <v>43987</v>
      </c>
      <c r="B110" s="17" t="s">
        <v>12</v>
      </c>
      <c r="C110">
        <v>3193.929932</v>
      </c>
      <c r="D110">
        <v>3112.3500979999999</v>
      </c>
      <c r="E110" s="17" t="s">
        <v>13</v>
      </c>
      <c r="F110" s="17" t="s">
        <v>14</v>
      </c>
      <c r="G110" s="17" t="s">
        <v>15</v>
      </c>
      <c r="H110">
        <v>81.579834000000119</v>
      </c>
      <c r="I110">
        <v>2.6211650820524152E-2</v>
      </c>
      <c r="J110">
        <v>0</v>
      </c>
      <c r="K110">
        <v>1</v>
      </c>
      <c r="L110" s="17" t="s">
        <v>162</v>
      </c>
    </row>
    <row r="111" spans="1:12" x14ac:dyDescent="0.35">
      <c r="A111" s="1">
        <v>43990</v>
      </c>
      <c r="B111" s="17" t="s">
        <v>12</v>
      </c>
      <c r="C111">
        <v>3232.389893</v>
      </c>
      <c r="D111">
        <v>3193.929932</v>
      </c>
      <c r="E111" s="17" t="s">
        <v>13</v>
      </c>
      <c r="F111" s="17" t="s">
        <v>14</v>
      </c>
      <c r="G111" s="17" t="s">
        <v>15</v>
      </c>
      <c r="H111">
        <v>38.459961000000021</v>
      </c>
      <c r="I111">
        <v>1.2041579439382648E-2</v>
      </c>
      <c r="J111">
        <v>0</v>
      </c>
      <c r="K111">
        <v>1</v>
      </c>
      <c r="L111" s="17" t="s">
        <v>162</v>
      </c>
    </row>
    <row r="112" spans="1:12" x14ac:dyDescent="0.35">
      <c r="A112" s="1">
        <v>43991</v>
      </c>
      <c r="B112" s="17" t="s">
        <v>12</v>
      </c>
      <c r="C112">
        <v>3207.179932</v>
      </c>
      <c r="D112">
        <v>3232.389893</v>
      </c>
      <c r="E112" s="17" t="s">
        <v>13</v>
      </c>
      <c r="F112" s="17" t="s">
        <v>14</v>
      </c>
      <c r="G112" s="17" t="s">
        <v>15</v>
      </c>
      <c r="H112">
        <v>-25.209961000000021</v>
      </c>
      <c r="I112">
        <v>-7.7991708409292509E-3</v>
      </c>
      <c r="J112">
        <v>0</v>
      </c>
      <c r="K112">
        <v>0</v>
      </c>
      <c r="L112" s="17" t="s">
        <v>162</v>
      </c>
    </row>
    <row r="113" spans="1:12" x14ac:dyDescent="0.35">
      <c r="A113" s="1">
        <v>43992</v>
      </c>
      <c r="B113" s="17" t="s">
        <v>12</v>
      </c>
      <c r="C113">
        <v>3190.139893</v>
      </c>
      <c r="D113">
        <v>3207.179932</v>
      </c>
      <c r="E113" s="17" t="s">
        <v>13</v>
      </c>
      <c r="F113" s="17" t="s">
        <v>14</v>
      </c>
      <c r="G113" s="17" t="s">
        <v>15</v>
      </c>
      <c r="H113">
        <v>-17.040038999999979</v>
      </c>
      <c r="I113">
        <v>-5.3130910523544583E-3</v>
      </c>
      <c r="J113">
        <v>0</v>
      </c>
      <c r="K113">
        <v>0</v>
      </c>
      <c r="L113" s="17" t="s">
        <v>162</v>
      </c>
    </row>
    <row r="114" spans="1:12" x14ac:dyDescent="0.35">
      <c r="A114" s="1">
        <v>43993</v>
      </c>
      <c r="B114" s="17" t="s">
        <v>12</v>
      </c>
      <c r="C114">
        <v>3002.1000979999999</v>
      </c>
      <c r="D114">
        <v>3190.139893</v>
      </c>
      <c r="E114" s="17" t="s">
        <v>13</v>
      </c>
      <c r="F114" s="17" t="s">
        <v>14</v>
      </c>
      <c r="G114" s="17" t="s">
        <v>15</v>
      </c>
      <c r="H114">
        <v>-188.03979500000014</v>
      </c>
      <c r="I114">
        <v>-5.8944059291132826E-2</v>
      </c>
      <c r="J114">
        <v>0</v>
      </c>
      <c r="K114">
        <v>0</v>
      </c>
      <c r="L114" s="17" t="s">
        <v>162</v>
      </c>
    </row>
    <row r="115" spans="1:12" x14ac:dyDescent="0.35">
      <c r="A115" s="1">
        <v>43994</v>
      </c>
      <c r="B115" s="17" t="s">
        <v>12</v>
      </c>
      <c r="C115">
        <v>3041.3100589999999</v>
      </c>
      <c r="D115">
        <v>3002.1000979999999</v>
      </c>
      <c r="E115" s="17" t="s">
        <v>13</v>
      </c>
      <c r="F115" s="17" t="s">
        <v>14</v>
      </c>
      <c r="G115" s="17" t="s">
        <v>15</v>
      </c>
      <c r="H115">
        <v>39.209961000000021</v>
      </c>
      <c r="I115">
        <v>1.306084398255798E-2</v>
      </c>
      <c r="J115">
        <v>0</v>
      </c>
      <c r="K115">
        <v>1</v>
      </c>
      <c r="L115" s="17" t="s">
        <v>162</v>
      </c>
    </row>
    <row r="116" spans="1:12" x14ac:dyDescent="0.35">
      <c r="A116" s="1">
        <v>43997</v>
      </c>
      <c r="B116" s="17" t="s">
        <v>12</v>
      </c>
      <c r="C116">
        <v>3066.5900879999999</v>
      </c>
      <c r="D116">
        <v>3041.3100589999999</v>
      </c>
      <c r="E116" s="17" t="s">
        <v>13</v>
      </c>
      <c r="F116" s="17" t="s">
        <v>14</v>
      </c>
      <c r="G116" s="17" t="s">
        <v>15</v>
      </c>
      <c r="H116">
        <v>25.280029000000013</v>
      </c>
      <c r="I116">
        <v>8.3122169425606778E-3</v>
      </c>
      <c r="J116">
        <v>0</v>
      </c>
      <c r="K116">
        <v>1</v>
      </c>
      <c r="L116" s="17" t="s">
        <v>162</v>
      </c>
    </row>
    <row r="117" spans="1:12" x14ac:dyDescent="0.35">
      <c r="A117" s="1">
        <v>43998</v>
      </c>
      <c r="B117" s="17" t="s">
        <v>12</v>
      </c>
      <c r="C117">
        <v>3124.73999</v>
      </c>
      <c r="D117">
        <v>3066.5900879999999</v>
      </c>
      <c r="E117" s="17" t="s">
        <v>13</v>
      </c>
      <c r="F117" s="17" t="s">
        <v>14</v>
      </c>
      <c r="G117" s="17" t="s">
        <v>15</v>
      </c>
      <c r="H117">
        <v>58.149902000000111</v>
      </c>
      <c r="I117">
        <v>1.8962398081031073E-2</v>
      </c>
      <c r="J117">
        <v>0</v>
      </c>
      <c r="K117">
        <v>1</v>
      </c>
      <c r="L117" s="17" t="s">
        <v>162</v>
      </c>
    </row>
    <row r="118" spans="1:12" x14ac:dyDescent="0.35">
      <c r="A118" s="1">
        <v>43999</v>
      </c>
      <c r="B118" s="17" t="s">
        <v>12</v>
      </c>
      <c r="C118">
        <v>3113.48999</v>
      </c>
      <c r="D118">
        <v>3124.73999</v>
      </c>
      <c r="E118" s="17" t="s">
        <v>13</v>
      </c>
      <c r="F118" s="17" t="s">
        <v>14</v>
      </c>
      <c r="G118" s="17" t="s">
        <v>15</v>
      </c>
      <c r="H118">
        <v>-11.25</v>
      </c>
      <c r="I118">
        <v>-3.6002995564440548E-3</v>
      </c>
      <c r="J118">
        <v>0</v>
      </c>
      <c r="K118">
        <v>0</v>
      </c>
      <c r="L118" s="17" t="s">
        <v>162</v>
      </c>
    </row>
    <row r="119" spans="1:12" x14ac:dyDescent="0.35">
      <c r="A119" s="1">
        <v>44000</v>
      </c>
      <c r="B119" s="17" t="s">
        <v>12</v>
      </c>
      <c r="C119">
        <v>3115.3400879999999</v>
      </c>
      <c r="D119">
        <v>3113.48999</v>
      </c>
      <c r="E119" s="17" t="s">
        <v>13</v>
      </c>
      <c r="F119" s="17" t="s">
        <v>14</v>
      </c>
      <c r="G119" s="17" t="s">
        <v>15</v>
      </c>
      <c r="H119">
        <v>1.850097999999889</v>
      </c>
      <c r="I119">
        <v>5.9421999297961097E-4</v>
      </c>
      <c r="J119">
        <v>0</v>
      </c>
      <c r="K119">
        <v>1</v>
      </c>
      <c r="L119" s="17" t="s">
        <v>162</v>
      </c>
    </row>
    <row r="120" spans="1:12" x14ac:dyDescent="0.35">
      <c r="A120" s="1">
        <v>44001</v>
      </c>
      <c r="B120" s="17" t="s">
        <v>12</v>
      </c>
      <c r="C120">
        <v>3097.73999</v>
      </c>
      <c r="D120">
        <v>3115.3400879999999</v>
      </c>
      <c r="E120" s="17" t="s">
        <v>13</v>
      </c>
      <c r="F120" s="17" t="s">
        <v>14</v>
      </c>
      <c r="G120" s="17" t="s">
        <v>15</v>
      </c>
      <c r="H120">
        <v>-17.600097999999889</v>
      </c>
      <c r="I120">
        <v>-5.6494949196056726E-3</v>
      </c>
      <c r="J120">
        <v>0</v>
      </c>
      <c r="K120">
        <v>0</v>
      </c>
      <c r="L120" s="17" t="s">
        <v>162</v>
      </c>
    </row>
    <row r="121" spans="1:12" x14ac:dyDescent="0.35">
      <c r="A121" s="1">
        <v>44004</v>
      </c>
      <c r="B121" s="17" t="s">
        <v>12</v>
      </c>
      <c r="C121">
        <v>3117.860107</v>
      </c>
      <c r="D121">
        <v>3097.73999</v>
      </c>
      <c r="E121" s="17" t="s">
        <v>13</v>
      </c>
      <c r="F121" s="17" t="s">
        <v>14</v>
      </c>
      <c r="G121" s="17" t="s">
        <v>15</v>
      </c>
      <c r="H121">
        <v>20.120116999999937</v>
      </c>
      <c r="I121">
        <v>6.4950954776549653E-3</v>
      </c>
      <c r="J121">
        <v>0</v>
      </c>
      <c r="K121">
        <v>1</v>
      </c>
      <c r="L121" s="17" t="s">
        <v>162</v>
      </c>
    </row>
    <row r="122" spans="1:12" x14ac:dyDescent="0.35">
      <c r="A122" s="1">
        <v>44005</v>
      </c>
      <c r="B122" s="17" t="s">
        <v>12</v>
      </c>
      <c r="C122">
        <v>3131.290039</v>
      </c>
      <c r="D122">
        <v>3117.860107</v>
      </c>
      <c r="E122" s="17" t="s">
        <v>13</v>
      </c>
      <c r="F122" s="17" t="s">
        <v>14</v>
      </c>
      <c r="G122" s="17" t="s">
        <v>15</v>
      </c>
      <c r="H122">
        <v>13.429932000000008</v>
      </c>
      <c r="I122">
        <v>4.3074196850102636E-3</v>
      </c>
      <c r="J122">
        <v>0</v>
      </c>
      <c r="K122">
        <v>1</v>
      </c>
      <c r="L122" s="17" t="s">
        <v>162</v>
      </c>
    </row>
    <row r="123" spans="1:12" x14ac:dyDescent="0.35">
      <c r="A123" s="1">
        <v>44006</v>
      </c>
      <c r="B123" s="17" t="s">
        <v>12</v>
      </c>
      <c r="C123">
        <v>3050.330078</v>
      </c>
      <c r="D123">
        <v>3131.290039</v>
      </c>
      <c r="E123" s="17" t="s">
        <v>13</v>
      </c>
      <c r="F123" s="17" t="s">
        <v>14</v>
      </c>
      <c r="G123" s="17" t="s">
        <v>15</v>
      </c>
      <c r="H123">
        <v>-80.959961000000021</v>
      </c>
      <c r="I123">
        <v>-2.5855145959540422E-2</v>
      </c>
      <c r="J123">
        <v>0</v>
      </c>
      <c r="K123">
        <v>0</v>
      </c>
      <c r="L123" s="17" t="s">
        <v>162</v>
      </c>
    </row>
    <row r="124" spans="1:12" x14ac:dyDescent="0.35">
      <c r="A124" s="1">
        <v>44007</v>
      </c>
      <c r="B124" s="17" t="s">
        <v>12</v>
      </c>
      <c r="C124">
        <v>3083.76001</v>
      </c>
      <c r="D124">
        <v>3050.330078</v>
      </c>
      <c r="E124" s="17" t="s">
        <v>13</v>
      </c>
      <c r="F124" s="17" t="s">
        <v>14</v>
      </c>
      <c r="G124" s="17" t="s">
        <v>15</v>
      </c>
      <c r="H124">
        <v>33.429932000000008</v>
      </c>
      <c r="I124">
        <v>1.0959447386074003E-2</v>
      </c>
      <c r="J124">
        <v>0</v>
      </c>
      <c r="K124">
        <v>1</v>
      </c>
      <c r="L124" s="17" t="s">
        <v>162</v>
      </c>
    </row>
    <row r="125" spans="1:12" x14ac:dyDescent="0.35">
      <c r="A125" s="1">
        <v>44008</v>
      </c>
      <c r="B125" s="17" t="s">
        <v>12</v>
      </c>
      <c r="C125">
        <v>3009.0500489999999</v>
      </c>
      <c r="D125">
        <v>3083.76001</v>
      </c>
      <c r="E125" s="17" t="s">
        <v>13</v>
      </c>
      <c r="F125" s="17" t="s">
        <v>14</v>
      </c>
      <c r="G125" s="17" t="s">
        <v>15</v>
      </c>
      <c r="H125">
        <v>-74.709961000000021</v>
      </c>
      <c r="I125">
        <v>-2.4226905063212109E-2</v>
      </c>
      <c r="J125">
        <v>0</v>
      </c>
      <c r="K125">
        <v>0</v>
      </c>
      <c r="L125" s="17" t="s">
        <v>162</v>
      </c>
    </row>
    <row r="126" spans="1:12" x14ac:dyDescent="0.35">
      <c r="A126" s="1">
        <v>44011</v>
      </c>
      <c r="B126" s="17" t="s">
        <v>12</v>
      </c>
      <c r="C126">
        <v>3053.23999</v>
      </c>
      <c r="D126">
        <v>3009.0500489999999</v>
      </c>
      <c r="E126" s="17" t="s">
        <v>13</v>
      </c>
      <c r="F126" s="17" t="s">
        <v>14</v>
      </c>
      <c r="G126" s="17" t="s">
        <v>15</v>
      </c>
      <c r="H126">
        <v>44.18994100000009</v>
      </c>
      <c r="I126">
        <v>1.4685678297270518E-2</v>
      </c>
      <c r="J126">
        <v>0</v>
      </c>
      <c r="K126">
        <v>1</v>
      </c>
      <c r="L126" s="17" t="s">
        <v>162</v>
      </c>
    </row>
    <row r="127" spans="1:12" x14ac:dyDescent="0.35">
      <c r="A127" s="1">
        <v>44012</v>
      </c>
      <c r="B127" s="17" t="s">
        <v>12</v>
      </c>
      <c r="C127">
        <v>3100.290039</v>
      </c>
      <c r="D127">
        <v>3053.23999</v>
      </c>
      <c r="E127" s="17" t="s">
        <v>13</v>
      </c>
      <c r="F127" s="17" t="s">
        <v>14</v>
      </c>
      <c r="G127" s="17" t="s">
        <v>15</v>
      </c>
      <c r="H127">
        <v>47.050048999999944</v>
      </c>
      <c r="I127">
        <v>1.5409875789030244E-2</v>
      </c>
      <c r="J127">
        <v>0</v>
      </c>
      <c r="K127">
        <v>1</v>
      </c>
      <c r="L127" s="17" t="s">
        <v>162</v>
      </c>
    </row>
    <row r="128" spans="1:12" x14ac:dyDescent="0.35">
      <c r="A128" s="1">
        <v>44013</v>
      </c>
      <c r="B128" s="17" t="s">
        <v>12</v>
      </c>
      <c r="C128">
        <v>3115.860107</v>
      </c>
      <c r="D128">
        <v>3100.290039</v>
      </c>
      <c r="E128" s="17" t="s">
        <v>13</v>
      </c>
      <c r="F128" s="17" t="s">
        <v>14</v>
      </c>
      <c r="G128" s="17" t="s">
        <v>15</v>
      </c>
      <c r="H128">
        <v>15.570067999999992</v>
      </c>
      <c r="I128">
        <v>5.0221327050491461E-3</v>
      </c>
      <c r="J128">
        <v>0</v>
      </c>
      <c r="K128">
        <v>1</v>
      </c>
      <c r="L128" s="17" t="s">
        <v>162</v>
      </c>
    </row>
    <row r="129" spans="1:12" x14ac:dyDescent="0.35">
      <c r="A129" s="1">
        <v>44014</v>
      </c>
      <c r="B129" s="17" t="s">
        <v>12</v>
      </c>
      <c r="C129">
        <v>3130.01001</v>
      </c>
      <c r="D129">
        <v>3115.860107</v>
      </c>
      <c r="E129" s="17" t="s">
        <v>13</v>
      </c>
      <c r="F129" s="17" t="s">
        <v>14</v>
      </c>
      <c r="G129" s="17" t="s">
        <v>15</v>
      </c>
      <c r="H129">
        <v>14.149902999999995</v>
      </c>
      <c r="I129">
        <v>4.5412510555949666E-3</v>
      </c>
      <c r="J129">
        <v>0</v>
      </c>
      <c r="K129">
        <v>1</v>
      </c>
      <c r="L129" s="17" t="s">
        <v>162</v>
      </c>
    </row>
    <row r="130" spans="1:12" x14ac:dyDescent="0.35">
      <c r="A130" s="1">
        <v>44018</v>
      </c>
      <c r="B130" s="17" t="s">
        <v>12</v>
      </c>
      <c r="C130">
        <v>3179.719971</v>
      </c>
      <c r="D130">
        <v>3130.01001</v>
      </c>
      <c r="E130" s="17" t="s">
        <v>13</v>
      </c>
      <c r="F130" s="17" t="s">
        <v>14</v>
      </c>
      <c r="G130" s="17" t="s">
        <v>15</v>
      </c>
      <c r="H130">
        <v>49.709961000000021</v>
      </c>
      <c r="I130">
        <v>1.5881725886237669E-2</v>
      </c>
      <c r="J130">
        <v>0</v>
      </c>
      <c r="K130">
        <v>1</v>
      </c>
      <c r="L130" s="17" t="s">
        <v>162</v>
      </c>
    </row>
    <row r="131" spans="1:12" x14ac:dyDescent="0.35">
      <c r="A131" s="1">
        <v>44019</v>
      </c>
      <c r="B131" s="17" t="s">
        <v>12</v>
      </c>
      <c r="C131">
        <v>3145.320068</v>
      </c>
      <c r="D131">
        <v>3179.719971</v>
      </c>
      <c r="E131" s="17" t="s">
        <v>13</v>
      </c>
      <c r="F131" s="17" t="s">
        <v>14</v>
      </c>
      <c r="G131" s="17" t="s">
        <v>15</v>
      </c>
      <c r="H131">
        <v>-34.399902999999995</v>
      </c>
      <c r="I131">
        <v>-1.0818532233573217E-2</v>
      </c>
      <c r="J131">
        <v>0</v>
      </c>
      <c r="K131">
        <v>0</v>
      </c>
      <c r="L131" s="17" t="s">
        <v>162</v>
      </c>
    </row>
    <row r="132" spans="1:12" x14ac:dyDescent="0.35">
      <c r="A132" s="1">
        <v>44020</v>
      </c>
      <c r="B132" s="17" t="s">
        <v>12</v>
      </c>
      <c r="C132">
        <v>3169.9399410000001</v>
      </c>
      <c r="D132">
        <v>3145.320068</v>
      </c>
      <c r="E132" s="17" t="s">
        <v>13</v>
      </c>
      <c r="F132" s="17" t="s">
        <v>14</v>
      </c>
      <c r="G132" s="17" t="s">
        <v>15</v>
      </c>
      <c r="H132">
        <v>24.619873000000098</v>
      </c>
      <c r="I132">
        <v>7.8274619014067539E-3</v>
      </c>
      <c r="J132">
        <v>0</v>
      </c>
      <c r="K132">
        <v>1</v>
      </c>
      <c r="L132" s="17" t="s">
        <v>162</v>
      </c>
    </row>
    <row r="133" spans="1:12" x14ac:dyDescent="0.35">
      <c r="A133" s="1">
        <v>44021</v>
      </c>
      <c r="B133" s="17" t="s">
        <v>12</v>
      </c>
      <c r="C133">
        <v>3152.0500489999999</v>
      </c>
      <c r="D133">
        <v>3169.9399410000001</v>
      </c>
      <c r="E133" s="17" t="s">
        <v>13</v>
      </c>
      <c r="F133" s="17" t="s">
        <v>14</v>
      </c>
      <c r="G133" s="17" t="s">
        <v>15</v>
      </c>
      <c r="H133">
        <v>-17.889892000000145</v>
      </c>
      <c r="I133">
        <v>-5.643605977707117E-3</v>
      </c>
      <c r="J133">
        <v>0</v>
      </c>
      <c r="K133">
        <v>0</v>
      </c>
      <c r="L133" s="17" t="s">
        <v>162</v>
      </c>
    </row>
    <row r="134" spans="1:12" x14ac:dyDescent="0.35">
      <c r="A134" s="1">
        <v>44022</v>
      </c>
      <c r="B134" s="17" t="s">
        <v>12</v>
      </c>
      <c r="C134">
        <v>3185.040039</v>
      </c>
      <c r="D134">
        <v>3152.0500489999999</v>
      </c>
      <c r="E134" s="17" t="s">
        <v>13</v>
      </c>
      <c r="F134" s="17" t="s">
        <v>14</v>
      </c>
      <c r="G134" s="17" t="s">
        <v>15</v>
      </c>
      <c r="H134">
        <v>32.989990000000034</v>
      </c>
      <c r="I134">
        <v>1.0466201198317341E-2</v>
      </c>
      <c r="J134">
        <v>0</v>
      </c>
      <c r="K134">
        <v>1</v>
      </c>
      <c r="L134" s="17" t="s">
        <v>162</v>
      </c>
    </row>
    <row r="135" spans="1:12" x14ac:dyDescent="0.35">
      <c r="A135" s="1">
        <v>44025</v>
      </c>
      <c r="B135" s="17" t="s">
        <v>12</v>
      </c>
      <c r="C135">
        <v>3155.219971</v>
      </c>
      <c r="D135">
        <v>3185.040039</v>
      </c>
      <c r="E135" s="17" t="s">
        <v>13</v>
      </c>
      <c r="F135" s="17" t="s">
        <v>14</v>
      </c>
      <c r="G135" s="17" t="s">
        <v>15</v>
      </c>
      <c r="H135">
        <v>-29.820067999999992</v>
      </c>
      <c r="I135">
        <v>-9.3625410151398081E-3</v>
      </c>
      <c r="J135">
        <v>0</v>
      </c>
      <c r="K135">
        <v>0</v>
      </c>
      <c r="L135" s="17" t="s">
        <v>162</v>
      </c>
    </row>
    <row r="136" spans="1:12" x14ac:dyDescent="0.35">
      <c r="A136" s="1">
        <v>44026</v>
      </c>
      <c r="B136" s="17" t="s">
        <v>12</v>
      </c>
      <c r="C136">
        <v>3197.5200199999999</v>
      </c>
      <c r="D136">
        <v>3155.219971</v>
      </c>
      <c r="E136" s="17" t="s">
        <v>13</v>
      </c>
      <c r="F136" s="17" t="s">
        <v>14</v>
      </c>
      <c r="G136" s="17" t="s">
        <v>15</v>
      </c>
      <c r="H136">
        <v>42.300048999999944</v>
      </c>
      <c r="I136">
        <v>1.3406370835879812E-2</v>
      </c>
      <c r="J136">
        <v>0</v>
      </c>
      <c r="K136">
        <v>1</v>
      </c>
      <c r="L136" s="17" t="s">
        <v>162</v>
      </c>
    </row>
    <row r="137" spans="1:12" x14ac:dyDescent="0.35">
      <c r="A137" s="1">
        <v>44027</v>
      </c>
      <c r="B137" s="17" t="s">
        <v>12</v>
      </c>
      <c r="C137">
        <v>3226.5600589999999</v>
      </c>
      <c r="D137">
        <v>3197.5200199999999</v>
      </c>
      <c r="E137" s="17" t="s">
        <v>13</v>
      </c>
      <c r="F137" s="17" t="s">
        <v>14</v>
      </c>
      <c r="G137" s="17" t="s">
        <v>15</v>
      </c>
      <c r="H137">
        <v>29.040038999999979</v>
      </c>
      <c r="I137">
        <v>9.0820507200452122E-3</v>
      </c>
      <c r="J137">
        <v>0</v>
      </c>
      <c r="K137">
        <v>1</v>
      </c>
      <c r="L137" s="17" t="s">
        <v>162</v>
      </c>
    </row>
    <row r="138" spans="1:12" x14ac:dyDescent="0.35">
      <c r="A138" s="1">
        <v>44028</v>
      </c>
      <c r="B138" s="17" t="s">
        <v>12</v>
      </c>
      <c r="C138">
        <v>3215.570068</v>
      </c>
      <c r="D138">
        <v>3226.5600589999999</v>
      </c>
      <c r="E138" s="17" t="s">
        <v>13</v>
      </c>
      <c r="F138" s="17" t="s">
        <v>14</v>
      </c>
      <c r="G138" s="17" t="s">
        <v>15</v>
      </c>
      <c r="H138">
        <v>-10.989990999999918</v>
      </c>
      <c r="I138">
        <v>-3.4061014823960909E-3</v>
      </c>
      <c r="J138">
        <v>0</v>
      </c>
      <c r="K138">
        <v>0</v>
      </c>
      <c r="L138" s="17" t="s">
        <v>162</v>
      </c>
    </row>
    <row r="139" spans="1:12" x14ac:dyDescent="0.35">
      <c r="A139" s="1">
        <v>44029</v>
      </c>
      <c r="B139" s="17" t="s">
        <v>12</v>
      </c>
      <c r="C139">
        <v>3224.7299800000001</v>
      </c>
      <c r="D139">
        <v>3215.570068</v>
      </c>
      <c r="E139" s="17" t="s">
        <v>13</v>
      </c>
      <c r="F139" s="17" t="s">
        <v>14</v>
      </c>
      <c r="G139" s="17" t="s">
        <v>15</v>
      </c>
      <c r="H139">
        <v>9.1599120000000767</v>
      </c>
      <c r="I139">
        <v>2.8486121609215317E-3</v>
      </c>
      <c r="J139">
        <v>0</v>
      </c>
      <c r="K139">
        <v>1</v>
      </c>
      <c r="L139" s="17" t="s">
        <v>162</v>
      </c>
    </row>
    <row r="140" spans="1:12" x14ac:dyDescent="0.35">
      <c r="A140" s="1">
        <v>44032</v>
      </c>
      <c r="B140" s="17" t="s">
        <v>12</v>
      </c>
      <c r="C140">
        <v>3251.8400879999999</v>
      </c>
      <c r="D140">
        <v>3224.7299800000001</v>
      </c>
      <c r="E140" s="17" t="s">
        <v>13</v>
      </c>
      <c r="F140" s="17" t="s">
        <v>14</v>
      </c>
      <c r="G140" s="17" t="s">
        <v>15</v>
      </c>
      <c r="H140">
        <v>27.110107999999855</v>
      </c>
      <c r="I140">
        <v>8.4069389276431299E-3</v>
      </c>
      <c r="J140">
        <v>0</v>
      </c>
      <c r="K140">
        <v>1</v>
      </c>
      <c r="L140" s="17" t="s">
        <v>162</v>
      </c>
    </row>
    <row r="141" spans="1:12" x14ac:dyDescent="0.35">
      <c r="A141" s="1">
        <v>44033</v>
      </c>
      <c r="B141" s="17" t="s">
        <v>12</v>
      </c>
      <c r="C141">
        <v>3257.3000489999999</v>
      </c>
      <c r="D141">
        <v>3251.8400879999999</v>
      </c>
      <c r="E141" s="17" t="s">
        <v>13</v>
      </c>
      <c r="F141" s="17" t="s">
        <v>14</v>
      </c>
      <c r="G141" s="17" t="s">
        <v>15</v>
      </c>
      <c r="H141">
        <v>5.4599610000000212</v>
      </c>
      <c r="I141">
        <v>1.6790373610770313E-3</v>
      </c>
      <c r="J141">
        <v>0</v>
      </c>
      <c r="K141">
        <v>1</v>
      </c>
      <c r="L141" s="17" t="s">
        <v>162</v>
      </c>
    </row>
    <row r="142" spans="1:12" x14ac:dyDescent="0.35">
      <c r="A142" s="1">
        <v>44034</v>
      </c>
      <c r="B142" s="17" t="s">
        <v>12</v>
      </c>
      <c r="C142">
        <v>3276.0200199999999</v>
      </c>
      <c r="D142">
        <v>3257.3000489999999</v>
      </c>
      <c r="E142" s="17" t="s">
        <v>13</v>
      </c>
      <c r="F142" s="17" t="s">
        <v>14</v>
      </c>
      <c r="G142" s="17" t="s">
        <v>15</v>
      </c>
      <c r="H142">
        <v>18.719970999999987</v>
      </c>
      <c r="I142">
        <v>5.7470821595778593E-3</v>
      </c>
      <c r="J142">
        <v>0</v>
      </c>
      <c r="K142">
        <v>1</v>
      </c>
      <c r="L142" s="17" t="s">
        <v>162</v>
      </c>
    </row>
    <row r="143" spans="1:12" x14ac:dyDescent="0.35">
      <c r="A143" s="1">
        <v>44035</v>
      </c>
      <c r="B143" s="17" t="s">
        <v>12</v>
      </c>
      <c r="C143">
        <v>3235.6599120000001</v>
      </c>
      <c r="D143">
        <v>3276.0200199999999</v>
      </c>
      <c r="E143" s="17" t="s">
        <v>13</v>
      </c>
      <c r="F143" s="17" t="s">
        <v>14</v>
      </c>
      <c r="G143" s="17" t="s">
        <v>15</v>
      </c>
      <c r="H143">
        <v>-40.360107999999855</v>
      </c>
      <c r="I143">
        <v>-1.2319859998901917E-2</v>
      </c>
      <c r="J143">
        <v>0</v>
      </c>
      <c r="K143">
        <v>0</v>
      </c>
      <c r="L143" s="17" t="s">
        <v>162</v>
      </c>
    </row>
    <row r="144" spans="1:12" x14ac:dyDescent="0.35">
      <c r="A144" s="1">
        <v>44036</v>
      </c>
      <c r="B144" s="17" t="s">
        <v>12</v>
      </c>
      <c r="C144">
        <v>3215.6298830000001</v>
      </c>
      <c r="D144">
        <v>3235.6599120000001</v>
      </c>
      <c r="E144" s="17" t="s">
        <v>13</v>
      </c>
      <c r="F144" s="17" t="s">
        <v>14</v>
      </c>
      <c r="G144" s="17" t="s">
        <v>15</v>
      </c>
      <c r="H144">
        <v>-20.030029000000013</v>
      </c>
      <c r="I144">
        <v>-6.1903999631466875E-3</v>
      </c>
      <c r="J144">
        <v>0</v>
      </c>
      <c r="K144">
        <v>0</v>
      </c>
      <c r="L144" s="17" t="s">
        <v>162</v>
      </c>
    </row>
    <row r="145" spans="1:12" x14ac:dyDescent="0.35">
      <c r="A145" s="1">
        <v>44039</v>
      </c>
      <c r="B145" s="17" t="s">
        <v>12</v>
      </c>
      <c r="C145">
        <v>3239.4099120000001</v>
      </c>
      <c r="D145">
        <v>3215.6298830000001</v>
      </c>
      <c r="E145" s="17" t="s">
        <v>13</v>
      </c>
      <c r="F145" s="17" t="s">
        <v>14</v>
      </c>
      <c r="G145" s="17" t="s">
        <v>15</v>
      </c>
      <c r="H145">
        <v>23.780029000000013</v>
      </c>
      <c r="I145">
        <v>7.3951387022857858E-3</v>
      </c>
      <c r="J145">
        <v>0</v>
      </c>
      <c r="K145">
        <v>1</v>
      </c>
      <c r="L145" s="17" t="s">
        <v>162</v>
      </c>
    </row>
    <row r="146" spans="1:12" x14ac:dyDescent="0.35">
      <c r="A146" s="1">
        <v>44040</v>
      </c>
      <c r="B146" s="17" t="s">
        <v>12</v>
      </c>
      <c r="C146">
        <v>3218.4399410000001</v>
      </c>
      <c r="D146">
        <v>3239.4099120000001</v>
      </c>
      <c r="E146" s="17" t="s">
        <v>13</v>
      </c>
      <c r="F146" s="17" t="s">
        <v>14</v>
      </c>
      <c r="G146" s="17" t="s">
        <v>15</v>
      </c>
      <c r="H146">
        <v>-20.969970999999987</v>
      </c>
      <c r="I146">
        <v>-6.4733922441612838E-3</v>
      </c>
      <c r="J146">
        <v>0</v>
      </c>
      <c r="K146">
        <v>0</v>
      </c>
      <c r="L146" s="17" t="s">
        <v>162</v>
      </c>
    </row>
    <row r="147" spans="1:12" x14ac:dyDescent="0.35">
      <c r="A147" s="1">
        <v>44041</v>
      </c>
      <c r="B147" s="17" t="s">
        <v>12</v>
      </c>
      <c r="C147">
        <v>3258.4399410000001</v>
      </c>
      <c r="D147">
        <v>3218.4399410000001</v>
      </c>
      <c r="E147" s="17" t="s">
        <v>13</v>
      </c>
      <c r="F147" s="17" t="s">
        <v>14</v>
      </c>
      <c r="G147" s="17" t="s">
        <v>15</v>
      </c>
      <c r="H147">
        <v>40</v>
      </c>
      <c r="I147">
        <v>1.2428381679718907E-2</v>
      </c>
      <c r="J147">
        <v>0</v>
      </c>
      <c r="K147">
        <v>1</v>
      </c>
      <c r="L147" s="17" t="s">
        <v>162</v>
      </c>
    </row>
    <row r="148" spans="1:12" x14ac:dyDescent="0.35">
      <c r="A148" s="1">
        <v>44042</v>
      </c>
      <c r="B148" s="17" t="s">
        <v>12</v>
      </c>
      <c r="C148">
        <v>3246.219971</v>
      </c>
      <c r="D148">
        <v>3258.4399410000001</v>
      </c>
      <c r="E148" s="17" t="s">
        <v>13</v>
      </c>
      <c r="F148" s="17" t="s">
        <v>14</v>
      </c>
      <c r="G148" s="17" t="s">
        <v>15</v>
      </c>
      <c r="H148">
        <v>-12.219970000000103</v>
      </c>
      <c r="I148">
        <v>-3.7502517220709768E-3</v>
      </c>
      <c r="J148">
        <v>0</v>
      </c>
      <c r="K148">
        <v>0</v>
      </c>
      <c r="L148" s="17" t="s">
        <v>162</v>
      </c>
    </row>
    <row r="149" spans="1:12" x14ac:dyDescent="0.35">
      <c r="A149" s="1">
        <v>44043</v>
      </c>
      <c r="B149" s="17" t="s">
        <v>12</v>
      </c>
      <c r="C149">
        <v>3271.1201169999999</v>
      </c>
      <c r="D149">
        <v>3246.219971</v>
      </c>
      <c r="E149" s="17" t="s">
        <v>13</v>
      </c>
      <c r="F149" s="17" t="s">
        <v>14</v>
      </c>
      <c r="G149" s="17" t="s">
        <v>15</v>
      </c>
      <c r="H149">
        <v>24.90014599999995</v>
      </c>
      <c r="I149">
        <v>7.6705048402278932E-3</v>
      </c>
      <c r="J149">
        <v>0</v>
      </c>
      <c r="K149">
        <v>1</v>
      </c>
      <c r="L149" s="17" t="s">
        <v>162</v>
      </c>
    </row>
    <row r="150" spans="1:12" x14ac:dyDescent="0.35">
      <c r="A150" s="1">
        <v>44046</v>
      </c>
      <c r="B150" s="17" t="s">
        <v>12</v>
      </c>
      <c r="C150">
        <v>3294.610107</v>
      </c>
      <c r="D150">
        <v>3271.1201169999999</v>
      </c>
      <c r="E150" s="17" t="s">
        <v>13</v>
      </c>
      <c r="F150" s="17" t="s">
        <v>14</v>
      </c>
      <c r="G150" s="17" t="s">
        <v>15</v>
      </c>
      <c r="H150">
        <v>23.489990000000034</v>
      </c>
      <c r="I150">
        <v>7.181023368088086E-3</v>
      </c>
      <c r="J150">
        <v>0</v>
      </c>
      <c r="K150">
        <v>1</v>
      </c>
      <c r="L150" s="17" t="s">
        <v>162</v>
      </c>
    </row>
    <row r="151" spans="1:12" x14ac:dyDescent="0.35">
      <c r="A151" s="1">
        <v>44047</v>
      </c>
      <c r="B151" s="17" t="s">
        <v>12</v>
      </c>
      <c r="C151">
        <v>3306.51001</v>
      </c>
      <c r="D151">
        <v>3294.610107</v>
      </c>
      <c r="E151" s="17" t="s">
        <v>13</v>
      </c>
      <c r="F151" s="17" t="s">
        <v>14</v>
      </c>
      <c r="G151" s="17" t="s">
        <v>15</v>
      </c>
      <c r="H151">
        <v>11.899902999999995</v>
      </c>
      <c r="I151">
        <v>3.6119305816237498E-3</v>
      </c>
      <c r="J151">
        <v>0</v>
      </c>
      <c r="K151">
        <v>1</v>
      </c>
      <c r="L151" s="17" t="s">
        <v>162</v>
      </c>
    </row>
    <row r="152" spans="1:12" x14ac:dyDescent="0.35">
      <c r="A152" s="1">
        <v>44048</v>
      </c>
      <c r="B152" s="17" t="s">
        <v>12</v>
      </c>
      <c r="C152">
        <v>3327.7700199999999</v>
      </c>
      <c r="D152">
        <v>3306.51001</v>
      </c>
      <c r="E152" s="17" t="s">
        <v>13</v>
      </c>
      <c r="F152" s="17" t="s">
        <v>14</v>
      </c>
      <c r="G152" s="17" t="s">
        <v>15</v>
      </c>
      <c r="H152">
        <v>21.260009999999966</v>
      </c>
      <c r="I152">
        <v>6.4297431236265837E-3</v>
      </c>
      <c r="J152">
        <v>0</v>
      </c>
      <c r="K152">
        <v>1</v>
      </c>
      <c r="L152" s="17" t="s">
        <v>162</v>
      </c>
    </row>
    <row r="153" spans="1:12" x14ac:dyDescent="0.35">
      <c r="A153" s="1">
        <v>44049</v>
      </c>
      <c r="B153" s="17" t="s">
        <v>12</v>
      </c>
      <c r="C153">
        <v>3349.1599120000001</v>
      </c>
      <c r="D153">
        <v>3327.7700199999999</v>
      </c>
      <c r="E153" s="17" t="s">
        <v>13</v>
      </c>
      <c r="F153" s="17" t="s">
        <v>14</v>
      </c>
      <c r="G153" s="17" t="s">
        <v>15</v>
      </c>
      <c r="H153">
        <v>21.389892000000145</v>
      </c>
      <c r="I153">
        <v>6.4276953850314891E-3</v>
      </c>
      <c r="J153">
        <v>0</v>
      </c>
      <c r="K153">
        <v>1</v>
      </c>
      <c r="L153" s="17" t="s">
        <v>162</v>
      </c>
    </row>
    <row r="154" spans="1:12" x14ac:dyDescent="0.35">
      <c r="A154" s="1">
        <v>44050</v>
      </c>
      <c r="B154" s="17" t="s">
        <v>12</v>
      </c>
      <c r="C154">
        <v>3351.280029</v>
      </c>
      <c r="D154">
        <v>3349.1599120000001</v>
      </c>
      <c r="E154" s="17" t="s">
        <v>13</v>
      </c>
      <c r="F154" s="17" t="s">
        <v>14</v>
      </c>
      <c r="G154" s="17" t="s">
        <v>15</v>
      </c>
      <c r="H154">
        <v>2.1201169999999365</v>
      </c>
      <c r="I154">
        <v>6.3302949268071156E-4</v>
      </c>
      <c r="J154">
        <v>0</v>
      </c>
      <c r="K154">
        <v>1</v>
      </c>
      <c r="L154" s="17" t="s">
        <v>162</v>
      </c>
    </row>
    <row r="155" spans="1:12" x14ac:dyDescent="0.35">
      <c r="A155" s="1">
        <v>44053</v>
      </c>
      <c r="B155" s="17" t="s">
        <v>12</v>
      </c>
      <c r="C155">
        <v>3360.469971</v>
      </c>
      <c r="D155">
        <v>3351.280029</v>
      </c>
      <c r="E155" s="17" t="s">
        <v>13</v>
      </c>
      <c r="F155" s="17" t="s">
        <v>14</v>
      </c>
      <c r="G155" s="17" t="s">
        <v>15</v>
      </c>
      <c r="H155">
        <v>9.1899419999999736</v>
      </c>
      <c r="I155">
        <v>2.7422184718900356E-3</v>
      </c>
      <c r="J155">
        <v>0</v>
      </c>
      <c r="K155">
        <v>1</v>
      </c>
      <c r="L155" s="17" t="s">
        <v>162</v>
      </c>
    </row>
    <row r="156" spans="1:12" x14ac:dyDescent="0.35">
      <c r="A156" s="1">
        <v>44054</v>
      </c>
      <c r="B156" s="17" t="s">
        <v>12</v>
      </c>
      <c r="C156">
        <v>3333.6899410000001</v>
      </c>
      <c r="D156">
        <v>3360.469971</v>
      </c>
      <c r="E156" s="17" t="s">
        <v>13</v>
      </c>
      <c r="F156" s="17" t="s">
        <v>14</v>
      </c>
      <c r="G156" s="17" t="s">
        <v>15</v>
      </c>
      <c r="H156">
        <v>-26.780029999999897</v>
      </c>
      <c r="I156">
        <v>-7.9691323627661421E-3</v>
      </c>
      <c r="J156">
        <v>0</v>
      </c>
      <c r="K156">
        <v>0</v>
      </c>
      <c r="L156" s="17" t="s">
        <v>162</v>
      </c>
    </row>
    <row r="157" spans="1:12" x14ac:dyDescent="0.35">
      <c r="A157" s="1">
        <v>44055</v>
      </c>
      <c r="B157" s="17" t="s">
        <v>12</v>
      </c>
      <c r="C157">
        <v>3380.3500979999999</v>
      </c>
      <c r="D157">
        <v>3333.6899410000001</v>
      </c>
      <c r="E157" s="17" t="s">
        <v>13</v>
      </c>
      <c r="F157" s="17" t="s">
        <v>14</v>
      </c>
      <c r="G157" s="17" t="s">
        <v>15</v>
      </c>
      <c r="H157">
        <v>46.660156999999799</v>
      </c>
      <c r="I157">
        <v>1.3996549716919158E-2</v>
      </c>
      <c r="J157">
        <v>0</v>
      </c>
      <c r="K157">
        <v>1</v>
      </c>
      <c r="L157" s="17" t="s">
        <v>162</v>
      </c>
    </row>
    <row r="158" spans="1:12" x14ac:dyDescent="0.35">
      <c r="A158" s="1">
        <v>44056</v>
      </c>
      <c r="B158" s="17" t="s">
        <v>12</v>
      </c>
      <c r="C158">
        <v>3373.429932</v>
      </c>
      <c r="D158">
        <v>3380.3500979999999</v>
      </c>
      <c r="E158" s="17" t="s">
        <v>13</v>
      </c>
      <c r="F158" s="17" t="s">
        <v>14</v>
      </c>
      <c r="G158" s="17" t="s">
        <v>15</v>
      </c>
      <c r="H158">
        <v>-6.920165999999881</v>
      </c>
      <c r="I158">
        <v>-2.0471743456673998E-3</v>
      </c>
      <c r="J158">
        <v>0</v>
      </c>
      <c r="K158">
        <v>0</v>
      </c>
      <c r="L158" s="17" t="s">
        <v>162</v>
      </c>
    </row>
    <row r="159" spans="1:12" x14ac:dyDescent="0.35">
      <c r="A159" s="1">
        <v>44057</v>
      </c>
      <c r="B159" s="17" t="s">
        <v>12</v>
      </c>
      <c r="C159">
        <v>3372.8500979999999</v>
      </c>
      <c r="D159">
        <v>3373.429932</v>
      </c>
      <c r="E159" s="17" t="s">
        <v>13</v>
      </c>
      <c r="F159" s="17" t="s">
        <v>14</v>
      </c>
      <c r="G159" s="17" t="s">
        <v>15</v>
      </c>
      <c r="H159">
        <v>-0.57983400000011898</v>
      </c>
      <c r="I159">
        <v>-1.7188262738166723E-4</v>
      </c>
      <c r="J159">
        <v>0</v>
      </c>
      <c r="K159">
        <v>0</v>
      </c>
      <c r="L159" s="17" t="s">
        <v>162</v>
      </c>
    </row>
    <row r="160" spans="1:12" x14ac:dyDescent="0.35">
      <c r="A160" s="1">
        <v>44060</v>
      </c>
      <c r="B160" s="17" t="s">
        <v>12</v>
      </c>
      <c r="C160">
        <v>3381.98999</v>
      </c>
      <c r="D160">
        <v>3372.8500979999999</v>
      </c>
      <c r="E160" s="17" t="s">
        <v>13</v>
      </c>
      <c r="F160" s="17" t="s">
        <v>14</v>
      </c>
      <c r="G160" s="17" t="s">
        <v>15</v>
      </c>
      <c r="H160">
        <v>9.1398920000001453</v>
      </c>
      <c r="I160">
        <v>2.7098423393971259E-3</v>
      </c>
      <c r="J160">
        <v>0</v>
      </c>
      <c r="K160">
        <v>1</v>
      </c>
      <c r="L160" s="17" t="s">
        <v>162</v>
      </c>
    </row>
    <row r="161" spans="1:12" x14ac:dyDescent="0.35">
      <c r="A161" s="1">
        <v>44061</v>
      </c>
      <c r="B161" s="17" t="s">
        <v>12</v>
      </c>
      <c r="C161">
        <v>3389.780029</v>
      </c>
      <c r="D161">
        <v>3381.98999</v>
      </c>
      <c r="E161" s="17" t="s">
        <v>13</v>
      </c>
      <c r="F161" s="17" t="s">
        <v>14</v>
      </c>
      <c r="G161" s="17" t="s">
        <v>15</v>
      </c>
      <c r="H161">
        <v>7.7900389999999788</v>
      </c>
      <c r="I161">
        <v>2.3033891356964006E-3</v>
      </c>
      <c r="J161">
        <v>0</v>
      </c>
      <c r="K161">
        <v>1</v>
      </c>
      <c r="L161" s="17" t="s">
        <v>162</v>
      </c>
    </row>
    <row r="162" spans="1:12" x14ac:dyDescent="0.35">
      <c r="A162" s="1">
        <v>44062</v>
      </c>
      <c r="B162" s="17" t="s">
        <v>12</v>
      </c>
      <c r="C162">
        <v>3374.8500979999999</v>
      </c>
      <c r="D162">
        <v>3389.780029</v>
      </c>
      <c r="E162" s="17" t="s">
        <v>13</v>
      </c>
      <c r="F162" s="17" t="s">
        <v>14</v>
      </c>
      <c r="G162" s="17" t="s">
        <v>15</v>
      </c>
      <c r="H162">
        <v>-14.929931000000124</v>
      </c>
      <c r="I162">
        <v>-4.4043952328094039E-3</v>
      </c>
      <c r="J162">
        <v>0</v>
      </c>
      <c r="K162">
        <v>0</v>
      </c>
      <c r="L162" s="17" t="s">
        <v>162</v>
      </c>
    </row>
    <row r="163" spans="1:12" x14ac:dyDescent="0.35">
      <c r="A163" s="1">
        <v>44063</v>
      </c>
      <c r="B163" s="17" t="s">
        <v>12</v>
      </c>
      <c r="C163">
        <v>3385.51001</v>
      </c>
      <c r="D163">
        <v>3374.8500979999999</v>
      </c>
      <c r="E163" s="17" t="s">
        <v>13</v>
      </c>
      <c r="F163" s="17" t="s">
        <v>14</v>
      </c>
      <c r="G163" s="17" t="s">
        <v>15</v>
      </c>
      <c r="H163">
        <v>10.659912000000077</v>
      </c>
      <c r="I163">
        <v>3.1586327364043049E-3</v>
      </c>
      <c r="J163">
        <v>0</v>
      </c>
      <c r="K163">
        <v>1</v>
      </c>
      <c r="L163" s="17" t="s">
        <v>162</v>
      </c>
    </row>
    <row r="164" spans="1:12" x14ac:dyDescent="0.35">
      <c r="A164" s="1">
        <v>44064</v>
      </c>
      <c r="B164" s="17" t="s">
        <v>12</v>
      </c>
      <c r="C164">
        <v>3397.1599120000001</v>
      </c>
      <c r="D164">
        <v>3385.51001</v>
      </c>
      <c r="E164" s="17" t="s">
        <v>13</v>
      </c>
      <c r="F164" s="17" t="s">
        <v>14</v>
      </c>
      <c r="G164" s="17" t="s">
        <v>15</v>
      </c>
      <c r="H164">
        <v>11.649902000000111</v>
      </c>
      <c r="I164">
        <v>3.4411069427025889E-3</v>
      </c>
      <c r="J164">
        <v>0</v>
      </c>
      <c r="K164">
        <v>1</v>
      </c>
      <c r="L164" s="17" t="s">
        <v>162</v>
      </c>
    </row>
    <row r="165" spans="1:12" x14ac:dyDescent="0.35">
      <c r="A165" s="1">
        <v>44067</v>
      </c>
      <c r="B165" s="17" t="s">
        <v>12</v>
      </c>
      <c r="C165">
        <v>3431.280029</v>
      </c>
      <c r="D165">
        <v>3397.1599120000001</v>
      </c>
      <c r="E165" s="17" t="s">
        <v>13</v>
      </c>
      <c r="F165" s="17" t="s">
        <v>14</v>
      </c>
      <c r="G165" s="17" t="s">
        <v>15</v>
      </c>
      <c r="H165">
        <v>34.120116999999937</v>
      </c>
      <c r="I165">
        <v>1.004371824813878E-2</v>
      </c>
      <c r="J165">
        <v>0</v>
      </c>
      <c r="K165">
        <v>1</v>
      </c>
      <c r="L165" s="17" t="s">
        <v>162</v>
      </c>
    </row>
    <row r="166" spans="1:12" x14ac:dyDescent="0.35">
      <c r="A166" s="1">
        <v>44068</v>
      </c>
      <c r="B166" s="17" t="s">
        <v>12</v>
      </c>
      <c r="C166">
        <v>3443.6201169999999</v>
      </c>
      <c r="D166">
        <v>3431.280029</v>
      </c>
      <c r="E166" s="17" t="s">
        <v>13</v>
      </c>
      <c r="F166" s="17" t="s">
        <v>14</v>
      </c>
      <c r="G166" s="17" t="s">
        <v>15</v>
      </c>
      <c r="H166">
        <v>12.340087999999923</v>
      </c>
      <c r="I166">
        <v>3.5963511854776465E-3</v>
      </c>
      <c r="J166">
        <v>0</v>
      </c>
      <c r="K166">
        <v>1</v>
      </c>
      <c r="L166" s="17" t="s">
        <v>162</v>
      </c>
    </row>
    <row r="167" spans="1:12" x14ac:dyDescent="0.35">
      <c r="A167" s="1">
        <v>44069</v>
      </c>
      <c r="B167" s="17" t="s">
        <v>12</v>
      </c>
      <c r="C167">
        <v>3478.7299800000001</v>
      </c>
      <c r="D167">
        <v>3443.6201169999999</v>
      </c>
      <c r="E167" s="17" t="s">
        <v>13</v>
      </c>
      <c r="F167" s="17" t="s">
        <v>14</v>
      </c>
      <c r="G167" s="17" t="s">
        <v>15</v>
      </c>
      <c r="H167">
        <v>35.109863000000132</v>
      </c>
      <c r="I167">
        <v>1.0195626058366453E-2</v>
      </c>
      <c r="J167">
        <v>0</v>
      </c>
      <c r="K167">
        <v>1</v>
      </c>
      <c r="L167" s="17" t="s">
        <v>162</v>
      </c>
    </row>
    <row r="168" spans="1:12" x14ac:dyDescent="0.35">
      <c r="A168" s="1">
        <v>44070</v>
      </c>
      <c r="B168" s="17" t="s">
        <v>12</v>
      </c>
      <c r="C168">
        <v>3484.5500489999999</v>
      </c>
      <c r="D168">
        <v>3478.7299800000001</v>
      </c>
      <c r="E168" s="17" t="s">
        <v>13</v>
      </c>
      <c r="F168" s="17" t="s">
        <v>14</v>
      </c>
      <c r="G168" s="17" t="s">
        <v>15</v>
      </c>
      <c r="H168">
        <v>5.8200689999998758</v>
      </c>
      <c r="I168">
        <v>1.6730441952841294E-3</v>
      </c>
      <c r="J168">
        <v>0</v>
      </c>
      <c r="K168">
        <v>1</v>
      </c>
      <c r="L168" s="17" t="s">
        <v>162</v>
      </c>
    </row>
    <row r="169" spans="1:12" x14ac:dyDescent="0.35">
      <c r="A169" s="1">
        <v>44071</v>
      </c>
      <c r="B169" s="17" t="s">
        <v>12</v>
      </c>
      <c r="C169">
        <v>3508.01001</v>
      </c>
      <c r="D169">
        <v>3484.5500489999999</v>
      </c>
      <c r="E169" s="17" t="s">
        <v>13</v>
      </c>
      <c r="F169" s="17" t="s">
        <v>14</v>
      </c>
      <c r="G169" s="17" t="s">
        <v>15</v>
      </c>
      <c r="H169">
        <v>23.459961000000021</v>
      </c>
      <c r="I169">
        <v>6.7325653728901348E-3</v>
      </c>
      <c r="J169">
        <v>0</v>
      </c>
      <c r="K169">
        <v>1</v>
      </c>
      <c r="L169" s="17" t="s">
        <v>162</v>
      </c>
    </row>
    <row r="170" spans="1:12" x14ac:dyDescent="0.35">
      <c r="A170" s="1">
        <v>44074</v>
      </c>
      <c r="B170" s="17" t="s">
        <v>12</v>
      </c>
      <c r="C170">
        <v>3500.3100589999999</v>
      </c>
      <c r="D170">
        <v>3508.01001</v>
      </c>
      <c r="E170" s="17" t="s">
        <v>13</v>
      </c>
      <c r="F170" s="17" t="s">
        <v>14</v>
      </c>
      <c r="G170" s="17" t="s">
        <v>15</v>
      </c>
      <c r="H170">
        <v>-7.6999510000000555</v>
      </c>
      <c r="I170">
        <v>-2.1949626648870525E-3</v>
      </c>
      <c r="J170">
        <v>0</v>
      </c>
      <c r="K170">
        <v>0</v>
      </c>
      <c r="L170" s="17" t="s">
        <v>162</v>
      </c>
    </row>
    <row r="171" spans="1:12" x14ac:dyDescent="0.35">
      <c r="A171" s="1">
        <v>44075</v>
      </c>
      <c r="B171" s="17" t="s">
        <v>12</v>
      </c>
      <c r="C171">
        <v>3526.6499020000001</v>
      </c>
      <c r="D171">
        <v>3500.3100589999999</v>
      </c>
      <c r="E171" s="17" t="s">
        <v>13</v>
      </c>
      <c r="F171" s="17" t="s">
        <v>14</v>
      </c>
      <c r="G171" s="17" t="s">
        <v>15</v>
      </c>
      <c r="H171">
        <v>26.339843000000201</v>
      </c>
      <c r="I171">
        <v>7.5250028014733081E-3</v>
      </c>
      <c r="J171">
        <v>0</v>
      </c>
      <c r="K171">
        <v>1</v>
      </c>
      <c r="L171" s="17" t="s">
        <v>162</v>
      </c>
    </row>
    <row r="172" spans="1:12" x14ac:dyDescent="0.35">
      <c r="A172" s="1">
        <v>44076</v>
      </c>
      <c r="B172" s="17" t="s">
        <v>12</v>
      </c>
      <c r="C172">
        <v>3580.8400879999999</v>
      </c>
      <c r="D172">
        <v>3526.6499020000001</v>
      </c>
      <c r="E172" s="17" t="s">
        <v>13</v>
      </c>
      <c r="F172" s="17" t="s">
        <v>14</v>
      </c>
      <c r="G172" s="17" t="s">
        <v>15</v>
      </c>
      <c r="H172">
        <v>54.190185999999812</v>
      </c>
      <c r="I172">
        <v>1.5365910284791237E-2</v>
      </c>
      <c r="J172">
        <v>0</v>
      </c>
      <c r="K172">
        <v>1</v>
      </c>
      <c r="L172" s="17" t="s">
        <v>162</v>
      </c>
    </row>
    <row r="173" spans="1:12" x14ac:dyDescent="0.35">
      <c r="A173" s="1">
        <v>44077</v>
      </c>
      <c r="B173" s="17" t="s">
        <v>12</v>
      </c>
      <c r="C173">
        <v>3455.0600589999999</v>
      </c>
      <c r="D173">
        <v>3580.8400879999999</v>
      </c>
      <c r="E173" s="17" t="s">
        <v>13</v>
      </c>
      <c r="F173" s="17" t="s">
        <v>14</v>
      </c>
      <c r="G173" s="17" t="s">
        <v>15</v>
      </c>
      <c r="H173">
        <v>-125.78002900000001</v>
      </c>
      <c r="I173">
        <v>-3.5125843631361856E-2</v>
      </c>
      <c r="J173">
        <v>0</v>
      </c>
      <c r="K173">
        <v>0</v>
      </c>
      <c r="L173" s="17" t="s">
        <v>162</v>
      </c>
    </row>
    <row r="174" spans="1:12" x14ac:dyDescent="0.35">
      <c r="A174" s="1">
        <v>44078</v>
      </c>
      <c r="B174" s="17" t="s">
        <v>12</v>
      </c>
      <c r="C174">
        <v>3426.959961</v>
      </c>
      <c r="D174">
        <v>3455.0600589999999</v>
      </c>
      <c r="E174" s="17" t="s">
        <v>13</v>
      </c>
      <c r="F174" s="17" t="s">
        <v>14</v>
      </c>
      <c r="G174" s="17" t="s">
        <v>15</v>
      </c>
      <c r="H174">
        <v>-28.100097999999889</v>
      </c>
      <c r="I174">
        <v>-8.1330273628102776E-3</v>
      </c>
      <c r="J174">
        <v>0</v>
      </c>
      <c r="K174">
        <v>0</v>
      </c>
      <c r="L174" s="17" t="s">
        <v>162</v>
      </c>
    </row>
    <row r="175" spans="1:12" x14ac:dyDescent="0.35">
      <c r="A175" s="1">
        <v>44082</v>
      </c>
      <c r="B175" s="17" t="s">
        <v>12</v>
      </c>
      <c r="C175">
        <v>3331.8400879999999</v>
      </c>
      <c r="D175">
        <v>3426.959961</v>
      </c>
      <c r="E175" s="17" t="s">
        <v>13</v>
      </c>
      <c r="F175" s="17" t="s">
        <v>14</v>
      </c>
      <c r="G175" s="17" t="s">
        <v>15</v>
      </c>
      <c r="H175">
        <v>-95.119873000000098</v>
      </c>
      <c r="I175">
        <v>-2.7756342088176528E-2</v>
      </c>
      <c r="J175">
        <v>0</v>
      </c>
      <c r="K175">
        <v>0</v>
      </c>
      <c r="L175" s="17" t="s">
        <v>162</v>
      </c>
    </row>
    <row r="176" spans="1:12" x14ac:dyDescent="0.35">
      <c r="A176" s="1">
        <v>44083</v>
      </c>
      <c r="B176" s="17" t="s">
        <v>12</v>
      </c>
      <c r="C176">
        <v>3398.959961</v>
      </c>
      <c r="D176">
        <v>3331.8400879999999</v>
      </c>
      <c r="E176" s="17" t="s">
        <v>13</v>
      </c>
      <c r="F176" s="17" t="s">
        <v>14</v>
      </c>
      <c r="G176" s="17" t="s">
        <v>15</v>
      </c>
      <c r="H176">
        <v>67.119873000000098</v>
      </c>
      <c r="I176">
        <v>2.0144986322044665E-2</v>
      </c>
      <c r="J176">
        <v>0</v>
      </c>
      <c r="K176">
        <v>1</v>
      </c>
      <c r="L176" s="17" t="s">
        <v>162</v>
      </c>
    </row>
    <row r="177" spans="1:12" x14ac:dyDescent="0.35">
      <c r="A177" s="1">
        <v>44084</v>
      </c>
      <c r="B177" s="17" t="s">
        <v>12</v>
      </c>
      <c r="C177">
        <v>3339.1899410000001</v>
      </c>
      <c r="D177">
        <v>3398.959961</v>
      </c>
      <c r="E177" s="17" t="s">
        <v>13</v>
      </c>
      <c r="F177" s="17" t="s">
        <v>14</v>
      </c>
      <c r="G177" s="17" t="s">
        <v>15</v>
      </c>
      <c r="H177">
        <v>-59.770019999999931</v>
      </c>
      <c r="I177">
        <v>-1.7584796727765847E-2</v>
      </c>
      <c r="J177">
        <v>0</v>
      </c>
      <c r="K177">
        <v>0</v>
      </c>
      <c r="L177" s="17" t="s">
        <v>162</v>
      </c>
    </row>
    <row r="178" spans="1:12" x14ac:dyDescent="0.35">
      <c r="A178" s="1">
        <v>44085</v>
      </c>
      <c r="B178" s="17" t="s">
        <v>12</v>
      </c>
      <c r="C178">
        <v>3340.969971</v>
      </c>
      <c r="D178">
        <v>3339.1899410000001</v>
      </c>
      <c r="E178" s="17" t="s">
        <v>13</v>
      </c>
      <c r="F178" s="17" t="s">
        <v>14</v>
      </c>
      <c r="G178" s="17" t="s">
        <v>15</v>
      </c>
      <c r="H178">
        <v>1.780029999999897</v>
      </c>
      <c r="I178">
        <v>5.3307240122639585E-4</v>
      </c>
      <c r="J178">
        <v>0</v>
      </c>
      <c r="K178">
        <v>1</v>
      </c>
      <c r="L178" s="17" t="s">
        <v>162</v>
      </c>
    </row>
    <row r="179" spans="1:12" x14ac:dyDescent="0.35">
      <c r="A179" s="1">
        <v>44088</v>
      </c>
      <c r="B179" s="17" t="s">
        <v>12</v>
      </c>
      <c r="C179">
        <v>3383.540039</v>
      </c>
      <c r="D179">
        <v>3340.969971</v>
      </c>
      <c r="E179" s="17" t="s">
        <v>13</v>
      </c>
      <c r="F179" s="17" t="s">
        <v>14</v>
      </c>
      <c r="G179" s="17" t="s">
        <v>15</v>
      </c>
      <c r="H179">
        <v>42.570067999999992</v>
      </c>
      <c r="I179">
        <v>1.2741828980659219E-2</v>
      </c>
      <c r="J179">
        <v>0</v>
      </c>
      <c r="K179">
        <v>1</v>
      </c>
      <c r="L179" s="17" t="s">
        <v>162</v>
      </c>
    </row>
    <row r="180" spans="1:12" x14ac:dyDescent="0.35">
      <c r="A180" s="1">
        <v>44089</v>
      </c>
      <c r="B180" s="17" t="s">
        <v>12</v>
      </c>
      <c r="C180">
        <v>3401.1999510000001</v>
      </c>
      <c r="D180">
        <v>3383.540039</v>
      </c>
      <c r="E180" s="17" t="s">
        <v>13</v>
      </c>
      <c r="F180" s="17" t="s">
        <v>14</v>
      </c>
      <c r="G180" s="17" t="s">
        <v>15</v>
      </c>
      <c r="H180">
        <v>17.659912000000077</v>
      </c>
      <c r="I180">
        <v>5.2193595454598013E-3</v>
      </c>
      <c r="J180">
        <v>0</v>
      </c>
      <c r="K180">
        <v>1</v>
      </c>
      <c r="L180" s="17" t="s">
        <v>162</v>
      </c>
    </row>
    <row r="181" spans="1:12" x14ac:dyDescent="0.35">
      <c r="A181" s="1">
        <v>44090</v>
      </c>
      <c r="B181" s="17" t="s">
        <v>12</v>
      </c>
      <c r="C181">
        <v>3385.48999</v>
      </c>
      <c r="D181">
        <v>3401.1999510000001</v>
      </c>
      <c r="E181" s="17" t="s">
        <v>13</v>
      </c>
      <c r="F181" s="17" t="s">
        <v>14</v>
      </c>
      <c r="G181" s="17" t="s">
        <v>15</v>
      </c>
      <c r="H181">
        <v>-15.709961000000021</v>
      </c>
      <c r="I181">
        <v>-4.6189466148207703E-3</v>
      </c>
      <c r="J181">
        <v>0</v>
      </c>
      <c r="K181">
        <v>0</v>
      </c>
      <c r="L181" s="17" t="s">
        <v>162</v>
      </c>
    </row>
    <row r="182" spans="1:12" x14ac:dyDescent="0.35">
      <c r="A182" s="1">
        <v>44091</v>
      </c>
      <c r="B182" s="17" t="s">
        <v>12</v>
      </c>
      <c r="C182">
        <v>3357.01001</v>
      </c>
      <c r="D182">
        <v>3385.48999</v>
      </c>
      <c r="E182" s="17" t="s">
        <v>13</v>
      </c>
      <c r="F182" s="17" t="s">
        <v>14</v>
      </c>
      <c r="G182" s="17" t="s">
        <v>15</v>
      </c>
      <c r="H182">
        <v>-28.479980000000069</v>
      </c>
      <c r="I182">
        <v>-8.4123657385263961E-3</v>
      </c>
      <c r="J182">
        <v>0</v>
      </c>
      <c r="K182">
        <v>0</v>
      </c>
      <c r="L182" s="17" t="s">
        <v>162</v>
      </c>
    </row>
    <row r="183" spans="1:12" x14ac:dyDescent="0.35">
      <c r="A183" s="1">
        <v>44092</v>
      </c>
      <c r="B183" s="17" t="s">
        <v>12</v>
      </c>
      <c r="C183">
        <v>3319.469971</v>
      </c>
      <c r="D183">
        <v>3357.01001</v>
      </c>
      <c r="E183" s="17" t="s">
        <v>13</v>
      </c>
      <c r="F183" s="17" t="s">
        <v>14</v>
      </c>
      <c r="G183" s="17" t="s">
        <v>15</v>
      </c>
      <c r="H183">
        <v>-37.540038999999979</v>
      </c>
      <c r="I183">
        <v>-1.1182581788012E-2</v>
      </c>
      <c r="J183">
        <v>0</v>
      </c>
      <c r="K183">
        <v>0</v>
      </c>
      <c r="L183" s="17" t="s">
        <v>162</v>
      </c>
    </row>
    <row r="184" spans="1:12" x14ac:dyDescent="0.35">
      <c r="A184" s="1">
        <v>44095</v>
      </c>
      <c r="B184" s="17" t="s">
        <v>12</v>
      </c>
      <c r="C184">
        <v>3281.0600589999999</v>
      </c>
      <c r="D184">
        <v>3319.469971</v>
      </c>
      <c r="E184" s="17" t="s">
        <v>13</v>
      </c>
      <c r="F184" s="17" t="s">
        <v>14</v>
      </c>
      <c r="G184" s="17" t="s">
        <v>15</v>
      </c>
      <c r="H184">
        <v>-38.409912000000077</v>
      </c>
      <c r="I184">
        <v>-1.1571097896821455E-2</v>
      </c>
      <c r="J184">
        <v>0</v>
      </c>
      <c r="K184">
        <v>0</v>
      </c>
      <c r="L184" s="17" t="s">
        <v>162</v>
      </c>
    </row>
    <row r="185" spans="1:12" x14ac:dyDescent="0.35">
      <c r="A185" s="1">
        <v>44096</v>
      </c>
      <c r="B185" s="17" t="s">
        <v>12</v>
      </c>
      <c r="C185">
        <v>3315.570068</v>
      </c>
      <c r="D185">
        <v>3281.0600589999999</v>
      </c>
      <c r="E185" s="17" t="s">
        <v>13</v>
      </c>
      <c r="F185" s="17" t="s">
        <v>14</v>
      </c>
      <c r="G185" s="17" t="s">
        <v>15</v>
      </c>
      <c r="H185">
        <v>34.510009000000082</v>
      </c>
      <c r="I185">
        <v>1.0517944926164511E-2</v>
      </c>
      <c r="J185">
        <v>0</v>
      </c>
      <c r="K185">
        <v>1</v>
      </c>
      <c r="L185" s="17" t="s">
        <v>162</v>
      </c>
    </row>
    <row r="186" spans="1:12" x14ac:dyDescent="0.35">
      <c r="A186" s="1">
        <v>44097</v>
      </c>
      <c r="B186" s="17" t="s">
        <v>12</v>
      </c>
      <c r="C186">
        <v>3236.919922</v>
      </c>
      <c r="D186">
        <v>3315.570068</v>
      </c>
      <c r="E186" s="17" t="s">
        <v>13</v>
      </c>
      <c r="F186" s="17" t="s">
        <v>14</v>
      </c>
      <c r="G186" s="17" t="s">
        <v>15</v>
      </c>
      <c r="H186">
        <v>-78.65014599999995</v>
      </c>
      <c r="I186">
        <v>-2.3721454949508232E-2</v>
      </c>
      <c r="J186">
        <v>0</v>
      </c>
      <c r="K186">
        <v>0</v>
      </c>
      <c r="L186" s="17" t="s">
        <v>162</v>
      </c>
    </row>
    <row r="187" spans="1:12" x14ac:dyDescent="0.35">
      <c r="A187" s="1">
        <v>44098</v>
      </c>
      <c r="B187" s="17" t="s">
        <v>12</v>
      </c>
      <c r="C187">
        <v>3246.5900879999999</v>
      </c>
      <c r="D187">
        <v>3236.919922</v>
      </c>
      <c r="E187" s="17" t="s">
        <v>13</v>
      </c>
      <c r="F187" s="17" t="s">
        <v>14</v>
      </c>
      <c r="G187" s="17" t="s">
        <v>15</v>
      </c>
      <c r="H187">
        <v>9.670165999999881</v>
      </c>
      <c r="I187">
        <v>2.9874591380144376E-3</v>
      </c>
      <c r="J187">
        <v>0</v>
      </c>
      <c r="K187">
        <v>1</v>
      </c>
      <c r="L187" s="17" t="s">
        <v>162</v>
      </c>
    </row>
    <row r="188" spans="1:12" x14ac:dyDescent="0.35">
      <c r="A188" s="1">
        <v>44099</v>
      </c>
      <c r="B188" s="17" t="s">
        <v>12</v>
      </c>
      <c r="C188">
        <v>3298.459961</v>
      </c>
      <c r="D188">
        <v>3246.5900879999999</v>
      </c>
      <c r="E188" s="17" t="s">
        <v>13</v>
      </c>
      <c r="F188" s="17" t="s">
        <v>14</v>
      </c>
      <c r="G188" s="17" t="s">
        <v>15</v>
      </c>
      <c r="H188">
        <v>51.869873000000098</v>
      </c>
      <c r="I188">
        <v>1.5976723760637596E-2</v>
      </c>
      <c r="J188">
        <v>0</v>
      </c>
      <c r="K188">
        <v>1</v>
      </c>
      <c r="L188" s="17" t="s">
        <v>162</v>
      </c>
    </row>
    <row r="189" spans="1:12" x14ac:dyDescent="0.35">
      <c r="A189" s="1">
        <v>44102</v>
      </c>
      <c r="B189" s="17" t="s">
        <v>12</v>
      </c>
      <c r="C189">
        <v>3351.6000979999999</v>
      </c>
      <c r="D189">
        <v>3298.459961</v>
      </c>
      <c r="E189" s="17" t="s">
        <v>13</v>
      </c>
      <c r="F189" s="17" t="s">
        <v>14</v>
      </c>
      <c r="G189" s="17" t="s">
        <v>15</v>
      </c>
      <c r="H189">
        <v>53.140136999999868</v>
      </c>
      <c r="I189">
        <v>1.6110590284045552E-2</v>
      </c>
      <c r="J189">
        <v>0</v>
      </c>
      <c r="K189">
        <v>1</v>
      </c>
      <c r="L189" s="17" t="s">
        <v>162</v>
      </c>
    </row>
    <row r="190" spans="1:12" x14ac:dyDescent="0.35">
      <c r="A190" s="1">
        <v>44103</v>
      </c>
      <c r="B190" s="17" t="s">
        <v>12</v>
      </c>
      <c r="C190">
        <v>3335.469971</v>
      </c>
      <c r="D190">
        <v>3351.6000979999999</v>
      </c>
      <c r="E190" s="17" t="s">
        <v>13</v>
      </c>
      <c r="F190" s="17" t="s">
        <v>14</v>
      </c>
      <c r="G190" s="17" t="s">
        <v>15</v>
      </c>
      <c r="H190">
        <v>-16.130126999999902</v>
      </c>
      <c r="I190">
        <v>-4.8126645567367152E-3</v>
      </c>
      <c r="J190">
        <v>0</v>
      </c>
      <c r="K190">
        <v>0</v>
      </c>
      <c r="L190" s="17" t="s">
        <v>162</v>
      </c>
    </row>
    <row r="191" spans="1:12" x14ac:dyDescent="0.35">
      <c r="A191" s="1">
        <v>44104</v>
      </c>
      <c r="B191" s="17" t="s">
        <v>12</v>
      </c>
      <c r="C191">
        <v>3363</v>
      </c>
      <c r="D191">
        <v>3335.469971</v>
      </c>
      <c r="E191" s="17" t="s">
        <v>13</v>
      </c>
      <c r="F191" s="17" t="s">
        <v>14</v>
      </c>
      <c r="G191" s="17" t="s">
        <v>15</v>
      </c>
      <c r="H191">
        <v>27.530029000000013</v>
      </c>
      <c r="I191">
        <v>8.2537181384805865E-3</v>
      </c>
      <c r="J191">
        <v>0</v>
      </c>
      <c r="K191">
        <v>1</v>
      </c>
      <c r="L191" s="17" t="s">
        <v>162</v>
      </c>
    </row>
    <row r="192" spans="1:12" x14ac:dyDescent="0.35">
      <c r="A192" s="1">
        <v>44105</v>
      </c>
      <c r="B192" s="17" t="s">
        <v>12</v>
      </c>
      <c r="C192">
        <v>3380.8000489999999</v>
      </c>
      <c r="D192">
        <v>3363</v>
      </c>
      <c r="E192" s="17" t="s">
        <v>13</v>
      </c>
      <c r="F192" s="17" t="s">
        <v>14</v>
      </c>
      <c r="G192" s="17" t="s">
        <v>15</v>
      </c>
      <c r="H192">
        <v>17.800048999999944</v>
      </c>
      <c r="I192">
        <v>5.292907820398437E-3</v>
      </c>
      <c r="J192">
        <v>0</v>
      </c>
      <c r="K192">
        <v>1</v>
      </c>
      <c r="L192" s="17" t="s">
        <v>162</v>
      </c>
    </row>
    <row r="193" spans="1:12" x14ac:dyDescent="0.35">
      <c r="A193" s="1">
        <v>44106</v>
      </c>
      <c r="B193" s="17" t="s">
        <v>12</v>
      </c>
      <c r="C193">
        <v>3348.419922</v>
      </c>
      <c r="D193">
        <v>3380.8000489999999</v>
      </c>
      <c r="E193" s="17" t="s">
        <v>13</v>
      </c>
      <c r="F193" s="17" t="s">
        <v>14</v>
      </c>
      <c r="G193" s="17" t="s">
        <v>15</v>
      </c>
      <c r="H193">
        <v>-32.380126999999902</v>
      </c>
      <c r="I193">
        <v>-9.5776521919944818E-3</v>
      </c>
      <c r="J193">
        <v>0</v>
      </c>
      <c r="K193">
        <v>0</v>
      </c>
      <c r="L193" s="17" t="s">
        <v>162</v>
      </c>
    </row>
    <row r="194" spans="1:12" x14ac:dyDescent="0.35">
      <c r="A194" s="1">
        <v>44109</v>
      </c>
      <c r="B194" s="17" t="s">
        <v>12</v>
      </c>
      <c r="C194">
        <v>3408.6000979999999</v>
      </c>
      <c r="D194">
        <v>3348.419922</v>
      </c>
      <c r="E194" s="17" t="s">
        <v>13</v>
      </c>
      <c r="F194" s="17" t="s">
        <v>14</v>
      </c>
      <c r="G194" s="17" t="s">
        <v>15</v>
      </c>
      <c r="H194">
        <v>60.180175999999847</v>
      </c>
      <c r="I194">
        <v>1.7972708740800477E-2</v>
      </c>
      <c r="J194">
        <v>0</v>
      </c>
      <c r="K194">
        <v>1</v>
      </c>
      <c r="L194" s="17" t="s">
        <v>162</v>
      </c>
    </row>
    <row r="195" spans="1:12" x14ac:dyDescent="0.35">
      <c r="A195" s="1">
        <v>44110</v>
      </c>
      <c r="B195" s="17" t="s">
        <v>12</v>
      </c>
      <c r="C195">
        <v>3360.969971</v>
      </c>
      <c r="D195">
        <v>3408.6000979999999</v>
      </c>
      <c r="E195" s="17" t="s">
        <v>13</v>
      </c>
      <c r="F195" s="17" t="s">
        <v>14</v>
      </c>
      <c r="G195" s="17" t="s">
        <v>15</v>
      </c>
      <c r="H195">
        <v>-47.630126999999902</v>
      </c>
      <c r="I195">
        <v>-1.3973515704569431E-2</v>
      </c>
      <c r="J195">
        <v>0</v>
      </c>
      <c r="K195">
        <v>0</v>
      </c>
      <c r="L195" s="17" t="s">
        <v>162</v>
      </c>
    </row>
    <row r="196" spans="1:12" x14ac:dyDescent="0.35">
      <c r="A196" s="1">
        <v>44111</v>
      </c>
      <c r="B196" s="17" t="s">
        <v>12</v>
      </c>
      <c r="C196">
        <v>3419.4399410000001</v>
      </c>
      <c r="D196">
        <v>3360.969971</v>
      </c>
      <c r="E196" s="17" t="s">
        <v>13</v>
      </c>
      <c r="F196" s="17" t="s">
        <v>14</v>
      </c>
      <c r="G196" s="17" t="s">
        <v>15</v>
      </c>
      <c r="H196">
        <v>58.469970000000103</v>
      </c>
      <c r="I196">
        <v>1.7396754658478352E-2</v>
      </c>
      <c r="J196">
        <v>0</v>
      </c>
      <c r="K196">
        <v>1</v>
      </c>
      <c r="L196" s="17" t="s">
        <v>162</v>
      </c>
    </row>
    <row r="197" spans="1:12" x14ac:dyDescent="0.35">
      <c r="A197" s="1">
        <v>44112</v>
      </c>
      <c r="B197" s="17" t="s">
        <v>12</v>
      </c>
      <c r="C197">
        <v>3446.830078</v>
      </c>
      <c r="D197">
        <v>3419.4399410000001</v>
      </c>
      <c r="E197" s="17" t="s">
        <v>13</v>
      </c>
      <c r="F197" s="17" t="s">
        <v>14</v>
      </c>
      <c r="G197" s="17" t="s">
        <v>15</v>
      </c>
      <c r="H197">
        <v>27.390136999999868</v>
      </c>
      <c r="I197">
        <v>8.0101237256969462E-3</v>
      </c>
      <c r="J197">
        <v>0</v>
      </c>
      <c r="K197">
        <v>1</v>
      </c>
      <c r="L197" s="17" t="s">
        <v>162</v>
      </c>
    </row>
    <row r="198" spans="1:12" x14ac:dyDescent="0.35">
      <c r="A198" s="1">
        <v>44113</v>
      </c>
      <c r="B198" s="17" t="s">
        <v>12</v>
      </c>
      <c r="C198">
        <v>3477.139893</v>
      </c>
      <c r="D198">
        <v>3446.830078</v>
      </c>
      <c r="E198" s="17" t="s">
        <v>13</v>
      </c>
      <c r="F198" s="17" t="s">
        <v>14</v>
      </c>
      <c r="G198" s="17" t="s">
        <v>15</v>
      </c>
      <c r="H198">
        <v>30.309815000000071</v>
      </c>
      <c r="I198">
        <v>8.7935332795944319E-3</v>
      </c>
      <c r="J198">
        <v>0</v>
      </c>
      <c r="K198">
        <v>1</v>
      </c>
      <c r="L198" s="17" t="s">
        <v>162</v>
      </c>
    </row>
    <row r="199" spans="1:12" x14ac:dyDescent="0.35">
      <c r="A199" s="1">
        <v>44116</v>
      </c>
      <c r="B199" s="17" t="s">
        <v>12</v>
      </c>
      <c r="C199">
        <v>3534.219971</v>
      </c>
      <c r="D199">
        <v>3477.139893</v>
      </c>
      <c r="E199" s="17" t="s">
        <v>13</v>
      </c>
      <c r="F199" s="17" t="s">
        <v>14</v>
      </c>
      <c r="G199" s="17" t="s">
        <v>15</v>
      </c>
      <c r="H199">
        <v>57.080077999999958</v>
      </c>
      <c r="I199">
        <v>1.6415812925706742E-2</v>
      </c>
      <c r="J199">
        <v>0</v>
      </c>
      <c r="K199">
        <v>1</v>
      </c>
      <c r="L199" s="17" t="s">
        <v>162</v>
      </c>
    </row>
    <row r="200" spans="1:12" x14ac:dyDescent="0.35">
      <c r="A200" s="1">
        <v>44117</v>
      </c>
      <c r="B200" s="17" t="s">
        <v>12</v>
      </c>
      <c r="C200">
        <v>3511.929932</v>
      </c>
      <c r="D200">
        <v>3534.219971</v>
      </c>
      <c r="E200" s="17" t="s">
        <v>13</v>
      </c>
      <c r="F200" s="17" t="s">
        <v>14</v>
      </c>
      <c r="G200" s="17" t="s">
        <v>15</v>
      </c>
      <c r="H200">
        <v>-22.290038999999979</v>
      </c>
      <c r="I200">
        <v>-6.3069189758703844E-3</v>
      </c>
      <c r="J200">
        <v>0</v>
      </c>
      <c r="K200">
        <v>0</v>
      </c>
      <c r="L200" s="17" t="s">
        <v>162</v>
      </c>
    </row>
    <row r="201" spans="1:12" x14ac:dyDescent="0.35">
      <c r="A201" s="1">
        <v>44118</v>
      </c>
      <c r="B201" s="17" t="s">
        <v>12</v>
      </c>
      <c r="C201">
        <v>3488.669922</v>
      </c>
      <c r="D201">
        <v>3511.929932</v>
      </c>
      <c r="E201" s="17" t="s">
        <v>13</v>
      </c>
      <c r="F201" s="17" t="s">
        <v>14</v>
      </c>
      <c r="G201" s="17" t="s">
        <v>15</v>
      </c>
      <c r="H201">
        <v>-23.260009999999966</v>
      </c>
      <c r="I201">
        <v>-6.6231418195617821E-3</v>
      </c>
      <c r="J201">
        <v>0</v>
      </c>
      <c r="K201">
        <v>0</v>
      </c>
      <c r="L201" s="17" t="s">
        <v>162</v>
      </c>
    </row>
    <row r="202" spans="1:12" x14ac:dyDescent="0.35">
      <c r="A202" s="1">
        <v>44119</v>
      </c>
      <c r="B202" s="17" t="s">
        <v>12</v>
      </c>
      <c r="C202">
        <v>3483.3400879999999</v>
      </c>
      <c r="D202">
        <v>3488.669922</v>
      </c>
      <c r="E202" s="17" t="s">
        <v>13</v>
      </c>
      <c r="F202" s="17" t="s">
        <v>14</v>
      </c>
      <c r="G202" s="17" t="s">
        <v>15</v>
      </c>
      <c r="H202">
        <v>-5.329834000000119</v>
      </c>
      <c r="I202">
        <v>-1.5277553105237907E-3</v>
      </c>
      <c r="J202">
        <v>0</v>
      </c>
      <c r="K202">
        <v>0</v>
      </c>
      <c r="L202" s="17" t="s">
        <v>162</v>
      </c>
    </row>
    <row r="203" spans="1:12" x14ac:dyDescent="0.35">
      <c r="A203" s="1">
        <v>44120</v>
      </c>
      <c r="B203" s="17" t="s">
        <v>12</v>
      </c>
      <c r="C203">
        <v>3483.8100589999999</v>
      </c>
      <c r="D203">
        <v>3483.3400879999999</v>
      </c>
      <c r="E203" s="17" t="s">
        <v>13</v>
      </c>
      <c r="F203" s="17" t="s">
        <v>14</v>
      </c>
      <c r="G203" s="17" t="s">
        <v>15</v>
      </c>
      <c r="H203">
        <v>0.46997099999998682</v>
      </c>
      <c r="I203">
        <v>1.3491964267830825E-4</v>
      </c>
      <c r="J203">
        <v>0</v>
      </c>
      <c r="K203">
        <v>1</v>
      </c>
      <c r="L203" s="17" t="s">
        <v>162</v>
      </c>
    </row>
    <row r="204" spans="1:12" x14ac:dyDescent="0.35">
      <c r="A204" s="1">
        <v>44123</v>
      </c>
      <c r="B204" s="17" t="s">
        <v>12</v>
      </c>
      <c r="C204">
        <v>3426.919922</v>
      </c>
      <c r="D204">
        <v>3483.8100589999999</v>
      </c>
      <c r="E204" s="17" t="s">
        <v>13</v>
      </c>
      <c r="F204" s="17" t="s">
        <v>14</v>
      </c>
      <c r="G204" s="17" t="s">
        <v>15</v>
      </c>
      <c r="H204">
        <v>-56.890136999999868</v>
      </c>
      <c r="I204">
        <v>-1.6329861857144339E-2</v>
      </c>
      <c r="J204">
        <v>0</v>
      </c>
      <c r="K204">
        <v>0</v>
      </c>
      <c r="L204" s="17" t="s">
        <v>162</v>
      </c>
    </row>
    <row r="205" spans="1:12" x14ac:dyDescent="0.35">
      <c r="A205" s="1">
        <v>44124</v>
      </c>
      <c r="B205" s="17" t="s">
        <v>12</v>
      </c>
      <c r="C205">
        <v>3443.1201169999999</v>
      </c>
      <c r="D205">
        <v>3426.919922</v>
      </c>
      <c r="E205" s="17" t="s">
        <v>13</v>
      </c>
      <c r="F205" s="17" t="s">
        <v>14</v>
      </c>
      <c r="G205" s="17" t="s">
        <v>15</v>
      </c>
      <c r="H205">
        <v>16.200194999999894</v>
      </c>
      <c r="I205">
        <v>4.727333981748026E-3</v>
      </c>
      <c r="J205">
        <v>0</v>
      </c>
      <c r="K205">
        <v>1</v>
      </c>
      <c r="L205" s="17" t="s">
        <v>162</v>
      </c>
    </row>
    <row r="206" spans="1:12" x14ac:dyDescent="0.35">
      <c r="A206" s="1">
        <v>44125</v>
      </c>
      <c r="B206" s="17" t="s">
        <v>12</v>
      </c>
      <c r="C206">
        <v>3435.5600589999999</v>
      </c>
      <c r="D206">
        <v>3443.1201169999999</v>
      </c>
      <c r="E206" s="17" t="s">
        <v>13</v>
      </c>
      <c r="F206" s="17" t="s">
        <v>14</v>
      </c>
      <c r="G206" s="17" t="s">
        <v>15</v>
      </c>
      <c r="H206">
        <v>-7.5600580000000264</v>
      </c>
      <c r="I206">
        <v>-2.1956997557747494E-3</v>
      </c>
      <c r="J206">
        <v>0</v>
      </c>
      <c r="K206">
        <v>0</v>
      </c>
      <c r="L206" s="17" t="s">
        <v>162</v>
      </c>
    </row>
    <row r="207" spans="1:12" x14ac:dyDescent="0.35">
      <c r="A207" s="1">
        <v>44126</v>
      </c>
      <c r="B207" s="17" t="s">
        <v>12</v>
      </c>
      <c r="C207">
        <v>3453.48999</v>
      </c>
      <c r="D207">
        <v>3435.5600589999999</v>
      </c>
      <c r="E207" s="17" t="s">
        <v>13</v>
      </c>
      <c r="F207" s="17" t="s">
        <v>14</v>
      </c>
      <c r="G207" s="17" t="s">
        <v>15</v>
      </c>
      <c r="H207">
        <v>17.929931000000124</v>
      </c>
      <c r="I207">
        <v>5.2189252093060631E-3</v>
      </c>
      <c r="J207">
        <v>0</v>
      </c>
      <c r="K207">
        <v>1</v>
      </c>
      <c r="L207" s="17" t="s">
        <v>162</v>
      </c>
    </row>
    <row r="208" spans="1:12" x14ac:dyDescent="0.35">
      <c r="A208" s="1">
        <v>44127</v>
      </c>
      <c r="B208" s="17" t="s">
        <v>12</v>
      </c>
      <c r="C208">
        <v>3465.389893</v>
      </c>
      <c r="D208">
        <v>3453.48999</v>
      </c>
      <c r="E208" s="17" t="s">
        <v>13</v>
      </c>
      <c r="F208" s="17" t="s">
        <v>14</v>
      </c>
      <c r="G208" s="17" t="s">
        <v>15</v>
      </c>
      <c r="H208">
        <v>11.899902999999995</v>
      </c>
      <c r="I208">
        <v>3.4457615439620819E-3</v>
      </c>
      <c r="J208">
        <v>0</v>
      </c>
      <c r="K208">
        <v>1</v>
      </c>
      <c r="L208" s="17" t="s">
        <v>162</v>
      </c>
    </row>
    <row r="209" spans="1:12" x14ac:dyDescent="0.35">
      <c r="A209" s="1">
        <v>44130</v>
      </c>
      <c r="B209" s="17" t="s">
        <v>12</v>
      </c>
      <c r="C209">
        <v>3400.969971</v>
      </c>
      <c r="D209">
        <v>3465.389893</v>
      </c>
      <c r="E209" s="17" t="s">
        <v>13</v>
      </c>
      <c r="F209" s="17" t="s">
        <v>14</v>
      </c>
      <c r="G209" s="17" t="s">
        <v>15</v>
      </c>
      <c r="H209">
        <v>-64.419922000000042</v>
      </c>
      <c r="I209">
        <v>-1.8589516328343502E-2</v>
      </c>
      <c r="J209">
        <v>0</v>
      </c>
      <c r="K209">
        <v>0</v>
      </c>
      <c r="L209" s="17" t="s">
        <v>162</v>
      </c>
    </row>
    <row r="210" spans="1:12" x14ac:dyDescent="0.35">
      <c r="A210" s="1">
        <v>44131</v>
      </c>
      <c r="B210" s="17" t="s">
        <v>12</v>
      </c>
      <c r="C210">
        <v>3390.679932</v>
      </c>
      <c r="D210">
        <v>3400.969971</v>
      </c>
      <c r="E210" s="17" t="s">
        <v>13</v>
      </c>
      <c r="F210" s="17" t="s">
        <v>14</v>
      </c>
      <c r="G210" s="17" t="s">
        <v>15</v>
      </c>
      <c r="H210">
        <v>-10.290038999999979</v>
      </c>
      <c r="I210">
        <v>-3.0256188933577557E-3</v>
      </c>
      <c r="J210">
        <v>0</v>
      </c>
      <c r="K210">
        <v>0</v>
      </c>
      <c r="L210" s="17" t="s">
        <v>162</v>
      </c>
    </row>
    <row r="211" spans="1:12" x14ac:dyDescent="0.35">
      <c r="A211" s="1">
        <v>44132</v>
      </c>
      <c r="B211" s="17" t="s">
        <v>12</v>
      </c>
      <c r="C211">
        <v>3271.030029</v>
      </c>
      <c r="D211">
        <v>3390.679932</v>
      </c>
      <c r="E211" s="17" t="s">
        <v>13</v>
      </c>
      <c r="F211" s="17" t="s">
        <v>14</v>
      </c>
      <c r="G211" s="17" t="s">
        <v>15</v>
      </c>
      <c r="H211">
        <v>-119.64990299999999</v>
      </c>
      <c r="I211">
        <v>-3.5287878950409877E-2</v>
      </c>
      <c r="J211">
        <v>0</v>
      </c>
      <c r="K211">
        <v>0</v>
      </c>
      <c r="L211" s="17" t="s">
        <v>162</v>
      </c>
    </row>
    <row r="212" spans="1:12" x14ac:dyDescent="0.35">
      <c r="A212" s="1">
        <v>44133</v>
      </c>
      <c r="B212" s="17" t="s">
        <v>12</v>
      </c>
      <c r="C212">
        <v>3310.110107</v>
      </c>
      <c r="D212">
        <v>3271.030029</v>
      </c>
      <c r="E212" s="17" t="s">
        <v>13</v>
      </c>
      <c r="F212" s="17" t="s">
        <v>14</v>
      </c>
      <c r="G212" s="17" t="s">
        <v>15</v>
      </c>
      <c r="H212">
        <v>39.080077999999958</v>
      </c>
      <c r="I212">
        <v>1.1947330857108421E-2</v>
      </c>
      <c r="J212">
        <v>0</v>
      </c>
      <c r="K212">
        <v>1</v>
      </c>
      <c r="L212" s="17" t="s">
        <v>162</v>
      </c>
    </row>
    <row r="213" spans="1:12" x14ac:dyDescent="0.35">
      <c r="A213" s="1">
        <v>44134</v>
      </c>
      <c r="B213" s="17" t="s">
        <v>12</v>
      </c>
      <c r="C213">
        <v>3269.959961</v>
      </c>
      <c r="D213">
        <v>3310.110107</v>
      </c>
      <c r="E213" s="17" t="s">
        <v>13</v>
      </c>
      <c r="F213" s="17" t="s">
        <v>14</v>
      </c>
      <c r="G213" s="17" t="s">
        <v>15</v>
      </c>
      <c r="H213">
        <v>-40.15014599999995</v>
      </c>
      <c r="I213">
        <v>-1.212954998538964E-2</v>
      </c>
      <c r="J213">
        <v>0</v>
      </c>
      <c r="K213">
        <v>0</v>
      </c>
      <c r="L213" s="17" t="s">
        <v>162</v>
      </c>
    </row>
    <row r="214" spans="1:12" x14ac:dyDescent="0.35">
      <c r="A214" s="1">
        <v>44137</v>
      </c>
      <c r="B214" s="17" t="s">
        <v>12</v>
      </c>
      <c r="C214">
        <v>3310.23999</v>
      </c>
      <c r="D214">
        <v>3269.959961</v>
      </c>
      <c r="E214" s="17" t="s">
        <v>13</v>
      </c>
      <c r="F214" s="17" t="s">
        <v>14</v>
      </c>
      <c r="G214" s="17" t="s">
        <v>15</v>
      </c>
      <c r="H214">
        <v>40.280029000000013</v>
      </c>
      <c r="I214">
        <v>1.2318202510247804E-2</v>
      </c>
      <c r="J214">
        <v>0</v>
      </c>
      <c r="K214">
        <v>1</v>
      </c>
      <c r="L214" s="17" t="s">
        <v>162</v>
      </c>
    </row>
    <row r="215" spans="1:12" x14ac:dyDescent="0.35">
      <c r="A215" s="1">
        <v>44138</v>
      </c>
      <c r="B215" s="17" t="s">
        <v>12</v>
      </c>
      <c r="C215">
        <v>3369.1599120000001</v>
      </c>
      <c r="D215">
        <v>3310.23999</v>
      </c>
      <c r="E215" s="17" t="s">
        <v>13</v>
      </c>
      <c r="F215" s="17" t="s">
        <v>14</v>
      </c>
      <c r="G215" s="17" t="s">
        <v>15</v>
      </c>
      <c r="H215">
        <v>58.919922000000042</v>
      </c>
      <c r="I215">
        <v>1.7799290135456326E-2</v>
      </c>
      <c r="J215">
        <v>0</v>
      </c>
      <c r="K215">
        <v>1</v>
      </c>
      <c r="L215" s="17" t="s">
        <v>162</v>
      </c>
    </row>
    <row r="216" spans="1:12" x14ac:dyDescent="0.35">
      <c r="A216" s="1">
        <v>44139</v>
      </c>
      <c r="B216" s="17" t="s">
        <v>12</v>
      </c>
      <c r="C216">
        <v>3443.4399410000001</v>
      </c>
      <c r="D216">
        <v>3369.1599120000001</v>
      </c>
      <c r="E216" s="17" t="s">
        <v>13</v>
      </c>
      <c r="F216" s="17" t="s">
        <v>14</v>
      </c>
      <c r="G216" s="17" t="s">
        <v>15</v>
      </c>
      <c r="H216">
        <v>74.280029000000013</v>
      </c>
      <c r="I216">
        <v>2.2047047614283739E-2</v>
      </c>
      <c r="J216">
        <v>0</v>
      </c>
      <c r="K216">
        <v>1</v>
      </c>
      <c r="L216" s="17" t="s">
        <v>162</v>
      </c>
    </row>
    <row r="217" spans="1:12" x14ac:dyDescent="0.35">
      <c r="A217" s="1">
        <v>44140</v>
      </c>
      <c r="B217" s="17" t="s">
        <v>12</v>
      </c>
      <c r="C217">
        <v>3510.4499510000001</v>
      </c>
      <c r="D217">
        <v>3443.4399410000001</v>
      </c>
      <c r="E217" s="17" t="s">
        <v>13</v>
      </c>
      <c r="F217" s="17" t="s">
        <v>14</v>
      </c>
      <c r="G217" s="17" t="s">
        <v>15</v>
      </c>
      <c r="H217">
        <v>67.010009999999966</v>
      </c>
      <c r="I217">
        <v>1.9460194209323066E-2</v>
      </c>
      <c r="J217">
        <v>0</v>
      </c>
      <c r="K217">
        <v>1</v>
      </c>
      <c r="L217" s="17" t="s">
        <v>162</v>
      </c>
    </row>
    <row r="218" spans="1:12" x14ac:dyDescent="0.35">
      <c r="A218" s="1">
        <v>44141</v>
      </c>
      <c r="B218" s="17" t="s">
        <v>12</v>
      </c>
      <c r="C218">
        <v>3509.4399410000001</v>
      </c>
      <c r="D218">
        <v>3510.4499510000001</v>
      </c>
      <c r="E218" s="17" t="s">
        <v>13</v>
      </c>
      <c r="F218" s="17" t="s">
        <v>14</v>
      </c>
      <c r="G218" s="17" t="s">
        <v>15</v>
      </c>
      <c r="H218">
        <v>-1.0100099999999657</v>
      </c>
      <c r="I218">
        <v>-2.8771525419761372E-4</v>
      </c>
      <c r="J218">
        <v>0</v>
      </c>
      <c r="K218">
        <v>0</v>
      </c>
      <c r="L218" s="17" t="s">
        <v>162</v>
      </c>
    </row>
    <row r="219" spans="1:12" x14ac:dyDescent="0.35">
      <c r="A219" s="1">
        <v>44144</v>
      </c>
      <c r="B219" s="17" t="s">
        <v>12</v>
      </c>
      <c r="C219">
        <v>3550.5</v>
      </c>
      <c r="D219">
        <v>3509.4399410000001</v>
      </c>
      <c r="E219" s="17" t="s">
        <v>13</v>
      </c>
      <c r="F219" s="17" t="s">
        <v>14</v>
      </c>
      <c r="G219" s="17" t="s">
        <v>15</v>
      </c>
      <c r="H219">
        <v>41.06005899999991</v>
      </c>
      <c r="I219">
        <v>1.169988935280084E-2</v>
      </c>
      <c r="J219">
        <v>0</v>
      </c>
      <c r="K219">
        <v>1</v>
      </c>
      <c r="L219" s="17" t="s">
        <v>162</v>
      </c>
    </row>
    <row r="220" spans="1:12" x14ac:dyDescent="0.35">
      <c r="A220" s="1">
        <v>44145</v>
      </c>
      <c r="B220" s="17" t="s">
        <v>12</v>
      </c>
      <c r="C220">
        <v>3545.530029</v>
      </c>
      <c r="D220">
        <v>3550.5</v>
      </c>
      <c r="E220" s="17" t="s">
        <v>13</v>
      </c>
      <c r="F220" s="17" t="s">
        <v>14</v>
      </c>
      <c r="G220" s="17" t="s">
        <v>15</v>
      </c>
      <c r="H220">
        <v>-4.9699709999999868</v>
      </c>
      <c r="I220">
        <v>-1.3997946768060799E-3</v>
      </c>
      <c r="J220">
        <v>0</v>
      </c>
      <c r="K220">
        <v>0</v>
      </c>
      <c r="L220" s="17" t="s">
        <v>162</v>
      </c>
    </row>
    <row r="221" spans="1:12" x14ac:dyDescent="0.35">
      <c r="A221" s="1">
        <v>44146</v>
      </c>
      <c r="B221" s="17" t="s">
        <v>12</v>
      </c>
      <c r="C221">
        <v>3572.6599120000001</v>
      </c>
      <c r="D221">
        <v>3545.530029</v>
      </c>
      <c r="E221" s="17" t="s">
        <v>13</v>
      </c>
      <c r="F221" s="17" t="s">
        <v>14</v>
      </c>
      <c r="G221" s="17" t="s">
        <v>15</v>
      </c>
      <c r="H221">
        <v>27.129883000000063</v>
      </c>
      <c r="I221">
        <v>7.6518553722846111E-3</v>
      </c>
      <c r="J221">
        <v>0</v>
      </c>
      <c r="K221">
        <v>1</v>
      </c>
      <c r="L221" s="17" t="s">
        <v>162</v>
      </c>
    </row>
    <row r="222" spans="1:12" x14ac:dyDescent="0.35">
      <c r="A222" s="1">
        <v>44147</v>
      </c>
      <c r="B222" s="17" t="s">
        <v>12</v>
      </c>
      <c r="C222">
        <v>3537.01001</v>
      </c>
      <c r="D222">
        <v>3572.6599120000001</v>
      </c>
      <c r="E222" s="17" t="s">
        <v>13</v>
      </c>
      <c r="F222" s="17" t="s">
        <v>14</v>
      </c>
      <c r="G222" s="17" t="s">
        <v>15</v>
      </c>
      <c r="H222">
        <v>-35.649902000000111</v>
      </c>
      <c r="I222">
        <v>-9.9785322079657575E-3</v>
      </c>
      <c r="J222">
        <v>0</v>
      </c>
      <c r="K222">
        <v>0</v>
      </c>
      <c r="L222" s="17" t="s">
        <v>162</v>
      </c>
    </row>
    <row r="223" spans="1:12" x14ac:dyDescent="0.35">
      <c r="A223" s="1">
        <v>44148</v>
      </c>
      <c r="B223" s="17" t="s">
        <v>12</v>
      </c>
      <c r="C223">
        <v>3585.1499020000001</v>
      </c>
      <c r="D223">
        <v>3537.01001</v>
      </c>
      <c r="E223" s="17" t="s">
        <v>13</v>
      </c>
      <c r="F223" s="17" t="s">
        <v>14</v>
      </c>
      <c r="G223" s="17" t="s">
        <v>15</v>
      </c>
      <c r="H223">
        <v>48.139892000000145</v>
      </c>
      <c r="I223">
        <v>1.3610335244711435E-2</v>
      </c>
      <c r="J223">
        <v>0</v>
      </c>
      <c r="K223">
        <v>1</v>
      </c>
      <c r="L223" s="17" t="s">
        <v>162</v>
      </c>
    </row>
    <row r="224" spans="1:12" x14ac:dyDescent="0.35">
      <c r="A224" s="1">
        <v>44151</v>
      </c>
      <c r="B224" s="17" t="s">
        <v>12</v>
      </c>
      <c r="C224">
        <v>3626.9099120000001</v>
      </c>
      <c r="D224">
        <v>3585.1499020000001</v>
      </c>
      <c r="E224" s="17" t="s">
        <v>13</v>
      </c>
      <c r="F224" s="17" t="s">
        <v>14</v>
      </c>
      <c r="G224" s="17" t="s">
        <v>15</v>
      </c>
      <c r="H224">
        <v>41.760009999999966</v>
      </c>
      <c r="I224">
        <v>1.1648051306502934E-2</v>
      </c>
      <c r="J224">
        <v>0</v>
      </c>
      <c r="K224">
        <v>1</v>
      </c>
      <c r="L224" s="17" t="s">
        <v>162</v>
      </c>
    </row>
    <row r="225" spans="1:12" x14ac:dyDescent="0.35">
      <c r="A225" s="1">
        <v>44152</v>
      </c>
      <c r="B225" s="17" t="s">
        <v>12</v>
      </c>
      <c r="C225">
        <v>3609.530029</v>
      </c>
      <c r="D225">
        <v>3626.9099120000001</v>
      </c>
      <c r="E225" s="17" t="s">
        <v>13</v>
      </c>
      <c r="F225" s="17" t="s">
        <v>14</v>
      </c>
      <c r="G225" s="17" t="s">
        <v>15</v>
      </c>
      <c r="H225">
        <v>-17.379883000000063</v>
      </c>
      <c r="I225">
        <v>-4.7919257499330088E-3</v>
      </c>
      <c r="J225">
        <v>0</v>
      </c>
      <c r="K225">
        <v>0</v>
      </c>
      <c r="L225" s="17" t="s">
        <v>162</v>
      </c>
    </row>
    <row r="226" spans="1:12" x14ac:dyDescent="0.35">
      <c r="A226" s="1">
        <v>44153</v>
      </c>
      <c r="B226" s="17" t="s">
        <v>12</v>
      </c>
      <c r="C226">
        <v>3567.790039</v>
      </c>
      <c r="D226">
        <v>3609.530029</v>
      </c>
      <c r="E226" s="17" t="s">
        <v>13</v>
      </c>
      <c r="F226" s="17" t="s">
        <v>14</v>
      </c>
      <c r="G226" s="17" t="s">
        <v>15</v>
      </c>
      <c r="H226">
        <v>-41.739990000000034</v>
      </c>
      <c r="I226">
        <v>-1.1563829546962895E-2</v>
      </c>
      <c r="J226">
        <v>0</v>
      </c>
      <c r="K226">
        <v>0</v>
      </c>
      <c r="L226" s="17" t="s">
        <v>162</v>
      </c>
    </row>
    <row r="227" spans="1:12" x14ac:dyDescent="0.35">
      <c r="A227" s="1">
        <v>44154</v>
      </c>
      <c r="B227" s="17" t="s">
        <v>12</v>
      </c>
      <c r="C227">
        <v>3581.8701169999999</v>
      </c>
      <c r="D227">
        <v>3567.790039</v>
      </c>
      <c r="E227" s="17" t="s">
        <v>13</v>
      </c>
      <c r="F227" s="17" t="s">
        <v>14</v>
      </c>
      <c r="G227" s="17" t="s">
        <v>15</v>
      </c>
      <c r="H227">
        <v>14.080077999999958</v>
      </c>
      <c r="I227">
        <v>3.946442432455022E-3</v>
      </c>
      <c r="J227">
        <v>0</v>
      </c>
      <c r="K227">
        <v>1</v>
      </c>
      <c r="L227" s="17" t="s">
        <v>162</v>
      </c>
    </row>
    <row r="228" spans="1:12" x14ac:dyDescent="0.35">
      <c r="A228" s="1">
        <v>44155</v>
      </c>
      <c r="B228" s="17" t="s">
        <v>12</v>
      </c>
      <c r="C228">
        <v>3557.540039</v>
      </c>
      <c r="D228">
        <v>3581.8701169999999</v>
      </c>
      <c r="E228" s="17" t="s">
        <v>13</v>
      </c>
      <c r="F228" s="17" t="s">
        <v>14</v>
      </c>
      <c r="G228" s="17" t="s">
        <v>15</v>
      </c>
      <c r="H228">
        <v>-24.330077999999958</v>
      </c>
      <c r="I228">
        <v>-6.7925628806377956E-3</v>
      </c>
      <c r="J228">
        <v>0</v>
      </c>
      <c r="K228">
        <v>0</v>
      </c>
      <c r="L228" s="17" t="s">
        <v>162</v>
      </c>
    </row>
    <row r="229" spans="1:12" x14ac:dyDescent="0.35">
      <c r="A229" s="1">
        <v>44158</v>
      </c>
      <c r="B229" s="17" t="s">
        <v>12</v>
      </c>
      <c r="C229">
        <v>3577.5900879999999</v>
      </c>
      <c r="D229">
        <v>3557.540039</v>
      </c>
      <c r="E229" s="17" t="s">
        <v>13</v>
      </c>
      <c r="F229" s="17" t="s">
        <v>14</v>
      </c>
      <c r="G229" s="17" t="s">
        <v>15</v>
      </c>
      <c r="H229">
        <v>20.050048999999944</v>
      </c>
      <c r="I229">
        <v>5.6359306656281159E-3</v>
      </c>
      <c r="J229">
        <v>0</v>
      </c>
      <c r="K229">
        <v>1</v>
      </c>
      <c r="L229" s="17" t="s">
        <v>162</v>
      </c>
    </row>
    <row r="230" spans="1:12" x14ac:dyDescent="0.35">
      <c r="A230" s="1">
        <v>44159</v>
      </c>
      <c r="B230" s="17" t="s">
        <v>12</v>
      </c>
      <c r="C230">
        <v>3635.4099120000001</v>
      </c>
      <c r="D230">
        <v>3577.5900879999999</v>
      </c>
      <c r="E230" s="17" t="s">
        <v>13</v>
      </c>
      <c r="F230" s="17" t="s">
        <v>14</v>
      </c>
      <c r="G230" s="17" t="s">
        <v>15</v>
      </c>
      <c r="H230">
        <v>57.819824000000153</v>
      </c>
      <c r="I230">
        <v>1.6161668211777579E-2</v>
      </c>
      <c r="J230">
        <v>0</v>
      </c>
      <c r="K230">
        <v>1</v>
      </c>
      <c r="L230" s="17" t="s">
        <v>162</v>
      </c>
    </row>
    <row r="231" spans="1:12" x14ac:dyDescent="0.35">
      <c r="A231" s="1">
        <v>44160</v>
      </c>
      <c r="B231" s="17" t="s">
        <v>12</v>
      </c>
      <c r="C231">
        <v>3629.6499020000001</v>
      </c>
      <c r="D231">
        <v>3635.4099120000001</v>
      </c>
      <c r="E231" s="17" t="s">
        <v>13</v>
      </c>
      <c r="F231" s="17" t="s">
        <v>14</v>
      </c>
      <c r="G231" s="17" t="s">
        <v>15</v>
      </c>
      <c r="H231">
        <v>-5.7600099999999657</v>
      </c>
      <c r="I231">
        <v>-1.5844183020426242E-3</v>
      </c>
      <c r="J231">
        <v>0</v>
      </c>
      <c r="K231">
        <v>0</v>
      </c>
      <c r="L231" s="17" t="s">
        <v>162</v>
      </c>
    </row>
    <row r="232" spans="1:12" x14ac:dyDescent="0.35">
      <c r="A232" s="1">
        <v>44162</v>
      </c>
      <c r="B232" s="17" t="s">
        <v>12</v>
      </c>
      <c r="C232">
        <v>3638.3500979999999</v>
      </c>
      <c r="D232">
        <v>3629.6499020000001</v>
      </c>
      <c r="E232" s="17" t="s">
        <v>13</v>
      </c>
      <c r="F232" s="17" t="s">
        <v>14</v>
      </c>
      <c r="G232" s="17" t="s">
        <v>15</v>
      </c>
      <c r="H232">
        <v>8.700195999999778</v>
      </c>
      <c r="I232">
        <v>2.3969793877932468E-3</v>
      </c>
      <c r="J232">
        <v>0</v>
      </c>
      <c r="K232">
        <v>1</v>
      </c>
      <c r="L232" s="17" t="s">
        <v>162</v>
      </c>
    </row>
    <row r="233" spans="1:12" x14ac:dyDescent="0.35">
      <c r="A233" s="1">
        <v>44165</v>
      </c>
      <c r="B233" s="17" t="s">
        <v>12</v>
      </c>
      <c r="C233">
        <v>3621.6298830000001</v>
      </c>
      <c r="D233">
        <v>3638.3500979999999</v>
      </c>
      <c r="E233" s="17" t="s">
        <v>13</v>
      </c>
      <c r="F233" s="17" t="s">
        <v>14</v>
      </c>
      <c r="G233" s="17" t="s">
        <v>15</v>
      </c>
      <c r="H233">
        <v>-16.720214999999826</v>
      </c>
      <c r="I233">
        <v>-4.595548682682E-3</v>
      </c>
      <c r="J233">
        <v>0</v>
      </c>
      <c r="K233">
        <v>0</v>
      </c>
      <c r="L233" s="17" t="s">
        <v>162</v>
      </c>
    </row>
    <row r="234" spans="1:12" x14ac:dyDescent="0.35">
      <c r="A234" s="1">
        <v>44166</v>
      </c>
      <c r="B234" s="17" t="s">
        <v>12</v>
      </c>
      <c r="C234">
        <v>3662.4499510000001</v>
      </c>
      <c r="D234">
        <v>3621.6298830000001</v>
      </c>
      <c r="E234" s="17" t="s">
        <v>13</v>
      </c>
      <c r="F234" s="17" t="s">
        <v>14</v>
      </c>
      <c r="G234" s="17" t="s">
        <v>15</v>
      </c>
      <c r="H234">
        <v>40.820067999999992</v>
      </c>
      <c r="I234">
        <v>1.1271187094962457E-2</v>
      </c>
      <c r="J234">
        <v>0</v>
      </c>
      <c r="K234">
        <v>1</v>
      </c>
      <c r="L234" s="17" t="s">
        <v>162</v>
      </c>
    </row>
    <row r="235" spans="1:12" x14ac:dyDescent="0.35">
      <c r="A235" s="1">
        <v>44167</v>
      </c>
      <c r="B235" s="17" t="s">
        <v>12</v>
      </c>
      <c r="C235">
        <v>3669.01001</v>
      </c>
      <c r="D235">
        <v>3662.4499510000001</v>
      </c>
      <c r="E235" s="17" t="s">
        <v>13</v>
      </c>
      <c r="F235" s="17" t="s">
        <v>14</v>
      </c>
      <c r="G235" s="17" t="s">
        <v>15</v>
      </c>
      <c r="H235">
        <v>6.5600589999999102</v>
      </c>
      <c r="I235">
        <v>1.7911668658321851E-3</v>
      </c>
      <c r="J235">
        <v>0</v>
      </c>
      <c r="K235">
        <v>1</v>
      </c>
      <c r="L235" s="17" t="s">
        <v>162</v>
      </c>
    </row>
    <row r="236" spans="1:12" x14ac:dyDescent="0.35">
      <c r="A236" s="1">
        <v>44168</v>
      </c>
      <c r="B236" s="17" t="s">
        <v>12</v>
      </c>
      <c r="C236">
        <v>3666.719971</v>
      </c>
      <c r="D236">
        <v>3669.01001</v>
      </c>
      <c r="E236" s="17" t="s">
        <v>13</v>
      </c>
      <c r="F236" s="17" t="s">
        <v>14</v>
      </c>
      <c r="G236" s="17" t="s">
        <v>15</v>
      </c>
      <c r="H236">
        <v>-2.2900389999999788</v>
      </c>
      <c r="I236">
        <v>-6.2415719601702007E-4</v>
      </c>
      <c r="J236">
        <v>0</v>
      </c>
      <c r="K236">
        <v>0</v>
      </c>
      <c r="L236" s="17" t="s">
        <v>162</v>
      </c>
    </row>
    <row r="237" spans="1:12" x14ac:dyDescent="0.35">
      <c r="A237" s="1">
        <v>44169</v>
      </c>
      <c r="B237" s="17" t="s">
        <v>12</v>
      </c>
      <c r="C237">
        <v>3699.1201169999999</v>
      </c>
      <c r="D237">
        <v>3666.719971</v>
      </c>
      <c r="E237" s="17" t="s">
        <v>13</v>
      </c>
      <c r="F237" s="17" t="s">
        <v>14</v>
      </c>
      <c r="G237" s="17" t="s">
        <v>15</v>
      </c>
      <c r="H237">
        <v>32.40014599999995</v>
      </c>
      <c r="I237">
        <v>8.8362749967960258E-3</v>
      </c>
      <c r="J237">
        <v>0</v>
      </c>
      <c r="K237">
        <v>1</v>
      </c>
      <c r="L237" s="17" t="s">
        <v>162</v>
      </c>
    </row>
    <row r="238" spans="1:12" x14ac:dyDescent="0.35">
      <c r="A238" s="1">
        <v>44172</v>
      </c>
      <c r="B238" s="17" t="s">
        <v>12</v>
      </c>
      <c r="C238">
        <v>3691.959961</v>
      </c>
      <c r="D238">
        <v>3699.1201169999999</v>
      </c>
      <c r="E238" s="17" t="s">
        <v>13</v>
      </c>
      <c r="F238" s="17" t="s">
        <v>14</v>
      </c>
      <c r="G238" s="17" t="s">
        <v>15</v>
      </c>
      <c r="H238">
        <v>-7.1601559999999154</v>
      </c>
      <c r="I238">
        <v>-1.9356376039518361E-3</v>
      </c>
      <c r="J238">
        <v>0</v>
      </c>
      <c r="K238">
        <v>0</v>
      </c>
      <c r="L238" s="17" t="s">
        <v>162</v>
      </c>
    </row>
    <row r="239" spans="1:12" x14ac:dyDescent="0.35">
      <c r="A239" s="1">
        <v>44173</v>
      </c>
      <c r="B239" s="17" t="s">
        <v>12</v>
      </c>
      <c r="C239">
        <v>3702.25</v>
      </c>
      <c r="D239">
        <v>3691.959961</v>
      </c>
      <c r="E239" s="17" t="s">
        <v>13</v>
      </c>
      <c r="F239" s="17" t="s">
        <v>14</v>
      </c>
      <c r="G239" s="17" t="s">
        <v>15</v>
      </c>
      <c r="H239">
        <v>10.290038999999979</v>
      </c>
      <c r="I239">
        <v>2.7871480483804682E-3</v>
      </c>
      <c r="J239">
        <v>0</v>
      </c>
      <c r="K239">
        <v>1</v>
      </c>
      <c r="L239" s="17" t="s">
        <v>162</v>
      </c>
    </row>
    <row r="240" spans="1:12" x14ac:dyDescent="0.35">
      <c r="A240" s="1">
        <v>44174</v>
      </c>
      <c r="B240" s="17" t="s">
        <v>12</v>
      </c>
      <c r="C240">
        <v>3672.820068</v>
      </c>
      <c r="D240">
        <v>3702.25</v>
      </c>
      <c r="E240" s="17" t="s">
        <v>13</v>
      </c>
      <c r="F240" s="17" t="s">
        <v>14</v>
      </c>
      <c r="G240" s="17" t="s">
        <v>15</v>
      </c>
      <c r="H240">
        <v>-29.429932000000008</v>
      </c>
      <c r="I240">
        <v>-7.9492017016679073E-3</v>
      </c>
      <c r="J240">
        <v>0</v>
      </c>
      <c r="K240">
        <v>0</v>
      </c>
      <c r="L240" s="17" t="s">
        <v>162</v>
      </c>
    </row>
    <row r="241" spans="1:12" x14ac:dyDescent="0.35">
      <c r="A241" s="1">
        <v>44175</v>
      </c>
      <c r="B241" s="17" t="s">
        <v>12</v>
      </c>
      <c r="C241">
        <v>3668.1000979999999</v>
      </c>
      <c r="D241">
        <v>3672.820068</v>
      </c>
      <c r="E241" s="17" t="s">
        <v>13</v>
      </c>
      <c r="F241" s="17" t="s">
        <v>14</v>
      </c>
      <c r="G241" s="17" t="s">
        <v>15</v>
      </c>
      <c r="H241">
        <v>-4.719970000000103</v>
      </c>
      <c r="I241">
        <v>-1.2851078769481673E-3</v>
      </c>
      <c r="J241">
        <v>0</v>
      </c>
      <c r="K241">
        <v>0</v>
      </c>
      <c r="L241" s="17" t="s">
        <v>162</v>
      </c>
    </row>
    <row r="242" spans="1:12" x14ac:dyDescent="0.35">
      <c r="A242" s="1">
        <v>44176</v>
      </c>
      <c r="B242" s="17" t="s">
        <v>12</v>
      </c>
      <c r="C242">
        <v>3663.459961</v>
      </c>
      <c r="D242">
        <v>3668.1000979999999</v>
      </c>
      <c r="E242" s="17" t="s">
        <v>13</v>
      </c>
      <c r="F242" s="17" t="s">
        <v>14</v>
      </c>
      <c r="G242" s="17" t="s">
        <v>15</v>
      </c>
      <c r="H242">
        <v>-4.6401369999998678</v>
      </c>
      <c r="I242">
        <v>-1.2649973763065689E-3</v>
      </c>
      <c r="J242">
        <v>0</v>
      </c>
      <c r="K242">
        <v>0</v>
      </c>
      <c r="L242" s="17" t="s">
        <v>162</v>
      </c>
    </row>
    <row r="243" spans="1:12" x14ac:dyDescent="0.35">
      <c r="A243" s="1">
        <v>44179</v>
      </c>
      <c r="B243" s="17" t="s">
        <v>12</v>
      </c>
      <c r="C243">
        <v>3647.48999</v>
      </c>
      <c r="D243">
        <v>3663.459961</v>
      </c>
      <c r="E243" s="17" t="s">
        <v>13</v>
      </c>
      <c r="F243" s="17" t="s">
        <v>14</v>
      </c>
      <c r="G243" s="17" t="s">
        <v>15</v>
      </c>
      <c r="H243">
        <v>-15.969970999999987</v>
      </c>
      <c r="I243">
        <v>-4.359259052920215E-3</v>
      </c>
      <c r="J243">
        <v>0</v>
      </c>
      <c r="K243">
        <v>0</v>
      </c>
      <c r="L243" s="17" t="s">
        <v>162</v>
      </c>
    </row>
    <row r="244" spans="1:12" x14ac:dyDescent="0.35">
      <c r="A244" s="1">
        <v>44180</v>
      </c>
      <c r="B244" s="17" t="s">
        <v>12</v>
      </c>
      <c r="C244">
        <v>3694.6201169999999</v>
      </c>
      <c r="D244">
        <v>3647.48999</v>
      </c>
      <c r="E244" s="17" t="s">
        <v>13</v>
      </c>
      <c r="F244" s="17" t="s">
        <v>14</v>
      </c>
      <c r="G244" s="17" t="s">
        <v>15</v>
      </c>
      <c r="H244">
        <v>47.130126999999902</v>
      </c>
      <c r="I244">
        <v>1.2921249168390426E-2</v>
      </c>
      <c r="J244">
        <v>0</v>
      </c>
      <c r="K244">
        <v>1</v>
      </c>
      <c r="L244" s="17" t="s">
        <v>162</v>
      </c>
    </row>
    <row r="245" spans="1:12" x14ac:dyDescent="0.35">
      <c r="A245" s="1">
        <v>44181</v>
      </c>
      <c r="B245" s="17" t="s">
        <v>12</v>
      </c>
      <c r="C245">
        <v>3701.169922</v>
      </c>
      <c r="D245">
        <v>3694.6201169999999</v>
      </c>
      <c r="E245" s="17" t="s">
        <v>13</v>
      </c>
      <c r="F245" s="17" t="s">
        <v>14</v>
      </c>
      <c r="G245" s="17" t="s">
        <v>15</v>
      </c>
      <c r="H245">
        <v>6.5498050000001058</v>
      </c>
      <c r="I245">
        <v>1.7727952516315782E-3</v>
      </c>
      <c r="J245">
        <v>0</v>
      </c>
      <c r="K245">
        <v>1</v>
      </c>
      <c r="L245" s="17" t="s">
        <v>162</v>
      </c>
    </row>
    <row r="246" spans="1:12" x14ac:dyDescent="0.35">
      <c r="A246" s="1">
        <v>44182</v>
      </c>
      <c r="B246" s="17" t="s">
        <v>12</v>
      </c>
      <c r="C246">
        <v>3722.4799800000001</v>
      </c>
      <c r="D246">
        <v>3701.169922</v>
      </c>
      <c r="E246" s="17" t="s">
        <v>13</v>
      </c>
      <c r="F246" s="17" t="s">
        <v>14</v>
      </c>
      <c r="G246" s="17" t="s">
        <v>15</v>
      </c>
      <c r="H246">
        <v>21.310058000000026</v>
      </c>
      <c r="I246">
        <v>5.7576545927631216E-3</v>
      </c>
      <c r="J246">
        <v>0</v>
      </c>
      <c r="K246">
        <v>1</v>
      </c>
      <c r="L246" s="17" t="s">
        <v>162</v>
      </c>
    </row>
    <row r="247" spans="1:12" x14ac:dyDescent="0.35">
      <c r="A247" s="1">
        <v>44183</v>
      </c>
      <c r="B247" s="17" t="s">
        <v>12</v>
      </c>
      <c r="C247">
        <v>3709.4099120000001</v>
      </c>
      <c r="D247">
        <v>3722.4799800000001</v>
      </c>
      <c r="E247" s="17" t="s">
        <v>13</v>
      </c>
      <c r="F247" s="17" t="s">
        <v>14</v>
      </c>
      <c r="G247" s="17" t="s">
        <v>15</v>
      </c>
      <c r="H247">
        <v>-13.070067999999992</v>
      </c>
      <c r="I247">
        <v>-3.5111184130532224E-3</v>
      </c>
      <c r="J247">
        <v>0</v>
      </c>
      <c r="K247">
        <v>0</v>
      </c>
      <c r="L247" s="17" t="s">
        <v>162</v>
      </c>
    </row>
    <row r="248" spans="1:12" x14ac:dyDescent="0.35">
      <c r="A248" s="1">
        <v>44186</v>
      </c>
      <c r="B248" s="17" t="s">
        <v>12</v>
      </c>
      <c r="C248">
        <v>3694.919922</v>
      </c>
      <c r="D248">
        <v>3709.4099120000001</v>
      </c>
      <c r="E248" s="17" t="s">
        <v>13</v>
      </c>
      <c r="F248" s="17" t="s">
        <v>14</v>
      </c>
      <c r="G248" s="17" t="s">
        <v>15</v>
      </c>
      <c r="H248">
        <v>-14.489990000000034</v>
      </c>
      <c r="I248">
        <v>-3.9062789887751919E-3</v>
      </c>
      <c r="J248">
        <v>0</v>
      </c>
      <c r="K248">
        <v>0</v>
      </c>
      <c r="L248" s="17" t="s">
        <v>162</v>
      </c>
    </row>
    <row r="249" spans="1:12" x14ac:dyDescent="0.35">
      <c r="A249" s="1">
        <v>44187</v>
      </c>
      <c r="B249" s="17" t="s">
        <v>12</v>
      </c>
      <c r="C249">
        <v>3687.26001</v>
      </c>
      <c r="D249">
        <v>3694.919922</v>
      </c>
      <c r="E249" s="17" t="s">
        <v>13</v>
      </c>
      <c r="F249" s="17" t="s">
        <v>14</v>
      </c>
      <c r="G249" s="17" t="s">
        <v>15</v>
      </c>
      <c r="H249">
        <v>-7.6599120000000767</v>
      </c>
      <c r="I249">
        <v>-2.0730928306164458E-3</v>
      </c>
      <c r="J249">
        <v>0</v>
      </c>
      <c r="K249">
        <v>0</v>
      </c>
      <c r="L249" s="17" t="s">
        <v>162</v>
      </c>
    </row>
    <row r="250" spans="1:12" x14ac:dyDescent="0.35">
      <c r="A250" s="1">
        <v>44188</v>
      </c>
      <c r="B250" s="17" t="s">
        <v>12</v>
      </c>
      <c r="C250">
        <v>3690.01001</v>
      </c>
      <c r="D250">
        <v>3687.26001</v>
      </c>
      <c r="E250" s="17" t="s">
        <v>13</v>
      </c>
      <c r="F250" s="17" t="s">
        <v>14</v>
      </c>
      <c r="G250" s="17" t="s">
        <v>15</v>
      </c>
      <c r="H250">
        <v>2.75</v>
      </c>
      <c r="I250">
        <v>7.4581125077751158E-4</v>
      </c>
      <c r="J250">
        <v>0</v>
      </c>
      <c r="K250">
        <v>1</v>
      </c>
      <c r="L250" s="17" t="s">
        <v>162</v>
      </c>
    </row>
    <row r="251" spans="1:12" x14ac:dyDescent="0.35">
      <c r="A251" s="1">
        <v>44189</v>
      </c>
      <c r="B251" s="17" t="s">
        <v>12</v>
      </c>
      <c r="C251">
        <v>3703.0600589999999</v>
      </c>
      <c r="D251">
        <v>3690.01001</v>
      </c>
      <c r="E251" s="17" t="s">
        <v>13</v>
      </c>
      <c r="F251" s="17" t="s">
        <v>14</v>
      </c>
      <c r="G251" s="17" t="s">
        <v>15</v>
      </c>
      <c r="H251">
        <v>13.050048999999944</v>
      </c>
      <c r="I251">
        <v>3.5365890511500114E-3</v>
      </c>
      <c r="J251">
        <v>0</v>
      </c>
      <c r="K251">
        <v>1</v>
      </c>
      <c r="L251" s="17" t="s">
        <v>162</v>
      </c>
    </row>
    <row r="252" spans="1:12" x14ac:dyDescent="0.35">
      <c r="A252" s="1">
        <v>44193</v>
      </c>
      <c r="B252" s="17" t="s">
        <v>12</v>
      </c>
      <c r="C252">
        <v>3735.360107</v>
      </c>
      <c r="D252">
        <v>3703.0600589999999</v>
      </c>
      <c r="E252" s="17" t="s">
        <v>13</v>
      </c>
      <c r="F252" s="17" t="s">
        <v>14</v>
      </c>
      <c r="G252" s="17" t="s">
        <v>15</v>
      </c>
      <c r="H252">
        <v>32.300048000000061</v>
      </c>
      <c r="I252">
        <v>8.722528796554975E-3</v>
      </c>
      <c r="J252">
        <v>0</v>
      </c>
      <c r="K252">
        <v>1</v>
      </c>
      <c r="L252" s="17" t="s">
        <v>162</v>
      </c>
    </row>
    <row r="253" spans="1:12" x14ac:dyDescent="0.35">
      <c r="A253" s="1">
        <v>44194</v>
      </c>
      <c r="B253" s="17" t="s">
        <v>12</v>
      </c>
      <c r="C253">
        <v>3727.040039</v>
      </c>
      <c r="D253">
        <v>3735.360107</v>
      </c>
      <c r="E253" s="17" t="s">
        <v>13</v>
      </c>
      <c r="F253" s="17" t="s">
        <v>14</v>
      </c>
      <c r="G253" s="17" t="s">
        <v>15</v>
      </c>
      <c r="H253">
        <v>-8.320067999999992</v>
      </c>
      <c r="I253">
        <v>-2.2273804296427347E-3</v>
      </c>
      <c r="J253">
        <v>0</v>
      </c>
      <c r="K253">
        <v>0</v>
      </c>
      <c r="L253" s="17" t="s">
        <v>162</v>
      </c>
    </row>
    <row r="254" spans="1:12" x14ac:dyDescent="0.35">
      <c r="A254" s="1">
        <v>44195</v>
      </c>
      <c r="B254" s="17" t="s">
        <v>12</v>
      </c>
      <c r="C254">
        <v>3732.040039</v>
      </c>
      <c r="D254">
        <v>3727.040039</v>
      </c>
      <c r="E254" s="17" t="s">
        <v>13</v>
      </c>
      <c r="F254" s="17" t="s">
        <v>14</v>
      </c>
      <c r="G254" s="17" t="s">
        <v>15</v>
      </c>
      <c r="H254">
        <v>5</v>
      </c>
      <c r="I254">
        <v>1.3415471654931691E-3</v>
      </c>
      <c r="J254">
        <v>0</v>
      </c>
      <c r="K254">
        <v>1</v>
      </c>
      <c r="L254" s="17" t="s">
        <v>162</v>
      </c>
    </row>
    <row r="255" spans="1:12" x14ac:dyDescent="0.35">
      <c r="A255" s="1">
        <v>44196</v>
      </c>
      <c r="B255" s="17" t="s">
        <v>12</v>
      </c>
      <c r="C255">
        <v>3756.070068</v>
      </c>
      <c r="D255">
        <v>3732.040039</v>
      </c>
      <c r="E255" s="17" t="s">
        <v>13</v>
      </c>
      <c r="F255" s="17" t="s">
        <v>14</v>
      </c>
      <c r="G255" s="17" t="s">
        <v>15</v>
      </c>
      <c r="H255">
        <v>24.030029000000013</v>
      </c>
      <c r="I255">
        <v>6.4388454434799848E-3</v>
      </c>
      <c r="J255">
        <v>0</v>
      </c>
      <c r="K255">
        <v>1</v>
      </c>
      <c r="L255" s="17" t="s">
        <v>162</v>
      </c>
    </row>
    <row r="256" spans="1:12" x14ac:dyDescent="0.35">
      <c r="A256" s="1">
        <v>44200</v>
      </c>
      <c r="B256" s="17" t="s">
        <v>12</v>
      </c>
      <c r="C256">
        <v>3700.6499020000001</v>
      </c>
      <c r="D256">
        <v>3756.070068</v>
      </c>
      <c r="E256" s="17" t="s">
        <v>13</v>
      </c>
      <c r="F256" s="17" t="s">
        <v>14</v>
      </c>
      <c r="G256" s="17" t="s">
        <v>15</v>
      </c>
      <c r="H256">
        <v>-55.420165999999881</v>
      </c>
      <c r="I256">
        <v>-1.4754827518302803E-2</v>
      </c>
      <c r="J256">
        <v>0</v>
      </c>
      <c r="K256">
        <v>0</v>
      </c>
      <c r="L256" s="17" t="s">
        <v>162</v>
      </c>
    </row>
    <row r="257" spans="1:12" x14ac:dyDescent="0.35">
      <c r="A257" s="1">
        <v>44201</v>
      </c>
      <c r="B257" s="17" t="s">
        <v>12</v>
      </c>
      <c r="C257">
        <v>3726.860107</v>
      </c>
      <c r="D257">
        <v>3700.6499020000001</v>
      </c>
      <c r="E257" s="17" t="s">
        <v>13</v>
      </c>
      <c r="F257" s="17" t="s">
        <v>14</v>
      </c>
      <c r="G257" s="17" t="s">
        <v>15</v>
      </c>
      <c r="H257">
        <v>26.21020499999986</v>
      </c>
      <c r="I257">
        <v>7.0825951370959645E-3</v>
      </c>
      <c r="J257">
        <v>0</v>
      </c>
      <c r="K257">
        <v>1</v>
      </c>
      <c r="L257" s="17" t="s">
        <v>162</v>
      </c>
    </row>
    <row r="258" spans="1:12" x14ac:dyDescent="0.35">
      <c r="A258" s="1">
        <v>44202</v>
      </c>
      <c r="B258" s="17" t="s">
        <v>12</v>
      </c>
      <c r="C258">
        <v>3748.139893</v>
      </c>
      <c r="D258">
        <v>3726.860107</v>
      </c>
      <c r="E258" s="17" t="s">
        <v>13</v>
      </c>
      <c r="F258" s="17" t="s">
        <v>14</v>
      </c>
      <c r="G258" s="17" t="s">
        <v>15</v>
      </c>
      <c r="H258">
        <v>21.279786000000058</v>
      </c>
      <c r="I258">
        <v>5.7098429747956354E-3</v>
      </c>
      <c r="J258">
        <v>0</v>
      </c>
      <c r="K258">
        <v>1</v>
      </c>
      <c r="L258" s="17" t="s">
        <v>162</v>
      </c>
    </row>
    <row r="259" spans="1:12" x14ac:dyDescent="0.35">
      <c r="A259" s="1">
        <v>44203</v>
      </c>
      <c r="B259" s="17" t="s">
        <v>12</v>
      </c>
      <c r="C259">
        <v>3803.790039</v>
      </c>
      <c r="D259">
        <v>3748.139893</v>
      </c>
      <c r="E259" s="17" t="s">
        <v>13</v>
      </c>
      <c r="F259" s="17" t="s">
        <v>14</v>
      </c>
      <c r="G259" s="17" t="s">
        <v>15</v>
      </c>
      <c r="H259">
        <v>55.65014599999995</v>
      </c>
      <c r="I259">
        <v>1.484740366919916E-2</v>
      </c>
      <c r="J259">
        <v>0</v>
      </c>
      <c r="K259">
        <v>1</v>
      </c>
      <c r="L259" s="17" t="s">
        <v>162</v>
      </c>
    </row>
    <row r="260" spans="1:12" x14ac:dyDescent="0.35">
      <c r="A260" s="1">
        <v>44204</v>
      </c>
      <c r="B260" s="17" t="s">
        <v>12</v>
      </c>
      <c r="C260">
        <v>3824.679932</v>
      </c>
      <c r="D260">
        <v>3803.790039</v>
      </c>
      <c r="E260" s="17" t="s">
        <v>13</v>
      </c>
      <c r="F260" s="17" t="s">
        <v>14</v>
      </c>
      <c r="G260" s="17" t="s">
        <v>15</v>
      </c>
      <c r="H260">
        <v>20.889893000000029</v>
      </c>
      <c r="I260">
        <v>5.4918627962682954E-3</v>
      </c>
      <c r="J260">
        <v>0</v>
      </c>
      <c r="K260">
        <v>1</v>
      </c>
      <c r="L260" s="17" t="s">
        <v>162</v>
      </c>
    </row>
    <row r="261" spans="1:12" x14ac:dyDescent="0.35">
      <c r="A261" s="1">
        <v>44207</v>
      </c>
      <c r="B261" s="17" t="s">
        <v>12</v>
      </c>
      <c r="C261">
        <v>3799.610107</v>
      </c>
      <c r="D261">
        <v>3824.679932</v>
      </c>
      <c r="E261" s="17" t="s">
        <v>13</v>
      </c>
      <c r="F261" s="17" t="s">
        <v>14</v>
      </c>
      <c r="G261" s="17" t="s">
        <v>15</v>
      </c>
      <c r="H261">
        <v>-25.069825000000037</v>
      </c>
      <c r="I261">
        <v>-6.5547511022420466E-3</v>
      </c>
      <c r="J261">
        <v>0</v>
      </c>
      <c r="K261">
        <v>0</v>
      </c>
      <c r="L261" s="17" t="s">
        <v>162</v>
      </c>
    </row>
    <row r="262" spans="1:12" x14ac:dyDescent="0.35">
      <c r="A262" s="1">
        <v>44208</v>
      </c>
      <c r="B262" s="17" t="s">
        <v>12</v>
      </c>
      <c r="C262">
        <v>3801.1899410000001</v>
      </c>
      <c r="D262">
        <v>3799.610107</v>
      </c>
      <c r="E262" s="17" t="s">
        <v>13</v>
      </c>
      <c r="F262" s="17" t="s">
        <v>14</v>
      </c>
      <c r="G262" s="17" t="s">
        <v>15</v>
      </c>
      <c r="H262">
        <v>1.579834000000119</v>
      </c>
      <c r="I262">
        <v>4.1578845079120086E-4</v>
      </c>
      <c r="J262">
        <v>0</v>
      </c>
      <c r="K262">
        <v>1</v>
      </c>
      <c r="L262" s="17" t="s">
        <v>162</v>
      </c>
    </row>
    <row r="263" spans="1:12" x14ac:dyDescent="0.35">
      <c r="A263" s="1">
        <v>44209</v>
      </c>
      <c r="B263" s="17" t="s">
        <v>12</v>
      </c>
      <c r="C263">
        <v>3809.8400879999999</v>
      </c>
      <c r="D263">
        <v>3801.1899410000001</v>
      </c>
      <c r="E263" s="17" t="s">
        <v>13</v>
      </c>
      <c r="F263" s="17" t="s">
        <v>14</v>
      </c>
      <c r="G263" s="17" t="s">
        <v>15</v>
      </c>
      <c r="H263">
        <v>8.6501469999998335</v>
      </c>
      <c r="I263">
        <v>2.2756418737981273E-3</v>
      </c>
      <c r="J263">
        <v>0</v>
      </c>
      <c r="K263">
        <v>1</v>
      </c>
      <c r="L263" s="17" t="s">
        <v>162</v>
      </c>
    </row>
    <row r="264" spans="1:12" x14ac:dyDescent="0.35">
      <c r="A264" s="1">
        <v>44210</v>
      </c>
      <c r="B264" s="17" t="s">
        <v>12</v>
      </c>
      <c r="C264">
        <v>3795.540039</v>
      </c>
      <c r="D264">
        <v>3809.8400879999999</v>
      </c>
      <c r="E264" s="17" t="s">
        <v>13</v>
      </c>
      <c r="F264" s="17" t="s">
        <v>14</v>
      </c>
      <c r="G264" s="17" t="s">
        <v>15</v>
      </c>
      <c r="H264">
        <v>-14.300048999999944</v>
      </c>
      <c r="I264">
        <v>-3.7534512393423963E-3</v>
      </c>
      <c r="J264">
        <v>0</v>
      </c>
      <c r="K264">
        <v>0</v>
      </c>
      <c r="L264" s="17" t="s">
        <v>162</v>
      </c>
    </row>
    <row r="265" spans="1:12" x14ac:dyDescent="0.35">
      <c r="A265" s="1">
        <v>44211</v>
      </c>
      <c r="B265" s="17" t="s">
        <v>12</v>
      </c>
      <c r="C265">
        <v>3768.25</v>
      </c>
      <c r="D265">
        <v>3795.540039</v>
      </c>
      <c r="E265" s="17" t="s">
        <v>13</v>
      </c>
      <c r="F265" s="17" t="s">
        <v>14</v>
      </c>
      <c r="G265" s="17" t="s">
        <v>15</v>
      </c>
      <c r="H265">
        <v>-27.290038999999979</v>
      </c>
      <c r="I265">
        <v>-7.1900279590226658E-3</v>
      </c>
      <c r="J265">
        <v>0</v>
      </c>
      <c r="K265">
        <v>0</v>
      </c>
      <c r="L265" s="17" t="s">
        <v>162</v>
      </c>
    </row>
    <row r="266" spans="1:12" x14ac:dyDescent="0.35">
      <c r="A266" s="1">
        <v>44215</v>
      </c>
      <c r="B266" s="17" t="s">
        <v>12</v>
      </c>
      <c r="C266">
        <v>3798.9099120000001</v>
      </c>
      <c r="D266">
        <v>3768.25</v>
      </c>
      <c r="E266" s="17" t="s">
        <v>13</v>
      </c>
      <c r="F266" s="17" t="s">
        <v>14</v>
      </c>
      <c r="G266" s="17" t="s">
        <v>15</v>
      </c>
      <c r="H266">
        <v>30.659912000000077</v>
      </c>
      <c r="I266">
        <v>8.1363794864990589E-3</v>
      </c>
      <c r="J266">
        <v>0</v>
      </c>
      <c r="K266">
        <v>1</v>
      </c>
      <c r="L266" s="17" t="s">
        <v>162</v>
      </c>
    </row>
    <row r="267" spans="1:12" x14ac:dyDescent="0.35">
      <c r="A267" s="1">
        <v>44216</v>
      </c>
      <c r="B267" s="17" t="s">
        <v>12</v>
      </c>
      <c r="C267">
        <v>3851.8500979999999</v>
      </c>
      <c r="D267">
        <v>3798.9099120000001</v>
      </c>
      <c r="E267" s="17" t="s">
        <v>13</v>
      </c>
      <c r="F267" s="17" t="s">
        <v>14</v>
      </c>
      <c r="G267" s="17" t="s">
        <v>15</v>
      </c>
      <c r="H267">
        <v>52.940185999999812</v>
      </c>
      <c r="I267">
        <v>1.3935625541625061E-2</v>
      </c>
      <c r="J267">
        <v>0</v>
      </c>
      <c r="K267">
        <v>1</v>
      </c>
      <c r="L267" s="17" t="s">
        <v>162</v>
      </c>
    </row>
    <row r="268" spans="1:12" x14ac:dyDescent="0.35">
      <c r="A268" s="1">
        <v>44217</v>
      </c>
      <c r="B268" s="17" t="s">
        <v>12</v>
      </c>
      <c r="C268">
        <v>3853.070068</v>
      </c>
      <c r="D268">
        <v>3851.8500979999999</v>
      </c>
      <c r="E268" s="17" t="s">
        <v>13</v>
      </c>
      <c r="F268" s="17" t="s">
        <v>14</v>
      </c>
      <c r="G268" s="17" t="s">
        <v>15</v>
      </c>
      <c r="H268">
        <v>1.219970000000103</v>
      </c>
      <c r="I268">
        <v>3.1672312498182348E-4</v>
      </c>
      <c r="J268">
        <v>0</v>
      </c>
      <c r="K268">
        <v>1</v>
      </c>
      <c r="L268" s="17" t="s">
        <v>162</v>
      </c>
    </row>
    <row r="269" spans="1:12" x14ac:dyDescent="0.35">
      <c r="A269" s="1">
        <v>44218</v>
      </c>
      <c r="B269" s="17" t="s">
        <v>12</v>
      </c>
      <c r="C269">
        <v>3841.469971</v>
      </c>
      <c r="D269">
        <v>3853.070068</v>
      </c>
      <c r="E269" s="17" t="s">
        <v>13</v>
      </c>
      <c r="F269" s="17" t="s">
        <v>14</v>
      </c>
      <c r="G269" s="17" t="s">
        <v>15</v>
      </c>
      <c r="H269">
        <v>-11.600097000000005</v>
      </c>
      <c r="I269">
        <v>-3.010611485199704E-3</v>
      </c>
      <c r="J269">
        <v>0</v>
      </c>
      <c r="K269">
        <v>0</v>
      </c>
      <c r="L269" s="17" t="s">
        <v>162</v>
      </c>
    </row>
    <row r="270" spans="1:12" x14ac:dyDescent="0.35">
      <c r="A270" s="1">
        <v>44221</v>
      </c>
      <c r="B270" s="17" t="s">
        <v>12</v>
      </c>
      <c r="C270">
        <v>3855.360107</v>
      </c>
      <c r="D270">
        <v>3841.469971</v>
      </c>
      <c r="E270" s="17" t="s">
        <v>13</v>
      </c>
      <c r="F270" s="17" t="s">
        <v>14</v>
      </c>
      <c r="G270" s="17" t="s">
        <v>15</v>
      </c>
      <c r="H270">
        <v>13.890135999999984</v>
      </c>
      <c r="I270">
        <v>3.6158387557001116E-3</v>
      </c>
      <c r="J270">
        <v>0</v>
      </c>
      <c r="K270">
        <v>1</v>
      </c>
      <c r="L270" s="17" t="s">
        <v>162</v>
      </c>
    </row>
    <row r="271" spans="1:12" x14ac:dyDescent="0.35">
      <c r="A271" s="1">
        <v>44222</v>
      </c>
      <c r="B271" s="17" t="s">
        <v>12</v>
      </c>
      <c r="C271">
        <v>3849.6201169999999</v>
      </c>
      <c r="D271">
        <v>3855.360107</v>
      </c>
      <c r="E271" s="17" t="s">
        <v>13</v>
      </c>
      <c r="F271" s="17" t="s">
        <v>14</v>
      </c>
      <c r="G271" s="17" t="s">
        <v>15</v>
      </c>
      <c r="H271">
        <v>-5.7399900000000343</v>
      </c>
      <c r="I271">
        <v>-1.4888336862692018E-3</v>
      </c>
      <c r="J271">
        <v>0</v>
      </c>
      <c r="K271">
        <v>0</v>
      </c>
      <c r="L271" s="17" t="s">
        <v>162</v>
      </c>
    </row>
    <row r="272" spans="1:12" x14ac:dyDescent="0.35">
      <c r="A272" s="1">
        <v>44223</v>
      </c>
      <c r="B272" s="17" t="s">
        <v>12</v>
      </c>
      <c r="C272">
        <v>3750.7700199999999</v>
      </c>
      <c r="D272">
        <v>3849.6201169999999</v>
      </c>
      <c r="E272" s="17" t="s">
        <v>13</v>
      </c>
      <c r="F272" s="17" t="s">
        <v>14</v>
      </c>
      <c r="G272" s="17" t="s">
        <v>15</v>
      </c>
      <c r="H272">
        <v>-98.850097000000005</v>
      </c>
      <c r="I272">
        <v>-2.5677883530241332E-2</v>
      </c>
      <c r="J272">
        <v>0</v>
      </c>
      <c r="K272">
        <v>0</v>
      </c>
      <c r="L272" s="17" t="s">
        <v>162</v>
      </c>
    </row>
    <row r="273" spans="1:12" x14ac:dyDescent="0.35">
      <c r="A273" s="1">
        <v>44224</v>
      </c>
      <c r="B273" s="17" t="s">
        <v>12</v>
      </c>
      <c r="C273">
        <v>3787.3798830000001</v>
      </c>
      <c r="D273">
        <v>3750.7700199999999</v>
      </c>
      <c r="E273" s="17" t="s">
        <v>13</v>
      </c>
      <c r="F273" s="17" t="s">
        <v>14</v>
      </c>
      <c r="G273" s="17" t="s">
        <v>15</v>
      </c>
      <c r="H273">
        <v>36.609863000000132</v>
      </c>
      <c r="I273">
        <v>9.7606258994253486E-3</v>
      </c>
      <c r="J273">
        <v>0</v>
      </c>
      <c r="K273">
        <v>1</v>
      </c>
      <c r="L273" s="17" t="s">
        <v>162</v>
      </c>
    </row>
    <row r="274" spans="1:12" x14ac:dyDescent="0.35">
      <c r="A274" s="1">
        <v>44225</v>
      </c>
      <c r="B274" s="17" t="s">
        <v>12</v>
      </c>
      <c r="C274">
        <v>3714.23999</v>
      </c>
      <c r="D274">
        <v>3787.3798830000001</v>
      </c>
      <c r="E274" s="17" t="s">
        <v>13</v>
      </c>
      <c r="F274" s="17" t="s">
        <v>14</v>
      </c>
      <c r="G274" s="17" t="s">
        <v>15</v>
      </c>
      <c r="H274">
        <v>-73.139893000000029</v>
      </c>
      <c r="I274">
        <v>-1.9311475283558196E-2</v>
      </c>
      <c r="J274">
        <v>0</v>
      </c>
      <c r="K274">
        <v>0</v>
      </c>
      <c r="L274" s="17" t="s">
        <v>162</v>
      </c>
    </row>
    <row r="275" spans="1:12" x14ac:dyDescent="0.35">
      <c r="A275" s="1">
        <v>44228</v>
      </c>
      <c r="B275" s="17" t="s">
        <v>12</v>
      </c>
      <c r="C275">
        <v>3773.860107</v>
      </c>
      <c r="D275">
        <v>3714.23999</v>
      </c>
      <c r="E275" s="17" t="s">
        <v>13</v>
      </c>
      <c r="F275" s="17" t="s">
        <v>14</v>
      </c>
      <c r="G275" s="17" t="s">
        <v>15</v>
      </c>
      <c r="H275">
        <v>59.620116999999937</v>
      </c>
      <c r="I275">
        <v>1.6051767564970926E-2</v>
      </c>
      <c r="J275">
        <v>0</v>
      </c>
      <c r="K275">
        <v>1</v>
      </c>
      <c r="L275" s="17" t="s">
        <v>162</v>
      </c>
    </row>
    <row r="276" spans="1:12" x14ac:dyDescent="0.35">
      <c r="A276" s="1">
        <v>44229</v>
      </c>
      <c r="B276" s="17" t="s">
        <v>12</v>
      </c>
      <c r="C276">
        <v>3826.3100589999999</v>
      </c>
      <c r="D276">
        <v>3773.860107</v>
      </c>
      <c r="E276" s="17" t="s">
        <v>13</v>
      </c>
      <c r="F276" s="17" t="s">
        <v>14</v>
      </c>
      <c r="G276" s="17" t="s">
        <v>15</v>
      </c>
      <c r="H276">
        <v>52.449951999999939</v>
      </c>
      <c r="I276">
        <v>1.3898223705407727E-2</v>
      </c>
      <c r="J276">
        <v>0</v>
      </c>
      <c r="K276">
        <v>1</v>
      </c>
      <c r="L276" s="17" t="s">
        <v>162</v>
      </c>
    </row>
    <row r="277" spans="1:12" x14ac:dyDescent="0.35">
      <c r="A277" s="1">
        <v>44230</v>
      </c>
      <c r="B277" s="17" t="s">
        <v>12</v>
      </c>
      <c r="C277">
        <v>3830.169922</v>
      </c>
      <c r="D277">
        <v>3826.3100589999999</v>
      </c>
      <c r="E277" s="17" t="s">
        <v>13</v>
      </c>
      <c r="F277" s="17" t="s">
        <v>14</v>
      </c>
      <c r="G277" s="17" t="s">
        <v>15</v>
      </c>
      <c r="H277">
        <v>3.8598630000001322</v>
      </c>
      <c r="I277">
        <v>1.0087690073419982E-3</v>
      </c>
      <c r="J277">
        <v>0</v>
      </c>
      <c r="K277">
        <v>1</v>
      </c>
      <c r="L277" s="17" t="s">
        <v>162</v>
      </c>
    </row>
    <row r="278" spans="1:12" x14ac:dyDescent="0.35">
      <c r="A278" s="1">
        <v>44231</v>
      </c>
      <c r="B278" s="17" t="s">
        <v>12</v>
      </c>
      <c r="C278">
        <v>3871.73999</v>
      </c>
      <c r="D278">
        <v>3830.169922</v>
      </c>
      <c r="E278" s="17" t="s">
        <v>13</v>
      </c>
      <c r="F278" s="17" t="s">
        <v>14</v>
      </c>
      <c r="G278" s="17" t="s">
        <v>15</v>
      </c>
      <c r="H278">
        <v>41.570067999999992</v>
      </c>
      <c r="I278">
        <v>1.0853322136239154E-2</v>
      </c>
      <c r="J278">
        <v>0</v>
      </c>
      <c r="K278">
        <v>1</v>
      </c>
      <c r="L278" s="17" t="s">
        <v>162</v>
      </c>
    </row>
    <row r="279" spans="1:12" x14ac:dyDescent="0.35">
      <c r="A279" s="1">
        <v>44232</v>
      </c>
      <c r="B279" s="17" t="s">
        <v>12</v>
      </c>
      <c r="C279">
        <v>3886.830078</v>
      </c>
      <c r="D279">
        <v>3871.73999</v>
      </c>
      <c r="E279" s="17" t="s">
        <v>13</v>
      </c>
      <c r="F279" s="17" t="s">
        <v>14</v>
      </c>
      <c r="G279" s="17" t="s">
        <v>15</v>
      </c>
      <c r="H279">
        <v>15.090087999999923</v>
      </c>
      <c r="I279">
        <v>3.8974951931108172E-3</v>
      </c>
      <c r="J279">
        <v>0</v>
      </c>
      <c r="K279">
        <v>1</v>
      </c>
      <c r="L279" s="17" t="s">
        <v>162</v>
      </c>
    </row>
    <row r="280" spans="1:12" x14ac:dyDescent="0.35">
      <c r="A280" s="1">
        <v>44235</v>
      </c>
      <c r="B280" s="17" t="s">
        <v>12</v>
      </c>
      <c r="C280">
        <v>3915.5900879999999</v>
      </c>
      <c r="D280">
        <v>3886.830078</v>
      </c>
      <c r="E280" s="17" t="s">
        <v>13</v>
      </c>
      <c r="F280" s="17" t="s">
        <v>14</v>
      </c>
      <c r="G280" s="17" t="s">
        <v>15</v>
      </c>
      <c r="H280">
        <v>28.760009999999966</v>
      </c>
      <c r="I280">
        <v>7.399348420911331E-3</v>
      </c>
      <c r="J280">
        <v>0</v>
      </c>
      <c r="K280">
        <v>1</v>
      </c>
      <c r="L280" s="17" t="s">
        <v>162</v>
      </c>
    </row>
    <row r="281" spans="1:12" x14ac:dyDescent="0.35">
      <c r="A281" s="1">
        <v>44236</v>
      </c>
      <c r="B281" s="17" t="s">
        <v>12</v>
      </c>
      <c r="C281">
        <v>3911.2299800000001</v>
      </c>
      <c r="D281">
        <v>3915.5900879999999</v>
      </c>
      <c r="E281" s="17" t="s">
        <v>13</v>
      </c>
      <c r="F281" s="17" t="s">
        <v>14</v>
      </c>
      <c r="G281" s="17" t="s">
        <v>15</v>
      </c>
      <c r="H281">
        <v>-4.3601079999998547</v>
      </c>
      <c r="I281">
        <v>-1.1135251397642865E-3</v>
      </c>
      <c r="J281">
        <v>0</v>
      </c>
      <c r="K281">
        <v>0</v>
      </c>
      <c r="L281" s="17" t="s">
        <v>162</v>
      </c>
    </row>
    <row r="282" spans="1:12" x14ac:dyDescent="0.35">
      <c r="A282" s="1">
        <v>44237</v>
      </c>
      <c r="B282" s="17" t="s">
        <v>12</v>
      </c>
      <c r="C282">
        <v>3909.8798830000001</v>
      </c>
      <c r="D282">
        <v>3911.2299800000001</v>
      </c>
      <c r="E282" s="17" t="s">
        <v>13</v>
      </c>
      <c r="F282" s="17" t="s">
        <v>14</v>
      </c>
      <c r="G282" s="17" t="s">
        <v>15</v>
      </c>
      <c r="H282">
        <v>-1.3500970000000052</v>
      </c>
      <c r="I282">
        <v>-3.4518476461463539E-4</v>
      </c>
      <c r="J282">
        <v>0</v>
      </c>
      <c r="K282">
        <v>0</v>
      </c>
      <c r="L282" s="17" t="s">
        <v>162</v>
      </c>
    </row>
    <row r="283" spans="1:12" x14ac:dyDescent="0.35">
      <c r="A283" s="1">
        <v>44238</v>
      </c>
      <c r="B283" s="17" t="s">
        <v>12</v>
      </c>
      <c r="C283">
        <v>3916.3798830000001</v>
      </c>
      <c r="D283">
        <v>3909.8798830000001</v>
      </c>
      <c r="E283" s="17" t="s">
        <v>13</v>
      </c>
      <c r="F283" s="17" t="s">
        <v>14</v>
      </c>
      <c r="G283" s="17" t="s">
        <v>15</v>
      </c>
      <c r="H283">
        <v>6.5</v>
      </c>
      <c r="I283">
        <v>1.6624551634595573E-3</v>
      </c>
      <c r="J283">
        <v>0</v>
      </c>
      <c r="K283">
        <v>1</v>
      </c>
      <c r="L283" s="17" t="s">
        <v>162</v>
      </c>
    </row>
    <row r="284" spans="1:12" x14ac:dyDescent="0.35">
      <c r="A284" s="1">
        <v>44239</v>
      </c>
      <c r="B284" s="17" t="s">
        <v>12</v>
      </c>
      <c r="C284">
        <v>3934.830078</v>
      </c>
      <c r="D284">
        <v>3916.3798830000001</v>
      </c>
      <c r="E284" s="17" t="s">
        <v>13</v>
      </c>
      <c r="F284" s="17" t="s">
        <v>14</v>
      </c>
      <c r="G284" s="17" t="s">
        <v>15</v>
      </c>
      <c r="H284">
        <v>18.450194999999894</v>
      </c>
      <c r="I284">
        <v>4.7110330333600819E-3</v>
      </c>
      <c r="J284">
        <v>0</v>
      </c>
      <c r="K284">
        <v>1</v>
      </c>
      <c r="L284" s="17" t="s">
        <v>162</v>
      </c>
    </row>
    <row r="285" spans="1:12" x14ac:dyDescent="0.35">
      <c r="A285" s="1">
        <v>44243</v>
      </c>
      <c r="B285" s="17" t="s">
        <v>12</v>
      </c>
      <c r="C285">
        <v>3932.5900879999999</v>
      </c>
      <c r="D285">
        <v>3934.830078</v>
      </c>
      <c r="E285" s="17" t="s">
        <v>13</v>
      </c>
      <c r="F285" s="17" t="s">
        <v>14</v>
      </c>
      <c r="G285" s="17" t="s">
        <v>15</v>
      </c>
      <c r="H285">
        <v>-2.2399900000000343</v>
      </c>
      <c r="I285">
        <v>-5.6927235880502856E-4</v>
      </c>
      <c r="J285">
        <v>0</v>
      </c>
      <c r="K285">
        <v>0</v>
      </c>
      <c r="L285" s="17" t="s">
        <v>162</v>
      </c>
    </row>
    <row r="286" spans="1:12" x14ac:dyDescent="0.35">
      <c r="A286" s="1">
        <v>44244</v>
      </c>
      <c r="B286" s="17" t="s">
        <v>12</v>
      </c>
      <c r="C286">
        <v>3931.330078</v>
      </c>
      <c r="D286">
        <v>3932.5900879999999</v>
      </c>
      <c r="E286" s="17" t="s">
        <v>13</v>
      </c>
      <c r="F286" s="17" t="s">
        <v>14</v>
      </c>
      <c r="G286" s="17" t="s">
        <v>15</v>
      </c>
      <c r="H286">
        <v>-1.2600099999999657</v>
      </c>
      <c r="I286">
        <v>-3.2040206881586529E-4</v>
      </c>
      <c r="J286">
        <v>0</v>
      </c>
      <c r="K286">
        <v>0</v>
      </c>
      <c r="L286" s="17" t="s">
        <v>162</v>
      </c>
    </row>
    <row r="287" spans="1:12" x14ac:dyDescent="0.35">
      <c r="A287" s="1">
        <v>44245</v>
      </c>
      <c r="B287" s="17" t="s">
        <v>12</v>
      </c>
      <c r="C287">
        <v>3913.969971</v>
      </c>
      <c r="D287">
        <v>3931.330078</v>
      </c>
      <c r="E287" s="17" t="s">
        <v>13</v>
      </c>
      <c r="F287" s="17" t="s">
        <v>14</v>
      </c>
      <c r="G287" s="17" t="s">
        <v>15</v>
      </c>
      <c r="H287">
        <v>-17.360106999999971</v>
      </c>
      <c r="I287">
        <v>-4.4158355201839583E-3</v>
      </c>
      <c r="J287">
        <v>0</v>
      </c>
      <c r="K287">
        <v>0</v>
      </c>
      <c r="L287" s="17" t="s">
        <v>162</v>
      </c>
    </row>
    <row r="288" spans="1:12" x14ac:dyDescent="0.35">
      <c r="A288" s="1">
        <v>44246</v>
      </c>
      <c r="B288" s="17" t="s">
        <v>12</v>
      </c>
      <c r="C288">
        <v>3906.709961</v>
      </c>
      <c r="D288">
        <v>3913.969971</v>
      </c>
      <c r="E288" s="17" t="s">
        <v>13</v>
      </c>
      <c r="F288" s="17" t="s">
        <v>14</v>
      </c>
      <c r="G288" s="17" t="s">
        <v>15</v>
      </c>
      <c r="H288">
        <v>-7.2600099999999657</v>
      </c>
      <c r="I288">
        <v>-1.8548967043160705E-3</v>
      </c>
      <c r="J288">
        <v>0</v>
      </c>
      <c r="K288">
        <v>0</v>
      </c>
      <c r="L288" s="17" t="s">
        <v>162</v>
      </c>
    </row>
    <row r="289" spans="1:12" x14ac:dyDescent="0.35">
      <c r="A289" s="1">
        <v>44249</v>
      </c>
      <c r="B289" s="17" t="s">
        <v>12</v>
      </c>
      <c r="C289">
        <v>3876.5</v>
      </c>
      <c r="D289">
        <v>3906.709961</v>
      </c>
      <c r="E289" s="17" t="s">
        <v>13</v>
      </c>
      <c r="F289" s="17" t="s">
        <v>14</v>
      </c>
      <c r="G289" s="17" t="s">
        <v>15</v>
      </c>
      <c r="H289">
        <v>-30.209961000000021</v>
      </c>
      <c r="I289">
        <v>-7.7328394740282134E-3</v>
      </c>
      <c r="J289">
        <v>0</v>
      </c>
      <c r="K289">
        <v>0</v>
      </c>
      <c r="L289" s="17" t="s">
        <v>162</v>
      </c>
    </row>
    <row r="290" spans="1:12" x14ac:dyDescent="0.35">
      <c r="A290" s="1">
        <v>44250</v>
      </c>
      <c r="B290" s="17" t="s">
        <v>12</v>
      </c>
      <c r="C290">
        <v>3881.3701169999999</v>
      </c>
      <c r="D290">
        <v>3876.5</v>
      </c>
      <c r="E290" s="17" t="s">
        <v>13</v>
      </c>
      <c r="F290" s="17" t="s">
        <v>14</v>
      </c>
      <c r="G290" s="17" t="s">
        <v>15</v>
      </c>
      <c r="H290">
        <v>4.8701169999999365</v>
      </c>
      <c r="I290">
        <v>1.2563180704243354E-3</v>
      </c>
      <c r="J290">
        <v>0</v>
      </c>
      <c r="K290">
        <v>1</v>
      </c>
      <c r="L290" s="17" t="s">
        <v>162</v>
      </c>
    </row>
    <row r="291" spans="1:12" x14ac:dyDescent="0.35">
      <c r="A291" s="1">
        <v>44251</v>
      </c>
      <c r="B291" s="17" t="s">
        <v>12</v>
      </c>
      <c r="C291">
        <v>3925.429932</v>
      </c>
      <c r="D291">
        <v>3881.3701169999999</v>
      </c>
      <c r="E291" s="17" t="s">
        <v>13</v>
      </c>
      <c r="F291" s="17" t="s">
        <v>14</v>
      </c>
      <c r="G291" s="17" t="s">
        <v>15</v>
      </c>
      <c r="H291">
        <v>44.059815000000071</v>
      </c>
      <c r="I291">
        <v>1.135161390742476E-2</v>
      </c>
      <c r="J291">
        <v>0</v>
      </c>
      <c r="K291">
        <v>1</v>
      </c>
      <c r="L291" s="17" t="s">
        <v>162</v>
      </c>
    </row>
    <row r="292" spans="1:12" x14ac:dyDescent="0.35">
      <c r="A292" s="1">
        <v>44252</v>
      </c>
      <c r="B292" s="17" t="s">
        <v>12</v>
      </c>
      <c r="C292">
        <v>3829.3400879999999</v>
      </c>
      <c r="D292">
        <v>3925.429932</v>
      </c>
      <c r="E292" s="17" t="s">
        <v>13</v>
      </c>
      <c r="F292" s="17" t="s">
        <v>14</v>
      </c>
      <c r="G292" s="17" t="s">
        <v>15</v>
      </c>
      <c r="H292">
        <v>-96.089844000000085</v>
      </c>
      <c r="I292">
        <v>-2.4478807586572428E-2</v>
      </c>
      <c r="J292">
        <v>0</v>
      </c>
      <c r="K292">
        <v>0</v>
      </c>
      <c r="L292" s="17" t="s">
        <v>162</v>
      </c>
    </row>
    <row r="293" spans="1:12" x14ac:dyDescent="0.35">
      <c r="A293" s="1">
        <v>44253</v>
      </c>
      <c r="B293" s="17" t="s">
        <v>12</v>
      </c>
      <c r="C293">
        <v>3811.1499020000001</v>
      </c>
      <c r="D293">
        <v>3829.3400879999999</v>
      </c>
      <c r="E293" s="17" t="s">
        <v>13</v>
      </c>
      <c r="F293" s="17" t="s">
        <v>14</v>
      </c>
      <c r="G293" s="17" t="s">
        <v>15</v>
      </c>
      <c r="H293">
        <v>-18.190185999999812</v>
      </c>
      <c r="I293">
        <v>-4.7502142880968927E-3</v>
      </c>
      <c r="J293">
        <v>0</v>
      </c>
      <c r="K293">
        <v>0</v>
      </c>
      <c r="L293" s="17" t="s">
        <v>162</v>
      </c>
    </row>
    <row r="294" spans="1:12" x14ac:dyDescent="0.35">
      <c r="A294" s="1">
        <v>44256</v>
      </c>
      <c r="B294" s="17" t="s">
        <v>12</v>
      </c>
      <c r="C294">
        <v>3901.820068</v>
      </c>
      <c r="D294">
        <v>3811.1499020000001</v>
      </c>
      <c r="E294" s="17" t="s">
        <v>13</v>
      </c>
      <c r="F294" s="17" t="s">
        <v>14</v>
      </c>
      <c r="G294" s="17" t="s">
        <v>15</v>
      </c>
      <c r="H294">
        <v>90.670165999999881</v>
      </c>
      <c r="I294">
        <v>2.3790763504846227E-2</v>
      </c>
      <c r="J294">
        <v>0</v>
      </c>
      <c r="K294">
        <v>1</v>
      </c>
      <c r="L294" s="17" t="s">
        <v>162</v>
      </c>
    </row>
    <row r="295" spans="1:12" x14ac:dyDescent="0.35">
      <c r="A295" s="1">
        <v>44257</v>
      </c>
      <c r="B295" s="17" t="s">
        <v>12</v>
      </c>
      <c r="C295">
        <v>3870.290039</v>
      </c>
      <c r="D295">
        <v>3901.820068</v>
      </c>
      <c r="E295" s="17" t="s">
        <v>13</v>
      </c>
      <c r="F295" s="17" t="s">
        <v>14</v>
      </c>
      <c r="G295" s="17" t="s">
        <v>15</v>
      </c>
      <c r="H295">
        <v>-31.530029000000013</v>
      </c>
      <c r="I295">
        <v>-8.0808516155286766E-3</v>
      </c>
      <c r="J295">
        <v>0</v>
      </c>
      <c r="K295">
        <v>0</v>
      </c>
      <c r="L295" s="17" t="s">
        <v>162</v>
      </c>
    </row>
    <row r="296" spans="1:12" x14ac:dyDescent="0.35">
      <c r="A296" s="1">
        <v>44258</v>
      </c>
      <c r="B296" s="17" t="s">
        <v>12</v>
      </c>
      <c r="C296">
        <v>3819.719971</v>
      </c>
      <c r="D296">
        <v>3870.290039</v>
      </c>
      <c r="E296" s="17" t="s">
        <v>13</v>
      </c>
      <c r="F296" s="17" t="s">
        <v>14</v>
      </c>
      <c r="G296" s="17" t="s">
        <v>15</v>
      </c>
      <c r="H296">
        <v>-50.570067999999992</v>
      </c>
      <c r="I296">
        <v>-1.306622177935435E-2</v>
      </c>
      <c r="J296">
        <v>0</v>
      </c>
      <c r="K296">
        <v>0</v>
      </c>
      <c r="L296" s="17" t="s">
        <v>162</v>
      </c>
    </row>
    <row r="297" spans="1:12" x14ac:dyDescent="0.35">
      <c r="A297" s="1">
        <v>44259</v>
      </c>
      <c r="B297" s="17" t="s">
        <v>12</v>
      </c>
      <c r="C297">
        <v>3768.469971</v>
      </c>
      <c r="D297">
        <v>3819.719971</v>
      </c>
      <c r="E297" s="17" t="s">
        <v>13</v>
      </c>
      <c r="F297" s="17" t="s">
        <v>14</v>
      </c>
      <c r="G297" s="17" t="s">
        <v>15</v>
      </c>
      <c r="H297">
        <v>-51.25</v>
      </c>
      <c r="I297">
        <v>-1.3417213929057419E-2</v>
      </c>
      <c r="J297">
        <v>0</v>
      </c>
      <c r="K297">
        <v>0</v>
      </c>
      <c r="L297" s="17" t="s">
        <v>162</v>
      </c>
    </row>
    <row r="298" spans="1:12" x14ac:dyDescent="0.35">
      <c r="A298" s="1">
        <v>44260</v>
      </c>
      <c r="B298" s="17" t="s">
        <v>12</v>
      </c>
      <c r="C298">
        <v>3841.9399410000001</v>
      </c>
      <c r="D298">
        <v>3768.469971</v>
      </c>
      <c r="E298" s="17" t="s">
        <v>13</v>
      </c>
      <c r="F298" s="17" t="s">
        <v>14</v>
      </c>
      <c r="G298" s="17" t="s">
        <v>15</v>
      </c>
      <c r="H298">
        <v>73.469970000000103</v>
      </c>
      <c r="I298">
        <v>1.9495968009665243E-2</v>
      </c>
      <c r="J298">
        <v>0</v>
      </c>
      <c r="K298">
        <v>1</v>
      </c>
      <c r="L298" s="17" t="s">
        <v>162</v>
      </c>
    </row>
    <row r="299" spans="1:12" x14ac:dyDescent="0.35">
      <c r="A299" s="1">
        <v>44263</v>
      </c>
      <c r="B299" s="17" t="s">
        <v>12</v>
      </c>
      <c r="C299">
        <v>3821.3500979999999</v>
      </c>
      <c r="D299">
        <v>3841.9399410000001</v>
      </c>
      <c r="E299" s="17" t="s">
        <v>13</v>
      </c>
      <c r="F299" s="17" t="s">
        <v>14</v>
      </c>
      <c r="G299" s="17" t="s">
        <v>15</v>
      </c>
      <c r="H299">
        <v>-20.589843000000201</v>
      </c>
      <c r="I299">
        <v>-5.3592308355140421E-3</v>
      </c>
      <c r="J299">
        <v>0</v>
      </c>
      <c r="K299">
        <v>0</v>
      </c>
      <c r="L299" s="17" t="s">
        <v>162</v>
      </c>
    </row>
    <row r="300" spans="1:12" x14ac:dyDescent="0.35">
      <c r="A300" s="1">
        <v>44264</v>
      </c>
      <c r="B300" s="17" t="s">
        <v>12</v>
      </c>
      <c r="C300">
        <v>3875.4399410000001</v>
      </c>
      <c r="D300">
        <v>3821.3500979999999</v>
      </c>
      <c r="E300" s="17" t="s">
        <v>13</v>
      </c>
      <c r="F300" s="17" t="s">
        <v>14</v>
      </c>
      <c r="G300" s="17" t="s">
        <v>15</v>
      </c>
      <c r="H300">
        <v>54.089843000000201</v>
      </c>
      <c r="I300">
        <v>1.4154642106283193E-2</v>
      </c>
      <c r="J300">
        <v>0</v>
      </c>
      <c r="K300">
        <v>1</v>
      </c>
      <c r="L300" s="17" t="s">
        <v>162</v>
      </c>
    </row>
    <row r="301" spans="1:12" x14ac:dyDescent="0.35">
      <c r="A301" s="1">
        <v>44265</v>
      </c>
      <c r="B301" s="17" t="s">
        <v>12</v>
      </c>
      <c r="C301">
        <v>3898.8100589999999</v>
      </c>
      <c r="D301">
        <v>3875.4399410000001</v>
      </c>
      <c r="E301" s="17" t="s">
        <v>13</v>
      </c>
      <c r="F301" s="17" t="s">
        <v>14</v>
      </c>
      <c r="G301" s="17" t="s">
        <v>15</v>
      </c>
      <c r="H301">
        <v>23.37011799999982</v>
      </c>
      <c r="I301">
        <v>6.0303135529870978E-3</v>
      </c>
      <c r="J301">
        <v>0</v>
      </c>
      <c r="K301">
        <v>1</v>
      </c>
      <c r="L301" s="17" t="s">
        <v>162</v>
      </c>
    </row>
    <row r="302" spans="1:12" x14ac:dyDescent="0.35">
      <c r="A302" s="1">
        <v>44266</v>
      </c>
      <c r="B302" s="17" t="s">
        <v>12</v>
      </c>
      <c r="C302">
        <v>3939.3400879999999</v>
      </c>
      <c r="D302">
        <v>3898.8100589999999</v>
      </c>
      <c r="E302" s="17" t="s">
        <v>13</v>
      </c>
      <c r="F302" s="17" t="s">
        <v>14</v>
      </c>
      <c r="G302" s="17" t="s">
        <v>15</v>
      </c>
      <c r="H302">
        <v>40.530029000000013</v>
      </c>
      <c r="I302">
        <v>1.0395486927207606E-2</v>
      </c>
      <c r="J302">
        <v>0</v>
      </c>
      <c r="K302">
        <v>1</v>
      </c>
      <c r="L302" s="17" t="s">
        <v>162</v>
      </c>
    </row>
    <row r="303" spans="1:12" x14ac:dyDescent="0.35">
      <c r="A303" s="1">
        <v>44267</v>
      </c>
      <c r="B303" s="17" t="s">
        <v>12</v>
      </c>
      <c r="C303">
        <v>3943.3400879999999</v>
      </c>
      <c r="D303">
        <v>3939.3400879999999</v>
      </c>
      <c r="E303" s="17" t="s">
        <v>13</v>
      </c>
      <c r="F303" s="17" t="s">
        <v>14</v>
      </c>
      <c r="G303" s="17" t="s">
        <v>15</v>
      </c>
      <c r="H303">
        <v>4</v>
      </c>
      <c r="I303">
        <v>1.0153984958508108E-3</v>
      </c>
      <c r="J303">
        <v>0</v>
      </c>
      <c r="K303">
        <v>1</v>
      </c>
      <c r="L303" s="17" t="s">
        <v>162</v>
      </c>
    </row>
    <row r="304" spans="1:12" x14ac:dyDescent="0.35">
      <c r="A304" s="1">
        <v>44270</v>
      </c>
      <c r="B304" s="17" t="s">
        <v>12</v>
      </c>
      <c r="C304">
        <v>3968.9399410000001</v>
      </c>
      <c r="D304">
        <v>3943.3400879999999</v>
      </c>
      <c r="E304" s="17" t="s">
        <v>13</v>
      </c>
      <c r="F304" s="17" t="s">
        <v>14</v>
      </c>
      <c r="G304" s="17" t="s">
        <v>15</v>
      </c>
      <c r="H304">
        <v>25.599853000000167</v>
      </c>
      <c r="I304">
        <v>6.4919211705587402E-3</v>
      </c>
      <c r="J304">
        <v>0</v>
      </c>
      <c r="K304">
        <v>1</v>
      </c>
      <c r="L304" s="17" t="s">
        <v>162</v>
      </c>
    </row>
    <row r="305" spans="1:12" x14ac:dyDescent="0.35">
      <c r="A305" s="1">
        <v>44271</v>
      </c>
      <c r="B305" s="17" t="s">
        <v>12</v>
      </c>
      <c r="C305">
        <v>3962.709961</v>
      </c>
      <c r="D305">
        <v>3968.9399410000001</v>
      </c>
      <c r="E305" s="17" t="s">
        <v>13</v>
      </c>
      <c r="F305" s="17" t="s">
        <v>14</v>
      </c>
      <c r="G305" s="17" t="s">
        <v>15</v>
      </c>
      <c r="H305">
        <v>-6.2299800000000687</v>
      </c>
      <c r="I305">
        <v>-1.5696836164344641E-3</v>
      </c>
      <c r="J305">
        <v>0</v>
      </c>
      <c r="K305">
        <v>0</v>
      </c>
      <c r="L305" s="17" t="s">
        <v>162</v>
      </c>
    </row>
    <row r="306" spans="1:12" x14ac:dyDescent="0.35">
      <c r="A306" s="1">
        <v>44272</v>
      </c>
      <c r="B306" s="17" t="s">
        <v>12</v>
      </c>
      <c r="C306">
        <v>3974.1201169999999</v>
      </c>
      <c r="D306">
        <v>3962.709961</v>
      </c>
      <c r="E306" s="17" t="s">
        <v>13</v>
      </c>
      <c r="F306" s="17" t="s">
        <v>14</v>
      </c>
      <c r="G306" s="17" t="s">
        <v>15</v>
      </c>
      <c r="H306">
        <v>11.410155999999915</v>
      </c>
      <c r="I306">
        <v>2.8793820673972651E-3</v>
      </c>
      <c r="J306">
        <v>0</v>
      </c>
      <c r="K306">
        <v>1</v>
      </c>
      <c r="L306" s="17" t="s">
        <v>162</v>
      </c>
    </row>
    <row r="307" spans="1:12" x14ac:dyDescent="0.35">
      <c r="A307" s="1">
        <v>44273</v>
      </c>
      <c r="B307" s="17" t="s">
        <v>12</v>
      </c>
      <c r="C307">
        <v>3915.459961</v>
      </c>
      <c r="D307">
        <v>3974.1201169999999</v>
      </c>
      <c r="E307" s="17" t="s">
        <v>13</v>
      </c>
      <c r="F307" s="17" t="s">
        <v>14</v>
      </c>
      <c r="G307" s="17" t="s">
        <v>15</v>
      </c>
      <c r="H307">
        <v>-58.660155999999915</v>
      </c>
      <c r="I307">
        <v>-1.4760539257248604E-2</v>
      </c>
      <c r="J307">
        <v>0</v>
      </c>
      <c r="K307">
        <v>0</v>
      </c>
      <c r="L307" s="17" t="s">
        <v>162</v>
      </c>
    </row>
    <row r="308" spans="1:12" x14ac:dyDescent="0.35">
      <c r="A308" s="1">
        <v>44274</v>
      </c>
      <c r="B308" s="17" t="s">
        <v>12</v>
      </c>
      <c r="C308">
        <v>3913.1000979999999</v>
      </c>
      <c r="D308">
        <v>3915.459961</v>
      </c>
      <c r="E308" s="17" t="s">
        <v>13</v>
      </c>
      <c r="F308" s="17" t="s">
        <v>14</v>
      </c>
      <c r="G308" s="17" t="s">
        <v>15</v>
      </c>
      <c r="H308">
        <v>-2.3598630000001322</v>
      </c>
      <c r="I308">
        <v>-6.0270390286341435E-4</v>
      </c>
      <c r="J308">
        <v>0</v>
      </c>
      <c r="K308">
        <v>0</v>
      </c>
      <c r="L308" s="17" t="s">
        <v>162</v>
      </c>
    </row>
    <row r="309" spans="1:12" x14ac:dyDescent="0.35">
      <c r="A309" s="1">
        <v>44277</v>
      </c>
      <c r="B309" s="17" t="s">
        <v>12</v>
      </c>
      <c r="C309">
        <v>3940.5900879999999</v>
      </c>
      <c r="D309">
        <v>3913.1000979999999</v>
      </c>
      <c r="E309" s="17" t="s">
        <v>13</v>
      </c>
      <c r="F309" s="17" t="s">
        <v>14</v>
      </c>
      <c r="G309" s="17" t="s">
        <v>15</v>
      </c>
      <c r="H309">
        <v>27.489990000000034</v>
      </c>
      <c r="I309">
        <v>7.0251180167995881E-3</v>
      </c>
      <c r="J309">
        <v>0</v>
      </c>
      <c r="K309">
        <v>1</v>
      </c>
      <c r="L309" s="17" t="s">
        <v>162</v>
      </c>
    </row>
    <row r="310" spans="1:12" x14ac:dyDescent="0.35">
      <c r="A310" s="1">
        <v>44278</v>
      </c>
      <c r="B310" s="17" t="s">
        <v>12</v>
      </c>
      <c r="C310">
        <v>3910.5200199999999</v>
      </c>
      <c r="D310">
        <v>3940.5900879999999</v>
      </c>
      <c r="E310" s="17" t="s">
        <v>13</v>
      </c>
      <c r="F310" s="17" t="s">
        <v>14</v>
      </c>
      <c r="G310" s="17" t="s">
        <v>15</v>
      </c>
      <c r="H310">
        <v>-30.070067999999992</v>
      </c>
      <c r="I310">
        <v>-7.6308540925305174E-3</v>
      </c>
      <c r="J310">
        <v>0</v>
      </c>
      <c r="K310">
        <v>0</v>
      </c>
      <c r="L310" s="17" t="s">
        <v>162</v>
      </c>
    </row>
    <row r="311" spans="1:12" x14ac:dyDescent="0.35">
      <c r="A311" s="1">
        <v>44279</v>
      </c>
      <c r="B311" s="17" t="s">
        <v>12</v>
      </c>
      <c r="C311">
        <v>3889.139893</v>
      </c>
      <c r="D311">
        <v>3910.5200199999999</v>
      </c>
      <c r="E311" s="17" t="s">
        <v>13</v>
      </c>
      <c r="F311" s="17" t="s">
        <v>14</v>
      </c>
      <c r="G311" s="17" t="s">
        <v>15</v>
      </c>
      <c r="H311">
        <v>-21.380126999999902</v>
      </c>
      <c r="I311">
        <v>-5.4673360296464872E-3</v>
      </c>
      <c r="J311">
        <v>0</v>
      </c>
      <c r="K311">
        <v>0</v>
      </c>
      <c r="L311" s="17" t="s">
        <v>162</v>
      </c>
    </row>
    <row r="312" spans="1:12" x14ac:dyDescent="0.35">
      <c r="A312" s="1">
        <v>44280</v>
      </c>
      <c r="B312" s="17" t="s">
        <v>12</v>
      </c>
      <c r="C312">
        <v>3909.5200199999999</v>
      </c>
      <c r="D312">
        <v>3889.139893</v>
      </c>
      <c r="E312" s="17" t="s">
        <v>13</v>
      </c>
      <c r="F312" s="17" t="s">
        <v>14</v>
      </c>
      <c r="G312" s="17" t="s">
        <v>15</v>
      </c>
      <c r="H312">
        <v>20.380126999999902</v>
      </c>
      <c r="I312">
        <v>5.2402658584438586E-3</v>
      </c>
      <c r="J312">
        <v>0</v>
      </c>
      <c r="K312">
        <v>1</v>
      </c>
      <c r="L312" s="17" t="s">
        <v>162</v>
      </c>
    </row>
    <row r="313" spans="1:12" x14ac:dyDescent="0.35">
      <c r="A313" s="1">
        <v>44281</v>
      </c>
      <c r="B313" s="17" t="s">
        <v>12</v>
      </c>
      <c r="C313">
        <v>3974.540039</v>
      </c>
      <c r="D313">
        <v>3909.5200199999999</v>
      </c>
      <c r="E313" s="17" t="s">
        <v>13</v>
      </c>
      <c r="F313" s="17" t="s">
        <v>14</v>
      </c>
      <c r="G313" s="17" t="s">
        <v>15</v>
      </c>
      <c r="H313">
        <v>65.020019000000048</v>
      </c>
      <c r="I313">
        <v>1.6631202466639381E-2</v>
      </c>
      <c r="J313">
        <v>0</v>
      </c>
      <c r="K313">
        <v>1</v>
      </c>
      <c r="L313" s="17" t="s">
        <v>162</v>
      </c>
    </row>
    <row r="314" spans="1:12" x14ac:dyDescent="0.35">
      <c r="A314" s="1">
        <v>44284</v>
      </c>
      <c r="B314" s="17" t="s">
        <v>12</v>
      </c>
      <c r="C314">
        <v>3971.0900879999999</v>
      </c>
      <c r="D314">
        <v>3974.540039</v>
      </c>
      <c r="E314" s="17" t="s">
        <v>13</v>
      </c>
      <c r="F314" s="17" t="s">
        <v>14</v>
      </c>
      <c r="G314" s="17" t="s">
        <v>15</v>
      </c>
      <c r="H314">
        <v>-3.4499510000000555</v>
      </c>
      <c r="I314">
        <v>-8.680126420032413E-4</v>
      </c>
      <c r="J314">
        <v>0</v>
      </c>
      <c r="K314">
        <v>0</v>
      </c>
      <c r="L314" s="17" t="s">
        <v>162</v>
      </c>
    </row>
    <row r="315" spans="1:12" x14ac:dyDescent="0.35">
      <c r="A315" s="1">
        <v>44285</v>
      </c>
      <c r="B315" s="17" t="s">
        <v>12</v>
      </c>
      <c r="C315">
        <v>3958.5500489999999</v>
      </c>
      <c r="D315">
        <v>3971.0900879999999</v>
      </c>
      <c r="E315" s="17" t="s">
        <v>13</v>
      </c>
      <c r="F315" s="17" t="s">
        <v>14</v>
      </c>
      <c r="G315" s="17" t="s">
        <v>15</v>
      </c>
      <c r="H315">
        <v>-12.540038999999979</v>
      </c>
      <c r="I315">
        <v>-3.1578329179420971E-3</v>
      </c>
      <c r="J315">
        <v>0</v>
      </c>
      <c r="K315">
        <v>0</v>
      </c>
      <c r="L315" s="17" t="s">
        <v>162</v>
      </c>
    </row>
    <row r="316" spans="1:12" x14ac:dyDescent="0.35">
      <c r="A316" s="1">
        <v>44286</v>
      </c>
      <c r="B316" s="17" t="s">
        <v>12</v>
      </c>
      <c r="C316">
        <v>3972.889893</v>
      </c>
      <c r="D316">
        <v>3958.5500489999999</v>
      </c>
      <c r="E316" s="17" t="s">
        <v>13</v>
      </c>
      <c r="F316" s="17" t="s">
        <v>14</v>
      </c>
      <c r="G316" s="17" t="s">
        <v>15</v>
      </c>
      <c r="H316">
        <v>14.339844000000085</v>
      </c>
      <c r="I316">
        <v>3.6224991025748388E-3</v>
      </c>
      <c r="J316">
        <v>0</v>
      </c>
      <c r="K316">
        <v>1</v>
      </c>
      <c r="L316" s="17" t="s">
        <v>162</v>
      </c>
    </row>
    <row r="317" spans="1:12" x14ac:dyDescent="0.35">
      <c r="A317" s="1">
        <v>44287</v>
      </c>
      <c r="B317" s="17" t="s">
        <v>12</v>
      </c>
      <c r="C317">
        <v>4019.8701169999999</v>
      </c>
      <c r="D317">
        <v>3972.889893</v>
      </c>
      <c r="E317" s="17" t="s">
        <v>13</v>
      </c>
      <c r="F317" s="17" t="s">
        <v>14</v>
      </c>
      <c r="G317" s="17" t="s">
        <v>15</v>
      </c>
      <c r="H317">
        <v>46.980223999999907</v>
      </c>
      <c r="I317">
        <v>1.1825201620305743E-2</v>
      </c>
      <c r="J317">
        <v>0</v>
      </c>
      <c r="K317">
        <v>1</v>
      </c>
      <c r="L317" s="17" t="s">
        <v>162</v>
      </c>
    </row>
    <row r="318" spans="1:12" x14ac:dyDescent="0.35">
      <c r="A318" s="1">
        <v>44291</v>
      </c>
      <c r="B318" s="17" t="s">
        <v>12</v>
      </c>
      <c r="C318">
        <v>4077.9099120000001</v>
      </c>
      <c r="D318">
        <v>4019.8701169999999</v>
      </c>
      <c r="E318" s="17" t="s">
        <v>13</v>
      </c>
      <c r="F318" s="17" t="s">
        <v>14</v>
      </c>
      <c r="G318" s="17" t="s">
        <v>15</v>
      </c>
      <c r="H318">
        <v>58.03979500000014</v>
      </c>
      <c r="I318">
        <v>1.4438226437851883E-2</v>
      </c>
      <c r="J318">
        <v>0</v>
      </c>
      <c r="K318">
        <v>1</v>
      </c>
      <c r="L318" s="17" t="s">
        <v>162</v>
      </c>
    </row>
    <row r="319" spans="1:12" x14ac:dyDescent="0.35">
      <c r="A319" s="1">
        <v>44292</v>
      </c>
      <c r="B319" s="17" t="s">
        <v>12</v>
      </c>
      <c r="C319">
        <v>4073.9399410000001</v>
      </c>
      <c r="D319">
        <v>4077.9099120000001</v>
      </c>
      <c r="E319" s="17" t="s">
        <v>13</v>
      </c>
      <c r="F319" s="17" t="s">
        <v>14</v>
      </c>
      <c r="G319" s="17" t="s">
        <v>15</v>
      </c>
      <c r="H319">
        <v>-3.9699709999999868</v>
      </c>
      <c r="I319">
        <v>-9.7353082477806021E-4</v>
      </c>
      <c r="J319">
        <v>0</v>
      </c>
      <c r="K319">
        <v>0</v>
      </c>
      <c r="L319" s="17" t="s">
        <v>162</v>
      </c>
    </row>
    <row r="320" spans="1:12" x14ac:dyDescent="0.35">
      <c r="A320" s="1">
        <v>44293</v>
      </c>
      <c r="B320" s="17" t="s">
        <v>12</v>
      </c>
      <c r="C320">
        <v>4079.9499510000001</v>
      </c>
      <c r="D320">
        <v>4073.9399410000001</v>
      </c>
      <c r="E320" s="17" t="s">
        <v>13</v>
      </c>
      <c r="F320" s="17" t="s">
        <v>14</v>
      </c>
      <c r="G320" s="17" t="s">
        <v>15</v>
      </c>
      <c r="H320">
        <v>6.0100099999999657</v>
      </c>
      <c r="I320">
        <v>1.4752328426630493E-3</v>
      </c>
      <c r="J320">
        <v>0</v>
      </c>
      <c r="K320">
        <v>1</v>
      </c>
      <c r="L320" s="17" t="s">
        <v>162</v>
      </c>
    </row>
    <row r="321" spans="1:12" x14ac:dyDescent="0.35">
      <c r="A321" s="1">
        <v>44294</v>
      </c>
      <c r="B321" s="17" t="s">
        <v>12</v>
      </c>
      <c r="C321">
        <v>4097.169922</v>
      </c>
      <c r="D321">
        <v>4079.9499510000001</v>
      </c>
      <c r="E321" s="17" t="s">
        <v>13</v>
      </c>
      <c r="F321" s="17" t="s">
        <v>14</v>
      </c>
      <c r="G321" s="17" t="s">
        <v>15</v>
      </c>
      <c r="H321">
        <v>17.219970999999987</v>
      </c>
      <c r="I321">
        <v>4.2206329015823723E-3</v>
      </c>
      <c r="J321">
        <v>0</v>
      </c>
      <c r="K321">
        <v>1</v>
      </c>
      <c r="L321" s="17" t="s">
        <v>162</v>
      </c>
    </row>
    <row r="322" spans="1:12" x14ac:dyDescent="0.35">
      <c r="A322" s="1">
        <v>44295</v>
      </c>
      <c r="B322" s="17" t="s">
        <v>12</v>
      </c>
      <c r="C322">
        <v>4128.7998049999997</v>
      </c>
      <c r="D322">
        <v>4097.169922</v>
      </c>
      <c r="E322" s="17" t="s">
        <v>13</v>
      </c>
      <c r="F322" s="17" t="s">
        <v>14</v>
      </c>
      <c r="G322" s="17" t="s">
        <v>15</v>
      </c>
      <c r="H322">
        <v>31.629882999999609</v>
      </c>
      <c r="I322">
        <v>7.719934394265918E-3</v>
      </c>
      <c r="J322">
        <v>0</v>
      </c>
      <c r="K322">
        <v>1</v>
      </c>
      <c r="L322" s="17" t="s">
        <v>162</v>
      </c>
    </row>
    <row r="323" spans="1:12" x14ac:dyDescent="0.35">
      <c r="A323" s="1">
        <v>44298</v>
      </c>
      <c r="B323" s="17" t="s">
        <v>12</v>
      </c>
      <c r="C323">
        <v>4127.9902339999999</v>
      </c>
      <c r="D323">
        <v>4128.7998049999997</v>
      </c>
      <c r="E323" s="17" t="s">
        <v>13</v>
      </c>
      <c r="F323" s="17" t="s">
        <v>14</v>
      </c>
      <c r="G323" s="17" t="s">
        <v>15</v>
      </c>
      <c r="H323">
        <v>-0.809570999999778</v>
      </c>
      <c r="I323">
        <v>-1.9607901526719291E-4</v>
      </c>
      <c r="J323">
        <v>0</v>
      </c>
      <c r="K323">
        <v>0</v>
      </c>
      <c r="L323" s="17" t="s">
        <v>162</v>
      </c>
    </row>
    <row r="324" spans="1:12" x14ac:dyDescent="0.35">
      <c r="A324" s="1">
        <v>44299</v>
      </c>
      <c r="B324" s="17" t="s">
        <v>12</v>
      </c>
      <c r="C324">
        <v>4141.5898440000001</v>
      </c>
      <c r="D324">
        <v>4127.9902339999999</v>
      </c>
      <c r="E324" s="17" t="s">
        <v>13</v>
      </c>
      <c r="F324" s="17" t="s">
        <v>14</v>
      </c>
      <c r="G324" s="17" t="s">
        <v>15</v>
      </c>
      <c r="H324">
        <v>13.599610000000212</v>
      </c>
      <c r="I324">
        <v>3.2944869607460926E-3</v>
      </c>
      <c r="J324">
        <v>0</v>
      </c>
      <c r="K324">
        <v>1</v>
      </c>
      <c r="L324" s="17" t="s">
        <v>162</v>
      </c>
    </row>
    <row r="325" spans="1:12" x14ac:dyDescent="0.35">
      <c r="A325" s="1">
        <v>44300</v>
      </c>
      <c r="B325" s="17" t="s">
        <v>12</v>
      </c>
      <c r="C325">
        <v>4124.6601559999999</v>
      </c>
      <c r="D325">
        <v>4141.5898440000001</v>
      </c>
      <c r="E325" s="17" t="s">
        <v>13</v>
      </c>
      <c r="F325" s="17" t="s">
        <v>14</v>
      </c>
      <c r="G325" s="17" t="s">
        <v>15</v>
      </c>
      <c r="H325">
        <v>-16.929688000000169</v>
      </c>
      <c r="I325">
        <v>-4.087726848308393E-3</v>
      </c>
      <c r="J325">
        <v>0</v>
      </c>
      <c r="K325">
        <v>0</v>
      </c>
      <c r="L325" s="17" t="s">
        <v>162</v>
      </c>
    </row>
    <row r="326" spans="1:12" x14ac:dyDescent="0.35">
      <c r="A326" s="1">
        <v>44301</v>
      </c>
      <c r="B326" s="17" t="s">
        <v>12</v>
      </c>
      <c r="C326">
        <v>4170.419922</v>
      </c>
      <c r="D326">
        <v>4124.6601559999999</v>
      </c>
      <c r="E326" s="17" t="s">
        <v>13</v>
      </c>
      <c r="F326" s="17" t="s">
        <v>14</v>
      </c>
      <c r="G326" s="17" t="s">
        <v>15</v>
      </c>
      <c r="H326">
        <v>45.759766000000127</v>
      </c>
      <c r="I326">
        <v>1.1094190616755416E-2</v>
      </c>
      <c r="J326">
        <v>0</v>
      </c>
      <c r="K326">
        <v>1</v>
      </c>
      <c r="L326" s="17" t="s">
        <v>162</v>
      </c>
    </row>
    <row r="327" spans="1:12" x14ac:dyDescent="0.35">
      <c r="A327" s="1">
        <v>44302</v>
      </c>
      <c r="B327" s="17" t="s">
        <v>12</v>
      </c>
      <c r="C327">
        <v>4185.4702150000003</v>
      </c>
      <c r="D327">
        <v>4170.419922</v>
      </c>
      <c r="E327" s="17" t="s">
        <v>13</v>
      </c>
      <c r="F327" s="17" t="s">
        <v>14</v>
      </c>
      <c r="G327" s="17" t="s">
        <v>15</v>
      </c>
      <c r="H327">
        <v>15.050293000000238</v>
      </c>
      <c r="I327">
        <v>3.6088195628949035E-3</v>
      </c>
      <c r="J327">
        <v>0</v>
      </c>
      <c r="K327">
        <v>1</v>
      </c>
      <c r="L327" s="17" t="s">
        <v>162</v>
      </c>
    </row>
    <row r="328" spans="1:12" x14ac:dyDescent="0.35">
      <c r="A328" s="1">
        <v>44305</v>
      </c>
      <c r="B328" s="17" t="s">
        <v>12</v>
      </c>
      <c r="C328">
        <v>4163.2597660000001</v>
      </c>
      <c r="D328">
        <v>4185.4702150000003</v>
      </c>
      <c r="E328" s="17" t="s">
        <v>13</v>
      </c>
      <c r="F328" s="17" t="s">
        <v>14</v>
      </c>
      <c r="G328" s="17" t="s">
        <v>15</v>
      </c>
      <c r="H328">
        <v>-22.210449000000153</v>
      </c>
      <c r="I328">
        <v>-5.3065600420238931E-3</v>
      </c>
      <c r="J328">
        <v>0</v>
      </c>
      <c r="K328">
        <v>0</v>
      </c>
      <c r="L328" s="17" t="s">
        <v>162</v>
      </c>
    </row>
    <row r="329" spans="1:12" x14ac:dyDescent="0.35">
      <c r="A329" s="1">
        <v>44306</v>
      </c>
      <c r="B329" s="17" t="s">
        <v>12</v>
      </c>
      <c r="C329">
        <v>4134.9399409999996</v>
      </c>
      <c r="D329">
        <v>4163.2597660000001</v>
      </c>
      <c r="E329" s="17" t="s">
        <v>13</v>
      </c>
      <c r="F329" s="17" t="s">
        <v>14</v>
      </c>
      <c r="G329" s="17" t="s">
        <v>15</v>
      </c>
      <c r="H329">
        <v>-28.319825000000492</v>
      </c>
      <c r="I329">
        <v>-6.8023199588167355E-3</v>
      </c>
      <c r="J329">
        <v>0</v>
      </c>
      <c r="K329">
        <v>0</v>
      </c>
      <c r="L329" s="17" t="s">
        <v>162</v>
      </c>
    </row>
    <row r="330" spans="1:12" x14ac:dyDescent="0.35">
      <c r="A330" s="1">
        <v>44307</v>
      </c>
      <c r="B330" s="17" t="s">
        <v>12</v>
      </c>
      <c r="C330">
        <v>4173.419922</v>
      </c>
      <c r="D330">
        <v>4134.9399409999996</v>
      </c>
      <c r="E330" s="17" t="s">
        <v>13</v>
      </c>
      <c r="F330" s="17" t="s">
        <v>14</v>
      </c>
      <c r="G330" s="17" t="s">
        <v>15</v>
      </c>
      <c r="H330">
        <v>38.479981000000407</v>
      </c>
      <c r="I330">
        <v>9.3060556015462596E-3</v>
      </c>
      <c r="J330">
        <v>0</v>
      </c>
      <c r="K330">
        <v>1</v>
      </c>
      <c r="L330" s="17" t="s">
        <v>162</v>
      </c>
    </row>
    <row r="331" spans="1:12" x14ac:dyDescent="0.35">
      <c r="A331" s="1">
        <v>44308</v>
      </c>
      <c r="B331" s="17" t="s">
        <v>12</v>
      </c>
      <c r="C331">
        <v>4134.9799800000001</v>
      </c>
      <c r="D331">
        <v>4173.419922</v>
      </c>
      <c r="E331" s="17" t="s">
        <v>13</v>
      </c>
      <c r="F331" s="17" t="s">
        <v>14</v>
      </c>
      <c r="G331" s="17" t="s">
        <v>15</v>
      </c>
      <c r="H331">
        <v>-38.439941999999974</v>
      </c>
      <c r="I331">
        <v>-9.2106576185553499E-3</v>
      </c>
      <c r="J331">
        <v>0</v>
      </c>
      <c r="K331">
        <v>0</v>
      </c>
      <c r="L331" s="17" t="s">
        <v>162</v>
      </c>
    </row>
    <row r="332" spans="1:12" x14ac:dyDescent="0.35">
      <c r="A332" s="1">
        <v>44309</v>
      </c>
      <c r="B332" s="17" t="s">
        <v>12</v>
      </c>
      <c r="C332">
        <v>4180.169922</v>
      </c>
      <c r="D332">
        <v>4134.9799800000001</v>
      </c>
      <c r="E332" s="17" t="s">
        <v>13</v>
      </c>
      <c r="F332" s="17" t="s">
        <v>14</v>
      </c>
      <c r="G332" s="17" t="s">
        <v>15</v>
      </c>
      <c r="H332">
        <v>45.189941999999974</v>
      </c>
      <c r="I332">
        <v>1.0928696685007885E-2</v>
      </c>
      <c r="J332">
        <v>0</v>
      </c>
      <c r="K332">
        <v>1</v>
      </c>
      <c r="L332" s="17" t="s">
        <v>162</v>
      </c>
    </row>
    <row r="333" spans="1:12" x14ac:dyDescent="0.35">
      <c r="A333" s="1">
        <v>44312</v>
      </c>
      <c r="B333" s="17" t="s">
        <v>12</v>
      </c>
      <c r="C333">
        <v>4187.6201170000004</v>
      </c>
      <c r="D333">
        <v>4180.169922</v>
      </c>
      <c r="E333" s="17" t="s">
        <v>13</v>
      </c>
      <c r="F333" s="17" t="s">
        <v>14</v>
      </c>
      <c r="G333" s="17" t="s">
        <v>15</v>
      </c>
      <c r="H333">
        <v>7.450195000000349</v>
      </c>
      <c r="I333">
        <v>1.7822708499935351E-3</v>
      </c>
      <c r="J333">
        <v>0</v>
      </c>
      <c r="K333">
        <v>1</v>
      </c>
      <c r="L333" s="17" t="s">
        <v>162</v>
      </c>
    </row>
    <row r="334" spans="1:12" x14ac:dyDescent="0.35">
      <c r="A334" s="1">
        <v>44313</v>
      </c>
      <c r="B334" s="17" t="s">
        <v>12</v>
      </c>
      <c r="C334">
        <v>4186.7202150000003</v>
      </c>
      <c r="D334">
        <v>4187.6201170000004</v>
      </c>
      <c r="E334" s="17" t="s">
        <v>13</v>
      </c>
      <c r="F334" s="17" t="s">
        <v>14</v>
      </c>
      <c r="G334" s="17" t="s">
        <v>15</v>
      </c>
      <c r="H334">
        <v>-0.899902000000111</v>
      </c>
      <c r="I334">
        <v>-2.1489580593685712E-4</v>
      </c>
      <c r="J334">
        <v>0</v>
      </c>
      <c r="K334">
        <v>0</v>
      </c>
      <c r="L334" s="17" t="s">
        <v>162</v>
      </c>
    </row>
    <row r="335" spans="1:12" x14ac:dyDescent="0.35">
      <c r="A335" s="1">
        <v>44314</v>
      </c>
      <c r="B335" s="17" t="s">
        <v>12</v>
      </c>
      <c r="C335">
        <v>4183.1801759999998</v>
      </c>
      <c r="D335">
        <v>4186.7202150000003</v>
      </c>
      <c r="E335" s="17" t="s">
        <v>13</v>
      </c>
      <c r="F335" s="17" t="s">
        <v>14</v>
      </c>
      <c r="G335" s="17" t="s">
        <v>15</v>
      </c>
      <c r="H335">
        <v>-3.5400390000004336</v>
      </c>
      <c r="I335">
        <v>-8.4553990193023522E-4</v>
      </c>
      <c r="J335">
        <v>0</v>
      </c>
      <c r="K335">
        <v>0</v>
      </c>
      <c r="L335" s="17" t="s">
        <v>162</v>
      </c>
    </row>
    <row r="336" spans="1:12" x14ac:dyDescent="0.35">
      <c r="A336" s="1">
        <v>44315</v>
      </c>
      <c r="B336" s="17" t="s">
        <v>12</v>
      </c>
      <c r="C336">
        <v>4211.4702150000003</v>
      </c>
      <c r="D336">
        <v>4183.1801759999998</v>
      </c>
      <c r="E336" s="17" t="s">
        <v>13</v>
      </c>
      <c r="F336" s="17" t="s">
        <v>14</v>
      </c>
      <c r="G336" s="17" t="s">
        <v>15</v>
      </c>
      <c r="H336">
        <v>28.290039000000434</v>
      </c>
      <c r="I336">
        <v>6.7628067187513932E-3</v>
      </c>
      <c r="J336">
        <v>0</v>
      </c>
      <c r="K336">
        <v>1</v>
      </c>
      <c r="L336" s="17" t="s">
        <v>162</v>
      </c>
    </row>
    <row r="337" spans="1:12" x14ac:dyDescent="0.35">
      <c r="A337" s="1">
        <v>44316</v>
      </c>
      <c r="B337" s="17" t="s">
        <v>12</v>
      </c>
      <c r="C337">
        <v>4181.169922</v>
      </c>
      <c r="D337">
        <v>4211.4702150000003</v>
      </c>
      <c r="E337" s="17" t="s">
        <v>13</v>
      </c>
      <c r="F337" s="17" t="s">
        <v>14</v>
      </c>
      <c r="G337" s="17" t="s">
        <v>15</v>
      </c>
      <c r="H337">
        <v>-30.300293000000238</v>
      </c>
      <c r="I337">
        <v>-7.1947067064797553E-3</v>
      </c>
      <c r="J337">
        <v>0</v>
      </c>
      <c r="K337">
        <v>0</v>
      </c>
      <c r="L337" s="17" t="s">
        <v>162</v>
      </c>
    </row>
    <row r="338" spans="1:12" x14ac:dyDescent="0.35">
      <c r="A338" s="1">
        <v>44319</v>
      </c>
      <c r="B338" s="17" t="s">
        <v>12</v>
      </c>
      <c r="C338">
        <v>4192.6601559999999</v>
      </c>
      <c r="D338">
        <v>4181.169922</v>
      </c>
      <c r="E338" s="17" t="s">
        <v>13</v>
      </c>
      <c r="F338" s="17" t="s">
        <v>14</v>
      </c>
      <c r="G338" s="17" t="s">
        <v>15</v>
      </c>
      <c r="H338">
        <v>11.490233999999873</v>
      </c>
      <c r="I338">
        <v>2.7480906574836577E-3</v>
      </c>
      <c r="J338">
        <v>0</v>
      </c>
      <c r="K338">
        <v>1</v>
      </c>
      <c r="L338" s="17" t="s">
        <v>162</v>
      </c>
    </row>
    <row r="339" spans="1:12" x14ac:dyDescent="0.35">
      <c r="A339" s="1">
        <v>44320</v>
      </c>
      <c r="B339" s="17" t="s">
        <v>12</v>
      </c>
      <c r="C339">
        <v>4164.6601559999999</v>
      </c>
      <c r="D339">
        <v>4192.6601559999999</v>
      </c>
      <c r="E339" s="17" t="s">
        <v>13</v>
      </c>
      <c r="F339" s="17" t="s">
        <v>14</v>
      </c>
      <c r="G339" s="17" t="s">
        <v>15</v>
      </c>
      <c r="H339">
        <v>-28</v>
      </c>
      <c r="I339">
        <v>-6.6783376086253917E-3</v>
      </c>
      <c r="J339">
        <v>0</v>
      </c>
      <c r="K339">
        <v>0</v>
      </c>
      <c r="L339" s="17" t="s">
        <v>162</v>
      </c>
    </row>
    <row r="340" spans="1:12" x14ac:dyDescent="0.35">
      <c r="A340" s="1">
        <v>44321</v>
      </c>
      <c r="B340" s="17" t="s">
        <v>12</v>
      </c>
      <c r="C340">
        <v>4167.5898440000001</v>
      </c>
      <c r="D340">
        <v>4164.6601559999999</v>
      </c>
      <c r="E340" s="17" t="s">
        <v>13</v>
      </c>
      <c r="F340" s="17" t="s">
        <v>14</v>
      </c>
      <c r="G340" s="17" t="s">
        <v>15</v>
      </c>
      <c r="H340">
        <v>2.9296880000001693</v>
      </c>
      <c r="I340">
        <v>7.0346388186786051E-4</v>
      </c>
      <c r="J340">
        <v>0</v>
      </c>
      <c r="K340">
        <v>1</v>
      </c>
      <c r="L340" s="17" t="s">
        <v>162</v>
      </c>
    </row>
    <row r="341" spans="1:12" x14ac:dyDescent="0.35">
      <c r="A341" s="1">
        <v>44322</v>
      </c>
      <c r="B341" s="17" t="s">
        <v>12</v>
      </c>
      <c r="C341">
        <v>4201.6201170000004</v>
      </c>
      <c r="D341">
        <v>4167.5898440000001</v>
      </c>
      <c r="E341" s="17" t="s">
        <v>13</v>
      </c>
      <c r="F341" s="17" t="s">
        <v>14</v>
      </c>
      <c r="G341" s="17" t="s">
        <v>15</v>
      </c>
      <c r="H341">
        <v>34.030273000000307</v>
      </c>
      <c r="I341">
        <v>8.1654563605852541E-3</v>
      </c>
      <c r="J341">
        <v>0</v>
      </c>
      <c r="K341">
        <v>1</v>
      </c>
      <c r="L341" s="17" t="s">
        <v>162</v>
      </c>
    </row>
    <row r="342" spans="1:12" x14ac:dyDescent="0.35">
      <c r="A342" s="1">
        <v>44323</v>
      </c>
      <c r="B342" s="17" t="s">
        <v>12</v>
      </c>
      <c r="C342">
        <v>4232.6000979999999</v>
      </c>
      <c r="D342">
        <v>4201.6201170000004</v>
      </c>
      <c r="E342" s="17" t="s">
        <v>13</v>
      </c>
      <c r="F342" s="17" t="s">
        <v>14</v>
      </c>
      <c r="G342" s="17" t="s">
        <v>15</v>
      </c>
      <c r="H342">
        <v>30.979980999999498</v>
      </c>
      <c r="I342">
        <v>7.3733417437365847E-3</v>
      </c>
      <c r="J342">
        <v>0</v>
      </c>
      <c r="K342">
        <v>1</v>
      </c>
      <c r="L342" s="17" t="s">
        <v>162</v>
      </c>
    </row>
    <row r="343" spans="1:12" x14ac:dyDescent="0.35">
      <c r="A343" s="1">
        <v>44326</v>
      </c>
      <c r="B343" s="17" t="s">
        <v>12</v>
      </c>
      <c r="C343">
        <v>4188.4301759999998</v>
      </c>
      <c r="D343">
        <v>4232.6000979999999</v>
      </c>
      <c r="E343" s="17" t="s">
        <v>13</v>
      </c>
      <c r="F343" s="17" t="s">
        <v>14</v>
      </c>
      <c r="G343" s="17" t="s">
        <v>15</v>
      </c>
      <c r="H343">
        <v>-44.169922000000042</v>
      </c>
      <c r="I343">
        <v>-1.0435647350873364E-2</v>
      </c>
      <c r="J343">
        <v>0</v>
      </c>
      <c r="K343">
        <v>0</v>
      </c>
      <c r="L343" s="17" t="s">
        <v>162</v>
      </c>
    </row>
    <row r="344" spans="1:12" x14ac:dyDescent="0.35">
      <c r="A344" s="1">
        <v>44327</v>
      </c>
      <c r="B344" s="17" t="s">
        <v>12</v>
      </c>
      <c r="C344">
        <v>4152.1000979999999</v>
      </c>
      <c r="D344">
        <v>4188.4301759999998</v>
      </c>
      <c r="E344" s="17" t="s">
        <v>13</v>
      </c>
      <c r="F344" s="17" t="s">
        <v>14</v>
      </c>
      <c r="G344" s="17" t="s">
        <v>15</v>
      </c>
      <c r="H344">
        <v>-36.330077999999958</v>
      </c>
      <c r="I344">
        <v>-8.6739127724210045E-3</v>
      </c>
      <c r="J344">
        <v>0</v>
      </c>
      <c r="K344">
        <v>0</v>
      </c>
      <c r="L344" s="17" t="s">
        <v>162</v>
      </c>
    </row>
    <row r="345" spans="1:12" x14ac:dyDescent="0.35">
      <c r="A345" s="1">
        <v>44328</v>
      </c>
      <c r="B345" s="17" t="s">
        <v>12</v>
      </c>
      <c r="C345">
        <v>4063.040039</v>
      </c>
      <c r="D345">
        <v>4152.1000979999999</v>
      </c>
      <c r="E345" s="17" t="s">
        <v>13</v>
      </c>
      <c r="F345" s="17" t="s">
        <v>14</v>
      </c>
      <c r="G345" s="17" t="s">
        <v>15</v>
      </c>
      <c r="H345">
        <v>-89.06005899999991</v>
      </c>
      <c r="I345">
        <v>-2.1449400760569021E-2</v>
      </c>
      <c r="J345">
        <v>0</v>
      </c>
      <c r="K345">
        <v>0</v>
      </c>
      <c r="L345" s="17" t="s">
        <v>162</v>
      </c>
    </row>
    <row r="346" spans="1:12" x14ac:dyDescent="0.35">
      <c r="A346" s="1">
        <v>44329</v>
      </c>
      <c r="B346" s="17" t="s">
        <v>12</v>
      </c>
      <c r="C346">
        <v>4112.5</v>
      </c>
      <c r="D346">
        <v>4063.040039</v>
      </c>
      <c r="E346" s="17" t="s">
        <v>13</v>
      </c>
      <c r="F346" s="17" t="s">
        <v>14</v>
      </c>
      <c r="G346" s="17" t="s">
        <v>15</v>
      </c>
      <c r="H346">
        <v>49.459961000000021</v>
      </c>
      <c r="I346">
        <v>1.2173141422493381E-2</v>
      </c>
      <c r="J346">
        <v>0</v>
      </c>
      <c r="K346">
        <v>1</v>
      </c>
      <c r="L346" s="17" t="s">
        <v>162</v>
      </c>
    </row>
    <row r="347" spans="1:12" x14ac:dyDescent="0.35">
      <c r="A347" s="1">
        <v>44330</v>
      </c>
      <c r="B347" s="17" t="s">
        <v>12</v>
      </c>
      <c r="C347">
        <v>4173.8500979999999</v>
      </c>
      <c r="D347">
        <v>4112.5</v>
      </c>
      <c r="E347" s="17" t="s">
        <v>13</v>
      </c>
      <c r="F347" s="17" t="s">
        <v>14</v>
      </c>
      <c r="G347" s="17" t="s">
        <v>15</v>
      </c>
      <c r="H347">
        <v>61.350097999999889</v>
      </c>
      <c r="I347">
        <v>1.4917956960486296E-2</v>
      </c>
      <c r="J347">
        <v>0</v>
      </c>
      <c r="K347">
        <v>1</v>
      </c>
      <c r="L347" s="17" t="s">
        <v>162</v>
      </c>
    </row>
    <row r="348" spans="1:12" x14ac:dyDescent="0.35">
      <c r="A348" s="1">
        <v>44333</v>
      </c>
      <c r="B348" s="17" t="s">
        <v>12</v>
      </c>
      <c r="C348">
        <v>4163.2900390000004</v>
      </c>
      <c r="D348">
        <v>4173.8500979999999</v>
      </c>
      <c r="E348" s="17" t="s">
        <v>13</v>
      </c>
      <c r="F348" s="17" t="s">
        <v>14</v>
      </c>
      <c r="G348" s="17" t="s">
        <v>15</v>
      </c>
      <c r="H348">
        <v>-10.560058999999455</v>
      </c>
      <c r="I348">
        <v>-2.5300522903444855E-3</v>
      </c>
      <c r="J348">
        <v>0</v>
      </c>
      <c r="K348">
        <v>0</v>
      </c>
      <c r="L348" s="17" t="s">
        <v>162</v>
      </c>
    </row>
    <row r="349" spans="1:12" x14ac:dyDescent="0.35">
      <c r="A349" s="1">
        <v>44334</v>
      </c>
      <c r="B349" s="17" t="s">
        <v>12</v>
      </c>
      <c r="C349">
        <v>4127.830078</v>
      </c>
      <c r="D349">
        <v>4163.2900390000004</v>
      </c>
      <c r="E349" s="17" t="s">
        <v>13</v>
      </c>
      <c r="F349" s="17" t="s">
        <v>14</v>
      </c>
      <c r="G349" s="17" t="s">
        <v>15</v>
      </c>
      <c r="H349">
        <v>-35.459961000000476</v>
      </c>
      <c r="I349">
        <v>-8.5172929745047903E-3</v>
      </c>
      <c r="J349">
        <v>0</v>
      </c>
      <c r="K349">
        <v>0</v>
      </c>
      <c r="L349" s="17" t="s">
        <v>162</v>
      </c>
    </row>
    <row r="350" spans="1:12" x14ac:dyDescent="0.35">
      <c r="A350" s="1">
        <v>44335</v>
      </c>
      <c r="B350" s="17" t="s">
        <v>12</v>
      </c>
      <c r="C350">
        <v>4115.6801759999998</v>
      </c>
      <c r="D350">
        <v>4127.830078</v>
      </c>
      <c r="E350" s="17" t="s">
        <v>13</v>
      </c>
      <c r="F350" s="17" t="s">
        <v>14</v>
      </c>
      <c r="G350" s="17" t="s">
        <v>15</v>
      </c>
      <c r="H350">
        <v>-12.149902000000111</v>
      </c>
      <c r="I350">
        <v>-2.9434113736307027E-3</v>
      </c>
      <c r="J350">
        <v>0</v>
      </c>
      <c r="K350">
        <v>0</v>
      </c>
      <c r="L350" s="17" t="s">
        <v>162</v>
      </c>
    </row>
    <row r="351" spans="1:12" x14ac:dyDescent="0.35">
      <c r="A351" s="1">
        <v>44336</v>
      </c>
      <c r="B351" s="17" t="s">
        <v>12</v>
      </c>
      <c r="C351">
        <v>4159.1201170000004</v>
      </c>
      <c r="D351">
        <v>4115.6801759999998</v>
      </c>
      <c r="E351" s="17" t="s">
        <v>13</v>
      </c>
      <c r="F351" s="17" t="s">
        <v>14</v>
      </c>
      <c r="G351" s="17" t="s">
        <v>15</v>
      </c>
      <c r="H351">
        <v>43.439941000000545</v>
      </c>
      <c r="I351">
        <v>1.0554741656874688E-2</v>
      </c>
      <c r="J351">
        <v>0</v>
      </c>
      <c r="K351">
        <v>1</v>
      </c>
      <c r="L351" s="17" t="s">
        <v>162</v>
      </c>
    </row>
    <row r="352" spans="1:12" x14ac:dyDescent="0.35">
      <c r="A352" s="1">
        <v>44337</v>
      </c>
      <c r="B352" s="17" t="s">
        <v>12</v>
      </c>
      <c r="C352">
        <v>4155.8598629999997</v>
      </c>
      <c r="D352">
        <v>4159.1201170000004</v>
      </c>
      <c r="E352" s="17" t="s">
        <v>13</v>
      </c>
      <c r="F352" s="17" t="s">
        <v>14</v>
      </c>
      <c r="G352" s="17" t="s">
        <v>15</v>
      </c>
      <c r="H352">
        <v>-3.2602540000007139</v>
      </c>
      <c r="I352">
        <v>-7.8388070271756321E-4</v>
      </c>
      <c r="J352">
        <v>0</v>
      </c>
      <c r="K352">
        <v>0</v>
      </c>
      <c r="L352" s="17" t="s">
        <v>162</v>
      </c>
    </row>
    <row r="353" spans="1:12" x14ac:dyDescent="0.35">
      <c r="A353" s="1">
        <v>44340</v>
      </c>
      <c r="B353" s="17" t="s">
        <v>12</v>
      </c>
      <c r="C353">
        <v>4197.0498049999997</v>
      </c>
      <c r="D353">
        <v>4155.8598629999997</v>
      </c>
      <c r="E353" s="17" t="s">
        <v>13</v>
      </c>
      <c r="F353" s="17" t="s">
        <v>14</v>
      </c>
      <c r="G353" s="17" t="s">
        <v>15</v>
      </c>
      <c r="H353">
        <v>41.189941999999974</v>
      </c>
      <c r="I353">
        <v>9.9112923336799191E-3</v>
      </c>
      <c r="J353">
        <v>0</v>
      </c>
      <c r="K353">
        <v>1</v>
      </c>
      <c r="L353" s="17" t="s">
        <v>162</v>
      </c>
    </row>
    <row r="354" spans="1:12" x14ac:dyDescent="0.35">
      <c r="A354" s="1">
        <v>44341</v>
      </c>
      <c r="B354" s="17" t="s">
        <v>12</v>
      </c>
      <c r="C354">
        <v>4188.1298829999996</v>
      </c>
      <c r="D354">
        <v>4197.0498049999997</v>
      </c>
      <c r="E354" s="17" t="s">
        <v>13</v>
      </c>
      <c r="F354" s="17" t="s">
        <v>14</v>
      </c>
      <c r="G354" s="17" t="s">
        <v>15</v>
      </c>
      <c r="H354">
        <v>-8.9199220000000423</v>
      </c>
      <c r="I354">
        <v>-2.1252838099213461E-3</v>
      </c>
      <c r="J354">
        <v>0</v>
      </c>
      <c r="K354">
        <v>0</v>
      </c>
      <c r="L354" s="17" t="s">
        <v>162</v>
      </c>
    </row>
    <row r="355" spans="1:12" x14ac:dyDescent="0.35">
      <c r="A355" s="1">
        <v>44342</v>
      </c>
      <c r="B355" s="17" t="s">
        <v>12</v>
      </c>
      <c r="C355">
        <v>4195.9902339999999</v>
      </c>
      <c r="D355">
        <v>4188.1298829999996</v>
      </c>
      <c r="E355" s="17" t="s">
        <v>13</v>
      </c>
      <c r="F355" s="17" t="s">
        <v>14</v>
      </c>
      <c r="G355" s="17" t="s">
        <v>15</v>
      </c>
      <c r="H355">
        <v>7.8603510000002643</v>
      </c>
      <c r="I355">
        <v>1.8768164358765817E-3</v>
      </c>
      <c r="J355">
        <v>0</v>
      </c>
      <c r="K355">
        <v>1</v>
      </c>
      <c r="L355" s="17" t="s">
        <v>162</v>
      </c>
    </row>
    <row r="356" spans="1:12" x14ac:dyDescent="0.35">
      <c r="A356" s="1">
        <v>44343</v>
      </c>
      <c r="B356" s="17" t="s">
        <v>12</v>
      </c>
      <c r="C356">
        <v>4200.8798829999996</v>
      </c>
      <c r="D356">
        <v>4195.9902339999999</v>
      </c>
      <c r="E356" s="17" t="s">
        <v>13</v>
      </c>
      <c r="F356" s="17" t="s">
        <v>14</v>
      </c>
      <c r="G356" s="17" t="s">
        <v>15</v>
      </c>
      <c r="H356">
        <v>4.8896489999997357</v>
      </c>
      <c r="I356">
        <v>1.1653146759921023E-3</v>
      </c>
      <c r="J356">
        <v>0</v>
      </c>
      <c r="K356">
        <v>1</v>
      </c>
      <c r="L356" s="17" t="s">
        <v>162</v>
      </c>
    </row>
    <row r="357" spans="1:12" x14ac:dyDescent="0.35">
      <c r="A357" s="1">
        <v>44344</v>
      </c>
      <c r="B357" s="17" t="s">
        <v>12</v>
      </c>
      <c r="C357">
        <v>4204.1098629999997</v>
      </c>
      <c r="D357">
        <v>4200.8798829999996</v>
      </c>
      <c r="E357" s="17" t="s">
        <v>13</v>
      </c>
      <c r="F357" s="17" t="s">
        <v>14</v>
      </c>
      <c r="G357" s="17" t="s">
        <v>15</v>
      </c>
      <c r="H357">
        <v>3.2299800000000687</v>
      </c>
      <c r="I357">
        <v>7.6888177952220418E-4</v>
      </c>
      <c r="J357">
        <v>0</v>
      </c>
      <c r="K357">
        <v>1</v>
      </c>
      <c r="L357" s="17" t="s">
        <v>162</v>
      </c>
    </row>
    <row r="358" spans="1:12" x14ac:dyDescent="0.35">
      <c r="A358" s="1">
        <v>44348</v>
      </c>
      <c r="B358" s="17" t="s">
        <v>12</v>
      </c>
      <c r="C358">
        <v>4202.0400390000004</v>
      </c>
      <c r="D358">
        <v>4204.1098629999997</v>
      </c>
      <c r="E358" s="17" t="s">
        <v>13</v>
      </c>
      <c r="F358" s="17" t="s">
        <v>14</v>
      </c>
      <c r="G358" s="17" t="s">
        <v>15</v>
      </c>
      <c r="H358">
        <v>-2.0698239999992438</v>
      </c>
      <c r="I358">
        <v>-4.9233347068676351E-4</v>
      </c>
      <c r="J358">
        <v>0</v>
      </c>
      <c r="K358">
        <v>0</v>
      </c>
      <c r="L358" s="17" t="s">
        <v>162</v>
      </c>
    </row>
    <row r="359" spans="1:12" x14ac:dyDescent="0.35">
      <c r="A359" s="1">
        <v>44349</v>
      </c>
      <c r="B359" s="17" t="s">
        <v>12</v>
      </c>
      <c r="C359">
        <v>4208.1201170000004</v>
      </c>
      <c r="D359">
        <v>4202.0400390000004</v>
      </c>
      <c r="E359" s="17" t="s">
        <v>13</v>
      </c>
      <c r="F359" s="17" t="s">
        <v>14</v>
      </c>
      <c r="G359" s="17" t="s">
        <v>15</v>
      </c>
      <c r="H359">
        <v>6.0800779999999577</v>
      </c>
      <c r="I359">
        <v>1.4469348087047004E-3</v>
      </c>
      <c r="J359">
        <v>0</v>
      </c>
      <c r="K359">
        <v>1</v>
      </c>
      <c r="L359" s="17" t="s">
        <v>162</v>
      </c>
    </row>
    <row r="360" spans="1:12" x14ac:dyDescent="0.35">
      <c r="A360" s="1">
        <v>44350</v>
      </c>
      <c r="B360" s="17" t="s">
        <v>12</v>
      </c>
      <c r="C360">
        <v>4192.8500979999999</v>
      </c>
      <c r="D360">
        <v>4208.1201170000004</v>
      </c>
      <c r="E360" s="17" t="s">
        <v>13</v>
      </c>
      <c r="F360" s="17" t="s">
        <v>14</v>
      </c>
      <c r="G360" s="17" t="s">
        <v>15</v>
      </c>
      <c r="H360">
        <v>-15.270019000000502</v>
      </c>
      <c r="I360">
        <v>-3.6287032155552183E-3</v>
      </c>
      <c r="J360">
        <v>0</v>
      </c>
      <c r="K360">
        <v>0</v>
      </c>
      <c r="L360" s="17" t="s">
        <v>162</v>
      </c>
    </row>
    <row r="361" spans="1:12" x14ac:dyDescent="0.35">
      <c r="A361" s="1">
        <v>44351</v>
      </c>
      <c r="B361" s="17" t="s">
        <v>12</v>
      </c>
      <c r="C361">
        <v>4229.8901370000003</v>
      </c>
      <c r="D361">
        <v>4192.8500979999999</v>
      </c>
      <c r="E361" s="17" t="s">
        <v>13</v>
      </c>
      <c r="F361" s="17" t="s">
        <v>14</v>
      </c>
      <c r="G361" s="17" t="s">
        <v>15</v>
      </c>
      <c r="H361">
        <v>37.040039000000434</v>
      </c>
      <c r="I361">
        <v>8.8340956948755756E-3</v>
      </c>
      <c r="J361">
        <v>0</v>
      </c>
      <c r="K361">
        <v>1</v>
      </c>
      <c r="L361" s="17" t="s">
        <v>162</v>
      </c>
    </row>
    <row r="362" spans="1:12" x14ac:dyDescent="0.35">
      <c r="A362" s="1">
        <v>44354</v>
      </c>
      <c r="B362" s="17" t="s">
        <v>12</v>
      </c>
      <c r="C362">
        <v>4226.5200199999999</v>
      </c>
      <c r="D362">
        <v>4229.8901370000003</v>
      </c>
      <c r="E362" s="17" t="s">
        <v>13</v>
      </c>
      <c r="F362" s="17" t="s">
        <v>14</v>
      </c>
      <c r="G362" s="17" t="s">
        <v>15</v>
      </c>
      <c r="H362">
        <v>-3.3701170000003913</v>
      </c>
      <c r="I362">
        <v>-7.9673866007087531E-4</v>
      </c>
      <c r="J362">
        <v>0</v>
      </c>
      <c r="K362">
        <v>0</v>
      </c>
      <c r="L362" s="17" t="s">
        <v>162</v>
      </c>
    </row>
    <row r="363" spans="1:12" x14ac:dyDescent="0.35">
      <c r="A363" s="1">
        <v>44355</v>
      </c>
      <c r="B363" s="17" t="s">
        <v>12</v>
      </c>
      <c r="C363">
        <v>4227.2597660000001</v>
      </c>
      <c r="D363">
        <v>4226.5200199999999</v>
      </c>
      <c r="E363" s="17" t="s">
        <v>13</v>
      </c>
      <c r="F363" s="17" t="s">
        <v>14</v>
      </c>
      <c r="G363" s="17" t="s">
        <v>15</v>
      </c>
      <c r="H363">
        <v>0.73974600000019564</v>
      </c>
      <c r="I363">
        <v>1.7502484230518222E-4</v>
      </c>
      <c r="J363">
        <v>0</v>
      </c>
      <c r="K363">
        <v>1</v>
      </c>
      <c r="L363" s="17" t="s">
        <v>162</v>
      </c>
    </row>
    <row r="364" spans="1:12" x14ac:dyDescent="0.35">
      <c r="A364" s="1">
        <v>44356</v>
      </c>
      <c r="B364" s="17" t="s">
        <v>12</v>
      </c>
      <c r="C364">
        <v>4219.5498049999997</v>
      </c>
      <c r="D364">
        <v>4227.2597660000001</v>
      </c>
      <c r="E364" s="17" t="s">
        <v>13</v>
      </c>
      <c r="F364" s="17" t="s">
        <v>14</v>
      </c>
      <c r="G364" s="17" t="s">
        <v>15</v>
      </c>
      <c r="H364">
        <v>-7.7099610000004759</v>
      </c>
      <c r="I364">
        <v>-1.8238673341089576E-3</v>
      </c>
      <c r="J364">
        <v>0</v>
      </c>
      <c r="K364">
        <v>0</v>
      </c>
      <c r="L364" s="17" t="s">
        <v>162</v>
      </c>
    </row>
    <row r="365" spans="1:12" x14ac:dyDescent="0.35">
      <c r="A365" s="1">
        <v>44357</v>
      </c>
      <c r="B365" s="17" t="s">
        <v>12</v>
      </c>
      <c r="C365">
        <v>4239.1801759999998</v>
      </c>
      <c r="D365">
        <v>4219.5498049999997</v>
      </c>
      <c r="E365" s="17" t="s">
        <v>13</v>
      </c>
      <c r="F365" s="17" t="s">
        <v>14</v>
      </c>
      <c r="G365" s="17" t="s">
        <v>15</v>
      </c>
      <c r="H365">
        <v>19.630371000000196</v>
      </c>
      <c r="I365">
        <v>4.6522429896997501E-3</v>
      </c>
      <c r="J365">
        <v>0</v>
      </c>
      <c r="K365">
        <v>1</v>
      </c>
      <c r="L365" s="17" t="s">
        <v>162</v>
      </c>
    </row>
    <row r="366" spans="1:12" x14ac:dyDescent="0.35">
      <c r="A366" s="1">
        <v>44358</v>
      </c>
      <c r="B366" s="17" t="s">
        <v>12</v>
      </c>
      <c r="C366">
        <v>4247.4399409999996</v>
      </c>
      <c r="D366">
        <v>4239.1801759999998</v>
      </c>
      <c r="E366" s="17" t="s">
        <v>13</v>
      </c>
      <c r="F366" s="17" t="s">
        <v>14</v>
      </c>
      <c r="G366" s="17" t="s">
        <v>15</v>
      </c>
      <c r="H366">
        <v>8.2597649999997884</v>
      </c>
      <c r="I366">
        <v>1.9484345220243803E-3</v>
      </c>
      <c r="J366">
        <v>0</v>
      </c>
      <c r="K366">
        <v>1</v>
      </c>
      <c r="L366" s="17" t="s">
        <v>162</v>
      </c>
    </row>
    <row r="367" spans="1:12" x14ac:dyDescent="0.35">
      <c r="A367" s="1">
        <v>44361</v>
      </c>
      <c r="B367" s="17" t="s">
        <v>12</v>
      </c>
      <c r="C367">
        <v>4255.1499020000001</v>
      </c>
      <c r="D367">
        <v>4247.4399409999996</v>
      </c>
      <c r="E367" s="17" t="s">
        <v>13</v>
      </c>
      <c r="F367" s="17" t="s">
        <v>14</v>
      </c>
      <c r="G367" s="17" t="s">
        <v>15</v>
      </c>
      <c r="H367">
        <v>7.7099610000004759</v>
      </c>
      <c r="I367">
        <v>1.8152018879836768E-3</v>
      </c>
      <c r="J367">
        <v>0</v>
      </c>
      <c r="K367">
        <v>1</v>
      </c>
      <c r="L367" s="17" t="s">
        <v>162</v>
      </c>
    </row>
    <row r="368" spans="1:12" x14ac:dyDescent="0.35">
      <c r="A368" s="1">
        <v>44362</v>
      </c>
      <c r="B368" s="17" t="s">
        <v>12</v>
      </c>
      <c r="C368">
        <v>4246.5898440000001</v>
      </c>
      <c r="D368">
        <v>4255.1499020000001</v>
      </c>
      <c r="E368" s="17" t="s">
        <v>13</v>
      </c>
      <c r="F368" s="17" t="s">
        <v>14</v>
      </c>
      <c r="G368" s="17" t="s">
        <v>15</v>
      </c>
      <c r="H368">
        <v>-8.5600580000000264</v>
      </c>
      <c r="I368">
        <v>-2.0116936411515465E-3</v>
      </c>
      <c r="J368">
        <v>0</v>
      </c>
      <c r="K368">
        <v>0</v>
      </c>
      <c r="L368" s="17" t="s">
        <v>162</v>
      </c>
    </row>
    <row r="369" spans="1:12" x14ac:dyDescent="0.35">
      <c r="A369" s="1">
        <v>44363</v>
      </c>
      <c r="B369" s="17" t="s">
        <v>12</v>
      </c>
      <c r="C369">
        <v>4223.7001950000003</v>
      </c>
      <c r="D369">
        <v>4246.5898440000001</v>
      </c>
      <c r="E369" s="17" t="s">
        <v>13</v>
      </c>
      <c r="F369" s="17" t="s">
        <v>14</v>
      </c>
      <c r="G369" s="17" t="s">
        <v>15</v>
      </c>
      <c r="H369">
        <v>-22.889648999999736</v>
      </c>
      <c r="I369">
        <v>-5.3901247449975615E-3</v>
      </c>
      <c r="J369">
        <v>0</v>
      </c>
      <c r="K369">
        <v>0</v>
      </c>
      <c r="L369" s="17" t="s">
        <v>162</v>
      </c>
    </row>
    <row r="370" spans="1:12" x14ac:dyDescent="0.35">
      <c r="A370" s="1">
        <v>44364</v>
      </c>
      <c r="B370" s="17" t="s">
        <v>12</v>
      </c>
      <c r="C370">
        <v>4221.8598629999997</v>
      </c>
      <c r="D370">
        <v>4223.7001950000003</v>
      </c>
      <c r="E370" s="17" t="s">
        <v>13</v>
      </c>
      <c r="F370" s="17" t="s">
        <v>14</v>
      </c>
      <c r="G370" s="17" t="s">
        <v>15</v>
      </c>
      <c r="H370">
        <v>-1.8403320000006715</v>
      </c>
      <c r="I370">
        <v>-4.3571558468549667E-4</v>
      </c>
      <c r="J370">
        <v>0</v>
      </c>
      <c r="K370">
        <v>0</v>
      </c>
      <c r="L370" s="17" t="s">
        <v>162</v>
      </c>
    </row>
    <row r="371" spans="1:12" x14ac:dyDescent="0.35">
      <c r="A371" s="1">
        <v>44365</v>
      </c>
      <c r="B371" s="17" t="s">
        <v>12</v>
      </c>
      <c r="C371">
        <v>4166.4501950000003</v>
      </c>
      <c r="D371">
        <v>4221.8598629999997</v>
      </c>
      <c r="E371" s="17" t="s">
        <v>13</v>
      </c>
      <c r="F371" s="17" t="s">
        <v>14</v>
      </c>
      <c r="G371" s="17" t="s">
        <v>15</v>
      </c>
      <c r="H371">
        <v>-55.409667999999328</v>
      </c>
      <c r="I371">
        <v>-1.312446878817667E-2</v>
      </c>
      <c r="J371">
        <v>0</v>
      </c>
      <c r="K371">
        <v>0</v>
      </c>
      <c r="L371" s="17" t="s">
        <v>162</v>
      </c>
    </row>
    <row r="372" spans="1:12" x14ac:dyDescent="0.35">
      <c r="A372" s="1">
        <v>44368</v>
      </c>
      <c r="B372" s="17" t="s">
        <v>12</v>
      </c>
      <c r="C372">
        <v>4224.7900390000004</v>
      </c>
      <c r="D372">
        <v>4166.4501950000003</v>
      </c>
      <c r="E372" s="17" t="s">
        <v>13</v>
      </c>
      <c r="F372" s="17" t="s">
        <v>14</v>
      </c>
      <c r="G372" s="17" t="s">
        <v>15</v>
      </c>
      <c r="H372">
        <v>58.339844000000085</v>
      </c>
      <c r="I372">
        <v>1.4002290023774082E-2</v>
      </c>
      <c r="J372">
        <v>0</v>
      </c>
      <c r="K372">
        <v>1</v>
      </c>
      <c r="L372" s="17" t="s">
        <v>162</v>
      </c>
    </row>
    <row r="373" spans="1:12" x14ac:dyDescent="0.35">
      <c r="A373" s="1">
        <v>44369</v>
      </c>
      <c r="B373" s="17" t="s">
        <v>12</v>
      </c>
      <c r="C373">
        <v>4246.4399409999996</v>
      </c>
      <c r="D373">
        <v>4224.7900390000004</v>
      </c>
      <c r="E373" s="17" t="s">
        <v>13</v>
      </c>
      <c r="F373" s="17" t="s">
        <v>14</v>
      </c>
      <c r="G373" s="17" t="s">
        <v>15</v>
      </c>
      <c r="H373">
        <v>21.649901999999202</v>
      </c>
      <c r="I373">
        <v>5.124491820929329E-3</v>
      </c>
      <c r="J373">
        <v>0</v>
      </c>
      <c r="K373">
        <v>1</v>
      </c>
      <c r="L373" s="17" t="s">
        <v>162</v>
      </c>
    </row>
    <row r="374" spans="1:12" x14ac:dyDescent="0.35">
      <c r="A374" s="1">
        <v>44370</v>
      </c>
      <c r="B374" s="17" t="s">
        <v>12</v>
      </c>
      <c r="C374">
        <v>4241.8398440000001</v>
      </c>
      <c r="D374">
        <v>4246.4399409999996</v>
      </c>
      <c r="E374" s="17" t="s">
        <v>13</v>
      </c>
      <c r="F374" s="17" t="s">
        <v>14</v>
      </c>
      <c r="G374" s="17" t="s">
        <v>15</v>
      </c>
      <c r="H374">
        <v>-4.6000969999995505</v>
      </c>
      <c r="I374">
        <v>-1.0832831887212014E-3</v>
      </c>
      <c r="J374">
        <v>0</v>
      </c>
      <c r="K374">
        <v>0</v>
      </c>
      <c r="L374" s="17" t="s">
        <v>162</v>
      </c>
    </row>
    <row r="375" spans="1:12" x14ac:dyDescent="0.35">
      <c r="A375" s="1">
        <v>44371</v>
      </c>
      <c r="B375" s="17" t="s">
        <v>12</v>
      </c>
      <c r="C375">
        <v>4266.4902339999999</v>
      </c>
      <c r="D375">
        <v>4241.8398440000001</v>
      </c>
      <c r="E375" s="17" t="s">
        <v>13</v>
      </c>
      <c r="F375" s="17" t="s">
        <v>14</v>
      </c>
      <c r="G375" s="17" t="s">
        <v>15</v>
      </c>
      <c r="H375">
        <v>24.650389999999788</v>
      </c>
      <c r="I375">
        <v>5.8112495772011021E-3</v>
      </c>
      <c r="J375">
        <v>0</v>
      </c>
      <c r="K375">
        <v>1</v>
      </c>
      <c r="L375" s="17" t="s">
        <v>162</v>
      </c>
    </row>
    <row r="376" spans="1:12" x14ac:dyDescent="0.35">
      <c r="A376" s="1">
        <v>44372</v>
      </c>
      <c r="B376" s="17" t="s">
        <v>12</v>
      </c>
      <c r="C376">
        <v>4280.7001950000003</v>
      </c>
      <c r="D376">
        <v>4266.4902339999999</v>
      </c>
      <c r="E376" s="17" t="s">
        <v>13</v>
      </c>
      <c r="F376" s="17" t="s">
        <v>14</v>
      </c>
      <c r="G376" s="17" t="s">
        <v>15</v>
      </c>
      <c r="H376">
        <v>14.209961000000476</v>
      </c>
      <c r="I376">
        <v>3.3305973342585356E-3</v>
      </c>
      <c r="J376">
        <v>0</v>
      </c>
      <c r="K376">
        <v>1</v>
      </c>
      <c r="L376" s="17" t="s">
        <v>162</v>
      </c>
    </row>
    <row r="377" spans="1:12" x14ac:dyDescent="0.35">
      <c r="A377" s="1">
        <v>44375</v>
      </c>
      <c r="B377" s="17" t="s">
        <v>12</v>
      </c>
      <c r="C377">
        <v>4290.6098629999997</v>
      </c>
      <c r="D377">
        <v>4280.7001950000003</v>
      </c>
      <c r="E377" s="17" t="s">
        <v>13</v>
      </c>
      <c r="F377" s="17" t="s">
        <v>14</v>
      </c>
      <c r="G377" s="17" t="s">
        <v>15</v>
      </c>
      <c r="H377">
        <v>9.9096679999993285</v>
      </c>
      <c r="I377">
        <v>2.3149642695309866E-3</v>
      </c>
      <c r="J377">
        <v>0</v>
      </c>
      <c r="K377">
        <v>1</v>
      </c>
      <c r="L377" s="17" t="s">
        <v>162</v>
      </c>
    </row>
    <row r="378" spans="1:12" x14ac:dyDescent="0.35">
      <c r="A378" s="1">
        <v>44376</v>
      </c>
      <c r="B378" s="17" t="s">
        <v>12</v>
      </c>
      <c r="C378">
        <v>4291.7998049999997</v>
      </c>
      <c r="D378">
        <v>4290.6098629999997</v>
      </c>
      <c r="E378" s="17" t="s">
        <v>13</v>
      </c>
      <c r="F378" s="17" t="s">
        <v>14</v>
      </c>
      <c r="G378" s="17" t="s">
        <v>15</v>
      </c>
      <c r="H378">
        <v>1.1899419999999736</v>
      </c>
      <c r="I378">
        <v>2.7733633166264265E-4</v>
      </c>
      <c r="J378">
        <v>0</v>
      </c>
      <c r="K378">
        <v>1</v>
      </c>
      <c r="L378" s="17" t="s">
        <v>162</v>
      </c>
    </row>
    <row r="379" spans="1:12" x14ac:dyDescent="0.35">
      <c r="A379" s="1">
        <v>44377</v>
      </c>
      <c r="B379" s="17" t="s">
        <v>12</v>
      </c>
      <c r="C379">
        <v>4297.5</v>
      </c>
      <c r="D379">
        <v>4291.7998049999997</v>
      </c>
      <c r="E379" s="17" t="s">
        <v>13</v>
      </c>
      <c r="F379" s="17" t="s">
        <v>14</v>
      </c>
      <c r="G379" s="17" t="s">
        <v>15</v>
      </c>
      <c r="H379">
        <v>5.700195000000349</v>
      </c>
      <c r="I379">
        <v>1.3281595738364944E-3</v>
      </c>
      <c r="J379">
        <v>0</v>
      </c>
      <c r="K379">
        <v>1</v>
      </c>
      <c r="L379" s="17" t="s">
        <v>162</v>
      </c>
    </row>
    <row r="380" spans="1:12" x14ac:dyDescent="0.35">
      <c r="A380" s="1">
        <v>44378</v>
      </c>
      <c r="B380" s="17" t="s">
        <v>12</v>
      </c>
      <c r="C380">
        <v>4319.9399409999996</v>
      </c>
      <c r="D380">
        <v>4297.5</v>
      </c>
      <c r="E380" s="17" t="s">
        <v>13</v>
      </c>
      <c r="F380" s="17" t="s">
        <v>14</v>
      </c>
      <c r="G380" s="17" t="s">
        <v>15</v>
      </c>
      <c r="H380">
        <v>22.439940999999635</v>
      </c>
      <c r="I380">
        <v>5.2216267597439527E-3</v>
      </c>
      <c r="J380">
        <v>0</v>
      </c>
      <c r="K380">
        <v>1</v>
      </c>
      <c r="L380" s="17" t="s">
        <v>162</v>
      </c>
    </row>
    <row r="381" spans="1:12" x14ac:dyDescent="0.35">
      <c r="A381" s="1">
        <v>44379</v>
      </c>
      <c r="B381" s="17" t="s">
        <v>12</v>
      </c>
      <c r="C381">
        <v>4352.3398440000001</v>
      </c>
      <c r="D381">
        <v>4319.9399409999996</v>
      </c>
      <c r="E381" s="17" t="s">
        <v>13</v>
      </c>
      <c r="F381" s="17" t="s">
        <v>14</v>
      </c>
      <c r="G381" s="17" t="s">
        <v>15</v>
      </c>
      <c r="H381">
        <v>32.39990300000045</v>
      </c>
      <c r="I381">
        <v>7.5000818165310811E-3</v>
      </c>
      <c r="J381">
        <v>1</v>
      </c>
      <c r="K381">
        <v>1</v>
      </c>
      <c r="L381" s="17" t="s">
        <v>162</v>
      </c>
    </row>
    <row r="382" spans="1:12" x14ac:dyDescent="0.35">
      <c r="A382" s="1">
        <v>43830</v>
      </c>
      <c r="B382" s="17" t="s">
        <v>16</v>
      </c>
      <c r="C382">
        <v>28538.439452999999</v>
      </c>
      <c r="E382" s="17" t="s">
        <v>13</v>
      </c>
      <c r="F382" s="17" t="s">
        <v>17</v>
      </c>
      <c r="G382" s="17" t="s">
        <v>15</v>
      </c>
      <c r="J382">
        <v>0</v>
      </c>
      <c r="L382" s="17" t="s">
        <v>162</v>
      </c>
    </row>
    <row r="383" spans="1:12" x14ac:dyDescent="0.35">
      <c r="A383" s="1">
        <v>43832</v>
      </c>
      <c r="B383" s="17" t="s">
        <v>16</v>
      </c>
      <c r="C383">
        <v>28868.800781000002</v>
      </c>
      <c r="D383">
        <v>28538.439452999999</v>
      </c>
      <c r="E383" s="17" t="s">
        <v>13</v>
      </c>
      <c r="F383" s="17" t="s">
        <v>17</v>
      </c>
      <c r="G383" s="17" t="s">
        <v>15</v>
      </c>
      <c r="H383">
        <v>330.36132800000269</v>
      </c>
      <c r="I383">
        <v>1.1576012365500057E-2</v>
      </c>
      <c r="J383">
        <v>0</v>
      </c>
      <c r="K383">
        <v>1</v>
      </c>
      <c r="L383" s="17" t="s">
        <v>162</v>
      </c>
    </row>
    <row r="384" spans="1:12" x14ac:dyDescent="0.35">
      <c r="A384" s="1">
        <v>43833</v>
      </c>
      <c r="B384" s="17" t="s">
        <v>16</v>
      </c>
      <c r="C384">
        <v>28634.880859000001</v>
      </c>
      <c r="D384">
        <v>28868.800781000002</v>
      </c>
      <c r="E384" s="17" t="s">
        <v>13</v>
      </c>
      <c r="F384" s="17" t="s">
        <v>17</v>
      </c>
      <c r="G384" s="17" t="s">
        <v>15</v>
      </c>
      <c r="H384">
        <v>-233.91992200000095</v>
      </c>
      <c r="I384">
        <v>-8.1028624560655575E-3</v>
      </c>
      <c r="J384">
        <v>0</v>
      </c>
      <c r="K384">
        <v>0</v>
      </c>
      <c r="L384" s="17" t="s">
        <v>162</v>
      </c>
    </row>
    <row r="385" spans="1:12" x14ac:dyDescent="0.35">
      <c r="A385" s="1">
        <v>43836</v>
      </c>
      <c r="B385" s="17" t="s">
        <v>16</v>
      </c>
      <c r="C385">
        <v>28703.380859000001</v>
      </c>
      <c r="D385">
        <v>28634.880859000001</v>
      </c>
      <c r="E385" s="17" t="s">
        <v>13</v>
      </c>
      <c r="F385" s="17" t="s">
        <v>17</v>
      </c>
      <c r="G385" s="17" t="s">
        <v>15</v>
      </c>
      <c r="H385">
        <v>68.5</v>
      </c>
      <c r="I385">
        <v>2.3921873583933671E-3</v>
      </c>
      <c r="J385">
        <v>0</v>
      </c>
      <c r="K385">
        <v>1</v>
      </c>
      <c r="L385" s="17" t="s">
        <v>162</v>
      </c>
    </row>
    <row r="386" spans="1:12" x14ac:dyDescent="0.35">
      <c r="A386" s="1">
        <v>43837</v>
      </c>
      <c r="B386" s="17" t="s">
        <v>16</v>
      </c>
      <c r="C386">
        <v>28583.679688</v>
      </c>
      <c r="D386">
        <v>28703.380859000001</v>
      </c>
      <c r="E386" s="17" t="s">
        <v>13</v>
      </c>
      <c r="F386" s="17" t="s">
        <v>17</v>
      </c>
      <c r="G386" s="17" t="s">
        <v>15</v>
      </c>
      <c r="H386">
        <v>-119.70117100000061</v>
      </c>
      <c r="I386">
        <v>-4.1702812497249114E-3</v>
      </c>
      <c r="J386">
        <v>0</v>
      </c>
      <c r="K386">
        <v>0</v>
      </c>
      <c r="L386" s="17" t="s">
        <v>162</v>
      </c>
    </row>
    <row r="387" spans="1:12" x14ac:dyDescent="0.35">
      <c r="A387" s="1">
        <v>43838</v>
      </c>
      <c r="B387" s="17" t="s">
        <v>16</v>
      </c>
      <c r="C387">
        <v>28745.089843999998</v>
      </c>
      <c r="D387">
        <v>28583.679688</v>
      </c>
      <c r="E387" s="17" t="s">
        <v>13</v>
      </c>
      <c r="F387" s="17" t="s">
        <v>17</v>
      </c>
      <c r="G387" s="17" t="s">
        <v>15</v>
      </c>
      <c r="H387">
        <v>161.4101559999981</v>
      </c>
      <c r="I387">
        <v>5.6469341163153776E-3</v>
      </c>
      <c r="J387">
        <v>0</v>
      </c>
      <c r="K387">
        <v>1</v>
      </c>
      <c r="L387" s="17" t="s">
        <v>162</v>
      </c>
    </row>
    <row r="388" spans="1:12" x14ac:dyDescent="0.35">
      <c r="A388" s="1">
        <v>43839</v>
      </c>
      <c r="B388" s="17" t="s">
        <v>16</v>
      </c>
      <c r="C388">
        <v>28956.900390999999</v>
      </c>
      <c r="D388">
        <v>28745.089843999998</v>
      </c>
      <c r="E388" s="17" t="s">
        <v>13</v>
      </c>
      <c r="F388" s="17" t="s">
        <v>17</v>
      </c>
      <c r="G388" s="17" t="s">
        <v>15</v>
      </c>
      <c r="H388">
        <v>211.81054700000095</v>
      </c>
      <c r="I388">
        <v>7.3685818395245843E-3</v>
      </c>
      <c r="J388">
        <v>0</v>
      </c>
      <c r="K388">
        <v>1</v>
      </c>
      <c r="L388" s="17" t="s">
        <v>162</v>
      </c>
    </row>
    <row r="389" spans="1:12" x14ac:dyDescent="0.35">
      <c r="A389" s="1">
        <v>43840</v>
      </c>
      <c r="B389" s="17" t="s">
        <v>16</v>
      </c>
      <c r="C389">
        <v>28823.769531000002</v>
      </c>
      <c r="D389">
        <v>28956.900390999999</v>
      </c>
      <c r="E389" s="17" t="s">
        <v>13</v>
      </c>
      <c r="F389" s="17" t="s">
        <v>17</v>
      </c>
      <c r="G389" s="17" t="s">
        <v>15</v>
      </c>
      <c r="H389">
        <v>-133.13085999999748</v>
      </c>
      <c r="I389">
        <v>-4.5975521620876059E-3</v>
      </c>
      <c r="J389">
        <v>0</v>
      </c>
      <c r="K389">
        <v>0</v>
      </c>
      <c r="L389" s="17" t="s">
        <v>162</v>
      </c>
    </row>
    <row r="390" spans="1:12" x14ac:dyDescent="0.35">
      <c r="A390" s="1">
        <v>43843</v>
      </c>
      <c r="B390" s="17" t="s">
        <v>16</v>
      </c>
      <c r="C390">
        <v>28907.050781000002</v>
      </c>
      <c r="D390">
        <v>28823.769531000002</v>
      </c>
      <c r="E390" s="17" t="s">
        <v>13</v>
      </c>
      <c r="F390" s="17" t="s">
        <v>17</v>
      </c>
      <c r="G390" s="17" t="s">
        <v>15</v>
      </c>
      <c r="H390">
        <v>83.28125</v>
      </c>
      <c r="I390">
        <v>2.8893254197869889E-3</v>
      </c>
      <c r="J390">
        <v>0</v>
      </c>
      <c r="K390">
        <v>1</v>
      </c>
      <c r="L390" s="17" t="s">
        <v>162</v>
      </c>
    </row>
    <row r="391" spans="1:12" x14ac:dyDescent="0.35">
      <c r="A391" s="1">
        <v>43844</v>
      </c>
      <c r="B391" s="17" t="s">
        <v>16</v>
      </c>
      <c r="C391">
        <v>28939.669922000001</v>
      </c>
      <c r="D391">
        <v>28907.050781000002</v>
      </c>
      <c r="E391" s="17" t="s">
        <v>13</v>
      </c>
      <c r="F391" s="17" t="s">
        <v>17</v>
      </c>
      <c r="G391" s="17" t="s">
        <v>15</v>
      </c>
      <c r="H391">
        <v>32.619140999999217</v>
      </c>
      <c r="I391">
        <v>1.1284146987917251E-3</v>
      </c>
      <c r="J391">
        <v>0</v>
      </c>
      <c r="K391">
        <v>1</v>
      </c>
      <c r="L391" s="17" t="s">
        <v>162</v>
      </c>
    </row>
    <row r="392" spans="1:12" x14ac:dyDescent="0.35">
      <c r="A392" s="1">
        <v>43845</v>
      </c>
      <c r="B392" s="17" t="s">
        <v>16</v>
      </c>
      <c r="C392">
        <v>29030.220702999999</v>
      </c>
      <c r="D392">
        <v>28939.669922000001</v>
      </c>
      <c r="E392" s="17" t="s">
        <v>13</v>
      </c>
      <c r="F392" s="17" t="s">
        <v>17</v>
      </c>
      <c r="G392" s="17" t="s">
        <v>15</v>
      </c>
      <c r="H392">
        <v>90.550780999998096</v>
      </c>
      <c r="I392">
        <v>3.1289500275592705E-3</v>
      </c>
      <c r="J392">
        <v>0</v>
      </c>
      <c r="K392">
        <v>1</v>
      </c>
      <c r="L392" s="17" t="s">
        <v>162</v>
      </c>
    </row>
    <row r="393" spans="1:12" x14ac:dyDescent="0.35">
      <c r="A393" s="1">
        <v>43846</v>
      </c>
      <c r="B393" s="17" t="s">
        <v>16</v>
      </c>
      <c r="C393">
        <v>29297.640625</v>
      </c>
      <c r="D393">
        <v>29030.220702999999</v>
      </c>
      <c r="E393" s="17" t="s">
        <v>13</v>
      </c>
      <c r="F393" s="17" t="s">
        <v>17</v>
      </c>
      <c r="G393" s="17" t="s">
        <v>15</v>
      </c>
      <c r="H393">
        <v>267.41992200000095</v>
      </c>
      <c r="I393">
        <v>9.211777090360378E-3</v>
      </c>
      <c r="J393">
        <v>0</v>
      </c>
      <c r="K393">
        <v>1</v>
      </c>
      <c r="L393" s="17" t="s">
        <v>162</v>
      </c>
    </row>
    <row r="394" spans="1:12" x14ac:dyDescent="0.35">
      <c r="A394" s="1">
        <v>43847</v>
      </c>
      <c r="B394" s="17" t="s">
        <v>16</v>
      </c>
      <c r="C394">
        <v>29348.099609000001</v>
      </c>
      <c r="D394">
        <v>29297.640625</v>
      </c>
      <c r="E394" s="17" t="s">
        <v>13</v>
      </c>
      <c r="F394" s="17" t="s">
        <v>17</v>
      </c>
      <c r="G394" s="17" t="s">
        <v>15</v>
      </c>
      <c r="H394">
        <v>50.458984000000783</v>
      </c>
      <c r="I394">
        <v>1.7222883113988221E-3</v>
      </c>
      <c r="J394">
        <v>0</v>
      </c>
      <c r="K394">
        <v>1</v>
      </c>
      <c r="L394" s="17" t="s">
        <v>162</v>
      </c>
    </row>
    <row r="395" spans="1:12" x14ac:dyDescent="0.35">
      <c r="A395" s="1">
        <v>43851</v>
      </c>
      <c r="B395" s="17" t="s">
        <v>16</v>
      </c>
      <c r="C395">
        <v>29196.039063</v>
      </c>
      <c r="D395">
        <v>29348.099609000001</v>
      </c>
      <c r="E395" s="17" t="s">
        <v>13</v>
      </c>
      <c r="F395" s="17" t="s">
        <v>17</v>
      </c>
      <c r="G395" s="17" t="s">
        <v>15</v>
      </c>
      <c r="H395">
        <v>-152.06054600000061</v>
      </c>
      <c r="I395">
        <v>-5.1812740186205838E-3</v>
      </c>
      <c r="J395">
        <v>0</v>
      </c>
      <c r="K395">
        <v>0</v>
      </c>
      <c r="L395" s="17" t="s">
        <v>162</v>
      </c>
    </row>
    <row r="396" spans="1:12" x14ac:dyDescent="0.35">
      <c r="A396" s="1">
        <v>43852</v>
      </c>
      <c r="B396" s="17" t="s">
        <v>16</v>
      </c>
      <c r="C396">
        <v>29186.269531000002</v>
      </c>
      <c r="D396">
        <v>29196.039063</v>
      </c>
      <c r="E396" s="17" t="s">
        <v>13</v>
      </c>
      <c r="F396" s="17" t="s">
        <v>17</v>
      </c>
      <c r="G396" s="17" t="s">
        <v>15</v>
      </c>
      <c r="H396">
        <v>-9.7695319999984349</v>
      </c>
      <c r="I396">
        <v>-3.3461840419234524E-4</v>
      </c>
      <c r="J396">
        <v>0</v>
      </c>
      <c r="K396">
        <v>0</v>
      </c>
      <c r="L396" s="17" t="s">
        <v>162</v>
      </c>
    </row>
    <row r="397" spans="1:12" x14ac:dyDescent="0.35">
      <c r="A397" s="1">
        <v>43853</v>
      </c>
      <c r="B397" s="17" t="s">
        <v>16</v>
      </c>
      <c r="C397">
        <v>29160.089843999998</v>
      </c>
      <c r="D397">
        <v>29186.269531000002</v>
      </c>
      <c r="E397" s="17" t="s">
        <v>13</v>
      </c>
      <c r="F397" s="17" t="s">
        <v>17</v>
      </c>
      <c r="G397" s="17" t="s">
        <v>15</v>
      </c>
      <c r="H397">
        <v>-26.179687000003469</v>
      </c>
      <c r="I397">
        <v>-8.9698640561778167E-4</v>
      </c>
      <c r="J397">
        <v>0</v>
      </c>
      <c r="K397">
        <v>0</v>
      </c>
      <c r="L397" s="17" t="s">
        <v>162</v>
      </c>
    </row>
    <row r="398" spans="1:12" x14ac:dyDescent="0.35">
      <c r="A398" s="1">
        <v>43854</v>
      </c>
      <c r="B398" s="17" t="s">
        <v>16</v>
      </c>
      <c r="C398">
        <v>28989.730468999998</v>
      </c>
      <c r="D398">
        <v>29160.089843999998</v>
      </c>
      <c r="E398" s="17" t="s">
        <v>13</v>
      </c>
      <c r="F398" s="17" t="s">
        <v>17</v>
      </c>
      <c r="G398" s="17" t="s">
        <v>15</v>
      </c>
      <c r="H398">
        <v>-170.359375</v>
      </c>
      <c r="I398">
        <v>-5.8422102233355519E-3</v>
      </c>
      <c r="J398">
        <v>0</v>
      </c>
      <c r="K398">
        <v>0</v>
      </c>
      <c r="L398" s="17" t="s">
        <v>162</v>
      </c>
    </row>
    <row r="399" spans="1:12" x14ac:dyDescent="0.35">
      <c r="A399" s="1">
        <v>43857</v>
      </c>
      <c r="B399" s="17" t="s">
        <v>16</v>
      </c>
      <c r="C399">
        <v>28535.800781000002</v>
      </c>
      <c r="D399">
        <v>28989.730468999998</v>
      </c>
      <c r="E399" s="17" t="s">
        <v>13</v>
      </c>
      <c r="F399" s="17" t="s">
        <v>17</v>
      </c>
      <c r="G399" s="17" t="s">
        <v>15</v>
      </c>
      <c r="H399">
        <v>-453.92968799999653</v>
      </c>
      <c r="I399">
        <v>-1.5658292804253685E-2</v>
      </c>
      <c r="J399">
        <v>0</v>
      </c>
      <c r="K399">
        <v>0</v>
      </c>
      <c r="L399" s="17" t="s">
        <v>162</v>
      </c>
    </row>
    <row r="400" spans="1:12" x14ac:dyDescent="0.35">
      <c r="A400" s="1">
        <v>43858</v>
      </c>
      <c r="B400" s="17" t="s">
        <v>16</v>
      </c>
      <c r="C400">
        <v>28722.849609000001</v>
      </c>
      <c r="D400">
        <v>28535.800781000002</v>
      </c>
      <c r="E400" s="17" t="s">
        <v>13</v>
      </c>
      <c r="F400" s="17" t="s">
        <v>17</v>
      </c>
      <c r="G400" s="17" t="s">
        <v>15</v>
      </c>
      <c r="H400">
        <v>187.04882799999905</v>
      </c>
      <c r="I400">
        <v>6.5548827395985262E-3</v>
      </c>
      <c r="J400">
        <v>0</v>
      </c>
      <c r="K400">
        <v>1</v>
      </c>
      <c r="L400" s="17" t="s">
        <v>162</v>
      </c>
    </row>
    <row r="401" spans="1:12" x14ac:dyDescent="0.35">
      <c r="A401" s="1">
        <v>43859</v>
      </c>
      <c r="B401" s="17" t="s">
        <v>16</v>
      </c>
      <c r="C401">
        <v>28734.449218999998</v>
      </c>
      <c r="D401">
        <v>28722.849609000001</v>
      </c>
      <c r="E401" s="17" t="s">
        <v>13</v>
      </c>
      <c r="F401" s="17" t="s">
        <v>17</v>
      </c>
      <c r="G401" s="17" t="s">
        <v>15</v>
      </c>
      <c r="H401">
        <v>11.599609999997483</v>
      </c>
      <c r="I401">
        <v>4.0384607230484779E-4</v>
      </c>
      <c r="J401">
        <v>0</v>
      </c>
      <c r="K401">
        <v>1</v>
      </c>
      <c r="L401" s="17" t="s">
        <v>162</v>
      </c>
    </row>
    <row r="402" spans="1:12" x14ac:dyDescent="0.35">
      <c r="A402" s="1">
        <v>43860</v>
      </c>
      <c r="B402" s="17" t="s">
        <v>16</v>
      </c>
      <c r="C402">
        <v>28859.439452999999</v>
      </c>
      <c r="D402">
        <v>28734.449218999998</v>
      </c>
      <c r="E402" s="17" t="s">
        <v>13</v>
      </c>
      <c r="F402" s="17" t="s">
        <v>17</v>
      </c>
      <c r="G402" s="17" t="s">
        <v>15</v>
      </c>
      <c r="H402">
        <v>124.99023400000078</v>
      </c>
      <c r="I402">
        <v>4.3498392138086933E-3</v>
      </c>
      <c r="J402">
        <v>0</v>
      </c>
      <c r="K402">
        <v>1</v>
      </c>
      <c r="L402" s="17" t="s">
        <v>162</v>
      </c>
    </row>
    <row r="403" spans="1:12" x14ac:dyDescent="0.35">
      <c r="A403" s="1">
        <v>43861</v>
      </c>
      <c r="B403" s="17" t="s">
        <v>16</v>
      </c>
      <c r="C403">
        <v>28256.029297000001</v>
      </c>
      <c r="D403">
        <v>28859.439452999999</v>
      </c>
      <c r="E403" s="17" t="s">
        <v>13</v>
      </c>
      <c r="F403" s="17" t="s">
        <v>17</v>
      </c>
      <c r="G403" s="17" t="s">
        <v>15</v>
      </c>
      <c r="H403">
        <v>-603.4101559999981</v>
      </c>
      <c r="I403">
        <v>-2.0908588920540254E-2</v>
      </c>
      <c r="J403">
        <v>0</v>
      </c>
      <c r="K403">
        <v>0</v>
      </c>
      <c r="L403" s="17" t="s">
        <v>162</v>
      </c>
    </row>
    <row r="404" spans="1:12" x14ac:dyDescent="0.35">
      <c r="A404" s="1">
        <v>43864</v>
      </c>
      <c r="B404" s="17" t="s">
        <v>16</v>
      </c>
      <c r="C404">
        <v>28399.810547000001</v>
      </c>
      <c r="D404">
        <v>28256.029297000001</v>
      </c>
      <c r="E404" s="17" t="s">
        <v>13</v>
      </c>
      <c r="F404" s="17" t="s">
        <v>17</v>
      </c>
      <c r="G404" s="17" t="s">
        <v>15</v>
      </c>
      <c r="H404">
        <v>143.78125</v>
      </c>
      <c r="I404">
        <v>5.0885157460983221E-3</v>
      </c>
      <c r="J404">
        <v>0</v>
      </c>
      <c r="K404">
        <v>1</v>
      </c>
      <c r="L404" s="17" t="s">
        <v>162</v>
      </c>
    </row>
    <row r="405" spans="1:12" x14ac:dyDescent="0.35">
      <c r="A405" s="1">
        <v>43865</v>
      </c>
      <c r="B405" s="17" t="s">
        <v>16</v>
      </c>
      <c r="C405">
        <v>28807.630859000001</v>
      </c>
      <c r="D405">
        <v>28399.810547000001</v>
      </c>
      <c r="E405" s="17" t="s">
        <v>13</v>
      </c>
      <c r="F405" s="17" t="s">
        <v>17</v>
      </c>
      <c r="G405" s="17" t="s">
        <v>15</v>
      </c>
      <c r="H405">
        <v>407.82031199999983</v>
      </c>
      <c r="I405">
        <v>1.4359965934458662E-2</v>
      </c>
      <c r="J405">
        <v>0</v>
      </c>
      <c r="K405">
        <v>1</v>
      </c>
      <c r="L405" s="17" t="s">
        <v>162</v>
      </c>
    </row>
    <row r="406" spans="1:12" x14ac:dyDescent="0.35">
      <c r="A406" s="1">
        <v>43866</v>
      </c>
      <c r="B406" s="17" t="s">
        <v>16</v>
      </c>
      <c r="C406">
        <v>29290.849609000001</v>
      </c>
      <c r="D406">
        <v>28807.630859000001</v>
      </c>
      <c r="E406" s="17" t="s">
        <v>13</v>
      </c>
      <c r="F406" s="17" t="s">
        <v>17</v>
      </c>
      <c r="G406" s="17" t="s">
        <v>15</v>
      </c>
      <c r="H406">
        <v>483.21875</v>
      </c>
      <c r="I406">
        <v>1.6773984378136882E-2</v>
      </c>
      <c r="J406">
        <v>0</v>
      </c>
      <c r="K406">
        <v>1</v>
      </c>
      <c r="L406" s="17" t="s">
        <v>162</v>
      </c>
    </row>
    <row r="407" spans="1:12" x14ac:dyDescent="0.35">
      <c r="A407" s="1">
        <v>43867</v>
      </c>
      <c r="B407" s="17" t="s">
        <v>16</v>
      </c>
      <c r="C407">
        <v>29379.769531000002</v>
      </c>
      <c r="D407">
        <v>29290.849609000001</v>
      </c>
      <c r="E407" s="17" t="s">
        <v>13</v>
      </c>
      <c r="F407" s="17" t="s">
        <v>17</v>
      </c>
      <c r="G407" s="17" t="s">
        <v>15</v>
      </c>
      <c r="H407">
        <v>88.919922000000952</v>
      </c>
      <c r="I407">
        <v>3.0357576918041713E-3</v>
      </c>
      <c r="J407">
        <v>0</v>
      </c>
      <c r="K407">
        <v>1</v>
      </c>
      <c r="L407" s="17" t="s">
        <v>162</v>
      </c>
    </row>
    <row r="408" spans="1:12" x14ac:dyDescent="0.35">
      <c r="A408" s="1">
        <v>43868</v>
      </c>
      <c r="B408" s="17" t="s">
        <v>16</v>
      </c>
      <c r="C408">
        <v>29102.509765999999</v>
      </c>
      <c r="D408">
        <v>29379.769531000002</v>
      </c>
      <c r="E408" s="17" t="s">
        <v>13</v>
      </c>
      <c r="F408" s="17" t="s">
        <v>17</v>
      </c>
      <c r="G408" s="17" t="s">
        <v>15</v>
      </c>
      <c r="H408">
        <v>-277.25976500000252</v>
      </c>
      <c r="I408">
        <v>-9.4370980244570142E-3</v>
      </c>
      <c r="J408">
        <v>0</v>
      </c>
      <c r="K408">
        <v>0</v>
      </c>
      <c r="L408" s="17" t="s">
        <v>162</v>
      </c>
    </row>
    <row r="409" spans="1:12" x14ac:dyDescent="0.35">
      <c r="A409" s="1">
        <v>43871</v>
      </c>
      <c r="B409" s="17" t="s">
        <v>16</v>
      </c>
      <c r="C409">
        <v>29276.820313</v>
      </c>
      <c r="D409">
        <v>29102.509765999999</v>
      </c>
      <c r="E409" s="17" t="s">
        <v>13</v>
      </c>
      <c r="F409" s="17" t="s">
        <v>17</v>
      </c>
      <c r="G409" s="17" t="s">
        <v>15</v>
      </c>
      <c r="H409">
        <v>174.31054700000095</v>
      </c>
      <c r="I409">
        <v>5.9895365864165162E-3</v>
      </c>
      <c r="J409">
        <v>0</v>
      </c>
      <c r="K409">
        <v>1</v>
      </c>
      <c r="L409" s="17" t="s">
        <v>162</v>
      </c>
    </row>
    <row r="410" spans="1:12" x14ac:dyDescent="0.35">
      <c r="A410" s="1">
        <v>43872</v>
      </c>
      <c r="B410" s="17" t="s">
        <v>16</v>
      </c>
      <c r="C410">
        <v>29276.339843999998</v>
      </c>
      <c r="D410">
        <v>29276.820313</v>
      </c>
      <c r="E410" s="17" t="s">
        <v>13</v>
      </c>
      <c r="F410" s="17" t="s">
        <v>17</v>
      </c>
      <c r="G410" s="17" t="s">
        <v>15</v>
      </c>
      <c r="H410">
        <v>-0.48046900000190362</v>
      </c>
      <c r="I410">
        <v>-1.6411242575702712E-5</v>
      </c>
      <c r="J410">
        <v>0</v>
      </c>
      <c r="K410">
        <v>0</v>
      </c>
      <c r="L410" s="17" t="s">
        <v>162</v>
      </c>
    </row>
    <row r="411" spans="1:12" x14ac:dyDescent="0.35">
      <c r="A411" s="1">
        <v>43873</v>
      </c>
      <c r="B411" s="17" t="s">
        <v>16</v>
      </c>
      <c r="C411">
        <v>29551.419922000001</v>
      </c>
      <c r="D411">
        <v>29276.339843999998</v>
      </c>
      <c r="E411" s="17" t="s">
        <v>13</v>
      </c>
      <c r="F411" s="17" t="s">
        <v>17</v>
      </c>
      <c r="G411" s="17" t="s">
        <v>15</v>
      </c>
      <c r="H411">
        <v>275.08007800000269</v>
      </c>
      <c r="I411">
        <v>9.3959859554089246E-3</v>
      </c>
      <c r="J411">
        <v>0</v>
      </c>
      <c r="K411">
        <v>1</v>
      </c>
      <c r="L411" s="17" t="s">
        <v>162</v>
      </c>
    </row>
    <row r="412" spans="1:12" x14ac:dyDescent="0.35">
      <c r="A412" s="1">
        <v>43874</v>
      </c>
      <c r="B412" s="17" t="s">
        <v>16</v>
      </c>
      <c r="C412">
        <v>29423.310547000001</v>
      </c>
      <c r="D412">
        <v>29551.419922000001</v>
      </c>
      <c r="E412" s="17" t="s">
        <v>13</v>
      </c>
      <c r="F412" s="17" t="s">
        <v>17</v>
      </c>
      <c r="G412" s="17" t="s">
        <v>15</v>
      </c>
      <c r="H412">
        <v>-128.109375</v>
      </c>
      <c r="I412">
        <v>-4.335134329860984E-3</v>
      </c>
      <c r="J412">
        <v>0</v>
      </c>
      <c r="K412">
        <v>0</v>
      </c>
      <c r="L412" s="17" t="s">
        <v>162</v>
      </c>
    </row>
    <row r="413" spans="1:12" x14ac:dyDescent="0.35">
      <c r="A413" s="1">
        <v>43875</v>
      </c>
      <c r="B413" s="17" t="s">
        <v>16</v>
      </c>
      <c r="C413">
        <v>29398.080077999999</v>
      </c>
      <c r="D413">
        <v>29423.310547000001</v>
      </c>
      <c r="E413" s="17" t="s">
        <v>13</v>
      </c>
      <c r="F413" s="17" t="s">
        <v>17</v>
      </c>
      <c r="G413" s="17" t="s">
        <v>15</v>
      </c>
      <c r="H413">
        <v>-25.230469000001904</v>
      </c>
      <c r="I413">
        <v>-8.5749932726636707E-4</v>
      </c>
      <c r="J413">
        <v>0</v>
      </c>
      <c r="K413">
        <v>0</v>
      </c>
      <c r="L413" s="17" t="s">
        <v>162</v>
      </c>
    </row>
    <row r="414" spans="1:12" x14ac:dyDescent="0.35">
      <c r="A414" s="1">
        <v>43879</v>
      </c>
      <c r="B414" s="17" t="s">
        <v>16</v>
      </c>
      <c r="C414">
        <v>29232.189452999999</v>
      </c>
      <c r="D414">
        <v>29398.080077999999</v>
      </c>
      <c r="E414" s="17" t="s">
        <v>13</v>
      </c>
      <c r="F414" s="17" t="s">
        <v>17</v>
      </c>
      <c r="G414" s="17" t="s">
        <v>15</v>
      </c>
      <c r="H414">
        <v>-165.890625</v>
      </c>
      <c r="I414">
        <v>-5.6429067666954194E-3</v>
      </c>
      <c r="J414">
        <v>0</v>
      </c>
      <c r="K414">
        <v>0</v>
      </c>
      <c r="L414" s="17" t="s">
        <v>162</v>
      </c>
    </row>
    <row r="415" spans="1:12" x14ac:dyDescent="0.35">
      <c r="A415" s="1">
        <v>43880</v>
      </c>
      <c r="B415" s="17" t="s">
        <v>16</v>
      </c>
      <c r="C415">
        <v>29348.029297000001</v>
      </c>
      <c r="D415">
        <v>29232.189452999999</v>
      </c>
      <c r="E415" s="17" t="s">
        <v>13</v>
      </c>
      <c r="F415" s="17" t="s">
        <v>17</v>
      </c>
      <c r="G415" s="17" t="s">
        <v>15</v>
      </c>
      <c r="H415">
        <v>115.8398440000019</v>
      </c>
      <c r="I415">
        <v>3.9627494952525237E-3</v>
      </c>
      <c r="J415">
        <v>0</v>
      </c>
      <c r="K415">
        <v>1</v>
      </c>
      <c r="L415" s="17" t="s">
        <v>162</v>
      </c>
    </row>
    <row r="416" spans="1:12" x14ac:dyDescent="0.35">
      <c r="A416" s="1">
        <v>43881</v>
      </c>
      <c r="B416" s="17" t="s">
        <v>16</v>
      </c>
      <c r="C416">
        <v>29219.980468999998</v>
      </c>
      <c r="D416">
        <v>29348.029297000001</v>
      </c>
      <c r="E416" s="17" t="s">
        <v>13</v>
      </c>
      <c r="F416" s="17" t="s">
        <v>17</v>
      </c>
      <c r="G416" s="17" t="s">
        <v>15</v>
      </c>
      <c r="H416">
        <v>-128.04882800000269</v>
      </c>
      <c r="I416">
        <v>-4.3631150393151621E-3</v>
      </c>
      <c r="J416">
        <v>0</v>
      </c>
      <c r="K416">
        <v>0</v>
      </c>
      <c r="L416" s="17" t="s">
        <v>162</v>
      </c>
    </row>
    <row r="417" spans="1:12" x14ac:dyDescent="0.35">
      <c r="A417" s="1">
        <v>43882</v>
      </c>
      <c r="B417" s="17" t="s">
        <v>16</v>
      </c>
      <c r="C417">
        <v>28992.410156000002</v>
      </c>
      <c r="D417">
        <v>29219.980468999998</v>
      </c>
      <c r="E417" s="17" t="s">
        <v>13</v>
      </c>
      <c r="F417" s="17" t="s">
        <v>17</v>
      </c>
      <c r="G417" s="17" t="s">
        <v>15</v>
      </c>
      <c r="H417">
        <v>-227.57031299999653</v>
      </c>
      <c r="I417">
        <v>-7.7881747128965388E-3</v>
      </c>
      <c r="J417">
        <v>0</v>
      </c>
      <c r="K417">
        <v>0</v>
      </c>
      <c r="L417" s="17" t="s">
        <v>162</v>
      </c>
    </row>
    <row r="418" spans="1:12" x14ac:dyDescent="0.35">
      <c r="A418" s="1">
        <v>43885</v>
      </c>
      <c r="B418" s="17" t="s">
        <v>16</v>
      </c>
      <c r="C418">
        <v>27960.800781000002</v>
      </c>
      <c r="D418">
        <v>28992.410156000002</v>
      </c>
      <c r="E418" s="17" t="s">
        <v>13</v>
      </c>
      <c r="F418" s="17" t="s">
        <v>17</v>
      </c>
      <c r="G418" s="17" t="s">
        <v>15</v>
      </c>
      <c r="H418">
        <v>-1031.609375</v>
      </c>
      <c r="I418">
        <v>-3.5582049558805229E-2</v>
      </c>
      <c r="J418">
        <v>0</v>
      </c>
      <c r="K418">
        <v>0</v>
      </c>
      <c r="L418" s="17" t="s">
        <v>162</v>
      </c>
    </row>
    <row r="419" spans="1:12" x14ac:dyDescent="0.35">
      <c r="A419" s="1">
        <v>43886</v>
      </c>
      <c r="B419" s="17" t="s">
        <v>16</v>
      </c>
      <c r="C419">
        <v>27081.359375</v>
      </c>
      <c r="D419">
        <v>27960.800781000002</v>
      </c>
      <c r="E419" s="17" t="s">
        <v>13</v>
      </c>
      <c r="F419" s="17" t="s">
        <v>17</v>
      </c>
      <c r="G419" s="17" t="s">
        <v>15</v>
      </c>
      <c r="H419">
        <v>-879.44140600000173</v>
      </c>
      <c r="I419">
        <v>-3.1452654481827366E-2</v>
      </c>
      <c r="J419">
        <v>0</v>
      </c>
      <c r="K419">
        <v>0</v>
      </c>
      <c r="L419" s="17" t="s">
        <v>162</v>
      </c>
    </row>
    <row r="420" spans="1:12" x14ac:dyDescent="0.35">
      <c r="A420" s="1">
        <v>43887</v>
      </c>
      <c r="B420" s="17" t="s">
        <v>16</v>
      </c>
      <c r="C420">
        <v>26957.589843999998</v>
      </c>
      <c r="D420">
        <v>27081.359375</v>
      </c>
      <c r="E420" s="17" t="s">
        <v>13</v>
      </c>
      <c r="F420" s="17" t="s">
        <v>17</v>
      </c>
      <c r="G420" s="17" t="s">
        <v>15</v>
      </c>
      <c r="H420">
        <v>-123.76953100000173</v>
      </c>
      <c r="I420">
        <v>-4.5702850173119031E-3</v>
      </c>
      <c r="J420">
        <v>0</v>
      </c>
      <c r="K420">
        <v>0</v>
      </c>
      <c r="L420" s="17" t="s">
        <v>162</v>
      </c>
    </row>
    <row r="421" spans="1:12" x14ac:dyDescent="0.35">
      <c r="A421" s="1">
        <v>43888</v>
      </c>
      <c r="B421" s="17" t="s">
        <v>16</v>
      </c>
      <c r="C421">
        <v>25766.640625</v>
      </c>
      <c r="D421">
        <v>26957.589843999998</v>
      </c>
      <c r="E421" s="17" t="s">
        <v>13</v>
      </c>
      <c r="F421" s="17" t="s">
        <v>17</v>
      </c>
      <c r="G421" s="17" t="s">
        <v>15</v>
      </c>
      <c r="H421">
        <v>-1190.9492189999983</v>
      </c>
      <c r="I421">
        <v>-4.4178623752785903E-2</v>
      </c>
      <c r="J421">
        <v>0</v>
      </c>
      <c r="K421">
        <v>0</v>
      </c>
      <c r="L421" s="17" t="s">
        <v>162</v>
      </c>
    </row>
    <row r="422" spans="1:12" x14ac:dyDescent="0.35">
      <c r="A422" s="1">
        <v>43889</v>
      </c>
      <c r="B422" s="17" t="s">
        <v>16</v>
      </c>
      <c r="C422">
        <v>25409.359375</v>
      </c>
      <c r="D422">
        <v>25766.640625</v>
      </c>
      <c r="E422" s="17" t="s">
        <v>13</v>
      </c>
      <c r="F422" s="17" t="s">
        <v>17</v>
      </c>
      <c r="G422" s="17" t="s">
        <v>15</v>
      </c>
      <c r="H422">
        <v>-357.28125</v>
      </c>
      <c r="I422">
        <v>-1.3866039240418055E-2</v>
      </c>
      <c r="J422">
        <v>0</v>
      </c>
      <c r="K422">
        <v>0</v>
      </c>
      <c r="L422" s="17" t="s">
        <v>162</v>
      </c>
    </row>
    <row r="423" spans="1:12" x14ac:dyDescent="0.35">
      <c r="A423" s="1">
        <v>43892</v>
      </c>
      <c r="B423" s="17" t="s">
        <v>16</v>
      </c>
      <c r="C423">
        <v>26703.320313</v>
      </c>
      <c r="D423">
        <v>25409.359375</v>
      </c>
      <c r="E423" s="17" t="s">
        <v>13</v>
      </c>
      <c r="F423" s="17" t="s">
        <v>17</v>
      </c>
      <c r="G423" s="17" t="s">
        <v>15</v>
      </c>
      <c r="H423">
        <v>1293.9609380000002</v>
      </c>
      <c r="I423">
        <v>5.0924579360828538E-2</v>
      </c>
      <c r="J423">
        <v>0</v>
      </c>
      <c r="K423">
        <v>1</v>
      </c>
      <c r="L423" s="17" t="s">
        <v>162</v>
      </c>
    </row>
    <row r="424" spans="1:12" x14ac:dyDescent="0.35">
      <c r="A424" s="1">
        <v>43893</v>
      </c>
      <c r="B424" s="17" t="s">
        <v>16</v>
      </c>
      <c r="C424">
        <v>25917.410156000002</v>
      </c>
      <c r="D424">
        <v>26703.320313</v>
      </c>
      <c r="E424" s="17" t="s">
        <v>13</v>
      </c>
      <c r="F424" s="17" t="s">
        <v>17</v>
      </c>
      <c r="G424" s="17" t="s">
        <v>15</v>
      </c>
      <c r="H424">
        <v>-785.91015699999843</v>
      </c>
      <c r="I424">
        <v>-2.9431177388730686E-2</v>
      </c>
      <c r="J424">
        <v>0</v>
      </c>
      <c r="K424">
        <v>0</v>
      </c>
      <c r="L424" s="17" t="s">
        <v>162</v>
      </c>
    </row>
    <row r="425" spans="1:12" x14ac:dyDescent="0.35">
      <c r="A425" s="1">
        <v>43894</v>
      </c>
      <c r="B425" s="17" t="s">
        <v>16</v>
      </c>
      <c r="C425">
        <v>27090.859375</v>
      </c>
      <c r="D425">
        <v>25917.410156000002</v>
      </c>
      <c r="E425" s="17" t="s">
        <v>13</v>
      </c>
      <c r="F425" s="17" t="s">
        <v>17</v>
      </c>
      <c r="G425" s="17" t="s">
        <v>15</v>
      </c>
      <c r="H425">
        <v>1173.4492189999983</v>
      </c>
      <c r="I425">
        <v>4.5276484491963767E-2</v>
      </c>
      <c r="J425">
        <v>0</v>
      </c>
      <c r="K425">
        <v>1</v>
      </c>
      <c r="L425" s="17" t="s">
        <v>162</v>
      </c>
    </row>
    <row r="426" spans="1:12" x14ac:dyDescent="0.35">
      <c r="A426" s="1">
        <v>43895</v>
      </c>
      <c r="B426" s="17" t="s">
        <v>16</v>
      </c>
      <c r="C426">
        <v>26121.279297000001</v>
      </c>
      <c r="D426">
        <v>27090.859375</v>
      </c>
      <c r="E426" s="17" t="s">
        <v>13</v>
      </c>
      <c r="F426" s="17" t="s">
        <v>17</v>
      </c>
      <c r="G426" s="17" t="s">
        <v>15</v>
      </c>
      <c r="H426">
        <v>-969.58007799999905</v>
      </c>
      <c r="I426">
        <v>-3.5789934330940694E-2</v>
      </c>
      <c r="J426">
        <v>0</v>
      </c>
      <c r="K426">
        <v>0</v>
      </c>
      <c r="L426" s="17" t="s">
        <v>162</v>
      </c>
    </row>
    <row r="427" spans="1:12" x14ac:dyDescent="0.35">
      <c r="A427" s="1">
        <v>43896</v>
      </c>
      <c r="B427" s="17" t="s">
        <v>16</v>
      </c>
      <c r="C427">
        <v>25864.779297000001</v>
      </c>
      <c r="D427">
        <v>26121.279297000001</v>
      </c>
      <c r="E427" s="17" t="s">
        <v>13</v>
      </c>
      <c r="F427" s="17" t="s">
        <v>17</v>
      </c>
      <c r="G427" s="17" t="s">
        <v>15</v>
      </c>
      <c r="H427">
        <v>-256.5</v>
      </c>
      <c r="I427">
        <v>-9.8195803154809014E-3</v>
      </c>
      <c r="J427">
        <v>0</v>
      </c>
      <c r="K427">
        <v>0</v>
      </c>
      <c r="L427" s="17" t="s">
        <v>162</v>
      </c>
    </row>
    <row r="428" spans="1:12" x14ac:dyDescent="0.35">
      <c r="A428" s="1">
        <v>43899</v>
      </c>
      <c r="B428" s="17" t="s">
        <v>16</v>
      </c>
      <c r="C428">
        <v>23851.019531000002</v>
      </c>
      <c r="D428">
        <v>25864.779297000001</v>
      </c>
      <c r="E428" s="17" t="s">
        <v>13</v>
      </c>
      <c r="F428" s="17" t="s">
        <v>17</v>
      </c>
      <c r="G428" s="17" t="s">
        <v>15</v>
      </c>
      <c r="H428">
        <v>-2013.7597659999992</v>
      </c>
      <c r="I428">
        <v>-7.7857218222371252E-2</v>
      </c>
      <c r="J428">
        <v>0</v>
      </c>
      <c r="K428">
        <v>0</v>
      </c>
      <c r="L428" s="17" t="s">
        <v>162</v>
      </c>
    </row>
    <row r="429" spans="1:12" x14ac:dyDescent="0.35">
      <c r="A429" s="1">
        <v>43900</v>
      </c>
      <c r="B429" s="17" t="s">
        <v>16</v>
      </c>
      <c r="C429">
        <v>25018.160156000002</v>
      </c>
      <c r="D429">
        <v>23851.019531000002</v>
      </c>
      <c r="E429" s="17" t="s">
        <v>13</v>
      </c>
      <c r="F429" s="17" t="s">
        <v>17</v>
      </c>
      <c r="G429" s="17" t="s">
        <v>15</v>
      </c>
      <c r="H429">
        <v>1167.140625</v>
      </c>
      <c r="I429">
        <v>4.8934621997312383E-2</v>
      </c>
      <c r="J429">
        <v>0</v>
      </c>
      <c r="K429">
        <v>1</v>
      </c>
      <c r="L429" s="17" t="s">
        <v>162</v>
      </c>
    </row>
    <row r="430" spans="1:12" x14ac:dyDescent="0.35">
      <c r="A430" s="1">
        <v>43901</v>
      </c>
      <c r="B430" s="17" t="s">
        <v>16</v>
      </c>
      <c r="C430">
        <v>23553.220702999999</v>
      </c>
      <c r="D430">
        <v>25018.160156000002</v>
      </c>
      <c r="E430" s="17" t="s">
        <v>13</v>
      </c>
      <c r="F430" s="17" t="s">
        <v>17</v>
      </c>
      <c r="G430" s="17" t="s">
        <v>15</v>
      </c>
      <c r="H430">
        <v>-1464.9394530000027</v>
      </c>
      <c r="I430">
        <v>-5.8555043371111858E-2</v>
      </c>
      <c r="J430">
        <v>0</v>
      </c>
      <c r="K430">
        <v>0</v>
      </c>
      <c r="L430" s="17" t="s">
        <v>162</v>
      </c>
    </row>
    <row r="431" spans="1:12" x14ac:dyDescent="0.35">
      <c r="A431" s="1">
        <v>43902</v>
      </c>
      <c r="B431" s="17" t="s">
        <v>16</v>
      </c>
      <c r="C431">
        <v>21200.619140999999</v>
      </c>
      <c r="D431">
        <v>23553.220702999999</v>
      </c>
      <c r="E431" s="17" t="s">
        <v>13</v>
      </c>
      <c r="F431" s="17" t="s">
        <v>17</v>
      </c>
      <c r="G431" s="17" t="s">
        <v>15</v>
      </c>
      <c r="H431">
        <v>-2352.6015619999998</v>
      </c>
      <c r="I431">
        <v>-9.9884495274157839E-2</v>
      </c>
      <c r="J431">
        <v>0</v>
      </c>
      <c r="K431">
        <v>0</v>
      </c>
      <c r="L431" s="17" t="s">
        <v>162</v>
      </c>
    </row>
    <row r="432" spans="1:12" x14ac:dyDescent="0.35">
      <c r="A432" s="1">
        <v>43903</v>
      </c>
      <c r="B432" s="17" t="s">
        <v>16</v>
      </c>
      <c r="C432">
        <v>23185.619140999999</v>
      </c>
      <c r="D432">
        <v>21200.619140999999</v>
      </c>
      <c r="E432" s="17" t="s">
        <v>13</v>
      </c>
      <c r="F432" s="17" t="s">
        <v>17</v>
      </c>
      <c r="G432" s="17" t="s">
        <v>15</v>
      </c>
      <c r="H432">
        <v>1985</v>
      </c>
      <c r="I432">
        <v>9.3629341048875173E-2</v>
      </c>
      <c r="J432">
        <v>0</v>
      </c>
      <c r="K432">
        <v>1</v>
      </c>
      <c r="L432" s="17" t="s">
        <v>162</v>
      </c>
    </row>
    <row r="433" spans="1:12" x14ac:dyDescent="0.35">
      <c r="A433" s="1">
        <v>43906</v>
      </c>
      <c r="B433" s="17" t="s">
        <v>16</v>
      </c>
      <c r="C433">
        <v>20188.519531000002</v>
      </c>
      <c r="D433">
        <v>23185.619140999999</v>
      </c>
      <c r="E433" s="17" t="s">
        <v>13</v>
      </c>
      <c r="F433" s="17" t="s">
        <v>17</v>
      </c>
      <c r="G433" s="17" t="s">
        <v>15</v>
      </c>
      <c r="H433">
        <v>-2997.0996099999975</v>
      </c>
      <c r="I433">
        <v>-0.12926545509841977</v>
      </c>
      <c r="J433">
        <v>0</v>
      </c>
      <c r="K433">
        <v>0</v>
      </c>
      <c r="L433" s="17" t="s">
        <v>162</v>
      </c>
    </row>
    <row r="434" spans="1:12" x14ac:dyDescent="0.35">
      <c r="A434" s="1">
        <v>43907</v>
      </c>
      <c r="B434" s="17" t="s">
        <v>16</v>
      </c>
      <c r="C434">
        <v>21237.380859000001</v>
      </c>
      <c r="D434">
        <v>20188.519531000002</v>
      </c>
      <c r="E434" s="17" t="s">
        <v>13</v>
      </c>
      <c r="F434" s="17" t="s">
        <v>17</v>
      </c>
      <c r="G434" s="17" t="s">
        <v>15</v>
      </c>
      <c r="H434">
        <v>1048.861327999999</v>
      </c>
      <c r="I434">
        <v>5.195335529133005E-2</v>
      </c>
      <c r="J434">
        <v>0</v>
      </c>
      <c r="K434">
        <v>1</v>
      </c>
      <c r="L434" s="17" t="s">
        <v>162</v>
      </c>
    </row>
    <row r="435" spans="1:12" x14ac:dyDescent="0.35">
      <c r="A435" s="1">
        <v>43908</v>
      </c>
      <c r="B435" s="17" t="s">
        <v>16</v>
      </c>
      <c r="C435">
        <v>19898.919922000001</v>
      </c>
      <c r="D435">
        <v>21237.380859000001</v>
      </c>
      <c r="E435" s="17" t="s">
        <v>13</v>
      </c>
      <c r="F435" s="17" t="s">
        <v>17</v>
      </c>
      <c r="G435" s="17" t="s">
        <v>15</v>
      </c>
      <c r="H435">
        <v>-1338.4609369999998</v>
      </c>
      <c r="I435">
        <v>-6.3023823224076403E-2</v>
      </c>
      <c r="J435">
        <v>0</v>
      </c>
      <c r="K435">
        <v>0</v>
      </c>
      <c r="L435" s="17" t="s">
        <v>162</v>
      </c>
    </row>
    <row r="436" spans="1:12" x14ac:dyDescent="0.35">
      <c r="A436" s="1">
        <v>43909</v>
      </c>
      <c r="B436" s="17" t="s">
        <v>16</v>
      </c>
      <c r="C436">
        <v>20087.189452999999</v>
      </c>
      <c r="D436">
        <v>19898.919922000001</v>
      </c>
      <c r="E436" s="17" t="s">
        <v>13</v>
      </c>
      <c r="F436" s="17" t="s">
        <v>17</v>
      </c>
      <c r="G436" s="17" t="s">
        <v>15</v>
      </c>
      <c r="H436">
        <v>188.2695309999981</v>
      </c>
      <c r="I436">
        <v>9.4612939666061779E-3</v>
      </c>
      <c r="J436">
        <v>0</v>
      </c>
      <c r="K436">
        <v>1</v>
      </c>
      <c r="L436" s="17" t="s">
        <v>162</v>
      </c>
    </row>
    <row r="437" spans="1:12" x14ac:dyDescent="0.35">
      <c r="A437" s="1">
        <v>43910</v>
      </c>
      <c r="B437" s="17" t="s">
        <v>16</v>
      </c>
      <c r="C437">
        <v>19173.980468999998</v>
      </c>
      <c r="D437">
        <v>20087.189452999999</v>
      </c>
      <c r="E437" s="17" t="s">
        <v>13</v>
      </c>
      <c r="F437" s="17" t="s">
        <v>17</v>
      </c>
      <c r="G437" s="17" t="s">
        <v>15</v>
      </c>
      <c r="H437">
        <v>-913.20898400000078</v>
      </c>
      <c r="I437">
        <v>-4.5462257730815303E-2</v>
      </c>
      <c r="J437">
        <v>0</v>
      </c>
      <c r="K437">
        <v>0</v>
      </c>
      <c r="L437" s="17" t="s">
        <v>162</v>
      </c>
    </row>
    <row r="438" spans="1:12" x14ac:dyDescent="0.35">
      <c r="A438" s="1">
        <v>43913</v>
      </c>
      <c r="B438" s="17" t="s">
        <v>16</v>
      </c>
      <c r="C438">
        <v>18591.929688</v>
      </c>
      <c r="D438">
        <v>19173.980468999998</v>
      </c>
      <c r="E438" s="17" t="s">
        <v>13</v>
      </c>
      <c r="F438" s="17" t="s">
        <v>17</v>
      </c>
      <c r="G438" s="17" t="s">
        <v>15</v>
      </c>
      <c r="H438">
        <v>-582.0507809999981</v>
      </c>
      <c r="I438">
        <v>-3.0356283190182812E-2</v>
      </c>
      <c r="J438">
        <v>0</v>
      </c>
      <c r="K438">
        <v>0</v>
      </c>
      <c r="L438" s="17" t="s">
        <v>162</v>
      </c>
    </row>
    <row r="439" spans="1:12" x14ac:dyDescent="0.35">
      <c r="A439" s="1">
        <v>43914</v>
      </c>
      <c r="B439" s="17" t="s">
        <v>16</v>
      </c>
      <c r="C439">
        <v>20704.910156000002</v>
      </c>
      <c r="D439">
        <v>18591.929688</v>
      </c>
      <c r="E439" s="17" t="s">
        <v>13</v>
      </c>
      <c r="F439" s="17" t="s">
        <v>17</v>
      </c>
      <c r="G439" s="17" t="s">
        <v>15</v>
      </c>
      <c r="H439">
        <v>2112.9804680000016</v>
      </c>
      <c r="I439">
        <v>0.11365041195071894</v>
      </c>
      <c r="J439">
        <v>0</v>
      </c>
      <c r="K439">
        <v>1</v>
      </c>
      <c r="L439" s="17" t="s">
        <v>162</v>
      </c>
    </row>
    <row r="440" spans="1:12" x14ac:dyDescent="0.35">
      <c r="A440" s="1">
        <v>43915</v>
      </c>
      <c r="B440" s="17" t="s">
        <v>16</v>
      </c>
      <c r="C440">
        <v>21200.550781000002</v>
      </c>
      <c r="D440">
        <v>20704.910156000002</v>
      </c>
      <c r="E440" s="17" t="s">
        <v>13</v>
      </c>
      <c r="F440" s="17" t="s">
        <v>17</v>
      </c>
      <c r="G440" s="17" t="s">
        <v>15</v>
      </c>
      <c r="H440">
        <v>495.640625</v>
      </c>
      <c r="I440">
        <v>2.3938313243845207E-2</v>
      </c>
      <c r="J440">
        <v>0</v>
      </c>
      <c r="K440">
        <v>1</v>
      </c>
      <c r="L440" s="17" t="s">
        <v>162</v>
      </c>
    </row>
    <row r="441" spans="1:12" x14ac:dyDescent="0.35">
      <c r="A441" s="1">
        <v>43916</v>
      </c>
      <c r="B441" s="17" t="s">
        <v>16</v>
      </c>
      <c r="C441">
        <v>22552.169922000001</v>
      </c>
      <c r="D441">
        <v>21200.550781000002</v>
      </c>
      <c r="E441" s="17" t="s">
        <v>13</v>
      </c>
      <c r="F441" s="17" t="s">
        <v>17</v>
      </c>
      <c r="G441" s="17" t="s">
        <v>15</v>
      </c>
      <c r="H441">
        <v>1351.6191409999992</v>
      </c>
      <c r="I441">
        <v>6.3753963515482084E-2</v>
      </c>
      <c r="J441">
        <v>0</v>
      </c>
      <c r="K441">
        <v>1</v>
      </c>
      <c r="L441" s="17" t="s">
        <v>162</v>
      </c>
    </row>
    <row r="442" spans="1:12" x14ac:dyDescent="0.35">
      <c r="A442" s="1">
        <v>43917</v>
      </c>
      <c r="B442" s="17" t="s">
        <v>16</v>
      </c>
      <c r="C442">
        <v>21636.779297000001</v>
      </c>
      <c r="D442">
        <v>22552.169922000001</v>
      </c>
      <c r="E442" s="17" t="s">
        <v>13</v>
      </c>
      <c r="F442" s="17" t="s">
        <v>17</v>
      </c>
      <c r="G442" s="17" t="s">
        <v>15</v>
      </c>
      <c r="H442">
        <v>-915.390625</v>
      </c>
      <c r="I442">
        <v>-4.058991343919513E-2</v>
      </c>
      <c r="J442">
        <v>0</v>
      </c>
      <c r="K442">
        <v>0</v>
      </c>
      <c r="L442" s="17" t="s">
        <v>162</v>
      </c>
    </row>
    <row r="443" spans="1:12" x14ac:dyDescent="0.35">
      <c r="A443" s="1">
        <v>43920</v>
      </c>
      <c r="B443" s="17" t="s">
        <v>16</v>
      </c>
      <c r="C443">
        <v>22327.480468999998</v>
      </c>
      <c r="D443">
        <v>21636.779297000001</v>
      </c>
      <c r="E443" s="17" t="s">
        <v>13</v>
      </c>
      <c r="F443" s="17" t="s">
        <v>17</v>
      </c>
      <c r="G443" s="17" t="s">
        <v>15</v>
      </c>
      <c r="H443">
        <v>690.70117199999731</v>
      </c>
      <c r="I443">
        <v>3.1922550141081529E-2</v>
      </c>
      <c r="J443">
        <v>0</v>
      </c>
      <c r="K443">
        <v>1</v>
      </c>
      <c r="L443" s="17" t="s">
        <v>162</v>
      </c>
    </row>
    <row r="444" spans="1:12" x14ac:dyDescent="0.35">
      <c r="A444" s="1">
        <v>43921</v>
      </c>
      <c r="B444" s="17" t="s">
        <v>16</v>
      </c>
      <c r="C444">
        <v>21917.160156000002</v>
      </c>
      <c r="D444">
        <v>22327.480468999998</v>
      </c>
      <c r="E444" s="17" t="s">
        <v>13</v>
      </c>
      <c r="F444" s="17" t="s">
        <v>17</v>
      </c>
      <c r="G444" s="17" t="s">
        <v>15</v>
      </c>
      <c r="H444">
        <v>-410.32031299999653</v>
      </c>
      <c r="I444">
        <v>-1.8377367458441849E-2</v>
      </c>
      <c r="J444">
        <v>0</v>
      </c>
      <c r="K444">
        <v>0</v>
      </c>
      <c r="L444" s="17" t="s">
        <v>162</v>
      </c>
    </row>
    <row r="445" spans="1:12" x14ac:dyDescent="0.35">
      <c r="A445" s="1">
        <v>43922</v>
      </c>
      <c r="B445" s="17" t="s">
        <v>16</v>
      </c>
      <c r="C445">
        <v>20943.509765999999</v>
      </c>
      <c r="D445">
        <v>21917.160156000002</v>
      </c>
      <c r="E445" s="17" t="s">
        <v>13</v>
      </c>
      <c r="F445" s="17" t="s">
        <v>17</v>
      </c>
      <c r="G445" s="17" t="s">
        <v>15</v>
      </c>
      <c r="H445">
        <v>-973.65039000000252</v>
      </c>
      <c r="I445">
        <v>-4.4424112570690767E-2</v>
      </c>
      <c r="J445">
        <v>0</v>
      </c>
      <c r="K445">
        <v>0</v>
      </c>
      <c r="L445" s="17" t="s">
        <v>162</v>
      </c>
    </row>
    <row r="446" spans="1:12" x14ac:dyDescent="0.35">
      <c r="A446" s="1">
        <v>43923</v>
      </c>
      <c r="B446" s="17" t="s">
        <v>16</v>
      </c>
      <c r="C446">
        <v>21413.439452999999</v>
      </c>
      <c r="D446">
        <v>20943.509765999999</v>
      </c>
      <c r="E446" s="17" t="s">
        <v>13</v>
      </c>
      <c r="F446" s="17" t="s">
        <v>17</v>
      </c>
      <c r="G446" s="17" t="s">
        <v>15</v>
      </c>
      <c r="H446">
        <v>469.92968699999983</v>
      </c>
      <c r="I446">
        <v>2.2437962512037526E-2</v>
      </c>
      <c r="J446">
        <v>0</v>
      </c>
      <c r="K446">
        <v>1</v>
      </c>
      <c r="L446" s="17" t="s">
        <v>162</v>
      </c>
    </row>
    <row r="447" spans="1:12" x14ac:dyDescent="0.35">
      <c r="A447" s="1">
        <v>43924</v>
      </c>
      <c r="B447" s="17" t="s">
        <v>16</v>
      </c>
      <c r="C447">
        <v>21052.529297000001</v>
      </c>
      <c r="D447">
        <v>21413.439452999999</v>
      </c>
      <c r="E447" s="17" t="s">
        <v>13</v>
      </c>
      <c r="F447" s="17" t="s">
        <v>17</v>
      </c>
      <c r="G447" s="17" t="s">
        <v>15</v>
      </c>
      <c r="H447">
        <v>-360.9101559999981</v>
      </c>
      <c r="I447">
        <v>-1.6854375813477034E-2</v>
      </c>
      <c r="J447">
        <v>0</v>
      </c>
      <c r="K447">
        <v>0</v>
      </c>
      <c r="L447" s="17" t="s">
        <v>162</v>
      </c>
    </row>
    <row r="448" spans="1:12" x14ac:dyDescent="0.35">
      <c r="A448" s="1">
        <v>43927</v>
      </c>
      <c r="B448" s="17" t="s">
        <v>16</v>
      </c>
      <c r="C448">
        <v>22679.990234000001</v>
      </c>
      <c r="D448">
        <v>21052.529297000001</v>
      </c>
      <c r="E448" s="17" t="s">
        <v>13</v>
      </c>
      <c r="F448" s="17" t="s">
        <v>17</v>
      </c>
      <c r="G448" s="17" t="s">
        <v>15</v>
      </c>
      <c r="H448">
        <v>1627.4609369999998</v>
      </c>
      <c r="I448">
        <v>7.7304770084415178E-2</v>
      </c>
      <c r="J448">
        <v>0</v>
      </c>
      <c r="K448">
        <v>1</v>
      </c>
      <c r="L448" s="17" t="s">
        <v>162</v>
      </c>
    </row>
    <row r="449" spans="1:12" x14ac:dyDescent="0.35">
      <c r="A449" s="1">
        <v>43928</v>
      </c>
      <c r="B449" s="17" t="s">
        <v>16</v>
      </c>
      <c r="C449">
        <v>22653.859375</v>
      </c>
      <c r="D449">
        <v>22679.990234000001</v>
      </c>
      <c r="E449" s="17" t="s">
        <v>13</v>
      </c>
      <c r="F449" s="17" t="s">
        <v>17</v>
      </c>
      <c r="G449" s="17" t="s">
        <v>15</v>
      </c>
      <c r="H449">
        <v>-26.130859000000783</v>
      </c>
      <c r="I449">
        <v>-1.1521547730134168E-3</v>
      </c>
      <c r="J449">
        <v>0</v>
      </c>
      <c r="K449">
        <v>0</v>
      </c>
      <c r="L449" s="17" t="s">
        <v>162</v>
      </c>
    </row>
    <row r="450" spans="1:12" x14ac:dyDescent="0.35">
      <c r="A450" s="1">
        <v>43929</v>
      </c>
      <c r="B450" s="17" t="s">
        <v>16</v>
      </c>
      <c r="C450">
        <v>23433.570313</v>
      </c>
      <c r="D450">
        <v>22653.859375</v>
      </c>
      <c r="E450" s="17" t="s">
        <v>13</v>
      </c>
      <c r="F450" s="17" t="s">
        <v>17</v>
      </c>
      <c r="G450" s="17" t="s">
        <v>15</v>
      </c>
      <c r="H450">
        <v>779.71093800000017</v>
      </c>
      <c r="I450">
        <v>3.4418459349158916E-2</v>
      </c>
      <c r="J450">
        <v>0</v>
      </c>
      <c r="K450">
        <v>1</v>
      </c>
      <c r="L450" s="17" t="s">
        <v>162</v>
      </c>
    </row>
    <row r="451" spans="1:12" x14ac:dyDescent="0.35">
      <c r="A451" s="1">
        <v>43930</v>
      </c>
      <c r="B451" s="17" t="s">
        <v>16</v>
      </c>
      <c r="C451">
        <v>23719.369140999999</v>
      </c>
      <c r="D451">
        <v>23433.570313</v>
      </c>
      <c r="E451" s="17" t="s">
        <v>13</v>
      </c>
      <c r="F451" s="17" t="s">
        <v>17</v>
      </c>
      <c r="G451" s="17" t="s">
        <v>15</v>
      </c>
      <c r="H451">
        <v>285.79882799999905</v>
      </c>
      <c r="I451">
        <v>1.2196128211903304E-2</v>
      </c>
      <c r="J451">
        <v>0</v>
      </c>
      <c r="K451">
        <v>1</v>
      </c>
      <c r="L451" s="17" t="s">
        <v>162</v>
      </c>
    </row>
    <row r="452" spans="1:12" x14ac:dyDescent="0.35">
      <c r="A452" s="1">
        <v>43934</v>
      </c>
      <c r="B452" s="17" t="s">
        <v>16</v>
      </c>
      <c r="C452">
        <v>23390.769531000002</v>
      </c>
      <c r="D452">
        <v>23719.369140999999</v>
      </c>
      <c r="E452" s="17" t="s">
        <v>13</v>
      </c>
      <c r="F452" s="17" t="s">
        <v>17</v>
      </c>
      <c r="G452" s="17" t="s">
        <v>15</v>
      </c>
      <c r="H452">
        <v>-328.59960999999748</v>
      </c>
      <c r="I452">
        <v>-1.385364037494565E-2</v>
      </c>
      <c r="J452">
        <v>0</v>
      </c>
      <c r="K452">
        <v>0</v>
      </c>
      <c r="L452" s="17" t="s">
        <v>162</v>
      </c>
    </row>
    <row r="453" spans="1:12" x14ac:dyDescent="0.35">
      <c r="A453" s="1">
        <v>43935</v>
      </c>
      <c r="B453" s="17" t="s">
        <v>16</v>
      </c>
      <c r="C453">
        <v>23949.759765999999</v>
      </c>
      <c r="D453">
        <v>23390.769531000002</v>
      </c>
      <c r="E453" s="17" t="s">
        <v>13</v>
      </c>
      <c r="F453" s="17" t="s">
        <v>17</v>
      </c>
      <c r="G453" s="17" t="s">
        <v>15</v>
      </c>
      <c r="H453">
        <v>558.99023499999748</v>
      </c>
      <c r="I453">
        <v>2.389789845345458E-2</v>
      </c>
      <c r="J453">
        <v>0</v>
      </c>
      <c r="K453">
        <v>1</v>
      </c>
      <c r="L453" s="17" t="s">
        <v>162</v>
      </c>
    </row>
    <row r="454" spans="1:12" x14ac:dyDescent="0.35">
      <c r="A454" s="1">
        <v>43936</v>
      </c>
      <c r="B454" s="17" t="s">
        <v>16</v>
      </c>
      <c r="C454">
        <v>23504.349609000001</v>
      </c>
      <c r="D454">
        <v>23949.759765999999</v>
      </c>
      <c r="E454" s="17" t="s">
        <v>13</v>
      </c>
      <c r="F454" s="17" t="s">
        <v>17</v>
      </c>
      <c r="G454" s="17" t="s">
        <v>15</v>
      </c>
      <c r="H454">
        <v>-445.41015699999843</v>
      </c>
      <c r="I454">
        <v>-1.8597687882962392E-2</v>
      </c>
      <c r="J454">
        <v>0</v>
      </c>
      <c r="K454">
        <v>0</v>
      </c>
      <c r="L454" s="17" t="s">
        <v>162</v>
      </c>
    </row>
    <row r="455" spans="1:12" x14ac:dyDescent="0.35">
      <c r="A455" s="1">
        <v>43937</v>
      </c>
      <c r="B455" s="17" t="s">
        <v>16</v>
      </c>
      <c r="C455">
        <v>23537.679688</v>
      </c>
      <c r="D455">
        <v>23504.349609000001</v>
      </c>
      <c r="E455" s="17" t="s">
        <v>13</v>
      </c>
      <c r="F455" s="17" t="s">
        <v>17</v>
      </c>
      <c r="G455" s="17" t="s">
        <v>15</v>
      </c>
      <c r="H455">
        <v>33.330078999999387</v>
      </c>
      <c r="I455">
        <v>1.4180387696087126E-3</v>
      </c>
      <c r="J455">
        <v>0</v>
      </c>
      <c r="K455">
        <v>1</v>
      </c>
      <c r="L455" s="17" t="s">
        <v>162</v>
      </c>
    </row>
    <row r="456" spans="1:12" x14ac:dyDescent="0.35">
      <c r="A456" s="1">
        <v>43938</v>
      </c>
      <c r="B456" s="17" t="s">
        <v>16</v>
      </c>
      <c r="C456">
        <v>24242.490234000001</v>
      </c>
      <c r="D456">
        <v>23537.679688</v>
      </c>
      <c r="E456" s="17" t="s">
        <v>13</v>
      </c>
      <c r="F456" s="17" t="s">
        <v>17</v>
      </c>
      <c r="G456" s="17" t="s">
        <v>15</v>
      </c>
      <c r="H456">
        <v>704.81054600000061</v>
      </c>
      <c r="I456">
        <v>2.9943926306352436E-2</v>
      </c>
      <c r="J456">
        <v>0</v>
      </c>
      <c r="K456">
        <v>1</v>
      </c>
      <c r="L456" s="17" t="s">
        <v>162</v>
      </c>
    </row>
    <row r="457" spans="1:12" x14ac:dyDescent="0.35">
      <c r="A457" s="1">
        <v>43941</v>
      </c>
      <c r="B457" s="17" t="s">
        <v>16</v>
      </c>
      <c r="C457">
        <v>23650.439452999999</v>
      </c>
      <c r="D457">
        <v>24242.490234000001</v>
      </c>
      <c r="E457" s="17" t="s">
        <v>13</v>
      </c>
      <c r="F457" s="17" t="s">
        <v>17</v>
      </c>
      <c r="G457" s="17" t="s">
        <v>15</v>
      </c>
      <c r="H457">
        <v>-592.05078100000173</v>
      </c>
      <c r="I457">
        <v>-2.4422028235764854E-2</v>
      </c>
      <c r="J457">
        <v>0</v>
      </c>
      <c r="K457">
        <v>0</v>
      </c>
      <c r="L457" s="17" t="s">
        <v>162</v>
      </c>
    </row>
    <row r="458" spans="1:12" x14ac:dyDescent="0.35">
      <c r="A458" s="1">
        <v>43942</v>
      </c>
      <c r="B458" s="17" t="s">
        <v>16</v>
      </c>
      <c r="C458">
        <v>23018.880859000001</v>
      </c>
      <c r="D458">
        <v>23650.439452999999</v>
      </c>
      <c r="E458" s="17" t="s">
        <v>13</v>
      </c>
      <c r="F458" s="17" t="s">
        <v>17</v>
      </c>
      <c r="G458" s="17" t="s">
        <v>15</v>
      </c>
      <c r="H458">
        <v>-631.55859399999827</v>
      </c>
      <c r="I458">
        <v>-2.6703884097167872E-2</v>
      </c>
      <c r="J458">
        <v>0</v>
      </c>
      <c r="K458">
        <v>0</v>
      </c>
      <c r="L458" s="17" t="s">
        <v>162</v>
      </c>
    </row>
    <row r="459" spans="1:12" x14ac:dyDescent="0.35">
      <c r="A459" s="1">
        <v>43943</v>
      </c>
      <c r="B459" s="17" t="s">
        <v>16</v>
      </c>
      <c r="C459">
        <v>23475.820313</v>
      </c>
      <c r="D459">
        <v>23018.880859000001</v>
      </c>
      <c r="E459" s="17" t="s">
        <v>13</v>
      </c>
      <c r="F459" s="17" t="s">
        <v>17</v>
      </c>
      <c r="G459" s="17" t="s">
        <v>15</v>
      </c>
      <c r="H459">
        <v>456.93945399999939</v>
      </c>
      <c r="I459">
        <v>1.985063725725587E-2</v>
      </c>
      <c r="J459">
        <v>0</v>
      </c>
      <c r="K459">
        <v>1</v>
      </c>
      <c r="L459" s="17" t="s">
        <v>162</v>
      </c>
    </row>
    <row r="460" spans="1:12" x14ac:dyDescent="0.35">
      <c r="A460" s="1">
        <v>43944</v>
      </c>
      <c r="B460" s="17" t="s">
        <v>16</v>
      </c>
      <c r="C460">
        <v>23515.259765999999</v>
      </c>
      <c r="D460">
        <v>23475.820313</v>
      </c>
      <c r="E460" s="17" t="s">
        <v>13</v>
      </c>
      <c r="F460" s="17" t="s">
        <v>17</v>
      </c>
      <c r="G460" s="17" t="s">
        <v>15</v>
      </c>
      <c r="H460">
        <v>39.439452999999048</v>
      </c>
      <c r="I460">
        <v>1.6800031894160907E-3</v>
      </c>
      <c r="J460">
        <v>0</v>
      </c>
      <c r="K460">
        <v>1</v>
      </c>
      <c r="L460" s="17" t="s">
        <v>162</v>
      </c>
    </row>
    <row r="461" spans="1:12" x14ac:dyDescent="0.35">
      <c r="A461" s="1">
        <v>43945</v>
      </c>
      <c r="B461" s="17" t="s">
        <v>16</v>
      </c>
      <c r="C461">
        <v>23775.269531000002</v>
      </c>
      <c r="D461">
        <v>23515.259765999999</v>
      </c>
      <c r="E461" s="17" t="s">
        <v>13</v>
      </c>
      <c r="F461" s="17" t="s">
        <v>17</v>
      </c>
      <c r="G461" s="17" t="s">
        <v>15</v>
      </c>
      <c r="H461">
        <v>260.00976500000252</v>
      </c>
      <c r="I461">
        <v>1.1057065394444111E-2</v>
      </c>
      <c r="J461">
        <v>0</v>
      </c>
      <c r="K461">
        <v>1</v>
      </c>
      <c r="L461" s="17" t="s">
        <v>162</v>
      </c>
    </row>
    <row r="462" spans="1:12" x14ac:dyDescent="0.35">
      <c r="A462" s="1">
        <v>43948</v>
      </c>
      <c r="B462" s="17" t="s">
        <v>16</v>
      </c>
      <c r="C462">
        <v>24133.779297000001</v>
      </c>
      <c r="D462">
        <v>23775.269531000002</v>
      </c>
      <c r="E462" s="17" t="s">
        <v>13</v>
      </c>
      <c r="F462" s="17" t="s">
        <v>17</v>
      </c>
      <c r="G462" s="17" t="s">
        <v>15</v>
      </c>
      <c r="H462">
        <v>358.50976599999922</v>
      </c>
      <c r="I462">
        <v>1.5079104173037743E-2</v>
      </c>
      <c r="J462">
        <v>0</v>
      </c>
      <c r="K462">
        <v>1</v>
      </c>
      <c r="L462" s="17" t="s">
        <v>162</v>
      </c>
    </row>
    <row r="463" spans="1:12" x14ac:dyDescent="0.35">
      <c r="A463" s="1">
        <v>43949</v>
      </c>
      <c r="B463" s="17" t="s">
        <v>16</v>
      </c>
      <c r="C463">
        <v>24101.550781000002</v>
      </c>
      <c r="D463">
        <v>24133.779297000001</v>
      </c>
      <c r="E463" s="17" t="s">
        <v>13</v>
      </c>
      <c r="F463" s="17" t="s">
        <v>17</v>
      </c>
      <c r="G463" s="17" t="s">
        <v>15</v>
      </c>
      <c r="H463">
        <v>-32.228515999999217</v>
      </c>
      <c r="I463">
        <v>-1.3354110685849128E-3</v>
      </c>
      <c r="J463">
        <v>0</v>
      </c>
      <c r="K463">
        <v>0</v>
      </c>
      <c r="L463" s="17" t="s">
        <v>162</v>
      </c>
    </row>
    <row r="464" spans="1:12" x14ac:dyDescent="0.35">
      <c r="A464" s="1">
        <v>43950</v>
      </c>
      <c r="B464" s="17" t="s">
        <v>16</v>
      </c>
      <c r="C464">
        <v>24633.859375</v>
      </c>
      <c r="D464">
        <v>24101.550781000002</v>
      </c>
      <c r="E464" s="17" t="s">
        <v>13</v>
      </c>
      <c r="F464" s="17" t="s">
        <v>17</v>
      </c>
      <c r="G464" s="17" t="s">
        <v>15</v>
      </c>
      <c r="H464">
        <v>532.30859399999827</v>
      </c>
      <c r="I464">
        <v>2.2086072337703416E-2</v>
      </c>
      <c r="J464">
        <v>0</v>
      </c>
      <c r="K464">
        <v>1</v>
      </c>
      <c r="L464" s="17" t="s">
        <v>162</v>
      </c>
    </row>
    <row r="465" spans="1:12" x14ac:dyDescent="0.35">
      <c r="A465" s="1">
        <v>43951</v>
      </c>
      <c r="B465" s="17" t="s">
        <v>16</v>
      </c>
      <c r="C465">
        <v>24345.720702999999</v>
      </c>
      <c r="D465">
        <v>24633.859375</v>
      </c>
      <c r="E465" s="17" t="s">
        <v>13</v>
      </c>
      <c r="F465" s="17" t="s">
        <v>17</v>
      </c>
      <c r="G465" s="17" t="s">
        <v>15</v>
      </c>
      <c r="H465">
        <v>-288.13867200000095</v>
      </c>
      <c r="I465">
        <v>-1.1696854626539856E-2</v>
      </c>
      <c r="J465">
        <v>0</v>
      </c>
      <c r="K465">
        <v>0</v>
      </c>
      <c r="L465" s="17" t="s">
        <v>162</v>
      </c>
    </row>
    <row r="466" spans="1:12" x14ac:dyDescent="0.35">
      <c r="A466" s="1">
        <v>43952</v>
      </c>
      <c r="B466" s="17" t="s">
        <v>16</v>
      </c>
      <c r="C466">
        <v>23723.689452999999</v>
      </c>
      <c r="D466">
        <v>24345.720702999999</v>
      </c>
      <c r="E466" s="17" t="s">
        <v>13</v>
      </c>
      <c r="F466" s="17" t="s">
        <v>17</v>
      </c>
      <c r="G466" s="17" t="s">
        <v>15</v>
      </c>
      <c r="H466">
        <v>-622.03125</v>
      </c>
      <c r="I466">
        <v>-2.5549921384062795E-2</v>
      </c>
      <c r="J466">
        <v>0</v>
      </c>
      <c r="K466">
        <v>0</v>
      </c>
      <c r="L466" s="17" t="s">
        <v>162</v>
      </c>
    </row>
    <row r="467" spans="1:12" x14ac:dyDescent="0.35">
      <c r="A467" s="1">
        <v>43955</v>
      </c>
      <c r="B467" s="17" t="s">
        <v>16</v>
      </c>
      <c r="C467">
        <v>23749.759765999999</v>
      </c>
      <c r="D467">
        <v>23723.689452999999</v>
      </c>
      <c r="E467" s="17" t="s">
        <v>13</v>
      </c>
      <c r="F467" s="17" t="s">
        <v>17</v>
      </c>
      <c r="G467" s="17" t="s">
        <v>15</v>
      </c>
      <c r="H467">
        <v>26.070313000000169</v>
      </c>
      <c r="I467">
        <v>1.0989147810103132E-3</v>
      </c>
      <c r="J467">
        <v>0</v>
      </c>
      <c r="K467">
        <v>1</v>
      </c>
      <c r="L467" s="17" t="s">
        <v>162</v>
      </c>
    </row>
    <row r="468" spans="1:12" x14ac:dyDescent="0.35">
      <c r="A468" s="1">
        <v>43956</v>
      </c>
      <c r="B468" s="17" t="s">
        <v>16</v>
      </c>
      <c r="C468">
        <v>23883.089843999998</v>
      </c>
      <c r="D468">
        <v>23749.759765999999</v>
      </c>
      <c r="E468" s="17" t="s">
        <v>13</v>
      </c>
      <c r="F468" s="17" t="s">
        <v>17</v>
      </c>
      <c r="G468" s="17" t="s">
        <v>15</v>
      </c>
      <c r="H468">
        <v>133.33007799999905</v>
      </c>
      <c r="I468">
        <v>5.6139548068554999E-3</v>
      </c>
      <c r="J468">
        <v>0</v>
      </c>
      <c r="K468">
        <v>1</v>
      </c>
      <c r="L468" s="17" t="s">
        <v>162</v>
      </c>
    </row>
    <row r="469" spans="1:12" x14ac:dyDescent="0.35">
      <c r="A469" s="1">
        <v>43957</v>
      </c>
      <c r="B469" s="17" t="s">
        <v>16</v>
      </c>
      <c r="C469">
        <v>23664.640625</v>
      </c>
      <c r="D469">
        <v>23883.089843999998</v>
      </c>
      <c r="E469" s="17" t="s">
        <v>13</v>
      </c>
      <c r="F469" s="17" t="s">
        <v>17</v>
      </c>
      <c r="G469" s="17" t="s">
        <v>15</v>
      </c>
      <c r="H469">
        <v>-218.44921899999827</v>
      </c>
      <c r="I469">
        <v>-9.1466062568482075E-3</v>
      </c>
      <c r="J469">
        <v>0</v>
      </c>
      <c r="K469">
        <v>0</v>
      </c>
      <c r="L469" s="17" t="s">
        <v>162</v>
      </c>
    </row>
    <row r="470" spans="1:12" x14ac:dyDescent="0.35">
      <c r="A470" s="1">
        <v>43958</v>
      </c>
      <c r="B470" s="17" t="s">
        <v>16</v>
      </c>
      <c r="C470">
        <v>23875.890625</v>
      </c>
      <c r="D470">
        <v>23664.640625</v>
      </c>
      <c r="E470" s="17" t="s">
        <v>13</v>
      </c>
      <c r="F470" s="17" t="s">
        <v>17</v>
      </c>
      <c r="G470" s="17" t="s">
        <v>15</v>
      </c>
      <c r="H470">
        <v>211.25</v>
      </c>
      <c r="I470">
        <v>8.926820539874562E-3</v>
      </c>
      <c r="J470">
        <v>0</v>
      </c>
      <c r="K470">
        <v>1</v>
      </c>
      <c r="L470" s="17" t="s">
        <v>162</v>
      </c>
    </row>
    <row r="471" spans="1:12" x14ac:dyDescent="0.35">
      <c r="A471" s="1">
        <v>43959</v>
      </c>
      <c r="B471" s="17" t="s">
        <v>16</v>
      </c>
      <c r="C471">
        <v>24331.320313</v>
      </c>
      <c r="D471">
        <v>23875.890625</v>
      </c>
      <c r="E471" s="17" t="s">
        <v>13</v>
      </c>
      <c r="F471" s="17" t="s">
        <v>17</v>
      </c>
      <c r="G471" s="17" t="s">
        <v>15</v>
      </c>
      <c r="H471">
        <v>455.42968800000017</v>
      </c>
      <c r="I471">
        <v>1.9074877463340707E-2</v>
      </c>
      <c r="J471">
        <v>0</v>
      </c>
      <c r="K471">
        <v>1</v>
      </c>
      <c r="L471" s="17" t="s">
        <v>162</v>
      </c>
    </row>
    <row r="472" spans="1:12" x14ac:dyDescent="0.35">
      <c r="A472" s="1">
        <v>43962</v>
      </c>
      <c r="B472" s="17" t="s">
        <v>16</v>
      </c>
      <c r="C472">
        <v>24221.990234000001</v>
      </c>
      <c r="D472">
        <v>24331.320313</v>
      </c>
      <c r="E472" s="17" t="s">
        <v>13</v>
      </c>
      <c r="F472" s="17" t="s">
        <v>17</v>
      </c>
      <c r="G472" s="17" t="s">
        <v>15</v>
      </c>
      <c r="H472">
        <v>-109.33007899999939</v>
      </c>
      <c r="I472">
        <v>-4.4933886691543544E-3</v>
      </c>
      <c r="J472">
        <v>0</v>
      </c>
      <c r="K472">
        <v>0</v>
      </c>
      <c r="L472" s="17" t="s">
        <v>162</v>
      </c>
    </row>
    <row r="473" spans="1:12" x14ac:dyDescent="0.35">
      <c r="A473" s="1">
        <v>43963</v>
      </c>
      <c r="B473" s="17" t="s">
        <v>16</v>
      </c>
      <c r="C473">
        <v>23764.779297000001</v>
      </c>
      <c r="D473">
        <v>24221.990234000001</v>
      </c>
      <c r="E473" s="17" t="s">
        <v>13</v>
      </c>
      <c r="F473" s="17" t="s">
        <v>17</v>
      </c>
      <c r="G473" s="17" t="s">
        <v>15</v>
      </c>
      <c r="H473">
        <v>-457.21093699999983</v>
      </c>
      <c r="I473">
        <v>-1.8875861668799641E-2</v>
      </c>
      <c r="J473">
        <v>0</v>
      </c>
      <c r="K473">
        <v>0</v>
      </c>
      <c r="L473" s="17" t="s">
        <v>162</v>
      </c>
    </row>
    <row r="474" spans="1:12" x14ac:dyDescent="0.35">
      <c r="A474" s="1">
        <v>43964</v>
      </c>
      <c r="B474" s="17" t="s">
        <v>16</v>
      </c>
      <c r="C474">
        <v>23247.970702999999</v>
      </c>
      <c r="D474">
        <v>23764.779297000001</v>
      </c>
      <c r="E474" s="17" t="s">
        <v>13</v>
      </c>
      <c r="F474" s="17" t="s">
        <v>17</v>
      </c>
      <c r="G474" s="17" t="s">
        <v>15</v>
      </c>
      <c r="H474">
        <v>-516.8085940000019</v>
      </c>
      <c r="I474">
        <v>-2.1746829101217127E-2</v>
      </c>
      <c r="J474">
        <v>0</v>
      </c>
      <c r="K474">
        <v>0</v>
      </c>
      <c r="L474" s="17" t="s">
        <v>162</v>
      </c>
    </row>
    <row r="475" spans="1:12" x14ac:dyDescent="0.35">
      <c r="A475" s="1">
        <v>43965</v>
      </c>
      <c r="B475" s="17" t="s">
        <v>16</v>
      </c>
      <c r="C475">
        <v>23625.339843999998</v>
      </c>
      <c r="D475">
        <v>23247.970702999999</v>
      </c>
      <c r="E475" s="17" t="s">
        <v>13</v>
      </c>
      <c r="F475" s="17" t="s">
        <v>17</v>
      </c>
      <c r="G475" s="17" t="s">
        <v>15</v>
      </c>
      <c r="H475">
        <v>377.36914099999922</v>
      </c>
      <c r="I475">
        <v>1.623234758082787E-2</v>
      </c>
      <c r="J475">
        <v>0</v>
      </c>
      <c r="K475">
        <v>1</v>
      </c>
      <c r="L475" s="17" t="s">
        <v>162</v>
      </c>
    </row>
    <row r="476" spans="1:12" x14ac:dyDescent="0.35">
      <c r="A476" s="1">
        <v>43966</v>
      </c>
      <c r="B476" s="17" t="s">
        <v>16</v>
      </c>
      <c r="C476">
        <v>23685.419922000001</v>
      </c>
      <c r="D476">
        <v>23625.339843999998</v>
      </c>
      <c r="E476" s="17" t="s">
        <v>13</v>
      </c>
      <c r="F476" s="17" t="s">
        <v>17</v>
      </c>
      <c r="G476" s="17" t="s">
        <v>15</v>
      </c>
      <c r="H476">
        <v>60.080078000002686</v>
      </c>
      <c r="I476">
        <v>2.5430355032654019E-3</v>
      </c>
      <c r="J476">
        <v>0</v>
      </c>
      <c r="K476">
        <v>1</v>
      </c>
      <c r="L476" s="17" t="s">
        <v>162</v>
      </c>
    </row>
    <row r="477" spans="1:12" x14ac:dyDescent="0.35">
      <c r="A477" s="1">
        <v>43969</v>
      </c>
      <c r="B477" s="17" t="s">
        <v>16</v>
      </c>
      <c r="C477">
        <v>24597.369140999999</v>
      </c>
      <c r="D477">
        <v>23685.419922000001</v>
      </c>
      <c r="E477" s="17" t="s">
        <v>13</v>
      </c>
      <c r="F477" s="17" t="s">
        <v>17</v>
      </c>
      <c r="G477" s="17" t="s">
        <v>15</v>
      </c>
      <c r="H477">
        <v>911.94921899999827</v>
      </c>
      <c r="I477">
        <v>3.8502556509582592E-2</v>
      </c>
      <c r="J477">
        <v>0</v>
      </c>
      <c r="K477">
        <v>1</v>
      </c>
      <c r="L477" s="17" t="s">
        <v>162</v>
      </c>
    </row>
    <row r="478" spans="1:12" x14ac:dyDescent="0.35">
      <c r="A478" s="1">
        <v>43970</v>
      </c>
      <c r="B478" s="17" t="s">
        <v>16</v>
      </c>
      <c r="C478">
        <v>24206.859375</v>
      </c>
      <c r="D478">
        <v>24597.369140999999</v>
      </c>
      <c r="E478" s="17" t="s">
        <v>13</v>
      </c>
      <c r="F478" s="17" t="s">
        <v>17</v>
      </c>
      <c r="G478" s="17" t="s">
        <v>15</v>
      </c>
      <c r="H478">
        <v>-390.50976599999922</v>
      </c>
      <c r="I478">
        <v>-1.5876078606678307E-2</v>
      </c>
      <c r="J478">
        <v>0</v>
      </c>
      <c r="K478">
        <v>0</v>
      </c>
      <c r="L478" s="17" t="s">
        <v>162</v>
      </c>
    </row>
    <row r="479" spans="1:12" x14ac:dyDescent="0.35">
      <c r="A479" s="1">
        <v>43971</v>
      </c>
      <c r="B479" s="17" t="s">
        <v>16</v>
      </c>
      <c r="C479">
        <v>24575.900390999999</v>
      </c>
      <c r="D479">
        <v>24206.859375</v>
      </c>
      <c r="E479" s="17" t="s">
        <v>13</v>
      </c>
      <c r="F479" s="17" t="s">
        <v>17</v>
      </c>
      <c r="G479" s="17" t="s">
        <v>15</v>
      </c>
      <c r="H479">
        <v>369.04101599999922</v>
      </c>
      <c r="I479">
        <v>1.5245307550352109E-2</v>
      </c>
      <c r="J479">
        <v>0</v>
      </c>
      <c r="K479">
        <v>1</v>
      </c>
      <c r="L479" s="17" t="s">
        <v>162</v>
      </c>
    </row>
    <row r="480" spans="1:12" x14ac:dyDescent="0.35">
      <c r="A480" s="1">
        <v>43972</v>
      </c>
      <c r="B480" s="17" t="s">
        <v>16</v>
      </c>
      <c r="C480">
        <v>24474.119140999999</v>
      </c>
      <c r="D480">
        <v>24575.900390999999</v>
      </c>
      <c r="E480" s="17" t="s">
        <v>13</v>
      </c>
      <c r="F480" s="17" t="s">
        <v>17</v>
      </c>
      <c r="G480" s="17" t="s">
        <v>15</v>
      </c>
      <c r="H480">
        <v>-101.78125</v>
      </c>
      <c r="I480">
        <v>-4.1415064506557632E-3</v>
      </c>
      <c r="J480">
        <v>0</v>
      </c>
      <c r="K480">
        <v>0</v>
      </c>
      <c r="L480" s="17" t="s">
        <v>162</v>
      </c>
    </row>
    <row r="481" spans="1:12" x14ac:dyDescent="0.35">
      <c r="A481" s="1">
        <v>43973</v>
      </c>
      <c r="B481" s="17" t="s">
        <v>16</v>
      </c>
      <c r="C481">
        <v>24465.160156000002</v>
      </c>
      <c r="D481">
        <v>24474.119140999999</v>
      </c>
      <c r="E481" s="17" t="s">
        <v>13</v>
      </c>
      <c r="F481" s="17" t="s">
        <v>17</v>
      </c>
      <c r="G481" s="17" t="s">
        <v>15</v>
      </c>
      <c r="H481">
        <v>-8.9589849999974831</v>
      </c>
      <c r="I481">
        <v>-3.6605954838999873E-4</v>
      </c>
      <c r="J481">
        <v>0</v>
      </c>
      <c r="K481">
        <v>0</v>
      </c>
      <c r="L481" s="17" t="s">
        <v>162</v>
      </c>
    </row>
    <row r="482" spans="1:12" x14ac:dyDescent="0.35">
      <c r="A482" s="1">
        <v>43977</v>
      </c>
      <c r="B482" s="17" t="s">
        <v>16</v>
      </c>
      <c r="C482">
        <v>24995.109375</v>
      </c>
      <c r="D482">
        <v>24465.160156000002</v>
      </c>
      <c r="E482" s="17" t="s">
        <v>13</v>
      </c>
      <c r="F482" s="17" t="s">
        <v>17</v>
      </c>
      <c r="G482" s="17" t="s">
        <v>15</v>
      </c>
      <c r="H482">
        <v>529.94921899999827</v>
      </c>
      <c r="I482">
        <v>2.1661383601040106E-2</v>
      </c>
      <c r="J482">
        <v>0</v>
      </c>
      <c r="K482">
        <v>1</v>
      </c>
      <c r="L482" s="17" t="s">
        <v>162</v>
      </c>
    </row>
    <row r="483" spans="1:12" x14ac:dyDescent="0.35">
      <c r="A483" s="1">
        <v>43978</v>
      </c>
      <c r="B483" s="17" t="s">
        <v>16</v>
      </c>
      <c r="C483">
        <v>25548.269531000002</v>
      </c>
      <c r="D483">
        <v>24995.109375</v>
      </c>
      <c r="E483" s="17" t="s">
        <v>13</v>
      </c>
      <c r="F483" s="17" t="s">
        <v>17</v>
      </c>
      <c r="G483" s="17" t="s">
        <v>15</v>
      </c>
      <c r="H483">
        <v>553.16015600000173</v>
      </c>
      <c r="I483">
        <v>2.2130735565145002E-2</v>
      </c>
      <c r="J483">
        <v>0</v>
      </c>
      <c r="K483">
        <v>1</v>
      </c>
      <c r="L483" s="17" t="s">
        <v>162</v>
      </c>
    </row>
    <row r="484" spans="1:12" x14ac:dyDescent="0.35">
      <c r="A484" s="1">
        <v>43979</v>
      </c>
      <c r="B484" s="17" t="s">
        <v>16</v>
      </c>
      <c r="C484">
        <v>25400.640625</v>
      </c>
      <c r="D484">
        <v>25548.269531000002</v>
      </c>
      <c r="E484" s="17" t="s">
        <v>13</v>
      </c>
      <c r="F484" s="17" t="s">
        <v>17</v>
      </c>
      <c r="G484" s="17" t="s">
        <v>15</v>
      </c>
      <c r="H484">
        <v>-147.62890600000173</v>
      </c>
      <c r="I484">
        <v>-5.7784307395407101E-3</v>
      </c>
      <c r="J484">
        <v>0</v>
      </c>
      <c r="K484">
        <v>0</v>
      </c>
      <c r="L484" s="17" t="s">
        <v>162</v>
      </c>
    </row>
    <row r="485" spans="1:12" x14ac:dyDescent="0.35">
      <c r="A485" s="1">
        <v>43980</v>
      </c>
      <c r="B485" s="17" t="s">
        <v>16</v>
      </c>
      <c r="C485">
        <v>25383.109375</v>
      </c>
      <c r="D485">
        <v>25400.640625</v>
      </c>
      <c r="E485" s="17" t="s">
        <v>13</v>
      </c>
      <c r="F485" s="17" t="s">
        <v>17</v>
      </c>
      <c r="G485" s="17" t="s">
        <v>15</v>
      </c>
      <c r="H485">
        <v>-17.53125</v>
      </c>
      <c r="I485">
        <v>-6.9018928533421591E-4</v>
      </c>
      <c r="J485">
        <v>0</v>
      </c>
      <c r="K485">
        <v>0</v>
      </c>
      <c r="L485" s="17" t="s">
        <v>162</v>
      </c>
    </row>
    <row r="486" spans="1:12" x14ac:dyDescent="0.35">
      <c r="A486" s="1">
        <v>43983</v>
      </c>
      <c r="B486" s="17" t="s">
        <v>16</v>
      </c>
      <c r="C486">
        <v>25475.019531000002</v>
      </c>
      <c r="D486">
        <v>25383.109375</v>
      </c>
      <c r="E486" s="17" t="s">
        <v>13</v>
      </c>
      <c r="F486" s="17" t="s">
        <v>17</v>
      </c>
      <c r="G486" s="17" t="s">
        <v>15</v>
      </c>
      <c r="H486">
        <v>91.910156000001734</v>
      </c>
      <c r="I486">
        <v>3.620917935709038E-3</v>
      </c>
      <c r="J486">
        <v>0</v>
      </c>
      <c r="K486">
        <v>1</v>
      </c>
      <c r="L486" s="17" t="s">
        <v>162</v>
      </c>
    </row>
    <row r="487" spans="1:12" x14ac:dyDescent="0.35">
      <c r="A487" s="1">
        <v>43984</v>
      </c>
      <c r="B487" s="17" t="s">
        <v>16</v>
      </c>
      <c r="C487">
        <v>25742.650390999999</v>
      </c>
      <c r="D487">
        <v>25475.019531000002</v>
      </c>
      <c r="E487" s="17" t="s">
        <v>13</v>
      </c>
      <c r="F487" s="17" t="s">
        <v>17</v>
      </c>
      <c r="G487" s="17" t="s">
        <v>15</v>
      </c>
      <c r="H487">
        <v>267.63085999999748</v>
      </c>
      <c r="I487">
        <v>1.0505619423542473E-2</v>
      </c>
      <c r="J487">
        <v>0</v>
      </c>
      <c r="K487">
        <v>1</v>
      </c>
      <c r="L487" s="17" t="s">
        <v>162</v>
      </c>
    </row>
    <row r="488" spans="1:12" x14ac:dyDescent="0.35">
      <c r="A488" s="1">
        <v>43985</v>
      </c>
      <c r="B488" s="17" t="s">
        <v>16</v>
      </c>
      <c r="C488">
        <v>26269.890625</v>
      </c>
      <c r="D488">
        <v>25742.650390999999</v>
      </c>
      <c r="E488" s="17" t="s">
        <v>13</v>
      </c>
      <c r="F488" s="17" t="s">
        <v>17</v>
      </c>
      <c r="G488" s="17" t="s">
        <v>15</v>
      </c>
      <c r="H488">
        <v>527.24023400000078</v>
      </c>
      <c r="I488">
        <v>2.0481194670783843E-2</v>
      </c>
      <c r="J488">
        <v>0</v>
      </c>
      <c r="K488">
        <v>1</v>
      </c>
      <c r="L488" s="17" t="s">
        <v>162</v>
      </c>
    </row>
    <row r="489" spans="1:12" x14ac:dyDescent="0.35">
      <c r="A489" s="1">
        <v>43986</v>
      </c>
      <c r="B489" s="17" t="s">
        <v>16</v>
      </c>
      <c r="C489">
        <v>26281.820313</v>
      </c>
      <c r="D489">
        <v>26269.890625</v>
      </c>
      <c r="E489" s="17" t="s">
        <v>13</v>
      </c>
      <c r="F489" s="17" t="s">
        <v>17</v>
      </c>
      <c r="G489" s="17" t="s">
        <v>15</v>
      </c>
      <c r="H489">
        <v>11.929688000000169</v>
      </c>
      <c r="I489">
        <v>4.5412020058610997E-4</v>
      </c>
      <c r="J489">
        <v>0</v>
      </c>
      <c r="K489">
        <v>1</v>
      </c>
      <c r="L489" s="17" t="s">
        <v>162</v>
      </c>
    </row>
    <row r="490" spans="1:12" x14ac:dyDescent="0.35">
      <c r="A490" s="1">
        <v>43987</v>
      </c>
      <c r="B490" s="17" t="s">
        <v>16</v>
      </c>
      <c r="C490">
        <v>27110.980468999998</v>
      </c>
      <c r="D490">
        <v>26281.820313</v>
      </c>
      <c r="E490" s="17" t="s">
        <v>13</v>
      </c>
      <c r="F490" s="17" t="s">
        <v>17</v>
      </c>
      <c r="G490" s="17" t="s">
        <v>15</v>
      </c>
      <c r="H490">
        <v>829.1601559999981</v>
      </c>
      <c r="I490">
        <v>3.1548810018682899E-2</v>
      </c>
      <c r="J490">
        <v>0</v>
      </c>
      <c r="K490">
        <v>1</v>
      </c>
      <c r="L490" s="17" t="s">
        <v>162</v>
      </c>
    </row>
    <row r="491" spans="1:12" x14ac:dyDescent="0.35">
      <c r="A491" s="1">
        <v>43990</v>
      </c>
      <c r="B491" s="17" t="s">
        <v>16</v>
      </c>
      <c r="C491">
        <v>27572.439452999999</v>
      </c>
      <c r="D491">
        <v>27110.980468999998</v>
      </c>
      <c r="E491" s="17" t="s">
        <v>13</v>
      </c>
      <c r="F491" s="17" t="s">
        <v>17</v>
      </c>
      <c r="G491" s="17" t="s">
        <v>15</v>
      </c>
      <c r="H491">
        <v>461.45898400000078</v>
      </c>
      <c r="I491">
        <v>1.7021110119114106E-2</v>
      </c>
      <c r="J491">
        <v>0</v>
      </c>
      <c r="K491">
        <v>1</v>
      </c>
      <c r="L491" s="17" t="s">
        <v>162</v>
      </c>
    </row>
    <row r="492" spans="1:12" x14ac:dyDescent="0.35">
      <c r="A492" s="1">
        <v>43991</v>
      </c>
      <c r="B492" s="17" t="s">
        <v>16</v>
      </c>
      <c r="C492">
        <v>27272.300781000002</v>
      </c>
      <c r="D492">
        <v>27572.439452999999</v>
      </c>
      <c r="E492" s="17" t="s">
        <v>13</v>
      </c>
      <c r="F492" s="17" t="s">
        <v>17</v>
      </c>
      <c r="G492" s="17" t="s">
        <v>15</v>
      </c>
      <c r="H492">
        <v>-300.13867199999731</v>
      </c>
      <c r="I492">
        <v>-1.0885459464390661E-2</v>
      </c>
      <c r="J492">
        <v>0</v>
      </c>
      <c r="K492">
        <v>0</v>
      </c>
      <c r="L492" s="17" t="s">
        <v>162</v>
      </c>
    </row>
    <row r="493" spans="1:12" x14ac:dyDescent="0.35">
      <c r="A493" s="1">
        <v>43992</v>
      </c>
      <c r="B493" s="17" t="s">
        <v>16</v>
      </c>
      <c r="C493">
        <v>26989.990234000001</v>
      </c>
      <c r="D493">
        <v>27272.300781000002</v>
      </c>
      <c r="E493" s="17" t="s">
        <v>13</v>
      </c>
      <c r="F493" s="17" t="s">
        <v>17</v>
      </c>
      <c r="G493" s="17" t="s">
        <v>15</v>
      </c>
      <c r="H493">
        <v>-282.31054700000095</v>
      </c>
      <c r="I493">
        <v>-1.0351548601160939E-2</v>
      </c>
      <c r="J493">
        <v>0</v>
      </c>
      <c r="K493">
        <v>0</v>
      </c>
      <c r="L493" s="17" t="s">
        <v>162</v>
      </c>
    </row>
    <row r="494" spans="1:12" x14ac:dyDescent="0.35">
      <c r="A494" s="1">
        <v>43993</v>
      </c>
      <c r="B494" s="17" t="s">
        <v>16</v>
      </c>
      <c r="C494">
        <v>25128.169922000001</v>
      </c>
      <c r="D494">
        <v>26989.990234000001</v>
      </c>
      <c r="E494" s="17" t="s">
        <v>13</v>
      </c>
      <c r="F494" s="17" t="s">
        <v>17</v>
      </c>
      <c r="G494" s="17" t="s">
        <v>15</v>
      </c>
      <c r="H494">
        <v>-1861.8203119999998</v>
      </c>
      <c r="I494">
        <v>-6.8981881647908708E-2</v>
      </c>
      <c r="J494">
        <v>0</v>
      </c>
      <c r="K494">
        <v>0</v>
      </c>
      <c r="L494" s="17" t="s">
        <v>162</v>
      </c>
    </row>
    <row r="495" spans="1:12" x14ac:dyDescent="0.35">
      <c r="A495" s="1">
        <v>43994</v>
      </c>
      <c r="B495" s="17" t="s">
        <v>16</v>
      </c>
      <c r="C495">
        <v>25605.539063</v>
      </c>
      <c r="D495">
        <v>25128.169922000001</v>
      </c>
      <c r="E495" s="17" t="s">
        <v>13</v>
      </c>
      <c r="F495" s="17" t="s">
        <v>17</v>
      </c>
      <c r="G495" s="17" t="s">
        <v>15</v>
      </c>
      <c r="H495">
        <v>477.36914099999922</v>
      </c>
      <c r="I495">
        <v>1.899736998284372E-2</v>
      </c>
      <c r="J495">
        <v>0</v>
      </c>
      <c r="K495">
        <v>1</v>
      </c>
      <c r="L495" s="17" t="s">
        <v>162</v>
      </c>
    </row>
    <row r="496" spans="1:12" x14ac:dyDescent="0.35">
      <c r="A496" s="1">
        <v>43997</v>
      </c>
      <c r="B496" s="17" t="s">
        <v>16</v>
      </c>
      <c r="C496">
        <v>25763.160156000002</v>
      </c>
      <c r="D496">
        <v>25605.539063</v>
      </c>
      <c r="E496" s="17" t="s">
        <v>13</v>
      </c>
      <c r="F496" s="17" t="s">
        <v>17</v>
      </c>
      <c r="G496" s="17" t="s">
        <v>15</v>
      </c>
      <c r="H496">
        <v>157.62109300000157</v>
      </c>
      <c r="I496">
        <v>6.1557420295737502E-3</v>
      </c>
      <c r="J496">
        <v>0</v>
      </c>
      <c r="K496">
        <v>1</v>
      </c>
      <c r="L496" s="17" t="s">
        <v>162</v>
      </c>
    </row>
    <row r="497" spans="1:12" x14ac:dyDescent="0.35">
      <c r="A497" s="1">
        <v>43998</v>
      </c>
      <c r="B497" s="17" t="s">
        <v>16</v>
      </c>
      <c r="C497">
        <v>26289.980468999998</v>
      </c>
      <c r="D497">
        <v>25763.160156000002</v>
      </c>
      <c r="E497" s="17" t="s">
        <v>13</v>
      </c>
      <c r="F497" s="17" t="s">
        <v>17</v>
      </c>
      <c r="G497" s="17" t="s">
        <v>15</v>
      </c>
      <c r="H497">
        <v>526.82031299999653</v>
      </c>
      <c r="I497">
        <v>2.0448590538195484E-2</v>
      </c>
      <c r="J497">
        <v>0</v>
      </c>
      <c r="K497">
        <v>1</v>
      </c>
      <c r="L497" s="17" t="s">
        <v>162</v>
      </c>
    </row>
    <row r="498" spans="1:12" x14ac:dyDescent="0.35">
      <c r="A498" s="1">
        <v>43999</v>
      </c>
      <c r="B498" s="17" t="s">
        <v>16</v>
      </c>
      <c r="C498">
        <v>26119.609375</v>
      </c>
      <c r="D498">
        <v>26289.980468999998</v>
      </c>
      <c r="E498" s="17" t="s">
        <v>13</v>
      </c>
      <c r="F498" s="17" t="s">
        <v>17</v>
      </c>
      <c r="G498" s="17" t="s">
        <v>15</v>
      </c>
      <c r="H498">
        <v>-170.37109399999827</v>
      </c>
      <c r="I498">
        <v>-6.4804572297378635E-3</v>
      </c>
      <c r="J498">
        <v>0</v>
      </c>
      <c r="K498">
        <v>0</v>
      </c>
      <c r="L498" s="17" t="s">
        <v>162</v>
      </c>
    </row>
    <row r="499" spans="1:12" x14ac:dyDescent="0.35">
      <c r="A499" s="1">
        <v>44000</v>
      </c>
      <c r="B499" s="17" t="s">
        <v>16</v>
      </c>
      <c r="C499">
        <v>26080.099609000001</v>
      </c>
      <c r="D499">
        <v>26119.609375</v>
      </c>
      <c r="E499" s="17" t="s">
        <v>13</v>
      </c>
      <c r="F499" s="17" t="s">
        <v>17</v>
      </c>
      <c r="G499" s="17" t="s">
        <v>15</v>
      </c>
      <c r="H499">
        <v>-39.509765999999217</v>
      </c>
      <c r="I499">
        <v>-1.5126476599537284E-3</v>
      </c>
      <c r="J499">
        <v>0</v>
      </c>
      <c r="K499">
        <v>0</v>
      </c>
      <c r="L499" s="17" t="s">
        <v>162</v>
      </c>
    </row>
    <row r="500" spans="1:12" x14ac:dyDescent="0.35">
      <c r="A500" s="1">
        <v>44001</v>
      </c>
      <c r="B500" s="17" t="s">
        <v>16</v>
      </c>
      <c r="C500">
        <v>25871.460938</v>
      </c>
      <c r="D500">
        <v>26080.099609000001</v>
      </c>
      <c r="E500" s="17" t="s">
        <v>13</v>
      </c>
      <c r="F500" s="17" t="s">
        <v>17</v>
      </c>
      <c r="G500" s="17" t="s">
        <v>15</v>
      </c>
      <c r="H500">
        <v>-208.63867100000061</v>
      </c>
      <c r="I500">
        <v>-7.9999184868144186E-3</v>
      </c>
      <c r="J500">
        <v>0</v>
      </c>
      <c r="K500">
        <v>0</v>
      </c>
      <c r="L500" s="17" t="s">
        <v>162</v>
      </c>
    </row>
    <row r="501" spans="1:12" x14ac:dyDescent="0.35">
      <c r="A501" s="1">
        <v>44004</v>
      </c>
      <c r="B501" s="17" t="s">
        <v>16</v>
      </c>
      <c r="C501">
        <v>26024.960938</v>
      </c>
      <c r="D501">
        <v>25871.460938</v>
      </c>
      <c r="E501" s="17" t="s">
        <v>13</v>
      </c>
      <c r="F501" s="17" t="s">
        <v>17</v>
      </c>
      <c r="G501" s="17" t="s">
        <v>15</v>
      </c>
      <c r="H501">
        <v>153.5</v>
      </c>
      <c r="I501">
        <v>5.9331786623050423E-3</v>
      </c>
      <c r="J501">
        <v>0</v>
      </c>
      <c r="K501">
        <v>1</v>
      </c>
      <c r="L501" s="17" t="s">
        <v>162</v>
      </c>
    </row>
    <row r="502" spans="1:12" x14ac:dyDescent="0.35">
      <c r="A502" s="1">
        <v>44005</v>
      </c>
      <c r="B502" s="17" t="s">
        <v>16</v>
      </c>
      <c r="C502">
        <v>26156.099609000001</v>
      </c>
      <c r="D502">
        <v>26024.960938</v>
      </c>
      <c r="E502" s="17" t="s">
        <v>13</v>
      </c>
      <c r="F502" s="17" t="s">
        <v>17</v>
      </c>
      <c r="G502" s="17" t="s">
        <v>15</v>
      </c>
      <c r="H502">
        <v>131.13867100000061</v>
      </c>
      <c r="I502">
        <v>5.0389574575122695E-3</v>
      </c>
      <c r="J502">
        <v>0</v>
      </c>
      <c r="K502">
        <v>1</v>
      </c>
      <c r="L502" s="17" t="s">
        <v>162</v>
      </c>
    </row>
    <row r="503" spans="1:12" x14ac:dyDescent="0.35">
      <c r="A503" s="1">
        <v>44006</v>
      </c>
      <c r="B503" s="17" t="s">
        <v>16</v>
      </c>
      <c r="C503">
        <v>25445.939452999999</v>
      </c>
      <c r="D503">
        <v>26156.099609000001</v>
      </c>
      <c r="E503" s="17" t="s">
        <v>13</v>
      </c>
      <c r="F503" s="17" t="s">
        <v>17</v>
      </c>
      <c r="G503" s="17" t="s">
        <v>15</v>
      </c>
      <c r="H503">
        <v>-710.16015600000173</v>
      </c>
      <c r="I503">
        <v>-2.7150843077369386E-2</v>
      </c>
      <c r="J503">
        <v>0</v>
      </c>
      <c r="K503">
        <v>0</v>
      </c>
      <c r="L503" s="17" t="s">
        <v>162</v>
      </c>
    </row>
    <row r="504" spans="1:12" x14ac:dyDescent="0.35">
      <c r="A504" s="1">
        <v>44007</v>
      </c>
      <c r="B504" s="17" t="s">
        <v>16</v>
      </c>
      <c r="C504">
        <v>25745.599609000001</v>
      </c>
      <c r="D504">
        <v>25445.939452999999</v>
      </c>
      <c r="E504" s="17" t="s">
        <v>13</v>
      </c>
      <c r="F504" s="17" t="s">
        <v>17</v>
      </c>
      <c r="G504" s="17" t="s">
        <v>15</v>
      </c>
      <c r="H504">
        <v>299.66015600000173</v>
      </c>
      <c r="I504">
        <v>1.1776344770193686E-2</v>
      </c>
      <c r="J504">
        <v>0</v>
      </c>
      <c r="K504">
        <v>1</v>
      </c>
      <c r="L504" s="17" t="s">
        <v>162</v>
      </c>
    </row>
    <row r="505" spans="1:12" x14ac:dyDescent="0.35">
      <c r="A505" s="1">
        <v>44008</v>
      </c>
      <c r="B505" s="17" t="s">
        <v>16</v>
      </c>
      <c r="C505">
        <v>25015.550781000002</v>
      </c>
      <c r="D505">
        <v>25745.599609000001</v>
      </c>
      <c r="E505" s="17" t="s">
        <v>13</v>
      </c>
      <c r="F505" s="17" t="s">
        <v>17</v>
      </c>
      <c r="G505" s="17" t="s">
        <v>15</v>
      </c>
      <c r="H505">
        <v>-730.04882799999905</v>
      </c>
      <c r="I505">
        <v>-2.8356256567619139E-2</v>
      </c>
      <c r="J505">
        <v>0</v>
      </c>
      <c r="K505">
        <v>0</v>
      </c>
      <c r="L505" s="17" t="s">
        <v>162</v>
      </c>
    </row>
    <row r="506" spans="1:12" x14ac:dyDescent="0.35">
      <c r="A506" s="1">
        <v>44011</v>
      </c>
      <c r="B506" s="17" t="s">
        <v>16</v>
      </c>
      <c r="C506">
        <v>25595.800781000002</v>
      </c>
      <c r="D506">
        <v>25015.550781000002</v>
      </c>
      <c r="E506" s="17" t="s">
        <v>13</v>
      </c>
      <c r="F506" s="17" t="s">
        <v>17</v>
      </c>
      <c r="G506" s="17" t="s">
        <v>15</v>
      </c>
      <c r="H506">
        <v>580.25</v>
      </c>
      <c r="I506">
        <v>2.3195571629816596E-2</v>
      </c>
      <c r="J506">
        <v>0</v>
      </c>
      <c r="K506">
        <v>1</v>
      </c>
      <c r="L506" s="17" t="s">
        <v>162</v>
      </c>
    </row>
    <row r="507" spans="1:12" x14ac:dyDescent="0.35">
      <c r="A507" s="1">
        <v>44012</v>
      </c>
      <c r="B507" s="17" t="s">
        <v>16</v>
      </c>
      <c r="C507">
        <v>25812.880859000001</v>
      </c>
      <c r="D507">
        <v>25595.800781000002</v>
      </c>
      <c r="E507" s="17" t="s">
        <v>13</v>
      </c>
      <c r="F507" s="17" t="s">
        <v>17</v>
      </c>
      <c r="G507" s="17" t="s">
        <v>15</v>
      </c>
      <c r="H507">
        <v>217.08007799999905</v>
      </c>
      <c r="I507">
        <v>8.4810817156046776E-3</v>
      </c>
      <c r="J507">
        <v>0</v>
      </c>
      <c r="K507">
        <v>1</v>
      </c>
      <c r="L507" s="17" t="s">
        <v>162</v>
      </c>
    </row>
    <row r="508" spans="1:12" x14ac:dyDescent="0.35">
      <c r="A508" s="1">
        <v>44013</v>
      </c>
      <c r="B508" s="17" t="s">
        <v>16</v>
      </c>
      <c r="C508">
        <v>25734.970702999999</v>
      </c>
      <c r="D508">
        <v>25812.880859000001</v>
      </c>
      <c r="E508" s="17" t="s">
        <v>13</v>
      </c>
      <c r="F508" s="17" t="s">
        <v>17</v>
      </c>
      <c r="G508" s="17" t="s">
        <v>15</v>
      </c>
      <c r="H508">
        <v>-77.910156000001734</v>
      </c>
      <c r="I508">
        <v>-3.0182665943246445E-3</v>
      </c>
      <c r="J508">
        <v>0</v>
      </c>
      <c r="K508">
        <v>0</v>
      </c>
      <c r="L508" s="17" t="s">
        <v>162</v>
      </c>
    </row>
    <row r="509" spans="1:12" x14ac:dyDescent="0.35">
      <c r="A509" s="1">
        <v>44014</v>
      </c>
      <c r="B509" s="17" t="s">
        <v>16</v>
      </c>
      <c r="C509">
        <v>25827.359375</v>
      </c>
      <c r="D509">
        <v>25734.970702999999</v>
      </c>
      <c r="E509" s="17" t="s">
        <v>13</v>
      </c>
      <c r="F509" s="17" t="s">
        <v>17</v>
      </c>
      <c r="G509" s="17" t="s">
        <v>15</v>
      </c>
      <c r="H509">
        <v>92.388672000000952</v>
      </c>
      <c r="I509">
        <v>3.5900049417670775E-3</v>
      </c>
      <c r="J509">
        <v>0</v>
      </c>
      <c r="K509">
        <v>1</v>
      </c>
      <c r="L509" s="17" t="s">
        <v>162</v>
      </c>
    </row>
    <row r="510" spans="1:12" x14ac:dyDescent="0.35">
      <c r="A510" s="1">
        <v>44018</v>
      </c>
      <c r="B510" s="17" t="s">
        <v>16</v>
      </c>
      <c r="C510">
        <v>26287.029297000001</v>
      </c>
      <c r="D510">
        <v>25827.359375</v>
      </c>
      <c r="E510" s="17" t="s">
        <v>13</v>
      </c>
      <c r="F510" s="17" t="s">
        <v>17</v>
      </c>
      <c r="G510" s="17" t="s">
        <v>15</v>
      </c>
      <c r="H510">
        <v>459.66992200000095</v>
      </c>
      <c r="I510">
        <v>1.7797790138969673E-2</v>
      </c>
      <c r="J510">
        <v>0</v>
      </c>
      <c r="K510">
        <v>1</v>
      </c>
      <c r="L510" s="17" t="s">
        <v>162</v>
      </c>
    </row>
    <row r="511" spans="1:12" x14ac:dyDescent="0.35">
      <c r="A511" s="1">
        <v>44019</v>
      </c>
      <c r="B511" s="17" t="s">
        <v>16</v>
      </c>
      <c r="C511">
        <v>25890.179688</v>
      </c>
      <c r="D511">
        <v>26287.029297000001</v>
      </c>
      <c r="E511" s="17" t="s">
        <v>13</v>
      </c>
      <c r="F511" s="17" t="s">
        <v>17</v>
      </c>
      <c r="G511" s="17" t="s">
        <v>15</v>
      </c>
      <c r="H511">
        <v>-396.84960900000078</v>
      </c>
      <c r="I511">
        <v>-1.5096784216894799E-2</v>
      </c>
      <c r="J511">
        <v>0</v>
      </c>
      <c r="K511">
        <v>0</v>
      </c>
      <c r="L511" s="17" t="s">
        <v>162</v>
      </c>
    </row>
    <row r="512" spans="1:12" x14ac:dyDescent="0.35">
      <c r="A512" s="1">
        <v>44020</v>
      </c>
      <c r="B512" s="17" t="s">
        <v>16</v>
      </c>
      <c r="C512">
        <v>26067.279297000001</v>
      </c>
      <c r="D512">
        <v>25890.179688</v>
      </c>
      <c r="E512" s="17" t="s">
        <v>13</v>
      </c>
      <c r="F512" s="17" t="s">
        <v>17</v>
      </c>
      <c r="G512" s="17" t="s">
        <v>15</v>
      </c>
      <c r="H512">
        <v>177.09960900000078</v>
      </c>
      <c r="I512">
        <v>6.8404163715435999E-3</v>
      </c>
      <c r="J512">
        <v>0</v>
      </c>
      <c r="K512">
        <v>1</v>
      </c>
      <c r="L512" s="17" t="s">
        <v>162</v>
      </c>
    </row>
    <row r="513" spans="1:12" x14ac:dyDescent="0.35">
      <c r="A513" s="1">
        <v>44021</v>
      </c>
      <c r="B513" s="17" t="s">
        <v>16</v>
      </c>
      <c r="C513">
        <v>25706.089843999998</v>
      </c>
      <c r="D513">
        <v>26067.279297000001</v>
      </c>
      <c r="E513" s="17" t="s">
        <v>13</v>
      </c>
      <c r="F513" s="17" t="s">
        <v>17</v>
      </c>
      <c r="G513" s="17" t="s">
        <v>15</v>
      </c>
      <c r="H513">
        <v>-361.18945300000269</v>
      </c>
      <c r="I513">
        <v>-1.3856047226285362E-2</v>
      </c>
      <c r="J513">
        <v>0</v>
      </c>
      <c r="K513">
        <v>0</v>
      </c>
      <c r="L513" s="17" t="s">
        <v>162</v>
      </c>
    </row>
    <row r="514" spans="1:12" x14ac:dyDescent="0.35">
      <c r="A514" s="1">
        <v>44022</v>
      </c>
      <c r="B514" s="17" t="s">
        <v>16</v>
      </c>
      <c r="C514">
        <v>26075.300781000002</v>
      </c>
      <c r="D514">
        <v>25706.089843999998</v>
      </c>
      <c r="E514" s="17" t="s">
        <v>13</v>
      </c>
      <c r="F514" s="17" t="s">
        <v>17</v>
      </c>
      <c r="G514" s="17" t="s">
        <v>15</v>
      </c>
      <c r="H514">
        <v>369.21093700000347</v>
      </c>
      <c r="I514">
        <v>1.4362780930145242E-2</v>
      </c>
      <c r="J514">
        <v>0</v>
      </c>
      <c r="K514">
        <v>1</v>
      </c>
      <c r="L514" s="17" t="s">
        <v>162</v>
      </c>
    </row>
    <row r="515" spans="1:12" x14ac:dyDescent="0.35">
      <c r="A515" s="1">
        <v>44025</v>
      </c>
      <c r="B515" s="17" t="s">
        <v>16</v>
      </c>
      <c r="C515">
        <v>26085.800781000002</v>
      </c>
      <c r="D515">
        <v>26075.300781000002</v>
      </c>
      <c r="E515" s="17" t="s">
        <v>13</v>
      </c>
      <c r="F515" s="17" t="s">
        <v>17</v>
      </c>
      <c r="G515" s="17" t="s">
        <v>15</v>
      </c>
      <c r="H515">
        <v>10.5</v>
      </c>
      <c r="I515">
        <v>4.0267991875479796E-4</v>
      </c>
      <c r="J515">
        <v>0</v>
      </c>
      <c r="K515">
        <v>1</v>
      </c>
      <c r="L515" s="17" t="s">
        <v>162</v>
      </c>
    </row>
    <row r="516" spans="1:12" x14ac:dyDescent="0.35">
      <c r="A516" s="1">
        <v>44026</v>
      </c>
      <c r="B516" s="17" t="s">
        <v>16</v>
      </c>
      <c r="C516">
        <v>26642.589843999998</v>
      </c>
      <c r="D516">
        <v>26085.800781000002</v>
      </c>
      <c r="E516" s="17" t="s">
        <v>13</v>
      </c>
      <c r="F516" s="17" t="s">
        <v>17</v>
      </c>
      <c r="G516" s="17" t="s">
        <v>15</v>
      </c>
      <c r="H516">
        <v>556.78906299999653</v>
      </c>
      <c r="I516">
        <v>2.1344526383316648E-2</v>
      </c>
      <c r="J516">
        <v>0</v>
      </c>
      <c r="K516">
        <v>1</v>
      </c>
      <c r="L516" s="17" t="s">
        <v>162</v>
      </c>
    </row>
    <row r="517" spans="1:12" x14ac:dyDescent="0.35">
      <c r="A517" s="1">
        <v>44027</v>
      </c>
      <c r="B517" s="17" t="s">
        <v>16</v>
      </c>
      <c r="C517">
        <v>26870.099609000001</v>
      </c>
      <c r="D517">
        <v>26642.589843999998</v>
      </c>
      <c r="E517" s="17" t="s">
        <v>13</v>
      </c>
      <c r="F517" s="17" t="s">
        <v>17</v>
      </c>
      <c r="G517" s="17" t="s">
        <v>15</v>
      </c>
      <c r="H517">
        <v>227.50976500000252</v>
      </c>
      <c r="I517">
        <v>8.5393261815813488E-3</v>
      </c>
      <c r="J517">
        <v>0</v>
      </c>
      <c r="K517">
        <v>1</v>
      </c>
      <c r="L517" s="17" t="s">
        <v>162</v>
      </c>
    </row>
    <row r="518" spans="1:12" x14ac:dyDescent="0.35">
      <c r="A518" s="1">
        <v>44028</v>
      </c>
      <c r="B518" s="17" t="s">
        <v>16</v>
      </c>
      <c r="C518">
        <v>26734.710938</v>
      </c>
      <c r="D518">
        <v>26870.099609000001</v>
      </c>
      <c r="E518" s="17" t="s">
        <v>13</v>
      </c>
      <c r="F518" s="17" t="s">
        <v>17</v>
      </c>
      <c r="G518" s="17" t="s">
        <v>15</v>
      </c>
      <c r="H518">
        <v>-135.38867100000061</v>
      </c>
      <c r="I518">
        <v>-5.0386367363764025E-3</v>
      </c>
      <c r="J518">
        <v>0</v>
      </c>
      <c r="K518">
        <v>0</v>
      </c>
      <c r="L518" s="17" t="s">
        <v>162</v>
      </c>
    </row>
    <row r="519" spans="1:12" x14ac:dyDescent="0.35">
      <c r="A519" s="1">
        <v>44029</v>
      </c>
      <c r="B519" s="17" t="s">
        <v>16</v>
      </c>
      <c r="C519">
        <v>26671.949218999998</v>
      </c>
      <c r="D519">
        <v>26734.710938</v>
      </c>
      <c r="E519" s="17" t="s">
        <v>13</v>
      </c>
      <c r="F519" s="17" t="s">
        <v>17</v>
      </c>
      <c r="G519" s="17" t="s">
        <v>15</v>
      </c>
      <c r="H519">
        <v>-62.761719000001904</v>
      </c>
      <c r="I519">
        <v>-2.3475742507765096E-3</v>
      </c>
      <c r="J519">
        <v>0</v>
      </c>
      <c r="K519">
        <v>0</v>
      </c>
      <c r="L519" s="17" t="s">
        <v>162</v>
      </c>
    </row>
    <row r="520" spans="1:12" x14ac:dyDescent="0.35">
      <c r="A520" s="1">
        <v>44032</v>
      </c>
      <c r="B520" s="17" t="s">
        <v>16</v>
      </c>
      <c r="C520">
        <v>26680.869140999999</v>
      </c>
      <c r="D520">
        <v>26671.949218999998</v>
      </c>
      <c r="E520" s="17" t="s">
        <v>13</v>
      </c>
      <c r="F520" s="17" t="s">
        <v>17</v>
      </c>
      <c r="G520" s="17" t="s">
        <v>15</v>
      </c>
      <c r="H520">
        <v>8.9199220000009518</v>
      </c>
      <c r="I520">
        <v>3.3443082568733923E-4</v>
      </c>
      <c r="J520">
        <v>0</v>
      </c>
      <c r="K520">
        <v>1</v>
      </c>
      <c r="L520" s="17" t="s">
        <v>162</v>
      </c>
    </row>
    <row r="521" spans="1:12" x14ac:dyDescent="0.35">
      <c r="A521" s="1">
        <v>44033</v>
      </c>
      <c r="B521" s="17" t="s">
        <v>16</v>
      </c>
      <c r="C521">
        <v>26840.400390999999</v>
      </c>
      <c r="D521">
        <v>26680.869140999999</v>
      </c>
      <c r="E521" s="17" t="s">
        <v>13</v>
      </c>
      <c r="F521" s="17" t="s">
        <v>17</v>
      </c>
      <c r="G521" s="17" t="s">
        <v>15</v>
      </c>
      <c r="H521">
        <v>159.53125</v>
      </c>
      <c r="I521">
        <v>5.979237376298633E-3</v>
      </c>
      <c r="J521">
        <v>0</v>
      </c>
      <c r="K521">
        <v>1</v>
      </c>
      <c r="L521" s="17" t="s">
        <v>162</v>
      </c>
    </row>
    <row r="522" spans="1:12" x14ac:dyDescent="0.35">
      <c r="A522" s="1">
        <v>44034</v>
      </c>
      <c r="B522" s="17" t="s">
        <v>16</v>
      </c>
      <c r="C522">
        <v>27005.839843999998</v>
      </c>
      <c r="D522">
        <v>26840.400390999999</v>
      </c>
      <c r="E522" s="17" t="s">
        <v>13</v>
      </c>
      <c r="F522" s="17" t="s">
        <v>17</v>
      </c>
      <c r="G522" s="17" t="s">
        <v>15</v>
      </c>
      <c r="H522">
        <v>165.43945299999905</v>
      </c>
      <c r="I522">
        <v>6.1638220961663989E-3</v>
      </c>
      <c r="J522">
        <v>0</v>
      </c>
      <c r="K522">
        <v>1</v>
      </c>
      <c r="L522" s="17" t="s">
        <v>162</v>
      </c>
    </row>
    <row r="523" spans="1:12" x14ac:dyDescent="0.35">
      <c r="A523" s="1">
        <v>44035</v>
      </c>
      <c r="B523" s="17" t="s">
        <v>16</v>
      </c>
      <c r="C523">
        <v>26652.330077999999</v>
      </c>
      <c r="D523">
        <v>27005.839843999998</v>
      </c>
      <c r="E523" s="17" t="s">
        <v>13</v>
      </c>
      <c r="F523" s="17" t="s">
        <v>17</v>
      </c>
      <c r="G523" s="17" t="s">
        <v>15</v>
      </c>
      <c r="H523">
        <v>-353.50976599999922</v>
      </c>
      <c r="I523">
        <v>-1.309012302679933E-2</v>
      </c>
      <c r="J523">
        <v>0</v>
      </c>
      <c r="K523">
        <v>0</v>
      </c>
      <c r="L523" s="17" t="s">
        <v>162</v>
      </c>
    </row>
    <row r="524" spans="1:12" x14ac:dyDescent="0.35">
      <c r="A524" s="1">
        <v>44036</v>
      </c>
      <c r="B524" s="17" t="s">
        <v>16</v>
      </c>
      <c r="C524">
        <v>26469.890625</v>
      </c>
      <c r="D524">
        <v>26652.330077999999</v>
      </c>
      <c r="E524" s="17" t="s">
        <v>13</v>
      </c>
      <c r="F524" s="17" t="s">
        <v>17</v>
      </c>
      <c r="G524" s="17" t="s">
        <v>15</v>
      </c>
      <c r="H524">
        <v>-182.43945299999905</v>
      </c>
      <c r="I524">
        <v>-6.8451595964058908E-3</v>
      </c>
      <c r="J524">
        <v>0</v>
      </c>
      <c r="K524">
        <v>0</v>
      </c>
      <c r="L524" s="17" t="s">
        <v>162</v>
      </c>
    </row>
    <row r="525" spans="1:12" x14ac:dyDescent="0.35">
      <c r="A525" s="1">
        <v>44039</v>
      </c>
      <c r="B525" s="17" t="s">
        <v>16</v>
      </c>
      <c r="C525">
        <v>26584.769531000002</v>
      </c>
      <c r="D525">
        <v>26469.890625</v>
      </c>
      <c r="E525" s="17" t="s">
        <v>13</v>
      </c>
      <c r="F525" s="17" t="s">
        <v>17</v>
      </c>
      <c r="G525" s="17" t="s">
        <v>15</v>
      </c>
      <c r="H525">
        <v>114.87890600000173</v>
      </c>
      <c r="I525">
        <v>4.3399841588881421E-3</v>
      </c>
      <c r="J525">
        <v>0</v>
      </c>
      <c r="K525">
        <v>1</v>
      </c>
      <c r="L525" s="17" t="s">
        <v>162</v>
      </c>
    </row>
    <row r="526" spans="1:12" x14ac:dyDescent="0.35">
      <c r="A526" s="1">
        <v>44040</v>
      </c>
      <c r="B526" s="17" t="s">
        <v>16</v>
      </c>
      <c r="C526">
        <v>26379.279297000001</v>
      </c>
      <c r="D526">
        <v>26584.769531000002</v>
      </c>
      <c r="E526" s="17" t="s">
        <v>13</v>
      </c>
      <c r="F526" s="17" t="s">
        <v>17</v>
      </c>
      <c r="G526" s="17" t="s">
        <v>15</v>
      </c>
      <c r="H526">
        <v>-205.49023400000078</v>
      </c>
      <c r="I526">
        <v>-7.7296225479924685E-3</v>
      </c>
      <c r="J526">
        <v>0</v>
      </c>
      <c r="K526">
        <v>0</v>
      </c>
      <c r="L526" s="17" t="s">
        <v>162</v>
      </c>
    </row>
    <row r="527" spans="1:12" x14ac:dyDescent="0.35">
      <c r="A527" s="1">
        <v>44041</v>
      </c>
      <c r="B527" s="17" t="s">
        <v>16</v>
      </c>
      <c r="C527">
        <v>26539.570313</v>
      </c>
      <c r="D527">
        <v>26379.279297000001</v>
      </c>
      <c r="E527" s="17" t="s">
        <v>13</v>
      </c>
      <c r="F527" s="17" t="s">
        <v>17</v>
      </c>
      <c r="G527" s="17" t="s">
        <v>15</v>
      </c>
      <c r="H527">
        <v>160.29101599999922</v>
      </c>
      <c r="I527">
        <v>6.0763986079873083E-3</v>
      </c>
      <c r="J527">
        <v>0</v>
      </c>
      <c r="K527">
        <v>1</v>
      </c>
      <c r="L527" s="17" t="s">
        <v>162</v>
      </c>
    </row>
    <row r="528" spans="1:12" x14ac:dyDescent="0.35">
      <c r="A528" s="1">
        <v>44042</v>
      </c>
      <c r="B528" s="17" t="s">
        <v>16</v>
      </c>
      <c r="C528">
        <v>26313.650390999999</v>
      </c>
      <c r="D528">
        <v>26539.570313</v>
      </c>
      <c r="E528" s="17" t="s">
        <v>13</v>
      </c>
      <c r="F528" s="17" t="s">
        <v>17</v>
      </c>
      <c r="G528" s="17" t="s">
        <v>15</v>
      </c>
      <c r="H528">
        <v>-225.91992200000095</v>
      </c>
      <c r="I528">
        <v>-8.5125689427359551E-3</v>
      </c>
      <c r="J528">
        <v>0</v>
      </c>
      <c r="K528">
        <v>0</v>
      </c>
      <c r="L528" s="17" t="s">
        <v>162</v>
      </c>
    </row>
    <row r="529" spans="1:12" x14ac:dyDescent="0.35">
      <c r="A529" s="1">
        <v>44043</v>
      </c>
      <c r="B529" s="17" t="s">
        <v>16</v>
      </c>
      <c r="C529">
        <v>26428.320313</v>
      </c>
      <c r="D529">
        <v>26313.650390999999</v>
      </c>
      <c r="E529" s="17" t="s">
        <v>13</v>
      </c>
      <c r="F529" s="17" t="s">
        <v>17</v>
      </c>
      <c r="G529" s="17" t="s">
        <v>15</v>
      </c>
      <c r="H529">
        <v>114.66992200000095</v>
      </c>
      <c r="I529">
        <v>4.3578112613072211E-3</v>
      </c>
      <c r="J529">
        <v>0</v>
      </c>
      <c r="K529">
        <v>1</v>
      </c>
      <c r="L529" s="17" t="s">
        <v>162</v>
      </c>
    </row>
    <row r="530" spans="1:12" x14ac:dyDescent="0.35">
      <c r="A530" s="1">
        <v>44046</v>
      </c>
      <c r="B530" s="17" t="s">
        <v>16</v>
      </c>
      <c r="C530">
        <v>26664.400390999999</v>
      </c>
      <c r="D530">
        <v>26428.320313</v>
      </c>
      <c r="E530" s="17" t="s">
        <v>13</v>
      </c>
      <c r="F530" s="17" t="s">
        <v>17</v>
      </c>
      <c r="G530" s="17" t="s">
        <v>15</v>
      </c>
      <c r="H530">
        <v>236.08007799999905</v>
      </c>
      <c r="I530">
        <v>8.9328445850518946E-3</v>
      </c>
      <c r="J530">
        <v>0</v>
      </c>
      <c r="K530">
        <v>1</v>
      </c>
      <c r="L530" s="17" t="s">
        <v>162</v>
      </c>
    </row>
    <row r="531" spans="1:12" x14ac:dyDescent="0.35">
      <c r="A531" s="1">
        <v>44047</v>
      </c>
      <c r="B531" s="17" t="s">
        <v>16</v>
      </c>
      <c r="C531">
        <v>26828.470702999999</v>
      </c>
      <c r="D531">
        <v>26664.400390999999</v>
      </c>
      <c r="E531" s="17" t="s">
        <v>13</v>
      </c>
      <c r="F531" s="17" t="s">
        <v>17</v>
      </c>
      <c r="G531" s="17" t="s">
        <v>15</v>
      </c>
      <c r="H531">
        <v>164.07031199999983</v>
      </c>
      <c r="I531">
        <v>6.1531596283477003E-3</v>
      </c>
      <c r="J531">
        <v>0</v>
      </c>
      <c r="K531">
        <v>1</v>
      </c>
      <c r="L531" s="17" t="s">
        <v>162</v>
      </c>
    </row>
    <row r="532" spans="1:12" x14ac:dyDescent="0.35">
      <c r="A532" s="1">
        <v>44048</v>
      </c>
      <c r="B532" s="17" t="s">
        <v>16</v>
      </c>
      <c r="C532">
        <v>27201.519531000002</v>
      </c>
      <c r="D532">
        <v>26828.470702999999</v>
      </c>
      <c r="E532" s="17" t="s">
        <v>13</v>
      </c>
      <c r="F532" s="17" t="s">
        <v>17</v>
      </c>
      <c r="G532" s="17" t="s">
        <v>15</v>
      </c>
      <c r="H532">
        <v>373.04882800000269</v>
      </c>
      <c r="I532">
        <v>1.390496059688888E-2</v>
      </c>
      <c r="J532">
        <v>0</v>
      </c>
      <c r="K532">
        <v>1</v>
      </c>
      <c r="L532" s="17" t="s">
        <v>162</v>
      </c>
    </row>
    <row r="533" spans="1:12" x14ac:dyDescent="0.35">
      <c r="A533" s="1">
        <v>44049</v>
      </c>
      <c r="B533" s="17" t="s">
        <v>16</v>
      </c>
      <c r="C533">
        <v>27386.980468999998</v>
      </c>
      <c r="D533">
        <v>27201.519531000002</v>
      </c>
      <c r="E533" s="17" t="s">
        <v>13</v>
      </c>
      <c r="F533" s="17" t="s">
        <v>17</v>
      </c>
      <c r="G533" s="17" t="s">
        <v>15</v>
      </c>
      <c r="H533">
        <v>185.46093799999653</v>
      </c>
      <c r="I533">
        <v>6.8180359479049473E-3</v>
      </c>
      <c r="J533">
        <v>0</v>
      </c>
      <c r="K533">
        <v>1</v>
      </c>
      <c r="L533" s="17" t="s">
        <v>162</v>
      </c>
    </row>
    <row r="534" spans="1:12" x14ac:dyDescent="0.35">
      <c r="A534" s="1">
        <v>44050</v>
      </c>
      <c r="B534" s="17" t="s">
        <v>16</v>
      </c>
      <c r="C534">
        <v>27433.480468999998</v>
      </c>
      <c r="D534">
        <v>27386.980468999998</v>
      </c>
      <c r="E534" s="17" t="s">
        <v>13</v>
      </c>
      <c r="F534" s="17" t="s">
        <v>17</v>
      </c>
      <c r="G534" s="17" t="s">
        <v>15</v>
      </c>
      <c r="H534">
        <v>46.5</v>
      </c>
      <c r="I534">
        <v>1.6978870690996586E-3</v>
      </c>
      <c r="J534">
        <v>0</v>
      </c>
      <c r="K534">
        <v>1</v>
      </c>
      <c r="L534" s="17" t="s">
        <v>162</v>
      </c>
    </row>
    <row r="535" spans="1:12" x14ac:dyDescent="0.35">
      <c r="A535" s="1">
        <v>44053</v>
      </c>
      <c r="B535" s="17" t="s">
        <v>16</v>
      </c>
      <c r="C535">
        <v>27791.439452999999</v>
      </c>
      <c r="D535">
        <v>27433.480468999998</v>
      </c>
      <c r="E535" s="17" t="s">
        <v>13</v>
      </c>
      <c r="F535" s="17" t="s">
        <v>17</v>
      </c>
      <c r="G535" s="17" t="s">
        <v>15</v>
      </c>
      <c r="H535">
        <v>357.95898400000078</v>
      </c>
      <c r="I535">
        <v>1.3048252641676169E-2</v>
      </c>
      <c r="J535">
        <v>0</v>
      </c>
      <c r="K535">
        <v>1</v>
      </c>
      <c r="L535" s="17" t="s">
        <v>162</v>
      </c>
    </row>
    <row r="536" spans="1:12" x14ac:dyDescent="0.35">
      <c r="A536" s="1">
        <v>44054</v>
      </c>
      <c r="B536" s="17" t="s">
        <v>16</v>
      </c>
      <c r="C536">
        <v>27686.910156000002</v>
      </c>
      <c r="D536">
        <v>27791.439452999999</v>
      </c>
      <c r="E536" s="17" t="s">
        <v>13</v>
      </c>
      <c r="F536" s="17" t="s">
        <v>17</v>
      </c>
      <c r="G536" s="17" t="s">
        <v>15</v>
      </c>
      <c r="H536">
        <v>-104.52929699999731</v>
      </c>
      <c r="I536">
        <v>-3.761204855069632E-3</v>
      </c>
      <c r="J536">
        <v>0</v>
      </c>
      <c r="K536">
        <v>0</v>
      </c>
      <c r="L536" s="17" t="s">
        <v>162</v>
      </c>
    </row>
    <row r="537" spans="1:12" x14ac:dyDescent="0.35">
      <c r="A537" s="1">
        <v>44055</v>
      </c>
      <c r="B537" s="17" t="s">
        <v>16</v>
      </c>
      <c r="C537">
        <v>27976.839843999998</v>
      </c>
      <c r="D537">
        <v>27686.910156000002</v>
      </c>
      <c r="E537" s="17" t="s">
        <v>13</v>
      </c>
      <c r="F537" s="17" t="s">
        <v>17</v>
      </c>
      <c r="G537" s="17" t="s">
        <v>15</v>
      </c>
      <c r="H537">
        <v>289.92968799999653</v>
      </c>
      <c r="I537">
        <v>1.0471724232368565E-2</v>
      </c>
      <c r="J537">
        <v>0</v>
      </c>
      <c r="K537">
        <v>1</v>
      </c>
      <c r="L537" s="17" t="s">
        <v>162</v>
      </c>
    </row>
    <row r="538" spans="1:12" x14ac:dyDescent="0.35">
      <c r="A538" s="1">
        <v>44056</v>
      </c>
      <c r="B538" s="17" t="s">
        <v>16</v>
      </c>
      <c r="C538">
        <v>27896.720702999999</v>
      </c>
      <c r="D538">
        <v>27976.839843999998</v>
      </c>
      <c r="E538" s="17" t="s">
        <v>13</v>
      </c>
      <c r="F538" s="17" t="s">
        <v>17</v>
      </c>
      <c r="G538" s="17" t="s">
        <v>15</v>
      </c>
      <c r="H538">
        <v>-80.119140999999217</v>
      </c>
      <c r="I538">
        <v>-2.8637666529438928E-3</v>
      </c>
      <c r="J538">
        <v>0</v>
      </c>
      <c r="K538">
        <v>0</v>
      </c>
      <c r="L538" s="17" t="s">
        <v>162</v>
      </c>
    </row>
    <row r="539" spans="1:12" x14ac:dyDescent="0.35">
      <c r="A539" s="1">
        <v>44057</v>
      </c>
      <c r="B539" s="17" t="s">
        <v>16</v>
      </c>
      <c r="C539">
        <v>27931.019531000002</v>
      </c>
      <c r="D539">
        <v>27896.720702999999</v>
      </c>
      <c r="E539" s="17" t="s">
        <v>13</v>
      </c>
      <c r="F539" s="17" t="s">
        <v>17</v>
      </c>
      <c r="G539" s="17" t="s">
        <v>15</v>
      </c>
      <c r="H539">
        <v>34.298828000002686</v>
      </c>
      <c r="I539">
        <v>1.2294931854235545E-3</v>
      </c>
      <c r="J539">
        <v>0</v>
      </c>
      <c r="K539">
        <v>1</v>
      </c>
      <c r="L539" s="17" t="s">
        <v>162</v>
      </c>
    </row>
    <row r="540" spans="1:12" x14ac:dyDescent="0.35">
      <c r="A540" s="1">
        <v>44060</v>
      </c>
      <c r="B540" s="17" t="s">
        <v>16</v>
      </c>
      <c r="C540">
        <v>27844.910156000002</v>
      </c>
      <c r="D540">
        <v>27931.019531000002</v>
      </c>
      <c r="E540" s="17" t="s">
        <v>13</v>
      </c>
      <c r="F540" s="17" t="s">
        <v>17</v>
      </c>
      <c r="G540" s="17" t="s">
        <v>15</v>
      </c>
      <c r="H540">
        <v>-86.109375</v>
      </c>
      <c r="I540">
        <v>-3.0829298910635601E-3</v>
      </c>
      <c r="J540">
        <v>0</v>
      </c>
      <c r="K540">
        <v>0</v>
      </c>
      <c r="L540" s="17" t="s">
        <v>162</v>
      </c>
    </row>
    <row r="541" spans="1:12" x14ac:dyDescent="0.35">
      <c r="A541" s="1">
        <v>44061</v>
      </c>
      <c r="B541" s="17" t="s">
        <v>16</v>
      </c>
      <c r="C541">
        <v>27778.070313</v>
      </c>
      <c r="D541">
        <v>27844.910156000002</v>
      </c>
      <c r="E541" s="17" t="s">
        <v>13</v>
      </c>
      <c r="F541" s="17" t="s">
        <v>17</v>
      </c>
      <c r="G541" s="17" t="s">
        <v>15</v>
      </c>
      <c r="H541">
        <v>-66.839843000001565</v>
      </c>
      <c r="I541">
        <v>-2.4004330639076947E-3</v>
      </c>
      <c r="J541">
        <v>0</v>
      </c>
      <c r="K541">
        <v>0</v>
      </c>
      <c r="L541" s="17" t="s">
        <v>162</v>
      </c>
    </row>
    <row r="542" spans="1:12" x14ac:dyDescent="0.35">
      <c r="A542" s="1">
        <v>44062</v>
      </c>
      <c r="B542" s="17" t="s">
        <v>16</v>
      </c>
      <c r="C542">
        <v>27692.880859000001</v>
      </c>
      <c r="D542">
        <v>27778.070313</v>
      </c>
      <c r="E542" s="17" t="s">
        <v>13</v>
      </c>
      <c r="F542" s="17" t="s">
        <v>17</v>
      </c>
      <c r="G542" s="17" t="s">
        <v>15</v>
      </c>
      <c r="H542">
        <v>-85.189453999999387</v>
      </c>
      <c r="I542">
        <v>-3.0667880468331576E-3</v>
      </c>
      <c r="J542">
        <v>0</v>
      </c>
      <c r="K542">
        <v>0</v>
      </c>
      <c r="L542" s="17" t="s">
        <v>162</v>
      </c>
    </row>
    <row r="543" spans="1:12" x14ac:dyDescent="0.35">
      <c r="A543" s="1">
        <v>44063</v>
      </c>
      <c r="B543" s="17" t="s">
        <v>16</v>
      </c>
      <c r="C543">
        <v>27739.730468999998</v>
      </c>
      <c r="D543">
        <v>27692.880859000001</v>
      </c>
      <c r="E543" s="17" t="s">
        <v>13</v>
      </c>
      <c r="F543" s="17" t="s">
        <v>17</v>
      </c>
      <c r="G543" s="17" t="s">
        <v>15</v>
      </c>
      <c r="H543">
        <v>46.849609999997483</v>
      </c>
      <c r="I543">
        <v>1.6917564567780125E-3</v>
      </c>
      <c r="J543">
        <v>0</v>
      </c>
      <c r="K543">
        <v>1</v>
      </c>
      <c r="L543" s="17" t="s">
        <v>162</v>
      </c>
    </row>
    <row r="544" spans="1:12" x14ac:dyDescent="0.35">
      <c r="A544" s="1">
        <v>44064</v>
      </c>
      <c r="B544" s="17" t="s">
        <v>16</v>
      </c>
      <c r="C544">
        <v>27930.330077999999</v>
      </c>
      <c r="D544">
        <v>27739.730468999998</v>
      </c>
      <c r="E544" s="17" t="s">
        <v>13</v>
      </c>
      <c r="F544" s="17" t="s">
        <v>17</v>
      </c>
      <c r="G544" s="17" t="s">
        <v>15</v>
      </c>
      <c r="H544">
        <v>190.59960900000078</v>
      </c>
      <c r="I544">
        <v>6.8709971502066937E-3</v>
      </c>
      <c r="J544">
        <v>0</v>
      </c>
      <c r="K544">
        <v>1</v>
      </c>
      <c r="L544" s="17" t="s">
        <v>162</v>
      </c>
    </row>
    <row r="545" spans="1:12" x14ac:dyDescent="0.35">
      <c r="A545" s="1">
        <v>44067</v>
      </c>
      <c r="B545" s="17" t="s">
        <v>16</v>
      </c>
      <c r="C545">
        <v>28308.460938</v>
      </c>
      <c r="D545">
        <v>27930.330077999999</v>
      </c>
      <c r="E545" s="17" t="s">
        <v>13</v>
      </c>
      <c r="F545" s="17" t="s">
        <v>17</v>
      </c>
      <c r="G545" s="17" t="s">
        <v>15</v>
      </c>
      <c r="H545">
        <v>378.13086000000112</v>
      </c>
      <c r="I545">
        <v>1.3538359874158632E-2</v>
      </c>
      <c r="J545">
        <v>0</v>
      </c>
      <c r="K545">
        <v>1</v>
      </c>
      <c r="L545" s="17" t="s">
        <v>162</v>
      </c>
    </row>
    <row r="546" spans="1:12" x14ac:dyDescent="0.35">
      <c r="A546" s="1">
        <v>44068</v>
      </c>
      <c r="B546" s="17" t="s">
        <v>16</v>
      </c>
      <c r="C546">
        <v>28248.439452999999</v>
      </c>
      <c r="D546">
        <v>28308.460938</v>
      </c>
      <c r="E546" s="17" t="s">
        <v>13</v>
      </c>
      <c r="F546" s="17" t="s">
        <v>17</v>
      </c>
      <c r="G546" s="17" t="s">
        <v>15</v>
      </c>
      <c r="H546">
        <v>-60.021485000001121</v>
      </c>
      <c r="I546">
        <v>-2.1202666274036464E-3</v>
      </c>
      <c r="J546">
        <v>0</v>
      </c>
      <c r="K546">
        <v>0</v>
      </c>
      <c r="L546" s="17" t="s">
        <v>162</v>
      </c>
    </row>
    <row r="547" spans="1:12" x14ac:dyDescent="0.35">
      <c r="A547" s="1">
        <v>44069</v>
      </c>
      <c r="B547" s="17" t="s">
        <v>16</v>
      </c>
      <c r="C547">
        <v>28331.919922000001</v>
      </c>
      <c r="D547">
        <v>28248.439452999999</v>
      </c>
      <c r="E547" s="17" t="s">
        <v>13</v>
      </c>
      <c r="F547" s="17" t="s">
        <v>17</v>
      </c>
      <c r="G547" s="17" t="s">
        <v>15</v>
      </c>
      <c r="H547">
        <v>83.480469000001904</v>
      </c>
      <c r="I547">
        <v>2.9552240979151233E-3</v>
      </c>
      <c r="J547">
        <v>0</v>
      </c>
      <c r="K547">
        <v>1</v>
      </c>
      <c r="L547" s="17" t="s">
        <v>162</v>
      </c>
    </row>
    <row r="548" spans="1:12" x14ac:dyDescent="0.35">
      <c r="A548" s="1">
        <v>44070</v>
      </c>
      <c r="B548" s="17" t="s">
        <v>16</v>
      </c>
      <c r="C548">
        <v>28492.269531000002</v>
      </c>
      <c r="D548">
        <v>28331.919922000001</v>
      </c>
      <c r="E548" s="17" t="s">
        <v>13</v>
      </c>
      <c r="F548" s="17" t="s">
        <v>17</v>
      </c>
      <c r="G548" s="17" t="s">
        <v>15</v>
      </c>
      <c r="H548">
        <v>160.34960900000078</v>
      </c>
      <c r="I548">
        <v>5.6596802984568585E-3</v>
      </c>
      <c r="J548">
        <v>0</v>
      </c>
      <c r="K548">
        <v>1</v>
      </c>
      <c r="L548" s="17" t="s">
        <v>162</v>
      </c>
    </row>
    <row r="549" spans="1:12" x14ac:dyDescent="0.35">
      <c r="A549" s="1">
        <v>44071</v>
      </c>
      <c r="B549" s="17" t="s">
        <v>16</v>
      </c>
      <c r="C549">
        <v>28653.869140999999</v>
      </c>
      <c r="D549">
        <v>28492.269531000002</v>
      </c>
      <c r="E549" s="17" t="s">
        <v>13</v>
      </c>
      <c r="F549" s="17" t="s">
        <v>17</v>
      </c>
      <c r="G549" s="17" t="s">
        <v>15</v>
      </c>
      <c r="H549">
        <v>161.59960999999748</v>
      </c>
      <c r="I549">
        <v>5.671700172012439E-3</v>
      </c>
      <c r="J549">
        <v>0</v>
      </c>
      <c r="K549">
        <v>1</v>
      </c>
      <c r="L549" s="17" t="s">
        <v>162</v>
      </c>
    </row>
    <row r="550" spans="1:12" x14ac:dyDescent="0.35">
      <c r="A550" s="1">
        <v>44074</v>
      </c>
      <c r="B550" s="17" t="s">
        <v>16</v>
      </c>
      <c r="C550">
        <v>28430.050781000002</v>
      </c>
      <c r="D550">
        <v>28653.869140999999</v>
      </c>
      <c r="E550" s="17" t="s">
        <v>13</v>
      </c>
      <c r="F550" s="17" t="s">
        <v>17</v>
      </c>
      <c r="G550" s="17" t="s">
        <v>15</v>
      </c>
      <c r="H550">
        <v>-223.81835999999748</v>
      </c>
      <c r="I550">
        <v>-7.8111042839845391E-3</v>
      </c>
      <c r="J550">
        <v>0</v>
      </c>
      <c r="K550">
        <v>0</v>
      </c>
      <c r="L550" s="17" t="s">
        <v>162</v>
      </c>
    </row>
    <row r="551" spans="1:12" x14ac:dyDescent="0.35">
      <c r="A551" s="1">
        <v>44075</v>
      </c>
      <c r="B551" s="17" t="s">
        <v>16</v>
      </c>
      <c r="C551">
        <v>28645.660156000002</v>
      </c>
      <c r="D551">
        <v>28430.050781000002</v>
      </c>
      <c r="E551" s="17" t="s">
        <v>13</v>
      </c>
      <c r="F551" s="17" t="s">
        <v>17</v>
      </c>
      <c r="G551" s="17" t="s">
        <v>15</v>
      </c>
      <c r="H551">
        <v>215.609375</v>
      </c>
      <c r="I551">
        <v>7.5838547268474539E-3</v>
      </c>
      <c r="J551">
        <v>0</v>
      </c>
      <c r="K551">
        <v>1</v>
      </c>
      <c r="L551" s="17" t="s">
        <v>162</v>
      </c>
    </row>
    <row r="552" spans="1:12" x14ac:dyDescent="0.35">
      <c r="A552" s="1">
        <v>44076</v>
      </c>
      <c r="B552" s="17" t="s">
        <v>16</v>
      </c>
      <c r="C552">
        <v>29100.5</v>
      </c>
      <c r="D552">
        <v>28645.660156000002</v>
      </c>
      <c r="E552" s="17" t="s">
        <v>13</v>
      </c>
      <c r="F552" s="17" t="s">
        <v>17</v>
      </c>
      <c r="G552" s="17" t="s">
        <v>15</v>
      </c>
      <c r="H552">
        <v>454.83984399999827</v>
      </c>
      <c r="I552">
        <v>1.5878141453993664E-2</v>
      </c>
      <c r="J552">
        <v>0</v>
      </c>
      <c r="K552">
        <v>1</v>
      </c>
      <c r="L552" s="17" t="s">
        <v>162</v>
      </c>
    </row>
    <row r="553" spans="1:12" x14ac:dyDescent="0.35">
      <c r="A553" s="1">
        <v>44077</v>
      </c>
      <c r="B553" s="17" t="s">
        <v>16</v>
      </c>
      <c r="C553">
        <v>28292.730468999998</v>
      </c>
      <c r="D553">
        <v>29100.5</v>
      </c>
      <c r="E553" s="17" t="s">
        <v>13</v>
      </c>
      <c r="F553" s="17" t="s">
        <v>17</v>
      </c>
      <c r="G553" s="17" t="s">
        <v>15</v>
      </c>
      <c r="H553">
        <v>-807.76953100000173</v>
      </c>
      <c r="I553">
        <v>-2.7757926186835338E-2</v>
      </c>
      <c r="J553">
        <v>0</v>
      </c>
      <c r="K553">
        <v>0</v>
      </c>
      <c r="L553" s="17" t="s">
        <v>162</v>
      </c>
    </row>
    <row r="554" spans="1:12" x14ac:dyDescent="0.35">
      <c r="A554" s="1">
        <v>44078</v>
      </c>
      <c r="B554" s="17" t="s">
        <v>16</v>
      </c>
      <c r="C554">
        <v>28133.310547000001</v>
      </c>
      <c r="D554">
        <v>28292.730468999998</v>
      </c>
      <c r="E554" s="17" t="s">
        <v>13</v>
      </c>
      <c r="F554" s="17" t="s">
        <v>17</v>
      </c>
      <c r="G554" s="17" t="s">
        <v>15</v>
      </c>
      <c r="H554">
        <v>-159.41992199999731</v>
      </c>
      <c r="I554">
        <v>-5.6346601885834879E-3</v>
      </c>
      <c r="J554">
        <v>0</v>
      </c>
      <c r="K554">
        <v>0</v>
      </c>
      <c r="L554" s="17" t="s">
        <v>162</v>
      </c>
    </row>
    <row r="555" spans="1:12" x14ac:dyDescent="0.35">
      <c r="A555" s="1">
        <v>44082</v>
      </c>
      <c r="B555" s="17" t="s">
        <v>16</v>
      </c>
      <c r="C555">
        <v>27500.890625</v>
      </c>
      <c r="D555">
        <v>28133.310547000001</v>
      </c>
      <c r="E555" s="17" t="s">
        <v>13</v>
      </c>
      <c r="F555" s="17" t="s">
        <v>17</v>
      </c>
      <c r="G555" s="17" t="s">
        <v>15</v>
      </c>
      <c r="H555">
        <v>-632.41992200000095</v>
      </c>
      <c r="I555">
        <v>-2.2479399320725842E-2</v>
      </c>
      <c r="J555">
        <v>0</v>
      </c>
      <c r="K555">
        <v>0</v>
      </c>
      <c r="L555" s="17" t="s">
        <v>162</v>
      </c>
    </row>
    <row r="556" spans="1:12" x14ac:dyDescent="0.35">
      <c r="A556" s="1">
        <v>44083</v>
      </c>
      <c r="B556" s="17" t="s">
        <v>16</v>
      </c>
      <c r="C556">
        <v>27940.470702999999</v>
      </c>
      <c r="D556">
        <v>27500.890625</v>
      </c>
      <c r="E556" s="17" t="s">
        <v>13</v>
      </c>
      <c r="F556" s="17" t="s">
        <v>17</v>
      </c>
      <c r="G556" s="17" t="s">
        <v>15</v>
      </c>
      <c r="H556">
        <v>439.58007799999905</v>
      </c>
      <c r="I556">
        <v>1.5984212438574397E-2</v>
      </c>
      <c r="J556">
        <v>0</v>
      </c>
      <c r="K556">
        <v>1</v>
      </c>
      <c r="L556" s="17" t="s">
        <v>162</v>
      </c>
    </row>
    <row r="557" spans="1:12" x14ac:dyDescent="0.35">
      <c r="A557" s="1">
        <v>44084</v>
      </c>
      <c r="B557" s="17" t="s">
        <v>16</v>
      </c>
      <c r="C557">
        <v>27534.580077999999</v>
      </c>
      <c r="D557">
        <v>27940.470702999999</v>
      </c>
      <c r="E557" s="17" t="s">
        <v>13</v>
      </c>
      <c r="F557" s="17" t="s">
        <v>17</v>
      </c>
      <c r="G557" s="17" t="s">
        <v>15</v>
      </c>
      <c r="H557">
        <v>-405.890625</v>
      </c>
      <c r="I557">
        <v>-1.4526978779796256E-2</v>
      </c>
      <c r="J557">
        <v>0</v>
      </c>
      <c r="K557">
        <v>0</v>
      </c>
      <c r="L557" s="17" t="s">
        <v>162</v>
      </c>
    </row>
    <row r="558" spans="1:12" x14ac:dyDescent="0.35">
      <c r="A558" s="1">
        <v>44085</v>
      </c>
      <c r="B558" s="17" t="s">
        <v>16</v>
      </c>
      <c r="C558">
        <v>27665.640625</v>
      </c>
      <c r="D558">
        <v>27534.580077999999</v>
      </c>
      <c r="E558" s="17" t="s">
        <v>13</v>
      </c>
      <c r="F558" s="17" t="s">
        <v>17</v>
      </c>
      <c r="G558" s="17" t="s">
        <v>15</v>
      </c>
      <c r="H558">
        <v>131.06054700000095</v>
      </c>
      <c r="I558">
        <v>4.759852760736951E-3</v>
      </c>
      <c r="J558">
        <v>0</v>
      </c>
      <c r="K558">
        <v>1</v>
      </c>
      <c r="L558" s="17" t="s">
        <v>162</v>
      </c>
    </row>
    <row r="559" spans="1:12" x14ac:dyDescent="0.35">
      <c r="A559" s="1">
        <v>44088</v>
      </c>
      <c r="B559" s="17" t="s">
        <v>16</v>
      </c>
      <c r="C559">
        <v>27993.330077999999</v>
      </c>
      <c r="D559">
        <v>27665.640625</v>
      </c>
      <c r="E559" s="17" t="s">
        <v>13</v>
      </c>
      <c r="F559" s="17" t="s">
        <v>17</v>
      </c>
      <c r="G559" s="17" t="s">
        <v>15</v>
      </c>
      <c r="H559">
        <v>327.68945299999905</v>
      </c>
      <c r="I559">
        <v>1.1844636364714545E-2</v>
      </c>
      <c r="J559">
        <v>0</v>
      </c>
      <c r="K559">
        <v>1</v>
      </c>
      <c r="L559" s="17" t="s">
        <v>162</v>
      </c>
    </row>
    <row r="560" spans="1:12" x14ac:dyDescent="0.35">
      <c r="A560" s="1">
        <v>44089</v>
      </c>
      <c r="B560" s="17" t="s">
        <v>16</v>
      </c>
      <c r="C560">
        <v>27995.599609000001</v>
      </c>
      <c r="D560">
        <v>27993.330077999999</v>
      </c>
      <c r="E560" s="17" t="s">
        <v>13</v>
      </c>
      <c r="F560" s="17" t="s">
        <v>17</v>
      </c>
      <c r="G560" s="17" t="s">
        <v>15</v>
      </c>
      <c r="H560">
        <v>2.2695310000017344</v>
      </c>
      <c r="I560">
        <v>8.1073991328575883E-5</v>
      </c>
      <c r="J560">
        <v>0</v>
      </c>
      <c r="K560">
        <v>1</v>
      </c>
      <c r="L560" s="17" t="s">
        <v>162</v>
      </c>
    </row>
    <row r="561" spans="1:12" x14ac:dyDescent="0.35">
      <c r="A561" s="1">
        <v>44090</v>
      </c>
      <c r="B561" s="17" t="s">
        <v>16</v>
      </c>
      <c r="C561">
        <v>28032.380859000001</v>
      </c>
      <c r="D561">
        <v>27995.599609000001</v>
      </c>
      <c r="E561" s="17" t="s">
        <v>13</v>
      </c>
      <c r="F561" s="17" t="s">
        <v>17</v>
      </c>
      <c r="G561" s="17" t="s">
        <v>15</v>
      </c>
      <c r="H561">
        <v>36.78125</v>
      </c>
      <c r="I561">
        <v>1.3138225476040739E-3</v>
      </c>
      <c r="J561">
        <v>0</v>
      </c>
      <c r="K561">
        <v>1</v>
      </c>
      <c r="L561" s="17" t="s">
        <v>162</v>
      </c>
    </row>
    <row r="562" spans="1:12" x14ac:dyDescent="0.35">
      <c r="A562" s="1">
        <v>44091</v>
      </c>
      <c r="B562" s="17" t="s">
        <v>16</v>
      </c>
      <c r="C562">
        <v>27901.980468999998</v>
      </c>
      <c r="D562">
        <v>28032.380859000001</v>
      </c>
      <c r="E562" s="17" t="s">
        <v>13</v>
      </c>
      <c r="F562" s="17" t="s">
        <v>17</v>
      </c>
      <c r="G562" s="17" t="s">
        <v>15</v>
      </c>
      <c r="H562">
        <v>-130.40039000000252</v>
      </c>
      <c r="I562">
        <v>-4.651777194948338E-3</v>
      </c>
      <c r="J562">
        <v>0</v>
      </c>
      <c r="K562">
        <v>0</v>
      </c>
      <c r="L562" s="17" t="s">
        <v>162</v>
      </c>
    </row>
    <row r="563" spans="1:12" x14ac:dyDescent="0.35">
      <c r="A563" s="1">
        <v>44092</v>
      </c>
      <c r="B563" s="17" t="s">
        <v>16</v>
      </c>
      <c r="C563">
        <v>27657.419922000001</v>
      </c>
      <c r="D563">
        <v>27901.980468999998</v>
      </c>
      <c r="E563" s="17" t="s">
        <v>13</v>
      </c>
      <c r="F563" s="17" t="s">
        <v>17</v>
      </c>
      <c r="G563" s="17" t="s">
        <v>15</v>
      </c>
      <c r="H563">
        <v>-244.56054699999731</v>
      </c>
      <c r="I563">
        <v>-8.7649888247793729E-3</v>
      </c>
      <c r="J563">
        <v>0</v>
      </c>
      <c r="K563">
        <v>0</v>
      </c>
      <c r="L563" s="17" t="s">
        <v>162</v>
      </c>
    </row>
    <row r="564" spans="1:12" x14ac:dyDescent="0.35">
      <c r="A564" s="1">
        <v>44095</v>
      </c>
      <c r="B564" s="17" t="s">
        <v>16</v>
      </c>
      <c r="C564">
        <v>27147.699218999998</v>
      </c>
      <c r="D564">
        <v>27657.419922000001</v>
      </c>
      <c r="E564" s="17" t="s">
        <v>13</v>
      </c>
      <c r="F564" s="17" t="s">
        <v>17</v>
      </c>
      <c r="G564" s="17" t="s">
        <v>15</v>
      </c>
      <c r="H564">
        <v>-509.72070300000269</v>
      </c>
      <c r="I564">
        <v>-1.8429799469275407E-2</v>
      </c>
      <c r="J564">
        <v>0</v>
      </c>
      <c r="K564">
        <v>0</v>
      </c>
      <c r="L564" s="17" t="s">
        <v>162</v>
      </c>
    </row>
    <row r="565" spans="1:12" x14ac:dyDescent="0.35">
      <c r="A565" s="1">
        <v>44096</v>
      </c>
      <c r="B565" s="17" t="s">
        <v>16</v>
      </c>
      <c r="C565">
        <v>27288.179688</v>
      </c>
      <c r="D565">
        <v>27147.699218999998</v>
      </c>
      <c r="E565" s="17" t="s">
        <v>13</v>
      </c>
      <c r="F565" s="17" t="s">
        <v>17</v>
      </c>
      <c r="G565" s="17" t="s">
        <v>15</v>
      </c>
      <c r="H565">
        <v>140.4804690000019</v>
      </c>
      <c r="I565">
        <v>5.1746731045879246E-3</v>
      </c>
      <c r="J565">
        <v>0</v>
      </c>
      <c r="K565">
        <v>1</v>
      </c>
      <c r="L565" s="17" t="s">
        <v>162</v>
      </c>
    </row>
    <row r="566" spans="1:12" x14ac:dyDescent="0.35">
      <c r="A566" s="1">
        <v>44097</v>
      </c>
      <c r="B566" s="17" t="s">
        <v>16</v>
      </c>
      <c r="C566">
        <v>26763.130859000001</v>
      </c>
      <c r="D566">
        <v>27288.179688</v>
      </c>
      <c r="E566" s="17" t="s">
        <v>13</v>
      </c>
      <c r="F566" s="17" t="s">
        <v>17</v>
      </c>
      <c r="G566" s="17" t="s">
        <v>15</v>
      </c>
      <c r="H566">
        <v>-525.04882899999939</v>
      </c>
      <c r="I566">
        <v>-1.9240888729228429E-2</v>
      </c>
      <c r="J566">
        <v>0</v>
      </c>
      <c r="K566">
        <v>0</v>
      </c>
      <c r="L566" s="17" t="s">
        <v>162</v>
      </c>
    </row>
    <row r="567" spans="1:12" x14ac:dyDescent="0.35">
      <c r="A567" s="1">
        <v>44098</v>
      </c>
      <c r="B567" s="17" t="s">
        <v>16</v>
      </c>
      <c r="C567">
        <v>26815.439452999999</v>
      </c>
      <c r="D567">
        <v>26763.130859000001</v>
      </c>
      <c r="E567" s="17" t="s">
        <v>13</v>
      </c>
      <c r="F567" s="17" t="s">
        <v>17</v>
      </c>
      <c r="G567" s="17" t="s">
        <v>15</v>
      </c>
      <c r="H567">
        <v>52.308593999998266</v>
      </c>
      <c r="I567">
        <v>1.9545020452047652E-3</v>
      </c>
      <c r="J567">
        <v>0</v>
      </c>
      <c r="K567">
        <v>1</v>
      </c>
      <c r="L567" s="17" t="s">
        <v>162</v>
      </c>
    </row>
    <row r="568" spans="1:12" x14ac:dyDescent="0.35">
      <c r="A568" s="1">
        <v>44099</v>
      </c>
      <c r="B568" s="17" t="s">
        <v>16</v>
      </c>
      <c r="C568">
        <v>27173.960938</v>
      </c>
      <c r="D568">
        <v>26815.439452999999</v>
      </c>
      <c r="E568" s="17" t="s">
        <v>13</v>
      </c>
      <c r="F568" s="17" t="s">
        <v>17</v>
      </c>
      <c r="G568" s="17" t="s">
        <v>15</v>
      </c>
      <c r="H568">
        <v>358.52148500000112</v>
      </c>
      <c r="I568">
        <v>1.3369964927421363E-2</v>
      </c>
      <c r="J568">
        <v>0</v>
      </c>
      <c r="K568">
        <v>1</v>
      </c>
      <c r="L568" s="17" t="s">
        <v>162</v>
      </c>
    </row>
    <row r="569" spans="1:12" x14ac:dyDescent="0.35">
      <c r="A569" s="1">
        <v>44102</v>
      </c>
      <c r="B569" s="17" t="s">
        <v>16</v>
      </c>
      <c r="C569">
        <v>27584.060547000001</v>
      </c>
      <c r="D569">
        <v>27173.960938</v>
      </c>
      <c r="E569" s="17" t="s">
        <v>13</v>
      </c>
      <c r="F569" s="17" t="s">
        <v>17</v>
      </c>
      <c r="G569" s="17" t="s">
        <v>15</v>
      </c>
      <c r="H569">
        <v>410.09960900000078</v>
      </c>
      <c r="I569">
        <v>1.5091639011908584E-2</v>
      </c>
      <c r="J569">
        <v>0</v>
      </c>
      <c r="K569">
        <v>1</v>
      </c>
      <c r="L569" s="17" t="s">
        <v>162</v>
      </c>
    </row>
    <row r="570" spans="1:12" x14ac:dyDescent="0.35">
      <c r="A570" s="1">
        <v>44103</v>
      </c>
      <c r="B570" s="17" t="s">
        <v>16</v>
      </c>
      <c r="C570">
        <v>27452.660156000002</v>
      </c>
      <c r="D570">
        <v>27584.060547000001</v>
      </c>
      <c r="E570" s="17" t="s">
        <v>13</v>
      </c>
      <c r="F570" s="17" t="s">
        <v>17</v>
      </c>
      <c r="G570" s="17" t="s">
        <v>15</v>
      </c>
      <c r="H570">
        <v>-131.40039099999922</v>
      </c>
      <c r="I570">
        <v>-4.7636348091720715E-3</v>
      </c>
      <c r="J570">
        <v>0</v>
      </c>
      <c r="K570">
        <v>0</v>
      </c>
      <c r="L570" s="17" t="s">
        <v>162</v>
      </c>
    </row>
    <row r="571" spans="1:12" x14ac:dyDescent="0.35">
      <c r="A571" s="1">
        <v>44104</v>
      </c>
      <c r="B571" s="17" t="s">
        <v>16</v>
      </c>
      <c r="C571">
        <v>27781.699218999998</v>
      </c>
      <c r="D571">
        <v>27452.660156000002</v>
      </c>
      <c r="E571" s="17" t="s">
        <v>13</v>
      </c>
      <c r="F571" s="17" t="s">
        <v>17</v>
      </c>
      <c r="G571" s="17" t="s">
        <v>15</v>
      </c>
      <c r="H571">
        <v>329.03906299999653</v>
      </c>
      <c r="I571">
        <v>1.1985689588193965E-2</v>
      </c>
      <c r="J571">
        <v>0</v>
      </c>
      <c r="K571">
        <v>1</v>
      </c>
      <c r="L571" s="17" t="s">
        <v>162</v>
      </c>
    </row>
    <row r="572" spans="1:12" x14ac:dyDescent="0.35">
      <c r="A572" s="1">
        <v>44105</v>
      </c>
      <c r="B572" s="17" t="s">
        <v>16</v>
      </c>
      <c r="C572">
        <v>27816.900390999999</v>
      </c>
      <c r="D572">
        <v>27781.699218999998</v>
      </c>
      <c r="E572" s="17" t="s">
        <v>13</v>
      </c>
      <c r="F572" s="17" t="s">
        <v>17</v>
      </c>
      <c r="G572" s="17" t="s">
        <v>15</v>
      </c>
      <c r="H572">
        <v>35.201172000000952</v>
      </c>
      <c r="I572">
        <v>1.2670633182842448E-3</v>
      </c>
      <c r="J572">
        <v>0</v>
      </c>
      <c r="K572">
        <v>1</v>
      </c>
      <c r="L572" s="17" t="s">
        <v>162</v>
      </c>
    </row>
    <row r="573" spans="1:12" x14ac:dyDescent="0.35">
      <c r="A573" s="1">
        <v>44106</v>
      </c>
      <c r="B573" s="17" t="s">
        <v>16</v>
      </c>
      <c r="C573">
        <v>27682.810547000001</v>
      </c>
      <c r="D573">
        <v>27816.900390999999</v>
      </c>
      <c r="E573" s="17" t="s">
        <v>13</v>
      </c>
      <c r="F573" s="17" t="s">
        <v>17</v>
      </c>
      <c r="G573" s="17" t="s">
        <v>15</v>
      </c>
      <c r="H573">
        <v>-134.08984399999827</v>
      </c>
      <c r="I573">
        <v>-4.820445201126085E-3</v>
      </c>
      <c r="J573">
        <v>0</v>
      </c>
      <c r="K573">
        <v>0</v>
      </c>
      <c r="L573" s="17" t="s">
        <v>162</v>
      </c>
    </row>
    <row r="574" spans="1:12" x14ac:dyDescent="0.35">
      <c r="A574" s="1">
        <v>44109</v>
      </c>
      <c r="B574" s="17" t="s">
        <v>16</v>
      </c>
      <c r="C574">
        <v>28148.640625</v>
      </c>
      <c r="D574">
        <v>27682.810547000001</v>
      </c>
      <c r="E574" s="17" t="s">
        <v>13</v>
      </c>
      <c r="F574" s="17" t="s">
        <v>17</v>
      </c>
      <c r="G574" s="17" t="s">
        <v>15</v>
      </c>
      <c r="H574">
        <v>465.83007799999905</v>
      </c>
      <c r="I574">
        <v>1.6827412708298191E-2</v>
      </c>
      <c r="J574">
        <v>0</v>
      </c>
      <c r="K574">
        <v>1</v>
      </c>
      <c r="L574" s="17" t="s">
        <v>162</v>
      </c>
    </row>
    <row r="575" spans="1:12" x14ac:dyDescent="0.35">
      <c r="A575" s="1">
        <v>44110</v>
      </c>
      <c r="B575" s="17" t="s">
        <v>16</v>
      </c>
      <c r="C575">
        <v>27772.759765999999</v>
      </c>
      <c r="D575">
        <v>28148.640625</v>
      </c>
      <c r="E575" s="17" t="s">
        <v>13</v>
      </c>
      <c r="F575" s="17" t="s">
        <v>17</v>
      </c>
      <c r="G575" s="17" t="s">
        <v>15</v>
      </c>
      <c r="H575">
        <v>-375.88085900000078</v>
      </c>
      <c r="I575">
        <v>-1.3353428465961695E-2</v>
      </c>
      <c r="J575">
        <v>0</v>
      </c>
      <c r="K575">
        <v>0</v>
      </c>
      <c r="L575" s="17" t="s">
        <v>162</v>
      </c>
    </row>
    <row r="576" spans="1:12" x14ac:dyDescent="0.35">
      <c r="A576" s="1">
        <v>44111</v>
      </c>
      <c r="B576" s="17" t="s">
        <v>16</v>
      </c>
      <c r="C576">
        <v>28303.460938</v>
      </c>
      <c r="D576">
        <v>27772.759765999999</v>
      </c>
      <c r="E576" s="17" t="s">
        <v>13</v>
      </c>
      <c r="F576" s="17" t="s">
        <v>17</v>
      </c>
      <c r="G576" s="17" t="s">
        <v>15</v>
      </c>
      <c r="H576">
        <v>530.70117200000095</v>
      </c>
      <c r="I576">
        <v>1.9108694147482477E-2</v>
      </c>
      <c r="J576">
        <v>0</v>
      </c>
      <c r="K576">
        <v>1</v>
      </c>
      <c r="L576" s="17" t="s">
        <v>162</v>
      </c>
    </row>
    <row r="577" spans="1:12" x14ac:dyDescent="0.35">
      <c r="A577" s="1">
        <v>44112</v>
      </c>
      <c r="B577" s="17" t="s">
        <v>16</v>
      </c>
      <c r="C577">
        <v>28425.509765999999</v>
      </c>
      <c r="D577">
        <v>28303.460938</v>
      </c>
      <c r="E577" s="17" t="s">
        <v>13</v>
      </c>
      <c r="F577" s="17" t="s">
        <v>17</v>
      </c>
      <c r="G577" s="17" t="s">
        <v>15</v>
      </c>
      <c r="H577">
        <v>122.04882799999905</v>
      </c>
      <c r="I577">
        <v>4.3121520815900391E-3</v>
      </c>
      <c r="J577">
        <v>0</v>
      </c>
      <c r="K577">
        <v>1</v>
      </c>
      <c r="L577" s="17" t="s">
        <v>162</v>
      </c>
    </row>
    <row r="578" spans="1:12" x14ac:dyDescent="0.35">
      <c r="A578" s="1">
        <v>44113</v>
      </c>
      <c r="B578" s="17" t="s">
        <v>16</v>
      </c>
      <c r="C578">
        <v>28586.900390999999</v>
      </c>
      <c r="D578">
        <v>28425.509765999999</v>
      </c>
      <c r="E578" s="17" t="s">
        <v>13</v>
      </c>
      <c r="F578" s="17" t="s">
        <v>17</v>
      </c>
      <c r="G578" s="17" t="s">
        <v>15</v>
      </c>
      <c r="H578">
        <v>161.390625</v>
      </c>
      <c r="I578">
        <v>5.6776686268276092E-3</v>
      </c>
      <c r="J578">
        <v>0</v>
      </c>
      <c r="K578">
        <v>1</v>
      </c>
      <c r="L578" s="17" t="s">
        <v>162</v>
      </c>
    </row>
    <row r="579" spans="1:12" x14ac:dyDescent="0.35">
      <c r="A579" s="1">
        <v>44116</v>
      </c>
      <c r="B579" s="17" t="s">
        <v>16</v>
      </c>
      <c r="C579">
        <v>28837.519531000002</v>
      </c>
      <c r="D579">
        <v>28586.900390999999</v>
      </c>
      <c r="E579" s="17" t="s">
        <v>13</v>
      </c>
      <c r="F579" s="17" t="s">
        <v>17</v>
      </c>
      <c r="G579" s="17" t="s">
        <v>15</v>
      </c>
      <c r="H579">
        <v>250.61914000000252</v>
      </c>
      <c r="I579">
        <v>8.7669224914956097E-3</v>
      </c>
      <c r="J579">
        <v>0</v>
      </c>
      <c r="K579">
        <v>1</v>
      </c>
      <c r="L579" s="17" t="s">
        <v>162</v>
      </c>
    </row>
    <row r="580" spans="1:12" x14ac:dyDescent="0.35">
      <c r="A580" s="1">
        <v>44117</v>
      </c>
      <c r="B580" s="17" t="s">
        <v>16</v>
      </c>
      <c r="C580">
        <v>28679.810547000001</v>
      </c>
      <c r="D580">
        <v>28837.519531000002</v>
      </c>
      <c r="E580" s="17" t="s">
        <v>13</v>
      </c>
      <c r="F580" s="17" t="s">
        <v>17</v>
      </c>
      <c r="G580" s="17" t="s">
        <v>15</v>
      </c>
      <c r="H580">
        <v>-157.70898400000078</v>
      </c>
      <c r="I580">
        <v>-5.468881740347516E-3</v>
      </c>
      <c r="J580">
        <v>0</v>
      </c>
      <c r="K580">
        <v>0</v>
      </c>
      <c r="L580" s="17" t="s">
        <v>162</v>
      </c>
    </row>
    <row r="581" spans="1:12" x14ac:dyDescent="0.35">
      <c r="A581" s="1">
        <v>44118</v>
      </c>
      <c r="B581" s="17" t="s">
        <v>16</v>
      </c>
      <c r="C581">
        <v>28514</v>
      </c>
      <c r="D581">
        <v>28679.810547000001</v>
      </c>
      <c r="E581" s="17" t="s">
        <v>13</v>
      </c>
      <c r="F581" s="17" t="s">
        <v>17</v>
      </c>
      <c r="G581" s="17" t="s">
        <v>15</v>
      </c>
      <c r="H581">
        <v>-165.81054700000095</v>
      </c>
      <c r="I581">
        <v>-5.7814380164148355E-3</v>
      </c>
      <c r="J581">
        <v>0</v>
      </c>
      <c r="K581">
        <v>0</v>
      </c>
      <c r="L581" s="17" t="s">
        <v>162</v>
      </c>
    </row>
    <row r="582" spans="1:12" x14ac:dyDescent="0.35">
      <c r="A582" s="1">
        <v>44119</v>
      </c>
      <c r="B582" s="17" t="s">
        <v>16</v>
      </c>
      <c r="C582">
        <v>28494.199218999998</v>
      </c>
      <c r="D582">
        <v>28514</v>
      </c>
      <c r="E582" s="17" t="s">
        <v>13</v>
      </c>
      <c r="F582" s="17" t="s">
        <v>17</v>
      </c>
      <c r="G582" s="17" t="s">
        <v>15</v>
      </c>
      <c r="H582">
        <v>-19.800781000001734</v>
      </c>
      <c r="I582">
        <v>-6.9442312548228006E-4</v>
      </c>
      <c r="J582">
        <v>0</v>
      </c>
      <c r="K582">
        <v>0</v>
      </c>
      <c r="L582" s="17" t="s">
        <v>162</v>
      </c>
    </row>
    <row r="583" spans="1:12" x14ac:dyDescent="0.35">
      <c r="A583" s="1">
        <v>44120</v>
      </c>
      <c r="B583" s="17" t="s">
        <v>16</v>
      </c>
      <c r="C583">
        <v>28606.310547000001</v>
      </c>
      <c r="D583">
        <v>28494.199218999998</v>
      </c>
      <c r="E583" s="17" t="s">
        <v>13</v>
      </c>
      <c r="F583" s="17" t="s">
        <v>17</v>
      </c>
      <c r="G583" s="17" t="s">
        <v>15</v>
      </c>
      <c r="H583">
        <v>112.11132800000269</v>
      </c>
      <c r="I583">
        <v>3.934531626537046E-3</v>
      </c>
      <c r="J583">
        <v>0</v>
      </c>
      <c r="K583">
        <v>1</v>
      </c>
      <c r="L583" s="17" t="s">
        <v>162</v>
      </c>
    </row>
    <row r="584" spans="1:12" x14ac:dyDescent="0.35">
      <c r="A584" s="1">
        <v>44123</v>
      </c>
      <c r="B584" s="17" t="s">
        <v>16</v>
      </c>
      <c r="C584">
        <v>28195.419922000001</v>
      </c>
      <c r="D584">
        <v>28606.310547000001</v>
      </c>
      <c r="E584" s="17" t="s">
        <v>13</v>
      </c>
      <c r="F584" s="17" t="s">
        <v>17</v>
      </c>
      <c r="G584" s="17" t="s">
        <v>15</v>
      </c>
      <c r="H584">
        <v>-410.890625</v>
      </c>
      <c r="I584">
        <v>-1.4363635755296339E-2</v>
      </c>
      <c r="J584">
        <v>0</v>
      </c>
      <c r="K584">
        <v>0</v>
      </c>
      <c r="L584" s="17" t="s">
        <v>162</v>
      </c>
    </row>
    <row r="585" spans="1:12" x14ac:dyDescent="0.35">
      <c r="A585" s="1">
        <v>44124</v>
      </c>
      <c r="B585" s="17" t="s">
        <v>16</v>
      </c>
      <c r="C585">
        <v>28308.789063</v>
      </c>
      <c r="D585">
        <v>28195.419922000001</v>
      </c>
      <c r="E585" s="17" t="s">
        <v>13</v>
      </c>
      <c r="F585" s="17" t="s">
        <v>17</v>
      </c>
      <c r="G585" s="17" t="s">
        <v>15</v>
      </c>
      <c r="H585">
        <v>113.36914099999922</v>
      </c>
      <c r="I585">
        <v>4.0208353453725591E-3</v>
      </c>
      <c r="J585">
        <v>0</v>
      </c>
      <c r="K585">
        <v>1</v>
      </c>
      <c r="L585" s="17" t="s">
        <v>162</v>
      </c>
    </row>
    <row r="586" spans="1:12" x14ac:dyDescent="0.35">
      <c r="A586" s="1">
        <v>44125</v>
      </c>
      <c r="B586" s="17" t="s">
        <v>16</v>
      </c>
      <c r="C586">
        <v>28210.820313</v>
      </c>
      <c r="D586">
        <v>28308.789063</v>
      </c>
      <c r="E586" s="17" t="s">
        <v>13</v>
      </c>
      <c r="F586" s="17" t="s">
        <v>17</v>
      </c>
      <c r="G586" s="17" t="s">
        <v>15</v>
      </c>
      <c r="H586">
        <v>-97.96875</v>
      </c>
      <c r="I586">
        <v>-3.4607184991902952E-3</v>
      </c>
      <c r="J586">
        <v>0</v>
      </c>
      <c r="K586">
        <v>0</v>
      </c>
      <c r="L586" s="17" t="s">
        <v>162</v>
      </c>
    </row>
    <row r="587" spans="1:12" x14ac:dyDescent="0.35">
      <c r="A587" s="1">
        <v>44126</v>
      </c>
      <c r="B587" s="17" t="s">
        <v>16</v>
      </c>
      <c r="C587">
        <v>28363.660156000002</v>
      </c>
      <c r="D587">
        <v>28210.820313</v>
      </c>
      <c r="E587" s="17" t="s">
        <v>13</v>
      </c>
      <c r="F587" s="17" t="s">
        <v>17</v>
      </c>
      <c r="G587" s="17" t="s">
        <v>15</v>
      </c>
      <c r="H587">
        <v>152.83984300000157</v>
      </c>
      <c r="I587">
        <v>5.4177737940349965E-3</v>
      </c>
      <c r="J587">
        <v>0</v>
      </c>
      <c r="K587">
        <v>1</v>
      </c>
      <c r="L587" s="17" t="s">
        <v>162</v>
      </c>
    </row>
    <row r="588" spans="1:12" x14ac:dyDescent="0.35">
      <c r="A588" s="1">
        <v>44127</v>
      </c>
      <c r="B588" s="17" t="s">
        <v>16</v>
      </c>
      <c r="C588">
        <v>28335.570313</v>
      </c>
      <c r="D588">
        <v>28363.660156000002</v>
      </c>
      <c r="E588" s="17" t="s">
        <v>13</v>
      </c>
      <c r="F588" s="17" t="s">
        <v>17</v>
      </c>
      <c r="G588" s="17" t="s">
        <v>15</v>
      </c>
      <c r="H588">
        <v>-28.089843000001565</v>
      </c>
      <c r="I588">
        <v>-9.9034619811080643E-4</v>
      </c>
      <c r="J588">
        <v>0</v>
      </c>
      <c r="K588">
        <v>0</v>
      </c>
      <c r="L588" s="17" t="s">
        <v>162</v>
      </c>
    </row>
    <row r="589" spans="1:12" x14ac:dyDescent="0.35">
      <c r="A589" s="1">
        <v>44130</v>
      </c>
      <c r="B589" s="17" t="s">
        <v>16</v>
      </c>
      <c r="C589">
        <v>27685.380859000001</v>
      </c>
      <c r="D589">
        <v>28335.570313</v>
      </c>
      <c r="E589" s="17" t="s">
        <v>13</v>
      </c>
      <c r="F589" s="17" t="s">
        <v>17</v>
      </c>
      <c r="G589" s="17" t="s">
        <v>15</v>
      </c>
      <c r="H589">
        <v>-650.18945399999939</v>
      </c>
      <c r="I589">
        <v>-2.2946051440570468E-2</v>
      </c>
      <c r="J589">
        <v>0</v>
      </c>
      <c r="K589">
        <v>0</v>
      </c>
      <c r="L589" s="17" t="s">
        <v>162</v>
      </c>
    </row>
    <row r="590" spans="1:12" x14ac:dyDescent="0.35">
      <c r="A590" s="1">
        <v>44131</v>
      </c>
      <c r="B590" s="17" t="s">
        <v>16</v>
      </c>
      <c r="C590">
        <v>27463.189452999999</v>
      </c>
      <c r="D590">
        <v>27685.380859000001</v>
      </c>
      <c r="E590" s="17" t="s">
        <v>13</v>
      </c>
      <c r="F590" s="17" t="s">
        <v>17</v>
      </c>
      <c r="G590" s="17" t="s">
        <v>15</v>
      </c>
      <c r="H590">
        <v>-222.19140600000173</v>
      </c>
      <c r="I590">
        <v>-8.0255860351573036E-3</v>
      </c>
      <c r="J590">
        <v>0</v>
      </c>
      <c r="K590">
        <v>0</v>
      </c>
      <c r="L590" s="17" t="s">
        <v>162</v>
      </c>
    </row>
    <row r="591" spans="1:12" x14ac:dyDescent="0.35">
      <c r="A591" s="1">
        <v>44132</v>
      </c>
      <c r="B591" s="17" t="s">
        <v>16</v>
      </c>
      <c r="C591">
        <v>26519.949218999998</v>
      </c>
      <c r="D591">
        <v>27463.189452999999</v>
      </c>
      <c r="E591" s="17" t="s">
        <v>13</v>
      </c>
      <c r="F591" s="17" t="s">
        <v>17</v>
      </c>
      <c r="G591" s="17" t="s">
        <v>15</v>
      </c>
      <c r="H591">
        <v>-943.24023400000078</v>
      </c>
      <c r="I591">
        <v>-3.4345618727724431E-2</v>
      </c>
      <c r="J591">
        <v>0</v>
      </c>
      <c r="K591">
        <v>0</v>
      </c>
      <c r="L591" s="17" t="s">
        <v>162</v>
      </c>
    </row>
    <row r="592" spans="1:12" x14ac:dyDescent="0.35">
      <c r="A592" s="1">
        <v>44133</v>
      </c>
      <c r="B592" s="17" t="s">
        <v>16</v>
      </c>
      <c r="C592">
        <v>26659.109375</v>
      </c>
      <c r="D592">
        <v>26519.949218999998</v>
      </c>
      <c r="E592" s="17" t="s">
        <v>13</v>
      </c>
      <c r="F592" s="17" t="s">
        <v>17</v>
      </c>
      <c r="G592" s="17" t="s">
        <v>15</v>
      </c>
      <c r="H592">
        <v>139.16015600000173</v>
      </c>
      <c r="I592">
        <v>5.2473764127836863E-3</v>
      </c>
      <c r="J592">
        <v>0</v>
      </c>
      <c r="K592">
        <v>1</v>
      </c>
      <c r="L592" s="17" t="s">
        <v>162</v>
      </c>
    </row>
    <row r="593" spans="1:12" x14ac:dyDescent="0.35">
      <c r="A593" s="1">
        <v>44134</v>
      </c>
      <c r="B593" s="17" t="s">
        <v>16</v>
      </c>
      <c r="C593">
        <v>26501.599609000001</v>
      </c>
      <c r="D593">
        <v>26659.109375</v>
      </c>
      <c r="E593" s="17" t="s">
        <v>13</v>
      </c>
      <c r="F593" s="17" t="s">
        <v>17</v>
      </c>
      <c r="G593" s="17" t="s">
        <v>15</v>
      </c>
      <c r="H593">
        <v>-157.50976599999922</v>
      </c>
      <c r="I593">
        <v>-5.9082906253314854E-3</v>
      </c>
      <c r="J593">
        <v>0</v>
      </c>
      <c r="K593">
        <v>0</v>
      </c>
      <c r="L593" s="17" t="s">
        <v>162</v>
      </c>
    </row>
    <row r="594" spans="1:12" x14ac:dyDescent="0.35">
      <c r="A594" s="1">
        <v>44137</v>
      </c>
      <c r="B594" s="17" t="s">
        <v>16</v>
      </c>
      <c r="C594">
        <v>26925.050781000002</v>
      </c>
      <c r="D594">
        <v>26501.599609000001</v>
      </c>
      <c r="E594" s="17" t="s">
        <v>13</v>
      </c>
      <c r="F594" s="17" t="s">
        <v>17</v>
      </c>
      <c r="G594" s="17" t="s">
        <v>15</v>
      </c>
      <c r="H594">
        <v>423.45117200000095</v>
      </c>
      <c r="I594">
        <v>1.5978325016132083E-2</v>
      </c>
      <c r="J594">
        <v>0</v>
      </c>
      <c r="K594">
        <v>1</v>
      </c>
      <c r="L594" s="17" t="s">
        <v>162</v>
      </c>
    </row>
    <row r="595" spans="1:12" x14ac:dyDescent="0.35">
      <c r="A595" s="1">
        <v>44138</v>
      </c>
      <c r="B595" s="17" t="s">
        <v>16</v>
      </c>
      <c r="C595">
        <v>27480.029297000001</v>
      </c>
      <c r="D595">
        <v>26925.050781000002</v>
      </c>
      <c r="E595" s="17" t="s">
        <v>13</v>
      </c>
      <c r="F595" s="17" t="s">
        <v>17</v>
      </c>
      <c r="G595" s="17" t="s">
        <v>15</v>
      </c>
      <c r="H595">
        <v>554.97851599999922</v>
      </c>
      <c r="I595">
        <v>2.0611976575792633E-2</v>
      </c>
      <c r="J595">
        <v>0</v>
      </c>
      <c r="K595">
        <v>1</v>
      </c>
      <c r="L595" s="17" t="s">
        <v>162</v>
      </c>
    </row>
    <row r="596" spans="1:12" x14ac:dyDescent="0.35">
      <c r="A596" s="1">
        <v>44139</v>
      </c>
      <c r="B596" s="17" t="s">
        <v>16</v>
      </c>
      <c r="C596">
        <v>27847.660156000002</v>
      </c>
      <c r="D596">
        <v>27480.029297000001</v>
      </c>
      <c r="E596" s="17" t="s">
        <v>13</v>
      </c>
      <c r="F596" s="17" t="s">
        <v>17</v>
      </c>
      <c r="G596" s="17" t="s">
        <v>15</v>
      </c>
      <c r="H596">
        <v>367.63085900000078</v>
      </c>
      <c r="I596">
        <v>1.3378110155076695E-2</v>
      </c>
      <c r="J596">
        <v>0</v>
      </c>
      <c r="K596">
        <v>1</v>
      </c>
      <c r="L596" s="17" t="s">
        <v>162</v>
      </c>
    </row>
    <row r="597" spans="1:12" x14ac:dyDescent="0.35">
      <c r="A597" s="1">
        <v>44140</v>
      </c>
      <c r="B597" s="17" t="s">
        <v>16</v>
      </c>
      <c r="C597">
        <v>28390.179688</v>
      </c>
      <c r="D597">
        <v>27847.660156000002</v>
      </c>
      <c r="E597" s="17" t="s">
        <v>13</v>
      </c>
      <c r="F597" s="17" t="s">
        <v>17</v>
      </c>
      <c r="G597" s="17" t="s">
        <v>15</v>
      </c>
      <c r="H597">
        <v>542.51953199999843</v>
      </c>
      <c r="I597">
        <v>1.9481691781674096E-2</v>
      </c>
      <c r="J597">
        <v>0</v>
      </c>
      <c r="K597">
        <v>1</v>
      </c>
      <c r="L597" s="17" t="s">
        <v>162</v>
      </c>
    </row>
    <row r="598" spans="1:12" x14ac:dyDescent="0.35">
      <c r="A598" s="1">
        <v>44141</v>
      </c>
      <c r="B598" s="17" t="s">
        <v>16</v>
      </c>
      <c r="C598">
        <v>28323.400390999999</v>
      </c>
      <c r="D598">
        <v>28390.179688</v>
      </c>
      <c r="E598" s="17" t="s">
        <v>13</v>
      </c>
      <c r="F598" s="17" t="s">
        <v>17</v>
      </c>
      <c r="G598" s="17" t="s">
        <v>15</v>
      </c>
      <c r="H598">
        <v>-66.779297000000952</v>
      </c>
      <c r="I598">
        <v>-2.3521970531319783E-3</v>
      </c>
      <c r="J598">
        <v>0</v>
      </c>
      <c r="K598">
        <v>0</v>
      </c>
      <c r="L598" s="17" t="s">
        <v>162</v>
      </c>
    </row>
    <row r="599" spans="1:12" x14ac:dyDescent="0.35">
      <c r="A599" s="1">
        <v>44144</v>
      </c>
      <c r="B599" s="17" t="s">
        <v>16</v>
      </c>
      <c r="C599">
        <v>29157.970702999999</v>
      </c>
      <c r="D599">
        <v>28323.400390999999</v>
      </c>
      <c r="E599" s="17" t="s">
        <v>13</v>
      </c>
      <c r="F599" s="17" t="s">
        <v>17</v>
      </c>
      <c r="G599" s="17" t="s">
        <v>15</v>
      </c>
      <c r="H599">
        <v>834.57031199999983</v>
      </c>
      <c r="I599">
        <v>2.9465752716089543E-2</v>
      </c>
      <c r="J599">
        <v>0</v>
      </c>
      <c r="K599">
        <v>1</v>
      </c>
      <c r="L599" s="17" t="s">
        <v>162</v>
      </c>
    </row>
    <row r="600" spans="1:12" x14ac:dyDescent="0.35">
      <c r="A600" s="1">
        <v>44145</v>
      </c>
      <c r="B600" s="17" t="s">
        <v>16</v>
      </c>
      <c r="C600">
        <v>29420.919922000001</v>
      </c>
      <c r="D600">
        <v>29157.970702999999</v>
      </c>
      <c r="E600" s="17" t="s">
        <v>13</v>
      </c>
      <c r="F600" s="17" t="s">
        <v>17</v>
      </c>
      <c r="G600" s="17" t="s">
        <v>15</v>
      </c>
      <c r="H600">
        <v>262.9492190000019</v>
      </c>
      <c r="I600">
        <v>9.0180905138555357E-3</v>
      </c>
      <c r="J600">
        <v>0</v>
      </c>
      <c r="K600">
        <v>1</v>
      </c>
      <c r="L600" s="17" t="s">
        <v>162</v>
      </c>
    </row>
    <row r="601" spans="1:12" x14ac:dyDescent="0.35">
      <c r="A601" s="1">
        <v>44146</v>
      </c>
      <c r="B601" s="17" t="s">
        <v>16</v>
      </c>
      <c r="C601">
        <v>29397.630859000001</v>
      </c>
      <c r="D601">
        <v>29420.919922000001</v>
      </c>
      <c r="E601" s="17" t="s">
        <v>13</v>
      </c>
      <c r="F601" s="17" t="s">
        <v>17</v>
      </c>
      <c r="G601" s="17" t="s">
        <v>15</v>
      </c>
      <c r="H601">
        <v>-23.289063000000169</v>
      </c>
      <c r="I601">
        <v>-7.9158174053508678E-4</v>
      </c>
      <c r="J601">
        <v>0</v>
      </c>
      <c r="K601">
        <v>0</v>
      </c>
      <c r="L601" s="17" t="s">
        <v>162</v>
      </c>
    </row>
    <row r="602" spans="1:12" x14ac:dyDescent="0.35">
      <c r="A602" s="1">
        <v>44147</v>
      </c>
      <c r="B602" s="17" t="s">
        <v>16</v>
      </c>
      <c r="C602">
        <v>29080.169922000001</v>
      </c>
      <c r="D602">
        <v>29397.630859000001</v>
      </c>
      <c r="E602" s="17" t="s">
        <v>13</v>
      </c>
      <c r="F602" s="17" t="s">
        <v>17</v>
      </c>
      <c r="G602" s="17" t="s">
        <v>15</v>
      </c>
      <c r="H602">
        <v>-317.46093699999983</v>
      </c>
      <c r="I602">
        <v>-1.0798861259352472E-2</v>
      </c>
      <c r="J602">
        <v>0</v>
      </c>
      <c r="K602">
        <v>0</v>
      </c>
      <c r="L602" s="17" t="s">
        <v>162</v>
      </c>
    </row>
    <row r="603" spans="1:12" x14ac:dyDescent="0.35">
      <c r="A603" s="1">
        <v>44148</v>
      </c>
      <c r="B603" s="17" t="s">
        <v>16</v>
      </c>
      <c r="C603">
        <v>29479.810547000001</v>
      </c>
      <c r="D603">
        <v>29080.169922000001</v>
      </c>
      <c r="E603" s="17" t="s">
        <v>13</v>
      </c>
      <c r="F603" s="17" t="s">
        <v>17</v>
      </c>
      <c r="G603" s="17" t="s">
        <v>15</v>
      </c>
      <c r="H603">
        <v>399.640625</v>
      </c>
      <c r="I603">
        <v>1.374271973210377E-2</v>
      </c>
      <c r="J603">
        <v>0</v>
      </c>
      <c r="K603">
        <v>1</v>
      </c>
      <c r="L603" s="17" t="s">
        <v>162</v>
      </c>
    </row>
    <row r="604" spans="1:12" x14ac:dyDescent="0.35">
      <c r="A604" s="1">
        <v>44151</v>
      </c>
      <c r="B604" s="17" t="s">
        <v>16</v>
      </c>
      <c r="C604">
        <v>29950.439452999999</v>
      </c>
      <c r="D604">
        <v>29479.810547000001</v>
      </c>
      <c r="E604" s="17" t="s">
        <v>13</v>
      </c>
      <c r="F604" s="17" t="s">
        <v>17</v>
      </c>
      <c r="G604" s="17" t="s">
        <v>15</v>
      </c>
      <c r="H604">
        <v>470.6289059999981</v>
      </c>
      <c r="I604">
        <v>1.5964448117794686E-2</v>
      </c>
      <c r="J604">
        <v>0</v>
      </c>
      <c r="K604">
        <v>1</v>
      </c>
      <c r="L604" s="17" t="s">
        <v>162</v>
      </c>
    </row>
    <row r="605" spans="1:12" x14ac:dyDescent="0.35">
      <c r="A605" s="1">
        <v>44152</v>
      </c>
      <c r="B605" s="17" t="s">
        <v>16</v>
      </c>
      <c r="C605">
        <v>29783.349609000001</v>
      </c>
      <c r="D605">
        <v>29950.439452999999</v>
      </c>
      <c r="E605" s="17" t="s">
        <v>13</v>
      </c>
      <c r="F605" s="17" t="s">
        <v>17</v>
      </c>
      <c r="G605" s="17" t="s">
        <v>15</v>
      </c>
      <c r="H605">
        <v>-167.08984399999827</v>
      </c>
      <c r="I605">
        <v>-5.5788778746370497E-3</v>
      </c>
      <c r="J605">
        <v>0</v>
      </c>
      <c r="K605">
        <v>0</v>
      </c>
      <c r="L605" s="17" t="s">
        <v>162</v>
      </c>
    </row>
    <row r="606" spans="1:12" x14ac:dyDescent="0.35">
      <c r="A606" s="1">
        <v>44153</v>
      </c>
      <c r="B606" s="17" t="s">
        <v>16</v>
      </c>
      <c r="C606">
        <v>29438.419922000001</v>
      </c>
      <c r="D606">
        <v>29783.349609000001</v>
      </c>
      <c r="E606" s="17" t="s">
        <v>13</v>
      </c>
      <c r="F606" s="17" t="s">
        <v>17</v>
      </c>
      <c r="G606" s="17" t="s">
        <v>15</v>
      </c>
      <c r="H606">
        <v>-344.92968699999983</v>
      </c>
      <c r="I606">
        <v>-1.1581292619140735E-2</v>
      </c>
      <c r="J606">
        <v>0</v>
      </c>
      <c r="K606">
        <v>0</v>
      </c>
      <c r="L606" s="17" t="s">
        <v>162</v>
      </c>
    </row>
    <row r="607" spans="1:12" x14ac:dyDescent="0.35">
      <c r="A607" s="1">
        <v>44154</v>
      </c>
      <c r="B607" s="17" t="s">
        <v>16</v>
      </c>
      <c r="C607">
        <v>29483.230468999998</v>
      </c>
      <c r="D607">
        <v>29438.419922000001</v>
      </c>
      <c r="E607" s="17" t="s">
        <v>13</v>
      </c>
      <c r="F607" s="17" t="s">
        <v>17</v>
      </c>
      <c r="G607" s="17" t="s">
        <v>15</v>
      </c>
      <c r="H607">
        <v>44.810546999997314</v>
      </c>
      <c r="I607">
        <v>1.5221790815786744E-3</v>
      </c>
      <c r="J607">
        <v>0</v>
      </c>
      <c r="K607">
        <v>1</v>
      </c>
      <c r="L607" s="17" t="s">
        <v>162</v>
      </c>
    </row>
    <row r="608" spans="1:12" x14ac:dyDescent="0.35">
      <c r="A608" s="1">
        <v>44155</v>
      </c>
      <c r="B608" s="17" t="s">
        <v>16</v>
      </c>
      <c r="C608">
        <v>29263.480468999998</v>
      </c>
      <c r="D608">
        <v>29483.230468999998</v>
      </c>
      <c r="E608" s="17" t="s">
        <v>13</v>
      </c>
      <c r="F608" s="17" t="s">
        <v>17</v>
      </c>
      <c r="G608" s="17" t="s">
        <v>15</v>
      </c>
      <c r="H608">
        <v>-219.75</v>
      </c>
      <c r="I608">
        <v>-7.4533894863066342E-3</v>
      </c>
      <c r="J608">
        <v>0</v>
      </c>
      <c r="K608">
        <v>0</v>
      </c>
      <c r="L608" s="17" t="s">
        <v>162</v>
      </c>
    </row>
    <row r="609" spans="1:12" x14ac:dyDescent="0.35">
      <c r="A609" s="1">
        <v>44158</v>
      </c>
      <c r="B609" s="17" t="s">
        <v>16</v>
      </c>
      <c r="C609">
        <v>29591.269531000002</v>
      </c>
      <c r="D609">
        <v>29263.480468999998</v>
      </c>
      <c r="E609" s="17" t="s">
        <v>13</v>
      </c>
      <c r="F609" s="17" t="s">
        <v>17</v>
      </c>
      <c r="G609" s="17" t="s">
        <v>15</v>
      </c>
      <c r="H609">
        <v>327.78906200000347</v>
      </c>
      <c r="I609">
        <v>1.1201301306153376E-2</v>
      </c>
      <c r="J609">
        <v>0</v>
      </c>
      <c r="K609">
        <v>1</v>
      </c>
      <c r="L609" s="17" t="s">
        <v>162</v>
      </c>
    </row>
    <row r="610" spans="1:12" x14ac:dyDescent="0.35">
      <c r="A610" s="1">
        <v>44159</v>
      </c>
      <c r="B610" s="17" t="s">
        <v>16</v>
      </c>
      <c r="C610">
        <v>30046.240234000001</v>
      </c>
      <c r="D610">
        <v>29591.269531000002</v>
      </c>
      <c r="E610" s="17" t="s">
        <v>13</v>
      </c>
      <c r="F610" s="17" t="s">
        <v>17</v>
      </c>
      <c r="G610" s="17" t="s">
        <v>15</v>
      </c>
      <c r="H610">
        <v>454.97070299999905</v>
      </c>
      <c r="I610">
        <v>1.537516673704617E-2</v>
      </c>
      <c r="J610">
        <v>0</v>
      </c>
      <c r="K610">
        <v>1</v>
      </c>
      <c r="L610" s="17" t="s">
        <v>162</v>
      </c>
    </row>
    <row r="611" spans="1:12" x14ac:dyDescent="0.35">
      <c r="A611" s="1">
        <v>44160</v>
      </c>
      <c r="B611" s="17" t="s">
        <v>16</v>
      </c>
      <c r="C611">
        <v>29872.470702999999</v>
      </c>
      <c r="D611">
        <v>30046.240234000001</v>
      </c>
      <c r="E611" s="17" t="s">
        <v>13</v>
      </c>
      <c r="F611" s="17" t="s">
        <v>17</v>
      </c>
      <c r="G611" s="17" t="s">
        <v>15</v>
      </c>
      <c r="H611">
        <v>-173.76953100000173</v>
      </c>
      <c r="I611">
        <v>-5.7834035022913122E-3</v>
      </c>
      <c r="J611">
        <v>0</v>
      </c>
      <c r="K611">
        <v>0</v>
      </c>
      <c r="L611" s="17" t="s">
        <v>162</v>
      </c>
    </row>
    <row r="612" spans="1:12" x14ac:dyDescent="0.35">
      <c r="A612" s="1">
        <v>44162</v>
      </c>
      <c r="B612" s="17" t="s">
        <v>16</v>
      </c>
      <c r="C612">
        <v>29910.369140999999</v>
      </c>
      <c r="D612">
        <v>29872.470702999999</v>
      </c>
      <c r="E612" s="17" t="s">
        <v>13</v>
      </c>
      <c r="F612" s="17" t="s">
        <v>17</v>
      </c>
      <c r="G612" s="17" t="s">
        <v>15</v>
      </c>
      <c r="H612">
        <v>37.898438000000169</v>
      </c>
      <c r="I612">
        <v>1.2686743716914632E-3</v>
      </c>
      <c r="J612">
        <v>0</v>
      </c>
      <c r="K612">
        <v>1</v>
      </c>
      <c r="L612" s="17" t="s">
        <v>162</v>
      </c>
    </row>
    <row r="613" spans="1:12" x14ac:dyDescent="0.35">
      <c r="A613" s="1">
        <v>44165</v>
      </c>
      <c r="B613" s="17" t="s">
        <v>16</v>
      </c>
      <c r="C613">
        <v>29638.640625</v>
      </c>
      <c r="D613">
        <v>29910.369140999999</v>
      </c>
      <c r="E613" s="17" t="s">
        <v>13</v>
      </c>
      <c r="F613" s="17" t="s">
        <v>17</v>
      </c>
      <c r="G613" s="17" t="s">
        <v>15</v>
      </c>
      <c r="H613">
        <v>-271.72851599999922</v>
      </c>
      <c r="I613">
        <v>-9.0847596938388852E-3</v>
      </c>
      <c r="J613">
        <v>0</v>
      </c>
      <c r="K613">
        <v>0</v>
      </c>
      <c r="L613" s="17" t="s">
        <v>162</v>
      </c>
    </row>
    <row r="614" spans="1:12" x14ac:dyDescent="0.35">
      <c r="A614" s="1">
        <v>44166</v>
      </c>
      <c r="B614" s="17" t="s">
        <v>16</v>
      </c>
      <c r="C614">
        <v>29823.919922000001</v>
      </c>
      <c r="D614">
        <v>29638.640625</v>
      </c>
      <c r="E614" s="17" t="s">
        <v>13</v>
      </c>
      <c r="F614" s="17" t="s">
        <v>17</v>
      </c>
      <c r="G614" s="17" t="s">
        <v>15</v>
      </c>
      <c r="H614">
        <v>185.27929700000095</v>
      </c>
      <c r="I614">
        <v>6.2512751291204319E-3</v>
      </c>
      <c r="J614">
        <v>0</v>
      </c>
      <c r="K614">
        <v>1</v>
      </c>
      <c r="L614" s="17" t="s">
        <v>162</v>
      </c>
    </row>
    <row r="615" spans="1:12" x14ac:dyDescent="0.35">
      <c r="A615" s="1">
        <v>44167</v>
      </c>
      <c r="B615" s="17" t="s">
        <v>16</v>
      </c>
      <c r="C615">
        <v>29883.789063</v>
      </c>
      <c r="D615">
        <v>29823.919922000001</v>
      </c>
      <c r="E615" s="17" t="s">
        <v>13</v>
      </c>
      <c r="F615" s="17" t="s">
        <v>17</v>
      </c>
      <c r="G615" s="17" t="s">
        <v>15</v>
      </c>
      <c r="H615">
        <v>59.869140999999217</v>
      </c>
      <c r="I615">
        <v>2.007420257182087E-3</v>
      </c>
      <c r="J615">
        <v>0</v>
      </c>
      <c r="K615">
        <v>1</v>
      </c>
      <c r="L615" s="17" t="s">
        <v>162</v>
      </c>
    </row>
    <row r="616" spans="1:12" x14ac:dyDescent="0.35">
      <c r="A616" s="1">
        <v>44168</v>
      </c>
      <c r="B616" s="17" t="s">
        <v>16</v>
      </c>
      <c r="C616">
        <v>29969.519531000002</v>
      </c>
      <c r="D616">
        <v>29883.789063</v>
      </c>
      <c r="E616" s="17" t="s">
        <v>13</v>
      </c>
      <c r="F616" s="17" t="s">
        <v>17</v>
      </c>
      <c r="G616" s="17" t="s">
        <v>15</v>
      </c>
      <c r="H616">
        <v>85.730468000001565</v>
      </c>
      <c r="I616">
        <v>2.868795112268644E-3</v>
      </c>
      <c r="J616">
        <v>0</v>
      </c>
      <c r="K616">
        <v>1</v>
      </c>
      <c r="L616" s="17" t="s">
        <v>162</v>
      </c>
    </row>
    <row r="617" spans="1:12" x14ac:dyDescent="0.35">
      <c r="A617" s="1">
        <v>44169</v>
      </c>
      <c r="B617" s="17" t="s">
        <v>16</v>
      </c>
      <c r="C617">
        <v>30218.259765999999</v>
      </c>
      <c r="D617">
        <v>29969.519531000002</v>
      </c>
      <c r="E617" s="17" t="s">
        <v>13</v>
      </c>
      <c r="F617" s="17" t="s">
        <v>17</v>
      </c>
      <c r="G617" s="17" t="s">
        <v>15</v>
      </c>
      <c r="H617">
        <v>248.74023499999748</v>
      </c>
      <c r="I617">
        <v>8.2997738666682492E-3</v>
      </c>
      <c r="J617">
        <v>0</v>
      </c>
      <c r="K617">
        <v>1</v>
      </c>
      <c r="L617" s="17" t="s">
        <v>162</v>
      </c>
    </row>
    <row r="618" spans="1:12" x14ac:dyDescent="0.35">
      <c r="A618" s="1">
        <v>44172</v>
      </c>
      <c r="B618" s="17" t="s">
        <v>16</v>
      </c>
      <c r="C618">
        <v>30069.789063</v>
      </c>
      <c r="D618">
        <v>30218.259765999999</v>
      </c>
      <c r="E618" s="17" t="s">
        <v>13</v>
      </c>
      <c r="F618" s="17" t="s">
        <v>17</v>
      </c>
      <c r="G618" s="17" t="s">
        <v>15</v>
      </c>
      <c r="H618">
        <v>-148.47070299999905</v>
      </c>
      <c r="I618">
        <v>-4.9132777383511178E-3</v>
      </c>
      <c r="J618">
        <v>0</v>
      </c>
      <c r="K618">
        <v>0</v>
      </c>
      <c r="L618" s="17" t="s">
        <v>162</v>
      </c>
    </row>
    <row r="619" spans="1:12" x14ac:dyDescent="0.35">
      <c r="A619" s="1">
        <v>44173</v>
      </c>
      <c r="B619" s="17" t="s">
        <v>16</v>
      </c>
      <c r="C619">
        <v>30173.880859000001</v>
      </c>
      <c r="D619">
        <v>30069.789063</v>
      </c>
      <c r="E619" s="17" t="s">
        <v>13</v>
      </c>
      <c r="F619" s="17" t="s">
        <v>17</v>
      </c>
      <c r="G619" s="17" t="s">
        <v>15</v>
      </c>
      <c r="H619">
        <v>104.09179600000061</v>
      </c>
      <c r="I619">
        <v>3.4616736346874655E-3</v>
      </c>
      <c r="J619">
        <v>0</v>
      </c>
      <c r="K619">
        <v>1</v>
      </c>
      <c r="L619" s="17" t="s">
        <v>162</v>
      </c>
    </row>
    <row r="620" spans="1:12" x14ac:dyDescent="0.35">
      <c r="A620" s="1">
        <v>44174</v>
      </c>
      <c r="B620" s="17" t="s">
        <v>16</v>
      </c>
      <c r="C620">
        <v>30068.810547000001</v>
      </c>
      <c r="D620">
        <v>30173.880859000001</v>
      </c>
      <c r="E620" s="17" t="s">
        <v>13</v>
      </c>
      <c r="F620" s="17" t="s">
        <v>17</v>
      </c>
      <c r="G620" s="17" t="s">
        <v>15</v>
      </c>
      <c r="H620">
        <v>-105.07031199999983</v>
      </c>
      <c r="I620">
        <v>-3.4821610283073804E-3</v>
      </c>
      <c r="J620">
        <v>0</v>
      </c>
      <c r="K620">
        <v>0</v>
      </c>
      <c r="L620" s="17" t="s">
        <v>162</v>
      </c>
    </row>
    <row r="621" spans="1:12" x14ac:dyDescent="0.35">
      <c r="A621" s="1">
        <v>44175</v>
      </c>
      <c r="B621" s="17" t="s">
        <v>16</v>
      </c>
      <c r="C621">
        <v>29999.259765999999</v>
      </c>
      <c r="D621">
        <v>30068.810547000001</v>
      </c>
      <c r="E621" s="17" t="s">
        <v>13</v>
      </c>
      <c r="F621" s="17" t="s">
        <v>17</v>
      </c>
      <c r="G621" s="17" t="s">
        <v>15</v>
      </c>
      <c r="H621">
        <v>-69.550781000001734</v>
      </c>
      <c r="I621">
        <v>-2.313053949749299E-3</v>
      </c>
      <c r="J621">
        <v>0</v>
      </c>
      <c r="K621">
        <v>0</v>
      </c>
      <c r="L621" s="17" t="s">
        <v>162</v>
      </c>
    </row>
    <row r="622" spans="1:12" x14ac:dyDescent="0.35">
      <c r="A622" s="1">
        <v>44176</v>
      </c>
      <c r="B622" s="17" t="s">
        <v>16</v>
      </c>
      <c r="C622">
        <v>30046.369140999999</v>
      </c>
      <c r="D622">
        <v>29999.259765999999</v>
      </c>
      <c r="E622" s="17" t="s">
        <v>13</v>
      </c>
      <c r="F622" s="17" t="s">
        <v>17</v>
      </c>
      <c r="G622" s="17" t="s">
        <v>15</v>
      </c>
      <c r="H622">
        <v>47.109375</v>
      </c>
      <c r="I622">
        <v>1.5703512475795133E-3</v>
      </c>
      <c r="J622">
        <v>0</v>
      </c>
      <c r="K622">
        <v>1</v>
      </c>
      <c r="L622" s="17" t="s">
        <v>162</v>
      </c>
    </row>
    <row r="623" spans="1:12" x14ac:dyDescent="0.35">
      <c r="A623" s="1">
        <v>44179</v>
      </c>
      <c r="B623" s="17" t="s">
        <v>16</v>
      </c>
      <c r="C623">
        <v>29861.550781000002</v>
      </c>
      <c r="D623">
        <v>30046.369140999999</v>
      </c>
      <c r="E623" s="17" t="s">
        <v>13</v>
      </c>
      <c r="F623" s="17" t="s">
        <v>17</v>
      </c>
      <c r="G623" s="17" t="s">
        <v>15</v>
      </c>
      <c r="H623">
        <v>-184.81835999999748</v>
      </c>
      <c r="I623">
        <v>-6.1511046187541574E-3</v>
      </c>
      <c r="J623">
        <v>0</v>
      </c>
      <c r="K623">
        <v>0</v>
      </c>
      <c r="L623" s="17" t="s">
        <v>162</v>
      </c>
    </row>
    <row r="624" spans="1:12" x14ac:dyDescent="0.35">
      <c r="A624" s="1">
        <v>44180</v>
      </c>
      <c r="B624" s="17" t="s">
        <v>16</v>
      </c>
      <c r="C624">
        <v>30199.310547000001</v>
      </c>
      <c r="D624">
        <v>29861.550781000002</v>
      </c>
      <c r="E624" s="17" t="s">
        <v>13</v>
      </c>
      <c r="F624" s="17" t="s">
        <v>17</v>
      </c>
      <c r="G624" s="17" t="s">
        <v>15</v>
      </c>
      <c r="H624">
        <v>337.75976599999922</v>
      </c>
      <c r="I624">
        <v>1.1310858182720554E-2</v>
      </c>
      <c r="J624">
        <v>0</v>
      </c>
      <c r="K624">
        <v>1</v>
      </c>
      <c r="L624" s="17" t="s">
        <v>162</v>
      </c>
    </row>
    <row r="625" spans="1:12" x14ac:dyDescent="0.35">
      <c r="A625" s="1">
        <v>44181</v>
      </c>
      <c r="B625" s="17" t="s">
        <v>16</v>
      </c>
      <c r="C625">
        <v>30154.539063</v>
      </c>
      <c r="D625">
        <v>30199.310547000001</v>
      </c>
      <c r="E625" s="17" t="s">
        <v>13</v>
      </c>
      <c r="F625" s="17" t="s">
        <v>17</v>
      </c>
      <c r="G625" s="17" t="s">
        <v>15</v>
      </c>
      <c r="H625">
        <v>-44.771484000000783</v>
      </c>
      <c r="I625">
        <v>-1.4825333157961243E-3</v>
      </c>
      <c r="J625">
        <v>0</v>
      </c>
      <c r="K625">
        <v>0</v>
      </c>
      <c r="L625" s="17" t="s">
        <v>162</v>
      </c>
    </row>
    <row r="626" spans="1:12" x14ac:dyDescent="0.35">
      <c r="A626" s="1">
        <v>44182</v>
      </c>
      <c r="B626" s="17" t="s">
        <v>16</v>
      </c>
      <c r="C626">
        <v>30303.369140999999</v>
      </c>
      <c r="D626">
        <v>30154.539063</v>
      </c>
      <c r="E626" s="17" t="s">
        <v>13</v>
      </c>
      <c r="F626" s="17" t="s">
        <v>17</v>
      </c>
      <c r="G626" s="17" t="s">
        <v>15</v>
      </c>
      <c r="H626">
        <v>148.83007799999905</v>
      </c>
      <c r="I626">
        <v>4.9355779469570944E-3</v>
      </c>
      <c r="J626">
        <v>0</v>
      </c>
      <c r="K626">
        <v>1</v>
      </c>
      <c r="L626" s="17" t="s">
        <v>162</v>
      </c>
    </row>
    <row r="627" spans="1:12" x14ac:dyDescent="0.35">
      <c r="A627" s="1">
        <v>44183</v>
      </c>
      <c r="B627" s="17" t="s">
        <v>16</v>
      </c>
      <c r="C627">
        <v>30179.050781000002</v>
      </c>
      <c r="D627">
        <v>30303.369140999999</v>
      </c>
      <c r="E627" s="17" t="s">
        <v>13</v>
      </c>
      <c r="F627" s="17" t="s">
        <v>17</v>
      </c>
      <c r="G627" s="17" t="s">
        <v>15</v>
      </c>
      <c r="H627">
        <v>-124.31835999999748</v>
      </c>
      <c r="I627">
        <v>-4.1024600077156645E-3</v>
      </c>
      <c r="J627">
        <v>0</v>
      </c>
      <c r="K627">
        <v>0</v>
      </c>
      <c r="L627" s="17" t="s">
        <v>162</v>
      </c>
    </row>
    <row r="628" spans="1:12" x14ac:dyDescent="0.35">
      <c r="A628" s="1">
        <v>44186</v>
      </c>
      <c r="B628" s="17" t="s">
        <v>16</v>
      </c>
      <c r="C628">
        <v>30216.449218999998</v>
      </c>
      <c r="D628">
        <v>30179.050781000002</v>
      </c>
      <c r="E628" s="17" t="s">
        <v>13</v>
      </c>
      <c r="F628" s="17" t="s">
        <v>17</v>
      </c>
      <c r="G628" s="17" t="s">
        <v>15</v>
      </c>
      <c r="H628">
        <v>37.398437999996531</v>
      </c>
      <c r="I628">
        <v>1.2392184986660243E-3</v>
      </c>
      <c r="J628">
        <v>0</v>
      </c>
      <c r="K628">
        <v>1</v>
      </c>
      <c r="L628" s="17" t="s">
        <v>162</v>
      </c>
    </row>
    <row r="629" spans="1:12" x14ac:dyDescent="0.35">
      <c r="A629" s="1">
        <v>44187</v>
      </c>
      <c r="B629" s="17" t="s">
        <v>16</v>
      </c>
      <c r="C629">
        <v>30015.509765999999</v>
      </c>
      <c r="D629">
        <v>30216.449218999998</v>
      </c>
      <c r="E629" s="17" t="s">
        <v>13</v>
      </c>
      <c r="F629" s="17" t="s">
        <v>17</v>
      </c>
      <c r="G629" s="17" t="s">
        <v>15</v>
      </c>
      <c r="H629">
        <v>-200.93945299999905</v>
      </c>
      <c r="I629">
        <v>-6.6500021741022113E-3</v>
      </c>
      <c r="J629">
        <v>0</v>
      </c>
      <c r="K629">
        <v>0</v>
      </c>
      <c r="L629" s="17" t="s">
        <v>162</v>
      </c>
    </row>
    <row r="630" spans="1:12" x14ac:dyDescent="0.35">
      <c r="A630" s="1">
        <v>44188</v>
      </c>
      <c r="B630" s="17" t="s">
        <v>16</v>
      </c>
      <c r="C630">
        <v>30129.830077999999</v>
      </c>
      <c r="D630">
        <v>30015.509765999999</v>
      </c>
      <c r="E630" s="17" t="s">
        <v>13</v>
      </c>
      <c r="F630" s="17" t="s">
        <v>17</v>
      </c>
      <c r="G630" s="17" t="s">
        <v>15</v>
      </c>
      <c r="H630">
        <v>114.32031199999983</v>
      </c>
      <c r="I630">
        <v>3.808707994341509E-3</v>
      </c>
      <c r="J630">
        <v>0</v>
      </c>
      <c r="K630">
        <v>1</v>
      </c>
      <c r="L630" s="17" t="s">
        <v>162</v>
      </c>
    </row>
    <row r="631" spans="1:12" x14ac:dyDescent="0.35">
      <c r="A631" s="1">
        <v>44189</v>
      </c>
      <c r="B631" s="17" t="s">
        <v>16</v>
      </c>
      <c r="C631">
        <v>30199.869140999999</v>
      </c>
      <c r="D631">
        <v>30129.830077999999</v>
      </c>
      <c r="E631" s="17" t="s">
        <v>13</v>
      </c>
      <c r="F631" s="17" t="s">
        <v>17</v>
      </c>
      <c r="G631" s="17" t="s">
        <v>15</v>
      </c>
      <c r="H631">
        <v>70.039063000000169</v>
      </c>
      <c r="I631">
        <v>2.3245754396451386E-3</v>
      </c>
      <c r="J631">
        <v>0</v>
      </c>
      <c r="K631">
        <v>1</v>
      </c>
      <c r="L631" s="17" t="s">
        <v>162</v>
      </c>
    </row>
    <row r="632" spans="1:12" x14ac:dyDescent="0.35">
      <c r="A632" s="1">
        <v>44193</v>
      </c>
      <c r="B632" s="17" t="s">
        <v>16</v>
      </c>
      <c r="C632">
        <v>30403.970702999999</v>
      </c>
      <c r="D632">
        <v>30199.869140999999</v>
      </c>
      <c r="E632" s="17" t="s">
        <v>13</v>
      </c>
      <c r="F632" s="17" t="s">
        <v>17</v>
      </c>
      <c r="G632" s="17" t="s">
        <v>15</v>
      </c>
      <c r="H632">
        <v>204.10156199999983</v>
      </c>
      <c r="I632">
        <v>6.7583591520569575E-3</v>
      </c>
      <c r="J632">
        <v>0</v>
      </c>
      <c r="K632">
        <v>1</v>
      </c>
      <c r="L632" s="17" t="s">
        <v>162</v>
      </c>
    </row>
    <row r="633" spans="1:12" x14ac:dyDescent="0.35">
      <c r="A633" s="1">
        <v>44194</v>
      </c>
      <c r="B633" s="17" t="s">
        <v>16</v>
      </c>
      <c r="C633">
        <v>30335.669922000001</v>
      </c>
      <c r="D633">
        <v>30403.970702999999</v>
      </c>
      <c r="E633" s="17" t="s">
        <v>13</v>
      </c>
      <c r="F633" s="17" t="s">
        <v>17</v>
      </c>
      <c r="G633" s="17" t="s">
        <v>15</v>
      </c>
      <c r="H633">
        <v>-68.300780999998096</v>
      </c>
      <c r="I633">
        <v>-2.2464427974619372E-3</v>
      </c>
      <c r="J633">
        <v>0</v>
      </c>
      <c r="K633">
        <v>0</v>
      </c>
      <c r="L633" s="17" t="s">
        <v>162</v>
      </c>
    </row>
    <row r="634" spans="1:12" x14ac:dyDescent="0.35">
      <c r="A634" s="1">
        <v>44195</v>
      </c>
      <c r="B634" s="17" t="s">
        <v>16</v>
      </c>
      <c r="C634">
        <v>30409.560547000001</v>
      </c>
      <c r="D634">
        <v>30335.669922000001</v>
      </c>
      <c r="E634" s="17" t="s">
        <v>13</v>
      </c>
      <c r="F634" s="17" t="s">
        <v>17</v>
      </c>
      <c r="G634" s="17" t="s">
        <v>15</v>
      </c>
      <c r="H634">
        <v>73.890625</v>
      </c>
      <c r="I634">
        <v>2.4357670422308071E-3</v>
      </c>
      <c r="J634">
        <v>0</v>
      </c>
      <c r="K634">
        <v>1</v>
      </c>
      <c r="L634" s="17" t="s">
        <v>162</v>
      </c>
    </row>
    <row r="635" spans="1:12" x14ac:dyDescent="0.35">
      <c r="A635" s="1">
        <v>44196</v>
      </c>
      <c r="B635" s="17" t="s">
        <v>16</v>
      </c>
      <c r="C635">
        <v>30606.480468999998</v>
      </c>
      <c r="D635">
        <v>30409.560547000001</v>
      </c>
      <c r="E635" s="17" t="s">
        <v>13</v>
      </c>
      <c r="F635" s="17" t="s">
        <v>17</v>
      </c>
      <c r="G635" s="17" t="s">
        <v>15</v>
      </c>
      <c r="H635">
        <v>196.91992199999731</v>
      </c>
      <c r="I635">
        <v>6.4755924932109578E-3</v>
      </c>
      <c r="J635">
        <v>0</v>
      </c>
      <c r="K635">
        <v>1</v>
      </c>
      <c r="L635" s="17" t="s">
        <v>162</v>
      </c>
    </row>
    <row r="636" spans="1:12" x14ac:dyDescent="0.35">
      <c r="A636" s="1">
        <v>44200</v>
      </c>
      <c r="B636" s="17" t="s">
        <v>16</v>
      </c>
      <c r="C636">
        <v>30223.890625</v>
      </c>
      <c r="D636">
        <v>30606.480468999998</v>
      </c>
      <c r="E636" s="17" t="s">
        <v>13</v>
      </c>
      <c r="F636" s="17" t="s">
        <v>17</v>
      </c>
      <c r="G636" s="17" t="s">
        <v>15</v>
      </c>
      <c r="H636">
        <v>-382.58984399999827</v>
      </c>
      <c r="I636">
        <v>-1.2500288766867764E-2</v>
      </c>
      <c r="J636">
        <v>0</v>
      </c>
      <c r="K636">
        <v>0</v>
      </c>
      <c r="L636" s="17" t="s">
        <v>162</v>
      </c>
    </row>
    <row r="637" spans="1:12" x14ac:dyDescent="0.35">
      <c r="A637" s="1">
        <v>44201</v>
      </c>
      <c r="B637" s="17" t="s">
        <v>16</v>
      </c>
      <c r="C637">
        <v>30391.599609000001</v>
      </c>
      <c r="D637">
        <v>30223.890625</v>
      </c>
      <c r="E637" s="17" t="s">
        <v>13</v>
      </c>
      <c r="F637" s="17" t="s">
        <v>17</v>
      </c>
      <c r="G637" s="17" t="s">
        <v>15</v>
      </c>
      <c r="H637">
        <v>167.70898400000078</v>
      </c>
      <c r="I637">
        <v>5.5488879999214457E-3</v>
      </c>
      <c r="J637">
        <v>0</v>
      </c>
      <c r="K637">
        <v>1</v>
      </c>
      <c r="L637" s="17" t="s">
        <v>162</v>
      </c>
    </row>
    <row r="638" spans="1:12" x14ac:dyDescent="0.35">
      <c r="A638" s="1">
        <v>44202</v>
      </c>
      <c r="B638" s="17" t="s">
        <v>16</v>
      </c>
      <c r="C638">
        <v>30829.400390999999</v>
      </c>
      <c r="D638">
        <v>30391.599609000001</v>
      </c>
      <c r="E638" s="17" t="s">
        <v>13</v>
      </c>
      <c r="F638" s="17" t="s">
        <v>17</v>
      </c>
      <c r="G638" s="17" t="s">
        <v>15</v>
      </c>
      <c r="H638">
        <v>437.80078199999843</v>
      </c>
      <c r="I638">
        <v>1.4405322116390035E-2</v>
      </c>
      <c r="J638">
        <v>0</v>
      </c>
      <c r="K638">
        <v>1</v>
      </c>
      <c r="L638" s="17" t="s">
        <v>162</v>
      </c>
    </row>
    <row r="639" spans="1:12" x14ac:dyDescent="0.35">
      <c r="A639" s="1">
        <v>44203</v>
      </c>
      <c r="B639" s="17" t="s">
        <v>16</v>
      </c>
      <c r="C639">
        <v>31041.130859000001</v>
      </c>
      <c r="D639">
        <v>30829.400390999999</v>
      </c>
      <c r="E639" s="17" t="s">
        <v>13</v>
      </c>
      <c r="F639" s="17" t="s">
        <v>17</v>
      </c>
      <c r="G639" s="17" t="s">
        <v>15</v>
      </c>
      <c r="H639">
        <v>211.73046800000157</v>
      </c>
      <c r="I639">
        <v>6.8678101200376207E-3</v>
      </c>
      <c r="J639">
        <v>0</v>
      </c>
      <c r="K639">
        <v>1</v>
      </c>
      <c r="L639" s="17" t="s">
        <v>162</v>
      </c>
    </row>
    <row r="640" spans="1:12" x14ac:dyDescent="0.35">
      <c r="A640" s="1">
        <v>44204</v>
      </c>
      <c r="B640" s="17" t="s">
        <v>16</v>
      </c>
      <c r="C640">
        <v>31097.970702999999</v>
      </c>
      <c r="D640">
        <v>31041.130859000001</v>
      </c>
      <c r="E640" s="17" t="s">
        <v>13</v>
      </c>
      <c r="F640" s="17" t="s">
        <v>17</v>
      </c>
      <c r="G640" s="17" t="s">
        <v>15</v>
      </c>
      <c r="H640">
        <v>56.839843999998266</v>
      </c>
      <c r="I640">
        <v>1.8311138295246173E-3</v>
      </c>
      <c r="J640">
        <v>0</v>
      </c>
      <c r="K640">
        <v>1</v>
      </c>
      <c r="L640" s="17" t="s">
        <v>162</v>
      </c>
    </row>
    <row r="641" spans="1:12" x14ac:dyDescent="0.35">
      <c r="A641" s="1">
        <v>44207</v>
      </c>
      <c r="B641" s="17" t="s">
        <v>16</v>
      </c>
      <c r="C641">
        <v>31008.689452999999</v>
      </c>
      <c r="D641">
        <v>31097.970702999999</v>
      </c>
      <c r="E641" s="17" t="s">
        <v>13</v>
      </c>
      <c r="F641" s="17" t="s">
        <v>17</v>
      </c>
      <c r="G641" s="17" t="s">
        <v>15</v>
      </c>
      <c r="H641">
        <v>-89.28125</v>
      </c>
      <c r="I641">
        <v>-2.8709670753978523E-3</v>
      </c>
      <c r="J641">
        <v>0</v>
      </c>
      <c r="K641">
        <v>0</v>
      </c>
      <c r="L641" s="17" t="s">
        <v>162</v>
      </c>
    </row>
    <row r="642" spans="1:12" x14ac:dyDescent="0.35">
      <c r="A642" s="1">
        <v>44208</v>
      </c>
      <c r="B642" s="17" t="s">
        <v>16</v>
      </c>
      <c r="C642">
        <v>31068.689452999999</v>
      </c>
      <c r="D642">
        <v>31008.689452999999</v>
      </c>
      <c r="E642" s="17" t="s">
        <v>13</v>
      </c>
      <c r="F642" s="17" t="s">
        <v>17</v>
      </c>
      <c r="G642" s="17" t="s">
        <v>15</v>
      </c>
      <c r="H642">
        <v>60</v>
      </c>
      <c r="I642">
        <v>1.9349414973161717E-3</v>
      </c>
      <c r="J642">
        <v>0</v>
      </c>
      <c r="K642">
        <v>1</v>
      </c>
      <c r="L642" s="17" t="s">
        <v>162</v>
      </c>
    </row>
    <row r="643" spans="1:12" x14ac:dyDescent="0.35">
      <c r="A643" s="1">
        <v>44209</v>
      </c>
      <c r="B643" s="17" t="s">
        <v>16</v>
      </c>
      <c r="C643">
        <v>31060.470702999999</v>
      </c>
      <c r="D643">
        <v>31068.689452999999</v>
      </c>
      <c r="E643" s="17" t="s">
        <v>13</v>
      </c>
      <c r="F643" s="17" t="s">
        <v>17</v>
      </c>
      <c r="G643" s="17" t="s">
        <v>15</v>
      </c>
      <c r="H643">
        <v>-8.21875</v>
      </c>
      <c r="I643">
        <v>-2.6453481446113577E-4</v>
      </c>
      <c r="J643">
        <v>0</v>
      </c>
      <c r="K643">
        <v>0</v>
      </c>
      <c r="L643" s="17" t="s">
        <v>162</v>
      </c>
    </row>
    <row r="644" spans="1:12" x14ac:dyDescent="0.35">
      <c r="A644" s="1">
        <v>44210</v>
      </c>
      <c r="B644" s="17" t="s">
        <v>16</v>
      </c>
      <c r="C644">
        <v>30991.519531000002</v>
      </c>
      <c r="D644">
        <v>31060.470702999999</v>
      </c>
      <c r="E644" s="17" t="s">
        <v>13</v>
      </c>
      <c r="F644" s="17" t="s">
        <v>17</v>
      </c>
      <c r="G644" s="17" t="s">
        <v>15</v>
      </c>
      <c r="H644">
        <v>-68.951171999997314</v>
      </c>
      <c r="I644">
        <v>-2.2199010652255704E-3</v>
      </c>
      <c r="J644">
        <v>0</v>
      </c>
      <c r="K644">
        <v>0</v>
      </c>
      <c r="L644" s="17" t="s">
        <v>162</v>
      </c>
    </row>
    <row r="645" spans="1:12" x14ac:dyDescent="0.35">
      <c r="A645" s="1">
        <v>44211</v>
      </c>
      <c r="B645" s="17" t="s">
        <v>16</v>
      </c>
      <c r="C645">
        <v>30814.259765999999</v>
      </c>
      <c r="D645">
        <v>30991.519531000002</v>
      </c>
      <c r="E645" s="17" t="s">
        <v>13</v>
      </c>
      <c r="F645" s="17" t="s">
        <v>17</v>
      </c>
      <c r="G645" s="17" t="s">
        <v>15</v>
      </c>
      <c r="H645">
        <v>-177.25976500000252</v>
      </c>
      <c r="I645">
        <v>-5.7196216152839569E-3</v>
      </c>
      <c r="J645">
        <v>0</v>
      </c>
      <c r="K645">
        <v>0</v>
      </c>
      <c r="L645" s="17" t="s">
        <v>162</v>
      </c>
    </row>
    <row r="646" spans="1:12" x14ac:dyDescent="0.35">
      <c r="A646" s="1">
        <v>44215</v>
      </c>
      <c r="B646" s="17" t="s">
        <v>16</v>
      </c>
      <c r="C646">
        <v>30930.519531000002</v>
      </c>
      <c r="D646">
        <v>30814.259765999999</v>
      </c>
      <c r="E646" s="17" t="s">
        <v>13</v>
      </c>
      <c r="F646" s="17" t="s">
        <v>17</v>
      </c>
      <c r="G646" s="17" t="s">
        <v>15</v>
      </c>
      <c r="H646">
        <v>116.25976500000252</v>
      </c>
      <c r="I646">
        <v>3.772920910087278E-3</v>
      </c>
      <c r="J646">
        <v>0</v>
      </c>
      <c r="K646">
        <v>1</v>
      </c>
      <c r="L646" s="17" t="s">
        <v>162</v>
      </c>
    </row>
    <row r="647" spans="1:12" x14ac:dyDescent="0.35">
      <c r="A647" s="1">
        <v>44216</v>
      </c>
      <c r="B647" s="17" t="s">
        <v>16</v>
      </c>
      <c r="C647">
        <v>31188.380859000001</v>
      </c>
      <c r="D647">
        <v>30930.519531000002</v>
      </c>
      <c r="E647" s="17" t="s">
        <v>13</v>
      </c>
      <c r="F647" s="17" t="s">
        <v>17</v>
      </c>
      <c r="G647" s="17" t="s">
        <v>15</v>
      </c>
      <c r="H647">
        <v>257.86132799999905</v>
      </c>
      <c r="I647">
        <v>8.3367926536622988E-3</v>
      </c>
      <c r="J647">
        <v>0</v>
      </c>
      <c r="K647">
        <v>1</v>
      </c>
      <c r="L647" s="17" t="s">
        <v>162</v>
      </c>
    </row>
    <row r="648" spans="1:12" x14ac:dyDescent="0.35">
      <c r="A648" s="1">
        <v>44217</v>
      </c>
      <c r="B648" s="17" t="s">
        <v>16</v>
      </c>
      <c r="C648">
        <v>31176.009765999999</v>
      </c>
      <c r="D648">
        <v>31188.380859000001</v>
      </c>
      <c r="E648" s="17" t="s">
        <v>13</v>
      </c>
      <c r="F648" s="17" t="s">
        <v>17</v>
      </c>
      <c r="G648" s="17" t="s">
        <v>15</v>
      </c>
      <c r="H648">
        <v>-12.371093000001565</v>
      </c>
      <c r="I648">
        <v>-3.9665710945144017E-4</v>
      </c>
      <c r="J648">
        <v>0</v>
      </c>
      <c r="K648">
        <v>0</v>
      </c>
      <c r="L648" s="17" t="s">
        <v>162</v>
      </c>
    </row>
    <row r="649" spans="1:12" x14ac:dyDescent="0.35">
      <c r="A649" s="1">
        <v>44218</v>
      </c>
      <c r="B649" s="17" t="s">
        <v>16</v>
      </c>
      <c r="C649">
        <v>30996.980468999998</v>
      </c>
      <c r="D649">
        <v>31176.009765999999</v>
      </c>
      <c r="E649" s="17" t="s">
        <v>13</v>
      </c>
      <c r="F649" s="17" t="s">
        <v>17</v>
      </c>
      <c r="G649" s="17" t="s">
        <v>15</v>
      </c>
      <c r="H649">
        <v>-179.02929700000095</v>
      </c>
      <c r="I649">
        <v>-5.7425340299722101E-3</v>
      </c>
      <c r="J649">
        <v>0</v>
      </c>
      <c r="K649">
        <v>0</v>
      </c>
      <c r="L649" s="17" t="s">
        <v>162</v>
      </c>
    </row>
    <row r="650" spans="1:12" x14ac:dyDescent="0.35">
      <c r="A650" s="1">
        <v>44221</v>
      </c>
      <c r="B650" s="17" t="s">
        <v>16</v>
      </c>
      <c r="C650">
        <v>30960</v>
      </c>
      <c r="D650">
        <v>30996.980468999998</v>
      </c>
      <c r="E650" s="17" t="s">
        <v>13</v>
      </c>
      <c r="F650" s="17" t="s">
        <v>17</v>
      </c>
      <c r="G650" s="17" t="s">
        <v>15</v>
      </c>
      <c r="H650">
        <v>-36.980468999998266</v>
      </c>
      <c r="I650">
        <v>-1.1930345614464719E-3</v>
      </c>
      <c r="J650">
        <v>0</v>
      </c>
      <c r="K650">
        <v>0</v>
      </c>
      <c r="L650" s="17" t="s">
        <v>162</v>
      </c>
    </row>
    <row r="651" spans="1:12" x14ac:dyDescent="0.35">
      <c r="A651" s="1">
        <v>44222</v>
      </c>
      <c r="B651" s="17" t="s">
        <v>16</v>
      </c>
      <c r="C651">
        <v>30937.039063</v>
      </c>
      <c r="D651">
        <v>30960</v>
      </c>
      <c r="E651" s="17" t="s">
        <v>13</v>
      </c>
      <c r="F651" s="17" t="s">
        <v>17</v>
      </c>
      <c r="G651" s="17" t="s">
        <v>15</v>
      </c>
      <c r="H651">
        <v>-22.960936999999831</v>
      </c>
      <c r="I651">
        <v>-7.4163233204133821E-4</v>
      </c>
      <c r="J651">
        <v>0</v>
      </c>
      <c r="K651">
        <v>0</v>
      </c>
      <c r="L651" s="17" t="s">
        <v>162</v>
      </c>
    </row>
    <row r="652" spans="1:12" x14ac:dyDescent="0.35">
      <c r="A652" s="1">
        <v>44223</v>
      </c>
      <c r="B652" s="17" t="s">
        <v>16</v>
      </c>
      <c r="C652">
        <v>30303.169922000001</v>
      </c>
      <c r="D652">
        <v>30937.039063</v>
      </c>
      <c r="E652" s="17" t="s">
        <v>13</v>
      </c>
      <c r="F652" s="17" t="s">
        <v>17</v>
      </c>
      <c r="G652" s="17" t="s">
        <v>15</v>
      </c>
      <c r="H652">
        <v>-633.86914099999922</v>
      </c>
      <c r="I652">
        <v>-2.0489004772214686E-2</v>
      </c>
      <c r="J652">
        <v>0</v>
      </c>
      <c r="K652">
        <v>0</v>
      </c>
      <c r="L652" s="17" t="s">
        <v>162</v>
      </c>
    </row>
    <row r="653" spans="1:12" x14ac:dyDescent="0.35">
      <c r="A653" s="1">
        <v>44224</v>
      </c>
      <c r="B653" s="17" t="s">
        <v>16</v>
      </c>
      <c r="C653">
        <v>30603.359375</v>
      </c>
      <c r="D653">
        <v>30303.169922000001</v>
      </c>
      <c r="E653" s="17" t="s">
        <v>13</v>
      </c>
      <c r="F653" s="17" t="s">
        <v>17</v>
      </c>
      <c r="G653" s="17" t="s">
        <v>15</v>
      </c>
      <c r="H653">
        <v>300.18945299999905</v>
      </c>
      <c r="I653">
        <v>9.9062063068874693E-3</v>
      </c>
      <c r="J653">
        <v>0</v>
      </c>
      <c r="K653">
        <v>1</v>
      </c>
      <c r="L653" s="17" t="s">
        <v>162</v>
      </c>
    </row>
    <row r="654" spans="1:12" x14ac:dyDescent="0.35">
      <c r="A654" s="1">
        <v>44225</v>
      </c>
      <c r="B654" s="17" t="s">
        <v>16</v>
      </c>
      <c r="C654">
        <v>29982.619140999999</v>
      </c>
      <c r="D654">
        <v>30603.359375</v>
      </c>
      <c r="E654" s="17" t="s">
        <v>13</v>
      </c>
      <c r="F654" s="17" t="s">
        <v>17</v>
      </c>
      <c r="G654" s="17" t="s">
        <v>15</v>
      </c>
      <c r="H654">
        <v>-620.74023400000078</v>
      </c>
      <c r="I654">
        <v>-2.0283401779318574E-2</v>
      </c>
      <c r="J654">
        <v>0</v>
      </c>
      <c r="K654">
        <v>0</v>
      </c>
      <c r="L654" s="17" t="s">
        <v>162</v>
      </c>
    </row>
    <row r="655" spans="1:12" x14ac:dyDescent="0.35">
      <c r="A655" s="1">
        <v>44228</v>
      </c>
      <c r="B655" s="17" t="s">
        <v>16</v>
      </c>
      <c r="C655">
        <v>30211.910156000002</v>
      </c>
      <c r="D655">
        <v>29982.619140999999</v>
      </c>
      <c r="E655" s="17" t="s">
        <v>13</v>
      </c>
      <c r="F655" s="17" t="s">
        <v>17</v>
      </c>
      <c r="G655" s="17" t="s">
        <v>15</v>
      </c>
      <c r="H655">
        <v>229.29101500000252</v>
      </c>
      <c r="I655">
        <v>7.6474644833965317E-3</v>
      </c>
      <c r="J655">
        <v>0</v>
      </c>
      <c r="K655">
        <v>1</v>
      </c>
      <c r="L655" s="17" t="s">
        <v>162</v>
      </c>
    </row>
    <row r="656" spans="1:12" x14ac:dyDescent="0.35">
      <c r="A656" s="1">
        <v>44229</v>
      </c>
      <c r="B656" s="17" t="s">
        <v>16</v>
      </c>
      <c r="C656">
        <v>30687.480468999998</v>
      </c>
      <c r="D656">
        <v>30211.910156000002</v>
      </c>
      <c r="E656" s="17" t="s">
        <v>13</v>
      </c>
      <c r="F656" s="17" t="s">
        <v>17</v>
      </c>
      <c r="G656" s="17" t="s">
        <v>15</v>
      </c>
      <c r="H656">
        <v>475.57031299999653</v>
      </c>
      <c r="I656">
        <v>1.5741153424076022E-2</v>
      </c>
      <c r="J656">
        <v>0</v>
      </c>
      <c r="K656">
        <v>1</v>
      </c>
      <c r="L656" s="17" t="s">
        <v>162</v>
      </c>
    </row>
    <row r="657" spans="1:12" x14ac:dyDescent="0.35">
      <c r="A657" s="1">
        <v>44230</v>
      </c>
      <c r="B657" s="17" t="s">
        <v>16</v>
      </c>
      <c r="C657">
        <v>30723.599609000001</v>
      </c>
      <c r="D657">
        <v>30687.480468999998</v>
      </c>
      <c r="E657" s="17" t="s">
        <v>13</v>
      </c>
      <c r="F657" s="17" t="s">
        <v>17</v>
      </c>
      <c r="G657" s="17" t="s">
        <v>15</v>
      </c>
      <c r="H657">
        <v>36.119140000002517</v>
      </c>
      <c r="I657">
        <v>1.1769992012374392E-3</v>
      </c>
      <c r="J657">
        <v>0</v>
      </c>
      <c r="K657">
        <v>1</v>
      </c>
      <c r="L657" s="17" t="s">
        <v>162</v>
      </c>
    </row>
    <row r="658" spans="1:12" x14ac:dyDescent="0.35">
      <c r="A658" s="1">
        <v>44231</v>
      </c>
      <c r="B658" s="17" t="s">
        <v>16</v>
      </c>
      <c r="C658">
        <v>31055.859375</v>
      </c>
      <c r="D658">
        <v>30723.599609000001</v>
      </c>
      <c r="E658" s="17" t="s">
        <v>13</v>
      </c>
      <c r="F658" s="17" t="s">
        <v>17</v>
      </c>
      <c r="G658" s="17" t="s">
        <v>15</v>
      </c>
      <c r="H658">
        <v>332.25976599999922</v>
      </c>
      <c r="I658">
        <v>1.081448040686837E-2</v>
      </c>
      <c r="J658">
        <v>0</v>
      </c>
      <c r="K658">
        <v>1</v>
      </c>
      <c r="L658" s="17" t="s">
        <v>162</v>
      </c>
    </row>
    <row r="659" spans="1:12" x14ac:dyDescent="0.35">
      <c r="A659" s="1">
        <v>44232</v>
      </c>
      <c r="B659" s="17" t="s">
        <v>16</v>
      </c>
      <c r="C659">
        <v>31148.240234000001</v>
      </c>
      <c r="D659">
        <v>31055.859375</v>
      </c>
      <c r="E659" s="17" t="s">
        <v>13</v>
      </c>
      <c r="F659" s="17" t="s">
        <v>17</v>
      </c>
      <c r="G659" s="17" t="s">
        <v>15</v>
      </c>
      <c r="H659">
        <v>92.380859000000783</v>
      </c>
      <c r="I659">
        <v>2.9746676105304455E-3</v>
      </c>
      <c r="J659">
        <v>0</v>
      </c>
      <c r="K659">
        <v>1</v>
      </c>
      <c r="L659" s="17" t="s">
        <v>162</v>
      </c>
    </row>
    <row r="660" spans="1:12" x14ac:dyDescent="0.35">
      <c r="A660" s="1">
        <v>44235</v>
      </c>
      <c r="B660" s="17" t="s">
        <v>16</v>
      </c>
      <c r="C660">
        <v>31385.759765999999</v>
      </c>
      <c r="D660">
        <v>31148.240234000001</v>
      </c>
      <c r="E660" s="17" t="s">
        <v>13</v>
      </c>
      <c r="F660" s="17" t="s">
        <v>17</v>
      </c>
      <c r="G660" s="17" t="s">
        <v>15</v>
      </c>
      <c r="H660">
        <v>237.51953199999843</v>
      </c>
      <c r="I660">
        <v>7.6254558914289139E-3</v>
      </c>
      <c r="J660">
        <v>0</v>
      </c>
      <c r="K660">
        <v>1</v>
      </c>
      <c r="L660" s="17" t="s">
        <v>162</v>
      </c>
    </row>
    <row r="661" spans="1:12" x14ac:dyDescent="0.35">
      <c r="A661" s="1">
        <v>44236</v>
      </c>
      <c r="B661" s="17" t="s">
        <v>16</v>
      </c>
      <c r="C661">
        <v>31375.830077999999</v>
      </c>
      <c r="D661">
        <v>31385.759765999999</v>
      </c>
      <c r="E661" s="17" t="s">
        <v>13</v>
      </c>
      <c r="F661" s="17" t="s">
        <v>17</v>
      </c>
      <c r="G661" s="17" t="s">
        <v>15</v>
      </c>
      <c r="H661">
        <v>-9.9296880000001693</v>
      </c>
      <c r="I661">
        <v>-3.1637558160235903E-4</v>
      </c>
      <c r="J661">
        <v>0</v>
      </c>
      <c r="K661">
        <v>0</v>
      </c>
      <c r="L661" s="17" t="s">
        <v>162</v>
      </c>
    </row>
    <row r="662" spans="1:12" x14ac:dyDescent="0.35">
      <c r="A662" s="1">
        <v>44237</v>
      </c>
      <c r="B662" s="17" t="s">
        <v>16</v>
      </c>
      <c r="C662">
        <v>31437.800781000002</v>
      </c>
      <c r="D662">
        <v>31375.830077999999</v>
      </c>
      <c r="E662" s="17" t="s">
        <v>13</v>
      </c>
      <c r="F662" s="17" t="s">
        <v>17</v>
      </c>
      <c r="G662" s="17" t="s">
        <v>15</v>
      </c>
      <c r="H662">
        <v>61.970703000002686</v>
      </c>
      <c r="I662">
        <v>1.9751095937842644E-3</v>
      </c>
      <c r="J662">
        <v>0</v>
      </c>
      <c r="K662">
        <v>1</v>
      </c>
      <c r="L662" s="17" t="s">
        <v>162</v>
      </c>
    </row>
    <row r="663" spans="1:12" x14ac:dyDescent="0.35">
      <c r="A663" s="1">
        <v>44238</v>
      </c>
      <c r="B663" s="17" t="s">
        <v>16</v>
      </c>
      <c r="C663">
        <v>31430.699218999998</v>
      </c>
      <c r="D663">
        <v>31437.800781000002</v>
      </c>
      <c r="E663" s="17" t="s">
        <v>13</v>
      </c>
      <c r="F663" s="17" t="s">
        <v>17</v>
      </c>
      <c r="G663" s="17" t="s">
        <v>15</v>
      </c>
      <c r="H663">
        <v>-7.1015620000034687</v>
      </c>
      <c r="I663">
        <v>-2.2589245505669802E-4</v>
      </c>
      <c r="J663">
        <v>0</v>
      </c>
      <c r="K663">
        <v>0</v>
      </c>
      <c r="L663" s="17" t="s">
        <v>162</v>
      </c>
    </row>
    <row r="664" spans="1:12" x14ac:dyDescent="0.35">
      <c r="A664" s="1">
        <v>44239</v>
      </c>
      <c r="B664" s="17" t="s">
        <v>16</v>
      </c>
      <c r="C664">
        <v>31458.400390999999</v>
      </c>
      <c r="D664">
        <v>31430.699218999998</v>
      </c>
      <c r="E664" s="17" t="s">
        <v>13</v>
      </c>
      <c r="F664" s="17" t="s">
        <v>17</v>
      </c>
      <c r="G664" s="17" t="s">
        <v>15</v>
      </c>
      <c r="H664">
        <v>27.701172000000952</v>
      </c>
      <c r="I664">
        <v>8.8134125833431889E-4</v>
      </c>
      <c r="J664">
        <v>0</v>
      </c>
      <c r="K664">
        <v>1</v>
      </c>
      <c r="L664" s="17" t="s">
        <v>162</v>
      </c>
    </row>
    <row r="665" spans="1:12" x14ac:dyDescent="0.35">
      <c r="A665" s="1">
        <v>44243</v>
      </c>
      <c r="B665" s="17" t="s">
        <v>16</v>
      </c>
      <c r="C665">
        <v>31522.75</v>
      </c>
      <c r="D665">
        <v>31458.400390999999</v>
      </c>
      <c r="E665" s="17" t="s">
        <v>13</v>
      </c>
      <c r="F665" s="17" t="s">
        <v>17</v>
      </c>
      <c r="G665" s="17" t="s">
        <v>15</v>
      </c>
      <c r="H665">
        <v>64.349609000000783</v>
      </c>
      <c r="I665">
        <v>2.0455461244116755E-3</v>
      </c>
      <c r="J665">
        <v>0</v>
      </c>
      <c r="K665">
        <v>1</v>
      </c>
      <c r="L665" s="17" t="s">
        <v>162</v>
      </c>
    </row>
    <row r="666" spans="1:12" x14ac:dyDescent="0.35">
      <c r="A666" s="1">
        <v>44244</v>
      </c>
      <c r="B666" s="17" t="s">
        <v>16</v>
      </c>
      <c r="C666">
        <v>31613.019531000002</v>
      </c>
      <c r="D666">
        <v>31522.75</v>
      </c>
      <c r="E666" s="17" t="s">
        <v>13</v>
      </c>
      <c r="F666" s="17" t="s">
        <v>17</v>
      </c>
      <c r="G666" s="17" t="s">
        <v>15</v>
      </c>
      <c r="H666">
        <v>90.269531000001734</v>
      </c>
      <c r="I666">
        <v>2.8636312187230407E-3</v>
      </c>
      <c r="J666">
        <v>0</v>
      </c>
      <c r="K666">
        <v>1</v>
      </c>
      <c r="L666" s="17" t="s">
        <v>162</v>
      </c>
    </row>
    <row r="667" spans="1:12" x14ac:dyDescent="0.35">
      <c r="A667" s="1">
        <v>44245</v>
      </c>
      <c r="B667" s="17" t="s">
        <v>16</v>
      </c>
      <c r="C667">
        <v>31493.339843999998</v>
      </c>
      <c r="D667">
        <v>31613.019531000002</v>
      </c>
      <c r="E667" s="17" t="s">
        <v>13</v>
      </c>
      <c r="F667" s="17" t="s">
        <v>17</v>
      </c>
      <c r="G667" s="17" t="s">
        <v>15</v>
      </c>
      <c r="H667">
        <v>-119.67968700000347</v>
      </c>
      <c r="I667">
        <v>-3.7857720893331474E-3</v>
      </c>
      <c r="J667">
        <v>0</v>
      </c>
      <c r="K667">
        <v>0</v>
      </c>
      <c r="L667" s="17" t="s">
        <v>162</v>
      </c>
    </row>
    <row r="668" spans="1:12" x14ac:dyDescent="0.35">
      <c r="A668" s="1">
        <v>44246</v>
      </c>
      <c r="B668" s="17" t="s">
        <v>16</v>
      </c>
      <c r="C668">
        <v>31494.320313</v>
      </c>
      <c r="D668">
        <v>31493.339843999998</v>
      </c>
      <c r="E668" s="17" t="s">
        <v>13</v>
      </c>
      <c r="F668" s="17" t="s">
        <v>17</v>
      </c>
      <c r="G668" s="17" t="s">
        <v>15</v>
      </c>
      <c r="H668">
        <v>0.98046900000190362</v>
      </c>
      <c r="I668">
        <v>3.1132582471677715E-5</v>
      </c>
      <c r="J668">
        <v>0</v>
      </c>
      <c r="K668">
        <v>1</v>
      </c>
      <c r="L668" s="17" t="s">
        <v>162</v>
      </c>
    </row>
    <row r="669" spans="1:12" x14ac:dyDescent="0.35">
      <c r="A669" s="1">
        <v>44249</v>
      </c>
      <c r="B669" s="17" t="s">
        <v>16</v>
      </c>
      <c r="C669">
        <v>31521.689452999999</v>
      </c>
      <c r="D669">
        <v>31494.320313</v>
      </c>
      <c r="E669" s="17" t="s">
        <v>13</v>
      </c>
      <c r="F669" s="17" t="s">
        <v>17</v>
      </c>
      <c r="G669" s="17" t="s">
        <v>15</v>
      </c>
      <c r="H669">
        <v>27.369139999998879</v>
      </c>
      <c r="I669">
        <v>8.6901827783537346E-4</v>
      </c>
      <c r="J669">
        <v>0</v>
      </c>
      <c r="K669">
        <v>1</v>
      </c>
      <c r="L669" s="17" t="s">
        <v>162</v>
      </c>
    </row>
    <row r="670" spans="1:12" x14ac:dyDescent="0.35">
      <c r="A670" s="1">
        <v>44250</v>
      </c>
      <c r="B670" s="17" t="s">
        <v>16</v>
      </c>
      <c r="C670">
        <v>31537.349609000001</v>
      </c>
      <c r="D670">
        <v>31521.689452999999</v>
      </c>
      <c r="E670" s="17" t="s">
        <v>13</v>
      </c>
      <c r="F670" s="17" t="s">
        <v>17</v>
      </c>
      <c r="G670" s="17" t="s">
        <v>15</v>
      </c>
      <c r="H670">
        <v>15.660156000001734</v>
      </c>
      <c r="I670">
        <v>4.9680573191838604E-4</v>
      </c>
      <c r="J670">
        <v>0</v>
      </c>
      <c r="K670">
        <v>1</v>
      </c>
      <c r="L670" s="17" t="s">
        <v>162</v>
      </c>
    </row>
    <row r="671" spans="1:12" x14ac:dyDescent="0.35">
      <c r="A671" s="1">
        <v>44251</v>
      </c>
      <c r="B671" s="17" t="s">
        <v>16</v>
      </c>
      <c r="C671">
        <v>31961.859375</v>
      </c>
      <c r="D671">
        <v>31537.349609000001</v>
      </c>
      <c r="E671" s="17" t="s">
        <v>13</v>
      </c>
      <c r="F671" s="17" t="s">
        <v>17</v>
      </c>
      <c r="G671" s="17" t="s">
        <v>15</v>
      </c>
      <c r="H671">
        <v>424.50976599999922</v>
      </c>
      <c r="I671">
        <v>1.3460540320067174E-2</v>
      </c>
      <c r="J671">
        <v>0</v>
      </c>
      <c r="K671">
        <v>1</v>
      </c>
      <c r="L671" s="17" t="s">
        <v>162</v>
      </c>
    </row>
    <row r="672" spans="1:12" x14ac:dyDescent="0.35">
      <c r="A672" s="1">
        <v>44252</v>
      </c>
      <c r="B672" s="17" t="s">
        <v>16</v>
      </c>
      <c r="C672">
        <v>31402.009765999999</v>
      </c>
      <c r="D672">
        <v>31961.859375</v>
      </c>
      <c r="E672" s="17" t="s">
        <v>13</v>
      </c>
      <c r="F672" s="17" t="s">
        <v>17</v>
      </c>
      <c r="G672" s="17" t="s">
        <v>15</v>
      </c>
      <c r="H672">
        <v>-559.84960900000078</v>
      </c>
      <c r="I672">
        <v>-1.7516177717680131E-2</v>
      </c>
      <c r="J672">
        <v>0</v>
      </c>
      <c r="K672">
        <v>0</v>
      </c>
      <c r="L672" s="17" t="s">
        <v>162</v>
      </c>
    </row>
    <row r="673" spans="1:12" x14ac:dyDescent="0.35">
      <c r="A673" s="1">
        <v>44253</v>
      </c>
      <c r="B673" s="17" t="s">
        <v>16</v>
      </c>
      <c r="C673">
        <v>30932.369140999999</v>
      </c>
      <c r="D673">
        <v>31402.009765999999</v>
      </c>
      <c r="E673" s="17" t="s">
        <v>13</v>
      </c>
      <c r="F673" s="17" t="s">
        <v>17</v>
      </c>
      <c r="G673" s="17" t="s">
        <v>15</v>
      </c>
      <c r="H673">
        <v>-469.640625</v>
      </c>
      <c r="I673">
        <v>-1.495575055544679E-2</v>
      </c>
      <c r="J673">
        <v>0</v>
      </c>
      <c r="K673">
        <v>0</v>
      </c>
      <c r="L673" s="17" t="s">
        <v>162</v>
      </c>
    </row>
    <row r="674" spans="1:12" x14ac:dyDescent="0.35">
      <c r="A674" s="1">
        <v>44256</v>
      </c>
      <c r="B674" s="17" t="s">
        <v>16</v>
      </c>
      <c r="C674">
        <v>31535.509765999999</v>
      </c>
      <c r="D674">
        <v>30932.369140999999</v>
      </c>
      <c r="E674" s="17" t="s">
        <v>13</v>
      </c>
      <c r="F674" s="17" t="s">
        <v>17</v>
      </c>
      <c r="G674" s="17" t="s">
        <v>15</v>
      </c>
      <c r="H674">
        <v>603.140625</v>
      </c>
      <c r="I674">
        <v>1.9498688323894137E-2</v>
      </c>
      <c r="J674">
        <v>0</v>
      </c>
      <c r="K674">
        <v>1</v>
      </c>
      <c r="L674" s="17" t="s">
        <v>162</v>
      </c>
    </row>
    <row r="675" spans="1:12" x14ac:dyDescent="0.35">
      <c r="A675" s="1">
        <v>44257</v>
      </c>
      <c r="B675" s="17" t="s">
        <v>16</v>
      </c>
      <c r="C675">
        <v>31391.519531000002</v>
      </c>
      <c r="D675">
        <v>31535.509765999999</v>
      </c>
      <c r="E675" s="17" t="s">
        <v>13</v>
      </c>
      <c r="F675" s="17" t="s">
        <v>17</v>
      </c>
      <c r="G675" s="17" t="s">
        <v>15</v>
      </c>
      <c r="H675">
        <v>-143.99023499999748</v>
      </c>
      <c r="I675">
        <v>-4.5659713785645064E-3</v>
      </c>
      <c r="J675">
        <v>0</v>
      </c>
      <c r="K675">
        <v>0</v>
      </c>
      <c r="L675" s="17" t="s">
        <v>162</v>
      </c>
    </row>
    <row r="676" spans="1:12" x14ac:dyDescent="0.35">
      <c r="A676" s="1">
        <v>44258</v>
      </c>
      <c r="B676" s="17" t="s">
        <v>16</v>
      </c>
      <c r="C676">
        <v>31270.089843999998</v>
      </c>
      <c r="D676">
        <v>31391.519531000002</v>
      </c>
      <c r="E676" s="17" t="s">
        <v>13</v>
      </c>
      <c r="F676" s="17" t="s">
        <v>17</v>
      </c>
      <c r="G676" s="17" t="s">
        <v>15</v>
      </c>
      <c r="H676">
        <v>-121.42968700000347</v>
      </c>
      <c r="I676">
        <v>-3.8682322109348118E-3</v>
      </c>
      <c r="J676">
        <v>0</v>
      </c>
      <c r="K676">
        <v>0</v>
      </c>
      <c r="L676" s="17" t="s">
        <v>162</v>
      </c>
    </row>
    <row r="677" spans="1:12" x14ac:dyDescent="0.35">
      <c r="A677" s="1">
        <v>44259</v>
      </c>
      <c r="B677" s="17" t="s">
        <v>16</v>
      </c>
      <c r="C677">
        <v>30924.140625</v>
      </c>
      <c r="D677">
        <v>31270.089843999998</v>
      </c>
      <c r="E677" s="17" t="s">
        <v>13</v>
      </c>
      <c r="F677" s="17" t="s">
        <v>17</v>
      </c>
      <c r="G677" s="17" t="s">
        <v>15</v>
      </c>
      <c r="H677">
        <v>-345.94921899999827</v>
      </c>
      <c r="I677">
        <v>-1.1063262712894886E-2</v>
      </c>
      <c r="J677">
        <v>0</v>
      </c>
      <c r="K677">
        <v>0</v>
      </c>
      <c r="L677" s="17" t="s">
        <v>162</v>
      </c>
    </row>
    <row r="678" spans="1:12" x14ac:dyDescent="0.35">
      <c r="A678" s="1">
        <v>44260</v>
      </c>
      <c r="B678" s="17" t="s">
        <v>16</v>
      </c>
      <c r="C678">
        <v>31496.300781000002</v>
      </c>
      <c r="D678">
        <v>30924.140625</v>
      </c>
      <c r="E678" s="17" t="s">
        <v>13</v>
      </c>
      <c r="F678" s="17" t="s">
        <v>17</v>
      </c>
      <c r="G678" s="17" t="s">
        <v>15</v>
      </c>
      <c r="H678">
        <v>572.16015600000173</v>
      </c>
      <c r="I678">
        <v>1.8502055172309313E-2</v>
      </c>
      <c r="J678">
        <v>0</v>
      </c>
      <c r="K678">
        <v>1</v>
      </c>
      <c r="L678" s="17" t="s">
        <v>162</v>
      </c>
    </row>
    <row r="679" spans="1:12" x14ac:dyDescent="0.35">
      <c r="A679" s="1">
        <v>44263</v>
      </c>
      <c r="B679" s="17" t="s">
        <v>16</v>
      </c>
      <c r="C679">
        <v>31802.439452999999</v>
      </c>
      <c r="D679">
        <v>31496.300781000002</v>
      </c>
      <c r="E679" s="17" t="s">
        <v>13</v>
      </c>
      <c r="F679" s="17" t="s">
        <v>17</v>
      </c>
      <c r="G679" s="17" t="s">
        <v>15</v>
      </c>
      <c r="H679">
        <v>306.13867199999731</v>
      </c>
      <c r="I679">
        <v>9.7198294532630982E-3</v>
      </c>
      <c r="J679">
        <v>0</v>
      </c>
      <c r="K679">
        <v>1</v>
      </c>
      <c r="L679" s="17" t="s">
        <v>162</v>
      </c>
    </row>
    <row r="680" spans="1:12" x14ac:dyDescent="0.35">
      <c r="A680" s="1">
        <v>44264</v>
      </c>
      <c r="B680" s="17" t="s">
        <v>16</v>
      </c>
      <c r="C680">
        <v>31832.740234000001</v>
      </c>
      <c r="D680">
        <v>31802.439452999999</v>
      </c>
      <c r="E680" s="17" t="s">
        <v>13</v>
      </c>
      <c r="F680" s="17" t="s">
        <v>17</v>
      </c>
      <c r="G680" s="17" t="s">
        <v>15</v>
      </c>
      <c r="H680">
        <v>30.300781000001734</v>
      </c>
      <c r="I680">
        <v>9.5278165829959277E-4</v>
      </c>
      <c r="J680">
        <v>0</v>
      </c>
      <c r="K680">
        <v>1</v>
      </c>
      <c r="L680" s="17" t="s">
        <v>162</v>
      </c>
    </row>
    <row r="681" spans="1:12" x14ac:dyDescent="0.35">
      <c r="A681" s="1">
        <v>44265</v>
      </c>
      <c r="B681" s="17" t="s">
        <v>16</v>
      </c>
      <c r="C681">
        <v>32297.019531000002</v>
      </c>
      <c r="D681">
        <v>31832.740234000001</v>
      </c>
      <c r="E681" s="17" t="s">
        <v>13</v>
      </c>
      <c r="F681" s="17" t="s">
        <v>17</v>
      </c>
      <c r="G681" s="17" t="s">
        <v>15</v>
      </c>
      <c r="H681">
        <v>464.27929700000095</v>
      </c>
      <c r="I681">
        <v>1.4584961696263655E-2</v>
      </c>
      <c r="J681">
        <v>0</v>
      </c>
      <c r="K681">
        <v>1</v>
      </c>
      <c r="L681" s="17" t="s">
        <v>162</v>
      </c>
    </row>
    <row r="682" spans="1:12" x14ac:dyDescent="0.35">
      <c r="A682" s="1">
        <v>44266</v>
      </c>
      <c r="B682" s="17" t="s">
        <v>16</v>
      </c>
      <c r="C682">
        <v>32485.589843999998</v>
      </c>
      <c r="D682">
        <v>32297.019531000002</v>
      </c>
      <c r="E682" s="17" t="s">
        <v>13</v>
      </c>
      <c r="F682" s="17" t="s">
        <v>17</v>
      </c>
      <c r="G682" s="17" t="s">
        <v>15</v>
      </c>
      <c r="H682">
        <v>188.57031299999653</v>
      </c>
      <c r="I682">
        <v>5.8386289428038092E-3</v>
      </c>
      <c r="J682">
        <v>0</v>
      </c>
      <c r="K682">
        <v>1</v>
      </c>
      <c r="L682" s="17" t="s">
        <v>162</v>
      </c>
    </row>
    <row r="683" spans="1:12" x14ac:dyDescent="0.35">
      <c r="A683" s="1">
        <v>44267</v>
      </c>
      <c r="B683" s="17" t="s">
        <v>16</v>
      </c>
      <c r="C683">
        <v>32778.640625</v>
      </c>
      <c r="D683">
        <v>32485.589843999998</v>
      </c>
      <c r="E683" s="17" t="s">
        <v>13</v>
      </c>
      <c r="F683" s="17" t="s">
        <v>17</v>
      </c>
      <c r="G683" s="17" t="s">
        <v>15</v>
      </c>
      <c r="H683">
        <v>293.05078100000173</v>
      </c>
      <c r="I683">
        <v>9.0209469000645977E-3</v>
      </c>
      <c r="J683">
        <v>0</v>
      </c>
      <c r="K683">
        <v>1</v>
      </c>
      <c r="L683" s="17" t="s">
        <v>162</v>
      </c>
    </row>
    <row r="684" spans="1:12" x14ac:dyDescent="0.35">
      <c r="A684" s="1">
        <v>44270</v>
      </c>
      <c r="B684" s="17" t="s">
        <v>16</v>
      </c>
      <c r="C684">
        <v>32953.460937999997</v>
      </c>
      <c r="D684">
        <v>32778.640625</v>
      </c>
      <c r="E684" s="17" t="s">
        <v>13</v>
      </c>
      <c r="F684" s="17" t="s">
        <v>17</v>
      </c>
      <c r="G684" s="17" t="s">
        <v>15</v>
      </c>
      <c r="H684">
        <v>174.82031299999653</v>
      </c>
      <c r="I684">
        <v>5.3333606783761041E-3</v>
      </c>
      <c r="J684">
        <v>0</v>
      </c>
      <c r="K684">
        <v>1</v>
      </c>
      <c r="L684" s="17" t="s">
        <v>162</v>
      </c>
    </row>
    <row r="685" spans="1:12" x14ac:dyDescent="0.35">
      <c r="A685" s="1">
        <v>44271</v>
      </c>
      <c r="B685" s="17" t="s">
        <v>16</v>
      </c>
      <c r="C685">
        <v>32825.949219000002</v>
      </c>
      <c r="D685">
        <v>32953.460937999997</v>
      </c>
      <c r="E685" s="17" t="s">
        <v>13</v>
      </c>
      <c r="F685" s="17" t="s">
        <v>17</v>
      </c>
      <c r="G685" s="17" t="s">
        <v>15</v>
      </c>
      <c r="H685">
        <v>-127.51171899999463</v>
      </c>
      <c r="I685">
        <v>-3.8694484697646917E-3</v>
      </c>
      <c r="J685">
        <v>0</v>
      </c>
      <c r="K685">
        <v>0</v>
      </c>
      <c r="L685" s="17" t="s">
        <v>162</v>
      </c>
    </row>
    <row r="686" spans="1:12" x14ac:dyDescent="0.35">
      <c r="A686" s="1">
        <v>44272</v>
      </c>
      <c r="B686" s="17" t="s">
        <v>16</v>
      </c>
      <c r="C686">
        <v>33015.371094000002</v>
      </c>
      <c r="D686">
        <v>32825.949219000002</v>
      </c>
      <c r="E686" s="17" t="s">
        <v>13</v>
      </c>
      <c r="F686" s="17" t="s">
        <v>17</v>
      </c>
      <c r="G686" s="17" t="s">
        <v>15</v>
      </c>
      <c r="H686">
        <v>189.421875</v>
      </c>
      <c r="I686">
        <v>5.7704919280859865E-3</v>
      </c>
      <c r="J686">
        <v>0</v>
      </c>
      <c r="K686">
        <v>1</v>
      </c>
      <c r="L686" s="17" t="s">
        <v>162</v>
      </c>
    </row>
    <row r="687" spans="1:12" x14ac:dyDescent="0.35">
      <c r="A687" s="1">
        <v>44273</v>
      </c>
      <c r="B687" s="17" t="s">
        <v>16</v>
      </c>
      <c r="C687">
        <v>32862.300780999998</v>
      </c>
      <c r="D687">
        <v>33015.371094000002</v>
      </c>
      <c r="E687" s="17" t="s">
        <v>13</v>
      </c>
      <c r="F687" s="17" t="s">
        <v>17</v>
      </c>
      <c r="G687" s="17" t="s">
        <v>15</v>
      </c>
      <c r="H687">
        <v>-153.07031300000381</v>
      </c>
      <c r="I687">
        <v>-4.6363347715883104E-3</v>
      </c>
      <c r="J687">
        <v>0</v>
      </c>
      <c r="K687">
        <v>0</v>
      </c>
      <c r="L687" s="17" t="s">
        <v>162</v>
      </c>
    </row>
    <row r="688" spans="1:12" x14ac:dyDescent="0.35">
      <c r="A688" s="1">
        <v>44274</v>
      </c>
      <c r="B688" s="17" t="s">
        <v>16</v>
      </c>
      <c r="C688">
        <v>32627.970702999999</v>
      </c>
      <c r="D688">
        <v>32862.300780999998</v>
      </c>
      <c r="E688" s="17" t="s">
        <v>13</v>
      </c>
      <c r="F688" s="17" t="s">
        <v>17</v>
      </c>
      <c r="G688" s="17" t="s">
        <v>15</v>
      </c>
      <c r="H688">
        <v>-234.33007799999905</v>
      </c>
      <c r="I688">
        <v>-7.1306656086442283E-3</v>
      </c>
      <c r="J688">
        <v>0</v>
      </c>
      <c r="K688">
        <v>0</v>
      </c>
      <c r="L688" s="17" t="s">
        <v>162</v>
      </c>
    </row>
    <row r="689" spans="1:12" x14ac:dyDescent="0.35">
      <c r="A689" s="1">
        <v>44277</v>
      </c>
      <c r="B689" s="17" t="s">
        <v>16</v>
      </c>
      <c r="C689">
        <v>32731.199218999998</v>
      </c>
      <c r="D689">
        <v>32627.970702999999</v>
      </c>
      <c r="E689" s="17" t="s">
        <v>13</v>
      </c>
      <c r="F689" s="17" t="s">
        <v>17</v>
      </c>
      <c r="G689" s="17" t="s">
        <v>15</v>
      </c>
      <c r="H689">
        <v>103.22851599999922</v>
      </c>
      <c r="I689">
        <v>3.1638043609775526E-3</v>
      </c>
      <c r="J689">
        <v>0</v>
      </c>
      <c r="K689">
        <v>1</v>
      </c>
      <c r="L689" s="17" t="s">
        <v>162</v>
      </c>
    </row>
    <row r="690" spans="1:12" x14ac:dyDescent="0.35">
      <c r="A690" s="1">
        <v>44278</v>
      </c>
      <c r="B690" s="17" t="s">
        <v>16</v>
      </c>
      <c r="C690">
        <v>32423.150390999999</v>
      </c>
      <c r="D690">
        <v>32731.199218999998</v>
      </c>
      <c r="E690" s="17" t="s">
        <v>13</v>
      </c>
      <c r="F690" s="17" t="s">
        <v>17</v>
      </c>
      <c r="G690" s="17" t="s">
        <v>15</v>
      </c>
      <c r="H690">
        <v>-308.04882799999905</v>
      </c>
      <c r="I690">
        <v>-9.4114739255010578E-3</v>
      </c>
      <c r="J690">
        <v>0</v>
      </c>
      <c r="K690">
        <v>0</v>
      </c>
      <c r="L690" s="17" t="s">
        <v>162</v>
      </c>
    </row>
    <row r="691" spans="1:12" x14ac:dyDescent="0.35">
      <c r="A691" s="1">
        <v>44279</v>
      </c>
      <c r="B691" s="17" t="s">
        <v>16</v>
      </c>
      <c r="C691">
        <v>32420.060547000001</v>
      </c>
      <c r="D691">
        <v>32423.150390999999</v>
      </c>
      <c r="E691" s="17" t="s">
        <v>13</v>
      </c>
      <c r="F691" s="17" t="s">
        <v>17</v>
      </c>
      <c r="G691" s="17" t="s">
        <v>15</v>
      </c>
      <c r="H691">
        <v>-3.0898439999982656</v>
      </c>
      <c r="I691">
        <v>-9.5297463779335363E-5</v>
      </c>
      <c r="J691">
        <v>0</v>
      </c>
      <c r="K691">
        <v>0</v>
      </c>
      <c r="L691" s="17" t="s">
        <v>162</v>
      </c>
    </row>
    <row r="692" spans="1:12" x14ac:dyDescent="0.35">
      <c r="A692" s="1">
        <v>44280</v>
      </c>
      <c r="B692" s="17" t="s">
        <v>16</v>
      </c>
      <c r="C692">
        <v>32619.480468999998</v>
      </c>
      <c r="D692">
        <v>32420.060547000001</v>
      </c>
      <c r="E692" s="17" t="s">
        <v>13</v>
      </c>
      <c r="F692" s="17" t="s">
        <v>17</v>
      </c>
      <c r="G692" s="17" t="s">
        <v>15</v>
      </c>
      <c r="H692">
        <v>199.41992199999731</v>
      </c>
      <c r="I692">
        <v>6.15112737716496E-3</v>
      </c>
      <c r="J692">
        <v>0</v>
      </c>
      <c r="K692">
        <v>1</v>
      </c>
      <c r="L692" s="17" t="s">
        <v>162</v>
      </c>
    </row>
    <row r="693" spans="1:12" x14ac:dyDescent="0.35">
      <c r="A693" s="1">
        <v>44281</v>
      </c>
      <c r="B693" s="17" t="s">
        <v>16</v>
      </c>
      <c r="C693">
        <v>33072.878905999998</v>
      </c>
      <c r="D693">
        <v>32619.480468999998</v>
      </c>
      <c r="E693" s="17" t="s">
        <v>13</v>
      </c>
      <c r="F693" s="17" t="s">
        <v>17</v>
      </c>
      <c r="G693" s="17" t="s">
        <v>15</v>
      </c>
      <c r="H693">
        <v>453.39843699999983</v>
      </c>
      <c r="I693">
        <v>1.3899621651880327E-2</v>
      </c>
      <c r="J693">
        <v>0</v>
      </c>
      <c r="K693">
        <v>1</v>
      </c>
      <c r="L693" s="17" t="s">
        <v>162</v>
      </c>
    </row>
    <row r="694" spans="1:12" x14ac:dyDescent="0.35">
      <c r="A694" s="1">
        <v>44284</v>
      </c>
      <c r="B694" s="17" t="s">
        <v>16</v>
      </c>
      <c r="C694">
        <v>33171.371094000002</v>
      </c>
      <c r="D694">
        <v>33072.878905999998</v>
      </c>
      <c r="E694" s="17" t="s">
        <v>13</v>
      </c>
      <c r="F694" s="17" t="s">
        <v>17</v>
      </c>
      <c r="G694" s="17" t="s">
        <v>15</v>
      </c>
      <c r="H694">
        <v>98.492188000003807</v>
      </c>
      <c r="I694">
        <v>2.9780349113223284E-3</v>
      </c>
      <c r="J694">
        <v>0</v>
      </c>
      <c r="K694">
        <v>1</v>
      </c>
      <c r="L694" s="17" t="s">
        <v>162</v>
      </c>
    </row>
    <row r="695" spans="1:12" x14ac:dyDescent="0.35">
      <c r="A695" s="1">
        <v>44285</v>
      </c>
      <c r="B695" s="17" t="s">
        <v>16</v>
      </c>
      <c r="C695">
        <v>33066.960937999997</v>
      </c>
      <c r="D695">
        <v>33171.371094000002</v>
      </c>
      <c r="E695" s="17" t="s">
        <v>13</v>
      </c>
      <c r="F695" s="17" t="s">
        <v>17</v>
      </c>
      <c r="G695" s="17" t="s">
        <v>15</v>
      </c>
      <c r="H695">
        <v>-104.41015600000537</v>
      </c>
      <c r="I695">
        <v>-3.1475984427695529E-3</v>
      </c>
      <c r="J695">
        <v>0</v>
      </c>
      <c r="K695">
        <v>0</v>
      </c>
      <c r="L695" s="17" t="s">
        <v>162</v>
      </c>
    </row>
    <row r="696" spans="1:12" x14ac:dyDescent="0.35">
      <c r="A696" s="1">
        <v>44286</v>
      </c>
      <c r="B696" s="17" t="s">
        <v>16</v>
      </c>
      <c r="C696">
        <v>32981.550780999998</v>
      </c>
      <c r="D696">
        <v>33066.960937999997</v>
      </c>
      <c r="E696" s="17" t="s">
        <v>13</v>
      </c>
      <c r="F696" s="17" t="s">
        <v>17</v>
      </c>
      <c r="G696" s="17" t="s">
        <v>15</v>
      </c>
      <c r="H696">
        <v>-85.410156999998435</v>
      </c>
      <c r="I696">
        <v>-2.582945471165042E-3</v>
      </c>
      <c r="J696">
        <v>0</v>
      </c>
      <c r="K696">
        <v>0</v>
      </c>
      <c r="L696" s="17" t="s">
        <v>162</v>
      </c>
    </row>
    <row r="697" spans="1:12" x14ac:dyDescent="0.35">
      <c r="A697" s="1">
        <v>44287</v>
      </c>
      <c r="B697" s="17" t="s">
        <v>16</v>
      </c>
      <c r="C697">
        <v>33153.210937999997</v>
      </c>
      <c r="D697">
        <v>32981.550780999998</v>
      </c>
      <c r="E697" s="17" t="s">
        <v>13</v>
      </c>
      <c r="F697" s="17" t="s">
        <v>17</v>
      </c>
      <c r="G697" s="17" t="s">
        <v>15</v>
      </c>
      <c r="H697">
        <v>171.66015699999843</v>
      </c>
      <c r="I697">
        <v>5.204732734971588E-3</v>
      </c>
      <c r="J697">
        <v>0</v>
      </c>
      <c r="K697">
        <v>1</v>
      </c>
      <c r="L697" s="17" t="s">
        <v>162</v>
      </c>
    </row>
    <row r="698" spans="1:12" x14ac:dyDescent="0.35">
      <c r="A698" s="1">
        <v>44291</v>
      </c>
      <c r="B698" s="17" t="s">
        <v>16</v>
      </c>
      <c r="C698">
        <v>33527.191405999998</v>
      </c>
      <c r="D698">
        <v>33153.210937999997</v>
      </c>
      <c r="E698" s="17" t="s">
        <v>13</v>
      </c>
      <c r="F698" s="17" t="s">
        <v>17</v>
      </c>
      <c r="G698" s="17" t="s">
        <v>15</v>
      </c>
      <c r="H698">
        <v>373.98046800000157</v>
      </c>
      <c r="I698">
        <v>1.1280369454994405E-2</v>
      </c>
      <c r="J698">
        <v>0</v>
      </c>
      <c r="K698">
        <v>1</v>
      </c>
      <c r="L698" s="17" t="s">
        <v>162</v>
      </c>
    </row>
    <row r="699" spans="1:12" x14ac:dyDescent="0.35">
      <c r="A699" s="1">
        <v>44292</v>
      </c>
      <c r="B699" s="17" t="s">
        <v>16</v>
      </c>
      <c r="C699">
        <v>33430.238280999998</v>
      </c>
      <c r="D699">
        <v>33527.191405999998</v>
      </c>
      <c r="E699" s="17" t="s">
        <v>13</v>
      </c>
      <c r="F699" s="17" t="s">
        <v>17</v>
      </c>
      <c r="G699" s="17" t="s">
        <v>15</v>
      </c>
      <c r="H699">
        <v>-96.953125</v>
      </c>
      <c r="I699">
        <v>-2.8917759267675894E-3</v>
      </c>
      <c r="J699">
        <v>0</v>
      </c>
      <c r="K699">
        <v>0</v>
      </c>
      <c r="L699" s="17" t="s">
        <v>162</v>
      </c>
    </row>
    <row r="700" spans="1:12" x14ac:dyDescent="0.35">
      <c r="A700" s="1">
        <v>44293</v>
      </c>
      <c r="B700" s="17" t="s">
        <v>16</v>
      </c>
      <c r="C700">
        <v>33446.261719000002</v>
      </c>
      <c r="D700">
        <v>33430.238280999998</v>
      </c>
      <c r="E700" s="17" t="s">
        <v>13</v>
      </c>
      <c r="F700" s="17" t="s">
        <v>17</v>
      </c>
      <c r="G700" s="17" t="s">
        <v>15</v>
      </c>
      <c r="H700">
        <v>16.023438000003807</v>
      </c>
      <c r="I700">
        <v>4.7930971551317635E-4</v>
      </c>
      <c r="J700">
        <v>0</v>
      </c>
      <c r="K700">
        <v>1</v>
      </c>
      <c r="L700" s="17" t="s">
        <v>162</v>
      </c>
    </row>
    <row r="701" spans="1:12" x14ac:dyDescent="0.35">
      <c r="A701" s="1">
        <v>44294</v>
      </c>
      <c r="B701" s="17" t="s">
        <v>16</v>
      </c>
      <c r="C701">
        <v>33503.570312999997</v>
      </c>
      <c r="D701">
        <v>33446.261719000002</v>
      </c>
      <c r="E701" s="17" t="s">
        <v>13</v>
      </c>
      <c r="F701" s="17" t="s">
        <v>17</v>
      </c>
      <c r="G701" s="17" t="s">
        <v>15</v>
      </c>
      <c r="H701">
        <v>57.308593999994628</v>
      </c>
      <c r="I701">
        <v>1.7134528959162876E-3</v>
      </c>
      <c r="J701">
        <v>0</v>
      </c>
      <c r="K701">
        <v>1</v>
      </c>
      <c r="L701" s="17" t="s">
        <v>162</v>
      </c>
    </row>
    <row r="702" spans="1:12" x14ac:dyDescent="0.35">
      <c r="A702" s="1">
        <v>44295</v>
      </c>
      <c r="B702" s="17" t="s">
        <v>16</v>
      </c>
      <c r="C702">
        <v>33800.601562999997</v>
      </c>
      <c r="D702">
        <v>33503.570312999997</v>
      </c>
      <c r="E702" s="17" t="s">
        <v>13</v>
      </c>
      <c r="F702" s="17" t="s">
        <v>17</v>
      </c>
      <c r="G702" s="17" t="s">
        <v>15</v>
      </c>
      <c r="H702">
        <v>297.03125</v>
      </c>
      <c r="I702">
        <v>8.865659606574719E-3</v>
      </c>
      <c r="J702">
        <v>0</v>
      </c>
      <c r="K702">
        <v>1</v>
      </c>
      <c r="L702" s="17" t="s">
        <v>162</v>
      </c>
    </row>
    <row r="703" spans="1:12" x14ac:dyDescent="0.35">
      <c r="A703" s="1">
        <v>44298</v>
      </c>
      <c r="B703" s="17" t="s">
        <v>16</v>
      </c>
      <c r="C703">
        <v>33745.398437999997</v>
      </c>
      <c r="D703">
        <v>33800.601562999997</v>
      </c>
      <c r="E703" s="17" t="s">
        <v>13</v>
      </c>
      <c r="F703" s="17" t="s">
        <v>17</v>
      </c>
      <c r="G703" s="17" t="s">
        <v>15</v>
      </c>
      <c r="H703">
        <v>-55.203125</v>
      </c>
      <c r="I703">
        <v>-1.633199483065662E-3</v>
      </c>
      <c r="J703">
        <v>0</v>
      </c>
      <c r="K703">
        <v>0</v>
      </c>
      <c r="L703" s="17" t="s">
        <v>162</v>
      </c>
    </row>
    <row r="704" spans="1:12" x14ac:dyDescent="0.35">
      <c r="A704" s="1">
        <v>44299</v>
      </c>
      <c r="B704" s="17" t="s">
        <v>16</v>
      </c>
      <c r="C704">
        <v>33677.269530999998</v>
      </c>
      <c r="D704">
        <v>33745.398437999997</v>
      </c>
      <c r="E704" s="17" t="s">
        <v>13</v>
      </c>
      <c r="F704" s="17" t="s">
        <v>17</v>
      </c>
      <c r="G704" s="17" t="s">
        <v>15</v>
      </c>
      <c r="H704">
        <v>-68.128906999998435</v>
      </c>
      <c r="I704">
        <v>-2.0189095448130755E-3</v>
      </c>
      <c r="J704">
        <v>0</v>
      </c>
      <c r="K704">
        <v>0</v>
      </c>
      <c r="L704" s="17" t="s">
        <v>162</v>
      </c>
    </row>
    <row r="705" spans="1:12" x14ac:dyDescent="0.35">
      <c r="A705" s="1">
        <v>44300</v>
      </c>
      <c r="B705" s="17" t="s">
        <v>16</v>
      </c>
      <c r="C705">
        <v>33730.890625</v>
      </c>
      <c r="D705">
        <v>33677.269530999998</v>
      </c>
      <c r="E705" s="17" t="s">
        <v>13</v>
      </c>
      <c r="F705" s="17" t="s">
        <v>17</v>
      </c>
      <c r="G705" s="17" t="s">
        <v>15</v>
      </c>
      <c r="H705">
        <v>53.621094000001904</v>
      </c>
      <c r="I705">
        <v>1.5922043190183092E-3</v>
      </c>
      <c r="J705">
        <v>0</v>
      </c>
      <c r="K705">
        <v>1</v>
      </c>
      <c r="L705" s="17" t="s">
        <v>162</v>
      </c>
    </row>
    <row r="706" spans="1:12" x14ac:dyDescent="0.35">
      <c r="A706" s="1">
        <v>44301</v>
      </c>
      <c r="B706" s="17" t="s">
        <v>16</v>
      </c>
      <c r="C706">
        <v>34035.988280999998</v>
      </c>
      <c r="D706">
        <v>33730.890625</v>
      </c>
      <c r="E706" s="17" t="s">
        <v>13</v>
      </c>
      <c r="F706" s="17" t="s">
        <v>17</v>
      </c>
      <c r="G706" s="17" t="s">
        <v>15</v>
      </c>
      <c r="H706">
        <v>305.0976559999981</v>
      </c>
      <c r="I706">
        <v>9.0450518900284174E-3</v>
      </c>
      <c r="J706">
        <v>0</v>
      </c>
      <c r="K706">
        <v>1</v>
      </c>
      <c r="L706" s="17" t="s">
        <v>162</v>
      </c>
    </row>
    <row r="707" spans="1:12" x14ac:dyDescent="0.35">
      <c r="A707" s="1">
        <v>44302</v>
      </c>
      <c r="B707" s="17" t="s">
        <v>16</v>
      </c>
      <c r="C707">
        <v>34200.671875</v>
      </c>
      <c r="D707">
        <v>34035.988280999998</v>
      </c>
      <c r="E707" s="17" t="s">
        <v>13</v>
      </c>
      <c r="F707" s="17" t="s">
        <v>17</v>
      </c>
      <c r="G707" s="17" t="s">
        <v>15</v>
      </c>
      <c r="H707">
        <v>164.6835940000019</v>
      </c>
      <c r="I707">
        <v>4.838513653265466E-3</v>
      </c>
      <c r="J707">
        <v>0</v>
      </c>
      <c r="K707">
        <v>1</v>
      </c>
      <c r="L707" s="17" t="s">
        <v>162</v>
      </c>
    </row>
    <row r="708" spans="1:12" x14ac:dyDescent="0.35">
      <c r="A708" s="1">
        <v>44305</v>
      </c>
      <c r="B708" s="17" t="s">
        <v>16</v>
      </c>
      <c r="C708">
        <v>34077.628905999998</v>
      </c>
      <c r="D708">
        <v>34200.671875</v>
      </c>
      <c r="E708" s="17" t="s">
        <v>13</v>
      </c>
      <c r="F708" s="17" t="s">
        <v>17</v>
      </c>
      <c r="G708" s="17" t="s">
        <v>15</v>
      </c>
      <c r="H708">
        <v>-123.0429690000019</v>
      </c>
      <c r="I708">
        <v>-3.5976769535321271E-3</v>
      </c>
      <c r="J708">
        <v>0</v>
      </c>
      <c r="K708">
        <v>0</v>
      </c>
      <c r="L708" s="17" t="s">
        <v>162</v>
      </c>
    </row>
    <row r="709" spans="1:12" x14ac:dyDescent="0.35">
      <c r="A709" s="1">
        <v>44306</v>
      </c>
      <c r="B709" s="17" t="s">
        <v>16</v>
      </c>
      <c r="C709">
        <v>33821.300780999998</v>
      </c>
      <c r="D709">
        <v>34077.628905999998</v>
      </c>
      <c r="E709" s="17" t="s">
        <v>13</v>
      </c>
      <c r="F709" s="17" t="s">
        <v>17</v>
      </c>
      <c r="G709" s="17" t="s">
        <v>15</v>
      </c>
      <c r="H709">
        <v>-256.328125</v>
      </c>
      <c r="I709">
        <v>-7.521888500724553E-3</v>
      </c>
      <c r="J709">
        <v>0</v>
      </c>
      <c r="K709">
        <v>0</v>
      </c>
      <c r="L709" s="17" t="s">
        <v>162</v>
      </c>
    </row>
    <row r="710" spans="1:12" x14ac:dyDescent="0.35">
      <c r="A710" s="1">
        <v>44307</v>
      </c>
      <c r="B710" s="17" t="s">
        <v>16</v>
      </c>
      <c r="C710">
        <v>34137.308594000002</v>
      </c>
      <c r="D710">
        <v>33821.300780999998</v>
      </c>
      <c r="E710" s="17" t="s">
        <v>13</v>
      </c>
      <c r="F710" s="17" t="s">
        <v>17</v>
      </c>
      <c r="G710" s="17" t="s">
        <v>15</v>
      </c>
      <c r="H710">
        <v>316.00781300000381</v>
      </c>
      <c r="I710">
        <v>9.3434553285286267E-3</v>
      </c>
      <c r="J710">
        <v>0</v>
      </c>
      <c r="K710">
        <v>1</v>
      </c>
      <c r="L710" s="17" t="s">
        <v>162</v>
      </c>
    </row>
    <row r="711" spans="1:12" x14ac:dyDescent="0.35">
      <c r="A711" s="1">
        <v>44308</v>
      </c>
      <c r="B711" s="17" t="s">
        <v>16</v>
      </c>
      <c r="C711">
        <v>33815.898437999997</v>
      </c>
      <c r="D711">
        <v>34137.308594000002</v>
      </c>
      <c r="E711" s="17" t="s">
        <v>13</v>
      </c>
      <c r="F711" s="17" t="s">
        <v>17</v>
      </c>
      <c r="G711" s="17" t="s">
        <v>15</v>
      </c>
      <c r="H711">
        <v>-321.41015600000537</v>
      </c>
      <c r="I711">
        <v>-9.4152166423716443E-3</v>
      </c>
      <c r="J711">
        <v>0</v>
      </c>
      <c r="K711">
        <v>0</v>
      </c>
      <c r="L711" s="17" t="s">
        <v>162</v>
      </c>
    </row>
    <row r="712" spans="1:12" x14ac:dyDescent="0.35">
      <c r="A712" s="1">
        <v>44309</v>
      </c>
      <c r="B712" s="17" t="s">
        <v>16</v>
      </c>
      <c r="C712">
        <v>34043.488280999998</v>
      </c>
      <c r="D712">
        <v>33815.898437999997</v>
      </c>
      <c r="E712" s="17" t="s">
        <v>13</v>
      </c>
      <c r="F712" s="17" t="s">
        <v>17</v>
      </c>
      <c r="G712" s="17" t="s">
        <v>15</v>
      </c>
      <c r="H712">
        <v>227.58984300000157</v>
      </c>
      <c r="I712">
        <v>6.7302616080799332E-3</v>
      </c>
      <c r="J712">
        <v>0</v>
      </c>
      <c r="K712">
        <v>1</v>
      </c>
      <c r="L712" s="17" t="s">
        <v>162</v>
      </c>
    </row>
    <row r="713" spans="1:12" x14ac:dyDescent="0.35">
      <c r="A713" s="1">
        <v>44312</v>
      </c>
      <c r="B713" s="17" t="s">
        <v>16</v>
      </c>
      <c r="C713">
        <v>33981.570312999997</v>
      </c>
      <c r="D713">
        <v>34043.488280999998</v>
      </c>
      <c r="E713" s="17" t="s">
        <v>13</v>
      </c>
      <c r="F713" s="17" t="s">
        <v>17</v>
      </c>
      <c r="G713" s="17" t="s">
        <v>15</v>
      </c>
      <c r="H713">
        <v>-61.917968000001565</v>
      </c>
      <c r="I713">
        <v>-1.8187903510040299E-3</v>
      </c>
      <c r="J713">
        <v>0</v>
      </c>
      <c r="K713">
        <v>0</v>
      </c>
      <c r="L713" s="17" t="s">
        <v>162</v>
      </c>
    </row>
    <row r="714" spans="1:12" x14ac:dyDescent="0.35">
      <c r="A714" s="1">
        <v>44313</v>
      </c>
      <c r="B714" s="17" t="s">
        <v>16</v>
      </c>
      <c r="C714">
        <v>33984.929687999997</v>
      </c>
      <c r="D714">
        <v>33981.570312999997</v>
      </c>
      <c r="E714" s="17" t="s">
        <v>13</v>
      </c>
      <c r="F714" s="17" t="s">
        <v>17</v>
      </c>
      <c r="G714" s="17" t="s">
        <v>15</v>
      </c>
      <c r="H714">
        <v>3.359375</v>
      </c>
      <c r="I714">
        <v>9.8858733397462709E-5</v>
      </c>
      <c r="J714">
        <v>0</v>
      </c>
      <c r="K714">
        <v>1</v>
      </c>
      <c r="L714" s="17" t="s">
        <v>162</v>
      </c>
    </row>
    <row r="715" spans="1:12" x14ac:dyDescent="0.35">
      <c r="A715" s="1">
        <v>44314</v>
      </c>
      <c r="B715" s="17" t="s">
        <v>16</v>
      </c>
      <c r="C715">
        <v>33820.378905999998</v>
      </c>
      <c r="D715">
        <v>33984.929687999997</v>
      </c>
      <c r="E715" s="17" t="s">
        <v>13</v>
      </c>
      <c r="F715" s="17" t="s">
        <v>17</v>
      </c>
      <c r="G715" s="17" t="s">
        <v>15</v>
      </c>
      <c r="H715">
        <v>-164.55078199999843</v>
      </c>
      <c r="I715">
        <v>-4.8418750166813193E-3</v>
      </c>
      <c r="J715">
        <v>0</v>
      </c>
      <c r="K715">
        <v>0</v>
      </c>
      <c r="L715" s="17" t="s">
        <v>162</v>
      </c>
    </row>
    <row r="716" spans="1:12" x14ac:dyDescent="0.35">
      <c r="A716" s="1">
        <v>44315</v>
      </c>
      <c r="B716" s="17" t="s">
        <v>16</v>
      </c>
      <c r="C716">
        <v>34060.359375</v>
      </c>
      <c r="D716">
        <v>33820.378905999998</v>
      </c>
      <c r="E716" s="17" t="s">
        <v>13</v>
      </c>
      <c r="F716" s="17" t="s">
        <v>17</v>
      </c>
      <c r="G716" s="17" t="s">
        <v>15</v>
      </c>
      <c r="H716">
        <v>239.9804690000019</v>
      </c>
      <c r="I716">
        <v>7.0957356707031898E-3</v>
      </c>
      <c r="J716">
        <v>0</v>
      </c>
      <c r="K716">
        <v>1</v>
      </c>
      <c r="L716" s="17" t="s">
        <v>162</v>
      </c>
    </row>
    <row r="717" spans="1:12" x14ac:dyDescent="0.35">
      <c r="A717" s="1">
        <v>44316</v>
      </c>
      <c r="B717" s="17" t="s">
        <v>16</v>
      </c>
      <c r="C717">
        <v>33874.851562999997</v>
      </c>
      <c r="D717">
        <v>34060.359375</v>
      </c>
      <c r="E717" s="17" t="s">
        <v>13</v>
      </c>
      <c r="F717" s="17" t="s">
        <v>17</v>
      </c>
      <c r="G717" s="17" t="s">
        <v>15</v>
      </c>
      <c r="H717">
        <v>-185.50781200000347</v>
      </c>
      <c r="I717">
        <v>-5.4464431792274198E-3</v>
      </c>
      <c r="J717">
        <v>0</v>
      </c>
      <c r="K717">
        <v>0</v>
      </c>
      <c r="L717" s="17" t="s">
        <v>162</v>
      </c>
    </row>
    <row r="718" spans="1:12" x14ac:dyDescent="0.35">
      <c r="A718" s="1">
        <v>44319</v>
      </c>
      <c r="B718" s="17" t="s">
        <v>16</v>
      </c>
      <c r="C718">
        <v>34113.230469000002</v>
      </c>
      <c r="D718">
        <v>33874.851562999997</v>
      </c>
      <c r="E718" s="17" t="s">
        <v>13</v>
      </c>
      <c r="F718" s="17" t="s">
        <v>17</v>
      </c>
      <c r="G718" s="17" t="s">
        <v>15</v>
      </c>
      <c r="H718">
        <v>238.37890600000537</v>
      </c>
      <c r="I718">
        <v>7.0370465109395822E-3</v>
      </c>
      <c r="J718">
        <v>0</v>
      </c>
      <c r="K718">
        <v>1</v>
      </c>
      <c r="L718" s="17" t="s">
        <v>162</v>
      </c>
    </row>
    <row r="719" spans="1:12" x14ac:dyDescent="0.35">
      <c r="A719" s="1">
        <v>44320</v>
      </c>
      <c r="B719" s="17" t="s">
        <v>16</v>
      </c>
      <c r="C719">
        <v>34133.03125</v>
      </c>
      <c r="D719">
        <v>34113.230469000002</v>
      </c>
      <c r="E719" s="17" t="s">
        <v>13</v>
      </c>
      <c r="F719" s="17" t="s">
        <v>17</v>
      </c>
      <c r="G719" s="17" t="s">
        <v>15</v>
      </c>
      <c r="H719">
        <v>19.800780999998096</v>
      </c>
      <c r="I719">
        <v>5.8044285832125524E-4</v>
      </c>
      <c r="J719">
        <v>0</v>
      </c>
      <c r="K719">
        <v>1</v>
      </c>
      <c r="L719" s="17" t="s">
        <v>162</v>
      </c>
    </row>
    <row r="720" spans="1:12" x14ac:dyDescent="0.35">
      <c r="A720" s="1">
        <v>44321</v>
      </c>
      <c r="B720" s="17" t="s">
        <v>16</v>
      </c>
      <c r="C720">
        <v>34230.339844000002</v>
      </c>
      <c r="D720">
        <v>34133.03125</v>
      </c>
      <c r="E720" s="17" t="s">
        <v>13</v>
      </c>
      <c r="F720" s="17" t="s">
        <v>17</v>
      </c>
      <c r="G720" s="17" t="s">
        <v>15</v>
      </c>
      <c r="H720">
        <v>97.308594000001904</v>
      </c>
      <c r="I720">
        <v>2.8508629452592758E-3</v>
      </c>
      <c r="J720">
        <v>0</v>
      </c>
      <c r="K720">
        <v>1</v>
      </c>
      <c r="L720" s="17" t="s">
        <v>162</v>
      </c>
    </row>
    <row r="721" spans="1:12" x14ac:dyDescent="0.35">
      <c r="A721" s="1">
        <v>44322</v>
      </c>
      <c r="B721" s="17" t="s">
        <v>16</v>
      </c>
      <c r="C721">
        <v>34548.53125</v>
      </c>
      <c r="D721">
        <v>34230.339844000002</v>
      </c>
      <c r="E721" s="17" t="s">
        <v>13</v>
      </c>
      <c r="F721" s="17" t="s">
        <v>17</v>
      </c>
      <c r="G721" s="17" t="s">
        <v>15</v>
      </c>
      <c r="H721">
        <v>318.1914059999981</v>
      </c>
      <c r="I721">
        <v>9.2955958792729203E-3</v>
      </c>
      <c r="J721">
        <v>0</v>
      </c>
      <c r="K721">
        <v>1</v>
      </c>
      <c r="L721" s="17" t="s">
        <v>162</v>
      </c>
    </row>
    <row r="722" spans="1:12" x14ac:dyDescent="0.35">
      <c r="A722" s="1">
        <v>44323</v>
      </c>
      <c r="B722" s="17" t="s">
        <v>16</v>
      </c>
      <c r="C722">
        <v>34777.761719000002</v>
      </c>
      <c r="D722">
        <v>34548.53125</v>
      </c>
      <c r="E722" s="17" t="s">
        <v>13</v>
      </c>
      <c r="F722" s="17" t="s">
        <v>17</v>
      </c>
      <c r="G722" s="17" t="s">
        <v>15</v>
      </c>
      <c r="H722">
        <v>229.2304690000019</v>
      </c>
      <c r="I722">
        <v>6.6350279073007458E-3</v>
      </c>
      <c r="J722">
        <v>0</v>
      </c>
      <c r="K722">
        <v>1</v>
      </c>
      <c r="L722" s="17" t="s">
        <v>162</v>
      </c>
    </row>
    <row r="723" spans="1:12" x14ac:dyDescent="0.35">
      <c r="A723" s="1">
        <v>44326</v>
      </c>
      <c r="B723" s="17" t="s">
        <v>16</v>
      </c>
      <c r="C723">
        <v>34742.820312999997</v>
      </c>
      <c r="D723">
        <v>34777.761719000002</v>
      </c>
      <c r="E723" s="17" t="s">
        <v>13</v>
      </c>
      <c r="F723" s="17" t="s">
        <v>17</v>
      </c>
      <c r="G723" s="17" t="s">
        <v>15</v>
      </c>
      <c r="H723">
        <v>-34.941406000005372</v>
      </c>
      <c r="I723">
        <v>-1.0047054287831286E-3</v>
      </c>
      <c r="J723">
        <v>0</v>
      </c>
      <c r="K723">
        <v>0</v>
      </c>
      <c r="L723" s="17" t="s">
        <v>162</v>
      </c>
    </row>
    <row r="724" spans="1:12" x14ac:dyDescent="0.35">
      <c r="A724" s="1">
        <v>44327</v>
      </c>
      <c r="B724" s="17" t="s">
        <v>16</v>
      </c>
      <c r="C724">
        <v>34269.160155999998</v>
      </c>
      <c r="D724">
        <v>34742.820312999997</v>
      </c>
      <c r="E724" s="17" t="s">
        <v>13</v>
      </c>
      <c r="F724" s="17" t="s">
        <v>17</v>
      </c>
      <c r="G724" s="17" t="s">
        <v>15</v>
      </c>
      <c r="H724">
        <v>-473.66015699999843</v>
      </c>
      <c r="I724">
        <v>-1.3633324892244435E-2</v>
      </c>
      <c r="J724">
        <v>0</v>
      </c>
      <c r="K724">
        <v>0</v>
      </c>
      <c r="L724" s="17" t="s">
        <v>162</v>
      </c>
    </row>
    <row r="725" spans="1:12" x14ac:dyDescent="0.35">
      <c r="A725" s="1">
        <v>44328</v>
      </c>
      <c r="B725" s="17" t="s">
        <v>16</v>
      </c>
      <c r="C725">
        <v>33587.660155999998</v>
      </c>
      <c r="D725">
        <v>34269.160155999998</v>
      </c>
      <c r="E725" s="17" t="s">
        <v>13</v>
      </c>
      <c r="F725" s="17" t="s">
        <v>17</v>
      </c>
      <c r="G725" s="17" t="s">
        <v>15</v>
      </c>
      <c r="H725">
        <v>-681.5</v>
      </c>
      <c r="I725">
        <v>-1.9886685197351706E-2</v>
      </c>
      <c r="J725">
        <v>0</v>
      </c>
      <c r="K725">
        <v>0</v>
      </c>
      <c r="L725" s="17" t="s">
        <v>162</v>
      </c>
    </row>
    <row r="726" spans="1:12" x14ac:dyDescent="0.35">
      <c r="A726" s="1">
        <v>44329</v>
      </c>
      <c r="B726" s="17" t="s">
        <v>16</v>
      </c>
      <c r="C726">
        <v>34021.449219000002</v>
      </c>
      <c r="D726">
        <v>33587.660155999998</v>
      </c>
      <c r="E726" s="17" t="s">
        <v>13</v>
      </c>
      <c r="F726" s="17" t="s">
        <v>17</v>
      </c>
      <c r="G726" s="17" t="s">
        <v>15</v>
      </c>
      <c r="H726">
        <v>433.78906300000381</v>
      </c>
      <c r="I726">
        <v>1.291513195576123E-2</v>
      </c>
      <c r="J726">
        <v>0</v>
      </c>
      <c r="K726">
        <v>1</v>
      </c>
      <c r="L726" s="17" t="s">
        <v>162</v>
      </c>
    </row>
    <row r="727" spans="1:12" x14ac:dyDescent="0.35">
      <c r="A727" s="1">
        <v>44330</v>
      </c>
      <c r="B727" s="17" t="s">
        <v>16</v>
      </c>
      <c r="C727">
        <v>34382.128905999998</v>
      </c>
      <c r="D727">
        <v>34021.449219000002</v>
      </c>
      <c r="E727" s="17" t="s">
        <v>13</v>
      </c>
      <c r="F727" s="17" t="s">
        <v>17</v>
      </c>
      <c r="G727" s="17" t="s">
        <v>15</v>
      </c>
      <c r="H727">
        <v>360.67968699999619</v>
      </c>
      <c r="I727">
        <v>1.0601538008515139E-2</v>
      </c>
      <c r="J727">
        <v>0</v>
      </c>
      <c r="K727">
        <v>1</v>
      </c>
      <c r="L727" s="17" t="s">
        <v>162</v>
      </c>
    </row>
    <row r="728" spans="1:12" x14ac:dyDescent="0.35">
      <c r="A728" s="1">
        <v>44333</v>
      </c>
      <c r="B728" s="17" t="s">
        <v>16</v>
      </c>
      <c r="C728">
        <v>34327.789062999997</v>
      </c>
      <c r="D728">
        <v>34382.128905999998</v>
      </c>
      <c r="E728" s="17" t="s">
        <v>13</v>
      </c>
      <c r="F728" s="17" t="s">
        <v>17</v>
      </c>
      <c r="G728" s="17" t="s">
        <v>15</v>
      </c>
      <c r="H728">
        <v>-54.339843000001565</v>
      </c>
      <c r="I728">
        <v>-1.580467665296862E-3</v>
      </c>
      <c r="J728">
        <v>0</v>
      </c>
      <c r="K728">
        <v>0</v>
      </c>
      <c r="L728" s="17" t="s">
        <v>162</v>
      </c>
    </row>
    <row r="729" spans="1:12" x14ac:dyDescent="0.35">
      <c r="A729" s="1">
        <v>44334</v>
      </c>
      <c r="B729" s="17" t="s">
        <v>16</v>
      </c>
      <c r="C729">
        <v>34060.660155999998</v>
      </c>
      <c r="D729">
        <v>34327.789062999997</v>
      </c>
      <c r="E729" s="17" t="s">
        <v>13</v>
      </c>
      <c r="F729" s="17" t="s">
        <v>17</v>
      </c>
      <c r="G729" s="17" t="s">
        <v>15</v>
      </c>
      <c r="H729">
        <v>-267.12890699999843</v>
      </c>
      <c r="I729">
        <v>-7.7817102205373825E-3</v>
      </c>
      <c r="J729">
        <v>0</v>
      </c>
      <c r="K729">
        <v>0</v>
      </c>
      <c r="L729" s="17" t="s">
        <v>162</v>
      </c>
    </row>
    <row r="730" spans="1:12" x14ac:dyDescent="0.35">
      <c r="A730" s="1">
        <v>44335</v>
      </c>
      <c r="B730" s="17" t="s">
        <v>16</v>
      </c>
      <c r="C730">
        <v>33896.039062999997</v>
      </c>
      <c r="D730">
        <v>34060.660155999998</v>
      </c>
      <c r="E730" s="17" t="s">
        <v>13</v>
      </c>
      <c r="F730" s="17" t="s">
        <v>17</v>
      </c>
      <c r="G730" s="17" t="s">
        <v>15</v>
      </c>
      <c r="H730">
        <v>-164.62109300000157</v>
      </c>
      <c r="I730">
        <v>-4.8331738799549523E-3</v>
      </c>
      <c r="J730">
        <v>0</v>
      </c>
      <c r="K730">
        <v>0</v>
      </c>
      <c r="L730" s="17" t="s">
        <v>162</v>
      </c>
    </row>
    <row r="731" spans="1:12" x14ac:dyDescent="0.35">
      <c r="A731" s="1">
        <v>44336</v>
      </c>
      <c r="B731" s="17" t="s">
        <v>16</v>
      </c>
      <c r="C731">
        <v>34084.148437999997</v>
      </c>
      <c r="D731">
        <v>33896.039062999997</v>
      </c>
      <c r="E731" s="17" t="s">
        <v>13</v>
      </c>
      <c r="F731" s="17" t="s">
        <v>17</v>
      </c>
      <c r="G731" s="17" t="s">
        <v>15</v>
      </c>
      <c r="H731">
        <v>188.109375</v>
      </c>
      <c r="I731">
        <v>5.5495975400068238E-3</v>
      </c>
      <c r="J731">
        <v>0</v>
      </c>
      <c r="K731">
        <v>1</v>
      </c>
      <c r="L731" s="17" t="s">
        <v>162</v>
      </c>
    </row>
    <row r="732" spans="1:12" x14ac:dyDescent="0.35">
      <c r="A732" s="1">
        <v>44337</v>
      </c>
      <c r="B732" s="17" t="s">
        <v>16</v>
      </c>
      <c r="C732">
        <v>34207.839844000002</v>
      </c>
      <c r="D732">
        <v>34084.148437999997</v>
      </c>
      <c r="E732" s="17" t="s">
        <v>13</v>
      </c>
      <c r="F732" s="17" t="s">
        <v>17</v>
      </c>
      <c r="G732" s="17" t="s">
        <v>15</v>
      </c>
      <c r="H732">
        <v>123.69140600000537</v>
      </c>
      <c r="I732">
        <v>3.6290009188583204E-3</v>
      </c>
      <c r="J732">
        <v>0</v>
      </c>
      <c r="K732">
        <v>1</v>
      </c>
      <c r="L732" s="17" t="s">
        <v>162</v>
      </c>
    </row>
    <row r="733" spans="1:12" x14ac:dyDescent="0.35">
      <c r="A733" s="1">
        <v>44340</v>
      </c>
      <c r="B733" s="17" t="s">
        <v>16</v>
      </c>
      <c r="C733">
        <v>34393.980469000002</v>
      </c>
      <c r="D733">
        <v>34207.839844000002</v>
      </c>
      <c r="E733" s="17" t="s">
        <v>13</v>
      </c>
      <c r="F733" s="17" t="s">
        <v>17</v>
      </c>
      <c r="G733" s="17" t="s">
        <v>15</v>
      </c>
      <c r="H733">
        <v>186.140625</v>
      </c>
      <c r="I733">
        <v>5.4414609589166661E-3</v>
      </c>
      <c r="J733">
        <v>0</v>
      </c>
      <c r="K733">
        <v>1</v>
      </c>
      <c r="L733" s="17" t="s">
        <v>162</v>
      </c>
    </row>
    <row r="734" spans="1:12" x14ac:dyDescent="0.35">
      <c r="A734" s="1">
        <v>44341</v>
      </c>
      <c r="B734" s="17" t="s">
        <v>16</v>
      </c>
      <c r="C734">
        <v>34312.460937999997</v>
      </c>
      <c r="D734">
        <v>34393.980469000002</v>
      </c>
      <c r="E734" s="17" t="s">
        <v>13</v>
      </c>
      <c r="F734" s="17" t="s">
        <v>17</v>
      </c>
      <c r="G734" s="17" t="s">
        <v>15</v>
      </c>
      <c r="H734">
        <v>-81.519531000005372</v>
      </c>
      <c r="I734">
        <v>-2.3701685553226557E-3</v>
      </c>
      <c r="J734">
        <v>0</v>
      </c>
      <c r="K734">
        <v>0</v>
      </c>
      <c r="L734" s="17" t="s">
        <v>162</v>
      </c>
    </row>
    <row r="735" spans="1:12" x14ac:dyDescent="0.35">
      <c r="A735" s="1">
        <v>44342</v>
      </c>
      <c r="B735" s="17" t="s">
        <v>16</v>
      </c>
      <c r="C735">
        <v>34323.050780999998</v>
      </c>
      <c r="D735">
        <v>34312.460937999997</v>
      </c>
      <c r="E735" s="17" t="s">
        <v>13</v>
      </c>
      <c r="F735" s="17" t="s">
        <v>17</v>
      </c>
      <c r="G735" s="17" t="s">
        <v>15</v>
      </c>
      <c r="H735">
        <v>10.589843000001565</v>
      </c>
      <c r="I735">
        <v>3.086296555393274E-4</v>
      </c>
      <c r="J735">
        <v>0</v>
      </c>
      <c r="K735">
        <v>1</v>
      </c>
      <c r="L735" s="17" t="s">
        <v>162</v>
      </c>
    </row>
    <row r="736" spans="1:12" x14ac:dyDescent="0.35">
      <c r="A736" s="1">
        <v>44343</v>
      </c>
      <c r="B736" s="17" t="s">
        <v>16</v>
      </c>
      <c r="C736">
        <v>34464.640625</v>
      </c>
      <c r="D736">
        <v>34323.050780999998</v>
      </c>
      <c r="E736" s="17" t="s">
        <v>13</v>
      </c>
      <c r="F736" s="17" t="s">
        <v>17</v>
      </c>
      <c r="G736" s="17" t="s">
        <v>15</v>
      </c>
      <c r="H736">
        <v>141.5898440000019</v>
      </c>
      <c r="I736">
        <v>4.1252115059183759E-3</v>
      </c>
      <c r="J736">
        <v>0</v>
      </c>
      <c r="K736">
        <v>1</v>
      </c>
      <c r="L736" s="17" t="s">
        <v>162</v>
      </c>
    </row>
    <row r="737" spans="1:12" x14ac:dyDescent="0.35">
      <c r="A737" s="1">
        <v>44344</v>
      </c>
      <c r="B737" s="17" t="s">
        <v>16</v>
      </c>
      <c r="C737">
        <v>34529.449219000002</v>
      </c>
      <c r="D737">
        <v>34464.640625</v>
      </c>
      <c r="E737" s="17" t="s">
        <v>13</v>
      </c>
      <c r="F737" s="17" t="s">
        <v>17</v>
      </c>
      <c r="G737" s="17" t="s">
        <v>15</v>
      </c>
      <c r="H737">
        <v>64.808594000001904</v>
      </c>
      <c r="I737">
        <v>1.8804372488651737E-3</v>
      </c>
      <c r="J737">
        <v>0</v>
      </c>
      <c r="K737">
        <v>1</v>
      </c>
      <c r="L737" s="17" t="s">
        <v>162</v>
      </c>
    </row>
    <row r="738" spans="1:12" x14ac:dyDescent="0.35">
      <c r="A738" s="1">
        <v>44348</v>
      </c>
      <c r="B738" s="17" t="s">
        <v>16</v>
      </c>
      <c r="C738">
        <v>34575.308594000002</v>
      </c>
      <c r="D738">
        <v>34529.449219000002</v>
      </c>
      <c r="E738" s="17" t="s">
        <v>13</v>
      </c>
      <c r="F738" s="17" t="s">
        <v>17</v>
      </c>
      <c r="G738" s="17" t="s">
        <v>15</v>
      </c>
      <c r="H738">
        <v>45.859375</v>
      </c>
      <c r="I738">
        <v>1.3281235593750986E-3</v>
      </c>
      <c r="J738">
        <v>0</v>
      </c>
      <c r="K738">
        <v>1</v>
      </c>
      <c r="L738" s="17" t="s">
        <v>162</v>
      </c>
    </row>
    <row r="739" spans="1:12" x14ac:dyDescent="0.35">
      <c r="A739" s="1">
        <v>44349</v>
      </c>
      <c r="B739" s="17" t="s">
        <v>16</v>
      </c>
      <c r="C739">
        <v>34600.378905999998</v>
      </c>
      <c r="D739">
        <v>34575.308594000002</v>
      </c>
      <c r="E739" s="17" t="s">
        <v>13</v>
      </c>
      <c r="F739" s="17" t="s">
        <v>17</v>
      </c>
      <c r="G739" s="17" t="s">
        <v>15</v>
      </c>
      <c r="H739">
        <v>25.070311999996193</v>
      </c>
      <c r="I739">
        <v>7.250929353772058E-4</v>
      </c>
      <c r="J739">
        <v>0</v>
      </c>
      <c r="K739">
        <v>1</v>
      </c>
      <c r="L739" s="17" t="s">
        <v>162</v>
      </c>
    </row>
    <row r="740" spans="1:12" x14ac:dyDescent="0.35">
      <c r="A740" s="1">
        <v>44350</v>
      </c>
      <c r="B740" s="17" t="s">
        <v>16</v>
      </c>
      <c r="C740">
        <v>34577.039062999997</v>
      </c>
      <c r="D740">
        <v>34600.378905999998</v>
      </c>
      <c r="E740" s="17" t="s">
        <v>13</v>
      </c>
      <c r="F740" s="17" t="s">
        <v>17</v>
      </c>
      <c r="G740" s="17" t="s">
        <v>15</v>
      </c>
      <c r="H740">
        <v>-23.339843000001565</v>
      </c>
      <c r="I740">
        <v>-6.7455454934206625E-4</v>
      </c>
      <c r="J740">
        <v>0</v>
      </c>
      <c r="K740">
        <v>0</v>
      </c>
      <c r="L740" s="17" t="s">
        <v>162</v>
      </c>
    </row>
    <row r="741" spans="1:12" x14ac:dyDescent="0.35">
      <c r="A741" s="1">
        <v>44351</v>
      </c>
      <c r="B741" s="17" t="s">
        <v>16</v>
      </c>
      <c r="C741">
        <v>34756.390625</v>
      </c>
      <c r="D741">
        <v>34577.039062999997</v>
      </c>
      <c r="E741" s="17" t="s">
        <v>13</v>
      </c>
      <c r="F741" s="17" t="s">
        <v>17</v>
      </c>
      <c r="G741" s="17" t="s">
        <v>15</v>
      </c>
      <c r="H741">
        <v>179.35156200000347</v>
      </c>
      <c r="I741">
        <v>5.1870133146225059E-3</v>
      </c>
      <c r="J741">
        <v>0</v>
      </c>
      <c r="K741">
        <v>1</v>
      </c>
      <c r="L741" s="17" t="s">
        <v>162</v>
      </c>
    </row>
    <row r="742" spans="1:12" x14ac:dyDescent="0.35">
      <c r="A742" s="1">
        <v>44354</v>
      </c>
      <c r="B742" s="17" t="s">
        <v>16</v>
      </c>
      <c r="C742">
        <v>34630.238280999998</v>
      </c>
      <c r="D742">
        <v>34756.390625</v>
      </c>
      <c r="E742" s="17" t="s">
        <v>13</v>
      </c>
      <c r="F742" s="17" t="s">
        <v>17</v>
      </c>
      <c r="G742" s="17" t="s">
        <v>15</v>
      </c>
      <c r="H742">
        <v>-126.1523440000019</v>
      </c>
      <c r="I742">
        <v>-3.6296157837880181E-3</v>
      </c>
      <c r="J742">
        <v>0</v>
      </c>
      <c r="K742">
        <v>0</v>
      </c>
      <c r="L742" s="17" t="s">
        <v>162</v>
      </c>
    </row>
    <row r="743" spans="1:12" x14ac:dyDescent="0.35">
      <c r="A743" s="1">
        <v>44355</v>
      </c>
      <c r="B743" s="17" t="s">
        <v>16</v>
      </c>
      <c r="C743">
        <v>34599.820312999997</v>
      </c>
      <c r="D743">
        <v>34630.238280999998</v>
      </c>
      <c r="E743" s="17" t="s">
        <v>13</v>
      </c>
      <c r="F743" s="17" t="s">
        <v>17</v>
      </c>
      <c r="G743" s="17" t="s">
        <v>15</v>
      </c>
      <c r="H743">
        <v>-30.417968000001565</v>
      </c>
      <c r="I743">
        <v>-8.7836438644115509E-4</v>
      </c>
      <c r="J743">
        <v>0</v>
      </c>
      <c r="K743">
        <v>0</v>
      </c>
      <c r="L743" s="17" t="s">
        <v>162</v>
      </c>
    </row>
    <row r="744" spans="1:12" x14ac:dyDescent="0.35">
      <c r="A744" s="1">
        <v>44356</v>
      </c>
      <c r="B744" s="17" t="s">
        <v>16</v>
      </c>
      <c r="C744">
        <v>34447.140625</v>
      </c>
      <c r="D744">
        <v>34599.820312999997</v>
      </c>
      <c r="E744" s="17" t="s">
        <v>13</v>
      </c>
      <c r="F744" s="17" t="s">
        <v>17</v>
      </c>
      <c r="G744" s="17" t="s">
        <v>15</v>
      </c>
      <c r="H744">
        <v>-152.67968799999653</v>
      </c>
      <c r="I744">
        <v>-4.4127306621482955E-3</v>
      </c>
      <c r="J744">
        <v>0</v>
      </c>
      <c r="K744">
        <v>0</v>
      </c>
      <c r="L744" s="17" t="s">
        <v>162</v>
      </c>
    </row>
    <row r="745" spans="1:12" x14ac:dyDescent="0.35">
      <c r="A745" s="1">
        <v>44357</v>
      </c>
      <c r="B745" s="17" t="s">
        <v>16</v>
      </c>
      <c r="C745">
        <v>34466.238280999998</v>
      </c>
      <c r="D745">
        <v>34447.140625</v>
      </c>
      <c r="E745" s="17" t="s">
        <v>13</v>
      </c>
      <c r="F745" s="17" t="s">
        <v>17</v>
      </c>
      <c r="G745" s="17" t="s">
        <v>15</v>
      </c>
      <c r="H745">
        <v>19.097655999998096</v>
      </c>
      <c r="I745">
        <v>5.5440468072226522E-4</v>
      </c>
      <c r="J745">
        <v>0</v>
      </c>
      <c r="K745">
        <v>1</v>
      </c>
      <c r="L745" s="17" t="s">
        <v>162</v>
      </c>
    </row>
    <row r="746" spans="1:12" x14ac:dyDescent="0.35">
      <c r="A746" s="1">
        <v>44358</v>
      </c>
      <c r="B746" s="17" t="s">
        <v>16</v>
      </c>
      <c r="C746">
        <v>34479.601562999997</v>
      </c>
      <c r="D746">
        <v>34466.238280999998</v>
      </c>
      <c r="E746" s="17" t="s">
        <v>13</v>
      </c>
      <c r="F746" s="17" t="s">
        <v>17</v>
      </c>
      <c r="G746" s="17" t="s">
        <v>15</v>
      </c>
      <c r="H746">
        <v>13.363281999998435</v>
      </c>
      <c r="I746">
        <v>3.8772093116309512E-4</v>
      </c>
      <c r="J746">
        <v>0</v>
      </c>
      <c r="K746">
        <v>1</v>
      </c>
      <c r="L746" s="17" t="s">
        <v>162</v>
      </c>
    </row>
    <row r="747" spans="1:12" x14ac:dyDescent="0.35">
      <c r="A747" s="1">
        <v>44361</v>
      </c>
      <c r="B747" s="17" t="s">
        <v>16</v>
      </c>
      <c r="C747">
        <v>34393.75</v>
      </c>
      <c r="D747">
        <v>34479.601562999997</v>
      </c>
      <c r="E747" s="17" t="s">
        <v>13</v>
      </c>
      <c r="F747" s="17" t="s">
        <v>17</v>
      </c>
      <c r="G747" s="17" t="s">
        <v>15</v>
      </c>
      <c r="H747">
        <v>-85.851562999996531</v>
      </c>
      <c r="I747">
        <v>-2.4899232911126125E-3</v>
      </c>
      <c r="J747">
        <v>0</v>
      </c>
      <c r="K747">
        <v>0</v>
      </c>
      <c r="L747" s="17" t="s">
        <v>162</v>
      </c>
    </row>
    <row r="748" spans="1:12" x14ac:dyDescent="0.35">
      <c r="A748" s="1">
        <v>44362</v>
      </c>
      <c r="B748" s="17" t="s">
        <v>16</v>
      </c>
      <c r="C748">
        <v>34299.328125</v>
      </c>
      <c r="D748">
        <v>34393.75</v>
      </c>
      <c r="E748" s="17" t="s">
        <v>13</v>
      </c>
      <c r="F748" s="17" t="s">
        <v>17</v>
      </c>
      <c r="G748" s="17" t="s">
        <v>15</v>
      </c>
      <c r="H748">
        <v>-94.421875</v>
      </c>
      <c r="I748">
        <v>-2.745320734145012E-3</v>
      </c>
      <c r="J748">
        <v>0</v>
      </c>
      <c r="K748">
        <v>0</v>
      </c>
      <c r="L748" s="17" t="s">
        <v>162</v>
      </c>
    </row>
    <row r="749" spans="1:12" x14ac:dyDescent="0.35">
      <c r="A749" s="1">
        <v>44363</v>
      </c>
      <c r="B749" s="17" t="s">
        <v>16</v>
      </c>
      <c r="C749">
        <v>34033.671875</v>
      </c>
      <c r="D749">
        <v>34299.328125</v>
      </c>
      <c r="E749" s="17" t="s">
        <v>13</v>
      </c>
      <c r="F749" s="17" t="s">
        <v>17</v>
      </c>
      <c r="G749" s="17" t="s">
        <v>15</v>
      </c>
      <c r="H749">
        <v>-265.65625</v>
      </c>
      <c r="I749">
        <v>-7.7452318900197124E-3</v>
      </c>
      <c r="J749">
        <v>0</v>
      </c>
      <c r="K749">
        <v>0</v>
      </c>
      <c r="L749" s="17" t="s">
        <v>162</v>
      </c>
    </row>
    <row r="750" spans="1:12" x14ac:dyDescent="0.35">
      <c r="A750" s="1">
        <v>44364</v>
      </c>
      <c r="B750" s="17" t="s">
        <v>16</v>
      </c>
      <c r="C750">
        <v>33823.449219000002</v>
      </c>
      <c r="D750">
        <v>34033.671875</v>
      </c>
      <c r="E750" s="17" t="s">
        <v>13</v>
      </c>
      <c r="F750" s="17" t="s">
        <v>17</v>
      </c>
      <c r="G750" s="17" t="s">
        <v>15</v>
      </c>
      <c r="H750">
        <v>-210.2226559999981</v>
      </c>
      <c r="I750">
        <v>-6.1769020037600068E-3</v>
      </c>
      <c r="J750">
        <v>0</v>
      </c>
      <c r="K750">
        <v>0</v>
      </c>
      <c r="L750" s="17" t="s">
        <v>162</v>
      </c>
    </row>
    <row r="751" spans="1:12" x14ac:dyDescent="0.35">
      <c r="A751" s="1">
        <v>44365</v>
      </c>
      <c r="B751" s="17" t="s">
        <v>16</v>
      </c>
      <c r="C751">
        <v>33290.078125</v>
      </c>
      <c r="D751">
        <v>33823.449219000002</v>
      </c>
      <c r="E751" s="17" t="s">
        <v>13</v>
      </c>
      <c r="F751" s="17" t="s">
        <v>17</v>
      </c>
      <c r="G751" s="17" t="s">
        <v>15</v>
      </c>
      <c r="H751">
        <v>-533.3710940000019</v>
      </c>
      <c r="I751">
        <v>-1.5769269731970025E-2</v>
      </c>
      <c r="J751">
        <v>0</v>
      </c>
      <c r="K751">
        <v>0</v>
      </c>
      <c r="L751" s="17" t="s">
        <v>162</v>
      </c>
    </row>
    <row r="752" spans="1:12" x14ac:dyDescent="0.35">
      <c r="A752" s="1">
        <v>44368</v>
      </c>
      <c r="B752" s="17" t="s">
        <v>16</v>
      </c>
      <c r="C752">
        <v>33876.96875</v>
      </c>
      <c r="D752">
        <v>33290.078125</v>
      </c>
      <c r="E752" s="17" t="s">
        <v>13</v>
      </c>
      <c r="F752" s="17" t="s">
        <v>17</v>
      </c>
      <c r="G752" s="17" t="s">
        <v>15</v>
      </c>
      <c r="H752">
        <v>586.890625</v>
      </c>
      <c r="I752">
        <v>1.7629595905311501E-2</v>
      </c>
      <c r="J752">
        <v>0</v>
      </c>
      <c r="K752">
        <v>1</v>
      </c>
      <c r="L752" s="17" t="s">
        <v>162</v>
      </c>
    </row>
    <row r="753" spans="1:12" x14ac:dyDescent="0.35">
      <c r="A753" s="1">
        <v>44369</v>
      </c>
      <c r="B753" s="17" t="s">
        <v>16</v>
      </c>
      <c r="C753">
        <v>33945.578125</v>
      </c>
      <c r="D753">
        <v>33876.96875</v>
      </c>
      <c r="E753" s="17" t="s">
        <v>13</v>
      </c>
      <c r="F753" s="17" t="s">
        <v>17</v>
      </c>
      <c r="G753" s="17" t="s">
        <v>15</v>
      </c>
      <c r="H753">
        <v>68.609375</v>
      </c>
      <c r="I753">
        <v>2.0252512999705736E-3</v>
      </c>
      <c r="J753">
        <v>0</v>
      </c>
      <c r="K753">
        <v>1</v>
      </c>
      <c r="L753" s="17" t="s">
        <v>162</v>
      </c>
    </row>
    <row r="754" spans="1:12" x14ac:dyDescent="0.35">
      <c r="A754" s="1">
        <v>44370</v>
      </c>
      <c r="B754" s="17" t="s">
        <v>16</v>
      </c>
      <c r="C754">
        <v>33874.238280999998</v>
      </c>
      <c r="D754">
        <v>33945.578125</v>
      </c>
      <c r="E754" s="17" t="s">
        <v>13</v>
      </c>
      <c r="F754" s="17" t="s">
        <v>17</v>
      </c>
      <c r="G754" s="17" t="s">
        <v>15</v>
      </c>
      <c r="H754">
        <v>-71.339844000001904</v>
      </c>
      <c r="I754">
        <v>-2.1015946093863118E-3</v>
      </c>
      <c r="J754">
        <v>0</v>
      </c>
      <c r="K754">
        <v>0</v>
      </c>
      <c r="L754" s="17" t="s">
        <v>162</v>
      </c>
    </row>
    <row r="755" spans="1:12" x14ac:dyDescent="0.35">
      <c r="A755" s="1">
        <v>44371</v>
      </c>
      <c r="B755" s="17" t="s">
        <v>16</v>
      </c>
      <c r="C755">
        <v>34196.820312999997</v>
      </c>
      <c r="D755">
        <v>33874.238280999998</v>
      </c>
      <c r="E755" s="17" t="s">
        <v>13</v>
      </c>
      <c r="F755" s="17" t="s">
        <v>17</v>
      </c>
      <c r="G755" s="17" t="s">
        <v>15</v>
      </c>
      <c r="H755">
        <v>322.58203199999843</v>
      </c>
      <c r="I755">
        <v>9.5229309460497635E-3</v>
      </c>
      <c r="J755">
        <v>0</v>
      </c>
      <c r="K755">
        <v>1</v>
      </c>
      <c r="L755" s="17" t="s">
        <v>162</v>
      </c>
    </row>
    <row r="756" spans="1:12" x14ac:dyDescent="0.35">
      <c r="A756" s="1">
        <v>44372</v>
      </c>
      <c r="B756" s="17" t="s">
        <v>16</v>
      </c>
      <c r="C756">
        <v>34433.839844000002</v>
      </c>
      <c r="D756">
        <v>34196.820312999997</v>
      </c>
      <c r="E756" s="17" t="s">
        <v>13</v>
      </c>
      <c r="F756" s="17" t="s">
        <v>17</v>
      </c>
      <c r="G756" s="17" t="s">
        <v>15</v>
      </c>
      <c r="H756">
        <v>237.01953100000537</v>
      </c>
      <c r="I756">
        <v>6.9310400449687972E-3</v>
      </c>
      <c r="J756">
        <v>0</v>
      </c>
      <c r="K756">
        <v>1</v>
      </c>
      <c r="L756" s="17" t="s">
        <v>162</v>
      </c>
    </row>
    <row r="757" spans="1:12" x14ac:dyDescent="0.35">
      <c r="A757" s="1">
        <v>44375</v>
      </c>
      <c r="B757" s="17" t="s">
        <v>16</v>
      </c>
      <c r="C757">
        <v>34283.269530999998</v>
      </c>
      <c r="D757">
        <v>34433.839844000002</v>
      </c>
      <c r="E757" s="17" t="s">
        <v>13</v>
      </c>
      <c r="F757" s="17" t="s">
        <v>17</v>
      </c>
      <c r="G757" s="17" t="s">
        <v>15</v>
      </c>
      <c r="H757">
        <v>-150.57031300000381</v>
      </c>
      <c r="I757">
        <v>-4.3727424441233282E-3</v>
      </c>
      <c r="J757">
        <v>0</v>
      </c>
      <c r="K757">
        <v>0</v>
      </c>
      <c r="L757" s="17" t="s">
        <v>162</v>
      </c>
    </row>
    <row r="758" spans="1:12" x14ac:dyDescent="0.35">
      <c r="A758" s="1">
        <v>44376</v>
      </c>
      <c r="B758" s="17" t="s">
        <v>16</v>
      </c>
      <c r="C758">
        <v>34292.289062999997</v>
      </c>
      <c r="D758">
        <v>34283.269530999998</v>
      </c>
      <c r="E758" s="17" t="s">
        <v>13</v>
      </c>
      <c r="F758" s="17" t="s">
        <v>17</v>
      </c>
      <c r="G758" s="17" t="s">
        <v>15</v>
      </c>
      <c r="H758">
        <v>9.0195319999984349</v>
      </c>
      <c r="I758">
        <v>2.630884429456967E-4</v>
      </c>
      <c r="J758">
        <v>0</v>
      </c>
      <c r="K758">
        <v>1</v>
      </c>
      <c r="L758" s="17" t="s">
        <v>162</v>
      </c>
    </row>
    <row r="759" spans="1:12" x14ac:dyDescent="0.35">
      <c r="A759" s="1">
        <v>44377</v>
      </c>
      <c r="B759" s="17" t="s">
        <v>16</v>
      </c>
      <c r="C759">
        <v>34502.511719000002</v>
      </c>
      <c r="D759">
        <v>34292.289062999997</v>
      </c>
      <c r="E759" s="17" t="s">
        <v>13</v>
      </c>
      <c r="F759" s="17" t="s">
        <v>17</v>
      </c>
      <c r="G759" s="17" t="s">
        <v>15</v>
      </c>
      <c r="H759">
        <v>210.22265600000537</v>
      </c>
      <c r="I759">
        <v>6.1303185568567708E-3</v>
      </c>
      <c r="J759">
        <v>0</v>
      </c>
      <c r="K759">
        <v>1</v>
      </c>
      <c r="L759" s="17" t="s">
        <v>162</v>
      </c>
    </row>
    <row r="760" spans="1:12" x14ac:dyDescent="0.35">
      <c r="A760" s="1">
        <v>44378</v>
      </c>
      <c r="B760" s="17" t="s">
        <v>16</v>
      </c>
      <c r="C760">
        <v>34633.53125</v>
      </c>
      <c r="D760">
        <v>34502.511719000002</v>
      </c>
      <c r="E760" s="17" t="s">
        <v>13</v>
      </c>
      <c r="F760" s="17" t="s">
        <v>17</v>
      </c>
      <c r="G760" s="17" t="s">
        <v>15</v>
      </c>
      <c r="H760">
        <v>131.0195309999981</v>
      </c>
      <c r="I760">
        <v>3.7973911020468595E-3</v>
      </c>
      <c r="J760">
        <v>0</v>
      </c>
      <c r="K760">
        <v>1</v>
      </c>
      <c r="L760" s="17" t="s">
        <v>162</v>
      </c>
    </row>
    <row r="761" spans="1:12" x14ac:dyDescent="0.35">
      <c r="A761" s="1">
        <v>44379</v>
      </c>
      <c r="B761" s="17" t="s">
        <v>16</v>
      </c>
      <c r="C761">
        <v>34786.351562999997</v>
      </c>
      <c r="D761">
        <v>34633.53125</v>
      </c>
      <c r="E761" s="17" t="s">
        <v>13</v>
      </c>
      <c r="F761" s="17" t="s">
        <v>17</v>
      </c>
      <c r="G761" s="17" t="s">
        <v>15</v>
      </c>
      <c r="H761">
        <v>152.82031299999653</v>
      </c>
      <c r="I761">
        <v>4.4124958525560837E-3</v>
      </c>
      <c r="J761">
        <v>1</v>
      </c>
      <c r="K761">
        <v>1</v>
      </c>
      <c r="L761" s="17" t="s">
        <v>162</v>
      </c>
    </row>
    <row r="762" spans="1:12" x14ac:dyDescent="0.35">
      <c r="A762" s="1">
        <v>43830</v>
      </c>
      <c r="B762" s="17" t="s">
        <v>18</v>
      </c>
      <c r="C762">
        <v>8972.5996090000008</v>
      </c>
      <c r="E762" s="17" t="s">
        <v>13</v>
      </c>
      <c r="F762" s="17" t="s">
        <v>19</v>
      </c>
      <c r="G762" s="17" t="s">
        <v>15</v>
      </c>
      <c r="J762">
        <v>0</v>
      </c>
      <c r="L762" s="17" t="s">
        <v>162</v>
      </c>
    </row>
    <row r="763" spans="1:12" x14ac:dyDescent="0.35">
      <c r="A763" s="1">
        <v>43832</v>
      </c>
      <c r="B763" s="17" t="s">
        <v>18</v>
      </c>
      <c r="C763">
        <v>9092.1904300000006</v>
      </c>
      <c r="D763">
        <v>8972.5996090000008</v>
      </c>
      <c r="E763" s="17" t="s">
        <v>13</v>
      </c>
      <c r="F763" s="17" t="s">
        <v>19</v>
      </c>
      <c r="G763" s="17" t="s">
        <v>15</v>
      </c>
      <c r="H763">
        <v>119.59082099999978</v>
      </c>
      <c r="I763">
        <v>1.3328447296371471E-2</v>
      </c>
      <c r="J763">
        <v>0</v>
      </c>
      <c r="K763">
        <v>1</v>
      </c>
      <c r="L763" s="17" t="s">
        <v>162</v>
      </c>
    </row>
    <row r="764" spans="1:12" x14ac:dyDescent="0.35">
      <c r="A764" s="1">
        <v>43833</v>
      </c>
      <c r="B764" s="17" t="s">
        <v>18</v>
      </c>
      <c r="C764">
        <v>9020.7695309999999</v>
      </c>
      <c r="D764">
        <v>9092.1904300000006</v>
      </c>
      <c r="E764" s="17" t="s">
        <v>13</v>
      </c>
      <c r="F764" s="17" t="s">
        <v>19</v>
      </c>
      <c r="G764" s="17" t="s">
        <v>15</v>
      </c>
      <c r="H764">
        <v>-71.420899000000645</v>
      </c>
      <c r="I764">
        <v>-7.8551917219358818E-3</v>
      </c>
      <c r="J764">
        <v>0</v>
      </c>
      <c r="K764">
        <v>0</v>
      </c>
      <c r="L764" s="17" t="s">
        <v>162</v>
      </c>
    </row>
    <row r="765" spans="1:12" x14ac:dyDescent="0.35">
      <c r="A765" s="1">
        <v>43836</v>
      </c>
      <c r="B765" s="17" t="s">
        <v>18</v>
      </c>
      <c r="C765">
        <v>9071.4697269999997</v>
      </c>
      <c r="D765">
        <v>9020.7695309999999</v>
      </c>
      <c r="E765" s="17" t="s">
        <v>13</v>
      </c>
      <c r="F765" s="17" t="s">
        <v>19</v>
      </c>
      <c r="G765" s="17" t="s">
        <v>15</v>
      </c>
      <c r="H765">
        <v>50.700195999999778</v>
      </c>
      <c r="I765">
        <v>5.620384804840413E-3</v>
      </c>
      <c r="J765">
        <v>0</v>
      </c>
      <c r="K765">
        <v>1</v>
      </c>
      <c r="L765" s="17" t="s">
        <v>162</v>
      </c>
    </row>
    <row r="766" spans="1:12" x14ac:dyDescent="0.35">
      <c r="A766" s="1">
        <v>43837</v>
      </c>
      <c r="B766" s="17" t="s">
        <v>18</v>
      </c>
      <c r="C766">
        <v>9068.5800780000009</v>
      </c>
      <c r="D766">
        <v>9071.4697269999997</v>
      </c>
      <c r="E766" s="17" t="s">
        <v>13</v>
      </c>
      <c r="F766" s="17" t="s">
        <v>19</v>
      </c>
      <c r="G766" s="17" t="s">
        <v>15</v>
      </c>
      <c r="H766">
        <v>-2.8896489999988262</v>
      </c>
      <c r="I766">
        <v>-3.1854253907701171E-4</v>
      </c>
      <c r="J766">
        <v>0</v>
      </c>
      <c r="K766">
        <v>0</v>
      </c>
      <c r="L766" s="17" t="s">
        <v>162</v>
      </c>
    </row>
    <row r="767" spans="1:12" x14ac:dyDescent="0.35">
      <c r="A767" s="1">
        <v>43838</v>
      </c>
      <c r="B767" s="17" t="s">
        <v>18</v>
      </c>
      <c r="C767">
        <v>9129.2402340000008</v>
      </c>
      <c r="D767">
        <v>9068.5800780000009</v>
      </c>
      <c r="E767" s="17" t="s">
        <v>13</v>
      </c>
      <c r="F767" s="17" t="s">
        <v>19</v>
      </c>
      <c r="G767" s="17" t="s">
        <v>15</v>
      </c>
      <c r="H767">
        <v>60.660155999999915</v>
      </c>
      <c r="I767">
        <v>6.6890467392088137E-3</v>
      </c>
      <c r="J767">
        <v>0</v>
      </c>
      <c r="K767">
        <v>1</v>
      </c>
      <c r="L767" s="17" t="s">
        <v>162</v>
      </c>
    </row>
    <row r="768" spans="1:12" x14ac:dyDescent="0.35">
      <c r="A768" s="1">
        <v>43839</v>
      </c>
      <c r="B768" s="17" t="s">
        <v>18</v>
      </c>
      <c r="C768">
        <v>9203.4296880000002</v>
      </c>
      <c r="D768">
        <v>9129.2402340000008</v>
      </c>
      <c r="E768" s="17" t="s">
        <v>13</v>
      </c>
      <c r="F768" s="17" t="s">
        <v>19</v>
      </c>
      <c r="G768" s="17" t="s">
        <v>15</v>
      </c>
      <c r="H768">
        <v>74.189453999999387</v>
      </c>
      <c r="I768">
        <v>8.1265748406637202E-3</v>
      </c>
      <c r="J768">
        <v>0</v>
      </c>
      <c r="K768">
        <v>1</v>
      </c>
      <c r="L768" s="17" t="s">
        <v>162</v>
      </c>
    </row>
    <row r="769" spans="1:12" x14ac:dyDescent="0.35">
      <c r="A769" s="1">
        <v>43840</v>
      </c>
      <c r="B769" s="17" t="s">
        <v>18</v>
      </c>
      <c r="C769">
        <v>9178.8603519999997</v>
      </c>
      <c r="D769">
        <v>9203.4296880000002</v>
      </c>
      <c r="E769" s="17" t="s">
        <v>13</v>
      </c>
      <c r="F769" s="17" t="s">
        <v>19</v>
      </c>
      <c r="G769" s="17" t="s">
        <v>15</v>
      </c>
      <c r="H769">
        <v>-24.569336000000476</v>
      </c>
      <c r="I769">
        <v>-2.6695847996791341E-3</v>
      </c>
      <c r="J769">
        <v>0</v>
      </c>
      <c r="K769">
        <v>0</v>
      </c>
      <c r="L769" s="17" t="s">
        <v>162</v>
      </c>
    </row>
    <row r="770" spans="1:12" x14ac:dyDescent="0.35">
      <c r="A770" s="1">
        <v>43843</v>
      </c>
      <c r="B770" s="17" t="s">
        <v>18</v>
      </c>
      <c r="C770">
        <v>9273.9296880000002</v>
      </c>
      <c r="D770">
        <v>9178.8603519999997</v>
      </c>
      <c r="E770" s="17" t="s">
        <v>13</v>
      </c>
      <c r="F770" s="17" t="s">
        <v>19</v>
      </c>
      <c r="G770" s="17" t="s">
        <v>15</v>
      </c>
      <c r="H770">
        <v>95.069336000000476</v>
      </c>
      <c r="I770">
        <v>1.0357422637907943E-2</v>
      </c>
      <c r="J770">
        <v>0</v>
      </c>
      <c r="K770">
        <v>1</v>
      </c>
      <c r="L770" s="17" t="s">
        <v>162</v>
      </c>
    </row>
    <row r="771" spans="1:12" x14ac:dyDescent="0.35">
      <c r="A771" s="1">
        <v>43844</v>
      </c>
      <c r="B771" s="17" t="s">
        <v>18</v>
      </c>
      <c r="C771">
        <v>9251.3300780000009</v>
      </c>
      <c r="D771">
        <v>9273.9296880000002</v>
      </c>
      <c r="E771" s="17" t="s">
        <v>13</v>
      </c>
      <c r="F771" s="17" t="s">
        <v>19</v>
      </c>
      <c r="G771" s="17" t="s">
        <v>15</v>
      </c>
      <c r="H771">
        <v>-22.599609999999302</v>
      </c>
      <c r="I771">
        <v>-2.4368968452760714E-3</v>
      </c>
      <c r="J771">
        <v>0</v>
      </c>
      <c r="K771">
        <v>0</v>
      </c>
      <c r="L771" s="17" t="s">
        <v>162</v>
      </c>
    </row>
    <row r="772" spans="1:12" x14ac:dyDescent="0.35">
      <c r="A772" s="1">
        <v>43845</v>
      </c>
      <c r="B772" s="17" t="s">
        <v>18</v>
      </c>
      <c r="C772">
        <v>9258.7001949999994</v>
      </c>
      <c r="D772">
        <v>9251.3300780000009</v>
      </c>
      <c r="E772" s="17" t="s">
        <v>13</v>
      </c>
      <c r="F772" s="17" t="s">
        <v>19</v>
      </c>
      <c r="G772" s="17" t="s">
        <v>15</v>
      </c>
      <c r="H772">
        <v>7.3701169999985723</v>
      </c>
      <c r="I772">
        <v>7.9665485263843072E-4</v>
      </c>
      <c r="J772">
        <v>0</v>
      </c>
      <c r="K772">
        <v>1</v>
      </c>
      <c r="L772" s="17" t="s">
        <v>162</v>
      </c>
    </row>
    <row r="773" spans="1:12" x14ac:dyDescent="0.35">
      <c r="A773" s="1">
        <v>43846</v>
      </c>
      <c r="B773" s="17" t="s">
        <v>18</v>
      </c>
      <c r="C773">
        <v>9357.1298829999996</v>
      </c>
      <c r="D773">
        <v>9258.7001949999994</v>
      </c>
      <c r="E773" s="17" t="s">
        <v>13</v>
      </c>
      <c r="F773" s="17" t="s">
        <v>19</v>
      </c>
      <c r="G773" s="17" t="s">
        <v>15</v>
      </c>
      <c r="H773">
        <v>98.429688000000169</v>
      </c>
      <c r="I773">
        <v>1.0631048195421147E-2</v>
      </c>
      <c r="J773">
        <v>0</v>
      </c>
      <c r="K773">
        <v>1</v>
      </c>
      <c r="L773" s="17" t="s">
        <v>162</v>
      </c>
    </row>
    <row r="774" spans="1:12" x14ac:dyDescent="0.35">
      <c r="A774" s="1">
        <v>43847</v>
      </c>
      <c r="B774" s="17" t="s">
        <v>18</v>
      </c>
      <c r="C774">
        <v>9388.9404300000006</v>
      </c>
      <c r="D774">
        <v>9357.1298829999996</v>
      </c>
      <c r="E774" s="17" t="s">
        <v>13</v>
      </c>
      <c r="F774" s="17" t="s">
        <v>19</v>
      </c>
      <c r="G774" s="17" t="s">
        <v>15</v>
      </c>
      <c r="H774">
        <v>31.810547000000952</v>
      </c>
      <c r="I774">
        <v>3.3996051564694255E-3</v>
      </c>
      <c r="J774">
        <v>0</v>
      </c>
      <c r="K774">
        <v>1</v>
      </c>
      <c r="L774" s="17" t="s">
        <v>162</v>
      </c>
    </row>
    <row r="775" spans="1:12" x14ac:dyDescent="0.35">
      <c r="A775" s="1">
        <v>43851</v>
      </c>
      <c r="B775" s="17" t="s">
        <v>18</v>
      </c>
      <c r="C775">
        <v>9370.8095699999994</v>
      </c>
      <c r="D775">
        <v>9388.9404300000006</v>
      </c>
      <c r="E775" s="17" t="s">
        <v>13</v>
      </c>
      <c r="F775" s="17" t="s">
        <v>19</v>
      </c>
      <c r="G775" s="17" t="s">
        <v>15</v>
      </c>
      <c r="H775">
        <v>-18.130860000001121</v>
      </c>
      <c r="I775">
        <v>-1.9310869139257197E-3</v>
      </c>
      <c r="J775">
        <v>0</v>
      </c>
      <c r="K775">
        <v>0</v>
      </c>
      <c r="L775" s="17" t="s">
        <v>162</v>
      </c>
    </row>
    <row r="776" spans="1:12" x14ac:dyDescent="0.35">
      <c r="A776" s="1">
        <v>43852</v>
      </c>
      <c r="B776" s="17" t="s">
        <v>18</v>
      </c>
      <c r="C776">
        <v>9383.7695309999999</v>
      </c>
      <c r="D776">
        <v>9370.8095699999994</v>
      </c>
      <c r="E776" s="17" t="s">
        <v>13</v>
      </c>
      <c r="F776" s="17" t="s">
        <v>19</v>
      </c>
      <c r="G776" s="17" t="s">
        <v>15</v>
      </c>
      <c r="H776">
        <v>12.959961000000476</v>
      </c>
      <c r="I776">
        <v>1.3830140184996286E-3</v>
      </c>
      <c r="J776">
        <v>0</v>
      </c>
      <c r="K776">
        <v>1</v>
      </c>
      <c r="L776" s="17" t="s">
        <v>162</v>
      </c>
    </row>
    <row r="777" spans="1:12" x14ac:dyDescent="0.35">
      <c r="A777" s="1">
        <v>43853</v>
      </c>
      <c r="B777" s="17" t="s">
        <v>18</v>
      </c>
      <c r="C777">
        <v>9402.4804690000001</v>
      </c>
      <c r="D777">
        <v>9383.7695309999999</v>
      </c>
      <c r="E777" s="17" t="s">
        <v>13</v>
      </c>
      <c r="F777" s="17" t="s">
        <v>19</v>
      </c>
      <c r="G777" s="17" t="s">
        <v>15</v>
      </c>
      <c r="H777">
        <v>18.710938000000169</v>
      </c>
      <c r="I777">
        <v>1.9939681956368553E-3</v>
      </c>
      <c r="J777">
        <v>0</v>
      </c>
      <c r="K777">
        <v>1</v>
      </c>
      <c r="L777" s="17" t="s">
        <v>162</v>
      </c>
    </row>
    <row r="778" spans="1:12" x14ac:dyDescent="0.35">
      <c r="A778" s="1">
        <v>43854</v>
      </c>
      <c r="B778" s="17" t="s">
        <v>18</v>
      </c>
      <c r="C778">
        <v>9314.9101559999999</v>
      </c>
      <c r="D778">
        <v>9402.4804690000001</v>
      </c>
      <c r="E778" s="17" t="s">
        <v>13</v>
      </c>
      <c r="F778" s="17" t="s">
        <v>19</v>
      </c>
      <c r="G778" s="17" t="s">
        <v>15</v>
      </c>
      <c r="H778">
        <v>-87.570313000000169</v>
      </c>
      <c r="I778">
        <v>-9.3135330925408141E-3</v>
      </c>
      <c r="J778">
        <v>0</v>
      </c>
      <c r="K778">
        <v>0</v>
      </c>
      <c r="L778" s="17" t="s">
        <v>162</v>
      </c>
    </row>
    <row r="779" spans="1:12" x14ac:dyDescent="0.35">
      <c r="A779" s="1">
        <v>43857</v>
      </c>
      <c r="B779" s="17" t="s">
        <v>18</v>
      </c>
      <c r="C779">
        <v>9139.3095699999994</v>
      </c>
      <c r="D779">
        <v>9314.9101559999999</v>
      </c>
      <c r="E779" s="17" t="s">
        <v>13</v>
      </c>
      <c r="F779" s="17" t="s">
        <v>19</v>
      </c>
      <c r="G779" s="17" t="s">
        <v>15</v>
      </c>
      <c r="H779">
        <v>-175.60058600000048</v>
      </c>
      <c r="I779">
        <v>-1.8851559817449352E-2</v>
      </c>
      <c r="J779">
        <v>0</v>
      </c>
      <c r="K779">
        <v>0</v>
      </c>
      <c r="L779" s="17" t="s">
        <v>162</v>
      </c>
    </row>
    <row r="780" spans="1:12" x14ac:dyDescent="0.35">
      <c r="A780" s="1">
        <v>43858</v>
      </c>
      <c r="B780" s="17" t="s">
        <v>18</v>
      </c>
      <c r="C780">
        <v>9269.6796880000002</v>
      </c>
      <c r="D780">
        <v>9139.3095699999994</v>
      </c>
      <c r="E780" s="17" t="s">
        <v>13</v>
      </c>
      <c r="F780" s="17" t="s">
        <v>19</v>
      </c>
      <c r="G780" s="17" t="s">
        <v>15</v>
      </c>
      <c r="H780">
        <v>130.37011800000073</v>
      </c>
      <c r="I780">
        <v>1.4264766610810923E-2</v>
      </c>
      <c r="J780">
        <v>0</v>
      </c>
      <c r="K780">
        <v>1</v>
      </c>
      <c r="L780" s="17" t="s">
        <v>162</v>
      </c>
    </row>
    <row r="781" spans="1:12" x14ac:dyDescent="0.35">
      <c r="A781" s="1">
        <v>43859</v>
      </c>
      <c r="B781" s="17" t="s">
        <v>18</v>
      </c>
      <c r="C781">
        <v>9275.1601559999999</v>
      </c>
      <c r="D781">
        <v>9269.6796880000002</v>
      </c>
      <c r="E781" s="17" t="s">
        <v>13</v>
      </c>
      <c r="F781" s="17" t="s">
        <v>19</v>
      </c>
      <c r="G781" s="17" t="s">
        <v>15</v>
      </c>
      <c r="H781">
        <v>5.4804679999997461</v>
      </c>
      <c r="I781">
        <v>5.9122517546042594E-4</v>
      </c>
      <c r="J781">
        <v>0</v>
      </c>
      <c r="K781">
        <v>1</v>
      </c>
      <c r="L781" s="17" t="s">
        <v>162</v>
      </c>
    </row>
    <row r="782" spans="1:12" x14ac:dyDescent="0.35">
      <c r="A782" s="1">
        <v>43860</v>
      </c>
      <c r="B782" s="17" t="s">
        <v>18</v>
      </c>
      <c r="C782">
        <v>9298.9296880000002</v>
      </c>
      <c r="D782">
        <v>9275.1601559999999</v>
      </c>
      <c r="E782" s="17" t="s">
        <v>13</v>
      </c>
      <c r="F782" s="17" t="s">
        <v>19</v>
      </c>
      <c r="G782" s="17" t="s">
        <v>15</v>
      </c>
      <c r="H782">
        <v>23.769532000000254</v>
      </c>
      <c r="I782">
        <v>2.5627085247281688E-3</v>
      </c>
      <c r="J782">
        <v>0</v>
      </c>
      <c r="K782">
        <v>1</v>
      </c>
      <c r="L782" s="17" t="s">
        <v>162</v>
      </c>
    </row>
    <row r="783" spans="1:12" x14ac:dyDescent="0.35">
      <c r="A783" s="1">
        <v>43861</v>
      </c>
      <c r="B783" s="17" t="s">
        <v>18</v>
      </c>
      <c r="C783">
        <v>9150.9404300000006</v>
      </c>
      <c r="D783">
        <v>9298.9296880000002</v>
      </c>
      <c r="E783" s="17" t="s">
        <v>13</v>
      </c>
      <c r="F783" s="17" t="s">
        <v>19</v>
      </c>
      <c r="G783" s="17" t="s">
        <v>15</v>
      </c>
      <c r="H783">
        <v>-147.98925799999961</v>
      </c>
      <c r="I783">
        <v>-1.5914655015724602E-2</v>
      </c>
      <c r="J783">
        <v>0</v>
      </c>
      <c r="K783">
        <v>0</v>
      </c>
      <c r="L783" s="17" t="s">
        <v>162</v>
      </c>
    </row>
    <row r="784" spans="1:12" x14ac:dyDescent="0.35">
      <c r="A784" s="1">
        <v>43864</v>
      </c>
      <c r="B784" s="17" t="s">
        <v>18</v>
      </c>
      <c r="C784">
        <v>9273.4003909999992</v>
      </c>
      <c r="D784">
        <v>9150.9404300000006</v>
      </c>
      <c r="E784" s="17" t="s">
        <v>13</v>
      </c>
      <c r="F784" s="17" t="s">
        <v>19</v>
      </c>
      <c r="G784" s="17" t="s">
        <v>15</v>
      </c>
      <c r="H784">
        <v>122.45996099999866</v>
      </c>
      <c r="I784">
        <v>1.3382226880040858E-2</v>
      </c>
      <c r="J784">
        <v>0</v>
      </c>
      <c r="K784">
        <v>1</v>
      </c>
      <c r="L784" s="17" t="s">
        <v>162</v>
      </c>
    </row>
    <row r="785" spans="1:12" x14ac:dyDescent="0.35">
      <c r="A785" s="1">
        <v>43865</v>
      </c>
      <c r="B785" s="17" t="s">
        <v>18</v>
      </c>
      <c r="C785">
        <v>9467.9697269999997</v>
      </c>
      <c r="D785">
        <v>9273.4003909999992</v>
      </c>
      <c r="E785" s="17" t="s">
        <v>13</v>
      </c>
      <c r="F785" s="17" t="s">
        <v>19</v>
      </c>
      <c r="G785" s="17" t="s">
        <v>15</v>
      </c>
      <c r="H785">
        <v>194.56933600000048</v>
      </c>
      <c r="I785">
        <v>2.0981444539894287E-2</v>
      </c>
      <c r="J785">
        <v>0</v>
      </c>
      <c r="K785">
        <v>1</v>
      </c>
      <c r="L785" s="17" t="s">
        <v>162</v>
      </c>
    </row>
    <row r="786" spans="1:12" x14ac:dyDescent="0.35">
      <c r="A786" s="1">
        <v>43866</v>
      </c>
      <c r="B786" s="17" t="s">
        <v>18</v>
      </c>
      <c r="C786">
        <v>9508.6796880000002</v>
      </c>
      <c r="D786">
        <v>9467.9697269999997</v>
      </c>
      <c r="E786" s="17" t="s">
        <v>13</v>
      </c>
      <c r="F786" s="17" t="s">
        <v>19</v>
      </c>
      <c r="G786" s="17" t="s">
        <v>15</v>
      </c>
      <c r="H786">
        <v>40.709961000000476</v>
      </c>
      <c r="I786">
        <v>4.299756143485235E-3</v>
      </c>
      <c r="J786">
        <v>0</v>
      </c>
      <c r="K786">
        <v>1</v>
      </c>
      <c r="L786" s="17" t="s">
        <v>162</v>
      </c>
    </row>
    <row r="787" spans="1:12" x14ac:dyDescent="0.35">
      <c r="A787" s="1">
        <v>43867</v>
      </c>
      <c r="B787" s="17" t="s">
        <v>18</v>
      </c>
      <c r="C787">
        <v>9572.1503909999992</v>
      </c>
      <c r="D787">
        <v>9508.6796880000002</v>
      </c>
      <c r="E787" s="17" t="s">
        <v>13</v>
      </c>
      <c r="F787" s="17" t="s">
        <v>19</v>
      </c>
      <c r="G787" s="17" t="s">
        <v>15</v>
      </c>
      <c r="H787">
        <v>63.470702999999048</v>
      </c>
      <c r="I787">
        <v>6.6750279831278136E-3</v>
      </c>
      <c r="J787">
        <v>0</v>
      </c>
      <c r="K787">
        <v>1</v>
      </c>
      <c r="L787" s="17" t="s">
        <v>162</v>
      </c>
    </row>
    <row r="788" spans="1:12" x14ac:dyDescent="0.35">
      <c r="A788" s="1">
        <v>43868</v>
      </c>
      <c r="B788" s="17" t="s">
        <v>18</v>
      </c>
      <c r="C788">
        <v>9520.5097659999992</v>
      </c>
      <c r="D788">
        <v>9572.1503909999992</v>
      </c>
      <c r="E788" s="17" t="s">
        <v>13</v>
      </c>
      <c r="F788" s="17" t="s">
        <v>19</v>
      </c>
      <c r="G788" s="17" t="s">
        <v>15</v>
      </c>
      <c r="H788">
        <v>-51.640625</v>
      </c>
      <c r="I788">
        <v>-5.3948823295289997E-3</v>
      </c>
      <c r="J788">
        <v>0</v>
      </c>
      <c r="K788">
        <v>0</v>
      </c>
      <c r="L788" s="17" t="s">
        <v>162</v>
      </c>
    </row>
    <row r="789" spans="1:12" x14ac:dyDescent="0.35">
      <c r="A789" s="1">
        <v>43871</v>
      </c>
      <c r="B789" s="17" t="s">
        <v>18</v>
      </c>
      <c r="C789">
        <v>9628.3896480000003</v>
      </c>
      <c r="D789">
        <v>9520.5097659999992</v>
      </c>
      <c r="E789" s="17" t="s">
        <v>13</v>
      </c>
      <c r="F789" s="17" t="s">
        <v>19</v>
      </c>
      <c r="G789" s="17" t="s">
        <v>15</v>
      </c>
      <c r="H789">
        <v>107.87988200000109</v>
      </c>
      <c r="I789">
        <v>1.1331313622014838E-2</v>
      </c>
      <c r="J789">
        <v>0</v>
      </c>
      <c r="K789">
        <v>1</v>
      </c>
      <c r="L789" s="17" t="s">
        <v>162</v>
      </c>
    </row>
    <row r="790" spans="1:12" x14ac:dyDescent="0.35">
      <c r="A790" s="1">
        <v>43872</v>
      </c>
      <c r="B790" s="17" t="s">
        <v>18</v>
      </c>
      <c r="C790">
        <v>9638.9404300000006</v>
      </c>
      <c r="D790">
        <v>9628.3896480000003</v>
      </c>
      <c r="E790" s="17" t="s">
        <v>13</v>
      </c>
      <c r="F790" s="17" t="s">
        <v>19</v>
      </c>
      <c r="G790" s="17" t="s">
        <v>15</v>
      </c>
      <c r="H790">
        <v>10.550782000000254</v>
      </c>
      <c r="I790">
        <v>1.0957992339032366E-3</v>
      </c>
      <c r="J790">
        <v>0</v>
      </c>
      <c r="K790">
        <v>1</v>
      </c>
      <c r="L790" s="17" t="s">
        <v>162</v>
      </c>
    </row>
    <row r="791" spans="1:12" x14ac:dyDescent="0.35">
      <c r="A791" s="1">
        <v>43873</v>
      </c>
      <c r="B791" s="17" t="s">
        <v>18</v>
      </c>
      <c r="C791">
        <v>9725.9599610000005</v>
      </c>
      <c r="D791">
        <v>9638.9404300000006</v>
      </c>
      <c r="E791" s="17" t="s">
        <v>13</v>
      </c>
      <c r="F791" s="17" t="s">
        <v>19</v>
      </c>
      <c r="G791" s="17" t="s">
        <v>15</v>
      </c>
      <c r="H791">
        <v>87.019530999999915</v>
      </c>
      <c r="I791">
        <v>9.0279145962104367E-3</v>
      </c>
      <c r="J791">
        <v>0</v>
      </c>
      <c r="K791">
        <v>1</v>
      </c>
      <c r="L791" s="17" t="s">
        <v>162</v>
      </c>
    </row>
    <row r="792" spans="1:12" x14ac:dyDescent="0.35">
      <c r="A792" s="1">
        <v>43874</v>
      </c>
      <c r="B792" s="17" t="s">
        <v>18</v>
      </c>
      <c r="C792">
        <v>9711.9697269999997</v>
      </c>
      <c r="D792">
        <v>9725.9599610000005</v>
      </c>
      <c r="E792" s="17" t="s">
        <v>13</v>
      </c>
      <c r="F792" s="17" t="s">
        <v>19</v>
      </c>
      <c r="G792" s="17" t="s">
        <v>15</v>
      </c>
      <c r="H792">
        <v>-13.990234000000783</v>
      </c>
      <c r="I792">
        <v>-1.4384424834258047E-3</v>
      </c>
      <c r="J792">
        <v>0</v>
      </c>
      <c r="K792">
        <v>0</v>
      </c>
      <c r="L792" s="17" t="s">
        <v>162</v>
      </c>
    </row>
    <row r="793" spans="1:12" x14ac:dyDescent="0.35">
      <c r="A793" s="1">
        <v>43875</v>
      </c>
      <c r="B793" s="17" t="s">
        <v>18</v>
      </c>
      <c r="C793">
        <v>9731.1796880000002</v>
      </c>
      <c r="D793">
        <v>9711.9697269999997</v>
      </c>
      <c r="E793" s="17" t="s">
        <v>13</v>
      </c>
      <c r="F793" s="17" t="s">
        <v>19</v>
      </c>
      <c r="G793" s="17" t="s">
        <v>15</v>
      </c>
      <c r="H793">
        <v>19.209961000000476</v>
      </c>
      <c r="I793">
        <v>1.9779675534403029E-3</v>
      </c>
      <c r="J793">
        <v>0</v>
      </c>
      <c r="K793">
        <v>1</v>
      </c>
      <c r="L793" s="17" t="s">
        <v>162</v>
      </c>
    </row>
    <row r="794" spans="1:12" x14ac:dyDescent="0.35">
      <c r="A794" s="1">
        <v>43879</v>
      </c>
      <c r="B794" s="17" t="s">
        <v>18</v>
      </c>
      <c r="C794">
        <v>9732.7402340000008</v>
      </c>
      <c r="D794">
        <v>9731.1796880000002</v>
      </c>
      <c r="E794" s="17" t="s">
        <v>13</v>
      </c>
      <c r="F794" s="17" t="s">
        <v>19</v>
      </c>
      <c r="G794" s="17" t="s">
        <v>15</v>
      </c>
      <c r="H794">
        <v>1.5605460000006133</v>
      </c>
      <c r="I794">
        <v>1.6036555176604126E-4</v>
      </c>
      <c r="J794">
        <v>0</v>
      </c>
      <c r="K794">
        <v>1</v>
      </c>
      <c r="L794" s="17" t="s">
        <v>162</v>
      </c>
    </row>
    <row r="795" spans="1:12" x14ac:dyDescent="0.35">
      <c r="A795" s="1">
        <v>43880</v>
      </c>
      <c r="B795" s="17" t="s">
        <v>18</v>
      </c>
      <c r="C795">
        <v>9817.1796880000002</v>
      </c>
      <c r="D795">
        <v>9732.7402340000008</v>
      </c>
      <c r="E795" s="17" t="s">
        <v>13</v>
      </c>
      <c r="F795" s="17" t="s">
        <v>19</v>
      </c>
      <c r="G795" s="17" t="s">
        <v>15</v>
      </c>
      <c r="H795">
        <v>84.439453999999387</v>
      </c>
      <c r="I795">
        <v>8.6758150294633032E-3</v>
      </c>
      <c r="J795">
        <v>0</v>
      </c>
      <c r="K795">
        <v>1</v>
      </c>
      <c r="L795" s="17" t="s">
        <v>162</v>
      </c>
    </row>
    <row r="796" spans="1:12" x14ac:dyDescent="0.35">
      <c r="A796" s="1">
        <v>43881</v>
      </c>
      <c r="B796" s="17" t="s">
        <v>18</v>
      </c>
      <c r="C796">
        <v>9750.9697269999997</v>
      </c>
      <c r="D796">
        <v>9817.1796880000002</v>
      </c>
      <c r="E796" s="17" t="s">
        <v>13</v>
      </c>
      <c r="F796" s="17" t="s">
        <v>19</v>
      </c>
      <c r="G796" s="17" t="s">
        <v>15</v>
      </c>
      <c r="H796">
        <v>-66.209961000000476</v>
      </c>
      <c r="I796">
        <v>-6.7442955211395412E-3</v>
      </c>
      <c r="J796">
        <v>0</v>
      </c>
      <c r="K796">
        <v>0</v>
      </c>
      <c r="L796" s="17" t="s">
        <v>162</v>
      </c>
    </row>
    <row r="797" spans="1:12" x14ac:dyDescent="0.35">
      <c r="A797" s="1">
        <v>43882</v>
      </c>
      <c r="B797" s="17" t="s">
        <v>18</v>
      </c>
      <c r="C797">
        <v>9576.5898440000001</v>
      </c>
      <c r="D797">
        <v>9750.9697269999997</v>
      </c>
      <c r="E797" s="17" t="s">
        <v>13</v>
      </c>
      <c r="F797" s="17" t="s">
        <v>19</v>
      </c>
      <c r="G797" s="17" t="s">
        <v>15</v>
      </c>
      <c r="H797">
        <v>-174.37988299999961</v>
      </c>
      <c r="I797">
        <v>-1.7883337543049643E-2</v>
      </c>
      <c r="J797">
        <v>0</v>
      </c>
      <c r="K797">
        <v>0</v>
      </c>
      <c r="L797" s="17" t="s">
        <v>162</v>
      </c>
    </row>
    <row r="798" spans="1:12" x14ac:dyDescent="0.35">
      <c r="A798" s="1">
        <v>43885</v>
      </c>
      <c r="B798" s="17" t="s">
        <v>18</v>
      </c>
      <c r="C798">
        <v>9221.2802730000003</v>
      </c>
      <c r="D798">
        <v>9576.5898440000001</v>
      </c>
      <c r="E798" s="17" t="s">
        <v>13</v>
      </c>
      <c r="F798" s="17" t="s">
        <v>19</v>
      </c>
      <c r="G798" s="17" t="s">
        <v>15</v>
      </c>
      <c r="H798">
        <v>-355.30957099999978</v>
      </c>
      <c r="I798">
        <v>-3.7101888750368808E-2</v>
      </c>
      <c r="J798">
        <v>0</v>
      </c>
      <c r="K798">
        <v>0</v>
      </c>
      <c r="L798" s="17" t="s">
        <v>162</v>
      </c>
    </row>
    <row r="799" spans="1:12" x14ac:dyDescent="0.35">
      <c r="A799" s="1">
        <v>43886</v>
      </c>
      <c r="B799" s="17" t="s">
        <v>18</v>
      </c>
      <c r="C799">
        <v>8965.6103519999997</v>
      </c>
      <c r="D799">
        <v>9221.2802730000003</v>
      </c>
      <c r="E799" s="17" t="s">
        <v>13</v>
      </c>
      <c r="F799" s="17" t="s">
        <v>19</v>
      </c>
      <c r="G799" s="17" t="s">
        <v>15</v>
      </c>
      <c r="H799">
        <v>-255.66992100000061</v>
      </c>
      <c r="I799">
        <v>-2.7726076361500981E-2</v>
      </c>
      <c r="J799">
        <v>0</v>
      </c>
      <c r="K799">
        <v>0</v>
      </c>
      <c r="L799" s="17" t="s">
        <v>162</v>
      </c>
    </row>
    <row r="800" spans="1:12" x14ac:dyDescent="0.35">
      <c r="A800" s="1">
        <v>43887</v>
      </c>
      <c r="B800" s="17" t="s">
        <v>18</v>
      </c>
      <c r="C800">
        <v>8980.7802730000003</v>
      </c>
      <c r="D800">
        <v>8965.6103519999997</v>
      </c>
      <c r="E800" s="17" t="s">
        <v>13</v>
      </c>
      <c r="F800" s="17" t="s">
        <v>19</v>
      </c>
      <c r="G800" s="17" t="s">
        <v>15</v>
      </c>
      <c r="H800">
        <v>15.169921000000613</v>
      </c>
      <c r="I800">
        <v>1.6920120777518053E-3</v>
      </c>
      <c r="J800">
        <v>0</v>
      </c>
      <c r="K800">
        <v>1</v>
      </c>
      <c r="L800" s="17" t="s">
        <v>162</v>
      </c>
    </row>
    <row r="801" spans="1:12" x14ac:dyDescent="0.35">
      <c r="A801" s="1">
        <v>43888</v>
      </c>
      <c r="B801" s="17" t="s">
        <v>18</v>
      </c>
      <c r="C801">
        <v>8566.4804690000001</v>
      </c>
      <c r="D801">
        <v>8980.7802730000003</v>
      </c>
      <c r="E801" s="17" t="s">
        <v>13</v>
      </c>
      <c r="F801" s="17" t="s">
        <v>19</v>
      </c>
      <c r="G801" s="17" t="s">
        <v>15</v>
      </c>
      <c r="H801">
        <v>-414.29980400000022</v>
      </c>
      <c r="I801">
        <v>-4.6131827236165608E-2</v>
      </c>
      <c r="J801">
        <v>0</v>
      </c>
      <c r="K801">
        <v>0</v>
      </c>
      <c r="L801" s="17" t="s">
        <v>162</v>
      </c>
    </row>
    <row r="802" spans="1:12" x14ac:dyDescent="0.35">
      <c r="A802" s="1">
        <v>43889</v>
      </c>
      <c r="B802" s="17" t="s">
        <v>18</v>
      </c>
      <c r="C802">
        <v>8567.3701170000004</v>
      </c>
      <c r="D802">
        <v>8566.4804690000001</v>
      </c>
      <c r="E802" s="17" t="s">
        <v>13</v>
      </c>
      <c r="F802" s="17" t="s">
        <v>19</v>
      </c>
      <c r="G802" s="17" t="s">
        <v>15</v>
      </c>
      <c r="H802">
        <v>0.88964800000030664</v>
      </c>
      <c r="I802">
        <v>1.0385221833163869E-4</v>
      </c>
      <c r="J802">
        <v>0</v>
      </c>
      <c r="K802">
        <v>1</v>
      </c>
      <c r="L802" s="17" t="s">
        <v>162</v>
      </c>
    </row>
    <row r="803" spans="1:12" x14ac:dyDescent="0.35">
      <c r="A803" s="1">
        <v>43892</v>
      </c>
      <c r="B803" s="17" t="s">
        <v>18</v>
      </c>
      <c r="C803">
        <v>8952.1699219999991</v>
      </c>
      <c r="D803">
        <v>8567.3701170000004</v>
      </c>
      <c r="E803" s="17" t="s">
        <v>13</v>
      </c>
      <c r="F803" s="17" t="s">
        <v>19</v>
      </c>
      <c r="G803" s="17" t="s">
        <v>15</v>
      </c>
      <c r="H803">
        <v>384.79980499999874</v>
      </c>
      <c r="I803">
        <v>4.491457702246935E-2</v>
      </c>
      <c r="J803">
        <v>0</v>
      </c>
      <c r="K803">
        <v>1</v>
      </c>
      <c r="L803" s="17" t="s">
        <v>162</v>
      </c>
    </row>
    <row r="804" spans="1:12" x14ac:dyDescent="0.35">
      <c r="A804" s="1">
        <v>43893</v>
      </c>
      <c r="B804" s="17" t="s">
        <v>18</v>
      </c>
      <c r="C804">
        <v>8684.0898440000001</v>
      </c>
      <c r="D804">
        <v>8952.1699219999991</v>
      </c>
      <c r="E804" s="17" t="s">
        <v>13</v>
      </c>
      <c r="F804" s="17" t="s">
        <v>19</v>
      </c>
      <c r="G804" s="17" t="s">
        <v>15</v>
      </c>
      <c r="H804">
        <v>-268.08007799999905</v>
      </c>
      <c r="I804">
        <v>-2.994582099488427E-2</v>
      </c>
      <c r="J804">
        <v>0</v>
      </c>
      <c r="K804">
        <v>0</v>
      </c>
      <c r="L804" s="17" t="s">
        <v>162</v>
      </c>
    </row>
    <row r="805" spans="1:12" x14ac:dyDescent="0.35">
      <c r="A805" s="1">
        <v>43894</v>
      </c>
      <c r="B805" s="17" t="s">
        <v>18</v>
      </c>
      <c r="C805">
        <v>9018.0898440000001</v>
      </c>
      <c r="D805">
        <v>8684.0898440000001</v>
      </c>
      <c r="E805" s="17" t="s">
        <v>13</v>
      </c>
      <c r="F805" s="17" t="s">
        <v>19</v>
      </c>
      <c r="G805" s="17" t="s">
        <v>15</v>
      </c>
      <c r="H805">
        <v>334</v>
      </c>
      <c r="I805">
        <v>3.8461140545519211E-2</v>
      </c>
      <c r="J805">
        <v>0</v>
      </c>
      <c r="K805">
        <v>1</v>
      </c>
      <c r="L805" s="17" t="s">
        <v>162</v>
      </c>
    </row>
    <row r="806" spans="1:12" x14ac:dyDescent="0.35">
      <c r="A806" s="1">
        <v>43895</v>
      </c>
      <c r="B806" s="17" t="s">
        <v>18</v>
      </c>
      <c r="C806">
        <v>8738.5898440000001</v>
      </c>
      <c r="D806">
        <v>9018.0898440000001</v>
      </c>
      <c r="E806" s="17" t="s">
        <v>13</v>
      </c>
      <c r="F806" s="17" t="s">
        <v>19</v>
      </c>
      <c r="G806" s="17" t="s">
        <v>15</v>
      </c>
      <c r="H806">
        <v>-279.5</v>
      </c>
      <c r="I806">
        <v>-3.0993259640893858E-2</v>
      </c>
      <c r="J806">
        <v>0</v>
      </c>
      <c r="K806">
        <v>0</v>
      </c>
      <c r="L806" s="17" t="s">
        <v>162</v>
      </c>
    </row>
    <row r="807" spans="1:12" x14ac:dyDescent="0.35">
      <c r="A807" s="1">
        <v>43896</v>
      </c>
      <c r="B807" s="17" t="s">
        <v>18</v>
      </c>
      <c r="C807">
        <v>8575.6201170000004</v>
      </c>
      <c r="D807">
        <v>8738.5898440000001</v>
      </c>
      <c r="E807" s="17" t="s">
        <v>13</v>
      </c>
      <c r="F807" s="17" t="s">
        <v>19</v>
      </c>
      <c r="G807" s="17" t="s">
        <v>15</v>
      </c>
      <c r="H807">
        <v>-162.96972699999969</v>
      </c>
      <c r="I807">
        <v>-1.8649430847460621E-2</v>
      </c>
      <c r="J807">
        <v>0</v>
      </c>
      <c r="K807">
        <v>0</v>
      </c>
      <c r="L807" s="17" t="s">
        <v>162</v>
      </c>
    </row>
    <row r="808" spans="1:12" x14ac:dyDescent="0.35">
      <c r="A808" s="1">
        <v>43899</v>
      </c>
      <c r="B808" s="17" t="s">
        <v>18</v>
      </c>
      <c r="C808">
        <v>7950.6801759999998</v>
      </c>
      <c r="D808">
        <v>8575.6201170000004</v>
      </c>
      <c r="E808" s="17" t="s">
        <v>13</v>
      </c>
      <c r="F808" s="17" t="s">
        <v>19</v>
      </c>
      <c r="G808" s="17" t="s">
        <v>15</v>
      </c>
      <c r="H808">
        <v>-624.93994100000054</v>
      </c>
      <c r="I808">
        <v>-7.2874023391164694E-2</v>
      </c>
      <c r="J808">
        <v>0</v>
      </c>
      <c r="K808">
        <v>0</v>
      </c>
      <c r="L808" s="17" t="s">
        <v>162</v>
      </c>
    </row>
    <row r="809" spans="1:12" x14ac:dyDescent="0.35">
      <c r="A809" s="1">
        <v>43900</v>
      </c>
      <c r="B809" s="17" t="s">
        <v>18</v>
      </c>
      <c r="C809">
        <v>8344.25</v>
      </c>
      <c r="D809">
        <v>7950.6801759999998</v>
      </c>
      <c r="E809" s="17" t="s">
        <v>13</v>
      </c>
      <c r="F809" s="17" t="s">
        <v>19</v>
      </c>
      <c r="G809" s="17" t="s">
        <v>15</v>
      </c>
      <c r="H809">
        <v>393.56982400000015</v>
      </c>
      <c r="I809">
        <v>4.9501403060839229E-2</v>
      </c>
      <c r="J809">
        <v>0</v>
      </c>
      <c r="K809">
        <v>1</v>
      </c>
      <c r="L809" s="17" t="s">
        <v>162</v>
      </c>
    </row>
    <row r="810" spans="1:12" x14ac:dyDescent="0.35">
      <c r="A810" s="1">
        <v>43901</v>
      </c>
      <c r="B810" s="17" t="s">
        <v>18</v>
      </c>
      <c r="C810">
        <v>7952.0498049999997</v>
      </c>
      <c r="D810">
        <v>8344.25</v>
      </c>
      <c r="E810" s="17" t="s">
        <v>13</v>
      </c>
      <c r="F810" s="17" t="s">
        <v>19</v>
      </c>
      <c r="G810" s="17" t="s">
        <v>15</v>
      </c>
      <c r="H810">
        <v>-392.20019500000035</v>
      </c>
      <c r="I810">
        <v>-4.7002450190250816E-2</v>
      </c>
      <c r="J810">
        <v>0</v>
      </c>
      <c r="K810">
        <v>0</v>
      </c>
      <c r="L810" s="17" t="s">
        <v>162</v>
      </c>
    </row>
    <row r="811" spans="1:12" x14ac:dyDescent="0.35">
      <c r="A811" s="1">
        <v>43902</v>
      </c>
      <c r="B811" s="17" t="s">
        <v>18</v>
      </c>
      <c r="C811">
        <v>7201.7998049999997</v>
      </c>
      <c r="D811">
        <v>7952.0498049999997</v>
      </c>
      <c r="E811" s="17" t="s">
        <v>13</v>
      </c>
      <c r="F811" s="17" t="s">
        <v>19</v>
      </c>
      <c r="G811" s="17" t="s">
        <v>15</v>
      </c>
      <c r="H811">
        <v>-750.25</v>
      </c>
      <c r="I811">
        <v>-9.4346743091104177E-2</v>
      </c>
      <c r="J811">
        <v>0</v>
      </c>
      <c r="K811">
        <v>0</v>
      </c>
      <c r="L811" s="17" t="s">
        <v>162</v>
      </c>
    </row>
    <row r="812" spans="1:12" x14ac:dyDescent="0.35">
      <c r="A812" s="1">
        <v>43903</v>
      </c>
      <c r="B812" s="17" t="s">
        <v>18</v>
      </c>
      <c r="C812">
        <v>7874.8798829999996</v>
      </c>
      <c r="D812">
        <v>7201.7998049999997</v>
      </c>
      <c r="E812" s="17" t="s">
        <v>13</v>
      </c>
      <c r="F812" s="17" t="s">
        <v>19</v>
      </c>
      <c r="G812" s="17" t="s">
        <v>15</v>
      </c>
      <c r="H812">
        <v>673.08007799999996</v>
      </c>
      <c r="I812">
        <v>9.3459981702448888E-2</v>
      </c>
      <c r="J812">
        <v>0</v>
      </c>
      <c r="K812">
        <v>1</v>
      </c>
      <c r="L812" s="17" t="s">
        <v>162</v>
      </c>
    </row>
    <row r="813" spans="1:12" x14ac:dyDescent="0.35">
      <c r="A813" s="1">
        <v>43906</v>
      </c>
      <c r="B813" s="17" t="s">
        <v>18</v>
      </c>
      <c r="C813">
        <v>6904.5898440000001</v>
      </c>
      <c r="D813">
        <v>7874.8798829999996</v>
      </c>
      <c r="E813" s="17" t="s">
        <v>13</v>
      </c>
      <c r="F813" s="17" t="s">
        <v>19</v>
      </c>
      <c r="G813" s="17" t="s">
        <v>15</v>
      </c>
      <c r="H813">
        <v>-970.29003899999952</v>
      </c>
      <c r="I813">
        <v>-0.12321331289060369</v>
      </c>
      <c r="J813">
        <v>0</v>
      </c>
      <c r="K813">
        <v>0</v>
      </c>
      <c r="L813" s="17" t="s">
        <v>162</v>
      </c>
    </row>
    <row r="814" spans="1:12" x14ac:dyDescent="0.35">
      <c r="A814" s="1">
        <v>43907</v>
      </c>
      <c r="B814" s="17" t="s">
        <v>18</v>
      </c>
      <c r="C814">
        <v>7334.7797849999997</v>
      </c>
      <c r="D814">
        <v>6904.5898440000001</v>
      </c>
      <c r="E814" s="17" t="s">
        <v>13</v>
      </c>
      <c r="F814" s="17" t="s">
        <v>19</v>
      </c>
      <c r="G814" s="17" t="s">
        <v>15</v>
      </c>
      <c r="H814">
        <v>430.18994099999964</v>
      </c>
      <c r="I814">
        <v>6.2304923350925641E-2</v>
      </c>
      <c r="J814">
        <v>0</v>
      </c>
      <c r="K814">
        <v>1</v>
      </c>
      <c r="L814" s="17" t="s">
        <v>162</v>
      </c>
    </row>
    <row r="815" spans="1:12" x14ac:dyDescent="0.35">
      <c r="A815" s="1">
        <v>43908</v>
      </c>
      <c r="B815" s="17" t="s">
        <v>18</v>
      </c>
      <c r="C815">
        <v>6989.8398440000001</v>
      </c>
      <c r="D815">
        <v>7334.7797849999997</v>
      </c>
      <c r="E815" s="17" t="s">
        <v>13</v>
      </c>
      <c r="F815" s="17" t="s">
        <v>19</v>
      </c>
      <c r="G815" s="17" t="s">
        <v>15</v>
      </c>
      <c r="H815">
        <v>-344.93994099999964</v>
      </c>
      <c r="I815">
        <v>-4.7027988721000114E-2</v>
      </c>
      <c r="J815">
        <v>0</v>
      </c>
      <c r="K815">
        <v>0</v>
      </c>
      <c r="L815" s="17" t="s">
        <v>162</v>
      </c>
    </row>
    <row r="816" spans="1:12" x14ac:dyDescent="0.35">
      <c r="A816" s="1">
        <v>43909</v>
      </c>
      <c r="B816" s="17" t="s">
        <v>18</v>
      </c>
      <c r="C816">
        <v>7150.580078</v>
      </c>
      <c r="D816">
        <v>6989.8398440000001</v>
      </c>
      <c r="E816" s="17" t="s">
        <v>13</v>
      </c>
      <c r="F816" s="17" t="s">
        <v>19</v>
      </c>
      <c r="G816" s="17" t="s">
        <v>15</v>
      </c>
      <c r="H816">
        <v>160.74023399999987</v>
      </c>
      <c r="I816">
        <v>2.2996268525090381E-2</v>
      </c>
      <c r="J816">
        <v>0</v>
      </c>
      <c r="K816">
        <v>1</v>
      </c>
      <c r="L816" s="17" t="s">
        <v>162</v>
      </c>
    </row>
    <row r="817" spans="1:12" x14ac:dyDescent="0.35">
      <c r="A817" s="1">
        <v>43910</v>
      </c>
      <c r="B817" s="17" t="s">
        <v>18</v>
      </c>
      <c r="C817">
        <v>6879.5200199999999</v>
      </c>
      <c r="D817">
        <v>7150.580078</v>
      </c>
      <c r="E817" s="17" t="s">
        <v>13</v>
      </c>
      <c r="F817" s="17" t="s">
        <v>19</v>
      </c>
      <c r="G817" s="17" t="s">
        <v>15</v>
      </c>
      <c r="H817">
        <v>-271.06005800000003</v>
      </c>
      <c r="I817">
        <v>-3.7907422201167051E-2</v>
      </c>
      <c r="J817">
        <v>0</v>
      </c>
      <c r="K817">
        <v>0</v>
      </c>
      <c r="L817" s="17" t="s">
        <v>162</v>
      </c>
    </row>
    <row r="818" spans="1:12" x14ac:dyDescent="0.35">
      <c r="A818" s="1">
        <v>43913</v>
      </c>
      <c r="B818" s="17" t="s">
        <v>18</v>
      </c>
      <c r="C818">
        <v>6860.669922</v>
      </c>
      <c r="D818">
        <v>6879.5200199999999</v>
      </c>
      <c r="E818" s="17" t="s">
        <v>13</v>
      </c>
      <c r="F818" s="17" t="s">
        <v>19</v>
      </c>
      <c r="G818" s="17" t="s">
        <v>15</v>
      </c>
      <c r="H818">
        <v>-18.850097999999889</v>
      </c>
      <c r="I818">
        <v>-2.7400309825684451E-3</v>
      </c>
      <c r="J818">
        <v>0</v>
      </c>
      <c r="K818">
        <v>0</v>
      </c>
      <c r="L818" s="17" t="s">
        <v>162</v>
      </c>
    </row>
    <row r="819" spans="1:12" x14ac:dyDescent="0.35">
      <c r="A819" s="1">
        <v>43914</v>
      </c>
      <c r="B819" s="17" t="s">
        <v>18</v>
      </c>
      <c r="C819">
        <v>7417.8598629999997</v>
      </c>
      <c r="D819">
        <v>6860.669922</v>
      </c>
      <c r="E819" s="17" t="s">
        <v>13</v>
      </c>
      <c r="F819" s="17" t="s">
        <v>19</v>
      </c>
      <c r="G819" s="17" t="s">
        <v>15</v>
      </c>
      <c r="H819">
        <v>557.18994099999964</v>
      </c>
      <c r="I819">
        <v>8.1215092306549774E-2</v>
      </c>
      <c r="J819">
        <v>0</v>
      </c>
      <c r="K819">
        <v>1</v>
      </c>
      <c r="L819" s="17" t="s">
        <v>162</v>
      </c>
    </row>
    <row r="820" spans="1:12" x14ac:dyDescent="0.35">
      <c r="A820" s="1">
        <v>43915</v>
      </c>
      <c r="B820" s="17" t="s">
        <v>18</v>
      </c>
      <c r="C820">
        <v>7384.2998049999997</v>
      </c>
      <c r="D820">
        <v>7417.8598629999997</v>
      </c>
      <c r="E820" s="17" t="s">
        <v>13</v>
      </c>
      <c r="F820" s="17" t="s">
        <v>19</v>
      </c>
      <c r="G820" s="17" t="s">
        <v>15</v>
      </c>
      <c r="H820">
        <v>-33.560058000000026</v>
      </c>
      <c r="I820">
        <v>-4.5242237814974518E-3</v>
      </c>
      <c r="J820">
        <v>0</v>
      </c>
      <c r="K820">
        <v>0</v>
      </c>
      <c r="L820" s="17" t="s">
        <v>162</v>
      </c>
    </row>
    <row r="821" spans="1:12" x14ac:dyDescent="0.35">
      <c r="A821" s="1">
        <v>43916</v>
      </c>
      <c r="B821" s="17" t="s">
        <v>18</v>
      </c>
      <c r="C821">
        <v>7797.5400390000004</v>
      </c>
      <c r="D821">
        <v>7384.2998049999997</v>
      </c>
      <c r="E821" s="17" t="s">
        <v>13</v>
      </c>
      <c r="F821" s="17" t="s">
        <v>19</v>
      </c>
      <c r="G821" s="17" t="s">
        <v>15</v>
      </c>
      <c r="H821">
        <v>413.24023400000078</v>
      </c>
      <c r="I821">
        <v>5.5962006542609598E-2</v>
      </c>
      <c r="J821">
        <v>0</v>
      </c>
      <c r="K821">
        <v>1</v>
      </c>
      <c r="L821" s="17" t="s">
        <v>162</v>
      </c>
    </row>
    <row r="822" spans="1:12" x14ac:dyDescent="0.35">
      <c r="A822" s="1">
        <v>43917</v>
      </c>
      <c r="B822" s="17" t="s">
        <v>18</v>
      </c>
      <c r="C822">
        <v>7502.3798829999996</v>
      </c>
      <c r="D822">
        <v>7797.5400390000004</v>
      </c>
      <c r="E822" s="17" t="s">
        <v>13</v>
      </c>
      <c r="F822" s="17" t="s">
        <v>19</v>
      </c>
      <c r="G822" s="17" t="s">
        <v>15</v>
      </c>
      <c r="H822">
        <v>-295.16015600000082</v>
      </c>
      <c r="I822">
        <v>-3.7852983700466358E-2</v>
      </c>
      <c r="J822">
        <v>0</v>
      </c>
      <c r="K822">
        <v>0</v>
      </c>
      <c r="L822" s="17" t="s">
        <v>162</v>
      </c>
    </row>
    <row r="823" spans="1:12" x14ac:dyDescent="0.35">
      <c r="A823" s="1">
        <v>43920</v>
      </c>
      <c r="B823" s="17" t="s">
        <v>18</v>
      </c>
      <c r="C823">
        <v>7774.1499020000001</v>
      </c>
      <c r="D823">
        <v>7502.3798829999996</v>
      </c>
      <c r="E823" s="17" t="s">
        <v>13</v>
      </c>
      <c r="F823" s="17" t="s">
        <v>19</v>
      </c>
      <c r="G823" s="17" t="s">
        <v>15</v>
      </c>
      <c r="H823">
        <v>271.7700190000005</v>
      </c>
      <c r="I823">
        <v>3.6224507854609865E-2</v>
      </c>
      <c r="J823">
        <v>0</v>
      </c>
      <c r="K823">
        <v>1</v>
      </c>
      <c r="L823" s="17" t="s">
        <v>162</v>
      </c>
    </row>
    <row r="824" spans="1:12" x14ac:dyDescent="0.35">
      <c r="A824" s="1">
        <v>43921</v>
      </c>
      <c r="B824" s="17" t="s">
        <v>18</v>
      </c>
      <c r="C824">
        <v>7700.1000979999999</v>
      </c>
      <c r="D824">
        <v>7774.1499020000001</v>
      </c>
      <c r="E824" s="17" t="s">
        <v>13</v>
      </c>
      <c r="F824" s="17" t="s">
        <v>19</v>
      </c>
      <c r="G824" s="17" t="s">
        <v>15</v>
      </c>
      <c r="H824">
        <v>-74.049804000000222</v>
      </c>
      <c r="I824">
        <v>-9.5251319994421463E-3</v>
      </c>
      <c r="J824">
        <v>0</v>
      </c>
      <c r="K824">
        <v>0</v>
      </c>
      <c r="L824" s="17" t="s">
        <v>162</v>
      </c>
    </row>
    <row r="825" spans="1:12" x14ac:dyDescent="0.35">
      <c r="A825" s="1">
        <v>43922</v>
      </c>
      <c r="B825" s="17" t="s">
        <v>18</v>
      </c>
      <c r="C825">
        <v>7360.580078</v>
      </c>
      <c r="D825">
        <v>7700.1000979999999</v>
      </c>
      <c r="E825" s="17" t="s">
        <v>13</v>
      </c>
      <c r="F825" s="17" t="s">
        <v>19</v>
      </c>
      <c r="G825" s="17" t="s">
        <v>15</v>
      </c>
      <c r="H825">
        <v>-339.52001999999993</v>
      </c>
      <c r="I825">
        <v>-4.4092935894195169E-2</v>
      </c>
      <c r="J825">
        <v>0</v>
      </c>
      <c r="K825">
        <v>0</v>
      </c>
      <c r="L825" s="17" t="s">
        <v>162</v>
      </c>
    </row>
    <row r="826" spans="1:12" x14ac:dyDescent="0.35">
      <c r="A826" s="1">
        <v>43923</v>
      </c>
      <c r="B826" s="17" t="s">
        <v>18</v>
      </c>
      <c r="C826">
        <v>7487.3100590000004</v>
      </c>
      <c r="D826">
        <v>7360.580078</v>
      </c>
      <c r="E826" s="17" t="s">
        <v>13</v>
      </c>
      <c r="F826" s="17" t="s">
        <v>19</v>
      </c>
      <c r="G826" s="17" t="s">
        <v>15</v>
      </c>
      <c r="H826">
        <v>126.72998100000041</v>
      </c>
      <c r="I826">
        <v>1.7217390430787242E-2</v>
      </c>
      <c r="J826">
        <v>0</v>
      </c>
      <c r="K826">
        <v>1</v>
      </c>
      <c r="L826" s="17" t="s">
        <v>162</v>
      </c>
    </row>
    <row r="827" spans="1:12" x14ac:dyDescent="0.35">
      <c r="A827" s="1">
        <v>43924</v>
      </c>
      <c r="B827" s="17" t="s">
        <v>18</v>
      </c>
      <c r="C827">
        <v>7373.080078</v>
      </c>
      <c r="D827">
        <v>7487.3100590000004</v>
      </c>
      <c r="E827" s="17" t="s">
        <v>13</v>
      </c>
      <c r="F827" s="17" t="s">
        <v>19</v>
      </c>
      <c r="G827" s="17" t="s">
        <v>15</v>
      </c>
      <c r="H827">
        <v>-114.22998100000041</v>
      </c>
      <c r="I827">
        <v>-1.5256477974047849E-2</v>
      </c>
      <c r="J827">
        <v>0</v>
      </c>
      <c r="K827">
        <v>0</v>
      </c>
      <c r="L827" s="17" t="s">
        <v>162</v>
      </c>
    </row>
    <row r="828" spans="1:12" x14ac:dyDescent="0.35">
      <c r="A828" s="1">
        <v>43927</v>
      </c>
      <c r="B828" s="17" t="s">
        <v>18</v>
      </c>
      <c r="C828">
        <v>7913.2402339999999</v>
      </c>
      <c r="D828">
        <v>7373.080078</v>
      </c>
      <c r="E828" s="17" t="s">
        <v>13</v>
      </c>
      <c r="F828" s="17" t="s">
        <v>19</v>
      </c>
      <c r="G828" s="17" t="s">
        <v>15</v>
      </c>
      <c r="H828">
        <v>540.16015599999992</v>
      </c>
      <c r="I828">
        <v>7.3261127003319104E-2</v>
      </c>
      <c r="J828">
        <v>0</v>
      </c>
      <c r="K828">
        <v>1</v>
      </c>
      <c r="L828" s="17" t="s">
        <v>162</v>
      </c>
    </row>
    <row r="829" spans="1:12" x14ac:dyDescent="0.35">
      <c r="A829" s="1">
        <v>43928</v>
      </c>
      <c r="B829" s="17" t="s">
        <v>18</v>
      </c>
      <c r="C829">
        <v>7887.2597660000001</v>
      </c>
      <c r="D829">
        <v>7913.2402339999999</v>
      </c>
      <c r="E829" s="17" t="s">
        <v>13</v>
      </c>
      <c r="F829" s="17" t="s">
        <v>19</v>
      </c>
      <c r="G829" s="17" t="s">
        <v>15</v>
      </c>
      <c r="H829">
        <v>-25.980467999999746</v>
      </c>
      <c r="I829">
        <v>-3.2831643210289711E-3</v>
      </c>
      <c r="J829">
        <v>0</v>
      </c>
      <c r="K829">
        <v>0</v>
      </c>
      <c r="L829" s="17" t="s">
        <v>162</v>
      </c>
    </row>
    <row r="830" spans="1:12" x14ac:dyDescent="0.35">
      <c r="A830" s="1">
        <v>43929</v>
      </c>
      <c r="B830" s="17" t="s">
        <v>18</v>
      </c>
      <c r="C830">
        <v>8090.8999020000001</v>
      </c>
      <c r="D830">
        <v>7887.2597660000001</v>
      </c>
      <c r="E830" s="17" t="s">
        <v>13</v>
      </c>
      <c r="F830" s="17" t="s">
        <v>19</v>
      </c>
      <c r="G830" s="17" t="s">
        <v>15</v>
      </c>
      <c r="H830">
        <v>203.64013599999998</v>
      </c>
      <c r="I830">
        <v>2.5818870183259537E-2</v>
      </c>
      <c r="J830">
        <v>0</v>
      </c>
      <c r="K830">
        <v>1</v>
      </c>
      <c r="L830" s="17" t="s">
        <v>162</v>
      </c>
    </row>
    <row r="831" spans="1:12" x14ac:dyDescent="0.35">
      <c r="A831" s="1">
        <v>43930</v>
      </c>
      <c r="B831" s="17" t="s">
        <v>18</v>
      </c>
      <c r="C831">
        <v>8153.580078</v>
      </c>
      <c r="D831">
        <v>8090.8999020000001</v>
      </c>
      <c r="E831" s="17" t="s">
        <v>13</v>
      </c>
      <c r="F831" s="17" t="s">
        <v>19</v>
      </c>
      <c r="G831" s="17" t="s">
        <v>15</v>
      </c>
      <c r="H831">
        <v>62.680175999999847</v>
      </c>
      <c r="I831">
        <v>7.7469968432690474E-3</v>
      </c>
      <c r="J831">
        <v>0</v>
      </c>
      <c r="K831">
        <v>1</v>
      </c>
      <c r="L831" s="17" t="s">
        <v>162</v>
      </c>
    </row>
    <row r="832" spans="1:12" x14ac:dyDescent="0.35">
      <c r="A832" s="1">
        <v>43934</v>
      </c>
      <c r="B832" s="17" t="s">
        <v>18</v>
      </c>
      <c r="C832">
        <v>8192.4199219999991</v>
      </c>
      <c r="D832">
        <v>8153.580078</v>
      </c>
      <c r="E832" s="17" t="s">
        <v>13</v>
      </c>
      <c r="F832" s="17" t="s">
        <v>19</v>
      </c>
      <c r="G832" s="17" t="s">
        <v>15</v>
      </c>
      <c r="H832">
        <v>38.839843999999175</v>
      </c>
      <c r="I832">
        <v>4.7635325376636567E-3</v>
      </c>
      <c r="J832">
        <v>0</v>
      </c>
      <c r="K832">
        <v>1</v>
      </c>
      <c r="L832" s="17" t="s">
        <v>162</v>
      </c>
    </row>
    <row r="833" spans="1:12" x14ac:dyDescent="0.35">
      <c r="A833" s="1">
        <v>43935</v>
      </c>
      <c r="B833" s="17" t="s">
        <v>18</v>
      </c>
      <c r="C833">
        <v>8515.7402340000008</v>
      </c>
      <c r="D833">
        <v>8192.4199219999991</v>
      </c>
      <c r="E833" s="17" t="s">
        <v>13</v>
      </c>
      <c r="F833" s="17" t="s">
        <v>19</v>
      </c>
      <c r="G833" s="17" t="s">
        <v>15</v>
      </c>
      <c r="H833">
        <v>323.32031200000165</v>
      </c>
      <c r="I833">
        <v>3.9465788506733442E-2</v>
      </c>
      <c r="J833">
        <v>0</v>
      </c>
      <c r="K833">
        <v>1</v>
      </c>
      <c r="L833" s="17" t="s">
        <v>162</v>
      </c>
    </row>
    <row r="834" spans="1:12" x14ac:dyDescent="0.35">
      <c r="A834" s="1">
        <v>43936</v>
      </c>
      <c r="B834" s="17" t="s">
        <v>18</v>
      </c>
      <c r="C834">
        <v>8393.1796880000002</v>
      </c>
      <c r="D834">
        <v>8515.7402340000008</v>
      </c>
      <c r="E834" s="17" t="s">
        <v>13</v>
      </c>
      <c r="F834" s="17" t="s">
        <v>19</v>
      </c>
      <c r="G834" s="17" t="s">
        <v>15</v>
      </c>
      <c r="H834">
        <v>-122.56054600000061</v>
      </c>
      <c r="I834">
        <v>-1.4392236333215586E-2</v>
      </c>
      <c r="J834">
        <v>0</v>
      </c>
      <c r="K834">
        <v>0</v>
      </c>
      <c r="L834" s="17" t="s">
        <v>162</v>
      </c>
    </row>
    <row r="835" spans="1:12" x14ac:dyDescent="0.35">
      <c r="A835" s="1">
        <v>43937</v>
      </c>
      <c r="B835" s="17" t="s">
        <v>18</v>
      </c>
      <c r="C835">
        <v>8532.3603519999997</v>
      </c>
      <c r="D835">
        <v>8393.1796880000002</v>
      </c>
      <c r="E835" s="17" t="s">
        <v>13</v>
      </c>
      <c r="F835" s="17" t="s">
        <v>19</v>
      </c>
      <c r="G835" s="17" t="s">
        <v>15</v>
      </c>
      <c r="H835">
        <v>139.18066399999952</v>
      </c>
      <c r="I835">
        <v>1.6582590766999854E-2</v>
      </c>
      <c r="J835">
        <v>0</v>
      </c>
      <c r="K835">
        <v>1</v>
      </c>
      <c r="L835" s="17" t="s">
        <v>162</v>
      </c>
    </row>
    <row r="836" spans="1:12" x14ac:dyDescent="0.35">
      <c r="A836" s="1">
        <v>43938</v>
      </c>
      <c r="B836" s="17" t="s">
        <v>18</v>
      </c>
      <c r="C836">
        <v>8650.1396480000003</v>
      </c>
      <c r="D836">
        <v>8532.3603519999997</v>
      </c>
      <c r="E836" s="17" t="s">
        <v>13</v>
      </c>
      <c r="F836" s="17" t="s">
        <v>19</v>
      </c>
      <c r="G836" s="17" t="s">
        <v>15</v>
      </c>
      <c r="H836">
        <v>117.77929600000061</v>
      </c>
      <c r="I836">
        <v>1.3803835180542151E-2</v>
      </c>
      <c r="J836">
        <v>0</v>
      </c>
      <c r="K836">
        <v>1</v>
      </c>
      <c r="L836" s="17" t="s">
        <v>162</v>
      </c>
    </row>
    <row r="837" spans="1:12" x14ac:dyDescent="0.35">
      <c r="A837" s="1">
        <v>43941</v>
      </c>
      <c r="B837" s="17" t="s">
        <v>18</v>
      </c>
      <c r="C837">
        <v>8560.7304690000001</v>
      </c>
      <c r="D837">
        <v>8650.1396480000003</v>
      </c>
      <c r="E837" s="17" t="s">
        <v>13</v>
      </c>
      <c r="F837" s="17" t="s">
        <v>19</v>
      </c>
      <c r="G837" s="17" t="s">
        <v>15</v>
      </c>
      <c r="H837">
        <v>-89.409179000000222</v>
      </c>
      <c r="I837">
        <v>-1.0336154401931827E-2</v>
      </c>
      <c r="J837">
        <v>0</v>
      </c>
      <c r="K837">
        <v>0</v>
      </c>
      <c r="L837" s="17" t="s">
        <v>162</v>
      </c>
    </row>
    <row r="838" spans="1:12" x14ac:dyDescent="0.35">
      <c r="A838" s="1">
        <v>43942</v>
      </c>
      <c r="B838" s="17" t="s">
        <v>18</v>
      </c>
      <c r="C838">
        <v>8263.2304690000001</v>
      </c>
      <c r="D838">
        <v>8560.7304690000001</v>
      </c>
      <c r="E838" s="17" t="s">
        <v>13</v>
      </c>
      <c r="F838" s="17" t="s">
        <v>19</v>
      </c>
      <c r="G838" s="17" t="s">
        <v>15</v>
      </c>
      <c r="H838">
        <v>-297.5</v>
      </c>
      <c r="I838">
        <v>-3.4751707354565467E-2</v>
      </c>
      <c r="J838">
        <v>0</v>
      </c>
      <c r="K838">
        <v>0</v>
      </c>
      <c r="L838" s="17" t="s">
        <v>162</v>
      </c>
    </row>
    <row r="839" spans="1:12" x14ac:dyDescent="0.35">
      <c r="A839" s="1">
        <v>43943</v>
      </c>
      <c r="B839" s="17" t="s">
        <v>18</v>
      </c>
      <c r="C839">
        <v>8495.3798829999996</v>
      </c>
      <c r="D839">
        <v>8263.2304690000001</v>
      </c>
      <c r="E839" s="17" t="s">
        <v>13</v>
      </c>
      <c r="F839" s="17" t="s">
        <v>19</v>
      </c>
      <c r="G839" s="17" t="s">
        <v>15</v>
      </c>
      <c r="H839">
        <v>232.14941399999952</v>
      </c>
      <c r="I839">
        <v>2.8094268321683855E-2</v>
      </c>
      <c r="J839">
        <v>0</v>
      </c>
      <c r="K839">
        <v>1</v>
      </c>
      <c r="L839" s="17" t="s">
        <v>162</v>
      </c>
    </row>
    <row r="840" spans="1:12" x14ac:dyDescent="0.35">
      <c r="A840" s="1">
        <v>43944</v>
      </c>
      <c r="B840" s="17" t="s">
        <v>18</v>
      </c>
      <c r="C840">
        <v>8494.75</v>
      </c>
      <c r="D840">
        <v>8495.3798829999996</v>
      </c>
      <c r="E840" s="17" t="s">
        <v>13</v>
      </c>
      <c r="F840" s="17" t="s">
        <v>19</v>
      </c>
      <c r="G840" s="17" t="s">
        <v>15</v>
      </c>
      <c r="H840">
        <v>-0.62988299999960873</v>
      </c>
      <c r="I840">
        <v>-7.4144182917594998E-5</v>
      </c>
      <c r="J840">
        <v>0</v>
      </c>
      <c r="K840">
        <v>0</v>
      </c>
      <c r="L840" s="17" t="s">
        <v>162</v>
      </c>
    </row>
    <row r="841" spans="1:12" x14ac:dyDescent="0.35">
      <c r="A841" s="1">
        <v>43945</v>
      </c>
      <c r="B841" s="17" t="s">
        <v>18</v>
      </c>
      <c r="C841">
        <v>8634.5195309999999</v>
      </c>
      <c r="D841">
        <v>8494.75</v>
      </c>
      <c r="E841" s="17" t="s">
        <v>13</v>
      </c>
      <c r="F841" s="17" t="s">
        <v>19</v>
      </c>
      <c r="G841" s="17" t="s">
        <v>15</v>
      </c>
      <c r="H841">
        <v>139.76953099999992</v>
      </c>
      <c r="I841">
        <v>1.645363677565554E-2</v>
      </c>
      <c r="J841">
        <v>0</v>
      </c>
      <c r="K841">
        <v>1</v>
      </c>
      <c r="L841" s="17" t="s">
        <v>162</v>
      </c>
    </row>
    <row r="842" spans="1:12" x14ac:dyDescent="0.35">
      <c r="A842" s="1">
        <v>43948</v>
      </c>
      <c r="B842" s="17" t="s">
        <v>18</v>
      </c>
      <c r="C842">
        <v>8730.1601559999999</v>
      </c>
      <c r="D842">
        <v>8634.5195309999999</v>
      </c>
      <c r="E842" s="17" t="s">
        <v>13</v>
      </c>
      <c r="F842" s="17" t="s">
        <v>19</v>
      </c>
      <c r="G842" s="17" t="s">
        <v>15</v>
      </c>
      <c r="H842">
        <v>95.640625</v>
      </c>
      <c r="I842">
        <v>1.1076542783489825E-2</v>
      </c>
      <c r="J842">
        <v>0</v>
      </c>
      <c r="K842">
        <v>1</v>
      </c>
      <c r="L842" s="17" t="s">
        <v>162</v>
      </c>
    </row>
    <row r="843" spans="1:12" x14ac:dyDescent="0.35">
      <c r="A843" s="1">
        <v>43949</v>
      </c>
      <c r="B843" s="17" t="s">
        <v>18</v>
      </c>
      <c r="C843">
        <v>8607.7304690000001</v>
      </c>
      <c r="D843">
        <v>8730.1601559999999</v>
      </c>
      <c r="E843" s="17" t="s">
        <v>13</v>
      </c>
      <c r="F843" s="17" t="s">
        <v>19</v>
      </c>
      <c r="G843" s="17" t="s">
        <v>15</v>
      </c>
      <c r="H843">
        <v>-122.42968699999983</v>
      </c>
      <c r="I843">
        <v>-1.4023761856860927E-2</v>
      </c>
      <c r="J843">
        <v>0</v>
      </c>
      <c r="K843">
        <v>0</v>
      </c>
      <c r="L843" s="17" t="s">
        <v>162</v>
      </c>
    </row>
    <row r="844" spans="1:12" x14ac:dyDescent="0.35">
      <c r="A844" s="1">
        <v>43950</v>
      </c>
      <c r="B844" s="17" t="s">
        <v>18</v>
      </c>
      <c r="C844">
        <v>8914.7099610000005</v>
      </c>
      <c r="D844">
        <v>8607.7304690000001</v>
      </c>
      <c r="E844" s="17" t="s">
        <v>13</v>
      </c>
      <c r="F844" s="17" t="s">
        <v>19</v>
      </c>
      <c r="G844" s="17" t="s">
        <v>15</v>
      </c>
      <c r="H844">
        <v>306.97949200000039</v>
      </c>
      <c r="I844">
        <v>3.5663232382282486E-2</v>
      </c>
      <c r="J844">
        <v>0</v>
      </c>
      <c r="K844">
        <v>1</v>
      </c>
      <c r="L844" s="17" t="s">
        <v>162</v>
      </c>
    </row>
    <row r="845" spans="1:12" x14ac:dyDescent="0.35">
      <c r="A845" s="1">
        <v>43951</v>
      </c>
      <c r="B845" s="17" t="s">
        <v>18</v>
      </c>
      <c r="C845">
        <v>8889.5498050000006</v>
      </c>
      <c r="D845">
        <v>8914.7099610000005</v>
      </c>
      <c r="E845" s="17" t="s">
        <v>13</v>
      </c>
      <c r="F845" s="17" t="s">
        <v>19</v>
      </c>
      <c r="G845" s="17" t="s">
        <v>15</v>
      </c>
      <c r="H845">
        <v>-25.160155999999915</v>
      </c>
      <c r="I845">
        <v>-2.8223190782504823E-3</v>
      </c>
      <c r="J845">
        <v>0</v>
      </c>
      <c r="K845">
        <v>0</v>
      </c>
      <c r="L845" s="17" t="s">
        <v>162</v>
      </c>
    </row>
    <row r="846" spans="1:12" x14ac:dyDescent="0.35">
      <c r="A846" s="1">
        <v>43952</v>
      </c>
      <c r="B846" s="17" t="s">
        <v>18</v>
      </c>
      <c r="C846">
        <v>8604.9501949999994</v>
      </c>
      <c r="D846">
        <v>8889.5498050000006</v>
      </c>
      <c r="E846" s="17" t="s">
        <v>13</v>
      </c>
      <c r="F846" s="17" t="s">
        <v>19</v>
      </c>
      <c r="G846" s="17" t="s">
        <v>15</v>
      </c>
      <c r="H846">
        <v>-284.59961000000112</v>
      </c>
      <c r="I846">
        <v>-3.2015075706075209E-2</v>
      </c>
      <c r="J846">
        <v>0</v>
      </c>
      <c r="K846">
        <v>0</v>
      </c>
      <c r="L846" s="17" t="s">
        <v>162</v>
      </c>
    </row>
    <row r="847" spans="1:12" x14ac:dyDescent="0.35">
      <c r="A847" s="1">
        <v>43955</v>
      </c>
      <c r="B847" s="17" t="s">
        <v>18</v>
      </c>
      <c r="C847">
        <v>8710.7099610000005</v>
      </c>
      <c r="D847">
        <v>8604.9501949999994</v>
      </c>
      <c r="E847" s="17" t="s">
        <v>13</v>
      </c>
      <c r="F847" s="17" t="s">
        <v>19</v>
      </c>
      <c r="G847" s="17" t="s">
        <v>15</v>
      </c>
      <c r="H847">
        <v>105.75976600000104</v>
      </c>
      <c r="I847">
        <v>1.2290572705633312E-2</v>
      </c>
      <c r="J847">
        <v>0</v>
      </c>
      <c r="K847">
        <v>1</v>
      </c>
      <c r="L847" s="17" t="s">
        <v>162</v>
      </c>
    </row>
    <row r="848" spans="1:12" x14ac:dyDescent="0.35">
      <c r="A848" s="1">
        <v>43956</v>
      </c>
      <c r="B848" s="17" t="s">
        <v>18</v>
      </c>
      <c r="C848">
        <v>8809.1201170000004</v>
      </c>
      <c r="D848">
        <v>8710.7099610000005</v>
      </c>
      <c r="E848" s="17" t="s">
        <v>13</v>
      </c>
      <c r="F848" s="17" t="s">
        <v>19</v>
      </c>
      <c r="G848" s="17" t="s">
        <v>15</v>
      </c>
      <c r="H848">
        <v>98.410155999999915</v>
      </c>
      <c r="I848">
        <v>1.1297604493847974E-2</v>
      </c>
      <c r="J848">
        <v>0</v>
      </c>
      <c r="K848">
        <v>1</v>
      </c>
      <c r="L848" s="17" t="s">
        <v>162</v>
      </c>
    </row>
    <row r="849" spans="1:12" x14ac:dyDescent="0.35">
      <c r="A849" s="1">
        <v>43957</v>
      </c>
      <c r="B849" s="17" t="s">
        <v>18</v>
      </c>
      <c r="C849">
        <v>8854.3896480000003</v>
      </c>
      <c r="D849">
        <v>8809.1201170000004</v>
      </c>
      <c r="E849" s="17" t="s">
        <v>13</v>
      </c>
      <c r="F849" s="17" t="s">
        <v>19</v>
      </c>
      <c r="G849" s="17" t="s">
        <v>15</v>
      </c>
      <c r="H849">
        <v>45.269530999999915</v>
      </c>
      <c r="I849">
        <v>5.1389390085211746E-3</v>
      </c>
      <c r="J849">
        <v>0</v>
      </c>
      <c r="K849">
        <v>1</v>
      </c>
      <c r="L849" s="17" t="s">
        <v>162</v>
      </c>
    </row>
    <row r="850" spans="1:12" x14ac:dyDescent="0.35">
      <c r="A850" s="1">
        <v>43958</v>
      </c>
      <c r="B850" s="17" t="s">
        <v>18</v>
      </c>
      <c r="C850">
        <v>8979.6601559999999</v>
      </c>
      <c r="D850">
        <v>8854.3896480000003</v>
      </c>
      <c r="E850" s="17" t="s">
        <v>13</v>
      </c>
      <c r="F850" s="17" t="s">
        <v>19</v>
      </c>
      <c r="G850" s="17" t="s">
        <v>15</v>
      </c>
      <c r="H850">
        <v>125.27050799999961</v>
      </c>
      <c r="I850">
        <v>1.41478422545246E-2</v>
      </c>
      <c r="J850">
        <v>0</v>
      </c>
      <c r="K850">
        <v>1</v>
      </c>
      <c r="L850" s="17" t="s">
        <v>162</v>
      </c>
    </row>
    <row r="851" spans="1:12" x14ac:dyDescent="0.35">
      <c r="A851" s="1">
        <v>43959</v>
      </c>
      <c r="B851" s="17" t="s">
        <v>18</v>
      </c>
      <c r="C851">
        <v>9121.3203130000002</v>
      </c>
      <c r="D851">
        <v>8979.6601559999999</v>
      </c>
      <c r="E851" s="17" t="s">
        <v>13</v>
      </c>
      <c r="F851" s="17" t="s">
        <v>19</v>
      </c>
      <c r="G851" s="17" t="s">
        <v>15</v>
      </c>
      <c r="H851">
        <v>141.66015700000025</v>
      </c>
      <c r="I851">
        <v>1.5775670185619022E-2</v>
      </c>
      <c r="J851">
        <v>0</v>
      </c>
      <c r="K851">
        <v>1</v>
      </c>
      <c r="L851" s="17" t="s">
        <v>162</v>
      </c>
    </row>
    <row r="852" spans="1:12" x14ac:dyDescent="0.35">
      <c r="A852" s="1">
        <v>43962</v>
      </c>
      <c r="B852" s="17" t="s">
        <v>18</v>
      </c>
      <c r="C852">
        <v>9192.3398440000001</v>
      </c>
      <c r="D852">
        <v>9121.3203130000002</v>
      </c>
      <c r="E852" s="17" t="s">
        <v>13</v>
      </c>
      <c r="F852" s="17" t="s">
        <v>19</v>
      </c>
      <c r="G852" s="17" t="s">
        <v>15</v>
      </c>
      <c r="H852">
        <v>71.019530999999915</v>
      </c>
      <c r="I852">
        <v>7.7861020732689964E-3</v>
      </c>
      <c r="J852">
        <v>0</v>
      </c>
      <c r="K852">
        <v>1</v>
      </c>
      <c r="L852" s="17" t="s">
        <v>162</v>
      </c>
    </row>
    <row r="853" spans="1:12" x14ac:dyDescent="0.35">
      <c r="A853" s="1">
        <v>43963</v>
      </c>
      <c r="B853" s="17" t="s">
        <v>18</v>
      </c>
      <c r="C853">
        <v>9002.5498050000006</v>
      </c>
      <c r="D853">
        <v>9192.3398440000001</v>
      </c>
      <c r="E853" s="17" t="s">
        <v>13</v>
      </c>
      <c r="F853" s="17" t="s">
        <v>19</v>
      </c>
      <c r="G853" s="17" t="s">
        <v>15</v>
      </c>
      <c r="H853">
        <v>-189.79003899999952</v>
      </c>
      <c r="I853">
        <v>-2.0646542906469976E-2</v>
      </c>
      <c r="J853">
        <v>0</v>
      </c>
      <c r="K853">
        <v>0</v>
      </c>
      <c r="L853" s="17" t="s">
        <v>162</v>
      </c>
    </row>
    <row r="854" spans="1:12" x14ac:dyDescent="0.35">
      <c r="A854" s="1">
        <v>43964</v>
      </c>
      <c r="B854" s="17" t="s">
        <v>18</v>
      </c>
      <c r="C854">
        <v>8863.1699219999991</v>
      </c>
      <c r="D854">
        <v>9002.5498050000006</v>
      </c>
      <c r="E854" s="17" t="s">
        <v>13</v>
      </c>
      <c r="F854" s="17" t="s">
        <v>19</v>
      </c>
      <c r="G854" s="17" t="s">
        <v>15</v>
      </c>
      <c r="H854">
        <v>-139.37988300000143</v>
      </c>
      <c r="I854">
        <v>-1.548226735969737E-2</v>
      </c>
      <c r="J854">
        <v>0</v>
      </c>
      <c r="K854">
        <v>0</v>
      </c>
      <c r="L854" s="17" t="s">
        <v>162</v>
      </c>
    </row>
    <row r="855" spans="1:12" x14ac:dyDescent="0.35">
      <c r="A855" s="1">
        <v>43965</v>
      </c>
      <c r="B855" s="17" t="s">
        <v>18</v>
      </c>
      <c r="C855">
        <v>8943.7197269999997</v>
      </c>
      <c r="D855">
        <v>8863.1699219999991</v>
      </c>
      <c r="E855" s="17" t="s">
        <v>13</v>
      </c>
      <c r="F855" s="17" t="s">
        <v>19</v>
      </c>
      <c r="G855" s="17" t="s">
        <v>15</v>
      </c>
      <c r="H855">
        <v>80.549805000000561</v>
      </c>
      <c r="I855">
        <v>9.0881485641002204E-3</v>
      </c>
      <c r="J855">
        <v>0</v>
      </c>
      <c r="K855">
        <v>1</v>
      </c>
      <c r="L855" s="17" t="s">
        <v>162</v>
      </c>
    </row>
    <row r="856" spans="1:12" x14ac:dyDescent="0.35">
      <c r="A856" s="1">
        <v>43966</v>
      </c>
      <c r="B856" s="17" t="s">
        <v>18</v>
      </c>
      <c r="C856">
        <v>9014.5595699999994</v>
      </c>
      <c r="D856">
        <v>8943.7197269999997</v>
      </c>
      <c r="E856" s="17" t="s">
        <v>13</v>
      </c>
      <c r="F856" s="17" t="s">
        <v>19</v>
      </c>
      <c r="G856" s="17" t="s">
        <v>15</v>
      </c>
      <c r="H856">
        <v>70.839842999999746</v>
      </c>
      <c r="I856">
        <v>7.9206242103207793E-3</v>
      </c>
      <c r="J856">
        <v>0</v>
      </c>
      <c r="K856">
        <v>1</v>
      </c>
      <c r="L856" s="17" t="s">
        <v>162</v>
      </c>
    </row>
    <row r="857" spans="1:12" x14ac:dyDescent="0.35">
      <c r="A857" s="1">
        <v>43969</v>
      </c>
      <c r="B857" s="17" t="s">
        <v>18</v>
      </c>
      <c r="C857">
        <v>9234.8300780000009</v>
      </c>
      <c r="D857">
        <v>9014.5595699999994</v>
      </c>
      <c r="E857" s="17" t="s">
        <v>13</v>
      </c>
      <c r="F857" s="17" t="s">
        <v>19</v>
      </c>
      <c r="G857" s="17" t="s">
        <v>15</v>
      </c>
      <c r="H857">
        <v>220.27050800000143</v>
      </c>
      <c r="I857">
        <v>2.4434971702117381E-2</v>
      </c>
      <c r="J857">
        <v>0</v>
      </c>
      <c r="K857">
        <v>1</v>
      </c>
      <c r="L857" s="17" t="s">
        <v>162</v>
      </c>
    </row>
    <row r="858" spans="1:12" x14ac:dyDescent="0.35">
      <c r="A858" s="1">
        <v>43970</v>
      </c>
      <c r="B858" s="17" t="s">
        <v>18</v>
      </c>
      <c r="C858">
        <v>9185.0996090000008</v>
      </c>
      <c r="D858">
        <v>9234.8300780000009</v>
      </c>
      <c r="E858" s="17" t="s">
        <v>13</v>
      </c>
      <c r="F858" s="17" t="s">
        <v>19</v>
      </c>
      <c r="G858" s="17" t="s">
        <v>15</v>
      </c>
      <c r="H858">
        <v>-49.730469000000085</v>
      </c>
      <c r="I858">
        <v>-5.385098434942755E-3</v>
      </c>
      <c r="J858">
        <v>0</v>
      </c>
      <c r="K858">
        <v>0</v>
      </c>
      <c r="L858" s="17" t="s">
        <v>162</v>
      </c>
    </row>
    <row r="859" spans="1:12" x14ac:dyDescent="0.35">
      <c r="A859" s="1">
        <v>43971</v>
      </c>
      <c r="B859" s="17" t="s">
        <v>18</v>
      </c>
      <c r="C859">
        <v>9375.7802730000003</v>
      </c>
      <c r="D859">
        <v>9185.0996090000008</v>
      </c>
      <c r="E859" s="17" t="s">
        <v>13</v>
      </c>
      <c r="F859" s="17" t="s">
        <v>19</v>
      </c>
      <c r="G859" s="17" t="s">
        <v>15</v>
      </c>
      <c r="H859">
        <v>190.68066399999952</v>
      </c>
      <c r="I859">
        <v>2.0759781833303306E-2</v>
      </c>
      <c r="J859">
        <v>0</v>
      </c>
      <c r="K859">
        <v>1</v>
      </c>
      <c r="L859" s="17" t="s">
        <v>162</v>
      </c>
    </row>
    <row r="860" spans="1:12" x14ac:dyDescent="0.35">
      <c r="A860" s="1">
        <v>43972</v>
      </c>
      <c r="B860" s="17" t="s">
        <v>18</v>
      </c>
      <c r="C860">
        <v>9284.8798829999996</v>
      </c>
      <c r="D860">
        <v>9375.7802730000003</v>
      </c>
      <c r="E860" s="17" t="s">
        <v>13</v>
      </c>
      <c r="F860" s="17" t="s">
        <v>19</v>
      </c>
      <c r="G860" s="17" t="s">
        <v>15</v>
      </c>
      <c r="H860">
        <v>-90.900390000000698</v>
      </c>
      <c r="I860">
        <v>-9.6952346741499516E-3</v>
      </c>
      <c r="J860">
        <v>0</v>
      </c>
      <c r="K860">
        <v>0</v>
      </c>
      <c r="L860" s="17" t="s">
        <v>162</v>
      </c>
    </row>
    <row r="861" spans="1:12" x14ac:dyDescent="0.35">
      <c r="A861" s="1">
        <v>43973</v>
      </c>
      <c r="B861" s="17" t="s">
        <v>18</v>
      </c>
      <c r="C861">
        <v>9324.5898440000001</v>
      </c>
      <c r="D861">
        <v>9284.8798829999996</v>
      </c>
      <c r="E861" s="17" t="s">
        <v>13</v>
      </c>
      <c r="F861" s="17" t="s">
        <v>19</v>
      </c>
      <c r="G861" s="17" t="s">
        <v>15</v>
      </c>
      <c r="H861">
        <v>39.709961000000476</v>
      </c>
      <c r="I861">
        <v>4.2768416501226675E-3</v>
      </c>
      <c r="J861">
        <v>0</v>
      </c>
      <c r="K861">
        <v>1</v>
      </c>
      <c r="L861" s="17" t="s">
        <v>162</v>
      </c>
    </row>
    <row r="862" spans="1:12" x14ac:dyDescent="0.35">
      <c r="A862" s="1">
        <v>43977</v>
      </c>
      <c r="B862" s="17" t="s">
        <v>18</v>
      </c>
      <c r="C862">
        <v>9340.2197269999997</v>
      </c>
      <c r="D862">
        <v>9324.5898440000001</v>
      </c>
      <c r="E862" s="17" t="s">
        <v>13</v>
      </c>
      <c r="F862" s="17" t="s">
        <v>19</v>
      </c>
      <c r="G862" s="17" t="s">
        <v>15</v>
      </c>
      <c r="H862">
        <v>15.629882999999609</v>
      </c>
      <c r="I862">
        <v>1.6762005902122132E-3</v>
      </c>
      <c r="J862">
        <v>0</v>
      </c>
      <c r="K862">
        <v>1</v>
      </c>
      <c r="L862" s="17" t="s">
        <v>162</v>
      </c>
    </row>
    <row r="863" spans="1:12" x14ac:dyDescent="0.35">
      <c r="A863" s="1">
        <v>43978</v>
      </c>
      <c r="B863" s="17" t="s">
        <v>18</v>
      </c>
      <c r="C863">
        <v>9412.3603519999997</v>
      </c>
      <c r="D863">
        <v>9340.2197269999997</v>
      </c>
      <c r="E863" s="17" t="s">
        <v>13</v>
      </c>
      <c r="F863" s="17" t="s">
        <v>19</v>
      </c>
      <c r="G863" s="17" t="s">
        <v>15</v>
      </c>
      <c r="H863">
        <v>72.140625</v>
      </c>
      <c r="I863">
        <v>7.7236539512514192E-3</v>
      </c>
      <c r="J863">
        <v>0</v>
      </c>
      <c r="K863">
        <v>1</v>
      </c>
      <c r="L863" s="17" t="s">
        <v>162</v>
      </c>
    </row>
    <row r="864" spans="1:12" x14ac:dyDescent="0.35">
      <c r="A864" s="1">
        <v>43979</v>
      </c>
      <c r="B864" s="17" t="s">
        <v>18</v>
      </c>
      <c r="C864">
        <v>9368.9902340000008</v>
      </c>
      <c r="D864">
        <v>9412.3603519999997</v>
      </c>
      <c r="E864" s="17" t="s">
        <v>13</v>
      </c>
      <c r="F864" s="17" t="s">
        <v>19</v>
      </c>
      <c r="G864" s="17" t="s">
        <v>15</v>
      </c>
      <c r="H864">
        <v>-43.370117999998911</v>
      </c>
      <c r="I864">
        <v>-4.6077834228672879E-3</v>
      </c>
      <c r="J864">
        <v>0</v>
      </c>
      <c r="K864">
        <v>0</v>
      </c>
      <c r="L864" s="17" t="s">
        <v>162</v>
      </c>
    </row>
    <row r="865" spans="1:12" x14ac:dyDescent="0.35">
      <c r="A865" s="1">
        <v>43980</v>
      </c>
      <c r="B865" s="17" t="s">
        <v>18</v>
      </c>
      <c r="C865">
        <v>9489.8701170000004</v>
      </c>
      <c r="D865">
        <v>9368.9902340000008</v>
      </c>
      <c r="E865" s="17" t="s">
        <v>13</v>
      </c>
      <c r="F865" s="17" t="s">
        <v>19</v>
      </c>
      <c r="G865" s="17" t="s">
        <v>15</v>
      </c>
      <c r="H865">
        <v>120.87988299999961</v>
      </c>
      <c r="I865">
        <v>1.2902124986887845E-2</v>
      </c>
      <c r="J865">
        <v>0</v>
      </c>
      <c r="K865">
        <v>1</v>
      </c>
      <c r="L865" s="17" t="s">
        <v>162</v>
      </c>
    </row>
    <row r="866" spans="1:12" x14ac:dyDescent="0.35">
      <c r="A866" s="1">
        <v>43983</v>
      </c>
      <c r="B866" s="17" t="s">
        <v>18</v>
      </c>
      <c r="C866">
        <v>9552.0498050000006</v>
      </c>
      <c r="D866">
        <v>9489.8701170000004</v>
      </c>
      <c r="E866" s="17" t="s">
        <v>13</v>
      </c>
      <c r="F866" s="17" t="s">
        <v>19</v>
      </c>
      <c r="G866" s="17" t="s">
        <v>15</v>
      </c>
      <c r="H866">
        <v>62.179688000000169</v>
      </c>
      <c r="I866">
        <v>6.5522169675022715E-3</v>
      </c>
      <c r="J866">
        <v>0</v>
      </c>
      <c r="K866">
        <v>1</v>
      </c>
      <c r="L866" s="17" t="s">
        <v>162</v>
      </c>
    </row>
    <row r="867" spans="1:12" x14ac:dyDescent="0.35">
      <c r="A867" s="1">
        <v>43984</v>
      </c>
      <c r="B867" s="17" t="s">
        <v>18</v>
      </c>
      <c r="C867">
        <v>9608.3798829999996</v>
      </c>
      <c r="D867">
        <v>9552.0498050000006</v>
      </c>
      <c r="E867" s="17" t="s">
        <v>13</v>
      </c>
      <c r="F867" s="17" t="s">
        <v>19</v>
      </c>
      <c r="G867" s="17" t="s">
        <v>15</v>
      </c>
      <c r="H867">
        <v>56.330077999999048</v>
      </c>
      <c r="I867">
        <v>5.8971717222949553E-3</v>
      </c>
      <c r="J867">
        <v>0</v>
      </c>
      <c r="K867">
        <v>1</v>
      </c>
      <c r="L867" s="17" t="s">
        <v>162</v>
      </c>
    </row>
    <row r="868" spans="1:12" x14ac:dyDescent="0.35">
      <c r="A868" s="1">
        <v>43985</v>
      </c>
      <c r="B868" s="17" t="s">
        <v>18</v>
      </c>
      <c r="C868">
        <v>9682.9101559999999</v>
      </c>
      <c r="D868">
        <v>9608.3798829999996</v>
      </c>
      <c r="E868" s="17" t="s">
        <v>13</v>
      </c>
      <c r="F868" s="17" t="s">
        <v>19</v>
      </c>
      <c r="G868" s="17" t="s">
        <v>15</v>
      </c>
      <c r="H868">
        <v>74.530273000000307</v>
      </c>
      <c r="I868">
        <v>7.7567991594364311E-3</v>
      </c>
      <c r="J868">
        <v>0</v>
      </c>
      <c r="K868">
        <v>1</v>
      </c>
      <c r="L868" s="17" t="s">
        <v>162</v>
      </c>
    </row>
    <row r="869" spans="1:12" x14ac:dyDescent="0.35">
      <c r="A869" s="1">
        <v>43986</v>
      </c>
      <c r="B869" s="17" t="s">
        <v>18</v>
      </c>
      <c r="C869">
        <v>9615.8095699999994</v>
      </c>
      <c r="D869">
        <v>9682.9101559999999</v>
      </c>
      <c r="E869" s="17" t="s">
        <v>13</v>
      </c>
      <c r="F869" s="17" t="s">
        <v>19</v>
      </c>
      <c r="G869" s="17" t="s">
        <v>15</v>
      </c>
      <c r="H869">
        <v>-67.100586000000476</v>
      </c>
      <c r="I869">
        <v>-6.9297953733900653E-3</v>
      </c>
      <c r="J869">
        <v>0</v>
      </c>
      <c r="K869">
        <v>0</v>
      </c>
      <c r="L869" s="17" t="s">
        <v>162</v>
      </c>
    </row>
    <row r="870" spans="1:12" x14ac:dyDescent="0.35">
      <c r="A870" s="1">
        <v>43987</v>
      </c>
      <c r="B870" s="17" t="s">
        <v>18</v>
      </c>
      <c r="C870">
        <v>9814.0800780000009</v>
      </c>
      <c r="D870">
        <v>9615.8095699999994</v>
      </c>
      <c r="E870" s="17" t="s">
        <v>13</v>
      </c>
      <c r="F870" s="17" t="s">
        <v>19</v>
      </c>
      <c r="G870" s="17" t="s">
        <v>15</v>
      </c>
      <c r="H870">
        <v>198.27050800000143</v>
      </c>
      <c r="I870">
        <v>2.0619221559729936E-2</v>
      </c>
      <c r="J870">
        <v>0</v>
      </c>
      <c r="K870">
        <v>1</v>
      </c>
      <c r="L870" s="17" t="s">
        <v>162</v>
      </c>
    </row>
    <row r="871" spans="1:12" x14ac:dyDescent="0.35">
      <c r="A871" s="1">
        <v>43990</v>
      </c>
      <c r="B871" s="17" t="s">
        <v>18</v>
      </c>
      <c r="C871">
        <v>9924.75</v>
      </c>
      <c r="D871">
        <v>9814.0800780000009</v>
      </c>
      <c r="E871" s="17" t="s">
        <v>13</v>
      </c>
      <c r="F871" s="17" t="s">
        <v>19</v>
      </c>
      <c r="G871" s="17" t="s">
        <v>15</v>
      </c>
      <c r="H871">
        <v>110.66992199999913</v>
      </c>
      <c r="I871">
        <v>1.1276647543164577E-2</v>
      </c>
      <c r="J871">
        <v>0</v>
      </c>
      <c r="K871">
        <v>1</v>
      </c>
      <c r="L871" s="17" t="s">
        <v>162</v>
      </c>
    </row>
    <row r="872" spans="1:12" x14ac:dyDescent="0.35">
      <c r="A872" s="1">
        <v>43991</v>
      </c>
      <c r="B872" s="17" t="s">
        <v>18</v>
      </c>
      <c r="C872">
        <v>9953.75</v>
      </c>
      <c r="D872">
        <v>9924.75</v>
      </c>
      <c r="E872" s="17" t="s">
        <v>13</v>
      </c>
      <c r="F872" s="17" t="s">
        <v>19</v>
      </c>
      <c r="G872" s="17" t="s">
        <v>15</v>
      </c>
      <c r="H872">
        <v>29</v>
      </c>
      <c r="I872">
        <v>2.9219879593944433E-3</v>
      </c>
      <c r="J872">
        <v>0</v>
      </c>
      <c r="K872">
        <v>1</v>
      </c>
      <c r="L872" s="17" t="s">
        <v>162</v>
      </c>
    </row>
    <row r="873" spans="1:12" x14ac:dyDescent="0.35">
      <c r="A873" s="1">
        <v>43992</v>
      </c>
      <c r="B873" s="17" t="s">
        <v>18</v>
      </c>
      <c r="C873">
        <v>10020.349609000001</v>
      </c>
      <c r="D873">
        <v>9953.75</v>
      </c>
      <c r="E873" s="17" t="s">
        <v>13</v>
      </c>
      <c r="F873" s="17" t="s">
        <v>19</v>
      </c>
      <c r="G873" s="17" t="s">
        <v>15</v>
      </c>
      <c r="H873">
        <v>66.599609000000783</v>
      </c>
      <c r="I873">
        <v>6.6909063418310469E-3</v>
      </c>
      <c r="J873">
        <v>0</v>
      </c>
      <c r="K873">
        <v>1</v>
      </c>
      <c r="L873" s="17" t="s">
        <v>162</v>
      </c>
    </row>
    <row r="874" spans="1:12" x14ac:dyDescent="0.35">
      <c r="A874" s="1">
        <v>43993</v>
      </c>
      <c r="B874" s="17" t="s">
        <v>18</v>
      </c>
      <c r="C874">
        <v>9492.7304690000001</v>
      </c>
      <c r="D874">
        <v>10020.349609000001</v>
      </c>
      <c r="E874" s="17" t="s">
        <v>13</v>
      </c>
      <c r="F874" s="17" t="s">
        <v>19</v>
      </c>
      <c r="G874" s="17" t="s">
        <v>15</v>
      </c>
      <c r="H874">
        <v>-527.6191400000007</v>
      </c>
      <c r="I874">
        <v>-5.2654763614845113E-2</v>
      </c>
      <c r="J874">
        <v>0</v>
      </c>
      <c r="K874">
        <v>0</v>
      </c>
      <c r="L874" s="17" t="s">
        <v>162</v>
      </c>
    </row>
    <row r="875" spans="1:12" x14ac:dyDescent="0.35">
      <c r="A875" s="1">
        <v>43994</v>
      </c>
      <c r="B875" s="17" t="s">
        <v>18</v>
      </c>
      <c r="C875">
        <v>9588.8095699999994</v>
      </c>
      <c r="D875">
        <v>9492.7304690000001</v>
      </c>
      <c r="E875" s="17" t="s">
        <v>13</v>
      </c>
      <c r="F875" s="17" t="s">
        <v>19</v>
      </c>
      <c r="G875" s="17" t="s">
        <v>15</v>
      </c>
      <c r="H875">
        <v>96.079100999999355</v>
      </c>
      <c r="I875">
        <v>1.0121334563723338E-2</v>
      </c>
      <c r="J875">
        <v>0</v>
      </c>
      <c r="K875">
        <v>1</v>
      </c>
      <c r="L875" s="17" t="s">
        <v>162</v>
      </c>
    </row>
    <row r="876" spans="1:12" x14ac:dyDescent="0.35">
      <c r="A876" s="1">
        <v>43997</v>
      </c>
      <c r="B876" s="17" t="s">
        <v>18</v>
      </c>
      <c r="C876">
        <v>9726.0195309999999</v>
      </c>
      <c r="D876">
        <v>9588.8095699999994</v>
      </c>
      <c r="E876" s="17" t="s">
        <v>13</v>
      </c>
      <c r="F876" s="17" t="s">
        <v>19</v>
      </c>
      <c r="G876" s="17" t="s">
        <v>15</v>
      </c>
      <c r="H876">
        <v>137.20996100000048</v>
      </c>
      <c r="I876">
        <v>1.4309384287835063E-2</v>
      </c>
      <c r="J876">
        <v>0</v>
      </c>
      <c r="K876">
        <v>1</v>
      </c>
      <c r="L876" s="17" t="s">
        <v>162</v>
      </c>
    </row>
    <row r="877" spans="1:12" x14ac:dyDescent="0.35">
      <c r="A877" s="1">
        <v>43998</v>
      </c>
      <c r="B877" s="17" t="s">
        <v>18</v>
      </c>
      <c r="C877">
        <v>9895.8701170000004</v>
      </c>
      <c r="D877">
        <v>9726.0195309999999</v>
      </c>
      <c r="E877" s="17" t="s">
        <v>13</v>
      </c>
      <c r="F877" s="17" t="s">
        <v>19</v>
      </c>
      <c r="G877" s="17" t="s">
        <v>15</v>
      </c>
      <c r="H877">
        <v>169.85058600000048</v>
      </c>
      <c r="I877">
        <v>1.7463525079158149E-2</v>
      </c>
      <c r="J877">
        <v>0</v>
      </c>
      <c r="K877">
        <v>1</v>
      </c>
      <c r="L877" s="17" t="s">
        <v>162</v>
      </c>
    </row>
    <row r="878" spans="1:12" x14ac:dyDescent="0.35">
      <c r="A878" s="1">
        <v>43999</v>
      </c>
      <c r="B878" s="17" t="s">
        <v>18</v>
      </c>
      <c r="C878">
        <v>9910.5302730000003</v>
      </c>
      <c r="D878">
        <v>9895.8701170000004</v>
      </c>
      <c r="E878" s="17" t="s">
        <v>13</v>
      </c>
      <c r="F878" s="17" t="s">
        <v>19</v>
      </c>
      <c r="G878" s="17" t="s">
        <v>15</v>
      </c>
      <c r="H878">
        <v>14.660155999999915</v>
      </c>
      <c r="I878">
        <v>1.4814418365107079E-3</v>
      </c>
      <c r="J878">
        <v>0</v>
      </c>
      <c r="K878">
        <v>1</v>
      </c>
      <c r="L878" s="17" t="s">
        <v>162</v>
      </c>
    </row>
    <row r="879" spans="1:12" x14ac:dyDescent="0.35">
      <c r="A879" s="1">
        <v>44000</v>
      </c>
      <c r="B879" s="17" t="s">
        <v>18</v>
      </c>
      <c r="C879">
        <v>9943.0498050000006</v>
      </c>
      <c r="D879">
        <v>9910.5302730000003</v>
      </c>
      <c r="E879" s="17" t="s">
        <v>13</v>
      </c>
      <c r="F879" s="17" t="s">
        <v>19</v>
      </c>
      <c r="G879" s="17" t="s">
        <v>15</v>
      </c>
      <c r="H879">
        <v>32.519532000000254</v>
      </c>
      <c r="I879">
        <v>3.2813109999366686E-3</v>
      </c>
      <c r="J879">
        <v>0</v>
      </c>
      <c r="K879">
        <v>1</v>
      </c>
      <c r="L879" s="17" t="s">
        <v>162</v>
      </c>
    </row>
    <row r="880" spans="1:12" x14ac:dyDescent="0.35">
      <c r="A880" s="1">
        <v>44001</v>
      </c>
      <c r="B880" s="17" t="s">
        <v>18</v>
      </c>
      <c r="C880">
        <v>9946.1201170000004</v>
      </c>
      <c r="D880">
        <v>9943.0498050000006</v>
      </c>
      <c r="E880" s="17" t="s">
        <v>13</v>
      </c>
      <c r="F880" s="17" t="s">
        <v>19</v>
      </c>
      <c r="G880" s="17" t="s">
        <v>15</v>
      </c>
      <c r="H880">
        <v>3.0703119999998307</v>
      </c>
      <c r="I880">
        <v>3.0878976372580191E-4</v>
      </c>
      <c r="J880">
        <v>0</v>
      </c>
      <c r="K880">
        <v>1</v>
      </c>
      <c r="L880" s="17" t="s">
        <v>162</v>
      </c>
    </row>
    <row r="881" spans="1:12" x14ac:dyDescent="0.35">
      <c r="A881" s="1">
        <v>44004</v>
      </c>
      <c r="B881" s="17" t="s">
        <v>18</v>
      </c>
      <c r="C881">
        <v>10056.480469</v>
      </c>
      <c r="D881">
        <v>9946.1201170000004</v>
      </c>
      <c r="E881" s="17" t="s">
        <v>13</v>
      </c>
      <c r="F881" s="17" t="s">
        <v>19</v>
      </c>
      <c r="G881" s="17" t="s">
        <v>15</v>
      </c>
      <c r="H881">
        <v>110.36035199999969</v>
      </c>
      <c r="I881">
        <v>1.1095819344808713E-2</v>
      </c>
      <c r="J881">
        <v>0</v>
      </c>
      <c r="K881">
        <v>1</v>
      </c>
      <c r="L881" s="17" t="s">
        <v>162</v>
      </c>
    </row>
    <row r="882" spans="1:12" x14ac:dyDescent="0.35">
      <c r="A882" s="1">
        <v>44005</v>
      </c>
      <c r="B882" s="17" t="s">
        <v>18</v>
      </c>
      <c r="C882">
        <v>10131.370117</v>
      </c>
      <c r="D882">
        <v>10056.480469</v>
      </c>
      <c r="E882" s="17" t="s">
        <v>13</v>
      </c>
      <c r="F882" s="17" t="s">
        <v>19</v>
      </c>
      <c r="G882" s="17" t="s">
        <v>15</v>
      </c>
      <c r="H882">
        <v>74.889648000000307</v>
      </c>
      <c r="I882">
        <v>7.4469043350558223E-3</v>
      </c>
      <c r="J882">
        <v>0</v>
      </c>
      <c r="K882">
        <v>1</v>
      </c>
      <c r="L882" s="17" t="s">
        <v>162</v>
      </c>
    </row>
    <row r="883" spans="1:12" x14ac:dyDescent="0.35">
      <c r="A883" s="1">
        <v>44006</v>
      </c>
      <c r="B883" s="17" t="s">
        <v>18</v>
      </c>
      <c r="C883">
        <v>9909.1699219999991</v>
      </c>
      <c r="D883">
        <v>10131.370117</v>
      </c>
      <c r="E883" s="17" t="s">
        <v>13</v>
      </c>
      <c r="F883" s="17" t="s">
        <v>19</v>
      </c>
      <c r="G883" s="17" t="s">
        <v>15</v>
      </c>
      <c r="H883">
        <v>-222.20019500000126</v>
      </c>
      <c r="I883">
        <v>-2.1931899874742405E-2</v>
      </c>
      <c r="J883">
        <v>0</v>
      </c>
      <c r="K883">
        <v>0</v>
      </c>
      <c r="L883" s="17" t="s">
        <v>162</v>
      </c>
    </row>
    <row r="884" spans="1:12" x14ac:dyDescent="0.35">
      <c r="A884" s="1">
        <v>44007</v>
      </c>
      <c r="B884" s="17" t="s">
        <v>18</v>
      </c>
      <c r="C884">
        <v>10017</v>
      </c>
      <c r="D884">
        <v>9909.1699219999991</v>
      </c>
      <c r="E884" s="17" t="s">
        <v>13</v>
      </c>
      <c r="F884" s="17" t="s">
        <v>19</v>
      </c>
      <c r="G884" s="17" t="s">
        <v>15</v>
      </c>
      <c r="H884">
        <v>107.83007800000087</v>
      </c>
      <c r="I884">
        <v>1.0881847707606692E-2</v>
      </c>
      <c r="J884">
        <v>0</v>
      </c>
      <c r="K884">
        <v>1</v>
      </c>
      <c r="L884" s="17" t="s">
        <v>162</v>
      </c>
    </row>
    <row r="885" spans="1:12" x14ac:dyDescent="0.35">
      <c r="A885" s="1">
        <v>44008</v>
      </c>
      <c r="B885" s="17" t="s">
        <v>18</v>
      </c>
      <c r="C885">
        <v>9757.2197269999997</v>
      </c>
      <c r="D885">
        <v>10017</v>
      </c>
      <c r="E885" s="17" t="s">
        <v>13</v>
      </c>
      <c r="F885" s="17" t="s">
        <v>19</v>
      </c>
      <c r="G885" s="17" t="s">
        <v>15</v>
      </c>
      <c r="H885">
        <v>-259.78027300000031</v>
      </c>
      <c r="I885">
        <v>-2.5933939602675482E-2</v>
      </c>
      <c r="J885">
        <v>0</v>
      </c>
      <c r="K885">
        <v>0</v>
      </c>
      <c r="L885" s="17" t="s">
        <v>162</v>
      </c>
    </row>
    <row r="886" spans="1:12" x14ac:dyDescent="0.35">
      <c r="A886" s="1">
        <v>44011</v>
      </c>
      <c r="B886" s="17" t="s">
        <v>18</v>
      </c>
      <c r="C886">
        <v>9874.1503909999992</v>
      </c>
      <c r="D886">
        <v>9757.2197269999997</v>
      </c>
      <c r="E886" s="17" t="s">
        <v>13</v>
      </c>
      <c r="F886" s="17" t="s">
        <v>19</v>
      </c>
      <c r="G886" s="17" t="s">
        <v>15</v>
      </c>
      <c r="H886">
        <v>116.93066399999952</v>
      </c>
      <c r="I886">
        <v>1.1984014634458947E-2</v>
      </c>
      <c r="J886">
        <v>0</v>
      </c>
      <c r="K886">
        <v>1</v>
      </c>
      <c r="L886" s="17" t="s">
        <v>162</v>
      </c>
    </row>
    <row r="887" spans="1:12" x14ac:dyDescent="0.35">
      <c r="A887" s="1">
        <v>44012</v>
      </c>
      <c r="B887" s="17" t="s">
        <v>18</v>
      </c>
      <c r="C887">
        <v>10058.769531</v>
      </c>
      <c r="D887">
        <v>9874.1503909999992</v>
      </c>
      <c r="E887" s="17" t="s">
        <v>13</v>
      </c>
      <c r="F887" s="17" t="s">
        <v>19</v>
      </c>
      <c r="G887" s="17" t="s">
        <v>15</v>
      </c>
      <c r="H887">
        <v>184.6191400000007</v>
      </c>
      <c r="I887">
        <v>1.8697217754377701E-2</v>
      </c>
      <c r="J887">
        <v>0</v>
      </c>
      <c r="K887">
        <v>1</v>
      </c>
      <c r="L887" s="17" t="s">
        <v>162</v>
      </c>
    </row>
    <row r="888" spans="1:12" x14ac:dyDescent="0.35">
      <c r="A888" s="1">
        <v>44013</v>
      </c>
      <c r="B888" s="17" t="s">
        <v>18</v>
      </c>
      <c r="C888">
        <v>10154.629883</v>
      </c>
      <c r="D888">
        <v>10058.769531</v>
      </c>
      <c r="E888" s="17" t="s">
        <v>13</v>
      </c>
      <c r="F888" s="17" t="s">
        <v>19</v>
      </c>
      <c r="G888" s="17" t="s">
        <v>15</v>
      </c>
      <c r="H888">
        <v>95.860351999999693</v>
      </c>
      <c r="I888">
        <v>9.5300276743163111E-3</v>
      </c>
      <c r="J888">
        <v>0</v>
      </c>
      <c r="K888">
        <v>1</v>
      </c>
      <c r="L888" s="17" t="s">
        <v>162</v>
      </c>
    </row>
    <row r="889" spans="1:12" x14ac:dyDescent="0.35">
      <c r="A889" s="1">
        <v>44014</v>
      </c>
      <c r="B889" s="17" t="s">
        <v>18</v>
      </c>
      <c r="C889">
        <v>10207.629883</v>
      </c>
      <c r="D889">
        <v>10154.629883</v>
      </c>
      <c r="E889" s="17" t="s">
        <v>13</v>
      </c>
      <c r="F889" s="17" t="s">
        <v>19</v>
      </c>
      <c r="G889" s="17" t="s">
        <v>15</v>
      </c>
      <c r="H889">
        <v>53</v>
      </c>
      <c r="I889">
        <v>5.2192941161477487E-3</v>
      </c>
      <c r="J889">
        <v>0</v>
      </c>
      <c r="K889">
        <v>1</v>
      </c>
      <c r="L889" s="17" t="s">
        <v>162</v>
      </c>
    </row>
    <row r="890" spans="1:12" x14ac:dyDescent="0.35">
      <c r="A890" s="1">
        <v>44018</v>
      </c>
      <c r="B890" s="17" t="s">
        <v>18</v>
      </c>
      <c r="C890">
        <v>10433.650390999999</v>
      </c>
      <c r="D890">
        <v>10207.629883</v>
      </c>
      <c r="E890" s="17" t="s">
        <v>13</v>
      </c>
      <c r="F890" s="17" t="s">
        <v>19</v>
      </c>
      <c r="G890" s="17" t="s">
        <v>15</v>
      </c>
      <c r="H890">
        <v>226.02050799999961</v>
      </c>
      <c r="I890">
        <v>2.2142310270910084E-2</v>
      </c>
      <c r="J890">
        <v>0</v>
      </c>
      <c r="K890">
        <v>1</v>
      </c>
      <c r="L890" s="17" t="s">
        <v>162</v>
      </c>
    </row>
    <row r="891" spans="1:12" x14ac:dyDescent="0.35">
      <c r="A891" s="1">
        <v>44019</v>
      </c>
      <c r="B891" s="17" t="s">
        <v>18</v>
      </c>
      <c r="C891">
        <v>10343.889648</v>
      </c>
      <c r="D891">
        <v>10433.650390999999</v>
      </c>
      <c r="E891" s="17" t="s">
        <v>13</v>
      </c>
      <c r="F891" s="17" t="s">
        <v>19</v>
      </c>
      <c r="G891" s="17" t="s">
        <v>15</v>
      </c>
      <c r="H891">
        <v>-89.760742999998911</v>
      </c>
      <c r="I891">
        <v>-8.6030046662696272E-3</v>
      </c>
      <c r="J891">
        <v>0</v>
      </c>
      <c r="K891">
        <v>0</v>
      </c>
      <c r="L891" s="17" t="s">
        <v>162</v>
      </c>
    </row>
    <row r="892" spans="1:12" x14ac:dyDescent="0.35">
      <c r="A892" s="1">
        <v>44020</v>
      </c>
      <c r="B892" s="17" t="s">
        <v>18</v>
      </c>
      <c r="C892">
        <v>10492.5</v>
      </c>
      <c r="D892">
        <v>10343.889648</v>
      </c>
      <c r="E892" s="17" t="s">
        <v>13</v>
      </c>
      <c r="F892" s="17" t="s">
        <v>19</v>
      </c>
      <c r="G892" s="17" t="s">
        <v>15</v>
      </c>
      <c r="H892">
        <v>148.61035199999969</v>
      </c>
      <c r="I892">
        <v>1.4366969975238824E-2</v>
      </c>
      <c r="J892">
        <v>0</v>
      </c>
      <c r="K892">
        <v>1</v>
      </c>
      <c r="L892" s="17" t="s">
        <v>162</v>
      </c>
    </row>
    <row r="893" spans="1:12" x14ac:dyDescent="0.35">
      <c r="A893" s="1">
        <v>44021</v>
      </c>
      <c r="B893" s="17" t="s">
        <v>18</v>
      </c>
      <c r="C893">
        <v>10547.75</v>
      </c>
      <c r="D893">
        <v>10492.5</v>
      </c>
      <c r="E893" s="17" t="s">
        <v>13</v>
      </c>
      <c r="F893" s="17" t="s">
        <v>19</v>
      </c>
      <c r="G893" s="17" t="s">
        <v>15</v>
      </c>
      <c r="H893">
        <v>55.25</v>
      </c>
      <c r="I893">
        <v>5.2656659518703838E-3</v>
      </c>
      <c r="J893">
        <v>0</v>
      </c>
      <c r="K893">
        <v>1</v>
      </c>
      <c r="L893" s="17" t="s">
        <v>162</v>
      </c>
    </row>
    <row r="894" spans="1:12" x14ac:dyDescent="0.35">
      <c r="A894" s="1">
        <v>44022</v>
      </c>
      <c r="B894" s="17" t="s">
        <v>18</v>
      </c>
      <c r="C894">
        <v>10617.440430000001</v>
      </c>
      <c r="D894">
        <v>10547.75</v>
      </c>
      <c r="E894" s="17" t="s">
        <v>13</v>
      </c>
      <c r="F894" s="17" t="s">
        <v>19</v>
      </c>
      <c r="G894" s="17" t="s">
        <v>15</v>
      </c>
      <c r="H894">
        <v>69.690430000000561</v>
      </c>
      <c r="I894">
        <v>6.6071370671470751E-3</v>
      </c>
      <c r="J894">
        <v>0</v>
      </c>
      <c r="K894">
        <v>1</v>
      </c>
      <c r="L894" s="17" t="s">
        <v>162</v>
      </c>
    </row>
    <row r="895" spans="1:12" x14ac:dyDescent="0.35">
      <c r="A895" s="1">
        <v>44025</v>
      </c>
      <c r="B895" s="17" t="s">
        <v>18</v>
      </c>
      <c r="C895">
        <v>10390.839844</v>
      </c>
      <c r="D895">
        <v>10617.440430000001</v>
      </c>
      <c r="E895" s="17" t="s">
        <v>13</v>
      </c>
      <c r="F895" s="17" t="s">
        <v>19</v>
      </c>
      <c r="G895" s="17" t="s">
        <v>15</v>
      </c>
      <c r="H895">
        <v>-226.60058600000048</v>
      </c>
      <c r="I895">
        <v>-2.134229878603618E-2</v>
      </c>
      <c r="J895">
        <v>0</v>
      </c>
      <c r="K895">
        <v>0</v>
      </c>
      <c r="L895" s="17" t="s">
        <v>162</v>
      </c>
    </row>
    <row r="896" spans="1:12" x14ac:dyDescent="0.35">
      <c r="A896" s="1">
        <v>44026</v>
      </c>
      <c r="B896" s="17" t="s">
        <v>18</v>
      </c>
      <c r="C896">
        <v>10488.580078000001</v>
      </c>
      <c r="D896">
        <v>10390.839844</v>
      </c>
      <c r="E896" s="17" t="s">
        <v>13</v>
      </c>
      <c r="F896" s="17" t="s">
        <v>19</v>
      </c>
      <c r="G896" s="17" t="s">
        <v>15</v>
      </c>
      <c r="H896">
        <v>97.740234000000783</v>
      </c>
      <c r="I896">
        <v>9.4063844181410498E-3</v>
      </c>
      <c r="J896">
        <v>0</v>
      </c>
      <c r="K896">
        <v>1</v>
      </c>
      <c r="L896" s="17" t="s">
        <v>162</v>
      </c>
    </row>
    <row r="897" spans="1:12" x14ac:dyDescent="0.35">
      <c r="A897" s="1">
        <v>44027</v>
      </c>
      <c r="B897" s="17" t="s">
        <v>18</v>
      </c>
      <c r="C897">
        <v>10550.490234000001</v>
      </c>
      <c r="D897">
        <v>10488.580078000001</v>
      </c>
      <c r="E897" s="17" t="s">
        <v>13</v>
      </c>
      <c r="F897" s="17" t="s">
        <v>19</v>
      </c>
      <c r="G897" s="17" t="s">
        <v>15</v>
      </c>
      <c r="H897">
        <v>61.910155999999915</v>
      </c>
      <c r="I897">
        <v>5.9026250969716736E-3</v>
      </c>
      <c r="J897">
        <v>0</v>
      </c>
      <c r="K897">
        <v>1</v>
      </c>
      <c r="L897" s="17" t="s">
        <v>162</v>
      </c>
    </row>
    <row r="898" spans="1:12" x14ac:dyDescent="0.35">
      <c r="A898" s="1">
        <v>44028</v>
      </c>
      <c r="B898" s="17" t="s">
        <v>18</v>
      </c>
      <c r="C898">
        <v>10473.830078000001</v>
      </c>
      <c r="D898">
        <v>10550.490234000001</v>
      </c>
      <c r="E898" s="17" t="s">
        <v>13</v>
      </c>
      <c r="F898" s="17" t="s">
        <v>19</v>
      </c>
      <c r="G898" s="17" t="s">
        <v>15</v>
      </c>
      <c r="H898">
        <v>-76.660155999999915</v>
      </c>
      <c r="I898">
        <v>-7.2660278621892813E-3</v>
      </c>
      <c r="J898">
        <v>0</v>
      </c>
      <c r="K898">
        <v>0</v>
      </c>
      <c r="L898" s="17" t="s">
        <v>162</v>
      </c>
    </row>
    <row r="899" spans="1:12" x14ac:dyDescent="0.35">
      <c r="A899" s="1">
        <v>44029</v>
      </c>
      <c r="B899" s="17" t="s">
        <v>18</v>
      </c>
      <c r="C899">
        <v>10503.190430000001</v>
      </c>
      <c r="D899">
        <v>10473.830078000001</v>
      </c>
      <c r="E899" s="17" t="s">
        <v>13</v>
      </c>
      <c r="F899" s="17" t="s">
        <v>19</v>
      </c>
      <c r="G899" s="17" t="s">
        <v>15</v>
      </c>
      <c r="H899">
        <v>29.360351999999693</v>
      </c>
      <c r="I899">
        <v>2.8032106480007086E-3</v>
      </c>
      <c r="J899">
        <v>0</v>
      </c>
      <c r="K899">
        <v>1</v>
      </c>
      <c r="L899" s="17" t="s">
        <v>162</v>
      </c>
    </row>
    <row r="900" spans="1:12" x14ac:dyDescent="0.35">
      <c r="A900" s="1">
        <v>44032</v>
      </c>
      <c r="B900" s="17" t="s">
        <v>18</v>
      </c>
      <c r="C900">
        <v>10767.089844</v>
      </c>
      <c r="D900">
        <v>10503.190430000001</v>
      </c>
      <c r="E900" s="17" t="s">
        <v>13</v>
      </c>
      <c r="F900" s="17" t="s">
        <v>19</v>
      </c>
      <c r="G900" s="17" t="s">
        <v>15</v>
      </c>
      <c r="H900">
        <v>263.89941399999952</v>
      </c>
      <c r="I900">
        <v>2.5125643085193449E-2</v>
      </c>
      <c r="J900">
        <v>0</v>
      </c>
      <c r="K900">
        <v>1</v>
      </c>
      <c r="L900" s="17" t="s">
        <v>162</v>
      </c>
    </row>
    <row r="901" spans="1:12" x14ac:dyDescent="0.35">
      <c r="A901" s="1">
        <v>44033</v>
      </c>
      <c r="B901" s="17" t="s">
        <v>18</v>
      </c>
      <c r="C901">
        <v>10680.360352</v>
      </c>
      <c r="D901">
        <v>10767.089844</v>
      </c>
      <c r="E901" s="17" t="s">
        <v>13</v>
      </c>
      <c r="F901" s="17" t="s">
        <v>19</v>
      </c>
      <c r="G901" s="17" t="s">
        <v>15</v>
      </c>
      <c r="H901">
        <v>-86.729492000000391</v>
      </c>
      <c r="I901">
        <v>-8.055054174952456E-3</v>
      </c>
      <c r="J901">
        <v>0</v>
      </c>
      <c r="K901">
        <v>0</v>
      </c>
      <c r="L901" s="17" t="s">
        <v>162</v>
      </c>
    </row>
    <row r="902" spans="1:12" x14ac:dyDescent="0.35">
      <c r="A902" s="1">
        <v>44034</v>
      </c>
      <c r="B902" s="17" t="s">
        <v>18</v>
      </c>
      <c r="C902">
        <v>10706.129883</v>
      </c>
      <c r="D902">
        <v>10680.360352</v>
      </c>
      <c r="E902" s="17" t="s">
        <v>13</v>
      </c>
      <c r="F902" s="17" t="s">
        <v>19</v>
      </c>
      <c r="G902" s="17" t="s">
        <v>15</v>
      </c>
      <c r="H902">
        <v>25.769530999999915</v>
      </c>
      <c r="I902">
        <v>2.4127960247309751E-3</v>
      </c>
      <c r="J902">
        <v>0</v>
      </c>
      <c r="K902">
        <v>1</v>
      </c>
      <c r="L902" s="17" t="s">
        <v>162</v>
      </c>
    </row>
    <row r="903" spans="1:12" x14ac:dyDescent="0.35">
      <c r="A903" s="1">
        <v>44035</v>
      </c>
      <c r="B903" s="17" t="s">
        <v>18</v>
      </c>
      <c r="C903">
        <v>10461.419921999999</v>
      </c>
      <c r="D903">
        <v>10706.129883</v>
      </c>
      <c r="E903" s="17" t="s">
        <v>13</v>
      </c>
      <c r="F903" s="17" t="s">
        <v>19</v>
      </c>
      <c r="G903" s="17" t="s">
        <v>15</v>
      </c>
      <c r="H903">
        <v>-244.70996100000048</v>
      </c>
      <c r="I903">
        <v>-2.2856995354462253E-2</v>
      </c>
      <c r="J903">
        <v>0</v>
      </c>
      <c r="K903">
        <v>0</v>
      </c>
      <c r="L903" s="17" t="s">
        <v>162</v>
      </c>
    </row>
    <row r="904" spans="1:12" x14ac:dyDescent="0.35">
      <c r="A904" s="1">
        <v>44036</v>
      </c>
      <c r="B904" s="17" t="s">
        <v>18</v>
      </c>
      <c r="C904">
        <v>10363.179688</v>
      </c>
      <c r="D904">
        <v>10461.419921999999</v>
      </c>
      <c r="E904" s="17" t="s">
        <v>13</v>
      </c>
      <c r="F904" s="17" t="s">
        <v>19</v>
      </c>
      <c r="G904" s="17" t="s">
        <v>15</v>
      </c>
      <c r="H904">
        <v>-98.240233999998964</v>
      </c>
      <c r="I904">
        <v>-9.3907170090174082E-3</v>
      </c>
      <c r="J904">
        <v>0</v>
      </c>
      <c r="K904">
        <v>0</v>
      </c>
      <c r="L904" s="17" t="s">
        <v>162</v>
      </c>
    </row>
    <row r="905" spans="1:12" x14ac:dyDescent="0.35">
      <c r="A905" s="1">
        <v>44039</v>
      </c>
      <c r="B905" s="17" t="s">
        <v>18</v>
      </c>
      <c r="C905">
        <v>10536.269531</v>
      </c>
      <c r="D905">
        <v>10363.179688</v>
      </c>
      <c r="E905" s="17" t="s">
        <v>13</v>
      </c>
      <c r="F905" s="17" t="s">
        <v>19</v>
      </c>
      <c r="G905" s="17" t="s">
        <v>15</v>
      </c>
      <c r="H905">
        <v>173.08984299999975</v>
      </c>
      <c r="I905">
        <v>1.6702387511472797E-2</v>
      </c>
      <c r="J905">
        <v>0</v>
      </c>
      <c r="K905">
        <v>1</v>
      </c>
      <c r="L905" s="17" t="s">
        <v>162</v>
      </c>
    </row>
    <row r="906" spans="1:12" x14ac:dyDescent="0.35">
      <c r="A906" s="1">
        <v>44040</v>
      </c>
      <c r="B906" s="17" t="s">
        <v>18</v>
      </c>
      <c r="C906">
        <v>10402.089844</v>
      </c>
      <c r="D906">
        <v>10536.269531</v>
      </c>
      <c r="E906" s="17" t="s">
        <v>13</v>
      </c>
      <c r="F906" s="17" t="s">
        <v>19</v>
      </c>
      <c r="G906" s="17" t="s">
        <v>15</v>
      </c>
      <c r="H906">
        <v>-134.17968699999983</v>
      </c>
      <c r="I906">
        <v>-1.2735027953225187E-2</v>
      </c>
      <c r="J906">
        <v>0</v>
      </c>
      <c r="K906">
        <v>0</v>
      </c>
      <c r="L906" s="17" t="s">
        <v>162</v>
      </c>
    </row>
    <row r="907" spans="1:12" x14ac:dyDescent="0.35">
      <c r="A907" s="1">
        <v>44041</v>
      </c>
      <c r="B907" s="17" t="s">
        <v>18</v>
      </c>
      <c r="C907">
        <v>10542.940430000001</v>
      </c>
      <c r="D907">
        <v>10402.089844</v>
      </c>
      <c r="E907" s="17" t="s">
        <v>13</v>
      </c>
      <c r="F907" s="17" t="s">
        <v>19</v>
      </c>
      <c r="G907" s="17" t="s">
        <v>15</v>
      </c>
      <c r="H907">
        <v>140.85058600000048</v>
      </c>
      <c r="I907">
        <v>1.3540604639292181E-2</v>
      </c>
      <c r="J907">
        <v>0</v>
      </c>
      <c r="K907">
        <v>1</v>
      </c>
      <c r="L907" s="17" t="s">
        <v>162</v>
      </c>
    </row>
    <row r="908" spans="1:12" x14ac:dyDescent="0.35">
      <c r="A908" s="1">
        <v>44042</v>
      </c>
      <c r="B908" s="17" t="s">
        <v>18</v>
      </c>
      <c r="C908">
        <v>10587.809569999999</v>
      </c>
      <c r="D908">
        <v>10542.940430000001</v>
      </c>
      <c r="E908" s="17" t="s">
        <v>13</v>
      </c>
      <c r="F908" s="17" t="s">
        <v>19</v>
      </c>
      <c r="G908" s="17" t="s">
        <v>15</v>
      </c>
      <c r="H908">
        <v>44.869139999998879</v>
      </c>
      <c r="I908">
        <v>4.2558468671911936E-3</v>
      </c>
      <c r="J908">
        <v>0</v>
      </c>
      <c r="K908">
        <v>1</v>
      </c>
      <c r="L908" s="17" t="s">
        <v>162</v>
      </c>
    </row>
    <row r="909" spans="1:12" x14ac:dyDescent="0.35">
      <c r="A909" s="1">
        <v>44043</v>
      </c>
      <c r="B909" s="17" t="s">
        <v>18</v>
      </c>
      <c r="C909">
        <v>10745.269531</v>
      </c>
      <c r="D909">
        <v>10587.809569999999</v>
      </c>
      <c r="E909" s="17" t="s">
        <v>13</v>
      </c>
      <c r="F909" s="17" t="s">
        <v>19</v>
      </c>
      <c r="G909" s="17" t="s">
        <v>15</v>
      </c>
      <c r="H909">
        <v>157.45996100000048</v>
      </c>
      <c r="I909">
        <v>1.4871816494145774E-2</v>
      </c>
      <c r="J909">
        <v>0</v>
      </c>
      <c r="K909">
        <v>1</v>
      </c>
      <c r="L909" s="17" t="s">
        <v>162</v>
      </c>
    </row>
    <row r="910" spans="1:12" x14ac:dyDescent="0.35">
      <c r="A910" s="1">
        <v>44046</v>
      </c>
      <c r="B910" s="17" t="s">
        <v>18</v>
      </c>
      <c r="C910">
        <v>10902.799805000001</v>
      </c>
      <c r="D910">
        <v>10745.269531</v>
      </c>
      <c r="E910" s="17" t="s">
        <v>13</v>
      </c>
      <c r="F910" s="17" t="s">
        <v>19</v>
      </c>
      <c r="G910" s="17" t="s">
        <v>15</v>
      </c>
      <c r="H910">
        <v>157.53027400000065</v>
      </c>
      <c r="I910">
        <v>1.4660430205638612E-2</v>
      </c>
      <c r="J910">
        <v>0</v>
      </c>
      <c r="K910">
        <v>1</v>
      </c>
      <c r="L910" s="17" t="s">
        <v>162</v>
      </c>
    </row>
    <row r="911" spans="1:12" x14ac:dyDescent="0.35">
      <c r="A911" s="1">
        <v>44047</v>
      </c>
      <c r="B911" s="17" t="s">
        <v>18</v>
      </c>
      <c r="C911">
        <v>10941.169921999999</v>
      </c>
      <c r="D911">
        <v>10902.799805000001</v>
      </c>
      <c r="E911" s="17" t="s">
        <v>13</v>
      </c>
      <c r="F911" s="17" t="s">
        <v>19</v>
      </c>
      <c r="G911" s="17" t="s">
        <v>15</v>
      </c>
      <c r="H911">
        <v>38.370116999998572</v>
      </c>
      <c r="I911">
        <v>3.5192902452819614E-3</v>
      </c>
      <c r="J911">
        <v>0</v>
      </c>
      <c r="K911">
        <v>1</v>
      </c>
      <c r="L911" s="17" t="s">
        <v>162</v>
      </c>
    </row>
    <row r="912" spans="1:12" x14ac:dyDescent="0.35">
      <c r="A912" s="1">
        <v>44048</v>
      </c>
      <c r="B912" s="17" t="s">
        <v>18</v>
      </c>
      <c r="C912">
        <v>10998.400390999999</v>
      </c>
      <c r="D912">
        <v>10941.169921999999</v>
      </c>
      <c r="E912" s="17" t="s">
        <v>13</v>
      </c>
      <c r="F912" s="17" t="s">
        <v>19</v>
      </c>
      <c r="G912" s="17" t="s">
        <v>15</v>
      </c>
      <c r="H912">
        <v>57.230469000000085</v>
      </c>
      <c r="I912">
        <v>5.2307449210640357E-3</v>
      </c>
      <c r="J912">
        <v>0</v>
      </c>
      <c r="K912">
        <v>1</v>
      </c>
      <c r="L912" s="17" t="s">
        <v>162</v>
      </c>
    </row>
    <row r="913" spans="1:12" x14ac:dyDescent="0.35">
      <c r="A913" s="1">
        <v>44049</v>
      </c>
      <c r="B913" s="17" t="s">
        <v>18</v>
      </c>
      <c r="C913">
        <v>11108.070313</v>
      </c>
      <c r="D913">
        <v>10998.400390999999</v>
      </c>
      <c r="E913" s="17" t="s">
        <v>13</v>
      </c>
      <c r="F913" s="17" t="s">
        <v>19</v>
      </c>
      <c r="G913" s="17" t="s">
        <v>15</v>
      </c>
      <c r="H913">
        <v>109.66992200000095</v>
      </c>
      <c r="I913">
        <v>9.9714429463528126E-3</v>
      </c>
      <c r="J913">
        <v>0</v>
      </c>
      <c r="K913">
        <v>1</v>
      </c>
      <c r="L913" s="17" t="s">
        <v>162</v>
      </c>
    </row>
    <row r="914" spans="1:12" x14ac:dyDescent="0.35">
      <c r="A914" s="1">
        <v>44050</v>
      </c>
      <c r="B914" s="17" t="s">
        <v>18</v>
      </c>
      <c r="C914">
        <v>11010.980469</v>
      </c>
      <c r="D914">
        <v>11108.070313</v>
      </c>
      <c r="E914" s="17" t="s">
        <v>13</v>
      </c>
      <c r="F914" s="17" t="s">
        <v>19</v>
      </c>
      <c r="G914" s="17" t="s">
        <v>15</v>
      </c>
      <c r="H914">
        <v>-97.089844000000085</v>
      </c>
      <c r="I914">
        <v>-8.740477982604581E-3</v>
      </c>
      <c r="J914">
        <v>0</v>
      </c>
      <c r="K914">
        <v>0</v>
      </c>
      <c r="L914" s="17" t="s">
        <v>162</v>
      </c>
    </row>
    <row r="915" spans="1:12" x14ac:dyDescent="0.35">
      <c r="A915" s="1">
        <v>44053</v>
      </c>
      <c r="B915" s="17" t="s">
        <v>18</v>
      </c>
      <c r="C915">
        <v>10968.360352</v>
      </c>
      <c r="D915">
        <v>11010.980469</v>
      </c>
      <c r="E915" s="17" t="s">
        <v>13</v>
      </c>
      <c r="F915" s="17" t="s">
        <v>19</v>
      </c>
      <c r="G915" s="17" t="s">
        <v>15</v>
      </c>
      <c r="H915">
        <v>-42.620117000000391</v>
      </c>
      <c r="I915">
        <v>-3.8706922712279665E-3</v>
      </c>
      <c r="J915">
        <v>0</v>
      </c>
      <c r="K915">
        <v>0</v>
      </c>
      <c r="L915" s="17" t="s">
        <v>162</v>
      </c>
    </row>
    <row r="916" spans="1:12" x14ac:dyDescent="0.35">
      <c r="A916" s="1">
        <v>44054</v>
      </c>
      <c r="B916" s="17" t="s">
        <v>18</v>
      </c>
      <c r="C916">
        <v>10782.820313</v>
      </c>
      <c r="D916">
        <v>10968.360352</v>
      </c>
      <c r="E916" s="17" t="s">
        <v>13</v>
      </c>
      <c r="F916" s="17" t="s">
        <v>19</v>
      </c>
      <c r="G916" s="17" t="s">
        <v>15</v>
      </c>
      <c r="H916">
        <v>-185.54003899999952</v>
      </c>
      <c r="I916">
        <v>-1.6915932103394805E-2</v>
      </c>
      <c r="J916">
        <v>0</v>
      </c>
      <c r="K916">
        <v>0</v>
      </c>
      <c r="L916" s="17" t="s">
        <v>162</v>
      </c>
    </row>
    <row r="917" spans="1:12" x14ac:dyDescent="0.35">
      <c r="A917" s="1">
        <v>44055</v>
      </c>
      <c r="B917" s="17" t="s">
        <v>18</v>
      </c>
      <c r="C917">
        <v>11012.240234000001</v>
      </c>
      <c r="D917">
        <v>10782.820313</v>
      </c>
      <c r="E917" s="17" t="s">
        <v>13</v>
      </c>
      <c r="F917" s="17" t="s">
        <v>19</v>
      </c>
      <c r="G917" s="17" t="s">
        <v>15</v>
      </c>
      <c r="H917">
        <v>229.41992100000061</v>
      </c>
      <c r="I917">
        <v>2.127642994508654E-2</v>
      </c>
      <c r="J917">
        <v>0</v>
      </c>
      <c r="K917">
        <v>1</v>
      </c>
      <c r="L917" s="17" t="s">
        <v>162</v>
      </c>
    </row>
    <row r="918" spans="1:12" x14ac:dyDescent="0.35">
      <c r="A918" s="1">
        <v>44056</v>
      </c>
      <c r="B918" s="17" t="s">
        <v>18</v>
      </c>
      <c r="C918">
        <v>11042.5</v>
      </c>
      <c r="D918">
        <v>11012.240234000001</v>
      </c>
      <c r="E918" s="17" t="s">
        <v>13</v>
      </c>
      <c r="F918" s="17" t="s">
        <v>19</v>
      </c>
      <c r="G918" s="17" t="s">
        <v>15</v>
      </c>
      <c r="H918">
        <v>30.259765999999217</v>
      </c>
      <c r="I918">
        <v>2.747830174152303E-3</v>
      </c>
      <c r="J918">
        <v>0</v>
      </c>
      <c r="K918">
        <v>1</v>
      </c>
      <c r="L918" s="17" t="s">
        <v>162</v>
      </c>
    </row>
    <row r="919" spans="1:12" x14ac:dyDescent="0.35">
      <c r="A919" s="1">
        <v>44057</v>
      </c>
      <c r="B919" s="17" t="s">
        <v>18</v>
      </c>
      <c r="C919">
        <v>11019.299805000001</v>
      </c>
      <c r="D919">
        <v>11042.5</v>
      </c>
      <c r="E919" s="17" t="s">
        <v>13</v>
      </c>
      <c r="F919" s="17" t="s">
        <v>19</v>
      </c>
      <c r="G919" s="17" t="s">
        <v>15</v>
      </c>
      <c r="H919">
        <v>-23.200194999999439</v>
      </c>
      <c r="I919">
        <v>-2.1009911704776489E-3</v>
      </c>
      <c r="J919">
        <v>0</v>
      </c>
      <c r="K919">
        <v>0</v>
      </c>
      <c r="L919" s="17" t="s">
        <v>162</v>
      </c>
    </row>
    <row r="920" spans="1:12" x14ac:dyDescent="0.35">
      <c r="A920" s="1">
        <v>44060</v>
      </c>
      <c r="B920" s="17" t="s">
        <v>18</v>
      </c>
      <c r="C920">
        <v>11129.730469</v>
      </c>
      <c r="D920">
        <v>11019.299805000001</v>
      </c>
      <c r="E920" s="17" t="s">
        <v>13</v>
      </c>
      <c r="F920" s="17" t="s">
        <v>19</v>
      </c>
      <c r="G920" s="17" t="s">
        <v>15</v>
      </c>
      <c r="H920">
        <v>110.43066399999952</v>
      </c>
      <c r="I920">
        <v>1.0021568153531106E-2</v>
      </c>
      <c r="J920">
        <v>0</v>
      </c>
      <c r="K920">
        <v>1</v>
      </c>
      <c r="L920" s="17" t="s">
        <v>162</v>
      </c>
    </row>
    <row r="921" spans="1:12" x14ac:dyDescent="0.35">
      <c r="A921" s="1">
        <v>44061</v>
      </c>
      <c r="B921" s="17" t="s">
        <v>18</v>
      </c>
      <c r="C921">
        <v>11210.839844</v>
      </c>
      <c r="D921">
        <v>11129.730469</v>
      </c>
      <c r="E921" s="17" t="s">
        <v>13</v>
      </c>
      <c r="F921" s="17" t="s">
        <v>19</v>
      </c>
      <c r="G921" s="17" t="s">
        <v>15</v>
      </c>
      <c r="H921">
        <v>81.109375</v>
      </c>
      <c r="I921">
        <v>7.2876315581870176E-3</v>
      </c>
      <c r="J921">
        <v>0</v>
      </c>
      <c r="K921">
        <v>1</v>
      </c>
      <c r="L921" s="17" t="s">
        <v>162</v>
      </c>
    </row>
    <row r="922" spans="1:12" x14ac:dyDescent="0.35">
      <c r="A922" s="1">
        <v>44062</v>
      </c>
      <c r="B922" s="17" t="s">
        <v>18</v>
      </c>
      <c r="C922">
        <v>11146.459961</v>
      </c>
      <c r="D922">
        <v>11210.839844</v>
      </c>
      <c r="E922" s="17" t="s">
        <v>13</v>
      </c>
      <c r="F922" s="17" t="s">
        <v>19</v>
      </c>
      <c r="G922" s="17" t="s">
        <v>15</v>
      </c>
      <c r="H922">
        <v>-64.379882999999609</v>
      </c>
      <c r="I922">
        <v>-5.7426458584595233E-3</v>
      </c>
      <c r="J922">
        <v>0</v>
      </c>
      <c r="K922">
        <v>0</v>
      </c>
      <c r="L922" s="17" t="s">
        <v>162</v>
      </c>
    </row>
    <row r="923" spans="1:12" x14ac:dyDescent="0.35">
      <c r="A923" s="1">
        <v>44063</v>
      </c>
      <c r="B923" s="17" t="s">
        <v>18</v>
      </c>
      <c r="C923">
        <v>11264.950194999999</v>
      </c>
      <c r="D923">
        <v>11146.459961</v>
      </c>
      <c r="E923" s="17" t="s">
        <v>13</v>
      </c>
      <c r="F923" s="17" t="s">
        <v>19</v>
      </c>
      <c r="G923" s="17" t="s">
        <v>15</v>
      </c>
      <c r="H923">
        <v>118.49023399999896</v>
      </c>
      <c r="I923">
        <v>1.0630301854990799E-2</v>
      </c>
      <c r="J923">
        <v>0</v>
      </c>
      <c r="K923">
        <v>1</v>
      </c>
      <c r="L923" s="17" t="s">
        <v>162</v>
      </c>
    </row>
    <row r="924" spans="1:12" x14ac:dyDescent="0.35">
      <c r="A924" s="1">
        <v>44064</v>
      </c>
      <c r="B924" s="17" t="s">
        <v>18</v>
      </c>
      <c r="C924">
        <v>11311.799805000001</v>
      </c>
      <c r="D924">
        <v>11264.950194999999</v>
      </c>
      <c r="E924" s="17" t="s">
        <v>13</v>
      </c>
      <c r="F924" s="17" t="s">
        <v>19</v>
      </c>
      <c r="G924" s="17" t="s">
        <v>15</v>
      </c>
      <c r="H924">
        <v>46.849610000001121</v>
      </c>
      <c r="I924">
        <v>4.1588830122653835E-3</v>
      </c>
      <c r="J924">
        <v>0</v>
      </c>
      <c r="K924">
        <v>1</v>
      </c>
      <c r="L924" s="17" t="s">
        <v>162</v>
      </c>
    </row>
    <row r="925" spans="1:12" x14ac:dyDescent="0.35">
      <c r="A925" s="1">
        <v>44067</v>
      </c>
      <c r="B925" s="17" t="s">
        <v>18</v>
      </c>
      <c r="C925">
        <v>11379.719727</v>
      </c>
      <c r="D925">
        <v>11311.799805000001</v>
      </c>
      <c r="E925" s="17" t="s">
        <v>13</v>
      </c>
      <c r="F925" s="17" t="s">
        <v>19</v>
      </c>
      <c r="G925" s="17" t="s">
        <v>15</v>
      </c>
      <c r="H925">
        <v>67.919921999999133</v>
      </c>
      <c r="I925">
        <v>6.0043426484596568E-3</v>
      </c>
      <c r="J925">
        <v>0</v>
      </c>
      <c r="K925">
        <v>1</v>
      </c>
      <c r="L925" s="17" t="s">
        <v>162</v>
      </c>
    </row>
    <row r="926" spans="1:12" x14ac:dyDescent="0.35">
      <c r="A926" s="1">
        <v>44068</v>
      </c>
      <c r="B926" s="17" t="s">
        <v>18</v>
      </c>
      <c r="C926">
        <v>11466.469727</v>
      </c>
      <c r="D926">
        <v>11379.719727</v>
      </c>
      <c r="E926" s="17" t="s">
        <v>13</v>
      </c>
      <c r="F926" s="17" t="s">
        <v>19</v>
      </c>
      <c r="G926" s="17" t="s">
        <v>15</v>
      </c>
      <c r="H926">
        <v>86.75</v>
      </c>
      <c r="I926">
        <v>7.6232105957911526E-3</v>
      </c>
      <c r="J926">
        <v>0</v>
      </c>
      <c r="K926">
        <v>1</v>
      </c>
      <c r="L926" s="17" t="s">
        <v>162</v>
      </c>
    </row>
    <row r="927" spans="1:12" x14ac:dyDescent="0.35">
      <c r="A927" s="1">
        <v>44069</v>
      </c>
      <c r="B927" s="17" t="s">
        <v>18</v>
      </c>
      <c r="C927">
        <v>11665.059569999999</v>
      </c>
      <c r="D927">
        <v>11466.469727</v>
      </c>
      <c r="E927" s="17" t="s">
        <v>13</v>
      </c>
      <c r="F927" s="17" t="s">
        <v>19</v>
      </c>
      <c r="G927" s="17" t="s">
        <v>15</v>
      </c>
      <c r="H927">
        <v>198.58984299999975</v>
      </c>
      <c r="I927">
        <v>1.7319179113374529E-2</v>
      </c>
      <c r="J927">
        <v>0</v>
      </c>
      <c r="K927">
        <v>1</v>
      </c>
      <c r="L927" s="17" t="s">
        <v>162</v>
      </c>
    </row>
    <row r="928" spans="1:12" x14ac:dyDescent="0.35">
      <c r="A928" s="1">
        <v>44070</v>
      </c>
      <c r="B928" s="17" t="s">
        <v>18</v>
      </c>
      <c r="C928">
        <v>11625.339844</v>
      </c>
      <c r="D928">
        <v>11665.059569999999</v>
      </c>
      <c r="E928" s="17" t="s">
        <v>13</v>
      </c>
      <c r="F928" s="17" t="s">
        <v>19</v>
      </c>
      <c r="G928" s="17" t="s">
        <v>15</v>
      </c>
      <c r="H928">
        <v>-39.719725999999355</v>
      </c>
      <c r="I928">
        <v>-3.4050169878386107E-3</v>
      </c>
      <c r="J928">
        <v>0</v>
      </c>
      <c r="K928">
        <v>0</v>
      </c>
      <c r="L928" s="17" t="s">
        <v>162</v>
      </c>
    </row>
    <row r="929" spans="1:12" x14ac:dyDescent="0.35">
      <c r="A929" s="1">
        <v>44071</v>
      </c>
      <c r="B929" s="17" t="s">
        <v>18</v>
      </c>
      <c r="C929">
        <v>11695.629883</v>
      </c>
      <c r="D929">
        <v>11625.339844</v>
      </c>
      <c r="E929" s="17" t="s">
        <v>13</v>
      </c>
      <c r="F929" s="17" t="s">
        <v>19</v>
      </c>
      <c r="G929" s="17" t="s">
        <v>15</v>
      </c>
      <c r="H929">
        <v>70.290038999999524</v>
      </c>
      <c r="I929">
        <v>6.0462782114947969E-3</v>
      </c>
      <c r="J929">
        <v>0</v>
      </c>
      <c r="K929">
        <v>1</v>
      </c>
      <c r="L929" s="17" t="s">
        <v>162</v>
      </c>
    </row>
    <row r="930" spans="1:12" x14ac:dyDescent="0.35">
      <c r="A930" s="1">
        <v>44074</v>
      </c>
      <c r="B930" s="17" t="s">
        <v>18</v>
      </c>
      <c r="C930">
        <v>11775.459961</v>
      </c>
      <c r="D930">
        <v>11695.629883</v>
      </c>
      <c r="E930" s="17" t="s">
        <v>13</v>
      </c>
      <c r="F930" s="17" t="s">
        <v>19</v>
      </c>
      <c r="G930" s="17" t="s">
        <v>15</v>
      </c>
      <c r="H930">
        <v>79.830078000000867</v>
      </c>
      <c r="I930">
        <v>6.8256330611176945E-3</v>
      </c>
      <c r="J930">
        <v>0</v>
      </c>
      <c r="K930">
        <v>1</v>
      </c>
      <c r="L930" s="17" t="s">
        <v>162</v>
      </c>
    </row>
    <row r="931" spans="1:12" x14ac:dyDescent="0.35">
      <c r="A931" s="1">
        <v>44075</v>
      </c>
      <c r="B931" s="17" t="s">
        <v>18</v>
      </c>
      <c r="C931">
        <v>11939.669921999999</v>
      </c>
      <c r="D931">
        <v>11775.459961</v>
      </c>
      <c r="E931" s="17" t="s">
        <v>13</v>
      </c>
      <c r="F931" s="17" t="s">
        <v>19</v>
      </c>
      <c r="G931" s="17" t="s">
        <v>15</v>
      </c>
      <c r="H931">
        <v>164.20996099999866</v>
      </c>
      <c r="I931">
        <v>1.3945099515760534E-2</v>
      </c>
      <c r="J931">
        <v>0</v>
      </c>
      <c r="K931">
        <v>1</v>
      </c>
      <c r="L931" s="17" t="s">
        <v>162</v>
      </c>
    </row>
    <row r="932" spans="1:12" x14ac:dyDescent="0.35">
      <c r="A932" s="1">
        <v>44076</v>
      </c>
      <c r="B932" s="17" t="s">
        <v>18</v>
      </c>
      <c r="C932">
        <v>12056.440430000001</v>
      </c>
      <c r="D932">
        <v>11939.669921999999</v>
      </c>
      <c r="E932" s="17" t="s">
        <v>13</v>
      </c>
      <c r="F932" s="17" t="s">
        <v>19</v>
      </c>
      <c r="G932" s="17" t="s">
        <v>15</v>
      </c>
      <c r="H932">
        <v>116.77050800000143</v>
      </c>
      <c r="I932">
        <v>9.7800449060020025E-3</v>
      </c>
      <c r="J932">
        <v>0</v>
      </c>
      <c r="K932">
        <v>1</v>
      </c>
      <c r="L932" s="17" t="s">
        <v>162</v>
      </c>
    </row>
    <row r="933" spans="1:12" x14ac:dyDescent="0.35">
      <c r="A933" s="1">
        <v>44077</v>
      </c>
      <c r="B933" s="17" t="s">
        <v>18</v>
      </c>
      <c r="C933">
        <v>11458.099609000001</v>
      </c>
      <c r="D933">
        <v>12056.440430000001</v>
      </c>
      <c r="E933" s="17" t="s">
        <v>13</v>
      </c>
      <c r="F933" s="17" t="s">
        <v>19</v>
      </c>
      <c r="G933" s="17" t="s">
        <v>15</v>
      </c>
      <c r="H933">
        <v>-598.34082099999978</v>
      </c>
      <c r="I933">
        <v>-4.9628314797720091E-2</v>
      </c>
      <c r="J933">
        <v>0</v>
      </c>
      <c r="K933">
        <v>0</v>
      </c>
      <c r="L933" s="17" t="s">
        <v>162</v>
      </c>
    </row>
    <row r="934" spans="1:12" x14ac:dyDescent="0.35">
      <c r="A934" s="1">
        <v>44078</v>
      </c>
      <c r="B934" s="17" t="s">
        <v>18</v>
      </c>
      <c r="C934">
        <v>11313.129883</v>
      </c>
      <c r="D934">
        <v>11458.099609000001</v>
      </c>
      <c r="E934" s="17" t="s">
        <v>13</v>
      </c>
      <c r="F934" s="17" t="s">
        <v>19</v>
      </c>
      <c r="G934" s="17" t="s">
        <v>15</v>
      </c>
      <c r="H934">
        <v>-144.96972600000117</v>
      </c>
      <c r="I934">
        <v>-1.2652161435752549E-2</v>
      </c>
      <c r="J934">
        <v>0</v>
      </c>
      <c r="K934">
        <v>0</v>
      </c>
      <c r="L934" s="17" t="s">
        <v>162</v>
      </c>
    </row>
    <row r="935" spans="1:12" x14ac:dyDescent="0.35">
      <c r="A935" s="1">
        <v>44082</v>
      </c>
      <c r="B935" s="17" t="s">
        <v>18</v>
      </c>
      <c r="C935">
        <v>10847.690430000001</v>
      </c>
      <c r="D935">
        <v>11313.129883</v>
      </c>
      <c r="E935" s="17" t="s">
        <v>13</v>
      </c>
      <c r="F935" s="17" t="s">
        <v>19</v>
      </c>
      <c r="G935" s="17" t="s">
        <v>15</v>
      </c>
      <c r="H935">
        <v>-465.43945299999905</v>
      </c>
      <c r="I935">
        <v>-4.1141528278518663E-2</v>
      </c>
      <c r="J935">
        <v>0</v>
      </c>
      <c r="K935">
        <v>0</v>
      </c>
      <c r="L935" s="17" t="s">
        <v>162</v>
      </c>
    </row>
    <row r="936" spans="1:12" x14ac:dyDescent="0.35">
      <c r="A936" s="1">
        <v>44083</v>
      </c>
      <c r="B936" s="17" t="s">
        <v>18</v>
      </c>
      <c r="C936">
        <v>11141.559569999999</v>
      </c>
      <c r="D936">
        <v>10847.690430000001</v>
      </c>
      <c r="E936" s="17" t="s">
        <v>13</v>
      </c>
      <c r="F936" s="17" t="s">
        <v>19</v>
      </c>
      <c r="G936" s="17" t="s">
        <v>15</v>
      </c>
      <c r="H936">
        <v>293.86913999999888</v>
      </c>
      <c r="I936">
        <v>2.7090479940991351E-2</v>
      </c>
      <c r="J936">
        <v>0</v>
      </c>
      <c r="K936">
        <v>1</v>
      </c>
      <c r="L936" s="17" t="s">
        <v>162</v>
      </c>
    </row>
    <row r="937" spans="1:12" x14ac:dyDescent="0.35">
      <c r="A937" s="1">
        <v>44084</v>
      </c>
      <c r="B937" s="17" t="s">
        <v>18</v>
      </c>
      <c r="C937">
        <v>10919.589844</v>
      </c>
      <c r="D937">
        <v>11141.559569999999</v>
      </c>
      <c r="E937" s="17" t="s">
        <v>13</v>
      </c>
      <c r="F937" s="17" t="s">
        <v>19</v>
      </c>
      <c r="G937" s="17" t="s">
        <v>15</v>
      </c>
      <c r="H937">
        <v>-221.96972599999935</v>
      </c>
      <c r="I937">
        <v>-1.9922679998739114E-2</v>
      </c>
      <c r="J937">
        <v>0</v>
      </c>
      <c r="K937">
        <v>0</v>
      </c>
      <c r="L937" s="17" t="s">
        <v>162</v>
      </c>
    </row>
    <row r="938" spans="1:12" x14ac:dyDescent="0.35">
      <c r="A938" s="1">
        <v>44085</v>
      </c>
      <c r="B938" s="17" t="s">
        <v>18</v>
      </c>
      <c r="C938">
        <v>10853.549805000001</v>
      </c>
      <c r="D938">
        <v>10919.589844</v>
      </c>
      <c r="E938" s="17" t="s">
        <v>13</v>
      </c>
      <c r="F938" s="17" t="s">
        <v>19</v>
      </c>
      <c r="G938" s="17" t="s">
        <v>15</v>
      </c>
      <c r="H938">
        <v>-66.040038999999524</v>
      </c>
      <c r="I938">
        <v>-6.0478497767282556E-3</v>
      </c>
      <c r="J938">
        <v>0</v>
      </c>
      <c r="K938">
        <v>0</v>
      </c>
      <c r="L938" s="17" t="s">
        <v>162</v>
      </c>
    </row>
    <row r="939" spans="1:12" x14ac:dyDescent="0.35">
      <c r="A939" s="1">
        <v>44088</v>
      </c>
      <c r="B939" s="17" t="s">
        <v>18</v>
      </c>
      <c r="C939">
        <v>11056.650390999999</v>
      </c>
      <c r="D939">
        <v>10853.549805000001</v>
      </c>
      <c r="E939" s="17" t="s">
        <v>13</v>
      </c>
      <c r="F939" s="17" t="s">
        <v>19</v>
      </c>
      <c r="G939" s="17" t="s">
        <v>15</v>
      </c>
      <c r="H939">
        <v>203.10058599999866</v>
      </c>
      <c r="I939">
        <v>1.8712825725131377E-2</v>
      </c>
      <c r="J939">
        <v>0</v>
      </c>
      <c r="K939">
        <v>1</v>
      </c>
      <c r="L939" s="17" t="s">
        <v>162</v>
      </c>
    </row>
    <row r="940" spans="1:12" x14ac:dyDescent="0.35">
      <c r="A940" s="1">
        <v>44089</v>
      </c>
      <c r="B940" s="17" t="s">
        <v>18</v>
      </c>
      <c r="C940">
        <v>11190.320313</v>
      </c>
      <c r="D940">
        <v>11056.650390999999</v>
      </c>
      <c r="E940" s="17" t="s">
        <v>13</v>
      </c>
      <c r="F940" s="17" t="s">
        <v>19</v>
      </c>
      <c r="G940" s="17" t="s">
        <v>15</v>
      </c>
      <c r="H940">
        <v>133.66992200000095</v>
      </c>
      <c r="I940">
        <v>1.2089549481351686E-2</v>
      </c>
      <c r="J940">
        <v>0</v>
      </c>
      <c r="K940">
        <v>1</v>
      </c>
      <c r="L940" s="17" t="s">
        <v>162</v>
      </c>
    </row>
    <row r="941" spans="1:12" x14ac:dyDescent="0.35">
      <c r="A941" s="1">
        <v>44090</v>
      </c>
      <c r="B941" s="17" t="s">
        <v>18</v>
      </c>
      <c r="C941">
        <v>11050.469727</v>
      </c>
      <c r="D941">
        <v>11190.320313</v>
      </c>
      <c r="E941" s="17" t="s">
        <v>13</v>
      </c>
      <c r="F941" s="17" t="s">
        <v>19</v>
      </c>
      <c r="G941" s="17" t="s">
        <v>15</v>
      </c>
      <c r="H941">
        <v>-139.85058600000048</v>
      </c>
      <c r="I941">
        <v>-1.2497460491594104E-2</v>
      </c>
      <c r="J941">
        <v>0</v>
      </c>
      <c r="K941">
        <v>0</v>
      </c>
      <c r="L941" s="17" t="s">
        <v>162</v>
      </c>
    </row>
    <row r="942" spans="1:12" x14ac:dyDescent="0.35">
      <c r="A942" s="1">
        <v>44091</v>
      </c>
      <c r="B942" s="17" t="s">
        <v>18</v>
      </c>
      <c r="C942">
        <v>10910.280273</v>
      </c>
      <c r="D942">
        <v>11050.469727</v>
      </c>
      <c r="E942" s="17" t="s">
        <v>13</v>
      </c>
      <c r="F942" s="17" t="s">
        <v>19</v>
      </c>
      <c r="G942" s="17" t="s">
        <v>15</v>
      </c>
      <c r="H942">
        <v>-140.18945399999939</v>
      </c>
      <c r="I942">
        <v>-1.2686289131897224E-2</v>
      </c>
      <c r="J942">
        <v>0</v>
      </c>
      <c r="K942">
        <v>0</v>
      </c>
      <c r="L942" s="17" t="s">
        <v>162</v>
      </c>
    </row>
    <row r="943" spans="1:12" x14ac:dyDescent="0.35">
      <c r="A943" s="1">
        <v>44092</v>
      </c>
      <c r="B943" s="17" t="s">
        <v>18</v>
      </c>
      <c r="C943">
        <v>10793.280273</v>
      </c>
      <c r="D943">
        <v>10910.280273</v>
      </c>
      <c r="E943" s="17" t="s">
        <v>13</v>
      </c>
      <c r="F943" s="17" t="s">
        <v>19</v>
      </c>
      <c r="G943" s="17" t="s">
        <v>15</v>
      </c>
      <c r="H943">
        <v>-117</v>
      </c>
      <c r="I943">
        <v>-1.0723830834075219E-2</v>
      </c>
      <c r="J943">
        <v>0</v>
      </c>
      <c r="K943">
        <v>0</v>
      </c>
      <c r="L943" s="17" t="s">
        <v>162</v>
      </c>
    </row>
    <row r="944" spans="1:12" x14ac:dyDescent="0.35">
      <c r="A944" s="1">
        <v>44095</v>
      </c>
      <c r="B944" s="17" t="s">
        <v>18</v>
      </c>
      <c r="C944">
        <v>10778.799805000001</v>
      </c>
      <c r="D944">
        <v>10793.280273</v>
      </c>
      <c r="E944" s="17" t="s">
        <v>13</v>
      </c>
      <c r="F944" s="17" t="s">
        <v>19</v>
      </c>
      <c r="G944" s="17" t="s">
        <v>15</v>
      </c>
      <c r="H944">
        <v>-14.480467999999746</v>
      </c>
      <c r="I944">
        <v>-1.341618825207704E-3</v>
      </c>
      <c r="J944">
        <v>0</v>
      </c>
      <c r="K944">
        <v>0</v>
      </c>
      <c r="L944" s="17" t="s">
        <v>162</v>
      </c>
    </row>
    <row r="945" spans="1:12" x14ac:dyDescent="0.35">
      <c r="A945" s="1">
        <v>44096</v>
      </c>
      <c r="B945" s="17" t="s">
        <v>18</v>
      </c>
      <c r="C945">
        <v>10963.639648</v>
      </c>
      <c r="D945">
        <v>10778.799805000001</v>
      </c>
      <c r="E945" s="17" t="s">
        <v>13</v>
      </c>
      <c r="F945" s="17" t="s">
        <v>19</v>
      </c>
      <c r="G945" s="17" t="s">
        <v>15</v>
      </c>
      <c r="H945">
        <v>184.83984299999975</v>
      </c>
      <c r="I945">
        <v>1.7148462383934197E-2</v>
      </c>
      <c r="J945">
        <v>0</v>
      </c>
      <c r="K945">
        <v>1</v>
      </c>
      <c r="L945" s="17" t="s">
        <v>162</v>
      </c>
    </row>
    <row r="946" spans="1:12" x14ac:dyDescent="0.35">
      <c r="A946" s="1">
        <v>44097</v>
      </c>
      <c r="B946" s="17" t="s">
        <v>18</v>
      </c>
      <c r="C946">
        <v>10632.990234000001</v>
      </c>
      <c r="D946">
        <v>10963.639648</v>
      </c>
      <c r="E946" s="17" t="s">
        <v>13</v>
      </c>
      <c r="F946" s="17" t="s">
        <v>19</v>
      </c>
      <c r="G946" s="17" t="s">
        <v>15</v>
      </c>
      <c r="H946">
        <v>-330.64941399999952</v>
      </c>
      <c r="I946">
        <v>-3.0158726902367407E-2</v>
      </c>
      <c r="J946">
        <v>0</v>
      </c>
      <c r="K946">
        <v>0</v>
      </c>
      <c r="L946" s="17" t="s">
        <v>162</v>
      </c>
    </row>
    <row r="947" spans="1:12" x14ac:dyDescent="0.35">
      <c r="A947" s="1">
        <v>44098</v>
      </c>
      <c r="B947" s="17" t="s">
        <v>18</v>
      </c>
      <c r="C947">
        <v>10672.269531</v>
      </c>
      <c r="D947">
        <v>10632.990234000001</v>
      </c>
      <c r="E947" s="17" t="s">
        <v>13</v>
      </c>
      <c r="F947" s="17" t="s">
        <v>19</v>
      </c>
      <c r="G947" s="17" t="s">
        <v>15</v>
      </c>
      <c r="H947">
        <v>39.279296999999133</v>
      </c>
      <c r="I947">
        <v>3.6940969694865167E-3</v>
      </c>
      <c r="J947">
        <v>0</v>
      </c>
      <c r="K947">
        <v>1</v>
      </c>
      <c r="L947" s="17" t="s">
        <v>162</v>
      </c>
    </row>
    <row r="948" spans="1:12" x14ac:dyDescent="0.35">
      <c r="A948" s="1">
        <v>44099</v>
      </c>
      <c r="B948" s="17" t="s">
        <v>18</v>
      </c>
      <c r="C948">
        <v>10913.559569999999</v>
      </c>
      <c r="D948">
        <v>10672.269531</v>
      </c>
      <c r="E948" s="17" t="s">
        <v>13</v>
      </c>
      <c r="F948" s="17" t="s">
        <v>19</v>
      </c>
      <c r="G948" s="17" t="s">
        <v>15</v>
      </c>
      <c r="H948">
        <v>241.29003899999952</v>
      </c>
      <c r="I948">
        <v>2.2609065325713384E-2</v>
      </c>
      <c r="J948">
        <v>0</v>
      </c>
      <c r="K948">
        <v>1</v>
      </c>
      <c r="L948" s="17" t="s">
        <v>162</v>
      </c>
    </row>
    <row r="949" spans="1:12" x14ac:dyDescent="0.35">
      <c r="A949" s="1">
        <v>44102</v>
      </c>
      <c r="B949" s="17" t="s">
        <v>18</v>
      </c>
      <c r="C949">
        <v>11117.530273</v>
      </c>
      <c r="D949">
        <v>10913.559569999999</v>
      </c>
      <c r="E949" s="17" t="s">
        <v>13</v>
      </c>
      <c r="F949" s="17" t="s">
        <v>19</v>
      </c>
      <c r="G949" s="17" t="s">
        <v>15</v>
      </c>
      <c r="H949">
        <v>203.97070300000087</v>
      </c>
      <c r="I949">
        <v>1.8689658648191249E-2</v>
      </c>
      <c r="J949">
        <v>0</v>
      </c>
      <c r="K949">
        <v>1</v>
      </c>
      <c r="L949" s="17" t="s">
        <v>162</v>
      </c>
    </row>
    <row r="950" spans="1:12" x14ac:dyDescent="0.35">
      <c r="A950" s="1">
        <v>44103</v>
      </c>
      <c r="B950" s="17" t="s">
        <v>18</v>
      </c>
      <c r="C950">
        <v>11085.25</v>
      </c>
      <c r="D950">
        <v>11117.530273</v>
      </c>
      <c r="E950" s="17" t="s">
        <v>13</v>
      </c>
      <c r="F950" s="17" t="s">
        <v>19</v>
      </c>
      <c r="G950" s="17" t="s">
        <v>15</v>
      </c>
      <c r="H950">
        <v>-32.280273000000307</v>
      </c>
      <c r="I950">
        <v>-2.9035471194889459E-3</v>
      </c>
      <c r="J950">
        <v>0</v>
      </c>
      <c r="K950">
        <v>0</v>
      </c>
      <c r="L950" s="17" t="s">
        <v>162</v>
      </c>
    </row>
    <row r="951" spans="1:12" x14ac:dyDescent="0.35">
      <c r="A951" s="1">
        <v>44104</v>
      </c>
      <c r="B951" s="17" t="s">
        <v>18</v>
      </c>
      <c r="C951">
        <v>11167.509765999999</v>
      </c>
      <c r="D951">
        <v>11085.25</v>
      </c>
      <c r="E951" s="17" t="s">
        <v>13</v>
      </c>
      <c r="F951" s="17" t="s">
        <v>19</v>
      </c>
      <c r="G951" s="17" t="s">
        <v>15</v>
      </c>
      <c r="H951">
        <v>82.259765999999217</v>
      </c>
      <c r="I951">
        <v>7.4206505040481019E-3</v>
      </c>
      <c r="J951">
        <v>0</v>
      </c>
      <c r="K951">
        <v>1</v>
      </c>
      <c r="L951" s="17" t="s">
        <v>162</v>
      </c>
    </row>
    <row r="952" spans="1:12" x14ac:dyDescent="0.35">
      <c r="A952" s="1">
        <v>44105</v>
      </c>
      <c r="B952" s="17" t="s">
        <v>18</v>
      </c>
      <c r="C952">
        <v>11326.509765999999</v>
      </c>
      <c r="D952">
        <v>11167.509765999999</v>
      </c>
      <c r="E952" s="17" t="s">
        <v>13</v>
      </c>
      <c r="F952" s="17" t="s">
        <v>19</v>
      </c>
      <c r="G952" s="17" t="s">
        <v>15</v>
      </c>
      <c r="H952">
        <v>159</v>
      </c>
      <c r="I952">
        <v>1.4237731001058344E-2</v>
      </c>
      <c r="J952">
        <v>0</v>
      </c>
      <c r="K952">
        <v>1</v>
      </c>
      <c r="L952" s="17" t="s">
        <v>162</v>
      </c>
    </row>
    <row r="953" spans="1:12" x14ac:dyDescent="0.35">
      <c r="A953" s="1">
        <v>44106</v>
      </c>
      <c r="B953" s="17" t="s">
        <v>18</v>
      </c>
      <c r="C953">
        <v>11075.019531</v>
      </c>
      <c r="D953">
        <v>11326.509765999999</v>
      </c>
      <c r="E953" s="17" t="s">
        <v>13</v>
      </c>
      <c r="F953" s="17" t="s">
        <v>19</v>
      </c>
      <c r="G953" s="17" t="s">
        <v>15</v>
      </c>
      <c r="H953">
        <v>-251.4902349999993</v>
      </c>
      <c r="I953">
        <v>-2.2203683234788225E-2</v>
      </c>
      <c r="J953">
        <v>0</v>
      </c>
      <c r="K953">
        <v>0</v>
      </c>
      <c r="L953" s="17" t="s">
        <v>162</v>
      </c>
    </row>
    <row r="954" spans="1:12" x14ac:dyDescent="0.35">
      <c r="A954" s="1">
        <v>44109</v>
      </c>
      <c r="B954" s="17" t="s">
        <v>18</v>
      </c>
      <c r="C954">
        <v>11332.490234000001</v>
      </c>
      <c r="D954">
        <v>11075.019531</v>
      </c>
      <c r="E954" s="17" t="s">
        <v>13</v>
      </c>
      <c r="F954" s="17" t="s">
        <v>19</v>
      </c>
      <c r="G954" s="17" t="s">
        <v>15</v>
      </c>
      <c r="H954">
        <v>257.47070300000087</v>
      </c>
      <c r="I954">
        <v>2.3247878008640675E-2</v>
      </c>
      <c r="J954">
        <v>0</v>
      </c>
      <c r="K954">
        <v>1</v>
      </c>
      <c r="L954" s="17" t="s">
        <v>162</v>
      </c>
    </row>
    <row r="955" spans="1:12" x14ac:dyDescent="0.35">
      <c r="A955" s="1">
        <v>44110</v>
      </c>
      <c r="B955" s="17" t="s">
        <v>18</v>
      </c>
      <c r="C955">
        <v>11154.599609000001</v>
      </c>
      <c r="D955">
        <v>11332.490234000001</v>
      </c>
      <c r="E955" s="17" t="s">
        <v>13</v>
      </c>
      <c r="F955" s="17" t="s">
        <v>19</v>
      </c>
      <c r="G955" s="17" t="s">
        <v>15</v>
      </c>
      <c r="H955">
        <v>-177.890625</v>
      </c>
      <c r="I955">
        <v>-1.5697399364729952E-2</v>
      </c>
      <c r="J955">
        <v>0</v>
      </c>
      <c r="K955">
        <v>0</v>
      </c>
      <c r="L955" s="17" t="s">
        <v>162</v>
      </c>
    </row>
    <row r="956" spans="1:12" x14ac:dyDescent="0.35">
      <c r="A956" s="1">
        <v>44111</v>
      </c>
      <c r="B956" s="17" t="s">
        <v>18</v>
      </c>
      <c r="C956">
        <v>11364.599609000001</v>
      </c>
      <c r="D956">
        <v>11154.599609000001</v>
      </c>
      <c r="E956" s="17" t="s">
        <v>13</v>
      </c>
      <c r="F956" s="17" t="s">
        <v>19</v>
      </c>
      <c r="G956" s="17" t="s">
        <v>15</v>
      </c>
      <c r="H956">
        <v>210</v>
      </c>
      <c r="I956">
        <v>1.8826314467671537E-2</v>
      </c>
      <c r="J956">
        <v>0</v>
      </c>
      <c r="K956">
        <v>1</v>
      </c>
      <c r="L956" s="17" t="s">
        <v>162</v>
      </c>
    </row>
    <row r="957" spans="1:12" x14ac:dyDescent="0.35">
      <c r="A957" s="1">
        <v>44112</v>
      </c>
      <c r="B957" s="17" t="s">
        <v>18</v>
      </c>
      <c r="C957">
        <v>11420.980469</v>
      </c>
      <c r="D957">
        <v>11364.599609000001</v>
      </c>
      <c r="E957" s="17" t="s">
        <v>13</v>
      </c>
      <c r="F957" s="17" t="s">
        <v>19</v>
      </c>
      <c r="G957" s="17" t="s">
        <v>15</v>
      </c>
      <c r="H957">
        <v>56.380859999999302</v>
      </c>
      <c r="I957">
        <v>4.9610951498325947E-3</v>
      </c>
      <c r="J957">
        <v>0</v>
      </c>
      <c r="K957">
        <v>1</v>
      </c>
      <c r="L957" s="17" t="s">
        <v>162</v>
      </c>
    </row>
    <row r="958" spans="1:12" x14ac:dyDescent="0.35">
      <c r="A958" s="1">
        <v>44113</v>
      </c>
      <c r="B958" s="17" t="s">
        <v>18</v>
      </c>
      <c r="C958">
        <v>11579.940430000001</v>
      </c>
      <c r="D958">
        <v>11420.980469</v>
      </c>
      <c r="E958" s="17" t="s">
        <v>13</v>
      </c>
      <c r="F958" s="17" t="s">
        <v>19</v>
      </c>
      <c r="G958" s="17" t="s">
        <v>15</v>
      </c>
      <c r="H958">
        <v>158.95996100000048</v>
      </c>
      <c r="I958">
        <v>1.3918241208052667E-2</v>
      </c>
      <c r="J958">
        <v>0</v>
      </c>
      <c r="K958">
        <v>1</v>
      </c>
      <c r="L958" s="17" t="s">
        <v>162</v>
      </c>
    </row>
    <row r="959" spans="1:12" x14ac:dyDescent="0.35">
      <c r="A959" s="1">
        <v>44116</v>
      </c>
      <c r="B959" s="17" t="s">
        <v>18</v>
      </c>
      <c r="C959">
        <v>11876.259765999999</v>
      </c>
      <c r="D959">
        <v>11579.940430000001</v>
      </c>
      <c r="E959" s="17" t="s">
        <v>13</v>
      </c>
      <c r="F959" s="17" t="s">
        <v>19</v>
      </c>
      <c r="G959" s="17" t="s">
        <v>15</v>
      </c>
      <c r="H959">
        <v>296.31933599999866</v>
      </c>
      <c r="I959">
        <v>2.5589020754573834E-2</v>
      </c>
      <c r="J959">
        <v>0</v>
      </c>
      <c r="K959">
        <v>1</v>
      </c>
      <c r="L959" s="17" t="s">
        <v>162</v>
      </c>
    </row>
    <row r="960" spans="1:12" x14ac:dyDescent="0.35">
      <c r="A960" s="1">
        <v>44117</v>
      </c>
      <c r="B960" s="17" t="s">
        <v>18</v>
      </c>
      <c r="C960">
        <v>11863.900390999999</v>
      </c>
      <c r="D960">
        <v>11876.259765999999</v>
      </c>
      <c r="E960" s="17" t="s">
        <v>13</v>
      </c>
      <c r="F960" s="17" t="s">
        <v>19</v>
      </c>
      <c r="G960" s="17" t="s">
        <v>15</v>
      </c>
      <c r="H960">
        <v>-12.359375</v>
      </c>
      <c r="I960">
        <v>-1.0406790726641977E-3</v>
      </c>
      <c r="J960">
        <v>0</v>
      </c>
      <c r="K960">
        <v>0</v>
      </c>
      <c r="L960" s="17" t="s">
        <v>162</v>
      </c>
    </row>
    <row r="961" spans="1:12" x14ac:dyDescent="0.35">
      <c r="A961" s="1">
        <v>44118</v>
      </c>
      <c r="B961" s="17" t="s">
        <v>18</v>
      </c>
      <c r="C961">
        <v>11768.730469</v>
      </c>
      <c r="D961">
        <v>11863.900390999999</v>
      </c>
      <c r="E961" s="17" t="s">
        <v>13</v>
      </c>
      <c r="F961" s="17" t="s">
        <v>19</v>
      </c>
      <c r="G961" s="17" t="s">
        <v>15</v>
      </c>
      <c r="H961">
        <v>-95.169921999999133</v>
      </c>
      <c r="I961">
        <v>-8.0218072356874649E-3</v>
      </c>
      <c r="J961">
        <v>0</v>
      </c>
      <c r="K961">
        <v>0</v>
      </c>
      <c r="L961" s="17" t="s">
        <v>162</v>
      </c>
    </row>
    <row r="962" spans="1:12" x14ac:dyDescent="0.35">
      <c r="A962" s="1">
        <v>44119</v>
      </c>
      <c r="B962" s="17" t="s">
        <v>18</v>
      </c>
      <c r="C962">
        <v>11713.870117</v>
      </c>
      <c r="D962">
        <v>11768.730469</v>
      </c>
      <c r="E962" s="17" t="s">
        <v>13</v>
      </c>
      <c r="F962" s="17" t="s">
        <v>19</v>
      </c>
      <c r="G962" s="17" t="s">
        <v>15</v>
      </c>
      <c r="H962">
        <v>-54.860351999999693</v>
      </c>
      <c r="I962">
        <v>-4.6615352560335447E-3</v>
      </c>
      <c r="J962">
        <v>0</v>
      </c>
      <c r="K962">
        <v>0</v>
      </c>
      <c r="L962" s="17" t="s">
        <v>162</v>
      </c>
    </row>
    <row r="963" spans="1:12" x14ac:dyDescent="0.35">
      <c r="A963" s="1">
        <v>44120</v>
      </c>
      <c r="B963" s="17" t="s">
        <v>18</v>
      </c>
      <c r="C963">
        <v>11671.559569999999</v>
      </c>
      <c r="D963">
        <v>11713.870117</v>
      </c>
      <c r="E963" s="17" t="s">
        <v>13</v>
      </c>
      <c r="F963" s="17" t="s">
        <v>19</v>
      </c>
      <c r="G963" s="17" t="s">
        <v>15</v>
      </c>
      <c r="H963">
        <v>-42.310547000000952</v>
      </c>
      <c r="I963">
        <v>-3.6120041094357775E-3</v>
      </c>
      <c r="J963">
        <v>0</v>
      </c>
      <c r="K963">
        <v>0</v>
      </c>
      <c r="L963" s="17" t="s">
        <v>162</v>
      </c>
    </row>
    <row r="964" spans="1:12" x14ac:dyDescent="0.35">
      <c r="A964" s="1">
        <v>44123</v>
      </c>
      <c r="B964" s="17" t="s">
        <v>18</v>
      </c>
      <c r="C964">
        <v>11478.879883</v>
      </c>
      <c r="D964">
        <v>11671.559569999999</v>
      </c>
      <c r="E964" s="17" t="s">
        <v>13</v>
      </c>
      <c r="F964" s="17" t="s">
        <v>19</v>
      </c>
      <c r="G964" s="17" t="s">
        <v>15</v>
      </c>
      <c r="H964">
        <v>-192.67968699999983</v>
      </c>
      <c r="I964">
        <v>-1.6508478223874572E-2</v>
      </c>
      <c r="J964">
        <v>0</v>
      </c>
      <c r="K964">
        <v>0</v>
      </c>
      <c r="L964" s="17" t="s">
        <v>162</v>
      </c>
    </row>
    <row r="965" spans="1:12" x14ac:dyDescent="0.35">
      <c r="A965" s="1">
        <v>44124</v>
      </c>
      <c r="B965" s="17" t="s">
        <v>18</v>
      </c>
      <c r="C965">
        <v>11516.490234000001</v>
      </c>
      <c r="D965">
        <v>11478.879883</v>
      </c>
      <c r="E965" s="17" t="s">
        <v>13</v>
      </c>
      <c r="F965" s="17" t="s">
        <v>19</v>
      </c>
      <c r="G965" s="17" t="s">
        <v>15</v>
      </c>
      <c r="H965">
        <v>37.610351000001174</v>
      </c>
      <c r="I965">
        <v>3.2764826693326915E-3</v>
      </c>
      <c r="J965">
        <v>0</v>
      </c>
      <c r="K965">
        <v>1</v>
      </c>
      <c r="L965" s="17" t="s">
        <v>162</v>
      </c>
    </row>
    <row r="966" spans="1:12" x14ac:dyDescent="0.35">
      <c r="A966" s="1">
        <v>44125</v>
      </c>
      <c r="B966" s="17" t="s">
        <v>18</v>
      </c>
      <c r="C966">
        <v>11484.690430000001</v>
      </c>
      <c r="D966">
        <v>11516.490234000001</v>
      </c>
      <c r="E966" s="17" t="s">
        <v>13</v>
      </c>
      <c r="F966" s="17" t="s">
        <v>19</v>
      </c>
      <c r="G966" s="17" t="s">
        <v>15</v>
      </c>
      <c r="H966">
        <v>-31.799804000000222</v>
      </c>
      <c r="I966">
        <v>-2.7612409122805513E-3</v>
      </c>
      <c r="J966">
        <v>0</v>
      </c>
      <c r="K966">
        <v>0</v>
      </c>
      <c r="L966" s="17" t="s">
        <v>162</v>
      </c>
    </row>
    <row r="967" spans="1:12" x14ac:dyDescent="0.35">
      <c r="A967" s="1">
        <v>44126</v>
      </c>
      <c r="B967" s="17" t="s">
        <v>18</v>
      </c>
      <c r="C967">
        <v>11506.009765999999</v>
      </c>
      <c r="D967">
        <v>11484.690430000001</v>
      </c>
      <c r="E967" s="17" t="s">
        <v>13</v>
      </c>
      <c r="F967" s="17" t="s">
        <v>19</v>
      </c>
      <c r="G967" s="17" t="s">
        <v>15</v>
      </c>
      <c r="H967">
        <v>21.319335999998657</v>
      </c>
      <c r="I967">
        <v>1.8563265705716246E-3</v>
      </c>
      <c r="J967">
        <v>0</v>
      </c>
      <c r="K967">
        <v>1</v>
      </c>
      <c r="L967" s="17" t="s">
        <v>162</v>
      </c>
    </row>
    <row r="968" spans="1:12" x14ac:dyDescent="0.35">
      <c r="A968" s="1">
        <v>44127</v>
      </c>
      <c r="B968" s="17" t="s">
        <v>18</v>
      </c>
      <c r="C968">
        <v>11548.280273</v>
      </c>
      <c r="D968">
        <v>11506.009765999999</v>
      </c>
      <c r="E968" s="17" t="s">
        <v>13</v>
      </c>
      <c r="F968" s="17" t="s">
        <v>19</v>
      </c>
      <c r="G968" s="17" t="s">
        <v>15</v>
      </c>
      <c r="H968">
        <v>42.270507000001089</v>
      </c>
      <c r="I968">
        <v>3.6737763881367013E-3</v>
      </c>
      <c r="J968">
        <v>0</v>
      </c>
      <c r="K968">
        <v>1</v>
      </c>
      <c r="L968" s="17" t="s">
        <v>162</v>
      </c>
    </row>
    <row r="969" spans="1:12" x14ac:dyDescent="0.35">
      <c r="A969" s="1">
        <v>44130</v>
      </c>
      <c r="B969" s="17" t="s">
        <v>18</v>
      </c>
      <c r="C969">
        <v>11358.940430000001</v>
      </c>
      <c r="D969">
        <v>11548.280273</v>
      </c>
      <c r="E969" s="17" t="s">
        <v>13</v>
      </c>
      <c r="F969" s="17" t="s">
        <v>19</v>
      </c>
      <c r="G969" s="17" t="s">
        <v>15</v>
      </c>
      <c r="H969">
        <v>-189.33984299999975</v>
      </c>
      <c r="I969">
        <v>-1.639550119360008E-2</v>
      </c>
      <c r="J969">
        <v>0</v>
      </c>
      <c r="K969">
        <v>0</v>
      </c>
      <c r="L969" s="17" t="s">
        <v>162</v>
      </c>
    </row>
    <row r="970" spans="1:12" x14ac:dyDescent="0.35">
      <c r="A970" s="1">
        <v>44131</v>
      </c>
      <c r="B970" s="17" t="s">
        <v>18</v>
      </c>
      <c r="C970">
        <v>11431.349609000001</v>
      </c>
      <c r="D970">
        <v>11358.940430000001</v>
      </c>
      <c r="E970" s="17" t="s">
        <v>13</v>
      </c>
      <c r="F970" s="17" t="s">
        <v>19</v>
      </c>
      <c r="G970" s="17" t="s">
        <v>15</v>
      </c>
      <c r="H970">
        <v>72.409179000000222</v>
      </c>
      <c r="I970">
        <v>6.3746420228387637E-3</v>
      </c>
      <c r="J970">
        <v>0</v>
      </c>
      <c r="K970">
        <v>1</v>
      </c>
      <c r="L970" s="17" t="s">
        <v>162</v>
      </c>
    </row>
    <row r="971" spans="1:12" x14ac:dyDescent="0.35">
      <c r="A971" s="1">
        <v>44132</v>
      </c>
      <c r="B971" s="17" t="s">
        <v>18</v>
      </c>
      <c r="C971">
        <v>11004.870117</v>
      </c>
      <c r="D971">
        <v>11431.349609000001</v>
      </c>
      <c r="E971" s="17" t="s">
        <v>13</v>
      </c>
      <c r="F971" s="17" t="s">
        <v>19</v>
      </c>
      <c r="G971" s="17" t="s">
        <v>15</v>
      </c>
      <c r="H971">
        <v>-426.47949200000039</v>
      </c>
      <c r="I971">
        <v>-3.7307886346528096E-2</v>
      </c>
      <c r="J971">
        <v>0</v>
      </c>
      <c r="K971">
        <v>0</v>
      </c>
      <c r="L971" s="17" t="s">
        <v>162</v>
      </c>
    </row>
    <row r="972" spans="1:12" x14ac:dyDescent="0.35">
      <c r="A972" s="1">
        <v>44133</v>
      </c>
      <c r="B972" s="17" t="s">
        <v>18</v>
      </c>
      <c r="C972">
        <v>11185.589844</v>
      </c>
      <c r="D972">
        <v>11004.870117</v>
      </c>
      <c r="E972" s="17" t="s">
        <v>13</v>
      </c>
      <c r="F972" s="17" t="s">
        <v>19</v>
      </c>
      <c r="G972" s="17" t="s">
        <v>15</v>
      </c>
      <c r="H972">
        <v>180.71972699999969</v>
      </c>
      <c r="I972">
        <v>1.6421795539488391E-2</v>
      </c>
      <c r="J972">
        <v>0</v>
      </c>
      <c r="K972">
        <v>1</v>
      </c>
      <c r="L972" s="17" t="s">
        <v>162</v>
      </c>
    </row>
    <row r="973" spans="1:12" x14ac:dyDescent="0.35">
      <c r="A973" s="1">
        <v>44134</v>
      </c>
      <c r="B973" s="17" t="s">
        <v>18</v>
      </c>
      <c r="C973">
        <v>10911.589844</v>
      </c>
      <c r="D973">
        <v>11185.589844</v>
      </c>
      <c r="E973" s="17" t="s">
        <v>13</v>
      </c>
      <c r="F973" s="17" t="s">
        <v>19</v>
      </c>
      <c r="G973" s="17" t="s">
        <v>15</v>
      </c>
      <c r="H973">
        <v>-274</v>
      </c>
      <c r="I973">
        <v>-2.4495802529982343E-2</v>
      </c>
      <c r="J973">
        <v>0</v>
      </c>
      <c r="K973">
        <v>0</v>
      </c>
      <c r="L973" s="17" t="s">
        <v>162</v>
      </c>
    </row>
    <row r="974" spans="1:12" x14ac:dyDescent="0.35">
      <c r="A974" s="1">
        <v>44137</v>
      </c>
      <c r="B974" s="17" t="s">
        <v>18</v>
      </c>
      <c r="C974">
        <v>10957.610352</v>
      </c>
      <c r="D974">
        <v>10911.589844</v>
      </c>
      <c r="E974" s="17" t="s">
        <v>13</v>
      </c>
      <c r="F974" s="17" t="s">
        <v>19</v>
      </c>
      <c r="G974" s="17" t="s">
        <v>15</v>
      </c>
      <c r="H974">
        <v>46.020507999999609</v>
      </c>
      <c r="I974">
        <v>4.2175804495900374E-3</v>
      </c>
      <c r="J974">
        <v>0</v>
      </c>
      <c r="K974">
        <v>1</v>
      </c>
      <c r="L974" s="17" t="s">
        <v>162</v>
      </c>
    </row>
    <row r="975" spans="1:12" x14ac:dyDescent="0.35">
      <c r="A975" s="1">
        <v>44138</v>
      </c>
      <c r="B975" s="17" t="s">
        <v>18</v>
      </c>
      <c r="C975">
        <v>11160.570313</v>
      </c>
      <c r="D975">
        <v>10957.610352</v>
      </c>
      <c r="E975" s="17" t="s">
        <v>13</v>
      </c>
      <c r="F975" s="17" t="s">
        <v>19</v>
      </c>
      <c r="G975" s="17" t="s">
        <v>15</v>
      </c>
      <c r="H975">
        <v>202.95996100000048</v>
      </c>
      <c r="I975">
        <v>1.852228309641946E-2</v>
      </c>
      <c r="J975">
        <v>0</v>
      </c>
      <c r="K975">
        <v>1</v>
      </c>
      <c r="L975" s="17" t="s">
        <v>162</v>
      </c>
    </row>
    <row r="976" spans="1:12" x14ac:dyDescent="0.35">
      <c r="A976" s="1">
        <v>44139</v>
      </c>
      <c r="B976" s="17" t="s">
        <v>18</v>
      </c>
      <c r="C976">
        <v>11590.780273</v>
      </c>
      <c r="D976">
        <v>11160.570313</v>
      </c>
      <c r="E976" s="17" t="s">
        <v>13</v>
      </c>
      <c r="F976" s="17" t="s">
        <v>19</v>
      </c>
      <c r="G976" s="17" t="s">
        <v>15</v>
      </c>
      <c r="H976">
        <v>430.20996000000014</v>
      </c>
      <c r="I976">
        <v>3.8547309674567896E-2</v>
      </c>
      <c r="J976">
        <v>0</v>
      </c>
      <c r="K976">
        <v>1</v>
      </c>
      <c r="L976" s="17" t="s">
        <v>162</v>
      </c>
    </row>
    <row r="977" spans="1:12" x14ac:dyDescent="0.35">
      <c r="A977" s="1">
        <v>44140</v>
      </c>
      <c r="B977" s="17" t="s">
        <v>18</v>
      </c>
      <c r="C977">
        <v>11890.929688</v>
      </c>
      <c r="D977">
        <v>11590.780273</v>
      </c>
      <c r="E977" s="17" t="s">
        <v>13</v>
      </c>
      <c r="F977" s="17" t="s">
        <v>19</v>
      </c>
      <c r="G977" s="17" t="s">
        <v>15</v>
      </c>
      <c r="H977">
        <v>300.14941499999986</v>
      </c>
      <c r="I977">
        <v>2.5895531442277377E-2</v>
      </c>
      <c r="J977">
        <v>0</v>
      </c>
      <c r="K977">
        <v>1</v>
      </c>
      <c r="L977" s="17" t="s">
        <v>162</v>
      </c>
    </row>
    <row r="978" spans="1:12" x14ac:dyDescent="0.35">
      <c r="A978" s="1">
        <v>44141</v>
      </c>
      <c r="B978" s="17" t="s">
        <v>18</v>
      </c>
      <c r="C978">
        <v>11895.230469</v>
      </c>
      <c r="D978">
        <v>11890.929688</v>
      </c>
      <c r="E978" s="17" t="s">
        <v>13</v>
      </c>
      <c r="F978" s="17" t="s">
        <v>19</v>
      </c>
      <c r="G978" s="17" t="s">
        <v>15</v>
      </c>
      <c r="H978">
        <v>4.3007809999999154</v>
      </c>
      <c r="I978">
        <v>3.6168584903333045E-4</v>
      </c>
      <c r="J978">
        <v>0</v>
      </c>
      <c r="K978">
        <v>1</v>
      </c>
      <c r="L978" s="17" t="s">
        <v>162</v>
      </c>
    </row>
    <row r="979" spans="1:12" x14ac:dyDescent="0.35">
      <c r="A979" s="1">
        <v>44144</v>
      </c>
      <c r="B979" s="17" t="s">
        <v>18</v>
      </c>
      <c r="C979">
        <v>11713.780273</v>
      </c>
      <c r="D979">
        <v>11895.230469</v>
      </c>
      <c r="E979" s="17" t="s">
        <v>13</v>
      </c>
      <c r="F979" s="17" t="s">
        <v>19</v>
      </c>
      <c r="G979" s="17" t="s">
        <v>15</v>
      </c>
      <c r="H979">
        <v>-181.45019599999978</v>
      </c>
      <c r="I979">
        <v>-1.5254029459359757E-2</v>
      </c>
      <c r="J979">
        <v>0</v>
      </c>
      <c r="K979">
        <v>0</v>
      </c>
      <c r="L979" s="17" t="s">
        <v>162</v>
      </c>
    </row>
    <row r="980" spans="1:12" x14ac:dyDescent="0.35">
      <c r="A980" s="1">
        <v>44145</v>
      </c>
      <c r="B980" s="17" t="s">
        <v>18</v>
      </c>
      <c r="C980">
        <v>11553.860352</v>
      </c>
      <c r="D980">
        <v>11713.780273</v>
      </c>
      <c r="E980" s="17" t="s">
        <v>13</v>
      </c>
      <c r="F980" s="17" t="s">
        <v>19</v>
      </c>
      <c r="G980" s="17" t="s">
        <v>15</v>
      </c>
      <c r="H980">
        <v>-159.91992100000061</v>
      </c>
      <c r="I980">
        <v>-1.3652289634338833E-2</v>
      </c>
      <c r="J980">
        <v>0</v>
      </c>
      <c r="K980">
        <v>0</v>
      </c>
      <c r="L980" s="17" t="s">
        <v>162</v>
      </c>
    </row>
    <row r="981" spans="1:12" x14ac:dyDescent="0.35">
      <c r="A981" s="1">
        <v>44146</v>
      </c>
      <c r="B981" s="17" t="s">
        <v>18</v>
      </c>
      <c r="C981">
        <v>11786.429688</v>
      </c>
      <c r="D981">
        <v>11553.860352</v>
      </c>
      <c r="E981" s="17" t="s">
        <v>13</v>
      </c>
      <c r="F981" s="17" t="s">
        <v>19</v>
      </c>
      <c r="G981" s="17" t="s">
        <v>15</v>
      </c>
      <c r="H981">
        <v>232.56933600000048</v>
      </c>
      <c r="I981">
        <v>2.0129145490298591E-2</v>
      </c>
      <c r="J981">
        <v>0</v>
      </c>
      <c r="K981">
        <v>1</v>
      </c>
      <c r="L981" s="17" t="s">
        <v>162</v>
      </c>
    </row>
    <row r="982" spans="1:12" x14ac:dyDescent="0.35">
      <c r="A982" s="1">
        <v>44147</v>
      </c>
      <c r="B982" s="17" t="s">
        <v>18</v>
      </c>
      <c r="C982">
        <v>11709.589844</v>
      </c>
      <c r="D982">
        <v>11786.429688</v>
      </c>
      <c r="E982" s="17" t="s">
        <v>13</v>
      </c>
      <c r="F982" s="17" t="s">
        <v>19</v>
      </c>
      <c r="G982" s="17" t="s">
        <v>15</v>
      </c>
      <c r="H982">
        <v>-76.839844000000085</v>
      </c>
      <c r="I982">
        <v>-6.5193486097178581E-3</v>
      </c>
      <c r="J982">
        <v>0</v>
      </c>
      <c r="K982">
        <v>0</v>
      </c>
      <c r="L982" s="17" t="s">
        <v>162</v>
      </c>
    </row>
    <row r="983" spans="1:12" x14ac:dyDescent="0.35">
      <c r="A983" s="1">
        <v>44148</v>
      </c>
      <c r="B983" s="17" t="s">
        <v>18</v>
      </c>
      <c r="C983">
        <v>11829.290039</v>
      </c>
      <c r="D983">
        <v>11709.589844</v>
      </c>
      <c r="E983" s="17" t="s">
        <v>13</v>
      </c>
      <c r="F983" s="17" t="s">
        <v>19</v>
      </c>
      <c r="G983" s="17" t="s">
        <v>15</v>
      </c>
      <c r="H983">
        <v>119.70019499999944</v>
      </c>
      <c r="I983">
        <v>1.0222407154707803E-2</v>
      </c>
      <c r="J983">
        <v>0</v>
      </c>
      <c r="K983">
        <v>1</v>
      </c>
      <c r="L983" s="17" t="s">
        <v>162</v>
      </c>
    </row>
    <row r="984" spans="1:12" x14ac:dyDescent="0.35">
      <c r="A984" s="1">
        <v>44151</v>
      </c>
      <c r="B984" s="17" t="s">
        <v>18</v>
      </c>
      <c r="C984">
        <v>11924.129883</v>
      </c>
      <c r="D984">
        <v>11829.290039</v>
      </c>
      <c r="E984" s="17" t="s">
        <v>13</v>
      </c>
      <c r="F984" s="17" t="s">
        <v>19</v>
      </c>
      <c r="G984" s="17" t="s">
        <v>15</v>
      </c>
      <c r="H984">
        <v>94.839844000000085</v>
      </c>
      <c r="I984">
        <v>8.0173741354994683E-3</v>
      </c>
      <c r="J984">
        <v>0</v>
      </c>
      <c r="K984">
        <v>1</v>
      </c>
      <c r="L984" s="17" t="s">
        <v>162</v>
      </c>
    </row>
    <row r="985" spans="1:12" x14ac:dyDescent="0.35">
      <c r="A985" s="1">
        <v>44152</v>
      </c>
      <c r="B985" s="17" t="s">
        <v>18</v>
      </c>
      <c r="C985">
        <v>11899.339844</v>
      </c>
      <c r="D985">
        <v>11924.129883</v>
      </c>
      <c r="E985" s="17" t="s">
        <v>13</v>
      </c>
      <c r="F985" s="17" t="s">
        <v>19</v>
      </c>
      <c r="G985" s="17" t="s">
        <v>15</v>
      </c>
      <c r="H985">
        <v>-24.790038999999524</v>
      </c>
      <c r="I985">
        <v>-2.0789809607275581E-3</v>
      </c>
      <c r="J985">
        <v>0</v>
      </c>
      <c r="K985">
        <v>0</v>
      </c>
      <c r="L985" s="17" t="s">
        <v>162</v>
      </c>
    </row>
    <row r="986" spans="1:12" x14ac:dyDescent="0.35">
      <c r="A986" s="1">
        <v>44153</v>
      </c>
      <c r="B986" s="17" t="s">
        <v>18</v>
      </c>
      <c r="C986">
        <v>11801.599609000001</v>
      </c>
      <c r="D986">
        <v>11899.339844</v>
      </c>
      <c r="E986" s="17" t="s">
        <v>13</v>
      </c>
      <c r="F986" s="17" t="s">
        <v>19</v>
      </c>
      <c r="G986" s="17" t="s">
        <v>15</v>
      </c>
      <c r="H986">
        <v>-97.740234999999302</v>
      </c>
      <c r="I986">
        <v>-8.2139207957223626E-3</v>
      </c>
      <c r="J986">
        <v>0</v>
      </c>
      <c r="K986">
        <v>0</v>
      </c>
      <c r="L986" s="17" t="s">
        <v>162</v>
      </c>
    </row>
    <row r="987" spans="1:12" x14ac:dyDescent="0.35">
      <c r="A987" s="1">
        <v>44154</v>
      </c>
      <c r="B987" s="17" t="s">
        <v>18</v>
      </c>
      <c r="C987">
        <v>11904.709961</v>
      </c>
      <c r="D987">
        <v>11801.599609000001</v>
      </c>
      <c r="E987" s="17" t="s">
        <v>13</v>
      </c>
      <c r="F987" s="17" t="s">
        <v>19</v>
      </c>
      <c r="G987" s="17" t="s">
        <v>15</v>
      </c>
      <c r="H987">
        <v>103.11035199999969</v>
      </c>
      <c r="I987">
        <v>8.7369810378388757E-3</v>
      </c>
      <c r="J987">
        <v>0</v>
      </c>
      <c r="K987">
        <v>1</v>
      </c>
      <c r="L987" s="17" t="s">
        <v>162</v>
      </c>
    </row>
    <row r="988" spans="1:12" x14ac:dyDescent="0.35">
      <c r="A988" s="1">
        <v>44155</v>
      </c>
      <c r="B988" s="17" t="s">
        <v>18</v>
      </c>
      <c r="C988">
        <v>11854.969727</v>
      </c>
      <c r="D988">
        <v>11904.709961</v>
      </c>
      <c r="E988" s="17" t="s">
        <v>13</v>
      </c>
      <c r="F988" s="17" t="s">
        <v>19</v>
      </c>
      <c r="G988" s="17" t="s">
        <v>15</v>
      </c>
      <c r="H988">
        <v>-49.740234000000783</v>
      </c>
      <c r="I988">
        <v>-4.1781978866306272E-3</v>
      </c>
      <c r="J988">
        <v>0</v>
      </c>
      <c r="K988">
        <v>0</v>
      </c>
      <c r="L988" s="17" t="s">
        <v>162</v>
      </c>
    </row>
    <row r="989" spans="1:12" x14ac:dyDescent="0.35">
      <c r="A989" s="1">
        <v>44158</v>
      </c>
      <c r="B989" s="17" t="s">
        <v>18</v>
      </c>
      <c r="C989">
        <v>11880.629883</v>
      </c>
      <c r="D989">
        <v>11854.969727</v>
      </c>
      <c r="E989" s="17" t="s">
        <v>13</v>
      </c>
      <c r="F989" s="17" t="s">
        <v>19</v>
      </c>
      <c r="G989" s="17" t="s">
        <v>15</v>
      </c>
      <c r="H989">
        <v>25.660155999999915</v>
      </c>
      <c r="I989">
        <v>2.1645062442933317E-3</v>
      </c>
      <c r="J989">
        <v>0</v>
      </c>
      <c r="K989">
        <v>1</v>
      </c>
      <c r="L989" s="17" t="s">
        <v>162</v>
      </c>
    </row>
    <row r="990" spans="1:12" x14ac:dyDescent="0.35">
      <c r="A990" s="1">
        <v>44159</v>
      </c>
      <c r="B990" s="17" t="s">
        <v>18</v>
      </c>
      <c r="C990">
        <v>12036.790039</v>
      </c>
      <c r="D990">
        <v>11880.629883</v>
      </c>
      <c r="E990" s="17" t="s">
        <v>13</v>
      </c>
      <c r="F990" s="17" t="s">
        <v>19</v>
      </c>
      <c r="G990" s="17" t="s">
        <v>15</v>
      </c>
      <c r="H990">
        <v>156.16015599999992</v>
      </c>
      <c r="I990">
        <v>1.3144097370077119E-2</v>
      </c>
      <c r="J990">
        <v>0</v>
      </c>
      <c r="K990">
        <v>1</v>
      </c>
      <c r="L990" s="17" t="s">
        <v>162</v>
      </c>
    </row>
    <row r="991" spans="1:12" x14ac:dyDescent="0.35">
      <c r="A991" s="1">
        <v>44160</v>
      </c>
      <c r="B991" s="17" t="s">
        <v>18</v>
      </c>
      <c r="C991">
        <v>12094.400390999999</v>
      </c>
      <c r="D991">
        <v>12036.790039</v>
      </c>
      <c r="E991" s="17" t="s">
        <v>13</v>
      </c>
      <c r="F991" s="17" t="s">
        <v>19</v>
      </c>
      <c r="G991" s="17" t="s">
        <v>15</v>
      </c>
      <c r="H991">
        <v>57.610351999999693</v>
      </c>
      <c r="I991">
        <v>4.7861889933560626E-3</v>
      </c>
      <c r="J991">
        <v>0</v>
      </c>
      <c r="K991">
        <v>1</v>
      </c>
      <c r="L991" s="17" t="s">
        <v>162</v>
      </c>
    </row>
    <row r="992" spans="1:12" x14ac:dyDescent="0.35">
      <c r="A992" s="1">
        <v>44162</v>
      </c>
      <c r="B992" s="17" t="s">
        <v>18</v>
      </c>
      <c r="C992">
        <v>12205.849609000001</v>
      </c>
      <c r="D992">
        <v>12094.400390999999</v>
      </c>
      <c r="E992" s="17" t="s">
        <v>13</v>
      </c>
      <c r="F992" s="17" t="s">
        <v>19</v>
      </c>
      <c r="G992" s="17" t="s">
        <v>15</v>
      </c>
      <c r="H992">
        <v>111.44921800000157</v>
      </c>
      <c r="I992">
        <v>9.2149436430875951E-3</v>
      </c>
      <c r="J992">
        <v>0</v>
      </c>
      <c r="K992">
        <v>1</v>
      </c>
      <c r="L992" s="17" t="s">
        <v>162</v>
      </c>
    </row>
    <row r="993" spans="1:12" x14ac:dyDescent="0.35">
      <c r="A993" s="1">
        <v>44165</v>
      </c>
      <c r="B993" s="17" t="s">
        <v>18</v>
      </c>
      <c r="C993">
        <v>12198.740234000001</v>
      </c>
      <c r="D993">
        <v>12205.849609000001</v>
      </c>
      <c r="E993" s="17" t="s">
        <v>13</v>
      </c>
      <c r="F993" s="17" t="s">
        <v>19</v>
      </c>
      <c r="G993" s="17" t="s">
        <v>15</v>
      </c>
      <c r="H993">
        <v>-7.109375</v>
      </c>
      <c r="I993">
        <v>-5.8245638179565083E-4</v>
      </c>
      <c r="J993">
        <v>0</v>
      </c>
      <c r="K993">
        <v>0</v>
      </c>
      <c r="L993" s="17" t="s">
        <v>162</v>
      </c>
    </row>
    <row r="994" spans="1:12" x14ac:dyDescent="0.35">
      <c r="A994" s="1">
        <v>44166</v>
      </c>
      <c r="B994" s="17" t="s">
        <v>18</v>
      </c>
      <c r="C994">
        <v>12355.110352</v>
      </c>
      <c r="D994">
        <v>12198.740234000001</v>
      </c>
      <c r="E994" s="17" t="s">
        <v>13</v>
      </c>
      <c r="F994" s="17" t="s">
        <v>19</v>
      </c>
      <c r="G994" s="17" t="s">
        <v>15</v>
      </c>
      <c r="H994">
        <v>156.37011799999891</v>
      </c>
      <c r="I994">
        <v>1.2818546423684662E-2</v>
      </c>
      <c r="J994">
        <v>0</v>
      </c>
      <c r="K994">
        <v>1</v>
      </c>
      <c r="L994" s="17" t="s">
        <v>162</v>
      </c>
    </row>
    <row r="995" spans="1:12" x14ac:dyDescent="0.35">
      <c r="A995" s="1">
        <v>44167</v>
      </c>
      <c r="B995" s="17" t="s">
        <v>18</v>
      </c>
      <c r="C995">
        <v>12349.370117</v>
      </c>
      <c r="D995">
        <v>12355.110352</v>
      </c>
      <c r="E995" s="17" t="s">
        <v>13</v>
      </c>
      <c r="F995" s="17" t="s">
        <v>19</v>
      </c>
      <c r="G995" s="17" t="s">
        <v>15</v>
      </c>
      <c r="H995">
        <v>-5.7402349999993021</v>
      </c>
      <c r="I995">
        <v>-4.6460410603051344E-4</v>
      </c>
      <c r="J995">
        <v>0</v>
      </c>
      <c r="K995">
        <v>0</v>
      </c>
      <c r="L995" s="17" t="s">
        <v>162</v>
      </c>
    </row>
    <row r="996" spans="1:12" x14ac:dyDescent="0.35">
      <c r="A996" s="1">
        <v>44168</v>
      </c>
      <c r="B996" s="17" t="s">
        <v>18</v>
      </c>
      <c r="C996">
        <v>12377.179688</v>
      </c>
      <c r="D996">
        <v>12349.370117</v>
      </c>
      <c r="E996" s="17" t="s">
        <v>13</v>
      </c>
      <c r="F996" s="17" t="s">
        <v>19</v>
      </c>
      <c r="G996" s="17" t="s">
        <v>15</v>
      </c>
      <c r="H996">
        <v>27.809570999999778</v>
      </c>
      <c r="I996">
        <v>2.2519019785241876E-3</v>
      </c>
      <c r="J996">
        <v>0</v>
      </c>
      <c r="K996">
        <v>1</v>
      </c>
      <c r="L996" s="17" t="s">
        <v>162</v>
      </c>
    </row>
    <row r="997" spans="1:12" x14ac:dyDescent="0.35">
      <c r="A997" s="1">
        <v>44169</v>
      </c>
      <c r="B997" s="17" t="s">
        <v>18</v>
      </c>
      <c r="C997">
        <v>12464.230469</v>
      </c>
      <c r="D997">
        <v>12377.179688</v>
      </c>
      <c r="E997" s="17" t="s">
        <v>13</v>
      </c>
      <c r="F997" s="17" t="s">
        <v>19</v>
      </c>
      <c r="G997" s="17" t="s">
        <v>15</v>
      </c>
      <c r="H997">
        <v>87.050780999999915</v>
      </c>
      <c r="I997">
        <v>7.0331677485782913E-3</v>
      </c>
      <c r="J997">
        <v>0</v>
      </c>
      <c r="K997">
        <v>1</v>
      </c>
      <c r="L997" s="17" t="s">
        <v>162</v>
      </c>
    </row>
    <row r="998" spans="1:12" x14ac:dyDescent="0.35">
      <c r="A998" s="1">
        <v>44172</v>
      </c>
      <c r="B998" s="17" t="s">
        <v>18</v>
      </c>
      <c r="C998">
        <v>12519.950194999999</v>
      </c>
      <c r="D998">
        <v>12464.230469</v>
      </c>
      <c r="E998" s="17" t="s">
        <v>13</v>
      </c>
      <c r="F998" s="17" t="s">
        <v>19</v>
      </c>
      <c r="G998" s="17" t="s">
        <v>15</v>
      </c>
      <c r="H998">
        <v>55.719725999999355</v>
      </c>
      <c r="I998">
        <v>4.470370323990786E-3</v>
      </c>
      <c r="J998">
        <v>0</v>
      </c>
      <c r="K998">
        <v>1</v>
      </c>
      <c r="L998" s="17" t="s">
        <v>162</v>
      </c>
    </row>
    <row r="999" spans="1:12" x14ac:dyDescent="0.35">
      <c r="A999" s="1">
        <v>44173</v>
      </c>
      <c r="B999" s="17" t="s">
        <v>18</v>
      </c>
      <c r="C999">
        <v>12582.769531</v>
      </c>
      <c r="D999">
        <v>12519.950194999999</v>
      </c>
      <c r="E999" s="17" t="s">
        <v>13</v>
      </c>
      <c r="F999" s="17" t="s">
        <v>19</v>
      </c>
      <c r="G999" s="17" t="s">
        <v>15</v>
      </c>
      <c r="H999">
        <v>62.819336000000476</v>
      </c>
      <c r="I999">
        <v>5.0175388097860145E-3</v>
      </c>
      <c r="J999">
        <v>0</v>
      </c>
      <c r="K999">
        <v>1</v>
      </c>
      <c r="L999" s="17" t="s">
        <v>162</v>
      </c>
    </row>
    <row r="1000" spans="1:12" x14ac:dyDescent="0.35">
      <c r="A1000" s="1">
        <v>44174</v>
      </c>
      <c r="B1000" s="17" t="s">
        <v>18</v>
      </c>
      <c r="C1000">
        <v>12338.950194999999</v>
      </c>
      <c r="D1000">
        <v>12582.769531</v>
      </c>
      <c r="E1000" s="17" t="s">
        <v>13</v>
      </c>
      <c r="F1000" s="17" t="s">
        <v>19</v>
      </c>
      <c r="G1000" s="17" t="s">
        <v>15</v>
      </c>
      <c r="H1000">
        <v>-243.81933600000048</v>
      </c>
      <c r="I1000">
        <v>-1.9377239279421438E-2</v>
      </c>
      <c r="J1000">
        <v>0</v>
      </c>
      <c r="K1000">
        <v>0</v>
      </c>
      <c r="L1000" s="17" t="s">
        <v>162</v>
      </c>
    </row>
    <row r="1001" spans="1:12" x14ac:dyDescent="0.35">
      <c r="A1001" s="1">
        <v>44175</v>
      </c>
      <c r="B1001" s="17" t="s">
        <v>18</v>
      </c>
      <c r="C1001">
        <v>12405.809569999999</v>
      </c>
      <c r="D1001">
        <v>12338.950194999999</v>
      </c>
      <c r="E1001" s="17" t="s">
        <v>13</v>
      </c>
      <c r="F1001" s="17" t="s">
        <v>19</v>
      </c>
      <c r="G1001" s="17" t="s">
        <v>15</v>
      </c>
      <c r="H1001">
        <v>66.859375</v>
      </c>
      <c r="I1001">
        <v>5.4185626770009024E-3</v>
      </c>
      <c r="J1001">
        <v>0</v>
      </c>
      <c r="K1001">
        <v>1</v>
      </c>
      <c r="L1001" s="17" t="s">
        <v>162</v>
      </c>
    </row>
    <row r="1002" spans="1:12" x14ac:dyDescent="0.35">
      <c r="A1002" s="1">
        <v>44176</v>
      </c>
      <c r="B1002" s="17" t="s">
        <v>18</v>
      </c>
      <c r="C1002">
        <v>12377.870117</v>
      </c>
      <c r="D1002">
        <v>12405.809569999999</v>
      </c>
      <c r="E1002" s="17" t="s">
        <v>13</v>
      </c>
      <c r="F1002" s="17" t="s">
        <v>19</v>
      </c>
      <c r="G1002" s="17" t="s">
        <v>15</v>
      </c>
      <c r="H1002">
        <v>-27.939452999999048</v>
      </c>
      <c r="I1002">
        <v>-2.2521265413877421E-3</v>
      </c>
      <c r="J1002">
        <v>0</v>
      </c>
      <c r="K1002">
        <v>0</v>
      </c>
      <c r="L1002" s="17" t="s">
        <v>162</v>
      </c>
    </row>
    <row r="1003" spans="1:12" x14ac:dyDescent="0.35">
      <c r="A1003" s="1">
        <v>44179</v>
      </c>
      <c r="B1003" s="17" t="s">
        <v>18</v>
      </c>
      <c r="C1003">
        <v>12440.040039</v>
      </c>
      <c r="D1003">
        <v>12377.870117</v>
      </c>
      <c r="E1003" s="17" t="s">
        <v>13</v>
      </c>
      <c r="F1003" s="17" t="s">
        <v>19</v>
      </c>
      <c r="G1003" s="17" t="s">
        <v>15</v>
      </c>
      <c r="H1003">
        <v>62.169921999999133</v>
      </c>
      <c r="I1003">
        <v>5.0226671804072167E-3</v>
      </c>
      <c r="J1003">
        <v>0</v>
      </c>
      <c r="K1003">
        <v>1</v>
      </c>
      <c r="L1003" s="17" t="s">
        <v>162</v>
      </c>
    </row>
    <row r="1004" spans="1:12" x14ac:dyDescent="0.35">
      <c r="A1004" s="1">
        <v>44180</v>
      </c>
      <c r="B1004" s="17" t="s">
        <v>18</v>
      </c>
      <c r="C1004">
        <v>12595.059569999999</v>
      </c>
      <c r="D1004">
        <v>12440.040039</v>
      </c>
      <c r="E1004" s="17" t="s">
        <v>13</v>
      </c>
      <c r="F1004" s="17" t="s">
        <v>19</v>
      </c>
      <c r="G1004" s="17" t="s">
        <v>15</v>
      </c>
      <c r="H1004">
        <v>155.01953099999992</v>
      </c>
      <c r="I1004">
        <v>1.2461336982357595E-2</v>
      </c>
      <c r="J1004">
        <v>0</v>
      </c>
      <c r="K1004">
        <v>1</v>
      </c>
      <c r="L1004" s="17" t="s">
        <v>162</v>
      </c>
    </row>
    <row r="1005" spans="1:12" x14ac:dyDescent="0.35">
      <c r="A1005" s="1">
        <v>44181</v>
      </c>
      <c r="B1005" s="17" t="s">
        <v>18</v>
      </c>
      <c r="C1005">
        <v>12658.190430000001</v>
      </c>
      <c r="D1005">
        <v>12595.059569999999</v>
      </c>
      <c r="E1005" s="17" t="s">
        <v>13</v>
      </c>
      <c r="F1005" s="17" t="s">
        <v>19</v>
      </c>
      <c r="G1005" s="17" t="s">
        <v>15</v>
      </c>
      <c r="H1005">
        <v>63.130860000001121</v>
      </c>
      <c r="I1005">
        <v>5.0123510451964559E-3</v>
      </c>
      <c r="J1005">
        <v>0</v>
      </c>
      <c r="K1005">
        <v>1</v>
      </c>
      <c r="L1005" s="17" t="s">
        <v>162</v>
      </c>
    </row>
    <row r="1006" spans="1:12" x14ac:dyDescent="0.35">
      <c r="A1006" s="1">
        <v>44182</v>
      </c>
      <c r="B1006" s="17" t="s">
        <v>18</v>
      </c>
      <c r="C1006">
        <v>12764.75</v>
      </c>
      <c r="D1006">
        <v>12658.190430000001</v>
      </c>
      <c r="E1006" s="17" t="s">
        <v>13</v>
      </c>
      <c r="F1006" s="17" t="s">
        <v>19</v>
      </c>
      <c r="G1006" s="17" t="s">
        <v>15</v>
      </c>
      <c r="H1006">
        <v>106.55956999999944</v>
      </c>
      <c r="I1006">
        <v>8.4182309145430859E-3</v>
      </c>
      <c r="J1006">
        <v>0</v>
      </c>
      <c r="K1006">
        <v>1</v>
      </c>
      <c r="L1006" s="17" t="s">
        <v>162</v>
      </c>
    </row>
    <row r="1007" spans="1:12" x14ac:dyDescent="0.35">
      <c r="A1007" s="1">
        <v>44183</v>
      </c>
      <c r="B1007" s="17" t="s">
        <v>18</v>
      </c>
      <c r="C1007">
        <v>12755.639648</v>
      </c>
      <c r="D1007">
        <v>12764.75</v>
      </c>
      <c r="E1007" s="17" t="s">
        <v>13</v>
      </c>
      <c r="F1007" s="17" t="s">
        <v>19</v>
      </c>
      <c r="G1007" s="17" t="s">
        <v>15</v>
      </c>
      <c r="H1007">
        <v>-9.1103519999996934</v>
      </c>
      <c r="I1007">
        <v>-7.1371174523587953E-4</v>
      </c>
      <c r="J1007">
        <v>0</v>
      </c>
      <c r="K1007">
        <v>0</v>
      </c>
      <c r="L1007" s="17" t="s">
        <v>162</v>
      </c>
    </row>
    <row r="1008" spans="1:12" x14ac:dyDescent="0.35">
      <c r="A1008" s="1">
        <v>44186</v>
      </c>
      <c r="B1008" s="17" t="s">
        <v>18</v>
      </c>
      <c r="C1008">
        <v>12742.519531</v>
      </c>
      <c r="D1008">
        <v>12755.639648</v>
      </c>
      <c r="E1008" s="17" t="s">
        <v>13</v>
      </c>
      <c r="F1008" s="17" t="s">
        <v>19</v>
      </c>
      <c r="G1008" s="17" t="s">
        <v>15</v>
      </c>
      <c r="H1008">
        <v>-13.120117000000391</v>
      </c>
      <c r="I1008">
        <v>-1.0285738200559421E-3</v>
      </c>
      <c r="J1008">
        <v>0</v>
      </c>
      <c r="K1008">
        <v>0</v>
      </c>
      <c r="L1008" s="17" t="s">
        <v>162</v>
      </c>
    </row>
    <row r="1009" spans="1:12" x14ac:dyDescent="0.35">
      <c r="A1009" s="1">
        <v>44187</v>
      </c>
      <c r="B1009" s="17" t="s">
        <v>18</v>
      </c>
      <c r="C1009">
        <v>12807.919921999999</v>
      </c>
      <c r="D1009">
        <v>12742.519531</v>
      </c>
      <c r="E1009" s="17" t="s">
        <v>13</v>
      </c>
      <c r="F1009" s="17" t="s">
        <v>19</v>
      </c>
      <c r="G1009" s="17" t="s">
        <v>15</v>
      </c>
      <c r="H1009">
        <v>65.400390999999217</v>
      </c>
      <c r="I1009">
        <v>5.132453659646599E-3</v>
      </c>
      <c r="J1009">
        <v>0</v>
      </c>
      <c r="K1009">
        <v>1</v>
      </c>
      <c r="L1009" s="17" t="s">
        <v>162</v>
      </c>
    </row>
    <row r="1010" spans="1:12" x14ac:dyDescent="0.35">
      <c r="A1010" s="1">
        <v>44188</v>
      </c>
      <c r="B1010" s="17" t="s">
        <v>18</v>
      </c>
      <c r="C1010">
        <v>12771.110352</v>
      </c>
      <c r="D1010">
        <v>12807.919921999999</v>
      </c>
      <c r="E1010" s="17" t="s">
        <v>13</v>
      </c>
      <c r="F1010" s="17" t="s">
        <v>19</v>
      </c>
      <c r="G1010" s="17" t="s">
        <v>15</v>
      </c>
      <c r="H1010">
        <v>-36.809569999999439</v>
      </c>
      <c r="I1010">
        <v>-2.8739694051937437E-3</v>
      </c>
      <c r="J1010">
        <v>0</v>
      </c>
      <c r="K1010">
        <v>0</v>
      </c>
      <c r="L1010" s="17" t="s">
        <v>162</v>
      </c>
    </row>
    <row r="1011" spans="1:12" x14ac:dyDescent="0.35">
      <c r="A1011" s="1">
        <v>44189</v>
      </c>
      <c r="B1011" s="17" t="s">
        <v>18</v>
      </c>
      <c r="C1011">
        <v>12804.730469</v>
      </c>
      <c r="D1011">
        <v>12771.110352</v>
      </c>
      <c r="E1011" s="17" t="s">
        <v>13</v>
      </c>
      <c r="F1011" s="17" t="s">
        <v>19</v>
      </c>
      <c r="G1011" s="17" t="s">
        <v>15</v>
      </c>
      <c r="H1011">
        <v>33.620117000000391</v>
      </c>
      <c r="I1011">
        <v>2.6325132328635283E-3</v>
      </c>
      <c r="J1011">
        <v>0</v>
      </c>
      <c r="K1011">
        <v>1</v>
      </c>
      <c r="L1011" s="17" t="s">
        <v>162</v>
      </c>
    </row>
    <row r="1012" spans="1:12" x14ac:dyDescent="0.35">
      <c r="A1012" s="1">
        <v>44193</v>
      </c>
      <c r="B1012" s="17" t="s">
        <v>18</v>
      </c>
      <c r="C1012">
        <v>12899.419921999999</v>
      </c>
      <c r="D1012">
        <v>12804.730469</v>
      </c>
      <c r="E1012" s="17" t="s">
        <v>13</v>
      </c>
      <c r="F1012" s="17" t="s">
        <v>19</v>
      </c>
      <c r="G1012" s="17" t="s">
        <v>15</v>
      </c>
      <c r="H1012">
        <v>94.689452999999048</v>
      </c>
      <c r="I1012">
        <v>7.3948806051982391E-3</v>
      </c>
      <c r="J1012">
        <v>0</v>
      </c>
      <c r="K1012">
        <v>1</v>
      </c>
      <c r="L1012" s="17" t="s">
        <v>162</v>
      </c>
    </row>
    <row r="1013" spans="1:12" x14ac:dyDescent="0.35">
      <c r="A1013" s="1">
        <v>44194</v>
      </c>
      <c r="B1013" s="17" t="s">
        <v>18</v>
      </c>
      <c r="C1013">
        <v>12850.219727</v>
      </c>
      <c r="D1013">
        <v>12899.419921999999</v>
      </c>
      <c r="E1013" s="17" t="s">
        <v>13</v>
      </c>
      <c r="F1013" s="17" t="s">
        <v>19</v>
      </c>
      <c r="G1013" s="17" t="s">
        <v>15</v>
      </c>
      <c r="H1013">
        <v>-49.200194999999439</v>
      </c>
      <c r="I1013">
        <v>-3.8141401161837021E-3</v>
      </c>
      <c r="J1013">
        <v>0</v>
      </c>
      <c r="K1013">
        <v>0</v>
      </c>
      <c r="L1013" s="17" t="s">
        <v>162</v>
      </c>
    </row>
    <row r="1014" spans="1:12" x14ac:dyDescent="0.35">
      <c r="A1014" s="1">
        <v>44195</v>
      </c>
      <c r="B1014" s="17" t="s">
        <v>18</v>
      </c>
      <c r="C1014">
        <v>12870</v>
      </c>
      <c r="D1014">
        <v>12850.219727</v>
      </c>
      <c r="E1014" s="17" t="s">
        <v>13</v>
      </c>
      <c r="F1014" s="17" t="s">
        <v>19</v>
      </c>
      <c r="G1014" s="17" t="s">
        <v>15</v>
      </c>
      <c r="H1014">
        <v>19.780273000000307</v>
      </c>
      <c r="I1014">
        <v>1.5392945350529185E-3</v>
      </c>
      <c r="J1014">
        <v>0</v>
      </c>
      <c r="K1014">
        <v>1</v>
      </c>
      <c r="L1014" s="17" t="s">
        <v>162</v>
      </c>
    </row>
    <row r="1015" spans="1:12" x14ac:dyDescent="0.35">
      <c r="A1015" s="1">
        <v>44196</v>
      </c>
      <c r="B1015" s="17" t="s">
        <v>18</v>
      </c>
      <c r="C1015">
        <v>12888.280273</v>
      </c>
      <c r="D1015">
        <v>12870</v>
      </c>
      <c r="E1015" s="17" t="s">
        <v>13</v>
      </c>
      <c r="F1015" s="17" t="s">
        <v>19</v>
      </c>
      <c r="G1015" s="17" t="s">
        <v>15</v>
      </c>
      <c r="H1015">
        <v>18.280273000000307</v>
      </c>
      <c r="I1015">
        <v>1.4203786324786564E-3</v>
      </c>
      <c r="J1015">
        <v>0</v>
      </c>
      <c r="K1015">
        <v>1</v>
      </c>
      <c r="L1015" s="17" t="s">
        <v>162</v>
      </c>
    </row>
    <row r="1016" spans="1:12" x14ac:dyDescent="0.35">
      <c r="A1016" s="1">
        <v>44200</v>
      </c>
      <c r="B1016" s="17" t="s">
        <v>18</v>
      </c>
      <c r="C1016">
        <v>12698.450194999999</v>
      </c>
      <c r="D1016">
        <v>12888.280273</v>
      </c>
      <c r="E1016" s="17" t="s">
        <v>13</v>
      </c>
      <c r="F1016" s="17" t="s">
        <v>19</v>
      </c>
      <c r="G1016" s="17" t="s">
        <v>15</v>
      </c>
      <c r="H1016">
        <v>-189.83007800000087</v>
      </c>
      <c r="I1016">
        <v>-1.4728891208059846E-2</v>
      </c>
      <c r="J1016">
        <v>0</v>
      </c>
      <c r="K1016">
        <v>0</v>
      </c>
      <c r="L1016" s="17" t="s">
        <v>162</v>
      </c>
    </row>
    <row r="1017" spans="1:12" x14ac:dyDescent="0.35">
      <c r="A1017" s="1">
        <v>44201</v>
      </c>
      <c r="B1017" s="17" t="s">
        <v>18</v>
      </c>
      <c r="C1017">
        <v>12818.959961</v>
      </c>
      <c r="D1017">
        <v>12698.450194999999</v>
      </c>
      <c r="E1017" s="17" t="s">
        <v>13</v>
      </c>
      <c r="F1017" s="17" t="s">
        <v>19</v>
      </c>
      <c r="G1017" s="17" t="s">
        <v>15</v>
      </c>
      <c r="H1017">
        <v>120.50976600000104</v>
      </c>
      <c r="I1017">
        <v>9.4901160495515918E-3</v>
      </c>
      <c r="J1017">
        <v>0</v>
      </c>
      <c r="K1017">
        <v>1</v>
      </c>
      <c r="L1017" s="17" t="s">
        <v>162</v>
      </c>
    </row>
    <row r="1018" spans="1:12" x14ac:dyDescent="0.35">
      <c r="A1018" s="1">
        <v>44202</v>
      </c>
      <c r="B1018" s="17" t="s">
        <v>18</v>
      </c>
      <c r="C1018">
        <v>12740.790039</v>
      </c>
      <c r="D1018">
        <v>12818.959961</v>
      </c>
      <c r="E1018" s="17" t="s">
        <v>13</v>
      </c>
      <c r="F1018" s="17" t="s">
        <v>19</v>
      </c>
      <c r="G1018" s="17" t="s">
        <v>15</v>
      </c>
      <c r="H1018">
        <v>-78.169922000000952</v>
      </c>
      <c r="I1018">
        <v>-6.0979925234046018E-3</v>
      </c>
      <c r="J1018">
        <v>0</v>
      </c>
      <c r="K1018">
        <v>0</v>
      </c>
      <c r="L1018" s="17" t="s">
        <v>162</v>
      </c>
    </row>
    <row r="1019" spans="1:12" x14ac:dyDescent="0.35">
      <c r="A1019" s="1">
        <v>44203</v>
      </c>
      <c r="B1019" s="17" t="s">
        <v>18</v>
      </c>
      <c r="C1019">
        <v>13067.480469</v>
      </c>
      <c r="D1019">
        <v>12740.790039</v>
      </c>
      <c r="E1019" s="17" t="s">
        <v>13</v>
      </c>
      <c r="F1019" s="17" t="s">
        <v>19</v>
      </c>
      <c r="G1019" s="17" t="s">
        <v>15</v>
      </c>
      <c r="H1019">
        <v>326.69043000000056</v>
      </c>
      <c r="I1019">
        <v>2.5641300814155939E-2</v>
      </c>
      <c r="J1019">
        <v>0</v>
      </c>
      <c r="K1019">
        <v>1</v>
      </c>
      <c r="L1019" s="17" t="s">
        <v>162</v>
      </c>
    </row>
    <row r="1020" spans="1:12" x14ac:dyDescent="0.35">
      <c r="A1020" s="1">
        <v>44204</v>
      </c>
      <c r="B1020" s="17" t="s">
        <v>18</v>
      </c>
      <c r="C1020">
        <v>13201.980469</v>
      </c>
      <c r="D1020">
        <v>13067.480469</v>
      </c>
      <c r="E1020" s="17" t="s">
        <v>13</v>
      </c>
      <c r="F1020" s="17" t="s">
        <v>19</v>
      </c>
      <c r="G1020" s="17" t="s">
        <v>15</v>
      </c>
      <c r="H1020">
        <v>134.5</v>
      </c>
      <c r="I1020">
        <v>1.0292726307804669E-2</v>
      </c>
      <c r="J1020">
        <v>0</v>
      </c>
      <c r="K1020">
        <v>1</v>
      </c>
      <c r="L1020" s="17" t="s">
        <v>162</v>
      </c>
    </row>
    <row r="1021" spans="1:12" x14ac:dyDescent="0.35">
      <c r="A1021" s="1">
        <v>44207</v>
      </c>
      <c r="B1021" s="17" t="s">
        <v>18</v>
      </c>
      <c r="C1021">
        <v>13036.429688</v>
      </c>
      <c r="D1021">
        <v>13201.980469</v>
      </c>
      <c r="E1021" s="17" t="s">
        <v>13</v>
      </c>
      <c r="F1021" s="17" t="s">
        <v>19</v>
      </c>
      <c r="G1021" s="17" t="s">
        <v>15</v>
      </c>
      <c r="H1021">
        <v>-165.55078099999992</v>
      </c>
      <c r="I1021">
        <v>-1.2539844411127186E-2</v>
      </c>
      <c r="J1021">
        <v>0</v>
      </c>
      <c r="K1021">
        <v>0</v>
      </c>
      <c r="L1021" s="17" t="s">
        <v>162</v>
      </c>
    </row>
    <row r="1022" spans="1:12" x14ac:dyDescent="0.35">
      <c r="A1022" s="1">
        <v>44208</v>
      </c>
      <c r="B1022" s="17" t="s">
        <v>18</v>
      </c>
      <c r="C1022">
        <v>13072.429688</v>
      </c>
      <c r="D1022">
        <v>13036.429688</v>
      </c>
      <c r="E1022" s="17" t="s">
        <v>13</v>
      </c>
      <c r="F1022" s="17" t="s">
        <v>19</v>
      </c>
      <c r="G1022" s="17" t="s">
        <v>15</v>
      </c>
      <c r="H1022">
        <v>36</v>
      </c>
      <c r="I1022">
        <v>2.7614922844356616E-3</v>
      </c>
      <c r="J1022">
        <v>0</v>
      </c>
      <c r="K1022">
        <v>1</v>
      </c>
      <c r="L1022" s="17" t="s">
        <v>162</v>
      </c>
    </row>
    <row r="1023" spans="1:12" x14ac:dyDescent="0.35">
      <c r="A1023" s="1">
        <v>44209</v>
      </c>
      <c r="B1023" s="17" t="s">
        <v>18</v>
      </c>
      <c r="C1023">
        <v>13128.950194999999</v>
      </c>
      <c r="D1023">
        <v>13072.429688</v>
      </c>
      <c r="E1023" s="17" t="s">
        <v>13</v>
      </c>
      <c r="F1023" s="17" t="s">
        <v>19</v>
      </c>
      <c r="G1023" s="17" t="s">
        <v>15</v>
      </c>
      <c r="H1023">
        <v>56.52050699999927</v>
      </c>
      <c r="I1023">
        <v>4.3236420733540433E-3</v>
      </c>
      <c r="J1023">
        <v>0</v>
      </c>
      <c r="K1023">
        <v>1</v>
      </c>
      <c r="L1023" s="17" t="s">
        <v>162</v>
      </c>
    </row>
    <row r="1024" spans="1:12" x14ac:dyDescent="0.35">
      <c r="A1024" s="1">
        <v>44210</v>
      </c>
      <c r="B1024" s="17" t="s">
        <v>18</v>
      </c>
      <c r="C1024">
        <v>13112.639648</v>
      </c>
      <c r="D1024">
        <v>13128.950194999999</v>
      </c>
      <c r="E1024" s="17" t="s">
        <v>13</v>
      </c>
      <c r="F1024" s="17" t="s">
        <v>19</v>
      </c>
      <c r="G1024" s="17" t="s">
        <v>15</v>
      </c>
      <c r="H1024">
        <v>-16.310546999999133</v>
      </c>
      <c r="I1024">
        <v>-1.2423344408916111E-3</v>
      </c>
      <c r="J1024">
        <v>0</v>
      </c>
      <c r="K1024">
        <v>0</v>
      </c>
      <c r="L1024" s="17" t="s">
        <v>162</v>
      </c>
    </row>
    <row r="1025" spans="1:12" x14ac:dyDescent="0.35">
      <c r="A1025" s="1">
        <v>44211</v>
      </c>
      <c r="B1025" s="17" t="s">
        <v>18</v>
      </c>
      <c r="C1025">
        <v>12998.5</v>
      </c>
      <c r="D1025">
        <v>13112.639648</v>
      </c>
      <c r="E1025" s="17" t="s">
        <v>13</v>
      </c>
      <c r="F1025" s="17" t="s">
        <v>19</v>
      </c>
      <c r="G1025" s="17" t="s">
        <v>15</v>
      </c>
      <c r="H1025">
        <v>-114.13964800000031</v>
      </c>
      <c r="I1025">
        <v>-8.7045515673428425E-3</v>
      </c>
      <c r="J1025">
        <v>0</v>
      </c>
      <c r="K1025">
        <v>0</v>
      </c>
      <c r="L1025" s="17" t="s">
        <v>162</v>
      </c>
    </row>
    <row r="1026" spans="1:12" x14ac:dyDescent="0.35">
      <c r="A1026" s="1">
        <v>44215</v>
      </c>
      <c r="B1026" s="17" t="s">
        <v>18</v>
      </c>
      <c r="C1026">
        <v>13197.179688</v>
      </c>
      <c r="D1026">
        <v>12998.5</v>
      </c>
      <c r="E1026" s="17" t="s">
        <v>13</v>
      </c>
      <c r="F1026" s="17" t="s">
        <v>19</v>
      </c>
      <c r="G1026" s="17" t="s">
        <v>15</v>
      </c>
      <c r="H1026">
        <v>198.67968800000017</v>
      </c>
      <c r="I1026">
        <v>1.5284816555756446E-2</v>
      </c>
      <c r="J1026">
        <v>0</v>
      </c>
      <c r="K1026">
        <v>1</v>
      </c>
      <c r="L1026" s="17" t="s">
        <v>162</v>
      </c>
    </row>
    <row r="1027" spans="1:12" x14ac:dyDescent="0.35">
      <c r="A1027" s="1">
        <v>44216</v>
      </c>
      <c r="B1027" s="17" t="s">
        <v>18</v>
      </c>
      <c r="C1027">
        <v>13457.25</v>
      </c>
      <c r="D1027">
        <v>13197.179688</v>
      </c>
      <c r="E1027" s="17" t="s">
        <v>13</v>
      </c>
      <c r="F1027" s="17" t="s">
        <v>19</v>
      </c>
      <c r="G1027" s="17" t="s">
        <v>15</v>
      </c>
      <c r="H1027">
        <v>260.07031199999983</v>
      </c>
      <c r="I1027">
        <v>1.9706506855891179E-2</v>
      </c>
      <c r="J1027">
        <v>0</v>
      </c>
      <c r="K1027">
        <v>1</v>
      </c>
      <c r="L1027" s="17" t="s">
        <v>162</v>
      </c>
    </row>
    <row r="1028" spans="1:12" x14ac:dyDescent="0.35">
      <c r="A1028" s="1">
        <v>44217</v>
      </c>
      <c r="B1028" s="17" t="s">
        <v>18</v>
      </c>
      <c r="C1028">
        <v>13530.910156</v>
      </c>
      <c r="D1028">
        <v>13457.25</v>
      </c>
      <c r="E1028" s="17" t="s">
        <v>13</v>
      </c>
      <c r="F1028" s="17" t="s">
        <v>19</v>
      </c>
      <c r="G1028" s="17" t="s">
        <v>15</v>
      </c>
      <c r="H1028">
        <v>73.660155999999915</v>
      </c>
      <c r="I1028">
        <v>5.4736410485054458E-3</v>
      </c>
      <c r="J1028">
        <v>0</v>
      </c>
      <c r="K1028">
        <v>1</v>
      </c>
      <c r="L1028" s="17" t="s">
        <v>162</v>
      </c>
    </row>
    <row r="1029" spans="1:12" x14ac:dyDescent="0.35">
      <c r="A1029" s="1">
        <v>44218</v>
      </c>
      <c r="B1029" s="17" t="s">
        <v>18</v>
      </c>
      <c r="C1029">
        <v>13543.059569999999</v>
      </c>
      <c r="D1029">
        <v>13530.910156</v>
      </c>
      <c r="E1029" s="17" t="s">
        <v>13</v>
      </c>
      <c r="F1029" s="17" t="s">
        <v>19</v>
      </c>
      <c r="G1029" s="17" t="s">
        <v>15</v>
      </c>
      <c r="H1029">
        <v>12.149413999999524</v>
      </c>
      <c r="I1029">
        <v>8.9790072211898622E-4</v>
      </c>
      <c r="J1029">
        <v>0</v>
      </c>
      <c r="K1029">
        <v>1</v>
      </c>
      <c r="L1029" s="17" t="s">
        <v>162</v>
      </c>
    </row>
    <row r="1030" spans="1:12" x14ac:dyDescent="0.35">
      <c r="A1030" s="1">
        <v>44221</v>
      </c>
      <c r="B1030" s="17" t="s">
        <v>18</v>
      </c>
      <c r="C1030">
        <v>13635.990234000001</v>
      </c>
      <c r="D1030">
        <v>13543.059569999999</v>
      </c>
      <c r="E1030" s="17" t="s">
        <v>13</v>
      </c>
      <c r="F1030" s="17" t="s">
        <v>19</v>
      </c>
      <c r="G1030" s="17" t="s">
        <v>15</v>
      </c>
      <c r="H1030">
        <v>92.930664000001343</v>
      </c>
      <c r="I1030">
        <v>6.8618662954017667E-3</v>
      </c>
      <c r="J1030">
        <v>0</v>
      </c>
      <c r="K1030">
        <v>1</v>
      </c>
      <c r="L1030" s="17" t="s">
        <v>162</v>
      </c>
    </row>
    <row r="1031" spans="1:12" x14ac:dyDescent="0.35">
      <c r="A1031" s="1">
        <v>44222</v>
      </c>
      <c r="B1031" s="17" t="s">
        <v>18</v>
      </c>
      <c r="C1031">
        <v>13626.059569999999</v>
      </c>
      <c r="D1031">
        <v>13635.990234000001</v>
      </c>
      <c r="E1031" s="17" t="s">
        <v>13</v>
      </c>
      <c r="F1031" s="17" t="s">
        <v>19</v>
      </c>
      <c r="G1031" s="17" t="s">
        <v>15</v>
      </c>
      <c r="H1031">
        <v>-9.9306640000013431</v>
      </c>
      <c r="I1031">
        <v>-7.2826863539695186E-4</v>
      </c>
      <c r="J1031">
        <v>0</v>
      </c>
      <c r="K1031">
        <v>0</v>
      </c>
      <c r="L1031" s="17" t="s">
        <v>162</v>
      </c>
    </row>
    <row r="1032" spans="1:12" x14ac:dyDescent="0.35">
      <c r="A1032" s="1">
        <v>44223</v>
      </c>
      <c r="B1032" s="17" t="s">
        <v>18</v>
      </c>
      <c r="C1032">
        <v>13270.599609000001</v>
      </c>
      <c r="D1032">
        <v>13626.059569999999</v>
      </c>
      <c r="E1032" s="17" t="s">
        <v>13</v>
      </c>
      <c r="F1032" s="17" t="s">
        <v>19</v>
      </c>
      <c r="G1032" s="17" t="s">
        <v>15</v>
      </c>
      <c r="H1032">
        <v>-355.45996099999866</v>
      </c>
      <c r="I1032">
        <v>-2.6086775797061826E-2</v>
      </c>
      <c r="J1032">
        <v>0</v>
      </c>
      <c r="K1032">
        <v>0</v>
      </c>
      <c r="L1032" s="17" t="s">
        <v>162</v>
      </c>
    </row>
    <row r="1033" spans="1:12" x14ac:dyDescent="0.35">
      <c r="A1033" s="1">
        <v>44224</v>
      </c>
      <c r="B1033" s="17" t="s">
        <v>18</v>
      </c>
      <c r="C1033">
        <v>13337.160156</v>
      </c>
      <c r="D1033">
        <v>13270.599609000001</v>
      </c>
      <c r="E1033" s="17" t="s">
        <v>13</v>
      </c>
      <c r="F1033" s="17" t="s">
        <v>19</v>
      </c>
      <c r="G1033" s="17" t="s">
        <v>15</v>
      </c>
      <c r="H1033">
        <v>66.560546999999133</v>
      </c>
      <c r="I1033">
        <v>5.0156397571409182E-3</v>
      </c>
      <c r="J1033">
        <v>0</v>
      </c>
      <c r="K1033">
        <v>1</v>
      </c>
      <c r="L1033" s="17" t="s">
        <v>162</v>
      </c>
    </row>
    <row r="1034" spans="1:12" x14ac:dyDescent="0.35">
      <c r="A1034" s="1">
        <v>44225</v>
      </c>
      <c r="B1034" s="17" t="s">
        <v>18</v>
      </c>
      <c r="C1034">
        <v>13070.690430000001</v>
      </c>
      <c r="D1034">
        <v>13337.160156</v>
      </c>
      <c r="E1034" s="17" t="s">
        <v>13</v>
      </c>
      <c r="F1034" s="17" t="s">
        <v>19</v>
      </c>
      <c r="G1034" s="17" t="s">
        <v>15</v>
      </c>
      <c r="H1034">
        <v>-266.46972599999935</v>
      </c>
      <c r="I1034">
        <v>-1.9979495101145831E-2</v>
      </c>
      <c r="J1034">
        <v>0</v>
      </c>
      <c r="K1034">
        <v>0</v>
      </c>
      <c r="L1034" s="17" t="s">
        <v>162</v>
      </c>
    </row>
    <row r="1035" spans="1:12" x14ac:dyDescent="0.35">
      <c r="A1035" s="1">
        <v>44228</v>
      </c>
      <c r="B1035" s="17" t="s">
        <v>18</v>
      </c>
      <c r="C1035">
        <v>13403.389648</v>
      </c>
      <c r="D1035">
        <v>13070.690430000001</v>
      </c>
      <c r="E1035" s="17" t="s">
        <v>13</v>
      </c>
      <c r="F1035" s="17" t="s">
        <v>19</v>
      </c>
      <c r="G1035" s="17" t="s">
        <v>15</v>
      </c>
      <c r="H1035">
        <v>332.69921799999975</v>
      </c>
      <c r="I1035">
        <v>2.5453836565234887E-2</v>
      </c>
      <c r="J1035">
        <v>0</v>
      </c>
      <c r="K1035">
        <v>1</v>
      </c>
      <c r="L1035" s="17" t="s">
        <v>162</v>
      </c>
    </row>
    <row r="1036" spans="1:12" x14ac:dyDescent="0.35">
      <c r="A1036" s="1">
        <v>44229</v>
      </c>
      <c r="B1036" s="17" t="s">
        <v>18</v>
      </c>
      <c r="C1036">
        <v>13612.780273</v>
      </c>
      <c r="D1036">
        <v>13403.389648</v>
      </c>
      <c r="E1036" s="17" t="s">
        <v>13</v>
      </c>
      <c r="F1036" s="17" t="s">
        <v>19</v>
      </c>
      <c r="G1036" s="17" t="s">
        <v>15</v>
      </c>
      <c r="H1036">
        <v>209.390625</v>
      </c>
      <c r="I1036">
        <v>1.5622214268108248E-2</v>
      </c>
      <c r="J1036">
        <v>0</v>
      </c>
      <c r="K1036">
        <v>1</v>
      </c>
      <c r="L1036" s="17" t="s">
        <v>162</v>
      </c>
    </row>
    <row r="1037" spans="1:12" x14ac:dyDescent="0.35">
      <c r="A1037" s="1">
        <v>44230</v>
      </c>
      <c r="B1037" s="17" t="s">
        <v>18</v>
      </c>
      <c r="C1037">
        <v>13610.540039</v>
      </c>
      <c r="D1037">
        <v>13612.780273</v>
      </c>
      <c r="E1037" s="17" t="s">
        <v>13</v>
      </c>
      <c r="F1037" s="17" t="s">
        <v>19</v>
      </c>
      <c r="G1037" s="17" t="s">
        <v>15</v>
      </c>
      <c r="H1037">
        <v>-2.2402340000007825</v>
      </c>
      <c r="I1037">
        <v>-1.6456843900170272E-4</v>
      </c>
      <c r="J1037">
        <v>0</v>
      </c>
      <c r="K1037">
        <v>0</v>
      </c>
      <c r="L1037" s="17" t="s">
        <v>162</v>
      </c>
    </row>
    <row r="1038" spans="1:12" x14ac:dyDescent="0.35">
      <c r="A1038" s="1">
        <v>44231</v>
      </c>
      <c r="B1038" s="17" t="s">
        <v>18</v>
      </c>
      <c r="C1038">
        <v>13777.740234000001</v>
      </c>
      <c r="D1038">
        <v>13610.540039</v>
      </c>
      <c r="E1038" s="17" t="s">
        <v>13</v>
      </c>
      <c r="F1038" s="17" t="s">
        <v>19</v>
      </c>
      <c r="G1038" s="17" t="s">
        <v>15</v>
      </c>
      <c r="H1038">
        <v>167.20019500000126</v>
      </c>
      <c r="I1038">
        <v>1.2284611376249687E-2</v>
      </c>
      <c r="J1038">
        <v>0</v>
      </c>
      <c r="K1038">
        <v>1</v>
      </c>
      <c r="L1038" s="17" t="s">
        <v>162</v>
      </c>
    </row>
    <row r="1039" spans="1:12" x14ac:dyDescent="0.35">
      <c r="A1039" s="1">
        <v>44232</v>
      </c>
      <c r="B1039" s="17" t="s">
        <v>18</v>
      </c>
      <c r="C1039">
        <v>13856.299805000001</v>
      </c>
      <c r="D1039">
        <v>13777.740234000001</v>
      </c>
      <c r="E1039" s="17" t="s">
        <v>13</v>
      </c>
      <c r="F1039" s="17" t="s">
        <v>19</v>
      </c>
      <c r="G1039" s="17" t="s">
        <v>15</v>
      </c>
      <c r="H1039">
        <v>78.559570999999778</v>
      </c>
      <c r="I1039">
        <v>5.7019198842299624E-3</v>
      </c>
      <c r="J1039">
        <v>0</v>
      </c>
      <c r="K1039">
        <v>1</v>
      </c>
      <c r="L1039" s="17" t="s">
        <v>162</v>
      </c>
    </row>
    <row r="1040" spans="1:12" x14ac:dyDescent="0.35">
      <c r="A1040" s="1">
        <v>44235</v>
      </c>
      <c r="B1040" s="17" t="s">
        <v>18</v>
      </c>
      <c r="C1040">
        <v>13987.639648</v>
      </c>
      <c r="D1040">
        <v>13856.299805000001</v>
      </c>
      <c r="E1040" s="17" t="s">
        <v>13</v>
      </c>
      <c r="F1040" s="17" t="s">
        <v>19</v>
      </c>
      <c r="G1040" s="17" t="s">
        <v>15</v>
      </c>
      <c r="H1040">
        <v>131.33984299999975</v>
      </c>
      <c r="I1040">
        <v>9.4787096734588686E-3</v>
      </c>
      <c r="J1040">
        <v>0</v>
      </c>
      <c r="K1040">
        <v>1</v>
      </c>
      <c r="L1040" s="17" t="s">
        <v>162</v>
      </c>
    </row>
    <row r="1041" spans="1:12" x14ac:dyDescent="0.35">
      <c r="A1041" s="1">
        <v>44236</v>
      </c>
      <c r="B1041" s="17" t="s">
        <v>18</v>
      </c>
      <c r="C1041">
        <v>14007.700194999999</v>
      </c>
      <c r="D1041">
        <v>13987.639648</v>
      </c>
      <c r="E1041" s="17" t="s">
        <v>13</v>
      </c>
      <c r="F1041" s="17" t="s">
        <v>19</v>
      </c>
      <c r="G1041" s="17" t="s">
        <v>15</v>
      </c>
      <c r="H1041">
        <v>20.060546999999133</v>
      </c>
      <c r="I1041">
        <v>1.4341624108730495E-3</v>
      </c>
      <c r="J1041">
        <v>0</v>
      </c>
      <c r="K1041">
        <v>1</v>
      </c>
      <c r="L1041" s="17" t="s">
        <v>162</v>
      </c>
    </row>
    <row r="1042" spans="1:12" x14ac:dyDescent="0.35">
      <c r="A1042" s="1">
        <v>44237</v>
      </c>
      <c r="B1042" s="17" t="s">
        <v>18</v>
      </c>
      <c r="C1042">
        <v>13972.530273</v>
      </c>
      <c r="D1042">
        <v>14007.700194999999</v>
      </c>
      <c r="E1042" s="17" t="s">
        <v>13</v>
      </c>
      <c r="F1042" s="17" t="s">
        <v>19</v>
      </c>
      <c r="G1042" s="17" t="s">
        <v>15</v>
      </c>
      <c r="H1042">
        <v>-35.169921999999133</v>
      </c>
      <c r="I1042">
        <v>-2.5107563347588576E-3</v>
      </c>
      <c r="J1042">
        <v>0</v>
      </c>
      <c r="K1042">
        <v>0</v>
      </c>
      <c r="L1042" s="17" t="s">
        <v>162</v>
      </c>
    </row>
    <row r="1043" spans="1:12" x14ac:dyDescent="0.35">
      <c r="A1043" s="1">
        <v>44238</v>
      </c>
      <c r="B1043" s="17" t="s">
        <v>18</v>
      </c>
      <c r="C1043">
        <v>14025.769531</v>
      </c>
      <c r="D1043">
        <v>13972.530273</v>
      </c>
      <c r="E1043" s="17" t="s">
        <v>13</v>
      </c>
      <c r="F1043" s="17" t="s">
        <v>19</v>
      </c>
      <c r="G1043" s="17" t="s">
        <v>15</v>
      </c>
      <c r="H1043">
        <v>53.239257999999609</v>
      </c>
      <c r="I1043">
        <v>3.8102803829938503E-3</v>
      </c>
      <c r="J1043">
        <v>0</v>
      </c>
      <c r="K1043">
        <v>1</v>
      </c>
      <c r="L1043" s="17" t="s">
        <v>162</v>
      </c>
    </row>
    <row r="1044" spans="1:12" x14ac:dyDescent="0.35">
      <c r="A1044" s="1">
        <v>44239</v>
      </c>
      <c r="B1044" s="17" t="s">
        <v>18</v>
      </c>
      <c r="C1044">
        <v>14095.469727</v>
      </c>
      <c r="D1044">
        <v>14025.769531</v>
      </c>
      <c r="E1044" s="17" t="s">
        <v>13</v>
      </c>
      <c r="F1044" s="17" t="s">
        <v>19</v>
      </c>
      <c r="G1044" s="17" t="s">
        <v>15</v>
      </c>
      <c r="H1044">
        <v>69.700195999999778</v>
      </c>
      <c r="I1044">
        <v>4.9694382790154363E-3</v>
      </c>
      <c r="J1044">
        <v>0</v>
      </c>
      <c r="K1044">
        <v>1</v>
      </c>
      <c r="L1044" s="17" t="s">
        <v>162</v>
      </c>
    </row>
    <row r="1045" spans="1:12" x14ac:dyDescent="0.35">
      <c r="A1045" s="1">
        <v>44243</v>
      </c>
      <c r="B1045" s="17" t="s">
        <v>18</v>
      </c>
      <c r="C1045">
        <v>14047.5</v>
      </c>
      <c r="D1045">
        <v>14095.469727</v>
      </c>
      <c r="E1045" s="17" t="s">
        <v>13</v>
      </c>
      <c r="F1045" s="17" t="s">
        <v>19</v>
      </c>
      <c r="G1045" s="17" t="s">
        <v>15</v>
      </c>
      <c r="H1045">
        <v>-47.969726999999693</v>
      </c>
      <c r="I1045">
        <v>-3.4032017328314533E-3</v>
      </c>
      <c r="J1045">
        <v>0</v>
      </c>
      <c r="K1045">
        <v>0</v>
      </c>
      <c r="L1045" s="17" t="s">
        <v>162</v>
      </c>
    </row>
    <row r="1046" spans="1:12" x14ac:dyDescent="0.35">
      <c r="A1046" s="1">
        <v>44244</v>
      </c>
      <c r="B1046" s="17" t="s">
        <v>18</v>
      </c>
      <c r="C1046">
        <v>13965.490234000001</v>
      </c>
      <c r="D1046">
        <v>14047.5</v>
      </c>
      <c r="E1046" s="17" t="s">
        <v>13</v>
      </c>
      <c r="F1046" s="17" t="s">
        <v>19</v>
      </c>
      <c r="G1046" s="17" t="s">
        <v>15</v>
      </c>
      <c r="H1046">
        <v>-82.009765999999217</v>
      </c>
      <c r="I1046">
        <v>-5.8380328172272086E-3</v>
      </c>
      <c r="J1046">
        <v>0</v>
      </c>
      <c r="K1046">
        <v>0</v>
      </c>
      <c r="L1046" s="17" t="s">
        <v>162</v>
      </c>
    </row>
    <row r="1047" spans="1:12" x14ac:dyDescent="0.35">
      <c r="A1047" s="1">
        <v>44245</v>
      </c>
      <c r="B1047" s="17" t="s">
        <v>18</v>
      </c>
      <c r="C1047">
        <v>13865.360352</v>
      </c>
      <c r="D1047">
        <v>13965.490234000001</v>
      </c>
      <c r="E1047" s="17" t="s">
        <v>13</v>
      </c>
      <c r="F1047" s="17" t="s">
        <v>19</v>
      </c>
      <c r="G1047" s="17" t="s">
        <v>15</v>
      </c>
      <c r="H1047">
        <v>-100.12988200000109</v>
      </c>
      <c r="I1047">
        <v>-7.1698078851702334E-3</v>
      </c>
      <c r="J1047">
        <v>0</v>
      </c>
      <c r="K1047">
        <v>0</v>
      </c>
      <c r="L1047" s="17" t="s">
        <v>162</v>
      </c>
    </row>
    <row r="1048" spans="1:12" x14ac:dyDescent="0.35">
      <c r="A1048" s="1">
        <v>44246</v>
      </c>
      <c r="B1048" s="17" t="s">
        <v>18</v>
      </c>
      <c r="C1048">
        <v>13874.459961</v>
      </c>
      <c r="D1048">
        <v>13865.360352</v>
      </c>
      <c r="E1048" s="17" t="s">
        <v>13</v>
      </c>
      <c r="F1048" s="17" t="s">
        <v>19</v>
      </c>
      <c r="G1048" s="17" t="s">
        <v>15</v>
      </c>
      <c r="H1048">
        <v>9.0996090000007825</v>
      </c>
      <c r="I1048">
        <v>6.5628362833629599E-4</v>
      </c>
      <c r="J1048">
        <v>0</v>
      </c>
      <c r="K1048">
        <v>1</v>
      </c>
      <c r="L1048" s="17" t="s">
        <v>162</v>
      </c>
    </row>
    <row r="1049" spans="1:12" x14ac:dyDescent="0.35">
      <c r="A1049" s="1">
        <v>44249</v>
      </c>
      <c r="B1049" s="17" t="s">
        <v>18</v>
      </c>
      <c r="C1049">
        <v>13533.049805000001</v>
      </c>
      <c r="D1049">
        <v>13874.459961</v>
      </c>
      <c r="E1049" s="17" t="s">
        <v>13</v>
      </c>
      <c r="F1049" s="17" t="s">
        <v>19</v>
      </c>
      <c r="G1049" s="17" t="s">
        <v>15</v>
      </c>
      <c r="H1049">
        <v>-341.41015599999992</v>
      </c>
      <c r="I1049">
        <v>-2.460709512007506E-2</v>
      </c>
      <c r="J1049">
        <v>0</v>
      </c>
      <c r="K1049">
        <v>0</v>
      </c>
      <c r="L1049" s="17" t="s">
        <v>162</v>
      </c>
    </row>
    <row r="1050" spans="1:12" x14ac:dyDescent="0.35">
      <c r="A1050" s="1">
        <v>44250</v>
      </c>
      <c r="B1050" s="17" t="s">
        <v>18</v>
      </c>
      <c r="C1050">
        <v>13465.200194999999</v>
      </c>
      <c r="D1050">
        <v>13533.049805000001</v>
      </c>
      <c r="E1050" s="17" t="s">
        <v>13</v>
      </c>
      <c r="F1050" s="17" t="s">
        <v>19</v>
      </c>
      <c r="G1050" s="17" t="s">
        <v>15</v>
      </c>
      <c r="H1050">
        <v>-67.849610000001121</v>
      </c>
      <c r="I1050">
        <v>-5.0136230175501905E-3</v>
      </c>
      <c r="J1050">
        <v>0</v>
      </c>
      <c r="K1050">
        <v>0</v>
      </c>
      <c r="L1050" s="17" t="s">
        <v>162</v>
      </c>
    </row>
    <row r="1051" spans="1:12" x14ac:dyDescent="0.35">
      <c r="A1051" s="1">
        <v>44251</v>
      </c>
      <c r="B1051" s="17" t="s">
        <v>18</v>
      </c>
      <c r="C1051">
        <v>13597.969727</v>
      </c>
      <c r="D1051">
        <v>13465.200194999999</v>
      </c>
      <c r="E1051" s="17" t="s">
        <v>13</v>
      </c>
      <c r="F1051" s="17" t="s">
        <v>19</v>
      </c>
      <c r="G1051" s="17" t="s">
        <v>15</v>
      </c>
      <c r="H1051">
        <v>132.76953200000025</v>
      </c>
      <c r="I1051">
        <v>9.8601974034742725E-3</v>
      </c>
      <c r="J1051">
        <v>0</v>
      </c>
      <c r="K1051">
        <v>1</v>
      </c>
      <c r="L1051" s="17" t="s">
        <v>162</v>
      </c>
    </row>
    <row r="1052" spans="1:12" x14ac:dyDescent="0.35">
      <c r="A1052" s="1">
        <v>44252</v>
      </c>
      <c r="B1052" s="17" t="s">
        <v>18</v>
      </c>
      <c r="C1052">
        <v>13119.429688</v>
      </c>
      <c r="D1052">
        <v>13597.969727</v>
      </c>
      <c r="E1052" s="17" t="s">
        <v>13</v>
      </c>
      <c r="F1052" s="17" t="s">
        <v>19</v>
      </c>
      <c r="G1052" s="17" t="s">
        <v>15</v>
      </c>
      <c r="H1052">
        <v>-478.54003899999952</v>
      </c>
      <c r="I1052">
        <v>-3.5192021206652269E-2</v>
      </c>
      <c r="J1052">
        <v>0</v>
      </c>
      <c r="K1052">
        <v>0</v>
      </c>
      <c r="L1052" s="17" t="s">
        <v>162</v>
      </c>
    </row>
    <row r="1053" spans="1:12" x14ac:dyDescent="0.35">
      <c r="A1053" s="1">
        <v>44253</v>
      </c>
      <c r="B1053" s="17" t="s">
        <v>18</v>
      </c>
      <c r="C1053">
        <v>13192.349609000001</v>
      </c>
      <c r="D1053">
        <v>13119.429688</v>
      </c>
      <c r="E1053" s="17" t="s">
        <v>13</v>
      </c>
      <c r="F1053" s="17" t="s">
        <v>19</v>
      </c>
      <c r="G1053" s="17" t="s">
        <v>15</v>
      </c>
      <c r="H1053">
        <v>72.919921000000613</v>
      </c>
      <c r="I1053">
        <v>5.5581624151466403E-3</v>
      </c>
      <c r="J1053">
        <v>0</v>
      </c>
      <c r="K1053">
        <v>1</v>
      </c>
      <c r="L1053" s="17" t="s">
        <v>162</v>
      </c>
    </row>
    <row r="1054" spans="1:12" x14ac:dyDescent="0.35">
      <c r="A1054" s="1">
        <v>44256</v>
      </c>
      <c r="B1054" s="17" t="s">
        <v>18</v>
      </c>
      <c r="C1054">
        <v>13588.830078000001</v>
      </c>
      <c r="D1054">
        <v>13192.349609000001</v>
      </c>
      <c r="E1054" s="17" t="s">
        <v>13</v>
      </c>
      <c r="F1054" s="17" t="s">
        <v>19</v>
      </c>
      <c r="G1054" s="17" t="s">
        <v>15</v>
      </c>
      <c r="H1054">
        <v>396.48046900000008</v>
      </c>
      <c r="I1054">
        <v>3.0053817610284958E-2</v>
      </c>
      <c r="J1054">
        <v>0</v>
      </c>
      <c r="K1054">
        <v>1</v>
      </c>
      <c r="L1054" s="17" t="s">
        <v>162</v>
      </c>
    </row>
    <row r="1055" spans="1:12" x14ac:dyDescent="0.35">
      <c r="A1055" s="1">
        <v>44257</v>
      </c>
      <c r="B1055" s="17" t="s">
        <v>18</v>
      </c>
      <c r="C1055">
        <v>13358.790039</v>
      </c>
      <c r="D1055">
        <v>13588.830078000001</v>
      </c>
      <c r="E1055" s="17" t="s">
        <v>13</v>
      </c>
      <c r="F1055" s="17" t="s">
        <v>19</v>
      </c>
      <c r="G1055" s="17" t="s">
        <v>15</v>
      </c>
      <c r="H1055">
        <v>-230.04003900000134</v>
      </c>
      <c r="I1055">
        <v>-1.6928612520693064E-2</v>
      </c>
      <c r="J1055">
        <v>0</v>
      </c>
      <c r="K1055">
        <v>0</v>
      </c>
      <c r="L1055" s="17" t="s">
        <v>162</v>
      </c>
    </row>
    <row r="1056" spans="1:12" x14ac:dyDescent="0.35">
      <c r="A1056" s="1">
        <v>44258</v>
      </c>
      <c r="B1056" s="17" t="s">
        <v>18</v>
      </c>
      <c r="C1056">
        <v>12997.75</v>
      </c>
      <c r="D1056">
        <v>13358.790039</v>
      </c>
      <c r="E1056" s="17" t="s">
        <v>13</v>
      </c>
      <c r="F1056" s="17" t="s">
        <v>19</v>
      </c>
      <c r="G1056" s="17" t="s">
        <v>15</v>
      </c>
      <c r="H1056">
        <v>-361.04003899999952</v>
      </c>
      <c r="I1056">
        <v>-2.7026402686618312E-2</v>
      </c>
      <c r="J1056">
        <v>0</v>
      </c>
      <c r="K1056">
        <v>0</v>
      </c>
      <c r="L1056" s="17" t="s">
        <v>162</v>
      </c>
    </row>
    <row r="1057" spans="1:12" x14ac:dyDescent="0.35">
      <c r="A1057" s="1">
        <v>44259</v>
      </c>
      <c r="B1057" s="17" t="s">
        <v>18</v>
      </c>
      <c r="C1057">
        <v>12723.469727</v>
      </c>
      <c r="D1057">
        <v>12997.75</v>
      </c>
      <c r="E1057" s="17" t="s">
        <v>13</v>
      </c>
      <c r="F1057" s="17" t="s">
        <v>19</v>
      </c>
      <c r="G1057" s="17" t="s">
        <v>15</v>
      </c>
      <c r="H1057">
        <v>-274.28027300000031</v>
      </c>
      <c r="I1057">
        <v>-2.110213483102847E-2</v>
      </c>
      <c r="J1057">
        <v>0</v>
      </c>
      <c r="K1057">
        <v>0</v>
      </c>
      <c r="L1057" s="17" t="s">
        <v>162</v>
      </c>
    </row>
    <row r="1058" spans="1:12" x14ac:dyDescent="0.35">
      <c r="A1058" s="1">
        <v>44260</v>
      </c>
      <c r="B1058" s="17" t="s">
        <v>18</v>
      </c>
      <c r="C1058">
        <v>12920.150390999999</v>
      </c>
      <c r="D1058">
        <v>12723.469727</v>
      </c>
      <c r="E1058" s="17" t="s">
        <v>13</v>
      </c>
      <c r="F1058" s="17" t="s">
        <v>19</v>
      </c>
      <c r="G1058" s="17" t="s">
        <v>15</v>
      </c>
      <c r="H1058">
        <v>196.68066399999952</v>
      </c>
      <c r="I1058">
        <v>1.5458099733803809E-2</v>
      </c>
      <c r="J1058">
        <v>0</v>
      </c>
      <c r="K1058">
        <v>1</v>
      </c>
      <c r="L1058" s="17" t="s">
        <v>162</v>
      </c>
    </row>
    <row r="1059" spans="1:12" x14ac:dyDescent="0.35">
      <c r="A1059" s="1">
        <v>44263</v>
      </c>
      <c r="B1059" s="17" t="s">
        <v>18</v>
      </c>
      <c r="C1059">
        <v>12609.160156</v>
      </c>
      <c r="D1059">
        <v>12920.150390999999</v>
      </c>
      <c r="E1059" s="17" t="s">
        <v>13</v>
      </c>
      <c r="F1059" s="17" t="s">
        <v>19</v>
      </c>
      <c r="G1059" s="17" t="s">
        <v>15</v>
      </c>
      <c r="H1059">
        <v>-310.9902349999993</v>
      </c>
      <c r="I1059">
        <v>-2.4070171444492694E-2</v>
      </c>
      <c r="J1059">
        <v>0</v>
      </c>
      <c r="K1059">
        <v>0</v>
      </c>
      <c r="L1059" s="17" t="s">
        <v>162</v>
      </c>
    </row>
    <row r="1060" spans="1:12" x14ac:dyDescent="0.35">
      <c r="A1060" s="1">
        <v>44264</v>
      </c>
      <c r="B1060" s="17" t="s">
        <v>18</v>
      </c>
      <c r="C1060">
        <v>13073.820313</v>
      </c>
      <c r="D1060">
        <v>12609.160156</v>
      </c>
      <c r="E1060" s="17" t="s">
        <v>13</v>
      </c>
      <c r="F1060" s="17" t="s">
        <v>19</v>
      </c>
      <c r="G1060" s="17" t="s">
        <v>15</v>
      </c>
      <c r="H1060">
        <v>464.66015700000025</v>
      </c>
      <c r="I1060">
        <v>3.6850999690006651E-2</v>
      </c>
      <c r="J1060">
        <v>0</v>
      </c>
      <c r="K1060">
        <v>1</v>
      </c>
      <c r="L1060" s="17" t="s">
        <v>162</v>
      </c>
    </row>
    <row r="1061" spans="1:12" x14ac:dyDescent="0.35">
      <c r="A1061" s="1">
        <v>44265</v>
      </c>
      <c r="B1061" s="17" t="s">
        <v>18</v>
      </c>
      <c r="C1061">
        <v>13068.830078000001</v>
      </c>
      <c r="D1061">
        <v>13073.820313</v>
      </c>
      <c r="E1061" s="17" t="s">
        <v>13</v>
      </c>
      <c r="F1061" s="17" t="s">
        <v>19</v>
      </c>
      <c r="G1061" s="17" t="s">
        <v>15</v>
      </c>
      <c r="H1061">
        <v>-4.9902349999993021</v>
      </c>
      <c r="I1061">
        <v>-3.8169677114479261E-4</v>
      </c>
      <c r="J1061">
        <v>0</v>
      </c>
      <c r="K1061">
        <v>0</v>
      </c>
      <c r="L1061" s="17" t="s">
        <v>162</v>
      </c>
    </row>
    <row r="1062" spans="1:12" x14ac:dyDescent="0.35">
      <c r="A1062" s="1">
        <v>44266</v>
      </c>
      <c r="B1062" s="17" t="s">
        <v>18</v>
      </c>
      <c r="C1062">
        <v>13398.669921999999</v>
      </c>
      <c r="D1062">
        <v>13068.830078000001</v>
      </c>
      <c r="E1062" s="17" t="s">
        <v>13</v>
      </c>
      <c r="F1062" s="17" t="s">
        <v>19</v>
      </c>
      <c r="G1062" s="17" t="s">
        <v>15</v>
      </c>
      <c r="H1062">
        <v>329.83984399999827</v>
      </c>
      <c r="I1062">
        <v>2.5238666508890409E-2</v>
      </c>
      <c r="J1062">
        <v>0</v>
      </c>
      <c r="K1062">
        <v>1</v>
      </c>
      <c r="L1062" s="17" t="s">
        <v>162</v>
      </c>
    </row>
    <row r="1063" spans="1:12" x14ac:dyDescent="0.35">
      <c r="A1063" s="1">
        <v>44267</v>
      </c>
      <c r="B1063" s="17" t="s">
        <v>18</v>
      </c>
      <c r="C1063">
        <v>13319.860352</v>
      </c>
      <c r="D1063">
        <v>13398.669921999999</v>
      </c>
      <c r="E1063" s="17" t="s">
        <v>13</v>
      </c>
      <c r="F1063" s="17" t="s">
        <v>19</v>
      </c>
      <c r="G1063" s="17" t="s">
        <v>15</v>
      </c>
      <c r="H1063">
        <v>-78.809569999999439</v>
      </c>
      <c r="I1063">
        <v>-5.881895028296634E-3</v>
      </c>
      <c r="J1063">
        <v>0</v>
      </c>
      <c r="K1063">
        <v>0</v>
      </c>
      <c r="L1063" s="17" t="s">
        <v>162</v>
      </c>
    </row>
    <row r="1064" spans="1:12" x14ac:dyDescent="0.35">
      <c r="A1064" s="1">
        <v>44270</v>
      </c>
      <c r="B1064" s="17" t="s">
        <v>18</v>
      </c>
      <c r="C1064">
        <v>13459.709961</v>
      </c>
      <c r="D1064">
        <v>13319.860352</v>
      </c>
      <c r="E1064" s="17" t="s">
        <v>13</v>
      </c>
      <c r="F1064" s="17" t="s">
        <v>19</v>
      </c>
      <c r="G1064" s="17" t="s">
        <v>15</v>
      </c>
      <c r="H1064">
        <v>139.84960900000078</v>
      </c>
      <c r="I1064">
        <v>1.0499329970753193E-2</v>
      </c>
      <c r="J1064">
        <v>0</v>
      </c>
      <c r="K1064">
        <v>1</v>
      </c>
      <c r="L1064" s="17" t="s">
        <v>162</v>
      </c>
    </row>
    <row r="1065" spans="1:12" x14ac:dyDescent="0.35">
      <c r="A1065" s="1">
        <v>44271</v>
      </c>
      <c r="B1065" s="17" t="s">
        <v>18</v>
      </c>
      <c r="C1065">
        <v>13471.570313</v>
      </c>
      <c r="D1065">
        <v>13459.709961</v>
      </c>
      <c r="E1065" s="17" t="s">
        <v>13</v>
      </c>
      <c r="F1065" s="17" t="s">
        <v>19</v>
      </c>
      <c r="G1065" s="17" t="s">
        <v>15</v>
      </c>
      <c r="H1065">
        <v>11.860351999999693</v>
      </c>
      <c r="I1065">
        <v>8.8117441121431995E-4</v>
      </c>
      <c r="J1065">
        <v>0</v>
      </c>
      <c r="K1065">
        <v>1</v>
      </c>
      <c r="L1065" s="17" t="s">
        <v>162</v>
      </c>
    </row>
    <row r="1066" spans="1:12" x14ac:dyDescent="0.35">
      <c r="A1066" s="1">
        <v>44272</v>
      </c>
      <c r="B1066" s="17" t="s">
        <v>18</v>
      </c>
      <c r="C1066">
        <v>13525.200194999999</v>
      </c>
      <c r="D1066">
        <v>13471.570313</v>
      </c>
      <c r="E1066" s="17" t="s">
        <v>13</v>
      </c>
      <c r="F1066" s="17" t="s">
        <v>19</v>
      </c>
      <c r="G1066" s="17" t="s">
        <v>15</v>
      </c>
      <c r="H1066">
        <v>53.62988199999927</v>
      </c>
      <c r="I1066">
        <v>3.9809673819722925E-3</v>
      </c>
      <c r="J1066">
        <v>0</v>
      </c>
      <c r="K1066">
        <v>1</v>
      </c>
      <c r="L1066" s="17" t="s">
        <v>162</v>
      </c>
    </row>
    <row r="1067" spans="1:12" x14ac:dyDescent="0.35">
      <c r="A1067" s="1">
        <v>44273</v>
      </c>
      <c r="B1067" s="17" t="s">
        <v>18</v>
      </c>
      <c r="C1067">
        <v>13116.169921999999</v>
      </c>
      <c r="D1067">
        <v>13525.200194999999</v>
      </c>
      <c r="E1067" s="17" t="s">
        <v>13</v>
      </c>
      <c r="F1067" s="17" t="s">
        <v>19</v>
      </c>
      <c r="G1067" s="17" t="s">
        <v>15</v>
      </c>
      <c r="H1067">
        <v>-409.03027300000031</v>
      </c>
      <c r="I1067">
        <v>-3.0242086409279972E-2</v>
      </c>
      <c r="J1067">
        <v>0</v>
      </c>
      <c r="K1067">
        <v>0</v>
      </c>
      <c r="L1067" s="17" t="s">
        <v>162</v>
      </c>
    </row>
    <row r="1068" spans="1:12" x14ac:dyDescent="0.35">
      <c r="A1068" s="1">
        <v>44274</v>
      </c>
      <c r="B1068" s="17" t="s">
        <v>18</v>
      </c>
      <c r="C1068">
        <v>13215.240234000001</v>
      </c>
      <c r="D1068">
        <v>13116.169921999999</v>
      </c>
      <c r="E1068" s="17" t="s">
        <v>13</v>
      </c>
      <c r="F1068" s="17" t="s">
        <v>19</v>
      </c>
      <c r="G1068" s="17" t="s">
        <v>15</v>
      </c>
      <c r="H1068">
        <v>99.07031200000165</v>
      </c>
      <c r="I1068">
        <v>7.5532958622188283E-3</v>
      </c>
      <c r="J1068">
        <v>0</v>
      </c>
      <c r="K1068">
        <v>1</v>
      </c>
      <c r="L1068" s="17" t="s">
        <v>162</v>
      </c>
    </row>
    <row r="1069" spans="1:12" x14ac:dyDescent="0.35">
      <c r="A1069" s="1">
        <v>44277</v>
      </c>
      <c r="B1069" s="17" t="s">
        <v>18</v>
      </c>
      <c r="C1069">
        <v>13377.540039</v>
      </c>
      <c r="D1069">
        <v>13215.240234000001</v>
      </c>
      <c r="E1069" s="17" t="s">
        <v>13</v>
      </c>
      <c r="F1069" s="17" t="s">
        <v>19</v>
      </c>
      <c r="G1069" s="17" t="s">
        <v>15</v>
      </c>
      <c r="H1069">
        <v>162.29980499999874</v>
      </c>
      <c r="I1069">
        <v>1.2281260281779508E-2</v>
      </c>
      <c r="J1069">
        <v>0</v>
      </c>
      <c r="K1069">
        <v>1</v>
      </c>
      <c r="L1069" s="17" t="s">
        <v>162</v>
      </c>
    </row>
    <row r="1070" spans="1:12" x14ac:dyDescent="0.35">
      <c r="A1070" s="1">
        <v>44278</v>
      </c>
      <c r="B1070" s="17" t="s">
        <v>18</v>
      </c>
      <c r="C1070">
        <v>13227.700194999999</v>
      </c>
      <c r="D1070">
        <v>13377.540039</v>
      </c>
      <c r="E1070" s="17" t="s">
        <v>13</v>
      </c>
      <c r="F1070" s="17" t="s">
        <v>19</v>
      </c>
      <c r="G1070" s="17" t="s">
        <v>15</v>
      </c>
      <c r="H1070">
        <v>-149.83984400000008</v>
      </c>
      <c r="I1070">
        <v>-1.1200851842952208E-2</v>
      </c>
      <c r="J1070">
        <v>0</v>
      </c>
      <c r="K1070">
        <v>0</v>
      </c>
      <c r="L1070" s="17" t="s">
        <v>162</v>
      </c>
    </row>
    <row r="1071" spans="1:12" x14ac:dyDescent="0.35">
      <c r="A1071" s="1">
        <v>44279</v>
      </c>
      <c r="B1071" s="17" t="s">
        <v>18</v>
      </c>
      <c r="C1071">
        <v>12961.889648</v>
      </c>
      <c r="D1071">
        <v>13227.700194999999</v>
      </c>
      <c r="E1071" s="17" t="s">
        <v>13</v>
      </c>
      <c r="F1071" s="17" t="s">
        <v>19</v>
      </c>
      <c r="G1071" s="17" t="s">
        <v>15</v>
      </c>
      <c r="H1071">
        <v>-265.81054699999913</v>
      </c>
      <c r="I1071">
        <v>-2.0094993315653925E-2</v>
      </c>
      <c r="J1071">
        <v>0</v>
      </c>
      <c r="K1071">
        <v>0</v>
      </c>
      <c r="L1071" s="17" t="s">
        <v>162</v>
      </c>
    </row>
    <row r="1072" spans="1:12" x14ac:dyDescent="0.35">
      <c r="A1072" s="1">
        <v>44280</v>
      </c>
      <c r="B1072" s="17" t="s">
        <v>18</v>
      </c>
      <c r="C1072">
        <v>12977.679688</v>
      </c>
      <c r="D1072">
        <v>12961.889648</v>
      </c>
      <c r="E1072" s="17" t="s">
        <v>13</v>
      </c>
      <c r="F1072" s="17" t="s">
        <v>19</v>
      </c>
      <c r="G1072" s="17" t="s">
        <v>15</v>
      </c>
      <c r="H1072">
        <v>15.790039999999863</v>
      </c>
      <c r="I1072">
        <v>1.2181896643778511E-3</v>
      </c>
      <c r="J1072">
        <v>0</v>
      </c>
      <c r="K1072">
        <v>1</v>
      </c>
      <c r="L1072" s="17" t="s">
        <v>162</v>
      </c>
    </row>
    <row r="1073" spans="1:12" x14ac:dyDescent="0.35">
      <c r="A1073" s="1">
        <v>44281</v>
      </c>
      <c r="B1073" s="17" t="s">
        <v>18</v>
      </c>
      <c r="C1073">
        <v>13138.730469</v>
      </c>
      <c r="D1073">
        <v>12977.679688</v>
      </c>
      <c r="E1073" s="17" t="s">
        <v>13</v>
      </c>
      <c r="F1073" s="17" t="s">
        <v>19</v>
      </c>
      <c r="G1073" s="17" t="s">
        <v>15</v>
      </c>
      <c r="H1073">
        <v>161.05078099999992</v>
      </c>
      <c r="I1073">
        <v>1.240982863438353E-2</v>
      </c>
      <c r="J1073">
        <v>0</v>
      </c>
      <c r="K1073">
        <v>1</v>
      </c>
      <c r="L1073" s="17" t="s">
        <v>162</v>
      </c>
    </row>
    <row r="1074" spans="1:12" x14ac:dyDescent="0.35">
      <c r="A1074" s="1">
        <v>44284</v>
      </c>
      <c r="B1074" s="17" t="s">
        <v>18</v>
      </c>
      <c r="C1074">
        <v>13059.650390999999</v>
      </c>
      <c r="D1074">
        <v>13138.730469</v>
      </c>
      <c r="E1074" s="17" t="s">
        <v>13</v>
      </c>
      <c r="F1074" s="17" t="s">
        <v>19</v>
      </c>
      <c r="G1074" s="17" t="s">
        <v>15</v>
      </c>
      <c r="H1074">
        <v>-79.080078000000867</v>
      </c>
      <c r="I1074">
        <v>-6.0188522922047369E-3</v>
      </c>
      <c r="J1074">
        <v>0</v>
      </c>
      <c r="K1074">
        <v>0</v>
      </c>
      <c r="L1074" s="17" t="s">
        <v>162</v>
      </c>
    </row>
    <row r="1075" spans="1:12" x14ac:dyDescent="0.35">
      <c r="A1075" s="1">
        <v>44285</v>
      </c>
      <c r="B1075" s="17" t="s">
        <v>18</v>
      </c>
      <c r="C1075">
        <v>13045.389648</v>
      </c>
      <c r="D1075">
        <v>13059.650390999999</v>
      </c>
      <c r="E1075" s="17" t="s">
        <v>13</v>
      </c>
      <c r="F1075" s="17" t="s">
        <v>19</v>
      </c>
      <c r="G1075" s="17" t="s">
        <v>15</v>
      </c>
      <c r="H1075">
        <v>-14.260742999998911</v>
      </c>
      <c r="I1075">
        <v>-1.0919697367876432E-3</v>
      </c>
      <c r="J1075">
        <v>0</v>
      </c>
      <c r="K1075">
        <v>0</v>
      </c>
      <c r="L1075" s="17" t="s">
        <v>162</v>
      </c>
    </row>
    <row r="1076" spans="1:12" x14ac:dyDescent="0.35">
      <c r="A1076" s="1">
        <v>44286</v>
      </c>
      <c r="B1076" s="17" t="s">
        <v>18</v>
      </c>
      <c r="C1076">
        <v>13246.870117</v>
      </c>
      <c r="D1076">
        <v>13045.389648</v>
      </c>
      <c r="E1076" s="17" t="s">
        <v>13</v>
      </c>
      <c r="F1076" s="17" t="s">
        <v>19</v>
      </c>
      <c r="G1076" s="17" t="s">
        <v>15</v>
      </c>
      <c r="H1076">
        <v>201.48046900000008</v>
      </c>
      <c r="I1076">
        <v>1.5444572713923438E-2</v>
      </c>
      <c r="J1076">
        <v>0</v>
      </c>
      <c r="K1076">
        <v>1</v>
      </c>
      <c r="L1076" s="17" t="s">
        <v>162</v>
      </c>
    </row>
    <row r="1077" spans="1:12" x14ac:dyDescent="0.35">
      <c r="A1077" s="1">
        <v>44287</v>
      </c>
      <c r="B1077" s="17" t="s">
        <v>18</v>
      </c>
      <c r="C1077">
        <v>13480.110352</v>
      </c>
      <c r="D1077">
        <v>13246.870117</v>
      </c>
      <c r="E1077" s="17" t="s">
        <v>13</v>
      </c>
      <c r="F1077" s="17" t="s">
        <v>19</v>
      </c>
      <c r="G1077" s="17" t="s">
        <v>15</v>
      </c>
      <c r="H1077">
        <v>233.2402349999993</v>
      </c>
      <c r="I1077">
        <v>1.7607195733026548E-2</v>
      </c>
      <c r="J1077">
        <v>0</v>
      </c>
      <c r="K1077">
        <v>1</v>
      </c>
      <c r="L1077" s="17" t="s">
        <v>162</v>
      </c>
    </row>
    <row r="1078" spans="1:12" x14ac:dyDescent="0.35">
      <c r="A1078" s="1">
        <v>44291</v>
      </c>
      <c r="B1078" s="17" t="s">
        <v>18</v>
      </c>
      <c r="C1078">
        <v>13705.589844</v>
      </c>
      <c r="D1078">
        <v>13480.110352</v>
      </c>
      <c r="E1078" s="17" t="s">
        <v>13</v>
      </c>
      <c r="F1078" s="17" t="s">
        <v>19</v>
      </c>
      <c r="G1078" s="17" t="s">
        <v>15</v>
      </c>
      <c r="H1078">
        <v>225.47949200000039</v>
      </c>
      <c r="I1078">
        <v>1.6726828350225393E-2</v>
      </c>
      <c r="J1078">
        <v>0</v>
      </c>
      <c r="K1078">
        <v>1</v>
      </c>
      <c r="L1078" s="17" t="s">
        <v>162</v>
      </c>
    </row>
    <row r="1079" spans="1:12" x14ac:dyDescent="0.35">
      <c r="A1079" s="1">
        <v>44292</v>
      </c>
      <c r="B1079" s="17" t="s">
        <v>18</v>
      </c>
      <c r="C1079">
        <v>13698.379883</v>
      </c>
      <c r="D1079">
        <v>13705.589844</v>
      </c>
      <c r="E1079" s="17" t="s">
        <v>13</v>
      </c>
      <c r="F1079" s="17" t="s">
        <v>19</v>
      </c>
      <c r="G1079" s="17" t="s">
        <v>15</v>
      </c>
      <c r="H1079">
        <v>-7.2099610000004759</v>
      </c>
      <c r="I1079">
        <v>-5.2605988374567001E-4</v>
      </c>
      <c r="J1079">
        <v>0</v>
      </c>
      <c r="K1079">
        <v>0</v>
      </c>
      <c r="L1079" s="17" t="s">
        <v>162</v>
      </c>
    </row>
    <row r="1080" spans="1:12" x14ac:dyDescent="0.35">
      <c r="A1080" s="1">
        <v>44293</v>
      </c>
      <c r="B1080" s="17" t="s">
        <v>18</v>
      </c>
      <c r="C1080">
        <v>13688.839844</v>
      </c>
      <c r="D1080">
        <v>13698.379883</v>
      </c>
      <c r="E1080" s="17" t="s">
        <v>13</v>
      </c>
      <c r="F1080" s="17" t="s">
        <v>19</v>
      </c>
      <c r="G1080" s="17" t="s">
        <v>15</v>
      </c>
      <c r="H1080">
        <v>-9.5400389999995241</v>
      </c>
      <c r="I1080">
        <v>-6.9643556986172717E-4</v>
      </c>
      <c r="J1080">
        <v>0</v>
      </c>
      <c r="K1080">
        <v>0</v>
      </c>
      <c r="L1080" s="17" t="s">
        <v>162</v>
      </c>
    </row>
    <row r="1081" spans="1:12" x14ac:dyDescent="0.35">
      <c r="A1081" s="1">
        <v>44294</v>
      </c>
      <c r="B1081" s="17" t="s">
        <v>18</v>
      </c>
      <c r="C1081">
        <v>13829.309569999999</v>
      </c>
      <c r="D1081">
        <v>13688.839844</v>
      </c>
      <c r="E1081" s="17" t="s">
        <v>13</v>
      </c>
      <c r="F1081" s="17" t="s">
        <v>19</v>
      </c>
      <c r="G1081" s="17" t="s">
        <v>15</v>
      </c>
      <c r="H1081">
        <v>140.46972599999935</v>
      </c>
      <c r="I1081">
        <v>1.026162389222262E-2</v>
      </c>
      <c r="J1081">
        <v>0</v>
      </c>
      <c r="K1081">
        <v>1</v>
      </c>
      <c r="L1081" s="17" t="s">
        <v>162</v>
      </c>
    </row>
    <row r="1082" spans="1:12" x14ac:dyDescent="0.35">
      <c r="A1082" s="1">
        <v>44295</v>
      </c>
      <c r="B1082" s="17" t="s">
        <v>18</v>
      </c>
      <c r="C1082">
        <v>13900.190430000001</v>
      </c>
      <c r="D1082">
        <v>13829.309569999999</v>
      </c>
      <c r="E1082" s="17" t="s">
        <v>13</v>
      </c>
      <c r="F1082" s="17" t="s">
        <v>19</v>
      </c>
      <c r="G1082" s="17" t="s">
        <v>15</v>
      </c>
      <c r="H1082">
        <v>70.880860000001121</v>
      </c>
      <c r="I1082">
        <v>5.1254084407628981E-3</v>
      </c>
      <c r="J1082">
        <v>0</v>
      </c>
      <c r="K1082">
        <v>1</v>
      </c>
      <c r="L1082" s="17" t="s">
        <v>162</v>
      </c>
    </row>
    <row r="1083" spans="1:12" x14ac:dyDescent="0.35">
      <c r="A1083" s="1">
        <v>44298</v>
      </c>
      <c r="B1083" s="17" t="s">
        <v>18</v>
      </c>
      <c r="C1083">
        <v>13850</v>
      </c>
      <c r="D1083">
        <v>13900.190430000001</v>
      </c>
      <c r="E1083" s="17" t="s">
        <v>13</v>
      </c>
      <c r="F1083" s="17" t="s">
        <v>19</v>
      </c>
      <c r="G1083" s="17" t="s">
        <v>15</v>
      </c>
      <c r="H1083">
        <v>-50.190430000000561</v>
      </c>
      <c r="I1083">
        <v>-3.6107728345704799E-3</v>
      </c>
      <c r="J1083">
        <v>0</v>
      </c>
      <c r="K1083">
        <v>0</v>
      </c>
      <c r="L1083" s="17" t="s">
        <v>162</v>
      </c>
    </row>
    <row r="1084" spans="1:12" x14ac:dyDescent="0.35">
      <c r="A1084" s="1">
        <v>44299</v>
      </c>
      <c r="B1084" s="17" t="s">
        <v>18</v>
      </c>
      <c r="C1084">
        <v>13996.099609000001</v>
      </c>
      <c r="D1084">
        <v>13850</v>
      </c>
      <c r="E1084" s="17" t="s">
        <v>13</v>
      </c>
      <c r="F1084" s="17" t="s">
        <v>19</v>
      </c>
      <c r="G1084" s="17" t="s">
        <v>15</v>
      </c>
      <c r="H1084">
        <v>146.09960900000078</v>
      </c>
      <c r="I1084">
        <v>1.0548708231046987E-2</v>
      </c>
      <c r="J1084">
        <v>0</v>
      </c>
      <c r="K1084">
        <v>1</v>
      </c>
      <c r="L1084" s="17" t="s">
        <v>162</v>
      </c>
    </row>
    <row r="1085" spans="1:12" x14ac:dyDescent="0.35">
      <c r="A1085" s="1">
        <v>44300</v>
      </c>
      <c r="B1085" s="17" t="s">
        <v>18</v>
      </c>
      <c r="C1085">
        <v>13857.839844</v>
      </c>
      <c r="D1085">
        <v>13996.099609000001</v>
      </c>
      <c r="E1085" s="17" t="s">
        <v>13</v>
      </c>
      <c r="F1085" s="17" t="s">
        <v>19</v>
      </c>
      <c r="G1085" s="17" t="s">
        <v>15</v>
      </c>
      <c r="H1085">
        <v>-138.2597650000007</v>
      </c>
      <c r="I1085">
        <v>-9.878449629716457E-3</v>
      </c>
      <c r="J1085">
        <v>0</v>
      </c>
      <c r="K1085">
        <v>0</v>
      </c>
      <c r="L1085" s="17" t="s">
        <v>162</v>
      </c>
    </row>
    <row r="1086" spans="1:12" x14ac:dyDescent="0.35">
      <c r="A1086" s="1">
        <v>44301</v>
      </c>
      <c r="B1086" s="17" t="s">
        <v>18</v>
      </c>
      <c r="C1086">
        <v>14038.759765999999</v>
      </c>
      <c r="D1086">
        <v>13857.839844</v>
      </c>
      <c r="E1086" s="17" t="s">
        <v>13</v>
      </c>
      <c r="F1086" s="17" t="s">
        <v>19</v>
      </c>
      <c r="G1086" s="17" t="s">
        <v>15</v>
      </c>
      <c r="H1086">
        <v>180.91992199999913</v>
      </c>
      <c r="I1086">
        <v>1.3055420183567186E-2</v>
      </c>
      <c r="J1086">
        <v>0</v>
      </c>
      <c r="K1086">
        <v>1</v>
      </c>
      <c r="L1086" s="17" t="s">
        <v>162</v>
      </c>
    </row>
    <row r="1087" spans="1:12" x14ac:dyDescent="0.35">
      <c r="A1087" s="1">
        <v>44302</v>
      </c>
      <c r="B1087" s="17" t="s">
        <v>18</v>
      </c>
      <c r="C1087">
        <v>14052.339844</v>
      </c>
      <c r="D1087">
        <v>14038.759765999999</v>
      </c>
      <c r="E1087" s="17" t="s">
        <v>13</v>
      </c>
      <c r="F1087" s="17" t="s">
        <v>19</v>
      </c>
      <c r="G1087" s="17" t="s">
        <v>15</v>
      </c>
      <c r="H1087">
        <v>13.580078000000867</v>
      </c>
      <c r="I1087">
        <v>9.6732747239467701E-4</v>
      </c>
      <c r="J1087">
        <v>0</v>
      </c>
      <c r="K1087">
        <v>1</v>
      </c>
      <c r="L1087" s="17" t="s">
        <v>162</v>
      </c>
    </row>
    <row r="1088" spans="1:12" x14ac:dyDescent="0.35">
      <c r="A1088" s="1">
        <v>44305</v>
      </c>
      <c r="B1088" s="17" t="s">
        <v>18</v>
      </c>
      <c r="C1088">
        <v>13914.769531</v>
      </c>
      <c r="D1088">
        <v>14052.339844</v>
      </c>
      <c r="E1088" s="17" t="s">
        <v>13</v>
      </c>
      <c r="F1088" s="17" t="s">
        <v>19</v>
      </c>
      <c r="G1088" s="17" t="s">
        <v>15</v>
      </c>
      <c r="H1088">
        <v>-137.57031300000017</v>
      </c>
      <c r="I1088">
        <v>-9.7898509804927088E-3</v>
      </c>
      <c r="J1088">
        <v>0</v>
      </c>
      <c r="K1088">
        <v>0</v>
      </c>
      <c r="L1088" s="17" t="s">
        <v>162</v>
      </c>
    </row>
    <row r="1089" spans="1:12" x14ac:dyDescent="0.35">
      <c r="A1089" s="1">
        <v>44306</v>
      </c>
      <c r="B1089" s="17" t="s">
        <v>18</v>
      </c>
      <c r="C1089">
        <v>13786.269531</v>
      </c>
      <c r="D1089">
        <v>13914.769531</v>
      </c>
      <c r="E1089" s="17" t="s">
        <v>13</v>
      </c>
      <c r="F1089" s="17" t="s">
        <v>19</v>
      </c>
      <c r="G1089" s="17" t="s">
        <v>15</v>
      </c>
      <c r="H1089">
        <v>-128.5</v>
      </c>
      <c r="I1089">
        <v>-9.2347918313502395E-3</v>
      </c>
      <c r="J1089">
        <v>0</v>
      </c>
      <c r="K1089">
        <v>0</v>
      </c>
      <c r="L1089" s="17" t="s">
        <v>162</v>
      </c>
    </row>
    <row r="1090" spans="1:12" x14ac:dyDescent="0.35">
      <c r="A1090" s="1">
        <v>44307</v>
      </c>
      <c r="B1090" s="17" t="s">
        <v>18</v>
      </c>
      <c r="C1090">
        <v>13950.219727</v>
      </c>
      <c r="D1090">
        <v>13786.269531</v>
      </c>
      <c r="E1090" s="17" t="s">
        <v>13</v>
      </c>
      <c r="F1090" s="17" t="s">
        <v>19</v>
      </c>
      <c r="G1090" s="17" t="s">
        <v>15</v>
      </c>
      <c r="H1090">
        <v>163.95019599999978</v>
      </c>
      <c r="I1090">
        <v>1.1892281347854042E-2</v>
      </c>
      <c r="J1090">
        <v>0</v>
      </c>
      <c r="K1090">
        <v>1</v>
      </c>
      <c r="L1090" s="17" t="s">
        <v>162</v>
      </c>
    </row>
    <row r="1091" spans="1:12" x14ac:dyDescent="0.35">
      <c r="A1091" s="1">
        <v>44308</v>
      </c>
      <c r="B1091" s="17" t="s">
        <v>18</v>
      </c>
      <c r="C1091">
        <v>13818.410156</v>
      </c>
      <c r="D1091">
        <v>13950.219727</v>
      </c>
      <c r="E1091" s="17" t="s">
        <v>13</v>
      </c>
      <c r="F1091" s="17" t="s">
        <v>19</v>
      </c>
      <c r="G1091" s="17" t="s">
        <v>15</v>
      </c>
      <c r="H1091">
        <v>-131.80957099999978</v>
      </c>
      <c r="I1091">
        <v>-9.4485659422903923E-3</v>
      </c>
      <c r="J1091">
        <v>0</v>
      </c>
      <c r="K1091">
        <v>0</v>
      </c>
      <c r="L1091" s="17" t="s">
        <v>162</v>
      </c>
    </row>
    <row r="1092" spans="1:12" x14ac:dyDescent="0.35">
      <c r="A1092" s="1">
        <v>44309</v>
      </c>
      <c r="B1092" s="17" t="s">
        <v>18</v>
      </c>
      <c r="C1092">
        <v>14016.809569999999</v>
      </c>
      <c r="D1092">
        <v>13818.410156</v>
      </c>
      <c r="E1092" s="17" t="s">
        <v>13</v>
      </c>
      <c r="F1092" s="17" t="s">
        <v>19</v>
      </c>
      <c r="G1092" s="17" t="s">
        <v>15</v>
      </c>
      <c r="H1092">
        <v>198.39941399999952</v>
      </c>
      <c r="I1092">
        <v>1.4357615077292654E-2</v>
      </c>
      <c r="J1092">
        <v>0</v>
      </c>
      <c r="K1092">
        <v>1</v>
      </c>
      <c r="L1092" s="17" t="s">
        <v>162</v>
      </c>
    </row>
    <row r="1093" spans="1:12" x14ac:dyDescent="0.35">
      <c r="A1093" s="1">
        <v>44312</v>
      </c>
      <c r="B1093" s="17" t="s">
        <v>18</v>
      </c>
      <c r="C1093">
        <v>14138.780273</v>
      </c>
      <c r="D1093">
        <v>14016.809569999999</v>
      </c>
      <c r="E1093" s="17" t="s">
        <v>13</v>
      </c>
      <c r="F1093" s="17" t="s">
        <v>19</v>
      </c>
      <c r="G1093" s="17" t="s">
        <v>15</v>
      </c>
      <c r="H1093">
        <v>121.97070300000087</v>
      </c>
      <c r="I1093">
        <v>8.7017450291293971E-3</v>
      </c>
      <c r="J1093">
        <v>0</v>
      </c>
      <c r="K1093">
        <v>1</v>
      </c>
      <c r="L1093" s="17" t="s">
        <v>162</v>
      </c>
    </row>
    <row r="1094" spans="1:12" x14ac:dyDescent="0.35">
      <c r="A1094" s="1">
        <v>44313</v>
      </c>
      <c r="B1094" s="17" t="s">
        <v>18</v>
      </c>
      <c r="C1094">
        <v>14090.219727</v>
      </c>
      <c r="D1094">
        <v>14138.780273</v>
      </c>
      <c r="E1094" s="17" t="s">
        <v>13</v>
      </c>
      <c r="F1094" s="17" t="s">
        <v>19</v>
      </c>
      <c r="G1094" s="17" t="s">
        <v>15</v>
      </c>
      <c r="H1094">
        <v>-48.560546000000613</v>
      </c>
      <c r="I1094">
        <v>-3.4345640191278622E-3</v>
      </c>
      <c r="J1094">
        <v>0</v>
      </c>
      <c r="K1094">
        <v>0</v>
      </c>
      <c r="L1094" s="17" t="s">
        <v>162</v>
      </c>
    </row>
    <row r="1095" spans="1:12" x14ac:dyDescent="0.35">
      <c r="A1095" s="1">
        <v>44314</v>
      </c>
      <c r="B1095" s="17" t="s">
        <v>18</v>
      </c>
      <c r="C1095">
        <v>14051.030273</v>
      </c>
      <c r="D1095">
        <v>14090.219727</v>
      </c>
      <c r="E1095" s="17" t="s">
        <v>13</v>
      </c>
      <c r="F1095" s="17" t="s">
        <v>19</v>
      </c>
      <c r="G1095" s="17" t="s">
        <v>15</v>
      </c>
      <c r="H1095">
        <v>-39.189453999999387</v>
      </c>
      <c r="I1095">
        <v>-2.781323127623316E-3</v>
      </c>
      <c r="J1095">
        <v>0</v>
      </c>
      <c r="K1095">
        <v>0</v>
      </c>
      <c r="L1095" s="17" t="s">
        <v>162</v>
      </c>
    </row>
    <row r="1096" spans="1:12" x14ac:dyDescent="0.35">
      <c r="A1096" s="1">
        <v>44315</v>
      </c>
      <c r="B1096" s="17" t="s">
        <v>18</v>
      </c>
      <c r="C1096">
        <v>14082.549805000001</v>
      </c>
      <c r="D1096">
        <v>14051.030273</v>
      </c>
      <c r="E1096" s="17" t="s">
        <v>13</v>
      </c>
      <c r="F1096" s="17" t="s">
        <v>19</v>
      </c>
      <c r="G1096" s="17" t="s">
        <v>15</v>
      </c>
      <c r="H1096">
        <v>31.519532000000254</v>
      </c>
      <c r="I1096">
        <v>2.2432185674360942E-3</v>
      </c>
      <c r="J1096">
        <v>0</v>
      </c>
      <c r="K1096">
        <v>1</v>
      </c>
      <c r="L1096" s="17" t="s">
        <v>162</v>
      </c>
    </row>
    <row r="1097" spans="1:12" x14ac:dyDescent="0.35">
      <c r="A1097" s="1">
        <v>44316</v>
      </c>
      <c r="B1097" s="17" t="s">
        <v>18</v>
      </c>
      <c r="C1097">
        <v>13962.679688</v>
      </c>
      <c r="D1097">
        <v>14082.549805000001</v>
      </c>
      <c r="E1097" s="17" t="s">
        <v>13</v>
      </c>
      <c r="F1097" s="17" t="s">
        <v>19</v>
      </c>
      <c r="G1097" s="17" t="s">
        <v>15</v>
      </c>
      <c r="H1097">
        <v>-119.87011700000039</v>
      </c>
      <c r="I1097">
        <v>-8.5119611618515688E-3</v>
      </c>
      <c r="J1097">
        <v>0</v>
      </c>
      <c r="K1097">
        <v>0</v>
      </c>
      <c r="L1097" s="17" t="s">
        <v>162</v>
      </c>
    </row>
    <row r="1098" spans="1:12" x14ac:dyDescent="0.35">
      <c r="A1098" s="1">
        <v>44319</v>
      </c>
      <c r="B1098" s="17" t="s">
        <v>18</v>
      </c>
      <c r="C1098">
        <v>13895.120117</v>
      </c>
      <c r="D1098">
        <v>13962.679688</v>
      </c>
      <c r="E1098" s="17" t="s">
        <v>13</v>
      </c>
      <c r="F1098" s="17" t="s">
        <v>19</v>
      </c>
      <c r="G1098" s="17" t="s">
        <v>15</v>
      </c>
      <c r="H1098">
        <v>-67.559570999999778</v>
      </c>
      <c r="I1098">
        <v>-4.8385820279228178E-3</v>
      </c>
      <c r="J1098">
        <v>0</v>
      </c>
      <c r="K1098">
        <v>0</v>
      </c>
      <c r="L1098" s="17" t="s">
        <v>162</v>
      </c>
    </row>
    <row r="1099" spans="1:12" x14ac:dyDescent="0.35">
      <c r="A1099" s="1">
        <v>44320</v>
      </c>
      <c r="B1099" s="17" t="s">
        <v>18</v>
      </c>
      <c r="C1099">
        <v>13633.5</v>
      </c>
      <c r="D1099">
        <v>13895.120117</v>
      </c>
      <c r="E1099" s="17" t="s">
        <v>13</v>
      </c>
      <c r="F1099" s="17" t="s">
        <v>19</v>
      </c>
      <c r="G1099" s="17" t="s">
        <v>15</v>
      </c>
      <c r="H1099">
        <v>-261.62011700000039</v>
      </c>
      <c r="I1099">
        <v>-1.8828201181213321E-2</v>
      </c>
      <c r="J1099">
        <v>0</v>
      </c>
      <c r="K1099">
        <v>0</v>
      </c>
      <c r="L1099" s="17" t="s">
        <v>162</v>
      </c>
    </row>
    <row r="1100" spans="1:12" x14ac:dyDescent="0.35">
      <c r="A1100" s="1">
        <v>44321</v>
      </c>
      <c r="B1100" s="17" t="s">
        <v>18</v>
      </c>
      <c r="C1100">
        <v>13582.419921999999</v>
      </c>
      <c r="D1100">
        <v>13633.5</v>
      </c>
      <c r="E1100" s="17" t="s">
        <v>13</v>
      </c>
      <c r="F1100" s="17" t="s">
        <v>19</v>
      </c>
      <c r="G1100" s="17" t="s">
        <v>15</v>
      </c>
      <c r="H1100">
        <v>-51.080078000000867</v>
      </c>
      <c r="I1100">
        <v>-3.7466591850956001E-3</v>
      </c>
      <c r="J1100">
        <v>0</v>
      </c>
      <c r="K1100">
        <v>0</v>
      </c>
      <c r="L1100" s="17" t="s">
        <v>162</v>
      </c>
    </row>
    <row r="1101" spans="1:12" x14ac:dyDescent="0.35">
      <c r="A1101" s="1">
        <v>44322</v>
      </c>
      <c r="B1101" s="17" t="s">
        <v>18</v>
      </c>
      <c r="C1101">
        <v>13632.839844</v>
      </c>
      <c r="D1101">
        <v>13582.419921999999</v>
      </c>
      <c r="E1101" s="17" t="s">
        <v>13</v>
      </c>
      <c r="F1101" s="17" t="s">
        <v>19</v>
      </c>
      <c r="G1101" s="17" t="s">
        <v>15</v>
      </c>
      <c r="H1101">
        <v>50.419922000000952</v>
      </c>
      <c r="I1101">
        <v>3.7121457214213905E-3</v>
      </c>
      <c r="J1101">
        <v>0</v>
      </c>
      <c r="K1101">
        <v>1</v>
      </c>
      <c r="L1101" s="17" t="s">
        <v>162</v>
      </c>
    </row>
    <row r="1102" spans="1:12" x14ac:dyDescent="0.35">
      <c r="A1102" s="1">
        <v>44323</v>
      </c>
      <c r="B1102" s="17" t="s">
        <v>18</v>
      </c>
      <c r="C1102">
        <v>13752.240234000001</v>
      </c>
      <c r="D1102">
        <v>13632.839844</v>
      </c>
      <c r="E1102" s="17" t="s">
        <v>13</v>
      </c>
      <c r="F1102" s="17" t="s">
        <v>19</v>
      </c>
      <c r="G1102" s="17" t="s">
        <v>15</v>
      </c>
      <c r="H1102">
        <v>119.4003900000007</v>
      </c>
      <c r="I1102">
        <v>8.7582918428070911E-3</v>
      </c>
      <c r="J1102">
        <v>0</v>
      </c>
      <c r="K1102">
        <v>1</v>
      </c>
      <c r="L1102" s="17" t="s">
        <v>162</v>
      </c>
    </row>
    <row r="1103" spans="1:12" x14ac:dyDescent="0.35">
      <c r="A1103" s="1">
        <v>44326</v>
      </c>
      <c r="B1103" s="17" t="s">
        <v>18</v>
      </c>
      <c r="C1103">
        <v>13401.860352</v>
      </c>
      <c r="D1103">
        <v>13752.240234000001</v>
      </c>
      <c r="E1103" s="17" t="s">
        <v>13</v>
      </c>
      <c r="F1103" s="17" t="s">
        <v>19</v>
      </c>
      <c r="G1103" s="17" t="s">
        <v>15</v>
      </c>
      <c r="H1103">
        <v>-350.37988200000109</v>
      </c>
      <c r="I1103">
        <v>-2.5478022201339118E-2</v>
      </c>
      <c r="J1103">
        <v>0</v>
      </c>
      <c r="K1103">
        <v>0</v>
      </c>
      <c r="L1103" s="17" t="s">
        <v>162</v>
      </c>
    </row>
    <row r="1104" spans="1:12" x14ac:dyDescent="0.35">
      <c r="A1104" s="1">
        <v>44327</v>
      </c>
      <c r="B1104" s="17" t="s">
        <v>18</v>
      </c>
      <c r="C1104">
        <v>13389.429688</v>
      </c>
      <c r="D1104">
        <v>13401.860352</v>
      </c>
      <c r="E1104" s="17" t="s">
        <v>13</v>
      </c>
      <c r="F1104" s="17" t="s">
        <v>19</v>
      </c>
      <c r="G1104" s="17" t="s">
        <v>15</v>
      </c>
      <c r="H1104">
        <v>-12.430663999999524</v>
      </c>
      <c r="I1104">
        <v>-9.2753272109304282E-4</v>
      </c>
      <c r="J1104">
        <v>0</v>
      </c>
      <c r="K1104">
        <v>0</v>
      </c>
      <c r="L1104" s="17" t="s">
        <v>162</v>
      </c>
    </row>
    <row r="1105" spans="1:12" x14ac:dyDescent="0.35">
      <c r="A1105" s="1">
        <v>44328</v>
      </c>
      <c r="B1105" s="17" t="s">
        <v>18</v>
      </c>
      <c r="C1105">
        <v>13031.679688</v>
      </c>
      <c r="D1105">
        <v>13389.429688</v>
      </c>
      <c r="E1105" s="17" t="s">
        <v>13</v>
      </c>
      <c r="F1105" s="17" t="s">
        <v>19</v>
      </c>
      <c r="G1105" s="17" t="s">
        <v>15</v>
      </c>
      <c r="H1105">
        <v>-357.75</v>
      </c>
      <c r="I1105">
        <v>-2.6718837794908176E-2</v>
      </c>
      <c r="J1105">
        <v>0</v>
      </c>
      <c r="K1105">
        <v>0</v>
      </c>
      <c r="L1105" s="17" t="s">
        <v>162</v>
      </c>
    </row>
    <row r="1106" spans="1:12" x14ac:dyDescent="0.35">
      <c r="A1106" s="1">
        <v>44329</v>
      </c>
      <c r="B1106" s="17" t="s">
        <v>18</v>
      </c>
      <c r="C1106">
        <v>13124.990234000001</v>
      </c>
      <c r="D1106">
        <v>13031.679688</v>
      </c>
      <c r="E1106" s="17" t="s">
        <v>13</v>
      </c>
      <c r="F1106" s="17" t="s">
        <v>19</v>
      </c>
      <c r="G1106" s="17" t="s">
        <v>15</v>
      </c>
      <c r="H1106">
        <v>93.310546000000613</v>
      </c>
      <c r="I1106">
        <v>7.1602854147745851E-3</v>
      </c>
      <c r="J1106">
        <v>0</v>
      </c>
      <c r="K1106">
        <v>1</v>
      </c>
      <c r="L1106" s="17" t="s">
        <v>162</v>
      </c>
    </row>
    <row r="1107" spans="1:12" x14ac:dyDescent="0.35">
      <c r="A1107" s="1">
        <v>44330</v>
      </c>
      <c r="B1107" s="17" t="s">
        <v>18</v>
      </c>
      <c r="C1107">
        <v>13429.980469</v>
      </c>
      <c r="D1107">
        <v>13124.990234000001</v>
      </c>
      <c r="E1107" s="17" t="s">
        <v>13</v>
      </c>
      <c r="F1107" s="17" t="s">
        <v>19</v>
      </c>
      <c r="G1107" s="17" t="s">
        <v>15</v>
      </c>
      <c r="H1107">
        <v>304.9902349999993</v>
      </c>
      <c r="I1107">
        <v>2.3237368528467833E-2</v>
      </c>
      <c r="J1107">
        <v>0</v>
      </c>
      <c r="K1107">
        <v>1</v>
      </c>
      <c r="L1107" s="17" t="s">
        <v>162</v>
      </c>
    </row>
    <row r="1108" spans="1:12" x14ac:dyDescent="0.35">
      <c r="A1108" s="1">
        <v>44333</v>
      </c>
      <c r="B1108" s="17" t="s">
        <v>18</v>
      </c>
      <c r="C1108">
        <v>13379.049805000001</v>
      </c>
      <c r="D1108">
        <v>13429.980469</v>
      </c>
      <c r="E1108" s="17" t="s">
        <v>13</v>
      </c>
      <c r="F1108" s="17" t="s">
        <v>19</v>
      </c>
      <c r="G1108" s="17" t="s">
        <v>15</v>
      </c>
      <c r="H1108">
        <v>-50.930663999999524</v>
      </c>
      <c r="I1108">
        <v>-3.7923110995999711E-3</v>
      </c>
      <c r="J1108">
        <v>0</v>
      </c>
      <c r="K1108">
        <v>0</v>
      </c>
      <c r="L1108" s="17" t="s">
        <v>162</v>
      </c>
    </row>
    <row r="1109" spans="1:12" x14ac:dyDescent="0.35">
      <c r="A1109" s="1">
        <v>44334</v>
      </c>
      <c r="B1109" s="17" t="s">
        <v>18</v>
      </c>
      <c r="C1109">
        <v>13303.639648</v>
      </c>
      <c r="D1109">
        <v>13379.049805000001</v>
      </c>
      <c r="E1109" s="17" t="s">
        <v>13</v>
      </c>
      <c r="F1109" s="17" t="s">
        <v>19</v>
      </c>
      <c r="G1109" s="17" t="s">
        <v>15</v>
      </c>
      <c r="H1109">
        <v>-75.410157000000254</v>
      </c>
      <c r="I1109">
        <v>-5.6364359277456368E-3</v>
      </c>
      <c r="J1109">
        <v>0</v>
      </c>
      <c r="K1109">
        <v>0</v>
      </c>
      <c r="L1109" s="17" t="s">
        <v>162</v>
      </c>
    </row>
    <row r="1110" spans="1:12" x14ac:dyDescent="0.35">
      <c r="A1110" s="1">
        <v>44335</v>
      </c>
      <c r="B1110" s="17" t="s">
        <v>18</v>
      </c>
      <c r="C1110">
        <v>13299.740234000001</v>
      </c>
      <c r="D1110">
        <v>13303.639648</v>
      </c>
      <c r="E1110" s="17" t="s">
        <v>13</v>
      </c>
      <c r="F1110" s="17" t="s">
        <v>19</v>
      </c>
      <c r="G1110" s="17" t="s">
        <v>15</v>
      </c>
      <c r="H1110">
        <v>-3.8994139999995241</v>
      </c>
      <c r="I1110">
        <v>-2.9310881106026814E-4</v>
      </c>
      <c r="J1110">
        <v>0</v>
      </c>
      <c r="K1110">
        <v>0</v>
      </c>
      <c r="L1110" s="17" t="s">
        <v>162</v>
      </c>
    </row>
    <row r="1111" spans="1:12" x14ac:dyDescent="0.35">
      <c r="A1111" s="1">
        <v>44336</v>
      </c>
      <c r="B1111" s="17" t="s">
        <v>18</v>
      </c>
      <c r="C1111">
        <v>13535.740234000001</v>
      </c>
      <c r="D1111">
        <v>13299.740234000001</v>
      </c>
      <c r="E1111" s="17" t="s">
        <v>13</v>
      </c>
      <c r="F1111" s="17" t="s">
        <v>19</v>
      </c>
      <c r="G1111" s="17" t="s">
        <v>15</v>
      </c>
      <c r="H1111">
        <v>236</v>
      </c>
      <c r="I1111">
        <v>1.7744707479073911E-2</v>
      </c>
      <c r="J1111">
        <v>0</v>
      </c>
      <c r="K1111">
        <v>1</v>
      </c>
      <c r="L1111" s="17" t="s">
        <v>162</v>
      </c>
    </row>
    <row r="1112" spans="1:12" x14ac:dyDescent="0.35">
      <c r="A1112" s="1">
        <v>44337</v>
      </c>
      <c r="B1112" s="17" t="s">
        <v>18</v>
      </c>
      <c r="C1112">
        <v>13470.990234000001</v>
      </c>
      <c r="D1112">
        <v>13535.740234000001</v>
      </c>
      <c r="E1112" s="17" t="s">
        <v>13</v>
      </c>
      <c r="F1112" s="17" t="s">
        <v>19</v>
      </c>
      <c r="G1112" s="17" t="s">
        <v>15</v>
      </c>
      <c r="H1112">
        <v>-64.75</v>
      </c>
      <c r="I1112">
        <v>-4.7836319906137464E-3</v>
      </c>
      <c r="J1112">
        <v>0</v>
      </c>
      <c r="K1112">
        <v>0</v>
      </c>
      <c r="L1112" s="17" t="s">
        <v>162</v>
      </c>
    </row>
    <row r="1113" spans="1:12" x14ac:dyDescent="0.35">
      <c r="A1113" s="1">
        <v>44340</v>
      </c>
      <c r="B1113" s="17" t="s">
        <v>18</v>
      </c>
      <c r="C1113">
        <v>13661.169921999999</v>
      </c>
      <c r="D1113">
        <v>13470.990234000001</v>
      </c>
      <c r="E1113" s="17" t="s">
        <v>13</v>
      </c>
      <c r="F1113" s="17" t="s">
        <v>19</v>
      </c>
      <c r="G1113" s="17" t="s">
        <v>15</v>
      </c>
      <c r="H1113">
        <v>190.17968799999835</v>
      </c>
      <c r="I1113">
        <v>1.4117721466384544E-2</v>
      </c>
      <c r="J1113">
        <v>0</v>
      </c>
      <c r="K1113">
        <v>1</v>
      </c>
      <c r="L1113" s="17" t="s">
        <v>162</v>
      </c>
    </row>
    <row r="1114" spans="1:12" x14ac:dyDescent="0.35">
      <c r="A1114" s="1">
        <v>44341</v>
      </c>
      <c r="B1114" s="17" t="s">
        <v>18</v>
      </c>
      <c r="C1114">
        <v>13657.169921999999</v>
      </c>
      <c r="D1114">
        <v>13661.169921999999</v>
      </c>
      <c r="E1114" s="17" t="s">
        <v>13</v>
      </c>
      <c r="F1114" s="17" t="s">
        <v>19</v>
      </c>
      <c r="G1114" s="17" t="s">
        <v>15</v>
      </c>
      <c r="H1114">
        <v>-4</v>
      </c>
      <c r="I1114">
        <v>-2.9280069151020404E-4</v>
      </c>
      <c r="J1114">
        <v>0</v>
      </c>
      <c r="K1114">
        <v>0</v>
      </c>
      <c r="L1114" s="17" t="s">
        <v>162</v>
      </c>
    </row>
    <row r="1115" spans="1:12" x14ac:dyDescent="0.35">
      <c r="A1115" s="1">
        <v>44342</v>
      </c>
      <c r="B1115" s="17" t="s">
        <v>18</v>
      </c>
      <c r="C1115">
        <v>13738</v>
      </c>
      <c r="D1115">
        <v>13657.169921999999</v>
      </c>
      <c r="E1115" s="17" t="s">
        <v>13</v>
      </c>
      <c r="F1115" s="17" t="s">
        <v>19</v>
      </c>
      <c r="G1115" s="17" t="s">
        <v>15</v>
      </c>
      <c r="H1115">
        <v>80.830078000000867</v>
      </c>
      <c r="I1115">
        <v>5.91850862672461E-3</v>
      </c>
      <c r="J1115">
        <v>0</v>
      </c>
      <c r="K1115">
        <v>1</v>
      </c>
      <c r="L1115" s="17" t="s">
        <v>162</v>
      </c>
    </row>
    <row r="1116" spans="1:12" x14ac:dyDescent="0.35">
      <c r="A1116" s="1">
        <v>44343</v>
      </c>
      <c r="B1116" s="17" t="s">
        <v>18</v>
      </c>
      <c r="C1116">
        <v>13736.280273</v>
      </c>
      <c r="D1116">
        <v>13738</v>
      </c>
      <c r="E1116" s="17" t="s">
        <v>13</v>
      </c>
      <c r="F1116" s="17" t="s">
        <v>19</v>
      </c>
      <c r="G1116" s="17" t="s">
        <v>15</v>
      </c>
      <c r="H1116">
        <v>-1.7197269999996934</v>
      </c>
      <c r="I1116">
        <v>-1.2518030280970254E-4</v>
      </c>
      <c r="J1116">
        <v>0</v>
      </c>
      <c r="K1116">
        <v>0</v>
      </c>
      <c r="L1116" s="17" t="s">
        <v>162</v>
      </c>
    </row>
    <row r="1117" spans="1:12" x14ac:dyDescent="0.35">
      <c r="A1117" s="1">
        <v>44344</v>
      </c>
      <c r="B1117" s="17" t="s">
        <v>18</v>
      </c>
      <c r="C1117">
        <v>13748.740234000001</v>
      </c>
      <c r="D1117">
        <v>13736.280273</v>
      </c>
      <c r="E1117" s="17" t="s">
        <v>13</v>
      </c>
      <c r="F1117" s="17" t="s">
        <v>19</v>
      </c>
      <c r="G1117" s="17" t="s">
        <v>15</v>
      </c>
      <c r="H1117">
        <v>12.459961000000476</v>
      </c>
      <c r="I1117">
        <v>9.0708406878474554E-4</v>
      </c>
      <c r="J1117">
        <v>0</v>
      </c>
      <c r="K1117">
        <v>1</v>
      </c>
      <c r="L1117" s="17" t="s">
        <v>162</v>
      </c>
    </row>
    <row r="1118" spans="1:12" x14ac:dyDescent="0.35">
      <c r="A1118" s="1">
        <v>44348</v>
      </c>
      <c r="B1118" s="17" t="s">
        <v>18</v>
      </c>
      <c r="C1118">
        <v>13736.480469</v>
      </c>
      <c r="D1118">
        <v>13748.740234000001</v>
      </c>
      <c r="E1118" s="17" t="s">
        <v>13</v>
      </c>
      <c r="F1118" s="17" t="s">
        <v>19</v>
      </c>
      <c r="G1118" s="17" t="s">
        <v>15</v>
      </c>
      <c r="H1118">
        <v>-12.259765000000698</v>
      </c>
      <c r="I1118">
        <v>-8.9170096978651644E-4</v>
      </c>
      <c r="J1118">
        <v>0</v>
      </c>
      <c r="K1118">
        <v>0</v>
      </c>
      <c r="L1118" s="17" t="s">
        <v>162</v>
      </c>
    </row>
    <row r="1119" spans="1:12" x14ac:dyDescent="0.35">
      <c r="A1119" s="1">
        <v>44349</v>
      </c>
      <c r="B1119" s="17" t="s">
        <v>18</v>
      </c>
      <c r="C1119">
        <v>13756.330078000001</v>
      </c>
      <c r="D1119">
        <v>13736.480469</v>
      </c>
      <c r="E1119" s="17" t="s">
        <v>13</v>
      </c>
      <c r="F1119" s="17" t="s">
        <v>19</v>
      </c>
      <c r="G1119" s="17" t="s">
        <v>15</v>
      </c>
      <c r="H1119">
        <v>19.849609000000783</v>
      </c>
      <c r="I1119">
        <v>1.4450287353297427E-3</v>
      </c>
      <c r="J1119">
        <v>0</v>
      </c>
      <c r="K1119">
        <v>1</v>
      </c>
      <c r="L1119" s="17" t="s">
        <v>162</v>
      </c>
    </row>
    <row r="1120" spans="1:12" x14ac:dyDescent="0.35">
      <c r="A1120" s="1">
        <v>44350</v>
      </c>
      <c r="B1120" s="17" t="s">
        <v>18</v>
      </c>
      <c r="C1120">
        <v>13614.509765999999</v>
      </c>
      <c r="D1120">
        <v>13756.330078000001</v>
      </c>
      <c r="E1120" s="17" t="s">
        <v>13</v>
      </c>
      <c r="F1120" s="17" t="s">
        <v>19</v>
      </c>
      <c r="G1120" s="17" t="s">
        <v>15</v>
      </c>
      <c r="H1120">
        <v>-141.82031200000165</v>
      </c>
      <c r="I1120">
        <v>-1.0309458350872935E-2</v>
      </c>
      <c r="J1120">
        <v>0</v>
      </c>
      <c r="K1120">
        <v>0</v>
      </c>
      <c r="L1120" s="17" t="s">
        <v>162</v>
      </c>
    </row>
    <row r="1121" spans="1:12" x14ac:dyDescent="0.35">
      <c r="A1121" s="1">
        <v>44351</v>
      </c>
      <c r="B1121" s="17" t="s">
        <v>18</v>
      </c>
      <c r="C1121">
        <v>13814.490234000001</v>
      </c>
      <c r="D1121">
        <v>13614.509765999999</v>
      </c>
      <c r="E1121" s="17" t="s">
        <v>13</v>
      </c>
      <c r="F1121" s="17" t="s">
        <v>19</v>
      </c>
      <c r="G1121" s="17" t="s">
        <v>15</v>
      </c>
      <c r="H1121">
        <v>199.98046800000157</v>
      </c>
      <c r="I1121">
        <v>1.468877480255807E-2</v>
      </c>
      <c r="J1121">
        <v>0</v>
      </c>
      <c r="K1121">
        <v>1</v>
      </c>
      <c r="L1121" s="17" t="s">
        <v>162</v>
      </c>
    </row>
    <row r="1122" spans="1:12" x14ac:dyDescent="0.35">
      <c r="A1122" s="1">
        <v>44354</v>
      </c>
      <c r="B1122" s="17" t="s">
        <v>18</v>
      </c>
      <c r="C1122">
        <v>13881.719727</v>
      </c>
      <c r="D1122">
        <v>13814.490234000001</v>
      </c>
      <c r="E1122" s="17" t="s">
        <v>13</v>
      </c>
      <c r="F1122" s="17" t="s">
        <v>19</v>
      </c>
      <c r="G1122" s="17" t="s">
        <v>15</v>
      </c>
      <c r="H1122">
        <v>67.229492999998911</v>
      </c>
      <c r="I1122">
        <v>4.8665923867776727E-3</v>
      </c>
      <c r="J1122">
        <v>0</v>
      </c>
      <c r="K1122">
        <v>1</v>
      </c>
      <c r="L1122" s="17" t="s">
        <v>162</v>
      </c>
    </row>
    <row r="1123" spans="1:12" x14ac:dyDescent="0.35">
      <c r="A1123" s="1">
        <v>44355</v>
      </c>
      <c r="B1123" s="17" t="s">
        <v>18</v>
      </c>
      <c r="C1123">
        <v>13924.910156</v>
      </c>
      <c r="D1123">
        <v>13881.719727</v>
      </c>
      <c r="E1123" s="17" t="s">
        <v>13</v>
      </c>
      <c r="F1123" s="17" t="s">
        <v>19</v>
      </c>
      <c r="G1123" s="17" t="s">
        <v>15</v>
      </c>
      <c r="H1123">
        <v>43.190429000000222</v>
      </c>
      <c r="I1123">
        <v>3.1113168864801864E-3</v>
      </c>
      <c r="J1123">
        <v>0</v>
      </c>
      <c r="K1123">
        <v>1</v>
      </c>
      <c r="L1123" s="17" t="s">
        <v>162</v>
      </c>
    </row>
    <row r="1124" spans="1:12" x14ac:dyDescent="0.35">
      <c r="A1124" s="1">
        <v>44356</v>
      </c>
      <c r="B1124" s="17" t="s">
        <v>18</v>
      </c>
      <c r="C1124">
        <v>13911.75</v>
      </c>
      <c r="D1124">
        <v>13924.910156</v>
      </c>
      <c r="E1124" s="17" t="s">
        <v>13</v>
      </c>
      <c r="F1124" s="17" t="s">
        <v>19</v>
      </c>
      <c r="G1124" s="17" t="s">
        <v>15</v>
      </c>
      <c r="H1124">
        <v>-13.160155999999915</v>
      </c>
      <c r="I1124">
        <v>-9.4508013714755888E-4</v>
      </c>
      <c r="J1124">
        <v>0</v>
      </c>
      <c r="K1124">
        <v>0</v>
      </c>
      <c r="L1124" s="17" t="s">
        <v>162</v>
      </c>
    </row>
    <row r="1125" spans="1:12" x14ac:dyDescent="0.35">
      <c r="A1125" s="1">
        <v>44357</v>
      </c>
      <c r="B1125" s="17" t="s">
        <v>18</v>
      </c>
      <c r="C1125">
        <v>14020.330078000001</v>
      </c>
      <c r="D1125">
        <v>13911.75</v>
      </c>
      <c r="E1125" s="17" t="s">
        <v>13</v>
      </c>
      <c r="F1125" s="17" t="s">
        <v>19</v>
      </c>
      <c r="G1125" s="17" t="s">
        <v>15</v>
      </c>
      <c r="H1125">
        <v>108.58007800000087</v>
      </c>
      <c r="I1125">
        <v>7.8049187197872924E-3</v>
      </c>
      <c r="J1125">
        <v>0</v>
      </c>
      <c r="K1125">
        <v>1</v>
      </c>
      <c r="L1125" s="17" t="s">
        <v>162</v>
      </c>
    </row>
    <row r="1126" spans="1:12" x14ac:dyDescent="0.35">
      <c r="A1126" s="1">
        <v>44358</v>
      </c>
      <c r="B1126" s="17" t="s">
        <v>18</v>
      </c>
      <c r="C1126">
        <v>14069.419921999999</v>
      </c>
      <c r="D1126">
        <v>14020.330078000001</v>
      </c>
      <c r="E1126" s="17" t="s">
        <v>13</v>
      </c>
      <c r="F1126" s="17" t="s">
        <v>19</v>
      </c>
      <c r="G1126" s="17" t="s">
        <v>15</v>
      </c>
      <c r="H1126">
        <v>49.089843999998266</v>
      </c>
      <c r="I1126">
        <v>3.5013329733960818E-3</v>
      </c>
      <c r="J1126">
        <v>0</v>
      </c>
      <c r="K1126">
        <v>1</v>
      </c>
      <c r="L1126" s="17" t="s">
        <v>162</v>
      </c>
    </row>
    <row r="1127" spans="1:12" x14ac:dyDescent="0.35">
      <c r="A1127" s="1">
        <v>44361</v>
      </c>
      <c r="B1127" s="17" t="s">
        <v>18</v>
      </c>
      <c r="C1127">
        <v>14174.139648</v>
      </c>
      <c r="D1127">
        <v>14069.419921999999</v>
      </c>
      <c r="E1127" s="17" t="s">
        <v>13</v>
      </c>
      <c r="F1127" s="17" t="s">
        <v>19</v>
      </c>
      <c r="G1127" s="17" t="s">
        <v>15</v>
      </c>
      <c r="H1127">
        <v>104.71972600000117</v>
      </c>
      <c r="I1127">
        <v>7.4430734586472588E-3</v>
      </c>
      <c r="J1127">
        <v>0</v>
      </c>
      <c r="K1127">
        <v>1</v>
      </c>
      <c r="L1127" s="17" t="s">
        <v>162</v>
      </c>
    </row>
    <row r="1128" spans="1:12" x14ac:dyDescent="0.35">
      <c r="A1128" s="1">
        <v>44362</v>
      </c>
      <c r="B1128" s="17" t="s">
        <v>18</v>
      </c>
      <c r="C1128">
        <v>14072.860352</v>
      </c>
      <c r="D1128">
        <v>14174.139648</v>
      </c>
      <c r="E1128" s="17" t="s">
        <v>13</v>
      </c>
      <c r="F1128" s="17" t="s">
        <v>19</v>
      </c>
      <c r="G1128" s="17" t="s">
        <v>15</v>
      </c>
      <c r="H1128">
        <v>-101.27929600000061</v>
      </c>
      <c r="I1128">
        <v>-7.1453575677371947E-3</v>
      </c>
      <c r="J1128">
        <v>0</v>
      </c>
      <c r="K1128">
        <v>0</v>
      </c>
      <c r="L1128" s="17" t="s">
        <v>162</v>
      </c>
    </row>
    <row r="1129" spans="1:12" x14ac:dyDescent="0.35">
      <c r="A1129" s="1">
        <v>44363</v>
      </c>
      <c r="B1129" s="17" t="s">
        <v>18</v>
      </c>
      <c r="C1129">
        <v>14039.679688</v>
      </c>
      <c r="D1129">
        <v>14072.860352</v>
      </c>
      <c r="E1129" s="17" t="s">
        <v>13</v>
      </c>
      <c r="F1129" s="17" t="s">
        <v>19</v>
      </c>
      <c r="G1129" s="17" t="s">
        <v>15</v>
      </c>
      <c r="H1129">
        <v>-33.180663999999524</v>
      </c>
      <c r="I1129">
        <v>-2.3577768250421082E-3</v>
      </c>
      <c r="J1129">
        <v>0</v>
      </c>
      <c r="K1129">
        <v>0</v>
      </c>
      <c r="L1129" s="17" t="s">
        <v>162</v>
      </c>
    </row>
    <row r="1130" spans="1:12" x14ac:dyDescent="0.35">
      <c r="A1130" s="1">
        <v>44364</v>
      </c>
      <c r="B1130" s="17" t="s">
        <v>18</v>
      </c>
      <c r="C1130">
        <v>14161.349609000001</v>
      </c>
      <c r="D1130">
        <v>14039.679688</v>
      </c>
      <c r="E1130" s="17" t="s">
        <v>13</v>
      </c>
      <c r="F1130" s="17" t="s">
        <v>19</v>
      </c>
      <c r="G1130" s="17" t="s">
        <v>15</v>
      </c>
      <c r="H1130">
        <v>121.66992100000061</v>
      </c>
      <c r="I1130">
        <v>8.6661465007634303E-3</v>
      </c>
      <c r="J1130">
        <v>0</v>
      </c>
      <c r="K1130">
        <v>1</v>
      </c>
      <c r="L1130" s="17" t="s">
        <v>162</v>
      </c>
    </row>
    <row r="1131" spans="1:12" x14ac:dyDescent="0.35">
      <c r="A1131" s="1">
        <v>44365</v>
      </c>
      <c r="B1131" s="17" t="s">
        <v>18</v>
      </c>
      <c r="C1131">
        <v>14030.379883</v>
      </c>
      <c r="D1131">
        <v>14161.349609000001</v>
      </c>
      <c r="E1131" s="17" t="s">
        <v>13</v>
      </c>
      <c r="F1131" s="17" t="s">
        <v>19</v>
      </c>
      <c r="G1131" s="17" t="s">
        <v>15</v>
      </c>
      <c r="H1131">
        <v>-130.96972600000117</v>
      </c>
      <c r="I1131">
        <v>-9.2483929580246815E-3</v>
      </c>
      <c r="J1131">
        <v>0</v>
      </c>
      <c r="K1131">
        <v>0</v>
      </c>
      <c r="L1131" s="17" t="s">
        <v>162</v>
      </c>
    </row>
    <row r="1132" spans="1:12" x14ac:dyDescent="0.35">
      <c r="A1132" s="1">
        <v>44368</v>
      </c>
      <c r="B1132" s="17" t="s">
        <v>18</v>
      </c>
      <c r="C1132">
        <v>14141.480469</v>
      </c>
      <c r="D1132">
        <v>14030.379883</v>
      </c>
      <c r="E1132" s="17" t="s">
        <v>13</v>
      </c>
      <c r="F1132" s="17" t="s">
        <v>19</v>
      </c>
      <c r="G1132" s="17" t="s">
        <v>15</v>
      </c>
      <c r="H1132">
        <v>111.10058600000048</v>
      </c>
      <c r="I1132">
        <v>7.9185729058281751E-3</v>
      </c>
      <c r="J1132">
        <v>0</v>
      </c>
      <c r="K1132">
        <v>1</v>
      </c>
      <c r="L1132" s="17" t="s">
        <v>162</v>
      </c>
    </row>
    <row r="1133" spans="1:12" x14ac:dyDescent="0.35">
      <c r="A1133" s="1">
        <v>44369</v>
      </c>
      <c r="B1133" s="17" t="s">
        <v>18</v>
      </c>
      <c r="C1133">
        <v>14253.269531</v>
      </c>
      <c r="D1133">
        <v>14141.480469</v>
      </c>
      <c r="E1133" s="17" t="s">
        <v>13</v>
      </c>
      <c r="F1133" s="17" t="s">
        <v>19</v>
      </c>
      <c r="G1133" s="17" t="s">
        <v>15</v>
      </c>
      <c r="H1133">
        <v>111.78906199999983</v>
      </c>
      <c r="I1133">
        <v>7.9050465928978426E-3</v>
      </c>
      <c r="J1133">
        <v>0</v>
      </c>
      <c r="K1133">
        <v>1</v>
      </c>
      <c r="L1133" s="17" t="s">
        <v>162</v>
      </c>
    </row>
    <row r="1134" spans="1:12" x14ac:dyDescent="0.35">
      <c r="A1134" s="1">
        <v>44370</v>
      </c>
      <c r="B1134" s="17" t="s">
        <v>18</v>
      </c>
      <c r="C1134">
        <v>14271.730469</v>
      </c>
      <c r="D1134">
        <v>14253.269531</v>
      </c>
      <c r="E1134" s="17" t="s">
        <v>13</v>
      </c>
      <c r="F1134" s="17" t="s">
        <v>19</v>
      </c>
      <c r="G1134" s="17" t="s">
        <v>15</v>
      </c>
      <c r="H1134">
        <v>18.460938000000169</v>
      </c>
      <c r="I1134">
        <v>1.2952072477019217E-3</v>
      </c>
      <c r="J1134">
        <v>0</v>
      </c>
      <c r="K1134">
        <v>1</v>
      </c>
      <c r="L1134" s="17" t="s">
        <v>162</v>
      </c>
    </row>
    <row r="1135" spans="1:12" x14ac:dyDescent="0.35">
      <c r="A1135" s="1">
        <v>44371</v>
      </c>
      <c r="B1135" s="17" t="s">
        <v>18</v>
      </c>
      <c r="C1135">
        <v>14369.709961</v>
      </c>
      <c r="D1135">
        <v>14271.730469</v>
      </c>
      <c r="E1135" s="17" t="s">
        <v>13</v>
      </c>
      <c r="F1135" s="17" t="s">
        <v>19</v>
      </c>
      <c r="G1135" s="17" t="s">
        <v>15</v>
      </c>
      <c r="H1135">
        <v>97.979492000000391</v>
      </c>
      <c r="I1135">
        <v>6.8652846417485399E-3</v>
      </c>
      <c r="J1135">
        <v>0</v>
      </c>
      <c r="K1135">
        <v>1</v>
      </c>
      <c r="L1135" s="17" t="s">
        <v>162</v>
      </c>
    </row>
    <row r="1136" spans="1:12" x14ac:dyDescent="0.35">
      <c r="A1136" s="1">
        <v>44372</v>
      </c>
      <c r="B1136" s="17" t="s">
        <v>18</v>
      </c>
      <c r="C1136">
        <v>14360.389648</v>
      </c>
      <c r="D1136">
        <v>14369.709961</v>
      </c>
      <c r="E1136" s="17" t="s">
        <v>13</v>
      </c>
      <c r="F1136" s="17" t="s">
        <v>19</v>
      </c>
      <c r="G1136" s="17" t="s">
        <v>15</v>
      </c>
      <c r="H1136">
        <v>-9.3203130000001693</v>
      </c>
      <c r="I1136">
        <v>-6.4860828961029078E-4</v>
      </c>
      <c r="J1136">
        <v>0</v>
      </c>
      <c r="K1136">
        <v>0</v>
      </c>
      <c r="L1136" s="17" t="s">
        <v>162</v>
      </c>
    </row>
    <row r="1137" spans="1:12" x14ac:dyDescent="0.35">
      <c r="A1137" s="1">
        <v>44375</v>
      </c>
      <c r="B1137" s="17" t="s">
        <v>18</v>
      </c>
      <c r="C1137">
        <v>14500.509765999999</v>
      </c>
      <c r="D1137">
        <v>14360.389648</v>
      </c>
      <c r="E1137" s="17" t="s">
        <v>13</v>
      </c>
      <c r="F1137" s="17" t="s">
        <v>19</v>
      </c>
      <c r="G1137" s="17" t="s">
        <v>15</v>
      </c>
      <c r="H1137">
        <v>140.12011799999891</v>
      </c>
      <c r="I1137">
        <v>9.7574036244562293E-3</v>
      </c>
      <c r="J1137">
        <v>0</v>
      </c>
      <c r="K1137">
        <v>1</v>
      </c>
      <c r="L1137" s="17" t="s">
        <v>162</v>
      </c>
    </row>
    <row r="1138" spans="1:12" x14ac:dyDescent="0.35">
      <c r="A1138" s="1">
        <v>44376</v>
      </c>
      <c r="B1138" s="17" t="s">
        <v>18</v>
      </c>
      <c r="C1138">
        <v>14528.330078000001</v>
      </c>
      <c r="D1138">
        <v>14500.509765999999</v>
      </c>
      <c r="E1138" s="17" t="s">
        <v>13</v>
      </c>
      <c r="F1138" s="17" t="s">
        <v>19</v>
      </c>
      <c r="G1138" s="17" t="s">
        <v>15</v>
      </c>
      <c r="H1138">
        <v>27.82031200000165</v>
      </c>
      <c r="I1138">
        <v>1.9185747569532481E-3</v>
      </c>
      <c r="J1138">
        <v>0</v>
      </c>
      <c r="K1138">
        <v>1</v>
      </c>
      <c r="L1138" s="17" t="s">
        <v>162</v>
      </c>
    </row>
    <row r="1139" spans="1:12" x14ac:dyDescent="0.35">
      <c r="A1139" s="1">
        <v>44377</v>
      </c>
      <c r="B1139" s="17" t="s">
        <v>18</v>
      </c>
      <c r="C1139">
        <v>14503.950194999999</v>
      </c>
      <c r="D1139">
        <v>14528.330078000001</v>
      </c>
      <c r="E1139" s="17" t="s">
        <v>13</v>
      </c>
      <c r="F1139" s="17" t="s">
        <v>19</v>
      </c>
      <c r="G1139" s="17" t="s">
        <v>15</v>
      </c>
      <c r="H1139">
        <v>-24.379883000001428</v>
      </c>
      <c r="I1139">
        <v>-1.678092586629723E-3</v>
      </c>
      <c r="J1139">
        <v>0</v>
      </c>
      <c r="K1139">
        <v>0</v>
      </c>
      <c r="L1139" s="17" t="s">
        <v>162</v>
      </c>
    </row>
    <row r="1140" spans="1:12" x14ac:dyDescent="0.35">
      <c r="A1140" s="1">
        <v>44378</v>
      </c>
      <c r="B1140" s="17" t="s">
        <v>18</v>
      </c>
      <c r="C1140">
        <v>14522.379883</v>
      </c>
      <c r="D1140">
        <v>14503.950194999999</v>
      </c>
      <c r="E1140" s="17" t="s">
        <v>13</v>
      </c>
      <c r="F1140" s="17" t="s">
        <v>19</v>
      </c>
      <c r="G1140" s="17" t="s">
        <v>15</v>
      </c>
      <c r="H1140">
        <v>18.429688000000169</v>
      </c>
      <c r="I1140">
        <v>1.270666801265872E-3</v>
      </c>
      <c r="J1140">
        <v>0</v>
      </c>
      <c r="K1140">
        <v>1</v>
      </c>
      <c r="L1140" s="17" t="s">
        <v>162</v>
      </c>
    </row>
    <row r="1141" spans="1:12" x14ac:dyDescent="0.35">
      <c r="A1141" s="1">
        <v>44379</v>
      </c>
      <c r="B1141" s="17" t="s">
        <v>18</v>
      </c>
      <c r="C1141">
        <v>14639.330078000001</v>
      </c>
      <c r="D1141">
        <v>14522.379883</v>
      </c>
      <c r="E1141" s="17" t="s">
        <v>13</v>
      </c>
      <c r="F1141" s="17" t="s">
        <v>19</v>
      </c>
      <c r="G1141" s="17" t="s">
        <v>15</v>
      </c>
      <c r="H1141">
        <v>116.95019500000126</v>
      </c>
      <c r="I1141">
        <v>8.0531012094583743E-3</v>
      </c>
      <c r="J1141">
        <v>1</v>
      </c>
      <c r="K1141">
        <v>1</v>
      </c>
      <c r="L1141" s="17" t="s">
        <v>162</v>
      </c>
    </row>
    <row r="1142" spans="1:12" x14ac:dyDescent="0.35">
      <c r="A1142" s="1">
        <v>43832</v>
      </c>
      <c r="B1142" s="17" t="s">
        <v>20</v>
      </c>
      <c r="C1142">
        <v>118573</v>
      </c>
      <c r="E1142" s="17" t="s">
        <v>13</v>
      </c>
      <c r="F1142" s="17" t="s">
        <v>21</v>
      </c>
      <c r="G1142" s="17" t="s">
        <v>15</v>
      </c>
      <c r="J1142">
        <v>0</v>
      </c>
      <c r="L1142" s="17" t="s">
        <v>162</v>
      </c>
    </row>
    <row r="1143" spans="1:12" x14ac:dyDescent="0.35">
      <c r="A1143" s="1">
        <v>43833</v>
      </c>
      <c r="B1143" s="17" t="s">
        <v>20</v>
      </c>
      <c r="C1143">
        <v>117707</v>
      </c>
      <c r="D1143">
        <v>118573</v>
      </c>
      <c r="E1143" s="17" t="s">
        <v>13</v>
      </c>
      <c r="F1143" s="17" t="s">
        <v>21</v>
      </c>
      <c r="G1143" s="17" t="s">
        <v>15</v>
      </c>
      <c r="H1143">
        <v>-866</v>
      </c>
      <c r="I1143">
        <v>-7.3035176642237271E-3</v>
      </c>
      <c r="J1143">
        <v>0</v>
      </c>
      <c r="K1143">
        <v>0</v>
      </c>
      <c r="L1143" s="17" t="s">
        <v>162</v>
      </c>
    </row>
    <row r="1144" spans="1:12" x14ac:dyDescent="0.35">
      <c r="A1144" s="1">
        <v>43836</v>
      </c>
      <c r="B1144" s="17" t="s">
        <v>20</v>
      </c>
      <c r="C1144">
        <v>116878</v>
      </c>
      <c r="D1144">
        <v>117707</v>
      </c>
      <c r="E1144" s="17" t="s">
        <v>13</v>
      </c>
      <c r="F1144" s="17" t="s">
        <v>21</v>
      </c>
      <c r="G1144" s="17" t="s">
        <v>15</v>
      </c>
      <c r="H1144">
        <v>-829</v>
      </c>
      <c r="I1144">
        <v>-7.0429116365211923E-3</v>
      </c>
      <c r="J1144">
        <v>0</v>
      </c>
      <c r="K1144">
        <v>0</v>
      </c>
      <c r="L1144" s="17" t="s">
        <v>162</v>
      </c>
    </row>
    <row r="1145" spans="1:12" x14ac:dyDescent="0.35">
      <c r="A1145" s="1">
        <v>43837</v>
      </c>
      <c r="B1145" s="17" t="s">
        <v>20</v>
      </c>
      <c r="C1145">
        <v>116662</v>
      </c>
      <c r="D1145">
        <v>116878</v>
      </c>
      <c r="E1145" s="17" t="s">
        <v>13</v>
      </c>
      <c r="F1145" s="17" t="s">
        <v>21</v>
      </c>
      <c r="G1145" s="17" t="s">
        <v>15</v>
      </c>
      <c r="H1145">
        <v>-216</v>
      </c>
      <c r="I1145">
        <v>-1.8480809048751689E-3</v>
      </c>
      <c r="J1145">
        <v>0</v>
      </c>
      <c r="K1145">
        <v>0</v>
      </c>
      <c r="L1145" s="17" t="s">
        <v>162</v>
      </c>
    </row>
    <row r="1146" spans="1:12" x14ac:dyDescent="0.35">
      <c r="A1146" s="1">
        <v>43838</v>
      </c>
      <c r="B1146" s="17" t="s">
        <v>20</v>
      </c>
      <c r="C1146">
        <v>116247</v>
      </c>
      <c r="D1146">
        <v>116662</v>
      </c>
      <c r="E1146" s="17" t="s">
        <v>13</v>
      </c>
      <c r="F1146" s="17" t="s">
        <v>21</v>
      </c>
      <c r="G1146" s="17" t="s">
        <v>15</v>
      </c>
      <c r="H1146">
        <v>-415</v>
      </c>
      <c r="I1146">
        <v>-3.557285148548799E-3</v>
      </c>
      <c r="J1146">
        <v>0</v>
      </c>
      <c r="K1146">
        <v>0</v>
      </c>
      <c r="L1146" s="17" t="s">
        <v>162</v>
      </c>
    </row>
    <row r="1147" spans="1:12" x14ac:dyDescent="0.35">
      <c r="A1147" s="1">
        <v>43839</v>
      </c>
      <c r="B1147" s="17" t="s">
        <v>20</v>
      </c>
      <c r="C1147">
        <v>115947</v>
      </c>
      <c r="D1147">
        <v>116247</v>
      </c>
      <c r="E1147" s="17" t="s">
        <v>13</v>
      </c>
      <c r="F1147" s="17" t="s">
        <v>21</v>
      </c>
      <c r="G1147" s="17" t="s">
        <v>15</v>
      </c>
      <c r="H1147">
        <v>-300</v>
      </c>
      <c r="I1147">
        <v>-2.5807117603034919E-3</v>
      </c>
      <c r="J1147">
        <v>0</v>
      </c>
      <c r="K1147">
        <v>0</v>
      </c>
      <c r="L1147" s="17" t="s">
        <v>162</v>
      </c>
    </row>
    <row r="1148" spans="1:12" x14ac:dyDescent="0.35">
      <c r="A1148" s="1">
        <v>43840</v>
      </c>
      <c r="B1148" s="17" t="s">
        <v>20</v>
      </c>
      <c r="C1148">
        <v>115503</v>
      </c>
      <c r="D1148">
        <v>115947</v>
      </c>
      <c r="E1148" s="17" t="s">
        <v>13</v>
      </c>
      <c r="F1148" s="17" t="s">
        <v>21</v>
      </c>
      <c r="G1148" s="17" t="s">
        <v>15</v>
      </c>
      <c r="H1148">
        <v>-444</v>
      </c>
      <c r="I1148">
        <v>-3.8293358172268362E-3</v>
      </c>
      <c r="J1148">
        <v>0</v>
      </c>
      <c r="K1148">
        <v>0</v>
      </c>
      <c r="L1148" s="17" t="s">
        <v>162</v>
      </c>
    </row>
    <row r="1149" spans="1:12" x14ac:dyDescent="0.35">
      <c r="A1149" s="1">
        <v>43843</v>
      </c>
      <c r="B1149" s="17" t="s">
        <v>20</v>
      </c>
      <c r="C1149">
        <v>117325</v>
      </c>
      <c r="D1149">
        <v>115503</v>
      </c>
      <c r="E1149" s="17" t="s">
        <v>13</v>
      </c>
      <c r="F1149" s="17" t="s">
        <v>21</v>
      </c>
      <c r="G1149" s="17" t="s">
        <v>15</v>
      </c>
      <c r="H1149">
        <v>1822</v>
      </c>
      <c r="I1149">
        <v>1.577448204808533E-2</v>
      </c>
      <c r="J1149">
        <v>0</v>
      </c>
      <c r="K1149">
        <v>1</v>
      </c>
      <c r="L1149" s="17" t="s">
        <v>162</v>
      </c>
    </row>
    <row r="1150" spans="1:12" x14ac:dyDescent="0.35">
      <c r="A1150" s="1">
        <v>43844</v>
      </c>
      <c r="B1150" s="17" t="s">
        <v>20</v>
      </c>
      <c r="C1150">
        <v>117632</v>
      </c>
      <c r="D1150">
        <v>117325</v>
      </c>
      <c r="E1150" s="17" t="s">
        <v>13</v>
      </c>
      <c r="F1150" s="17" t="s">
        <v>21</v>
      </c>
      <c r="G1150" s="17" t="s">
        <v>15</v>
      </c>
      <c r="H1150">
        <v>307</v>
      </c>
      <c r="I1150">
        <v>2.6166631152780735E-3</v>
      </c>
      <c r="J1150">
        <v>0</v>
      </c>
      <c r="K1150">
        <v>1</v>
      </c>
      <c r="L1150" s="17" t="s">
        <v>162</v>
      </c>
    </row>
    <row r="1151" spans="1:12" x14ac:dyDescent="0.35">
      <c r="A1151" s="1">
        <v>43845</v>
      </c>
      <c r="B1151" s="17" t="s">
        <v>20</v>
      </c>
      <c r="C1151">
        <v>116414</v>
      </c>
      <c r="D1151">
        <v>117632</v>
      </c>
      <c r="E1151" s="17" t="s">
        <v>13</v>
      </c>
      <c r="F1151" s="17" t="s">
        <v>21</v>
      </c>
      <c r="G1151" s="17" t="s">
        <v>15</v>
      </c>
      <c r="H1151">
        <v>-1218</v>
      </c>
      <c r="I1151">
        <v>-1.0354325353645267E-2</v>
      </c>
      <c r="J1151">
        <v>0</v>
      </c>
      <c r="K1151">
        <v>0</v>
      </c>
      <c r="L1151" s="17" t="s">
        <v>162</v>
      </c>
    </row>
    <row r="1152" spans="1:12" x14ac:dyDescent="0.35">
      <c r="A1152" s="1">
        <v>43846</v>
      </c>
      <c r="B1152" s="17" t="s">
        <v>20</v>
      </c>
      <c r="C1152">
        <v>116704</v>
      </c>
      <c r="D1152">
        <v>116414</v>
      </c>
      <c r="E1152" s="17" t="s">
        <v>13</v>
      </c>
      <c r="F1152" s="17" t="s">
        <v>21</v>
      </c>
      <c r="G1152" s="17" t="s">
        <v>15</v>
      </c>
      <c r="H1152">
        <v>290</v>
      </c>
      <c r="I1152">
        <v>2.4911093167488446E-3</v>
      </c>
      <c r="J1152">
        <v>0</v>
      </c>
      <c r="K1152">
        <v>1</v>
      </c>
      <c r="L1152" s="17" t="s">
        <v>162</v>
      </c>
    </row>
    <row r="1153" spans="1:12" x14ac:dyDescent="0.35">
      <c r="A1153" s="1">
        <v>43847</v>
      </c>
      <c r="B1153" s="17" t="s">
        <v>20</v>
      </c>
      <c r="C1153">
        <v>118478</v>
      </c>
      <c r="D1153">
        <v>116704</v>
      </c>
      <c r="E1153" s="17" t="s">
        <v>13</v>
      </c>
      <c r="F1153" s="17" t="s">
        <v>21</v>
      </c>
      <c r="G1153" s="17" t="s">
        <v>15</v>
      </c>
      <c r="H1153">
        <v>1774</v>
      </c>
      <c r="I1153">
        <v>1.5200850013709898E-2</v>
      </c>
      <c r="J1153">
        <v>0</v>
      </c>
      <c r="K1153">
        <v>1</v>
      </c>
      <c r="L1153" s="17" t="s">
        <v>162</v>
      </c>
    </row>
    <row r="1154" spans="1:12" x14ac:dyDescent="0.35">
      <c r="A1154" s="1">
        <v>43850</v>
      </c>
      <c r="B1154" s="17" t="s">
        <v>20</v>
      </c>
      <c r="C1154">
        <v>118862</v>
      </c>
      <c r="D1154">
        <v>118478</v>
      </c>
      <c r="E1154" s="17" t="s">
        <v>13</v>
      </c>
      <c r="F1154" s="17" t="s">
        <v>21</v>
      </c>
      <c r="G1154" s="17" t="s">
        <v>15</v>
      </c>
      <c r="H1154">
        <v>384</v>
      </c>
      <c r="I1154">
        <v>3.2411080538158983E-3</v>
      </c>
      <c r="J1154">
        <v>0</v>
      </c>
      <c r="K1154">
        <v>1</v>
      </c>
      <c r="L1154" s="17" t="s">
        <v>162</v>
      </c>
    </row>
    <row r="1155" spans="1:12" x14ac:dyDescent="0.35">
      <c r="A1155" s="1">
        <v>43851</v>
      </c>
      <c r="B1155" s="17" t="s">
        <v>20</v>
      </c>
      <c r="C1155">
        <v>117026</v>
      </c>
      <c r="D1155">
        <v>118862</v>
      </c>
      <c r="E1155" s="17" t="s">
        <v>13</v>
      </c>
      <c r="F1155" s="17" t="s">
        <v>21</v>
      </c>
      <c r="G1155" s="17" t="s">
        <v>15</v>
      </c>
      <c r="H1155">
        <v>-1836</v>
      </c>
      <c r="I1155">
        <v>-1.5446484158099308E-2</v>
      </c>
      <c r="J1155">
        <v>0</v>
      </c>
      <c r="K1155">
        <v>0</v>
      </c>
      <c r="L1155" s="17" t="s">
        <v>162</v>
      </c>
    </row>
    <row r="1156" spans="1:12" x14ac:dyDescent="0.35">
      <c r="A1156" s="1">
        <v>43852</v>
      </c>
      <c r="B1156" s="17" t="s">
        <v>20</v>
      </c>
      <c r="C1156">
        <v>118391</v>
      </c>
      <c r="D1156">
        <v>117026</v>
      </c>
      <c r="E1156" s="17" t="s">
        <v>13</v>
      </c>
      <c r="F1156" s="17" t="s">
        <v>21</v>
      </c>
      <c r="G1156" s="17" t="s">
        <v>15</v>
      </c>
      <c r="H1156">
        <v>1365</v>
      </c>
      <c r="I1156">
        <v>1.1664074650077761E-2</v>
      </c>
      <c r="J1156">
        <v>0</v>
      </c>
      <c r="K1156">
        <v>1</v>
      </c>
      <c r="L1156" s="17" t="s">
        <v>162</v>
      </c>
    </row>
    <row r="1157" spans="1:12" x14ac:dyDescent="0.35">
      <c r="A1157" s="1">
        <v>43853</v>
      </c>
      <c r="B1157" s="17" t="s">
        <v>20</v>
      </c>
      <c r="C1157">
        <v>119528</v>
      </c>
      <c r="D1157">
        <v>118391</v>
      </c>
      <c r="E1157" s="17" t="s">
        <v>13</v>
      </c>
      <c r="F1157" s="17" t="s">
        <v>21</v>
      </c>
      <c r="G1157" s="17" t="s">
        <v>15</v>
      </c>
      <c r="H1157">
        <v>1137</v>
      </c>
      <c r="I1157">
        <v>9.6037705568835473E-3</v>
      </c>
      <c r="J1157">
        <v>0</v>
      </c>
      <c r="K1157">
        <v>1</v>
      </c>
      <c r="L1157" s="17" t="s">
        <v>162</v>
      </c>
    </row>
    <row r="1158" spans="1:12" x14ac:dyDescent="0.35">
      <c r="A1158" s="1">
        <v>43854</v>
      </c>
      <c r="B1158" s="17" t="s">
        <v>20</v>
      </c>
      <c r="C1158">
        <v>118376</v>
      </c>
      <c r="D1158">
        <v>119528</v>
      </c>
      <c r="E1158" s="17" t="s">
        <v>13</v>
      </c>
      <c r="F1158" s="17" t="s">
        <v>21</v>
      </c>
      <c r="G1158" s="17" t="s">
        <v>15</v>
      </c>
      <c r="H1158">
        <v>-1152</v>
      </c>
      <c r="I1158">
        <v>-9.6379091091627067E-3</v>
      </c>
      <c r="J1158">
        <v>0</v>
      </c>
      <c r="K1158">
        <v>0</v>
      </c>
      <c r="L1158" s="17" t="s">
        <v>162</v>
      </c>
    </row>
    <row r="1159" spans="1:12" x14ac:dyDescent="0.35">
      <c r="A1159" s="1">
        <v>43857</v>
      </c>
      <c r="B1159" s="17" t="s">
        <v>20</v>
      </c>
      <c r="C1159">
        <v>114482</v>
      </c>
      <c r="D1159">
        <v>118376</v>
      </c>
      <c r="E1159" s="17" t="s">
        <v>13</v>
      </c>
      <c r="F1159" s="17" t="s">
        <v>21</v>
      </c>
      <c r="G1159" s="17" t="s">
        <v>15</v>
      </c>
      <c r="H1159">
        <v>-3894</v>
      </c>
      <c r="I1159">
        <v>-3.289518145570048E-2</v>
      </c>
      <c r="J1159">
        <v>0</v>
      </c>
      <c r="K1159">
        <v>0</v>
      </c>
      <c r="L1159" s="17" t="s">
        <v>162</v>
      </c>
    </row>
    <row r="1160" spans="1:12" x14ac:dyDescent="0.35">
      <c r="A1160" s="1">
        <v>43858</v>
      </c>
      <c r="B1160" s="17" t="s">
        <v>20</v>
      </c>
      <c r="C1160">
        <v>116479</v>
      </c>
      <c r="D1160">
        <v>114482</v>
      </c>
      <c r="E1160" s="17" t="s">
        <v>13</v>
      </c>
      <c r="F1160" s="17" t="s">
        <v>21</v>
      </c>
      <c r="G1160" s="17" t="s">
        <v>15</v>
      </c>
      <c r="H1160">
        <v>1997</v>
      </c>
      <c r="I1160">
        <v>1.7443790290176623E-2</v>
      </c>
      <c r="J1160">
        <v>0</v>
      </c>
      <c r="K1160">
        <v>1</v>
      </c>
      <c r="L1160" s="17" t="s">
        <v>162</v>
      </c>
    </row>
    <row r="1161" spans="1:12" x14ac:dyDescent="0.35">
      <c r="A1161" s="1">
        <v>43859</v>
      </c>
      <c r="B1161" s="17" t="s">
        <v>20</v>
      </c>
      <c r="C1161">
        <v>115385</v>
      </c>
      <c r="D1161">
        <v>116479</v>
      </c>
      <c r="E1161" s="17" t="s">
        <v>13</v>
      </c>
      <c r="F1161" s="17" t="s">
        <v>21</v>
      </c>
      <c r="G1161" s="17" t="s">
        <v>15</v>
      </c>
      <c r="H1161">
        <v>-1094</v>
      </c>
      <c r="I1161">
        <v>-9.392250963693026E-3</v>
      </c>
      <c r="J1161">
        <v>0</v>
      </c>
      <c r="K1161">
        <v>0</v>
      </c>
      <c r="L1161" s="17" t="s">
        <v>162</v>
      </c>
    </row>
    <row r="1162" spans="1:12" x14ac:dyDescent="0.35">
      <c r="A1162" s="1">
        <v>43860</v>
      </c>
      <c r="B1162" s="17" t="s">
        <v>20</v>
      </c>
      <c r="C1162">
        <v>115528</v>
      </c>
      <c r="D1162">
        <v>115385</v>
      </c>
      <c r="E1162" s="17" t="s">
        <v>13</v>
      </c>
      <c r="F1162" s="17" t="s">
        <v>21</v>
      </c>
      <c r="G1162" s="17" t="s">
        <v>15</v>
      </c>
      <c r="H1162">
        <v>143</v>
      </c>
      <c r="I1162">
        <v>1.2393292022359924E-3</v>
      </c>
      <c r="J1162">
        <v>0</v>
      </c>
      <c r="K1162">
        <v>1</v>
      </c>
      <c r="L1162" s="17" t="s">
        <v>162</v>
      </c>
    </row>
    <row r="1163" spans="1:12" x14ac:dyDescent="0.35">
      <c r="A1163" s="1">
        <v>43861</v>
      </c>
      <c r="B1163" s="17" t="s">
        <v>20</v>
      </c>
      <c r="C1163">
        <v>113761</v>
      </c>
      <c r="D1163">
        <v>115528</v>
      </c>
      <c r="E1163" s="17" t="s">
        <v>13</v>
      </c>
      <c r="F1163" s="17" t="s">
        <v>21</v>
      </c>
      <c r="G1163" s="17" t="s">
        <v>15</v>
      </c>
      <c r="H1163">
        <v>-1767</v>
      </c>
      <c r="I1163">
        <v>-1.5294993421508207E-2</v>
      </c>
      <c r="J1163">
        <v>0</v>
      </c>
      <c r="K1163">
        <v>0</v>
      </c>
      <c r="L1163" s="17" t="s">
        <v>162</v>
      </c>
    </row>
    <row r="1164" spans="1:12" x14ac:dyDescent="0.35">
      <c r="A1164" s="1">
        <v>43864</v>
      </c>
      <c r="B1164" s="17" t="s">
        <v>20</v>
      </c>
      <c r="C1164">
        <v>114629</v>
      </c>
      <c r="D1164">
        <v>113761</v>
      </c>
      <c r="E1164" s="17" t="s">
        <v>13</v>
      </c>
      <c r="F1164" s="17" t="s">
        <v>21</v>
      </c>
      <c r="G1164" s="17" t="s">
        <v>15</v>
      </c>
      <c r="H1164">
        <v>868</v>
      </c>
      <c r="I1164">
        <v>7.6300313815806826E-3</v>
      </c>
      <c r="J1164">
        <v>0</v>
      </c>
      <c r="K1164">
        <v>1</v>
      </c>
      <c r="L1164" s="17" t="s">
        <v>162</v>
      </c>
    </row>
    <row r="1165" spans="1:12" x14ac:dyDescent="0.35">
      <c r="A1165" s="1">
        <v>43865</v>
      </c>
      <c r="B1165" s="17" t="s">
        <v>20</v>
      </c>
      <c r="C1165">
        <v>115557</v>
      </c>
      <c r="D1165">
        <v>114629</v>
      </c>
      <c r="E1165" s="17" t="s">
        <v>13</v>
      </c>
      <c r="F1165" s="17" t="s">
        <v>21</v>
      </c>
      <c r="G1165" s="17" t="s">
        <v>15</v>
      </c>
      <c r="H1165">
        <v>928</v>
      </c>
      <c r="I1165">
        <v>8.0956825934100449E-3</v>
      </c>
      <c r="J1165">
        <v>0</v>
      </c>
      <c r="K1165">
        <v>1</v>
      </c>
      <c r="L1165" s="17" t="s">
        <v>162</v>
      </c>
    </row>
    <row r="1166" spans="1:12" x14ac:dyDescent="0.35">
      <c r="A1166" s="1">
        <v>43866</v>
      </c>
      <c r="B1166" s="17" t="s">
        <v>20</v>
      </c>
      <c r="C1166">
        <v>116028</v>
      </c>
      <c r="D1166">
        <v>115557</v>
      </c>
      <c r="E1166" s="17" t="s">
        <v>13</v>
      </c>
      <c r="F1166" s="17" t="s">
        <v>21</v>
      </c>
      <c r="G1166" s="17" t="s">
        <v>15</v>
      </c>
      <c r="H1166">
        <v>471</v>
      </c>
      <c r="I1166">
        <v>4.0759105895791688E-3</v>
      </c>
      <c r="J1166">
        <v>0</v>
      </c>
      <c r="K1166">
        <v>1</v>
      </c>
      <c r="L1166" s="17" t="s">
        <v>162</v>
      </c>
    </row>
    <row r="1167" spans="1:12" x14ac:dyDescent="0.35">
      <c r="A1167" s="1">
        <v>43867</v>
      </c>
      <c r="B1167" s="17" t="s">
        <v>20</v>
      </c>
      <c r="C1167">
        <v>115190</v>
      </c>
      <c r="D1167">
        <v>116028</v>
      </c>
      <c r="E1167" s="17" t="s">
        <v>13</v>
      </c>
      <c r="F1167" s="17" t="s">
        <v>21</v>
      </c>
      <c r="G1167" s="17" t="s">
        <v>15</v>
      </c>
      <c r="H1167">
        <v>-838</v>
      </c>
      <c r="I1167">
        <v>-7.2223945944082466E-3</v>
      </c>
      <c r="J1167">
        <v>0</v>
      </c>
      <c r="K1167">
        <v>0</v>
      </c>
      <c r="L1167" s="17" t="s">
        <v>162</v>
      </c>
    </row>
    <row r="1168" spans="1:12" x14ac:dyDescent="0.35">
      <c r="A1168" s="1">
        <v>43868</v>
      </c>
      <c r="B1168" s="17" t="s">
        <v>20</v>
      </c>
      <c r="C1168">
        <v>113770</v>
      </c>
      <c r="D1168">
        <v>115190</v>
      </c>
      <c r="E1168" s="17" t="s">
        <v>13</v>
      </c>
      <c r="F1168" s="17" t="s">
        <v>21</v>
      </c>
      <c r="G1168" s="17" t="s">
        <v>15</v>
      </c>
      <c r="H1168">
        <v>-1420</v>
      </c>
      <c r="I1168">
        <v>-1.2327458980814306E-2</v>
      </c>
      <c r="J1168">
        <v>0</v>
      </c>
      <c r="K1168">
        <v>0</v>
      </c>
      <c r="L1168" s="17" t="s">
        <v>162</v>
      </c>
    </row>
    <row r="1169" spans="1:12" x14ac:dyDescent="0.35">
      <c r="A1169" s="1">
        <v>43871</v>
      </c>
      <c r="B1169" s="17" t="s">
        <v>20</v>
      </c>
      <c r="C1169">
        <v>112570</v>
      </c>
      <c r="D1169">
        <v>113770</v>
      </c>
      <c r="E1169" s="17" t="s">
        <v>13</v>
      </c>
      <c r="F1169" s="17" t="s">
        <v>21</v>
      </c>
      <c r="G1169" s="17" t="s">
        <v>15</v>
      </c>
      <c r="H1169">
        <v>-1200</v>
      </c>
      <c r="I1169">
        <v>-1.0547596027072163E-2</v>
      </c>
      <c r="J1169">
        <v>0</v>
      </c>
      <c r="K1169">
        <v>0</v>
      </c>
      <c r="L1169" s="17" t="s">
        <v>162</v>
      </c>
    </row>
    <row r="1170" spans="1:12" x14ac:dyDescent="0.35">
      <c r="A1170" s="1">
        <v>43872</v>
      </c>
      <c r="B1170" s="17" t="s">
        <v>20</v>
      </c>
      <c r="C1170">
        <v>115371</v>
      </c>
      <c r="D1170">
        <v>112570</v>
      </c>
      <c r="E1170" s="17" t="s">
        <v>13</v>
      </c>
      <c r="F1170" s="17" t="s">
        <v>21</v>
      </c>
      <c r="G1170" s="17" t="s">
        <v>15</v>
      </c>
      <c r="H1170">
        <v>2801</v>
      </c>
      <c r="I1170">
        <v>2.4882295460602291E-2</v>
      </c>
      <c r="J1170">
        <v>0</v>
      </c>
      <c r="K1170">
        <v>1</v>
      </c>
      <c r="L1170" s="17" t="s">
        <v>162</v>
      </c>
    </row>
    <row r="1171" spans="1:12" x14ac:dyDescent="0.35">
      <c r="A1171" s="1">
        <v>43873</v>
      </c>
      <c r="B1171" s="17" t="s">
        <v>20</v>
      </c>
      <c r="C1171">
        <v>116674</v>
      </c>
      <c r="D1171">
        <v>115371</v>
      </c>
      <c r="E1171" s="17" t="s">
        <v>13</v>
      </c>
      <c r="F1171" s="17" t="s">
        <v>21</v>
      </c>
      <c r="G1171" s="17" t="s">
        <v>15</v>
      </c>
      <c r="H1171">
        <v>1303</v>
      </c>
      <c r="I1171">
        <v>1.1293999358590981E-2</v>
      </c>
      <c r="J1171">
        <v>0</v>
      </c>
      <c r="K1171">
        <v>1</v>
      </c>
      <c r="L1171" s="17" t="s">
        <v>162</v>
      </c>
    </row>
    <row r="1172" spans="1:12" x14ac:dyDescent="0.35">
      <c r="A1172" s="1">
        <v>43874</v>
      </c>
      <c r="B1172" s="17" t="s">
        <v>20</v>
      </c>
      <c r="C1172">
        <v>115662</v>
      </c>
      <c r="D1172">
        <v>116674</v>
      </c>
      <c r="E1172" s="17" t="s">
        <v>13</v>
      </c>
      <c r="F1172" s="17" t="s">
        <v>21</v>
      </c>
      <c r="G1172" s="17" t="s">
        <v>15</v>
      </c>
      <c r="H1172">
        <v>-1012</v>
      </c>
      <c r="I1172">
        <v>-8.6737405077395129E-3</v>
      </c>
      <c r="J1172">
        <v>0</v>
      </c>
      <c r="K1172">
        <v>0</v>
      </c>
      <c r="L1172" s="17" t="s">
        <v>162</v>
      </c>
    </row>
    <row r="1173" spans="1:12" x14ac:dyDescent="0.35">
      <c r="A1173" s="1">
        <v>43875</v>
      </c>
      <c r="B1173" s="17" t="s">
        <v>20</v>
      </c>
      <c r="C1173">
        <v>114381</v>
      </c>
      <c r="D1173">
        <v>115662</v>
      </c>
      <c r="E1173" s="17" t="s">
        <v>13</v>
      </c>
      <c r="F1173" s="17" t="s">
        <v>21</v>
      </c>
      <c r="G1173" s="17" t="s">
        <v>15</v>
      </c>
      <c r="H1173">
        <v>-1281</v>
      </c>
      <c r="I1173">
        <v>-1.1075374798983245E-2</v>
      </c>
      <c r="J1173">
        <v>0</v>
      </c>
      <c r="K1173">
        <v>0</v>
      </c>
      <c r="L1173" s="17" t="s">
        <v>162</v>
      </c>
    </row>
    <row r="1174" spans="1:12" x14ac:dyDescent="0.35">
      <c r="A1174" s="1">
        <v>43878</v>
      </c>
      <c r="B1174" s="17" t="s">
        <v>20</v>
      </c>
      <c r="C1174">
        <v>115309</v>
      </c>
      <c r="D1174">
        <v>114381</v>
      </c>
      <c r="E1174" s="17" t="s">
        <v>13</v>
      </c>
      <c r="F1174" s="17" t="s">
        <v>21</v>
      </c>
      <c r="G1174" s="17" t="s">
        <v>15</v>
      </c>
      <c r="H1174">
        <v>928</v>
      </c>
      <c r="I1174">
        <v>8.1132355898269823E-3</v>
      </c>
      <c r="J1174">
        <v>0</v>
      </c>
      <c r="K1174">
        <v>1</v>
      </c>
      <c r="L1174" s="17" t="s">
        <v>162</v>
      </c>
    </row>
    <row r="1175" spans="1:12" x14ac:dyDescent="0.35">
      <c r="A1175" s="1">
        <v>43879</v>
      </c>
      <c r="B1175" s="17" t="s">
        <v>20</v>
      </c>
      <c r="C1175">
        <v>114977</v>
      </c>
      <c r="D1175">
        <v>115309</v>
      </c>
      <c r="E1175" s="17" t="s">
        <v>13</v>
      </c>
      <c r="F1175" s="17" t="s">
        <v>21</v>
      </c>
      <c r="G1175" s="17" t="s">
        <v>15</v>
      </c>
      <c r="H1175">
        <v>-332</v>
      </c>
      <c r="I1175">
        <v>-2.8792201822927959E-3</v>
      </c>
      <c r="J1175">
        <v>0</v>
      </c>
      <c r="K1175">
        <v>0</v>
      </c>
      <c r="L1175" s="17" t="s">
        <v>162</v>
      </c>
    </row>
    <row r="1176" spans="1:12" x14ac:dyDescent="0.35">
      <c r="A1176" s="1">
        <v>43880</v>
      </c>
      <c r="B1176" s="17" t="s">
        <v>20</v>
      </c>
      <c r="C1176">
        <v>116518</v>
      </c>
      <c r="D1176">
        <v>114977</v>
      </c>
      <c r="E1176" s="17" t="s">
        <v>13</v>
      </c>
      <c r="F1176" s="17" t="s">
        <v>21</v>
      </c>
      <c r="G1176" s="17" t="s">
        <v>15</v>
      </c>
      <c r="H1176">
        <v>1541</v>
      </c>
      <c r="I1176">
        <v>1.3402680536107221E-2</v>
      </c>
      <c r="J1176">
        <v>0</v>
      </c>
      <c r="K1176">
        <v>1</v>
      </c>
      <c r="L1176" s="17" t="s">
        <v>162</v>
      </c>
    </row>
    <row r="1177" spans="1:12" x14ac:dyDescent="0.35">
      <c r="A1177" s="1">
        <v>43881</v>
      </c>
      <c r="B1177" s="17" t="s">
        <v>20</v>
      </c>
      <c r="C1177">
        <v>114586</v>
      </c>
      <c r="D1177">
        <v>116518</v>
      </c>
      <c r="E1177" s="17" t="s">
        <v>13</v>
      </c>
      <c r="F1177" s="17" t="s">
        <v>21</v>
      </c>
      <c r="G1177" s="17" t="s">
        <v>15</v>
      </c>
      <c r="H1177">
        <v>-1932</v>
      </c>
      <c r="I1177">
        <v>-1.6581129095933674E-2</v>
      </c>
      <c r="J1177">
        <v>0</v>
      </c>
      <c r="K1177">
        <v>0</v>
      </c>
      <c r="L1177" s="17" t="s">
        <v>162</v>
      </c>
    </row>
    <row r="1178" spans="1:12" x14ac:dyDescent="0.35">
      <c r="A1178" s="1">
        <v>43882</v>
      </c>
      <c r="B1178" s="17" t="s">
        <v>20</v>
      </c>
      <c r="C1178">
        <v>113681</v>
      </c>
      <c r="D1178">
        <v>114586</v>
      </c>
      <c r="E1178" s="17" t="s">
        <v>13</v>
      </c>
      <c r="F1178" s="17" t="s">
        <v>21</v>
      </c>
      <c r="G1178" s="17" t="s">
        <v>15</v>
      </c>
      <c r="H1178">
        <v>-905</v>
      </c>
      <c r="I1178">
        <v>-7.8979980102281255E-3</v>
      </c>
      <c r="J1178">
        <v>0</v>
      </c>
      <c r="K1178">
        <v>0</v>
      </c>
      <c r="L1178" s="17" t="s">
        <v>162</v>
      </c>
    </row>
    <row r="1179" spans="1:12" x14ac:dyDescent="0.35">
      <c r="A1179" s="1">
        <v>43888</v>
      </c>
      <c r="B1179" s="17" t="s">
        <v>20</v>
      </c>
      <c r="C1179">
        <v>102984</v>
      </c>
      <c r="E1179" s="17" t="s">
        <v>13</v>
      </c>
      <c r="F1179" s="17" t="s">
        <v>21</v>
      </c>
      <c r="G1179" s="17" t="s">
        <v>15</v>
      </c>
      <c r="J1179">
        <v>0</v>
      </c>
      <c r="L1179" s="17" t="s">
        <v>162</v>
      </c>
    </row>
    <row r="1180" spans="1:12" x14ac:dyDescent="0.35">
      <c r="A1180" s="1">
        <v>43889</v>
      </c>
      <c r="B1180" s="17" t="s">
        <v>20</v>
      </c>
      <c r="C1180">
        <v>104172</v>
      </c>
      <c r="D1180">
        <v>102984</v>
      </c>
      <c r="E1180" s="17" t="s">
        <v>13</v>
      </c>
      <c r="F1180" s="17" t="s">
        <v>21</v>
      </c>
      <c r="G1180" s="17" t="s">
        <v>15</v>
      </c>
      <c r="H1180">
        <v>1188</v>
      </c>
      <c r="I1180">
        <v>1.1535772547191797E-2</v>
      </c>
      <c r="J1180">
        <v>0</v>
      </c>
      <c r="K1180">
        <v>1</v>
      </c>
      <c r="L1180" s="17" t="s">
        <v>162</v>
      </c>
    </row>
    <row r="1181" spans="1:12" x14ac:dyDescent="0.35">
      <c r="A1181" s="1">
        <v>43892</v>
      </c>
      <c r="B1181" s="17" t="s">
        <v>20</v>
      </c>
      <c r="C1181">
        <v>106625</v>
      </c>
      <c r="D1181">
        <v>104172</v>
      </c>
      <c r="E1181" s="17" t="s">
        <v>13</v>
      </c>
      <c r="F1181" s="17" t="s">
        <v>21</v>
      </c>
      <c r="G1181" s="17" t="s">
        <v>15</v>
      </c>
      <c r="H1181">
        <v>2453</v>
      </c>
      <c r="I1181">
        <v>2.3547594363168604E-2</v>
      </c>
      <c r="J1181">
        <v>0</v>
      </c>
      <c r="K1181">
        <v>1</v>
      </c>
      <c r="L1181" s="17" t="s">
        <v>162</v>
      </c>
    </row>
    <row r="1182" spans="1:12" x14ac:dyDescent="0.35">
      <c r="A1182" s="1">
        <v>43893</v>
      </c>
      <c r="B1182" s="17" t="s">
        <v>20</v>
      </c>
      <c r="C1182">
        <v>105537</v>
      </c>
      <c r="D1182">
        <v>106625</v>
      </c>
      <c r="E1182" s="17" t="s">
        <v>13</v>
      </c>
      <c r="F1182" s="17" t="s">
        <v>21</v>
      </c>
      <c r="G1182" s="17" t="s">
        <v>15</v>
      </c>
      <c r="H1182">
        <v>-1088</v>
      </c>
      <c r="I1182">
        <v>-1.0203985932004689E-2</v>
      </c>
      <c r="J1182">
        <v>0</v>
      </c>
      <c r="K1182">
        <v>0</v>
      </c>
      <c r="L1182" s="17" t="s">
        <v>162</v>
      </c>
    </row>
    <row r="1183" spans="1:12" x14ac:dyDescent="0.35">
      <c r="A1183" s="1">
        <v>43894</v>
      </c>
      <c r="B1183" s="17" t="s">
        <v>20</v>
      </c>
      <c r="C1183">
        <v>107224</v>
      </c>
      <c r="D1183">
        <v>105537</v>
      </c>
      <c r="E1183" s="17" t="s">
        <v>13</v>
      </c>
      <c r="F1183" s="17" t="s">
        <v>21</v>
      </c>
      <c r="G1183" s="17" t="s">
        <v>15</v>
      </c>
      <c r="H1183">
        <v>1687</v>
      </c>
      <c r="I1183">
        <v>1.5984915242995348E-2</v>
      </c>
      <c r="J1183">
        <v>0</v>
      </c>
      <c r="K1183">
        <v>1</v>
      </c>
      <c r="L1183" s="17" t="s">
        <v>162</v>
      </c>
    </row>
    <row r="1184" spans="1:12" x14ac:dyDescent="0.35">
      <c r="A1184" s="1">
        <v>43895</v>
      </c>
      <c r="B1184" s="17" t="s">
        <v>20</v>
      </c>
      <c r="C1184">
        <v>102233</v>
      </c>
      <c r="D1184">
        <v>107224</v>
      </c>
      <c r="E1184" s="17" t="s">
        <v>13</v>
      </c>
      <c r="F1184" s="17" t="s">
        <v>21</v>
      </c>
      <c r="G1184" s="17" t="s">
        <v>15</v>
      </c>
      <c r="H1184">
        <v>-4991</v>
      </c>
      <c r="I1184">
        <v>-4.6547414757890024E-2</v>
      </c>
      <c r="J1184">
        <v>0</v>
      </c>
      <c r="K1184">
        <v>0</v>
      </c>
      <c r="L1184" s="17" t="s">
        <v>162</v>
      </c>
    </row>
    <row r="1185" spans="1:12" x14ac:dyDescent="0.35">
      <c r="A1185" s="1">
        <v>43896</v>
      </c>
      <c r="B1185" s="17" t="s">
        <v>20</v>
      </c>
      <c r="C1185">
        <v>97997</v>
      </c>
      <c r="D1185">
        <v>102233</v>
      </c>
      <c r="E1185" s="17" t="s">
        <v>13</v>
      </c>
      <c r="F1185" s="17" t="s">
        <v>21</v>
      </c>
      <c r="G1185" s="17" t="s">
        <v>15</v>
      </c>
      <c r="H1185">
        <v>-4236</v>
      </c>
      <c r="I1185">
        <v>-4.1434761769682978E-2</v>
      </c>
      <c r="J1185">
        <v>0</v>
      </c>
      <c r="K1185">
        <v>0</v>
      </c>
      <c r="L1185" s="17" t="s">
        <v>162</v>
      </c>
    </row>
    <row r="1186" spans="1:12" x14ac:dyDescent="0.35">
      <c r="A1186" s="1">
        <v>43899</v>
      </c>
      <c r="B1186" s="17" t="s">
        <v>20</v>
      </c>
      <c r="C1186">
        <v>86067</v>
      </c>
      <c r="D1186">
        <v>97997</v>
      </c>
      <c r="E1186" s="17" t="s">
        <v>13</v>
      </c>
      <c r="F1186" s="17" t="s">
        <v>21</v>
      </c>
      <c r="G1186" s="17" t="s">
        <v>15</v>
      </c>
      <c r="H1186">
        <v>-11930</v>
      </c>
      <c r="I1186">
        <v>-0.12173842056389482</v>
      </c>
      <c r="J1186">
        <v>0</v>
      </c>
      <c r="K1186">
        <v>0</v>
      </c>
      <c r="L1186" s="17" t="s">
        <v>162</v>
      </c>
    </row>
    <row r="1187" spans="1:12" x14ac:dyDescent="0.35">
      <c r="A1187" s="1">
        <v>43900</v>
      </c>
      <c r="B1187" s="17" t="s">
        <v>20</v>
      </c>
      <c r="C1187">
        <v>92214</v>
      </c>
      <c r="D1187">
        <v>86067</v>
      </c>
      <c r="E1187" s="17" t="s">
        <v>13</v>
      </c>
      <c r="F1187" s="17" t="s">
        <v>21</v>
      </c>
      <c r="G1187" s="17" t="s">
        <v>15</v>
      </c>
      <c r="H1187">
        <v>6147</v>
      </c>
      <c r="I1187">
        <v>7.1421102164592701E-2</v>
      </c>
      <c r="J1187">
        <v>0</v>
      </c>
      <c r="K1187">
        <v>1</v>
      </c>
      <c r="L1187" s="17" t="s">
        <v>162</v>
      </c>
    </row>
    <row r="1188" spans="1:12" x14ac:dyDescent="0.35">
      <c r="A1188" s="1">
        <v>43901</v>
      </c>
      <c r="B1188" s="17" t="s">
        <v>20</v>
      </c>
      <c r="C1188">
        <v>85171</v>
      </c>
      <c r="D1188">
        <v>92214</v>
      </c>
      <c r="E1188" s="17" t="s">
        <v>13</v>
      </c>
      <c r="F1188" s="17" t="s">
        <v>21</v>
      </c>
      <c r="G1188" s="17" t="s">
        <v>15</v>
      </c>
      <c r="H1188">
        <v>-7043</v>
      </c>
      <c r="I1188">
        <v>-7.6376689006007761E-2</v>
      </c>
      <c r="J1188">
        <v>0</v>
      </c>
      <c r="K1188">
        <v>0</v>
      </c>
      <c r="L1188" s="17" t="s">
        <v>162</v>
      </c>
    </row>
    <row r="1189" spans="1:12" x14ac:dyDescent="0.35">
      <c r="A1189" s="1">
        <v>43902</v>
      </c>
      <c r="B1189" s="17" t="s">
        <v>20</v>
      </c>
      <c r="C1189">
        <v>72583</v>
      </c>
      <c r="D1189">
        <v>85171</v>
      </c>
      <c r="E1189" s="17" t="s">
        <v>13</v>
      </c>
      <c r="F1189" s="17" t="s">
        <v>21</v>
      </c>
      <c r="G1189" s="17" t="s">
        <v>15</v>
      </c>
      <c r="H1189">
        <v>-12588</v>
      </c>
      <c r="I1189">
        <v>-0.14779678529076798</v>
      </c>
      <c r="J1189">
        <v>0</v>
      </c>
      <c r="K1189">
        <v>0</v>
      </c>
      <c r="L1189" s="17" t="s">
        <v>162</v>
      </c>
    </row>
    <row r="1190" spans="1:12" x14ac:dyDescent="0.35">
      <c r="A1190" s="1">
        <v>43903</v>
      </c>
      <c r="B1190" s="17" t="s">
        <v>20</v>
      </c>
      <c r="C1190">
        <v>82678</v>
      </c>
      <c r="D1190">
        <v>72583</v>
      </c>
      <c r="E1190" s="17" t="s">
        <v>13</v>
      </c>
      <c r="F1190" s="17" t="s">
        <v>21</v>
      </c>
      <c r="G1190" s="17" t="s">
        <v>15</v>
      </c>
      <c r="H1190">
        <v>10095</v>
      </c>
      <c r="I1190">
        <v>0.13908215422344075</v>
      </c>
      <c r="J1190">
        <v>0</v>
      </c>
      <c r="K1190">
        <v>1</v>
      </c>
      <c r="L1190" s="17" t="s">
        <v>162</v>
      </c>
    </row>
    <row r="1191" spans="1:12" x14ac:dyDescent="0.35">
      <c r="A1191" s="1">
        <v>43906</v>
      </c>
      <c r="B1191" s="17" t="s">
        <v>20</v>
      </c>
      <c r="C1191">
        <v>71168</v>
      </c>
      <c r="D1191">
        <v>82678</v>
      </c>
      <c r="E1191" s="17" t="s">
        <v>13</v>
      </c>
      <c r="F1191" s="17" t="s">
        <v>21</v>
      </c>
      <c r="G1191" s="17" t="s">
        <v>15</v>
      </c>
      <c r="H1191">
        <v>-11510</v>
      </c>
      <c r="I1191">
        <v>-0.13921478506978882</v>
      </c>
      <c r="J1191">
        <v>0</v>
      </c>
      <c r="K1191">
        <v>0</v>
      </c>
      <c r="L1191" s="17" t="s">
        <v>162</v>
      </c>
    </row>
    <row r="1192" spans="1:12" x14ac:dyDescent="0.35">
      <c r="A1192" s="1">
        <v>43907</v>
      </c>
      <c r="B1192" s="17" t="s">
        <v>20</v>
      </c>
      <c r="C1192">
        <v>74617</v>
      </c>
      <c r="D1192">
        <v>71168</v>
      </c>
      <c r="E1192" s="17" t="s">
        <v>13</v>
      </c>
      <c r="F1192" s="17" t="s">
        <v>21</v>
      </c>
      <c r="G1192" s="17" t="s">
        <v>15</v>
      </c>
      <c r="H1192">
        <v>3449</v>
      </c>
      <c r="I1192">
        <v>4.8462792266187049E-2</v>
      </c>
      <c r="J1192">
        <v>0</v>
      </c>
      <c r="K1192">
        <v>1</v>
      </c>
      <c r="L1192" s="17" t="s">
        <v>162</v>
      </c>
    </row>
    <row r="1193" spans="1:12" x14ac:dyDescent="0.35">
      <c r="A1193" s="1">
        <v>43908</v>
      </c>
      <c r="B1193" s="17" t="s">
        <v>20</v>
      </c>
      <c r="C1193">
        <v>66895</v>
      </c>
      <c r="D1193">
        <v>74617</v>
      </c>
      <c r="E1193" s="17" t="s">
        <v>13</v>
      </c>
      <c r="F1193" s="17" t="s">
        <v>21</v>
      </c>
      <c r="G1193" s="17" t="s">
        <v>15</v>
      </c>
      <c r="H1193">
        <v>-7722</v>
      </c>
      <c r="I1193">
        <v>-0.10348848117721163</v>
      </c>
      <c r="J1193">
        <v>0</v>
      </c>
      <c r="K1193">
        <v>0</v>
      </c>
      <c r="L1193" s="17" t="s">
        <v>162</v>
      </c>
    </row>
    <row r="1194" spans="1:12" x14ac:dyDescent="0.35">
      <c r="A1194" s="1">
        <v>43909</v>
      </c>
      <c r="B1194" s="17" t="s">
        <v>20</v>
      </c>
      <c r="C1194">
        <v>68332</v>
      </c>
      <c r="D1194">
        <v>66895</v>
      </c>
      <c r="E1194" s="17" t="s">
        <v>13</v>
      </c>
      <c r="F1194" s="17" t="s">
        <v>21</v>
      </c>
      <c r="G1194" s="17" t="s">
        <v>15</v>
      </c>
      <c r="H1194">
        <v>1437</v>
      </c>
      <c r="I1194">
        <v>2.1481426115554227E-2</v>
      </c>
      <c r="J1194">
        <v>0</v>
      </c>
      <c r="K1194">
        <v>1</v>
      </c>
      <c r="L1194" s="17" t="s">
        <v>162</v>
      </c>
    </row>
    <row r="1195" spans="1:12" x14ac:dyDescent="0.35">
      <c r="A1195" s="1">
        <v>43910</v>
      </c>
      <c r="B1195" s="17" t="s">
        <v>20</v>
      </c>
      <c r="C1195">
        <v>67069</v>
      </c>
      <c r="D1195">
        <v>68332</v>
      </c>
      <c r="E1195" s="17" t="s">
        <v>13</v>
      </c>
      <c r="F1195" s="17" t="s">
        <v>21</v>
      </c>
      <c r="G1195" s="17" t="s">
        <v>15</v>
      </c>
      <c r="H1195">
        <v>-1263</v>
      </c>
      <c r="I1195">
        <v>-1.8483287478780072E-2</v>
      </c>
      <c r="J1195">
        <v>0</v>
      </c>
      <c r="K1195">
        <v>0</v>
      </c>
      <c r="L1195" s="17" t="s">
        <v>162</v>
      </c>
    </row>
    <row r="1196" spans="1:12" x14ac:dyDescent="0.35">
      <c r="A1196" s="1">
        <v>43913</v>
      </c>
      <c r="B1196" s="17" t="s">
        <v>20</v>
      </c>
      <c r="C1196">
        <v>63570</v>
      </c>
      <c r="D1196">
        <v>67069</v>
      </c>
      <c r="E1196" s="17" t="s">
        <v>13</v>
      </c>
      <c r="F1196" s="17" t="s">
        <v>21</v>
      </c>
      <c r="G1196" s="17" t="s">
        <v>15</v>
      </c>
      <c r="H1196">
        <v>-3499</v>
      </c>
      <c r="I1196">
        <v>-5.2170153125885285E-2</v>
      </c>
      <c r="J1196">
        <v>0</v>
      </c>
      <c r="K1196">
        <v>0</v>
      </c>
      <c r="L1196" s="17" t="s">
        <v>162</v>
      </c>
    </row>
    <row r="1197" spans="1:12" x14ac:dyDescent="0.35">
      <c r="A1197" s="1">
        <v>43914</v>
      </c>
      <c r="B1197" s="17" t="s">
        <v>20</v>
      </c>
      <c r="C1197">
        <v>69729</v>
      </c>
      <c r="D1197">
        <v>63570</v>
      </c>
      <c r="E1197" s="17" t="s">
        <v>13</v>
      </c>
      <c r="F1197" s="17" t="s">
        <v>21</v>
      </c>
      <c r="G1197" s="17" t="s">
        <v>15</v>
      </c>
      <c r="H1197">
        <v>6159</v>
      </c>
      <c r="I1197">
        <v>9.6885323265691367E-2</v>
      </c>
      <c r="J1197">
        <v>0</v>
      </c>
      <c r="K1197">
        <v>1</v>
      </c>
      <c r="L1197" s="17" t="s">
        <v>162</v>
      </c>
    </row>
    <row r="1198" spans="1:12" x14ac:dyDescent="0.35">
      <c r="A1198" s="1">
        <v>43915</v>
      </c>
      <c r="B1198" s="17" t="s">
        <v>20</v>
      </c>
      <c r="C1198">
        <v>74956</v>
      </c>
      <c r="D1198">
        <v>69729</v>
      </c>
      <c r="E1198" s="17" t="s">
        <v>13</v>
      </c>
      <c r="F1198" s="17" t="s">
        <v>21</v>
      </c>
      <c r="G1198" s="17" t="s">
        <v>15</v>
      </c>
      <c r="H1198">
        <v>5227</v>
      </c>
      <c r="I1198">
        <v>7.4961637195428019E-2</v>
      </c>
      <c r="J1198">
        <v>0</v>
      </c>
      <c r="K1198">
        <v>1</v>
      </c>
      <c r="L1198" s="17" t="s">
        <v>162</v>
      </c>
    </row>
    <row r="1199" spans="1:12" x14ac:dyDescent="0.35">
      <c r="A1199" s="1">
        <v>43916</v>
      </c>
      <c r="B1199" s="17" t="s">
        <v>20</v>
      </c>
      <c r="C1199">
        <v>77710</v>
      </c>
      <c r="D1199">
        <v>74956</v>
      </c>
      <c r="E1199" s="17" t="s">
        <v>13</v>
      </c>
      <c r="F1199" s="17" t="s">
        <v>21</v>
      </c>
      <c r="G1199" s="17" t="s">
        <v>15</v>
      </c>
      <c r="H1199">
        <v>2754</v>
      </c>
      <c r="I1199">
        <v>3.6741555045626768E-2</v>
      </c>
      <c r="J1199">
        <v>0</v>
      </c>
      <c r="K1199">
        <v>1</v>
      </c>
      <c r="L1199" s="17" t="s">
        <v>162</v>
      </c>
    </row>
    <row r="1200" spans="1:12" x14ac:dyDescent="0.35">
      <c r="A1200" s="1">
        <v>43917</v>
      </c>
      <c r="B1200" s="17" t="s">
        <v>20</v>
      </c>
      <c r="C1200">
        <v>73429</v>
      </c>
      <c r="D1200">
        <v>77710</v>
      </c>
      <c r="E1200" s="17" t="s">
        <v>13</v>
      </c>
      <c r="F1200" s="17" t="s">
        <v>21</v>
      </c>
      <c r="G1200" s="17" t="s">
        <v>15</v>
      </c>
      <c r="H1200">
        <v>-4281</v>
      </c>
      <c r="I1200">
        <v>-5.5089435079140395E-2</v>
      </c>
      <c r="J1200">
        <v>0</v>
      </c>
      <c r="K1200">
        <v>0</v>
      </c>
      <c r="L1200" s="17" t="s">
        <v>162</v>
      </c>
    </row>
    <row r="1201" spans="1:12" x14ac:dyDescent="0.35">
      <c r="A1201" s="1">
        <v>43920</v>
      </c>
      <c r="B1201" s="17" t="s">
        <v>20</v>
      </c>
      <c r="C1201">
        <v>74640</v>
      </c>
      <c r="D1201">
        <v>73429</v>
      </c>
      <c r="E1201" s="17" t="s">
        <v>13</v>
      </c>
      <c r="F1201" s="17" t="s">
        <v>21</v>
      </c>
      <c r="G1201" s="17" t="s">
        <v>15</v>
      </c>
      <c r="H1201">
        <v>1211</v>
      </c>
      <c r="I1201">
        <v>1.6492121641313376E-2</v>
      </c>
      <c r="J1201">
        <v>0</v>
      </c>
      <c r="K1201">
        <v>1</v>
      </c>
      <c r="L1201" s="17" t="s">
        <v>162</v>
      </c>
    </row>
    <row r="1202" spans="1:12" x14ac:dyDescent="0.35">
      <c r="A1202" s="1">
        <v>43921</v>
      </c>
      <c r="B1202" s="17" t="s">
        <v>20</v>
      </c>
      <c r="C1202">
        <v>73020</v>
      </c>
      <c r="D1202">
        <v>74640</v>
      </c>
      <c r="E1202" s="17" t="s">
        <v>13</v>
      </c>
      <c r="F1202" s="17" t="s">
        <v>21</v>
      </c>
      <c r="G1202" s="17" t="s">
        <v>15</v>
      </c>
      <c r="H1202">
        <v>-1620</v>
      </c>
      <c r="I1202">
        <v>-2.1704180064308683E-2</v>
      </c>
      <c r="J1202">
        <v>0</v>
      </c>
      <c r="K1202">
        <v>0</v>
      </c>
      <c r="L1202" s="17" t="s">
        <v>162</v>
      </c>
    </row>
    <row r="1203" spans="1:12" x14ac:dyDescent="0.35">
      <c r="A1203" s="1">
        <v>43922</v>
      </c>
      <c r="B1203" s="17" t="s">
        <v>20</v>
      </c>
      <c r="C1203">
        <v>70967</v>
      </c>
      <c r="D1203">
        <v>73020</v>
      </c>
      <c r="E1203" s="17" t="s">
        <v>13</v>
      </c>
      <c r="F1203" s="17" t="s">
        <v>21</v>
      </c>
      <c r="G1203" s="17" t="s">
        <v>15</v>
      </c>
      <c r="H1203">
        <v>-2053</v>
      </c>
      <c r="I1203">
        <v>-2.8115584771295537E-2</v>
      </c>
      <c r="J1203">
        <v>0</v>
      </c>
      <c r="K1203">
        <v>0</v>
      </c>
      <c r="L1203" s="17" t="s">
        <v>162</v>
      </c>
    </row>
    <row r="1204" spans="1:12" x14ac:dyDescent="0.35">
      <c r="A1204" s="1">
        <v>43923</v>
      </c>
      <c r="B1204" s="17" t="s">
        <v>20</v>
      </c>
      <c r="C1204">
        <v>72253</v>
      </c>
      <c r="D1204">
        <v>70967</v>
      </c>
      <c r="E1204" s="17" t="s">
        <v>13</v>
      </c>
      <c r="F1204" s="17" t="s">
        <v>21</v>
      </c>
      <c r="G1204" s="17" t="s">
        <v>15</v>
      </c>
      <c r="H1204">
        <v>1286</v>
      </c>
      <c r="I1204">
        <v>1.8121098538757451E-2</v>
      </c>
      <c r="J1204">
        <v>0</v>
      </c>
      <c r="K1204">
        <v>1</v>
      </c>
      <c r="L1204" s="17" t="s">
        <v>162</v>
      </c>
    </row>
    <row r="1205" spans="1:12" x14ac:dyDescent="0.35">
      <c r="A1205" s="1">
        <v>43924</v>
      </c>
      <c r="B1205" s="17" t="s">
        <v>20</v>
      </c>
      <c r="C1205">
        <v>69538</v>
      </c>
      <c r="D1205">
        <v>72253</v>
      </c>
      <c r="E1205" s="17" t="s">
        <v>13</v>
      </c>
      <c r="F1205" s="17" t="s">
        <v>21</v>
      </c>
      <c r="G1205" s="17" t="s">
        <v>15</v>
      </c>
      <c r="H1205">
        <v>-2715</v>
      </c>
      <c r="I1205">
        <v>-3.7576294409920698E-2</v>
      </c>
      <c r="J1205">
        <v>0</v>
      </c>
      <c r="K1205">
        <v>0</v>
      </c>
      <c r="L1205" s="17" t="s">
        <v>162</v>
      </c>
    </row>
    <row r="1206" spans="1:12" x14ac:dyDescent="0.35">
      <c r="A1206" s="1">
        <v>43927</v>
      </c>
      <c r="B1206" s="17" t="s">
        <v>20</v>
      </c>
      <c r="C1206">
        <v>74073</v>
      </c>
      <c r="D1206">
        <v>69538</v>
      </c>
      <c r="E1206" s="17" t="s">
        <v>13</v>
      </c>
      <c r="F1206" s="17" t="s">
        <v>21</v>
      </c>
      <c r="G1206" s="17" t="s">
        <v>15</v>
      </c>
      <c r="H1206">
        <v>4535</v>
      </c>
      <c r="I1206">
        <v>6.5216140815093901E-2</v>
      </c>
      <c r="J1206">
        <v>0</v>
      </c>
      <c r="K1206">
        <v>1</v>
      </c>
      <c r="L1206" s="17" t="s">
        <v>162</v>
      </c>
    </row>
    <row r="1207" spans="1:12" x14ac:dyDescent="0.35">
      <c r="A1207" s="1">
        <v>43928</v>
      </c>
      <c r="B1207" s="17" t="s">
        <v>20</v>
      </c>
      <c r="C1207">
        <v>76358</v>
      </c>
      <c r="D1207">
        <v>74073</v>
      </c>
      <c r="E1207" s="17" t="s">
        <v>13</v>
      </c>
      <c r="F1207" s="17" t="s">
        <v>21</v>
      </c>
      <c r="G1207" s="17" t="s">
        <v>15</v>
      </c>
      <c r="H1207">
        <v>2285</v>
      </c>
      <c r="I1207">
        <v>3.0847947295235781E-2</v>
      </c>
      <c r="J1207">
        <v>0</v>
      </c>
      <c r="K1207">
        <v>1</v>
      </c>
      <c r="L1207" s="17" t="s">
        <v>162</v>
      </c>
    </row>
    <row r="1208" spans="1:12" x14ac:dyDescent="0.35">
      <c r="A1208" s="1">
        <v>43929</v>
      </c>
      <c r="B1208" s="17" t="s">
        <v>20</v>
      </c>
      <c r="C1208">
        <v>78625</v>
      </c>
      <c r="D1208">
        <v>76358</v>
      </c>
      <c r="E1208" s="17" t="s">
        <v>13</v>
      </c>
      <c r="F1208" s="17" t="s">
        <v>21</v>
      </c>
      <c r="G1208" s="17" t="s">
        <v>15</v>
      </c>
      <c r="H1208">
        <v>2267</v>
      </c>
      <c r="I1208">
        <v>2.9689096099950234E-2</v>
      </c>
      <c r="J1208">
        <v>0</v>
      </c>
      <c r="K1208">
        <v>1</v>
      </c>
      <c r="L1208" s="17" t="s">
        <v>162</v>
      </c>
    </row>
    <row r="1209" spans="1:12" x14ac:dyDescent="0.35">
      <c r="A1209" s="1">
        <v>43930</v>
      </c>
      <c r="B1209" s="17" t="s">
        <v>20</v>
      </c>
      <c r="C1209">
        <v>77682</v>
      </c>
      <c r="D1209">
        <v>78625</v>
      </c>
      <c r="E1209" s="17" t="s">
        <v>13</v>
      </c>
      <c r="F1209" s="17" t="s">
        <v>21</v>
      </c>
      <c r="G1209" s="17" t="s">
        <v>15</v>
      </c>
      <c r="H1209">
        <v>-943</v>
      </c>
      <c r="I1209">
        <v>-1.1993640699523052E-2</v>
      </c>
      <c r="J1209">
        <v>0</v>
      </c>
      <c r="K1209">
        <v>0</v>
      </c>
      <c r="L1209" s="17" t="s">
        <v>162</v>
      </c>
    </row>
    <row r="1210" spans="1:12" x14ac:dyDescent="0.35">
      <c r="A1210" s="1">
        <v>43934</v>
      </c>
      <c r="B1210" s="17" t="s">
        <v>20</v>
      </c>
      <c r="C1210">
        <v>78836</v>
      </c>
      <c r="D1210">
        <v>77682</v>
      </c>
      <c r="E1210" s="17" t="s">
        <v>13</v>
      </c>
      <c r="F1210" s="17" t="s">
        <v>21</v>
      </c>
      <c r="G1210" s="17" t="s">
        <v>15</v>
      </c>
      <c r="H1210">
        <v>1154</v>
      </c>
      <c r="I1210">
        <v>1.4855436265801601E-2</v>
      </c>
      <c r="J1210">
        <v>0</v>
      </c>
      <c r="K1210">
        <v>1</v>
      </c>
      <c r="L1210" s="17" t="s">
        <v>162</v>
      </c>
    </row>
    <row r="1211" spans="1:12" x14ac:dyDescent="0.35">
      <c r="A1211" s="1">
        <v>43935</v>
      </c>
      <c r="B1211" s="17" t="s">
        <v>20</v>
      </c>
      <c r="C1211">
        <v>79918</v>
      </c>
      <c r="D1211">
        <v>78836</v>
      </c>
      <c r="E1211" s="17" t="s">
        <v>13</v>
      </c>
      <c r="F1211" s="17" t="s">
        <v>21</v>
      </c>
      <c r="G1211" s="17" t="s">
        <v>15</v>
      </c>
      <c r="H1211">
        <v>1082</v>
      </c>
      <c r="I1211">
        <v>1.372469430209549E-2</v>
      </c>
      <c r="J1211">
        <v>0</v>
      </c>
      <c r="K1211">
        <v>1</v>
      </c>
      <c r="L1211" s="17" t="s">
        <v>162</v>
      </c>
    </row>
    <row r="1212" spans="1:12" x14ac:dyDescent="0.35">
      <c r="A1212" s="1">
        <v>43936</v>
      </c>
      <c r="B1212" s="17" t="s">
        <v>20</v>
      </c>
      <c r="C1212">
        <v>78831</v>
      </c>
      <c r="D1212">
        <v>79918</v>
      </c>
      <c r="E1212" s="17" t="s">
        <v>13</v>
      </c>
      <c r="F1212" s="17" t="s">
        <v>21</v>
      </c>
      <c r="G1212" s="17" t="s">
        <v>15</v>
      </c>
      <c r="H1212">
        <v>-1087</v>
      </c>
      <c r="I1212">
        <v>-1.3601441477514452E-2</v>
      </c>
      <c r="J1212">
        <v>0</v>
      </c>
      <c r="K1212">
        <v>0</v>
      </c>
      <c r="L1212" s="17" t="s">
        <v>162</v>
      </c>
    </row>
    <row r="1213" spans="1:12" x14ac:dyDescent="0.35">
      <c r="A1213" s="1">
        <v>43937</v>
      </c>
      <c r="B1213" s="17" t="s">
        <v>20</v>
      </c>
      <c r="C1213">
        <v>77812</v>
      </c>
      <c r="D1213">
        <v>78831</v>
      </c>
      <c r="E1213" s="17" t="s">
        <v>13</v>
      </c>
      <c r="F1213" s="17" t="s">
        <v>21</v>
      </c>
      <c r="G1213" s="17" t="s">
        <v>15</v>
      </c>
      <c r="H1213">
        <v>-1019</v>
      </c>
      <c r="I1213">
        <v>-1.2926386827517093E-2</v>
      </c>
      <c r="J1213">
        <v>0</v>
      </c>
      <c r="K1213">
        <v>0</v>
      </c>
      <c r="L1213" s="17" t="s">
        <v>162</v>
      </c>
    </row>
    <row r="1214" spans="1:12" x14ac:dyDescent="0.35">
      <c r="A1214" s="1">
        <v>43938</v>
      </c>
      <c r="B1214" s="17" t="s">
        <v>20</v>
      </c>
      <c r="C1214">
        <v>78990</v>
      </c>
      <c r="D1214">
        <v>77812</v>
      </c>
      <c r="E1214" s="17" t="s">
        <v>13</v>
      </c>
      <c r="F1214" s="17" t="s">
        <v>21</v>
      </c>
      <c r="G1214" s="17" t="s">
        <v>15</v>
      </c>
      <c r="H1214">
        <v>1178</v>
      </c>
      <c r="I1214">
        <v>1.5139053102349252E-2</v>
      </c>
      <c r="J1214">
        <v>0</v>
      </c>
      <c r="K1214">
        <v>1</v>
      </c>
      <c r="L1214" s="17" t="s">
        <v>162</v>
      </c>
    </row>
    <row r="1215" spans="1:12" x14ac:dyDescent="0.35">
      <c r="A1215" s="1">
        <v>43941</v>
      </c>
      <c r="B1215" s="17" t="s">
        <v>20</v>
      </c>
      <c r="C1215">
        <v>78973</v>
      </c>
      <c r="D1215">
        <v>78990</v>
      </c>
      <c r="E1215" s="17" t="s">
        <v>13</v>
      </c>
      <c r="F1215" s="17" t="s">
        <v>21</v>
      </c>
      <c r="G1215" s="17" t="s">
        <v>15</v>
      </c>
      <c r="H1215">
        <v>-17</v>
      </c>
      <c r="I1215">
        <v>-2.1521711609064439E-4</v>
      </c>
      <c r="J1215">
        <v>0</v>
      </c>
      <c r="K1215">
        <v>0</v>
      </c>
      <c r="L1215" s="17" t="s">
        <v>162</v>
      </c>
    </row>
    <row r="1216" spans="1:12" x14ac:dyDescent="0.35">
      <c r="A1216" s="1">
        <v>43943</v>
      </c>
      <c r="B1216" s="17" t="s">
        <v>20</v>
      </c>
      <c r="C1216">
        <v>80687</v>
      </c>
      <c r="D1216">
        <v>78973</v>
      </c>
      <c r="E1216" s="17" t="s">
        <v>13</v>
      </c>
      <c r="F1216" s="17" t="s">
        <v>21</v>
      </c>
      <c r="G1216" s="17" t="s">
        <v>15</v>
      </c>
      <c r="H1216">
        <v>1714</v>
      </c>
      <c r="I1216">
        <v>2.1703620224633735E-2</v>
      </c>
      <c r="J1216">
        <v>0</v>
      </c>
      <c r="K1216">
        <v>1</v>
      </c>
      <c r="L1216" s="17" t="s">
        <v>162</v>
      </c>
    </row>
    <row r="1217" spans="1:12" x14ac:dyDescent="0.35">
      <c r="A1217" s="1">
        <v>43944</v>
      </c>
      <c r="B1217" s="17" t="s">
        <v>20</v>
      </c>
      <c r="C1217">
        <v>79673</v>
      </c>
      <c r="D1217">
        <v>80687</v>
      </c>
      <c r="E1217" s="17" t="s">
        <v>13</v>
      </c>
      <c r="F1217" s="17" t="s">
        <v>21</v>
      </c>
      <c r="G1217" s="17" t="s">
        <v>15</v>
      </c>
      <c r="H1217">
        <v>-1014</v>
      </c>
      <c r="I1217">
        <v>-1.2567080198792865E-2</v>
      </c>
      <c r="J1217">
        <v>0</v>
      </c>
      <c r="K1217">
        <v>0</v>
      </c>
      <c r="L1217" s="17" t="s">
        <v>162</v>
      </c>
    </row>
    <row r="1218" spans="1:12" x14ac:dyDescent="0.35">
      <c r="A1218" s="1">
        <v>43945</v>
      </c>
      <c r="B1218" s="17" t="s">
        <v>20</v>
      </c>
      <c r="C1218">
        <v>75331</v>
      </c>
      <c r="D1218">
        <v>79673</v>
      </c>
      <c r="E1218" s="17" t="s">
        <v>13</v>
      </c>
      <c r="F1218" s="17" t="s">
        <v>21</v>
      </c>
      <c r="G1218" s="17" t="s">
        <v>15</v>
      </c>
      <c r="H1218">
        <v>-4342</v>
      </c>
      <c r="I1218">
        <v>-5.4497759592333661E-2</v>
      </c>
      <c r="J1218">
        <v>0</v>
      </c>
      <c r="K1218">
        <v>0</v>
      </c>
      <c r="L1218" s="17" t="s">
        <v>162</v>
      </c>
    </row>
    <row r="1219" spans="1:12" x14ac:dyDescent="0.35">
      <c r="A1219" s="1">
        <v>43948</v>
      </c>
      <c r="B1219" s="17" t="s">
        <v>20</v>
      </c>
      <c r="C1219">
        <v>78239</v>
      </c>
      <c r="D1219">
        <v>75331</v>
      </c>
      <c r="E1219" s="17" t="s">
        <v>13</v>
      </c>
      <c r="F1219" s="17" t="s">
        <v>21</v>
      </c>
      <c r="G1219" s="17" t="s">
        <v>15</v>
      </c>
      <c r="H1219">
        <v>2908</v>
      </c>
      <c r="I1219">
        <v>3.8602965578579868E-2</v>
      </c>
      <c r="J1219">
        <v>0</v>
      </c>
      <c r="K1219">
        <v>1</v>
      </c>
      <c r="L1219" s="17" t="s">
        <v>162</v>
      </c>
    </row>
    <row r="1220" spans="1:12" x14ac:dyDescent="0.35">
      <c r="A1220" s="1">
        <v>43949</v>
      </c>
      <c r="B1220" s="17" t="s">
        <v>20</v>
      </c>
      <c r="C1220">
        <v>81312</v>
      </c>
      <c r="D1220">
        <v>78239</v>
      </c>
      <c r="E1220" s="17" t="s">
        <v>13</v>
      </c>
      <c r="F1220" s="17" t="s">
        <v>21</v>
      </c>
      <c r="G1220" s="17" t="s">
        <v>15</v>
      </c>
      <c r="H1220">
        <v>3073</v>
      </c>
      <c r="I1220">
        <v>3.9277086874832244E-2</v>
      </c>
      <c r="J1220">
        <v>0</v>
      </c>
      <c r="K1220">
        <v>1</v>
      </c>
      <c r="L1220" s="17" t="s">
        <v>162</v>
      </c>
    </row>
    <row r="1221" spans="1:12" x14ac:dyDescent="0.35">
      <c r="A1221" s="1">
        <v>43950</v>
      </c>
      <c r="B1221" s="17" t="s">
        <v>20</v>
      </c>
      <c r="C1221">
        <v>83171</v>
      </c>
      <c r="D1221">
        <v>81312</v>
      </c>
      <c r="E1221" s="17" t="s">
        <v>13</v>
      </c>
      <c r="F1221" s="17" t="s">
        <v>21</v>
      </c>
      <c r="G1221" s="17" t="s">
        <v>15</v>
      </c>
      <c r="H1221">
        <v>1859</v>
      </c>
      <c r="I1221">
        <v>2.2862554112554112E-2</v>
      </c>
      <c r="J1221">
        <v>0</v>
      </c>
      <c r="K1221">
        <v>1</v>
      </c>
      <c r="L1221" s="17" t="s">
        <v>162</v>
      </c>
    </row>
    <row r="1222" spans="1:12" x14ac:dyDescent="0.35">
      <c r="A1222" s="1">
        <v>43951</v>
      </c>
      <c r="B1222" s="17" t="s">
        <v>20</v>
      </c>
      <c r="C1222">
        <v>80506</v>
      </c>
      <c r="D1222">
        <v>83171</v>
      </c>
      <c r="E1222" s="17" t="s">
        <v>13</v>
      </c>
      <c r="F1222" s="17" t="s">
        <v>21</v>
      </c>
      <c r="G1222" s="17" t="s">
        <v>15</v>
      </c>
      <c r="H1222">
        <v>-2665</v>
      </c>
      <c r="I1222">
        <v>-3.2042418631494152E-2</v>
      </c>
      <c r="J1222">
        <v>0</v>
      </c>
      <c r="K1222">
        <v>0</v>
      </c>
      <c r="L1222" s="17" t="s">
        <v>162</v>
      </c>
    </row>
    <row r="1223" spans="1:12" x14ac:dyDescent="0.35">
      <c r="A1223" s="1">
        <v>43955</v>
      </c>
      <c r="B1223" s="17" t="s">
        <v>20</v>
      </c>
      <c r="C1223">
        <v>78876</v>
      </c>
      <c r="D1223">
        <v>80506</v>
      </c>
      <c r="E1223" s="17" t="s">
        <v>13</v>
      </c>
      <c r="F1223" s="17" t="s">
        <v>21</v>
      </c>
      <c r="G1223" s="17" t="s">
        <v>15</v>
      </c>
      <c r="H1223">
        <v>-1630</v>
      </c>
      <c r="I1223">
        <v>-2.0246938116413683E-2</v>
      </c>
      <c r="J1223">
        <v>0</v>
      </c>
      <c r="K1223">
        <v>0</v>
      </c>
      <c r="L1223" s="17" t="s">
        <v>162</v>
      </c>
    </row>
    <row r="1224" spans="1:12" x14ac:dyDescent="0.35">
      <c r="A1224" s="1">
        <v>43956</v>
      </c>
      <c r="B1224" s="17" t="s">
        <v>20</v>
      </c>
      <c r="C1224">
        <v>79471</v>
      </c>
      <c r="D1224">
        <v>78876</v>
      </c>
      <c r="E1224" s="17" t="s">
        <v>13</v>
      </c>
      <c r="F1224" s="17" t="s">
        <v>21</v>
      </c>
      <c r="G1224" s="17" t="s">
        <v>15</v>
      </c>
      <c r="H1224">
        <v>595</v>
      </c>
      <c r="I1224">
        <v>7.5434859779907699E-3</v>
      </c>
      <c r="J1224">
        <v>0</v>
      </c>
      <c r="K1224">
        <v>1</v>
      </c>
      <c r="L1224" s="17" t="s">
        <v>162</v>
      </c>
    </row>
    <row r="1225" spans="1:12" x14ac:dyDescent="0.35">
      <c r="A1225" s="1">
        <v>43957</v>
      </c>
      <c r="B1225" s="17" t="s">
        <v>20</v>
      </c>
      <c r="C1225">
        <v>79064</v>
      </c>
      <c r="D1225">
        <v>79471</v>
      </c>
      <c r="E1225" s="17" t="s">
        <v>13</v>
      </c>
      <c r="F1225" s="17" t="s">
        <v>21</v>
      </c>
      <c r="G1225" s="17" t="s">
        <v>15</v>
      </c>
      <c r="H1225">
        <v>-407</v>
      </c>
      <c r="I1225">
        <v>-5.1213650262359857E-3</v>
      </c>
      <c r="J1225">
        <v>0</v>
      </c>
      <c r="K1225">
        <v>0</v>
      </c>
      <c r="L1225" s="17" t="s">
        <v>162</v>
      </c>
    </row>
    <row r="1226" spans="1:12" x14ac:dyDescent="0.35">
      <c r="A1226" s="1">
        <v>43958</v>
      </c>
      <c r="B1226" s="17" t="s">
        <v>20</v>
      </c>
      <c r="C1226">
        <v>78119</v>
      </c>
      <c r="D1226">
        <v>79064</v>
      </c>
      <c r="E1226" s="17" t="s">
        <v>13</v>
      </c>
      <c r="F1226" s="17" t="s">
        <v>21</v>
      </c>
      <c r="G1226" s="17" t="s">
        <v>15</v>
      </c>
      <c r="H1226">
        <v>-945</v>
      </c>
      <c r="I1226">
        <v>-1.1952342406151978E-2</v>
      </c>
      <c r="J1226">
        <v>0</v>
      </c>
      <c r="K1226">
        <v>0</v>
      </c>
      <c r="L1226" s="17" t="s">
        <v>162</v>
      </c>
    </row>
    <row r="1227" spans="1:12" x14ac:dyDescent="0.35">
      <c r="A1227" s="1">
        <v>43959</v>
      </c>
      <c r="B1227" s="17" t="s">
        <v>20</v>
      </c>
      <c r="C1227">
        <v>80263</v>
      </c>
      <c r="D1227">
        <v>78119</v>
      </c>
      <c r="E1227" s="17" t="s">
        <v>13</v>
      </c>
      <c r="F1227" s="17" t="s">
        <v>21</v>
      </c>
      <c r="G1227" s="17" t="s">
        <v>15</v>
      </c>
      <c r="H1227">
        <v>2144</v>
      </c>
      <c r="I1227">
        <v>2.7445307799639013E-2</v>
      </c>
      <c r="J1227">
        <v>0</v>
      </c>
      <c r="K1227">
        <v>1</v>
      </c>
      <c r="L1227" s="17" t="s">
        <v>162</v>
      </c>
    </row>
    <row r="1228" spans="1:12" x14ac:dyDescent="0.35">
      <c r="A1228" s="1">
        <v>43962</v>
      </c>
      <c r="B1228" s="17" t="s">
        <v>20</v>
      </c>
      <c r="C1228">
        <v>79065</v>
      </c>
      <c r="D1228">
        <v>80263</v>
      </c>
      <c r="E1228" s="17" t="s">
        <v>13</v>
      </c>
      <c r="F1228" s="17" t="s">
        <v>21</v>
      </c>
      <c r="G1228" s="17" t="s">
        <v>15</v>
      </c>
      <c r="H1228">
        <v>-1198</v>
      </c>
      <c r="I1228">
        <v>-1.4925931001831479E-2</v>
      </c>
      <c r="J1228">
        <v>0</v>
      </c>
      <c r="K1228">
        <v>0</v>
      </c>
      <c r="L1228" s="17" t="s">
        <v>162</v>
      </c>
    </row>
    <row r="1229" spans="1:12" x14ac:dyDescent="0.35">
      <c r="A1229" s="1">
        <v>43963</v>
      </c>
      <c r="B1229" s="17" t="s">
        <v>20</v>
      </c>
      <c r="C1229">
        <v>77872</v>
      </c>
      <c r="D1229">
        <v>79065</v>
      </c>
      <c r="E1229" s="17" t="s">
        <v>13</v>
      </c>
      <c r="F1229" s="17" t="s">
        <v>21</v>
      </c>
      <c r="G1229" s="17" t="s">
        <v>15</v>
      </c>
      <c r="H1229">
        <v>-1193</v>
      </c>
      <c r="I1229">
        <v>-1.5088850945424651E-2</v>
      </c>
      <c r="J1229">
        <v>0</v>
      </c>
      <c r="K1229">
        <v>0</v>
      </c>
      <c r="L1229" s="17" t="s">
        <v>162</v>
      </c>
    </row>
    <row r="1230" spans="1:12" x14ac:dyDescent="0.35">
      <c r="A1230" s="1">
        <v>43964</v>
      </c>
      <c r="B1230" s="17" t="s">
        <v>20</v>
      </c>
      <c r="C1230">
        <v>77772</v>
      </c>
      <c r="D1230">
        <v>77872</v>
      </c>
      <c r="E1230" s="17" t="s">
        <v>13</v>
      </c>
      <c r="F1230" s="17" t="s">
        <v>21</v>
      </c>
      <c r="G1230" s="17" t="s">
        <v>15</v>
      </c>
      <c r="H1230">
        <v>-100</v>
      </c>
      <c r="I1230">
        <v>-1.2841586192726526E-3</v>
      </c>
      <c r="J1230">
        <v>0</v>
      </c>
      <c r="K1230">
        <v>0</v>
      </c>
      <c r="L1230" s="17" t="s">
        <v>162</v>
      </c>
    </row>
    <row r="1231" spans="1:12" x14ac:dyDescent="0.35">
      <c r="A1231" s="1">
        <v>43965</v>
      </c>
      <c r="B1231" s="17" t="s">
        <v>20</v>
      </c>
      <c r="C1231">
        <v>79011</v>
      </c>
      <c r="D1231">
        <v>77772</v>
      </c>
      <c r="E1231" s="17" t="s">
        <v>13</v>
      </c>
      <c r="F1231" s="17" t="s">
        <v>21</v>
      </c>
      <c r="G1231" s="17" t="s">
        <v>15</v>
      </c>
      <c r="H1231">
        <v>1239</v>
      </c>
      <c r="I1231">
        <v>1.5931183459342694E-2</v>
      </c>
      <c r="J1231">
        <v>0</v>
      </c>
      <c r="K1231">
        <v>1</v>
      </c>
      <c r="L1231" s="17" t="s">
        <v>162</v>
      </c>
    </row>
    <row r="1232" spans="1:12" x14ac:dyDescent="0.35">
      <c r="A1232" s="1">
        <v>43966</v>
      </c>
      <c r="B1232" s="17" t="s">
        <v>20</v>
      </c>
      <c r="C1232">
        <v>77557</v>
      </c>
      <c r="D1232">
        <v>79011</v>
      </c>
      <c r="E1232" s="17" t="s">
        <v>13</v>
      </c>
      <c r="F1232" s="17" t="s">
        <v>21</v>
      </c>
      <c r="G1232" s="17" t="s">
        <v>15</v>
      </c>
      <c r="H1232">
        <v>-1454</v>
      </c>
      <c r="I1232">
        <v>-1.8402500917593753E-2</v>
      </c>
      <c r="J1232">
        <v>0</v>
      </c>
      <c r="K1232">
        <v>0</v>
      </c>
      <c r="L1232" s="17" t="s">
        <v>162</v>
      </c>
    </row>
    <row r="1233" spans="1:12" x14ac:dyDescent="0.35">
      <c r="A1233" s="1">
        <v>43969</v>
      </c>
      <c r="B1233" s="17" t="s">
        <v>20</v>
      </c>
      <c r="C1233">
        <v>81194</v>
      </c>
      <c r="D1233">
        <v>77557</v>
      </c>
      <c r="E1233" s="17" t="s">
        <v>13</v>
      </c>
      <c r="F1233" s="17" t="s">
        <v>21</v>
      </c>
      <c r="G1233" s="17" t="s">
        <v>15</v>
      </c>
      <c r="H1233">
        <v>3637</v>
      </c>
      <c r="I1233">
        <v>4.6894542078729194E-2</v>
      </c>
      <c r="J1233">
        <v>0</v>
      </c>
      <c r="K1233">
        <v>1</v>
      </c>
      <c r="L1233" s="17" t="s">
        <v>162</v>
      </c>
    </row>
    <row r="1234" spans="1:12" x14ac:dyDescent="0.35">
      <c r="A1234" s="1">
        <v>43970</v>
      </c>
      <c r="B1234" s="17" t="s">
        <v>20</v>
      </c>
      <c r="C1234">
        <v>80742</v>
      </c>
      <c r="D1234">
        <v>81194</v>
      </c>
      <c r="E1234" s="17" t="s">
        <v>13</v>
      </c>
      <c r="F1234" s="17" t="s">
        <v>21</v>
      </c>
      <c r="G1234" s="17" t="s">
        <v>15</v>
      </c>
      <c r="H1234">
        <v>-452</v>
      </c>
      <c r="I1234">
        <v>-5.5669138113653722E-3</v>
      </c>
      <c r="J1234">
        <v>0</v>
      </c>
      <c r="K1234">
        <v>0</v>
      </c>
      <c r="L1234" s="17" t="s">
        <v>162</v>
      </c>
    </row>
    <row r="1235" spans="1:12" x14ac:dyDescent="0.35">
      <c r="A1235" s="1">
        <v>43971</v>
      </c>
      <c r="B1235" s="17" t="s">
        <v>20</v>
      </c>
      <c r="C1235">
        <v>81319</v>
      </c>
      <c r="D1235">
        <v>80742</v>
      </c>
      <c r="E1235" s="17" t="s">
        <v>13</v>
      </c>
      <c r="F1235" s="17" t="s">
        <v>21</v>
      </c>
      <c r="G1235" s="17" t="s">
        <v>15</v>
      </c>
      <c r="H1235">
        <v>577</v>
      </c>
      <c r="I1235">
        <v>7.1462188204404154E-3</v>
      </c>
      <c r="J1235">
        <v>0</v>
      </c>
      <c r="K1235">
        <v>1</v>
      </c>
      <c r="L1235" s="17" t="s">
        <v>162</v>
      </c>
    </row>
    <row r="1236" spans="1:12" x14ac:dyDescent="0.35">
      <c r="A1236" s="1">
        <v>43972</v>
      </c>
      <c r="B1236" s="17" t="s">
        <v>20</v>
      </c>
      <c r="C1236">
        <v>83027</v>
      </c>
      <c r="D1236">
        <v>81319</v>
      </c>
      <c r="E1236" s="17" t="s">
        <v>13</v>
      </c>
      <c r="F1236" s="17" t="s">
        <v>21</v>
      </c>
      <c r="G1236" s="17" t="s">
        <v>15</v>
      </c>
      <c r="H1236">
        <v>1708</v>
      </c>
      <c r="I1236">
        <v>2.1003701471980718E-2</v>
      </c>
      <c r="J1236">
        <v>0</v>
      </c>
      <c r="K1236">
        <v>1</v>
      </c>
      <c r="L1236" s="17" t="s">
        <v>162</v>
      </c>
    </row>
    <row r="1237" spans="1:12" x14ac:dyDescent="0.35">
      <c r="A1237" s="1">
        <v>43973</v>
      </c>
      <c r="B1237" s="17" t="s">
        <v>20</v>
      </c>
      <c r="C1237">
        <v>82173</v>
      </c>
      <c r="D1237">
        <v>83027</v>
      </c>
      <c r="E1237" s="17" t="s">
        <v>13</v>
      </c>
      <c r="F1237" s="17" t="s">
        <v>21</v>
      </c>
      <c r="G1237" s="17" t="s">
        <v>15</v>
      </c>
      <c r="H1237">
        <v>-854</v>
      </c>
      <c r="I1237">
        <v>-1.0285810639912317E-2</v>
      </c>
      <c r="J1237">
        <v>0</v>
      </c>
      <c r="K1237">
        <v>0</v>
      </c>
      <c r="L1237" s="17" t="s">
        <v>162</v>
      </c>
    </row>
    <row r="1238" spans="1:12" x14ac:dyDescent="0.35">
      <c r="A1238" s="1">
        <v>43976</v>
      </c>
      <c r="B1238" s="17" t="s">
        <v>20</v>
      </c>
      <c r="C1238">
        <v>85663</v>
      </c>
      <c r="D1238">
        <v>82173</v>
      </c>
      <c r="E1238" s="17" t="s">
        <v>13</v>
      </c>
      <c r="F1238" s="17" t="s">
        <v>21</v>
      </c>
      <c r="G1238" s="17" t="s">
        <v>15</v>
      </c>
      <c r="H1238">
        <v>3490</v>
      </c>
      <c r="I1238">
        <v>4.2471371375025858E-2</v>
      </c>
      <c r="J1238">
        <v>0</v>
      </c>
      <c r="K1238">
        <v>1</v>
      </c>
      <c r="L1238" s="17" t="s">
        <v>162</v>
      </c>
    </row>
    <row r="1239" spans="1:12" x14ac:dyDescent="0.35">
      <c r="A1239" s="1">
        <v>43977</v>
      </c>
      <c r="B1239" s="17" t="s">
        <v>20</v>
      </c>
      <c r="C1239">
        <v>85469</v>
      </c>
      <c r="D1239">
        <v>85663</v>
      </c>
      <c r="E1239" s="17" t="s">
        <v>13</v>
      </c>
      <c r="F1239" s="17" t="s">
        <v>21</v>
      </c>
      <c r="G1239" s="17" t="s">
        <v>15</v>
      </c>
      <c r="H1239">
        <v>-194</v>
      </c>
      <c r="I1239">
        <v>-2.2646883718758391E-3</v>
      </c>
      <c r="J1239">
        <v>0</v>
      </c>
      <c r="K1239">
        <v>0</v>
      </c>
      <c r="L1239" s="17" t="s">
        <v>162</v>
      </c>
    </row>
    <row r="1240" spans="1:12" x14ac:dyDescent="0.35">
      <c r="A1240" s="1">
        <v>43978</v>
      </c>
      <c r="B1240" s="17" t="s">
        <v>20</v>
      </c>
      <c r="C1240">
        <v>87946</v>
      </c>
      <c r="D1240">
        <v>85469</v>
      </c>
      <c r="E1240" s="17" t="s">
        <v>13</v>
      </c>
      <c r="F1240" s="17" t="s">
        <v>21</v>
      </c>
      <c r="G1240" s="17" t="s">
        <v>15</v>
      </c>
      <c r="H1240">
        <v>2477</v>
      </c>
      <c r="I1240">
        <v>2.8981268062104389E-2</v>
      </c>
      <c r="J1240">
        <v>0</v>
      </c>
      <c r="K1240">
        <v>1</v>
      </c>
      <c r="L1240" s="17" t="s">
        <v>162</v>
      </c>
    </row>
    <row r="1241" spans="1:12" x14ac:dyDescent="0.35">
      <c r="A1241" s="1">
        <v>43979</v>
      </c>
      <c r="B1241" s="17" t="s">
        <v>20</v>
      </c>
      <c r="C1241">
        <v>86949</v>
      </c>
      <c r="D1241">
        <v>87946</v>
      </c>
      <c r="E1241" s="17" t="s">
        <v>13</v>
      </c>
      <c r="F1241" s="17" t="s">
        <v>21</v>
      </c>
      <c r="G1241" s="17" t="s">
        <v>15</v>
      </c>
      <c r="H1241">
        <v>-997</v>
      </c>
      <c r="I1241">
        <v>-1.1336501944374957E-2</v>
      </c>
      <c r="J1241">
        <v>0</v>
      </c>
      <c r="K1241">
        <v>0</v>
      </c>
      <c r="L1241" s="17" t="s">
        <v>162</v>
      </c>
    </row>
    <row r="1242" spans="1:12" x14ac:dyDescent="0.35">
      <c r="A1242" s="1">
        <v>43980</v>
      </c>
      <c r="B1242" s="17" t="s">
        <v>20</v>
      </c>
      <c r="C1242">
        <v>87403</v>
      </c>
      <c r="D1242">
        <v>86949</v>
      </c>
      <c r="E1242" s="17" t="s">
        <v>13</v>
      </c>
      <c r="F1242" s="17" t="s">
        <v>21</v>
      </c>
      <c r="G1242" s="17" t="s">
        <v>15</v>
      </c>
      <c r="H1242">
        <v>454</v>
      </c>
      <c r="I1242">
        <v>5.2214516555682067E-3</v>
      </c>
      <c r="J1242">
        <v>0</v>
      </c>
      <c r="K1242">
        <v>1</v>
      </c>
      <c r="L1242" s="17" t="s">
        <v>162</v>
      </c>
    </row>
    <row r="1243" spans="1:12" x14ac:dyDescent="0.35">
      <c r="A1243" s="1">
        <v>43983</v>
      </c>
      <c r="B1243" s="17" t="s">
        <v>20</v>
      </c>
      <c r="C1243">
        <v>88620</v>
      </c>
      <c r="D1243">
        <v>87403</v>
      </c>
      <c r="E1243" s="17" t="s">
        <v>13</v>
      </c>
      <c r="F1243" s="17" t="s">
        <v>21</v>
      </c>
      <c r="G1243" s="17" t="s">
        <v>15</v>
      </c>
      <c r="H1243">
        <v>1217</v>
      </c>
      <c r="I1243">
        <v>1.3924007185108063E-2</v>
      </c>
      <c r="J1243">
        <v>0</v>
      </c>
      <c r="K1243">
        <v>1</v>
      </c>
      <c r="L1243" s="17" t="s">
        <v>162</v>
      </c>
    </row>
    <row r="1244" spans="1:12" x14ac:dyDescent="0.35">
      <c r="A1244" s="1">
        <v>43984</v>
      </c>
      <c r="B1244" s="17" t="s">
        <v>20</v>
      </c>
      <c r="C1244">
        <v>91046</v>
      </c>
      <c r="D1244">
        <v>88620</v>
      </c>
      <c r="E1244" s="17" t="s">
        <v>13</v>
      </c>
      <c r="F1244" s="17" t="s">
        <v>21</v>
      </c>
      <c r="G1244" s="17" t="s">
        <v>15</v>
      </c>
      <c r="H1244">
        <v>2426</v>
      </c>
      <c r="I1244">
        <v>2.7375310313698938E-2</v>
      </c>
      <c r="J1244">
        <v>0</v>
      </c>
      <c r="K1244">
        <v>1</v>
      </c>
      <c r="L1244" s="17" t="s">
        <v>162</v>
      </c>
    </row>
    <row r="1245" spans="1:12" x14ac:dyDescent="0.35">
      <c r="A1245" s="1">
        <v>43985</v>
      </c>
      <c r="B1245" s="17" t="s">
        <v>20</v>
      </c>
      <c r="C1245">
        <v>93002</v>
      </c>
      <c r="D1245">
        <v>91046</v>
      </c>
      <c r="E1245" s="17" t="s">
        <v>13</v>
      </c>
      <c r="F1245" s="17" t="s">
        <v>21</v>
      </c>
      <c r="G1245" s="17" t="s">
        <v>15</v>
      </c>
      <c r="H1245">
        <v>1956</v>
      </c>
      <c r="I1245">
        <v>2.1483645629681698E-2</v>
      </c>
      <c r="J1245">
        <v>0</v>
      </c>
      <c r="K1245">
        <v>1</v>
      </c>
      <c r="L1245" s="17" t="s">
        <v>162</v>
      </c>
    </row>
    <row r="1246" spans="1:12" x14ac:dyDescent="0.35">
      <c r="A1246" s="1">
        <v>43986</v>
      </c>
      <c r="B1246" s="17" t="s">
        <v>20</v>
      </c>
      <c r="C1246">
        <v>93829</v>
      </c>
      <c r="D1246">
        <v>93002</v>
      </c>
      <c r="E1246" s="17" t="s">
        <v>13</v>
      </c>
      <c r="F1246" s="17" t="s">
        <v>21</v>
      </c>
      <c r="G1246" s="17" t="s">
        <v>15</v>
      </c>
      <c r="H1246">
        <v>827</v>
      </c>
      <c r="I1246">
        <v>8.8922818864110454E-3</v>
      </c>
      <c r="J1246">
        <v>0</v>
      </c>
      <c r="K1246">
        <v>1</v>
      </c>
      <c r="L1246" s="17" t="s">
        <v>162</v>
      </c>
    </row>
    <row r="1247" spans="1:12" x14ac:dyDescent="0.35">
      <c r="A1247" s="1">
        <v>43987</v>
      </c>
      <c r="B1247" s="17" t="s">
        <v>20</v>
      </c>
      <c r="C1247">
        <v>94637</v>
      </c>
      <c r="D1247">
        <v>93829</v>
      </c>
      <c r="E1247" s="17" t="s">
        <v>13</v>
      </c>
      <c r="F1247" s="17" t="s">
        <v>21</v>
      </c>
      <c r="G1247" s="17" t="s">
        <v>15</v>
      </c>
      <c r="H1247">
        <v>808</v>
      </c>
      <c r="I1247">
        <v>8.6114101184068884E-3</v>
      </c>
      <c r="J1247">
        <v>0</v>
      </c>
      <c r="K1247">
        <v>1</v>
      </c>
      <c r="L1247" s="17" t="s">
        <v>162</v>
      </c>
    </row>
    <row r="1248" spans="1:12" x14ac:dyDescent="0.35">
      <c r="A1248" s="1">
        <v>43990</v>
      </c>
      <c r="B1248" s="17" t="s">
        <v>20</v>
      </c>
      <c r="C1248">
        <v>97645</v>
      </c>
      <c r="D1248">
        <v>94637</v>
      </c>
      <c r="E1248" s="17" t="s">
        <v>13</v>
      </c>
      <c r="F1248" s="17" t="s">
        <v>21</v>
      </c>
      <c r="G1248" s="17" t="s">
        <v>15</v>
      </c>
      <c r="H1248">
        <v>3008</v>
      </c>
      <c r="I1248">
        <v>3.1784608556906915E-2</v>
      </c>
      <c r="J1248">
        <v>0</v>
      </c>
      <c r="K1248">
        <v>1</v>
      </c>
      <c r="L1248" s="17" t="s">
        <v>162</v>
      </c>
    </row>
    <row r="1249" spans="1:12" x14ac:dyDescent="0.35">
      <c r="A1249" s="1">
        <v>43991</v>
      </c>
      <c r="B1249" s="17" t="s">
        <v>20</v>
      </c>
      <c r="C1249">
        <v>96747</v>
      </c>
      <c r="D1249">
        <v>97645</v>
      </c>
      <c r="E1249" s="17" t="s">
        <v>13</v>
      </c>
      <c r="F1249" s="17" t="s">
        <v>21</v>
      </c>
      <c r="G1249" s="17" t="s">
        <v>15</v>
      </c>
      <c r="H1249">
        <v>-898</v>
      </c>
      <c r="I1249">
        <v>-9.1965794459521744E-3</v>
      </c>
      <c r="J1249">
        <v>0</v>
      </c>
      <c r="K1249">
        <v>0</v>
      </c>
      <c r="L1249" s="17" t="s">
        <v>162</v>
      </c>
    </row>
    <row r="1250" spans="1:12" x14ac:dyDescent="0.35">
      <c r="A1250" s="1">
        <v>43992</v>
      </c>
      <c r="B1250" s="17" t="s">
        <v>20</v>
      </c>
      <c r="C1250">
        <v>94686</v>
      </c>
      <c r="D1250">
        <v>96747</v>
      </c>
      <c r="E1250" s="17" t="s">
        <v>13</v>
      </c>
      <c r="F1250" s="17" t="s">
        <v>21</v>
      </c>
      <c r="G1250" s="17" t="s">
        <v>15</v>
      </c>
      <c r="H1250">
        <v>-2061</v>
      </c>
      <c r="I1250">
        <v>-2.1302986139105088E-2</v>
      </c>
      <c r="J1250">
        <v>0</v>
      </c>
      <c r="K1250">
        <v>0</v>
      </c>
      <c r="L1250" s="17" t="s">
        <v>162</v>
      </c>
    </row>
    <row r="1251" spans="1:12" x14ac:dyDescent="0.35">
      <c r="A1251" s="1">
        <v>43994</v>
      </c>
      <c r="B1251" s="17" t="s">
        <v>20</v>
      </c>
      <c r="C1251">
        <v>92795</v>
      </c>
      <c r="D1251">
        <v>94686</v>
      </c>
      <c r="E1251" s="17" t="s">
        <v>13</v>
      </c>
      <c r="F1251" s="17" t="s">
        <v>21</v>
      </c>
      <c r="G1251" s="17" t="s">
        <v>15</v>
      </c>
      <c r="H1251">
        <v>-1891</v>
      </c>
      <c r="I1251">
        <v>-1.9971273472319032E-2</v>
      </c>
      <c r="J1251">
        <v>0</v>
      </c>
      <c r="K1251">
        <v>0</v>
      </c>
      <c r="L1251" s="17" t="s">
        <v>162</v>
      </c>
    </row>
    <row r="1252" spans="1:12" x14ac:dyDescent="0.35">
      <c r="A1252" s="1">
        <v>43997</v>
      </c>
      <c r="B1252" s="17" t="s">
        <v>20</v>
      </c>
      <c r="C1252">
        <v>92376</v>
      </c>
      <c r="D1252">
        <v>92795</v>
      </c>
      <c r="E1252" s="17" t="s">
        <v>13</v>
      </c>
      <c r="F1252" s="17" t="s">
        <v>21</v>
      </c>
      <c r="G1252" s="17" t="s">
        <v>15</v>
      </c>
      <c r="H1252">
        <v>-419</v>
      </c>
      <c r="I1252">
        <v>-4.5153294897354382E-3</v>
      </c>
      <c r="J1252">
        <v>0</v>
      </c>
      <c r="K1252">
        <v>0</v>
      </c>
      <c r="L1252" s="17" t="s">
        <v>162</v>
      </c>
    </row>
    <row r="1253" spans="1:12" x14ac:dyDescent="0.35">
      <c r="A1253" s="1">
        <v>43998</v>
      </c>
      <c r="B1253" s="17" t="s">
        <v>20</v>
      </c>
      <c r="C1253">
        <v>93531</v>
      </c>
      <c r="D1253">
        <v>92376</v>
      </c>
      <c r="E1253" s="17" t="s">
        <v>13</v>
      </c>
      <c r="F1253" s="17" t="s">
        <v>21</v>
      </c>
      <c r="G1253" s="17" t="s">
        <v>15</v>
      </c>
      <c r="H1253">
        <v>1155</v>
      </c>
      <c r="I1253">
        <v>1.2503247596778384E-2</v>
      </c>
      <c r="J1253">
        <v>0</v>
      </c>
      <c r="K1253">
        <v>1</v>
      </c>
      <c r="L1253" s="17" t="s">
        <v>162</v>
      </c>
    </row>
    <row r="1254" spans="1:12" x14ac:dyDescent="0.35">
      <c r="A1254" s="1">
        <v>43999</v>
      </c>
      <c r="B1254" s="17" t="s">
        <v>20</v>
      </c>
      <c r="C1254">
        <v>95547</v>
      </c>
      <c r="D1254">
        <v>93531</v>
      </c>
      <c r="E1254" s="17" t="s">
        <v>13</v>
      </c>
      <c r="F1254" s="17" t="s">
        <v>21</v>
      </c>
      <c r="G1254" s="17" t="s">
        <v>15</v>
      </c>
      <c r="H1254">
        <v>2016</v>
      </c>
      <c r="I1254">
        <v>2.1554350963851557E-2</v>
      </c>
      <c r="J1254">
        <v>0</v>
      </c>
      <c r="K1254">
        <v>1</v>
      </c>
      <c r="L1254" s="17" t="s">
        <v>162</v>
      </c>
    </row>
    <row r="1255" spans="1:12" x14ac:dyDescent="0.35">
      <c r="A1255" s="1">
        <v>44000</v>
      </c>
      <c r="B1255" s="17" t="s">
        <v>20</v>
      </c>
      <c r="C1255">
        <v>96125</v>
      </c>
      <c r="D1255">
        <v>95547</v>
      </c>
      <c r="E1255" s="17" t="s">
        <v>13</v>
      </c>
      <c r="F1255" s="17" t="s">
        <v>21</v>
      </c>
      <c r="G1255" s="17" t="s">
        <v>15</v>
      </c>
      <c r="H1255">
        <v>578</v>
      </c>
      <c r="I1255">
        <v>6.0493788397333248E-3</v>
      </c>
      <c r="J1255">
        <v>0</v>
      </c>
      <c r="K1255">
        <v>1</v>
      </c>
      <c r="L1255" s="17" t="s">
        <v>162</v>
      </c>
    </row>
    <row r="1256" spans="1:12" x14ac:dyDescent="0.35">
      <c r="A1256" s="1">
        <v>44001</v>
      </c>
      <c r="B1256" s="17" t="s">
        <v>20</v>
      </c>
      <c r="C1256">
        <v>96572</v>
      </c>
      <c r="D1256">
        <v>96125</v>
      </c>
      <c r="E1256" s="17" t="s">
        <v>13</v>
      </c>
      <c r="F1256" s="17" t="s">
        <v>21</v>
      </c>
      <c r="G1256" s="17" t="s">
        <v>15</v>
      </c>
      <c r="H1256">
        <v>447</v>
      </c>
      <c r="I1256">
        <v>4.6501950585175556E-3</v>
      </c>
      <c r="J1256">
        <v>0</v>
      </c>
      <c r="K1256">
        <v>1</v>
      </c>
      <c r="L1256" s="17" t="s">
        <v>162</v>
      </c>
    </row>
    <row r="1257" spans="1:12" x14ac:dyDescent="0.35">
      <c r="A1257" s="1">
        <v>44004</v>
      </c>
      <c r="B1257" s="17" t="s">
        <v>20</v>
      </c>
      <c r="C1257">
        <v>95336</v>
      </c>
      <c r="D1257">
        <v>96572</v>
      </c>
      <c r="E1257" s="17" t="s">
        <v>13</v>
      </c>
      <c r="F1257" s="17" t="s">
        <v>21</v>
      </c>
      <c r="G1257" s="17" t="s">
        <v>15</v>
      </c>
      <c r="H1257">
        <v>-1236</v>
      </c>
      <c r="I1257">
        <v>-1.2798740835853042E-2</v>
      </c>
      <c r="J1257">
        <v>0</v>
      </c>
      <c r="K1257">
        <v>0</v>
      </c>
      <c r="L1257" s="17" t="s">
        <v>162</v>
      </c>
    </row>
    <row r="1258" spans="1:12" x14ac:dyDescent="0.35">
      <c r="A1258" s="1">
        <v>44005</v>
      </c>
      <c r="B1258" s="17" t="s">
        <v>20</v>
      </c>
      <c r="C1258">
        <v>95975</v>
      </c>
      <c r="D1258">
        <v>95336</v>
      </c>
      <c r="E1258" s="17" t="s">
        <v>13</v>
      </c>
      <c r="F1258" s="17" t="s">
        <v>21</v>
      </c>
      <c r="G1258" s="17" t="s">
        <v>15</v>
      </c>
      <c r="H1258">
        <v>639</v>
      </c>
      <c r="I1258">
        <v>6.7026097172107075E-3</v>
      </c>
      <c r="J1258">
        <v>0</v>
      </c>
      <c r="K1258">
        <v>1</v>
      </c>
      <c r="L1258" s="17" t="s">
        <v>162</v>
      </c>
    </row>
    <row r="1259" spans="1:12" x14ac:dyDescent="0.35">
      <c r="A1259" s="1">
        <v>44006</v>
      </c>
      <c r="B1259" s="17" t="s">
        <v>20</v>
      </c>
      <c r="C1259">
        <v>94377</v>
      </c>
      <c r="D1259">
        <v>95975</v>
      </c>
      <c r="E1259" s="17" t="s">
        <v>13</v>
      </c>
      <c r="F1259" s="17" t="s">
        <v>21</v>
      </c>
      <c r="G1259" s="17" t="s">
        <v>15</v>
      </c>
      <c r="H1259">
        <v>-1598</v>
      </c>
      <c r="I1259">
        <v>-1.6650169314925762E-2</v>
      </c>
      <c r="J1259">
        <v>0</v>
      </c>
      <c r="K1259">
        <v>0</v>
      </c>
      <c r="L1259" s="17" t="s">
        <v>162</v>
      </c>
    </row>
    <row r="1260" spans="1:12" x14ac:dyDescent="0.35">
      <c r="A1260" s="1">
        <v>44007</v>
      </c>
      <c r="B1260" s="17" t="s">
        <v>20</v>
      </c>
      <c r="C1260">
        <v>95983</v>
      </c>
      <c r="D1260">
        <v>94377</v>
      </c>
      <c r="E1260" s="17" t="s">
        <v>13</v>
      </c>
      <c r="F1260" s="17" t="s">
        <v>21</v>
      </c>
      <c r="G1260" s="17" t="s">
        <v>15</v>
      </c>
      <c r="H1260">
        <v>1606</v>
      </c>
      <c r="I1260">
        <v>1.7016857920891741E-2</v>
      </c>
      <c r="J1260">
        <v>0</v>
      </c>
      <c r="K1260">
        <v>1</v>
      </c>
      <c r="L1260" s="17" t="s">
        <v>162</v>
      </c>
    </row>
    <row r="1261" spans="1:12" x14ac:dyDescent="0.35">
      <c r="A1261" s="1">
        <v>44008</v>
      </c>
      <c r="B1261" s="17" t="s">
        <v>20</v>
      </c>
      <c r="C1261">
        <v>93834</v>
      </c>
      <c r="D1261">
        <v>95983</v>
      </c>
      <c r="E1261" s="17" t="s">
        <v>13</v>
      </c>
      <c r="F1261" s="17" t="s">
        <v>21</v>
      </c>
      <c r="G1261" s="17" t="s">
        <v>15</v>
      </c>
      <c r="H1261">
        <v>-2149</v>
      </c>
      <c r="I1261">
        <v>-2.238938145296563E-2</v>
      </c>
      <c r="J1261">
        <v>0</v>
      </c>
      <c r="K1261">
        <v>0</v>
      </c>
      <c r="L1261" s="17" t="s">
        <v>162</v>
      </c>
    </row>
    <row r="1262" spans="1:12" x14ac:dyDescent="0.35">
      <c r="A1262" s="1">
        <v>44011</v>
      </c>
      <c r="B1262" s="17" t="s">
        <v>20</v>
      </c>
      <c r="C1262">
        <v>95735</v>
      </c>
      <c r="D1262">
        <v>93834</v>
      </c>
      <c r="E1262" s="17" t="s">
        <v>13</v>
      </c>
      <c r="F1262" s="17" t="s">
        <v>21</v>
      </c>
      <c r="G1262" s="17" t="s">
        <v>15</v>
      </c>
      <c r="H1262">
        <v>1901</v>
      </c>
      <c r="I1262">
        <v>2.0259181107061406E-2</v>
      </c>
      <c r="J1262">
        <v>0</v>
      </c>
      <c r="K1262">
        <v>1</v>
      </c>
      <c r="L1262" s="17" t="s">
        <v>162</v>
      </c>
    </row>
    <row r="1263" spans="1:12" x14ac:dyDescent="0.35">
      <c r="A1263" s="1">
        <v>44012</v>
      </c>
      <c r="B1263" s="17" t="s">
        <v>20</v>
      </c>
      <c r="C1263">
        <v>95056</v>
      </c>
      <c r="D1263">
        <v>95735</v>
      </c>
      <c r="E1263" s="17" t="s">
        <v>13</v>
      </c>
      <c r="F1263" s="17" t="s">
        <v>21</v>
      </c>
      <c r="G1263" s="17" t="s">
        <v>15</v>
      </c>
      <c r="H1263">
        <v>-679</v>
      </c>
      <c r="I1263">
        <v>-7.0924949078184571E-3</v>
      </c>
      <c r="J1263">
        <v>0</v>
      </c>
      <c r="K1263">
        <v>0</v>
      </c>
      <c r="L1263" s="17" t="s">
        <v>162</v>
      </c>
    </row>
    <row r="1264" spans="1:12" x14ac:dyDescent="0.35">
      <c r="A1264" s="1">
        <v>44013</v>
      </c>
      <c r="B1264" s="17" t="s">
        <v>20</v>
      </c>
      <c r="C1264">
        <v>96203</v>
      </c>
      <c r="D1264">
        <v>95056</v>
      </c>
      <c r="E1264" s="17" t="s">
        <v>13</v>
      </c>
      <c r="F1264" s="17" t="s">
        <v>21</v>
      </c>
      <c r="G1264" s="17" t="s">
        <v>15</v>
      </c>
      <c r="H1264">
        <v>1147</v>
      </c>
      <c r="I1264">
        <v>1.2066571284295573E-2</v>
      </c>
      <c r="J1264">
        <v>0</v>
      </c>
      <c r="K1264">
        <v>1</v>
      </c>
      <c r="L1264" s="17" t="s">
        <v>162</v>
      </c>
    </row>
    <row r="1265" spans="1:12" x14ac:dyDescent="0.35">
      <c r="A1265" s="1">
        <v>44014</v>
      </c>
      <c r="B1265" s="17" t="s">
        <v>20</v>
      </c>
      <c r="C1265">
        <v>96235</v>
      </c>
      <c r="D1265">
        <v>96203</v>
      </c>
      <c r="E1265" s="17" t="s">
        <v>13</v>
      </c>
      <c r="F1265" s="17" t="s">
        <v>21</v>
      </c>
      <c r="G1265" s="17" t="s">
        <v>15</v>
      </c>
      <c r="H1265">
        <v>32</v>
      </c>
      <c r="I1265">
        <v>3.3262995956467054E-4</v>
      </c>
      <c r="J1265">
        <v>0</v>
      </c>
      <c r="K1265">
        <v>1</v>
      </c>
      <c r="L1265" s="17" t="s">
        <v>162</v>
      </c>
    </row>
    <row r="1266" spans="1:12" x14ac:dyDescent="0.35">
      <c r="A1266" s="1">
        <v>44015</v>
      </c>
      <c r="B1266" s="17" t="s">
        <v>20</v>
      </c>
      <c r="C1266">
        <v>96765</v>
      </c>
      <c r="D1266">
        <v>96235</v>
      </c>
      <c r="E1266" s="17" t="s">
        <v>13</v>
      </c>
      <c r="F1266" s="17" t="s">
        <v>21</v>
      </c>
      <c r="G1266" s="17" t="s">
        <v>15</v>
      </c>
      <c r="H1266">
        <v>530</v>
      </c>
      <c r="I1266">
        <v>5.5073517950849481E-3</v>
      </c>
      <c r="J1266">
        <v>0</v>
      </c>
      <c r="K1266">
        <v>1</v>
      </c>
      <c r="L1266" s="17" t="s">
        <v>162</v>
      </c>
    </row>
    <row r="1267" spans="1:12" x14ac:dyDescent="0.35">
      <c r="A1267" s="1">
        <v>44018</v>
      </c>
      <c r="B1267" s="17" t="s">
        <v>20</v>
      </c>
      <c r="C1267">
        <v>98937</v>
      </c>
      <c r="D1267">
        <v>96765</v>
      </c>
      <c r="E1267" s="17" t="s">
        <v>13</v>
      </c>
      <c r="F1267" s="17" t="s">
        <v>21</v>
      </c>
      <c r="G1267" s="17" t="s">
        <v>15</v>
      </c>
      <c r="H1267">
        <v>2172</v>
      </c>
      <c r="I1267">
        <v>2.2446132382576346E-2</v>
      </c>
      <c r="J1267">
        <v>0</v>
      </c>
      <c r="K1267">
        <v>1</v>
      </c>
      <c r="L1267" s="17" t="s">
        <v>162</v>
      </c>
    </row>
    <row r="1268" spans="1:12" x14ac:dyDescent="0.35">
      <c r="A1268" s="1">
        <v>44019</v>
      </c>
      <c r="B1268" s="17" t="s">
        <v>20</v>
      </c>
      <c r="C1268">
        <v>97761</v>
      </c>
      <c r="D1268">
        <v>98937</v>
      </c>
      <c r="E1268" s="17" t="s">
        <v>13</v>
      </c>
      <c r="F1268" s="17" t="s">
        <v>21</v>
      </c>
      <c r="G1268" s="17" t="s">
        <v>15</v>
      </c>
      <c r="H1268">
        <v>-1176</v>
      </c>
      <c r="I1268">
        <v>-1.1886351920919374E-2</v>
      </c>
      <c r="J1268">
        <v>0</v>
      </c>
      <c r="K1268">
        <v>0</v>
      </c>
      <c r="L1268" s="17" t="s">
        <v>162</v>
      </c>
    </row>
    <row r="1269" spans="1:12" x14ac:dyDescent="0.35">
      <c r="A1269" s="1">
        <v>44020</v>
      </c>
      <c r="B1269" s="17" t="s">
        <v>20</v>
      </c>
      <c r="C1269">
        <v>99770</v>
      </c>
      <c r="D1269">
        <v>97761</v>
      </c>
      <c r="E1269" s="17" t="s">
        <v>13</v>
      </c>
      <c r="F1269" s="17" t="s">
        <v>21</v>
      </c>
      <c r="G1269" s="17" t="s">
        <v>15</v>
      </c>
      <c r="H1269">
        <v>2009</v>
      </c>
      <c r="I1269">
        <v>2.055011712236986E-2</v>
      </c>
      <c r="J1269">
        <v>0</v>
      </c>
      <c r="K1269">
        <v>1</v>
      </c>
      <c r="L1269" s="17" t="s">
        <v>162</v>
      </c>
    </row>
    <row r="1270" spans="1:12" x14ac:dyDescent="0.35">
      <c r="A1270" s="1">
        <v>44021</v>
      </c>
      <c r="B1270" s="17" t="s">
        <v>20</v>
      </c>
      <c r="C1270">
        <v>99160</v>
      </c>
      <c r="D1270">
        <v>99770</v>
      </c>
      <c r="E1270" s="17" t="s">
        <v>13</v>
      </c>
      <c r="F1270" s="17" t="s">
        <v>21</v>
      </c>
      <c r="G1270" s="17" t="s">
        <v>15</v>
      </c>
      <c r="H1270">
        <v>-610</v>
      </c>
      <c r="I1270">
        <v>-6.1140623433897966E-3</v>
      </c>
      <c r="J1270">
        <v>0</v>
      </c>
      <c r="K1270">
        <v>0</v>
      </c>
      <c r="L1270" s="17" t="s">
        <v>162</v>
      </c>
    </row>
    <row r="1271" spans="1:12" x14ac:dyDescent="0.35">
      <c r="A1271" s="1">
        <v>44022</v>
      </c>
      <c r="B1271" s="17" t="s">
        <v>20</v>
      </c>
      <c r="C1271">
        <v>100032</v>
      </c>
      <c r="D1271">
        <v>99160</v>
      </c>
      <c r="E1271" s="17" t="s">
        <v>13</v>
      </c>
      <c r="F1271" s="17" t="s">
        <v>21</v>
      </c>
      <c r="G1271" s="17" t="s">
        <v>15</v>
      </c>
      <c r="H1271">
        <v>872</v>
      </c>
      <c r="I1271">
        <v>8.7938684953610333E-3</v>
      </c>
      <c r="J1271">
        <v>0</v>
      </c>
      <c r="K1271">
        <v>1</v>
      </c>
      <c r="L1271" s="17" t="s">
        <v>162</v>
      </c>
    </row>
    <row r="1272" spans="1:12" x14ac:dyDescent="0.35">
      <c r="A1272" s="1">
        <v>44025</v>
      </c>
      <c r="B1272" s="17" t="s">
        <v>20</v>
      </c>
      <c r="C1272">
        <v>98697</v>
      </c>
      <c r="D1272">
        <v>100032</v>
      </c>
      <c r="E1272" s="17" t="s">
        <v>13</v>
      </c>
      <c r="F1272" s="17" t="s">
        <v>21</v>
      </c>
      <c r="G1272" s="17" t="s">
        <v>15</v>
      </c>
      <c r="H1272">
        <v>-1335</v>
      </c>
      <c r="I1272">
        <v>-1.3345729366602686E-2</v>
      </c>
      <c r="J1272">
        <v>0</v>
      </c>
      <c r="K1272">
        <v>0</v>
      </c>
      <c r="L1272" s="17" t="s">
        <v>162</v>
      </c>
    </row>
    <row r="1273" spans="1:12" x14ac:dyDescent="0.35">
      <c r="A1273" s="1">
        <v>44026</v>
      </c>
      <c r="B1273" s="17" t="s">
        <v>20</v>
      </c>
      <c r="C1273">
        <v>100440</v>
      </c>
      <c r="D1273">
        <v>98697</v>
      </c>
      <c r="E1273" s="17" t="s">
        <v>13</v>
      </c>
      <c r="F1273" s="17" t="s">
        <v>21</v>
      </c>
      <c r="G1273" s="17" t="s">
        <v>15</v>
      </c>
      <c r="H1273">
        <v>1743</v>
      </c>
      <c r="I1273">
        <v>1.7660111249582056E-2</v>
      </c>
      <c r="J1273">
        <v>0</v>
      </c>
      <c r="K1273">
        <v>1</v>
      </c>
      <c r="L1273" s="17" t="s">
        <v>162</v>
      </c>
    </row>
    <row r="1274" spans="1:12" x14ac:dyDescent="0.35">
      <c r="A1274" s="1">
        <v>44027</v>
      </c>
      <c r="B1274" s="17" t="s">
        <v>20</v>
      </c>
      <c r="C1274">
        <v>101791</v>
      </c>
      <c r="D1274">
        <v>100440</v>
      </c>
      <c r="E1274" s="17" t="s">
        <v>13</v>
      </c>
      <c r="F1274" s="17" t="s">
        <v>21</v>
      </c>
      <c r="G1274" s="17" t="s">
        <v>15</v>
      </c>
      <c r="H1274">
        <v>1351</v>
      </c>
      <c r="I1274">
        <v>1.3450816407805655E-2</v>
      </c>
      <c r="J1274">
        <v>0</v>
      </c>
      <c r="K1274">
        <v>1</v>
      </c>
      <c r="L1274" s="17" t="s">
        <v>162</v>
      </c>
    </row>
    <row r="1275" spans="1:12" x14ac:dyDescent="0.35">
      <c r="A1275" s="1">
        <v>44028</v>
      </c>
      <c r="B1275" s="17" t="s">
        <v>20</v>
      </c>
      <c r="C1275">
        <v>100553</v>
      </c>
      <c r="D1275">
        <v>101791</v>
      </c>
      <c r="E1275" s="17" t="s">
        <v>13</v>
      </c>
      <c r="F1275" s="17" t="s">
        <v>21</v>
      </c>
      <c r="G1275" s="17" t="s">
        <v>15</v>
      </c>
      <c r="H1275">
        <v>-1238</v>
      </c>
      <c r="I1275">
        <v>-1.2162175437907085E-2</v>
      </c>
      <c r="J1275">
        <v>0</v>
      </c>
      <c r="K1275">
        <v>0</v>
      </c>
      <c r="L1275" s="17" t="s">
        <v>162</v>
      </c>
    </row>
    <row r="1276" spans="1:12" x14ac:dyDescent="0.35">
      <c r="A1276" s="1">
        <v>44029</v>
      </c>
      <c r="B1276" s="17" t="s">
        <v>20</v>
      </c>
      <c r="C1276">
        <v>102888</v>
      </c>
      <c r="D1276">
        <v>100553</v>
      </c>
      <c r="E1276" s="17" t="s">
        <v>13</v>
      </c>
      <c r="F1276" s="17" t="s">
        <v>21</v>
      </c>
      <c r="G1276" s="17" t="s">
        <v>15</v>
      </c>
      <c r="H1276">
        <v>2335</v>
      </c>
      <c r="I1276">
        <v>2.3221584636957626E-2</v>
      </c>
      <c r="J1276">
        <v>0</v>
      </c>
      <c r="K1276">
        <v>1</v>
      </c>
      <c r="L1276" s="17" t="s">
        <v>162</v>
      </c>
    </row>
    <row r="1277" spans="1:12" x14ac:dyDescent="0.35">
      <c r="A1277" s="1">
        <v>44032</v>
      </c>
      <c r="B1277" s="17" t="s">
        <v>20</v>
      </c>
      <c r="C1277">
        <v>104426</v>
      </c>
      <c r="D1277">
        <v>102888</v>
      </c>
      <c r="E1277" s="17" t="s">
        <v>13</v>
      </c>
      <c r="F1277" s="17" t="s">
        <v>21</v>
      </c>
      <c r="G1277" s="17" t="s">
        <v>15</v>
      </c>
      <c r="H1277">
        <v>1538</v>
      </c>
      <c r="I1277">
        <v>1.494829328979084E-2</v>
      </c>
      <c r="J1277">
        <v>0</v>
      </c>
      <c r="K1277">
        <v>1</v>
      </c>
      <c r="L1277" s="17" t="s">
        <v>162</v>
      </c>
    </row>
    <row r="1278" spans="1:12" x14ac:dyDescent="0.35">
      <c r="A1278" s="1">
        <v>44033</v>
      </c>
      <c r="B1278" s="17" t="s">
        <v>20</v>
      </c>
      <c r="C1278">
        <v>104310</v>
      </c>
      <c r="D1278">
        <v>104426</v>
      </c>
      <c r="E1278" s="17" t="s">
        <v>13</v>
      </c>
      <c r="F1278" s="17" t="s">
        <v>21</v>
      </c>
      <c r="G1278" s="17" t="s">
        <v>15</v>
      </c>
      <c r="H1278">
        <v>-116</v>
      </c>
      <c r="I1278">
        <v>-1.1108344665121713E-3</v>
      </c>
      <c r="J1278">
        <v>0</v>
      </c>
      <c r="K1278">
        <v>0</v>
      </c>
      <c r="L1278" s="17" t="s">
        <v>162</v>
      </c>
    </row>
    <row r="1279" spans="1:12" x14ac:dyDescent="0.35">
      <c r="A1279" s="1">
        <v>44034</v>
      </c>
      <c r="B1279" s="17" t="s">
        <v>20</v>
      </c>
      <c r="C1279">
        <v>104290</v>
      </c>
      <c r="D1279">
        <v>104310</v>
      </c>
      <c r="E1279" s="17" t="s">
        <v>13</v>
      </c>
      <c r="F1279" s="17" t="s">
        <v>21</v>
      </c>
      <c r="G1279" s="17" t="s">
        <v>15</v>
      </c>
      <c r="H1279">
        <v>-20</v>
      </c>
      <c r="I1279">
        <v>-1.9173617102866456E-4</v>
      </c>
      <c r="J1279">
        <v>0</v>
      </c>
      <c r="K1279">
        <v>0</v>
      </c>
      <c r="L1279" s="17" t="s">
        <v>162</v>
      </c>
    </row>
    <row r="1280" spans="1:12" x14ac:dyDescent="0.35">
      <c r="A1280" s="1">
        <v>44035</v>
      </c>
      <c r="B1280" s="17" t="s">
        <v>20</v>
      </c>
      <c r="C1280">
        <v>102293</v>
      </c>
      <c r="D1280">
        <v>104290</v>
      </c>
      <c r="E1280" s="17" t="s">
        <v>13</v>
      </c>
      <c r="F1280" s="17" t="s">
        <v>21</v>
      </c>
      <c r="G1280" s="17" t="s">
        <v>15</v>
      </c>
      <c r="H1280">
        <v>-1997</v>
      </c>
      <c r="I1280">
        <v>-1.9148528142679068E-2</v>
      </c>
      <c r="J1280">
        <v>0</v>
      </c>
      <c r="K1280">
        <v>0</v>
      </c>
      <c r="L1280" s="17" t="s">
        <v>162</v>
      </c>
    </row>
    <row r="1281" spans="1:12" x14ac:dyDescent="0.35">
      <c r="A1281" s="1">
        <v>44036</v>
      </c>
      <c r="B1281" s="17" t="s">
        <v>20</v>
      </c>
      <c r="C1281">
        <v>102382</v>
      </c>
      <c r="D1281">
        <v>102293</v>
      </c>
      <c r="E1281" s="17" t="s">
        <v>13</v>
      </c>
      <c r="F1281" s="17" t="s">
        <v>21</v>
      </c>
      <c r="G1281" s="17" t="s">
        <v>15</v>
      </c>
      <c r="H1281">
        <v>89</v>
      </c>
      <c r="I1281">
        <v>8.7004975902554426E-4</v>
      </c>
      <c r="J1281">
        <v>0</v>
      </c>
      <c r="K1281">
        <v>1</v>
      </c>
      <c r="L1281" s="17" t="s">
        <v>162</v>
      </c>
    </row>
    <row r="1282" spans="1:12" x14ac:dyDescent="0.35">
      <c r="A1282" s="1">
        <v>44039</v>
      </c>
      <c r="B1282" s="17" t="s">
        <v>20</v>
      </c>
      <c r="C1282">
        <v>104477</v>
      </c>
      <c r="D1282">
        <v>102382</v>
      </c>
      <c r="E1282" s="17" t="s">
        <v>13</v>
      </c>
      <c r="F1282" s="17" t="s">
        <v>21</v>
      </c>
      <c r="G1282" s="17" t="s">
        <v>15</v>
      </c>
      <c r="H1282">
        <v>2095</v>
      </c>
      <c r="I1282">
        <v>2.0462581313121446E-2</v>
      </c>
      <c r="J1282">
        <v>0</v>
      </c>
      <c r="K1282">
        <v>1</v>
      </c>
      <c r="L1282" s="17" t="s">
        <v>162</v>
      </c>
    </row>
    <row r="1283" spans="1:12" x14ac:dyDescent="0.35">
      <c r="A1283" s="1">
        <v>44040</v>
      </c>
      <c r="B1283" s="17" t="s">
        <v>20</v>
      </c>
      <c r="C1283">
        <v>104109</v>
      </c>
      <c r="D1283">
        <v>104477</v>
      </c>
      <c r="E1283" s="17" t="s">
        <v>13</v>
      </c>
      <c r="F1283" s="17" t="s">
        <v>21</v>
      </c>
      <c r="G1283" s="17" t="s">
        <v>15</v>
      </c>
      <c r="H1283">
        <v>-368</v>
      </c>
      <c r="I1283">
        <v>-3.5223063449371633E-3</v>
      </c>
      <c r="J1283">
        <v>0</v>
      </c>
      <c r="K1283">
        <v>0</v>
      </c>
      <c r="L1283" s="17" t="s">
        <v>162</v>
      </c>
    </row>
    <row r="1284" spans="1:12" x14ac:dyDescent="0.35">
      <c r="A1284" s="1">
        <v>44041</v>
      </c>
      <c r="B1284" s="17" t="s">
        <v>20</v>
      </c>
      <c r="C1284">
        <v>105605</v>
      </c>
      <c r="D1284">
        <v>104109</v>
      </c>
      <c r="E1284" s="17" t="s">
        <v>13</v>
      </c>
      <c r="F1284" s="17" t="s">
        <v>21</v>
      </c>
      <c r="G1284" s="17" t="s">
        <v>15</v>
      </c>
      <c r="H1284">
        <v>1496</v>
      </c>
      <c r="I1284">
        <v>1.436955498564005E-2</v>
      </c>
      <c r="J1284">
        <v>0</v>
      </c>
      <c r="K1284">
        <v>1</v>
      </c>
      <c r="L1284" s="17" t="s">
        <v>162</v>
      </c>
    </row>
    <row r="1285" spans="1:12" x14ac:dyDescent="0.35">
      <c r="A1285" s="1">
        <v>44042</v>
      </c>
      <c r="B1285" s="17" t="s">
        <v>20</v>
      </c>
      <c r="C1285">
        <v>105009</v>
      </c>
      <c r="D1285">
        <v>105605</v>
      </c>
      <c r="E1285" s="17" t="s">
        <v>13</v>
      </c>
      <c r="F1285" s="17" t="s">
        <v>21</v>
      </c>
      <c r="G1285" s="17" t="s">
        <v>15</v>
      </c>
      <c r="H1285">
        <v>-596</v>
      </c>
      <c r="I1285">
        <v>-5.6436721746129445E-3</v>
      </c>
      <c r="J1285">
        <v>0</v>
      </c>
      <c r="K1285">
        <v>0</v>
      </c>
      <c r="L1285" s="17" t="s">
        <v>162</v>
      </c>
    </row>
    <row r="1286" spans="1:12" x14ac:dyDescent="0.35">
      <c r="A1286" s="1">
        <v>44043</v>
      </c>
      <c r="B1286" s="17" t="s">
        <v>20</v>
      </c>
      <c r="C1286">
        <v>102912</v>
      </c>
      <c r="D1286">
        <v>105009</v>
      </c>
      <c r="E1286" s="17" t="s">
        <v>13</v>
      </c>
      <c r="F1286" s="17" t="s">
        <v>21</v>
      </c>
      <c r="G1286" s="17" t="s">
        <v>15</v>
      </c>
      <c r="H1286">
        <v>-2097</v>
      </c>
      <c r="I1286">
        <v>-1.9969716881410166E-2</v>
      </c>
      <c r="J1286">
        <v>0</v>
      </c>
      <c r="K1286">
        <v>0</v>
      </c>
      <c r="L1286" s="17" t="s">
        <v>162</v>
      </c>
    </row>
    <row r="1287" spans="1:12" x14ac:dyDescent="0.35">
      <c r="A1287" s="1">
        <v>44046</v>
      </c>
      <c r="B1287" s="17" t="s">
        <v>20</v>
      </c>
      <c r="C1287">
        <v>102830</v>
      </c>
      <c r="D1287">
        <v>102912</v>
      </c>
      <c r="E1287" s="17" t="s">
        <v>13</v>
      </c>
      <c r="F1287" s="17" t="s">
        <v>21</v>
      </c>
      <c r="G1287" s="17" t="s">
        <v>15</v>
      </c>
      <c r="H1287">
        <v>-82</v>
      </c>
      <c r="I1287">
        <v>-7.9679726368159199E-4</v>
      </c>
      <c r="J1287">
        <v>0</v>
      </c>
      <c r="K1287">
        <v>0</v>
      </c>
      <c r="L1287" s="17" t="s">
        <v>162</v>
      </c>
    </row>
    <row r="1288" spans="1:12" x14ac:dyDescent="0.35">
      <c r="A1288" s="1">
        <v>44047</v>
      </c>
      <c r="B1288" s="17" t="s">
        <v>20</v>
      </c>
      <c r="C1288">
        <v>101216</v>
      </c>
      <c r="D1288">
        <v>102830</v>
      </c>
      <c r="E1288" s="17" t="s">
        <v>13</v>
      </c>
      <c r="F1288" s="17" t="s">
        <v>21</v>
      </c>
      <c r="G1288" s="17" t="s">
        <v>15</v>
      </c>
      <c r="H1288">
        <v>-1614</v>
      </c>
      <c r="I1288">
        <v>-1.5695808616162599E-2</v>
      </c>
      <c r="J1288">
        <v>0</v>
      </c>
      <c r="K1288">
        <v>0</v>
      </c>
      <c r="L1288" s="17" t="s">
        <v>162</v>
      </c>
    </row>
    <row r="1289" spans="1:12" x14ac:dyDescent="0.35">
      <c r="A1289" s="1">
        <v>44048</v>
      </c>
      <c r="B1289" s="17" t="s">
        <v>20</v>
      </c>
      <c r="C1289">
        <v>102802</v>
      </c>
      <c r="D1289">
        <v>101216</v>
      </c>
      <c r="E1289" s="17" t="s">
        <v>13</v>
      </c>
      <c r="F1289" s="17" t="s">
        <v>21</v>
      </c>
      <c r="G1289" s="17" t="s">
        <v>15</v>
      </c>
      <c r="H1289">
        <v>1586</v>
      </c>
      <c r="I1289">
        <v>1.5669459374012012E-2</v>
      </c>
      <c r="J1289">
        <v>0</v>
      </c>
      <c r="K1289">
        <v>1</v>
      </c>
      <c r="L1289" s="17" t="s">
        <v>162</v>
      </c>
    </row>
    <row r="1290" spans="1:12" x14ac:dyDescent="0.35">
      <c r="A1290" s="1">
        <v>44049</v>
      </c>
      <c r="B1290" s="17" t="s">
        <v>20</v>
      </c>
      <c r="C1290">
        <v>104126</v>
      </c>
      <c r="D1290">
        <v>102802</v>
      </c>
      <c r="E1290" s="17" t="s">
        <v>13</v>
      </c>
      <c r="F1290" s="17" t="s">
        <v>21</v>
      </c>
      <c r="G1290" s="17" t="s">
        <v>15</v>
      </c>
      <c r="H1290">
        <v>1324</v>
      </c>
      <c r="I1290">
        <v>1.2879126865236085E-2</v>
      </c>
      <c r="J1290">
        <v>0</v>
      </c>
      <c r="K1290">
        <v>1</v>
      </c>
      <c r="L1290" s="17" t="s">
        <v>162</v>
      </c>
    </row>
    <row r="1291" spans="1:12" x14ac:dyDescent="0.35">
      <c r="A1291" s="1">
        <v>44050</v>
      </c>
      <c r="B1291" s="17" t="s">
        <v>20</v>
      </c>
      <c r="C1291">
        <v>102776</v>
      </c>
      <c r="D1291">
        <v>104126</v>
      </c>
      <c r="E1291" s="17" t="s">
        <v>13</v>
      </c>
      <c r="F1291" s="17" t="s">
        <v>21</v>
      </c>
      <c r="G1291" s="17" t="s">
        <v>15</v>
      </c>
      <c r="H1291">
        <v>-1350</v>
      </c>
      <c r="I1291">
        <v>-1.2965061560033037E-2</v>
      </c>
      <c r="J1291">
        <v>0</v>
      </c>
      <c r="K1291">
        <v>0</v>
      </c>
      <c r="L1291" s="17" t="s">
        <v>162</v>
      </c>
    </row>
    <row r="1292" spans="1:12" x14ac:dyDescent="0.35">
      <c r="A1292" s="1">
        <v>44053</v>
      </c>
      <c r="B1292" s="17" t="s">
        <v>20</v>
      </c>
      <c r="C1292">
        <v>103444</v>
      </c>
      <c r="D1292">
        <v>102776</v>
      </c>
      <c r="E1292" s="17" t="s">
        <v>13</v>
      </c>
      <c r="F1292" s="17" t="s">
        <v>21</v>
      </c>
      <c r="G1292" s="17" t="s">
        <v>15</v>
      </c>
      <c r="H1292">
        <v>668</v>
      </c>
      <c r="I1292">
        <v>6.4995718844866506E-3</v>
      </c>
      <c r="J1292">
        <v>0</v>
      </c>
      <c r="K1292">
        <v>1</v>
      </c>
      <c r="L1292" s="17" t="s">
        <v>162</v>
      </c>
    </row>
    <row r="1293" spans="1:12" x14ac:dyDescent="0.35">
      <c r="A1293" s="1">
        <v>44054</v>
      </c>
      <c r="B1293" s="17" t="s">
        <v>20</v>
      </c>
      <c r="C1293">
        <v>102174</v>
      </c>
      <c r="D1293">
        <v>103444</v>
      </c>
      <c r="E1293" s="17" t="s">
        <v>13</v>
      </c>
      <c r="F1293" s="17" t="s">
        <v>21</v>
      </c>
      <c r="G1293" s="17" t="s">
        <v>15</v>
      </c>
      <c r="H1293">
        <v>-1270</v>
      </c>
      <c r="I1293">
        <v>-1.2277174123197091E-2</v>
      </c>
      <c r="J1293">
        <v>0</v>
      </c>
      <c r="K1293">
        <v>0</v>
      </c>
      <c r="L1293" s="17" t="s">
        <v>162</v>
      </c>
    </row>
    <row r="1294" spans="1:12" x14ac:dyDescent="0.35">
      <c r="A1294" s="1">
        <v>44055</v>
      </c>
      <c r="B1294" s="17" t="s">
        <v>20</v>
      </c>
      <c r="C1294">
        <v>102118</v>
      </c>
      <c r="D1294">
        <v>102174</v>
      </c>
      <c r="E1294" s="17" t="s">
        <v>13</v>
      </c>
      <c r="F1294" s="17" t="s">
        <v>21</v>
      </c>
      <c r="G1294" s="17" t="s">
        <v>15</v>
      </c>
      <c r="H1294">
        <v>-56</v>
      </c>
      <c r="I1294">
        <v>-5.4808463992796598E-4</v>
      </c>
      <c r="J1294">
        <v>0</v>
      </c>
      <c r="K1294">
        <v>0</v>
      </c>
      <c r="L1294" s="17" t="s">
        <v>162</v>
      </c>
    </row>
    <row r="1295" spans="1:12" x14ac:dyDescent="0.35">
      <c r="A1295" s="1">
        <v>44056</v>
      </c>
      <c r="B1295" s="17" t="s">
        <v>20</v>
      </c>
      <c r="C1295">
        <v>100461</v>
      </c>
      <c r="D1295">
        <v>102118</v>
      </c>
      <c r="E1295" s="17" t="s">
        <v>13</v>
      </c>
      <c r="F1295" s="17" t="s">
        <v>21</v>
      </c>
      <c r="G1295" s="17" t="s">
        <v>15</v>
      </c>
      <c r="H1295">
        <v>-1657</v>
      </c>
      <c r="I1295">
        <v>-1.6226326406705967E-2</v>
      </c>
      <c r="J1295">
        <v>0</v>
      </c>
      <c r="K1295">
        <v>0</v>
      </c>
      <c r="L1295" s="17" t="s">
        <v>162</v>
      </c>
    </row>
    <row r="1296" spans="1:12" x14ac:dyDescent="0.35">
      <c r="A1296" s="1">
        <v>44057</v>
      </c>
      <c r="B1296" s="17" t="s">
        <v>20</v>
      </c>
      <c r="C1296">
        <v>101353</v>
      </c>
      <c r="D1296">
        <v>100461</v>
      </c>
      <c r="E1296" s="17" t="s">
        <v>13</v>
      </c>
      <c r="F1296" s="17" t="s">
        <v>21</v>
      </c>
      <c r="G1296" s="17" t="s">
        <v>15</v>
      </c>
      <c r="H1296">
        <v>892</v>
      </c>
      <c r="I1296">
        <v>8.8790674988303911E-3</v>
      </c>
      <c r="J1296">
        <v>0</v>
      </c>
      <c r="K1296">
        <v>1</v>
      </c>
      <c r="L1296" s="17" t="s">
        <v>162</v>
      </c>
    </row>
    <row r="1297" spans="1:12" x14ac:dyDescent="0.35">
      <c r="A1297" s="1">
        <v>44060</v>
      </c>
      <c r="B1297" s="17" t="s">
        <v>20</v>
      </c>
      <c r="C1297">
        <v>99595</v>
      </c>
      <c r="D1297">
        <v>101353</v>
      </c>
      <c r="E1297" s="17" t="s">
        <v>13</v>
      </c>
      <c r="F1297" s="17" t="s">
        <v>21</v>
      </c>
      <c r="G1297" s="17" t="s">
        <v>15</v>
      </c>
      <c r="H1297">
        <v>-1758</v>
      </c>
      <c r="I1297">
        <v>-1.7345317849496316E-2</v>
      </c>
      <c r="J1297">
        <v>0</v>
      </c>
      <c r="K1297">
        <v>0</v>
      </c>
      <c r="L1297" s="17" t="s">
        <v>162</v>
      </c>
    </row>
    <row r="1298" spans="1:12" x14ac:dyDescent="0.35">
      <c r="A1298" s="1">
        <v>44061</v>
      </c>
      <c r="B1298" s="17" t="s">
        <v>20</v>
      </c>
      <c r="C1298">
        <v>102065</v>
      </c>
      <c r="D1298">
        <v>99595</v>
      </c>
      <c r="E1298" s="17" t="s">
        <v>13</v>
      </c>
      <c r="F1298" s="17" t="s">
        <v>21</v>
      </c>
      <c r="G1298" s="17" t="s">
        <v>15</v>
      </c>
      <c r="H1298">
        <v>2470</v>
      </c>
      <c r="I1298">
        <v>2.4800441789246449E-2</v>
      </c>
      <c r="J1298">
        <v>0</v>
      </c>
      <c r="K1298">
        <v>1</v>
      </c>
      <c r="L1298" s="17" t="s">
        <v>162</v>
      </c>
    </row>
    <row r="1299" spans="1:12" x14ac:dyDescent="0.35">
      <c r="A1299" s="1">
        <v>44062</v>
      </c>
      <c r="B1299" s="17" t="s">
        <v>20</v>
      </c>
      <c r="C1299">
        <v>100854</v>
      </c>
      <c r="D1299">
        <v>102065</v>
      </c>
      <c r="E1299" s="17" t="s">
        <v>13</v>
      </c>
      <c r="F1299" s="17" t="s">
        <v>21</v>
      </c>
      <c r="G1299" s="17" t="s">
        <v>15</v>
      </c>
      <c r="H1299">
        <v>-1211</v>
      </c>
      <c r="I1299">
        <v>-1.1864987997844511E-2</v>
      </c>
      <c r="J1299">
        <v>0</v>
      </c>
      <c r="K1299">
        <v>0</v>
      </c>
      <c r="L1299" s="17" t="s">
        <v>162</v>
      </c>
    </row>
    <row r="1300" spans="1:12" x14ac:dyDescent="0.35">
      <c r="A1300" s="1">
        <v>44063</v>
      </c>
      <c r="B1300" s="17" t="s">
        <v>20</v>
      </c>
      <c r="C1300">
        <v>101468</v>
      </c>
      <c r="D1300">
        <v>100854</v>
      </c>
      <c r="E1300" s="17" t="s">
        <v>13</v>
      </c>
      <c r="F1300" s="17" t="s">
        <v>21</v>
      </c>
      <c r="G1300" s="17" t="s">
        <v>15</v>
      </c>
      <c r="H1300">
        <v>614</v>
      </c>
      <c r="I1300">
        <v>6.0880084081940226E-3</v>
      </c>
      <c r="J1300">
        <v>0</v>
      </c>
      <c r="K1300">
        <v>1</v>
      </c>
      <c r="L1300" s="17" t="s">
        <v>162</v>
      </c>
    </row>
    <row r="1301" spans="1:12" x14ac:dyDescent="0.35">
      <c r="A1301" s="1">
        <v>44064</v>
      </c>
      <c r="B1301" s="17" t="s">
        <v>20</v>
      </c>
      <c r="C1301">
        <v>101521</v>
      </c>
      <c r="D1301">
        <v>101468</v>
      </c>
      <c r="E1301" s="17" t="s">
        <v>13</v>
      </c>
      <c r="F1301" s="17" t="s">
        <v>21</v>
      </c>
      <c r="G1301" s="17" t="s">
        <v>15</v>
      </c>
      <c r="H1301">
        <v>53</v>
      </c>
      <c r="I1301">
        <v>5.2233216383490357E-4</v>
      </c>
      <c r="J1301">
        <v>0</v>
      </c>
      <c r="K1301">
        <v>1</v>
      </c>
      <c r="L1301" s="17" t="s">
        <v>162</v>
      </c>
    </row>
    <row r="1302" spans="1:12" x14ac:dyDescent="0.35">
      <c r="A1302" s="1">
        <v>44067</v>
      </c>
      <c r="B1302" s="17" t="s">
        <v>20</v>
      </c>
      <c r="C1302">
        <v>102298</v>
      </c>
      <c r="D1302">
        <v>101521</v>
      </c>
      <c r="E1302" s="17" t="s">
        <v>13</v>
      </c>
      <c r="F1302" s="17" t="s">
        <v>21</v>
      </c>
      <c r="G1302" s="17" t="s">
        <v>15</v>
      </c>
      <c r="H1302">
        <v>777</v>
      </c>
      <c r="I1302">
        <v>7.6535889126387643E-3</v>
      </c>
      <c r="J1302">
        <v>0</v>
      </c>
      <c r="K1302">
        <v>1</v>
      </c>
      <c r="L1302" s="17" t="s">
        <v>162</v>
      </c>
    </row>
    <row r="1303" spans="1:12" x14ac:dyDescent="0.35">
      <c r="A1303" s="1">
        <v>44068</v>
      </c>
      <c r="B1303" s="17" t="s">
        <v>20</v>
      </c>
      <c r="C1303">
        <v>102118</v>
      </c>
      <c r="D1303">
        <v>102298</v>
      </c>
      <c r="E1303" s="17" t="s">
        <v>13</v>
      </c>
      <c r="F1303" s="17" t="s">
        <v>21</v>
      </c>
      <c r="G1303" s="17" t="s">
        <v>15</v>
      </c>
      <c r="H1303">
        <v>-180</v>
      </c>
      <c r="I1303">
        <v>-1.7595651918903595E-3</v>
      </c>
      <c r="J1303">
        <v>0</v>
      </c>
      <c r="K1303">
        <v>0</v>
      </c>
      <c r="L1303" s="17" t="s">
        <v>162</v>
      </c>
    </row>
    <row r="1304" spans="1:12" x14ac:dyDescent="0.35">
      <c r="A1304" s="1">
        <v>44069</v>
      </c>
      <c r="B1304" s="17" t="s">
        <v>20</v>
      </c>
      <c r="C1304">
        <v>100627</v>
      </c>
      <c r="D1304">
        <v>102118</v>
      </c>
      <c r="E1304" s="17" t="s">
        <v>13</v>
      </c>
      <c r="F1304" s="17" t="s">
        <v>21</v>
      </c>
      <c r="G1304" s="17" t="s">
        <v>15</v>
      </c>
      <c r="H1304">
        <v>-1491</v>
      </c>
      <c r="I1304">
        <v>-1.4600755988170547E-2</v>
      </c>
      <c r="J1304">
        <v>0</v>
      </c>
      <c r="K1304">
        <v>0</v>
      </c>
      <c r="L1304" s="17" t="s">
        <v>162</v>
      </c>
    </row>
    <row r="1305" spans="1:12" x14ac:dyDescent="0.35">
      <c r="A1305" s="1">
        <v>44070</v>
      </c>
      <c r="B1305" s="17" t="s">
        <v>20</v>
      </c>
      <c r="C1305">
        <v>100624</v>
      </c>
      <c r="D1305">
        <v>100627</v>
      </c>
      <c r="E1305" s="17" t="s">
        <v>13</v>
      </c>
      <c r="F1305" s="17" t="s">
        <v>21</v>
      </c>
      <c r="G1305" s="17" t="s">
        <v>15</v>
      </c>
      <c r="H1305">
        <v>-3</v>
      </c>
      <c r="I1305">
        <v>-2.9813072038319734E-5</v>
      </c>
      <c r="J1305">
        <v>0</v>
      </c>
      <c r="K1305">
        <v>0</v>
      </c>
      <c r="L1305" s="17" t="s">
        <v>162</v>
      </c>
    </row>
    <row r="1306" spans="1:12" x14ac:dyDescent="0.35">
      <c r="A1306" s="1">
        <v>44071</v>
      </c>
      <c r="B1306" s="17" t="s">
        <v>20</v>
      </c>
      <c r="C1306">
        <v>102143</v>
      </c>
      <c r="D1306">
        <v>100624</v>
      </c>
      <c r="E1306" s="17" t="s">
        <v>13</v>
      </c>
      <c r="F1306" s="17" t="s">
        <v>21</v>
      </c>
      <c r="G1306" s="17" t="s">
        <v>15</v>
      </c>
      <c r="H1306">
        <v>1519</v>
      </c>
      <c r="I1306">
        <v>1.5095802194307522E-2</v>
      </c>
      <c r="J1306">
        <v>0</v>
      </c>
      <c r="K1306">
        <v>1</v>
      </c>
      <c r="L1306" s="17" t="s">
        <v>162</v>
      </c>
    </row>
    <row r="1307" spans="1:12" x14ac:dyDescent="0.35">
      <c r="A1307" s="1">
        <v>44074</v>
      </c>
      <c r="B1307" s="17" t="s">
        <v>20</v>
      </c>
      <c r="C1307">
        <v>99369</v>
      </c>
      <c r="D1307">
        <v>102143</v>
      </c>
      <c r="E1307" s="17" t="s">
        <v>13</v>
      </c>
      <c r="F1307" s="17" t="s">
        <v>21</v>
      </c>
      <c r="G1307" s="17" t="s">
        <v>15</v>
      </c>
      <c r="H1307">
        <v>-2774</v>
      </c>
      <c r="I1307">
        <v>-2.7158003974819614E-2</v>
      </c>
      <c r="J1307">
        <v>0</v>
      </c>
      <c r="K1307">
        <v>0</v>
      </c>
      <c r="L1307" s="17" t="s">
        <v>162</v>
      </c>
    </row>
    <row r="1308" spans="1:12" x14ac:dyDescent="0.35">
      <c r="A1308" s="1">
        <v>44075</v>
      </c>
      <c r="B1308" s="17" t="s">
        <v>20</v>
      </c>
      <c r="C1308">
        <v>102168</v>
      </c>
      <c r="D1308">
        <v>99369</v>
      </c>
      <c r="E1308" s="17" t="s">
        <v>13</v>
      </c>
      <c r="F1308" s="17" t="s">
        <v>21</v>
      </c>
      <c r="G1308" s="17" t="s">
        <v>15</v>
      </c>
      <c r="H1308">
        <v>2799</v>
      </c>
      <c r="I1308">
        <v>2.8167738429490084E-2</v>
      </c>
      <c r="J1308">
        <v>0</v>
      </c>
      <c r="K1308">
        <v>1</v>
      </c>
      <c r="L1308" s="17" t="s">
        <v>162</v>
      </c>
    </row>
    <row r="1309" spans="1:12" x14ac:dyDescent="0.35">
      <c r="A1309" s="1">
        <v>44076</v>
      </c>
      <c r="B1309" s="17" t="s">
        <v>20</v>
      </c>
      <c r="C1309">
        <v>101911</v>
      </c>
      <c r="D1309">
        <v>102168</v>
      </c>
      <c r="E1309" s="17" t="s">
        <v>13</v>
      </c>
      <c r="F1309" s="17" t="s">
        <v>21</v>
      </c>
      <c r="G1309" s="17" t="s">
        <v>15</v>
      </c>
      <c r="H1309">
        <v>-257</v>
      </c>
      <c r="I1309">
        <v>-2.5154647247670504E-3</v>
      </c>
      <c r="J1309">
        <v>0</v>
      </c>
      <c r="K1309">
        <v>0</v>
      </c>
      <c r="L1309" s="17" t="s">
        <v>162</v>
      </c>
    </row>
    <row r="1310" spans="1:12" x14ac:dyDescent="0.35">
      <c r="A1310" s="1">
        <v>44077</v>
      </c>
      <c r="B1310" s="17" t="s">
        <v>20</v>
      </c>
      <c r="C1310">
        <v>100721</v>
      </c>
      <c r="D1310">
        <v>101911</v>
      </c>
      <c r="E1310" s="17" t="s">
        <v>13</v>
      </c>
      <c r="F1310" s="17" t="s">
        <v>21</v>
      </c>
      <c r="G1310" s="17" t="s">
        <v>15</v>
      </c>
      <c r="H1310">
        <v>-1190</v>
      </c>
      <c r="I1310">
        <v>-1.1676855295306689E-2</v>
      </c>
      <c r="J1310">
        <v>0</v>
      </c>
      <c r="K1310">
        <v>0</v>
      </c>
      <c r="L1310" s="17" t="s">
        <v>162</v>
      </c>
    </row>
    <row r="1311" spans="1:12" x14ac:dyDescent="0.35">
      <c r="A1311" s="1">
        <v>44078</v>
      </c>
      <c r="B1311" s="17" t="s">
        <v>20</v>
      </c>
      <c r="C1311">
        <v>101242</v>
      </c>
      <c r="D1311">
        <v>100721</v>
      </c>
      <c r="E1311" s="17" t="s">
        <v>13</v>
      </c>
      <c r="F1311" s="17" t="s">
        <v>21</v>
      </c>
      <c r="G1311" s="17" t="s">
        <v>15</v>
      </c>
      <c r="H1311">
        <v>521</v>
      </c>
      <c r="I1311">
        <v>5.172704798403511E-3</v>
      </c>
      <c r="J1311">
        <v>0</v>
      </c>
      <c r="K1311">
        <v>1</v>
      </c>
      <c r="L1311" s="17" t="s">
        <v>162</v>
      </c>
    </row>
    <row r="1312" spans="1:12" x14ac:dyDescent="0.35">
      <c r="A1312" s="1">
        <v>44082</v>
      </c>
      <c r="B1312" s="17" t="s">
        <v>20</v>
      </c>
      <c r="C1312">
        <v>100050</v>
      </c>
      <c r="D1312">
        <v>101242</v>
      </c>
      <c r="E1312" s="17" t="s">
        <v>13</v>
      </c>
      <c r="F1312" s="17" t="s">
        <v>21</v>
      </c>
      <c r="G1312" s="17" t="s">
        <v>15</v>
      </c>
      <c r="H1312">
        <v>-1192</v>
      </c>
      <c r="I1312">
        <v>-1.177376977934059E-2</v>
      </c>
      <c r="J1312">
        <v>0</v>
      </c>
      <c r="K1312">
        <v>0</v>
      </c>
      <c r="L1312" s="17" t="s">
        <v>162</v>
      </c>
    </row>
    <row r="1313" spans="1:12" x14ac:dyDescent="0.35">
      <c r="A1313" s="1">
        <v>44083</v>
      </c>
      <c r="B1313" s="17" t="s">
        <v>20</v>
      </c>
      <c r="C1313">
        <v>101292</v>
      </c>
      <c r="D1313">
        <v>100050</v>
      </c>
      <c r="E1313" s="17" t="s">
        <v>13</v>
      </c>
      <c r="F1313" s="17" t="s">
        <v>21</v>
      </c>
      <c r="G1313" s="17" t="s">
        <v>15</v>
      </c>
      <c r="H1313">
        <v>1242</v>
      </c>
      <c r="I1313">
        <v>1.2413793103448275E-2</v>
      </c>
      <c r="J1313">
        <v>0</v>
      </c>
      <c r="K1313">
        <v>1</v>
      </c>
      <c r="L1313" s="17" t="s">
        <v>162</v>
      </c>
    </row>
    <row r="1314" spans="1:12" x14ac:dyDescent="0.35">
      <c r="A1314" s="1">
        <v>44084</v>
      </c>
      <c r="B1314" s="17" t="s">
        <v>20</v>
      </c>
      <c r="C1314">
        <v>98835</v>
      </c>
      <c r="D1314">
        <v>101292</v>
      </c>
      <c r="E1314" s="17" t="s">
        <v>13</v>
      </c>
      <c r="F1314" s="17" t="s">
        <v>21</v>
      </c>
      <c r="G1314" s="17" t="s">
        <v>15</v>
      </c>
      <c r="H1314">
        <v>-2457</v>
      </c>
      <c r="I1314">
        <v>-2.4256604667693402E-2</v>
      </c>
      <c r="J1314">
        <v>0</v>
      </c>
      <c r="K1314">
        <v>0</v>
      </c>
      <c r="L1314" s="17" t="s">
        <v>162</v>
      </c>
    </row>
    <row r="1315" spans="1:12" x14ac:dyDescent="0.35">
      <c r="A1315" s="1">
        <v>44085</v>
      </c>
      <c r="B1315" s="17" t="s">
        <v>20</v>
      </c>
      <c r="C1315">
        <v>98363</v>
      </c>
      <c r="D1315">
        <v>98835</v>
      </c>
      <c r="E1315" s="17" t="s">
        <v>13</v>
      </c>
      <c r="F1315" s="17" t="s">
        <v>21</v>
      </c>
      <c r="G1315" s="17" t="s">
        <v>15</v>
      </c>
      <c r="H1315">
        <v>-472</v>
      </c>
      <c r="I1315">
        <v>-4.7756361612788989E-3</v>
      </c>
      <c r="J1315">
        <v>0</v>
      </c>
      <c r="K1315">
        <v>0</v>
      </c>
      <c r="L1315" s="17" t="s">
        <v>162</v>
      </c>
    </row>
    <row r="1316" spans="1:12" x14ac:dyDescent="0.35">
      <c r="A1316" s="1">
        <v>44088</v>
      </c>
      <c r="B1316" s="17" t="s">
        <v>20</v>
      </c>
      <c r="C1316">
        <v>100275</v>
      </c>
      <c r="D1316">
        <v>98363</v>
      </c>
      <c r="E1316" s="17" t="s">
        <v>13</v>
      </c>
      <c r="F1316" s="17" t="s">
        <v>21</v>
      </c>
      <c r="G1316" s="17" t="s">
        <v>15</v>
      </c>
      <c r="H1316">
        <v>1912</v>
      </c>
      <c r="I1316">
        <v>1.9438203389485886E-2</v>
      </c>
      <c r="J1316">
        <v>0</v>
      </c>
      <c r="K1316">
        <v>1</v>
      </c>
      <c r="L1316" s="17" t="s">
        <v>162</v>
      </c>
    </row>
    <row r="1317" spans="1:12" x14ac:dyDescent="0.35">
      <c r="A1317" s="1">
        <v>44089</v>
      </c>
      <c r="B1317" s="17" t="s">
        <v>20</v>
      </c>
      <c r="C1317">
        <v>100298</v>
      </c>
      <c r="D1317">
        <v>100275</v>
      </c>
      <c r="E1317" s="17" t="s">
        <v>13</v>
      </c>
      <c r="F1317" s="17" t="s">
        <v>21</v>
      </c>
      <c r="G1317" s="17" t="s">
        <v>15</v>
      </c>
      <c r="H1317">
        <v>23</v>
      </c>
      <c r="I1317">
        <v>2.2936923460483669E-4</v>
      </c>
      <c r="J1317">
        <v>0</v>
      </c>
      <c r="K1317">
        <v>1</v>
      </c>
      <c r="L1317" s="17" t="s">
        <v>162</v>
      </c>
    </row>
    <row r="1318" spans="1:12" x14ac:dyDescent="0.35">
      <c r="A1318" s="1">
        <v>44090</v>
      </c>
      <c r="B1318" s="17" t="s">
        <v>20</v>
      </c>
      <c r="C1318">
        <v>99676</v>
      </c>
      <c r="D1318">
        <v>100298</v>
      </c>
      <c r="E1318" s="17" t="s">
        <v>13</v>
      </c>
      <c r="F1318" s="17" t="s">
        <v>21</v>
      </c>
      <c r="G1318" s="17" t="s">
        <v>15</v>
      </c>
      <c r="H1318">
        <v>-622</v>
      </c>
      <c r="I1318">
        <v>-6.2015194719735192E-3</v>
      </c>
      <c r="J1318">
        <v>0</v>
      </c>
      <c r="K1318">
        <v>0</v>
      </c>
      <c r="L1318" s="17" t="s">
        <v>162</v>
      </c>
    </row>
    <row r="1319" spans="1:12" x14ac:dyDescent="0.35">
      <c r="A1319" s="1">
        <v>44091</v>
      </c>
      <c r="B1319" s="17" t="s">
        <v>20</v>
      </c>
      <c r="C1319">
        <v>100098</v>
      </c>
      <c r="D1319">
        <v>99676</v>
      </c>
      <c r="E1319" s="17" t="s">
        <v>13</v>
      </c>
      <c r="F1319" s="17" t="s">
        <v>21</v>
      </c>
      <c r="G1319" s="17" t="s">
        <v>15</v>
      </c>
      <c r="H1319">
        <v>422</v>
      </c>
      <c r="I1319">
        <v>4.233717243870139E-3</v>
      </c>
      <c r="J1319">
        <v>0</v>
      </c>
      <c r="K1319">
        <v>1</v>
      </c>
      <c r="L1319" s="17" t="s">
        <v>162</v>
      </c>
    </row>
    <row r="1320" spans="1:12" x14ac:dyDescent="0.35">
      <c r="A1320" s="1">
        <v>44092</v>
      </c>
      <c r="B1320" s="17" t="s">
        <v>20</v>
      </c>
      <c r="C1320">
        <v>98290</v>
      </c>
      <c r="D1320">
        <v>100098</v>
      </c>
      <c r="E1320" s="17" t="s">
        <v>13</v>
      </c>
      <c r="F1320" s="17" t="s">
        <v>21</v>
      </c>
      <c r="G1320" s="17" t="s">
        <v>15</v>
      </c>
      <c r="H1320">
        <v>-1808</v>
      </c>
      <c r="I1320">
        <v>-1.8062298947031909E-2</v>
      </c>
      <c r="J1320">
        <v>0</v>
      </c>
      <c r="K1320">
        <v>0</v>
      </c>
      <c r="L1320" s="17" t="s">
        <v>162</v>
      </c>
    </row>
    <row r="1321" spans="1:12" x14ac:dyDescent="0.35">
      <c r="A1321" s="1">
        <v>44095</v>
      </c>
      <c r="B1321" s="17" t="s">
        <v>20</v>
      </c>
      <c r="C1321">
        <v>96991</v>
      </c>
      <c r="D1321">
        <v>98290</v>
      </c>
      <c r="E1321" s="17" t="s">
        <v>13</v>
      </c>
      <c r="F1321" s="17" t="s">
        <v>21</v>
      </c>
      <c r="G1321" s="17" t="s">
        <v>15</v>
      </c>
      <c r="H1321">
        <v>-1299</v>
      </c>
      <c r="I1321">
        <v>-1.3215993488656017E-2</v>
      </c>
      <c r="J1321">
        <v>0</v>
      </c>
      <c r="K1321">
        <v>0</v>
      </c>
      <c r="L1321" s="17" t="s">
        <v>162</v>
      </c>
    </row>
    <row r="1322" spans="1:12" x14ac:dyDescent="0.35">
      <c r="A1322" s="1">
        <v>44096</v>
      </c>
      <c r="B1322" s="17" t="s">
        <v>20</v>
      </c>
      <c r="C1322">
        <v>97294</v>
      </c>
      <c r="D1322">
        <v>96991</v>
      </c>
      <c r="E1322" s="17" t="s">
        <v>13</v>
      </c>
      <c r="F1322" s="17" t="s">
        <v>21</v>
      </c>
      <c r="G1322" s="17" t="s">
        <v>15</v>
      </c>
      <c r="H1322">
        <v>303</v>
      </c>
      <c r="I1322">
        <v>3.1240011959872568E-3</v>
      </c>
      <c r="J1322">
        <v>0</v>
      </c>
      <c r="K1322">
        <v>1</v>
      </c>
      <c r="L1322" s="17" t="s">
        <v>162</v>
      </c>
    </row>
    <row r="1323" spans="1:12" x14ac:dyDescent="0.35">
      <c r="A1323" s="1">
        <v>44097</v>
      </c>
      <c r="B1323" s="17" t="s">
        <v>20</v>
      </c>
      <c r="C1323">
        <v>95735</v>
      </c>
      <c r="D1323">
        <v>97294</v>
      </c>
      <c r="E1323" s="17" t="s">
        <v>13</v>
      </c>
      <c r="F1323" s="17" t="s">
        <v>21</v>
      </c>
      <c r="G1323" s="17" t="s">
        <v>15</v>
      </c>
      <c r="H1323">
        <v>-1559</v>
      </c>
      <c r="I1323">
        <v>-1.6023598577507348E-2</v>
      </c>
      <c r="J1323">
        <v>0</v>
      </c>
      <c r="K1323">
        <v>0</v>
      </c>
      <c r="L1323" s="17" t="s">
        <v>162</v>
      </c>
    </row>
    <row r="1324" spans="1:12" x14ac:dyDescent="0.35">
      <c r="A1324" s="1">
        <v>44098</v>
      </c>
      <c r="B1324" s="17" t="s">
        <v>20</v>
      </c>
      <c r="C1324">
        <v>97012</v>
      </c>
      <c r="D1324">
        <v>95735</v>
      </c>
      <c r="E1324" s="17" t="s">
        <v>13</v>
      </c>
      <c r="F1324" s="17" t="s">
        <v>21</v>
      </c>
      <c r="G1324" s="17" t="s">
        <v>15</v>
      </c>
      <c r="H1324">
        <v>1277</v>
      </c>
      <c r="I1324">
        <v>1.3338904266986995E-2</v>
      </c>
      <c r="J1324">
        <v>0</v>
      </c>
      <c r="K1324">
        <v>1</v>
      </c>
      <c r="L1324" s="17" t="s">
        <v>162</v>
      </c>
    </row>
    <row r="1325" spans="1:12" x14ac:dyDescent="0.35">
      <c r="A1325" s="1">
        <v>44099</v>
      </c>
      <c r="B1325" s="17" t="s">
        <v>20</v>
      </c>
      <c r="C1325">
        <v>96999</v>
      </c>
      <c r="D1325">
        <v>97012</v>
      </c>
      <c r="E1325" s="17" t="s">
        <v>13</v>
      </c>
      <c r="F1325" s="17" t="s">
        <v>21</v>
      </c>
      <c r="G1325" s="17" t="s">
        <v>15</v>
      </c>
      <c r="H1325">
        <v>-13</v>
      </c>
      <c r="I1325">
        <v>-1.3400404073722838E-4</v>
      </c>
      <c r="J1325">
        <v>0</v>
      </c>
      <c r="K1325">
        <v>0</v>
      </c>
      <c r="L1325" s="17" t="s">
        <v>162</v>
      </c>
    </row>
    <row r="1326" spans="1:12" x14ac:dyDescent="0.35">
      <c r="A1326" s="1">
        <v>44102</v>
      </c>
      <c r="B1326" s="17" t="s">
        <v>20</v>
      </c>
      <c r="C1326">
        <v>94666</v>
      </c>
      <c r="D1326">
        <v>96999</v>
      </c>
      <c r="E1326" s="17" t="s">
        <v>13</v>
      </c>
      <c r="F1326" s="17" t="s">
        <v>21</v>
      </c>
      <c r="G1326" s="17" t="s">
        <v>15</v>
      </c>
      <c r="H1326">
        <v>-2333</v>
      </c>
      <c r="I1326">
        <v>-2.4051794348395345E-2</v>
      </c>
      <c r="J1326">
        <v>0</v>
      </c>
      <c r="K1326">
        <v>0</v>
      </c>
      <c r="L1326" s="17" t="s">
        <v>162</v>
      </c>
    </row>
    <row r="1327" spans="1:12" x14ac:dyDescent="0.35">
      <c r="A1327" s="1">
        <v>44103</v>
      </c>
      <c r="B1327" s="17" t="s">
        <v>20</v>
      </c>
      <c r="C1327">
        <v>93580</v>
      </c>
      <c r="D1327">
        <v>94666</v>
      </c>
      <c r="E1327" s="17" t="s">
        <v>13</v>
      </c>
      <c r="F1327" s="17" t="s">
        <v>21</v>
      </c>
      <c r="G1327" s="17" t="s">
        <v>15</v>
      </c>
      <c r="H1327">
        <v>-1086</v>
      </c>
      <c r="I1327">
        <v>-1.1471911774026579E-2</v>
      </c>
      <c r="J1327">
        <v>0</v>
      </c>
      <c r="K1327">
        <v>0</v>
      </c>
      <c r="L1327" s="17" t="s">
        <v>162</v>
      </c>
    </row>
    <row r="1328" spans="1:12" x14ac:dyDescent="0.35">
      <c r="A1328" s="1">
        <v>44104</v>
      </c>
      <c r="B1328" s="17" t="s">
        <v>20</v>
      </c>
      <c r="C1328">
        <v>94603</v>
      </c>
      <c r="D1328">
        <v>93580</v>
      </c>
      <c r="E1328" s="17" t="s">
        <v>13</v>
      </c>
      <c r="F1328" s="17" t="s">
        <v>21</v>
      </c>
      <c r="G1328" s="17" t="s">
        <v>15</v>
      </c>
      <c r="H1328">
        <v>1023</v>
      </c>
      <c r="I1328">
        <v>1.0931823039110921E-2</v>
      </c>
      <c r="J1328">
        <v>0</v>
      </c>
      <c r="K1328">
        <v>1</v>
      </c>
      <c r="L1328" s="17" t="s">
        <v>162</v>
      </c>
    </row>
    <row r="1329" spans="1:12" x14ac:dyDescent="0.35">
      <c r="A1329" s="1">
        <v>44105</v>
      </c>
      <c r="B1329" s="17" t="s">
        <v>20</v>
      </c>
      <c r="C1329">
        <v>95479</v>
      </c>
      <c r="D1329">
        <v>94603</v>
      </c>
      <c r="E1329" s="17" t="s">
        <v>13</v>
      </c>
      <c r="F1329" s="17" t="s">
        <v>21</v>
      </c>
      <c r="G1329" s="17" t="s">
        <v>15</v>
      </c>
      <c r="H1329">
        <v>876</v>
      </c>
      <c r="I1329">
        <v>9.2597486337642563E-3</v>
      </c>
      <c r="J1329">
        <v>0</v>
      </c>
      <c r="K1329">
        <v>1</v>
      </c>
      <c r="L1329" s="17" t="s">
        <v>162</v>
      </c>
    </row>
    <row r="1330" spans="1:12" x14ac:dyDescent="0.35">
      <c r="A1330" s="1">
        <v>44106</v>
      </c>
      <c r="B1330" s="17" t="s">
        <v>20</v>
      </c>
      <c r="C1330">
        <v>94016</v>
      </c>
      <c r="D1330">
        <v>95479</v>
      </c>
      <c r="E1330" s="17" t="s">
        <v>13</v>
      </c>
      <c r="F1330" s="17" t="s">
        <v>21</v>
      </c>
      <c r="G1330" s="17" t="s">
        <v>15</v>
      </c>
      <c r="H1330">
        <v>-1463</v>
      </c>
      <c r="I1330">
        <v>-1.5322741126320972E-2</v>
      </c>
      <c r="J1330">
        <v>0</v>
      </c>
      <c r="K1330">
        <v>0</v>
      </c>
      <c r="L1330" s="17" t="s">
        <v>162</v>
      </c>
    </row>
    <row r="1331" spans="1:12" x14ac:dyDescent="0.35">
      <c r="A1331" s="1">
        <v>44109</v>
      </c>
      <c r="B1331" s="17" t="s">
        <v>20</v>
      </c>
      <c r="C1331">
        <v>96089</v>
      </c>
      <c r="D1331">
        <v>94016</v>
      </c>
      <c r="E1331" s="17" t="s">
        <v>13</v>
      </c>
      <c r="F1331" s="17" t="s">
        <v>21</v>
      </c>
      <c r="G1331" s="17" t="s">
        <v>15</v>
      </c>
      <c r="H1331">
        <v>2073</v>
      </c>
      <c r="I1331">
        <v>2.2049438393464942E-2</v>
      </c>
      <c r="J1331">
        <v>0</v>
      </c>
      <c r="K1331">
        <v>1</v>
      </c>
      <c r="L1331" s="17" t="s">
        <v>162</v>
      </c>
    </row>
    <row r="1332" spans="1:12" x14ac:dyDescent="0.35">
      <c r="A1332" s="1">
        <v>44110</v>
      </c>
      <c r="B1332" s="17" t="s">
        <v>20</v>
      </c>
      <c r="C1332">
        <v>95615</v>
      </c>
      <c r="D1332">
        <v>96089</v>
      </c>
      <c r="E1332" s="17" t="s">
        <v>13</v>
      </c>
      <c r="F1332" s="17" t="s">
        <v>21</v>
      </c>
      <c r="G1332" s="17" t="s">
        <v>15</v>
      </c>
      <c r="H1332">
        <v>-474</v>
      </c>
      <c r="I1332">
        <v>-4.9329267658108624E-3</v>
      </c>
      <c r="J1332">
        <v>0</v>
      </c>
      <c r="K1332">
        <v>0</v>
      </c>
      <c r="L1332" s="17" t="s">
        <v>162</v>
      </c>
    </row>
    <row r="1333" spans="1:12" x14ac:dyDescent="0.35">
      <c r="A1333" s="1">
        <v>44111</v>
      </c>
      <c r="B1333" s="17" t="s">
        <v>20</v>
      </c>
      <c r="C1333">
        <v>95526</v>
      </c>
      <c r="D1333">
        <v>95615</v>
      </c>
      <c r="E1333" s="17" t="s">
        <v>13</v>
      </c>
      <c r="F1333" s="17" t="s">
        <v>21</v>
      </c>
      <c r="G1333" s="17" t="s">
        <v>15</v>
      </c>
      <c r="H1333">
        <v>-89</v>
      </c>
      <c r="I1333">
        <v>-9.3081629451445904E-4</v>
      </c>
      <c r="J1333">
        <v>0</v>
      </c>
      <c r="K1333">
        <v>0</v>
      </c>
      <c r="L1333" s="17" t="s">
        <v>162</v>
      </c>
    </row>
    <row r="1334" spans="1:12" x14ac:dyDescent="0.35">
      <c r="A1334" s="1">
        <v>44112</v>
      </c>
      <c r="B1334" s="17" t="s">
        <v>20</v>
      </c>
      <c r="C1334">
        <v>97920</v>
      </c>
      <c r="D1334">
        <v>95526</v>
      </c>
      <c r="E1334" s="17" t="s">
        <v>13</v>
      </c>
      <c r="F1334" s="17" t="s">
        <v>21</v>
      </c>
      <c r="G1334" s="17" t="s">
        <v>15</v>
      </c>
      <c r="H1334">
        <v>2394</v>
      </c>
      <c r="I1334">
        <v>2.5061239871867345E-2</v>
      </c>
      <c r="J1334">
        <v>0</v>
      </c>
      <c r="K1334">
        <v>1</v>
      </c>
      <c r="L1334" s="17" t="s">
        <v>162</v>
      </c>
    </row>
    <row r="1335" spans="1:12" x14ac:dyDescent="0.35">
      <c r="A1335" s="1">
        <v>44113</v>
      </c>
      <c r="B1335" s="17" t="s">
        <v>20</v>
      </c>
      <c r="C1335">
        <v>97483</v>
      </c>
      <c r="D1335">
        <v>97920</v>
      </c>
      <c r="E1335" s="17" t="s">
        <v>13</v>
      </c>
      <c r="F1335" s="17" t="s">
        <v>21</v>
      </c>
      <c r="G1335" s="17" t="s">
        <v>15</v>
      </c>
      <c r="H1335">
        <v>-437</v>
      </c>
      <c r="I1335">
        <v>-4.4628267973856207E-3</v>
      </c>
      <c r="J1335">
        <v>0</v>
      </c>
      <c r="K1335">
        <v>0</v>
      </c>
      <c r="L1335" s="17" t="s">
        <v>162</v>
      </c>
    </row>
    <row r="1336" spans="1:12" x14ac:dyDescent="0.35">
      <c r="A1336" s="1">
        <v>44117</v>
      </c>
      <c r="B1336" s="17" t="s">
        <v>20</v>
      </c>
      <c r="C1336">
        <v>98503</v>
      </c>
      <c r="D1336">
        <v>97483</v>
      </c>
      <c r="E1336" s="17" t="s">
        <v>13</v>
      </c>
      <c r="F1336" s="17" t="s">
        <v>21</v>
      </c>
      <c r="G1336" s="17" t="s">
        <v>15</v>
      </c>
      <c r="H1336">
        <v>1020</v>
      </c>
      <c r="I1336">
        <v>1.046336284275207E-2</v>
      </c>
      <c r="J1336">
        <v>0</v>
      </c>
      <c r="K1336">
        <v>1</v>
      </c>
      <c r="L1336" s="17" t="s">
        <v>162</v>
      </c>
    </row>
    <row r="1337" spans="1:12" x14ac:dyDescent="0.35">
      <c r="A1337" s="1">
        <v>44118</v>
      </c>
      <c r="B1337" s="17" t="s">
        <v>20</v>
      </c>
      <c r="C1337">
        <v>99334</v>
      </c>
      <c r="D1337">
        <v>98503</v>
      </c>
      <c r="E1337" s="17" t="s">
        <v>13</v>
      </c>
      <c r="F1337" s="17" t="s">
        <v>21</v>
      </c>
      <c r="G1337" s="17" t="s">
        <v>15</v>
      </c>
      <c r="H1337">
        <v>831</v>
      </c>
      <c r="I1337">
        <v>8.4362912804686156E-3</v>
      </c>
      <c r="J1337">
        <v>0</v>
      </c>
      <c r="K1337">
        <v>1</v>
      </c>
      <c r="L1337" s="17" t="s">
        <v>162</v>
      </c>
    </row>
    <row r="1338" spans="1:12" x14ac:dyDescent="0.35">
      <c r="A1338" s="1">
        <v>44119</v>
      </c>
      <c r="B1338" s="17" t="s">
        <v>20</v>
      </c>
      <c r="C1338">
        <v>99054</v>
      </c>
      <c r="D1338">
        <v>99334</v>
      </c>
      <c r="E1338" s="17" t="s">
        <v>13</v>
      </c>
      <c r="F1338" s="17" t="s">
        <v>21</v>
      </c>
      <c r="G1338" s="17" t="s">
        <v>15</v>
      </c>
      <c r="H1338">
        <v>-280</v>
      </c>
      <c r="I1338">
        <v>-2.8187730283689371E-3</v>
      </c>
      <c r="J1338">
        <v>0</v>
      </c>
      <c r="K1338">
        <v>0</v>
      </c>
      <c r="L1338" s="17" t="s">
        <v>162</v>
      </c>
    </row>
    <row r="1339" spans="1:12" x14ac:dyDescent="0.35">
      <c r="A1339" s="1">
        <v>44120</v>
      </c>
      <c r="B1339" s="17" t="s">
        <v>20</v>
      </c>
      <c r="C1339">
        <v>98309</v>
      </c>
      <c r="D1339">
        <v>99054</v>
      </c>
      <c r="E1339" s="17" t="s">
        <v>13</v>
      </c>
      <c r="F1339" s="17" t="s">
        <v>21</v>
      </c>
      <c r="G1339" s="17" t="s">
        <v>15</v>
      </c>
      <c r="H1339">
        <v>-745</v>
      </c>
      <c r="I1339">
        <v>-7.5211500797544772E-3</v>
      </c>
      <c r="J1339">
        <v>0</v>
      </c>
      <c r="K1339">
        <v>0</v>
      </c>
      <c r="L1339" s="17" t="s">
        <v>162</v>
      </c>
    </row>
    <row r="1340" spans="1:12" x14ac:dyDescent="0.35">
      <c r="A1340" s="1">
        <v>44123</v>
      </c>
      <c r="B1340" s="17" t="s">
        <v>20</v>
      </c>
      <c r="C1340">
        <v>98658</v>
      </c>
      <c r="D1340">
        <v>98309</v>
      </c>
      <c r="E1340" s="17" t="s">
        <v>13</v>
      </c>
      <c r="F1340" s="17" t="s">
        <v>21</v>
      </c>
      <c r="G1340" s="17" t="s">
        <v>15</v>
      </c>
      <c r="H1340">
        <v>349</v>
      </c>
      <c r="I1340">
        <v>3.5500310246264328E-3</v>
      </c>
      <c r="J1340">
        <v>0</v>
      </c>
      <c r="K1340">
        <v>1</v>
      </c>
      <c r="L1340" s="17" t="s">
        <v>162</v>
      </c>
    </row>
    <row r="1341" spans="1:12" x14ac:dyDescent="0.35">
      <c r="A1341" s="1">
        <v>44124</v>
      </c>
      <c r="B1341" s="17" t="s">
        <v>20</v>
      </c>
      <c r="C1341">
        <v>100540</v>
      </c>
      <c r="D1341">
        <v>98658</v>
      </c>
      <c r="E1341" s="17" t="s">
        <v>13</v>
      </c>
      <c r="F1341" s="17" t="s">
        <v>21</v>
      </c>
      <c r="G1341" s="17" t="s">
        <v>15</v>
      </c>
      <c r="H1341">
        <v>1882</v>
      </c>
      <c r="I1341">
        <v>1.9075999918911797E-2</v>
      </c>
      <c r="J1341">
        <v>0</v>
      </c>
      <c r="K1341">
        <v>1</v>
      </c>
      <c r="L1341" s="17" t="s">
        <v>162</v>
      </c>
    </row>
    <row r="1342" spans="1:12" x14ac:dyDescent="0.35">
      <c r="A1342" s="1">
        <v>44125</v>
      </c>
      <c r="B1342" s="17" t="s">
        <v>20</v>
      </c>
      <c r="C1342">
        <v>100552</v>
      </c>
      <c r="D1342">
        <v>100540</v>
      </c>
      <c r="E1342" s="17" t="s">
        <v>13</v>
      </c>
      <c r="F1342" s="17" t="s">
        <v>21</v>
      </c>
      <c r="G1342" s="17" t="s">
        <v>15</v>
      </c>
      <c r="H1342">
        <v>12</v>
      </c>
      <c r="I1342">
        <v>1.1935548040580864E-4</v>
      </c>
      <c r="J1342">
        <v>0</v>
      </c>
      <c r="K1342">
        <v>1</v>
      </c>
      <c r="L1342" s="17" t="s">
        <v>162</v>
      </c>
    </row>
    <row r="1343" spans="1:12" x14ac:dyDescent="0.35">
      <c r="A1343" s="1">
        <v>44126</v>
      </c>
      <c r="B1343" s="17" t="s">
        <v>20</v>
      </c>
      <c r="C1343">
        <v>101918</v>
      </c>
      <c r="D1343">
        <v>100552</v>
      </c>
      <c r="E1343" s="17" t="s">
        <v>13</v>
      </c>
      <c r="F1343" s="17" t="s">
        <v>21</v>
      </c>
      <c r="G1343" s="17" t="s">
        <v>15</v>
      </c>
      <c r="H1343">
        <v>1366</v>
      </c>
      <c r="I1343">
        <v>1.3585010740711273E-2</v>
      </c>
      <c r="J1343">
        <v>0</v>
      </c>
      <c r="K1343">
        <v>1</v>
      </c>
      <c r="L1343" s="17" t="s">
        <v>162</v>
      </c>
    </row>
    <row r="1344" spans="1:12" x14ac:dyDescent="0.35">
      <c r="A1344" s="1">
        <v>44127</v>
      </c>
      <c r="B1344" s="17" t="s">
        <v>20</v>
      </c>
      <c r="C1344">
        <v>101260</v>
      </c>
      <c r="D1344">
        <v>101918</v>
      </c>
      <c r="E1344" s="17" t="s">
        <v>13</v>
      </c>
      <c r="F1344" s="17" t="s">
        <v>21</v>
      </c>
      <c r="G1344" s="17" t="s">
        <v>15</v>
      </c>
      <c r="H1344">
        <v>-658</v>
      </c>
      <c r="I1344">
        <v>-6.4561706469907177E-3</v>
      </c>
      <c r="J1344">
        <v>0</v>
      </c>
      <c r="K1344">
        <v>0</v>
      </c>
      <c r="L1344" s="17" t="s">
        <v>162</v>
      </c>
    </row>
    <row r="1345" spans="1:12" x14ac:dyDescent="0.35">
      <c r="A1345" s="1">
        <v>44130</v>
      </c>
      <c r="B1345" s="17" t="s">
        <v>20</v>
      </c>
      <c r="C1345">
        <v>101017</v>
      </c>
      <c r="D1345">
        <v>101260</v>
      </c>
      <c r="E1345" s="17" t="s">
        <v>13</v>
      </c>
      <c r="F1345" s="17" t="s">
        <v>21</v>
      </c>
      <c r="G1345" s="17" t="s">
        <v>15</v>
      </c>
      <c r="H1345">
        <v>-243</v>
      </c>
      <c r="I1345">
        <v>-2.3997629863717162E-3</v>
      </c>
      <c r="J1345">
        <v>0</v>
      </c>
      <c r="K1345">
        <v>0</v>
      </c>
      <c r="L1345" s="17" t="s">
        <v>162</v>
      </c>
    </row>
    <row r="1346" spans="1:12" x14ac:dyDescent="0.35">
      <c r="A1346" s="1">
        <v>44131</v>
      </c>
      <c r="B1346" s="17" t="s">
        <v>20</v>
      </c>
      <c r="C1346">
        <v>99606</v>
      </c>
      <c r="D1346">
        <v>101017</v>
      </c>
      <c r="E1346" s="17" t="s">
        <v>13</v>
      </c>
      <c r="F1346" s="17" t="s">
        <v>21</v>
      </c>
      <c r="G1346" s="17" t="s">
        <v>15</v>
      </c>
      <c r="H1346">
        <v>-1411</v>
      </c>
      <c r="I1346">
        <v>-1.3967945989288931E-2</v>
      </c>
      <c r="J1346">
        <v>0</v>
      </c>
      <c r="K1346">
        <v>0</v>
      </c>
      <c r="L1346" s="17" t="s">
        <v>162</v>
      </c>
    </row>
    <row r="1347" spans="1:12" x14ac:dyDescent="0.35">
      <c r="A1347" s="1">
        <v>44132</v>
      </c>
      <c r="B1347" s="17" t="s">
        <v>20</v>
      </c>
      <c r="C1347">
        <v>95369</v>
      </c>
      <c r="D1347">
        <v>99606</v>
      </c>
      <c r="E1347" s="17" t="s">
        <v>13</v>
      </c>
      <c r="F1347" s="17" t="s">
        <v>21</v>
      </c>
      <c r="G1347" s="17" t="s">
        <v>15</v>
      </c>
      <c r="H1347">
        <v>-4237</v>
      </c>
      <c r="I1347">
        <v>-4.2537598136658437E-2</v>
      </c>
      <c r="J1347">
        <v>0</v>
      </c>
      <c r="K1347">
        <v>0</v>
      </c>
      <c r="L1347" s="17" t="s">
        <v>162</v>
      </c>
    </row>
    <row r="1348" spans="1:12" x14ac:dyDescent="0.35">
      <c r="A1348" s="1">
        <v>44133</v>
      </c>
      <c r="B1348" s="17" t="s">
        <v>20</v>
      </c>
      <c r="C1348">
        <v>96582</v>
      </c>
      <c r="D1348">
        <v>95369</v>
      </c>
      <c r="E1348" s="17" t="s">
        <v>13</v>
      </c>
      <c r="F1348" s="17" t="s">
        <v>21</v>
      </c>
      <c r="G1348" s="17" t="s">
        <v>15</v>
      </c>
      <c r="H1348">
        <v>1213</v>
      </c>
      <c r="I1348">
        <v>1.2719017710157389E-2</v>
      </c>
      <c r="J1348">
        <v>0</v>
      </c>
      <c r="K1348">
        <v>1</v>
      </c>
      <c r="L1348" s="17" t="s">
        <v>162</v>
      </c>
    </row>
    <row r="1349" spans="1:12" x14ac:dyDescent="0.35">
      <c r="A1349" s="1">
        <v>44134</v>
      </c>
      <c r="B1349" s="17" t="s">
        <v>20</v>
      </c>
      <c r="C1349">
        <v>93952</v>
      </c>
      <c r="D1349">
        <v>96582</v>
      </c>
      <c r="E1349" s="17" t="s">
        <v>13</v>
      </c>
      <c r="F1349" s="17" t="s">
        <v>21</v>
      </c>
      <c r="G1349" s="17" t="s">
        <v>15</v>
      </c>
      <c r="H1349">
        <v>-2630</v>
      </c>
      <c r="I1349">
        <v>-2.7230746930069785E-2</v>
      </c>
      <c r="J1349">
        <v>0</v>
      </c>
      <c r="K1349">
        <v>0</v>
      </c>
      <c r="L1349" s="17" t="s">
        <v>162</v>
      </c>
    </row>
    <row r="1350" spans="1:12" x14ac:dyDescent="0.35">
      <c r="A1350" s="1">
        <v>44138</v>
      </c>
      <c r="B1350" s="17" t="s">
        <v>20</v>
      </c>
      <c r="C1350">
        <v>95587</v>
      </c>
      <c r="D1350">
        <v>93952</v>
      </c>
      <c r="E1350" s="17" t="s">
        <v>13</v>
      </c>
      <c r="F1350" s="17" t="s">
        <v>21</v>
      </c>
      <c r="G1350" s="17" t="s">
        <v>15</v>
      </c>
      <c r="H1350">
        <v>1635</v>
      </c>
      <c r="I1350">
        <v>1.740250340599455E-2</v>
      </c>
      <c r="J1350">
        <v>0</v>
      </c>
      <c r="K1350">
        <v>1</v>
      </c>
      <c r="L1350" s="17" t="s">
        <v>162</v>
      </c>
    </row>
    <row r="1351" spans="1:12" x14ac:dyDescent="0.35">
      <c r="A1351" s="1">
        <v>44139</v>
      </c>
      <c r="B1351" s="17" t="s">
        <v>20</v>
      </c>
      <c r="C1351">
        <v>97811</v>
      </c>
      <c r="D1351">
        <v>95587</v>
      </c>
      <c r="E1351" s="17" t="s">
        <v>13</v>
      </c>
      <c r="F1351" s="17" t="s">
        <v>21</v>
      </c>
      <c r="G1351" s="17" t="s">
        <v>15</v>
      </c>
      <c r="H1351">
        <v>2224</v>
      </c>
      <c r="I1351">
        <v>2.3266762216619413E-2</v>
      </c>
      <c r="J1351">
        <v>0</v>
      </c>
      <c r="K1351">
        <v>1</v>
      </c>
      <c r="L1351" s="17" t="s">
        <v>162</v>
      </c>
    </row>
    <row r="1352" spans="1:12" x14ac:dyDescent="0.35">
      <c r="A1352" s="1">
        <v>44140</v>
      </c>
      <c r="B1352" s="17" t="s">
        <v>20</v>
      </c>
      <c r="C1352">
        <v>100774</v>
      </c>
      <c r="D1352">
        <v>97811</v>
      </c>
      <c r="E1352" s="17" t="s">
        <v>13</v>
      </c>
      <c r="F1352" s="17" t="s">
        <v>21</v>
      </c>
      <c r="G1352" s="17" t="s">
        <v>15</v>
      </c>
      <c r="H1352">
        <v>2963</v>
      </c>
      <c r="I1352">
        <v>3.0293116316160759E-2</v>
      </c>
      <c r="J1352">
        <v>0</v>
      </c>
      <c r="K1352">
        <v>1</v>
      </c>
      <c r="L1352" s="17" t="s">
        <v>162</v>
      </c>
    </row>
    <row r="1353" spans="1:12" x14ac:dyDescent="0.35">
      <c r="A1353" s="1">
        <v>44141</v>
      </c>
      <c r="B1353" s="17" t="s">
        <v>20</v>
      </c>
      <c r="C1353">
        <v>100799</v>
      </c>
      <c r="D1353">
        <v>100774</v>
      </c>
      <c r="E1353" s="17" t="s">
        <v>13</v>
      </c>
      <c r="F1353" s="17" t="s">
        <v>21</v>
      </c>
      <c r="G1353" s="17" t="s">
        <v>15</v>
      </c>
      <c r="H1353">
        <v>25</v>
      </c>
      <c r="I1353">
        <v>2.4807986186913293E-4</v>
      </c>
      <c r="J1353">
        <v>0</v>
      </c>
      <c r="K1353">
        <v>1</v>
      </c>
      <c r="L1353" s="17" t="s">
        <v>162</v>
      </c>
    </row>
    <row r="1354" spans="1:12" x14ac:dyDescent="0.35">
      <c r="A1354" s="1">
        <v>44144</v>
      </c>
      <c r="B1354" s="17" t="s">
        <v>20</v>
      </c>
      <c r="C1354">
        <v>103913</v>
      </c>
      <c r="D1354">
        <v>100799</v>
      </c>
      <c r="E1354" s="17" t="s">
        <v>13</v>
      </c>
      <c r="F1354" s="17" t="s">
        <v>21</v>
      </c>
      <c r="G1354" s="17" t="s">
        <v>15</v>
      </c>
      <c r="H1354">
        <v>3114</v>
      </c>
      <c r="I1354">
        <v>3.0893163622654988E-2</v>
      </c>
      <c r="J1354">
        <v>0</v>
      </c>
      <c r="K1354">
        <v>1</v>
      </c>
      <c r="L1354" s="17" t="s">
        <v>162</v>
      </c>
    </row>
    <row r="1355" spans="1:12" x14ac:dyDescent="0.35">
      <c r="A1355" s="1">
        <v>44145</v>
      </c>
      <c r="B1355" s="17" t="s">
        <v>20</v>
      </c>
      <c r="C1355">
        <v>105351</v>
      </c>
      <c r="D1355">
        <v>103913</v>
      </c>
      <c r="E1355" s="17" t="s">
        <v>13</v>
      </c>
      <c r="F1355" s="17" t="s">
        <v>21</v>
      </c>
      <c r="G1355" s="17" t="s">
        <v>15</v>
      </c>
      <c r="H1355">
        <v>1438</v>
      </c>
      <c r="I1355">
        <v>1.3838499514016533E-2</v>
      </c>
      <c r="J1355">
        <v>0</v>
      </c>
      <c r="K1355">
        <v>1</v>
      </c>
      <c r="L1355" s="17" t="s">
        <v>162</v>
      </c>
    </row>
    <row r="1356" spans="1:12" x14ac:dyDescent="0.35">
      <c r="A1356" s="1">
        <v>44146</v>
      </c>
      <c r="B1356" s="17" t="s">
        <v>20</v>
      </c>
      <c r="C1356">
        <v>104532</v>
      </c>
      <c r="D1356">
        <v>105351</v>
      </c>
      <c r="E1356" s="17" t="s">
        <v>13</v>
      </c>
      <c r="F1356" s="17" t="s">
        <v>21</v>
      </c>
      <c r="G1356" s="17" t="s">
        <v>15</v>
      </c>
      <c r="H1356">
        <v>-819</v>
      </c>
      <c r="I1356">
        <v>-7.7740125864965686E-3</v>
      </c>
      <c r="J1356">
        <v>0</v>
      </c>
      <c r="K1356">
        <v>0</v>
      </c>
      <c r="L1356" s="17" t="s">
        <v>162</v>
      </c>
    </row>
    <row r="1357" spans="1:12" x14ac:dyDescent="0.35">
      <c r="A1357" s="1">
        <v>44147</v>
      </c>
      <c r="B1357" s="17" t="s">
        <v>20</v>
      </c>
      <c r="C1357">
        <v>102175</v>
      </c>
      <c r="D1357">
        <v>104532</v>
      </c>
      <c r="E1357" s="17" t="s">
        <v>13</v>
      </c>
      <c r="F1357" s="17" t="s">
        <v>21</v>
      </c>
      <c r="G1357" s="17" t="s">
        <v>15</v>
      </c>
      <c r="H1357">
        <v>-2357</v>
      </c>
      <c r="I1357">
        <v>-2.2548119236214748E-2</v>
      </c>
      <c r="J1357">
        <v>0</v>
      </c>
      <c r="K1357">
        <v>0</v>
      </c>
      <c r="L1357" s="17" t="s">
        <v>162</v>
      </c>
    </row>
    <row r="1358" spans="1:12" x14ac:dyDescent="0.35">
      <c r="A1358" s="1">
        <v>44148</v>
      </c>
      <c r="B1358" s="17" t="s">
        <v>20</v>
      </c>
      <c r="C1358">
        <v>104512</v>
      </c>
      <c r="D1358">
        <v>102175</v>
      </c>
      <c r="E1358" s="17" t="s">
        <v>13</v>
      </c>
      <c r="F1358" s="17" t="s">
        <v>21</v>
      </c>
      <c r="G1358" s="17" t="s">
        <v>15</v>
      </c>
      <c r="H1358">
        <v>2337</v>
      </c>
      <c r="I1358">
        <v>2.2872522632737948E-2</v>
      </c>
      <c r="J1358">
        <v>0</v>
      </c>
      <c r="K1358">
        <v>1</v>
      </c>
      <c r="L1358" s="17" t="s">
        <v>162</v>
      </c>
    </row>
    <row r="1359" spans="1:12" x14ac:dyDescent="0.35">
      <c r="A1359" s="1">
        <v>44151</v>
      </c>
      <c r="B1359" s="17" t="s">
        <v>20</v>
      </c>
      <c r="C1359">
        <v>106430</v>
      </c>
      <c r="D1359">
        <v>104512</v>
      </c>
      <c r="E1359" s="17" t="s">
        <v>13</v>
      </c>
      <c r="F1359" s="17" t="s">
        <v>21</v>
      </c>
      <c r="G1359" s="17" t="s">
        <v>15</v>
      </c>
      <c r="H1359">
        <v>1918</v>
      </c>
      <c r="I1359">
        <v>1.8351959583588488E-2</v>
      </c>
      <c r="J1359">
        <v>0</v>
      </c>
      <c r="K1359">
        <v>1</v>
      </c>
      <c r="L1359" s="17" t="s">
        <v>162</v>
      </c>
    </row>
    <row r="1360" spans="1:12" x14ac:dyDescent="0.35">
      <c r="A1360" s="1">
        <v>44152</v>
      </c>
      <c r="B1360" s="17" t="s">
        <v>20</v>
      </c>
      <c r="C1360">
        <v>107229</v>
      </c>
      <c r="D1360">
        <v>106430</v>
      </c>
      <c r="E1360" s="17" t="s">
        <v>13</v>
      </c>
      <c r="F1360" s="17" t="s">
        <v>21</v>
      </c>
      <c r="G1360" s="17" t="s">
        <v>15</v>
      </c>
      <c r="H1360">
        <v>799</v>
      </c>
      <c r="I1360">
        <v>7.5072817814525981E-3</v>
      </c>
      <c r="J1360">
        <v>0</v>
      </c>
      <c r="K1360">
        <v>1</v>
      </c>
      <c r="L1360" s="17" t="s">
        <v>162</v>
      </c>
    </row>
    <row r="1361" spans="1:12" x14ac:dyDescent="0.35">
      <c r="A1361" s="1">
        <v>44153</v>
      </c>
      <c r="B1361" s="17" t="s">
        <v>20</v>
      </c>
      <c r="C1361">
        <v>106483</v>
      </c>
      <c r="D1361">
        <v>107229</v>
      </c>
      <c r="E1361" s="17" t="s">
        <v>13</v>
      </c>
      <c r="F1361" s="17" t="s">
        <v>21</v>
      </c>
      <c r="G1361" s="17" t="s">
        <v>15</v>
      </c>
      <c r="H1361">
        <v>-746</v>
      </c>
      <c r="I1361">
        <v>-6.9570731798300834E-3</v>
      </c>
      <c r="J1361">
        <v>0</v>
      </c>
      <c r="K1361">
        <v>0</v>
      </c>
      <c r="L1361" s="17" t="s">
        <v>162</v>
      </c>
    </row>
    <row r="1362" spans="1:12" x14ac:dyDescent="0.35">
      <c r="A1362" s="1">
        <v>44154</v>
      </c>
      <c r="B1362" s="17" t="s">
        <v>20</v>
      </c>
      <c r="C1362">
        <v>106517</v>
      </c>
      <c r="D1362">
        <v>106483</v>
      </c>
      <c r="E1362" s="17" t="s">
        <v>13</v>
      </c>
      <c r="F1362" s="17" t="s">
        <v>21</v>
      </c>
      <c r="G1362" s="17" t="s">
        <v>15</v>
      </c>
      <c r="H1362">
        <v>34</v>
      </c>
      <c r="I1362">
        <v>3.1929979433336779E-4</v>
      </c>
      <c r="J1362">
        <v>0</v>
      </c>
      <c r="K1362">
        <v>1</v>
      </c>
      <c r="L1362" s="17" t="s">
        <v>162</v>
      </c>
    </row>
    <row r="1363" spans="1:12" x14ac:dyDescent="0.35">
      <c r="A1363" s="1">
        <v>44158</v>
      </c>
      <c r="B1363" s="17" t="s">
        <v>20</v>
      </c>
      <c r="C1363">
        <v>107379</v>
      </c>
      <c r="D1363">
        <v>106517</v>
      </c>
      <c r="E1363" s="17" t="s">
        <v>13</v>
      </c>
      <c r="F1363" s="17" t="s">
        <v>21</v>
      </c>
      <c r="G1363" s="17" t="s">
        <v>15</v>
      </c>
      <c r="H1363">
        <v>862</v>
      </c>
      <c r="I1363">
        <v>8.0926049363012481E-3</v>
      </c>
      <c r="J1363">
        <v>0</v>
      </c>
      <c r="K1363">
        <v>1</v>
      </c>
      <c r="L1363" s="17" t="s">
        <v>162</v>
      </c>
    </row>
    <row r="1364" spans="1:12" x14ac:dyDescent="0.35">
      <c r="A1364" s="1">
        <v>44159</v>
      </c>
      <c r="B1364" s="17" t="s">
        <v>20</v>
      </c>
      <c r="C1364">
        <v>109786</v>
      </c>
      <c r="D1364">
        <v>107379</v>
      </c>
      <c r="E1364" s="17" t="s">
        <v>13</v>
      </c>
      <c r="F1364" s="17" t="s">
        <v>21</v>
      </c>
      <c r="G1364" s="17" t="s">
        <v>15</v>
      </c>
      <c r="H1364">
        <v>2407</v>
      </c>
      <c r="I1364">
        <v>2.2415928626640217E-2</v>
      </c>
      <c r="J1364">
        <v>0</v>
      </c>
      <c r="K1364">
        <v>1</v>
      </c>
      <c r="L1364" s="17" t="s">
        <v>162</v>
      </c>
    </row>
    <row r="1365" spans="1:12" x14ac:dyDescent="0.35">
      <c r="A1365" s="1">
        <v>44160</v>
      </c>
      <c r="B1365" s="17" t="s">
        <v>20</v>
      </c>
      <c r="C1365">
        <v>110133</v>
      </c>
      <c r="D1365">
        <v>109786</v>
      </c>
      <c r="E1365" s="17" t="s">
        <v>13</v>
      </c>
      <c r="F1365" s="17" t="s">
        <v>21</v>
      </c>
      <c r="G1365" s="17" t="s">
        <v>15</v>
      </c>
      <c r="H1365">
        <v>347</v>
      </c>
      <c r="I1365">
        <v>3.1606944419142694E-3</v>
      </c>
      <c r="J1365">
        <v>0</v>
      </c>
      <c r="K1365">
        <v>1</v>
      </c>
      <c r="L1365" s="17" t="s">
        <v>162</v>
      </c>
    </row>
    <row r="1366" spans="1:12" x14ac:dyDescent="0.35">
      <c r="A1366" s="1">
        <v>44161</v>
      </c>
      <c r="B1366" s="17" t="s">
        <v>20</v>
      </c>
      <c r="C1366">
        <v>110227</v>
      </c>
      <c r="D1366">
        <v>110133</v>
      </c>
      <c r="E1366" s="17" t="s">
        <v>13</v>
      </c>
      <c r="F1366" s="17" t="s">
        <v>21</v>
      </c>
      <c r="G1366" s="17" t="s">
        <v>15</v>
      </c>
      <c r="H1366">
        <v>94</v>
      </c>
      <c r="I1366">
        <v>8.5351347915701926E-4</v>
      </c>
      <c r="J1366">
        <v>0</v>
      </c>
      <c r="K1366">
        <v>1</v>
      </c>
      <c r="L1366" s="17" t="s">
        <v>162</v>
      </c>
    </row>
    <row r="1367" spans="1:12" x14ac:dyDescent="0.35">
      <c r="A1367" s="1">
        <v>44162</v>
      </c>
      <c r="B1367" s="17" t="s">
        <v>20</v>
      </c>
      <c r="C1367">
        <v>110575</v>
      </c>
      <c r="D1367">
        <v>110227</v>
      </c>
      <c r="E1367" s="17" t="s">
        <v>13</v>
      </c>
      <c r="F1367" s="17" t="s">
        <v>21</v>
      </c>
      <c r="G1367" s="17" t="s">
        <v>15</v>
      </c>
      <c r="H1367">
        <v>348</v>
      </c>
      <c r="I1367">
        <v>3.1571212134957859E-3</v>
      </c>
      <c r="J1367">
        <v>0</v>
      </c>
      <c r="K1367">
        <v>1</v>
      </c>
      <c r="L1367" s="17" t="s">
        <v>162</v>
      </c>
    </row>
    <row r="1368" spans="1:12" x14ac:dyDescent="0.35">
      <c r="A1368" s="1">
        <v>44165</v>
      </c>
      <c r="B1368" s="17" t="s">
        <v>20</v>
      </c>
      <c r="C1368">
        <v>108888</v>
      </c>
      <c r="D1368">
        <v>110575</v>
      </c>
      <c r="E1368" s="17" t="s">
        <v>13</v>
      </c>
      <c r="F1368" s="17" t="s">
        <v>21</v>
      </c>
      <c r="G1368" s="17" t="s">
        <v>15</v>
      </c>
      <c r="H1368">
        <v>-1687</v>
      </c>
      <c r="I1368">
        <v>-1.5256613158489713E-2</v>
      </c>
      <c r="J1368">
        <v>0</v>
      </c>
      <c r="K1368">
        <v>0</v>
      </c>
      <c r="L1368" s="17" t="s">
        <v>162</v>
      </c>
    </row>
    <row r="1369" spans="1:12" x14ac:dyDescent="0.35">
      <c r="A1369" s="1">
        <v>44166</v>
      </c>
      <c r="B1369" s="17" t="s">
        <v>20</v>
      </c>
      <c r="C1369">
        <v>111335</v>
      </c>
      <c r="D1369">
        <v>108888</v>
      </c>
      <c r="E1369" s="17" t="s">
        <v>13</v>
      </c>
      <c r="F1369" s="17" t="s">
        <v>21</v>
      </c>
      <c r="G1369" s="17" t="s">
        <v>15</v>
      </c>
      <c r="H1369">
        <v>2447</v>
      </c>
      <c r="I1369">
        <v>2.2472632429652487E-2</v>
      </c>
      <c r="J1369">
        <v>0</v>
      </c>
      <c r="K1369">
        <v>1</v>
      </c>
      <c r="L1369" s="17" t="s">
        <v>162</v>
      </c>
    </row>
    <row r="1370" spans="1:12" x14ac:dyDescent="0.35">
      <c r="A1370" s="1">
        <v>44167</v>
      </c>
      <c r="B1370" s="17" t="s">
        <v>20</v>
      </c>
      <c r="C1370">
        <v>111814</v>
      </c>
      <c r="D1370">
        <v>111335</v>
      </c>
      <c r="E1370" s="17" t="s">
        <v>13</v>
      </c>
      <c r="F1370" s="17" t="s">
        <v>21</v>
      </c>
      <c r="G1370" s="17" t="s">
        <v>15</v>
      </c>
      <c r="H1370">
        <v>479</v>
      </c>
      <c r="I1370">
        <v>4.3023308034310865E-3</v>
      </c>
      <c r="J1370">
        <v>0</v>
      </c>
      <c r="K1370">
        <v>1</v>
      </c>
      <c r="L1370" s="17" t="s">
        <v>162</v>
      </c>
    </row>
    <row r="1371" spans="1:12" x14ac:dyDescent="0.35">
      <c r="A1371" s="1">
        <v>44168</v>
      </c>
      <c r="B1371" s="17" t="s">
        <v>20</v>
      </c>
      <c r="C1371">
        <v>112919</v>
      </c>
      <c r="D1371">
        <v>111814</v>
      </c>
      <c r="E1371" s="17" t="s">
        <v>13</v>
      </c>
      <c r="F1371" s="17" t="s">
        <v>21</v>
      </c>
      <c r="G1371" s="17" t="s">
        <v>15</v>
      </c>
      <c r="H1371">
        <v>1105</v>
      </c>
      <c r="I1371">
        <v>9.8824834099486645E-3</v>
      </c>
      <c r="J1371">
        <v>0</v>
      </c>
      <c r="K1371">
        <v>1</v>
      </c>
      <c r="L1371" s="17" t="s">
        <v>162</v>
      </c>
    </row>
    <row r="1372" spans="1:12" x14ac:dyDescent="0.35">
      <c r="A1372" s="1">
        <v>44169</v>
      </c>
      <c r="B1372" s="17" t="s">
        <v>20</v>
      </c>
      <c r="C1372">
        <v>113682</v>
      </c>
      <c r="D1372">
        <v>112919</v>
      </c>
      <c r="E1372" s="17" t="s">
        <v>13</v>
      </c>
      <c r="F1372" s="17" t="s">
        <v>21</v>
      </c>
      <c r="G1372" s="17" t="s">
        <v>15</v>
      </c>
      <c r="H1372">
        <v>763</v>
      </c>
      <c r="I1372">
        <v>6.7570559427554263E-3</v>
      </c>
      <c r="J1372">
        <v>0</v>
      </c>
      <c r="K1372">
        <v>1</v>
      </c>
      <c r="L1372" s="17" t="s">
        <v>162</v>
      </c>
    </row>
    <row r="1373" spans="1:12" x14ac:dyDescent="0.35">
      <c r="A1373" s="1">
        <v>44172</v>
      </c>
      <c r="B1373" s="17" t="s">
        <v>20</v>
      </c>
      <c r="C1373">
        <v>113625</v>
      </c>
      <c r="D1373">
        <v>113682</v>
      </c>
      <c r="E1373" s="17" t="s">
        <v>13</v>
      </c>
      <c r="F1373" s="17" t="s">
        <v>21</v>
      </c>
      <c r="G1373" s="17" t="s">
        <v>15</v>
      </c>
      <c r="H1373">
        <v>-57</v>
      </c>
      <c r="I1373">
        <v>-5.0139863830685595E-4</v>
      </c>
      <c r="J1373">
        <v>0</v>
      </c>
      <c r="K1373">
        <v>0</v>
      </c>
      <c r="L1373" s="17" t="s">
        <v>162</v>
      </c>
    </row>
    <row r="1374" spans="1:12" x14ac:dyDescent="0.35">
      <c r="A1374" s="1">
        <v>44173</v>
      </c>
      <c r="B1374" s="17" t="s">
        <v>20</v>
      </c>
      <c r="C1374">
        <v>113571</v>
      </c>
      <c r="D1374">
        <v>113625</v>
      </c>
      <c r="E1374" s="17" t="s">
        <v>13</v>
      </c>
      <c r="F1374" s="17" t="s">
        <v>21</v>
      </c>
      <c r="G1374" s="17" t="s">
        <v>15</v>
      </c>
      <c r="H1374">
        <v>-54</v>
      </c>
      <c r="I1374">
        <v>-4.7524752475247524E-4</v>
      </c>
      <c r="J1374">
        <v>0</v>
      </c>
      <c r="K1374">
        <v>0</v>
      </c>
      <c r="L1374" s="17" t="s">
        <v>162</v>
      </c>
    </row>
    <row r="1375" spans="1:12" x14ac:dyDescent="0.35">
      <c r="A1375" s="1">
        <v>44174</v>
      </c>
      <c r="B1375" s="17" t="s">
        <v>20</v>
      </c>
      <c r="C1375">
        <v>112722</v>
      </c>
      <c r="D1375">
        <v>113571</v>
      </c>
      <c r="E1375" s="17" t="s">
        <v>13</v>
      </c>
      <c r="F1375" s="17" t="s">
        <v>21</v>
      </c>
      <c r="G1375" s="17" t="s">
        <v>15</v>
      </c>
      <c r="H1375">
        <v>-849</v>
      </c>
      <c r="I1375">
        <v>-7.4754999075468207E-3</v>
      </c>
      <c r="J1375">
        <v>0</v>
      </c>
      <c r="K1375">
        <v>0</v>
      </c>
      <c r="L1375" s="17" t="s">
        <v>162</v>
      </c>
    </row>
    <row r="1376" spans="1:12" x14ac:dyDescent="0.35">
      <c r="A1376" s="1">
        <v>44175</v>
      </c>
      <c r="B1376" s="17" t="s">
        <v>20</v>
      </c>
      <c r="C1376">
        <v>114992</v>
      </c>
      <c r="D1376">
        <v>112722</v>
      </c>
      <c r="E1376" s="17" t="s">
        <v>13</v>
      </c>
      <c r="F1376" s="17" t="s">
        <v>21</v>
      </c>
      <c r="G1376" s="17" t="s">
        <v>15</v>
      </c>
      <c r="H1376">
        <v>2270</v>
      </c>
      <c r="I1376">
        <v>2.0138038714714077E-2</v>
      </c>
      <c r="J1376">
        <v>0</v>
      </c>
      <c r="K1376">
        <v>1</v>
      </c>
      <c r="L1376" s="17" t="s">
        <v>162</v>
      </c>
    </row>
    <row r="1377" spans="1:12" x14ac:dyDescent="0.35">
      <c r="A1377" s="1">
        <v>44176</v>
      </c>
      <c r="B1377" s="17" t="s">
        <v>20</v>
      </c>
      <c r="C1377">
        <v>115323</v>
      </c>
      <c r="D1377">
        <v>114992</v>
      </c>
      <c r="E1377" s="17" t="s">
        <v>13</v>
      </c>
      <c r="F1377" s="17" t="s">
        <v>21</v>
      </c>
      <c r="G1377" s="17" t="s">
        <v>15</v>
      </c>
      <c r="H1377">
        <v>331</v>
      </c>
      <c r="I1377">
        <v>2.8784611103381103E-3</v>
      </c>
      <c r="J1377">
        <v>0</v>
      </c>
      <c r="K1377">
        <v>1</v>
      </c>
      <c r="L1377" s="17" t="s">
        <v>162</v>
      </c>
    </row>
    <row r="1378" spans="1:12" x14ac:dyDescent="0.35">
      <c r="A1378" s="1">
        <v>44179</v>
      </c>
      <c r="B1378" s="17" t="s">
        <v>20</v>
      </c>
      <c r="C1378">
        <v>114975</v>
      </c>
      <c r="D1378">
        <v>115323</v>
      </c>
      <c r="E1378" s="17" t="s">
        <v>13</v>
      </c>
      <c r="F1378" s="17" t="s">
        <v>21</v>
      </c>
      <c r="G1378" s="17" t="s">
        <v>15</v>
      </c>
      <c r="H1378">
        <v>-348</v>
      </c>
      <c r="I1378">
        <v>-3.0176114044899978E-3</v>
      </c>
      <c r="J1378">
        <v>0</v>
      </c>
      <c r="K1378">
        <v>0</v>
      </c>
      <c r="L1378" s="17" t="s">
        <v>162</v>
      </c>
    </row>
    <row r="1379" spans="1:12" x14ac:dyDescent="0.35">
      <c r="A1379" s="1">
        <v>44180</v>
      </c>
      <c r="B1379" s="17" t="s">
        <v>20</v>
      </c>
      <c r="C1379">
        <v>116146</v>
      </c>
      <c r="D1379">
        <v>114975</v>
      </c>
      <c r="E1379" s="17" t="s">
        <v>13</v>
      </c>
      <c r="F1379" s="17" t="s">
        <v>21</v>
      </c>
      <c r="G1379" s="17" t="s">
        <v>15</v>
      </c>
      <c r="H1379">
        <v>1171</v>
      </c>
      <c r="I1379">
        <v>1.0184822787562513E-2</v>
      </c>
      <c r="J1379">
        <v>0</v>
      </c>
      <c r="K1379">
        <v>1</v>
      </c>
      <c r="L1379" s="17" t="s">
        <v>162</v>
      </c>
    </row>
    <row r="1380" spans="1:12" x14ac:dyDescent="0.35">
      <c r="A1380" s="1">
        <v>44181</v>
      </c>
      <c r="B1380" s="17" t="s">
        <v>20</v>
      </c>
      <c r="C1380">
        <v>117947</v>
      </c>
      <c r="D1380">
        <v>116146</v>
      </c>
      <c r="E1380" s="17" t="s">
        <v>13</v>
      </c>
      <c r="F1380" s="17" t="s">
        <v>21</v>
      </c>
      <c r="G1380" s="17" t="s">
        <v>15</v>
      </c>
      <c r="H1380">
        <v>1801</v>
      </c>
      <c r="I1380">
        <v>1.5506345461746422E-2</v>
      </c>
      <c r="J1380">
        <v>0</v>
      </c>
      <c r="K1380">
        <v>1</v>
      </c>
      <c r="L1380" s="17" t="s">
        <v>162</v>
      </c>
    </row>
    <row r="1381" spans="1:12" x14ac:dyDescent="0.35">
      <c r="A1381" s="1">
        <v>44182</v>
      </c>
      <c r="B1381" s="17" t="s">
        <v>20</v>
      </c>
      <c r="C1381">
        <v>118157</v>
      </c>
      <c r="D1381">
        <v>117947</v>
      </c>
      <c r="E1381" s="17" t="s">
        <v>13</v>
      </c>
      <c r="F1381" s="17" t="s">
        <v>21</v>
      </c>
      <c r="G1381" s="17" t="s">
        <v>15</v>
      </c>
      <c r="H1381">
        <v>210</v>
      </c>
      <c r="I1381">
        <v>1.7804607154060723E-3</v>
      </c>
      <c r="J1381">
        <v>0</v>
      </c>
      <c r="K1381">
        <v>1</v>
      </c>
      <c r="L1381" s="17" t="s">
        <v>162</v>
      </c>
    </row>
    <row r="1382" spans="1:12" x14ac:dyDescent="0.35">
      <c r="A1382" s="1">
        <v>44183</v>
      </c>
      <c r="B1382" s="17" t="s">
        <v>20</v>
      </c>
      <c r="C1382">
        <v>117679</v>
      </c>
      <c r="D1382">
        <v>118157</v>
      </c>
      <c r="E1382" s="17" t="s">
        <v>13</v>
      </c>
      <c r="F1382" s="17" t="s">
        <v>21</v>
      </c>
      <c r="G1382" s="17" t="s">
        <v>15</v>
      </c>
      <c r="H1382">
        <v>-478</v>
      </c>
      <c r="I1382">
        <v>-4.0454649322511577E-3</v>
      </c>
      <c r="J1382">
        <v>0</v>
      </c>
      <c r="K1382">
        <v>0</v>
      </c>
      <c r="L1382" s="17" t="s">
        <v>162</v>
      </c>
    </row>
    <row r="1383" spans="1:12" x14ac:dyDescent="0.35">
      <c r="A1383" s="1">
        <v>44186</v>
      </c>
      <c r="B1383" s="17" t="s">
        <v>20</v>
      </c>
      <c r="C1383">
        <v>116016</v>
      </c>
      <c r="D1383">
        <v>117679</v>
      </c>
      <c r="E1383" s="17" t="s">
        <v>13</v>
      </c>
      <c r="F1383" s="17" t="s">
        <v>21</v>
      </c>
      <c r="G1383" s="17" t="s">
        <v>15</v>
      </c>
      <c r="H1383">
        <v>-1663</v>
      </c>
      <c r="I1383">
        <v>-1.4131663253426695E-2</v>
      </c>
      <c r="J1383">
        <v>0</v>
      </c>
      <c r="K1383">
        <v>0</v>
      </c>
      <c r="L1383" s="17" t="s">
        <v>162</v>
      </c>
    </row>
    <row r="1384" spans="1:12" x14ac:dyDescent="0.35">
      <c r="A1384" s="1">
        <v>44187</v>
      </c>
      <c r="B1384" s="17" t="s">
        <v>20</v>
      </c>
      <c r="C1384">
        <v>116348</v>
      </c>
      <c r="D1384">
        <v>116016</v>
      </c>
      <c r="E1384" s="17" t="s">
        <v>13</v>
      </c>
      <c r="F1384" s="17" t="s">
        <v>21</v>
      </c>
      <c r="G1384" s="17" t="s">
        <v>15</v>
      </c>
      <c r="H1384">
        <v>332</v>
      </c>
      <c r="I1384">
        <v>2.861674251827334E-3</v>
      </c>
      <c r="J1384">
        <v>0</v>
      </c>
      <c r="K1384">
        <v>1</v>
      </c>
      <c r="L1384" s="17" t="s">
        <v>162</v>
      </c>
    </row>
    <row r="1385" spans="1:12" x14ac:dyDescent="0.35">
      <c r="A1385" s="1">
        <v>44188</v>
      </c>
      <c r="B1385" s="17" t="s">
        <v>20</v>
      </c>
      <c r="C1385">
        <v>117857</v>
      </c>
      <c r="D1385">
        <v>116348</v>
      </c>
      <c r="E1385" s="17" t="s">
        <v>13</v>
      </c>
      <c r="F1385" s="17" t="s">
        <v>21</v>
      </c>
      <c r="G1385" s="17" t="s">
        <v>15</v>
      </c>
      <c r="H1385">
        <v>1509</v>
      </c>
      <c r="I1385">
        <v>1.2969711554990201E-2</v>
      </c>
      <c r="J1385">
        <v>0</v>
      </c>
      <c r="K1385">
        <v>1</v>
      </c>
      <c r="L1385" s="17" t="s">
        <v>162</v>
      </c>
    </row>
    <row r="1386" spans="1:12" x14ac:dyDescent="0.35">
      <c r="A1386" s="1">
        <v>44193</v>
      </c>
      <c r="B1386" s="17" t="s">
        <v>20</v>
      </c>
      <c r="C1386">
        <v>119051</v>
      </c>
      <c r="D1386">
        <v>117857</v>
      </c>
      <c r="E1386" s="17" t="s">
        <v>13</v>
      </c>
      <c r="F1386" s="17" t="s">
        <v>21</v>
      </c>
      <c r="G1386" s="17" t="s">
        <v>15</v>
      </c>
      <c r="H1386">
        <v>1194</v>
      </c>
      <c r="I1386">
        <v>1.0130921370813784E-2</v>
      </c>
      <c r="J1386">
        <v>0</v>
      </c>
      <c r="K1386">
        <v>1</v>
      </c>
      <c r="L1386" s="17" t="s">
        <v>162</v>
      </c>
    </row>
    <row r="1387" spans="1:12" x14ac:dyDescent="0.35">
      <c r="A1387" s="1">
        <v>44194</v>
      </c>
      <c r="B1387" s="17" t="s">
        <v>20</v>
      </c>
      <c r="C1387">
        <v>119475</v>
      </c>
      <c r="D1387">
        <v>119051</v>
      </c>
      <c r="E1387" s="17" t="s">
        <v>13</v>
      </c>
      <c r="F1387" s="17" t="s">
        <v>21</v>
      </c>
      <c r="G1387" s="17" t="s">
        <v>15</v>
      </c>
      <c r="H1387">
        <v>424</v>
      </c>
      <c r="I1387">
        <v>3.5614988534325626E-3</v>
      </c>
      <c r="J1387">
        <v>0</v>
      </c>
      <c r="K1387">
        <v>1</v>
      </c>
      <c r="L1387" s="17" t="s">
        <v>162</v>
      </c>
    </row>
    <row r="1388" spans="1:12" x14ac:dyDescent="0.35">
      <c r="A1388" s="1">
        <v>44195</v>
      </c>
      <c r="B1388" s="17" t="s">
        <v>20</v>
      </c>
      <c r="C1388">
        <v>119306</v>
      </c>
      <c r="D1388">
        <v>119475</v>
      </c>
      <c r="E1388" s="17" t="s">
        <v>13</v>
      </c>
      <c r="F1388" s="17" t="s">
        <v>21</v>
      </c>
      <c r="G1388" s="17" t="s">
        <v>15</v>
      </c>
      <c r="H1388">
        <v>-169</v>
      </c>
      <c r="I1388">
        <v>-1.4145218664992677E-3</v>
      </c>
      <c r="J1388">
        <v>0</v>
      </c>
      <c r="K1388">
        <v>0</v>
      </c>
      <c r="L1388" s="17" t="s">
        <v>162</v>
      </c>
    </row>
    <row r="1389" spans="1:12" x14ac:dyDescent="0.35">
      <c r="A1389" s="1">
        <v>44200</v>
      </c>
      <c r="B1389" s="17" t="s">
        <v>20</v>
      </c>
      <c r="C1389">
        <v>118558</v>
      </c>
      <c r="D1389">
        <v>119306</v>
      </c>
      <c r="E1389" s="17" t="s">
        <v>13</v>
      </c>
      <c r="F1389" s="17" t="s">
        <v>21</v>
      </c>
      <c r="G1389" s="17" t="s">
        <v>15</v>
      </c>
      <c r="H1389">
        <v>-748</v>
      </c>
      <c r="I1389">
        <v>-6.269592476489028E-3</v>
      </c>
      <c r="J1389">
        <v>0</v>
      </c>
      <c r="K1389">
        <v>0</v>
      </c>
      <c r="L1389" s="17" t="s">
        <v>162</v>
      </c>
    </row>
    <row r="1390" spans="1:12" x14ac:dyDescent="0.35">
      <c r="A1390" s="1">
        <v>44201</v>
      </c>
      <c r="B1390" s="17" t="s">
        <v>20</v>
      </c>
      <c r="C1390">
        <v>119223</v>
      </c>
      <c r="D1390">
        <v>118558</v>
      </c>
      <c r="E1390" s="17" t="s">
        <v>13</v>
      </c>
      <c r="F1390" s="17" t="s">
        <v>21</v>
      </c>
      <c r="G1390" s="17" t="s">
        <v>15</v>
      </c>
      <c r="H1390">
        <v>665</v>
      </c>
      <c r="I1390">
        <v>5.6090689788964049E-3</v>
      </c>
      <c r="J1390">
        <v>0</v>
      </c>
      <c r="K1390">
        <v>1</v>
      </c>
      <c r="L1390" s="17" t="s">
        <v>162</v>
      </c>
    </row>
    <row r="1391" spans="1:12" x14ac:dyDescent="0.35">
      <c r="A1391" s="1">
        <v>44202</v>
      </c>
      <c r="B1391" s="17" t="s">
        <v>20</v>
      </c>
      <c r="C1391">
        <v>119851</v>
      </c>
      <c r="D1391">
        <v>119223</v>
      </c>
      <c r="E1391" s="17" t="s">
        <v>13</v>
      </c>
      <c r="F1391" s="17" t="s">
        <v>21</v>
      </c>
      <c r="G1391" s="17" t="s">
        <v>15</v>
      </c>
      <c r="H1391">
        <v>628</v>
      </c>
      <c r="I1391">
        <v>5.2674400073811261E-3</v>
      </c>
      <c r="J1391">
        <v>0</v>
      </c>
      <c r="K1391">
        <v>1</v>
      </c>
      <c r="L1391" s="17" t="s">
        <v>162</v>
      </c>
    </row>
    <row r="1392" spans="1:12" x14ac:dyDescent="0.35">
      <c r="A1392" s="1">
        <v>44203</v>
      </c>
      <c r="B1392" s="17" t="s">
        <v>20</v>
      </c>
      <c r="C1392">
        <v>121956</v>
      </c>
      <c r="D1392">
        <v>119851</v>
      </c>
      <c r="E1392" s="17" t="s">
        <v>13</v>
      </c>
      <c r="F1392" s="17" t="s">
        <v>21</v>
      </c>
      <c r="G1392" s="17" t="s">
        <v>15</v>
      </c>
      <c r="H1392">
        <v>2105</v>
      </c>
      <c r="I1392">
        <v>1.7563474647687545E-2</v>
      </c>
      <c r="J1392">
        <v>0</v>
      </c>
      <c r="K1392">
        <v>1</v>
      </c>
      <c r="L1392" s="17" t="s">
        <v>162</v>
      </c>
    </row>
    <row r="1393" spans="1:12" x14ac:dyDescent="0.35">
      <c r="A1393" s="1">
        <v>44204</v>
      </c>
      <c r="B1393" s="17" t="s">
        <v>20</v>
      </c>
      <c r="C1393">
        <v>125077</v>
      </c>
      <c r="D1393">
        <v>121956</v>
      </c>
      <c r="E1393" s="17" t="s">
        <v>13</v>
      </c>
      <c r="F1393" s="17" t="s">
        <v>21</v>
      </c>
      <c r="G1393" s="17" t="s">
        <v>15</v>
      </c>
      <c r="H1393">
        <v>3121</v>
      </c>
      <c r="I1393">
        <v>2.5591196825084456E-2</v>
      </c>
      <c r="J1393">
        <v>0</v>
      </c>
      <c r="K1393">
        <v>1</v>
      </c>
      <c r="L1393" s="17" t="s">
        <v>162</v>
      </c>
    </row>
    <row r="1394" spans="1:12" x14ac:dyDescent="0.35">
      <c r="A1394" s="1">
        <v>44207</v>
      </c>
      <c r="B1394" s="17" t="s">
        <v>20</v>
      </c>
      <c r="C1394">
        <v>122807</v>
      </c>
      <c r="D1394">
        <v>125077</v>
      </c>
      <c r="E1394" s="17" t="s">
        <v>13</v>
      </c>
      <c r="F1394" s="17" t="s">
        <v>21</v>
      </c>
      <c r="G1394" s="17" t="s">
        <v>15</v>
      </c>
      <c r="H1394">
        <v>-2270</v>
      </c>
      <c r="I1394">
        <v>-1.8148820326678767E-2</v>
      </c>
      <c r="J1394">
        <v>0</v>
      </c>
      <c r="K1394">
        <v>0</v>
      </c>
      <c r="L1394" s="17" t="s">
        <v>162</v>
      </c>
    </row>
    <row r="1395" spans="1:12" x14ac:dyDescent="0.35">
      <c r="A1395" s="1">
        <v>44208</v>
      </c>
      <c r="B1395" s="17" t="s">
        <v>20</v>
      </c>
      <c r="C1395">
        <v>123998</v>
      </c>
      <c r="D1395">
        <v>122807</v>
      </c>
      <c r="E1395" s="17" t="s">
        <v>13</v>
      </c>
      <c r="F1395" s="17" t="s">
        <v>21</v>
      </c>
      <c r="G1395" s="17" t="s">
        <v>15</v>
      </c>
      <c r="H1395">
        <v>1191</v>
      </c>
      <c r="I1395">
        <v>9.6981442425920338E-3</v>
      </c>
      <c r="J1395">
        <v>0</v>
      </c>
      <c r="K1395">
        <v>1</v>
      </c>
      <c r="L1395" s="17" t="s">
        <v>162</v>
      </c>
    </row>
    <row r="1396" spans="1:12" x14ac:dyDescent="0.35">
      <c r="A1396" s="1">
        <v>44209</v>
      </c>
      <c r="B1396" s="17" t="s">
        <v>20</v>
      </c>
      <c r="C1396">
        <v>122040</v>
      </c>
      <c r="D1396">
        <v>123998</v>
      </c>
      <c r="E1396" s="17" t="s">
        <v>13</v>
      </c>
      <c r="F1396" s="17" t="s">
        <v>21</v>
      </c>
      <c r="G1396" s="17" t="s">
        <v>15</v>
      </c>
      <c r="H1396">
        <v>-1958</v>
      </c>
      <c r="I1396">
        <v>-1.5790577267375282E-2</v>
      </c>
      <c r="J1396">
        <v>0</v>
      </c>
      <c r="K1396">
        <v>0</v>
      </c>
      <c r="L1396" s="17" t="s">
        <v>162</v>
      </c>
    </row>
    <row r="1397" spans="1:12" x14ac:dyDescent="0.35">
      <c r="A1397" s="1">
        <v>44210</v>
      </c>
      <c r="B1397" s="17" t="s">
        <v>20</v>
      </c>
      <c r="C1397">
        <v>123481</v>
      </c>
      <c r="D1397">
        <v>122040</v>
      </c>
      <c r="E1397" s="17" t="s">
        <v>13</v>
      </c>
      <c r="F1397" s="17" t="s">
        <v>21</v>
      </c>
      <c r="G1397" s="17" t="s">
        <v>15</v>
      </c>
      <c r="H1397">
        <v>1441</v>
      </c>
      <c r="I1397">
        <v>1.1807604064241233E-2</v>
      </c>
      <c r="J1397">
        <v>0</v>
      </c>
      <c r="K1397">
        <v>1</v>
      </c>
      <c r="L1397" s="17" t="s">
        <v>162</v>
      </c>
    </row>
    <row r="1398" spans="1:12" x14ac:dyDescent="0.35">
      <c r="A1398" s="1">
        <v>44211</v>
      </c>
      <c r="B1398" s="17" t="s">
        <v>20</v>
      </c>
      <c r="C1398">
        <v>120502</v>
      </c>
      <c r="D1398">
        <v>123481</v>
      </c>
      <c r="E1398" s="17" t="s">
        <v>13</v>
      </c>
      <c r="F1398" s="17" t="s">
        <v>21</v>
      </c>
      <c r="G1398" s="17" t="s">
        <v>15</v>
      </c>
      <c r="H1398">
        <v>-2979</v>
      </c>
      <c r="I1398">
        <v>-2.4125169054348441E-2</v>
      </c>
      <c r="J1398">
        <v>0</v>
      </c>
      <c r="K1398">
        <v>0</v>
      </c>
      <c r="L1398" s="17" t="s">
        <v>162</v>
      </c>
    </row>
    <row r="1399" spans="1:12" x14ac:dyDescent="0.35">
      <c r="A1399" s="1">
        <v>44214</v>
      </c>
      <c r="B1399" s="17" t="s">
        <v>20</v>
      </c>
      <c r="C1399">
        <v>121242</v>
      </c>
      <c r="D1399">
        <v>120502</v>
      </c>
      <c r="E1399" s="17" t="s">
        <v>13</v>
      </c>
      <c r="F1399" s="17" t="s">
        <v>21</v>
      </c>
      <c r="G1399" s="17" t="s">
        <v>15</v>
      </c>
      <c r="H1399">
        <v>740</v>
      </c>
      <c r="I1399">
        <v>6.1409769132462532E-3</v>
      </c>
      <c r="J1399">
        <v>0</v>
      </c>
      <c r="K1399">
        <v>1</v>
      </c>
      <c r="L1399" s="17" t="s">
        <v>162</v>
      </c>
    </row>
    <row r="1400" spans="1:12" x14ac:dyDescent="0.35">
      <c r="A1400" s="1">
        <v>44215</v>
      </c>
      <c r="B1400" s="17" t="s">
        <v>20</v>
      </c>
      <c r="C1400">
        <v>120673</v>
      </c>
      <c r="D1400">
        <v>121242</v>
      </c>
      <c r="E1400" s="17" t="s">
        <v>13</v>
      </c>
      <c r="F1400" s="17" t="s">
        <v>21</v>
      </c>
      <c r="G1400" s="17" t="s">
        <v>15</v>
      </c>
      <c r="H1400">
        <v>-569</v>
      </c>
      <c r="I1400">
        <v>-4.6930931525378996E-3</v>
      </c>
      <c r="J1400">
        <v>0</v>
      </c>
      <c r="K1400">
        <v>0</v>
      </c>
      <c r="L1400" s="17" t="s">
        <v>162</v>
      </c>
    </row>
    <row r="1401" spans="1:12" x14ac:dyDescent="0.35">
      <c r="A1401" s="1">
        <v>44216</v>
      </c>
      <c r="B1401" s="17" t="s">
        <v>20</v>
      </c>
      <c r="C1401">
        <v>119708</v>
      </c>
      <c r="D1401">
        <v>120673</v>
      </c>
      <c r="E1401" s="17" t="s">
        <v>13</v>
      </c>
      <c r="F1401" s="17" t="s">
        <v>21</v>
      </c>
      <c r="G1401" s="17" t="s">
        <v>15</v>
      </c>
      <c r="H1401">
        <v>-965</v>
      </c>
      <c r="I1401">
        <v>-7.9968178465771138E-3</v>
      </c>
      <c r="J1401">
        <v>0</v>
      </c>
      <c r="K1401">
        <v>0</v>
      </c>
      <c r="L1401" s="17" t="s">
        <v>162</v>
      </c>
    </row>
    <row r="1402" spans="1:12" x14ac:dyDescent="0.35">
      <c r="A1402" s="1">
        <v>44217</v>
      </c>
      <c r="B1402" s="17" t="s">
        <v>20</v>
      </c>
      <c r="C1402">
        <v>118443</v>
      </c>
      <c r="D1402">
        <v>119708</v>
      </c>
      <c r="E1402" s="17" t="s">
        <v>13</v>
      </c>
      <c r="F1402" s="17" t="s">
        <v>21</v>
      </c>
      <c r="G1402" s="17" t="s">
        <v>15</v>
      </c>
      <c r="H1402">
        <v>-1265</v>
      </c>
      <c r="I1402">
        <v>-1.0567380626190396E-2</v>
      </c>
      <c r="J1402">
        <v>0</v>
      </c>
      <c r="K1402">
        <v>0</v>
      </c>
      <c r="L1402" s="17" t="s">
        <v>162</v>
      </c>
    </row>
    <row r="1403" spans="1:12" x14ac:dyDescent="0.35">
      <c r="A1403" s="1">
        <v>44218</v>
      </c>
      <c r="B1403" s="17" t="s">
        <v>20</v>
      </c>
      <c r="C1403">
        <v>117172</v>
      </c>
      <c r="D1403">
        <v>118443</v>
      </c>
      <c r="E1403" s="17" t="s">
        <v>13</v>
      </c>
      <c r="F1403" s="17" t="s">
        <v>21</v>
      </c>
      <c r="G1403" s="17" t="s">
        <v>15</v>
      </c>
      <c r="H1403">
        <v>-1271</v>
      </c>
      <c r="I1403">
        <v>-1.073090009540454E-2</v>
      </c>
      <c r="J1403">
        <v>0</v>
      </c>
      <c r="K1403">
        <v>0</v>
      </c>
      <c r="L1403" s="17" t="s">
        <v>162</v>
      </c>
    </row>
    <row r="1404" spans="1:12" x14ac:dyDescent="0.35">
      <c r="A1404" s="1">
        <v>44222</v>
      </c>
      <c r="B1404" s="17" t="s">
        <v>20</v>
      </c>
      <c r="C1404">
        <v>116464</v>
      </c>
      <c r="D1404">
        <v>117172</v>
      </c>
      <c r="E1404" s="17" t="s">
        <v>13</v>
      </c>
      <c r="F1404" s="17" t="s">
        <v>21</v>
      </c>
      <c r="G1404" s="17" t="s">
        <v>15</v>
      </c>
      <c r="H1404">
        <v>-708</v>
      </c>
      <c r="I1404">
        <v>-6.0423992080019121E-3</v>
      </c>
      <c r="J1404">
        <v>0</v>
      </c>
      <c r="K1404">
        <v>0</v>
      </c>
      <c r="L1404" s="17" t="s">
        <v>162</v>
      </c>
    </row>
    <row r="1405" spans="1:12" x14ac:dyDescent="0.35">
      <c r="A1405" s="1">
        <v>44223</v>
      </c>
      <c r="B1405" s="17" t="s">
        <v>20</v>
      </c>
      <c r="C1405">
        <v>115882</v>
      </c>
      <c r="D1405">
        <v>116464</v>
      </c>
      <c r="E1405" s="17" t="s">
        <v>13</v>
      </c>
      <c r="F1405" s="17" t="s">
        <v>21</v>
      </c>
      <c r="G1405" s="17" t="s">
        <v>15</v>
      </c>
      <c r="H1405">
        <v>-582</v>
      </c>
      <c r="I1405">
        <v>-4.9972523698310206E-3</v>
      </c>
      <c r="J1405">
        <v>0</v>
      </c>
      <c r="K1405">
        <v>0</v>
      </c>
      <c r="L1405" s="17" t="s">
        <v>162</v>
      </c>
    </row>
    <row r="1406" spans="1:12" x14ac:dyDescent="0.35">
      <c r="A1406" s="1">
        <v>44224</v>
      </c>
      <c r="B1406" s="17" t="s">
        <v>20</v>
      </c>
      <c r="C1406">
        <v>119314</v>
      </c>
      <c r="D1406">
        <v>115882</v>
      </c>
      <c r="E1406" s="17" t="s">
        <v>13</v>
      </c>
      <c r="F1406" s="17" t="s">
        <v>21</v>
      </c>
      <c r="G1406" s="17" t="s">
        <v>15</v>
      </c>
      <c r="H1406">
        <v>3432</v>
      </c>
      <c r="I1406">
        <v>2.9616333856854388E-2</v>
      </c>
      <c r="J1406">
        <v>0</v>
      </c>
      <c r="K1406">
        <v>1</v>
      </c>
      <c r="L1406" s="17" t="s">
        <v>162</v>
      </c>
    </row>
    <row r="1407" spans="1:12" x14ac:dyDescent="0.35">
      <c r="A1407" s="1">
        <v>44225</v>
      </c>
      <c r="B1407" s="17" t="s">
        <v>20</v>
      </c>
      <c r="C1407">
        <v>116007</v>
      </c>
      <c r="D1407">
        <v>119314</v>
      </c>
      <c r="E1407" s="17" t="s">
        <v>13</v>
      </c>
      <c r="F1407" s="17" t="s">
        <v>21</v>
      </c>
      <c r="G1407" s="17" t="s">
        <v>15</v>
      </c>
      <c r="H1407">
        <v>-3307</v>
      </c>
      <c r="I1407">
        <v>-2.7716780930988821E-2</v>
      </c>
      <c r="J1407">
        <v>0</v>
      </c>
      <c r="K1407">
        <v>0</v>
      </c>
      <c r="L1407" s="17" t="s">
        <v>162</v>
      </c>
    </row>
    <row r="1408" spans="1:12" x14ac:dyDescent="0.35">
      <c r="A1408" s="1">
        <v>44228</v>
      </c>
      <c r="B1408" s="17" t="s">
        <v>20</v>
      </c>
      <c r="C1408">
        <v>117365</v>
      </c>
      <c r="D1408">
        <v>116007</v>
      </c>
      <c r="E1408" s="17" t="s">
        <v>13</v>
      </c>
      <c r="F1408" s="17" t="s">
        <v>21</v>
      </c>
      <c r="G1408" s="17" t="s">
        <v>15</v>
      </c>
      <c r="H1408">
        <v>1358</v>
      </c>
      <c r="I1408">
        <v>1.1706190143698225E-2</v>
      </c>
      <c r="J1408">
        <v>0</v>
      </c>
      <c r="K1408">
        <v>1</v>
      </c>
      <c r="L1408" s="17" t="s">
        <v>162</v>
      </c>
    </row>
    <row r="1409" spans="1:12" x14ac:dyDescent="0.35">
      <c r="A1409" s="1">
        <v>44229</v>
      </c>
      <c r="B1409" s="17" t="s">
        <v>20</v>
      </c>
      <c r="C1409">
        <v>118234</v>
      </c>
      <c r="D1409">
        <v>117365</v>
      </c>
      <c r="E1409" s="17" t="s">
        <v>13</v>
      </c>
      <c r="F1409" s="17" t="s">
        <v>21</v>
      </c>
      <c r="G1409" s="17" t="s">
        <v>15</v>
      </c>
      <c r="H1409">
        <v>869</v>
      </c>
      <c r="I1409">
        <v>7.4042516934350105E-3</v>
      </c>
      <c r="J1409">
        <v>0</v>
      </c>
      <c r="K1409">
        <v>1</v>
      </c>
      <c r="L1409" s="17" t="s">
        <v>162</v>
      </c>
    </row>
    <row r="1410" spans="1:12" x14ac:dyDescent="0.35">
      <c r="A1410" s="1">
        <v>44230</v>
      </c>
      <c r="B1410" s="17" t="s">
        <v>20</v>
      </c>
      <c r="C1410">
        <v>119725</v>
      </c>
      <c r="D1410">
        <v>118234</v>
      </c>
      <c r="E1410" s="17" t="s">
        <v>13</v>
      </c>
      <c r="F1410" s="17" t="s">
        <v>21</v>
      </c>
      <c r="G1410" s="17" t="s">
        <v>15</v>
      </c>
      <c r="H1410">
        <v>1491</v>
      </c>
      <c r="I1410">
        <v>1.2610585787506132E-2</v>
      </c>
      <c r="J1410">
        <v>0</v>
      </c>
      <c r="K1410">
        <v>1</v>
      </c>
      <c r="L1410" s="17" t="s">
        <v>162</v>
      </c>
    </row>
    <row r="1411" spans="1:12" x14ac:dyDescent="0.35">
      <c r="A1411" s="1">
        <v>44231</v>
      </c>
      <c r="B1411" s="17" t="s">
        <v>20</v>
      </c>
      <c r="C1411">
        <v>119261</v>
      </c>
      <c r="D1411">
        <v>119725</v>
      </c>
      <c r="E1411" s="17" t="s">
        <v>13</v>
      </c>
      <c r="F1411" s="17" t="s">
        <v>21</v>
      </c>
      <c r="G1411" s="17" t="s">
        <v>15</v>
      </c>
      <c r="H1411">
        <v>-464</v>
      </c>
      <c r="I1411">
        <v>-3.8755481311338485E-3</v>
      </c>
      <c r="J1411">
        <v>0</v>
      </c>
      <c r="K1411">
        <v>0</v>
      </c>
      <c r="L1411" s="17" t="s">
        <v>162</v>
      </c>
    </row>
    <row r="1412" spans="1:12" x14ac:dyDescent="0.35">
      <c r="A1412" s="1">
        <v>44232</v>
      </c>
      <c r="B1412" s="17" t="s">
        <v>20</v>
      </c>
      <c r="C1412">
        <v>119925</v>
      </c>
      <c r="D1412">
        <v>119261</v>
      </c>
      <c r="E1412" s="17" t="s">
        <v>13</v>
      </c>
      <c r="F1412" s="17" t="s">
        <v>21</v>
      </c>
      <c r="G1412" s="17" t="s">
        <v>15</v>
      </c>
      <c r="H1412">
        <v>664</v>
      </c>
      <c r="I1412">
        <v>5.5676205968422203E-3</v>
      </c>
      <c r="J1412">
        <v>0</v>
      </c>
      <c r="K1412">
        <v>1</v>
      </c>
      <c r="L1412" s="17" t="s">
        <v>162</v>
      </c>
    </row>
    <row r="1413" spans="1:12" x14ac:dyDescent="0.35">
      <c r="A1413" s="1">
        <v>44235</v>
      </c>
      <c r="B1413" s="17" t="s">
        <v>20</v>
      </c>
      <c r="C1413">
        <v>119516</v>
      </c>
      <c r="D1413">
        <v>119925</v>
      </c>
      <c r="E1413" s="17" t="s">
        <v>13</v>
      </c>
      <c r="F1413" s="17" t="s">
        <v>21</v>
      </c>
      <c r="G1413" s="17" t="s">
        <v>15</v>
      </c>
      <c r="H1413">
        <v>-409</v>
      </c>
      <c r="I1413">
        <v>-3.410464873879508E-3</v>
      </c>
      <c r="J1413">
        <v>0</v>
      </c>
      <c r="K1413">
        <v>0</v>
      </c>
      <c r="L1413" s="17" t="s">
        <v>162</v>
      </c>
    </row>
    <row r="1414" spans="1:12" x14ac:dyDescent="0.35">
      <c r="A1414" s="1">
        <v>44236</v>
      </c>
      <c r="B1414" s="17" t="s">
        <v>20</v>
      </c>
      <c r="C1414">
        <v>119429</v>
      </c>
      <c r="D1414">
        <v>119516</v>
      </c>
      <c r="E1414" s="17" t="s">
        <v>13</v>
      </c>
      <c r="F1414" s="17" t="s">
        <v>21</v>
      </c>
      <c r="G1414" s="17" t="s">
        <v>15</v>
      </c>
      <c r="H1414">
        <v>-87</v>
      </c>
      <c r="I1414">
        <v>-7.2793600856789053E-4</v>
      </c>
      <c r="J1414">
        <v>0</v>
      </c>
      <c r="K1414">
        <v>0</v>
      </c>
      <c r="L1414" s="17" t="s">
        <v>162</v>
      </c>
    </row>
    <row r="1415" spans="1:12" x14ac:dyDescent="0.35">
      <c r="A1415" s="1">
        <v>44237</v>
      </c>
      <c r="B1415" s="17" t="s">
        <v>20</v>
      </c>
      <c r="C1415">
        <v>118430</v>
      </c>
      <c r="D1415">
        <v>119429</v>
      </c>
      <c r="E1415" s="17" t="s">
        <v>13</v>
      </c>
      <c r="F1415" s="17" t="s">
        <v>21</v>
      </c>
      <c r="G1415" s="17" t="s">
        <v>15</v>
      </c>
      <c r="H1415">
        <v>-999</v>
      </c>
      <c r="I1415">
        <v>-8.364802518651248E-3</v>
      </c>
      <c r="J1415">
        <v>0</v>
      </c>
      <c r="K1415">
        <v>0</v>
      </c>
      <c r="L1415" s="17" t="s">
        <v>162</v>
      </c>
    </row>
    <row r="1416" spans="1:12" x14ac:dyDescent="0.35">
      <c r="A1416" s="1">
        <v>44238</v>
      </c>
      <c r="B1416" s="17" t="s">
        <v>20</v>
      </c>
      <c r="C1416">
        <v>119235</v>
      </c>
      <c r="D1416">
        <v>118430</v>
      </c>
      <c r="E1416" s="17" t="s">
        <v>13</v>
      </c>
      <c r="F1416" s="17" t="s">
        <v>21</v>
      </c>
      <c r="G1416" s="17" t="s">
        <v>15</v>
      </c>
      <c r="H1416">
        <v>805</v>
      </c>
      <c r="I1416">
        <v>6.7972642067043827E-3</v>
      </c>
      <c r="J1416">
        <v>0</v>
      </c>
      <c r="K1416">
        <v>1</v>
      </c>
      <c r="L1416" s="17" t="s">
        <v>162</v>
      </c>
    </row>
    <row r="1417" spans="1:12" x14ac:dyDescent="0.35">
      <c r="A1417" s="1">
        <v>44239</v>
      </c>
      <c r="B1417" s="17" t="s">
        <v>20</v>
      </c>
      <c r="C1417">
        <v>119116</v>
      </c>
      <c r="D1417">
        <v>119235</v>
      </c>
      <c r="E1417" s="17" t="s">
        <v>13</v>
      </c>
      <c r="F1417" s="17" t="s">
        <v>21</v>
      </c>
      <c r="G1417" s="17" t="s">
        <v>15</v>
      </c>
      <c r="H1417">
        <v>-119</v>
      </c>
      <c r="I1417">
        <v>-9.9802910219314793E-4</v>
      </c>
      <c r="J1417">
        <v>0</v>
      </c>
      <c r="K1417">
        <v>0</v>
      </c>
      <c r="L1417" s="17" t="s">
        <v>162</v>
      </c>
    </row>
    <row r="1418" spans="1:12" x14ac:dyDescent="0.35">
      <c r="A1418" s="1">
        <v>44245</v>
      </c>
      <c r="B1418" s="17" t="s">
        <v>20</v>
      </c>
      <c r="C1418">
        <v>119140</v>
      </c>
      <c r="E1418" s="17" t="s">
        <v>13</v>
      </c>
      <c r="F1418" s="17" t="s">
        <v>21</v>
      </c>
      <c r="G1418" s="17" t="s">
        <v>15</v>
      </c>
      <c r="J1418">
        <v>0</v>
      </c>
      <c r="L1418" s="17" t="s">
        <v>162</v>
      </c>
    </row>
    <row r="1419" spans="1:12" x14ac:dyDescent="0.35">
      <c r="A1419" s="1">
        <v>44246</v>
      </c>
      <c r="B1419" s="17" t="s">
        <v>20</v>
      </c>
      <c r="C1419">
        <v>118748</v>
      </c>
      <c r="D1419">
        <v>119140</v>
      </c>
      <c r="E1419" s="17" t="s">
        <v>13</v>
      </c>
      <c r="F1419" s="17" t="s">
        <v>21</v>
      </c>
      <c r="G1419" s="17" t="s">
        <v>15</v>
      </c>
      <c r="H1419">
        <v>-392</v>
      </c>
      <c r="I1419">
        <v>-3.2902467685076379E-3</v>
      </c>
      <c r="J1419">
        <v>0</v>
      </c>
      <c r="K1419">
        <v>0</v>
      </c>
      <c r="L1419" s="17" t="s">
        <v>162</v>
      </c>
    </row>
    <row r="1420" spans="1:12" x14ac:dyDescent="0.35">
      <c r="A1420" s="1">
        <v>44249</v>
      </c>
      <c r="B1420" s="17" t="s">
        <v>20</v>
      </c>
      <c r="C1420">
        <v>112668</v>
      </c>
      <c r="D1420">
        <v>118748</v>
      </c>
      <c r="E1420" s="17" t="s">
        <v>13</v>
      </c>
      <c r="F1420" s="17" t="s">
        <v>21</v>
      </c>
      <c r="G1420" s="17" t="s">
        <v>15</v>
      </c>
      <c r="H1420">
        <v>-6080</v>
      </c>
      <c r="I1420">
        <v>-5.120086233031293E-2</v>
      </c>
      <c r="J1420">
        <v>0</v>
      </c>
      <c r="K1420">
        <v>0</v>
      </c>
      <c r="L1420" s="17" t="s">
        <v>162</v>
      </c>
    </row>
    <row r="1421" spans="1:12" x14ac:dyDescent="0.35">
      <c r="A1421" s="1">
        <v>44250</v>
      </c>
      <c r="B1421" s="17" t="s">
        <v>20</v>
      </c>
      <c r="C1421">
        <v>115227</v>
      </c>
      <c r="D1421">
        <v>112668</v>
      </c>
      <c r="E1421" s="17" t="s">
        <v>13</v>
      </c>
      <c r="F1421" s="17" t="s">
        <v>21</v>
      </c>
      <c r="G1421" s="17" t="s">
        <v>15</v>
      </c>
      <c r="H1421">
        <v>2559</v>
      </c>
      <c r="I1421">
        <v>2.271274896155075E-2</v>
      </c>
      <c r="J1421">
        <v>0</v>
      </c>
      <c r="K1421">
        <v>1</v>
      </c>
      <c r="L1421" s="17" t="s">
        <v>162</v>
      </c>
    </row>
    <row r="1422" spans="1:12" x14ac:dyDescent="0.35">
      <c r="A1422" s="1">
        <v>44251</v>
      </c>
      <c r="B1422" s="17" t="s">
        <v>20</v>
      </c>
      <c r="C1422">
        <v>115668</v>
      </c>
      <c r="D1422">
        <v>115227</v>
      </c>
      <c r="E1422" s="17" t="s">
        <v>13</v>
      </c>
      <c r="F1422" s="17" t="s">
        <v>21</v>
      </c>
      <c r="G1422" s="17" t="s">
        <v>15</v>
      </c>
      <c r="H1422">
        <v>441</v>
      </c>
      <c r="I1422">
        <v>3.8272279934390375E-3</v>
      </c>
      <c r="J1422">
        <v>0</v>
      </c>
      <c r="K1422">
        <v>1</v>
      </c>
      <c r="L1422" s="17" t="s">
        <v>162</v>
      </c>
    </row>
    <row r="1423" spans="1:12" x14ac:dyDescent="0.35">
      <c r="A1423" s="1">
        <v>44252</v>
      </c>
      <c r="B1423" s="17" t="s">
        <v>20</v>
      </c>
      <c r="C1423">
        <v>112256</v>
      </c>
      <c r="D1423">
        <v>115668</v>
      </c>
      <c r="E1423" s="17" t="s">
        <v>13</v>
      </c>
      <c r="F1423" s="17" t="s">
        <v>21</v>
      </c>
      <c r="G1423" s="17" t="s">
        <v>15</v>
      </c>
      <c r="H1423">
        <v>-3412</v>
      </c>
      <c r="I1423">
        <v>-2.9498219040702701E-2</v>
      </c>
      <c r="J1423">
        <v>0</v>
      </c>
      <c r="K1423">
        <v>0</v>
      </c>
      <c r="L1423" s="17" t="s">
        <v>162</v>
      </c>
    </row>
    <row r="1424" spans="1:12" x14ac:dyDescent="0.35">
      <c r="A1424" s="1">
        <v>44253</v>
      </c>
      <c r="B1424" s="17" t="s">
        <v>20</v>
      </c>
      <c r="C1424">
        <v>110035</v>
      </c>
      <c r="D1424">
        <v>112256</v>
      </c>
      <c r="E1424" s="17" t="s">
        <v>13</v>
      </c>
      <c r="F1424" s="17" t="s">
        <v>21</v>
      </c>
      <c r="G1424" s="17" t="s">
        <v>15</v>
      </c>
      <c r="H1424">
        <v>-2221</v>
      </c>
      <c r="I1424">
        <v>-1.9785133979475483E-2</v>
      </c>
      <c r="J1424">
        <v>0</v>
      </c>
      <c r="K1424">
        <v>0</v>
      </c>
      <c r="L1424" s="17" t="s">
        <v>162</v>
      </c>
    </row>
    <row r="1425" spans="1:12" x14ac:dyDescent="0.35">
      <c r="A1425" s="1">
        <v>44256</v>
      </c>
      <c r="B1425" s="17" t="s">
        <v>20</v>
      </c>
      <c r="C1425">
        <v>110335</v>
      </c>
      <c r="D1425">
        <v>110035</v>
      </c>
      <c r="E1425" s="17" t="s">
        <v>13</v>
      </c>
      <c r="F1425" s="17" t="s">
        <v>21</v>
      </c>
      <c r="G1425" s="17" t="s">
        <v>15</v>
      </c>
      <c r="H1425">
        <v>300</v>
      </c>
      <c r="I1425">
        <v>2.7264052346980508E-3</v>
      </c>
      <c r="J1425">
        <v>0</v>
      </c>
      <c r="K1425">
        <v>1</v>
      </c>
      <c r="L1425" s="17" t="s">
        <v>162</v>
      </c>
    </row>
    <row r="1426" spans="1:12" x14ac:dyDescent="0.35">
      <c r="A1426" s="1">
        <v>44257</v>
      </c>
      <c r="B1426" s="17" t="s">
        <v>20</v>
      </c>
      <c r="C1426">
        <v>111540</v>
      </c>
      <c r="D1426">
        <v>110335</v>
      </c>
      <c r="E1426" s="17" t="s">
        <v>13</v>
      </c>
      <c r="F1426" s="17" t="s">
        <v>21</v>
      </c>
      <c r="G1426" s="17" t="s">
        <v>15</v>
      </c>
      <c r="H1426">
        <v>1205</v>
      </c>
      <c r="I1426">
        <v>1.0921285176961074E-2</v>
      </c>
      <c r="J1426">
        <v>0</v>
      </c>
      <c r="K1426">
        <v>1</v>
      </c>
      <c r="L1426" s="17" t="s">
        <v>162</v>
      </c>
    </row>
    <row r="1427" spans="1:12" x14ac:dyDescent="0.35">
      <c r="A1427" s="1">
        <v>44258</v>
      </c>
      <c r="B1427" s="17" t="s">
        <v>20</v>
      </c>
      <c r="C1427">
        <v>111184</v>
      </c>
      <c r="D1427">
        <v>111540</v>
      </c>
      <c r="E1427" s="17" t="s">
        <v>13</v>
      </c>
      <c r="F1427" s="17" t="s">
        <v>21</v>
      </c>
      <c r="G1427" s="17" t="s">
        <v>15</v>
      </c>
      <c r="H1427">
        <v>-356</v>
      </c>
      <c r="I1427">
        <v>-3.1916801147570378E-3</v>
      </c>
      <c r="J1427">
        <v>0</v>
      </c>
      <c r="K1427">
        <v>0</v>
      </c>
      <c r="L1427" s="17" t="s">
        <v>162</v>
      </c>
    </row>
    <row r="1428" spans="1:12" x14ac:dyDescent="0.35">
      <c r="A1428" s="1">
        <v>44259</v>
      </c>
      <c r="B1428" s="17" t="s">
        <v>20</v>
      </c>
      <c r="C1428">
        <v>112690</v>
      </c>
      <c r="D1428">
        <v>111184</v>
      </c>
      <c r="E1428" s="17" t="s">
        <v>13</v>
      </c>
      <c r="F1428" s="17" t="s">
        <v>21</v>
      </c>
      <c r="G1428" s="17" t="s">
        <v>15</v>
      </c>
      <c r="H1428">
        <v>1506</v>
      </c>
      <c r="I1428">
        <v>1.3545114404950353E-2</v>
      </c>
      <c r="J1428">
        <v>0</v>
      </c>
      <c r="K1428">
        <v>1</v>
      </c>
      <c r="L1428" s="17" t="s">
        <v>162</v>
      </c>
    </row>
    <row r="1429" spans="1:12" x14ac:dyDescent="0.35">
      <c r="A1429" s="1">
        <v>44260</v>
      </c>
      <c r="B1429" s="17" t="s">
        <v>20</v>
      </c>
      <c r="C1429">
        <v>115202</v>
      </c>
      <c r="D1429">
        <v>112690</v>
      </c>
      <c r="E1429" s="17" t="s">
        <v>13</v>
      </c>
      <c r="F1429" s="17" t="s">
        <v>21</v>
      </c>
      <c r="G1429" s="17" t="s">
        <v>15</v>
      </c>
      <c r="H1429">
        <v>2512</v>
      </c>
      <c r="I1429">
        <v>2.2291241458869467E-2</v>
      </c>
      <c r="J1429">
        <v>0</v>
      </c>
      <c r="K1429">
        <v>1</v>
      </c>
      <c r="L1429" s="17" t="s">
        <v>162</v>
      </c>
    </row>
    <row r="1430" spans="1:12" x14ac:dyDescent="0.35">
      <c r="A1430" s="1">
        <v>44263</v>
      </c>
      <c r="B1430" s="17" t="s">
        <v>20</v>
      </c>
      <c r="C1430">
        <v>110612</v>
      </c>
      <c r="D1430">
        <v>115202</v>
      </c>
      <c r="E1430" s="17" t="s">
        <v>13</v>
      </c>
      <c r="F1430" s="17" t="s">
        <v>21</v>
      </c>
      <c r="G1430" s="17" t="s">
        <v>15</v>
      </c>
      <c r="H1430">
        <v>-4590</v>
      </c>
      <c r="I1430">
        <v>-3.9843058280238187E-2</v>
      </c>
      <c r="J1430">
        <v>0</v>
      </c>
      <c r="K1430">
        <v>0</v>
      </c>
      <c r="L1430" s="17" t="s">
        <v>162</v>
      </c>
    </row>
    <row r="1431" spans="1:12" x14ac:dyDescent="0.35">
      <c r="A1431" s="1">
        <v>44264</v>
      </c>
      <c r="B1431" s="17" t="s">
        <v>20</v>
      </c>
      <c r="C1431">
        <v>111331</v>
      </c>
      <c r="D1431">
        <v>110612</v>
      </c>
      <c r="E1431" s="17" t="s">
        <v>13</v>
      </c>
      <c r="F1431" s="17" t="s">
        <v>21</v>
      </c>
      <c r="G1431" s="17" t="s">
        <v>15</v>
      </c>
      <c r="H1431">
        <v>719</v>
      </c>
      <c r="I1431">
        <v>6.5001988934292841E-3</v>
      </c>
      <c r="J1431">
        <v>0</v>
      </c>
      <c r="K1431">
        <v>1</v>
      </c>
      <c r="L1431" s="17" t="s">
        <v>162</v>
      </c>
    </row>
    <row r="1432" spans="1:12" x14ac:dyDescent="0.35">
      <c r="A1432" s="1">
        <v>44265</v>
      </c>
      <c r="B1432" s="17" t="s">
        <v>20</v>
      </c>
      <c r="C1432">
        <v>112776</v>
      </c>
      <c r="D1432">
        <v>111331</v>
      </c>
      <c r="E1432" s="17" t="s">
        <v>13</v>
      </c>
      <c r="F1432" s="17" t="s">
        <v>21</v>
      </c>
      <c r="G1432" s="17" t="s">
        <v>15</v>
      </c>
      <c r="H1432">
        <v>1445</v>
      </c>
      <c r="I1432">
        <v>1.2979313937717257E-2</v>
      </c>
      <c r="J1432">
        <v>0</v>
      </c>
      <c r="K1432">
        <v>1</v>
      </c>
      <c r="L1432" s="17" t="s">
        <v>162</v>
      </c>
    </row>
    <row r="1433" spans="1:12" x14ac:dyDescent="0.35">
      <c r="A1433" s="1">
        <v>44266</v>
      </c>
      <c r="B1433" s="17" t="s">
        <v>20</v>
      </c>
      <c r="C1433">
        <v>114984</v>
      </c>
      <c r="D1433">
        <v>112776</v>
      </c>
      <c r="E1433" s="17" t="s">
        <v>13</v>
      </c>
      <c r="F1433" s="17" t="s">
        <v>21</v>
      </c>
      <c r="G1433" s="17" t="s">
        <v>15</v>
      </c>
      <c r="H1433">
        <v>2208</v>
      </c>
      <c r="I1433">
        <v>1.9578633751862098E-2</v>
      </c>
      <c r="J1433">
        <v>0</v>
      </c>
      <c r="K1433">
        <v>1</v>
      </c>
      <c r="L1433" s="17" t="s">
        <v>162</v>
      </c>
    </row>
    <row r="1434" spans="1:12" x14ac:dyDescent="0.35">
      <c r="A1434" s="1">
        <v>44267</v>
      </c>
      <c r="B1434" s="17" t="s">
        <v>20</v>
      </c>
      <c r="C1434">
        <v>114160</v>
      </c>
      <c r="D1434">
        <v>114984</v>
      </c>
      <c r="E1434" s="17" t="s">
        <v>13</v>
      </c>
      <c r="F1434" s="17" t="s">
        <v>21</v>
      </c>
      <c r="G1434" s="17" t="s">
        <v>15</v>
      </c>
      <c r="H1434">
        <v>-824</v>
      </c>
      <c r="I1434">
        <v>-7.1662144298337161E-3</v>
      </c>
      <c r="J1434">
        <v>0</v>
      </c>
      <c r="K1434">
        <v>0</v>
      </c>
      <c r="L1434" s="17" t="s">
        <v>162</v>
      </c>
    </row>
    <row r="1435" spans="1:12" x14ac:dyDescent="0.35">
      <c r="A1435" s="1">
        <v>44270</v>
      </c>
      <c r="B1435" s="17" t="s">
        <v>20</v>
      </c>
      <c r="C1435">
        <v>114851</v>
      </c>
      <c r="D1435">
        <v>114160</v>
      </c>
      <c r="E1435" s="17" t="s">
        <v>13</v>
      </c>
      <c r="F1435" s="17" t="s">
        <v>21</v>
      </c>
      <c r="G1435" s="17" t="s">
        <v>15</v>
      </c>
      <c r="H1435">
        <v>691</v>
      </c>
      <c r="I1435">
        <v>6.0529081990189212E-3</v>
      </c>
      <c r="J1435">
        <v>0</v>
      </c>
      <c r="K1435">
        <v>1</v>
      </c>
      <c r="L1435" s="17" t="s">
        <v>162</v>
      </c>
    </row>
    <row r="1436" spans="1:12" x14ac:dyDescent="0.35">
      <c r="A1436" s="1">
        <v>44271</v>
      </c>
      <c r="B1436" s="17" t="s">
        <v>20</v>
      </c>
      <c r="C1436">
        <v>114019</v>
      </c>
      <c r="D1436">
        <v>114851</v>
      </c>
      <c r="E1436" s="17" t="s">
        <v>13</v>
      </c>
      <c r="F1436" s="17" t="s">
        <v>21</v>
      </c>
      <c r="G1436" s="17" t="s">
        <v>15</v>
      </c>
      <c r="H1436">
        <v>-832</v>
      </c>
      <c r="I1436">
        <v>-7.2441685314015552E-3</v>
      </c>
      <c r="J1436">
        <v>0</v>
      </c>
      <c r="K1436">
        <v>0</v>
      </c>
      <c r="L1436" s="17" t="s">
        <v>162</v>
      </c>
    </row>
    <row r="1437" spans="1:12" x14ac:dyDescent="0.35">
      <c r="A1437" s="1">
        <v>44272</v>
      </c>
      <c r="B1437" s="17" t="s">
        <v>20</v>
      </c>
      <c r="C1437">
        <v>116549</v>
      </c>
      <c r="D1437">
        <v>114019</v>
      </c>
      <c r="E1437" s="17" t="s">
        <v>13</v>
      </c>
      <c r="F1437" s="17" t="s">
        <v>21</v>
      </c>
      <c r="G1437" s="17" t="s">
        <v>15</v>
      </c>
      <c r="H1437">
        <v>2530</v>
      </c>
      <c r="I1437">
        <v>2.21892842421E-2</v>
      </c>
      <c r="J1437">
        <v>0</v>
      </c>
      <c r="K1437">
        <v>1</v>
      </c>
      <c r="L1437" s="17" t="s">
        <v>162</v>
      </c>
    </row>
    <row r="1438" spans="1:12" x14ac:dyDescent="0.35">
      <c r="A1438" s="1">
        <v>44273</v>
      </c>
      <c r="B1438" s="17" t="s">
        <v>20</v>
      </c>
      <c r="C1438">
        <v>114835</v>
      </c>
      <c r="D1438">
        <v>116549</v>
      </c>
      <c r="E1438" s="17" t="s">
        <v>13</v>
      </c>
      <c r="F1438" s="17" t="s">
        <v>21</v>
      </c>
      <c r="G1438" s="17" t="s">
        <v>15</v>
      </c>
      <c r="H1438">
        <v>-1714</v>
      </c>
      <c r="I1438">
        <v>-1.4706260885979287E-2</v>
      </c>
      <c r="J1438">
        <v>0</v>
      </c>
      <c r="K1438">
        <v>0</v>
      </c>
      <c r="L1438" s="17" t="s">
        <v>162</v>
      </c>
    </row>
    <row r="1439" spans="1:12" x14ac:dyDescent="0.35">
      <c r="A1439" s="1">
        <v>44274</v>
      </c>
      <c r="B1439" s="17" t="s">
        <v>20</v>
      </c>
      <c r="C1439">
        <v>116222</v>
      </c>
      <c r="D1439">
        <v>114835</v>
      </c>
      <c r="E1439" s="17" t="s">
        <v>13</v>
      </c>
      <c r="F1439" s="17" t="s">
        <v>21</v>
      </c>
      <c r="G1439" s="17" t="s">
        <v>15</v>
      </c>
      <c r="H1439">
        <v>1387</v>
      </c>
      <c r="I1439">
        <v>1.2078199155309792E-2</v>
      </c>
      <c r="J1439">
        <v>0</v>
      </c>
      <c r="K1439">
        <v>1</v>
      </c>
      <c r="L1439" s="17" t="s">
        <v>162</v>
      </c>
    </row>
    <row r="1440" spans="1:12" x14ac:dyDescent="0.35">
      <c r="A1440" s="1">
        <v>44277</v>
      </c>
      <c r="B1440" s="17" t="s">
        <v>20</v>
      </c>
      <c r="C1440">
        <v>114979</v>
      </c>
      <c r="D1440">
        <v>116222</v>
      </c>
      <c r="E1440" s="17" t="s">
        <v>13</v>
      </c>
      <c r="F1440" s="17" t="s">
        <v>21</v>
      </c>
      <c r="G1440" s="17" t="s">
        <v>15</v>
      </c>
      <c r="H1440">
        <v>-1243</v>
      </c>
      <c r="I1440">
        <v>-1.0695049130113059E-2</v>
      </c>
      <c r="J1440">
        <v>0</v>
      </c>
      <c r="K1440">
        <v>0</v>
      </c>
      <c r="L1440" s="17" t="s">
        <v>162</v>
      </c>
    </row>
    <row r="1441" spans="1:12" x14ac:dyDescent="0.35">
      <c r="A1441" s="1">
        <v>44278</v>
      </c>
      <c r="B1441" s="17" t="s">
        <v>20</v>
      </c>
      <c r="C1441">
        <v>113262</v>
      </c>
      <c r="D1441">
        <v>114979</v>
      </c>
      <c r="E1441" s="17" t="s">
        <v>13</v>
      </c>
      <c r="F1441" s="17" t="s">
        <v>21</v>
      </c>
      <c r="G1441" s="17" t="s">
        <v>15</v>
      </c>
      <c r="H1441">
        <v>-1717</v>
      </c>
      <c r="I1441">
        <v>-1.4933161707790119E-2</v>
      </c>
      <c r="J1441">
        <v>0</v>
      </c>
      <c r="K1441">
        <v>0</v>
      </c>
      <c r="L1441" s="17" t="s">
        <v>162</v>
      </c>
    </row>
    <row r="1442" spans="1:12" x14ac:dyDescent="0.35">
      <c r="A1442" s="1">
        <v>44279</v>
      </c>
      <c r="B1442" s="17" t="s">
        <v>20</v>
      </c>
      <c r="C1442">
        <v>112064</v>
      </c>
      <c r="D1442">
        <v>113262</v>
      </c>
      <c r="E1442" s="17" t="s">
        <v>13</v>
      </c>
      <c r="F1442" s="17" t="s">
        <v>21</v>
      </c>
      <c r="G1442" s="17" t="s">
        <v>15</v>
      </c>
      <c r="H1442">
        <v>-1198</v>
      </c>
      <c r="I1442">
        <v>-1.0577245678162137E-2</v>
      </c>
      <c r="J1442">
        <v>0</v>
      </c>
      <c r="K1442">
        <v>0</v>
      </c>
      <c r="L1442" s="17" t="s">
        <v>162</v>
      </c>
    </row>
    <row r="1443" spans="1:12" x14ac:dyDescent="0.35">
      <c r="A1443" s="1">
        <v>44280</v>
      </c>
      <c r="B1443" s="17" t="s">
        <v>20</v>
      </c>
      <c r="C1443">
        <v>113750</v>
      </c>
      <c r="D1443">
        <v>112064</v>
      </c>
      <c r="E1443" s="17" t="s">
        <v>13</v>
      </c>
      <c r="F1443" s="17" t="s">
        <v>21</v>
      </c>
      <c r="G1443" s="17" t="s">
        <v>15</v>
      </c>
      <c r="H1443">
        <v>1686</v>
      </c>
      <c r="I1443">
        <v>1.5044974300399772E-2</v>
      </c>
      <c r="J1443">
        <v>0</v>
      </c>
      <c r="K1443">
        <v>1</v>
      </c>
      <c r="L1443" s="17" t="s">
        <v>162</v>
      </c>
    </row>
    <row r="1444" spans="1:12" x14ac:dyDescent="0.35">
      <c r="A1444" s="1">
        <v>44281</v>
      </c>
      <c r="B1444" s="17" t="s">
        <v>20</v>
      </c>
      <c r="C1444">
        <v>114781</v>
      </c>
      <c r="D1444">
        <v>113750</v>
      </c>
      <c r="E1444" s="17" t="s">
        <v>13</v>
      </c>
      <c r="F1444" s="17" t="s">
        <v>21</v>
      </c>
      <c r="G1444" s="17" t="s">
        <v>15</v>
      </c>
      <c r="H1444">
        <v>1031</v>
      </c>
      <c r="I1444">
        <v>9.0637362637362631E-3</v>
      </c>
      <c r="J1444">
        <v>0</v>
      </c>
      <c r="K1444">
        <v>1</v>
      </c>
      <c r="L1444" s="17" t="s">
        <v>162</v>
      </c>
    </row>
    <row r="1445" spans="1:12" x14ac:dyDescent="0.35">
      <c r="A1445" s="1">
        <v>44284</v>
      </c>
      <c r="B1445" s="17" t="s">
        <v>20</v>
      </c>
      <c r="C1445">
        <v>115419</v>
      </c>
      <c r="D1445">
        <v>114781</v>
      </c>
      <c r="E1445" s="17" t="s">
        <v>13</v>
      </c>
      <c r="F1445" s="17" t="s">
        <v>21</v>
      </c>
      <c r="G1445" s="17" t="s">
        <v>15</v>
      </c>
      <c r="H1445">
        <v>638</v>
      </c>
      <c r="I1445">
        <v>5.5584112353089798E-3</v>
      </c>
      <c r="J1445">
        <v>0</v>
      </c>
      <c r="K1445">
        <v>1</v>
      </c>
      <c r="L1445" s="17" t="s">
        <v>162</v>
      </c>
    </row>
    <row r="1446" spans="1:12" x14ac:dyDescent="0.35">
      <c r="A1446" s="1">
        <v>44285</v>
      </c>
      <c r="B1446" s="17" t="s">
        <v>20</v>
      </c>
      <c r="C1446">
        <v>116850</v>
      </c>
      <c r="D1446">
        <v>115419</v>
      </c>
      <c r="E1446" s="17" t="s">
        <v>13</v>
      </c>
      <c r="F1446" s="17" t="s">
        <v>21</v>
      </c>
      <c r="G1446" s="17" t="s">
        <v>15</v>
      </c>
      <c r="H1446">
        <v>1431</v>
      </c>
      <c r="I1446">
        <v>1.2398305305019104E-2</v>
      </c>
      <c r="J1446">
        <v>0</v>
      </c>
      <c r="K1446">
        <v>1</v>
      </c>
      <c r="L1446" s="17" t="s">
        <v>162</v>
      </c>
    </row>
    <row r="1447" spans="1:12" x14ac:dyDescent="0.35">
      <c r="A1447" s="1">
        <v>44286</v>
      </c>
      <c r="B1447" s="17" t="s">
        <v>20</v>
      </c>
      <c r="C1447">
        <v>116634</v>
      </c>
      <c r="D1447">
        <v>116850</v>
      </c>
      <c r="E1447" s="17" t="s">
        <v>13</v>
      </c>
      <c r="F1447" s="17" t="s">
        <v>21</v>
      </c>
      <c r="G1447" s="17" t="s">
        <v>15</v>
      </c>
      <c r="H1447">
        <v>-216</v>
      </c>
      <c r="I1447">
        <v>-1.8485237483953788E-3</v>
      </c>
      <c r="J1447">
        <v>0</v>
      </c>
      <c r="K1447">
        <v>0</v>
      </c>
      <c r="L1447" s="17" t="s">
        <v>162</v>
      </c>
    </row>
    <row r="1448" spans="1:12" x14ac:dyDescent="0.35">
      <c r="A1448" s="1">
        <v>44287</v>
      </c>
      <c r="B1448" s="17" t="s">
        <v>20</v>
      </c>
      <c r="C1448">
        <v>115253</v>
      </c>
      <c r="D1448">
        <v>116634</v>
      </c>
      <c r="E1448" s="17" t="s">
        <v>13</v>
      </c>
      <c r="F1448" s="17" t="s">
        <v>21</v>
      </c>
      <c r="G1448" s="17" t="s">
        <v>15</v>
      </c>
      <c r="H1448">
        <v>-1381</v>
      </c>
      <c r="I1448">
        <v>-1.1840458185434779E-2</v>
      </c>
      <c r="J1448">
        <v>0</v>
      </c>
      <c r="K1448">
        <v>0</v>
      </c>
      <c r="L1448" s="17" t="s">
        <v>162</v>
      </c>
    </row>
    <row r="1449" spans="1:12" x14ac:dyDescent="0.35">
      <c r="A1449" s="1">
        <v>44291</v>
      </c>
      <c r="B1449" s="17" t="s">
        <v>20</v>
      </c>
      <c r="C1449">
        <v>117518</v>
      </c>
      <c r="D1449">
        <v>115253</v>
      </c>
      <c r="E1449" s="17" t="s">
        <v>13</v>
      </c>
      <c r="F1449" s="17" t="s">
        <v>21</v>
      </c>
      <c r="G1449" s="17" t="s">
        <v>15</v>
      </c>
      <c r="H1449">
        <v>2265</v>
      </c>
      <c r="I1449">
        <v>1.9652416856828021E-2</v>
      </c>
      <c r="J1449">
        <v>0</v>
      </c>
      <c r="K1449">
        <v>1</v>
      </c>
      <c r="L1449" s="17" t="s">
        <v>162</v>
      </c>
    </row>
    <row r="1450" spans="1:12" x14ac:dyDescent="0.35">
      <c r="A1450" s="1">
        <v>44292</v>
      </c>
      <c r="B1450" s="17" t="s">
        <v>20</v>
      </c>
      <c r="C1450">
        <v>117499</v>
      </c>
      <c r="D1450">
        <v>117518</v>
      </c>
      <c r="E1450" s="17" t="s">
        <v>13</v>
      </c>
      <c r="F1450" s="17" t="s">
        <v>21</v>
      </c>
      <c r="G1450" s="17" t="s">
        <v>15</v>
      </c>
      <c r="H1450">
        <v>-19</v>
      </c>
      <c r="I1450">
        <v>-1.616773600639902E-4</v>
      </c>
      <c r="J1450">
        <v>0</v>
      </c>
      <c r="K1450">
        <v>0</v>
      </c>
      <c r="L1450" s="17" t="s">
        <v>162</v>
      </c>
    </row>
    <row r="1451" spans="1:12" x14ac:dyDescent="0.35">
      <c r="A1451" s="1">
        <v>44293</v>
      </c>
      <c r="B1451" s="17" t="s">
        <v>20</v>
      </c>
      <c r="C1451">
        <v>117624</v>
      </c>
      <c r="D1451">
        <v>117499</v>
      </c>
      <c r="E1451" s="17" t="s">
        <v>13</v>
      </c>
      <c r="F1451" s="17" t="s">
        <v>21</v>
      </c>
      <c r="G1451" s="17" t="s">
        <v>15</v>
      </c>
      <c r="H1451">
        <v>125</v>
      </c>
      <c r="I1451">
        <v>1.0638388411816271E-3</v>
      </c>
      <c r="J1451">
        <v>0</v>
      </c>
      <c r="K1451">
        <v>1</v>
      </c>
      <c r="L1451" s="17" t="s">
        <v>162</v>
      </c>
    </row>
    <row r="1452" spans="1:12" x14ac:dyDescent="0.35">
      <c r="A1452" s="1">
        <v>44294</v>
      </c>
      <c r="B1452" s="17" t="s">
        <v>20</v>
      </c>
      <c r="C1452">
        <v>118313</v>
      </c>
      <c r="D1452">
        <v>117624</v>
      </c>
      <c r="E1452" s="17" t="s">
        <v>13</v>
      </c>
      <c r="F1452" s="17" t="s">
        <v>21</v>
      </c>
      <c r="G1452" s="17" t="s">
        <v>15</v>
      </c>
      <c r="H1452">
        <v>689</v>
      </c>
      <c r="I1452">
        <v>5.8576480990274096E-3</v>
      </c>
      <c r="J1452">
        <v>0</v>
      </c>
      <c r="K1452">
        <v>1</v>
      </c>
      <c r="L1452" s="17" t="s">
        <v>162</v>
      </c>
    </row>
    <row r="1453" spans="1:12" x14ac:dyDescent="0.35">
      <c r="A1453" s="1">
        <v>44295</v>
      </c>
      <c r="B1453" s="17" t="s">
        <v>20</v>
      </c>
      <c r="C1453">
        <v>117670</v>
      </c>
      <c r="D1453">
        <v>118313</v>
      </c>
      <c r="E1453" s="17" t="s">
        <v>13</v>
      </c>
      <c r="F1453" s="17" t="s">
        <v>21</v>
      </c>
      <c r="G1453" s="17" t="s">
        <v>15</v>
      </c>
      <c r="H1453">
        <v>-643</v>
      </c>
      <c r="I1453">
        <v>-5.434736673062132E-3</v>
      </c>
      <c r="J1453">
        <v>0</v>
      </c>
      <c r="K1453">
        <v>0</v>
      </c>
      <c r="L1453" s="17" t="s">
        <v>162</v>
      </c>
    </row>
    <row r="1454" spans="1:12" x14ac:dyDescent="0.35">
      <c r="A1454" s="1">
        <v>44298</v>
      </c>
      <c r="B1454" s="17" t="s">
        <v>20</v>
      </c>
      <c r="C1454">
        <v>118812</v>
      </c>
      <c r="D1454">
        <v>117670</v>
      </c>
      <c r="E1454" s="17" t="s">
        <v>13</v>
      </c>
      <c r="F1454" s="17" t="s">
        <v>21</v>
      </c>
      <c r="G1454" s="17" t="s">
        <v>15</v>
      </c>
      <c r="H1454">
        <v>1142</v>
      </c>
      <c r="I1454">
        <v>9.7051075040367127E-3</v>
      </c>
      <c r="J1454">
        <v>0</v>
      </c>
      <c r="K1454">
        <v>1</v>
      </c>
      <c r="L1454" s="17" t="s">
        <v>162</v>
      </c>
    </row>
    <row r="1455" spans="1:12" x14ac:dyDescent="0.35">
      <c r="A1455" s="1">
        <v>44299</v>
      </c>
      <c r="B1455" s="17" t="s">
        <v>20</v>
      </c>
      <c r="C1455">
        <v>119297</v>
      </c>
      <c r="D1455">
        <v>118812</v>
      </c>
      <c r="E1455" s="17" t="s">
        <v>13</v>
      </c>
      <c r="F1455" s="17" t="s">
        <v>21</v>
      </c>
      <c r="G1455" s="17" t="s">
        <v>15</v>
      </c>
      <c r="H1455">
        <v>485</v>
      </c>
      <c r="I1455">
        <v>4.0820792512540824E-3</v>
      </c>
      <c r="J1455">
        <v>0</v>
      </c>
      <c r="K1455">
        <v>1</v>
      </c>
      <c r="L1455" s="17" t="s">
        <v>162</v>
      </c>
    </row>
    <row r="1456" spans="1:12" x14ac:dyDescent="0.35">
      <c r="A1456" s="1">
        <v>44300</v>
      </c>
      <c r="B1456" s="17" t="s">
        <v>20</v>
      </c>
      <c r="C1456">
        <v>120295</v>
      </c>
      <c r="D1456">
        <v>119297</v>
      </c>
      <c r="E1456" s="17" t="s">
        <v>13</v>
      </c>
      <c r="F1456" s="17" t="s">
        <v>21</v>
      </c>
      <c r="G1456" s="17" t="s">
        <v>15</v>
      </c>
      <c r="H1456">
        <v>998</v>
      </c>
      <c r="I1456">
        <v>8.3656755827891741E-3</v>
      </c>
      <c r="J1456">
        <v>0</v>
      </c>
      <c r="K1456">
        <v>1</v>
      </c>
      <c r="L1456" s="17" t="s">
        <v>162</v>
      </c>
    </row>
    <row r="1457" spans="1:12" x14ac:dyDescent="0.35">
      <c r="A1457" s="1">
        <v>44301</v>
      </c>
      <c r="B1457" s="17" t="s">
        <v>20</v>
      </c>
      <c r="C1457">
        <v>120701</v>
      </c>
      <c r="D1457">
        <v>120295</v>
      </c>
      <c r="E1457" s="17" t="s">
        <v>13</v>
      </c>
      <c r="F1457" s="17" t="s">
        <v>21</v>
      </c>
      <c r="G1457" s="17" t="s">
        <v>15</v>
      </c>
      <c r="H1457">
        <v>406</v>
      </c>
      <c r="I1457">
        <v>3.3750363689263891E-3</v>
      </c>
      <c r="J1457">
        <v>0</v>
      </c>
      <c r="K1457">
        <v>1</v>
      </c>
      <c r="L1457" s="17" t="s">
        <v>162</v>
      </c>
    </row>
    <row r="1458" spans="1:12" x14ac:dyDescent="0.35">
      <c r="A1458" s="1">
        <v>44302</v>
      </c>
      <c r="B1458" s="17" t="s">
        <v>20</v>
      </c>
      <c r="C1458">
        <v>121114</v>
      </c>
      <c r="D1458">
        <v>120701</v>
      </c>
      <c r="E1458" s="17" t="s">
        <v>13</v>
      </c>
      <c r="F1458" s="17" t="s">
        <v>21</v>
      </c>
      <c r="G1458" s="17" t="s">
        <v>15</v>
      </c>
      <c r="H1458">
        <v>413</v>
      </c>
      <c r="I1458">
        <v>3.4216783622339499E-3</v>
      </c>
      <c r="J1458">
        <v>0</v>
      </c>
      <c r="K1458">
        <v>1</v>
      </c>
      <c r="L1458" s="17" t="s">
        <v>162</v>
      </c>
    </row>
    <row r="1459" spans="1:12" x14ac:dyDescent="0.35">
      <c r="A1459" s="1">
        <v>44305</v>
      </c>
      <c r="B1459" s="17" t="s">
        <v>20</v>
      </c>
      <c r="C1459">
        <v>120934</v>
      </c>
      <c r="D1459">
        <v>121114</v>
      </c>
      <c r="E1459" s="17" t="s">
        <v>13</v>
      </c>
      <c r="F1459" s="17" t="s">
        <v>21</v>
      </c>
      <c r="G1459" s="17" t="s">
        <v>15</v>
      </c>
      <c r="H1459">
        <v>-180</v>
      </c>
      <c r="I1459">
        <v>-1.4862030813943888E-3</v>
      </c>
      <c r="J1459">
        <v>0</v>
      </c>
      <c r="K1459">
        <v>0</v>
      </c>
      <c r="L1459" s="17" t="s">
        <v>162</v>
      </c>
    </row>
    <row r="1460" spans="1:12" x14ac:dyDescent="0.35">
      <c r="A1460" s="1">
        <v>44306</v>
      </c>
      <c r="B1460" s="17" t="s">
        <v>20</v>
      </c>
      <c r="C1460">
        <v>120062</v>
      </c>
      <c r="D1460">
        <v>120934</v>
      </c>
      <c r="E1460" s="17" t="s">
        <v>13</v>
      </c>
      <c r="F1460" s="17" t="s">
        <v>21</v>
      </c>
      <c r="G1460" s="17" t="s">
        <v>15</v>
      </c>
      <c r="H1460">
        <v>-872</v>
      </c>
      <c r="I1460">
        <v>-7.2105445945722458E-3</v>
      </c>
      <c r="J1460">
        <v>0</v>
      </c>
      <c r="K1460">
        <v>0</v>
      </c>
      <c r="L1460" s="17" t="s">
        <v>162</v>
      </c>
    </row>
    <row r="1461" spans="1:12" x14ac:dyDescent="0.35">
      <c r="A1461" s="1">
        <v>44308</v>
      </c>
      <c r="B1461" s="17" t="s">
        <v>20</v>
      </c>
      <c r="C1461">
        <v>119371</v>
      </c>
      <c r="D1461">
        <v>120062</v>
      </c>
      <c r="E1461" s="17" t="s">
        <v>13</v>
      </c>
      <c r="F1461" s="17" t="s">
        <v>21</v>
      </c>
      <c r="G1461" s="17" t="s">
        <v>15</v>
      </c>
      <c r="H1461">
        <v>-691</v>
      </c>
      <c r="I1461">
        <v>-5.7553597308057499E-3</v>
      </c>
      <c r="J1461">
        <v>0</v>
      </c>
      <c r="K1461">
        <v>0</v>
      </c>
      <c r="L1461" s="17" t="s">
        <v>162</v>
      </c>
    </row>
    <row r="1462" spans="1:12" x14ac:dyDescent="0.35">
      <c r="A1462" s="1">
        <v>44309</v>
      </c>
      <c r="B1462" s="17" t="s">
        <v>20</v>
      </c>
      <c r="C1462">
        <v>120530</v>
      </c>
      <c r="D1462">
        <v>119371</v>
      </c>
      <c r="E1462" s="17" t="s">
        <v>13</v>
      </c>
      <c r="F1462" s="17" t="s">
        <v>21</v>
      </c>
      <c r="G1462" s="17" t="s">
        <v>15</v>
      </c>
      <c r="H1462">
        <v>1159</v>
      </c>
      <c r="I1462">
        <v>9.7092258588769471E-3</v>
      </c>
      <c r="J1462">
        <v>0</v>
      </c>
      <c r="K1462">
        <v>1</v>
      </c>
      <c r="L1462" s="17" t="s">
        <v>162</v>
      </c>
    </row>
    <row r="1463" spans="1:12" x14ac:dyDescent="0.35">
      <c r="A1463" s="1">
        <v>44312</v>
      </c>
      <c r="B1463" s="17" t="s">
        <v>20</v>
      </c>
      <c r="C1463">
        <v>120595</v>
      </c>
      <c r="D1463">
        <v>120530</v>
      </c>
      <c r="E1463" s="17" t="s">
        <v>13</v>
      </c>
      <c r="F1463" s="17" t="s">
        <v>21</v>
      </c>
      <c r="G1463" s="17" t="s">
        <v>15</v>
      </c>
      <c r="H1463">
        <v>65</v>
      </c>
      <c r="I1463">
        <v>5.3928482535468348E-4</v>
      </c>
      <c r="J1463">
        <v>0</v>
      </c>
      <c r="K1463">
        <v>1</v>
      </c>
      <c r="L1463" s="17" t="s">
        <v>162</v>
      </c>
    </row>
    <row r="1464" spans="1:12" x14ac:dyDescent="0.35">
      <c r="A1464" s="1">
        <v>44313</v>
      </c>
      <c r="B1464" s="17" t="s">
        <v>20</v>
      </c>
      <c r="C1464">
        <v>119388</v>
      </c>
      <c r="D1464">
        <v>120595</v>
      </c>
      <c r="E1464" s="17" t="s">
        <v>13</v>
      </c>
      <c r="F1464" s="17" t="s">
        <v>21</v>
      </c>
      <c r="G1464" s="17" t="s">
        <v>15</v>
      </c>
      <c r="H1464">
        <v>-1207</v>
      </c>
      <c r="I1464">
        <v>-1.000870682864132E-2</v>
      </c>
      <c r="J1464">
        <v>0</v>
      </c>
      <c r="K1464">
        <v>0</v>
      </c>
      <c r="L1464" s="17" t="s">
        <v>162</v>
      </c>
    </row>
    <row r="1465" spans="1:12" x14ac:dyDescent="0.35">
      <c r="A1465" s="1">
        <v>44314</v>
      </c>
      <c r="B1465" s="17" t="s">
        <v>20</v>
      </c>
      <c r="C1465">
        <v>121053</v>
      </c>
      <c r="D1465">
        <v>119388</v>
      </c>
      <c r="E1465" s="17" t="s">
        <v>13</v>
      </c>
      <c r="F1465" s="17" t="s">
        <v>21</v>
      </c>
      <c r="G1465" s="17" t="s">
        <v>15</v>
      </c>
      <c r="H1465">
        <v>1665</v>
      </c>
      <c r="I1465">
        <v>1.3946125238717459E-2</v>
      </c>
      <c r="J1465">
        <v>0</v>
      </c>
      <c r="K1465">
        <v>1</v>
      </c>
      <c r="L1465" s="17" t="s">
        <v>162</v>
      </c>
    </row>
    <row r="1466" spans="1:12" x14ac:dyDescent="0.35">
      <c r="A1466" s="1">
        <v>44315</v>
      </c>
      <c r="B1466" s="17" t="s">
        <v>20</v>
      </c>
      <c r="C1466">
        <v>120066</v>
      </c>
      <c r="D1466">
        <v>121053</v>
      </c>
      <c r="E1466" s="17" t="s">
        <v>13</v>
      </c>
      <c r="F1466" s="17" t="s">
        <v>21</v>
      </c>
      <c r="G1466" s="17" t="s">
        <v>15</v>
      </c>
      <c r="H1466">
        <v>-987</v>
      </c>
      <c r="I1466">
        <v>-8.153453446011252E-3</v>
      </c>
      <c r="J1466">
        <v>0</v>
      </c>
      <c r="K1466">
        <v>0</v>
      </c>
      <c r="L1466" s="17" t="s">
        <v>162</v>
      </c>
    </row>
    <row r="1467" spans="1:12" x14ac:dyDescent="0.35">
      <c r="A1467" s="1">
        <v>44316</v>
      </c>
      <c r="B1467" s="17" t="s">
        <v>20</v>
      </c>
      <c r="C1467">
        <v>118894</v>
      </c>
      <c r="D1467">
        <v>120066</v>
      </c>
      <c r="E1467" s="17" t="s">
        <v>13</v>
      </c>
      <c r="F1467" s="17" t="s">
        <v>21</v>
      </c>
      <c r="G1467" s="17" t="s">
        <v>15</v>
      </c>
      <c r="H1467">
        <v>-1172</v>
      </c>
      <c r="I1467">
        <v>-9.7612979527926299E-3</v>
      </c>
      <c r="J1467">
        <v>0</v>
      </c>
      <c r="K1467">
        <v>0</v>
      </c>
      <c r="L1467" s="17" t="s">
        <v>162</v>
      </c>
    </row>
    <row r="1468" spans="1:12" x14ac:dyDescent="0.35">
      <c r="A1468" s="1">
        <v>44319</v>
      </c>
      <c r="B1468" s="17" t="s">
        <v>20</v>
      </c>
      <c r="C1468">
        <v>119209</v>
      </c>
      <c r="D1468">
        <v>118894</v>
      </c>
      <c r="E1468" s="17" t="s">
        <v>13</v>
      </c>
      <c r="F1468" s="17" t="s">
        <v>21</v>
      </c>
      <c r="G1468" s="17" t="s">
        <v>15</v>
      </c>
      <c r="H1468">
        <v>315</v>
      </c>
      <c r="I1468">
        <v>2.6494188100324658E-3</v>
      </c>
      <c r="J1468">
        <v>0</v>
      </c>
      <c r="K1468">
        <v>1</v>
      </c>
      <c r="L1468" s="17" t="s">
        <v>162</v>
      </c>
    </row>
    <row r="1469" spans="1:12" x14ac:dyDescent="0.35">
      <c r="A1469" s="1">
        <v>44320</v>
      </c>
      <c r="B1469" s="17" t="s">
        <v>20</v>
      </c>
      <c r="C1469">
        <v>117712</v>
      </c>
      <c r="D1469">
        <v>119209</v>
      </c>
      <c r="E1469" s="17" t="s">
        <v>13</v>
      </c>
      <c r="F1469" s="17" t="s">
        <v>21</v>
      </c>
      <c r="G1469" s="17" t="s">
        <v>15</v>
      </c>
      <c r="H1469">
        <v>-1497</v>
      </c>
      <c r="I1469">
        <v>-1.2557776677935392E-2</v>
      </c>
      <c r="J1469">
        <v>0</v>
      </c>
      <c r="K1469">
        <v>0</v>
      </c>
      <c r="L1469" s="17" t="s">
        <v>162</v>
      </c>
    </row>
    <row r="1470" spans="1:12" x14ac:dyDescent="0.35">
      <c r="A1470" s="1">
        <v>44321</v>
      </c>
      <c r="B1470" s="17" t="s">
        <v>20</v>
      </c>
      <c r="C1470">
        <v>119564</v>
      </c>
      <c r="D1470">
        <v>117712</v>
      </c>
      <c r="E1470" s="17" t="s">
        <v>13</v>
      </c>
      <c r="F1470" s="17" t="s">
        <v>21</v>
      </c>
      <c r="G1470" s="17" t="s">
        <v>15</v>
      </c>
      <c r="H1470">
        <v>1852</v>
      </c>
      <c r="I1470">
        <v>1.5733315210004078E-2</v>
      </c>
      <c r="J1470">
        <v>0</v>
      </c>
      <c r="K1470">
        <v>1</v>
      </c>
      <c r="L1470" s="17" t="s">
        <v>162</v>
      </c>
    </row>
    <row r="1471" spans="1:12" x14ac:dyDescent="0.35">
      <c r="A1471" s="1">
        <v>44322</v>
      </c>
      <c r="B1471" s="17" t="s">
        <v>20</v>
      </c>
      <c r="C1471">
        <v>119921</v>
      </c>
      <c r="D1471">
        <v>119564</v>
      </c>
      <c r="E1471" s="17" t="s">
        <v>13</v>
      </c>
      <c r="F1471" s="17" t="s">
        <v>21</v>
      </c>
      <c r="G1471" s="17" t="s">
        <v>15</v>
      </c>
      <c r="H1471">
        <v>357</v>
      </c>
      <c r="I1471">
        <v>2.9858485831855742E-3</v>
      </c>
      <c r="J1471">
        <v>0</v>
      </c>
      <c r="K1471">
        <v>1</v>
      </c>
      <c r="L1471" s="17" t="s">
        <v>162</v>
      </c>
    </row>
    <row r="1472" spans="1:12" x14ac:dyDescent="0.35">
      <c r="A1472" s="1">
        <v>44323</v>
      </c>
      <c r="B1472" s="17" t="s">
        <v>20</v>
      </c>
      <c r="C1472">
        <v>122038</v>
      </c>
      <c r="D1472">
        <v>119921</v>
      </c>
      <c r="E1472" s="17" t="s">
        <v>13</v>
      </c>
      <c r="F1472" s="17" t="s">
        <v>21</v>
      </c>
      <c r="G1472" s="17" t="s">
        <v>15</v>
      </c>
      <c r="H1472">
        <v>2117</v>
      </c>
      <c r="I1472">
        <v>1.7653288414873125E-2</v>
      </c>
      <c r="J1472">
        <v>0</v>
      </c>
      <c r="K1472">
        <v>1</v>
      </c>
      <c r="L1472" s="17" t="s">
        <v>162</v>
      </c>
    </row>
    <row r="1473" spans="1:12" x14ac:dyDescent="0.35">
      <c r="A1473" s="1">
        <v>44326</v>
      </c>
      <c r="B1473" s="17" t="s">
        <v>20</v>
      </c>
      <c r="C1473">
        <v>121909</v>
      </c>
      <c r="D1473">
        <v>122038</v>
      </c>
      <c r="E1473" s="17" t="s">
        <v>13</v>
      </c>
      <c r="F1473" s="17" t="s">
        <v>21</v>
      </c>
      <c r="G1473" s="17" t="s">
        <v>15</v>
      </c>
      <c r="H1473">
        <v>-129</v>
      </c>
      <c r="I1473">
        <v>-1.057047804782117E-3</v>
      </c>
      <c r="J1473">
        <v>0</v>
      </c>
      <c r="K1473">
        <v>0</v>
      </c>
      <c r="L1473" s="17" t="s">
        <v>162</v>
      </c>
    </row>
    <row r="1474" spans="1:12" x14ac:dyDescent="0.35">
      <c r="A1474" s="1">
        <v>44327</v>
      </c>
      <c r="B1474" s="17" t="s">
        <v>20</v>
      </c>
      <c r="C1474">
        <v>122964</v>
      </c>
      <c r="D1474">
        <v>121909</v>
      </c>
      <c r="E1474" s="17" t="s">
        <v>13</v>
      </c>
      <c r="F1474" s="17" t="s">
        <v>21</v>
      </c>
      <c r="G1474" s="17" t="s">
        <v>15</v>
      </c>
      <c r="H1474">
        <v>1055</v>
      </c>
      <c r="I1474">
        <v>8.6539960134198457E-3</v>
      </c>
      <c r="J1474">
        <v>0</v>
      </c>
      <c r="K1474">
        <v>1</v>
      </c>
      <c r="L1474" s="17" t="s">
        <v>162</v>
      </c>
    </row>
    <row r="1475" spans="1:12" x14ac:dyDescent="0.35">
      <c r="A1475" s="1">
        <v>44328</v>
      </c>
      <c r="B1475" s="17" t="s">
        <v>20</v>
      </c>
      <c r="C1475">
        <v>119710</v>
      </c>
      <c r="D1475">
        <v>122964</v>
      </c>
      <c r="E1475" s="17" t="s">
        <v>13</v>
      </c>
      <c r="F1475" s="17" t="s">
        <v>21</v>
      </c>
      <c r="G1475" s="17" t="s">
        <v>15</v>
      </c>
      <c r="H1475">
        <v>-3254</v>
      </c>
      <c r="I1475">
        <v>-2.6463029829868905E-2</v>
      </c>
      <c r="J1475">
        <v>0</v>
      </c>
      <c r="K1475">
        <v>0</v>
      </c>
      <c r="L1475" s="17" t="s">
        <v>162</v>
      </c>
    </row>
    <row r="1476" spans="1:12" x14ac:dyDescent="0.35">
      <c r="A1476" s="1">
        <v>44329</v>
      </c>
      <c r="B1476" s="17" t="s">
        <v>20</v>
      </c>
      <c r="C1476">
        <v>120706</v>
      </c>
      <c r="D1476">
        <v>119710</v>
      </c>
      <c r="E1476" s="17" t="s">
        <v>13</v>
      </c>
      <c r="F1476" s="17" t="s">
        <v>21</v>
      </c>
      <c r="G1476" s="17" t="s">
        <v>15</v>
      </c>
      <c r="H1476">
        <v>996</v>
      </c>
      <c r="I1476">
        <v>8.3201069250689163E-3</v>
      </c>
      <c r="J1476">
        <v>0</v>
      </c>
      <c r="K1476">
        <v>1</v>
      </c>
      <c r="L1476" s="17" t="s">
        <v>162</v>
      </c>
    </row>
    <row r="1477" spans="1:12" x14ac:dyDescent="0.35">
      <c r="A1477" s="1">
        <v>44330</v>
      </c>
      <c r="B1477" s="17" t="s">
        <v>20</v>
      </c>
      <c r="C1477">
        <v>121881</v>
      </c>
      <c r="D1477">
        <v>120706</v>
      </c>
      <c r="E1477" s="17" t="s">
        <v>13</v>
      </c>
      <c r="F1477" s="17" t="s">
        <v>21</v>
      </c>
      <c r="G1477" s="17" t="s">
        <v>15</v>
      </c>
      <c r="H1477">
        <v>1175</v>
      </c>
      <c r="I1477">
        <v>9.7343959703742981E-3</v>
      </c>
      <c r="J1477">
        <v>0</v>
      </c>
      <c r="K1477">
        <v>1</v>
      </c>
      <c r="L1477" s="17" t="s">
        <v>162</v>
      </c>
    </row>
    <row r="1478" spans="1:12" x14ac:dyDescent="0.35">
      <c r="A1478" s="1">
        <v>44333</v>
      </c>
      <c r="B1478" s="17" t="s">
        <v>20</v>
      </c>
      <c r="C1478">
        <v>122938</v>
      </c>
      <c r="D1478">
        <v>121881</v>
      </c>
      <c r="E1478" s="17" t="s">
        <v>13</v>
      </c>
      <c r="F1478" s="17" t="s">
        <v>21</v>
      </c>
      <c r="G1478" s="17" t="s">
        <v>15</v>
      </c>
      <c r="H1478">
        <v>1057</v>
      </c>
      <c r="I1478">
        <v>8.6723935642142747E-3</v>
      </c>
      <c r="J1478">
        <v>0</v>
      </c>
      <c r="K1478">
        <v>1</v>
      </c>
      <c r="L1478" s="17" t="s">
        <v>162</v>
      </c>
    </row>
    <row r="1479" spans="1:12" x14ac:dyDescent="0.35">
      <c r="A1479" s="1">
        <v>44334</v>
      </c>
      <c r="B1479" s="17" t="s">
        <v>20</v>
      </c>
      <c r="C1479">
        <v>122980</v>
      </c>
      <c r="D1479">
        <v>122938</v>
      </c>
      <c r="E1479" s="17" t="s">
        <v>13</v>
      </c>
      <c r="F1479" s="17" t="s">
        <v>21</v>
      </c>
      <c r="G1479" s="17" t="s">
        <v>15</v>
      </c>
      <c r="H1479">
        <v>42</v>
      </c>
      <c r="I1479">
        <v>3.4163562120743788E-4</v>
      </c>
      <c r="J1479">
        <v>0</v>
      </c>
      <c r="K1479">
        <v>1</v>
      </c>
      <c r="L1479" s="17" t="s">
        <v>162</v>
      </c>
    </row>
    <row r="1480" spans="1:12" x14ac:dyDescent="0.35">
      <c r="A1480" s="1">
        <v>44335</v>
      </c>
      <c r="B1480" s="17" t="s">
        <v>20</v>
      </c>
      <c r="C1480">
        <v>122636</v>
      </c>
      <c r="D1480">
        <v>122980</v>
      </c>
      <c r="E1480" s="17" t="s">
        <v>13</v>
      </c>
      <c r="F1480" s="17" t="s">
        <v>21</v>
      </c>
      <c r="G1480" s="17" t="s">
        <v>15</v>
      </c>
      <c r="H1480">
        <v>-344</v>
      </c>
      <c r="I1480">
        <v>-2.7972027972027972E-3</v>
      </c>
      <c r="J1480">
        <v>0</v>
      </c>
      <c r="K1480">
        <v>0</v>
      </c>
      <c r="L1480" s="17" t="s">
        <v>162</v>
      </c>
    </row>
    <row r="1481" spans="1:12" x14ac:dyDescent="0.35">
      <c r="A1481" s="1">
        <v>44336</v>
      </c>
      <c r="B1481" s="17" t="s">
        <v>20</v>
      </c>
      <c r="C1481">
        <v>122701</v>
      </c>
      <c r="D1481">
        <v>122636</v>
      </c>
      <c r="E1481" s="17" t="s">
        <v>13</v>
      </c>
      <c r="F1481" s="17" t="s">
        <v>21</v>
      </c>
      <c r="G1481" s="17" t="s">
        <v>15</v>
      </c>
      <c r="H1481">
        <v>65</v>
      </c>
      <c r="I1481">
        <v>5.3002381030040123E-4</v>
      </c>
      <c r="J1481">
        <v>0</v>
      </c>
      <c r="K1481">
        <v>1</v>
      </c>
      <c r="L1481" s="17" t="s">
        <v>162</v>
      </c>
    </row>
    <row r="1482" spans="1:12" x14ac:dyDescent="0.35">
      <c r="A1482" s="1">
        <v>44337</v>
      </c>
      <c r="B1482" s="17" t="s">
        <v>20</v>
      </c>
      <c r="C1482">
        <v>122592</v>
      </c>
      <c r="D1482">
        <v>122701</v>
      </c>
      <c r="E1482" s="17" t="s">
        <v>13</v>
      </c>
      <c r="F1482" s="17" t="s">
        <v>21</v>
      </c>
      <c r="G1482" s="17" t="s">
        <v>15</v>
      </c>
      <c r="H1482">
        <v>-109</v>
      </c>
      <c r="I1482">
        <v>-8.8833831835111372E-4</v>
      </c>
      <c r="J1482">
        <v>0</v>
      </c>
      <c r="K1482">
        <v>0</v>
      </c>
      <c r="L1482" s="17" t="s">
        <v>162</v>
      </c>
    </row>
    <row r="1483" spans="1:12" x14ac:dyDescent="0.35">
      <c r="A1483" s="1">
        <v>44340</v>
      </c>
      <c r="B1483" s="17" t="s">
        <v>20</v>
      </c>
      <c r="C1483">
        <v>124032</v>
      </c>
      <c r="D1483">
        <v>122592</v>
      </c>
      <c r="E1483" s="17" t="s">
        <v>13</v>
      </c>
      <c r="F1483" s="17" t="s">
        <v>21</v>
      </c>
      <c r="G1483" s="17" t="s">
        <v>15</v>
      </c>
      <c r="H1483">
        <v>1440</v>
      </c>
      <c r="I1483">
        <v>1.1746280344557557E-2</v>
      </c>
      <c r="J1483">
        <v>0</v>
      </c>
      <c r="K1483">
        <v>1</v>
      </c>
      <c r="L1483" s="17" t="s">
        <v>162</v>
      </c>
    </row>
    <row r="1484" spans="1:12" x14ac:dyDescent="0.35">
      <c r="A1484" s="1">
        <v>44341</v>
      </c>
      <c r="B1484" s="17" t="s">
        <v>20</v>
      </c>
      <c r="C1484">
        <v>122988</v>
      </c>
      <c r="D1484">
        <v>124032</v>
      </c>
      <c r="E1484" s="17" t="s">
        <v>13</v>
      </c>
      <c r="F1484" s="17" t="s">
        <v>21</v>
      </c>
      <c r="G1484" s="17" t="s">
        <v>15</v>
      </c>
      <c r="H1484">
        <v>-1044</v>
      </c>
      <c r="I1484">
        <v>-8.4171826625386997E-3</v>
      </c>
      <c r="J1484">
        <v>0</v>
      </c>
      <c r="K1484">
        <v>0</v>
      </c>
      <c r="L1484" s="17" t="s">
        <v>162</v>
      </c>
    </row>
    <row r="1485" spans="1:12" x14ac:dyDescent="0.35">
      <c r="A1485" s="1">
        <v>44342</v>
      </c>
      <c r="B1485" s="17" t="s">
        <v>20</v>
      </c>
      <c r="C1485">
        <v>123989</v>
      </c>
      <c r="D1485">
        <v>122988</v>
      </c>
      <c r="E1485" s="17" t="s">
        <v>13</v>
      </c>
      <c r="F1485" s="17" t="s">
        <v>21</v>
      </c>
      <c r="G1485" s="17" t="s">
        <v>15</v>
      </c>
      <c r="H1485">
        <v>1001</v>
      </c>
      <c r="I1485">
        <v>8.1390054314242032E-3</v>
      </c>
      <c r="J1485">
        <v>0</v>
      </c>
      <c r="K1485">
        <v>1</v>
      </c>
      <c r="L1485" s="17" t="s">
        <v>162</v>
      </c>
    </row>
    <row r="1486" spans="1:12" x14ac:dyDescent="0.35">
      <c r="A1486" s="1">
        <v>44343</v>
      </c>
      <c r="B1486" s="17" t="s">
        <v>20</v>
      </c>
      <c r="C1486">
        <v>124367</v>
      </c>
      <c r="D1486">
        <v>123989</v>
      </c>
      <c r="E1486" s="17" t="s">
        <v>13</v>
      </c>
      <c r="F1486" s="17" t="s">
        <v>21</v>
      </c>
      <c r="G1486" s="17" t="s">
        <v>15</v>
      </c>
      <c r="H1486">
        <v>378</v>
      </c>
      <c r="I1486">
        <v>3.0486575422013244E-3</v>
      </c>
      <c r="J1486">
        <v>0</v>
      </c>
      <c r="K1486">
        <v>1</v>
      </c>
      <c r="L1486" s="17" t="s">
        <v>162</v>
      </c>
    </row>
    <row r="1487" spans="1:12" x14ac:dyDescent="0.35">
      <c r="A1487" s="1">
        <v>44344</v>
      </c>
      <c r="B1487" s="17" t="s">
        <v>20</v>
      </c>
      <c r="C1487">
        <v>125561</v>
      </c>
      <c r="D1487">
        <v>124367</v>
      </c>
      <c r="E1487" s="17" t="s">
        <v>13</v>
      </c>
      <c r="F1487" s="17" t="s">
        <v>21</v>
      </c>
      <c r="G1487" s="17" t="s">
        <v>15</v>
      </c>
      <c r="H1487">
        <v>1194</v>
      </c>
      <c r="I1487">
        <v>9.6006175271575265E-3</v>
      </c>
      <c r="J1487">
        <v>0</v>
      </c>
      <c r="K1487">
        <v>1</v>
      </c>
      <c r="L1487" s="17" t="s">
        <v>162</v>
      </c>
    </row>
    <row r="1488" spans="1:12" x14ac:dyDescent="0.35">
      <c r="A1488" s="1">
        <v>44347</v>
      </c>
      <c r="B1488" s="17" t="s">
        <v>20</v>
      </c>
      <c r="C1488">
        <v>126216</v>
      </c>
      <c r="D1488">
        <v>125561</v>
      </c>
      <c r="E1488" s="17" t="s">
        <v>13</v>
      </c>
      <c r="F1488" s="17" t="s">
        <v>21</v>
      </c>
      <c r="G1488" s="17" t="s">
        <v>15</v>
      </c>
      <c r="H1488">
        <v>655</v>
      </c>
      <c r="I1488">
        <v>5.2165879532657432E-3</v>
      </c>
      <c r="J1488">
        <v>0</v>
      </c>
      <c r="K1488">
        <v>1</v>
      </c>
      <c r="L1488" s="17" t="s">
        <v>162</v>
      </c>
    </row>
    <row r="1489" spans="1:12" x14ac:dyDescent="0.35">
      <c r="A1489" s="1">
        <v>44348</v>
      </c>
      <c r="B1489" s="17" t="s">
        <v>20</v>
      </c>
      <c r="C1489">
        <v>128267</v>
      </c>
      <c r="D1489">
        <v>126216</v>
      </c>
      <c r="E1489" s="17" t="s">
        <v>13</v>
      </c>
      <c r="F1489" s="17" t="s">
        <v>21</v>
      </c>
      <c r="G1489" s="17" t="s">
        <v>15</v>
      </c>
      <c r="H1489">
        <v>2051</v>
      </c>
      <c r="I1489">
        <v>1.6249920770742221E-2</v>
      </c>
      <c r="J1489">
        <v>0</v>
      </c>
      <c r="K1489">
        <v>1</v>
      </c>
      <c r="L1489" s="17" t="s">
        <v>162</v>
      </c>
    </row>
    <row r="1490" spans="1:12" x14ac:dyDescent="0.35">
      <c r="A1490" s="1">
        <v>44349</v>
      </c>
      <c r="B1490" s="17" t="s">
        <v>20</v>
      </c>
      <c r="C1490">
        <v>129601</v>
      </c>
      <c r="D1490">
        <v>128267</v>
      </c>
      <c r="E1490" s="17" t="s">
        <v>13</v>
      </c>
      <c r="F1490" s="17" t="s">
        <v>21</v>
      </c>
      <c r="G1490" s="17" t="s">
        <v>15</v>
      </c>
      <c r="H1490">
        <v>1334</v>
      </c>
      <c r="I1490">
        <v>1.0400180872710829E-2</v>
      </c>
      <c r="J1490">
        <v>0</v>
      </c>
      <c r="K1490">
        <v>1</v>
      </c>
      <c r="L1490" s="17" t="s">
        <v>162</v>
      </c>
    </row>
    <row r="1491" spans="1:12" x14ac:dyDescent="0.35">
      <c r="A1491" s="1">
        <v>44351</v>
      </c>
      <c r="B1491" s="17" t="s">
        <v>20</v>
      </c>
      <c r="C1491">
        <v>130126</v>
      </c>
      <c r="D1491">
        <v>129601</v>
      </c>
      <c r="E1491" s="17" t="s">
        <v>13</v>
      </c>
      <c r="F1491" s="17" t="s">
        <v>21</v>
      </c>
      <c r="G1491" s="17" t="s">
        <v>15</v>
      </c>
      <c r="H1491">
        <v>525</v>
      </c>
      <c r="I1491">
        <v>4.0508946690226153E-3</v>
      </c>
      <c r="J1491">
        <v>0</v>
      </c>
      <c r="K1491">
        <v>1</v>
      </c>
      <c r="L1491" s="17" t="s">
        <v>162</v>
      </c>
    </row>
    <row r="1492" spans="1:12" x14ac:dyDescent="0.35">
      <c r="A1492" s="1">
        <v>44354</v>
      </c>
      <c r="B1492" s="17" t="s">
        <v>20</v>
      </c>
      <c r="C1492">
        <v>130776</v>
      </c>
      <c r="D1492">
        <v>130126</v>
      </c>
      <c r="E1492" s="17" t="s">
        <v>13</v>
      </c>
      <c r="F1492" s="17" t="s">
        <v>21</v>
      </c>
      <c r="G1492" s="17" t="s">
        <v>15</v>
      </c>
      <c r="H1492">
        <v>650</v>
      </c>
      <c r="I1492">
        <v>4.9951585386471577E-3</v>
      </c>
      <c r="J1492">
        <v>0</v>
      </c>
      <c r="K1492">
        <v>1</v>
      </c>
      <c r="L1492" s="17" t="s">
        <v>162</v>
      </c>
    </row>
    <row r="1493" spans="1:12" x14ac:dyDescent="0.35">
      <c r="A1493" s="1">
        <v>44355</v>
      </c>
      <c r="B1493" s="17" t="s">
        <v>20</v>
      </c>
      <c r="C1493">
        <v>129787</v>
      </c>
      <c r="D1493">
        <v>130776</v>
      </c>
      <c r="E1493" s="17" t="s">
        <v>13</v>
      </c>
      <c r="F1493" s="17" t="s">
        <v>21</v>
      </c>
      <c r="G1493" s="17" t="s">
        <v>15</v>
      </c>
      <c r="H1493">
        <v>-989</v>
      </c>
      <c r="I1493">
        <v>-7.5625497033094758E-3</v>
      </c>
      <c r="J1493">
        <v>0</v>
      </c>
      <c r="K1493">
        <v>0</v>
      </c>
      <c r="L1493" s="17" t="s">
        <v>162</v>
      </c>
    </row>
    <row r="1494" spans="1:12" x14ac:dyDescent="0.35">
      <c r="A1494" s="1">
        <v>44356</v>
      </c>
      <c r="B1494" s="17" t="s">
        <v>20</v>
      </c>
      <c r="C1494">
        <v>129907</v>
      </c>
      <c r="D1494">
        <v>129787</v>
      </c>
      <c r="E1494" s="17" t="s">
        <v>13</v>
      </c>
      <c r="F1494" s="17" t="s">
        <v>21</v>
      </c>
      <c r="G1494" s="17" t="s">
        <v>15</v>
      </c>
      <c r="H1494">
        <v>120</v>
      </c>
      <c r="I1494">
        <v>9.2459183123117102E-4</v>
      </c>
      <c r="J1494">
        <v>0</v>
      </c>
      <c r="K1494">
        <v>1</v>
      </c>
      <c r="L1494" s="17" t="s">
        <v>162</v>
      </c>
    </row>
    <row r="1495" spans="1:12" x14ac:dyDescent="0.35">
      <c r="A1495" s="1">
        <v>44357</v>
      </c>
      <c r="B1495" s="17" t="s">
        <v>20</v>
      </c>
      <c r="C1495">
        <v>130076</v>
      </c>
      <c r="D1495">
        <v>129907</v>
      </c>
      <c r="E1495" s="17" t="s">
        <v>13</v>
      </c>
      <c r="F1495" s="17" t="s">
        <v>21</v>
      </c>
      <c r="G1495" s="17" t="s">
        <v>15</v>
      </c>
      <c r="H1495">
        <v>169</v>
      </c>
      <c r="I1495">
        <v>1.300930665783984E-3</v>
      </c>
      <c r="J1495">
        <v>0</v>
      </c>
      <c r="K1495">
        <v>1</v>
      </c>
      <c r="L1495" s="17" t="s">
        <v>162</v>
      </c>
    </row>
    <row r="1496" spans="1:12" x14ac:dyDescent="0.35">
      <c r="A1496" s="1">
        <v>44358</v>
      </c>
      <c r="B1496" s="17" t="s">
        <v>20</v>
      </c>
      <c r="C1496">
        <v>129441</v>
      </c>
      <c r="D1496">
        <v>130076</v>
      </c>
      <c r="E1496" s="17" t="s">
        <v>13</v>
      </c>
      <c r="F1496" s="17" t="s">
        <v>21</v>
      </c>
      <c r="G1496" s="17" t="s">
        <v>15</v>
      </c>
      <c r="H1496">
        <v>-635</v>
      </c>
      <c r="I1496">
        <v>-4.8817614317783449E-3</v>
      </c>
      <c r="J1496">
        <v>0</v>
      </c>
      <c r="K1496">
        <v>0</v>
      </c>
      <c r="L1496" s="17" t="s">
        <v>162</v>
      </c>
    </row>
    <row r="1497" spans="1:12" x14ac:dyDescent="0.35">
      <c r="A1497" s="1">
        <v>44361</v>
      </c>
      <c r="B1497" s="17" t="s">
        <v>20</v>
      </c>
      <c r="C1497">
        <v>130208</v>
      </c>
      <c r="D1497">
        <v>129441</v>
      </c>
      <c r="E1497" s="17" t="s">
        <v>13</v>
      </c>
      <c r="F1497" s="17" t="s">
        <v>21</v>
      </c>
      <c r="G1497" s="17" t="s">
        <v>15</v>
      </c>
      <c r="H1497">
        <v>767</v>
      </c>
      <c r="I1497">
        <v>5.9254795621171037E-3</v>
      </c>
      <c r="J1497">
        <v>0</v>
      </c>
      <c r="K1497">
        <v>1</v>
      </c>
      <c r="L1497" s="17" t="s">
        <v>162</v>
      </c>
    </row>
    <row r="1498" spans="1:12" x14ac:dyDescent="0.35">
      <c r="A1498" s="1">
        <v>44362</v>
      </c>
      <c r="B1498" s="17" t="s">
        <v>20</v>
      </c>
      <c r="C1498">
        <v>130091</v>
      </c>
      <c r="D1498">
        <v>130208</v>
      </c>
      <c r="E1498" s="17" t="s">
        <v>13</v>
      </c>
      <c r="F1498" s="17" t="s">
        <v>21</v>
      </c>
      <c r="G1498" s="17" t="s">
        <v>15</v>
      </c>
      <c r="H1498">
        <v>-117</v>
      </c>
      <c r="I1498">
        <v>-8.9856230031948878E-4</v>
      </c>
      <c r="J1498">
        <v>0</v>
      </c>
      <c r="K1498">
        <v>0</v>
      </c>
      <c r="L1498" s="17" t="s">
        <v>162</v>
      </c>
    </row>
    <row r="1499" spans="1:12" x14ac:dyDescent="0.35">
      <c r="A1499" s="1">
        <v>44363</v>
      </c>
      <c r="B1499" s="17" t="s">
        <v>20</v>
      </c>
      <c r="C1499">
        <v>129259</v>
      </c>
      <c r="D1499">
        <v>130091</v>
      </c>
      <c r="E1499" s="17" t="s">
        <v>13</v>
      </c>
      <c r="F1499" s="17" t="s">
        <v>21</v>
      </c>
      <c r="G1499" s="17" t="s">
        <v>15</v>
      </c>
      <c r="H1499">
        <v>-832</v>
      </c>
      <c r="I1499">
        <v>-6.395523133806336E-3</v>
      </c>
      <c r="J1499">
        <v>0</v>
      </c>
      <c r="K1499">
        <v>0</v>
      </c>
      <c r="L1499" s="17" t="s">
        <v>162</v>
      </c>
    </row>
    <row r="1500" spans="1:12" x14ac:dyDescent="0.35">
      <c r="A1500" s="1">
        <v>44364</v>
      </c>
      <c r="B1500" s="17" t="s">
        <v>20</v>
      </c>
      <c r="C1500">
        <v>128057</v>
      </c>
      <c r="D1500">
        <v>129259</v>
      </c>
      <c r="E1500" s="17" t="s">
        <v>13</v>
      </c>
      <c r="F1500" s="17" t="s">
        <v>21</v>
      </c>
      <c r="G1500" s="17" t="s">
        <v>15</v>
      </c>
      <c r="H1500">
        <v>-1202</v>
      </c>
      <c r="I1500">
        <v>-9.2991590527545468E-3</v>
      </c>
      <c r="J1500">
        <v>0</v>
      </c>
      <c r="K1500">
        <v>0</v>
      </c>
      <c r="L1500" s="17" t="s">
        <v>162</v>
      </c>
    </row>
    <row r="1501" spans="1:12" x14ac:dyDescent="0.35">
      <c r="A1501" s="1">
        <v>44365</v>
      </c>
      <c r="B1501" s="17" t="s">
        <v>20</v>
      </c>
      <c r="C1501">
        <v>128405</v>
      </c>
      <c r="D1501">
        <v>128057</v>
      </c>
      <c r="E1501" s="17" t="s">
        <v>13</v>
      </c>
      <c r="F1501" s="17" t="s">
        <v>21</v>
      </c>
      <c r="G1501" s="17" t="s">
        <v>15</v>
      </c>
      <c r="H1501">
        <v>348</v>
      </c>
      <c r="I1501">
        <v>2.7175398455375342E-3</v>
      </c>
      <c r="J1501">
        <v>0</v>
      </c>
      <c r="K1501">
        <v>1</v>
      </c>
      <c r="L1501" s="17" t="s">
        <v>162</v>
      </c>
    </row>
    <row r="1502" spans="1:12" x14ac:dyDescent="0.35">
      <c r="A1502" s="1">
        <v>44368</v>
      </c>
      <c r="B1502" s="17" t="s">
        <v>20</v>
      </c>
      <c r="C1502">
        <v>129265</v>
      </c>
      <c r="D1502">
        <v>128405</v>
      </c>
      <c r="E1502" s="17" t="s">
        <v>13</v>
      </c>
      <c r="F1502" s="17" t="s">
        <v>21</v>
      </c>
      <c r="G1502" s="17" t="s">
        <v>15</v>
      </c>
      <c r="H1502">
        <v>860</v>
      </c>
      <c r="I1502">
        <v>6.697558506288696E-3</v>
      </c>
      <c r="J1502">
        <v>0</v>
      </c>
      <c r="K1502">
        <v>1</v>
      </c>
      <c r="L1502" s="17" t="s">
        <v>162</v>
      </c>
    </row>
    <row r="1503" spans="1:12" x14ac:dyDescent="0.35">
      <c r="A1503" s="1">
        <v>44369</v>
      </c>
      <c r="B1503" s="17" t="s">
        <v>20</v>
      </c>
      <c r="C1503">
        <v>128767</v>
      </c>
      <c r="D1503">
        <v>129265</v>
      </c>
      <c r="E1503" s="17" t="s">
        <v>13</v>
      </c>
      <c r="F1503" s="17" t="s">
        <v>21</v>
      </c>
      <c r="G1503" s="17" t="s">
        <v>15</v>
      </c>
      <c r="H1503">
        <v>-498</v>
      </c>
      <c r="I1503">
        <v>-3.8525509612037287E-3</v>
      </c>
      <c r="J1503">
        <v>0</v>
      </c>
      <c r="K1503">
        <v>0</v>
      </c>
      <c r="L1503" s="17" t="s">
        <v>162</v>
      </c>
    </row>
    <row r="1504" spans="1:12" x14ac:dyDescent="0.35">
      <c r="A1504" s="1">
        <v>44370</v>
      </c>
      <c r="B1504" s="17" t="s">
        <v>20</v>
      </c>
      <c r="C1504">
        <v>128428</v>
      </c>
      <c r="D1504">
        <v>128767</v>
      </c>
      <c r="E1504" s="17" t="s">
        <v>13</v>
      </c>
      <c r="F1504" s="17" t="s">
        <v>21</v>
      </c>
      <c r="G1504" s="17" t="s">
        <v>15</v>
      </c>
      <c r="H1504">
        <v>-339</v>
      </c>
      <c r="I1504">
        <v>-2.6326620951020062E-3</v>
      </c>
      <c r="J1504">
        <v>0</v>
      </c>
      <c r="K1504">
        <v>0</v>
      </c>
      <c r="L1504" s="17" t="s">
        <v>162</v>
      </c>
    </row>
    <row r="1505" spans="1:12" x14ac:dyDescent="0.35">
      <c r="A1505" s="1">
        <v>44371</v>
      </c>
      <c r="B1505" s="17" t="s">
        <v>20</v>
      </c>
      <c r="C1505">
        <v>129514</v>
      </c>
      <c r="D1505">
        <v>128428</v>
      </c>
      <c r="E1505" s="17" t="s">
        <v>13</v>
      </c>
      <c r="F1505" s="17" t="s">
        <v>21</v>
      </c>
      <c r="G1505" s="17" t="s">
        <v>15</v>
      </c>
      <c r="H1505">
        <v>1086</v>
      </c>
      <c r="I1505">
        <v>8.4560999159061893E-3</v>
      </c>
      <c r="J1505">
        <v>0</v>
      </c>
      <c r="K1505">
        <v>1</v>
      </c>
      <c r="L1505" s="17" t="s">
        <v>162</v>
      </c>
    </row>
    <row r="1506" spans="1:12" x14ac:dyDescent="0.35">
      <c r="A1506" s="1">
        <v>44372</v>
      </c>
      <c r="B1506" s="17" t="s">
        <v>20</v>
      </c>
      <c r="C1506">
        <v>127256</v>
      </c>
      <c r="D1506">
        <v>129514</v>
      </c>
      <c r="E1506" s="17" t="s">
        <v>13</v>
      </c>
      <c r="F1506" s="17" t="s">
        <v>21</v>
      </c>
      <c r="G1506" s="17" t="s">
        <v>15</v>
      </c>
      <c r="H1506">
        <v>-2258</v>
      </c>
      <c r="I1506">
        <v>-1.7434408635359885E-2</v>
      </c>
      <c r="J1506">
        <v>0</v>
      </c>
      <c r="K1506">
        <v>0</v>
      </c>
      <c r="L1506" s="17" t="s">
        <v>162</v>
      </c>
    </row>
    <row r="1507" spans="1:12" x14ac:dyDescent="0.35">
      <c r="A1507" s="1">
        <v>44375</v>
      </c>
      <c r="B1507" s="17" t="s">
        <v>20</v>
      </c>
      <c r="C1507">
        <v>127429</v>
      </c>
      <c r="D1507">
        <v>127256</v>
      </c>
      <c r="E1507" s="17" t="s">
        <v>13</v>
      </c>
      <c r="F1507" s="17" t="s">
        <v>21</v>
      </c>
      <c r="G1507" s="17" t="s">
        <v>15</v>
      </c>
      <c r="H1507">
        <v>173</v>
      </c>
      <c r="I1507">
        <v>1.3594643867479725E-3</v>
      </c>
      <c r="J1507">
        <v>0</v>
      </c>
      <c r="K1507">
        <v>1</v>
      </c>
      <c r="L1507" s="17" t="s">
        <v>162</v>
      </c>
    </row>
    <row r="1508" spans="1:12" x14ac:dyDescent="0.35">
      <c r="A1508" s="1">
        <v>44376</v>
      </c>
      <c r="B1508" s="17" t="s">
        <v>20</v>
      </c>
      <c r="C1508">
        <v>127327</v>
      </c>
      <c r="D1508">
        <v>127429</v>
      </c>
      <c r="E1508" s="17" t="s">
        <v>13</v>
      </c>
      <c r="F1508" s="17" t="s">
        <v>21</v>
      </c>
      <c r="G1508" s="17" t="s">
        <v>15</v>
      </c>
      <c r="H1508">
        <v>-102</v>
      </c>
      <c r="I1508">
        <v>-8.0044573841119373E-4</v>
      </c>
      <c r="J1508">
        <v>0</v>
      </c>
      <c r="K1508">
        <v>0</v>
      </c>
      <c r="L1508" s="17" t="s">
        <v>162</v>
      </c>
    </row>
    <row r="1509" spans="1:12" x14ac:dyDescent="0.35">
      <c r="A1509" s="1">
        <v>44377</v>
      </c>
      <c r="B1509" s="17" t="s">
        <v>20</v>
      </c>
      <c r="C1509">
        <v>126802</v>
      </c>
      <c r="D1509">
        <v>127327</v>
      </c>
      <c r="E1509" s="17" t="s">
        <v>13</v>
      </c>
      <c r="F1509" s="17" t="s">
        <v>21</v>
      </c>
      <c r="G1509" s="17" t="s">
        <v>15</v>
      </c>
      <c r="H1509">
        <v>-525</v>
      </c>
      <c r="I1509">
        <v>-4.1232417319186036E-3</v>
      </c>
      <c r="J1509">
        <v>0</v>
      </c>
      <c r="K1509">
        <v>0</v>
      </c>
      <c r="L1509" s="17" t="s">
        <v>162</v>
      </c>
    </row>
    <row r="1510" spans="1:12" x14ac:dyDescent="0.35">
      <c r="A1510" s="1">
        <v>44378</v>
      </c>
      <c r="B1510" s="17" t="s">
        <v>20</v>
      </c>
      <c r="C1510">
        <v>125666</v>
      </c>
      <c r="D1510">
        <v>126802</v>
      </c>
      <c r="E1510" s="17" t="s">
        <v>13</v>
      </c>
      <c r="F1510" s="17" t="s">
        <v>21</v>
      </c>
      <c r="G1510" s="17" t="s">
        <v>15</v>
      </c>
      <c r="H1510">
        <v>-1136</v>
      </c>
      <c r="I1510">
        <v>-8.9588492295074214E-3</v>
      </c>
      <c r="J1510">
        <v>0</v>
      </c>
      <c r="K1510">
        <v>0</v>
      </c>
      <c r="L1510" s="17" t="s">
        <v>162</v>
      </c>
    </row>
    <row r="1511" spans="1:12" x14ac:dyDescent="0.35">
      <c r="A1511" s="1">
        <v>44379</v>
      </c>
      <c r="B1511" s="17" t="s">
        <v>20</v>
      </c>
      <c r="C1511">
        <v>127622</v>
      </c>
      <c r="D1511">
        <v>125666</v>
      </c>
      <c r="E1511" s="17" t="s">
        <v>13</v>
      </c>
      <c r="F1511" s="17" t="s">
        <v>21</v>
      </c>
      <c r="G1511" s="17" t="s">
        <v>15</v>
      </c>
      <c r="H1511">
        <v>1956</v>
      </c>
      <c r="I1511">
        <v>1.5565069310712524E-2</v>
      </c>
      <c r="J1511">
        <v>0</v>
      </c>
      <c r="K1511">
        <v>1</v>
      </c>
      <c r="L1511" s="17" t="s">
        <v>162</v>
      </c>
    </row>
    <row r="1512" spans="1:12" x14ac:dyDescent="0.35">
      <c r="A1512" s="1">
        <v>44382</v>
      </c>
      <c r="B1512" s="17" t="s">
        <v>20</v>
      </c>
      <c r="C1512">
        <v>126920</v>
      </c>
      <c r="D1512">
        <v>127622</v>
      </c>
      <c r="E1512" s="17" t="s">
        <v>13</v>
      </c>
      <c r="F1512" s="17" t="s">
        <v>21</v>
      </c>
      <c r="G1512" s="17" t="s">
        <v>15</v>
      </c>
      <c r="H1512">
        <v>-702</v>
      </c>
      <c r="I1512">
        <v>-5.5006190155302377E-3</v>
      </c>
      <c r="J1512">
        <v>1</v>
      </c>
      <c r="K1512">
        <v>0</v>
      </c>
      <c r="L1512" s="17" t="s">
        <v>162</v>
      </c>
    </row>
    <row r="1513" spans="1:12" x14ac:dyDescent="0.35">
      <c r="A1513" s="1">
        <v>43830</v>
      </c>
      <c r="B1513" s="17" t="s">
        <v>22</v>
      </c>
      <c r="C1513">
        <v>17063.400390999999</v>
      </c>
      <c r="E1513" s="17" t="s">
        <v>13</v>
      </c>
      <c r="F1513" s="17" t="s">
        <v>23</v>
      </c>
      <c r="G1513" s="17" t="s">
        <v>15</v>
      </c>
      <c r="J1513">
        <v>0</v>
      </c>
      <c r="L1513" s="17" t="s">
        <v>162</v>
      </c>
    </row>
    <row r="1514" spans="1:12" x14ac:dyDescent="0.35">
      <c r="A1514" s="1">
        <v>43832</v>
      </c>
      <c r="B1514" s="17" t="s">
        <v>22</v>
      </c>
      <c r="C1514">
        <v>17100</v>
      </c>
      <c r="D1514">
        <v>17063.400390999999</v>
      </c>
      <c r="E1514" s="17" t="s">
        <v>13</v>
      </c>
      <c r="F1514" s="17" t="s">
        <v>23</v>
      </c>
      <c r="G1514" s="17" t="s">
        <v>15</v>
      </c>
      <c r="H1514">
        <v>36.599609000000783</v>
      </c>
      <c r="I1514">
        <v>2.1449188415753905E-3</v>
      </c>
      <c r="J1514">
        <v>0</v>
      </c>
      <c r="K1514">
        <v>1</v>
      </c>
      <c r="L1514" s="17" t="s">
        <v>162</v>
      </c>
    </row>
    <row r="1515" spans="1:12" x14ac:dyDescent="0.35">
      <c r="A1515" s="1">
        <v>43833</v>
      </c>
      <c r="B1515" s="17" t="s">
        <v>22</v>
      </c>
      <c r="C1515">
        <v>17066.099609000001</v>
      </c>
      <c r="D1515">
        <v>17100</v>
      </c>
      <c r="E1515" s="17" t="s">
        <v>13</v>
      </c>
      <c r="F1515" s="17" t="s">
        <v>23</v>
      </c>
      <c r="G1515" s="17" t="s">
        <v>15</v>
      </c>
      <c r="H1515">
        <v>-33.900390999999217</v>
      </c>
      <c r="I1515">
        <v>-1.9824790058479073E-3</v>
      </c>
      <c r="J1515">
        <v>0</v>
      </c>
      <c r="K1515">
        <v>0</v>
      </c>
      <c r="L1515" s="17" t="s">
        <v>162</v>
      </c>
    </row>
    <row r="1516" spans="1:12" x14ac:dyDescent="0.35">
      <c r="A1516" s="1">
        <v>43836</v>
      </c>
      <c r="B1516" s="17" t="s">
        <v>22</v>
      </c>
      <c r="C1516">
        <v>17105.5</v>
      </c>
      <c r="D1516">
        <v>17066.099609000001</v>
      </c>
      <c r="E1516" s="17" t="s">
        <v>13</v>
      </c>
      <c r="F1516" s="17" t="s">
        <v>23</v>
      </c>
      <c r="G1516" s="17" t="s">
        <v>15</v>
      </c>
      <c r="H1516">
        <v>39.400390999999217</v>
      </c>
      <c r="I1516">
        <v>2.3086933688832435E-3</v>
      </c>
      <c r="J1516">
        <v>0</v>
      </c>
      <c r="K1516">
        <v>1</v>
      </c>
      <c r="L1516" s="17" t="s">
        <v>162</v>
      </c>
    </row>
    <row r="1517" spans="1:12" x14ac:dyDescent="0.35">
      <c r="A1517" s="1">
        <v>43837</v>
      </c>
      <c r="B1517" s="17" t="s">
        <v>22</v>
      </c>
      <c r="C1517">
        <v>17168.099609000001</v>
      </c>
      <c r="D1517">
        <v>17105.5</v>
      </c>
      <c r="E1517" s="17" t="s">
        <v>13</v>
      </c>
      <c r="F1517" s="17" t="s">
        <v>23</v>
      </c>
      <c r="G1517" s="17" t="s">
        <v>15</v>
      </c>
      <c r="H1517">
        <v>62.599609000000783</v>
      </c>
      <c r="I1517">
        <v>3.6596187775862024E-3</v>
      </c>
      <c r="J1517">
        <v>0</v>
      </c>
      <c r="K1517">
        <v>1</v>
      </c>
      <c r="L1517" s="17" t="s">
        <v>162</v>
      </c>
    </row>
    <row r="1518" spans="1:12" x14ac:dyDescent="0.35">
      <c r="A1518" s="1">
        <v>43838</v>
      </c>
      <c r="B1518" s="17" t="s">
        <v>22</v>
      </c>
      <c r="C1518">
        <v>17167.800781000002</v>
      </c>
      <c r="D1518">
        <v>17168.099609000001</v>
      </c>
      <c r="E1518" s="17" t="s">
        <v>13</v>
      </c>
      <c r="F1518" s="17" t="s">
        <v>23</v>
      </c>
      <c r="G1518" s="17" t="s">
        <v>15</v>
      </c>
      <c r="H1518">
        <v>-0.29882799999904819</v>
      </c>
      <c r="I1518">
        <v>-1.7406003390287538E-5</v>
      </c>
      <c r="J1518">
        <v>0</v>
      </c>
      <c r="K1518">
        <v>0</v>
      </c>
      <c r="L1518" s="17" t="s">
        <v>162</v>
      </c>
    </row>
    <row r="1519" spans="1:12" x14ac:dyDescent="0.35">
      <c r="A1519" s="1">
        <v>43839</v>
      </c>
      <c r="B1519" s="17" t="s">
        <v>22</v>
      </c>
      <c r="C1519">
        <v>17235.599609000001</v>
      </c>
      <c r="D1519">
        <v>17167.800781000002</v>
      </c>
      <c r="E1519" s="17" t="s">
        <v>13</v>
      </c>
      <c r="F1519" s="17" t="s">
        <v>23</v>
      </c>
      <c r="G1519" s="17" t="s">
        <v>15</v>
      </c>
      <c r="H1519">
        <v>67.798827999999048</v>
      </c>
      <c r="I1519">
        <v>3.949185388674452E-3</v>
      </c>
      <c r="J1519">
        <v>0</v>
      </c>
      <c r="K1519">
        <v>1</v>
      </c>
      <c r="L1519" s="17" t="s">
        <v>162</v>
      </c>
    </row>
    <row r="1520" spans="1:12" x14ac:dyDescent="0.35">
      <c r="A1520" s="1">
        <v>43840</v>
      </c>
      <c r="B1520" s="17" t="s">
        <v>22</v>
      </c>
      <c r="C1520">
        <v>17234.5</v>
      </c>
      <c r="D1520">
        <v>17235.599609000001</v>
      </c>
      <c r="E1520" s="17" t="s">
        <v>13</v>
      </c>
      <c r="F1520" s="17" t="s">
        <v>23</v>
      </c>
      <c r="G1520" s="17" t="s">
        <v>15</v>
      </c>
      <c r="H1520">
        <v>-1.0996090000007825</v>
      </c>
      <c r="I1520">
        <v>-6.3798708774053569E-5</v>
      </c>
      <c r="J1520">
        <v>0</v>
      </c>
      <c r="K1520">
        <v>0</v>
      </c>
      <c r="L1520" s="17" t="s">
        <v>162</v>
      </c>
    </row>
    <row r="1521" spans="1:12" x14ac:dyDescent="0.35">
      <c r="A1521" s="1">
        <v>43843</v>
      </c>
      <c r="B1521" s="17" t="s">
        <v>22</v>
      </c>
      <c r="C1521">
        <v>17293.400390999999</v>
      </c>
      <c r="D1521">
        <v>17234.5</v>
      </c>
      <c r="E1521" s="17" t="s">
        <v>13</v>
      </c>
      <c r="F1521" s="17" t="s">
        <v>23</v>
      </c>
      <c r="G1521" s="17" t="s">
        <v>15</v>
      </c>
      <c r="H1521">
        <v>58.900390999999217</v>
      </c>
      <c r="I1521">
        <v>3.4175862949316323E-3</v>
      </c>
      <c r="J1521">
        <v>0</v>
      </c>
      <c r="K1521">
        <v>1</v>
      </c>
      <c r="L1521" s="17" t="s">
        <v>162</v>
      </c>
    </row>
    <row r="1522" spans="1:12" x14ac:dyDescent="0.35">
      <c r="A1522" s="1">
        <v>43844</v>
      </c>
      <c r="B1522" s="17" t="s">
        <v>22</v>
      </c>
      <c r="C1522">
        <v>17352.900390999999</v>
      </c>
      <c r="D1522">
        <v>17293.400390999999</v>
      </c>
      <c r="E1522" s="17" t="s">
        <v>13</v>
      </c>
      <c r="F1522" s="17" t="s">
        <v>23</v>
      </c>
      <c r="G1522" s="17" t="s">
        <v>15</v>
      </c>
      <c r="H1522">
        <v>59.5</v>
      </c>
      <c r="I1522">
        <v>3.4406188866687882E-3</v>
      </c>
      <c r="J1522">
        <v>0</v>
      </c>
      <c r="K1522">
        <v>1</v>
      </c>
      <c r="L1522" s="17" t="s">
        <v>162</v>
      </c>
    </row>
    <row r="1523" spans="1:12" x14ac:dyDescent="0.35">
      <c r="A1523" s="1">
        <v>43845</v>
      </c>
      <c r="B1523" s="17" t="s">
        <v>22</v>
      </c>
      <c r="C1523">
        <v>17415.199218999998</v>
      </c>
      <c r="D1523">
        <v>17352.900390999999</v>
      </c>
      <c r="E1523" s="17" t="s">
        <v>13</v>
      </c>
      <c r="F1523" s="17" t="s">
        <v>23</v>
      </c>
      <c r="G1523" s="17" t="s">
        <v>15</v>
      </c>
      <c r="H1523">
        <v>62.298827999999048</v>
      </c>
      <c r="I1523">
        <v>3.5901103905552323E-3</v>
      </c>
      <c r="J1523">
        <v>0</v>
      </c>
      <c r="K1523">
        <v>1</v>
      </c>
      <c r="L1523" s="17" t="s">
        <v>162</v>
      </c>
    </row>
    <row r="1524" spans="1:12" x14ac:dyDescent="0.35">
      <c r="A1524" s="1">
        <v>43846</v>
      </c>
      <c r="B1524" s="17" t="s">
        <v>22</v>
      </c>
      <c r="C1524">
        <v>17484.800781000002</v>
      </c>
      <c r="D1524">
        <v>17415.199218999998</v>
      </c>
      <c r="E1524" s="17" t="s">
        <v>13</v>
      </c>
      <c r="F1524" s="17" t="s">
        <v>23</v>
      </c>
      <c r="G1524" s="17" t="s">
        <v>15</v>
      </c>
      <c r="H1524">
        <v>69.601562000003469</v>
      </c>
      <c r="I1524">
        <v>3.9965986679077496E-3</v>
      </c>
      <c r="J1524">
        <v>0</v>
      </c>
      <c r="K1524">
        <v>1</v>
      </c>
      <c r="L1524" s="17" t="s">
        <v>162</v>
      </c>
    </row>
    <row r="1525" spans="1:12" x14ac:dyDescent="0.35">
      <c r="A1525" s="1">
        <v>43847</v>
      </c>
      <c r="B1525" s="17" t="s">
        <v>22</v>
      </c>
      <c r="C1525">
        <v>17559</v>
      </c>
      <c r="D1525">
        <v>17484.800781000002</v>
      </c>
      <c r="E1525" s="17" t="s">
        <v>13</v>
      </c>
      <c r="F1525" s="17" t="s">
        <v>23</v>
      </c>
      <c r="G1525" s="17" t="s">
        <v>15</v>
      </c>
      <c r="H1525">
        <v>74.199218999998266</v>
      </c>
      <c r="I1525">
        <v>4.2436410874424971E-3</v>
      </c>
      <c r="J1525">
        <v>0</v>
      </c>
      <c r="K1525">
        <v>1</v>
      </c>
      <c r="L1525" s="17" t="s">
        <v>162</v>
      </c>
    </row>
    <row r="1526" spans="1:12" x14ac:dyDescent="0.35">
      <c r="A1526" s="1">
        <v>43850</v>
      </c>
      <c r="B1526" s="17" t="s">
        <v>22</v>
      </c>
      <c r="C1526">
        <v>17597.400390999999</v>
      </c>
      <c r="D1526">
        <v>17559</v>
      </c>
      <c r="E1526" s="17" t="s">
        <v>13</v>
      </c>
      <c r="F1526" s="17" t="s">
        <v>23</v>
      </c>
      <c r="G1526" s="17" t="s">
        <v>15</v>
      </c>
      <c r="H1526">
        <v>38.400390999999217</v>
      </c>
      <c r="I1526">
        <v>2.186934962127639E-3</v>
      </c>
      <c r="J1526">
        <v>0</v>
      </c>
      <c r="K1526">
        <v>1</v>
      </c>
      <c r="L1526" s="17" t="s">
        <v>162</v>
      </c>
    </row>
    <row r="1527" spans="1:12" x14ac:dyDescent="0.35">
      <c r="A1527" s="1">
        <v>43851</v>
      </c>
      <c r="B1527" s="17" t="s">
        <v>22</v>
      </c>
      <c r="C1527">
        <v>17572.300781000002</v>
      </c>
      <c r="D1527">
        <v>17597.400390999999</v>
      </c>
      <c r="E1527" s="17" t="s">
        <v>13</v>
      </c>
      <c r="F1527" s="17" t="s">
        <v>23</v>
      </c>
      <c r="G1527" s="17" t="s">
        <v>15</v>
      </c>
      <c r="H1527">
        <v>-25.099609999997483</v>
      </c>
      <c r="I1527">
        <v>-1.4263248799427448E-3</v>
      </c>
      <c r="J1527">
        <v>0</v>
      </c>
      <c r="K1527">
        <v>0</v>
      </c>
      <c r="L1527" s="17" t="s">
        <v>162</v>
      </c>
    </row>
    <row r="1528" spans="1:12" x14ac:dyDescent="0.35">
      <c r="A1528" s="1">
        <v>43852</v>
      </c>
      <c r="B1528" s="17" t="s">
        <v>22</v>
      </c>
      <c r="C1528">
        <v>17599.900390999999</v>
      </c>
      <c r="D1528">
        <v>17572.300781000002</v>
      </c>
      <c r="E1528" s="17" t="s">
        <v>13</v>
      </c>
      <c r="F1528" s="17" t="s">
        <v>23</v>
      </c>
      <c r="G1528" s="17" t="s">
        <v>15</v>
      </c>
      <c r="H1528">
        <v>27.599609999997483</v>
      </c>
      <c r="I1528">
        <v>1.5706315492755212E-3</v>
      </c>
      <c r="J1528">
        <v>0</v>
      </c>
      <c r="K1528">
        <v>1</v>
      </c>
      <c r="L1528" s="17" t="s">
        <v>162</v>
      </c>
    </row>
    <row r="1529" spans="1:12" x14ac:dyDescent="0.35">
      <c r="A1529" s="1">
        <v>43853</v>
      </c>
      <c r="B1529" s="17" t="s">
        <v>22</v>
      </c>
      <c r="C1529">
        <v>17621.800781000002</v>
      </c>
      <c r="D1529">
        <v>17599.900390999999</v>
      </c>
      <c r="E1529" s="17" t="s">
        <v>13</v>
      </c>
      <c r="F1529" s="17" t="s">
        <v>23</v>
      </c>
      <c r="G1529" s="17" t="s">
        <v>15</v>
      </c>
      <c r="H1529">
        <v>21.900390000002517</v>
      </c>
      <c r="I1529">
        <v>1.2443473834205133E-3</v>
      </c>
      <c r="J1529">
        <v>0</v>
      </c>
      <c r="K1529">
        <v>1</v>
      </c>
      <c r="L1529" s="17" t="s">
        <v>162</v>
      </c>
    </row>
    <row r="1530" spans="1:12" x14ac:dyDescent="0.35">
      <c r="A1530" s="1">
        <v>43854</v>
      </c>
      <c r="B1530" s="17" t="s">
        <v>22</v>
      </c>
      <c r="C1530">
        <v>17565.300781000002</v>
      </c>
      <c r="D1530">
        <v>17621.800781000002</v>
      </c>
      <c r="E1530" s="17" t="s">
        <v>13</v>
      </c>
      <c r="F1530" s="17" t="s">
        <v>23</v>
      </c>
      <c r="G1530" s="17" t="s">
        <v>15</v>
      </c>
      <c r="H1530">
        <v>-56.5</v>
      </c>
      <c r="I1530">
        <v>-3.2062557454921891E-3</v>
      </c>
      <c r="J1530">
        <v>0</v>
      </c>
      <c r="K1530">
        <v>0</v>
      </c>
      <c r="L1530" s="17" t="s">
        <v>162</v>
      </c>
    </row>
    <row r="1531" spans="1:12" x14ac:dyDescent="0.35">
      <c r="A1531" s="1">
        <v>43857</v>
      </c>
      <c r="B1531" s="17" t="s">
        <v>22</v>
      </c>
      <c r="C1531">
        <v>17442.5</v>
      </c>
      <c r="D1531">
        <v>17565.300781000002</v>
      </c>
      <c r="E1531" s="17" t="s">
        <v>13</v>
      </c>
      <c r="F1531" s="17" t="s">
        <v>23</v>
      </c>
      <c r="G1531" s="17" t="s">
        <v>15</v>
      </c>
      <c r="H1531">
        <v>-122.80078100000173</v>
      </c>
      <c r="I1531">
        <v>-6.9911003820004401E-3</v>
      </c>
      <c r="J1531">
        <v>0</v>
      </c>
      <c r="K1531">
        <v>0</v>
      </c>
      <c r="L1531" s="17" t="s">
        <v>162</v>
      </c>
    </row>
    <row r="1532" spans="1:12" x14ac:dyDescent="0.35">
      <c r="A1532" s="1">
        <v>43858</v>
      </c>
      <c r="B1532" s="17" t="s">
        <v>22</v>
      </c>
      <c r="C1532">
        <v>17500.900390999999</v>
      </c>
      <c r="D1532">
        <v>17442.5</v>
      </c>
      <c r="E1532" s="17" t="s">
        <v>13</v>
      </c>
      <c r="F1532" s="17" t="s">
        <v>23</v>
      </c>
      <c r="G1532" s="17" t="s">
        <v>15</v>
      </c>
      <c r="H1532">
        <v>58.400390999999217</v>
      </c>
      <c r="I1532">
        <v>3.3481663179016322E-3</v>
      </c>
      <c r="J1532">
        <v>0</v>
      </c>
      <c r="K1532">
        <v>1</v>
      </c>
      <c r="L1532" s="17" t="s">
        <v>162</v>
      </c>
    </row>
    <row r="1533" spans="1:12" x14ac:dyDescent="0.35">
      <c r="A1533" s="1">
        <v>43859</v>
      </c>
      <c r="B1533" s="17" t="s">
        <v>22</v>
      </c>
      <c r="C1533">
        <v>17511.800781000002</v>
      </c>
      <c r="D1533">
        <v>17500.900390999999</v>
      </c>
      <c r="E1533" s="17" t="s">
        <v>13</v>
      </c>
      <c r="F1533" s="17" t="s">
        <v>23</v>
      </c>
      <c r="G1533" s="17" t="s">
        <v>15</v>
      </c>
      <c r="H1533">
        <v>10.900390000002517</v>
      </c>
      <c r="I1533">
        <v>6.228473825042821E-4</v>
      </c>
      <c r="J1533">
        <v>0</v>
      </c>
      <c r="K1533">
        <v>1</v>
      </c>
      <c r="L1533" s="17" t="s">
        <v>162</v>
      </c>
    </row>
    <row r="1534" spans="1:12" x14ac:dyDescent="0.35">
      <c r="A1534" s="1">
        <v>43860</v>
      </c>
      <c r="B1534" s="17" t="s">
        <v>22</v>
      </c>
      <c r="C1534">
        <v>17490.599609000001</v>
      </c>
      <c r="D1534">
        <v>17511.800781000002</v>
      </c>
      <c r="E1534" s="17" t="s">
        <v>13</v>
      </c>
      <c r="F1534" s="17" t="s">
        <v>23</v>
      </c>
      <c r="G1534" s="17" t="s">
        <v>15</v>
      </c>
      <c r="H1534">
        <v>-21.201172000000952</v>
      </c>
      <c r="I1534">
        <v>-1.2106791451741419E-3</v>
      </c>
      <c r="J1534">
        <v>0</v>
      </c>
      <c r="K1534">
        <v>0</v>
      </c>
      <c r="L1534" s="17" t="s">
        <v>162</v>
      </c>
    </row>
    <row r="1535" spans="1:12" x14ac:dyDescent="0.35">
      <c r="A1535" s="1">
        <v>43861</v>
      </c>
      <c r="B1535" s="17" t="s">
        <v>22</v>
      </c>
      <c r="C1535">
        <v>17318.5</v>
      </c>
      <c r="D1535">
        <v>17490.599609000001</v>
      </c>
      <c r="E1535" s="17" t="s">
        <v>13</v>
      </c>
      <c r="F1535" s="17" t="s">
        <v>23</v>
      </c>
      <c r="G1535" s="17" t="s">
        <v>15</v>
      </c>
      <c r="H1535">
        <v>-172.09960900000078</v>
      </c>
      <c r="I1535">
        <v>-9.8395488346462879E-3</v>
      </c>
      <c r="J1535">
        <v>0</v>
      </c>
      <c r="K1535">
        <v>0</v>
      </c>
      <c r="L1535" s="17" t="s">
        <v>162</v>
      </c>
    </row>
    <row r="1536" spans="1:12" x14ac:dyDescent="0.35">
      <c r="A1536" s="1">
        <v>43864</v>
      </c>
      <c r="B1536" s="17" t="s">
        <v>22</v>
      </c>
      <c r="C1536">
        <v>17379.800781000002</v>
      </c>
      <c r="D1536">
        <v>17318.5</v>
      </c>
      <c r="E1536" s="17" t="s">
        <v>13</v>
      </c>
      <c r="F1536" s="17" t="s">
        <v>23</v>
      </c>
      <c r="G1536" s="17" t="s">
        <v>15</v>
      </c>
      <c r="H1536">
        <v>61.300781000001734</v>
      </c>
      <c r="I1536">
        <v>3.5396126107920278E-3</v>
      </c>
      <c r="J1536">
        <v>0</v>
      </c>
      <c r="K1536">
        <v>1</v>
      </c>
      <c r="L1536" s="17" t="s">
        <v>162</v>
      </c>
    </row>
    <row r="1537" spans="1:12" x14ac:dyDescent="0.35">
      <c r="A1537" s="1">
        <v>43865</v>
      </c>
      <c r="B1537" s="17" t="s">
        <v>22</v>
      </c>
      <c r="C1537">
        <v>17512.699218999998</v>
      </c>
      <c r="D1537">
        <v>17379.800781000002</v>
      </c>
      <c r="E1537" s="17" t="s">
        <v>13</v>
      </c>
      <c r="F1537" s="17" t="s">
        <v>23</v>
      </c>
      <c r="G1537" s="17" t="s">
        <v>15</v>
      </c>
      <c r="H1537">
        <v>132.89843799999653</v>
      </c>
      <c r="I1537">
        <v>7.6467181456581577E-3</v>
      </c>
      <c r="J1537">
        <v>0</v>
      </c>
      <c r="K1537">
        <v>1</v>
      </c>
      <c r="L1537" s="17" t="s">
        <v>162</v>
      </c>
    </row>
    <row r="1538" spans="1:12" x14ac:dyDescent="0.35">
      <c r="A1538" s="1">
        <v>43866</v>
      </c>
      <c r="B1538" s="17" t="s">
        <v>22</v>
      </c>
      <c r="C1538">
        <v>17651.599609000001</v>
      </c>
      <c r="D1538">
        <v>17512.699218999998</v>
      </c>
      <c r="E1538" s="17" t="s">
        <v>13</v>
      </c>
      <c r="F1538" s="17" t="s">
        <v>23</v>
      </c>
      <c r="G1538" s="17" t="s">
        <v>15</v>
      </c>
      <c r="H1538">
        <v>138.90039000000252</v>
      </c>
      <c r="I1538">
        <v>7.9314095596015113E-3</v>
      </c>
      <c r="J1538">
        <v>0</v>
      </c>
      <c r="K1538">
        <v>1</v>
      </c>
      <c r="L1538" s="17" t="s">
        <v>162</v>
      </c>
    </row>
    <row r="1539" spans="1:12" x14ac:dyDescent="0.35">
      <c r="A1539" s="1">
        <v>43867</v>
      </c>
      <c r="B1539" s="17" t="s">
        <v>22</v>
      </c>
      <c r="C1539">
        <v>17757.5</v>
      </c>
      <c r="D1539">
        <v>17651.599609000001</v>
      </c>
      <c r="E1539" s="17" t="s">
        <v>13</v>
      </c>
      <c r="F1539" s="17" t="s">
        <v>23</v>
      </c>
      <c r="G1539" s="17" t="s">
        <v>15</v>
      </c>
      <c r="H1539">
        <v>105.90039099999922</v>
      </c>
      <c r="I1539">
        <v>5.9994784238140038E-3</v>
      </c>
      <c r="J1539">
        <v>0</v>
      </c>
      <c r="K1539">
        <v>1</v>
      </c>
      <c r="L1539" s="17" t="s">
        <v>162</v>
      </c>
    </row>
    <row r="1540" spans="1:12" x14ac:dyDescent="0.35">
      <c r="A1540" s="1">
        <v>43868</v>
      </c>
      <c r="B1540" s="17" t="s">
        <v>22</v>
      </c>
      <c r="C1540">
        <v>17655.5</v>
      </c>
      <c r="D1540">
        <v>17757.5</v>
      </c>
      <c r="E1540" s="17" t="s">
        <v>13</v>
      </c>
      <c r="F1540" s="17" t="s">
        <v>23</v>
      </c>
      <c r="G1540" s="17" t="s">
        <v>15</v>
      </c>
      <c r="H1540">
        <v>-102</v>
      </c>
      <c r="I1540">
        <v>-5.7440518090947487E-3</v>
      </c>
      <c r="J1540">
        <v>0</v>
      </c>
      <c r="K1540">
        <v>0</v>
      </c>
      <c r="L1540" s="17" t="s">
        <v>162</v>
      </c>
    </row>
    <row r="1541" spans="1:12" x14ac:dyDescent="0.35">
      <c r="A1541" s="1">
        <v>43871</v>
      </c>
      <c r="B1541" s="17" t="s">
        <v>22</v>
      </c>
      <c r="C1541">
        <v>17740.599609000001</v>
      </c>
      <c r="D1541">
        <v>17655.5</v>
      </c>
      <c r="E1541" s="17" t="s">
        <v>13</v>
      </c>
      <c r="F1541" s="17" t="s">
        <v>23</v>
      </c>
      <c r="G1541" s="17" t="s">
        <v>15</v>
      </c>
      <c r="H1541">
        <v>85.099609000000783</v>
      </c>
      <c r="I1541">
        <v>4.820005607317877E-3</v>
      </c>
      <c r="J1541">
        <v>0</v>
      </c>
      <c r="K1541">
        <v>1</v>
      </c>
      <c r="L1541" s="17" t="s">
        <v>162</v>
      </c>
    </row>
    <row r="1542" spans="1:12" x14ac:dyDescent="0.35">
      <c r="A1542" s="1">
        <v>43872</v>
      </c>
      <c r="B1542" s="17" t="s">
        <v>22</v>
      </c>
      <c r="C1542">
        <v>17777.099609000001</v>
      </c>
      <c r="D1542">
        <v>17740.599609000001</v>
      </c>
      <c r="E1542" s="17" t="s">
        <v>13</v>
      </c>
      <c r="F1542" s="17" t="s">
        <v>23</v>
      </c>
      <c r="G1542" s="17" t="s">
        <v>15</v>
      </c>
      <c r="H1542">
        <v>36.5</v>
      </c>
      <c r="I1542">
        <v>2.057427640804381E-3</v>
      </c>
      <c r="J1542">
        <v>0</v>
      </c>
      <c r="K1542">
        <v>1</v>
      </c>
      <c r="L1542" s="17" t="s">
        <v>162</v>
      </c>
    </row>
    <row r="1543" spans="1:12" x14ac:dyDescent="0.35">
      <c r="A1543" s="1">
        <v>43873</v>
      </c>
      <c r="B1543" s="17" t="s">
        <v>22</v>
      </c>
      <c r="C1543">
        <v>17832.900390999999</v>
      </c>
      <c r="D1543">
        <v>17777.099609000001</v>
      </c>
      <c r="E1543" s="17" t="s">
        <v>13</v>
      </c>
      <c r="F1543" s="17" t="s">
        <v>23</v>
      </c>
      <c r="G1543" s="17" t="s">
        <v>15</v>
      </c>
      <c r="H1543">
        <v>55.800781999998435</v>
      </c>
      <c r="I1543">
        <v>3.1389137276222612E-3</v>
      </c>
      <c r="J1543">
        <v>0</v>
      </c>
      <c r="K1543">
        <v>1</v>
      </c>
      <c r="L1543" s="17" t="s">
        <v>162</v>
      </c>
    </row>
    <row r="1544" spans="1:12" x14ac:dyDescent="0.35">
      <c r="A1544" s="1">
        <v>43874</v>
      </c>
      <c r="B1544" s="17" t="s">
        <v>22</v>
      </c>
      <c r="C1544">
        <v>17821.199218999998</v>
      </c>
      <c r="D1544">
        <v>17832.900390999999</v>
      </c>
      <c r="E1544" s="17" t="s">
        <v>13</v>
      </c>
      <c r="F1544" s="17" t="s">
        <v>23</v>
      </c>
      <c r="G1544" s="17" t="s">
        <v>15</v>
      </c>
      <c r="H1544">
        <v>-11.701172000000952</v>
      </c>
      <c r="I1544">
        <v>-6.5615641558264748E-4</v>
      </c>
      <c r="J1544">
        <v>0</v>
      </c>
      <c r="K1544">
        <v>0</v>
      </c>
      <c r="L1544" s="17" t="s">
        <v>162</v>
      </c>
    </row>
    <row r="1545" spans="1:12" x14ac:dyDescent="0.35">
      <c r="A1545" s="1">
        <v>43875</v>
      </c>
      <c r="B1545" s="17" t="s">
        <v>22</v>
      </c>
      <c r="C1545">
        <v>17848.400390999999</v>
      </c>
      <c r="D1545">
        <v>17821.199218999998</v>
      </c>
      <c r="E1545" s="17" t="s">
        <v>13</v>
      </c>
      <c r="F1545" s="17" t="s">
        <v>23</v>
      </c>
      <c r="G1545" s="17" t="s">
        <v>15</v>
      </c>
      <c r="H1545">
        <v>27.201172000000952</v>
      </c>
      <c r="I1545">
        <v>1.5263379117046475E-3</v>
      </c>
      <c r="J1545">
        <v>0</v>
      </c>
      <c r="K1545">
        <v>1</v>
      </c>
      <c r="L1545" s="17" t="s">
        <v>162</v>
      </c>
    </row>
    <row r="1546" spans="1:12" x14ac:dyDescent="0.35">
      <c r="A1546" s="1">
        <v>43879</v>
      </c>
      <c r="B1546" s="17" t="s">
        <v>22</v>
      </c>
      <c r="C1546">
        <v>17858.300781000002</v>
      </c>
      <c r="D1546">
        <v>17848.400390999999</v>
      </c>
      <c r="E1546" s="17" t="s">
        <v>13</v>
      </c>
      <c r="F1546" s="17" t="s">
        <v>23</v>
      </c>
      <c r="G1546" s="17" t="s">
        <v>15</v>
      </c>
      <c r="H1546">
        <v>9.9003900000025169</v>
      </c>
      <c r="I1546">
        <v>5.5469340574602736E-4</v>
      </c>
      <c r="J1546">
        <v>0</v>
      </c>
      <c r="K1546">
        <v>1</v>
      </c>
      <c r="L1546" s="17" t="s">
        <v>162</v>
      </c>
    </row>
    <row r="1547" spans="1:12" x14ac:dyDescent="0.35">
      <c r="A1547" s="1">
        <v>43880</v>
      </c>
      <c r="B1547" s="17" t="s">
        <v>22</v>
      </c>
      <c r="C1547">
        <v>17925.400390999999</v>
      </c>
      <c r="D1547">
        <v>17858.300781000002</v>
      </c>
      <c r="E1547" s="17" t="s">
        <v>13</v>
      </c>
      <c r="F1547" s="17" t="s">
        <v>23</v>
      </c>
      <c r="G1547" s="17" t="s">
        <v>15</v>
      </c>
      <c r="H1547">
        <v>67.099609999997483</v>
      </c>
      <c r="I1547">
        <v>3.7573345203921549E-3</v>
      </c>
      <c r="J1547">
        <v>0</v>
      </c>
      <c r="K1547">
        <v>1</v>
      </c>
      <c r="L1547" s="17" t="s">
        <v>162</v>
      </c>
    </row>
    <row r="1548" spans="1:12" x14ac:dyDescent="0.35">
      <c r="A1548" s="1">
        <v>43881</v>
      </c>
      <c r="B1548" s="17" t="s">
        <v>22</v>
      </c>
      <c r="C1548">
        <v>17944.099609000001</v>
      </c>
      <c r="D1548">
        <v>17925.400390999999</v>
      </c>
      <c r="E1548" s="17" t="s">
        <v>13</v>
      </c>
      <c r="F1548" s="17" t="s">
        <v>23</v>
      </c>
      <c r="G1548" s="17" t="s">
        <v>15</v>
      </c>
      <c r="H1548">
        <v>18.699218000001565</v>
      </c>
      <c r="I1548">
        <v>1.0431687768263232E-3</v>
      </c>
      <c r="J1548">
        <v>0</v>
      </c>
      <c r="K1548">
        <v>1</v>
      </c>
      <c r="L1548" s="17" t="s">
        <v>162</v>
      </c>
    </row>
    <row r="1549" spans="1:12" x14ac:dyDescent="0.35">
      <c r="A1549" s="1">
        <v>43882</v>
      </c>
      <c r="B1549" s="17" t="s">
        <v>22</v>
      </c>
      <c r="C1549">
        <v>17843.5</v>
      </c>
      <c r="D1549">
        <v>17944.099609000001</v>
      </c>
      <c r="E1549" s="17" t="s">
        <v>13</v>
      </c>
      <c r="F1549" s="17" t="s">
        <v>23</v>
      </c>
      <c r="G1549" s="17" t="s">
        <v>15</v>
      </c>
      <c r="H1549">
        <v>-100.59960900000078</v>
      </c>
      <c r="I1549">
        <v>-5.6062778959131655E-3</v>
      </c>
      <c r="J1549">
        <v>0</v>
      </c>
      <c r="K1549">
        <v>0</v>
      </c>
      <c r="L1549" s="17" t="s">
        <v>162</v>
      </c>
    </row>
    <row r="1550" spans="1:12" x14ac:dyDescent="0.35">
      <c r="A1550" s="1">
        <v>43885</v>
      </c>
      <c r="B1550" s="17" t="s">
        <v>22</v>
      </c>
      <c r="C1550">
        <v>17562.699218999998</v>
      </c>
      <c r="D1550">
        <v>17843.5</v>
      </c>
      <c r="E1550" s="17" t="s">
        <v>13</v>
      </c>
      <c r="F1550" s="17" t="s">
        <v>23</v>
      </c>
      <c r="G1550" s="17" t="s">
        <v>15</v>
      </c>
      <c r="H1550">
        <v>-280.80078100000173</v>
      </c>
      <c r="I1550">
        <v>-1.5736866702160547E-2</v>
      </c>
      <c r="J1550">
        <v>0</v>
      </c>
      <c r="K1550">
        <v>0</v>
      </c>
      <c r="L1550" s="17" t="s">
        <v>162</v>
      </c>
    </row>
    <row r="1551" spans="1:12" x14ac:dyDescent="0.35">
      <c r="A1551" s="1">
        <v>43886</v>
      </c>
      <c r="B1551" s="17" t="s">
        <v>22</v>
      </c>
      <c r="C1551">
        <v>17177.400390999999</v>
      </c>
      <c r="D1551">
        <v>17562.699218999998</v>
      </c>
      <c r="E1551" s="17" t="s">
        <v>13</v>
      </c>
      <c r="F1551" s="17" t="s">
        <v>23</v>
      </c>
      <c r="G1551" s="17" t="s">
        <v>15</v>
      </c>
      <c r="H1551">
        <v>-385.29882799999905</v>
      </c>
      <c r="I1551">
        <v>-2.1938474444928607E-2</v>
      </c>
      <c r="J1551">
        <v>0</v>
      </c>
      <c r="K1551">
        <v>0</v>
      </c>
      <c r="L1551" s="17" t="s">
        <v>162</v>
      </c>
    </row>
    <row r="1552" spans="1:12" x14ac:dyDescent="0.35">
      <c r="A1552" s="1">
        <v>43887</v>
      </c>
      <c r="B1552" s="17" t="s">
        <v>22</v>
      </c>
      <c r="C1552">
        <v>17041.900390999999</v>
      </c>
      <c r="D1552">
        <v>17177.400390999999</v>
      </c>
      <c r="E1552" s="17" t="s">
        <v>13</v>
      </c>
      <c r="F1552" s="17" t="s">
        <v>23</v>
      </c>
      <c r="G1552" s="17" t="s">
        <v>15</v>
      </c>
      <c r="H1552">
        <v>-135.5</v>
      </c>
      <c r="I1552">
        <v>-7.8882716194351773E-3</v>
      </c>
      <c r="J1552">
        <v>0</v>
      </c>
      <c r="K1552">
        <v>0</v>
      </c>
      <c r="L1552" s="17" t="s">
        <v>162</v>
      </c>
    </row>
    <row r="1553" spans="1:12" x14ac:dyDescent="0.35">
      <c r="A1553" s="1">
        <v>43888</v>
      </c>
      <c r="B1553" s="17" t="s">
        <v>22</v>
      </c>
      <c r="C1553">
        <v>16717.400390999999</v>
      </c>
      <c r="D1553">
        <v>17041.900390999999</v>
      </c>
      <c r="E1553" s="17" t="s">
        <v>13</v>
      </c>
      <c r="F1553" s="17" t="s">
        <v>23</v>
      </c>
      <c r="G1553" s="17" t="s">
        <v>15</v>
      </c>
      <c r="H1553">
        <v>-324.5</v>
      </c>
      <c r="I1553">
        <v>-1.9041303643070918E-2</v>
      </c>
      <c r="J1553">
        <v>0</v>
      </c>
      <c r="K1553">
        <v>0</v>
      </c>
      <c r="L1553" s="17" t="s">
        <v>162</v>
      </c>
    </row>
    <row r="1554" spans="1:12" x14ac:dyDescent="0.35">
      <c r="A1554" s="1">
        <v>43889</v>
      </c>
      <c r="B1554" s="17" t="s">
        <v>22</v>
      </c>
      <c r="C1554">
        <v>16263.099609000001</v>
      </c>
      <c r="D1554">
        <v>16717.400390999999</v>
      </c>
      <c r="E1554" s="17" t="s">
        <v>13</v>
      </c>
      <c r="F1554" s="17" t="s">
        <v>23</v>
      </c>
      <c r="G1554" s="17" t="s">
        <v>15</v>
      </c>
      <c r="H1554">
        <v>-454.30078199999843</v>
      </c>
      <c r="I1554">
        <v>-2.7175324594401435E-2</v>
      </c>
      <c r="J1554">
        <v>0</v>
      </c>
      <c r="K1554">
        <v>0</v>
      </c>
      <c r="L1554" s="17" t="s">
        <v>162</v>
      </c>
    </row>
    <row r="1555" spans="1:12" x14ac:dyDescent="0.35">
      <c r="A1555" s="1">
        <v>43892</v>
      </c>
      <c r="B1555" s="17" t="s">
        <v>22</v>
      </c>
      <c r="C1555">
        <v>16553.300781000002</v>
      </c>
      <c r="D1555">
        <v>16263.099609000001</v>
      </c>
      <c r="E1555" s="17" t="s">
        <v>13</v>
      </c>
      <c r="F1555" s="17" t="s">
        <v>23</v>
      </c>
      <c r="G1555" s="17" t="s">
        <v>15</v>
      </c>
      <c r="H1555">
        <v>290.20117200000095</v>
      </c>
      <c r="I1555">
        <v>1.7844148961579476E-2</v>
      </c>
      <c r="J1555">
        <v>0</v>
      </c>
      <c r="K1555">
        <v>1</v>
      </c>
      <c r="L1555" s="17" t="s">
        <v>162</v>
      </c>
    </row>
    <row r="1556" spans="1:12" x14ac:dyDescent="0.35">
      <c r="A1556" s="1">
        <v>43893</v>
      </c>
      <c r="B1556" s="17" t="s">
        <v>22</v>
      </c>
      <c r="C1556">
        <v>16423.599609000001</v>
      </c>
      <c r="D1556">
        <v>16553.300781000002</v>
      </c>
      <c r="E1556" s="17" t="s">
        <v>13</v>
      </c>
      <c r="F1556" s="17" t="s">
        <v>23</v>
      </c>
      <c r="G1556" s="17" t="s">
        <v>15</v>
      </c>
      <c r="H1556">
        <v>-129.70117200000095</v>
      </c>
      <c r="I1556">
        <v>-7.8353661131363543E-3</v>
      </c>
      <c r="J1556">
        <v>0</v>
      </c>
      <c r="K1556">
        <v>0</v>
      </c>
      <c r="L1556" s="17" t="s">
        <v>162</v>
      </c>
    </row>
    <row r="1557" spans="1:12" x14ac:dyDescent="0.35">
      <c r="A1557" s="1">
        <v>43894</v>
      </c>
      <c r="B1557" s="17" t="s">
        <v>22</v>
      </c>
      <c r="C1557">
        <v>16779.5</v>
      </c>
      <c r="D1557">
        <v>16423.599609000001</v>
      </c>
      <c r="E1557" s="17" t="s">
        <v>13</v>
      </c>
      <c r="F1557" s="17" t="s">
        <v>23</v>
      </c>
      <c r="G1557" s="17" t="s">
        <v>15</v>
      </c>
      <c r="H1557">
        <v>355.90039099999922</v>
      </c>
      <c r="I1557">
        <v>2.1670060125246152E-2</v>
      </c>
      <c r="J1557">
        <v>0</v>
      </c>
      <c r="K1557">
        <v>1</v>
      </c>
      <c r="L1557" s="17" t="s">
        <v>162</v>
      </c>
    </row>
    <row r="1558" spans="1:12" x14ac:dyDescent="0.35">
      <c r="A1558" s="1">
        <v>43895</v>
      </c>
      <c r="B1558" s="17" t="s">
        <v>22</v>
      </c>
      <c r="C1558">
        <v>16554</v>
      </c>
      <c r="D1558">
        <v>16779.5</v>
      </c>
      <c r="E1558" s="17" t="s">
        <v>13</v>
      </c>
      <c r="F1558" s="17" t="s">
        <v>23</v>
      </c>
      <c r="G1558" s="17" t="s">
        <v>15</v>
      </c>
      <c r="H1558">
        <v>-225.5</v>
      </c>
      <c r="I1558">
        <v>-1.3439017849161178E-2</v>
      </c>
      <c r="J1558">
        <v>0</v>
      </c>
      <c r="K1558">
        <v>0</v>
      </c>
      <c r="L1558" s="17" t="s">
        <v>162</v>
      </c>
    </row>
    <row r="1559" spans="1:12" x14ac:dyDescent="0.35">
      <c r="A1559" s="1">
        <v>43896</v>
      </c>
      <c r="B1559" s="17" t="s">
        <v>22</v>
      </c>
      <c r="C1559">
        <v>16175</v>
      </c>
      <c r="D1559">
        <v>16554</v>
      </c>
      <c r="E1559" s="17" t="s">
        <v>13</v>
      </c>
      <c r="F1559" s="17" t="s">
        <v>23</v>
      </c>
      <c r="G1559" s="17" t="s">
        <v>15</v>
      </c>
      <c r="H1559">
        <v>-379</v>
      </c>
      <c r="I1559">
        <v>-2.289476863597922E-2</v>
      </c>
      <c r="J1559">
        <v>0</v>
      </c>
      <c r="K1559">
        <v>0</v>
      </c>
      <c r="L1559" s="17" t="s">
        <v>162</v>
      </c>
    </row>
    <row r="1560" spans="1:12" x14ac:dyDescent="0.35">
      <c r="A1560" s="1">
        <v>43899</v>
      </c>
      <c r="B1560" s="17" t="s">
        <v>22</v>
      </c>
      <c r="C1560">
        <v>14514.200194999999</v>
      </c>
      <c r="D1560">
        <v>16175</v>
      </c>
      <c r="E1560" s="17" t="s">
        <v>13</v>
      </c>
      <c r="F1560" s="17" t="s">
        <v>23</v>
      </c>
      <c r="G1560" s="17" t="s">
        <v>15</v>
      </c>
      <c r="H1560">
        <v>-1660.7998050000006</v>
      </c>
      <c r="I1560">
        <v>-0.10267695857805259</v>
      </c>
      <c r="J1560">
        <v>0</v>
      </c>
      <c r="K1560">
        <v>0</v>
      </c>
      <c r="L1560" s="17" t="s">
        <v>162</v>
      </c>
    </row>
    <row r="1561" spans="1:12" x14ac:dyDescent="0.35">
      <c r="A1561" s="1">
        <v>43900</v>
      </c>
      <c r="B1561" s="17" t="s">
        <v>22</v>
      </c>
      <c r="C1561">
        <v>14958.099609000001</v>
      </c>
      <c r="D1561">
        <v>14514.200194999999</v>
      </c>
      <c r="E1561" s="17" t="s">
        <v>13</v>
      </c>
      <c r="F1561" s="17" t="s">
        <v>23</v>
      </c>
      <c r="G1561" s="17" t="s">
        <v>15</v>
      </c>
      <c r="H1561">
        <v>443.89941400000134</v>
      </c>
      <c r="I1561">
        <v>3.0583801245412087E-2</v>
      </c>
      <c r="J1561">
        <v>0</v>
      </c>
      <c r="K1561">
        <v>1</v>
      </c>
      <c r="L1561" s="17" t="s">
        <v>162</v>
      </c>
    </row>
    <row r="1562" spans="1:12" x14ac:dyDescent="0.35">
      <c r="A1562" s="1">
        <v>43901</v>
      </c>
      <c r="B1562" s="17" t="s">
        <v>22</v>
      </c>
      <c r="C1562">
        <v>14270.099609000001</v>
      </c>
      <c r="D1562">
        <v>14958.099609000001</v>
      </c>
      <c r="E1562" s="17" t="s">
        <v>13</v>
      </c>
      <c r="F1562" s="17" t="s">
        <v>23</v>
      </c>
      <c r="G1562" s="17" t="s">
        <v>15</v>
      </c>
      <c r="H1562">
        <v>-688</v>
      </c>
      <c r="I1562">
        <v>-4.5995147644694361E-2</v>
      </c>
      <c r="J1562">
        <v>0</v>
      </c>
      <c r="K1562">
        <v>0</v>
      </c>
      <c r="L1562" s="17" t="s">
        <v>162</v>
      </c>
    </row>
    <row r="1563" spans="1:12" x14ac:dyDescent="0.35">
      <c r="A1563" s="1">
        <v>43902</v>
      </c>
      <c r="B1563" s="17" t="s">
        <v>22</v>
      </c>
      <c r="C1563">
        <v>12508.5</v>
      </c>
      <c r="D1563">
        <v>14270.099609000001</v>
      </c>
      <c r="E1563" s="17" t="s">
        <v>13</v>
      </c>
      <c r="F1563" s="17" t="s">
        <v>23</v>
      </c>
      <c r="G1563" s="17" t="s">
        <v>15</v>
      </c>
      <c r="H1563">
        <v>-1761.5996090000008</v>
      </c>
      <c r="I1563">
        <v>-0.12344690347423914</v>
      </c>
      <c r="J1563">
        <v>0</v>
      </c>
      <c r="K1563">
        <v>0</v>
      </c>
      <c r="L1563" s="17" t="s">
        <v>162</v>
      </c>
    </row>
    <row r="1564" spans="1:12" x14ac:dyDescent="0.35">
      <c r="A1564" s="1">
        <v>43903</v>
      </c>
      <c r="B1564" s="17" t="s">
        <v>22</v>
      </c>
      <c r="C1564">
        <v>13716.299805000001</v>
      </c>
      <c r="D1564">
        <v>12508.5</v>
      </c>
      <c r="E1564" s="17" t="s">
        <v>13</v>
      </c>
      <c r="F1564" s="17" t="s">
        <v>23</v>
      </c>
      <c r="G1564" s="17" t="s">
        <v>15</v>
      </c>
      <c r="H1564">
        <v>1207.7998050000006</v>
      </c>
      <c r="I1564">
        <v>9.6558324739177401E-2</v>
      </c>
      <c r="J1564">
        <v>0</v>
      </c>
      <c r="K1564">
        <v>1</v>
      </c>
      <c r="L1564" s="17" t="s">
        <v>162</v>
      </c>
    </row>
    <row r="1565" spans="1:12" x14ac:dyDescent="0.35">
      <c r="A1565" s="1">
        <v>43906</v>
      </c>
      <c r="B1565" s="17" t="s">
        <v>22</v>
      </c>
      <c r="C1565">
        <v>12360.400390999999</v>
      </c>
      <c r="D1565">
        <v>13716.299805000001</v>
      </c>
      <c r="E1565" s="17" t="s">
        <v>13</v>
      </c>
      <c r="F1565" s="17" t="s">
        <v>23</v>
      </c>
      <c r="G1565" s="17" t="s">
        <v>15</v>
      </c>
      <c r="H1565">
        <v>-1355.8994140000013</v>
      </c>
      <c r="I1565">
        <v>-9.8853147953629275E-2</v>
      </c>
      <c r="J1565">
        <v>0</v>
      </c>
      <c r="K1565">
        <v>0</v>
      </c>
      <c r="L1565" s="17" t="s">
        <v>162</v>
      </c>
    </row>
    <row r="1566" spans="1:12" x14ac:dyDescent="0.35">
      <c r="A1566" s="1">
        <v>43907</v>
      </c>
      <c r="B1566" s="17" t="s">
        <v>22</v>
      </c>
      <c r="C1566">
        <v>12685.200194999999</v>
      </c>
      <c r="D1566">
        <v>12360.400390999999</v>
      </c>
      <c r="E1566" s="17" t="s">
        <v>13</v>
      </c>
      <c r="F1566" s="17" t="s">
        <v>23</v>
      </c>
      <c r="G1566" s="17" t="s">
        <v>15</v>
      </c>
      <c r="H1566">
        <v>324.79980400000022</v>
      </c>
      <c r="I1566">
        <v>2.627745006031498E-2</v>
      </c>
      <c r="J1566">
        <v>0</v>
      </c>
      <c r="K1566">
        <v>1</v>
      </c>
      <c r="L1566" s="17" t="s">
        <v>162</v>
      </c>
    </row>
    <row r="1567" spans="1:12" x14ac:dyDescent="0.35">
      <c r="A1567" s="1">
        <v>43908</v>
      </c>
      <c r="B1567" s="17" t="s">
        <v>22</v>
      </c>
      <c r="C1567">
        <v>11721.400390999999</v>
      </c>
      <c r="D1567">
        <v>12685.200194999999</v>
      </c>
      <c r="E1567" s="17" t="s">
        <v>13</v>
      </c>
      <c r="F1567" s="17" t="s">
        <v>23</v>
      </c>
      <c r="G1567" s="17" t="s">
        <v>15</v>
      </c>
      <c r="H1567">
        <v>-963.79980400000022</v>
      </c>
      <c r="I1567">
        <v>-7.5978288807762903E-2</v>
      </c>
      <c r="J1567">
        <v>0</v>
      </c>
      <c r="K1567">
        <v>0</v>
      </c>
      <c r="L1567" s="17" t="s">
        <v>162</v>
      </c>
    </row>
    <row r="1568" spans="1:12" x14ac:dyDescent="0.35">
      <c r="A1568" s="1">
        <v>43909</v>
      </c>
      <c r="B1568" s="17" t="s">
        <v>22</v>
      </c>
      <c r="C1568">
        <v>12170.5</v>
      </c>
      <c r="D1568">
        <v>11721.400390999999</v>
      </c>
      <c r="E1568" s="17" t="s">
        <v>13</v>
      </c>
      <c r="F1568" s="17" t="s">
        <v>23</v>
      </c>
      <c r="G1568" s="17" t="s">
        <v>15</v>
      </c>
      <c r="H1568">
        <v>449.09960900000078</v>
      </c>
      <c r="I1568">
        <v>3.8314501170425959E-2</v>
      </c>
      <c r="J1568">
        <v>0</v>
      </c>
      <c r="K1568">
        <v>1</v>
      </c>
      <c r="L1568" s="17" t="s">
        <v>162</v>
      </c>
    </row>
    <row r="1569" spans="1:12" x14ac:dyDescent="0.35">
      <c r="A1569" s="1">
        <v>43910</v>
      </c>
      <c r="B1569" s="17" t="s">
        <v>22</v>
      </c>
      <c r="C1569">
        <v>11851.799805000001</v>
      </c>
      <c r="D1569">
        <v>12170.5</v>
      </c>
      <c r="E1569" s="17" t="s">
        <v>13</v>
      </c>
      <c r="F1569" s="17" t="s">
        <v>23</v>
      </c>
      <c r="G1569" s="17" t="s">
        <v>15</v>
      </c>
      <c r="H1569">
        <v>-318.70019499999944</v>
      </c>
      <c r="I1569">
        <v>-2.6186286101639162E-2</v>
      </c>
      <c r="J1569">
        <v>0</v>
      </c>
      <c r="K1569">
        <v>0</v>
      </c>
      <c r="L1569" s="17" t="s">
        <v>162</v>
      </c>
    </row>
    <row r="1570" spans="1:12" x14ac:dyDescent="0.35">
      <c r="A1570" s="1">
        <v>43913</v>
      </c>
      <c r="B1570" s="17" t="s">
        <v>22</v>
      </c>
      <c r="C1570">
        <v>11228.5</v>
      </c>
      <c r="D1570">
        <v>11851.799805000001</v>
      </c>
      <c r="E1570" s="17" t="s">
        <v>13</v>
      </c>
      <c r="F1570" s="17" t="s">
        <v>23</v>
      </c>
      <c r="G1570" s="17" t="s">
        <v>15</v>
      </c>
      <c r="H1570">
        <v>-623.29980500000056</v>
      </c>
      <c r="I1570">
        <v>-5.2591151998453836E-2</v>
      </c>
      <c r="J1570">
        <v>0</v>
      </c>
      <c r="K1570">
        <v>0</v>
      </c>
      <c r="L1570" s="17" t="s">
        <v>162</v>
      </c>
    </row>
    <row r="1571" spans="1:12" x14ac:dyDescent="0.35">
      <c r="A1571" s="1">
        <v>43914</v>
      </c>
      <c r="B1571" s="17" t="s">
        <v>22</v>
      </c>
      <c r="C1571">
        <v>12571.099609000001</v>
      </c>
      <c r="D1571">
        <v>11228.5</v>
      </c>
      <c r="E1571" s="17" t="s">
        <v>13</v>
      </c>
      <c r="F1571" s="17" t="s">
        <v>23</v>
      </c>
      <c r="G1571" s="17" t="s">
        <v>15</v>
      </c>
      <c r="H1571">
        <v>1342.5996090000008</v>
      </c>
      <c r="I1571">
        <v>0.11957070036068938</v>
      </c>
      <c r="J1571">
        <v>0</v>
      </c>
      <c r="K1571">
        <v>1</v>
      </c>
      <c r="L1571" s="17" t="s">
        <v>162</v>
      </c>
    </row>
    <row r="1572" spans="1:12" x14ac:dyDescent="0.35">
      <c r="A1572" s="1">
        <v>43915</v>
      </c>
      <c r="B1572" s="17" t="s">
        <v>22</v>
      </c>
      <c r="C1572">
        <v>13139.200194999999</v>
      </c>
      <c r="D1572">
        <v>12571.099609000001</v>
      </c>
      <c r="E1572" s="17" t="s">
        <v>13</v>
      </c>
      <c r="F1572" s="17" t="s">
        <v>23</v>
      </c>
      <c r="G1572" s="17" t="s">
        <v>15</v>
      </c>
      <c r="H1572">
        <v>568.10058599999866</v>
      </c>
      <c r="I1572">
        <v>4.5191001874909938E-2</v>
      </c>
      <c r="J1572">
        <v>0</v>
      </c>
      <c r="K1572">
        <v>1</v>
      </c>
      <c r="L1572" s="17" t="s">
        <v>162</v>
      </c>
    </row>
    <row r="1573" spans="1:12" x14ac:dyDescent="0.35">
      <c r="A1573" s="1">
        <v>43916</v>
      </c>
      <c r="B1573" s="17" t="s">
        <v>22</v>
      </c>
      <c r="C1573">
        <v>13371.200194999999</v>
      </c>
      <c r="D1573">
        <v>13139.200194999999</v>
      </c>
      <c r="E1573" s="17" t="s">
        <v>13</v>
      </c>
      <c r="F1573" s="17" t="s">
        <v>23</v>
      </c>
      <c r="G1573" s="17" t="s">
        <v>15</v>
      </c>
      <c r="H1573">
        <v>232</v>
      </c>
      <c r="I1573">
        <v>1.7657086927428463E-2</v>
      </c>
      <c r="J1573">
        <v>0</v>
      </c>
      <c r="K1573">
        <v>1</v>
      </c>
      <c r="L1573" s="17" t="s">
        <v>162</v>
      </c>
    </row>
    <row r="1574" spans="1:12" x14ac:dyDescent="0.35">
      <c r="A1574" s="1">
        <v>43917</v>
      </c>
      <c r="B1574" s="17" t="s">
        <v>22</v>
      </c>
      <c r="C1574">
        <v>12687.700194999999</v>
      </c>
      <c r="D1574">
        <v>13371.200194999999</v>
      </c>
      <c r="E1574" s="17" t="s">
        <v>13</v>
      </c>
      <c r="F1574" s="17" t="s">
        <v>23</v>
      </c>
      <c r="G1574" s="17" t="s">
        <v>15</v>
      </c>
      <c r="H1574">
        <v>-683.5</v>
      </c>
      <c r="I1574">
        <v>-5.1117326046437227E-2</v>
      </c>
      <c r="J1574">
        <v>0</v>
      </c>
      <c r="K1574">
        <v>0</v>
      </c>
      <c r="L1574" s="17" t="s">
        <v>162</v>
      </c>
    </row>
    <row r="1575" spans="1:12" x14ac:dyDescent="0.35">
      <c r="A1575" s="1">
        <v>43920</v>
      </c>
      <c r="B1575" s="17" t="s">
        <v>22</v>
      </c>
      <c r="C1575">
        <v>13038.5</v>
      </c>
      <c r="D1575">
        <v>12687.700194999999</v>
      </c>
      <c r="E1575" s="17" t="s">
        <v>13</v>
      </c>
      <c r="F1575" s="17" t="s">
        <v>23</v>
      </c>
      <c r="G1575" s="17" t="s">
        <v>15</v>
      </c>
      <c r="H1575">
        <v>350.79980500000056</v>
      </c>
      <c r="I1575">
        <v>2.7648809446036929E-2</v>
      </c>
      <c r="J1575">
        <v>0</v>
      </c>
      <c r="K1575">
        <v>1</v>
      </c>
      <c r="L1575" s="17" t="s">
        <v>162</v>
      </c>
    </row>
    <row r="1576" spans="1:12" x14ac:dyDescent="0.35">
      <c r="A1576" s="1">
        <v>43921</v>
      </c>
      <c r="B1576" s="17" t="s">
        <v>22</v>
      </c>
      <c r="C1576">
        <v>13378.799805000001</v>
      </c>
      <c r="D1576">
        <v>13038.5</v>
      </c>
      <c r="E1576" s="17" t="s">
        <v>13</v>
      </c>
      <c r="F1576" s="17" t="s">
        <v>23</v>
      </c>
      <c r="G1576" s="17" t="s">
        <v>15</v>
      </c>
      <c r="H1576">
        <v>340.29980500000056</v>
      </c>
      <c r="I1576">
        <v>2.6099613068988042E-2</v>
      </c>
      <c r="J1576">
        <v>0</v>
      </c>
      <c r="K1576">
        <v>1</v>
      </c>
      <c r="L1576" s="17" t="s">
        <v>162</v>
      </c>
    </row>
    <row r="1577" spans="1:12" x14ac:dyDescent="0.35">
      <c r="A1577" s="1">
        <v>43922</v>
      </c>
      <c r="B1577" s="17" t="s">
        <v>22</v>
      </c>
      <c r="C1577">
        <v>12876.400390999999</v>
      </c>
      <c r="D1577">
        <v>13378.799805000001</v>
      </c>
      <c r="E1577" s="17" t="s">
        <v>13</v>
      </c>
      <c r="F1577" s="17" t="s">
        <v>23</v>
      </c>
      <c r="G1577" s="17" t="s">
        <v>15</v>
      </c>
      <c r="H1577">
        <v>-502.39941400000134</v>
      </c>
      <c r="I1577">
        <v>-3.7551904604495374E-2</v>
      </c>
      <c r="J1577">
        <v>0</v>
      </c>
      <c r="K1577">
        <v>0</v>
      </c>
      <c r="L1577" s="17" t="s">
        <v>162</v>
      </c>
    </row>
    <row r="1578" spans="1:12" x14ac:dyDescent="0.35">
      <c r="A1578" s="1">
        <v>43923</v>
      </c>
      <c r="B1578" s="17" t="s">
        <v>22</v>
      </c>
      <c r="C1578">
        <v>13097.799805000001</v>
      </c>
      <c r="D1578">
        <v>12876.400390999999</v>
      </c>
      <c r="E1578" s="17" t="s">
        <v>13</v>
      </c>
      <c r="F1578" s="17" t="s">
        <v>23</v>
      </c>
      <c r="G1578" s="17" t="s">
        <v>15</v>
      </c>
      <c r="H1578">
        <v>221.39941400000134</v>
      </c>
      <c r="I1578">
        <v>1.7194200807451526E-2</v>
      </c>
      <c r="J1578">
        <v>0</v>
      </c>
      <c r="K1578">
        <v>1</v>
      </c>
      <c r="L1578" s="17" t="s">
        <v>162</v>
      </c>
    </row>
    <row r="1579" spans="1:12" x14ac:dyDescent="0.35">
      <c r="A1579" s="1">
        <v>43924</v>
      </c>
      <c r="B1579" s="17" t="s">
        <v>22</v>
      </c>
      <c r="C1579">
        <v>12938.299805000001</v>
      </c>
      <c r="D1579">
        <v>13097.799805000001</v>
      </c>
      <c r="E1579" s="17" t="s">
        <v>13</v>
      </c>
      <c r="F1579" s="17" t="s">
        <v>23</v>
      </c>
      <c r="G1579" s="17" t="s">
        <v>15</v>
      </c>
      <c r="H1579">
        <v>-159.5</v>
      </c>
      <c r="I1579">
        <v>-1.2177617796472343E-2</v>
      </c>
      <c r="J1579">
        <v>0</v>
      </c>
      <c r="K1579">
        <v>0</v>
      </c>
      <c r="L1579" s="17" t="s">
        <v>162</v>
      </c>
    </row>
    <row r="1580" spans="1:12" x14ac:dyDescent="0.35">
      <c r="A1580" s="1">
        <v>43927</v>
      </c>
      <c r="B1580" s="17" t="s">
        <v>22</v>
      </c>
      <c r="C1580">
        <v>13592.700194999999</v>
      </c>
      <c r="D1580">
        <v>12938.299805000001</v>
      </c>
      <c r="E1580" s="17" t="s">
        <v>13</v>
      </c>
      <c r="F1580" s="17" t="s">
        <v>23</v>
      </c>
      <c r="G1580" s="17" t="s">
        <v>15</v>
      </c>
      <c r="H1580">
        <v>654.40038999999888</v>
      </c>
      <c r="I1580">
        <v>5.0578545857092143E-2</v>
      </c>
      <c r="J1580">
        <v>0</v>
      </c>
      <c r="K1580">
        <v>1</v>
      </c>
      <c r="L1580" s="17" t="s">
        <v>162</v>
      </c>
    </row>
    <row r="1581" spans="1:12" x14ac:dyDescent="0.35">
      <c r="A1581" s="1">
        <v>43928</v>
      </c>
      <c r="B1581" s="17" t="s">
        <v>22</v>
      </c>
      <c r="C1581">
        <v>13614.099609000001</v>
      </c>
      <c r="D1581">
        <v>13592.700194999999</v>
      </c>
      <c r="E1581" s="17" t="s">
        <v>13</v>
      </c>
      <c r="F1581" s="17" t="s">
        <v>23</v>
      </c>
      <c r="G1581" s="17" t="s">
        <v>15</v>
      </c>
      <c r="H1581">
        <v>21.399414000001343</v>
      </c>
      <c r="I1581">
        <v>1.5743313464585205E-3</v>
      </c>
      <c r="J1581">
        <v>0</v>
      </c>
      <c r="K1581">
        <v>1</v>
      </c>
      <c r="L1581" s="17" t="s">
        <v>162</v>
      </c>
    </row>
    <row r="1582" spans="1:12" x14ac:dyDescent="0.35">
      <c r="A1582" s="1">
        <v>43929</v>
      </c>
      <c r="B1582" s="17" t="s">
        <v>22</v>
      </c>
      <c r="C1582">
        <v>13925.700194999999</v>
      </c>
      <c r="D1582">
        <v>13614.099609000001</v>
      </c>
      <c r="E1582" s="17" t="s">
        <v>13</v>
      </c>
      <c r="F1582" s="17" t="s">
        <v>23</v>
      </c>
      <c r="G1582" s="17" t="s">
        <v>15</v>
      </c>
      <c r="H1582">
        <v>311.60058599999866</v>
      </c>
      <c r="I1582">
        <v>2.2888078899761091E-2</v>
      </c>
      <c r="J1582">
        <v>0</v>
      </c>
      <c r="K1582">
        <v>1</v>
      </c>
      <c r="L1582" s="17" t="s">
        <v>162</v>
      </c>
    </row>
    <row r="1583" spans="1:12" x14ac:dyDescent="0.35">
      <c r="A1583" s="1">
        <v>43930</v>
      </c>
      <c r="B1583" s="17" t="s">
        <v>22</v>
      </c>
      <c r="C1583">
        <v>14166.599609000001</v>
      </c>
      <c r="D1583">
        <v>13925.700194999999</v>
      </c>
      <c r="E1583" s="17" t="s">
        <v>13</v>
      </c>
      <c r="F1583" s="17" t="s">
        <v>23</v>
      </c>
      <c r="G1583" s="17" t="s">
        <v>15</v>
      </c>
      <c r="H1583">
        <v>240.89941400000134</v>
      </c>
      <c r="I1583">
        <v>1.729890853793448E-2</v>
      </c>
      <c r="J1583">
        <v>0</v>
      </c>
      <c r="K1583">
        <v>1</v>
      </c>
      <c r="L1583" s="17" t="s">
        <v>162</v>
      </c>
    </row>
    <row r="1584" spans="1:12" x14ac:dyDescent="0.35">
      <c r="A1584" s="1">
        <v>43934</v>
      </c>
      <c r="B1584" s="17" t="s">
        <v>22</v>
      </c>
      <c r="C1584">
        <v>14075.900390999999</v>
      </c>
      <c r="D1584">
        <v>14166.599609000001</v>
      </c>
      <c r="E1584" s="17" t="s">
        <v>13</v>
      </c>
      <c r="F1584" s="17" t="s">
        <v>23</v>
      </c>
      <c r="G1584" s="17" t="s">
        <v>15</v>
      </c>
      <c r="H1584">
        <v>-90.699218000001565</v>
      </c>
      <c r="I1584">
        <v>-6.4023280464834062E-3</v>
      </c>
      <c r="J1584">
        <v>0</v>
      </c>
      <c r="K1584">
        <v>0</v>
      </c>
      <c r="L1584" s="17" t="s">
        <v>162</v>
      </c>
    </row>
    <row r="1585" spans="1:12" x14ac:dyDescent="0.35">
      <c r="A1585" s="1">
        <v>43935</v>
      </c>
      <c r="B1585" s="17" t="s">
        <v>22</v>
      </c>
      <c r="C1585">
        <v>14258.400390999999</v>
      </c>
      <c r="D1585">
        <v>14075.900390999999</v>
      </c>
      <c r="E1585" s="17" t="s">
        <v>13</v>
      </c>
      <c r="F1585" s="17" t="s">
        <v>23</v>
      </c>
      <c r="G1585" s="17" t="s">
        <v>15</v>
      </c>
      <c r="H1585">
        <v>182.5</v>
      </c>
      <c r="I1585">
        <v>1.2965422809946055E-2</v>
      </c>
      <c r="J1585">
        <v>0</v>
      </c>
      <c r="K1585">
        <v>1</v>
      </c>
      <c r="L1585" s="17" t="s">
        <v>162</v>
      </c>
    </row>
    <row r="1586" spans="1:12" x14ac:dyDescent="0.35">
      <c r="A1586" s="1">
        <v>43936</v>
      </c>
      <c r="B1586" s="17" t="s">
        <v>22</v>
      </c>
      <c r="C1586">
        <v>13958.599609000001</v>
      </c>
      <c r="D1586">
        <v>14258.400390999999</v>
      </c>
      <c r="E1586" s="17" t="s">
        <v>13</v>
      </c>
      <c r="F1586" s="17" t="s">
        <v>23</v>
      </c>
      <c r="G1586" s="17" t="s">
        <v>15</v>
      </c>
      <c r="H1586">
        <v>-299.80078199999843</v>
      </c>
      <c r="I1586">
        <v>-2.1026256366684357E-2</v>
      </c>
      <c r="J1586">
        <v>0</v>
      </c>
      <c r="K1586">
        <v>0</v>
      </c>
      <c r="L1586" s="17" t="s">
        <v>162</v>
      </c>
    </row>
    <row r="1587" spans="1:12" x14ac:dyDescent="0.35">
      <c r="A1587" s="1">
        <v>43937</v>
      </c>
      <c r="B1587" s="17" t="s">
        <v>22</v>
      </c>
      <c r="C1587">
        <v>13899.299805000001</v>
      </c>
      <c r="D1587">
        <v>13958.599609000001</v>
      </c>
      <c r="E1587" s="17" t="s">
        <v>13</v>
      </c>
      <c r="F1587" s="17" t="s">
        <v>23</v>
      </c>
      <c r="G1587" s="17" t="s">
        <v>15</v>
      </c>
      <c r="H1587">
        <v>-59.299804000000222</v>
      </c>
      <c r="I1587">
        <v>-4.2482631253185207E-3</v>
      </c>
      <c r="J1587">
        <v>0</v>
      </c>
      <c r="K1587">
        <v>0</v>
      </c>
      <c r="L1587" s="17" t="s">
        <v>162</v>
      </c>
    </row>
    <row r="1588" spans="1:12" x14ac:dyDescent="0.35">
      <c r="A1588" s="1">
        <v>43938</v>
      </c>
      <c r="B1588" s="17" t="s">
        <v>22</v>
      </c>
      <c r="C1588">
        <v>14359.900390999999</v>
      </c>
      <c r="D1588">
        <v>13899.299805000001</v>
      </c>
      <c r="E1588" s="17" t="s">
        <v>13</v>
      </c>
      <c r="F1588" s="17" t="s">
        <v>23</v>
      </c>
      <c r="G1588" s="17" t="s">
        <v>15</v>
      </c>
      <c r="H1588">
        <v>460.60058599999866</v>
      </c>
      <c r="I1588">
        <v>3.3138402111040632E-2</v>
      </c>
      <c r="J1588">
        <v>0</v>
      </c>
      <c r="K1588">
        <v>1</v>
      </c>
      <c r="L1588" s="17" t="s">
        <v>162</v>
      </c>
    </row>
    <row r="1589" spans="1:12" x14ac:dyDescent="0.35">
      <c r="A1589" s="1">
        <v>43941</v>
      </c>
      <c r="B1589" s="17" t="s">
        <v>22</v>
      </c>
      <c r="C1589">
        <v>14388.299805000001</v>
      </c>
      <c r="D1589">
        <v>14359.900390999999</v>
      </c>
      <c r="E1589" s="17" t="s">
        <v>13</v>
      </c>
      <c r="F1589" s="17" t="s">
        <v>23</v>
      </c>
      <c r="G1589" s="17" t="s">
        <v>15</v>
      </c>
      <c r="H1589">
        <v>28.399414000001343</v>
      </c>
      <c r="I1589">
        <v>1.9776887879946956E-3</v>
      </c>
      <c r="J1589">
        <v>0</v>
      </c>
      <c r="K1589">
        <v>1</v>
      </c>
      <c r="L1589" s="17" t="s">
        <v>162</v>
      </c>
    </row>
    <row r="1590" spans="1:12" x14ac:dyDescent="0.35">
      <c r="A1590" s="1">
        <v>43942</v>
      </c>
      <c r="B1590" s="17" t="s">
        <v>22</v>
      </c>
      <c r="C1590">
        <v>13940.099609000001</v>
      </c>
      <c r="D1590">
        <v>14388.299805000001</v>
      </c>
      <c r="E1590" s="17" t="s">
        <v>13</v>
      </c>
      <c r="F1590" s="17" t="s">
        <v>23</v>
      </c>
      <c r="G1590" s="17" t="s">
        <v>15</v>
      </c>
      <c r="H1590">
        <v>-448.20019599999978</v>
      </c>
      <c r="I1590">
        <v>-3.1150323670921017E-2</v>
      </c>
      <c r="J1590">
        <v>0</v>
      </c>
      <c r="K1590">
        <v>0</v>
      </c>
      <c r="L1590" s="17" t="s">
        <v>162</v>
      </c>
    </row>
    <row r="1591" spans="1:12" x14ac:dyDescent="0.35">
      <c r="A1591" s="1">
        <v>43943</v>
      </c>
      <c r="B1591" s="17" t="s">
        <v>22</v>
      </c>
      <c r="C1591">
        <v>14288.200194999999</v>
      </c>
      <c r="D1591">
        <v>13940.099609000001</v>
      </c>
      <c r="E1591" s="17" t="s">
        <v>13</v>
      </c>
      <c r="F1591" s="17" t="s">
        <v>23</v>
      </c>
      <c r="G1591" s="17" t="s">
        <v>15</v>
      </c>
      <c r="H1591">
        <v>348.10058599999866</v>
      </c>
      <c r="I1591">
        <v>2.4971169199914333E-2</v>
      </c>
      <c r="J1591">
        <v>0</v>
      </c>
      <c r="K1591">
        <v>1</v>
      </c>
      <c r="L1591" s="17" t="s">
        <v>162</v>
      </c>
    </row>
    <row r="1592" spans="1:12" x14ac:dyDescent="0.35">
      <c r="A1592" s="1">
        <v>43944</v>
      </c>
      <c r="B1592" s="17" t="s">
        <v>22</v>
      </c>
      <c r="C1592">
        <v>14251.099609000001</v>
      </c>
      <c r="D1592">
        <v>14288.200194999999</v>
      </c>
      <c r="E1592" s="17" t="s">
        <v>13</v>
      </c>
      <c r="F1592" s="17" t="s">
        <v>23</v>
      </c>
      <c r="G1592" s="17" t="s">
        <v>15</v>
      </c>
      <c r="H1592">
        <v>-37.100585999998657</v>
      </c>
      <c r="I1592">
        <v>-2.5965891780394849E-3</v>
      </c>
      <c r="J1592">
        <v>0</v>
      </c>
      <c r="K1592">
        <v>0</v>
      </c>
      <c r="L1592" s="17" t="s">
        <v>162</v>
      </c>
    </row>
    <row r="1593" spans="1:12" x14ac:dyDescent="0.35">
      <c r="A1593" s="1">
        <v>43945</v>
      </c>
      <c r="B1593" s="17" t="s">
        <v>22</v>
      </c>
      <c r="C1593">
        <v>14420.400390999999</v>
      </c>
      <c r="D1593">
        <v>14251.099609000001</v>
      </c>
      <c r="E1593" s="17" t="s">
        <v>13</v>
      </c>
      <c r="F1593" s="17" t="s">
        <v>23</v>
      </c>
      <c r="G1593" s="17" t="s">
        <v>15</v>
      </c>
      <c r="H1593">
        <v>169.30078199999843</v>
      </c>
      <c r="I1593">
        <v>1.1879839917270655E-2</v>
      </c>
      <c r="J1593">
        <v>0</v>
      </c>
      <c r="K1593">
        <v>1</v>
      </c>
      <c r="L1593" s="17" t="s">
        <v>162</v>
      </c>
    </row>
    <row r="1594" spans="1:12" x14ac:dyDescent="0.35">
      <c r="A1594" s="1">
        <v>43948</v>
      </c>
      <c r="B1594" s="17" t="s">
        <v>22</v>
      </c>
      <c r="C1594">
        <v>14642.099609000001</v>
      </c>
      <c r="D1594">
        <v>14420.400390999999</v>
      </c>
      <c r="E1594" s="17" t="s">
        <v>13</v>
      </c>
      <c r="F1594" s="17" t="s">
        <v>23</v>
      </c>
      <c r="G1594" s="17" t="s">
        <v>15</v>
      </c>
      <c r="H1594">
        <v>221.69921800000157</v>
      </c>
      <c r="I1594">
        <v>1.5373998778727917E-2</v>
      </c>
      <c r="J1594">
        <v>0</v>
      </c>
      <c r="K1594">
        <v>1</v>
      </c>
      <c r="L1594" s="17" t="s">
        <v>162</v>
      </c>
    </row>
    <row r="1595" spans="1:12" x14ac:dyDescent="0.35">
      <c r="A1595" s="1">
        <v>43949</v>
      </c>
      <c r="B1595" s="17" t="s">
        <v>22</v>
      </c>
      <c r="C1595">
        <v>14798.299805000001</v>
      </c>
      <c r="D1595">
        <v>14642.099609000001</v>
      </c>
      <c r="E1595" s="17" t="s">
        <v>13</v>
      </c>
      <c r="F1595" s="17" t="s">
        <v>23</v>
      </c>
      <c r="G1595" s="17" t="s">
        <v>15</v>
      </c>
      <c r="H1595">
        <v>156.20019599999978</v>
      </c>
      <c r="I1595">
        <v>1.0667882350970269E-2</v>
      </c>
      <c r="J1595">
        <v>0</v>
      </c>
      <c r="K1595">
        <v>1</v>
      </c>
      <c r="L1595" s="17" t="s">
        <v>162</v>
      </c>
    </row>
    <row r="1596" spans="1:12" x14ac:dyDescent="0.35">
      <c r="A1596" s="1">
        <v>43950</v>
      </c>
      <c r="B1596" s="17" t="s">
        <v>22</v>
      </c>
      <c r="C1596">
        <v>15228.099609000001</v>
      </c>
      <c r="D1596">
        <v>14798.299805000001</v>
      </c>
      <c r="E1596" s="17" t="s">
        <v>13</v>
      </c>
      <c r="F1596" s="17" t="s">
        <v>23</v>
      </c>
      <c r="G1596" s="17" t="s">
        <v>15</v>
      </c>
      <c r="H1596">
        <v>429.79980400000022</v>
      </c>
      <c r="I1596">
        <v>2.904386379946032E-2</v>
      </c>
      <c r="J1596">
        <v>0</v>
      </c>
      <c r="K1596">
        <v>1</v>
      </c>
      <c r="L1596" s="17" t="s">
        <v>162</v>
      </c>
    </row>
    <row r="1597" spans="1:12" x14ac:dyDescent="0.35">
      <c r="A1597" s="1">
        <v>43951</v>
      </c>
      <c r="B1597" s="17" t="s">
        <v>22</v>
      </c>
      <c r="C1597">
        <v>14780.700194999999</v>
      </c>
      <c r="D1597">
        <v>15228.099609000001</v>
      </c>
      <c r="E1597" s="17" t="s">
        <v>13</v>
      </c>
      <c r="F1597" s="17" t="s">
        <v>23</v>
      </c>
      <c r="G1597" s="17" t="s">
        <v>15</v>
      </c>
      <c r="H1597">
        <v>-447.39941400000134</v>
      </c>
      <c r="I1597">
        <v>-2.9379858648651246E-2</v>
      </c>
      <c r="J1597">
        <v>0</v>
      </c>
      <c r="K1597">
        <v>0</v>
      </c>
      <c r="L1597" s="17" t="s">
        <v>162</v>
      </c>
    </row>
    <row r="1598" spans="1:12" x14ac:dyDescent="0.35">
      <c r="A1598" s="1">
        <v>43952</v>
      </c>
      <c r="B1598" s="17" t="s">
        <v>22</v>
      </c>
      <c r="C1598">
        <v>14620.299805000001</v>
      </c>
      <c r="D1598">
        <v>14780.700194999999</v>
      </c>
      <c r="E1598" s="17" t="s">
        <v>13</v>
      </c>
      <c r="F1598" s="17" t="s">
        <v>23</v>
      </c>
      <c r="G1598" s="17" t="s">
        <v>15</v>
      </c>
      <c r="H1598">
        <v>-160.40038999999888</v>
      </c>
      <c r="I1598">
        <v>-1.0852015661224153E-2</v>
      </c>
      <c r="J1598">
        <v>0</v>
      </c>
      <c r="K1598">
        <v>0</v>
      </c>
      <c r="L1598" s="17" t="s">
        <v>162</v>
      </c>
    </row>
    <row r="1599" spans="1:12" x14ac:dyDescent="0.35">
      <c r="A1599" s="1">
        <v>43955</v>
      </c>
      <c r="B1599" s="17" t="s">
        <v>22</v>
      </c>
      <c r="C1599">
        <v>14745</v>
      </c>
      <c r="D1599">
        <v>14620.299805000001</v>
      </c>
      <c r="E1599" s="17" t="s">
        <v>13</v>
      </c>
      <c r="F1599" s="17" t="s">
        <v>23</v>
      </c>
      <c r="G1599" s="17" t="s">
        <v>15</v>
      </c>
      <c r="H1599">
        <v>124.70019499999944</v>
      </c>
      <c r="I1599">
        <v>8.5292501975474666E-3</v>
      </c>
      <c r="J1599">
        <v>0</v>
      </c>
      <c r="K1599">
        <v>1</v>
      </c>
      <c r="L1599" s="17" t="s">
        <v>162</v>
      </c>
    </row>
    <row r="1600" spans="1:12" x14ac:dyDescent="0.35">
      <c r="A1600" s="1">
        <v>43956</v>
      </c>
      <c r="B1600" s="17" t="s">
        <v>22</v>
      </c>
      <c r="C1600">
        <v>14811.599609000001</v>
      </c>
      <c r="D1600">
        <v>14745</v>
      </c>
      <c r="E1600" s="17" t="s">
        <v>13</v>
      </c>
      <c r="F1600" s="17" t="s">
        <v>23</v>
      </c>
      <c r="G1600" s="17" t="s">
        <v>15</v>
      </c>
      <c r="H1600">
        <v>66.599609000000783</v>
      </c>
      <c r="I1600">
        <v>4.5167588335029351E-3</v>
      </c>
      <c r="J1600">
        <v>0</v>
      </c>
      <c r="K1600">
        <v>1</v>
      </c>
      <c r="L1600" s="17" t="s">
        <v>162</v>
      </c>
    </row>
    <row r="1601" spans="1:12" x14ac:dyDescent="0.35">
      <c r="A1601" s="1">
        <v>43957</v>
      </c>
      <c r="B1601" s="17" t="s">
        <v>22</v>
      </c>
      <c r="C1601">
        <v>14830.700194999999</v>
      </c>
      <c r="D1601">
        <v>14811.599609000001</v>
      </c>
      <c r="E1601" s="17" t="s">
        <v>13</v>
      </c>
      <c r="F1601" s="17" t="s">
        <v>23</v>
      </c>
      <c r="G1601" s="17" t="s">
        <v>15</v>
      </c>
      <c r="H1601">
        <v>19.100585999998657</v>
      </c>
      <c r="I1601">
        <v>1.2895694256002256E-3</v>
      </c>
      <c r="J1601">
        <v>0</v>
      </c>
      <c r="K1601">
        <v>1</v>
      </c>
      <c r="L1601" s="17" t="s">
        <v>162</v>
      </c>
    </row>
    <row r="1602" spans="1:12" x14ac:dyDescent="0.35">
      <c r="A1602" s="1">
        <v>43958</v>
      </c>
      <c r="B1602" s="17" t="s">
        <v>22</v>
      </c>
      <c r="C1602">
        <v>14833.700194999999</v>
      </c>
      <c r="D1602">
        <v>14830.700194999999</v>
      </c>
      <c r="E1602" s="17" t="s">
        <v>13</v>
      </c>
      <c r="F1602" s="17" t="s">
        <v>23</v>
      </c>
      <c r="G1602" s="17" t="s">
        <v>15</v>
      </c>
      <c r="H1602">
        <v>3</v>
      </c>
      <c r="I1602">
        <v>2.0228309928424119E-4</v>
      </c>
      <c r="J1602">
        <v>0</v>
      </c>
      <c r="K1602">
        <v>1</v>
      </c>
      <c r="L1602" s="17" t="s">
        <v>162</v>
      </c>
    </row>
    <row r="1603" spans="1:12" x14ac:dyDescent="0.35">
      <c r="A1603" s="1">
        <v>43959</v>
      </c>
      <c r="B1603" s="17" t="s">
        <v>22</v>
      </c>
      <c r="C1603">
        <v>14966.599609000001</v>
      </c>
      <c r="D1603">
        <v>14833.700194999999</v>
      </c>
      <c r="E1603" s="17" t="s">
        <v>13</v>
      </c>
      <c r="F1603" s="17" t="s">
        <v>23</v>
      </c>
      <c r="G1603" s="17" t="s">
        <v>15</v>
      </c>
      <c r="H1603">
        <v>132.89941400000134</v>
      </c>
      <c r="I1603">
        <v>8.9592894728179693E-3</v>
      </c>
      <c r="J1603">
        <v>0</v>
      </c>
      <c r="K1603">
        <v>1</v>
      </c>
      <c r="L1603" s="17" t="s">
        <v>162</v>
      </c>
    </row>
    <row r="1604" spans="1:12" x14ac:dyDescent="0.35">
      <c r="A1604" s="1">
        <v>43962</v>
      </c>
      <c r="B1604" s="17" t="s">
        <v>22</v>
      </c>
      <c r="C1604">
        <v>15103.200194999999</v>
      </c>
      <c r="D1604">
        <v>14966.599609000001</v>
      </c>
      <c r="E1604" s="17" t="s">
        <v>13</v>
      </c>
      <c r="F1604" s="17" t="s">
        <v>23</v>
      </c>
      <c r="G1604" s="17" t="s">
        <v>15</v>
      </c>
      <c r="H1604">
        <v>136.60058599999866</v>
      </c>
      <c r="I1604">
        <v>9.1270288220883112E-3</v>
      </c>
      <c r="J1604">
        <v>0</v>
      </c>
      <c r="K1604">
        <v>1</v>
      </c>
      <c r="L1604" s="17" t="s">
        <v>162</v>
      </c>
    </row>
    <row r="1605" spans="1:12" x14ac:dyDescent="0.35">
      <c r="A1605" s="1">
        <v>43963</v>
      </c>
      <c r="B1605" s="17" t="s">
        <v>22</v>
      </c>
      <c r="C1605">
        <v>14881.200194999999</v>
      </c>
      <c r="D1605">
        <v>15103.200194999999</v>
      </c>
      <c r="E1605" s="17" t="s">
        <v>13</v>
      </c>
      <c r="F1605" s="17" t="s">
        <v>23</v>
      </c>
      <c r="G1605" s="17" t="s">
        <v>15</v>
      </c>
      <c r="H1605">
        <v>-222</v>
      </c>
      <c r="I1605">
        <v>-1.4698871572495898E-2</v>
      </c>
      <c r="J1605">
        <v>0</v>
      </c>
      <c r="K1605">
        <v>0</v>
      </c>
      <c r="L1605" s="17" t="s">
        <v>162</v>
      </c>
    </row>
    <row r="1606" spans="1:12" x14ac:dyDescent="0.35">
      <c r="A1606" s="1">
        <v>43964</v>
      </c>
      <c r="B1606" s="17" t="s">
        <v>22</v>
      </c>
      <c r="C1606">
        <v>14503.200194999999</v>
      </c>
      <c r="D1606">
        <v>14881.200194999999</v>
      </c>
      <c r="E1606" s="17" t="s">
        <v>13</v>
      </c>
      <c r="F1606" s="17" t="s">
        <v>23</v>
      </c>
      <c r="G1606" s="17" t="s">
        <v>15</v>
      </c>
      <c r="H1606">
        <v>-378</v>
      </c>
      <c r="I1606">
        <v>-2.5401176991557837E-2</v>
      </c>
      <c r="J1606">
        <v>0</v>
      </c>
      <c r="K1606">
        <v>0</v>
      </c>
      <c r="L1606" s="17" t="s">
        <v>162</v>
      </c>
    </row>
    <row r="1607" spans="1:12" x14ac:dyDescent="0.35">
      <c r="A1607" s="1">
        <v>43965</v>
      </c>
      <c r="B1607" s="17" t="s">
        <v>22</v>
      </c>
      <c r="C1607">
        <v>14509.700194999999</v>
      </c>
      <c r="D1607">
        <v>14503.200194999999</v>
      </c>
      <c r="E1607" s="17" t="s">
        <v>13</v>
      </c>
      <c r="F1607" s="17" t="s">
        <v>23</v>
      </c>
      <c r="G1607" s="17" t="s">
        <v>15</v>
      </c>
      <c r="H1607">
        <v>6.5</v>
      </c>
      <c r="I1607">
        <v>4.4817694802564231E-4</v>
      </c>
      <c r="J1607">
        <v>0</v>
      </c>
      <c r="K1607">
        <v>1</v>
      </c>
      <c r="L1607" s="17" t="s">
        <v>162</v>
      </c>
    </row>
    <row r="1608" spans="1:12" x14ac:dyDescent="0.35">
      <c r="A1608" s="1">
        <v>43966</v>
      </c>
      <c r="B1608" s="17" t="s">
        <v>22</v>
      </c>
      <c r="C1608">
        <v>14638.900390999999</v>
      </c>
      <c r="D1608">
        <v>14509.700194999999</v>
      </c>
      <c r="E1608" s="17" t="s">
        <v>13</v>
      </c>
      <c r="F1608" s="17" t="s">
        <v>23</v>
      </c>
      <c r="G1608" s="17" t="s">
        <v>15</v>
      </c>
      <c r="H1608">
        <v>129.20019599999978</v>
      </c>
      <c r="I1608">
        <v>8.9044014875318926E-3</v>
      </c>
      <c r="J1608">
        <v>0</v>
      </c>
      <c r="K1608">
        <v>1</v>
      </c>
      <c r="L1608" s="17" t="s">
        <v>162</v>
      </c>
    </row>
    <row r="1609" spans="1:12" x14ac:dyDescent="0.35">
      <c r="A1609" s="1">
        <v>43970</v>
      </c>
      <c r="B1609" s="17" t="s">
        <v>22</v>
      </c>
      <c r="C1609">
        <v>14885.5</v>
      </c>
      <c r="D1609">
        <v>14638.900390999999</v>
      </c>
      <c r="E1609" s="17" t="s">
        <v>13</v>
      </c>
      <c r="F1609" s="17" t="s">
        <v>23</v>
      </c>
      <c r="G1609" s="17" t="s">
        <v>15</v>
      </c>
      <c r="H1609">
        <v>246.59960900000078</v>
      </c>
      <c r="I1609">
        <v>1.6845500851389788E-2</v>
      </c>
      <c r="J1609">
        <v>0</v>
      </c>
      <c r="K1609">
        <v>1</v>
      </c>
      <c r="L1609" s="17" t="s">
        <v>162</v>
      </c>
    </row>
    <row r="1610" spans="1:12" x14ac:dyDescent="0.35">
      <c r="A1610" s="1">
        <v>43971</v>
      </c>
      <c r="B1610" s="17" t="s">
        <v>22</v>
      </c>
      <c r="C1610">
        <v>14997.599609000001</v>
      </c>
      <c r="D1610">
        <v>14885.5</v>
      </c>
      <c r="E1610" s="17" t="s">
        <v>13</v>
      </c>
      <c r="F1610" s="17" t="s">
        <v>23</v>
      </c>
      <c r="G1610" s="17" t="s">
        <v>15</v>
      </c>
      <c r="H1610">
        <v>112.09960900000078</v>
      </c>
      <c r="I1610">
        <v>7.5307923146686901E-3</v>
      </c>
      <c r="J1610">
        <v>0</v>
      </c>
      <c r="K1610">
        <v>1</v>
      </c>
      <c r="L1610" s="17" t="s">
        <v>162</v>
      </c>
    </row>
    <row r="1611" spans="1:12" x14ac:dyDescent="0.35">
      <c r="A1611" s="1">
        <v>43972</v>
      </c>
      <c r="B1611" s="17" t="s">
        <v>22</v>
      </c>
      <c r="C1611">
        <v>14884.900390999999</v>
      </c>
      <c r="D1611">
        <v>14997.599609000001</v>
      </c>
      <c r="E1611" s="17" t="s">
        <v>13</v>
      </c>
      <c r="F1611" s="17" t="s">
        <v>23</v>
      </c>
      <c r="G1611" s="17" t="s">
        <v>15</v>
      </c>
      <c r="H1611">
        <v>-112.69921800000157</v>
      </c>
      <c r="I1611">
        <v>-7.5144837132717695E-3</v>
      </c>
      <c r="J1611">
        <v>0</v>
      </c>
      <c r="K1611">
        <v>0</v>
      </c>
      <c r="L1611" s="17" t="s">
        <v>162</v>
      </c>
    </row>
    <row r="1612" spans="1:12" x14ac:dyDescent="0.35">
      <c r="A1612" s="1">
        <v>43973</v>
      </c>
      <c r="B1612" s="17" t="s">
        <v>22</v>
      </c>
      <c r="C1612">
        <v>14913.599609000001</v>
      </c>
      <c r="D1612">
        <v>14884.900390999999</v>
      </c>
      <c r="E1612" s="17" t="s">
        <v>13</v>
      </c>
      <c r="F1612" s="17" t="s">
        <v>23</v>
      </c>
      <c r="G1612" s="17" t="s">
        <v>15</v>
      </c>
      <c r="H1612">
        <v>28.699218000001565</v>
      </c>
      <c r="I1612">
        <v>1.9280759189597432E-3</v>
      </c>
      <c r="J1612">
        <v>0</v>
      </c>
      <c r="K1612">
        <v>1</v>
      </c>
      <c r="L1612" s="17" t="s">
        <v>162</v>
      </c>
    </row>
    <row r="1613" spans="1:12" x14ac:dyDescent="0.35">
      <c r="A1613" s="1">
        <v>43976</v>
      </c>
      <c r="B1613" s="17" t="s">
        <v>22</v>
      </c>
      <c r="C1613">
        <v>15075.400390999999</v>
      </c>
      <c r="D1613">
        <v>14913.599609000001</v>
      </c>
      <c r="E1613" s="17" t="s">
        <v>13</v>
      </c>
      <c r="F1613" s="17" t="s">
        <v>23</v>
      </c>
      <c r="G1613" s="17" t="s">
        <v>15</v>
      </c>
      <c r="H1613">
        <v>161.80078199999843</v>
      </c>
      <c r="I1613">
        <v>1.0849210535487055E-2</v>
      </c>
      <c r="J1613">
        <v>0</v>
      </c>
      <c r="K1613">
        <v>1</v>
      </c>
      <c r="L1613" s="17" t="s">
        <v>162</v>
      </c>
    </row>
    <row r="1614" spans="1:12" x14ac:dyDescent="0.35">
      <c r="A1614" s="1">
        <v>43977</v>
      </c>
      <c r="B1614" s="17" t="s">
        <v>22</v>
      </c>
      <c r="C1614">
        <v>15148.099609000001</v>
      </c>
      <c r="D1614">
        <v>15075.400390999999</v>
      </c>
      <c r="E1614" s="17" t="s">
        <v>13</v>
      </c>
      <c r="F1614" s="17" t="s">
        <v>23</v>
      </c>
      <c r="G1614" s="17" t="s">
        <v>15</v>
      </c>
      <c r="H1614">
        <v>72.699218000001565</v>
      </c>
      <c r="I1614">
        <v>4.8223739412853626E-3</v>
      </c>
      <c r="J1614">
        <v>0</v>
      </c>
      <c r="K1614">
        <v>1</v>
      </c>
      <c r="L1614" s="17" t="s">
        <v>162</v>
      </c>
    </row>
    <row r="1615" spans="1:12" x14ac:dyDescent="0.35">
      <c r="A1615" s="1">
        <v>43978</v>
      </c>
      <c r="B1615" s="17" t="s">
        <v>22</v>
      </c>
      <c r="C1615">
        <v>15272</v>
      </c>
      <c r="D1615">
        <v>15148.099609000001</v>
      </c>
      <c r="E1615" s="17" t="s">
        <v>13</v>
      </c>
      <c r="F1615" s="17" t="s">
        <v>23</v>
      </c>
      <c r="G1615" s="17" t="s">
        <v>15</v>
      </c>
      <c r="H1615">
        <v>123.90039099999922</v>
      </c>
      <c r="I1615">
        <v>8.1792696244475296E-3</v>
      </c>
      <c r="J1615">
        <v>0</v>
      </c>
      <c r="K1615">
        <v>1</v>
      </c>
      <c r="L1615" s="17" t="s">
        <v>162</v>
      </c>
    </row>
    <row r="1616" spans="1:12" x14ac:dyDescent="0.35">
      <c r="A1616" s="1">
        <v>43979</v>
      </c>
      <c r="B1616" s="17" t="s">
        <v>22</v>
      </c>
      <c r="C1616">
        <v>15262.700194999999</v>
      </c>
      <c r="D1616">
        <v>15272</v>
      </c>
      <c r="E1616" s="17" t="s">
        <v>13</v>
      </c>
      <c r="F1616" s="17" t="s">
        <v>23</v>
      </c>
      <c r="G1616" s="17" t="s">
        <v>15</v>
      </c>
      <c r="H1616">
        <v>-9.2998050000005605</v>
      </c>
      <c r="I1616">
        <v>-6.0894480094293875E-4</v>
      </c>
      <c r="J1616">
        <v>0</v>
      </c>
      <c r="K1616">
        <v>0</v>
      </c>
      <c r="L1616" s="17" t="s">
        <v>162</v>
      </c>
    </row>
    <row r="1617" spans="1:12" x14ac:dyDescent="0.35">
      <c r="A1617" s="1">
        <v>43980</v>
      </c>
      <c r="B1617" s="17" t="s">
        <v>22</v>
      </c>
      <c r="C1617">
        <v>15192.799805000001</v>
      </c>
      <c r="D1617">
        <v>15262.700194999999</v>
      </c>
      <c r="E1617" s="17" t="s">
        <v>13</v>
      </c>
      <c r="F1617" s="17" t="s">
        <v>23</v>
      </c>
      <c r="G1617" s="17" t="s">
        <v>15</v>
      </c>
      <c r="H1617">
        <v>-69.900389999998879</v>
      </c>
      <c r="I1617">
        <v>-4.5798180601685388E-3</v>
      </c>
      <c r="J1617">
        <v>0</v>
      </c>
      <c r="K1617">
        <v>0</v>
      </c>
      <c r="L1617" s="17" t="s">
        <v>162</v>
      </c>
    </row>
    <row r="1618" spans="1:12" x14ac:dyDescent="0.35">
      <c r="A1618" s="1">
        <v>43983</v>
      </c>
      <c r="B1618" s="17" t="s">
        <v>22</v>
      </c>
      <c r="C1618">
        <v>15236.200194999999</v>
      </c>
      <c r="D1618">
        <v>15192.799805000001</v>
      </c>
      <c r="E1618" s="17" t="s">
        <v>13</v>
      </c>
      <c r="F1618" s="17" t="s">
        <v>23</v>
      </c>
      <c r="G1618" s="17" t="s">
        <v>15</v>
      </c>
      <c r="H1618">
        <v>43.400389999998879</v>
      </c>
      <c r="I1618">
        <v>2.856641998646995E-3</v>
      </c>
      <c r="J1618">
        <v>0</v>
      </c>
      <c r="K1618">
        <v>1</v>
      </c>
      <c r="L1618" s="17" t="s">
        <v>162</v>
      </c>
    </row>
    <row r="1619" spans="1:12" x14ac:dyDescent="0.35">
      <c r="A1619" s="1">
        <v>43984</v>
      </c>
      <c r="B1619" s="17" t="s">
        <v>22</v>
      </c>
      <c r="C1619">
        <v>15394.400390999999</v>
      </c>
      <c r="D1619">
        <v>15236.200194999999</v>
      </c>
      <c r="E1619" s="17" t="s">
        <v>13</v>
      </c>
      <c r="F1619" s="17" t="s">
        <v>23</v>
      </c>
      <c r="G1619" s="17" t="s">
        <v>15</v>
      </c>
      <c r="H1619">
        <v>158.20019599999978</v>
      </c>
      <c r="I1619">
        <v>1.038317913753297E-2</v>
      </c>
      <c r="J1619">
        <v>0</v>
      </c>
      <c r="K1619">
        <v>1</v>
      </c>
      <c r="L1619" s="17" t="s">
        <v>162</v>
      </c>
    </row>
    <row r="1620" spans="1:12" x14ac:dyDescent="0.35">
      <c r="A1620" s="1">
        <v>43985</v>
      </c>
      <c r="B1620" s="17" t="s">
        <v>22</v>
      </c>
      <c r="C1620">
        <v>15575.099609000001</v>
      </c>
      <c r="D1620">
        <v>15394.400390999999</v>
      </c>
      <c r="E1620" s="17" t="s">
        <v>13</v>
      </c>
      <c r="F1620" s="17" t="s">
        <v>23</v>
      </c>
      <c r="G1620" s="17" t="s">
        <v>15</v>
      </c>
      <c r="H1620">
        <v>180.69921800000157</v>
      </c>
      <c r="I1620">
        <v>1.1737983514164243E-2</v>
      </c>
      <c r="J1620">
        <v>0</v>
      </c>
      <c r="K1620">
        <v>1</v>
      </c>
      <c r="L1620" s="17" t="s">
        <v>162</v>
      </c>
    </row>
    <row r="1621" spans="1:12" x14ac:dyDescent="0.35">
      <c r="A1621" s="1">
        <v>43986</v>
      </c>
      <c r="B1621" s="17" t="s">
        <v>22</v>
      </c>
      <c r="C1621">
        <v>15527.900390999999</v>
      </c>
      <c r="D1621">
        <v>15575.099609000001</v>
      </c>
      <c r="E1621" s="17" t="s">
        <v>13</v>
      </c>
      <c r="F1621" s="17" t="s">
        <v>23</v>
      </c>
      <c r="G1621" s="17" t="s">
        <v>15</v>
      </c>
      <c r="H1621">
        <v>-47.199218000001565</v>
      </c>
      <c r="I1621">
        <v>-3.0304280027029624E-3</v>
      </c>
      <c r="J1621">
        <v>0</v>
      </c>
      <c r="K1621">
        <v>0</v>
      </c>
      <c r="L1621" s="17" t="s">
        <v>162</v>
      </c>
    </row>
    <row r="1622" spans="1:12" x14ac:dyDescent="0.35">
      <c r="A1622" s="1">
        <v>43987</v>
      </c>
      <c r="B1622" s="17" t="s">
        <v>22</v>
      </c>
      <c r="C1622">
        <v>15854.099609000001</v>
      </c>
      <c r="D1622">
        <v>15527.900390999999</v>
      </c>
      <c r="E1622" s="17" t="s">
        <v>13</v>
      </c>
      <c r="F1622" s="17" t="s">
        <v>23</v>
      </c>
      <c r="G1622" s="17" t="s">
        <v>15</v>
      </c>
      <c r="H1622">
        <v>326.19921800000157</v>
      </c>
      <c r="I1622">
        <v>2.1007297173870801E-2</v>
      </c>
      <c r="J1622">
        <v>0</v>
      </c>
      <c r="K1622">
        <v>1</v>
      </c>
      <c r="L1622" s="17" t="s">
        <v>162</v>
      </c>
    </row>
    <row r="1623" spans="1:12" x14ac:dyDescent="0.35">
      <c r="A1623" s="1">
        <v>43990</v>
      </c>
      <c r="B1623" s="17" t="s">
        <v>22</v>
      </c>
      <c r="C1623">
        <v>15974.900390999999</v>
      </c>
      <c r="D1623">
        <v>15854.099609000001</v>
      </c>
      <c r="E1623" s="17" t="s">
        <v>13</v>
      </c>
      <c r="F1623" s="17" t="s">
        <v>23</v>
      </c>
      <c r="G1623" s="17" t="s">
        <v>15</v>
      </c>
      <c r="H1623">
        <v>120.80078199999843</v>
      </c>
      <c r="I1623">
        <v>7.6195296471723104E-3</v>
      </c>
      <c r="J1623">
        <v>0</v>
      </c>
      <c r="K1623">
        <v>1</v>
      </c>
      <c r="L1623" s="17" t="s">
        <v>162</v>
      </c>
    </row>
    <row r="1624" spans="1:12" x14ac:dyDescent="0.35">
      <c r="A1624" s="1">
        <v>43991</v>
      </c>
      <c r="B1624" s="17" t="s">
        <v>22</v>
      </c>
      <c r="C1624">
        <v>15833.700194999999</v>
      </c>
      <c r="D1624">
        <v>15974.900390999999</v>
      </c>
      <c r="E1624" s="17" t="s">
        <v>13</v>
      </c>
      <c r="F1624" s="17" t="s">
        <v>23</v>
      </c>
      <c r="G1624" s="17" t="s">
        <v>15</v>
      </c>
      <c r="H1624">
        <v>-141.20019599999978</v>
      </c>
      <c r="I1624">
        <v>-8.8388780238998974E-3</v>
      </c>
      <c r="J1624">
        <v>0</v>
      </c>
      <c r="K1624">
        <v>0</v>
      </c>
      <c r="L1624" s="17" t="s">
        <v>162</v>
      </c>
    </row>
    <row r="1625" spans="1:12" x14ac:dyDescent="0.35">
      <c r="A1625" s="1">
        <v>43992</v>
      </c>
      <c r="B1625" s="17" t="s">
        <v>22</v>
      </c>
      <c r="C1625">
        <v>15701.299805000001</v>
      </c>
      <c r="D1625">
        <v>15833.700194999999</v>
      </c>
      <c r="E1625" s="17" t="s">
        <v>13</v>
      </c>
      <c r="F1625" s="17" t="s">
        <v>23</v>
      </c>
      <c r="G1625" s="17" t="s">
        <v>15</v>
      </c>
      <c r="H1625">
        <v>-132.40038999999888</v>
      </c>
      <c r="I1625">
        <v>-8.3619361469158392E-3</v>
      </c>
      <c r="J1625">
        <v>0</v>
      </c>
      <c r="K1625">
        <v>0</v>
      </c>
      <c r="L1625" s="17" t="s">
        <v>162</v>
      </c>
    </row>
    <row r="1626" spans="1:12" x14ac:dyDescent="0.35">
      <c r="A1626" s="1">
        <v>43993</v>
      </c>
      <c r="B1626" s="17" t="s">
        <v>22</v>
      </c>
      <c r="C1626">
        <v>15050.900390999999</v>
      </c>
      <c r="D1626">
        <v>15701.299805000001</v>
      </c>
      <c r="E1626" s="17" t="s">
        <v>13</v>
      </c>
      <c r="F1626" s="17" t="s">
        <v>23</v>
      </c>
      <c r="G1626" s="17" t="s">
        <v>15</v>
      </c>
      <c r="H1626">
        <v>-650.39941400000134</v>
      </c>
      <c r="I1626">
        <v>-4.1423284828488206E-2</v>
      </c>
      <c r="J1626">
        <v>0</v>
      </c>
      <c r="K1626">
        <v>0</v>
      </c>
      <c r="L1626" s="17" t="s">
        <v>162</v>
      </c>
    </row>
    <row r="1627" spans="1:12" x14ac:dyDescent="0.35">
      <c r="A1627" s="1">
        <v>43994</v>
      </c>
      <c r="B1627" s="17" t="s">
        <v>22</v>
      </c>
      <c r="C1627">
        <v>15256.599609000001</v>
      </c>
      <c r="D1627">
        <v>15050.900390999999</v>
      </c>
      <c r="E1627" s="17" t="s">
        <v>13</v>
      </c>
      <c r="F1627" s="17" t="s">
        <v>23</v>
      </c>
      <c r="G1627" s="17" t="s">
        <v>15</v>
      </c>
      <c r="H1627">
        <v>205.69921800000157</v>
      </c>
      <c r="I1627">
        <v>1.366690448120989E-2</v>
      </c>
      <c r="J1627">
        <v>0</v>
      </c>
      <c r="K1627">
        <v>1</v>
      </c>
      <c r="L1627" s="17" t="s">
        <v>162</v>
      </c>
    </row>
    <row r="1628" spans="1:12" x14ac:dyDescent="0.35">
      <c r="A1628" s="1">
        <v>43997</v>
      </c>
      <c r="B1628" s="17" t="s">
        <v>22</v>
      </c>
      <c r="C1628">
        <v>15359.700194999999</v>
      </c>
      <c r="D1628">
        <v>15256.599609000001</v>
      </c>
      <c r="E1628" s="17" t="s">
        <v>13</v>
      </c>
      <c r="F1628" s="17" t="s">
        <v>23</v>
      </c>
      <c r="G1628" s="17" t="s">
        <v>15</v>
      </c>
      <c r="H1628">
        <v>103.10058599999866</v>
      </c>
      <c r="I1628">
        <v>6.7577696631154118E-3</v>
      </c>
      <c r="J1628">
        <v>0</v>
      </c>
      <c r="K1628">
        <v>1</v>
      </c>
      <c r="L1628" s="17" t="s">
        <v>162</v>
      </c>
    </row>
    <row r="1629" spans="1:12" x14ac:dyDescent="0.35">
      <c r="A1629" s="1">
        <v>43998</v>
      </c>
      <c r="B1629" s="17" t="s">
        <v>22</v>
      </c>
      <c r="C1629">
        <v>15515.799805000001</v>
      </c>
      <c r="D1629">
        <v>15359.700194999999</v>
      </c>
      <c r="E1629" s="17" t="s">
        <v>13</v>
      </c>
      <c r="F1629" s="17" t="s">
        <v>23</v>
      </c>
      <c r="G1629" s="17" t="s">
        <v>15</v>
      </c>
      <c r="H1629">
        <v>156.09961000000112</v>
      </c>
      <c r="I1629">
        <v>1.0162933391812934E-2</v>
      </c>
      <c r="J1629">
        <v>0</v>
      </c>
      <c r="K1629">
        <v>1</v>
      </c>
      <c r="L1629" s="17" t="s">
        <v>162</v>
      </c>
    </row>
    <row r="1630" spans="1:12" x14ac:dyDescent="0.35">
      <c r="A1630" s="1">
        <v>43999</v>
      </c>
      <c r="B1630" s="17" t="s">
        <v>22</v>
      </c>
      <c r="C1630">
        <v>15428.700194999999</v>
      </c>
      <c r="D1630">
        <v>15515.799805000001</v>
      </c>
      <c r="E1630" s="17" t="s">
        <v>13</v>
      </c>
      <c r="F1630" s="17" t="s">
        <v>23</v>
      </c>
      <c r="G1630" s="17" t="s">
        <v>15</v>
      </c>
      <c r="H1630">
        <v>-87.099610000001121</v>
      </c>
      <c r="I1630">
        <v>-5.6136074900845967E-3</v>
      </c>
      <c r="J1630">
        <v>0</v>
      </c>
      <c r="K1630">
        <v>0</v>
      </c>
      <c r="L1630" s="17" t="s">
        <v>162</v>
      </c>
    </row>
    <row r="1631" spans="1:12" x14ac:dyDescent="0.35">
      <c r="A1631" s="1">
        <v>44000</v>
      </c>
      <c r="B1631" s="17" t="s">
        <v>22</v>
      </c>
      <c r="C1631">
        <v>15479.799805000001</v>
      </c>
      <c r="D1631">
        <v>15428.700194999999</v>
      </c>
      <c r="E1631" s="17" t="s">
        <v>13</v>
      </c>
      <c r="F1631" s="17" t="s">
        <v>23</v>
      </c>
      <c r="G1631" s="17" t="s">
        <v>15</v>
      </c>
      <c r="H1631">
        <v>51.099610000001121</v>
      </c>
      <c r="I1631">
        <v>3.3119841175318866E-3</v>
      </c>
      <c r="J1631">
        <v>0</v>
      </c>
      <c r="K1631">
        <v>1</v>
      </c>
      <c r="L1631" s="17" t="s">
        <v>162</v>
      </c>
    </row>
    <row r="1632" spans="1:12" x14ac:dyDescent="0.35">
      <c r="A1632" s="1">
        <v>44001</v>
      </c>
      <c r="B1632" s="17" t="s">
        <v>22</v>
      </c>
      <c r="C1632">
        <v>15474.200194999999</v>
      </c>
      <c r="D1632">
        <v>15479.799805000001</v>
      </c>
      <c r="E1632" s="17" t="s">
        <v>13</v>
      </c>
      <c r="F1632" s="17" t="s">
        <v>23</v>
      </c>
      <c r="G1632" s="17" t="s">
        <v>15</v>
      </c>
      <c r="H1632">
        <v>-5.5996100000011211</v>
      </c>
      <c r="I1632">
        <v>-3.6173659030089251E-4</v>
      </c>
      <c r="J1632">
        <v>0</v>
      </c>
      <c r="K1632">
        <v>0</v>
      </c>
      <c r="L1632" s="17" t="s">
        <v>162</v>
      </c>
    </row>
    <row r="1633" spans="1:12" x14ac:dyDescent="0.35">
      <c r="A1633" s="1">
        <v>44004</v>
      </c>
      <c r="B1633" s="17" t="s">
        <v>22</v>
      </c>
      <c r="C1633">
        <v>15516.900390999999</v>
      </c>
      <c r="D1633">
        <v>15474.200194999999</v>
      </c>
      <c r="E1633" s="17" t="s">
        <v>13</v>
      </c>
      <c r="F1633" s="17" t="s">
        <v>23</v>
      </c>
      <c r="G1633" s="17" t="s">
        <v>15</v>
      </c>
      <c r="H1633">
        <v>42.700195999999778</v>
      </c>
      <c r="I1633">
        <v>2.7594444599338326E-3</v>
      </c>
      <c r="J1633">
        <v>0</v>
      </c>
      <c r="K1633">
        <v>1</v>
      </c>
      <c r="L1633" s="17" t="s">
        <v>162</v>
      </c>
    </row>
    <row r="1634" spans="1:12" x14ac:dyDescent="0.35">
      <c r="A1634" s="1">
        <v>44005</v>
      </c>
      <c r="B1634" s="17" t="s">
        <v>22</v>
      </c>
      <c r="C1634">
        <v>15564.799805000001</v>
      </c>
      <c r="D1634">
        <v>15516.900390999999</v>
      </c>
      <c r="E1634" s="17" t="s">
        <v>13</v>
      </c>
      <c r="F1634" s="17" t="s">
        <v>23</v>
      </c>
      <c r="G1634" s="17" t="s">
        <v>15</v>
      </c>
      <c r="H1634">
        <v>47.899414000001343</v>
      </c>
      <c r="I1634">
        <v>3.0869189588781285E-3</v>
      </c>
      <c r="J1634">
        <v>0</v>
      </c>
      <c r="K1634">
        <v>1</v>
      </c>
      <c r="L1634" s="17" t="s">
        <v>162</v>
      </c>
    </row>
    <row r="1635" spans="1:12" x14ac:dyDescent="0.35">
      <c r="A1635" s="1">
        <v>44006</v>
      </c>
      <c r="B1635" s="17" t="s">
        <v>22</v>
      </c>
      <c r="C1635">
        <v>15294.400390999999</v>
      </c>
      <c r="D1635">
        <v>15564.799805000001</v>
      </c>
      <c r="E1635" s="17" t="s">
        <v>13</v>
      </c>
      <c r="F1635" s="17" t="s">
        <v>23</v>
      </c>
      <c r="G1635" s="17" t="s">
        <v>15</v>
      </c>
      <c r="H1635">
        <v>-270.39941400000134</v>
      </c>
      <c r="I1635">
        <v>-1.7372495463329946E-2</v>
      </c>
      <c r="J1635">
        <v>0</v>
      </c>
      <c r="K1635">
        <v>0</v>
      </c>
      <c r="L1635" s="17" t="s">
        <v>162</v>
      </c>
    </row>
    <row r="1636" spans="1:12" x14ac:dyDescent="0.35">
      <c r="A1636" s="1">
        <v>44007</v>
      </c>
      <c r="B1636" s="17" t="s">
        <v>22</v>
      </c>
      <c r="C1636">
        <v>15446.099609000001</v>
      </c>
      <c r="D1636">
        <v>15294.400390999999</v>
      </c>
      <c r="E1636" s="17" t="s">
        <v>13</v>
      </c>
      <c r="F1636" s="17" t="s">
        <v>23</v>
      </c>
      <c r="G1636" s="17" t="s">
        <v>15</v>
      </c>
      <c r="H1636">
        <v>151.69921800000157</v>
      </c>
      <c r="I1636">
        <v>9.9186116566733189E-3</v>
      </c>
      <c r="J1636">
        <v>0</v>
      </c>
      <c r="K1636">
        <v>1</v>
      </c>
      <c r="L1636" s="17" t="s">
        <v>162</v>
      </c>
    </row>
    <row r="1637" spans="1:12" x14ac:dyDescent="0.35">
      <c r="A1637" s="1">
        <v>44008</v>
      </c>
      <c r="B1637" s="17" t="s">
        <v>22</v>
      </c>
      <c r="C1637">
        <v>15189</v>
      </c>
      <c r="D1637">
        <v>15446.099609000001</v>
      </c>
      <c r="E1637" s="17" t="s">
        <v>13</v>
      </c>
      <c r="F1637" s="17" t="s">
        <v>23</v>
      </c>
      <c r="G1637" s="17" t="s">
        <v>15</v>
      </c>
      <c r="H1637">
        <v>-257.09960900000078</v>
      </c>
      <c r="I1637">
        <v>-1.6644953451562371E-2</v>
      </c>
      <c r="J1637">
        <v>0</v>
      </c>
      <c r="K1637">
        <v>0</v>
      </c>
      <c r="L1637" s="17" t="s">
        <v>162</v>
      </c>
    </row>
    <row r="1638" spans="1:12" x14ac:dyDescent="0.35">
      <c r="A1638" s="1">
        <v>44011</v>
      </c>
      <c r="B1638" s="17" t="s">
        <v>22</v>
      </c>
      <c r="C1638">
        <v>15389.700194999999</v>
      </c>
      <c r="D1638">
        <v>15189</v>
      </c>
      <c r="E1638" s="17" t="s">
        <v>13</v>
      </c>
      <c r="F1638" s="17" t="s">
        <v>23</v>
      </c>
      <c r="G1638" s="17" t="s">
        <v>15</v>
      </c>
      <c r="H1638">
        <v>200.70019499999944</v>
      </c>
      <c r="I1638">
        <v>1.3213522615050328E-2</v>
      </c>
      <c r="J1638">
        <v>0</v>
      </c>
      <c r="K1638">
        <v>1</v>
      </c>
      <c r="L1638" s="17" t="s">
        <v>162</v>
      </c>
    </row>
    <row r="1639" spans="1:12" x14ac:dyDescent="0.35">
      <c r="A1639" s="1">
        <v>44012</v>
      </c>
      <c r="B1639" s="17" t="s">
        <v>22</v>
      </c>
      <c r="C1639">
        <v>15515.200194999999</v>
      </c>
      <c r="D1639">
        <v>15389.700194999999</v>
      </c>
      <c r="E1639" s="17" t="s">
        <v>13</v>
      </c>
      <c r="F1639" s="17" t="s">
        <v>23</v>
      </c>
      <c r="G1639" s="17" t="s">
        <v>15</v>
      </c>
      <c r="H1639">
        <v>125.5</v>
      </c>
      <c r="I1639">
        <v>8.1548047336733719E-3</v>
      </c>
      <c r="J1639">
        <v>0</v>
      </c>
      <c r="K1639">
        <v>1</v>
      </c>
      <c r="L1639" s="17" t="s">
        <v>162</v>
      </c>
    </row>
    <row r="1640" spans="1:12" x14ac:dyDescent="0.35">
      <c r="A1640" s="1">
        <v>44014</v>
      </c>
      <c r="B1640" s="17" t="s">
        <v>22</v>
      </c>
      <c r="C1640">
        <v>15622.400390999999</v>
      </c>
      <c r="D1640">
        <v>15515.200194999999</v>
      </c>
      <c r="E1640" s="17" t="s">
        <v>13</v>
      </c>
      <c r="F1640" s="17" t="s">
        <v>23</v>
      </c>
      <c r="G1640" s="17" t="s">
        <v>15</v>
      </c>
      <c r="H1640">
        <v>107.20019599999978</v>
      </c>
      <c r="I1640">
        <v>6.9093659542044843E-3</v>
      </c>
      <c r="J1640">
        <v>0</v>
      </c>
      <c r="K1640">
        <v>1</v>
      </c>
      <c r="L1640" s="17" t="s">
        <v>162</v>
      </c>
    </row>
    <row r="1641" spans="1:12" x14ac:dyDescent="0.35">
      <c r="A1641" s="1">
        <v>44015</v>
      </c>
      <c r="B1641" s="17" t="s">
        <v>22</v>
      </c>
      <c r="C1641">
        <v>15596.799805000001</v>
      </c>
      <c r="D1641">
        <v>15622.400390999999</v>
      </c>
      <c r="E1641" s="17" t="s">
        <v>13</v>
      </c>
      <c r="F1641" s="17" t="s">
        <v>23</v>
      </c>
      <c r="G1641" s="17" t="s">
        <v>15</v>
      </c>
      <c r="H1641">
        <v>-25.600585999998657</v>
      </c>
      <c r="I1641">
        <v>-1.6387101443608532E-3</v>
      </c>
      <c r="J1641">
        <v>0</v>
      </c>
      <c r="K1641">
        <v>0</v>
      </c>
      <c r="L1641" s="17" t="s">
        <v>162</v>
      </c>
    </row>
    <row r="1642" spans="1:12" x14ac:dyDescent="0.35">
      <c r="A1642" s="1">
        <v>44018</v>
      </c>
      <c r="B1642" s="17" t="s">
        <v>22</v>
      </c>
      <c r="C1642">
        <v>15669.700194999999</v>
      </c>
      <c r="D1642">
        <v>15596.799805000001</v>
      </c>
      <c r="E1642" s="17" t="s">
        <v>13</v>
      </c>
      <c r="F1642" s="17" t="s">
        <v>23</v>
      </c>
      <c r="G1642" s="17" t="s">
        <v>15</v>
      </c>
      <c r="H1642">
        <v>72.900389999998879</v>
      </c>
      <c r="I1642">
        <v>4.6740607631976256E-3</v>
      </c>
      <c r="J1642">
        <v>0</v>
      </c>
      <c r="K1642">
        <v>1</v>
      </c>
      <c r="L1642" s="17" t="s">
        <v>162</v>
      </c>
    </row>
    <row r="1643" spans="1:12" x14ac:dyDescent="0.35">
      <c r="A1643" s="1">
        <v>44019</v>
      </c>
      <c r="B1643" s="17" t="s">
        <v>22</v>
      </c>
      <c r="C1643">
        <v>15595.5</v>
      </c>
      <c r="D1643">
        <v>15669.700194999999</v>
      </c>
      <c r="E1643" s="17" t="s">
        <v>13</v>
      </c>
      <c r="F1643" s="17" t="s">
        <v>23</v>
      </c>
      <c r="G1643" s="17" t="s">
        <v>15</v>
      </c>
      <c r="H1643">
        <v>-74.200194999999439</v>
      </c>
      <c r="I1643">
        <v>-4.735265772581646E-3</v>
      </c>
      <c r="J1643">
        <v>0</v>
      </c>
      <c r="K1643">
        <v>0</v>
      </c>
      <c r="L1643" s="17" t="s">
        <v>162</v>
      </c>
    </row>
    <row r="1644" spans="1:12" x14ac:dyDescent="0.35">
      <c r="A1644" s="1">
        <v>44020</v>
      </c>
      <c r="B1644" s="17" t="s">
        <v>22</v>
      </c>
      <c r="C1644">
        <v>15629.200194999999</v>
      </c>
      <c r="D1644">
        <v>15595.5</v>
      </c>
      <c r="E1644" s="17" t="s">
        <v>13</v>
      </c>
      <c r="F1644" s="17" t="s">
        <v>23</v>
      </c>
      <c r="G1644" s="17" t="s">
        <v>15</v>
      </c>
      <c r="H1644">
        <v>33.700194999999439</v>
      </c>
      <c r="I1644">
        <v>2.160892244557689E-3</v>
      </c>
      <c r="J1644">
        <v>0</v>
      </c>
      <c r="K1644">
        <v>1</v>
      </c>
      <c r="L1644" s="17" t="s">
        <v>162</v>
      </c>
    </row>
    <row r="1645" spans="1:12" x14ac:dyDescent="0.35">
      <c r="A1645" s="1">
        <v>44021</v>
      </c>
      <c r="B1645" s="17" t="s">
        <v>22</v>
      </c>
      <c r="C1645">
        <v>15568.599609000001</v>
      </c>
      <c r="D1645">
        <v>15629.200194999999</v>
      </c>
      <c r="E1645" s="17" t="s">
        <v>13</v>
      </c>
      <c r="F1645" s="17" t="s">
        <v>23</v>
      </c>
      <c r="G1645" s="17" t="s">
        <v>15</v>
      </c>
      <c r="H1645">
        <v>-60.600585999998657</v>
      </c>
      <c r="I1645">
        <v>-3.8773952117770964E-3</v>
      </c>
      <c r="J1645">
        <v>0</v>
      </c>
      <c r="K1645">
        <v>0</v>
      </c>
      <c r="L1645" s="17" t="s">
        <v>162</v>
      </c>
    </row>
    <row r="1646" spans="1:12" x14ac:dyDescent="0.35">
      <c r="A1646" s="1">
        <v>44022</v>
      </c>
      <c r="B1646" s="17" t="s">
        <v>22</v>
      </c>
      <c r="C1646">
        <v>15713.799805000001</v>
      </c>
      <c r="D1646">
        <v>15568.599609000001</v>
      </c>
      <c r="E1646" s="17" t="s">
        <v>13</v>
      </c>
      <c r="F1646" s="17" t="s">
        <v>23</v>
      </c>
      <c r="G1646" s="17" t="s">
        <v>15</v>
      </c>
      <c r="H1646">
        <v>145.20019599999978</v>
      </c>
      <c r="I1646">
        <v>9.3264776310427733E-3</v>
      </c>
      <c r="J1646">
        <v>0</v>
      </c>
      <c r="K1646">
        <v>1</v>
      </c>
      <c r="L1646" s="17" t="s">
        <v>162</v>
      </c>
    </row>
    <row r="1647" spans="1:12" x14ac:dyDescent="0.35">
      <c r="A1647" s="1">
        <v>44025</v>
      </c>
      <c r="B1647" s="17" t="s">
        <v>22</v>
      </c>
      <c r="C1647">
        <v>15639.400390999999</v>
      </c>
      <c r="D1647">
        <v>15713.799805000001</v>
      </c>
      <c r="E1647" s="17" t="s">
        <v>13</v>
      </c>
      <c r="F1647" s="17" t="s">
        <v>23</v>
      </c>
      <c r="G1647" s="17" t="s">
        <v>15</v>
      </c>
      <c r="H1647">
        <v>-74.399414000001343</v>
      </c>
      <c r="I1647">
        <v>-4.7346545662576194E-3</v>
      </c>
      <c r="J1647">
        <v>0</v>
      </c>
      <c r="K1647">
        <v>0</v>
      </c>
      <c r="L1647" s="17" t="s">
        <v>162</v>
      </c>
    </row>
    <row r="1648" spans="1:12" x14ac:dyDescent="0.35">
      <c r="A1648" s="1">
        <v>44026</v>
      </c>
      <c r="B1648" s="17" t="s">
        <v>22</v>
      </c>
      <c r="C1648">
        <v>15908.5</v>
      </c>
      <c r="D1648">
        <v>15639.400390999999</v>
      </c>
      <c r="E1648" s="17" t="s">
        <v>13</v>
      </c>
      <c r="F1648" s="17" t="s">
        <v>23</v>
      </c>
      <c r="G1648" s="17" t="s">
        <v>15</v>
      </c>
      <c r="H1648">
        <v>269.09960900000078</v>
      </c>
      <c r="I1648">
        <v>1.7206517019339146E-2</v>
      </c>
      <c r="J1648">
        <v>0</v>
      </c>
      <c r="K1648">
        <v>1</v>
      </c>
      <c r="L1648" s="17" t="s">
        <v>162</v>
      </c>
    </row>
    <row r="1649" spans="1:12" x14ac:dyDescent="0.35">
      <c r="A1649" s="1">
        <v>44027</v>
      </c>
      <c r="B1649" s="17" t="s">
        <v>22</v>
      </c>
      <c r="C1649">
        <v>16063.299805000001</v>
      </c>
      <c r="D1649">
        <v>15908.5</v>
      </c>
      <c r="E1649" s="17" t="s">
        <v>13</v>
      </c>
      <c r="F1649" s="17" t="s">
        <v>23</v>
      </c>
      <c r="G1649" s="17" t="s">
        <v>15</v>
      </c>
      <c r="H1649">
        <v>154.79980500000056</v>
      </c>
      <c r="I1649">
        <v>9.730634880724176E-3</v>
      </c>
      <c r="J1649">
        <v>0</v>
      </c>
      <c r="K1649">
        <v>1</v>
      </c>
      <c r="L1649" s="17" t="s">
        <v>162</v>
      </c>
    </row>
    <row r="1650" spans="1:12" x14ac:dyDescent="0.35">
      <c r="A1650" s="1">
        <v>44028</v>
      </c>
      <c r="B1650" s="17" t="s">
        <v>22</v>
      </c>
      <c r="C1650">
        <v>16024.5</v>
      </c>
      <c r="D1650">
        <v>16063.299805000001</v>
      </c>
      <c r="E1650" s="17" t="s">
        <v>13</v>
      </c>
      <c r="F1650" s="17" t="s">
        <v>23</v>
      </c>
      <c r="G1650" s="17" t="s">
        <v>15</v>
      </c>
      <c r="H1650">
        <v>-38.799805000000561</v>
      </c>
      <c r="I1650">
        <v>-2.415431789919242E-3</v>
      </c>
      <c r="J1650">
        <v>0</v>
      </c>
      <c r="K1650">
        <v>0</v>
      </c>
      <c r="L1650" s="17" t="s">
        <v>162</v>
      </c>
    </row>
    <row r="1651" spans="1:12" x14ac:dyDescent="0.35">
      <c r="A1651" s="1">
        <v>44029</v>
      </c>
      <c r="B1651" s="17" t="s">
        <v>22</v>
      </c>
      <c r="C1651">
        <v>16123.5</v>
      </c>
      <c r="D1651">
        <v>16024.5</v>
      </c>
      <c r="E1651" s="17" t="s">
        <v>13</v>
      </c>
      <c r="F1651" s="17" t="s">
        <v>23</v>
      </c>
      <c r="G1651" s="17" t="s">
        <v>15</v>
      </c>
      <c r="H1651">
        <v>99</v>
      </c>
      <c r="I1651">
        <v>6.1780398764392022E-3</v>
      </c>
      <c r="J1651">
        <v>0</v>
      </c>
      <c r="K1651">
        <v>1</v>
      </c>
      <c r="L1651" s="17" t="s">
        <v>162</v>
      </c>
    </row>
    <row r="1652" spans="1:12" x14ac:dyDescent="0.35">
      <c r="A1652" s="1">
        <v>44032</v>
      </c>
      <c r="B1652" s="17" t="s">
        <v>22</v>
      </c>
      <c r="C1652">
        <v>16183.700194999999</v>
      </c>
      <c r="D1652">
        <v>16123.5</v>
      </c>
      <c r="E1652" s="17" t="s">
        <v>13</v>
      </c>
      <c r="F1652" s="17" t="s">
        <v>23</v>
      </c>
      <c r="G1652" s="17" t="s">
        <v>15</v>
      </c>
      <c r="H1652">
        <v>60.200194999999439</v>
      </c>
      <c r="I1652">
        <v>3.7336927466120533E-3</v>
      </c>
      <c r="J1652">
        <v>0</v>
      </c>
      <c r="K1652">
        <v>1</v>
      </c>
      <c r="L1652" s="17" t="s">
        <v>162</v>
      </c>
    </row>
    <row r="1653" spans="1:12" x14ac:dyDescent="0.35">
      <c r="A1653" s="1">
        <v>44033</v>
      </c>
      <c r="B1653" s="17" t="s">
        <v>22</v>
      </c>
      <c r="C1653">
        <v>16163</v>
      </c>
      <c r="D1653">
        <v>16183.700194999999</v>
      </c>
      <c r="E1653" s="17" t="s">
        <v>13</v>
      </c>
      <c r="F1653" s="17" t="s">
        <v>23</v>
      </c>
      <c r="G1653" s="17" t="s">
        <v>15</v>
      </c>
      <c r="H1653">
        <v>-20.700194999999439</v>
      </c>
      <c r="I1653">
        <v>-1.2790767717258396E-3</v>
      </c>
      <c r="J1653">
        <v>0</v>
      </c>
      <c r="K1653">
        <v>0</v>
      </c>
      <c r="L1653" s="17" t="s">
        <v>162</v>
      </c>
    </row>
    <row r="1654" spans="1:12" x14ac:dyDescent="0.35">
      <c r="A1654" s="1">
        <v>44034</v>
      </c>
      <c r="B1654" s="17" t="s">
        <v>22</v>
      </c>
      <c r="C1654">
        <v>16171.099609000001</v>
      </c>
      <c r="D1654">
        <v>16163</v>
      </c>
      <c r="E1654" s="17" t="s">
        <v>13</v>
      </c>
      <c r="F1654" s="17" t="s">
        <v>23</v>
      </c>
      <c r="G1654" s="17" t="s">
        <v>15</v>
      </c>
      <c r="H1654">
        <v>8.0996090000007825</v>
      </c>
      <c r="I1654">
        <v>5.0112039844093191E-4</v>
      </c>
      <c r="J1654">
        <v>0</v>
      </c>
      <c r="K1654">
        <v>1</v>
      </c>
      <c r="L1654" s="17" t="s">
        <v>162</v>
      </c>
    </row>
    <row r="1655" spans="1:12" x14ac:dyDescent="0.35">
      <c r="A1655" s="1">
        <v>44035</v>
      </c>
      <c r="B1655" s="17" t="s">
        <v>22</v>
      </c>
      <c r="C1655">
        <v>16018.700194999999</v>
      </c>
      <c r="D1655">
        <v>16171.099609000001</v>
      </c>
      <c r="E1655" s="17" t="s">
        <v>13</v>
      </c>
      <c r="F1655" s="17" t="s">
        <v>23</v>
      </c>
      <c r="G1655" s="17" t="s">
        <v>15</v>
      </c>
      <c r="H1655">
        <v>-152.39941400000134</v>
      </c>
      <c r="I1655">
        <v>-9.4241837404293576E-3</v>
      </c>
      <c r="J1655">
        <v>0</v>
      </c>
      <c r="K1655">
        <v>0</v>
      </c>
      <c r="L1655" s="17" t="s">
        <v>162</v>
      </c>
    </row>
    <row r="1656" spans="1:12" x14ac:dyDescent="0.35">
      <c r="A1656" s="1">
        <v>44036</v>
      </c>
      <c r="B1656" s="17" t="s">
        <v>22</v>
      </c>
      <c r="C1656">
        <v>15997.099609000001</v>
      </c>
      <c r="D1656">
        <v>16018.700194999999</v>
      </c>
      <c r="E1656" s="17" t="s">
        <v>13</v>
      </c>
      <c r="F1656" s="17" t="s">
        <v>23</v>
      </c>
      <c r="G1656" s="17" t="s">
        <v>15</v>
      </c>
      <c r="H1656">
        <v>-21.600585999998657</v>
      </c>
      <c r="I1656">
        <v>-1.3484605952448602E-3</v>
      </c>
      <c r="J1656">
        <v>0</v>
      </c>
      <c r="K1656">
        <v>0</v>
      </c>
      <c r="L1656" s="17" t="s">
        <v>162</v>
      </c>
    </row>
    <row r="1657" spans="1:12" x14ac:dyDescent="0.35">
      <c r="A1657" s="1">
        <v>44039</v>
      </c>
      <c r="B1657" s="17" t="s">
        <v>22</v>
      </c>
      <c r="C1657">
        <v>16161.299805000001</v>
      </c>
      <c r="D1657">
        <v>15997.099609000001</v>
      </c>
      <c r="E1657" s="17" t="s">
        <v>13</v>
      </c>
      <c r="F1657" s="17" t="s">
        <v>23</v>
      </c>
      <c r="G1657" s="17" t="s">
        <v>15</v>
      </c>
      <c r="H1657">
        <v>164.20019599999978</v>
      </c>
      <c r="I1657">
        <v>1.0264372918427064E-2</v>
      </c>
      <c r="J1657">
        <v>0</v>
      </c>
      <c r="K1657">
        <v>1</v>
      </c>
      <c r="L1657" s="17" t="s">
        <v>162</v>
      </c>
    </row>
    <row r="1658" spans="1:12" x14ac:dyDescent="0.35">
      <c r="A1658" s="1">
        <v>44040</v>
      </c>
      <c r="B1658" s="17" t="s">
        <v>22</v>
      </c>
      <c r="C1658">
        <v>16121.299805000001</v>
      </c>
      <c r="D1658">
        <v>16161.299805000001</v>
      </c>
      <c r="E1658" s="17" t="s">
        <v>13</v>
      </c>
      <c r="F1658" s="17" t="s">
        <v>23</v>
      </c>
      <c r="G1658" s="17" t="s">
        <v>15</v>
      </c>
      <c r="H1658">
        <v>-40</v>
      </c>
      <c r="I1658">
        <v>-2.4750484479982705E-3</v>
      </c>
      <c r="J1658">
        <v>0</v>
      </c>
      <c r="K1658">
        <v>0</v>
      </c>
      <c r="L1658" s="17" t="s">
        <v>162</v>
      </c>
    </row>
    <row r="1659" spans="1:12" x14ac:dyDescent="0.35">
      <c r="A1659" s="1">
        <v>44041</v>
      </c>
      <c r="B1659" s="17" t="s">
        <v>22</v>
      </c>
      <c r="C1659">
        <v>16294.700194999999</v>
      </c>
      <c r="D1659">
        <v>16121.299805000001</v>
      </c>
      <c r="E1659" s="17" t="s">
        <v>13</v>
      </c>
      <c r="F1659" s="17" t="s">
        <v>23</v>
      </c>
      <c r="G1659" s="17" t="s">
        <v>15</v>
      </c>
      <c r="H1659">
        <v>173.40038999999888</v>
      </c>
      <c r="I1659">
        <v>1.0755980727200357E-2</v>
      </c>
      <c r="J1659">
        <v>0</v>
      </c>
      <c r="K1659">
        <v>1</v>
      </c>
      <c r="L1659" s="17" t="s">
        <v>162</v>
      </c>
    </row>
    <row r="1660" spans="1:12" x14ac:dyDescent="0.35">
      <c r="A1660" s="1">
        <v>44042</v>
      </c>
      <c r="B1660" s="17" t="s">
        <v>22</v>
      </c>
      <c r="C1660">
        <v>16299.299805000001</v>
      </c>
      <c r="D1660">
        <v>16294.700194999999</v>
      </c>
      <c r="E1660" s="17" t="s">
        <v>13</v>
      </c>
      <c r="F1660" s="17" t="s">
        <v>23</v>
      </c>
      <c r="G1660" s="17" t="s">
        <v>15</v>
      </c>
      <c r="H1660">
        <v>4.5996100000011211</v>
      </c>
      <c r="I1660">
        <v>2.8227644233752173E-4</v>
      </c>
      <c r="J1660">
        <v>0</v>
      </c>
      <c r="K1660">
        <v>1</v>
      </c>
      <c r="L1660" s="17" t="s">
        <v>162</v>
      </c>
    </row>
    <row r="1661" spans="1:12" x14ac:dyDescent="0.35">
      <c r="A1661" s="1">
        <v>44043</v>
      </c>
      <c r="B1661" s="17" t="s">
        <v>22</v>
      </c>
      <c r="C1661">
        <v>16169.200194999999</v>
      </c>
      <c r="D1661">
        <v>16299.299805000001</v>
      </c>
      <c r="E1661" s="17" t="s">
        <v>13</v>
      </c>
      <c r="F1661" s="17" t="s">
        <v>23</v>
      </c>
      <c r="G1661" s="17" t="s">
        <v>15</v>
      </c>
      <c r="H1661">
        <v>-130.09961000000112</v>
      </c>
      <c r="I1661">
        <v>-7.9819140427180527E-3</v>
      </c>
      <c r="J1661">
        <v>0</v>
      </c>
      <c r="K1661">
        <v>0</v>
      </c>
      <c r="L1661" s="17" t="s">
        <v>162</v>
      </c>
    </row>
    <row r="1662" spans="1:12" x14ac:dyDescent="0.35">
      <c r="A1662" s="1">
        <v>44047</v>
      </c>
      <c r="B1662" s="17" t="s">
        <v>22</v>
      </c>
      <c r="C1662">
        <v>16368</v>
      </c>
      <c r="D1662">
        <v>16169.200194999999</v>
      </c>
      <c r="E1662" s="17" t="s">
        <v>13</v>
      </c>
      <c r="F1662" s="17" t="s">
        <v>23</v>
      </c>
      <c r="G1662" s="17" t="s">
        <v>15</v>
      </c>
      <c r="H1662">
        <v>198.79980500000056</v>
      </c>
      <c r="I1662">
        <v>1.2294968372119941E-2</v>
      </c>
      <c r="J1662">
        <v>0</v>
      </c>
      <c r="K1662">
        <v>1</v>
      </c>
      <c r="L1662" s="17" t="s">
        <v>162</v>
      </c>
    </row>
    <row r="1663" spans="1:12" x14ac:dyDescent="0.35">
      <c r="A1663" s="1">
        <v>44048</v>
      </c>
      <c r="B1663" s="17" t="s">
        <v>22</v>
      </c>
      <c r="C1663">
        <v>16501.599609000001</v>
      </c>
      <c r="D1663">
        <v>16368</v>
      </c>
      <c r="E1663" s="17" t="s">
        <v>13</v>
      </c>
      <c r="F1663" s="17" t="s">
        <v>23</v>
      </c>
      <c r="G1663" s="17" t="s">
        <v>15</v>
      </c>
      <c r="H1663">
        <v>133.59960900000078</v>
      </c>
      <c r="I1663">
        <v>8.1622439516129512E-3</v>
      </c>
      <c r="J1663">
        <v>0</v>
      </c>
      <c r="K1663">
        <v>1</v>
      </c>
      <c r="L1663" s="17" t="s">
        <v>162</v>
      </c>
    </row>
    <row r="1664" spans="1:12" x14ac:dyDescent="0.35">
      <c r="A1664" s="1">
        <v>44049</v>
      </c>
      <c r="B1664" s="17" t="s">
        <v>22</v>
      </c>
      <c r="C1664">
        <v>16579.099609000001</v>
      </c>
      <c r="D1664">
        <v>16501.599609000001</v>
      </c>
      <c r="E1664" s="17" t="s">
        <v>13</v>
      </c>
      <c r="F1664" s="17" t="s">
        <v>23</v>
      </c>
      <c r="G1664" s="17" t="s">
        <v>15</v>
      </c>
      <c r="H1664">
        <v>77.5</v>
      </c>
      <c r="I1664">
        <v>4.6965143886857708E-3</v>
      </c>
      <c r="J1664">
        <v>0</v>
      </c>
      <c r="K1664">
        <v>1</v>
      </c>
      <c r="L1664" s="17" t="s">
        <v>162</v>
      </c>
    </row>
    <row r="1665" spans="1:12" x14ac:dyDescent="0.35">
      <c r="A1665" s="1">
        <v>44050</v>
      </c>
      <c r="B1665" s="17" t="s">
        <v>22</v>
      </c>
      <c r="C1665">
        <v>16544.5</v>
      </c>
      <c r="D1665">
        <v>16579.099609000001</v>
      </c>
      <c r="E1665" s="17" t="s">
        <v>13</v>
      </c>
      <c r="F1665" s="17" t="s">
        <v>23</v>
      </c>
      <c r="G1665" s="17" t="s">
        <v>15</v>
      </c>
      <c r="H1665">
        <v>-34.599609000000783</v>
      </c>
      <c r="I1665">
        <v>-2.0869413789647725E-3</v>
      </c>
      <c r="J1665">
        <v>0</v>
      </c>
      <c r="K1665">
        <v>0</v>
      </c>
      <c r="L1665" s="17" t="s">
        <v>162</v>
      </c>
    </row>
    <row r="1666" spans="1:12" x14ac:dyDescent="0.35">
      <c r="A1666" s="1">
        <v>44053</v>
      </c>
      <c r="B1666" s="17" t="s">
        <v>22</v>
      </c>
      <c r="C1666">
        <v>16605.5</v>
      </c>
      <c r="D1666">
        <v>16544.5</v>
      </c>
      <c r="E1666" s="17" t="s">
        <v>13</v>
      </c>
      <c r="F1666" s="17" t="s">
        <v>23</v>
      </c>
      <c r="G1666" s="17" t="s">
        <v>15</v>
      </c>
      <c r="H1666">
        <v>61</v>
      </c>
      <c r="I1666">
        <v>3.6870258998458702E-3</v>
      </c>
      <c r="J1666">
        <v>0</v>
      </c>
      <c r="K1666">
        <v>1</v>
      </c>
      <c r="L1666" s="17" t="s">
        <v>162</v>
      </c>
    </row>
    <row r="1667" spans="1:12" x14ac:dyDescent="0.35">
      <c r="A1667" s="1">
        <v>44054</v>
      </c>
      <c r="B1667" s="17" t="s">
        <v>22</v>
      </c>
      <c r="C1667">
        <v>16497</v>
      </c>
      <c r="D1667">
        <v>16605.5</v>
      </c>
      <c r="E1667" s="17" t="s">
        <v>13</v>
      </c>
      <c r="F1667" s="17" t="s">
        <v>23</v>
      </c>
      <c r="G1667" s="17" t="s">
        <v>15</v>
      </c>
      <c r="H1667">
        <v>-108.5</v>
      </c>
      <c r="I1667">
        <v>-6.5339797055192555E-3</v>
      </c>
      <c r="J1667">
        <v>0</v>
      </c>
      <c r="K1667">
        <v>0</v>
      </c>
      <c r="L1667" s="17" t="s">
        <v>162</v>
      </c>
    </row>
    <row r="1668" spans="1:12" x14ac:dyDescent="0.35">
      <c r="A1668" s="1">
        <v>44055</v>
      </c>
      <c r="B1668" s="17" t="s">
        <v>22</v>
      </c>
      <c r="C1668">
        <v>16575.300781000002</v>
      </c>
      <c r="D1668">
        <v>16497</v>
      </c>
      <c r="E1668" s="17" t="s">
        <v>13</v>
      </c>
      <c r="F1668" s="17" t="s">
        <v>23</v>
      </c>
      <c r="G1668" s="17" t="s">
        <v>15</v>
      </c>
      <c r="H1668">
        <v>78.300781000001734</v>
      </c>
      <c r="I1668">
        <v>4.7463648542160229E-3</v>
      </c>
      <c r="J1668">
        <v>0</v>
      </c>
      <c r="K1668">
        <v>1</v>
      </c>
      <c r="L1668" s="17" t="s">
        <v>162</v>
      </c>
    </row>
    <row r="1669" spans="1:12" x14ac:dyDescent="0.35">
      <c r="A1669" s="1">
        <v>44056</v>
      </c>
      <c r="B1669" s="17" t="s">
        <v>22</v>
      </c>
      <c r="C1669">
        <v>16530.099609000001</v>
      </c>
      <c r="D1669">
        <v>16575.300781000002</v>
      </c>
      <c r="E1669" s="17" t="s">
        <v>13</v>
      </c>
      <c r="F1669" s="17" t="s">
        <v>23</v>
      </c>
      <c r="G1669" s="17" t="s">
        <v>15</v>
      </c>
      <c r="H1669">
        <v>-45.201172000000952</v>
      </c>
      <c r="I1669">
        <v>-2.727019714285627E-3</v>
      </c>
      <c r="J1669">
        <v>0</v>
      </c>
      <c r="K1669">
        <v>0</v>
      </c>
      <c r="L1669" s="17" t="s">
        <v>162</v>
      </c>
    </row>
    <row r="1670" spans="1:12" x14ac:dyDescent="0.35">
      <c r="A1670" s="1">
        <v>44057</v>
      </c>
      <c r="B1670" s="17" t="s">
        <v>22</v>
      </c>
      <c r="C1670">
        <v>16514.599609000001</v>
      </c>
      <c r="D1670">
        <v>16530.099609000001</v>
      </c>
      <c r="E1670" s="17" t="s">
        <v>13</v>
      </c>
      <c r="F1670" s="17" t="s">
        <v>23</v>
      </c>
      <c r="G1670" s="17" t="s">
        <v>15</v>
      </c>
      <c r="H1670">
        <v>-15.5</v>
      </c>
      <c r="I1670">
        <v>-9.3768339977581556E-4</v>
      </c>
      <c r="J1670">
        <v>0</v>
      </c>
      <c r="K1670">
        <v>0</v>
      </c>
      <c r="L1670" s="17" t="s">
        <v>162</v>
      </c>
    </row>
    <row r="1671" spans="1:12" x14ac:dyDescent="0.35">
      <c r="A1671" s="1">
        <v>44060</v>
      </c>
      <c r="B1671" s="17" t="s">
        <v>22</v>
      </c>
      <c r="C1671">
        <v>16656.099609000001</v>
      </c>
      <c r="D1671">
        <v>16514.599609000001</v>
      </c>
      <c r="E1671" s="17" t="s">
        <v>13</v>
      </c>
      <c r="F1671" s="17" t="s">
        <v>23</v>
      </c>
      <c r="G1671" s="17" t="s">
        <v>15</v>
      </c>
      <c r="H1671">
        <v>141.5</v>
      </c>
      <c r="I1671">
        <v>8.5681762410325952E-3</v>
      </c>
      <c r="J1671">
        <v>0</v>
      </c>
      <c r="K1671">
        <v>1</v>
      </c>
      <c r="L1671" s="17" t="s">
        <v>162</v>
      </c>
    </row>
    <row r="1672" spans="1:12" x14ac:dyDescent="0.35">
      <c r="A1672" s="1">
        <v>44061</v>
      </c>
      <c r="B1672" s="17" t="s">
        <v>22</v>
      </c>
      <c r="C1672">
        <v>16626.099609000001</v>
      </c>
      <c r="D1672">
        <v>16656.099609000001</v>
      </c>
      <c r="E1672" s="17" t="s">
        <v>13</v>
      </c>
      <c r="F1672" s="17" t="s">
        <v>23</v>
      </c>
      <c r="G1672" s="17" t="s">
        <v>15</v>
      </c>
      <c r="H1672">
        <v>-30</v>
      </c>
      <c r="I1672">
        <v>-1.8011419662614001E-3</v>
      </c>
      <c r="J1672">
        <v>0</v>
      </c>
      <c r="K1672">
        <v>0</v>
      </c>
      <c r="L1672" s="17" t="s">
        <v>162</v>
      </c>
    </row>
    <row r="1673" spans="1:12" x14ac:dyDescent="0.35">
      <c r="A1673" s="1">
        <v>44062</v>
      </c>
      <c r="B1673" s="17" t="s">
        <v>22</v>
      </c>
      <c r="C1673">
        <v>16577.400390999999</v>
      </c>
      <c r="D1673">
        <v>16626.099609000001</v>
      </c>
      <c r="E1673" s="17" t="s">
        <v>13</v>
      </c>
      <c r="F1673" s="17" t="s">
        <v>23</v>
      </c>
      <c r="G1673" s="17" t="s">
        <v>15</v>
      </c>
      <c r="H1673">
        <v>-48.699218000001565</v>
      </c>
      <c r="I1673">
        <v>-2.9290825356080401E-3</v>
      </c>
      <c r="J1673">
        <v>0</v>
      </c>
      <c r="K1673">
        <v>0</v>
      </c>
      <c r="L1673" s="17" t="s">
        <v>162</v>
      </c>
    </row>
    <row r="1674" spans="1:12" x14ac:dyDescent="0.35">
      <c r="A1674" s="1">
        <v>44063</v>
      </c>
      <c r="B1674" s="17" t="s">
        <v>22</v>
      </c>
      <c r="C1674">
        <v>16606.800781000002</v>
      </c>
      <c r="D1674">
        <v>16577.400390999999</v>
      </c>
      <c r="E1674" s="17" t="s">
        <v>13</v>
      </c>
      <c r="F1674" s="17" t="s">
        <v>23</v>
      </c>
      <c r="G1674" s="17" t="s">
        <v>15</v>
      </c>
      <c r="H1674">
        <v>29.400390000002517</v>
      </c>
      <c r="I1674">
        <v>1.773522344068146E-3</v>
      </c>
      <c r="J1674">
        <v>0</v>
      </c>
      <c r="K1674">
        <v>1</v>
      </c>
      <c r="L1674" s="17" t="s">
        <v>162</v>
      </c>
    </row>
    <row r="1675" spans="1:12" x14ac:dyDescent="0.35">
      <c r="A1675" s="1">
        <v>44064</v>
      </c>
      <c r="B1675" s="17" t="s">
        <v>22</v>
      </c>
      <c r="C1675">
        <v>16517.900390999999</v>
      </c>
      <c r="D1675">
        <v>16606.800781000002</v>
      </c>
      <c r="E1675" s="17" t="s">
        <v>13</v>
      </c>
      <c r="F1675" s="17" t="s">
        <v>23</v>
      </c>
      <c r="G1675" s="17" t="s">
        <v>15</v>
      </c>
      <c r="H1675">
        <v>-88.900390000002517</v>
      </c>
      <c r="I1675">
        <v>-5.3532520304401011E-3</v>
      </c>
      <c r="J1675">
        <v>0</v>
      </c>
      <c r="K1675">
        <v>0</v>
      </c>
      <c r="L1675" s="17" t="s">
        <v>162</v>
      </c>
    </row>
    <row r="1676" spans="1:12" x14ac:dyDescent="0.35">
      <c r="A1676" s="1">
        <v>44067</v>
      </c>
      <c r="B1676" s="17" t="s">
        <v>22</v>
      </c>
      <c r="C1676">
        <v>16626.599609000001</v>
      </c>
      <c r="D1676">
        <v>16517.900390999999</v>
      </c>
      <c r="E1676" s="17" t="s">
        <v>13</v>
      </c>
      <c r="F1676" s="17" t="s">
        <v>23</v>
      </c>
      <c r="G1676" s="17" t="s">
        <v>15</v>
      </c>
      <c r="H1676">
        <v>108.69921800000157</v>
      </c>
      <c r="I1676">
        <v>6.580692184051903E-3</v>
      </c>
      <c r="J1676">
        <v>0</v>
      </c>
      <c r="K1676">
        <v>1</v>
      </c>
      <c r="L1676" s="17" t="s">
        <v>162</v>
      </c>
    </row>
    <row r="1677" spans="1:12" x14ac:dyDescent="0.35">
      <c r="A1677" s="1">
        <v>44068</v>
      </c>
      <c r="B1677" s="17" t="s">
        <v>22</v>
      </c>
      <c r="C1677">
        <v>16617.5</v>
      </c>
      <c r="D1677">
        <v>16626.599609000001</v>
      </c>
      <c r="E1677" s="17" t="s">
        <v>13</v>
      </c>
      <c r="F1677" s="17" t="s">
        <v>23</v>
      </c>
      <c r="G1677" s="17" t="s">
        <v>15</v>
      </c>
      <c r="H1677">
        <v>-9.0996090000007825</v>
      </c>
      <c r="I1677">
        <v>-5.4729224339263884E-4</v>
      </c>
      <c r="J1677">
        <v>0</v>
      </c>
      <c r="K1677">
        <v>0</v>
      </c>
      <c r="L1677" s="17" t="s">
        <v>162</v>
      </c>
    </row>
    <row r="1678" spans="1:12" x14ac:dyDescent="0.35">
      <c r="A1678" s="1">
        <v>44069</v>
      </c>
      <c r="B1678" s="17" t="s">
        <v>22</v>
      </c>
      <c r="C1678">
        <v>16790</v>
      </c>
      <c r="D1678">
        <v>16617.5</v>
      </c>
      <c r="E1678" s="17" t="s">
        <v>13</v>
      </c>
      <c r="F1678" s="17" t="s">
        <v>23</v>
      </c>
      <c r="G1678" s="17" t="s">
        <v>15</v>
      </c>
      <c r="H1678">
        <v>172.5</v>
      </c>
      <c r="I1678">
        <v>1.0380622837370242E-2</v>
      </c>
      <c r="J1678">
        <v>0</v>
      </c>
      <c r="K1678">
        <v>1</v>
      </c>
      <c r="L1678" s="17" t="s">
        <v>162</v>
      </c>
    </row>
    <row r="1679" spans="1:12" x14ac:dyDescent="0.35">
      <c r="A1679" s="1">
        <v>44070</v>
      </c>
      <c r="B1679" s="17" t="s">
        <v>22</v>
      </c>
      <c r="C1679">
        <v>16731.5</v>
      </c>
      <c r="D1679">
        <v>16790</v>
      </c>
      <c r="E1679" s="17" t="s">
        <v>13</v>
      </c>
      <c r="F1679" s="17" t="s">
        <v>23</v>
      </c>
      <c r="G1679" s="17" t="s">
        <v>15</v>
      </c>
      <c r="H1679">
        <v>-58.5</v>
      </c>
      <c r="I1679">
        <v>-3.4842167957117331E-3</v>
      </c>
      <c r="J1679">
        <v>0</v>
      </c>
      <c r="K1679">
        <v>0</v>
      </c>
      <c r="L1679" s="17" t="s">
        <v>162</v>
      </c>
    </row>
    <row r="1680" spans="1:12" x14ac:dyDescent="0.35">
      <c r="A1680" s="1">
        <v>44071</v>
      </c>
      <c r="B1680" s="17" t="s">
        <v>22</v>
      </c>
      <c r="C1680">
        <v>16705.800781000002</v>
      </c>
      <c r="D1680">
        <v>16731.5</v>
      </c>
      <c r="E1680" s="17" t="s">
        <v>13</v>
      </c>
      <c r="F1680" s="17" t="s">
        <v>23</v>
      </c>
      <c r="G1680" s="17" t="s">
        <v>15</v>
      </c>
      <c r="H1680">
        <v>-25.699218999998266</v>
      </c>
      <c r="I1680">
        <v>-1.5359781848607874E-3</v>
      </c>
      <c r="J1680">
        <v>0</v>
      </c>
      <c r="K1680">
        <v>0</v>
      </c>
      <c r="L1680" s="17" t="s">
        <v>162</v>
      </c>
    </row>
    <row r="1681" spans="1:12" x14ac:dyDescent="0.35">
      <c r="A1681" s="1">
        <v>44074</v>
      </c>
      <c r="B1681" s="17" t="s">
        <v>22</v>
      </c>
      <c r="C1681">
        <v>16514.400390999999</v>
      </c>
      <c r="D1681">
        <v>16705.800781000002</v>
      </c>
      <c r="E1681" s="17" t="s">
        <v>13</v>
      </c>
      <c r="F1681" s="17" t="s">
        <v>23</v>
      </c>
      <c r="G1681" s="17" t="s">
        <v>15</v>
      </c>
      <c r="H1681">
        <v>-191.40039000000252</v>
      </c>
      <c r="I1681">
        <v>-1.145712154173943E-2</v>
      </c>
      <c r="J1681">
        <v>0</v>
      </c>
      <c r="K1681">
        <v>0</v>
      </c>
      <c r="L1681" s="17" t="s">
        <v>162</v>
      </c>
    </row>
    <row r="1682" spans="1:12" x14ac:dyDescent="0.35">
      <c r="A1682" s="1">
        <v>44075</v>
      </c>
      <c r="B1682" s="17" t="s">
        <v>22</v>
      </c>
      <c r="C1682">
        <v>16645</v>
      </c>
      <c r="D1682">
        <v>16514.400390999999</v>
      </c>
      <c r="E1682" s="17" t="s">
        <v>13</v>
      </c>
      <c r="F1682" s="17" t="s">
        <v>23</v>
      </c>
      <c r="G1682" s="17" t="s">
        <v>15</v>
      </c>
      <c r="H1682">
        <v>130.59960900000078</v>
      </c>
      <c r="I1682">
        <v>7.9082259063535127E-3</v>
      </c>
      <c r="J1682">
        <v>0</v>
      </c>
      <c r="K1682">
        <v>1</v>
      </c>
      <c r="L1682" s="17" t="s">
        <v>162</v>
      </c>
    </row>
    <row r="1683" spans="1:12" x14ac:dyDescent="0.35">
      <c r="A1683" s="1">
        <v>44076</v>
      </c>
      <c r="B1683" s="17" t="s">
        <v>22</v>
      </c>
      <c r="C1683">
        <v>16698</v>
      </c>
      <c r="D1683">
        <v>16645</v>
      </c>
      <c r="E1683" s="17" t="s">
        <v>13</v>
      </c>
      <c r="F1683" s="17" t="s">
        <v>23</v>
      </c>
      <c r="G1683" s="17" t="s">
        <v>15</v>
      </c>
      <c r="H1683">
        <v>53</v>
      </c>
      <c r="I1683">
        <v>3.1841393811955542E-3</v>
      </c>
      <c r="J1683">
        <v>0</v>
      </c>
      <c r="K1683">
        <v>1</v>
      </c>
      <c r="L1683" s="17" t="s">
        <v>162</v>
      </c>
    </row>
    <row r="1684" spans="1:12" x14ac:dyDescent="0.35">
      <c r="A1684" s="1">
        <v>44077</v>
      </c>
      <c r="B1684" s="17" t="s">
        <v>22</v>
      </c>
      <c r="C1684">
        <v>16448.900390999999</v>
      </c>
      <c r="D1684">
        <v>16698</v>
      </c>
      <c r="E1684" s="17" t="s">
        <v>13</v>
      </c>
      <c r="F1684" s="17" t="s">
        <v>23</v>
      </c>
      <c r="G1684" s="17" t="s">
        <v>15</v>
      </c>
      <c r="H1684">
        <v>-249.09960900000078</v>
      </c>
      <c r="I1684">
        <v>-1.4917930830039573E-2</v>
      </c>
      <c r="J1684">
        <v>0</v>
      </c>
      <c r="K1684">
        <v>0</v>
      </c>
      <c r="L1684" s="17" t="s">
        <v>162</v>
      </c>
    </row>
    <row r="1685" spans="1:12" x14ac:dyDescent="0.35">
      <c r="A1685" s="1">
        <v>44078</v>
      </c>
      <c r="B1685" s="17" t="s">
        <v>22</v>
      </c>
      <c r="C1685">
        <v>16218</v>
      </c>
      <c r="D1685">
        <v>16448.900390999999</v>
      </c>
      <c r="E1685" s="17" t="s">
        <v>13</v>
      </c>
      <c r="F1685" s="17" t="s">
        <v>23</v>
      </c>
      <c r="G1685" s="17" t="s">
        <v>15</v>
      </c>
      <c r="H1685">
        <v>-230.90039099999922</v>
      </c>
      <c r="I1685">
        <v>-1.4037436273025044E-2</v>
      </c>
      <c r="J1685">
        <v>0</v>
      </c>
      <c r="K1685">
        <v>0</v>
      </c>
      <c r="L1685" s="17" t="s">
        <v>162</v>
      </c>
    </row>
    <row r="1686" spans="1:12" x14ac:dyDescent="0.35">
      <c r="A1686" s="1">
        <v>44082</v>
      </c>
      <c r="B1686" s="17" t="s">
        <v>22</v>
      </c>
      <c r="C1686">
        <v>16099.5</v>
      </c>
      <c r="D1686">
        <v>16218</v>
      </c>
      <c r="E1686" s="17" t="s">
        <v>13</v>
      </c>
      <c r="F1686" s="17" t="s">
        <v>23</v>
      </c>
      <c r="G1686" s="17" t="s">
        <v>15</v>
      </c>
      <c r="H1686">
        <v>-118.5</v>
      </c>
      <c r="I1686">
        <v>-7.3066962634110244E-3</v>
      </c>
      <c r="J1686">
        <v>0</v>
      </c>
      <c r="K1686">
        <v>0</v>
      </c>
      <c r="L1686" s="17" t="s">
        <v>162</v>
      </c>
    </row>
    <row r="1687" spans="1:12" x14ac:dyDescent="0.35">
      <c r="A1687" s="1">
        <v>44083</v>
      </c>
      <c r="B1687" s="17" t="s">
        <v>22</v>
      </c>
      <c r="C1687">
        <v>16383.599609000001</v>
      </c>
      <c r="D1687">
        <v>16099.5</v>
      </c>
      <c r="E1687" s="17" t="s">
        <v>13</v>
      </c>
      <c r="F1687" s="17" t="s">
        <v>23</v>
      </c>
      <c r="G1687" s="17" t="s">
        <v>15</v>
      </c>
      <c r="H1687">
        <v>284.09960900000078</v>
      </c>
      <c r="I1687">
        <v>1.7646486474735289E-2</v>
      </c>
      <c r="J1687">
        <v>0</v>
      </c>
      <c r="K1687">
        <v>1</v>
      </c>
      <c r="L1687" s="17" t="s">
        <v>162</v>
      </c>
    </row>
    <row r="1688" spans="1:12" x14ac:dyDescent="0.35">
      <c r="A1688" s="1">
        <v>44084</v>
      </c>
      <c r="B1688" s="17" t="s">
        <v>22</v>
      </c>
      <c r="C1688">
        <v>16185.299805000001</v>
      </c>
      <c r="D1688">
        <v>16383.599609000001</v>
      </c>
      <c r="E1688" s="17" t="s">
        <v>13</v>
      </c>
      <c r="F1688" s="17" t="s">
        <v>23</v>
      </c>
      <c r="G1688" s="17" t="s">
        <v>15</v>
      </c>
      <c r="H1688">
        <v>-198.29980400000022</v>
      </c>
      <c r="I1688">
        <v>-1.2103555307288407E-2</v>
      </c>
      <c r="J1688">
        <v>0</v>
      </c>
      <c r="K1688">
        <v>0</v>
      </c>
      <c r="L1688" s="17" t="s">
        <v>162</v>
      </c>
    </row>
    <row r="1689" spans="1:12" x14ac:dyDescent="0.35">
      <c r="A1689" s="1">
        <v>44085</v>
      </c>
      <c r="B1689" s="17" t="s">
        <v>22</v>
      </c>
      <c r="C1689">
        <v>16222.5</v>
      </c>
      <c r="D1689">
        <v>16185.299805000001</v>
      </c>
      <c r="E1689" s="17" t="s">
        <v>13</v>
      </c>
      <c r="F1689" s="17" t="s">
        <v>23</v>
      </c>
      <c r="G1689" s="17" t="s">
        <v>15</v>
      </c>
      <c r="H1689">
        <v>37.200194999999439</v>
      </c>
      <c r="I1689">
        <v>2.2983939406860704E-3</v>
      </c>
      <c r="J1689">
        <v>0</v>
      </c>
      <c r="K1689">
        <v>1</v>
      </c>
      <c r="L1689" s="17" t="s">
        <v>162</v>
      </c>
    </row>
    <row r="1690" spans="1:12" x14ac:dyDescent="0.35">
      <c r="A1690" s="1">
        <v>44088</v>
      </c>
      <c r="B1690" s="17" t="s">
        <v>22</v>
      </c>
      <c r="C1690">
        <v>16360.099609000001</v>
      </c>
      <c r="D1690">
        <v>16222.5</v>
      </c>
      <c r="E1690" s="17" t="s">
        <v>13</v>
      </c>
      <c r="F1690" s="17" t="s">
        <v>23</v>
      </c>
      <c r="G1690" s="17" t="s">
        <v>15</v>
      </c>
      <c r="H1690">
        <v>137.59960900000078</v>
      </c>
      <c r="I1690">
        <v>8.4820224379720012E-3</v>
      </c>
      <c r="J1690">
        <v>0</v>
      </c>
      <c r="K1690">
        <v>1</v>
      </c>
      <c r="L1690" s="17" t="s">
        <v>162</v>
      </c>
    </row>
    <row r="1691" spans="1:12" x14ac:dyDescent="0.35">
      <c r="A1691" s="1">
        <v>44089</v>
      </c>
      <c r="B1691" s="17" t="s">
        <v>22</v>
      </c>
      <c r="C1691">
        <v>16431.300781000002</v>
      </c>
      <c r="D1691">
        <v>16360.099609000001</v>
      </c>
      <c r="E1691" s="17" t="s">
        <v>13</v>
      </c>
      <c r="F1691" s="17" t="s">
        <v>23</v>
      </c>
      <c r="G1691" s="17" t="s">
        <v>15</v>
      </c>
      <c r="H1691">
        <v>71.201172000000952</v>
      </c>
      <c r="I1691">
        <v>4.352123379544208E-3</v>
      </c>
      <c r="J1691">
        <v>0</v>
      </c>
      <c r="K1691">
        <v>1</v>
      </c>
      <c r="L1691" s="17" t="s">
        <v>162</v>
      </c>
    </row>
    <row r="1692" spans="1:12" x14ac:dyDescent="0.35">
      <c r="A1692" s="1">
        <v>44090</v>
      </c>
      <c r="B1692" s="17" t="s">
        <v>22</v>
      </c>
      <c r="C1692">
        <v>16295.700194999999</v>
      </c>
      <c r="D1692">
        <v>16431.300781000002</v>
      </c>
      <c r="E1692" s="17" t="s">
        <v>13</v>
      </c>
      <c r="F1692" s="17" t="s">
        <v>23</v>
      </c>
      <c r="G1692" s="17" t="s">
        <v>15</v>
      </c>
      <c r="H1692">
        <v>-135.60058600000229</v>
      </c>
      <c r="I1692">
        <v>-8.2525776752137153E-3</v>
      </c>
      <c r="J1692">
        <v>0</v>
      </c>
      <c r="K1692">
        <v>0</v>
      </c>
      <c r="L1692" s="17" t="s">
        <v>162</v>
      </c>
    </row>
    <row r="1693" spans="1:12" x14ac:dyDescent="0.35">
      <c r="A1693" s="1">
        <v>44091</v>
      </c>
      <c r="B1693" s="17" t="s">
        <v>22</v>
      </c>
      <c r="C1693">
        <v>16246.700194999999</v>
      </c>
      <c r="D1693">
        <v>16295.700194999999</v>
      </c>
      <c r="E1693" s="17" t="s">
        <v>13</v>
      </c>
      <c r="F1693" s="17" t="s">
        <v>23</v>
      </c>
      <c r="G1693" s="17" t="s">
        <v>15</v>
      </c>
      <c r="H1693">
        <v>-49</v>
      </c>
      <c r="I1693">
        <v>-3.00692817207294E-3</v>
      </c>
      <c r="J1693">
        <v>0</v>
      </c>
      <c r="K1693">
        <v>0</v>
      </c>
      <c r="L1693" s="17" t="s">
        <v>162</v>
      </c>
    </row>
    <row r="1694" spans="1:12" x14ac:dyDescent="0.35">
      <c r="A1694" s="1">
        <v>44092</v>
      </c>
      <c r="B1694" s="17" t="s">
        <v>22</v>
      </c>
      <c r="C1694">
        <v>16199</v>
      </c>
      <c r="D1694">
        <v>16246.700194999999</v>
      </c>
      <c r="E1694" s="17" t="s">
        <v>13</v>
      </c>
      <c r="F1694" s="17" t="s">
        <v>23</v>
      </c>
      <c r="G1694" s="17" t="s">
        <v>15</v>
      </c>
      <c r="H1694">
        <v>-47.700194999999439</v>
      </c>
      <c r="I1694">
        <v>-2.9359928125392135E-3</v>
      </c>
      <c r="J1694">
        <v>0</v>
      </c>
      <c r="K1694">
        <v>0</v>
      </c>
      <c r="L1694" s="17" t="s">
        <v>162</v>
      </c>
    </row>
    <row r="1695" spans="1:12" x14ac:dyDescent="0.35">
      <c r="A1695" s="1">
        <v>44095</v>
      </c>
      <c r="B1695" s="17" t="s">
        <v>22</v>
      </c>
      <c r="C1695">
        <v>15981.799805000001</v>
      </c>
      <c r="D1695">
        <v>16199</v>
      </c>
      <c r="E1695" s="17" t="s">
        <v>13</v>
      </c>
      <c r="F1695" s="17" t="s">
        <v>23</v>
      </c>
      <c r="G1695" s="17" t="s">
        <v>15</v>
      </c>
      <c r="H1695">
        <v>-217.20019499999944</v>
      </c>
      <c r="I1695">
        <v>-1.3408247114019349E-2</v>
      </c>
      <c r="J1695">
        <v>0</v>
      </c>
      <c r="K1695">
        <v>0</v>
      </c>
      <c r="L1695" s="17" t="s">
        <v>162</v>
      </c>
    </row>
    <row r="1696" spans="1:12" x14ac:dyDescent="0.35">
      <c r="A1696" s="1">
        <v>44096</v>
      </c>
      <c r="B1696" s="17" t="s">
        <v>22</v>
      </c>
      <c r="C1696">
        <v>16142.900390999999</v>
      </c>
      <c r="D1696">
        <v>15981.799805000001</v>
      </c>
      <c r="E1696" s="17" t="s">
        <v>13</v>
      </c>
      <c r="F1696" s="17" t="s">
        <v>23</v>
      </c>
      <c r="G1696" s="17" t="s">
        <v>15</v>
      </c>
      <c r="H1696">
        <v>161.10058599999866</v>
      </c>
      <c r="I1696">
        <v>1.0080253035681087E-2</v>
      </c>
      <c r="J1696">
        <v>0</v>
      </c>
      <c r="K1696">
        <v>1</v>
      </c>
      <c r="L1696" s="17" t="s">
        <v>162</v>
      </c>
    </row>
    <row r="1697" spans="1:12" x14ac:dyDescent="0.35">
      <c r="A1697" s="1">
        <v>44097</v>
      </c>
      <c r="B1697" s="17" t="s">
        <v>22</v>
      </c>
      <c r="C1697">
        <v>15817.099609000001</v>
      </c>
      <c r="D1697">
        <v>16142.900390999999</v>
      </c>
      <c r="E1697" s="17" t="s">
        <v>13</v>
      </c>
      <c r="F1697" s="17" t="s">
        <v>23</v>
      </c>
      <c r="G1697" s="17" t="s">
        <v>15</v>
      </c>
      <c r="H1697">
        <v>-325.80078199999843</v>
      </c>
      <c r="I1697">
        <v>-2.0182295257278493E-2</v>
      </c>
      <c r="J1697">
        <v>0</v>
      </c>
      <c r="K1697">
        <v>0</v>
      </c>
      <c r="L1697" s="17" t="s">
        <v>162</v>
      </c>
    </row>
    <row r="1698" spans="1:12" x14ac:dyDescent="0.35">
      <c r="A1698" s="1">
        <v>44098</v>
      </c>
      <c r="B1698" s="17" t="s">
        <v>22</v>
      </c>
      <c r="C1698">
        <v>15912.299805000001</v>
      </c>
      <c r="D1698">
        <v>15817.099609000001</v>
      </c>
      <c r="E1698" s="17" t="s">
        <v>13</v>
      </c>
      <c r="F1698" s="17" t="s">
        <v>23</v>
      </c>
      <c r="G1698" s="17" t="s">
        <v>15</v>
      </c>
      <c r="H1698">
        <v>95.200195999999778</v>
      </c>
      <c r="I1698">
        <v>6.0188149757766235E-3</v>
      </c>
      <c r="J1698">
        <v>0</v>
      </c>
      <c r="K1698">
        <v>1</v>
      </c>
      <c r="L1698" s="17" t="s">
        <v>162</v>
      </c>
    </row>
    <row r="1699" spans="1:12" x14ac:dyDescent="0.35">
      <c r="A1699" s="1">
        <v>44099</v>
      </c>
      <c r="B1699" s="17" t="s">
        <v>22</v>
      </c>
      <c r="C1699">
        <v>16065.400390999999</v>
      </c>
      <c r="D1699">
        <v>15912.299805000001</v>
      </c>
      <c r="E1699" s="17" t="s">
        <v>13</v>
      </c>
      <c r="F1699" s="17" t="s">
        <v>23</v>
      </c>
      <c r="G1699" s="17" t="s">
        <v>15</v>
      </c>
      <c r="H1699">
        <v>153.10058599999866</v>
      </c>
      <c r="I1699">
        <v>9.6215247246592868E-3</v>
      </c>
      <c r="J1699">
        <v>0</v>
      </c>
      <c r="K1699">
        <v>1</v>
      </c>
      <c r="L1699" s="17" t="s">
        <v>162</v>
      </c>
    </row>
    <row r="1700" spans="1:12" x14ac:dyDescent="0.35">
      <c r="A1700" s="1">
        <v>44102</v>
      </c>
      <c r="B1700" s="17" t="s">
        <v>22</v>
      </c>
      <c r="C1700">
        <v>16242.799805000001</v>
      </c>
      <c r="D1700">
        <v>16065.400390999999</v>
      </c>
      <c r="E1700" s="17" t="s">
        <v>13</v>
      </c>
      <c r="F1700" s="17" t="s">
        <v>23</v>
      </c>
      <c r="G1700" s="17" t="s">
        <v>15</v>
      </c>
      <c r="H1700">
        <v>177.39941400000134</v>
      </c>
      <c r="I1700">
        <v>1.1042327591124482E-2</v>
      </c>
      <c r="J1700">
        <v>0</v>
      </c>
      <c r="K1700">
        <v>1</v>
      </c>
      <c r="L1700" s="17" t="s">
        <v>162</v>
      </c>
    </row>
    <row r="1701" spans="1:12" x14ac:dyDescent="0.35">
      <c r="A1701" s="1">
        <v>44103</v>
      </c>
      <c r="B1701" s="17" t="s">
        <v>22</v>
      </c>
      <c r="C1701">
        <v>16211.5</v>
      </c>
      <c r="D1701">
        <v>16242.799805000001</v>
      </c>
      <c r="E1701" s="17" t="s">
        <v>13</v>
      </c>
      <c r="F1701" s="17" t="s">
        <v>23</v>
      </c>
      <c r="G1701" s="17" t="s">
        <v>15</v>
      </c>
      <c r="H1701">
        <v>-31.299805000000561</v>
      </c>
      <c r="I1701">
        <v>-1.926995676592996E-3</v>
      </c>
      <c r="J1701">
        <v>0</v>
      </c>
      <c r="K1701">
        <v>0</v>
      </c>
      <c r="L1701" s="17" t="s">
        <v>162</v>
      </c>
    </row>
    <row r="1702" spans="1:12" x14ac:dyDescent="0.35">
      <c r="A1702" s="1">
        <v>44104</v>
      </c>
      <c r="B1702" s="17" t="s">
        <v>22</v>
      </c>
      <c r="C1702">
        <v>16121.400390999999</v>
      </c>
      <c r="D1702">
        <v>16211.5</v>
      </c>
      <c r="E1702" s="17" t="s">
        <v>13</v>
      </c>
      <c r="F1702" s="17" t="s">
        <v>23</v>
      </c>
      <c r="G1702" s="17" t="s">
        <v>15</v>
      </c>
      <c r="H1702">
        <v>-90.099609000000783</v>
      </c>
      <c r="I1702">
        <v>-5.55775893655743E-3</v>
      </c>
      <c r="J1702">
        <v>0</v>
      </c>
      <c r="K1702">
        <v>0</v>
      </c>
      <c r="L1702" s="17" t="s">
        <v>162</v>
      </c>
    </row>
    <row r="1703" spans="1:12" x14ac:dyDescent="0.35">
      <c r="A1703" s="1">
        <v>44105</v>
      </c>
      <c r="B1703" s="17" t="s">
        <v>22</v>
      </c>
      <c r="C1703">
        <v>16184.5</v>
      </c>
      <c r="D1703">
        <v>16121.400390999999</v>
      </c>
      <c r="E1703" s="17" t="s">
        <v>13</v>
      </c>
      <c r="F1703" s="17" t="s">
        <v>23</v>
      </c>
      <c r="G1703" s="17" t="s">
        <v>15</v>
      </c>
      <c r="H1703">
        <v>63.099609000000783</v>
      </c>
      <c r="I1703">
        <v>3.9140277810621859E-3</v>
      </c>
      <c r="J1703">
        <v>0</v>
      </c>
      <c r="K1703">
        <v>1</v>
      </c>
      <c r="L1703" s="17" t="s">
        <v>162</v>
      </c>
    </row>
    <row r="1704" spans="1:12" x14ac:dyDescent="0.35">
      <c r="A1704" s="1">
        <v>44106</v>
      </c>
      <c r="B1704" s="17" t="s">
        <v>22</v>
      </c>
      <c r="C1704">
        <v>16199.299805000001</v>
      </c>
      <c r="D1704">
        <v>16184.5</v>
      </c>
      <c r="E1704" s="17" t="s">
        <v>13</v>
      </c>
      <c r="F1704" s="17" t="s">
        <v>23</v>
      </c>
      <c r="G1704" s="17" t="s">
        <v>15</v>
      </c>
      <c r="H1704">
        <v>14.799805000000561</v>
      </c>
      <c r="I1704">
        <v>9.1444314004143225E-4</v>
      </c>
      <c r="J1704">
        <v>0</v>
      </c>
      <c r="K1704">
        <v>1</v>
      </c>
      <c r="L1704" s="17" t="s">
        <v>162</v>
      </c>
    </row>
    <row r="1705" spans="1:12" x14ac:dyDescent="0.35">
      <c r="A1705" s="1">
        <v>44109</v>
      </c>
      <c r="B1705" s="17" t="s">
        <v>22</v>
      </c>
      <c r="C1705">
        <v>16410.199218999998</v>
      </c>
      <c r="D1705">
        <v>16199.299805000001</v>
      </c>
      <c r="E1705" s="17" t="s">
        <v>13</v>
      </c>
      <c r="F1705" s="17" t="s">
        <v>23</v>
      </c>
      <c r="G1705" s="17" t="s">
        <v>15</v>
      </c>
      <c r="H1705">
        <v>210.89941399999771</v>
      </c>
      <c r="I1705">
        <v>1.3019045053719079E-2</v>
      </c>
      <c r="J1705">
        <v>0</v>
      </c>
      <c r="K1705">
        <v>1</v>
      </c>
      <c r="L1705" s="17" t="s">
        <v>162</v>
      </c>
    </row>
    <row r="1706" spans="1:12" x14ac:dyDescent="0.35">
      <c r="A1706" s="1">
        <v>44110</v>
      </c>
      <c r="B1706" s="17" t="s">
        <v>22</v>
      </c>
      <c r="C1706">
        <v>16236.099609000001</v>
      </c>
      <c r="D1706">
        <v>16410.199218999998</v>
      </c>
      <c r="E1706" s="17" t="s">
        <v>13</v>
      </c>
      <c r="F1706" s="17" t="s">
        <v>23</v>
      </c>
      <c r="G1706" s="17" t="s">
        <v>15</v>
      </c>
      <c r="H1706">
        <v>-174.09960999999748</v>
      </c>
      <c r="I1706">
        <v>-1.0609231958526262E-2</v>
      </c>
      <c r="J1706">
        <v>0</v>
      </c>
      <c r="K1706">
        <v>0</v>
      </c>
      <c r="L1706" s="17" t="s">
        <v>162</v>
      </c>
    </row>
    <row r="1707" spans="1:12" x14ac:dyDescent="0.35">
      <c r="A1707" s="1">
        <v>44111</v>
      </c>
      <c r="B1707" s="17" t="s">
        <v>22</v>
      </c>
      <c r="C1707">
        <v>16428.300781000002</v>
      </c>
      <c r="D1707">
        <v>16236.099609000001</v>
      </c>
      <c r="E1707" s="17" t="s">
        <v>13</v>
      </c>
      <c r="F1707" s="17" t="s">
        <v>23</v>
      </c>
      <c r="G1707" s="17" t="s">
        <v>15</v>
      </c>
      <c r="H1707">
        <v>192.20117200000095</v>
      </c>
      <c r="I1707">
        <v>1.1837890665160734E-2</v>
      </c>
      <c r="J1707">
        <v>0</v>
      </c>
      <c r="K1707">
        <v>1</v>
      </c>
      <c r="L1707" s="17" t="s">
        <v>162</v>
      </c>
    </row>
    <row r="1708" spans="1:12" x14ac:dyDescent="0.35">
      <c r="A1708" s="1">
        <v>44112</v>
      </c>
      <c r="B1708" s="17" t="s">
        <v>22</v>
      </c>
      <c r="C1708">
        <v>16534.5</v>
      </c>
      <c r="D1708">
        <v>16428.300781000002</v>
      </c>
      <c r="E1708" s="17" t="s">
        <v>13</v>
      </c>
      <c r="F1708" s="17" t="s">
        <v>23</v>
      </c>
      <c r="G1708" s="17" t="s">
        <v>15</v>
      </c>
      <c r="H1708">
        <v>106.19921899999827</v>
      </c>
      <c r="I1708">
        <v>6.4644067828866381E-3</v>
      </c>
      <c r="J1708">
        <v>0</v>
      </c>
      <c r="K1708">
        <v>1</v>
      </c>
      <c r="L1708" s="17" t="s">
        <v>162</v>
      </c>
    </row>
    <row r="1709" spans="1:12" x14ac:dyDescent="0.35">
      <c r="A1709" s="1">
        <v>44113</v>
      </c>
      <c r="B1709" s="17" t="s">
        <v>22</v>
      </c>
      <c r="C1709">
        <v>16562.800781000002</v>
      </c>
      <c r="D1709">
        <v>16534.5</v>
      </c>
      <c r="E1709" s="17" t="s">
        <v>13</v>
      </c>
      <c r="F1709" s="17" t="s">
        <v>23</v>
      </c>
      <c r="G1709" s="17" t="s">
        <v>15</v>
      </c>
      <c r="H1709">
        <v>28.300781000001734</v>
      </c>
      <c r="I1709">
        <v>1.7116200066528613E-3</v>
      </c>
      <c r="J1709">
        <v>0</v>
      </c>
      <c r="K1709">
        <v>1</v>
      </c>
      <c r="L1709" s="17" t="s">
        <v>162</v>
      </c>
    </row>
    <row r="1710" spans="1:12" x14ac:dyDescent="0.35">
      <c r="A1710" s="1">
        <v>44117</v>
      </c>
      <c r="B1710" s="17" t="s">
        <v>22</v>
      </c>
      <c r="C1710">
        <v>16510.800781000002</v>
      </c>
      <c r="D1710">
        <v>16562.800781000002</v>
      </c>
      <c r="E1710" s="17" t="s">
        <v>13</v>
      </c>
      <c r="F1710" s="17" t="s">
        <v>23</v>
      </c>
      <c r="G1710" s="17" t="s">
        <v>15</v>
      </c>
      <c r="H1710">
        <v>-52</v>
      </c>
      <c r="I1710">
        <v>-3.1395656258603158E-3</v>
      </c>
      <c r="J1710">
        <v>0</v>
      </c>
      <c r="K1710">
        <v>0</v>
      </c>
      <c r="L1710" s="17" t="s">
        <v>162</v>
      </c>
    </row>
    <row r="1711" spans="1:12" x14ac:dyDescent="0.35">
      <c r="A1711" s="1">
        <v>44118</v>
      </c>
      <c r="B1711" s="17" t="s">
        <v>22</v>
      </c>
      <c r="C1711">
        <v>16455.400390999999</v>
      </c>
      <c r="D1711">
        <v>16510.800781000002</v>
      </c>
      <c r="E1711" s="17" t="s">
        <v>13</v>
      </c>
      <c r="F1711" s="17" t="s">
        <v>23</v>
      </c>
      <c r="G1711" s="17" t="s">
        <v>15</v>
      </c>
      <c r="H1711">
        <v>-55.400390000002517</v>
      </c>
      <c r="I1711">
        <v>-3.3554029713540709E-3</v>
      </c>
      <c r="J1711">
        <v>0</v>
      </c>
      <c r="K1711">
        <v>0</v>
      </c>
      <c r="L1711" s="17" t="s">
        <v>162</v>
      </c>
    </row>
    <row r="1712" spans="1:12" x14ac:dyDescent="0.35">
      <c r="A1712" s="1">
        <v>44119</v>
      </c>
      <c r="B1712" s="17" t="s">
        <v>22</v>
      </c>
      <c r="C1712">
        <v>16501</v>
      </c>
      <c r="D1712">
        <v>16455.400390999999</v>
      </c>
      <c r="E1712" s="17" t="s">
        <v>13</v>
      </c>
      <c r="F1712" s="17" t="s">
        <v>23</v>
      </c>
      <c r="G1712" s="17" t="s">
        <v>15</v>
      </c>
      <c r="H1712">
        <v>45.599609000000783</v>
      </c>
      <c r="I1712">
        <v>2.7711029763177754E-3</v>
      </c>
      <c r="J1712">
        <v>0</v>
      </c>
      <c r="K1712">
        <v>1</v>
      </c>
      <c r="L1712" s="17" t="s">
        <v>162</v>
      </c>
    </row>
    <row r="1713" spans="1:12" x14ac:dyDescent="0.35">
      <c r="A1713" s="1">
        <v>44120</v>
      </c>
      <c r="B1713" s="17" t="s">
        <v>22</v>
      </c>
      <c r="C1713">
        <v>16438.800781000002</v>
      </c>
      <c r="D1713">
        <v>16501</v>
      </c>
      <c r="E1713" s="17" t="s">
        <v>13</v>
      </c>
      <c r="F1713" s="17" t="s">
        <v>23</v>
      </c>
      <c r="G1713" s="17" t="s">
        <v>15</v>
      </c>
      <c r="H1713">
        <v>-62.199218999998266</v>
      </c>
      <c r="I1713">
        <v>-3.7694211865946466E-3</v>
      </c>
      <c r="J1713">
        <v>0</v>
      </c>
      <c r="K1713">
        <v>0</v>
      </c>
      <c r="L1713" s="17" t="s">
        <v>162</v>
      </c>
    </row>
    <row r="1714" spans="1:12" x14ac:dyDescent="0.35">
      <c r="A1714" s="1">
        <v>44123</v>
      </c>
      <c r="B1714" s="17" t="s">
        <v>22</v>
      </c>
      <c r="C1714">
        <v>16274.099609000001</v>
      </c>
      <c r="D1714">
        <v>16438.800781000002</v>
      </c>
      <c r="E1714" s="17" t="s">
        <v>13</v>
      </c>
      <c r="F1714" s="17" t="s">
        <v>23</v>
      </c>
      <c r="G1714" s="17" t="s">
        <v>15</v>
      </c>
      <c r="H1714">
        <v>-164.70117200000095</v>
      </c>
      <c r="I1714">
        <v>-1.0019050306295024E-2</v>
      </c>
      <c r="J1714">
        <v>0</v>
      </c>
      <c r="K1714">
        <v>0</v>
      </c>
      <c r="L1714" s="17" t="s">
        <v>162</v>
      </c>
    </row>
    <row r="1715" spans="1:12" x14ac:dyDescent="0.35">
      <c r="A1715" s="1">
        <v>44124</v>
      </c>
      <c r="B1715" s="17" t="s">
        <v>22</v>
      </c>
      <c r="C1715">
        <v>16273.299805000001</v>
      </c>
      <c r="D1715">
        <v>16274.099609000001</v>
      </c>
      <c r="E1715" s="17" t="s">
        <v>13</v>
      </c>
      <c r="F1715" s="17" t="s">
        <v>23</v>
      </c>
      <c r="G1715" s="17" t="s">
        <v>15</v>
      </c>
      <c r="H1715">
        <v>-0.799804000000222</v>
      </c>
      <c r="I1715">
        <v>-4.9145821840607976E-5</v>
      </c>
      <c r="J1715">
        <v>0</v>
      </c>
      <c r="K1715">
        <v>0</v>
      </c>
      <c r="L1715" s="17" t="s">
        <v>162</v>
      </c>
    </row>
    <row r="1716" spans="1:12" x14ac:dyDescent="0.35">
      <c r="A1716" s="1">
        <v>44125</v>
      </c>
      <c r="B1716" s="17" t="s">
        <v>22</v>
      </c>
      <c r="C1716">
        <v>16230.200194999999</v>
      </c>
      <c r="D1716">
        <v>16273.299805000001</v>
      </c>
      <c r="E1716" s="17" t="s">
        <v>13</v>
      </c>
      <c r="F1716" s="17" t="s">
        <v>23</v>
      </c>
      <c r="G1716" s="17" t="s">
        <v>15</v>
      </c>
      <c r="H1716">
        <v>-43.099610000001121</v>
      </c>
      <c r="I1716">
        <v>-2.6484862023348631E-3</v>
      </c>
      <c r="J1716">
        <v>0</v>
      </c>
      <c r="K1716">
        <v>0</v>
      </c>
      <c r="L1716" s="17" t="s">
        <v>162</v>
      </c>
    </row>
    <row r="1717" spans="1:12" x14ac:dyDescent="0.35">
      <c r="A1717" s="1">
        <v>44126</v>
      </c>
      <c r="B1717" s="17" t="s">
        <v>22</v>
      </c>
      <c r="C1717">
        <v>16279.400390999999</v>
      </c>
      <c r="D1717">
        <v>16230.200194999999</v>
      </c>
      <c r="E1717" s="17" t="s">
        <v>13</v>
      </c>
      <c r="F1717" s="17" t="s">
        <v>23</v>
      </c>
      <c r="G1717" s="17" t="s">
        <v>15</v>
      </c>
      <c r="H1717">
        <v>49.200195999999778</v>
      </c>
      <c r="I1717">
        <v>3.0313979746939149E-3</v>
      </c>
      <c r="J1717">
        <v>0</v>
      </c>
      <c r="K1717">
        <v>1</v>
      </c>
      <c r="L1717" s="17" t="s">
        <v>162</v>
      </c>
    </row>
    <row r="1718" spans="1:12" x14ac:dyDescent="0.35">
      <c r="A1718" s="1">
        <v>44127</v>
      </c>
      <c r="B1718" s="17" t="s">
        <v>22</v>
      </c>
      <c r="C1718">
        <v>16304.099609000001</v>
      </c>
      <c r="D1718">
        <v>16279.400390999999</v>
      </c>
      <c r="E1718" s="17" t="s">
        <v>13</v>
      </c>
      <c r="F1718" s="17" t="s">
        <v>23</v>
      </c>
      <c r="G1718" s="17" t="s">
        <v>15</v>
      </c>
      <c r="H1718">
        <v>24.699218000001565</v>
      </c>
      <c r="I1718">
        <v>1.5172068630768753E-3</v>
      </c>
      <c r="J1718">
        <v>0</v>
      </c>
      <c r="K1718">
        <v>1</v>
      </c>
      <c r="L1718" s="17" t="s">
        <v>162</v>
      </c>
    </row>
    <row r="1719" spans="1:12" x14ac:dyDescent="0.35">
      <c r="A1719" s="1">
        <v>44130</v>
      </c>
      <c r="B1719" s="17" t="s">
        <v>22</v>
      </c>
      <c r="C1719">
        <v>16079.599609000001</v>
      </c>
      <c r="D1719">
        <v>16304.099609000001</v>
      </c>
      <c r="E1719" s="17" t="s">
        <v>13</v>
      </c>
      <c r="F1719" s="17" t="s">
        <v>23</v>
      </c>
      <c r="G1719" s="17" t="s">
        <v>15</v>
      </c>
      <c r="H1719">
        <v>-224.5</v>
      </c>
      <c r="I1719">
        <v>-1.3769542960598333E-2</v>
      </c>
      <c r="J1719">
        <v>0</v>
      </c>
      <c r="K1719">
        <v>0</v>
      </c>
      <c r="L1719" s="17" t="s">
        <v>162</v>
      </c>
    </row>
    <row r="1720" spans="1:12" x14ac:dyDescent="0.35">
      <c r="A1720" s="1">
        <v>44131</v>
      </c>
      <c r="B1720" s="17" t="s">
        <v>22</v>
      </c>
      <c r="C1720">
        <v>16020.900390999999</v>
      </c>
      <c r="D1720">
        <v>16079.599609000001</v>
      </c>
      <c r="E1720" s="17" t="s">
        <v>13</v>
      </c>
      <c r="F1720" s="17" t="s">
        <v>23</v>
      </c>
      <c r="G1720" s="17" t="s">
        <v>15</v>
      </c>
      <c r="H1720">
        <v>-58.699218000001565</v>
      </c>
      <c r="I1720">
        <v>-3.6505397788105807E-3</v>
      </c>
      <c r="J1720">
        <v>0</v>
      </c>
      <c r="K1720">
        <v>0</v>
      </c>
      <c r="L1720" s="17" t="s">
        <v>162</v>
      </c>
    </row>
    <row r="1721" spans="1:12" x14ac:dyDescent="0.35">
      <c r="A1721" s="1">
        <v>44132</v>
      </c>
      <c r="B1721" s="17" t="s">
        <v>22</v>
      </c>
      <c r="C1721">
        <v>15586.599609000001</v>
      </c>
      <c r="D1721">
        <v>16020.900390999999</v>
      </c>
      <c r="E1721" s="17" t="s">
        <v>13</v>
      </c>
      <c r="F1721" s="17" t="s">
        <v>23</v>
      </c>
      <c r="G1721" s="17" t="s">
        <v>15</v>
      </c>
      <c r="H1721">
        <v>-434.30078199999843</v>
      </c>
      <c r="I1721">
        <v>-2.7108387880869288E-2</v>
      </c>
      <c r="J1721">
        <v>0</v>
      </c>
      <c r="K1721">
        <v>0</v>
      </c>
      <c r="L1721" s="17" t="s">
        <v>162</v>
      </c>
    </row>
    <row r="1722" spans="1:12" x14ac:dyDescent="0.35">
      <c r="A1722" s="1">
        <v>44133</v>
      </c>
      <c r="B1722" s="17" t="s">
        <v>22</v>
      </c>
      <c r="C1722">
        <v>15670.700194999999</v>
      </c>
      <c r="D1722">
        <v>15586.599609000001</v>
      </c>
      <c r="E1722" s="17" t="s">
        <v>13</v>
      </c>
      <c r="F1722" s="17" t="s">
        <v>23</v>
      </c>
      <c r="G1722" s="17" t="s">
        <v>15</v>
      </c>
      <c r="H1722">
        <v>84.100585999998657</v>
      </c>
      <c r="I1722">
        <v>5.3956981066888617E-3</v>
      </c>
      <c r="J1722">
        <v>0</v>
      </c>
      <c r="K1722">
        <v>1</v>
      </c>
      <c r="L1722" s="17" t="s">
        <v>162</v>
      </c>
    </row>
    <row r="1723" spans="1:12" x14ac:dyDescent="0.35">
      <c r="A1723" s="1">
        <v>44134</v>
      </c>
      <c r="B1723" s="17" t="s">
        <v>22</v>
      </c>
      <c r="C1723">
        <v>15580.599609000001</v>
      </c>
      <c r="D1723">
        <v>15670.700194999999</v>
      </c>
      <c r="E1723" s="17" t="s">
        <v>13</v>
      </c>
      <c r="F1723" s="17" t="s">
        <v>23</v>
      </c>
      <c r="G1723" s="17" t="s">
        <v>15</v>
      </c>
      <c r="H1723">
        <v>-90.100585999998657</v>
      </c>
      <c r="I1723">
        <v>-5.7496209409166523E-3</v>
      </c>
      <c r="J1723">
        <v>0</v>
      </c>
      <c r="K1723">
        <v>0</v>
      </c>
      <c r="L1723" s="17" t="s">
        <v>162</v>
      </c>
    </row>
    <row r="1724" spans="1:12" x14ac:dyDescent="0.35">
      <c r="A1724" s="1">
        <v>44137</v>
      </c>
      <c r="B1724" s="17" t="s">
        <v>22</v>
      </c>
      <c r="C1724">
        <v>15696.900390999999</v>
      </c>
      <c r="D1724">
        <v>15580.599609000001</v>
      </c>
      <c r="E1724" s="17" t="s">
        <v>13</v>
      </c>
      <c r="F1724" s="17" t="s">
        <v>23</v>
      </c>
      <c r="G1724" s="17" t="s">
        <v>15</v>
      </c>
      <c r="H1724">
        <v>116.30078199999843</v>
      </c>
      <c r="I1724">
        <v>7.4644612478725319E-3</v>
      </c>
      <c r="J1724">
        <v>0</v>
      </c>
      <c r="K1724">
        <v>1</v>
      </c>
      <c r="L1724" s="17" t="s">
        <v>162</v>
      </c>
    </row>
    <row r="1725" spans="1:12" x14ac:dyDescent="0.35">
      <c r="A1725" s="1">
        <v>44138</v>
      </c>
      <c r="B1725" s="17" t="s">
        <v>22</v>
      </c>
      <c r="C1725">
        <v>15939.200194999999</v>
      </c>
      <c r="D1725">
        <v>15696.900390999999</v>
      </c>
      <c r="E1725" s="17" t="s">
        <v>13</v>
      </c>
      <c r="F1725" s="17" t="s">
        <v>23</v>
      </c>
      <c r="G1725" s="17" t="s">
        <v>15</v>
      </c>
      <c r="H1725">
        <v>242.29980400000022</v>
      </c>
      <c r="I1725">
        <v>1.5436156054027433E-2</v>
      </c>
      <c r="J1725">
        <v>0</v>
      </c>
      <c r="K1725">
        <v>1</v>
      </c>
      <c r="L1725" s="17" t="s">
        <v>162</v>
      </c>
    </row>
    <row r="1726" spans="1:12" x14ac:dyDescent="0.35">
      <c r="A1726" s="1">
        <v>44139</v>
      </c>
      <c r="B1726" s="17" t="s">
        <v>22</v>
      </c>
      <c r="C1726">
        <v>15998.700194999999</v>
      </c>
      <c r="D1726">
        <v>15939.200194999999</v>
      </c>
      <c r="E1726" s="17" t="s">
        <v>13</v>
      </c>
      <c r="F1726" s="17" t="s">
        <v>23</v>
      </c>
      <c r="G1726" s="17" t="s">
        <v>15</v>
      </c>
      <c r="H1726">
        <v>59.5</v>
      </c>
      <c r="I1726">
        <v>3.7329351079149302E-3</v>
      </c>
      <c r="J1726">
        <v>0</v>
      </c>
      <c r="K1726">
        <v>1</v>
      </c>
      <c r="L1726" s="17" t="s">
        <v>162</v>
      </c>
    </row>
    <row r="1727" spans="1:12" x14ac:dyDescent="0.35">
      <c r="A1727" s="1">
        <v>44140</v>
      </c>
      <c r="B1727" s="17" t="s">
        <v>22</v>
      </c>
      <c r="C1727">
        <v>16298.200194999999</v>
      </c>
      <c r="D1727">
        <v>15998.700194999999</v>
      </c>
      <c r="E1727" s="17" t="s">
        <v>13</v>
      </c>
      <c r="F1727" s="17" t="s">
        <v>23</v>
      </c>
      <c r="G1727" s="17" t="s">
        <v>15</v>
      </c>
      <c r="H1727">
        <v>299.5</v>
      </c>
      <c r="I1727">
        <v>1.8720270793848699E-2</v>
      </c>
      <c r="J1727">
        <v>0</v>
      </c>
      <c r="K1727">
        <v>1</v>
      </c>
      <c r="L1727" s="17" t="s">
        <v>162</v>
      </c>
    </row>
    <row r="1728" spans="1:12" x14ac:dyDescent="0.35">
      <c r="A1728" s="1">
        <v>44141</v>
      </c>
      <c r="B1728" s="17" t="s">
        <v>22</v>
      </c>
      <c r="C1728">
        <v>16282.799805000001</v>
      </c>
      <c r="D1728">
        <v>16298.200194999999</v>
      </c>
      <c r="E1728" s="17" t="s">
        <v>13</v>
      </c>
      <c r="F1728" s="17" t="s">
        <v>23</v>
      </c>
      <c r="G1728" s="17" t="s">
        <v>15</v>
      </c>
      <c r="H1728">
        <v>-15.400389999998879</v>
      </c>
      <c r="I1728">
        <v>-9.4491353742994562E-4</v>
      </c>
      <c r="J1728">
        <v>0</v>
      </c>
      <c r="K1728">
        <v>0</v>
      </c>
      <c r="L1728" s="17" t="s">
        <v>162</v>
      </c>
    </row>
    <row r="1729" spans="1:12" x14ac:dyDescent="0.35">
      <c r="A1729" s="1">
        <v>44144</v>
      </c>
      <c r="B1729" s="17" t="s">
        <v>22</v>
      </c>
      <c r="C1729">
        <v>16475.900390999999</v>
      </c>
      <c r="D1729">
        <v>16282.799805000001</v>
      </c>
      <c r="E1729" s="17" t="s">
        <v>13</v>
      </c>
      <c r="F1729" s="17" t="s">
        <v>23</v>
      </c>
      <c r="G1729" s="17" t="s">
        <v>15</v>
      </c>
      <c r="H1729">
        <v>193.10058599999866</v>
      </c>
      <c r="I1729">
        <v>1.1859175836621339E-2</v>
      </c>
      <c r="J1729">
        <v>0</v>
      </c>
      <c r="K1729">
        <v>1</v>
      </c>
      <c r="L1729" s="17" t="s">
        <v>162</v>
      </c>
    </row>
    <row r="1730" spans="1:12" x14ac:dyDescent="0.35">
      <c r="A1730" s="1">
        <v>44145</v>
      </c>
      <c r="B1730" s="17" t="s">
        <v>22</v>
      </c>
      <c r="C1730">
        <v>16615.400390999999</v>
      </c>
      <c r="D1730">
        <v>16475.900390999999</v>
      </c>
      <c r="E1730" s="17" t="s">
        <v>13</v>
      </c>
      <c r="F1730" s="17" t="s">
        <v>23</v>
      </c>
      <c r="G1730" s="17" t="s">
        <v>15</v>
      </c>
      <c r="H1730">
        <v>139.5</v>
      </c>
      <c r="I1730">
        <v>8.4669120769995804E-3</v>
      </c>
      <c r="J1730">
        <v>0</v>
      </c>
      <c r="K1730">
        <v>1</v>
      </c>
      <c r="L1730" s="17" t="s">
        <v>162</v>
      </c>
    </row>
    <row r="1731" spans="1:12" x14ac:dyDescent="0.35">
      <c r="A1731" s="1">
        <v>44146</v>
      </c>
      <c r="B1731" s="17" t="s">
        <v>22</v>
      </c>
      <c r="C1731">
        <v>16774.099609000001</v>
      </c>
      <c r="D1731">
        <v>16615.400390999999</v>
      </c>
      <c r="E1731" s="17" t="s">
        <v>13</v>
      </c>
      <c r="F1731" s="17" t="s">
        <v>23</v>
      </c>
      <c r="G1731" s="17" t="s">
        <v>15</v>
      </c>
      <c r="H1731">
        <v>158.69921800000157</v>
      </c>
      <c r="I1731">
        <v>9.5513327554816903E-3</v>
      </c>
      <c r="J1731">
        <v>0</v>
      </c>
      <c r="K1731">
        <v>1</v>
      </c>
      <c r="L1731" s="17" t="s">
        <v>162</v>
      </c>
    </row>
    <row r="1732" spans="1:12" x14ac:dyDescent="0.35">
      <c r="A1732" s="1">
        <v>44147</v>
      </c>
      <c r="B1732" s="17" t="s">
        <v>22</v>
      </c>
      <c r="C1732">
        <v>16582.199218999998</v>
      </c>
      <c r="D1732">
        <v>16774.099609000001</v>
      </c>
      <c r="E1732" s="17" t="s">
        <v>13</v>
      </c>
      <c r="F1732" s="17" t="s">
        <v>23</v>
      </c>
      <c r="G1732" s="17" t="s">
        <v>15</v>
      </c>
      <c r="H1732">
        <v>-191.90039000000252</v>
      </c>
      <c r="I1732">
        <v>-1.1440279625920428E-2</v>
      </c>
      <c r="J1732">
        <v>0</v>
      </c>
      <c r="K1732">
        <v>0</v>
      </c>
      <c r="L1732" s="17" t="s">
        <v>162</v>
      </c>
    </row>
    <row r="1733" spans="1:12" x14ac:dyDescent="0.35">
      <c r="A1733" s="1">
        <v>44148</v>
      </c>
      <c r="B1733" s="17" t="s">
        <v>22</v>
      </c>
      <c r="C1733">
        <v>16675.599609000001</v>
      </c>
      <c r="D1733">
        <v>16582.199218999998</v>
      </c>
      <c r="E1733" s="17" t="s">
        <v>13</v>
      </c>
      <c r="F1733" s="17" t="s">
        <v>23</v>
      </c>
      <c r="G1733" s="17" t="s">
        <v>15</v>
      </c>
      <c r="H1733">
        <v>93.400390000002517</v>
      </c>
      <c r="I1733">
        <v>5.6325695263016564E-3</v>
      </c>
      <c r="J1733">
        <v>0</v>
      </c>
      <c r="K1733">
        <v>1</v>
      </c>
      <c r="L1733" s="17" t="s">
        <v>162</v>
      </c>
    </row>
    <row r="1734" spans="1:12" x14ac:dyDescent="0.35">
      <c r="A1734" s="1">
        <v>44151</v>
      </c>
      <c r="B1734" s="17" t="s">
        <v>22</v>
      </c>
      <c r="C1734">
        <v>16889.800781000002</v>
      </c>
      <c r="D1734">
        <v>16675.599609000001</v>
      </c>
      <c r="E1734" s="17" t="s">
        <v>13</v>
      </c>
      <c r="F1734" s="17" t="s">
        <v>23</v>
      </c>
      <c r="G1734" s="17" t="s">
        <v>15</v>
      </c>
      <c r="H1734">
        <v>214.20117200000095</v>
      </c>
      <c r="I1734">
        <v>1.2845185601865511E-2</v>
      </c>
      <c r="J1734">
        <v>0</v>
      </c>
      <c r="K1734">
        <v>1</v>
      </c>
      <c r="L1734" s="17" t="s">
        <v>162</v>
      </c>
    </row>
    <row r="1735" spans="1:12" x14ac:dyDescent="0.35">
      <c r="A1735" s="1">
        <v>44152</v>
      </c>
      <c r="B1735" s="17" t="s">
        <v>22</v>
      </c>
      <c r="C1735">
        <v>16948.099609000001</v>
      </c>
      <c r="D1735">
        <v>16889.800781000002</v>
      </c>
      <c r="E1735" s="17" t="s">
        <v>13</v>
      </c>
      <c r="F1735" s="17" t="s">
        <v>23</v>
      </c>
      <c r="G1735" s="17" t="s">
        <v>15</v>
      </c>
      <c r="H1735">
        <v>58.298827999999048</v>
      </c>
      <c r="I1735">
        <v>3.4517179187561337E-3</v>
      </c>
      <c r="J1735">
        <v>0</v>
      </c>
      <c r="K1735">
        <v>1</v>
      </c>
      <c r="L1735" s="17" t="s">
        <v>162</v>
      </c>
    </row>
    <row r="1736" spans="1:12" x14ac:dyDescent="0.35">
      <c r="A1736" s="1">
        <v>44153</v>
      </c>
      <c r="B1736" s="17" t="s">
        <v>22</v>
      </c>
      <c r="C1736">
        <v>16889.800781000002</v>
      </c>
      <c r="D1736">
        <v>16948.099609000001</v>
      </c>
      <c r="E1736" s="17" t="s">
        <v>13</v>
      </c>
      <c r="F1736" s="17" t="s">
        <v>23</v>
      </c>
      <c r="G1736" s="17" t="s">
        <v>15</v>
      </c>
      <c r="H1736">
        <v>-58.298827999999048</v>
      </c>
      <c r="I1736">
        <v>-3.4398445457000056E-3</v>
      </c>
      <c r="J1736">
        <v>0</v>
      </c>
      <c r="K1736">
        <v>0</v>
      </c>
      <c r="L1736" s="17" t="s">
        <v>162</v>
      </c>
    </row>
    <row r="1737" spans="1:12" x14ac:dyDescent="0.35">
      <c r="A1737" s="1">
        <v>44154</v>
      </c>
      <c r="B1737" s="17" t="s">
        <v>22</v>
      </c>
      <c r="C1737">
        <v>16909.800781000002</v>
      </c>
      <c r="D1737">
        <v>16889.800781000002</v>
      </c>
      <c r="E1737" s="17" t="s">
        <v>13</v>
      </c>
      <c r="F1737" s="17" t="s">
        <v>23</v>
      </c>
      <c r="G1737" s="17" t="s">
        <v>15</v>
      </c>
      <c r="H1737">
        <v>20</v>
      </c>
      <c r="I1737">
        <v>1.1841465899644467E-3</v>
      </c>
      <c r="J1737">
        <v>0</v>
      </c>
      <c r="K1737">
        <v>1</v>
      </c>
      <c r="L1737" s="17" t="s">
        <v>162</v>
      </c>
    </row>
    <row r="1738" spans="1:12" x14ac:dyDescent="0.35">
      <c r="A1738" s="1">
        <v>44155</v>
      </c>
      <c r="B1738" s="17" t="s">
        <v>22</v>
      </c>
      <c r="C1738">
        <v>17019.099609000001</v>
      </c>
      <c r="D1738">
        <v>16909.800781000002</v>
      </c>
      <c r="E1738" s="17" t="s">
        <v>13</v>
      </c>
      <c r="F1738" s="17" t="s">
        <v>23</v>
      </c>
      <c r="G1738" s="17" t="s">
        <v>15</v>
      </c>
      <c r="H1738">
        <v>109.29882799999905</v>
      </c>
      <c r="I1738">
        <v>6.463637828472122E-3</v>
      </c>
      <c r="J1738">
        <v>0</v>
      </c>
      <c r="K1738">
        <v>1</v>
      </c>
      <c r="L1738" s="17" t="s">
        <v>162</v>
      </c>
    </row>
    <row r="1739" spans="1:12" x14ac:dyDescent="0.35">
      <c r="A1739" s="1">
        <v>44158</v>
      </c>
      <c r="B1739" s="17" t="s">
        <v>22</v>
      </c>
      <c r="C1739">
        <v>17094.5</v>
      </c>
      <c r="D1739">
        <v>17019.099609000001</v>
      </c>
      <c r="E1739" s="17" t="s">
        <v>13</v>
      </c>
      <c r="F1739" s="17" t="s">
        <v>23</v>
      </c>
      <c r="G1739" s="17" t="s">
        <v>15</v>
      </c>
      <c r="H1739">
        <v>75.400390999999217</v>
      </c>
      <c r="I1739">
        <v>4.4303396026970877E-3</v>
      </c>
      <c r="J1739">
        <v>0</v>
      </c>
      <c r="K1739">
        <v>1</v>
      </c>
      <c r="L1739" s="17" t="s">
        <v>162</v>
      </c>
    </row>
    <row r="1740" spans="1:12" x14ac:dyDescent="0.35">
      <c r="A1740" s="1">
        <v>44159</v>
      </c>
      <c r="B1740" s="17" t="s">
        <v>22</v>
      </c>
      <c r="C1740">
        <v>17274.300781000002</v>
      </c>
      <c r="D1740">
        <v>17094.5</v>
      </c>
      <c r="E1740" s="17" t="s">
        <v>13</v>
      </c>
      <c r="F1740" s="17" t="s">
        <v>23</v>
      </c>
      <c r="G1740" s="17" t="s">
        <v>15</v>
      </c>
      <c r="H1740">
        <v>179.80078100000173</v>
      </c>
      <c r="I1740">
        <v>1.0518048553628461E-2</v>
      </c>
      <c r="J1740">
        <v>0</v>
      </c>
      <c r="K1740">
        <v>1</v>
      </c>
      <c r="L1740" s="17" t="s">
        <v>162</v>
      </c>
    </row>
    <row r="1741" spans="1:12" x14ac:dyDescent="0.35">
      <c r="A1741" s="1">
        <v>44160</v>
      </c>
      <c r="B1741" s="17" t="s">
        <v>22</v>
      </c>
      <c r="C1741">
        <v>17313.099609000001</v>
      </c>
      <c r="D1741">
        <v>17274.300781000002</v>
      </c>
      <c r="E1741" s="17" t="s">
        <v>13</v>
      </c>
      <c r="F1741" s="17" t="s">
        <v>23</v>
      </c>
      <c r="G1741" s="17" t="s">
        <v>15</v>
      </c>
      <c r="H1741">
        <v>38.798827999999048</v>
      </c>
      <c r="I1741">
        <v>2.2460433271298524E-3</v>
      </c>
      <c r="J1741">
        <v>0</v>
      </c>
      <c r="K1741">
        <v>1</v>
      </c>
      <c r="L1741" s="17" t="s">
        <v>162</v>
      </c>
    </row>
    <row r="1742" spans="1:12" x14ac:dyDescent="0.35">
      <c r="A1742" s="1">
        <v>44161</v>
      </c>
      <c r="B1742" s="17" t="s">
        <v>22</v>
      </c>
      <c r="C1742">
        <v>17351.300781000002</v>
      </c>
      <c r="D1742">
        <v>17313.099609000001</v>
      </c>
      <c r="E1742" s="17" t="s">
        <v>13</v>
      </c>
      <c r="F1742" s="17" t="s">
        <v>23</v>
      </c>
      <c r="G1742" s="17" t="s">
        <v>15</v>
      </c>
      <c r="H1742">
        <v>38.201172000000952</v>
      </c>
      <c r="I1742">
        <v>2.2064894711367887E-3</v>
      </c>
      <c r="J1742">
        <v>0</v>
      </c>
      <c r="K1742">
        <v>1</v>
      </c>
      <c r="L1742" s="17" t="s">
        <v>162</v>
      </c>
    </row>
    <row r="1743" spans="1:12" x14ac:dyDescent="0.35">
      <c r="A1743" s="1">
        <v>44162</v>
      </c>
      <c r="B1743" s="17" t="s">
        <v>22</v>
      </c>
      <c r="C1743">
        <v>17396.599609000001</v>
      </c>
      <c r="D1743">
        <v>17351.300781000002</v>
      </c>
      <c r="E1743" s="17" t="s">
        <v>13</v>
      </c>
      <c r="F1743" s="17" t="s">
        <v>23</v>
      </c>
      <c r="G1743" s="17" t="s">
        <v>15</v>
      </c>
      <c r="H1743">
        <v>45.298827999999048</v>
      </c>
      <c r="I1743">
        <v>2.6106877272049894E-3</v>
      </c>
      <c r="J1743">
        <v>0</v>
      </c>
      <c r="K1743">
        <v>1</v>
      </c>
      <c r="L1743" s="17" t="s">
        <v>162</v>
      </c>
    </row>
    <row r="1744" spans="1:12" x14ac:dyDescent="0.35">
      <c r="A1744" s="1">
        <v>44165</v>
      </c>
      <c r="B1744" s="17" t="s">
        <v>22</v>
      </c>
      <c r="C1744">
        <v>17190.300781000002</v>
      </c>
      <c r="D1744">
        <v>17396.599609000001</v>
      </c>
      <c r="E1744" s="17" t="s">
        <v>13</v>
      </c>
      <c r="F1744" s="17" t="s">
        <v>23</v>
      </c>
      <c r="G1744" s="17" t="s">
        <v>15</v>
      </c>
      <c r="H1744">
        <v>-206.29882799999905</v>
      </c>
      <c r="I1744">
        <v>-1.1858571941454116E-2</v>
      </c>
      <c r="J1744">
        <v>0</v>
      </c>
      <c r="K1744">
        <v>0</v>
      </c>
      <c r="L1744" s="17" t="s">
        <v>162</v>
      </c>
    </row>
    <row r="1745" spans="1:12" x14ac:dyDescent="0.35">
      <c r="A1745" s="1">
        <v>44166</v>
      </c>
      <c r="B1745" s="17" t="s">
        <v>22</v>
      </c>
      <c r="C1745">
        <v>17296.900390999999</v>
      </c>
      <c r="D1745">
        <v>17190.300781000002</v>
      </c>
      <c r="E1745" s="17" t="s">
        <v>13</v>
      </c>
      <c r="F1745" s="17" t="s">
        <v>23</v>
      </c>
      <c r="G1745" s="17" t="s">
        <v>15</v>
      </c>
      <c r="H1745">
        <v>106.59960999999748</v>
      </c>
      <c r="I1745">
        <v>6.201148622007783E-3</v>
      </c>
      <c r="J1745">
        <v>0</v>
      </c>
      <c r="K1745">
        <v>1</v>
      </c>
      <c r="L1745" s="17" t="s">
        <v>162</v>
      </c>
    </row>
    <row r="1746" spans="1:12" x14ac:dyDescent="0.35">
      <c r="A1746" s="1">
        <v>44167</v>
      </c>
      <c r="B1746" s="17" t="s">
        <v>22</v>
      </c>
      <c r="C1746">
        <v>17358.199218999998</v>
      </c>
      <c r="D1746">
        <v>17296.900390999999</v>
      </c>
      <c r="E1746" s="17" t="s">
        <v>13</v>
      </c>
      <c r="F1746" s="17" t="s">
        <v>23</v>
      </c>
      <c r="G1746" s="17" t="s">
        <v>15</v>
      </c>
      <c r="H1746">
        <v>61.298827999999048</v>
      </c>
      <c r="I1746">
        <v>3.5439198130489511E-3</v>
      </c>
      <c r="J1746">
        <v>0</v>
      </c>
      <c r="K1746">
        <v>1</v>
      </c>
      <c r="L1746" s="17" t="s">
        <v>162</v>
      </c>
    </row>
    <row r="1747" spans="1:12" x14ac:dyDescent="0.35">
      <c r="A1747" s="1">
        <v>44168</v>
      </c>
      <c r="B1747" s="17" t="s">
        <v>22</v>
      </c>
      <c r="C1747">
        <v>17398</v>
      </c>
      <c r="D1747">
        <v>17358.199218999998</v>
      </c>
      <c r="E1747" s="17" t="s">
        <v>13</v>
      </c>
      <c r="F1747" s="17" t="s">
        <v>23</v>
      </c>
      <c r="G1747" s="17" t="s">
        <v>15</v>
      </c>
      <c r="H1747">
        <v>39.800781000001734</v>
      </c>
      <c r="I1747">
        <v>2.2929095638236745E-3</v>
      </c>
      <c r="J1747">
        <v>0</v>
      </c>
      <c r="K1747">
        <v>1</v>
      </c>
      <c r="L1747" s="17" t="s">
        <v>162</v>
      </c>
    </row>
    <row r="1748" spans="1:12" x14ac:dyDescent="0.35">
      <c r="A1748" s="1">
        <v>44169</v>
      </c>
      <c r="B1748" s="17" t="s">
        <v>22</v>
      </c>
      <c r="C1748">
        <v>17521</v>
      </c>
      <c r="D1748">
        <v>17398</v>
      </c>
      <c r="E1748" s="17" t="s">
        <v>13</v>
      </c>
      <c r="F1748" s="17" t="s">
        <v>23</v>
      </c>
      <c r="G1748" s="17" t="s">
        <v>15</v>
      </c>
      <c r="H1748">
        <v>123</v>
      </c>
      <c r="I1748">
        <v>7.0697781354178641E-3</v>
      </c>
      <c r="J1748">
        <v>0</v>
      </c>
      <c r="K1748">
        <v>1</v>
      </c>
      <c r="L1748" s="17" t="s">
        <v>162</v>
      </c>
    </row>
    <row r="1749" spans="1:12" x14ac:dyDescent="0.35">
      <c r="A1749" s="1">
        <v>44172</v>
      </c>
      <c r="B1749" s="17" t="s">
        <v>22</v>
      </c>
      <c r="C1749">
        <v>17582.400390999999</v>
      </c>
      <c r="D1749">
        <v>17521</v>
      </c>
      <c r="E1749" s="17" t="s">
        <v>13</v>
      </c>
      <c r="F1749" s="17" t="s">
        <v>23</v>
      </c>
      <c r="G1749" s="17" t="s">
        <v>15</v>
      </c>
      <c r="H1749">
        <v>61.400390999999217</v>
      </c>
      <c r="I1749">
        <v>3.5043885052222601E-3</v>
      </c>
      <c r="J1749">
        <v>0</v>
      </c>
      <c r="K1749">
        <v>1</v>
      </c>
      <c r="L1749" s="17" t="s">
        <v>162</v>
      </c>
    </row>
    <row r="1750" spans="1:12" x14ac:dyDescent="0.35">
      <c r="A1750" s="1">
        <v>44173</v>
      </c>
      <c r="B1750" s="17" t="s">
        <v>22</v>
      </c>
      <c r="C1750">
        <v>17639</v>
      </c>
      <c r="D1750">
        <v>17582.400390999999</v>
      </c>
      <c r="E1750" s="17" t="s">
        <v>13</v>
      </c>
      <c r="F1750" s="17" t="s">
        <v>23</v>
      </c>
      <c r="G1750" s="17" t="s">
        <v>15</v>
      </c>
      <c r="H1750">
        <v>56.599609000000783</v>
      </c>
      <c r="I1750">
        <v>3.2191059093940743E-3</v>
      </c>
      <c r="J1750">
        <v>0</v>
      </c>
      <c r="K1750">
        <v>1</v>
      </c>
      <c r="L1750" s="17" t="s">
        <v>162</v>
      </c>
    </row>
    <row r="1751" spans="1:12" x14ac:dyDescent="0.35">
      <c r="A1751" s="1">
        <v>44174</v>
      </c>
      <c r="B1751" s="17" t="s">
        <v>22</v>
      </c>
      <c r="C1751">
        <v>17559.900390999999</v>
      </c>
      <c r="D1751">
        <v>17639</v>
      </c>
      <c r="E1751" s="17" t="s">
        <v>13</v>
      </c>
      <c r="F1751" s="17" t="s">
        <v>23</v>
      </c>
      <c r="G1751" s="17" t="s">
        <v>15</v>
      </c>
      <c r="H1751">
        <v>-79.099609000000783</v>
      </c>
      <c r="I1751">
        <v>-4.4843590339588854E-3</v>
      </c>
      <c r="J1751">
        <v>0</v>
      </c>
      <c r="K1751">
        <v>0</v>
      </c>
      <c r="L1751" s="17" t="s">
        <v>162</v>
      </c>
    </row>
    <row r="1752" spans="1:12" x14ac:dyDescent="0.35">
      <c r="A1752" s="1">
        <v>44175</v>
      </c>
      <c r="B1752" s="17" t="s">
        <v>22</v>
      </c>
      <c r="C1752">
        <v>17593.300781000002</v>
      </c>
      <c r="D1752">
        <v>17559.900390999999</v>
      </c>
      <c r="E1752" s="17" t="s">
        <v>13</v>
      </c>
      <c r="F1752" s="17" t="s">
        <v>23</v>
      </c>
      <c r="G1752" s="17" t="s">
        <v>15</v>
      </c>
      <c r="H1752">
        <v>33.400390000002517</v>
      </c>
      <c r="I1752">
        <v>1.9020831130181846E-3</v>
      </c>
      <c r="J1752">
        <v>0</v>
      </c>
      <c r="K1752">
        <v>1</v>
      </c>
      <c r="L1752" s="17" t="s">
        <v>162</v>
      </c>
    </row>
    <row r="1753" spans="1:12" x14ac:dyDescent="0.35">
      <c r="A1753" s="1">
        <v>44176</v>
      </c>
      <c r="B1753" s="17" t="s">
        <v>22</v>
      </c>
      <c r="C1753">
        <v>17548.900390999999</v>
      </c>
      <c r="D1753">
        <v>17593.300781000002</v>
      </c>
      <c r="E1753" s="17" t="s">
        <v>13</v>
      </c>
      <c r="F1753" s="17" t="s">
        <v>23</v>
      </c>
      <c r="G1753" s="17" t="s">
        <v>15</v>
      </c>
      <c r="H1753">
        <v>-44.400390000002517</v>
      </c>
      <c r="I1753">
        <v>-2.5237100503592257E-3</v>
      </c>
      <c r="J1753">
        <v>0</v>
      </c>
      <c r="K1753">
        <v>0</v>
      </c>
      <c r="L1753" s="17" t="s">
        <v>162</v>
      </c>
    </row>
    <row r="1754" spans="1:12" x14ac:dyDescent="0.35">
      <c r="A1754" s="1">
        <v>44179</v>
      </c>
      <c r="B1754" s="17" t="s">
        <v>22</v>
      </c>
      <c r="C1754">
        <v>17387.400390999999</v>
      </c>
      <c r="D1754">
        <v>17548.900390999999</v>
      </c>
      <c r="E1754" s="17" t="s">
        <v>13</v>
      </c>
      <c r="F1754" s="17" t="s">
        <v>23</v>
      </c>
      <c r="G1754" s="17" t="s">
        <v>15</v>
      </c>
      <c r="H1754">
        <v>-161.5</v>
      </c>
      <c r="I1754">
        <v>-9.2028558144204697E-3</v>
      </c>
      <c r="J1754">
        <v>0</v>
      </c>
      <c r="K1754">
        <v>0</v>
      </c>
      <c r="L1754" s="17" t="s">
        <v>162</v>
      </c>
    </row>
    <row r="1755" spans="1:12" x14ac:dyDescent="0.35">
      <c r="A1755" s="1">
        <v>44180</v>
      </c>
      <c r="B1755" s="17" t="s">
        <v>22</v>
      </c>
      <c r="C1755">
        <v>17506.5</v>
      </c>
      <c r="D1755">
        <v>17387.400390999999</v>
      </c>
      <c r="E1755" s="17" t="s">
        <v>13</v>
      </c>
      <c r="F1755" s="17" t="s">
        <v>23</v>
      </c>
      <c r="G1755" s="17" t="s">
        <v>15</v>
      </c>
      <c r="H1755">
        <v>119.09960900000078</v>
      </c>
      <c r="I1755">
        <v>6.8497651357731816E-3</v>
      </c>
      <c r="J1755">
        <v>0</v>
      </c>
      <c r="K1755">
        <v>1</v>
      </c>
      <c r="L1755" s="17" t="s">
        <v>162</v>
      </c>
    </row>
    <row r="1756" spans="1:12" x14ac:dyDescent="0.35">
      <c r="A1756" s="1">
        <v>44181</v>
      </c>
      <c r="B1756" s="17" t="s">
        <v>22</v>
      </c>
      <c r="C1756">
        <v>17567.400390999999</v>
      </c>
      <c r="D1756">
        <v>17506.5</v>
      </c>
      <c r="E1756" s="17" t="s">
        <v>13</v>
      </c>
      <c r="F1756" s="17" t="s">
        <v>23</v>
      </c>
      <c r="G1756" s="17" t="s">
        <v>15</v>
      </c>
      <c r="H1756">
        <v>60.900390999999217</v>
      </c>
      <c r="I1756">
        <v>3.4787302430525358E-3</v>
      </c>
      <c r="J1756">
        <v>0</v>
      </c>
      <c r="K1756">
        <v>1</v>
      </c>
      <c r="L1756" s="17" t="s">
        <v>162</v>
      </c>
    </row>
    <row r="1757" spans="1:12" x14ac:dyDescent="0.35">
      <c r="A1757" s="1">
        <v>44182</v>
      </c>
      <c r="B1757" s="17" t="s">
        <v>22</v>
      </c>
      <c r="C1757">
        <v>17652.900390999999</v>
      </c>
      <c r="D1757">
        <v>17567.400390999999</v>
      </c>
      <c r="E1757" s="17" t="s">
        <v>13</v>
      </c>
      <c r="F1757" s="17" t="s">
        <v>23</v>
      </c>
      <c r="G1757" s="17" t="s">
        <v>15</v>
      </c>
      <c r="H1757">
        <v>85.5</v>
      </c>
      <c r="I1757">
        <v>4.8669693919996685E-3</v>
      </c>
      <c r="J1757">
        <v>0</v>
      </c>
      <c r="K1757">
        <v>1</v>
      </c>
      <c r="L1757" s="17" t="s">
        <v>162</v>
      </c>
    </row>
    <row r="1758" spans="1:12" x14ac:dyDescent="0.35">
      <c r="A1758" s="1">
        <v>44183</v>
      </c>
      <c r="B1758" s="17" t="s">
        <v>22</v>
      </c>
      <c r="C1758">
        <v>17534.599609000001</v>
      </c>
      <c r="D1758">
        <v>17652.900390999999</v>
      </c>
      <c r="E1758" s="17" t="s">
        <v>13</v>
      </c>
      <c r="F1758" s="17" t="s">
        <v>23</v>
      </c>
      <c r="G1758" s="17" t="s">
        <v>15</v>
      </c>
      <c r="H1758">
        <v>-118.30078199999843</v>
      </c>
      <c r="I1758">
        <v>-6.7014926374541761E-3</v>
      </c>
      <c r="J1758">
        <v>0</v>
      </c>
      <c r="K1758">
        <v>0</v>
      </c>
      <c r="L1758" s="17" t="s">
        <v>162</v>
      </c>
    </row>
    <row r="1759" spans="1:12" x14ac:dyDescent="0.35">
      <c r="A1759" s="1">
        <v>44186</v>
      </c>
      <c r="B1759" s="17" t="s">
        <v>22</v>
      </c>
      <c r="C1759">
        <v>17500.900390999999</v>
      </c>
      <c r="D1759">
        <v>17534.599609000001</v>
      </c>
      <c r="E1759" s="17" t="s">
        <v>13</v>
      </c>
      <c r="F1759" s="17" t="s">
        <v>23</v>
      </c>
      <c r="G1759" s="17" t="s">
        <v>15</v>
      </c>
      <c r="H1759">
        <v>-33.699218000001565</v>
      </c>
      <c r="I1759">
        <v>-1.9218698317299892E-3</v>
      </c>
      <c r="J1759">
        <v>0</v>
      </c>
      <c r="K1759">
        <v>0</v>
      </c>
      <c r="L1759" s="17" t="s">
        <v>162</v>
      </c>
    </row>
    <row r="1760" spans="1:12" x14ac:dyDescent="0.35">
      <c r="A1760" s="1">
        <v>44187</v>
      </c>
      <c r="B1760" s="17" t="s">
        <v>22</v>
      </c>
      <c r="C1760">
        <v>17552.5</v>
      </c>
      <c r="D1760">
        <v>17500.900390999999</v>
      </c>
      <c r="E1760" s="17" t="s">
        <v>13</v>
      </c>
      <c r="F1760" s="17" t="s">
        <v>23</v>
      </c>
      <c r="G1760" s="17" t="s">
        <v>15</v>
      </c>
      <c r="H1760">
        <v>51.599609000000783</v>
      </c>
      <c r="I1760">
        <v>2.9483973879730419E-3</v>
      </c>
      <c r="J1760">
        <v>0</v>
      </c>
      <c r="K1760">
        <v>1</v>
      </c>
      <c r="L1760" s="17" t="s">
        <v>162</v>
      </c>
    </row>
    <row r="1761" spans="1:12" x14ac:dyDescent="0.35">
      <c r="A1761" s="1">
        <v>44188</v>
      </c>
      <c r="B1761" s="17" t="s">
        <v>22</v>
      </c>
      <c r="C1761">
        <v>17593.599609000001</v>
      </c>
      <c r="D1761">
        <v>17552.5</v>
      </c>
      <c r="E1761" s="17" t="s">
        <v>13</v>
      </c>
      <c r="F1761" s="17" t="s">
        <v>23</v>
      </c>
      <c r="G1761" s="17" t="s">
        <v>15</v>
      </c>
      <c r="H1761">
        <v>41.099609000000783</v>
      </c>
      <c r="I1761">
        <v>2.3415245121777969E-3</v>
      </c>
      <c r="J1761">
        <v>0</v>
      </c>
      <c r="K1761">
        <v>1</v>
      </c>
      <c r="L1761" s="17" t="s">
        <v>162</v>
      </c>
    </row>
    <row r="1762" spans="1:12" x14ac:dyDescent="0.35">
      <c r="A1762" s="1">
        <v>44189</v>
      </c>
      <c r="B1762" s="17" t="s">
        <v>22</v>
      </c>
      <c r="C1762">
        <v>17623.900390999999</v>
      </c>
      <c r="D1762">
        <v>17593.599609000001</v>
      </c>
      <c r="E1762" s="17" t="s">
        <v>13</v>
      </c>
      <c r="F1762" s="17" t="s">
        <v>23</v>
      </c>
      <c r="G1762" s="17" t="s">
        <v>15</v>
      </c>
      <c r="H1762">
        <v>30.300781999998435</v>
      </c>
      <c r="I1762">
        <v>1.7222616561364782E-3</v>
      </c>
      <c r="J1762">
        <v>0</v>
      </c>
      <c r="K1762">
        <v>1</v>
      </c>
      <c r="L1762" s="17" t="s">
        <v>162</v>
      </c>
    </row>
    <row r="1763" spans="1:12" x14ac:dyDescent="0.35">
      <c r="A1763" s="1">
        <v>44194</v>
      </c>
      <c r="B1763" s="17" t="s">
        <v>22</v>
      </c>
      <c r="C1763">
        <v>17543.400390999999</v>
      </c>
      <c r="D1763">
        <v>17623.900390999999</v>
      </c>
      <c r="E1763" s="17" t="s">
        <v>13</v>
      </c>
      <c r="F1763" s="17" t="s">
        <v>23</v>
      </c>
      <c r="G1763" s="17" t="s">
        <v>15</v>
      </c>
      <c r="H1763">
        <v>-80.5</v>
      </c>
      <c r="I1763">
        <v>-4.5676608590632384E-3</v>
      </c>
      <c r="J1763">
        <v>0</v>
      </c>
      <c r="K1763">
        <v>0</v>
      </c>
      <c r="L1763" s="17" t="s">
        <v>162</v>
      </c>
    </row>
    <row r="1764" spans="1:12" x14ac:dyDescent="0.35">
      <c r="A1764" s="1">
        <v>44195</v>
      </c>
      <c r="B1764" s="17" t="s">
        <v>22</v>
      </c>
      <c r="C1764">
        <v>17545.800781000002</v>
      </c>
      <c r="D1764">
        <v>17543.400390999999</v>
      </c>
      <c r="E1764" s="17" t="s">
        <v>13</v>
      </c>
      <c r="F1764" s="17" t="s">
        <v>23</v>
      </c>
      <c r="G1764" s="17" t="s">
        <v>15</v>
      </c>
      <c r="H1764">
        <v>2.4003900000025169</v>
      </c>
      <c r="I1764">
        <v>1.3682581178697543E-4</v>
      </c>
      <c r="J1764">
        <v>0</v>
      </c>
      <c r="K1764">
        <v>1</v>
      </c>
      <c r="L1764" s="17" t="s">
        <v>162</v>
      </c>
    </row>
    <row r="1765" spans="1:12" x14ac:dyDescent="0.35">
      <c r="A1765" s="1">
        <v>44196</v>
      </c>
      <c r="B1765" s="17" t="s">
        <v>22</v>
      </c>
      <c r="C1765">
        <v>17433.400390999999</v>
      </c>
      <c r="D1765">
        <v>17545.800781000002</v>
      </c>
      <c r="E1765" s="17" t="s">
        <v>13</v>
      </c>
      <c r="F1765" s="17" t="s">
        <v>23</v>
      </c>
      <c r="G1765" s="17" t="s">
        <v>15</v>
      </c>
      <c r="H1765">
        <v>-112.40039000000252</v>
      </c>
      <c r="I1765">
        <v>-6.4061134286739797E-3</v>
      </c>
      <c r="J1765">
        <v>0</v>
      </c>
      <c r="K1765">
        <v>0</v>
      </c>
      <c r="L1765" s="17" t="s">
        <v>162</v>
      </c>
    </row>
    <row r="1766" spans="1:12" x14ac:dyDescent="0.35">
      <c r="A1766" s="1">
        <v>44200</v>
      </c>
      <c r="B1766" s="17" t="s">
        <v>22</v>
      </c>
      <c r="C1766">
        <v>17527.800781000002</v>
      </c>
      <c r="D1766">
        <v>17433.400390999999</v>
      </c>
      <c r="E1766" s="17" t="s">
        <v>13</v>
      </c>
      <c r="F1766" s="17" t="s">
        <v>23</v>
      </c>
      <c r="G1766" s="17" t="s">
        <v>15</v>
      </c>
      <c r="H1766">
        <v>94.400390000002517</v>
      </c>
      <c r="I1766">
        <v>5.4149155002908532E-3</v>
      </c>
      <c r="J1766">
        <v>0</v>
      </c>
      <c r="K1766">
        <v>1</v>
      </c>
      <c r="L1766" s="17" t="s">
        <v>162</v>
      </c>
    </row>
    <row r="1767" spans="1:12" x14ac:dyDescent="0.35">
      <c r="A1767" s="1">
        <v>44201</v>
      </c>
      <c r="B1767" s="17" t="s">
        <v>22</v>
      </c>
      <c r="C1767">
        <v>17682.5</v>
      </c>
      <c r="D1767">
        <v>17527.800781000002</v>
      </c>
      <c r="E1767" s="17" t="s">
        <v>13</v>
      </c>
      <c r="F1767" s="17" t="s">
        <v>23</v>
      </c>
      <c r="G1767" s="17" t="s">
        <v>15</v>
      </c>
      <c r="H1767">
        <v>154.69921899999827</v>
      </c>
      <c r="I1767">
        <v>8.8259343504001365E-3</v>
      </c>
      <c r="J1767">
        <v>0</v>
      </c>
      <c r="K1767">
        <v>1</v>
      </c>
      <c r="L1767" s="17" t="s">
        <v>162</v>
      </c>
    </row>
    <row r="1768" spans="1:12" x14ac:dyDescent="0.35">
      <c r="A1768" s="1">
        <v>44202</v>
      </c>
      <c r="B1768" s="17" t="s">
        <v>22</v>
      </c>
      <c r="C1768">
        <v>17828.099609000001</v>
      </c>
      <c r="D1768">
        <v>17682.5</v>
      </c>
      <c r="E1768" s="17" t="s">
        <v>13</v>
      </c>
      <c r="F1768" s="17" t="s">
        <v>23</v>
      </c>
      <c r="G1768" s="17" t="s">
        <v>15</v>
      </c>
      <c r="H1768">
        <v>145.59960900000078</v>
      </c>
      <c r="I1768">
        <v>8.2341076770819054E-3</v>
      </c>
      <c r="J1768">
        <v>0</v>
      </c>
      <c r="K1768">
        <v>1</v>
      </c>
      <c r="L1768" s="17" t="s">
        <v>162</v>
      </c>
    </row>
    <row r="1769" spans="1:12" x14ac:dyDescent="0.35">
      <c r="A1769" s="1">
        <v>44203</v>
      </c>
      <c r="B1769" s="17" t="s">
        <v>22</v>
      </c>
      <c r="C1769">
        <v>18027.599609000001</v>
      </c>
      <c r="D1769">
        <v>17828.099609000001</v>
      </c>
      <c r="E1769" s="17" t="s">
        <v>13</v>
      </c>
      <c r="F1769" s="17" t="s">
        <v>23</v>
      </c>
      <c r="G1769" s="17" t="s">
        <v>15</v>
      </c>
      <c r="H1769">
        <v>199.5</v>
      </c>
      <c r="I1769">
        <v>1.1190199986278302E-2</v>
      </c>
      <c r="J1769">
        <v>0</v>
      </c>
      <c r="K1769">
        <v>1</v>
      </c>
      <c r="L1769" s="17" t="s">
        <v>162</v>
      </c>
    </row>
    <row r="1770" spans="1:12" x14ac:dyDescent="0.35">
      <c r="A1770" s="1">
        <v>44204</v>
      </c>
      <c r="B1770" s="17" t="s">
        <v>22</v>
      </c>
      <c r="C1770">
        <v>18042.099609000001</v>
      </c>
      <c r="D1770">
        <v>18027.599609000001</v>
      </c>
      <c r="E1770" s="17" t="s">
        <v>13</v>
      </c>
      <c r="F1770" s="17" t="s">
        <v>23</v>
      </c>
      <c r="G1770" s="17" t="s">
        <v>15</v>
      </c>
      <c r="H1770">
        <v>14.5</v>
      </c>
      <c r="I1770">
        <v>8.0432227886629453E-4</v>
      </c>
      <c r="J1770">
        <v>0</v>
      </c>
      <c r="K1770">
        <v>1</v>
      </c>
      <c r="L1770" s="17" t="s">
        <v>162</v>
      </c>
    </row>
    <row r="1771" spans="1:12" x14ac:dyDescent="0.35">
      <c r="A1771" s="1">
        <v>44207</v>
      </c>
      <c r="B1771" s="17" t="s">
        <v>22</v>
      </c>
      <c r="C1771">
        <v>17934.5</v>
      </c>
      <c r="D1771">
        <v>18042.099609000001</v>
      </c>
      <c r="E1771" s="17" t="s">
        <v>13</v>
      </c>
      <c r="F1771" s="17" t="s">
        <v>23</v>
      </c>
      <c r="G1771" s="17" t="s">
        <v>15</v>
      </c>
      <c r="H1771">
        <v>-107.59960900000078</v>
      </c>
      <c r="I1771">
        <v>-5.9638075020008487E-3</v>
      </c>
      <c r="J1771">
        <v>0</v>
      </c>
      <c r="K1771">
        <v>0</v>
      </c>
      <c r="L1771" s="17" t="s">
        <v>162</v>
      </c>
    </row>
    <row r="1772" spans="1:12" x14ac:dyDescent="0.35">
      <c r="A1772" s="1">
        <v>44208</v>
      </c>
      <c r="B1772" s="17" t="s">
        <v>22</v>
      </c>
      <c r="C1772">
        <v>17985.800781000002</v>
      </c>
      <c r="D1772">
        <v>17934.5</v>
      </c>
      <c r="E1772" s="17" t="s">
        <v>13</v>
      </c>
      <c r="F1772" s="17" t="s">
        <v>23</v>
      </c>
      <c r="G1772" s="17" t="s">
        <v>15</v>
      </c>
      <c r="H1772">
        <v>51.300781000001734</v>
      </c>
      <c r="I1772">
        <v>2.8604522568235376E-3</v>
      </c>
      <c r="J1772">
        <v>0</v>
      </c>
      <c r="K1772">
        <v>1</v>
      </c>
      <c r="L1772" s="17" t="s">
        <v>162</v>
      </c>
    </row>
    <row r="1773" spans="1:12" x14ac:dyDescent="0.35">
      <c r="A1773" s="1">
        <v>44209</v>
      </c>
      <c r="B1773" s="17" t="s">
        <v>22</v>
      </c>
      <c r="C1773">
        <v>17934.699218999998</v>
      </c>
      <c r="D1773">
        <v>17985.800781000002</v>
      </c>
      <c r="E1773" s="17" t="s">
        <v>13</v>
      </c>
      <c r="F1773" s="17" t="s">
        <v>23</v>
      </c>
      <c r="G1773" s="17" t="s">
        <v>15</v>
      </c>
      <c r="H1773">
        <v>-51.101562000003469</v>
      </c>
      <c r="I1773">
        <v>-2.8412169478707104E-3</v>
      </c>
      <c r="J1773">
        <v>0</v>
      </c>
      <c r="K1773">
        <v>0</v>
      </c>
      <c r="L1773" s="17" t="s">
        <v>162</v>
      </c>
    </row>
    <row r="1774" spans="1:12" x14ac:dyDescent="0.35">
      <c r="A1774" s="1">
        <v>44210</v>
      </c>
      <c r="B1774" s="17" t="s">
        <v>22</v>
      </c>
      <c r="C1774">
        <v>17958.099609000001</v>
      </c>
      <c r="D1774">
        <v>17934.699218999998</v>
      </c>
      <c r="E1774" s="17" t="s">
        <v>13</v>
      </c>
      <c r="F1774" s="17" t="s">
        <v>23</v>
      </c>
      <c r="G1774" s="17" t="s">
        <v>15</v>
      </c>
      <c r="H1774">
        <v>23.400390000002517</v>
      </c>
      <c r="I1774">
        <v>1.30475508478069E-3</v>
      </c>
      <c r="J1774">
        <v>0</v>
      </c>
      <c r="K1774">
        <v>1</v>
      </c>
      <c r="L1774" s="17" t="s">
        <v>162</v>
      </c>
    </row>
    <row r="1775" spans="1:12" x14ac:dyDescent="0.35">
      <c r="A1775" s="1">
        <v>44211</v>
      </c>
      <c r="B1775" s="17" t="s">
        <v>22</v>
      </c>
      <c r="C1775">
        <v>17909</v>
      </c>
      <c r="D1775">
        <v>17958.099609000001</v>
      </c>
      <c r="E1775" s="17" t="s">
        <v>13</v>
      </c>
      <c r="F1775" s="17" t="s">
        <v>23</v>
      </c>
      <c r="G1775" s="17" t="s">
        <v>15</v>
      </c>
      <c r="H1775">
        <v>-49.099609000000783</v>
      </c>
      <c r="I1775">
        <v>-2.7341205399815075E-3</v>
      </c>
      <c r="J1775">
        <v>0</v>
      </c>
      <c r="K1775">
        <v>0</v>
      </c>
      <c r="L1775" s="17" t="s">
        <v>162</v>
      </c>
    </row>
    <row r="1776" spans="1:12" x14ac:dyDescent="0.35">
      <c r="A1776" s="1">
        <v>44214</v>
      </c>
      <c r="B1776" s="17" t="s">
        <v>22</v>
      </c>
      <c r="C1776">
        <v>17944.900390999999</v>
      </c>
      <c r="D1776">
        <v>17909</v>
      </c>
      <c r="E1776" s="17" t="s">
        <v>13</v>
      </c>
      <c r="F1776" s="17" t="s">
        <v>23</v>
      </c>
      <c r="G1776" s="17" t="s">
        <v>15</v>
      </c>
      <c r="H1776">
        <v>35.900390999999217</v>
      </c>
      <c r="I1776">
        <v>2.0046005360432866E-3</v>
      </c>
      <c r="J1776">
        <v>0</v>
      </c>
      <c r="K1776">
        <v>1</v>
      </c>
      <c r="L1776" s="17" t="s">
        <v>162</v>
      </c>
    </row>
    <row r="1777" spans="1:12" x14ac:dyDescent="0.35">
      <c r="A1777" s="1">
        <v>44215</v>
      </c>
      <c r="B1777" s="17" t="s">
        <v>22</v>
      </c>
      <c r="C1777">
        <v>17957.400390999999</v>
      </c>
      <c r="D1777">
        <v>17944.900390999999</v>
      </c>
      <c r="E1777" s="17" t="s">
        <v>13</v>
      </c>
      <c r="F1777" s="17" t="s">
        <v>23</v>
      </c>
      <c r="G1777" s="17" t="s">
        <v>15</v>
      </c>
      <c r="H1777">
        <v>12.5</v>
      </c>
      <c r="I1777">
        <v>6.965767280753027E-4</v>
      </c>
      <c r="J1777">
        <v>0</v>
      </c>
      <c r="K1777">
        <v>1</v>
      </c>
      <c r="L1777" s="17" t="s">
        <v>162</v>
      </c>
    </row>
    <row r="1778" spans="1:12" x14ac:dyDescent="0.35">
      <c r="A1778" s="1">
        <v>44216</v>
      </c>
      <c r="B1778" s="17" t="s">
        <v>22</v>
      </c>
      <c r="C1778">
        <v>18014.900390999999</v>
      </c>
      <c r="D1778">
        <v>17957.400390999999</v>
      </c>
      <c r="E1778" s="17" t="s">
        <v>13</v>
      </c>
      <c r="F1778" s="17" t="s">
        <v>23</v>
      </c>
      <c r="G1778" s="17" t="s">
        <v>15</v>
      </c>
      <c r="H1778">
        <v>57.5</v>
      </c>
      <c r="I1778">
        <v>3.2020224947937456E-3</v>
      </c>
      <c r="J1778">
        <v>0</v>
      </c>
      <c r="K1778">
        <v>1</v>
      </c>
      <c r="L1778" s="17" t="s">
        <v>162</v>
      </c>
    </row>
    <row r="1779" spans="1:12" x14ac:dyDescent="0.35">
      <c r="A1779" s="1">
        <v>44217</v>
      </c>
      <c r="B1779" s="17" t="s">
        <v>22</v>
      </c>
      <c r="C1779">
        <v>17916.199218999998</v>
      </c>
      <c r="D1779">
        <v>18014.900390999999</v>
      </c>
      <c r="E1779" s="17" t="s">
        <v>13</v>
      </c>
      <c r="F1779" s="17" t="s">
        <v>23</v>
      </c>
      <c r="G1779" s="17" t="s">
        <v>15</v>
      </c>
      <c r="H1779">
        <v>-98.701172000000952</v>
      </c>
      <c r="I1779">
        <v>-5.4788630443558112E-3</v>
      </c>
      <c r="J1779">
        <v>0</v>
      </c>
      <c r="K1779">
        <v>0</v>
      </c>
      <c r="L1779" s="17" t="s">
        <v>162</v>
      </c>
    </row>
    <row r="1780" spans="1:12" x14ac:dyDescent="0.35">
      <c r="A1780" s="1">
        <v>44218</v>
      </c>
      <c r="B1780" s="17" t="s">
        <v>22</v>
      </c>
      <c r="C1780">
        <v>17845.900390999999</v>
      </c>
      <c r="D1780">
        <v>17916.199218999998</v>
      </c>
      <c r="E1780" s="17" t="s">
        <v>13</v>
      </c>
      <c r="F1780" s="17" t="s">
        <v>23</v>
      </c>
      <c r="G1780" s="17" t="s">
        <v>15</v>
      </c>
      <c r="H1780">
        <v>-70.298827999999048</v>
      </c>
      <c r="I1780">
        <v>-3.9237578875238035E-3</v>
      </c>
      <c r="J1780">
        <v>0</v>
      </c>
      <c r="K1780">
        <v>0</v>
      </c>
      <c r="L1780" s="17" t="s">
        <v>162</v>
      </c>
    </row>
    <row r="1781" spans="1:12" x14ac:dyDescent="0.35">
      <c r="A1781" s="1">
        <v>44221</v>
      </c>
      <c r="B1781" s="17" t="s">
        <v>22</v>
      </c>
      <c r="C1781">
        <v>17906</v>
      </c>
      <c r="D1781">
        <v>17845.900390999999</v>
      </c>
      <c r="E1781" s="17" t="s">
        <v>13</v>
      </c>
      <c r="F1781" s="17" t="s">
        <v>23</v>
      </c>
      <c r="G1781" s="17" t="s">
        <v>15</v>
      </c>
      <c r="H1781">
        <v>60.099609000000783</v>
      </c>
      <c r="I1781">
        <v>3.3676983331314609E-3</v>
      </c>
      <c r="J1781">
        <v>0</v>
      </c>
      <c r="K1781">
        <v>1</v>
      </c>
      <c r="L1781" s="17" t="s">
        <v>162</v>
      </c>
    </row>
    <row r="1782" spans="1:12" x14ac:dyDescent="0.35">
      <c r="A1782" s="1">
        <v>44222</v>
      </c>
      <c r="B1782" s="17" t="s">
        <v>22</v>
      </c>
      <c r="C1782">
        <v>17779.400390999999</v>
      </c>
      <c r="D1782">
        <v>17906</v>
      </c>
      <c r="E1782" s="17" t="s">
        <v>13</v>
      </c>
      <c r="F1782" s="17" t="s">
        <v>23</v>
      </c>
      <c r="G1782" s="17" t="s">
        <v>15</v>
      </c>
      <c r="H1782">
        <v>-126.59960900000078</v>
      </c>
      <c r="I1782">
        <v>-7.0702339439294533E-3</v>
      </c>
      <c r="J1782">
        <v>0</v>
      </c>
      <c r="K1782">
        <v>0</v>
      </c>
      <c r="L1782" s="17" t="s">
        <v>162</v>
      </c>
    </row>
    <row r="1783" spans="1:12" x14ac:dyDescent="0.35">
      <c r="A1783" s="1">
        <v>44223</v>
      </c>
      <c r="B1783" s="17" t="s">
        <v>22</v>
      </c>
      <c r="C1783">
        <v>17424.400390999999</v>
      </c>
      <c r="D1783">
        <v>17779.400390999999</v>
      </c>
      <c r="E1783" s="17" t="s">
        <v>13</v>
      </c>
      <c r="F1783" s="17" t="s">
        <v>23</v>
      </c>
      <c r="G1783" s="17" t="s">
        <v>15</v>
      </c>
      <c r="H1783">
        <v>-355</v>
      </c>
      <c r="I1783">
        <v>-1.9966927578710832E-2</v>
      </c>
      <c r="J1783">
        <v>0</v>
      </c>
      <c r="K1783">
        <v>0</v>
      </c>
      <c r="L1783" s="17" t="s">
        <v>162</v>
      </c>
    </row>
    <row r="1784" spans="1:12" x14ac:dyDescent="0.35">
      <c r="A1784" s="1">
        <v>44224</v>
      </c>
      <c r="B1784" s="17" t="s">
        <v>22</v>
      </c>
      <c r="C1784">
        <v>17657.199218999998</v>
      </c>
      <c r="D1784">
        <v>17424.400390999999</v>
      </c>
      <c r="E1784" s="17" t="s">
        <v>13</v>
      </c>
      <c r="F1784" s="17" t="s">
        <v>23</v>
      </c>
      <c r="G1784" s="17" t="s">
        <v>15</v>
      </c>
      <c r="H1784">
        <v>232.79882799999905</v>
      </c>
      <c r="I1784">
        <v>1.3360507264298381E-2</v>
      </c>
      <c r="J1784">
        <v>0</v>
      </c>
      <c r="K1784">
        <v>1</v>
      </c>
      <c r="L1784" s="17" t="s">
        <v>162</v>
      </c>
    </row>
    <row r="1785" spans="1:12" x14ac:dyDescent="0.35">
      <c r="A1785" s="1">
        <v>44225</v>
      </c>
      <c r="B1785" s="17" t="s">
        <v>22</v>
      </c>
      <c r="C1785">
        <v>17337</v>
      </c>
      <c r="D1785">
        <v>17657.199218999998</v>
      </c>
      <c r="E1785" s="17" t="s">
        <v>13</v>
      </c>
      <c r="F1785" s="17" t="s">
        <v>23</v>
      </c>
      <c r="G1785" s="17" t="s">
        <v>15</v>
      </c>
      <c r="H1785">
        <v>-320.19921899999827</v>
      </c>
      <c r="I1785">
        <v>-1.8134202091090894E-2</v>
      </c>
      <c r="J1785">
        <v>0</v>
      </c>
      <c r="K1785">
        <v>0</v>
      </c>
      <c r="L1785" s="17" t="s">
        <v>162</v>
      </c>
    </row>
    <row r="1786" spans="1:12" x14ac:dyDescent="0.35">
      <c r="A1786" s="1">
        <v>44228</v>
      </c>
      <c r="B1786" s="17" t="s">
        <v>22</v>
      </c>
      <c r="C1786">
        <v>17692.5</v>
      </c>
      <c r="D1786">
        <v>17337</v>
      </c>
      <c r="E1786" s="17" t="s">
        <v>13</v>
      </c>
      <c r="F1786" s="17" t="s">
        <v>23</v>
      </c>
      <c r="G1786" s="17" t="s">
        <v>15</v>
      </c>
      <c r="H1786">
        <v>355.5</v>
      </c>
      <c r="I1786">
        <v>2.0505277729711023E-2</v>
      </c>
      <c r="J1786">
        <v>0</v>
      </c>
      <c r="K1786">
        <v>1</v>
      </c>
      <c r="L1786" s="17" t="s">
        <v>162</v>
      </c>
    </row>
    <row r="1787" spans="1:12" x14ac:dyDescent="0.35">
      <c r="A1787" s="1">
        <v>44229</v>
      </c>
      <c r="B1787" s="17" t="s">
        <v>22</v>
      </c>
      <c r="C1787">
        <v>17874.5</v>
      </c>
      <c r="D1787">
        <v>17692.5</v>
      </c>
      <c r="E1787" s="17" t="s">
        <v>13</v>
      </c>
      <c r="F1787" s="17" t="s">
        <v>23</v>
      </c>
      <c r="G1787" s="17" t="s">
        <v>15</v>
      </c>
      <c r="H1787">
        <v>182</v>
      </c>
      <c r="I1787">
        <v>1.0286844708209694E-2</v>
      </c>
      <c r="J1787">
        <v>0</v>
      </c>
      <c r="K1787">
        <v>1</v>
      </c>
      <c r="L1787" s="17" t="s">
        <v>162</v>
      </c>
    </row>
    <row r="1788" spans="1:12" x14ac:dyDescent="0.35">
      <c r="A1788" s="1">
        <v>44230</v>
      </c>
      <c r="B1788" s="17" t="s">
        <v>22</v>
      </c>
      <c r="C1788">
        <v>17915.900390999999</v>
      </c>
      <c r="D1788">
        <v>17874.5</v>
      </c>
      <c r="E1788" s="17" t="s">
        <v>13</v>
      </c>
      <c r="F1788" s="17" t="s">
        <v>23</v>
      </c>
      <c r="G1788" s="17" t="s">
        <v>15</v>
      </c>
      <c r="H1788">
        <v>41.400390999999217</v>
      </c>
      <c r="I1788">
        <v>2.3161705781979476E-3</v>
      </c>
      <c r="J1788">
        <v>0</v>
      </c>
      <c r="K1788">
        <v>1</v>
      </c>
      <c r="L1788" s="17" t="s">
        <v>162</v>
      </c>
    </row>
    <row r="1789" spans="1:12" x14ac:dyDescent="0.35">
      <c r="A1789" s="1">
        <v>44231</v>
      </c>
      <c r="B1789" s="17" t="s">
        <v>22</v>
      </c>
      <c r="C1789">
        <v>18042</v>
      </c>
      <c r="D1789">
        <v>17915.900390999999</v>
      </c>
      <c r="E1789" s="17" t="s">
        <v>13</v>
      </c>
      <c r="F1789" s="17" t="s">
        <v>23</v>
      </c>
      <c r="G1789" s="17" t="s">
        <v>15</v>
      </c>
      <c r="H1789">
        <v>126.09960900000078</v>
      </c>
      <c r="I1789">
        <v>7.0384187368750135E-3</v>
      </c>
      <c r="J1789">
        <v>0</v>
      </c>
      <c r="K1789">
        <v>1</v>
      </c>
      <c r="L1789" s="17" t="s">
        <v>162</v>
      </c>
    </row>
    <row r="1790" spans="1:12" x14ac:dyDescent="0.35">
      <c r="A1790" s="1">
        <v>44232</v>
      </c>
      <c r="B1790" s="17" t="s">
        <v>22</v>
      </c>
      <c r="C1790">
        <v>18135.900390999999</v>
      </c>
      <c r="D1790">
        <v>18042</v>
      </c>
      <c r="E1790" s="17" t="s">
        <v>13</v>
      </c>
      <c r="F1790" s="17" t="s">
        <v>23</v>
      </c>
      <c r="G1790" s="17" t="s">
        <v>15</v>
      </c>
      <c r="H1790">
        <v>93.900390999999217</v>
      </c>
      <c r="I1790">
        <v>5.2045444518345647E-3</v>
      </c>
      <c r="J1790">
        <v>0</v>
      </c>
      <c r="K1790">
        <v>1</v>
      </c>
      <c r="L1790" s="17" t="s">
        <v>162</v>
      </c>
    </row>
    <row r="1791" spans="1:12" x14ac:dyDescent="0.35">
      <c r="A1791" s="1">
        <v>44235</v>
      </c>
      <c r="B1791" s="17" t="s">
        <v>22</v>
      </c>
      <c r="C1791">
        <v>18330.300781000002</v>
      </c>
      <c r="D1791">
        <v>18135.900390999999</v>
      </c>
      <c r="E1791" s="17" t="s">
        <v>13</v>
      </c>
      <c r="F1791" s="17" t="s">
        <v>23</v>
      </c>
      <c r="G1791" s="17" t="s">
        <v>15</v>
      </c>
      <c r="H1791">
        <v>194.40039000000252</v>
      </c>
      <c r="I1791">
        <v>1.0719092287057022E-2</v>
      </c>
      <c r="J1791">
        <v>0</v>
      </c>
      <c r="K1791">
        <v>1</v>
      </c>
      <c r="L1791" s="17" t="s">
        <v>162</v>
      </c>
    </row>
    <row r="1792" spans="1:12" x14ac:dyDescent="0.35">
      <c r="A1792" s="1">
        <v>44236</v>
      </c>
      <c r="B1792" s="17" t="s">
        <v>22</v>
      </c>
      <c r="C1792">
        <v>18408.599609000001</v>
      </c>
      <c r="D1792">
        <v>18330.300781000002</v>
      </c>
      <c r="E1792" s="17" t="s">
        <v>13</v>
      </c>
      <c r="F1792" s="17" t="s">
        <v>23</v>
      </c>
      <c r="G1792" s="17" t="s">
        <v>15</v>
      </c>
      <c r="H1792">
        <v>78.298827999999048</v>
      </c>
      <c r="I1792">
        <v>4.2715517293179673E-3</v>
      </c>
      <c r="J1792">
        <v>0</v>
      </c>
      <c r="K1792">
        <v>1</v>
      </c>
      <c r="L1792" s="17" t="s">
        <v>162</v>
      </c>
    </row>
    <row r="1793" spans="1:12" x14ac:dyDescent="0.35">
      <c r="A1793" s="1">
        <v>44237</v>
      </c>
      <c r="B1793" s="17" t="s">
        <v>22</v>
      </c>
      <c r="C1793">
        <v>18457.800781000002</v>
      </c>
      <c r="D1793">
        <v>18408.599609000001</v>
      </c>
      <c r="E1793" s="17" t="s">
        <v>13</v>
      </c>
      <c r="F1793" s="17" t="s">
        <v>23</v>
      </c>
      <c r="G1793" s="17" t="s">
        <v>15</v>
      </c>
      <c r="H1793">
        <v>49.201172000000952</v>
      </c>
      <c r="I1793">
        <v>2.6727275862932238E-3</v>
      </c>
      <c r="J1793">
        <v>0</v>
      </c>
      <c r="K1793">
        <v>1</v>
      </c>
      <c r="L1793" s="17" t="s">
        <v>162</v>
      </c>
    </row>
    <row r="1794" spans="1:12" x14ac:dyDescent="0.35">
      <c r="A1794" s="1">
        <v>44238</v>
      </c>
      <c r="B1794" s="17" t="s">
        <v>22</v>
      </c>
      <c r="C1794">
        <v>18393</v>
      </c>
      <c r="D1794">
        <v>18457.800781000002</v>
      </c>
      <c r="E1794" s="17" t="s">
        <v>13</v>
      </c>
      <c r="F1794" s="17" t="s">
        <v>23</v>
      </c>
      <c r="G1794" s="17" t="s">
        <v>15</v>
      </c>
      <c r="H1794">
        <v>-64.800781000001734</v>
      </c>
      <c r="I1794">
        <v>-3.5107530831466139E-3</v>
      </c>
      <c r="J1794">
        <v>0</v>
      </c>
      <c r="K1794">
        <v>0</v>
      </c>
      <c r="L1794" s="17" t="s">
        <v>162</v>
      </c>
    </row>
    <row r="1795" spans="1:12" x14ac:dyDescent="0.35">
      <c r="A1795" s="1">
        <v>44239</v>
      </c>
      <c r="B1795" s="17" t="s">
        <v>22</v>
      </c>
      <c r="C1795">
        <v>18460.199218999998</v>
      </c>
      <c r="D1795">
        <v>18393</v>
      </c>
      <c r="E1795" s="17" t="s">
        <v>13</v>
      </c>
      <c r="F1795" s="17" t="s">
        <v>23</v>
      </c>
      <c r="G1795" s="17" t="s">
        <v>15</v>
      </c>
      <c r="H1795">
        <v>67.199218999998266</v>
      </c>
      <c r="I1795">
        <v>3.6535213940084958E-3</v>
      </c>
      <c r="J1795">
        <v>0</v>
      </c>
      <c r="K1795">
        <v>1</v>
      </c>
      <c r="L1795" s="17" t="s">
        <v>162</v>
      </c>
    </row>
    <row r="1796" spans="1:12" x14ac:dyDescent="0.35">
      <c r="A1796" s="1">
        <v>44243</v>
      </c>
      <c r="B1796" s="17" t="s">
        <v>22</v>
      </c>
      <c r="C1796">
        <v>18492.5</v>
      </c>
      <c r="D1796">
        <v>18460.199218999998</v>
      </c>
      <c r="E1796" s="17" t="s">
        <v>13</v>
      </c>
      <c r="F1796" s="17" t="s">
        <v>23</v>
      </c>
      <c r="G1796" s="17" t="s">
        <v>15</v>
      </c>
      <c r="H1796">
        <v>32.300781000001734</v>
      </c>
      <c r="I1796">
        <v>1.7497525685831407E-3</v>
      </c>
      <c r="J1796">
        <v>0</v>
      </c>
      <c r="K1796">
        <v>1</v>
      </c>
      <c r="L1796" s="17" t="s">
        <v>162</v>
      </c>
    </row>
    <row r="1797" spans="1:12" x14ac:dyDescent="0.35">
      <c r="A1797" s="1">
        <v>44244</v>
      </c>
      <c r="B1797" s="17" t="s">
        <v>22</v>
      </c>
      <c r="C1797">
        <v>18374.800781000002</v>
      </c>
      <c r="D1797">
        <v>18492.5</v>
      </c>
      <c r="E1797" s="17" t="s">
        <v>13</v>
      </c>
      <c r="F1797" s="17" t="s">
        <v>23</v>
      </c>
      <c r="G1797" s="17" t="s">
        <v>15</v>
      </c>
      <c r="H1797">
        <v>-117.69921899999827</v>
      </c>
      <c r="I1797">
        <v>-6.3647002298228075E-3</v>
      </c>
      <c r="J1797">
        <v>0</v>
      </c>
      <c r="K1797">
        <v>0</v>
      </c>
      <c r="L1797" s="17" t="s">
        <v>162</v>
      </c>
    </row>
    <row r="1798" spans="1:12" x14ac:dyDescent="0.35">
      <c r="A1798" s="1">
        <v>44245</v>
      </c>
      <c r="B1798" s="17" t="s">
        <v>22</v>
      </c>
      <c r="C1798">
        <v>18274.099609000001</v>
      </c>
      <c r="D1798">
        <v>18374.800781000002</v>
      </c>
      <c r="E1798" s="17" t="s">
        <v>13</v>
      </c>
      <c r="F1798" s="17" t="s">
        <v>23</v>
      </c>
      <c r="G1798" s="17" t="s">
        <v>15</v>
      </c>
      <c r="H1798">
        <v>-100.70117200000095</v>
      </c>
      <c r="I1798">
        <v>-5.4803953087822566E-3</v>
      </c>
      <c r="J1798">
        <v>0</v>
      </c>
      <c r="K1798">
        <v>0</v>
      </c>
      <c r="L1798" s="17" t="s">
        <v>162</v>
      </c>
    </row>
    <row r="1799" spans="1:12" x14ac:dyDescent="0.35">
      <c r="A1799" s="1">
        <v>44246</v>
      </c>
      <c r="B1799" s="17" t="s">
        <v>22</v>
      </c>
      <c r="C1799">
        <v>18384.300781000002</v>
      </c>
      <c r="D1799">
        <v>18274.099609000001</v>
      </c>
      <c r="E1799" s="17" t="s">
        <v>13</v>
      </c>
      <c r="F1799" s="17" t="s">
        <v>23</v>
      </c>
      <c r="G1799" s="17" t="s">
        <v>15</v>
      </c>
      <c r="H1799">
        <v>110.20117200000095</v>
      </c>
      <c r="I1799">
        <v>6.0304570051553643E-3</v>
      </c>
      <c r="J1799">
        <v>0</v>
      </c>
      <c r="K1799">
        <v>1</v>
      </c>
      <c r="L1799" s="17" t="s">
        <v>162</v>
      </c>
    </row>
    <row r="1800" spans="1:12" x14ac:dyDescent="0.35">
      <c r="A1800" s="1">
        <v>44249</v>
      </c>
      <c r="B1800" s="17" t="s">
        <v>22</v>
      </c>
      <c r="C1800">
        <v>18416.699218999998</v>
      </c>
      <c r="D1800">
        <v>18384.300781000002</v>
      </c>
      <c r="E1800" s="17" t="s">
        <v>13</v>
      </c>
      <c r="F1800" s="17" t="s">
        <v>23</v>
      </c>
      <c r="G1800" s="17" t="s">
        <v>15</v>
      </c>
      <c r="H1800">
        <v>32.398437999996531</v>
      </c>
      <c r="I1800">
        <v>1.7622882907507695E-3</v>
      </c>
      <c r="J1800">
        <v>0</v>
      </c>
      <c r="K1800">
        <v>1</v>
      </c>
      <c r="L1800" s="17" t="s">
        <v>162</v>
      </c>
    </row>
    <row r="1801" spans="1:12" x14ac:dyDescent="0.35">
      <c r="A1801" s="1">
        <v>44250</v>
      </c>
      <c r="B1801" s="17" t="s">
        <v>22</v>
      </c>
      <c r="C1801">
        <v>18330.099609000001</v>
      </c>
      <c r="D1801">
        <v>18416.699218999998</v>
      </c>
      <c r="E1801" s="17" t="s">
        <v>13</v>
      </c>
      <c r="F1801" s="17" t="s">
        <v>23</v>
      </c>
      <c r="G1801" s="17" t="s">
        <v>15</v>
      </c>
      <c r="H1801">
        <v>-86.599609999997483</v>
      </c>
      <c r="I1801">
        <v>-4.7022329555480311E-3</v>
      </c>
      <c r="J1801">
        <v>0</v>
      </c>
      <c r="K1801">
        <v>0</v>
      </c>
      <c r="L1801" s="17" t="s">
        <v>162</v>
      </c>
    </row>
    <row r="1802" spans="1:12" x14ac:dyDescent="0.35">
      <c r="A1802" s="1">
        <v>44251</v>
      </c>
      <c r="B1802" s="17" t="s">
        <v>22</v>
      </c>
      <c r="C1802">
        <v>18484.5</v>
      </c>
      <c r="D1802">
        <v>18330.099609000001</v>
      </c>
      <c r="E1802" s="17" t="s">
        <v>13</v>
      </c>
      <c r="F1802" s="17" t="s">
        <v>23</v>
      </c>
      <c r="G1802" s="17" t="s">
        <v>15</v>
      </c>
      <c r="H1802">
        <v>154.40039099999922</v>
      </c>
      <c r="I1802">
        <v>8.4233252570100215E-3</v>
      </c>
      <c r="J1802">
        <v>0</v>
      </c>
      <c r="K1802">
        <v>1</v>
      </c>
      <c r="L1802" s="17" t="s">
        <v>162</v>
      </c>
    </row>
    <row r="1803" spans="1:12" x14ac:dyDescent="0.35">
      <c r="A1803" s="1">
        <v>44252</v>
      </c>
      <c r="B1803" s="17" t="s">
        <v>22</v>
      </c>
      <c r="C1803">
        <v>18223.5</v>
      </c>
      <c r="D1803">
        <v>18484.5</v>
      </c>
      <c r="E1803" s="17" t="s">
        <v>13</v>
      </c>
      <c r="F1803" s="17" t="s">
        <v>23</v>
      </c>
      <c r="G1803" s="17" t="s">
        <v>15</v>
      </c>
      <c r="H1803">
        <v>-261</v>
      </c>
      <c r="I1803">
        <v>-1.4119938326706159E-2</v>
      </c>
      <c r="J1803">
        <v>0</v>
      </c>
      <c r="K1803">
        <v>0</v>
      </c>
      <c r="L1803" s="17" t="s">
        <v>162</v>
      </c>
    </row>
    <row r="1804" spans="1:12" x14ac:dyDescent="0.35">
      <c r="A1804" s="1">
        <v>44253</v>
      </c>
      <c r="B1804" s="17" t="s">
        <v>22</v>
      </c>
      <c r="C1804">
        <v>18060.300781000002</v>
      </c>
      <c r="D1804">
        <v>18223.5</v>
      </c>
      <c r="E1804" s="17" t="s">
        <v>13</v>
      </c>
      <c r="F1804" s="17" t="s">
        <v>23</v>
      </c>
      <c r="G1804" s="17" t="s">
        <v>15</v>
      </c>
      <c r="H1804">
        <v>-163.19921899999827</v>
      </c>
      <c r="I1804">
        <v>-8.95542672922316E-3</v>
      </c>
      <c r="J1804">
        <v>0</v>
      </c>
      <c r="K1804">
        <v>0</v>
      </c>
      <c r="L1804" s="17" t="s">
        <v>162</v>
      </c>
    </row>
    <row r="1805" spans="1:12" x14ac:dyDescent="0.35">
      <c r="A1805" s="1">
        <v>44256</v>
      </c>
      <c r="B1805" s="17" t="s">
        <v>22</v>
      </c>
      <c r="C1805">
        <v>18299.599609000001</v>
      </c>
      <c r="D1805">
        <v>18060.300781000002</v>
      </c>
      <c r="E1805" s="17" t="s">
        <v>13</v>
      </c>
      <c r="F1805" s="17" t="s">
        <v>23</v>
      </c>
      <c r="G1805" s="17" t="s">
        <v>15</v>
      </c>
      <c r="H1805">
        <v>239.29882799999905</v>
      </c>
      <c r="I1805">
        <v>1.3249991287617361E-2</v>
      </c>
      <c r="J1805">
        <v>0</v>
      </c>
      <c r="K1805">
        <v>1</v>
      </c>
      <c r="L1805" s="17" t="s">
        <v>162</v>
      </c>
    </row>
    <row r="1806" spans="1:12" x14ac:dyDescent="0.35">
      <c r="A1806" s="1">
        <v>44257</v>
      </c>
      <c r="B1806" s="17" t="s">
        <v>22</v>
      </c>
      <c r="C1806">
        <v>18421.599609000001</v>
      </c>
      <c r="D1806">
        <v>18299.599609000001</v>
      </c>
      <c r="E1806" s="17" t="s">
        <v>13</v>
      </c>
      <c r="F1806" s="17" t="s">
        <v>23</v>
      </c>
      <c r="G1806" s="17" t="s">
        <v>15</v>
      </c>
      <c r="H1806">
        <v>122</v>
      </c>
      <c r="I1806">
        <v>6.6668125317888745E-3</v>
      </c>
      <c r="J1806">
        <v>0</v>
      </c>
      <c r="K1806">
        <v>1</v>
      </c>
      <c r="L1806" s="17" t="s">
        <v>162</v>
      </c>
    </row>
    <row r="1807" spans="1:12" x14ac:dyDescent="0.35">
      <c r="A1807" s="1">
        <v>44258</v>
      </c>
      <c r="B1807" s="17" t="s">
        <v>22</v>
      </c>
      <c r="C1807">
        <v>18320.699218999998</v>
      </c>
      <c r="D1807">
        <v>18421.599609000001</v>
      </c>
      <c r="E1807" s="17" t="s">
        <v>13</v>
      </c>
      <c r="F1807" s="17" t="s">
        <v>23</v>
      </c>
      <c r="G1807" s="17" t="s">
        <v>15</v>
      </c>
      <c r="H1807">
        <v>-100.90039000000252</v>
      </c>
      <c r="I1807">
        <v>-5.4772871054426199E-3</v>
      </c>
      <c r="J1807">
        <v>0</v>
      </c>
      <c r="K1807">
        <v>0</v>
      </c>
      <c r="L1807" s="17" t="s">
        <v>162</v>
      </c>
    </row>
    <row r="1808" spans="1:12" x14ac:dyDescent="0.35">
      <c r="A1808" s="1">
        <v>44259</v>
      </c>
      <c r="B1808" s="17" t="s">
        <v>22</v>
      </c>
      <c r="C1808">
        <v>18125.699218999998</v>
      </c>
      <c r="D1808">
        <v>18320.699218999998</v>
      </c>
      <c r="E1808" s="17" t="s">
        <v>13</v>
      </c>
      <c r="F1808" s="17" t="s">
        <v>23</v>
      </c>
      <c r="G1808" s="17" t="s">
        <v>15</v>
      </c>
      <c r="H1808">
        <v>-195</v>
      </c>
      <c r="I1808">
        <v>-1.0643698565705928E-2</v>
      </c>
      <c r="J1808">
        <v>0</v>
      </c>
      <c r="K1808">
        <v>0</v>
      </c>
      <c r="L1808" s="17" t="s">
        <v>162</v>
      </c>
    </row>
    <row r="1809" spans="1:12" x14ac:dyDescent="0.35">
      <c r="A1809" s="1">
        <v>44260</v>
      </c>
      <c r="B1809" s="17" t="s">
        <v>22</v>
      </c>
      <c r="C1809">
        <v>18381</v>
      </c>
      <c r="D1809">
        <v>18125.699218999998</v>
      </c>
      <c r="E1809" s="17" t="s">
        <v>13</v>
      </c>
      <c r="F1809" s="17" t="s">
        <v>23</v>
      </c>
      <c r="G1809" s="17" t="s">
        <v>15</v>
      </c>
      <c r="H1809">
        <v>255.30078100000173</v>
      </c>
      <c r="I1809">
        <v>1.4085016964884116E-2</v>
      </c>
      <c r="J1809">
        <v>0</v>
      </c>
      <c r="K1809">
        <v>1</v>
      </c>
      <c r="L1809" s="17" t="s">
        <v>162</v>
      </c>
    </row>
    <row r="1810" spans="1:12" x14ac:dyDescent="0.35">
      <c r="A1810" s="1">
        <v>44263</v>
      </c>
      <c r="B1810" s="17" t="s">
        <v>22</v>
      </c>
      <c r="C1810">
        <v>18457.800781000002</v>
      </c>
      <c r="D1810">
        <v>18381</v>
      </c>
      <c r="E1810" s="17" t="s">
        <v>13</v>
      </c>
      <c r="F1810" s="17" t="s">
        <v>23</v>
      </c>
      <c r="G1810" s="17" t="s">
        <v>15</v>
      </c>
      <c r="H1810">
        <v>76.800781000001734</v>
      </c>
      <c r="I1810">
        <v>4.1782700070726146E-3</v>
      </c>
      <c r="J1810">
        <v>0</v>
      </c>
      <c r="K1810">
        <v>1</v>
      </c>
      <c r="L1810" s="17" t="s">
        <v>162</v>
      </c>
    </row>
    <row r="1811" spans="1:12" x14ac:dyDescent="0.35">
      <c r="A1811" s="1">
        <v>44264</v>
      </c>
      <c r="B1811" s="17" t="s">
        <v>22</v>
      </c>
      <c r="C1811">
        <v>18599.199218999998</v>
      </c>
      <c r="D1811">
        <v>18457.800781000002</v>
      </c>
      <c r="E1811" s="17" t="s">
        <v>13</v>
      </c>
      <c r="F1811" s="17" t="s">
        <v>23</v>
      </c>
      <c r="G1811" s="17" t="s">
        <v>15</v>
      </c>
      <c r="H1811">
        <v>141.39843799999653</v>
      </c>
      <c r="I1811">
        <v>7.660633012441468E-3</v>
      </c>
      <c r="J1811">
        <v>0</v>
      </c>
      <c r="K1811">
        <v>1</v>
      </c>
      <c r="L1811" s="17" t="s">
        <v>162</v>
      </c>
    </row>
    <row r="1812" spans="1:12" x14ac:dyDescent="0.35">
      <c r="A1812" s="1">
        <v>44265</v>
      </c>
      <c r="B1812" s="17" t="s">
        <v>22</v>
      </c>
      <c r="C1812">
        <v>18690</v>
      </c>
      <c r="D1812">
        <v>18599.199218999998</v>
      </c>
      <c r="E1812" s="17" t="s">
        <v>13</v>
      </c>
      <c r="F1812" s="17" t="s">
        <v>23</v>
      </c>
      <c r="G1812" s="17" t="s">
        <v>15</v>
      </c>
      <c r="H1812">
        <v>90.800781000001734</v>
      </c>
      <c r="I1812">
        <v>4.881972601661488E-3</v>
      </c>
      <c r="J1812">
        <v>0</v>
      </c>
      <c r="K1812">
        <v>1</v>
      </c>
      <c r="L1812" s="17" t="s">
        <v>162</v>
      </c>
    </row>
    <row r="1813" spans="1:12" x14ac:dyDescent="0.35">
      <c r="A1813" s="1">
        <v>44266</v>
      </c>
      <c r="B1813" s="17" t="s">
        <v>22</v>
      </c>
      <c r="C1813">
        <v>18844.599609000001</v>
      </c>
      <c r="D1813">
        <v>18690</v>
      </c>
      <c r="E1813" s="17" t="s">
        <v>13</v>
      </c>
      <c r="F1813" s="17" t="s">
        <v>23</v>
      </c>
      <c r="G1813" s="17" t="s">
        <v>15</v>
      </c>
      <c r="H1813">
        <v>154.59960900000078</v>
      </c>
      <c r="I1813">
        <v>8.2717821829855955E-3</v>
      </c>
      <c r="J1813">
        <v>0</v>
      </c>
      <c r="K1813">
        <v>1</v>
      </c>
      <c r="L1813" s="17" t="s">
        <v>162</v>
      </c>
    </row>
    <row r="1814" spans="1:12" x14ac:dyDescent="0.35">
      <c r="A1814" s="1">
        <v>44267</v>
      </c>
      <c r="B1814" s="17" t="s">
        <v>22</v>
      </c>
      <c r="C1814">
        <v>18851.300781000002</v>
      </c>
      <c r="D1814">
        <v>18844.599609000001</v>
      </c>
      <c r="E1814" s="17" t="s">
        <v>13</v>
      </c>
      <c r="F1814" s="17" t="s">
        <v>23</v>
      </c>
      <c r="G1814" s="17" t="s">
        <v>15</v>
      </c>
      <c r="H1814">
        <v>6.7011720000009518</v>
      </c>
      <c r="I1814">
        <v>3.5560171821324006E-4</v>
      </c>
      <c r="J1814">
        <v>0</v>
      </c>
      <c r="K1814">
        <v>1</v>
      </c>
      <c r="L1814" s="17" t="s">
        <v>162</v>
      </c>
    </row>
    <row r="1815" spans="1:12" x14ac:dyDescent="0.35">
      <c r="A1815" s="1">
        <v>44270</v>
      </c>
      <c r="B1815" s="17" t="s">
        <v>22</v>
      </c>
      <c r="C1815">
        <v>18954.800781000002</v>
      </c>
      <c r="D1815">
        <v>18851.300781000002</v>
      </c>
      <c r="E1815" s="17" t="s">
        <v>13</v>
      </c>
      <c r="F1815" s="17" t="s">
        <v>23</v>
      </c>
      <c r="G1815" s="17" t="s">
        <v>15</v>
      </c>
      <c r="H1815">
        <v>103.5</v>
      </c>
      <c r="I1815">
        <v>5.4903373089413756E-3</v>
      </c>
      <c r="J1815">
        <v>0</v>
      </c>
      <c r="K1815">
        <v>1</v>
      </c>
      <c r="L1815" s="17" t="s">
        <v>162</v>
      </c>
    </row>
    <row r="1816" spans="1:12" x14ac:dyDescent="0.35">
      <c r="A1816" s="1">
        <v>44271</v>
      </c>
      <c r="B1816" s="17" t="s">
        <v>22</v>
      </c>
      <c r="C1816">
        <v>18874</v>
      </c>
      <c r="D1816">
        <v>18954.800781000002</v>
      </c>
      <c r="E1816" s="17" t="s">
        <v>13</v>
      </c>
      <c r="F1816" s="17" t="s">
        <v>23</v>
      </c>
      <c r="G1816" s="17" t="s">
        <v>15</v>
      </c>
      <c r="H1816">
        <v>-80.800781000001734</v>
      </c>
      <c r="I1816">
        <v>-4.2628135179872311E-3</v>
      </c>
      <c r="J1816">
        <v>0</v>
      </c>
      <c r="K1816">
        <v>0</v>
      </c>
      <c r="L1816" s="17" t="s">
        <v>162</v>
      </c>
    </row>
    <row r="1817" spans="1:12" x14ac:dyDescent="0.35">
      <c r="A1817" s="1">
        <v>44272</v>
      </c>
      <c r="B1817" s="17" t="s">
        <v>22</v>
      </c>
      <c r="C1817">
        <v>18983.099609000001</v>
      </c>
      <c r="D1817">
        <v>18874</v>
      </c>
      <c r="E1817" s="17" t="s">
        <v>13</v>
      </c>
      <c r="F1817" s="17" t="s">
        <v>23</v>
      </c>
      <c r="G1817" s="17" t="s">
        <v>15</v>
      </c>
      <c r="H1817">
        <v>109.09960900000078</v>
      </c>
      <c r="I1817">
        <v>5.7804179824097052E-3</v>
      </c>
      <c r="J1817">
        <v>0</v>
      </c>
      <c r="K1817">
        <v>1</v>
      </c>
      <c r="L1817" s="17" t="s">
        <v>162</v>
      </c>
    </row>
    <row r="1818" spans="1:12" x14ac:dyDescent="0.35">
      <c r="A1818" s="1">
        <v>44273</v>
      </c>
      <c r="B1818" s="17" t="s">
        <v>22</v>
      </c>
      <c r="C1818">
        <v>18836.5</v>
      </c>
      <c r="D1818">
        <v>18983.099609000001</v>
      </c>
      <c r="E1818" s="17" t="s">
        <v>13</v>
      </c>
      <c r="F1818" s="17" t="s">
        <v>23</v>
      </c>
      <c r="G1818" s="17" t="s">
        <v>15</v>
      </c>
      <c r="H1818">
        <v>-146.59960900000078</v>
      </c>
      <c r="I1818">
        <v>-7.7226381370562392E-3</v>
      </c>
      <c r="J1818">
        <v>0</v>
      </c>
      <c r="K1818">
        <v>0</v>
      </c>
      <c r="L1818" s="17" t="s">
        <v>162</v>
      </c>
    </row>
    <row r="1819" spans="1:12" x14ac:dyDescent="0.35">
      <c r="A1819" s="1">
        <v>44274</v>
      </c>
      <c r="B1819" s="17" t="s">
        <v>22</v>
      </c>
      <c r="C1819">
        <v>18854</v>
      </c>
      <c r="D1819">
        <v>18836.5</v>
      </c>
      <c r="E1819" s="17" t="s">
        <v>13</v>
      </c>
      <c r="F1819" s="17" t="s">
        <v>23</v>
      </c>
      <c r="G1819" s="17" t="s">
        <v>15</v>
      </c>
      <c r="H1819">
        <v>17.5</v>
      </c>
      <c r="I1819">
        <v>9.2904732832532581E-4</v>
      </c>
      <c r="J1819">
        <v>0</v>
      </c>
      <c r="K1819">
        <v>1</v>
      </c>
      <c r="L1819" s="17" t="s">
        <v>162</v>
      </c>
    </row>
    <row r="1820" spans="1:12" x14ac:dyDescent="0.35">
      <c r="A1820" s="1">
        <v>44277</v>
      </c>
      <c r="B1820" s="17" t="s">
        <v>22</v>
      </c>
      <c r="C1820">
        <v>18815.099609000001</v>
      </c>
      <c r="D1820">
        <v>18854</v>
      </c>
      <c r="E1820" s="17" t="s">
        <v>13</v>
      </c>
      <c r="F1820" s="17" t="s">
        <v>23</v>
      </c>
      <c r="G1820" s="17" t="s">
        <v>15</v>
      </c>
      <c r="H1820">
        <v>-38.900390999999217</v>
      </c>
      <c r="I1820">
        <v>-2.0632433966266692E-3</v>
      </c>
      <c r="J1820">
        <v>0</v>
      </c>
      <c r="K1820">
        <v>0</v>
      </c>
      <c r="L1820" s="17" t="s">
        <v>162</v>
      </c>
    </row>
    <row r="1821" spans="1:12" x14ac:dyDescent="0.35">
      <c r="A1821" s="1">
        <v>44278</v>
      </c>
      <c r="B1821" s="17" t="s">
        <v>22</v>
      </c>
      <c r="C1821">
        <v>18669.800781000002</v>
      </c>
      <c r="D1821">
        <v>18815.099609000001</v>
      </c>
      <c r="E1821" s="17" t="s">
        <v>13</v>
      </c>
      <c r="F1821" s="17" t="s">
        <v>23</v>
      </c>
      <c r="G1821" s="17" t="s">
        <v>15</v>
      </c>
      <c r="H1821">
        <v>-145.29882799999905</v>
      </c>
      <c r="I1821">
        <v>-7.7224586114068147E-3</v>
      </c>
      <c r="J1821">
        <v>0</v>
      </c>
      <c r="K1821">
        <v>0</v>
      </c>
      <c r="L1821" s="17" t="s">
        <v>162</v>
      </c>
    </row>
    <row r="1822" spans="1:12" x14ac:dyDescent="0.35">
      <c r="A1822" s="1">
        <v>44279</v>
      </c>
      <c r="B1822" s="17" t="s">
        <v>22</v>
      </c>
      <c r="C1822">
        <v>18628.300781000002</v>
      </c>
      <c r="D1822">
        <v>18669.800781000002</v>
      </c>
      <c r="E1822" s="17" t="s">
        <v>13</v>
      </c>
      <c r="F1822" s="17" t="s">
        <v>23</v>
      </c>
      <c r="G1822" s="17" t="s">
        <v>15</v>
      </c>
      <c r="H1822">
        <v>-41.5</v>
      </c>
      <c r="I1822">
        <v>-2.2228410729606702E-3</v>
      </c>
      <c r="J1822">
        <v>0</v>
      </c>
      <c r="K1822">
        <v>0</v>
      </c>
      <c r="L1822" s="17" t="s">
        <v>162</v>
      </c>
    </row>
    <row r="1823" spans="1:12" x14ac:dyDescent="0.35">
      <c r="A1823" s="1">
        <v>44280</v>
      </c>
      <c r="B1823" s="17" t="s">
        <v>22</v>
      </c>
      <c r="C1823">
        <v>18651.099609000001</v>
      </c>
      <c r="D1823">
        <v>18628.300781000002</v>
      </c>
      <c r="E1823" s="17" t="s">
        <v>13</v>
      </c>
      <c r="F1823" s="17" t="s">
        <v>23</v>
      </c>
      <c r="G1823" s="17" t="s">
        <v>15</v>
      </c>
      <c r="H1823">
        <v>22.798827999999048</v>
      </c>
      <c r="I1823">
        <v>1.2238812475721236E-3</v>
      </c>
      <c r="J1823">
        <v>0</v>
      </c>
      <c r="K1823">
        <v>1</v>
      </c>
      <c r="L1823" s="17" t="s">
        <v>162</v>
      </c>
    </row>
    <row r="1824" spans="1:12" x14ac:dyDescent="0.35">
      <c r="A1824" s="1">
        <v>44281</v>
      </c>
      <c r="B1824" s="17" t="s">
        <v>22</v>
      </c>
      <c r="C1824">
        <v>18752.599609000001</v>
      </c>
      <c r="D1824">
        <v>18651.099609000001</v>
      </c>
      <c r="E1824" s="17" t="s">
        <v>13</v>
      </c>
      <c r="F1824" s="17" t="s">
        <v>23</v>
      </c>
      <c r="G1824" s="17" t="s">
        <v>15</v>
      </c>
      <c r="H1824">
        <v>101.5</v>
      </c>
      <c r="I1824">
        <v>5.4420383852875707E-3</v>
      </c>
      <c r="J1824">
        <v>0</v>
      </c>
      <c r="K1824">
        <v>1</v>
      </c>
      <c r="L1824" s="17" t="s">
        <v>162</v>
      </c>
    </row>
    <row r="1825" spans="1:12" x14ac:dyDescent="0.35">
      <c r="A1825" s="1">
        <v>44284</v>
      </c>
      <c r="B1825" s="17" t="s">
        <v>22</v>
      </c>
      <c r="C1825">
        <v>18719.199218999998</v>
      </c>
      <c r="D1825">
        <v>18752.599609000001</v>
      </c>
      <c r="E1825" s="17" t="s">
        <v>13</v>
      </c>
      <c r="F1825" s="17" t="s">
        <v>23</v>
      </c>
      <c r="G1825" s="17" t="s">
        <v>15</v>
      </c>
      <c r="H1825">
        <v>-33.400390000002517</v>
      </c>
      <c r="I1825">
        <v>-1.7811071902784374E-3</v>
      </c>
      <c r="J1825">
        <v>0</v>
      </c>
      <c r="K1825">
        <v>0</v>
      </c>
      <c r="L1825" s="17" t="s">
        <v>162</v>
      </c>
    </row>
    <row r="1826" spans="1:12" x14ac:dyDescent="0.35">
      <c r="A1826" s="1">
        <v>44285</v>
      </c>
      <c r="B1826" s="17" t="s">
        <v>22</v>
      </c>
      <c r="C1826">
        <v>18705.599609000001</v>
      </c>
      <c r="D1826">
        <v>18719.199218999998</v>
      </c>
      <c r="E1826" s="17" t="s">
        <v>13</v>
      </c>
      <c r="F1826" s="17" t="s">
        <v>23</v>
      </c>
      <c r="G1826" s="17" t="s">
        <v>15</v>
      </c>
      <c r="H1826">
        <v>-13.599609999997483</v>
      </c>
      <c r="I1826">
        <v>-7.2650597073585662E-4</v>
      </c>
      <c r="J1826">
        <v>0</v>
      </c>
      <c r="K1826">
        <v>0</v>
      </c>
      <c r="L1826" s="17" t="s">
        <v>162</v>
      </c>
    </row>
    <row r="1827" spans="1:12" x14ac:dyDescent="0.35">
      <c r="A1827" s="1">
        <v>44286</v>
      </c>
      <c r="B1827" s="17" t="s">
        <v>22</v>
      </c>
      <c r="C1827">
        <v>18700.699218999998</v>
      </c>
      <c r="D1827">
        <v>18705.599609000001</v>
      </c>
      <c r="E1827" s="17" t="s">
        <v>13</v>
      </c>
      <c r="F1827" s="17" t="s">
        <v>23</v>
      </c>
      <c r="G1827" s="17" t="s">
        <v>15</v>
      </c>
      <c r="H1827">
        <v>-4.9003900000025169</v>
      </c>
      <c r="I1827">
        <v>-2.6197449439924642E-4</v>
      </c>
      <c r="J1827">
        <v>0</v>
      </c>
      <c r="K1827">
        <v>0</v>
      </c>
      <c r="L1827" s="17" t="s">
        <v>162</v>
      </c>
    </row>
    <row r="1828" spans="1:12" x14ac:dyDescent="0.35">
      <c r="A1828" s="1">
        <v>44287</v>
      </c>
      <c r="B1828" s="17" t="s">
        <v>22</v>
      </c>
      <c r="C1828">
        <v>18990.300781000002</v>
      </c>
      <c r="D1828">
        <v>18700.699218999998</v>
      </c>
      <c r="E1828" s="17" t="s">
        <v>13</v>
      </c>
      <c r="F1828" s="17" t="s">
        <v>23</v>
      </c>
      <c r="G1828" s="17" t="s">
        <v>15</v>
      </c>
      <c r="H1828">
        <v>289.60156200000347</v>
      </c>
      <c r="I1828">
        <v>1.5486135497316962E-2</v>
      </c>
      <c r="J1828">
        <v>0</v>
      </c>
      <c r="K1828">
        <v>1</v>
      </c>
      <c r="L1828" s="17" t="s">
        <v>162</v>
      </c>
    </row>
    <row r="1829" spans="1:12" x14ac:dyDescent="0.35">
      <c r="A1829" s="1">
        <v>44291</v>
      </c>
      <c r="B1829" s="17" t="s">
        <v>22</v>
      </c>
      <c r="C1829">
        <v>19026.800781000002</v>
      </c>
      <c r="D1829">
        <v>18990.300781000002</v>
      </c>
      <c r="E1829" s="17" t="s">
        <v>13</v>
      </c>
      <c r="F1829" s="17" t="s">
        <v>23</v>
      </c>
      <c r="G1829" s="17" t="s">
        <v>15</v>
      </c>
      <c r="H1829">
        <v>36.5</v>
      </c>
      <c r="I1829">
        <v>1.9220338014086979E-3</v>
      </c>
      <c r="J1829">
        <v>0</v>
      </c>
      <c r="K1829">
        <v>1</v>
      </c>
      <c r="L1829" s="17" t="s">
        <v>162</v>
      </c>
    </row>
    <row r="1830" spans="1:12" x14ac:dyDescent="0.35">
      <c r="A1830" s="1">
        <v>44292</v>
      </c>
      <c r="B1830" s="17" t="s">
        <v>22</v>
      </c>
      <c r="C1830">
        <v>19104.099609000001</v>
      </c>
      <c r="D1830">
        <v>19026.800781000002</v>
      </c>
      <c r="E1830" s="17" t="s">
        <v>13</v>
      </c>
      <c r="F1830" s="17" t="s">
        <v>23</v>
      </c>
      <c r="G1830" s="17" t="s">
        <v>15</v>
      </c>
      <c r="H1830">
        <v>77.298827999999048</v>
      </c>
      <c r="I1830">
        <v>4.0626287566530358E-3</v>
      </c>
      <c r="J1830">
        <v>0</v>
      </c>
      <c r="K1830">
        <v>1</v>
      </c>
      <c r="L1830" s="17" t="s">
        <v>162</v>
      </c>
    </row>
    <row r="1831" spans="1:12" x14ac:dyDescent="0.35">
      <c r="A1831" s="1">
        <v>44293</v>
      </c>
      <c r="B1831" s="17" t="s">
        <v>22</v>
      </c>
      <c r="C1831">
        <v>19129.099609000001</v>
      </c>
      <c r="D1831">
        <v>19104.099609000001</v>
      </c>
      <c r="E1831" s="17" t="s">
        <v>13</v>
      </c>
      <c r="F1831" s="17" t="s">
        <v>23</v>
      </c>
      <c r="G1831" s="17" t="s">
        <v>15</v>
      </c>
      <c r="H1831">
        <v>25</v>
      </c>
      <c r="I1831">
        <v>1.3086196424678619E-3</v>
      </c>
      <c r="J1831">
        <v>0</v>
      </c>
      <c r="K1831">
        <v>1</v>
      </c>
      <c r="L1831" s="17" t="s">
        <v>162</v>
      </c>
    </row>
    <row r="1832" spans="1:12" x14ac:dyDescent="0.35">
      <c r="A1832" s="1">
        <v>44294</v>
      </c>
      <c r="B1832" s="17" t="s">
        <v>22</v>
      </c>
      <c r="C1832">
        <v>19228.900390999999</v>
      </c>
      <c r="D1832">
        <v>19129.099609000001</v>
      </c>
      <c r="E1832" s="17" t="s">
        <v>13</v>
      </c>
      <c r="F1832" s="17" t="s">
        <v>23</v>
      </c>
      <c r="G1832" s="17" t="s">
        <v>15</v>
      </c>
      <c r="H1832">
        <v>99.800781999998435</v>
      </c>
      <c r="I1832">
        <v>5.2172231856142054E-3</v>
      </c>
      <c r="J1832">
        <v>0</v>
      </c>
      <c r="K1832">
        <v>1</v>
      </c>
      <c r="L1832" s="17" t="s">
        <v>162</v>
      </c>
    </row>
    <row r="1833" spans="1:12" x14ac:dyDescent="0.35">
      <c r="A1833" s="1">
        <v>44295</v>
      </c>
      <c r="B1833" s="17" t="s">
        <v>22</v>
      </c>
      <c r="C1833">
        <v>19228</v>
      </c>
      <c r="D1833">
        <v>19228.900390999999</v>
      </c>
      <c r="E1833" s="17" t="s">
        <v>13</v>
      </c>
      <c r="F1833" s="17" t="s">
        <v>23</v>
      </c>
      <c r="G1833" s="17" t="s">
        <v>15</v>
      </c>
      <c r="H1833">
        <v>-0.90039099999921746</v>
      </c>
      <c r="I1833">
        <v>-4.6824882426487652E-5</v>
      </c>
      <c r="J1833">
        <v>0</v>
      </c>
      <c r="K1833">
        <v>0</v>
      </c>
      <c r="L1833" s="17" t="s">
        <v>162</v>
      </c>
    </row>
    <row r="1834" spans="1:12" x14ac:dyDescent="0.35">
      <c r="A1834" s="1">
        <v>44298</v>
      </c>
      <c r="B1834" s="17" t="s">
        <v>22</v>
      </c>
      <c r="C1834">
        <v>19201.300781000002</v>
      </c>
      <c r="D1834">
        <v>19228</v>
      </c>
      <c r="E1834" s="17" t="s">
        <v>13</v>
      </c>
      <c r="F1834" s="17" t="s">
        <v>23</v>
      </c>
      <c r="G1834" s="17" t="s">
        <v>15</v>
      </c>
      <c r="H1834">
        <v>-26.699218999998266</v>
      </c>
      <c r="I1834">
        <v>-1.3885593405449483E-3</v>
      </c>
      <c r="J1834">
        <v>0</v>
      </c>
      <c r="K1834">
        <v>0</v>
      </c>
      <c r="L1834" s="17" t="s">
        <v>162</v>
      </c>
    </row>
    <row r="1835" spans="1:12" x14ac:dyDescent="0.35">
      <c r="A1835" s="1">
        <v>44299</v>
      </c>
      <c r="B1835" s="17" t="s">
        <v>22</v>
      </c>
      <c r="C1835">
        <v>19203.699218999998</v>
      </c>
      <c r="D1835">
        <v>19201.300781000002</v>
      </c>
      <c r="E1835" s="17" t="s">
        <v>13</v>
      </c>
      <c r="F1835" s="17" t="s">
        <v>23</v>
      </c>
      <c r="G1835" s="17" t="s">
        <v>15</v>
      </c>
      <c r="H1835">
        <v>2.3984379999965313</v>
      </c>
      <c r="I1835">
        <v>1.2491018329184367E-4</v>
      </c>
      <c r="J1835">
        <v>0</v>
      </c>
      <c r="K1835">
        <v>1</v>
      </c>
      <c r="L1835" s="17" t="s">
        <v>162</v>
      </c>
    </row>
    <row r="1836" spans="1:12" x14ac:dyDescent="0.35">
      <c r="A1836" s="1">
        <v>44300</v>
      </c>
      <c r="B1836" s="17" t="s">
        <v>22</v>
      </c>
      <c r="C1836">
        <v>19171.699218999998</v>
      </c>
      <c r="D1836">
        <v>19203.699218999998</v>
      </c>
      <c r="E1836" s="17" t="s">
        <v>13</v>
      </c>
      <c r="F1836" s="17" t="s">
        <v>23</v>
      </c>
      <c r="G1836" s="17" t="s">
        <v>15</v>
      </c>
      <c r="H1836">
        <v>-32</v>
      </c>
      <c r="I1836">
        <v>-1.6663456157623754E-3</v>
      </c>
      <c r="J1836">
        <v>0</v>
      </c>
      <c r="K1836">
        <v>0</v>
      </c>
      <c r="L1836" s="17" t="s">
        <v>162</v>
      </c>
    </row>
    <row r="1837" spans="1:12" x14ac:dyDescent="0.35">
      <c r="A1837" s="1">
        <v>44301</v>
      </c>
      <c r="B1837" s="17" t="s">
        <v>22</v>
      </c>
      <c r="C1837">
        <v>19321.900390999999</v>
      </c>
      <c r="D1837">
        <v>19171.699218999998</v>
      </c>
      <c r="E1837" s="17" t="s">
        <v>13</v>
      </c>
      <c r="F1837" s="17" t="s">
        <v>23</v>
      </c>
      <c r="G1837" s="17" t="s">
        <v>15</v>
      </c>
      <c r="H1837">
        <v>150.20117200000095</v>
      </c>
      <c r="I1837">
        <v>7.8345257915972827E-3</v>
      </c>
      <c r="J1837">
        <v>0</v>
      </c>
      <c r="K1837">
        <v>1</v>
      </c>
      <c r="L1837" s="17" t="s">
        <v>162</v>
      </c>
    </row>
    <row r="1838" spans="1:12" x14ac:dyDescent="0.35">
      <c r="A1838" s="1">
        <v>44302</v>
      </c>
      <c r="B1838" s="17" t="s">
        <v>22</v>
      </c>
      <c r="C1838">
        <v>19351.300781000002</v>
      </c>
      <c r="D1838">
        <v>19321.900390999999</v>
      </c>
      <c r="E1838" s="17" t="s">
        <v>13</v>
      </c>
      <c r="F1838" s="17" t="s">
        <v>23</v>
      </c>
      <c r="G1838" s="17" t="s">
        <v>15</v>
      </c>
      <c r="H1838">
        <v>29.400390000002517</v>
      </c>
      <c r="I1838">
        <v>1.521609645275731E-3</v>
      </c>
      <c r="J1838">
        <v>0</v>
      </c>
      <c r="K1838">
        <v>1</v>
      </c>
      <c r="L1838" s="17" t="s">
        <v>162</v>
      </c>
    </row>
    <row r="1839" spans="1:12" x14ac:dyDescent="0.35">
      <c r="A1839" s="1">
        <v>44305</v>
      </c>
      <c r="B1839" s="17" t="s">
        <v>22</v>
      </c>
      <c r="C1839">
        <v>19204.400390999999</v>
      </c>
      <c r="D1839">
        <v>19351.300781000002</v>
      </c>
      <c r="E1839" s="17" t="s">
        <v>13</v>
      </c>
      <c r="F1839" s="17" t="s">
        <v>23</v>
      </c>
      <c r="G1839" s="17" t="s">
        <v>15</v>
      </c>
      <c r="H1839">
        <v>-146.90039000000252</v>
      </c>
      <c r="I1839">
        <v>-7.5912411089303147E-3</v>
      </c>
      <c r="J1839">
        <v>0</v>
      </c>
      <c r="K1839">
        <v>0</v>
      </c>
      <c r="L1839" s="17" t="s">
        <v>162</v>
      </c>
    </row>
    <row r="1840" spans="1:12" x14ac:dyDescent="0.35">
      <c r="A1840" s="1">
        <v>44306</v>
      </c>
      <c r="B1840" s="17" t="s">
        <v>22</v>
      </c>
      <c r="C1840">
        <v>19040.800781000002</v>
      </c>
      <c r="D1840">
        <v>19204.400390999999</v>
      </c>
      <c r="E1840" s="17" t="s">
        <v>13</v>
      </c>
      <c r="F1840" s="17" t="s">
        <v>23</v>
      </c>
      <c r="G1840" s="17" t="s">
        <v>15</v>
      </c>
      <c r="H1840">
        <v>-163.59960999999748</v>
      </c>
      <c r="I1840">
        <v>-8.5188606084607172E-3</v>
      </c>
      <c r="J1840">
        <v>0</v>
      </c>
      <c r="K1840">
        <v>0</v>
      </c>
      <c r="L1840" s="17" t="s">
        <v>162</v>
      </c>
    </row>
    <row r="1841" spans="1:12" x14ac:dyDescent="0.35">
      <c r="A1841" s="1">
        <v>44307</v>
      </c>
      <c r="B1841" s="17" t="s">
        <v>22</v>
      </c>
      <c r="C1841">
        <v>19143.300781000002</v>
      </c>
      <c r="D1841">
        <v>19040.800781000002</v>
      </c>
      <c r="E1841" s="17" t="s">
        <v>13</v>
      </c>
      <c r="F1841" s="17" t="s">
        <v>23</v>
      </c>
      <c r="G1841" s="17" t="s">
        <v>15</v>
      </c>
      <c r="H1841">
        <v>102.5</v>
      </c>
      <c r="I1841">
        <v>5.3831769566267586E-3</v>
      </c>
      <c r="J1841">
        <v>0</v>
      </c>
      <c r="K1841">
        <v>1</v>
      </c>
      <c r="L1841" s="17" t="s">
        <v>162</v>
      </c>
    </row>
    <row r="1842" spans="1:12" x14ac:dyDescent="0.35">
      <c r="A1842" s="1">
        <v>44308</v>
      </c>
      <c r="B1842" s="17" t="s">
        <v>22</v>
      </c>
      <c r="C1842">
        <v>19031.599609000001</v>
      </c>
      <c r="D1842">
        <v>19143.300781000002</v>
      </c>
      <c r="E1842" s="17" t="s">
        <v>13</v>
      </c>
      <c r="F1842" s="17" t="s">
        <v>23</v>
      </c>
      <c r="G1842" s="17" t="s">
        <v>15</v>
      </c>
      <c r="H1842">
        <v>-111.70117200000095</v>
      </c>
      <c r="I1842">
        <v>-5.835000623866598E-3</v>
      </c>
      <c r="J1842">
        <v>0</v>
      </c>
      <c r="K1842">
        <v>0</v>
      </c>
      <c r="L1842" s="17" t="s">
        <v>162</v>
      </c>
    </row>
    <row r="1843" spans="1:12" x14ac:dyDescent="0.35">
      <c r="A1843" s="1">
        <v>44309</v>
      </c>
      <c r="B1843" s="17" t="s">
        <v>22</v>
      </c>
      <c r="C1843">
        <v>19102.300781000002</v>
      </c>
      <c r="D1843">
        <v>19031.599609000001</v>
      </c>
      <c r="E1843" s="17" t="s">
        <v>13</v>
      </c>
      <c r="F1843" s="17" t="s">
        <v>23</v>
      </c>
      <c r="G1843" s="17" t="s">
        <v>15</v>
      </c>
      <c r="H1843">
        <v>70.701172000000952</v>
      </c>
      <c r="I1843">
        <v>3.7149358673228142E-3</v>
      </c>
      <c r="J1843">
        <v>0</v>
      </c>
      <c r="K1843">
        <v>1</v>
      </c>
      <c r="L1843" s="17" t="s">
        <v>162</v>
      </c>
    </row>
    <row r="1844" spans="1:12" x14ac:dyDescent="0.35">
      <c r="A1844" s="1">
        <v>44312</v>
      </c>
      <c r="B1844" s="17" t="s">
        <v>22</v>
      </c>
      <c r="C1844">
        <v>19170.599609000001</v>
      </c>
      <c r="D1844">
        <v>19102.300781000002</v>
      </c>
      <c r="E1844" s="17" t="s">
        <v>13</v>
      </c>
      <c r="F1844" s="17" t="s">
        <v>23</v>
      </c>
      <c r="G1844" s="17" t="s">
        <v>15</v>
      </c>
      <c r="H1844">
        <v>68.298827999999048</v>
      </c>
      <c r="I1844">
        <v>3.5754241744498181E-3</v>
      </c>
      <c r="J1844">
        <v>0</v>
      </c>
      <c r="K1844">
        <v>1</v>
      </c>
      <c r="L1844" s="17" t="s">
        <v>162</v>
      </c>
    </row>
    <row r="1845" spans="1:12" x14ac:dyDescent="0.35">
      <c r="A1845" s="1">
        <v>44313</v>
      </c>
      <c r="B1845" s="17" t="s">
        <v>22</v>
      </c>
      <c r="C1845">
        <v>19175.099609000001</v>
      </c>
      <c r="D1845">
        <v>19170.599609000001</v>
      </c>
      <c r="E1845" s="17" t="s">
        <v>13</v>
      </c>
      <c r="F1845" s="17" t="s">
        <v>23</v>
      </c>
      <c r="G1845" s="17" t="s">
        <v>15</v>
      </c>
      <c r="H1845">
        <v>4.5</v>
      </c>
      <c r="I1845">
        <v>2.3473444189441993E-4</v>
      </c>
      <c r="J1845">
        <v>0</v>
      </c>
      <c r="K1845">
        <v>1</v>
      </c>
      <c r="L1845" s="17" t="s">
        <v>162</v>
      </c>
    </row>
    <row r="1846" spans="1:12" x14ac:dyDescent="0.35">
      <c r="A1846" s="1">
        <v>44314</v>
      </c>
      <c r="B1846" s="17" t="s">
        <v>22</v>
      </c>
      <c r="C1846">
        <v>19357</v>
      </c>
      <c r="D1846">
        <v>19175.099609000001</v>
      </c>
      <c r="E1846" s="17" t="s">
        <v>13</v>
      </c>
      <c r="F1846" s="17" t="s">
        <v>23</v>
      </c>
      <c r="G1846" s="17" t="s">
        <v>15</v>
      </c>
      <c r="H1846">
        <v>181.90039099999922</v>
      </c>
      <c r="I1846">
        <v>9.4862814123073801E-3</v>
      </c>
      <c r="J1846">
        <v>0</v>
      </c>
      <c r="K1846">
        <v>1</v>
      </c>
      <c r="L1846" s="17" t="s">
        <v>162</v>
      </c>
    </row>
    <row r="1847" spans="1:12" x14ac:dyDescent="0.35">
      <c r="A1847" s="1">
        <v>44315</v>
      </c>
      <c r="B1847" s="17" t="s">
        <v>22</v>
      </c>
      <c r="C1847">
        <v>19255.900390999999</v>
      </c>
      <c r="D1847">
        <v>19357</v>
      </c>
      <c r="E1847" s="17" t="s">
        <v>13</v>
      </c>
      <c r="F1847" s="17" t="s">
        <v>23</v>
      </c>
      <c r="G1847" s="17" t="s">
        <v>15</v>
      </c>
      <c r="H1847">
        <v>-101.09960900000078</v>
      </c>
      <c r="I1847">
        <v>-5.2228965748825117E-3</v>
      </c>
      <c r="J1847">
        <v>0</v>
      </c>
      <c r="K1847">
        <v>0</v>
      </c>
      <c r="L1847" s="17" t="s">
        <v>162</v>
      </c>
    </row>
    <row r="1848" spans="1:12" x14ac:dyDescent="0.35">
      <c r="A1848" s="1">
        <v>44316</v>
      </c>
      <c r="B1848" s="17" t="s">
        <v>22</v>
      </c>
      <c r="C1848">
        <v>19108.300781000002</v>
      </c>
      <c r="D1848">
        <v>19255.900390999999</v>
      </c>
      <c r="E1848" s="17" t="s">
        <v>13</v>
      </c>
      <c r="F1848" s="17" t="s">
        <v>23</v>
      </c>
      <c r="G1848" s="17" t="s">
        <v>15</v>
      </c>
      <c r="H1848">
        <v>-147.59960999999748</v>
      </c>
      <c r="I1848">
        <v>-7.665162729496874E-3</v>
      </c>
      <c r="J1848">
        <v>0</v>
      </c>
      <c r="K1848">
        <v>0</v>
      </c>
      <c r="L1848" s="17" t="s">
        <v>162</v>
      </c>
    </row>
    <row r="1849" spans="1:12" x14ac:dyDescent="0.35">
      <c r="A1849" s="1">
        <v>44319</v>
      </c>
      <c r="B1849" s="17" t="s">
        <v>22</v>
      </c>
      <c r="C1849">
        <v>19213.199218999998</v>
      </c>
      <c r="D1849">
        <v>19108.300781000002</v>
      </c>
      <c r="E1849" s="17" t="s">
        <v>13</v>
      </c>
      <c r="F1849" s="17" t="s">
        <v>23</v>
      </c>
      <c r="G1849" s="17" t="s">
        <v>15</v>
      </c>
      <c r="H1849">
        <v>104.89843799999653</v>
      </c>
      <c r="I1849">
        <v>5.4896790249555011E-3</v>
      </c>
      <c r="J1849">
        <v>0</v>
      </c>
      <c r="K1849">
        <v>1</v>
      </c>
      <c r="L1849" s="17" t="s">
        <v>162</v>
      </c>
    </row>
    <row r="1850" spans="1:12" x14ac:dyDescent="0.35">
      <c r="A1850" s="1">
        <v>44320</v>
      </c>
      <c r="B1850" s="17" t="s">
        <v>22</v>
      </c>
      <c r="C1850">
        <v>19188</v>
      </c>
      <c r="D1850">
        <v>19213.199218999998</v>
      </c>
      <c r="E1850" s="17" t="s">
        <v>13</v>
      </c>
      <c r="F1850" s="17" t="s">
        <v>23</v>
      </c>
      <c r="G1850" s="17" t="s">
        <v>15</v>
      </c>
      <c r="H1850">
        <v>-25.199218999998266</v>
      </c>
      <c r="I1850">
        <v>-1.3115576803616688E-3</v>
      </c>
      <c r="J1850">
        <v>0</v>
      </c>
      <c r="K1850">
        <v>0</v>
      </c>
      <c r="L1850" s="17" t="s">
        <v>162</v>
      </c>
    </row>
    <row r="1851" spans="1:12" x14ac:dyDescent="0.35">
      <c r="A1851" s="1">
        <v>44321</v>
      </c>
      <c r="B1851" s="17" t="s">
        <v>22</v>
      </c>
      <c r="C1851">
        <v>19310.699218999998</v>
      </c>
      <c r="D1851">
        <v>19188</v>
      </c>
      <c r="E1851" s="17" t="s">
        <v>13</v>
      </c>
      <c r="F1851" s="17" t="s">
        <v>23</v>
      </c>
      <c r="G1851" s="17" t="s">
        <v>15</v>
      </c>
      <c r="H1851">
        <v>122.69921899999827</v>
      </c>
      <c r="I1851">
        <v>6.394580936001577E-3</v>
      </c>
      <c r="J1851">
        <v>0</v>
      </c>
      <c r="K1851">
        <v>1</v>
      </c>
      <c r="L1851" s="17" t="s">
        <v>162</v>
      </c>
    </row>
    <row r="1852" spans="1:12" x14ac:dyDescent="0.35">
      <c r="A1852" s="1">
        <v>44322</v>
      </c>
      <c r="B1852" s="17" t="s">
        <v>22</v>
      </c>
      <c r="C1852">
        <v>19291</v>
      </c>
      <c r="D1852">
        <v>19310.699218999998</v>
      </c>
      <c r="E1852" s="17" t="s">
        <v>13</v>
      </c>
      <c r="F1852" s="17" t="s">
        <v>23</v>
      </c>
      <c r="G1852" s="17" t="s">
        <v>15</v>
      </c>
      <c r="H1852">
        <v>-19.699218999998266</v>
      </c>
      <c r="I1852">
        <v>-1.0201194051335024E-3</v>
      </c>
      <c r="J1852">
        <v>0</v>
      </c>
      <c r="K1852">
        <v>0</v>
      </c>
      <c r="L1852" s="17" t="s">
        <v>162</v>
      </c>
    </row>
    <row r="1853" spans="1:12" x14ac:dyDescent="0.35">
      <c r="A1853" s="1">
        <v>44323</v>
      </c>
      <c r="B1853" s="17" t="s">
        <v>22</v>
      </c>
      <c r="C1853">
        <v>19472.699218999998</v>
      </c>
      <c r="D1853">
        <v>19291</v>
      </c>
      <c r="E1853" s="17" t="s">
        <v>13</v>
      </c>
      <c r="F1853" s="17" t="s">
        <v>23</v>
      </c>
      <c r="G1853" s="17" t="s">
        <v>15</v>
      </c>
      <c r="H1853">
        <v>181.69921899999827</v>
      </c>
      <c r="I1853">
        <v>9.4188595199833219E-3</v>
      </c>
      <c r="J1853">
        <v>0</v>
      </c>
      <c r="K1853">
        <v>1</v>
      </c>
      <c r="L1853" s="17" t="s">
        <v>162</v>
      </c>
    </row>
    <row r="1854" spans="1:12" x14ac:dyDescent="0.35">
      <c r="A1854" s="1">
        <v>44326</v>
      </c>
      <c r="B1854" s="17" t="s">
        <v>22</v>
      </c>
      <c r="C1854">
        <v>19361.900390999999</v>
      </c>
      <c r="D1854">
        <v>19472.699218999998</v>
      </c>
      <c r="E1854" s="17" t="s">
        <v>13</v>
      </c>
      <c r="F1854" s="17" t="s">
        <v>23</v>
      </c>
      <c r="G1854" s="17" t="s">
        <v>15</v>
      </c>
      <c r="H1854">
        <v>-110.79882799999905</v>
      </c>
      <c r="I1854">
        <v>-5.6899573476639469E-3</v>
      </c>
      <c r="J1854">
        <v>0</v>
      </c>
      <c r="K1854">
        <v>0</v>
      </c>
      <c r="L1854" s="17" t="s">
        <v>162</v>
      </c>
    </row>
    <row r="1855" spans="1:12" x14ac:dyDescent="0.35">
      <c r="A1855" s="1">
        <v>44327</v>
      </c>
      <c r="B1855" s="17" t="s">
        <v>22</v>
      </c>
      <c r="C1855">
        <v>19274</v>
      </c>
      <c r="D1855">
        <v>19361.900390999999</v>
      </c>
      <c r="E1855" s="17" t="s">
        <v>13</v>
      </c>
      <c r="F1855" s="17" t="s">
        <v>23</v>
      </c>
      <c r="G1855" s="17" t="s">
        <v>15</v>
      </c>
      <c r="H1855">
        <v>-87.900390999999217</v>
      </c>
      <c r="I1855">
        <v>-4.5398638163048292E-3</v>
      </c>
      <c r="J1855">
        <v>0</v>
      </c>
      <c r="K1855">
        <v>0</v>
      </c>
      <c r="L1855" s="17" t="s">
        <v>162</v>
      </c>
    </row>
    <row r="1856" spans="1:12" x14ac:dyDescent="0.35">
      <c r="A1856" s="1">
        <v>44328</v>
      </c>
      <c r="B1856" s="17" t="s">
        <v>22</v>
      </c>
      <c r="C1856">
        <v>19107.800781000002</v>
      </c>
      <c r="D1856">
        <v>19274</v>
      </c>
      <c r="E1856" s="17" t="s">
        <v>13</v>
      </c>
      <c r="F1856" s="17" t="s">
        <v>23</v>
      </c>
      <c r="G1856" s="17" t="s">
        <v>15</v>
      </c>
      <c r="H1856">
        <v>-166.19921899999827</v>
      </c>
      <c r="I1856">
        <v>-8.6229749403340383E-3</v>
      </c>
      <c r="J1856">
        <v>0</v>
      </c>
      <c r="K1856">
        <v>0</v>
      </c>
      <c r="L1856" s="17" t="s">
        <v>162</v>
      </c>
    </row>
    <row r="1857" spans="1:12" x14ac:dyDescent="0.35">
      <c r="A1857" s="1">
        <v>44329</v>
      </c>
      <c r="B1857" s="17" t="s">
        <v>22</v>
      </c>
      <c r="C1857">
        <v>19135.800781000002</v>
      </c>
      <c r="D1857">
        <v>19107.800781000002</v>
      </c>
      <c r="E1857" s="17" t="s">
        <v>13</v>
      </c>
      <c r="F1857" s="17" t="s">
        <v>23</v>
      </c>
      <c r="G1857" s="17" t="s">
        <v>15</v>
      </c>
      <c r="H1857">
        <v>28</v>
      </c>
      <c r="I1857">
        <v>1.4653701030754951E-3</v>
      </c>
      <c r="J1857">
        <v>0</v>
      </c>
      <c r="K1857">
        <v>1</v>
      </c>
      <c r="L1857" s="17" t="s">
        <v>162</v>
      </c>
    </row>
    <row r="1858" spans="1:12" x14ac:dyDescent="0.35">
      <c r="A1858" s="1">
        <v>44330</v>
      </c>
      <c r="B1858" s="17" t="s">
        <v>22</v>
      </c>
      <c r="C1858">
        <v>19366.699218999998</v>
      </c>
      <c r="D1858">
        <v>19135.800781000002</v>
      </c>
      <c r="E1858" s="17" t="s">
        <v>13</v>
      </c>
      <c r="F1858" s="17" t="s">
        <v>23</v>
      </c>
      <c r="G1858" s="17" t="s">
        <v>15</v>
      </c>
      <c r="H1858">
        <v>230.89843799999653</v>
      </c>
      <c r="I1858">
        <v>1.2066306534151231E-2</v>
      </c>
      <c r="J1858">
        <v>0</v>
      </c>
      <c r="K1858">
        <v>1</v>
      </c>
      <c r="L1858" s="17" t="s">
        <v>162</v>
      </c>
    </row>
    <row r="1859" spans="1:12" x14ac:dyDescent="0.35">
      <c r="A1859" s="1">
        <v>44333</v>
      </c>
      <c r="B1859" s="17" t="s">
        <v>22</v>
      </c>
      <c r="C1859">
        <v>19474.699218999998</v>
      </c>
      <c r="D1859">
        <v>19366.699218999998</v>
      </c>
      <c r="E1859" s="17" t="s">
        <v>13</v>
      </c>
      <c r="F1859" s="17" t="s">
        <v>23</v>
      </c>
      <c r="G1859" s="17" t="s">
        <v>15</v>
      </c>
      <c r="H1859">
        <v>108</v>
      </c>
      <c r="I1859">
        <v>5.5765827092540861E-3</v>
      </c>
      <c r="J1859">
        <v>0</v>
      </c>
      <c r="K1859">
        <v>1</v>
      </c>
      <c r="L1859" s="17" t="s">
        <v>162</v>
      </c>
    </row>
    <row r="1860" spans="1:12" x14ac:dyDescent="0.35">
      <c r="A1860" s="1">
        <v>44334</v>
      </c>
      <c r="B1860" s="17" t="s">
        <v>22</v>
      </c>
      <c r="C1860">
        <v>19507.099609000001</v>
      </c>
      <c r="D1860">
        <v>19474.699218999998</v>
      </c>
      <c r="E1860" s="17" t="s">
        <v>13</v>
      </c>
      <c r="F1860" s="17" t="s">
        <v>23</v>
      </c>
      <c r="G1860" s="17" t="s">
        <v>15</v>
      </c>
      <c r="H1860">
        <v>32.400390000002517</v>
      </c>
      <c r="I1860">
        <v>1.6637170944541159E-3</v>
      </c>
      <c r="J1860">
        <v>0</v>
      </c>
      <c r="K1860">
        <v>1</v>
      </c>
      <c r="L1860" s="17" t="s">
        <v>162</v>
      </c>
    </row>
    <row r="1861" spans="1:12" x14ac:dyDescent="0.35">
      <c r="A1861" s="1">
        <v>44335</v>
      </c>
      <c r="B1861" s="17" t="s">
        <v>22</v>
      </c>
      <c r="C1861">
        <v>19417</v>
      </c>
      <c r="D1861">
        <v>19507.099609000001</v>
      </c>
      <c r="E1861" s="17" t="s">
        <v>13</v>
      </c>
      <c r="F1861" s="17" t="s">
        <v>23</v>
      </c>
      <c r="G1861" s="17" t="s">
        <v>15</v>
      </c>
      <c r="H1861">
        <v>-90.099609000000783</v>
      </c>
      <c r="I1861">
        <v>-4.6188111408643996E-3</v>
      </c>
      <c r="J1861">
        <v>0</v>
      </c>
      <c r="K1861">
        <v>0</v>
      </c>
      <c r="L1861" s="17" t="s">
        <v>162</v>
      </c>
    </row>
    <row r="1862" spans="1:12" x14ac:dyDescent="0.35">
      <c r="A1862" s="1">
        <v>44336</v>
      </c>
      <c r="B1862" s="17" t="s">
        <v>22</v>
      </c>
      <c r="C1862">
        <v>19543</v>
      </c>
      <c r="D1862">
        <v>19417</v>
      </c>
      <c r="E1862" s="17" t="s">
        <v>13</v>
      </c>
      <c r="F1862" s="17" t="s">
        <v>23</v>
      </c>
      <c r="G1862" s="17" t="s">
        <v>15</v>
      </c>
      <c r="H1862">
        <v>126</v>
      </c>
      <c r="I1862">
        <v>6.4891589843951176E-3</v>
      </c>
      <c r="J1862">
        <v>0</v>
      </c>
      <c r="K1862">
        <v>1</v>
      </c>
      <c r="L1862" s="17" t="s">
        <v>162</v>
      </c>
    </row>
    <row r="1863" spans="1:12" x14ac:dyDescent="0.35">
      <c r="A1863" s="1">
        <v>44337</v>
      </c>
      <c r="B1863" s="17" t="s">
        <v>22</v>
      </c>
      <c r="C1863">
        <v>19527.300781000002</v>
      </c>
      <c r="D1863">
        <v>19543</v>
      </c>
      <c r="E1863" s="17" t="s">
        <v>13</v>
      </c>
      <c r="F1863" s="17" t="s">
        <v>23</v>
      </c>
      <c r="G1863" s="17" t="s">
        <v>15</v>
      </c>
      <c r="H1863">
        <v>-15.699218999998266</v>
      </c>
      <c r="I1863">
        <v>-8.0331673745066086E-4</v>
      </c>
      <c r="J1863">
        <v>0</v>
      </c>
      <c r="K1863">
        <v>0</v>
      </c>
      <c r="L1863" s="17" t="s">
        <v>162</v>
      </c>
    </row>
    <row r="1864" spans="1:12" x14ac:dyDescent="0.35">
      <c r="A1864" s="1">
        <v>44341</v>
      </c>
      <c r="B1864" s="17" t="s">
        <v>22</v>
      </c>
      <c r="C1864">
        <v>19564.099609000001</v>
      </c>
      <c r="D1864">
        <v>19527.300781000002</v>
      </c>
      <c r="E1864" s="17" t="s">
        <v>13</v>
      </c>
      <c r="F1864" s="17" t="s">
        <v>23</v>
      </c>
      <c r="G1864" s="17" t="s">
        <v>15</v>
      </c>
      <c r="H1864">
        <v>36.798827999999048</v>
      </c>
      <c r="I1864">
        <v>1.8844810356894888E-3</v>
      </c>
      <c r="J1864">
        <v>0</v>
      </c>
      <c r="K1864">
        <v>1</v>
      </c>
      <c r="L1864" s="17" t="s">
        <v>162</v>
      </c>
    </row>
    <row r="1865" spans="1:12" x14ac:dyDescent="0.35">
      <c r="A1865" s="1">
        <v>44342</v>
      </c>
      <c r="B1865" s="17" t="s">
        <v>22</v>
      </c>
      <c r="C1865">
        <v>19745.5</v>
      </c>
      <c r="D1865">
        <v>19564.099609000001</v>
      </c>
      <c r="E1865" s="17" t="s">
        <v>13</v>
      </c>
      <c r="F1865" s="17" t="s">
        <v>23</v>
      </c>
      <c r="G1865" s="17" t="s">
        <v>15</v>
      </c>
      <c r="H1865">
        <v>181.40039099999922</v>
      </c>
      <c r="I1865">
        <v>9.2721052655318856E-3</v>
      </c>
      <c r="J1865">
        <v>0</v>
      </c>
      <c r="K1865">
        <v>1</v>
      </c>
      <c r="L1865" s="17" t="s">
        <v>162</v>
      </c>
    </row>
    <row r="1866" spans="1:12" x14ac:dyDescent="0.35">
      <c r="A1866" s="1">
        <v>44343</v>
      </c>
      <c r="B1866" s="17" t="s">
        <v>22</v>
      </c>
      <c r="C1866">
        <v>19774.400390999999</v>
      </c>
      <c r="D1866">
        <v>19745.5</v>
      </c>
      <c r="E1866" s="17" t="s">
        <v>13</v>
      </c>
      <c r="F1866" s="17" t="s">
        <v>23</v>
      </c>
      <c r="G1866" s="17" t="s">
        <v>15</v>
      </c>
      <c r="H1866">
        <v>28.900390999999217</v>
      </c>
      <c r="I1866">
        <v>1.4636444253120569E-3</v>
      </c>
      <c r="J1866">
        <v>0</v>
      </c>
      <c r="K1866">
        <v>1</v>
      </c>
      <c r="L1866" s="17" t="s">
        <v>162</v>
      </c>
    </row>
    <row r="1867" spans="1:12" x14ac:dyDescent="0.35">
      <c r="A1867" s="1">
        <v>44344</v>
      </c>
      <c r="B1867" s="17" t="s">
        <v>22</v>
      </c>
      <c r="C1867">
        <v>19852.199218999998</v>
      </c>
      <c r="D1867">
        <v>19774.400390999999</v>
      </c>
      <c r="E1867" s="17" t="s">
        <v>13</v>
      </c>
      <c r="F1867" s="17" t="s">
        <v>23</v>
      </c>
      <c r="G1867" s="17" t="s">
        <v>15</v>
      </c>
      <c r="H1867">
        <v>77.798827999999048</v>
      </c>
      <c r="I1867">
        <v>3.9343204578485185E-3</v>
      </c>
      <c r="J1867">
        <v>0</v>
      </c>
      <c r="K1867">
        <v>1</v>
      </c>
      <c r="L1867" s="17" t="s">
        <v>162</v>
      </c>
    </row>
    <row r="1868" spans="1:12" x14ac:dyDescent="0.35">
      <c r="A1868" s="1">
        <v>44347</v>
      </c>
      <c r="B1868" s="17" t="s">
        <v>22</v>
      </c>
      <c r="C1868">
        <v>19731</v>
      </c>
      <c r="D1868">
        <v>19852.199218999998</v>
      </c>
      <c r="E1868" s="17" t="s">
        <v>13</v>
      </c>
      <c r="F1868" s="17" t="s">
        <v>23</v>
      </c>
      <c r="G1868" s="17" t="s">
        <v>15</v>
      </c>
      <c r="H1868">
        <v>-121.19921899999827</v>
      </c>
      <c r="I1868">
        <v>-6.1050777127000522E-3</v>
      </c>
      <c r="J1868">
        <v>0</v>
      </c>
      <c r="K1868">
        <v>0</v>
      </c>
      <c r="L1868" s="17" t="s">
        <v>162</v>
      </c>
    </row>
    <row r="1869" spans="1:12" x14ac:dyDescent="0.35">
      <c r="A1869" s="1">
        <v>44348</v>
      </c>
      <c r="B1869" s="17" t="s">
        <v>22</v>
      </c>
      <c r="C1869">
        <v>19976</v>
      </c>
      <c r="D1869">
        <v>19731</v>
      </c>
      <c r="E1869" s="17" t="s">
        <v>13</v>
      </c>
      <c r="F1869" s="17" t="s">
        <v>23</v>
      </c>
      <c r="G1869" s="17" t="s">
        <v>15</v>
      </c>
      <c r="H1869">
        <v>245</v>
      </c>
      <c r="I1869">
        <v>1.2417008767928641E-2</v>
      </c>
      <c r="J1869">
        <v>0</v>
      </c>
      <c r="K1869">
        <v>1</v>
      </c>
      <c r="L1869" s="17" t="s">
        <v>162</v>
      </c>
    </row>
    <row r="1870" spans="1:12" x14ac:dyDescent="0.35">
      <c r="A1870" s="1">
        <v>44349</v>
      </c>
      <c r="B1870" s="17" t="s">
        <v>22</v>
      </c>
      <c r="C1870">
        <v>19971.199218999998</v>
      </c>
      <c r="D1870">
        <v>19976</v>
      </c>
      <c r="E1870" s="17" t="s">
        <v>13</v>
      </c>
      <c r="F1870" s="17" t="s">
        <v>23</v>
      </c>
      <c r="G1870" s="17" t="s">
        <v>15</v>
      </c>
      <c r="H1870">
        <v>-4.8007810000017344</v>
      </c>
      <c r="I1870">
        <v>-2.4032744293160465E-4</v>
      </c>
      <c r="J1870">
        <v>0</v>
      </c>
      <c r="K1870">
        <v>0</v>
      </c>
      <c r="L1870" s="17" t="s">
        <v>162</v>
      </c>
    </row>
    <row r="1871" spans="1:12" x14ac:dyDescent="0.35">
      <c r="A1871" s="1">
        <v>44350</v>
      </c>
      <c r="B1871" s="17" t="s">
        <v>22</v>
      </c>
      <c r="C1871">
        <v>19941.400390999999</v>
      </c>
      <c r="D1871">
        <v>19971.199218999998</v>
      </c>
      <c r="E1871" s="17" t="s">
        <v>13</v>
      </c>
      <c r="F1871" s="17" t="s">
        <v>23</v>
      </c>
      <c r="G1871" s="17" t="s">
        <v>15</v>
      </c>
      <c r="H1871">
        <v>-29.798827999999048</v>
      </c>
      <c r="I1871">
        <v>-1.4920900679639378E-3</v>
      </c>
      <c r="J1871">
        <v>0</v>
      </c>
      <c r="K1871">
        <v>0</v>
      </c>
      <c r="L1871" s="17" t="s">
        <v>162</v>
      </c>
    </row>
    <row r="1872" spans="1:12" x14ac:dyDescent="0.35">
      <c r="A1872" s="1">
        <v>44351</v>
      </c>
      <c r="B1872" s="17" t="s">
        <v>22</v>
      </c>
      <c r="C1872">
        <v>20029.199218999998</v>
      </c>
      <c r="D1872">
        <v>19941.400390999999</v>
      </c>
      <c r="E1872" s="17" t="s">
        <v>13</v>
      </c>
      <c r="F1872" s="17" t="s">
        <v>23</v>
      </c>
      <c r="G1872" s="17" t="s">
        <v>15</v>
      </c>
      <c r="H1872">
        <v>87.798827999999048</v>
      </c>
      <c r="I1872">
        <v>4.4028416399293918E-3</v>
      </c>
      <c r="J1872">
        <v>0</v>
      </c>
      <c r="K1872">
        <v>1</v>
      </c>
      <c r="L1872" s="17" t="s">
        <v>162</v>
      </c>
    </row>
    <row r="1873" spans="1:12" x14ac:dyDescent="0.35">
      <c r="A1873" s="1">
        <v>44354</v>
      </c>
      <c r="B1873" s="17" t="s">
        <v>22</v>
      </c>
      <c r="C1873">
        <v>20035.300781000002</v>
      </c>
      <c r="D1873">
        <v>20029.199218999998</v>
      </c>
      <c r="E1873" s="17" t="s">
        <v>13</v>
      </c>
      <c r="F1873" s="17" t="s">
        <v>23</v>
      </c>
      <c r="G1873" s="17" t="s">
        <v>15</v>
      </c>
      <c r="H1873">
        <v>6.1015620000034687</v>
      </c>
      <c r="I1873">
        <v>3.0463334720918025E-4</v>
      </c>
      <c r="J1873">
        <v>0</v>
      </c>
      <c r="K1873">
        <v>1</v>
      </c>
      <c r="L1873" s="17" t="s">
        <v>162</v>
      </c>
    </row>
    <row r="1874" spans="1:12" x14ac:dyDescent="0.35">
      <c r="A1874" s="1">
        <v>44355</v>
      </c>
      <c r="B1874" s="17" t="s">
        <v>22</v>
      </c>
      <c r="C1874">
        <v>20065.900390999999</v>
      </c>
      <c r="D1874">
        <v>20035.300781000002</v>
      </c>
      <c r="E1874" s="17" t="s">
        <v>13</v>
      </c>
      <c r="F1874" s="17" t="s">
        <v>23</v>
      </c>
      <c r="G1874" s="17" t="s">
        <v>15</v>
      </c>
      <c r="H1874">
        <v>30.599609999997483</v>
      </c>
      <c r="I1874">
        <v>1.5272847827179062E-3</v>
      </c>
      <c r="J1874">
        <v>0</v>
      </c>
      <c r="K1874">
        <v>1</v>
      </c>
      <c r="L1874" s="17" t="s">
        <v>162</v>
      </c>
    </row>
    <row r="1875" spans="1:12" x14ac:dyDescent="0.35">
      <c r="A1875" s="1">
        <v>44356</v>
      </c>
      <c r="B1875" s="17" t="s">
        <v>22</v>
      </c>
      <c r="C1875">
        <v>20002.300781000002</v>
      </c>
      <c r="D1875">
        <v>20065.900390999999</v>
      </c>
      <c r="E1875" s="17" t="s">
        <v>13</v>
      </c>
      <c r="F1875" s="17" t="s">
        <v>23</v>
      </c>
      <c r="G1875" s="17" t="s">
        <v>15</v>
      </c>
      <c r="H1875">
        <v>-63.599609999997483</v>
      </c>
      <c r="I1875">
        <v>-3.1695368142325335E-3</v>
      </c>
      <c r="J1875">
        <v>0</v>
      </c>
      <c r="K1875">
        <v>0</v>
      </c>
      <c r="L1875" s="17" t="s">
        <v>162</v>
      </c>
    </row>
    <row r="1876" spans="1:12" x14ac:dyDescent="0.35">
      <c r="A1876" s="1">
        <v>44357</v>
      </c>
      <c r="B1876" s="17" t="s">
        <v>22</v>
      </c>
      <c r="C1876">
        <v>20049.5</v>
      </c>
      <c r="D1876">
        <v>20002.300781000002</v>
      </c>
      <c r="E1876" s="17" t="s">
        <v>13</v>
      </c>
      <c r="F1876" s="17" t="s">
        <v>23</v>
      </c>
      <c r="G1876" s="17" t="s">
        <v>15</v>
      </c>
      <c r="H1876">
        <v>47.199218999998266</v>
      </c>
      <c r="I1876">
        <v>2.3596894935622786E-3</v>
      </c>
      <c r="J1876">
        <v>0</v>
      </c>
      <c r="K1876">
        <v>1</v>
      </c>
      <c r="L1876" s="17" t="s">
        <v>162</v>
      </c>
    </row>
    <row r="1877" spans="1:12" x14ac:dyDescent="0.35">
      <c r="A1877" s="1">
        <v>44358</v>
      </c>
      <c r="B1877" s="17" t="s">
        <v>22</v>
      </c>
      <c r="C1877">
        <v>20138.400390999999</v>
      </c>
      <c r="D1877">
        <v>20049.5</v>
      </c>
      <c r="E1877" s="17" t="s">
        <v>13</v>
      </c>
      <c r="F1877" s="17" t="s">
        <v>23</v>
      </c>
      <c r="G1877" s="17" t="s">
        <v>15</v>
      </c>
      <c r="H1877">
        <v>88.900390999999217</v>
      </c>
      <c r="I1877">
        <v>4.4340452879123781E-3</v>
      </c>
      <c r="J1877">
        <v>0</v>
      </c>
      <c r="K1877">
        <v>1</v>
      </c>
      <c r="L1877" s="17" t="s">
        <v>162</v>
      </c>
    </row>
    <row r="1878" spans="1:12" x14ac:dyDescent="0.35">
      <c r="A1878" s="1">
        <v>44361</v>
      </c>
      <c r="B1878" s="17" t="s">
        <v>22</v>
      </c>
      <c r="C1878">
        <v>20157.699218999998</v>
      </c>
      <c r="D1878">
        <v>20138.400390999999</v>
      </c>
      <c r="E1878" s="17" t="s">
        <v>13</v>
      </c>
      <c r="F1878" s="17" t="s">
        <v>23</v>
      </c>
      <c r="G1878" s="17" t="s">
        <v>15</v>
      </c>
      <c r="H1878">
        <v>19.298827999999048</v>
      </c>
      <c r="I1878">
        <v>9.583098769167306E-4</v>
      </c>
      <c r="J1878">
        <v>0</v>
      </c>
      <c r="K1878">
        <v>1</v>
      </c>
      <c r="L1878" s="17" t="s">
        <v>162</v>
      </c>
    </row>
    <row r="1879" spans="1:12" x14ac:dyDescent="0.35">
      <c r="A1879" s="1">
        <v>44362</v>
      </c>
      <c r="B1879" s="17" t="s">
        <v>22</v>
      </c>
      <c r="C1879">
        <v>20231.300781000002</v>
      </c>
      <c r="D1879">
        <v>20157.699218999998</v>
      </c>
      <c r="E1879" s="17" t="s">
        <v>13</v>
      </c>
      <c r="F1879" s="17" t="s">
        <v>23</v>
      </c>
      <c r="G1879" s="17" t="s">
        <v>15</v>
      </c>
      <c r="H1879">
        <v>73.601562000003469</v>
      </c>
      <c r="I1879">
        <v>3.6512878379804875E-3</v>
      </c>
      <c r="J1879">
        <v>0</v>
      </c>
      <c r="K1879">
        <v>1</v>
      </c>
      <c r="L1879" s="17" t="s">
        <v>162</v>
      </c>
    </row>
    <row r="1880" spans="1:12" x14ac:dyDescent="0.35">
      <c r="A1880" s="1">
        <v>44363</v>
      </c>
      <c r="B1880" s="17" t="s">
        <v>22</v>
      </c>
      <c r="C1880">
        <v>20231</v>
      </c>
      <c r="D1880">
        <v>20231.300781000002</v>
      </c>
      <c r="E1880" s="17" t="s">
        <v>13</v>
      </c>
      <c r="F1880" s="17" t="s">
        <v>23</v>
      </c>
      <c r="G1880" s="17" t="s">
        <v>15</v>
      </c>
      <c r="H1880">
        <v>-0.30078100000173436</v>
      </c>
      <c r="I1880">
        <v>-1.486711127760057E-5</v>
      </c>
      <c r="J1880">
        <v>0</v>
      </c>
      <c r="K1880">
        <v>0</v>
      </c>
      <c r="L1880" s="17" t="s">
        <v>162</v>
      </c>
    </row>
    <row r="1881" spans="1:12" x14ac:dyDescent="0.35">
      <c r="A1881" s="1">
        <v>44364</v>
      </c>
      <c r="B1881" s="17" t="s">
        <v>22</v>
      </c>
      <c r="C1881">
        <v>20144</v>
      </c>
      <c r="D1881">
        <v>20231</v>
      </c>
      <c r="E1881" s="17" t="s">
        <v>13</v>
      </c>
      <c r="F1881" s="17" t="s">
        <v>23</v>
      </c>
      <c r="G1881" s="17" t="s">
        <v>15</v>
      </c>
      <c r="H1881">
        <v>-87</v>
      </c>
      <c r="I1881">
        <v>-4.3003311749295631E-3</v>
      </c>
      <c r="J1881">
        <v>0</v>
      </c>
      <c r="K1881">
        <v>0</v>
      </c>
      <c r="L1881" s="17" t="s">
        <v>162</v>
      </c>
    </row>
    <row r="1882" spans="1:12" x14ac:dyDescent="0.35">
      <c r="A1882" s="1">
        <v>44365</v>
      </c>
      <c r="B1882" s="17" t="s">
        <v>22</v>
      </c>
      <c r="C1882">
        <v>19999.599609000001</v>
      </c>
      <c r="D1882">
        <v>20144</v>
      </c>
      <c r="E1882" s="17" t="s">
        <v>13</v>
      </c>
      <c r="F1882" s="17" t="s">
        <v>23</v>
      </c>
      <c r="G1882" s="17" t="s">
        <v>15</v>
      </c>
      <c r="H1882">
        <v>-144.40039099999922</v>
      </c>
      <c r="I1882">
        <v>-7.1684070194598503E-3</v>
      </c>
      <c r="J1882">
        <v>0</v>
      </c>
      <c r="K1882">
        <v>0</v>
      </c>
      <c r="L1882" s="17" t="s">
        <v>162</v>
      </c>
    </row>
    <row r="1883" spans="1:12" x14ac:dyDescent="0.35">
      <c r="A1883" s="1">
        <v>44368</v>
      </c>
      <c r="B1883" s="17" t="s">
        <v>22</v>
      </c>
      <c r="C1883">
        <v>20156.400390999999</v>
      </c>
      <c r="D1883">
        <v>19999.599609000001</v>
      </c>
      <c r="E1883" s="17" t="s">
        <v>13</v>
      </c>
      <c r="F1883" s="17" t="s">
        <v>23</v>
      </c>
      <c r="G1883" s="17" t="s">
        <v>15</v>
      </c>
      <c r="H1883">
        <v>156.80078199999843</v>
      </c>
      <c r="I1883">
        <v>7.8401960571968989E-3</v>
      </c>
      <c r="J1883">
        <v>0</v>
      </c>
      <c r="K1883">
        <v>1</v>
      </c>
      <c r="L1883" s="17" t="s">
        <v>162</v>
      </c>
    </row>
    <row r="1884" spans="1:12" x14ac:dyDescent="0.35">
      <c r="A1884" s="1">
        <v>44369</v>
      </c>
      <c r="B1884" s="17" t="s">
        <v>22</v>
      </c>
      <c r="C1884">
        <v>20200.699218999998</v>
      </c>
      <c r="D1884">
        <v>20156.400390999999</v>
      </c>
      <c r="E1884" s="17" t="s">
        <v>13</v>
      </c>
      <c r="F1884" s="17" t="s">
        <v>23</v>
      </c>
      <c r="G1884" s="17" t="s">
        <v>15</v>
      </c>
      <c r="H1884">
        <v>44.298827999999048</v>
      </c>
      <c r="I1884">
        <v>2.1977549136094183E-3</v>
      </c>
      <c r="J1884">
        <v>0</v>
      </c>
      <c r="K1884">
        <v>1</v>
      </c>
      <c r="L1884" s="17" t="s">
        <v>162</v>
      </c>
    </row>
    <row r="1885" spans="1:12" x14ac:dyDescent="0.35">
      <c r="A1885" s="1">
        <v>44370</v>
      </c>
      <c r="B1885" s="17" t="s">
        <v>22</v>
      </c>
      <c r="C1885">
        <v>20164.400390999999</v>
      </c>
      <c r="D1885">
        <v>20200.699218999998</v>
      </c>
      <c r="E1885" s="17" t="s">
        <v>13</v>
      </c>
      <c r="F1885" s="17" t="s">
        <v>23</v>
      </c>
      <c r="G1885" s="17" t="s">
        <v>15</v>
      </c>
      <c r="H1885">
        <v>-36.298827999999048</v>
      </c>
      <c r="I1885">
        <v>-1.7969094835023221E-3</v>
      </c>
      <c r="J1885">
        <v>0</v>
      </c>
      <c r="K1885">
        <v>0</v>
      </c>
      <c r="L1885" s="17" t="s">
        <v>162</v>
      </c>
    </row>
    <row r="1886" spans="1:12" x14ac:dyDescent="0.35">
      <c r="A1886" s="1">
        <v>44371</v>
      </c>
      <c r="B1886" s="17" t="s">
        <v>22</v>
      </c>
      <c r="C1886">
        <v>20215.099609000001</v>
      </c>
      <c r="D1886">
        <v>20164.400390999999</v>
      </c>
      <c r="E1886" s="17" t="s">
        <v>13</v>
      </c>
      <c r="F1886" s="17" t="s">
        <v>23</v>
      </c>
      <c r="G1886" s="17" t="s">
        <v>15</v>
      </c>
      <c r="H1886">
        <v>50.699218000001565</v>
      </c>
      <c r="I1886">
        <v>2.5142933594311193E-3</v>
      </c>
      <c r="J1886">
        <v>0</v>
      </c>
      <c r="K1886">
        <v>1</v>
      </c>
      <c r="L1886" s="17" t="s">
        <v>162</v>
      </c>
    </row>
    <row r="1887" spans="1:12" x14ac:dyDescent="0.35">
      <c r="A1887" s="1">
        <v>44372</v>
      </c>
      <c r="B1887" s="17" t="s">
        <v>22</v>
      </c>
      <c r="C1887">
        <v>20230.300781000002</v>
      </c>
      <c r="D1887">
        <v>20215.099609000001</v>
      </c>
      <c r="E1887" s="17" t="s">
        <v>13</v>
      </c>
      <c r="F1887" s="17" t="s">
        <v>23</v>
      </c>
      <c r="G1887" s="17" t="s">
        <v>15</v>
      </c>
      <c r="H1887">
        <v>15.201172000000952</v>
      </c>
      <c r="I1887">
        <v>7.5197116482340811E-4</v>
      </c>
      <c r="J1887">
        <v>0</v>
      </c>
      <c r="K1887">
        <v>1</v>
      </c>
      <c r="L1887" s="17" t="s">
        <v>162</v>
      </c>
    </row>
    <row r="1888" spans="1:12" x14ac:dyDescent="0.35">
      <c r="A1888" s="1">
        <v>44375</v>
      </c>
      <c r="B1888" s="17" t="s">
        <v>22</v>
      </c>
      <c r="C1888">
        <v>20145.300781000002</v>
      </c>
      <c r="D1888">
        <v>20230.300781000002</v>
      </c>
      <c r="E1888" s="17" t="s">
        <v>13</v>
      </c>
      <c r="F1888" s="17" t="s">
        <v>23</v>
      </c>
      <c r="G1888" s="17" t="s">
        <v>15</v>
      </c>
      <c r="H1888">
        <v>-85</v>
      </c>
      <c r="I1888">
        <v>-4.2016182023270135E-3</v>
      </c>
      <c r="J1888">
        <v>0</v>
      </c>
      <c r="K1888">
        <v>0</v>
      </c>
      <c r="L1888" s="17" t="s">
        <v>162</v>
      </c>
    </row>
    <row r="1889" spans="1:12" x14ac:dyDescent="0.35">
      <c r="A1889" s="1">
        <v>44376</v>
      </c>
      <c r="B1889" s="17" t="s">
        <v>22</v>
      </c>
      <c r="C1889">
        <v>20171</v>
      </c>
      <c r="D1889">
        <v>20145.300781000002</v>
      </c>
      <c r="E1889" s="17" t="s">
        <v>13</v>
      </c>
      <c r="F1889" s="17" t="s">
        <v>23</v>
      </c>
      <c r="G1889" s="17" t="s">
        <v>15</v>
      </c>
      <c r="H1889">
        <v>25.699218999998266</v>
      </c>
      <c r="I1889">
        <v>1.2756929906073396E-3</v>
      </c>
      <c r="J1889">
        <v>0</v>
      </c>
      <c r="K1889">
        <v>1</v>
      </c>
      <c r="L1889" s="17" t="s">
        <v>162</v>
      </c>
    </row>
    <row r="1890" spans="1:12" x14ac:dyDescent="0.35">
      <c r="A1890" s="1">
        <v>44377</v>
      </c>
      <c r="B1890" s="17" t="s">
        <v>22</v>
      </c>
      <c r="C1890">
        <v>20165.599609000001</v>
      </c>
      <c r="D1890">
        <v>20171</v>
      </c>
      <c r="E1890" s="17" t="s">
        <v>13</v>
      </c>
      <c r="F1890" s="17" t="s">
        <v>23</v>
      </c>
      <c r="G1890" s="17" t="s">
        <v>15</v>
      </c>
      <c r="H1890">
        <v>-5.4003909999992175</v>
      </c>
      <c r="I1890">
        <v>-2.6773045461301958E-4</v>
      </c>
      <c r="J1890">
        <v>0</v>
      </c>
      <c r="K1890">
        <v>0</v>
      </c>
      <c r="L1890" s="17" t="s">
        <v>162</v>
      </c>
    </row>
    <row r="1891" spans="1:12" x14ac:dyDescent="0.35">
      <c r="A1891" s="1">
        <v>44379</v>
      </c>
      <c r="B1891" s="17" t="s">
        <v>22</v>
      </c>
      <c r="C1891">
        <v>20226.099609000001</v>
      </c>
      <c r="D1891">
        <v>20165.599609000001</v>
      </c>
      <c r="E1891" s="17" t="s">
        <v>13</v>
      </c>
      <c r="F1891" s="17" t="s">
        <v>23</v>
      </c>
      <c r="G1891" s="17" t="s">
        <v>15</v>
      </c>
      <c r="H1891">
        <v>60.5</v>
      </c>
      <c r="I1891">
        <v>3.0001587442507077E-3</v>
      </c>
      <c r="J1891">
        <v>0</v>
      </c>
      <c r="K1891">
        <v>1</v>
      </c>
      <c r="L1891" s="17" t="s">
        <v>162</v>
      </c>
    </row>
    <row r="1892" spans="1:12" x14ac:dyDescent="0.35">
      <c r="A1892" s="1">
        <v>44382</v>
      </c>
      <c r="B1892" s="17" t="s">
        <v>22</v>
      </c>
      <c r="C1892">
        <v>20281.5</v>
      </c>
      <c r="D1892">
        <v>20226.099609000001</v>
      </c>
      <c r="E1892" s="17" t="s">
        <v>13</v>
      </c>
      <c r="F1892" s="17" t="s">
        <v>23</v>
      </c>
      <c r="G1892" s="17" t="s">
        <v>15</v>
      </c>
      <c r="H1892">
        <v>55.400390999999217</v>
      </c>
      <c r="I1892">
        <v>2.7390545913927827E-3</v>
      </c>
      <c r="J1892">
        <v>1</v>
      </c>
      <c r="K1892">
        <v>1</v>
      </c>
      <c r="L1892" s="17" t="s">
        <v>162</v>
      </c>
    </row>
    <row r="1893" spans="1:12" x14ac:dyDescent="0.35">
      <c r="A1893" s="1">
        <v>43832</v>
      </c>
      <c r="B1893" s="17" t="s">
        <v>24</v>
      </c>
      <c r="C1893">
        <v>13385.929688</v>
      </c>
      <c r="E1893" s="17" t="s">
        <v>13</v>
      </c>
      <c r="F1893" s="17" t="s">
        <v>25</v>
      </c>
      <c r="G1893" s="17" t="s">
        <v>26</v>
      </c>
      <c r="J1893">
        <v>0</v>
      </c>
      <c r="L1893" s="17" t="s">
        <v>162</v>
      </c>
    </row>
    <row r="1894" spans="1:12" x14ac:dyDescent="0.35">
      <c r="A1894" s="1">
        <v>43833</v>
      </c>
      <c r="B1894" s="17" t="s">
        <v>24</v>
      </c>
      <c r="C1894">
        <v>13219.139648</v>
      </c>
      <c r="D1894">
        <v>13385.929688</v>
      </c>
      <c r="E1894" s="17" t="s">
        <v>13</v>
      </c>
      <c r="F1894" s="17" t="s">
        <v>25</v>
      </c>
      <c r="G1894" s="17" t="s">
        <v>26</v>
      </c>
      <c r="H1894">
        <v>-166.79003999999986</v>
      </c>
      <c r="I1894">
        <v>-1.2460101306935825E-2</v>
      </c>
      <c r="J1894">
        <v>0</v>
      </c>
      <c r="K1894">
        <v>0</v>
      </c>
      <c r="L1894" s="17" t="s">
        <v>162</v>
      </c>
    </row>
    <row r="1895" spans="1:12" x14ac:dyDescent="0.35">
      <c r="A1895" s="1">
        <v>43836</v>
      </c>
      <c r="B1895" s="17" t="s">
        <v>24</v>
      </c>
      <c r="C1895">
        <v>13126.990234000001</v>
      </c>
      <c r="D1895">
        <v>13219.139648</v>
      </c>
      <c r="E1895" s="17" t="s">
        <v>13</v>
      </c>
      <c r="F1895" s="17" t="s">
        <v>25</v>
      </c>
      <c r="G1895" s="17" t="s">
        <v>26</v>
      </c>
      <c r="H1895">
        <v>-92.149413999999524</v>
      </c>
      <c r="I1895">
        <v>-6.9709085805702443E-3</v>
      </c>
      <c r="J1895">
        <v>0</v>
      </c>
      <c r="K1895">
        <v>0</v>
      </c>
      <c r="L1895" s="17" t="s">
        <v>162</v>
      </c>
    </row>
    <row r="1896" spans="1:12" x14ac:dyDescent="0.35">
      <c r="A1896" s="1">
        <v>43837</v>
      </c>
      <c r="B1896" s="17" t="s">
        <v>24</v>
      </c>
      <c r="C1896">
        <v>13226.830078000001</v>
      </c>
      <c r="D1896">
        <v>13126.990234000001</v>
      </c>
      <c r="E1896" s="17" t="s">
        <v>13</v>
      </c>
      <c r="F1896" s="17" t="s">
        <v>25</v>
      </c>
      <c r="G1896" s="17" t="s">
        <v>26</v>
      </c>
      <c r="H1896">
        <v>99.839844000000085</v>
      </c>
      <c r="I1896">
        <v>7.6056919537737262E-3</v>
      </c>
      <c r="J1896">
        <v>0</v>
      </c>
      <c r="K1896">
        <v>1</v>
      </c>
      <c r="L1896" s="17" t="s">
        <v>162</v>
      </c>
    </row>
    <row r="1897" spans="1:12" x14ac:dyDescent="0.35">
      <c r="A1897" s="1">
        <v>43838</v>
      </c>
      <c r="B1897" s="17" t="s">
        <v>24</v>
      </c>
      <c r="C1897">
        <v>13320.179688</v>
      </c>
      <c r="D1897">
        <v>13226.830078000001</v>
      </c>
      <c r="E1897" s="17" t="s">
        <v>13</v>
      </c>
      <c r="F1897" s="17" t="s">
        <v>25</v>
      </c>
      <c r="G1897" s="17" t="s">
        <v>26</v>
      </c>
      <c r="H1897">
        <v>93.349609999999302</v>
      </c>
      <c r="I1897">
        <v>7.0575950132803463E-3</v>
      </c>
      <c r="J1897">
        <v>0</v>
      </c>
      <c r="K1897">
        <v>1</v>
      </c>
      <c r="L1897" s="17" t="s">
        <v>162</v>
      </c>
    </row>
    <row r="1898" spans="1:12" x14ac:dyDescent="0.35">
      <c r="A1898" s="1">
        <v>43839</v>
      </c>
      <c r="B1898" s="17" t="s">
        <v>24</v>
      </c>
      <c r="C1898">
        <v>13495.059569999999</v>
      </c>
      <c r="D1898">
        <v>13320.179688</v>
      </c>
      <c r="E1898" s="17" t="s">
        <v>13</v>
      </c>
      <c r="F1898" s="17" t="s">
        <v>25</v>
      </c>
      <c r="G1898" s="17" t="s">
        <v>26</v>
      </c>
      <c r="H1898">
        <v>174.87988199999927</v>
      </c>
      <c r="I1898">
        <v>1.3128943159644205E-2</v>
      </c>
      <c r="J1898">
        <v>0</v>
      </c>
      <c r="K1898">
        <v>1</v>
      </c>
      <c r="L1898" s="17" t="s">
        <v>162</v>
      </c>
    </row>
    <row r="1899" spans="1:12" x14ac:dyDescent="0.35">
      <c r="A1899" s="1">
        <v>43840</v>
      </c>
      <c r="B1899" s="17" t="s">
        <v>24</v>
      </c>
      <c r="C1899">
        <v>13483.309569999999</v>
      </c>
      <c r="D1899">
        <v>13495.059569999999</v>
      </c>
      <c r="E1899" s="17" t="s">
        <v>13</v>
      </c>
      <c r="F1899" s="17" t="s">
        <v>25</v>
      </c>
      <c r="G1899" s="17" t="s">
        <v>26</v>
      </c>
      <c r="H1899">
        <v>-11.75</v>
      </c>
      <c r="I1899">
        <v>-8.7068900578406269E-4</v>
      </c>
      <c r="J1899">
        <v>0</v>
      </c>
      <c r="K1899">
        <v>0</v>
      </c>
      <c r="L1899" s="17" t="s">
        <v>162</v>
      </c>
    </row>
    <row r="1900" spans="1:12" x14ac:dyDescent="0.35">
      <c r="A1900" s="1">
        <v>43843</v>
      </c>
      <c r="B1900" s="17" t="s">
        <v>24</v>
      </c>
      <c r="C1900">
        <v>13451.519531</v>
      </c>
      <c r="D1900">
        <v>13483.309569999999</v>
      </c>
      <c r="E1900" s="17" t="s">
        <v>13</v>
      </c>
      <c r="F1900" s="17" t="s">
        <v>25</v>
      </c>
      <c r="G1900" s="17" t="s">
        <v>26</v>
      </c>
      <c r="H1900">
        <v>-31.790038999999524</v>
      </c>
      <c r="I1900">
        <v>-2.3577326349260349E-3</v>
      </c>
      <c r="J1900">
        <v>0</v>
      </c>
      <c r="K1900">
        <v>0</v>
      </c>
      <c r="L1900" s="17" t="s">
        <v>162</v>
      </c>
    </row>
    <row r="1901" spans="1:12" x14ac:dyDescent="0.35">
      <c r="A1901" s="1">
        <v>43844</v>
      </c>
      <c r="B1901" s="17" t="s">
        <v>24</v>
      </c>
      <c r="C1901">
        <v>13456.490234000001</v>
      </c>
      <c r="D1901">
        <v>13451.519531</v>
      </c>
      <c r="E1901" s="17" t="s">
        <v>13</v>
      </c>
      <c r="F1901" s="17" t="s">
        <v>25</v>
      </c>
      <c r="G1901" s="17" t="s">
        <v>26</v>
      </c>
      <c r="H1901">
        <v>4.9707030000008672</v>
      </c>
      <c r="I1901">
        <v>3.6952724846776771E-4</v>
      </c>
      <c r="J1901">
        <v>0</v>
      </c>
      <c r="K1901">
        <v>1</v>
      </c>
      <c r="L1901" s="17" t="s">
        <v>162</v>
      </c>
    </row>
    <row r="1902" spans="1:12" x14ac:dyDescent="0.35">
      <c r="A1902" s="1">
        <v>43845</v>
      </c>
      <c r="B1902" s="17" t="s">
        <v>24</v>
      </c>
      <c r="C1902">
        <v>13432.299805000001</v>
      </c>
      <c r="D1902">
        <v>13456.490234000001</v>
      </c>
      <c r="E1902" s="17" t="s">
        <v>13</v>
      </c>
      <c r="F1902" s="17" t="s">
        <v>25</v>
      </c>
      <c r="G1902" s="17" t="s">
        <v>26</v>
      </c>
      <c r="H1902">
        <v>-24.190429000000222</v>
      </c>
      <c r="I1902">
        <v>-1.797677446298678E-3</v>
      </c>
      <c r="J1902">
        <v>0</v>
      </c>
      <c r="K1902">
        <v>0</v>
      </c>
      <c r="L1902" s="17" t="s">
        <v>162</v>
      </c>
    </row>
    <row r="1903" spans="1:12" x14ac:dyDescent="0.35">
      <c r="A1903" s="1">
        <v>43846</v>
      </c>
      <c r="B1903" s="17" t="s">
        <v>24</v>
      </c>
      <c r="C1903">
        <v>13429.429688</v>
      </c>
      <c r="D1903">
        <v>13432.299805000001</v>
      </c>
      <c r="E1903" s="17" t="s">
        <v>13</v>
      </c>
      <c r="F1903" s="17" t="s">
        <v>25</v>
      </c>
      <c r="G1903" s="17" t="s">
        <v>26</v>
      </c>
      <c r="H1903">
        <v>-2.8701170000003913</v>
      </c>
      <c r="I1903">
        <v>-2.1367279182765315E-4</v>
      </c>
      <c r="J1903">
        <v>0</v>
      </c>
      <c r="K1903">
        <v>0</v>
      </c>
      <c r="L1903" s="17" t="s">
        <v>162</v>
      </c>
    </row>
    <row r="1904" spans="1:12" x14ac:dyDescent="0.35">
      <c r="A1904" s="1">
        <v>43847</v>
      </c>
      <c r="B1904" s="17" t="s">
        <v>24</v>
      </c>
      <c r="C1904">
        <v>13526.129883</v>
      </c>
      <c r="D1904">
        <v>13429.429688</v>
      </c>
      <c r="E1904" s="17" t="s">
        <v>13</v>
      </c>
      <c r="F1904" s="17" t="s">
        <v>25</v>
      </c>
      <c r="G1904" s="17" t="s">
        <v>26</v>
      </c>
      <c r="H1904">
        <v>96.700194999999439</v>
      </c>
      <c r="I1904">
        <v>7.2006181384163216E-3</v>
      </c>
      <c r="J1904">
        <v>0</v>
      </c>
      <c r="K1904">
        <v>1</v>
      </c>
      <c r="L1904" s="17" t="s">
        <v>162</v>
      </c>
    </row>
    <row r="1905" spans="1:12" x14ac:dyDescent="0.35">
      <c r="A1905" s="1">
        <v>43850</v>
      </c>
      <c r="B1905" s="17" t="s">
        <v>24</v>
      </c>
      <c r="C1905">
        <v>13548.940430000001</v>
      </c>
      <c r="D1905">
        <v>13526.129883</v>
      </c>
      <c r="E1905" s="17" t="s">
        <v>13</v>
      </c>
      <c r="F1905" s="17" t="s">
        <v>25</v>
      </c>
      <c r="G1905" s="17" t="s">
        <v>26</v>
      </c>
      <c r="H1905">
        <v>22.810547000000952</v>
      </c>
      <c r="I1905">
        <v>1.6864060302030557E-3</v>
      </c>
      <c r="J1905">
        <v>0</v>
      </c>
      <c r="K1905">
        <v>1</v>
      </c>
      <c r="L1905" s="17" t="s">
        <v>162</v>
      </c>
    </row>
    <row r="1906" spans="1:12" x14ac:dyDescent="0.35">
      <c r="A1906" s="1">
        <v>43851</v>
      </c>
      <c r="B1906" s="17" t="s">
        <v>24</v>
      </c>
      <c r="C1906">
        <v>13555.870117</v>
      </c>
      <c r="D1906">
        <v>13548.940430000001</v>
      </c>
      <c r="E1906" s="17" t="s">
        <v>13</v>
      </c>
      <c r="F1906" s="17" t="s">
        <v>25</v>
      </c>
      <c r="G1906" s="17" t="s">
        <v>26</v>
      </c>
      <c r="H1906">
        <v>6.9296869999998307</v>
      </c>
      <c r="I1906">
        <v>5.114560091102143E-4</v>
      </c>
      <c r="J1906">
        <v>0</v>
      </c>
      <c r="K1906">
        <v>1</v>
      </c>
      <c r="L1906" s="17" t="s">
        <v>162</v>
      </c>
    </row>
    <row r="1907" spans="1:12" x14ac:dyDescent="0.35">
      <c r="A1907" s="1">
        <v>43852</v>
      </c>
      <c r="B1907" s="17" t="s">
        <v>24</v>
      </c>
      <c r="C1907">
        <v>13515.75</v>
      </c>
      <c r="D1907">
        <v>13555.870117</v>
      </c>
      <c r="E1907" s="17" t="s">
        <v>13</v>
      </c>
      <c r="F1907" s="17" t="s">
        <v>25</v>
      </c>
      <c r="G1907" s="17" t="s">
        <v>26</v>
      </c>
      <c r="H1907">
        <v>-40.120117000000391</v>
      </c>
      <c r="I1907">
        <v>-2.9596120834535721E-3</v>
      </c>
      <c r="J1907">
        <v>0</v>
      </c>
      <c r="K1907">
        <v>0</v>
      </c>
      <c r="L1907" s="17" t="s">
        <v>162</v>
      </c>
    </row>
    <row r="1908" spans="1:12" x14ac:dyDescent="0.35">
      <c r="A1908" s="1">
        <v>43853</v>
      </c>
      <c r="B1908" s="17" t="s">
        <v>24</v>
      </c>
      <c r="C1908">
        <v>13388.419921999999</v>
      </c>
      <c r="D1908">
        <v>13515.75</v>
      </c>
      <c r="E1908" s="17" t="s">
        <v>13</v>
      </c>
      <c r="F1908" s="17" t="s">
        <v>25</v>
      </c>
      <c r="G1908" s="17" t="s">
        <v>26</v>
      </c>
      <c r="H1908">
        <v>-127.33007800000087</v>
      </c>
      <c r="I1908">
        <v>-9.4208666185746897E-3</v>
      </c>
      <c r="J1908">
        <v>0</v>
      </c>
      <c r="K1908">
        <v>0</v>
      </c>
      <c r="L1908" s="17" t="s">
        <v>162</v>
      </c>
    </row>
    <row r="1909" spans="1:12" x14ac:dyDescent="0.35">
      <c r="A1909" s="1">
        <v>43854</v>
      </c>
      <c r="B1909" s="17" t="s">
        <v>24</v>
      </c>
      <c r="C1909">
        <v>13576.679688</v>
      </c>
      <c r="D1909">
        <v>13388.419921999999</v>
      </c>
      <c r="E1909" s="17" t="s">
        <v>13</v>
      </c>
      <c r="F1909" s="17" t="s">
        <v>25</v>
      </c>
      <c r="G1909" s="17" t="s">
        <v>26</v>
      </c>
      <c r="H1909">
        <v>188.25976600000104</v>
      </c>
      <c r="I1909">
        <v>1.4061387908116812E-2</v>
      </c>
      <c r="J1909">
        <v>0</v>
      </c>
      <c r="K1909">
        <v>1</v>
      </c>
      <c r="L1909" s="17" t="s">
        <v>162</v>
      </c>
    </row>
    <row r="1910" spans="1:12" x14ac:dyDescent="0.35">
      <c r="A1910" s="1">
        <v>43857</v>
      </c>
      <c r="B1910" s="17" t="s">
        <v>24</v>
      </c>
      <c r="C1910">
        <v>13204.769531</v>
      </c>
      <c r="D1910">
        <v>13576.679688</v>
      </c>
      <c r="E1910" s="17" t="s">
        <v>13</v>
      </c>
      <c r="F1910" s="17" t="s">
        <v>25</v>
      </c>
      <c r="G1910" s="17" t="s">
        <v>26</v>
      </c>
      <c r="H1910">
        <v>-371.91015700000025</v>
      </c>
      <c r="I1910">
        <v>-2.7393307166900308E-2</v>
      </c>
      <c r="J1910">
        <v>0</v>
      </c>
      <c r="K1910">
        <v>0</v>
      </c>
      <c r="L1910" s="17" t="s">
        <v>162</v>
      </c>
    </row>
    <row r="1911" spans="1:12" x14ac:dyDescent="0.35">
      <c r="A1911" s="1">
        <v>43858</v>
      </c>
      <c r="B1911" s="17" t="s">
        <v>24</v>
      </c>
      <c r="C1911">
        <v>13323.690430000001</v>
      </c>
      <c r="D1911">
        <v>13204.769531</v>
      </c>
      <c r="E1911" s="17" t="s">
        <v>13</v>
      </c>
      <c r="F1911" s="17" t="s">
        <v>25</v>
      </c>
      <c r="G1911" s="17" t="s">
        <v>26</v>
      </c>
      <c r="H1911">
        <v>118.92089900000065</v>
      </c>
      <c r="I1911">
        <v>9.0059049285803588E-3</v>
      </c>
      <c r="J1911">
        <v>0</v>
      </c>
      <c r="K1911">
        <v>1</v>
      </c>
      <c r="L1911" s="17" t="s">
        <v>162</v>
      </c>
    </row>
    <row r="1912" spans="1:12" x14ac:dyDescent="0.35">
      <c r="A1912" s="1">
        <v>43859</v>
      </c>
      <c r="B1912" s="17" t="s">
        <v>24</v>
      </c>
      <c r="C1912">
        <v>13345</v>
      </c>
      <c r="D1912">
        <v>13323.690430000001</v>
      </c>
      <c r="E1912" s="17" t="s">
        <v>13</v>
      </c>
      <c r="F1912" s="17" t="s">
        <v>25</v>
      </c>
      <c r="G1912" s="17" t="s">
        <v>26</v>
      </c>
      <c r="H1912">
        <v>21.309569999999439</v>
      </c>
      <c r="I1912">
        <v>1.599374445988193E-3</v>
      </c>
      <c r="J1912">
        <v>0</v>
      </c>
      <c r="K1912">
        <v>1</v>
      </c>
      <c r="L1912" s="17" t="s">
        <v>162</v>
      </c>
    </row>
    <row r="1913" spans="1:12" x14ac:dyDescent="0.35">
      <c r="A1913" s="1">
        <v>43860</v>
      </c>
      <c r="B1913" s="17" t="s">
        <v>24</v>
      </c>
      <c r="C1913">
        <v>13157.120117</v>
      </c>
      <c r="D1913">
        <v>13345</v>
      </c>
      <c r="E1913" s="17" t="s">
        <v>13</v>
      </c>
      <c r="F1913" s="17" t="s">
        <v>25</v>
      </c>
      <c r="G1913" s="17" t="s">
        <v>26</v>
      </c>
      <c r="H1913">
        <v>-187.87988299999961</v>
      </c>
      <c r="I1913">
        <v>-1.4078672386661642E-2</v>
      </c>
      <c r="J1913">
        <v>0</v>
      </c>
      <c r="K1913">
        <v>0</v>
      </c>
      <c r="L1913" s="17" t="s">
        <v>162</v>
      </c>
    </row>
    <row r="1914" spans="1:12" x14ac:dyDescent="0.35">
      <c r="A1914" s="1">
        <v>43861</v>
      </c>
      <c r="B1914" s="17" t="s">
        <v>24</v>
      </c>
      <c r="C1914">
        <v>12981.969727</v>
      </c>
      <c r="D1914">
        <v>13157.120117</v>
      </c>
      <c r="E1914" s="17" t="s">
        <v>13</v>
      </c>
      <c r="F1914" s="17" t="s">
        <v>25</v>
      </c>
      <c r="G1914" s="17" t="s">
        <v>26</v>
      </c>
      <c r="H1914">
        <v>-175.1503900000007</v>
      </c>
      <c r="I1914">
        <v>-1.331221334474959E-2</v>
      </c>
      <c r="J1914">
        <v>0</v>
      </c>
      <c r="K1914">
        <v>0</v>
      </c>
      <c r="L1914" s="17" t="s">
        <v>162</v>
      </c>
    </row>
    <row r="1915" spans="1:12" x14ac:dyDescent="0.35">
      <c r="A1915" s="1">
        <v>43864</v>
      </c>
      <c r="B1915" s="17" t="s">
        <v>24</v>
      </c>
      <c r="C1915">
        <v>13045.190430000001</v>
      </c>
      <c r="D1915">
        <v>12981.969727</v>
      </c>
      <c r="E1915" s="17" t="s">
        <v>13</v>
      </c>
      <c r="F1915" s="17" t="s">
        <v>25</v>
      </c>
      <c r="G1915" s="17" t="s">
        <v>26</v>
      </c>
      <c r="H1915">
        <v>63.220703000000867</v>
      </c>
      <c r="I1915">
        <v>4.8698852585146585E-3</v>
      </c>
      <c r="J1915">
        <v>0</v>
      </c>
      <c r="K1915">
        <v>1</v>
      </c>
      <c r="L1915" s="17" t="s">
        <v>162</v>
      </c>
    </row>
    <row r="1916" spans="1:12" x14ac:dyDescent="0.35">
      <c r="A1916" s="1">
        <v>43865</v>
      </c>
      <c r="B1916" s="17" t="s">
        <v>24</v>
      </c>
      <c r="C1916">
        <v>13281.740234000001</v>
      </c>
      <c r="D1916">
        <v>13045.190430000001</v>
      </c>
      <c r="E1916" s="17" t="s">
        <v>13</v>
      </c>
      <c r="F1916" s="17" t="s">
        <v>25</v>
      </c>
      <c r="G1916" s="17" t="s">
        <v>26</v>
      </c>
      <c r="H1916">
        <v>236.54980400000022</v>
      </c>
      <c r="I1916">
        <v>1.8133104707770849E-2</v>
      </c>
      <c r="J1916">
        <v>0</v>
      </c>
      <c r="K1916">
        <v>1</v>
      </c>
      <c r="L1916" s="17" t="s">
        <v>162</v>
      </c>
    </row>
    <row r="1917" spans="1:12" x14ac:dyDescent="0.35">
      <c r="A1917" s="1">
        <v>43866</v>
      </c>
      <c r="B1917" s="17" t="s">
        <v>24</v>
      </c>
      <c r="C1917">
        <v>13478.330078000001</v>
      </c>
      <c r="D1917">
        <v>13281.740234000001</v>
      </c>
      <c r="E1917" s="17" t="s">
        <v>13</v>
      </c>
      <c r="F1917" s="17" t="s">
        <v>25</v>
      </c>
      <c r="G1917" s="17" t="s">
        <v>26</v>
      </c>
      <c r="H1917">
        <v>196.58984400000008</v>
      </c>
      <c r="I1917">
        <v>1.4801512492824445E-2</v>
      </c>
      <c r="J1917">
        <v>0</v>
      </c>
      <c r="K1917">
        <v>1</v>
      </c>
      <c r="L1917" s="17" t="s">
        <v>162</v>
      </c>
    </row>
    <row r="1918" spans="1:12" x14ac:dyDescent="0.35">
      <c r="A1918" s="1">
        <v>43867</v>
      </c>
      <c r="B1918" s="17" t="s">
        <v>24</v>
      </c>
      <c r="C1918">
        <v>13574.820313</v>
      </c>
      <c r="D1918">
        <v>13478.330078000001</v>
      </c>
      <c r="E1918" s="17" t="s">
        <v>13</v>
      </c>
      <c r="F1918" s="17" t="s">
        <v>25</v>
      </c>
      <c r="G1918" s="17" t="s">
        <v>26</v>
      </c>
      <c r="H1918">
        <v>96.490234999999302</v>
      </c>
      <c r="I1918">
        <v>7.1589161596135303E-3</v>
      </c>
      <c r="J1918">
        <v>0</v>
      </c>
      <c r="K1918">
        <v>1</v>
      </c>
      <c r="L1918" s="17" t="s">
        <v>162</v>
      </c>
    </row>
    <row r="1919" spans="1:12" x14ac:dyDescent="0.35">
      <c r="A1919" s="1">
        <v>43868</v>
      </c>
      <c r="B1919" s="17" t="s">
        <v>24</v>
      </c>
      <c r="C1919">
        <v>13513.809569999999</v>
      </c>
      <c r="D1919">
        <v>13574.820313</v>
      </c>
      <c r="E1919" s="17" t="s">
        <v>13</v>
      </c>
      <c r="F1919" s="17" t="s">
        <v>25</v>
      </c>
      <c r="G1919" s="17" t="s">
        <v>26</v>
      </c>
      <c r="H1919">
        <v>-61.01074300000073</v>
      </c>
      <c r="I1919">
        <v>-4.4944051997191786E-3</v>
      </c>
      <c r="J1919">
        <v>0</v>
      </c>
      <c r="K1919">
        <v>0</v>
      </c>
      <c r="L1919" s="17" t="s">
        <v>162</v>
      </c>
    </row>
    <row r="1920" spans="1:12" x14ac:dyDescent="0.35">
      <c r="A1920" s="1">
        <v>43871</v>
      </c>
      <c r="B1920" s="17" t="s">
        <v>24</v>
      </c>
      <c r="C1920">
        <v>13494.030273</v>
      </c>
      <c r="D1920">
        <v>13513.809569999999</v>
      </c>
      <c r="E1920" s="17" t="s">
        <v>13</v>
      </c>
      <c r="F1920" s="17" t="s">
        <v>25</v>
      </c>
      <c r="G1920" s="17" t="s">
        <v>26</v>
      </c>
      <c r="H1920">
        <v>-19.779296999999133</v>
      </c>
      <c r="I1920">
        <v>-1.4636359124009124E-3</v>
      </c>
      <c r="J1920">
        <v>0</v>
      </c>
      <c r="K1920">
        <v>0</v>
      </c>
      <c r="L1920" s="17" t="s">
        <v>162</v>
      </c>
    </row>
    <row r="1921" spans="1:12" x14ac:dyDescent="0.35">
      <c r="A1921" s="1">
        <v>43872</v>
      </c>
      <c r="B1921" s="17" t="s">
        <v>24</v>
      </c>
      <c r="C1921">
        <v>13627.839844</v>
      </c>
      <c r="D1921">
        <v>13494.030273</v>
      </c>
      <c r="E1921" s="17" t="s">
        <v>13</v>
      </c>
      <c r="F1921" s="17" t="s">
        <v>25</v>
      </c>
      <c r="G1921" s="17" t="s">
        <v>26</v>
      </c>
      <c r="H1921">
        <v>133.80957099999978</v>
      </c>
      <c r="I1921">
        <v>9.9162050397750556E-3</v>
      </c>
      <c r="J1921">
        <v>0</v>
      </c>
      <c r="K1921">
        <v>1</v>
      </c>
      <c r="L1921" s="17" t="s">
        <v>162</v>
      </c>
    </row>
    <row r="1922" spans="1:12" x14ac:dyDescent="0.35">
      <c r="A1922" s="1">
        <v>43873</v>
      </c>
      <c r="B1922" s="17" t="s">
        <v>24</v>
      </c>
      <c r="C1922">
        <v>13749.780273</v>
      </c>
      <c r="D1922">
        <v>13627.839844</v>
      </c>
      <c r="E1922" s="17" t="s">
        <v>13</v>
      </c>
      <c r="F1922" s="17" t="s">
        <v>25</v>
      </c>
      <c r="G1922" s="17" t="s">
        <v>26</v>
      </c>
      <c r="H1922">
        <v>121.94042900000022</v>
      </c>
      <c r="I1922">
        <v>8.9478912575926377E-3</v>
      </c>
      <c r="J1922">
        <v>0</v>
      </c>
      <c r="K1922">
        <v>1</v>
      </c>
      <c r="L1922" s="17" t="s">
        <v>162</v>
      </c>
    </row>
    <row r="1923" spans="1:12" x14ac:dyDescent="0.35">
      <c r="A1923" s="1">
        <v>43874</v>
      </c>
      <c r="B1923" s="17" t="s">
        <v>24</v>
      </c>
      <c r="C1923">
        <v>13745.429688</v>
      </c>
      <c r="D1923">
        <v>13749.780273</v>
      </c>
      <c r="E1923" s="17" t="s">
        <v>13</v>
      </c>
      <c r="F1923" s="17" t="s">
        <v>25</v>
      </c>
      <c r="G1923" s="17" t="s">
        <v>26</v>
      </c>
      <c r="H1923">
        <v>-4.3505850000001374</v>
      </c>
      <c r="I1923">
        <v>-3.1641123811580036E-4</v>
      </c>
      <c r="J1923">
        <v>0</v>
      </c>
      <c r="K1923">
        <v>0</v>
      </c>
      <c r="L1923" s="17" t="s">
        <v>162</v>
      </c>
    </row>
    <row r="1924" spans="1:12" x14ac:dyDescent="0.35">
      <c r="A1924" s="1">
        <v>43875</v>
      </c>
      <c r="B1924" s="17" t="s">
        <v>24</v>
      </c>
      <c r="C1924">
        <v>13744.209961</v>
      </c>
      <c r="D1924">
        <v>13745.429688</v>
      </c>
      <c r="E1924" s="17" t="s">
        <v>13</v>
      </c>
      <c r="F1924" s="17" t="s">
        <v>25</v>
      </c>
      <c r="G1924" s="17" t="s">
        <v>26</v>
      </c>
      <c r="H1924">
        <v>-1.2197269999996934</v>
      </c>
      <c r="I1924">
        <v>-8.8736913118440844E-5</v>
      </c>
      <c r="J1924">
        <v>0</v>
      </c>
      <c r="K1924">
        <v>0</v>
      </c>
      <c r="L1924" s="17" t="s">
        <v>162</v>
      </c>
    </row>
    <row r="1925" spans="1:12" x14ac:dyDescent="0.35">
      <c r="A1925" s="1">
        <v>43878</v>
      </c>
      <c r="B1925" s="17" t="s">
        <v>24</v>
      </c>
      <c r="C1925">
        <v>13783.889648</v>
      </c>
      <c r="D1925">
        <v>13744.209961</v>
      </c>
      <c r="E1925" s="17" t="s">
        <v>13</v>
      </c>
      <c r="F1925" s="17" t="s">
        <v>25</v>
      </c>
      <c r="G1925" s="17" t="s">
        <v>26</v>
      </c>
      <c r="H1925">
        <v>39.679686999999831</v>
      </c>
      <c r="I1925">
        <v>2.8870111205077094E-3</v>
      </c>
      <c r="J1925">
        <v>0</v>
      </c>
      <c r="K1925">
        <v>1</v>
      </c>
      <c r="L1925" s="17" t="s">
        <v>162</v>
      </c>
    </row>
    <row r="1926" spans="1:12" x14ac:dyDescent="0.35">
      <c r="A1926" s="1">
        <v>43879</v>
      </c>
      <c r="B1926" s="17" t="s">
        <v>24</v>
      </c>
      <c r="C1926">
        <v>13681.190430000001</v>
      </c>
      <c r="D1926">
        <v>13783.889648</v>
      </c>
      <c r="E1926" s="17" t="s">
        <v>13</v>
      </c>
      <c r="F1926" s="17" t="s">
        <v>25</v>
      </c>
      <c r="G1926" s="17" t="s">
        <v>26</v>
      </c>
      <c r="H1926">
        <v>-102.69921799999975</v>
      </c>
      <c r="I1926">
        <v>-7.4506703566725877E-3</v>
      </c>
      <c r="J1926">
        <v>0</v>
      </c>
      <c r="K1926">
        <v>0</v>
      </c>
      <c r="L1926" s="17" t="s">
        <v>162</v>
      </c>
    </row>
    <row r="1927" spans="1:12" x14ac:dyDescent="0.35">
      <c r="A1927" s="1">
        <v>43880</v>
      </c>
      <c r="B1927" s="17" t="s">
        <v>24</v>
      </c>
      <c r="C1927">
        <v>13789</v>
      </c>
      <c r="D1927">
        <v>13681.190430000001</v>
      </c>
      <c r="E1927" s="17" t="s">
        <v>13</v>
      </c>
      <c r="F1927" s="17" t="s">
        <v>25</v>
      </c>
      <c r="G1927" s="17" t="s">
        <v>26</v>
      </c>
      <c r="H1927">
        <v>107.80956999999944</v>
      </c>
      <c r="I1927">
        <v>7.8801307935598575E-3</v>
      </c>
      <c r="J1927">
        <v>0</v>
      </c>
      <c r="K1927">
        <v>1</v>
      </c>
      <c r="L1927" s="17" t="s">
        <v>162</v>
      </c>
    </row>
    <row r="1928" spans="1:12" x14ac:dyDescent="0.35">
      <c r="A1928" s="1">
        <v>43881</v>
      </c>
      <c r="B1928" s="17" t="s">
        <v>24</v>
      </c>
      <c r="C1928">
        <v>13664</v>
      </c>
      <c r="D1928">
        <v>13789</v>
      </c>
      <c r="E1928" s="17" t="s">
        <v>13</v>
      </c>
      <c r="F1928" s="17" t="s">
        <v>25</v>
      </c>
      <c r="G1928" s="17" t="s">
        <v>26</v>
      </c>
      <c r="H1928">
        <v>-125</v>
      </c>
      <c r="I1928">
        <v>-9.0651968960765821E-3</v>
      </c>
      <c r="J1928">
        <v>0</v>
      </c>
      <c r="K1928">
        <v>0</v>
      </c>
      <c r="L1928" s="17" t="s">
        <v>162</v>
      </c>
    </row>
    <row r="1929" spans="1:12" x14ac:dyDescent="0.35">
      <c r="A1929" s="1">
        <v>43882</v>
      </c>
      <c r="B1929" s="17" t="s">
        <v>24</v>
      </c>
      <c r="C1929">
        <v>13579.330078000001</v>
      </c>
      <c r="D1929">
        <v>13664</v>
      </c>
      <c r="E1929" s="17" t="s">
        <v>13</v>
      </c>
      <c r="F1929" s="17" t="s">
        <v>25</v>
      </c>
      <c r="G1929" s="17" t="s">
        <v>26</v>
      </c>
      <c r="H1929">
        <v>-84.669921999999133</v>
      </c>
      <c r="I1929">
        <v>-6.1965692330210138E-3</v>
      </c>
      <c r="J1929">
        <v>0</v>
      </c>
      <c r="K1929">
        <v>0</v>
      </c>
      <c r="L1929" s="17" t="s">
        <v>162</v>
      </c>
    </row>
    <row r="1930" spans="1:12" x14ac:dyDescent="0.35">
      <c r="A1930" s="1">
        <v>43885</v>
      </c>
      <c r="B1930" s="17" t="s">
        <v>24</v>
      </c>
      <c r="C1930">
        <v>13035.240234000001</v>
      </c>
      <c r="D1930">
        <v>13579.330078000001</v>
      </c>
      <c r="E1930" s="17" t="s">
        <v>13</v>
      </c>
      <c r="F1930" s="17" t="s">
        <v>25</v>
      </c>
      <c r="G1930" s="17" t="s">
        <v>26</v>
      </c>
      <c r="H1930">
        <v>-544.08984400000008</v>
      </c>
      <c r="I1930">
        <v>-4.0067502658432695E-2</v>
      </c>
      <c r="J1930">
        <v>0</v>
      </c>
      <c r="K1930">
        <v>0</v>
      </c>
      <c r="L1930" s="17" t="s">
        <v>162</v>
      </c>
    </row>
    <row r="1931" spans="1:12" x14ac:dyDescent="0.35">
      <c r="A1931" s="1">
        <v>43886</v>
      </c>
      <c r="B1931" s="17" t="s">
        <v>24</v>
      </c>
      <c r="C1931">
        <v>12790.490234000001</v>
      </c>
      <c r="D1931">
        <v>13035.240234000001</v>
      </c>
      <c r="E1931" s="17" t="s">
        <v>13</v>
      </c>
      <c r="F1931" s="17" t="s">
        <v>25</v>
      </c>
      <c r="G1931" s="17" t="s">
        <v>26</v>
      </c>
      <c r="H1931">
        <v>-244.75</v>
      </c>
      <c r="I1931">
        <v>-1.8776025267383652E-2</v>
      </c>
      <c r="J1931">
        <v>0</v>
      </c>
      <c r="K1931">
        <v>0</v>
      </c>
      <c r="L1931" s="17" t="s">
        <v>162</v>
      </c>
    </row>
    <row r="1932" spans="1:12" x14ac:dyDescent="0.35">
      <c r="A1932" s="1">
        <v>43887</v>
      </c>
      <c r="B1932" s="17" t="s">
        <v>24</v>
      </c>
      <c r="C1932">
        <v>12774.879883</v>
      </c>
      <c r="D1932">
        <v>12790.490234000001</v>
      </c>
      <c r="E1932" s="17" t="s">
        <v>13</v>
      </c>
      <c r="F1932" s="17" t="s">
        <v>25</v>
      </c>
      <c r="G1932" s="17" t="s">
        <v>26</v>
      </c>
      <c r="H1932">
        <v>-15.610351000001174</v>
      </c>
      <c r="I1932">
        <v>-1.2204654172289151E-3</v>
      </c>
      <c r="J1932">
        <v>0</v>
      </c>
      <c r="K1932">
        <v>0</v>
      </c>
      <c r="L1932" s="17" t="s">
        <v>162</v>
      </c>
    </row>
    <row r="1933" spans="1:12" x14ac:dyDescent="0.35">
      <c r="A1933" s="1">
        <v>43888</v>
      </c>
      <c r="B1933" s="17" t="s">
        <v>24</v>
      </c>
      <c r="C1933">
        <v>12367.459961</v>
      </c>
      <c r="D1933">
        <v>12774.879883</v>
      </c>
      <c r="E1933" s="17" t="s">
        <v>13</v>
      </c>
      <c r="F1933" s="17" t="s">
        <v>25</v>
      </c>
      <c r="G1933" s="17" t="s">
        <v>26</v>
      </c>
      <c r="H1933">
        <v>-407.41992199999913</v>
      </c>
      <c r="I1933">
        <v>-3.1892270278186155E-2</v>
      </c>
      <c r="J1933">
        <v>0</v>
      </c>
      <c r="K1933">
        <v>0</v>
      </c>
      <c r="L1933" s="17" t="s">
        <v>162</v>
      </c>
    </row>
    <row r="1934" spans="1:12" x14ac:dyDescent="0.35">
      <c r="A1934" s="1">
        <v>43889</v>
      </c>
      <c r="B1934" s="17" t="s">
        <v>24</v>
      </c>
      <c r="C1934">
        <v>11890.349609000001</v>
      </c>
      <c r="D1934">
        <v>12367.459961</v>
      </c>
      <c r="E1934" s="17" t="s">
        <v>13</v>
      </c>
      <c r="F1934" s="17" t="s">
        <v>25</v>
      </c>
      <c r="G1934" s="17" t="s">
        <v>26</v>
      </c>
      <c r="H1934">
        <v>-477.11035199999969</v>
      </c>
      <c r="I1934">
        <v>-3.8577877228188881E-2</v>
      </c>
      <c r="J1934">
        <v>0</v>
      </c>
      <c r="K1934">
        <v>0</v>
      </c>
      <c r="L1934" s="17" t="s">
        <v>162</v>
      </c>
    </row>
    <row r="1935" spans="1:12" x14ac:dyDescent="0.35">
      <c r="A1935" s="1">
        <v>43892</v>
      </c>
      <c r="B1935" s="17" t="s">
        <v>24</v>
      </c>
      <c r="C1935">
        <v>11857.870117</v>
      </c>
      <c r="D1935">
        <v>11890.349609000001</v>
      </c>
      <c r="E1935" s="17" t="s">
        <v>13</v>
      </c>
      <c r="F1935" s="17" t="s">
        <v>25</v>
      </c>
      <c r="G1935" s="17" t="s">
        <v>26</v>
      </c>
      <c r="H1935">
        <v>-32.479492000000391</v>
      </c>
      <c r="I1935">
        <v>-2.7315842736378524E-3</v>
      </c>
      <c r="J1935">
        <v>0</v>
      </c>
      <c r="K1935">
        <v>0</v>
      </c>
      <c r="L1935" s="17" t="s">
        <v>162</v>
      </c>
    </row>
    <row r="1936" spans="1:12" x14ac:dyDescent="0.35">
      <c r="A1936" s="1">
        <v>43893</v>
      </c>
      <c r="B1936" s="17" t="s">
        <v>24</v>
      </c>
      <c r="C1936">
        <v>11985.389648</v>
      </c>
      <c r="D1936">
        <v>11857.870117</v>
      </c>
      <c r="E1936" s="17" t="s">
        <v>13</v>
      </c>
      <c r="F1936" s="17" t="s">
        <v>25</v>
      </c>
      <c r="G1936" s="17" t="s">
        <v>26</v>
      </c>
      <c r="H1936">
        <v>127.51953099999992</v>
      </c>
      <c r="I1936">
        <v>1.0753999642581842E-2</v>
      </c>
      <c r="J1936">
        <v>0</v>
      </c>
      <c r="K1936">
        <v>1</v>
      </c>
      <c r="L1936" s="17" t="s">
        <v>162</v>
      </c>
    </row>
    <row r="1937" spans="1:12" x14ac:dyDescent="0.35">
      <c r="A1937" s="1">
        <v>43894</v>
      </c>
      <c r="B1937" s="17" t="s">
        <v>24</v>
      </c>
      <c r="C1937">
        <v>12127.690430000001</v>
      </c>
      <c r="D1937">
        <v>11985.389648</v>
      </c>
      <c r="E1937" s="17" t="s">
        <v>13</v>
      </c>
      <c r="F1937" s="17" t="s">
        <v>25</v>
      </c>
      <c r="G1937" s="17" t="s">
        <v>26</v>
      </c>
      <c r="H1937">
        <v>142.30078200000025</v>
      </c>
      <c r="I1937">
        <v>1.1872854048073936E-2</v>
      </c>
      <c r="J1937">
        <v>0</v>
      </c>
      <c r="K1937">
        <v>1</v>
      </c>
      <c r="L1937" s="17" t="s">
        <v>162</v>
      </c>
    </row>
    <row r="1938" spans="1:12" x14ac:dyDescent="0.35">
      <c r="A1938" s="1">
        <v>43895</v>
      </c>
      <c r="B1938" s="17" t="s">
        <v>24</v>
      </c>
      <c r="C1938">
        <v>11944.719727</v>
      </c>
      <c r="D1938">
        <v>12127.690430000001</v>
      </c>
      <c r="E1938" s="17" t="s">
        <v>13</v>
      </c>
      <c r="F1938" s="17" t="s">
        <v>25</v>
      </c>
      <c r="G1938" s="17" t="s">
        <v>26</v>
      </c>
      <c r="H1938">
        <v>-182.97070300000087</v>
      </c>
      <c r="I1938">
        <v>-1.5087019581848021E-2</v>
      </c>
      <c r="J1938">
        <v>0</v>
      </c>
      <c r="K1938">
        <v>0</v>
      </c>
      <c r="L1938" s="17" t="s">
        <v>162</v>
      </c>
    </row>
    <row r="1939" spans="1:12" x14ac:dyDescent="0.35">
      <c r="A1939" s="1">
        <v>43896</v>
      </c>
      <c r="B1939" s="17" t="s">
        <v>24</v>
      </c>
      <c r="C1939">
        <v>11541.870117</v>
      </c>
      <c r="D1939">
        <v>11944.719727</v>
      </c>
      <c r="E1939" s="17" t="s">
        <v>13</v>
      </c>
      <c r="F1939" s="17" t="s">
        <v>25</v>
      </c>
      <c r="G1939" s="17" t="s">
        <v>26</v>
      </c>
      <c r="H1939">
        <v>-402.8496099999993</v>
      </c>
      <c r="I1939">
        <v>-3.37261668090372E-2</v>
      </c>
      <c r="J1939">
        <v>0</v>
      </c>
      <c r="K1939">
        <v>0</v>
      </c>
      <c r="L1939" s="17" t="s">
        <v>162</v>
      </c>
    </row>
    <row r="1940" spans="1:12" x14ac:dyDescent="0.35">
      <c r="A1940" s="1">
        <v>43899</v>
      </c>
      <c r="B1940" s="17" t="s">
        <v>24</v>
      </c>
      <c r="C1940">
        <v>10625.019531</v>
      </c>
      <c r="D1940">
        <v>11541.870117</v>
      </c>
      <c r="E1940" s="17" t="s">
        <v>13</v>
      </c>
      <c r="F1940" s="17" t="s">
        <v>25</v>
      </c>
      <c r="G1940" s="17" t="s">
        <v>26</v>
      </c>
      <c r="H1940">
        <v>-916.85058600000048</v>
      </c>
      <c r="I1940">
        <v>-7.9436917649036168E-2</v>
      </c>
      <c r="J1940">
        <v>0</v>
      </c>
      <c r="K1940">
        <v>0</v>
      </c>
      <c r="L1940" s="17" t="s">
        <v>162</v>
      </c>
    </row>
    <row r="1941" spans="1:12" x14ac:dyDescent="0.35">
      <c r="A1941" s="1">
        <v>43900</v>
      </c>
      <c r="B1941" s="17" t="s">
        <v>24</v>
      </c>
      <c r="C1941">
        <v>10475.490234000001</v>
      </c>
      <c r="D1941">
        <v>10625.019531</v>
      </c>
      <c r="E1941" s="17" t="s">
        <v>13</v>
      </c>
      <c r="F1941" s="17" t="s">
        <v>25</v>
      </c>
      <c r="G1941" s="17" t="s">
        <v>26</v>
      </c>
      <c r="H1941">
        <v>-149.52929699999913</v>
      </c>
      <c r="I1941">
        <v>-1.4073319730258022E-2</v>
      </c>
      <c r="J1941">
        <v>0</v>
      </c>
      <c r="K1941">
        <v>0</v>
      </c>
      <c r="L1941" s="17" t="s">
        <v>162</v>
      </c>
    </row>
    <row r="1942" spans="1:12" x14ac:dyDescent="0.35">
      <c r="A1942" s="1">
        <v>43901</v>
      </c>
      <c r="B1942" s="17" t="s">
        <v>24</v>
      </c>
      <c r="C1942">
        <v>10438.679688</v>
      </c>
      <c r="D1942">
        <v>10475.490234000001</v>
      </c>
      <c r="E1942" s="17" t="s">
        <v>13</v>
      </c>
      <c r="F1942" s="17" t="s">
        <v>25</v>
      </c>
      <c r="G1942" s="17" t="s">
        <v>26</v>
      </c>
      <c r="H1942">
        <v>-36.810546000000613</v>
      </c>
      <c r="I1942">
        <v>-3.5139688146074224E-3</v>
      </c>
      <c r="J1942">
        <v>0</v>
      </c>
      <c r="K1942">
        <v>0</v>
      </c>
      <c r="L1942" s="17" t="s">
        <v>162</v>
      </c>
    </row>
    <row r="1943" spans="1:12" x14ac:dyDescent="0.35">
      <c r="A1943" s="1">
        <v>43902</v>
      </c>
      <c r="B1943" s="17" t="s">
        <v>24</v>
      </c>
      <c r="C1943">
        <v>9161.1298829999996</v>
      </c>
      <c r="D1943">
        <v>10438.679688</v>
      </c>
      <c r="E1943" s="17" t="s">
        <v>13</v>
      </c>
      <c r="F1943" s="17" t="s">
        <v>25</v>
      </c>
      <c r="G1943" s="17" t="s">
        <v>26</v>
      </c>
      <c r="H1943">
        <v>-1277.5498050000006</v>
      </c>
      <c r="I1943">
        <v>-0.12238614874528954</v>
      </c>
      <c r="J1943">
        <v>0</v>
      </c>
      <c r="K1943">
        <v>0</v>
      </c>
      <c r="L1943" s="17" t="s">
        <v>162</v>
      </c>
    </row>
    <row r="1944" spans="1:12" x14ac:dyDescent="0.35">
      <c r="A1944" s="1">
        <v>43903</v>
      </c>
      <c r="B1944" s="17" t="s">
        <v>24</v>
      </c>
      <c r="C1944">
        <v>9232.0800780000009</v>
      </c>
      <c r="D1944">
        <v>9161.1298829999996</v>
      </c>
      <c r="E1944" s="17" t="s">
        <v>13</v>
      </c>
      <c r="F1944" s="17" t="s">
        <v>25</v>
      </c>
      <c r="G1944" s="17" t="s">
        <v>26</v>
      </c>
      <c r="H1944">
        <v>70.950195000001258</v>
      </c>
      <c r="I1944">
        <v>7.7446991698765398E-3</v>
      </c>
      <c r="J1944">
        <v>0</v>
      </c>
      <c r="K1944">
        <v>1</v>
      </c>
      <c r="L1944" s="17" t="s">
        <v>162</v>
      </c>
    </row>
    <row r="1945" spans="1:12" x14ac:dyDescent="0.35">
      <c r="A1945" s="1">
        <v>43906</v>
      </c>
      <c r="B1945" s="17" t="s">
        <v>24</v>
      </c>
      <c r="C1945">
        <v>8742.25</v>
      </c>
      <c r="D1945">
        <v>9232.0800780000009</v>
      </c>
      <c r="E1945" s="17" t="s">
        <v>13</v>
      </c>
      <c r="F1945" s="17" t="s">
        <v>25</v>
      </c>
      <c r="G1945" s="17" t="s">
        <v>26</v>
      </c>
      <c r="H1945">
        <v>-489.83007800000087</v>
      </c>
      <c r="I1945">
        <v>-5.3057390518878124E-2</v>
      </c>
      <c r="J1945">
        <v>0</v>
      </c>
      <c r="K1945">
        <v>0</v>
      </c>
      <c r="L1945" s="17" t="s">
        <v>162</v>
      </c>
    </row>
    <row r="1946" spans="1:12" x14ac:dyDescent="0.35">
      <c r="A1946" s="1">
        <v>43907</v>
      </c>
      <c r="B1946" s="17" t="s">
        <v>24</v>
      </c>
      <c r="C1946">
        <v>8939.0996090000008</v>
      </c>
      <c r="D1946">
        <v>8742.25</v>
      </c>
      <c r="E1946" s="17" t="s">
        <v>13</v>
      </c>
      <c r="F1946" s="17" t="s">
        <v>25</v>
      </c>
      <c r="G1946" s="17" t="s">
        <v>26</v>
      </c>
      <c r="H1946">
        <v>196.84960900000078</v>
      </c>
      <c r="I1946">
        <v>2.2517041837055767E-2</v>
      </c>
      <c r="J1946">
        <v>0</v>
      </c>
      <c r="K1946">
        <v>1</v>
      </c>
      <c r="L1946" s="17" t="s">
        <v>162</v>
      </c>
    </row>
    <row r="1947" spans="1:12" x14ac:dyDescent="0.35">
      <c r="A1947" s="1">
        <v>43908</v>
      </c>
      <c r="B1947" s="17" t="s">
        <v>24</v>
      </c>
      <c r="C1947">
        <v>8441.7099610000005</v>
      </c>
      <c r="D1947">
        <v>8939.0996090000008</v>
      </c>
      <c r="E1947" s="17" t="s">
        <v>13</v>
      </c>
      <c r="F1947" s="17" t="s">
        <v>25</v>
      </c>
      <c r="G1947" s="17" t="s">
        <v>26</v>
      </c>
      <c r="H1947">
        <v>-497.38964800000031</v>
      </c>
      <c r="I1947">
        <v>-5.5642029930981191E-2</v>
      </c>
      <c r="J1947">
        <v>0</v>
      </c>
      <c r="K1947">
        <v>0</v>
      </c>
      <c r="L1947" s="17" t="s">
        <v>162</v>
      </c>
    </row>
    <row r="1948" spans="1:12" x14ac:dyDescent="0.35">
      <c r="A1948" s="1">
        <v>43909</v>
      </c>
      <c r="B1948" s="17" t="s">
        <v>24</v>
      </c>
      <c r="C1948">
        <v>8610.4296880000002</v>
      </c>
      <c r="D1948">
        <v>8441.7099610000005</v>
      </c>
      <c r="E1948" s="17" t="s">
        <v>13</v>
      </c>
      <c r="F1948" s="17" t="s">
        <v>25</v>
      </c>
      <c r="G1948" s="17" t="s">
        <v>26</v>
      </c>
      <c r="H1948">
        <v>168.71972699999969</v>
      </c>
      <c r="I1948">
        <v>1.9986439688104759E-2</v>
      </c>
      <c r="J1948">
        <v>0</v>
      </c>
      <c r="K1948">
        <v>1</v>
      </c>
      <c r="L1948" s="17" t="s">
        <v>162</v>
      </c>
    </row>
    <row r="1949" spans="1:12" x14ac:dyDescent="0.35">
      <c r="A1949" s="1">
        <v>43910</v>
      </c>
      <c r="B1949" s="17" t="s">
        <v>24</v>
      </c>
      <c r="C1949">
        <v>8928.9501949999994</v>
      </c>
      <c r="D1949">
        <v>8610.4296880000002</v>
      </c>
      <c r="E1949" s="17" t="s">
        <v>13</v>
      </c>
      <c r="F1949" s="17" t="s">
        <v>25</v>
      </c>
      <c r="G1949" s="17" t="s">
        <v>26</v>
      </c>
      <c r="H1949">
        <v>318.52050699999927</v>
      </c>
      <c r="I1949">
        <v>3.6992405552525226E-2</v>
      </c>
      <c r="J1949">
        <v>0</v>
      </c>
      <c r="K1949">
        <v>1</v>
      </c>
      <c r="L1949" s="17" t="s">
        <v>162</v>
      </c>
    </row>
    <row r="1950" spans="1:12" x14ac:dyDescent="0.35">
      <c r="A1950" s="1">
        <v>43913</v>
      </c>
      <c r="B1950" s="17" t="s">
        <v>24</v>
      </c>
      <c r="C1950">
        <v>8741.1503909999992</v>
      </c>
      <c r="D1950">
        <v>8928.9501949999994</v>
      </c>
      <c r="E1950" s="17" t="s">
        <v>13</v>
      </c>
      <c r="F1950" s="17" t="s">
        <v>25</v>
      </c>
      <c r="G1950" s="17" t="s">
        <v>26</v>
      </c>
      <c r="H1950">
        <v>-187.79980400000022</v>
      </c>
      <c r="I1950">
        <v>-2.1032685802768132E-2</v>
      </c>
      <c r="J1950">
        <v>0</v>
      </c>
      <c r="K1950">
        <v>0</v>
      </c>
      <c r="L1950" s="17" t="s">
        <v>162</v>
      </c>
    </row>
    <row r="1951" spans="1:12" x14ac:dyDescent="0.35">
      <c r="A1951" s="1">
        <v>43914</v>
      </c>
      <c r="B1951" s="17" t="s">
        <v>24</v>
      </c>
      <c r="C1951">
        <v>9700.5703130000002</v>
      </c>
      <c r="D1951">
        <v>8741.1503909999992</v>
      </c>
      <c r="E1951" s="17" t="s">
        <v>13</v>
      </c>
      <c r="F1951" s="17" t="s">
        <v>25</v>
      </c>
      <c r="G1951" s="17" t="s">
        <v>26</v>
      </c>
      <c r="H1951">
        <v>959.41992200000095</v>
      </c>
      <c r="I1951">
        <v>0.1097589995691908</v>
      </c>
      <c r="J1951">
        <v>0</v>
      </c>
      <c r="K1951">
        <v>1</v>
      </c>
      <c r="L1951" s="17" t="s">
        <v>162</v>
      </c>
    </row>
    <row r="1952" spans="1:12" x14ac:dyDescent="0.35">
      <c r="A1952" s="1">
        <v>43915</v>
      </c>
      <c r="B1952" s="17" t="s">
        <v>24</v>
      </c>
      <c r="C1952">
        <v>9874.2597659999992</v>
      </c>
      <c r="D1952">
        <v>9700.5703130000002</v>
      </c>
      <c r="E1952" s="17" t="s">
        <v>13</v>
      </c>
      <c r="F1952" s="17" t="s">
        <v>25</v>
      </c>
      <c r="G1952" s="17" t="s">
        <v>26</v>
      </c>
      <c r="H1952">
        <v>173.68945299999905</v>
      </c>
      <c r="I1952">
        <v>1.790507644351931E-2</v>
      </c>
      <c r="J1952">
        <v>0</v>
      </c>
      <c r="K1952">
        <v>1</v>
      </c>
      <c r="L1952" s="17" t="s">
        <v>162</v>
      </c>
    </row>
    <row r="1953" spans="1:12" x14ac:dyDescent="0.35">
      <c r="A1953" s="1">
        <v>43916</v>
      </c>
      <c r="B1953" s="17" t="s">
        <v>24</v>
      </c>
      <c r="C1953">
        <v>10000.959961</v>
      </c>
      <c r="D1953">
        <v>9874.2597659999992</v>
      </c>
      <c r="E1953" s="17" t="s">
        <v>13</v>
      </c>
      <c r="F1953" s="17" t="s">
        <v>25</v>
      </c>
      <c r="G1953" s="17" t="s">
        <v>26</v>
      </c>
      <c r="H1953">
        <v>126.70019500000126</v>
      </c>
      <c r="I1953">
        <v>1.2831361337714403E-2</v>
      </c>
      <c r="J1953">
        <v>0</v>
      </c>
      <c r="K1953">
        <v>1</v>
      </c>
      <c r="L1953" s="17" t="s">
        <v>162</v>
      </c>
    </row>
    <row r="1954" spans="1:12" x14ac:dyDescent="0.35">
      <c r="A1954" s="1">
        <v>43917</v>
      </c>
      <c r="B1954" s="17" t="s">
        <v>24</v>
      </c>
      <c r="C1954">
        <v>9632.5195309999999</v>
      </c>
      <c r="D1954">
        <v>10000.959961</v>
      </c>
      <c r="E1954" s="17" t="s">
        <v>13</v>
      </c>
      <c r="F1954" s="17" t="s">
        <v>25</v>
      </c>
      <c r="G1954" s="17" t="s">
        <v>26</v>
      </c>
      <c r="H1954">
        <v>-368.44043000000056</v>
      </c>
      <c r="I1954">
        <v>-3.6840506455058347E-2</v>
      </c>
      <c r="J1954">
        <v>0</v>
      </c>
      <c r="K1954">
        <v>0</v>
      </c>
      <c r="L1954" s="17" t="s">
        <v>162</v>
      </c>
    </row>
    <row r="1955" spans="1:12" x14ac:dyDescent="0.35">
      <c r="A1955" s="1">
        <v>43920</v>
      </c>
      <c r="B1955" s="17" t="s">
        <v>24</v>
      </c>
      <c r="C1955">
        <v>9815.9697269999997</v>
      </c>
      <c r="D1955">
        <v>9632.5195309999999</v>
      </c>
      <c r="E1955" s="17" t="s">
        <v>13</v>
      </c>
      <c r="F1955" s="17" t="s">
        <v>25</v>
      </c>
      <c r="G1955" s="17" t="s">
        <v>26</v>
      </c>
      <c r="H1955">
        <v>183.45019599999978</v>
      </c>
      <c r="I1955">
        <v>1.9044881809957243E-2</v>
      </c>
      <c r="J1955">
        <v>0</v>
      </c>
      <c r="K1955">
        <v>1</v>
      </c>
      <c r="L1955" s="17" t="s">
        <v>162</v>
      </c>
    </row>
    <row r="1956" spans="1:12" x14ac:dyDescent="0.35">
      <c r="A1956" s="1">
        <v>43921</v>
      </c>
      <c r="B1956" s="17" t="s">
        <v>24</v>
      </c>
      <c r="C1956">
        <v>9935.8398440000001</v>
      </c>
      <c r="D1956">
        <v>9815.9697269999997</v>
      </c>
      <c r="E1956" s="17" t="s">
        <v>13</v>
      </c>
      <c r="F1956" s="17" t="s">
        <v>25</v>
      </c>
      <c r="G1956" s="17" t="s">
        <v>26</v>
      </c>
      <c r="H1956">
        <v>119.87011700000039</v>
      </c>
      <c r="I1956">
        <v>1.2211744772427658E-2</v>
      </c>
      <c r="J1956">
        <v>0</v>
      </c>
      <c r="K1956">
        <v>1</v>
      </c>
      <c r="L1956" s="17" t="s">
        <v>162</v>
      </c>
    </row>
    <row r="1957" spans="1:12" x14ac:dyDescent="0.35">
      <c r="A1957" s="1">
        <v>43922</v>
      </c>
      <c r="B1957" s="17" t="s">
        <v>24</v>
      </c>
      <c r="C1957">
        <v>9544.75</v>
      </c>
      <c r="D1957">
        <v>9935.8398440000001</v>
      </c>
      <c r="E1957" s="17" t="s">
        <v>13</v>
      </c>
      <c r="F1957" s="17" t="s">
        <v>25</v>
      </c>
      <c r="G1957" s="17" t="s">
        <v>26</v>
      </c>
      <c r="H1957">
        <v>-391.08984400000008</v>
      </c>
      <c r="I1957">
        <v>-3.9361528581418233E-2</v>
      </c>
      <c r="J1957">
        <v>0</v>
      </c>
      <c r="K1957">
        <v>0</v>
      </c>
      <c r="L1957" s="17" t="s">
        <v>162</v>
      </c>
    </row>
    <row r="1958" spans="1:12" x14ac:dyDescent="0.35">
      <c r="A1958" s="1">
        <v>43923</v>
      </c>
      <c r="B1958" s="17" t="s">
        <v>24</v>
      </c>
      <c r="C1958">
        <v>9570.8203130000002</v>
      </c>
      <c r="D1958">
        <v>9544.75</v>
      </c>
      <c r="E1958" s="17" t="s">
        <v>13</v>
      </c>
      <c r="F1958" s="17" t="s">
        <v>25</v>
      </c>
      <c r="G1958" s="17" t="s">
        <v>26</v>
      </c>
      <c r="H1958">
        <v>26.070313000000169</v>
      </c>
      <c r="I1958">
        <v>2.7313772492731782E-3</v>
      </c>
      <c r="J1958">
        <v>0</v>
      </c>
      <c r="K1958">
        <v>1</v>
      </c>
      <c r="L1958" s="17" t="s">
        <v>162</v>
      </c>
    </row>
    <row r="1959" spans="1:12" x14ac:dyDescent="0.35">
      <c r="A1959" s="1">
        <v>43924</v>
      </c>
      <c r="B1959" s="17" t="s">
        <v>24</v>
      </c>
      <c r="C1959">
        <v>9525.7695309999999</v>
      </c>
      <c r="D1959">
        <v>9570.8203130000002</v>
      </c>
      <c r="E1959" s="17" t="s">
        <v>13</v>
      </c>
      <c r="F1959" s="17" t="s">
        <v>25</v>
      </c>
      <c r="G1959" s="17" t="s">
        <v>26</v>
      </c>
      <c r="H1959">
        <v>-45.050782000000254</v>
      </c>
      <c r="I1959">
        <v>-4.7070972525529485E-3</v>
      </c>
      <c r="J1959">
        <v>0</v>
      </c>
      <c r="K1959">
        <v>0</v>
      </c>
      <c r="L1959" s="17" t="s">
        <v>162</v>
      </c>
    </row>
    <row r="1960" spans="1:12" x14ac:dyDescent="0.35">
      <c r="A1960" s="1">
        <v>43927</v>
      </c>
      <c r="B1960" s="17" t="s">
        <v>24</v>
      </c>
      <c r="C1960">
        <v>10075.169921999999</v>
      </c>
      <c r="D1960">
        <v>9525.7695309999999</v>
      </c>
      <c r="E1960" s="17" t="s">
        <v>13</v>
      </c>
      <c r="F1960" s="17" t="s">
        <v>25</v>
      </c>
      <c r="G1960" s="17" t="s">
        <v>26</v>
      </c>
      <c r="H1960">
        <v>549.40039099999922</v>
      </c>
      <c r="I1960">
        <v>5.7675171461168455E-2</v>
      </c>
      <c r="J1960">
        <v>0</v>
      </c>
      <c r="K1960">
        <v>1</v>
      </c>
      <c r="L1960" s="17" t="s">
        <v>162</v>
      </c>
    </row>
    <row r="1961" spans="1:12" x14ac:dyDescent="0.35">
      <c r="A1961" s="1">
        <v>43928</v>
      </c>
      <c r="B1961" s="17" t="s">
        <v>24</v>
      </c>
      <c r="C1961">
        <v>10356.700194999999</v>
      </c>
      <c r="D1961">
        <v>10075.169921999999</v>
      </c>
      <c r="E1961" s="17" t="s">
        <v>13</v>
      </c>
      <c r="F1961" s="17" t="s">
        <v>25</v>
      </c>
      <c r="G1961" s="17" t="s">
        <v>26</v>
      </c>
      <c r="H1961">
        <v>281.53027300000031</v>
      </c>
      <c r="I1961">
        <v>2.7942980136270931E-2</v>
      </c>
      <c r="J1961">
        <v>0</v>
      </c>
      <c r="K1961">
        <v>1</v>
      </c>
      <c r="L1961" s="17" t="s">
        <v>162</v>
      </c>
    </row>
    <row r="1962" spans="1:12" x14ac:dyDescent="0.35">
      <c r="A1962" s="1">
        <v>43929</v>
      </c>
      <c r="B1962" s="17" t="s">
        <v>24</v>
      </c>
      <c r="C1962">
        <v>10332.889648</v>
      </c>
      <c r="D1962">
        <v>10356.700194999999</v>
      </c>
      <c r="E1962" s="17" t="s">
        <v>13</v>
      </c>
      <c r="F1962" s="17" t="s">
        <v>25</v>
      </c>
      <c r="G1962" s="17" t="s">
        <v>26</v>
      </c>
      <c r="H1962">
        <v>-23.810546999999133</v>
      </c>
      <c r="I1962">
        <v>-2.2990476263370424E-3</v>
      </c>
      <c r="J1962">
        <v>0</v>
      </c>
      <c r="K1962">
        <v>0</v>
      </c>
      <c r="L1962" s="17" t="s">
        <v>162</v>
      </c>
    </row>
    <row r="1963" spans="1:12" x14ac:dyDescent="0.35">
      <c r="A1963" s="1">
        <v>43930</v>
      </c>
      <c r="B1963" s="17" t="s">
        <v>24</v>
      </c>
      <c r="C1963">
        <v>10564.740234000001</v>
      </c>
      <c r="D1963">
        <v>10332.889648</v>
      </c>
      <c r="E1963" s="17" t="s">
        <v>13</v>
      </c>
      <c r="F1963" s="17" t="s">
        <v>25</v>
      </c>
      <c r="G1963" s="17" t="s">
        <v>26</v>
      </c>
      <c r="H1963">
        <v>231.85058600000048</v>
      </c>
      <c r="I1963">
        <v>2.243811691581132E-2</v>
      </c>
      <c r="J1963">
        <v>0</v>
      </c>
      <c r="K1963">
        <v>1</v>
      </c>
      <c r="L1963" s="17" t="s">
        <v>162</v>
      </c>
    </row>
    <row r="1964" spans="1:12" x14ac:dyDescent="0.35">
      <c r="A1964" s="1">
        <v>43935</v>
      </c>
      <c r="B1964" s="17" t="s">
        <v>24</v>
      </c>
      <c r="C1964">
        <v>10696.559569999999</v>
      </c>
      <c r="D1964">
        <v>10564.740234000001</v>
      </c>
      <c r="E1964" s="17" t="s">
        <v>13</v>
      </c>
      <c r="F1964" s="17" t="s">
        <v>25</v>
      </c>
      <c r="G1964" s="17" t="s">
        <v>26</v>
      </c>
      <c r="H1964">
        <v>131.81933599999866</v>
      </c>
      <c r="I1964">
        <v>1.2477290788066021E-2</v>
      </c>
      <c r="J1964">
        <v>0</v>
      </c>
      <c r="K1964">
        <v>1</v>
      </c>
      <c r="L1964" s="17" t="s">
        <v>162</v>
      </c>
    </row>
    <row r="1965" spans="1:12" x14ac:dyDescent="0.35">
      <c r="A1965" s="1">
        <v>43936</v>
      </c>
      <c r="B1965" s="17" t="s">
        <v>24</v>
      </c>
      <c r="C1965">
        <v>10279.759765999999</v>
      </c>
      <c r="D1965">
        <v>10696.559569999999</v>
      </c>
      <c r="E1965" s="17" t="s">
        <v>13</v>
      </c>
      <c r="F1965" s="17" t="s">
        <v>25</v>
      </c>
      <c r="G1965" s="17" t="s">
        <v>26</v>
      </c>
      <c r="H1965">
        <v>-416.79980400000022</v>
      </c>
      <c r="I1965">
        <v>-3.896578159289401E-2</v>
      </c>
      <c r="J1965">
        <v>0</v>
      </c>
      <c r="K1965">
        <v>0</v>
      </c>
      <c r="L1965" s="17" t="s">
        <v>162</v>
      </c>
    </row>
    <row r="1966" spans="1:12" x14ac:dyDescent="0.35">
      <c r="A1966" s="1">
        <v>43937</v>
      </c>
      <c r="B1966" s="17" t="s">
        <v>24</v>
      </c>
      <c r="C1966">
        <v>10301.540039</v>
      </c>
      <c r="D1966">
        <v>10279.759765999999</v>
      </c>
      <c r="E1966" s="17" t="s">
        <v>13</v>
      </c>
      <c r="F1966" s="17" t="s">
        <v>25</v>
      </c>
      <c r="G1966" s="17" t="s">
        <v>26</v>
      </c>
      <c r="H1966">
        <v>21.780273000000307</v>
      </c>
      <c r="I1966">
        <v>2.1187531125034568E-3</v>
      </c>
      <c r="J1966">
        <v>0</v>
      </c>
      <c r="K1966">
        <v>1</v>
      </c>
      <c r="L1966" s="17" t="s">
        <v>162</v>
      </c>
    </row>
    <row r="1967" spans="1:12" x14ac:dyDescent="0.35">
      <c r="A1967" s="1">
        <v>43938</v>
      </c>
      <c r="B1967" s="17" t="s">
        <v>24</v>
      </c>
      <c r="C1967">
        <v>10625.780273</v>
      </c>
      <c r="D1967">
        <v>10301.540039</v>
      </c>
      <c r="E1967" s="17" t="s">
        <v>13</v>
      </c>
      <c r="F1967" s="17" t="s">
        <v>25</v>
      </c>
      <c r="G1967" s="17" t="s">
        <v>26</v>
      </c>
      <c r="H1967">
        <v>324.24023400000078</v>
      </c>
      <c r="I1967">
        <v>3.1474928289603167E-2</v>
      </c>
      <c r="J1967">
        <v>0</v>
      </c>
      <c r="K1967">
        <v>1</v>
      </c>
      <c r="L1967" s="17" t="s">
        <v>162</v>
      </c>
    </row>
    <row r="1968" spans="1:12" x14ac:dyDescent="0.35">
      <c r="A1968" s="1">
        <v>43941</v>
      </c>
      <c r="B1968" s="17" t="s">
        <v>24</v>
      </c>
      <c r="C1968">
        <v>10675.900390999999</v>
      </c>
      <c r="D1968">
        <v>10625.780273</v>
      </c>
      <c r="E1968" s="17" t="s">
        <v>13</v>
      </c>
      <c r="F1968" s="17" t="s">
        <v>25</v>
      </c>
      <c r="G1968" s="17" t="s">
        <v>26</v>
      </c>
      <c r="H1968">
        <v>50.120117999998911</v>
      </c>
      <c r="I1968">
        <v>4.7168411836402847E-3</v>
      </c>
      <c r="J1968">
        <v>0</v>
      </c>
      <c r="K1968">
        <v>1</v>
      </c>
      <c r="L1968" s="17" t="s">
        <v>162</v>
      </c>
    </row>
    <row r="1969" spans="1:12" x14ac:dyDescent="0.35">
      <c r="A1969" s="1">
        <v>43942</v>
      </c>
      <c r="B1969" s="17" t="s">
        <v>24</v>
      </c>
      <c r="C1969">
        <v>10249.849609000001</v>
      </c>
      <c r="D1969">
        <v>10675.900390999999</v>
      </c>
      <c r="E1969" s="17" t="s">
        <v>13</v>
      </c>
      <c r="F1969" s="17" t="s">
        <v>25</v>
      </c>
      <c r="G1969" s="17" t="s">
        <v>26</v>
      </c>
      <c r="H1969">
        <v>-426.05078199999843</v>
      </c>
      <c r="I1969">
        <v>-3.9907714234498466E-2</v>
      </c>
      <c r="J1969">
        <v>0</v>
      </c>
      <c r="K1969">
        <v>0</v>
      </c>
      <c r="L1969" s="17" t="s">
        <v>162</v>
      </c>
    </row>
    <row r="1970" spans="1:12" x14ac:dyDescent="0.35">
      <c r="A1970" s="1">
        <v>43943</v>
      </c>
      <c r="B1970" s="17" t="s">
        <v>24</v>
      </c>
      <c r="C1970">
        <v>10415.030273</v>
      </c>
      <c r="D1970">
        <v>10249.849609000001</v>
      </c>
      <c r="E1970" s="17" t="s">
        <v>13</v>
      </c>
      <c r="F1970" s="17" t="s">
        <v>25</v>
      </c>
      <c r="G1970" s="17" t="s">
        <v>26</v>
      </c>
      <c r="H1970">
        <v>165.18066399999952</v>
      </c>
      <c r="I1970">
        <v>1.6115423181912905E-2</v>
      </c>
      <c r="J1970">
        <v>0</v>
      </c>
      <c r="K1970">
        <v>1</v>
      </c>
      <c r="L1970" s="17" t="s">
        <v>162</v>
      </c>
    </row>
    <row r="1971" spans="1:12" x14ac:dyDescent="0.35">
      <c r="A1971" s="1">
        <v>43944</v>
      </c>
      <c r="B1971" s="17" t="s">
        <v>24</v>
      </c>
      <c r="C1971">
        <v>10513.790039</v>
      </c>
      <c r="D1971">
        <v>10415.030273</v>
      </c>
      <c r="E1971" s="17" t="s">
        <v>13</v>
      </c>
      <c r="F1971" s="17" t="s">
        <v>25</v>
      </c>
      <c r="G1971" s="17" t="s">
        <v>26</v>
      </c>
      <c r="H1971">
        <v>98.759765999999217</v>
      </c>
      <c r="I1971">
        <v>9.4824271664408644E-3</v>
      </c>
      <c r="J1971">
        <v>0</v>
      </c>
      <c r="K1971">
        <v>1</v>
      </c>
      <c r="L1971" s="17" t="s">
        <v>162</v>
      </c>
    </row>
    <row r="1972" spans="1:12" x14ac:dyDescent="0.35">
      <c r="A1972" s="1">
        <v>43945</v>
      </c>
      <c r="B1972" s="17" t="s">
        <v>24</v>
      </c>
      <c r="C1972">
        <v>10336.089844</v>
      </c>
      <c r="D1972">
        <v>10513.790039</v>
      </c>
      <c r="E1972" s="17" t="s">
        <v>13</v>
      </c>
      <c r="F1972" s="17" t="s">
        <v>25</v>
      </c>
      <c r="G1972" s="17" t="s">
        <v>26</v>
      </c>
      <c r="H1972">
        <v>-177.70019499999944</v>
      </c>
      <c r="I1972">
        <v>-1.6901630557661494E-2</v>
      </c>
      <c r="J1972">
        <v>0</v>
      </c>
      <c r="K1972">
        <v>0</v>
      </c>
      <c r="L1972" s="17" t="s">
        <v>162</v>
      </c>
    </row>
    <row r="1973" spans="1:12" x14ac:dyDescent="0.35">
      <c r="A1973" s="1">
        <v>43948</v>
      </c>
      <c r="B1973" s="17" t="s">
        <v>24</v>
      </c>
      <c r="C1973">
        <v>10659.990234000001</v>
      </c>
      <c r="D1973">
        <v>10336.089844</v>
      </c>
      <c r="E1973" s="17" t="s">
        <v>13</v>
      </c>
      <c r="F1973" s="17" t="s">
        <v>25</v>
      </c>
      <c r="G1973" s="17" t="s">
        <v>26</v>
      </c>
      <c r="H1973">
        <v>323.9003900000007</v>
      </c>
      <c r="I1973">
        <v>3.1336839645218613E-2</v>
      </c>
      <c r="J1973">
        <v>0</v>
      </c>
      <c r="K1973">
        <v>1</v>
      </c>
      <c r="L1973" s="17" t="s">
        <v>162</v>
      </c>
    </row>
    <row r="1974" spans="1:12" x14ac:dyDescent="0.35">
      <c r="A1974" s="1">
        <v>43949</v>
      </c>
      <c r="B1974" s="17" t="s">
        <v>24</v>
      </c>
      <c r="C1974">
        <v>10795.629883</v>
      </c>
      <c r="D1974">
        <v>10659.990234000001</v>
      </c>
      <c r="E1974" s="17" t="s">
        <v>13</v>
      </c>
      <c r="F1974" s="17" t="s">
        <v>25</v>
      </c>
      <c r="G1974" s="17" t="s">
        <v>26</v>
      </c>
      <c r="H1974">
        <v>135.63964899999883</v>
      </c>
      <c r="I1974">
        <v>1.2724181356881234E-2</v>
      </c>
      <c r="J1974">
        <v>0</v>
      </c>
      <c r="K1974">
        <v>1</v>
      </c>
      <c r="L1974" s="17" t="s">
        <v>162</v>
      </c>
    </row>
    <row r="1975" spans="1:12" x14ac:dyDescent="0.35">
      <c r="A1975" s="1">
        <v>43950</v>
      </c>
      <c r="B1975" s="17" t="s">
        <v>24</v>
      </c>
      <c r="C1975">
        <v>11107.740234000001</v>
      </c>
      <c r="D1975">
        <v>10795.629883</v>
      </c>
      <c r="E1975" s="17" t="s">
        <v>13</v>
      </c>
      <c r="F1975" s="17" t="s">
        <v>25</v>
      </c>
      <c r="G1975" s="17" t="s">
        <v>26</v>
      </c>
      <c r="H1975">
        <v>312.11035100000117</v>
      </c>
      <c r="I1975">
        <v>2.891080505561652E-2</v>
      </c>
      <c r="J1975">
        <v>0</v>
      </c>
      <c r="K1975">
        <v>1</v>
      </c>
      <c r="L1975" s="17" t="s">
        <v>162</v>
      </c>
    </row>
    <row r="1976" spans="1:12" x14ac:dyDescent="0.35">
      <c r="A1976" s="1">
        <v>43951</v>
      </c>
      <c r="B1976" s="17" t="s">
        <v>24</v>
      </c>
      <c r="C1976">
        <v>10861.639648</v>
      </c>
      <c r="D1976">
        <v>11107.740234000001</v>
      </c>
      <c r="E1976" s="17" t="s">
        <v>13</v>
      </c>
      <c r="F1976" s="17" t="s">
        <v>25</v>
      </c>
      <c r="G1976" s="17" t="s">
        <v>26</v>
      </c>
      <c r="H1976">
        <v>-246.10058600000048</v>
      </c>
      <c r="I1976">
        <v>-2.2155774335332775E-2</v>
      </c>
      <c r="J1976">
        <v>0</v>
      </c>
      <c r="K1976">
        <v>0</v>
      </c>
      <c r="L1976" s="17" t="s">
        <v>162</v>
      </c>
    </row>
    <row r="1977" spans="1:12" x14ac:dyDescent="0.35">
      <c r="A1977" s="1">
        <v>43955</v>
      </c>
      <c r="B1977" s="17" t="s">
        <v>24</v>
      </c>
      <c r="C1977">
        <v>10466.799805000001</v>
      </c>
      <c r="D1977">
        <v>10861.639648</v>
      </c>
      <c r="E1977" s="17" t="s">
        <v>13</v>
      </c>
      <c r="F1977" s="17" t="s">
        <v>25</v>
      </c>
      <c r="G1977" s="17" t="s">
        <v>26</v>
      </c>
      <c r="H1977">
        <v>-394.83984299999975</v>
      </c>
      <c r="I1977">
        <v>-3.6351771536878713E-2</v>
      </c>
      <c r="J1977">
        <v>0</v>
      </c>
      <c r="K1977">
        <v>0</v>
      </c>
      <c r="L1977" s="17" t="s">
        <v>162</v>
      </c>
    </row>
    <row r="1978" spans="1:12" x14ac:dyDescent="0.35">
      <c r="A1978" s="1">
        <v>43956</v>
      </c>
      <c r="B1978" s="17" t="s">
        <v>24</v>
      </c>
      <c r="C1978">
        <v>10729.459961</v>
      </c>
      <c r="D1978">
        <v>10466.799805000001</v>
      </c>
      <c r="E1978" s="17" t="s">
        <v>13</v>
      </c>
      <c r="F1978" s="17" t="s">
        <v>25</v>
      </c>
      <c r="G1978" s="17" t="s">
        <v>26</v>
      </c>
      <c r="H1978">
        <v>262.66015599999992</v>
      </c>
      <c r="I1978">
        <v>2.5094600154149018E-2</v>
      </c>
      <c r="J1978">
        <v>0</v>
      </c>
      <c r="K1978">
        <v>1</v>
      </c>
      <c r="L1978" s="17" t="s">
        <v>162</v>
      </c>
    </row>
    <row r="1979" spans="1:12" x14ac:dyDescent="0.35">
      <c r="A1979" s="1">
        <v>43957</v>
      </c>
      <c r="B1979" s="17" t="s">
        <v>24</v>
      </c>
      <c r="C1979">
        <v>10606.200194999999</v>
      </c>
      <c r="D1979">
        <v>10729.459961</v>
      </c>
      <c r="E1979" s="17" t="s">
        <v>13</v>
      </c>
      <c r="F1979" s="17" t="s">
        <v>25</v>
      </c>
      <c r="G1979" s="17" t="s">
        <v>26</v>
      </c>
      <c r="H1979">
        <v>-123.25976600000104</v>
      </c>
      <c r="I1979">
        <v>-1.1487974832659989E-2</v>
      </c>
      <c r="J1979">
        <v>0</v>
      </c>
      <c r="K1979">
        <v>0</v>
      </c>
      <c r="L1979" s="17" t="s">
        <v>162</v>
      </c>
    </row>
    <row r="1980" spans="1:12" x14ac:dyDescent="0.35">
      <c r="A1980" s="1">
        <v>43958</v>
      </c>
      <c r="B1980" s="17" t="s">
        <v>24</v>
      </c>
      <c r="C1980">
        <v>10759.269531</v>
      </c>
      <c r="D1980">
        <v>10606.200194999999</v>
      </c>
      <c r="E1980" s="17" t="s">
        <v>13</v>
      </c>
      <c r="F1980" s="17" t="s">
        <v>25</v>
      </c>
      <c r="G1980" s="17" t="s">
        <v>26</v>
      </c>
      <c r="H1980">
        <v>153.06933600000048</v>
      </c>
      <c r="I1980">
        <v>1.4432061736130607E-2</v>
      </c>
      <c r="J1980">
        <v>0</v>
      </c>
      <c r="K1980">
        <v>1</v>
      </c>
      <c r="L1980" s="17" t="s">
        <v>162</v>
      </c>
    </row>
    <row r="1981" spans="1:12" x14ac:dyDescent="0.35">
      <c r="A1981" s="1">
        <v>43959</v>
      </c>
      <c r="B1981" s="17" t="s">
        <v>24</v>
      </c>
      <c r="C1981">
        <v>10904.480469</v>
      </c>
      <c r="D1981">
        <v>10759.269531</v>
      </c>
      <c r="E1981" s="17" t="s">
        <v>13</v>
      </c>
      <c r="F1981" s="17" t="s">
        <v>25</v>
      </c>
      <c r="G1981" s="17" t="s">
        <v>26</v>
      </c>
      <c r="H1981">
        <v>145.21093800000017</v>
      </c>
      <c r="I1981">
        <v>1.3496356567851852E-2</v>
      </c>
      <c r="J1981">
        <v>0</v>
      </c>
      <c r="K1981">
        <v>1</v>
      </c>
      <c r="L1981" s="17" t="s">
        <v>162</v>
      </c>
    </row>
    <row r="1982" spans="1:12" x14ac:dyDescent="0.35">
      <c r="A1982" s="1">
        <v>43962</v>
      </c>
      <c r="B1982" s="17" t="s">
        <v>24</v>
      </c>
      <c r="C1982">
        <v>10824.990234000001</v>
      </c>
      <c r="D1982">
        <v>10904.480469</v>
      </c>
      <c r="E1982" s="17" t="s">
        <v>13</v>
      </c>
      <c r="F1982" s="17" t="s">
        <v>25</v>
      </c>
      <c r="G1982" s="17" t="s">
        <v>26</v>
      </c>
      <c r="H1982">
        <v>-79.490234999999302</v>
      </c>
      <c r="I1982">
        <v>-7.2896856687468562E-3</v>
      </c>
      <c r="J1982">
        <v>0</v>
      </c>
      <c r="K1982">
        <v>0</v>
      </c>
      <c r="L1982" s="17" t="s">
        <v>162</v>
      </c>
    </row>
    <row r="1983" spans="1:12" x14ac:dyDescent="0.35">
      <c r="A1983" s="1">
        <v>43963</v>
      </c>
      <c r="B1983" s="17" t="s">
        <v>24</v>
      </c>
      <c r="C1983">
        <v>10819.5</v>
      </c>
      <c r="D1983">
        <v>10824.990234000001</v>
      </c>
      <c r="E1983" s="17" t="s">
        <v>13</v>
      </c>
      <c r="F1983" s="17" t="s">
        <v>25</v>
      </c>
      <c r="G1983" s="17" t="s">
        <v>26</v>
      </c>
      <c r="H1983">
        <v>-5.4902340000007825</v>
      </c>
      <c r="I1983">
        <v>-5.0718142754130281E-4</v>
      </c>
      <c r="J1983">
        <v>0</v>
      </c>
      <c r="K1983">
        <v>0</v>
      </c>
      <c r="L1983" s="17" t="s">
        <v>162</v>
      </c>
    </row>
    <row r="1984" spans="1:12" x14ac:dyDescent="0.35">
      <c r="A1984" s="1">
        <v>43964</v>
      </c>
      <c r="B1984" s="17" t="s">
        <v>24</v>
      </c>
      <c r="C1984">
        <v>10542.660156</v>
      </c>
      <c r="D1984">
        <v>10819.5</v>
      </c>
      <c r="E1984" s="17" t="s">
        <v>13</v>
      </c>
      <c r="F1984" s="17" t="s">
        <v>25</v>
      </c>
      <c r="G1984" s="17" t="s">
        <v>26</v>
      </c>
      <c r="H1984">
        <v>-276.83984400000008</v>
      </c>
      <c r="I1984">
        <v>-2.5587119922362411E-2</v>
      </c>
      <c r="J1984">
        <v>0</v>
      </c>
      <c r="K1984">
        <v>0</v>
      </c>
      <c r="L1984" s="17" t="s">
        <v>162</v>
      </c>
    </row>
    <row r="1985" spans="1:12" x14ac:dyDescent="0.35">
      <c r="A1985" s="1">
        <v>43965</v>
      </c>
      <c r="B1985" s="17" t="s">
        <v>24</v>
      </c>
      <c r="C1985">
        <v>10337.019531</v>
      </c>
      <c r="D1985">
        <v>10542.660156</v>
      </c>
      <c r="E1985" s="17" t="s">
        <v>13</v>
      </c>
      <c r="F1985" s="17" t="s">
        <v>25</v>
      </c>
      <c r="G1985" s="17" t="s">
        <v>26</v>
      </c>
      <c r="H1985">
        <v>-205.640625</v>
      </c>
      <c r="I1985">
        <v>-1.9505572783067145E-2</v>
      </c>
      <c r="J1985">
        <v>0</v>
      </c>
      <c r="K1985">
        <v>0</v>
      </c>
      <c r="L1985" s="17" t="s">
        <v>162</v>
      </c>
    </row>
    <row r="1986" spans="1:12" x14ac:dyDescent="0.35">
      <c r="A1986" s="1">
        <v>43966</v>
      </c>
      <c r="B1986" s="17" t="s">
        <v>24</v>
      </c>
      <c r="C1986">
        <v>10465.169921999999</v>
      </c>
      <c r="D1986">
        <v>10337.019531</v>
      </c>
      <c r="E1986" s="17" t="s">
        <v>13</v>
      </c>
      <c r="F1986" s="17" t="s">
        <v>25</v>
      </c>
      <c r="G1986" s="17" t="s">
        <v>26</v>
      </c>
      <c r="H1986">
        <v>128.15039099999922</v>
      </c>
      <c r="I1986">
        <v>1.2397228293482965E-2</v>
      </c>
      <c r="J1986">
        <v>0</v>
      </c>
      <c r="K1986">
        <v>1</v>
      </c>
      <c r="L1986" s="17" t="s">
        <v>162</v>
      </c>
    </row>
    <row r="1987" spans="1:12" x14ac:dyDescent="0.35">
      <c r="A1987" s="1">
        <v>43969</v>
      </c>
      <c r="B1987" s="17" t="s">
        <v>24</v>
      </c>
      <c r="C1987">
        <v>11058.870117</v>
      </c>
      <c r="D1987">
        <v>10465.169921999999</v>
      </c>
      <c r="E1987" s="17" t="s">
        <v>13</v>
      </c>
      <c r="F1987" s="17" t="s">
        <v>25</v>
      </c>
      <c r="G1987" s="17" t="s">
        <v>26</v>
      </c>
      <c r="H1987">
        <v>593.70019500000126</v>
      </c>
      <c r="I1987">
        <v>5.6731061170054962E-2</v>
      </c>
      <c r="J1987">
        <v>0</v>
      </c>
      <c r="K1987">
        <v>1</v>
      </c>
      <c r="L1987" s="17" t="s">
        <v>162</v>
      </c>
    </row>
    <row r="1988" spans="1:12" x14ac:dyDescent="0.35">
      <c r="A1988" s="1">
        <v>43970</v>
      </c>
      <c r="B1988" s="17" t="s">
        <v>24</v>
      </c>
      <c r="C1988">
        <v>11075.290039</v>
      </c>
      <c r="D1988">
        <v>11058.870117</v>
      </c>
      <c r="E1988" s="17" t="s">
        <v>13</v>
      </c>
      <c r="F1988" s="17" t="s">
        <v>25</v>
      </c>
      <c r="G1988" s="17" t="s">
        <v>26</v>
      </c>
      <c r="H1988">
        <v>16.419921999999133</v>
      </c>
      <c r="I1988">
        <v>1.4847739259328107E-3</v>
      </c>
      <c r="J1988">
        <v>0</v>
      </c>
      <c r="K1988">
        <v>1</v>
      </c>
      <c r="L1988" s="17" t="s">
        <v>162</v>
      </c>
    </row>
    <row r="1989" spans="1:12" x14ac:dyDescent="0.35">
      <c r="A1989" s="1">
        <v>43971</v>
      </c>
      <c r="B1989" s="17" t="s">
        <v>24</v>
      </c>
      <c r="C1989">
        <v>11223.709961</v>
      </c>
      <c r="D1989">
        <v>11075.290039</v>
      </c>
      <c r="E1989" s="17" t="s">
        <v>13</v>
      </c>
      <c r="F1989" s="17" t="s">
        <v>25</v>
      </c>
      <c r="G1989" s="17" t="s">
        <v>26</v>
      </c>
      <c r="H1989">
        <v>148.41992200000095</v>
      </c>
      <c r="I1989">
        <v>1.3400996405273551E-2</v>
      </c>
      <c r="J1989">
        <v>0</v>
      </c>
      <c r="K1989">
        <v>1</v>
      </c>
      <c r="L1989" s="17" t="s">
        <v>162</v>
      </c>
    </row>
    <row r="1990" spans="1:12" x14ac:dyDescent="0.35">
      <c r="A1990" s="1">
        <v>43972</v>
      </c>
      <c r="B1990" s="17" t="s">
        <v>24</v>
      </c>
      <c r="C1990">
        <v>11065.929688</v>
      </c>
      <c r="D1990">
        <v>11223.709961</v>
      </c>
      <c r="E1990" s="17" t="s">
        <v>13</v>
      </c>
      <c r="F1990" s="17" t="s">
        <v>25</v>
      </c>
      <c r="G1990" s="17" t="s">
        <v>26</v>
      </c>
      <c r="H1990">
        <v>-157.78027300000031</v>
      </c>
      <c r="I1990">
        <v>-1.4057764638274966E-2</v>
      </c>
      <c r="J1990">
        <v>0</v>
      </c>
      <c r="K1990">
        <v>0</v>
      </c>
      <c r="L1990" s="17" t="s">
        <v>162</v>
      </c>
    </row>
    <row r="1991" spans="1:12" x14ac:dyDescent="0.35">
      <c r="A1991" s="1">
        <v>43973</v>
      </c>
      <c r="B1991" s="17" t="s">
        <v>24</v>
      </c>
      <c r="C1991">
        <v>11073.870117</v>
      </c>
      <c r="D1991">
        <v>11065.929688</v>
      </c>
      <c r="E1991" s="17" t="s">
        <v>13</v>
      </c>
      <c r="F1991" s="17" t="s">
        <v>25</v>
      </c>
      <c r="G1991" s="17" t="s">
        <v>26</v>
      </c>
      <c r="H1991">
        <v>7.940429000000222</v>
      </c>
      <c r="I1991">
        <v>7.1755642985974323E-4</v>
      </c>
      <c r="J1991">
        <v>0</v>
      </c>
      <c r="K1991">
        <v>1</v>
      </c>
      <c r="L1991" s="17" t="s">
        <v>162</v>
      </c>
    </row>
    <row r="1992" spans="1:12" x14ac:dyDescent="0.35">
      <c r="A1992" s="1">
        <v>43976</v>
      </c>
      <c r="B1992" s="17" t="s">
        <v>24</v>
      </c>
      <c r="C1992">
        <v>11391.280273</v>
      </c>
      <c r="D1992">
        <v>11073.870117</v>
      </c>
      <c r="E1992" s="17" t="s">
        <v>13</v>
      </c>
      <c r="F1992" s="17" t="s">
        <v>25</v>
      </c>
      <c r="G1992" s="17" t="s">
        <v>26</v>
      </c>
      <c r="H1992">
        <v>317.41015599999992</v>
      </c>
      <c r="I1992">
        <v>2.8662983459841126E-2</v>
      </c>
      <c r="J1992">
        <v>0</v>
      </c>
      <c r="K1992">
        <v>1</v>
      </c>
      <c r="L1992" s="17" t="s">
        <v>162</v>
      </c>
    </row>
    <row r="1993" spans="1:12" x14ac:dyDescent="0.35">
      <c r="A1993" s="1">
        <v>43977</v>
      </c>
      <c r="B1993" s="17" t="s">
        <v>24</v>
      </c>
      <c r="C1993">
        <v>11504.650390999999</v>
      </c>
      <c r="D1993">
        <v>11391.280273</v>
      </c>
      <c r="E1993" s="17" t="s">
        <v>13</v>
      </c>
      <c r="F1993" s="17" t="s">
        <v>25</v>
      </c>
      <c r="G1993" s="17" t="s">
        <v>26</v>
      </c>
      <c r="H1993">
        <v>113.37011799999891</v>
      </c>
      <c r="I1993">
        <v>9.9523596367576544E-3</v>
      </c>
      <c r="J1993">
        <v>0</v>
      </c>
      <c r="K1993">
        <v>1</v>
      </c>
      <c r="L1993" s="17" t="s">
        <v>162</v>
      </c>
    </row>
    <row r="1994" spans="1:12" x14ac:dyDescent="0.35">
      <c r="A1994" s="1">
        <v>43978</v>
      </c>
      <c r="B1994" s="17" t="s">
        <v>24</v>
      </c>
      <c r="C1994">
        <v>11657.690430000001</v>
      </c>
      <c r="D1994">
        <v>11504.650390999999</v>
      </c>
      <c r="E1994" s="17" t="s">
        <v>13</v>
      </c>
      <c r="F1994" s="17" t="s">
        <v>25</v>
      </c>
      <c r="G1994" s="17" t="s">
        <v>26</v>
      </c>
      <c r="H1994">
        <v>153.04003900000134</v>
      </c>
      <c r="I1994">
        <v>1.3302450209153979E-2</v>
      </c>
      <c r="J1994">
        <v>0</v>
      </c>
      <c r="K1994">
        <v>1</v>
      </c>
      <c r="L1994" s="17" t="s">
        <v>162</v>
      </c>
    </row>
    <row r="1995" spans="1:12" x14ac:dyDescent="0.35">
      <c r="A1995" s="1">
        <v>43979</v>
      </c>
      <c r="B1995" s="17" t="s">
        <v>24</v>
      </c>
      <c r="C1995">
        <v>11781.129883</v>
      </c>
      <c r="D1995">
        <v>11657.690430000001</v>
      </c>
      <c r="E1995" s="17" t="s">
        <v>13</v>
      </c>
      <c r="F1995" s="17" t="s">
        <v>25</v>
      </c>
      <c r="G1995" s="17" t="s">
        <v>26</v>
      </c>
      <c r="H1995">
        <v>123.43945299999905</v>
      </c>
      <c r="I1995">
        <v>1.0588671378881266E-2</v>
      </c>
      <c r="J1995">
        <v>0</v>
      </c>
      <c r="K1995">
        <v>1</v>
      </c>
      <c r="L1995" s="17" t="s">
        <v>162</v>
      </c>
    </row>
    <row r="1996" spans="1:12" x14ac:dyDescent="0.35">
      <c r="A1996" s="1">
        <v>43980</v>
      </c>
      <c r="B1996" s="17" t="s">
        <v>24</v>
      </c>
      <c r="C1996">
        <v>11586.849609000001</v>
      </c>
      <c r="D1996">
        <v>11781.129883</v>
      </c>
      <c r="E1996" s="17" t="s">
        <v>13</v>
      </c>
      <c r="F1996" s="17" t="s">
        <v>25</v>
      </c>
      <c r="G1996" s="17" t="s">
        <v>26</v>
      </c>
      <c r="H1996">
        <v>-194.28027399999883</v>
      </c>
      <c r="I1996">
        <v>-1.6490801470607878E-2</v>
      </c>
      <c r="J1996">
        <v>0</v>
      </c>
      <c r="K1996">
        <v>0</v>
      </c>
      <c r="L1996" s="17" t="s">
        <v>162</v>
      </c>
    </row>
    <row r="1997" spans="1:12" x14ac:dyDescent="0.35">
      <c r="A1997" s="1">
        <v>43984</v>
      </c>
      <c r="B1997" s="17" t="s">
        <v>24</v>
      </c>
      <c r="C1997">
        <v>12021.280273</v>
      </c>
      <c r="D1997">
        <v>11586.849609000001</v>
      </c>
      <c r="E1997" s="17" t="s">
        <v>13</v>
      </c>
      <c r="F1997" s="17" t="s">
        <v>25</v>
      </c>
      <c r="G1997" s="17" t="s">
        <v>26</v>
      </c>
      <c r="H1997">
        <v>434.43066399999952</v>
      </c>
      <c r="I1997">
        <v>3.749342389518534E-2</v>
      </c>
      <c r="J1997">
        <v>0</v>
      </c>
      <c r="K1997">
        <v>1</v>
      </c>
      <c r="L1997" s="17" t="s">
        <v>162</v>
      </c>
    </row>
    <row r="1998" spans="1:12" x14ac:dyDescent="0.35">
      <c r="A1998" s="1">
        <v>43985</v>
      </c>
      <c r="B1998" s="17" t="s">
        <v>24</v>
      </c>
      <c r="C1998">
        <v>12487.360352</v>
      </c>
      <c r="D1998">
        <v>12021.280273</v>
      </c>
      <c r="E1998" s="17" t="s">
        <v>13</v>
      </c>
      <c r="F1998" s="17" t="s">
        <v>25</v>
      </c>
      <c r="G1998" s="17" t="s">
        <v>26</v>
      </c>
      <c r="H1998">
        <v>466.08007899999939</v>
      </c>
      <c r="I1998">
        <v>3.8771251348895273E-2</v>
      </c>
      <c r="J1998">
        <v>0</v>
      </c>
      <c r="K1998">
        <v>1</v>
      </c>
      <c r="L1998" s="17" t="s">
        <v>162</v>
      </c>
    </row>
    <row r="1999" spans="1:12" x14ac:dyDescent="0.35">
      <c r="A1999" s="1">
        <v>43986</v>
      </c>
      <c r="B1999" s="17" t="s">
        <v>24</v>
      </c>
      <c r="C1999">
        <v>12430.559569999999</v>
      </c>
      <c r="D1999">
        <v>12487.360352</v>
      </c>
      <c r="E1999" s="17" t="s">
        <v>13</v>
      </c>
      <c r="F1999" s="17" t="s">
        <v>25</v>
      </c>
      <c r="G1999" s="17" t="s">
        <v>26</v>
      </c>
      <c r="H1999">
        <v>-56.800782000000254</v>
      </c>
      <c r="I1999">
        <v>-4.5486620389634976E-3</v>
      </c>
      <c r="J1999">
        <v>0</v>
      </c>
      <c r="K1999">
        <v>0</v>
      </c>
      <c r="L1999" s="17" t="s">
        <v>162</v>
      </c>
    </row>
    <row r="2000" spans="1:12" x14ac:dyDescent="0.35">
      <c r="A2000" s="1">
        <v>43987</v>
      </c>
      <c r="B2000" s="17" t="s">
        <v>24</v>
      </c>
      <c r="C2000">
        <v>12847.679688</v>
      </c>
      <c r="D2000">
        <v>12430.559569999999</v>
      </c>
      <c r="E2000" s="17" t="s">
        <v>13</v>
      </c>
      <c r="F2000" s="17" t="s">
        <v>25</v>
      </c>
      <c r="G2000" s="17" t="s">
        <v>26</v>
      </c>
      <c r="H2000">
        <v>417.12011800000073</v>
      </c>
      <c r="I2000">
        <v>3.3556021002198594E-2</v>
      </c>
      <c r="J2000">
        <v>0</v>
      </c>
      <c r="K2000">
        <v>1</v>
      </c>
      <c r="L2000" s="17" t="s">
        <v>162</v>
      </c>
    </row>
    <row r="2001" spans="1:12" x14ac:dyDescent="0.35">
      <c r="A2001" s="1">
        <v>43990</v>
      </c>
      <c r="B2001" s="17" t="s">
        <v>24</v>
      </c>
      <c r="C2001">
        <v>12819.589844</v>
      </c>
      <c r="D2001">
        <v>12847.679688</v>
      </c>
      <c r="E2001" s="17" t="s">
        <v>13</v>
      </c>
      <c r="F2001" s="17" t="s">
        <v>25</v>
      </c>
      <c r="G2001" s="17" t="s">
        <v>26</v>
      </c>
      <c r="H2001">
        <v>-28.089844000000085</v>
      </c>
      <c r="I2001">
        <v>-2.1863748694043628E-3</v>
      </c>
      <c r="J2001">
        <v>0</v>
      </c>
      <c r="K2001">
        <v>0</v>
      </c>
      <c r="L2001" s="17" t="s">
        <v>162</v>
      </c>
    </row>
    <row r="2002" spans="1:12" x14ac:dyDescent="0.35">
      <c r="A2002" s="1">
        <v>43991</v>
      </c>
      <c r="B2002" s="17" t="s">
        <v>24</v>
      </c>
      <c r="C2002">
        <v>12617.990234000001</v>
      </c>
      <c r="D2002">
        <v>12819.589844</v>
      </c>
      <c r="E2002" s="17" t="s">
        <v>13</v>
      </c>
      <c r="F2002" s="17" t="s">
        <v>25</v>
      </c>
      <c r="G2002" s="17" t="s">
        <v>26</v>
      </c>
      <c r="H2002">
        <v>-201.5996099999993</v>
      </c>
      <c r="I2002">
        <v>-1.572590172175865E-2</v>
      </c>
      <c r="J2002">
        <v>0</v>
      </c>
      <c r="K2002">
        <v>0</v>
      </c>
      <c r="L2002" s="17" t="s">
        <v>162</v>
      </c>
    </row>
    <row r="2003" spans="1:12" x14ac:dyDescent="0.35">
      <c r="A2003" s="1">
        <v>43992</v>
      </c>
      <c r="B2003" s="17" t="s">
        <v>24</v>
      </c>
      <c r="C2003">
        <v>12530.160156</v>
      </c>
      <c r="D2003">
        <v>12617.990234000001</v>
      </c>
      <c r="E2003" s="17" t="s">
        <v>13</v>
      </c>
      <c r="F2003" s="17" t="s">
        <v>25</v>
      </c>
      <c r="G2003" s="17" t="s">
        <v>26</v>
      </c>
      <c r="H2003">
        <v>-87.830078000000867</v>
      </c>
      <c r="I2003">
        <v>-6.9607026452863287E-3</v>
      </c>
      <c r="J2003">
        <v>0</v>
      </c>
      <c r="K2003">
        <v>0</v>
      </c>
      <c r="L2003" s="17" t="s">
        <v>162</v>
      </c>
    </row>
    <row r="2004" spans="1:12" x14ac:dyDescent="0.35">
      <c r="A2004" s="1">
        <v>43993</v>
      </c>
      <c r="B2004" s="17" t="s">
        <v>24</v>
      </c>
      <c r="C2004">
        <v>11970.290039</v>
      </c>
      <c r="D2004">
        <v>12530.160156</v>
      </c>
      <c r="E2004" s="17" t="s">
        <v>13</v>
      </c>
      <c r="F2004" s="17" t="s">
        <v>25</v>
      </c>
      <c r="G2004" s="17" t="s">
        <v>26</v>
      </c>
      <c r="H2004">
        <v>-559.87011700000039</v>
      </c>
      <c r="I2004">
        <v>-4.4681800553994483E-2</v>
      </c>
      <c r="J2004">
        <v>0</v>
      </c>
      <c r="K2004">
        <v>0</v>
      </c>
      <c r="L2004" s="17" t="s">
        <v>162</v>
      </c>
    </row>
    <row r="2005" spans="1:12" x14ac:dyDescent="0.35">
      <c r="A2005" s="1">
        <v>43994</v>
      </c>
      <c r="B2005" s="17" t="s">
        <v>24</v>
      </c>
      <c r="C2005">
        <v>11949.280273</v>
      </c>
      <c r="D2005">
        <v>11970.290039</v>
      </c>
      <c r="E2005" s="17" t="s">
        <v>13</v>
      </c>
      <c r="F2005" s="17" t="s">
        <v>25</v>
      </c>
      <c r="G2005" s="17" t="s">
        <v>26</v>
      </c>
      <c r="H2005">
        <v>-21.009765999999217</v>
      </c>
      <c r="I2005">
        <v>-1.7551593095529018E-3</v>
      </c>
      <c r="J2005">
        <v>0</v>
      </c>
      <c r="K2005">
        <v>0</v>
      </c>
      <c r="L2005" s="17" t="s">
        <v>162</v>
      </c>
    </row>
    <row r="2006" spans="1:12" x14ac:dyDescent="0.35">
      <c r="A2006" s="1">
        <v>43997</v>
      </c>
      <c r="B2006" s="17" t="s">
        <v>24</v>
      </c>
      <c r="C2006">
        <v>11911.349609000001</v>
      </c>
      <c r="D2006">
        <v>11949.280273</v>
      </c>
      <c r="E2006" s="17" t="s">
        <v>13</v>
      </c>
      <c r="F2006" s="17" t="s">
        <v>25</v>
      </c>
      <c r="G2006" s="17" t="s">
        <v>26</v>
      </c>
      <c r="H2006">
        <v>-37.930663999999524</v>
      </c>
      <c r="I2006">
        <v>-3.1743053249580033E-3</v>
      </c>
      <c r="J2006">
        <v>0</v>
      </c>
      <c r="K2006">
        <v>0</v>
      </c>
      <c r="L2006" s="17" t="s">
        <v>162</v>
      </c>
    </row>
    <row r="2007" spans="1:12" x14ac:dyDescent="0.35">
      <c r="A2007" s="1">
        <v>43998</v>
      </c>
      <c r="B2007" s="17" t="s">
        <v>24</v>
      </c>
      <c r="C2007">
        <v>12315.660156</v>
      </c>
      <c r="D2007">
        <v>11911.349609000001</v>
      </c>
      <c r="E2007" s="17" t="s">
        <v>13</v>
      </c>
      <c r="F2007" s="17" t="s">
        <v>25</v>
      </c>
      <c r="G2007" s="17" t="s">
        <v>26</v>
      </c>
      <c r="H2007">
        <v>404.31054699999913</v>
      </c>
      <c r="I2007">
        <v>3.3943302839042636E-2</v>
      </c>
      <c r="J2007">
        <v>0</v>
      </c>
      <c r="K2007">
        <v>1</v>
      </c>
      <c r="L2007" s="17" t="s">
        <v>162</v>
      </c>
    </row>
    <row r="2008" spans="1:12" x14ac:dyDescent="0.35">
      <c r="A2008" s="1">
        <v>43999</v>
      </c>
      <c r="B2008" s="17" t="s">
        <v>24</v>
      </c>
      <c r="C2008">
        <v>12382.139648</v>
      </c>
      <c r="D2008">
        <v>12315.660156</v>
      </c>
      <c r="E2008" s="17" t="s">
        <v>13</v>
      </c>
      <c r="F2008" s="17" t="s">
        <v>25</v>
      </c>
      <c r="G2008" s="17" t="s">
        <v>26</v>
      </c>
      <c r="H2008">
        <v>66.479492000000391</v>
      </c>
      <c r="I2008">
        <v>5.3979641495395282E-3</v>
      </c>
      <c r="J2008">
        <v>0</v>
      </c>
      <c r="K2008">
        <v>1</v>
      </c>
      <c r="L2008" s="17" t="s">
        <v>162</v>
      </c>
    </row>
    <row r="2009" spans="1:12" x14ac:dyDescent="0.35">
      <c r="A2009" s="1">
        <v>44000</v>
      </c>
      <c r="B2009" s="17" t="s">
        <v>24</v>
      </c>
      <c r="C2009">
        <v>12281.530273</v>
      </c>
      <c r="D2009">
        <v>12382.139648</v>
      </c>
      <c r="E2009" s="17" t="s">
        <v>13</v>
      </c>
      <c r="F2009" s="17" t="s">
        <v>25</v>
      </c>
      <c r="G2009" s="17" t="s">
        <v>26</v>
      </c>
      <c r="H2009">
        <v>-100.609375</v>
      </c>
      <c r="I2009">
        <v>-8.1253626481470609E-3</v>
      </c>
      <c r="J2009">
        <v>0</v>
      </c>
      <c r="K2009">
        <v>0</v>
      </c>
      <c r="L2009" s="17" t="s">
        <v>162</v>
      </c>
    </row>
    <row r="2010" spans="1:12" x14ac:dyDescent="0.35">
      <c r="A2010" s="1">
        <v>44001</v>
      </c>
      <c r="B2010" s="17" t="s">
        <v>24</v>
      </c>
      <c r="C2010">
        <v>12330.759765999999</v>
      </c>
      <c r="D2010">
        <v>12281.530273</v>
      </c>
      <c r="E2010" s="17" t="s">
        <v>13</v>
      </c>
      <c r="F2010" s="17" t="s">
        <v>25</v>
      </c>
      <c r="G2010" s="17" t="s">
        <v>26</v>
      </c>
      <c r="H2010">
        <v>49.229492999998911</v>
      </c>
      <c r="I2010">
        <v>4.0084168589500742E-3</v>
      </c>
      <c r="J2010">
        <v>0</v>
      </c>
      <c r="K2010">
        <v>1</v>
      </c>
      <c r="L2010" s="17" t="s">
        <v>162</v>
      </c>
    </row>
    <row r="2011" spans="1:12" x14ac:dyDescent="0.35">
      <c r="A2011" s="1">
        <v>44004</v>
      </c>
      <c r="B2011" s="17" t="s">
        <v>24</v>
      </c>
      <c r="C2011">
        <v>12262.969727</v>
      </c>
      <c r="D2011">
        <v>12330.759765999999</v>
      </c>
      <c r="E2011" s="17" t="s">
        <v>13</v>
      </c>
      <c r="F2011" s="17" t="s">
        <v>25</v>
      </c>
      <c r="G2011" s="17" t="s">
        <v>26</v>
      </c>
      <c r="H2011">
        <v>-67.790038999999524</v>
      </c>
      <c r="I2011">
        <v>-5.4976368274499334E-3</v>
      </c>
      <c r="J2011">
        <v>0</v>
      </c>
      <c r="K2011">
        <v>0</v>
      </c>
      <c r="L2011" s="17" t="s">
        <v>162</v>
      </c>
    </row>
    <row r="2012" spans="1:12" x14ac:dyDescent="0.35">
      <c r="A2012" s="1">
        <v>44005</v>
      </c>
      <c r="B2012" s="17" t="s">
        <v>24</v>
      </c>
      <c r="C2012">
        <v>12523.759765999999</v>
      </c>
      <c r="D2012">
        <v>12262.969727</v>
      </c>
      <c r="E2012" s="17" t="s">
        <v>13</v>
      </c>
      <c r="F2012" s="17" t="s">
        <v>25</v>
      </c>
      <c r="G2012" s="17" t="s">
        <v>26</v>
      </c>
      <c r="H2012">
        <v>260.79003899999952</v>
      </c>
      <c r="I2012">
        <v>2.126646683517492E-2</v>
      </c>
      <c r="J2012">
        <v>0</v>
      </c>
      <c r="K2012">
        <v>1</v>
      </c>
      <c r="L2012" s="17" t="s">
        <v>162</v>
      </c>
    </row>
    <row r="2013" spans="1:12" x14ac:dyDescent="0.35">
      <c r="A2013" s="1">
        <v>44006</v>
      </c>
      <c r="B2013" s="17" t="s">
        <v>24</v>
      </c>
      <c r="C2013">
        <v>12093.940430000001</v>
      </c>
      <c r="D2013">
        <v>12523.759765999999</v>
      </c>
      <c r="E2013" s="17" t="s">
        <v>13</v>
      </c>
      <c r="F2013" s="17" t="s">
        <v>25</v>
      </c>
      <c r="G2013" s="17" t="s">
        <v>26</v>
      </c>
      <c r="H2013">
        <v>-429.81933599999866</v>
      </c>
      <c r="I2013">
        <v>-3.432031147442554E-2</v>
      </c>
      <c r="J2013">
        <v>0</v>
      </c>
      <c r="K2013">
        <v>0</v>
      </c>
      <c r="L2013" s="17" t="s">
        <v>162</v>
      </c>
    </row>
    <row r="2014" spans="1:12" x14ac:dyDescent="0.35">
      <c r="A2014" s="1">
        <v>44007</v>
      </c>
      <c r="B2014" s="17" t="s">
        <v>24</v>
      </c>
      <c r="C2014">
        <v>12177.870117</v>
      </c>
      <c r="D2014">
        <v>12093.940430000001</v>
      </c>
      <c r="E2014" s="17" t="s">
        <v>13</v>
      </c>
      <c r="F2014" s="17" t="s">
        <v>25</v>
      </c>
      <c r="G2014" s="17" t="s">
        <v>26</v>
      </c>
      <c r="H2014">
        <v>83.929686999999831</v>
      </c>
      <c r="I2014">
        <v>6.9398131639383165E-3</v>
      </c>
      <c r="J2014">
        <v>0</v>
      </c>
      <c r="K2014">
        <v>1</v>
      </c>
      <c r="L2014" s="17" t="s">
        <v>162</v>
      </c>
    </row>
    <row r="2015" spans="1:12" x14ac:dyDescent="0.35">
      <c r="A2015" s="1">
        <v>44008</v>
      </c>
      <c r="B2015" s="17" t="s">
        <v>24</v>
      </c>
      <c r="C2015">
        <v>12089.389648</v>
      </c>
      <c r="D2015">
        <v>12177.870117</v>
      </c>
      <c r="E2015" s="17" t="s">
        <v>13</v>
      </c>
      <c r="F2015" s="17" t="s">
        <v>25</v>
      </c>
      <c r="G2015" s="17" t="s">
        <v>26</v>
      </c>
      <c r="H2015">
        <v>-88.480469000000085</v>
      </c>
      <c r="I2015">
        <v>-7.2656768507067234E-3</v>
      </c>
      <c r="J2015">
        <v>0</v>
      </c>
      <c r="K2015">
        <v>0</v>
      </c>
      <c r="L2015" s="17" t="s">
        <v>162</v>
      </c>
    </row>
    <row r="2016" spans="1:12" x14ac:dyDescent="0.35">
      <c r="A2016" s="1">
        <v>44011</v>
      </c>
      <c r="B2016" s="17" t="s">
        <v>24</v>
      </c>
      <c r="C2016">
        <v>12232.120117</v>
      </c>
      <c r="D2016">
        <v>12089.389648</v>
      </c>
      <c r="E2016" s="17" t="s">
        <v>13</v>
      </c>
      <c r="F2016" s="17" t="s">
        <v>25</v>
      </c>
      <c r="G2016" s="17" t="s">
        <v>26</v>
      </c>
      <c r="H2016">
        <v>142.73046900000008</v>
      </c>
      <c r="I2016">
        <v>1.1806259303058579E-2</v>
      </c>
      <c r="J2016">
        <v>0</v>
      </c>
      <c r="K2016">
        <v>1</v>
      </c>
      <c r="L2016" s="17" t="s">
        <v>162</v>
      </c>
    </row>
    <row r="2017" spans="1:12" x14ac:dyDescent="0.35">
      <c r="A2017" s="1">
        <v>44012</v>
      </c>
      <c r="B2017" s="17" t="s">
        <v>24</v>
      </c>
      <c r="C2017">
        <v>12310.929688</v>
      </c>
      <c r="D2017">
        <v>12232.120117</v>
      </c>
      <c r="E2017" s="17" t="s">
        <v>13</v>
      </c>
      <c r="F2017" s="17" t="s">
        <v>25</v>
      </c>
      <c r="G2017" s="17" t="s">
        <v>26</v>
      </c>
      <c r="H2017">
        <v>78.809570999999778</v>
      </c>
      <c r="I2017">
        <v>6.4428382198823833E-3</v>
      </c>
      <c r="J2017">
        <v>0</v>
      </c>
      <c r="K2017">
        <v>1</v>
      </c>
      <c r="L2017" s="17" t="s">
        <v>162</v>
      </c>
    </row>
    <row r="2018" spans="1:12" x14ac:dyDescent="0.35">
      <c r="A2018" s="1">
        <v>44013</v>
      </c>
      <c r="B2018" s="17" t="s">
        <v>24</v>
      </c>
      <c r="C2018">
        <v>12260.570313</v>
      </c>
      <c r="D2018">
        <v>12310.929688</v>
      </c>
      <c r="E2018" s="17" t="s">
        <v>13</v>
      </c>
      <c r="F2018" s="17" t="s">
        <v>25</v>
      </c>
      <c r="G2018" s="17" t="s">
        <v>26</v>
      </c>
      <c r="H2018">
        <v>-50.359375</v>
      </c>
      <c r="I2018">
        <v>-4.0906232328731008E-3</v>
      </c>
      <c r="J2018">
        <v>0</v>
      </c>
      <c r="K2018">
        <v>0</v>
      </c>
      <c r="L2018" s="17" t="s">
        <v>162</v>
      </c>
    </row>
    <row r="2019" spans="1:12" x14ac:dyDescent="0.35">
      <c r="A2019" s="1">
        <v>44014</v>
      </c>
      <c r="B2019" s="17" t="s">
        <v>24</v>
      </c>
      <c r="C2019">
        <v>12608.459961</v>
      </c>
      <c r="D2019">
        <v>12260.570313</v>
      </c>
      <c r="E2019" s="17" t="s">
        <v>13</v>
      </c>
      <c r="F2019" s="17" t="s">
        <v>25</v>
      </c>
      <c r="G2019" s="17" t="s">
        <v>26</v>
      </c>
      <c r="H2019">
        <v>347.88964800000031</v>
      </c>
      <c r="I2019">
        <v>2.8374670926288769E-2</v>
      </c>
      <c r="J2019">
        <v>0</v>
      </c>
      <c r="K2019">
        <v>1</v>
      </c>
      <c r="L2019" s="17" t="s">
        <v>162</v>
      </c>
    </row>
    <row r="2020" spans="1:12" x14ac:dyDescent="0.35">
      <c r="A2020" s="1">
        <v>44015</v>
      </c>
      <c r="B2020" s="17" t="s">
        <v>24</v>
      </c>
      <c r="C2020">
        <v>12528.179688</v>
      </c>
      <c r="D2020">
        <v>12608.459961</v>
      </c>
      <c r="E2020" s="17" t="s">
        <v>13</v>
      </c>
      <c r="F2020" s="17" t="s">
        <v>25</v>
      </c>
      <c r="G2020" s="17" t="s">
        <v>26</v>
      </c>
      <c r="H2020">
        <v>-80.280273000000307</v>
      </c>
      <c r="I2020">
        <v>-6.3671751544851739E-3</v>
      </c>
      <c r="J2020">
        <v>0</v>
      </c>
      <c r="K2020">
        <v>0</v>
      </c>
      <c r="L2020" s="17" t="s">
        <v>162</v>
      </c>
    </row>
    <row r="2021" spans="1:12" x14ac:dyDescent="0.35">
      <c r="A2021" s="1">
        <v>44018</v>
      </c>
      <c r="B2021" s="17" t="s">
        <v>24</v>
      </c>
      <c r="C2021">
        <v>12733.450194999999</v>
      </c>
      <c r="D2021">
        <v>12528.179688</v>
      </c>
      <c r="E2021" s="17" t="s">
        <v>13</v>
      </c>
      <c r="F2021" s="17" t="s">
        <v>25</v>
      </c>
      <c r="G2021" s="17" t="s">
        <v>26</v>
      </c>
      <c r="H2021">
        <v>205.27050699999927</v>
      </c>
      <c r="I2021">
        <v>1.6384703293856464E-2</v>
      </c>
      <c r="J2021">
        <v>0</v>
      </c>
      <c r="K2021">
        <v>1</v>
      </c>
      <c r="L2021" s="17" t="s">
        <v>162</v>
      </c>
    </row>
    <row r="2022" spans="1:12" x14ac:dyDescent="0.35">
      <c r="A2022" s="1">
        <v>44019</v>
      </c>
      <c r="B2022" s="17" t="s">
        <v>24</v>
      </c>
      <c r="C2022">
        <v>12616.799805000001</v>
      </c>
      <c r="D2022">
        <v>12733.450194999999</v>
      </c>
      <c r="E2022" s="17" t="s">
        <v>13</v>
      </c>
      <c r="F2022" s="17" t="s">
        <v>25</v>
      </c>
      <c r="G2022" s="17" t="s">
        <v>26</v>
      </c>
      <c r="H2022">
        <v>-116.65038999999888</v>
      </c>
      <c r="I2022">
        <v>-9.1609413170519634E-3</v>
      </c>
      <c r="J2022">
        <v>0</v>
      </c>
      <c r="K2022">
        <v>0</v>
      </c>
      <c r="L2022" s="17" t="s">
        <v>162</v>
      </c>
    </row>
    <row r="2023" spans="1:12" x14ac:dyDescent="0.35">
      <c r="A2023" s="1">
        <v>44020</v>
      </c>
      <c r="B2023" s="17" t="s">
        <v>24</v>
      </c>
      <c r="C2023">
        <v>12494.809569999999</v>
      </c>
      <c r="D2023">
        <v>12616.799805000001</v>
      </c>
      <c r="E2023" s="17" t="s">
        <v>13</v>
      </c>
      <c r="F2023" s="17" t="s">
        <v>25</v>
      </c>
      <c r="G2023" s="17" t="s">
        <v>26</v>
      </c>
      <c r="H2023">
        <v>-121.99023500000112</v>
      </c>
      <c r="I2023">
        <v>-9.6688730015084129E-3</v>
      </c>
      <c r="J2023">
        <v>0</v>
      </c>
      <c r="K2023">
        <v>0</v>
      </c>
      <c r="L2023" s="17" t="s">
        <v>162</v>
      </c>
    </row>
    <row r="2024" spans="1:12" x14ac:dyDescent="0.35">
      <c r="A2024" s="1">
        <v>44021</v>
      </c>
      <c r="B2024" s="17" t="s">
        <v>24</v>
      </c>
      <c r="C2024">
        <v>12489.459961</v>
      </c>
      <c r="D2024">
        <v>12494.809569999999</v>
      </c>
      <c r="E2024" s="17" t="s">
        <v>13</v>
      </c>
      <c r="F2024" s="17" t="s">
        <v>25</v>
      </c>
      <c r="G2024" s="17" t="s">
        <v>26</v>
      </c>
      <c r="H2024">
        <v>-5.3496089999989636</v>
      </c>
      <c r="I2024">
        <v>-4.281465011554365E-4</v>
      </c>
      <c r="J2024">
        <v>0</v>
      </c>
      <c r="K2024">
        <v>0</v>
      </c>
      <c r="L2024" s="17" t="s">
        <v>162</v>
      </c>
    </row>
    <row r="2025" spans="1:12" x14ac:dyDescent="0.35">
      <c r="A2025" s="1">
        <v>44022</v>
      </c>
      <c r="B2025" s="17" t="s">
        <v>24</v>
      </c>
      <c r="C2025">
        <v>12633.709961</v>
      </c>
      <c r="D2025">
        <v>12489.459961</v>
      </c>
      <c r="E2025" s="17" t="s">
        <v>13</v>
      </c>
      <c r="F2025" s="17" t="s">
        <v>25</v>
      </c>
      <c r="G2025" s="17" t="s">
        <v>26</v>
      </c>
      <c r="H2025">
        <v>144.25</v>
      </c>
      <c r="I2025">
        <v>1.1549738775770915E-2</v>
      </c>
      <c r="J2025">
        <v>0</v>
      </c>
      <c r="K2025">
        <v>1</v>
      </c>
      <c r="L2025" s="17" t="s">
        <v>162</v>
      </c>
    </row>
    <row r="2026" spans="1:12" x14ac:dyDescent="0.35">
      <c r="A2026" s="1">
        <v>44025</v>
      </c>
      <c r="B2026" s="17" t="s">
        <v>24</v>
      </c>
      <c r="C2026">
        <v>12799.969727</v>
      </c>
      <c r="D2026">
        <v>12633.709961</v>
      </c>
      <c r="E2026" s="17" t="s">
        <v>13</v>
      </c>
      <c r="F2026" s="17" t="s">
        <v>25</v>
      </c>
      <c r="G2026" s="17" t="s">
        <v>26</v>
      </c>
      <c r="H2026">
        <v>166.25976599999922</v>
      </c>
      <c r="I2026">
        <v>1.3160011312056368E-2</v>
      </c>
      <c r="J2026">
        <v>0</v>
      </c>
      <c r="K2026">
        <v>1</v>
      </c>
      <c r="L2026" s="17" t="s">
        <v>162</v>
      </c>
    </row>
    <row r="2027" spans="1:12" x14ac:dyDescent="0.35">
      <c r="A2027" s="1">
        <v>44026</v>
      </c>
      <c r="B2027" s="17" t="s">
        <v>24</v>
      </c>
      <c r="C2027">
        <v>12697.360352</v>
      </c>
      <c r="D2027">
        <v>12799.969727</v>
      </c>
      <c r="E2027" s="17" t="s">
        <v>13</v>
      </c>
      <c r="F2027" s="17" t="s">
        <v>25</v>
      </c>
      <c r="G2027" s="17" t="s">
        <v>26</v>
      </c>
      <c r="H2027">
        <v>-102.609375</v>
      </c>
      <c r="I2027">
        <v>-8.0163763812314218E-3</v>
      </c>
      <c r="J2027">
        <v>0</v>
      </c>
      <c r="K2027">
        <v>0</v>
      </c>
      <c r="L2027" s="17" t="s">
        <v>162</v>
      </c>
    </row>
    <row r="2028" spans="1:12" x14ac:dyDescent="0.35">
      <c r="A2028" s="1">
        <v>44027</v>
      </c>
      <c r="B2028" s="17" t="s">
        <v>24</v>
      </c>
      <c r="C2028">
        <v>12930.980469</v>
      </c>
      <c r="D2028">
        <v>12697.360352</v>
      </c>
      <c r="E2028" s="17" t="s">
        <v>13</v>
      </c>
      <c r="F2028" s="17" t="s">
        <v>25</v>
      </c>
      <c r="G2028" s="17" t="s">
        <v>26</v>
      </c>
      <c r="H2028">
        <v>233.62011700000039</v>
      </c>
      <c r="I2028">
        <v>1.8399108989861988E-2</v>
      </c>
      <c r="J2028">
        <v>0</v>
      </c>
      <c r="K2028">
        <v>1</v>
      </c>
      <c r="L2028" s="17" t="s">
        <v>162</v>
      </c>
    </row>
    <row r="2029" spans="1:12" x14ac:dyDescent="0.35">
      <c r="A2029" s="1">
        <v>44028</v>
      </c>
      <c r="B2029" s="17" t="s">
        <v>24</v>
      </c>
      <c r="C2029">
        <v>12874.969727</v>
      </c>
      <c r="D2029">
        <v>12930.980469</v>
      </c>
      <c r="E2029" s="17" t="s">
        <v>13</v>
      </c>
      <c r="F2029" s="17" t="s">
        <v>25</v>
      </c>
      <c r="G2029" s="17" t="s">
        <v>26</v>
      </c>
      <c r="H2029">
        <v>-56.010742000000391</v>
      </c>
      <c r="I2029">
        <v>-4.3315154743507169E-3</v>
      </c>
      <c r="J2029">
        <v>0</v>
      </c>
      <c r="K2029">
        <v>0</v>
      </c>
      <c r="L2029" s="17" t="s">
        <v>162</v>
      </c>
    </row>
    <row r="2030" spans="1:12" x14ac:dyDescent="0.35">
      <c r="A2030" s="1">
        <v>44029</v>
      </c>
      <c r="B2030" s="17" t="s">
        <v>24</v>
      </c>
      <c r="C2030">
        <v>12919.610352</v>
      </c>
      <c r="D2030">
        <v>12874.969727</v>
      </c>
      <c r="E2030" s="17" t="s">
        <v>13</v>
      </c>
      <c r="F2030" s="17" t="s">
        <v>25</v>
      </c>
      <c r="G2030" s="17" t="s">
        <v>26</v>
      </c>
      <c r="H2030">
        <v>44.640625</v>
      </c>
      <c r="I2030">
        <v>3.467241162236249E-3</v>
      </c>
      <c r="J2030">
        <v>0</v>
      </c>
      <c r="K2030">
        <v>1</v>
      </c>
      <c r="L2030" s="17" t="s">
        <v>162</v>
      </c>
    </row>
    <row r="2031" spans="1:12" x14ac:dyDescent="0.35">
      <c r="A2031" s="1">
        <v>44032</v>
      </c>
      <c r="B2031" s="17" t="s">
        <v>24</v>
      </c>
      <c r="C2031">
        <v>13046.919921999999</v>
      </c>
      <c r="D2031">
        <v>12919.610352</v>
      </c>
      <c r="E2031" s="17" t="s">
        <v>13</v>
      </c>
      <c r="F2031" s="17" t="s">
        <v>25</v>
      </c>
      <c r="G2031" s="17" t="s">
        <v>26</v>
      </c>
      <c r="H2031">
        <v>127.30956999999944</v>
      </c>
      <c r="I2031">
        <v>9.8539790699099135E-3</v>
      </c>
      <c r="J2031">
        <v>0</v>
      </c>
      <c r="K2031">
        <v>1</v>
      </c>
      <c r="L2031" s="17" t="s">
        <v>162</v>
      </c>
    </row>
    <row r="2032" spans="1:12" x14ac:dyDescent="0.35">
      <c r="A2032" s="1">
        <v>44033</v>
      </c>
      <c r="B2032" s="17" t="s">
        <v>24</v>
      </c>
      <c r="C2032">
        <v>13171.830078000001</v>
      </c>
      <c r="D2032">
        <v>13046.919921999999</v>
      </c>
      <c r="E2032" s="17" t="s">
        <v>13</v>
      </c>
      <c r="F2032" s="17" t="s">
        <v>25</v>
      </c>
      <c r="G2032" s="17" t="s">
        <v>26</v>
      </c>
      <c r="H2032">
        <v>124.91015600000173</v>
      </c>
      <c r="I2032">
        <v>9.5739191124623608E-3</v>
      </c>
      <c r="J2032">
        <v>0</v>
      </c>
      <c r="K2032">
        <v>1</v>
      </c>
      <c r="L2032" s="17" t="s">
        <v>162</v>
      </c>
    </row>
    <row r="2033" spans="1:12" x14ac:dyDescent="0.35">
      <c r="A2033" s="1">
        <v>44034</v>
      </c>
      <c r="B2033" s="17" t="s">
        <v>24</v>
      </c>
      <c r="C2033">
        <v>13104.25</v>
      </c>
      <c r="D2033">
        <v>13171.830078000001</v>
      </c>
      <c r="E2033" s="17" t="s">
        <v>13</v>
      </c>
      <c r="F2033" s="17" t="s">
        <v>25</v>
      </c>
      <c r="G2033" s="17" t="s">
        <v>26</v>
      </c>
      <c r="H2033">
        <v>-67.580078000000867</v>
      </c>
      <c r="I2033">
        <v>-5.1306521265313933E-3</v>
      </c>
      <c r="J2033">
        <v>0</v>
      </c>
      <c r="K2033">
        <v>0</v>
      </c>
      <c r="L2033" s="17" t="s">
        <v>162</v>
      </c>
    </row>
    <row r="2034" spans="1:12" x14ac:dyDescent="0.35">
      <c r="A2034" s="1">
        <v>44035</v>
      </c>
      <c r="B2034" s="17" t="s">
        <v>24</v>
      </c>
      <c r="C2034">
        <v>13103.389648</v>
      </c>
      <c r="D2034">
        <v>13104.25</v>
      </c>
      <c r="E2034" s="17" t="s">
        <v>13</v>
      </c>
      <c r="F2034" s="17" t="s">
        <v>25</v>
      </c>
      <c r="G2034" s="17" t="s">
        <v>26</v>
      </c>
      <c r="H2034">
        <v>-0.86035199999969336</v>
      </c>
      <c r="I2034">
        <v>-6.5654425091072997E-5</v>
      </c>
      <c r="J2034">
        <v>0</v>
      </c>
      <c r="K2034">
        <v>0</v>
      </c>
      <c r="L2034" s="17" t="s">
        <v>162</v>
      </c>
    </row>
    <row r="2035" spans="1:12" x14ac:dyDescent="0.35">
      <c r="A2035" s="1">
        <v>44036</v>
      </c>
      <c r="B2035" s="17" t="s">
        <v>24</v>
      </c>
      <c r="C2035">
        <v>12838.059569999999</v>
      </c>
      <c r="D2035">
        <v>13103.389648</v>
      </c>
      <c r="E2035" s="17" t="s">
        <v>13</v>
      </c>
      <c r="F2035" s="17" t="s">
        <v>25</v>
      </c>
      <c r="G2035" s="17" t="s">
        <v>26</v>
      </c>
      <c r="H2035">
        <v>-265.33007800000087</v>
      </c>
      <c r="I2035">
        <v>-2.0248964972242794E-2</v>
      </c>
      <c r="J2035">
        <v>0</v>
      </c>
      <c r="K2035">
        <v>0</v>
      </c>
      <c r="L2035" s="17" t="s">
        <v>162</v>
      </c>
    </row>
    <row r="2036" spans="1:12" x14ac:dyDescent="0.35">
      <c r="A2036" s="1">
        <v>44039</v>
      </c>
      <c r="B2036" s="17" t="s">
        <v>24</v>
      </c>
      <c r="C2036">
        <v>12838.660156</v>
      </c>
      <c r="D2036">
        <v>12838.059569999999</v>
      </c>
      <c r="E2036" s="17" t="s">
        <v>13</v>
      </c>
      <c r="F2036" s="17" t="s">
        <v>25</v>
      </c>
      <c r="G2036" s="17" t="s">
        <v>26</v>
      </c>
      <c r="H2036">
        <v>0.60058600000047591</v>
      </c>
      <c r="I2036">
        <v>4.6781680418739165E-5</v>
      </c>
      <c r="J2036">
        <v>0</v>
      </c>
      <c r="K2036">
        <v>1</v>
      </c>
      <c r="L2036" s="17" t="s">
        <v>162</v>
      </c>
    </row>
    <row r="2037" spans="1:12" x14ac:dyDescent="0.35">
      <c r="A2037" s="1">
        <v>44040</v>
      </c>
      <c r="B2037" s="17" t="s">
        <v>24</v>
      </c>
      <c r="C2037">
        <v>12835.280273</v>
      </c>
      <c r="D2037">
        <v>12838.660156</v>
      </c>
      <c r="E2037" s="17" t="s">
        <v>13</v>
      </c>
      <c r="F2037" s="17" t="s">
        <v>25</v>
      </c>
      <c r="G2037" s="17" t="s">
        <v>26</v>
      </c>
      <c r="H2037">
        <v>-3.3798829999996087</v>
      </c>
      <c r="I2037">
        <v>-2.6325823403153633E-4</v>
      </c>
      <c r="J2037">
        <v>0</v>
      </c>
      <c r="K2037">
        <v>0</v>
      </c>
      <c r="L2037" s="17" t="s">
        <v>162</v>
      </c>
    </row>
    <row r="2038" spans="1:12" x14ac:dyDescent="0.35">
      <c r="A2038" s="1">
        <v>44041</v>
      </c>
      <c r="B2038" s="17" t="s">
        <v>24</v>
      </c>
      <c r="C2038">
        <v>12822.259765999999</v>
      </c>
      <c r="D2038">
        <v>12835.280273</v>
      </c>
      <c r="E2038" s="17" t="s">
        <v>13</v>
      </c>
      <c r="F2038" s="17" t="s">
        <v>25</v>
      </c>
      <c r="G2038" s="17" t="s">
        <v>26</v>
      </c>
      <c r="H2038">
        <v>-13.020507000001089</v>
      </c>
      <c r="I2038">
        <v>-1.0144310621241928E-3</v>
      </c>
      <c r="J2038">
        <v>0</v>
      </c>
      <c r="K2038">
        <v>0</v>
      </c>
      <c r="L2038" s="17" t="s">
        <v>162</v>
      </c>
    </row>
    <row r="2039" spans="1:12" x14ac:dyDescent="0.35">
      <c r="A2039" s="1">
        <v>44042</v>
      </c>
      <c r="B2039" s="17" t="s">
        <v>24</v>
      </c>
      <c r="C2039">
        <v>12379.650390999999</v>
      </c>
      <c r="D2039">
        <v>12822.259765999999</v>
      </c>
      <c r="E2039" s="17" t="s">
        <v>13</v>
      </c>
      <c r="F2039" s="17" t="s">
        <v>25</v>
      </c>
      <c r="G2039" s="17" t="s">
        <v>26</v>
      </c>
      <c r="H2039">
        <v>-442.609375</v>
      </c>
      <c r="I2039">
        <v>-3.4518827654204928E-2</v>
      </c>
      <c r="J2039">
        <v>0</v>
      </c>
      <c r="K2039">
        <v>0</v>
      </c>
      <c r="L2039" s="17" t="s">
        <v>162</v>
      </c>
    </row>
    <row r="2040" spans="1:12" x14ac:dyDescent="0.35">
      <c r="A2040" s="1">
        <v>44043</v>
      </c>
      <c r="B2040" s="17" t="s">
        <v>24</v>
      </c>
      <c r="C2040">
        <v>12313.360352</v>
      </c>
      <c r="D2040">
        <v>12379.650390999999</v>
      </c>
      <c r="E2040" s="17" t="s">
        <v>13</v>
      </c>
      <c r="F2040" s="17" t="s">
        <v>25</v>
      </c>
      <c r="G2040" s="17" t="s">
        <v>26</v>
      </c>
      <c r="H2040">
        <v>-66.290038999999524</v>
      </c>
      <c r="I2040">
        <v>-5.3547585679957774E-3</v>
      </c>
      <c r="J2040">
        <v>0</v>
      </c>
      <c r="K2040">
        <v>0</v>
      </c>
      <c r="L2040" s="17" t="s">
        <v>162</v>
      </c>
    </row>
    <row r="2041" spans="1:12" x14ac:dyDescent="0.35">
      <c r="A2041" s="1">
        <v>44046</v>
      </c>
      <c r="B2041" s="17" t="s">
        <v>24</v>
      </c>
      <c r="C2041">
        <v>12646.980469</v>
      </c>
      <c r="D2041">
        <v>12313.360352</v>
      </c>
      <c r="E2041" s="17" t="s">
        <v>13</v>
      </c>
      <c r="F2041" s="17" t="s">
        <v>25</v>
      </c>
      <c r="G2041" s="17" t="s">
        <v>26</v>
      </c>
      <c r="H2041">
        <v>333.62011700000039</v>
      </c>
      <c r="I2041">
        <v>2.7094156872117536E-2</v>
      </c>
      <c r="J2041">
        <v>0</v>
      </c>
      <c r="K2041">
        <v>1</v>
      </c>
      <c r="L2041" s="17" t="s">
        <v>162</v>
      </c>
    </row>
    <row r="2042" spans="1:12" x14ac:dyDescent="0.35">
      <c r="A2042" s="1">
        <v>44047</v>
      </c>
      <c r="B2042" s="17" t="s">
        <v>24</v>
      </c>
      <c r="C2042">
        <v>12600.870117</v>
      </c>
      <c r="D2042">
        <v>12646.980469</v>
      </c>
      <c r="E2042" s="17" t="s">
        <v>13</v>
      </c>
      <c r="F2042" s="17" t="s">
        <v>25</v>
      </c>
      <c r="G2042" s="17" t="s">
        <v>26</v>
      </c>
      <c r="H2042">
        <v>-46.110351999999693</v>
      </c>
      <c r="I2042">
        <v>-3.6459573977380903E-3</v>
      </c>
      <c r="J2042">
        <v>0</v>
      </c>
      <c r="K2042">
        <v>0</v>
      </c>
      <c r="L2042" s="17" t="s">
        <v>162</v>
      </c>
    </row>
    <row r="2043" spans="1:12" x14ac:dyDescent="0.35">
      <c r="A2043" s="1">
        <v>44048</v>
      </c>
      <c r="B2043" s="17" t="s">
        <v>24</v>
      </c>
      <c r="C2043">
        <v>12660.25</v>
      </c>
      <c r="D2043">
        <v>12600.870117</v>
      </c>
      <c r="E2043" s="17" t="s">
        <v>13</v>
      </c>
      <c r="F2043" s="17" t="s">
        <v>25</v>
      </c>
      <c r="G2043" s="17" t="s">
        <v>26</v>
      </c>
      <c r="H2043">
        <v>59.379882999999609</v>
      </c>
      <c r="I2043">
        <v>4.7123637057324653E-3</v>
      </c>
      <c r="J2043">
        <v>0</v>
      </c>
      <c r="K2043">
        <v>1</v>
      </c>
      <c r="L2043" s="17" t="s">
        <v>162</v>
      </c>
    </row>
    <row r="2044" spans="1:12" x14ac:dyDescent="0.35">
      <c r="A2044" s="1">
        <v>44049</v>
      </c>
      <c r="B2044" s="17" t="s">
        <v>24</v>
      </c>
      <c r="C2044">
        <v>12591.679688</v>
      </c>
      <c r="D2044">
        <v>12660.25</v>
      </c>
      <c r="E2044" s="17" t="s">
        <v>13</v>
      </c>
      <c r="F2044" s="17" t="s">
        <v>25</v>
      </c>
      <c r="G2044" s="17" t="s">
        <v>26</v>
      </c>
      <c r="H2044">
        <v>-68.570311999999831</v>
      </c>
      <c r="I2044">
        <v>-5.4161894117414613E-3</v>
      </c>
      <c r="J2044">
        <v>0</v>
      </c>
      <c r="K2044">
        <v>0</v>
      </c>
      <c r="L2044" s="17" t="s">
        <v>162</v>
      </c>
    </row>
    <row r="2045" spans="1:12" x14ac:dyDescent="0.35">
      <c r="A2045" s="1">
        <v>44050</v>
      </c>
      <c r="B2045" s="17" t="s">
        <v>24</v>
      </c>
      <c r="C2045">
        <v>12674.879883</v>
      </c>
      <c r="D2045">
        <v>12591.679688</v>
      </c>
      <c r="E2045" s="17" t="s">
        <v>13</v>
      </c>
      <c r="F2045" s="17" t="s">
        <v>25</v>
      </c>
      <c r="G2045" s="17" t="s">
        <v>26</v>
      </c>
      <c r="H2045">
        <v>83.200194999999439</v>
      </c>
      <c r="I2045">
        <v>6.6075533258116532E-3</v>
      </c>
      <c r="J2045">
        <v>0</v>
      </c>
      <c r="K2045">
        <v>1</v>
      </c>
      <c r="L2045" s="17" t="s">
        <v>162</v>
      </c>
    </row>
    <row r="2046" spans="1:12" x14ac:dyDescent="0.35">
      <c r="A2046" s="1">
        <v>44053</v>
      </c>
      <c r="B2046" s="17" t="s">
        <v>24</v>
      </c>
      <c r="C2046">
        <v>12687.530273</v>
      </c>
      <c r="D2046">
        <v>12674.879883</v>
      </c>
      <c r="E2046" s="17" t="s">
        <v>13</v>
      </c>
      <c r="F2046" s="17" t="s">
        <v>25</v>
      </c>
      <c r="G2046" s="17" t="s">
        <v>26</v>
      </c>
      <c r="H2046">
        <v>12.650390000000698</v>
      </c>
      <c r="I2046">
        <v>9.980678410189789E-4</v>
      </c>
      <c r="J2046">
        <v>0</v>
      </c>
      <c r="K2046">
        <v>1</v>
      </c>
      <c r="L2046" s="17" t="s">
        <v>162</v>
      </c>
    </row>
    <row r="2047" spans="1:12" x14ac:dyDescent="0.35">
      <c r="A2047" s="1">
        <v>44054</v>
      </c>
      <c r="B2047" s="17" t="s">
        <v>24</v>
      </c>
      <c r="C2047">
        <v>12946.889648</v>
      </c>
      <c r="D2047">
        <v>12687.530273</v>
      </c>
      <c r="E2047" s="17" t="s">
        <v>13</v>
      </c>
      <c r="F2047" s="17" t="s">
        <v>25</v>
      </c>
      <c r="G2047" s="17" t="s">
        <v>26</v>
      </c>
      <c r="H2047">
        <v>259.359375</v>
      </c>
      <c r="I2047">
        <v>2.0442069450816277E-2</v>
      </c>
      <c r="J2047">
        <v>0</v>
      </c>
      <c r="K2047">
        <v>1</v>
      </c>
      <c r="L2047" s="17" t="s">
        <v>162</v>
      </c>
    </row>
    <row r="2048" spans="1:12" x14ac:dyDescent="0.35">
      <c r="A2048" s="1">
        <v>44055</v>
      </c>
      <c r="B2048" s="17" t="s">
        <v>24</v>
      </c>
      <c r="C2048">
        <v>13058.629883</v>
      </c>
      <c r="D2048">
        <v>12946.889648</v>
      </c>
      <c r="E2048" s="17" t="s">
        <v>13</v>
      </c>
      <c r="F2048" s="17" t="s">
        <v>25</v>
      </c>
      <c r="G2048" s="17" t="s">
        <v>26</v>
      </c>
      <c r="H2048">
        <v>111.7402349999993</v>
      </c>
      <c r="I2048">
        <v>8.6306625018048744E-3</v>
      </c>
      <c r="J2048">
        <v>0</v>
      </c>
      <c r="K2048">
        <v>1</v>
      </c>
      <c r="L2048" s="17" t="s">
        <v>162</v>
      </c>
    </row>
    <row r="2049" spans="1:12" x14ac:dyDescent="0.35">
      <c r="A2049" s="1">
        <v>44056</v>
      </c>
      <c r="B2049" s="17" t="s">
        <v>24</v>
      </c>
      <c r="C2049">
        <v>12993.709961</v>
      </c>
      <c r="D2049">
        <v>13058.629883</v>
      </c>
      <c r="E2049" s="17" t="s">
        <v>13</v>
      </c>
      <c r="F2049" s="17" t="s">
        <v>25</v>
      </c>
      <c r="G2049" s="17" t="s">
        <v>26</v>
      </c>
      <c r="H2049">
        <v>-64.919921999999133</v>
      </c>
      <c r="I2049">
        <v>-4.971419098454828E-3</v>
      </c>
      <c r="J2049">
        <v>0</v>
      </c>
      <c r="K2049">
        <v>0</v>
      </c>
      <c r="L2049" s="17" t="s">
        <v>162</v>
      </c>
    </row>
    <row r="2050" spans="1:12" x14ac:dyDescent="0.35">
      <c r="A2050" s="1">
        <v>44057</v>
      </c>
      <c r="B2050" s="17" t="s">
        <v>24</v>
      </c>
      <c r="C2050">
        <v>12901.339844</v>
      </c>
      <c r="D2050">
        <v>12993.709961</v>
      </c>
      <c r="E2050" s="17" t="s">
        <v>13</v>
      </c>
      <c r="F2050" s="17" t="s">
        <v>25</v>
      </c>
      <c r="G2050" s="17" t="s">
        <v>26</v>
      </c>
      <c r="H2050">
        <v>-92.370117000000391</v>
      </c>
      <c r="I2050">
        <v>-7.1088332183221635E-3</v>
      </c>
      <c r="J2050">
        <v>0</v>
      </c>
      <c r="K2050">
        <v>0</v>
      </c>
      <c r="L2050" s="17" t="s">
        <v>162</v>
      </c>
    </row>
    <row r="2051" spans="1:12" x14ac:dyDescent="0.35">
      <c r="A2051" s="1">
        <v>44060</v>
      </c>
      <c r="B2051" s="17" t="s">
        <v>24</v>
      </c>
      <c r="C2051">
        <v>12920.660156</v>
      </c>
      <c r="D2051">
        <v>12901.339844</v>
      </c>
      <c r="E2051" s="17" t="s">
        <v>13</v>
      </c>
      <c r="F2051" s="17" t="s">
        <v>25</v>
      </c>
      <c r="G2051" s="17" t="s">
        <v>26</v>
      </c>
      <c r="H2051">
        <v>19.320311999999831</v>
      </c>
      <c r="I2051">
        <v>1.4975430640240897E-3</v>
      </c>
      <c r="J2051">
        <v>0</v>
      </c>
      <c r="K2051">
        <v>1</v>
      </c>
      <c r="L2051" s="17" t="s">
        <v>162</v>
      </c>
    </row>
    <row r="2052" spans="1:12" x14ac:dyDescent="0.35">
      <c r="A2052" s="1">
        <v>44061</v>
      </c>
      <c r="B2052" s="17" t="s">
        <v>24</v>
      </c>
      <c r="C2052">
        <v>12881.759765999999</v>
      </c>
      <c r="D2052">
        <v>12920.660156</v>
      </c>
      <c r="E2052" s="17" t="s">
        <v>13</v>
      </c>
      <c r="F2052" s="17" t="s">
        <v>25</v>
      </c>
      <c r="G2052" s="17" t="s">
        <v>26</v>
      </c>
      <c r="H2052">
        <v>-38.900390000000698</v>
      </c>
      <c r="I2052">
        <v>-3.0107122647240608E-3</v>
      </c>
      <c r="J2052">
        <v>0</v>
      </c>
      <c r="K2052">
        <v>0</v>
      </c>
      <c r="L2052" s="17" t="s">
        <v>162</v>
      </c>
    </row>
    <row r="2053" spans="1:12" x14ac:dyDescent="0.35">
      <c r="A2053" s="1">
        <v>44062</v>
      </c>
      <c r="B2053" s="17" t="s">
        <v>24</v>
      </c>
      <c r="C2053">
        <v>12977.330078000001</v>
      </c>
      <c r="D2053">
        <v>12881.759765999999</v>
      </c>
      <c r="E2053" s="17" t="s">
        <v>13</v>
      </c>
      <c r="F2053" s="17" t="s">
        <v>25</v>
      </c>
      <c r="G2053" s="17" t="s">
        <v>26</v>
      </c>
      <c r="H2053">
        <v>95.57031200000165</v>
      </c>
      <c r="I2053">
        <v>7.4190416322037827E-3</v>
      </c>
      <c r="J2053">
        <v>0</v>
      </c>
      <c r="K2053">
        <v>1</v>
      </c>
      <c r="L2053" s="17" t="s">
        <v>162</v>
      </c>
    </row>
    <row r="2054" spans="1:12" x14ac:dyDescent="0.35">
      <c r="A2054" s="1">
        <v>44063</v>
      </c>
      <c r="B2054" s="17" t="s">
        <v>24</v>
      </c>
      <c r="C2054">
        <v>12830</v>
      </c>
      <c r="D2054">
        <v>12977.330078000001</v>
      </c>
      <c r="E2054" s="17" t="s">
        <v>13</v>
      </c>
      <c r="F2054" s="17" t="s">
        <v>25</v>
      </c>
      <c r="G2054" s="17" t="s">
        <v>26</v>
      </c>
      <c r="H2054">
        <v>-147.33007800000087</v>
      </c>
      <c r="I2054">
        <v>-1.1352880532010527E-2</v>
      </c>
      <c r="J2054">
        <v>0</v>
      </c>
      <c r="K2054">
        <v>0</v>
      </c>
      <c r="L2054" s="17" t="s">
        <v>162</v>
      </c>
    </row>
    <row r="2055" spans="1:12" x14ac:dyDescent="0.35">
      <c r="A2055" s="1">
        <v>44064</v>
      </c>
      <c r="B2055" s="17" t="s">
        <v>24</v>
      </c>
      <c r="C2055">
        <v>12764.799805000001</v>
      </c>
      <c r="D2055">
        <v>12830</v>
      </c>
      <c r="E2055" s="17" t="s">
        <v>13</v>
      </c>
      <c r="F2055" s="17" t="s">
        <v>25</v>
      </c>
      <c r="G2055" s="17" t="s">
        <v>26</v>
      </c>
      <c r="H2055">
        <v>-65.200194999999439</v>
      </c>
      <c r="I2055">
        <v>-5.0818546375681556E-3</v>
      </c>
      <c r="J2055">
        <v>0</v>
      </c>
      <c r="K2055">
        <v>0</v>
      </c>
      <c r="L2055" s="17" t="s">
        <v>162</v>
      </c>
    </row>
    <row r="2056" spans="1:12" x14ac:dyDescent="0.35">
      <c r="A2056" s="1">
        <v>44067</v>
      </c>
      <c r="B2056" s="17" t="s">
        <v>24</v>
      </c>
      <c r="C2056">
        <v>13066.540039</v>
      </c>
      <c r="D2056">
        <v>12764.799805000001</v>
      </c>
      <c r="E2056" s="17" t="s">
        <v>13</v>
      </c>
      <c r="F2056" s="17" t="s">
        <v>25</v>
      </c>
      <c r="G2056" s="17" t="s">
        <v>26</v>
      </c>
      <c r="H2056">
        <v>301.74023399999896</v>
      </c>
      <c r="I2056">
        <v>2.3638461911624078E-2</v>
      </c>
      <c r="J2056">
        <v>0</v>
      </c>
      <c r="K2056">
        <v>1</v>
      </c>
      <c r="L2056" s="17" t="s">
        <v>162</v>
      </c>
    </row>
    <row r="2057" spans="1:12" x14ac:dyDescent="0.35">
      <c r="A2057" s="1">
        <v>44068</v>
      </c>
      <c r="B2057" s="17" t="s">
        <v>24</v>
      </c>
      <c r="C2057">
        <v>13061.620117</v>
      </c>
      <c r="D2057">
        <v>13066.540039</v>
      </c>
      <c r="E2057" s="17" t="s">
        <v>13</v>
      </c>
      <c r="F2057" s="17" t="s">
        <v>25</v>
      </c>
      <c r="G2057" s="17" t="s">
        <v>26</v>
      </c>
      <c r="H2057">
        <v>-4.9199219999991328</v>
      </c>
      <c r="I2057">
        <v>-3.7652829175240955E-4</v>
      </c>
      <c r="J2057">
        <v>0</v>
      </c>
      <c r="K2057">
        <v>0</v>
      </c>
      <c r="L2057" s="17" t="s">
        <v>162</v>
      </c>
    </row>
    <row r="2058" spans="1:12" x14ac:dyDescent="0.35">
      <c r="A2058" s="1">
        <v>44069</v>
      </c>
      <c r="B2058" s="17" t="s">
        <v>24</v>
      </c>
      <c r="C2058">
        <v>13190.150390999999</v>
      </c>
      <c r="D2058">
        <v>13061.620117</v>
      </c>
      <c r="E2058" s="17" t="s">
        <v>13</v>
      </c>
      <c r="F2058" s="17" t="s">
        <v>25</v>
      </c>
      <c r="G2058" s="17" t="s">
        <v>26</v>
      </c>
      <c r="H2058">
        <v>128.53027399999883</v>
      </c>
      <c r="I2058">
        <v>9.8403010383615198E-3</v>
      </c>
      <c r="J2058">
        <v>0</v>
      </c>
      <c r="K2058">
        <v>1</v>
      </c>
      <c r="L2058" s="17" t="s">
        <v>162</v>
      </c>
    </row>
    <row r="2059" spans="1:12" x14ac:dyDescent="0.35">
      <c r="A2059" s="1">
        <v>44070</v>
      </c>
      <c r="B2059" s="17" t="s">
        <v>24</v>
      </c>
      <c r="C2059">
        <v>13096.360352</v>
      </c>
      <c r="D2059">
        <v>13190.150390999999</v>
      </c>
      <c r="E2059" s="17" t="s">
        <v>13</v>
      </c>
      <c r="F2059" s="17" t="s">
        <v>25</v>
      </c>
      <c r="G2059" s="17" t="s">
        <v>26</v>
      </c>
      <c r="H2059">
        <v>-93.790038999999524</v>
      </c>
      <c r="I2059">
        <v>-7.1106117989371094E-3</v>
      </c>
      <c r="J2059">
        <v>0</v>
      </c>
      <c r="K2059">
        <v>0</v>
      </c>
      <c r="L2059" s="17" t="s">
        <v>162</v>
      </c>
    </row>
    <row r="2060" spans="1:12" x14ac:dyDescent="0.35">
      <c r="A2060" s="1">
        <v>44071</v>
      </c>
      <c r="B2060" s="17" t="s">
        <v>24</v>
      </c>
      <c r="C2060">
        <v>13033.200194999999</v>
      </c>
      <c r="D2060">
        <v>13096.360352</v>
      </c>
      <c r="E2060" s="17" t="s">
        <v>13</v>
      </c>
      <c r="F2060" s="17" t="s">
        <v>25</v>
      </c>
      <c r="G2060" s="17" t="s">
        <v>26</v>
      </c>
      <c r="H2060">
        <v>-63.160157000000254</v>
      </c>
      <c r="I2060">
        <v>-4.8227259560977799E-3</v>
      </c>
      <c r="J2060">
        <v>0</v>
      </c>
      <c r="K2060">
        <v>0</v>
      </c>
      <c r="L2060" s="17" t="s">
        <v>162</v>
      </c>
    </row>
    <row r="2061" spans="1:12" x14ac:dyDescent="0.35">
      <c r="A2061" s="1">
        <v>44074</v>
      </c>
      <c r="B2061" s="17" t="s">
        <v>24</v>
      </c>
      <c r="C2061">
        <v>12945.379883</v>
      </c>
      <c r="D2061">
        <v>13033.200194999999</v>
      </c>
      <c r="E2061" s="17" t="s">
        <v>13</v>
      </c>
      <c r="F2061" s="17" t="s">
        <v>25</v>
      </c>
      <c r="G2061" s="17" t="s">
        <v>26</v>
      </c>
      <c r="H2061">
        <v>-87.820311999999831</v>
      </c>
      <c r="I2061">
        <v>-6.7382001876784515E-3</v>
      </c>
      <c r="J2061">
        <v>0</v>
      </c>
      <c r="K2061">
        <v>0</v>
      </c>
      <c r="L2061" s="17" t="s">
        <v>162</v>
      </c>
    </row>
    <row r="2062" spans="1:12" x14ac:dyDescent="0.35">
      <c r="A2062" s="1">
        <v>44075</v>
      </c>
      <c r="B2062" s="17" t="s">
        <v>24</v>
      </c>
      <c r="C2062">
        <v>12974.25</v>
      </c>
      <c r="D2062">
        <v>12945.379883</v>
      </c>
      <c r="E2062" s="17" t="s">
        <v>13</v>
      </c>
      <c r="F2062" s="17" t="s">
        <v>25</v>
      </c>
      <c r="G2062" s="17" t="s">
        <v>26</v>
      </c>
      <c r="H2062">
        <v>28.870117000000391</v>
      </c>
      <c r="I2062">
        <v>2.2301483047178021E-3</v>
      </c>
      <c r="J2062">
        <v>0</v>
      </c>
      <c r="K2062">
        <v>1</v>
      </c>
      <c r="L2062" s="17" t="s">
        <v>162</v>
      </c>
    </row>
    <row r="2063" spans="1:12" x14ac:dyDescent="0.35">
      <c r="A2063" s="1">
        <v>44076</v>
      </c>
      <c r="B2063" s="17" t="s">
        <v>24</v>
      </c>
      <c r="C2063">
        <v>13243.429688</v>
      </c>
      <c r="D2063">
        <v>12974.25</v>
      </c>
      <c r="E2063" s="17" t="s">
        <v>13</v>
      </c>
      <c r="F2063" s="17" t="s">
        <v>25</v>
      </c>
      <c r="G2063" s="17" t="s">
        <v>26</v>
      </c>
      <c r="H2063">
        <v>269.17968800000017</v>
      </c>
      <c r="I2063">
        <v>2.0747225311675062E-2</v>
      </c>
      <c r="J2063">
        <v>0</v>
      </c>
      <c r="K2063">
        <v>1</v>
      </c>
      <c r="L2063" s="17" t="s">
        <v>162</v>
      </c>
    </row>
    <row r="2064" spans="1:12" x14ac:dyDescent="0.35">
      <c r="A2064" s="1">
        <v>44077</v>
      </c>
      <c r="B2064" s="17" t="s">
        <v>24</v>
      </c>
      <c r="C2064">
        <v>13057.769531</v>
      </c>
      <c r="D2064">
        <v>13243.429688</v>
      </c>
      <c r="E2064" s="17" t="s">
        <v>13</v>
      </c>
      <c r="F2064" s="17" t="s">
        <v>25</v>
      </c>
      <c r="G2064" s="17" t="s">
        <v>26</v>
      </c>
      <c r="H2064">
        <v>-185.66015700000025</v>
      </c>
      <c r="I2064">
        <v>-1.4019038978115217E-2</v>
      </c>
      <c r="J2064">
        <v>0</v>
      </c>
      <c r="K2064">
        <v>0</v>
      </c>
      <c r="L2064" s="17" t="s">
        <v>162</v>
      </c>
    </row>
    <row r="2065" spans="1:12" x14ac:dyDescent="0.35">
      <c r="A2065" s="1">
        <v>44078</v>
      </c>
      <c r="B2065" s="17" t="s">
        <v>24</v>
      </c>
      <c r="C2065">
        <v>12842.660156</v>
      </c>
      <c r="D2065">
        <v>13057.769531</v>
      </c>
      <c r="E2065" s="17" t="s">
        <v>13</v>
      </c>
      <c r="F2065" s="17" t="s">
        <v>25</v>
      </c>
      <c r="G2065" s="17" t="s">
        <v>26</v>
      </c>
      <c r="H2065">
        <v>-215.109375</v>
      </c>
      <c r="I2065">
        <v>-1.647366914305818E-2</v>
      </c>
      <c r="J2065">
        <v>0</v>
      </c>
      <c r="K2065">
        <v>0</v>
      </c>
      <c r="L2065" s="17" t="s">
        <v>162</v>
      </c>
    </row>
    <row r="2066" spans="1:12" x14ac:dyDescent="0.35">
      <c r="A2066" s="1">
        <v>44081</v>
      </c>
      <c r="B2066" s="17" t="s">
        <v>24</v>
      </c>
      <c r="C2066">
        <v>13100.280273</v>
      </c>
      <c r="D2066">
        <v>12842.660156</v>
      </c>
      <c r="E2066" s="17" t="s">
        <v>13</v>
      </c>
      <c r="F2066" s="17" t="s">
        <v>25</v>
      </c>
      <c r="G2066" s="17" t="s">
        <v>26</v>
      </c>
      <c r="H2066">
        <v>257.62011700000039</v>
      </c>
      <c r="I2066">
        <v>2.0059716123504375E-2</v>
      </c>
      <c r="J2066">
        <v>0</v>
      </c>
      <c r="K2066">
        <v>1</v>
      </c>
      <c r="L2066" s="17" t="s">
        <v>162</v>
      </c>
    </row>
    <row r="2067" spans="1:12" x14ac:dyDescent="0.35">
      <c r="A2067" s="1">
        <v>44082</v>
      </c>
      <c r="B2067" s="17" t="s">
        <v>24</v>
      </c>
      <c r="C2067">
        <v>12968.330078000001</v>
      </c>
      <c r="D2067">
        <v>13100.280273</v>
      </c>
      <c r="E2067" s="17" t="s">
        <v>13</v>
      </c>
      <c r="F2067" s="17" t="s">
        <v>25</v>
      </c>
      <c r="G2067" s="17" t="s">
        <v>26</v>
      </c>
      <c r="H2067">
        <v>-131.95019499999944</v>
      </c>
      <c r="I2067">
        <v>-1.0072318473365188E-2</v>
      </c>
      <c r="J2067">
        <v>0</v>
      </c>
      <c r="K2067">
        <v>0</v>
      </c>
      <c r="L2067" s="17" t="s">
        <v>162</v>
      </c>
    </row>
    <row r="2068" spans="1:12" x14ac:dyDescent="0.35">
      <c r="A2068" s="1">
        <v>44083</v>
      </c>
      <c r="B2068" s="17" t="s">
        <v>24</v>
      </c>
      <c r="C2068">
        <v>13237.209961</v>
      </c>
      <c r="D2068">
        <v>12968.330078000001</v>
      </c>
      <c r="E2068" s="17" t="s">
        <v>13</v>
      </c>
      <c r="F2068" s="17" t="s">
        <v>25</v>
      </c>
      <c r="G2068" s="17" t="s">
        <v>26</v>
      </c>
      <c r="H2068">
        <v>268.87988299999961</v>
      </c>
      <c r="I2068">
        <v>2.0733577984426717E-2</v>
      </c>
      <c r="J2068">
        <v>0</v>
      </c>
      <c r="K2068">
        <v>1</v>
      </c>
      <c r="L2068" s="17" t="s">
        <v>162</v>
      </c>
    </row>
    <row r="2069" spans="1:12" x14ac:dyDescent="0.35">
      <c r="A2069" s="1">
        <v>44084</v>
      </c>
      <c r="B2069" s="17" t="s">
        <v>24</v>
      </c>
      <c r="C2069">
        <v>13208.889648</v>
      </c>
      <c r="D2069">
        <v>13237.209961</v>
      </c>
      <c r="E2069" s="17" t="s">
        <v>13</v>
      </c>
      <c r="F2069" s="17" t="s">
        <v>25</v>
      </c>
      <c r="G2069" s="17" t="s">
        <v>26</v>
      </c>
      <c r="H2069">
        <v>-28.320313000000169</v>
      </c>
      <c r="I2069">
        <v>-2.139447291645189E-3</v>
      </c>
      <c r="J2069">
        <v>0</v>
      </c>
      <c r="K2069">
        <v>0</v>
      </c>
      <c r="L2069" s="17" t="s">
        <v>162</v>
      </c>
    </row>
    <row r="2070" spans="1:12" x14ac:dyDescent="0.35">
      <c r="A2070" s="1">
        <v>44085</v>
      </c>
      <c r="B2070" s="17" t="s">
        <v>24</v>
      </c>
      <c r="C2070">
        <v>13202.839844</v>
      </c>
      <c r="D2070">
        <v>13208.889648</v>
      </c>
      <c r="E2070" s="17" t="s">
        <v>13</v>
      </c>
      <c r="F2070" s="17" t="s">
        <v>25</v>
      </c>
      <c r="G2070" s="17" t="s">
        <v>26</v>
      </c>
      <c r="H2070">
        <v>-6.049804000000222</v>
      </c>
      <c r="I2070">
        <v>-4.5801003424358547E-4</v>
      </c>
      <c r="J2070">
        <v>0</v>
      </c>
      <c r="K2070">
        <v>0</v>
      </c>
      <c r="L2070" s="17" t="s">
        <v>162</v>
      </c>
    </row>
    <row r="2071" spans="1:12" x14ac:dyDescent="0.35">
      <c r="A2071" s="1">
        <v>44088</v>
      </c>
      <c r="B2071" s="17" t="s">
        <v>24</v>
      </c>
      <c r="C2071">
        <v>13193.660156</v>
      </c>
      <c r="D2071">
        <v>13202.839844</v>
      </c>
      <c r="E2071" s="17" t="s">
        <v>13</v>
      </c>
      <c r="F2071" s="17" t="s">
        <v>25</v>
      </c>
      <c r="G2071" s="17" t="s">
        <v>26</v>
      </c>
      <c r="H2071">
        <v>-9.1796880000001693</v>
      </c>
      <c r="I2071">
        <v>-6.9528132647703493E-4</v>
      </c>
      <c r="J2071">
        <v>0</v>
      </c>
      <c r="K2071">
        <v>0</v>
      </c>
      <c r="L2071" s="17" t="s">
        <v>162</v>
      </c>
    </row>
    <row r="2072" spans="1:12" x14ac:dyDescent="0.35">
      <c r="A2072" s="1">
        <v>44089</v>
      </c>
      <c r="B2072" s="17" t="s">
        <v>24</v>
      </c>
      <c r="C2072">
        <v>13217.669921999999</v>
      </c>
      <c r="D2072">
        <v>13193.660156</v>
      </c>
      <c r="E2072" s="17" t="s">
        <v>13</v>
      </c>
      <c r="F2072" s="17" t="s">
        <v>25</v>
      </c>
      <c r="G2072" s="17" t="s">
        <v>26</v>
      </c>
      <c r="H2072">
        <v>24.009765999999217</v>
      </c>
      <c r="I2072">
        <v>1.8197956985484761E-3</v>
      </c>
      <c r="J2072">
        <v>0</v>
      </c>
      <c r="K2072">
        <v>1</v>
      </c>
      <c r="L2072" s="17" t="s">
        <v>162</v>
      </c>
    </row>
    <row r="2073" spans="1:12" x14ac:dyDescent="0.35">
      <c r="A2073" s="1">
        <v>44090</v>
      </c>
      <c r="B2073" s="17" t="s">
        <v>24</v>
      </c>
      <c r="C2073">
        <v>13255.370117</v>
      </c>
      <c r="D2073">
        <v>13217.669921999999</v>
      </c>
      <c r="E2073" s="17" t="s">
        <v>13</v>
      </c>
      <c r="F2073" s="17" t="s">
        <v>25</v>
      </c>
      <c r="G2073" s="17" t="s">
        <v>26</v>
      </c>
      <c r="H2073">
        <v>37.700195000001258</v>
      </c>
      <c r="I2073">
        <v>2.8522572603550647E-3</v>
      </c>
      <c r="J2073">
        <v>0</v>
      </c>
      <c r="K2073">
        <v>1</v>
      </c>
      <c r="L2073" s="17" t="s">
        <v>162</v>
      </c>
    </row>
    <row r="2074" spans="1:12" x14ac:dyDescent="0.35">
      <c r="A2074" s="1">
        <v>44091</v>
      </c>
      <c r="B2074" s="17" t="s">
        <v>24</v>
      </c>
      <c r="C2074">
        <v>13208.120117</v>
      </c>
      <c r="D2074">
        <v>13255.370117</v>
      </c>
      <c r="E2074" s="17" t="s">
        <v>13</v>
      </c>
      <c r="F2074" s="17" t="s">
        <v>25</v>
      </c>
      <c r="G2074" s="17" t="s">
        <v>26</v>
      </c>
      <c r="H2074">
        <v>-47.25</v>
      </c>
      <c r="I2074">
        <v>-3.5645930353466267E-3</v>
      </c>
      <c r="J2074">
        <v>0</v>
      </c>
      <c r="K2074">
        <v>0</v>
      </c>
      <c r="L2074" s="17" t="s">
        <v>162</v>
      </c>
    </row>
    <row r="2075" spans="1:12" x14ac:dyDescent="0.35">
      <c r="A2075" s="1">
        <v>44092</v>
      </c>
      <c r="B2075" s="17" t="s">
        <v>24</v>
      </c>
      <c r="C2075">
        <v>13116.25</v>
      </c>
      <c r="D2075">
        <v>13208.120117</v>
      </c>
      <c r="E2075" s="17" t="s">
        <v>13</v>
      </c>
      <c r="F2075" s="17" t="s">
        <v>25</v>
      </c>
      <c r="G2075" s="17" t="s">
        <v>26</v>
      </c>
      <c r="H2075">
        <v>-91.870117000000391</v>
      </c>
      <c r="I2075">
        <v>-6.95557855214805E-3</v>
      </c>
      <c r="J2075">
        <v>0</v>
      </c>
      <c r="K2075">
        <v>0</v>
      </c>
      <c r="L2075" s="17" t="s">
        <v>162</v>
      </c>
    </row>
    <row r="2076" spans="1:12" x14ac:dyDescent="0.35">
      <c r="A2076" s="1">
        <v>44095</v>
      </c>
      <c r="B2076" s="17" t="s">
        <v>24</v>
      </c>
      <c r="C2076">
        <v>12542.440430000001</v>
      </c>
      <c r="D2076">
        <v>13116.25</v>
      </c>
      <c r="E2076" s="17" t="s">
        <v>13</v>
      </c>
      <c r="F2076" s="17" t="s">
        <v>25</v>
      </c>
      <c r="G2076" s="17" t="s">
        <v>26</v>
      </c>
      <c r="H2076">
        <v>-573.80956999999944</v>
      </c>
      <c r="I2076">
        <v>-4.3747989707423954E-2</v>
      </c>
      <c r="J2076">
        <v>0</v>
      </c>
      <c r="K2076">
        <v>0</v>
      </c>
      <c r="L2076" s="17" t="s">
        <v>162</v>
      </c>
    </row>
    <row r="2077" spans="1:12" x14ac:dyDescent="0.35">
      <c r="A2077" s="1">
        <v>44096</v>
      </c>
      <c r="B2077" s="17" t="s">
        <v>24</v>
      </c>
      <c r="C2077">
        <v>12594.389648</v>
      </c>
      <c r="D2077">
        <v>12542.440430000001</v>
      </c>
      <c r="E2077" s="17" t="s">
        <v>13</v>
      </c>
      <c r="F2077" s="17" t="s">
        <v>25</v>
      </c>
      <c r="G2077" s="17" t="s">
        <v>26</v>
      </c>
      <c r="H2077">
        <v>51.949217999999746</v>
      </c>
      <c r="I2077">
        <v>4.1418748041843192E-3</v>
      </c>
      <c r="J2077">
        <v>0</v>
      </c>
      <c r="K2077">
        <v>1</v>
      </c>
      <c r="L2077" s="17" t="s">
        <v>162</v>
      </c>
    </row>
    <row r="2078" spans="1:12" x14ac:dyDescent="0.35">
      <c r="A2078" s="1">
        <v>44097</v>
      </c>
      <c r="B2078" s="17" t="s">
        <v>24</v>
      </c>
      <c r="C2078">
        <v>12642.969727</v>
      </c>
      <c r="D2078">
        <v>12594.389648</v>
      </c>
      <c r="E2078" s="17" t="s">
        <v>13</v>
      </c>
      <c r="F2078" s="17" t="s">
        <v>25</v>
      </c>
      <c r="G2078" s="17" t="s">
        <v>26</v>
      </c>
      <c r="H2078">
        <v>48.580078999999387</v>
      </c>
      <c r="I2078">
        <v>3.8572793408622181E-3</v>
      </c>
      <c r="J2078">
        <v>0</v>
      </c>
      <c r="K2078">
        <v>1</v>
      </c>
      <c r="L2078" s="17" t="s">
        <v>162</v>
      </c>
    </row>
    <row r="2079" spans="1:12" x14ac:dyDescent="0.35">
      <c r="A2079" s="1">
        <v>44098</v>
      </c>
      <c r="B2079" s="17" t="s">
        <v>24</v>
      </c>
      <c r="C2079">
        <v>12606.570313</v>
      </c>
      <c r="D2079">
        <v>12642.969727</v>
      </c>
      <c r="E2079" s="17" t="s">
        <v>13</v>
      </c>
      <c r="F2079" s="17" t="s">
        <v>25</v>
      </c>
      <c r="G2079" s="17" t="s">
        <v>26</v>
      </c>
      <c r="H2079">
        <v>-36.399413999999524</v>
      </c>
      <c r="I2079">
        <v>-2.8790240573198459E-3</v>
      </c>
      <c r="J2079">
        <v>0</v>
      </c>
      <c r="K2079">
        <v>0</v>
      </c>
      <c r="L2079" s="17" t="s">
        <v>162</v>
      </c>
    </row>
    <row r="2080" spans="1:12" x14ac:dyDescent="0.35">
      <c r="A2080" s="1">
        <v>44099</v>
      </c>
      <c r="B2080" s="17" t="s">
        <v>24</v>
      </c>
      <c r="C2080">
        <v>12469.200194999999</v>
      </c>
      <c r="D2080">
        <v>12606.570313</v>
      </c>
      <c r="E2080" s="17" t="s">
        <v>13</v>
      </c>
      <c r="F2080" s="17" t="s">
        <v>25</v>
      </c>
      <c r="G2080" s="17" t="s">
        <v>26</v>
      </c>
      <c r="H2080">
        <v>-137.37011800000073</v>
      </c>
      <c r="I2080">
        <v>-1.089670819178659E-2</v>
      </c>
      <c r="J2080">
        <v>0</v>
      </c>
      <c r="K2080">
        <v>0</v>
      </c>
      <c r="L2080" s="17" t="s">
        <v>162</v>
      </c>
    </row>
    <row r="2081" spans="1:12" x14ac:dyDescent="0.35">
      <c r="A2081" s="1">
        <v>44102</v>
      </c>
      <c r="B2081" s="17" t="s">
        <v>24</v>
      </c>
      <c r="C2081">
        <v>12870.870117</v>
      </c>
      <c r="D2081">
        <v>12469.200194999999</v>
      </c>
      <c r="E2081" s="17" t="s">
        <v>13</v>
      </c>
      <c r="F2081" s="17" t="s">
        <v>25</v>
      </c>
      <c r="G2081" s="17" t="s">
        <v>26</v>
      </c>
      <c r="H2081">
        <v>401.66992200000095</v>
      </c>
      <c r="I2081">
        <v>3.2212966005715889E-2</v>
      </c>
      <c r="J2081">
        <v>0</v>
      </c>
      <c r="K2081">
        <v>1</v>
      </c>
      <c r="L2081" s="17" t="s">
        <v>162</v>
      </c>
    </row>
    <row r="2082" spans="1:12" x14ac:dyDescent="0.35">
      <c r="A2082" s="1">
        <v>44103</v>
      </c>
      <c r="B2082" s="17" t="s">
        <v>24</v>
      </c>
      <c r="C2082">
        <v>12825.820313</v>
      </c>
      <c r="D2082">
        <v>12870.870117</v>
      </c>
      <c r="E2082" s="17" t="s">
        <v>13</v>
      </c>
      <c r="F2082" s="17" t="s">
        <v>25</v>
      </c>
      <c r="G2082" s="17" t="s">
        <v>26</v>
      </c>
      <c r="H2082">
        <v>-45.049804000000222</v>
      </c>
      <c r="I2082">
        <v>-3.5001366333809784E-3</v>
      </c>
      <c r="J2082">
        <v>0</v>
      </c>
      <c r="K2082">
        <v>0</v>
      </c>
      <c r="L2082" s="17" t="s">
        <v>162</v>
      </c>
    </row>
    <row r="2083" spans="1:12" x14ac:dyDescent="0.35">
      <c r="A2083" s="1">
        <v>44104</v>
      </c>
      <c r="B2083" s="17" t="s">
        <v>24</v>
      </c>
      <c r="C2083">
        <v>12760.730469</v>
      </c>
      <c r="D2083">
        <v>12825.820313</v>
      </c>
      <c r="E2083" s="17" t="s">
        <v>13</v>
      </c>
      <c r="F2083" s="17" t="s">
        <v>25</v>
      </c>
      <c r="G2083" s="17" t="s">
        <v>26</v>
      </c>
      <c r="H2083">
        <v>-65.089844000000085</v>
      </c>
      <c r="I2083">
        <v>-5.074906899641054E-3</v>
      </c>
      <c r="J2083">
        <v>0</v>
      </c>
      <c r="K2083">
        <v>0</v>
      </c>
      <c r="L2083" s="17" t="s">
        <v>162</v>
      </c>
    </row>
    <row r="2084" spans="1:12" x14ac:dyDescent="0.35">
      <c r="A2084" s="1">
        <v>44105</v>
      </c>
      <c r="B2084" s="17" t="s">
        <v>24</v>
      </c>
      <c r="C2084">
        <v>12730.769531</v>
      </c>
      <c r="D2084">
        <v>12760.730469</v>
      </c>
      <c r="E2084" s="17" t="s">
        <v>13</v>
      </c>
      <c r="F2084" s="17" t="s">
        <v>25</v>
      </c>
      <c r="G2084" s="17" t="s">
        <v>26</v>
      </c>
      <c r="H2084">
        <v>-29.960938000000169</v>
      </c>
      <c r="I2084">
        <v>-2.3479014836012024E-3</v>
      </c>
      <c r="J2084">
        <v>0</v>
      </c>
      <c r="K2084">
        <v>0</v>
      </c>
      <c r="L2084" s="17" t="s">
        <v>162</v>
      </c>
    </row>
    <row r="2085" spans="1:12" x14ac:dyDescent="0.35">
      <c r="A2085" s="1">
        <v>44106</v>
      </c>
      <c r="B2085" s="17" t="s">
        <v>24</v>
      </c>
      <c r="C2085">
        <v>12689.040039</v>
      </c>
      <c r="D2085">
        <v>12730.769531</v>
      </c>
      <c r="E2085" s="17" t="s">
        <v>13</v>
      </c>
      <c r="F2085" s="17" t="s">
        <v>25</v>
      </c>
      <c r="G2085" s="17" t="s">
        <v>26</v>
      </c>
      <c r="H2085">
        <v>-41.729492000000391</v>
      </c>
      <c r="I2085">
        <v>-3.2778452157496991E-3</v>
      </c>
      <c r="J2085">
        <v>0</v>
      </c>
      <c r="K2085">
        <v>0</v>
      </c>
      <c r="L2085" s="17" t="s">
        <v>162</v>
      </c>
    </row>
    <row r="2086" spans="1:12" x14ac:dyDescent="0.35">
      <c r="A2086" s="1">
        <v>44109</v>
      </c>
      <c r="B2086" s="17" t="s">
        <v>24</v>
      </c>
      <c r="C2086">
        <v>12828.309569999999</v>
      </c>
      <c r="D2086">
        <v>12689.040039</v>
      </c>
      <c r="E2086" s="17" t="s">
        <v>13</v>
      </c>
      <c r="F2086" s="17" t="s">
        <v>25</v>
      </c>
      <c r="G2086" s="17" t="s">
        <v>26</v>
      </c>
      <c r="H2086">
        <v>139.26953099999992</v>
      </c>
      <c r="I2086">
        <v>1.0975576605633872E-2</v>
      </c>
      <c r="J2086">
        <v>0</v>
      </c>
      <c r="K2086">
        <v>1</v>
      </c>
      <c r="L2086" s="17" t="s">
        <v>162</v>
      </c>
    </row>
    <row r="2087" spans="1:12" x14ac:dyDescent="0.35">
      <c r="A2087" s="1">
        <v>44110</v>
      </c>
      <c r="B2087" s="17" t="s">
        <v>24</v>
      </c>
      <c r="C2087">
        <v>12906.019531</v>
      </c>
      <c r="D2087">
        <v>12828.309569999999</v>
      </c>
      <c r="E2087" s="17" t="s">
        <v>13</v>
      </c>
      <c r="F2087" s="17" t="s">
        <v>25</v>
      </c>
      <c r="G2087" s="17" t="s">
        <v>26</v>
      </c>
      <c r="H2087">
        <v>77.709961000000476</v>
      </c>
      <c r="I2087">
        <v>6.0576929934503037E-3</v>
      </c>
      <c r="J2087">
        <v>0</v>
      </c>
      <c r="K2087">
        <v>1</v>
      </c>
      <c r="L2087" s="17" t="s">
        <v>162</v>
      </c>
    </row>
    <row r="2088" spans="1:12" x14ac:dyDescent="0.35">
      <c r="A2088" s="1">
        <v>44111</v>
      </c>
      <c r="B2088" s="17" t="s">
        <v>24</v>
      </c>
      <c r="C2088">
        <v>12928.570313</v>
      </c>
      <c r="D2088">
        <v>12906.019531</v>
      </c>
      <c r="E2088" s="17" t="s">
        <v>13</v>
      </c>
      <c r="F2088" s="17" t="s">
        <v>25</v>
      </c>
      <c r="G2088" s="17" t="s">
        <v>26</v>
      </c>
      <c r="H2088">
        <v>22.550782000000254</v>
      </c>
      <c r="I2088">
        <v>1.7473072891168132E-3</v>
      </c>
      <c r="J2088">
        <v>0</v>
      </c>
      <c r="K2088">
        <v>1</v>
      </c>
      <c r="L2088" s="17" t="s">
        <v>162</v>
      </c>
    </row>
    <row r="2089" spans="1:12" x14ac:dyDescent="0.35">
      <c r="A2089" s="1">
        <v>44112</v>
      </c>
      <c r="B2089" s="17" t="s">
        <v>24</v>
      </c>
      <c r="C2089">
        <v>13042.209961</v>
      </c>
      <c r="D2089">
        <v>12928.570313</v>
      </c>
      <c r="E2089" s="17" t="s">
        <v>13</v>
      </c>
      <c r="F2089" s="17" t="s">
        <v>25</v>
      </c>
      <c r="G2089" s="17" t="s">
        <v>26</v>
      </c>
      <c r="H2089">
        <v>113.63964800000031</v>
      </c>
      <c r="I2089">
        <v>8.7898077860730506E-3</v>
      </c>
      <c r="J2089">
        <v>0</v>
      </c>
      <c r="K2089">
        <v>1</v>
      </c>
      <c r="L2089" s="17" t="s">
        <v>162</v>
      </c>
    </row>
    <row r="2090" spans="1:12" x14ac:dyDescent="0.35">
      <c r="A2090" s="1">
        <v>44113</v>
      </c>
      <c r="B2090" s="17" t="s">
        <v>24</v>
      </c>
      <c r="C2090">
        <v>13051.230469</v>
      </c>
      <c r="D2090">
        <v>13042.209961</v>
      </c>
      <c r="E2090" s="17" t="s">
        <v>13</v>
      </c>
      <c r="F2090" s="17" t="s">
        <v>25</v>
      </c>
      <c r="G2090" s="17" t="s">
        <v>26</v>
      </c>
      <c r="H2090">
        <v>9.0205079999996087</v>
      </c>
      <c r="I2090">
        <v>6.9163953248518081E-4</v>
      </c>
      <c r="J2090">
        <v>0</v>
      </c>
      <c r="K2090">
        <v>1</v>
      </c>
      <c r="L2090" s="17" t="s">
        <v>162</v>
      </c>
    </row>
    <row r="2091" spans="1:12" x14ac:dyDescent="0.35">
      <c r="A2091" s="1">
        <v>44116</v>
      </c>
      <c r="B2091" s="17" t="s">
        <v>24</v>
      </c>
      <c r="C2091">
        <v>13138.410156</v>
      </c>
      <c r="D2091">
        <v>13051.230469</v>
      </c>
      <c r="E2091" s="17" t="s">
        <v>13</v>
      </c>
      <c r="F2091" s="17" t="s">
        <v>25</v>
      </c>
      <c r="G2091" s="17" t="s">
        <v>26</v>
      </c>
      <c r="H2091">
        <v>87.179686999999831</v>
      </c>
      <c r="I2091">
        <v>6.6798059544710218E-3</v>
      </c>
      <c r="J2091">
        <v>0</v>
      </c>
      <c r="K2091">
        <v>1</v>
      </c>
      <c r="L2091" s="17" t="s">
        <v>162</v>
      </c>
    </row>
    <row r="2092" spans="1:12" x14ac:dyDescent="0.35">
      <c r="A2092" s="1">
        <v>44117</v>
      </c>
      <c r="B2092" s="17" t="s">
        <v>24</v>
      </c>
      <c r="C2092">
        <v>13018.990234000001</v>
      </c>
      <c r="D2092">
        <v>13138.410156</v>
      </c>
      <c r="E2092" s="17" t="s">
        <v>13</v>
      </c>
      <c r="F2092" s="17" t="s">
        <v>25</v>
      </c>
      <c r="G2092" s="17" t="s">
        <v>26</v>
      </c>
      <c r="H2092">
        <v>-119.41992199999913</v>
      </c>
      <c r="I2092">
        <v>-9.0893738726418802E-3</v>
      </c>
      <c r="J2092">
        <v>0</v>
      </c>
      <c r="K2092">
        <v>0</v>
      </c>
      <c r="L2092" s="17" t="s">
        <v>162</v>
      </c>
    </row>
    <row r="2093" spans="1:12" x14ac:dyDescent="0.35">
      <c r="A2093" s="1">
        <v>44118</v>
      </c>
      <c r="B2093" s="17" t="s">
        <v>24</v>
      </c>
      <c r="C2093">
        <v>13028.059569999999</v>
      </c>
      <c r="D2093">
        <v>13018.990234000001</v>
      </c>
      <c r="E2093" s="17" t="s">
        <v>13</v>
      </c>
      <c r="F2093" s="17" t="s">
        <v>25</v>
      </c>
      <c r="G2093" s="17" t="s">
        <v>26</v>
      </c>
      <c r="H2093">
        <v>9.0693359999986569</v>
      </c>
      <c r="I2093">
        <v>6.9662361189222293E-4</v>
      </c>
      <c r="J2093">
        <v>0</v>
      </c>
      <c r="K2093">
        <v>1</v>
      </c>
      <c r="L2093" s="17" t="s">
        <v>162</v>
      </c>
    </row>
    <row r="2094" spans="1:12" x14ac:dyDescent="0.35">
      <c r="A2094" s="1">
        <v>44119</v>
      </c>
      <c r="B2094" s="17" t="s">
        <v>24</v>
      </c>
      <c r="C2094">
        <v>12703.75</v>
      </c>
      <c r="D2094">
        <v>13028.059569999999</v>
      </c>
      <c r="E2094" s="17" t="s">
        <v>13</v>
      </c>
      <c r="F2094" s="17" t="s">
        <v>25</v>
      </c>
      <c r="G2094" s="17" t="s">
        <v>26</v>
      </c>
      <c r="H2094">
        <v>-324.30956999999944</v>
      </c>
      <c r="I2094">
        <v>-2.4893159895184563E-2</v>
      </c>
      <c r="J2094">
        <v>0</v>
      </c>
      <c r="K2094">
        <v>0</v>
      </c>
      <c r="L2094" s="17" t="s">
        <v>162</v>
      </c>
    </row>
    <row r="2095" spans="1:12" x14ac:dyDescent="0.35">
      <c r="A2095" s="1">
        <v>44120</v>
      </c>
      <c r="B2095" s="17" t="s">
        <v>24</v>
      </c>
      <c r="C2095">
        <v>12908.990234000001</v>
      </c>
      <c r="D2095">
        <v>12703.75</v>
      </c>
      <c r="E2095" s="17" t="s">
        <v>13</v>
      </c>
      <c r="F2095" s="17" t="s">
        <v>25</v>
      </c>
      <c r="G2095" s="17" t="s">
        <v>26</v>
      </c>
      <c r="H2095">
        <v>205.24023400000078</v>
      </c>
      <c r="I2095">
        <v>1.6155877910065987E-2</v>
      </c>
      <c r="J2095">
        <v>0</v>
      </c>
      <c r="K2095">
        <v>1</v>
      </c>
      <c r="L2095" s="17" t="s">
        <v>162</v>
      </c>
    </row>
    <row r="2096" spans="1:12" x14ac:dyDescent="0.35">
      <c r="A2096" s="1">
        <v>44123</v>
      </c>
      <c r="B2096" s="17" t="s">
        <v>24</v>
      </c>
      <c r="C2096">
        <v>12854.660156</v>
      </c>
      <c r="D2096">
        <v>12908.990234000001</v>
      </c>
      <c r="E2096" s="17" t="s">
        <v>13</v>
      </c>
      <c r="F2096" s="17" t="s">
        <v>25</v>
      </c>
      <c r="G2096" s="17" t="s">
        <v>26</v>
      </c>
      <c r="H2096">
        <v>-54.330078000000867</v>
      </c>
      <c r="I2096">
        <v>-4.2087008367939606E-3</v>
      </c>
      <c r="J2096">
        <v>0</v>
      </c>
      <c r="K2096">
        <v>0</v>
      </c>
      <c r="L2096" s="17" t="s">
        <v>162</v>
      </c>
    </row>
    <row r="2097" spans="1:12" x14ac:dyDescent="0.35">
      <c r="A2097" s="1">
        <v>44124</v>
      </c>
      <c r="B2097" s="17" t="s">
        <v>24</v>
      </c>
      <c r="C2097">
        <v>12736.950194999999</v>
      </c>
      <c r="D2097">
        <v>12854.660156</v>
      </c>
      <c r="E2097" s="17" t="s">
        <v>13</v>
      </c>
      <c r="F2097" s="17" t="s">
        <v>25</v>
      </c>
      <c r="G2097" s="17" t="s">
        <v>26</v>
      </c>
      <c r="H2097">
        <v>-117.70996100000048</v>
      </c>
      <c r="I2097">
        <v>-9.1569873937941918E-3</v>
      </c>
      <c r="J2097">
        <v>0</v>
      </c>
      <c r="K2097">
        <v>0</v>
      </c>
      <c r="L2097" s="17" t="s">
        <v>162</v>
      </c>
    </row>
    <row r="2098" spans="1:12" x14ac:dyDescent="0.35">
      <c r="A2098" s="1">
        <v>44125</v>
      </c>
      <c r="B2098" s="17" t="s">
        <v>24</v>
      </c>
      <c r="C2098">
        <v>12557.639648</v>
      </c>
      <c r="D2098">
        <v>12736.950194999999</v>
      </c>
      <c r="E2098" s="17" t="s">
        <v>13</v>
      </c>
      <c r="F2098" s="17" t="s">
        <v>25</v>
      </c>
      <c r="G2098" s="17" t="s">
        <v>26</v>
      </c>
      <c r="H2098">
        <v>-179.31054699999913</v>
      </c>
      <c r="I2098">
        <v>-1.4077981326360924E-2</v>
      </c>
      <c r="J2098">
        <v>0</v>
      </c>
      <c r="K2098">
        <v>0</v>
      </c>
      <c r="L2098" s="17" t="s">
        <v>162</v>
      </c>
    </row>
    <row r="2099" spans="1:12" x14ac:dyDescent="0.35">
      <c r="A2099" s="1">
        <v>44126</v>
      </c>
      <c r="B2099" s="17" t="s">
        <v>24</v>
      </c>
      <c r="C2099">
        <v>12543.059569999999</v>
      </c>
      <c r="D2099">
        <v>12557.639648</v>
      </c>
      <c r="E2099" s="17" t="s">
        <v>13</v>
      </c>
      <c r="F2099" s="17" t="s">
        <v>25</v>
      </c>
      <c r="G2099" s="17" t="s">
        <v>26</v>
      </c>
      <c r="H2099">
        <v>-14.580078000000867</v>
      </c>
      <c r="I2099">
        <v>-1.1610524277405087E-3</v>
      </c>
      <c r="J2099">
        <v>0</v>
      </c>
      <c r="K2099">
        <v>0</v>
      </c>
      <c r="L2099" s="17" t="s">
        <v>162</v>
      </c>
    </row>
    <row r="2100" spans="1:12" x14ac:dyDescent="0.35">
      <c r="A2100" s="1">
        <v>44127</v>
      </c>
      <c r="B2100" s="17" t="s">
        <v>24</v>
      </c>
      <c r="C2100">
        <v>12645.75</v>
      </c>
      <c r="D2100">
        <v>12543.059569999999</v>
      </c>
      <c r="E2100" s="17" t="s">
        <v>13</v>
      </c>
      <c r="F2100" s="17" t="s">
        <v>25</v>
      </c>
      <c r="G2100" s="17" t="s">
        <v>26</v>
      </c>
      <c r="H2100">
        <v>102.69043000000056</v>
      </c>
      <c r="I2100">
        <v>8.1870319938216283E-3</v>
      </c>
      <c r="J2100">
        <v>0</v>
      </c>
      <c r="K2100">
        <v>1</v>
      </c>
      <c r="L2100" s="17" t="s">
        <v>162</v>
      </c>
    </row>
    <row r="2101" spans="1:12" x14ac:dyDescent="0.35">
      <c r="A2101" s="1">
        <v>44130</v>
      </c>
      <c r="B2101" s="17" t="s">
        <v>24</v>
      </c>
      <c r="C2101">
        <v>12177.179688</v>
      </c>
      <c r="D2101">
        <v>12645.75</v>
      </c>
      <c r="E2101" s="17" t="s">
        <v>13</v>
      </c>
      <c r="F2101" s="17" t="s">
        <v>25</v>
      </c>
      <c r="G2101" s="17" t="s">
        <v>26</v>
      </c>
      <c r="H2101">
        <v>-468.57031199999983</v>
      </c>
      <c r="I2101">
        <v>-3.7053580214696624E-2</v>
      </c>
      <c r="J2101">
        <v>0</v>
      </c>
      <c r="K2101">
        <v>0</v>
      </c>
      <c r="L2101" s="17" t="s">
        <v>162</v>
      </c>
    </row>
    <row r="2102" spans="1:12" x14ac:dyDescent="0.35">
      <c r="A2102" s="1">
        <v>44131</v>
      </c>
      <c r="B2102" s="17" t="s">
        <v>24</v>
      </c>
      <c r="C2102">
        <v>12063.570313</v>
      </c>
      <c r="D2102">
        <v>12177.179688</v>
      </c>
      <c r="E2102" s="17" t="s">
        <v>13</v>
      </c>
      <c r="F2102" s="17" t="s">
        <v>25</v>
      </c>
      <c r="G2102" s="17" t="s">
        <v>26</v>
      </c>
      <c r="H2102">
        <v>-113.609375</v>
      </c>
      <c r="I2102">
        <v>-9.3296952094709049E-3</v>
      </c>
      <c r="J2102">
        <v>0</v>
      </c>
      <c r="K2102">
        <v>0</v>
      </c>
      <c r="L2102" s="17" t="s">
        <v>162</v>
      </c>
    </row>
    <row r="2103" spans="1:12" x14ac:dyDescent="0.35">
      <c r="A2103" s="1">
        <v>44132</v>
      </c>
      <c r="B2103" s="17" t="s">
        <v>24</v>
      </c>
      <c r="C2103">
        <v>11560.509765999999</v>
      </c>
      <c r="D2103">
        <v>12063.570313</v>
      </c>
      <c r="E2103" s="17" t="s">
        <v>13</v>
      </c>
      <c r="F2103" s="17" t="s">
        <v>25</v>
      </c>
      <c r="G2103" s="17" t="s">
        <v>26</v>
      </c>
      <c r="H2103">
        <v>-503.06054700000095</v>
      </c>
      <c r="I2103">
        <v>-4.1700801168116086E-2</v>
      </c>
      <c r="J2103">
        <v>0</v>
      </c>
      <c r="K2103">
        <v>0</v>
      </c>
      <c r="L2103" s="17" t="s">
        <v>162</v>
      </c>
    </row>
    <row r="2104" spans="1:12" x14ac:dyDescent="0.35">
      <c r="A2104" s="1">
        <v>44133</v>
      </c>
      <c r="B2104" s="17" t="s">
        <v>24</v>
      </c>
      <c r="C2104">
        <v>11598.070313</v>
      </c>
      <c r="D2104">
        <v>11560.509765999999</v>
      </c>
      <c r="E2104" s="17" t="s">
        <v>13</v>
      </c>
      <c r="F2104" s="17" t="s">
        <v>25</v>
      </c>
      <c r="G2104" s="17" t="s">
        <v>26</v>
      </c>
      <c r="H2104">
        <v>37.560547000000952</v>
      </c>
      <c r="I2104">
        <v>3.2490389922482728E-3</v>
      </c>
      <c r="J2104">
        <v>0</v>
      </c>
      <c r="K2104">
        <v>1</v>
      </c>
      <c r="L2104" s="17" t="s">
        <v>162</v>
      </c>
    </row>
    <row r="2105" spans="1:12" x14ac:dyDescent="0.35">
      <c r="A2105" s="1">
        <v>44134</v>
      </c>
      <c r="B2105" s="17" t="s">
        <v>24</v>
      </c>
      <c r="C2105">
        <v>11556.480469</v>
      </c>
      <c r="D2105">
        <v>11598.070313</v>
      </c>
      <c r="E2105" s="17" t="s">
        <v>13</v>
      </c>
      <c r="F2105" s="17" t="s">
        <v>25</v>
      </c>
      <c r="G2105" s="17" t="s">
        <v>26</v>
      </c>
      <c r="H2105">
        <v>-41.589844000000085</v>
      </c>
      <c r="I2105">
        <v>-3.5859279067641985E-3</v>
      </c>
      <c r="J2105">
        <v>0</v>
      </c>
      <c r="K2105">
        <v>0</v>
      </c>
      <c r="L2105" s="17" t="s">
        <v>162</v>
      </c>
    </row>
    <row r="2106" spans="1:12" x14ac:dyDescent="0.35">
      <c r="A2106" s="1">
        <v>44137</v>
      </c>
      <c r="B2106" s="17" t="s">
        <v>24</v>
      </c>
      <c r="C2106">
        <v>11788.280273</v>
      </c>
      <c r="D2106">
        <v>11556.480469</v>
      </c>
      <c r="E2106" s="17" t="s">
        <v>13</v>
      </c>
      <c r="F2106" s="17" t="s">
        <v>25</v>
      </c>
      <c r="G2106" s="17" t="s">
        <v>26</v>
      </c>
      <c r="H2106">
        <v>231.79980400000022</v>
      </c>
      <c r="I2106">
        <v>2.0057992969554874E-2</v>
      </c>
      <c r="J2106">
        <v>0</v>
      </c>
      <c r="K2106">
        <v>1</v>
      </c>
      <c r="L2106" s="17" t="s">
        <v>162</v>
      </c>
    </row>
    <row r="2107" spans="1:12" x14ac:dyDescent="0.35">
      <c r="A2107" s="1">
        <v>44138</v>
      </c>
      <c r="B2107" s="17" t="s">
        <v>24</v>
      </c>
      <c r="C2107">
        <v>12088.980469</v>
      </c>
      <c r="D2107">
        <v>11788.280273</v>
      </c>
      <c r="E2107" s="17" t="s">
        <v>13</v>
      </c>
      <c r="F2107" s="17" t="s">
        <v>25</v>
      </c>
      <c r="G2107" s="17" t="s">
        <v>26</v>
      </c>
      <c r="H2107">
        <v>300.70019599999978</v>
      </c>
      <c r="I2107">
        <v>2.5508402331485672E-2</v>
      </c>
      <c r="J2107">
        <v>0</v>
      </c>
      <c r="K2107">
        <v>1</v>
      </c>
      <c r="L2107" s="17" t="s">
        <v>162</v>
      </c>
    </row>
    <row r="2108" spans="1:12" x14ac:dyDescent="0.35">
      <c r="A2108" s="1">
        <v>44139</v>
      </c>
      <c r="B2108" s="17" t="s">
        <v>24</v>
      </c>
      <c r="C2108">
        <v>12324.219727</v>
      </c>
      <c r="D2108">
        <v>12088.980469</v>
      </c>
      <c r="E2108" s="17" t="s">
        <v>13</v>
      </c>
      <c r="F2108" s="17" t="s">
        <v>25</v>
      </c>
      <c r="G2108" s="17" t="s">
        <v>26</v>
      </c>
      <c r="H2108">
        <v>235.23925799999961</v>
      </c>
      <c r="I2108">
        <v>1.945898238509261E-2</v>
      </c>
      <c r="J2108">
        <v>0</v>
      </c>
      <c r="K2108">
        <v>1</v>
      </c>
      <c r="L2108" s="17" t="s">
        <v>162</v>
      </c>
    </row>
    <row r="2109" spans="1:12" x14ac:dyDescent="0.35">
      <c r="A2109" s="1">
        <v>44140</v>
      </c>
      <c r="B2109" s="17" t="s">
        <v>24</v>
      </c>
      <c r="C2109">
        <v>12568.089844</v>
      </c>
      <c r="D2109">
        <v>12324.219727</v>
      </c>
      <c r="E2109" s="17" t="s">
        <v>13</v>
      </c>
      <c r="F2109" s="17" t="s">
        <v>25</v>
      </c>
      <c r="G2109" s="17" t="s">
        <v>26</v>
      </c>
      <c r="H2109">
        <v>243.87011700000039</v>
      </c>
      <c r="I2109">
        <v>1.978787480279403E-2</v>
      </c>
      <c r="J2109">
        <v>0</v>
      </c>
      <c r="K2109">
        <v>1</v>
      </c>
      <c r="L2109" s="17" t="s">
        <v>162</v>
      </c>
    </row>
    <row r="2110" spans="1:12" x14ac:dyDescent="0.35">
      <c r="A2110" s="1">
        <v>44141</v>
      </c>
      <c r="B2110" s="17" t="s">
        <v>24</v>
      </c>
      <c r="C2110">
        <v>12480.019531</v>
      </c>
      <c r="D2110">
        <v>12568.089844</v>
      </c>
      <c r="E2110" s="17" t="s">
        <v>13</v>
      </c>
      <c r="F2110" s="17" t="s">
        <v>25</v>
      </c>
      <c r="G2110" s="17" t="s">
        <v>26</v>
      </c>
      <c r="H2110">
        <v>-88.070313000000169</v>
      </c>
      <c r="I2110">
        <v>-7.007454123352316E-3</v>
      </c>
      <c r="J2110">
        <v>0</v>
      </c>
      <c r="K2110">
        <v>0</v>
      </c>
      <c r="L2110" s="17" t="s">
        <v>162</v>
      </c>
    </row>
    <row r="2111" spans="1:12" x14ac:dyDescent="0.35">
      <c r="A2111" s="1">
        <v>44144</v>
      </c>
      <c r="B2111" s="17" t="s">
        <v>24</v>
      </c>
      <c r="C2111">
        <v>13095.969727</v>
      </c>
      <c r="D2111">
        <v>12480.019531</v>
      </c>
      <c r="E2111" s="17" t="s">
        <v>13</v>
      </c>
      <c r="F2111" s="17" t="s">
        <v>25</v>
      </c>
      <c r="G2111" s="17" t="s">
        <v>26</v>
      </c>
      <c r="H2111">
        <v>615.95019599999978</v>
      </c>
      <c r="I2111">
        <v>4.9354906414208539E-2</v>
      </c>
      <c r="J2111">
        <v>0</v>
      </c>
      <c r="K2111">
        <v>1</v>
      </c>
      <c r="L2111" s="17" t="s">
        <v>162</v>
      </c>
    </row>
    <row r="2112" spans="1:12" x14ac:dyDescent="0.35">
      <c r="A2112" s="1">
        <v>44145</v>
      </c>
      <c r="B2112" s="17" t="s">
        <v>24</v>
      </c>
      <c r="C2112">
        <v>13163.110352</v>
      </c>
      <c r="D2112">
        <v>13095.969727</v>
      </c>
      <c r="E2112" s="17" t="s">
        <v>13</v>
      </c>
      <c r="F2112" s="17" t="s">
        <v>25</v>
      </c>
      <c r="G2112" s="17" t="s">
        <v>26</v>
      </c>
      <c r="H2112">
        <v>67.140625</v>
      </c>
      <c r="I2112">
        <v>5.1268158372095177E-3</v>
      </c>
      <c r="J2112">
        <v>0</v>
      </c>
      <c r="K2112">
        <v>1</v>
      </c>
      <c r="L2112" s="17" t="s">
        <v>162</v>
      </c>
    </row>
    <row r="2113" spans="1:12" x14ac:dyDescent="0.35">
      <c r="A2113" s="1">
        <v>44146</v>
      </c>
      <c r="B2113" s="17" t="s">
        <v>24</v>
      </c>
      <c r="C2113">
        <v>13216.179688</v>
      </c>
      <c r="D2113">
        <v>13163.110352</v>
      </c>
      <c r="E2113" s="17" t="s">
        <v>13</v>
      </c>
      <c r="F2113" s="17" t="s">
        <v>25</v>
      </c>
      <c r="G2113" s="17" t="s">
        <v>26</v>
      </c>
      <c r="H2113">
        <v>53.069336000000476</v>
      </c>
      <c r="I2113">
        <v>4.0316714348548428E-3</v>
      </c>
      <c r="J2113">
        <v>0</v>
      </c>
      <c r="K2113">
        <v>1</v>
      </c>
      <c r="L2113" s="17" t="s">
        <v>162</v>
      </c>
    </row>
    <row r="2114" spans="1:12" x14ac:dyDescent="0.35">
      <c r="A2114" s="1">
        <v>44147</v>
      </c>
      <c r="B2114" s="17" t="s">
        <v>24</v>
      </c>
      <c r="C2114">
        <v>13052.950194999999</v>
      </c>
      <c r="D2114">
        <v>13216.179688</v>
      </c>
      <c r="E2114" s="17" t="s">
        <v>13</v>
      </c>
      <c r="F2114" s="17" t="s">
        <v>25</v>
      </c>
      <c r="G2114" s="17" t="s">
        <v>26</v>
      </c>
      <c r="H2114">
        <v>-163.22949300000073</v>
      </c>
      <c r="I2114">
        <v>-1.2350731970465679E-2</v>
      </c>
      <c r="J2114">
        <v>0</v>
      </c>
      <c r="K2114">
        <v>0</v>
      </c>
      <c r="L2114" s="17" t="s">
        <v>162</v>
      </c>
    </row>
    <row r="2115" spans="1:12" x14ac:dyDescent="0.35">
      <c r="A2115" s="1">
        <v>44148</v>
      </c>
      <c r="B2115" s="17" t="s">
        <v>24</v>
      </c>
      <c r="C2115">
        <v>13076.719727</v>
      </c>
      <c r="D2115">
        <v>13052.950194999999</v>
      </c>
      <c r="E2115" s="17" t="s">
        <v>13</v>
      </c>
      <c r="F2115" s="17" t="s">
        <v>25</v>
      </c>
      <c r="G2115" s="17" t="s">
        <v>26</v>
      </c>
      <c r="H2115">
        <v>23.769532000000254</v>
      </c>
      <c r="I2115">
        <v>1.821008403840022E-3</v>
      </c>
      <c r="J2115">
        <v>0</v>
      </c>
      <c r="K2115">
        <v>1</v>
      </c>
      <c r="L2115" s="17" t="s">
        <v>162</v>
      </c>
    </row>
    <row r="2116" spans="1:12" x14ac:dyDescent="0.35">
      <c r="A2116" s="1">
        <v>44151</v>
      </c>
      <c r="B2116" s="17" t="s">
        <v>24</v>
      </c>
      <c r="C2116">
        <v>13138.610352</v>
      </c>
      <c r="D2116">
        <v>13076.719727</v>
      </c>
      <c r="E2116" s="17" t="s">
        <v>13</v>
      </c>
      <c r="F2116" s="17" t="s">
        <v>25</v>
      </c>
      <c r="G2116" s="17" t="s">
        <v>26</v>
      </c>
      <c r="H2116">
        <v>61.890625</v>
      </c>
      <c r="I2116">
        <v>4.732886097743005E-3</v>
      </c>
      <c r="J2116">
        <v>0</v>
      </c>
      <c r="K2116">
        <v>1</v>
      </c>
      <c r="L2116" s="17" t="s">
        <v>162</v>
      </c>
    </row>
    <row r="2117" spans="1:12" x14ac:dyDescent="0.35">
      <c r="A2117" s="1">
        <v>44152</v>
      </c>
      <c r="B2117" s="17" t="s">
        <v>24</v>
      </c>
      <c r="C2117">
        <v>13133.469727</v>
      </c>
      <c r="D2117">
        <v>13138.610352</v>
      </c>
      <c r="E2117" s="17" t="s">
        <v>13</v>
      </c>
      <c r="F2117" s="17" t="s">
        <v>25</v>
      </c>
      <c r="G2117" s="17" t="s">
        <v>26</v>
      </c>
      <c r="H2117">
        <v>-5.140625</v>
      </c>
      <c r="I2117">
        <v>-3.912609372130043E-4</v>
      </c>
      <c r="J2117">
        <v>0</v>
      </c>
      <c r="K2117">
        <v>0</v>
      </c>
      <c r="L2117" s="17" t="s">
        <v>162</v>
      </c>
    </row>
    <row r="2118" spans="1:12" x14ac:dyDescent="0.35">
      <c r="A2118" s="1">
        <v>44153</v>
      </c>
      <c r="B2118" s="17" t="s">
        <v>24</v>
      </c>
      <c r="C2118">
        <v>13201.889648</v>
      </c>
      <c r="D2118">
        <v>13133.469727</v>
      </c>
      <c r="E2118" s="17" t="s">
        <v>13</v>
      </c>
      <c r="F2118" s="17" t="s">
        <v>25</v>
      </c>
      <c r="G2118" s="17" t="s">
        <v>26</v>
      </c>
      <c r="H2118">
        <v>68.419921000000613</v>
      </c>
      <c r="I2118">
        <v>5.2095845517001367E-3</v>
      </c>
      <c r="J2118">
        <v>0</v>
      </c>
      <c r="K2118">
        <v>1</v>
      </c>
      <c r="L2118" s="17" t="s">
        <v>162</v>
      </c>
    </row>
    <row r="2119" spans="1:12" x14ac:dyDescent="0.35">
      <c r="A2119" s="1">
        <v>44154</v>
      </c>
      <c r="B2119" s="17" t="s">
        <v>24</v>
      </c>
      <c r="C2119">
        <v>13086.160156</v>
      </c>
      <c r="D2119">
        <v>13201.889648</v>
      </c>
      <c r="E2119" s="17" t="s">
        <v>13</v>
      </c>
      <c r="F2119" s="17" t="s">
        <v>25</v>
      </c>
      <c r="G2119" s="17" t="s">
        <v>26</v>
      </c>
      <c r="H2119">
        <v>-115.72949200000039</v>
      </c>
      <c r="I2119">
        <v>-8.7661308407870724E-3</v>
      </c>
      <c r="J2119">
        <v>0</v>
      </c>
      <c r="K2119">
        <v>0</v>
      </c>
      <c r="L2119" s="17" t="s">
        <v>162</v>
      </c>
    </row>
    <row r="2120" spans="1:12" x14ac:dyDescent="0.35">
      <c r="A2120" s="1">
        <v>44155</v>
      </c>
      <c r="B2120" s="17" t="s">
        <v>24</v>
      </c>
      <c r="C2120">
        <v>13137.25</v>
      </c>
      <c r="D2120">
        <v>13086.160156</v>
      </c>
      <c r="E2120" s="17" t="s">
        <v>13</v>
      </c>
      <c r="F2120" s="17" t="s">
        <v>25</v>
      </c>
      <c r="G2120" s="17" t="s">
        <v>26</v>
      </c>
      <c r="H2120">
        <v>51.089844000000085</v>
      </c>
      <c r="I2120">
        <v>3.9041126954705205E-3</v>
      </c>
      <c r="J2120">
        <v>0</v>
      </c>
      <c r="K2120">
        <v>1</v>
      </c>
      <c r="L2120" s="17" t="s">
        <v>162</v>
      </c>
    </row>
    <row r="2121" spans="1:12" x14ac:dyDescent="0.35">
      <c r="A2121" s="1">
        <v>44158</v>
      </c>
      <c r="B2121" s="17" t="s">
        <v>24</v>
      </c>
      <c r="C2121">
        <v>13126.969727</v>
      </c>
      <c r="D2121">
        <v>13137.25</v>
      </c>
      <c r="E2121" s="17" t="s">
        <v>13</v>
      </c>
      <c r="F2121" s="17" t="s">
        <v>25</v>
      </c>
      <c r="G2121" s="17" t="s">
        <v>26</v>
      </c>
      <c r="H2121">
        <v>-10.280273000000307</v>
      </c>
      <c r="I2121">
        <v>-7.8252853527186481E-4</v>
      </c>
      <c r="J2121">
        <v>0</v>
      </c>
      <c r="K2121">
        <v>0</v>
      </c>
      <c r="L2121" s="17" t="s">
        <v>162</v>
      </c>
    </row>
    <row r="2122" spans="1:12" x14ac:dyDescent="0.35">
      <c r="A2122" s="1">
        <v>44159</v>
      </c>
      <c r="B2122" s="17" t="s">
        <v>24</v>
      </c>
      <c r="C2122">
        <v>13292.440430000001</v>
      </c>
      <c r="D2122">
        <v>13126.969727</v>
      </c>
      <c r="E2122" s="17" t="s">
        <v>13</v>
      </c>
      <c r="F2122" s="17" t="s">
        <v>25</v>
      </c>
      <c r="G2122" s="17" t="s">
        <v>26</v>
      </c>
      <c r="H2122">
        <v>165.47070300000087</v>
      </c>
      <c r="I2122">
        <v>1.2605399908834639E-2</v>
      </c>
      <c r="J2122">
        <v>0</v>
      </c>
      <c r="K2122">
        <v>1</v>
      </c>
      <c r="L2122" s="17" t="s">
        <v>162</v>
      </c>
    </row>
    <row r="2123" spans="1:12" x14ac:dyDescent="0.35">
      <c r="A2123" s="1">
        <v>44160</v>
      </c>
      <c r="B2123" s="17" t="s">
        <v>24</v>
      </c>
      <c r="C2123">
        <v>13289.799805000001</v>
      </c>
      <c r="D2123">
        <v>13292.440430000001</v>
      </c>
      <c r="E2123" s="17" t="s">
        <v>13</v>
      </c>
      <c r="F2123" s="17" t="s">
        <v>25</v>
      </c>
      <c r="G2123" s="17" t="s">
        <v>26</v>
      </c>
      <c r="H2123">
        <v>-2.640625</v>
      </c>
      <c r="I2123">
        <v>-1.9865614699617653E-4</v>
      </c>
      <c r="J2123">
        <v>0</v>
      </c>
      <c r="K2123">
        <v>0</v>
      </c>
      <c r="L2123" s="17" t="s">
        <v>162</v>
      </c>
    </row>
    <row r="2124" spans="1:12" x14ac:dyDescent="0.35">
      <c r="A2124" s="1">
        <v>44161</v>
      </c>
      <c r="B2124" s="17" t="s">
        <v>24</v>
      </c>
      <c r="C2124">
        <v>13286.570313</v>
      </c>
      <c r="D2124">
        <v>13289.799805000001</v>
      </c>
      <c r="E2124" s="17" t="s">
        <v>13</v>
      </c>
      <c r="F2124" s="17" t="s">
        <v>25</v>
      </c>
      <c r="G2124" s="17" t="s">
        <v>26</v>
      </c>
      <c r="H2124">
        <v>-3.2294920000003913</v>
      </c>
      <c r="I2124">
        <v>-2.4300531591042962E-4</v>
      </c>
      <c r="J2124">
        <v>0</v>
      </c>
      <c r="K2124">
        <v>0</v>
      </c>
      <c r="L2124" s="17" t="s">
        <v>162</v>
      </c>
    </row>
    <row r="2125" spans="1:12" x14ac:dyDescent="0.35">
      <c r="A2125" s="1">
        <v>44162</v>
      </c>
      <c r="B2125" s="17" t="s">
        <v>24</v>
      </c>
      <c r="C2125">
        <v>13335.679688</v>
      </c>
      <c r="D2125">
        <v>13286.570313</v>
      </c>
      <c r="E2125" s="17" t="s">
        <v>13</v>
      </c>
      <c r="F2125" s="17" t="s">
        <v>25</v>
      </c>
      <c r="G2125" s="17" t="s">
        <v>26</v>
      </c>
      <c r="H2125">
        <v>49.109375</v>
      </c>
      <c r="I2125">
        <v>3.6961664179016788E-3</v>
      </c>
      <c r="J2125">
        <v>0</v>
      </c>
      <c r="K2125">
        <v>1</v>
      </c>
      <c r="L2125" s="17" t="s">
        <v>162</v>
      </c>
    </row>
    <row r="2126" spans="1:12" x14ac:dyDescent="0.35">
      <c r="A2126" s="1">
        <v>44165</v>
      </c>
      <c r="B2126" s="17" t="s">
        <v>24</v>
      </c>
      <c r="C2126">
        <v>13291.160156</v>
      </c>
      <c r="D2126">
        <v>13335.679688</v>
      </c>
      <c r="E2126" s="17" t="s">
        <v>13</v>
      </c>
      <c r="F2126" s="17" t="s">
        <v>25</v>
      </c>
      <c r="G2126" s="17" t="s">
        <v>26</v>
      </c>
      <c r="H2126">
        <v>-44.519532000000254</v>
      </c>
      <c r="I2126">
        <v>-3.3383774236914812E-3</v>
      </c>
      <c r="J2126">
        <v>0</v>
      </c>
      <c r="K2126">
        <v>0</v>
      </c>
      <c r="L2126" s="17" t="s">
        <v>162</v>
      </c>
    </row>
    <row r="2127" spans="1:12" x14ac:dyDescent="0.35">
      <c r="A2127" s="1">
        <v>44166</v>
      </c>
      <c r="B2127" s="17" t="s">
        <v>24</v>
      </c>
      <c r="C2127">
        <v>13382.299805000001</v>
      </c>
      <c r="D2127">
        <v>13291.160156</v>
      </c>
      <c r="E2127" s="17" t="s">
        <v>13</v>
      </c>
      <c r="F2127" s="17" t="s">
        <v>25</v>
      </c>
      <c r="G2127" s="17" t="s">
        <v>26</v>
      </c>
      <c r="H2127">
        <v>91.139649000000645</v>
      </c>
      <c r="I2127">
        <v>6.857162800709889E-3</v>
      </c>
      <c r="J2127">
        <v>0</v>
      </c>
      <c r="K2127">
        <v>1</v>
      </c>
      <c r="L2127" s="17" t="s">
        <v>162</v>
      </c>
    </row>
    <row r="2128" spans="1:12" x14ac:dyDescent="0.35">
      <c r="A2128" s="1">
        <v>44167</v>
      </c>
      <c r="B2128" s="17" t="s">
        <v>24</v>
      </c>
      <c r="C2128">
        <v>13313.240234000001</v>
      </c>
      <c r="D2128">
        <v>13382.299805000001</v>
      </c>
      <c r="E2128" s="17" t="s">
        <v>13</v>
      </c>
      <c r="F2128" s="17" t="s">
        <v>25</v>
      </c>
      <c r="G2128" s="17" t="s">
        <v>26</v>
      </c>
      <c r="H2128">
        <v>-69.059570999999778</v>
      </c>
      <c r="I2128">
        <v>-5.1605159058084465E-3</v>
      </c>
      <c r="J2128">
        <v>0</v>
      </c>
      <c r="K2128">
        <v>0</v>
      </c>
      <c r="L2128" s="17" t="s">
        <v>162</v>
      </c>
    </row>
    <row r="2129" spans="1:12" x14ac:dyDescent="0.35">
      <c r="A2129" s="1">
        <v>44168</v>
      </c>
      <c r="B2129" s="17" t="s">
        <v>24</v>
      </c>
      <c r="C2129">
        <v>13252.860352</v>
      </c>
      <c r="D2129">
        <v>13313.240234000001</v>
      </c>
      <c r="E2129" s="17" t="s">
        <v>13</v>
      </c>
      <c r="F2129" s="17" t="s">
        <v>25</v>
      </c>
      <c r="G2129" s="17" t="s">
        <v>26</v>
      </c>
      <c r="H2129">
        <v>-60.379882000001089</v>
      </c>
      <c r="I2129">
        <v>-4.5353258063953513E-3</v>
      </c>
      <c r="J2129">
        <v>0</v>
      </c>
      <c r="K2129">
        <v>0</v>
      </c>
      <c r="L2129" s="17" t="s">
        <v>162</v>
      </c>
    </row>
    <row r="2130" spans="1:12" x14ac:dyDescent="0.35">
      <c r="A2130" s="1">
        <v>44169</v>
      </c>
      <c r="B2130" s="17" t="s">
        <v>24</v>
      </c>
      <c r="C2130">
        <v>13298.959961</v>
      </c>
      <c r="D2130">
        <v>13252.860352</v>
      </c>
      <c r="E2130" s="17" t="s">
        <v>13</v>
      </c>
      <c r="F2130" s="17" t="s">
        <v>25</v>
      </c>
      <c r="G2130" s="17" t="s">
        <v>26</v>
      </c>
      <c r="H2130">
        <v>46.099609000000783</v>
      </c>
      <c r="I2130">
        <v>3.4784648578179466E-3</v>
      </c>
      <c r="J2130">
        <v>0</v>
      </c>
      <c r="K2130">
        <v>1</v>
      </c>
      <c r="L2130" s="17" t="s">
        <v>162</v>
      </c>
    </row>
    <row r="2131" spans="1:12" x14ac:dyDescent="0.35">
      <c r="A2131" s="1">
        <v>44172</v>
      </c>
      <c r="B2131" s="17" t="s">
        <v>24</v>
      </c>
      <c r="C2131">
        <v>13271</v>
      </c>
      <c r="D2131">
        <v>13298.959961</v>
      </c>
      <c r="E2131" s="17" t="s">
        <v>13</v>
      </c>
      <c r="F2131" s="17" t="s">
        <v>25</v>
      </c>
      <c r="G2131" s="17" t="s">
        <v>26</v>
      </c>
      <c r="H2131">
        <v>-27.959961000000476</v>
      </c>
      <c r="I2131">
        <v>-2.1024171124655417E-3</v>
      </c>
      <c r="J2131">
        <v>0</v>
      </c>
      <c r="K2131">
        <v>0</v>
      </c>
      <c r="L2131" s="17" t="s">
        <v>162</v>
      </c>
    </row>
    <row r="2132" spans="1:12" x14ac:dyDescent="0.35">
      <c r="A2132" s="1">
        <v>44173</v>
      </c>
      <c r="B2132" s="17" t="s">
        <v>24</v>
      </c>
      <c r="C2132">
        <v>13278.490234000001</v>
      </c>
      <c r="D2132">
        <v>13271</v>
      </c>
      <c r="E2132" s="17" t="s">
        <v>13</v>
      </c>
      <c r="F2132" s="17" t="s">
        <v>25</v>
      </c>
      <c r="G2132" s="17" t="s">
        <v>26</v>
      </c>
      <c r="H2132">
        <v>7.4902340000007825</v>
      </c>
      <c r="I2132">
        <v>5.6440614874544363E-4</v>
      </c>
      <c r="J2132">
        <v>0</v>
      </c>
      <c r="K2132">
        <v>1</v>
      </c>
      <c r="L2132" s="17" t="s">
        <v>162</v>
      </c>
    </row>
    <row r="2133" spans="1:12" x14ac:dyDescent="0.35">
      <c r="A2133" s="1">
        <v>44174</v>
      </c>
      <c r="B2133" s="17" t="s">
        <v>24</v>
      </c>
      <c r="C2133">
        <v>13340.259765999999</v>
      </c>
      <c r="D2133">
        <v>13278.490234000001</v>
      </c>
      <c r="E2133" s="17" t="s">
        <v>13</v>
      </c>
      <c r="F2133" s="17" t="s">
        <v>25</v>
      </c>
      <c r="G2133" s="17" t="s">
        <v>26</v>
      </c>
      <c r="H2133">
        <v>61.769531999998435</v>
      </c>
      <c r="I2133">
        <v>4.6518490364089405E-3</v>
      </c>
      <c r="J2133">
        <v>0</v>
      </c>
      <c r="K2133">
        <v>1</v>
      </c>
      <c r="L2133" s="17" t="s">
        <v>162</v>
      </c>
    </row>
    <row r="2134" spans="1:12" x14ac:dyDescent="0.35">
      <c r="A2134" s="1">
        <v>44175</v>
      </c>
      <c r="B2134" s="17" t="s">
        <v>24</v>
      </c>
      <c r="C2134">
        <v>13295.730469</v>
      </c>
      <c r="D2134">
        <v>13340.259765999999</v>
      </c>
      <c r="E2134" s="17" t="s">
        <v>13</v>
      </c>
      <c r="F2134" s="17" t="s">
        <v>25</v>
      </c>
      <c r="G2134" s="17" t="s">
        <v>26</v>
      </c>
      <c r="H2134">
        <v>-44.529296999999133</v>
      </c>
      <c r="I2134">
        <v>-3.3379632616667545E-3</v>
      </c>
      <c r="J2134">
        <v>0</v>
      </c>
      <c r="K2134">
        <v>0</v>
      </c>
      <c r="L2134" s="17" t="s">
        <v>162</v>
      </c>
    </row>
    <row r="2135" spans="1:12" x14ac:dyDescent="0.35">
      <c r="A2135" s="1">
        <v>44176</v>
      </c>
      <c r="B2135" s="17" t="s">
        <v>24</v>
      </c>
      <c r="C2135">
        <v>13114.299805000001</v>
      </c>
      <c r="D2135">
        <v>13295.730469</v>
      </c>
      <c r="E2135" s="17" t="s">
        <v>13</v>
      </c>
      <c r="F2135" s="17" t="s">
        <v>25</v>
      </c>
      <c r="G2135" s="17" t="s">
        <v>26</v>
      </c>
      <c r="H2135">
        <v>-181.43066399999952</v>
      </c>
      <c r="I2135">
        <v>-1.3645783841889607E-2</v>
      </c>
      <c r="J2135">
        <v>0</v>
      </c>
      <c r="K2135">
        <v>0</v>
      </c>
      <c r="L2135" s="17" t="s">
        <v>162</v>
      </c>
    </row>
    <row r="2136" spans="1:12" x14ac:dyDescent="0.35">
      <c r="A2136" s="1">
        <v>44179</v>
      </c>
      <c r="B2136" s="17" t="s">
        <v>24</v>
      </c>
      <c r="C2136">
        <v>13223.160156</v>
      </c>
      <c r="D2136">
        <v>13114.299805000001</v>
      </c>
      <c r="E2136" s="17" t="s">
        <v>13</v>
      </c>
      <c r="F2136" s="17" t="s">
        <v>25</v>
      </c>
      <c r="G2136" s="17" t="s">
        <v>26</v>
      </c>
      <c r="H2136">
        <v>108.86035099999935</v>
      </c>
      <c r="I2136">
        <v>8.3008893054660002E-3</v>
      </c>
      <c r="J2136">
        <v>0</v>
      </c>
      <c r="K2136">
        <v>1</v>
      </c>
      <c r="L2136" s="17" t="s">
        <v>162</v>
      </c>
    </row>
    <row r="2137" spans="1:12" x14ac:dyDescent="0.35">
      <c r="A2137" s="1">
        <v>44180</v>
      </c>
      <c r="B2137" s="17" t="s">
        <v>24</v>
      </c>
      <c r="C2137">
        <v>13362.870117</v>
      </c>
      <c r="D2137">
        <v>13223.160156</v>
      </c>
      <c r="E2137" s="17" t="s">
        <v>13</v>
      </c>
      <c r="F2137" s="17" t="s">
        <v>25</v>
      </c>
      <c r="G2137" s="17" t="s">
        <v>26</v>
      </c>
      <c r="H2137">
        <v>139.70996100000048</v>
      </c>
      <c r="I2137">
        <v>1.0565550091791574E-2</v>
      </c>
      <c r="J2137">
        <v>0</v>
      </c>
      <c r="K2137">
        <v>1</v>
      </c>
      <c r="L2137" s="17" t="s">
        <v>162</v>
      </c>
    </row>
    <row r="2138" spans="1:12" x14ac:dyDescent="0.35">
      <c r="A2138" s="1">
        <v>44181</v>
      </c>
      <c r="B2138" s="17" t="s">
        <v>24</v>
      </c>
      <c r="C2138">
        <v>13565.980469</v>
      </c>
      <c r="D2138">
        <v>13362.870117</v>
      </c>
      <c r="E2138" s="17" t="s">
        <v>13</v>
      </c>
      <c r="F2138" s="17" t="s">
        <v>25</v>
      </c>
      <c r="G2138" s="17" t="s">
        <v>26</v>
      </c>
      <c r="H2138">
        <v>203.11035199999969</v>
      </c>
      <c r="I2138">
        <v>1.5199605340892028E-2</v>
      </c>
      <c r="J2138">
        <v>0</v>
      </c>
      <c r="K2138">
        <v>1</v>
      </c>
      <c r="L2138" s="17" t="s">
        <v>162</v>
      </c>
    </row>
    <row r="2139" spans="1:12" x14ac:dyDescent="0.35">
      <c r="A2139" s="1">
        <v>44182</v>
      </c>
      <c r="B2139" s="17" t="s">
        <v>24</v>
      </c>
      <c r="C2139">
        <v>13667.25</v>
      </c>
      <c r="D2139">
        <v>13565.980469</v>
      </c>
      <c r="E2139" s="17" t="s">
        <v>13</v>
      </c>
      <c r="F2139" s="17" t="s">
        <v>25</v>
      </c>
      <c r="G2139" s="17" t="s">
        <v>26</v>
      </c>
      <c r="H2139">
        <v>101.26953099999992</v>
      </c>
      <c r="I2139">
        <v>7.4649621699967609E-3</v>
      </c>
      <c r="J2139">
        <v>0</v>
      </c>
      <c r="K2139">
        <v>1</v>
      </c>
      <c r="L2139" s="17" t="s">
        <v>162</v>
      </c>
    </row>
    <row r="2140" spans="1:12" x14ac:dyDescent="0.35">
      <c r="A2140" s="1">
        <v>44183</v>
      </c>
      <c r="B2140" s="17" t="s">
        <v>24</v>
      </c>
      <c r="C2140">
        <v>13630.509765999999</v>
      </c>
      <c r="D2140">
        <v>13667.25</v>
      </c>
      <c r="E2140" s="17" t="s">
        <v>13</v>
      </c>
      <c r="F2140" s="17" t="s">
        <v>25</v>
      </c>
      <c r="G2140" s="17" t="s">
        <v>26</v>
      </c>
      <c r="H2140">
        <v>-36.740234000000783</v>
      </c>
      <c r="I2140">
        <v>-2.6881950648448504E-3</v>
      </c>
      <c r="J2140">
        <v>0</v>
      </c>
      <c r="K2140">
        <v>0</v>
      </c>
      <c r="L2140" s="17" t="s">
        <v>162</v>
      </c>
    </row>
    <row r="2141" spans="1:12" x14ac:dyDescent="0.35">
      <c r="A2141" s="1">
        <v>44186</v>
      </c>
      <c r="B2141" s="17" t="s">
        <v>24</v>
      </c>
      <c r="C2141">
        <v>13246.299805000001</v>
      </c>
      <c r="D2141">
        <v>13630.509765999999</v>
      </c>
      <c r="E2141" s="17" t="s">
        <v>13</v>
      </c>
      <c r="F2141" s="17" t="s">
        <v>25</v>
      </c>
      <c r="G2141" s="17" t="s">
        <v>26</v>
      </c>
      <c r="H2141">
        <v>-384.20996099999866</v>
      </c>
      <c r="I2141">
        <v>-2.8187497576823841E-2</v>
      </c>
      <c r="J2141">
        <v>0</v>
      </c>
      <c r="K2141">
        <v>0</v>
      </c>
      <c r="L2141" s="17" t="s">
        <v>162</v>
      </c>
    </row>
    <row r="2142" spans="1:12" x14ac:dyDescent="0.35">
      <c r="A2142" s="1">
        <v>44187</v>
      </c>
      <c r="B2142" s="17" t="s">
        <v>24</v>
      </c>
      <c r="C2142">
        <v>13418.110352</v>
      </c>
      <c r="D2142">
        <v>13246.299805000001</v>
      </c>
      <c r="E2142" s="17" t="s">
        <v>13</v>
      </c>
      <c r="F2142" s="17" t="s">
        <v>25</v>
      </c>
      <c r="G2142" s="17" t="s">
        <v>26</v>
      </c>
      <c r="H2142">
        <v>171.81054699999913</v>
      </c>
      <c r="I2142">
        <v>1.2970455865353949E-2</v>
      </c>
      <c r="J2142">
        <v>0</v>
      </c>
      <c r="K2142">
        <v>1</v>
      </c>
      <c r="L2142" s="17" t="s">
        <v>162</v>
      </c>
    </row>
    <row r="2143" spans="1:12" x14ac:dyDescent="0.35">
      <c r="A2143" s="1">
        <v>44188</v>
      </c>
      <c r="B2143" s="17" t="s">
        <v>24</v>
      </c>
      <c r="C2143">
        <v>13587.230469</v>
      </c>
      <c r="D2143">
        <v>13418.110352</v>
      </c>
      <c r="E2143" s="17" t="s">
        <v>13</v>
      </c>
      <c r="F2143" s="17" t="s">
        <v>25</v>
      </c>
      <c r="G2143" s="17" t="s">
        <v>26</v>
      </c>
      <c r="H2143">
        <v>169.12011700000039</v>
      </c>
      <c r="I2143">
        <v>1.2603869886551697E-2</v>
      </c>
      <c r="J2143">
        <v>0</v>
      </c>
      <c r="K2143">
        <v>1</v>
      </c>
      <c r="L2143" s="17" t="s">
        <v>162</v>
      </c>
    </row>
    <row r="2144" spans="1:12" x14ac:dyDescent="0.35">
      <c r="A2144" s="1">
        <v>44193</v>
      </c>
      <c r="B2144" s="17" t="s">
        <v>24</v>
      </c>
      <c r="C2144">
        <v>13790.290039</v>
      </c>
      <c r="D2144">
        <v>13587.230469</v>
      </c>
      <c r="E2144" s="17" t="s">
        <v>13</v>
      </c>
      <c r="F2144" s="17" t="s">
        <v>25</v>
      </c>
      <c r="G2144" s="17" t="s">
        <v>26</v>
      </c>
      <c r="H2144">
        <v>203.05956999999944</v>
      </c>
      <c r="I2144">
        <v>1.4944883025520972E-2</v>
      </c>
      <c r="J2144">
        <v>0</v>
      </c>
      <c r="K2144">
        <v>1</v>
      </c>
      <c r="L2144" s="17" t="s">
        <v>162</v>
      </c>
    </row>
    <row r="2145" spans="1:12" x14ac:dyDescent="0.35">
      <c r="A2145" s="1">
        <v>44194</v>
      </c>
      <c r="B2145" s="17" t="s">
        <v>24</v>
      </c>
      <c r="C2145">
        <v>13761.379883</v>
      </c>
      <c r="D2145">
        <v>13790.290039</v>
      </c>
      <c r="E2145" s="17" t="s">
        <v>13</v>
      </c>
      <c r="F2145" s="17" t="s">
        <v>25</v>
      </c>
      <c r="G2145" s="17" t="s">
        <v>26</v>
      </c>
      <c r="H2145">
        <v>-28.910155999999915</v>
      </c>
      <c r="I2145">
        <v>-2.0964139201017362E-3</v>
      </c>
      <c r="J2145">
        <v>0</v>
      </c>
      <c r="K2145">
        <v>0</v>
      </c>
      <c r="L2145" s="17" t="s">
        <v>162</v>
      </c>
    </row>
    <row r="2146" spans="1:12" x14ac:dyDescent="0.35">
      <c r="A2146" s="1">
        <v>44195</v>
      </c>
      <c r="B2146" s="17" t="s">
        <v>24</v>
      </c>
      <c r="C2146">
        <v>13718.780273</v>
      </c>
      <c r="D2146">
        <v>13761.379883</v>
      </c>
      <c r="E2146" s="17" t="s">
        <v>13</v>
      </c>
      <c r="F2146" s="17" t="s">
        <v>25</v>
      </c>
      <c r="G2146" s="17" t="s">
        <v>26</v>
      </c>
      <c r="H2146">
        <v>-42.599609999999302</v>
      </c>
      <c r="I2146">
        <v>-3.0955914568294388E-3</v>
      </c>
      <c r="J2146">
        <v>0</v>
      </c>
      <c r="K2146">
        <v>0</v>
      </c>
      <c r="L2146" s="17" t="s">
        <v>162</v>
      </c>
    </row>
    <row r="2147" spans="1:12" x14ac:dyDescent="0.35">
      <c r="A2147" s="1">
        <v>44200</v>
      </c>
      <c r="B2147" s="17" t="s">
        <v>24</v>
      </c>
      <c r="C2147">
        <v>13726.740234000001</v>
      </c>
      <c r="D2147">
        <v>13718.780273</v>
      </c>
      <c r="E2147" s="17" t="s">
        <v>13</v>
      </c>
      <c r="F2147" s="17" t="s">
        <v>25</v>
      </c>
      <c r="G2147" s="17" t="s">
        <v>26</v>
      </c>
      <c r="H2147">
        <v>7.9599610000004759</v>
      </c>
      <c r="I2147">
        <v>5.8022366723567366E-4</v>
      </c>
      <c r="J2147">
        <v>0</v>
      </c>
      <c r="K2147">
        <v>1</v>
      </c>
      <c r="L2147" s="17" t="s">
        <v>162</v>
      </c>
    </row>
    <row r="2148" spans="1:12" x14ac:dyDescent="0.35">
      <c r="A2148" s="1">
        <v>44201</v>
      </c>
      <c r="B2148" s="17" t="s">
        <v>24</v>
      </c>
      <c r="C2148">
        <v>13651.219727</v>
      </c>
      <c r="D2148">
        <v>13726.740234000001</v>
      </c>
      <c r="E2148" s="17" t="s">
        <v>13</v>
      </c>
      <c r="F2148" s="17" t="s">
        <v>25</v>
      </c>
      <c r="G2148" s="17" t="s">
        <v>26</v>
      </c>
      <c r="H2148">
        <v>-75.520507000001089</v>
      </c>
      <c r="I2148">
        <v>-5.5017073035987839E-3</v>
      </c>
      <c r="J2148">
        <v>0</v>
      </c>
      <c r="K2148">
        <v>0</v>
      </c>
      <c r="L2148" s="17" t="s">
        <v>162</v>
      </c>
    </row>
    <row r="2149" spans="1:12" x14ac:dyDescent="0.35">
      <c r="A2149" s="1">
        <v>44202</v>
      </c>
      <c r="B2149" s="17" t="s">
        <v>24</v>
      </c>
      <c r="C2149">
        <v>13891.969727</v>
      </c>
      <c r="D2149">
        <v>13651.219727</v>
      </c>
      <c r="E2149" s="17" t="s">
        <v>13</v>
      </c>
      <c r="F2149" s="17" t="s">
        <v>25</v>
      </c>
      <c r="G2149" s="17" t="s">
        <v>26</v>
      </c>
      <c r="H2149">
        <v>240.75</v>
      </c>
      <c r="I2149">
        <v>1.7635786751262508E-2</v>
      </c>
      <c r="J2149">
        <v>0</v>
      </c>
      <c r="K2149">
        <v>1</v>
      </c>
      <c r="L2149" s="17" t="s">
        <v>162</v>
      </c>
    </row>
    <row r="2150" spans="1:12" x14ac:dyDescent="0.35">
      <c r="A2150" s="1">
        <v>44203</v>
      </c>
      <c r="B2150" s="17" t="s">
        <v>24</v>
      </c>
      <c r="C2150">
        <v>13968.240234000001</v>
      </c>
      <c r="D2150">
        <v>13891.969727</v>
      </c>
      <c r="E2150" s="17" t="s">
        <v>13</v>
      </c>
      <c r="F2150" s="17" t="s">
        <v>25</v>
      </c>
      <c r="G2150" s="17" t="s">
        <v>26</v>
      </c>
      <c r="H2150">
        <v>76.270507000001089</v>
      </c>
      <c r="I2150">
        <v>5.4902586529370348E-3</v>
      </c>
      <c r="J2150">
        <v>0</v>
      </c>
      <c r="K2150">
        <v>1</v>
      </c>
      <c r="L2150" s="17" t="s">
        <v>162</v>
      </c>
    </row>
    <row r="2151" spans="1:12" x14ac:dyDescent="0.35">
      <c r="A2151" s="1">
        <v>44204</v>
      </c>
      <c r="B2151" s="17" t="s">
        <v>24</v>
      </c>
      <c r="C2151">
        <v>14049.530273</v>
      </c>
      <c r="D2151">
        <v>13968.240234000001</v>
      </c>
      <c r="E2151" s="17" t="s">
        <v>13</v>
      </c>
      <c r="F2151" s="17" t="s">
        <v>25</v>
      </c>
      <c r="G2151" s="17" t="s">
        <v>26</v>
      </c>
      <c r="H2151">
        <v>81.290038999999524</v>
      </c>
      <c r="I2151">
        <v>5.8196335141868462E-3</v>
      </c>
      <c r="J2151">
        <v>0</v>
      </c>
      <c r="K2151">
        <v>1</v>
      </c>
      <c r="L2151" s="17" t="s">
        <v>162</v>
      </c>
    </row>
    <row r="2152" spans="1:12" x14ac:dyDescent="0.35">
      <c r="A2152" s="1">
        <v>44207</v>
      </c>
      <c r="B2152" s="17" t="s">
        <v>24</v>
      </c>
      <c r="C2152">
        <v>13936.660156</v>
      </c>
      <c r="D2152">
        <v>14049.530273</v>
      </c>
      <c r="E2152" s="17" t="s">
        <v>13</v>
      </c>
      <c r="F2152" s="17" t="s">
        <v>25</v>
      </c>
      <c r="G2152" s="17" t="s">
        <v>26</v>
      </c>
      <c r="H2152">
        <v>-112.87011700000039</v>
      </c>
      <c r="I2152">
        <v>-8.0337288725524907E-3</v>
      </c>
      <c r="J2152">
        <v>0</v>
      </c>
      <c r="K2152">
        <v>0</v>
      </c>
      <c r="L2152" s="17" t="s">
        <v>162</v>
      </c>
    </row>
    <row r="2153" spans="1:12" x14ac:dyDescent="0.35">
      <c r="A2153" s="1">
        <v>44208</v>
      </c>
      <c r="B2153" s="17" t="s">
        <v>24</v>
      </c>
      <c r="C2153">
        <v>13925.059569999999</v>
      </c>
      <c r="D2153">
        <v>13936.660156</v>
      </c>
      <c r="E2153" s="17" t="s">
        <v>13</v>
      </c>
      <c r="F2153" s="17" t="s">
        <v>25</v>
      </c>
      <c r="G2153" s="17" t="s">
        <v>26</v>
      </c>
      <c r="H2153">
        <v>-11.600586000000476</v>
      </c>
      <c r="I2153">
        <v>-8.3237919775249749E-4</v>
      </c>
      <c r="J2153">
        <v>0</v>
      </c>
      <c r="K2153">
        <v>0</v>
      </c>
      <c r="L2153" s="17" t="s">
        <v>162</v>
      </c>
    </row>
    <row r="2154" spans="1:12" x14ac:dyDescent="0.35">
      <c r="A2154" s="1">
        <v>44209</v>
      </c>
      <c r="B2154" s="17" t="s">
        <v>24</v>
      </c>
      <c r="C2154">
        <v>13939.709961</v>
      </c>
      <c r="D2154">
        <v>13925.059569999999</v>
      </c>
      <c r="E2154" s="17" t="s">
        <v>13</v>
      </c>
      <c r="F2154" s="17" t="s">
        <v>25</v>
      </c>
      <c r="G2154" s="17" t="s">
        <v>26</v>
      </c>
      <c r="H2154">
        <v>14.650391000001036</v>
      </c>
      <c r="I2154">
        <v>1.0520882102051242E-3</v>
      </c>
      <c r="J2154">
        <v>0</v>
      </c>
      <c r="K2154">
        <v>1</v>
      </c>
      <c r="L2154" s="17" t="s">
        <v>162</v>
      </c>
    </row>
    <row r="2155" spans="1:12" x14ac:dyDescent="0.35">
      <c r="A2155" s="1">
        <v>44210</v>
      </c>
      <c r="B2155" s="17" t="s">
        <v>24</v>
      </c>
      <c r="C2155">
        <v>13988.700194999999</v>
      </c>
      <c r="D2155">
        <v>13939.709961</v>
      </c>
      <c r="E2155" s="17" t="s">
        <v>13</v>
      </c>
      <c r="F2155" s="17" t="s">
        <v>25</v>
      </c>
      <c r="G2155" s="17" t="s">
        <v>26</v>
      </c>
      <c r="H2155">
        <v>48.990233999998964</v>
      </c>
      <c r="I2155">
        <v>3.5144371107477851E-3</v>
      </c>
      <c r="J2155">
        <v>0</v>
      </c>
      <c r="K2155">
        <v>1</v>
      </c>
      <c r="L2155" s="17" t="s">
        <v>162</v>
      </c>
    </row>
    <row r="2156" spans="1:12" x14ac:dyDescent="0.35">
      <c r="A2156" s="1">
        <v>44211</v>
      </c>
      <c r="B2156" s="17" t="s">
        <v>24</v>
      </c>
      <c r="C2156">
        <v>13787.730469</v>
      </c>
      <c r="D2156">
        <v>13988.700194999999</v>
      </c>
      <c r="E2156" s="17" t="s">
        <v>13</v>
      </c>
      <c r="F2156" s="17" t="s">
        <v>25</v>
      </c>
      <c r="G2156" s="17" t="s">
        <v>26</v>
      </c>
      <c r="H2156">
        <v>-200.96972599999935</v>
      </c>
      <c r="I2156">
        <v>-1.4366576107752473E-2</v>
      </c>
      <c r="J2156">
        <v>0</v>
      </c>
      <c r="K2156">
        <v>0</v>
      </c>
      <c r="L2156" s="17" t="s">
        <v>162</v>
      </c>
    </row>
    <row r="2157" spans="1:12" x14ac:dyDescent="0.35">
      <c r="A2157" s="1">
        <v>44214</v>
      </c>
      <c r="B2157" s="17" t="s">
        <v>24</v>
      </c>
      <c r="C2157">
        <v>13848.349609000001</v>
      </c>
      <c r="D2157">
        <v>13787.730469</v>
      </c>
      <c r="E2157" s="17" t="s">
        <v>13</v>
      </c>
      <c r="F2157" s="17" t="s">
        <v>25</v>
      </c>
      <c r="G2157" s="17" t="s">
        <v>26</v>
      </c>
      <c r="H2157">
        <v>60.619140000000698</v>
      </c>
      <c r="I2157">
        <v>4.3966003060688852E-3</v>
      </c>
      <c r="J2157">
        <v>0</v>
      </c>
      <c r="K2157">
        <v>1</v>
      </c>
      <c r="L2157" s="17" t="s">
        <v>162</v>
      </c>
    </row>
    <row r="2158" spans="1:12" x14ac:dyDescent="0.35">
      <c r="A2158" s="1">
        <v>44215</v>
      </c>
      <c r="B2158" s="17" t="s">
        <v>24</v>
      </c>
      <c r="C2158">
        <v>13815.059569999999</v>
      </c>
      <c r="D2158">
        <v>13848.349609000001</v>
      </c>
      <c r="E2158" s="17" t="s">
        <v>13</v>
      </c>
      <c r="F2158" s="17" t="s">
        <v>25</v>
      </c>
      <c r="G2158" s="17" t="s">
        <v>26</v>
      </c>
      <c r="H2158">
        <v>-33.290039000001343</v>
      </c>
      <c r="I2158">
        <v>-2.4038993771767752E-3</v>
      </c>
      <c r="J2158">
        <v>0</v>
      </c>
      <c r="K2158">
        <v>0</v>
      </c>
      <c r="L2158" s="17" t="s">
        <v>162</v>
      </c>
    </row>
    <row r="2159" spans="1:12" x14ac:dyDescent="0.35">
      <c r="A2159" s="1">
        <v>44216</v>
      </c>
      <c r="B2159" s="17" t="s">
        <v>24</v>
      </c>
      <c r="C2159">
        <v>13921.370117</v>
      </c>
      <c r="D2159">
        <v>13815.059569999999</v>
      </c>
      <c r="E2159" s="17" t="s">
        <v>13</v>
      </c>
      <c r="F2159" s="17" t="s">
        <v>25</v>
      </c>
      <c r="G2159" s="17" t="s">
        <v>26</v>
      </c>
      <c r="H2159">
        <v>106.31054700000095</v>
      </c>
      <c r="I2159">
        <v>7.6952651895080436E-3</v>
      </c>
      <c r="J2159">
        <v>0</v>
      </c>
      <c r="K2159">
        <v>1</v>
      </c>
      <c r="L2159" s="17" t="s">
        <v>162</v>
      </c>
    </row>
    <row r="2160" spans="1:12" x14ac:dyDescent="0.35">
      <c r="A2160" s="1">
        <v>44217</v>
      </c>
      <c r="B2160" s="17" t="s">
        <v>24</v>
      </c>
      <c r="C2160">
        <v>13906.669921999999</v>
      </c>
      <c r="D2160">
        <v>13921.370117</v>
      </c>
      <c r="E2160" s="17" t="s">
        <v>13</v>
      </c>
      <c r="F2160" s="17" t="s">
        <v>25</v>
      </c>
      <c r="G2160" s="17" t="s">
        <v>26</v>
      </c>
      <c r="H2160">
        <v>-14.700195000001258</v>
      </c>
      <c r="I2160">
        <v>-1.0559445569262038E-3</v>
      </c>
      <c r="J2160">
        <v>0</v>
      </c>
      <c r="K2160">
        <v>0</v>
      </c>
      <c r="L2160" s="17" t="s">
        <v>162</v>
      </c>
    </row>
    <row r="2161" spans="1:12" x14ac:dyDescent="0.35">
      <c r="A2161" s="1">
        <v>44218</v>
      </c>
      <c r="B2161" s="17" t="s">
        <v>24</v>
      </c>
      <c r="C2161">
        <v>13873.969727</v>
      </c>
      <c r="D2161">
        <v>13906.669921999999</v>
      </c>
      <c r="E2161" s="17" t="s">
        <v>13</v>
      </c>
      <c r="F2161" s="17" t="s">
        <v>25</v>
      </c>
      <c r="G2161" s="17" t="s">
        <v>26</v>
      </c>
      <c r="H2161">
        <v>-32.700194999999439</v>
      </c>
      <c r="I2161">
        <v>-2.3514036921426142E-3</v>
      </c>
      <c r="J2161">
        <v>0</v>
      </c>
      <c r="K2161">
        <v>0</v>
      </c>
      <c r="L2161" s="17" t="s">
        <v>162</v>
      </c>
    </row>
    <row r="2162" spans="1:12" x14ac:dyDescent="0.35">
      <c r="A2162" s="1">
        <v>44221</v>
      </c>
      <c r="B2162" s="17" t="s">
        <v>24</v>
      </c>
      <c r="C2162">
        <v>13643.950194999999</v>
      </c>
      <c r="D2162">
        <v>13873.969727</v>
      </c>
      <c r="E2162" s="17" t="s">
        <v>13</v>
      </c>
      <c r="F2162" s="17" t="s">
        <v>25</v>
      </c>
      <c r="G2162" s="17" t="s">
        <v>26</v>
      </c>
      <c r="H2162">
        <v>-230.01953200000025</v>
      </c>
      <c r="I2162">
        <v>-1.6579215359852014E-2</v>
      </c>
      <c r="J2162">
        <v>0</v>
      </c>
      <c r="K2162">
        <v>0</v>
      </c>
      <c r="L2162" s="17" t="s">
        <v>162</v>
      </c>
    </row>
    <row r="2163" spans="1:12" x14ac:dyDescent="0.35">
      <c r="A2163" s="1">
        <v>44222</v>
      </c>
      <c r="B2163" s="17" t="s">
        <v>24</v>
      </c>
      <c r="C2163">
        <v>13870.990234000001</v>
      </c>
      <c r="D2163">
        <v>13643.950194999999</v>
      </c>
      <c r="E2163" s="17" t="s">
        <v>13</v>
      </c>
      <c r="F2163" s="17" t="s">
        <v>25</v>
      </c>
      <c r="G2163" s="17" t="s">
        <v>26</v>
      </c>
      <c r="H2163">
        <v>227.04003900000134</v>
      </c>
      <c r="I2163">
        <v>1.6640345043417343E-2</v>
      </c>
      <c r="J2163">
        <v>0</v>
      </c>
      <c r="K2163">
        <v>1</v>
      </c>
      <c r="L2163" s="17" t="s">
        <v>162</v>
      </c>
    </row>
    <row r="2164" spans="1:12" x14ac:dyDescent="0.35">
      <c r="A2164" s="1">
        <v>44223</v>
      </c>
      <c r="B2164" s="17" t="s">
        <v>24</v>
      </c>
      <c r="C2164">
        <v>13620.459961</v>
      </c>
      <c r="D2164">
        <v>13870.990234000001</v>
      </c>
      <c r="E2164" s="17" t="s">
        <v>13</v>
      </c>
      <c r="F2164" s="17" t="s">
        <v>25</v>
      </c>
      <c r="G2164" s="17" t="s">
        <v>26</v>
      </c>
      <c r="H2164">
        <v>-250.53027300000031</v>
      </c>
      <c r="I2164">
        <v>-1.80614555106463E-2</v>
      </c>
      <c r="J2164">
        <v>0</v>
      </c>
      <c r="K2164">
        <v>0</v>
      </c>
      <c r="L2164" s="17" t="s">
        <v>162</v>
      </c>
    </row>
    <row r="2165" spans="1:12" x14ac:dyDescent="0.35">
      <c r="A2165" s="1">
        <v>44224</v>
      </c>
      <c r="B2165" s="17" t="s">
        <v>24</v>
      </c>
      <c r="C2165">
        <v>13665.929688</v>
      </c>
      <c r="D2165">
        <v>13620.459961</v>
      </c>
      <c r="E2165" s="17" t="s">
        <v>13</v>
      </c>
      <c r="F2165" s="17" t="s">
        <v>25</v>
      </c>
      <c r="G2165" s="17" t="s">
        <v>26</v>
      </c>
      <c r="H2165">
        <v>45.469726999999693</v>
      </c>
      <c r="I2165">
        <v>3.3383400509377037E-3</v>
      </c>
      <c r="J2165">
        <v>0</v>
      </c>
      <c r="K2165">
        <v>1</v>
      </c>
      <c r="L2165" s="17" t="s">
        <v>162</v>
      </c>
    </row>
    <row r="2166" spans="1:12" x14ac:dyDescent="0.35">
      <c r="A2166" s="1">
        <v>44225</v>
      </c>
      <c r="B2166" s="17" t="s">
        <v>24</v>
      </c>
      <c r="C2166">
        <v>13432.870117</v>
      </c>
      <c r="D2166">
        <v>13665.929688</v>
      </c>
      <c r="E2166" s="17" t="s">
        <v>13</v>
      </c>
      <c r="F2166" s="17" t="s">
        <v>25</v>
      </c>
      <c r="G2166" s="17" t="s">
        <v>26</v>
      </c>
      <c r="H2166">
        <v>-233.05957099999978</v>
      </c>
      <c r="I2166">
        <v>-1.7054058986169705E-2</v>
      </c>
      <c r="J2166">
        <v>0</v>
      </c>
      <c r="K2166">
        <v>0</v>
      </c>
      <c r="L2166" s="17" t="s">
        <v>162</v>
      </c>
    </row>
    <row r="2167" spans="1:12" x14ac:dyDescent="0.35">
      <c r="A2167" s="1">
        <v>44228</v>
      </c>
      <c r="B2167" s="17" t="s">
        <v>24</v>
      </c>
      <c r="C2167">
        <v>13622.019531</v>
      </c>
      <c r="D2167">
        <v>13432.870117</v>
      </c>
      <c r="E2167" s="17" t="s">
        <v>13</v>
      </c>
      <c r="F2167" s="17" t="s">
        <v>25</v>
      </c>
      <c r="G2167" s="17" t="s">
        <v>26</v>
      </c>
      <c r="H2167">
        <v>189.14941399999952</v>
      </c>
      <c r="I2167">
        <v>1.4081087091032098E-2</v>
      </c>
      <c r="J2167">
        <v>0</v>
      </c>
      <c r="K2167">
        <v>1</v>
      </c>
      <c r="L2167" s="17" t="s">
        <v>162</v>
      </c>
    </row>
    <row r="2168" spans="1:12" x14ac:dyDescent="0.35">
      <c r="A2168" s="1">
        <v>44229</v>
      </c>
      <c r="B2168" s="17" t="s">
        <v>24</v>
      </c>
      <c r="C2168">
        <v>13835.160156</v>
      </c>
      <c r="D2168">
        <v>13622.019531</v>
      </c>
      <c r="E2168" s="17" t="s">
        <v>13</v>
      </c>
      <c r="F2168" s="17" t="s">
        <v>25</v>
      </c>
      <c r="G2168" s="17" t="s">
        <v>26</v>
      </c>
      <c r="H2168">
        <v>213.140625</v>
      </c>
      <c r="I2168">
        <v>1.5646771355374296E-2</v>
      </c>
      <c r="J2168">
        <v>0</v>
      </c>
      <c r="K2168">
        <v>1</v>
      </c>
      <c r="L2168" s="17" t="s">
        <v>162</v>
      </c>
    </row>
    <row r="2169" spans="1:12" x14ac:dyDescent="0.35">
      <c r="A2169" s="1">
        <v>44230</v>
      </c>
      <c r="B2169" s="17" t="s">
        <v>24</v>
      </c>
      <c r="C2169">
        <v>13933.629883</v>
      </c>
      <c r="D2169">
        <v>13835.160156</v>
      </c>
      <c r="E2169" s="17" t="s">
        <v>13</v>
      </c>
      <c r="F2169" s="17" t="s">
        <v>25</v>
      </c>
      <c r="G2169" s="17" t="s">
        <v>26</v>
      </c>
      <c r="H2169">
        <v>98.469726999999693</v>
      </c>
      <c r="I2169">
        <v>7.1173536041283609E-3</v>
      </c>
      <c r="J2169">
        <v>0</v>
      </c>
      <c r="K2169">
        <v>1</v>
      </c>
      <c r="L2169" s="17" t="s">
        <v>162</v>
      </c>
    </row>
    <row r="2170" spans="1:12" x14ac:dyDescent="0.35">
      <c r="A2170" s="1">
        <v>44231</v>
      </c>
      <c r="B2170" s="17" t="s">
        <v>24</v>
      </c>
      <c r="C2170">
        <v>14060.290039</v>
      </c>
      <c r="D2170">
        <v>13933.629883</v>
      </c>
      <c r="E2170" s="17" t="s">
        <v>13</v>
      </c>
      <c r="F2170" s="17" t="s">
        <v>25</v>
      </c>
      <c r="G2170" s="17" t="s">
        <v>26</v>
      </c>
      <c r="H2170">
        <v>126.66015599999992</v>
      </c>
      <c r="I2170">
        <v>9.090248346163848E-3</v>
      </c>
      <c r="J2170">
        <v>0</v>
      </c>
      <c r="K2170">
        <v>1</v>
      </c>
      <c r="L2170" s="17" t="s">
        <v>162</v>
      </c>
    </row>
    <row r="2171" spans="1:12" x14ac:dyDescent="0.35">
      <c r="A2171" s="1">
        <v>44232</v>
      </c>
      <c r="B2171" s="17" t="s">
        <v>24</v>
      </c>
      <c r="C2171">
        <v>14056.719727</v>
      </c>
      <c r="D2171">
        <v>14060.290039</v>
      </c>
      <c r="E2171" s="17" t="s">
        <v>13</v>
      </c>
      <c r="F2171" s="17" t="s">
        <v>25</v>
      </c>
      <c r="G2171" s="17" t="s">
        <v>26</v>
      </c>
      <c r="H2171">
        <v>-3.5703119999998307</v>
      </c>
      <c r="I2171">
        <v>-2.5392875894427564E-4</v>
      </c>
      <c r="J2171">
        <v>0</v>
      </c>
      <c r="K2171">
        <v>0</v>
      </c>
      <c r="L2171" s="17" t="s">
        <v>162</v>
      </c>
    </row>
    <row r="2172" spans="1:12" x14ac:dyDescent="0.35">
      <c r="A2172" s="1">
        <v>44235</v>
      </c>
      <c r="B2172" s="17" t="s">
        <v>24</v>
      </c>
      <c r="C2172">
        <v>14059.910156</v>
      </c>
      <c r="D2172">
        <v>14056.719727</v>
      </c>
      <c r="E2172" s="17" t="s">
        <v>13</v>
      </c>
      <c r="F2172" s="17" t="s">
        <v>25</v>
      </c>
      <c r="G2172" s="17" t="s">
        <v>26</v>
      </c>
      <c r="H2172">
        <v>3.190429000000222</v>
      </c>
      <c r="I2172">
        <v>2.269682445095693E-4</v>
      </c>
      <c r="J2172">
        <v>0</v>
      </c>
      <c r="K2172">
        <v>1</v>
      </c>
      <c r="L2172" s="17" t="s">
        <v>162</v>
      </c>
    </row>
    <row r="2173" spans="1:12" x14ac:dyDescent="0.35">
      <c r="A2173" s="1">
        <v>44236</v>
      </c>
      <c r="B2173" s="17" t="s">
        <v>24</v>
      </c>
      <c r="C2173">
        <v>14011.799805000001</v>
      </c>
      <c r="D2173">
        <v>14059.910156</v>
      </c>
      <c r="E2173" s="17" t="s">
        <v>13</v>
      </c>
      <c r="F2173" s="17" t="s">
        <v>25</v>
      </c>
      <c r="G2173" s="17" t="s">
        <v>26</v>
      </c>
      <c r="H2173">
        <v>-48.110350999999355</v>
      </c>
      <c r="I2173">
        <v>-3.4218106990867572E-3</v>
      </c>
      <c r="J2173">
        <v>0</v>
      </c>
      <c r="K2173">
        <v>0</v>
      </c>
      <c r="L2173" s="17" t="s">
        <v>162</v>
      </c>
    </row>
    <row r="2174" spans="1:12" x14ac:dyDescent="0.35">
      <c r="A2174" s="1">
        <v>44237</v>
      </c>
      <c r="B2174" s="17" t="s">
        <v>24</v>
      </c>
      <c r="C2174">
        <v>13932.969727</v>
      </c>
      <c r="D2174">
        <v>14011.799805000001</v>
      </c>
      <c r="E2174" s="17" t="s">
        <v>13</v>
      </c>
      <c r="F2174" s="17" t="s">
        <v>25</v>
      </c>
      <c r="G2174" s="17" t="s">
        <v>26</v>
      </c>
      <c r="H2174">
        <v>-78.830078000000867</v>
      </c>
      <c r="I2174">
        <v>-5.6259780397284135E-3</v>
      </c>
      <c r="J2174">
        <v>0</v>
      </c>
      <c r="K2174">
        <v>0</v>
      </c>
      <c r="L2174" s="17" t="s">
        <v>162</v>
      </c>
    </row>
    <row r="2175" spans="1:12" x14ac:dyDescent="0.35">
      <c r="A2175" s="1">
        <v>44238</v>
      </c>
      <c r="B2175" s="17" t="s">
        <v>24</v>
      </c>
      <c r="C2175">
        <v>14040.910156</v>
      </c>
      <c r="D2175">
        <v>13932.969727</v>
      </c>
      <c r="E2175" s="17" t="s">
        <v>13</v>
      </c>
      <c r="F2175" s="17" t="s">
        <v>25</v>
      </c>
      <c r="G2175" s="17" t="s">
        <v>26</v>
      </c>
      <c r="H2175">
        <v>107.94042900000022</v>
      </c>
      <c r="I2175">
        <v>7.7471229116954088E-3</v>
      </c>
      <c r="J2175">
        <v>0</v>
      </c>
      <c r="K2175">
        <v>1</v>
      </c>
      <c r="L2175" s="17" t="s">
        <v>162</v>
      </c>
    </row>
    <row r="2176" spans="1:12" x14ac:dyDescent="0.35">
      <c r="A2176" s="1">
        <v>44239</v>
      </c>
      <c r="B2176" s="17" t="s">
        <v>24</v>
      </c>
      <c r="C2176">
        <v>14049.889648</v>
      </c>
      <c r="D2176">
        <v>14040.910156</v>
      </c>
      <c r="E2176" s="17" t="s">
        <v>13</v>
      </c>
      <c r="F2176" s="17" t="s">
        <v>25</v>
      </c>
      <c r="G2176" s="17" t="s">
        <v>26</v>
      </c>
      <c r="H2176">
        <v>8.9794920000003913</v>
      </c>
      <c r="I2176">
        <v>6.395234995619746E-4</v>
      </c>
      <c r="J2176">
        <v>0</v>
      </c>
      <c r="K2176">
        <v>1</v>
      </c>
      <c r="L2176" s="17" t="s">
        <v>162</v>
      </c>
    </row>
    <row r="2177" spans="1:12" x14ac:dyDescent="0.35">
      <c r="A2177" s="1">
        <v>44242</v>
      </c>
      <c r="B2177" s="17" t="s">
        <v>24</v>
      </c>
      <c r="C2177">
        <v>14109.480469</v>
      </c>
      <c r="D2177">
        <v>14049.889648</v>
      </c>
      <c r="E2177" s="17" t="s">
        <v>13</v>
      </c>
      <c r="F2177" s="17" t="s">
        <v>25</v>
      </c>
      <c r="G2177" s="17" t="s">
        <v>26</v>
      </c>
      <c r="H2177">
        <v>59.590820999999778</v>
      </c>
      <c r="I2177">
        <v>4.2413728856925594E-3</v>
      </c>
      <c r="J2177">
        <v>0</v>
      </c>
      <c r="K2177">
        <v>1</v>
      </c>
      <c r="L2177" s="17" t="s">
        <v>162</v>
      </c>
    </row>
    <row r="2178" spans="1:12" x14ac:dyDescent="0.35">
      <c r="A2178" s="1">
        <v>44243</v>
      </c>
      <c r="B2178" s="17" t="s">
        <v>24</v>
      </c>
      <c r="C2178">
        <v>14064.599609000001</v>
      </c>
      <c r="D2178">
        <v>14109.480469</v>
      </c>
      <c r="E2178" s="17" t="s">
        <v>13</v>
      </c>
      <c r="F2178" s="17" t="s">
        <v>25</v>
      </c>
      <c r="G2178" s="17" t="s">
        <v>26</v>
      </c>
      <c r="H2178">
        <v>-44.880859999999302</v>
      </c>
      <c r="I2178">
        <v>-3.1809009622010696E-3</v>
      </c>
      <c r="J2178">
        <v>0</v>
      </c>
      <c r="K2178">
        <v>0</v>
      </c>
      <c r="L2178" s="17" t="s">
        <v>162</v>
      </c>
    </row>
    <row r="2179" spans="1:12" x14ac:dyDescent="0.35">
      <c r="A2179" s="1">
        <v>44244</v>
      </c>
      <c r="B2179" s="17" t="s">
        <v>24</v>
      </c>
      <c r="C2179">
        <v>13909.269531</v>
      </c>
      <c r="D2179">
        <v>14064.599609000001</v>
      </c>
      <c r="E2179" s="17" t="s">
        <v>13</v>
      </c>
      <c r="F2179" s="17" t="s">
        <v>25</v>
      </c>
      <c r="G2179" s="17" t="s">
        <v>26</v>
      </c>
      <c r="H2179">
        <v>-155.33007800000087</v>
      </c>
      <c r="I2179">
        <v>-1.104404549850139E-2</v>
      </c>
      <c r="J2179">
        <v>0</v>
      </c>
      <c r="K2179">
        <v>0</v>
      </c>
      <c r="L2179" s="17" t="s">
        <v>162</v>
      </c>
    </row>
    <row r="2180" spans="1:12" x14ac:dyDescent="0.35">
      <c r="A2180" s="1">
        <v>44245</v>
      </c>
      <c r="B2180" s="17" t="s">
        <v>24</v>
      </c>
      <c r="C2180">
        <v>13886.929688</v>
      </c>
      <c r="D2180">
        <v>13909.269531</v>
      </c>
      <c r="E2180" s="17" t="s">
        <v>13</v>
      </c>
      <c r="F2180" s="17" t="s">
        <v>25</v>
      </c>
      <c r="G2180" s="17" t="s">
        <v>26</v>
      </c>
      <c r="H2180">
        <v>-22.339842999999746</v>
      </c>
      <c r="I2180">
        <v>-1.6061118774217638E-3</v>
      </c>
      <c r="J2180">
        <v>0</v>
      </c>
      <c r="K2180">
        <v>0</v>
      </c>
      <c r="L2180" s="17" t="s">
        <v>162</v>
      </c>
    </row>
    <row r="2181" spans="1:12" x14ac:dyDescent="0.35">
      <c r="A2181" s="1">
        <v>44246</v>
      </c>
      <c r="B2181" s="17" t="s">
        <v>24</v>
      </c>
      <c r="C2181">
        <v>13993.230469</v>
      </c>
      <c r="D2181">
        <v>13886.929688</v>
      </c>
      <c r="E2181" s="17" t="s">
        <v>13</v>
      </c>
      <c r="F2181" s="17" t="s">
        <v>25</v>
      </c>
      <c r="G2181" s="17" t="s">
        <v>26</v>
      </c>
      <c r="H2181">
        <v>106.30078099999992</v>
      </c>
      <c r="I2181">
        <v>7.6547360279253622E-3</v>
      </c>
      <c r="J2181">
        <v>0</v>
      </c>
      <c r="K2181">
        <v>1</v>
      </c>
      <c r="L2181" s="17" t="s">
        <v>162</v>
      </c>
    </row>
    <row r="2182" spans="1:12" x14ac:dyDescent="0.35">
      <c r="A2182" s="1">
        <v>44249</v>
      </c>
      <c r="B2182" s="17" t="s">
        <v>24</v>
      </c>
      <c r="C2182">
        <v>13950.040039</v>
      </c>
      <c r="D2182">
        <v>13993.230469</v>
      </c>
      <c r="E2182" s="17" t="s">
        <v>13</v>
      </c>
      <c r="F2182" s="17" t="s">
        <v>25</v>
      </c>
      <c r="G2182" s="17" t="s">
        <v>26</v>
      </c>
      <c r="H2182">
        <v>-43.190430000000561</v>
      </c>
      <c r="I2182">
        <v>-3.0865231653035927E-3</v>
      </c>
      <c r="J2182">
        <v>0</v>
      </c>
      <c r="K2182">
        <v>0</v>
      </c>
      <c r="L2182" s="17" t="s">
        <v>162</v>
      </c>
    </row>
    <row r="2183" spans="1:12" x14ac:dyDescent="0.35">
      <c r="A2183" s="1">
        <v>44250</v>
      </c>
      <c r="B2183" s="17" t="s">
        <v>24</v>
      </c>
      <c r="C2183">
        <v>13864.809569999999</v>
      </c>
      <c r="D2183">
        <v>13950.040039</v>
      </c>
      <c r="E2183" s="17" t="s">
        <v>13</v>
      </c>
      <c r="F2183" s="17" t="s">
        <v>25</v>
      </c>
      <c r="G2183" s="17" t="s">
        <v>26</v>
      </c>
      <c r="H2183">
        <v>-85.230469000000085</v>
      </c>
      <c r="I2183">
        <v>-6.1096935035112477E-3</v>
      </c>
      <c r="J2183">
        <v>0</v>
      </c>
      <c r="K2183">
        <v>0</v>
      </c>
      <c r="L2183" s="17" t="s">
        <v>162</v>
      </c>
    </row>
    <row r="2184" spans="1:12" x14ac:dyDescent="0.35">
      <c r="A2184" s="1">
        <v>44251</v>
      </c>
      <c r="B2184" s="17" t="s">
        <v>24</v>
      </c>
      <c r="C2184">
        <v>13976</v>
      </c>
      <c r="D2184">
        <v>13864.809569999999</v>
      </c>
      <c r="E2184" s="17" t="s">
        <v>13</v>
      </c>
      <c r="F2184" s="17" t="s">
        <v>25</v>
      </c>
      <c r="G2184" s="17" t="s">
        <v>26</v>
      </c>
      <c r="H2184">
        <v>111.19043000000056</v>
      </c>
      <c r="I2184">
        <v>8.0196146538203464E-3</v>
      </c>
      <c r="J2184">
        <v>0</v>
      </c>
      <c r="K2184">
        <v>1</v>
      </c>
      <c r="L2184" s="17" t="s">
        <v>162</v>
      </c>
    </row>
    <row r="2185" spans="1:12" x14ac:dyDescent="0.35">
      <c r="A2185" s="1">
        <v>44252</v>
      </c>
      <c r="B2185" s="17" t="s">
        <v>24</v>
      </c>
      <c r="C2185">
        <v>13879.330078000001</v>
      </c>
      <c r="D2185">
        <v>13976</v>
      </c>
      <c r="E2185" s="17" t="s">
        <v>13</v>
      </c>
      <c r="F2185" s="17" t="s">
        <v>25</v>
      </c>
      <c r="G2185" s="17" t="s">
        <v>26</v>
      </c>
      <c r="H2185">
        <v>-96.669921999999133</v>
      </c>
      <c r="I2185">
        <v>-6.9168518889524281E-3</v>
      </c>
      <c r="J2185">
        <v>0</v>
      </c>
      <c r="K2185">
        <v>0</v>
      </c>
      <c r="L2185" s="17" t="s">
        <v>162</v>
      </c>
    </row>
    <row r="2186" spans="1:12" x14ac:dyDescent="0.35">
      <c r="A2186" s="1">
        <v>44253</v>
      </c>
      <c r="B2186" s="17" t="s">
        <v>24</v>
      </c>
      <c r="C2186">
        <v>13786.290039</v>
      </c>
      <c r="D2186">
        <v>13879.330078000001</v>
      </c>
      <c r="E2186" s="17" t="s">
        <v>13</v>
      </c>
      <c r="F2186" s="17" t="s">
        <v>25</v>
      </c>
      <c r="G2186" s="17" t="s">
        <v>26</v>
      </c>
      <c r="H2186">
        <v>-93.040039000001343</v>
      </c>
      <c r="I2186">
        <v>-6.7034963847050696E-3</v>
      </c>
      <c r="J2186">
        <v>0</v>
      </c>
      <c r="K2186">
        <v>0</v>
      </c>
      <c r="L2186" s="17" t="s">
        <v>162</v>
      </c>
    </row>
    <row r="2187" spans="1:12" x14ac:dyDescent="0.35">
      <c r="A2187" s="1">
        <v>44256</v>
      </c>
      <c r="B2187" s="17" t="s">
        <v>24</v>
      </c>
      <c r="C2187">
        <v>14012.820313</v>
      </c>
      <c r="D2187">
        <v>13786.290039</v>
      </c>
      <c r="E2187" s="17" t="s">
        <v>13</v>
      </c>
      <c r="F2187" s="17" t="s">
        <v>25</v>
      </c>
      <c r="G2187" s="17" t="s">
        <v>26</v>
      </c>
      <c r="H2187">
        <v>226.53027400000065</v>
      </c>
      <c r="I2187">
        <v>1.6431561599180761E-2</v>
      </c>
      <c r="J2187">
        <v>0</v>
      </c>
      <c r="K2187">
        <v>1</v>
      </c>
      <c r="L2187" s="17" t="s">
        <v>162</v>
      </c>
    </row>
    <row r="2188" spans="1:12" x14ac:dyDescent="0.35">
      <c r="A2188" s="1">
        <v>44257</v>
      </c>
      <c r="B2188" s="17" t="s">
        <v>24</v>
      </c>
      <c r="C2188">
        <v>14039.799805000001</v>
      </c>
      <c r="D2188">
        <v>14012.820313</v>
      </c>
      <c r="E2188" s="17" t="s">
        <v>13</v>
      </c>
      <c r="F2188" s="17" t="s">
        <v>25</v>
      </c>
      <c r="G2188" s="17" t="s">
        <v>26</v>
      </c>
      <c r="H2188">
        <v>26.979492000000391</v>
      </c>
      <c r="I2188">
        <v>1.9253434638686494E-3</v>
      </c>
      <c r="J2188">
        <v>0</v>
      </c>
      <c r="K2188">
        <v>1</v>
      </c>
      <c r="L2188" s="17" t="s">
        <v>162</v>
      </c>
    </row>
    <row r="2189" spans="1:12" x14ac:dyDescent="0.35">
      <c r="A2189" s="1">
        <v>44258</v>
      </c>
      <c r="B2189" s="17" t="s">
        <v>24</v>
      </c>
      <c r="C2189">
        <v>14080.030273</v>
      </c>
      <c r="D2189">
        <v>14039.799805000001</v>
      </c>
      <c r="E2189" s="17" t="s">
        <v>13</v>
      </c>
      <c r="F2189" s="17" t="s">
        <v>25</v>
      </c>
      <c r="G2189" s="17" t="s">
        <v>26</v>
      </c>
      <c r="H2189">
        <v>40.230467999999746</v>
      </c>
      <c r="I2189">
        <v>2.865458807017494E-3</v>
      </c>
      <c r="J2189">
        <v>0</v>
      </c>
      <c r="K2189">
        <v>1</v>
      </c>
      <c r="L2189" s="17" t="s">
        <v>162</v>
      </c>
    </row>
    <row r="2190" spans="1:12" x14ac:dyDescent="0.35">
      <c r="A2190" s="1">
        <v>44259</v>
      </c>
      <c r="B2190" s="17" t="s">
        <v>24</v>
      </c>
      <c r="C2190">
        <v>14056.339844</v>
      </c>
      <c r="D2190">
        <v>14080.030273</v>
      </c>
      <c r="E2190" s="17" t="s">
        <v>13</v>
      </c>
      <c r="F2190" s="17" t="s">
        <v>25</v>
      </c>
      <c r="G2190" s="17" t="s">
        <v>26</v>
      </c>
      <c r="H2190">
        <v>-23.690429000000222</v>
      </c>
      <c r="I2190">
        <v>-1.6825552602276156E-3</v>
      </c>
      <c r="J2190">
        <v>0</v>
      </c>
      <c r="K2190">
        <v>0</v>
      </c>
      <c r="L2190" s="17" t="s">
        <v>162</v>
      </c>
    </row>
    <row r="2191" spans="1:12" x14ac:dyDescent="0.35">
      <c r="A2191" s="1">
        <v>44260</v>
      </c>
      <c r="B2191" s="17" t="s">
        <v>24</v>
      </c>
      <c r="C2191">
        <v>13920.690430000001</v>
      </c>
      <c r="D2191">
        <v>14056.339844</v>
      </c>
      <c r="E2191" s="17" t="s">
        <v>13</v>
      </c>
      <c r="F2191" s="17" t="s">
        <v>25</v>
      </c>
      <c r="G2191" s="17" t="s">
        <v>26</v>
      </c>
      <c r="H2191">
        <v>-135.64941399999952</v>
      </c>
      <c r="I2191">
        <v>-9.6504079657622945E-3</v>
      </c>
      <c r="J2191">
        <v>0</v>
      </c>
      <c r="K2191">
        <v>0</v>
      </c>
      <c r="L2191" s="17" t="s">
        <v>162</v>
      </c>
    </row>
    <row r="2192" spans="1:12" x14ac:dyDescent="0.35">
      <c r="A2192" s="1">
        <v>44263</v>
      </c>
      <c r="B2192" s="17" t="s">
        <v>24</v>
      </c>
      <c r="C2192">
        <v>14380.910156</v>
      </c>
      <c r="D2192">
        <v>13920.690430000001</v>
      </c>
      <c r="E2192" s="17" t="s">
        <v>13</v>
      </c>
      <c r="F2192" s="17" t="s">
        <v>25</v>
      </c>
      <c r="G2192" s="17" t="s">
        <v>26</v>
      </c>
      <c r="H2192">
        <v>460.21972599999935</v>
      </c>
      <c r="I2192">
        <v>3.3060122147978786E-2</v>
      </c>
      <c r="J2192">
        <v>0</v>
      </c>
      <c r="K2192">
        <v>1</v>
      </c>
      <c r="L2192" s="17" t="s">
        <v>162</v>
      </c>
    </row>
    <row r="2193" spans="1:12" x14ac:dyDescent="0.35">
      <c r="A2193" s="1">
        <v>44264</v>
      </c>
      <c r="B2193" s="17" t="s">
        <v>24</v>
      </c>
      <c r="C2193">
        <v>14437.940430000001</v>
      </c>
      <c r="D2193">
        <v>14380.910156</v>
      </c>
      <c r="E2193" s="17" t="s">
        <v>13</v>
      </c>
      <c r="F2193" s="17" t="s">
        <v>25</v>
      </c>
      <c r="G2193" s="17" t="s">
        <v>26</v>
      </c>
      <c r="H2193">
        <v>57.030274000000645</v>
      </c>
      <c r="I2193">
        <v>3.9656929485931379E-3</v>
      </c>
      <c r="J2193">
        <v>0</v>
      </c>
      <c r="K2193">
        <v>1</v>
      </c>
      <c r="L2193" s="17" t="s">
        <v>162</v>
      </c>
    </row>
    <row r="2194" spans="1:12" x14ac:dyDescent="0.35">
      <c r="A2194" s="1">
        <v>44265</v>
      </c>
      <c r="B2194" s="17" t="s">
        <v>24</v>
      </c>
      <c r="C2194">
        <v>14540.25</v>
      </c>
      <c r="D2194">
        <v>14437.940430000001</v>
      </c>
      <c r="E2194" s="17" t="s">
        <v>13</v>
      </c>
      <c r="F2194" s="17" t="s">
        <v>25</v>
      </c>
      <c r="G2194" s="17" t="s">
        <v>26</v>
      </c>
      <c r="H2194">
        <v>102.30956999999944</v>
      </c>
      <c r="I2194">
        <v>7.086160972614529E-3</v>
      </c>
      <c r="J2194">
        <v>0</v>
      </c>
      <c r="K2194">
        <v>1</v>
      </c>
      <c r="L2194" s="17" t="s">
        <v>162</v>
      </c>
    </row>
    <row r="2195" spans="1:12" x14ac:dyDescent="0.35">
      <c r="A2195" s="1">
        <v>44266</v>
      </c>
      <c r="B2195" s="17" t="s">
        <v>24</v>
      </c>
      <c r="C2195">
        <v>14569.389648</v>
      </c>
      <c r="D2195">
        <v>14540.25</v>
      </c>
      <c r="E2195" s="17" t="s">
        <v>13</v>
      </c>
      <c r="F2195" s="17" t="s">
        <v>25</v>
      </c>
      <c r="G2195" s="17" t="s">
        <v>26</v>
      </c>
      <c r="H2195">
        <v>29.139648000000307</v>
      </c>
      <c r="I2195">
        <v>2.0040678805385262E-3</v>
      </c>
      <c r="J2195">
        <v>0</v>
      </c>
      <c r="K2195">
        <v>1</v>
      </c>
      <c r="L2195" s="17" t="s">
        <v>162</v>
      </c>
    </row>
    <row r="2196" spans="1:12" x14ac:dyDescent="0.35">
      <c r="A2196" s="1">
        <v>44267</v>
      </c>
      <c r="B2196" s="17" t="s">
        <v>24</v>
      </c>
      <c r="C2196">
        <v>14502.389648</v>
      </c>
      <c r="D2196">
        <v>14569.389648</v>
      </c>
      <c r="E2196" s="17" t="s">
        <v>13</v>
      </c>
      <c r="F2196" s="17" t="s">
        <v>25</v>
      </c>
      <c r="G2196" s="17" t="s">
        <v>26</v>
      </c>
      <c r="H2196">
        <v>-67</v>
      </c>
      <c r="I2196">
        <v>-4.5986826915015867E-3</v>
      </c>
      <c r="J2196">
        <v>0</v>
      </c>
      <c r="K2196">
        <v>0</v>
      </c>
      <c r="L2196" s="17" t="s">
        <v>162</v>
      </c>
    </row>
    <row r="2197" spans="1:12" x14ac:dyDescent="0.35">
      <c r="A2197" s="1">
        <v>44270</v>
      </c>
      <c r="B2197" s="17" t="s">
        <v>24</v>
      </c>
      <c r="C2197">
        <v>14461.419921999999</v>
      </c>
      <c r="D2197">
        <v>14502.389648</v>
      </c>
      <c r="E2197" s="17" t="s">
        <v>13</v>
      </c>
      <c r="F2197" s="17" t="s">
        <v>25</v>
      </c>
      <c r="G2197" s="17" t="s">
        <v>26</v>
      </c>
      <c r="H2197">
        <v>-40.969726000001174</v>
      </c>
      <c r="I2197">
        <v>-2.8250327700753259E-3</v>
      </c>
      <c r="J2197">
        <v>0</v>
      </c>
      <c r="K2197">
        <v>0</v>
      </c>
      <c r="L2197" s="17" t="s">
        <v>162</v>
      </c>
    </row>
    <row r="2198" spans="1:12" x14ac:dyDescent="0.35">
      <c r="A2198" s="1">
        <v>44271</v>
      </c>
      <c r="B2198" s="17" t="s">
        <v>24</v>
      </c>
      <c r="C2198">
        <v>14557.580078000001</v>
      </c>
      <c r="D2198">
        <v>14461.419921999999</v>
      </c>
      <c r="E2198" s="17" t="s">
        <v>13</v>
      </c>
      <c r="F2198" s="17" t="s">
        <v>25</v>
      </c>
      <c r="G2198" s="17" t="s">
        <v>26</v>
      </c>
      <c r="H2198">
        <v>96.160156000001734</v>
      </c>
      <c r="I2198">
        <v>6.649426993936767E-3</v>
      </c>
      <c r="J2198">
        <v>0</v>
      </c>
      <c r="K2198">
        <v>1</v>
      </c>
      <c r="L2198" s="17" t="s">
        <v>162</v>
      </c>
    </row>
    <row r="2199" spans="1:12" x14ac:dyDescent="0.35">
      <c r="A2199" s="1">
        <v>44272</v>
      </c>
      <c r="B2199" s="17" t="s">
        <v>24</v>
      </c>
      <c r="C2199">
        <v>14596.610352</v>
      </c>
      <c r="D2199">
        <v>14557.580078000001</v>
      </c>
      <c r="E2199" s="17" t="s">
        <v>13</v>
      </c>
      <c r="F2199" s="17" t="s">
        <v>25</v>
      </c>
      <c r="G2199" s="17" t="s">
        <v>26</v>
      </c>
      <c r="H2199">
        <v>39.030273999998826</v>
      </c>
      <c r="I2199">
        <v>2.6810962942242673E-3</v>
      </c>
      <c r="J2199">
        <v>0</v>
      </c>
      <c r="K2199">
        <v>1</v>
      </c>
      <c r="L2199" s="17" t="s">
        <v>162</v>
      </c>
    </row>
    <row r="2200" spans="1:12" x14ac:dyDescent="0.35">
      <c r="A2200" s="1">
        <v>44273</v>
      </c>
      <c r="B2200" s="17" t="s">
        <v>24</v>
      </c>
      <c r="C2200">
        <v>14775.519531</v>
      </c>
      <c r="D2200">
        <v>14596.610352</v>
      </c>
      <c r="E2200" s="17" t="s">
        <v>13</v>
      </c>
      <c r="F2200" s="17" t="s">
        <v>25</v>
      </c>
      <c r="G2200" s="17" t="s">
        <v>26</v>
      </c>
      <c r="H2200">
        <v>178.90917900000022</v>
      </c>
      <c r="I2200">
        <v>1.225689901186452E-2</v>
      </c>
      <c r="J2200">
        <v>0</v>
      </c>
      <c r="K2200">
        <v>1</v>
      </c>
      <c r="L2200" s="17" t="s">
        <v>162</v>
      </c>
    </row>
    <row r="2201" spans="1:12" x14ac:dyDescent="0.35">
      <c r="A2201" s="1">
        <v>44274</v>
      </c>
      <c r="B2201" s="17" t="s">
        <v>24</v>
      </c>
      <c r="C2201">
        <v>14621</v>
      </c>
      <c r="D2201">
        <v>14775.519531</v>
      </c>
      <c r="E2201" s="17" t="s">
        <v>13</v>
      </c>
      <c r="F2201" s="17" t="s">
        <v>25</v>
      </c>
      <c r="G2201" s="17" t="s">
        <v>26</v>
      </c>
      <c r="H2201">
        <v>-154.51953099999992</v>
      </c>
      <c r="I2201">
        <v>-1.0457806960750713E-2</v>
      </c>
      <c r="J2201">
        <v>0</v>
      </c>
      <c r="K2201">
        <v>0</v>
      </c>
      <c r="L2201" s="17" t="s">
        <v>162</v>
      </c>
    </row>
    <row r="2202" spans="1:12" x14ac:dyDescent="0.35">
      <c r="A2202" s="1">
        <v>44277</v>
      </c>
      <c r="B2202" s="17" t="s">
        <v>24</v>
      </c>
      <c r="C2202">
        <v>14657.209961</v>
      </c>
      <c r="D2202">
        <v>14621</v>
      </c>
      <c r="E2202" s="17" t="s">
        <v>13</v>
      </c>
      <c r="F2202" s="17" t="s">
        <v>25</v>
      </c>
      <c r="G2202" s="17" t="s">
        <v>26</v>
      </c>
      <c r="H2202">
        <v>36.209961000000476</v>
      </c>
      <c r="I2202">
        <v>2.4765721222898894E-3</v>
      </c>
      <c r="J2202">
        <v>0</v>
      </c>
      <c r="K2202">
        <v>1</v>
      </c>
      <c r="L2202" s="17" t="s">
        <v>162</v>
      </c>
    </row>
    <row r="2203" spans="1:12" x14ac:dyDescent="0.35">
      <c r="A2203" s="1">
        <v>44278</v>
      </c>
      <c r="B2203" s="17" t="s">
        <v>24</v>
      </c>
      <c r="C2203">
        <v>14662.019531</v>
      </c>
      <c r="D2203">
        <v>14657.209961</v>
      </c>
      <c r="E2203" s="17" t="s">
        <v>13</v>
      </c>
      <c r="F2203" s="17" t="s">
        <v>25</v>
      </c>
      <c r="G2203" s="17" t="s">
        <v>26</v>
      </c>
      <c r="H2203">
        <v>4.8095699999994395</v>
      </c>
      <c r="I2203">
        <v>3.2813680180585351E-4</v>
      </c>
      <c r="J2203">
        <v>0</v>
      </c>
      <c r="K2203">
        <v>1</v>
      </c>
      <c r="L2203" s="17" t="s">
        <v>162</v>
      </c>
    </row>
    <row r="2204" spans="1:12" x14ac:dyDescent="0.35">
      <c r="A2204" s="1">
        <v>44279</v>
      </c>
      <c r="B2204" s="17" t="s">
        <v>24</v>
      </c>
      <c r="C2204">
        <v>14610.389648</v>
      </c>
      <c r="D2204">
        <v>14662.019531</v>
      </c>
      <c r="E2204" s="17" t="s">
        <v>13</v>
      </c>
      <c r="F2204" s="17" t="s">
        <v>25</v>
      </c>
      <c r="G2204" s="17" t="s">
        <v>26</v>
      </c>
      <c r="H2204">
        <v>-51.629882999999609</v>
      </c>
      <c r="I2204">
        <v>-3.5213350310193095E-3</v>
      </c>
      <c r="J2204">
        <v>0</v>
      </c>
      <c r="K2204">
        <v>0</v>
      </c>
      <c r="L2204" s="17" t="s">
        <v>162</v>
      </c>
    </row>
    <row r="2205" spans="1:12" x14ac:dyDescent="0.35">
      <c r="A2205" s="1">
        <v>44280</v>
      </c>
      <c r="B2205" s="17" t="s">
        <v>24</v>
      </c>
      <c r="C2205">
        <v>14621.360352</v>
      </c>
      <c r="D2205">
        <v>14610.389648</v>
      </c>
      <c r="E2205" s="17" t="s">
        <v>13</v>
      </c>
      <c r="F2205" s="17" t="s">
        <v>25</v>
      </c>
      <c r="G2205" s="17" t="s">
        <v>26</v>
      </c>
      <c r="H2205">
        <v>10.970703999999387</v>
      </c>
      <c r="I2205">
        <v>7.5088373851146079E-4</v>
      </c>
      <c r="J2205">
        <v>0</v>
      </c>
      <c r="K2205">
        <v>1</v>
      </c>
      <c r="L2205" s="17" t="s">
        <v>162</v>
      </c>
    </row>
    <row r="2206" spans="1:12" x14ac:dyDescent="0.35">
      <c r="A2206" s="1">
        <v>44281</v>
      </c>
      <c r="B2206" s="17" t="s">
        <v>24</v>
      </c>
      <c r="C2206">
        <v>14748.940430000001</v>
      </c>
      <c r="D2206">
        <v>14621.360352</v>
      </c>
      <c r="E2206" s="17" t="s">
        <v>13</v>
      </c>
      <c r="F2206" s="17" t="s">
        <v>25</v>
      </c>
      <c r="G2206" s="17" t="s">
        <v>26</v>
      </c>
      <c r="H2206">
        <v>127.58007800000087</v>
      </c>
      <c r="I2206">
        <v>8.7255956305426589E-3</v>
      </c>
      <c r="J2206">
        <v>0</v>
      </c>
      <c r="K2206">
        <v>1</v>
      </c>
      <c r="L2206" s="17" t="s">
        <v>162</v>
      </c>
    </row>
    <row r="2207" spans="1:12" x14ac:dyDescent="0.35">
      <c r="A2207" s="1">
        <v>44284</v>
      </c>
      <c r="B2207" s="17" t="s">
        <v>24</v>
      </c>
      <c r="C2207">
        <v>14817.719727</v>
      </c>
      <c r="D2207">
        <v>14748.940430000001</v>
      </c>
      <c r="E2207" s="17" t="s">
        <v>13</v>
      </c>
      <c r="F2207" s="17" t="s">
        <v>25</v>
      </c>
      <c r="G2207" s="17" t="s">
        <v>26</v>
      </c>
      <c r="H2207">
        <v>68.779296999999133</v>
      </c>
      <c r="I2207">
        <v>4.6633381785242678E-3</v>
      </c>
      <c r="J2207">
        <v>0</v>
      </c>
      <c r="K2207">
        <v>1</v>
      </c>
      <c r="L2207" s="17" t="s">
        <v>162</v>
      </c>
    </row>
    <row r="2208" spans="1:12" x14ac:dyDescent="0.35">
      <c r="A2208" s="1">
        <v>44285</v>
      </c>
      <c r="B2208" s="17" t="s">
        <v>24</v>
      </c>
      <c r="C2208">
        <v>15008.610352</v>
      </c>
      <c r="D2208">
        <v>14817.719727</v>
      </c>
      <c r="E2208" s="17" t="s">
        <v>13</v>
      </c>
      <c r="F2208" s="17" t="s">
        <v>25</v>
      </c>
      <c r="G2208" s="17" t="s">
        <v>26</v>
      </c>
      <c r="H2208">
        <v>190.890625</v>
      </c>
      <c r="I2208">
        <v>1.2882591148769674E-2</v>
      </c>
      <c r="J2208">
        <v>0</v>
      </c>
      <c r="K2208">
        <v>1</v>
      </c>
      <c r="L2208" s="17" t="s">
        <v>162</v>
      </c>
    </row>
    <row r="2209" spans="1:12" x14ac:dyDescent="0.35">
      <c r="A2209" s="1">
        <v>44286</v>
      </c>
      <c r="B2209" s="17" t="s">
        <v>24</v>
      </c>
      <c r="C2209">
        <v>15008.339844</v>
      </c>
      <c r="D2209">
        <v>15008.610352</v>
      </c>
      <c r="E2209" s="17" t="s">
        <v>13</v>
      </c>
      <c r="F2209" s="17" t="s">
        <v>25</v>
      </c>
      <c r="G2209" s="17" t="s">
        <v>26</v>
      </c>
      <c r="H2209">
        <v>-0.27050799999960873</v>
      </c>
      <c r="I2209">
        <v>-1.8023520742782273E-5</v>
      </c>
      <c r="J2209">
        <v>0</v>
      </c>
      <c r="K2209">
        <v>0</v>
      </c>
      <c r="L2209" s="17" t="s">
        <v>162</v>
      </c>
    </row>
    <row r="2210" spans="1:12" x14ac:dyDescent="0.35">
      <c r="A2210" s="1">
        <v>44287</v>
      </c>
      <c r="B2210" s="17" t="s">
        <v>24</v>
      </c>
      <c r="C2210">
        <v>15107.169921999999</v>
      </c>
      <c r="D2210">
        <v>15008.339844</v>
      </c>
      <c r="E2210" s="17" t="s">
        <v>13</v>
      </c>
      <c r="F2210" s="17" t="s">
        <v>25</v>
      </c>
      <c r="G2210" s="17" t="s">
        <v>26</v>
      </c>
      <c r="H2210">
        <v>98.830077999999048</v>
      </c>
      <c r="I2210">
        <v>6.5850106692186289E-3</v>
      </c>
      <c r="J2210">
        <v>0</v>
      </c>
      <c r="K2210">
        <v>1</v>
      </c>
      <c r="L2210" s="17" t="s">
        <v>162</v>
      </c>
    </row>
    <row r="2211" spans="1:12" x14ac:dyDescent="0.35">
      <c r="A2211" s="1">
        <v>44292</v>
      </c>
      <c r="B2211" s="17" t="s">
        <v>24</v>
      </c>
      <c r="C2211">
        <v>15212.679688</v>
      </c>
      <c r="D2211">
        <v>15107.169921999999</v>
      </c>
      <c r="E2211" s="17" t="s">
        <v>13</v>
      </c>
      <c r="F2211" s="17" t="s">
        <v>25</v>
      </c>
      <c r="G2211" s="17" t="s">
        <v>26</v>
      </c>
      <c r="H2211">
        <v>105.50976600000104</v>
      </c>
      <c r="I2211">
        <v>6.9840854736366708E-3</v>
      </c>
      <c r="J2211">
        <v>0</v>
      </c>
      <c r="K2211">
        <v>1</v>
      </c>
      <c r="L2211" s="17" t="s">
        <v>162</v>
      </c>
    </row>
    <row r="2212" spans="1:12" x14ac:dyDescent="0.35">
      <c r="A2212" s="1">
        <v>44293</v>
      </c>
      <c r="B2212" s="17" t="s">
        <v>24</v>
      </c>
      <c r="C2212">
        <v>15176.360352</v>
      </c>
      <c r="D2212">
        <v>15212.679688</v>
      </c>
      <c r="E2212" s="17" t="s">
        <v>13</v>
      </c>
      <c r="F2212" s="17" t="s">
        <v>25</v>
      </c>
      <c r="G2212" s="17" t="s">
        <v>26</v>
      </c>
      <c r="H2212">
        <v>-36.319336000000476</v>
      </c>
      <c r="I2212">
        <v>-2.3874384227421642E-3</v>
      </c>
      <c r="J2212">
        <v>0</v>
      </c>
      <c r="K2212">
        <v>0</v>
      </c>
      <c r="L2212" s="17" t="s">
        <v>162</v>
      </c>
    </row>
    <row r="2213" spans="1:12" x14ac:dyDescent="0.35">
      <c r="A2213" s="1">
        <v>44294</v>
      </c>
      <c r="B2213" s="17" t="s">
        <v>24</v>
      </c>
      <c r="C2213">
        <v>15202.679688</v>
      </c>
      <c r="D2213">
        <v>15176.360352</v>
      </c>
      <c r="E2213" s="17" t="s">
        <v>13</v>
      </c>
      <c r="F2213" s="17" t="s">
        <v>25</v>
      </c>
      <c r="G2213" s="17" t="s">
        <v>26</v>
      </c>
      <c r="H2213">
        <v>26.319336000000476</v>
      </c>
      <c r="I2213">
        <v>1.7342324107724558E-3</v>
      </c>
      <c r="J2213">
        <v>0</v>
      </c>
      <c r="K2213">
        <v>1</v>
      </c>
      <c r="L2213" s="17" t="s">
        <v>162</v>
      </c>
    </row>
    <row r="2214" spans="1:12" x14ac:dyDescent="0.35">
      <c r="A2214" s="1">
        <v>44295</v>
      </c>
      <c r="B2214" s="17" t="s">
        <v>24</v>
      </c>
      <c r="C2214">
        <v>15234.160156</v>
      </c>
      <c r="D2214">
        <v>15202.679688</v>
      </c>
      <c r="E2214" s="17" t="s">
        <v>13</v>
      </c>
      <c r="F2214" s="17" t="s">
        <v>25</v>
      </c>
      <c r="G2214" s="17" t="s">
        <v>26</v>
      </c>
      <c r="H2214">
        <v>31.480467999999746</v>
      </c>
      <c r="I2214">
        <v>2.0707183632138462E-3</v>
      </c>
      <c r="J2214">
        <v>0</v>
      </c>
      <c r="K2214">
        <v>1</v>
      </c>
      <c r="L2214" s="17" t="s">
        <v>162</v>
      </c>
    </row>
    <row r="2215" spans="1:12" x14ac:dyDescent="0.35">
      <c r="A2215" s="1">
        <v>44298</v>
      </c>
      <c r="B2215" s="17" t="s">
        <v>24</v>
      </c>
      <c r="C2215">
        <v>15215</v>
      </c>
      <c r="D2215">
        <v>15234.160156</v>
      </c>
      <c r="E2215" s="17" t="s">
        <v>13</v>
      </c>
      <c r="F2215" s="17" t="s">
        <v>25</v>
      </c>
      <c r="G2215" s="17" t="s">
        <v>26</v>
      </c>
      <c r="H2215">
        <v>-19.160155999999915</v>
      </c>
      <c r="I2215">
        <v>-1.2577100282389808E-3</v>
      </c>
      <c r="J2215">
        <v>0</v>
      </c>
      <c r="K2215">
        <v>0</v>
      </c>
      <c r="L2215" s="17" t="s">
        <v>162</v>
      </c>
    </row>
    <row r="2216" spans="1:12" x14ac:dyDescent="0.35">
      <c r="A2216" s="1">
        <v>44299</v>
      </c>
      <c r="B2216" s="17" t="s">
        <v>24</v>
      </c>
      <c r="C2216">
        <v>15234.360352</v>
      </c>
      <c r="D2216">
        <v>15215</v>
      </c>
      <c r="E2216" s="17" t="s">
        <v>13</v>
      </c>
      <c r="F2216" s="17" t="s">
        <v>25</v>
      </c>
      <c r="G2216" s="17" t="s">
        <v>26</v>
      </c>
      <c r="H2216">
        <v>19.360351999999693</v>
      </c>
      <c r="I2216">
        <v>1.2724516595464801E-3</v>
      </c>
      <c r="J2216">
        <v>0</v>
      </c>
      <c r="K2216">
        <v>1</v>
      </c>
      <c r="L2216" s="17" t="s">
        <v>162</v>
      </c>
    </row>
    <row r="2217" spans="1:12" x14ac:dyDescent="0.35">
      <c r="A2217" s="1">
        <v>44300</v>
      </c>
      <c r="B2217" s="17" t="s">
        <v>24</v>
      </c>
      <c r="C2217">
        <v>15209.150390999999</v>
      </c>
      <c r="D2217">
        <v>15234.360352</v>
      </c>
      <c r="E2217" s="17" t="s">
        <v>13</v>
      </c>
      <c r="F2217" s="17" t="s">
        <v>25</v>
      </c>
      <c r="G2217" s="17" t="s">
        <v>26</v>
      </c>
      <c r="H2217">
        <v>-25.209961000000476</v>
      </c>
      <c r="I2217">
        <v>-1.6548092875255415E-3</v>
      </c>
      <c r="J2217">
        <v>0</v>
      </c>
      <c r="K2217">
        <v>0</v>
      </c>
      <c r="L2217" s="17" t="s">
        <v>162</v>
      </c>
    </row>
    <row r="2218" spans="1:12" x14ac:dyDescent="0.35">
      <c r="A2218" s="1">
        <v>44301</v>
      </c>
      <c r="B2218" s="17" t="s">
        <v>24</v>
      </c>
      <c r="C2218">
        <v>15255.330078000001</v>
      </c>
      <c r="D2218">
        <v>15209.150390999999</v>
      </c>
      <c r="E2218" s="17" t="s">
        <v>13</v>
      </c>
      <c r="F2218" s="17" t="s">
        <v>25</v>
      </c>
      <c r="G2218" s="17" t="s">
        <v>26</v>
      </c>
      <c r="H2218">
        <v>46.17968700000165</v>
      </c>
      <c r="I2218">
        <v>3.0363094461429243E-3</v>
      </c>
      <c r="J2218">
        <v>0</v>
      </c>
      <c r="K2218">
        <v>1</v>
      </c>
      <c r="L2218" s="17" t="s">
        <v>162</v>
      </c>
    </row>
    <row r="2219" spans="1:12" x14ac:dyDescent="0.35">
      <c r="A2219" s="1">
        <v>44302</v>
      </c>
      <c r="B2219" s="17" t="s">
        <v>24</v>
      </c>
      <c r="C2219">
        <v>15459.75</v>
      </c>
      <c r="D2219">
        <v>15255.330078000001</v>
      </c>
      <c r="E2219" s="17" t="s">
        <v>13</v>
      </c>
      <c r="F2219" s="17" t="s">
        <v>25</v>
      </c>
      <c r="G2219" s="17" t="s">
        <v>26</v>
      </c>
      <c r="H2219">
        <v>204.41992199999913</v>
      </c>
      <c r="I2219">
        <v>1.3399901605196793E-2</v>
      </c>
      <c r="J2219">
        <v>0</v>
      </c>
      <c r="K2219">
        <v>1</v>
      </c>
      <c r="L2219" s="17" t="s">
        <v>162</v>
      </c>
    </row>
    <row r="2220" spans="1:12" x14ac:dyDescent="0.35">
      <c r="A2220" s="1">
        <v>44305</v>
      </c>
      <c r="B2220" s="17" t="s">
        <v>24</v>
      </c>
      <c r="C2220">
        <v>15368.389648</v>
      </c>
      <c r="D2220">
        <v>15459.75</v>
      </c>
      <c r="E2220" s="17" t="s">
        <v>13</v>
      </c>
      <c r="F2220" s="17" t="s">
        <v>25</v>
      </c>
      <c r="G2220" s="17" t="s">
        <v>26</v>
      </c>
      <c r="H2220">
        <v>-91.360351999999693</v>
      </c>
      <c r="I2220">
        <v>-5.9095620563074883E-3</v>
      </c>
      <c r="J2220">
        <v>0</v>
      </c>
      <c r="K2220">
        <v>0</v>
      </c>
      <c r="L2220" s="17" t="s">
        <v>162</v>
      </c>
    </row>
    <row r="2221" spans="1:12" x14ac:dyDescent="0.35">
      <c r="A2221" s="1">
        <v>44306</v>
      </c>
      <c r="B2221" s="17" t="s">
        <v>24</v>
      </c>
      <c r="C2221">
        <v>15129.509765999999</v>
      </c>
      <c r="D2221">
        <v>15368.389648</v>
      </c>
      <c r="E2221" s="17" t="s">
        <v>13</v>
      </c>
      <c r="F2221" s="17" t="s">
        <v>25</v>
      </c>
      <c r="G2221" s="17" t="s">
        <v>26</v>
      </c>
      <c r="H2221">
        <v>-238.87988200000109</v>
      </c>
      <c r="I2221">
        <v>-1.554358572832569E-2</v>
      </c>
      <c r="J2221">
        <v>0</v>
      </c>
      <c r="K2221">
        <v>0</v>
      </c>
      <c r="L2221" s="17" t="s">
        <v>162</v>
      </c>
    </row>
    <row r="2222" spans="1:12" x14ac:dyDescent="0.35">
      <c r="A2222" s="1">
        <v>44307</v>
      </c>
      <c r="B2222" s="17" t="s">
        <v>24</v>
      </c>
      <c r="C2222">
        <v>15195.969727</v>
      </c>
      <c r="D2222">
        <v>15129.509765999999</v>
      </c>
      <c r="E2222" s="17" t="s">
        <v>13</v>
      </c>
      <c r="F2222" s="17" t="s">
        <v>25</v>
      </c>
      <c r="G2222" s="17" t="s">
        <v>26</v>
      </c>
      <c r="H2222">
        <v>66.459961000000476</v>
      </c>
      <c r="I2222">
        <v>4.3927372418472903E-3</v>
      </c>
      <c r="J2222">
        <v>0</v>
      </c>
      <c r="K2222">
        <v>1</v>
      </c>
      <c r="L2222" s="17" t="s">
        <v>162</v>
      </c>
    </row>
    <row r="2223" spans="1:12" x14ac:dyDescent="0.35">
      <c r="A2223" s="1">
        <v>44308</v>
      </c>
      <c r="B2223" s="17" t="s">
        <v>24</v>
      </c>
      <c r="C2223">
        <v>15320.519531</v>
      </c>
      <c r="D2223">
        <v>15195.969727</v>
      </c>
      <c r="E2223" s="17" t="s">
        <v>13</v>
      </c>
      <c r="F2223" s="17" t="s">
        <v>25</v>
      </c>
      <c r="G2223" s="17" t="s">
        <v>26</v>
      </c>
      <c r="H2223">
        <v>124.54980400000022</v>
      </c>
      <c r="I2223">
        <v>8.1962392817025529E-3</v>
      </c>
      <c r="J2223">
        <v>0</v>
      </c>
      <c r="K2223">
        <v>1</v>
      </c>
      <c r="L2223" s="17" t="s">
        <v>162</v>
      </c>
    </row>
    <row r="2224" spans="1:12" x14ac:dyDescent="0.35">
      <c r="A2224" s="1">
        <v>44309</v>
      </c>
      <c r="B2224" s="17" t="s">
        <v>24</v>
      </c>
      <c r="C2224">
        <v>15279.620117</v>
      </c>
      <c r="D2224">
        <v>15320.519531</v>
      </c>
      <c r="E2224" s="17" t="s">
        <v>13</v>
      </c>
      <c r="F2224" s="17" t="s">
        <v>25</v>
      </c>
      <c r="G2224" s="17" t="s">
        <v>26</v>
      </c>
      <c r="H2224">
        <v>-40.899413999999524</v>
      </c>
      <c r="I2224">
        <v>-2.6695840122942581E-3</v>
      </c>
      <c r="J2224">
        <v>0</v>
      </c>
      <c r="K2224">
        <v>0</v>
      </c>
      <c r="L2224" s="17" t="s">
        <v>162</v>
      </c>
    </row>
    <row r="2225" spans="1:12" x14ac:dyDescent="0.35">
      <c r="A2225" s="1">
        <v>44312</v>
      </c>
      <c r="B2225" s="17" t="s">
        <v>24</v>
      </c>
      <c r="C2225">
        <v>15296.339844</v>
      </c>
      <c r="D2225">
        <v>15279.620117</v>
      </c>
      <c r="E2225" s="17" t="s">
        <v>13</v>
      </c>
      <c r="F2225" s="17" t="s">
        <v>25</v>
      </c>
      <c r="G2225" s="17" t="s">
        <v>26</v>
      </c>
      <c r="H2225">
        <v>16.719726999999693</v>
      </c>
      <c r="I2225">
        <v>1.0942501758533538E-3</v>
      </c>
      <c r="J2225">
        <v>0</v>
      </c>
      <c r="K2225">
        <v>1</v>
      </c>
      <c r="L2225" s="17" t="s">
        <v>162</v>
      </c>
    </row>
    <row r="2226" spans="1:12" x14ac:dyDescent="0.35">
      <c r="A2226" s="1">
        <v>44313</v>
      </c>
      <c r="B2226" s="17" t="s">
        <v>24</v>
      </c>
      <c r="C2226">
        <v>15249.269531</v>
      </c>
      <c r="D2226">
        <v>15296.339844</v>
      </c>
      <c r="E2226" s="17" t="s">
        <v>13</v>
      </c>
      <c r="F2226" s="17" t="s">
        <v>25</v>
      </c>
      <c r="G2226" s="17" t="s">
        <v>26</v>
      </c>
      <c r="H2226">
        <v>-47.070313000000169</v>
      </c>
      <c r="I2226">
        <v>-3.0772271981433213E-3</v>
      </c>
      <c r="J2226">
        <v>0</v>
      </c>
      <c r="K2226">
        <v>0</v>
      </c>
      <c r="L2226" s="17" t="s">
        <v>162</v>
      </c>
    </row>
    <row r="2227" spans="1:12" x14ac:dyDescent="0.35">
      <c r="A2227" s="1">
        <v>44314</v>
      </c>
      <c r="B2227" s="17" t="s">
        <v>24</v>
      </c>
      <c r="C2227">
        <v>15292.179688</v>
      </c>
      <c r="D2227">
        <v>15249.269531</v>
      </c>
      <c r="E2227" s="17" t="s">
        <v>13</v>
      </c>
      <c r="F2227" s="17" t="s">
        <v>25</v>
      </c>
      <c r="G2227" s="17" t="s">
        <v>26</v>
      </c>
      <c r="H2227">
        <v>42.910157000000254</v>
      </c>
      <c r="I2227">
        <v>2.8139155723340631E-3</v>
      </c>
      <c r="J2227">
        <v>0</v>
      </c>
      <c r="K2227">
        <v>1</v>
      </c>
      <c r="L2227" s="17" t="s">
        <v>162</v>
      </c>
    </row>
    <row r="2228" spans="1:12" x14ac:dyDescent="0.35">
      <c r="A2228" s="1">
        <v>44315</v>
      </c>
      <c r="B2228" s="17" t="s">
        <v>24</v>
      </c>
      <c r="C2228">
        <v>15154.200194999999</v>
      </c>
      <c r="D2228">
        <v>15292.179688</v>
      </c>
      <c r="E2228" s="17" t="s">
        <v>13</v>
      </c>
      <c r="F2228" s="17" t="s">
        <v>25</v>
      </c>
      <c r="G2228" s="17" t="s">
        <v>26</v>
      </c>
      <c r="H2228">
        <v>-137.97949300000073</v>
      </c>
      <c r="I2228">
        <v>-9.0228793942485046E-3</v>
      </c>
      <c r="J2228">
        <v>0</v>
      </c>
      <c r="K2228">
        <v>0</v>
      </c>
      <c r="L2228" s="17" t="s">
        <v>162</v>
      </c>
    </row>
    <row r="2229" spans="1:12" x14ac:dyDescent="0.35">
      <c r="A2229" s="1">
        <v>44316</v>
      </c>
      <c r="B2229" s="17" t="s">
        <v>24</v>
      </c>
      <c r="C2229">
        <v>15135.910156</v>
      </c>
      <c r="D2229">
        <v>15154.200194999999</v>
      </c>
      <c r="E2229" s="17" t="s">
        <v>13</v>
      </c>
      <c r="F2229" s="17" t="s">
        <v>25</v>
      </c>
      <c r="G2229" s="17" t="s">
        <v>26</v>
      </c>
      <c r="H2229">
        <v>-18.290038999999524</v>
      </c>
      <c r="I2229">
        <v>-1.2069286907028039E-3</v>
      </c>
      <c r="J2229">
        <v>0</v>
      </c>
      <c r="K2229">
        <v>0</v>
      </c>
      <c r="L2229" s="17" t="s">
        <v>162</v>
      </c>
    </row>
    <row r="2230" spans="1:12" x14ac:dyDescent="0.35">
      <c r="A2230" s="1">
        <v>44319</v>
      </c>
      <c r="B2230" s="17" t="s">
        <v>24</v>
      </c>
      <c r="C2230">
        <v>15236.469727</v>
      </c>
      <c r="D2230">
        <v>15135.910156</v>
      </c>
      <c r="E2230" s="17" t="s">
        <v>13</v>
      </c>
      <c r="F2230" s="17" t="s">
        <v>25</v>
      </c>
      <c r="G2230" s="17" t="s">
        <v>26</v>
      </c>
      <c r="H2230">
        <v>100.55957099999978</v>
      </c>
      <c r="I2230">
        <v>6.6437743065049272E-3</v>
      </c>
      <c r="J2230">
        <v>0</v>
      </c>
      <c r="K2230">
        <v>1</v>
      </c>
      <c r="L2230" s="17" t="s">
        <v>162</v>
      </c>
    </row>
    <row r="2231" spans="1:12" x14ac:dyDescent="0.35">
      <c r="A2231" s="1">
        <v>44320</v>
      </c>
      <c r="B2231" s="17" t="s">
        <v>24</v>
      </c>
      <c r="C2231">
        <v>14856.480469</v>
      </c>
      <c r="D2231">
        <v>15236.469727</v>
      </c>
      <c r="E2231" s="17" t="s">
        <v>13</v>
      </c>
      <c r="F2231" s="17" t="s">
        <v>25</v>
      </c>
      <c r="G2231" s="17" t="s">
        <v>26</v>
      </c>
      <c r="H2231">
        <v>-379.98925799999961</v>
      </c>
      <c r="I2231">
        <v>-2.4939455451851444E-2</v>
      </c>
      <c r="J2231">
        <v>0</v>
      </c>
      <c r="K2231">
        <v>0</v>
      </c>
      <c r="L2231" s="17" t="s">
        <v>162</v>
      </c>
    </row>
    <row r="2232" spans="1:12" x14ac:dyDescent="0.35">
      <c r="A2232" s="1">
        <v>44321</v>
      </c>
      <c r="B2232" s="17" t="s">
        <v>24</v>
      </c>
      <c r="C2232">
        <v>15170.780273</v>
      </c>
      <c r="D2232">
        <v>14856.480469</v>
      </c>
      <c r="E2232" s="17" t="s">
        <v>13</v>
      </c>
      <c r="F2232" s="17" t="s">
        <v>25</v>
      </c>
      <c r="G2232" s="17" t="s">
        <v>26</v>
      </c>
      <c r="H2232">
        <v>314.29980400000022</v>
      </c>
      <c r="I2232">
        <v>2.11557377035448E-2</v>
      </c>
      <c r="J2232">
        <v>0</v>
      </c>
      <c r="K2232">
        <v>1</v>
      </c>
      <c r="L2232" s="17" t="s">
        <v>162</v>
      </c>
    </row>
    <row r="2233" spans="1:12" x14ac:dyDescent="0.35">
      <c r="A2233" s="1">
        <v>44322</v>
      </c>
      <c r="B2233" s="17" t="s">
        <v>24</v>
      </c>
      <c r="C2233">
        <v>15196.740234000001</v>
      </c>
      <c r="D2233">
        <v>15170.780273</v>
      </c>
      <c r="E2233" s="17" t="s">
        <v>13</v>
      </c>
      <c r="F2233" s="17" t="s">
        <v>25</v>
      </c>
      <c r="G2233" s="17" t="s">
        <v>26</v>
      </c>
      <c r="H2233">
        <v>25.959961000000476</v>
      </c>
      <c r="I2233">
        <v>1.7111816619084768E-3</v>
      </c>
      <c r="J2233">
        <v>0</v>
      </c>
      <c r="K2233">
        <v>1</v>
      </c>
      <c r="L2233" s="17" t="s">
        <v>162</v>
      </c>
    </row>
    <row r="2234" spans="1:12" x14ac:dyDescent="0.35">
      <c r="A2234" s="1">
        <v>44323</v>
      </c>
      <c r="B2234" s="17" t="s">
        <v>24</v>
      </c>
      <c r="C2234">
        <v>15399.650390999999</v>
      </c>
      <c r="D2234">
        <v>15196.740234000001</v>
      </c>
      <c r="E2234" s="17" t="s">
        <v>13</v>
      </c>
      <c r="F2234" s="17" t="s">
        <v>25</v>
      </c>
      <c r="G2234" s="17" t="s">
        <v>26</v>
      </c>
      <c r="H2234">
        <v>202.91015699999843</v>
      </c>
      <c r="I2234">
        <v>1.3352215927598939E-2</v>
      </c>
      <c r="J2234">
        <v>0</v>
      </c>
      <c r="K2234">
        <v>1</v>
      </c>
      <c r="L2234" s="17" t="s">
        <v>162</v>
      </c>
    </row>
    <row r="2235" spans="1:12" x14ac:dyDescent="0.35">
      <c r="A2235" s="1">
        <v>44326</v>
      </c>
      <c r="B2235" s="17" t="s">
        <v>24</v>
      </c>
      <c r="C2235">
        <v>15400.410156</v>
      </c>
      <c r="D2235">
        <v>15399.650390999999</v>
      </c>
      <c r="E2235" s="17" t="s">
        <v>13</v>
      </c>
      <c r="F2235" s="17" t="s">
        <v>25</v>
      </c>
      <c r="G2235" s="17" t="s">
        <v>26</v>
      </c>
      <c r="H2235">
        <v>0.75976500000069791</v>
      </c>
      <c r="I2235">
        <v>4.9336509642110221E-5</v>
      </c>
      <c r="J2235">
        <v>0</v>
      </c>
      <c r="K2235">
        <v>1</v>
      </c>
      <c r="L2235" s="17" t="s">
        <v>162</v>
      </c>
    </row>
    <row r="2236" spans="1:12" x14ac:dyDescent="0.35">
      <c r="A2236" s="1">
        <v>44327</v>
      </c>
      <c r="B2236" s="17" t="s">
        <v>24</v>
      </c>
      <c r="C2236">
        <v>15119.75</v>
      </c>
      <c r="D2236">
        <v>15400.410156</v>
      </c>
      <c r="E2236" s="17" t="s">
        <v>13</v>
      </c>
      <c r="F2236" s="17" t="s">
        <v>25</v>
      </c>
      <c r="G2236" s="17" t="s">
        <v>26</v>
      </c>
      <c r="H2236">
        <v>-280.66015599999992</v>
      </c>
      <c r="I2236">
        <v>-1.8224200080194274E-2</v>
      </c>
      <c r="J2236">
        <v>0</v>
      </c>
      <c r="K2236">
        <v>0</v>
      </c>
      <c r="L2236" s="17" t="s">
        <v>162</v>
      </c>
    </row>
    <row r="2237" spans="1:12" x14ac:dyDescent="0.35">
      <c r="A2237" s="1">
        <v>44328</v>
      </c>
      <c r="B2237" s="17" t="s">
        <v>24</v>
      </c>
      <c r="C2237">
        <v>15150.219727</v>
      </c>
      <c r="D2237">
        <v>15119.75</v>
      </c>
      <c r="E2237" s="17" t="s">
        <v>13</v>
      </c>
      <c r="F2237" s="17" t="s">
        <v>25</v>
      </c>
      <c r="G2237" s="17" t="s">
        <v>26</v>
      </c>
      <c r="H2237">
        <v>30.469726999999693</v>
      </c>
      <c r="I2237">
        <v>2.0152269052067457E-3</v>
      </c>
      <c r="J2237">
        <v>0</v>
      </c>
      <c r="K2237">
        <v>1</v>
      </c>
      <c r="L2237" s="17" t="s">
        <v>162</v>
      </c>
    </row>
    <row r="2238" spans="1:12" x14ac:dyDescent="0.35">
      <c r="A2238" s="1">
        <v>44329</v>
      </c>
      <c r="B2238" s="17" t="s">
        <v>24</v>
      </c>
      <c r="C2238">
        <v>15199.679688</v>
      </c>
      <c r="D2238">
        <v>15150.219727</v>
      </c>
      <c r="E2238" s="17" t="s">
        <v>13</v>
      </c>
      <c r="F2238" s="17" t="s">
        <v>25</v>
      </c>
      <c r="G2238" s="17" t="s">
        <v>26</v>
      </c>
      <c r="H2238">
        <v>49.459961000000476</v>
      </c>
      <c r="I2238">
        <v>3.2646365459542011E-3</v>
      </c>
      <c r="J2238">
        <v>0</v>
      </c>
      <c r="K2238">
        <v>1</v>
      </c>
      <c r="L2238" s="17" t="s">
        <v>162</v>
      </c>
    </row>
    <row r="2239" spans="1:12" x14ac:dyDescent="0.35">
      <c r="A2239" s="1">
        <v>44330</v>
      </c>
      <c r="B2239" s="17" t="s">
        <v>24</v>
      </c>
      <c r="C2239">
        <v>15416.639648</v>
      </c>
      <c r="D2239">
        <v>15199.679688</v>
      </c>
      <c r="E2239" s="17" t="s">
        <v>13</v>
      </c>
      <c r="F2239" s="17" t="s">
        <v>25</v>
      </c>
      <c r="G2239" s="17" t="s">
        <v>26</v>
      </c>
      <c r="H2239">
        <v>216.95996000000014</v>
      </c>
      <c r="I2239">
        <v>1.4273982376831791E-2</v>
      </c>
      <c r="J2239">
        <v>0</v>
      </c>
      <c r="K2239">
        <v>1</v>
      </c>
      <c r="L2239" s="17" t="s">
        <v>162</v>
      </c>
    </row>
    <row r="2240" spans="1:12" x14ac:dyDescent="0.35">
      <c r="A2240" s="1">
        <v>44333</v>
      </c>
      <c r="B2240" s="17" t="s">
        <v>24</v>
      </c>
      <c r="C2240">
        <v>15396.620117</v>
      </c>
      <c r="D2240">
        <v>15416.639648</v>
      </c>
      <c r="E2240" s="17" t="s">
        <v>13</v>
      </c>
      <c r="F2240" s="17" t="s">
        <v>25</v>
      </c>
      <c r="G2240" s="17" t="s">
        <v>26</v>
      </c>
      <c r="H2240">
        <v>-20.019530999999915</v>
      </c>
      <c r="I2240">
        <v>-1.2985664487913907E-3</v>
      </c>
      <c r="J2240">
        <v>0</v>
      </c>
      <c r="K2240">
        <v>0</v>
      </c>
      <c r="L2240" s="17" t="s">
        <v>162</v>
      </c>
    </row>
    <row r="2241" spans="1:12" x14ac:dyDescent="0.35">
      <c r="A2241" s="1">
        <v>44334</v>
      </c>
      <c r="B2241" s="17" t="s">
        <v>24</v>
      </c>
      <c r="C2241">
        <v>15386.580078000001</v>
      </c>
      <c r="D2241">
        <v>15396.620117</v>
      </c>
      <c r="E2241" s="17" t="s">
        <v>13</v>
      </c>
      <c r="F2241" s="17" t="s">
        <v>25</v>
      </c>
      <c r="G2241" s="17" t="s">
        <v>26</v>
      </c>
      <c r="H2241">
        <v>-10.040038999999524</v>
      </c>
      <c r="I2241">
        <v>-6.5209370132565203E-4</v>
      </c>
      <c r="J2241">
        <v>0</v>
      </c>
      <c r="K2241">
        <v>0</v>
      </c>
      <c r="L2241" s="17" t="s">
        <v>162</v>
      </c>
    </row>
    <row r="2242" spans="1:12" x14ac:dyDescent="0.35">
      <c r="A2242" s="1">
        <v>44335</v>
      </c>
      <c r="B2242" s="17" t="s">
        <v>24</v>
      </c>
      <c r="C2242">
        <v>15113.559569999999</v>
      </c>
      <c r="D2242">
        <v>15386.580078000001</v>
      </c>
      <c r="E2242" s="17" t="s">
        <v>13</v>
      </c>
      <c r="F2242" s="17" t="s">
        <v>25</v>
      </c>
      <c r="G2242" s="17" t="s">
        <v>26</v>
      </c>
      <c r="H2242">
        <v>-273.02050800000143</v>
      </c>
      <c r="I2242">
        <v>-1.7744067012680154E-2</v>
      </c>
      <c r="J2242">
        <v>0</v>
      </c>
      <c r="K2242">
        <v>0</v>
      </c>
      <c r="L2242" s="17" t="s">
        <v>162</v>
      </c>
    </row>
    <row r="2243" spans="1:12" x14ac:dyDescent="0.35">
      <c r="A2243" s="1">
        <v>44336</v>
      </c>
      <c r="B2243" s="17" t="s">
        <v>24</v>
      </c>
      <c r="C2243">
        <v>15370.259765999999</v>
      </c>
      <c r="D2243">
        <v>15113.559569999999</v>
      </c>
      <c r="E2243" s="17" t="s">
        <v>13</v>
      </c>
      <c r="F2243" s="17" t="s">
        <v>25</v>
      </c>
      <c r="G2243" s="17" t="s">
        <v>26</v>
      </c>
      <c r="H2243">
        <v>256.70019599999978</v>
      </c>
      <c r="I2243">
        <v>1.6984760923531385E-2</v>
      </c>
      <c r="J2243">
        <v>0</v>
      </c>
      <c r="K2243">
        <v>1</v>
      </c>
      <c r="L2243" s="17" t="s">
        <v>162</v>
      </c>
    </row>
    <row r="2244" spans="1:12" x14ac:dyDescent="0.35">
      <c r="A2244" s="1">
        <v>44337</v>
      </c>
      <c r="B2244" s="17" t="s">
        <v>24</v>
      </c>
      <c r="C2244">
        <v>15437.509765999999</v>
      </c>
      <c r="D2244">
        <v>15370.259765999999</v>
      </c>
      <c r="E2244" s="17" t="s">
        <v>13</v>
      </c>
      <c r="F2244" s="17" t="s">
        <v>25</v>
      </c>
      <c r="G2244" s="17" t="s">
        <v>26</v>
      </c>
      <c r="H2244">
        <v>67.25</v>
      </c>
      <c r="I2244">
        <v>4.3753326894813652E-3</v>
      </c>
      <c r="J2244">
        <v>0</v>
      </c>
      <c r="K2244">
        <v>1</v>
      </c>
      <c r="L2244" s="17" t="s">
        <v>162</v>
      </c>
    </row>
    <row r="2245" spans="1:12" x14ac:dyDescent="0.35">
      <c r="A2245" s="1">
        <v>44341</v>
      </c>
      <c r="B2245" s="17" t="s">
        <v>24</v>
      </c>
      <c r="C2245">
        <v>15465.089844</v>
      </c>
      <c r="D2245">
        <v>15437.509765999999</v>
      </c>
      <c r="E2245" s="17" t="s">
        <v>13</v>
      </c>
      <c r="F2245" s="17" t="s">
        <v>25</v>
      </c>
      <c r="G2245" s="17" t="s">
        <v>26</v>
      </c>
      <c r="H2245">
        <v>27.580078000000867</v>
      </c>
      <c r="I2245">
        <v>1.7865626268780731E-3</v>
      </c>
      <c r="J2245">
        <v>0</v>
      </c>
      <c r="K2245">
        <v>1</v>
      </c>
      <c r="L2245" s="17" t="s">
        <v>162</v>
      </c>
    </row>
    <row r="2246" spans="1:12" x14ac:dyDescent="0.35">
      <c r="A2246" s="1">
        <v>44342</v>
      </c>
      <c r="B2246" s="17" t="s">
        <v>24</v>
      </c>
      <c r="C2246">
        <v>15450.719727</v>
      </c>
      <c r="D2246">
        <v>15465.089844</v>
      </c>
      <c r="E2246" s="17" t="s">
        <v>13</v>
      </c>
      <c r="F2246" s="17" t="s">
        <v>25</v>
      </c>
      <c r="G2246" s="17" t="s">
        <v>26</v>
      </c>
      <c r="H2246">
        <v>-14.370117000000391</v>
      </c>
      <c r="I2246">
        <v>-9.2919712364785095E-4</v>
      </c>
      <c r="J2246">
        <v>0</v>
      </c>
      <c r="K2246">
        <v>0</v>
      </c>
      <c r="L2246" s="17" t="s">
        <v>162</v>
      </c>
    </row>
    <row r="2247" spans="1:12" x14ac:dyDescent="0.35">
      <c r="A2247" s="1">
        <v>44343</v>
      </c>
      <c r="B2247" s="17" t="s">
        <v>24</v>
      </c>
      <c r="C2247">
        <v>15406.730469</v>
      </c>
      <c r="D2247">
        <v>15450.719727</v>
      </c>
      <c r="E2247" s="17" t="s">
        <v>13</v>
      </c>
      <c r="F2247" s="17" t="s">
        <v>25</v>
      </c>
      <c r="G2247" s="17" t="s">
        <v>26</v>
      </c>
      <c r="H2247">
        <v>-43.989257999999609</v>
      </c>
      <c r="I2247">
        <v>-2.8470685364338569E-3</v>
      </c>
      <c r="J2247">
        <v>0</v>
      </c>
      <c r="K2247">
        <v>0</v>
      </c>
      <c r="L2247" s="17" t="s">
        <v>162</v>
      </c>
    </row>
    <row r="2248" spans="1:12" x14ac:dyDescent="0.35">
      <c r="A2248" s="1">
        <v>44344</v>
      </c>
      <c r="B2248" s="17" t="s">
        <v>24</v>
      </c>
      <c r="C2248">
        <v>15519.980469</v>
      </c>
      <c r="D2248">
        <v>15406.730469</v>
      </c>
      <c r="E2248" s="17" t="s">
        <v>13</v>
      </c>
      <c r="F2248" s="17" t="s">
        <v>25</v>
      </c>
      <c r="G2248" s="17" t="s">
        <v>26</v>
      </c>
      <c r="H2248">
        <v>113.25</v>
      </c>
      <c r="I2248">
        <v>7.3506835358657825E-3</v>
      </c>
      <c r="J2248">
        <v>0</v>
      </c>
      <c r="K2248">
        <v>1</v>
      </c>
      <c r="L2248" s="17" t="s">
        <v>162</v>
      </c>
    </row>
    <row r="2249" spans="1:12" x14ac:dyDescent="0.35">
      <c r="A2249" s="1">
        <v>44347</v>
      </c>
      <c r="B2249" s="17" t="s">
        <v>24</v>
      </c>
      <c r="C2249">
        <v>15421.129883</v>
      </c>
      <c r="D2249">
        <v>15519.980469</v>
      </c>
      <c r="E2249" s="17" t="s">
        <v>13</v>
      </c>
      <c r="F2249" s="17" t="s">
        <v>25</v>
      </c>
      <c r="G2249" s="17" t="s">
        <v>26</v>
      </c>
      <c r="H2249">
        <v>-98.850586000000476</v>
      </c>
      <c r="I2249">
        <v>-6.3692468039793686E-3</v>
      </c>
      <c r="J2249">
        <v>0</v>
      </c>
      <c r="K2249">
        <v>0</v>
      </c>
      <c r="L2249" s="17" t="s">
        <v>162</v>
      </c>
    </row>
    <row r="2250" spans="1:12" x14ac:dyDescent="0.35">
      <c r="A2250" s="1">
        <v>44348</v>
      </c>
      <c r="B2250" s="17" t="s">
        <v>24</v>
      </c>
      <c r="C2250">
        <v>15567.360352</v>
      </c>
      <c r="D2250">
        <v>15421.129883</v>
      </c>
      <c r="E2250" s="17" t="s">
        <v>13</v>
      </c>
      <c r="F2250" s="17" t="s">
        <v>25</v>
      </c>
      <c r="G2250" s="17" t="s">
        <v>26</v>
      </c>
      <c r="H2250">
        <v>146.23046900000008</v>
      </c>
      <c r="I2250">
        <v>9.4824743783010444E-3</v>
      </c>
      <c r="J2250">
        <v>0</v>
      </c>
      <c r="K2250">
        <v>1</v>
      </c>
      <c r="L2250" s="17" t="s">
        <v>162</v>
      </c>
    </row>
    <row r="2251" spans="1:12" x14ac:dyDescent="0.35">
      <c r="A2251" s="1">
        <v>44349</v>
      </c>
      <c r="B2251" s="17" t="s">
        <v>24</v>
      </c>
      <c r="C2251">
        <v>15602.709961</v>
      </c>
      <c r="D2251">
        <v>15567.360352</v>
      </c>
      <c r="E2251" s="17" t="s">
        <v>13</v>
      </c>
      <c r="F2251" s="17" t="s">
        <v>25</v>
      </c>
      <c r="G2251" s="17" t="s">
        <v>26</v>
      </c>
      <c r="H2251">
        <v>35.349609000000783</v>
      </c>
      <c r="I2251">
        <v>2.2707516368026567E-3</v>
      </c>
      <c r="J2251">
        <v>0</v>
      </c>
      <c r="K2251">
        <v>1</v>
      </c>
      <c r="L2251" s="17" t="s">
        <v>162</v>
      </c>
    </row>
    <row r="2252" spans="1:12" x14ac:dyDescent="0.35">
      <c r="A2252" s="1">
        <v>44350</v>
      </c>
      <c r="B2252" s="17" t="s">
        <v>24</v>
      </c>
      <c r="C2252">
        <v>15632.669921999999</v>
      </c>
      <c r="D2252">
        <v>15602.709961</v>
      </c>
      <c r="E2252" s="17" t="s">
        <v>13</v>
      </c>
      <c r="F2252" s="17" t="s">
        <v>25</v>
      </c>
      <c r="G2252" s="17" t="s">
        <v>26</v>
      </c>
      <c r="H2252">
        <v>29.959960999998657</v>
      </c>
      <c r="I2252">
        <v>1.9201767561459228E-3</v>
      </c>
      <c r="J2252">
        <v>0</v>
      </c>
      <c r="K2252">
        <v>1</v>
      </c>
      <c r="L2252" s="17" t="s">
        <v>162</v>
      </c>
    </row>
    <row r="2253" spans="1:12" x14ac:dyDescent="0.35">
      <c r="A2253" s="1">
        <v>44351</v>
      </c>
      <c r="B2253" s="17" t="s">
        <v>24</v>
      </c>
      <c r="C2253">
        <v>15692.900390999999</v>
      </c>
      <c r="D2253">
        <v>15632.669921999999</v>
      </c>
      <c r="E2253" s="17" t="s">
        <v>13</v>
      </c>
      <c r="F2253" s="17" t="s">
        <v>25</v>
      </c>
      <c r="G2253" s="17" t="s">
        <v>26</v>
      </c>
      <c r="H2253">
        <v>60.230469000000085</v>
      </c>
      <c r="I2253">
        <v>3.8528587439332546E-3</v>
      </c>
      <c r="J2253">
        <v>0</v>
      </c>
      <c r="K2253">
        <v>1</v>
      </c>
      <c r="L2253" s="17" t="s">
        <v>162</v>
      </c>
    </row>
    <row r="2254" spans="1:12" x14ac:dyDescent="0.35">
      <c r="A2254" s="1">
        <v>44354</v>
      </c>
      <c r="B2254" s="17" t="s">
        <v>24</v>
      </c>
      <c r="C2254">
        <v>15677.150390999999</v>
      </c>
      <c r="D2254">
        <v>15692.900390999999</v>
      </c>
      <c r="E2254" s="17" t="s">
        <v>13</v>
      </c>
      <c r="F2254" s="17" t="s">
        <v>25</v>
      </c>
      <c r="G2254" s="17" t="s">
        <v>26</v>
      </c>
      <c r="H2254">
        <v>-15.75</v>
      </c>
      <c r="I2254">
        <v>-1.0036385631449459E-3</v>
      </c>
      <c r="J2254">
        <v>0</v>
      </c>
      <c r="K2254">
        <v>0</v>
      </c>
      <c r="L2254" s="17" t="s">
        <v>162</v>
      </c>
    </row>
    <row r="2255" spans="1:12" x14ac:dyDescent="0.35">
      <c r="A2255" s="1">
        <v>44355</v>
      </c>
      <c r="B2255" s="17" t="s">
        <v>24</v>
      </c>
      <c r="C2255">
        <v>15640.599609000001</v>
      </c>
      <c r="D2255">
        <v>15677.150390999999</v>
      </c>
      <c r="E2255" s="17" t="s">
        <v>13</v>
      </c>
      <c r="F2255" s="17" t="s">
        <v>25</v>
      </c>
      <c r="G2255" s="17" t="s">
        <v>26</v>
      </c>
      <c r="H2255">
        <v>-36.550781999998435</v>
      </c>
      <c r="I2255">
        <v>-2.3314684804568598E-3</v>
      </c>
      <c r="J2255">
        <v>0</v>
      </c>
      <c r="K2255">
        <v>0</v>
      </c>
      <c r="L2255" s="17" t="s">
        <v>162</v>
      </c>
    </row>
    <row r="2256" spans="1:12" x14ac:dyDescent="0.35">
      <c r="A2256" s="1">
        <v>44356</v>
      </c>
      <c r="B2256" s="17" t="s">
        <v>24</v>
      </c>
      <c r="C2256">
        <v>15581.139648</v>
      </c>
      <c r="D2256">
        <v>15640.599609000001</v>
      </c>
      <c r="E2256" s="17" t="s">
        <v>13</v>
      </c>
      <c r="F2256" s="17" t="s">
        <v>25</v>
      </c>
      <c r="G2256" s="17" t="s">
        <v>26</v>
      </c>
      <c r="H2256">
        <v>-59.459961000000476</v>
      </c>
      <c r="I2256">
        <v>-3.8016420397198642E-3</v>
      </c>
      <c r="J2256">
        <v>0</v>
      </c>
      <c r="K2256">
        <v>0</v>
      </c>
      <c r="L2256" s="17" t="s">
        <v>162</v>
      </c>
    </row>
    <row r="2257" spans="1:12" x14ac:dyDescent="0.35">
      <c r="A2257" s="1">
        <v>44357</v>
      </c>
      <c r="B2257" s="17" t="s">
        <v>24</v>
      </c>
      <c r="C2257">
        <v>15571.219727</v>
      </c>
      <c r="D2257">
        <v>15581.139648</v>
      </c>
      <c r="E2257" s="17" t="s">
        <v>13</v>
      </c>
      <c r="F2257" s="17" t="s">
        <v>25</v>
      </c>
      <c r="G2257" s="17" t="s">
        <v>26</v>
      </c>
      <c r="H2257">
        <v>-9.9199210000006133</v>
      </c>
      <c r="I2257">
        <v>-6.3666209430796917E-4</v>
      </c>
      <c r="J2257">
        <v>0</v>
      </c>
      <c r="K2257">
        <v>0</v>
      </c>
      <c r="L2257" s="17" t="s">
        <v>162</v>
      </c>
    </row>
    <row r="2258" spans="1:12" x14ac:dyDescent="0.35">
      <c r="A2258" s="1">
        <v>44358</v>
      </c>
      <c r="B2258" s="17" t="s">
        <v>24</v>
      </c>
      <c r="C2258">
        <v>15693.269531</v>
      </c>
      <c r="D2258">
        <v>15571.219727</v>
      </c>
      <c r="E2258" s="17" t="s">
        <v>13</v>
      </c>
      <c r="F2258" s="17" t="s">
        <v>25</v>
      </c>
      <c r="G2258" s="17" t="s">
        <v>26</v>
      </c>
      <c r="H2258">
        <v>122.04980400000022</v>
      </c>
      <c r="I2258">
        <v>7.8381659330366872E-3</v>
      </c>
      <c r="J2258">
        <v>0</v>
      </c>
      <c r="K2258">
        <v>1</v>
      </c>
      <c r="L2258" s="17" t="s">
        <v>162</v>
      </c>
    </row>
    <row r="2259" spans="1:12" x14ac:dyDescent="0.35">
      <c r="A2259" s="1">
        <v>44361</v>
      </c>
      <c r="B2259" s="17" t="s">
        <v>24</v>
      </c>
      <c r="C2259">
        <v>15673.639648</v>
      </c>
      <c r="D2259">
        <v>15693.269531</v>
      </c>
      <c r="E2259" s="17" t="s">
        <v>13</v>
      </c>
      <c r="F2259" s="17" t="s">
        <v>25</v>
      </c>
      <c r="G2259" s="17" t="s">
        <v>26</v>
      </c>
      <c r="H2259">
        <v>-19.629882999999609</v>
      </c>
      <c r="I2259">
        <v>-1.2508472476830494E-3</v>
      </c>
      <c r="J2259">
        <v>0</v>
      </c>
      <c r="K2259">
        <v>0</v>
      </c>
      <c r="L2259" s="17" t="s">
        <v>162</v>
      </c>
    </row>
    <row r="2260" spans="1:12" x14ac:dyDescent="0.35">
      <c r="A2260" s="1">
        <v>44362</v>
      </c>
      <c r="B2260" s="17" t="s">
        <v>24</v>
      </c>
      <c r="C2260">
        <v>15729.519531</v>
      </c>
      <c r="D2260">
        <v>15673.639648</v>
      </c>
      <c r="E2260" s="17" t="s">
        <v>13</v>
      </c>
      <c r="F2260" s="17" t="s">
        <v>25</v>
      </c>
      <c r="G2260" s="17" t="s">
        <v>26</v>
      </c>
      <c r="H2260">
        <v>55.879882999999609</v>
      </c>
      <c r="I2260">
        <v>3.5652142230493374E-3</v>
      </c>
      <c r="J2260">
        <v>0</v>
      </c>
      <c r="K2260">
        <v>1</v>
      </c>
      <c r="L2260" s="17" t="s">
        <v>162</v>
      </c>
    </row>
    <row r="2261" spans="1:12" x14ac:dyDescent="0.35">
      <c r="A2261" s="1">
        <v>44363</v>
      </c>
      <c r="B2261" s="17" t="s">
        <v>24</v>
      </c>
      <c r="C2261">
        <v>15710.570313</v>
      </c>
      <c r="D2261">
        <v>15729.519531</v>
      </c>
      <c r="E2261" s="17" t="s">
        <v>13</v>
      </c>
      <c r="F2261" s="17" t="s">
        <v>25</v>
      </c>
      <c r="G2261" s="17" t="s">
        <v>26</v>
      </c>
      <c r="H2261">
        <v>-18.949217999999746</v>
      </c>
      <c r="I2261">
        <v>-1.2046914696061956E-3</v>
      </c>
      <c r="J2261">
        <v>0</v>
      </c>
      <c r="K2261">
        <v>0</v>
      </c>
      <c r="L2261" s="17" t="s">
        <v>162</v>
      </c>
    </row>
    <row r="2262" spans="1:12" x14ac:dyDescent="0.35">
      <c r="A2262" s="1">
        <v>44364</v>
      </c>
      <c r="B2262" s="17" t="s">
        <v>24</v>
      </c>
      <c r="C2262">
        <v>15727.669921999999</v>
      </c>
      <c r="D2262">
        <v>15710.570313</v>
      </c>
      <c r="E2262" s="17" t="s">
        <v>13</v>
      </c>
      <c r="F2262" s="17" t="s">
        <v>25</v>
      </c>
      <c r="G2262" s="17" t="s">
        <v>26</v>
      </c>
      <c r="H2262">
        <v>17.099608999998964</v>
      </c>
      <c r="I2262">
        <v>1.0884142751870426E-3</v>
      </c>
      <c r="J2262">
        <v>0</v>
      </c>
      <c r="K2262">
        <v>1</v>
      </c>
      <c r="L2262" s="17" t="s">
        <v>162</v>
      </c>
    </row>
    <row r="2263" spans="1:12" x14ac:dyDescent="0.35">
      <c r="A2263" s="1">
        <v>44365</v>
      </c>
      <c r="B2263" s="17" t="s">
        <v>24</v>
      </c>
      <c r="C2263">
        <v>15448.040039</v>
      </c>
      <c r="D2263">
        <v>15727.669921999999</v>
      </c>
      <c r="E2263" s="17" t="s">
        <v>13</v>
      </c>
      <c r="F2263" s="17" t="s">
        <v>25</v>
      </c>
      <c r="G2263" s="17" t="s">
        <v>26</v>
      </c>
      <c r="H2263">
        <v>-279.62988299999961</v>
      </c>
      <c r="I2263">
        <v>-1.7779485733538377E-2</v>
      </c>
      <c r="J2263">
        <v>0</v>
      </c>
      <c r="K2263">
        <v>0</v>
      </c>
      <c r="L2263" s="17" t="s">
        <v>162</v>
      </c>
    </row>
    <row r="2264" spans="1:12" x14ac:dyDescent="0.35">
      <c r="A2264" s="1">
        <v>44368</v>
      </c>
      <c r="B2264" s="17" t="s">
        <v>24</v>
      </c>
      <c r="C2264">
        <v>15603.240234000001</v>
      </c>
      <c r="D2264">
        <v>15448.040039</v>
      </c>
      <c r="E2264" s="17" t="s">
        <v>13</v>
      </c>
      <c r="F2264" s="17" t="s">
        <v>25</v>
      </c>
      <c r="G2264" s="17" t="s">
        <v>26</v>
      </c>
      <c r="H2264">
        <v>155.20019500000126</v>
      </c>
      <c r="I2264">
        <v>1.0046594558803841E-2</v>
      </c>
      <c r="J2264">
        <v>0</v>
      </c>
      <c r="K2264">
        <v>1</v>
      </c>
      <c r="L2264" s="17" t="s">
        <v>162</v>
      </c>
    </row>
    <row r="2265" spans="1:12" x14ac:dyDescent="0.35">
      <c r="A2265" s="1">
        <v>44369</v>
      </c>
      <c r="B2265" s="17" t="s">
        <v>24</v>
      </c>
      <c r="C2265">
        <v>15636.330078000001</v>
      </c>
      <c r="D2265">
        <v>15603.240234000001</v>
      </c>
      <c r="E2265" s="17" t="s">
        <v>13</v>
      </c>
      <c r="F2265" s="17" t="s">
        <v>25</v>
      </c>
      <c r="G2265" s="17" t="s">
        <v>26</v>
      </c>
      <c r="H2265">
        <v>33.089844000000085</v>
      </c>
      <c r="I2265">
        <v>2.1207033605684139E-3</v>
      </c>
      <c r="J2265">
        <v>0</v>
      </c>
      <c r="K2265">
        <v>1</v>
      </c>
      <c r="L2265" s="17" t="s">
        <v>162</v>
      </c>
    </row>
    <row r="2266" spans="1:12" x14ac:dyDescent="0.35">
      <c r="A2266" s="1">
        <v>44370</v>
      </c>
      <c r="B2266" s="17" t="s">
        <v>24</v>
      </c>
      <c r="C2266">
        <v>15456.389648</v>
      </c>
      <c r="D2266">
        <v>15636.330078000001</v>
      </c>
      <c r="E2266" s="17" t="s">
        <v>13</v>
      </c>
      <c r="F2266" s="17" t="s">
        <v>25</v>
      </c>
      <c r="G2266" s="17" t="s">
        <v>26</v>
      </c>
      <c r="H2266">
        <v>-179.94043000000056</v>
      </c>
      <c r="I2266">
        <v>-1.150784289551249E-2</v>
      </c>
      <c r="J2266">
        <v>0</v>
      </c>
      <c r="K2266">
        <v>0</v>
      </c>
      <c r="L2266" s="17" t="s">
        <v>162</v>
      </c>
    </row>
    <row r="2267" spans="1:12" x14ac:dyDescent="0.35">
      <c r="A2267" s="1">
        <v>44371</v>
      </c>
      <c r="B2267" s="17" t="s">
        <v>24</v>
      </c>
      <c r="C2267">
        <v>15589.230469</v>
      </c>
      <c r="D2267">
        <v>15456.389648</v>
      </c>
      <c r="E2267" s="17" t="s">
        <v>13</v>
      </c>
      <c r="F2267" s="17" t="s">
        <v>25</v>
      </c>
      <c r="G2267" s="17" t="s">
        <v>26</v>
      </c>
      <c r="H2267">
        <v>132.84082099999978</v>
      </c>
      <c r="I2267">
        <v>8.5945569453982351E-3</v>
      </c>
      <c r="J2267">
        <v>0</v>
      </c>
      <c r="K2267">
        <v>1</v>
      </c>
      <c r="L2267" s="17" t="s">
        <v>162</v>
      </c>
    </row>
    <row r="2268" spans="1:12" x14ac:dyDescent="0.35">
      <c r="A2268" s="1">
        <v>44372</v>
      </c>
      <c r="B2268" s="17" t="s">
        <v>24</v>
      </c>
      <c r="C2268">
        <v>15607.969727</v>
      </c>
      <c r="D2268">
        <v>15589.230469</v>
      </c>
      <c r="E2268" s="17" t="s">
        <v>13</v>
      </c>
      <c r="F2268" s="17" t="s">
        <v>25</v>
      </c>
      <c r="G2268" s="17" t="s">
        <v>26</v>
      </c>
      <c r="H2268">
        <v>18.739257999999609</v>
      </c>
      <c r="I2268">
        <v>1.2020643377659726E-3</v>
      </c>
      <c r="J2268">
        <v>0</v>
      </c>
      <c r="K2268">
        <v>1</v>
      </c>
      <c r="L2268" s="17" t="s">
        <v>162</v>
      </c>
    </row>
    <row r="2269" spans="1:12" x14ac:dyDescent="0.35">
      <c r="A2269" s="1">
        <v>44375</v>
      </c>
      <c r="B2269" s="17" t="s">
        <v>24</v>
      </c>
      <c r="C2269">
        <v>15554.179688</v>
      </c>
      <c r="D2269">
        <v>15607.969727</v>
      </c>
      <c r="E2269" s="17" t="s">
        <v>13</v>
      </c>
      <c r="F2269" s="17" t="s">
        <v>25</v>
      </c>
      <c r="G2269" s="17" t="s">
        <v>26</v>
      </c>
      <c r="H2269">
        <v>-53.790038999999524</v>
      </c>
      <c r="I2269">
        <v>-3.4463187679656324E-3</v>
      </c>
      <c r="J2269">
        <v>0</v>
      </c>
      <c r="K2269">
        <v>0</v>
      </c>
      <c r="L2269" s="17" t="s">
        <v>162</v>
      </c>
    </row>
    <row r="2270" spans="1:12" x14ac:dyDescent="0.35">
      <c r="A2270" s="1">
        <v>44376</v>
      </c>
      <c r="B2270" s="17" t="s">
        <v>24</v>
      </c>
      <c r="C2270">
        <v>15690.589844</v>
      </c>
      <c r="D2270">
        <v>15554.179688</v>
      </c>
      <c r="E2270" s="17" t="s">
        <v>13</v>
      </c>
      <c r="F2270" s="17" t="s">
        <v>25</v>
      </c>
      <c r="G2270" s="17" t="s">
        <v>26</v>
      </c>
      <c r="H2270">
        <v>136.41015599999992</v>
      </c>
      <c r="I2270">
        <v>8.7700000087590543E-3</v>
      </c>
      <c r="J2270">
        <v>0</v>
      </c>
      <c r="K2270">
        <v>1</v>
      </c>
      <c r="L2270" s="17" t="s">
        <v>162</v>
      </c>
    </row>
    <row r="2271" spans="1:12" x14ac:dyDescent="0.35">
      <c r="A2271" s="1">
        <v>44377</v>
      </c>
      <c r="B2271" s="17" t="s">
        <v>24</v>
      </c>
      <c r="C2271">
        <v>15531.040039</v>
      </c>
      <c r="D2271">
        <v>15690.589844</v>
      </c>
      <c r="E2271" s="17" t="s">
        <v>13</v>
      </c>
      <c r="F2271" s="17" t="s">
        <v>25</v>
      </c>
      <c r="G2271" s="17" t="s">
        <v>26</v>
      </c>
      <c r="H2271">
        <v>-159.54980500000056</v>
      </c>
      <c r="I2271">
        <v>-1.0168502687680131E-2</v>
      </c>
      <c r="J2271">
        <v>0</v>
      </c>
      <c r="K2271">
        <v>0</v>
      </c>
      <c r="L2271" s="17" t="s">
        <v>162</v>
      </c>
    </row>
    <row r="2272" spans="1:12" x14ac:dyDescent="0.35">
      <c r="A2272" s="1">
        <v>44378</v>
      </c>
      <c r="B2272" s="17" t="s">
        <v>24</v>
      </c>
      <c r="C2272">
        <v>15603.809569999999</v>
      </c>
      <c r="D2272">
        <v>15531.040039</v>
      </c>
      <c r="E2272" s="17" t="s">
        <v>13</v>
      </c>
      <c r="F2272" s="17" t="s">
        <v>25</v>
      </c>
      <c r="G2272" s="17" t="s">
        <v>26</v>
      </c>
      <c r="H2272">
        <v>72.769530999999915</v>
      </c>
      <c r="I2272">
        <v>4.6854254974083081E-3</v>
      </c>
      <c r="J2272">
        <v>0</v>
      </c>
      <c r="K2272">
        <v>1</v>
      </c>
      <c r="L2272" s="17" t="s">
        <v>162</v>
      </c>
    </row>
    <row r="2273" spans="1:12" x14ac:dyDescent="0.35">
      <c r="A2273" s="1">
        <v>44379</v>
      </c>
      <c r="B2273" s="17" t="s">
        <v>24</v>
      </c>
      <c r="C2273">
        <v>15650.089844</v>
      </c>
      <c r="D2273">
        <v>15603.809569999999</v>
      </c>
      <c r="E2273" s="17" t="s">
        <v>13</v>
      </c>
      <c r="F2273" s="17" t="s">
        <v>25</v>
      </c>
      <c r="G2273" s="17" t="s">
        <v>26</v>
      </c>
      <c r="H2273">
        <v>46.280274000000645</v>
      </c>
      <c r="I2273">
        <v>2.9659599338471448E-3</v>
      </c>
      <c r="J2273">
        <v>0</v>
      </c>
      <c r="K2273">
        <v>1</v>
      </c>
      <c r="L2273" s="17" t="s">
        <v>162</v>
      </c>
    </row>
    <row r="2274" spans="1:12" x14ac:dyDescent="0.35">
      <c r="A2274" s="1">
        <v>44382</v>
      </c>
      <c r="B2274" s="17" t="s">
        <v>24</v>
      </c>
      <c r="C2274">
        <v>15661.969727</v>
      </c>
      <c r="D2274">
        <v>15650.089844</v>
      </c>
      <c r="E2274" s="17" t="s">
        <v>13</v>
      </c>
      <c r="F2274" s="17" t="s">
        <v>25</v>
      </c>
      <c r="G2274" s="17" t="s">
        <v>26</v>
      </c>
      <c r="H2274">
        <v>11.879882999999609</v>
      </c>
      <c r="I2274">
        <v>7.5909359744373421E-4</v>
      </c>
      <c r="J2274">
        <v>0</v>
      </c>
      <c r="K2274">
        <v>1</v>
      </c>
      <c r="L2274" s="17" t="s">
        <v>162</v>
      </c>
    </row>
    <row r="2275" spans="1:12" x14ac:dyDescent="0.35">
      <c r="A2275" s="1">
        <v>44383</v>
      </c>
      <c r="B2275" s="17" t="s">
        <v>24</v>
      </c>
      <c r="C2275">
        <v>15613.809569999999</v>
      </c>
      <c r="D2275">
        <v>15661.969727</v>
      </c>
      <c r="E2275" s="17" t="s">
        <v>13</v>
      </c>
      <c r="F2275" s="17" t="s">
        <v>25</v>
      </c>
      <c r="G2275" s="17" t="s">
        <v>26</v>
      </c>
      <c r="H2275">
        <v>-48.160157000000254</v>
      </c>
      <c r="I2275">
        <v>-3.0749744661411229E-3</v>
      </c>
      <c r="J2275">
        <v>1</v>
      </c>
      <c r="K2275">
        <v>0</v>
      </c>
      <c r="L2275" s="17" t="s">
        <v>162</v>
      </c>
    </row>
    <row r="2276" spans="1:12" x14ac:dyDescent="0.35">
      <c r="A2276" s="1">
        <v>43832</v>
      </c>
      <c r="B2276" s="17" t="s">
        <v>27</v>
      </c>
      <c r="C2276">
        <v>6041.5</v>
      </c>
      <c r="E2276" s="17" t="s">
        <v>13</v>
      </c>
      <c r="F2276" s="17" t="s">
        <v>28</v>
      </c>
      <c r="G2276" s="17" t="s">
        <v>26</v>
      </c>
      <c r="J2276">
        <v>0</v>
      </c>
      <c r="L2276" s="17" t="s">
        <v>162</v>
      </c>
    </row>
    <row r="2277" spans="1:12" x14ac:dyDescent="0.35">
      <c r="A2277" s="1">
        <v>43833</v>
      </c>
      <c r="B2277" s="17" t="s">
        <v>27</v>
      </c>
      <c r="C2277">
        <v>6044.1601559999999</v>
      </c>
      <c r="D2277">
        <v>6041.5</v>
      </c>
      <c r="E2277" s="17" t="s">
        <v>13</v>
      </c>
      <c r="F2277" s="17" t="s">
        <v>28</v>
      </c>
      <c r="G2277" s="17" t="s">
        <v>26</v>
      </c>
      <c r="H2277">
        <v>2.6601559999999154</v>
      </c>
      <c r="I2277">
        <v>4.4031382934700243E-4</v>
      </c>
      <c r="J2277">
        <v>0</v>
      </c>
      <c r="K2277">
        <v>1</v>
      </c>
      <c r="L2277" s="17" t="s">
        <v>162</v>
      </c>
    </row>
    <row r="2278" spans="1:12" x14ac:dyDescent="0.35">
      <c r="A2278" s="1">
        <v>43836</v>
      </c>
      <c r="B2278" s="17" t="s">
        <v>27</v>
      </c>
      <c r="C2278">
        <v>6013.5898440000001</v>
      </c>
      <c r="D2278">
        <v>6044.1601559999999</v>
      </c>
      <c r="E2278" s="17" t="s">
        <v>13</v>
      </c>
      <c r="F2278" s="17" t="s">
        <v>28</v>
      </c>
      <c r="G2278" s="17" t="s">
        <v>26</v>
      </c>
      <c r="H2278">
        <v>-30.570311999999831</v>
      </c>
      <c r="I2278">
        <v>-5.0578262671701173E-3</v>
      </c>
      <c r="J2278">
        <v>0</v>
      </c>
      <c r="K2278">
        <v>0</v>
      </c>
      <c r="L2278" s="17" t="s">
        <v>162</v>
      </c>
    </row>
    <row r="2279" spans="1:12" x14ac:dyDescent="0.35">
      <c r="A2279" s="1">
        <v>43837</v>
      </c>
      <c r="B2279" s="17" t="s">
        <v>27</v>
      </c>
      <c r="C2279">
        <v>6012.3500979999999</v>
      </c>
      <c r="D2279">
        <v>6013.5898440000001</v>
      </c>
      <c r="E2279" s="17" t="s">
        <v>13</v>
      </c>
      <c r="F2279" s="17" t="s">
        <v>28</v>
      </c>
      <c r="G2279" s="17" t="s">
        <v>26</v>
      </c>
      <c r="H2279">
        <v>-1.2397460000001956</v>
      </c>
      <c r="I2279">
        <v>-2.0615739220012486E-4</v>
      </c>
      <c r="J2279">
        <v>0</v>
      </c>
      <c r="K2279">
        <v>0</v>
      </c>
      <c r="L2279" s="17" t="s">
        <v>162</v>
      </c>
    </row>
    <row r="2280" spans="1:12" x14ac:dyDescent="0.35">
      <c r="A2280" s="1">
        <v>43838</v>
      </c>
      <c r="B2280" s="17" t="s">
        <v>27</v>
      </c>
      <c r="C2280">
        <v>6031</v>
      </c>
      <c r="D2280">
        <v>6012.3500979999999</v>
      </c>
      <c r="E2280" s="17" t="s">
        <v>13</v>
      </c>
      <c r="F2280" s="17" t="s">
        <v>28</v>
      </c>
      <c r="G2280" s="17" t="s">
        <v>26</v>
      </c>
      <c r="H2280">
        <v>18.649902000000111</v>
      </c>
      <c r="I2280">
        <v>3.1019321390156531E-3</v>
      </c>
      <c r="J2280">
        <v>0</v>
      </c>
      <c r="K2280">
        <v>1</v>
      </c>
      <c r="L2280" s="17" t="s">
        <v>162</v>
      </c>
    </row>
    <row r="2281" spans="1:12" x14ac:dyDescent="0.35">
      <c r="A2281" s="1">
        <v>43839</v>
      </c>
      <c r="B2281" s="17" t="s">
        <v>27</v>
      </c>
      <c r="C2281">
        <v>6042.5498049999997</v>
      </c>
      <c r="D2281">
        <v>6031</v>
      </c>
      <c r="E2281" s="17" t="s">
        <v>13</v>
      </c>
      <c r="F2281" s="17" t="s">
        <v>28</v>
      </c>
      <c r="G2281" s="17" t="s">
        <v>26</v>
      </c>
      <c r="H2281">
        <v>11.549804999999651</v>
      </c>
      <c r="I2281">
        <v>1.9150729563919169E-3</v>
      </c>
      <c r="J2281">
        <v>0</v>
      </c>
      <c r="K2281">
        <v>1</v>
      </c>
      <c r="L2281" s="17" t="s">
        <v>162</v>
      </c>
    </row>
    <row r="2282" spans="1:12" x14ac:dyDescent="0.35">
      <c r="A2282" s="1">
        <v>43840</v>
      </c>
      <c r="B2282" s="17" t="s">
        <v>27</v>
      </c>
      <c r="C2282">
        <v>6037.1098629999997</v>
      </c>
      <c r="D2282">
        <v>6042.5498049999997</v>
      </c>
      <c r="E2282" s="17" t="s">
        <v>13</v>
      </c>
      <c r="F2282" s="17" t="s">
        <v>28</v>
      </c>
      <c r="G2282" s="17" t="s">
        <v>26</v>
      </c>
      <c r="H2282">
        <v>-5.4399419999999736</v>
      </c>
      <c r="I2282">
        <v>-9.00272596098192E-4</v>
      </c>
      <c r="J2282">
        <v>0</v>
      </c>
      <c r="K2282">
        <v>0</v>
      </c>
      <c r="L2282" s="17" t="s">
        <v>162</v>
      </c>
    </row>
    <row r="2283" spans="1:12" x14ac:dyDescent="0.35">
      <c r="A2283" s="1">
        <v>43843</v>
      </c>
      <c r="B2283" s="17" t="s">
        <v>27</v>
      </c>
      <c r="C2283">
        <v>6036.1401370000003</v>
      </c>
      <c r="D2283">
        <v>6037.1098629999997</v>
      </c>
      <c r="E2283" s="17" t="s">
        <v>13</v>
      </c>
      <c r="F2283" s="17" t="s">
        <v>28</v>
      </c>
      <c r="G2283" s="17" t="s">
        <v>26</v>
      </c>
      <c r="H2283">
        <v>-0.96972599999935483</v>
      </c>
      <c r="I2283">
        <v>-1.6062752244125507E-4</v>
      </c>
      <c r="J2283">
        <v>0</v>
      </c>
      <c r="K2283">
        <v>0</v>
      </c>
      <c r="L2283" s="17" t="s">
        <v>162</v>
      </c>
    </row>
    <row r="2284" spans="1:12" x14ac:dyDescent="0.35">
      <c r="A2284" s="1">
        <v>43844</v>
      </c>
      <c r="B2284" s="17" t="s">
        <v>27</v>
      </c>
      <c r="C2284">
        <v>6040.8901370000003</v>
      </c>
      <c r="D2284">
        <v>6036.1401370000003</v>
      </c>
      <c r="E2284" s="17" t="s">
        <v>13</v>
      </c>
      <c r="F2284" s="17" t="s">
        <v>28</v>
      </c>
      <c r="G2284" s="17" t="s">
        <v>26</v>
      </c>
      <c r="H2284">
        <v>4.75</v>
      </c>
      <c r="I2284">
        <v>7.8692672671459548E-4</v>
      </c>
      <c r="J2284">
        <v>0</v>
      </c>
      <c r="K2284">
        <v>1</v>
      </c>
      <c r="L2284" s="17" t="s">
        <v>162</v>
      </c>
    </row>
    <row r="2285" spans="1:12" x14ac:dyDescent="0.35">
      <c r="A2285" s="1">
        <v>43845</v>
      </c>
      <c r="B2285" s="17" t="s">
        <v>27</v>
      </c>
      <c r="C2285">
        <v>6032.6098629999997</v>
      </c>
      <c r="D2285">
        <v>6040.8901370000003</v>
      </c>
      <c r="E2285" s="17" t="s">
        <v>13</v>
      </c>
      <c r="F2285" s="17" t="s">
        <v>28</v>
      </c>
      <c r="G2285" s="17" t="s">
        <v>26</v>
      </c>
      <c r="H2285">
        <v>-8.2802740000006452</v>
      </c>
      <c r="I2285">
        <v>-1.3707042856622382E-3</v>
      </c>
      <c r="J2285">
        <v>0</v>
      </c>
      <c r="K2285">
        <v>0</v>
      </c>
      <c r="L2285" s="17" t="s">
        <v>162</v>
      </c>
    </row>
    <row r="2286" spans="1:12" x14ac:dyDescent="0.35">
      <c r="A2286" s="1">
        <v>43846</v>
      </c>
      <c r="B2286" s="17" t="s">
        <v>27</v>
      </c>
      <c r="C2286">
        <v>6039.0297849999997</v>
      </c>
      <c r="D2286">
        <v>6032.6098629999997</v>
      </c>
      <c r="E2286" s="17" t="s">
        <v>13</v>
      </c>
      <c r="F2286" s="17" t="s">
        <v>28</v>
      </c>
      <c r="G2286" s="17" t="s">
        <v>26</v>
      </c>
      <c r="H2286">
        <v>6.4199220000000423</v>
      </c>
      <c r="I2286">
        <v>1.0642030805564863E-3</v>
      </c>
      <c r="J2286">
        <v>0</v>
      </c>
      <c r="K2286">
        <v>1</v>
      </c>
      <c r="L2286" s="17" t="s">
        <v>162</v>
      </c>
    </row>
    <row r="2287" spans="1:12" x14ac:dyDescent="0.35">
      <c r="A2287" s="1">
        <v>43847</v>
      </c>
      <c r="B2287" s="17" t="s">
        <v>27</v>
      </c>
      <c r="C2287">
        <v>6100.7202150000003</v>
      </c>
      <c r="D2287">
        <v>6039.0297849999997</v>
      </c>
      <c r="E2287" s="17" t="s">
        <v>13</v>
      </c>
      <c r="F2287" s="17" t="s">
        <v>28</v>
      </c>
      <c r="G2287" s="17" t="s">
        <v>26</v>
      </c>
      <c r="H2287">
        <v>61.690430000000561</v>
      </c>
      <c r="I2287">
        <v>1.0215288249319433E-2</v>
      </c>
      <c r="J2287">
        <v>0</v>
      </c>
      <c r="K2287">
        <v>1</v>
      </c>
      <c r="L2287" s="17" t="s">
        <v>162</v>
      </c>
    </row>
    <row r="2288" spans="1:12" x14ac:dyDescent="0.35">
      <c r="A2288" s="1">
        <v>43850</v>
      </c>
      <c r="B2288" s="17" t="s">
        <v>27</v>
      </c>
      <c r="C2288">
        <v>6078.5400390000004</v>
      </c>
      <c r="D2288">
        <v>6100.7202150000003</v>
      </c>
      <c r="E2288" s="17" t="s">
        <v>13</v>
      </c>
      <c r="F2288" s="17" t="s">
        <v>28</v>
      </c>
      <c r="G2288" s="17" t="s">
        <v>26</v>
      </c>
      <c r="H2288">
        <v>-22.180175999999847</v>
      </c>
      <c r="I2288">
        <v>-3.6356651703949427E-3</v>
      </c>
      <c r="J2288">
        <v>0</v>
      </c>
      <c r="K2288">
        <v>0</v>
      </c>
      <c r="L2288" s="17" t="s">
        <v>162</v>
      </c>
    </row>
    <row r="2289" spans="1:12" x14ac:dyDescent="0.35">
      <c r="A2289" s="1">
        <v>43851</v>
      </c>
      <c r="B2289" s="17" t="s">
        <v>27</v>
      </c>
      <c r="C2289">
        <v>6045.9902339999999</v>
      </c>
      <c r="D2289">
        <v>6078.5400390000004</v>
      </c>
      <c r="E2289" s="17" t="s">
        <v>13</v>
      </c>
      <c r="F2289" s="17" t="s">
        <v>28</v>
      </c>
      <c r="G2289" s="17" t="s">
        <v>26</v>
      </c>
      <c r="H2289">
        <v>-32.549805000000561</v>
      </c>
      <c r="I2289">
        <v>-5.354872188249241E-3</v>
      </c>
      <c r="J2289">
        <v>0</v>
      </c>
      <c r="K2289">
        <v>0</v>
      </c>
      <c r="L2289" s="17" t="s">
        <v>162</v>
      </c>
    </row>
    <row r="2290" spans="1:12" x14ac:dyDescent="0.35">
      <c r="A2290" s="1">
        <v>43852</v>
      </c>
      <c r="B2290" s="17" t="s">
        <v>27</v>
      </c>
      <c r="C2290">
        <v>6010.9799800000001</v>
      </c>
      <c r="D2290">
        <v>6045.9902339999999</v>
      </c>
      <c r="E2290" s="17" t="s">
        <v>13</v>
      </c>
      <c r="F2290" s="17" t="s">
        <v>28</v>
      </c>
      <c r="G2290" s="17" t="s">
        <v>26</v>
      </c>
      <c r="H2290">
        <v>-35.010253999999804</v>
      </c>
      <c r="I2290">
        <v>-5.7906567237104483E-3</v>
      </c>
      <c r="J2290">
        <v>0</v>
      </c>
      <c r="K2290">
        <v>0</v>
      </c>
      <c r="L2290" s="17" t="s">
        <v>162</v>
      </c>
    </row>
    <row r="2291" spans="1:12" x14ac:dyDescent="0.35">
      <c r="A2291" s="1">
        <v>43853</v>
      </c>
      <c r="B2291" s="17" t="s">
        <v>27</v>
      </c>
      <c r="C2291">
        <v>5971.7900390000004</v>
      </c>
      <c r="D2291">
        <v>6010.9799800000001</v>
      </c>
      <c r="E2291" s="17" t="s">
        <v>13</v>
      </c>
      <c r="F2291" s="17" t="s">
        <v>28</v>
      </c>
      <c r="G2291" s="17" t="s">
        <v>26</v>
      </c>
      <c r="H2291">
        <v>-39.189940999999635</v>
      </c>
      <c r="I2291">
        <v>-6.5197257569305084E-3</v>
      </c>
      <c r="J2291">
        <v>0</v>
      </c>
      <c r="K2291">
        <v>0</v>
      </c>
      <c r="L2291" s="17" t="s">
        <v>162</v>
      </c>
    </row>
    <row r="2292" spans="1:12" x14ac:dyDescent="0.35">
      <c r="A2292" s="1">
        <v>43854</v>
      </c>
      <c r="B2292" s="17" t="s">
        <v>27</v>
      </c>
      <c r="C2292">
        <v>6024.2597660000001</v>
      </c>
      <c r="D2292">
        <v>5971.7900390000004</v>
      </c>
      <c r="E2292" s="17" t="s">
        <v>13</v>
      </c>
      <c r="F2292" s="17" t="s">
        <v>28</v>
      </c>
      <c r="G2292" s="17" t="s">
        <v>26</v>
      </c>
      <c r="H2292">
        <v>52.469726999999693</v>
      </c>
      <c r="I2292">
        <v>8.78626452995423E-3</v>
      </c>
      <c r="J2292">
        <v>0</v>
      </c>
      <c r="K2292">
        <v>1</v>
      </c>
      <c r="L2292" s="17" t="s">
        <v>162</v>
      </c>
    </row>
    <row r="2293" spans="1:12" x14ac:dyDescent="0.35">
      <c r="A2293" s="1">
        <v>43857</v>
      </c>
      <c r="B2293" s="17" t="s">
        <v>27</v>
      </c>
      <c r="C2293">
        <v>5863.0200199999999</v>
      </c>
      <c r="D2293">
        <v>6024.2597660000001</v>
      </c>
      <c r="E2293" s="17" t="s">
        <v>13</v>
      </c>
      <c r="F2293" s="17" t="s">
        <v>28</v>
      </c>
      <c r="G2293" s="17" t="s">
        <v>26</v>
      </c>
      <c r="H2293">
        <v>-161.2397460000002</v>
      </c>
      <c r="I2293">
        <v>-2.6765071936308695E-2</v>
      </c>
      <c r="J2293">
        <v>0</v>
      </c>
      <c r="K2293">
        <v>0</v>
      </c>
      <c r="L2293" s="17" t="s">
        <v>162</v>
      </c>
    </row>
    <row r="2294" spans="1:12" x14ac:dyDescent="0.35">
      <c r="A2294" s="1">
        <v>43858</v>
      </c>
      <c r="B2294" s="17" t="s">
        <v>27</v>
      </c>
      <c r="C2294">
        <v>5925.8198240000002</v>
      </c>
      <c r="D2294">
        <v>5863.0200199999999</v>
      </c>
      <c r="E2294" s="17" t="s">
        <v>13</v>
      </c>
      <c r="F2294" s="17" t="s">
        <v>28</v>
      </c>
      <c r="G2294" s="17" t="s">
        <v>26</v>
      </c>
      <c r="H2294">
        <v>62.799804000000222</v>
      </c>
      <c r="I2294">
        <v>1.0711169974821308E-2</v>
      </c>
      <c r="J2294">
        <v>0</v>
      </c>
      <c r="K2294">
        <v>1</v>
      </c>
      <c r="L2294" s="17" t="s">
        <v>162</v>
      </c>
    </row>
    <row r="2295" spans="1:12" x14ac:dyDescent="0.35">
      <c r="A2295" s="1">
        <v>43859</v>
      </c>
      <c r="B2295" s="17" t="s">
        <v>27</v>
      </c>
      <c r="C2295">
        <v>5954.8901370000003</v>
      </c>
      <c r="D2295">
        <v>5925.8198240000002</v>
      </c>
      <c r="E2295" s="17" t="s">
        <v>13</v>
      </c>
      <c r="F2295" s="17" t="s">
        <v>28</v>
      </c>
      <c r="G2295" s="17" t="s">
        <v>26</v>
      </c>
      <c r="H2295">
        <v>29.070313000000169</v>
      </c>
      <c r="I2295">
        <v>4.9057031538932878E-3</v>
      </c>
      <c r="J2295">
        <v>0</v>
      </c>
      <c r="K2295">
        <v>1</v>
      </c>
      <c r="L2295" s="17" t="s">
        <v>162</v>
      </c>
    </row>
    <row r="2296" spans="1:12" x14ac:dyDescent="0.35">
      <c r="A2296" s="1">
        <v>43860</v>
      </c>
      <c r="B2296" s="17" t="s">
        <v>27</v>
      </c>
      <c r="C2296">
        <v>5871.7700199999999</v>
      </c>
      <c r="D2296">
        <v>5954.8901370000003</v>
      </c>
      <c r="E2296" s="17" t="s">
        <v>13</v>
      </c>
      <c r="F2296" s="17" t="s">
        <v>28</v>
      </c>
      <c r="G2296" s="17" t="s">
        <v>26</v>
      </c>
      <c r="H2296">
        <v>-83.120117000000391</v>
      </c>
      <c r="I2296">
        <v>-1.3958295633960305E-2</v>
      </c>
      <c r="J2296">
        <v>0</v>
      </c>
      <c r="K2296">
        <v>0</v>
      </c>
      <c r="L2296" s="17" t="s">
        <v>162</v>
      </c>
    </row>
    <row r="2297" spans="1:12" x14ac:dyDescent="0.35">
      <c r="A2297" s="1">
        <v>43861</v>
      </c>
      <c r="B2297" s="17" t="s">
        <v>27</v>
      </c>
      <c r="C2297">
        <v>5806.3398440000001</v>
      </c>
      <c r="D2297">
        <v>5871.7700199999999</v>
      </c>
      <c r="E2297" s="17" t="s">
        <v>13</v>
      </c>
      <c r="F2297" s="17" t="s">
        <v>28</v>
      </c>
      <c r="G2297" s="17" t="s">
        <v>26</v>
      </c>
      <c r="H2297">
        <v>-65.430175999999847</v>
      </c>
      <c r="I2297">
        <v>-1.1143177572884548E-2</v>
      </c>
      <c r="J2297">
        <v>0</v>
      </c>
      <c r="K2297">
        <v>0</v>
      </c>
      <c r="L2297" s="17" t="s">
        <v>162</v>
      </c>
    </row>
    <row r="2298" spans="1:12" x14ac:dyDescent="0.35">
      <c r="A2298" s="1">
        <v>43864</v>
      </c>
      <c r="B2298" s="17" t="s">
        <v>27</v>
      </c>
      <c r="C2298">
        <v>5832.5097660000001</v>
      </c>
      <c r="D2298">
        <v>5806.3398440000001</v>
      </c>
      <c r="E2298" s="17" t="s">
        <v>13</v>
      </c>
      <c r="F2298" s="17" t="s">
        <v>28</v>
      </c>
      <c r="G2298" s="17" t="s">
        <v>26</v>
      </c>
      <c r="H2298">
        <v>26.169922000000042</v>
      </c>
      <c r="I2298">
        <v>4.507128880346681E-3</v>
      </c>
      <c r="J2298">
        <v>0</v>
      </c>
      <c r="K2298">
        <v>1</v>
      </c>
      <c r="L2298" s="17" t="s">
        <v>162</v>
      </c>
    </row>
    <row r="2299" spans="1:12" x14ac:dyDescent="0.35">
      <c r="A2299" s="1">
        <v>43865</v>
      </c>
      <c r="B2299" s="17" t="s">
        <v>27</v>
      </c>
      <c r="C2299">
        <v>5935.0498049999997</v>
      </c>
      <c r="D2299">
        <v>5832.5097660000001</v>
      </c>
      <c r="E2299" s="17" t="s">
        <v>13</v>
      </c>
      <c r="F2299" s="17" t="s">
        <v>28</v>
      </c>
      <c r="G2299" s="17" t="s">
        <v>26</v>
      </c>
      <c r="H2299">
        <v>102.54003899999952</v>
      </c>
      <c r="I2299">
        <v>1.7580774505984689E-2</v>
      </c>
      <c r="J2299">
        <v>0</v>
      </c>
      <c r="K2299">
        <v>1</v>
      </c>
      <c r="L2299" s="17" t="s">
        <v>162</v>
      </c>
    </row>
    <row r="2300" spans="1:12" x14ac:dyDescent="0.35">
      <c r="A2300" s="1">
        <v>43866</v>
      </c>
      <c r="B2300" s="17" t="s">
        <v>27</v>
      </c>
      <c r="C2300">
        <v>5985.3999020000001</v>
      </c>
      <c r="D2300">
        <v>5935.0498049999997</v>
      </c>
      <c r="E2300" s="17" t="s">
        <v>13</v>
      </c>
      <c r="F2300" s="17" t="s">
        <v>28</v>
      </c>
      <c r="G2300" s="17" t="s">
        <v>26</v>
      </c>
      <c r="H2300">
        <v>50.35009700000046</v>
      </c>
      <c r="I2300">
        <v>8.4835171825488106E-3</v>
      </c>
      <c r="J2300">
        <v>0</v>
      </c>
      <c r="K2300">
        <v>1</v>
      </c>
      <c r="L2300" s="17" t="s">
        <v>162</v>
      </c>
    </row>
    <row r="2301" spans="1:12" x14ac:dyDescent="0.35">
      <c r="A2301" s="1">
        <v>43867</v>
      </c>
      <c r="B2301" s="17" t="s">
        <v>27</v>
      </c>
      <c r="C2301">
        <v>6038.1801759999998</v>
      </c>
      <c r="D2301">
        <v>5985.3999020000001</v>
      </c>
      <c r="E2301" s="17" t="s">
        <v>13</v>
      </c>
      <c r="F2301" s="17" t="s">
        <v>28</v>
      </c>
      <c r="G2301" s="17" t="s">
        <v>26</v>
      </c>
      <c r="H2301">
        <v>52.780273999999736</v>
      </c>
      <c r="I2301">
        <v>8.8181700244228285E-3</v>
      </c>
      <c r="J2301">
        <v>0</v>
      </c>
      <c r="K2301">
        <v>1</v>
      </c>
      <c r="L2301" s="17" t="s">
        <v>162</v>
      </c>
    </row>
    <row r="2302" spans="1:12" x14ac:dyDescent="0.35">
      <c r="A2302" s="1">
        <v>43868</v>
      </c>
      <c r="B2302" s="17" t="s">
        <v>27</v>
      </c>
      <c r="C2302">
        <v>6029.75</v>
      </c>
      <c r="D2302">
        <v>6038.1801759999998</v>
      </c>
      <c r="E2302" s="17" t="s">
        <v>13</v>
      </c>
      <c r="F2302" s="17" t="s">
        <v>28</v>
      </c>
      <c r="G2302" s="17" t="s">
        <v>26</v>
      </c>
      <c r="H2302">
        <v>-8.4301759999998467</v>
      </c>
      <c r="I2302">
        <v>-1.3961451553743511E-3</v>
      </c>
      <c r="J2302">
        <v>0</v>
      </c>
      <c r="K2302">
        <v>0</v>
      </c>
      <c r="L2302" s="17" t="s">
        <v>162</v>
      </c>
    </row>
    <row r="2303" spans="1:12" x14ac:dyDescent="0.35">
      <c r="A2303" s="1">
        <v>43871</v>
      </c>
      <c r="B2303" s="17" t="s">
        <v>27</v>
      </c>
      <c r="C2303">
        <v>6015.669922</v>
      </c>
      <c r="D2303">
        <v>6029.75</v>
      </c>
      <c r="E2303" s="17" t="s">
        <v>13</v>
      </c>
      <c r="F2303" s="17" t="s">
        <v>28</v>
      </c>
      <c r="G2303" s="17" t="s">
        <v>26</v>
      </c>
      <c r="H2303">
        <v>-14.080077999999958</v>
      </c>
      <c r="I2303">
        <v>-2.3351014552842088E-3</v>
      </c>
      <c r="J2303">
        <v>0</v>
      </c>
      <c r="K2303">
        <v>0</v>
      </c>
      <c r="L2303" s="17" t="s">
        <v>162</v>
      </c>
    </row>
    <row r="2304" spans="1:12" x14ac:dyDescent="0.35">
      <c r="A2304" s="1">
        <v>43872</v>
      </c>
      <c r="B2304" s="17" t="s">
        <v>27</v>
      </c>
      <c r="C2304">
        <v>6054.7597660000001</v>
      </c>
      <c r="D2304">
        <v>6015.669922</v>
      </c>
      <c r="E2304" s="17" t="s">
        <v>13</v>
      </c>
      <c r="F2304" s="17" t="s">
        <v>28</v>
      </c>
      <c r="G2304" s="17" t="s">
        <v>26</v>
      </c>
      <c r="H2304">
        <v>39.089844000000085</v>
      </c>
      <c r="I2304">
        <v>6.4980034654235283E-3</v>
      </c>
      <c r="J2304">
        <v>0</v>
      </c>
      <c r="K2304">
        <v>1</v>
      </c>
      <c r="L2304" s="17" t="s">
        <v>162</v>
      </c>
    </row>
    <row r="2305" spans="1:12" x14ac:dyDescent="0.35">
      <c r="A2305" s="1">
        <v>43873</v>
      </c>
      <c r="B2305" s="17" t="s">
        <v>27</v>
      </c>
      <c r="C2305">
        <v>6104.7299800000001</v>
      </c>
      <c r="D2305">
        <v>6054.7597660000001</v>
      </c>
      <c r="E2305" s="17" t="s">
        <v>13</v>
      </c>
      <c r="F2305" s="17" t="s">
        <v>28</v>
      </c>
      <c r="G2305" s="17" t="s">
        <v>26</v>
      </c>
      <c r="H2305">
        <v>49.970213999999942</v>
      </c>
      <c r="I2305">
        <v>8.2530465173207244E-3</v>
      </c>
      <c r="J2305">
        <v>0</v>
      </c>
      <c r="K2305">
        <v>1</v>
      </c>
      <c r="L2305" s="17" t="s">
        <v>162</v>
      </c>
    </row>
    <row r="2306" spans="1:12" x14ac:dyDescent="0.35">
      <c r="A2306" s="1">
        <v>43874</v>
      </c>
      <c r="B2306" s="17" t="s">
        <v>27</v>
      </c>
      <c r="C2306">
        <v>6093.1401370000003</v>
      </c>
      <c r="D2306">
        <v>6104.7299800000001</v>
      </c>
      <c r="E2306" s="17" t="s">
        <v>13</v>
      </c>
      <c r="F2306" s="17" t="s">
        <v>28</v>
      </c>
      <c r="G2306" s="17" t="s">
        <v>26</v>
      </c>
      <c r="H2306">
        <v>-11.589842999999746</v>
      </c>
      <c r="I2306">
        <v>-1.8985021512777452E-3</v>
      </c>
      <c r="J2306">
        <v>0</v>
      </c>
      <c r="K2306">
        <v>0</v>
      </c>
      <c r="L2306" s="17" t="s">
        <v>162</v>
      </c>
    </row>
    <row r="2307" spans="1:12" x14ac:dyDescent="0.35">
      <c r="A2307" s="1">
        <v>43875</v>
      </c>
      <c r="B2307" s="17" t="s">
        <v>27</v>
      </c>
      <c r="C2307">
        <v>6069.3500979999999</v>
      </c>
      <c r="D2307">
        <v>6093.1401370000003</v>
      </c>
      <c r="E2307" s="17" t="s">
        <v>13</v>
      </c>
      <c r="F2307" s="17" t="s">
        <v>28</v>
      </c>
      <c r="G2307" s="17" t="s">
        <v>26</v>
      </c>
      <c r="H2307">
        <v>-23.790039000000434</v>
      </c>
      <c r="I2307">
        <v>-3.9043971523874425E-3</v>
      </c>
      <c r="J2307">
        <v>0</v>
      </c>
      <c r="K2307">
        <v>0</v>
      </c>
      <c r="L2307" s="17" t="s">
        <v>162</v>
      </c>
    </row>
    <row r="2308" spans="1:12" x14ac:dyDescent="0.35">
      <c r="A2308" s="1">
        <v>43878</v>
      </c>
      <c r="B2308" s="17" t="s">
        <v>27</v>
      </c>
      <c r="C2308">
        <v>6085.9501950000003</v>
      </c>
      <c r="D2308">
        <v>6069.3500979999999</v>
      </c>
      <c r="E2308" s="17" t="s">
        <v>13</v>
      </c>
      <c r="F2308" s="17" t="s">
        <v>28</v>
      </c>
      <c r="G2308" s="17" t="s">
        <v>26</v>
      </c>
      <c r="H2308">
        <v>16.60009700000046</v>
      </c>
      <c r="I2308">
        <v>2.7350699386200512E-3</v>
      </c>
      <c r="J2308">
        <v>0</v>
      </c>
      <c r="K2308">
        <v>1</v>
      </c>
      <c r="L2308" s="17" t="s">
        <v>162</v>
      </c>
    </row>
    <row r="2309" spans="1:12" x14ac:dyDescent="0.35">
      <c r="A2309" s="1">
        <v>43879</v>
      </c>
      <c r="B2309" s="17" t="s">
        <v>27</v>
      </c>
      <c r="C2309">
        <v>6056.8198240000002</v>
      </c>
      <c r="D2309">
        <v>6085.9501950000003</v>
      </c>
      <c r="E2309" s="17" t="s">
        <v>13</v>
      </c>
      <c r="F2309" s="17" t="s">
        <v>28</v>
      </c>
      <c r="G2309" s="17" t="s">
        <v>26</v>
      </c>
      <c r="H2309">
        <v>-29.130371000000196</v>
      </c>
      <c r="I2309">
        <v>-4.7864951349639159E-3</v>
      </c>
      <c r="J2309">
        <v>0</v>
      </c>
      <c r="K2309">
        <v>0</v>
      </c>
      <c r="L2309" s="17" t="s">
        <v>162</v>
      </c>
    </row>
    <row r="2310" spans="1:12" x14ac:dyDescent="0.35">
      <c r="A2310" s="1">
        <v>43880</v>
      </c>
      <c r="B2310" s="17" t="s">
        <v>27</v>
      </c>
      <c r="C2310">
        <v>6111.2402339999999</v>
      </c>
      <c r="D2310">
        <v>6056.8198240000002</v>
      </c>
      <c r="E2310" s="17" t="s">
        <v>13</v>
      </c>
      <c r="F2310" s="17" t="s">
        <v>28</v>
      </c>
      <c r="G2310" s="17" t="s">
        <v>26</v>
      </c>
      <c r="H2310">
        <v>54.42040999999972</v>
      </c>
      <c r="I2310">
        <v>8.9849808284473281E-3</v>
      </c>
      <c r="J2310">
        <v>0</v>
      </c>
      <c r="K2310">
        <v>1</v>
      </c>
      <c r="L2310" s="17" t="s">
        <v>162</v>
      </c>
    </row>
    <row r="2311" spans="1:12" x14ac:dyDescent="0.35">
      <c r="A2311" s="1">
        <v>43881</v>
      </c>
      <c r="B2311" s="17" t="s">
        <v>27</v>
      </c>
      <c r="C2311">
        <v>6062.2998049999997</v>
      </c>
      <c r="D2311">
        <v>6111.2402339999999</v>
      </c>
      <c r="E2311" s="17" t="s">
        <v>13</v>
      </c>
      <c r="F2311" s="17" t="s">
        <v>28</v>
      </c>
      <c r="G2311" s="17" t="s">
        <v>26</v>
      </c>
      <c r="H2311">
        <v>-48.940429000000222</v>
      </c>
      <c r="I2311">
        <v>-8.0082646281386914E-3</v>
      </c>
      <c r="J2311">
        <v>0</v>
      </c>
      <c r="K2311">
        <v>0</v>
      </c>
      <c r="L2311" s="17" t="s">
        <v>162</v>
      </c>
    </row>
    <row r="2312" spans="1:12" x14ac:dyDescent="0.35">
      <c r="A2312" s="1">
        <v>43882</v>
      </c>
      <c r="B2312" s="17" t="s">
        <v>27</v>
      </c>
      <c r="C2312">
        <v>6029.7202150000003</v>
      </c>
      <c r="D2312">
        <v>6062.2998049999997</v>
      </c>
      <c r="E2312" s="17" t="s">
        <v>13</v>
      </c>
      <c r="F2312" s="17" t="s">
        <v>28</v>
      </c>
      <c r="G2312" s="17" t="s">
        <v>26</v>
      </c>
      <c r="H2312">
        <v>-32.579589999999371</v>
      </c>
      <c r="I2312">
        <v>-5.3741304534508042E-3</v>
      </c>
      <c r="J2312">
        <v>0</v>
      </c>
      <c r="K2312">
        <v>0</v>
      </c>
      <c r="L2312" s="17" t="s">
        <v>162</v>
      </c>
    </row>
    <row r="2313" spans="1:12" x14ac:dyDescent="0.35">
      <c r="A2313" s="1">
        <v>43885</v>
      </c>
      <c r="B2313" s="17" t="s">
        <v>27</v>
      </c>
      <c r="C2313">
        <v>5791.8701170000004</v>
      </c>
      <c r="D2313">
        <v>6029.7202150000003</v>
      </c>
      <c r="E2313" s="17" t="s">
        <v>13</v>
      </c>
      <c r="F2313" s="17" t="s">
        <v>28</v>
      </c>
      <c r="G2313" s="17" t="s">
        <v>26</v>
      </c>
      <c r="H2313">
        <v>-237.85009799999989</v>
      </c>
      <c r="I2313">
        <v>-3.944629095862616E-2</v>
      </c>
      <c r="J2313">
        <v>0</v>
      </c>
      <c r="K2313">
        <v>0</v>
      </c>
      <c r="L2313" s="17" t="s">
        <v>162</v>
      </c>
    </row>
    <row r="2314" spans="1:12" x14ac:dyDescent="0.35">
      <c r="A2314" s="1">
        <v>43886</v>
      </c>
      <c r="B2314" s="17" t="s">
        <v>27</v>
      </c>
      <c r="C2314">
        <v>5679.6801759999998</v>
      </c>
      <c r="D2314">
        <v>5791.8701170000004</v>
      </c>
      <c r="E2314" s="17" t="s">
        <v>13</v>
      </c>
      <c r="F2314" s="17" t="s">
        <v>28</v>
      </c>
      <c r="G2314" s="17" t="s">
        <v>26</v>
      </c>
      <c r="H2314">
        <v>-112.18994100000054</v>
      </c>
      <c r="I2314">
        <v>-1.9370244624565453E-2</v>
      </c>
      <c r="J2314">
        <v>0</v>
      </c>
      <c r="K2314">
        <v>0</v>
      </c>
      <c r="L2314" s="17" t="s">
        <v>162</v>
      </c>
    </row>
    <row r="2315" spans="1:12" x14ac:dyDescent="0.35">
      <c r="A2315" s="1">
        <v>43887</v>
      </c>
      <c r="B2315" s="17" t="s">
        <v>27</v>
      </c>
      <c r="C2315">
        <v>5684.5498049999997</v>
      </c>
      <c r="D2315">
        <v>5679.6801759999998</v>
      </c>
      <c r="E2315" s="17" t="s">
        <v>13</v>
      </c>
      <c r="F2315" s="17" t="s">
        <v>28</v>
      </c>
      <c r="G2315" s="17" t="s">
        <v>26</v>
      </c>
      <c r="H2315">
        <v>4.8696289999998044</v>
      </c>
      <c r="I2315">
        <v>8.5737732567704435E-4</v>
      </c>
      <c r="J2315">
        <v>0</v>
      </c>
      <c r="K2315">
        <v>1</v>
      </c>
      <c r="L2315" s="17" t="s">
        <v>162</v>
      </c>
    </row>
    <row r="2316" spans="1:12" x14ac:dyDescent="0.35">
      <c r="A2316" s="1">
        <v>43888</v>
      </c>
      <c r="B2316" s="17" t="s">
        <v>27</v>
      </c>
      <c r="C2316">
        <v>5495.6000979999999</v>
      </c>
      <c r="D2316">
        <v>5684.5498049999997</v>
      </c>
      <c r="E2316" s="17" t="s">
        <v>13</v>
      </c>
      <c r="F2316" s="17" t="s">
        <v>28</v>
      </c>
      <c r="G2316" s="17" t="s">
        <v>26</v>
      </c>
      <c r="H2316">
        <v>-188.94970699999976</v>
      </c>
      <c r="I2316">
        <v>-3.3239168180706928E-2</v>
      </c>
      <c r="J2316">
        <v>0</v>
      </c>
      <c r="K2316">
        <v>0</v>
      </c>
      <c r="L2316" s="17" t="s">
        <v>162</v>
      </c>
    </row>
    <row r="2317" spans="1:12" x14ac:dyDescent="0.35">
      <c r="A2317" s="1">
        <v>43889</v>
      </c>
      <c r="B2317" s="17" t="s">
        <v>27</v>
      </c>
      <c r="C2317">
        <v>5309.8999020000001</v>
      </c>
      <c r="D2317">
        <v>5495.6000979999999</v>
      </c>
      <c r="E2317" s="17" t="s">
        <v>13</v>
      </c>
      <c r="F2317" s="17" t="s">
        <v>28</v>
      </c>
      <c r="G2317" s="17" t="s">
        <v>26</v>
      </c>
      <c r="H2317">
        <v>-185.70019599999978</v>
      </c>
      <c r="I2317">
        <v>-3.3790703961079915E-2</v>
      </c>
      <c r="J2317">
        <v>0</v>
      </c>
      <c r="K2317">
        <v>0</v>
      </c>
      <c r="L2317" s="17" t="s">
        <v>162</v>
      </c>
    </row>
    <row r="2318" spans="1:12" x14ac:dyDescent="0.35">
      <c r="A2318" s="1">
        <v>43892</v>
      </c>
      <c r="B2318" s="17" t="s">
        <v>27</v>
      </c>
      <c r="C2318">
        <v>5333.5200199999999</v>
      </c>
      <c r="D2318">
        <v>5309.8999020000001</v>
      </c>
      <c r="E2318" s="17" t="s">
        <v>13</v>
      </c>
      <c r="F2318" s="17" t="s">
        <v>28</v>
      </c>
      <c r="G2318" s="17" t="s">
        <v>26</v>
      </c>
      <c r="H2318">
        <v>23.62011799999982</v>
      </c>
      <c r="I2318">
        <v>4.448316999554584E-3</v>
      </c>
      <c r="J2318">
        <v>0</v>
      </c>
      <c r="K2318">
        <v>1</v>
      </c>
      <c r="L2318" s="17" t="s">
        <v>162</v>
      </c>
    </row>
    <row r="2319" spans="1:12" x14ac:dyDescent="0.35">
      <c r="A2319" s="1">
        <v>43893</v>
      </c>
      <c r="B2319" s="17" t="s">
        <v>27</v>
      </c>
      <c r="C2319">
        <v>5393.169922</v>
      </c>
      <c r="D2319">
        <v>5333.5200199999999</v>
      </c>
      <c r="E2319" s="17" t="s">
        <v>13</v>
      </c>
      <c r="F2319" s="17" t="s">
        <v>28</v>
      </c>
      <c r="G2319" s="17" t="s">
        <v>26</v>
      </c>
      <c r="H2319">
        <v>59.649902000000111</v>
      </c>
      <c r="I2319">
        <v>1.1183965144280102E-2</v>
      </c>
      <c r="J2319">
        <v>0</v>
      </c>
      <c r="K2319">
        <v>1</v>
      </c>
      <c r="L2319" s="17" t="s">
        <v>162</v>
      </c>
    </row>
    <row r="2320" spans="1:12" x14ac:dyDescent="0.35">
      <c r="A2320" s="1">
        <v>43894</v>
      </c>
      <c r="B2320" s="17" t="s">
        <v>27</v>
      </c>
      <c r="C2320">
        <v>5464.8901370000003</v>
      </c>
      <c r="D2320">
        <v>5393.169922</v>
      </c>
      <c r="E2320" s="17" t="s">
        <v>13</v>
      </c>
      <c r="F2320" s="17" t="s">
        <v>28</v>
      </c>
      <c r="G2320" s="17" t="s">
        <v>26</v>
      </c>
      <c r="H2320">
        <v>71.72021500000028</v>
      </c>
      <c r="I2320">
        <v>1.3298341427633639E-2</v>
      </c>
      <c r="J2320">
        <v>0</v>
      </c>
      <c r="K2320">
        <v>1</v>
      </c>
      <c r="L2320" s="17" t="s">
        <v>162</v>
      </c>
    </row>
    <row r="2321" spans="1:12" x14ac:dyDescent="0.35">
      <c r="A2321" s="1">
        <v>43895</v>
      </c>
      <c r="B2321" s="17" t="s">
        <v>27</v>
      </c>
      <c r="C2321">
        <v>5361.1000979999999</v>
      </c>
      <c r="D2321">
        <v>5464.8901370000003</v>
      </c>
      <c r="E2321" s="17" t="s">
        <v>13</v>
      </c>
      <c r="F2321" s="17" t="s">
        <v>28</v>
      </c>
      <c r="G2321" s="17" t="s">
        <v>26</v>
      </c>
      <c r="H2321">
        <v>-103.79003900000043</v>
      </c>
      <c r="I2321">
        <v>-1.8992154718224012E-2</v>
      </c>
      <c r="J2321">
        <v>0</v>
      </c>
      <c r="K2321">
        <v>0</v>
      </c>
      <c r="L2321" s="17" t="s">
        <v>162</v>
      </c>
    </row>
    <row r="2322" spans="1:12" x14ac:dyDescent="0.35">
      <c r="A2322" s="1">
        <v>43896</v>
      </c>
      <c r="B2322" s="17" t="s">
        <v>27</v>
      </c>
      <c r="C2322">
        <v>5139.1098629999997</v>
      </c>
      <c r="D2322">
        <v>5361.1000979999999</v>
      </c>
      <c r="E2322" s="17" t="s">
        <v>13</v>
      </c>
      <c r="F2322" s="17" t="s">
        <v>28</v>
      </c>
      <c r="G2322" s="17" t="s">
        <v>26</v>
      </c>
      <c r="H2322">
        <v>-221.99023500000021</v>
      </c>
      <c r="I2322">
        <v>-4.1407590036010591E-2</v>
      </c>
      <c r="J2322">
        <v>0</v>
      </c>
      <c r="K2322">
        <v>0</v>
      </c>
      <c r="L2322" s="17" t="s">
        <v>162</v>
      </c>
    </row>
    <row r="2323" spans="1:12" x14ac:dyDescent="0.35">
      <c r="A2323" s="1">
        <v>43899</v>
      </c>
      <c r="B2323" s="17" t="s">
        <v>27</v>
      </c>
      <c r="C2323">
        <v>4707.9101559999999</v>
      </c>
      <c r="D2323">
        <v>5139.1098629999997</v>
      </c>
      <c r="E2323" s="17" t="s">
        <v>13</v>
      </c>
      <c r="F2323" s="17" t="s">
        <v>28</v>
      </c>
      <c r="G2323" s="17" t="s">
        <v>26</v>
      </c>
      <c r="H2323">
        <v>-431.19970699999976</v>
      </c>
      <c r="I2323">
        <v>-8.3905524204591186E-2</v>
      </c>
      <c r="J2323">
        <v>0</v>
      </c>
      <c r="K2323">
        <v>0</v>
      </c>
      <c r="L2323" s="17" t="s">
        <v>162</v>
      </c>
    </row>
    <row r="2324" spans="1:12" x14ac:dyDescent="0.35">
      <c r="A2324" s="1">
        <v>43900</v>
      </c>
      <c r="B2324" s="17" t="s">
        <v>27</v>
      </c>
      <c r="C2324">
        <v>4636.6098629999997</v>
      </c>
      <c r="D2324">
        <v>4707.9101559999999</v>
      </c>
      <c r="E2324" s="17" t="s">
        <v>13</v>
      </c>
      <c r="F2324" s="17" t="s">
        <v>28</v>
      </c>
      <c r="G2324" s="17" t="s">
        <v>26</v>
      </c>
      <c r="H2324">
        <v>-71.300293000000238</v>
      </c>
      <c r="I2324">
        <v>-1.5144786250674627E-2</v>
      </c>
      <c r="J2324">
        <v>0</v>
      </c>
      <c r="K2324">
        <v>0</v>
      </c>
      <c r="L2324" s="17" t="s">
        <v>162</v>
      </c>
    </row>
    <row r="2325" spans="1:12" x14ac:dyDescent="0.35">
      <c r="A2325" s="1">
        <v>43901</v>
      </c>
      <c r="B2325" s="17" t="s">
        <v>27</v>
      </c>
      <c r="C2325">
        <v>4610.25</v>
      </c>
      <c r="D2325">
        <v>4636.6098629999997</v>
      </c>
      <c r="E2325" s="17" t="s">
        <v>13</v>
      </c>
      <c r="F2325" s="17" t="s">
        <v>28</v>
      </c>
      <c r="G2325" s="17" t="s">
        <v>26</v>
      </c>
      <c r="H2325">
        <v>-26.359862999999677</v>
      </c>
      <c r="I2325">
        <v>-5.6851587213214878E-3</v>
      </c>
      <c r="J2325">
        <v>0</v>
      </c>
      <c r="K2325">
        <v>0</v>
      </c>
      <c r="L2325" s="17" t="s">
        <v>162</v>
      </c>
    </row>
    <row r="2326" spans="1:12" x14ac:dyDescent="0.35">
      <c r="A2326" s="1">
        <v>43902</v>
      </c>
      <c r="B2326" s="17" t="s">
        <v>27</v>
      </c>
      <c r="C2326">
        <v>4044.26001</v>
      </c>
      <c r="D2326">
        <v>4610.25</v>
      </c>
      <c r="E2326" s="17" t="s">
        <v>13</v>
      </c>
      <c r="F2326" s="17" t="s">
        <v>28</v>
      </c>
      <c r="G2326" s="17" t="s">
        <v>26</v>
      </c>
      <c r="H2326">
        <v>-565.98999000000003</v>
      </c>
      <c r="I2326">
        <v>-0.12276774361477144</v>
      </c>
      <c r="J2326">
        <v>0</v>
      </c>
      <c r="K2326">
        <v>0</v>
      </c>
      <c r="L2326" s="17" t="s">
        <v>162</v>
      </c>
    </row>
    <row r="2327" spans="1:12" x14ac:dyDescent="0.35">
      <c r="A2327" s="1">
        <v>43903</v>
      </c>
      <c r="B2327" s="17" t="s">
        <v>27</v>
      </c>
      <c r="C2327">
        <v>4118.3598629999997</v>
      </c>
      <c r="D2327">
        <v>4044.26001</v>
      </c>
      <c r="E2327" s="17" t="s">
        <v>13</v>
      </c>
      <c r="F2327" s="17" t="s">
        <v>28</v>
      </c>
      <c r="G2327" s="17" t="s">
        <v>26</v>
      </c>
      <c r="H2327">
        <v>74.099852999999712</v>
      </c>
      <c r="I2327">
        <v>1.8322227754095293E-2</v>
      </c>
      <c r="J2327">
        <v>0</v>
      </c>
      <c r="K2327">
        <v>1</v>
      </c>
      <c r="L2327" s="17" t="s">
        <v>162</v>
      </c>
    </row>
    <row r="2328" spans="1:12" x14ac:dyDescent="0.35">
      <c r="A2328" s="1">
        <v>43906</v>
      </c>
      <c r="B2328" s="17" t="s">
        <v>27</v>
      </c>
      <c r="C2328">
        <v>3881.459961</v>
      </c>
      <c r="D2328">
        <v>4118.3598629999997</v>
      </c>
      <c r="E2328" s="17" t="s">
        <v>13</v>
      </c>
      <c r="F2328" s="17" t="s">
        <v>28</v>
      </c>
      <c r="G2328" s="17" t="s">
        <v>26</v>
      </c>
      <c r="H2328">
        <v>-236.89990199999966</v>
      </c>
      <c r="I2328">
        <v>-5.7522875581696019E-2</v>
      </c>
      <c r="J2328">
        <v>0</v>
      </c>
      <c r="K2328">
        <v>0</v>
      </c>
      <c r="L2328" s="17" t="s">
        <v>162</v>
      </c>
    </row>
    <row r="2329" spans="1:12" x14ac:dyDescent="0.35">
      <c r="A2329" s="1">
        <v>43907</v>
      </c>
      <c r="B2329" s="17" t="s">
        <v>27</v>
      </c>
      <c r="C2329">
        <v>3991.780029</v>
      </c>
      <c r="D2329">
        <v>3881.459961</v>
      </c>
      <c r="E2329" s="17" t="s">
        <v>13</v>
      </c>
      <c r="F2329" s="17" t="s">
        <v>28</v>
      </c>
      <c r="G2329" s="17" t="s">
        <v>26</v>
      </c>
      <c r="H2329">
        <v>110.32006799999999</v>
      </c>
      <c r="I2329">
        <v>2.8422312508301045E-2</v>
      </c>
      <c r="J2329">
        <v>0</v>
      </c>
      <c r="K2329">
        <v>1</v>
      </c>
      <c r="L2329" s="17" t="s">
        <v>162</v>
      </c>
    </row>
    <row r="2330" spans="1:12" x14ac:dyDescent="0.35">
      <c r="A2330" s="1">
        <v>43908</v>
      </c>
      <c r="B2330" s="17" t="s">
        <v>27</v>
      </c>
      <c r="C2330">
        <v>3754.8400879999999</v>
      </c>
      <c r="D2330">
        <v>3991.780029</v>
      </c>
      <c r="E2330" s="17" t="s">
        <v>13</v>
      </c>
      <c r="F2330" s="17" t="s">
        <v>28</v>
      </c>
      <c r="G2330" s="17" t="s">
        <v>26</v>
      </c>
      <c r="H2330">
        <v>-236.93994100000009</v>
      </c>
      <c r="I2330">
        <v>-5.935696337940672E-2</v>
      </c>
      <c r="J2330">
        <v>0</v>
      </c>
      <c r="K2330">
        <v>0</v>
      </c>
      <c r="L2330" s="17" t="s">
        <v>162</v>
      </c>
    </row>
    <row r="2331" spans="1:12" x14ac:dyDescent="0.35">
      <c r="A2331" s="1">
        <v>43909</v>
      </c>
      <c r="B2331" s="17" t="s">
        <v>27</v>
      </c>
      <c r="C2331">
        <v>3855.5</v>
      </c>
      <c r="D2331">
        <v>3754.8400879999999</v>
      </c>
      <c r="E2331" s="17" t="s">
        <v>13</v>
      </c>
      <c r="F2331" s="17" t="s">
        <v>28</v>
      </c>
      <c r="G2331" s="17" t="s">
        <v>26</v>
      </c>
      <c r="H2331">
        <v>100.65991200000008</v>
      </c>
      <c r="I2331">
        <v>2.6808042324278091E-2</v>
      </c>
      <c r="J2331">
        <v>0</v>
      </c>
      <c r="K2331">
        <v>1</v>
      </c>
      <c r="L2331" s="17" t="s">
        <v>162</v>
      </c>
    </row>
    <row r="2332" spans="1:12" x14ac:dyDescent="0.35">
      <c r="A2332" s="1">
        <v>43910</v>
      </c>
      <c r="B2332" s="17" t="s">
        <v>27</v>
      </c>
      <c r="C2332">
        <v>4048.8000489999999</v>
      </c>
      <c r="D2332">
        <v>3855.5</v>
      </c>
      <c r="E2332" s="17" t="s">
        <v>13</v>
      </c>
      <c r="F2332" s="17" t="s">
        <v>28</v>
      </c>
      <c r="G2332" s="17" t="s">
        <v>26</v>
      </c>
      <c r="H2332">
        <v>193.30004899999994</v>
      </c>
      <c r="I2332">
        <v>5.0136181818181802E-2</v>
      </c>
      <c r="J2332">
        <v>0</v>
      </c>
      <c r="K2332">
        <v>1</v>
      </c>
      <c r="L2332" s="17" t="s">
        <v>162</v>
      </c>
    </row>
    <row r="2333" spans="1:12" x14ac:dyDescent="0.35">
      <c r="A2333" s="1">
        <v>43913</v>
      </c>
      <c r="B2333" s="17" t="s">
        <v>27</v>
      </c>
      <c r="C2333">
        <v>3914.3100589999999</v>
      </c>
      <c r="D2333">
        <v>4048.8000489999999</v>
      </c>
      <c r="E2333" s="17" t="s">
        <v>13</v>
      </c>
      <c r="F2333" s="17" t="s">
        <v>28</v>
      </c>
      <c r="G2333" s="17" t="s">
        <v>26</v>
      </c>
      <c r="H2333">
        <v>-134.48999000000003</v>
      </c>
      <c r="I2333">
        <v>-3.3217246683549431E-2</v>
      </c>
      <c r="J2333">
        <v>0</v>
      </c>
      <c r="K2333">
        <v>0</v>
      </c>
      <c r="L2333" s="17" t="s">
        <v>162</v>
      </c>
    </row>
    <row r="2334" spans="1:12" x14ac:dyDescent="0.35">
      <c r="A2334" s="1">
        <v>43914</v>
      </c>
      <c r="B2334" s="17" t="s">
        <v>27</v>
      </c>
      <c r="C2334">
        <v>4242.7001950000003</v>
      </c>
      <c r="D2334">
        <v>3914.3100589999999</v>
      </c>
      <c r="E2334" s="17" t="s">
        <v>13</v>
      </c>
      <c r="F2334" s="17" t="s">
        <v>28</v>
      </c>
      <c r="G2334" s="17" t="s">
        <v>26</v>
      </c>
      <c r="H2334">
        <v>328.39013600000044</v>
      </c>
      <c r="I2334">
        <v>8.3894768439446321E-2</v>
      </c>
      <c r="J2334">
        <v>0</v>
      </c>
      <c r="K2334">
        <v>1</v>
      </c>
      <c r="L2334" s="17" t="s">
        <v>162</v>
      </c>
    </row>
    <row r="2335" spans="1:12" x14ac:dyDescent="0.35">
      <c r="A2335" s="1">
        <v>43915</v>
      </c>
      <c r="B2335" s="17" t="s">
        <v>27</v>
      </c>
      <c r="C2335">
        <v>4432.2998049999997</v>
      </c>
      <c r="D2335">
        <v>4242.7001950000003</v>
      </c>
      <c r="E2335" s="17" t="s">
        <v>13</v>
      </c>
      <c r="F2335" s="17" t="s">
        <v>28</v>
      </c>
      <c r="G2335" s="17" t="s">
        <v>26</v>
      </c>
      <c r="H2335">
        <v>189.5996099999993</v>
      </c>
      <c r="I2335">
        <v>4.4688429840845562E-2</v>
      </c>
      <c r="J2335">
        <v>0</v>
      </c>
      <c r="K2335">
        <v>1</v>
      </c>
      <c r="L2335" s="17" t="s">
        <v>162</v>
      </c>
    </row>
    <row r="2336" spans="1:12" x14ac:dyDescent="0.35">
      <c r="A2336" s="1">
        <v>43916</v>
      </c>
      <c r="B2336" s="17" t="s">
        <v>27</v>
      </c>
      <c r="C2336">
        <v>4543.580078</v>
      </c>
      <c r="D2336">
        <v>4432.2998049999997</v>
      </c>
      <c r="E2336" s="17" t="s">
        <v>13</v>
      </c>
      <c r="F2336" s="17" t="s">
        <v>28</v>
      </c>
      <c r="G2336" s="17" t="s">
        <v>26</v>
      </c>
      <c r="H2336">
        <v>111.28027300000031</v>
      </c>
      <c r="I2336">
        <v>2.5106666492746493E-2</v>
      </c>
      <c r="J2336">
        <v>0</v>
      </c>
      <c r="K2336">
        <v>1</v>
      </c>
      <c r="L2336" s="17" t="s">
        <v>162</v>
      </c>
    </row>
    <row r="2337" spans="1:12" x14ac:dyDescent="0.35">
      <c r="A2337" s="1">
        <v>43917</v>
      </c>
      <c r="B2337" s="17" t="s">
        <v>27</v>
      </c>
      <c r="C2337">
        <v>4351.4902339999999</v>
      </c>
      <c r="D2337">
        <v>4543.580078</v>
      </c>
      <c r="E2337" s="17" t="s">
        <v>13</v>
      </c>
      <c r="F2337" s="17" t="s">
        <v>28</v>
      </c>
      <c r="G2337" s="17" t="s">
        <v>26</v>
      </c>
      <c r="H2337">
        <v>-192.08984400000008</v>
      </c>
      <c r="I2337">
        <v>-4.2277200071832888E-2</v>
      </c>
      <c r="J2337">
        <v>0</v>
      </c>
      <c r="K2337">
        <v>0</v>
      </c>
      <c r="L2337" s="17" t="s">
        <v>162</v>
      </c>
    </row>
    <row r="2338" spans="1:12" x14ac:dyDescent="0.35">
      <c r="A2338" s="1">
        <v>43920</v>
      </c>
      <c r="B2338" s="17" t="s">
        <v>27</v>
      </c>
      <c r="C2338">
        <v>4378.5097660000001</v>
      </c>
      <c r="D2338">
        <v>4351.4902339999999</v>
      </c>
      <c r="E2338" s="17" t="s">
        <v>13</v>
      </c>
      <c r="F2338" s="17" t="s">
        <v>28</v>
      </c>
      <c r="G2338" s="17" t="s">
        <v>26</v>
      </c>
      <c r="H2338">
        <v>27.019532000000254</v>
      </c>
      <c r="I2338">
        <v>6.2092594828515139E-3</v>
      </c>
      <c r="J2338">
        <v>0</v>
      </c>
      <c r="K2338">
        <v>1</v>
      </c>
      <c r="L2338" s="17" t="s">
        <v>162</v>
      </c>
    </row>
    <row r="2339" spans="1:12" x14ac:dyDescent="0.35">
      <c r="A2339" s="1">
        <v>43921</v>
      </c>
      <c r="B2339" s="17" t="s">
        <v>27</v>
      </c>
      <c r="C2339">
        <v>4396.1201170000004</v>
      </c>
      <c r="D2339">
        <v>4378.5097660000001</v>
      </c>
      <c r="E2339" s="17" t="s">
        <v>13</v>
      </c>
      <c r="F2339" s="17" t="s">
        <v>28</v>
      </c>
      <c r="G2339" s="17" t="s">
        <v>26</v>
      </c>
      <c r="H2339">
        <v>17.610351000000264</v>
      </c>
      <c r="I2339">
        <v>4.0219965104904285E-3</v>
      </c>
      <c r="J2339">
        <v>0</v>
      </c>
      <c r="K2339">
        <v>1</v>
      </c>
      <c r="L2339" s="17" t="s">
        <v>162</v>
      </c>
    </row>
    <row r="2340" spans="1:12" x14ac:dyDescent="0.35">
      <c r="A2340" s="1">
        <v>43922</v>
      </c>
      <c r="B2340" s="17" t="s">
        <v>27</v>
      </c>
      <c r="C2340">
        <v>4207.2402339999999</v>
      </c>
      <c r="D2340">
        <v>4396.1201170000004</v>
      </c>
      <c r="E2340" s="17" t="s">
        <v>13</v>
      </c>
      <c r="F2340" s="17" t="s">
        <v>28</v>
      </c>
      <c r="G2340" s="17" t="s">
        <v>26</v>
      </c>
      <c r="H2340">
        <v>-188.87988300000052</v>
      </c>
      <c r="I2340">
        <v>-4.2965132428841799E-2</v>
      </c>
      <c r="J2340">
        <v>0</v>
      </c>
      <c r="K2340">
        <v>0</v>
      </c>
      <c r="L2340" s="17" t="s">
        <v>162</v>
      </c>
    </row>
    <row r="2341" spans="1:12" x14ac:dyDescent="0.35">
      <c r="A2341" s="1">
        <v>43923</v>
      </c>
      <c r="B2341" s="17" t="s">
        <v>27</v>
      </c>
      <c r="C2341">
        <v>4220.9599609999996</v>
      </c>
      <c r="D2341">
        <v>4207.2402339999999</v>
      </c>
      <c r="E2341" s="17" t="s">
        <v>13</v>
      </c>
      <c r="F2341" s="17" t="s">
        <v>28</v>
      </c>
      <c r="G2341" s="17" t="s">
        <v>26</v>
      </c>
      <c r="H2341">
        <v>13.719726999999693</v>
      </c>
      <c r="I2341">
        <v>3.2609801762985549E-3</v>
      </c>
      <c r="J2341">
        <v>0</v>
      </c>
      <c r="K2341">
        <v>1</v>
      </c>
      <c r="L2341" s="17" t="s">
        <v>162</v>
      </c>
    </row>
    <row r="2342" spans="1:12" x14ac:dyDescent="0.35">
      <c r="A2342" s="1">
        <v>43924</v>
      </c>
      <c r="B2342" s="17" t="s">
        <v>27</v>
      </c>
      <c r="C2342">
        <v>4154.580078</v>
      </c>
      <c r="D2342">
        <v>4220.9599609999996</v>
      </c>
      <c r="E2342" s="17" t="s">
        <v>13</v>
      </c>
      <c r="F2342" s="17" t="s">
        <v>28</v>
      </c>
      <c r="G2342" s="17" t="s">
        <v>26</v>
      </c>
      <c r="H2342">
        <v>-66.379882999999609</v>
      </c>
      <c r="I2342">
        <v>-1.5726252703963901E-2</v>
      </c>
      <c r="J2342">
        <v>0</v>
      </c>
      <c r="K2342">
        <v>0</v>
      </c>
      <c r="L2342" s="17" t="s">
        <v>162</v>
      </c>
    </row>
    <row r="2343" spans="1:12" x14ac:dyDescent="0.35">
      <c r="A2343" s="1">
        <v>43927</v>
      </c>
      <c r="B2343" s="17" t="s">
        <v>27</v>
      </c>
      <c r="C2343">
        <v>4346.1401370000003</v>
      </c>
      <c r="D2343">
        <v>4154.580078</v>
      </c>
      <c r="E2343" s="17" t="s">
        <v>13</v>
      </c>
      <c r="F2343" s="17" t="s">
        <v>28</v>
      </c>
      <c r="G2343" s="17" t="s">
        <v>26</v>
      </c>
      <c r="H2343">
        <v>191.56005900000036</v>
      </c>
      <c r="I2343">
        <v>4.6108163858576218E-2</v>
      </c>
      <c r="J2343">
        <v>0</v>
      </c>
      <c r="K2343">
        <v>1</v>
      </c>
      <c r="L2343" s="17" t="s">
        <v>162</v>
      </c>
    </row>
    <row r="2344" spans="1:12" x14ac:dyDescent="0.35">
      <c r="A2344" s="1">
        <v>43928</v>
      </c>
      <c r="B2344" s="17" t="s">
        <v>27</v>
      </c>
      <c r="C2344">
        <v>4438.2700199999999</v>
      </c>
      <c r="D2344">
        <v>4346.1401370000003</v>
      </c>
      <c r="E2344" s="17" t="s">
        <v>13</v>
      </c>
      <c r="F2344" s="17" t="s">
        <v>28</v>
      </c>
      <c r="G2344" s="17" t="s">
        <v>26</v>
      </c>
      <c r="H2344">
        <v>92.129882999999609</v>
      </c>
      <c r="I2344">
        <v>2.1198093042529891E-2</v>
      </c>
      <c r="J2344">
        <v>0</v>
      </c>
      <c r="K2344">
        <v>1</v>
      </c>
      <c r="L2344" s="17" t="s">
        <v>162</v>
      </c>
    </row>
    <row r="2345" spans="1:12" x14ac:dyDescent="0.35">
      <c r="A2345" s="1">
        <v>43929</v>
      </c>
      <c r="B2345" s="17" t="s">
        <v>27</v>
      </c>
      <c r="C2345">
        <v>4442.75</v>
      </c>
      <c r="D2345">
        <v>4438.2700199999999</v>
      </c>
      <c r="E2345" s="17" t="s">
        <v>13</v>
      </c>
      <c r="F2345" s="17" t="s">
        <v>28</v>
      </c>
      <c r="G2345" s="17" t="s">
        <v>26</v>
      </c>
      <c r="H2345">
        <v>4.4799800000000687</v>
      </c>
      <c r="I2345">
        <v>1.0093978013532554E-3</v>
      </c>
      <c r="J2345">
        <v>0</v>
      </c>
      <c r="K2345">
        <v>1</v>
      </c>
      <c r="L2345" s="17" t="s">
        <v>162</v>
      </c>
    </row>
    <row r="2346" spans="1:12" x14ac:dyDescent="0.35">
      <c r="A2346" s="1">
        <v>43930</v>
      </c>
      <c r="B2346" s="17" t="s">
        <v>27</v>
      </c>
      <c r="C2346">
        <v>4506.8500979999999</v>
      </c>
      <c r="D2346">
        <v>4442.75</v>
      </c>
      <c r="E2346" s="17" t="s">
        <v>13</v>
      </c>
      <c r="F2346" s="17" t="s">
        <v>28</v>
      </c>
      <c r="G2346" s="17" t="s">
        <v>26</v>
      </c>
      <c r="H2346">
        <v>64.100097999999889</v>
      </c>
      <c r="I2346">
        <v>1.4428022733667186E-2</v>
      </c>
      <c r="J2346">
        <v>0</v>
      </c>
      <c r="K2346">
        <v>1</v>
      </c>
      <c r="L2346" s="17" t="s">
        <v>162</v>
      </c>
    </row>
    <row r="2347" spans="1:12" x14ac:dyDescent="0.35">
      <c r="A2347" s="1">
        <v>43935</v>
      </c>
      <c r="B2347" s="17" t="s">
        <v>27</v>
      </c>
      <c r="C2347">
        <v>4523.9101559999999</v>
      </c>
      <c r="D2347">
        <v>4506.8500979999999</v>
      </c>
      <c r="E2347" s="17" t="s">
        <v>13</v>
      </c>
      <c r="F2347" s="17" t="s">
        <v>28</v>
      </c>
      <c r="G2347" s="17" t="s">
        <v>26</v>
      </c>
      <c r="H2347">
        <v>17.060058000000026</v>
      </c>
      <c r="I2347">
        <v>3.7853617557794413E-3</v>
      </c>
      <c r="J2347">
        <v>0</v>
      </c>
      <c r="K2347">
        <v>1</v>
      </c>
      <c r="L2347" s="17" t="s">
        <v>162</v>
      </c>
    </row>
    <row r="2348" spans="1:12" x14ac:dyDescent="0.35">
      <c r="A2348" s="1">
        <v>43936</v>
      </c>
      <c r="B2348" s="17" t="s">
        <v>27</v>
      </c>
      <c r="C2348">
        <v>4353.7202150000003</v>
      </c>
      <c r="D2348">
        <v>4523.9101559999999</v>
      </c>
      <c r="E2348" s="17" t="s">
        <v>13</v>
      </c>
      <c r="F2348" s="17" t="s">
        <v>28</v>
      </c>
      <c r="G2348" s="17" t="s">
        <v>26</v>
      </c>
      <c r="H2348">
        <v>-170.18994099999964</v>
      </c>
      <c r="I2348">
        <v>-3.7620097466851556E-2</v>
      </c>
      <c r="J2348">
        <v>0</v>
      </c>
      <c r="K2348">
        <v>0</v>
      </c>
      <c r="L2348" s="17" t="s">
        <v>162</v>
      </c>
    </row>
    <row r="2349" spans="1:12" x14ac:dyDescent="0.35">
      <c r="A2349" s="1">
        <v>43937</v>
      </c>
      <c r="B2349" s="17" t="s">
        <v>27</v>
      </c>
      <c r="C2349">
        <v>4350.1601559999999</v>
      </c>
      <c r="D2349">
        <v>4353.7202150000003</v>
      </c>
      <c r="E2349" s="17" t="s">
        <v>13</v>
      </c>
      <c r="F2349" s="17" t="s">
        <v>28</v>
      </c>
      <c r="G2349" s="17" t="s">
        <v>26</v>
      </c>
      <c r="H2349">
        <v>-3.5600590000003649</v>
      </c>
      <c r="I2349">
        <v>-8.1770504860068614E-4</v>
      </c>
      <c r="J2349">
        <v>0</v>
      </c>
      <c r="K2349">
        <v>0</v>
      </c>
      <c r="L2349" s="17" t="s">
        <v>162</v>
      </c>
    </row>
    <row r="2350" spans="1:12" x14ac:dyDescent="0.35">
      <c r="A2350" s="1">
        <v>43938</v>
      </c>
      <c r="B2350" s="17" t="s">
        <v>27</v>
      </c>
      <c r="C2350">
        <v>4499.0097660000001</v>
      </c>
      <c r="D2350">
        <v>4350.1601559999999</v>
      </c>
      <c r="E2350" s="17" t="s">
        <v>13</v>
      </c>
      <c r="F2350" s="17" t="s">
        <v>28</v>
      </c>
      <c r="G2350" s="17" t="s">
        <v>26</v>
      </c>
      <c r="H2350">
        <v>148.84961000000021</v>
      </c>
      <c r="I2350">
        <v>3.4217041364488145E-2</v>
      </c>
      <c r="J2350">
        <v>0</v>
      </c>
      <c r="K2350">
        <v>1</v>
      </c>
      <c r="L2350" s="17" t="s">
        <v>162</v>
      </c>
    </row>
    <row r="2351" spans="1:12" x14ac:dyDescent="0.35">
      <c r="A2351" s="1">
        <v>43941</v>
      </c>
      <c r="B2351" s="17" t="s">
        <v>27</v>
      </c>
      <c r="C2351">
        <v>4528.2998049999997</v>
      </c>
      <c r="D2351">
        <v>4499.0097660000001</v>
      </c>
      <c r="E2351" s="17" t="s">
        <v>13</v>
      </c>
      <c r="F2351" s="17" t="s">
        <v>28</v>
      </c>
      <c r="G2351" s="17" t="s">
        <v>26</v>
      </c>
      <c r="H2351">
        <v>29.290038999999524</v>
      </c>
      <c r="I2351">
        <v>6.5103301667292987E-3</v>
      </c>
      <c r="J2351">
        <v>0</v>
      </c>
      <c r="K2351">
        <v>1</v>
      </c>
      <c r="L2351" s="17" t="s">
        <v>162</v>
      </c>
    </row>
    <row r="2352" spans="1:12" x14ac:dyDescent="0.35">
      <c r="A2352" s="1">
        <v>43942</v>
      </c>
      <c r="B2352" s="17" t="s">
        <v>27</v>
      </c>
      <c r="C2352">
        <v>4357.4599609999996</v>
      </c>
      <c r="D2352">
        <v>4528.2998049999997</v>
      </c>
      <c r="E2352" s="17" t="s">
        <v>13</v>
      </c>
      <c r="F2352" s="17" t="s">
        <v>28</v>
      </c>
      <c r="G2352" s="17" t="s">
        <v>26</v>
      </c>
      <c r="H2352">
        <v>-170.83984400000008</v>
      </c>
      <c r="I2352">
        <v>-3.7727149560937714E-2</v>
      </c>
      <c r="J2352">
        <v>0</v>
      </c>
      <c r="K2352">
        <v>0</v>
      </c>
      <c r="L2352" s="17" t="s">
        <v>162</v>
      </c>
    </row>
    <row r="2353" spans="1:12" x14ac:dyDescent="0.35">
      <c r="A2353" s="1">
        <v>43943</v>
      </c>
      <c r="B2353" s="17" t="s">
        <v>27</v>
      </c>
      <c r="C2353">
        <v>4411.7998049999997</v>
      </c>
      <c r="D2353">
        <v>4357.4599609999996</v>
      </c>
      <c r="E2353" s="17" t="s">
        <v>13</v>
      </c>
      <c r="F2353" s="17" t="s">
        <v>28</v>
      </c>
      <c r="G2353" s="17" t="s">
        <v>26</v>
      </c>
      <c r="H2353">
        <v>54.339844000000085</v>
      </c>
      <c r="I2353">
        <v>1.2470532026995277E-2</v>
      </c>
      <c r="J2353">
        <v>0</v>
      </c>
      <c r="K2353">
        <v>1</v>
      </c>
      <c r="L2353" s="17" t="s">
        <v>162</v>
      </c>
    </row>
    <row r="2354" spans="1:12" x14ac:dyDescent="0.35">
      <c r="A2354" s="1">
        <v>43944</v>
      </c>
      <c r="B2354" s="17" t="s">
        <v>27</v>
      </c>
      <c r="C2354">
        <v>4451</v>
      </c>
      <c r="D2354">
        <v>4411.7998049999997</v>
      </c>
      <c r="E2354" s="17" t="s">
        <v>13</v>
      </c>
      <c r="F2354" s="17" t="s">
        <v>28</v>
      </c>
      <c r="G2354" s="17" t="s">
        <v>26</v>
      </c>
      <c r="H2354">
        <v>39.200195000000349</v>
      </c>
      <c r="I2354">
        <v>8.8853068436092267E-3</v>
      </c>
      <c r="J2354">
        <v>0</v>
      </c>
      <c r="K2354">
        <v>1</v>
      </c>
      <c r="L2354" s="17" t="s">
        <v>162</v>
      </c>
    </row>
    <row r="2355" spans="1:12" x14ac:dyDescent="0.35">
      <c r="A2355" s="1">
        <v>43945</v>
      </c>
      <c r="B2355" s="17" t="s">
        <v>27</v>
      </c>
      <c r="C2355">
        <v>4393.3198240000002</v>
      </c>
      <c r="D2355">
        <v>4451</v>
      </c>
      <c r="E2355" s="17" t="s">
        <v>13</v>
      </c>
      <c r="F2355" s="17" t="s">
        <v>28</v>
      </c>
      <c r="G2355" s="17" t="s">
        <v>26</v>
      </c>
      <c r="H2355">
        <v>-57.680175999999847</v>
      </c>
      <c r="I2355">
        <v>-1.2958925185351572E-2</v>
      </c>
      <c r="J2355">
        <v>0</v>
      </c>
      <c r="K2355">
        <v>0</v>
      </c>
      <c r="L2355" s="17" t="s">
        <v>162</v>
      </c>
    </row>
    <row r="2356" spans="1:12" x14ac:dyDescent="0.35">
      <c r="A2356" s="1">
        <v>43948</v>
      </c>
      <c r="B2356" s="17" t="s">
        <v>27</v>
      </c>
      <c r="C2356">
        <v>4505.2597660000001</v>
      </c>
      <c r="D2356">
        <v>4393.3198240000002</v>
      </c>
      <c r="E2356" s="17" t="s">
        <v>13</v>
      </c>
      <c r="F2356" s="17" t="s">
        <v>28</v>
      </c>
      <c r="G2356" s="17" t="s">
        <v>26</v>
      </c>
      <c r="H2356">
        <v>111.93994199999997</v>
      </c>
      <c r="I2356">
        <v>2.5479579562701096E-2</v>
      </c>
      <c r="J2356">
        <v>0</v>
      </c>
      <c r="K2356">
        <v>1</v>
      </c>
      <c r="L2356" s="17" t="s">
        <v>162</v>
      </c>
    </row>
    <row r="2357" spans="1:12" x14ac:dyDescent="0.35">
      <c r="A2357" s="1">
        <v>43949</v>
      </c>
      <c r="B2357" s="17" t="s">
        <v>27</v>
      </c>
      <c r="C2357">
        <v>4569.7900390000004</v>
      </c>
      <c r="D2357">
        <v>4505.2597660000001</v>
      </c>
      <c r="E2357" s="17" t="s">
        <v>13</v>
      </c>
      <c r="F2357" s="17" t="s">
        <v>28</v>
      </c>
      <c r="G2357" s="17" t="s">
        <v>26</v>
      </c>
      <c r="H2357">
        <v>64.530273000000307</v>
      </c>
      <c r="I2357">
        <v>1.4323319042997953E-2</v>
      </c>
      <c r="J2357">
        <v>0</v>
      </c>
      <c r="K2357">
        <v>1</v>
      </c>
      <c r="L2357" s="17" t="s">
        <v>162</v>
      </c>
    </row>
    <row r="2358" spans="1:12" x14ac:dyDescent="0.35">
      <c r="A2358" s="1">
        <v>43950</v>
      </c>
      <c r="B2358" s="17" t="s">
        <v>27</v>
      </c>
      <c r="C2358">
        <v>4671.1098629999997</v>
      </c>
      <c r="D2358">
        <v>4569.7900390000004</v>
      </c>
      <c r="E2358" s="17" t="s">
        <v>13</v>
      </c>
      <c r="F2358" s="17" t="s">
        <v>28</v>
      </c>
      <c r="G2358" s="17" t="s">
        <v>26</v>
      </c>
      <c r="H2358">
        <v>101.31982399999924</v>
      </c>
      <c r="I2358">
        <v>2.2171658464678806E-2</v>
      </c>
      <c r="J2358">
        <v>0</v>
      </c>
      <c r="K2358">
        <v>1</v>
      </c>
      <c r="L2358" s="17" t="s">
        <v>162</v>
      </c>
    </row>
    <row r="2359" spans="1:12" x14ac:dyDescent="0.35">
      <c r="A2359" s="1">
        <v>43951</v>
      </c>
      <c r="B2359" s="17" t="s">
        <v>27</v>
      </c>
      <c r="C2359">
        <v>4572.1801759999998</v>
      </c>
      <c r="D2359">
        <v>4671.1098629999997</v>
      </c>
      <c r="E2359" s="17" t="s">
        <v>13</v>
      </c>
      <c r="F2359" s="17" t="s">
        <v>28</v>
      </c>
      <c r="G2359" s="17" t="s">
        <v>26</v>
      </c>
      <c r="H2359">
        <v>-98.929686999999831</v>
      </c>
      <c r="I2359">
        <v>-2.1179053779836102E-2</v>
      </c>
      <c r="J2359">
        <v>0</v>
      </c>
      <c r="K2359">
        <v>0</v>
      </c>
      <c r="L2359" s="17" t="s">
        <v>162</v>
      </c>
    </row>
    <row r="2360" spans="1:12" x14ac:dyDescent="0.35">
      <c r="A2360" s="1">
        <v>43955</v>
      </c>
      <c r="B2360" s="17" t="s">
        <v>27</v>
      </c>
      <c r="C2360">
        <v>4378.2299800000001</v>
      </c>
      <c r="D2360">
        <v>4572.1801759999998</v>
      </c>
      <c r="E2360" s="17" t="s">
        <v>13</v>
      </c>
      <c r="F2360" s="17" t="s">
        <v>28</v>
      </c>
      <c r="G2360" s="17" t="s">
        <v>26</v>
      </c>
      <c r="H2360">
        <v>-193.95019599999978</v>
      </c>
      <c r="I2360">
        <v>-4.2419631014996066E-2</v>
      </c>
      <c r="J2360">
        <v>0</v>
      </c>
      <c r="K2360">
        <v>0</v>
      </c>
      <c r="L2360" s="17" t="s">
        <v>162</v>
      </c>
    </row>
    <row r="2361" spans="1:12" x14ac:dyDescent="0.35">
      <c r="A2361" s="1">
        <v>43956</v>
      </c>
      <c r="B2361" s="17" t="s">
        <v>27</v>
      </c>
      <c r="C2361">
        <v>4483.1298829999996</v>
      </c>
      <c r="D2361">
        <v>4378.2299800000001</v>
      </c>
      <c r="E2361" s="17" t="s">
        <v>13</v>
      </c>
      <c r="F2361" s="17" t="s">
        <v>28</v>
      </c>
      <c r="G2361" s="17" t="s">
        <v>26</v>
      </c>
      <c r="H2361">
        <v>104.89990299999954</v>
      </c>
      <c r="I2361">
        <v>2.3959431888956995E-2</v>
      </c>
      <c r="J2361">
        <v>0</v>
      </c>
      <c r="K2361">
        <v>1</v>
      </c>
      <c r="L2361" s="17" t="s">
        <v>162</v>
      </c>
    </row>
    <row r="2362" spans="1:12" x14ac:dyDescent="0.35">
      <c r="A2362" s="1">
        <v>43957</v>
      </c>
      <c r="B2362" s="17" t="s">
        <v>27</v>
      </c>
      <c r="C2362">
        <v>4433.3798829999996</v>
      </c>
      <c r="D2362">
        <v>4483.1298829999996</v>
      </c>
      <c r="E2362" s="17" t="s">
        <v>13</v>
      </c>
      <c r="F2362" s="17" t="s">
        <v>28</v>
      </c>
      <c r="G2362" s="17" t="s">
        <v>26</v>
      </c>
      <c r="H2362">
        <v>-49.75</v>
      </c>
      <c r="I2362">
        <v>-1.1097157855865762E-2</v>
      </c>
      <c r="J2362">
        <v>0</v>
      </c>
      <c r="K2362">
        <v>0</v>
      </c>
      <c r="L2362" s="17" t="s">
        <v>162</v>
      </c>
    </row>
    <row r="2363" spans="1:12" x14ac:dyDescent="0.35">
      <c r="A2363" s="1">
        <v>43958</v>
      </c>
      <c r="B2363" s="17" t="s">
        <v>27</v>
      </c>
      <c r="C2363">
        <v>4501.4399409999996</v>
      </c>
      <c r="D2363">
        <v>4433.3798829999996</v>
      </c>
      <c r="E2363" s="17" t="s">
        <v>13</v>
      </c>
      <c r="F2363" s="17" t="s">
        <v>28</v>
      </c>
      <c r="G2363" s="17" t="s">
        <v>26</v>
      </c>
      <c r="H2363">
        <v>68.060058000000026</v>
      </c>
      <c r="I2363">
        <v>1.5351731589927467E-2</v>
      </c>
      <c r="J2363">
        <v>0</v>
      </c>
      <c r="K2363">
        <v>1</v>
      </c>
      <c r="L2363" s="17" t="s">
        <v>162</v>
      </c>
    </row>
    <row r="2364" spans="1:12" x14ac:dyDescent="0.35">
      <c r="A2364" s="1">
        <v>43959</v>
      </c>
      <c r="B2364" s="17" t="s">
        <v>27</v>
      </c>
      <c r="C2364">
        <v>4549.6401370000003</v>
      </c>
      <c r="D2364">
        <v>4501.4399409999996</v>
      </c>
      <c r="E2364" s="17" t="s">
        <v>13</v>
      </c>
      <c r="F2364" s="17" t="s">
        <v>28</v>
      </c>
      <c r="G2364" s="17" t="s">
        <v>26</v>
      </c>
      <c r="H2364">
        <v>48.200196000000687</v>
      </c>
      <c r="I2364">
        <v>1.070772833399016E-2</v>
      </c>
      <c r="J2364">
        <v>0</v>
      </c>
      <c r="K2364">
        <v>1</v>
      </c>
      <c r="L2364" s="17" t="s">
        <v>162</v>
      </c>
    </row>
    <row r="2365" spans="1:12" x14ac:dyDescent="0.35">
      <c r="A2365" s="1">
        <v>43962</v>
      </c>
      <c r="B2365" s="17" t="s">
        <v>27</v>
      </c>
      <c r="C2365">
        <v>4490.2202150000003</v>
      </c>
      <c r="D2365">
        <v>4549.6401370000003</v>
      </c>
      <c r="E2365" s="17" t="s">
        <v>13</v>
      </c>
      <c r="F2365" s="17" t="s">
        <v>28</v>
      </c>
      <c r="G2365" s="17" t="s">
        <v>26</v>
      </c>
      <c r="H2365">
        <v>-59.419922000000042</v>
      </c>
      <c r="I2365">
        <v>-1.3060356470123175E-2</v>
      </c>
      <c r="J2365">
        <v>0</v>
      </c>
      <c r="K2365">
        <v>0</v>
      </c>
      <c r="L2365" s="17" t="s">
        <v>162</v>
      </c>
    </row>
    <row r="2366" spans="1:12" x14ac:dyDescent="0.35">
      <c r="A2366" s="1">
        <v>43963</v>
      </c>
      <c r="B2366" s="17" t="s">
        <v>27</v>
      </c>
      <c r="C2366">
        <v>4472.5</v>
      </c>
      <c r="D2366">
        <v>4490.2202150000003</v>
      </c>
      <c r="E2366" s="17" t="s">
        <v>13</v>
      </c>
      <c r="F2366" s="17" t="s">
        <v>28</v>
      </c>
      <c r="G2366" s="17" t="s">
        <v>26</v>
      </c>
      <c r="H2366">
        <v>-17.72021500000028</v>
      </c>
      <c r="I2366">
        <v>-3.9464022144847701E-3</v>
      </c>
      <c r="J2366">
        <v>0</v>
      </c>
      <c r="K2366">
        <v>0</v>
      </c>
      <c r="L2366" s="17" t="s">
        <v>162</v>
      </c>
    </row>
    <row r="2367" spans="1:12" x14ac:dyDescent="0.35">
      <c r="A2367" s="1">
        <v>43964</v>
      </c>
      <c r="B2367" s="17" t="s">
        <v>27</v>
      </c>
      <c r="C2367">
        <v>4344.9501950000003</v>
      </c>
      <c r="D2367">
        <v>4472.5</v>
      </c>
      <c r="E2367" s="17" t="s">
        <v>13</v>
      </c>
      <c r="F2367" s="17" t="s">
        <v>28</v>
      </c>
      <c r="G2367" s="17" t="s">
        <v>26</v>
      </c>
      <c r="H2367">
        <v>-127.54980499999965</v>
      </c>
      <c r="I2367">
        <v>-2.8518681945220715E-2</v>
      </c>
      <c r="J2367">
        <v>0</v>
      </c>
      <c r="K2367">
        <v>0</v>
      </c>
      <c r="L2367" s="17" t="s">
        <v>162</v>
      </c>
    </row>
    <row r="2368" spans="1:12" x14ac:dyDescent="0.35">
      <c r="A2368" s="1">
        <v>43965</v>
      </c>
      <c r="B2368" s="17" t="s">
        <v>27</v>
      </c>
      <c r="C2368">
        <v>4273.1298829999996</v>
      </c>
      <c r="D2368">
        <v>4344.9501950000003</v>
      </c>
      <c r="E2368" s="17" t="s">
        <v>13</v>
      </c>
      <c r="F2368" s="17" t="s">
        <v>28</v>
      </c>
      <c r="G2368" s="17" t="s">
        <v>26</v>
      </c>
      <c r="H2368">
        <v>-71.82031200000074</v>
      </c>
      <c r="I2368">
        <v>-1.6529605352588107E-2</v>
      </c>
      <c r="J2368">
        <v>0</v>
      </c>
      <c r="K2368">
        <v>0</v>
      </c>
      <c r="L2368" s="17" t="s">
        <v>162</v>
      </c>
    </row>
    <row r="2369" spans="1:12" x14ac:dyDescent="0.35">
      <c r="A2369" s="1">
        <v>43966</v>
      </c>
      <c r="B2369" s="17" t="s">
        <v>27</v>
      </c>
      <c r="C2369">
        <v>4277.6298829999996</v>
      </c>
      <c r="D2369">
        <v>4273.1298829999996</v>
      </c>
      <c r="E2369" s="17" t="s">
        <v>13</v>
      </c>
      <c r="F2369" s="17" t="s">
        <v>28</v>
      </c>
      <c r="G2369" s="17" t="s">
        <v>26</v>
      </c>
      <c r="H2369">
        <v>4.5</v>
      </c>
      <c r="I2369">
        <v>1.0530922586515726E-3</v>
      </c>
      <c r="J2369">
        <v>0</v>
      </c>
      <c r="K2369">
        <v>1</v>
      </c>
      <c r="L2369" s="17" t="s">
        <v>162</v>
      </c>
    </row>
    <row r="2370" spans="1:12" x14ac:dyDescent="0.35">
      <c r="A2370" s="1">
        <v>43969</v>
      </c>
      <c r="B2370" s="17" t="s">
        <v>27</v>
      </c>
      <c r="C2370">
        <v>4498.3398440000001</v>
      </c>
      <c r="D2370">
        <v>4277.6298829999996</v>
      </c>
      <c r="E2370" s="17" t="s">
        <v>13</v>
      </c>
      <c r="F2370" s="17" t="s">
        <v>28</v>
      </c>
      <c r="G2370" s="17" t="s">
        <v>26</v>
      </c>
      <c r="H2370">
        <v>220.70996100000048</v>
      </c>
      <c r="I2370">
        <v>5.1596320167188361E-2</v>
      </c>
      <c r="J2370">
        <v>0</v>
      </c>
      <c r="K2370">
        <v>1</v>
      </c>
      <c r="L2370" s="17" t="s">
        <v>162</v>
      </c>
    </row>
    <row r="2371" spans="1:12" x14ac:dyDescent="0.35">
      <c r="A2371" s="1">
        <v>43970</v>
      </c>
      <c r="B2371" s="17" t="s">
        <v>27</v>
      </c>
      <c r="C2371">
        <v>4458.1601559999999</v>
      </c>
      <c r="D2371">
        <v>4498.3398440000001</v>
      </c>
      <c r="E2371" s="17" t="s">
        <v>13</v>
      </c>
      <c r="F2371" s="17" t="s">
        <v>28</v>
      </c>
      <c r="G2371" s="17" t="s">
        <v>26</v>
      </c>
      <c r="H2371">
        <v>-40.179688000000169</v>
      </c>
      <c r="I2371">
        <v>-8.932114823114767E-3</v>
      </c>
      <c r="J2371">
        <v>0</v>
      </c>
      <c r="K2371">
        <v>0</v>
      </c>
      <c r="L2371" s="17" t="s">
        <v>162</v>
      </c>
    </row>
    <row r="2372" spans="1:12" x14ac:dyDescent="0.35">
      <c r="A2372" s="1">
        <v>43971</v>
      </c>
      <c r="B2372" s="17" t="s">
        <v>27</v>
      </c>
      <c r="C2372">
        <v>4496.9799800000001</v>
      </c>
      <c r="D2372">
        <v>4458.1601559999999</v>
      </c>
      <c r="E2372" s="17" t="s">
        <v>13</v>
      </c>
      <c r="F2372" s="17" t="s">
        <v>28</v>
      </c>
      <c r="G2372" s="17" t="s">
        <v>26</v>
      </c>
      <c r="H2372">
        <v>38.819824000000153</v>
      </c>
      <c r="I2372">
        <v>8.707588476325738E-3</v>
      </c>
      <c r="J2372">
        <v>0</v>
      </c>
      <c r="K2372">
        <v>1</v>
      </c>
      <c r="L2372" s="17" t="s">
        <v>162</v>
      </c>
    </row>
    <row r="2373" spans="1:12" x14ac:dyDescent="0.35">
      <c r="A2373" s="1">
        <v>43972</v>
      </c>
      <c r="B2373" s="17" t="s">
        <v>27</v>
      </c>
      <c r="C2373">
        <v>4445.4501950000003</v>
      </c>
      <c r="D2373">
        <v>4496.9799800000001</v>
      </c>
      <c r="E2373" s="17" t="s">
        <v>13</v>
      </c>
      <c r="F2373" s="17" t="s">
        <v>28</v>
      </c>
      <c r="G2373" s="17" t="s">
        <v>26</v>
      </c>
      <c r="H2373">
        <v>-51.52978499999972</v>
      </c>
      <c r="I2373">
        <v>-1.1458753481041674E-2</v>
      </c>
      <c r="J2373">
        <v>0</v>
      </c>
      <c r="K2373">
        <v>0</v>
      </c>
      <c r="L2373" s="17" t="s">
        <v>162</v>
      </c>
    </row>
    <row r="2374" spans="1:12" x14ac:dyDescent="0.35">
      <c r="A2374" s="1">
        <v>43973</v>
      </c>
      <c r="B2374" s="17" t="s">
        <v>27</v>
      </c>
      <c r="C2374">
        <v>4444.5600590000004</v>
      </c>
      <c r="D2374">
        <v>4445.4501950000003</v>
      </c>
      <c r="E2374" s="17" t="s">
        <v>13</v>
      </c>
      <c r="F2374" s="17" t="s">
        <v>28</v>
      </c>
      <c r="G2374" s="17" t="s">
        <v>26</v>
      </c>
      <c r="H2374">
        <v>-0.89013599999998405</v>
      </c>
      <c r="I2374">
        <v>-2.0023528798076748E-4</v>
      </c>
      <c r="J2374">
        <v>0</v>
      </c>
      <c r="K2374">
        <v>0</v>
      </c>
      <c r="L2374" s="17" t="s">
        <v>162</v>
      </c>
    </row>
    <row r="2375" spans="1:12" x14ac:dyDescent="0.35">
      <c r="A2375" s="1">
        <v>43976</v>
      </c>
      <c r="B2375" s="17" t="s">
        <v>27</v>
      </c>
      <c r="C2375">
        <v>4539.9101559999999</v>
      </c>
      <c r="D2375">
        <v>4444.5600590000004</v>
      </c>
      <c r="E2375" s="17" t="s">
        <v>13</v>
      </c>
      <c r="F2375" s="17" t="s">
        <v>28</v>
      </c>
      <c r="G2375" s="17" t="s">
        <v>26</v>
      </c>
      <c r="H2375">
        <v>95.35009699999955</v>
      </c>
      <c r="I2375">
        <v>2.145321375665081E-2</v>
      </c>
      <c r="J2375">
        <v>0</v>
      </c>
      <c r="K2375">
        <v>1</v>
      </c>
      <c r="L2375" s="17" t="s">
        <v>162</v>
      </c>
    </row>
    <row r="2376" spans="1:12" x14ac:dyDescent="0.35">
      <c r="A2376" s="1">
        <v>43977</v>
      </c>
      <c r="B2376" s="17" t="s">
        <v>27</v>
      </c>
      <c r="C2376">
        <v>4606.2402339999999</v>
      </c>
      <c r="D2376">
        <v>4539.9101559999999</v>
      </c>
      <c r="E2376" s="17" t="s">
        <v>13</v>
      </c>
      <c r="F2376" s="17" t="s">
        <v>28</v>
      </c>
      <c r="G2376" s="17" t="s">
        <v>26</v>
      </c>
      <c r="H2376">
        <v>66.330077999999958</v>
      </c>
      <c r="I2376">
        <v>1.4610438471417178E-2</v>
      </c>
      <c r="J2376">
        <v>0</v>
      </c>
      <c r="K2376">
        <v>1</v>
      </c>
      <c r="L2376" s="17" t="s">
        <v>162</v>
      </c>
    </row>
    <row r="2377" spans="1:12" x14ac:dyDescent="0.35">
      <c r="A2377" s="1">
        <v>43978</v>
      </c>
      <c r="B2377" s="17" t="s">
        <v>27</v>
      </c>
      <c r="C2377">
        <v>4688.7402339999999</v>
      </c>
      <c r="D2377">
        <v>4606.2402339999999</v>
      </c>
      <c r="E2377" s="17" t="s">
        <v>13</v>
      </c>
      <c r="F2377" s="17" t="s">
        <v>28</v>
      </c>
      <c r="G2377" s="17" t="s">
        <v>26</v>
      </c>
      <c r="H2377">
        <v>82.5</v>
      </c>
      <c r="I2377">
        <v>1.7910485734340013E-2</v>
      </c>
      <c r="J2377">
        <v>0</v>
      </c>
      <c r="K2377">
        <v>1</v>
      </c>
      <c r="L2377" s="17" t="s">
        <v>162</v>
      </c>
    </row>
    <row r="2378" spans="1:12" x14ac:dyDescent="0.35">
      <c r="A2378" s="1">
        <v>43979</v>
      </c>
      <c r="B2378" s="17" t="s">
        <v>27</v>
      </c>
      <c r="C2378">
        <v>4771.3901370000003</v>
      </c>
      <c r="D2378">
        <v>4688.7402339999999</v>
      </c>
      <c r="E2378" s="17" t="s">
        <v>13</v>
      </c>
      <c r="F2378" s="17" t="s">
        <v>28</v>
      </c>
      <c r="G2378" s="17" t="s">
        <v>26</v>
      </c>
      <c r="H2378">
        <v>82.64990300000045</v>
      </c>
      <c r="I2378">
        <v>1.7627315414206941E-2</v>
      </c>
      <c r="J2378">
        <v>0</v>
      </c>
      <c r="K2378">
        <v>1</v>
      </c>
      <c r="L2378" s="17" t="s">
        <v>162</v>
      </c>
    </row>
    <row r="2379" spans="1:12" x14ac:dyDescent="0.35">
      <c r="A2379" s="1">
        <v>43980</v>
      </c>
      <c r="B2379" s="17" t="s">
        <v>27</v>
      </c>
      <c r="C2379">
        <v>4695.4399409999996</v>
      </c>
      <c r="D2379">
        <v>4771.3901370000003</v>
      </c>
      <c r="E2379" s="17" t="s">
        <v>13</v>
      </c>
      <c r="F2379" s="17" t="s">
        <v>28</v>
      </c>
      <c r="G2379" s="17" t="s">
        <v>26</v>
      </c>
      <c r="H2379">
        <v>-75.950196000000687</v>
      </c>
      <c r="I2379">
        <v>-1.5917833968562081E-2</v>
      </c>
      <c r="J2379">
        <v>0</v>
      </c>
      <c r="K2379">
        <v>0</v>
      </c>
      <c r="L2379" s="17" t="s">
        <v>162</v>
      </c>
    </row>
    <row r="2380" spans="1:12" x14ac:dyDescent="0.35">
      <c r="A2380" s="1">
        <v>43983</v>
      </c>
      <c r="B2380" s="17" t="s">
        <v>27</v>
      </c>
      <c r="C2380">
        <v>4762.7797849999997</v>
      </c>
      <c r="D2380">
        <v>4695.4399409999996</v>
      </c>
      <c r="E2380" s="17" t="s">
        <v>13</v>
      </c>
      <c r="F2380" s="17" t="s">
        <v>28</v>
      </c>
      <c r="G2380" s="17" t="s">
        <v>26</v>
      </c>
      <c r="H2380">
        <v>67.339844000000085</v>
      </c>
      <c r="I2380">
        <v>1.4341540909084346E-2</v>
      </c>
      <c r="J2380">
        <v>0</v>
      </c>
      <c r="K2380">
        <v>1</v>
      </c>
      <c r="L2380" s="17" t="s">
        <v>162</v>
      </c>
    </row>
    <row r="2381" spans="1:12" x14ac:dyDescent="0.35">
      <c r="A2381" s="1">
        <v>43984</v>
      </c>
      <c r="B2381" s="17" t="s">
        <v>27</v>
      </c>
      <c r="C2381">
        <v>4858.9702150000003</v>
      </c>
      <c r="D2381">
        <v>4762.7797849999997</v>
      </c>
      <c r="E2381" s="17" t="s">
        <v>13</v>
      </c>
      <c r="F2381" s="17" t="s">
        <v>28</v>
      </c>
      <c r="G2381" s="17" t="s">
        <v>26</v>
      </c>
      <c r="H2381">
        <v>96.190430000000561</v>
      </c>
      <c r="I2381">
        <v>2.0196279135756969E-2</v>
      </c>
      <c r="J2381">
        <v>0</v>
      </c>
      <c r="K2381">
        <v>1</v>
      </c>
      <c r="L2381" s="17" t="s">
        <v>162</v>
      </c>
    </row>
    <row r="2382" spans="1:12" x14ac:dyDescent="0.35">
      <c r="A2382" s="1">
        <v>43985</v>
      </c>
      <c r="B2382" s="17" t="s">
        <v>27</v>
      </c>
      <c r="C2382">
        <v>5022.3798829999996</v>
      </c>
      <c r="D2382">
        <v>4858.9702150000003</v>
      </c>
      <c r="E2382" s="17" t="s">
        <v>13</v>
      </c>
      <c r="F2382" s="17" t="s">
        <v>28</v>
      </c>
      <c r="G2382" s="17" t="s">
        <v>26</v>
      </c>
      <c r="H2382">
        <v>163.40966799999933</v>
      </c>
      <c r="I2382">
        <v>3.3630514444303775E-2</v>
      </c>
      <c r="J2382">
        <v>0</v>
      </c>
      <c r="K2382">
        <v>1</v>
      </c>
      <c r="L2382" s="17" t="s">
        <v>162</v>
      </c>
    </row>
    <row r="2383" spans="1:12" x14ac:dyDescent="0.35">
      <c r="A2383" s="1">
        <v>43986</v>
      </c>
      <c r="B2383" s="17" t="s">
        <v>27</v>
      </c>
      <c r="C2383">
        <v>5011.9799800000001</v>
      </c>
      <c r="D2383">
        <v>5022.3798829999996</v>
      </c>
      <c r="E2383" s="17" t="s">
        <v>13</v>
      </c>
      <c r="F2383" s="17" t="s">
        <v>28</v>
      </c>
      <c r="G2383" s="17" t="s">
        <v>26</v>
      </c>
      <c r="H2383">
        <v>-10.39990299999954</v>
      </c>
      <c r="I2383">
        <v>-2.0707121409118509E-3</v>
      </c>
      <c r="J2383">
        <v>0</v>
      </c>
      <c r="K2383">
        <v>0</v>
      </c>
      <c r="L2383" s="17" t="s">
        <v>162</v>
      </c>
    </row>
    <row r="2384" spans="1:12" x14ac:dyDescent="0.35">
      <c r="A2384" s="1">
        <v>43987</v>
      </c>
      <c r="B2384" s="17" t="s">
        <v>27</v>
      </c>
      <c r="C2384">
        <v>5197.7900390000004</v>
      </c>
      <c r="D2384">
        <v>5011.9799800000001</v>
      </c>
      <c r="E2384" s="17" t="s">
        <v>13</v>
      </c>
      <c r="F2384" s="17" t="s">
        <v>28</v>
      </c>
      <c r="G2384" s="17" t="s">
        <v>26</v>
      </c>
      <c r="H2384">
        <v>185.81005900000036</v>
      </c>
      <c r="I2384">
        <v>3.7073184597996009E-2</v>
      </c>
      <c r="J2384">
        <v>0</v>
      </c>
      <c r="K2384">
        <v>1</v>
      </c>
      <c r="L2384" s="17" t="s">
        <v>162</v>
      </c>
    </row>
    <row r="2385" spans="1:12" x14ac:dyDescent="0.35">
      <c r="A2385" s="1">
        <v>43990</v>
      </c>
      <c r="B2385" s="17" t="s">
        <v>27</v>
      </c>
      <c r="C2385">
        <v>5175.5200199999999</v>
      </c>
      <c r="D2385">
        <v>5197.7900390000004</v>
      </c>
      <c r="E2385" s="17" t="s">
        <v>13</v>
      </c>
      <c r="F2385" s="17" t="s">
        <v>28</v>
      </c>
      <c r="G2385" s="17" t="s">
        <v>26</v>
      </c>
      <c r="H2385">
        <v>-22.270019000000502</v>
      </c>
      <c r="I2385">
        <v>-4.2845168490655344E-3</v>
      </c>
      <c r="J2385">
        <v>0</v>
      </c>
      <c r="K2385">
        <v>0</v>
      </c>
      <c r="L2385" s="17" t="s">
        <v>162</v>
      </c>
    </row>
    <row r="2386" spans="1:12" x14ac:dyDescent="0.35">
      <c r="A2386" s="1">
        <v>43991</v>
      </c>
      <c r="B2386" s="17" t="s">
        <v>27</v>
      </c>
      <c r="C2386">
        <v>5095.1098629999997</v>
      </c>
      <c r="D2386">
        <v>5175.5200199999999</v>
      </c>
      <c r="E2386" s="17" t="s">
        <v>13</v>
      </c>
      <c r="F2386" s="17" t="s">
        <v>28</v>
      </c>
      <c r="G2386" s="17" t="s">
        <v>26</v>
      </c>
      <c r="H2386">
        <v>-80.410157000000254</v>
      </c>
      <c r="I2386">
        <v>-1.5536633360371052E-2</v>
      </c>
      <c r="J2386">
        <v>0</v>
      </c>
      <c r="K2386">
        <v>0</v>
      </c>
      <c r="L2386" s="17" t="s">
        <v>162</v>
      </c>
    </row>
    <row r="2387" spans="1:12" x14ac:dyDescent="0.35">
      <c r="A2387" s="1">
        <v>43992</v>
      </c>
      <c r="B2387" s="17" t="s">
        <v>27</v>
      </c>
      <c r="C2387">
        <v>5053.419922</v>
      </c>
      <c r="D2387">
        <v>5095.1098629999997</v>
      </c>
      <c r="E2387" s="17" t="s">
        <v>13</v>
      </c>
      <c r="F2387" s="17" t="s">
        <v>28</v>
      </c>
      <c r="G2387" s="17" t="s">
        <v>26</v>
      </c>
      <c r="H2387">
        <v>-41.689940999999635</v>
      </c>
      <c r="I2387">
        <v>-8.1823438789311222E-3</v>
      </c>
      <c r="J2387">
        <v>0</v>
      </c>
      <c r="K2387">
        <v>0</v>
      </c>
      <c r="L2387" s="17" t="s">
        <v>162</v>
      </c>
    </row>
    <row r="2388" spans="1:12" x14ac:dyDescent="0.35">
      <c r="A2388" s="1">
        <v>43993</v>
      </c>
      <c r="B2388" s="17" t="s">
        <v>27</v>
      </c>
      <c r="C2388">
        <v>4815.6000979999999</v>
      </c>
      <c r="D2388">
        <v>5053.419922</v>
      </c>
      <c r="E2388" s="17" t="s">
        <v>13</v>
      </c>
      <c r="F2388" s="17" t="s">
        <v>28</v>
      </c>
      <c r="G2388" s="17" t="s">
        <v>26</v>
      </c>
      <c r="H2388">
        <v>-237.81982400000015</v>
      </c>
      <c r="I2388">
        <v>-4.7061164057365296E-2</v>
      </c>
      <c r="J2388">
        <v>0</v>
      </c>
      <c r="K2388">
        <v>0</v>
      </c>
      <c r="L2388" s="17" t="s">
        <v>162</v>
      </c>
    </row>
    <row r="2389" spans="1:12" x14ac:dyDescent="0.35">
      <c r="A2389" s="1">
        <v>43994</v>
      </c>
      <c r="B2389" s="17" t="s">
        <v>27</v>
      </c>
      <c r="C2389">
        <v>4839.2597660000001</v>
      </c>
      <c r="D2389">
        <v>4815.6000979999999</v>
      </c>
      <c r="E2389" s="17" t="s">
        <v>13</v>
      </c>
      <c r="F2389" s="17" t="s">
        <v>28</v>
      </c>
      <c r="G2389" s="17" t="s">
        <v>26</v>
      </c>
      <c r="H2389">
        <v>23.659668000000238</v>
      </c>
      <c r="I2389">
        <v>4.9131297280740772E-3</v>
      </c>
      <c r="J2389">
        <v>0</v>
      </c>
      <c r="K2389">
        <v>1</v>
      </c>
      <c r="L2389" s="17" t="s">
        <v>162</v>
      </c>
    </row>
    <row r="2390" spans="1:12" x14ac:dyDescent="0.35">
      <c r="A2390" s="1">
        <v>43997</v>
      </c>
      <c r="B2390" s="17" t="s">
        <v>27</v>
      </c>
      <c r="C2390">
        <v>4815.7202150000003</v>
      </c>
      <c r="D2390">
        <v>4839.2597660000001</v>
      </c>
      <c r="E2390" s="17" t="s">
        <v>13</v>
      </c>
      <c r="F2390" s="17" t="s">
        <v>28</v>
      </c>
      <c r="G2390" s="17" t="s">
        <v>26</v>
      </c>
      <c r="H2390">
        <v>-23.539550999999847</v>
      </c>
      <c r="I2390">
        <v>-4.8642875436002882E-3</v>
      </c>
      <c r="J2390">
        <v>0</v>
      </c>
      <c r="K2390">
        <v>0</v>
      </c>
      <c r="L2390" s="17" t="s">
        <v>162</v>
      </c>
    </row>
    <row r="2391" spans="1:12" x14ac:dyDescent="0.35">
      <c r="A2391" s="1">
        <v>43998</v>
      </c>
      <c r="B2391" s="17" t="s">
        <v>27</v>
      </c>
      <c r="C2391">
        <v>4952.4599609999996</v>
      </c>
      <c r="D2391">
        <v>4815.7202150000003</v>
      </c>
      <c r="E2391" s="17" t="s">
        <v>13</v>
      </c>
      <c r="F2391" s="17" t="s">
        <v>28</v>
      </c>
      <c r="G2391" s="17" t="s">
        <v>26</v>
      </c>
      <c r="H2391">
        <v>136.73974599999929</v>
      </c>
      <c r="I2391">
        <v>2.8394453974731022E-2</v>
      </c>
      <c r="J2391">
        <v>0</v>
      </c>
      <c r="K2391">
        <v>1</v>
      </c>
      <c r="L2391" s="17" t="s">
        <v>162</v>
      </c>
    </row>
    <row r="2392" spans="1:12" x14ac:dyDescent="0.35">
      <c r="A2392" s="1">
        <v>43999</v>
      </c>
      <c r="B2392" s="17" t="s">
        <v>27</v>
      </c>
      <c r="C2392">
        <v>4995.9702150000003</v>
      </c>
      <c r="D2392">
        <v>4952.4599609999996</v>
      </c>
      <c r="E2392" s="17" t="s">
        <v>13</v>
      </c>
      <c r="F2392" s="17" t="s">
        <v>28</v>
      </c>
      <c r="G2392" s="17" t="s">
        <v>26</v>
      </c>
      <c r="H2392">
        <v>43.510254000000714</v>
      </c>
      <c r="I2392">
        <v>8.7855842031310701E-3</v>
      </c>
      <c r="J2392">
        <v>0</v>
      </c>
      <c r="K2392">
        <v>1</v>
      </c>
      <c r="L2392" s="17" t="s">
        <v>162</v>
      </c>
    </row>
    <row r="2393" spans="1:12" x14ac:dyDescent="0.35">
      <c r="A2393" s="1">
        <v>44000</v>
      </c>
      <c r="B2393" s="17" t="s">
        <v>27</v>
      </c>
      <c r="C2393">
        <v>4958.75</v>
      </c>
      <c r="D2393">
        <v>4995.9702150000003</v>
      </c>
      <c r="E2393" s="17" t="s">
        <v>13</v>
      </c>
      <c r="F2393" s="17" t="s">
        <v>28</v>
      </c>
      <c r="G2393" s="17" t="s">
        <v>26</v>
      </c>
      <c r="H2393">
        <v>-37.22021500000028</v>
      </c>
      <c r="I2393">
        <v>-7.4500474178668171E-3</v>
      </c>
      <c r="J2393">
        <v>0</v>
      </c>
      <c r="K2393">
        <v>0</v>
      </c>
      <c r="L2393" s="17" t="s">
        <v>162</v>
      </c>
    </row>
    <row r="2394" spans="1:12" x14ac:dyDescent="0.35">
      <c r="A2394" s="1">
        <v>44001</v>
      </c>
      <c r="B2394" s="17" t="s">
        <v>27</v>
      </c>
      <c r="C2394">
        <v>4979.4501950000003</v>
      </c>
      <c r="D2394">
        <v>4958.75</v>
      </c>
      <c r="E2394" s="17" t="s">
        <v>13</v>
      </c>
      <c r="F2394" s="17" t="s">
        <v>28</v>
      </c>
      <c r="G2394" s="17" t="s">
        <v>26</v>
      </c>
      <c r="H2394">
        <v>20.700195000000349</v>
      </c>
      <c r="I2394">
        <v>4.1744784471893824E-3</v>
      </c>
      <c r="J2394">
        <v>0</v>
      </c>
      <c r="K2394">
        <v>1</v>
      </c>
      <c r="L2394" s="17" t="s">
        <v>162</v>
      </c>
    </row>
    <row r="2395" spans="1:12" x14ac:dyDescent="0.35">
      <c r="A2395" s="1">
        <v>44004</v>
      </c>
      <c r="B2395" s="17" t="s">
        <v>27</v>
      </c>
      <c r="C2395">
        <v>4948.7001950000003</v>
      </c>
      <c r="D2395">
        <v>4979.4501950000003</v>
      </c>
      <c r="E2395" s="17" t="s">
        <v>13</v>
      </c>
      <c r="F2395" s="17" t="s">
        <v>28</v>
      </c>
      <c r="G2395" s="17" t="s">
        <v>26</v>
      </c>
      <c r="H2395">
        <v>-30.75</v>
      </c>
      <c r="I2395">
        <v>-6.1753805733164883E-3</v>
      </c>
      <c r="J2395">
        <v>0</v>
      </c>
      <c r="K2395">
        <v>0</v>
      </c>
      <c r="L2395" s="17" t="s">
        <v>162</v>
      </c>
    </row>
    <row r="2396" spans="1:12" x14ac:dyDescent="0.35">
      <c r="A2396" s="1">
        <v>44005</v>
      </c>
      <c r="B2396" s="17" t="s">
        <v>27</v>
      </c>
      <c r="C2396">
        <v>5017.6801759999998</v>
      </c>
      <c r="D2396">
        <v>4948.7001950000003</v>
      </c>
      <c r="E2396" s="17" t="s">
        <v>13</v>
      </c>
      <c r="F2396" s="17" t="s">
        <v>28</v>
      </c>
      <c r="G2396" s="17" t="s">
        <v>26</v>
      </c>
      <c r="H2396">
        <v>68.979980999999498</v>
      </c>
      <c r="I2396">
        <v>1.3939009897931287E-2</v>
      </c>
      <c r="J2396">
        <v>0</v>
      </c>
      <c r="K2396">
        <v>1</v>
      </c>
      <c r="L2396" s="17" t="s">
        <v>162</v>
      </c>
    </row>
    <row r="2397" spans="1:12" x14ac:dyDescent="0.35">
      <c r="A2397" s="1">
        <v>44006</v>
      </c>
      <c r="B2397" s="17" t="s">
        <v>27</v>
      </c>
      <c r="C2397">
        <v>4871.3598629999997</v>
      </c>
      <c r="D2397">
        <v>5017.6801759999998</v>
      </c>
      <c r="E2397" s="17" t="s">
        <v>13</v>
      </c>
      <c r="F2397" s="17" t="s">
        <v>28</v>
      </c>
      <c r="G2397" s="17" t="s">
        <v>26</v>
      </c>
      <c r="H2397">
        <v>-146.32031300000017</v>
      </c>
      <c r="I2397">
        <v>-2.9160948459780865E-2</v>
      </c>
      <c r="J2397">
        <v>0</v>
      </c>
      <c r="K2397">
        <v>0</v>
      </c>
      <c r="L2397" s="17" t="s">
        <v>162</v>
      </c>
    </row>
    <row r="2398" spans="1:12" x14ac:dyDescent="0.35">
      <c r="A2398" s="1">
        <v>44007</v>
      </c>
      <c r="B2398" s="17" t="s">
        <v>27</v>
      </c>
      <c r="C2398">
        <v>4918.580078</v>
      </c>
      <c r="D2398">
        <v>4871.3598629999997</v>
      </c>
      <c r="E2398" s="17" t="s">
        <v>13</v>
      </c>
      <c r="F2398" s="17" t="s">
        <v>28</v>
      </c>
      <c r="G2398" s="17" t="s">
        <v>26</v>
      </c>
      <c r="H2398">
        <v>47.22021500000028</v>
      </c>
      <c r="I2398">
        <v>9.6934359866651231E-3</v>
      </c>
      <c r="J2398">
        <v>0</v>
      </c>
      <c r="K2398">
        <v>1</v>
      </c>
      <c r="L2398" s="17" t="s">
        <v>162</v>
      </c>
    </row>
    <row r="2399" spans="1:12" x14ac:dyDescent="0.35">
      <c r="A2399" s="1">
        <v>44008</v>
      </c>
      <c r="B2399" s="17" t="s">
        <v>27</v>
      </c>
      <c r="C2399">
        <v>4909.6401370000003</v>
      </c>
      <c r="D2399">
        <v>4918.580078</v>
      </c>
      <c r="E2399" s="17" t="s">
        <v>13</v>
      </c>
      <c r="F2399" s="17" t="s">
        <v>28</v>
      </c>
      <c r="G2399" s="17" t="s">
        <v>26</v>
      </c>
      <c r="H2399">
        <v>-8.9399409999996351</v>
      </c>
      <c r="I2399">
        <v>-1.8175857377999234E-3</v>
      </c>
      <c r="J2399">
        <v>0</v>
      </c>
      <c r="K2399">
        <v>0</v>
      </c>
      <c r="L2399" s="17" t="s">
        <v>162</v>
      </c>
    </row>
    <row r="2400" spans="1:12" x14ac:dyDescent="0.35">
      <c r="A2400" s="1">
        <v>44011</v>
      </c>
      <c r="B2400" s="17" t="s">
        <v>27</v>
      </c>
      <c r="C2400">
        <v>4945.4599609999996</v>
      </c>
      <c r="D2400">
        <v>4909.6401370000003</v>
      </c>
      <c r="E2400" s="17" t="s">
        <v>13</v>
      </c>
      <c r="F2400" s="17" t="s">
        <v>28</v>
      </c>
      <c r="G2400" s="17" t="s">
        <v>26</v>
      </c>
      <c r="H2400">
        <v>35.819823999999244</v>
      </c>
      <c r="I2400">
        <v>7.2958145608379935E-3</v>
      </c>
      <c r="J2400">
        <v>0</v>
      </c>
      <c r="K2400">
        <v>1</v>
      </c>
      <c r="L2400" s="17" t="s">
        <v>162</v>
      </c>
    </row>
    <row r="2401" spans="1:12" x14ac:dyDescent="0.35">
      <c r="A2401" s="1">
        <v>44012</v>
      </c>
      <c r="B2401" s="17" t="s">
        <v>27</v>
      </c>
      <c r="C2401">
        <v>4935.9902339999999</v>
      </c>
      <c r="D2401">
        <v>4945.4599609999996</v>
      </c>
      <c r="E2401" s="17" t="s">
        <v>13</v>
      </c>
      <c r="F2401" s="17" t="s">
        <v>28</v>
      </c>
      <c r="G2401" s="17" t="s">
        <v>26</v>
      </c>
      <c r="H2401">
        <v>-9.4697269999996934</v>
      </c>
      <c r="I2401">
        <v>-1.9148324068293259E-3</v>
      </c>
      <c r="J2401">
        <v>0</v>
      </c>
      <c r="K2401">
        <v>0</v>
      </c>
      <c r="L2401" s="17" t="s">
        <v>162</v>
      </c>
    </row>
    <row r="2402" spans="1:12" x14ac:dyDescent="0.35">
      <c r="A2402" s="1">
        <v>44013</v>
      </c>
      <c r="B2402" s="17" t="s">
        <v>27</v>
      </c>
      <c r="C2402">
        <v>4926.9399409999996</v>
      </c>
      <c r="D2402">
        <v>4935.9902339999999</v>
      </c>
      <c r="E2402" s="17" t="s">
        <v>13</v>
      </c>
      <c r="F2402" s="17" t="s">
        <v>28</v>
      </c>
      <c r="G2402" s="17" t="s">
        <v>26</v>
      </c>
      <c r="H2402">
        <v>-9.050293000000238</v>
      </c>
      <c r="I2402">
        <v>-1.8335313829553736E-3</v>
      </c>
      <c r="J2402">
        <v>0</v>
      </c>
      <c r="K2402">
        <v>0</v>
      </c>
      <c r="L2402" s="17" t="s">
        <v>162</v>
      </c>
    </row>
    <row r="2403" spans="1:12" x14ac:dyDescent="0.35">
      <c r="A2403" s="1">
        <v>44014</v>
      </c>
      <c r="B2403" s="17" t="s">
        <v>27</v>
      </c>
      <c r="C2403">
        <v>5049.3798829999996</v>
      </c>
      <c r="D2403">
        <v>4926.9399409999996</v>
      </c>
      <c r="E2403" s="17" t="s">
        <v>13</v>
      </c>
      <c r="F2403" s="17" t="s">
        <v>28</v>
      </c>
      <c r="G2403" s="17" t="s">
        <v>26</v>
      </c>
      <c r="H2403">
        <v>122.43994199999997</v>
      </c>
      <c r="I2403">
        <v>2.4851113158718324E-2</v>
      </c>
      <c r="J2403">
        <v>0</v>
      </c>
      <c r="K2403">
        <v>1</v>
      </c>
      <c r="L2403" s="17" t="s">
        <v>162</v>
      </c>
    </row>
    <row r="2404" spans="1:12" x14ac:dyDescent="0.35">
      <c r="A2404" s="1">
        <v>44015</v>
      </c>
      <c r="B2404" s="17" t="s">
        <v>27</v>
      </c>
      <c r="C2404">
        <v>5007.1401370000003</v>
      </c>
      <c r="D2404">
        <v>5049.3798829999996</v>
      </c>
      <c r="E2404" s="17" t="s">
        <v>13</v>
      </c>
      <c r="F2404" s="17" t="s">
        <v>28</v>
      </c>
      <c r="G2404" s="17" t="s">
        <v>26</v>
      </c>
      <c r="H2404">
        <v>-42.239745999999286</v>
      </c>
      <c r="I2404">
        <v>-8.3653333634512144E-3</v>
      </c>
      <c r="J2404">
        <v>0</v>
      </c>
      <c r="K2404">
        <v>0</v>
      </c>
      <c r="L2404" s="17" t="s">
        <v>162</v>
      </c>
    </row>
    <row r="2405" spans="1:12" x14ac:dyDescent="0.35">
      <c r="A2405" s="1">
        <v>44018</v>
      </c>
      <c r="B2405" s="17" t="s">
        <v>27</v>
      </c>
      <c r="C2405">
        <v>5081.5097660000001</v>
      </c>
      <c r="D2405">
        <v>5007.1401370000003</v>
      </c>
      <c r="E2405" s="17" t="s">
        <v>13</v>
      </c>
      <c r="F2405" s="17" t="s">
        <v>28</v>
      </c>
      <c r="G2405" s="17" t="s">
        <v>26</v>
      </c>
      <c r="H2405">
        <v>74.369628999999804</v>
      </c>
      <c r="I2405">
        <v>1.4852715714994537E-2</v>
      </c>
      <c r="J2405">
        <v>0</v>
      </c>
      <c r="K2405">
        <v>1</v>
      </c>
      <c r="L2405" s="17" t="s">
        <v>162</v>
      </c>
    </row>
    <row r="2406" spans="1:12" x14ac:dyDescent="0.35">
      <c r="A2406" s="1">
        <v>44019</v>
      </c>
      <c r="B2406" s="17" t="s">
        <v>27</v>
      </c>
      <c r="C2406">
        <v>5043.7299800000001</v>
      </c>
      <c r="D2406">
        <v>5081.5097660000001</v>
      </c>
      <c r="E2406" s="17" t="s">
        <v>13</v>
      </c>
      <c r="F2406" s="17" t="s">
        <v>28</v>
      </c>
      <c r="G2406" s="17" t="s">
        <v>26</v>
      </c>
      <c r="H2406">
        <v>-37.779786000000058</v>
      </c>
      <c r="I2406">
        <v>-7.4347561531381418E-3</v>
      </c>
      <c r="J2406">
        <v>0</v>
      </c>
      <c r="K2406">
        <v>0</v>
      </c>
      <c r="L2406" s="17" t="s">
        <v>162</v>
      </c>
    </row>
    <row r="2407" spans="1:12" x14ac:dyDescent="0.35">
      <c r="A2407" s="1">
        <v>44020</v>
      </c>
      <c r="B2407" s="17" t="s">
        <v>27</v>
      </c>
      <c r="C2407">
        <v>4981.1298829999996</v>
      </c>
      <c r="D2407">
        <v>5043.7299800000001</v>
      </c>
      <c r="E2407" s="17" t="s">
        <v>13</v>
      </c>
      <c r="F2407" s="17" t="s">
        <v>28</v>
      </c>
      <c r="G2407" s="17" t="s">
        <v>26</v>
      </c>
      <c r="H2407">
        <v>-62.60009700000046</v>
      </c>
      <c r="I2407">
        <v>-1.2411468744010848E-2</v>
      </c>
      <c r="J2407">
        <v>0</v>
      </c>
      <c r="K2407">
        <v>0</v>
      </c>
      <c r="L2407" s="17" t="s">
        <v>162</v>
      </c>
    </row>
    <row r="2408" spans="1:12" x14ac:dyDescent="0.35">
      <c r="A2408" s="1">
        <v>44021</v>
      </c>
      <c r="B2408" s="17" t="s">
        <v>27</v>
      </c>
      <c r="C2408">
        <v>4921.0097660000001</v>
      </c>
      <c r="D2408">
        <v>4981.1298829999996</v>
      </c>
      <c r="E2408" s="17" t="s">
        <v>13</v>
      </c>
      <c r="F2408" s="17" t="s">
        <v>28</v>
      </c>
      <c r="G2408" s="17" t="s">
        <v>26</v>
      </c>
      <c r="H2408">
        <v>-60.120116999999482</v>
      </c>
      <c r="I2408">
        <v>-1.2069574255668829E-2</v>
      </c>
      <c r="J2408">
        <v>0</v>
      </c>
      <c r="K2408">
        <v>0</v>
      </c>
      <c r="L2408" s="17" t="s">
        <v>162</v>
      </c>
    </row>
    <row r="2409" spans="1:12" x14ac:dyDescent="0.35">
      <c r="A2409" s="1">
        <v>44022</v>
      </c>
      <c r="B2409" s="17" t="s">
        <v>27</v>
      </c>
      <c r="C2409">
        <v>4970.4799800000001</v>
      </c>
      <c r="D2409">
        <v>4921.0097660000001</v>
      </c>
      <c r="E2409" s="17" t="s">
        <v>13</v>
      </c>
      <c r="F2409" s="17" t="s">
        <v>28</v>
      </c>
      <c r="G2409" s="17" t="s">
        <v>26</v>
      </c>
      <c r="H2409">
        <v>49.470213999999942</v>
      </c>
      <c r="I2409">
        <v>1.0052858326312848E-2</v>
      </c>
      <c r="J2409">
        <v>0</v>
      </c>
      <c r="K2409">
        <v>1</v>
      </c>
      <c r="L2409" s="17" t="s">
        <v>162</v>
      </c>
    </row>
    <row r="2410" spans="1:12" x14ac:dyDescent="0.35">
      <c r="A2410" s="1">
        <v>44025</v>
      </c>
      <c r="B2410" s="17" t="s">
        <v>27</v>
      </c>
      <c r="C2410">
        <v>5056.2299800000001</v>
      </c>
      <c r="D2410">
        <v>4970.4799800000001</v>
      </c>
      <c r="E2410" s="17" t="s">
        <v>13</v>
      </c>
      <c r="F2410" s="17" t="s">
        <v>28</v>
      </c>
      <c r="G2410" s="17" t="s">
        <v>26</v>
      </c>
      <c r="H2410">
        <v>85.75</v>
      </c>
      <c r="I2410">
        <v>1.7251855021051709E-2</v>
      </c>
      <c r="J2410">
        <v>0</v>
      </c>
      <c r="K2410">
        <v>1</v>
      </c>
      <c r="L2410" s="17" t="s">
        <v>162</v>
      </c>
    </row>
    <row r="2411" spans="1:12" x14ac:dyDescent="0.35">
      <c r="A2411" s="1">
        <v>44026</v>
      </c>
      <c r="B2411" s="17" t="s">
        <v>27</v>
      </c>
      <c r="C2411">
        <v>5007.4599609999996</v>
      </c>
      <c r="D2411">
        <v>5056.2299800000001</v>
      </c>
      <c r="E2411" s="17" t="s">
        <v>13</v>
      </c>
      <c r="F2411" s="17" t="s">
        <v>28</v>
      </c>
      <c r="G2411" s="17" t="s">
        <v>26</v>
      </c>
      <c r="H2411">
        <v>-48.770019000000502</v>
      </c>
      <c r="I2411">
        <v>-9.6455302058868174E-3</v>
      </c>
      <c r="J2411">
        <v>0</v>
      </c>
      <c r="K2411">
        <v>0</v>
      </c>
      <c r="L2411" s="17" t="s">
        <v>162</v>
      </c>
    </row>
    <row r="2412" spans="1:12" x14ac:dyDescent="0.35">
      <c r="A2412" s="1">
        <v>44027</v>
      </c>
      <c r="B2412" s="17" t="s">
        <v>27</v>
      </c>
      <c r="C2412">
        <v>5108.9799800000001</v>
      </c>
      <c r="D2412">
        <v>5007.4599609999996</v>
      </c>
      <c r="E2412" s="17" t="s">
        <v>13</v>
      </c>
      <c r="F2412" s="17" t="s">
        <v>28</v>
      </c>
      <c r="G2412" s="17" t="s">
        <v>26</v>
      </c>
      <c r="H2412">
        <v>101.5200190000005</v>
      </c>
      <c r="I2412">
        <v>2.0273755514907153E-2</v>
      </c>
      <c r="J2412">
        <v>0</v>
      </c>
      <c r="K2412">
        <v>1</v>
      </c>
      <c r="L2412" s="17" t="s">
        <v>162</v>
      </c>
    </row>
    <row r="2413" spans="1:12" x14ac:dyDescent="0.35">
      <c r="A2413" s="1">
        <v>44028</v>
      </c>
      <c r="B2413" s="17" t="s">
        <v>27</v>
      </c>
      <c r="C2413">
        <v>5085.2797849999997</v>
      </c>
      <c r="D2413">
        <v>5108.9799800000001</v>
      </c>
      <c r="E2413" s="17" t="s">
        <v>13</v>
      </c>
      <c r="F2413" s="17" t="s">
        <v>28</v>
      </c>
      <c r="G2413" s="17" t="s">
        <v>26</v>
      </c>
      <c r="H2413">
        <v>-23.700195000000349</v>
      </c>
      <c r="I2413">
        <v>-4.6389289237340776E-3</v>
      </c>
      <c r="J2413">
        <v>0</v>
      </c>
      <c r="K2413">
        <v>0</v>
      </c>
      <c r="L2413" s="17" t="s">
        <v>162</v>
      </c>
    </row>
    <row r="2414" spans="1:12" x14ac:dyDescent="0.35">
      <c r="A2414" s="1">
        <v>44029</v>
      </c>
      <c r="B2414" s="17" t="s">
        <v>27</v>
      </c>
      <c r="C2414">
        <v>5069.419922</v>
      </c>
      <c r="D2414">
        <v>5085.2797849999997</v>
      </c>
      <c r="E2414" s="17" t="s">
        <v>13</v>
      </c>
      <c r="F2414" s="17" t="s">
        <v>28</v>
      </c>
      <c r="G2414" s="17" t="s">
        <v>26</v>
      </c>
      <c r="H2414">
        <v>-15.859862999999677</v>
      </c>
      <c r="I2414">
        <v>-3.1187788421752844E-3</v>
      </c>
      <c r="J2414">
        <v>0</v>
      </c>
      <c r="K2414">
        <v>0</v>
      </c>
      <c r="L2414" s="17" t="s">
        <v>162</v>
      </c>
    </row>
    <row r="2415" spans="1:12" x14ac:dyDescent="0.35">
      <c r="A2415" s="1">
        <v>44032</v>
      </c>
      <c r="B2415" s="17" t="s">
        <v>27</v>
      </c>
      <c r="C2415">
        <v>5093.1801759999998</v>
      </c>
      <c r="D2415">
        <v>5069.419922</v>
      </c>
      <c r="E2415" s="17" t="s">
        <v>13</v>
      </c>
      <c r="F2415" s="17" t="s">
        <v>28</v>
      </c>
      <c r="G2415" s="17" t="s">
        <v>26</v>
      </c>
      <c r="H2415">
        <v>23.760253999999804</v>
      </c>
      <c r="I2415">
        <v>4.6869768860311441E-3</v>
      </c>
      <c r="J2415">
        <v>0</v>
      </c>
      <c r="K2415">
        <v>1</v>
      </c>
      <c r="L2415" s="17" t="s">
        <v>162</v>
      </c>
    </row>
    <row r="2416" spans="1:12" x14ac:dyDescent="0.35">
      <c r="A2416" s="1">
        <v>44033</v>
      </c>
      <c r="B2416" s="17" t="s">
        <v>27</v>
      </c>
      <c r="C2416">
        <v>5104.2797849999997</v>
      </c>
      <c r="D2416">
        <v>5093.1801759999998</v>
      </c>
      <c r="E2416" s="17" t="s">
        <v>13</v>
      </c>
      <c r="F2416" s="17" t="s">
        <v>28</v>
      </c>
      <c r="G2416" s="17" t="s">
        <v>26</v>
      </c>
      <c r="H2416">
        <v>11.099608999999873</v>
      </c>
      <c r="I2416">
        <v>2.1793081368499919E-3</v>
      </c>
      <c r="J2416">
        <v>0</v>
      </c>
      <c r="K2416">
        <v>1</v>
      </c>
      <c r="L2416" s="17" t="s">
        <v>162</v>
      </c>
    </row>
    <row r="2417" spans="1:12" x14ac:dyDescent="0.35">
      <c r="A2417" s="1">
        <v>44034</v>
      </c>
      <c r="B2417" s="17" t="s">
        <v>27</v>
      </c>
      <c r="C2417">
        <v>5037.1201170000004</v>
      </c>
      <c r="D2417">
        <v>5104.2797849999997</v>
      </c>
      <c r="E2417" s="17" t="s">
        <v>13</v>
      </c>
      <c r="F2417" s="17" t="s">
        <v>28</v>
      </c>
      <c r="G2417" s="17" t="s">
        <v>26</v>
      </c>
      <c r="H2417">
        <v>-67.159667999999328</v>
      </c>
      <c r="I2417">
        <v>-1.315752090968096E-2</v>
      </c>
      <c r="J2417">
        <v>0</v>
      </c>
      <c r="K2417">
        <v>0</v>
      </c>
      <c r="L2417" s="17" t="s">
        <v>162</v>
      </c>
    </row>
    <row r="2418" spans="1:12" x14ac:dyDescent="0.35">
      <c r="A2418" s="1">
        <v>44035</v>
      </c>
      <c r="B2418" s="17" t="s">
        <v>27</v>
      </c>
      <c r="C2418">
        <v>5033.7597660000001</v>
      </c>
      <c r="D2418">
        <v>5037.1201170000004</v>
      </c>
      <c r="E2418" s="17" t="s">
        <v>13</v>
      </c>
      <c r="F2418" s="17" t="s">
        <v>28</v>
      </c>
      <c r="G2418" s="17" t="s">
        <v>26</v>
      </c>
      <c r="H2418">
        <v>-3.3603510000002643</v>
      </c>
      <c r="I2418">
        <v>-6.6711750403951385E-4</v>
      </c>
      <c r="J2418">
        <v>0</v>
      </c>
      <c r="K2418">
        <v>0</v>
      </c>
      <c r="L2418" s="17" t="s">
        <v>162</v>
      </c>
    </row>
    <row r="2419" spans="1:12" x14ac:dyDescent="0.35">
      <c r="A2419" s="1">
        <v>44036</v>
      </c>
      <c r="B2419" s="17" t="s">
        <v>27</v>
      </c>
      <c r="C2419">
        <v>4956.4301759999998</v>
      </c>
      <c r="D2419">
        <v>5033.7597660000001</v>
      </c>
      <c r="E2419" s="17" t="s">
        <v>13</v>
      </c>
      <c r="F2419" s="17" t="s">
        <v>28</v>
      </c>
      <c r="G2419" s="17" t="s">
        <v>26</v>
      </c>
      <c r="H2419">
        <v>-77.32959000000028</v>
      </c>
      <c r="I2419">
        <v>-1.5362193190528251E-2</v>
      </c>
      <c r="J2419">
        <v>0</v>
      </c>
      <c r="K2419">
        <v>0</v>
      </c>
      <c r="L2419" s="17" t="s">
        <v>162</v>
      </c>
    </row>
    <row r="2420" spans="1:12" x14ac:dyDescent="0.35">
      <c r="A2420" s="1">
        <v>44039</v>
      </c>
      <c r="B2420" s="17" t="s">
        <v>27</v>
      </c>
      <c r="C2420">
        <v>4939.6201170000004</v>
      </c>
      <c r="D2420">
        <v>4956.4301759999998</v>
      </c>
      <c r="E2420" s="17" t="s">
        <v>13</v>
      </c>
      <c r="F2420" s="17" t="s">
        <v>28</v>
      </c>
      <c r="G2420" s="17" t="s">
        <v>26</v>
      </c>
      <c r="H2420">
        <v>-16.810058999999455</v>
      </c>
      <c r="I2420">
        <v>-3.3915657848660988E-3</v>
      </c>
      <c r="J2420">
        <v>0</v>
      </c>
      <c r="K2420">
        <v>0</v>
      </c>
      <c r="L2420" s="17" t="s">
        <v>162</v>
      </c>
    </row>
    <row r="2421" spans="1:12" x14ac:dyDescent="0.35">
      <c r="A2421" s="1">
        <v>44040</v>
      </c>
      <c r="B2421" s="17" t="s">
        <v>27</v>
      </c>
      <c r="C2421">
        <v>4928.9399409999996</v>
      </c>
      <c r="D2421">
        <v>4939.6201170000004</v>
      </c>
      <c r="E2421" s="17" t="s">
        <v>13</v>
      </c>
      <c r="F2421" s="17" t="s">
        <v>28</v>
      </c>
      <c r="G2421" s="17" t="s">
        <v>26</v>
      </c>
      <c r="H2421">
        <v>-10.680176000000756</v>
      </c>
      <c r="I2421">
        <v>-2.1621452150225656E-3</v>
      </c>
      <c r="J2421">
        <v>0</v>
      </c>
      <c r="K2421">
        <v>0</v>
      </c>
      <c r="L2421" s="17" t="s">
        <v>162</v>
      </c>
    </row>
    <row r="2422" spans="1:12" x14ac:dyDescent="0.35">
      <c r="A2422" s="1">
        <v>44041</v>
      </c>
      <c r="B2422" s="17" t="s">
        <v>27</v>
      </c>
      <c r="C2422">
        <v>4958.7402339999999</v>
      </c>
      <c r="D2422">
        <v>4928.9399409999996</v>
      </c>
      <c r="E2422" s="17" t="s">
        <v>13</v>
      </c>
      <c r="F2422" s="17" t="s">
        <v>28</v>
      </c>
      <c r="G2422" s="17" t="s">
        <v>26</v>
      </c>
      <c r="H2422">
        <v>29.800293000000238</v>
      </c>
      <c r="I2422">
        <v>6.0459841987756616E-3</v>
      </c>
      <c r="J2422">
        <v>0</v>
      </c>
      <c r="K2422">
        <v>1</v>
      </c>
      <c r="L2422" s="17" t="s">
        <v>162</v>
      </c>
    </row>
    <row r="2423" spans="1:12" x14ac:dyDescent="0.35">
      <c r="A2423" s="1">
        <v>44042</v>
      </c>
      <c r="B2423" s="17" t="s">
        <v>27</v>
      </c>
      <c r="C2423">
        <v>4852.9399409999996</v>
      </c>
      <c r="D2423">
        <v>4958.7402339999999</v>
      </c>
      <c r="E2423" s="17" t="s">
        <v>13</v>
      </c>
      <c r="F2423" s="17" t="s">
        <v>28</v>
      </c>
      <c r="G2423" s="17" t="s">
        <v>26</v>
      </c>
      <c r="H2423">
        <v>-105.80029300000024</v>
      </c>
      <c r="I2423">
        <v>-2.1336123290865702E-2</v>
      </c>
      <c r="J2423">
        <v>0</v>
      </c>
      <c r="K2423">
        <v>0</v>
      </c>
      <c r="L2423" s="17" t="s">
        <v>162</v>
      </c>
    </row>
    <row r="2424" spans="1:12" x14ac:dyDescent="0.35">
      <c r="A2424" s="1">
        <v>44043</v>
      </c>
      <c r="B2424" s="17" t="s">
        <v>27</v>
      </c>
      <c r="C2424">
        <v>4783.6899409999996</v>
      </c>
      <c r="D2424">
        <v>4852.9399409999996</v>
      </c>
      <c r="E2424" s="17" t="s">
        <v>13</v>
      </c>
      <c r="F2424" s="17" t="s">
        <v>28</v>
      </c>
      <c r="G2424" s="17" t="s">
        <v>26</v>
      </c>
      <c r="H2424">
        <v>-69.25</v>
      </c>
      <c r="I2424">
        <v>-1.4269700602503295E-2</v>
      </c>
      <c r="J2424">
        <v>0</v>
      </c>
      <c r="K2424">
        <v>0</v>
      </c>
      <c r="L2424" s="17" t="s">
        <v>162</v>
      </c>
    </row>
    <row r="2425" spans="1:12" x14ac:dyDescent="0.35">
      <c r="A2425" s="1">
        <v>44046</v>
      </c>
      <c r="B2425" s="17" t="s">
        <v>27</v>
      </c>
      <c r="C2425">
        <v>4875.9301759999998</v>
      </c>
      <c r="D2425">
        <v>4783.6899409999996</v>
      </c>
      <c r="E2425" s="17" t="s">
        <v>13</v>
      </c>
      <c r="F2425" s="17" t="s">
        <v>28</v>
      </c>
      <c r="G2425" s="17" t="s">
        <v>26</v>
      </c>
      <c r="H2425">
        <v>92.240235000000212</v>
      </c>
      <c r="I2425">
        <v>1.9282235290675628E-2</v>
      </c>
      <c r="J2425">
        <v>0</v>
      </c>
      <c r="K2425">
        <v>1</v>
      </c>
      <c r="L2425" s="17" t="s">
        <v>162</v>
      </c>
    </row>
    <row r="2426" spans="1:12" x14ac:dyDescent="0.35">
      <c r="A2426" s="1">
        <v>44047</v>
      </c>
      <c r="B2426" s="17" t="s">
        <v>27</v>
      </c>
      <c r="C2426">
        <v>4889.5200199999999</v>
      </c>
      <c r="D2426">
        <v>4875.9301759999998</v>
      </c>
      <c r="E2426" s="17" t="s">
        <v>13</v>
      </c>
      <c r="F2426" s="17" t="s">
        <v>28</v>
      </c>
      <c r="G2426" s="17" t="s">
        <v>26</v>
      </c>
      <c r="H2426">
        <v>13.589844000000085</v>
      </c>
      <c r="I2426">
        <v>2.7871285087081783E-3</v>
      </c>
      <c r="J2426">
        <v>0</v>
      </c>
      <c r="K2426">
        <v>1</v>
      </c>
      <c r="L2426" s="17" t="s">
        <v>162</v>
      </c>
    </row>
    <row r="2427" spans="1:12" x14ac:dyDescent="0.35">
      <c r="A2427" s="1">
        <v>44048</v>
      </c>
      <c r="B2427" s="17" t="s">
        <v>27</v>
      </c>
      <c r="C2427">
        <v>4933.3398440000001</v>
      </c>
      <c r="D2427">
        <v>4889.5200199999999</v>
      </c>
      <c r="E2427" s="17" t="s">
        <v>13</v>
      </c>
      <c r="F2427" s="17" t="s">
        <v>28</v>
      </c>
      <c r="G2427" s="17" t="s">
        <v>26</v>
      </c>
      <c r="H2427">
        <v>43.819824000000153</v>
      </c>
      <c r="I2427">
        <v>8.9619888702286467E-3</v>
      </c>
      <c r="J2427">
        <v>0</v>
      </c>
      <c r="K2427">
        <v>1</v>
      </c>
      <c r="L2427" s="17" t="s">
        <v>162</v>
      </c>
    </row>
    <row r="2428" spans="1:12" x14ac:dyDescent="0.35">
      <c r="A2428" s="1">
        <v>44049</v>
      </c>
      <c r="B2428" s="17" t="s">
        <v>27</v>
      </c>
      <c r="C2428">
        <v>4885.1298829999996</v>
      </c>
      <c r="D2428">
        <v>4933.3398440000001</v>
      </c>
      <c r="E2428" s="17" t="s">
        <v>13</v>
      </c>
      <c r="F2428" s="17" t="s">
        <v>28</v>
      </c>
      <c r="G2428" s="17" t="s">
        <v>26</v>
      </c>
      <c r="H2428">
        <v>-48.209961000000476</v>
      </c>
      <c r="I2428">
        <v>-9.772276495128171E-3</v>
      </c>
      <c r="J2428">
        <v>0</v>
      </c>
      <c r="K2428">
        <v>0</v>
      </c>
      <c r="L2428" s="17" t="s">
        <v>162</v>
      </c>
    </row>
    <row r="2429" spans="1:12" x14ac:dyDescent="0.35">
      <c r="A2429" s="1">
        <v>44050</v>
      </c>
      <c r="B2429" s="17" t="s">
        <v>27</v>
      </c>
      <c r="C2429">
        <v>4889.5200199999999</v>
      </c>
      <c r="D2429">
        <v>4885.1298829999996</v>
      </c>
      <c r="E2429" s="17" t="s">
        <v>13</v>
      </c>
      <c r="F2429" s="17" t="s">
        <v>28</v>
      </c>
      <c r="G2429" s="17" t="s">
        <v>26</v>
      </c>
      <c r="H2429">
        <v>4.3901370000003226</v>
      </c>
      <c r="I2429">
        <v>8.986735471001034E-4</v>
      </c>
      <c r="J2429">
        <v>0</v>
      </c>
      <c r="K2429">
        <v>1</v>
      </c>
      <c r="L2429" s="17" t="s">
        <v>162</v>
      </c>
    </row>
    <row r="2430" spans="1:12" x14ac:dyDescent="0.35">
      <c r="A2430" s="1">
        <v>44053</v>
      </c>
      <c r="B2430" s="17" t="s">
        <v>27</v>
      </c>
      <c r="C2430">
        <v>4909.5097660000001</v>
      </c>
      <c r="D2430">
        <v>4889.5200199999999</v>
      </c>
      <c r="E2430" s="17" t="s">
        <v>13</v>
      </c>
      <c r="F2430" s="17" t="s">
        <v>28</v>
      </c>
      <c r="G2430" s="17" t="s">
        <v>26</v>
      </c>
      <c r="H2430">
        <v>19.989746000000196</v>
      </c>
      <c r="I2430">
        <v>4.0882839048075308E-3</v>
      </c>
      <c r="J2430">
        <v>0</v>
      </c>
      <c r="K2430">
        <v>1</v>
      </c>
      <c r="L2430" s="17" t="s">
        <v>162</v>
      </c>
    </row>
    <row r="2431" spans="1:12" x14ac:dyDescent="0.35">
      <c r="A2431" s="1">
        <v>44054</v>
      </c>
      <c r="B2431" s="17" t="s">
        <v>27</v>
      </c>
      <c r="C2431">
        <v>5027.9902339999999</v>
      </c>
      <c r="D2431">
        <v>4909.5097660000001</v>
      </c>
      <c r="E2431" s="17" t="s">
        <v>13</v>
      </c>
      <c r="F2431" s="17" t="s">
        <v>28</v>
      </c>
      <c r="G2431" s="17" t="s">
        <v>26</v>
      </c>
      <c r="H2431">
        <v>118.48046799999975</v>
      </c>
      <c r="I2431">
        <v>2.4132851068046891E-2</v>
      </c>
      <c r="J2431">
        <v>0</v>
      </c>
      <c r="K2431">
        <v>1</v>
      </c>
      <c r="L2431" s="17" t="s">
        <v>162</v>
      </c>
    </row>
    <row r="2432" spans="1:12" x14ac:dyDescent="0.35">
      <c r="A2432" s="1">
        <v>44055</v>
      </c>
      <c r="B2432" s="17" t="s">
        <v>27</v>
      </c>
      <c r="C2432">
        <v>5073.3100590000004</v>
      </c>
      <c r="D2432">
        <v>5027.9902339999999</v>
      </c>
      <c r="E2432" s="17" t="s">
        <v>13</v>
      </c>
      <c r="F2432" s="17" t="s">
        <v>28</v>
      </c>
      <c r="G2432" s="17" t="s">
        <v>26</v>
      </c>
      <c r="H2432">
        <v>45.319825000000492</v>
      </c>
      <c r="I2432">
        <v>9.0135069661713453E-3</v>
      </c>
      <c r="J2432">
        <v>0</v>
      </c>
      <c r="K2432">
        <v>1</v>
      </c>
      <c r="L2432" s="17" t="s">
        <v>162</v>
      </c>
    </row>
    <row r="2433" spans="1:12" x14ac:dyDescent="0.35">
      <c r="A2433" s="1">
        <v>44056</v>
      </c>
      <c r="B2433" s="17" t="s">
        <v>27</v>
      </c>
      <c r="C2433">
        <v>5042.3798829999996</v>
      </c>
      <c r="D2433">
        <v>5073.3100590000004</v>
      </c>
      <c r="E2433" s="17" t="s">
        <v>13</v>
      </c>
      <c r="F2433" s="17" t="s">
        <v>28</v>
      </c>
      <c r="G2433" s="17" t="s">
        <v>26</v>
      </c>
      <c r="H2433">
        <v>-30.930176000000756</v>
      </c>
      <c r="I2433">
        <v>-6.0966461028990216E-3</v>
      </c>
      <c r="J2433">
        <v>0</v>
      </c>
      <c r="K2433">
        <v>0</v>
      </c>
      <c r="L2433" s="17" t="s">
        <v>162</v>
      </c>
    </row>
    <row r="2434" spans="1:12" x14ac:dyDescent="0.35">
      <c r="A2434" s="1">
        <v>44057</v>
      </c>
      <c r="B2434" s="17" t="s">
        <v>27</v>
      </c>
      <c r="C2434">
        <v>4962.9301759999998</v>
      </c>
      <c r="D2434">
        <v>5042.3798829999996</v>
      </c>
      <c r="E2434" s="17" t="s">
        <v>13</v>
      </c>
      <c r="F2434" s="17" t="s">
        <v>28</v>
      </c>
      <c r="G2434" s="17" t="s">
        <v>26</v>
      </c>
      <c r="H2434">
        <v>-79.449706999999762</v>
      </c>
      <c r="I2434">
        <v>-1.5756390601957302E-2</v>
      </c>
      <c r="J2434">
        <v>0</v>
      </c>
      <c r="K2434">
        <v>0</v>
      </c>
      <c r="L2434" s="17" t="s">
        <v>162</v>
      </c>
    </row>
    <row r="2435" spans="1:12" x14ac:dyDescent="0.35">
      <c r="A2435" s="1">
        <v>44060</v>
      </c>
      <c r="B2435" s="17" t="s">
        <v>27</v>
      </c>
      <c r="C2435">
        <v>4971.9399409999996</v>
      </c>
      <c r="D2435">
        <v>4962.9301759999998</v>
      </c>
      <c r="E2435" s="17" t="s">
        <v>13</v>
      </c>
      <c r="F2435" s="17" t="s">
        <v>28</v>
      </c>
      <c r="G2435" s="17" t="s">
        <v>26</v>
      </c>
      <c r="H2435">
        <v>9.0097649999997884</v>
      </c>
      <c r="I2435">
        <v>1.8154124036581629E-3</v>
      </c>
      <c r="J2435">
        <v>0</v>
      </c>
      <c r="K2435">
        <v>1</v>
      </c>
      <c r="L2435" s="17" t="s">
        <v>162</v>
      </c>
    </row>
    <row r="2436" spans="1:12" x14ac:dyDescent="0.35">
      <c r="A2436" s="1">
        <v>44061</v>
      </c>
      <c r="B2436" s="17" t="s">
        <v>27</v>
      </c>
      <c r="C2436">
        <v>4938.0600590000004</v>
      </c>
      <c r="D2436">
        <v>4971.9399409999996</v>
      </c>
      <c r="E2436" s="17" t="s">
        <v>13</v>
      </c>
      <c r="F2436" s="17" t="s">
        <v>28</v>
      </c>
      <c r="G2436" s="17" t="s">
        <v>26</v>
      </c>
      <c r="H2436">
        <v>-33.87988199999927</v>
      </c>
      <c r="I2436">
        <v>-6.8142178711002397E-3</v>
      </c>
      <c r="J2436">
        <v>0</v>
      </c>
      <c r="K2436">
        <v>0</v>
      </c>
      <c r="L2436" s="17" t="s">
        <v>162</v>
      </c>
    </row>
    <row r="2437" spans="1:12" x14ac:dyDescent="0.35">
      <c r="A2437" s="1">
        <v>44062</v>
      </c>
      <c r="B2437" s="17" t="s">
        <v>27</v>
      </c>
      <c r="C2437">
        <v>4977.2299800000001</v>
      </c>
      <c r="D2437">
        <v>4938.0600590000004</v>
      </c>
      <c r="E2437" s="17" t="s">
        <v>13</v>
      </c>
      <c r="F2437" s="17" t="s">
        <v>28</v>
      </c>
      <c r="G2437" s="17" t="s">
        <v>26</v>
      </c>
      <c r="H2437">
        <v>39.169920999999704</v>
      </c>
      <c r="I2437">
        <v>7.932248804590673E-3</v>
      </c>
      <c r="J2437">
        <v>0</v>
      </c>
      <c r="K2437">
        <v>1</v>
      </c>
      <c r="L2437" s="17" t="s">
        <v>162</v>
      </c>
    </row>
    <row r="2438" spans="1:12" x14ac:dyDescent="0.35">
      <c r="A2438" s="1">
        <v>44063</v>
      </c>
      <c r="B2438" s="17" t="s">
        <v>27</v>
      </c>
      <c r="C2438">
        <v>4911.2402339999999</v>
      </c>
      <c r="D2438">
        <v>4977.2299800000001</v>
      </c>
      <c r="E2438" s="17" t="s">
        <v>13</v>
      </c>
      <c r="F2438" s="17" t="s">
        <v>28</v>
      </c>
      <c r="G2438" s="17" t="s">
        <v>26</v>
      </c>
      <c r="H2438">
        <v>-65.989746000000196</v>
      </c>
      <c r="I2438">
        <v>-1.3258327677275663E-2</v>
      </c>
      <c r="J2438">
        <v>0</v>
      </c>
      <c r="K2438">
        <v>0</v>
      </c>
      <c r="L2438" s="17" t="s">
        <v>162</v>
      </c>
    </row>
    <row r="2439" spans="1:12" x14ac:dyDescent="0.35">
      <c r="A2439" s="1">
        <v>44064</v>
      </c>
      <c r="B2439" s="17" t="s">
        <v>27</v>
      </c>
      <c r="C2439">
        <v>4896.330078</v>
      </c>
      <c r="D2439">
        <v>4911.2402339999999</v>
      </c>
      <c r="E2439" s="17" t="s">
        <v>13</v>
      </c>
      <c r="F2439" s="17" t="s">
        <v>28</v>
      </c>
      <c r="G2439" s="17" t="s">
        <v>26</v>
      </c>
      <c r="H2439">
        <v>-14.910155999999915</v>
      </c>
      <c r="I2439">
        <v>-3.0359247948773659E-3</v>
      </c>
      <c r="J2439">
        <v>0</v>
      </c>
      <c r="K2439">
        <v>0</v>
      </c>
      <c r="L2439" s="17" t="s">
        <v>162</v>
      </c>
    </row>
    <row r="2440" spans="1:12" x14ac:dyDescent="0.35">
      <c r="A2440" s="1">
        <v>44067</v>
      </c>
      <c r="B2440" s="17" t="s">
        <v>27</v>
      </c>
      <c r="C2440">
        <v>5007.8901370000003</v>
      </c>
      <c r="D2440">
        <v>4896.330078</v>
      </c>
      <c r="E2440" s="17" t="s">
        <v>13</v>
      </c>
      <c r="F2440" s="17" t="s">
        <v>28</v>
      </c>
      <c r="G2440" s="17" t="s">
        <v>26</v>
      </c>
      <c r="H2440">
        <v>111.56005900000036</v>
      </c>
      <c r="I2440">
        <v>2.2784423685253102E-2</v>
      </c>
      <c r="J2440">
        <v>0</v>
      </c>
      <c r="K2440">
        <v>1</v>
      </c>
      <c r="L2440" s="17" t="s">
        <v>162</v>
      </c>
    </row>
    <row r="2441" spans="1:12" x14ac:dyDescent="0.35">
      <c r="A2441" s="1">
        <v>44068</v>
      </c>
      <c r="B2441" s="17" t="s">
        <v>27</v>
      </c>
      <c r="C2441">
        <v>5008.2700199999999</v>
      </c>
      <c r="D2441">
        <v>5007.8901370000003</v>
      </c>
      <c r="E2441" s="17" t="s">
        <v>13</v>
      </c>
      <c r="F2441" s="17" t="s">
        <v>28</v>
      </c>
      <c r="G2441" s="17" t="s">
        <v>26</v>
      </c>
      <c r="H2441">
        <v>0.37988299999960873</v>
      </c>
      <c r="I2441">
        <v>7.5856895739965138E-5</v>
      </c>
      <c r="J2441">
        <v>0</v>
      </c>
      <c r="K2441">
        <v>1</v>
      </c>
      <c r="L2441" s="17" t="s">
        <v>162</v>
      </c>
    </row>
    <row r="2442" spans="1:12" x14ac:dyDescent="0.35">
      <c r="A2442" s="1">
        <v>44069</v>
      </c>
      <c r="B2442" s="17" t="s">
        <v>27</v>
      </c>
      <c r="C2442">
        <v>5048.4301759999998</v>
      </c>
      <c r="D2442">
        <v>5008.2700199999999</v>
      </c>
      <c r="E2442" s="17" t="s">
        <v>13</v>
      </c>
      <c r="F2442" s="17" t="s">
        <v>28</v>
      </c>
      <c r="G2442" s="17" t="s">
        <v>26</v>
      </c>
      <c r="H2442">
        <v>40.160155999999915</v>
      </c>
      <c r="I2442">
        <v>8.0187681254454239E-3</v>
      </c>
      <c r="J2442">
        <v>0</v>
      </c>
      <c r="K2442">
        <v>1</v>
      </c>
      <c r="L2442" s="17" t="s">
        <v>162</v>
      </c>
    </row>
    <row r="2443" spans="1:12" x14ac:dyDescent="0.35">
      <c r="A2443" s="1">
        <v>44070</v>
      </c>
      <c r="B2443" s="17" t="s">
        <v>27</v>
      </c>
      <c r="C2443">
        <v>5015.9702150000003</v>
      </c>
      <c r="D2443">
        <v>5048.4301759999998</v>
      </c>
      <c r="E2443" s="17" t="s">
        <v>13</v>
      </c>
      <c r="F2443" s="17" t="s">
        <v>28</v>
      </c>
      <c r="G2443" s="17" t="s">
        <v>26</v>
      </c>
      <c r="H2443">
        <v>-32.459960999999566</v>
      </c>
      <c r="I2443">
        <v>-6.4297137661352031E-3</v>
      </c>
      <c r="J2443">
        <v>0</v>
      </c>
      <c r="K2443">
        <v>0</v>
      </c>
      <c r="L2443" s="17" t="s">
        <v>162</v>
      </c>
    </row>
    <row r="2444" spans="1:12" x14ac:dyDescent="0.35">
      <c r="A2444" s="1">
        <v>44071</v>
      </c>
      <c r="B2444" s="17" t="s">
        <v>27</v>
      </c>
      <c r="C2444">
        <v>5002.9399409999996</v>
      </c>
      <c r="D2444">
        <v>5015.9702150000003</v>
      </c>
      <c r="E2444" s="17" t="s">
        <v>13</v>
      </c>
      <c r="F2444" s="17" t="s">
        <v>28</v>
      </c>
      <c r="G2444" s="17" t="s">
        <v>26</v>
      </c>
      <c r="H2444">
        <v>-13.030274000000645</v>
      </c>
      <c r="I2444">
        <v>-2.5977574509980705E-3</v>
      </c>
      <c r="J2444">
        <v>0</v>
      </c>
      <c r="K2444">
        <v>0</v>
      </c>
      <c r="L2444" s="17" t="s">
        <v>162</v>
      </c>
    </row>
    <row r="2445" spans="1:12" x14ac:dyDescent="0.35">
      <c r="A2445" s="1">
        <v>44074</v>
      </c>
      <c r="B2445" s="17" t="s">
        <v>27</v>
      </c>
      <c r="C2445">
        <v>4947.2202150000003</v>
      </c>
      <c r="D2445">
        <v>5002.9399409999996</v>
      </c>
      <c r="E2445" s="17" t="s">
        <v>13</v>
      </c>
      <c r="F2445" s="17" t="s">
        <v>28</v>
      </c>
      <c r="G2445" s="17" t="s">
        <v>26</v>
      </c>
      <c r="H2445">
        <v>-55.719725999999355</v>
      </c>
      <c r="I2445">
        <v>-1.1137396542254305E-2</v>
      </c>
      <c r="J2445">
        <v>0</v>
      </c>
      <c r="K2445">
        <v>0</v>
      </c>
      <c r="L2445" s="17" t="s">
        <v>162</v>
      </c>
    </row>
    <row r="2446" spans="1:12" x14ac:dyDescent="0.35">
      <c r="A2446" s="1">
        <v>44075</v>
      </c>
      <c r="B2446" s="17" t="s">
        <v>27</v>
      </c>
      <c r="C2446">
        <v>4938.1000979999999</v>
      </c>
      <c r="D2446">
        <v>4947.2202150000003</v>
      </c>
      <c r="E2446" s="17" t="s">
        <v>13</v>
      </c>
      <c r="F2446" s="17" t="s">
        <v>28</v>
      </c>
      <c r="G2446" s="17" t="s">
        <v>26</v>
      </c>
      <c r="H2446">
        <v>-9.1201170000003913</v>
      </c>
      <c r="I2446">
        <v>-1.8434831286361871E-3</v>
      </c>
      <c r="J2446">
        <v>0</v>
      </c>
      <c r="K2446">
        <v>0</v>
      </c>
      <c r="L2446" s="17" t="s">
        <v>162</v>
      </c>
    </row>
    <row r="2447" spans="1:12" x14ac:dyDescent="0.35">
      <c r="A2447" s="1">
        <v>44076</v>
      </c>
      <c r="B2447" s="17" t="s">
        <v>27</v>
      </c>
      <c r="C2447">
        <v>5031.7402339999999</v>
      </c>
      <c r="D2447">
        <v>4938.1000979999999</v>
      </c>
      <c r="E2447" s="17" t="s">
        <v>13</v>
      </c>
      <c r="F2447" s="17" t="s">
        <v>28</v>
      </c>
      <c r="G2447" s="17" t="s">
        <v>26</v>
      </c>
      <c r="H2447">
        <v>93.640135999999984</v>
      </c>
      <c r="I2447">
        <v>1.8962786120501195E-2</v>
      </c>
      <c r="J2447">
        <v>0</v>
      </c>
      <c r="K2447">
        <v>1</v>
      </c>
      <c r="L2447" s="17" t="s">
        <v>162</v>
      </c>
    </row>
    <row r="2448" spans="1:12" x14ac:dyDescent="0.35">
      <c r="A2448" s="1">
        <v>44077</v>
      </c>
      <c r="B2448" s="17" t="s">
        <v>27</v>
      </c>
      <c r="C2448">
        <v>5009.5200199999999</v>
      </c>
      <c r="D2448">
        <v>5031.7402339999999</v>
      </c>
      <c r="E2448" s="17" t="s">
        <v>13</v>
      </c>
      <c r="F2448" s="17" t="s">
        <v>28</v>
      </c>
      <c r="G2448" s="17" t="s">
        <v>26</v>
      </c>
      <c r="H2448">
        <v>-22.220213999999942</v>
      </c>
      <c r="I2448">
        <v>-4.416009763352967E-3</v>
      </c>
      <c r="J2448">
        <v>0</v>
      </c>
      <c r="K2448">
        <v>0</v>
      </c>
      <c r="L2448" s="17" t="s">
        <v>162</v>
      </c>
    </row>
    <row r="2449" spans="1:12" x14ac:dyDescent="0.35">
      <c r="A2449" s="1">
        <v>44078</v>
      </c>
      <c r="B2449" s="17" t="s">
        <v>27</v>
      </c>
      <c r="C2449">
        <v>4965.0698240000002</v>
      </c>
      <c r="D2449">
        <v>5009.5200199999999</v>
      </c>
      <c r="E2449" s="17" t="s">
        <v>13</v>
      </c>
      <c r="F2449" s="17" t="s">
        <v>28</v>
      </c>
      <c r="G2449" s="17" t="s">
        <v>26</v>
      </c>
      <c r="H2449">
        <v>-44.450195999999778</v>
      </c>
      <c r="I2449">
        <v>-8.8731446970042802E-3</v>
      </c>
      <c r="J2449">
        <v>0</v>
      </c>
      <c r="K2449">
        <v>0</v>
      </c>
      <c r="L2449" s="17" t="s">
        <v>162</v>
      </c>
    </row>
    <row r="2450" spans="1:12" x14ac:dyDescent="0.35">
      <c r="A2450" s="1">
        <v>44081</v>
      </c>
      <c r="B2450" s="17" t="s">
        <v>27</v>
      </c>
      <c r="C2450">
        <v>5053.7202150000003</v>
      </c>
      <c r="D2450">
        <v>4965.0698240000002</v>
      </c>
      <c r="E2450" s="17" t="s">
        <v>13</v>
      </c>
      <c r="F2450" s="17" t="s">
        <v>28</v>
      </c>
      <c r="G2450" s="17" t="s">
        <v>26</v>
      </c>
      <c r="H2450">
        <v>88.650391000000127</v>
      </c>
      <c r="I2450">
        <v>1.7854812548956437E-2</v>
      </c>
      <c r="J2450">
        <v>0</v>
      </c>
      <c r="K2450">
        <v>1</v>
      </c>
      <c r="L2450" s="17" t="s">
        <v>162</v>
      </c>
    </row>
    <row r="2451" spans="1:12" x14ac:dyDescent="0.35">
      <c r="A2451" s="1">
        <v>44082</v>
      </c>
      <c r="B2451" s="17" t="s">
        <v>27</v>
      </c>
      <c r="C2451">
        <v>4973.5200199999999</v>
      </c>
      <c r="D2451">
        <v>5053.7202150000003</v>
      </c>
      <c r="E2451" s="17" t="s">
        <v>13</v>
      </c>
      <c r="F2451" s="17" t="s">
        <v>28</v>
      </c>
      <c r="G2451" s="17" t="s">
        <v>26</v>
      </c>
      <c r="H2451">
        <v>-80.200195000000349</v>
      </c>
      <c r="I2451">
        <v>-1.5869536022583383E-2</v>
      </c>
      <c r="J2451">
        <v>0</v>
      </c>
      <c r="K2451">
        <v>0</v>
      </c>
      <c r="L2451" s="17" t="s">
        <v>162</v>
      </c>
    </row>
    <row r="2452" spans="1:12" x14ac:dyDescent="0.35">
      <c r="A2452" s="1">
        <v>44083</v>
      </c>
      <c r="B2452" s="17" t="s">
        <v>27</v>
      </c>
      <c r="C2452">
        <v>5042.9799800000001</v>
      </c>
      <c r="D2452">
        <v>4973.5200199999999</v>
      </c>
      <c r="E2452" s="17" t="s">
        <v>13</v>
      </c>
      <c r="F2452" s="17" t="s">
        <v>28</v>
      </c>
      <c r="G2452" s="17" t="s">
        <v>26</v>
      </c>
      <c r="H2452">
        <v>69.459960000000137</v>
      </c>
      <c r="I2452">
        <v>1.396595564523336E-2</v>
      </c>
      <c r="J2452">
        <v>0</v>
      </c>
      <c r="K2452">
        <v>1</v>
      </c>
      <c r="L2452" s="17" t="s">
        <v>162</v>
      </c>
    </row>
    <row r="2453" spans="1:12" x14ac:dyDescent="0.35">
      <c r="A2453" s="1">
        <v>44084</v>
      </c>
      <c r="B2453" s="17" t="s">
        <v>27</v>
      </c>
      <c r="C2453">
        <v>5023.9301759999998</v>
      </c>
      <c r="D2453">
        <v>5042.9799800000001</v>
      </c>
      <c r="E2453" s="17" t="s">
        <v>13</v>
      </c>
      <c r="F2453" s="17" t="s">
        <v>28</v>
      </c>
      <c r="G2453" s="17" t="s">
        <v>26</v>
      </c>
      <c r="H2453">
        <v>-19.049804000000222</v>
      </c>
      <c r="I2453">
        <v>-3.7774895152370251E-3</v>
      </c>
      <c r="J2453">
        <v>0</v>
      </c>
      <c r="K2453">
        <v>0</v>
      </c>
      <c r="L2453" s="17" t="s">
        <v>162</v>
      </c>
    </row>
    <row r="2454" spans="1:12" x14ac:dyDescent="0.35">
      <c r="A2454" s="1">
        <v>44085</v>
      </c>
      <c r="B2454" s="17" t="s">
        <v>27</v>
      </c>
      <c r="C2454">
        <v>5034.1401370000003</v>
      </c>
      <c r="D2454">
        <v>5023.9301759999998</v>
      </c>
      <c r="E2454" s="17" t="s">
        <v>13</v>
      </c>
      <c r="F2454" s="17" t="s">
        <v>28</v>
      </c>
      <c r="G2454" s="17" t="s">
        <v>26</v>
      </c>
      <c r="H2454">
        <v>10.209961000000476</v>
      </c>
      <c r="I2454">
        <v>2.0322657048011642E-3</v>
      </c>
      <c r="J2454">
        <v>0</v>
      </c>
      <c r="K2454">
        <v>1</v>
      </c>
      <c r="L2454" s="17" t="s">
        <v>162</v>
      </c>
    </row>
    <row r="2455" spans="1:12" x14ac:dyDescent="0.35">
      <c r="A2455" s="1">
        <v>44088</v>
      </c>
      <c r="B2455" s="17" t="s">
        <v>27</v>
      </c>
      <c r="C2455">
        <v>5051.8798829999996</v>
      </c>
      <c r="D2455">
        <v>5034.1401370000003</v>
      </c>
      <c r="E2455" s="17" t="s">
        <v>13</v>
      </c>
      <c r="F2455" s="17" t="s">
        <v>28</v>
      </c>
      <c r="G2455" s="17" t="s">
        <v>26</v>
      </c>
      <c r="H2455">
        <v>17.739745999999286</v>
      </c>
      <c r="I2455">
        <v>3.5238879962072229E-3</v>
      </c>
      <c r="J2455">
        <v>0</v>
      </c>
      <c r="K2455">
        <v>1</v>
      </c>
      <c r="L2455" s="17" t="s">
        <v>162</v>
      </c>
    </row>
    <row r="2456" spans="1:12" x14ac:dyDescent="0.35">
      <c r="A2456" s="1">
        <v>44089</v>
      </c>
      <c r="B2456" s="17" t="s">
        <v>27</v>
      </c>
      <c r="C2456">
        <v>5067.9301759999998</v>
      </c>
      <c r="D2456">
        <v>5051.8798829999996</v>
      </c>
      <c r="E2456" s="17" t="s">
        <v>13</v>
      </c>
      <c r="F2456" s="17" t="s">
        <v>28</v>
      </c>
      <c r="G2456" s="17" t="s">
        <v>26</v>
      </c>
      <c r="H2456">
        <v>16.050293000000238</v>
      </c>
      <c r="I2456">
        <v>3.1770931557598635E-3</v>
      </c>
      <c r="J2456">
        <v>0</v>
      </c>
      <c r="K2456">
        <v>1</v>
      </c>
      <c r="L2456" s="17" t="s">
        <v>162</v>
      </c>
    </row>
    <row r="2457" spans="1:12" x14ac:dyDescent="0.35">
      <c r="A2457" s="1">
        <v>44090</v>
      </c>
      <c r="B2457" s="17" t="s">
        <v>27</v>
      </c>
      <c r="C2457">
        <v>5074.419922</v>
      </c>
      <c r="D2457">
        <v>5067.9301759999998</v>
      </c>
      <c r="E2457" s="17" t="s">
        <v>13</v>
      </c>
      <c r="F2457" s="17" t="s">
        <v>28</v>
      </c>
      <c r="G2457" s="17" t="s">
        <v>26</v>
      </c>
      <c r="H2457">
        <v>6.4897460000001956</v>
      </c>
      <c r="I2457">
        <v>1.2805515811432119E-3</v>
      </c>
      <c r="J2457">
        <v>0</v>
      </c>
      <c r="K2457">
        <v>1</v>
      </c>
      <c r="L2457" s="17" t="s">
        <v>162</v>
      </c>
    </row>
    <row r="2458" spans="1:12" x14ac:dyDescent="0.35">
      <c r="A2458" s="1">
        <v>44091</v>
      </c>
      <c r="B2458" s="17" t="s">
        <v>27</v>
      </c>
      <c r="C2458">
        <v>5039.5</v>
      </c>
      <c r="D2458">
        <v>5074.419922</v>
      </c>
      <c r="E2458" s="17" t="s">
        <v>13</v>
      </c>
      <c r="F2458" s="17" t="s">
        <v>28</v>
      </c>
      <c r="G2458" s="17" t="s">
        <v>26</v>
      </c>
      <c r="H2458">
        <v>-34.919922000000042</v>
      </c>
      <c r="I2458">
        <v>-6.8815593775764863E-3</v>
      </c>
      <c r="J2458">
        <v>0</v>
      </c>
      <c r="K2458">
        <v>0</v>
      </c>
      <c r="L2458" s="17" t="s">
        <v>162</v>
      </c>
    </row>
    <row r="2459" spans="1:12" x14ac:dyDescent="0.35">
      <c r="A2459" s="1">
        <v>44092</v>
      </c>
      <c r="B2459" s="17" t="s">
        <v>27</v>
      </c>
      <c r="C2459">
        <v>4978.1801759999998</v>
      </c>
      <c r="D2459">
        <v>5039.5</v>
      </c>
      <c r="E2459" s="17" t="s">
        <v>13</v>
      </c>
      <c r="F2459" s="17" t="s">
        <v>28</v>
      </c>
      <c r="G2459" s="17" t="s">
        <v>26</v>
      </c>
      <c r="H2459">
        <v>-61.319824000000153</v>
      </c>
      <c r="I2459">
        <v>-1.2167838872904088E-2</v>
      </c>
      <c r="J2459">
        <v>0</v>
      </c>
      <c r="K2459">
        <v>0</v>
      </c>
      <c r="L2459" s="17" t="s">
        <v>162</v>
      </c>
    </row>
    <row r="2460" spans="1:12" x14ac:dyDescent="0.35">
      <c r="A2460" s="1">
        <v>44095</v>
      </c>
      <c r="B2460" s="17" t="s">
        <v>27</v>
      </c>
      <c r="C2460">
        <v>4792.0400390000004</v>
      </c>
      <c r="D2460">
        <v>4978.1801759999998</v>
      </c>
      <c r="E2460" s="17" t="s">
        <v>13</v>
      </c>
      <c r="F2460" s="17" t="s">
        <v>28</v>
      </c>
      <c r="G2460" s="17" t="s">
        <v>26</v>
      </c>
      <c r="H2460">
        <v>-186.14013699999941</v>
      </c>
      <c r="I2460">
        <v>-3.7391201286242765E-2</v>
      </c>
      <c r="J2460">
        <v>0</v>
      </c>
      <c r="K2460">
        <v>0</v>
      </c>
      <c r="L2460" s="17" t="s">
        <v>162</v>
      </c>
    </row>
    <row r="2461" spans="1:12" x14ac:dyDescent="0.35">
      <c r="A2461" s="1">
        <v>44096</v>
      </c>
      <c r="B2461" s="17" t="s">
        <v>27</v>
      </c>
      <c r="C2461">
        <v>4772.8398440000001</v>
      </c>
      <c r="D2461">
        <v>4792.0400390000004</v>
      </c>
      <c r="E2461" s="17" t="s">
        <v>13</v>
      </c>
      <c r="F2461" s="17" t="s">
        <v>28</v>
      </c>
      <c r="G2461" s="17" t="s">
        <v>26</v>
      </c>
      <c r="H2461">
        <v>-19.200195000000349</v>
      </c>
      <c r="I2461">
        <v>-4.0066850117569204E-3</v>
      </c>
      <c r="J2461">
        <v>0</v>
      </c>
      <c r="K2461">
        <v>0</v>
      </c>
      <c r="L2461" s="17" t="s">
        <v>162</v>
      </c>
    </row>
    <row r="2462" spans="1:12" x14ac:dyDescent="0.35">
      <c r="A2462" s="1">
        <v>44097</v>
      </c>
      <c r="B2462" s="17" t="s">
        <v>27</v>
      </c>
      <c r="C2462">
        <v>4802.2597660000001</v>
      </c>
      <c r="D2462">
        <v>4772.8398440000001</v>
      </c>
      <c r="E2462" s="17" t="s">
        <v>13</v>
      </c>
      <c r="F2462" s="17" t="s">
        <v>28</v>
      </c>
      <c r="G2462" s="17" t="s">
        <v>26</v>
      </c>
      <c r="H2462">
        <v>29.419922000000042</v>
      </c>
      <c r="I2462">
        <v>6.1640287463205403E-3</v>
      </c>
      <c r="J2462">
        <v>0</v>
      </c>
      <c r="K2462">
        <v>1</v>
      </c>
      <c r="L2462" s="17" t="s">
        <v>162</v>
      </c>
    </row>
    <row r="2463" spans="1:12" x14ac:dyDescent="0.35">
      <c r="A2463" s="1">
        <v>44098</v>
      </c>
      <c r="B2463" s="17" t="s">
        <v>27</v>
      </c>
      <c r="C2463">
        <v>4762.6201170000004</v>
      </c>
      <c r="D2463">
        <v>4802.2597660000001</v>
      </c>
      <c r="E2463" s="17" t="s">
        <v>13</v>
      </c>
      <c r="F2463" s="17" t="s">
        <v>28</v>
      </c>
      <c r="G2463" s="17" t="s">
        <v>26</v>
      </c>
      <c r="H2463">
        <v>-39.639648999999736</v>
      </c>
      <c r="I2463">
        <v>-8.254374176226046E-3</v>
      </c>
      <c r="J2463">
        <v>0</v>
      </c>
      <c r="K2463">
        <v>0</v>
      </c>
      <c r="L2463" s="17" t="s">
        <v>162</v>
      </c>
    </row>
    <row r="2464" spans="1:12" x14ac:dyDescent="0.35">
      <c r="A2464" s="1">
        <v>44099</v>
      </c>
      <c r="B2464" s="17" t="s">
        <v>27</v>
      </c>
      <c r="C2464">
        <v>4729.6601559999999</v>
      </c>
      <c r="D2464">
        <v>4762.6201170000004</v>
      </c>
      <c r="E2464" s="17" t="s">
        <v>13</v>
      </c>
      <c r="F2464" s="17" t="s">
        <v>28</v>
      </c>
      <c r="G2464" s="17" t="s">
        <v>26</v>
      </c>
      <c r="H2464">
        <v>-32.959961000000476</v>
      </c>
      <c r="I2464">
        <v>-6.9205521730257439E-3</v>
      </c>
      <c r="J2464">
        <v>0</v>
      </c>
      <c r="K2464">
        <v>0</v>
      </c>
      <c r="L2464" s="17" t="s">
        <v>162</v>
      </c>
    </row>
    <row r="2465" spans="1:12" x14ac:dyDescent="0.35">
      <c r="A2465" s="1">
        <v>44102</v>
      </c>
      <c r="B2465" s="17" t="s">
        <v>27</v>
      </c>
      <c r="C2465">
        <v>4843.2700199999999</v>
      </c>
      <c r="D2465">
        <v>4729.6601559999999</v>
      </c>
      <c r="E2465" s="17" t="s">
        <v>13</v>
      </c>
      <c r="F2465" s="17" t="s">
        <v>28</v>
      </c>
      <c r="G2465" s="17" t="s">
        <v>26</v>
      </c>
      <c r="H2465">
        <v>113.60986400000002</v>
      </c>
      <c r="I2465">
        <v>2.4020724587553225E-2</v>
      </c>
      <c r="J2465">
        <v>0</v>
      </c>
      <c r="K2465">
        <v>1</v>
      </c>
      <c r="L2465" s="17" t="s">
        <v>162</v>
      </c>
    </row>
    <row r="2466" spans="1:12" x14ac:dyDescent="0.35">
      <c r="A2466" s="1">
        <v>44103</v>
      </c>
      <c r="B2466" s="17" t="s">
        <v>27</v>
      </c>
      <c r="C2466">
        <v>4832.0698240000002</v>
      </c>
      <c r="D2466">
        <v>4843.2700199999999</v>
      </c>
      <c r="E2466" s="17" t="s">
        <v>13</v>
      </c>
      <c r="F2466" s="17" t="s">
        <v>28</v>
      </c>
      <c r="G2466" s="17" t="s">
        <v>26</v>
      </c>
      <c r="H2466">
        <v>-11.200195999999778</v>
      </c>
      <c r="I2466">
        <v>-2.3125276835173807E-3</v>
      </c>
      <c r="J2466">
        <v>0</v>
      </c>
      <c r="K2466">
        <v>0</v>
      </c>
      <c r="L2466" s="17" t="s">
        <v>162</v>
      </c>
    </row>
    <row r="2467" spans="1:12" x14ac:dyDescent="0.35">
      <c r="A2467" s="1">
        <v>44104</v>
      </c>
      <c r="B2467" s="17" t="s">
        <v>27</v>
      </c>
      <c r="C2467">
        <v>4803.4399409999996</v>
      </c>
      <c r="D2467">
        <v>4832.0698240000002</v>
      </c>
      <c r="E2467" s="17" t="s">
        <v>13</v>
      </c>
      <c r="F2467" s="17" t="s">
        <v>28</v>
      </c>
      <c r="G2467" s="17" t="s">
        <v>26</v>
      </c>
      <c r="H2467">
        <v>-28.629883000000518</v>
      </c>
      <c r="I2467">
        <v>-5.9249729500598621E-3</v>
      </c>
      <c r="J2467">
        <v>0</v>
      </c>
      <c r="K2467">
        <v>0</v>
      </c>
      <c r="L2467" s="17" t="s">
        <v>162</v>
      </c>
    </row>
    <row r="2468" spans="1:12" x14ac:dyDescent="0.35">
      <c r="A2468" s="1">
        <v>44105</v>
      </c>
      <c r="B2468" s="17" t="s">
        <v>27</v>
      </c>
      <c r="C2468">
        <v>4824.0400390000004</v>
      </c>
      <c r="D2468">
        <v>4803.4399409999996</v>
      </c>
      <c r="E2468" s="17" t="s">
        <v>13</v>
      </c>
      <c r="F2468" s="17" t="s">
        <v>28</v>
      </c>
      <c r="G2468" s="17" t="s">
        <v>26</v>
      </c>
      <c r="H2468">
        <v>20.600098000000798</v>
      </c>
      <c r="I2468">
        <v>4.2886136296131534E-3</v>
      </c>
      <c r="J2468">
        <v>0</v>
      </c>
      <c r="K2468">
        <v>1</v>
      </c>
      <c r="L2468" s="17" t="s">
        <v>162</v>
      </c>
    </row>
    <row r="2469" spans="1:12" x14ac:dyDescent="0.35">
      <c r="A2469" s="1">
        <v>44106</v>
      </c>
      <c r="B2469" s="17" t="s">
        <v>27</v>
      </c>
      <c r="C2469">
        <v>4824.8798829999996</v>
      </c>
      <c r="D2469">
        <v>4824.0400390000004</v>
      </c>
      <c r="E2469" s="17" t="s">
        <v>13</v>
      </c>
      <c r="F2469" s="17" t="s">
        <v>28</v>
      </c>
      <c r="G2469" s="17" t="s">
        <v>26</v>
      </c>
      <c r="H2469">
        <v>0.83984399999917514</v>
      </c>
      <c r="I2469">
        <v>1.7409556993918952E-4</v>
      </c>
      <c r="J2469">
        <v>0</v>
      </c>
      <c r="K2469">
        <v>1</v>
      </c>
      <c r="L2469" s="17" t="s">
        <v>162</v>
      </c>
    </row>
    <row r="2470" spans="1:12" x14ac:dyDescent="0.35">
      <c r="A2470" s="1">
        <v>44109</v>
      </c>
      <c r="B2470" s="17" t="s">
        <v>27</v>
      </c>
      <c r="C2470">
        <v>4871.8701170000004</v>
      </c>
      <c r="D2470">
        <v>4824.8798829999996</v>
      </c>
      <c r="E2470" s="17" t="s">
        <v>13</v>
      </c>
      <c r="F2470" s="17" t="s">
        <v>28</v>
      </c>
      <c r="G2470" s="17" t="s">
        <v>26</v>
      </c>
      <c r="H2470">
        <v>46.990234000000783</v>
      </c>
      <c r="I2470">
        <v>9.7391510544265272E-3</v>
      </c>
      <c r="J2470">
        <v>0</v>
      </c>
      <c r="K2470">
        <v>1</v>
      </c>
      <c r="L2470" s="17" t="s">
        <v>162</v>
      </c>
    </row>
    <row r="2471" spans="1:12" x14ac:dyDescent="0.35">
      <c r="A2471" s="1">
        <v>44110</v>
      </c>
      <c r="B2471" s="17" t="s">
        <v>27</v>
      </c>
      <c r="C2471">
        <v>4895.4599609999996</v>
      </c>
      <c r="D2471">
        <v>4871.8701170000004</v>
      </c>
      <c r="E2471" s="17" t="s">
        <v>13</v>
      </c>
      <c r="F2471" s="17" t="s">
        <v>28</v>
      </c>
      <c r="G2471" s="17" t="s">
        <v>26</v>
      </c>
      <c r="H2471">
        <v>23.589843999999175</v>
      </c>
      <c r="I2471">
        <v>4.8420510878736901E-3</v>
      </c>
      <c r="J2471">
        <v>0</v>
      </c>
      <c r="K2471">
        <v>1</v>
      </c>
      <c r="L2471" s="17" t="s">
        <v>162</v>
      </c>
    </row>
    <row r="2472" spans="1:12" x14ac:dyDescent="0.35">
      <c r="A2472" s="1">
        <v>44111</v>
      </c>
      <c r="B2472" s="17" t="s">
        <v>27</v>
      </c>
      <c r="C2472">
        <v>4882</v>
      </c>
      <c r="D2472">
        <v>4895.4599609999996</v>
      </c>
      <c r="E2472" s="17" t="s">
        <v>13</v>
      </c>
      <c r="F2472" s="17" t="s">
        <v>28</v>
      </c>
      <c r="G2472" s="17" t="s">
        <v>26</v>
      </c>
      <c r="H2472">
        <v>-13.459960999999566</v>
      </c>
      <c r="I2472">
        <v>-2.7494783140357029E-3</v>
      </c>
      <c r="J2472">
        <v>0</v>
      </c>
      <c r="K2472">
        <v>0</v>
      </c>
      <c r="L2472" s="17" t="s">
        <v>162</v>
      </c>
    </row>
    <row r="2473" spans="1:12" x14ac:dyDescent="0.35">
      <c r="A2473" s="1">
        <v>44112</v>
      </c>
      <c r="B2473" s="17" t="s">
        <v>27</v>
      </c>
      <c r="C2473">
        <v>4911.9399409999996</v>
      </c>
      <c r="D2473">
        <v>4882</v>
      </c>
      <c r="E2473" s="17" t="s">
        <v>13</v>
      </c>
      <c r="F2473" s="17" t="s">
        <v>28</v>
      </c>
      <c r="G2473" s="17" t="s">
        <v>26</v>
      </c>
      <c r="H2473">
        <v>29.939940999999635</v>
      </c>
      <c r="I2473">
        <v>6.1327204014747306E-3</v>
      </c>
      <c r="J2473">
        <v>0</v>
      </c>
      <c r="K2473">
        <v>1</v>
      </c>
      <c r="L2473" s="17" t="s">
        <v>162</v>
      </c>
    </row>
    <row r="2474" spans="1:12" x14ac:dyDescent="0.35">
      <c r="A2474" s="1">
        <v>44113</v>
      </c>
      <c r="B2474" s="17" t="s">
        <v>27</v>
      </c>
      <c r="C2474">
        <v>4946.8100590000004</v>
      </c>
      <c r="D2474">
        <v>4911.9399409999996</v>
      </c>
      <c r="E2474" s="17" t="s">
        <v>13</v>
      </c>
      <c r="F2474" s="17" t="s">
        <v>28</v>
      </c>
      <c r="G2474" s="17" t="s">
        <v>26</v>
      </c>
      <c r="H2474">
        <v>34.87011800000073</v>
      </c>
      <c r="I2474">
        <v>7.0990521909560806E-3</v>
      </c>
      <c r="J2474">
        <v>0</v>
      </c>
      <c r="K2474">
        <v>1</v>
      </c>
      <c r="L2474" s="17" t="s">
        <v>162</v>
      </c>
    </row>
    <row r="2475" spans="1:12" x14ac:dyDescent="0.35">
      <c r="A2475" s="1">
        <v>44116</v>
      </c>
      <c r="B2475" s="17" t="s">
        <v>27</v>
      </c>
      <c r="C2475">
        <v>4979.2900390000004</v>
      </c>
      <c r="D2475">
        <v>4946.8100590000004</v>
      </c>
      <c r="E2475" s="17" t="s">
        <v>13</v>
      </c>
      <c r="F2475" s="17" t="s">
        <v>28</v>
      </c>
      <c r="G2475" s="17" t="s">
        <v>26</v>
      </c>
      <c r="H2475">
        <v>32.479980000000069</v>
      </c>
      <c r="I2475">
        <v>6.5658433642317594E-3</v>
      </c>
      <c r="J2475">
        <v>0</v>
      </c>
      <c r="K2475">
        <v>1</v>
      </c>
      <c r="L2475" s="17" t="s">
        <v>162</v>
      </c>
    </row>
    <row r="2476" spans="1:12" x14ac:dyDescent="0.35">
      <c r="A2476" s="1">
        <v>44117</v>
      </c>
      <c r="B2476" s="17" t="s">
        <v>27</v>
      </c>
      <c r="C2476">
        <v>4947.6098629999997</v>
      </c>
      <c r="D2476">
        <v>4979.2900390000004</v>
      </c>
      <c r="E2476" s="17" t="s">
        <v>13</v>
      </c>
      <c r="F2476" s="17" t="s">
        <v>28</v>
      </c>
      <c r="G2476" s="17" t="s">
        <v>26</v>
      </c>
      <c r="H2476">
        <v>-31.680176000000756</v>
      </c>
      <c r="I2476">
        <v>-6.3623881621411114E-3</v>
      </c>
      <c r="J2476">
        <v>0</v>
      </c>
      <c r="K2476">
        <v>0</v>
      </c>
      <c r="L2476" s="17" t="s">
        <v>162</v>
      </c>
    </row>
    <row r="2477" spans="1:12" x14ac:dyDescent="0.35">
      <c r="A2477" s="1">
        <v>44118</v>
      </c>
      <c r="B2477" s="17" t="s">
        <v>27</v>
      </c>
      <c r="C2477">
        <v>4941.6601559999999</v>
      </c>
      <c r="D2477">
        <v>4947.6098629999997</v>
      </c>
      <c r="E2477" s="17" t="s">
        <v>13</v>
      </c>
      <c r="F2477" s="17" t="s">
        <v>28</v>
      </c>
      <c r="G2477" s="17" t="s">
        <v>26</v>
      </c>
      <c r="H2477">
        <v>-5.949706999999762</v>
      </c>
      <c r="I2477">
        <v>-1.2025416645103334E-3</v>
      </c>
      <c r="J2477">
        <v>0</v>
      </c>
      <c r="K2477">
        <v>0</v>
      </c>
      <c r="L2477" s="17" t="s">
        <v>162</v>
      </c>
    </row>
    <row r="2478" spans="1:12" x14ac:dyDescent="0.35">
      <c r="A2478" s="1">
        <v>44119</v>
      </c>
      <c r="B2478" s="17" t="s">
        <v>27</v>
      </c>
      <c r="C2478">
        <v>4837.419922</v>
      </c>
      <c r="D2478">
        <v>4941.6601559999999</v>
      </c>
      <c r="E2478" s="17" t="s">
        <v>13</v>
      </c>
      <c r="F2478" s="17" t="s">
        <v>28</v>
      </c>
      <c r="G2478" s="17" t="s">
        <v>26</v>
      </c>
      <c r="H2478">
        <v>-104.24023399999987</v>
      </c>
      <c r="I2478">
        <v>-2.109417295186413E-2</v>
      </c>
      <c r="J2478">
        <v>0</v>
      </c>
      <c r="K2478">
        <v>0</v>
      </c>
      <c r="L2478" s="17" t="s">
        <v>162</v>
      </c>
    </row>
    <row r="2479" spans="1:12" x14ac:dyDescent="0.35">
      <c r="A2479" s="1">
        <v>44120</v>
      </c>
      <c r="B2479" s="17" t="s">
        <v>27</v>
      </c>
      <c r="C2479">
        <v>4935.8598629999997</v>
      </c>
      <c r="D2479">
        <v>4837.419922</v>
      </c>
      <c r="E2479" s="17" t="s">
        <v>13</v>
      </c>
      <c r="F2479" s="17" t="s">
        <v>28</v>
      </c>
      <c r="G2479" s="17" t="s">
        <v>26</v>
      </c>
      <c r="H2479">
        <v>98.439940999999635</v>
      </c>
      <c r="I2479">
        <v>2.0349678669058003E-2</v>
      </c>
      <c r="J2479">
        <v>0</v>
      </c>
      <c r="K2479">
        <v>1</v>
      </c>
      <c r="L2479" s="17" t="s">
        <v>162</v>
      </c>
    </row>
    <row r="2480" spans="1:12" x14ac:dyDescent="0.35">
      <c r="A2480" s="1">
        <v>44123</v>
      </c>
      <c r="B2480" s="17" t="s">
        <v>27</v>
      </c>
      <c r="C2480">
        <v>4942.6201170000004</v>
      </c>
      <c r="D2480">
        <v>4935.8598629999997</v>
      </c>
      <c r="E2480" s="17" t="s">
        <v>13</v>
      </c>
      <c r="F2480" s="17" t="s">
        <v>28</v>
      </c>
      <c r="G2480" s="17" t="s">
        <v>26</v>
      </c>
      <c r="H2480">
        <v>6.7602540000007139</v>
      </c>
      <c r="I2480">
        <v>1.3696203270835679E-3</v>
      </c>
      <c r="J2480">
        <v>0</v>
      </c>
      <c r="K2480">
        <v>1</v>
      </c>
      <c r="L2480" s="17" t="s">
        <v>162</v>
      </c>
    </row>
    <row r="2481" spans="1:12" x14ac:dyDescent="0.35">
      <c r="A2481" s="1">
        <v>44124</v>
      </c>
      <c r="B2481" s="17" t="s">
        <v>27</v>
      </c>
      <c r="C2481">
        <v>4929.2797849999997</v>
      </c>
      <c r="D2481">
        <v>4942.6201170000004</v>
      </c>
      <c r="E2481" s="17" t="s">
        <v>13</v>
      </c>
      <c r="F2481" s="17" t="s">
        <v>28</v>
      </c>
      <c r="G2481" s="17" t="s">
        <v>26</v>
      </c>
      <c r="H2481">
        <v>-13.340332000000672</v>
      </c>
      <c r="I2481">
        <v>-2.6990405259180211E-3</v>
      </c>
      <c r="J2481">
        <v>0</v>
      </c>
      <c r="K2481">
        <v>0</v>
      </c>
      <c r="L2481" s="17" t="s">
        <v>162</v>
      </c>
    </row>
    <row r="2482" spans="1:12" x14ac:dyDescent="0.35">
      <c r="A2482" s="1">
        <v>44125</v>
      </c>
      <c r="B2482" s="17" t="s">
        <v>27</v>
      </c>
      <c r="C2482">
        <v>4853.9501950000003</v>
      </c>
      <c r="D2482">
        <v>4929.2797849999997</v>
      </c>
      <c r="E2482" s="17" t="s">
        <v>13</v>
      </c>
      <c r="F2482" s="17" t="s">
        <v>28</v>
      </c>
      <c r="G2482" s="17" t="s">
        <v>26</v>
      </c>
      <c r="H2482">
        <v>-75.329589999999371</v>
      </c>
      <c r="I2482">
        <v>-1.5282068230176424E-2</v>
      </c>
      <c r="J2482">
        <v>0</v>
      </c>
      <c r="K2482">
        <v>0</v>
      </c>
      <c r="L2482" s="17" t="s">
        <v>162</v>
      </c>
    </row>
    <row r="2483" spans="1:12" x14ac:dyDescent="0.35">
      <c r="A2483" s="1">
        <v>44126</v>
      </c>
      <c r="B2483" s="17" t="s">
        <v>27</v>
      </c>
      <c r="C2483">
        <v>4851.3798829999996</v>
      </c>
      <c r="D2483">
        <v>4853.9501950000003</v>
      </c>
      <c r="E2483" s="17" t="s">
        <v>13</v>
      </c>
      <c r="F2483" s="17" t="s">
        <v>28</v>
      </c>
      <c r="G2483" s="17" t="s">
        <v>26</v>
      </c>
      <c r="H2483">
        <v>-2.5703120000007402</v>
      </c>
      <c r="I2483">
        <v>-5.2952994916354718E-4</v>
      </c>
      <c r="J2483">
        <v>0</v>
      </c>
      <c r="K2483">
        <v>0</v>
      </c>
      <c r="L2483" s="17" t="s">
        <v>162</v>
      </c>
    </row>
    <row r="2484" spans="1:12" x14ac:dyDescent="0.35">
      <c r="A2484" s="1">
        <v>44127</v>
      </c>
      <c r="B2484" s="17" t="s">
        <v>27</v>
      </c>
      <c r="C2484">
        <v>4909.6401370000003</v>
      </c>
      <c r="D2484">
        <v>4851.3798829999996</v>
      </c>
      <c r="E2484" s="17" t="s">
        <v>13</v>
      </c>
      <c r="F2484" s="17" t="s">
        <v>28</v>
      </c>
      <c r="G2484" s="17" t="s">
        <v>26</v>
      </c>
      <c r="H2484">
        <v>58.260254000000714</v>
      </c>
      <c r="I2484">
        <v>1.2009006799107576E-2</v>
      </c>
      <c r="J2484">
        <v>0</v>
      </c>
      <c r="K2484">
        <v>1</v>
      </c>
      <c r="L2484" s="17" t="s">
        <v>162</v>
      </c>
    </row>
    <row r="2485" spans="1:12" x14ac:dyDescent="0.35">
      <c r="A2485" s="1">
        <v>44130</v>
      </c>
      <c r="B2485" s="17" t="s">
        <v>27</v>
      </c>
      <c r="C2485">
        <v>4816.1201170000004</v>
      </c>
      <c r="D2485">
        <v>4909.6401370000003</v>
      </c>
      <c r="E2485" s="17" t="s">
        <v>13</v>
      </c>
      <c r="F2485" s="17" t="s">
        <v>28</v>
      </c>
      <c r="G2485" s="17" t="s">
        <v>26</v>
      </c>
      <c r="H2485">
        <v>-93.520019999999931</v>
      </c>
      <c r="I2485">
        <v>-1.904824333156618E-2</v>
      </c>
      <c r="J2485">
        <v>0</v>
      </c>
      <c r="K2485">
        <v>0</v>
      </c>
      <c r="L2485" s="17" t="s">
        <v>162</v>
      </c>
    </row>
    <row r="2486" spans="1:12" x14ac:dyDescent="0.35">
      <c r="A2486" s="1">
        <v>44131</v>
      </c>
      <c r="B2486" s="17" t="s">
        <v>27</v>
      </c>
      <c r="C2486">
        <v>4730.6601559999999</v>
      </c>
      <c r="D2486">
        <v>4816.1201170000004</v>
      </c>
      <c r="E2486" s="17" t="s">
        <v>13</v>
      </c>
      <c r="F2486" s="17" t="s">
        <v>28</v>
      </c>
      <c r="G2486" s="17" t="s">
        <v>26</v>
      </c>
      <c r="H2486">
        <v>-85.459961000000476</v>
      </c>
      <c r="I2486">
        <v>-1.7744565941854907E-2</v>
      </c>
      <c r="J2486">
        <v>0</v>
      </c>
      <c r="K2486">
        <v>0</v>
      </c>
      <c r="L2486" s="17" t="s">
        <v>162</v>
      </c>
    </row>
    <row r="2487" spans="1:12" x14ac:dyDescent="0.35">
      <c r="A2487" s="1">
        <v>44132</v>
      </c>
      <c r="B2487" s="17" t="s">
        <v>27</v>
      </c>
      <c r="C2487">
        <v>4571.1201170000004</v>
      </c>
      <c r="D2487">
        <v>4730.6601559999999</v>
      </c>
      <c r="E2487" s="17" t="s">
        <v>13</v>
      </c>
      <c r="F2487" s="17" t="s">
        <v>28</v>
      </c>
      <c r="G2487" s="17" t="s">
        <v>26</v>
      </c>
      <c r="H2487">
        <v>-159.54003899999952</v>
      </c>
      <c r="I2487">
        <v>-3.3724688254693456E-2</v>
      </c>
      <c r="J2487">
        <v>0</v>
      </c>
      <c r="K2487">
        <v>0</v>
      </c>
      <c r="L2487" s="17" t="s">
        <v>162</v>
      </c>
    </row>
    <row r="2488" spans="1:12" x14ac:dyDescent="0.35">
      <c r="A2488" s="1">
        <v>44133</v>
      </c>
      <c r="B2488" s="17" t="s">
        <v>27</v>
      </c>
      <c r="C2488">
        <v>4569.669922</v>
      </c>
      <c r="D2488">
        <v>4571.1201170000004</v>
      </c>
      <c r="E2488" s="17" t="s">
        <v>13</v>
      </c>
      <c r="F2488" s="17" t="s">
        <v>28</v>
      </c>
      <c r="G2488" s="17" t="s">
        <v>26</v>
      </c>
      <c r="H2488">
        <v>-1.450195000000349</v>
      </c>
      <c r="I2488">
        <v>-3.1725156261089537E-4</v>
      </c>
      <c r="J2488">
        <v>0</v>
      </c>
      <c r="K2488">
        <v>0</v>
      </c>
      <c r="L2488" s="17" t="s">
        <v>162</v>
      </c>
    </row>
    <row r="2489" spans="1:12" x14ac:dyDescent="0.35">
      <c r="A2489" s="1">
        <v>44134</v>
      </c>
      <c r="B2489" s="17" t="s">
        <v>27</v>
      </c>
      <c r="C2489">
        <v>4594.2402339999999</v>
      </c>
      <c r="D2489">
        <v>4569.669922</v>
      </c>
      <c r="E2489" s="17" t="s">
        <v>13</v>
      </c>
      <c r="F2489" s="17" t="s">
        <v>28</v>
      </c>
      <c r="G2489" s="17" t="s">
        <v>26</v>
      </c>
      <c r="H2489">
        <v>24.570311999999831</v>
      </c>
      <c r="I2489">
        <v>5.376824238816396E-3</v>
      </c>
      <c r="J2489">
        <v>0</v>
      </c>
      <c r="K2489">
        <v>1</v>
      </c>
      <c r="L2489" s="17" t="s">
        <v>162</v>
      </c>
    </row>
    <row r="2490" spans="1:12" x14ac:dyDescent="0.35">
      <c r="A2490" s="1">
        <v>44137</v>
      </c>
      <c r="B2490" s="17" t="s">
        <v>27</v>
      </c>
      <c r="C2490">
        <v>4691.1401370000003</v>
      </c>
      <c r="D2490">
        <v>4594.2402339999999</v>
      </c>
      <c r="E2490" s="17" t="s">
        <v>13</v>
      </c>
      <c r="F2490" s="17" t="s">
        <v>28</v>
      </c>
      <c r="G2490" s="17" t="s">
        <v>26</v>
      </c>
      <c r="H2490">
        <v>96.89990300000045</v>
      </c>
      <c r="I2490">
        <v>2.1091605589730781E-2</v>
      </c>
      <c r="J2490">
        <v>0</v>
      </c>
      <c r="K2490">
        <v>1</v>
      </c>
      <c r="L2490" s="17" t="s">
        <v>162</v>
      </c>
    </row>
    <row r="2491" spans="1:12" x14ac:dyDescent="0.35">
      <c r="A2491" s="1">
        <v>44138</v>
      </c>
      <c r="B2491" s="17" t="s">
        <v>27</v>
      </c>
      <c r="C2491">
        <v>4805.6098629999997</v>
      </c>
      <c r="D2491">
        <v>4691.1401370000003</v>
      </c>
      <c r="E2491" s="17" t="s">
        <v>13</v>
      </c>
      <c r="F2491" s="17" t="s">
        <v>28</v>
      </c>
      <c r="G2491" s="17" t="s">
        <v>26</v>
      </c>
      <c r="H2491">
        <v>114.46972599999935</v>
      </c>
      <c r="I2491">
        <v>2.4401259109092212E-2</v>
      </c>
      <c r="J2491">
        <v>0</v>
      </c>
      <c r="K2491">
        <v>1</v>
      </c>
      <c r="L2491" s="17" t="s">
        <v>162</v>
      </c>
    </row>
    <row r="2492" spans="1:12" x14ac:dyDescent="0.35">
      <c r="A2492" s="1">
        <v>44139</v>
      </c>
      <c r="B2492" s="17" t="s">
        <v>27</v>
      </c>
      <c r="C2492">
        <v>4922.8500979999999</v>
      </c>
      <c r="D2492">
        <v>4805.6098629999997</v>
      </c>
      <c r="E2492" s="17" t="s">
        <v>13</v>
      </c>
      <c r="F2492" s="17" t="s">
        <v>28</v>
      </c>
      <c r="G2492" s="17" t="s">
        <v>26</v>
      </c>
      <c r="H2492">
        <v>117.24023500000021</v>
      </c>
      <c r="I2492">
        <v>2.4396536202963968E-2</v>
      </c>
      <c r="J2492">
        <v>0</v>
      </c>
      <c r="K2492">
        <v>1</v>
      </c>
      <c r="L2492" s="17" t="s">
        <v>162</v>
      </c>
    </row>
    <row r="2493" spans="1:12" x14ac:dyDescent="0.35">
      <c r="A2493" s="1">
        <v>44140</v>
      </c>
      <c r="B2493" s="17" t="s">
        <v>27</v>
      </c>
      <c r="C2493">
        <v>4983.9902339999999</v>
      </c>
      <c r="D2493">
        <v>4922.8500979999999</v>
      </c>
      <c r="E2493" s="17" t="s">
        <v>13</v>
      </c>
      <c r="F2493" s="17" t="s">
        <v>28</v>
      </c>
      <c r="G2493" s="17" t="s">
        <v>26</v>
      </c>
      <c r="H2493">
        <v>61.140135999999984</v>
      </c>
      <c r="I2493">
        <v>1.2419662346582381E-2</v>
      </c>
      <c r="J2493">
        <v>0</v>
      </c>
      <c r="K2493">
        <v>1</v>
      </c>
      <c r="L2493" s="17" t="s">
        <v>162</v>
      </c>
    </row>
    <row r="2494" spans="1:12" x14ac:dyDescent="0.35">
      <c r="A2494" s="1">
        <v>44141</v>
      </c>
      <c r="B2494" s="17" t="s">
        <v>27</v>
      </c>
      <c r="C2494">
        <v>4960.8798829999996</v>
      </c>
      <c r="D2494">
        <v>4983.9902339999999</v>
      </c>
      <c r="E2494" s="17" t="s">
        <v>13</v>
      </c>
      <c r="F2494" s="17" t="s">
        <v>28</v>
      </c>
      <c r="G2494" s="17" t="s">
        <v>26</v>
      </c>
      <c r="H2494">
        <v>-23.110351000000264</v>
      </c>
      <c r="I2494">
        <v>-4.6369173924830495E-3</v>
      </c>
      <c r="J2494">
        <v>0</v>
      </c>
      <c r="K2494">
        <v>0</v>
      </c>
      <c r="L2494" s="17" t="s">
        <v>162</v>
      </c>
    </row>
    <row r="2495" spans="1:12" x14ac:dyDescent="0.35">
      <c r="A2495" s="1">
        <v>44144</v>
      </c>
      <c r="B2495" s="17" t="s">
        <v>27</v>
      </c>
      <c r="C2495">
        <v>5336.3198240000002</v>
      </c>
      <c r="D2495">
        <v>4960.8798829999996</v>
      </c>
      <c r="E2495" s="17" t="s">
        <v>13</v>
      </c>
      <c r="F2495" s="17" t="s">
        <v>28</v>
      </c>
      <c r="G2495" s="17" t="s">
        <v>26</v>
      </c>
      <c r="H2495">
        <v>375.43994100000054</v>
      </c>
      <c r="I2495">
        <v>7.5680111160635527E-2</v>
      </c>
      <c r="J2495">
        <v>0</v>
      </c>
      <c r="K2495">
        <v>1</v>
      </c>
      <c r="L2495" s="17" t="s">
        <v>162</v>
      </c>
    </row>
    <row r="2496" spans="1:12" x14ac:dyDescent="0.35">
      <c r="A2496" s="1">
        <v>44145</v>
      </c>
      <c r="B2496" s="17" t="s">
        <v>27</v>
      </c>
      <c r="C2496">
        <v>5418.9702150000003</v>
      </c>
      <c r="D2496">
        <v>5336.3198240000002</v>
      </c>
      <c r="E2496" s="17" t="s">
        <v>13</v>
      </c>
      <c r="F2496" s="17" t="s">
        <v>28</v>
      </c>
      <c r="G2496" s="17" t="s">
        <v>26</v>
      </c>
      <c r="H2496">
        <v>82.650391000000127</v>
      </c>
      <c r="I2496">
        <v>1.548827538939505E-2</v>
      </c>
      <c r="J2496">
        <v>0</v>
      </c>
      <c r="K2496">
        <v>1</v>
      </c>
      <c r="L2496" s="17" t="s">
        <v>162</v>
      </c>
    </row>
    <row r="2497" spans="1:12" x14ac:dyDescent="0.35">
      <c r="A2497" s="1">
        <v>44146</v>
      </c>
      <c r="B2497" s="17" t="s">
        <v>27</v>
      </c>
      <c r="C2497">
        <v>5445.2099609999996</v>
      </c>
      <c r="D2497">
        <v>5418.9702150000003</v>
      </c>
      <c r="E2497" s="17" t="s">
        <v>13</v>
      </c>
      <c r="F2497" s="17" t="s">
        <v>28</v>
      </c>
      <c r="G2497" s="17" t="s">
        <v>26</v>
      </c>
      <c r="H2497">
        <v>26.239745999999286</v>
      </c>
      <c r="I2497">
        <v>4.8422015547098345E-3</v>
      </c>
      <c r="J2497">
        <v>0</v>
      </c>
      <c r="K2497">
        <v>1</v>
      </c>
      <c r="L2497" s="17" t="s">
        <v>162</v>
      </c>
    </row>
    <row r="2498" spans="1:12" x14ac:dyDescent="0.35">
      <c r="A2498" s="1">
        <v>44147</v>
      </c>
      <c r="B2498" s="17" t="s">
        <v>27</v>
      </c>
      <c r="C2498">
        <v>5362.5698240000002</v>
      </c>
      <c r="D2498">
        <v>5445.2099609999996</v>
      </c>
      <c r="E2498" s="17" t="s">
        <v>13</v>
      </c>
      <c r="F2498" s="17" t="s">
        <v>28</v>
      </c>
      <c r="G2498" s="17" t="s">
        <v>26</v>
      </c>
      <c r="H2498">
        <v>-82.640136999999413</v>
      </c>
      <c r="I2498">
        <v>-1.5176666757001002E-2</v>
      </c>
      <c r="J2498">
        <v>0</v>
      </c>
      <c r="K2498">
        <v>0</v>
      </c>
      <c r="L2498" s="17" t="s">
        <v>162</v>
      </c>
    </row>
    <row r="2499" spans="1:12" x14ac:dyDescent="0.35">
      <c r="A2499" s="1">
        <v>44148</v>
      </c>
      <c r="B2499" s="17" t="s">
        <v>27</v>
      </c>
      <c r="C2499">
        <v>5380.1601559999999</v>
      </c>
      <c r="D2499">
        <v>5362.5698240000002</v>
      </c>
      <c r="E2499" s="17" t="s">
        <v>13</v>
      </c>
      <c r="F2499" s="17" t="s">
        <v>28</v>
      </c>
      <c r="G2499" s="17" t="s">
        <v>26</v>
      </c>
      <c r="H2499">
        <v>17.590331999999762</v>
      </c>
      <c r="I2499">
        <v>3.2802056807306871E-3</v>
      </c>
      <c r="J2499">
        <v>0</v>
      </c>
      <c r="K2499">
        <v>1</v>
      </c>
      <c r="L2499" s="17" t="s">
        <v>162</v>
      </c>
    </row>
    <row r="2500" spans="1:12" x14ac:dyDescent="0.35">
      <c r="A2500" s="1">
        <v>44151</v>
      </c>
      <c r="B2500" s="17" t="s">
        <v>27</v>
      </c>
      <c r="C2500">
        <v>5471.4799800000001</v>
      </c>
      <c r="D2500">
        <v>5380.1601559999999</v>
      </c>
      <c r="E2500" s="17" t="s">
        <v>13</v>
      </c>
      <c r="F2500" s="17" t="s">
        <v>28</v>
      </c>
      <c r="G2500" s="17" t="s">
        <v>26</v>
      </c>
      <c r="H2500">
        <v>91.319824000000153</v>
      </c>
      <c r="I2500">
        <v>1.6973439702935147E-2</v>
      </c>
      <c r="J2500">
        <v>0</v>
      </c>
      <c r="K2500">
        <v>1</v>
      </c>
      <c r="L2500" s="17" t="s">
        <v>162</v>
      </c>
    </row>
    <row r="2501" spans="1:12" x14ac:dyDescent="0.35">
      <c r="A2501" s="1">
        <v>44152</v>
      </c>
      <c r="B2501" s="17" t="s">
        <v>27</v>
      </c>
      <c r="C2501">
        <v>5483</v>
      </c>
      <c r="D2501">
        <v>5471.4799800000001</v>
      </c>
      <c r="E2501" s="17" t="s">
        <v>13</v>
      </c>
      <c r="F2501" s="17" t="s">
        <v>28</v>
      </c>
      <c r="G2501" s="17" t="s">
        <v>26</v>
      </c>
      <c r="H2501">
        <v>11.520019999999931</v>
      </c>
      <c r="I2501">
        <v>2.1054669014799049E-3</v>
      </c>
      <c r="J2501">
        <v>0</v>
      </c>
      <c r="K2501">
        <v>1</v>
      </c>
      <c r="L2501" s="17" t="s">
        <v>162</v>
      </c>
    </row>
    <row r="2502" spans="1:12" x14ac:dyDescent="0.35">
      <c r="A2502" s="1">
        <v>44153</v>
      </c>
      <c r="B2502" s="17" t="s">
        <v>27</v>
      </c>
      <c r="C2502">
        <v>5511.4501950000003</v>
      </c>
      <c r="D2502">
        <v>5483</v>
      </c>
      <c r="E2502" s="17" t="s">
        <v>13</v>
      </c>
      <c r="F2502" s="17" t="s">
        <v>28</v>
      </c>
      <c r="G2502" s="17" t="s">
        <v>26</v>
      </c>
      <c r="H2502">
        <v>28.450195000000349</v>
      </c>
      <c r="I2502">
        <v>5.1888008389568393E-3</v>
      </c>
      <c r="J2502">
        <v>0</v>
      </c>
      <c r="K2502">
        <v>1</v>
      </c>
      <c r="L2502" s="17" t="s">
        <v>162</v>
      </c>
    </row>
    <row r="2503" spans="1:12" x14ac:dyDescent="0.35">
      <c r="A2503" s="1">
        <v>44154</v>
      </c>
      <c r="B2503" s="17" t="s">
        <v>27</v>
      </c>
      <c r="C2503">
        <v>5474.6601559999999</v>
      </c>
      <c r="D2503">
        <v>5511.4501950000003</v>
      </c>
      <c r="E2503" s="17" t="s">
        <v>13</v>
      </c>
      <c r="F2503" s="17" t="s">
        <v>28</v>
      </c>
      <c r="G2503" s="17" t="s">
        <v>26</v>
      </c>
      <c r="H2503">
        <v>-36.790039000000434</v>
      </c>
      <c r="I2503">
        <v>-6.6752012080915539E-3</v>
      </c>
      <c r="J2503">
        <v>0</v>
      </c>
      <c r="K2503">
        <v>0</v>
      </c>
      <c r="L2503" s="17" t="s">
        <v>162</v>
      </c>
    </row>
    <row r="2504" spans="1:12" x14ac:dyDescent="0.35">
      <c r="A2504" s="1">
        <v>44155</v>
      </c>
      <c r="B2504" s="17" t="s">
        <v>27</v>
      </c>
      <c r="C2504">
        <v>5495.8901370000003</v>
      </c>
      <c r="D2504">
        <v>5474.6601559999999</v>
      </c>
      <c r="E2504" s="17" t="s">
        <v>13</v>
      </c>
      <c r="F2504" s="17" t="s">
        <v>28</v>
      </c>
      <c r="G2504" s="17" t="s">
        <v>26</v>
      </c>
      <c r="H2504">
        <v>21.229981000000407</v>
      </c>
      <c r="I2504">
        <v>3.8778628070151953E-3</v>
      </c>
      <c r="J2504">
        <v>0</v>
      </c>
      <c r="K2504">
        <v>1</v>
      </c>
      <c r="L2504" s="17" t="s">
        <v>162</v>
      </c>
    </row>
    <row r="2505" spans="1:12" x14ac:dyDescent="0.35">
      <c r="A2505" s="1">
        <v>44158</v>
      </c>
      <c r="B2505" s="17" t="s">
        <v>27</v>
      </c>
      <c r="C2505">
        <v>5492.1499020000001</v>
      </c>
      <c r="D2505">
        <v>5495.8901370000003</v>
      </c>
      <c r="E2505" s="17" t="s">
        <v>13</v>
      </c>
      <c r="F2505" s="17" t="s">
        <v>28</v>
      </c>
      <c r="G2505" s="17" t="s">
        <v>26</v>
      </c>
      <c r="H2505">
        <v>-3.7402350000002116</v>
      </c>
      <c r="I2505">
        <v>-6.8055126772273238E-4</v>
      </c>
      <c r="J2505">
        <v>0</v>
      </c>
      <c r="K2505">
        <v>0</v>
      </c>
      <c r="L2505" s="17" t="s">
        <v>162</v>
      </c>
    </row>
    <row r="2506" spans="1:12" x14ac:dyDescent="0.35">
      <c r="A2506" s="1">
        <v>44159</v>
      </c>
      <c r="B2506" s="17" t="s">
        <v>27</v>
      </c>
      <c r="C2506">
        <v>5558.419922</v>
      </c>
      <c r="D2506">
        <v>5492.1499020000001</v>
      </c>
      <c r="E2506" s="17" t="s">
        <v>13</v>
      </c>
      <c r="F2506" s="17" t="s">
        <v>28</v>
      </c>
      <c r="G2506" s="17" t="s">
        <v>26</v>
      </c>
      <c r="H2506">
        <v>66.270019999999931</v>
      </c>
      <c r="I2506">
        <v>1.2066316685177747E-2</v>
      </c>
      <c r="J2506">
        <v>0</v>
      </c>
      <c r="K2506">
        <v>1</v>
      </c>
      <c r="L2506" s="17" t="s">
        <v>162</v>
      </c>
    </row>
    <row r="2507" spans="1:12" x14ac:dyDescent="0.35">
      <c r="A2507" s="1">
        <v>44160</v>
      </c>
      <c r="B2507" s="17" t="s">
        <v>27</v>
      </c>
      <c r="C2507">
        <v>5571.2900390000004</v>
      </c>
      <c r="D2507">
        <v>5558.419922</v>
      </c>
      <c r="E2507" s="17" t="s">
        <v>13</v>
      </c>
      <c r="F2507" s="17" t="s">
        <v>28</v>
      </c>
      <c r="G2507" s="17" t="s">
        <v>26</v>
      </c>
      <c r="H2507">
        <v>12.870117000000391</v>
      </c>
      <c r="I2507">
        <v>2.3154272582143337E-3</v>
      </c>
      <c r="J2507">
        <v>0</v>
      </c>
      <c r="K2507">
        <v>1</v>
      </c>
      <c r="L2507" s="17" t="s">
        <v>162</v>
      </c>
    </row>
    <row r="2508" spans="1:12" x14ac:dyDescent="0.35">
      <c r="A2508" s="1">
        <v>44161</v>
      </c>
      <c r="B2508" s="17" t="s">
        <v>27</v>
      </c>
      <c r="C2508">
        <v>5566.7900390000004</v>
      </c>
      <c r="D2508">
        <v>5571.2900390000004</v>
      </c>
      <c r="E2508" s="17" t="s">
        <v>13</v>
      </c>
      <c r="F2508" s="17" t="s">
        <v>28</v>
      </c>
      <c r="G2508" s="17" t="s">
        <v>26</v>
      </c>
      <c r="H2508">
        <v>-4.5</v>
      </c>
      <c r="I2508">
        <v>-8.0771239129523258E-4</v>
      </c>
      <c r="J2508">
        <v>0</v>
      </c>
      <c r="K2508">
        <v>0</v>
      </c>
      <c r="L2508" s="17" t="s">
        <v>162</v>
      </c>
    </row>
    <row r="2509" spans="1:12" x14ac:dyDescent="0.35">
      <c r="A2509" s="1">
        <v>44162</v>
      </c>
      <c r="B2509" s="17" t="s">
        <v>27</v>
      </c>
      <c r="C2509">
        <v>5598.1801759999998</v>
      </c>
      <c r="D2509">
        <v>5566.7900390000004</v>
      </c>
      <c r="E2509" s="17" t="s">
        <v>13</v>
      </c>
      <c r="F2509" s="17" t="s">
        <v>28</v>
      </c>
      <c r="G2509" s="17" t="s">
        <v>26</v>
      </c>
      <c r="H2509">
        <v>31.390136999999413</v>
      </c>
      <c r="I2509">
        <v>5.6388217949815533E-3</v>
      </c>
      <c r="J2509">
        <v>0</v>
      </c>
      <c r="K2509">
        <v>1</v>
      </c>
      <c r="L2509" s="17" t="s">
        <v>162</v>
      </c>
    </row>
    <row r="2510" spans="1:12" x14ac:dyDescent="0.35">
      <c r="A2510" s="1">
        <v>44165</v>
      </c>
      <c r="B2510" s="17" t="s">
        <v>27</v>
      </c>
      <c r="C2510">
        <v>5518.5498049999997</v>
      </c>
      <c r="D2510">
        <v>5598.1801759999998</v>
      </c>
      <c r="E2510" s="17" t="s">
        <v>13</v>
      </c>
      <c r="F2510" s="17" t="s">
        <v>28</v>
      </c>
      <c r="G2510" s="17" t="s">
        <v>26</v>
      </c>
      <c r="H2510">
        <v>-79.630371000000196</v>
      </c>
      <c r="I2510">
        <v>-1.4224331567852024E-2</v>
      </c>
      <c r="J2510">
        <v>0</v>
      </c>
      <c r="K2510">
        <v>0</v>
      </c>
      <c r="L2510" s="17" t="s">
        <v>162</v>
      </c>
    </row>
    <row r="2511" spans="1:12" x14ac:dyDescent="0.35">
      <c r="A2511" s="1">
        <v>44166</v>
      </c>
      <c r="B2511" s="17" t="s">
        <v>27</v>
      </c>
      <c r="C2511">
        <v>5581.6401370000003</v>
      </c>
      <c r="D2511">
        <v>5518.5498049999997</v>
      </c>
      <c r="E2511" s="17" t="s">
        <v>13</v>
      </c>
      <c r="F2511" s="17" t="s">
        <v>28</v>
      </c>
      <c r="G2511" s="17" t="s">
        <v>26</v>
      </c>
      <c r="H2511">
        <v>63.090332000000672</v>
      </c>
      <c r="I2511">
        <v>1.1432411453972675E-2</v>
      </c>
      <c r="J2511">
        <v>0</v>
      </c>
      <c r="K2511">
        <v>1</v>
      </c>
      <c r="L2511" s="17" t="s">
        <v>162</v>
      </c>
    </row>
    <row r="2512" spans="1:12" x14ac:dyDescent="0.35">
      <c r="A2512" s="1">
        <v>44167</v>
      </c>
      <c r="B2512" s="17" t="s">
        <v>27</v>
      </c>
      <c r="C2512">
        <v>5583.0097660000001</v>
      </c>
      <c r="D2512">
        <v>5581.6401370000003</v>
      </c>
      <c r="E2512" s="17" t="s">
        <v>13</v>
      </c>
      <c r="F2512" s="17" t="s">
        <v>28</v>
      </c>
      <c r="G2512" s="17" t="s">
        <v>26</v>
      </c>
      <c r="H2512">
        <v>1.3696289999998044</v>
      </c>
      <c r="I2512">
        <v>2.4538110060530482E-4</v>
      </c>
      <c r="J2512">
        <v>0</v>
      </c>
      <c r="K2512">
        <v>1</v>
      </c>
      <c r="L2512" s="17" t="s">
        <v>162</v>
      </c>
    </row>
    <row r="2513" spans="1:12" x14ac:dyDescent="0.35">
      <c r="A2513" s="1">
        <v>44168</v>
      </c>
      <c r="B2513" s="17" t="s">
        <v>27</v>
      </c>
      <c r="C2513">
        <v>5574.3598629999997</v>
      </c>
      <c r="D2513">
        <v>5583.0097660000001</v>
      </c>
      <c r="E2513" s="17" t="s">
        <v>13</v>
      </c>
      <c r="F2513" s="17" t="s">
        <v>28</v>
      </c>
      <c r="G2513" s="17" t="s">
        <v>26</v>
      </c>
      <c r="H2513">
        <v>-8.6499030000004495</v>
      </c>
      <c r="I2513">
        <v>-1.5493261453127913E-3</v>
      </c>
      <c r="J2513">
        <v>0</v>
      </c>
      <c r="K2513">
        <v>0</v>
      </c>
      <c r="L2513" s="17" t="s">
        <v>162</v>
      </c>
    </row>
    <row r="2514" spans="1:12" x14ac:dyDescent="0.35">
      <c r="A2514" s="1">
        <v>44169</v>
      </c>
      <c r="B2514" s="17" t="s">
        <v>27</v>
      </c>
      <c r="C2514">
        <v>5609.1499020000001</v>
      </c>
      <c r="D2514">
        <v>5574.3598629999997</v>
      </c>
      <c r="E2514" s="17" t="s">
        <v>13</v>
      </c>
      <c r="F2514" s="17" t="s">
        <v>28</v>
      </c>
      <c r="G2514" s="17" t="s">
        <v>26</v>
      </c>
      <c r="H2514">
        <v>34.790039000000434</v>
      </c>
      <c r="I2514">
        <v>6.2410823583386645E-3</v>
      </c>
      <c r="J2514">
        <v>0</v>
      </c>
      <c r="K2514">
        <v>1</v>
      </c>
      <c r="L2514" s="17" t="s">
        <v>162</v>
      </c>
    </row>
    <row r="2515" spans="1:12" x14ac:dyDescent="0.35">
      <c r="A2515" s="1">
        <v>44172</v>
      </c>
      <c r="B2515" s="17" t="s">
        <v>27</v>
      </c>
      <c r="C2515">
        <v>5573.3798829999996</v>
      </c>
      <c r="D2515">
        <v>5609.1499020000001</v>
      </c>
      <c r="E2515" s="17" t="s">
        <v>13</v>
      </c>
      <c r="F2515" s="17" t="s">
        <v>28</v>
      </c>
      <c r="G2515" s="17" t="s">
        <v>26</v>
      </c>
      <c r="H2515">
        <v>-35.770019000000502</v>
      </c>
      <c r="I2515">
        <v>-6.3770838050247747E-3</v>
      </c>
      <c r="J2515">
        <v>0</v>
      </c>
      <c r="K2515">
        <v>0</v>
      </c>
      <c r="L2515" s="17" t="s">
        <v>162</v>
      </c>
    </row>
    <row r="2516" spans="1:12" x14ac:dyDescent="0.35">
      <c r="A2516" s="1">
        <v>44173</v>
      </c>
      <c r="B2516" s="17" t="s">
        <v>27</v>
      </c>
      <c r="C2516">
        <v>5560.669922</v>
      </c>
      <c r="D2516">
        <v>5573.3798829999996</v>
      </c>
      <c r="E2516" s="17" t="s">
        <v>13</v>
      </c>
      <c r="F2516" s="17" t="s">
        <v>28</v>
      </c>
      <c r="G2516" s="17" t="s">
        <v>26</v>
      </c>
      <c r="H2516">
        <v>-12.709960999999566</v>
      </c>
      <c r="I2516">
        <v>-2.2804763477127523E-3</v>
      </c>
      <c r="J2516">
        <v>0</v>
      </c>
      <c r="K2516">
        <v>0</v>
      </c>
      <c r="L2516" s="17" t="s">
        <v>162</v>
      </c>
    </row>
    <row r="2517" spans="1:12" x14ac:dyDescent="0.35">
      <c r="A2517" s="1">
        <v>44174</v>
      </c>
      <c r="B2517" s="17" t="s">
        <v>27</v>
      </c>
      <c r="C2517">
        <v>5546.8198240000002</v>
      </c>
      <c r="D2517">
        <v>5560.669922</v>
      </c>
      <c r="E2517" s="17" t="s">
        <v>13</v>
      </c>
      <c r="F2517" s="17" t="s">
        <v>28</v>
      </c>
      <c r="G2517" s="17" t="s">
        <v>26</v>
      </c>
      <c r="H2517">
        <v>-13.850097999999889</v>
      </c>
      <c r="I2517">
        <v>-2.4907247137982325E-3</v>
      </c>
      <c r="J2517">
        <v>0</v>
      </c>
      <c r="K2517">
        <v>0</v>
      </c>
      <c r="L2517" s="17" t="s">
        <v>162</v>
      </c>
    </row>
    <row r="2518" spans="1:12" x14ac:dyDescent="0.35">
      <c r="A2518" s="1">
        <v>44175</v>
      </c>
      <c r="B2518" s="17" t="s">
        <v>27</v>
      </c>
      <c r="C2518">
        <v>5549.6499020000001</v>
      </c>
      <c r="D2518">
        <v>5546.8198240000002</v>
      </c>
      <c r="E2518" s="17" t="s">
        <v>13</v>
      </c>
      <c r="F2518" s="17" t="s">
        <v>28</v>
      </c>
      <c r="G2518" s="17" t="s">
        <v>26</v>
      </c>
      <c r="H2518">
        <v>2.8300779999999577</v>
      </c>
      <c r="I2518">
        <v>5.1021632030569405E-4</v>
      </c>
      <c r="J2518">
        <v>0</v>
      </c>
      <c r="K2518">
        <v>1</v>
      </c>
      <c r="L2518" s="17" t="s">
        <v>162</v>
      </c>
    </row>
    <row r="2519" spans="1:12" x14ac:dyDescent="0.35">
      <c r="A2519" s="1">
        <v>44176</v>
      </c>
      <c r="B2519" s="17" t="s">
        <v>27</v>
      </c>
      <c r="C2519">
        <v>5507.5498049999997</v>
      </c>
      <c r="D2519">
        <v>5549.6499020000001</v>
      </c>
      <c r="E2519" s="17" t="s">
        <v>13</v>
      </c>
      <c r="F2519" s="17" t="s">
        <v>28</v>
      </c>
      <c r="G2519" s="17" t="s">
        <v>26</v>
      </c>
      <c r="H2519">
        <v>-42.10009700000046</v>
      </c>
      <c r="I2519">
        <v>-7.5860815985578289E-3</v>
      </c>
      <c r="J2519">
        <v>0</v>
      </c>
      <c r="K2519">
        <v>0</v>
      </c>
      <c r="L2519" s="17" t="s">
        <v>162</v>
      </c>
    </row>
    <row r="2520" spans="1:12" x14ac:dyDescent="0.35">
      <c r="A2520" s="1">
        <v>44179</v>
      </c>
      <c r="B2520" s="17" t="s">
        <v>27</v>
      </c>
      <c r="C2520">
        <v>5527.8398440000001</v>
      </c>
      <c r="D2520">
        <v>5507.5498049999997</v>
      </c>
      <c r="E2520" s="17" t="s">
        <v>13</v>
      </c>
      <c r="F2520" s="17" t="s">
        <v>28</v>
      </c>
      <c r="G2520" s="17" t="s">
        <v>26</v>
      </c>
      <c r="H2520">
        <v>20.290039000000434</v>
      </c>
      <c r="I2520">
        <v>3.6840409471341012E-3</v>
      </c>
      <c r="J2520">
        <v>0</v>
      </c>
      <c r="K2520">
        <v>1</v>
      </c>
      <c r="L2520" s="17" t="s">
        <v>162</v>
      </c>
    </row>
    <row r="2521" spans="1:12" x14ac:dyDescent="0.35">
      <c r="A2521" s="1">
        <v>44180</v>
      </c>
      <c r="B2521" s="17" t="s">
        <v>27</v>
      </c>
      <c r="C2521">
        <v>5530.3100590000004</v>
      </c>
      <c r="D2521">
        <v>5527.8398440000001</v>
      </c>
      <c r="E2521" s="17" t="s">
        <v>13</v>
      </c>
      <c r="F2521" s="17" t="s">
        <v>28</v>
      </c>
      <c r="G2521" s="17" t="s">
        <v>26</v>
      </c>
      <c r="H2521">
        <v>2.4702150000002803</v>
      </c>
      <c r="I2521">
        <v>4.4686804786529561E-4</v>
      </c>
      <c r="J2521">
        <v>0</v>
      </c>
      <c r="K2521">
        <v>1</v>
      </c>
      <c r="L2521" s="17" t="s">
        <v>162</v>
      </c>
    </row>
    <row r="2522" spans="1:12" x14ac:dyDescent="0.35">
      <c r="A2522" s="1">
        <v>44181</v>
      </c>
      <c r="B2522" s="17" t="s">
        <v>27</v>
      </c>
      <c r="C2522">
        <v>5547.6801759999998</v>
      </c>
      <c r="D2522">
        <v>5530.3100590000004</v>
      </c>
      <c r="E2522" s="17" t="s">
        <v>13</v>
      </c>
      <c r="F2522" s="17" t="s">
        <v>28</v>
      </c>
      <c r="G2522" s="17" t="s">
        <v>26</v>
      </c>
      <c r="H2522">
        <v>17.370116999999482</v>
      </c>
      <c r="I2522">
        <v>3.1408938765976487E-3</v>
      </c>
      <c r="J2522">
        <v>0</v>
      </c>
      <c r="K2522">
        <v>1</v>
      </c>
      <c r="L2522" s="17" t="s">
        <v>162</v>
      </c>
    </row>
    <row r="2523" spans="1:12" x14ac:dyDescent="0.35">
      <c r="A2523" s="1">
        <v>44182</v>
      </c>
      <c r="B2523" s="17" t="s">
        <v>27</v>
      </c>
      <c r="C2523">
        <v>5549.4599609999996</v>
      </c>
      <c r="D2523">
        <v>5547.6801759999998</v>
      </c>
      <c r="E2523" s="17" t="s">
        <v>13</v>
      </c>
      <c r="F2523" s="17" t="s">
        <v>28</v>
      </c>
      <c r="G2523" s="17" t="s">
        <v>26</v>
      </c>
      <c r="H2523">
        <v>1.7797849999997197</v>
      </c>
      <c r="I2523">
        <v>3.2081607870967503E-4</v>
      </c>
      <c r="J2523">
        <v>0</v>
      </c>
      <c r="K2523">
        <v>1</v>
      </c>
      <c r="L2523" s="17" t="s">
        <v>162</v>
      </c>
    </row>
    <row r="2524" spans="1:12" x14ac:dyDescent="0.35">
      <c r="A2524" s="1">
        <v>44183</v>
      </c>
      <c r="B2524" s="17" t="s">
        <v>27</v>
      </c>
      <c r="C2524">
        <v>5527.8398440000001</v>
      </c>
      <c r="D2524">
        <v>5549.4599609999996</v>
      </c>
      <c r="E2524" s="17" t="s">
        <v>13</v>
      </c>
      <c r="F2524" s="17" t="s">
        <v>28</v>
      </c>
      <c r="G2524" s="17" t="s">
        <v>26</v>
      </c>
      <c r="H2524">
        <v>-21.620116999999482</v>
      </c>
      <c r="I2524">
        <v>-3.8958956640717142E-3</v>
      </c>
      <c r="J2524">
        <v>0</v>
      </c>
      <c r="K2524">
        <v>0</v>
      </c>
      <c r="L2524" s="17" t="s">
        <v>162</v>
      </c>
    </row>
    <row r="2525" spans="1:12" x14ac:dyDescent="0.35">
      <c r="A2525" s="1">
        <v>44186</v>
      </c>
      <c r="B2525" s="17" t="s">
        <v>27</v>
      </c>
      <c r="C2525">
        <v>5393.3398440000001</v>
      </c>
      <c r="D2525">
        <v>5527.8398440000001</v>
      </c>
      <c r="E2525" s="17" t="s">
        <v>13</v>
      </c>
      <c r="F2525" s="17" t="s">
        <v>28</v>
      </c>
      <c r="G2525" s="17" t="s">
        <v>26</v>
      </c>
      <c r="H2525">
        <v>-134.5</v>
      </c>
      <c r="I2525">
        <v>-2.4331385097198194E-2</v>
      </c>
      <c r="J2525">
        <v>0</v>
      </c>
      <c r="K2525">
        <v>0</v>
      </c>
      <c r="L2525" s="17" t="s">
        <v>162</v>
      </c>
    </row>
    <row r="2526" spans="1:12" x14ac:dyDescent="0.35">
      <c r="A2526" s="1">
        <v>44187</v>
      </c>
      <c r="B2526" s="17" t="s">
        <v>27</v>
      </c>
      <c r="C2526">
        <v>5466.8598629999997</v>
      </c>
      <c r="D2526">
        <v>5393.3398440000001</v>
      </c>
      <c r="E2526" s="17" t="s">
        <v>13</v>
      </c>
      <c r="F2526" s="17" t="s">
        <v>28</v>
      </c>
      <c r="G2526" s="17" t="s">
        <v>26</v>
      </c>
      <c r="H2526">
        <v>73.520018999999593</v>
      </c>
      <c r="I2526">
        <v>1.3631631072124888E-2</v>
      </c>
      <c r="J2526">
        <v>0</v>
      </c>
      <c r="K2526">
        <v>1</v>
      </c>
      <c r="L2526" s="17" t="s">
        <v>162</v>
      </c>
    </row>
    <row r="2527" spans="1:12" x14ac:dyDescent="0.35">
      <c r="A2527" s="1">
        <v>44188</v>
      </c>
      <c r="B2527" s="17" t="s">
        <v>27</v>
      </c>
      <c r="C2527">
        <v>5527.5898440000001</v>
      </c>
      <c r="D2527">
        <v>5466.8598629999997</v>
      </c>
      <c r="E2527" s="17" t="s">
        <v>13</v>
      </c>
      <c r="F2527" s="17" t="s">
        <v>28</v>
      </c>
      <c r="G2527" s="17" t="s">
        <v>26</v>
      </c>
      <c r="H2527">
        <v>60.729981000000407</v>
      </c>
      <c r="I2527">
        <v>1.1108750273813341E-2</v>
      </c>
      <c r="J2527">
        <v>0</v>
      </c>
      <c r="K2527">
        <v>1</v>
      </c>
      <c r="L2527" s="17" t="s">
        <v>162</v>
      </c>
    </row>
    <row r="2528" spans="1:12" x14ac:dyDescent="0.35">
      <c r="A2528" s="1">
        <v>44189</v>
      </c>
      <c r="B2528" s="17" t="s">
        <v>27</v>
      </c>
      <c r="C2528">
        <v>5522.0097660000001</v>
      </c>
      <c r="D2528">
        <v>5527.5898440000001</v>
      </c>
      <c r="E2528" s="17" t="s">
        <v>13</v>
      </c>
      <c r="F2528" s="17" t="s">
        <v>28</v>
      </c>
      <c r="G2528" s="17" t="s">
        <v>26</v>
      </c>
      <c r="H2528">
        <v>-5.5800779999999577</v>
      </c>
      <c r="I2528">
        <v>-1.0094956676383888E-3</v>
      </c>
      <c r="J2528">
        <v>0</v>
      </c>
      <c r="K2528">
        <v>0</v>
      </c>
      <c r="L2528" s="17" t="s">
        <v>162</v>
      </c>
    </row>
    <row r="2529" spans="1:12" x14ac:dyDescent="0.35">
      <c r="A2529" s="1">
        <v>44193</v>
      </c>
      <c r="B2529" s="17" t="s">
        <v>27</v>
      </c>
      <c r="C2529">
        <v>5588.3798829999996</v>
      </c>
      <c r="D2529">
        <v>5522.0097660000001</v>
      </c>
      <c r="E2529" s="17" t="s">
        <v>13</v>
      </c>
      <c r="F2529" s="17" t="s">
        <v>28</v>
      </c>
      <c r="G2529" s="17" t="s">
        <v>26</v>
      </c>
      <c r="H2529">
        <v>66.370116999999482</v>
      </c>
      <c r="I2529">
        <v>1.201919587477953E-2</v>
      </c>
      <c r="J2529">
        <v>0</v>
      </c>
      <c r="K2529">
        <v>1</v>
      </c>
      <c r="L2529" s="17" t="s">
        <v>162</v>
      </c>
    </row>
    <row r="2530" spans="1:12" x14ac:dyDescent="0.35">
      <c r="A2530" s="1">
        <v>44194</v>
      </c>
      <c r="B2530" s="17" t="s">
        <v>27</v>
      </c>
      <c r="C2530">
        <v>5611.7900390000004</v>
      </c>
      <c r="D2530">
        <v>5588.3798829999996</v>
      </c>
      <c r="E2530" s="17" t="s">
        <v>13</v>
      </c>
      <c r="F2530" s="17" t="s">
        <v>28</v>
      </c>
      <c r="G2530" s="17" t="s">
        <v>26</v>
      </c>
      <c r="H2530">
        <v>23.410156000000825</v>
      </c>
      <c r="I2530">
        <v>4.1890774231750317E-3</v>
      </c>
      <c r="J2530">
        <v>0</v>
      </c>
      <c r="K2530">
        <v>1</v>
      </c>
      <c r="L2530" s="17" t="s">
        <v>162</v>
      </c>
    </row>
    <row r="2531" spans="1:12" x14ac:dyDescent="0.35">
      <c r="A2531" s="1">
        <v>44195</v>
      </c>
      <c r="B2531" s="17" t="s">
        <v>27</v>
      </c>
      <c r="C2531">
        <v>5599.4101559999999</v>
      </c>
      <c r="D2531">
        <v>5611.7900390000004</v>
      </c>
      <c r="E2531" s="17" t="s">
        <v>13</v>
      </c>
      <c r="F2531" s="17" t="s">
        <v>28</v>
      </c>
      <c r="G2531" s="17" t="s">
        <v>26</v>
      </c>
      <c r="H2531">
        <v>-12.379883000000518</v>
      </c>
      <c r="I2531">
        <v>-2.2060488567755762E-3</v>
      </c>
      <c r="J2531">
        <v>0</v>
      </c>
      <c r="K2531">
        <v>0</v>
      </c>
      <c r="L2531" s="17" t="s">
        <v>162</v>
      </c>
    </row>
    <row r="2532" spans="1:12" x14ac:dyDescent="0.35">
      <c r="A2532" s="1">
        <v>44196</v>
      </c>
      <c r="B2532" s="17" t="s">
        <v>27</v>
      </c>
      <c r="C2532">
        <v>5551.4101559999999</v>
      </c>
      <c r="D2532">
        <v>5599.4101559999999</v>
      </c>
      <c r="E2532" s="17" t="s">
        <v>13</v>
      </c>
      <c r="F2532" s="17" t="s">
        <v>28</v>
      </c>
      <c r="G2532" s="17" t="s">
        <v>26</v>
      </c>
      <c r="H2532">
        <v>-48</v>
      </c>
      <c r="I2532">
        <v>-8.5723314889812122E-3</v>
      </c>
      <c r="J2532">
        <v>0</v>
      </c>
      <c r="K2532">
        <v>0</v>
      </c>
      <c r="L2532" s="17" t="s">
        <v>162</v>
      </c>
    </row>
    <row r="2533" spans="1:12" x14ac:dyDescent="0.35">
      <c r="A2533" s="1">
        <v>44200</v>
      </c>
      <c r="B2533" s="17" t="s">
        <v>27</v>
      </c>
      <c r="C2533">
        <v>5588.9599609999996</v>
      </c>
      <c r="D2533">
        <v>5551.4101559999999</v>
      </c>
      <c r="E2533" s="17" t="s">
        <v>13</v>
      </c>
      <c r="F2533" s="17" t="s">
        <v>28</v>
      </c>
      <c r="G2533" s="17" t="s">
        <v>26</v>
      </c>
      <c r="H2533">
        <v>37.549804999999651</v>
      </c>
      <c r="I2533">
        <v>6.7640120158326943E-3</v>
      </c>
      <c r="J2533">
        <v>0</v>
      </c>
      <c r="K2533">
        <v>1</v>
      </c>
      <c r="L2533" s="17" t="s">
        <v>162</v>
      </c>
    </row>
    <row r="2534" spans="1:12" x14ac:dyDescent="0.35">
      <c r="A2534" s="1">
        <v>44201</v>
      </c>
      <c r="B2534" s="17" t="s">
        <v>27</v>
      </c>
      <c r="C2534">
        <v>5564.6000979999999</v>
      </c>
      <c r="D2534">
        <v>5588.9599609999996</v>
      </c>
      <c r="E2534" s="17" t="s">
        <v>13</v>
      </c>
      <c r="F2534" s="17" t="s">
        <v>28</v>
      </c>
      <c r="G2534" s="17" t="s">
        <v>26</v>
      </c>
      <c r="H2534">
        <v>-24.359862999999677</v>
      </c>
      <c r="I2534">
        <v>-4.3585681718931318E-3</v>
      </c>
      <c r="J2534">
        <v>0</v>
      </c>
      <c r="K2534">
        <v>0</v>
      </c>
      <c r="L2534" s="17" t="s">
        <v>162</v>
      </c>
    </row>
    <row r="2535" spans="1:12" x14ac:dyDescent="0.35">
      <c r="A2535" s="1">
        <v>44202</v>
      </c>
      <c r="B2535" s="17" t="s">
        <v>27</v>
      </c>
      <c r="C2535">
        <v>5630.6000979999999</v>
      </c>
      <c r="D2535">
        <v>5564.6000979999999</v>
      </c>
      <c r="E2535" s="17" t="s">
        <v>13</v>
      </c>
      <c r="F2535" s="17" t="s">
        <v>28</v>
      </c>
      <c r="G2535" s="17" t="s">
        <v>26</v>
      </c>
      <c r="H2535">
        <v>66</v>
      </c>
      <c r="I2535">
        <v>1.1860690586502591E-2</v>
      </c>
      <c r="J2535">
        <v>0</v>
      </c>
      <c r="K2535">
        <v>1</v>
      </c>
      <c r="L2535" s="17" t="s">
        <v>162</v>
      </c>
    </row>
    <row r="2536" spans="1:12" x14ac:dyDescent="0.35">
      <c r="A2536" s="1">
        <v>44203</v>
      </c>
      <c r="B2536" s="17" t="s">
        <v>27</v>
      </c>
      <c r="C2536">
        <v>5669.8500979999999</v>
      </c>
      <c r="D2536">
        <v>5630.6000979999999</v>
      </c>
      <c r="E2536" s="17" t="s">
        <v>13</v>
      </c>
      <c r="F2536" s="17" t="s">
        <v>28</v>
      </c>
      <c r="G2536" s="17" t="s">
        <v>26</v>
      </c>
      <c r="H2536">
        <v>39.25</v>
      </c>
      <c r="I2536">
        <v>6.9708378000315945E-3</v>
      </c>
      <c r="J2536">
        <v>0</v>
      </c>
      <c r="K2536">
        <v>1</v>
      </c>
      <c r="L2536" s="17" t="s">
        <v>162</v>
      </c>
    </row>
    <row r="2537" spans="1:12" x14ac:dyDescent="0.35">
      <c r="A2537" s="1">
        <v>44204</v>
      </c>
      <c r="B2537" s="17" t="s">
        <v>27</v>
      </c>
      <c r="C2537">
        <v>5706.8798829999996</v>
      </c>
      <c r="D2537">
        <v>5669.8500979999999</v>
      </c>
      <c r="E2537" s="17" t="s">
        <v>13</v>
      </c>
      <c r="F2537" s="17" t="s">
        <v>28</v>
      </c>
      <c r="G2537" s="17" t="s">
        <v>26</v>
      </c>
      <c r="H2537">
        <v>37.02978499999972</v>
      </c>
      <c r="I2537">
        <v>6.5309989435279282E-3</v>
      </c>
      <c r="J2537">
        <v>0</v>
      </c>
      <c r="K2537">
        <v>1</v>
      </c>
      <c r="L2537" s="17" t="s">
        <v>162</v>
      </c>
    </row>
    <row r="2538" spans="1:12" x14ac:dyDescent="0.35">
      <c r="A2538" s="1">
        <v>44207</v>
      </c>
      <c r="B2538" s="17" t="s">
        <v>27</v>
      </c>
      <c r="C2538">
        <v>5662.4301759999998</v>
      </c>
      <c r="D2538">
        <v>5706.8798829999996</v>
      </c>
      <c r="E2538" s="17" t="s">
        <v>13</v>
      </c>
      <c r="F2538" s="17" t="s">
        <v>28</v>
      </c>
      <c r="G2538" s="17" t="s">
        <v>26</v>
      </c>
      <c r="H2538">
        <v>-44.449706999999762</v>
      </c>
      <c r="I2538">
        <v>-7.7887931604113921E-3</v>
      </c>
      <c r="J2538">
        <v>0</v>
      </c>
      <c r="K2538">
        <v>0</v>
      </c>
      <c r="L2538" s="17" t="s">
        <v>162</v>
      </c>
    </row>
    <row r="2539" spans="1:12" x14ac:dyDescent="0.35">
      <c r="A2539" s="1">
        <v>44208</v>
      </c>
      <c r="B2539" s="17" t="s">
        <v>27</v>
      </c>
      <c r="C2539">
        <v>5650.9702150000003</v>
      </c>
      <c r="D2539">
        <v>5662.4301759999998</v>
      </c>
      <c r="E2539" s="17" t="s">
        <v>13</v>
      </c>
      <c r="F2539" s="17" t="s">
        <v>28</v>
      </c>
      <c r="G2539" s="17" t="s">
        <v>26</v>
      </c>
      <c r="H2539">
        <v>-11.459960999999566</v>
      </c>
      <c r="I2539">
        <v>-2.0238591282895082E-3</v>
      </c>
      <c r="J2539">
        <v>0</v>
      </c>
      <c r="K2539">
        <v>0</v>
      </c>
      <c r="L2539" s="17" t="s">
        <v>162</v>
      </c>
    </row>
    <row r="2540" spans="1:12" x14ac:dyDescent="0.35">
      <c r="A2540" s="1">
        <v>44209</v>
      </c>
      <c r="B2540" s="17" t="s">
        <v>27</v>
      </c>
      <c r="C2540">
        <v>5662.669922</v>
      </c>
      <c r="D2540">
        <v>5650.9702150000003</v>
      </c>
      <c r="E2540" s="17" t="s">
        <v>13</v>
      </c>
      <c r="F2540" s="17" t="s">
        <v>28</v>
      </c>
      <c r="G2540" s="17" t="s">
        <v>26</v>
      </c>
      <c r="H2540">
        <v>11.699706999999762</v>
      </c>
      <c r="I2540">
        <v>2.0703890756571192E-3</v>
      </c>
      <c r="J2540">
        <v>0</v>
      </c>
      <c r="K2540">
        <v>1</v>
      </c>
      <c r="L2540" s="17" t="s">
        <v>162</v>
      </c>
    </row>
    <row r="2541" spans="1:12" x14ac:dyDescent="0.35">
      <c r="A2541" s="1">
        <v>44210</v>
      </c>
      <c r="B2541" s="17" t="s">
        <v>27</v>
      </c>
      <c r="C2541">
        <v>5681.1401370000003</v>
      </c>
      <c r="D2541">
        <v>5662.669922</v>
      </c>
      <c r="E2541" s="17" t="s">
        <v>13</v>
      </c>
      <c r="F2541" s="17" t="s">
        <v>28</v>
      </c>
      <c r="G2541" s="17" t="s">
        <v>26</v>
      </c>
      <c r="H2541">
        <v>18.47021500000028</v>
      </c>
      <c r="I2541">
        <v>3.2617502440397904E-3</v>
      </c>
      <c r="J2541">
        <v>0</v>
      </c>
      <c r="K2541">
        <v>1</v>
      </c>
      <c r="L2541" s="17" t="s">
        <v>162</v>
      </c>
    </row>
    <row r="2542" spans="1:12" x14ac:dyDescent="0.35">
      <c r="A2542" s="1">
        <v>44211</v>
      </c>
      <c r="B2542" s="17" t="s">
        <v>27</v>
      </c>
      <c r="C2542">
        <v>5611.6899409999996</v>
      </c>
      <c r="D2542">
        <v>5681.1401370000003</v>
      </c>
      <c r="E2542" s="17" t="s">
        <v>13</v>
      </c>
      <c r="F2542" s="17" t="s">
        <v>28</v>
      </c>
      <c r="G2542" s="17" t="s">
        <v>26</v>
      </c>
      <c r="H2542">
        <v>-69.450196000000687</v>
      </c>
      <c r="I2542">
        <v>-1.2224693340635452E-2</v>
      </c>
      <c r="J2542">
        <v>0</v>
      </c>
      <c r="K2542">
        <v>0</v>
      </c>
      <c r="L2542" s="17" t="s">
        <v>162</v>
      </c>
    </row>
    <row r="2543" spans="1:12" x14ac:dyDescent="0.35">
      <c r="A2543" s="1">
        <v>44214</v>
      </c>
      <c r="B2543" s="17" t="s">
        <v>27</v>
      </c>
      <c r="C2543">
        <v>5617.2700199999999</v>
      </c>
      <c r="D2543">
        <v>5611.6899409999996</v>
      </c>
      <c r="E2543" s="17" t="s">
        <v>13</v>
      </c>
      <c r="F2543" s="17" t="s">
        <v>28</v>
      </c>
      <c r="G2543" s="17" t="s">
        <v>26</v>
      </c>
      <c r="H2543">
        <v>5.5800790000002962</v>
      </c>
      <c r="I2543">
        <v>9.9436694804380622E-4</v>
      </c>
      <c r="J2543">
        <v>0</v>
      </c>
      <c r="K2543">
        <v>1</v>
      </c>
      <c r="L2543" s="17" t="s">
        <v>162</v>
      </c>
    </row>
    <row r="2544" spans="1:12" x14ac:dyDescent="0.35">
      <c r="A2544" s="1">
        <v>44215</v>
      </c>
      <c r="B2544" s="17" t="s">
        <v>27</v>
      </c>
      <c r="C2544">
        <v>5598.6098629999997</v>
      </c>
      <c r="D2544">
        <v>5617.2700199999999</v>
      </c>
      <c r="E2544" s="17" t="s">
        <v>13</v>
      </c>
      <c r="F2544" s="17" t="s">
        <v>28</v>
      </c>
      <c r="G2544" s="17" t="s">
        <v>26</v>
      </c>
      <c r="H2544">
        <v>-18.660157000000254</v>
      </c>
      <c r="I2544">
        <v>-3.321926297571904E-3</v>
      </c>
      <c r="J2544">
        <v>0</v>
      </c>
      <c r="K2544">
        <v>0</v>
      </c>
      <c r="L2544" s="17" t="s">
        <v>162</v>
      </c>
    </row>
    <row r="2545" spans="1:12" x14ac:dyDescent="0.35">
      <c r="A2545" s="1">
        <v>44216</v>
      </c>
      <c r="B2545" s="17" t="s">
        <v>27</v>
      </c>
      <c r="C2545">
        <v>5628.4399409999996</v>
      </c>
      <c r="D2545">
        <v>5598.6098629999997</v>
      </c>
      <c r="E2545" s="17" t="s">
        <v>13</v>
      </c>
      <c r="F2545" s="17" t="s">
        <v>28</v>
      </c>
      <c r="G2545" s="17" t="s">
        <v>26</v>
      </c>
      <c r="H2545">
        <v>29.830077999999958</v>
      </c>
      <c r="I2545">
        <v>5.328122289274072E-3</v>
      </c>
      <c r="J2545">
        <v>0</v>
      </c>
      <c r="K2545">
        <v>1</v>
      </c>
      <c r="L2545" s="17" t="s">
        <v>162</v>
      </c>
    </row>
    <row r="2546" spans="1:12" x14ac:dyDescent="0.35">
      <c r="A2546" s="1">
        <v>44217</v>
      </c>
      <c r="B2546" s="17" t="s">
        <v>27</v>
      </c>
      <c r="C2546">
        <v>5590.7900390000004</v>
      </c>
      <c r="D2546">
        <v>5628.4399409999996</v>
      </c>
      <c r="E2546" s="17" t="s">
        <v>13</v>
      </c>
      <c r="F2546" s="17" t="s">
        <v>28</v>
      </c>
      <c r="G2546" s="17" t="s">
        <v>26</v>
      </c>
      <c r="H2546">
        <v>-37.649901999999202</v>
      </c>
      <c r="I2546">
        <v>-6.6892251484715988E-3</v>
      </c>
      <c r="J2546">
        <v>0</v>
      </c>
      <c r="K2546">
        <v>0</v>
      </c>
      <c r="L2546" s="17" t="s">
        <v>162</v>
      </c>
    </row>
    <row r="2547" spans="1:12" x14ac:dyDescent="0.35">
      <c r="A2547" s="1">
        <v>44218</v>
      </c>
      <c r="B2547" s="17" t="s">
        <v>27</v>
      </c>
      <c r="C2547">
        <v>5559.5698240000002</v>
      </c>
      <c r="D2547">
        <v>5590.7900390000004</v>
      </c>
      <c r="E2547" s="17" t="s">
        <v>13</v>
      </c>
      <c r="F2547" s="17" t="s">
        <v>28</v>
      </c>
      <c r="G2547" s="17" t="s">
        <v>26</v>
      </c>
      <c r="H2547">
        <v>-31.22021500000028</v>
      </c>
      <c r="I2547">
        <v>-5.5842224054589076E-3</v>
      </c>
      <c r="J2547">
        <v>0</v>
      </c>
      <c r="K2547">
        <v>0</v>
      </c>
      <c r="L2547" s="17" t="s">
        <v>162</v>
      </c>
    </row>
    <row r="2548" spans="1:12" x14ac:dyDescent="0.35">
      <c r="A2548" s="1">
        <v>44221</v>
      </c>
      <c r="B2548" s="17" t="s">
        <v>27</v>
      </c>
      <c r="C2548">
        <v>5472.3598629999997</v>
      </c>
      <c r="D2548">
        <v>5559.5698240000002</v>
      </c>
      <c r="E2548" s="17" t="s">
        <v>13</v>
      </c>
      <c r="F2548" s="17" t="s">
        <v>28</v>
      </c>
      <c r="G2548" s="17" t="s">
        <v>26</v>
      </c>
      <c r="H2548">
        <v>-87.209961000000476</v>
      </c>
      <c r="I2548">
        <v>-1.5686458442076844E-2</v>
      </c>
      <c r="J2548">
        <v>0</v>
      </c>
      <c r="K2548">
        <v>0</v>
      </c>
      <c r="L2548" s="17" t="s">
        <v>162</v>
      </c>
    </row>
    <row r="2549" spans="1:12" x14ac:dyDescent="0.35">
      <c r="A2549" s="1">
        <v>44222</v>
      </c>
      <c r="B2549" s="17" t="s">
        <v>27</v>
      </c>
      <c r="C2549">
        <v>5523.5200199999999</v>
      </c>
      <c r="D2549">
        <v>5472.3598629999997</v>
      </c>
      <c r="E2549" s="17" t="s">
        <v>13</v>
      </c>
      <c r="F2549" s="17" t="s">
        <v>28</v>
      </c>
      <c r="G2549" s="17" t="s">
        <v>26</v>
      </c>
      <c r="H2549">
        <v>51.160157000000254</v>
      </c>
      <c r="I2549">
        <v>9.3488290757168455E-3</v>
      </c>
      <c r="J2549">
        <v>0</v>
      </c>
      <c r="K2549">
        <v>1</v>
      </c>
      <c r="L2549" s="17" t="s">
        <v>162</v>
      </c>
    </row>
    <row r="2550" spans="1:12" x14ac:dyDescent="0.35">
      <c r="A2550" s="1">
        <v>44223</v>
      </c>
      <c r="B2550" s="17" t="s">
        <v>27</v>
      </c>
      <c r="C2550">
        <v>5459.6201170000004</v>
      </c>
      <c r="D2550">
        <v>5523.5200199999999</v>
      </c>
      <c r="E2550" s="17" t="s">
        <v>13</v>
      </c>
      <c r="F2550" s="17" t="s">
        <v>28</v>
      </c>
      <c r="G2550" s="17" t="s">
        <v>26</v>
      </c>
      <c r="H2550">
        <v>-63.89990299999954</v>
      </c>
      <c r="I2550">
        <v>-1.1568692205084021E-2</v>
      </c>
      <c r="J2550">
        <v>0</v>
      </c>
      <c r="K2550">
        <v>0</v>
      </c>
      <c r="L2550" s="17" t="s">
        <v>162</v>
      </c>
    </row>
    <row r="2551" spans="1:12" x14ac:dyDescent="0.35">
      <c r="A2551" s="1">
        <v>44224</v>
      </c>
      <c r="B2551" s="17" t="s">
        <v>27</v>
      </c>
      <c r="C2551">
        <v>5510.5200199999999</v>
      </c>
      <c r="D2551">
        <v>5459.6201170000004</v>
      </c>
      <c r="E2551" s="17" t="s">
        <v>13</v>
      </c>
      <c r="F2551" s="17" t="s">
        <v>28</v>
      </c>
      <c r="G2551" s="17" t="s">
        <v>26</v>
      </c>
      <c r="H2551">
        <v>50.89990299999954</v>
      </c>
      <c r="I2551">
        <v>9.3229752087528872E-3</v>
      </c>
      <c r="J2551">
        <v>0</v>
      </c>
      <c r="K2551">
        <v>1</v>
      </c>
      <c r="L2551" s="17" t="s">
        <v>162</v>
      </c>
    </row>
    <row r="2552" spans="1:12" x14ac:dyDescent="0.35">
      <c r="A2552" s="1">
        <v>44225</v>
      </c>
      <c r="B2552" s="17" t="s">
        <v>27</v>
      </c>
      <c r="C2552">
        <v>5399.2099609999996</v>
      </c>
      <c r="D2552">
        <v>5510.5200199999999</v>
      </c>
      <c r="E2552" s="17" t="s">
        <v>13</v>
      </c>
      <c r="F2552" s="17" t="s">
        <v>28</v>
      </c>
      <c r="G2552" s="17" t="s">
        <v>26</v>
      </c>
      <c r="H2552">
        <v>-111.31005900000036</v>
      </c>
      <c r="I2552">
        <v>-2.0199556229903756E-2</v>
      </c>
      <c r="J2552">
        <v>0</v>
      </c>
      <c r="K2552">
        <v>0</v>
      </c>
      <c r="L2552" s="17" t="s">
        <v>162</v>
      </c>
    </row>
    <row r="2553" spans="1:12" x14ac:dyDescent="0.35">
      <c r="A2553" s="1">
        <v>44228</v>
      </c>
      <c r="B2553" s="17" t="s">
        <v>27</v>
      </c>
      <c r="C2553">
        <v>5461.6801759999998</v>
      </c>
      <c r="D2553">
        <v>5399.2099609999996</v>
      </c>
      <c r="E2553" s="17" t="s">
        <v>13</v>
      </c>
      <c r="F2553" s="17" t="s">
        <v>28</v>
      </c>
      <c r="G2553" s="17" t="s">
        <v>26</v>
      </c>
      <c r="H2553">
        <v>62.47021500000028</v>
      </c>
      <c r="I2553">
        <v>1.1570251101779718E-2</v>
      </c>
      <c r="J2553">
        <v>0</v>
      </c>
      <c r="K2553">
        <v>1</v>
      </c>
      <c r="L2553" s="17" t="s">
        <v>162</v>
      </c>
    </row>
    <row r="2554" spans="1:12" x14ac:dyDescent="0.35">
      <c r="A2554" s="1">
        <v>44229</v>
      </c>
      <c r="B2554" s="17" t="s">
        <v>27</v>
      </c>
      <c r="C2554">
        <v>5563.1098629999997</v>
      </c>
      <c r="D2554">
        <v>5461.6801759999998</v>
      </c>
      <c r="E2554" s="17" t="s">
        <v>13</v>
      </c>
      <c r="F2554" s="17" t="s">
        <v>28</v>
      </c>
      <c r="G2554" s="17" t="s">
        <v>26</v>
      </c>
      <c r="H2554">
        <v>101.42968699999983</v>
      </c>
      <c r="I2554">
        <v>1.8571150951992292E-2</v>
      </c>
      <c r="J2554">
        <v>0</v>
      </c>
      <c r="K2554">
        <v>1</v>
      </c>
      <c r="L2554" s="17" t="s">
        <v>162</v>
      </c>
    </row>
    <row r="2555" spans="1:12" x14ac:dyDescent="0.35">
      <c r="A2555" s="1">
        <v>44230</v>
      </c>
      <c r="B2555" s="17" t="s">
        <v>27</v>
      </c>
      <c r="C2555">
        <v>5563.0498049999997</v>
      </c>
      <c r="D2555">
        <v>5563.1098629999997</v>
      </c>
      <c r="E2555" s="17" t="s">
        <v>13</v>
      </c>
      <c r="F2555" s="17" t="s">
        <v>28</v>
      </c>
      <c r="G2555" s="17" t="s">
        <v>26</v>
      </c>
      <c r="H2555">
        <v>-6.0058000000026368E-2</v>
      </c>
      <c r="I2555">
        <v>-1.0795760191519765E-5</v>
      </c>
      <c r="J2555">
        <v>0</v>
      </c>
      <c r="K2555">
        <v>0</v>
      </c>
      <c r="L2555" s="17" t="s">
        <v>162</v>
      </c>
    </row>
    <row r="2556" spans="1:12" x14ac:dyDescent="0.35">
      <c r="A2556" s="1">
        <v>44231</v>
      </c>
      <c r="B2556" s="17" t="s">
        <v>27</v>
      </c>
      <c r="C2556">
        <v>5608.5400390000004</v>
      </c>
      <c r="D2556">
        <v>5563.0498049999997</v>
      </c>
      <c r="E2556" s="17" t="s">
        <v>13</v>
      </c>
      <c r="F2556" s="17" t="s">
        <v>28</v>
      </c>
      <c r="G2556" s="17" t="s">
        <v>26</v>
      </c>
      <c r="H2556">
        <v>45.490234000000783</v>
      </c>
      <c r="I2556">
        <v>8.1772113489105794E-3</v>
      </c>
      <c r="J2556">
        <v>0</v>
      </c>
      <c r="K2556">
        <v>1</v>
      </c>
      <c r="L2556" s="17" t="s">
        <v>162</v>
      </c>
    </row>
    <row r="2557" spans="1:12" x14ac:dyDescent="0.35">
      <c r="A2557" s="1">
        <v>44232</v>
      </c>
      <c r="B2557" s="17" t="s">
        <v>27</v>
      </c>
      <c r="C2557">
        <v>5659.2597660000001</v>
      </c>
      <c r="D2557">
        <v>5608.5400390000004</v>
      </c>
      <c r="E2557" s="17" t="s">
        <v>13</v>
      </c>
      <c r="F2557" s="17" t="s">
        <v>28</v>
      </c>
      <c r="G2557" s="17" t="s">
        <v>26</v>
      </c>
      <c r="H2557">
        <v>50.719726999999693</v>
      </c>
      <c r="I2557">
        <v>9.0433030070768642E-3</v>
      </c>
      <c r="J2557">
        <v>0</v>
      </c>
      <c r="K2557">
        <v>1</v>
      </c>
      <c r="L2557" s="17" t="s">
        <v>162</v>
      </c>
    </row>
    <row r="2558" spans="1:12" x14ac:dyDescent="0.35">
      <c r="A2558" s="1">
        <v>44235</v>
      </c>
      <c r="B2558" s="17" t="s">
        <v>27</v>
      </c>
      <c r="C2558">
        <v>5686.0297849999997</v>
      </c>
      <c r="D2558">
        <v>5659.2597660000001</v>
      </c>
      <c r="E2558" s="17" t="s">
        <v>13</v>
      </c>
      <c r="F2558" s="17" t="s">
        <v>28</v>
      </c>
      <c r="G2558" s="17" t="s">
        <v>26</v>
      </c>
      <c r="H2558">
        <v>26.770018999999593</v>
      </c>
      <c r="I2558">
        <v>4.7303039808898554E-3</v>
      </c>
      <c r="J2558">
        <v>0</v>
      </c>
      <c r="K2558">
        <v>1</v>
      </c>
      <c r="L2558" s="17" t="s">
        <v>162</v>
      </c>
    </row>
    <row r="2559" spans="1:12" x14ac:dyDescent="0.35">
      <c r="A2559" s="1">
        <v>44236</v>
      </c>
      <c r="B2559" s="17" t="s">
        <v>27</v>
      </c>
      <c r="C2559">
        <v>5691.5400390000004</v>
      </c>
      <c r="D2559">
        <v>5686.0297849999997</v>
      </c>
      <c r="E2559" s="17" t="s">
        <v>13</v>
      </c>
      <c r="F2559" s="17" t="s">
        <v>28</v>
      </c>
      <c r="G2559" s="17" t="s">
        <v>26</v>
      </c>
      <c r="H2559">
        <v>5.5102540000007139</v>
      </c>
      <c r="I2559">
        <v>9.6908637632131468E-4</v>
      </c>
      <c r="J2559">
        <v>0</v>
      </c>
      <c r="K2559">
        <v>1</v>
      </c>
      <c r="L2559" s="17" t="s">
        <v>162</v>
      </c>
    </row>
    <row r="2560" spans="1:12" x14ac:dyDescent="0.35">
      <c r="A2560" s="1">
        <v>44237</v>
      </c>
      <c r="B2560" s="17" t="s">
        <v>27</v>
      </c>
      <c r="C2560">
        <v>5670.7998049999997</v>
      </c>
      <c r="D2560">
        <v>5691.5400390000004</v>
      </c>
      <c r="E2560" s="17" t="s">
        <v>13</v>
      </c>
      <c r="F2560" s="17" t="s">
        <v>28</v>
      </c>
      <c r="G2560" s="17" t="s">
        <v>26</v>
      </c>
      <c r="H2560">
        <v>-20.740234000000783</v>
      </c>
      <c r="I2560">
        <v>-3.6440460504332719E-3</v>
      </c>
      <c r="J2560">
        <v>0</v>
      </c>
      <c r="K2560">
        <v>0</v>
      </c>
      <c r="L2560" s="17" t="s">
        <v>162</v>
      </c>
    </row>
    <row r="2561" spans="1:12" x14ac:dyDescent="0.35">
      <c r="A2561" s="1">
        <v>44238</v>
      </c>
      <c r="B2561" s="17" t="s">
        <v>27</v>
      </c>
      <c r="C2561">
        <v>5669.8198240000002</v>
      </c>
      <c r="D2561">
        <v>5670.7998049999997</v>
      </c>
      <c r="E2561" s="17" t="s">
        <v>13</v>
      </c>
      <c r="F2561" s="17" t="s">
        <v>28</v>
      </c>
      <c r="G2561" s="17" t="s">
        <v>26</v>
      </c>
      <c r="H2561">
        <v>-0.97998099999949773</v>
      </c>
      <c r="I2561">
        <v>-1.728117785317406E-4</v>
      </c>
      <c r="J2561">
        <v>0</v>
      </c>
      <c r="K2561">
        <v>0</v>
      </c>
      <c r="L2561" s="17" t="s">
        <v>162</v>
      </c>
    </row>
    <row r="2562" spans="1:12" x14ac:dyDescent="0.35">
      <c r="A2562" s="1">
        <v>44239</v>
      </c>
      <c r="B2562" s="17" t="s">
        <v>27</v>
      </c>
      <c r="C2562">
        <v>5703.669922</v>
      </c>
      <c r="D2562">
        <v>5669.8198240000002</v>
      </c>
      <c r="E2562" s="17" t="s">
        <v>13</v>
      </c>
      <c r="F2562" s="17" t="s">
        <v>28</v>
      </c>
      <c r="G2562" s="17" t="s">
        <v>26</v>
      </c>
      <c r="H2562">
        <v>33.850097999999889</v>
      </c>
      <c r="I2562">
        <v>5.9702246368948967E-3</v>
      </c>
      <c r="J2562">
        <v>0</v>
      </c>
      <c r="K2562">
        <v>1</v>
      </c>
      <c r="L2562" s="17" t="s">
        <v>162</v>
      </c>
    </row>
    <row r="2563" spans="1:12" x14ac:dyDescent="0.35">
      <c r="A2563" s="1">
        <v>44242</v>
      </c>
      <c r="B2563" s="17" t="s">
        <v>27</v>
      </c>
      <c r="C2563">
        <v>5786.25</v>
      </c>
      <c r="D2563">
        <v>5703.669922</v>
      </c>
      <c r="E2563" s="17" t="s">
        <v>13</v>
      </c>
      <c r="F2563" s="17" t="s">
        <v>28</v>
      </c>
      <c r="G2563" s="17" t="s">
        <v>26</v>
      </c>
      <c r="H2563">
        <v>82.580077999999958</v>
      </c>
      <c r="I2563">
        <v>1.4478411115880831E-2</v>
      </c>
      <c r="J2563">
        <v>0</v>
      </c>
      <c r="K2563">
        <v>1</v>
      </c>
      <c r="L2563" s="17" t="s">
        <v>162</v>
      </c>
    </row>
    <row r="2564" spans="1:12" x14ac:dyDescent="0.35">
      <c r="A2564" s="1">
        <v>44243</v>
      </c>
      <c r="B2564" s="17" t="s">
        <v>27</v>
      </c>
      <c r="C2564">
        <v>5786.5297849999997</v>
      </c>
      <c r="D2564">
        <v>5786.25</v>
      </c>
      <c r="E2564" s="17" t="s">
        <v>13</v>
      </c>
      <c r="F2564" s="17" t="s">
        <v>28</v>
      </c>
      <c r="G2564" s="17" t="s">
        <v>26</v>
      </c>
      <c r="H2564">
        <v>0.27978499999971973</v>
      </c>
      <c r="I2564">
        <v>4.8353424065624497E-5</v>
      </c>
      <c r="J2564">
        <v>0</v>
      </c>
      <c r="K2564">
        <v>1</v>
      </c>
      <c r="L2564" s="17" t="s">
        <v>162</v>
      </c>
    </row>
    <row r="2565" spans="1:12" x14ac:dyDescent="0.35">
      <c r="A2565" s="1">
        <v>44244</v>
      </c>
      <c r="B2565" s="17" t="s">
        <v>27</v>
      </c>
      <c r="C2565">
        <v>5765.8398440000001</v>
      </c>
      <c r="D2565">
        <v>5786.5297849999997</v>
      </c>
      <c r="E2565" s="17" t="s">
        <v>13</v>
      </c>
      <c r="F2565" s="17" t="s">
        <v>28</v>
      </c>
      <c r="G2565" s="17" t="s">
        <v>26</v>
      </c>
      <c r="H2565">
        <v>-20.689940999999635</v>
      </c>
      <c r="I2565">
        <v>-3.5755352117313325E-3</v>
      </c>
      <c r="J2565">
        <v>0</v>
      </c>
      <c r="K2565">
        <v>0</v>
      </c>
      <c r="L2565" s="17" t="s">
        <v>162</v>
      </c>
    </row>
    <row r="2566" spans="1:12" x14ac:dyDescent="0.35">
      <c r="A2566" s="1">
        <v>44245</v>
      </c>
      <c r="B2566" s="17" t="s">
        <v>27</v>
      </c>
      <c r="C2566">
        <v>5728.330078</v>
      </c>
      <c r="D2566">
        <v>5765.8398440000001</v>
      </c>
      <c r="E2566" s="17" t="s">
        <v>13</v>
      </c>
      <c r="F2566" s="17" t="s">
        <v>28</v>
      </c>
      <c r="G2566" s="17" t="s">
        <v>26</v>
      </c>
      <c r="H2566">
        <v>-37.509766000000127</v>
      </c>
      <c r="I2566">
        <v>-6.5055164581155032E-3</v>
      </c>
      <c r="J2566">
        <v>0</v>
      </c>
      <c r="K2566">
        <v>0</v>
      </c>
      <c r="L2566" s="17" t="s">
        <v>162</v>
      </c>
    </row>
    <row r="2567" spans="1:12" x14ac:dyDescent="0.35">
      <c r="A2567" s="1">
        <v>44246</v>
      </c>
      <c r="B2567" s="17" t="s">
        <v>27</v>
      </c>
      <c r="C2567">
        <v>5773.5498049999997</v>
      </c>
      <c r="D2567">
        <v>5728.330078</v>
      </c>
      <c r="E2567" s="17" t="s">
        <v>13</v>
      </c>
      <c r="F2567" s="17" t="s">
        <v>28</v>
      </c>
      <c r="G2567" s="17" t="s">
        <v>26</v>
      </c>
      <c r="H2567">
        <v>45.219726999999693</v>
      </c>
      <c r="I2567">
        <v>7.894050514593914E-3</v>
      </c>
      <c r="J2567">
        <v>0</v>
      </c>
      <c r="K2567">
        <v>1</v>
      </c>
      <c r="L2567" s="17" t="s">
        <v>162</v>
      </c>
    </row>
    <row r="2568" spans="1:12" x14ac:dyDescent="0.35">
      <c r="A2568" s="1">
        <v>44249</v>
      </c>
      <c r="B2568" s="17" t="s">
        <v>27</v>
      </c>
      <c r="C2568">
        <v>5767.4399409999996</v>
      </c>
      <c r="D2568">
        <v>5773.5498049999997</v>
      </c>
      <c r="E2568" s="17" t="s">
        <v>13</v>
      </c>
      <c r="F2568" s="17" t="s">
        <v>28</v>
      </c>
      <c r="G2568" s="17" t="s">
        <v>26</v>
      </c>
      <c r="H2568">
        <v>-6.1098640000000159</v>
      </c>
      <c r="I2568">
        <v>-1.0582508519643777E-3</v>
      </c>
      <c r="J2568">
        <v>0</v>
      </c>
      <c r="K2568">
        <v>0</v>
      </c>
      <c r="L2568" s="17" t="s">
        <v>162</v>
      </c>
    </row>
    <row r="2569" spans="1:12" x14ac:dyDescent="0.35">
      <c r="A2569" s="1">
        <v>44250</v>
      </c>
      <c r="B2569" s="17" t="s">
        <v>27</v>
      </c>
      <c r="C2569">
        <v>5779.8398440000001</v>
      </c>
      <c r="D2569">
        <v>5767.4399409999996</v>
      </c>
      <c r="E2569" s="17" t="s">
        <v>13</v>
      </c>
      <c r="F2569" s="17" t="s">
        <v>28</v>
      </c>
      <c r="G2569" s="17" t="s">
        <v>26</v>
      </c>
      <c r="H2569">
        <v>12.39990300000045</v>
      </c>
      <c r="I2569">
        <v>2.1499838969888719E-3</v>
      </c>
      <c r="J2569">
        <v>0</v>
      </c>
      <c r="K2569">
        <v>1</v>
      </c>
      <c r="L2569" s="17" t="s">
        <v>162</v>
      </c>
    </row>
    <row r="2570" spans="1:12" x14ac:dyDescent="0.35">
      <c r="A2570" s="1">
        <v>44251</v>
      </c>
      <c r="B2570" s="17" t="s">
        <v>27</v>
      </c>
      <c r="C2570">
        <v>5797.9799800000001</v>
      </c>
      <c r="D2570">
        <v>5779.8398440000001</v>
      </c>
      <c r="E2570" s="17" t="s">
        <v>13</v>
      </c>
      <c r="F2570" s="17" t="s">
        <v>28</v>
      </c>
      <c r="G2570" s="17" t="s">
        <v>26</v>
      </c>
      <c r="H2570">
        <v>18.140135999999984</v>
      </c>
      <c r="I2570">
        <v>3.1385187980305538E-3</v>
      </c>
      <c r="J2570">
        <v>0</v>
      </c>
      <c r="K2570">
        <v>1</v>
      </c>
      <c r="L2570" s="17" t="s">
        <v>162</v>
      </c>
    </row>
    <row r="2571" spans="1:12" x14ac:dyDescent="0.35">
      <c r="A2571" s="1">
        <v>44252</v>
      </c>
      <c r="B2571" s="17" t="s">
        <v>27</v>
      </c>
      <c r="C2571">
        <v>5783.8901370000003</v>
      </c>
      <c r="D2571">
        <v>5797.9799800000001</v>
      </c>
      <c r="E2571" s="17" t="s">
        <v>13</v>
      </c>
      <c r="F2571" s="17" t="s">
        <v>28</v>
      </c>
      <c r="G2571" s="17" t="s">
        <v>26</v>
      </c>
      <c r="H2571">
        <v>-14.089842999999746</v>
      </c>
      <c r="I2571">
        <v>-2.4301296397370013E-3</v>
      </c>
      <c r="J2571">
        <v>0</v>
      </c>
      <c r="K2571">
        <v>0</v>
      </c>
      <c r="L2571" s="17" t="s">
        <v>162</v>
      </c>
    </row>
    <row r="2572" spans="1:12" x14ac:dyDescent="0.35">
      <c r="A2572" s="1">
        <v>44253</v>
      </c>
      <c r="B2572" s="17" t="s">
        <v>27</v>
      </c>
      <c r="C2572">
        <v>5703.2202150000003</v>
      </c>
      <c r="D2572">
        <v>5783.8901370000003</v>
      </c>
      <c r="E2572" s="17" t="s">
        <v>13</v>
      </c>
      <c r="F2572" s="17" t="s">
        <v>28</v>
      </c>
      <c r="G2572" s="17" t="s">
        <v>26</v>
      </c>
      <c r="H2572">
        <v>-80.669922000000042</v>
      </c>
      <c r="I2572">
        <v>-1.3947346870222898E-2</v>
      </c>
      <c r="J2572">
        <v>0</v>
      </c>
      <c r="K2572">
        <v>0</v>
      </c>
      <c r="L2572" s="17" t="s">
        <v>162</v>
      </c>
    </row>
    <row r="2573" spans="1:12" x14ac:dyDescent="0.35">
      <c r="A2573" s="1">
        <v>44256</v>
      </c>
      <c r="B2573" s="17" t="s">
        <v>27</v>
      </c>
      <c r="C2573">
        <v>5792.7900390000004</v>
      </c>
      <c r="D2573">
        <v>5703.2202150000003</v>
      </c>
      <c r="E2573" s="17" t="s">
        <v>13</v>
      </c>
      <c r="F2573" s="17" t="s">
        <v>28</v>
      </c>
      <c r="G2573" s="17" t="s">
        <v>26</v>
      </c>
      <c r="H2573">
        <v>89.569824000000153</v>
      </c>
      <c r="I2573">
        <v>1.5705131596430937E-2</v>
      </c>
      <c r="J2573">
        <v>0</v>
      </c>
      <c r="K2573">
        <v>1</v>
      </c>
      <c r="L2573" s="17" t="s">
        <v>162</v>
      </c>
    </row>
    <row r="2574" spans="1:12" x14ac:dyDescent="0.35">
      <c r="A2574" s="1">
        <v>44257</v>
      </c>
      <c r="B2574" s="17" t="s">
        <v>27</v>
      </c>
      <c r="C2574">
        <v>5809.7299800000001</v>
      </c>
      <c r="D2574">
        <v>5792.7900390000004</v>
      </c>
      <c r="E2574" s="17" t="s">
        <v>13</v>
      </c>
      <c r="F2574" s="17" t="s">
        <v>28</v>
      </c>
      <c r="G2574" s="17" t="s">
        <v>26</v>
      </c>
      <c r="H2574">
        <v>16.939940999999635</v>
      </c>
      <c r="I2574">
        <v>2.9243146887685139E-3</v>
      </c>
      <c r="J2574">
        <v>0</v>
      </c>
      <c r="K2574">
        <v>1</v>
      </c>
      <c r="L2574" s="17" t="s">
        <v>162</v>
      </c>
    </row>
    <row r="2575" spans="1:12" x14ac:dyDescent="0.35">
      <c r="A2575" s="1">
        <v>44258</v>
      </c>
      <c r="B2575" s="17" t="s">
        <v>27</v>
      </c>
      <c r="C2575">
        <v>5830.0600590000004</v>
      </c>
      <c r="D2575">
        <v>5809.7299800000001</v>
      </c>
      <c r="E2575" s="17" t="s">
        <v>13</v>
      </c>
      <c r="F2575" s="17" t="s">
        <v>28</v>
      </c>
      <c r="G2575" s="17" t="s">
        <v>26</v>
      </c>
      <c r="H2575">
        <v>20.330079000000296</v>
      </c>
      <c r="I2575">
        <v>3.49931564289332E-3</v>
      </c>
      <c r="J2575">
        <v>0</v>
      </c>
      <c r="K2575">
        <v>1</v>
      </c>
      <c r="L2575" s="17" t="s">
        <v>162</v>
      </c>
    </row>
    <row r="2576" spans="1:12" x14ac:dyDescent="0.35">
      <c r="A2576" s="1">
        <v>44259</v>
      </c>
      <c r="B2576" s="17" t="s">
        <v>27</v>
      </c>
      <c r="C2576">
        <v>5830.6499020000001</v>
      </c>
      <c r="D2576">
        <v>5830.0600590000004</v>
      </c>
      <c r="E2576" s="17" t="s">
        <v>13</v>
      </c>
      <c r="F2576" s="17" t="s">
        <v>28</v>
      </c>
      <c r="G2576" s="17" t="s">
        <v>26</v>
      </c>
      <c r="H2576">
        <v>0.5898429999997461</v>
      </c>
      <c r="I2576">
        <v>1.0117271417970928E-4</v>
      </c>
      <c r="J2576">
        <v>0</v>
      </c>
      <c r="K2576">
        <v>1</v>
      </c>
      <c r="L2576" s="17" t="s">
        <v>162</v>
      </c>
    </row>
    <row r="2577" spans="1:12" x14ac:dyDescent="0.35">
      <c r="A2577" s="1">
        <v>44260</v>
      </c>
      <c r="B2577" s="17" t="s">
        <v>27</v>
      </c>
      <c r="C2577">
        <v>5782.6499020000001</v>
      </c>
      <c r="D2577">
        <v>5830.6499020000001</v>
      </c>
      <c r="E2577" s="17" t="s">
        <v>13</v>
      </c>
      <c r="F2577" s="17" t="s">
        <v>28</v>
      </c>
      <c r="G2577" s="17" t="s">
        <v>26</v>
      </c>
      <c r="H2577">
        <v>-48</v>
      </c>
      <c r="I2577">
        <v>-8.2323584517628619E-3</v>
      </c>
      <c r="J2577">
        <v>0</v>
      </c>
      <c r="K2577">
        <v>0</v>
      </c>
      <c r="L2577" s="17" t="s">
        <v>162</v>
      </c>
    </row>
    <row r="2578" spans="1:12" x14ac:dyDescent="0.35">
      <c r="A2578" s="1">
        <v>44263</v>
      </c>
      <c r="B2578" s="17" t="s">
        <v>27</v>
      </c>
      <c r="C2578">
        <v>5902.9902339999999</v>
      </c>
      <c r="D2578">
        <v>5782.6499020000001</v>
      </c>
      <c r="E2578" s="17" t="s">
        <v>13</v>
      </c>
      <c r="F2578" s="17" t="s">
        <v>28</v>
      </c>
      <c r="G2578" s="17" t="s">
        <v>26</v>
      </c>
      <c r="H2578">
        <v>120.34033199999976</v>
      </c>
      <c r="I2578">
        <v>2.0810585810906276E-2</v>
      </c>
      <c r="J2578">
        <v>0</v>
      </c>
      <c r="K2578">
        <v>1</v>
      </c>
      <c r="L2578" s="17" t="s">
        <v>162</v>
      </c>
    </row>
    <row r="2579" spans="1:12" x14ac:dyDescent="0.35">
      <c r="A2579" s="1">
        <v>44264</v>
      </c>
      <c r="B2579" s="17" t="s">
        <v>27</v>
      </c>
      <c r="C2579">
        <v>5924.9702150000003</v>
      </c>
      <c r="D2579">
        <v>5902.9902339999999</v>
      </c>
      <c r="E2579" s="17" t="s">
        <v>13</v>
      </c>
      <c r="F2579" s="17" t="s">
        <v>28</v>
      </c>
      <c r="G2579" s="17" t="s">
        <v>26</v>
      </c>
      <c r="H2579">
        <v>21.979981000000407</v>
      </c>
      <c r="I2579">
        <v>3.7235333498267156E-3</v>
      </c>
      <c r="J2579">
        <v>0</v>
      </c>
      <c r="K2579">
        <v>1</v>
      </c>
      <c r="L2579" s="17" t="s">
        <v>162</v>
      </c>
    </row>
    <row r="2580" spans="1:12" x14ac:dyDescent="0.35">
      <c r="A2580" s="1">
        <v>44265</v>
      </c>
      <c r="B2580" s="17" t="s">
        <v>27</v>
      </c>
      <c r="C2580">
        <v>5990.5498049999997</v>
      </c>
      <c r="D2580">
        <v>5924.9702150000003</v>
      </c>
      <c r="E2580" s="17" t="s">
        <v>13</v>
      </c>
      <c r="F2580" s="17" t="s">
        <v>28</v>
      </c>
      <c r="G2580" s="17" t="s">
        <v>26</v>
      </c>
      <c r="H2580">
        <v>65.579589999999371</v>
      </c>
      <c r="I2580">
        <v>1.1068340872663673E-2</v>
      </c>
      <c r="J2580">
        <v>0</v>
      </c>
      <c r="K2580">
        <v>1</v>
      </c>
      <c r="L2580" s="17" t="s">
        <v>162</v>
      </c>
    </row>
    <row r="2581" spans="1:12" x14ac:dyDescent="0.35">
      <c r="A2581" s="1">
        <v>44266</v>
      </c>
      <c r="B2581" s="17" t="s">
        <v>27</v>
      </c>
      <c r="C2581">
        <v>6033.7597660000001</v>
      </c>
      <c r="D2581">
        <v>5990.5498049999997</v>
      </c>
      <c r="E2581" s="17" t="s">
        <v>13</v>
      </c>
      <c r="F2581" s="17" t="s">
        <v>28</v>
      </c>
      <c r="G2581" s="17" t="s">
        <v>26</v>
      </c>
      <c r="H2581">
        <v>43.209961000000476</v>
      </c>
      <c r="I2581">
        <v>7.2130209090216354E-3</v>
      </c>
      <c r="J2581">
        <v>0</v>
      </c>
      <c r="K2581">
        <v>1</v>
      </c>
      <c r="L2581" s="17" t="s">
        <v>162</v>
      </c>
    </row>
    <row r="2582" spans="1:12" x14ac:dyDescent="0.35">
      <c r="A2582" s="1">
        <v>44267</v>
      </c>
      <c r="B2582" s="17" t="s">
        <v>27</v>
      </c>
      <c r="C2582">
        <v>6046.5498049999997</v>
      </c>
      <c r="D2582">
        <v>6033.7597660000001</v>
      </c>
      <c r="E2582" s="17" t="s">
        <v>13</v>
      </c>
      <c r="F2582" s="17" t="s">
        <v>28</v>
      </c>
      <c r="G2582" s="17" t="s">
        <v>26</v>
      </c>
      <c r="H2582">
        <v>12.790038999999524</v>
      </c>
      <c r="I2582">
        <v>2.1197461443643968E-3</v>
      </c>
      <c r="J2582">
        <v>0</v>
      </c>
      <c r="K2582">
        <v>1</v>
      </c>
      <c r="L2582" s="17" t="s">
        <v>162</v>
      </c>
    </row>
    <row r="2583" spans="1:12" x14ac:dyDescent="0.35">
      <c r="A2583" s="1">
        <v>44270</v>
      </c>
      <c r="B2583" s="17" t="s">
        <v>27</v>
      </c>
      <c r="C2583">
        <v>6035.9702150000003</v>
      </c>
      <c r="D2583">
        <v>6046.5498049999997</v>
      </c>
      <c r="E2583" s="17" t="s">
        <v>13</v>
      </c>
      <c r="F2583" s="17" t="s">
        <v>28</v>
      </c>
      <c r="G2583" s="17" t="s">
        <v>26</v>
      </c>
      <c r="H2583">
        <v>-10.579589999999371</v>
      </c>
      <c r="I2583">
        <v>-1.7496903757000264E-3</v>
      </c>
      <c r="J2583">
        <v>0</v>
      </c>
      <c r="K2583">
        <v>0</v>
      </c>
      <c r="L2583" s="17" t="s">
        <v>162</v>
      </c>
    </row>
    <row r="2584" spans="1:12" x14ac:dyDescent="0.35">
      <c r="A2584" s="1">
        <v>44271</v>
      </c>
      <c r="B2584" s="17" t="s">
        <v>27</v>
      </c>
      <c r="C2584">
        <v>6055.4301759999998</v>
      </c>
      <c r="D2584">
        <v>6035.9702150000003</v>
      </c>
      <c r="E2584" s="17" t="s">
        <v>13</v>
      </c>
      <c r="F2584" s="17" t="s">
        <v>28</v>
      </c>
      <c r="G2584" s="17" t="s">
        <v>26</v>
      </c>
      <c r="H2584">
        <v>19.459960999999566</v>
      </c>
      <c r="I2584">
        <v>3.2239988447324646E-3</v>
      </c>
      <c r="J2584">
        <v>0</v>
      </c>
      <c r="K2584">
        <v>1</v>
      </c>
      <c r="L2584" s="17" t="s">
        <v>162</v>
      </c>
    </row>
    <row r="2585" spans="1:12" x14ac:dyDescent="0.35">
      <c r="A2585" s="1">
        <v>44272</v>
      </c>
      <c r="B2585" s="17" t="s">
        <v>27</v>
      </c>
      <c r="C2585">
        <v>6054.8198240000002</v>
      </c>
      <c r="D2585">
        <v>6055.4301759999998</v>
      </c>
      <c r="E2585" s="17" t="s">
        <v>13</v>
      </c>
      <c r="F2585" s="17" t="s">
        <v>28</v>
      </c>
      <c r="G2585" s="17" t="s">
        <v>26</v>
      </c>
      <c r="H2585">
        <v>-0.61035199999969336</v>
      </c>
      <c r="I2585">
        <v>-1.0079416032551299E-4</v>
      </c>
      <c r="J2585">
        <v>0</v>
      </c>
      <c r="K2585">
        <v>0</v>
      </c>
      <c r="L2585" s="17" t="s">
        <v>162</v>
      </c>
    </row>
    <row r="2586" spans="1:12" x14ac:dyDescent="0.35">
      <c r="A2586" s="1">
        <v>44273</v>
      </c>
      <c r="B2586" s="17" t="s">
        <v>27</v>
      </c>
      <c r="C2586">
        <v>6062.7900390000004</v>
      </c>
      <c r="D2586">
        <v>6054.8198240000002</v>
      </c>
      <c r="E2586" s="17" t="s">
        <v>13</v>
      </c>
      <c r="F2586" s="17" t="s">
        <v>28</v>
      </c>
      <c r="G2586" s="17" t="s">
        <v>26</v>
      </c>
      <c r="H2586">
        <v>7.9702150000002803</v>
      </c>
      <c r="I2586">
        <v>1.3163422251489742E-3</v>
      </c>
      <c r="J2586">
        <v>0</v>
      </c>
      <c r="K2586">
        <v>1</v>
      </c>
      <c r="L2586" s="17" t="s">
        <v>162</v>
      </c>
    </row>
    <row r="2587" spans="1:12" x14ac:dyDescent="0.35">
      <c r="A2587" s="1">
        <v>44274</v>
      </c>
      <c r="B2587" s="17" t="s">
        <v>27</v>
      </c>
      <c r="C2587">
        <v>5997.9599609999996</v>
      </c>
      <c r="D2587">
        <v>6062.7900390000004</v>
      </c>
      <c r="E2587" s="17" t="s">
        <v>13</v>
      </c>
      <c r="F2587" s="17" t="s">
        <v>28</v>
      </c>
      <c r="G2587" s="17" t="s">
        <v>26</v>
      </c>
      <c r="H2587">
        <v>-64.830078000000867</v>
      </c>
      <c r="I2587">
        <v>-1.0693109539167543E-2</v>
      </c>
      <c r="J2587">
        <v>0</v>
      </c>
      <c r="K2587">
        <v>0</v>
      </c>
      <c r="L2587" s="17" t="s">
        <v>162</v>
      </c>
    </row>
    <row r="2588" spans="1:12" x14ac:dyDescent="0.35">
      <c r="A2588" s="1">
        <v>44277</v>
      </c>
      <c r="B2588" s="17" t="s">
        <v>27</v>
      </c>
      <c r="C2588">
        <v>5968.4799800000001</v>
      </c>
      <c r="D2588">
        <v>5997.9599609999996</v>
      </c>
      <c r="E2588" s="17" t="s">
        <v>13</v>
      </c>
      <c r="F2588" s="17" t="s">
        <v>28</v>
      </c>
      <c r="G2588" s="17" t="s">
        <v>26</v>
      </c>
      <c r="H2588">
        <v>-29.479980999999498</v>
      </c>
      <c r="I2588">
        <v>-4.915001299055771E-3</v>
      </c>
      <c r="J2588">
        <v>0</v>
      </c>
      <c r="K2588">
        <v>0</v>
      </c>
      <c r="L2588" s="17" t="s">
        <v>162</v>
      </c>
    </row>
    <row r="2589" spans="1:12" x14ac:dyDescent="0.35">
      <c r="A2589" s="1">
        <v>44278</v>
      </c>
      <c r="B2589" s="17" t="s">
        <v>27</v>
      </c>
      <c r="C2589">
        <v>5945.2998049999997</v>
      </c>
      <c r="D2589">
        <v>5968.4799800000001</v>
      </c>
      <c r="E2589" s="17" t="s">
        <v>13</v>
      </c>
      <c r="F2589" s="17" t="s">
        <v>28</v>
      </c>
      <c r="G2589" s="17" t="s">
        <v>26</v>
      </c>
      <c r="H2589">
        <v>-23.180175000000418</v>
      </c>
      <c r="I2589">
        <v>-3.8837652262679479E-3</v>
      </c>
      <c r="J2589">
        <v>0</v>
      </c>
      <c r="K2589">
        <v>0</v>
      </c>
      <c r="L2589" s="17" t="s">
        <v>162</v>
      </c>
    </row>
    <row r="2590" spans="1:12" x14ac:dyDescent="0.35">
      <c r="A2590" s="1">
        <v>44279</v>
      </c>
      <c r="B2590" s="17" t="s">
        <v>27</v>
      </c>
      <c r="C2590">
        <v>5947.2900390000004</v>
      </c>
      <c r="D2590">
        <v>5945.2998049999997</v>
      </c>
      <c r="E2590" s="17" t="s">
        <v>13</v>
      </c>
      <c r="F2590" s="17" t="s">
        <v>28</v>
      </c>
      <c r="G2590" s="17" t="s">
        <v>26</v>
      </c>
      <c r="H2590">
        <v>1.9902340000007825</v>
      </c>
      <c r="I2590">
        <v>3.3475755054892186E-4</v>
      </c>
      <c r="J2590">
        <v>0</v>
      </c>
      <c r="K2590">
        <v>1</v>
      </c>
      <c r="L2590" s="17" t="s">
        <v>162</v>
      </c>
    </row>
    <row r="2591" spans="1:12" x14ac:dyDescent="0.35">
      <c r="A2591" s="1">
        <v>44280</v>
      </c>
      <c r="B2591" s="17" t="s">
        <v>27</v>
      </c>
      <c r="C2591">
        <v>5952.4101559999999</v>
      </c>
      <c r="D2591">
        <v>5947.2900390000004</v>
      </c>
      <c r="E2591" s="17" t="s">
        <v>13</v>
      </c>
      <c r="F2591" s="17" t="s">
        <v>28</v>
      </c>
      <c r="G2591" s="17" t="s">
        <v>26</v>
      </c>
      <c r="H2591">
        <v>5.1201169999994818</v>
      </c>
      <c r="I2591">
        <v>8.60915974573925E-4</v>
      </c>
      <c r="J2591">
        <v>0</v>
      </c>
      <c r="K2591">
        <v>1</v>
      </c>
      <c r="L2591" s="17" t="s">
        <v>162</v>
      </c>
    </row>
    <row r="2592" spans="1:12" x14ac:dyDescent="0.35">
      <c r="A2592" s="1">
        <v>44281</v>
      </c>
      <c r="B2592" s="17" t="s">
        <v>27</v>
      </c>
      <c r="C2592">
        <v>5988.8100590000004</v>
      </c>
      <c r="D2592">
        <v>5952.4101559999999</v>
      </c>
      <c r="E2592" s="17" t="s">
        <v>13</v>
      </c>
      <c r="F2592" s="17" t="s">
        <v>28</v>
      </c>
      <c r="G2592" s="17" t="s">
        <v>26</v>
      </c>
      <c r="H2592">
        <v>36.39990300000045</v>
      </c>
      <c r="I2592">
        <v>6.1151537017840631E-3</v>
      </c>
      <c r="J2592">
        <v>0</v>
      </c>
      <c r="K2592">
        <v>1</v>
      </c>
      <c r="L2592" s="17" t="s">
        <v>162</v>
      </c>
    </row>
    <row r="2593" spans="1:12" x14ac:dyDescent="0.35">
      <c r="A2593" s="1">
        <v>44284</v>
      </c>
      <c r="B2593" s="17" t="s">
        <v>27</v>
      </c>
      <c r="C2593">
        <v>6015.5097660000001</v>
      </c>
      <c r="D2593">
        <v>5988.8100590000004</v>
      </c>
      <c r="E2593" s="17" t="s">
        <v>13</v>
      </c>
      <c r="F2593" s="17" t="s">
        <v>28</v>
      </c>
      <c r="G2593" s="17" t="s">
        <v>26</v>
      </c>
      <c r="H2593">
        <v>26.699706999999762</v>
      </c>
      <c r="I2593">
        <v>4.4582657885226078E-3</v>
      </c>
      <c r="J2593">
        <v>0</v>
      </c>
      <c r="K2593">
        <v>1</v>
      </c>
      <c r="L2593" s="17" t="s">
        <v>162</v>
      </c>
    </row>
    <row r="2594" spans="1:12" x14ac:dyDescent="0.35">
      <c r="A2594" s="1">
        <v>44285</v>
      </c>
      <c r="B2594" s="17" t="s">
        <v>27</v>
      </c>
      <c r="C2594">
        <v>6088.0400390000004</v>
      </c>
      <c r="D2594">
        <v>6015.5097660000001</v>
      </c>
      <c r="E2594" s="17" t="s">
        <v>13</v>
      </c>
      <c r="F2594" s="17" t="s">
        <v>28</v>
      </c>
      <c r="G2594" s="17" t="s">
        <v>26</v>
      </c>
      <c r="H2594">
        <v>72.530273000000307</v>
      </c>
      <c r="I2594">
        <v>1.2057211412064443E-2</v>
      </c>
      <c r="J2594">
        <v>0</v>
      </c>
      <c r="K2594">
        <v>1</v>
      </c>
      <c r="L2594" s="17" t="s">
        <v>162</v>
      </c>
    </row>
    <row r="2595" spans="1:12" x14ac:dyDescent="0.35">
      <c r="A2595" s="1">
        <v>44286</v>
      </c>
      <c r="B2595" s="17" t="s">
        <v>27</v>
      </c>
      <c r="C2595">
        <v>6067.2299800000001</v>
      </c>
      <c r="D2595">
        <v>6088.0400390000004</v>
      </c>
      <c r="E2595" s="17" t="s">
        <v>13</v>
      </c>
      <c r="F2595" s="17" t="s">
        <v>28</v>
      </c>
      <c r="G2595" s="17" t="s">
        <v>26</v>
      </c>
      <c r="H2595">
        <v>-20.810059000000365</v>
      </c>
      <c r="I2595">
        <v>-3.4181869479653669E-3</v>
      </c>
      <c r="J2595">
        <v>0</v>
      </c>
      <c r="K2595">
        <v>0</v>
      </c>
      <c r="L2595" s="17" t="s">
        <v>162</v>
      </c>
    </row>
    <row r="2596" spans="1:12" x14ac:dyDescent="0.35">
      <c r="A2596" s="1">
        <v>44287</v>
      </c>
      <c r="B2596" s="17" t="s">
        <v>27</v>
      </c>
      <c r="C2596">
        <v>6102.9599609999996</v>
      </c>
      <c r="D2596">
        <v>6067.2299800000001</v>
      </c>
      <c r="E2596" s="17" t="s">
        <v>13</v>
      </c>
      <c r="F2596" s="17" t="s">
        <v>28</v>
      </c>
      <c r="G2596" s="17" t="s">
        <v>26</v>
      </c>
      <c r="H2596">
        <v>35.729980999999498</v>
      </c>
      <c r="I2596">
        <v>5.8890104904181489E-3</v>
      </c>
      <c r="J2596">
        <v>0</v>
      </c>
      <c r="K2596">
        <v>1</v>
      </c>
      <c r="L2596" s="17" t="s">
        <v>162</v>
      </c>
    </row>
    <row r="2597" spans="1:12" x14ac:dyDescent="0.35">
      <c r="A2597" s="1">
        <v>44292</v>
      </c>
      <c r="B2597" s="17" t="s">
        <v>27</v>
      </c>
      <c r="C2597">
        <v>6131.3398440000001</v>
      </c>
      <c r="D2597">
        <v>6102.9599609999996</v>
      </c>
      <c r="E2597" s="17" t="s">
        <v>13</v>
      </c>
      <c r="F2597" s="17" t="s">
        <v>28</v>
      </c>
      <c r="G2597" s="17" t="s">
        <v>26</v>
      </c>
      <c r="H2597">
        <v>28.379883000000518</v>
      </c>
      <c r="I2597">
        <v>4.6501833833676887E-3</v>
      </c>
      <c r="J2597">
        <v>0</v>
      </c>
      <c r="K2597">
        <v>1</v>
      </c>
      <c r="L2597" s="17" t="s">
        <v>162</v>
      </c>
    </row>
    <row r="2598" spans="1:12" x14ac:dyDescent="0.35">
      <c r="A2598" s="1">
        <v>44293</v>
      </c>
      <c r="B2598" s="17" t="s">
        <v>27</v>
      </c>
      <c r="C2598">
        <v>6130.6601559999999</v>
      </c>
      <c r="D2598">
        <v>6131.3398440000001</v>
      </c>
      <c r="E2598" s="17" t="s">
        <v>13</v>
      </c>
      <c r="F2598" s="17" t="s">
        <v>28</v>
      </c>
      <c r="G2598" s="17" t="s">
        <v>26</v>
      </c>
      <c r="H2598">
        <v>-0.67968800000016927</v>
      </c>
      <c r="I2598">
        <v>-1.1085472625780116E-4</v>
      </c>
      <c r="J2598">
        <v>0</v>
      </c>
      <c r="K2598">
        <v>0</v>
      </c>
      <c r="L2598" s="17" t="s">
        <v>162</v>
      </c>
    </row>
    <row r="2599" spans="1:12" x14ac:dyDescent="0.35">
      <c r="A2599" s="1">
        <v>44294</v>
      </c>
      <c r="B2599" s="17" t="s">
        <v>27</v>
      </c>
      <c r="C2599">
        <v>6165.7202150000003</v>
      </c>
      <c r="D2599">
        <v>6130.6601559999999</v>
      </c>
      <c r="E2599" s="17" t="s">
        <v>13</v>
      </c>
      <c r="F2599" s="17" t="s">
        <v>28</v>
      </c>
      <c r="G2599" s="17" t="s">
        <v>26</v>
      </c>
      <c r="H2599">
        <v>35.060059000000365</v>
      </c>
      <c r="I2599">
        <v>5.7188064756268581E-3</v>
      </c>
      <c r="J2599">
        <v>0</v>
      </c>
      <c r="K2599">
        <v>1</v>
      </c>
      <c r="L2599" s="17" t="s">
        <v>162</v>
      </c>
    </row>
    <row r="2600" spans="1:12" x14ac:dyDescent="0.35">
      <c r="A2600" s="1">
        <v>44295</v>
      </c>
      <c r="B2600" s="17" t="s">
        <v>27</v>
      </c>
      <c r="C2600">
        <v>6169.4101559999999</v>
      </c>
      <c r="D2600">
        <v>6165.7202150000003</v>
      </c>
      <c r="E2600" s="17" t="s">
        <v>13</v>
      </c>
      <c r="F2600" s="17" t="s">
        <v>28</v>
      </c>
      <c r="G2600" s="17" t="s">
        <v>26</v>
      </c>
      <c r="H2600">
        <v>3.6899409999996351</v>
      </c>
      <c r="I2600">
        <v>5.9846066174438551E-4</v>
      </c>
      <c r="J2600">
        <v>0</v>
      </c>
      <c r="K2600">
        <v>1</v>
      </c>
      <c r="L2600" s="17" t="s">
        <v>162</v>
      </c>
    </row>
    <row r="2601" spans="1:12" x14ac:dyDescent="0.35">
      <c r="A2601" s="1">
        <v>44298</v>
      </c>
      <c r="B2601" s="17" t="s">
        <v>27</v>
      </c>
      <c r="C2601">
        <v>6161.6801759999998</v>
      </c>
      <c r="D2601">
        <v>6169.4101559999999</v>
      </c>
      <c r="E2601" s="17" t="s">
        <v>13</v>
      </c>
      <c r="F2601" s="17" t="s">
        <v>28</v>
      </c>
      <c r="G2601" s="17" t="s">
        <v>26</v>
      </c>
      <c r="H2601">
        <v>-7.7299800000000687</v>
      </c>
      <c r="I2601">
        <v>-1.2529528438763877E-3</v>
      </c>
      <c r="J2601">
        <v>0</v>
      </c>
      <c r="K2601">
        <v>0</v>
      </c>
      <c r="L2601" s="17" t="s">
        <v>162</v>
      </c>
    </row>
    <row r="2602" spans="1:12" x14ac:dyDescent="0.35">
      <c r="A2602" s="1">
        <v>44299</v>
      </c>
      <c r="B2602" s="17" t="s">
        <v>27</v>
      </c>
      <c r="C2602">
        <v>6184.1000979999999</v>
      </c>
      <c r="D2602">
        <v>6161.6801759999998</v>
      </c>
      <c r="E2602" s="17" t="s">
        <v>13</v>
      </c>
      <c r="F2602" s="17" t="s">
        <v>28</v>
      </c>
      <c r="G2602" s="17" t="s">
        <v>26</v>
      </c>
      <c r="H2602">
        <v>22.419922000000042</v>
      </c>
      <c r="I2602">
        <v>3.6386052764190145E-3</v>
      </c>
      <c r="J2602">
        <v>0</v>
      </c>
      <c r="K2602">
        <v>1</v>
      </c>
      <c r="L2602" s="17" t="s">
        <v>162</v>
      </c>
    </row>
    <row r="2603" spans="1:12" x14ac:dyDescent="0.35">
      <c r="A2603" s="1">
        <v>44300</v>
      </c>
      <c r="B2603" s="17" t="s">
        <v>27</v>
      </c>
      <c r="C2603">
        <v>6208.580078</v>
      </c>
      <c r="D2603">
        <v>6184.1000979999999</v>
      </c>
      <c r="E2603" s="17" t="s">
        <v>13</v>
      </c>
      <c r="F2603" s="17" t="s">
        <v>28</v>
      </c>
      <c r="G2603" s="17" t="s">
        <v>26</v>
      </c>
      <c r="H2603">
        <v>24.479980000000069</v>
      </c>
      <c r="I2603">
        <v>3.9585355366283832E-3</v>
      </c>
      <c r="J2603">
        <v>0</v>
      </c>
      <c r="K2603">
        <v>1</v>
      </c>
      <c r="L2603" s="17" t="s">
        <v>162</v>
      </c>
    </row>
    <row r="2604" spans="1:12" x14ac:dyDescent="0.35">
      <c r="A2604" s="1">
        <v>44301</v>
      </c>
      <c r="B2604" s="17" t="s">
        <v>27</v>
      </c>
      <c r="C2604">
        <v>6234.1401370000003</v>
      </c>
      <c r="D2604">
        <v>6208.580078</v>
      </c>
      <c r="E2604" s="17" t="s">
        <v>13</v>
      </c>
      <c r="F2604" s="17" t="s">
        <v>28</v>
      </c>
      <c r="G2604" s="17" t="s">
        <v>26</v>
      </c>
      <c r="H2604">
        <v>25.560059000000365</v>
      </c>
      <c r="I2604">
        <v>4.1168928609895857E-3</v>
      </c>
      <c r="J2604">
        <v>0</v>
      </c>
      <c r="K2604">
        <v>1</v>
      </c>
      <c r="L2604" s="17" t="s">
        <v>162</v>
      </c>
    </row>
    <row r="2605" spans="1:12" x14ac:dyDescent="0.35">
      <c r="A2605" s="1">
        <v>44302</v>
      </c>
      <c r="B2605" s="17" t="s">
        <v>27</v>
      </c>
      <c r="C2605">
        <v>6287.0698240000002</v>
      </c>
      <c r="D2605">
        <v>6234.1401370000003</v>
      </c>
      <c r="E2605" s="17" t="s">
        <v>13</v>
      </c>
      <c r="F2605" s="17" t="s">
        <v>28</v>
      </c>
      <c r="G2605" s="17" t="s">
        <v>26</v>
      </c>
      <c r="H2605">
        <v>52.929686999999831</v>
      </c>
      <c r="I2605">
        <v>8.490294705737993E-3</v>
      </c>
      <c r="J2605">
        <v>0</v>
      </c>
      <c r="K2605">
        <v>1</v>
      </c>
      <c r="L2605" s="17" t="s">
        <v>162</v>
      </c>
    </row>
    <row r="2606" spans="1:12" x14ac:dyDescent="0.35">
      <c r="A2606" s="1">
        <v>44305</v>
      </c>
      <c r="B2606" s="17" t="s">
        <v>27</v>
      </c>
      <c r="C2606">
        <v>6296.6899409999996</v>
      </c>
      <c r="D2606">
        <v>6287.0698240000002</v>
      </c>
      <c r="E2606" s="17" t="s">
        <v>13</v>
      </c>
      <c r="F2606" s="17" t="s">
        <v>28</v>
      </c>
      <c r="G2606" s="17" t="s">
        <v>26</v>
      </c>
      <c r="H2606">
        <v>9.6201169999994818</v>
      </c>
      <c r="I2606">
        <v>1.5301431778721537E-3</v>
      </c>
      <c r="J2606">
        <v>0</v>
      </c>
      <c r="K2606">
        <v>1</v>
      </c>
      <c r="L2606" s="17" t="s">
        <v>162</v>
      </c>
    </row>
    <row r="2607" spans="1:12" x14ac:dyDescent="0.35">
      <c r="A2607" s="1">
        <v>44306</v>
      </c>
      <c r="B2607" s="17" t="s">
        <v>27</v>
      </c>
      <c r="C2607">
        <v>6165.1098629999997</v>
      </c>
      <c r="D2607">
        <v>6296.6899409999996</v>
      </c>
      <c r="E2607" s="17" t="s">
        <v>13</v>
      </c>
      <c r="F2607" s="17" t="s">
        <v>28</v>
      </c>
      <c r="G2607" s="17" t="s">
        <v>26</v>
      </c>
      <c r="H2607">
        <v>-131.58007799999996</v>
      </c>
      <c r="I2607">
        <v>-2.0896705925320384E-2</v>
      </c>
      <c r="J2607">
        <v>0</v>
      </c>
      <c r="K2607">
        <v>0</v>
      </c>
      <c r="L2607" s="17" t="s">
        <v>162</v>
      </c>
    </row>
    <row r="2608" spans="1:12" x14ac:dyDescent="0.35">
      <c r="A2608" s="1">
        <v>44307</v>
      </c>
      <c r="B2608" s="17" t="s">
        <v>27</v>
      </c>
      <c r="C2608">
        <v>6210.5498049999997</v>
      </c>
      <c r="D2608">
        <v>6165.1098629999997</v>
      </c>
      <c r="E2608" s="17" t="s">
        <v>13</v>
      </c>
      <c r="F2608" s="17" t="s">
        <v>28</v>
      </c>
      <c r="G2608" s="17" t="s">
        <v>26</v>
      </c>
      <c r="H2608">
        <v>45.439941999999974</v>
      </c>
      <c r="I2608">
        <v>7.3704999602210615E-3</v>
      </c>
      <c r="J2608">
        <v>0</v>
      </c>
      <c r="K2608">
        <v>1</v>
      </c>
      <c r="L2608" s="17" t="s">
        <v>162</v>
      </c>
    </row>
    <row r="2609" spans="1:12" x14ac:dyDescent="0.35">
      <c r="A2609" s="1">
        <v>44308</v>
      </c>
      <c r="B2609" s="17" t="s">
        <v>27</v>
      </c>
      <c r="C2609">
        <v>6267.2797849999997</v>
      </c>
      <c r="D2609">
        <v>6210.5498049999997</v>
      </c>
      <c r="E2609" s="17" t="s">
        <v>13</v>
      </c>
      <c r="F2609" s="17" t="s">
        <v>28</v>
      </c>
      <c r="G2609" s="17" t="s">
        <v>26</v>
      </c>
      <c r="H2609">
        <v>56.729980000000069</v>
      </c>
      <c r="I2609">
        <v>9.134453757109846E-3</v>
      </c>
      <c r="J2609">
        <v>0</v>
      </c>
      <c r="K2609">
        <v>1</v>
      </c>
      <c r="L2609" s="17" t="s">
        <v>162</v>
      </c>
    </row>
    <row r="2610" spans="1:12" x14ac:dyDescent="0.35">
      <c r="A2610" s="1">
        <v>44309</v>
      </c>
      <c r="B2610" s="17" t="s">
        <v>27</v>
      </c>
      <c r="C2610">
        <v>6257.9399409999996</v>
      </c>
      <c r="D2610">
        <v>6267.2797849999997</v>
      </c>
      <c r="E2610" s="17" t="s">
        <v>13</v>
      </c>
      <c r="F2610" s="17" t="s">
        <v>28</v>
      </c>
      <c r="G2610" s="17" t="s">
        <v>26</v>
      </c>
      <c r="H2610">
        <v>-9.3398440000000846</v>
      </c>
      <c r="I2610">
        <v>-1.4902548346978075E-3</v>
      </c>
      <c r="J2610">
        <v>0</v>
      </c>
      <c r="K2610">
        <v>0</v>
      </c>
      <c r="L2610" s="17" t="s">
        <v>162</v>
      </c>
    </row>
    <row r="2611" spans="1:12" x14ac:dyDescent="0.35">
      <c r="A2611" s="1">
        <v>44312</v>
      </c>
      <c r="B2611" s="17" t="s">
        <v>27</v>
      </c>
      <c r="C2611">
        <v>6275.5200199999999</v>
      </c>
      <c r="D2611">
        <v>6257.9399409999996</v>
      </c>
      <c r="E2611" s="17" t="s">
        <v>13</v>
      </c>
      <c r="F2611" s="17" t="s">
        <v>28</v>
      </c>
      <c r="G2611" s="17" t="s">
        <v>26</v>
      </c>
      <c r="H2611">
        <v>17.580079000000296</v>
      </c>
      <c r="I2611">
        <v>2.8092438031917344E-3</v>
      </c>
      <c r="J2611">
        <v>0</v>
      </c>
      <c r="K2611">
        <v>1</v>
      </c>
      <c r="L2611" s="17" t="s">
        <v>162</v>
      </c>
    </row>
    <row r="2612" spans="1:12" x14ac:dyDescent="0.35">
      <c r="A2612" s="1">
        <v>44313</v>
      </c>
      <c r="B2612" s="17" t="s">
        <v>27</v>
      </c>
      <c r="C2612">
        <v>6273.7597660000001</v>
      </c>
      <c r="D2612">
        <v>6275.5200199999999</v>
      </c>
      <c r="E2612" s="17" t="s">
        <v>13</v>
      </c>
      <c r="F2612" s="17" t="s">
        <v>28</v>
      </c>
      <c r="G2612" s="17" t="s">
        <v>26</v>
      </c>
      <c r="H2612">
        <v>-1.7602539999998044</v>
      </c>
      <c r="I2612">
        <v>-2.804953206092719E-4</v>
      </c>
      <c r="J2612">
        <v>0</v>
      </c>
      <c r="K2612">
        <v>0</v>
      </c>
      <c r="L2612" s="17" t="s">
        <v>162</v>
      </c>
    </row>
    <row r="2613" spans="1:12" x14ac:dyDescent="0.35">
      <c r="A2613" s="1">
        <v>44314</v>
      </c>
      <c r="B2613" s="17" t="s">
        <v>27</v>
      </c>
      <c r="C2613">
        <v>6306.9799800000001</v>
      </c>
      <c r="D2613">
        <v>6273.7597660000001</v>
      </c>
      <c r="E2613" s="17" t="s">
        <v>13</v>
      </c>
      <c r="F2613" s="17" t="s">
        <v>28</v>
      </c>
      <c r="G2613" s="17" t="s">
        <v>26</v>
      </c>
      <c r="H2613">
        <v>33.220213999999942</v>
      </c>
      <c r="I2613">
        <v>5.2951045687202585E-3</v>
      </c>
      <c r="J2613">
        <v>0</v>
      </c>
      <c r="K2613">
        <v>1</v>
      </c>
      <c r="L2613" s="17" t="s">
        <v>162</v>
      </c>
    </row>
    <row r="2614" spans="1:12" x14ac:dyDescent="0.35">
      <c r="A2614" s="1">
        <v>44315</v>
      </c>
      <c r="B2614" s="17" t="s">
        <v>27</v>
      </c>
      <c r="C2614">
        <v>6302.5698240000002</v>
      </c>
      <c r="D2614">
        <v>6306.9799800000001</v>
      </c>
      <c r="E2614" s="17" t="s">
        <v>13</v>
      </c>
      <c r="F2614" s="17" t="s">
        <v>28</v>
      </c>
      <c r="G2614" s="17" t="s">
        <v>26</v>
      </c>
      <c r="H2614">
        <v>-4.4101559999999154</v>
      </c>
      <c r="I2614">
        <v>-6.9925003947767645E-4</v>
      </c>
      <c r="J2614">
        <v>0</v>
      </c>
      <c r="K2614">
        <v>0</v>
      </c>
      <c r="L2614" s="17" t="s">
        <v>162</v>
      </c>
    </row>
    <row r="2615" spans="1:12" x14ac:dyDescent="0.35">
      <c r="A2615" s="1">
        <v>44316</v>
      </c>
      <c r="B2615" s="17" t="s">
        <v>27</v>
      </c>
      <c r="C2615">
        <v>6269.4799800000001</v>
      </c>
      <c r="D2615">
        <v>6302.5698240000002</v>
      </c>
      <c r="E2615" s="17" t="s">
        <v>13</v>
      </c>
      <c r="F2615" s="17" t="s">
        <v>28</v>
      </c>
      <c r="G2615" s="17" t="s">
        <v>26</v>
      </c>
      <c r="H2615">
        <v>-33.089844000000085</v>
      </c>
      <c r="I2615">
        <v>-5.250214582945981E-3</v>
      </c>
      <c r="J2615">
        <v>0</v>
      </c>
      <c r="K2615">
        <v>0</v>
      </c>
      <c r="L2615" s="17" t="s">
        <v>162</v>
      </c>
    </row>
    <row r="2616" spans="1:12" x14ac:dyDescent="0.35">
      <c r="A2616" s="1">
        <v>44319</v>
      </c>
      <c r="B2616" s="17" t="s">
        <v>27</v>
      </c>
      <c r="C2616">
        <v>6307.8999020000001</v>
      </c>
      <c r="D2616">
        <v>6269.4799800000001</v>
      </c>
      <c r="E2616" s="17" t="s">
        <v>13</v>
      </c>
      <c r="F2616" s="17" t="s">
        <v>28</v>
      </c>
      <c r="G2616" s="17" t="s">
        <v>26</v>
      </c>
      <c r="H2616">
        <v>38.419922000000042</v>
      </c>
      <c r="I2616">
        <v>6.1280875164386505E-3</v>
      </c>
      <c r="J2616">
        <v>0</v>
      </c>
      <c r="K2616">
        <v>1</v>
      </c>
      <c r="L2616" s="17" t="s">
        <v>162</v>
      </c>
    </row>
    <row r="2617" spans="1:12" x14ac:dyDescent="0.35">
      <c r="A2617" s="1">
        <v>44320</v>
      </c>
      <c r="B2617" s="17" t="s">
        <v>27</v>
      </c>
      <c r="C2617">
        <v>6251.75</v>
      </c>
      <c r="D2617">
        <v>6307.8999020000001</v>
      </c>
      <c r="E2617" s="17" t="s">
        <v>13</v>
      </c>
      <c r="F2617" s="17" t="s">
        <v>28</v>
      </c>
      <c r="G2617" s="17" t="s">
        <v>26</v>
      </c>
      <c r="H2617">
        <v>-56.149902000000111</v>
      </c>
      <c r="I2617">
        <v>-8.9015207711519127E-3</v>
      </c>
      <c r="J2617">
        <v>0</v>
      </c>
      <c r="K2617">
        <v>0</v>
      </c>
      <c r="L2617" s="17" t="s">
        <v>162</v>
      </c>
    </row>
    <row r="2618" spans="1:12" x14ac:dyDescent="0.35">
      <c r="A2618" s="1">
        <v>44321</v>
      </c>
      <c r="B2618" s="17" t="s">
        <v>27</v>
      </c>
      <c r="C2618">
        <v>6339.4702150000003</v>
      </c>
      <c r="D2618">
        <v>6251.75</v>
      </c>
      <c r="E2618" s="17" t="s">
        <v>13</v>
      </c>
      <c r="F2618" s="17" t="s">
        <v>28</v>
      </c>
      <c r="G2618" s="17" t="s">
        <v>26</v>
      </c>
      <c r="H2618">
        <v>87.72021500000028</v>
      </c>
      <c r="I2618">
        <v>1.4031305634422406E-2</v>
      </c>
      <c r="J2618">
        <v>0</v>
      </c>
      <c r="K2618">
        <v>1</v>
      </c>
      <c r="L2618" s="17" t="s">
        <v>162</v>
      </c>
    </row>
    <row r="2619" spans="1:12" x14ac:dyDescent="0.35">
      <c r="A2619" s="1">
        <v>44322</v>
      </c>
      <c r="B2619" s="17" t="s">
        <v>27</v>
      </c>
      <c r="C2619">
        <v>6357.0898440000001</v>
      </c>
      <c r="D2619">
        <v>6339.4702150000003</v>
      </c>
      <c r="E2619" s="17" t="s">
        <v>13</v>
      </c>
      <c r="F2619" s="17" t="s">
        <v>28</v>
      </c>
      <c r="G2619" s="17" t="s">
        <v>26</v>
      </c>
      <c r="H2619">
        <v>17.619628999999804</v>
      </c>
      <c r="I2619">
        <v>2.7793535425577835E-3</v>
      </c>
      <c r="J2619">
        <v>0</v>
      </c>
      <c r="K2619">
        <v>1</v>
      </c>
      <c r="L2619" s="17" t="s">
        <v>162</v>
      </c>
    </row>
    <row r="2620" spans="1:12" x14ac:dyDescent="0.35">
      <c r="A2620" s="1">
        <v>44323</v>
      </c>
      <c r="B2620" s="17" t="s">
        <v>27</v>
      </c>
      <c r="C2620">
        <v>6385.5097660000001</v>
      </c>
      <c r="D2620">
        <v>6357.0898440000001</v>
      </c>
      <c r="E2620" s="17" t="s">
        <v>13</v>
      </c>
      <c r="F2620" s="17" t="s">
        <v>28</v>
      </c>
      <c r="G2620" s="17" t="s">
        <v>26</v>
      </c>
      <c r="H2620">
        <v>28.419922000000042</v>
      </c>
      <c r="I2620">
        <v>4.4705868089663014E-3</v>
      </c>
      <c r="J2620">
        <v>0</v>
      </c>
      <c r="K2620">
        <v>1</v>
      </c>
      <c r="L2620" s="17" t="s">
        <v>162</v>
      </c>
    </row>
    <row r="2621" spans="1:12" x14ac:dyDescent="0.35">
      <c r="A2621" s="1">
        <v>44326</v>
      </c>
      <c r="B2621" s="17" t="s">
        <v>27</v>
      </c>
      <c r="C2621">
        <v>6385.9902339999999</v>
      </c>
      <c r="D2621">
        <v>6385.5097660000001</v>
      </c>
      <c r="E2621" s="17" t="s">
        <v>13</v>
      </c>
      <c r="F2621" s="17" t="s">
        <v>28</v>
      </c>
      <c r="G2621" s="17" t="s">
        <v>26</v>
      </c>
      <c r="H2621">
        <v>0.4804679999997461</v>
      </c>
      <c r="I2621">
        <v>7.5243483700866698E-5</v>
      </c>
      <c r="J2621">
        <v>0</v>
      </c>
      <c r="K2621">
        <v>1</v>
      </c>
      <c r="L2621" s="17" t="s">
        <v>162</v>
      </c>
    </row>
    <row r="2622" spans="1:12" x14ac:dyDescent="0.35">
      <c r="A2622" s="1">
        <v>44327</v>
      </c>
      <c r="B2622" s="17" t="s">
        <v>27</v>
      </c>
      <c r="C2622">
        <v>6267.3901370000003</v>
      </c>
      <c r="D2622">
        <v>6385.9902339999999</v>
      </c>
      <c r="E2622" s="17" t="s">
        <v>13</v>
      </c>
      <c r="F2622" s="17" t="s">
        <v>28</v>
      </c>
      <c r="G2622" s="17" t="s">
        <v>26</v>
      </c>
      <c r="H2622">
        <v>-118.60009699999955</v>
      </c>
      <c r="I2622">
        <v>-1.8571919569897601E-2</v>
      </c>
      <c r="J2622">
        <v>0</v>
      </c>
      <c r="K2622">
        <v>0</v>
      </c>
      <c r="L2622" s="17" t="s">
        <v>162</v>
      </c>
    </row>
    <row r="2623" spans="1:12" x14ac:dyDescent="0.35">
      <c r="A2623" s="1">
        <v>44328</v>
      </c>
      <c r="B2623" s="17" t="s">
        <v>27</v>
      </c>
      <c r="C2623">
        <v>6279.3500979999999</v>
      </c>
      <c r="D2623">
        <v>6267.3901370000003</v>
      </c>
      <c r="E2623" s="17" t="s">
        <v>13</v>
      </c>
      <c r="F2623" s="17" t="s">
        <v>28</v>
      </c>
      <c r="G2623" s="17" t="s">
        <v>26</v>
      </c>
      <c r="H2623">
        <v>11.959960999999566</v>
      </c>
      <c r="I2623">
        <v>1.9082841084669445E-3</v>
      </c>
      <c r="J2623">
        <v>0</v>
      </c>
      <c r="K2623">
        <v>1</v>
      </c>
      <c r="L2623" s="17" t="s">
        <v>162</v>
      </c>
    </row>
    <row r="2624" spans="1:12" x14ac:dyDescent="0.35">
      <c r="A2624" s="1">
        <v>44329</v>
      </c>
      <c r="B2624" s="17" t="s">
        <v>27</v>
      </c>
      <c r="C2624">
        <v>6288.330078</v>
      </c>
      <c r="D2624">
        <v>6279.3500979999999</v>
      </c>
      <c r="E2624" s="17" t="s">
        <v>13</v>
      </c>
      <c r="F2624" s="17" t="s">
        <v>28</v>
      </c>
      <c r="G2624" s="17" t="s">
        <v>26</v>
      </c>
      <c r="H2624">
        <v>8.9799800000000687</v>
      </c>
      <c r="I2624">
        <v>1.4300811166525387E-3</v>
      </c>
      <c r="J2624">
        <v>0</v>
      </c>
      <c r="K2624">
        <v>1</v>
      </c>
      <c r="L2624" s="17" t="s">
        <v>162</v>
      </c>
    </row>
    <row r="2625" spans="1:12" x14ac:dyDescent="0.35">
      <c r="A2625" s="1">
        <v>44330</v>
      </c>
      <c r="B2625" s="17" t="s">
        <v>27</v>
      </c>
      <c r="C2625">
        <v>6385.1401370000003</v>
      </c>
      <c r="D2625">
        <v>6288.330078</v>
      </c>
      <c r="E2625" s="17" t="s">
        <v>13</v>
      </c>
      <c r="F2625" s="17" t="s">
        <v>28</v>
      </c>
      <c r="G2625" s="17" t="s">
        <v>26</v>
      </c>
      <c r="H2625">
        <v>96.810059000000365</v>
      </c>
      <c r="I2625">
        <v>1.5395193604530179E-2</v>
      </c>
      <c r="J2625">
        <v>0</v>
      </c>
      <c r="K2625">
        <v>1</v>
      </c>
      <c r="L2625" s="17" t="s">
        <v>162</v>
      </c>
    </row>
    <row r="2626" spans="1:12" x14ac:dyDescent="0.35">
      <c r="A2626" s="1">
        <v>44333</v>
      </c>
      <c r="B2626" s="17" t="s">
        <v>27</v>
      </c>
      <c r="C2626">
        <v>6367.3500979999999</v>
      </c>
      <c r="D2626">
        <v>6385.1401370000003</v>
      </c>
      <c r="E2626" s="17" t="s">
        <v>13</v>
      </c>
      <c r="F2626" s="17" t="s">
        <v>28</v>
      </c>
      <c r="G2626" s="17" t="s">
        <v>26</v>
      </c>
      <c r="H2626">
        <v>-17.790039000000434</v>
      </c>
      <c r="I2626">
        <v>-2.7861626555245695E-3</v>
      </c>
      <c r="J2626">
        <v>0</v>
      </c>
      <c r="K2626">
        <v>0</v>
      </c>
      <c r="L2626" s="17" t="s">
        <v>162</v>
      </c>
    </row>
    <row r="2627" spans="1:12" x14ac:dyDescent="0.35">
      <c r="A2627" s="1">
        <v>44334</v>
      </c>
      <c r="B2627" s="17" t="s">
        <v>27</v>
      </c>
      <c r="C2627">
        <v>6353.669922</v>
      </c>
      <c r="D2627">
        <v>6367.3500979999999</v>
      </c>
      <c r="E2627" s="17" t="s">
        <v>13</v>
      </c>
      <c r="F2627" s="17" t="s">
        <v>28</v>
      </c>
      <c r="G2627" s="17" t="s">
        <v>26</v>
      </c>
      <c r="H2627">
        <v>-13.680175999999847</v>
      </c>
      <c r="I2627">
        <v>-2.1484881134927422E-3</v>
      </c>
      <c r="J2627">
        <v>0</v>
      </c>
      <c r="K2627">
        <v>0</v>
      </c>
      <c r="L2627" s="17" t="s">
        <v>162</v>
      </c>
    </row>
    <row r="2628" spans="1:12" x14ac:dyDescent="0.35">
      <c r="A2628" s="1">
        <v>44335</v>
      </c>
      <c r="B2628" s="17" t="s">
        <v>27</v>
      </c>
      <c r="C2628">
        <v>6262.5498049999997</v>
      </c>
      <c r="D2628">
        <v>6353.669922</v>
      </c>
      <c r="E2628" s="17" t="s">
        <v>13</v>
      </c>
      <c r="F2628" s="17" t="s">
        <v>28</v>
      </c>
      <c r="G2628" s="17" t="s">
        <v>26</v>
      </c>
      <c r="H2628">
        <v>-91.120117000000391</v>
      </c>
      <c r="I2628">
        <v>-1.4341336285741095E-2</v>
      </c>
      <c r="J2628">
        <v>0</v>
      </c>
      <c r="K2628">
        <v>0</v>
      </c>
      <c r="L2628" s="17" t="s">
        <v>162</v>
      </c>
    </row>
    <row r="2629" spans="1:12" x14ac:dyDescent="0.35">
      <c r="A2629" s="1">
        <v>44336</v>
      </c>
      <c r="B2629" s="17" t="s">
        <v>27</v>
      </c>
      <c r="C2629">
        <v>6343.580078</v>
      </c>
      <c r="D2629">
        <v>6262.5498049999997</v>
      </c>
      <c r="E2629" s="17" t="s">
        <v>13</v>
      </c>
      <c r="F2629" s="17" t="s">
        <v>28</v>
      </c>
      <c r="G2629" s="17" t="s">
        <v>26</v>
      </c>
      <c r="H2629">
        <v>81.030273000000307</v>
      </c>
      <c r="I2629">
        <v>1.2938862847095603E-2</v>
      </c>
      <c r="J2629">
        <v>0</v>
      </c>
      <c r="K2629">
        <v>1</v>
      </c>
      <c r="L2629" s="17" t="s">
        <v>162</v>
      </c>
    </row>
    <row r="2630" spans="1:12" x14ac:dyDescent="0.35">
      <c r="A2630" s="1">
        <v>44337</v>
      </c>
      <c r="B2630" s="17" t="s">
        <v>27</v>
      </c>
      <c r="C2630">
        <v>6386.4101559999999</v>
      </c>
      <c r="D2630">
        <v>6343.580078</v>
      </c>
      <c r="E2630" s="17" t="s">
        <v>13</v>
      </c>
      <c r="F2630" s="17" t="s">
        <v>28</v>
      </c>
      <c r="G2630" s="17" t="s">
        <v>26</v>
      </c>
      <c r="H2630">
        <v>42.830077999999958</v>
      </c>
      <c r="I2630">
        <v>6.751720238944851E-3</v>
      </c>
      <c r="J2630">
        <v>0</v>
      </c>
      <c r="K2630">
        <v>1</v>
      </c>
      <c r="L2630" s="17" t="s">
        <v>162</v>
      </c>
    </row>
    <row r="2631" spans="1:12" x14ac:dyDescent="0.35">
      <c r="A2631" s="1">
        <v>44340</v>
      </c>
      <c r="B2631" s="17" t="s">
        <v>27</v>
      </c>
      <c r="C2631">
        <v>6408.4902339999999</v>
      </c>
      <c r="D2631">
        <v>6386.4101559999999</v>
      </c>
      <c r="E2631" s="17" t="s">
        <v>13</v>
      </c>
      <c r="F2631" s="17" t="s">
        <v>28</v>
      </c>
      <c r="G2631" s="17" t="s">
        <v>26</v>
      </c>
      <c r="H2631">
        <v>22.080077999999958</v>
      </c>
      <c r="I2631">
        <v>3.4573535774641466E-3</v>
      </c>
      <c r="J2631">
        <v>0</v>
      </c>
      <c r="K2631">
        <v>1</v>
      </c>
      <c r="L2631" s="17" t="s">
        <v>162</v>
      </c>
    </row>
    <row r="2632" spans="1:12" x14ac:dyDescent="0.35">
      <c r="A2632" s="1">
        <v>44341</v>
      </c>
      <c r="B2632" s="17" t="s">
        <v>27</v>
      </c>
      <c r="C2632">
        <v>6390.2700199999999</v>
      </c>
      <c r="D2632">
        <v>6408.4902339999999</v>
      </c>
      <c r="E2632" s="17" t="s">
        <v>13</v>
      </c>
      <c r="F2632" s="17" t="s">
        <v>28</v>
      </c>
      <c r="G2632" s="17" t="s">
        <v>26</v>
      </c>
      <c r="H2632">
        <v>-18.220213999999942</v>
      </c>
      <c r="I2632">
        <v>-2.8431367349728166E-3</v>
      </c>
      <c r="J2632">
        <v>0</v>
      </c>
      <c r="K2632">
        <v>0</v>
      </c>
      <c r="L2632" s="17" t="s">
        <v>162</v>
      </c>
    </row>
    <row r="2633" spans="1:12" x14ac:dyDescent="0.35">
      <c r="A2633" s="1">
        <v>44342</v>
      </c>
      <c r="B2633" s="17" t="s">
        <v>27</v>
      </c>
      <c r="C2633">
        <v>6391.6000979999999</v>
      </c>
      <c r="D2633">
        <v>6390.2700199999999</v>
      </c>
      <c r="E2633" s="17" t="s">
        <v>13</v>
      </c>
      <c r="F2633" s="17" t="s">
        <v>28</v>
      </c>
      <c r="G2633" s="17" t="s">
        <v>26</v>
      </c>
      <c r="H2633">
        <v>1.3300779999999577</v>
      </c>
      <c r="I2633">
        <v>2.0814112640579117E-4</v>
      </c>
      <c r="J2633">
        <v>0</v>
      </c>
      <c r="K2633">
        <v>1</v>
      </c>
      <c r="L2633" s="17" t="s">
        <v>162</v>
      </c>
    </row>
    <row r="2634" spans="1:12" x14ac:dyDescent="0.35">
      <c r="A2634" s="1">
        <v>44343</v>
      </c>
      <c r="B2634" s="17" t="s">
        <v>27</v>
      </c>
      <c r="C2634">
        <v>6435.7099609999996</v>
      </c>
      <c r="D2634">
        <v>6391.6000979999999</v>
      </c>
      <c r="E2634" s="17" t="s">
        <v>13</v>
      </c>
      <c r="F2634" s="17" t="s">
        <v>28</v>
      </c>
      <c r="G2634" s="17" t="s">
        <v>26</v>
      </c>
      <c r="H2634">
        <v>44.109862999999677</v>
      </c>
      <c r="I2634">
        <v>6.9012238443706964E-3</v>
      </c>
      <c r="J2634">
        <v>0</v>
      </c>
      <c r="K2634">
        <v>1</v>
      </c>
      <c r="L2634" s="17" t="s">
        <v>162</v>
      </c>
    </row>
    <row r="2635" spans="1:12" x14ac:dyDescent="0.35">
      <c r="A2635" s="1">
        <v>44344</v>
      </c>
      <c r="B2635" s="17" t="s">
        <v>27</v>
      </c>
      <c r="C2635">
        <v>6484.1098629999997</v>
      </c>
      <c r="D2635">
        <v>6435.7099609999996</v>
      </c>
      <c r="E2635" s="17" t="s">
        <v>13</v>
      </c>
      <c r="F2635" s="17" t="s">
        <v>28</v>
      </c>
      <c r="G2635" s="17" t="s">
        <v>26</v>
      </c>
      <c r="H2635">
        <v>48.399902000000111</v>
      </c>
      <c r="I2635">
        <v>7.5205225675644945E-3</v>
      </c>
      <c r="J2635">
        <v>0</v>
      </c>
      <c r="K2635">
        <v>1</v>
      </c>
      <c r="L2635" s="17" t="s">
        <v>162</v>
      </c>
    </row>
    <row r="2636" spans="1:12" x14ac:dyDescent="0.35">
      <c r="A2636" s="1">
        <v>44347</v>
      </c>
      <c r="B2636" s="17" t="s">
        <v>27</v>
      </c>
      <c r="C2636">
        <v>6447.169922</v>
      </c>
      <c r="D2636">
        <v>6484.1098629999997</v>
      </c>
      <c r="E2636" s="17" t="s">
        <v>13</v>
      </c>
      <c r="F2636" s="17" t="s">
        <v>28</v>
      </c>
      <c r="G2636" s="17" t="s">
        <v>26</v>
      </c>
      <c r="H2636">
        <v>-36.939940999999635</v>
      </c>
      <c r="I2636">
        <v>-5.6969949276751844E-3</v>
      </c>
      <c r="J2636">
        <v>0</v>
      </c>
      <c r="K2636">
        <v>0</v>
      </c>
      <c r="L2636" s="17" t="s">
        <v>162</v>
      </c>
    </row>
    <row r="2637" spans="1:12" x14ac:dyDescent="0.35">
      <c r="A2637" s="1">
        <v>44348</v>
      </c>
      <c r="B2637" s="17" t="s">
        <v>27</v>
      </c>
      <c r="C2637">
        <v>6489.3999020000001</v>
      </c>
      <c r="D2637">
        <v>6447.169922</v>
      </c>
      <c r="E2637" s="17" t="s">
        <v>13</v>
      </c>
      <c r="F2637" s="17" t="s">
        <v>28</v>
      </c>
      <c r="G2637" s="17" t="s">
        <v>26</v>
      </c>
      <c r="H2637">
        <v>42.229980000000069</v>
      </c>
      <c r="I2637">
        <v>6.5501577453227341E-3</v>
      </c>
      <c r="J2637">
        <v>0</v>
      </c>
      <c r="K2637">
        <v>1</v>
      </c>
      <c r="L2637" s="17" t="s">
        <v>162</v>
      </c>
    </row>
    <row r="2638" spans="1:12" x14ac:dyDescent="0.35">
      <c r="A2638" s="1">
        <v>44349</v>
      </c>
      <c r="B2638" s="17" t="s">
        <v>27</v>
      </c>
      <c r="C2638">
        <v>6521.5200199999999</v>
      </c>
      <c r="D2638">
        <v>6489.3999020000001</v>
      </c>
      <c r="E2638" s="17" t="s">
        <v>13</v>
      </c>
      <c r="F2638" s="17" t="s">
        <v>28</v>
      </c>
      <c r="G2638" s="17" t="s">
        <v>26</v>
      </c>
      <c r="H2638">
        <v>32.12011799999982</v>
      </c>
      <c r="I2638">
        <v>4.9496283916946717E-3</v>
      </c>
      <c r="J2638">
        <v>0</v>
      </c>
      <c r="K2638">
        <v>1</v>
      </c>
      <c r="L2638" s="17" t="s">
        <v>162</v>
      </c>
    </row>
    <row r="2639" spans="1:12" x14ac:dyDescent="0.35">
      <c r="A2639" s="1">
        <v>44350</v>
      </c>
      <c r="B2639" s="17" t="s">
        <v>27</v>
      </c>
      <c r="C2639">
        <v>6507.919922</v>
      </c>
      <c r="D2639">
        <v>6521.5200199999999</v>
      </c>
      <c r="E2639" s="17" t="s">
        <v>13</v>
      </c>
      <c r="F2639" s="17" t="s">
        <v>28</v>
      </c>
      <c r="G2639" s="17" t="s">
        <v>26</v>
      </c>
      <c r="H2639">
        <v>-13.600097999999889</v>
      </c>
      <c r="I2639">
        <v>-2.0854184236637351E-3</v>
      </c>
      <c r="J2639">
        <v>0</v>
      </c>
      <c r="K2639">
        <v>0</v>
      </c>
      <c r="L2639" s="17" t="s">
        <v>162</v>
      </c>
    </row>
    <row r="2640" spans="1:12" x14ac:dyDescent="0.35">
      <c r="A2640" s="1">
        <v>44351</v>
      </c>
      <c r="B2640" s="17" t="s">
        <v>27</v>
      </c>
      <c r="C2640">
        <v>6515.6601559999999</v>
      </c>
      <c r="D2640">
        <v>6507.919922</v>
      </c>
      <c r="E2640" s="17" t="s">
        <v>13</v>
      </c>
      <c r="F2640" s="17" t="s">
        <v>28</v>
      </c>
      <c r="G2640" s="17" t="s">
        <v>26</v>
      </c>
      <c r="H2640">
        <v>7.740233999999873</v>
      </c>
      <c r="I2640">
        <v>1.1893560604263184E-3</v>
      </c>
      <c r="J2640">
        <v>0</v>
      </c>
      <c r="K2640">
        <v>1</v>
      </c>
      <c r="L2640" s="17" t="s">
        <v>162</v>
      </c>
    </row>
    <row r="2641" spans="1:12" x14ac:dyDescent="0.35">
      <c r="A2641" s="1">
        <v>44354</v>
      </c>
      <c r="B2641" s="17" t="s">
        <v>27</v>
      </c>
      <c r="C2641">
        <v>6543.5600590000004</v>
      </c>
      <c r="D2641">
        <v>6515.6601559999999</v>
      </c>
      <c r="E2641" s="17" t="s">
        <v>13</v>
      </c>
      <c r="F2641" s="17" t="s">
        <v>28</v>
      </c>
      <c r="G2641" s="17" t="s">
        <v>26</v>
      </c>
      <c r="H2641">
        <v>27.89990300000045</v>
      </c>
      <c r="I2641">
        <v>4.2819763971742126E-3</v>
      </c>
      <c r="J2641">
        <v>0</v>
      </c>
      <c r="K2641">
        <v>1</v>
      </c>
      <c r="L2641" s="17" t="s">
        <v>162</v>
      </c>
    </row>
    <row r="2642" spans="1:12" x14ac:dyDescent="0.35">
      <c r="A2642" s="1">
        <v>44355</v>
      </c>
      <c r="B2642" s="17" t="s">
        <v>27</v>
      </c>
      <c r="C2642">
        <v>6551.0097660000001</v>
      </c>
      <c r="D2642">
        <v>6543.5600590000004</v>
      </c>
      <c r="E2642" s="17" t="s">
        <v>13</v>
      </c>
      <c r="F2642" s="17" t="s">
        <v>28</v>
      </c>
      <c r="G2642" s="17" t="s">
        <v>26</v>
      </c>
      <c r="H2642">
        <v>7.449706999999762</v>
      </c>
      <c r="I2642">
        <v>1.1384791967720153E-3</v>
      </c>
      <c r="J2642">
        <v>0</v>
      </c>
      <c r="K2642">
        <v>1</v>
      </c>
      <c r="L2642" s="17" t="s">
        <v>162</v>
      </c>
    </row>
    <row r="2643" spans="1:12" x14ac:dyDescent="0.35">
      <c r="A2643" s="1">
        <v>44356</v>
      </c>
      <c r="B2643" s="17" t="s">
        <v>27</v>
      </c>
      <c r="C2643">
        <v>6563.4501950000003</v>
      </c>
      <c r="D2643">
        <v>6551.0097660000001</v>
      </c>
      <c r="E2643" s="17" t="s">
        <v>13</v>
      </c>
      <c r="F2643" s="17" t="s">
        <v>28</v>
      </c>
      <c r="G2643" s="17" t="s">
        <v>26</v>
      </c>
      <c r="H2643">
        <v>12.440429000000222</v>
      </c>
      <c r="I2643">
        <v>1.8990093808998027E-3</v>
      </c>
      <c r="J2643">
        <v>0</v>
      </c>
      <c r="K2643">
        <v>1</v>
      </c>
      <c r="L2643" s="17" t="s">
        <v>162</v>
      </c>
    </row>
    <row r="2644" spans="1:12" x14ac:dyDescent="0.35">
      <c r="A2644" s="1">
        <v>44357</v>
      </c>
      <c r="B2644" s="17" t="s">
        <v>27</v>
      </c>
      <c r="C2644">
        <v>6546.4902339999999</v>
      </c>
      <c r="D2644">
        <v>6563.4501950000003</v>
      </c>
      <c r="E2644" s="17" t="s">
        <v>13</v>
      </c>
      <c r="F2644" s="17" t="s">
        <v>28</v>
      </c>
      <c r="G2644" s="17" t="s">
        <v>26</v>
      </c>
      <c r="H2644">
        <v>-16.959961000000476</v>
      </c>
      <c r="I2644">
        <v>-2.5840008678546049E-3</v>
      </c>
      <c r="J2644">
        <v>0</v>
      </c>
      <c r="K2644">
        <v>0</v>
      </c>
      <c r="L2644" s="17" t="s">
        <v>162</v>
      </c>
    </row>
    <row r="2645" spans="1:12" x14ac:dyDescent="0.35">
      <c r="A2645" s="1">
        <v>44358</v>
      </c>
      <c r="B2645" s="17" t="s">
        <v>27</v>
      </c>
      <c r="C2645">
        <v>6600.6601559999999</v>
      </c>
      <c r="D2645">
        <v>6546.4902339999999</v>
      </c>
      <c r="E2645" s="17" t="s">
        <v>13</v>
      </c>
      <c r="F2645" s="17" t="s">
        <v>28</v>
      </c>
      <c r="G2645" s="17" t="s">
        <v>26</v>
      </c>
      <c r="H2645">
        <v>54.169922000000042</v>
      </c>
      <c r="I2645">
        <v>8.2746510059179355E-3</v>
      </c>
      <c r="J2645">
        <v>0</v>
      </c>
      <c r="K2645">
        <v>1</v>
      </c>
      <c r="L2645" s="17" t="s">
        <v>162</v>
      </c>
    </row>
    <row r="2646" spans="1:12" x14ac:dyDescent="0.35">
      <c r="A2646" s="1">
        <v>44361</v>
      </c>
      <c r="B2646" s="17" t="s">
        <v>27</v>
      </c>
      <c r="C2646">
        <v>6616.3500979999999</v>
      </c>
      <c r="D2646">
        <v>6600.6601559999999</v>
      </c>
      <c r="E2646" s="17" t="s">
        <v>13</v>
      </c>
      <c r="F2646" s="17" t="s">
        <v>28</v>
      </c>
      <c r="G2646" s="17" t="s">
        <v>26</v>
      </c>
      <c r="H2646">
        <v>15.689941999999974</v>
      </c>
      <c r="I2646">
        <v>2.377026180591621E-3</v>
      </c>
      <c r="J2646">
        <v>0</v>
      </c>
      <c r="K2646">
        <v>1</v>
      </c>
      <c r="L2646" s="17" t="s">
        <v>162</v>
      </c>
    </row>
    <row r="2647" spans="1:12" x14ac:dyDescent="0.35">
      <c r="A2647" s="1">
        <v>44362</v>
      </c>
      <c r="B2647" s="17" t="s">
        <v>27</v>
      </c>
      <c r="C2647">
        <v>6639.5200199999999</v>
      </c>
      <c r="D2647">
        <v>6616.3500979999999</v>
      </c>
      <c r="E2647" s="17" t="s">
        <v>13</v>
      </c>
      <c r="F2647" s="17" t="s">
        <v>28</v>
      </c>
      <c r="G2647" s="17" t="s">
        <v>26</v>
      </c>
      <c r="H2647">
        <v>23.169922000000042</v>
      </c>
      <c r="I2647">
        <v>3.5019189820387348E-3</v>
      </c>
      <c r="J2647">
        <v>0</v>
      </c>
      <c r="K2647">
        <v>1</v>
      </c>
      <c r="L2647" s="17" t="s">
        <v>162</v>
      </c>
    </row>
    <row r="2648" spans="1:12" x14ac:dyDescent="0.35">
      <c r="A2648" s="1">
        <v>44363</v>
      </c>
      <c r="B2648" s="17" t="s">
        <v>27</v>
      </c>
      <c r="C2648">
        <v>6652.6499020000001</v>
      </c>
      <c r="D2648">
        <v>6639.5200199999999</v>
      </c>
      <c r="E2648" s="17" t="s">
        <v>13</v>
      </c>
      <c r="F2648" s="17" t="s">
        <v>28</v>
      </c>
      <c r="G2648" s="17" t="s">
        <v>26</v>
      </c>
      <c r="H2648">
        <v>13.12988200000018</v>
      </c>
      <c r="I2648">
        <v>1.977534815837513E-3</v>
      </c>
      <c r="J2648">
        <v>0</v>
      </c>
      <c r="K2648">
        <v>1</v>
      </c>
      <c r="L2648" s="17" t="s">
        <v>162</v>
      </c>
    </row>
    <row r="2649" spans="1:12" x14ac:dyDescent="0.35">
      <c r="A2649" s="1">
        <v>44364</v>
      </c>
      <c r="B2649" s="17" t="s">
        <v>27</v>
      </c>
      <c r="C2649">
        <v>6666.2597660000001</v>
      </c>
      <c r="D2649">
        <v>6652.6499020000001</v>
      </c>
      <c r="E2649" s="17" t="s">
        <v>13</v>
      </c>
      <c r="F2649" s="17" t="s">
        <v>28</v>
      </c>
      <c r="G2649" s="17" t="s">
        <v>26</v>
      </c>
      <c r="H2649">
        <v>13.609864000000016</v>
      </c>
      <c r="I2649">
        <v>2.0457808843823955E-3</v>
      </c>
      <c r="J2649">
        <v>0</v>
      </c>
      <c r="K2649">
        <v>1</v>
      </c>
      <c r="L2649" s="17" t="s">
        <v>162</v>
      </c>
    </row>
    <row r="2650" spans="1:12" x14ac:dyDescent="0.35">
      <c r="A2650" s="1">
        <v>44365</v>
      </c>
      <c r="B2650" s="17" t="s">
        <v>27</v>
      </c>
      <c r="C2650">
        <v>6569.1601559999999</v>
      </c>
      <c r="D2650">
        <v>6666.2597660000001</v>
      </c>
      <c r="E2650" s="17" t="s">
        <v>13</v>
      </c>
      <c r="F2650" s="17" t="s">
        <v>28</v>
      </c>
      <c r="G2650" s="17" t="s">
        <v>26</v>
      </c>
      <c r="H2650">
        <v>-97.099610000000212</v>
      </c>
      <c r="I2650">
        <v>-1.4565830526922825E-2</v>
      </c>
      <c r="J2650">
        <v>0</v>
      </c>
      <c r="K2650">
        <v>0</v>
      </c>
      <c r="L2650" s="17" t="s">
        <v>162</v>
      </c>
    </row>
    <row r="2651" spans="1:12" x14ac:dyDescent="0.35">
      <c r="A2651" s="1">
        <v>44368</v>
      </c>
      <c r="B2651" s="17" t="s">
        <v>27</v>
      </c>
      <c r="C2651">
        <v>6602.5400390000004</v>
      </c>
      <c r="D2651">
        <v>6569.1601559999999</v>
      </c>
      <c r="E2651" s="17" t="s">
        <v>13</v>
      </c>
      <c r="F2651" s="17" t="s">
        <v>28</v>
      </c>
      <c r="G2651" s="17" t="s">
        <v>26</v>
      </c>
      <c r="H2651">
        <v>33.379883000000518</v>
      </c>
      <c r="I2651">
        <v>5.0813014460475148E-3</v>
      </c>
      <c r="J2651">
        <v>0</v>
      </c>
      <c r="K2651">
        <v>1</v>
      </c>
      <c r="L2651" s="17" t="s">
        <v>162</v>
      </c>
    </row>
    <row r="2652" spans="1:12" x14ac:dyDescent="0.35">
      <c r="A2652" s="1">
        <v>44369</v>
      </c>
      <c r="B2652" s="17" t="s">
        <v>27</v>
      </c>
      <c r="C2652">
        <v>6611.5</v>
      </c>
      <c r="D2652">
        <v>6602.5400390000004</v>
      </c>
      <c r="E2652" s="17" t="s">
        <v>13</v>
      </c>
      <c r="F2652" s="17" t="s">
        <v>28</v>
      </c>
      <c r="G2652" s="17" t="s">
        <v>26</v>
      </c>
      <c r="H2652">
        <v>8.9599609999995664</v>
      </c>
      <c r="I2652">
        <v>1.3570475827597728E-3</v>
      </c>
      <c r="J2652">
        <v>0</v>
      </c>
      <c r="K2652">
        <v>1</v>
      </c>
      <c r="L2652" s="17" t="s">
        <v>162</v>
      </c>
    </row>
    <row r="2653" spans="1:12" x14ac:dyDescent="0.35">
      <c r="A2653" s="1">
        <v>44370</v>
      </c>
      <c r="B2653" s="17" t="s">
        <v>27</v>
      </c>
      <c r="C2653">
        <v>6551.0698240000002</v>
      </c>
      <c r="D2653">
        <v>6611.5</v>
      </c>
      <c r="E2653" s="17" t="s">
        <v>13</v>
      </c>
      <c r="F2653" s="17" t="s">
        <v>28</v>
      </c>
      <c r="G2653" s="17" t="s">
        <v>26</v>
      </c>
      <c r="H2653">
        <v>-60.430175999999847</v>
      </c>
      <c r="I2653">
        <v>-9.1401612342130907E-3</v>
      </c>
      <c r="J2653">
        <v>0</v>
      </c>
      <c r="K2653">
        <v>0</v>
      </c>
      <c r="L2653" s="17" t="s">
        <v>162</v>
      </c>
    </row>
    <row r="2654" spans="1:12" x14ac:dyDescent="0.35">
      <c r="A2654" s="1">
        <v>44371</v>
      </c>
      <c r="B2654" s="17" t="s">
        <v>27</v>
      </c>
      <c r="C2654">
        <v>6631.1499020000001</v>
      </c>
      <c r="D2654">
        <v>6551.0698240000002</v>
      </c>
      <c r="E2654" s="17" t="s">
        <v>13</v>
      </c>
      <c r="F2654" s="17" t="s">
        <v>28</v>
      </c>
      <c r="G2654" s="17" t="s">
        <v>26</v>
      </c>
      <c r="H2654">
        <v>80.080077999999958</v>
      </c>
      <c r="I2654">
        <v>1.2223969542596644E-2</v>
      </c>
      <c r="J2654">
        <v>0</v>
      </c>
      <c r="K2654">
        <v>1</v>
      </c>
      <c r="L2654" s="17" t="s">
        <v>162</v>
      </c>
    </row>
    <row r="2655" spans="1:12" x14ac:dyDescent="0.35">
      <c r="A2655" s="1">
        <v>44372</v>
      </c>
      <c r="B2655" s="17" t="s">
        <v>27</v>
      </c>
      <c r="C2655">
        <v>6622.8701170000004</v>
      </c>
      <c r="D2655">
        <v>6631.1499020000001</v>
      </c>
      <c r="E2655" s="17" t="s">
        <v>13</v>
      </c>
      <c r="F2655" s="17" t="s">
        <v>28</v>
      </c>
      <c r="G2655" s="17" t="s">
        <v>26</v>
      </c>
      <c r="H2655">
        <v>-8.2797849999997197</v>
      </c>
      <c r="I2655">
        <v>-1.2486197902874252E-3</v>
      </c>
      <c r="J2655">
        <v>0</v>
      </c>
      <c r="K2655">
        <v>0</v>
      </c>
      <c r="L2655" s="17" t="s">
        <v>162</v>
      </c>
    </row>
    <row r="2656" spans="1:12" x14ac:dyDescent="0.35">
      <c r="A2656" s="1">
        <v>44375</v>
      </c>
      <c r="B2656" s="17" t="s">
        <v>27</v>
      </c>
      <c r="C2656">
        <v>6558.0200199999999</v>
      </c>
      <c r="D2656">
        <v>6622.8701170000004</v>
      </c>
      <c r="E2656" s="17" t="s">
        <v>13</v>
      </c>
      <c r="F2656" s="17" t="s">
        <v>28</v>
      </c>
      <c r="G2656" s="17" t="s">
        <v>26</v>
      </c>
      <c r="H2656">
        <v>-64.85009700000046</v>
      </c>
      <c r="I2656">
        <v>-9.7918418834062812E-3</v>
      </c>
      <c r="J2656">
        <v>0</v>
      </c>
      <c r="K2656">
        <v>0</v>
      </c>
      <c r="L2656" s="17" t="s">
        <v>162</v>
      </c>
    </row>
    <row r="2657" spans="1:12" x14ac:dyDescent="0.35">
      <c r="A2657" s="1">
        <v>44376</v>
      </c>
      <c r="B2657" s="17" t="s">
        <v>27</v>
      </c>
      <c r="C2657">
        <v>6567.4301759999998</v>
      </c>
      <c r="D2657">
        <v>6558.0200199999999</v>
      </c>
      <c r="E2657" s="17" t="s">
        <v>13</v>
      </c>
      <c r="F2657" s="17" t="s">
        <v>28</v>
      </c>
      <c r="G2657" s="17" t="s">
        <v>26</v>
      </c>
      <c r="H2657">
        <v>9.4101559999999154</v>
      </c>
      <c r="I2657">
        <v>1.4349080928850099E-3</v>
      </c>
      <c r="J2657">
        <v>0</v>
      </c>
      <c r="K2657">
        <v>1</v>
      </c>
      <c r="L2657" s="17" t="s">
        <v>162</v>
      </c>
    </row>
    <row r="2658" spans="1:12" x14ac:dyDescent="0.35">
      <c r="A2658" s="1">
        <v>44377</v>
      </c>
      <c r="B2658" s="17" t="s">
        <v>27</v>
      </c>
      <c r="C2658">
        <v>6507.830078</v>
      </c>
      <c r="D2658">
        <v>6567.4301759999998</v>
      </c>
      <c r="E2658" s="17" t="s">
        <v>13</v>
      </c>
      <c r="F2658" s="17" t="s">
        <v>28</v>
      </c>
      <c r="G2658" s="17" t="s">
        <v>26</v>
      </c>
      <c r="H2658">
        <v>-59.600097999999889</v>
      </c>
      <c r="I2658">
        <v>-9.0751018895948582E-3</v>
      </c>
      <c r="J2658">
        <v>0</v>
      </c>
      <c r="K2658">
        <v>0</v>
      </c>
      <c r="L2658" s="17" t="s">
        <v>162</v>
      </c>
    </row>
    <row r="2659" spans="1:12" x14ac:dyDescent="0.35">
      <c r="A2659" s="1">
        <v>44378</v>
      </c>
      <c r="B2659" s="17" t="s">
        <v>27</v>
      </c>
      <c r="C2659">
        <v>6553.8198240000002</v>
      </c>
      <c r="D2659">
        <v>6507.830078</v>
      </c>
      <c r="E2659" s="17" t="s">
        <v>13</v>
      </c>
      <c r="F2659" s="17" t="s">
        <v>28</v>
      </c>
      <c r="G2659" s="17" t="s">
        <v>26</v>
      </c>
      <c r="H2659">
        <v>45.989746000000196</v>
      </c>
      <c r="I2659">
        <v>7.0668326383429266E-3</v>
      </c>
      <c r="J2659">
        <v>0</v>
      </c>
      <c r="K2659">
        <v>1</v>
      </c>
      <c r="L2659" s="17" t="s">
        <v>162</v>
      </c>
    </row>
    <row r="2660" spans="1:12" x14ac:dyDescent="0.35">
      <c r="A2660" s="1">
        <v>44379</v>
      </c>
      <c r="B2660" s="17" t="s">
        <v>27</v>
      </c>
      <c r="C2660">
        <v>6552.8598629999997</v>
      </c>
      <c r="D2660">
        <v>6553.8198240000002</v>
      </c>
      <c r="E2660" s="17" t="s">
        <v>13</v>
      </c>
      <c r="F2660" s="17" t="s">
        <v>28</v>
      </c>
      <c r="G2660" s="17" t="s">
        <v>26</v>
      </c>
      <c r="H2660">
        <v>-0.95996100000047591</v>
      </c>
      <c r="I2660">
        <v>-1.4647351098745677E-4</v>
      </c>
      <c r="J2660">
        <v>0</v>
      </c>
      <c r="K2660">
        <v>0</v>
      </c>
      <c r="L2660" s="17" t="s">
        <v>162</v>
      </c>
    </row>
    <row r="2661" spans="1:12" x14ac:dyDescent="0.35">
      <c r="A2661" s="1">
        <v>44382</v>
      </c>
      <c r="B2661" s="17" t="s">
        <v>27</v>
      </c>
      <c r="C2661">
        <v>6567.5400390000004</v>
      </c>
      <c r="D2661">
        <v>6552.8598629999997</v>
      </c>
      <c r="E2661" s="17" t="s">
        <v>13</v>
      </c>
      <c r="F2661" s="17" t="s">
        <v>28</v>
      </c>
      <c r="G2661" s="17" t="s">
        <v>26</v>
      </c>
      <c r="H2661">
        <v>14.680176000000756</v>
      </c>
      <c r="I2661">
        <v>2.2402700968611813E-3</v>
      </c>
      <c r="J2661">
        <v>0</v>
      </c>
      <c r="K2661">
        <v>1</v>
      </c>
      <c r="L2661" s="17" t="s">
        <v>162</v>
      </c>
    </row>
    <row r="2662" spans="1:12" x14ac:dyDescent="0.35">
      <c r="A2662" s="1">
        <v>44383</v>
      </c>
      <c r="B2662" s="17" t="s">
        <v>27</v>
      </c>
      <c r="C2662">
        <v>6552.1201170000004</v>
      </c>
      <c r="D2662">
        <v>6567.5400390000004</v>
      </c>
      <c r="E2662" s="17" t="s">
        <v>13</v>
      </c>
      <c r="F2662" s="17" t="s">
        <v>28</v>
      </c>
      <c r="G2662" s="17" t="s">
        <v>26</v>
      </c>
      <c r="H2662">
        <v>-15.419922000000042</v>
      </c>
      <c r="I2662">
        <v>-2.3478991994615901E-3</v>
      </c>
      <c r="J2662">
        <v>1</v>
      </c>
      <c r="K2662">
        <v>0</v>
      </c>
      <c r="L2662" s="17" t="s">
        <v>162</v>
      </c>
    </row>
    <row r="2663" spans="1:12" x14ac:dyDescent="0.35">
      <c r="A2663" s="1">
        <v>43830</v>
      </c>
      <c r="B2663" s="17" t="s">
        <v>29</v>
      </c>
      <c r="C2663">
        <v>7542.3999020000001</v>
      </c>
      <c r="E2663" s="17" t="s">
        <v>13</v>
      </c>
      <c r="F2663" s="17" t="s">
        <v>30</v>
      </c>
      <c r="G2663" s="17" t="s">
        <v>26</v>
      </c>
      <c r="J2663">
        <v>0</v>
      </c>
      <c r="L2663" s="17" t="s">
        <v>162</v>
      </c>
    </row>
    <row r="2664" spans="1:12" x14ac:dyDescent="0.35">
      <c r="A2664" s="1">
        <v>43832</v>
      </c>
      <c r="B2664" s="17" t="s">
        <v>29</v>
      </c>
      <c r="C2664">
        <v>7604.2998049999997</v>
      </c>
      <c r="D2664">
        <v>7542.3999020000001</v>
      </c>
      <c r="E2664" s="17" t="s">
        <v>13</v>
      </c>
      <c r="F2664" s="17" t="s">
        <v>30</v>
      </c>
      <c r="G2664" s="17" t="s">
        <v>26</v>
      </c>
      <c r="H2664">
        <v>61.89990299999954</v>
      </c>
      <c r="I2664">
        <v>8.2069240300538422E-3</v>
      </c>
      <c r="J2664">
        <v>0</v>
      </c>
      <c r="K2664">
        <v>1</v>
      </c>
      <c r="L2664" s="17" t="s">
        <v>162</v>
      </c>
    </row>
    <row r="2665" spans="1:12" x14ac:dyDescent="0.35">
      <c r="A2665" s="1">
        <v>43833</v>
      </c>
      <c r="B2665" s="17" t="s">
        <v>29</v>
      </c>
      <c r="C2665">
        <v>7622.3999020000001</v>
      </c>
      <c r="D2665">
        <v>7604.2998049999997</v>
      </c>
      <c r="E2665" s="17" t="s">
        <v>13</v>
      </c>
      <c r="F2665" s="17" t="s">
        <v>30</v>
      </c>
      <c r="G2665" s="17" t="s">
        <v>26</v>
      </c>
      <c r="H2665">
        <v>18.10009700000046</v>
      </c>
      <c r="I2665">
        <v>2.3802450540021101E-3</v>
      </c>
      <c r="J2665">
        <v>0</v>
      </c>
      <c r="K2665">
        <v>1</v>
      </c>
      <c r="L2665" s="17" t="s">
        <v>162</v>
      </c>
    </row>
    <row r="2666" spans="1:12" x14ac:dyDescent="0.35">
      <c r="A2666" s="1">
        <v>43836</v>
      </c>
      <c r="B2666" s="17" t="s">
        <v>29</v>
      </c>
      <c r="C2666">
        <v>7575.2998049999997</v>
      </c>
      <c r="D2666">
        <v>7622.3999020000001</v>
      </c>
      <c r="E2666" s="17" t="s">
        <v>13</v>
      </c>
      <c r="F2666" s="17" t="s">
        <v>30</v>
      </c>
      <c r="G2666" s="17" t="s">
        <v>26</v>
      </c>
      <c r="H2666">
        <v>-47.10009700000046</v>
      </c>
      <c r="I2666">
        <v>-6.1791689763800138E-3</v>
      </c>
      <c r="J2666">
        <v>0</v>
      </c>
      <c r="K2666">
        <v>0</v>
      </c>
      <c r="L2666" s="17" t="s">
        <v>162</v>
      </c>
    </row>
    <row r="2667" spans="1:12" x14ac:dyDescent="0.35">
      <c r="A2667" s="1">
        <v>43837</v>
      </c>
      <c r="B2667" s="17" t="s">
        <v>29</v>
      </c>
      <c r="C2667">
        <v>7573.8999020000001</v>
      </c>
      <c r="D2667">
        <v>7575.2998049999997</v>
      </c>
      <c r="E2667" s="17" t="s">
        <v>13</v>
      </c>
      <c r="F2667" s="17" t="s">
        <v>30</v>
      </c>
      <c r="G2667" s="17" t="s">
        <v>26</v>
      </c>
      <c r="H2667">
        <v>-1.39990299999954</v>
      </c>
      <c r="I2667">
        <v>-1.8479836257774885E-4</v>
      </c>
      <c r="J2667">
        <v>0</v>
      </c>
      <c r="K2667">
        <v>0</v>
      </c>
      <c r="L2667" s="17" t="s">
        <v>162</v>
      </c>
    </row>
    <row r="2668" spans="1:12" x14ac:dyDescent="0.35">
      <c r="A2668" s="1">
        <v>43838</v>
      </c>
      <c r="B2668" s="17" t="s">
        <v>29</v>
      </c>
      <c r="C2668">
        <v>7574.8999020000001</v>
      </c>
      <c r="D2668">
        <v>7573.8999020000001</v>
      </c>
      <c r="E2668" s="17" t="s">
        <v>13</v>
      </c>
      <c r="F2668" s="17" t="s">
        <v>30</v>
      </c>
      <c r="G2668" s="17" t="s">
        <v>26</v>
      </c>
      <c r="H2668">
        <v>1</v>
      </c>
      <c r="I2668">
        <v>1.3203237604657745E-4</v>
      </c>
      <c r="J2668">
        <v>0</v>
      </c>
      <c r="K2668">
        <v>1</v>
      </c>
      <c r="L2668" s="17" t="s">
        <v>162</v>
      </c>
    </row>
    <row r="2669" spans="1:12" x14ac:dyDescent="0.35">
      <c r="A2669" s="1">
        <v>43839</v>
      </c>
      <c r="B2669" s="17" t="s">
        <v>29</v>
      </c>
      <c r="C2669">
        <v>7598.1000979999999</v>
      </c>
      <c r="D2669">
        <v>7574.8999020000001</v>
      </c>
      <c r="E2669" s="17" t="s">
        <v>13</v>
      </c>
      <c r="F2669" s="17" t="s">
        <v>30</v>
      </c>
      <c r="G2669" s="17" t="s">
        <v>26</v>
      </c>
      <c r="H2669">
        <v>23.200195999999778</v>
      </c>
      <c r="I2669">
        <v>3.0627726174802961E-3</v>
      </c>
      <c r="J2669">
        <v>0</v>
      </c>
      <c r="K2669">
        <v>1</v>
      </c>
      <c r="L2669" s="17" t="s">
        <v>162</v>
      </c>
    </row>
    <row r="2670" spans="1:12" x14ac:dyDescent="0.35">
      <c r="A2670" s="1">
        <v>43840</v>
      </c>
      <c r="B2670" s="17" t="s">
        <v>29</v>
      </c>
      <c r="C2670">
        <v>7587.8999020000001</v>
      </c>
      <c r="D2670">
        <v>7598.1000979999999</v>
      </c>
      <c r="E2670" s="17" t="s">
        <v>13</v>
      </c>
      <c r="F2670" s="17" t="s">
        <v>30</v>
      </c>
      <c r="G2670" s="17" t="s">
        <v>26</v>
      </c>
      <c r="H2670">
        <v>-10.200195999999778</v>
      </c>
      <c r="I2670">
        <v>-1.3424666519837914E-3</v>
      </c>
      <c r="J2670">
        <v>0</v>
      </c>
      <c r="K2670">
        <v>0</v>
      </c>
      <c r="L2670" s="17" t="s">
        <v>162</v>
      </c>
    </row>
    <row r="2671" spans="1:12" x14ac:dyDescent="0.35">
      <c r="A2671" s="1">
        <v>43843</v>
      </c>
      <c r="B2671" s="17" t="s">
        <v>29</v>
      </c>
      <c r="C2671">
        <v>7617.6000979999999</v>
      </c>
      <c r="D2671">
        <v>7587.8999020000001</v>
      </c>
      <c r="E2671" s="17" t="s">
        <v>13</v>
      </c>
      <c r="F2671" s="17" t="s">
        <v>30</v>
      </c>
      <c r="G2671" s="17" t="s">
        <v>26</v>
      </c>
      <c r="H2671">
        <v>29.700195999999778</v>
      </c>
      <c r="I2671">
        <v>3.9141523192960772E-3</v>
      </c>
      <c r="J2671">
        <v>0</v>
      </c>
      <c r="K2671">
        <v>1</v>
      </c>
      <c r="L2671" s="17" t="s">
        <v>162</v>
      </c>
    </row>
    <row r="2672" spans="1:12" x14ac:dyDescent="0.35">
      <c r="A2672" s="1">
        <v>43844</v>
      </c>
      <c r="B2672" s="17" t="s">
        <v>29</v>
      </c>
      <c r="C2672">
        <v>7622.3999020000001</v>
      </c>
      <c r="D2672">
        <v>7617.6000979999999</v>
      </c>
      <c r="E2672" s="17" t="s">
        <v>13</v>
      </c>
      <c r="F2672" s="17" t="s">
        <v>30</v>
      </c>
      <c r="G2672" s="17" t="s">
        <v>26</v>
      </c>
      <c r="H2672">
        <v>4.799804000000222</v>
      </c>
      <c r="I2672">
        <v>6.3009398475254825E-4</v>
      </c>
      <c r="J2672">
        <v>0</v>
      </c>
      <c r="K2672">
        <v>1</v>
      </c>
      <c r="L2672" s="17" t="s">
        <v>162</v>
      </c>
    </row>
    <row r="2673" spans="1:12" x14ac:dyDescent="0.35">
      <c r="A2673" s="1">
        <v>43845</v>
      </c>
      <c r="B2673" s="17" t="s">
        <v>29</v>
      </c>
      <c r="C2673">
        <v>7642.7998049999997</v>
      </c>
      <c r="D2673">
        <v>7622.3999020000001</v>
      </c>
      <c r="E2673" s="17" t="s">
        <v>13</v>
      </c>
      <c r="F2673" s="17" t="s">
        <v>30</v>
      </c>
      <c r="G2673" s="17" t="s">
        <v>26</v>
      </c>
      <c r="H2673">
        <v>20.39990299999954</v>
      </c>
      <c r="I2673">
        <v>2.6763097268941399E-3</v>
      </c>
      <c r="J2673">
        <v>0</v>
      </c>
      <c r="K2673">
        <v>1</v>
      </c>
      <c r="L2673" s="17" t="s">
        <v>162</v>
      </c>
    </row>
    <row r="2674" spans="1:12" x14ac:dyDescent="0.35">
      <c r="A2674" s="1">
        <v>43846</v>
      </c>
      <c r="B2674" s="17" t="s">
        <v>29</v>
      </c>
      <c r="C2674">
        <v>7609.7998049999997</v>
      </c>
      <c r="D2674">
        <v>7642.7998049999997</v>
      </c>
      <c r="E2674" s="17" t="s">
        <v>13</v>
      </c>
      <c r="F2674" s="17" t="s">
        <v>30</v>
      </c>
      <c r="G2674" s="17" t="s">
        <v>26</v>
      </c>
      <c r="H2674">
        <v>-33</v>
      </c>
      <c r="I2674">
        <v>-4.3177894020475392E-3</v>
      </c>
      <c r="J2674">
        <v>0</v>
      </c>
      <c r="K2674">
        <v>0</v>
      </c>
      <c r="L2674" s="17" t="s">
        <v>162</v>
      </c>
    </row>
    <row r="2675" spans="1:12" x14ac:dyDescent="0.35">
      <c r="A2675" s="1">
        <v>43847</v>
      </c>
      <c r="B2675" s="17" t="s">
        <v>29</v>
      </c>
      <c r="C2675">
        <v>7674.6000979999999</v>
      </c>
      <c r="D2675">
        <v>7609.7998049999997</v>
      </c>
      <c r="E2675" s="17" t="s">
        <v>13</v>
      </c>
      <c r="F2675" s="17" t="s">
        <v>30</v>
      </c>
      <c r="G2675" s="17" t="s">
        <v>26</v>
      </c>
      <c r="H2675">
        <v>64.800293000000238</v>
      </c>
      <c r="I2675">
        <v>8.5153742096373379E-3</v>
      </c>
      <c r="J2675">
        <v>0</v>
      </c>
      <c r="K2675">
        <v>1</v>
      </c>
      <c r="L2675" s="17" t="s">
        <v>162</v>
      </c>
    </row>
    <row r="2676" spans="1:12" x14ac:dyDescent="0.35">
      <c r="A2676" s="1">
        <v>43850</v>
      </c>
      <c r="B2676" s="17" t="s">
        <v>29</v>
      </c>
      <c r="C2676">
        <v>7651.3999020000001</v>
      </c>
      <c r="D2676">
        <v>7674.6000979999999</v>
      </c>
      <c r="E2676" s="17" t="s">
        <v>13</v>
      </c>
      <c r="F2676" s="17" t="s">
        <v>30</v>
      </c>
      <c r="G2676" s="17" t="s">
        <v>26</v>
      </c>
      <c r="H2676">
        <v>-23.200195999999778</v>
      </c>
      <c r="I2676">
        <v>-3.0229843514642213E-3</v>
      </c>
      <c r="J2676">
        <v>0</v>
      </c>
      <c r="K2676">
        <v>0</v>
      </c>
      <c r="L2676" s="17" t="s">
        <v>162</v>
      </c>
    </row>
    <row r="2677" spans="1:12" x14ac:dyDescent="0.35">
      <c r="A2677" s="1">
        <v>43851</v>
      </c>
      <c r="B2677" s="17" t="s">
        <v>29</v>
      </c>
      <c r="C2677">
        <v>7610.7001950000003</v>
      </c>
      <c r="D2677">
        <v>7651.3999020000001</v>
      </c>
      <c r="E2677" s="17" t="s">
        <v>13</v>
      </c>
      <c r="F2677" s="17" t="s">
        <v>30</v>
      </c>
      <c r="G2677" s="17" t="s">
        <v>26</v>
      </c>
      <c r="H2677">
        <v>-40.699706999999762</v>
      </c>
      <c r="I2677">
        <v>-5.3192497479266848E-3</v>
      </c>
      <c r="J2677">
        <v>0</v>
      </c>
      <c r="K2677">
        <v>0</v>
      </c>
      <c r="L2677" s="17" t="s">
        <v>162</v>
      </c>
    </row>
    <row r="2678" spans="1:12" x14ac:dyDescent="0.35">
      <c r="A2678" s="1">
        <v>43852</v>
      </c>
      <c r="B2678" s="17" t="s">
        <v>29</v>
      </c>
      <c r="C2678">
        <v>7571.8999020000001</v>
      </c>
      <c r="D2678">
        <v>7610.7001950000003</v>
      </c>
      <c r="E2678" s="17" t="s">
        <v>13</v>
      </c>
      <c r="F2678" s="17" t="s">
        <v>30</v>
      </c>
      <c r="G2678" s="17" t="s">
        <v>26</v>
      </c>
      <c r="H2678">
        <v>-38.800293000000238</v>
      </c>
      <c r="I2678">
        <v>-5.0981239578312201E-3</v>
      </c>
      <c r="J2678">
        <v>0</v>
      </c>
      <c r="K2678">
        <v>0</v>
      </c>
      <c r="L2678" s="17" t="s">
        <v>162</v>
      </c>
    </row>
    <row r="2679" spans="1:12" x14ac:dyDescent="0.35">
      <c r="A2679" s="1">
        <v>43853</v>
      </c>
      <c r="B2679" s="17" t="s">
        <v>29</v>
      </c>
      <c r="C2679">
        <v>7507.7001950000003</v>
      </c>
      <c r="D2679">
        <v>7571.8999020000001</v>
      </c>
      <c r="E2679" s="17" t="s">
        <v>13</v>
      </c>
      <c r="F2679" s="17" t="s">
        <v>30</v>
      </c>
      <c r="G2679" s="17" t="s">
        <v>26</v>
      </c>
      <c r="H2679">
        <v>-64.199706999999762</v>
      </c>
      <c r="I2679">
        <v>-8.4786787769133617E-3</v>
      </c>
      <c r="J2679">
        <v>0</v>
      </c>
      <c r="K2679">
        <v>0</v>
      </c>
      <c r="L2679" s="17" t="s">
        <v>162</v>
      </c>
    </row>
    <row r="2680" spans="1:12" x14ac:dyDescent="0.35">
      <c r="A2680" s="1">
        <v>43854</v>
      </c>
      <c r="B2680" s="17" t="s">
        <v>29</v>
      </c>
      <c r="C2680">
        <v>7586</v>
      </c>
      <c r="D2680">
        <v>7507.7001950000003</v>
      </c>
      <c r="E2680" s="17" t="s">
        <v>13</v>
      </c>
      <c r="F2680" s="17" t="s">
        <v>30</v>
      </c>
      <c r="G2680" s="17" t="s">
        <v>26</v>
      </c>
      <c r="H2680">
        <v>78.299804999999651</v>
      </c>
      <c r="I2680">
        <v>1.0429266348721008E-2</v>
      </c>
      <c r="J2680">
        <v>0</v>
      </c>
      <c r="K2680">
        <v>1</v>
      </c>
      <c r="L2680" s="17" t="s">
        <v>162</v>
      </c>
    </row>
    <row r="2681" spans="1:12" x14ac:dyDescent="0.35">
      <c r="A2681" s="1">
        <v>43857</v>
      </c>
      <c r="B2681" s="17" t="s">
        <v>29</v>
      </c>
      <c r="C2681">
        <v>7412.1000979999999</v>
      </c>
      <c r="D2681">
        <v>7586</v>
      </c>
      <c r="E2681" s="17" t="s">
        <v>13</v>
      </c>
      <c r="F2681" s="17" t="s">
        <v>30</v>
      </c>
      <c r="G2681" s="17" t="s">
        <v>26</v>
      </c>
      <c r="H2681">
        <v>-173.89990200000011</v>
      </c>
      <c r="I2681">
        <v>-2.2923794094384407E-2</v>
      </c>
      <c r="J2681">
        <v>0</v>
      </c>
      <c r="K2681">
        <v>0</v>
      </c>
      <c r="L2681" s="17" t="s">
        <v>162</v>
      </c>
    </row>
    <row r="2682" spans="1:12" x14ac:dyDescent="0.35">
      <c r="A2682" s="1">
        <v>43858</v>
      </c>
      <c r="B2682" s="17" t="s">
        <v>29</v>
      </c>
      <c r="C2682">
        <v>7480.7001950000003</v>
      </c>
      <c r="D2682">
        <v>7412.1000979999999</v>
      </c>
      <c r="E2682" s="17" t="s">
        <v>13</v>
      </c>
      <c r="F2682" s="17" t="s">
        <v>30</v>
      </c>
      <c r="G2682" s="17" t="s">
        <v>26</v>
      </c>
      <c r="H2682">
        <v>68.60009700000046</v>
      </c>
      <c r="I2682">
        <v>9.2551498351338725E-3</v>
      </c>
      <c r="J2682">
        <v>0</v>
      </c>
      <c r="K2682">
        <v>1</v>
      </c>
      <c r="L2682" s="17" t="s">
        <v>162</v>
      </c>
    </row>
    <row r="2683" spans="1:12" x14ac:dyDescent="0.35">
      <c r="A2683" s="1">
        <v>43859</v>
      </c>
      <c r="B2683" s="17" t="s">
        <v>29</v>
      </c>
      <c r="C2683">
        <v>7483.6000979999999</v>
      </c>
      <c r="D2683">
        <v>7480.7001950000003</v>
      </c>
      <c r="E2683" s="17" t="s">
        <v>13</v>
      </c>
      <c r="F2683" s="17" t="s">
        <v>30</v>
      </c>
      <c r="G2683" s="17" t="s">
        <v>26</v>
      </c>
      <c r="H2683">
        <v>2.89990299999954</v>
      </c>
      <c r="I2683">
        <v>3.8765127921284645E-4</v>
      </c>
      <c r="J2683">
        <v>0</v>
      </c>
      <c r="K2683">
        <v>1</v>
      </c>
      <c r="L2683" s="17" t="s">
        <v>162</v>
      </c>
    </row>
    <row r="2684" spans="1:12" x14ac:dyDescent="0.35">
      <c r="A2684" s="1">
        <v>43860</v>
      </c>
      <c r="B2684" s="17" t="s">
        <v>29</v>
      </c>
      <c r="C2684">
        <v>7382</v>
      </c>
      <c r="D2684">
        <v>7483.6000979999999</v>
      </c>
      <c r="E2684" s="17" t="s">
        <v>13</v>
      </c>
      <c r="F2684" s="17" t="s">
        <v>30</v>
      </c>
      <c r="G2684" s="17" t="s">
        <v>26</v>
      </c>
      <c r="H2684">
        <v>-101.60009799999989</v>
      </c>
      <c r="I2684">
        <v>-1.357636654411192E-2</v>
      </c>
      <c r="J2684">
        <v>0</v>
      </c>
      <c r="K2684">
        <v>0</v>
      </c>
      <c r="L2684" s="17" t="s">
        <v>162</v>
      </c>
    </row>
    <row r="2685" spans="1:12" x14ac:dyDescent="0.35">
      <c r="A2685" s="1">
        <v>43861</v>
      </c>
      <c r="B2685" s="17" t="s">
        <v>29</v>
      </c>
      <c r="C2685">
        <v>7286</v>
      </c>
      <c r="D2685">
        <v>7382</v>
      </c>
      <c r="E2685" s="17" t="s">
        <v>13</v>
      </c>
      <c r="F2685" s="17" t="s">
        <v>30</v>
      </c>
      <c r="G2685" s="17" t="s">
        <v>26</v>
      </c>
      <c r="H2685">
        <v>-96</v>
      </c>
      <c r="I2685">
        <v>-1.3004605797886752E-2</v>
      </c>
      <c r="J2685">
        <v>0</v>
      </c>
      <c r="K2685">
        <v>0</v>
      </c>
      <c r="L2685" s="17" t="s">
        <v>162</v>
      </c>
    </row>
    <row r="2686" spans="1:12" x14ac:dyDescent="0.35">
      <c r="A2686" s="1">
        <v>43864</v>
      </c>
      <c r="B2686" s="17" t="s">
        <v>29</v>
      </c>
      <c r="C2686">
        <v>7326.2998049999997</v>
      </c>
      <c r="D2686">
        <v>7286</v>
      </c>
      <c r="E2686" s="17" t="s">
        <v>13</v>
      </c>
      <c r="F2686" s="17" t="s">
        <v>30</v>
      </c>
      <c r="G2686" s="17" t="s">
        <v>26</v>
      </c>
      <c r="H2686">
        <v>40.299804999999651</v>
      </c>
      <c r="I2686">
        <v>5.5311288772988817E-3</v>
      </c>
      <c r="J2686">
        <v>0</v>
      </c>
      <c r="K2686">
        <v>1</v>
      </c>
      <c r="L2686" s="17" t="s">
        <v>162</v>
      </c>
    </row>
    <row r="2687" spans="1:12" x14ac:dyDescent="0.35">
      <c r="A2687" s="1">
        <v>43865</v>
      </c>
      <c r="B2687" s="17" t="s">
        <v>29</v>
      </c>
      <c r="C2687">
        <v>7439.7998049999997</v>
      </c>
      <c r="D2687">
        <v>7326.2998049999997</v>
      </c>
      <c r="E2687" s="17" t="s">
        <v>13</v>
      </c>
      <c r="F2687" s="17" t="s">
        <v>30</v>
      </c>
      <c r="G2687" s="17" t="s">
        <v>26</v>
      </c>
      <c r="H2687">
        <v>113.5</v>
      </c>
      <c r="I2687">
        <v>1.5492131501708318E-2</v>
      </c>
      <c r="J2687">
        <v>0</v>
      </c>
      <c r="K2687">
        <v>1</v>
      </c>
      <c r="L2687" s="17" t="s">
        <v>162</v>
      </c>
    </row>
    <row r="2688" spans="1:12" x14ac:dyDescent="0.35">
      <c r="A2688" s="1">
        <v>43866</v>
      </c>
      <c r="B2688" s="17" t="s">
        <v>29</v>
      </c>
      <c r="C2688">
        <v>7482.5</v>
      </c>
      <c r="D2688">
        <v>7439.7998049999997</v>
      </c>
      <c r="E2688" s="17" t="s">
        <v>13</v>
      </c>
      <c r="F2688" s="17" t="s">
        <v>30</v>
      </c>
      <c r="G2688" s="17" t="s">
        <v>26</v>
      </c>
      <c r="H2688">
        <v>42.700195000000349</v>
      </c>
      <c r="I2688">
        <v>5.7394279576317648E-3</v>
      </c>
      <c r="J2688">
        <v>0</v>
      </c>
      <c r="K2688">
        <v>1</v>
      </c>
      <c r="L2688" s="17" t="s">
        <v>162</v>
      </c>
    </row>
    <row r="2689" spans="1:12" x14ac:dyDescent="0.35">
      <c r="A2689" s="1">
        <v>43867</v>
      </c>
      <c r="B2689" s="17" t="s">
        <v>29</v>
      </c>
      <c r="C2689">
        <v>7504.7998049999997</v>
      </c>
      <c r="D2689">
        <v>7482.5</v>
      </c>
      <c r="E2689" s="17" t="s">
        <v>13</v>
      </c>
      <c r="F2689" s="17" t="s">
        <v>30</v>
      </c>
      <c r="G2689" s="17" t="s">
        <v>26</v>
      </c>
      <c r="H2689">
        <v>22.299804999999651</v>
      </c>
      <c r="I2689">
        <v>2.9802612763113467E-3</v>
      </c>
      <c r="J2689">
        <v>0</v>
      </c>
      <c r="K2689">
        <v>1</v>
      </c>
      <c r="L2689" s="17" t="s">
        <v>162</v>
      </c>
    </row>
    <row r="2690" spans="1:12" x14ac:dyDescent="0.35">
      <c r="A2690" s="1">
        <v>43868</v>
      </c>
      <c r="B2690" s="17" t="s">
        <v>29</v>
      </c>
      <c r="C2690">
        <v>7466.7001950000003</v>
      </c>
      <c r="D2690">
        <v>7504.7998049999997</v>
      </c>
      <c r="E2690" s="17" t="s">
        <v>13</v>
      </c>
      <c r="F2690" s="17" t="s">
        <v>30</v>
      </c>
      <c r="G2690" s="17" t="s">
        <v>26</v>
      </c>
      <c r="H2690">
        <v>-38.099609999999302</v>
      </c>
      <c r="I2690">
        <v>-5.076699044605535E-3</v>
      </c>
      <c r="J2690">
        <v>0</v>
      </c>
      <c r="K2690">
        <v>0</v>
      </c>
      <c r="L2690" s="17" t="s">
        <v>162</v>
      </c>
    </row>
    <row r="2691" spans="1:12" x14ac:dyDescent="0.35">
      <c r="A2691" s="1">
        <v>43871</v>
      </c>
      <c r="B2691" s="17" t="s">
        <v>29</v>
      </c>
      <c r="C2691">
        <v>7446.8999020000001</v>
      </c>
      <c r="D2691">
        <v>7466.7001950000003</v>
      </c>
      <c r="E2691" s="17" t="s">
        <v>13</v>
      </c>
      <c r="F2691" s="17" t="s">
        <v>30</v>
      </c>
      <c r="G2691" s="17" t="s">
        <v>26</v>
      </c>
      <c r="H2691">
        <v>-19.800293000000238</v>
      </c>
      <c r="I2691">
        <v>-2.6518130476511303E-3</v>
      </c>
      <c r="J2691">
        <v>0</v>
      </c>
      <c r="K2691">
        <v>0</v>
      </c>
      <c r="L2691" s="17" t="s">
        <v>162</v>
      </c>
    </row>
    <row r="2692" spans="1:12" x14ac:dyDescent="0.35">
      <c r="A2692" s="1">
        <v>43872</v>
      </c>
      <c r="B2692" s="17" t="s">
        <v>29</v>
      </c>
      <c r="C2692">
        <v>7499.3999020000001</v>
      </c>
      <c r="D2692">
        <v>7446.8999020000001</v>
      </c>
      <c r="E2692" s="17" t="s">
        <v>13</v>
      </c>
      <c r="F2692" s="17" t="s">
        <v>30</v>
      </c>
      <c r="G2692" s="17" t="s">
        <v>26</v>
      </c>
      <c r="H2692">
        <v>52.5</v>
      </c>
      <c r="I2692">
        <v>7.0499134795541122E-3</v>
      </c>
      <c r="J2692">
        <v>0</v>
      </c>
      <c r="K2692">
        <v>1</v>
      </c>
      <c r="L2692" s="17" t="s">
        <v>162</v>
      </c>
    </row>
    <row r="2693" spans="1:12" x14ac:dyDescent="0.35">
      <c r="A2693" s="1">
        <v>43873</v>
      </c>
      <c r="B2693" s="17" t="s">
        <v>29</v>
      </c>
      <c r="C2693">
        <v>7534.3999020000001</v>
      </c>
      <c r="D2693">
        <v>7499.3999020000001</v>
      </c>
      <c r="E2693" s="17" t="s">
        <v>13</v>
      </c>
      <c r="F2693" s="17" t="s">
        <v>30</v>
      </c>
      <c r="G2693" s="17" t="s">
        <v>26</v>
      </c>
      <c r="H2693">
        <v>35</v>
      </c>
      <c r="I2693">
        <v>4.6670400908565921E-3</v>
      </c>
      <c r="J2693">
        <v>0</v>
      </c>
      <c r="K2693">
        <v>1</v>
      </c>
      <c r="L2693" s="17" t="s">
        <v>162</v>
      </c>
    </row>
    <row r="2694" spans="1:12" x14ac:dyDescent="0.35">
      <c r="A2694" s="1">
        <v>43874</v>
      </c>
      <c r="B2694" s="17" t="s">
        <v>29</v>
      </c>
      <c r="C2694">
        <v>7452</v>
      </c>
      <c r="D2694">
        <v>7534.3999020000001</v>
      </c>
      <c r="E2694" s="17" t="s">
        <v>13</v>
      </c>
      <c r="F2694" s="17" t="s">
        <v>30</v>
      </c>
      <c r="G2694" s="17" t="s">
        <v>26</v>
      </c>
      <c r="H2694">
        <v>-82.399902000000111</v>
      </c>
      <c r="I2694">
        <v>-1.0936491700968397E-2</v>
      </c>
      <c r="J2694">
        <v>0</v>
      </c>
      <c r="K2694">
        <v>0</v>
      </c>
      <c r="L2694" s="17" t="s">
        <v>162</v>
      </c>
    </row>
    <row r="2695" spans="1:12" x14ac:dyDescent="0.35">
      <c r="A2695" s="1">
        <v>43875</v>
      </c>
      <c r="B2695" s="17" t="s">
        <v>29</v>
      </c>
      <c r="C2695">
        <v>7409.1000979999999</v>
      </c>
      <c r="D2695">
        <v>7452</v>
      </c>
      <c r="E2695" s="17" t="s">
        <v>13</v>
      </c>
      <c r="F2695" s="17" t="s">
        <v>30</v>
      </c>
      <c r="G2695" s="17" t="s">
        <v>26</v>
      </c>
      <c r="H2695">
        <v>-42.899902000000111</v>
      </c>
      <c r="I2695">
        <v>-5.7568306494900851E-3</v>
      </c>
      <c r="J2695">
        <v>0</v>
      </c>
      <c r="K2695">
        <v>0</v>
      </c>
      <c r="L2695" s="17" t="s">
        <v>162</v>
      </c>
    </row>
    <row r="2696" spans="1:12" x14ac:dyDescent="0.35">
      <c r="A2696" s="1">
        <v>43878</v>
      </c>
      <c r="B2696" s="17" t="s">
        <v>29</v>
      </c>
      <c r="C2696">
        <v>7433.2998049999997</v>
      </c>
      <c r="D2696">
        <v>7409.1000979999999</v>
      </c>
      <c r="E2696" s="17" t="s">
        <v>13</v>
      </c>
      <c r="F2696" s="17" t="s">
        <v>30</v>
      </c>
      <c r="G2696" s="17" t="s">
        <v>26</v>
      </c>
      <c r="H2696">
        <v>24.199706999999762</v>
      </c>
      <c r="I2696">
        <v>3.266214071872533E-3</v>
      </c>
      <c r="J2696">
        <v>0</v>
      </c>
      <c r="K2696">
        <v>1</v>
      </c>
      <c r="L2696" s="17" t="s">
        <v>162</v>
      </c>
    </row>
    <row r="2697" spans="1:12" x14ac:dyDescent="0.35">
      <c r="A2697" s="1">
        <v>43879</v>
      </c>
      <c r="B2697" s="17" t="s">
        <v>29</v>
      </c>
      <c r="C2697">
        <v>7382</v>
      </c>
      <c r="D2697">
        <v>7433.2998049999997</v>
      </c>
      <c r="E2697" s="17" t="s">
        <v>13</v>
      </c>
      <c r="F2697" s="17" t="s">
        <v>30</v>
      </c>
      <c r="G2697" s="17" t="s">
        <v>26</v>
      </c>
      <c r="H2697">
        <v>-51.299804999999651</v>
      </c>
      <c r="I2697">
        <v>-6.9013501870989922E-3</v>
      </c>
      <c r="J2697">
        <v>0</v>
      </c>
      <c r="K2697">
        <v>0</v>
      </c>
      <c r="L2697" s="17" t="s">
        <v>162</v>
      </c>
    </row>
    <row r="2698" spans="1:12" x14ac:dyDescent="0.35">
      <c r="A2698" s="1">
        <v>43880</v>
      </c>
      <c r="B2698" s="17" t="s">
        <v>29</v>
      </c>
      <c r="C2698">
        <v>7457</v>
      </c>
      <c r="D2698">
        <v>7382</v>
      </c>
      <c r="E2698" s="17" t="s">
        <v>13</v>
      </c>
      <c r="F2698" s="17" t="s">
        <v>30</v>
      </c>
      <c r="G2698" s="17" t="s">
        <v>26</v>
      </c>
      <c r="H2698">
        <v>75</v>
      </c>
      <c r="I2698">
        <v>1.0159848279599025E-2</v>
      </c>
      <c r="J2698">
        <v>0</v>
      </c>
      <c r="K2698">
        <v>1</v>
      </c>
      <c r="L2698" s="17" t="s">
        <v>162</v>
      </c>
    </row>
    <row r="2699" spans="1:12" x14ac:dyDescent="0.35">
      <c r="A2699" s="1">
        <v>43881</v>
      </c>
      <c r="B2699" s="17" t="s">
        <v>29</v>
      </c>
      <c r="C2699">
        <v>7436.6000979999999</v>
      </c>
      <c r="D2699">
        <v>7457</v>
      </c>
      <c r="E2699" s="17" t="s">
        <v>13</v>
      </c>
      <c r="F2699" s="17" t="s">
        <v>30</v>
      </c>
      <c r="G2699" s="17" t="s">
        <v>26</v>
      </c>
      <c r="H2699">
        <v>-20.399902000000111</v>
      </c>
      <c r="I2699">
        <v>-2.7356714496446443E-3</v>
      </c>
      <c r="J2699">
        <v>0</v>
      </c>
      <c r="K2699">
        <v>0</v>
      </c>
      <c r="L2699" s="17" t="s">
        <v>162</v>
      </c>
    </row>
    <row r="2700" spans="1:12" x14ac:dyDescent="0.35">
      <c r="A2700" s="1">
        <v>43882</v>
      </c>
      <c r="B2700" s="17" t="s">
        <v>29</v>
      </c>
      <c r="C2700">
        <v>7403.8999020000001</v>
      </c>
      <c r="D2700">
        <v>7436.6000979999999</v>
      </c>
      <c r="E2700" s="17" t="s">
        <v>13</v>
      </c>
      <c r="F2700" s="17" t="s">
        <v>30</v>
      </c>
      <c r="G2700" s="17" t="s">
        <v>26</v>
      </c>
      <c r="H2700">
        <v>-32.700195999999778</v>
      </c>
      <c r="I2700">
        <v>-4.3971970482578693E-3</v>
      </c>
      <c r="J2700">
        <v>0</v>
      </c>
      <c r="K2700">
        <v>0</v>
      </c>
      <c r="L2700" s="17" t="s">
        <v>162</v>
      </c>
    </row>
    <row r="2701" spans="1:12" x14ac:dyDescent="0.35">
      <c r="A2701" s="1">
        <v>43885</v>
      </c>
      <c r="B2701" s="17" t="s">
        <v>29</v>
      </c>
      <c r="C2701">
        <v>7156.7998049999997</v>
      </c>
      <c r="D2701">
        <v>7403.8999020000001</v>
      </c>
      <c r="E2701" s="17" t="s">
        <v>13</v>
      </c>
      <c r="F2701" s="17" t="s">
        <v>30</v>
      </c>
      <c r="G2701" s="17" t="s">
        <v>26</v>
      </c>
      <c r="H2701">
        <v>-247.10009700000046</v>
      </c>
      <c r="I2701">
        <v>-3.3374316275298618E-2</v>
      </c>
      <c r="J2701">
        <v>0</v>
      </c>
      <c r="K2701">
        <v>0</v>
      </c>
      <c r="L2701" s="17" t="s">
        <v>162</v>
      </c>
    </row>
    <row r="2702" spans="1:12" x14ac:dyDescent="0.35">
      <c r="A2702" s="1">
        <v>43886</v>
      </c>
      <c r="B2702" s="17" t="s">
        <v>29</v>
      </c>
      <c r="C2702">
        <v>7017.8999020000001</v>
      </c>
      <c r="D2702">
        <v>7156.7998049999997</v>
      </c>
      <c r="E2702" s="17" t="s">
        <v>13</v>
      </c>
      <c r="F2702" s="17" t="s">
        <v>30</v>
      </c>
      <c r="G2702" s="17" t="s">
        <v>26</v>
      </c>
      <c r="H2702">
        <v>-138.89990299999954</v>
      </c>
      <c r="I2702">
        <v>-1.9408102334084996E-2</v>
      </c>
      <c r="J2702">
        <v>0</v>
      </c>
      <c r="K2702">
        <v>0</v>
      </c>
      <c r="L2702" s="17" t="s">
        <v>162</v>
      </c>
    </row>
    <row r="2703" spans="1:12" x14ac:dyDescent="0.35">
      <c r="A2703" s="1">
        <v>43887</v>
      </c>
      <c r="B2703" s="17" t="s">
        <v>29</v>
      </c>
      <c r="C2703">
        <v>7042.5</v>
      </c>
      <c r="D2703">
        <v>7017.8999020000001</v>
      </c>
      <c r="E2703" s="17" t="s">
        <v>13</v>
      </c>
      <c r="F2703" s="17" t="s">
        <v>30</v>
      </c>
      <c r="G2703" s="17" t="s">
        <v>26</v>
      </c>
      <c r="H2703">
        <v>24.600097999999889</v>
      </c>
      <c r="I2703">
        <v>3.5053361181440071E-3</v>
      </c>
      <c r="J2703">
        <v>0</v>
      </c>
      <c r="K2703">
        <v>1</v>
      </c>
      <c r="L2703" s="17" t="s">
        <v>162</v>
      </c>
    </row>
    <row r="2704" spans="1:12" x14ac:dyDescent="0.35">
      <c r="A2704" s="1">
        <v>43888</v>
      </c>
      <c r="B2704" s="17" t="s">
        <v>29</v>
      </c>
      <c r="C2704">
        <v>6796.3999020000001</v>
      </c>
      <c r="D2704">
        <v>7042.5</v>
      </c>
      <c r="E2704" s="17" t="s">
        <v>13</v>
      </c>
      <c r="F2704" s="17" t="s">
        <v>30</v>
      </c>
      <c r="G2704" s="17" t="s">
        <v>26</v>
      </c>
      <c r="H2704">
        <v>-246.10009799999989</v>
      </c>
      <c r="I2704">
        <v>-3.4944990841320536E-2</v>
      </c>
      <c r="J2704">
        <v>0</v>
      </c>
      <c r="K2704">
        <v>0</v>
      </c>
      <c r="L2704" s="17" t="s">
        <v>162</v>
      </c>
    </row>
    <row r="2705" spans="1:12" x14ac:dyDescent="0.35">
      <c r="A2705" s="1">
        <v>43889</v>
      </c>
      <c r="B2705" s="17" t="s">
        <v>29</v>
      </c>
      <c r="C2705">
        <v>6580.6000979999999</v>
      </c>
      <c r="D2705">
        <v>6796.3999020000001</v>
      </c>
      <c r="E2705" s="17" t="s">
        <v>13</v>
      </c>
      <c r="F2705" s="17" t="s">
        <v>30</v>
      </c>
      <c r="G2705" s="17" t="s">
        <v>26</v>
      </c>
      <c r="H2705">
        <v>-215.79980400000022</v>
      </c>
      <c r="I2705">
        <v>-3.1752075674136841E-2</v>
      </c>
      <c r="J2705">
        <v>0</v>
      </c>
      <c r="K2705">
        <v>0</v>
      </c>
      <c r="L2705" s="17" t="s">
        <v>162</v>
      </c>
    </row>
    <row r="2706" spans="1:12" x14ac:dyDescent="0.35">
      <c r="A2706" s="1">
        <v>43892</v>
      </c>
      <c r="B2706" s="17" t="s">
        <v>29</v>
      </c>
      <c r="C2706">
        <v>6654.8999020000001</v>
      </c>
      <c r="D2706">
        <v>6580.6000979999999</v>
      </c>
      <c r="E2706" s="17" t="s">
        <v>13</v>
      </c>
      <c r="F2706" s="17" t="s">
        <v>30</v>
      </c>
      <c r="G2706" s="17" t="s">
        <v>26</v>
      </c>
      <c r="H2706">
        <v>74.299804000000222</v>
      </c>
      <c r="I2706">
        <v>1.1290733807480824E-2</v>
      </c>
      <c r="J2706">
        <v>0</v>
      </c>
      <c r="K2706">
        <v>1</v>
      </c>
      <c r="L2706" s="17" t="s">
        <v>162</v>
      </c>
    </row>
    <row r="2707" spans="1:12" x14ac:dyDescent="0.35">
      <c r="A2707" s="1">
        <v>43893</v>
      </c>
      <c r="B2707" s="17" t="s">
        <v>29</v>
      </c>
      <c r="C2707">
        <v>6718.2001950000003</v>
      </c>
      <c r="D2707">
        <v>6654.8999020000001</v>
      </c>
      <c r="E2707" s="17" t="s">
        <v>13</v>
      </c>
      <c r="F2707" s="17" t="s">
        <v>30</v>
      </c>
      <c r="G2707" s="17" t="s">
        <v>26</v>
      </c>
      <c r="H2707">
        <v>63.300293000000238</v>
      </c>
      <c r="I2707">
        <v>9.5118324741408321E-3</v>
      </c>
      <c r="J2707">
        <v>0</v>
      </c>
      <c r="K2707">
        <v>1</v>
      </c>
      <c r="L2707" s="17" t="s">
        <v>162</v>
      </c>
    </row>
    <row r="2708" spans="1:12" x14ac:dyDescent="0.35">
      <c r="A2708" s="1">
        <v>43894</v>
      </c>
      <c r="B2708" s="17" t="s">
        <v>29</v>
      </c>
      <c r="C2708">
        <v>6815.6000979999999</v>
      </c>
      <c r="D2708">
        <v>6718.2001950000003</v>
      </c>
      <c r="E2708" s="17" t="s">
        <v>13</v>
      </c>
      <c r="F2708" s="17" t="s">
        <v>30</v>
      </c>
      <c r="G2708" s="17" t="s">
        <v>26</v>
      </c>
      <c r="H2708">
        <v>97.39990299999954</v>
      </c>
      <c r="I2708">
        <v>1.4497916134218376E-2</v>
      </c>
      <c r="J2708">
        <v>0</v>
      </c>
      <c r="K2708">
        <v>1</v>
      </c>
      <c r="L2708" s="17" t="s">
        <v>162</v>
      </c>
    </row>
    <row r="2709" spans="1:12" x14ac:dyDescent="0.35">
      <c r="A2709" s="1">
        <v>43895</v>
      </c>
      <c r="B2709" s="17" t="s">
        <v>29</v>
      </c>
      <c r="C2709">
        <v>6705.3999020000001</v>
      </c>
      <c r="D2709">
        <v>6815.6000979999999</v>
      </c>
      <c r="E2709" s="17" t="s">
        <v>13</v>
      </c>
      <c r="F2709" s="17" t="s">
        <v>30</v>
      </c>
      <c r="G2709" s="17" t="s">
        <v>26</v>
      </c>
      <c r="H2709">
        <v>-110.20019599999978</v>
      </c>
      <c r="I2709">
        <v>-1.6168817773263636E-2</v>
      </c>
      <c r="J2709">
        <v>0</v>
      </c>
      <c r="K2709">
        <v>0</v>
      </c>
      <c r="L2709" s="17" t="s">
        <v>162</v>
      </c>
    </row>
    <row r="2710" spans="1:12" x14ac:dyDescent="0.35">
      <c r="A2710" s="1">
        <v>43896</v>
      </c>
      <c r="B2710" s="17" t="s">
        <v>29</v>
      </c>
      <c r="C2710">
        <v>6462.6000979999999</v>
      </c>
      <c r="D2710">
        <v>6705.3999020000001</v>
      </c>
      <c r="E2710" s="17" t="s">
        <v>13</v>
      </c>
      <c r="F2710" s="17" t="s">
        <v>30</v>
      </c>
      <c r="G2710" s="17" t="s">
        <v>26</v>
      </c>
      <c r="H2710">
        <v>-242.79980400000022</v>
      </c>
      <c r="I2710">
        <v>-3.6209593394658089E-2</v>
      </c>
      <c r="J2710">
        <v>0</v>
      </c>
      <c r="K2710">
        <v>0</v>
      </c>
      <c r="L2710" s="17" t="s">
        <v>162</v>
      </c>
    </row>
    <row r="2711" spans="1:12" x14ac:dyDescent="0.35">
      <c r="A2711" s="1">
        <v>43899</v>
      </c>
      <c r="B2711" s="17" t="s">
        <v>29</v>
      </c>
      <c r="C2711">
        <v>5965.7998049999997</v>
      </c>
      <c r="D2711">
        <v>6462.6000979999999</v>
      </c>
      <c r="E2711" s="17" t="s">
        <v>13</v>
      </c>
      <c r="F2711" s="17" t="s">
        <v>30</v>
      </c>
      <c r="G2711" s="17" t="s">
        <v>26</v>
      </c>
      <c r="H2711">
        <v>-496.80029300000024</v>
      </c>
      <c r="I2711">
        <v>-7.6873129308085528E-2</v>
      </c>
      <c r="J2711">
        <v>0</v>
      </c>
      <c r="K2711">
        <v>0</v>
      </c>
      <c r="L2711" s="17" t="s">
        <v>162</v>
      </c>
    </row>
    <row r="2712" spans="1:12" x14ac:dyDescent="0.35">
      <c r="A2712" s="1">
        <v>43900</v>
      </c>
      <c r="B2712" s="17" t="s">
        <v>29</v>
      </c>
      <c r="C2712">
        <v>5960.2001950000003</v>
      </c>
      <c r="D2712">
        <v>5965.7998049999997</v>
      </c>
      <c r="E2712" s="17" t="s">
        <v>13</v>
      </c>
      <c r="F2712" s="17" t="s">
        <v>30</v>
      </c>
      <c r="G2712" s="17" t="s">
        <v>26</v>
      </c>
      <c r="H2712">
        <v>-5.5996099999993021</v>
      </c>
      <c r="I2712">
        <v>-9.3861848922691137E-4</v>
      </c>
      <c r="J2712">
        <v>0</v>
      </c>
      <c r="K2712">
        <v>0</v>
      </c>
      <c r="L2712" s="17" t="s">
        <v>162</v>
      </c>
    </row>
    <row r="2713" spans="1:12" x14ac:dyDescent="0.35">
      <c r="A2713" s="1">
        <v>43901</v>
      </c>
      <c r="B2713" s="17" t="s">
        <v>29</v>
      </c>
      <c r="C2713">
        <v>5876.5</v>
      </c>
      <c r="D2713">
        <v>5960.2001950000003</v>
      </c>
      <c r="E2713" s="17" t="s">
        <v>13</v>
      </c>
      <c r="F2713" s="17" t="s">
        <v>30</v>
      </c>
      <c r="G2713" s="17" t="s">
        <v>26</v>
      </c>
      <c r="H2713">
        <v>-83.700195000000349</v>
      </c>
      <c r="I2713">
        <v>-1.40431851719035E-2</v>
      </c>
      <c r="J2713">
        <v>0</v>
      </c>
      <c r="K2713">
        <v>0</v>
      </c>
      <c r="L2713" s="17" t="s">
        <v>162</v>
      </c>
    </row>
    <row r="2714" spans="1:12" x14ac:dyDescent="0.35">
      <c r="A2714" s="1">
        <v>43902</v>
      </c>
      <c r="B2714" s="17" t="s">
        <v>29</v>
      </c>
      <c r="C2714">
        <v>5237.5</v>
      </c>
      <c r="D2714">
        <v>5876.5</v>
      </c>
      <c r="E2714" s="17" t="s">
        <v>13</v>
      </c>
      <c r="F2714" s="17" t="s">
        <v>30</v>
      </c>
      <c r="G2714" s="17" t="s">
        <v>26</v>
      </c>
      <c r="H2714">
        <v>-639</v>
      </c>
      <c r="I2714">
        <v>-0.10873819450353102</v>
      </c>
      <c r="J2714">
        <v>0</v>
      </c>
      <c r="K2714">
        <v>0</v>
      </c>
      <c r="L2714" s="17" t="s">
        <v>162</v>
      </c>
    </row>
    <row r="2715" spans="1:12" x14ac:dyDescent="0.35">
      <c r="A2715" s="1">
        <v>43903</v>
      </c>
      <c r="B2715" s="17" t="s">
        <v>29</v>
      </c>
      <c r="C2715">
        <v>5366.1000979999999</v>
      </c>
      <c r="D2715">
        <v>5237.5</v>
      </c>
      <c r="E2715" s="17" t="s">
        <v>13</v>
      </c>
      <c r="F2715" s="17" t="s">
        <v>30</v>
      </c>
      <c r="G2715" s="17" t="s">
        <v>26</v>
      </c>
      <c r="H2715">
        <v>128.60009799999989</v>
      </c>
      <c r="I2715">
        <v>2.4553717995226709E-2</v>
      </c>
      <c r="J2715">
        <v>0</v>
      </c>
      <c r="K2715">
        <v>1</v>
      </c>
      <c r="L2715" s="17" t="s">
        <v>162</v>
      </c>
    </row>
    <row r="2716" spans="1:12" x14ac:dyDescent="0.35">
      <c r="A2716" s="1">
        <v>43906</v>
      </c>
      <c r="B2716" s="17" t="s">
        <v>29</v>
      </c>
      <c r="C2716">
        <v>5151.1000979999999</v>
      </c>
      <c r="D2716">
        <v>5366.1000979999999</v>
      </c>
      <c r="E2716" s="17" t="s">
        <v>13</v>
      </c>
      <c r="F2716" s="17" t="s">
        <v>30</v>
      </c>
      <c r="G2716" s="17" t="s">
        <v>26</v>
      </c>
      <c r="H2716">
        <v>-215</v>
      </c>
      <c r="I2716">
        <v>-4.0066341677102275E-2</v>
      </c>
      <c r="J2716">
        <v>0</v>
      </c>
      <c r="K2716">
        <v>0</v>
      </c>
      <c r="L2716" s="17" t="s">
        <v>162</v>
      </c>
    </row>
    <row r="2717" spans="1:12" x14ac:dyDescent="0.35">
      <c r="A2717" s="1">
        <v>43907</v>
      </c>
      <c r="B2717" s="17" t="s">
        <v>29</v>
      </c>
      <c r="C2717">
        <v>5294.8999020000001</v>
      </c>
      <c r="D2717">
        <v>5151.1000979999999</v>
      </c>
      <c r="E2717" s="17" t="s">
        <v>13</v>
      </c>
      <c r="F2717" s="17" t="s">
        <v>30</v>
      </c>
      <c r="G2717" s="17" t="s">
        <v>26</v>
      </c>
      <c r="H2717">
        <v>143.79980400000022</v>
      </c>
      <c r="I2717">
        <v>2.7916328796606552E-2</v>
      </c>
      <c r="J2717">
        <v>0</v>
      </c>
      <c r="K2717">
        <v>1</v>
      </c>
      <c r="L2717" s="17" t="s">
        <v>162</v>
      </c>
    </row>
    <row r="2718" spans="1:12" x14ac:dyDescent="0.35">
      <c r="A2718" s="1">
        <v>43908</v>
      </c>
      <c r="B2718" s="17" t="s">
        <v>29</v>
      </c>
      <c r="C2718">
        <v>5080.6000979999999</v>
      </c>
      <c r="D2718">
        <v>5294.8999020000001</v>
      </c>
      <c r="E2718" s="17" t="s">
        <v>13</v>
      </c>
      <c r="F2718" s="17" t="s">
        <v>30</v>
      </c>
      <c r="G2718" s="17" t="s">
        <v>26</v>
      </c>
      <c r="H2718">
        <v>-214.29980400000022</v>
      </c>
      <c r="I2718">
        <v>-4.0472871624835531E-2</v>
      </c>
      <c r="J2718">
        <v>0</v>
      </c>
      <c r="K2718">
        <v>0</v>
      </c>
      <c r="L2718" s="17" t="s">
        <v>162</v>
      </c>
    </row>
    <row r="2719" spans="1:12" x14ac:dyDescent="0.35">
      <c r="A2719" s="1">
        <v>43909</v>
      </c>
      <c r="B2719" s="17" t="s">
        <v>29</v>
      </c>
      <c r="C2719">
        <v>5151.6000979999999</v>
      </c>
      <c r="D2719">
        <v>5080.6000979999999</v>
      </c>
      <c r="E2719" s="17" t="s">
        <v>13</v>
      </c>
      <c r="F2719" s="17" t="s">
        <v>30</v>
      </c>
      <c r="G2719" s="17" t="s">
        <v>26</v>
      </c>
      <c r="H2719">
        <v>71</v>
      </c>
      <c r="I2719">
        <v>1.3974727124842882E-2</v>
      </c>
      <c r="J2719">
        <v>0</v>
      </c>
      <c r="K2719">
        <v>1</v>
      </c>
      <c r="L2719" s="17" t="s">
        <v>162</v>
      </c>
    </row>
    <row r="2720" spans="1:12" x14ac:dyDescent="0.35">
      <c r="A2720" s="1">
        <v>43910</v>
      </c>
      <c r="B2720" s="17" t="s">
        <v>29</v>
      </c>
      <c r="C2720">
        <v>5190.7998049999997</v>
      </c>
      <c r="D2720">
        <v>5151.6000979999999</v>
      </c>
      <c r="E2720" s="17" t="s">
        <v>13</v>
      </c>
      <c r="F2720" s="17" t="s">
        <v>30</v>
      </c>
      <c r="G2720" s="17" t="s">
        <v>26</v>
      </c>
      <c r="H2720">
        <v>39.199706999999762</v>
      </c>
      <c r="I2720">
        <v>7.6092294149963666E-3</v>
      </c>
      <c r="J2720">
        <v>0</v>
      </c>
      <c r="K2720">
        <v>1</v>
      </c>
      <c r="L2720" s="17" t="s">
        <v>162</v>
      </c>
    </row>
    <row r="2721" spans="1:12" x14ac:dyDescent="0.35">
      <c r="A2721" s="1">
        <v>43913</v>
      </c>
      <c r="B2721" s="17" t="s">
        <v>29</v>
      </c>
      <c r="C2721">
        <v>4993.8999020000001</v>
      </c>
      <c r="D2721">
        <v>5190.7998049999997</v>
      </c>
      <c r="E2721" s="17" t="s">
        <v>13</v>
      </c>
      <c r="F2721" s="17" t="s">
        <v>30</v>
      </c>
      <c r="G2721" s="17" t="s">
        <v>26</v>
      </c>
      <c r="H2721">
        <v>-196.89990299999954</v>
      </c>
      <c r="I2721">
        <v>-3.7932478692462218E-2</v>
      </c>
      <c r="J2721">
        <v>0</v>
      </c>
      <c r="K2721">
        <v>0</v>
      </c>
      <c r="L2721" s="17" t="s">
        <v>162</v>
      </c>
    </row>
    <row r="2722" spans="1:12" x14ac:dyDescent="0.35">
      <c r="A2722" s="1">
        <v>43914</v>
      </c>
      <c r="B2722" s="17" t="s">
        <v>29</v>
      </c>
      <c r="C2722">
        <v>5446</v>
      </c>
      <c r="D2722">
        <v>4993.8999020000001</v>
      </c>
      <c r="E2722" s="17" t="s">
        <v>13</v>
      </c>
      <c r="F2722" s="17" t="s">
        <v>30</v>
      </c>
      <c r="G2722" s="17" t="s">
        <v>26</v>
      </c>
      <c r="H2722">
        <v>452.10009799999989</v>
      </c>
      <c r="I2722">
        <v>9.0530468546023313E-2</v>
      </c>
      <c r="J2722">
        <v>0</v>
      </c>
      <c r="K2722">
        <v>1</v>
      </c>
      <c r="L2722" s="17" t="s">
        <v>162</v>
      </c>
    </row>
    <row r="2723" spans="1:12" x14ac:dyDescent="0.35">
      <c r="A2723" s="1">
        <v>43915</v>
      </c>
      <c r="B2723" s="17" t="s">
        <v>29</v>
      </c>
      <c r="C2723">
        <v>5688.2001950000003</v>
      </c>
      <c r="D2723">
        <v>5446</v>
      </c>
      <c r="E2723" s="17" t="s">
        <v>13</v>
      </c>
      <c r="F2723" s="17" t="s">
        <v>30</v>
      </c>
      <c r="G2723" s="17" t="s">
        <v>26</v>
      </c>
      <c r="H2723">
        <v>242.20019500000035</v>
      </c>
      <c r="I2723">
        <v>4.4473043518178546E-2</v>
      </c>
      <c r="J2723">
        <v>0</v>
      </c>
      <c r="K2723">
        <v>1</v>
      </c>
      <c r="L2723" s="17" t="s">
        <v>162</v>
      </c>
    </row>
    <row r="2724" spans="1:12" x14ac:dyDescent="0.35">
      <c r="A2724" s="1">
        <v>43916</v>
      </c>
      <c r="B2724" s="17" t="s">
        <v>29</v>
      </c>
      <c r="C2724">
        <v>5815.7001950000003</v>
      </c>
      <c r="D2724">
        <v>5688.2001950000003</v>
      </c>
      <c r="E2724" s="17" t="s">
        <v>13</v>
      </c>
      <c r="F2724" s="17" t="s">
        <v>30</v>
      </c>
      <c r="G2724" s="17" t="s">
        <v>26</v>
      </c>
      <c r="H2724">
        <v>127.5</v>
      </c>
      <c r="I2724">
        <v>2.2414822901640156E-2</v>
      </c>
      <c r="J2724">
        <v>0</v>
      </c>
      <c r="K2724">
        <v>1</v>
      </c>
      <c r="L2724" s="17" t="s">
        <v>162</v>
      </c>
    </row>
    <row r="2725" spans="1:12" x14ac:dyDescent="0.35">
      <c r="A2725" s="1">
        <v>43917</v>
      </c>
      <c r="B2725" s="17" t="s">
        <v>29</v>
      </c>
      <c r="C2725">
        <v>5510.2998049999997</v>
      </c>
      <c r="D2725">
        <v>5815.7001950000003</v>
      </c>
      <c r="E2725" s="17" t="s">
        <v>13</v>
      </c>
      <c r="F2725" s="17" t="s">
        <v>30</v>
      </c>
      <c r="G2725" s="17" t="s">
        <v>26</v>
      </c>
      <c r="H2725">
        <v>-305.4003900000007</v>
      </c>
      <c r="I2725">
        <v>-5.2513090386359006E-2</v>
      </c>
      <c r="J2725">
        <v>0</v>
      </c>
      <c r="K2725">
        <v>0</v>
      </c>
      <c r="L2725" s="17" t="s">
        <v>162</v>
      </c>
    </row>
    <row r="2726" spans="1:12" x14ac:dyDescent="0.35">
      <c r="A2726" s="1">
        <v>43920</v>
      </c>
      <c r="B2726" s="17" t="s">
        <v>29</v>
      </c>
      <c r="C2726">
        <v>5563.7001950000003</v>
      </c>
      <c r="D2726">
        <v>5510.2998049999997</v>
      </c>
      <c r="E2726" s="17" t="s">
        <v>13</v>
      </c>
      <c r="F2726" s="17" t="s">
        <v>30</v>
      </c>
      <c r="G2726" s="17" t="s">
        <v>26</v>
      </c>
      <c r="H2726">
        <v>53.400390000000698</v>
      </c>
      <c r="I2726">
        <v>9.6910135364223979E-3</v>
      </c>
      <c r="J2726">
        <v>0</v>
      </c>
      <c r="K2726">
        <v>1</v>
      </c>
      <c r="L2726" s="17" t="s">
        <v>162</v>
      </c>
    </row>
    <row r="2727" spans="1:12" x14ac:dyDescent="0.35">
      <c r="A2727" s="1">
        <v>43921</v>
      </c>
      <c r="B2727" s="17" t="s">
        <v>29</v>
      </c>
      <c r="C2727">
        <v>5672</v>
      </c>
      <c r="D2727">
        <v>5563.7001950000003</v>
      </c>
      <c r="E2727" s="17" t="s">
        <v>13</v>
      </c>
      <c r="F2727" s="17" t="s">
        <v>30</v>
      </c>
      <c r="G2727" s="17" t="s">
        <v>26</v>
      </c>
      <c r="H2727">
        <v>108.29980499999965</v>
      </c>
      <c r="I2727">
        <v>1.9465427899462803E-2</v>
      </c>
      <c r="J2727">
        <v>0</v>
      </c>
      <c r="K2727">
        <v>1</v>
      </c>
      <c r="L2727" s="17" t="s">
        <v>162</v>
      </c>
    </row>
    <row r="2728" spans="1:12" x14ac:dyDescent="0.35">
      <c r="A2728" s="1">
        <v>43922</v>
      </c>
      <c r="B2728" s="17" t="s">
        <v>29</v>
      </c>
      <c r="C2728">
        <v>5454.6000979999999</v>
      </c>
      <c r="D2728">
        <v>5672</v>
      </c>
      <c r="E2728" s="17" t="s">
        <v>13</v>
      </c>
      <c r="F2728" s="17" t="s">
        <v>30</v>
      </c>
      <c r="G2728" s="17" t="s">
        <v>26</v>
      </c>
      <c r="H2728">
        <v>-217.39990200000011</v>
      </c>
      <c r="I2728">
        <v>-3.8328614598025411E-2</v>
      </c>
      <c r="J2728">
        <v>0</v>
      </c>
      <c r="K2728">
        <v>0</v>
      </c>
      <c r="L2728" s="17" t="s">
        <v>162</v>
      </c>
    </row>
    <row r="2729" spans="1:12" x14ac:dyDescent="0.35">
      <c r="A2729" s="1">
        <v>43923</v>
      </c>
      <c r="B2729" s="17" t="s">
        <v>29</v>
      </c>
      <c r="C2729">
        <v>5480.2001950000003</v>
      </c>
      <c r="D2729">
        <v>5454.6000979999999</v>
      </c>
      <c r="E2729" s="17" t="s">
        <v>13</v>
      </c>
      <c r="F2729" s="17" t="s">
        <v>30</v>
      </c>
      <c r="G2729" s="17" t="s">
        <v>26</v>
      </c>
      <c r="H2729">
        <v>25.60009700000046</v>
      </c>
      <c r="I2729">
        <v>4.6933040993027281E-3</v>
      </c>
      <c r="J2729">
        <v>0</v>
      </c>
      <c r="K2729">
        <v>1</v>
      </c>
      <c r="L2729" s="17" t="s">
        <v>162</v>
      </c>
    </row>
    <row r="2730" spans="1:12" x14ac:dyDescent="0.35">
      <c r="A2730" s="1">
        <v>43924</v>
      </c>
      <c r="B2730" s="17" t="s">
        <v>29</v>
      </c>
      <c r="C2730">
        <v>5415.5</v>
      </c>
      <c r="D2730">
        <v>5480.2001950000003</v>
      </c>
      <c r="E2730" s="17" t="s">
        <v>13</v>
      </c>
      <c r="F2730" s="17" t="s">
        <v>30</v>
      </c>
      <c r="G2730" s="17" t="s">
        <v>26</v>
      </c>
      <c r="H2730">
        <v>-64.700195000000349</v>
      </c>
      <c r="I2730">
        <v>-1.1806173624648095E-2</v>
      </c>
      <c r="J2730">
        <v>0</v>
      </c>
      <c r="K2730">
        <v>0</v>
      </c>
      <c r="L2730" s="17" t="s">
        <v>162</v>
      </c>
    </row>
    <row r="2731" spans="1:12" x14ac:dyDescent="0.35">
      <c r="A2731" s="1">
        <v>43927</v>
      </c>
      <c r="B2731" s="17" t="s">
        <v>29</v>
      </c>
      <c r="C2731">
        <v>5582.3999020000001</v>
      </c>
      <c r="D2731">
        <v>5415.5</v>
      </c>
      <c r="E2731" s="17" t="s">
        <v>13</v>
      </c>
      <c r="F2731" s="17" t="s">
        <v>30</v>
      </c>
      <c r="G2731" s="17" t="s">
        <v>26</v>
      </c>
      <c r="H2731">
        <v>166.89990200000011</v>
      </c>
      <c r="I2731">
        <v>3.0818927522851095E-2</v>
      </c>
      <c r="J2731">
        <v>0</v>
      </c>
      <c r="K2731">
        <v>1</v>
      </c>
      <c r="L2731" s="17" t="s">
        <v>162</v>
      </c>
    </row>
    <row r="2732" spans="1:12" x14ac:dyDescent="0.35">
      <c r="A2732" s="1">
        <v>43928</v>
      </c>
      <c r="B2732" s="17" t="s">
        <v>29</v>
      </c>
      <c r="C2732">
        <v>5704.5</v>
      </c>
      <c r="D2732">
        <v>5582.3999020000001</v>
      </c>
      <c r="E2732" s="17" t="s">
        <v>13</v>
      </c>
      <c r="F2732" s="17" t="s">
        <v>30</v>
      </c>
      <c r="G2732" s="17" t="s">
        <v>26</v>
      </c>
      <c r="H2732">
        <v>122.10009799999989</v>
      </c>
      <c r="I2732">
        <v>2.1872330922808884E-2</v>
      </c>
      <c r="J2732">
        <v>0</v>
      </c>
      <c r="K2732">
        <v>1</v>
      </c>
      <c r="L2732" s="17" t="s">
        <v>162</v>
      </c>
    </row>
    <row r="2733" spans="1:12" x14ac:dyDescent="0.35">
      <c r="A2733" s="1">
        <v>43929</v>
      </c>
      <c r="B2733" s="17" t="s">
        <v>29</v>
      </c>
      <c r="C2733">
        <v>5677.7001950000003</v>
      </c>
      <c r="D2733">
        <v>5704.5</v>
      </c>
      <c r="E2733" s="17" t="s">
        <v>13</v>
      </c>
      <c r="F2733" s="17" t="s">
        <v>30</v>
      </c>
      <c r="G2733" s="17" t="s">
        <v>26</v>
      </c>
      <c r="H2733">
        <v>-26.799804999999651</v>
      </c>
      <c r="I2733">
        <v>-4.6980112192128408E-3</v>
      </c>
      <c r="J2733">
        <v>0</v>
      </c>
      <c r="K2733">
        <v>0</v>
      </c>
      <c r="L2733" s="17" t="s">
        <v>162</v>
      </c>
    </row>
    <row r="2734" spans="1:12" x14ac:dyDescent="0.35">
      <c r="A2734" s="1">
        <v>43930</v>
      </c>
      <c r="B2734" s="17" t="s">
        <v>29</v>
      </c>
      <c r="C2734">
        <v>5842.7001950000003</v>
      </c>
      <c r="D2734">
        <v>5677.7001950000003</v>
      </c>
      <c r="E2734" s="17" t="s">
        <v>13</v>
      </c>
      <c r="F2734" s="17" t="s">
        <v>30</v>
      </c>
      <c r="G2734" s="17" t="s">
        <v>26</v>
      </c>
      <c r="H2734">
        <v>165</v>
      </c>
      <c r="I2734">
        <v>2.9061062460695848E-2</v>
      </c>
      <c r="J2734">
        <v>0</v>
      </c>
      <c r="K2734">
        <v>1</v>
      </c>
      <c r="L2734" s="17" t="s">
        <v>162</v>
      </c>
    </row>
    <row r="2735" spans="1:12" x14ac:dyDescent="0.35">
      <c r="A2735" s="1">
        <v>43935</v>
      </c>
      <c r="B2735" s="17" t="s">
        <v>29</v>
      </c>
      <c r="C2735">
        <v>5791.2998049999997</v>
      </c>
      <c r="D2735">
        <v>5842.7001950000003</v>
      </c>
      <c r="E2735" s="17" t="s">
        <v>13</v>
      </c>
      <c r="F2735" s="17" t="s">
        <v>30</v>
      </c>
      <c r="G2735" s="17" t="s">
        <v>26</v>
      </c>
      <c r="H2735">
        <v>-51.400390000000698</v>
      </c>
      <c r="I2735">
        <v>-8.7973690732903835E-3</v>
      </c>
      <c r="J2735">
        <v>0</v>
      </c>
      <c r="K2735">
        <v>0</v>
      </c>
      <c r="L2735" s="17" t="s">
        <v>162</v>
      </c>
    </row>
    <row r="2736" spans="1:12" x14ac:dyDescent="0.35">
      <c r="A2736" s="1">
        <v>43936</v>
      </c>
      <c r="B2736" s="17" t="s">
        <v>29</v>
      </c>
      <c r="C2736">
        <v>5597.7001950000003</v>
      </c>
      <c r="D2736">
        <v>5791.2998049999997</v>
      </c>
      <c r="E2736" s="17" t="s">
        <v>13</v>
      </c>
      <c r="F2736" s="17" t="s">
        <v>30</v>
      </c>
      <c r="G2736" s="17" t="s">
        <v>26</v>
      </c>
      <c r="H2736">
        <v>-193.5996099999993</v>
      </c>
      <c r="I2736">
        <v>-3.3429388309831998E-2</v>
      </c>
      <c r="J2736">
        <v>0</v>
      </c>
      <c r="K2736">
        <v>0</v>
      </c>
      <c r="L2736" s="17" t="s">
        <v>162</v>
      </c>
    </row>
    <row r="2737" spans="1:12" x14ac:dyDescent="0.35">
      <c r="A2737" s="1">
        <v>43937</v>
      </c>
      <c r="B2737" s="17" t="s">
        <v>29</v>
      </c>
      <c r="C2737">
        <v>5628.3999020000001</v>
      </c>
      <c r="D2737">
        <v>5597.7001950000003</v>
      </c>
      <c r="E2737" s="17" t="s">
        <v>13</v>
      </c>
      <c r="F2737" s="17" t="s">
        <v>30</v>
      </c>
      <c r="G2737" s="17" t="s">
        <v>26</v>
      </c>
      <c r="H2737">
        <v>30.699706999999762</v>
      </c>
      <c r="I2737">
        <v>5.4843428426948398E-3</v>
      </c>
      <c r="J2737">
        <v>0</v>
      </c>
      <c r="K2737">
        <v>1</v>
      </c>
      <c r="L2737" s="17" t="s">
        <v>162</v>
      </c>
    </row>
    <row r="2738" spans="1:12" x14ac:dyDescent="0.35">
      <c r="A2738" s="1">
        <v>43938</v>
      </c>
      <c r="B2738" s="17" t="s">
        <v>29</v>
      </c>
      <c r="C2738">
        <v>5787</v>
      </c>
      <c r="D2738">
        <v>5628.3999020000001</v>
      </c>
      <c r="E2738" s="17" t="s">
        <v>13</v>
      </c>
      <c r="F2738" s="17" t="s">
        <v>30</v>
      </c>
      <c r="G2738" s="17" t="s">
        <v>26</v>
      </c>
      <c r="H2738">
        <v>158.60009799999989</v>
      </c>
      <c r="I2738">
        <v>2.817854110608644E-2</v>
      </c>
      <c r="J2738">
        <v>0</v>
      </c>
      <c r="K2738">
        <v>1</v>
      </c>
      <c r="L2738" s="17" t="s">
        <v>162</v>
      </c>
    </row>
    <row r="2739" spans="1:12" x14ac:dyDescent="0.35">
      <c r="A2739" s="1">
        <v>43941</v>
      </c>
      <c r="B2739" s="17" t="s">
        <v>29</v>
      </c>
      <c r="C2739">
        <v>5812.7998049999997</v>
      </c>
      <c r="D2739">
        <v>5787</v>
      </c>
      <c r="E2739" s="17" t="s">
        <v>13</v>
      </c>
      <c r="F2739" s="17" t="s">
        <v>30</v>
      </c>
      <c r="G2739" s="17" t="s">
        <v>26</v>
      </c>
      <c r="H2739">
        <v>25.799804999999651</v>
      </c>
      <c r="I2739">
        <v>4.4582348367028946E-3</v>
      </c>
      <c r="J2739">
        <v>0</v>
      </c>
      <c r="K2739">
        <v>1</v>
      </c>
      <c r="L2739" s="17" t="s">
        <v>162</v>
      </c>
    </row>
    <row r="2740" spans="1:12" x14ac:dyDescent="0.35">
      <c r="A2740" s="1">
        <v>43942</v>
      </c>
      <c r="B2740" s="17" t="s">
        <v>29</v>
      </c>
      <c r="C2740">
        <v>5641</v>
      </c>
      <c r="D2740">
        <v>5812.7998049999997</v>
      </c>
      <c r="E2740" s="17" t="s">
        <v>13</v>
      </c>
      <c r="F2740" s="17" t="s">
        <v>30</v>
      </c>
      <c r="G2740" s="17" t="s">
        <v>26</v>
      </c>
      <c r="H2740">
        <v>-171.79980499999965</v>
      </c>
      <c r="I2740">
        <v>-2.9555431248848879E-2</v>
      </c>
      <c r="J2740">
        <v>0</v>
      </c>
      <c r="K2740">
        <v>0</v>
      </c>
      <c r="L2740" s="17" t="s">
        <v>162</v>
      </c>
    </row>
    <row r="2741" spans="1:12" x14ac:dyDescent="0.35">
      <c r="A2741" s="1">
        <v>43943</v>
      </c>
      <c r="B2741" s="17" t="s">
        <v>29</v>
      </c>
      <c r="C2741">
        <v>5770.6000979999999</v>
      </c>
      <c r="D2741">
        <v>5641</v>
      </c>
      <c r="E2741" s="17" t="s">
        <v>13</v>
      </c>
      <c r="F2741" s="17" t="s">
        <v>30</v>
      </c>
      <c r="G2741" s="17" t="s">
        <v>26</v>
      </c>
      <c r="H2741">
        <v>129.60009799999989</v>
      </c>
      <c r="I2741">
        <v>2.2974667257578425E-2</v>
      </c>
      <c r="J2741">
        <v>0</v>
      </c>
      <c r="K2741">
        <v>1</v>
      </c>
      <c r="L2741" s="17" t="s">
        <v>162</v>
      </c>
    </row>
    <row r="2742" spans="1:12" x14ac:dyDescent="0.35">
      <c r="A2742" s="1">
        <v>43944</v>
      </c>
      <c r="B2742" s="17" t="s">
        <v>29</v>
      </c>
      <c r="C2742">
        <v>5826.6000979999999</v>
      </c>
      <c r="D2742">
        <v>5770.6000979999999</v>
      </c>
      <c r="E2742" s="17" t="s">
        <v>13</v>
      </c>
      <c r="F2742" s="17" t="s">
        <v>30</v>
      </c>
      <c r="G2742" s="17" t="s">
        <v>26</v>
      </c>
      <c r="H2742">
        <v>56</v>
      </c>
      <c r="I2742">
        <v>9.7043633329242009E-3</v>
      </c>
      <c r="J2742">
        <v>0</v>
      </c>
      <c r="K2742">
        <v>1</v>
      </c>
      <c r="L2742" s="17" t="s">
        <v>162</v>
      </c>
    </row>
    <row r="2743" spans="1:12" x14ac:dyDescent="0.35">
      <c r="A2743" s="1">
        <v>43945</v>
      </c>
      <c r="B2743" s="17" t="s">
        <v>29</v>
      </c>
      <c r="C2743">
        <v>5752.2001950000003</v>
      </c>
      <c r="D2743">
        <v>5826.6000979999999</v>
      </c>
      <c r="E2743" s="17" t="s">
        <v>13</v>
      </c>
      <c r="F2743" s="17" t="s">
        <v>30</v>
      </c>
      <c r="G2743" s="17" t="s">
        <v>26</v>
      </c>
      <c r="H2743">
        <v>-74.39990299999954</v>
      </c>
      <c r="I2743">
        <v>-1.2769007954662541E-2</v>
      </c>
      <c r="J2743">
        <v>0</v>
      </c>
      <c r="K2743">
        <v>0</v>
      </c>
      <c r="L2743" s="17" t="s">
        <v>162</v>
      </c>
    </row>
    <row r="2744" spans="1:12" x14ac:dyDescent="0.35">
      <c r="A2744" s="1">
        <v>43948</v>
      </c>
      <c r="B2744" s="17" t="s">
        <v>29</v>
      </c>
      <c r="C2744">
        <v>5846.7998049999997</v>
      </c>
      <c r="D2744">
        <v>5752.2001950000003</v>
      </c>
      <c r="E2744" s="17" t="s">
        <v>13</v>
      </c>
      <c r="F2744" s="17" t="s">
        <v>30</v>
      </c>
      <c r="G2744" s="17" t="s">
        <v>26</v>
      </c>
      <c r="H2744">
        <v>94.599609999999302</v>
      </c>
      <c r="I2744">
        <v>1.6445813218084509E-2</v>
      </c>
      <c r="J2744">
        <v>0</v>
      </c>
      <c r="K2744">
        <v>1</v>
      </c>
      <c r="L2744" s="17" t="s">
        <v>162</v>
      </c>
    </row>
    <row r="2745" spans="1:12" x14ac:dyDescent="0.35">
      <c r="A2745" s="1">
        <v>43949</v>
      </c>
      <c r="B2745" s="17" t="s">
        <v>29</v>
      </c>
      <c r="C2745">
        <v>5958.5</v>
      </c>
      <c r="D2745">
        <v>5846.7998049999997</v>
      </c>
      <c r="E2745" s="17" t="s">
        <v>13</v>
      </c>
      <c r="F2745" s="17" t="s">
        <v>30</v>
      </c>
      <c r="G2745" s="17" t="s">
        <v>26</v>
      </c>
      <c r="H2745">
        <v>111.70019500000035</v>
      </c>
      <c r="I2745">
        <v>1.9104501389713712E-2</v>
      </c>
      <c r="J2745">
        <v>0</v>
      </c>
      <c r="K2745">
        <v>1</v>
      </c>
      <c r="L2745" s="17" t="s">
        <v>162</v>
      </c>
    </row>
    <row r="2746" spans="1:12" x14ac:dyDescent="0.35">
      <c r="A2746" s="1">
        <v>43950</v>
      </c>
      <c r="B2746" s="17" t="s">
        <v>29</v>
      </c>
      <c r="C2746">
        <v>6115.2998049999997</v>
      </c>
      <c r="D2746">
        <v>5958.5</v>
      </c>
      <c r="E2746" s="17" t="s">
        <v>13</v>
      </c>
      <c r="F2746" s="17" t="s">
        <v>30</v>
      </c>
      <c r="G2746" s="17" t="s">
        <v>26</v>
      </c>
      <c r="H2746">
        <v>156.79980499999965</v>
      </c>
      <c r="I2746">
        <v>2.631531509608117E-2</v>
      </c>
      <c r="J2746">
        <v>0</v>
      </c>
      <c r="K2746">
        <v>1</v>
      </c>
      <c r="L2746" s="17" t="s">
        <v>162</v>
      </c>
    </row>
    <row r="2747" spans="1:12" x14ac:dyDescent="0.35">
      <c r="A2747" s="1">
        <v>43951</v>
      </c>
      <c r="B2747" s="17" t="s">
        <v>29</v>
      </c>
      <c r="C2747">
        <v>5901.2001950000003</v>
      </c>
      <c r="D2747">
        <v>6115.2998049999997</v>
      </c>
      <c r="E2747" s="17" t="s">
        <v>13</v>
      </c>
      <c r="F2747" s="17" t="s">
        <v>30</v>
      </c>
      <c r="G2747" s="17" t="s">
        <v>26</v>
      </c>
      <c r="H2747">
        <v>-214.0996099999993</v>
      </c>
      <c r="I2747">
        <v>-3.5010484657669094E-2</v>
      </c>
      <c r="J2747">
        <v>0</v>
      </c>
      <c r="K2747">
        <v>0</v>
      </c>
      <c r="L2747" s="17" t="s">
        <v>162</v>
      </c>
    </row>
    <row r="2748" spans="1:12" x14ac:dyDescent="0.35">
      <c r="A2748" s="1">
        <v>43952</v>
      </c>
      <c r="B2748" s="17" t="s">
        <v>29</v>
      </c>
      <c r="C2748">
        <v>5763.1000979999999</v>
      </c>
      <c r="D2748">
        <v>5901.2001950000003</v>
      </c>
      <c r="E2748" s="17" t="s">
        <v>13</v>
      </c>
      <c r="F2748" s="17" t="s">
        <v>30</v>
      </c>
      <c r="G2748" s="17" t="s">
        <v>26</v>
      </c>
      <c r="H2748">
        <v>-138.10009700000046</v>
      </c>
      <c r="I2748">
        <v>-2.3402035592185236E-2</v>
      </c>
      <c r="J2748">
        <v>0</v>
      </c>
      <c r="K2748">
        <v>0</v>
      </c>
      <c r="L2748" s="17" t="s">
        <v>162</v>
      </c>
    </row>
    <row r="2749" spans="1:12" x14ac:dyDescent="0.35">
      <c r="A2749" s="1">
        <v>43955</v>
      </c>
      <c r="B2749" s="17" t="s">
        <v>29</v>
      </c>
      <c r="C2749">
        <v>5753.7998049999997</v>
      </c>
      <c r="D2749">
        <v>5763.1000979999999</v>
      </c>
      <c r="E2749" s="17" t="s">
        <v>13</v>
      </c>
      <c r="F2749" s="17" t="s">
        <v>30</v>
      </c>
      <c r="G2749" s="17" t="s">
        <v>26</v>
      </c>
      <c r="H2749">
        <v>-9.300293000000238</v>
      </c>
      <c r="I2749">
        <v>-1.6137656542227628E-3</v>
      </c>
      <c r="J2749">
        <v>0</v>
      </c>
      <c r="K2749">
        <v>0</v>
      </c>
      <c r="L2749" s="17" t="s">
        <v>162</v>
      </c>
    </row>
    <row r="2750" spans="1:12" x14ac:dyDescent="0.35">
      <c r="A2750" s="1">
        <v>43956</v>
      </c>
      <c r="B2750" s="17" t="s">
        <v>29</v>
      </c>
      <c r="C2750">
        <v>5849.3999020000001</v>
      </c>
      <c r="D2750">
        <v>5753.7998049999997</v>
      </c>
      <c r="E2750" s="17" t="s">
        <v>13</v>
      </c>
      <c r="F2750" s="17" t="s">
        <v>30</v>
      </c>
      <c r="G2750" s="17" t="s">
        <v>26</v>
      </c>
      <c r="H2750">
        <v>95.60009700000046</v>
      </c>
      <c r="I2750">
        <v>1.6615123959809106E-2</v>
      </c>
      <c r="J2750">
        <v>0</v>
      </c>
      <c r="K2750">
        <v>1</v>
      </c>
      <c r="L2750" s="17" t="s">
        <v>162</v>
      </c>
    </row>
    <row r="2751" spans="1:12" x14ac:dyDescent="0.35">
      <c r="A2751" s="1">
        <v>43957</v>
      </c>
      <c r="B2751" s="17" t="s">
        <v>29</v>
      </c>
      <c r="C2751">
        <v>5853.7998049999997</v>
      </c>
      <c r="D2751">
        <v>5849.3999020000001</v>
      </c>
      <c r="E2751" s="17" t="s">
        <v>13</v>
      </c>
      <c r="F2751" s="17" t="s">
        <v>30</v>
      </c>
      <c r="G2751" s="17" t="s">
        <v>26</v>
      </c>
      <c r="H2751">
        <v>4.39990299999954</v>
      </c>
      <c r="I2751">
        <v>7.5219733198531101E-4</v>
      </c>
      <c r="J2751">
        <v>0</v>
      </c>
      <c r="K2751">
        <v>1</v>
      </c>
      <c r="L2751" s="17" t="s">
        <v>162</v>
      </c>
    </row>
    <row r="2752" spans="1:12" x14ac:dyDescent="0.35">
      <c r="A2752" s="1">
        <v>43958</v>
      </c>
      <c r="B2752" s="17" t="s">
        <v>29</v>
      </c>
      <c r="C2752">
        <v>5936</v>
      </c>
      <c r="D2752">
        <v>5853.7998049999997</v>
      </c>
      <c r="E2752" s="17" t="s">
        <v>13</v>
      </c>
      <c r="F2752" s="17" t="s">
        <v>30</v>
      </c>
      <c r="G2752" s="17" t="s">
        <v>26</v>
      </c>
      <c r="H2752">
        <v>82.200195000000349</v>
      </c>
      <c r="I2752">
        <v>1.404219442724867E-2</v>
      </c>
      <c r="J2752">
        <v>0</v>
      </c>
      <c r="K2752">
        <v>1</v>
      </c>
      <c r="L2752" s="17" t="s">
        <v>162</v>
      </c>
    </row>
    <row r="2753" spans="1:12" x14ac:dyDescent="0.35">
      <c r="A2753" s="1">
        <v>43962</v>
      </c>
      <c r="B2753" s="17" t="s">
        <v>29</v>
      </c>
      <c r="C2753">
        <v>5939.7001950000003</v>
      </c>
      <c r="D2753">
        <v>5936</v>
      </c>
      <c r="E2753" s="17" t="s">
        <v>13</v>
      </c>
      <c r="F2753" s="17" t="s">
        <v>30</v>
      </c>
      <c r="G2753" s="17" t="s">
        <v>26</v>
      </c>
      <c r="H2753">
        <v>3.700195000000349</v>
      </c>
      <c r="I2753">
        <v>6.2334821428577307E-4</v>
      </c>
      <c r="J2753">
        <v>0</v>
      </c>
      <c r="K2753">
        <v>1</v>
      </c>
      <c r="L2753" s="17" t="s">
        <v>162</v>
      </c>
    </row>
    <row r="2754" spans="1:12" x14ac:dyDescent="0.35">
      <c r="A2754" s="1">
        <v>43963</v>
      </c>
      <c r="B2754" s="17" t="s">
        <v>29</v>
      </c>
      <c r="C2754">
        <v>5994.7998049999997</v>
      </c>
      <c r="D2754">
        <v>5939.7001950000003</v>
      </c>
      <c r="E2754" s="17" t="s">
        <v>13</v>
      </c>
      <c r="F2754" s="17" t="s">
        <v>30</v>
      </c>
      <c r="G2754" s="17" t="s">
        <v>26</v>
      </c>
      <c r="H2754">
        <v>55.099609999999302</v>
      </c>
      <c r="I2754">
        <v>9.2764968249376932E-3</v>
      </c>
      <c r="J2754">
        <v>0</v>
      </c>
      <c r="K2754">
        <v>1</v>
      </c>
      <c r="L2754" s="17" t="s">
        <v>162</v>
      </c>
    </row>
    <row r="2755" spans="1:12" x14ac:dyDescent="0.35">
      <c r="A2755" s="1">
        <v>43964</v>
      </c>
      <c r="B2755" s="17" t="s">
        <v>29</v>
      </c>
      <c r="C2755">
        <v>5904.1000979999999</v>
      </c>
      <c r="D2755">
        <v>5994.7998049999997</v>
      </c>
      <c r="E2755" s="17" t="s">
        <v>13</v>
      </c>
      <c r="F2755" s="17" t="s">
        <v>30</v>
      </c>
      <c r="G2755" s="17" t="s">
        <v>26</v>
      </c>
      <c r="H2755">
        <v>-90.699706999999762</v>
      </c>
      <c r="I2755">
        <v>-1.5129730758373467E-2</v>
      </c>
      <c r="J2755">
        <v>0</v>
      </c>
      <c r="K2755">
        <v>0</v>
      </c>
      <c r="L2755" s="17" t="s">
        <v>162</v>
      </c>
    </row>
    <row r="2756" spans="1:12" x14ac:dyDescent="0.35">
      <c r="A2756" s="1">
        <v>43965</v>
      </c>
      <c r="B2756" s="17" t="s">
        <v>29</v>
      </c>
      <c r="C2756">
        <v>5741.5</v>
      </c>
      <c r="D2756">
        <v>5904.1000979999999</v>
      </c>
      <c r="E2756" s="17" t="s">
        <v>13</v>
      </c>
      <c r="F2756" s="17" t="s">
        <v>30</v>
      </c>
      <c r="G2756" s="17" t="s">
        <v>26</v>
      </c>
      <c r="H2756">
        <v>-162.60009799999989</v>
      </c>
      <c r="I2756">
        <v>-2.7540200081479019E-2</v>
      </c>
      <c r="J2756">
        <v>0</v>
      </c>
      <c r="K2756">
        <v>0</v>
      </c>
      <c r="L2756" s="17" t="s">
        <v>162</v>
      </c>
    </row>
    <row r="2757" spans="1:12" x14ac:dyDescent="0.35">
      <c r="A2757" s="1">
        <v>43966</v>
      </c>
      <c r="B2757" s="17" t="s">
        <v>29</v>
      </c>
      <c r="C2757">
        <v>5799.7998049999997</v>
      </c>
      <c r="D2757">
        <v>5741.5</v>
      </c>
      <c r="E2757" s="17" t="s">
        <v>13</v>
      </c>
      <c r="F2757" s="17" t="s">
        <v>30</v>
      </c>
      <c r="G2757" s="17" t="s">
        <v>26</v>
      </c>
      <c r="H2757">
        <v>58.299804999999651</v>
      </c>
      <c r="I2757">
        <v>1.0154106940694879E-2</v>
      </c>
      <c r="J2757">
        <v>0</v>
      </c>
      <c r="K2757">
        <v>1</v>
      </c>
      <c r="L2757" s="17" t="s">
        <v>162</v>
      </c>
    </row>
    <row r="2758" spans="1:12" x14ac:dyDescent="0.35">
      <c r="A2758" s="1">
        <v>43969</v>
      </c>
      <c r="B2758" s="17" t="s">
        <v>29</v>
      </c>
      <c r="C2758">
        <v>6048.6000979999999</v>
      </c>
      <c r="D2758">
        <v>5799.7998049999997</v>
      </c>
      <c r="E2758" s="17" t="s">
        <v>13</v>
      </c>
      <c r="F2758" s="17" t="s">
        <v>30</v>
      </c>
      <c r="G2758" s="17" t="s">
        <v>26</v>
      </c>
      <c r="H2758">
        <v>248.80029300000024</v>
      </c>
      <c r="I2758">
        <v>4.289808292788138E-2</v>
      </c>
      <c r="J2758">
        <v>0</v>
      </c>
      <c r="K2758">
        <v>1</v>
      </c>
      <c r="L2758" s="17" t="s">
        <v>162</v>
      </c>
    </row>
    <row r="2759" spans="1:12" x14ac:dyDescent="0.35">
      <c r="A2759" s="1">
        <v>43970</v>
      </c>
      <c r="B2759" s="17" t="s">
        <v>29</v>
      </c>
      <c r="C2759">
        <v>6002.2001950000003</v>
      </c>
      <c r="D2759">
        <v>6048.6000979999999</v>
      </c>
      <c r="E2759" s="17" t="s">
        <v>13</v>
      </c>
      <c r="F2759" s="17" t="s">
        <v>30</v>
      </c>
      <c r="G2759" s="17" t="s">
        <v>26</v>
      </c>
      <c r="H2759">
        <v>-46.39990299999954</v>
      </c>
      <c r="I2759">
        <v>-7.6711804794867989E-3</v>
      </c>
      <c r="J2759">
        <v>0</v>
      </c>
      <c r="K2759">
        <v>0</v>
      </c>
      <c r="L2759" s="17" t="s">
        <v>162</v>
      </c>
    </row>
    <row r="2760" spans="1:12" x14ac:dyDescent="0.35">
      <c r="A2760" s="1">
        <v>43971</v>
      </c>
      <c r="B2760" s="17" t="s">
        <v>29</v>
      </c>
      <c r="C2760">
        <v>6067.2001950000003</v>
      </c>
      <c r="D2760">
        <v>6002.2001950000003</v>
      </c>
      <c r="E2760" s="17" t="s">
        <v>13</v>
      </c>
      <c r="F2760" s="17" t="s">
        <v>30</v>
      </c>
      <c r="G2760" s="17" t="s">
        <v>26</v>
      </c>
      <c r="H2760">
        <v>65</v>
      </c>
      <c r="I2760">
        <v>1.0829362215233476E-2</v>
      </c>
      <c r="J2760">
        <v>0</v>
      </c>
      <c r="K2760">
        <v>1</v>
      </c>
      <c r="L2760" s="17" t="s">
        <v>162</v>
      </c>
    </row>
    <row r="2761" spans="1:12" x14ac:dyDescent="0.35">
      <c r="A2761" s="1">
        <v>43972</v>
      </c>
      <c r="B2761" s="17" t="s">
        <v>29</v>
      </c>
      <c r="C2761">
        <v>6015.2998049999997</v>
      </c>
      <c r="D2761">
        <v>6067.2001950000003</v>
      </c>
      <c r="E2761" s="17" t="s">
        <v>13</v>
      </c>
      <c r="F2761" s="17" t="s">
        <v>30</v>
      </c>
      <c r="G2761" s="17" t="s">
        <v>26</v>
      </c>
      <c r="H2761">
        <v>-51.900390000000698</v>
      </c>
      <c r="I2761">
        <v>-8.5542570431039969E-3</v>
      </c>
      <c r="J2761">
        <v>0</v>
      </c>
      <c r="K2761">
        <v>0</v>
      </c>
      <c r="L2761" s="17" t="s">
        <v>162</v>
      </c>
    </row>
    <row r="2762" spans="1:12" x14ac:dyDescent="0.35">
      <c r="A2762" s="1">
        <v>43973</v>
      </c>
      <c r="B2762" s="17" t="s">
        <v>29</v>
      </c>
      <c r="C2762">
        <v>5993.2998049999997</v>
      </c>
      <c r="D2762">
        <v>6015.2998049999997</v>
      </c>
      <c r="E2762" s="17" t="s">
        <v>13</v>
      </c>
      <c r="F2762" s="17" t="s">
        <v>30</v>
      </c>
      <c r="G2762" s="17" t="s">
        <v>26</v>
      </c>
      <c r="H2762">
        <v>-22</v>
      </c>
      <c r="I2762">
        <v>-3.6573405670841707E-3</v>
      </c>
      <c r="J2762">
        <v>0</v>
      </c>
      <c r="K2762">
        <v>0</v>
      </c>
      <c r="L2762" s="17" t="s">
        <v>162</v>
      </c>
    </row>
    <row r="2763" spans="1:12" x14ac:dyDescent="0.35">
      <c r="A2763" s="1">
        <v>43977</v>
      </c>
      <c r="B2763" s="17" t="s">
        <v>29</v>
      </c>
      <c r="C2763">
        <v>6067.7998049999997</v>
      </c>
      <c r="D2763">
        <v>5993.2998049999997</v>
      </c>
      <c r="E2763" s="17" t="s">
        <v>13</v>
      </c>
      <c r="F2763" s="17" t="s">
        <v>30</v>
      </c>
      <c r="G2763" s="17" t="s">
        <v>26</v>
      </c>
      <c r="H2763">
        <v>74.5</v>
      </c>
      <c r="I2763">
        <v>1.2430547849090957E-2</v>
      </c>
      <c r="J2763">
        <v>0</v>
      </c>
      <c r="K2763">
        <v>1</v>
      </c>
      <c r="L2763" s="17" t="s">
        <v>162</v>
      </c>
    </row>
    <row r="2764" spans="1:12" x14ac:dyDescent="0.35">
      <c r="A2764" s="1">
        <v>43978</v>
      </c>
      <c r="B2764" s="17" t="s">
        <v>29</v>
      </c>
      <c r="C2764">
        <v>6144.2998049999997</v>
      </c>
      <c r="D2764">
        <v>6067.7998049999997</v>
      </c>
      <c r="E2764" s="17" t="s">
        <v>13</v>
      </c>
      <c r="F2764" s="17" t="s">
        <v>30</v>
      </c>
      <c r="G2764" s="17" t="s">
        <v>26</v>
      </c>
      <c r="H2764">
        <v>76.5</v>
      </c>
      <c r="I2764">
        <v>1.2607535261292295E-2</v>
      </c>
      <c r="J2764">
        <v>0</v>
      </c>
      <c r="K2764">
        <v>1</v>
      </c>
      <c r="L2764" s="17" t="s">
        <v>162</v>
      </c>
    </row>
    <row r="2765" spans="1:12" x14ac:dyDescent="0.35">
      <c r="A2765" s="1">
        <v>43979</v>
      </c>
      <c r="B2765" s="17" t="s">
        <v>29</v>
      </c>
      <c r="C2765">
        <v>6218.7998049999997</v>
      </c>
      <c r="D2765">
        <v>6144.2998049999997</v>
      </c>
      <c r="E2765" s="17" t="s">
        <v>13</v>
      </c>
      <c r="F2765" s="17" t="s">
        <v>30</v>
      </c>
      <c r="G2765" s="17" t="s">
        <v>26</v>
      </c>
      <c r="H2765">
        <v>74.5</v>
      </c>
      <c r="I2765">
        <v>1.2125059382580048E-2</v>
      </c>
      <c r="J2765">
        <v>0</v>
      </c>
      <c r="K2765">
        <v>1</v>
      </c>
      <c r="L2765" s="17" t="s">
        <v>162</v>
      </c>
    </row>
    <row r="2766" spans="1:12" x14ac:dyDescent="0.35">
      <c r="A2766" s="1">
        <v>43980</v>
      </c>
      <c r="B2766" s="17" t="s">
        <v>29</v>
      </c>
      <c r="C2766">
        <v>6076.6000979999999</v>
      </c>
      <c r="D2766">
        <v>6218.7998049999997</v>
      </c>
      <c r="E2766" s="17" t="s">
        <v>13</v>
      </c>
      <c r="F2766" s="17" t="s">
        <v>30</v>
      </c>
      <c r="G2766" s="17" t="s">
        <v>26</v>
      </c>
      <c r="H2766">
        <v>-142.19970699999976</v>
      </c>
      <c r="I2766">
        <v>-2.2866101411669382E-2</v>
      </c>
      <c r="J2766">
        <v>0</v>
      </c>
      <c r="K2766">
        <v>0</v>
      </c>
      <c r="L2766" s="17" t="s">
        <v>162</v>
      </c>
    </row>
    <row r="2767" spans="1:12" x14ac:dyDescent="0.35">
      <c r="A2767" s="1">
        <v>43983</v>
      </c>
      <c r="B2767" s="17" t="s">
        <v>29</v>
      </c>
      <c r="C2767">
        <v>6166.3999020000001</v>
      </c>
      <c r="D2767">
        <v>6076.6000979999999</v>
      </c>
      <c r="E2767" s="17" t="s">
        <v>13</v>
      </c>
      <c r="F2767" s="17" t="s">
        <v>30</v>
      </c>
      <c r="G2767" s="17" t="s">
        <v>26</v>
      </c>
      <c r="H2767">
        <v>89.799804000000222</v>
      </c>
      <c r="I2767">
        <v>1.4777968362531568E-2</v>
      </c>
      <c r="J2767">
        <v>0</v>
      </c>
      <c r="K2767">
        <v>1</v>
      </c>
      <c r="L2767" s="17" t="s">
        <v>162</v>
      </c>
    </row>
    <row r="2768" spans="1:12" x14ac:dyDescent="0.35">
      <c r="A2768" s="1">
        <v>43984</v>
      </c>
      <c r="B2768" s="17" t="s">
        <v>29</v>
      </c>
      <c r="C2768">
        <v>6220.1000979999999</v>
      </c>
      <c r="D2768">
        <v>6166.3999020000001</v>
      </c>
      <c r="E2768" s="17" t="s">
        <v>13</v>
      </c>
      <c r="F2768" s="17" t="s">
        <v>30</v>
      </c>
      <c r="G2768" s="17" t="s">
        <v>26</v>
      </c>
      <c r="H2768">
        <v>53.700195999999778</v>
      </c>
      <c r="I2768">
        <v>8.7085166147889206E-3</v>
      </c>
      <c r="J2768">
        <v>0</v>
      </c>
      <c r="K2768">
        <v>1</v>
      </c>
      <c r="L2768" s="17" t="s">
        <v>162</v>
      </c>
    </row>
    <row r="2769" spans="1:12" x14ac:dyDescent="0.35">
      <c r="A2769" s="1">
        <v>43985</v>
      </c>
      <c r="B2769" s="17" t="s">
        <v>29</v>
      </c>
      <c r="C2769">
        <v>6382.3999020000001</v>
      </c>
      <c r="D2769">
        <v>6220.1000979999999</v>
      </c>
      <c r="E2769" s="17" t="s">
        <v>13</v>
      </c>
      <c r="F2769" s="17" t="s">
        <v>30</v>
      </c>
      <c r="G2769" s="17" t="s">
        <v>26</v>
      </c>
      <c r="H2769">
        <v>162.29980400000022</v>
      </c>
      <c r="I2769">
        <v>2.609279616773142E-2</v>
      </c>
      <c r="J2769">
        <v>0</v>
      </c>
      <c r="K2769">
        <v>1</v>
      </c>
      <c r="L2769" s="17" t="s">
        <v>162</v>
      </c>
    </row>
    <row r="2770" spans="1:12" x14ac:dyDescent="0.35">
      <c r="A2770" s="1">
        <v>43986</v>
      </c>
      <c r="B2770" s="17" t="s">
        <v>29</v>
      </c>
      <c r="C2770">
        <v>6341.3999020000001</v>
      </c>
      <c r="D2770">
        <v>6382.3999020000001</v>
      </c>
      <c r="E2770" s="17" t="s">
        <v>13</v>
      </c>
      <c r="F2770" s="17" t="s">
        <v>30</v>
      </c>
      <c r="G2770" s="17" t="s">
        <v>26</v>
      </c>
      <c r="H2770">
        <v>-41</v>
      </c>
      <c r="I2770">
        <v>-6.4239158670004633E-3</v>
      </c>
      <c r="J2770">
        <v>0</v>
      </c>
      <c r="K2770">
        <v>0</v>
      </c>
      <c r="L2770" s="17" t="s">
        <v>162</v>
      </c>
    </row>
    <row r="2771" spans="1:12" x14ac:dyDescent="0.35">
      <c r="A2771" s="1">
        <v>43987</v>
      </c>
      <c r="B2771" s="17" t="s">
        <v>29</v>
      </c>
      <c r="C2771">
        <v>6484.2998049999997</v>
      </c>
      <c r="D2771">
        <v>6341.3999020000001</v>
      </c>
      <c r="E2771" s="17" t="s">
        <v>13</v>
      </c>
      <c r="F2771" s="17" t="s">
        <v>30</v>
      </c>
      <c r="G2771" s="17" t="s">
        <v>26</v>
      </c>
      <c r="H2771">
        <v>142.89990299999954</v>
      </c>
      <c r="I2771">
        <v>2.2534441165732295E-2</v>
      </c>
      <c r="J2771">
        <v>0</v>
      </c>
      <c r="K2771">
        <v>1</v>
      </c>
      <c r="L2771" s="17" t="s">
        <v>162</v>
      </c>
    </row>
    <row r="2772" spans="1:12" x14ac:dyDescent="0.35">
      <c r="A2772" s="1">
        <v>43990</v>
      </c>
      <c r="B2772" s="17" t="s">
        <v>29</v>
      </c>
      <c r="C2772">
        <v>6472.6000979999999</v>
      </c>
      <c r="D2772">
        <v>6484.2998049999997</v>
      </c>
      <c r="E2772" s="17" t="s">
        <v>13</v>
      </c>
      <c r="F2772" s="17" t="s">
        <v>30</v>
      </c>
      <c r="G2772" s="17" t="s">
        <v>26</v>
      </c>
      <c r="H2772">
        <v>-11.699706999999762</v>
      </c>
      <c r="I2772">
        <v>-1.8043130872786291E-3</v>
      </c>
      <c r="J2772">
        <v>0</v>
      </c>
      <c r="K2772">
        <v>0</v>
      </c>
      <c r="L2772" s="17" t="s">
        <v>162</v>
      </c>
    </row>
    <row r="2773" spans="1:12" x14ac:dyDescent="0.35">
      <c r="A2773" s="1">
        <v>43991</v>
      </c>
      <c r="B2773" s="17" t="s">
        <v>29</v>
      </c>
      <c r="C2773">
        <v>6335.7001950000003</v>
      </c>
      <c r="D2773">
        <v>6472.6000979999999</v>
      </c>
      <c r="E2773" s="17" t="s">
        <v>13</v>
      </c>
      <c r="F2773" s="17" t="s">
        <v>30</v>
      </c>
      <c r="G2773" s="17" t="s">
        <v>26</v>
      </c>
      <c r="H2773">
        <v>-136.89990299999954</v>
      </c>
      <c r="I2773">
        <v>-2.1150681476876796E-2</v>
      </c>
      <c r="J2773">
        <v>0</v>
      </c>
      <c r="K2773">
        <v>0</v>
      </c>
      <c r="L2773" s="17" t="s">
        <v>162</v>
      </c>
    </row>
    <row r="2774" spans="1:12" x14ac:dyDescent="0.35">
      <c r="A2774" s="1">
        <v>43992</v>
      </c>
      <c r="B2774" s="17" t="s">
        <v>29</v>
      </c>
      <c r="C2774">
        <v>6329.1000979999999</v>
      </c>
      <c r="D2774">
        <v>6335.7001950000003</v>
      </c>
      <c r="E2774" s="17" t="s">
        <v>13</v>
      </c>
      <c r="F2774" s="17" t="s">
        <v>30</v>
      </c>
      <c r="G2774" s="17" t="s">
        <v>26</v>
      </c>
      <c r="H2774">
        <v>-6.60009700000046</v>
      </c>
      <c r="I2774">
        <v>-1.0417312683464908E-3</v>
      </c>
      <c r="J2774">
        <v>0</v>
      </c>
      <c r="K2774">
        <v>0</v>
      </c>
      <c r="L2774" s="17" t="s">
        <v>162</v>
      </c>
    </row>
    <row r="2775" spans="1:12" x14ac:dyDescent="0.35">
      <c r="A2775" s="1">
        <v>43993</v>
      </c>
      <c r="B2775" s="17" t="s">
        <v>29</v>
      </c>
      <c r="C2775">
        <v>6076.7001950000003</v>
      </c>
      <c r="D2775">
        <v>6329.1000979999999</v>
      </c>
      <c r="E2775" s="17" t="s">
        <v>13</v>
      </c>
      <c r="F2775" s="17" t="s">
        <v>30</v>
      </c>
      <c r="G2775" s="17" t="s">
        <v>26</v>
      </c>
      <c r="H2775">
        <v>-252.39990299999954</v>
      </c>
      <c r="I2775">
        <v>-3.9879271790907223E-2</v>
      </c>
      <c r="J2775">
        <v>0</v>
      </c>
      <c r="K2775">
        <v>0</v>
      </c>
      <c r="L2775" s="17" t="s">
        <v>162</v>
      </c>
    </row>
    <row r="2776" spans="1:12" x14ac:dyDescent="0.35">
      <c r="A2776" s="1">
        <v>43994</v>
      </c>
      <c r="B2776" s="17" t="s">
        <v>29</v>
      </c>
      <c r="C2776">
        <v>6105.2001950000003</v>
      </c>
      <c r="D2776">
        <v>6076.7001950000003</v>
      </c>
      <c r="E2776" s="17" t="s">
        <v>13</v>
      </c>
      <c r="F2776" s="17" t="s">
        <v>30</v>
      </c>
      <c r="G2776" s="17" t="s">
        <v>26</v>
      </c>
      <c r="H2776">
        <v>28.5</v>
      </c>
      <c r="I2776">
        <v>4.6900454334492638E-3</v>
      </c>
      <c r="J2776">
        <v>0</v>
      </c>
      <c r="K2776">
        <v>1</v>
      </c>
      <c r="L2776" s="17" t="s">
        <v>162</v>
      </c>
    </row>
    <row r="2777" spans="1:12" x14ac:dyDescent="0.35">
      <c r="A2777" s="1">
        <v>43997</v>
      </c>
      <c r="B2777" s="17" t="s">
        <v>29</v>
      </c>
      <c r="C2777">
        <v>6064.7001950000003</v>
      </c>
      <c r="D2777">
        <v>6105.2001950000003</v>
      </c>
      <c r="E2777" s="17" t="s">
        <v>13</v>
      </c>
      <c r="F2777" s="17" t="s">
        <v>30</v>
      </c>
      <c r="G2777" s="17" t="s">
        <v>26</v>
      </c>
      <c r="H2777">
        <v>-40.5</v>
      </c>
      <c r="I2777">
        <v>-6.6336891021474519E-3</v>
      </c>
      <c r="J2777">
        <v>0</v>
      </c>
      <c r="K2777">
        <v>0</v>
      </c>
      <c r="L2777" s="17" t="s">
        <v>162</v>
      </c>
    </row>
    <row r="2778" spans="1:12" x14ac:dyDescent="0.35">
      <c r="A2778" s="1">
        <v>43998</v>
      </c>
      <c r="B2778" s="17" t="s">
        <v>29</v>
      </c>
      <c r="C2778">
        <v>6242.7998049999997</v>
      </c>
      <c r="D2778">
        <v>6064.7001950000003</v>
      </c>
      <c r="E2778" s="17" t="s">
        <v>13</v>
      </c>
      <c r="F2778" s="17" t="s">
        <v>30</v>
      </c>
      <c r="G2778" s="17" t="s">
        <v>26</v>
      </c>
      <c r="H2778">
        <v>178.0996099999993</v>
      </c>
      <c r="I2778">
        <v>2.9366597568472104E-2</v>
      </c>
      <c r="J2778">
        <v>0</v>
      </c>
      <c r="K2778">
        <v>1</v>
      </c>
      <c r="L2778" s="17" t="s">
        <v>162</v>
      </c>
    </row>
    <row r="2779" spans="1:12" x14ac:dyDescent="0.35">
      <c r="A2779" s="1">
        <v>43999</v>
      </c>
      <c r="B2779" s="17" t="s">
        <v>29</v>
      </c>
      <c r="C2779">
        <v>6253.2998049999997</v>
      </c>
      <c r="D2779">
        <v>6242.7998049999997</v>
      </c>
      <c r="E2779" s="17" t="s">
        <v>13</v>
      </c>
      <c r="F2779" s="17" t="s">
        <v>30</v>
      </c>
      <c r="G2779" s="17" t="s">
        <v>26</v>
      </c>
      <c r="H2779">
        <v>10.5</v>
      </c>
      <c r="I2779">
        <v>1.6819376446430834E-3</v>
      </c>
      <c r="J2779">
        <v>0</v>
      </c>
      <c r="K2779">
        <v>1</v>
      </c>
      <c r="L2779" s="17" t="s">
        <v>162</v>
      </c>
    </row>
    <row r="2780" spans="1:12" x14ac:dyDescent="0.35">
      <c r="A2780" s="1">
        <v>44000</v>
      </c>
      <c r="B2780" s="17" t="s">
        <v>29</v>
      </c>
      <c r="C2780">
        <v>6224.1000979999999</v>
      </c>
      <c r="D2780">
        <v>6253.2998049999997</v>
      </c>
      <c r="E2780" s="17" t="s">
        <v>13</v>
      </c>
      <c r="F2780" s="17" t="s">
        <v>30</v>
      </c>
      <c r="G2780" s="17" t="s">
        <v>26</v>
      </c>
      <c r="H2780">
        <v>-29.199706999999762</v>
      </c>
      <c r="I2780">
        <v>-4.6694877761421774E-3</v>
      </c>
      <c r="J2780">
        <v>0</v>
      </c>
      <c r="K2780">
        <v>0</v>
      </c>
      <c r="L2780" s="17" t="s">
        <v>162</v>
      </c>
    </row>
    <row r="2781" spans="1:12" x14ac:dyDescent="0.35">
      <c r="A2781" s="1">
        <v>44001</v>
      </c>
      <c r="B2781" s="17" t="s">
        <v>29</v>
      </c>
      <c r="C2781">
        <v>6292.6000979999999</v>
      </c>
      <c r="D2781">
        <v>6224.1000979999999</v>
      </c>
      <c r="E2781" s="17" t="s">
        <v>13</v>
      </c>
      <c r="F2781" s="17" t="s">
        <v>30</v>
      </c>
      <c r="G2781" s="17" t="s">
        <v>26</v>
      </c>
      <c r="H2781">
        <v>68.5</v>
      </c>
      <c r="I2781">
        <v>1.1005607063101575E-2</v>
      </c>
      <c r="J2781">
        <v>0</v>
      </c>
      <c r="K2781">
        <v>1</v>
      </c>
      <c r="L2781" s="17" t="s">
        <v>162</v>
      </c>
    </row>
    <row r="2782" spans="1:12" x14ac:dyDescent="0.35">
      <c r="A2782" s="1">
        <v>44004</v>
      </c>
      <c r="B2782" s="17" t="s">
        <v>29</v>
      </c>
      <c r="C2782">
        <v>6244.6000979999999</v>
      </c>
      <c r="D2782">
        <v>6292.6000979999999</v>
      </c>
      <c r="E2782" s="17" t="s">
        <v>13</v>
      </c>
      <c r="F2782" s="17" t="s">
        <v>30</v>
      </c>
      <c r="G2782" s="17" t="s">
        <v>26</v>
      </c>
      <c r="H2782">
        <v>-48</v>
      </c>
      <c r="I2782">
        <v>-7.62800738207661E-3</v>
      </c>
      <c r="J2782">
        <v>0</v>
      </c>
      <c r="K2782">
        <v>0</v>
      </c>
      <c r="L2782" s="17" t="s">
        <v>162</v>
      </c>
    </row>
    <row r="2783" spans="1:12" x14ac:dyDescent="0.35">
      <c r="A2783" s="1">
        <v>44005</v>
      </c>
      <c r="B2783" s="17" t="s">
        <v>29</v>
      </c>
      <c r="C2783">
        <v>6320.1000979999999</v>
      </c>
      <c r="D2783">
        <v>6244.6000979999999</v>
      </c>
      <c r="E2783" s="17" t="s">
        <v>13</v>
      </c>
      <c r="F2783" s="17" t="s">
        <v>30</v>
      </c>
      <c r="G2783" s="17" t="s">
        <v>26</v>
      </c>
      <c r="H2783">
        <v>75.5</v>
      </c>
      <c r="I2783">
        <v>1.2090445955727556E-2</v>
      </c>
      <c r="J2783">
        <v>0</v>
      </c>
      <c r="K2783">
        <v>1</v>
      </c>
      <c r="L2783" s="17" t="s">
        <v>162</v>
      </c>
    </row>
    <row r="2784" spans="1:12" x14ac:dyDescent="0.35">
      <c r="A2784" s="1">
        <v>44006</v>
      </c>
      <c r="B2784" s="17" t="s">
        <v>29</v>
      </c>
      <c r="C2784">
        <v>6123.7001950000003</v>
      </c>
      <c r="D2784">
        <v>6320.1000979999999</v>
      </c>
      <c r="E2784" s="17" t="s">
        <v>13</v>
      </c>
      <c r="F2784" s="17" t="s">
        <v>30</v>
      </c>
      <c r="G2784" s="17" t="s">
        <v>26</v>
      </c>
      <c r="H2784">
        <v>-196.39990299999954</v>
      </c>
      <c r="I2784">
        <v>-3.1075441837092172E-2</v>
      </c>
      <c r="J2784">
        <v>0</v>
      </c>
      <c r="K2784">
        <v>0</v>
      </c>
      <c r="L2784" s="17" t="s">
        <v>162</v>
      </c>
    </row>
    <row r="2785" spans="1:12" x14ac:dyDescent="0.35">
      <c r="A2785" s="1">
        <v>44007</v>
      </c>
      <c r="B2785" s="17" t="s">
        <v>29</v>
      </c>
      <c r="C2785">
        <v>6147.1000979999999</v>
      </c>
      <c r="D2785">
        <v>6123.7001950000003</v>
      </c>
      <c r="E2785" s="17" t="s">
        <v>13</v>
      </c>
      <c r="F2785" s="17" t="s">
        <v>30</v>
      </c>
      <c r="G2785" s="17" t="s">
        <v>26</v>
      </c>
      <c r="H2785">
        <v>23.39990299999954</v>
      </c>
      <c r="I2785">
        <v>3.8212032357667599E-3</v>
      </c>
      <c r="J2785">
        <v>0</v>
      </c>
      <c r="K2785">
        <v>1</v>
      </c>
      <c r="L2785" s="17" t="s">
        <v>162</v>
      </c>
    </row>
    <row r="2786" spans="1:12" x14ac:dyDescent="0.35">
      <c r="A2786" s="1">
        <v>44008</v>
      </c>
      <c r="B2786" s="17" t="s">
        <v>29</v>
      </c>
      <c r="C2786">
        <v>6159.2998049999997</v>
      </c>
      <c r="D2786">
        <v>6147.1000979999999</v>
      </c>
      <c r="E2786" s="17" t="s">
        <v>13</v>
      </c>
      <c r="F2786" s="17" t="s">
        <v>30</v>
      </c>
      <c r="G2786" s="17" t="s">
        <v>26</v>
      </c>
      <c r="H2786">
        <v>12.199706999999762</v>
      </c>
      <c r="I2786">
        <v>1.984628004344523E-3</v>
      </c>
      <c r="J2786">
        <v>0</v>
      </c>
      <c r="K2786">
        <v>1</v>
      </c>
      <c r="L2786" s="17" t="s">
        <v>162</v>
      </c>
    </row>
    <row r="2787" spans="1:12" x14ac:dyDescent="0.35">
      <c r="A2787" s="1">
        <v>44011</v>
      </c>
      <c r="B2787" s="17" t="s">
        <v>29</v>
      </c>
      <c r="C2787">
        <v>6225.7998049999997</v>
      </c>
      <c r="D2787">
        <v>6159.2998049999997</v>
      </c>
      <c r="E2787" s="17" t="s">
        <v>13</v>
      </c>
      <c r="F2787" s="17" t="s">
        <v>30</v>
      </c>
      <c r="G2787" s="17" t="s">
        <v>26</v>
      </c>
      <c r="H2787">
        <v>66.5</v>
      </c>
      <c r="I2787">
        <v>1.0796681782889769E-2</v>
      </c>
      <c r="J2787">
        <v>0</v>
      </c>
      <c r="K2787">
        <v>1</v>
      </c>
      <c r="L2787" s="17" t="s">
        <v>162</v>
      </c>
    </row>
    <row r="2788" spans="1:12" x14ac:dyDescent="0.35">
      <c r="A2788" s="1">
        <v>44012</v>
      </c>
      <c r="B2788" s="17" t="s">
        <v>29</v>
      </c>
      <c r="C2788">
        <v>6169.7001950000003</v>
      </c>
      <c r="D2788">
        <v>6225.7998049999997</v>
      </c>
      <c r="E2788" s="17" t="s">
        <v>13</v>
      </c>
      <c r="F2788" s="17" t="s">
        <v>30</v>
      </c>
      <c r="G2788" s="17" t="s">
        <v>26</v>
      </c>
      <c r="H2788">
        <v>-56.099609999999302</v>
      </c>
      <c r="I2788">
        <v>-9.0108278064041127E-3</v>
      </c>
      <c r="J2788">
        <v>0</v>
      </c>
      <c r="K2788">
        <v>0</v>
      </c>
      <c r="L2788" s="17" t="s">
        <v>162</v>
      </c>
    </row>
    <row r="2789" spans="1:12" x14ac:dyDescent="0.35">
      <c r="A2789" s="1">
        <v>44013</v>
      </c>
      <c r="B2789" s="17" t="s">
        <v>29</v>
      </c>
      <c r="C2789">
        <v>6158</v>
      </c>
      <c r="D2789">
        <v>6169.7001950000003</v>
      </c>
      <c r="E2789" s="17" t="s">
        <v>13</v>
      </c>
      <c r="F2789" s="17" t="s">
        <v>30</v>
      </c>
      <c r="G2789" s="17" t="s">
        <v>26</v>
      </c>
      <c r="H2789">
        <v>-11.700195000000349</v>
      </c>
      <c r="I2789">
        <v>-1.8963960371173834E-3</v>
      </c>
      <c r="J2789">
        <v>0</v>
      </c>
      <c r="K2789">
        <v>0</v>
      </c>
      <c r="L2789" s="17" t="s">
        <v>162</v>
      </c>
    </row>
    <row r="2790" spans="1:12" x14ac:dyDescent="0.35">
      <c r="A2790" s="1">
        <v>44014</v>
      </c>
      <c r="B2790" s="17" t="s">
        <v>29</v>
      </c>
      <c r="C2790">
        <v>6240.3999020000001</v>
      </c>
      <c r="D2790">
        <v>6158</v>
      </c>
      <c r="E2790" s="17" t="s">
        <v>13</v>
      </c>
      <c r="F2790" s="17" t="s">
        <v>30</v>
      </c>
      <c r="G2790" s="17" t="s">
        <v>26</v>
      </c>
      <c r="H2790">
        <v>82.399902000000111</v>
      </c>
      <c r="I2790">
        <v>1.3380951932445618E-2</v>
      </c>
      <c r="J2790">
        <v>0</v>
      </c>
      <c r="K2790">
        <v>1</v>
      </c>
      <c r="L2790" s="17" t="s">
        <v>162</v>
      </c>
    </row>
    <row r="2791" spans="1:12" x14ac:dyDescent="0.35">
      <c r="A2791" s="1">
        <v>44015</v>
      </c>
      <c r="B2791" s="17" t="s">
        <v>29</v>
      </c>
      <c r="C2791">
        <v>6157.2998049999997</v>
      </c>
      <c r="D2791">
        <v>6240.3999020000001</v>
      </c>
      <c r="E2791" s="17" t="s">
        <v>13</v>
      </c>
      <c r="F2791" s="17" t="s">
        <v>30</v>
      </c>
      <c r="G2791" s="17" t="s">
        <v>26</v>
      </c>
      <c r="H2791">
        <v>-83.10009700000046</v>
      </c>
      <c r="I2791">
        <v>-1.3316469826455755E-2</v>
      </c>
      <c r="J2791">
        <v>0</v>
      </c>
      <c r="K2791">
        <v>0</v>
      </c>
      <c r="L2791" s="17" t="s">
        <v>162</v>
      </c>
    </row>
    <row r="2792" spans="1:12" x14ac:dyDescent="0.35">
      <c r="A2792" s="1">
        <v>44018</v>
      </c>
      <c r="B2792" s="17" t="s">
        <v>29</v>
      </c>
      <c r="C2792">
        <v>6285.8999020000001</v>
      </c>
      <c r="D2792">
        <v>6157.2998049999997</v>
      </c>
      <c r="E2792" s="17" t="s">
        <v>13</v>
      </c>
      <c r="F2792" s="17" t="s">
        <v>30</v>
      </c>
      <c r="G2792" s="17" t="s">
        <v>26</v>
      </c>
      <c r="H2792">
        <v>128.60009700000046</v>
      </c>
      <c r="I2792">
        <v>2.0885794272283362E-2</v>
      </c>
      <c r="J2792">
        <v>0</v>
      </c>
      <c r="K2792">
        <v>1</v>
      </c>
      <c r="L2792" s="17" t="s">
        <v>162</v>
      </c>
    </row>
    <row r="2793" spans="1:12" x14ac:dyDescent="0.35">
      <c r="A2793" s="1">
        <v>44019</v>
      </c>
      <c r="B2793" s="17" t="s">
        <v>29</v>
      </c>
      <c r="C2793">
        <v>6189.8999020000001</v>
      </c>
      <c r="D2793">
        <v>6285.8999020000001</v>
      </c>
      <c r="E2793" s="17" t="s">
        <v>13</v>
      </c>
      <c r="F2793" s="17" t="s">
        <v>30</v>
      </c>
      <c r="G2793" s="17" t="s">
        <v>26</v>
      </c>
      <c r="H2793">
        <v>-96</v>
      </c>
      <c r="I2793">
        <v>-1.5272276284491175E-2</v>
      </c>
      <c r="J2793">
        <v>0</v>
      </c>
      <c r="K2793">
        <v>0</v>
      </c>
      <c r="L2793" s="17" t="s">
        <v>162</v>
      </c>
    </row>
    <row r="2794" spans="1:12" x14ac:dyDescent="0.35">
      <c r="A2794" s="1">
        <v>44020</v>
      </c>
      <c r="B2794" s="17" t="s">
        <v>29</v>
      </c>
      <c r="C2794">
        <v>6156.2001950000003</v>
      </c>
      <c r="D2794">
        <v>6189.8999020000001</v>
      </c>
      <c r="E2794" s="17" t="s">
        <v>13</v>
      </c>
      <c r="F2794" s="17" t="s">
        <v>30</v>
      </c>
      <c r="G2794" s="17" t="s">
        <v>26</v>
      </c>
      <c r="H2794">
        <v>-33.699706999999762</v>
      </c>
      <c r="I2794">
        <v>-5.4443056484824821E-3</v>
      </c>
      <c r="J2794">
        <v>0</v>
      </c>
      <c r="K2794">
        <v>0</v>
      </c>
      <c r="L2794" s="17" t="s">
        <v>162</v>
      </c>
    </row>
    <row r="2795" spans="1:12" x14ac:dyDescent="0.35">
      <c r="A2795" s="1">
        <v>44021</v>
      </c>
      <c r="B2795" s="17" t="s">
        <v>29</v>
      </c>
      <c r="C2795">
        <v>6049.6000979999999</v>
      </c>
      <c r="D2795">
        <v>6156.2001950000003</v>
      </c>
      <c r="E2795" s="17" t="s">
        <v>13</v>
      </c>
      <c r="F2795" s="17" t="s">
        <v>30</v>
      </c>
      <c r="G2795" s="17" t="s">
        <v>26</v>
      </c>
      <c r="H2795">
        <v>-106.60009700000046</v>
      </c>
      <c r="I2795">
        <v>-1.7315891885156677E-2</v>
      </c>
      <c r="J2795">
        <v>0</v>
      </c>
      <c r="K2795">
        <v>0</v>
      </c>
      <c r="L2795" s="17" t="s">
        <v>162</v>
      </c>
    </row>
    <row r="2796" spans="1:12" x14ac:dyDescent="0.35">
      <c r="A2796" s="1">
        <v>44022</v>
      </c>
      <c r="B2796" s="17" t="s">
        <v>29</v>
      </c>
      <c r="C2796">
        <v>6095.3999020000001</v>
      </c>
      <c r="D2796">
        <v>6049.6000979999999</v>
      </c>
      <c r="E2796" s="17" t="s">
        <v>13</v>
      </c>
      <c r="F2796" s="17" t="s">
        <v>30</v>
      </c>
      <c r="G2796" s="17" t="s">
        <v>26</v>
      </c>
      <c r="H2796">
        <v>45.799804000000222</v>
      </c>
      <c r="I2796">
        <v>7.5707159577608537E-3</v>
      </c>
      <c r="J2796">
        <v>0</v>
      </c>
      <c r="K2796">
        <v>1</v>
      </c>
      <c r="L2796" s="17" t="s">
        <v>162</v>
      </c>
    </row>
    <row r="2797" spans="1:12" x14ac:dyDescent="0.35">
      <c r="A2797" s="1">
        <v>44025</v>
      </c>
      <c r="B2797" s="17" t="s">
        <v>29</v>
      </c>
      <c r="C2797">
        <v>6176.2001950000003</v>
      </c>
      <c r="D2797">
        <v>6095.3999020000001</v>
      </c>
      <c r="E2797" s="17" t="s">
        <v>13</v>
      </c>
      <c r="F2797" s="17" t="s">
        <v>30</v>
      </c>
      <c r="G2797" s="17" t="s">
        <v>26</v>
      </c>
      <c r="H2797">
        <v>80.800293000000238</v>
      </c>
      <c r="I2797">
        <v>1.3255946172373094E-2</v>
      </c>
      <c r="J2797">
        <v>0</v>
      </c>
      <c r="K2797">
        <v>1</v>
      </c>
      <c r="L2797" s="17" t="s">
        <v>162</v>
      </c>
    </row>
    <row r="2798" spans="1:12" x14ac:dyDescent="0.35">
      <c r="A2798" s="1">
        <v>44026</v>
      </c>
      <c r="B2798" s="17" t="s">
        <v>29</v>
      </c>
      <c r="C2798">
        <v>6179.7998049999997</v>
      </c>
      <c r="D2798">
        <v>6176.2001950000003</v>
      </c>
      <c r="E2798" s="17" t="s">
        <v>13</v>
      </c>
      <c r="F2798" s="17" t="s">
        <v>30</v>
      </c>
      <c r="G2798" s="17" t="s">
        <v>26</v>
      </c>
      <c r="H2798">
        <v>3.5996099999993021</v>
      </c>
      <c r="I2798">
        <v>5.8281951464484577E-4</v>
      </c>
      <c r="J2798">
        <v>0</v>
      </c>
      <c r="K2798">
        <v>1</v>
      </c>
      <c r="L2798" s="17" t="s">
        <v>162</v>
      </c>
    </row>
    <row r="2799" spans="1:12" x14ac:dyDescent="0.35">
      <c r="A2799" s="1">
        <v>44027</v>
      </c>
      <c r="B2799" s="17" t="s">
        <v>29</v>
      </c>
      <c r="C2799">
        <v>6292.7001950000003</v>
      </c>
      <c r="D2799">
        <v>6179.7998049999997</v>
      </c>
      <c r="E2799" s="17" t="s">
        <v>13</v>
      </c>
      <c r="F2799" s="17" t="s">
        <v>30</v>
      </c>
      <c r="G2799" s="17" t="s">
        <v>26</v>
      </c>
      <c r="H2799">
        <v>112.9003900000007</v>
      </c>
      <c r="I2799">
        <v>1.8269263335788707E-2</v>
      </c>
      <c r="J2799">
        <v>0</v>
      </c>
      <c r="K2799">
        <v>1</v>
      </c>
      <c r="L2799" s="17" t="s">
        <v>162</v>
      </c>
    </row>
    <row r="2800" spans="1:12" x14ac:dyDescent="0.35">
      <c r="A2800" s="1">
        <v>44028</v>
      </c>
      <c r="B2800" s="17" t="s">
        <v>29</v>
      </c>
      <c r="C2800">
        <v>6250.7001950000003</v>
      </c>
      <c r="D2800">
        <v>6292.7001950000003</v>
      </c>
      <c r="E2800" s="17" t="s">
        <v>13</v>
      </c>
      <c r="F2800" s="17" t="s">
        <v>30</v>
      </c>
      <c r="G2800" s="17" t="s">
        <v>26</v>
      </c>
      <c r="H2800">
        <v>-42</v>
      </c>
      <c r="I2800">
        <v>-6.674400288984369E-3</v>
      </c>
      <c r="J2800">
        <v>0</v>
      </c>
      <c r="K2800">
        <v>0</v>
      </c>
      <c r="L2800" s="17" t="s">
        <v>162</v>
      </c>
    </row>
    <row r="2801" spans="1:12" x14ac:dyDescent="0.35">
      <c r="A2801" s="1">
        <v>44029</v>
      </c>
      <c r="B2801" s="17" t="s">
        <v>29</v>
      </c>
      <c r="C2801">
        <v>6290.2998049999997</v>
      </c>
      <c r="D2801">
        <v>6250.7001950000003</v>
      </c>
      <c r="E2801" s="17" t="s">
        <v>13</v>
      </c>
      <c r="F2801" s="17" t="s">
        <v>30</v>
      </c>
      <c r="G2801" s="17" t="s">
        <v>26</v>
      </c>
      <c r="H2801">
        <v>39.599609999999302</v>
      </c>
      <c r="I2801">
        <v>6.3352278568208145E-3</v>
      </c>
      <c r="J2801">
        <v>0</v>
      </c>
      <c r="K2801">
        <v>1</v>
      </c>
      <c r="L2801" s="17" t="s">
        <v>162</v>
      </c>
    </row>
    <row r="2802" spans="1:12" x14ac:dyDescent="0.35">
      <c r="A2802" s="1">
        <v>44032</v>
      </c>
      <c r="B2802" s="17" t="s">
        <v>29</v>
      </c>
      <c r="C2802">
        <v>6261.5</v>
      </c>
      <c r="D2802">
        <v>6290.2998049999997</v>
      </c>
      <c r="E2802" s="17" t="s">
        <v>13</v>
      </c>
      <c r="F2802" s="17" t="s">
        <v>30</v>
      </c>
      <c r="G2802" s="17" t="s">
        <v>26</v>
      </c>
      <c r="H2802">
        <v>-28.799804999999651</v>
      </c>
      <c r="I2802">
        <v>-4.5784471158445287E-3</v>
      </c>
      <c r="J2802">
        <v>0</v>
      </c>
      <c r="K2802">
        <v>0</v>
      </c>
      <c r="L2802" s="17" t="s">
        <v>162</v>
      </c>
    </row>
    <row r="2803" spans="1:12" x14ac:dyDescent="0.35">
      <c r="A2803" s="1">
        <v>44033</v>
      </c>
      <c r="B2803" s="17" t="s">
        <v>29</v>
      </c>
      <c r="C2803">
        <v>6269.7001950000003</v>
      </c>
      <c r="D2803">
        <v>6261.5</v>
      </c>
      <c r="E2803" s="17" t="s">
        <v>13</v>
      </c>
      <c r="F2803" s="17" t="s">
        <v>30</v>
      </c>
      <c r="G2803" s="17" t="s">
        <v>26</v>
      </c>
      <c r="H2803">
        <v>8.200195000000349</v>
      </c>
      <c r="I2803">
        <v>1.3096214964465941E-3</v>
      </c>
      <c r="J2803">
        <v>0</v>
      </c>
      <c r="K2803">
        <v>1</v>
      </c>
      <c r="L2803" s="17" t="s">
        <v>162</v>
      </c>
    </row>
    <row r="2804" spans="1:12" x14ac:dyDescent="0.35">
      <c r="A2804" s="1">
        <v>44034</v>
      </c>
      <c r="B2804" s="17" t="s">
        <v>29</v>
      </c>
      <c r="C2804">
        <v>6207.1000979999999</v>
      </c>
      <c r="D2804">
        <v>6269.7001950000003</v>
      </c>
      <c r="E2804" s="17" t="s">
        <v>13</v>
      </c>
      <c r="F2804" s="17" t="s">
        <v>30</v>
      </c>
      <c r="G2804" s="17" t="s">
        <v>26</v>
      </c>
      <c r="H2804">
        <v>-62.60009700000046</v>
      </c>
      <c r="I2804">
        <v>-9.9845439260274633E-3</v>
      </c>
      <c r="J2804">
        <v>0</v>
      </c>
      <c r="K2804">
        <v>0</v>
      </c>
      <c r="L2804" s="17" t="s">
        <v>162</v>
      </c>
    </row>
    <row r="2805" spans="1:12" x14ac:dyDescent="0.35">
      <c r="A2805" s="1">
        <v>44035</v>
      </c>
      <c r="B2805" s="17" t="s">
        <v>29</v>
      </c>
      <c r="C2805">
        <v>6211.3999020000001</v>
      </c>
      <c r="D2805">
        <v>6207.1000979999999</v>
      </c>
      <c r="E2805" s="17" t="s">
        <v>13</v>
      </c>
      <c r="F2805" s="17" t="s">
        <v>30</v>
      </c>
      <c r="G2805" s="17" t="s">
        <v>26</v>
      </c>
      <c r="H2805">
        <v>4.299804000000222</v>
      </c>
      <c r="I2805">
        <v>6.9272348312631035E-4</v>
      </c>
      <c r="J2805">
        <v>0</v>
      </c>
      <c r="K2805">
        <v>1</v>
      </c>
      <c r="L2805" s="17" t="s">
        <v>162</v>
      </c>
    </row>
    <row r="2806" spans="1:12" x14ac:dyDescent="0.35">
      <c r="A2806" s="1">
        <v>44036</v>
      </c>
      <c r="B2806" s="17" t="s">
        <v>29</v>
      </c>
      <c r="C2806">
        <v>6123.7998049999997</v>
      </c>
      <c r="D2806">
        <v>6211.3999020000001</v>
      </c>
      <c r="E2806" s="17" t="s">
        <v>13</v>
      </c>
      <c r="F2806" s="17" t="s">
        <v>30</v>
      </c>
      <c r="G2806" s="17" t="s">
        <v>26</v>
      </c>
      <c r="H2806">
        <v>-87.60009700000046</v>
      </c>
      <c r="I2806">
        <v>-1.410311658919179E-2</v>
      </c>
      <c r="J2806">
        <v>0</v>
      </c>
      <c r="K2806">
        <v>0</v>
      </c>
      <c r="L2806" s="17" t="s">
        <v>162</v>
      </c>
    </row>
    <row r="2807" spans="1:12" x14ac:dyDescent="0.35">
      <c r="A2807" s="1">
        <v>44039</v>
      </c>
      <c r="B2807" s="17" t="s">
        <v>29</v>
      </c>
      <c r="C2807">
        <v>6104.8999020000001</v>
      </c>
      <c r="D2807">
        <v>6123.7998049999997</v>
      </c>
      <c r="E2807" s="17" t="s">
        <v>13</v>
      </c>
      <c r="F2807" s="17" t="s">
        <v>30</v>
      </c>
      <c r="G2807" s="17" t="s">
        <v>26</v>
      </c>
      <c r="H2807">
        <v>-18.89990299999954</v>
      </c>
      <c r="I2807">
        <v>-3.0863032107235162E-3</v>
      </c>
      <c r="J2807">
        <v>0</v>
      </c>
      <c r="K2807">
        <v>0</v>
      </c>
      <c r="L2807" s="17" t="s">
        <v>162</v>
      </c>
    </row>
    <row r="2808" spans="1:12" x14ac:dyDescent="0.35">
      <c r="A2808" s="1">
        <v>44040</v>
      </c>
      <c r="B2808" s="17" t="s">
        <v>29</v>
      </c>
      <c r="C2808">
        <v>6129.2998049999997</v>
      </c>
      <c r="D2808">
        <v>6104.8999020000001</v>
      </c>
      <c r="E2808" s="17" t="s">
        <v>13</v>
      </c>
      <c r="F2808" s="17" t="s">
        <v>30</v>
      </c>
      <c r="G2808" s="17" t="s">
        <v>26</v>
      </c>
      <c r="H2808">
        <v>24.39990299999954</v>
      </c>
      <c r="I2808">
        <v>3.996773639483588E-3</v>
      </c>
      <c r="J2808">
        <v>0</v>
      </c>
      <c r="K2808">
        <v>1</v>
      </c>
      <c r="L2808" s="17" t="s">
        <v>162</v>
      </c>
    </row>
    <row r="2809" spans="1:12" x14ac:dyDescent="0.35">
      <c r="A2809" s="1">
        <v>44041</v>
      </c>
      <c r="B2809" s="17" t="s">
        <v>29</v>
      </c>
      <c r="C2809">
        <v>6131.5</v>
      </c>
      <c r="D2809">
        <v>6129.2998049999997</v>
      </c>
      <c r="E2809" s="17" t="s">
        <v>13</v>
      </c>
      <c r="F2809" s="17" t="s">
        <v>30</v>
      </c>
      <c r="G2809" s="17" t="s">
        <v>26</v>
      </c>
      <c r="H2809">
        <v>2.200195000000349</v>
      </c>
      <c r="I2809">
        <v>3.5896351459354812E-4</v>
      </c>
      <c r="J2809">
        <v>0</v>
      </c>
      <c r="K2809">
        <v>1</v>
      </c>
      <c r="L2809" s="17" t="s">
        <v>162</v>
      </c>
    </row>
    <row r="2810" spans="1:12" x14ac:dyDescent="0.35">
      <c r="A2810" s="1">
        <v>44042</v>
      </c>
      <c r="B2810" s="17" t="s">
        <v>29</v>
      </c>
      <c r="C2810">
        <v>5990</v>
      </c>
      <c r="D2810">
        <v>6131.5</v>
      </c>
      <c r="E2810" s="17" t="s">
        <v>13</v>
      </c>
      <c r="F2810" s="17" t="s">
        <v>30</v>
      </c>
      <c r="G2810" s="17" t="s">
        <v>26</v>
      </c>
      <c r="H2810">
        <v>-141.5</v>
      </c>
      <c r="I2810">
        <v>-2.3077550354725598E-2</v>
      </c>
      <c r="J2810">
        <v>0</v>
      </c>
      <c r="K2810">
        <v>0</v>
      </c>
      <c r="L2810" s="17" t="s">
        <v>162</v>
      </c>
    </row>
    <row r="2811" spans="1:12" x14ac:dyDescent="0.35">
      <c r="A2811" s="1">
        <v>44043</v>
      </c>
      <c r="B2811" s="17" t="s">
        <v>29</v>
      </c>
      <c r="C2811">
        <v>5897.7998049999997</v>
      </c>
      <c r="D2811">
        <v>5990</v>
      </c>
      <c r="E2811" s="17" t="s">
        <v>13</v>
      </c>
      <c r="F2811" s="17" t="s">
        <v>30</v>
      </c>
      <c r="G2811" s="17" t="s">
        <v>26</v>
      </c>
      <c r="H2811">
        <v>-92.200195000000349</v>
      </c>
      <c r="I2811">
        <v>-1.5392353088480859E-2</v>
      </c>
      <c r="J2811">
        <v>0</v>
      </c>
      <c r="K2811">
        <v>0</v>
      </c>
      <c r="L2811" s="17" t="s">
        <v>162</v>
      </c>
    </row>
    <row r="2812" spans="1:12" x14ac:dyDescent="0.35">
      <c r="A2812" s="1">
        <v>44046</v>
      </c>
      <c r="B2812" s="17" t="s">
        <v>29</v>
      </c>
      <c r="C2812">
        <v>6032.8999020000001</v>
      </c>
      <c r="D2812">
        <v>5897.7998049999997</v>
      </c>
      <c r="E2812" s="17" t="s">
        <v>13</v>
      </c>
      <c r="F2812" s="17" t="s">
        <v>30</v>
      </c>
      <c r="G2812" s="17" t="s">
        <v>26</v>
      </c>
      <c r="H2812">
        <v>135.10009700000046</v>
      </c>
      <c r="I2812">
        <v>2.2906863824958275E-2</v>
      </c>
      <c r="J2812">
        <v>0</v>
      </c>
      <c r="K2812">
        <v>1</v>
      </c>
      <c r="L2812" s="17" t="s">
        <v>162</v>
      </c>
    </row>
    <row r="2813" spans="1:12" x14ac:dyDescent="0.35">
      <c r="A2813" s="1">
        <v>44047</v>
      </c>
      <c r="B2813" s="17" t="s">
        <v>29</v>
      </c>
      <c r="C2813">
        <v>6036</v>
      </c>
      <c r="D2813">
        <v>6032.8999020000001</v>
      </c>
      <c r="E2813" s="17" t="s">
        <v>13</v>
      </c>
      <c r="F2813" s="17" t="s">
        <v>30</v>
      </c>
      <c r="G2813" s="17" t="s">
        <v>26</v>
      </c>
      <c r="H2813">
        <v>3.100097999999889</v>
      </c>
      <c r="I2813">
        <v>5.1386531359026168E-4</v>
      </c>
      <c r="J2813">
        <v>0</v>
      </c>
      <c r="K2813">
        <v>1</v>
      </c>
      <c r="L2813" s="17" t="s">
        <v>162</v>
      </c>
    </row>
    <row r="2814" spans="1:12" x14ac:dyDescent="0.35">
      <c r="A2814" s="1">
        <v>44048</v>
      </c>
      <c r="B2814" s="17" t="s">
        <v>29</v>
      </c>
      <c r="C2814">
        <v>6104.7001950000003</v>
      </c>
      <c r="D2814">
        <v>6036</v>
      </c>
      <c r="E2814" s="17" t="s">
        <v>13</v>
      </c>
      <c r="F2814" s="17" t="s">
        <v>30</v>
      </c>
      <c r="G2814" s="17" t="s">
        <v>26</v>
      </c>
      <c r="H2814">
        <v>68.700195000000349</v>
      </c>
      <c r="I2814">
        <v>1.1381742047713776E-2</v>
      </c>
      <c r="J2814">
        <v>0</v>
      </c>
      <c r="K2814">
        <v>1</v>
      </c>
      <c r="L2814" s="17" t="s">
        <v>162</v>
      </c>
    </row>
    <row r="2815" spans="1:12" x14ac:dyDescent="0.35">
      <c r="A2815" s="1">
        <v>44049</v>
      </c>
      <c r="B2815" s="17" t="s">
        <v>29</v>
      </c>
      <c r="C2815">
        <v>6026.8999020000001</v>
      </c>
      <c r="D2815">
        <v>6104.7001950000003</v>
      </c>
      <c r="E2815" s="17" t="s">
        <v>13</v>
      </c>
      <c r="F2815" s="17" t="s">
        <v>30</v>
      </c>
      <c r="G2815" s="17" t="s">
        <v>26</v>
      </c>
      <c r="H2815">
        <v>-77.800293000000238</v>
      </c>
      <c r="I2815">
        <v>-1.2744326586868568E-2</v>
      </c>
      <c r="J2815">
        <v>0</v>
      </c>
      <c r="K2815">
        <v>0</v>
      </c>
      <c r="L2815" s="17" t="s">
        <v>162</v>
      </c>
    </row>
    <row r="2816" spans="1:12" x14ac:dyDescent="0.35">
      <c r="A2816" s="1">
        <v>44050</v>
      </c>
      <c r="B2816" s="17" t="s">
        <v>29</v>
      </c>
      <c r="C2816">
        <v>6032.2001950000003</v>
      </c>
      <c r="D2816">
        <v>6026.8999020000001</v>
      </c>
      <c r="E2816" s="17" t="s">
        <v>13</v>
      </c>
      <c r="F2816" s="17" t="s">
        <v>30</v>
      </c>
      <c r="G2816" s="17" t="s">
        <v>26</v>
      </c>
      <c r="H2816">
        <v>5.300293000000238</v>
      </c>
      <c r="I2816">
        <v>8.7943936122804344E-4</v>
      </c>
      <c r="J2816">
        <v>0</v>
      </c>
      <c r="K2816">
        <v>1</v>
      </c>
      <c r="L2816" s="17" t="s">
        <v>162</v>
      </c>
    </row>
    <row r="2817" spans="1:12" x14ac:dyDescent="0.35">
      <c r="A2817" s="1">
        <v>44053</v>
      </c>
      <c r="B2817" s="17" t="s">
        <v>29</v>
      </c>
      <c r="C2817">
        <v>6050.6000979999999</v>
      </c>
      <c r="D2817">
        <v>6032.2001950000003</v>
      </c>
      <c r="E2817" s="17" t="s">
        <v>13</v>
      </c>
      <c r="F2817" s="17" t="s">
        <v>30</v>
      </c>
      <c r="G2817" s="17" t="s">
        <v>26</v>
      </c>
      <c r="H2817">
        <v>18.39990299999954</v>
      </c>
      <c r="I2817">
        <v>3.0502805618505403E-3</v>
      </c>
      <c r="J2817">
        <v>0</v>
      </c>
      <c r="K2817">
        <v>1</v>
      </c>
      <c r="L2817" s="17" t="s">
        <v>162</v>
      </c>
    </row>
    <row r="2818" spans="1:12" x14ac:dyDescent="0.35">
      <c r="A2818" s="1">
        <v>44054</v>
      </c>
      <c r="B2818" s="17" t="s">
        <v>29</v>
      </c>
      <c r="C2818">
        <v>6154.2998049999997</v>
      </c>
      <c r="D2818">
        <v>6050.6000979999999</v>
      </c>
      <c r="E2818" s="17" t="s">
        <v>13</v>
      </c>
      <c r="F2818" s="17" t="s">
        <v>30</v>
      </c>
      <c r="G2818" s="17" t="s">
        <v>26</v>
      </c>
      <c r="H2818">
        <v>103.69970699999976</v>
      </c>
      <c r="I2818">
        <v>1.7138747449906209E-2</v>
      </c>
      <c r="J2818">
        <v>0</v>
      </c>
      <c r="K2818">
        <v>1</v>
      </c>
      <c r="L2818" s="17" t="s">
        <v>162</v>
      </c>
    </row>
    <row r="2819" spans="1:12" x14ac:dyDescent="0.35">
      <c r="A2819" s="1">
        <v>44055</v>
      </c>
      <c r="B2819" s="17" t="s">
        <v>29</v>
      </c>
      <c r="C2819">
        <v>6280.1000979999999</v>
      </c>
      <c r="D2819">
        <v>6154.2998049999997</v>
      </c>
      <c r="E2819" s="17" t="s">
        <v>13</v>
      </c>
      <c r="F2819" s="17" t="s">
        <v>30</v>
      </c>
      <c r="G2819" s="17" t="s">
        <v>26</v>
      </c>
      <c r="H2819">
        <v>125.80029300000024</v>
      </c>
      <c r="I2819">
        <v>2.0441040733471423E-2</v>
      </c>
      <c r="J2819">
        <v>0</v>
      </c>
      <c r="K2819">
        <v>1</v>
      </c>
      <c r="L2819" s="17" t="s">
        <v>162</v>
      </c>
    </row>
    <row r="2820" spans="1:12" x14ac:dyDescent="0.35">
      <c r="A2820" s="1">
        <v>44056</v>
      </c>
      <c r="B2820" s="17" t="s">
        <v>29</v>
      </c>
      <c r="C2820">
        <v>6185.6000979999999</v>
      </c>
      <c r="D2820">
        <v>6280.1000979999999</v>
      </c>
      <c r="E2820" s="17" t="s">
        <v>13</v>
      </c>
      <c r="F2820" s="17" t="s">
        <v>30</v>
      </c>
      <c r="G2820" s="17" t="s">
        <v>26</v>
      </c>
      <c r="H2820">
        <v>-94.5</v>
      </c>
      <c r="I2820">
        <v>-1.5047530855454846E-2</v>
      </c>
      <c r="J2820">
        <v>0</v>
      </c>
      <c r="K2820">
        <v>0</v>
      </c>
      <c r="L2820" s="17" t="s">
        <v>162</v>
      </c>
    </row>
    <row r="2821" spans="1:12" x14ac:dyDescent="0.35">
      <c r="A2821" s="1">
        <v>44057</v>
      </c>
      <c r="B2821" s="17" t="s">
        <v>29</v>
      </c>
      <c r="C2821">
        <v>6090</v>
      </c>
      <c r="D2821">
        <v>6185.6000979999999</v>
      </c>
      <c r="E2821" s="17" t="s">
        <v>13</v>
      </c>
      <c r="F2821" s="17" t="s">
        <v>30</v>
      </c>
      <c r="G2821" s="17" t="s">
        <v>26</v>
      </c>
      <c r="H2821">
        <v>-95.600097999999889</v>
      </c>
      <c r="I2821">
        <v>-1.5455266503715689E-2</v>
      </c>
      <c r="J2821">
        <v>0</v>
      </c>
      <c r="K2821">
        <v>0</v>
      </c>
      <c r="L2821" s="17" t="s">
        <v>162</v>
      </c>
    </row>
    <row r="2822" spans="1:12" x14ac:dyDescent="0.35">
      <c r="A2822" s="1">
        <v>44060</v>
      </c>
      <c r="B2822" s="17" t="s">
        <v>29</v>
      </c>
      <c r="C2822">
        <v>6127.3999020000001</v>
      </c>
      <c r="D2822">
        <v>6090</v>
      </c>
      <c r="E2822" s="17" t="s">
        <v>13</v>
      </c>
      <c r="F2822" s="17" t="s">
        <v>30</v>
      </c>
      <c r="G2822" s="17" t="s">
        <v>26</v>
      </c>
      <c r="H2822">
        <v>37.399902000000111</v>
      </c>
      <c r="I2822">
        <v>6.1411990147783434E-3</v>
      </c>
      <c r="J2822">
        <v>0</v>
      </c>
      <c r="K2822">
        <v>1</v>
      </c>
      <c r="L2822" s="17" t="s">
        <v>162</v>
      </c>
    </row>
    <row r="2823" spans="1:12" x14ac:dyDescent="0.35">
      <c r="A2823" s="1">
        <v>44061</v>
      </c>
      <c r="B2823" s="17" t="s">
        <v>29</v>
      </c>
      <c r="C2823">
        <v>6076.6000979999999</v>
      </c>
      <c r="D2823">
        <v>6127.3999020000001</v>
      </c>
      <c r="E2823" s="17" t="s">
        <v>13</v>
      </c>
      <c r="F2823" s="17" t="s">
        <v>30</v>
      </c>
      <c r="G2823" s="17" t="s">
        <v>26</v>
      </c>
      <c r="H2823">
        <v>-50.799804000000222</v>
      </c>
      <c r="I2823">
        <v>-8.2905971231645951E-3</v>
      </c>
      <c r="J2823">
        <v>0</v>
      </c>
      <c r="K2823">
        <v>0</v>
      </c>
      <c r="L2823" s="17" t="s">
        <v>162</v>
      </c>
    </row>
    <row r="2824" spans="1:12" x14ac:dyDescent="0.35">
      <c r="A2824" s="1">
        <v>44062</v>
      </c>
      <c r="B2824" s="17" t="s">
        <v>29</v>
      </c>
      <c r="C2824">
        <v>6112</v>
      </c>
      <c r="D2824">
        <v>6076.6000979999999</v>
      </c>
      <c r="E2824" s="17" t="s">
        <v>13</v>
      </c>
      <c r="F2824" s="17" t="s">
        <v>30</v>
      </c>
      <c r="G2824" s="17" t="s">
        <v>26</v>
      </c>
      <c r="H2824">
        <v>35.399902000000111</v>
      </c>
      <c r="I2824">
        <v>5.8256099511388498E-3</v>
      </c>
      <c r="J2824">
        <v>0</v>
      </c>
      <c r="K2824">
        <v>1</v>
      </c>
      <c r="L2824" s="17" t="s">
        <v>162</v>
      </c>
    </row>
    <row r="2825" spans="1:12" x14ac:dyDescent="0.35">
      <c r="A2825" s="1">
        <v>44063</v>
      </c>
      <c r="B2825" s="17" t="s">
        <v>29</v>
      </c>
      <c r="C2825">
        <v>6013.2998049999997</v>
      </c>
      <c r="D2825">
        <v>6112</v>
      </c>
      <c r="E2825" s="17" t="s">
        <v>13</v>
      </c>
      <c r="F2825" s="17" t="s">
        <v>30</v>
      </c>
      <c r="G2825" s="17" t="s">
        <v>26</v>
      </c>
      <c r="H2825">
        <v>-98.700195000000349</v>
      </c>
      <c r="I2825">
        <v>-1.6148592113874403E-2</v>
      </c>
      <c r="J2825">
        <v>0</v>
      </c>
      <c r="K2825">
        <v>0</v>
      </c>
      <c r="L2825" s="17" t="s">
        <v>162</v>
      </c>
    </row>
    <row r="2826" spans="1:12" x14ac:dyDescent="0.35">
      <c r="A2826" s="1">
        <v>44064</v>
      </c>
      <c r="B2826" s="17" t="s">
        <v>29</v>
      </c>
      <c r="C2826">
        <v>6001.8999020000001</v>
      </c>
      <c r="D2826">
        <v>6013.2998049999997</v>
      </c>
      <c r="E2826" s="17" t="s">
        <v>13</v>
      </c>
      <c r="F2826" s="17" t="s">
        <v>30</v>
      </c>
      <c r="G2826" s="17" t="s">
        <v>26</v>
      </c>
      <c r="H2826">
        <v>-11.39990299999954</v>
      </c>
      <c r="I2826">
        <v>-1.8957815791124588E-3</v>
      </c>
      <c r="J2826">
        <v>0</v>
      </c>
      <c r="K2826">
        <v>0</v>
      </c>
      <c r="L2826" s="17" t="s">
        <v>162</v>
      </c>
    </row>
    <row r="2827" spans="1:12" x14ac:dyDescent="0.35">
      <c r="A2827" s="1">
        <v>44067</v>
      </c>
      <c r="B2827" s="17" t="s">
        <v>29</v>
      </c>
      <c r="C2827">
        <v>6104.7001950000003</v>
      </c>
      <c r="D2827">
        <v>6001.8999020000001</v>
      </c>
      <c r="E2827" s="17" t="s">
        <v>13</v>
      </c>
      <c r="F2827" s="17" t="s">
        <v>30</v>
      </c>
      <c r="G2827" s="17" t="s">
        <v>26</v>
      </c>
      <c r="H2827">
        <v>102.80029300000024</v>
      </c>
      <c r="I2827">
        <v>1.7127958592868954E-2</v>
      </c>
      <c r="J2827">
        <v>0</v>
      </c>
      <c r="K2827">
        <v>1</v>
      </c>
      <c r="L2827" s="17" t="s">
        <v>162</v>
      </c>
    </row>
    <row r="2828" spans="1:12" x14ac:dyDescent="0.35">
      <c r="A2828" s="1">
        <v>44068</v>
      </c>
      <c r="B2828" s="17" t="s">
        <v>29</v>
      </c>
      <c r="C2828">
        <v>6037</v>
      </c>
      <c r="D2828">
        <v>6104.7001950000003</v>
      </c>
      <c r="E2828" s="17" t="s">
        <v>13</v>
      </c>
      <c r="F2828" s="17" t="s">
        <v>30</v>
      </c>
      <c r="G2828" s="17" t="s">
        <v>26</v>
      </c>
      <c r="H2828">
        <v>-67.700195000000349</v>
      </c>
      <c r="I2828">
        <v>-1.1089847631739489E-2</v>
      </c>
      <c r="J2828">
        <v>0</v>
      </c>
      <c r="K2828">
        <v>0</v>
      </c>
      <c r="L2828" s="17" t="s">
        <v>162</v>
      </c>
    </row>
    <row r="2829" spans="1:12" x14ac:dyDescent="0.35">
      <c r="A2829" s="1">
        <v>44069</v>
      </c>
      <c r="B2829" s="17" t="s">
        <v>29</v>
      </c>
      <c r="C2829">
        <v>6045.6000979999999</v>
      </c>
      <c r="D2829">
        <v>6037</v>
      </c>
      <c r="E2829" s="17" t="s">
        <v>13</v>
      </c>
      <c r="F2829" s="17" t="s">
        <v>30</v>
      </c>
      <c r="G2829" s="17" t="s">
        <v>26</v>
      </c>
      <c r="H2829">
        <v>8.600097999999889</v>
      </c>
      <c r="I2829">
        <v>1.4245648500910864E-3</v>
      </c>
      <c r="J2829">
        <v>0</v>
      </c>
      <c r="K2829">
        <v>1</v>
      </c>
      <c r="L2829" s="17" t="s">
        <v>162</v>
      </c>
    </row>
    <row r="2830" spans="1:12" x14ac:dyDescent="0.35">
      <c r="A2830" s="1">
        <v>44070</v>
      </c>
      <c r="B2830" s="17" t="s">
        <v>29</v>
      </c>
      <c r="C2830">
        <v>6000</v>
      </c>
      <c r="D2830">
        <v>6045.6000979999999</v>
      </c>
      <c r="E2830" s="17" t="s">
        <v>13</v>
      </c>
      <c r="F2830" s="17" t="s">
        <v>30</v>
      </c>
      <c r="G2830" s="17" t="s">
        <v>26</v>
      </c>
      <c r="H2830">
        <v>-45.600097999999889</v>
      </c>
      <c r="I2830">
        <v>-7.5426917528146255E-3</v>
      </c>
      <c r="J2830">
        <v>0</v>
      </c>
      <c r="K2830">
        <v>0</v>
      </c>
      <c r="L2830" s="17" t="s">
        <v>162</v>
      </c>
    </row>
    <row r="2831" spans="1:12" x14ac:dyDescent="0.35">
      <c r="A2831" s="1">
        <v>44071</v>
      </c>
      <c r="B2831" s="17" t="s">
        <v>29</v>
      </c>
      <c r="C2831">
        <v>5963.6000979999999</v>
      </c>
      <c r="D2831">
        <v>6000</v>
      </c>
      <c r="E2831" s="17" t="s">
        <v>13</v>
      </c>
      <c r="F2831" s="17" t="s">
        <v>30</v>
      </c>
      <c r="G2831" s="17" t="s">
        <v>26</v>
      </c>
      <c r="H2831">
        <v>-36.399902000000111</v>
      </c>
      <c r="I2831">
        <v>-6.0666503333333521E-3</v>
      </c>
      <c r="J2831">
        <v>0</v>
      </c>
      <c r="K2831">
        <v>0</v>
      </c>
      <c r="L2831" s="17" t="s">
        <v>162</v>
      </c>
    </row>
    <row r="2832" spans="1:12" x14ac:dyDescent="0.35">
      <c r="A2832" s="1">
        <v>44075</v>
      </c>
      <c r="B2832" s="17" t="s">
        <v>29</v>
      </c>
      <c r="C2832">
        <v>5862.1000979999999</v>
      </c>
      <c r="D2832">
        <v>5963.6000979999999</v>
      </c>
      <c r="E2832" s="17" t="s">
        <v>13</v>
      </c>
      <c r="F2832" s="17" t="s">
        <v>30</v>
      </c>
      <c r="G2832" s="17" t="s">
        <v>26</v>
      </c>
      <c r="H2832">
        <v>-101.5</v>
      </c>
      <c r="I2832">
        <v>-1.701992057348712E-2</v>
      </c>
      <c r="J2832">
        <v>0</v>
      </c>
      <c r="K2832">
        <v>0</v>
      </c>
      <c r="L2832" s="17" t="s">
        <v>162</v>
      </c>
    </row>
    <row r="2833" spans="1:12" x14ac:dyDescent="0.35">
      <c r="A2833" s="1">
        <v>44076</v>
      </c>
      <c r="B2833" s="17" t="s">
        <v>29</v>
      </c>
      <c r="C2833">
        <v>5941</v>
      </c>
      <c r="D2833">
        <v>5862.1000979999999</v>
      </c>
      <c r="E2833" s="17" t="s">
        <v>13</v>
      </c>
      <c r="F2833" s="17" t="s">
        <v>30</v>
      </c>
      <c r="G2833" s="17" t="s">
        <v>26</v>
      </c>
      <c r="H2833">
        <v>78.899902000000111</v>
      </c>
      <c r="I2833">
        <v>1.3459323566808208E-2</v>
      </c>
      <c r="J2833">
        <v>0</v>
      </c>
      <c r="K2833">
        <v>1</v>
      </c>
      <c r="L2833" s="17" t="s">
        <v>162</v>
      </c>
    </row>
    <row r="2834" spans="1:12" x14ac:dyDescent="0.35">
      <c r="A2834" s="1">
        <v>44077</v>
      </c>
      <c r="B2834" s="17" t="s">
        <v>29</v>
      </c>
      <c r="C2834">
        <v>5850.8999020000001</v>
      </c>
      <c r="D2834">
        <v>5941</v>
      </c>
      <c r="E2834" s="17" t="s">
        <v>13</v>
      </c>
      <c r="F2834" s="17" t="s">
        <v>30</v>
      </c>
      <c r="G2834" s="17" t="s">
        <v>26</v>
      </c>
      <c r="H2834">
        <v>-90.100097999999889</v>
      </c>
      <c r="I2834">
        <v>-1.5165813499410855E-2</v>
      </c>
      <c r="J2834">
        <v>0</v>
      </c>
      <c r="K2834">
        <v>0</v>
      </c>
      <c r="L2834" s="17" t="s">
        <v>162</v>
      </c>
    </row>
    <row r="2835" spans="1:12" x14ac:dyDescent="0.35">
      <c r="A2835" s="1">
        <v>44078</v>
      </c>
      <c r="B2835" s="17" t="s">
        <v>29</v>
      </c>
      <c r="C2835">
        <v>5799.1000979999999</v>
      </c>
      <c r="D2835">
        <v>5850.8999020000001</v>
      </c>
      <c r="E2835" s="17" t="s">
        <v>13</v>
      </c>
      <c r="F2835" s="17" t="s">
        <v>30</v>
      </c>
      <c r="G2835" s="17" t="s">
        <v>26</v>
      </c>
      <c r="H2835">
        <v>-51.799804000000222</v>
      </c>
      <c r="I2835">
        <v>-8.8533054517465955E-3</v>
      </c>
      <c r="J2835">
        <v>0</v>
      </c>
      <c r="K2835">
        <v>0</v>
      </c>
      <c r="L2835" s="17" t="s">
        <v>162</v>
      </c>
    </row>
    <row r="2836" spans="1:12" x14ac:dyDescent="0.35">
      <c r="A2836" s="1">
        <v>44081</v>
      </c>
      <c r="B2836" s="17" t="s">
        <v>29</v>
      </c>
      <c r="C2836">
        <v>5937.3999020000001</v>
      </c>
      <c r="D2836">
        <v>5799.1000979999999</v>
      </c>
      <c r="E2836" s="17" t="s">
        <v>13</v>
      </c>
      <c r="F2836" s="17" t="s">
        <v>30</v>
      </c>
      <c r="G2836" s="17" t="s">
        <v>26</v>
      </c>
      <c r="H2836">
        <v>138.29980400000022</v>
      </c>
      <c r="I2836">
        <v>2.3848494018528361E-2</v>
      </c>
      <c r="J2836">
        <v>0</v>
      </c>
      <c r="K2836">
        <v>1</v>
      </c>
      <c r="L2836" s="17" t="s">
        <v>162</v>
      </c>
    </row>
    <row r="2837" spans="1:12" x14ac:dyDescent="0.35">
      <c r="A2837" s="1">
        <v>44082</v>
      </c>
      <c r="B2837" s="17" t="s">
        <v>29</v>
      </c>
      <c r="C2837">
        <v>5930.2998049999997</v>
      </c>
      <c r="D2837">
        <v>5937.3999020000001</v>
      </c>
      <c r="E2837" s="17" t="s">
        <v>13</v>
      </c>
      <c r="F2837" s="17" t="s">
        <v>30</v>
      </c>
      <c r="G2837" s="17" t="s">
        <v>26</v>
      </c>
      <c r="H2837">
        <v>-7.10009700000046</v>
      </c>
      <c r="I2837">
        <v>-1.1958259704906869E-3</v>
      </c>
      <c r="J2837">
        <v>0</v>
      </c>
      <c r="K2837">
        <v>0</v>
      </c>
      <c r="L2837" s="17" t="s">
        <v>162</v>
      </c>
    </row>
    <row r="2838" spans="1:12" x14ac:dyDescent="0.35">
      <c r="A2838" s="1">
        <v>44083</v>
      </c>
      <c r="B2838" s="17" t="s">
        <v>29</v>
      </c>
      <c r="C2838">
        <v>6012.7998049999997</v>
      </c>
      <c r="D2838">
        <v>5930.2998049999997</v>
      </c>
      <c r="E2838" s="17" t="s">
        <v>13</v>
      </c>
      <c r="F2838" s="17" t="s">
        <v>30</v>
      </c>
      <c r="G2838" s="17" t="s">
        <v>26</v>
      </c>
      <c r="H2838">
        <v>82.5</v>
      </c>
      <c r="I2838">
        <v>1.3911606952896709E-2</v>
      </c>
      <c r="J2838">
        <v>0</v>
      </c>
      <c r="K2838">
        <v>1</v>
      </c>
      <c r="L2838" s="17" t="s">
        <v>162</v>
      </c>
    </row>
    <row r="2839" spans="1:12" x14ac:dyDescent="0.35">
      <c r="A2839" s="1">
        <v>44084</v>
      </c>
      <c r="B2839" s="17" t="s">
        <v>29</v>
      </c>
      <c r="C2839">
        <v>6003.2998049999997</v>
      </c>
      <c r="D2839">
        <v>6012.7998049999997</v>
      </c>
      <c r="E2839" s="17" t="s">
        <v>13</v>
      </c>
      <c r="F2839" s="17" t="s">
        <v>30</v>
      </c>
      <c r="G2839" s="17" t="s">
        <v>26</v>
      </c>
      <c r="H2839">
        <v>-9.5</v>
      </c>
      <c r="I2839">
        <v>-1.5799627973810447E-3</v>
      </c>
      <c r="J2839">
        <v>0</v>
      </c>
      <c r="K2839">
        <v>0</v>
      </c>
      <c r="L2839" s="17" t="s">
        <v>162</v>
      </c>
    </row>
    <row r="2840" spans="1:12" x14ac:dyDescent="0.35">
      <c r="A2840" s="1">
        <v>44085</v>
      </c>
      <c r="B2840" s="17" t="s">
        <v>29</v>
      </c>
      <c r="C2840">
        <v>6032.1000979999999</v>
      </c>
      <c r="D2840">
        <v>6003.2998049999997</v>
      </c>
      <c r="E2840" s="17" t="s">
        <v>13</v>
      </c>
      <c r="F2840" s="17" t="s">
        <v>30</v>
      </c>
      <c r="G2840" s="17" t="s">
        <v>26</v>
      </c>
      <c r="H2840">
        <v>28.800293000000238</v>
      </c>
      <c r="I2840">
        <v>4.7974104135217743E-3</v>
      </c>
      <c r="J2840">
        <v>0</v>
      </c>
      <c r="K2840">
        <v>1</v>
      </c>
      <c r="L2840" s="17" t="s">
        <v>162</v>
      </c>
    </row>
    <row r="2841" spans="1:12" x14ac:dyDescent="0.35">
      <c r="A2841" s="1">
        <v>44088</v>
      </c>
      <c r="B2841" s="17" t="s">
        <v>29</v>
      </c>
      <c r="C2841">
        <v>6026.2998049999997</v>
      </c>
      <c r="D2841">
        <v>6032.1000979999999</v>
      </c>
      <c r="E2841" s="17" t="s">
        <v>13</v>
      </c>
      <c r="F2841" s="17" t="s">
        <v>30</v>
      </c>
      <c r="G2841" s="17" t="s">
        <v>26</v>
      </c>
      <c r="H2841">
        <v>-5.800293000000238</v>
      </c>
      <c r="I2841">
        <v>-9.6157107902161308E-4</v>
      </c>
      <c r="J2841">
        <v>0</v>
      </c>
      <c r="K2841">
        <v>0</v>
      </c>
      <c r="L2841" s="17" t="s">
        <v>162</v>
      </c>
    </row>
    <row r="2842" spans="1:12" x14ac:dyDescent="0.35">
      <c r="A2842" s="1">
        <v>44089</v>
      </c>
      <c r="B2842" s="17" t="s">
        <v>29</v>
      </c>
      <c r="C2842">
        <v>6105.5</v>
      </c>
      <c r="D2842">
        <v>6026.2998049999997</v>
      </c>
      <c r="E2842" s="17" t="s">
        <v>13</v>
      </c>
      <c r="F2842" s="17" t="s">
        <v>30</v>
      </c>
      <c r="G2842" s="17" t="s">
        <v>26</v>
      </c>
      <c r="H2842">
        <v>79.200195000000349</v>
      </c>
      <c r="I2842">
        <v>1.3142425296246998E-2</v>
      </c>
      <c r="J2842">
        <v>0</v>
      </c>
      <c r="K2842">
        <v>1</v>
      </c>
      <c r="L2842" s="17" t="s">
        <v>162</v>
      </c>
    </row>
    <row r="2843" spans="1:12" x14ac:dyDescent="0.35">
      <c r="A2843" s="1">
        <v>44090</v>
      </c>
      <c r="B2843" s="17" t="s">
        <v>29</v>
      </c>
      <c r="C2843">
        <v>6078.5</v>
      </c>
      <c r="D2843">
        <v>6105.5</v>
      </c>
      <c r="E2843" s="17" t="s">
        <v>13</v>
      </c>
      <c r="F2843" s="17" t="s">
        <v>30</v>
      </c>
      <c r="G2843" s="17" t="s">
        <v>26</v>
      </c>
      <c r="H2843">
        <v>-27</v>
      </c>
      <c r="I2843">
        <v>-4.4222422406027355E-3</v>
      </c>
      <c r="J2843">
        <v>0</v>
      </c>
      <c r="K2843">
        <v>0</v>
      </c>
      <c r="L2843" s="17" t="s">
        <v>162</v>
      </c>
    </row>
    <row r="2844" spans="1:12" x14ac:dyDescent="0.35">
      <c r="A2844" s="1">
        <v>44091</v>
      </c>
      <c r="B2844" s="17" t="s">
        <v>29</v>
      </c>
      <c r="C2844">
        <v>6049.8999020000001</v>
      </c>
      <c r="D2844">
        <v>6078.5</v>
      </c>
      <c r="E2844" s="17" t="s">
        <v>13</v>
      </c>
      <c r="F2844" s="17" t="s">
        <v>30</v>
      </c>
      <c r="G2844" s="17" t="s">
        <v>26</v>
      </c>
      <c r="H2844">
        <v>-28.600097999999889</v>
      </c>
      <c r="I2844">
        <v>-4.7051242905321857E-3</v>
      </c>
      <c r="J2844">
        <v>0</v>
      </c>
      <c r="K2844">
        <v>0</v>
      </c>
      <c r="L2844" s="17" t="s">
        <v>162</v>
      </c>
    </row>
    <row r="2845" spans="1:12" x14ac:dyDescent="0.35">
      <c r="A2845" s="1">
        <v>44092</v>
      </c>
      <c r="B2845" s="17" t="s">
        <v>29</v>
      </c>
      <c r="C2845">
        <v>6007.1000979999999</v>
      </c>
      <c r="D2845">
        <v>6049.8999020000001</v>
      </c>
      <c r="E2845" s="17" t="s">
        <v>13</v>
      </c>
      <c r="F2845" s="17" t="s">
        <v>30</v>
      </c>
      <c r="G2845" s="17" t="s">
        <v>26</v>
      </c>
      <c r="H2845">
        <v>-42.799804000000222</v>
      </c>
      <c r="I2845">
        <v>-7.0744648164924664E-3</v>
      </c>
      <c r="J2845">
        <v>0</v>
      </c>
      <c r="K2845">
        <v>0</v>
      </c>
      <c r="L2845" s="17" t="s">
        <v>162</v>
      </c>
    </row>
    <row r="2846" spans="1:12" x14ac:dyDescent="0.35">
      <c r="A2846" s="1">
        <v>44095</v>
      </c>
      <c r="B2846" s="17" t="s">
        <v>29</v>
      </c>
      <c r="C2846">
        <v>5804.2998049999997</v>
      </c>
      <c r="D2846">
        <v>6007.1000979999999</v>
      </c>
      <c r="E2846" s="17" t="s">
        <v>13</v>
      </c>
      <c r="F2846" s="17" t="s">
        <v>30</v>
      </c>
      <c r="G2846" s="17" t="s">
        <v>26</v>
      </c>
      <c r="H2846">
        <v>-202.80029300000024</v>
      </c>
      <c r="I2846">
        <v>-3.3760098831634326E-2</v>
      </c>
      <c r="J2846">
        <v>0</v>
      </c>
      <c r="K2846">
        <v>0</v>
      </c>
      <c r="L2846" s="17" t="s">
        <v>162</v>
      </c>
    </row>
    <row r="2847" spans="1:12" x14ac:dyDescent="0.35">
      <c r="A2847" s="1">
        <v>44096</v>
      </c>
      <c r="B2847" s="17" t="s">
        <v>29</v>
      </c>
      <c r="C2847">
        <v>5829.5</v>
      </c>
      <c r="D2847">
        <v>5804.2998049999997</v>
      </c>
      <c r="E2847" s="17" t="s">
        <v>13</v>
      </c>
      <c r="F2847" s="17" t="s">
        <v>30</v>
      </c>
      <c r="G2847" s="17" t="s">
        <v>26</v>
      </c>
      <c r="H2847">
        <v>25.200195000000349</v>
      </c>
      <c r="I2847">
        <v>4.3416425489069561E-3</v>
      </c>
      <c r="J2847">
        <v>0</v>
      </c>
      <c r="K2847">
        <v>1</v>
      </c>
      <c r="L2847" s="17" t="s">
        <v>162</v>
      </c>
    </row>
    <row r="2848" spans="1:12" x14ac:dyDescent="0.35">
      <c r="A2848" s="1">
        <v>44097</v>
      </c>
      <c r="B2848" s="17" t="s">
        <v>29</v>
      </c>
      <c r="C2848">
        <v>5899.2998049999997</v>
      </c>
      <c r="D2848">
        <v>5829.5</v>
      </c>
      <c r="E2848" s="17" t="s">
        <v>13</v>
      </c>
      <c r="F2848" s="17" t="s">
        <v>30</v>
      </c>
      <c r="G2848" s="17" t="s">
        <v>26</v>
      </c>
      <c r="H2848">
        <v>69.799804999999651</v>
      </c>
      <c r="I2848">
        <v>1.1973549189467305E-2</v>
      </c>
      <c r="J2848">
        <v>0</v>
      </c>
      <c r="K2848">
        <v>1</v>
      </c>
      <c r="L2848" s="17" t="s">
        <v>162</v>
      </c>
    </row>
    <row r="2849" spans="1:12" x14ac:dyDescent="0.35">
      <c r="A2849" s="1">
        <v>44098</v>
      </c>
      <c r="B2849" s="17" t="s">
        <v>29</v>
      </c>
      <c r="C2849">
        <v>5822.7998049999997</v>
      </c>
      <c r="D2849">
        <v>5899.2998049999997</v>
      </c>
      <c r="E2849" s="17" t="s">
        <v>13</v>
      </c>
      <c r="F2849" s="17" t="s">
        <v>30</v>
      </c>
      <c r="G2849" s="17" t="s">
        <v>26</v>
      </c>
      <c r="H2849">
        <v>-76.5</v>
      </c>
      <c r="I2849">
        <v>-1.2967640657144057E-2</v>
      </c>
      <c r="J2849">
        <v>0</v>
      </c>
      <c r="K2849">
        <v>0</v>
      </c>
      <c r="L2849" s="17" t="s">
        <v>162</v>
      </c>
    </row>
    <row r="2850" spans="1:12" x14ac:dyDescent="0.35">
      <c r="A2850" s="1">
        <v>44099</v>
      </c>
      <c r="B2850" s="17" t="s">
        <v>29</v>
      </c>
      <c r="C2850">
        <v>5842.7001950000003</v>
      </c>
      <c r="D2850">
        <v>5822.7998049999997</v>
      </c>
      <c r="E2850" s="17" t="s">
        <v>13</v>
      </c>
      <c r="F2850" s="17" t="s">
        <v>30</v>
      </c>
      <c r="G2850" s="17" t="s">
        <v>26</v>
      </c>
      <c r="H2850">
        <v>19.900390000000698</v>
      </c>
      <c r="I2850">
        <v>3.4176668727151438E-3</v>
      </c>
      <c r="J2850">
        <v>0</v>
      </c>
      <c r="K2850">
        <v>1</v>
      </c>
      <c r="L2850" s="17" t="s">
        <v>162</v>
      </c>
    </row>
    <row r="2851" spans="1:12" x14ac:dyDescent="0.35">
      <c r="A2851" s="1">
        <v>44102</v>
      </c>
      <c r="B2851" s="17" t="s">
        <v>29</v>
      </c>
      <c r="C2851">
        <v>5927.8999020000001</v>
      </c>
      <c r="D2851">
        <v>5842.7001950000003</v>
      </c>
      <c r="E2851" s="17" t="s">
        <v>13</v>
      </c>
      <c r="F2851" s="17" t="s">
        <v>30</v>
      </c>
      <c r="G2851" s="17" t="s">
        <v>26</v>
      </c>
      <c r="H2851">
        <v>85.199706999999762</v>
      </c>
      <c r="I2851">
        <v>1.4582248644712423E-2</v>
      </c>
      <c r="J2851">
        <v>0</v>
      </c>
      <c r="K2851">
        <v>1</v>
      </c>
      <c r="L2851" s="17" t="s">
        <v>162</v>
      </c>
    </row>
    <row r="2852" spans="1:12" x14ac:dyDescent="0.35">
      <c r="A2852" s="1">
        <v>44103</v>
      </c>
      <c r="B2852" s="17" t="s">
        <v>29</v>
      </c>
      <c r="C2852">
        <v>5897.5</v>
      </c>
      <c r="D2852">
        <v>5927.8999020000001</v>
      </c>
      <c r="E2852" s="17" t="s">
        <v>13</v>
      </c>
      <c r="F2852" s="17" t="s">
        <v>30</v>
      </c>
      <c r="G2852" s="17" t="s">
        <v>26</v>
      </c>
      <c r="H2852">
        <v>-30.399902000000111</v>
      </c>
      <c r="I2852">
        <v>-5.1282751906359886E-3</v>
      </c>
      <c r="J2852">
        <v>0</v>
      </c>
      <c r="K2852">
        <v>0</v>
      </c>
      <c r="L2852" s="17" t="s">
        <v>162</v>
      </c>
    </row>
    <row r="2853" spans="1:12" x14ac:dyDescent="0.35">
      <c r="A2853" s="1">
        <v>44104</v>
      </c>
      <c r="B2853" s="17" t="s">
        <v>29</v>
      </c>
      <c r="C2853">
        <v>5866.1000979999999</v>
      </c>
      <c r="D2853">
        <v>5897.5</v>
      </c>
      <c r="E2853" s="17" t="s">
        <v>13</v>
      </c>
      <c r="F2853" s="17" t="s">
        <v>30</v>
      </c>
      <c r="G2853" s="17" t="s">
        <v>26</v>
      </c>
      <c r="H2853">
        <v>-31.399902000000111</v>
      </c>
      <c r="I2853">
        <v>-5.3242733361594085E-3</v>
      </c>
      <c r="J2853">
        <v>0</v>
      </c>
      <c r="K2853">
        <v>0</v>
      </c>
      <c r="L2853" s="17" t="s">
        <v>162</v>
      </c>
    </row>
    <row r="2854" spans="1:12" x14ac:dyDescent="0.35">
      <c r="A2854" s="1">
        <v>44105</v>
      </c>
      <c r="B2854" s="17" t="s">
        <v>29</v>
      </c>
      <c r="C2854">
        <v>5879.5</v>
      </c>
      <c r="D2854">
        <v>5866.1000979999999</v>
      </c>
      <c r="E2854" s="17" t="s">
        <v>13</v>
      </c>
      <c r="F2854" s="17" t="s">
        <v>30</v>
      </c>
      <c r="G2854" s="17" t="s">
        <v>26</v>
      </c>
      <c r="H2854">
        <v>13.399902000000111</v>
      </c>
      <c r="I2854">
        <v>2.2842948084995517E-3</v>
      </c>
      <c r="J2854">
        <v>0</v>
      </c>
      <c r="K2854">
        <v>1</v>
      </c>
      <c r="L2854" s="17" t="s">
        <v>162</v>
      </c>
    </row>
    <row r="2855" spans="1:12" x14ac:dyDescent="0.35">
      <c r="A2855" s="1">
        <v>44106</v>
      </c>
      <c r="B2855" s="17" t="s">
        <v>29</v>
      </c>
      <c r="C2855">
        <v>5902.1000979999999</v>
      </c>
      <c r="D2855">
        <v>5879.5</v>
      </c>
      <c r="E2855" s="17" t="s">
        <v>13</v>
      </c>
      <c r="F2855" s="17" t="s">
        <v>30</v>
      </c>
      <c r="G2855" s="17" t="s">
        <v>26</v>
      </c>
      <c r="H2855">
        <v>22.600097999999889</v>
      </c>
      <c r="I2855">
        <v>3.8438809422569756E-3</v>
      </c>
      <c r="J2855">
        <v>0</v>
      </c>
      <c r="K2855">
        <v>1</v>
      </c>
      <c r="L2855" s="17" t="s">
        <v>162</v>
      </c>
    </row>
    <row r="2856" spans="1:12" x14ac:dyDescent="0.35">
      <c r="A2856" s="1">
        <v>44109</v>
      </c>
      <c r="B2856" s="17" t="s">
        <v>29</v>
      </c>
      <c r="C2856">
        <v>5942.8999020000001</v>
      </c>
      <c r="D2856">
        <v>5902.1000979999999</v>
      </c>
      <c r="E2856" s="17" t="s">
        <v>13</v>
      </c>
      <c r="F2856" s="17" t="s">
        <v>30</v>
      </c>
      <c r="G2856" s="17" t="s">
        <v>26</v>
      </c>
      <c r="H2856">
        <v>40.799804000000222</v>
      </c>
      <c r="I2856">
        <v>6.9127604280763968E-3</v>
      </c>
      <c r="J2856">
        <v>0</v>
      </c>
      <c r="K2856">
        <v>1</v>
      </c>
      <c r="L2856" s="17" t="s">
        <v>162</v>
      </c>
    </row>
    <row r="2857" spans="1:12" x14ac:dyDescent="0.35">
      <c r="A2857" s="1">
        <v>44110</v>
      </c>
      <c r="B2857" s="17" t="s">
        <v>29</v>
      </c>
      <c r="C2857">
        <v>5949.8999020000001</v>
      </c>
      <c r="D2857">
        <v>5942.8999020000001</v>
      </c>
      <c r="E2857" s="17" t="s">
        <v>13</v>
      </c>
      <c r="F2857" s="17" t="s">
        <v>30</v>
      </c>
      <c r="G2857" s="17" t="s">
        <v>26</v>
      </c>
      <c r="H2857">
        <v>7</v>
      </c>
      <c r="I2857">
        <v>1.1778761405091558E-3</v>
      </c>
      <c r="J2857">
        <v>0</v>
      </c>
      <c r="K2857">
        <v>1</v>
      </c>
      <c r="L2857" s="17" t="s">
        <v>162</v>
      </c>
    </row>
    <row r="2858" spans="1:12" x14ac:dyDescent="0.35">
      <c r="A2858" s="1">
        <v>44111</v>
      </c>
      <c r="B2858" s="17" t="s">
        <v>29</v>
      </c>
      <c r="C2858">
        <v>5946.2998049999997</v>
      </c>
      <c r="D2858">
        <v>5949.8999020000001</v>
      </c>
      <c r="E2858" s="17" t="s">
        <v>13</v>
      </c>
      <c r="F2858" s="17" t="s">
        <v>30</v>
      </c>
      <c r="G2858" s="17" t="s">
        <v>26</v>
      </c>
      <c r="H2858">
        <v>-3.60009700000046</v>
      </c>
      <c r="I2858">
        <v>-6.0506849851210492E-4</v>
      </c>
      <c r="J2858">
        <v>0</v>
      </c>
      <c r="K2858">
        <v>0</v>
      </c>
      <c r="L2858" s="17" t="s">
        <v>162</v>
      </c>
    </row>
    <row r="2859" spans="1:12" x14ac:dyDescent="0.35">
      <c r="A2859" s="1">
        <v>44112</v>
      </c>
      <c r="B2859" s="17" t="s">
        <v>29</v>
      </c>
      <c r="C2859">
        <v>5978</v>
      </c>
      <c r="D2859">
        <v>5946.2998049999997</v>
      </c>
      <c r="E2859" s="17" t="s">
        <v>13</v>
      </c>
      <c r="F2859" s="17" t="s">
        <v>30</v>
      </c>
      <c r="G2859" s="17" t="s">
        <v>26</v>
      </c>
      <c r="H2859">
        <v>31.700195000000349</v>
      </c>
      <c r="I2859">
        <v>5.3310791651213002E-3</v>
      </c>
      <c r="J2859">
        <v>0</v>
      </c>
      <c r="K2859">
        <v>1</v>
      </c>
      <c r="L2859" s="17" t="s">
        <v>162</v>
      </c>
    </row>
    <row r="2860" spans="1:12" x14ac:dyDescent="0.35">
      <c r="A2860" s="1">
        <v>44113</v>
      </c>
      <c r="B2860" s="17" t="s">
        <v>29</v>
      </c>
      <c r="C2860">
        <v>6016.7001950000003</v>
      </c>
      <c r="D2860">
        <v>5978</v>
      </c>
      <c r="E2860" s="17" t="s">
        <v>13</v>
      </c>
      <c r="F2860" s="17" t="s">
        <v>30</v>
      </c>
      <c r="G2860" s="17" t="s">
        <v>26</v>
      </c>
      <c r="H2860">
        <v>38.700195000000349</v>
      </c>
      <c r="I2860">
        <v>6.4737696554032029E-3</v>
      </c>
      <c r="J2860">
        <v>0</v>
      </c>
      <c r="K2860">
        <v>1</v>
      </c>
      <c r="L2860" s="17" t="s">
        <v>162</v>
      </c>
    </row>
    <row r="2861" spans="1:12" x14ac:dyDescent="0.35">
      <c r="A2861" s="1">
        <v>44116</v>
      </c>
      <c r="B2861" s="17" t="s">
        <v>29</v>
      </c>
      <c r="C2861">
        <v>6001.3999020000001</v>
      </c>
      <c r="D2861">
        <v>6016.7001950000003</v>
      </c>
      <c r="E2861" s="17" t="s">
        <v>13</v>
      </c>
      <c r="F2861" s="17" t="s">
        <v>30</v>
      </c>
      <c r="G2861" s="17" t="s">
        <v>26</v>
      </c>
      <c r="H2861">
        <v>-15.300293000000238</v>
      </c>
      <c r="I2861">
        <v>-2.5429708152510393E-3</v>
      </c>
      <c r="J2861">
        <v>0</v>
      </c>
      <c r="K2861">
        <v>0</v>
      </c>
      <c r="L2861" s="17" t="s">
        <v>162</v>
      </c>
    </row>
    <row r="2862" spans="1:12" x14ac:dyDescent="0.35">
      <c r="A2862" s="1">
        <v>44117</v>
      </c>
      <c r="B2862" s="17" t="s">
        <v>29</v>
      </c>
      <c r="C2862">
        <v>5969.7001950000003</v>
      </c>
      <c r="D2862">
        <v>6001.3999020000001</v>
      </c>
      <c r="E2862" s="17" t="s">
        <v>13</v>
      </c>
      <c r="F2862" s="17" t="s">
        <v>30</v>
      </c>
      <c r="G2862" s="17" t="s">
        <v>26</v>
      </c>
      <c r="H2862">
        <v>-31.699706999999762</v>
      </c>
      <c r="I2862">
        <v>-5.2820521074484067E-3</v>
      </c>
      <c r="J2862">
        <v>0</v>
      </c>
      <c r="K2862">
        <v>0</v>
      </c>
      <c r="L2862" s="17" t="s">
        <v>162</v>
      </c>
    </row>
    <row r="2863" spans="1:12" x14ac:dyDescent="0.35">
      <c r="A2863" s="1">
        <v>44118</v>
      </c>
      <c r="B2863" s="17" t="s">
        <v>29</v>
      </c>
      <c r="C2863">
        <v>5935.1000979999999</v>
      </c>
      <c r="D2863">
        <v>5969.7001950000003</v>
      </c>
      <c r="E2863" s="17" t="s">
        <v>13</v>
      </c>
      <c r="F2863" s="17" t="s">
        <v>30</v>
      </c>
      <c r="G2863" s="17" t="s">
        <v>26</v>
      </c>
      <c r="H2863">
        <v>-34.60009700000046</v>
      </c>
      <c r="I2863">
        <v>-5.7959522035931086E-3</v>
      </c>
      <c r="J2863">
        <v>0</v>
      </c>
      <c r="K2863">
        <v>0</v>
      </c>
      <c r="L2863" s="17" t="s">
        <v>162</v>
      </c>
    </row>
    <row r="2864" spans="1:12" x14ac:dyDescent="0.35">
      <c r="A2864" s="1">
        <v>44119</v>
      </c>
      <c r="B2864" s="17" t="s">
        <v>29</v>
      </c>
      <c r="C2864">
        <v>5832.5</v>
      </c>
      <c r="D2864">
        <v>5935.1000979999999</v>
      </c>
      <c r="E2864" s="17" t="s">
        <v>13</v>
      </c>
      <c r="F2864" s="17" t="s">
        <v>30</v>
      </c>
      <c r="G2864" s="17" t="s">
        <v>26</v>
      </c>
      <c r="H2864">
        <v>-102.60009799999989</v>
      </c>
      <c r="I2864">
        <v>-1.7287003808844587E-2</v>
      </c>
      <c r="J2864">
        <v>0</v>
      </c>
      <c r="K2864">
        <v>0</v>
      </c>
      <c r="L2864" s="17" t="s">
        <v>162</v>
      </c>
    </row>
    <row r="2865" spans="1:12" x14ac:dyDescent="0.35">
      <c r="A2865" s="1">
        <v>44120</v>
      </c>
      <c r="B2865" s="17" t="s">
        <v>29</v>
      </c>
      <c r="C2865">
        <v>5919.6000979999999</v>
      </c>
      <c r="D2865">
        <v>5832.5</v>
      </c>
      <c r="E2865" s="17" t="s">
        <v>13</v>
      </c>
      <c r="F2865" s="17" t="s">
        <v>30</v>
      </c>
      <c r="G2865" s="17" t="s">
        <v>26</v>
      </c>
      <c r="H2865">
        <v>87.100097999999889</v>
      </c>
      <c r="I2865">
        <v>1.4933578739819955E-2</v>
      </c>
      <c r="J2865">
        <v>0</v>
      </c>
      <c r="K2865">
        <v>1</v>
      </c>
      <c r="L2865" s="17" t="s">
        <v>162</v>
      </c>
    </row>
    <row r="2866" spans="1:12" x14ac:dyDescent="0.35">
      <c r="A2866" s="1">
        <v>44123</v>
      </c>
      <c r="B2866" s="17" t="s">
        <v>29</v>
      </c>
      <c r="C2866">
        <v>5884.7001950000003</v>
      </c>
      <c r="D2866">
        <v>5919.6000979999999</v>
      </c>
      <c r="E2866" s="17" t="s">
        <v>13</v>
      </c>
      <c r="F2866" s="17" t="s">
        <v>30</v>
      </c>
      <c r="G2866" s="17" t="s">
        <v>26</v>
      </c>
      <c r="H2866">
        <v>-34.89990299999954</v>
      </c>
      <c r="I2866">
        <v>-5.8956521424126003E-3</v>
      </c>
      <c r="J2866">
        <v>0</v>
      </c>
      <c r="K2866">
        <v>0</v>
      </c>
      <c r="L2866" s="17" t="s">
        <v>162</v>
      </c>
    </row>
    <row r="2867" spans="1:12" x14ac:dyDescent="0.35">
      <c r="A2867" s="1">
        <v>44124</v>
      </c>
      <c r="B2867" s="17" t="s">
        <v>29</v>
      </c>
      <c r="C2867">
        <v>5889.2001950000003</v>
      </c>
      <c r="D2867">
        <v>5884.7001950000003</v>
      </c>
      <c r="E2867" s="17" t="s">
        <v>13</v>
      </c>
      <c r="F2867" s="17" t="s">
        <v>30</v>
      </c>
      <c r="G2867" s="17" t="s">
        <v>26</v>
      </c>
      <c r="H2867">
        <v>4.5</v>
      </c>
      <c r="I2867">
        <v>7.6469486140066641E-4</v>
      </c>
      <c r="J2867">
        <v>0</v>
      </c>
      <c r="K2867">
        <v>1</v>
      </c>
      <c r="L2867" s="17" t="s">
        <v>162</v>
      </c>
    </row>
    <row r="2868" spans="1:12" x14ac:dyDescent="0.35">
      <c r="A2868" s="1">
        <v>44125</v>
      </c>
      <c r="B2868" s="17" t="s">
        <v>29</v>
      </c>
      <c r="C2868">
        <v>5776.5</v>
      </c>
      <c r="D2868">
        <v>5889.2001950000003</v>
      </c>
      <c r="E2868" s="17" t="s">
        <v>13</v>
      </c>
      <c r="F2868" s="17" t="s">
        <v>30</v>
      </c>
      <c r="G2868" s="17" t="s">
        <v>26</v>
      </c>
      <c r="H2868">
        <v>-112.70019500000035</v>
      </c>
      <c r="I2868">
        <v>-1.9136757330084336E-2</v>
      </c>
      <c r="J2868">
        <v>0</v>
      </c>
      <c r="K2868">
        <v>0</v>
      </c>
      <c r="L2868" s="17" t="s">
        <v>162</v>
      </c>
    </row>
    <row r="2869" spans="1:12" x14ac:dyDescent="0.35">
      <c r="A2869" s="1">
        <v>44126</v>
      </c>
      <c r="B2869" s="17" t="s">
        <v>29</v>
      </c>
      <c r="C2869">
        <v>5785.7001950000003</v>
      </c>
      <c r="D2869">
        <v>5776.5</v>
      </c>
      <c r="E2869" s="17" t="s">
        <v>13</v>
      </c>
      <c r="F2869" s="17" t="s">
        <v>30</v>
      </c>
      <c r="G2869" s="17" t="s">
        <v>26</v>
      </c>
      <c r="H2869">
        <v>9.200195000000349</v>
      </c>
      <c r="I2869">
        <v>1.5926936726392018E-3</v>
      </c>
      <c r="J2869">
        <v>0</v>
      </c>
      <c r="K2869">
        <v>1</v>
      </c>
      <c r="L2869" s="17" t="s">
        <v>162</v>
      </c>
    </row>
    <row r="2870" spans="1:12" x14ac:dyDescent="0.35">
      <c r="A2870" s="1">
        <v>44127</v>
      </c>
      <c r="B2870" s="17" t="s">
        <v>29</v>
      </c>
      <c r="C2870">
        <v>5860.2998049999997</v>
      </c>
      <c r="D2870">
        <v>5785.7001950000003</v>
      </c>
      <c r="E2870" s="17" t="s">
        <v>13</v>
      </c>
      <c r="F2870" s="17" t="s">
        <v>30</v>
      </c>
      <c r="G2870" s="17" t="s">
        <v>26</v>
      </c>
      <c r="H2870">
        <v>74.599609999999302</v>
      </c>
      <c r="I2870">
        <v>1.2893791155039152E-2</v>
      </c>
      <c r="J2870">
        <v>0</v>
      </c>
      <c r="K2870">
        <v>1</v>
      </c>
      <c r="L2870" s="17" t="s">
        <v>162</v>
      </c>
    </row>
    <row r="2871" spans="1:12" x14ac:dyDescent="0.35">
      <c r="A2871" s="1">
        <v>44130</v>
      </c>
      <c r="B2871" s="17" t="s">
        <v>29</v>
      </c>
      <c r="C2871">
        <v>5792</v>
      </c>
      <c r="D2871">
        <v>5860.2998049999997</v>
      </c>
      <c r="E2871" s="17" t="s">
        <v>13</v>
      </c>
      <c r="F2871" s="17" t="s">
        <v>30</v>
      </c>
      <c r="G2871" s="17" t="s">
        <v>26</v>
      </c>
      <c r="H2871">
        <v>-68.299804999999651</v>
      </c>
      <c r="I2871">
        <v>-1.165466055878683E-2</v>
      </c>
      <c r="J2871">
        <v>0</v>
      </c>
      <c r="K2871">
        <v>0</v>
      </c>
      <c r="L2871" s="17" t="s">
        <v>162</v>
      </c>
    </row>
    <row r="2872" spans="1:12" x14ac:dyDescent="0.35">
      <c r="A2872" s="1">
        <v>44131</v>
      </c>
      <c r="B2872" s="17" t="s">
        <v>29</v>
      </c>
      <c r="C2872">
        <v>5729</v>
      </c>
      <c r="D2872">
        <v>5792</v>
      </c>
      <c r="E2872" s="17" t="s">
        <v>13</v>
      </c>
      <c r="F2872" s="17" t="s">
        <v>30</v>
      </c>
      <c r="G2872" s="17" t="s">
        <v>26</v>
      </c>
      <c r="H2872">
        <v>-63</v>
      </c>
      <c r="I2872">
        <v>-1.087707182320442E-2</v>
      </c>
      <c r="J2872">
        <v>0</v>
      </c>
      <c r="K2872">
        <v>0</v>
      </c>
      <c r="L2872" s="17" t="s">
        <v>162</v>
      </c>
    </row>
    <row r="2873" spans="1:12" x14ac:dyDescent="0.35">
      <c r="A2873" s="1">
        <v>44132</v>
      </c>
      <c r="B2873" s="17" t="s">
        <v>29</v>
      </c>
      <c r="C2873">
        <v>5582.7998049999997</v>
      </c>
      <c r="D2873">
        <v>5729</v>
      </c>
      <c r="E2873" s="17" t="s">
        <v>13</v>
      </c>
      <c r="F2873" s="17" t="s">
        <v>30</v>
      </c>
      <c r="G2873" s="17" t="s">
        <v>26</v>
      </c>
      <c r="H2873">
        <v>-146.20019500000035</v>
      </c>
      <c r="I2873">
        <v>-2.5519321871181767E-2</v>
      </c>
      <c r="J2873">
        <v>0</v>
      </c>
      <c r="K2873">
        <v>0</v>
      </c>
      <c r="L2873" s="17" t="s">
        <v>162</v>
      </c>
    </row>
    <row r="2874" spans="1:12" x14ac:dyDescent="0.35">
      <c r="A2874" s="1">
        <v>44133</v>
      </c>
      <c r="B2874" s="17" t="s">
        <v>29</v>
      </c>
      <c r="C2874">
        <v>5581.7998049999997</v>
      </c>
      <c r="D2874">
        <v>5582.7998049999997</v>
      </c>
      <c r="E2874" s="17" t="s">
        <v>13</v>
      </c>
      <c r="F2874" s="17" t="s">
        <v>30</v>
      </c>
      <c r="G2874" s="17" t="s">
        <v>26</v>
      </c>
      <c r="H2874">
        <v>-1</v>
      </c>
      <c r="I2874">
        <v>-1.7912159399023983E-4</v>
      </c>
      <c r="J2874">
        <v>0</v>
      </c>
      <c r="K2874">
        <v>0</v>
      </c>
      <c r="L2874" s="17" t="s">
        <v>162</v>
      </c>
    </row>
    <row r="2875" spans="1:12" x14ac:dyDescent="0.35">
      <c r="A2875" s="1">
        <v>44134</v>
      </c>
      <c r="B2875" s="17" t="s">
        <v>29</v>
      </c>
      <c r="C2875">
        <v>5577.2998049999997</v>
      </c>
      <c r="D2875">
        <v>5581.7998049999997</v>
      </c>
      <c r="E2875" s="17" t="s">
        <v>13</v>
      </c>
      <c r="F2875" s="17" t="s">
        <v>30</v>
      </c>
      <c r="G2875" s="17" t="s">
        <v>26</v>
      </c>
      <c r="H2875">
        <v>-4.5</v>
      </c>
      <c r="I2875">
        <v>-8.0619157927682079E-4</v>
      </c>
      <c r="J2875">
        <v>0</v>
      </c>
      <c r="K2875">
        <v>0</v>
      </c>
      <c r="L2875" s="17" t="s">
        <v>162</v>
      </c>
    </row>
    <row r="2876" spans="1:12" x14ac:dyDescent="0.35">
      <c r="A2876" s="1">
        <v>44137</v>
      </c>
      <c r="B2876" s="17" t="s">
        <v>29</v>
      </c>
      <c r="C2876">
        <v>5655</v>
      </c>
      <c r="D2876">
        <v>5577.2998049999997</v>
      </c>
      <c r="E2876" s="17" t="s">
        <v>13</v>
      </c>
      <c r="F2876" s="17" t="s">
        <v>30</v>
      </c>
      <c r="G2876" s="17" t="s">
        <v>26</v>
      </c>
      <c r="H2876">
        <v>77.700195000000349</v>
      </c>
      <c r="I2876">
        <v>1.3931507667983496E-2</v>
      </c>
      <c r="J2876">
        <v>0</v>
      </c>
      <c r="K2876">
        <v>1</v>
      </c>
      <c r="L2876" s="17" t="s">
        <v>162</v>
      </c>
    </row>
    <row r="2877" spans="1:12" x14ac:dyDescent="0.35">
      <c r="A2877" s="1">
        <v>44138</v>
      </c>
      <c r="B2877" s="17" t="s">
        <v>29</v>
      </c>
      <c r="C2877">
        <v>5786.7998049999997</v>
      </c>
      <c r="D2877">
        <v>5655</v>
      </c>
      <c r="E2877" s="17" t="s">
        <v>13</v>
      </c>
      <c r="F2877" s="17" t="s">
        <v>30</v>
      </c>
      <c r="G2877" s="17" t="s">
        <v>26</v>
      </c>
      <c r="H2877">
        <v>131.79980499999965</v>
      </c>
      <c r="I2877">
        <v>2.3306773651635658E-2</v>
      </c>
      <c r="J2877">
        <v>0</v>
      </c>
      <c r="K2877">
        <v>1</v>
      </c>
      <c r="L2877" s="17" t="s">
        <v>162</v>
      </c>
    </row>
    <row r="2878" spans="1:12" x14ac:dyDescent="0.35">
      <c r="A2878" s="1">
        <v>44139</v>
      </c>
      <c r="B2878" s="17" t="s">
        <v>29</v>
      </c>
      <c r="C2878">
        <v>5883.2998049999997</v>
      </c>
      <c r="D2878">
        <v>5786.7998049999997</v>
      </c>
      <c r="E2878" s="17" t="s">
        <v>13</v>
      </c>
      <c r="F2878" s="17" t="s">
        <v>30</v>
      </c>
      <c r="G2878" s="17" t="s">
        <v>26</v>
      </c>
      <c r="H2878">
        <v>96.5</v>
      </c>
      <c r="I2878">
        <v>1.667588360610308E-2</v>
      </c>
      <c r="J2878">
        <v>0</v>
      </c>
      <c r="K2878">
        <v>1</v>
      </c>
      <c r="L2878" s="17" t="s">
        <v>162</v>
      </c>
    </row>
    <row r="2879" spans="1:12" x14ac:dyDescent="0.35">
      <c r="A2879" s="1">
        <v>44140</v>
      </c>
      <c r="B2879" s="17" t="s">
        <v>29</v>
      </c>
      <c r="C2879">
        <v>5906.2001950000003</v>
      </c>
      <c r="D2879">
        <v>5883.2998049999997</v>
      </c>
      <c r="E2879" s="17" t="s">
        <v>13</v>
      </c>
      <c r="F2879" s="17" t="s">
        <v>30</v>
      </c>
      <c r="G2879" s="17" t="s">
        <v>26</v>
      </c>
      <c r="H2879">
        <v>22.900390000000698</v>
      </c>
      <c r="I2879">
        <v>3.8924397462353527E-3</v>
      </c>
      <c r="J2879">
        <v>0</v>
      </c>
      <c r="K2879">
        <v>1</v>
      </c>
      <c r="L2879" s="17" t="s">
        <v>162</v>
      </c>
    </row>
    <row r="2880" spans="1:12" x14ac:dyDescent="0.35">
      <c r="A2880" s="1">
        <v>44141</v>
      </c>
      <c r="B2880" s="17" t="s">
        <v>29</v>
      </c>
      <c r="C2880">
        <v>5910</v>
      </c>
      <c r="D2880">
        <v>5906.2001950000003</v>
      </c>
      <c r="E2880" s="17" t="s">
        <v>13</v>
      </c>
      <c r="F2880" s="17" t="s">
        <v>30</v>
      </c>
      <c r="G2880" s="17" t="s">
        <v>26</v>
      </c>
      <c r="H2880">
        <v>3.799804999999651</v>
      </c>
      <c r="I2880">
        <v>6.4335865269457744E-4</v>
      </c>
      <c r="J2880">
        <v>0</v>
      </c>
      <c r="K2880">
        <v>1</v>
      </c>
      <c r="L2880" s="17" t="s">
        <v>162</v>
      </c>
    </row>
    <row r="2881" spans="1:12" x14ac:dyDescent="0.35">
      <c r="A2881" s="1">
        <v>44144</v>
      </c>
      <c r="B2881" s="17" t="s">
        <v>29</v>
      </c>
      <c r="C2881">
        <v>6186.2998049999997</v>
      </c>
      <c r="D2881">
        <v>5910</v>
      </c>
      <c r="E2881" s="17" t="s">
        <v>13</v>
      </c>
      <c r="F2881" s="17" t="s">
        <v>30</v>
      </c>
      <c r="G2881" s="17" t="s">
        <v>26</v>
      </c>
      <c r="H2881">
        <v>276.29980499999965</v>
      </c>
      <c r="I2881">
        <v>4.675123604060908E-2</v>
      </c>
      <c r="J2881">
        <v>0</v>
      </c>
      <c r="K2881">
        <v>1</v>
      </c>
      <c r="L2881" s="17" t="s">
        <v>162</v>
      </c>
    </row>
    <row r="2882" spans="1:12" x14ac:dyDescent="0.35">
      <c r="A2882" s="1">
        <v>44145</v>
      </c>
      <c r="B2882" s="17" t="s">
        <v>29</v>
      </c>
      <c r="C2882">
        <v>6296.8999020000001</v>
      </c>
      <c r="D2882">
        <v>6186.2998049999997</v>
      </c>
      <c r="E2882" s="17" t="s">
        <v>13</v>
      </c>
      <c r="F2882" s="17" t="s">
        <v>30</v>
      </c>
      <c r="G2882" s="17" t="s">
        <v>26</v>
      </c>
      <c r="H2882">
        <v>110.60009700000046</v>
      </c>
      <c r="I2882">
        <v>1.7878231008236833E-2</v>
      </c>
      <c r="J2882">
        <v>0</v>
      </c>
      <c r="K2882">
        <v>1</v>
      </c>
      <c r="L2882" s="17" t="s">
        <v>162</v>
      </c>
    </row>
    <row r="2883" spans="1:12" x14ac:dyDescent="0.35">
      <c r="A2883" s="1">
        <v>44146</v>
      </c>
      <c r="B2883" s="17" t="s">
        <v>29</v>
      </c>
      <c r="C2883">
        <v>6382.1000979999999</v>
      </c>
      <c r="D2883">
        <v>6296.8999020000001</v>
      </c>
      <c r="E2883" s="17" t="s">
        <v>13</v>
      </c>
      <c r="F2883" s="17" t="s">
        <v>30</v>
      </c>
      <c r="G2883" s="17" t="s">
        <v>26</v>
      </c>
      <c r="H2883">
        <v>85.200195999999778</v>
      </c>
      <c r="I2883">
        <v>1.3530498709839548E-2</v>
      </c>
      <c r="J2883">
        <v>0</v>
      </c>
      <c r="K2883">
        <v>1</v>
      </c>
      <c r="L2883" s="17" t="s">
        <v>162</v>
      </c>
    </row>
    <row r="2884" spans="1:12" x14ac:dyDescent="0.35">
      <c r="A2884" s="1">
        <v>44147</v>
      </c>
      <c r="B2884" s="17" t="s">
        <v>29</v>
      </c>
      <c r="C2884">
        <v>6338.8999020000001</v>
      </c>
      <c r="D2884">
        <v>6382.1000979999999</v>
      </c>
      <c r="E2884" s="17" t="s">
        <v>13</v>
      </c>
      <c r="F2884" s="17" t="s">
        <v>30</v>
      </c>
      <c r="G2884" s="17" t="s">
        <v>26</v>
      </c>
      <c r="H2884">
        <v>-43.200195999999778</v>
      </c>
      <c r="I2884">
        <v>-6.7689624632396011E-3</v>
      </c>
      <c r="J2884">
        <v>0</v>
      </c>
      <c r="K2884">
        <v>0</v>
      </c>
      <c r="L2884" s="17" t="s">
        <v>162</v>
      </c>
    </row>
    <row r="2885" spans="1:12" x14ac:dyDescent="0.35">
      <c r="A2885" s="1">
        <v>44148</v>
      </c>
      <c r="B2885" s="17" t="s">
        <v>29</v>
      </c>
      <c r="C2885">
        <v>6316.3999020000001</v>
      </c>
      <c r="D2885">
        <v>6338.8999020000001</v>
      </c>
      <c r="E2885" s="17" t="s">
        <v>13</v>
      </c>
      <c r="F2885" s="17" t="s">
        <v>30</v>
      </c>
      <c r="G2885" s="17" t="s">
        <v>26</v>
      </c>
      <c r="H2885">
        <v>-22.5</v>
      </c>
      <c r="I2885">
        <v>-3.5495117998157657E-3</v>
      </c>
      <c r="J2885">
        <v>0</v>
      </c>
      <c r="K2885">
        <v>0</v>
      </c>
      <c r="L2885" s="17" t="s">
        <v>162</v>
      </c>
    </row>
    <row r="2886" spans="1:12" x14ac:dyDescent="0.35">
      <c r="A2886" s="1">
        <v>44151</v>
      </c>
      <c r="B2886" s="17" t="s">
        <v>29</v>
      </c>
      <c r="C2886">
        <v>6421.2998049999997</v>
      </c>
      <c r="D2886">
        <v>6316.3999020000001</v>
      </c>
      <c r="E2886" s="17" t="s">
        <v>13</v>
      </c>
      <c r="F2886" s="17" t="s">
        <v>30</v>
      </c>
      <c r="G2886" s="17" t="s">
        <v>26</v>
      </c>
      <c r="H2886">
        <v>104.89990299999954</v>
      </c>
      <c r="I2886">
        <v>1.660754616989726E-2</v>
      </c>
      <c r="J2886">
        <v>0</v>
      </c>
      <c r="K2886">
        <v>1</v>
      </c>
      <c r="L2886" s="17" t="s">
        <v>162</v>
      </c>
    </row>
    <row r="2887" spans="1:12" x14ac:dyDescent="0.35">
      <c r="A2887" s="1">
        <v>44152</v>
      </c>
      <c r="B2887" s="17" t="s">
        <v>29</v>
      </c>
      <c r="C2887">
        <v>6365.2998049999997</v>
      </c>
      <c r="D2887">
        <v>6421.2998049999997</v>
      </c>
      <c r="E2887" s="17" t="s">
        <v>13</v>
      </c>
      <c r="F2887" s="17" t="s">
        <v>30</v>
      </c>
      <c r="G2887" s="17" t="s">
        <v>26</v>
      </c>
      <c r="H2887">
        <v>-56</v>
      </c>
      <c r="I2887">
        <v>-8.7209757682385619E-3</v>
      </c>
      <c r="J2887">
        <v>0</v>
      </c>
      <c r="K2887">
        <v>0</v>
      </c>
      <c r="L2887" s="17" t="s">
        <v>162</v>
      </c>
    </row>
    <row r="2888" spans="1:12" x14ac:dyDescent="0.35">
      <c r="A2888" s="1">
        <v>44153</v>
      </c>
      <c r="B2888" s="17" t="s">
        <v>29</v>
      </c>
      <c r="C2888">
        <v>6385.2001950000003</v>
      </c>
      <c r="D2888">
        <v>6365.2998049999997</v>
      </c>
      <c r="E2888" s="17" t="s">
        <v>13</v>
      </c>
      <c r="F2888" s="17" t="s">
        <v>30</v>
      </c>
      <c r="G2888" s="17" t="s">
        <v>26</v>
      </c>
      <c r="H2888">
        <v>19.900390000000698</v>
      </c>
      <c r="I2888">
        <v>3.126386911794597E-3</v>
      </c>
      <c r="J2888">
        <v>0</v>
      </c>
      <c r="K2888">
        <v>1</v>
      </c>
      <c r="L2888" s="17" t="s">
        <v>162</v>
      </c>
    </row>
    <row r="2889" spans="1:12" x14ac:dyDescent="0.35">
      <c r="A2889" s="1">
        <v>44154</v>
      </c>
      <c r="B2889" s="17" t="s">
        <v>29</v>
      </c>
      <c r="C2889">
        <v>6334.3999020000001</v>
      </c>
      <c r="D2889">
        <v>6385.2001950000003</v>
      </c>
      <c r="E2889" s="17" t="s">
        <v>13</v>
      </c>
      <c r="F2889" s="17" t="s">
        <v>30</v>
      </c>
      <c r="G2889" s="17" t="s">
        <v>26</v>
      </c>
      <c r="H2889">
        <v>-50.800293000000238</v>
      </c>
      <c r="I2889">
        <v>-7.9559436585527818E-3</v>
      </c>
      <c r="J2889">
        <v>0</v>
      </c>
      <c r="K2889">
        <v>0</v>
      </c>
      <c r="L2889" s="17" t="s">
        <v>162</v>
      </c>
    </row>
    <row r="2890" spans="1:12" x14ac:dyDescent="0.35">
      <c r="A2890" s="1">
        <v>44155</v>
      </c>
      <c r="B2890" s="17" t="s">
        <v>29</v>
      </c>
      <c r="C2890">
        <v>6351.5</v>
      </c>
      <c r="D2890">
        <v>6334.3999020000001</v>
      </c>
      <c r="E2890" s="17" t="s">
        <v>13</v>
      </c>
      <c r="F2890" s="17" t="s">
        <v>30</v>
      </c>
      <c r="G2890" s="17" t="s">
        <v>26</v>
      </c>
      <c r="H2890">
        <v>17.100097999999889</v>
      </c>
      <c r="I2890">
        <v>2.6995608525759111E-3</v>
      </c>
      <c r="J2890">
        <v>0</v>
      </c>
      <c r="K2890">
        <v>1</v>
      </c>
      <c r="L2890" s="17" t="s">
        <v>162</v>
      </c>
    </row>
    <row r="2891" spans="1:12" x14ac:dyDescent="0.35">
      <c r="A2891" s="1">
        <v>44158</v>
      </c>
      <c r="B2891" s="17" t="s">
        <v>29</v>
      </c>
      <c r="C2891">
        <v>6333.7998049999997</v>
      </c>
      <c r="D2891">
        <v>6351.5</v>
      </c>
      <c r="E2891" s="17" t="s">
        <v>13</v>
      </c>
      <c r="F2891" s="17" t="s">
        <v>30</v>
      </c>
      <c r="G2891" s="17" t="s">
        <v>26</v>
      </c>
      <c r="H2891">
        <v>-17.700195000000349</v>
      </c>
      <c r="I2891">
        <v>-2.7867739903960245E-3</v>
      </c>
      <c r="J2891">
        <v>0</v>
      </c>
      <c r="K2891">
        <v>0</v>
      </c>
      <c r="L2891" s="17" t="s">
        <v>162</v>
      </c>
    </row>
    <row r="2892" spans="1:12" x14ac:dyDescent="0.35">
      <c r="A2892" s="1">
        <v>44159</v>
      </c>
      <c r="B2892" s="17" t="s">
        <v>29</v>
      </c>
      <c r="C2892">
        <v>6432.2001950000003</v>
      </c>
      <c r="D2892">
        <v>6333.7998049999997</v>
      </c>
      <c r="E2892" s="17" t="s">
        <v>13</v>
      </c>
      <c r="F2892" s="17" t="s">
        <v>30</v>
      </c>
      <c r="G2892" s="17" t="s">
        <v>26</v>
      </c>
      <c r="H2892">
        <v>98.400390000000698</v>
      </c>
      <c r="I2892">
        <v>1.5535759422380528E-2</v>
      </c>
      <c r="J2892">
        <v>0</v>
      </c>
      <c r="K2892">
        <v>1</v>
      </c>
      <c r="L2892" s="17" t="s">
        <v>162</v>
      </c>
    </row>
    <row r="2893" spans="1:12" x14ac:dyDescent="0.35">
      <c r="A2893" s="1">
        <v>44160</v>
      </c>
      <c r="B2893" s="17" t="s">
        <v>29</v>
      </c>
      <c r="C2893">
        <v>6391.1000979999999</v>
      </c>
      <c r="D2893">
        <v>6432.2001950000003</v>
      </c>
      <c r="E2893" s="17" t="s">
        <v>13</v>
      </c>
      <c r="F2893" s="17" t="s">
        <v>30</v>
      </c>
      <c r="G2893" s="17" t="s">
        <v>26</v>
      </c>
      <c r="H2893">
        <v>-41.10009700000046</v>
      </c>
      <c r="I2893">
        <v>-6.3897415742671018E-3</v>
      </c>
      <c r="J2893">
        <v>0</v>
      </c>
      <c r="K2893">
        <v>0</v>
      </c>
      <c r="L2893" s="17" t="s">
        <v>162</v>
      </c>
    </row>
    <row r="2894" spans="1:12" x14ac:dyDescent="0.35">
      <c r="A2894" s="1">
        <v>44161</v>
      </c>
      <c r="B2894" s="17" t="s">
        <v>29</v>
      </c>
      <c r="C2894">
        <v>6362.8999020000001</v>
      </c>
      <c r="D2894">
        <v>6391.1000979999999</v>
      </c>
      <c r="E2894" s="17" t="s">
        <v>13</v>
      </c>
      <c r="F2894" s="17" t="s">
        <v>30</v>
      </c>
      <c r="G2894" s="17" t="s">
        <v>26</v>
      </c>
      <c r="H2894">
        <v>-28.200195999999778</v>
      </c>
      <c r="I2894">
        <v>-4.4124165742333802E-3</v>
      </c>
      <c r="J2894">
        <v>0</v>
      </c>
      <c r="K2894">
        <v>0</v>
      </c>
      <c r="L2894" s="17" t="s">
        <v>162</v>
      </c>
    </row>
    <row r="2895" spans="1:12" x14ac:dyDescent="0.35">
      <c r="A2895" s="1">
        <v>44162</v>
      </c>
      <c r="B2895" s="17" t="s">
        <v>29</v>
      </c>
      <c r="C2895">
        <v>6367.6000979999999</v>
      </c>
      <c r="D2895">
        <v>6362.8999020000001</v>
      </c>
      <c r="E2895" s="17" t="s">
        <v>13</v>
      </c>
      <c r="F2895" s="17" t="s">
        <v>30</v>
      </c>
      <c r="G2895" s="17" t="s">
        <v>26</v>
      </c>
      <c r="H2895">
        <v>4.700195999999778</v>
      </c>
      <c r="I2895">
        <v>7.3868771666868471E-4</v>
      </c>
      <c r="J2895">
        <v>0</v>
      </c>
      <c r="K2895">
        <v>1</v>
      </c>
      <c r="L2895" s="17" t="s">
        <v>162</v>
      </c>
    </row>
    <row r="2896" spans="1:12" x14ac:dyDescent="0.35">
      <c r="A2896" s="1">
        <v>44165</v>
      </c>
      <c r="B2896" s="17" t="s">
        <v>29</v>
      </c>
      <c r="C2896">
        <v>6266.2001950000003</v>
      </c>
      <c r="D2896">
        <v>6367.6000979999999</v>
      </c>
      <c r="E2896" s="17" t="s">
        <v>13</v>
      </c>
      <c r="F2896" s="17" t="s">
        <v>30</v>
      </c>
      <c r="G2896" s="17" t="s">
        <v>26</v>
      </c>
      <c r="H2896">
        <v>-101.39990299999954</v>
      </c>
      <c r="I2896">
        <v>-1.5924351630035347E-2</v>
      </c>
      <c r="J2896">
        <v>0</v>
      </c>
      <c r="K2896">
        <v>0</v>
      </c>
      <c r="L2896" s="17" t="s">
        <v>162</v>
      </c>
    </row>
    <row r="2897" spans="1:12" x14ac:dyDescent="0.35">
      <c r="A2897" s="1">
        <v>44166</v>
      </c>
      <c r="B2897" s="17" t="s">
        <v>29</v>
      </c>
      <c r="C2897">
        <v>6384.7001950000003</v>
      </c>
      <c r="D2897">
        <v>6266.2001950000003</v>
      </c>
      <c r="E2897" s="17" t="s">
        <v>13</v>
      </c>
      <c r="F2897" s="17" t="s">
        <v>30</v>
      </c>
      <c r="G2897" s="17" t="s">
        <v>26</v>
      </c>
      <c r="H2897">
        <v>118.5</v>
      </c>
      <c r="I2897">
        <v>1.8910982144259434E-2</v>
      </c>
      <c r="J2897">
        <v>0</v>
      </c>
      <c r="K2897">
        <v>1</v>
      </c>
      <c r="L2897" s="17" t="s">
        <v>162</v>
      </c>
    </row>
    <row r="2898" spans="1:12" x14ac:dyDescent="0.35">
      <c r="A2898" s="1">
        <v>44167</v>
      </c>
      <c r="B2898" s="17" t="s">
        <v>29</v>
      </c>
      <c r="C2898">
        <v>6463.3999020000001</v>
      </c>
      <c r="D2898">
        <v>6384.7001950000003</v>
      </c>
      <c r="E2898" s="17" t="s">
        <v>13</v>
      </c>
      <c r="F2898" s="17" t="s">
        <v>30</v>
      </c>
      <c r="G2898" s="17" t="s">
        <v>26</v>
      </c>
      <c r="H2898">
        <v>78.699706999999762</v>
      </c>
      <c r="I2898">
        <v>1.232629639550362E-2</v>
      </c>
      <c r="J2898">
        <v>0</v>
      </c>
      <c r="K2898">
        <v>1</v>
      </c>
      <c r="L2898" s="17" t="s">
        <v>162</v>
      </c>
    </row>
    <row r="2899" spans="1:12" x14ac:dyDescent="0.35">
      <c r="A2899" s="1">
        <v>44168</v>
      </c>
      <c r="B2899" s="17" t="s">
        <v>29</v>
      </c>
      <c r="C2899">
        <v>6490.2998049999997</v>
      </c>
      <c r="D2899">
        <v>6463.3999020000001</v>
      </c>
      <c r="E2899" s="17" t="s">
        <v>13</v>
      </c>
      <c r="F2899" s="17" t="s">
        <v>30</v>
      </c>
      <c r="G2899" s="17" t="s">
        <v>26</v>
      </c>
      <c r="H2899">
        <v>26.89990299999954</v>
      </c>
      <c r="I2899">
        <v>4.1618812711365387E-3</v>
      </c>
      <c r="J2899">
        <v>0</v>
      </c>
      <c r="K2899">
        <v>1</v>
      </c>
      <c r="L2899" s="17" t="s">
        <v>162</v>
      </c>
    </row>
    <row r="2900" spans="1:12" x14ac:dyDescent="0.35">
      <c r="A2900" s="1">
        <v>44169</v>
      </c>
      <c r="B2900" s="17" t="s">
        <v>29</v>
      </c>
      <c r="C2900">
        <v>6550.2001950000003</v>
      </c>
      <c r="D2900">
        <v>6490.2998049999997</v>
      </c>
      <c r="E2900" s="17" t="s">
        <v>13</v>
      </c>
      <c r="F2900" s="17" t="s">
        <v>30</v>
      </c>
      <c r="G2900" s="17" t="s">
        <v>26</v>
      </c>
      <c r="H2900">
        <v>59.900390000000698</v>
      </c>
      <c r="I2900">
        <v>9.2292177248660557E-3</v>
      </c>
      <c r="J2900">
        <v>0</v>
      </c>
      <c r="K2900">
        <v>1</v>
      </c>
      <c r="L2900" s="17" t="s">
        <v>162</v>
      </c>
    </row>
    <row r="2901" spans="1:12" x14ac:dyDescent="0.35">
      <c r="A2901" s="1">
        <v>44172</v>
      </c>
      <c r="B2901" s="17" t="s">
        <v>29</v>
      </c>
      <c r="C2901">
        <v>6555.3999020000001</v>
      </c>
      <c r="D2901">
        <v>6550.2001950000003</v>
      </c>
      <c r="E2901" s="17" t="s">
        <v>13</v>
      </c>
      <c r="F2901" s="17" t="s">
        <v>30</v>
      </c>
      <c r="G2901" s="17" t="s">
        <v>26</v>
      </c>
      <c r="H2901">
        <v>5.199706999999762</v>
      </c>
      <c r="I2901">
        <v>7.9382413440872888E-4</v>
      </c>
      <c r="J2901">
        <v>0</v>
      </c>
      <c r="K2901">
        <v>1</v>
      </c>
      <c r="L2901" s="17" t="s">
        <v>162</v>
      </c>
    </row>
    <row r="2902" spans="1:12" x14ac:dyDescent="0.35">
      <c r="A2902" s="1">
        <v>44173</v>
      </c>
      <c r="B2902" s="17" t="s">
        <v>29</v>
      </c>
      <c r="C2902">
        <v>6558.7998049999997</v>
      </c>
      <c r="D2902">
        <v>6555.3999020000001</v>
      </c>
      <c r="E2902" s="17" t="s">
        <v>13</v>
      </c>
      <c r="F2902" s="17" t="s">
        <v>30</v>
      </c>
      <c r="G2902" s="17" t="s">
        <v>26</v>
      </c>
      <c r="H2902">
        <v>3.39990299999954</v>
      </c>
      <c r="I2902">
        <v>5.1864158568911366E-4</v>
      </c>
      <c r="J2902">
        <v>0</v>
      </c>
      <c r="K2902">
        <v>1</v>
      </c>
      <c r="L2902" s="17" t="s">
        <v>162</v>
      </c>
    </row>
    <row r="2903" spans="1:12" x14ac:dyDescent="0.35">
      <c r="A2903" s="1">
        <v>44174</v>
      </c>
      <c r="B2903" s="17" t="s">
        <v>29</v>
      </c>
      <c r="C2903">
        <v>6564.2998049999997</v>
      </c>
      <c r="D2903">
        <v>6558.7998049999997</v>
      </c>
      <c r="E2903" s="17" t="s">
        <v>13</v>
      </c>
      <c r="F2903" s="17" t="s">
        <v>30</v>
      </c>
      <c r="G2903" s="17" t="s">
        <v>26</v>
      </c>
      <c r="H2903">
        <v>5.5</v>
      </c>
      <c r="I2903">
        <v>8.3856805566883742E-4</v>
      </c>
      <c r="J2903">
        <v>0</v>
      </c>
      <c r="K2903">
        <v>1</v>
      </c>
      <c r="L2903" s="17" t="s">
        <v>162</v>
      </c>
    </row>
    <row r="2904" spans="1:12" x14ac:dyDescent="0.35">
      <c r="A2904" s="1">
        <v>44175</v>
      </c>
      <c r="B2904" s="17" t="s">
        <v>29</v>
      </c>
      <c r="C2904">
        <v>6599.7998049999997</v>
      </c>
      <c r="D2904">
        <v>6564.2998049999997</v>
      </c>
      <c r="E2904" s="17" t="s">
        <v>13</v>
      </c>
      <c r="F2904" s="17" t="s">
        <v>30</v>
      </c>
      <c r="G2904" s="17" t="s">
        <v>26</v>
      </c>
      <c r="H2904">
        <v>35.5</v>
      </c>
      <c r="I2904">
        <v>5.4080406219350003E-3</v>
      </c>
      <c r="J2904">
        <v>0</v>
      </c>
      <c r="K2904">
        <v>1</v>
      </c>
      <c r="L2904" s="17" t="s">
        <v>162</v>
      </c>
    </row>
    <row r="2905" spans="1:12" x14ac:dyDescent="0.35">
      <c r="A2905" s="1">
        <v>44176</v>
      </c>
      <c r="B2905" s="17" t="s">
        <v>29</v>
      </c>
      <c r="C2905">
        <v>6546.7998049999997</v>
      </c>
      <c r="D2905">
        <v>6599.7998049999997</v>
      </c>
      <c r="E2905" s="17" t="s">
        <v>13</v>
      </c>
      <c r="F2905" s="17" t="s">
        <v>30</v>
      </c>
      <c r="G2905" s="17" t="s">
        <v>26</v>
      </c>
      <c r="H2905">
        <v>-53</v>
      </c>
      <c r="I2905">
        <v>-8.0305466174666797E-3</v>
      </c>
      <c r="J2905">
        <v>0</v>
      </c>
      <c r="K2905">
        <v>0</v>
      </c>
      <c r="L2905" s="17" t="s">
        <v>162</v>
      </c>
    </row>
    <row r="2906" spans="1:12" x14ac:dyDescent="0.35">
      <c r="A2906" s="1">
        <v>44179</v>
      </c>
      <c r="B2906" s="17" t="s">
        <v>29</v>
      </c>
      <c r="C2906">
        <v>6531.7998049999997</v>
      </c>
      <c r="D2906">
        <v>6546.7998049999997</v>
      </c>
      <c r="E2906" s="17" t="s">
        <v>13</v>
      </c>
      <c r="F2906" s="17" t="s">
        <v>30</v>
      </c>
      <c r="G2906" s="17" t="s">
        <v>26</v>
      </c>
      <c r="H2906">
        <v>-15</v>
      </c>
      <c r="I2906">
        <v>-2.2911957669064544E-3</v>
      </c>
      <c r="J2906">
        <v>0</v>
      </c>
      <c r="K2906">
        <v>0</v>
      </c>
      <c r="L2906" s="17" t="s">
        <v>162</v>
      </c>
    </row>
    <row r="2907" spans="1:12" x14ac:dyDescent="0.35">
      <c r="A2907" s="1">
        <v>44180</v>
      </c>
      <c r="B2907" s="17" t="s">
        <v>29</v>
      </c>
      <c r="C2907">
        <v>6513.2998049999997</v>
      </c>
      <c r="D2907">
        <v>6531.7998049999997</v>
      </c>
      <c r="E2907" s="17" t="s">
        <v>13</v>
      </c>
      <c r="F2907" s="17" t="s">
        <v>30</v>
      </c>
      <c r="G2907" s="17" t="s">
        <v>26</v>
      </c>
      <c r="H2907">
        <v>-18.5</v>
      </c>
      <c r="I2907">
        <v>-2.832297460470009E-3</v>
      </c>
      <c r="J2907">
        <v>0</v>
      </c>
      <c r="K2907">
        <v>0</v>
      </c>
      <c r="L2907" s="17" t="s">
        <v>162</v>
      </c>
    </row>
    <row r="2908" spans="1:12" x14ac:dyDescent="0.35">
      <c r="A2908" s="1">
        <v>44181</v>
      </c>
      <c r="B2908" s="17" t="s">
        <v>29</v>
      </c>
      <c r="C2908">
        <v>6570.8999020000001</v>
      </c>
      <c r="D2908">
        <v>6513.2998049999997</v>
      </c>
      <c r="E2908" s="17" t="s">
        <v>13</v>
      </c>
      <c r="F2908" s="17" t="s">
        <v>30</v>
      </c>
      <c r="G2908" s="17" t="s">
        <v>26</v>
      </c>
      <c r="H2908">
        <v>57.60009700000046</v>
      </c>
      <c r="I2908">
        <v>8.843458573146468E-3</v>
      </c>
      <c r="J2908">
        <v>0</v>
      </c>
      <c r="K2908">
        <v>1</v>
      </c>
      <c r="L2908" s="17" t="s">
        <v>162</v>
      </c>
    </row>
    <row r="2909" spans="1:12" x14ac:dyDescent="0.35">
      <c r="A2909" s="1">
        <v>44182</v>
      </c>
      <c r="B2909" s="17" t="s">
        <v>29</v>
      </c>
      <c r="C2909">
        <v>6551.1000979999999</v>
      </c>
      <c r="D2909">
        <v>6570.8999020000001</v>
      </c>
      <c r="E2909" s="17" t="s">
        <v>13</v>
      </c>
      <c r="F2909" s="17" t="s">
        <v>30</v>
      </c>
      <c r="G2909" s="17" t="s">
        <v>26</v>
      </c>
      <c r="H2909">
        <v>-19.799804000000222</v>
      </c>
      <c r="I2909">
        <v>-3.013256067707516E-3</v>
      </c>
      <c r="J2909">
        <v>0</v>
      </c>
      <c r="K2909">
        <v>0</v>
      </c>
      <c r="L2909" s="17" t="s">
        <v>162</v>
      </c>
    </row>
    <row r="2910" spans="1:12" x14ac:dyDescent="0.35">
      <c r="A2910" s="1">
        <v>44183</v>
      </c>
      <c r="B2910" s="17" t="s">
        <v>29</v>
      </c>
      <c r="C2910">
        <v>6529.2001950000003</v>
      </c>
      <c r="D2910">
        <v>6551.1000979999999</v>
      </c>
      <c r="E2910" s="17" t="s">
        <v>13</v>
      </c>
      <c r="F2910" s="17" t="s">
        <v>30</v>
      </c>
      <c r="G2910" s="17" t="s">
        <v>26</v>
      </c>
      <c r="H2910">
        <v>-21.89990299999954</v>
      </c>
      <c r="I2910">
        <v>-3.3429351822429655E-3</v>
      </c>
      <c r="J2910">
        <v>0</v>
      </c>
      <c r="K2910">
        <v>0</v>
      </c>
      <c r="L2910" s="17" t="s">
        <v>162</v>
      </c>
    </row>
    <row r="2911" spans="1:12" x14ac:dyDescent="0.35">
      <c r="A2911" s="1">
        <v>44186</v>
      </c>
      <c r="B2911" s="17" t="s">
        <v>29</v>
      </c>
      <c r="C2911">
        <v>6416.2998049999997</v>
      </c>
      <c r="D2911">
        <v>6529.2001950000003</v>
      </c>
      <c r="E2911" s="17" t="s">
        <v>13</v>
      </c>
      <c r="F2911" s="17" t="s">
        <v>30</v>
      </c>
      <c r="G2911" s="17" t="s">
        <v>26</v>
      </c>
      <c r="H2911">
        <v>-112.9003900000007</v>
      </c>
      <c r="I2911">
        <v>-1.7291611013315038E-2</v>
      </c>
      <c r="J2911">
        <v>0</v>
      </c>
      <c r="K2911">
        <v>0</v>
      </c>
      <c r="L2911" s="17" t="s">
        <v>162</v>
      </c>
    </row>
    <row r="2912" spans="1:12" x14ac:dyDescent="0.35">
      <c r="A2912" s="1">
        <v>44188</v>
      </c>
      <c r="B2912" s="17" t="s">
        <v>29</v>
      </c>
      <c r="C2912">
        <v>6495.7998049999997</v>
      </c>
      <c r="E2912" s="17" t="s">
        <v>13</v>
      </c>
      <c r="F2912" s="17" t="s">
        <v>30</v>
      </c>
      <c r="G2912" s="17" t="s">
        <v>26</v>
      </c>
      <c r="J2912">
        <v>0</v>
      </c>
      <c r="L2912" s="17" t="s">
        <v>162</v>
      </c>
    </row>
    <row r="2913" spans="1:12" x14ac:dyDescent="0.35">
      <c r="A2913" s="1">
        <v>44189</v>
      </c>
      <c r="B2913" s="17" t="s">
        <v>29</v>
      </c>
      <c r="C2913">
        <v>6502.1000979999999</v>
      </c>
      <c r="D2913">
        <v>6495.7998049999997</v>
      </c>
      <c r="E2913" s="17" t="s">
        <v>13</v>
      </c>
      <c r="F2913" s="17" t="s">
        <v>30</v>
      </c>
      <c r="G2913" s="17" t="s">
        <v>26</v>
      </c>
      <c r="H2913">
        <v>6.300293000000238</v>
      </c>
      <c r="I2913">
        <v>9.6990258153441331E-4</v>
      </c>
      <c r="J2913">
        <v>0</v>
      </c>
      <c r="K2913">
        <v>1</v>
      </c>
      <c r="L2913" s="17" t="s">
        <v>162</v>
      </c>
    </row>
    <row r="2914" spans="1:12" x14ac:dyDescent="0.35">
      <c r="A2914" s="1">
        <v>44194</v>
      </c>
      <c r="B2914" s="17" t="s">
        <v>29</v>
      </c>
      <c r="C2914">
        <v>6602.7001950000003</v>
      </c>
      <c r="D2914">
        <v>6502.1000979999999</v>
      </c>
      <c r="E2914" s="17" t="s">
        <v>13</v>
      </c>
      <c r="F2914" s="17" t="s">
        <v>30</v>
      </c>
      <c r="G2914" s="17" t="s">
        <v>26</v>
      </c>
      <c r="H2914">
        <v>100.60009700000046</v>
      </c>
      <c r="I2914">
        <v>1.5471939140239373E-2</v>
      </c>
      <c r="J2914">
        <v>0</v>
      </c>
      <c r="K2914">
        <v>1</v>
      </c>
      <c r="L2914" s="17" t="s">
        <v>162</v>
      </c>
    </row>
    <row r="2915" spans="1:12" x14ac:dyDescent="0.35">
      <c r="A2915" s="1">
        <v>44195</v>
      </c>
      <c r="B2915" s="17" t="s">
        <v>29</v>
      </c>
      <c r="C2915">
        <v>6555.7998049999997</v>
      </c>
      <c r="D2915">
        <v>6602.7001950000003</v>
      </c>
      <c r="E2915" s="17" t="s">
        <v>13</v>
      </c>
      <c r="F2915" s="17" t="s">
        <v>30</v>
      </c>
      <c r="G2915" s="17" t="s">
        <v>26</v>
      </c>
      <c r="H2915">
        <v>-46.900390000000698</v>
      </c>
      <c r="I2915">
        <v>-7.1032136269819982E-3</v>
      </c>
      <c r="J2915">
        <v>0</v>
      </c>
      <c r="K2915">
        <v>0</v>
      </c>
      <c r="L2915" s="17" t="s">
        <v>162</v>
      </c>
    </row>
    <row r="2916" spans="1:12" x14ac:dyDescent="0.35">
      <c r="A2916" s="1">
        <v>44196</v>
      </c>
      <c r="B2916" s="17" t="s">
        <v>29</v>
      </c>
      <c r="C2916">
        <v>6460.5</v>
      </c>
      <c r="D2916">
        <v>6555.7998049999997</v>
      </c>
      <c r="E2916" s="17" t="s">
        <v>13</v>
      </c>
      <c r="F2916" s="17" t="s">
        <v>30</v>
      </c>
      <c r="G2916" s="17" t="s">
        <v>26</v>
      </c>
      <c r="H2916">
        <v>-95.299804999999651</v>
      </c>
      <c r="I2916">
        <v>-1.4536716775169991E-2</v>
      </c>
      <c r="J2916">
        <v>0</v>
      </c>
      <c r="K2916">
        <v>0</v>
      </c>
      <c r="L2916" s="17" t="s">
        <v>162</v>
      </c>
    </row>
    <row r="2917" spans="1:12" x14ac:dyDescent="0.35">
      <c r="A2917" s="1">
        <v>44200</v>
      </c>
      <c r="B2917" s="17" t="s">
        <v>29</v>
      </c>
      <c r="C2917">
        <v>6571.8999020000001</v>
      </c>
      <c r="D2917">
        <v>6460.5</v>
      </c>
      <c r="E2917" s="17" t="s">
        <v>13</v>
      </c>
      <c r="F2917" s="17" t="s">
        <v>30</v>
      </c>
      <c r="G2917" s="17" t="s">
        <v>26</v>
      </c>
      <c r="H2917">
        <v>111.39990200000011</v>
      </c>
      <c r="I2917">
        <v>1.724323225756522E-2</v>
      </c>
      <c r="J2917">
        <v>0</v>
      </c>
      <c r="K2917">
        <v>1</v>
      </c>
      <c r="L2917" s="17" t="s">
        <v>162</v>
      </c>
    </row>
    <row r="2918" spans="1:12" x14ac:dyDescent="0.35">
      <c r="A2918" s="1">
        <v>44201</v>
      </c>
      <c r="B2918" s="17" t="s">
        <v>29</v>
      </c>
      <c r="C2918">
        <v>6612.2998049999997</v>
      </c>
      <c r="D2918">
        <v>6571.8999020000001</v>
      </c>
      <c r="E2918" s="17" t="s">
        <v>13</v>
      </c>
      <c r="F2918" s="17" t="s">
        <v>30</v>
      </c>
      <c r="G2918" s="17" t="s">
        <v>26</v>
      </c>
      <c r="H2918">
        <v>40.39990299999954</v>
      </c>
      <c r="I2918">
        <v>6.1473704107551609E-3</v>
      </c>
      <c r="J2918">
        <v>0</v>
      </c>
      <c r="K2918">
        <v>1</v>
      </c>
      <c r="L2918" s="17" t="s">
        <v>162</v>
      </c>
    </row>
    <row r="2919" spans="1:12" x14ac:dyDescent="0.35">
      <c r="A2919" s="1">
        <v>44202</v>
      </c>
      <c r="B2919" s="17" t="s">
        <v>29</v>
      </c>
      <c r="C2919">
        <v>6841.8999020000001</v>
      </c>
      <c r="D2919">
        <v>6612.2998049999997</v>
      </c>
      <c r="E2919" s="17" t="s">
        <v>13</v>
      </c>
      <c r="F2919" s="17" t="s">
        <v>30</v>
      </c>
      <c r="G2919" s="17" t="s">
        <v>26</v>
      </c>
      <c r="H2919">
        <v>229.60009700000046</v>
      </c>
      <c r="I2919">
        <v>3.4723183124029638E-2</v>
      </c>
      <c r="J2919">
        <v>0</v>
      </c>
      <c r="K2919">
        <v>1</v>
      </c>
      <c r="L2919" s="17" t="s">
        <v>162</v>
      </c>
    </row>
    <row r="2920" spans="1:12" x14ac:dyDescent="0.35">
      <c r="A2920" s="1">
        <v>44203</v>
      </c>
      <c r="B2920" s="17" t="s">
        <v>29</v>
      </c>
      <c r="C2920">
        <v>6857</v>
      </c>
      <c r="D2920">
        <v>6841.8999020000001</v>
      </c>
      <c r="E2920" s="17" t="s">
        <v>13</v>
      </c>
      <c r="F2920" s="17" t="s">
        <v>30</v>
      </c>
      <c r="G2920" s="17" t="s">
        <v>26</v>
      </c>
      <c r="H2920">
        <v>15.100097999999889</v>
      </c>
      <c r="I2920">
        <v>2.2070036417203183E-3</v>
      </c>
      <c r="J2920">
        <v>0</v>
      </c>
      <c r="K2920">
        <v>1</v>
      </c>
      <c r="L2920" s="17" t="s">
        <v>162</v>
      </c>
    </row>
    <row r="2921" spans="1:12" x14ac:dyDescent="0.35">
      <c r="A2921" s="1">
        <v>44204</v>
      </c>
      <c r="B2921" s="17" t="s">
        <v>29</v>
      </c>
      <c r="C2921">
        <v>6873.2998049999997</v>
      </c>
      <c r="D2921">
        <v>6857</v>
      </c>
      <c r="E2921" s="17" t="s">
        <v>13</v>
      </c>
      <c r="F2921" s="17" t="s">
        <v>30</v>
      </c>
      <c r="G2921" s="17" t="s">
        <v>26</v>
      </c>
      <c r="H2921">
        <v>16.299804999999651</v>
      </c>
      <c r="I2921">
        <v>2.3771044188420085E-3</v>
      </c>
      <c r="J2921">
        <v>0</v>
      </c>
      <c r="K2921">
        <v>1</v>
      </c>
      <c r="L2921" s="17" t="s">
        <v>162</v>
      </c>
    </row>
    <row r="2922" spans="1:12" x14ac:dyDescent="0.35">
      <c r="A2922" s="1">
        <v>44207</v>
      </c>
      <c r="B2922" s="17" t="s">
        <v>29</v>
      </c>
      <c r="C2922">
        <v>6798.5</v>
      </c>
      <c r="D2922">
        <v>6873.2998049999997</v>
      </c>
      <c r="E2922" s="17" t="s">
        <v>13</v>
      </c>
      <c r="F2922" s="17" t="s">
        <v>30</v>
      </c>
      <c r="G2922" s="17" t="s">
        <v>26</v>
      </c>
      <c r="H2922">
        <v>-74.799804999999651</v>
      </c>
      <c r="I2922">
        <v>-1.0882662930778364E-2</v>
      </c>
      <c r="J2922">
        <v>0</v>
      </c>
      <c r="K2922">
        <v>0</v>
      </c>
      <c r="L2922" s="17" t="s">
        <v>162</v>
      </c>
    </row>
    <row r="2923" spans="1:12" x14ac:dyDescent="0.35">
      <c r="A2923" s="1">
        <v>44208</v>
      </c>
      <c r="B2923" s="17" t="s">
        <v>29</v>
      </c>
      <c r="C2923">
        <v>6754.1000979999999</v>
      </c>
      <c r="D2923">
        <v>6798.5</v>
      </c>
      <c r="E2923" s="17" t="s">
        <v>13</v>
      </c>
      <c r="F2923" s="17" t="s">
        <v>30</v>
      </c>
      <c r="G2923" s="17" t="s">
        <v>26</v>
      </c>
      <c r="H2923">
        <v>-44.399902000000111</v>
      </c>
      <c r="I2923">
        <v>-6.530837978965965E-3</v>
      </c>
      <c r="J2923">
        <v>0</v>
      </c>
      <c r="K2923">
        <v>0</v>
      </c>
      <c r="L2923" s="17" t="s">
        <v>162</v>
      </c>
    </row>
    <row r="2924" spans="1:12" x14ac:dyDescent="0.35">
      <c r="A2924" s="1">
        <v>44209</v>
      </c>
      <c r="B2924" s="17" t="s">
        <v>29</v>
      </c>
      <c r="C2924">
        <v>6745.5</v>
      </c>
      <c r="D2924">
        <v>6754.1000979999999</v>
      </c>
      <c r="E2924" s="17" t="s">
        <v>13</v>
      </c>
      <c r="F2924" s="17" t="s">
        <v>30</v>
      </c>
      <c r="G2924" s="17" t="s">
        <v>26</v>
      </c>
      <c r="H2924">
        <v>-8.600097999999889</v>
      </c>
      <c r="I2924">
        <v>-1.2733151530499999E-3</v>
      </c>
      <c r="J2924">
        <v>0</v>
      </c>
      <c r="K2924">
        <v>0</v>
      </c>
      <c r="L2924" s="17" t="s">
        <v>162</v>
      </c>
    </row>
    <row r="2925" spans="1:12" x14ac:dyDescent="0.35">
      <c r="A2925" s="1">
        <v>44210</v>
      </c>
      <c r="B2925" s="17" t="s">
        <v>29</v>
      </c>
      <c r="C2925">
        <v>6802</v>
      </c>
      <c r="D2925">
        <v>6745.5</v>
      </c>
      <c r="E2925" s="17" t="s">
        <v>13</v>
      </c>
      <c r="F2925" s="17" t="s">
        <v>30</v>
      </c>
      <c r="G2925" s="17" t="s">
        <v>26</v>
      </c>
      <c r="H2925">
        <v>56.5</v>
      </c>
      <c r="I2925">
        <v>8.3759543399303232E-3</v>
      </c>
      <c r="J2925">
        <v>0</v>
      </c>
      <c r="K2925">
        <v>1</v>
      </c>
      <c r="L2925" s="17" t="s">
        <v>162</v>
      </c>
    </row>
    <row r="2926" spans="1:12" x14ac:dyDescent="0.35">
      <c r="A2926" s="1">
        <v>44211</v>
      </c>
      <c r="B2926" s="17" t="s">
        <v>29</v>
      </c>
      <c r="C2926">
        <v>6735.7001950000003</v>
      </c>
      <c r="D2926">
        <v>6802</v>
      </c>
      <c r="E2926" s="17" t="s">
        <v>13</v>
      </c>
      <c r="F2926" s="17" t="s">
        <v>30</v>
      </c>
      <c r="G2926" s="17" t="s">
        <v>26</v>
      </c>
      <c r="H2926">
        <v>-66.299804999999651</v>
      </c>
      <c r="I2926">
        <v>-9.7471045280799248E-3</v>
      </c>
      <c r="J2926">
        <v>0</v>
      </c>
      <c r="K2926">
        <v>0</v>
      </c>
      <c r="L2926" s="17" t="s">
        <v>162</v>
      </c>
    </row>
    <row r="2927" spans="1:12" x14ac:dyDescent="0.35">
      <c r="A2927" s="1">
        <v>44214</v>
      </c>
      <c r="B2927" s="17" t="s">
        <v>29</v>
      </c>
      <c r="C2927">
        <v>6720.7001950000003</v>
      </c>
      <c r="D2927">
        <v>6735.7001950000003</v>
      </c>
      <c r="E2927" s="17" t="s">
        <v>13</v>
      </c>
      <c r="F2927" s="17" t="s">
        <v>30</v>
      </c>
      <c r="G2927" s="17" t="s">
        <v>26</v>
      </c>
      <c r="H2927">
        <v>-15</v>
      </c>
      <c r="I2927">
        <v>-2.2269399714575627E-3</v>
      </c>
      <c r="J2927">
        <v>0</v>
      </c>
      <c r="K2927">
        <v>0</v>
      </c>
      <c r="L2927" s="17" t="s">
        <v>162</v>
      </c>
    </row>
    <row r="2928" spans="1:12" x14ac:dyDescent="0.35">
      <c r="A2928" s="1">
        <v>44215</v>
      </c>
      <c r="B2928" s="17" t="s">
        <v>29</v>
      </c>
      <c r="C2928">
        <v>6713</v>
      </c>
      <c r="D2928">
        <v>6720.7001950000003</v>
      </c>
      <c r="E2928" s="17" t="s">
        <v>13</v>
      </c>
      <c r="F2928" s="17" t="s">
        <v>30</v>
      </c>
      <c r="G2928" s="17" t="s">
        <v>26</v>
      </c>
      <c r="H2928">
        <v>-7.700195000000349</v>
      </c>
      <c r="I2928">
        <v>-1.14574296971751E-3</v>
      </c>
      <c r="J2928">
        <v>0</v>
      </c>
      <c r="K2928">
        <v>0</v>
      </c>
      <c r="L2928" s="17" t="s">
        <v>162</v>
      </c>
    </row>
    <row r="2929" spans="1:12" x14ac:dyDescent="0.35">
      <c r="A2929" s="1">
        <v>44216</v>
      </c>
      <c r="B2929" s="17" t="s">
        <v>29</v>
      </c>
      <c r="C2929">
        <v>6740.3999020000001</v>
      </c>
      <c r="D2929">
        <v>6713</v>
      </c>
      <c r="E2929" s="17" t="s">
        <v>13</v>
      </c>
      <c r="F2929" s="17" t="s">
        <v>30</v>
      </c>
      <c r="G2929" s="17" t="s">
        <v>26</v>
      </c>
      <c r="H2929">
        <v>27.399902000000111</v>
      </c>
      <c r="I2929">
        <v>4.0816180545210946E-3</v>
      </c>
      <c r="J2929">
        <v>0</v>
      </c>
      <c r="K2929">
        <v>1</v>
      </c>
      <c r="L2929" s="17" t="s">
        <v>162</v>
      </c>
    </row>
    <row r="2930" spans="1:12" x14ac:dyDescent="0.35">
      <c r="A2930" s="1">
        <v>44217</v>
      </c>
      <c r="B2930" s="17" t="s">
        <v>29</v>
      </c>
      <c r="C2930">
        <v>6715.3999020000001</v>
      </c>
      <c r="D2930">
        <v>6740.3999020000001</v>
      </c>
      <c r="E2930" s="17" t="s">
        <v>13</v>
      </c>
      <c r="F2930" s="17" t="s">
        <v>30</v>
      </c>
      <c r="G2930" s="17" t="s">
        <v>26</v>
      </c>
      <c r="H2930">
        <v>-25</v>
      </c>
      <c r="I2930">
        <v>-3.708978749551943E-3</v>
      </c>
      <c r="J2930">
        <v>0</v>
      </c>
      <c r="K2930">
        <v>0</v>
      </c>
      <c r="L2930" s="17" t="s">
        <v>162</v>
      </c>
    </row>
    <row r="2931" spans="1:12" x14ac:dyDescent="0.35">
      <c r="A2931" s="1">
        <v>44218</v>
      </c>
      <c r="B2931" s="17" t="s">
        <v>29</v>
      </c>
      <c r="C2931">
        <v>6695.1000979999999</v>
      </c>
      <c r="D2931">
        <v>6715.3999020000001</v>
      </c>
      <c r="E2931" s="17" t="s">
        <v>13</v>
      </c>
      <c r="F2931" s="17" t="s">
        <v>30</v>
      </c>
      <c r="G2931" s="17" t="s">
        <v>26</v>
      </c>
      <c r="H2931">
        <v>-20.299804000000222</v>
      </c>
      <c r="I2931">
        <v>-3.0228734395928492E-3</v>
      </c>
      <c r="J2931">
        <v>0</v>
      </c>
      <c r="K2931">
        <v>0</v>
      </c>
      <c r="L2931" s="17" t="s">
        <v>162</v>
      </c>
    </row>
    <row r="2932" spans="1:12" x14ac:dyDescent="0.35">
      <c r="A2932" s="1">
        <v>44221</v>
      </c>
      <c r="B2932" s="17" t="s">
        <v>29</v>
      </c>
      <c r="C2932">
        <v>6638.8999020000001</v>
      </c>
      <c r="D2932">
        <v>6695.1000979999999</v>
      </c>
      <c r="E2932" s="17" t="s">
        <v>13</v>
      </c>
      <c r="F2932" s="17" t="s">
        <v>30</v>
      </c>
      <c r="G2932" s="17" t="s">
        <v>26</v>
      </c>
      <c r="H2932">
        <v>-56.200195999999778</v>
      </c>
      <c r="I2932">
        <v>-8.3942278946342024E-3</v>
      </c>
      <c r="J2932">
        <v>0</v>
      </c>
      <c r="K2932">
        <v>0</v>
      </c>
      <c r="L2932" s="17" t="s">
        <v>162</v>
      </c>
    </row>
    <row r="2933" spans="1:12" x14ac:dyDescent="0.35">
      <c r="A2933" s="1">
        <v>44222</v>
      </c>
      <c r="B2933" s="17" t="s">
        <v>29</v>
      </c>
      <c r="C2933">
        <v>6654</v>
      </c>
      <c r="D2933">
        <v>6638.8999020000001</v>
      </c>
      <c r="E2933" s="17" t="s">
        <v>13</v>
      </c>
      <c r="F2933" s="17" t="s">
        <v>30</v>
      </c>
      <c r="G2933" s="17" t="s">
        <v>26</v>
      </c>
      <c r="H2933">
        <v>15.100097999999889</v>
      </c>
      <c r="I2933">
        <v>2.2744879758543903E-3</v>
      </c>
      <c r="J2933">
        <v>0</v>
      </c>
      <c r="K2933">
        <v>1</v>
      </c>
      <c r="L2933" s="17" t="s">
        <v>162</v>
      </c>
    </row>
    <row r="2934" spans="1:12" x14ac:dyDescent="0.35">
      <c r="A2934" s="1">
        <v>44223</v>
      </c>
      <c r="B2934" s="17" t="s">
        <v>29</v>
      </c>
      <c r="C2934">
        <v>6567.3999020000001</v>
      </c>
      <c r="D2934">
        <v>6654</v>
      </c>
      <c r="E2934" s="17" t="s">
        <v>13</v>
      </c>
      <c r="F2934" s="17" t="s">
        <v>30</v>
      </c>
      <c r="G2934" s="17" t="s">
        <v>26</v>
      </c>
      <c r="H2934">
        <v>-86.600097999999889</v>
      </c>
      <c r="I2934">
        <v>-1.301474271115117E-2</v>
      </c>
      <c r="J2934">
        <v>0</v>
      </c>
      <c r="K2934">
        <v>0</v>
      </c>
      <c r="L2934" s="17" t="s">
        <v>162</v>
      </c>
    </row>
    <row r="2935" spans="1:12" x14ac:dyDescent="0.35">
      <c r="A2935" s="1">
        <v>44224</v>
      </c>
      <c r="B2935" s="17" t="s">
        <v>29</v>
      </c>
      <c r="C2935">
        <v>6526.2001950000003</v>
      </c>
      <c r="D2935">
        <v>6567.3999020000001</v>
      </c>
      <c r="E2935" s="17" t="s">
        <v>13</v>
      </c>
      <c r="F2935" s="17" t="s">
        <v>30</v>
      </c>
      <c r="G2935" s="17" t="s">
        <v>26</v>
      </c>
      <c r="H2935">
        <v>-41.199706999999762</v>
      </c>
      <c r="I2935">
        <v>-6.2733665704524906E-3</v>
      </c>
      <c r="J2935">
        <v>0</v>
      </c>
      <c r="K2935">
        <v>0</v>
      </c>
      <c r="L2935" s="17" t="s">
        <v>162</v>
      </c>
    </row>
    <row r="2936" spans="1:12" x14ac:dyDescent="0.35">
      <c r="A2936" s="1">
        <v>44225</v>
      </c>
      <c r="B2936" s="17" t="s">
        <v>29</v>
      </c>
      <c r="C2936">
        <v>6407.5</v>
      </c>
      <c r="D2936">
        <v>6526.2001950000003</v>
      </c>
      <c r="E2936" s="17" t="s">
        <v>13</v>
      </c>
      <c r="F2936" s="17" t="s">
        <v>30</v>
      </c>
      <c r="G2936" s="17" t="s">
        <v>26</v>
      </c>
      <c r="H2936">
        <v>-118.70019500000035</v>
      </c>
      <c r="I2936">
        <v>-1.8188255256242618E-2</v>
      </c>
      <c r="J2936">
        <v>0</v>
      </c>
      <c r="K2936">
        <v>0</v>
      </c>
      <c r="L2936" s="17" t="s">
        <v>162</v>
      </c>
    </row>
    <row r="2937" spans="1:12" x14ac:dyDescent="0.35">
      <c r="A2937" s="1">
        <v>44228</v>
      </c>
      <c r="B2937" s="17" t="s">
        <v>29</v>
      </c>
      <c r="C2937">
        <v>6466.3999020000001</v>
      </c>
      <c r="D2937">
        <v>6407.5</v>
      </c>
      <c r="E2937" s="17" t="s">
        <v>13</v>
      </c>
      <c r="F2937" s="17" t="s">
        <v>30</v>
      </c>
      <c r="G2937" s="17" t="s">
        <v>26</v>
      </c>
      <c r="H2937">
        <v>58.899902000000111</v>
      </c>
      <c r="I2937">
        <v>9.1923374170893666E-3</v>
      </c>
      <c r="J2937">
        <v>0</v>
      </c>
      <c r="K2937">
        <v>1</v>
      </c>
      <c r="L2937" s="17" t="s">
        <v>162</v>
      </c>
    </row>
    <row r="2938" spans="1:12" x14ac:dyDescent="0.35">
      <c r="A2938" s="1">
        <v>44229</v>
      </c>
      <c r="B2938" s="17" t="s">
        <v>29</v>
      </c>
      <c r="C2938">
        <v>6516.7001950000003</v>
      </c>
      <c r="D2938">
        <v>6466.3999020000001</v>
      </c>
      <c r="E2938" s="17" t="s">
        <v>13</v>
      </c>
      <c r="F2938" s="17" t="s">
        <v>30</v>
      </c>
      <c r="G2938" s="17" t="s">
        <v>26</v>
      </c>
      <c r="H2938">
        <v>50.300293000000238</v>
      </c>
      <c r="I2938">
        <v>7.7787167144492261E-3</v>
      </c>
      <c r="J2938">
        <v>0</v>
      </c>
      <c r="K2938">
        <v>1</v>
      </c>
      <c r="L2938" s="17" t="s">
        <v>162</v>
      </c>
    </row>
    <row r="2939" spans="1:12" x14ac:dyDescent="0.35">
      <c r="A2939" s="1">
        <v>44230</v>
      </c>
      <c r="B2939" s="17" t="s">
        <v>29</v>
      </c>
      <c r="C2939">
        <v>6507.7998049999997</v>
      </c>
      <c r="D2939">
        <v>6516.7001950000003</v>
      </c>
      <c r="E2939" s="17" t="s">
        <v>13</v>
      </c>
      <c r="F2939" s="17" t="s">
        <v>30</v>
      </c>
      <c r="G2939" s="17" t="s">
        <v>26</v>
      </c>
      <c r="H2939">
        <v>-8.9003900000006979</v>
      </c>
      <c r="I2939">
        <v>-1.3657817198387623E-3</v>
      </c>
      <c r="J2939">
        <v>0</v>
      </c>
      <c r="K2939">
        <v>0</v>
      </c>
      <c r="L2939" s="17" t="s">
        <v>162</v>
      </c>
    </row>
    <row r="2940" spans="1:12" x14ac:dyDescent="0.35">
      <c r="A2940" s="1">
        <v>44231</v>
      </c>
      <c r="B2940" s="17" t="s">
        <v>29</v>
      </c>
      <c r="C2940">
        <v>6503.7001950000003</v>
      </c>
      <c r="D2940">
        <v>6507.7998049999997</v>
      </c>
      <c r="E2940" s="17" t="s">
        <v>13</v>
      </c>
      <c r="F2940" s="17" t="s">
        <v>30</v>
      </c>
      <c r="G2940" s="17" t="s">
        <v>26</v>
      </c>
      <c r="H2940">
        <v>-4.0996099999993021</v>
      </c>
      <c r="I2940">
        <v>-6.2995330570088154E-4</v>
      </c>
      <c r="J2940">
        <v>0</v>
      </c>
      <c r="K2940">
        <v>0</v>
      </c>
      <c r="L2940" s="17" t="s">
        <v>162</v>
      </c>
    </row>
    <row r="2941" spans="1:12" x14ac:dyDescent="0.35">
      <c r="A2941" s="1">
        <v>44232</v>
      </c>
      <c r="B2941" s="17" t="s">
        <v>29</v>
      </c>
      <c r="C2941">
        <v>6489.2998049999997</v>
      </c>
      <c r="D2941">
        <v>6503.7001950000003</v>
      </c>
      <c r="E2941" s="17" t="s">
        <v>13</v>
      </c>
      <c r="F2941" s="17" t="s">
        <v>30</v>
      </c>
      <c r="G2941" s="17" t="s">
        <v>26</v>
      </c>
      <c r="H2941">
        <v>-14.400390000000698</v>
      </c>
      <c r="I2941">
        <v>-2.2141841672024824E-3</v>
      </c>
      <c r="J2941">
        <v>0</v>
      </c>
      <c r="K2941">
        <v>0</v>
      </c>
      <c r="L2941" s="17" t="s">
        <v>162</v>
      </c>
    </row>
    <row r="2942" spans="1:12" x14ac:dyDescent="0.35">
      <c r="A2942" s="1">
        <v>44235</v>
      </c>
      <c r="B2942" s="17" t="s">
        <v>29</v>
      </c>
      <c r="C2942">
        <v>6523.5</v>
      </c>
      <c r="D2942">
        <v>6489.2998049999997</v>
      </c>
      <c r="E2942" s="17" t="s">
        <v>13</v>
      </c>
      <c r="F2942" s="17" t="s">
        <v>30</v>
      </c>
      <c r="G2942" s="17" t="s">
        <v>26</v>
      </c>
      <c r="H2942">
        <v>34.200195000000349</v>
      </c>
      <c r="I2942">
        <v>5.2702442524922531E-3</v>
      </c>
      <c r="J2942">
        <v>0</v>
      </c>
      <c r="K2942">
        <v>1</v>
      </c>
      <c r="L2942" s="17" t="s">
        <v>162</v>
      </c>
    </row>
    <row r="2943" spans="1:12" x14ac:dyDescent="0.35">
      <c r="A2943" s="1">
        <v>44236</v>
      </c>
      <c r="B2943" s="17" t="s">
        <v>29</v>
      </c>
      <c r="C2943">
        <v>6531.6000979999999</v>
      </c>
      <c r="D2943">
        <v>6523.5</v>
      </c>
      <c r="E2943" s="17" t="s">
        <v>13</v>
      </c>
      <c r="F2943" s="17" t="s">
        <v>30</v>
      </c>
      <c r="G2943" s="17" t="s">
        <v>26</v>
      </c>
      <c r="H2943">
        <v>8.100097999999889</v>
      </c>
      <c r="I2943">
        <v>1.2416797731279051E-3</v>
      </c>
      <c r="J2943">
        <v>0</v>
      </c>
      <c r="K2943">
        <v>1</v>
      </c>
      <c r="L2943" s="17" t="s">
        <v>162</v>
      </c>
    </row>
    <row r="2944" spans="1:12" x14ac:dyDescent="0.35">
      <c r="A2944" s="1">
        <v>44237</v>
      </c>
      <c r="B2944" s="17" t="s">
        <v>29</v>
      </c>
      <c r="C2944">
        <v>6524.3999020000001</v>
      </c>
      <c r="D2944">
        <v>6531.6000979999999</v>
      </c>
      <c r="E2944" s="17" t="s">
        <v>13</v>
      </c>
      <c r="F2944" s="17" t="s">
        <v>30</v>
      </c>
      <c r="G2944" s="17" t="s">
        <v>26</v>
      </c>
      <c r="H2944">
        <v>-7.200195999999778</v>
      </c>
      <c r="I2944">
        <v>-1.1023632635140208E-3</v>
      </c>
      <c r="J2944">
        <v>0</v>
      </c>
      <c r="K2944">
        <v>0</v>
      </c>
      <c r="L2944" s="17" t="s">
        <v>162</v>
      </c>
    </row>
    <row r="2945" spans="1:12" x14ac:dyDescent="0.35">
      <c r="A2945" s="1">
        <v>44238</v>
      </c>
      <c r="B2945" s="17" t="s">
        <v>29</v>
      </c>
      <c r="C2945">
        <v>6528.7001950000003</v>
      </c>
      <c r="D2945">
        <v>6524.3999020000001</v>
      </c>
      <c r="E2945" s="17" t="s">
        <v>13</v>
      </c>
      <c r="F2945" s="17" t="s">
        <v>30</v>
      </c>
      <c r="G2945" s="17" t="s">
        <v>26</v>
      </c>
      <c r="H2945">
        <v>4.300293000000238</v>
      </c>
      <c r="I2945">
        <v>6.591093532881115E-4</v>
      </c>
      <c r="J2945">
        <v>0</v>
      </c>
      <c r="K2945">
        <v>1</v>
      </c>
      <c r="L2945" s="17" t="s">
        <v>162</v>
      </c>
    </row>
    <row r="2946" spans="1:12" x14ac:dyDescent="0.35">
      <c r="A2946" s="1">
        <v>44239</v>
      </c>
      <c r="B2946" s="17" t="s">
        <v>29</v>
      </c>
      <c r="C2946">
        <v>6589.7998049999997</v>
      </c>
      <c r="D2946">
        <v>6528.7001950000003</v>
      </c>
      <c r="E2946" s="17" t="s">
        <v>13</v>
      </c>
      <c r="F2946" s="17" t="s">
        <v>30</v>
      </c>
      <c r="G2946" s="17" t="s">
        <v>26</v>
      </c>
      <c r="H2946">
        <v>61.099609999999302</v>
      </c>
      <c r="I2946">
        <v>9.3586178220884438E-3</v>
      </c>
      <c r="J2946">
        <v>0</v>
      </c>
      <c r="K2946">
        <v>1</v>
      </c>
      <c r="L2946" s="17" t="s">
        <v>162</v>
      </c>
    </row>
    <row r="2947" spans="1:12" x14ac:dyDescent="0.35">
      <c r="A2947" s="1">
        <v>44242</v>
      </c>
      <c r="B2947" s="17" t="s">
        <v>29</v>
      </c>
      <c r="C2947">
        <v>6756.1000979999999</v>
      </c>
      <c r="D2947">
        <v>6589.7998049999997</v>
      </c>
      <c r="E2947" s="17" t="s">
        <v>13</v>
      </c>
      <c r="F2947" s="17" t="s">
        <v>30</v>
      </c>
      <c r="G2947" s="17" t="s">
        <v>26</v>
      </c>
      <c r="H2947">
        <v>166.30029300000024</v>
      </c>
      <c r="I2947">
        <v>2.5236015952080998E-2</v>
      </c>
      <c r="J2947">
        <v>0</v>
      </c>
      <c r="K2947">
        <v>1</v>
      </c>
      <c r="L2947" s="17" t="s">
        <v>162</v>
      </c>
    </row>
    <row r="2948" spans="1:12" x14ac:dyDescent="0.35">
      <c r="A2948" s="1">
        <v>44243</v>
      </c>
      <c r="B2948" s="17" t="s">
        <v>29</v>
      </c>
      <c r="C2948">
        <v>6748.8999020000001</v>
      </c>
      <c r="D2948">
        <v>6756.1000979999999</v>
      </c>
      <c r="E2948" s="17" t="s">
        <v>13</v>
      </c>
      <c r="F2948" s="17" t="s">
        <v>30</v>
      </c>
      <c r="G2948" s="17" t="s">
        <v>26</v>
      </c>
      <c r="H2948">
        <v>-7.200195999999778</v>
      </c>
      <c r="I2948">
        <v>-1.0657325817495279E-3</v>
      </c>
      <c r="J2948">
        <v>0</v>
      </c>
      <c r="K2948">
        <v>0</v>
      </c>
      <c r="L2948" s="17" t="s">
        <v>162</v>
      </c>
    </row>
    <row r="2949" spans="1:12" x14ac:dyDescent="0.35">
      <c r="A2949" s="1">
        <v>44244</v>
      </c>
      <c r="B2949" s="17" t="s">
        <v>29</v>
      </c>
      <c r="C2949">
        <v>6710.8999020000001</v>
      </c>
      <c r="D2949">
        <v>6748.8999020000001</v>
      </c>
      <c r="E2949" s="17" t="s">
        <v>13</v>
      </c>
      <c r="F2949" s="17" t="s">
        <v>30</v>
      </c>
      <c r="G2949" s="17" t="s">
        <v>26</v>
      </c>
      <c r="H2949">
        <v>-38</v>
      </c>
      <c r="I2949">
        <v>-5.6305472820450198E-3</v>
      </c>
      <c r="J2949">
        <v>0</v>
      </c>
      <c r="K2949">
        <v>0</v>
      </c>
      <c r="L2949" s="17" t="s">
        <v>162</v>
      </c>
    </row>
    <row r="2950" spans="1:12" x14ac:dyDescent="0.35">
      <c r="A2950" s="1">
        <v>44245</v>
      </c>
      <c r="B2950" s="17" t="s">
        <v>29</v>
      </c>
      <c r="C2950">
        <v>6617.2001950000003</v>
      </c>
      <c r="D2950">
        <v>6710.8999020000001</v>
      </c>
      <c r="E2950" s="17" t="s">
        <v>13</v>
      </c>
      <c r="F2950" s="17" t="s">
        <v>30</v>
      </c>
      <c r="G2950" s="17" t="s">
        <v>26</v>
      </c>
      <c r="H2950">
        <v>-93.699706999999762</v>
      </c>
      <c r="I2950">
        <v>-1.3962316286683867E-2</v>
      </c>
      <c r="J2950">
        <v>0</v>
      </c>
      <c r="K2950">
        <v>0</v>
      </c>
      <c r="L2950" s="17" t="s">
        <v>162</v>
      </c>
    </row>
    <row r="2951" spans="1:12" x14ac:dyDescent="0.35">
      <c r="A2951" s="1">
        <v>44246</v>
      </c>
      <c r="B2951" s="17" t="s">
        <v>29</v>
      </c>
      <c r="C2951">
        <v>6624</v>
      </c>
      <c r="D2951">
        <v>6617.2001950000003</v>
      </c>
      <c r="E2951" s="17" t="s">
        <v>13</v>
      </c>
      <c r="F2951" s="17" t="s">
        <v>30</v>
      </c>
      <c r="G2951" s="17" t="s">
        <v>26</v>
      </c>
      <c r="H2951">
        <v>6.799804999999651</v>
      </c>
      <c r="I2951">
        <v>1.0275954783924518E-3</v>
      </c>
      <c r="J2951">
        <v>0</v>
      </c>
      <c r="K2951">
        <v>1</v>
      </c>
      <c r="L2951" s="17" t="s">
        <v>162</v>
      </c>
    </row>
    <row r="2952" spans="1:12" x14ac:dyDescent="0.35">
      <c r="A2952" s="1">
        <v>44249</v>
      </c>
      <c r="B2952" s="17" t="s">
        <v>29</v>
      </c>
      <c r="C2952">
        <v>6612.2001950000003</v>
      </c>
      <c r="D2952">
        <v>6624</v>
      </c>
      <c r="E2952" s="17" t="s">
        <v>13</v>
      </c>
      <c r="F2952" s="17" t="s">
        <v>30</v>
      </c>
      <c r="G2952" s="17" t="s">
        <v>26</v>
      </c>
      <c r="H2952">
        <v>-11.799804999999651</v>
      </c>
      <c r="I2952">
        <v>-1.7813715277777251E-3</v>
      </c>
      <c r="J2952">
        <v>0</v>
      </c>
      <c r="K2952">
        <v>0</v>
      </c>
      <c r="L2952" s="17" t="s">
        <v>162</v>
      </c>
    </row>
    <row r="2953" spans="1:12" x14ac:dyDescent="0.35">
      <c r="A2953" s="1">
        <v>44250</v>
      </c>
      <c r="B2953" s="17" t="s">
        <v>29</v>
      </c>
      <c r="C2953">
        <v>6625.8999020000001</v>
      </c>
      <c r="D2953">
        <v>6612.2001950000003</v>
      </c>
      <c r="E2953" s="17" t="s">
        <v>13</v>
      </c>
      <c r="F2953" s="17" t="s">
        <v>30</v>
      </c>
      <c r="G2953" s="17" t="s">
        <v>26</v>
      </c>
      <c r="H2953">
        <v>13.699706999999762</v>
      </c>
      <c r="I2953">
        <v>2.0718832757603404E-3</v>
      </c>
      <c r="J2953">
        <v>0</v>
      </c>
      <c r="K2953">
        <v>1</v>
      </c>
      <c r="L2953" s="17" t="s">
        <v>162</v>
      </c>
    </row>
    <row r="2954" spans="1:12" x14ac:dyDescent="0.35">
      <c r="A2954" s="1">
        <v>44251</v>
      </c>
      <c r="B2954" s="17" t="s">
        <v>29</v>
      </c>
      <c r="C2954">
        <v>6659</v>
      </c>
      <c r="D2954">
        <v>6625.8999020000001</v>
      </c>
      <c r="E2954" s="17" t="s">
        <v>13</v>
      </c>
      <c r="F2954" s="17" t="s">
        <v>30</v>
      </c>
      <c r="G2954" s="17" t="s">
        <v>26</v>
      </c>
      <c r="H2954">
        <v>33.100097999999889</v>
      </c>
      <c r="I2954">
        <v>4.9955626389720682E-3</v>
      </c>
      <c r="J2954">
        <v>0</v>
      </c>
      <c r="K2954">
        <v>1</v>
      </c>
      <c r="L2954" s="17" t="s">
        <v>162</v>
      </c>
    </row>
    <row r="2955" spans="1:12" x14ac:dyDescent="0.35">
      <c r="A2955" s="1">
        <v>44252</v>
      </c>
      <c r="B2955" s="17" t="s">
        <v>29</v>
      </c>
      <c r="C2955">
        <v>6652</v>
      </c>
      <c r="D2955">
        <v>6659</v>
      </c>
      <c r="E2955" s="17" t="s">
        <v>13</v>
      </c>
      <c r="F2955" s="17" t="s">
        <v>30</v>
      </c>
      <c r="G2955" s="17" t="s">
        <v>26</v>
      </c>
      <c r="H2955">
        <v>-7</v>
      </c>
      <c r="I2955">
        <v>-1.0512088902237572E-3</v>
      </c>
      <c r="J2955">
        <v>0</v>
      </c>
      <c r="K2955">
        <v>0</v>
      </c>
      <c r="L2955" s="17" t="s">
        <v>162</v>
      </c>
    </row>
    <row r="2956" spans="1:12" x14ac:dyDescent="0.35">
      <c r="A2956" s="1">
        <v>44253</v>
      </c>
      <c r="B2956" s="17" t="s">
        <v>29</v>
      </c>
      <c r="C2956">
        <v>6483.3999020000001</v>
      </c>
      <c r="D2956">
        <v>6652</v>
      </c>
      <c r="E2956" s="17" t="s">
        <v>13</v>
      </c>
      <c r="F2956" s="17" t="s">
        <v>30</v>
      </c>
      <c r="G2956" s="17" t="s">
        <v>26</v>
      </c>
      <c r="H2956">
        <v>-168.60009799999989</v>
      </c>
      <c r="I2956">
        <v>-2.5345775405892949E-2</v>
      </c>
      <c r="J2956">
        <v>0</v>
      </c>
      <c r="K2956">
        <v>0</v>
      </c>
      <c r="L2956" s="17" t="s">
        <v>162</v>
      </c>
    </row>
    <row r="2957" spans="1:12" x14ac:dyDescent="0.35">
      <c r="A2957" s="1">
        <v>44256</v>
      </c>
      <c r="B2957" s="17" t="s">
        <v>29</v>
      </c>
      <c r="C2957">
        <v>6588.5</v>
      </c>
      <c r="D2957">
        <v>6483.3999020000001</v>
      </c>
      <c r="E2957" s="17" t="s">
        <v>13</v>
      </c>
      <c r="F2957" s="17" t="s">
        <v>30</v>
      </c>
      <c r="G2957" s="17" t="s">
        <v>26</v>
      </c>
      <c r="H2957">
        <v>105.10009799999989</v>
      </c>
      <c r="I2957">
        <v>1.6210645585440223E-2</v>
      </c>
      <c r="J2957">
        <v>0</v>
      </c>
      <c r="K2957">
        <v>1</v>
      </c>
      <c r="L2957" s="17" t="s">
        <v>162</v>
      </c>
    </row>
    <row r="2958" spans="1:12" x14ac:dyDescent="0.35">
      <c r="A2958" s="1">
        <v>44257</v>
      </c>
      <c r="B2958" s="17" t="s">
        <v>29</v>
      </c>
      <c r="C2958">
        <v>6613.7998049999997</v>
      </c>
      <c r="D2958">
        <v>6588.5</v>
      </c>
      <c r="E2958" s="17" t="s">
        <v>13</v>
      </c>
      <c r="F2958" s="17" t="s">
        <v>30</v>
      </c>
      <c r="G2958" s="17" t="s">
        <v>26</v>
      </c>
      <c r="H2958">
        <v>25.299804999999651</v>
      </c>
      <c r="I2958">
        <v>3.8399946877133873E-3</v>
      </c>
      <c r="J2958">
        <v>0</v>
      </c>
      <c r="K2958">
        <v>1</v>
      </c>
      <c r="L2958" s="17" t="s">
        <v>162</v>
      </c>
    </row>
    <row r="2959" spans="1:12" x14ac:dyDescent="0.35">
      <c r="A2959" s="1">
        <v>44258</v>
      </c>
      <c r="B2959" s="17" t="s">
        <v>29</v>
      </c>
      <c r="C2959">
        <v>6675.5</v>
      </c>
      <c r="D2959">
        <v>6613.7998049999997</v>
      </c>
      <c r="E2959" s="17" t="s">
        <v>13</v>
      </c>
      <c r="F2959" s="17" t="s">
        <v>30</v>
      </c>
      <c r="G2959" s="17" t="s">
        <v>26</v>
      </c>
      <c r="H2959">
        <v>61.700195000000349</v>
      </c>
      <c r="I2959">
        <v>9.3290085607603823E-3</v>
      </c>
      <c r="J2959">
        <v>0</v>
      </c>
      <c r="K2959">
        <v>1</v>
      </c>
      <c r="L2959" s="17" t="s">
        <v>162</v>
      </c>
    </row>
    <row r="2960" spans="1:12" x14ac:dyDescent="0.35">
      <c r="A2960" s="1">
        <v>44259</v>
      </c>
      <c r="B2960" s="17" t="s">
        <v>29</v>
      </c>
      <c r="C2960">
        <v>6650.8999020000001</v>
      </c>
      <c r="D2960">
        <v>6675.5</v>
      </c>
      <c r="E2960" s="17" t="s">
        <v>13</v>
      </c>
      <c r="F2960" s="17" t="s">
        <v>30</v>
      </c>
      <c r="G2960" s="17" t="s">
        <v>26</v>
      </c>
      <c r="H2960">
        <v>-24.600097999999889</v>
      </c>
      <c r="I2960">
        <v>-3.6851319002321756E-3</v>
      </c>
      <c r="J2960">
        <v>0</v>
      </c>
      <c r="K2960">
        <v>0</v>
      </c>
      <c r="L2960" s="17" t="s">
        <v>162</v>
      </c>
    </row>
    <row r="2961" spans="1:12" x14ac:dyDescent="0.35">
      <c r="A2961" s="1">
        <v>44260</v>
      </c>
      <c r="B2961" s="17" t="s">
        <v>29</v>
      </c>
      <c r="C2961">
        <v>6630.5</v>
      </c>
      <c r="D2961">
        <v>6650.8999020000001</v>
      </c>
      <c r="E2961" s="17" t="s">
        <v>13</v>
      </c>
      <c r="F2961" s="17" t="s">
        <v>30</v>
      </c>
      <c r="G2961" s="17" t="s">
        <v>26</v>
      </c>
      <c r="H2961">
        <v>-20.399902000000111</v>
      </c>
      <c r="I2961">
        <v>-3.0672393661894735E-3</v>
      </c>
      <c r="J2961">
        <v>0</v>
      </c>
      <c r="K2961">
        <v>0</v>
      </c>
      <c r="L2961" s="17" t="s">
        <v>162</v>
      </c>
    </row>
    <row r="2962" spans="1:12" x14ac:dyDescent="0.35">
      <c r="A2962" s="1">
        <v>44263</v>
      </c>
      <c r="B2962" s="17" t="s">
        <v>29</v>
      </c>
      <c r="C2962">
        <v>6719.1000979999999</v>
      </c>
      <c r="D2962">
        <v>6630.5</v>
      </c>
      <c r="E2962" s="17" t="s">
        <v>13</v>
      </c>
      <c r="F2962" s="17" t="s">
        <v>30</v>
      </c>
      <c r="G2962" s="17" t="s">
        <v>26</v>
      </c>
      <c r="H2962">
        <v>88.600097999999889</v>
      </c>
      <c r="I2962">
        <v>1.336250629665936E-2</v>
      </c>
      <c r="J2962">
        <v>0</v>
      </c>
      <c r="K2962">
        <v>1</v>
      </c>
      <c r="L2962" s="17" t="s">
        <v>162</v>
      </c>
    </row>
    <row r="2963" spans="1:12" x14ac:dyDescent="0.35">
      <c r="A2963" s="1">
        <v>44264</v>
      </c>
      <c r="B2963" s="17" t="s">
        <v>29</v>
      </c>
      <c r="C2963">
        <v>6730.2998049999997</v>
      </c>
      <c r="D2963">
        <v>6719.1000979999999</v>
      </c>
      <c r="E2963" s="17" t="s">
        <v>13</v>
      </c>
      <c r="F2963" s="17" t="s">
        <v>30</v>
      </c>
      <c r="G2963" s="17" t="s">
        <v>26</v>
      </c>
      <c r="H2963">
        <v>11.199706999999762</v>
      </c>
      <c r="I2963">
        <v>1.6668462795089859E-3</v>
      </c>
      <c r="J2963">
        <v>0</v>
      </c>
      <c r="K2963">
        <v>1</v>
      </c>
      <c r="L2963" s="17" t="s">
        <v>162</v>
      </c>
    </row>
    <row r="2964" spans="1:12" x14ac:dyDescent="0.35">
      <c r="A2964" s="1">
        <v>44265</v>
      </c>
      <c r="B2964" s="17" t="s">
        <v>29</v>
      </c>
      <c r="C2964">
        <v>6725.6000979999999</v>
      </c>
      <c r="D2964">
        <v>6730.2998049999997</v>
      </c>
      <c r="E2964" s="17" t="s">
        <v>13</v>
      </c>
      <c r="F2964" s="17" t="s">
        <v>30</v>
      </c>
      <c r="G2964" s="17" t="s">
        <v>26</v>
      </c>
      <c r="H2964">
        <v>-4.699706999999762</v>
      </c>
      <c r="I2964">
        <v>-6.9829088393778653E-4</v>
      </c>
      <c r="J2964">
        <v>0</v>
      </c>
      <c r="K2964">
        <v>0</v>
      </c>
      <c r="L2964" s="17" t="s">
        <v>162</v>
      </c>
    </row>
    <row r="2965" spans="1:12" x14ac:dyDescent="0.35">
      <c r="A2965" s="1">
        <v>44266</v>
      </c>
      <c r="B2965" s="17" t="s">
        <v>29</v>
      </c>
      <c r="C2965">
        <v>6737</v>
      </c>
      <c r="D2965">
        <v>6725.6000979999999</v>
      </c>
      <c r="E2965" s="17" t="s">
        <v>13</v>
      </c>
      <c r="F2965" s="17" t="s">
        <v>30</v>
      </c>
      <c r="G2965" s="17" t="s">
        <v>26</v>
      </c>
      <c r="H2965">
        <v>11.399902000000111</v>
      </c>
      <c r="I2965">
        <v>1.6950014621580183E-3</v>
      </c>
      <c r="J2965">
        <v>0</v>
      </c>
      <c r="K2965">
        <v>1</v>
      </c>
      <c r="L2965" s="17" t="s">
        <v>162</v>
      </c>
    </row>
    <row r="2966" spans="1:12" x14ac:dyDescent="0.35">
      <c r="A2966" s="1">
        <v>44267</v>
      </c>
      <c r="B2966" s="17" t="s">
        <v>29</v>
      </c>
      <c r="C2966">
        <v>6761.5</v>
      </c>
      <c r="D2966">
        <v>6737</v>
      </c>
      <c r="E2966" s="17" t="s">
        <v>13</v>
      </c>
      <c r="F2966" s="17" t="s">
        <v>30</v>
      </c>
      <c r="G2966" s="17" t="s">
        <v>26</v>
      </c>
      <c r="H2966">
        <v>24.5</v>
      </c>
      <c r="I2966">
        <v>3.6366335164019592E-3</v>
      </c>
      <c r="J2966">
        <v>0</v>
      </c>
      <c r="K2966">
        <v>1</v>
      </c>
      <c r="L2966" s="17" t="s">
        <v>162</v>
      </c>
    </row>
    <row r="2967" spans="1:12" x14ac:dyDescent="0.35">
      <c r="A2967" s="1">
        <v>44270</v>
      </c>
      <c r="B2967" s="17" t="s">
        <v>29</v>
      </c>
      <c r="C2967">
        <v>6749.7001950000003</v>
      </c>
      <c r="D2967">
        <v>6761.5</v>
      </c>
      <c r="E2967" s="17" t="s">
        <v>13</v>
      </c>
      <c r="F2967" s="17" t="s">
        <v>30</v>
      </c>
      <c r="G2967" s="17" t="s">
        <v>26</v>
      </c>
      <c r="H2967">
        <v>-11.799804999999651</v>
      </c>
      <c r="I2967">
        <v>-1.7451460474746212E-3</v>
      </c>
      <c r="J2967">
        <v>0</v>
      </c>
      <c r="K2967">
        <v>0</v>
      </c>
      <c r="L2967" s="17" t="s">
        <v>162</v>
      </c>
    </row>
    <row r="2968" spans="1:12" x14ac:dyDescent="0.35">
      <c r="A2968" s="1">
        <v>44271</v>
      </c>
      <c r="B2968" s="17" t="s">
        <v>29</v>
      </c>
      <c r="C2968">
        <v>6803.6000979999999</v>
      </c>
      <c r="D2968">
        <v>6749.7001950000003</v>
      </c>
      <c r="E2968" s="17" t="s">
        <v>13</v>
      </c>
      <c r="F2968" s="17" t="s">
        <v>30</v>
      </c>
      <c r="G2968" s="17" t="s">
        <v>26</v>
      </c>
      <c r="H2968">
        <v>53.89990299999954</v>
      </c>
      <c r="I2968">
        <v>7.98552549636607E-3</v>
      </c>
      <c r="J2968">
        <v>0</v>
      </c>
      <c r="K2968">
        <v>1</v>
      </c>
      <c r="L2968" s="17" t="s">
        <v>162</v>
      </c>
    </row>
    <row r="2969" spans="1:12" x14ac:dyDescent="0.35">
      <c r="A2969" s="1">
        <v>44272</v>
      </c>
      <c r="B2969" s="17" t="s">
        <v>29</v>
      </c>
      <c r="C2969">
        <v>6762.7001950000003</v>
      </c>
      <c r="D2969">
        <v>6803.6000979999999</v>
      </c>
      <c r="E2969" s="17" t="s">
        <v>13</v>
      </c>
      <c r="F2969" s="17" t="s">
        <v>30</v>
      </c>
      <c r="G2969" s="17" t="s">
        <v>26</v>
      </c>
      <c r="H2969">
        <v>-40.89990299999954</v>
      </c>
      <c r="I2969">
        <v>-6.0115089674395413E-3</v>
      </c>
      <c r="J2969">
        <v>0</v>
      </c>
      <c r="K2969">
        <v>0</v>
      </c>
      <c r="L2969" s="17" t="s">
        <v>162</v>
      </c>
    </row>
    <row r="2970" spans="1:12" x14ac:dyDescent="0.35">
      <c r="A2970" s="1">
        <v>44273</v>
      </c>
      <c r="B2970" s="17" t="s">
        <v>29</v>
      </c>
      <c r="C2970">
        <v>6779.7001950000003</v>
      </c>
      <c r="D2970">
        <v>6762.7001950000003</v>
      </c>
      <c r="E2970" s="17" t="s">
        <v>13</v>
      </c>
      <c r="F2970" s="17" t="s">
        <v>30</v>
      </c>
      <c r="G2970" s="17" t="s">
        <v>26</v>
      </c>
      <c r="H2970">
        <v>17</v>
      </c>
      <c r="I2970">
        <v>2.5137887988246092E-3</v>
      </c>
      <c r="J2970">
        <v>0</v>
      </c>
      <c r="K2970">
        <v>1</v>
      </c>
      <c r="L2970" s="17" t="s">
        <v>162</v>
      </c>
    </row>
    <row r="2971" spans="1:12" x14ac:dyDescent="0.35">
      <c r="A2971" s="1">
        <v>44274</v>
      </c>
      <c r="B2971" s="17" t="s">
        <v>29</v>
      </c>
      <c r="C2971">
        <v>6708.7001950000003</v>
      </c>
      <c r="D2971">
        <v>6779.7001950000003</v>
      </c>
      <c r="E2971" s="17" t="s">
        <v>13</v>
      </c>
      <c r="F2971" s="17" t="s">
        <v>30</v>
      </c>
      <c r="G2971" s="17" t="s">
        <v>26</v>
      </c>
      <c r="H2971">
        <v>-71</v>
      </c>
      <c r="I2971">
        <v>-1.0472439482259436E-2</v>
      </c>
      <c r="J2971">
        <v>0</v>
      </c>
      <c r="K2971">
        <v>0</v>
      </c>
      <c r="L2971" s="17" t="s">
        <v>162</v>
      </c>
    </row>
    <row r="2972" spans="1:12" x14ac:dyDescent="0.35">
      <c r="A2972" s="1">
        <v>44277</v>
      </c>
      <c r="B2972" s="17" t="s">
        <v>29</v>
      </c>
      <c r="C2972">
        <v>6726.1000979999999</v>
      </c>
      <c r="D2972">
        <v>6708.7001950000003</v>
      </c>
      <c r="E2972" s="17" t="s">
        <v>13</v>
      </c>
      <c r="F2972" s="17" t="s">
        <v>30</v>
      </c>
      <c r="G2972" s="17" t="s">
        <v>26</v>
      </c>
      <c r="H2972">
        <v>17.39990299999954</v>
      </c>
      <c r="I2972">
        <v>2.5936325210907029E-3</v>
      </c>
      <c r="J2972">
        <v>0</v>
      </c>
      <c r="K2972">
        <v>1</v>
      </c>
      <c r="L2972" s="17" t="s">
        <v>162</v>
      </c>
    </row>
    <row r="2973" spans="1:12" x14ac:dyDescent="0.35">
      <c r="A2973" s="1">
        <v>44278</v>
      </c>
      <c r="B2973" s="17" t="s">
        <v>29</v>
      </c>
      <c r="C2973">
        <v>6699.2001950000003</v>
      </c>
      <c r="D2973">
        <v>6726.1000979999999</v>
      </c>
      <c r="E2973" s="17" t="s">
        <v>13</v>
      </c>
      <c r="F2973" s="17" t="s">
        <v>30</v>
      </c>
      <c r="G2973" s="17" t="s">
        <v>26</v>
      </c>
      <c r="H2973">
        <v>-26.89990299999954</v>
      </c>
      <c r="I2973">
        <v>-3.9993313522048539E-3</v>
      </c>
      <c r="J2973">
        <v>0</v>
      </c>
      <c r="K2973">
        <v>0</v>
      </c>
      <c r="L2973" s="17" t="s">
        <v>162</v>
      </c>
    </row>
    <row r="2974" spans="1:12" x14ac:dyDescent="0.35">
      <c r="A2974" s="1">
        <v>44279</v>
      </c>
      <c r="B2974" s="17" t="s">
        <v>29</v>
      </c>
      <c r="C2974">
        <v>6712.8999020000001</v>
      </c>
      <c r="D2974">
        <v>6699.2001950000003</v>
      </c>
      <c r="E2974" s="17" t="s">
        <v>13</v>
      </c>
      <c r="F2974" s="17" t="s">
        <v>30</v>
      </c>
      <c r="G2974" s="17" t="s">
        <v>26</v>
      </c>
      <c r="H2974">
        <v>13.699706999999762</v>
      </c>
      <c r="I2974">
        <v>2.0449765048407786E-3</v>
      </c>
      <c r="J2974">
        <v>0</v>
      </c>
      <c r="K2974">
        <v>1</v>
      </c>
      <c r="L2974" s="17" t="s">
        <v>162</v>
      </c>
    </row>
    <row r="2975" spans="1:12" x14ac:dyDescent="0.35">
      <c r="A2975" s="1">
        <v>44280</v>
      </c>
      <c r="B2975" s="17" t="s">
        <v>29</v>
      </c>
      <c r="C2975">
        <v>6674.7998049999997</v>
      </c>
      <c r="D2975">
        <v>6712.8999020000001</v>
      </c>
      <c r="E2975" s="17" t="s">
        <v>13</v>
      </c>
      <c r="F2975" s="17" t="s">
        <v>30</v>
      </c>
      <c r="G2975" s="17" t="s">
        <v>26</v>
      </c>
      <c r="H2975">
        <v>-38.10009700000046</v>
      </c>
      <c r="I2975">
        <v>-5.6756539731285362E-3</v>
      </c>
      <c r="J2975">
        <v>0</v>
      </c>
      <c r="K2975">
        <v>0</v>
      </c>
      <c r="L2975" s="17" t="s">
        <v>162</v>
      </c>
    </row>
    <row r="2976" spans="1:12" x14ac:dyDescent="0.35">
      <c r="A2976" s="1">
        <v>44281</v>
      </c>
      <c r="B2976" s="17" t="s">
        <v>29</v>
      </c>
      <c r="C2976">
        <v>6740.6000979999999</v>
      </c>
      <c r="D2976">
        <v>6674.7998049999997</v>
      </c>
      <c r="E2976" s="17" t="s">
        <v>13</v>
      </c>
      <c r="F2976" s="17" t="s">
        <v>30</v>
      </c>
      <c r="G2976" s="17" t="s">
        <v>26</v>
      </c>
      <c r="H2976">
        <v>65.800293000000238</v>
      </c>
      <c r="I2976">
        <v>9.8580174570494471E-3</v>
      </c>
      <c r="J2976">
        <v>0</v>
      </c>
      <c r="K2976">
        <v>1</v>
      </c>
      <c r="L2976" s="17" t="s">
        <v>162</v>
      </c>
    </row>
    <row r="2977" spans="1:12" x14ac:dyDescent="0.35">
      <c r="A2977" s="1">
        <v>44284</v>
      </c>
      <c r="B2977" s="17" t="s">
        <v>29</v>
      </c>
      <c r="C2977">
        <v>6736.2001950000003</v>
      </c>
      <c r="D2977">
        <v>6740.6000979999999</v>
      </c>
      <c r="E2977" s="17" t="s">
        <v>13</v>
      </c>
      <c r="F2977" s="17" t="s">
        <v>30</v>
      </c>
      <c r="G2977" s="17" t="s">
        <v>26</v>
      </c>
      <c r="H2977">
        <v>-4.39990299999954</v>
      </c>
      <c r="I2977">
        <v>-6.5274648192006424E-4</v>
      </c>
      <c r="J2977">
        <v>0</v>
      </c>
      <c r="K2977">
        <v>0</v>
      </c>
      <c r="L2977" s="17" t="s">
        <v>162</v>
      </c>
    </row>
    <row r="2978" spans="1:12" x14ac:dyDescent="0.35">
      <c r="A2978" s="1">
        <v>44285</v>
      </c>
      <c r="B2978" s="17" t="s">
        <v>29</v>
      </c>
      <c r="C2978">
        <v>6772.1000979999999</v>
      </c>
      <c r="D2978">
        <v>6736.2001950000003</v>
      </c>
      <c r="E2978" s="17" t="s">
        <v>13</v>
      </c>
      <c r="F2978" s="17" t="s">
        <v>30</v>
      </c>
      <c r="G2978" s="17" t="s">
        <v>26</v>
      </c>
      <c r="H2978">
        <v>35.89990299999954</v>
      </c>
      <c r="I2978">
        <v>5.3293996557059777E-3</v>
      </c>
      <c r="J2978">
        <v>0</v>
      </c>
      <c r="K2978">
        <v>1</v>
      </c>
      <c r="L2978" s="17" t="s">
        <v>162</v>
      </c>
    </row>
    <row r="2979" spans="1:12" x14ac:dyDescent="0.35">
      <c r="A2979" s="1">
        <v>44286</v>
      </c>
      <c r="B2979" s="17" t="s">
        <v>29</v>
      </c>
      <c r="C2979">
        <v>6713.6000979999999</v>
      </c>
      <c r="D2979">
        <v>6772.1000979999999</v>
      </c>
      <c r="E2979" s="17" t="s">
        <v>13</v>
      </c>
      <c r="F2979" s="17" t="s">
        <v>30</v>
      </c>
      <c r="G2979" s="17" t="s">
        <v>26</v>
      </c>
      <c r="H2979">
        <v>-58.5</v>
      </c>
      <c r="I2979">
        <v>-8.6383838327015825E-3</v>
      </c>
      <c r="J2979">
        <v>0</v>
      </c>
      <c r="K2979">
        <v>0</v>
      </c>
      <c r="L2979" s="17" t="s">
        <v>162</v>
      </c>
    </row>
    <row r="2980" spans="1:12" x14ac:dyDescent="0.35">
      <c r="A2980" s="1">
        <v>44287</v>
      </c>
      <c r="B2980" s="17" t="s">
        <v>29</v>
      </c>
      <c r="C2980">
        <v>6737.2998049999997</v>
      </c>
      <c r="D2980">
        <v>6713.6000979999999</v>
      </c>
      <c r="E2980" s="17" t="s">
        <v>13</v>
      </c>
      <c r="F2980" s="17" t="s">
        <v>30</v>
      </c>
      <c r="G2980" s="17" t="s">
        <v>26</v>
      </c>
      <c r="H2980">
        <v>23.699706999999762</v>
      </c>
      <c r="I2980">
        <v>3.5301040654864102E-3</v>
      </c>
      <c r="J2980">
        <v>0</v>
      </c>
      <c r="K2980">
        <v>1</v>
      </c>
      <c r="L2980" s="17" t="s">
        <v>162</v>
      </c>
    </row>
    <row r="2981" spans="1:12" x14ac:dyDescent="0.35">
      <c r="A2981" s="1">
        <v>44292</v>
      </c>
      <c r="B2981" s="17" t="s">
        <v>29</v>
      </c>
      <c r="C2981">
        <v>6823.6000979999999</v>
      </c>
      <c r="D2981">
        <v>6737.2998049999997</v>
      </c>
      <c r="E2981" s="17" t="s">
        <v>13</v>
      </c>
      <c r="F2981" s="17" t="s">
        <v>30</v>
      </c>
      <c r="G2981" s="17" t="s">
        <v>26</v>
      </c>
      <c r="H2981">
        <v>86.300293000000238</v>
      </c>
      <c r="I2981">
        <v>1.2809329478844566E-2</v>
      </c>
      <c r="J2981">
        <v>0</v>
      </c>
      <c r="K2981">
        <v>1</v>
      </c>
      <c r="L2981" s="17" t="s">
        <v>162</v>
      </c>
    </row>
    <row r="2982" spans="1:12" x14ac:dyDescent="0.35">
      <c r="A2982" s="1">
        <v>44293</v>
      </c>
      <c r="B2982" s="17" t="s">
        <v>29</v>
      </c>
      <c r="C2982">
        <v>6885.2998049999997</v>
      </c>
      <c r="D2982">
        <v>6823.6000979999999</v>
      </c>
      <c r="E2982" s="17" t="s">
        <v>13</v>
      </c>
      <c r="F2982" s="17" t="s">
        <v>30</v>
      </c>
      <c r="G2982" s="17" t="s">
        <v>26</v>
      </c>
      <c r="H2982">
        <v>61.699706999999762</v>
      </c>
      <c r="I2982">
        <v>9.0421047707769358E-3</v>
      </c>
      <c r="J2982">
        <v>0</v>
      </c>
      <c r="K2982">
        <v>1</v>
      </c>
      <c r="L2982" s="17" t="s">
        <v>162</v>
      </c>
    </row>
    <row r="2983" spans="1:12" x14ac:dyDescent="0.35">
      <c r="A2983" s="1">
        <v>44294</v>
      </c>
      <c r="B2983" s="17" t="s">
        <v>29</v>
      </c>
      <c r="C2983">
        <v>6942.2001950000003</v>
      </c>
      <c r="D2983">
        <v>6885.2998049999997</v>
      </c>
      <c r="E2983" s="17" t="s">
        <v>13</v>
      </c>
      <c r="F2983" s="17" t="s">
        <v>30</v>
      </c>
      <c r="G2983" s="17" t="s">
        <v>26</v>
      </c>
      <c r="H2983">
        <v>56.900390000000698</v>
      </c>
      <c r="I2983">
        <v>8.2640395642148371E-3</v>
      </c>
      <c r="J2983">
        <v>0</v>
      </c>
      <c r="K2983">
        <v>1</v>
      </c>
      <c r="L2983" s="17" t="s">
        <v>162</v>
      </c>
    </row>
    <row r="2984" spans="1:12" x14ac:dyDescent="0.35">
      <c r="A2984" s="1">
        <v>44295</v>
      </c>
      <c r="B2984" s="17" t="s">
        <v>29</v>
      </c>
      <c r="C2984">
        <v>6915.7998049999997</v>
      </c>
      <c r="D2984">
        <v>6942.2001950000003</v>
      </c>
      <c r="E2984" s="17" t="s">
        <v>13</v>
      </c>
      <c r="F2984" s="17" t="s">
        <v>30</v>
      </c>
      <c r="G2984" s="17" t="s">
        <v>26</v>
      </c>
      <c r="H2984">
        <v>-26.400390000000698</v>
      </c>
      <c r="I2984">
        <v>-3.8028851456941739E-3</v>
      </c>
      <c r="J2984">
        <v>0</v>
      </c>
      <c r="K2984">
        <v>0</v>
      </c>
      <c r="L2984" s="17" t="s">
        <v>162</v>
      </c>
    </row>
    <row r="2985" spans="1:12" x14ac:dyDescent="0.35">
      <c r="A2985" s="1">
        <v>44298</v>
      </c>
      <c r="B2985" s="17" t="s">
        <v>29</v>
      </c>
      <c r="C2985">
        <v>6889.1000979999999</v>
      </c>
      <c r="D2985">
        <v>6915.7998049999997</v>
      </c>
      <c r="E2985" s="17" t="s">
        <v>13</v>
      </c>
      <c r="F2985" s="17" t="s">
        <v>30</v>
      </c>
      <c r="G2985" s="17" t="s">
        <v>26</v>
      </c>
      <c r="H2985">
        <v>-26.699706999999762</v>
      </c>
      <c r="I2985">
        <v>-3.8606824594165307E-3</v>
      </c>
      <c r="J2985">
        <v>0</v>
      </c>
      <c r="K2985">
        <v>0</v>
      </c>
      <c r="L2985" s="17" t="s">
        <v>162</v>
      </c>
    </row>
    <row r="2986" spans="1:12" x14ac:dyDescent="0.35">
      <c r="A2986" s="1">
        <v>44299</v>
      </c>
      <c r="B2986" s="17" t="s">
        <v>29</v>
      </c>
      <c r="C2986">
        <v>6890.5</v>
      </c>
      <c r="D2986">
        <v>6889.1000979999999</v>
      </c>
      <c r="E2986" s="17" t="s">
        <v>13</v>
      </c>
      <c r="F2986" s="17" t="s">
        <v>30</v>
      </c>
      <c r="G2986" s="17" t="s">
        <v>26</v>
      </c>
      <c r="H2986">
        <v>1.399902000000111</v>
      </c>
      <c r="I2986">
        <v>2.0320535049367648E-4</v>
      </c>
      <c r="J2986">
        <v>0</v>
      </c>
      <c r="K2986">
        <v>1</v>
      </c>
      <c r="L2986" s="17" t="s">
        <v>162</v>
      </c>
    </row>
    <row r="2987" spans="1:12" x14ac:dyDescent="0.35">
      <c r="A2987" s="1">
        <v>44300</v>
      </c>
      <c r="B2987" s="17" t="s">
        <v>29</v>
      </c>
      <c r="C2987">
        <v>6939.6000979999999</v>
      </c>
      <c r="D2987">
        <v>6890.5</v>
      </c>
      <c r="E2987" s="17" t="s">
        <v>13</v>
      </c>
      <c r="F2987" s="17" t="s">
        <v>30</v>
      </c>
      <c r="G2987" s="17" t="s">
        <v>26</v>
      </c>
      <c r="H2987">
        <v>49.100097999999889</v>
      </c>
      <c r="I2987">
        <v>7.1257670706044397E-3</v>
      </c>
      <c r="J2987">
        <v>0</v>
      </c>
      <c r="K2987">
        <v>1</v>
      </c>
      <c r="L2987" s="17" t="s">
        <v>162</v>
      </c>
    </row>
    <row r="2988" spans="1:12" x14ac:dyDescent="0.35">
      <c r="A2988" s="1">
        <v>44301</v>
      </c>
      <c r="B2988" s="17" t="s">
        <v>29</v>
      </c>
      <c r="C2988">
        <v>6983.5</v>
      </c>
      <c r="D2988">
        <v>6939.6000979999999</v>
      </c>
      <c r="E2988" s="17" t="s">
        <v>13</v>
      </c>
      <c r="F2988" s="17" t="s">
        <v>30</v>
      </c>
      <c r="G2988" s="17" t="s">
        <v>26</v>
      </c>
      <c r="H2988">
        <v>43.899902000000111</v>
      </c>
      <c r="I2988">
        <v>6.3259988155012145E-3</v>
      </c>
      <c r="J2988">
        <v>0</v>
      </c>
      <c r="K2988">
        <v>1</v>
      </c>
      <c r="L2988" s="17" t="s">
        <v>162</v>
      </c>
    </row>
    <row r="2989" spans="1:12" x14ac:dyDescent="0.35">
      <c r="A2989" s="1">
        <v>44302</v>
      </c>
      <c r="B2989" s="17" t="s">
        <v>29</v>
      </c>
      <c r="C2989">
        <v>7019.5</v>
      </c>
      <c r="D2989">
        <v>6983.5</v>
      </c>
      <c r="E2989" s="17" t="s">
        <v>13</v>
      </c>
      <c r="F2989" s="17" t="s">
        <v>30</v>
      </c>
      <c r="G2989" s="17" t="s">
        <v>26</v>
      </c>
      <c r="H2989">
        <v>36</v>
      </c>
      <c r="I2989">
        <v>5.1550082336937067E-3</v>
      </c>
      <c r="J2989">
        <v>0</v>
      </c>
      <c r="K2989">
        <v>1</v>
      </c>
      <c r="L2989" s="17" t="s">
        <v>162</v>
      </c>
    </row>
    <row r="2990" spans="1:12" x14ac:dyDescent="0.35">
      <c r="A2990" s="1">
        <v>44305</v>
      </c>
      <c r="B2990" s="17" t="s">
        <v>29</v>
      </c>
      <c r="C2990">
        <v>7000.1000979999999</v>
      </c>
      <c r="D2990">
        <v>7019.5</v>
      </c>
      <c r="E2990" s="17" t="s">
        <v>13</v>
      </c>
      <c r="F2990" s="17" t="s">
        <v>30</v>
      </c>
      <c r="G2990" s="17" t="s">
        <v>26</v>
      </c>
      <c r="H2990">
        <v>-19.399902000000111</v>
      </c>
      <c r="I2990">
        <v>-2.7637156492627836E-3</v>
      </c>
      <c r="J2990">
        <v>0</v>
      </c>
      <c r="K2990">
        <v>0</v>
      </c>
      <c r="L2990" s="17" t="s">
        <v>162</v>
      </c>
    </row>
    <row r="2991" spans="1:12" x14ac:dyDescent="0.35">
      <c r="A2991" s="1">
        <v>44306</v>
      </c>
      <c r="B2991" s="17" t="s">
        <v>29</v>
      </c>
      <c r="C2991">
        <v>6859.8999020000001</v>
      </c>
      <c r="D2991">
        <v>7000.1000979999999</v>
      </c>
      <c r="E2991" s="17" t="s">
        <v>13</v>
      </c>
      <c r="F2991" s="17" t="s">
        <v>30</v>
      </c>
      <c r="G2991" s="17" t="s">
        <v>26</v>
      </c>
      <c r="H2991">
        <v>-140.20019599999978</v>
      </c>
      <c r="I2991">
        <v>-2.002831302941745E-2</v>
      </c>
      <c r="J2991">
        <v>0</v>
      </c>
      <c r="K2991">
        <v>0</v>
      </c>
      <c r="L2991" s="17" t="s">
        <v>162</v>
      </c>
    </row>
    <row r="2992" spans="1:12" x14ac:dyDescent="0.35">
      <c r="A2992" s="1">
        <v>44307</v>
      </c>
      <c r="B2992" s="17" t="s">
        <v>29</v>
      </c>
      <c r="C2992">
        <v>6895.2998049999997</v>
      </c>
      <c r="D2992">
        <v>6859.8999020000001</v>
      </c>
      <c r="E2992" s="17" t="s">
        <v>13</v>
      </c>
      <c r="F2992" s="17" t="s">
        <v>30</v>
      </c>
      <c r="G2992" s="17" t="s">
        <v>26</v>
      </c>
      <c r="H2992">
        <v>35.39990299999954</v>
      </c>
      <c r="I2992">
        <v>5.160411012656135E-3</v>
      </c>
      <c r="J2992">
        <v>0</v>
      </c>
      <c r="K2992">
        <v>1</v>
      </c>
      <c r="L2992" s="17" t="s">
        <v>162</v>
      </c>
    </row>
    <row r="2993" spans="1:12" x14ac:dyDescent="0.35">
      <c r="A2993" s="1">
        <v>44308</v>
      </c>
      <c r="B2993" s="17" t="s">
        <v>29</v>
      </c>
      <c r="C2993">
        <v>6938.2001950000003</v>
      </c>
      <c r="D2993">
        <v>6895.2998049999997</v>
      </c>
      <c r="E2993" s="17" t="s">
        <v>13</v>
      </c>
      <c r="F2993" s="17" t="s">
        <v>30</v>
      </c>
      <c r="G2993" s="17" t="s">
        <v>26</v>
      </c>
      <c r="H2993">
        <v>42.900390000000698</v>
      </c>
      <c r="I2993">
        <v>6.2216859619203604E-3</v>
      </c>
      <c r="J2993">
        <v>0</v>
      </c>
      <c r="K2993">
        <v>1</v>
      </c>
      <c r="L2993" s="17" t="s">
        <v>162</v>
      </c>
    </row>
    <row r="2994" spans="1:12" x14ac:dyDescent="0.35">
      <c r="A2994" s="1">
        <v>44309</v>
      </c>
      <c r="B2994" s="17" t="s">
        <v>29</v>
      </c>
      <c r="C2994">
        <v>6938.6000979999999</v>
      </c>
      <c r="D2994">
        <v>6938.2001950000003</v>
      </c>
      <c r="E2994" s="17" t="s">
        <v>13</v>
      </c>
      <c r="F2994" s="17" t="s">
        <v>30</v>
      </c>
      <c r="G2994" s="17" t="s">
        <v>26</v>
      </c>
      <c r="H2994">
        <v>0.39990299999954004</v>
      </c>
      <c r="I2994">
        <v>5.7637858343685344E-5</v>
      </c>
      <c r="J2994">
        <v>0</v>
      </c>
      <c r="K2994">
        <v>1</v>
      </c>
      <c r="L2994" s="17" t="s">
        <v>162</v>
      </c>
    </row>
    <row r="2995" spans="1:12" x14ac:dyDescent="0.35">
      <c r="A2995" s="1">
        <v>44312</v>
      </c>
      <c r="B2995" s="17" t="s">
        <v>29</v>
      </c>
      <c r="C2995">
        <v>6963.1000979999999</v>
      </c>
      <c r="D2995">
        <v>6938.6000979999999</v>
      </c>
      <c r="E2995" s="17" t="s">
        <v>13</v>
      </c>
      <c r="F2995" s="17" t="s">
        <v>30</v>
      </c>
      <c r="G2995" s="17" t="s">
        <v>26</v>
      </c>
      <c r="H2995">
        <v>24.5</v>
      </c>
      <c r="I2995">
        <v>3.5309716158828555E-3</v>
      </c>
      <c r="J2995">
        <v>0</v>
      </c>
      <c r="K2995">
        <v>1</v>
      </c>
      <c r="L2995" s="17" t="s">
        <v>162</v>
      </c>
    </row>
    <row r="2996" spans="1:12" x14ac:dyDescent="0.35">
      <c r="A2996" s="1">
        <v>44313</v>
      </c>
      <c r="B2996" s="17" t="s">
        <v>29</v>
      </c>
      <c r="C2996">
        <v>6945</v>
      </c>
      <c r="D2996">
        <v>6963.1000979999999</v>
      </c>
      <c r="E2996" s="17" t="s">
        <v>13</v>
      </c>
      <c r="F2996" s="17" t="s">
        <v>30</v>
      </c>
      <c r="G2996" s="17" t="s">
        <v>26</v>
      </c>
      <c r="H2996">
        <v>-18.100097999999889</v>
      </c>
      <c r="I2996">
        <v>-2.5994309639751911E-3</v>
      </c>
      <c r="J2996">
        <v>0</v>
      </c>
      <c r="K2996">
        <v>0</v>
      </c>
      <c r="L2996" s="17" t="s">
        <v>162</v>
      </c>
    </row>
    <row r="2997" spans="1:12" x14ac:dyDescent="0.35">
      <c r="A2997" s="1">
        <v>44314</v>
      </c>
      <c r="B2997" s="17" t="s">
        <v>29</v>
      </c>
      <c r="C2997">
        <v>6963.7001950000003</v>
      </c>
      <c r="D2997">
        <v>6945</v>
      </c>
      <c r="E2997" s="17" t="s">
        <v>13</v>
      </c>
      <c r="F2997" s="17" t="s">
        <v>30</v>
      </c>
      <c r="G2997" s="17" t="s">
        <v>26</v>
      </c>
      <c r="H2997">
        <v>18.700195000000349</v>
      </c>
      <c r="I2997">
        <v>2.6926126709863715E-3</v>
      </c>
      <c r="J2997">
        <v>0</v>
      </c>
      <c r="K2997">
        <v>1</v>
      </c>
      <c r="L2997" s="17" t="s">
        <v>162</v>
      </c>
    </row>
    <row r="2998" spans="1:12" x14ac:dyDescent="0.35">
      <c r="A2998" s="1">
        <v>44315</v>
      </c>
      <c r="B2998" s="17" t="s">
        <v>29</v>
      </c>
      <c r="C2998">
        <v>6961.5</v>
      </c>
      <c r="D2998">
        <v>6963.7001950000003</v>
      </c>
      <c r="E2998" s="17" t="s">
        <v>13</v>
      </c>
      <c r="F2998" s="17" t="s">
        <v>30</v>
      </c>
      <c r="G2998" s="17" t="s">
        <v>26</v>
      </c>
      <c r="H2998">
        <v>-2.200195000000349</v>
      </c>
      <c r="I2998">
        <v>-3.1595199942411489E-4</v>
      </c>
      <c r="J2998">
        <v>0</v>
      </c>
      <c r="K2998">
        <v>0</v>
      </c>
      <c r="L2998" s="17" t="s">
        <v>162</v>
      </c>
    </row>
    <row r="2999" spans="1:12" x14ac:dyDescent="0.35">
      <c r="A2999" s="1">
        <v>44316</v>
      </c>
      <c r="B2999" s="17" t="s">
        <v>29</v>
      </c>
      <c r="C2999">
        <v>6969.7998049999997</v>
      </c>
      <c r="D2999">
        <v>6961.5</v>
      </c>
      <c r="E2999" s="17" t="s">
        <v>13</v>
      </c>
      <c r="F2999" s="17" t="s">
        <v>30</v>
      </c>
      <c r="G2999" s="17" t="s">
        <v>26</v>
      </c>
      <c r="H2999">
        <v>8.299804999999651</v>
      </c>
      <c r="I2999">
        <v>1.1922437693025426E-3</v>
      </c>
      <c r="J2999">
        <v>0</v>
      </c>
      <c r="K2999">
        <v>1</v>
      </c>
      <c r="L2999" s="17" t="s">
        <v>162</v>
      </c>
    </row>
    <row r="3000" spans="1:12" x14ac:dyDescent="0.35">
      <c r="A3000" s="1">
        <v>44320</v>
      </c>
      <c r="B3000" s="17" t="s">
        <v>29</v>
      </c>
      <c r="C3000">
        <v>6923.2001950000003</v>
      </c>
      <c r="D3000">
        <v>6969.7998049999997</v>
      </c>
      <c r="E3000" s="17" t="s">
        <v>13</v>
      </c>
      <c r="F3000" s="17" t="s">
        <v>30</v>
      </c>
      <c r="G3000" s="17" t="s">
        <v>26</v>
      </c>
      <c r="H3000">
        <v>-46.599609999999302</v>
      </c>
      <c r="I3000">
        <v>-6.6859323515389415E-3</v>
      </c>
      <c r="J3000">
        <v>0</v>
      </c>
      <c r="K3000">
        <v>0</v>
      </c>
      <c r="L3000" s="17" t="s">
        <v>162</v>
      </c>
    </row>
    <row r="3001" spans="1:12" x14ac:dyDescent="0.35">
      <c r="A3001" s="1">
        <v>44321</v>
      </c>
      <c r="B3001" s="17" t="s">
        <v>29</v>
      </c>
      <c r="C3001">
        <v>7039.2998049999997</v>
      </c>
      <c r="D3001">
        <v>6923.2001950000003</v>
      </c>
      <c r="E3001" s="17" t="s">
        <v>13</v>
      </c>
      <c r="F3001" s="17" t="s">
        <v>30</v>
      </c>
      <c r="G3001" s="17" t="s">
        <v>26</v>
      </c>
      <c r="H3001">
        <v>116.0996099999993</v>
      </c>
      <c r="I3001">
        <v>1.6769645067298142E-2</v>
      </c>
      <c r="J3001">
        <v>0</v>
      </c>
      <c r="K3001">
        <v>1</v>
      </c>
      <c r="L3001" s="17" t="s">
        <v>162</v>
      </c>
    </row>
    <row r="3002" spans="1:12" x14ac:dyDescent="0.35">
      <c r="A3002" s="1">
        <v>44322</v>
      </c>
      <c r="B3002" s="17" t="s">
        <v>29</v>
      </c>
      <c r="C3002">
        <v>7076.2001950000003</v>
      </c>
      <c r="D3002">
        <v>7039.2998049999997</v>
      </c>
      <c r="E3002" s="17" t="s">
        <v>13</v>
      </c>
      <c r="F3002" s="17" t="s">
        <v>30</v>
      </c>
      <c r="G3002" s="17" t="s">
        <v>26</v>
      </c>
      <c r="H3002">
        <v>36.900390000000698</v>
      </c>
      <c r="I3002">
        <v>5.24205404261805E-3</v>
      </c>
      <c r="J3002">
        <v>0</v>
      </c>
      <c r="K3002">
        <v>1</v>
      </c>
      <c r="L3002" s="17" t="s">
        <v>162</v>
      </c>
    </row>
    <row r="3003" spans="1:12" x14ac:dyDescent="0.35">
      <c r="A3003" s="1">
        <v>44323</v>
      </c>
      <c r="B3003" s="17" t="s">
        <v>29</v>
      </c>
      <c r="C3003">
        <v>7129.7001950000003</v>
      </c>
      <c r="D3003">
        <v>7076.2001950000003</v>
      </c>
      <c r="E3003" s="17" t="s">
        <v>13</v>
      </c>
      <c r="F3003" s="17" t="s">
        <v>30</v>
      </c>
      <c r="G3003" s="17" t="s">
        <v>26</v>
      </c>
      <c r="H3003">
        <v>53.5</v>
      </c>
      <c r="I3003">
        <v>7.5605548918475729E-3</v>
      </c>
      <c r="J3003">
        <v>0</v>
      </c>
      <c r="K3003">
        <v>1</v>
      </c>
      <c r="L3003" s="17" t="s">
        <v>162</v>
      </c>
    </row>
    <row r="3004" spans="1:12" x14ac:dyDescent="0.35">
      <c r="A3004" s="1">
        <v>44326</v>
      </c>
      <c r="B3004" s="17" t="s">
        <v>29</v>
      </c>
      <c r="C3004">
        <v>7123.7001950000003</v>
      </c>
      <c r="D3004">
        <v>7129.7001950000003</v>
      </c>
      <c r="E3004" s="17" t="s">
        <v>13</v>
      </c>
      <c r="F3004" s="17" t="s">
        <v>30</v>
      </c>
      <c r="G3004" s="17" t="s">
        <v>26</v>
      </c>
      <c r="H3004">
        <v>-6</v>
      </c>
      <c r="I3004">
        <v>-8.4155011233259856E-4</v>
      </c>
      <c r="J3004">
        <v>0</v>
      </c>
      <c r="K3004">
        <v>0</v>
      </c>
      <c r="L3004" s="17" t="s">
        <v>162</v>
      </c>
    </row>
    <row r="3005" spans="1:12" x14ac:dyDescent="0.35">
      <c r="A3005" s="1">
        <v>44327</v>
      </c>
      <c r="B3005" s="17" t="s">
        <v>29</v>
      </c>
      <c r="C3005">
        <v>6948</v>
      </c>
      <c r="D3005">
        <v>7123.7001950000003</v>
      </c>
      <c r="E3005" s="17" t="s">
        <v>13</v>
      </c>
      <c r="F3005" s="17" t="s">
        <v>30</v>
      </c>
      <c r="G3005" s="17" t="s">
        <v>26</v>
      </c>
      <c r="H3005">
        <v>-175.70019500000035</v>
      </c>
      <c r="I3005">
        <v>-2.4664175946556708E-2</v>
      </c>
      <c r="J3005">
        <v>0</v>
      </c>
      <c r="K3005">
        <v>0</v>
      </c>
      <c r="L3005" s="17" t="s">
        <v>162</v>
      </c>
    </row>
    <row r="3006" spans="1:12" x14ac:dyDescent="0.35">
      <c r="A3006" s="1">
        <v>44328</v>
      </c>
      <c r="B3006" s="17" t="s">
        <v>29</v>
      </c>
      <c r="C3006">
        <v>7004.6000979999999</v>
      </c>
      <c r="D3006">
        <v>6948</v>
      </c>
      <c r="E3006" s="17" t="s">
        <v>13</v>
      </c>
      <c r="F3006" s="17" t="s">
        <v>30</v>
      </c>
      <c r="G3006" s="17" t="s">
        <v>26</v>
      </c>
      <c r="H3006">
        <v>56.600097999999889</v>
      </c>
      <c r="I3006">
        <v>8.1462432354634275E-3</v>
      </c>
      <c r="J3006">
        <v>0</v>
      </c>
      <c r="K3006">
        <v>1</v>
      </c>
      <c r="L3006" s="17" t="s">
        <v>162</v>
      </c>
    </row>
    <row r="3007" spans="1:12" x14ac:dyDescent="0.35">
      <c r="A3007" s="1">
        <v>44329</v>
      </c>
      <c r="B3007" s="17" t="s">
        <v>29</v>
      </c>
      <c r="C3007">
        <v>6963.2998049999997</v>
      </c>
      <c r="D3007">
        <v>7004.6000979999999</v>
      </c>
      <c r="E3007" s="17" t="s">
        <v>13</v>
      </c>
      <c r="F3007" s="17" t="s">
        <v>30</v>
      </c>
      <c r="G3007" s="17" t="s">
        <v>26</v>
      </c>
      <c r="H3007">
        <v>-41.300293000000238</v>
      </c>
      <c r="I3007">
        <v>-5.8961671504690998E-3</v>
      </c>
      <c r="J3007">
        <v>0</v>
      </c>
      <c r="K3007">
        <v>0</v>
      </c>
      <c r="L3007" s="17" t="s">
        <v>162</v>
      </c>
    </row>
    <row r="3008" spans="1:12" x14ac:dyDescent="0.35">
      <c r="A3008" s="1">
        <v>44330</v>
      </c>
      <c r="B3008" s="17" t="s">
        <v>29</v>
      </c>
      <c r="C3008">
        <v>7043.6000979999999</v>
      </c>
      <c r="D3008">
        <v>6963.2998049999997</v>
      </c>
      <c r="E3008" s="17" t="s">
        <v>13</v>
      </c>
      <c r="F3008" s="17" t="s">
        <v>30</v>
      </c>
      <c r="G3008" s="17" t="s">
        <v>26</v>
      </c>
      <c r="H3008">
        <v>80.300293000000238</v>
      </c>
      <c r="I3008">
        <v>1.153193101672006E-2</v>
      </c>
      <c r="J3008">
        <v>0</v>
      </c>
      <c r="K3008">
        <v>1</v>
      </c>
      <c r="L3008" s="17" t="s">
        <v>162</v>
      </c>
    </row>
    <row r="3009" spans="1:12" x14ac:dyDescent="0.35">
      <c r="A3009" s="1">
        <v>44333</v>
      </c>
      <c r="B3009" s="17" t="s">
        <v>29</v>
      </c>
      <c r="C3009">
        <v>7032.8999020000001</v>
      </c>
      <c r="D3009">
        <v>7043.6000979999999</v>
      </c>
      <c r="E3009" s="17" t="s">
        <v>13</v>
      </c>
      <c r="F3009" s="17" t="s">
        <v>30</v>
      </c>
      <c r="G3009" s="17" t="s">
        <v>26</v>
      </c>
      <c r="H3009">
        <v>-10.700195999999778</v>
      </c>
      <c r="I3009">
        <v>-1.5191373517979894E-3</v>
      </c>
      <c r="J3009">
        <v>0</v>
      </c>
      <c r="K3009">
        <v>0</v>
      </c>
      <c r="L3009" s="17" t="s">
        <v>162</v>
      </c>
    </row>
    <row r="3010" spans="1:12" x14ac:dyDescent="0.35">
      <c r="A3010" s="1">
        <v>44334</v>
      </c>
      <c r="B3010" s="17" t="s">
        <v>29</v>
      </c>
      <c r="C3010">
        <v>7034.2001950000003</v>
      </c>
      <c r="D3010">
        <v>7032.8999020000001</v>
      </c>
      <c r="E3010" s="17" t="s">
        <v>13</v>
      </c>
      <c r="F3010" s="17" t="s">
        <v>30</v>
      </c>
      <c r="G3010" s="17" t="s">
        <v>26</v>
      </c>
      <c r="H3010">
        <v>1.300293000000238</v>
      </c>
      <c r="I3010">
        <v>1.8488717571971464E-4</v>
      </c>
      <c r="J3010">
        <v>0</v>
      </c>
      <c r="K3010">
        <v>1</v>
      </c>
      <c r="L3010" s="17" t="s">
        <v>162</v>
      </c>
    </row>
    <row r="3011" spans="1:12" x14ac:dyDescent="0.35">
      <c r="A3011" s="1">
        <v>44335</v>
      </c>
      <c r="B3011" s="17" t="s">
        <v>29</v>
      </c>
      <c r="C3011">
        <v>6950.2001950000003</v>
      </c>
      <c r="D3011">
        <v>7034.2001950000003</v>
      </c>
      <c r="E3011" s="17" t="s">
        <v>13</v>
      </c>
      <c r="F3011" s="17" t="s">
        <v>30</v>
      </c>
      <c r="G3011" s="17" t="s">
        <v>26</v>
      </c>
      <c r="H3011">
        <v>-84</v>
      </c>
      <c r="I3011">
        <v>-1.19416561473056E-2</v>
      </c>
      <c r="J3011">
        <v>0</v>
      </c>
      <c r="K3011">
        <v>0</v>
      </c>
      <c r="L3011" s="17" t="s">
        <v>162</v>
      </c>
    </row>
    <row r="3012" spans="1:12" x14ac:dyDescent="0.35">
      <c r="A3012" s="1">
        <v>44336</v>
      </c>
      <c r="B3012" s="17" t="s">
        <v>29</v>
      </c>
      <c r="C3012">
        <v>7019.7998049999997</v>
      </c>
      <c r="D3012">
        <v>6950.2001950000003</v>
      </c>
      <c r="E3012" s="17" t="s">
        <v>13</v>
      </c>
      <c r="F3012" s="17" t="s">
        <v>30</v>
      </c>
      <c r="G3012" s="17" t="s">
        <v>26</v>
      </c>
      <c r="H3012">
        <v>69.599609999999302</v>
      </c>
      <c r="I3012">
        <v>1.0014043919205308E-2</v>
      </c>
      <c r="J3012">
        <v>0</v>
      </c>
      <c r="K3012">
        <v>1</v>
      </c>
      <c r="L3012" s="17" t="s">
        <v>162</v>
      </c>
    </row>
    <row r="3013" spans="1:12" x14ac:dyDescent="0.35">
      <c r="A3013" s="1">
        <v>44337</v>
      </c>
      <c r="B3013" s="17" t="s">
        <v>29</v>
      </c>
      <c r="C3013">
        <v>7018.1000979999999</v>
      </c>
      <c r="D3013">
        <v>7019.7998049999997</v>
      </c>
      <c r="E3013" s="17" t="s">
        <v>13</v>
      </c>
      <c r="F3013" s="17" t="s">
        <v>30</v>
      </c>
      <c r="G3013" s="17" t="s">
        <v>26</v>
      </c>
      <c r="H3013">
        <v>-1.699706999999762</v>
      </c>
      <c r="I3013">
        <v>-2.4213040930157439E-4</v>
      </c>
      <c r="J3013">
        <v>0</v>
      </c>
      <c r="K3013">
        <v>0</v>
      </c>
      <c r="L3013" s="17" t="s">
        <v>162</v>
      </c>
    </row>
    <row r="3014" spans="1:12" x14ac:dyDescent="0.35">
      <c r="A3014" s="1">
        <v>44340</v>
      </c>
      <c r="B3014" s="17" t="s">
        <v>29</v>
      </c>
      <c r="C3014">
        <v>7051.6000979999999</v>
      </c>
      <c r="D3014">
        <v>7018.1000979999999</v>
      </c>
      <c r="E3014" s="17" t="s">
        <v>13</v>
      </c>
      <c r="F3014" s="17" t="s">
        <v>30</v>
      </c>
      <c r="G3014" s="17" t="s">
        <v>26</v>
      </c>
      <c r="H3014">
        <v>33.5</v>
      </c>
      <c r="I3014">
        <v>4.7733716436371065E-3</v>
      </c>
      <c r="J3014">
        <v>0</v>
      </c>
      <c r="K3014">
        <v>1</v>
      </c>
      <c r="L3014" s="17" t="s">
        <v>162</v>
      </c>
    </row>
    <row r="3015" spans="1:12" x14ac:dyDescent="0.35">
      <c r="A3015" s="1">
        <v>44341</v>
      </c>
      <c r="B3015" s="17" t="s">
        <v>29</v>
      </c>
      <c r="C3015">
        <v>7029.7998049999997</v>
      </c>
      <c r="D3015">
        <v>7051.6000979999999</v>
      </c>
      <c r="E3015" s="17" t="s">
        <v>13</v>
      </c>
      <c r="F3015" s="17" t="s">
        <v>30</v>
      </c>
      <c r="G3015" s="17" t="s">
        <v>26</v>
      </c>
      <c r="H3015">
        <v>-21.800293000000238</v>
      </c>
      <c r="I3015">
        <v>-3.0915384731166639E-3</v>
      </c>
      <c r="J3015">
        <v>0</v>
      </c>
      <c r="K3015">
        <v>0</v>
      </c>
      <c r="L3015" s="17" t="s">
        <v>162</v>
      </c>
    </row>
    <row r="3016" spans="1:12" x14ac:dyDescent="0.35">
      <c r="A3016" s="1">
        <v>44342</v>
      </c>
      <c r="B3016" s="17" t="s">
        <v>29</v>
      </c>
      <c r="C3016">
        <v>7026.8999020000001</v>
      </c>
      <c r="D3016">
        <v>7029.7998049999997</v>
      </c>
      <c r="E3016" s="17" t="s">
        <v>13</v>
      </c>
      <c r="F3016" s="17" t="s">
        <v>30</v>
      </c>
      <c r="G3016" s="17" t="s">
        <v>26</v>
      </c>
      <c r="H3016">
        <v>-2.89990299999954</v>
      </c>
      <c r="I3016">
        <v>-4.1251573023985141E-4</v>
      </c>
      <c r="J3016">
        <v>0</v>
      </c>
      <c r="K3016">
        <v>0</v>
      </c>
      <c r="L3016" s="17" t="s">
        <v>162</v>
      </c>
    </row>
    <row r="3017" spans="1:12" x14ac:dyDescent="0.35">
      <c r="A3017" s="1">
        <v>44343</v>
      </c>
      <c r="B3017" s="17" t="s">
        <v>29</v>
      </c>
      <c r="C3017">
        <v>7019.7001950000003</v>
      </c>
      <c r="D3017">
        <v>7026.8999020000001</v>
      </c>
      <c r="E3017" s="17" t="s">
        <v>13</v>
      </c>
      <c r="F3017" s="17" t="s">
        <v>30</v>
      </c>
      <c r="G3017" s="17" t="s">
        <v>26</v>
      </c>
      <c r="H3017">
        <v>-7.199706999999762</v>
      </c>
      <c r="I3017">
        <v>-1.0245922242254478E-3</v>
      </c>
      <c r="J3017">
        <v>0</v>
      </c>
      <c r="K3017">
        <v>0</v>
      </c>
      <c r="L3017" s="17" t="s">
        <v>162</v>
      </c>
    </row>
    <row r="3018" spans="1:12" x14ac:dyDescent="0.35">
      <c r="A3018" s="1">
        <v>44344</v>
      </c>
      <c r="B3018" s="17" t="s">
        <v>29</v>
      </c>
      <c r="C3018">
        <v>7022.6000979999999</v>
      </c>
      <c r="D3018">
        <v>7019.7001950000003</v>
      </c>
      <c r="E3018" s="17" t="s">
        <v>13</v>
      </c>
      <c r="F3018" s="17" t="s">
        <v>30</v>
      </c>
      <c r="G3018" s="17" t="s">
        <v>26</v>
      </c>
      <c r="H3018">
        <v>2.89990299999954</v>
      </c>
      <c r="I3018">
        <v>4.1310923820722233E-4</v>
      </c>
      <c r="J3018">
        <v>0</v>
      </c>
      <c r="K3018">
        <v>1</v>
      </c>
      <c r="L3018" s="17" t="s">
        <v>162</v>
      </c>
    </row>
    <row r="3019" spans="1:12" x14ac:dyDescent="0.35">
      <c r="A3019" s="1">
        <v>44348</v>
      </c>
      <c r="B3019" s="17" t="s">
        <v>29</v>
      </c>
      <c r="C3019">
        <v>7080.5</v>
      </c>
      <c r="D3019">
        <v>7022.6000979999999</v>
      </c>
      <c r="E3019" s="17" t="s">
        <v>13</v>
      </c>
      <c r="F3019" s="17" t="s">
        <v>30</v>
      </c>
      <c r="G3019" s="17" t="s">
        <v>26</v>
      </c>
      <c r="H3019">
        <v>57.899902000000111</v>
      </c>
      <c r="I3019">
        <v>8.2447955446715102E-3</v>
      </c>
      <c r="J3019">
        <v>0</v>
      </c>
      <c r="K3019">
        <v>1</v>
      </c>
      <c r="L3019" s="17" t="s">
        <v>162</v>
      </c>
    </row>
    <row r="3020" spans="1:12" x14ac:dyDescent="0.35">
      <c r="A3020" s="1">
        <v>44349</v>
      </c>
      <c r="B3020" s="17" t="s">
        <v>29</v>
      </c>
      <c r="C3020">
        <v>7108</v>
      </c>
      <c r="D3020">
        <v>7080.5</v>
      </c>
      <c r="E3020" s="17" t="s">
        <v>13</v>
      </c>
      <c r="F3020" s="17" t="s">
        <v>30</v>
      </c>
      <c r="G3020" s="17" t="s">
        <v>26</v>
      </c>
      <c r="H3020">
        <v>27.5</v>
      </c>
      <c r="I3020">
        <v>3.8839065037779819E-3</v>
      </c>
      <c r="J3020">
        <v>0</v>
      </c>
      <c r="K3020">
        <v>1</v>
      </c>
      <c r="L3020" s="17" t="s">
        <v>162</v>
      </c>
    </row>
    <row r="3021" spans="1:12" x14ac:dyDescent="0.35">
      <c r="A3021" s="1">
        <v>44350</v>
      </c>
      <c r="B3021" s="17" t="s">
        <v>29</v>
      </c>
      <c r="C3021">
        <v>7064.3999020000001</v>
      </c>
      <c r="D3021">
        <v>7108</v>
      </c>
      <c r="E3021" s="17" t="s">
        <v>13</v>
      </c>
      <c r="F3021" s="17" t="s">
        <v>30</v>
      </c>
      <c r="G3021" s="17" t="s">
        <v>26</v>
      </c>
      <c r="H3021">
        <v>-43.600097999999889</v>
      </c>
      <c r="I3021">
        <v>-6.133947383230148E-3</v>
      </c>
      <c r="J3021">
        <v>0</v>
      </c>
      <c r="K3021">
        <v>0</v>
      </c>
      <c r="L3021" s="17" t="s">
        <v>162</v>
      </c>
    </row>
    <row r="3022" spans="1:12" x14ac:dyDescent="0.35">
      <c r="A3022" s="1">
        <v>44351</v>
      </c>
      <c r="B3022" s="17" t="s">
        <v>29</v>
      </c>
      <c r="C3022">
        <v>7069</v>
      </c>
      <c r="D3022">
        <v>7064.3999020000001</v>
      </c>
      <c r="E3022" s="17" t="s">
        <v>13</v>
      </c>
      <c r="F3022" s="17" t="s">
        <v>30</v>
      </c>
      <c r="G3022" s="17" t="s">
        <v>26</v>
      </c>
      <c r="H3022">
        <v>4.600097999999889</v>
      </c>
      <c r="I3022">
        <v>6.5116613779148558E-4</v>
      </c>
      <c r="J3022">
        <v>0</v>
      </c>
      <c r="K3022">
        <v>1</v>
      </c>
      <c r="L3022" s="17" t="s">
        <v>162</v>
      </c>
    </row>
    <row r="3023" spans="1:12" x14ac:dyDescent="0.35">
      <c r="A3023" s="1">
        <v>44354</v>
      </c>
      <c r="B3023" s="17" t="s">
        <v>29</v>
      </c>
      <c r="C3023">
        <v>7077.2001950000003</v>
      </c>
      <c r="D3023">
        <v>7069</v>
      </c>
      <c r="E3023" s="17" t="s">
        <v>13</v>
      </c>
      <c r="F3023" s="17" t="s">
        <v>30</v>
      </c>
      <c r="G3023" s="17" t="s">
        <v>26</v>
      </c>
      <c r="H3023">
        <v>8.200195000000349</v>
      </c>
      <c r="I3023">
        <v>1.1600219267223579E-3</v>
      </c>
      <c r="J3023">
        <v>0</v>
      </c>
      <c r="K3023">
        <v>1</v>
      </c>
      <c r="L3023" s="17" t="s">
        <v>162</v>
      </c>
    </row>
    <row r="3024" spans="1:12" x14ac:dyDescent="0.35">
      <c r="A3024" s="1">
        <v>44355</v>
      </c>
      <c r="B3024" s="17" t="s">
        <v>29</v>
      </c>
      <c r="C3024">
        <v>7095.1000979999999</v>
      </c>
      <c r="D3024">
        <v>7077.2001950000003</v>
      </c>
      <c r="E3024" s="17" t="s">
        <v>13</v>
      </c>
      <c r="F3024" s="17" t="s">
        <v>30</v>
      </c>
      <c r="G3024" s="17" t="s">
        <v>26</v>
      </c>
      <c r="H3024">
        <v>17.89990299999954</v>
      </c>
      <c r="I3024">
        <v>2.5292350798053888E-3</v>
      </c>
      <c r="J3024">
        <v>0</v>
      </c>
      <c r="K3024">
        <v>1</v>
      </c>
      <c r="L3024" s="17" t="s">
        <v>162</v>
      </c>
    </row>
    <row r="3025" spans="1:12" x14ac:dyDescent="0.35">
      <c r="A3025" s="1">
        <v>44356</v>
      </c>
      <c r="B3025" s="17" t="s">
        <v>29</v>
      </c>
      <c r="C3025">
        <v>7081</v>
      </c>
      <c r="D3025">
        <v>7095.1000979999999</v>
      </c>
      <c r="E3025" s="17" t="s">
        <v>13</v>
      </c>
      <c r="F3025" s="17" t="s">
        <v>30</v>
      </c>
      <c r="G3025" s="17" t="s">
        <v>26</v>
      </c>
      <c r="H3025">
        <v>-14.100097999999889</v>
      </c>
      <c r="I3025">
        <v>-1.9873007857879963E-3</v>
      </c>
      <c r="J3025">
        <v>0</v>
      </c>
      <c r="K3025">
        <v>0</v>
      </c>
      <c r="L3025" s="17" t="s">
        <v>162</v>
      </c>
    </row>
    <row r="3026" spans="1:12" x14ac:dyDescent="0.35">
      <c r="A3026" s="1">
        <v>44357</v>
      </c>
      <c r="B3026" s="17" t="s">
        <v>29</v>
      </c>
      <c r="C3026">
        <v>7088.2001950000003</v>
      </c>
      <c r="D3026">
        <v>7081</v>
      </c>
      <c r="E3026" s="17" t="s">
        <v>13</v>
      </c>
      <c r="F3026" s="17" t="s">
        <v>30</v>
      </c>
      <c r="G3026" s="17" t="s">
        <v>26</v>
      </c>
      <c r="H3026">
        <v>7.200195000000349</v>
      </c>
      <c r="I3026">
        <v>1.0168330744245657E-3</v>
      </c>
      <c r="J3026">
        <v>0</v>
      </c>
      <c r="K3026">
        <v>1</v>
      </c>
      <c r="L3026" s="17" t="s">
        <v>162</v>
      </c>
    </row>
    <row r="3027" spans="1:12" x14ac:dyDescent="0.35">
      <c r="A3027" s="1">
        <v>44358</v>
      </c>
      <c r="B3027" s="17" t="s">
        <v>29</v>
      </c>
      <c r="C3027">
        <v>7134.1000979999999</v>
      </c>
      <c r="D3027">
        <v>7088.2001950000003</v>
      </c>
      <c r="E3027" s="17" t="s">
        <v>13</v>
      </c>
      <c r="F3027" s="17" t="s">
        <v>30</v>
      </c>
      <c r="G3027" s="17" t="s">
        <v>26</v>
      </c>
      <c r="H3027">
        <v>45.89990299999954</v>
      </c>
      <c r="I3027">
        <v>6.4755370527453818E-3</v>
      </c>
      <c r="J3027">
        <v>0</v>
      </c>
      <c r="K3027">
        <v>1</v>
      </c>
      <c r="L3027" s="17" t="s">
        <v>162</v>
      </c>
    </row>
    <row r="3028" spans="1:12" x14ac:dyDescent="0.35">
      <c r="A3028" s="1">
        <v>44361</v>
      </c>
      <c r="B3028" s="17" t="s">
        <v>29</v>
      </c>
      <c r="C3028">
        <v>7146.7001950000003</v>
      </c>
      <c r="D3028">
        <v>7134.1000979999999</v>
      </c>
      <c r="E3028" s="17" t="s">
        <v>13</v>
      </c>
      <c r="F3028" s="17" t="s">
        <v>30</v>
      </c>
      <c r="G3028" s="17" t="s">
        <v>26</v>
      </c>
      <c r="H3028">
        <v>12.60009700000046</v>
      </c>
      <c r="I3028">
        <v>1.7661788910885647E-3</v>
      </c>
      <c r="J3028">
        <v>0</v>
      </c>
      <c r="K3028">
        <v>1</v>
      </c>
      <c r="L3028" s="17" t="s">
        <v>162</v>
      </c>
    </row>
    <row r="3029" spans="1:12" x14ac:dyDescent="0.35">
      <c r="A3029" s="1">
        <v>44362</v>
      </c>
      <c r="B3029" s="17" t="s">
        <v>29</v>
      </c>
      <c r="C3029">
        <v>7172.5</v>
      </c>
      <c r="D3029">
        <v>7146.7001950000003</v>
      </c>
      <c r="E3029" s="17" t="s">
        <v>13</v>
      </c>
      <c r="F3029" s="17" t="s">
        <v>30</v>
      </c>
      <c r="G3029" s="17" t="s">
        <v>26</v>
      </c>
      <c r="H3029">
        <v>25.799804999999651</v>
      </c>
      <c r="I3029">
        <v>3.6100304050881837E-3</v>
      </c>
      <c r="J3029">
        <v>0</v>
      </c>
      <c r="K3029">
        <v>1</v>
      </c>
      <c r="L3029" s="17" t="s">
        <v>162</v>
      </c>
    </row>
    <row r="3030" spans="1:12" x14ac:dyDescent="0.35">
      <c r="A3030" s="1">
        <v>44363</v>
      </c>
      <c r="B3030" s="17" t="s">
        <v>29</v>
      </c>
      <c r="C3030">
        <v>7185</v>
      </c>
      <c r="D3030">
        <v>7172.5</v>
      </c>
      <c r="E3030" s="17" t="s">
        <v>13</v>
      </c>
      <c r="F3030" s="17" t="s">
        <v>30</v>
      </c>
      <c r="G3030" s="17" t="s">
        <v>26</v>
      </c>
      <c r="H3030">
        <v>12.5</v>
      </c>
      <c r="I3030">
        <v>1.7427675148135239E-3</v>
      </c>
      <c r="J3030">
        <v>0</v>
      </c>
      <c r="K3030">
        <v>1</v>
      </c>
      <c r="L3030" s="17" t="s">
        <v>162</v>
      </c>
    </row>
    <row r="3031" spans="1:12" x14ac:dyDescent="0.35">
      <c r="A3031" s="1">
        <v>44364</v>
      </c>
      <c r="B3031" s="17" t="s">
        <v>29</v>
      </c>
      <c r="C3031">
        <v>7153.3999020000001</v>
      </c>
      <c r="D3031">
        <v>7185</v>
      </c>
      <c r="E3031" s="17" t="s">
        <v>13</v>
      </c>
      <c r="F3031" s="17" t="s">
        <v>30</v>
      </c>
      <c r="G3031" s="17" t="s">
        <v>26</v>
      </c>
      <c r="H3031">
        <v>-31.600097999999889</v>
      </c>
      <c r="I3031">
        <v>-4.3980651356993585E-3</v>
      </c>
      <c r="J3031">
        <v>0</v>
      </c>
      <c r="K3031">
        <v>0</v>
      </c>
      <c r="L3031" s="17" t="s">
        <v>162</v>
      </c>
    </row>
    <row r="3032" spans="1:12" x14ac:dyDescent="0.35">
      <c r="A3032" s="1">
        <v>44365</v>
      </c>
      <c r="B3032" s="17" t="s">
        <v>29</v>
      </c>
      <c r="C3032">
        <v>7017.5</v>
      </c>
      <c r="D3032">
        <v>7153.3999020000001</v>
      </c>
      <c r="E3032" s="17" t="s">
        <v>13</v>
      </c>
      <c r="F3032" s="17" t="s">
        <v>30</v>
      </c>
      <c r="G3032" s="17" t="s">
        <v>26</v>
      </c>
      <c r="H3032">
        <v>-135.89990200000011</v>
      </c>
      <c r="I3032">
        <v>-1.8997945572986102E-2</v>
      </c>
      <c r="J3032">
        <v>0</v>
      </c>
      <c r="K3032">
        <v>0</v>
      </c>
      <c r="L3032" s="17" t="s">
        <v>162</v>
      </c>
    </row>
    <row r="3033" spans="1:12" x14ac:dyDescent="0.35">
      <c r="A3033" s="1">
        <v>44368</v>
      </c>
      <c r="B3033" s="17" t="s">
        <v>29</v>
      </c>
      <c r="C3033">
        <v>7062.2998049999997</v>
      </c>
      <c r="D3033">
        <v>7017.5</v>
      </c>
      <c r="E3033" s="17" t="s">
        <v>13</v>
      </c>
      <c r="F3033" s="17" t="s">
        <v>30</v>
      </c>
      <c r="G3033" s="17" t="s">
        <v>26</v>
      </c>
      <c r="H3033">
        <v>44.799804999999651</v>
      </c>
      <c r="I3033">
        <v>6.3840121125756542E-3</v>
      </c>
      <c r="J3033">
        <v>0</v>
      </c>
      <c r="K3033">
        <v>1</v>
      </c>
      <c r="L3033" s="17" t="s">
        <v>162</v>
      </c>
    </row>
    <row r="3034" spans="1:12" x14ac:dyDescent="0.35">
      <c r="A3034" s="1">
        <v>44369</v>
      </c>
      <c r="B3034" s="17" t="s">
        <v>29</v>
      </c>
      <c r="C3034">
        <v>7090</v>
      </c>
      <c r="D3034">
        <v>7062.2998049999997</v>
      </c>
      <c r="E3034" s="17" t="s">
        <v>13</v>
      </c>
      <c r="F3034" s="17" t="s">
        <v>30</v>
      </c>
      <c r="G3034" s="17" t="s">
        <v>26</v>
      </c>
      <c r="H3034">
        <v>27.700195000000349</v>
      </c>
      <c r="I3034">
        <v>3.9222626856465423E-3</v>
      </c>
      <c r="J3034">
        <v>0</v>
      </c>
      <c r="K3034">
        <v>1</v>
      </c>
      <c r="L3034" s="17" t="s">
        <v>162</v>
      </c>
    </row>
    <row r="3035" spans="1:12" x14ac:dyDescent="0.35">
      <c r="A3035" s="1">
        <v>44370</v>
      </c>
      <c r="B3035" s="17" t="s">
        <v>29</v>
      </c>
      <c r="C3035">
        <v>7074.1000979999999</v>
      </c>
      <c r="D3035">
        <v>7090</v>
      </c>
      <c r="E3035" s="17" t="s">
        <v>13</v>
      </c>
      <c r="F3035" s="17" t="s">
        <v>30</v>
      </c>
      <c r="G3035" s="17" t="s">
        <v>26</v>
      </c>
      <c r="H3035">
        <v>-15.899902000000111</v>
      </c>
      <c r="I3035">
        <v>-2.2425813822285067E-3</v>
      </c>
      <c r="J3035">
        <v>0</v>
      </c>
      <c r="K3035">
        <v>0</v>
      </c>
      <c r="L3035" s="17" t="s">
        <v>162</v>
      </c>
    </row>
    <row r="3036" spans="1:12" x14ac:dyDescent="0.35">
      <c r="A3036" s="1">
        <v>44371</v>
      </c>
      <c r="B3036" s="17" t="s">
        <v>29</v>
      </c>
      <c r="C3036">
        <v>7110</v>
      </c>
      <c r="D3036">
        <v>7074.1000979999999</v>
      </c>
      <c r="E3036" s="17" t="s">
        <v>13</v>
      </c>
      <c r="F3036" s="17" t="s">
        <v>30</v>
      </c>
      <c r="G3036" s="17" t="s">
        <v>26</v>
      </c>
      <c r="H3036">
        <v>35.899902000000111</v>
      </c>
      <c r="I3036">
        <v>5.0748365873632163E-3</v>
      </c>
      <c r="J3036">
        <v>0</v>
      </c>
      <c r="K3036">
        <v>1</v>
      </c>
      <c r="L3036" s="17" t="s">
        <v>162</v>
      </c>
    </row>
    <row r="3037" spans="1:12" x14ac:dyDescent="0.35">
      <c r="A3037" s="1">
        <v>44372</v>
      </c>
      <c r="B3037" s="17" t="s">
        <v>29</v>
      </c>
      <c r="C3037">
        <v>7136.1000979999999</v>
      </c>
      <c r="D3037">
        <v>7110</v>
      </c>
      <c r="E3037" s="17" t="s">
        <v>13</v>
      </c>
      <c r="F3037" s="17" t="s">
        <v>30</v>
      </c>
      <c r="G3037" s="17" t="s">
        <v>26</v>
      </c>
      <c r="H3037">
        <v>26.100097999999889</v>
      </c>
      <c r="I3037">
        <v>3.6708998593530085E-3</v>
      </c>
      <c r="J3037">
        <v>0</v>
      </c>
      <c r="K3037">
        <v>1</v>
      </c>
      <c r="L3037" s="17" t="s">
        <v>162</v>
      </c>
    </row>
    <row r="3038" spans="1:12" x14ac:dyDescent="0.35">
      <c r="A3038" s="1">
        <v>44375</v>
      </c>
      <c r="B3038" s="17" t="s">
        <v>29</v>
      </c>
      <c r="C3038">
        <v>7073</v>
      </c>
      <c r="D3038">
        <v>7136.1000979999999</v>
      </c>
      <c r="E3038" s="17" t="s">
        <v>13</v>
      </c>
      <c r="F3038" s="17" t="s">
        <v>30</v>
      </c>
      <c r="G3038" s="17" t="s">
        <v>26</v>
      </c>
      <c r="H3038">
        <v>-63.100097999999889</v>
      </c>
      <c r="I3038">
        <v>-8.8423784887328924E-3</v>
      </c>
      <c r="J3038">
        <v>0</v>
      </c>
      <c r="K3038">
        <v>0</v>
      </c>
      <c r="L3038" s="17" t="s">
        <v>162</v>
      </c>
    </row>
    <row r="3039" spans="1:12" x14ac:dyDescent="0.35">
      <c r="A3039" s="1">
        <v>44376</v>
      </c>
      <c r="B3039" s="17" t="s">
        <v>29</v>
      </c>
      <c r="C3039">
        <v>7087.6000979999999</v>
      </c>
      <c r="D3039">
        <v>7073</v>
      </c>
      <c r="E3039" s="17" t="s">
        <v>13</v>
      </c>
      <c r="F3039" s="17" t="s">
        <v>30</v>
      </c>
      <c r="G3039" s="17" t="s">
        <v>26</v>
      </c>
      <c r="H3039">
        <v>14.600097999999889</v>
      </c>
      <c r="I3039">
        <v>2.0642016117630268E-3</v>
      </c>
      <c r="J3039">
        <v>0</v>
      </c>
      <c r="K3039">
        <v>1</v>
      </c>
      <c r="L3039" s="17" t="s">
        <v>162</v>
      </c>
    </row>
    <row r="3040" spans="1:12" x14ac:dyDescent="0.35">
      <c r="A3040" s="1">
        <v>44377</v>
      </c>
      <c r="B3040" s="17" t="s">
        <v>29</v>
      </c>
      <c r="C3040">
        <v>7037.5</v>
      </c>
      <c r="D3040">
        <v>7087.6000979999999</v>
      </c>
      <c r="E3040" s="17" t="s">
        <v>13</v>
      </c>
      <c r="F3040" s="17" t="s">
        <v>30</v>
      </c>
      <c r="G3040" s="17" t="s">
        <v>26</v>
      </c>
      <c r="H3040">
        <v>-50.100097999999889</v>
      </c>
      <c r="I3040">
        <v>-7.0686970635007026E-3</v>
      </c>
      <c r="J3040">
        <v>0</v>
      </c>
      <c r="K3040">
        <v>0</v>
      </c>
      <c r="L3040" s="17" t="s">
        <v>162</v>
      </c>
    </row>
    <row r="3041" spans="1:12" x14ac:dyDescent="0.35">
      <c r="A3041" s="1">
        <v>44378</v>
      </c>
      <c r="B3041" s="17" t="s">
        <v>29</v>
      </c>
      <c r="C3041">
        <v>7125.2001950000003</v>
      </c>
      <c r="D3041">
        <v>7037.5</v>
      </c>
      <c r="E3041" s="17" t="s">
        <v>13</v>
      </c>
      <c r="F3041" s="17" t="s">
        <v>30</v>
      </c>
      <c r="G3041" s="17" t="s">
        <v>26</v>
      </c>
      <c r="H3041">
        <v>87.700195000000349</v>
      </c>
      <c r="I3041">
        <v>1.2461839431616391E-2</v>
      </c>
      <c r="J3041">
        <v>0</v>
      </c>
      <c r="K3041">
        <v>1</v>
      </c>
      <c r="L3041" s="17" t="s">
        <v>162</v>
      </c>
    </row>
    <row r="3042" spans="1:12" x14ac:dyDescent="0.35">
      <c r="A3042" s="1">
        <v>44379</v>
      </c>
      <c r="B3042" s="17" t="s">
        <v>29</v>
      </c>
      <c r="C3042">
        <v>7123.2998049999997</v>
      </c>
      <c r="D3042">
        <v>7125.2001950000003</v>
      </c>
      <c r="E3042" s="17" t="s">
        <v>13</v>
      </c>
      <c r="F3042" s="17" t="s">
        <v>30</v>
      </c>
      <c r="G3042" s="17" t="s">
        <v>26</v>
      </c>
      <c r="H3042">
        <v>-1.9003900000006979</v>
      </c>
      <c r="I3042">
        <v>-2.6671390950309964E-4</v>
      </c>
      <c r="J3042">
        <v>0</v>
      </c>
      <c r="K3042">
        <v>0</v>
      </c>
      <c r="L3042" s="17" t="s">
        <v>162</v>
      </c>
    </row>
    <row r="3043" spans="1:12" x14ac:dyDescent="0.35">
      <c r="A3043" s="1">
        <v>44382</v>
      </c>
      <c r="B3043" s="17" t="s">
        <v>29</v>
      </c>
      <c r="C3043">
        <v>7164.8999020000001</v>
      </c>
      <c r="D3043">
        <v>7123.2998049999997</v>
      </c>
      <c r="E3043" s="17" t="s">
        <v>13</v>
      </c>
      <c r="F3043" s="17" t="s">
        <v>30</v>
      </c>
      <c r="G3043" s="17" t="s">
        <v>26</v>
      </c>
      <c r="H3043">
        <v>41.60009700000046</v>
      </c>
      <c r="I3043">
        <v>5.8400036694791985E-3</v>
      </c>
      <c r="J3043">
        <v>0</v>
      </c>
      <c r="K3043">
        <v>1</v>
      </c>
      <c r="L3043" s="17" t="s">
        <v>162</v>
      </c>
    </row>
    <row r="3044" spans="1:12" x14ac:dyDescent="0.35">
      <c r="A3044" s="1">
        <v>44383</v>
      </c>
      <c r="B3044" s="17" t="s">
        <v>29</v>
      </c>
      <c r="C3044">
        <v>7156.1000979999999</v>
      </c>
      <c r="D3044">
        <v>7164.8999020000001</v>
      </c>
      <c r="E3044" s="17" t="s">
        <v>13</v>
      </c>
      <c r="F3044" s="17" t="s">
        <v>30</v>
      </c>
      <c r="G3044" s="17" t="s">
        <v>26</v>
      </c>
      <c r="H3044">
        <v>-8.799804000000222</v>
      </c>
      <c r="I3044">
        <v>-1.2281824059459446E-3</v>
      </c>
      <c r="J3044">
        <v>1</v>
      </c>
      <c r="K3044">
        <v>0</v>
      </c>
      <c r="L3044" s="17" t="s">
        <v>162</v>
      </c>
    </row>
    <row r="3045" spans="1:12" x14ac:dyDescent="0.35">
      <c r="A3045" s="1">
        <v>43832</v>
      </c>
      <c r="B3045" s="17" t="s">
        <v>31</v>
      </c>
      <c r="C3045">
        <v>6690.6000979999999</v>
      </c>
      <c r="E3045" s="17" t="s">
        <v>13</v>
      </c>
      <c r="F3045" s="17" t="s">
        <v>32</v>
      </c>
      <c r="G3045" s="17" t="s">
        <v>33</v>
      </c>
      <c r="J3045">
        <v>0</v>
      </c>
      <c r="L3045" s="17" t="s">
        <v>162</v>
      </c>
    </row>
    <row r="3046" spans="1:12" x14ac:dyDescent="0.35">
      <c r="A3046" s="1">
        <v>43833</v>
      </c>
      <c r="B3046" s="17" t="s">
        <v>31</v>
      </c>
      <c r="C3046">
        <v>6733.5</v>
      </c>
      <c r="D3046">
        <v>6690.6000979999999</v>
      </c>
      <c r="E3046" s="17" t="s">
        <v>13</v>
      </c>
      <c r="F3046" s="17" t="s">
        <v>32</v>
      </c>
      <c r="G3046" s="17" t="s">
        <v>33</v>
      </c>
      <c r="H3046">
        <v>42.899902000000111</v>
      </c>
      <c r="I3046">
        <v>6.4119662469176789E-3</v>
      </c>
      <c r="J3046">
        <v>0</v>
      </c>
      <c r="K3046">
        <v>1</v>
      </c>
      <c r="L3046" s="17" t="s">
        <v>162</v>
      </c>
    </row>
    <row r="3047" spans="1:12" x14ac:dyDescent="0.35">
      <c r="A3047" s="1">
        <v>43836</v>
      </c>
      <c r="B3047" s="17" t="s">
        <v>31</v>
      </c>
      <c r="C3047">
        <v>6735.7001950000003</v>
      </c>
      <c r="D3047">
        <v>6733.5</v>
      </c>
      <c r="E3047" s="17" t="s">
        <v>13</v>
      </c>
      <c r="F3047" s="17" t="s">
        <v>32</v>
      </c>
      <c r="G3047" s="17" t="s">
        <v>33</v>
      </c>
      <c r="H3047">
        <v>2.200195000000349</v>
      </c>
      <c r="I3047">
        <v>3.2675354570436607E-4</v>
      </c>
      <c r="J3047">
        <v>0</v>
      </c>
      <c r="K3047">
        <v>1</v>
      </c>
      <c r="L3047" s="17" t="s">
        <v>162</v>
      </c>
    </row>
    <row r="3048" spans="1:12" x14ac:dyDescent="0.35">
      <c r="A3048" s="1">
        <v>43837</v>
      </c>
      <c r="B3048" s="17" t="s">
        <v>31</v>
      </c>
      <c r="C3048">
        <v>6826.3999020000001</v>
      </c>
      <c r="D3048">
        <v>6735.7001950000003</v>
      </c>
      <c r="E3048" s="17" t="s">
        <v>13</v>
      </c>
      <c r="F3048" s="17" t="s">
        <v>32</v>
      </c>
      <c r="G3048" s="17" t="s">
        <v>33</v>
      </c>
      <c r="H3048">
        <v>90.699706999999762</v>
      </c>
      <c r="I3048">
        <v>1.3465520194519251E-2</v>
      </c>
      <c r="J3048">
        <v>0</v>
      </c>
      <c r="K3048">
        <v>1</v>
      </c>
      <c r="L3048" s="17" t="s">
        <v>162</v>
      </c>
    </row>
    <row r="3049" spans="1:12" x14ac:dyDescent="0.35">
      <c r="A3049" s="1">
        <v>43838</v>
      </c>
      <c r="B3049" s="17" t="s">
        <v>31</v>
      </c>
      <c r="C3049">
        <v>6817.6000979999999</v>
      </c>
      <c r="D3049">
        <v>6826.3999020000001</v>
      </c>
      <c r="E3049" s="17" t="s">
        <v>13</v>
      </c>
      <c r="F3049" s="17" t="s">
        <v>32</v>
      </c>
      <c r="G3049" s="17" t="s">
        <v>33</v>
      </c>
      <c r="H3049">
        <v>-8.799804000000222</v>
      </c>
      <c r="I3049">
        <v>-1.2890841624180343E-3</v>
      </c>
      <c r="J3049">
        <v>0</v>
      </c>
      <c r="K3049">
        <v>0</v>
      </c>
      <c r="L3049" s="17" t="s">
        <v>162</v>
      </c>
    </row>
    <row r="3050" spans="1:12" x14ac:dyDescent="0.35">
      <c r="A3050" s="1">
        <v>43839</v>
      </c>
      <c r="B3050" s="17" t="s">
        <v>31</v>
      </c>
      <c r="C3050">
        <v>6874.2001950000003</v>
      </c>
      <c r="D3050">
        <v>6817.6000979999999</v>
      </c>
      <c r="E3050" s="17" t="s">
        <v>13</v>
      </c>
      <c r="F3050" s="17" t="s">
        <v>32</v>
      </c>
      <c r="G3050" s="17" t="s">
        <v>33</v>
      </c>
      <c r="H3050">
        <v>56.60009700000046</v>
      </c>
      <c r="I3050">
        <v>8.302055882773848E-3</v>
      </c>
      <c r="J3050">
        <v>0</v>
      </c>
      <c r="K3050">
        <v>1</v>
      </c>
      <c r="L3050" s="17" t="s">
        <v>162</v>
      </c>
    </row>
    <row r="3051" spans="1:12" x14ac:dyDescent="0.35">
      <c r="A3051" s="1">
        <v>43840</v>
      </c>
      <c r="B3051" s="17" t="s">
        <v>31</v>
      </c>
      <c r="C3051">
        <v>6929</v>
      </c>
      <c r="D3051">
        <v>6874.2001950000003</v>
      </c>
      <c r="E3051" s="17" t="s">
        <v>13</v>
      </c>
      <c r="F3051" s="17" t="s">
        <v>32</v>
      </c>
      <c r="G3051" s="17" t="s">
        <v>33</v>
      </c>
      <c r="H3051">
        <v>54.799804999999651</v>
      </c>
      <c r="I3051">
        <v>7.9718081297455792E-3</v>
      </c>
      <c r="J3051">
        <v>0</v>
      </c>
      <c r="K3051">
        <v>1</v>
      </c>
      <c r="L3051" s="17" t="s">
        <v>162</v>
      </c>
    </row>
    <row r="3052" spans="1:12" x14ac:dyDescent="0.35">
      <c r="A3052" s="1">
        <v>43843</v>
      </c>
      <c r="B3052" s="17" t="s">
        <v>31</v>
      </c>
      <c r="C3052">
        <v>6903.7001950000003</v>
      </c>
      <c r="D3052">
        <v>6929</v>
      </c>
      <c r="E3052" s="17" t="s">
        <v>13</v>
      </c>
      <c r="F3052" s="17" t="s">
        <v>32</v>
      </c>
      <c r="G3052" s="17" t="s">
        <v>33</v>
      </c>
      <c r="H3052">
        <v>-25.299804999999651</v>
      </c>
      <c r="I3052">
        <v>-3.6512923942848391E-3</v>
      </c>
      <c r="J3052">
        <v>0</v>
      </c>
      <c r="K3052">
        <v>0</v>
      </c>
      <c r="L3052" s="17" t="s">
        <v>162</v>
      </c>
    </row>
    <row r="3053" spans="1:12" x14ac:dyDescent="0.35">
      <c r="A3053" s="1">
        <v>43844</v>
      </c>
      <c r="B3053" s="17" t="s">
        <v>31</v>
      </c>
      <c r="C3053">
        <v>6962.2001950000003</v>
      </c>
      <c r="D3053">
        <v>6903.7001950000003</v>
      </c>
      <c r="E3053" s="17" t="s">
        <v>13</v>
      </c>
      <c r="F3053" s="17" t="s">
        <v>32</v>
      </c>
      <c r="G3053" s="17" t="s">
        <v>33</v>
      </c>
      <c r="H3053">
        <v>58.5</v>
      </c>
      <c r="I3053">
        <v>8.4737167529911825E-3</v>
      </c>
      <c r="J3053">
        <v>0</v>
      </c>
      <c r="K3053">
        <v>1</v>
      </c>
      <c r="L3053" s="17" t="s">
        <v>162</v>
      </c>
    </row>
    <row r="3054" spans="1:12" x14ac:dyDescent="0.35">
      <c r="A3054" s="1">
        <v>43845</v>
      </c>
      <c r="B3054" s="17" t="s">
        <v>31</v>
      </c>
      <c r="C3054">
        <v>6994.7998049999997</v>
      </c>
      <c r="D3054">
        <v>6962.2001950000003</v>
      </c>
      <c r="E3054" s="17" t="s">
        <v>13</v>
      </c>
      <c r="F3054" s="17" t="s">
        <v>32</v>
      </c>
      <c r="G3054" s="17" t="s">
        <v>33</v>
      </c>
      <c r="H3054">
        <v>32.599609999999302</v>
      </c>
      <c r="I3054">
        <v>4.6823718202488865E-3</v>
      </c>
      <c r="J3054">
        <v>0</v>
      </c>
      <c r="K3054">
        <v>1</v>
      </c>
      <c r="L3054" s="17" t="s">
        <v>162</v>
      </c>
    </row>
    <row r="3055" spans="1:12" x14ac:dyDescent="0.35">
      <c r="A3055" s="1">
        <v>43846</v>
      </c>
      <c r="B3055" s="17" t="s">
        <v>31</v>
      </c>
      <c r="C3055">
        <v>7041.7998049999997</v>
      </c>
      <c r="D3055">
        <v>6994.7998049999997</v>
      </c>
      <c r="E3055" s="17" t="s">
        <v>13</v>
      </c>
      <c r="F3055" s="17" t="s">
        <v>32</v>
      </c>
      <c r="G3055" s="17" t="s">
        <v>33</v>
      </c>
      <c r="H3055">
        <v>47</v>
      </c>
      <c r="I3055">
        <v>6.7192773646507532E-3</v>
      </c>
      <c r="J3055">
        <v>0</v>
      </c>
      <c r="K3055">
        <v>1</v>
      </c>
      <c r="L3055" s="17" t="s">
        <v>162</v>
      </c>
    </row>
    <row r="3056" spans="1:12" x14ac:dyDescent="0.35">
      <c r="A3056" s="1">
        <v>43847</v>
      </c>
      <c r="B3056" s="17" t="s">
        <v>31</v>
      </c>
      <c r="C3056">
        <v>7064.1000979999999</v>
      </c>
      <c r="D3056">
        <v>7041.7998049999997</v>
      </c>
      <c r="E3056" s="17" t="s">
        <v>13</v>
      </c>
      <c r="F3056" s="17" t="s">
        <v>32</v>
      </c>
      <c r="G3056" s="17" t="s">
        <v>33</v>
      </c>
      <c r="H3056">
        <v>22.300293000000238</v>
      </c>
      <c r="I3056">
        <v>3.1668456385491122E-3</v>
      </c>
      <c r="J3056">
        <v>0</v>
      </c>
      <c r="K3056">
        <v>1</v>
      </c>
      <c r="L3056" s="17" t="s">
        <v>162</v>
      </c>
    </row>
    <row r="3057" spans="1:12" x14ac:dyDescent="0.35">
      <c r="A3057" s="1">
        <v>43850</v>
      </c>
      <c r="B3057" s="17" t="s">
        <v>31</v>
      </c>
      <c r="C3057">
        <v>7079.5</v>
      </c>
      <c r="D3057">
        <v>7064.1000979999999</v>
      </c>
      <c r="E3057" s="17" t="s">
        <v>13</v>
      </c>
      <c r="F3057" s="17" t="s">
        <v>32</v>
      </c>
      <c r="G3057" s="17" t="s">
        <v>33</v>
      </c>
      <c r="H3057">
        <v>15.399902000000111</v>
      </c>
      <c r="I3057">
        <v>2.180023185736023E-3</v>
      </c>
      <c r="J3057">
        <v>0</v>
      </c>
      <c r="K3057">
        <v>1</v>
      </c>
      <c r="L3057" s="17" t="s">
        <v>162</v>
      </c>
    </row>
    <row r="3058" spans="1:12" x14ac:dyDescent="0.35">
      <c r="A3058" s="1">
        <v>43851</v>
      </c>
      <c r="B3058" s="17" t="s">
        <v>31</v>
      </c>
      <c r="C3058">
        <v>7066.2998049999997</v>
      </c>
      <c r="D3058">
        <v>7079.5</v>
      </c>
      <c r="E3058" s="17" t="s">
        <v>13</v>
      </c>
      <c r="F3058" s="17" t="s">
        <v>32</v>
      </c>
      <c r="G3058" s="17" t="s">
        <v>33</v>
      </c>
      <c r="H3058">
        <v>-13.200195000000349</v>
      </c>
      <c r="I3058">
        <v>-1.8645660004238081E-3</v>
      </c>
      <c r="J3058">
        <v>0</v>
      </c>
      <c r="K3058">
        <v>0</v>
      </c>
      <c r="L3058" s="17" t="s">
        <v>162</v>
      </c>
    </row>
    <row r="3059" spans="1:12" x14ac:dyDescent="0.35">
      <c r="A3059" s="1">
        <v>43852</v>
      </c>
      <c r="B3059" s="17" t="s">
        <v>31</v>
      </c>
      <c r="C3059">
        <v>7132.7001950000003</v>
      </c>
      <c r="D3059">
        <v>7066.2998049999997</v>
      </c>
      <c r="E3059" s="17" t="s">
        <v>13</v>
      </c>
      <c r="F3059" s="17" t="s">
        <v>32</v>
      </c>
      <c r="G3059" s="17" t="s">
        <v>33</v>
      </c>
      <c r="H3059">
        <v>66.400390000000698</v>
      </c>
      <c r="I3059">
        <v>9.3967694312965394E-3</v>
      </c>
      <c r="J3059">
        <v>0</v>
      </c>
      <c r="K3059">
        <v>1</v>
      </c>
      <c r="L3059" s="17" t="s">
        <v>162</v>
      </c>
    </row>
    <row r="3060" spans="1:12" x14ac:dyDescent="0.35">
      <c r="A3060" s="1">
        <v>43853</v>
      </c>
      <c r="B3060" s="17" t="s">
        <v>31</v>
      </c>
      <c r="C3060">
        <v>7088</v>
      </c>
      <c r="D3060">
        <v>7132.7001950000003</v>
      </c>
      <c r="E3060" s="17" t="s">
        <v>13</v>
      </c>
      <c r="F3060" s="17" t="s">
        <v>32</v>
      </c>
      <c r="G3060" s="17" t="s">
        <v>33</v>
      </c>
      <c r="H3060">
        <v>-44.700195000000349</v>
      </c>
      <c r="I3060">
        <v>-6.2669387157664415E-3</v>
      </c>
      <c r="J3060">
        <v>0</v>
      </c>
      <c r="K3060">
        <v>0</v>
      </c>
      <c r="L3060" s="17" t="s">
        <v>162</v>
      </c>
    </row>
    <row r="3061" spans="1:12" x14ac:dyDescent="0.35">
      <c r="A3061" s="1">
        <v>43854</v>
      </c>
      <c r="B3061" s="17" t="s">
        <v>31</v>
      </c>
      <c r="C3061">
        <v>7090.5</v>
      </c>
      <c r="D3061">
        <v>7088</v>
      </c>
      <c r="E3061" s="17" t="s">
        <v>13</v>
      </c>
      <c r="F3061" s="17" t="s">
        <v>32</v>
      </c>
      <c r="G3061" s="17" t="s">
        <v>33</v>
      </c>
      <c r="H3061">
        <v>2.5</v>
      </c>
      <c r="I3061">
        <v>3.5270880361173816E-4</v>
      </c>
      <c r="J3061">
        <v>0</v>
      </c>
      <c r="K3061">
        <v>1</v>
      </c>
      <c r="L3061" s="17" t="s">
        <v>162</v>
      </c>
    </row>
    <row r="3062" spans="1:12" x14ac:dyDescent="0.35">
      <c r="A3062" s="1">
        <v>43858</v>
      </c>
      <c r="B3062" s="17" t="s">
        <v>31</v>
      </c>
      <c r="C3062">
        <v>7023.5</v>
      </c>
      <c r="D3062">
        <v>7090.5</v>
      </c>
      <c r="E3062" s="17" t="s">
        <v>13</v>
      </c>
      <c r="F3062" s="17" t="s">
        <v>32</v>
      </c>
      <c r="G3062" s="17" t="s">
        <v>33</v>
      </c>
      <c r="H3062">
        <v>-67</v>
      </c>
      <c r="I3062">
        <v>-9.4492630985120937E-3</v>
      </c>
      <c r="J3062">
        <v>0</v>
      </c>
      <c r="K3062">
        <v>0</v>
      </c>
      <c r="L3062" s="17" t="s">
        <v>162</v>
      </c>
    </row>
    <row r="3063" spans="1:12" x14ac:dyDescent="0.35">
      <c r="A3063" s="1">
        <v>43859</v>
      </c>
      <c r="B3063" s="17" t="s">
        <v>31</v>
      </c>
      <c r="C3063">
        <v>7031.5</v>
      </c>
      <c r="D3063">
        <v>7023.5</v>
      </c>
      <c r="E3063" s="17" t="s">
        <v>13</v>
      </c>
      <c r="F3063" s="17" t="s">
        <v>32</v>
      </c>
      <c r="G3063" s="17" t="s">
        <v>33</v>
      </c>
      <c r="H3063">
        <v>8</v>
      </c>
      <c r="I3063">
        <v>1.139033245532854E-3</v>
      </c>
      <c r="J3063">
        <v>0</v>
      </c>
      <c r="K3063">
        <v>1</v>
      </c>
      <c r="L3063" s="17" t="s">
        <v>162</v>
      </c>
    </row>
    <row r="3064" spans="1:12" x14ac:dyDescent="0.35">
      <c r="A3064" s="1">
        <v>43860</v>
      </c>
      <c r="B3064" s="17" t="s">
        <v>31</v>
      </c>
      <c r="C3064">
        <v>7008.3999020000001</v>
      </c>
      <c r="D3064">
        <v>7031.5</v>
      </c>
      <c r="E3064" s="17" t="s">
        <v>13</v>
      </c>
      <c r="F3064" s="17" t="s">
        <v>32</v>
      </c>
      <c r="G3064" s="17" t="s">
        <v>33</v>
      </c>
      <c r="H3064">
        <v>-23.100097999999889</v>
      </c>
      <c r="I3064">
        <v>-3.2852304629168582E-3</v>
      </c>
      <c r="J3064">
        <v>0</v>
      </c>
      <c r="K3064">
        <v>0</v>
      </c>
      <c r="L3064" s="17" t="s">
        <v>162</v>
      </c>
    </row>
    <row r="3065" spans="1:12" x14ac:dyDescent="0.35">
      <c r="A3065" s="1">
        <v>43861</v>
      </c>
      <c r="B3065" s="17" t="s">
        <v>31</v>
      </c>
      <c r="C3065">
        <v>7017.2001950000003</v>
      </c>
      <c r="D3065">
        <v>7008.3999020000001</v>
      </c>
      <c r="E3065" s="17" t="s">
        <v>13</v>
      </c>
      <c r="F3065" s="17" t="s">
        <v>32</v>
      </c>
      <c r="G3065" s="17" t="s">
        <v>33</v>
      </c>
      <c r="H3065">
        <v>8.800293000000238</v>
      </c>
      <c r="I3065">
        <v>1.2556779183632034E-3</v>
      </c>
      <c r="J3065">
        <v>0</v>
      </c>
      <c r="K3065">
        <v>1</v>
      </c>
      <c r="L3065" s="17" t="s">
        <v>162</v>
      </c>
    </row>
    <row r="3066" spans="1:12" x14ac:dyDescent="0.35">
      <c r="A3066" s="1">
        <v>43864</v>
      </c>
      <c r="B3066" s="17" t="s">
        <v>31</v>
      </c>
      <c r="C3066">
        <v>6923.2998049999997</v>
      </c>
      <c r="D3066">
        <v>7017.2001950000003</v>
      </c>
      <c r="E3066" s="17" t="s">
        <v>13</v>
      </c>
      <c r="F3066" s="17" t="s">
        <v>32</v>
      </c>
      <c r="G3066" s="17" t="s">
        <v>33</v>
      </c>
      <c r="H3066">
        <v>-93.900390000000698</v>
      </c>
      <c r="I3066">
        <v>-1.3381460894746598E-2</v>
      </c>
      <c r="J3066">
        <v>0</v>
      </c>
      <c r="K3066">
        <v>0</v>
      </c>
      <c r="L3066" s="17" t="s">
        <v>162</v>
      </c>
    </row>
    <row r="3067" spans="1:12" x14ac:dyDescent="0.35">
      <c r="A3067" s="1">
        <v>43865</v>
      </c>
      <c r="B3067" s="17" t="s">
        <v>31</v>
      </c>
      <c r="C3067">
        <v>6948.7001950000003</v>
      </c>
      <c r="D3067">
        <v>6923.2998049999997</v>
      </c>
      <c r="E3067" s="17" t="s">
        <v>13</v>
      </c>
      <c r="F3067" s="17" t="s">
        <v>32</v>
      </c>
      <c r="G3067" s="17" t="s">
        <v>33</v>
      </c>
      <c r="H3067">
        <v>25.400390000000698</v>
      </c>
      <c r="I3067">
        <v>3.6688271077985912E-3</v>
      </c>
      <c r="J3067">
        <v>0</v>
      </c>
      <c r="K3067">
        <v>1</v>
      </c>
      <c r="L3067" s="17" t="s">
        <v>162</v>
      </c>
    </row>
    <row r="3068" spans="1:12" x14ac:dyDescent="0.35">
      <c r="A3068" s="1">
        <v>43866</v>
      </c>
      <c r="B3068" s="17" t="s">
        <v>31</v>
      </c>
      <c r="C3068">
        <v>6976.1000979999999</v>
      </c>
      <c r="D3068">
        <v>6948.7001950000003</v>
      </c>
      <c r="E3068" s="17" t="s">
        <v>13</v>
      </c>
      <c r="F3068" s="17" t="s">
        <v>32</v>
      </c>
      <c r="G3068" s="17" t="s">
        <v>33</v>
      </c>
      <c r="H3068">
        <v>27.39990299999954</v>
      </c>
      <c r="I3068">
        <v>3.9431695469773452E-3</v>
      </c>
      <c r="J3068">
        <v>0</v>
      </c>
      <c r="K3068">
        <v>1</v>
      </c>
      <c r="L3068" s="17" t="s">
        <v>162</v>
      </c>
    </row>
    <row r="3069" spans="1:12" x14ac:dyDescent="0.35">
      <c r="A3069" s="1">
        <v>43867</v>
      </c>
      <c r="B3069" s="17" t="s">
        <v>31</v>
      </c>
      <c r="C3069">
        <v>7049.2001950000003</v>
      </c>
      <c r="D3069">
        <v>6976.1000979999999</v>
      </c>
      <c r="E3069" s="17" t="s">
        <v>13</v>
      </c>
      <c r="F3069" s="17" t="s">
        <v>32</v>
      </c>
      <c r="G3069" s="17" t="s">
        <v>33</v>
      </c>
      <c r="H3069">
        <v>73.10009700000046</v>
      </c>
      <c r="I3069">
        <v>1.0478647951304161E-2</v>
      </c>
      <c r="J3069">
        <v>0</v>
      </c>
      <c r="K3069">
        <v>1</v>
      </c>
      <c r="L3069" s="17" t="s">
        <v>162</v>
      </c>
    </row>
    <row r="3070" spans="1:12" x14ac:dyDescent="0.35">
      <c r="A3070" s="1">
        <v>43868</v>
      </c>
      <c r="B3070" s="17" t="s">
        <v>31</v>
      </c>
      <c r="C3070">
        <v>7022.6000979999999</v>
      </c>
      <c r="D3070">
        <v>7049.2001950000003</v>
      </c>
      <c r="E3070" s="17" t="s">
        <v>13</v>
      </c>
      <c r="F3070" s="17" t="s">
        <v>32</v>
      </c>
      <c r="G3070" s="17" t="s">
        <v>33</v>
      </c>
      <c r="H3070">
        <v>-26.60009700000046</v>
      </c>
      <c r="I3070">
        <v>-3.7734914974989525E-3</v>
      </c>
      <c r="J3070">
        <v>0</v>
      </c>
      <c r="K3070">
        <v>0</v>
      </c>
      <c r="L3070" s="17" t="s">
        <v>162</v>
      </c>
    </row>
    <row r="3071" spans="1:12" x14ac:dyDescent="0.35">
      <c r="A3071" s="1">
        <v>43871</v>
      </c>
      <c r="B3071" s="17" t="s">
        <v>31</v>
      </c>
      <c r="C3071">
        <v>7012.5</v>
      </c>
      <c r="D3071">
        <v>7022.6000979999999</v>
      </c>
      <c r="E3071" s="17" t="s">
        <v>13</v>
      </c>
      <c r="F3071" s="17" t="s">
        <v>32</v>
      </c>
      <c r="G3071" s="17" t="s">
        <v>33</v>
      </c>
      <c r="H3071">
        <v>-10.100097999999889</v>
      </c>
      <c r="I3071">
        <v>-1.4382277018559471E-3</v>
      </c>
      <c r="J3071">
        <v>0</v>
      </c>
      <c r="K3071">
        <v>0</v>
      </c>
      <c r="L3071" s="17" t="s">
        <v>162</v>
      </c>
    </row>
    <row r="3072" spans="1:12" x14ac:dyDescent="0.35">
      <c r="A3072" s="1">
        <v>43872</v>
      </c>
      <c r="B3072" s="17" t="s">
        <v>31</v>
      </c>
      <c r="C3072">
        <v>7055.2998049999997</v>
      </c>
      <c r="D3072">
        <v>7012.5</v>
      </c>
      <c r="E3072" s="17" t="s">
        <v>13</v>
      </c>
      <c r="F3072" s="17" t="s">
        <v>32</v>
      </c>
      <c r="G3072" s="17" t="s">
        <v>33</v>
      </c>
      <c r="H3072">
        <v>42.799804999999651</v>
      </c>
      <c r="I3072">
        <v>6.1033590017824813E-3</v>
      </c>
      <c r="J3072">
        <v>0</v>
      </c>
      <c r="K3072">
        <v>1</v>
      </c>
      <c r="L3072" s="17" t="s">
        <v>162</v>
      </c>
    </row>
    <row r="3073" spans="1:12" x14ac:dyDescent="0.35">
      <c r="A3073" s="1">
        <v>43873</v>
      </c>
      <c r="B3073" s="17" t="s">
        <v>31</v>
      </c>
      <c r="C3073">
        <v>7088.2001950000003</v>
      </c>
      <c r="D3073">
        <v>7055.2998049999997</v>
      </c>
      <c r="E3073" s="17" t="s">
        <v>13</v>
      </c>
      <c r="F3073" s="17" t="s">
        <v>32</v>
      </c>
      <c r="G3073" s="17" t="s">
        <v>33</v>
      </c>
      <c r="H3073">
        <v>32.900390000000698</v>
      </c>
      <c r="I3073">
        <v>4.6632164343582702E-3</v>
      </c>
      <c r="J3073">
        <v>0</v>
      </c>
      <c r="K3073">
        <v>1</v>
      </c>
      <c r="L3073" s="17" t="s">
        <v>162</v>
      </c>
    </row>
    <row r="3074" spans="1:12" x14ac:dyDescent="0.35">
      <c r="A3074" s="1">
        <v>43874</v>
      </c>
      <c r="B3074" s="17" t="s">
        <v>31</v>
      </c>
      <c r="C3074">
        <v>7103.2001950000003</v>
      </c>
      <c r="D3074">
        <v>7088.2001950000003</v>
      </c>
      <c r="E3074" s="17" t="s">
        <v>13</v>
      </c>
      <c r="F3074" s="17" t="s">
        <v>32</v>
      </c>
      <c r="G3074" s="17" t="s">
        <v>33</v>
      </c>
      <c r="H3074">
        <v>15</v>
      </c>
      <c r="I3074">
        <v>2.1161930514576838E-3</v>
      </c>
      <c r="J3074">
        <v>0</v>
      </c>
      <c r="K3074">
        <v>1</v>
      </c>
      <c r="L3074" s="17" t="s">
        <v>162</v>
      </c>
    </row>
    <row r="3075" spans="1:12" x14ac:dyDescent="0.35">
      <c r="A3075" s="1">
        <v>43875</v>
      </c>
      <c r="B3075" s="17" t="s">
        <v>31</v>
      </c>
      <c r="C3075">
        <v>7130.2001950000003</v>
      </c>
      <c r="D3075">
        <v>7103.2001950000003</v>
      </c>
      <c r="E3075" s="17" t="s">
        <v>13</v>
      </c>
      <c r="F3075" s="17" t="s">
        <v>32</v>
      </c>
      <c r="G3075" s="17" t="s">
        <v>33</v>
      </c>
      <c r="H3075">
        <v>27</v>
      </c>
      <c r="I3075">
        <v>3.8011036235478081E-3</v>
      </c>
      <c r="J3075">
        <v>0</v>
      </c>
      <c r="K3075">
        <v>1</v>
      </c>
      <c r="L3075" s="17" t="s">
        <v>162</v>
      </c>
    </row>
    <row r="3076" spans="1:12" x14ac:dyDescent="0.35">
      <c r="A3076" s="1">
        <v>43878</v>
      </c>
      <c r="B3076" s="17" t="s">
        <v>31</v>
      </c>
      <c r="C3076">
        <v>7125.1000979999999</v>
      </c>
      <c r="D3076">
        <v>7130.2001950000003</v>
      </c>
      <c r="E3076" s="17" t="s">
        <v>13</v>
      </c>
      <c r="F3076" s="17" t="s">
        <v>32</v>
      </c>
      <c r="G3076" s="17" t="s">
        <v>33</v>
      </c>
      <c r="H3076">
        <v>-5.10009700000046</v>
      </c>
      <c r="I3076">
        <v>-7.1528103847306632E-4</v>
      </c>
      <c r="J3076">
        <v>0</v>
      </c>
      <c r="K3076">
        <v>0</v>
      </c>
      <c r="L3076" s="17" t="s">
        <v>162</v>
      </c>
    </row>
    <row r="3077" spans="1:12" x14ac:dyDescent="0.35">
      <c r="A3077" s="1">
        <v>43879</v>
      </c>
      <c r="B3077" s="17" t="s">
        <v>31</v>
      </c>
      <c r="C3077">
        <v>7113.7001950000003</v>
      </c>
      <c r="D3077">
        <v>7125.1000979999999</v>
      </c>
      <c r="E3077" s="17" t="s">
        <v>13</v>
      </c>
      <c r="F3077" s="17" t="s">
        <v>32</v>
      </c>
      <c r="G3077" s="17" t="s">
        <v>33</v>
      </c>
      <c r="H3077">
        <v>-11.39990299999954</v>
      </c>
      <c r="I3077">
        <v>-1.5999639083245257E-3</v>
      </c>
      <c r="J3077">
        <v>0</v>
      </c>
      <c r="K3077">
        <v>0</v>
      </c>
      <c r="L3077" s="17" t="s">
        <v>162</v>
      </c>
    </row>
    <row r="3078" spans="1:12" x14ac:dyDescent="0.35">
      <c r="A3078" s="1">
        <v>43880</v>
      </c>
      <c r="B3078" s="17" t="s">
        <v>31</v>
      </c>
      <c r="C3078">
        <v>7144.6000979999999</v>
      </c>
      <c r="D3078">
        <v>7113.7001950000003</v>
      </c>
      <c r="E3078" s="17" t="s">
        <v>13</v>
      </c>
      <c r="F3078" s="17" t="s">
        <v>32</v>
      </c>
      <c r="G3078" s="17" t="s">
        <v>33</v>
      </c>
      <c r="H3078">
        <v>30.89990299999954</v>
      </c>
      <c r="I3078">
        <v>4.3437173556622648E-3</v>
      </c>
      <c r="J3078">
        <v>0</v>
      </c>
      <c r="K3078">
        <v>1</v>
      </c>
      <c r="L3078" s="17" t="s">
        <v>162</v>
      </c>
    </row>
    <row r="3079" spans="1:12" x14ac:dyDescent="0.35">
      <c r="A3079" s="1">
        <v>43881</v>
      </c>
      <c r="B3079" s="17" t="s">
        <v>31</v>
      </c>
      <c r="C3079">
        <v>7162.5</v>
      </c>
      <c r="D3079">
        <v>7144.6000979999999</v>
      </c>
      <c r="E3079" s="17" t="s">
        <v>13</v>
      </c>
      <c r="F3079" s="17" t="s">
        <v>32</v>
      </c>
      <c r="G3079" s="17" t="s">
        <v>33</v>
      </c>
      <c r="H3079">
        <v>17.899902000000111</v>
      </c>
      <c r="I3079">
        <v>2.5053749341423406E-3</v>
      </c>
      <c r="J3079">
        <v>0</v>
      </c>
      <c r="K3079">
        <v>1</v>
      </c>
      <c r="L3079" s="17" t="s">
        <v>162</v>
      </c>
    </row>
    <row r="3080" spans="1:12" x14ac:dyDescent="0.35">
      <c r="A3080" s="1">
        <v>43882</v>
      </c>
      <c r="B3080" s="17" t="s">
        <v>31</v>
      </c>
      <c r="C3080">
        <v>7139</v>
      </c>
      <c r="D3080">
        <v>7162.5</v>
      </c>
      <c r="E3080" s="17" t="s">
        <v>13</v>
      </c>
      <c r="F3080" s="17" t="s">
        <v>32</v>
      </c>
      <c r="G3080" s="17" t="s">
        <v>33</v>
      </c>
      <c r="H3080">
        <v>-23.5</v>
      </c>
      <c r="I3080">
        <v>-3.2809773123909248E-3</v>
      </c>
      <c r="J3080">
        <v>0</v>
      </c>
      <c r="K3080">
        <v>0</v>
      </c>
      <c r="L3080" s="17" t="s">
        <v>162</v>
      </c>
    </row>
    <row r="3081" spans="1:12" x14ac:dyDescent="0.35">
      <c r="A3081" s="1">
        <v>43885</v>
      </c>
      <c r="B3081" s="17" t="s">
        <v>31</v>
      </c>
      <c r="C3081">
        <v>6978.2998049999997</v>
      </c>
      <c r="D3081">
        <v>7139</v>
      </c>
      <c r="E3081" s="17" t="s">
        <v>13</v>
      </c>
      <c r="F3081" s="17" t="s">
        <v>32</v>
      </c>
      <c r="G3081" s="17" t="s">
        <v>33</v>
      </c>
      <c r="H3081">
        <v>-160.70019500000035</v>
      </c>
      <c r="I3081">
        <v>-2.2510182798711354E-2</v>
      </c>
      <c r="J3081">
        <v>0</v>
      </c>
      <c r="K3081">
        <v>0</v>
      </c>
      <c r="L3081" s="17" t="s">
        <v>162</v>
      </c>
    </row>
    <row r="3082" spans="1:12" x14ac:dyDescent="0.35">
      <c r="A3082" s="1">
        <v>43886</v>
      </c>
      <c r="B3082" s="17" t="s">
        <v>31</v>
      </c>
      <c r="C3082">
        <v>6866.6000979999999</v>
      </c>
      <c r="D3082">
        <v>6978.2998049999997</v>
      </c>
      <c r="E3082" s="17" t="s">
        <v>13</v>
      </c>
      <c r="F3082" s="17" t="s">
        <v>32</v>
      </c>
      <c r="G3082" s="17" t="s">
        <v>33</v>
      </c>
      <c r="H3082">
        <v>-111.69970699999976</v>
      </c>
      <c r="I3082">
        <v>-1.6006722284984971E-2</v>
      </c>
      <c r="J3082">
        <v>0</v>
      </c>
      <c r="K3082">
        <v>0</v>
      </c>
      <c r="L3082" s="17" t="s">
        <v>162</v>
      </c>
    </row>
    <row r="3083" spans="1:12" x14ac:dyDescent="0.35">
      <c r="A3083" s="1">
        <v>43887</v>
      </c>
      <c r="B3083" s="17" t="s">
        <v>31</v>
      </c>
      <c r="C3083">
        <v>6708.1000979999999</v>
      </c>
      <c r="D3083">
        <v>6866.6000979999999</v>
      </c>
      <c r="E3083" s="17" t="s">
        <v>13</v>
      </c>
      <c r="F3083" s="17" t="s">
        <v>32</v>
      </c>
      <c r="G3083" s="17" t="s">
        <v>33</v>
      </c>
      <c r="H3083">
        <v>-158.5</v>
      </c>
      <c r="I3083">
        <v>-2.3082748046761234E-2</v>
      </c>
      <c r="J3083">
        <v>0</v>
      </c>
      <c r="K3083">
        <v>0</v>
      </c>
      <c r="L3083" s="17" t="s">
        <v>162</v>
      </c>
    </row>
    <row r="3084" spans="1:12" x14ac:dyDescent="0.35">
      <c r="A3084" s="1">
        <v>43888</v>
      </c>
      <c r="B3084" s="17" t="s">
        <v>31</v>
      </c>
      <c r="C3084">
        <v>6657.8999020000001</v>
      </c>
      <c r="D3084">
        <v>6708.1000979999999</v>
      </c>
      <c r="E3084" s="17" t="s">
        <v>13</v>
      </c>
      <c r="F3084" s="17" t="s">
        <v>32</v>
      </c>
      <c r="G3084" s="17" t="s">
        <v>33</v>
      </c>
      <c r="H3084">
        <v>-50.200195999999778</v>
      </c>
      <c r="I3084">
        <v>-7.4835192180520409E-3</v>
      </c>
      <c r="J3084">
        <v>0</v>
      </c>
      <c r="K3084">
        <v>0</v>
      </c>
      <c r="L3084" s="17" t="s">
        <v>162</v>
      </c>
    </row>
    <row r="3085" spans="1:12" x14ac:dyDescent="0.35">
      <c r="A3085" s="1">
        <v>43889</v>
      </c>
      <c r="B3085" s="17" t="s">
        <v>31</v>
      </c>
      <c r="C3085">
        <v>6441.2001950000003</v>
      </c>
      <c r="D3085">
        <v>6657.8999020000001</v>
      </c>
      <c r="E3085" s="17" t="s">
        <v>13</v>
      </c>
      <c r="F3085" s="17" t="s">
        <v>32</v>
      </c>
      <c r="G3085" s="17" t="s">
        <v>33</v>
      </c>
      <c r="H3085">
        <v>-216.69970699999976</v>
      </c>
      <c r="I3085">
        <v>-3.2547756828681704E-2</v>
      </c>
      <c r="J3085">
        <v>0</v>
      </c>
      <c r="K3085">
        <v>0</v>
      </c>
      <c r="L3085" s="17" t="s">
        <v>162</v>
      </c>
    </row>
    <row r="3086" spans="1:12" x14ac:dyDescent="0.35">
      <c r="A3086" s="1">
        <v>43892</v>
      </c>
      <c r="B3086" s="17" t="s">
        <v>31</v>
      </c>
      <c r="C3086">
        <v>6391.5</v>
      </c>
      <c r="D3086">
        <v>6441.2001950000003</v>
      </c>
      <c r="E3086" s="17" t="s">
        <v>13</v>
      </c>
      <c r="F3086" s="17" t="s">
        <v>32</v>
      </c>
      <c r="G3086" s="17" t="s">
        <v>33</v>
      </c>
      <c r="H3086">
        <v>-49.700195000000349</v>
      </c>
      <c r="I3086">
        <v>-7.7159835892975761E-3</v>
      </c>
      <c r="J3086">
        <v>0</v>
      </c>
      <c r="K3086">
        <v>0</v>
      </c>
      <c r="L3086" s="17" t="s">
        <v>162</v>
      </c>
    </row>
    <row r="3087" spans="1:12" x14ac:dyDescent="0.35">
      <c r="A3087" s="1">
        <v>43893</v>
      </c>
      <c r="B3087" s="17" t="s">
        <v>31</v>
      </c>
      <c r="C3087">
        <v>6435.7001950000003</v>
      </c>
      <c r="D3087">
        <v>6391.5</v>
      </c>
      <c r="E3087" s="17" t="s">
        <v>13</v>
      </c>
      <c r="F3087" s="17" t="s">
        <v>32</v>
      </c>
      <c r="G3087" s="17" t="s">
        <v>33</v>
      </c>
      <c r="H3087">
        <v>44.200195000000349</v>
      </c>
      <c r="I3087">
        <v>6.9154650707972075E-3</v>
      </c>
      <c r="J3087">
        <v>0</v>
      </c>
      <c r="K3087">
        <v>1</v>
      </c>
      <c r="L3087" s="17" t="s">
        <v>162</v>
      </c>
    </row>
    <row r="3088" spans="1:12" x14ac:dyDescent="0.35">
      <c r="A3088" s="1">
        <v>43894</v>
      </c>
      <c r="B3088" s="17" t="s">
        <v>31</v>
      </c>
      <c r="C3088">
        <v>6325.3999020000001</v>
      </c>
      <c r="D3088">
        <v>6435.7001950000003</v>
      </c>
      <c r="E3088" s="17" t="s">
        <v>13</v>
      </c>
      <c r="F3088" s="17" t="s">
        <v>32</v>
      </c>
      <c r="G3088" s="17" t="s">
        <v>33</v>
      </c>
      <c r="H3088">
        <v>-110.30029300000024</v>
      </c>
      <c r="I3088">
        <v>-1.7138817791060919E-2</v>
      </c>
      <c r="J3088">
        <v>0</v>
      </c>
      <c r="K3088">
        <v>0</v>
      </c>
      <c r="L3088" s="17" t="s">
        <v>162</v>
      </c>
    </row>
    <row r="3089" spans="1:12" x14ac:dyDescent="0.35">
      <c r="A3089" s="1">
        <v>43895</v>
      </c>
      <c r="B3089" s="17" t="s">
        <v>31</v>
      </c>
      <c r="C3089">
        <v>6395.7001950000003</v>
      </c>
      <c r="D3089">
        <v>6325.3999020000001</v>
      </c>
      <c r="E3089" s="17" t="s">
        <v>13</v>
      </c>
      <c r="F3089" s="17" t="s">
        <v>32</v>
      </c>
      <c r="G3089" s="17" t="s">
        <v>33</v>
      </c>
      <c r="H3089">
        <v>70.300293000000238</v>
      </c>
      <c r="I3089">
        <v>1.1113968142594795E-2</v>
      </c>
      <c r="J3089">
        <v>0</v>
      </c>
      <c r="K3089">
        <v>1</v>
      </c>
      <c r="L3089" s="17" t="s">
        <v>162</v>
      </c>
    </row>
    <row r="3090" spans="1:12" x14ac:dyDescent="0.35">
      <c r="A3090" s="1">
        <v>43896</v>
      </c>
      <c r="B3090" s="17" t="s">
        <v>31</v>
      </c>
      <c r="C3090">
        <v>6216.2001950000003</v>
      </c>
      <c r="D3090">
        <v>6395.7001950000003</v>
      </c>
      <c r="E3090" s="17" t="s">
        <v>13</v>
      </c>
      <c r="F3090" s="17" t="s">
        <v>32</v>
      </c>
      <c r="G3090" s="17" t="s">
        <v>33</v>
      </c>
      <c r="H3090">
        <v>-179.5</v>
      </c>
      <c r="I3090">
        <v>-2.8065730807758725E-2</v>
      </c>
      <c r="J3090">
        <v>0</v>
      </c>
      <c r="K3090">
        <v>0</v>
      </c>
      <c r="L3090" s="17" t="s">
        <v>162</v>
      </c>
    </row>
    <row r="3091" spans="1:12" x14ac:dyDescent="0.35">
      <c r="A3091" s="1">
        <v>43899</v>
      </c>
      <c r="B3091" s="17" t="s">
        <v>31</v>
      </c>
      <c r="C3091">
        <v>5760.6000979999999</v>
      </c>
      <c r="D3091">
        <v>6216.2001950000003</v>
      </c>
      <c r="E3091" s="17" t="s">
        <v>13</v>
      </c>
      <c r="F3091" s="17" t="s">
        <v>32</v>
      </c>
      <c r="G3091" s="17" t="s">
        <v>33</v>
      </c>
      <c r="H3091">
        <v>-455.60009700000046</v>
      </c>
      <c r="I3091">
        <v>-7.3292378415750245E-2</v>
      </c>
      <c r="J3091">
        <v>0</v>
      </c>
      <c r="K3091">
        <v>0</v>
      </c>
      <c r="L3091" s="17" t="s">
        <v>162</v>
      </c>
    </row>
    <row r="3092" spans="1:12" x14ac:dyDescent="0.35">
      <c r="A3092" s="1">
        <v>43900</v>
      </c>
      <c r="B3092" s="17" t="s">
        <v>31</v>
      </c>
      <c r="C3092">
        <v>5939.6000979999999</v>
      </c>
      <c r="D3092">
        <v>5760.6000979999999</v>
      </c>
      <c r="E3092" s="17" t="s">
        <v>13</v>
      </c>
      <c r="F3092" s="17" t="s">
        <v>32</v>
      </c>
      <c r="G3092" s="17" t="s">
        <v>33</v>
      </c>
      <c r="H3092">
        <v>179</v>
      </c>
      <c r="I3092">
        <v>3.1073151573591491E-2</v>
      </c>
      <c r="J3092">
        <v>0</v>
      </c>
      <c r="K3092">
        <v>1</v>
      </c>
      <c r="L3092" s="17" t="s">
        <v>162</v>
      </c>
    </row>
    <row r="3093" spans="1:12" x14ac:dyDescent="0.35">
      <c r="A3093" s="1">
        <v>43901</v>
      </c>
      <c r="B3093" s="17" t="s">
        <v>31</v>
      </c>
      <c r="C3093">
        <v>5725.8999020000001</v>
      </c>
      <c r="D3093">
        <v>5939.6000979999999</v>
      </c>
      <c r="E3093" s="17" t="s">
        <v>13</v>
      </c>
      <c r="F3093" s="17" t="s">
        <v>32</v>
      </c>
      <c r="G3093" s="17" t="s">
        <v>33</v>
      </c>
      <c r="H3093">
        <v>-213.70019599999978</v>
      </c>
      <c r="I3093">
        <v>-3.5978886200092416E-2</v>
      </c>
      <c r="J3093">
        <v>0</v>
      </c>
      <c r="K3093">
        <v>0</v>
      </c>
      <c r="L3093" s="17" t="s">
        <v>162</v>
      </c>
    </row>
    <row r="3094" spans="1:12" x14ac:dyDescent="0.35">
      <c r="A3094" s="1">
        <v>43902</v>
      </c>
      <c r="B3094" s="17" t="s">
        <v>31</v>
      </c>
      <c r="C3094">
        <v>5304.6000979999999</v>
      </c>
      <c r="D3094">
        <v>5725.8999020000001</v>
      </c>
      <c r="E3094" s="17" t="s">
        <v>13</v>
      </c>
      <c r="F3094" s="17" t="s">
        <v>32</v>
      </c>
      <c r="G3094" s="17" t="s">
        <v>33</v>
      </c>
      <c r="H3094">
        <v>-421.29980400000022</v>
      </c>
      <c r="I3094">
        <v>-7.3577919839786995E-2</v>
      </c>
      <c r="J3094">
        <v>0</v>
      </c>
      <c r="K3094">
        <v>0</v>
      </c>
      <c r="L3094" s="17" t="s">
        <v>162</v>
      </c>
    </row>
    <row r="3095" spans="1:12" x14ac:dyDescent="0.35">
      <c r="A3095" s="1">
        <v>43903</v>
      </c>
      <c r="B3095" s="17" t="s">
        <v>31</v>
      </c>
      <c r="C3095">
        <v>5539.2998049999997</v>
      </c>
      <c r="D3095">
        <v>5304.6000979999999</v>
      </c>
      <c r="E3095" s="17" t="s">
        <v>13</v>
      </c>
      <c r="F3095" s="17" t="s">
        <v>32</v>
      </c>
      <c r="G3095" s="17" t="s">
        <v>33</v>
      </c>
      <c r="H3095">
        <v>234.69970699999976</v>
      </c>
      <c r="I3095">
        <v>4.424456182634557E-2</v>
      </c>
      <c r="J3095">
        <v>0</v>
      </c>
      <c r="K3095">
        <v>1</v>
      </c>
      <c r="L3095" s="17" t="s">
        <v>162</v>
      </c>
    </row>
    <row r="3096" spans="1:12" x14ac:dyDescent="0.35">
      <c r="A3096" s="1">
        <v>43906</v>
      </c>
      <c r="B3096" s="17" t="s">
        <v>31</v>
      </c>
      <c r="C3096">
        <v>5002</v>
      </c>
      <c r="D3096">
        <v>5539.2998049999997</v>
      </c>
      <c r="E3096" s="17" t="s">
        <v>13</v>
      </c>
      <c r="F3096" s="17" t="s">
        <v>32</v>
      </c>
      <c r="G3096" s="17" t="s">
        <v>33</v>
      </c>
      <c r="H3096">
        <v>-537.29980499999965</v>
      </c>
      <c r="I3096">
        <v>-9.6997783820079703E-2</v>
      </c>
      <c r="J3096">
        <v>0</v>
      </c>
      <c r="K3096">
        <v>0</v>
      </c>
      <c r="L3096" s="17" t="s">
        <v>162</v>
      </c>
    </row>
    <row r="3097" spans="1:12" x14ac:dyDescent="0.35">
      <c r="A3097" s="1">
        <v>43907</v>
      </c>
      <c r="B3097" s="17" t="s">
        <v>31</v>
      </c>
      <c r="C3097">
        <v>5293.3999020000001</v>
      </c>
      <c r="D3097">
        <v>5002</v>
      </c>
      <c r="E3097" s="17" t="s">
        <v>13</v>
      </c>
      <c r="F3097" s="17" t="s">
        <v>32</v>
      </c>
      <c r="G3097" s="17" t="s">
        <v>33</v>
      </c>
      <c r="H3097">
        <v>291.39990200000011</v>
      </c>
      <c r="I3097">
        <v>5.8256677728908461E-2</v>
      </c>
      <c r="J3097">
        <v>0</v>
      </c>
      <c r="K3097">
        <v>1</v>
      </c>
      <c r="L3097" s="17" t="s">
        <v>162</v>
      </c>
    </row>
    <row r="3098" spans="1:12" x14ac:dyDescent="0.35">
      <c r="A3098" s="1">
        <v>43908</v>
      </c>
      <c r="B3098" s="17" t="s">
        <v>31</v>
      </c>
      <c r="C3098">
        <v>4953.2001950000003</v>
      </c>
      <c r="D3098">
        <v>5293.3999020000001</v>
      </c>
      <c r="E3098" s="17" t="s">
        <v>13</v>
      </c>
      <c r="F3098" s="17" t="s">
        <v>32</v>
      </c>
      <c r="G3098" s="17" t="s">
        <v>33</v>
      </c>
      <c r="H3098">
        <v>-340.19970699999976</v>
      </c>
      <c r="I3098">
        <v>-6.4268657818855227E-2</v>
      </c>
      <c r="J3098">
        <v>0</v>
      </c>
      <c r="K3098">
        <v>0</v>
      </c>
      <c r="L3098" s="17" t="s">
        <v>162</v>
      </c>
    </row>
    <row r="3099" spans="1:12" x14ac:dyDescent="0.35">
      <c r="A3099" s="1">
        <v>43909</v>
      </c>
      <c r="B3099" s="17" t="s">
        <v>31</v>
      </c>
      <c r="C3099">
        <v>4782.8999020000001</v>
      </c>
      <c r="D3099">
        <v>4953.2001950000003</v>
      </c>
      <c r="E3099" s="17" t="s">
        <v>13</v>
      </c>
      <c r="F3099" s="17" t="s">
        <v>32</v>
      </c>
      <c r="G3099" s="17" t="s">
        <v>33</v>
      </c>
      <c r="H3099">
        <v>-170.30029300000024</v>
      </c>
      <c r="I3099">
        <v>-3.4381871577068415E-2</v>
      </c>
      <c r="J3099">
        <v>0</v>
      </c>
      <c r="K3099">
        <v>0</v>
      </c>
      <c r="L3099" s="17" t="s">
        <v>162</v>
      </c>
    </row>
    <row r="3100" spans="1:12" x14ac:dyDescent="0.35">
      <c r="A3100" s="1">
        <v>43910</v>
      </c>
      <c r="B3100" s="17" t="s">
        <v>31</v>
      </c>
      <c r="C3100">
        <v>4816.6000979999999</v>
      </c>
      <c r="D3100">
        <v>4782.8999020000001</v>
      </c>
      <c r="E3100" s="17" t="s">
        <v>13</v>
      </c>
      <c r="F3100" s="17" t="s">
        <v>32</v>
      </c>
      <c r="G3100" s="17" t="s">
        <v>33</v>
      </c>
      <c r="H3100">
        <v>33.700195999999778</v>
      </c>
      <c r="I3100">
        <v>7.0459755985919394E-3</v>
      </c>
      <c r="J3100">
        <v>0</v>
      </c>
      <c r="K3100">
        <v>1</v>
      </c>
      <c r="L3100" s="17" t="s">
        <v>162</v>
      </c>
    </row>
    <row r="3101" spans="1:12" x14ac:dyDescent="0.35">
      <c r="A3101" s="1">
        <v>43913</v>
      </c>
      <c r="B3101" s="17" t="s">
        <v>31</v>
      </c>
      <c r="C3101">
        <v>4546</v>
      </c>
      <c r="D3101">
        <v>4816.6000979999999</v>
      </c>
      <c r="E3101" s="17" t="s">
        <v>13</v>
      </c>
      <c r="F3101" s="17" t="s">
        <v>32</v>
      </c>
      <c r="G3101" s="17" t="s">
        <v>33</v>
      </c>
      <c r="H3101">
        <v>-270.60009799999989</v>
      </c>
      <c r="I3101">
        <v>-5.6180727586739317E-2</v>
      </c>
      <c r="J3101">
        <v>0</v>
      </c>
      <c r="K3101">
        <v>0</v>
      </c>
      <c r="L3101" s="17" t="s">
        <v>162</v>
      </c>
    </row>
    <row r="3102" spans="1:12" x14ac:dyDescent="0.35">
      <c r="A3102" s="1">
        <v>43914</v>
      </c>
      <c r="B3102" s="17" t="s">
        <v>31</v>
      </c>
      <c r="C3102">
        <v>4735.7001950000003</v>
      </c>
      <c r="D3102">
        <v>4546</v>
      </c>
      <c r="E3102" s="17" t="s">
        <v>13</v>
      </c>
      <c r="F3102" s="17" t="s">
        <v>32</v>
      </c>
      <c r="G3102" s="17" t="s">
        <v>33</v>
      </c>
      <c r="H3102">
        <v>189.70019500000035</v>
      </c>
      <c r="I3102">
        <v>4.1729035415750189E-2</v>
      </c>
      <c r="J3102">
        <v>0</v>
      </c>
      <c r="K3102">
        <v>1</v>
      </c>
      <c r="L3102" s="17" t="s">
        <v>162</v>
      </c>
    </row>
    <row r="3103" spans="1:12" x14ac:dyDescent="0.35">
      <c r="A3103" s="1">
        <v>43915</v>
      </c>
      <c r="B3103" s="17" t="s">
        <v>31</v>
      </c>
      <c r="C3103">
        <v>4998.1000979999999</v>
      </c>
      <c r="D3103">
        <v>4735.7001950000003</v>
      </c>
      <c r="E3103" s="17" t="s">
        <v>13</v>
      </c>
      <c r="F3103" s="17" t="s">
        <v>32</v>
      </c>
      <c r="G3103" s="17" t="s">
        <v>33</v>
      </c>
      <c r="H3103">
        <v>262.39990299999954</v>
      </c>
      <c r="I3103">
        <v>5.5408892496413516E-2</v>
      </c>
      <c r="J3103">
        <v>0</v>
      </c>
      <c r="K3103">
        <v>1</v>
      </c>
      <c r="L3103" s="17" t="s">
        <v>162</v>
      </c>
    </row>
    <row r="3104" spans="1:12" x14ac:dyDescent="0.35">
      <c r="A3104" s="1">
        <v>43916</v>
      </c>
      <c r="B3104" s="17" t="s">
        <v>31</v>
      </c>
      <c r="C3104">
        <v>5113.2998049999997</v>
      </c>
      <c r="D3104">
        <v>4998.1000979999999</v>
      </c>
      <c r="E3104" s="17" t="s">
        <v>13</v>
      </c>
      <c r="F3104" s="17" t="s">
        <v>32</v>
      </c>
      <c r="G3104" s="17" t="s">
        <v>33</v>
      </c>
      <c r="H3104">
        <v>115.19970699999976</v>
      </c>
      <c r="I3104">
        <v>2.304869945403798E-2</v>
      </c>
      <c r="J3104">
        <v>0</v>
      </c>
      <c r="K3104">
        <v>1</v>
      </c>
      <c r="L3104" s="17" t="s">
        <v>162</v>
      </c>
    </row>
    <row r="3105" spans="1:12" x14ac:dyDescent="0.35">
      <c r="A3105" s="1">
        <v>43917</v>
      </c>
      <c r="B3105" s="17" t="s">
        <v>31</v>
      </c>
      <c r="C3105">
        <v>4842.3999020000001</v>
      </c>
      <c r="D3105">
        <v>5113.2998049999997</v>
      </c>
      <c r="E3105" s="17" t="s">
        <v>13</v>
      </c>
      <c r="F3105" s="17" t="s">
        <v>32</v>
      </c>
      <c r="G3105" s="17" t="s">
        <v>33</v>
      </c>
      <c r="H3105">
        <v>-270.89990299999954</v>
      </c>
      <c r="I3105">
        <v>-5.2979467923062566E-2</v>
      </c>
      <c r="J3105">
        <v>0</v>
      </c>
      <c r="K3105">
        <v>0</v>
      </c>
      <c r="L3105" s="17" t="s">
        <v>162</v>
      </c>
    </row>
    <row r="3106" spans="1:12" x14ac:dyDescent="0.35">
      <c r="A3106" s="1">
        <v>43920</v>
      </c>
      <c r="B3106" s="17" t="s">
        <v>31</v>
      </c>
      <c r="C3106">
        <v>5181.3999020000001</v>
      </c>
      <c r="D3106">
        <v>4842.3999020000001</v>
      </c>
      <c r="E3106" s="17" t="s">
        <v>13</v>
      </c>
      <c r="F3106" s="17" t="s">
        <v>32</v>
      </c>
      <c r="G3106" s="17" t="s">
        <v>33</v>
      </c>
      <c r="H3106">
        <v>339</v>
      </c>
      <c r="I3106">
        <v>7.0006609710194886E-2</v>
      </c>
      <c r="J3106">
        <v>0</v>
      </c>
      <c r="K3106">
        <v>1</v>
      </c>
      <c r="L3106" s="17" t="s">
        <v>162</v>
      </c>
    </row>
    <row r="3107" spans="1:12" x14ac:dyDescent="0.35">
      <c r="A3107" s="1">
        <v>43921</v>
      </c>
      <c r="B3107" s="17" t="s">
        <v>31</v>
      </c>
      <c r="C3107">
        <v>5076.7998049999997</v>
      </c>
      <c r="D3107">
        <v>5181.3999020000001</v>
      </c>
      <c r="E3107" s="17" t="s">
        <v>13</v>
      </c>
      <c r="F3107" s="17" t="s">
        <v>32</v>
      </c>
      <c r="G3107" s="17" t="s">
        <v>33</v>
      </c>
      <c r="H3107">
        <v>-104.60009700000046</v>
      </c>
      <c r="I3107">
        <v>-2.0187613189174076E-2</v>
      </c>
      <c r="J3107">
        <v>0</v>
      </c>
      <c r="K3107">
        <v>0</v>
      </c>
      <c r="L3107" s="17" t="s">
        <v>162</v>
      </c>
    </row>
    <row r="3108" spans="1:12" x14ac:dyDescent="0.35">
      <c r="A3108" s="1">
        <v>43922</v>
      </c>
      <c r="B3108" s="17" t="s">
        <v>31</v>
      </c>
      <c r="C3108">
        <v>5258.6000979999999</v>
      </c>
      <c r="D3108">
        <v>5076.7998049999997</v>
      </c>
      <c r="E3108" s="17" t="s">
        <v>13</v>
      </c>
      <c r="F3108" s="17" t="s">
        <v>32</v>
      </c>
      <c r="G3108" s="17" t="s">
        <v>33</v>
      </c>
      <c r="H3108">
        <v>181.80029300000024</v>
      </c>
      <c r="I3108">
        <v>3.5810018118293763E-2</v>
      </c>
      <c r="J3108">
        <v>0</v>
      </c>
      <c r="K3108">
        <v>1</v>
      </c>
      <c r="L3108" s="17" t="s">
        <v>162</v>
      </c>
    </row>
    <row r="3109" spans="1:12" x14ac:dyDescent="0.35">
      <c r="A3109" s="1">
        <v>43923</v>
      </c>
      <c r="B3109" s="17" t="s">
        <v>31</v>
      </c>
      <c r="C3109">
        <v>5154.2998049999997</v>
      </c>
      <c r="D3109">
        <v>5258.6000979999999</v>
      </c>
      <c r="E3109" s="17" t="s">
        <v>13</v>
      </c>
      <c r="F3109" s="17" t="s">
        <v>32</v>
      </c>
      <c r="G3109" s="17" t="s">
        <v>33</v>
      </c>
      <c r="H3109">
        <v>-104.30029300000024</v>
      </c>
      <c r="I3109">
        <v>-1.9834231745378149E-2</v>
      </c>
      <c r="J3109">
        <v>0</v>
      </c>
      <c r="K3109">
        <v>0</v>
      </c>
      <c r="L3109" s="17" t="s">
        <v>162</v>
      </c>
    </row>
    <row r="3110" spans="1:12" x14ac:dyDescent="0.35">
      <c r="A3110" s="1">
        <v>43924</v>
      </c>
      <c r="B3110" s="17" t="s">
        <v>31</v>
      </c>
      <c r="C3110">
        <v>5067.5</v>
      </c>
      <c r="D3110">
        <v>5154.2998049999997</v>
      </c>
      <c r="E3110" s="17" t="s">
        <v>13</v>
      </c>
      <c r="F3110" s="17" t="s">
        <v>32</v>
      </c>
      <c r="G3110" s="17" t="s">
        <v>33</v>
      </c>
      <c r="H3110">
        <v>-86.799804999999651</v>
      </c>
      <c r="I3110">
        <v>-1.6840270896892398E-2</v>
      </c>
      <c r="J3110">
        <v>0</v>
      </c>
      <c r="K3110">
        <v>0</v>
      </c>
      <c r="L3110" s="17" t="s">
        <v>162</v>
      </c>
    </row>
    <row r="3111" spans="1:12" x14ac:dyDescent="0.35">
      <c r="A3111" s="1">
        <v>43927</v>
      </c>
      <c r="B3111" s="17" t="s">
        <v>31</v>
      </c>
      <c r="C3111">
        <v>5286.7998049999997</v>
      </c>
      <c r="D3111">
        <v>5067.5</v>
      </c>
      <c r="E3111" s="17" t="s">
        <v>13</v>
      </c>
      <c r="F3111" s="17" t="s">
        <v>32</v>
      </c>
      <c r="G3111" s="17" t="s">
        <v>33</v>
      </c>
      <c r="H3111">
        <v>219.29980499999965</v>
      </c>
      <c r="I3111">
        <v>4.3275738529846994E-2</v>
      </c>
      <c r="J3111">
        <v>0</v>
      </c>
      <c r="K3111">
        <v>1</v>
      </c>
      <c r="L3111" s="17" t="s">
        <v>162</v>
      </c>
    </row>
    <row r="3112" spans="1:12" x14ac:dyDescent="0.35">
      <c r="A3112" s="1">
        <v>43928</v>
      </c>
      <c r="B3112" s="17" t="s">
        <v>31</v>
      </c>
      <c r="C3112">
        <v>5252.2998049999997</v>
      </c>
      <c r="D3112">
        <v>5286.7998049999997</v>
      </c>
      <c r="E3112" s="17" t="s">
        <v>13</v>
      </c>
      <c r="F3112" s="17" t="s">
        <v>32</v>
      </c>
      <c r="G3112" s="17" t="s">
        <v>33</v>
      </c>
      <c r="H3112">
        <v>-34.5</v>
      </c>
      <c r="I3112">
        <v>-6.5256868564176704E-3</v>
      </c>
      <c r="J3112">
        <v>0</v>
      </c>
      <c r="K3112">
        <v>0</v>
      </c>
      <c r="L3112" s="17" t="s">
        <v>162</v>
      </c>
    </row>
    <row r="3113" spans="1:12" x14ac:dyDescent="0.35">
      <c r="A3113" s="1">
        <v>43929</v>
      </c>
      <c r="B3113" s="17" t="s">
        <v>31</v>
      </c>
      <c r="C3113">
        <v>5206.8999020000001</v>
      </c>
      <c r="D3113">
        <v>5252.2998049999997</v>
      </c>
      <c r="E3113" s="17" t="s">
        <v>13</v>
      </c>
      <c r="F3113" s="17" t="s">
        <v>32</v>
      </c>
      <c r="G3113" s="17" t="s">
        <v>33</v>
      </c>
      <c r="H3113">
        <v>-45.39990299999954</v>
      </c>
      <c r="I3113">
        <v>-8.6438140786975776E-3</v>
      </c>
      <c r="J3113">
        <v>0</v>
      </c>
      <c r="K3113">
        <v>0</v>
      </c>
      <c r="L3113" s="17" t="s">
        <v>162</v>
      </c>
    </row>
    <row r="3114" spans="1:12" x14ac:dyDescent="0.35">
      <c r="A3114" s="1">
        <v>43930</v>
      </c>
      <c r="B3114" s="17" t="s">
        <v>31</v>
      </c>
      <c r="C3114">
        <v>5387.2998049999997</v>
      </c>
      <c r="D3114">
        <v>5206.8999020000001</v>
      </c>
      <c r="E3114" s="17" t="s">
        <v>13</v>
      </c>
      <c r="F3114" s="17" t="s">
        <v>32</v>
      </c>
      <c r="G3114" s="17" t="s">
        <v>33</v>
      </c>
      <c r="H3114">
        <v>180.39990299999954</v>
      </c>
      <c r="I3114">
        <v>3.4646316694259265E-2</v>
      </c>
      <c r="J3114">
        <v>0</v>
      </c>
      <c r="K3114">
        <v>1</v>
      </c>
      <c r="L3114" s="17" t="s">
        <v>162</v>
      </c>
    </row>
    <row r="3115" spans="1:12" x14ac:dyDescent="0.35">
      <c r="A3115" s="1">
        <v>43935</v>
      </c>
      <c r="B3115" s="17" t="s">
        <v>31</v>
      </c>
      <c r="C3115">
        <v>5488.1000979999999</v>
      </c>
      <c r="D3115">
        <v>5387.2998049999997</v>
      </c>
      <c r="E3115" s="17" t="s">
        <v>13</v>
      </c>
      <c r="F3115" s="17" t="s">
        <v>32</v>
      </c>
      <c r="G3115" s="17" t="s">
        <v>33</v>
      </c>
      <c r="H3115">
        <v>100.80029300000024</v>
      </c>
      <c r="I3115">
        <v>1.871072645826145E-2</v>
      </c>
      <c r="J3115">
        <v>0</v>
      </c>
      <c r="K3115">
        <v>1</v>
      </c>
      <c r="L3115" s="17" t="s">
        <v>162</v>
      </c>
    </row>
    <row r="3116" spans="1:12" x14ac:dyDescent="0.35">
      <c r="A3116" s="1">
        <v>43936</v>
      </c>
      <c r="B3116" s="17" t="s">
        <v>31</v>
      </c>
      <c r="C3116">
        <v>5466.7001950000003</v>
      </c>
      <c r="D3116">
        <v>5488.1000979999999</v>
      </c>
      <c r="E3116" s="17" t="s">
        <v>13</v>
      </c>
      <c r="F3116" s="17" t="s">
        <v>32</v>
      </c>
      <c r="G3116" s="17" t="s">
        <v>33</v>
      </c>
      <c r="H3116">
        <v>-21.39990299999954</v>
      </c>
      <c r="I3116">
        <v>-3.8993281131658288E-3</v>
      </c>
      <c r="J3116">
        <v>0</v>
      </c>
      <c r="K3116">
        <v>0</v>
      </c>
      <c r="L3116" s="17" t="s">
        <v>162</v>
      </c>
    </row>
    <row r="3117" spans="1:12" x14ac:dyDescent="0.35">
      <c r="A3117" s="1">
        <v>43937</v>
      </c>
      <c r="B3117" s="17" t="s">
        <v>31</v>
      </c>
      <c r="C3117">
        <v>5416.2998049999997</v>
      </c>
      <c r="D3117">
        <v>5466.7001950000003</v>
      </c>
      <c r="E3117" s="17" t="s">
        <v>13</v>
      </c>
      <c r="F3117" s="17" t="s">
        <v>32</v>
      </c>
      <c r="G3117" s="17" t="s">
        <v>33</v>
      </c>
      <c r="H3117">
        <v>-50.400390000000698</v>
      </c>
      <c r="I3117">
        <v>-9.2195269910902242E-3</v>
      </c>
      <c r="J3117">
        <v>0</v>
      </c>
      <c r="K3117">
        <v>0</v>
      </c>
      <c r="L3117" s="17" t="s">
        <v>162</v>
      </c>
    </row>
    <row r="3118" spans="1:12" x14ac:dyDescent="0.35">
      <c r="A3118" s="1">
        <v>43938</v>
      </c>
      <c r="B3118" s="17" t="s">
        <v>31</v>
      </c>
      <c r="C3118">
        <v>5487.5</v>
      </c>
      <c r="D3118">
        <v>5416.2998049999997</v>
      </c>
      <c r="E3118" s="17" t="s">
        <v>13</v>
      </c>
      <c r="F3118" s="17" t="s">
        <v>32</v>
      </c>
      <c r="G3118" s="17" t="s">
        <v>33</v>
      </c>
      <c r="H3118">
        <v>71.200195000000349</v>
      </c>
      <c r="I3118">
        <v>1.3145541709909161E-2</v>
      </c>
      <c r="J3118">
        <v>0</v>
      </c>
      <c r="K3118">
        <v>1</v>
      </c>
      <c r="L3118" s="17" t="s">
        <v>162</v>
      </c>
    </row>
    <row r="3119" spans="1:12" x14ac:dyDescent="0.35">
      <c r="A3119" s="1">
        <v>43941</v>
      </c>
      <c r="B3119" s="17" t="s">
        <v>31</v>
      </c>
      <c r="C3119">
        <v>5353</v>
      </c>
      <c r="D3119">
        <v>5487.5</v>
      </c>
      <c r="E3119" s="17" t="s">
        <v>13</v>
      </c>
      <c r="F3119" s="17" t="s">
        <v>32</v>
      </c>
      <c r="G3119" s="17" t="s">
        <v>33</v>
      </c>
      <c r="H3119">
        <v>-134.5</v>
      </c>
      <c r="I3119">
        <v>-2.4510250569476082E-2</v>
      </c>
      <c r="J3119">
        <v>0</v>
      </c>
      <c r="K3119">
        <v>0</v>
      </c>
      <c r="L3119" s="17" t="s">
        <v>162</v>
      </c>
    </row>
    <row r="3120" spans="1:12" x14ac:dyDescent="0.35">
      <c r="A3120" s="1">
        <v>43942</v>
      </c>
      <c r="B3120" s="17" t="s">
        <v>31</v>
      </c>
      <c r="C3120">
        <v>5221.2998049999997</v>
      </c>
      <c r="D3120">
        <v>5353</v>
      </c>
      <c r="E3120" s="17" t="s">
        <v>13</v>
      </c>
      <c r="F3120" s="17" t="s">
        <v>32</v>
      </c>
      <c r="G3120" s="17" t="s">
        <v>33</v>
      </c>
      <c r="H3120">
        <v>-131.70019500000035</v>
      </c>
      <c r="I3120">
        <v>-2.460306276854107E-2</v>
      </c>
      <c r="J3120">
        <v>0</v>
      </c>
      <c r="K3120">
        <v>0</v>
      </c>
      <c r="L3120" s="17" t="s">
        <v>162</v>
      </c>
    </row>
    <row r="3121" spans="1:12" x14ac:dyDescent="0.35">
      <c r="A3121" s="1">
        <v>43943</v>
      </c>
      <c r="B3121" s="17" t="s">
        <v>31</v>
      </c>
      <c r="C3121">
        <v>5221.2001950000003</v>
      </c>
      <c r="D3121">
        <v>5221.2998049999997</v>
      </c>
      <c r="E3121" s="17" t="s">
        <v>13</v>
      </c>
      <c r="F3121" s="17" t="s">
        <v>32</v>
      </c>
      <c r="G3121" s="17" t="s">
        <v>33</v>
      </c>
      <c r="H3121">
        <v>-9.960999999930209E-2</v>
      </c>
      <c r="I3121">
        <v>-1.907762505878593E-5</v>
      </c>
      <c r="J3121">
        <v>0</v>
      </c>
      <c r="K3121">
        <v>0</v>
      </c>
      <c r="L3121" s="17" t="s">
        <v>162</v>
      </c>
    </row>
    <row r="3122" spans="1:12" x14ac:dyDescent="0.35">
      <c r="A3122" s="1">
        <v>43944</v>
      </c>
      <c r="B3122" s="17" t="s">
        <v>31</v>
      </c>
      <c r="C3122">
        <v>5217.1000979999999</v>
      </c>
      <c r="D3122">
        <v>5221.2001950000003</v>
      </c>
      <c r="E3122" s="17" t="s">
        <v>13</v>
      </c>
      <c r="F3122" s="17" t="s">
        <v>32</v>
      </c>
      <c r="G3122" s="17" t="s">
        <v>33</v>
      </c>
      <c r="H3122">
        <v>-4.10009700000046</v>
      </c>
      <c r="I3122">
        <v>-7.8527864224146263E-4</v>
      </c>
      <c r="J3122">
        <v>0</v>
      </c>
      <c r="K3122">
        <v>0</v>
      </c>
      <c r="L3122" s="17" t="s">
        <v>162</v>
      </c>
    </row>
    <row r="3123" spans="1:12" x14ac:dyDescent="0.35">
      <c r="A3123" s="1">
        <v>43945</v>
      </c>
      <c r="B3123" s="17" t="s">
        <v>31</v>
      </c>
      <c r="C3123">
        <v>5242.6000979999999</v>
      </c>
      <c r="D3123">
        <v>5217.1000979999999</v>
      </c>
      <c r="E3123" s="17" t="s">
        <v>13</v>
      </c>
      <c r="F3123" s="17" t="s">
        <v>32</v>
      </c>
      <c r="G3123" s="17" t="s">
        <v>33</v>
      </c>
      <c r="H3123">
        <v>25.5</v>
      </c>
      <c r="I3123">
        <v>4.8877728088398279E-3</v>
      </c>
      <c r="J3123">
        <v>0</v>
      </c>
      <c r="K3123">
        <v>1</v>
      </c>
      <c r="L3123" s="17" t="s">
        <v>162</v>
      </c>
    </row>
    <row r="3124" spans="1:12" x14ac:dyDescent="0.35">
      <c r="A3124" s="1">
        <v>43948</v>
      </c>
      <c r="B3124" s="17" t="s">
        <v>31</v>
      </c>
      <c r="C3124">
        <v>5321.3999020000001</v>
      </c>
      <c r="D3124">
        <v>5242.6000979999999</v>
      </c>
      <c r="E3124" s="17" t="s">
        <v>13</v>
      </c>
      <c r="F3124" s="17" t="s">
        <v>32</v>
      </c>
      <c r="G3124" s="17" t="s">
        <v>33</v>
      </c>
      <c r="H3124">
        <v>78.799804000000222</v>
      </c>
      <c r="I3124">
        <v>1.5030672286078347E-2</v>
      </c>
      <c r="J3124">
        <v>0</v>
      </c>
      <c r="K3124">
        <v>1</v>
      </c>
      <c r="L3124" s="17" t="s">
        <v>162</v>
      </c>
    </row>
    <row r="3125" spans="1:12" x14ac:dyDescent="0.35">
      <c r="A3125" s="1">
        <v>43949</v>
      </c>
      <c r="B3125" s="17" t="s">
        <v>31</v>
      </c>
      <c r="C3125">
        <v>5313.1000979999999</v>
      </c>
      <c r="D3125">
        <v>5321.3999020000001</v>
      </c>
      <c r="E3125" s="17" t="s">
        <v>13</v>
      </c>
      <c r="F3125" s="17" t="s">
        <v>32</v>
      </c>
      <c r="G3125" s="17" t="s">
        <v>33</v>
      </c>
      <c r="H3125">
        <v>-8.299804000000222</v>
      </c>
      <c r="I3125">
        <v>-1.559703114378007E-3</v>
      </c>
      <c r="J3125">
        <v>0</v>
      </c>
      <c r="K3125">
        <v>0</v>
      </c>
      <c r="L3125" s="17" t="s">
        <v>162</v>
      </c>
    </row>
    <row r="3126" spans="1:12" x14ac:dyDescent="0.35">
      <c r="A3126" s="1">
        <v>43950</v>
      </c>
      <c r="B3126" s="17" t="s">
        <v>31</v>
      </c>
      <c r="C3126">
        <v>5393.3999020000001</v>
      </c>
      <c r="D3126">
        <v>5313.1000979999999</v>
      </c>
      <c r="E3126" s="17" t="s">
        <v>13</v>
      </c>
      <c r="F3126" s="17" t="s">
        <v>32</v>
      </c>
      <c r="G3126" s="17" t="s">
        <v>33</v>
      </c>
      <c r="H3126">
        <v>80.299804000000222</v>
      </c>
      <c r="I3126">
        <v>1.5113550002610965E-2</v>
      </c>
      <c r="J3126">
        <v>0</v>
      </c>
      <c r="K3126">
        <v>1</v>
      </c>
      <c r="L3126" s="17" t="s">
        <v>162</v>
      </c>
    </row>
    <row r="3127" spans="1:12" x14ac:dyDescent="0.35">
      <c r="A3127" s="1">
        <v>43951</v>
      </c>
      <c r="B3127" s="17" t="s">
        <v>31</v>
      </c>
      <c r="C3127">
        <v>5522.3999020000001</v>
      </c>
      <c r="D3127">
        <v>5393.3999020000001</v>
      </c>
      <c r="E3127" s="17" t="s">
        <v>13</v>
      </c>
      <c r="F3127" s="17" t="s">
        <v>32</v>
      </c>
      <c r="G3127" s="17" t="s">
        <v>33</v>
      </c>
      <c r="H3127">
        <v>129</v>
      </c>
      <c r="I3127">
        <v>2.3918122583894391E-2</v>
      </c>
      <c r="J3127">
        <v>0</v>
      </c>
      <c r="K3127">
        <v>1</v>
      </c>
      <c r="L3127" s="17" t="s">
        <v>162</v>
      </c>
    </row>
    <row r="3128" spans="1:12" x14ac:dyDescent="0.35">
      <c r="A3128" s="1">
        <v>43952</v>
      </c>
      <c r="B3128" s="17" t="s">
        <v>31</v>
      </c>
      <c r="C3128">
        <v>5245.8999020000001</v>
      </c>
      <c r="D3128">
        <v>5522.3999020000001</v>
      </c>
      <c r="E3128" s="17" t="s">
        <v>13</v>
      </c>
      <c r="F3128" s="17" t="s">
        <v>32</v>
      </c>
      <c r="G3128" s="17" t="s">
        <v>33</v>
      </c>
      <c r="H3128">
        <v>-276.5</v>
      </c>
      <c r="I3128">
        <v>-5.0068811550547501E-2</v>
      </c>
      <c r="J3128">
        <v>0</v>
      </c>
      <c r="K3128">
        <v>0</v>
      </c>
      <c r="L3128" s="17" t="s">
        <v>162</v>
      </c>
    </row>
    <row r="3129" spans="1:12" x14ac:dyDescent="0.35">
      <c r="A3129" s="1">
        <v>43955</v>
      </c>
      <c r="B3129" s="17" t="s">
        <v>31</v>
      </c>
      <c r="C3129">
        <v>5319.7998049999997</v>
      </c>
      <c r="D3129">
        <v>5245.8999020000001</v>
      </c>
      <c r="E3129" s="17" t="s">
        <v>13</v>
      </c>
      <c r="F3129" s="17" t="s">
        <v>32</v>
      </c>
      <c r="G3129" s="17" t="s">
        <v>33</v>
      </c>
      <c r="H3129">
        <v>73.89990299999954</v>
      </c>
      <c r="I3129">
        <v>1.4087173674782698E-2</v>
      </c>
      <c r="J3129">
        <v>0</v>
      </c>
      <c r="K3129">
        <v>1</v>
      </c>
      <c r="L3129" s="17" t="s">
        <v>162</v>
      </c>
    </row>
    <row r="3130" spans="1:12" x14ac:dyDescent="0.35">
      <c r="A3130" s="1">
        <v>43956</v>
      </c>
      <c r="B3130" s="17" t="s">
        <v>31</v>
      </c>
      <c r="C3130">
        <v>5407.1000979999999</v>
      </c>
      <c r="D3130">
        <v>5319.7998049999997</v>
      </c>
      <c r="E3130" s="17" t="s">
        <v>13</v>
      </c>
      <c r="F3130" s="17" t="s">
        <v>32</v>
      </c>
      <c r="G3130" s="17" t="s">
        <v>33</v>
      </c>
      <c r="H3130">
        <v>87.300293000000238</v>
      </c>
      <c r="I3130">
        <v>1.6410447046888495E-2</v>
      </c>
      <c r="J3130">
        <v>0</v>
      </c>
      <c r="K3130">
        <v>1</v>
      </c>
      <c r="L3130" s="17" t="s">
        <v>162</v>
      </c>
    </row>
    <row r="3131" spans="1:12" x14ac:dyDescent="0.35">
      <c r="A3131" s="1">
        <v>43957</v>
      </c>
      <c r="B3131" s="17" t="s">
        <v>31</v>
      </c>
      <c r="C3131">
        <v>5384.6000979999999</v>
      </c>
      <c r="D3131">
        <v>5407.1000979999999</v>
      </c>
      <c r="E3131" s="17" t="s">
        <v>13</v>
      </c>
      <c r="F3131" s="17" t="s">
        <v>32</v>
      </c>
      <c r="G3131" s="17" t="s">
        <v>33</v>
      </c>
      <c r="H3131">
        <v>-22.5</v>
      </c>
      <c r="I3131">
        <v>-4.1611953898028249E-3</v>
      </c>
      <c r="J3131">
        <v>0</v>
      </c>
      <c r="K3131">
        <v>0</v>
      </c>
      <c r="L3131" s="17" t="s">
        <v>162</v>
      </c>
    </row>
    <row r="3132" spans="1:12" x14ac:dyDescent="0.35">
      <c r="A3132" s="1">
        <v>43958</v>
      </c>
      <c r="B3132" s="17" t="s">
        <v>31</v>
      </c>
      <c r="C3132">
        <v>5364.2001950000003</v>
      </c>
      <c r="D3132">
        <v>5384.6000979999999</v>
      </c>
      <c r="E3132" s="17" t="s">
        <v>13</v>
      </c>
      <c r="F3132" s="17" t="s">
        <v>32</v>
      </c>
      <c r="G3132" s="17" t="s">
        <v>33</v>
      </c>
      <c r="H3132">
        <v>-20.39990299999954</v>
      </c>
      <c r="I3132">
        <v>-3.7885641698028175E-3</v>
      </c>
      <c r="J3132">
        <v>0</v>
      </c>
      <c r="K3132">
        <v>0</v>
      </c>
      <c r="L3132" s="17" t="s">
        <v>162</v>
      </c>
    </row>
    <row r="3133" spans="1:12" x14ac:dyDescent="0.35">
      <c r="A3133" s="1">
        <v>43959</v>
      </c>
      <c r="B3133" s="17" t="s">
        <v>31</v>
      </c>
      <c r="C3133">
        <v>5391.1000979999999</v>
      </c>
      <c r="D3133">
        <v>5364.2001950000003</v>
      </c>
      <c r="E3133" s="17" t="s">
        <v>13</v>
      </c>
      <c r="F3133" s="17" t="s">
        <v>32</v>
      </c>
      <c r="G3133" s="17" t="s">
        <v>33</v>
      </c>
      <c r="H3133">
        <v>26.89990299999954</v>
      </c>
      <c r="I3133">
        <v>5.0147090008074427E-3</v>
      </c>
      <c r="J3133">
        <v>0</v>
      </c>
      <c r="K3133">
        <v>1</v>
      </c>
      <c r="L3133" s="17" t="s">
        <v>162</v>
      </c>
    </row>
    <row r="3134" spans="1:12" x14ac:dyDescent="0.35">
      <c r="A3134" s="1">
        <v>43962</v>
      </c>
      <c r="B3134" s="17" t="s">
        <v>31</v>
      </c>
      <c r="C3134">
        <v>5461.2001950000003</v>
      </c>
      <c r="D3134">
        <v>5391.1000979999999</v>
      </c>
      <c r="E3134" s="17" t="s">
        <v>13</v>
      </c>
      <c r="F3134" s="17" t="s">
        <v>32</v>
      </c>
      <c r="G3134" s="17" t="s">
        <v>33</v>
      </c>
      <c r="H3134">
        <v>70.10009700000046</v>
      </c>
      <c r="I3134">
        <v>1.3002929963405116E-2</v>
      </c>
      <c r="J3134">
        <v>0</v>
      </c>
      <c r="K3134">
        <v>1</v>
      </c>
      <c r="L3134" s="17" t="s">
        <v>162</v>
      </c>
    </row>
    <row r="3135" spans="1:12" x14ac:dyDescent="0.35">
      <c r="A3135" s="1">
        <v>43963</v>
      </c>
      <c r="B3135" s="17" t="s">
        <v>31</v>
      </c>
      <c r="C3135">
        <v>5403</v>
      </c>
      <c r="D3135">
        <v>5461.2001950000003</v>
      </c>
      <c r="E3135" s="17" t="s">
        <v>13</v>
      </c>
      <c r="F3135" s="17" t="s">
        <v>32</v>
      </c>
      <c r="G3135" s="17" t="s">
        <v>33</v>
      </c>
      <c r="H3135">
        <v>-58.200195000000349</v>
      </c>
      <c r="I3135">
        <v>-1.0657033787790001E-2</v>
      </c>
      <c r="J3135">
        <v>0</v>
      </c>
      <c r="K3135">
        <v>0</v>
      </c>
      <c r="L3135" s="17" t="s">
        <v>162</v>
      </c>
    </row>
    <row r="3136" spans="1:12" x14ac:dyDescent="0.35">
      <c r="A3136" s="1">
        <v>43964</v>
      </c>
      <c r="B3136" s="17" t="s">
        <v>31</v>
      </c>
      <c r="C3136">
        <v>5421.8999020000001</v>
      </c>
      <c r="D3136">
        <v>5403</v>
      </c>
      <c r="E3136" s="17" t="s">
        <v>13</v>
      </c>
      <c r="F3136" s="17" t="s">
        <v>32</v>
      </c>
      <c r="G3136" s="17" t="s">
        <v>33</v>
      </c>
      <c r="H3136">
        <v>18.899902000000111</v>
      </c>
      <c r="I3136">
        <v>3.4980384971312439E-3</v>
      </c>
      <c r="J3136">
        <v>0</v>
      </c>
      <c r="K3136">
        <v>1</v>
      </c>
      <c r="L3136" s="17" t="s">
        <v>162</v>
      </c>
    </row>
    <row r="3137" spans="1:12" x14ac:dyDescent="0.35">
      <c r="A3137" s="1">
        <v>43965</v>
      </c>
      <c r="B3137" s="17" t="s">
        <v>31</v>
      </c>
      <c r="C3137">
        <v>5328.7001950000003</v>
      </c>
      <c r="D3137">
        <v>5421.8999020000001</v>
      </c>
      <c r="E3137" s="17" t="s">
        <v>13</v>
      </c>
      <c r="F3137" s="17" t="s">
        <v>32</v>
      </c>
      <c r="G3137" s="17" t="s">
        <v>33</v>
      </c>
      <c r="H3137">
        <v>-93.199706999999762</v>
      </c>
      <c r="I3137">
        <v>-1.7189492370676334E-2</v>
      </c>
      <c r="J3137">
        <v>0</v>
      </c>
      <c r="K3137">
        <v>0</v>
      </c>
      <c r="L3137" s="17" t="s">
        <v>162</v>
      </c>
    </row>
    <row r="3138" spans="1:12" x14ac:dyDescent="0.35">
      <c r="A3138" s="1">
        <v>43966</v>
      </c>
      <c r="B3138" s="17" t="s">
        <v>31</v>
      </c>
      <c r="C3138">
        <v>5404.7998049999997</v>
      </c>
      <c r="D3138">
        <v>5328.7001950000003</v>
      </c>
      <c r="E3138" s="17" t="s">
        <v>13</v>
      </c>
      <c r="F3138" s="17" t="s">
        <v>32</v>
      </c>
      <c r="G3138" s="17" t="s">
        <v>33</v>
      </c>
      <c r="H3138">
        <v>76.099609999999302</v>
      </c>
      <c r="I3138">
        <v>1.428108304374202E-2</v>
      </c>
      <c r="J3138">
        <v>0</v>
      </c>
      <c r="K3138">
        <v>1</v>
      </c>
      <c r="L3138" s="17" t="s">
        <v>162</v>
      </c>
    </row>
    <row r="3139" spans="1:12" x14ac:dyDescent="0.35">
      <c r="A3139" s="1">
        <v>43969</v>
      </c>
      <c r="B3139" s="17" t="s">
        <v>31</v>
      </c>
      <c r="C3139">
        <v>5460.5</v>
      </c>
      <c r="D3139">
        <v>5404.7998049999997</v>
      </c>
      <c r="E3139" s="17" t="s">
        <v>13</v>
      </c>
      <c r="F3139" s="17" t="s">
        <v>32</v>
      </c>
      <c r="G3139" s="17" t="s">
        <v>33</v>
      </c>
      <c r="H3139">
        <v>55.700195000000349</v>
      </c>
      <c r="I3139">
        <v>1.0305690684134479E-2</v>
      </c>
      <c r="J3139">
        <v>0</v>
      </c>
      <c r="K3139">
        <v>1</v>
      </c>
      <c r="L3139" s="17" t="s">
        <v>162</v>
      </c>
    </row>
    <row r="3140" spans="1:12" x14ac:dyDescent="0.35">
      <c r="A3140" s="1">
        <v>43970</v>
      </c>
      <c r="B3140" s="17" t="s">
        <v>31</v>
      </c>
      <c r="C3140">
        <v>5559.5</v>
      </c>
      <c r="D3140">
        <v>5460.5</v>
      </c>
      <c r="E3140" s="17" t="s">
        <v>13</v>
      </c>
      <c r="F3140" s="17" t="s">
        <v>32</v>
      </c>
      <c r="G3140" s="17" t="s">
        <v>33</v>
      </c>
      <c r="H3140">
        <v>99</v>
      </c>
      <c r="I3140">
        <v>1.8130207856423403E-2</v>
      </c>
      <c r="J3140">
        <v>0</v>
      </c>
      <c r="K3140">
        <v>1</v>
      </c>
      <c r="L3140" s="17" t="s">
        <v>162</v>
      </c>
    </row>
    <row r="3141" spans="1:12" x14ac:dyDescent="0.35">
      <c r="A3141" s="1">
        <v>43971</v>
      </c>
      <c r="B3141" s="17" t="s">
        <v>31</v>
      </c>
      <c r="C3141">
        <v>5573</v>
      </c>
      <c r="D3141">
        <v>5559.5</v>
      </c>
      <c r="E3141" s="17" t="s">
        <v>13</v>
      </c>
      <c r="F3141" s="17" t="s">
        <v>32</v>
      </c>
      <c r="G3141" s="17" t="s">
        <v>33</v>
      </c>
      <c r="H3141">
        <v>13.5</v>
      </c>
      <c r="I3141">
        <v>2.4282759240938931E-3</v>
      </c>
      <c r="J3141">
        <v>0</v>
      </c>
      <c r="K3141">
        <v>1</v>
      </c>
      <c r="L3141" s="17" t="s">
        <v>162</v>
      </c>
    </row>
    <row r="3142" spans="1:12" x14ac:dyDescent="0.35">
      <c r="A3142" s="1">
        <v>43972</v>
      </c>
      <c r="B3142" s="17" t="s">
        <v>31</v>
      </c>
      <c r="C3142">
        <v>5550.3999020000001</v>
      </c>
      <c r="D3142">
        <v>5573</v>
      </c>
      <c r="E3142" s="17" t="s">
        <v>13</v>
      </c>
      <c r="F3142" s="17" t="s">
        <v>32</v>
      </c>
      <c r="G3142" s="17" t="s">
        <v>33</v>
      </c>
      <c r="H3142">
        <v>-22.600097999999889</v>
      </c>
      <c r="I3142">
        <v>-4.0552840480889809E-3</v>
      </c>
      <c r="J3142">
        <v>0</v>
      </c>
      <c r="K3142">
        <v>0</v>
      </c>
      <c r="L3142" s="17" t="s">
        <v>162</v>
      </c>
    </row>
    <row r="3143" spans="1:12" x14ac:dyDescent="0.35">
      <c r="A3143" s="1">
        <v>43973</v>
      </c>
      <c r="B3143" s="17" t="s">
        <v>31</v>
      </c>
      <c r="C3143">
        <v>5497</v>
      </c>
      <c r="D3143">
        <v>5550.3999020000001</v>
      </c>
      <c r="E3143" s="17" t="s">
        <v>13</v>
      </c>
      <c r="F3143" s="17" t="s">
        <v>32</v>
      </c>
      <c r="G3143" s="17" t="s">
        <v>33</v>
      </c>
      <c r="H3143">
        <v>-53.399902000000111</v>
      </c>
      <c r="I3143">
        <v>-9.6209107348748484E-3</v>
      </c>
      <c r="J3143">
        <v>0</v>
      </c>
      <c r="K3143">
        <v>0</v>
      </c>
      <c r="L3143" s="17" t="s">
        <v>162</v>
      </c>
    </row>
    <row r="3144" spans="1:12" x14ac:dyDescent="0.35">
      <c r="A3144" s="1">
        <v>43976</v>
      </c>
      <c r="B3144" s="17" t="s">
        <v>31</v>
      </c>
      <c r="C3144">
        <v>5615.6000979999999</v>
      </c>
      <c r="D3144">
        <v>5497</v>
      </c>
      <c r="E3144" s="17" t="s">
        <v>13</v>
      </c>
      <c r="F3144" s="17" t="s">
        <v>32</v>
      </c>
      <c r="G3144" s="17" t="s">
        <v>33</v>
      </c>
      <c r="H3144">
        <v>118.60009799999989</v>
      </c>
      <c r="I3144">
        <v>2.1575422594142239E-2</v>
      </c>
      <c r="J3144">
        <v>0</v>
      </c>
      <c r="K3144">
        <v>1</v>
      </c>
      <c r="L3144" s="17" t="s">
        <v>162</v>
      </c>
    </row>
    <row r="3145" spans="1:12" x14ac:dyDescent="0.35">
      <c r="A3145" s="1">
        <v>43977</v>
      </c>
      <c r="B3145" s="17" t="s">
        <v>31</v>
      </c>
      <c r="C3145">
        <v>5780</v>
      </c>
      <c r="D3145">
        <v>5615.6000979999999</v>
      </c>
      <c r="E3145" s="17" t="s">
        <v>13</v>
      </c>
      <c r="F3145" s="17" t="s">
        <v>32</v>
      </c>
      <c r="G3145" s="17" t="s">
        <v>33</v>
      </c>
      <c r="H3145">
        <v>164.39990200000011</v>
      </c>
      <c r="I3145">
        <v>2.9275571467161855E-2</v>
      </c>
      <c r="J3145">
        <v>0</v>
      </c>
      <c r="K3145">
        <v>1</v>
      </c>
      <c r="L3145" s="17" t="s">
        <v>162</v>
      </c>
    </row>
    <row r="3146" spans="1:12" x14ac:dyDescent="0.35">
      <c r="A3146" s="1">
        <v>43978</v>
      </c>
      <c r="B3146" s="17" t="s">
        <v>31</v>
      </c>
      <c r="C3146">
        <v>5775</v>
      </c>
      <c r="D3146">
        <v>5780</v>
      </c>
      <c r="E3146" s="17" t="s">
        <v>13</v>
      </c>
      <c r="F3146" s="17" t="s">
        <v>32</v>
      </c>
      <c r="G3146" s="17" t="s">
        <v>33</v>
      </c>
      <c r="H3146">
        <v>-5</v>
      </c>
      <c r="I3146">
        <v>-8.6505190311418688E-4</v>
      </c>
      <c r="J3146">
        <v>0</v>
      </c>
      <c r="K3146">
        <v>0</v>
      </c>
      <c r="L3146" s="17" t="s">
        <v>162</v>
      </c>
    </row>
    <row r="3147" spans="1:12" x14ac:dyDescent="0.35">
      <c r="A3147" s="1">
        <v>43979</v>
      </c>
      <c r="B3147" s="17" t="s">
        <v>31</v>
      </c>
      <c r="C3147">
        <v>5851.1000979999999</v>
      </c>
      <c r="D3147">
        <v>5775</v>
      </c>
      <c r="E3147" s="17" t="s">
        <v>13</v>
      </c>
      <c r="F3147" s="17" t="s">
        <v>32</v>
      </c>
      <c r="G3147" s="17" t="s">
        <v>33</v>
      </c>
      <c r="H3147">
        <v>76.100097999999889</v>
      </c>
      <c r="I3147">
        <v>1.3177506147186128E-2</v>
      </c>
      <c r="J3147">
        <v>0</v>
      </c>
      <c r="K3147">
        <v>1</v>
      </c>
      <c r="L3147" s="17" t="s">
        <v>162</v>
      </c>
    </row>
    <row r="3148" spans="1:12" x14ac:dyDescent="0.35">
      <c r="A3148" s="1">
        <v>43980</v>
      </c>
      <c r="B3148" s="17" t="s">
        <v>31</v>
      </c>
      <c r="C3148">
        <v>5755.7001950000003</v>
      </c>
      <c r="D3148">
        <v>5851.1000979999999</v>
      </c>
      <c r="E3148" s="17" t="s">
        <v>13</v>
      </c>
      <c r="F3148" s="17" t="s">
        <v>32</v>
      </c>
      <c r="G3148" s="17" t="s">
        <v>33</v>
      </c>
      <c r="H3148">
        <v>-95.39990299999954</v>
      </c>
      <c r="I3148">
        <v>-1.6304609629325735E-2</v>
      </c>
      <c r="J3148">
        <v>0</v>
      </c>
      <c r="K3148">
        <v>0</v>
      </c>
      <c r="L3148" s="17" t="s">
        <v>162</v>
      </c>
    </row>
    <row r="3149" spans="1:12" x14ac:dyDescent="0.35">
      <c r="A3149" s="1">
        <v>43983</v>
      </c>
      <c r="B3149" s="17" t="s">
        <v>31</v>
      </c>
      <c r="C3149">
        <v>5819.2001950000003</v>
      </c>
      <c r="D3149">
        <v>5755.7001950000003</v>
      </c>
      <c r="E3149" s="17" t="s">
        <v>13</v>
      </c>
      <c r="F3149" s="17" t="s">
        <v>32</v>
      </c>
      <c r="G3149" s="17" t="s">
        <v>33</v>
      </c>
      <c r="H3149">
        <v>63.5</v>
      </c>
      <c r="I3149">
        <v>1.1032541280583499E-2</v>
      </c>
      <c r="J3149">
        <v>0</v>
      </c>
      <c r="K3149">
        <v>1</v>
      </c>
      <c r="L3149" s="17" t="s">
        <v>162</v>
      </c>
    </row>
    <row r="3150" spans="1:12" x14ac:dyDescent="0.35">
      <c r="A3150" s="1">
        <v>43984</v>
      </c>
      <c r="B3150" s="17" t="s">
        <v>31</v>
      </c>
      <c r="C3150">
        <v>5835.1000979999999</v>
      </c>
      <c r="D3150">
        <v>5819.2001950000003</v>
      </c>
      <c r="E3150" s="17" t="s">
        <v>13</v>
      </c>
      <c r="F3150" s="17" t="s">
        <v>32</v>
      </c>
      <c r="G3150" s="17" t="s">
        <v>33</v>
      </c>
      <c r="H3150">
        <v>15.89990299999954</v>
      </c>
      <c r="I3150">
        <v>2.7323175809729192E-3</v>
      </c>
      <c r="J3150">
        <v>0</v>
      </c>
      <c r="K3150">
        <v>1</v>
      </c>
      <c r="L3150" s="17" t="s">
        <v>162</v>
      </c>
    </row>
    <row r="3151" spans="1:12" x14ac:dyDescent="0.35">
      <c r="A3151" s="1">
        <v>43985</v>
      </c>
      <c r="B3151" s="17" t="s">
        <v>31</v>
      </c>
      <c r="C3151">
        <v>5941.6000979999999</v>
      </c>
      <c r="D3151">
        <v>5835.1000979999999</v>
      </c>
      <c r="E3151" s="17" t="s">
        <v>13</v>
      </c>
      <c r="F3151" s="17" t="s">
        <v>32</v>
      </c>
      <c r="G3151" s="17" t="s">
        <v>33</v>
      </c>
      <c r="H3151">
        <v>106.5</v>
      </c>
      <c r="I3151">
        <v>1.825161491856896E-2</v>
      </c>
      <c r="J3151">
        <v>0</v>
      </c>
      <c r="K3151">
        <v>1</v>
      </c>
      <c r="L3151" s="17" t="s">
        <v>162</v>
      </c>
    </row>
    <row r="3152" spans="1:12" x14ac:dyDescent="0.35">
      <c r="A3152" s="1">
        <v>43986</v>
      </c>
      <c r="B3152" s="17" t="s">
        <v>31</v>
      </c>
      <c r="C3152">
        <v>5991.7998049999997</v>
      </c>
      <c r="D3152">
        <v>5941.6000979999999</v>
      </c>
      <c r="E3152" s="17" t="s">
        <v>13</v>
      </c>
      <c r="F3152" s="17" t="s">
        <v>32</v>
      </c>
      <c r="G3152" s="17" t="s">
        <v>33</v>
      </c>
      <c r="H3152">
        <v>50.199706999999762</v>
      </c>
      <c r="I3152">
        <v>8.4488531998135434E-3</v>
      </c>
      <c r="J3152">
        <v>0</v>
      </c>
      <c r="K3152">
        <v>1</v>
      </c>
      <c r="L3152" s="17" t="s">
        <v>162</v>
      </c>
    </row>
    <row r="3153" spans="1:12" x14ac:dyDescent="0.35">
      <c r="A3153" s="1">
        <v>43987</v>
      </c>
      <c r="B3153" s="17" t="s">
        <v>31</v>
      </c>
      <c r="C3153">
        <v>5998.7001950000003</v>
      </c>
      <c r="D3153">
        <v>5991.7998049999997</v>
      </c>
      <c r="E3153" s="17" t="s">
        <v>13</v>
      </c>
      <c r="F3153" s="17" t="s">
        <v>32</v>
      </c>
      <c r="G3153" s="17" t="s">
        <v>33</v>
      </c>
      <c r="H3153">
        <v>6.9003900000006979</v>
      </c>
      <c r="I3153">
        <v>1.1516389439851617E-3</v>
      </c>
      <c r="J3153">
        <v>0</v>
      </c>
      <c r="K3153">
        <v>1</v>
      </c>
      <c r="L3153" s="17" t="s">
        <v>162</v>
      </c>
    </row>
    <row r="3154" spans="1:12" x14ac:dyDescent="0.35">
      <c r="A3154" s="1">
        <v>43991</v>
      </c>
      <c r="B3154" s="17" t="s">
        <v>31</v>
      </c>
      <c r="C3154">
        <v>6144.8999020000001</v>
      </c>
      <c r="D3154">
        <v>5998.7001950000003</v>
      </c>
      <c r="E3154" s="17" t="s">
        <v>13</v>
      </c>
      <c r="F3154" s="17" t="s">
        <v>32</v>
      </c>
      <c r="G3154" s="17" t="s">
        <v>33</v>
      </c>
      <c r="H3154">
        <v>146.19970699999976</v>
      </c>
      <c r="I3154">
        <v>2.4371897619064085E-2</v>
      </c>
      <c r="J3154">
        <v>0</v>
      </c>
      <c r="K3154">
        <v>1</v>
      </c>
      <c r="L3154" s="17" t="s">
        <v>162</v>
      </c>
    </row>
    <row r="3155" spans="1:12" x14ac:dyDescent="0.35">
      <c r="A3155" s="1">
        <v>43992</v>
      </c>
      <c r="B3155" s="17" t="s">
        <v>31</v>
      </c>
      <c r="C3155">
        <v>6148.3999020000001</v>
      </c>
      <c r="D3155">
        <v>6144.8999020000001</v>
      </c>
      <c r="E3155" s="17" t="s">
        <v>13</v>
      </c>
      <c r="F3155" s="17" t="s">
        <v>32</v>
      </c>
      <c r="G3155" s="17" t="s">
        <v>33</v>
      </c>
      <c r="H3155">
        <v>3.5</v>
      </c>
      <c r="I3155">
        <v>5.6957803313620195E-4</v>
      </c>
      <c r="J3155">
        <v>0</v>
      </c>
      <c r="K3155">
        <v>1</v>
      </c>
      <c r="L3155" s="17" t="s">
        <v>162</v>
      </c>
    </row>
    <row r="3156" spans="1:12" x14ac:dyDescent="0.35">
      <c r="A3156" s="1">
        <v>43993</v>
      </c>
      <c r="B3156" s="17" t="s">
        <v>31</v>
      </c>
      <c r="C3156">
        <v>5960.6000979999999</v>
      </c>
      <c r="D3156">
        <v>6148.3999020000001</v>
      </c>
      <c r="E3156" s="17" t="s">
        <v>13</v>
      </c>
      <c r="F3156" s="17" t="s">
        <v>32</v>
      </c>
      <c r="G3156" s="17" t="s">
        <v>33</v>
      </c>
      <c r="H3156">
        <v>-187.79980400000022</v>
      </c>
      <c r="I3156">
        <v>-3.054450051938086E-2</v>
      </c>
      <c r="J3156">
        <v>0</v>
      </c>
      <c r="K3156">
        <v>0</v>
      </c>
      <c r="L3156" s="17" t="s">
        <v>162</v>
      </c>
    </row>
    <row r="3157" spans="1:12" x14ac:dyDescent="0.35">
      <c r="A3157" s="1">
        <v>43994</v>
      </c>
      <c r="B3157" s="17" t="s">
        <v>31</v>
      </c>
      <c r="C3157">
        <v>5847.7998049999997</v>
      </c>
      <c r="D3157">
        <v>5960.6000979999999</v>
      </c>
      <c r="E3157" s="17" t="s">
        <v>13</v>
      </c>
      <c r="F3157" s="17" t="s">
        <v>32</v>
      </c>
      <c r="G3157" s="17" t="s">
        <v>33</v>
      </c>
      <c r="H3157">
        <v>-112.80029300000024</v>
      </c>
      <c r="I3157">
        <v>-1.8924318213840396E-2</v>
      </c>
      <c r="J3157">
        <v>0</v>
      </c>
      <c r="K3157">
        <v>0</v>
      </c>
      <c r="L3157" s="17" t="s">
        <v>162</v>
      </c>
    </row>
    <row r="3158" spans="1:12" x14ac:dyDescent="0.35">
      <c r="A3158" s="1">
        <v>43997</v>
      </c>
      <c r="B3158" s="17" t="s">
        <v>31</v>
      </c>
      <c r="C3158">
        <v>5719.7998049999997</v>
      </c>
      <c r="D3158">
        <v>5847.7998049999997</v>
      </c>
      <c r="E3158" s="17" t="s">
        <v>13</v>
      </c>
      <c r="F3158" s="17" t="s">
        <v>32</v>
      </c>
      <c r="G3158" s="17" t="s">
        <v>33</v>
      </c>
      <c r="H3158">
        <v>-128</v>
      </c>
      <c r="I3158">
        <v>-2.1888574210518826E-2</v>
      </c>
      <c r="J3158">
        <v>0</v>
      </c>
      <c r="K3158">
        <v>0</v>
      </c>
      <c r="L3158" s="17" t="s">
        <v>162</v>
      </c>
    </row>
    <row r="3159" spans="1:12" x14ac:dyDescent="0.35">
      <c r="A3159" s="1">
        <v>43998</v>
      </c>
      <c r="B3159" s="17" t="s">
        <v>31</v>
      </c>
      <c r="C3159">
        <v>5942.2998049999997</v>
      </c>
      <c r="D3159">
        <v>5719.7998049999997</v>
      </c>
      <c r="E3159" s="17" t="s">
        <v>13</v>
      </c>
      <c r="F3159" s="17" t="s">
        <v>32</v>
      </c>
      <c r="G3159" s="17" t="s">
        <v>33</v>
      </c>
      <c r="H3159">
        <v>222.5</v>
      </c>
      <c r="I3159">
        <v>3.8899962863298151E-2</v>
      </c>
      <c r="J3159">
        <v>0</v>
      </c>
      <c r="K3159">
        <v>1</v>
      </c>
      <c r="L3159" s="17" t="s">
        <v>162</v>
      </c>
    </row>
    <row r="3160" spans="1:12" x14ac:dyDescent="0.35">
      <c r="A3160" s="1">
        <v>43999</v>
      </c>
      <c r="B3160" s="17" t="s">
        <v>31</v>
      </c>
      <c r="C3160">
        <v>5991.7998049999997</v>
      </c>
      <c r="D3160">
        <v>5942.2998049999997</v>
      </c>
      <c r="E3160" s="17" t="s">
        <v>13</v>
      </c>
      <c r="F3160" s="17" t="s">
        <v>32</v>
      </c>
      <c r="G3160" s="17" t="s">
        <v>33</v>
      </c>
      <c r="H3160">
        <v>49.5</v>
      </c>
      <c r="I3160">
        <v>8.3301081440471016E-3</v>
      </c>
      <c r="J3160">
        <v>0</v>
      </c>
      <c r="K3160">
        <v>1</v>
      </c>
      <c r="L3160" s="17" t="s">
        <v>162</v>
      </c>
    </row>
    <row r="3161" spans="1:12" x14ac:dyDescent="0.35">
      <c r="A3161" s="1">
        <v>44000</v>
      </c>
      <c r="B3161" s="17" t="s">
        <v>31</v>
      </c>
      <c r="C3161">
        <v>5936.5</v>
      </c>
      <c r="D3161">
        <v>5991.7998049999997</v>
      </c>
      <c r="E3161" s="17" t="s">
        <v>13</v>
      </c>
      <c r="F3161" s="17" t="s">
        <v>32</v>
      </c>
      <c r="G3161" s="17" t="s">
        <v>33</v>
      </c>
      <c r="H3161">
        <v>-55.299804999999651</v>
      </c>
      <c r="I3161">
        <v>-9.2292477719054331E-3</v>
      </c>
      <c r="J3161">
        <v>0</v>
      </c>
      <c r="K3161">
        <v>0</v>
      </c>
      <c r="L3161" s="17" t="s">
        <v>162</v>
      </c>
    </row>
    <row r="3162" spans="1:12" x14ac:dyDescent="0.35">
      <c r="A3162" s="1">
        <v>44001</v>
      </c>
      <c r="B3162" s="17" t="s">
        <v>31</v>
      </c>
      <c r="C3162">
        <v>5942.6000979999999</v>
      </c>
      <c r="D3162">
        <v>5936.5</v>
      </c>
      <c r="E3162" s="17" t="s">
        <v>13</v>
      </c>
      <c r="F3162" s="17" t="s">
        <v>32</v>
      </c>
      <c r="G3162" s="17" t="s">
        <v>33</v>
      </c>
      <c r="H3162">
        <v>6.100097999999889</v>
      </c>
      <c r="I3162">
        <v>1.02755798871387E-3</v>
      </c>
      <c r="J3162">
        <v>0</v>
      </c>
      <c r="K3162">
        <v>1</v>
      </c>
      <c r="L3162" s="17" t="s">
        <v>162</v>
      </c>
    </row>
    <row r="3163" spans="1:12" x14ac:dyDescent="0.35">
      <c r="A3163" s="1">
        <v>44004</v>
      </c>
      <c r="B3163" s="17" t="s">
        <v>31</v>
      </c>
      <c r="C3163">
        <v>5944.5</v>
      </c>
      <c r="D3163">
        <v>5942.6000979999999</v>
      </c>
      <c r="E3163" s="17" t="s">
        <v>13</v>
      </c>
      <c r="F3163" s="17" t="s">
        <v>32</v>
      </c>
      <c r="G3163" s="17" t="s">
        <v>33</v>
      </c>
      <c r="H3163">
        <v>1.899902000000111</v>
      </c>
      <c r="I3163">
        <v>3.1970887636196968E-4</v>
      </c>
      <c r="J3163">
        <v>0</v>
      </c>
      <c r="K3163">
        <v>1</v>
      </c>
      <c r="L3163" s="17" t="s">
        <v>162</v>
      </c>
    </row>
    <row r="3164" spans="1:12" x14ac:dyDescent="0.35">
      <c r="A3164" s="1">
        <v>44005</v>
      </c>
      <c r="B3164" s="17" t="s">
        <v>31</v>
      </c>
      <c r="C3164">
        <v>5954.3999020000001</v>
      </c>
      <c r="D3164">
        <v>5944.5</v>
      </c>
      <c r="E3164" s="17" t="s">
        <v>13</v>
      </c>
      <c r="F3164" s="17" t="s">
        <v>32</v>
      </c>
      <c r="G3164" s="17" t="s">
        <v>33</v>
      </c>
      <c r="H3164">
        <v>9.899902000000111</v>
      </c>
      <c r="I3164">
        <v>1.665388510387772E-3</v>
      </c>
      <c r="J3164">
        <v>0</v>
      </c>
      <c r="K3164">
        <v>1</v>
      </c>
      <c r="L3164" s="17" t="s">
        <v>162</v>
      </c>
    </row>
    <row r="3165" spans="1:12" x14ac:dyDescent="0.35">
      <c r="A3165" s="1">
        <v>44006</v>
      </c>
      <c r="B3165" s="17" t="s">
        <v>31</v>
      </c>
      <c r="C3165">
        <v>5965.7001950000003</v>
      </c>
      <c r="D3165">
        <v>5954.3999020000001</v>
      </c>
      <c r="E3165" s="17" t="s">
        <v>13</v>
      </c>
      <c r="F3165" s="17" t="s">
        <v>32</v>
      </c>
      <c r="G3165" s="17" t="s">
        <v>33</v>
      </c>
      <c r="H3165">
        <v>11.300293000000238</v>
      </c>
      <c r="I3165">
        <v>1.8978055196132572E-3</v>
      </c>
      <c r="J3165">
        <v>0</v>
      </c>
      <c r="K3165">
        <v>1</v>
      </c>
      <c r="L3165" s="17" t="s">
        <v>162</v>
      </c>
    </row>
    <row r="3166" spans="1:12" x14ac:dyDescent="0.35">
      <c r="A3166" s="1">
        <v>44007</v>
      </c>
      <c r="B3166" s="17" t="s">
        <v>31</v>
      </c>
      <c r="C3166">
        <v>5817.7001950000003</v>
      </c>
      <c r="D3166">
        <v>5965.7001950000003</v>
      </c>
      <c r="E3166" s="17" t="s">
        <v>13</v>
      </c>
      <c r="F3166" s="17" t="s">
        <v>32</v>
      </c>
      <c r="G3166" s="17" t="s">
        <v>33</v>
      </c>
      <c r="H3166">
        <v>-148</v>
      </c>
      <c r="I3166">
        <v>-2.4808487715162492E-2</v>
      </c>
      <c r="J3166">
        <v>0</v>
      </c>
      <c r="K3166">
        <v>0</v>
      </c>
      <c r="L3166" s="17" t="s">
        <v>162</v>
      </c>
    </row>
    <row r="3167" spans="1:12" x14ac:dyDescent="0.35">
      <c r="A3167" s="1">
        <v>44008</v>
      </c>
      <c r="B3167" s="17" t="s">
        <v>31</v>
      </c>
      <c r="C3167">
        <v>5904.1000979999999</v>
      </c>
      <c r="D3167">
        <v>5817.7001950000003</v>
      </c>
      <c r="E3167" s="17" t="s">
        <v>13</v>
      </c>
      <c r="F3167" s="17" t="s">
        <v>32</v>
      </c>
      <c r="G3167" s="17" t="s">
        <v>33</v>
      </c>
      <c r="H3167">
        <v>86.39990299999954</v>
      </c>
      <c r="I3167">
        <v>1.4851212696428667E-2</v>
      </c>
      <c r="J3167">
        <v>0</v>
      </c>
      <c r="K3167">
        <v>1</v>
      </c>
      <c r="L3167" s="17" t="s">
        <v>162</v>
      </c>
    </row>
    <row r="3168" spans="1:12" x14ac:dyDescent="0.35">
      <c r="A3168" s="1">
        <v>44011</v>
      </c>
      <c r="B3168" s="17" t="s">
        <v>31</v>
      </c>
      <c r="C3168">
        <v>5815</v>
      </c>
      <c r="D3168">
        <v>5904.1000979999999</v>
      </c>
      <c r="E3168" s="17" t="s">
        <v>13</v>
      </c>
      <c r="F3168" s="17" t="s">
        <v>32</v>
      </c>
      <c r="G3168" s="17" t="s">
        <v>33</v>
      </c>
      <c r="H3168">
        <v>-89.100097999999889</v>
      </c>
      <c r="I3168">
        <v>-1.5091224152886964E-2</v>
      </c>
      <c r="J3168">
        <v>0</v>
      </c>
      <c r="K3168">
        <v>0</v>
      </c>
      <c r="L3168" s="17" t="s">
        <v>162</v>
      </c>
    </row>
    <row r="3169" spans="1:12" x14ac:dyDescent="0.35">
      <c r="A3169" s="1">
        <v>44012</v>
      </c>
      <c r="B3169" s="17" t="s">
        <v>31</v>
      </c>
      <c r="C3169">
        <v>5897.8999020000001</v>
      </c>
      <c r="D3169">
        <v>5815</v>
      </c>
      <c r="E3169" s="17" t="s">
        <v>13</v>
      </c>
      <c r="F3169" s="17" t="s">
        <v>32</v>
      </c>
      <c r="G3169" s="17" t="s">
        <v>33</v>
      </c>
      <c r="H3169">
        <v>82.899902000000111</v>
      </c>
      <c r="I3169">
        <v>1.4256217024935531E-2</v>
      </c>
      <c r="J3169">
        <v>0</v>
      </c>
      <c r="K3169">
        <v>1</v>
      </c>
      <c r="L3169" s="17" t="s">
        <v>162</v>
      </c>
    </row>
    <row r="3170" spans="1:12" x14ac:dyDescent="0.35">
      <c r="A3170" s="1">
        <v>44013</v>
      </c>
      <c r="B3170" s="17" t="s">
        <v>31</v>
      </c>
      <c r="C3170">
        <v>5934.3999020000001</v>
      </c>
      <c r="D3170">
        <v>5897.8999020000001</v>
      </c>
      <c r="E3170" s="17" t="s">
        <v>13</v>
      </c>
      <c r="F3170" s="17" t="s">
        <v>32</v>
      </c>
      <c r="G3170" s="17" t="s">
        <v>33</v>
      </c>
      <c r="H3170">
        <v>36.5</v>
      </c>
      <c r="I3170">
        <v>6.1886435182839762E-3</v>
      </c>
      <c r="J3170">
        <v>0</v>
      </c>
      <c r="K3170">
        <v>1</v>
      </c>
      <c r="L3170" s="17" t="s">
        <v>162</v>
      </c>
    </row>
    <row r="3171" spans="1:12" x14ac:dyDescent="0.35">
      <c r="A3171" s="1">
        <v>44014</v>
      </c>
      <c r="B3171" s="17" t="s">
        <v>31</v>
      </c>
      <c r="C3171">
        <v>6032.7001950000003</v>
      </c>
      <c r="D3171">
        <v>5934.3999020000001</v>
      </c>
      <c r="E3171" s="17" t="s">
        <v>13</v>
      </c>
      <c r="F3171" s="17" t="s">
        <v>32</v>
      </c>
      <c r="G3171" s="17" t="s">
        <v>33</v>
      </c>
      <c r="H3171">
        <v>98.300293000000238</v>
      </c>
      <c r="I3171">
        <v>1.6564487500559451E-2</v>
      </c>
      <c r="J3171">
        <v>0</v>
      </c>
      <c r="K3171">
        <v>1</v>
      </c>
      <c r="L3171" s="17" t="s">
        <v>162</v>
      </c>
    </row>
    <row r="3172" spans="1:12" x14ac:dyDescent="0.35">
      <c r="A3172" s="1">
        <v>44015</v>
      </c>
      <c r="B3172" s="17" t="s">
        <v>31</v>
      </c>
      <c r="C3172">
        <v>6057.8999020000001</v>
      </c>
      <c r="D3172">
        <v>6032.7001950000003</v>
      </c>
      <c r="E3172" s="17" t="s">
        <v>13</v>
      </c>
      <c r="F3172" s="17" t="s">
        <v>32</v>
      </c>
      <c r="G3172" s="17" t="s">
        <v>33</v>
      </c>
      <c r="H3172">
        <v>25.199706999999762</v>
      </c>
      <c r="I3172">
        <v>4.1771853706381243E-3</v>
      </c>
      <c r="J3172">
        <v>0</v>
      </c>
      <c r="K3172">
        <v>1</v>
      </c>
      <c r="L3172" s="17" t="s">
        <v>162</v>
      </c>
    </row>
    <row r="3173" spans="1:12" x14ac:dyDescent="0.35">
      <c r="A3173" s="1">
        <v>44018</v>
      </c>
      <c r="B3173" s="17" t="s">
        <v>31</v>
      </c>
      <c r="C3173">
        <v>6014.6000979999999</v>
      </c>
      <c r="D3173">
        <v>6057.8999020000001</v>
      </c>
      <c r="E3173" s="17" t="s">
        <v>13</v>
      </c>
      <c r="F3173" s="17" t="s">
        <v>32</v>
      </c>
      <c r="G3173" s="17" t="s">
        <v>33</v>
      </c>
      <c r="H3173">
        <v>-43.299804000000222</v>
      </c>
      <c r="I3173">
        <v>-7.1476592054129026E-3</v>
      </c>
      <c r="J3173">
        <v>0</v>
      </c>
      <c r="K3173">
        <v>0</v>
      </c>
      <c r="L3173" s="17" t="s">
        <v>162</v>
      </c>
    </row>
    <row r="3174" spans="1:12" x14ac:dyDescent="0.35">
      <c r="A3174" s="1">
        <v>44019</v>
      </c>
      <c r="B3174" s="17" t="s">
        <v>31</v>
      </c>
      <c r="C3174">
        <v>6012.8999020000001</v>
      </c>
      <c r="D3174">
        <v>6014.6000979999999</v>
      </c>
      <c r="E3174" s="17" t="s">
        <v>13</v>
      </c>
      <c r="F3174" s="17" t="s">
        <v>32</v>
      </c>
      <c r="G3174" s="17" t="s">
        <v>33</v>
      </c>
      <c r="H3174">
        <v>-1.700195999999778</v>
      </c>
      <c r="I3174">
        <v>-2.8267814522949485E-4</v>
      </c>
      <c r="J3174">
        <v>0</v>
      </c>
      <c r="K3174">
        <v>0</v>
      </c>
      <c r="L3174" s="17" t="s">
        <v>162</v>
      </c>
    </row>
    <row r="3175" spans="1:12" x14ac:dyDescent="0.35">
      <c r="A3175" s="1">
        <v>44020</v>
      </c>
      <c r="B3175" s="17" t="s">
        <v>31</v>
      </c>
      <c r="C3175">
        <v>5920.2998049999997</v>
      </c>
      <c r="D3175">
        <v>6012.8999020000001</v>
      </c>
      <c r="E3175" s="17" t="s">
        <v>13</v>
      </c>
      <c r="F3175" s="17" t="s">
        <v>32</v>
      </c>
      <c r="G3175" s="17" t="s">
        <v>33</v>
      </c>
      <c r="H3175">
        <v>-92.60009700000046</v>
      </c>
      <c r="I3175">
        <v>-1.5400239237177387E-2</v>
      </c>
      <c r="J3175">
        <v>0</v>
      </c>
      <c r="K3175">
        <v>0</v>
      </c>
      <c r="L3175" s="17" t="s">
        <v>162</v>
      </c>
    </row>
    <row r="3176" spans="1:12" x14ac:dyDescent="0.35">
      <c r="A3176" s="1">
        <v>44021</v>
      </c>
      <c r="B3176" s="17" t="s">
        <v>31</v>
      </c>
      <c r="C3176">
        <v>5955.5</v>
      </c>
      <c r="D3176">
        <v>5920.2998049999997</v>
      </c>
      <c r="E3176" s="17" t="s">
        <v>13</v>
      </c>
      <c r="F3176" s="17" t="s">
        <v>32</v>
      </c>
      <c r="G3176" s="17" t="s">
        <v>33</v>
      </c>
      <c r="H3176">
        <v>35.200195000000349</v>
      </c>
      <c r="I3176">
        <v>5.9456777797421614E-3</v>
      </c>
      <c r="J3176">
        <v>0</v>
      </c>
      <c r="K3176">
        <v>1</v>
      </c>
      <c r="L3176" s="17" t="s">
        <v>162</v>
      </c>
    </row>
    <row r="3177" spans="1:12" x14ac:dyDescent="0.35">
      <c r="A3177" s="1">
        <v>44022</v>
      </c>
      <c r="B3177" s="17" t="s">
        <v>31</v>
      </c>
      <c r="C3177">
        <v>5919.2001950000003</v>
      </c>
      <c r="D3177">
        <v>5955.5</v>
      </c>
      <c r="E3177" s="17" t="s">
        <v>13</v>
      </c>
      <c r="F3177" s="17" t="s">
        <v>32</v>
      </c>
      <c r="G3177" s="17" t="s">
        <v>33</v>
      </c>
      <c r="H3177">
        <v>-36.299804999999651</v>
      </c>
      <c r="I3177">
        <v>-6.0951733691545044E-3</v>
      </c>
      <c r="J3177">
        <v>0</v>
      </c>
      <c r="K3177">
        <v>0</v>
      </c>
      <c r="L3177" s="17" t="s">
        <v>162</v>
      </c>
    </row>
    <row r="3178" spans="1:12" x14ac:dyDescent="0.35">
      <c r="A3178" s="1">
        <v>44025</v>
      </c>
      <c r="B3178" s="17" t="s">
        <v>31</v>
      </c>
      <c r="C3178">
        <v>5977.5</v>
      </c>
      <c r="D3178">
        <v>5919.2001950000003</v>
      </c>
      <c r="E3178" s="17" t="s">
        <v>13</v>
      </c>
      <c r="F3178" s="17" t="s">
        <v>32</v>
      </c>
      <c r="G3178" s="17" t="s">
        <v>33</v>
      </c>
      <c r="H3178">
        <v>58.299804999999651</v>
      </c>
      <c r="I3178">
        <v>9.8492706918826643E-3</v>
      </c>
      <c r="J3178">
        <v>0</v>
      </c>
      <c r="K3178">
        <v>1</v>
      </c>
      <c r="L3178" s="17" t="s">
        <v>162</v>
      </c>
    </row>
    <row r="3179" spans="1:12" x14ac:dyDescent="0.35">
      <c r="A3179" s="1">
        <v>44026</v>
      </c>
      <c r="B3179" s="17" t="s">
        <v>31</v>
      </c>
      <c r="C3179">
        <v>5941.1000979999999</v>
      </c>
      <c r="D3179">
        <v>5977.5</v>
      </c>
      <c r="E3179" s="17" t="s">
        <v>13</v>
      </c>
      <c r="F3179" s="17" t="s">
        <v>32</v>
      </c>
      <c r="G3179" s="17" t="s">
        <v>33</v>
      </c>
      <c r="H3179">
        <v>-36.399902000000111</v>
      </c>
      <c r="I3179">
        <v>-6.089485905478898E-3</v>
      </c>
      <c r="J3179">
        <v>0</v>
      </c>
      <c r="K3179">
        <v>0</v>
      </c>
      <c r="L3179" s="17" t="s">
        <v>162</v>
      </c>
    </row>
    <row r="3180" spans="1:12" x14ac:dyDescent="0.35">
      <c r="A3180" s="1">
        <v>44027</v>
      </c>
      <c r="B3180" s="17" t="s">
        <v>31</v>
      </c>
      <c r="C3180">
        <v>6052.8999020000001</v>
      </c>
      <c r="D3180">
        <v>5941.1000979999999</v>
      </c>
      <c r="E3180" s="17" t="s">
        <v>13</v>
      </c>
      <c r="F3180" s="17" t="s">
        <v>32</v>
      </c>
      <c r="G3180" s="17" t="s">
        <v>33</v>
      </c>
      <c r="H3180">
        <v>111.79980400000022</v>
      </c>
      <c r="I3180">
        <v>1.8818030693951156E-2</v>
      </c>
      <c r="J3180">
        <v>0</v>
      </c>
      <c r="K3180">
        <v>1</v>
      </c>
      <c r="L3180" s="17" t="s">
        <v>162</v>
      </c>
    </row>
    <row r="3181" spans="1:12" x14ac:dyDescent="0.35">
      <c r="A3181" s="1">
        <v>44028</v>
      </c>
      <c r="B3181" s="17" t="s">
        <v>31</v>
      </c>
      <c r="C3181">
        <v>6010.8999020000001</v>
      </c>
      <c r="D3181">
        <v>6052.8999020000001</v>
      </c>
      <c r="E3181" s="17" t="s">
        <v>13</v>
      </c>
      <c r="F3181" s="17" t="s">
        <v>32</v>
      </c>
      <c r="G3181" s="17" t="s">
        <v>33</v>
      </c>
      <c r="H3181">
        <v>-42</v>
      </c>
      <c r="I3181">
        <v>-6.9388228254232904E-3</v>
      </c>
      <c r="J3181">
        <v>0</v>
      </c>
      <c r="K3181">
        <v>0</v>
      </c>
      <c r="L3181" s="17" t="s">
        <v>162</v>
      </c>
    </row>
    <row r="3182" spans="1:12" x14ac:dyDescent="0.35">
      <c r="A3182" s="1">
        <v>44029</v>
      </c>
      <c r="B3182" s="17" t="s">
        <v>31</v>
      </c>
      <c r="C3182">
        <v>6033.6000979999999</v>
      </c>
      <c r="D3182">
        <v>6010.8999020000001</v>
      </c>
      <c r="E3182" s="17" t="s">
        <v>13</v>
      </c>
      <c r="F3182" s="17" t="s">
        <v>32</v>
      </c>
      <c r="G3182" s="17" t="s">
        <v>33</v>
      </c>
      <c r="H3182">
        <v>22.700195999999778</v>
      </c>
      <c r="I3182">
        <v>3.7765054101877105E-3</v>
      </c>
      <c r="J3182">
        <v>0</v>
      </c>
      <c r="K3182">
        <v>1</v>
      </c>
      <c r="L3182" s="17" t="s">
        <v>162</v>
      </c>
    </row>
    <row r="3183" spans="1:12" x14ac:dyDescent="0.35">
      <c r="A3183" s="1">
        <v>44032</v>
      </c>
      <c r="B3183" s="17" t="s">
        <v>31</v>
      </c>
      <c r="C3183">
        <v>6001.6000979999999</v>
      </c>
      <c r="D3183">
        <v>6033.6000979999999</v>
      </c>
      <c r="E3183" s="17" t="s">
        <v>13</v>
      </c>
      <c r="F3183" s="17" t="s">
        <v>32</v>
      </c>
      <c r="G3183" s="17" t="s">
        <v>33</v>
      </c>
      <c r="H3183">
        <v>-32</v>
      </c>
      <c r="I3183">
        <v>-5.3036329024535893E-3</v>
      </c>
      <c r="J3183">
        <v>0</v>
      </c>
      <c r="K3183">
        <v>0</v>
      </c>
      <c r="L3183" s="17" t="s">
        <v>162</v>
      </c>
    </row>
    <row r="3184" spans="1:12" x14ac:dyDescent="0.35">
      <c r="A3184" s="1">
        <v>44033</v>
      </c>
      <c r="B3184" s="17" t="s">
        <v>31</v>
      </c>
      <c r="C3184">
        <v>6156.2998049999997</v>
      </c>
      <c r="D3184">
        <v>6001.6000979999999</v>
      </c>
      <c r="E3184" s="17" t="s">
        <v>13</v>
      </c>
      <c r="F3184" s="17" t="s">
        <v>32</v>
      </c>
      <c r="G3184" s="17" t="s">
        <v>33</v>
      </c>
      <c r="H3184">
        <v>154.69970699999976</v>
      </c>
      <c r="I3184">
        <v>2.5776410369553377E-2</v>
      </c>
      <c r="J3184">
        <v>0</v>
      </c>
      <c r="K3184">
        <v>1</v>
      </c>
      <c r="L3184" s="17" t="s">
        <v>162</v>
      </c>
    </row>
    <row r="3185" spans="1:12" x14ac:dyDescent="0.35">
      <c r="A3185" s="1">
        <v>44034</v>
      </c>
      <c r="B3185" s="17" t="s">
        <v>31</v>
      </c>
      <c r="C3185">
        <v>6075.1000979999999</v>
      </c>
      <c r="D3185">
        <v>6156.2998049999997</v>
      </c>
      <c r="E3185" s="17" t="s">
        <v>13</v>
      </c>
      <c r="F3185" s="17" t="s">
        <v>32</v>
      </c>
      <c r="G3185" s="17" t="s">
        <v>33</v>
      </c>
      <c r="H3185">
        <v>-81.199706999999762</v>
      </c>
      <c r="I3185">
        <v>-1.3189693415199061E-2</v>
      </c>
      <c r="J3185">
        <v>0</v>
      </c>
      <c r="K3185">
        <v>0</v>
      </c>
      <c r="L3185" s="17" t="s">
        <v>162</v>
      </c>
    </row>
    <row r="3186" spans="1:12" x14ac:dyDescent="0.35">
      <c r="A3186" s="1">
        <v>44035</v>
      </c>
      <c r="B3186" s="17" t="s">
        <v>31</v>
      </c>
      <c r="C3186">
        <v>6094.5</v>
      </c>
      <c r="D3186">
        <v>6075.1000979999999</v>
      </c>
      <c r="E3186" s="17" t="s">
        <v>13</v>
      </c>
      <c r="F3186" s="17" t="s">
        <v>32</v>
      </c>
      <c r="G3186" s="17" t="s">
        <v>33</v>
      </c>
      <c r="H3186">
        <v>19.399902000000111</v>
      </c>
      <c r="I3186">
        <v>3.193346889277891E-3</v>
      </c>
      <c r="J3186">
        <v>0</v>
      </c>
      <c r="K3186">
        <v>1</v>
      </c>
      <c r="L3186" s="17" t="s">
        <v>162</v>
      </c>
    </row>
    <row r="3187" spans="1:12" x14ac:dyDescent="0.35">
      <c r="A3187" s="1">
        <v>44036</v>
      </c>
      <c r="B3187" s="17" t="s">
        <v>31</v>
      </c>
      <c r="C3187">
        <v>6024</v>
      </c>
      <c r="D3187">
        <v>6094.5</v>
      </c>
      <c r="E3187" s="17" t="s">
        <v>13</v>
      </c>
      <c r="F3187" s="17" t="s">
        <v>32</v>
      </c>
      <c r="G3187" s="17" t="s">
        <v>33</v>
      </c>
      <c r="H3187">
        <v>-70.5</v>
      </c>
      <c r="I3187">
        <v>-1.1567807039133645E-2</v>
      </c>
      <c r="J3187">
        <v>0</v>
      </c>
      <c r="K3187">
        <v>0</v>
      </c>
      <c r="L3187" s="17" t="s">
        <v>162</v>
      </c>
    </row>
    <row r="3188" spans="1:12" x14ac:dyDescent="0.35">
      <c r="A3188" s="1">
        <v>44039</v>
      </c>
      <c r="B3188" s="17" t="s">
        <v>31</v>
      </c>
      <c r="C3188">
        <v>6044.2001950000003</v>
      </c>
      <c r="D3188">
        <v>6024</v>
      </c>
      <c r="E3188" s="17" t="s">
        <v>13</v>
      </c>
      <c r="F3188" s="17" t="s">
        <v>32</v>
      </c>
      <c r="G3188" s="17" t="s">
        <v>33</v>
      </c>
      <c r="H3188">
        <v>20.200195000000349</v>
      </c>
      <c r="I3188">
        <v>3.3532860225764191E-3</v>
      </c>
      <c r="J3188">
        <v>0</v>
      </c>
      <c r="K3188">
        <v>1</v>
      </c>
      <c r="L3188" s="17" t="s">
        <v>162</v>
      </c>
    </row>
    <row r="3189" spans="1:12" x14ac:dyDescent="0.35">
      <c r="A3189" s="1">
        <v>44040</v>
      </c>
      <c r="B3189" s="17" t="s">
        <v>31</v>
      </c>
      <c r="C3189">
        <v>6020.5</v>
      </c>
      <c r="D3189">
        <v>6044.2001950000003</v>
      </c>
      <c r="E3189" s="17" t="s">
        <v>13</v>
      </c>
      <c r="F3189" s="17" t="s">
        <v>32</v>
      </c>
      <c r="G3189" s="17" t="s">
        <v>33</v>
      </c>
      <c r="H3189">
        <v>-23.700195000000349</v>
      </c>
      <c r="I3189">
        <v>-3.9211465926635054E-3</v>
      </c>
      <c r="J3189">
        <v>0</v>
      </c>
      <c r="K3189">
        <v>0</v>
      </c>
      <c r="L3189" s="17" t="s">
        <v>162</v>
      </c>
    </row>
    <row r="3190" spans="1:12" x14ac:dyDescent="0.35">
      <c r="A3190" s="1">
        <v>44041</v>
      </c>
      <c r="B3190" s="17" t="s">
        <v>31</v>
      </c>
      <c r="C3190">
        <v>6006.3999020000001</v>
      </c>
      <c r="D3190">
        <v>6020.5</v>
      </c>
      <c r="E3190" s="17" t="s">
        <v>13</v>
      </c>
      <c r="F3190" s="17" t="s">
        <v>32</v>
      </c>
      <c r="G3190" s="17" t="s">
        <v>33</v>
      </c>
      <c r="H3190">
        <v>-14.100097999999889</v>
      </c>
      <c r="I3190">
        <v>-2.3420144506270061E-3</v>
      </c>
      <c r="J3190">
        <v>0</v>
      </c>
      <c r="K3190">
        <v>0</v>
      </c>
      <c r="L3190" s="17" t="s">
        <v>162</v>
      </c>
    </row>
    <row r="3191" spans="1:12" x14ac:dyDescent="0.35">
      <c r="A3191" s="1">
        <v>44042</v>
      </c>
      <c r="B3191" s="17" t="s">
        <v>31</v>
      </c>
      <c r="C3191">
        <v>6051.1000979999999</v>
      </c>
      <c r="D3191">
        <v>6006.3999020000001</v>
      </c>
      <c r="E3191" s="17" t="s">
        <v>13</v>
      </c>
      <c r="F3191" s="17" t="s">
        <v>32</v>
      </c>
      <c r="G3191" s="17" t="s">
        <v>33</v>
      </c>
      <c r="H3191">
        <v>44.700195999999778</v>
      </c>
      <c r="I3191">
        <v>7.4420945540298756E-3</v>
      </c>
      <c r="J3191">
        <v>0</v>
      </c>
      <c r="K3191">
        <v>1</v>
      </c>
      <c r="L3191" s="17" t="s">
        <v>162</v>
      </c>
    </row>
    <row r="3192" spans="1:12" x14ac:dyDescent="0.35">
      <c r="A3192" s="1">
        <v>44043</v>
      </c>
      <c r="B3192" s="17" t="s">
        <v>31</v>
      </c>
      <c r="C3192">
        <v>5927.7998049999997</v>
      </c>
      <c r="D3192">
        <v>6051.1000979999999</v>
      </c>
      <c r="E3192" s="17" t="s">
        <v>13</v>
      </c>
      <c r="F3192" s="17" t="s">
        <v>32</v>
      </c>
      <c r="G3192" s="17" t="s">
        <v>33</v>
      </c>
      <c r="H3192">
        <v>-123.30029300000024</v>
      </c>
      <c r="I3192">
        <v>-2.037650856920269E-2</v>
      </c>
      <c r="J3192">
        <v>0</v>
      </c>
      <c r="K3192">
        <v>0</v>
      </c>
      <c r="L3192" s="17" t="s">
        <v>162</v>
      </c>
    </row>
    <row r="3193" spans="1:12" x14ac:dyDescent="0.35">
      <c r="A3193" s="1">
        <v>44046</v>
      </c>
      <c r="B3193" s="17" t="s">
        <v>31</v>
      </c>
      <c r="C3193">
        <v>5926.1000979999999</v>
      </c>
      <c r="D3193">
        <v>5927.7998049999997</v>
      </c>
      <c r="E3193" s="17" t="s">
        <v>13</v>
      </c>
      <c r="F3193" s="17" t="s">
        <v>32</v>
      </c>
      <c r="G3193" s="17" t="s">
        <v>33</v>
      </c>
      <c r="H3193">
        <v>-1.699706999999762</v>
      </c>
      <c r="I3193">
        <v>-2.8673488577770251E-4</v>
      </c>
      <c r="J3193">
        <v>0</v>
      </c>
      <c r="K3193">
        <v>0</v>
      </c>
      <c r="L3193" s="17" t="s">
        <v>162</v>
      </c>
    </row>
    <row r="3194" spans="1:12" x14ac:dyDescent="0.35">
      <c r="A3194" s="1">
        <v>44047</v>
      </c>
      <c r="B3194" s="17" t="s">
        <v>31</v>
      </c>
      <c r="C3194">
        <v>6037.6000979999999</v>
      </c>
      <c r="D3194">
        <v>5926.1000979999999</v>
      </c>
      <c r="E3194" s="17" t="s">
        <v>13</v>
      </c>
      <c r="F3194" s="17" t="s">
        <v>32</v>
      </c>
      <c r="G3194" s="17" t="s">
        <v>33</v>
      </c>
      <c r="H3194">
        <v>111.5</v>
      </c>
      <c r="I3194">
        <v>1.881507199610586E-2</v>
      </c>
      <c r="J3194">
        <v>0</v>
      </c>
      <c r="K3194">
        <v>1</v>
      </c>
      <c r="L3194" s="17" t="s">
        <v>162</v>
      </c>
    </row>
    <row r="3195" spans="1:12" x14ac:dyDescent="0.35">
      <c r="A3195" s="1">
        <v>44048</v>
      </c>
      <c r="B3195" s="17" t="s">
        <v>31</v>
      </c>
      <c r="C3195">
        <v>6001.2998049999997</v>
      </c>
      <c r="D3195">
        <v>6037.6000979999999</v>
      </c>
      <c r="E3195" s="17" t="s">
        <v>13</v>
      </c>
      <c r="F3195" s="17" t="s">
        <v>32</v>
      </c>
      <c r="G3195" s="17" t="s">
        <v>33</v>
      </c>
      <c r="H3195">
        <v>-36.300293000000238</v>
      </c>
      <c r="I3195">
        <v>-6.012371208888939E-3</v>
      </c>
      <c r="J3195">
        <v>0</v>
      </c>
      <c r="K3195">
        <v>0</v>
      </c>
      <c r="L3195" s="17" t="s">
        <v>162</v>
      </c>
    </row>
    <row r="3196" spans="1:12" x14ac:dyDescent="0.35">
      <c r="A3196" s="1">
        <v>44049</v>
      </c>
      <c r="B3196" s="17" t="s">
        <v>31</v>
      </c>
      <c r="C3196">
        <v>6042.2001950000003</v>
      </c>
      <c r="D3196">
        <v>6001.2998049999997</v>
      </c>
      <c r="E3196" s="17" t="s">
        <v>13</v>
      </c>
      <c r="F3196" s="17" t="s">
        <v>32</v>
      </c>
      <c r="G3196" s="17" t="s">
        <v>33</v>
      </c>
      <c r="H3196">
        <v>40.900390000000698</v>
      </c>
      <c r="I3196">
        <v>6.8152552495251819E-3</v>
      </c>
      <c r="J3196">
        <v>0</v>
      </c>
      <c r="K3196">
        <v>1</v>
      </c>
      <c r="L3196" s="17" t="s">
        <v>162</v>
      </c>
    </row>
    <row r="3197" spans="1:12" x14ac:dyDescent="0.35">
      <c r="A3197" s="1">
        <v>44050</v>
      </c>
      <c r="B3197" s="17" t="s">
        <v>31</v>
      </c>
      <c r="C3197">
        <v>6004.7998049999997</v>
      </c>
      <c r="D3197">
        <v>6042.2001950000003</v>
      </c>
      <c r="E3197" s="17" t="s">
        <v>13</v>
      </c>
      <c r="F3197" s="17" t="s">
        <v>32</v>
      </c>
      <c r="G3197" s="17" t="s">
        <v>33</v>
      </c>
      <c r="H3197">
        <v>-37.400390000000698</v>
      </c>
      <c r="I3197">
        <v>-6.189862764055718E-3</v>
      </c>
      <c r="J3197">
        <v>0</v>
      </c>
      <c r="K3197">
        <v>0</v>
      </c>
      <c r="L3197" s="17" t="s">
        <v>162</v>
      </c>
    </row>
    <row r="3198" spans="1:12" x14ac:dyDescent="0.35">
      <c r="A3198" s="1">
        <v>44053</v>
      </c>
      <c r="B3198" s="17" t="s">
        <v>31</v>
      </c>
      <c r="C3198">
        <v>6110.2001950000003</v>
      </c>
      <c r="D3198">
        <v>6004.7998049999997</v>
      </c>
      <c r="E3198" s="17" t="s">
        <v>13</v>
      </c>
      <c r="F3198" s="17" t="s">
        <v>32</v>
      </c>
      <c r="G3198" s="17" t="s">
        <v>33</v>
      </c>
      <c r="H3198">
        <v>105.4003900000007</v>
      </c>
      <c r="I3198">
        <v>1.7552690085061162E-2</v>
      </c>
      <c r="J3198">
        <v>0</v>
      </c>
      <c r="K3198">
        <v>1</v>
      </c>
      <c r="L3198" s="17" t="s">
        <v>162</v>
      </c>
    </row>
    <row r="3199" spans="1:12" x14ac:dyDescent="0.35">
      <c r="A3199" s="1">
        <v>44054</v>
      </c>
      <c r="B3199" s="17" t="s">
        <v>31</v>
      </c>
      <c r="C3199">
        <v>6138.7001950000003</v>
      </c>
      <c r="D3199">
        <v>6110.2001950000003</v>
      </c>
      <c r="E3199" s="17" t="s">
        <v>13</v>
      </c>
      <c r="F3199" s="17" t="s">
        <v>32</v>
      </c>
      <c r="G3199" s="17" t="s">
        <v>33</v>
      </c>
      <c r="H3199">
        <v>28.5</v>
      </c>
      <c r="I3199">
        <v>4.6643316242439411E-3</v>
      </c>
      <c r="J3199">
        <v>0</v>
      </c>
      <c r="K3199">
        <v>1</v>
      </c>
      <c r="L3199" s="17" t="s">
        <v>162</v>
      </c>
    </row>
    <row r="3200" spans="1:12" x14ac:dyDescent="0.35">
      <c r="A3200" s="1">
        <v>44055</v>
      </c>
      <c r="B3200" s="17" t="s">
        <v>31</v>
      </c>
      <c r="C3200">
        <v>6132</v>
      </c>
      <c r="D3200">
        <v>6138.7001950000003</v>
      </c>
      <c r="E3200" s="17" t="s">
        <v>13</v>
      </c>
      <c r="F3200" s="17" t="s">
        <v>32</v>
      </c>
      <c r="G3200" s="17" t="s">
        <v>33</v>
      </c>
      <c r="H3200">
        <v>-6.700195000000349</v>
      </c>
      <c r="I3200">
        <v>-1.0914680285995541E-3</v>
      </c>
      <c r="J3200">
        <v>0</v>
      </c>
      <c r="K3200">
        <v>0</v>
      </c>
      <c r="L3200" s="17" t="s">
        <v>162</v>
      </c>
    </row>
    <row r="3201" spans="1:12" x14ac:dyDescent="0.35">
      <c r="A3201" s="1">
        <v>44056</v>
      </c>
      <c r="B3201" s="17" t="s">
        <v>31</v>
      </c>
      <c r="C3201">
        <v>6091</v>
      </c>
      <c r="D3201">
        <v>6132</v>
      </c>
      <c r="E3201" s="17" t="s">
        <v>13</v>
      </c>
      <c r="F3201" s="17" t="s">
        <v>32</v>
      </c>
      <c r="G3201" s="17" t="s">
        <v>33</v>
      </c>
      <c r="H3201">
        <v>-41</v>
      </c>
      <c r="I3201">
        <v>-6.6862361382909324E-3</v>
      </c>
      <c r="J3201">
        <v>0</v>
      </c>
      <c r="K3201">
        <v>0</v>
      </c>
      <c r="L3201" s="17" t="s">
        <v>162</v>
      </c>
    </row>
    <row r="3202" spans="1:12" x14ac:dyDescent="0.35">
      <c r="A3202" s="1">
        <v>44057</v>
      </c>
      <c r="B3202" s="17" t="s">
        <v>31</v>
      </c>
      <c r="C3202">
        <v>6126.2001950000003</v>
      </c>
      <c r="D3202">
        <v>6091</v>
      </c>
      <c r="E3202" s="17" t="s">
        <v>13</v>
      </c>
      <c r="F3202" s="17" t="s">
        <v>32</v>
      </c>
      <c r="G3202" s="17" t="s">
        <v>33</v>
      </c>
      <c r="H3202">
        <v>35.200195000000349</v>
      </c>
      <c r="I3202">
        <v>5.7790502380562058E-3</v>
      </c>
      <c r="J3202">
        <v>0</v>
      </c>
      <c r="K3202">
        <v>1</v>
      </c>
      <c r="L3202" s="17" t="s">
        <v>162</v>
      </c>
    </row>
    <row r="3203" spans="1:12" x14ac:dyDescent="0.35">
      <c r="A3203" s="1">
        <v>44060</v>
      </c>
      <c r="B3203" s="17" t="s">
        <v>31</v>
      </c>
      <c r="C3203">
        <v>6076.3999020000001</v>
      </c>
      <c r="D3203">
        <v>6126.2001950000003</v>
      </c>
      <c r="E3203" s="17" t="s">
        <v>13</v>
      </c>
      <c r="F3203" s="17" t="s">
        <v>32</v>
      </c>
      <c r="G3203" s="17" t="s">
        <v>33</v>
      </c>
      <c r="H3203">
        <v>-49.800293000000238</v>
      </c>
      <c r="I3203">
        <v>-8.1290671892579637E-3</v>
      </c>
      <c r="J3203">
        <v>0</v>
      </c>
      <c r="K3203">
        <v>0</v>
      </c>
      <c r="L3203" s="17" t="s">
        <v>162</v>
      </c>
    </row>
    <row r="3204" spans="1:12" x14ac:dyDescent="0.35">
      <c r="A3204" s="1">
        <v>44061</v>
      </c>
      <c r="B3204" s="17" t="s">
        <v>31</v>
      </c>
      <c r="C3204">
        <v>6123.3999020000001</v>
      </c>
      <c r="D3204">
        <v>6076.3999020000001</v>
      </c>
      <c r="E3204" s="17" t="s">
        <v>13</v>
      </c>
      <c r="F3204" s="17" t="s">
        <v>32</v>
      </c>
      <c r="G3204" s="17" t="s">
        <v>33</v>
      </c>
      <c r="H3204">
        <v>47</v>
      </c>
      <c r="I3204">
        <v>7.7348431238915515E-3</v>
      </c>
      <c r="J3204">
        <v>0</v>
      </c>
      <c r="K3204">
        <v>1</v>
      </c>
      <c r="L3204" s="17" t="s">
        <v>162</v>
      </c>
    </row>
    <row r="3205" spans="1:12" x14ac:dyDescent="0.35">
      <c r="A3205" s="1">
        <v>44062</v>
      </c>
      <c r="B3205" s="17" t="s">
        <v>31</v>
      </c>
      <c r="C3205">
        <v>6167.6000979999999</v>
      </c>
      <c r="D3205">
        <v>6123.3999020000001</v>
      </c>
      <c r="E3205" s="17" t="s">
        <v>13</v>
      </c>
      <c r="F3205" s="17" t="s">
        <v>32</v>
      </c>
      <c r="G3205" s="17" t="s">
        <v>33</v>
      </c>
      <c r="H3205">
        <v>44.200195999999778</v>
      </c>
      <c r="I3205">
        <v>7.2182442282698687E-3</v>
      </c>
      <c r="J3205">
        <v>0</v>
      </c>
      <c r="K3205">
        <v>1</v>
      </c>
      <c r="L3205" s="17" t="s">
        <v>162</v>
      </c>
    </row>
    <row r="3206" spans="1:12" x14ac:dyDescent="0.35">
      <c r="A3206" s="1">
        <v>44063</v>
      </c>
      <c r="B3206" s="17" t="s">
        <v>31</v>
      </c>
      <c r="C3206">
        <v>6120</v>
      </c>
      <c r="D3206">
        <v>6167.6000979999999</v>
      </c>
      <c r="E3206" s="17" t="s">
        <v>13</v>
      </c>
      <c r="F3206" s="17" t="s">
        <v>32</v>
      </c>
      <c r="G3206" s="17" t="s">
        <v>33</v>
      </c>
      <c r="H3206">
        <v>-47.600097999999889</v>
      </c>
      <c r="I3206">
        <v>-7.7177665937575007E-3</v>
      </c>
      <c r="J3206">
        <v>0</v>
      </c>
      <c r="K3206">
        <v>0</v>
      </c>
      <c r="L3206" s="17" t="s">
        <v>162</v>
      </c>
    </row>
    <row r="3207" spans="1:12" x14ac:dyDescent="0.35">
      <c r="A3207" s="1">
        <v>44064</v>
      </c>
      <c r="B3207" s="17" t="s">
        <v>31</v>
      </c>
      <c r="C3207">
        <v>6111.2001950000003</v>
      </c>
      <c r="D3207">
        <v>6120</v>
      </c>
      <c r="E3207" s="17" t="s">
        <v>13</v>
      </c>
      <c r="F3207" s="17" t="s">
        <v>32</v>
      </c>
      <c r="G3207" s="17" t="s">
        <v>33</v>
      </c>
      <c r="H3207">
        <v>-8.799804999999651</v>
      </c>
      <c r="I3207">
        <v>-1.4378766339868711E-3</v>
      </c>
      <c r="J3207">
        <v>0</v>
      </c>
      <c r="K3207">
        <v>0</v>
      </c>
      <c r="L3207" s="17" t="s">
        <v>162</v>
      </c>
    </row>
    <row r="3208" spans="1:12" x14ac:dyDescent="0.35">
      <c r="A3208" s="1">
        <v>44067</v>
      </c>
      <c r="B3208" s="17" t="s">
        <v>31</v>
      </c>
      <c r="C3208">
        <v>6129.6000979999999</v>
      </c>
      <c r="D3208">
        <v>6111.2001950000003</v>
      </c>
      <c r="E3208" s="17" t="s">
        <v>13</v>
      </c>
      <c r="F3208" s="17" t="s">
        <v>32</v>
      </c>
      <c r="G3208" s="17" t="s">
        <v>33</v>
      </c>
      <c r="H3208">
        <v>18.39990299999954</v>
      </c>
      <c r="I3208">
        <v>3.0108493279362349E-3</v>
      </c>
      <c r="J3208">
        <v>0</v>
      </c>
      <c r="K3208">
        <v>1</v>
      </c>
      <c r="L3208" s="17" t="s">
        <v>162</v>
      </c>
    </row>
    <row r="3209" spans="1:12" x14ac:dyDescent="0.35">
      <c r="A3209" s="1">
        <v>44068</v>
      </c>
      <c r="B3209" s="17" t="s">
        <v>31</v>
      </c>
      <c r="C3209">
        <v>6161.3999020000001</v>
      </c>
      <c r="D3209">
        <v>6129.6000979999999</v>
      </c>
      <c r="E3209" s="17" t="s">
        <v>13</v>
      </c>
      <c r="F3209" s="17" t="s">
        <v>32</v>
      </c>
      <c r="G3209" s="17" t="s">
        <v>33</v>
      </c>
      <c r="H3209">
        <v>31.799804000000222</v>
      </c>
      <c r="I3209">
        <v>5.1879084265833326E-3</v>
      </c>
      <c r="J3209">
        <v>0</v>
      </c>
      <c r="K3209">
        <v>1</v>
      </c>
      <c r="L3209" s="17" t="s">
        <v>162</v>
      </c>
    </row>
    <row r="3210" spans="1:12" x14ac:dyDescent="0.35">
      <c r="A3210" s="1">
        <v>44069</v>
      </c>
      <c r="B3210" s="17" t="s">
        <v>31</v>
      </c>
      <c r="C3210">
        <v>6116.3999020000001</v>
      </c>
      <c r="D3210">
        <v>6161.3999020000001</v>
      </c>
      <c r="E3210" s="17" t="s">
        <v>13</v>
      </c>
      <c r="F3210" s="17" t="s">
        <v>32</v>
      </c>
      <c r="G3210" s="17" t="s">
        <v>33</v>
      </c>
      <c r="H3210">
        <v>-45</v>
      </c>
      <c r="I3210">
        <v>-7.3035350270630756E-3</v>
      </c>
      <c r="J3210">
        <v>0</v>
      </c>
      <c r="K3210">
        <v>0</v>
      </c>
      <c r="L3210" s="17" t="s">
        <v>162</v>
      </c>
    </row>
    <row r="3211" spans="1:12" x14ac:dyDescent="0.35">
      <c r="A3211" s="1">
        <v>44070</v>
      </c>
      <c r="B3211" s="17" t="s">
        <v>31</v>
      </c>
      <c r="C3211">
        <v>6126.2001950000003</v>
      </c>
      <c r="D3211">
        <v>6116.3999020000001</v>
      </c>
      <c r="E3211" s="17" t="s">
        <v>13</v>
      </c>
      <c r="F3211" s="17" t="s">
        <v>32</v>
      </c>
      <c r="G3211" s="17" t="s">
        <v>33</v>
      </c>
      <c r="H3211">
        <v>9.800293000000238</v>
      </c>
      <c r="I3211">
        <v>1.6022976190284161E-3</v>
      </c>
      <c r="J3211">
        <v>0</v>
      </c>
      <c r="K3211">
        <v>1</v>
      </c>
      <c r="L3211" s="17" t="s">
        <v>162</v>
      </c>
    </row>
    <row r="3212" spans="1:12" x14ac:dyDescent="0.35">
      <c r="A3212" s="1">
        <v>44071</v>
      </c>
      <c r="B3212" s="17" t="s">
        <v>31</v>
      </c>
      <c r="C3212">
        <v>6073.7998049999997</v>
      </c>
      <c r="D3212">
        <v>6126.2001950000003</v>
      </c>
      <c r="E3212" s="17" t="s">
        <v>13</v>
      </c>
      <c r="F3212" s="17" t="s">
        <v>32</v>
      </c>
      <c r="G3212" s="17" t="s">
        <v>33</v>
      </c>
      <c r="H3212">
        <v>-52.400390000000698</v>
      </c>
      <c r="I3212">
        <v>-8.5534896562420772E-3</v>
      </c>
      <c r="J3212">
        <v>0</v>
      </c>
      <c r="K3212">
        <v>0</v>
      </c>
      <c r="L3212" s="17" t="s">
        <v>162</v>
      </c>
    </row>
    <row r="3213" spans="1:12" x14ac:dyDescent="0.35">
      <c r="A3213" s="1">
        <v>44074</v>
      </c>
      <c r="B3213" s="17" t="s">
        <v>31</v>
      </c>
      <c r="C3213">
        <v>6060.5</v>
      </c>
      <c r="D3213">
        <v>6073.7998049999997</v>
      </c>
      <c r="E3213" s="17" t="s">
        <v>13</v>
      </c>
      <c r="F3213" s="17" t="s">
        <v>32</v>
      </c>
      <c r="G3213" s="17" t="s">
        <v>33</v>
      </c>
      <c r="H3213">
        <v>-13.299804999999651</v>
      </c>
      <c r="I3213">
        <v>-2.1897009165582223E-3</v>
      </c>
      <c r="J3213">
        <v>0</v>
      </c>
      <c r="K3213">
        <v>0</v>
      </c>
      <c r="L3213" s="17" t="s">
        <v>162</v>
      </c>
    </row>
    <row r="3214" spans="1:12" x14ac:dyDescent="0.35">
      <c r="A3214" s="1">
        <v>44075</v>
      </c>
      <c r="B3214" s="17" t="s">
        <v>31</v>
      </c>
      <c r="C3214">
        <v>5953.3999020000001</v>
      </c>
      <c r="D3214">
        <v>6060.5</v>
      </c>
      <c r="E3214" s="17" t="s">
        <v>13</v>
      </c>
      <c r="F3214" s="17" t="s">
        <v>32</v>
      </c>
      <c r="G3214" s="17" t="s">
        <v>33</v>
      </c>
      <c r="H3214">
        <v>-107.10009799999989</v>
      </c>
      <c r="I3214">
        <v>-1.7671825426944954E-2</v>
      </c>
      <c r="J3214">
        <v>0</v>
      </c>
      <c r="K3214">
        <v>0</v>
      </c>
      <c r="L3214" s="17" t="s">
        <v>162</v>
      </c>
    </row>
    <row r="3215" spans="1:12" x14ac:dyDescent="0.35">
      <c r="A3215" s="1">
        <v>44076</v>
      </c>
      <c r="B3215" s="17" t="s">
        <v>31</v>
      </c>
      <c r="C3215">
        <v>6063.2001950000003</v>
      </c>
      <c r="D3215">
        <v>5953.3999020000001</v>
      </c>
      <c r="E3215" s="17" t="s">
        <v>13</v>
      </c>
      <c r="F3215" s="17" t="s">
        <v>32</v>
      </c>
      <c r="G3215" s="17" t="s">
        <v>33</v>
      </c>
      <c r="H3215">
        <v>109.80029300000024</v>
      </c>
      <c r="I3215">
        <v>1.8443292036053827E-2</v>
      </c>
      <c r="J3215">
        <v>0</v>
      </c>
      <c r="K3215">
        <v>1</v>
      </c>
      <c r="L3215" s="17" t="s">
        <v>162</v>
      </c>
    </row>
    <row r="3216" spans="1:12" x14ac:dyDescent="0.35">
      <c r="A3216" s="1">
        <v>44077</v>
      </c>
      <c r="B3216" s="17" t="s">
        <v>31</v>
      </c>
      <c r="C3216">
        <v>6112.6000979999999</v>
      </c>
      <c r="D3216">
        <v>6063.2001950000003</v>
      </c>
      <c r="E3216" s="17" t="s">
        <v>13</v>
      </c>
      <c r="F3216" s="17" t="s">
        <v>32</v>
      </c>
      <c r="G3216" s="17" t="s">
        <v>33</v>
      </c>
      <c r="H3216">
        <v>49.39990299999954</v>
      </c>
      <c r="I3216">
        <v>8.1474966043075768E-3</v>
      </c>
      <c r="J3216">
        <v>0</v>
      </c>
      <c r="K3216">
        <v>1</v>
      </c>
      <c r="L3216" s="17" t="s">
        <v>162</v>
      </c>
    </row>
    <row r="3217" spans="1:12" x14ac:dyDescent="0.35">
      <c r="A3217" s="1">
        <v>44078</v>
      </c>
      <c r="B3217" s="17" t="s">
        <v>31</v>
      </c>
      <c r="C3217">
        <v>5925.5</v>
      </c>
      <c r="D3217">
        <v>6112.6000979999999</v>
      </c>
      <c r="E3217" s="17" t="s">
        <v>13</v>
      </c>
      <c r="F3217" s="17" t="s">
        <v>32</v>
      </c>
      <c r="G3217" s="17" t="s">
        <v>33</v>
      </c>
      <c r="H3217">
        <v>-187.10009799999989</v>
      </c>
      <c r="I3217">
        <v>-3.0608921735484993E-2</v>
      </c>
      <c r="J3217">
        <v>0</v>
      </c>
      <c r="K3217">
        <v>0</v>
      </c>
      <c r="L3217" s="17" t="s">
        <v>162</v>
      </c>
    </row>
    <row r="3218" spans="1:12" x14ac:dyDescent="0.35">
      <c r="A3218" s="1">
        <v>44081</v>
      </c>
      <c r="B3218" s="17" t="s">
        <v>31</v>
      </c>
      <c r="C3218">
        <v>5944.7998049999997</v>
      </c>
      <c r="D3218">
        <v>5925.5</v>
      </c>
      <c r="E3218" s="17" t="s">
        <v>13</v>
      </c>
      <c r="F3218" s="17" t="s">
        <v>32</v>
      </c>
      <c r="G3218" s="17" t="s">
        <v>33</v>
      </c>
      <c r="H3218">
        <v>19.299804999999651</v>
      </c>
      <c r="I3218">
        <v>3.2570761961015359E-3</v>
      </c>
      <c r="J3218">
        <v>0</v>
      </c>
      <c r="K3218">
        <v>1</v>
      </c>
      <c r="L3218" s="17" t="s">
        <v>162</v>
      </c>
    </row>
    <row r="3219" spans="1:12" x14ac:dyDescent="0.35">
      <c r="A3219" s="1">
        <v>44082</v>
      </c>
      <c r="B3219" s="17" t="s">
        <v>31</v>
      </c>
      <c r="C3219">
        <v>6007.7998049999997</v>
      </c>
      <c r="D3219">
        <v>5944.7998049999997</v>
      </c>
      <c r="E3219" s="17" t="s">
        <v>13</v>
      </c>
      <c r="F3219" s="17" t="s">
        <v>32</v>
      </c>
      <c r="G3219" s="17" t="s">
        <v>33</v>
      </c>
      <c r="H3219">
        <v>63</v>
      </c>
      <c r="I3219">
        <v>1.059749731976046E-2</v>
      </c>
      <c r="J3219">
        <v>0</v>
      </c>
      <c r="K3219">
        <v>1</v>
      </c>
      <c r="L3219" s="17" t="s">
        <v>162</v>
      </c>
    </row>
    <row r="3220" spans="1:12" x14ac:dyDescent="0.35">
      <c r="A3220" s="1">
        <v>44083</v>
      </c>
      <c r="B3220" s="17" t="s">
        <v>31</v>
      </c>
      <c r="C3220">
        <v>5878.6000979999999</v>
      </c>
      <c r="D3220">
        <v>6007.7998049999997</v>
      </c>
      <c r="E3220" s="17" t="s">
        <v>13</v>
      </c>
      <c r="F3220" s="17" t="s">
        <v>32</v>
      </c>
      <c r="G3220" s="17" t="s">
        <v>33</v>
      </c>
      <c r="H3220">
        <v>-129.19970699999976</v>
      </c>
      <c r="I3220">
        <v>-2.1505328272169312E-2</v>
      </c>
      <c r="J3220">
        <v>0</v>
      </c>
      <c r="K3220">
        <v>0</v>
      </c>
      <c r="L3220" s="17" t="s">
        <v>162</v>
      </c>
    </row>
    <row r="3221" spans="1:12" x14ac:dyDescent="0.35">
      <c r="A3221" s="1">
        <v>44084</v>
      </c>
      <c r="B3221" s="17" t="s">
        <v>31</v>
      </c>
      <c r="C3221">
        <v>5908.5</v>
      </c>
      <c r="D3221">
        <v>5878.6000979999999</v>
      </c>
      <c r="E3221" s="17" t="s">
        <v>13</v>
      </c>
      <c r="F3221" s="17" t="s">
        <v>32</v>
      </c>
      <c r="G3221" s="17" t="s">
        <v>33</v>
      </c>
      <c r="H3221">
        <v>29.899902000000111</v>
      </c>
      <c r="I3221">
        <v>5.0862282688990132E-3</v>
      </c>
      <c r="J3221">
        <v>0</v>
      </c>
      <c r="K3221">
        <v>1</v>
      </c>
      <c r="L3221" s="17" t="s">
        <v>162</v>
      </c>
    </row>
    <row r="3222" spans="1:12" x14ac:dyDescent="0.35">
      <c r="A3222" s="1">
        <v>44085</v>
      </c>
      <c r="B3222" s="17" t="s">
        <v>31</v>
      </c>
      <c r="C3222">
        <v>5859.3999020000001</v>
      </c>
      <c r="D3222">
        <v>5908.5</v>
      </c>
      <c r="E3222" s="17" t="s">
        <v>13</v>
      </c>
      <c r="F3222" s="17" t="s">
        <v>32</v>
      </c>
      <c r="G3222" s="17" t="s">
        <v>33</v>
      </c>
      <c r="H3222">
        <v>-49.100097999999889</v>
      </c>
      <c r="I3222">
        <v>-8.3100783616823042E-3</v>
      </c>
      <c r="J3222">
        <v>0</v>
      </c>
      <c r="K3222">
        <v>0</v>
      </c>
      <c r="L3222" s="17" t="s">
        <v>162</v>
      </c>
    </row>
    <row r="3223" spans="1:12" x14ac:dyDescent="0.35">
      <c r="A3223" s="1">
        <v>44088</v>
      </c>
      <c r="B3223" s="17" t="s">
        <v>31</v>
      </c>
      <c r="C3223">
        <v>5899.5</v>
      </c>
      <c r="D3223">
        <v>5859.3999020000001</v>
      </c>
      <c r="E3223" s="17" t="s">
        <v>13</v>
      </c>
      <c r="F3223" s="17" t="s">
        <v>32</v>
      </c>
      <c r="G3223" s="17" t="s">
        <v>33</v>
      </c>
      <c r="H3223">
        <v>40.100097999999889</v>
      </c>
      <c r="I3223">
        <v>6.8437209732540097E-3</v>
      </c>
      <c r="J3223">
        <v>0</v>
      </c>
      <c r="K3223">
        <v>1</v>
      </c>
      <c r="L3223" s="17" t="s">
        <v>162</v>
      </c>
    </row>
    <row r="3224" spans="1:12" x14ac:dyDescent="0.35">
      <c r="A3224" s="1">
        <v>44089</v>
      </c>
      <c r="B3224" s="17" t="s">
        <v>31</v>
      </c>
      <c r="C3224">
        <v>5894.7998049999997</v>
      </c>
      <c r="D3224">
        <v>5899.5</v>
      </c>
      <c r="E3224" s="17" t="s">
        <v>13</v>
      </c>
      <c r="F3224" s="17" t="s">
        <v>32</v>
      </c>
      <c r="G3224" s="17" t="s">
        <v>33</v>
      </c>
      <c r="H3224">
        <v>-4.700195000000349</v>
      </c>
      <c r="I3224">
        <v>-7.967107381982115E-4</v>
      </c>
      <c r="J3224">
        <v>0</v>
      </c>
      <c r="K3224">
        <v>0</v>
      </c>
      <c r="L3224" s="17" t="s">
        <v>162</v>
      </c>
    </row>
    <row r="3225" spans="1:12" x14ac:dyDescent="0.35">
      <c r="A3225" s="1">
        <v>44090</v>
      </c>
      <c r="B3225" s="17" t="s">
        <v>31</v>
      </c>
      <c r="C3225">
        <v>5956.1000979999999</v>
      </c>
      <c r="D3225">
        <v>5894.7998049999997</v>
      </c>
      <c r="E3225" s="17" t="s">
        <v>13</v>
      </c>
      <c r="F3225" s="17" t="s">
        <v>32</v>
      </c>
      <c r="G3225" s="17" t="s">
        <v>33</v>
      </c>
      <c r="H3225">
        <v>61.300293000000238</v>
      </c>
      <c r="I3225">
        <v>1.0399045773870897E-2</v>
      </c>
      <c r="J3225">
        <v>0</v>
      </c>
      <c r="K3225">
        <v>1</v>
      </c>
      <c r="L3225" s="17" t="s">
        <v>162</v>
      </c>
    </row>
    <row r="3226" spans="1:12" x14ac:dyDescent="0.35">
      <c r="A3226" s="1">
        <v>44091</v>
      </c>
      <c r="B3226" s="17" t="s">
        <v>31</v>
      </c>
      <c r="C3226">
        <v>5883.2001950000003</v>
      </c>
      <c r="D3226">
        <v>5956.1000979999999</v>
      </c>
      <c r="E3226" s="17" t="s">
        <v>13</v>
      </c>
      <c r="F3226" s="17" t="s">
        <v>32</v>
      </c>
      <c r="G3226" s="17" t="s">
        <v>33</v>
      </c>
      <c r="H3226">
        <v>-72.89990299999954</v>
      </c>
      <c r="I3226">
        <v>-1.2239536240245293E-2</v>
      </c>
      <c r="J3226">
        <v>0</v>
      </c>
      <c r="K3226">
        <v>0</v>
      </c>
      <c r="L3226" s="17" t="s">
        <v>162</v>
      </c>
    </row>
    <row r="3227" spans="1:12" x14ac:dyDescent="0.35">
      <c r="A3227" s="1">
        <v>44092</v>
      </c>
      <c r="B3227" s="17" t="s">
        <v>31</v>
      </c>
      <c r="C3227">
        <v>5864.5</v>
      </c>
      <c r="D3227">
        <v>5883.2001950000003</v>
      </c>
      <c r="E3227" s="17" t="s">
        <v>13</v>
      </c>
      <c r="F3227" s="17" t="s">
        <v>32</v>
      </c>
      <c r="G3227" s="17" t="s">
        <v>33</v>
      </c>
      <c r="H3227">
        <v>-18.700195000000349</v>
      </c>
      <c r="I3227">
        <v>-3.1785753297827982E-3</v>
      </c>
      <c r="J3227">
        <v>0</v>
      </c>
      <c r="K3227">
        <v>0</v>
      </c>
      <c r="L3227" s="17" t="s">
        <v>162</v>
      </c>
    </row>
    <row r="3228" spans="1:12" x14ac:dyDescent="0.35">
      <c r="A3228" s="1">
        <v>44095</v>
      </c>
      <c r="B3228" s="17" t="s">
        <v>31</v>
      </c>
      <c r="C3228">
        <v>5822.6000979999999</v>
      </c>
      <c r="D3228">
        <v>5864.5</v>
      </c>
      <c r="E3228" s="17" t="s">
        <v>13</v>
      </c>
      <c r="F3228" s="17" t="s">
        <v>32</v>
      </c>
      <c r="G3228" s="17" t="s">
        <v>33</v>
      </c>
      <c r="H3228">
        <v>-41.899902000000111</v>
      </c>
      <c r="I3228">
        <v>-7.1446674055759421E-3</v>
      </c>
      <c r="J3228">
        <v>0</v>
      </c>
      <c r="K3228">
        <v>0</v>
      </c>
      <c r="L3228" s="17" t="s">
        <v>162</v>
      </c>
    </row>
    <row r="3229" spans="1:12" x14ac:dyDescent="0.35">
      <c r="A3229" s="1">
        <v>44096</v>
      </c>
      <c r="B3229" s="17" t="s">
        <v>31</v>
      </c>
      <c r="C3229">
        <v>5784.1000979999999</v>
      </c>
      <c r="D3229">
        <v>5822.6000979999999</v>
      </c>
      <c r="E3229" s="17" t="s">
        <v>13</v>
      </c>
      <c r="F3229" s="17" t="s">
        <v>32</v>
      </c>
      <c r="G3229" s="17" t="s">
        <v>33</v>
      </c>
      <c r="H3229">
        <v>-38.5</v>
      </c>
      <c r="I3229">
        <v>-6.6121662748613516E-3</v>
      </c>
      <c r="J3229">
        <v>0</v>
      </c>
      <c r="K3229">
        <v>0</v>
      </c>
      <c r="L3229" s="17" t="s">
        <v>162</v>
      </c>
    </row>
    <row r="3230" spans="1:12" x14ac:dyDescent="0.35">
      <c r="A3230" s="1">
        <v>44097</v>
      </c>
      <c r="B3230" s="17" t="s">
        <v>31</v>
      </c>
      <c r="C3230">
        <v>5923.8999020000001</v>
      </c>
      <c r="D3230">
        <v>5784.1000979999999</v>
      </c>
      <c r="E3230" s="17" t="s">
        <v>13</v>
      </c>
      <c r="F3230" s="17" t="s">
        <v>32</v>
      </c>
      <c r="G3230" s="17" t="s">
        <v>33</v>
      </c>
      <c r="H3230">
        <v>139.79980400000022</v>
      </c>
      <c r="I3230">
        <v>2.4169672313993938E-2</v>
      </c>
      <c r="J3230">
        <v>0</v>
      </c>
      <c r="K3230">
        <v>1</v>
      </c>
      <c r="L3230" s="17" t="s">
        <v>162</v>
      </c>
    </row>
    <row r="3231" spans="1:12" x14ac:dyDescent="0.35">
      <c r="A3231" s="1">
        <v>44098</v>
      </c>
      <c r="B3231" s="17" t="s">
        <v>31</v>
      </c>
      <c r="C3231">
        <v>5875.8999020000001</v>
      </c>
      <c r="D3231">
        <v>5923.8999020000001</v>
      </c>
      <c r="E3231" s="17" t="s">
        <v>13</v>
      </c>
      <c r="F3231" s="17" t="s">
        <v>32</v>
      </c>
      <c r="G3231" s="17" t="s">
        <v>33</v>
      </c>
      <c r="H3231">
        <v>-48</v>
      </c>
      <c r="I3231">
        <v>-8.1027702685851355E-3</v>
      </c>
      <c r="J3231">
        <v>0</v>
      </c>
      <c r="K3231">
        <v>0</v>
      </c>
      <c r="L3231" s="17" t="s">
        <v>162</v>
      </c>
    </row>
    <row r="3232" spans="1:12" x14ac:dyDescent="0.35">
      <c r="A3232" s="1">
        <v>44099</v>
      </c>
      <c r="B3232" s="17" t="s">
        <v>31</v>
      </c>
      <c r="C3232">
        <v>5964.8999020000001</v>
      </c>
      <c r="D3232">
        <v>5875.8999020000001</v>
      </c>
      <c r="E3232" s="17" t="s">
        <v>13</v>
      </c>
      <c r="F3232" s="17" t="s">
        <v>32</v>
      </c>
      <c r="G3232" s="17" t="s">
        <v>33</v>
      </c>
      <c r="H3232">
        <v>89</v>
      </c>
      <c r="I3232">
        <v>1.5146616090193566E-2</v>
      </c>
      <c r="J3232">
        <v>0</v>
      </c>
      <c r="K3232">
        <v>1</v>
      </c>
      <c r="L3232" s="17" t="s">
        <v>162</v>
      </c>
    </row>
    <row r="3233" spans="1:12" x14ac:dyDescent="0.35">
      <c r="A3233" s="1">
        <v>44102</v>
      </c>
      <c r="B3233" s="17" t="s">
        <v>31</v>
      </c>
      <c r="C3233">
        <v>5952.2998049999997</v>
      </c>
      <c r="D3233">
        <v>5964.8999020000001</v>
      </c>
      <c r="E3233" s="17" t="s">
        <v>13</v>
      </c>
      <c r="F3233" s="17" t="s">
        <v>32</v>
      </c>
      <c r="G3233" s="17" t="s">
        <v>33</v>
      </c>
      <c r="H3233">
        <v>-12.60009700000046</v>
      </c>
      <c r="I3233">
        <v>-2.1123735866507521E-3</v>
      </c>
      <c r="J3233">
        <v>0</v>
      </c>
      <c r="K3233">
        <v>0</v>
      </c>
      <c r="L3233" s="17" t="s">
        <v>162</v>
      </c>
    </row>
    <row r="3234" spans="1:12" x14ac:dyDescent="0.35">
      <c r="A3234" s="1">
        <v>44103</v>
      </c>
      <c r="B3234" s="17" t="s">
        <v>31</v>
      </c>
      <c r="C3234">
        <v>5952.1000979999999</v>
      </c>
      <c r="D3234">
        <v>5952.2998049999997</v>
      </c>
      <c r="E3234" s="17" t="s">
        <v>13</v>
      </c>
      <c r="F3234" s="17" t="s">
        <v>32</v>
      </c>
      <c r="G3234" s="17" t="s">
        <v>33</v>
      </c>
      <c r="H3234">
        <v>-0.19970699999976205</v>
      </c>
      <c r="I3234">
        <v>-3.3551233395872613E-5</v>
      </c>
      <c r="J3234">
        <v>0</v>
      </c>
      <c r="K3234">
        <v>0</v>
      </c>
      <c r="L3234" s="17" t="s">
        <v>162</v>
      </c>
    </row>
    <row r="3235" spans="1:12" x14ac:dyDescent="0.35">
      <c r="A3235" s="1">
        <v>44104</v>
      </c>
      <c r="B3235" s="17" t="s">
        <v>31</v>
      </c>
      <c r="C3235">
        <v>5815.8999020000001</v>
      </c>
      <c r="D3235">
        <v>5952.1000979999999</v>
      </c>
      <c r="E3235" s="17" t="s">
        <v>13</v>
      </c>
      <c r="F3235" s="17" t="s">
        <v>32</v>
      </c>
      <c r="G3235" s="17" t="s">
        <v>33</v>
      </c>
      <c r="H3235">
        <v>-136.20019599999978</v>
      </c>
      <c r="I3235">
        <v>-2.2882712615294426E-2</v>
      </c>
      <c r="J3235">
        <v>0</v>
      </c>
      <c r="K3235">
        <v>0</v>
      </c>
      <c r="L3235" s="17" t="s">
        <v>162</v>
      </c>
    </row>
    <row r="3236" spans="1:12" x14ac:dyDescent="0.35">
      <c r="A3236" s="1">
        <v>44105</v>
      </c>
      <c r="B3236" s="17" t="s">
        <v>31</v>
      </c>
      <c r="C3236">
        <v>5872.8999020000001</v>
      </c>
      <c r="D3236">
        <v>5815.8999020000001</v>
      </c>
      <c r="E3236" s="17" t="s">
        <v>13</v>
      </c>
      <c r="F3236" s="17" t="s">
        <v>32</v>
      </c>
      <c r="G3236" s="17" t="s">
        <v>33</v>
      </c>
      <c r="H3236">
        <v>57</v>
      </c>
      <c r="I3236">
        <v>9.8007188845183803E-3</v>
      </c>
      <c r="J3236">
        <v>0</v>
      </c>
      <c r="K3236">
        <v>1</v>
      </c>
      <c r="L3236" s="17" t="s">
        <v>162</v>
      </c>
    </row>
    <row r="3237" spans="1:12" x14ac:dyDescent="0.35">
      <c r="A3237" s="1">
        <v>44106</v>
      </c>
      <c r="B3237" s="17" t="s">
        <v>31</v>
      </c>
      <c r="C3237">
        <v>5791.5</v>
      </c>
      <c r="D3237">
        <v>5872.8999020000001</v>
      </c>
      <c r="E3237" s="17" t="s">
        <v>13</v>
      </c>
      <c r="F3237" s="17" t="s">
        <v>32</v>
      </c>
      <c r="G3237" s="17" t="s">
        <v>33</v>
      </c>
      <c r="H3237">
        <v>-81.399902000000111</v>
      </c>
      <c r="I3237">
        <v>-1.3860257003917196E-2</v>
      </c>
      <c r="J3237">
        <v>0</v>
      </c>
      <c r="K3237">
        <v>0</v>
      </c>
      <c r="L3237" s="17" t="s">
        <v>162</v>
      </c>
    </row>
    <row r="3238" spans="1:12" x14ac:dyDescent="0.35">
      <c r="A3238" s="1">
        <v>44109</v>
      </c>
      <c r="B3238" s="17" t="s">
        <v>31</v>
      </c>
      <c r="C3238">
        <v>5941.6000979999999</v>
      </c>
      <c r="D3238">
        <v>5791.5</v>
      </c>
      <c r="E3238" s="17" t="s">
        <v>13</v>
      </c>
      <c r="F3238" s="17" t="s">
        <v>32</v>
      </c>
      <c r="G3238" s="17" t="s">
        <v>33</v>
      </c>
      <c r="H3238">
        <v>150.10009799999989</v>
      </c>
      <c r="I3238">
        <v>2.5917309505309485E-2</v>
      </c>
      <c r="J3238">
        <v>0</v>
      </c>
      <c r="K3238">
        <v>1</v>
      </c>
      <c r="L3238" s="17" t="s">
        <v>162</v>
      </c>
    </row>
    <row r="3239" spans="1:12" x14ac:dyDescent="0.35">
      <c r="A3239" s="1">
        <v>44110</v>
      </c>
      <c r="B3239" s="17" t="s">
        <v>31</v>
      </c>
      <c r="C3239">
        <v>5962.1000979999999</v>
      </c>
      <c r="D3239">
        <v>5941.6000979999999</v>
      </c>
      <c r="E3239" s="17" t="s">
        <v>13</v>
      </c>
      <c r="F3239" s="17" t="s">
        <v>32</v>
      </c>
      <c r="G3239" s="17" t="s">
        <v>33</v>
      </c>
      <c r="H3239">
        <v>20.5</v>
      </c>
      <c r="I3239">
        <v>3.4502490342459263E-3</v>
      </c>
      <c r="J3239">
        <v>0</v>
      </c>
      <c r="K3239">
        <v>1</v>
      </c>
      <c r="L3239" s="17" t="s">
        <v>162</v>
      </c>
    </row>
    <row r="3240" spans="1:12" x14ac:dyDescent="0.35">
      <c r="A3240" s="1">
        <v>44111</v>
      </c>
      <c r="B3240" s="17" t="s">
        <v>31</v>
      </c>
      <c r="C3240">
        <v>6036.3999020000001</v>
      </c>
      <c r="D3240">
        <v>5962.1000979999999</v>
      </c>
      <c r="E3240" s="17" t="s">
        <v>13</v>
      </c>
      <c r="F3240" s="17" t="s">
        <v>32</v>
      </c>
      <c r="G3240" s="17" t="s">
        <v>33</v>
      </c>
      <c r="H3240">
        <v>74.299804000000222</v>
      </c>
      <c r="I3240">
        <v>1.2462018882394186E-2</v>
      </c>
      <c r="J3240">
        <v>0</v>
      </c>
      <c r="K3240">
        <v>1</v>
      </c>
      <c r="L3240" s="17" t="s">
        <v>162</v>
      </c>
    </row>
    <row r="3241" spans="1:12" x14ac:dyDescent="0.35">
      <c r="A3241" s="1">
        <v>44112</v>
      </c>
      <c r="B3241" s="17" t="s">
        <v>31</v>
      </c>
      <c r="C3241">
        <v>6102</v>
      </c>
      <c r="D3241">
        <v>6036.3999020000001</v>
      </c>
      <c r="E3241" s="17" t="s">
        <v>13</v>
      </c>
      <c r="F3241" s="17" t="s">
        <v>32</v>
      </c>
      <c r="G3241" s="17" t="s">
        <v>33</v>
      </c>
      <c r="H3241">
        <v>65.600097999999889</v>
      </c>
      <c r="I3241">
        <v>1.0867420824499227E-2</v>
      </c>
      <c r="J3241">
        <v>0</v>
      </c>
      <c r="K3241">
        <v>1</v>
      </c>
      <c r="L3241" s="17" t="s">
        <v>162</v>
      </c>
    </row>
    <row r="3242" spans="1:12" x14ac:dyDescent="0.35">
      <c r="A3242" s="1">
        <v>44113</v>
      </c>
      <c r="B3242" s="17" t="s">
        <v>31</v>
      </c>
      <c r="C3242">
        <v>6102.2001950000003</v>
      </c>
      <c r="D3242">
        <v>6102</v>
      </c>
      <c r="E3242" s="17" t="s">
        <v>13</v>
      </c>
      <c r="F3242" s="17" t="s">
        <v>32</v>
      </c>
      <c r="G3242" s="17" t="s">
        <v>33</v>
      </c>
      <c r="H3242">
        <v>0.20019500000034895</v>
      </c>
      <c r="I3242">
        <v>3.2808095706382979E-5</v>
      </c>
      <c r="J3242">
        <v>0</v>
      </c>
      <c r="K3242">
        <v>1</v>
      </c>
      <c r="L3242" s="17" t="s">
        <v>162</v>
      </c>
    </row>
    <row r="3243" spans="1:12" x14ac:dyDescent="0.35">
      <c r="A3243" s="1">
        <v>44116</v>
      </c>
      <c r="B3243" s="17" t="s">
        <v>31</v>
      </c>
      <c r="C3243">
        <v>6132</v>
      </c>
      <c r="D3243">
        <v>6102.2001950000003</v>
      </c>
      <c r="E3243" s="17" t="s">
        <v>13</v>
      </c>
      <c r="F3243" s="17" t="s">
        <v>32</v>
      </c>
      <c r="G3243" s="17" t="s">
        <v>33</v>
      </c>
      <c r="H3243">
        <v>29.799804999999651</v>
      </c>
      <c r="I3243">
        <v>4.8834525331399176E-3</v>
      </c>
      <c r="J3243">
        <v>0</v>
      </c>
      <c r="K3243">
        <v>1</v>
      </c>
      <c r="L3243" s="17" t="s">
        <v>162</v>
      </c>
    </row>
    <row r="3244" spans="1:12" x14ac:dyDescent="0.35">
      <c r="A3244" s="1">
        <v>44117</v>
      </c>
      <c r="B3244" s="17" t="s">
        <v>31</v>
      </c>
      <c r="C3244">
        <v>6195.7001950000003</v>
      </c>
      <c r="D3244">
        <v>6132</v>
      </c>
      <c r="E3244" s="17" t="s">
        <v>13</v>
      </c>
      <c r="F3244" s="17" t="s">
        <v>32</v>
      </c>
      <c r="G3244" s="17" t="s">
        <v>33</v>
      </c>
      <c r="H3244">
        <v>63.700195000000349</v>
      </c>
      <c r="I3244">
        <v>1.0388159654272726E-2</v>
      </c>
      <c r="J3244">
        <v>0</v>
      </c>
      <c r="K3244">
        <v>1</v>
      </c>
      <c r="L3244" s="17" t="s">
        <v>162</v>
      </c>
    </row>
    <row r="3245" spans="1:12" x14ac:dyDescent="0.35">
      <c r="A3245" s="1">
        <v>44118</v>
      </c>
      <c r="B3245" s="17" t="s">
        <v>31</v>
      </c>
      <c r="C3245">
        <v>6179.2001950000003</v>
      </c>
      <c r="D3245">
        <v>6195.7001950000003</v>
      </c>
      <c r="E3245" s="17" t="s">
        <v>13</v>
      </c>
      <c r="F3245" s="17" t="s">
        <v>32</v>
      </c>
      <c r="G3245" s="17" t="s">
        <v>33</v>
      </c>
      <c r="H3245">
        <v>-16.5</v>
      </c>
      <c r="I3245">
        <v>-2.6631372533673734E-3</v>
      </c>
      <c r="J3245">
        <v>0</v>
      </c>
      <c r="K3245">
        <v>0</v>
      </c>
      <c r="L3245" s="17" t="s">
        <v>162</v>
      </c>
    </row>
    <row r="3246" spans="1:12" x14ac:dyDescent="0.35">
      <c r="A3246" s="1">
        <v>44119</v>
      </c>
      <c r="B3246" s="17" t="s">
        <v>31</v>
      </c>
      <c r="C3246">
        <v>6210.2998049999997</v>
      </c>
      <c r="D3246">
        <v>6179.2001950000003</v>
      </c>
      <c r="E3246" s="17" t="s">
        <v>13</v>
      </c>
      <c r="F3246" s="17" t="s">
        <v>32</v>
      </c>
      <c r="G3246" s="17" t="s">
        <v>33</v>
      </c>
      <c r="H3246">
        <v>31.099609999999302</v>
      </c>
      <c r="I3246">
        <v>5.0329507085988337E-3</v>
      </c>
      <c r="J3246">
        <v>0</v>
      </c>
      <c r="K3246">
        <v>1</v>
      </c>
      <c r="L3246" s="17" t="s">
        <v>162</v>
      </c>
    </row>
    <row r="3247" spans="1:12" x14ac:dyDescent="0.35">
      <c r="A3247" s="1">
        <v>44120</v>
      </c>
      <c r="B3247" s="17" t="s">
        <v>31</v>
      </c>
      <c r="C3247">
        <v>6176.7998049999997</v>
      </c>
      <c r="D3247">
        <v>6210.2998049999997</v>
      </c>
      <c r="E3247" s="17" t="s">
        <v>13</v>
      </c>
      <c r="F3247" s="17" t="s">
        <v>32</v>
      </c>
      <c r="G3247" s="17" t="s">
        <v>33</v>
      </c>
      <c r="H3247">
        <v>-33.5</v>
      </c>
      <c r="I3247">
        <v>-5.3942645366377769E-3</v>
      </c>
      <c r="J3247">
        <v>0</v>
      </c>
      <c r="K3247">
        <v>0</v>
      </c>
      <c r="L3247" s="17" t="s">
        <v>162</v>
      </c>
    </row>
    <row r="3248" spans="1:12" x14ac:dyDescent="0.35">
      <c r="A3248" s="1">
        <v>44123</v>
      </c>
      <c r="B3248" s="17" t="s">
        <v>31</v>
      </c>
      <c r="C3248">
        <v>6229.3999020000001</v>
      </c>
      <c r="D3248">
        <v>6176.7998049999997</v>
      </c>
      <c r="E3248" s="17" t="s">
        <v>13</v>
      </c>
      <c r="F3248" s="17" t="s">
        <v>32</v>
      </c>
      <c r="G3248" s="17" t="s">
        <v>33</v>
      </c>
      <c r="H3248">
        <v>52.60009700000046</v>
      </c>
      <c r="I3248">
        <v>8.5157522763521822E-3</v>
      </c>
      <c r="J3248">
        <v>0</v>
      </c>
      <c r="K3248">
        <v>1</v>
      </c>
      <c r="L3248" s="17" t="s">
        <v>162</v>
      </c>
    </row>
    <row r="3249" spans="1:12" x14ac:dyDescent="0.35">
      <c r="A3249" s="1">
        <v>44124</v>
      </c>
      <c r="B3249" s="17" t="s">
        <v>31</v>
      </c>
      <c r="C3249">
        <v>6184.6000979999999</v>
      </c>
      <c r="D3249">
        <v>6229.3999020000001</v>
      </c>
      <c r="E3249" s="17" t="s">
        <v>13</v>
      </c>
      <c r="F3249" s="17" t="s">
        <v>32</v>
      </c>
      <c r="G3249" s="17" t="s">
        <v>33</v>
      </c>
      <c r="H3249">
        <v>-44.799804000000222</v>
      </c>
      <c r="I3249">
        <v>-7.1916725053430709E-3</v>
      </c>
      <c r="J3249">
        <v>0</v>
      </c>
      <c r="K3249">
        <v>0</v>
      </c>
      <c r="L3249" s="17" t="s">
        <v>162</v>
      </c>
    </row>
    <row r="3250" spans="1:12" x14ac:dyDescent="0.35">
      <c r="A3250" s="1">
        <v>44125</v>
      </c>
      <c r="B3250" s="17" t="s">
        <v>31</v>
      </c>
      <c r="C3250">
        <v>6191.7998049999997</v>
      </c>
      <c r="D3250">
        <v>6184.6000979999999</v>
      </c>
      <c r="E3250" s="17" t="s">
        <v>13</v>
      </c>
      <c r="F3250" s="17" t="s">
        <v>32</v>
      </c>
      <c r="G3250" s="17" t="s">
        <v>33</v>
      </c>
      <c r="H3250">
        <v>7.199706999999762</v>
      </c>
      <c r="I3250">
        <v>1.164134606266302E-3</v>
      </c>
      <c r="J3250">
        <v>0</v>
      </c>
      <c r="K3250">
        <v>1</v>
      </c>
      <c r="L3250" s="17" t="s">
        <v>162</v>
      </c>
    </row>
    <row r="3251" spans="1:12" x14ac:dyDescent="0.35">
      <c r="A3251" s="1">
        <v>44126</v>
      </c>
      <c r="B3251" s="17" t="s">
        <v>31</v>
      </c>
      <c r="C3251">
        <v>6173.7998049999997</v>
      </c>
      <c r="D3251">
        <v>6191.7998049999997</v>
      </c>
      <c r="E3251" s="17" t="s">
        <v>13</v>
      </c>
      <c r="F3251" s="17" t="s">
        <v>32</v>
      </c>
      <c r="G3251" s="17" t="s">
        <v>33</v>
      </c>
      <c r="H3251">
        <v>-18</v>
      </c>
      <c r="I3251">
        <v>-2.9070707333697463E-3</v>
      </c>
      <c r="J3251">
        <v>0</v>
      </c>
      <c r="K3251">
        <v>0</v>
      </c>
      <c r="L3251" s="17" t="s">
        <v>162</v>
      </c>
    </row>
    <row r="3252" spans="1:12" x14ac:dyDescent="0.35">
      <c r="A3252" s="1">
        <v>44127</v>
      </c>
      <c r="B3252" s="17" t="s">
        <v>31</v>
      </c>
      <c r="C3252">
        <v>6167</v>
      </c>
      <c r="D3252">
        <v>6173.7998049999997</v>
      </c>
      <c r="E3252" s="17" t="s">
        <v>13</v>
      </c>
      <c r="F3252" s="17" t="s">
        <v>32</v>
      </c>
      <c r="G3252" s="17" t="s">
        <v>33</v>
      </c>
      <c r="H3252">
        <v>-6.799804999999651</v>
      </c>
      <c r="I3252">
        <v>-1.101397067409388E-3</v>
      </c>
      <c r="J3252">
        <v>0</v>
      </c>
      <c r="K3252">
        <v>0</v>
      </c>
      <c r="L3252" s="17" t="s">
        <v>162</v>
      </c>
    </row>
    <row r="3253" spans="1:12" x14ac:dyDescent="0.35">
      <c r="A3253" s="1">
        <v>44130</v>
      </c>
      <c r="B3253" s="17" t="s">
        <v>31</v>
      </c>
      <c r="C3253">
        <v>6155.6000979999999</v>
      </c>
      <c r="D3253">
        <v>6167</v>
      </c>
      <c r="E3253" s="17" t="s">
        <v>13</v>
      </c>
      <c r="F3253" s="17" t="s">
        <v>32</v>
      </c>
      <c r="G3253" s="17" t="s">
        <v>33</v>
      </c>
      <c r="H3253">
        <v>-11.399902000000111</v>
      </c>
      <c r="I3253">
        <v>-1.8485328360629335E-3</v>
      </c>
      <c r="J3253">
        <v>0</v>
      </c>
      <c r="K3253">
        <v>0</v>
      </c>
      <c r="L3253" s="17" t="s">
        <v>162</v>
      </c>
    </row>
    <row r="3254" spans="1:12" x14ac:dyDescent="0.35">
      <c r="A3254" s="1">
        <v>44131</v>
      </c>
      <c r="B3254" s="17" t="s">
        <v>31</v>
      </c>
      <c r="C3254">
        <v>6051</v>
      </c>
      <c r="D3254">
        <v>6155.6000979999999</v>
      </c>
      <c r="E3254" s="17" t="s">
        <v>13</v>
      </c>
      <c r="F3254" s="17" t="s">
        <v>32</v>
      </c>
      <c r="G3254" s="17" t="s">
        <v>33</v>
      </c>
      <c r="H3254">
        <v>-104.60009799999989</v>
      </c>
      <c r="I3254">
        <v>-1.699267274266001E-2</v>
      </c>
      <c r="J3254">
        <v>0</v>
      </c>
      <c r="K3254">
        <v>0</v>
      </c>
      <c r="L3254" s="17" t="s">
        <v>162</v>
      </c>
    </row>
    <row r="3255" spans="1:12" x14ac:dyDescent="0.35">
      <c r="A3255" s="1">
        <v>44132</v>
      </c>
      <c r="B3255" s="17" t="s">
        <v>31</v>
      </c>
      <c r="C3255">
        <v>6057.7001950000003</v>
      </c>
      <c r="D3255">
        <v>6051</v>
      </c>
      <c r="E3255" s="17" t="s">
        <v>13</v>
      </c>
      <c r="F3255" s="17" t="s">
        <v>32</v>
      </c>
      <c r="G3255" s="17" t="s">
        <v>33</v>
      </c>
      <c r="H3255">
        <v>6.700195000000349</v>
      </c>
      <c r="I3255">
        <v>1.1072872252520822E-3</v>
      </c>
      <c r="J3255">
        <v>0</v>
      </c>
      <c r="K3255">
        <v>1</v>
      </c>
      <c r="L3255" s="17" t="s">
        <v>162</v>
      </c>
    </row>
    <row r="3256" spans="1:12" x14ac:dyDescent="0.35">
      <c r="A3256" s="1">
        <v>44133</v>
      </c>
      <c r="B3256" s="17" t="s">
        <v>31</v>
      </c>
      <c r="C3256">
        <v>5960.2998049999997</v>
      </c>
      <c r="D3256">
        <v>6057.7001950000003</v>
      </c>
      <c r="E3256" s="17" t="s">
        <v>13</v>
      </c>
      <c r="F3256" s="17" t="s">
        <v>32</v>
      </c>
      <c r="G3256" s="17" t="s">
        <v>33</v>
      </c>
      <c r="H3256">
        <v>-97.400390000000698</v>
      </c>
      <c r="I3256">
        <v>-1.6078773604608982E-2</v>
      </c>
      <c r="J3256">
        <v>0</v>
      </c>
      <c r="K3256">
        <v>0</v>
      </c>
      <c r="L3256" s="17" t="s">
        <v>162</v>
      </c>
    </row>
    <row r="3257" spans="1:12" x14ac:dyDescent="0.35">
      <c r="A3257" s="1">
        <v>44134</v>
      </c>
      <c r="B3257" s="17" t="s">
        <v>31</v>
      </c>
      <c r="C3257">
        <v>5927.6000979999999</v>
      </c>
      <c r="D3257">
        <v>5960.2998049999997</v>
      </c>
      <c r="E3257" s="17" t="s">
        <v>13</v>
      </c>
      <c r="F3257" s="17" t="s">
        <v>32</v>
      </c>
      <c r="G3257" s="17" t="s">
        <v>33</v>
      </c>
      <c r="H3257">
        <v>-32.699706999999762</v>
      </c>
      <c r="I3257">
        <v>-5.4862520460075689E-3</v>
      </c>
      <c r="J3257">
        <v>0</v>
      </c>
      <c r="K3257">
        <v>0</v>
      </c>
      <c r="L3257" s="17" t="s">
        <v>162</v>
      </c>
    </row>
    <row r="3258" spans="1:12" x14ac:dyDescent="0.35">
      <c r="A3258" s="1">
        <v>44137</v>
      </c>
      <c r="B3258" s="17" t="s">
        <v>31</v>
      </c>
      <c r="C3258">
        <v>5951.2998049999997</v>
      </c>
      <c r="D3258">
        <v>5927.6000979999999</v>
      </c>
      <c r="E3258" s="17" t="s">
        <v>13</v>
      </c>
      <c r="F3258" s="17" t="s">
        <v>32</v>
      </c>
      <c r="G3258" s="17" t="s">
        <v>33</v>
      </c>
      <c r="H3258">
        <v>23.699706999999762</v>
      </c>
      <c r="I3258">
        <v>3.9981959997598612E-3</v>
      </c>
      <c r="J3258">
        <v>0</v>
      </c>
      <c r="K3258">
        <v>1</v>
      </c>
      <c r="L3258" s="17" t="s">
        <v>162</v>
      </c>
    </row>
    <row r="3259" spans="1:12" x14ac:dyDescent="0.35">
      <c r="A3259" s="1">
        <v>44138</v>
      </c>
      <c r="B3259" s="17" t="s">
        <v>31</v>
      </c>
      <c r="C3259">
        <v>6066.3999020000001</v>
      </c>
      <c r="D3259">
        <v>5951.2998049999997</v>
      </c>
      <c r="E3259" s="17" t="s">
        <v>13</v>
      </c>
      <c r="F3259" s="17" t="s">
        <v>32</v>
      </c>
      <c r="G3259" s="17" t="s">
        <v>33</v>
      </c>
      <c r="H3259">
        <v>115.10009700000046</v>
      </c>
      <c r="I3259">
        <v>1.9340329133359879E-2</v>
      </c>
      <c r="J3259">
        <v>0</v>
      </c>
      <c r="K3259">
        <v>1</v>
      </c>
      <c r="L3259" s="17" t="s">
        <v>162</v>
      </c>
    </row>
    <row r="3260" spans="1:12" x14ac:dyDescent="0.35">
      <c r="A3260" s="1">
        <v>44139</v>
      </c>
      <c r="B3260" s="17" t="s">
        <v>31</v>
      </c>
      <c r="C3260">
        <v>6062.1000979999999</v>
      </c>
      <c r="D3260">
        <v>6066.3999020000001</v>
      </c>
      <c r="E3260" s="17" t="s">
        <v>13</v>
      </c>
      <c r="F3260" s="17" t="s">
        <v>32</v>
      </c>
      <c r="G3260" s="17" t="s">
        <v>33</v>
      </c>
      <c r="H3260">
        <v>-4.299804000000222</v>
      </c>
      <c r="I3260">
        <v>-7.0879006815601484E-4</v>
      </c>
      <c r="J3260">
        <v>0</v>
      </c>
      <c r="K3260">
        <v>0</v>
      </c>
      <c r="L3260" s="17" t="s">
        <v>162</v>
      </c>
    </row>
    <row r="3261" spans="1:12" x14ac:dyDescent="0.35">
      <c r="A3261" s="1">
        <v>44140</v>
      </c>
      <c r="B3261" s="17" t="s">
        <v>31</v>
      </c>
      <c r="C3261">
        <v>6139.6000979999999</v>
      </c>
      <c r="D3261">
        <v>6062.1000979999999</v>
      </c>
      <c r="E3261" s="17" t="s">
        <v>13</v>
      </c>
      <c r="F3261" s="17" t="s">
        <v>32</v>
      </c>
      <c r="G3261" s="17" t="s">
        <v>33</v>
      </c>
      <c r="H3261">
        <v>77.5</v>
      </c>
      <c r="I3261">
        <v>1.278434845138382E-2</v>
      </c>
      <c r="J3261">
        <v>0</v>
      </c>
      <c r="K3261">
        <v>1</v>
      </c>
      <c r="L3261" s="17" t="s">
        <v>162</v>
      </c>
    </row>
    <row r="3262" spans="1:12" x14ac:dyDescent="0.35">
      <c r="A3262" s="1">
        <v>44141</v>
      </c>
      <c r="B3262" s="17" t="s">
        <v>31</v>
      </c>
      <c r="C3262">
        <v>6190.2001950000003</v>
      </c>
      <c r="D3262">
        <v>6139.6000979999999</v>
      </c>
      <c r="E3262" s="17" t="s">
        <v>13</v>
      </c>
      <c r="F3262" s="17" t="s">
        <v>32</v>
      </c>
      <c r="G3262" s="17" t="s">
        <v>33</v>
      </c>
      <c r="H3262">
        <v>50.60009700000046</v>
      </c>
      <c r="I3262">
        <v>8.2415949235005795E-3</v>
      </c>
      <c r="J3262">
        <v>0</v>
      </c>
      <c r="K3262">
        <v>1</v>
      </c>
      <c r="L3262" s="17" t="s">
        <v>162</v>
      </c>
    </row>
    <row r="3263" spans="1:12" x14ac:dyDescent="0.35">
      <c r="A3263" s="1">
        <v>44144</v>
      </c>
      <c r="B3263" s="17" t="s">
        <v>31</v>
      </c>
      <c r="C3263">
        <v>6298.7998049999997</v>
      </c>
      <c r="D3263">
        <v>6190.2001950000003</v>
      </c>
      <c r="E3263" s="17" t="s">
        <v>13</v>
      </c>
      <c r="F3263" s="17" t="s">
        <v>32</v>
      </c>
      <c r="G3263" s="17" t="s">
        <v>33</v>
      </c>
      <c r="H3263">
        <v>108.5996099999993</v>
      </c>
      <c r="I3263">
        <v>1.7543796093657565E-2</v>
      </c>
      <c r="J3263">
        <v>0</v>
      </c>
      <c r="K3263">
        <v>1</v>
      </c>
      <c r="L3263" s="17" t="s">
        <v>162</v>
      </c>
    </row>
    <row r="3264" spans="1:12" x14ac:dyDescent="0.35">
      <c r="A3264" s="1">
        <v>44145</v>
      </c>
      <c r="B3264" s="17" t="s">
        <v>31</v>
      </c>
      <c r="C3264">
        <v>6340.5</v>
      </c>
      <c r="D3264">
        <v>6298.7998049999997</v>
      </c>
      <c r="E3264" s="17" t="s">
        <v>13</v>
      </c>
      <c r="F3264" s="17" t="s">
        <v>32</v>
      </c>
      <c r="G3264" s="17" t="s">
        <v>33</v>
      </c>
      <c r="H3264">
        <v>41.700195000000349</v>
      </c>
      <c r="I3264">
        <v>6.62033979344742E-3</v>
      </c>
      <c r="J3264">
        <v>0</v>
      </c>
      <c r="K3264">
        <v>1</v>
      </c>
      <c r="L3264" s="17" t="s">
        <v>162</v>
      </c>
    </row>
    <row r="3265" spans="1:12" x14ac:dyDescent="0.35">
      <c r="A3265" s="1">
        <v>44146</v>
      </c>
      <c r="B3265" s="17" t="s">
        <v>31</v>
      </c>
      <c r="C3265">
        <v>6449.7001950000003</v>
      </c>
      <c r="D3265">
        <v>6340.5</v>
      </c>
      <c r="E3265" s="17" t="s">
        <v>13</v>
      </c>
      <c r="F3265" s="17" t="s">
        <v>32</v>
      </c>
      <c r="G3265" s="17" t="s">
        <v>33</v>
      </c>
      <c r="H3265">
        <v>109.20019500000035</v>
      </c>
      <c r="I3265">
        <v>1.7222647267565703E-2</v>
      </c>
      <c r="J3265">
        <v>0</v>
      </c>
      <c r="K3265">
        <v>1</v>
      </c>
      <c r="L3265" s="17" t="s">
        <v>162</v>
      </c>
    </row>
    <row r="3266" spans="1:12" x14ac:dyDescent="0.35">
      <c r="A3266" s="1">
        <v>44147</v>
      </c>
      <c r="B3266" s="17" t="s">
        <v>31</v>
      </c>
      <c r="C3266">
        <v>6418.2001950000003</v>
      </c>
      <c r="D3266">
        <v>6449.7001950000003</v>
      </c>
      <c r="E3266" s="17" t="s">
        <v>13</v>
      </c>
      <c r="F3266" s="17" t="s">
        <v>32</v>
      </c>
      <c r="G3266" s="17" t="s">
        <v>33</v>
      </c>
      <c r="H3266">
        <v>-31.5</v>
      </c>
      <c r="I3266">
        <v>-4.8839479429477568E-3</v>
      </c>
      <c r="J3266">
        <v>0</v>
      </c>
      <c r="K3266">
        <v>0</v>
      </c>
      <c r="L3266" s="17" t="s">
        <v>162</v>
      </c>
    </row>
    <row r="3267" spans="1:12" x14ac:dyDescent="0.35">
      <c r="A3267" s="1">
        <v>44148</v>
      </c>
      <c r="B3267" s="17" t="s">
        <v>31</v>
      </c>
      <c r="C3267">
        <v>6405.2001950000003</v>
      </c>
      <c r="D3267">
        <v>6418.2001950000003</v>
      </c>
      <c r="E3267" s="17" t="s">
        <v>13</v>
      </c>
      <c r="F3267" s="17" t="s">
        <v>32</v>
      </c>
      <c r="G3267" s="17" t="s">
        <v>33</v>
      </c>
      <c r="H3267">
        <v>-13</v>
      </c>
      <c r="I3267">
        <v>-2.0254899512370229E-3</v>
      </c>
      <c r="J3267">
        <v>0</v>
      </c>
      <c r="K3267">
        <v>0</v>
      </c>
      <c r="L3267" s="17" t="s">
        <v>162</v>
      </c>
    </row>
    <row r="3268" spans="1:12" x14ac:dyDescent="0.35">
      <c r="A3268" s="1">
        <v>44151</v>
      </c>
      <c r="B3268" s="17" t="s">
        <v>31</v>
      </c>
      <c r="C3268">
        <v>6484.2998049999997</v>
      </c>
      <c r="D3268">
        <v>6405.2001950000003</v>
      </c>
      <c r="E3268" s="17" t="s">
        <v>13</v>
      </c>
      <c r="F3268" s="17" t="s">
        <v>32</v>
      </c>
      <c r="G3268" s="17" t="s">
        <v>33</v>
      </c>
      <c r="H3268">
        <v>79.099609999999302</v>
      </c>
      <c r="I3268">
        <v>1.2349279896317011E-2</v>
      </c>
      <c r="J3268">
        <v>0</v>
      </c>
      <c r="K3268">
        <v>1</v>
      </c>
      <c r="L3268" s="17" t="s">
        <v>162</v>
      </c>
    </row>
    <row r="3269" spans="1:12" x14ac:dyDescent="0.35">
      <c r="A3269" s="1">
        <v>44152</v>
      </c>
      <c r="B3269" s="17" t="s">
        <v>31</v>
      </c>
      <c r="C3269">
        <v>6498.2001950000003</v>
      </c>
      <c r="D3269">
        <v>6484.2998049999997</v>
      </c>
      <c r="E3269" s="17" t="s">
        <v>13</v>
      </c>
      <c r="F3269" s="17" t="s">
        <v>32</v>
      </c>
      <c r="G3269" s="17" t="s">
        <v>33</v>
      </c>
      <c r="H3269">
        <v>13.900390000000698</v>
      </c>
      <c r="I3269">
        <v>2.1436994614718774E-3</v>
      </c>
      <c r="J3269">
        <v>0</v>
      </c>
      <c r="K3269">
        <v>1</v>
      </c>
      <c r="L3269" s="17" t="s">
        <v>162</v>
      </c>
    </row>
    <row r="3270" spans="1:12" x14ac:dyDescent="0.35">
      <c r="A3270" s="1">
        <v>44153</v>
      </c>
      <c r="B3270" s="17" t="s">
        <v>31</v>
      </c>
      <c r="C3270">
        <v>6531.1000979999999</v>
      </c>
      <c r="D3270">
        <v>6498.2001950000003</v>
      </c>
      <c r="E3270" s="17" t="s">
        <v>13</v>
      </c>
      <c r="F3270" s="17" t="s">
        <v>32</v>
      </c>
      <c r="G3270" s="17" t="s">
        <v>33</v>
      </c>
      <c r="H3270">
        <v>32.89990299999954</v>
      </c>
      <c r="I3270">
        <v>5.0629254274613096E-3</v>
      </c>
      <c r="J3270">
        <v>0</v>
      </c>
      <c r="K3270">
        <v>1</v>
      </c>
      <c r="L3270" s="17" t="s">
        <v>162</v>
      </c>
    </row>
    <row r="3271" spans="1:12" x14ac:dyDescent="0.35">
      <c r="A3271" s="1">
        <v>44154</v>
      </c>
      <c r="B3271" s="17" t="s">
        <v>31</v>
      </c>
      <c r="C3271">
        <v>6547.2001950000003</v>
      </c>
      <c r="D3271">
        <v>6531.1000979999999</v>
      </c>
      <c r="E3271" s="17" t="s">
        <v>13</v>
      </c>
      <c r="F3271" s="17" t="s">
        <v>32</v>
      </c>
      <c r="G3271" s="17" t="s">
        <v>33</v>
      </c>
      <c r="H3271">
        <v>16.10009700000046</v>
      </c>
      <c r="I3271">
        <v>2.4651432007497093E-3</v>
      </c>
      <c r="J3271">
        <v>0</v>
      </c>
      <c r="K3271">
        <v>1</v>
      </c>
      <c r="L3271" s="17" t="s">
        <v>162</v>
      </c>
    </row>
    <row r="3272" spans="1:12" x14ac:dyDescent="0.35">
      <c r="A3272" s="1">
        <v>44155</v>
      </c>
      <c r="B3272" s="17" t="s">
        <v>31</v>
      </c>
      <c r="C3272">
        <v>6539.2001950000003</v>
      </c>
      <c r="D3272">
        <v>6547.2001950000003</v>
      </c>
      <c r="E3272" s="17" t="s">
        <v>13</v>
      </c>
      <c r="F3272" s="17" t="s">
        <v>32</v>
      </c>
      <c r="G3272" s="17" t="s">
        <v>33</v>
      </c>
      <c r="H3272">
        <v>-8</v>
      </c>
      <c r="I3272">
        <v>-1.2218963467940818E-3</v>
      </c>
      <c r="J3272">
        <v>0</v>
      </c>
      <c r="K3272">
        <v>0</v>
      </c>
      <c r="L3272" s="17" t="s">
        <v>162</v>
      </c>
    </row>
    <row r="3273" spans="1:12" x14ac:dyDescent="0.35">
      <c r="A3273" s="1">
        <v>44158</v>
      </c>
      <c r="B3273" s="17" t="s">
        <v>31</v>
      </c>
      <c r="C3273">
        <v>6561.6000979999999</v>
      </c>
      <c r="D3273">
        <v>6539.2001950000003</v>
      </c>
      <c r="E3273" s="17" t="s">
        <v>13</v>
      </c>
      <c r="F3273" s="17" t="s">
        <v>32</v>
      </c>
      <c r="G3273" s="17" t="s">
        <v>33</v>
      </c>
      <c r="H3273">
        <v>22.39990299999954</v>
      </c>
      <c r="I3273">
        <v>3.4254805376851653E-3</v>
      </c>
      <c r="J3273">
        <v>0</v>
      </c>
      <c r="K3273">
        <v>1</v>
      </c>
      <c r="L3273" s="17" t="s">
        <v>162</v>
      </c>
    </row>
    <row r="3274" spans="1:12" x14ac:dyDescent="0.35">
      <c r="A3274" s="1">
        <v>44159</v>
      </c>
      <c r="B3274" s="17" t="s">
        <v>31</v>
      </c>
      <c r="C3274">
        <v>6644.1000979999999</v>
      </c>
      <c r="D3274">
        <v>6561.6000979999999</v>
      </c>
      <c r="E3274" s="17" t="s">
        <v>13</v>
      </c>
      <c r="F3274" s="17" t="s">
        <v>32</v>
      </c>
      <c r="G3274" s="17" t="s">
        <v>33</v>
      </c>
      <c r="H3274">
        <v>82.5</v>
      </c>
      <c r="I3274">
        <v>1.2573152701754303E-2</v>
      </c>
      <c r="J3274">
        <v>0</v>
      </c>
      <c r="K3274">
        <v>1</v>
      </c>
      <c r="L3274" s="17" t="s">
        <v>162</v>
      </c>
    </row>
    <row r="3275" spans="1:12" x14ac:dyDescent="0.35">
      <c r="A3275" s="1">
        <v>44160</v>
      </c>
      <c r="B3275" s="17" t="s">
        <v>31</v>
      </c>
      <c r="C3275">
        <v>6683.2998049999997</v>
      </c>
      <c r="D3275">
        <v>6644.1000979999999</v>
      </c>
      <c r="E3275" s="17" t="s">
        <v>13</v>
      </c>
      <c r="F3275" s="17" t="s">
        <v>32</v>
      </c>
      <c r="G3275" s="17" t="s">
        <v>33</v>
      </c>
      <c r="H3275">
        <v>39.199706999999762</v>
      </c>
      <c r="I3275">
        <v>5.8999272169002418E-3</v>
      </c>
      <c r="J3275">
        <v>0</v>
      </c>
      <c r="K3275">
        <v>1</v>
      </c>
      <c r="L3275" s="17" t="s">
        <v>162</v>
      </c>
    </row>
    <row r="3276" spans="1:12" x14ac:dyDescent="0.35">
      <c r="A3276" s="1">
        <v>44161</v>
      </c>
      <c r="B3276" s="17" t="s">
        <v>31</v>
      </c>
      <c r="C3276">
        <v>6636.3999020000001</v>
      </c>
      <c r="D3276">
        <v>6683.2998049999997</v>
      </c>
      <c r="E3276" s="17" t="s">
        <v>13</v>
      </c>
      <c r="F3276" s="17" t="s">
        <v>32</v>
      </c>
      <c r="G3276" s="17" t="s">
        <v>33</v>
      </c>
      <c r="H3276">
        <v>-46.89990299999954</v>
      </c>
      <c r="I3276">
        <v>-7.017477050021332E-3</v>
      </c>
      <c r="J3276">
        <v>0</v>
      </c>
      <c r="K3276">
        <v>0</v>
      </c>
      <c r="L3276" s="17" t="s">
        <v>162</v>
      </c>
    </row>
    <row r="3277" spans="1:12" x14ac:dyDescent="0.35">
      <c r="A3277" s="1">
        <v>44162</v>
      </c>
      <c r="B3277" s="17" t="s">
        <v>31</v>
      </c>
      <c r="C3277">
        <v>6601.1000979999999</v>
      </c>
      <c r="D3277">
        <v>6636.3999020000001</v>
      </c>
      <c r="E3277" s="17" t="s">
        <v>13</v>
      </c>
      <c r="F3277" s="17" t="s">
        <v>32</v>
      </c>
      <c r="G3277" s="17" t="s">
        <v>33</v>
      </c>
      <c r="H3277">
        <v>-35.299804000000222</v>
      </c>
      <c r="I3277">
        <v>-5.3191194806331641E-3</v>
      </c>
      <c r="J3277">
        <v>0</v>
      </c>
      <c r="K3277">
        <v>0</v>
      </c>
      <c r="L3277" s="17" t="s">
        <v>162</v>
      </c>
    </row>
    <row r="3278" spans="1:12" x14ac:dyDescent="0.35">
      <c r="A3278" s="1">
        <v>44165</v>
      </c>
      <c r="B3278" s="17" t="s">
        <v>31</v>
      </c>
      <c r="C3278">
        <v>6517.7998049999997</v>
      </c>
      <c r="D3278">
        <v>6601.1000979999999</v>
      </c>
      <c r="E3278" s="17" t="s">
        <v>13</v>
      </c>
      <c r="F3278" s="17" t="s">
        <v>32</v>
      </c>
      <c r="G3278" s="17" t="s">
        <v>33</v>
      </c>
      <c r="H3278">
        <v>-83.300293000000238</v>
      </c>
      <c r="I3278">
        <v>-1.2619153135586984E-2</v>
      </c>
      <c r="J3278">
        <v>0</v>
      </c>
      <c r="K3278">
        <v>0</v>
      </c>
      <c r="L3278" s="17" t="s">
        <v>162</v>
      </c>
    </row>
    <row r="3279" spans="1:12" x14ac:dyDescent="0.35">
      <c r="A3279" s="1">
        <v>44166</v>
      </c>
      <c r="B3279" s="17" t="s">
        <v>31</v>
      </c>
      <c r="C3279">
        <v>6588.5</v>
      </c>
      <c r="D3279">
        <v>6517.7998049999997</v>
      </c>
      <c r="E3279" s="17" t="s">
        <v>13</v>
      </c>
      <c r="F3279" s="17" t="s">
        <v>32</v>
      </c>
      <c r="G3279" s="17" t="s">
        <v>33</v>
      </c>
      <c r="H3279">
        <v>70.700195000000349</v>
      </c>
      <c r="I3279">
        <v>1.0847248629171474E-2</v>
      </c>
      <c r="J3279">
        <v>0</v>
      </c>
      <c r="K3279">
        <v>1</v>
      </c>
      <c r="L3279" s="17" t="s">
        <v>162</v>
      </c>
    </row>
    <row r="3280" spans="1:12" x14ac:dyDescent="0.35">
      <c r="A3280" s="1">
        <v>44167</v>
      </c>
      <c r="B3280" s="17" t="s">
        <v>31</v>
      </c>
      <c r="C3280">
        <v>6590.2001950000003</v>
      </c>
      <c r="D3280">
        <v>6588.5</v>
      </c>
      <c r="E3280" s="17" t="s">
        <v>13</v>
      </c>
      <c r="F3280" s="17" t="s">
        <v>32</v>
      </c>
      <c r="G3280" s="17" t="s">
        <v>33</v>
      </c>
      <c r="H3280">
        <v>1.700195000000349</v>
      </c>
      <c r="I3280">
        <v>2.5805494422104409E-4</v>
      </c>
      <c r="J3280">
        <v>0</v>
      </c>
      <c r="K3280">
        <v>1</v>
      </c>
      <c r="L3280" s="17" t="s">
        <v>162</v>
      </c>
    </row>
    <row r="3281" spans="1:12" x14ac:dyDescent="0.35">
      <c r="A3281" s="1">
        <v>44168</v>
      </c>
      <c r="B3281" s="17" t="s">
        <v>31</v>
      </c>
      <c r="C3281">
        <v>6615.2998049999997</v>
      </c>
      <c r="D3281">
        <v>6590.2001950000003</v>
      </c>
      <c r="E3281" s="17" t="s">
        <v>13</v>
      </c>
      <c r="F3281" s="17" t="s">
        <v>32</v>
      </c>
      <c r="G3281" s="17" t="s">
        <v>33</v>
      </c>
      <c r="H3281">
        <v>25.099609999999302</v>
      </c>
      <c r="I3281">
        <v>3.8086263326328738E-3</v>
      </c>
      <c r="J3281">
        <v>0</v>
      </c>
      <c r="K3281">
        <v>1</v>
      </c>
      <c r="L3281" s="17" t="s">
        <v>162</v>
      </c>
    </row>
    <row r="3282" spans="1:12" x14ac:dyDescent="0.35">
      <c r="A3282" s="1">
        <v>44169</v>
      </c>
      <c r="B3282" s="17" t="s">
        <v>31</v>
      </c>
      <c r="C3282">
        <v>6634.1000979999999</v>
      </c>
      <c r="D3282">
        <v>6615.2998049999997</v>
      </c>
      <c r="E3282" s="17" t="s">
        <v>13</v>
      </c>
      <c r="F3282" s="17" t="s">
        <v>32</v>
      </c>
      <c r="G3282" s="17" t="s">
        <v>33</v>
      </c>
      <c r="H3282">
        <v>18.800293000000238</v>
      </c>
      <c r="I3282">
        <v>2.8419411899957329E-3</v>
      </c>
      <c r="J3282">
        <v>0</v>
      </c>
      <c r="K3282">
        <v>1</v>
      </c>
      <c r="L3282" s="17" t="s">
        <v>162</v>
      </c>
    </row>
    <row r="3283" spans="1:12" x14ac:dyDescent="0.35">
      <c r="A3283" s="1">
        <v>44172</v>
      </c>
      <c r="B3283" s="17" t="s">
        <v>31</v>
      </c>
      <c r="C3283">
        <v>6675</v>
      </c>
      <c r="D3283">
        <v>6634.1000979999999</v>
      </c>
      <c r="E3283" s="17" t="s">
        <v>13</v>
      </c>
      <c r="F3283" s="17" t="s">
        <v>32</v>
      </c>
      <c r="G3283" s="17" t="s">
        <v>33</v>
      </c>
      <c r="H3283">
        <v>40.899902000000111</v>
      </c>
      <c r="I3283">
        <v>6.1651017313305708E-3</v>
      </c>
      <c r="J3283">
        <v>0</v>
      </c>
      <c r="K3283">
        <v>1</v>
      </c>
      <c r="L3283" s="17" t="s">
        <v>162</v>
      </c>
    </row>
    <row r="3284" spans="1:12" x14ac:dyDescent="0.35">
      <c r="A3284" s="1">
        <v>44173</v>
      </c>
      <c r="B3284" s="17" t="s">
        <v>31</v>
      </c>
      <c r="C3284">
        <v>6687.7001950000003</v>
      </c>
      <c r="D3284">
        <v>6675</v>
      </c>
      <c r="E3284" s="17" t="s">
        <v>13</v>
      </c>
      <c r="F3284" s="17" t="s">
        <v>32</v>
      </c>
      <c r="G3284" s="17" t="s">
        <v>33</v>
      </c>
      <c r="H3284">
        <v>12.700195000000349</v>
      </c>
      <c r="I3284">
        <v>1.9026509363296402E-3</v>
      </c>
      <c r="J3284">
        <v>0</v>
      </c>
      <c r="K3284">
        <v>1</v>
      </c>
      <c r="L3284" s="17" t="s">
        <v>162</v>
      </c>
    </row>
    <row r="3285" spans="1:12" x14ac:dyDescent="0.35">
      <c r="A3285" s="1">
        <v>44174</v>
      </c>
      <c r="B3285" s="17" t="s">
        <v>31</v>
      </c>
      <c r="C3285">
        <v>6728.5</v>
      </c>
      <c r="D3285">
        <v>6687.7001950000003</v>
      </c>
      <c r="E3285" s="17" t="s">
        <v>13</v>
      </c>
      <c r="F3285" s="17" t="s">
        <v>32</v>
      </c>
      <c r="G3285" s="17" t="s">
        <v>33</v>
      </c>
      <c r="H3285">
        <v>40.799804999999651</v>
      </c>
      <c r="I3285">
        <v>6.1007227911477344E-3</v>
      </c>
      <c r="J3285">
        <v>0</v>
      </c>
      <c r="K3285">
        <v>1</v>
      </c>
      <c r="L3285" s="17" t="s">
        <v>162</v>
      </c>
    </row>
    <row r="3286" spans="1:12" x14ac:dyDescent="0.35">
      <c r="A3286" s="1">
        <v>44175</v>
      </c>
      <c r="B3286" s="17" t="s">
        <v>31</v>
      </c>
      <c r="C3286">
        <v>6683.1000979999999</v>
      </c>
      <c r="D3286">
        <v>6728.5</v>
      </c>
      <c r="E3286" s="17" t="s">
        <v>13</v>
      </c>
      <c r="F3286" s="17" t="s">
        <v>32</v>
      </c>
      <c r="G3286" s="17" t="s">
        <v>33</v>
      </c>
      <c r="H3286">
        <v>-45.399902000000111</v>
      </c>
      <c r="I3286">
        <v>-6.7474031359144107E-3</v>
      </c>
      <c r="J3286">
        <v>0</v>
      </c>
      <c r="K3286">
        <v>0</v>
      </c>
      <c r="L3286" s="17" t="s">
        <v>162</v>
      </c>
    </row>
    <row r="3287" spans="1:12" x14ac:dyDescent="0.35">
      <c r="A3287" s="1">
        <v>44176</v>
      </c>
      <c r="B3287" s="17" t="s">
        <v>31</v>
      </c>
      <c r="C3287">
        <v>6642.6000979999999</v>
      </c>
      <c r="D3287">
        <v>6683.1000979999999</v>
      </c>
      <c r="E3287" s="17" t="s">
        <v>13</v>
      </c>
      <c r="F3287" s="17" t="s">
        <v>32</v>
      </c>
      <c r="G3287" s="17" t="s">
        <v>33</v>
      </c>
      <c r="H3287">
        <v>-40.5</v>
      </c>
      <c r="I3287">
        <v>-6.0600618584360456E-3</v>
      </c>
      <c r="J3287">
        <v>0</v>
      </c>
      <c r="K3287">
        <v>0</v>
      </c>
      <c r="L3287" s="17" t="s">
        <v>162</v>
      </c>
    </row>
    <row r="3288" spans="1:12" x14ac:dyDescent="0.35">
      <c r="A3288" s="1">
        <v>44179</v>
      </c>
      <c r="B3288" s="17" t="s">
        <v>31</v>
      </c>
      <c r="C3288">
        <v>6660.2001950000003</v>
      </c>
      <c r="D3288">
        <v>6642.6000979999999</v>
      </c>
      <c r="E3288" s="17" t="s">
        <v>13</v>
      </c>
      <c r="F3288" s="17" t="s">
        <v>32</v>
      </c>
      <c r="G3288" s="17" t="s">
        <v>33</v>
      </c>
      <c r="H3288">
        <v>17.60009700000046</v>
      </c>
      <c r="I3288">
        <v>2.6495794930210567E-3</v>
      </c>
      <c r="J3288">
        <v>0</v>
      </c>
      <c r="K3288">
        <v>1</v>
      </c>
      <c r="L3288" s="17" t="s">
        <v>162</v>
      </c>
    </row>
    <row r="3289" spans="1:12" x14ac:dyDescent="0.35">
      <c r="A3289" s="1">
        <v>44180</v>
      </c>
      <c r="B3289" s="17" t="s">
        <v>31</v>
      </c>
      <c r="C3289">
        <v>6631.2998049999997</v>
      </c>
      <c r="D3289">
        <v>6660.2001950000003</v>
      </c>
      <c r="E3289" s="17" t="s">
        <v>13</v>
      </c>
      <c r="F3289" s="17" t="s">
        <v>32</v>
      </c>
      <c r="G3289" s="17" t="s">
        <v>33</v>
      </c>
      <c r="H3289">
        <v>-28.900390000000698</v>
      </c>
      <c r="I3289">
        <v>-4.3392674625151711E-3</v>
      </c>
      <c r="J3289">
        <v>0</v>
      </c>
      <c r="K3289">
        <v>0</v>
      </c>
      <c r="L3289" s="17" t="s">
        <v>162</v>
      </c>
    </row>
    <row r="3290" spans="1:12" x14ac:dyDescent="0.35">
      <c r="A3290" s="1">
        <v>44181</v>
      </c>
      <c r="B3290" s="17" t="s">
        <v>31</v>
      </c>
      <c r="C3290">
        <v>6679.2001950000003</v>
      </c>
      <c r="D3290">
        <v>6631.2998049999997</v>
      </c>
      <c r="E3290" s="17" t="s">
        <v>13</v>
      </c>
      <c r="F3290" s="17" t="s">
        <v>32</v>
      </c>
      <c r="G3290" s="17" t="s">
        <v>33</v>
      </c>
      <c r="H3290">
        <v>47.900390000000698</v>
      </c>
      <c r="I3290">
        <v>7.2233787354756317E-3</v>
      </c>
      <c r="J3290">
        <v>0</v>
      </c>
      <c r="K3290">
        <v>1</v>
      </c>
      <c r="L3290" s="17" t="s">
        <v>162</v>
      </c>
    </row>
    <row r="3291" spans="1:12" x14ac:dyDescent="0.35">
      <c r="A3291" s="1">
        <v>44182</v>
      </c>
      <c r="B3291" s="17" t="s">
        <v>31</v>
      </c>
      <c r="C3291">
        <v>6756.7001950000003</v>
      </c>
      <c r="D3291">
        <v>6679.2001950000003</v>
      </c>
      <c r="E3291" s="17" t="s">
        <v>13</v>
      </c>
      <c r="F3291" s="17" t="s">
        <v>32</v>
      </c>
      <c r="G3291" s="17" t="s">
        <v>33</v>
      </c>
      <c r="H3291">
        <v>77.5</v>
      </c>
      <c r="I3291">
        <v>1.1603185671544315E-2</v>
      </c>
      <c r="J3291">
        <v>0</v>
      </c>
      <c r="K3291">
        <v>1</v>
      </c>
      <c r="L3291" s="17" t="s">
        <v>162</v>
      </c>
    </row>
    <row r="3292" spans="1:12" x14ac:dyDescent="0.35">
      <c r="A3292" s="1">
        <v>44183</v>
      </c>
      <c r="B3292" s="17" t="s">
        <v>31</v>
      </c>
      <c r="C3292">
        <v>6675.5</v>
      </c>
      <c r="D3292">
        <v>6756.7001950000003</v>
      </c>
      <c r="E3292" s="17" t="s">
        <v>13</v>
      </c>
      <c r="F3292" s="17" t="s">
        <v>32</v>
      </c>
      <c r="G3292" s="17" t="s">
        <v>33</v>
      </c>
      <c r="H3292">
        <v>-81.200195000000349</v>
      </c>
      <c r="I3292">
        <v>-1.2017729462095861E-2</v>
      </c>
      <c r="J3292">
        <v>0</v>
      </c>
      <c r="K3292">
        <v>0</v>
      </c>
      <c r="L3292" s="17" t="s">
        <v>162</v>
      </c>
    </row>
    <row r="3293" spans="1:12" x14ac:dyDescent="0.35">
      <c r="A3293" s="1">
        <v>44186</v>
      </c>
      <c r="B3293" s="17" t="s">
        <v>31</v>
      </c>
      <c r="C3293">
        <v>6669.8999020000001</v>
      </c>
      <c r="D3293">
        <v>6675.5</v>
      </c>
      <c r="E3293" s="17" t="s">
        <v>13</v>
      </c>
      <c r="F3293" s="17" t="s">
        <v>32</v>
      </c>
      <c r="G3293" s="17" t="s">
        <v>33</v>
      </c>
      <c r="H3293">
        <v>-5.600097999999889</v>
      </c>
      <c r="I3293">
        <v>-8.389031533218319E-4</v>
      </c>
      <c r="J3293">
        <v>0</v>
      </c>
      <c r="K3293">
        <v>0</v>
      </c>
      <c r="L3293" s="17" t="s">
        <v>162</v>
      </c>
    </row>
    <row r="3294" spans="1:12" x14ac:dyDescent="0.35">
      <c r="A3294" s="1">
        <v>44187</v>
      </c>
      <c r="B3294" s="17" t="s">
        <v>31</v>
      </c>
      <c r="C3294">
        <v>6599.6000979999999</v>
      </c>
      <c r="D3294">
        <v>6669.8999020000001</v>
      </c>
      <c r="E3294" s="17" t="s">
        <v>13</v>
      </c>
      <c r="F3294" s="17" t="s">
        <v>32</v>
      </c>
      <c r="G3294" s="17" t="s">
        <v>33</v>
      </c>
      <c r="H3294">
        <v>-70.299804000000222</v>
      </c>
      <c r="I3294">
        <v>-1.053985892335813E-2</v>
      </c>
      <c r="J3294">
        <v>0</v>
      </c>
      <c r="K3294">
        <v>0</v>
      </c>
      <c r="L3294" s="17" t="s">
        <v>162</v>
      </c>
    </row>
    <row r="3295" spans="1:12" x14ac:dyDescent="0.35">
      <c r="A3295" s="1">
        <v>44188</v>
      </c>
      <c r="B3295" s="17" t="s">
        <v>31</v>
      </c>
      <c r="C3295">
        <v>6643.1000979999999</v>
      </c>
      <c r="D3295">
        <v>6599.6000979999999</v>
      </c>
      <c r="E3295" s="17" t="s">
        <v>13</v>
      </c>
      <c r="F3295" s="17" t="s">
        <v>32</v>
      </c>
      <c r="G3295" s="17" t="s">
        <v>33</v>
      </c>
      <c r="H3295">
        <v>43.5</v>
      </c>
      <c r="I3295">
        <v>6.5913084662785277E-3</v>
      </c>
      <c r="J3295">
        <v>0</v>
      </c>
      <c r="K3295">
        <v>1</v>
      </c>
      <c r="L3295" s="17" t="s">
        <v>162</v>
      </c>
    </row>
    <row r="3296" spans="1:12" x14ac:dyDescent="0.35">
      <c r="A3296" s="1">
        <v>44189</v>
      </c>
      <c r="B3296" s="17" t="s">
        <v>31</v>
      </c>
      <c r="C3296">
        <v>6664.7998049999997</v>
      </c>
      <c r="D3296">
        <v>6643.1000979999999</v>
      </c>
      <c r="E3296" s="17" t="s">
        <v>13</v>
      </c>
      <c r="F3296" s="17" t="s">
        <v>32</v>
      </c>
      <c r="G3296" s="17" t="s">
        <v>33</v>
      </c>
      <c r="H3296">
        <v>21.699706999999762</v>
      </c>
      <c r="I3296">
        <v>3.2665030904069576E-3</v>
      </c>
      <c r="J3296">
        <v>0</v>
      </c>
      <c r="K3296">
        <v>1</v>
      </c>
      <c r="L3296" s="17" t="s">
        <v>162</v>
      </c>
    </row>
    <row r="3297" spans="1:12" x14ac:dyDescent="0.35">
      <c r="A3297" s="1">
        <v>44194</v>
      </c>
      <c r="B3297" s="17" t="s">
        <v>31</v>
      </c>
      <c r="C3297">
        <v>6700.2998049999997</v>
      </c>
      <c r="D3297">
        <v>6664.7998049999997</v>
      </c>
      <c r="E3297" s="17" t="s">
        <v>13</v>
      </c>
      <c r="F3297" s="17" t="s">
        <v>32</v>
      </c>
      <c r="G3297" s="17" t="s">
        <v>33</v>
      </c>
      <c r="H3297">
        <v>35.5</v>
      </c>
      <c r="I3297">
        <v>5.3264915734404419E-3</v>
      </c>
      <c r="J3297">
        <v>0</v>
      </c>
      <c r="K3297">
        <v>1</v>
      </c>
      <c r="L3297" s="17" t="s">
        <v>162</v>
      </c>
    </row>
    <row r="3298" spans="1:12" x14ac:dyDescent="0.35">
      <c r="A3298" s="1">
        <v>44195</v>
      </c>
      <c r="B3298" s="17" t="s">
        <v>31</v>
      </c>
      <c r="C3298">
        <v>6682.3999020000001</v>
      </c>
      <c r="D3298">
        <v>6700.2998049999997</v>
      </c>
      <c r="E3298" s="17" t="s">
        <v>13</v>
      </c>
      <c r="F3298" s="17" t="s">
        <v>32</v>
      </c>
      <c r="G3298" s="17" t="s">
        <v>33</v>
      </c>
      <c r="H3298">
        <v>-17.89990299999954</v>
      </c>
      <c r="I3298">
        <v>-2.6715077714346458E-3</v>
      </c>
      <c r="J3298">
        <v>0</v>
      </c>
      <c r="K3298">
        <v>0</v>
      </c>
      <c r="L3298" s="17" t="s">
        <v>162</v>
      </c>
    </row>
    <row r="3299" spans="1:12" x14ac:dyDescent="0.35">
      <c r="A3299" s="1">
        <v>44196</v>
      </c>
      <c r="B3299" s="17" t="s">
        <v>31</v>
      </c>
      <c r="C3299">
        <v>6587.1000979999999</v>
      </c>
      <c r="D3299">
        <v>6682.3999020000001</v>
      </c>
      <c r="E3299" s="17" t="s">
        <v>13</v>
      </c>
      <c r="F3299" s="17" t="s">
        <v>32</v>
      </c>
      <c r="G3299" s="17" t="s">
        <v>33</v>
      </c>
      <c r="H3299">
        <v>-95.299804000000222</v>
      </c>
      <c r="I3299">
        <v>-1.4261314108345654E-2</v>
      </c>
      <c r="J3299">
        <v>0</v>
      </c>
      <c r="K3299">
        <v>0</v>
      </c>
      <c r="L3299" s="17" t="s">
        <v>162</v>
      </c>
    </row>
    <row r="3300" spans="1:12" x14ac:dyDescent="0.35">
      <c r="A3300" s="1">
        <v>44200</v>
      </c>
      <c r="B3300" s="17" t="s">
        <v>31</v>
      </c>
      <c r="C3300">
        <v>6684.2001950000003</v>
      </c>
      <c r="D3300">
        <v>6587.1000979999999</v>
      </c>
      <c r="E3300" s="17" t="s">
        <v>13</v>
      </c>
      <c r="F3300" s="17" t="s">
        <v>32</v>
      </c>
      <c r="G3300" s="17" t="s">
        <v>33</v>
      </c>
      <c r="H3300">
        <v>97.10009700000046</v>
      </c>
      <c r="I3300">
        <v>1.4740947542224591E-2</v>
      </c>
      <c r="J3300">
        <v>0</v>
      </c>
      <c r="K3300">
        <v>1</v>
      </c>
      <c r="L3300" s="17" t="s">
        <v>162</v>
      </c>
    </row>
    <row r="3301" spans="1:12" x14ac:dyDescent="0.35">
      <c r="A3301" s="1">
        <v>44201</v>
      </c>
      <c r="B3301" s="17" t="s">
        <v>31</v>
      </c>
      <c r="C3301">
        <v>6681.8999020000001</v>
      </c>
      <c r="D3301">
        <v>6684.2001950000003</v>
      </c>
      <c r="E3301" s="17" t="s">
        <v>13</v>
      </c>
      <c r="F3301" s="17" t="s">
        <v>32</v>
      </c>
      <c r="G3301" s="17" t="s">
        <v>33</v>
      </c>
      <c r="H3301">
        <v>-2.300293000000238</v>
      </c>
      <c r="I3301">
        <v>-3.4413885474599221E-4</v>
      </c>
      <c r="J3301">
        <v>0</v>
      </c>
      <c r="K3301">
        <v>0</v>
      </c>
      <c r="L3301" s="17" t="s">
        <v>162</v>
      </c>
    </row>
    <row r="3302" spans="1:12" x14ac:dyDescent="0.35">
      <c r="A3302" s="1">
        <v>44202</v>
      </c>
      <c r="B3302" s="17" t="s">
        <v>31</v>
      </c>
      <c r="C3302">
        <v>6607.1000979999999</v>
      </c>
      <c r="D3302">
        <v>6681.8999020000001</v>
      </c>
      <c r="E3302" s="17" t="s">
        <v>13</v>
      </c>
      <c r="F3302" s="17" t="s">
        <v>32</v>
      </c>
      <c r="G3302" s="17" t="s">
        <v>33</v>
      </c>
      <c r="H3302">
        <v>-74.799804000000222</v>
      </c>
      <c r="I3302">
        <v>-1.1194391579797751E-2</v>
      </c>
      <c r="J3302">
        <v>0</v>
      </c>
      <c r="K3302">
        <v>0</v>
      </c>
      <c r="L3302" s="17" t="s">
        <v>162</v>
      </c>
    </row>
    <row r="3303" spans="1:12" x14ac:dyDescent="0.35">
      <c r="A3303" s="1">
        <v>44203</v>
      </c>
      <c r="B3303" s="17" t="s">
        <v>31</v>
      </c>
      <c r="C3303">
        <v>6712</v>
      </c>
      <c r="D3303">
        <v>6607.1000979999999</v>
      </c>
      <c r="E3303" s="17" t="s">
        <v>13</v>
      </c>
      <c r="F3303" s="17" t="s">
        <v>32</v>
      </c>
      <c r="G3303" s="17" t="s">
        <v>33</v>
      </c>
      <c r="H3303">
        <v>104.89990200000011</v>
      </c>
      <c r="I3303">
        <v>1.587684467377054E-2</v>
      </c>
      <c r="J3303">
        <v>0</v>
      </c>
      <c r="K3303">
        <v>1</v>
      </c>
      <c r="L3303" s="17" t="s">
        <v>162</v>
      </c>
    </row>
    <row r="3304" spans="1:12" x14ac:dyDescent="0.35">
      <c r="A3304" s="1">
        <v>44204</v>
      </c>
      <c r="B3304" s="17" t="s">
        <v>31</v>
      </c>
      <c r="C3304">
        <v>6757.8999020000001</v>
      </c>
      <c r="D3304">
        <v>6712</v>
      </c>
      <c r="E3304" s="17" t="s">
        <v>13</v>
      </c>
      <c r="F3304" s="17" t="s">
        <v>32</v>
      </c>
      <c r="G3304" s="17" t="s">
        <v>33</v>
      </c>
      <c r="H3304">
        <v>45.899902000000111</v>
      </c>
      <c r="I3304">
        <v>6.8384836114422096E-3</v>
      </c>
      <c r="J3304">
        <v>0</v>
      </c>
      <c r="K3304">
        <v>1</v>
      </c>
      <c r="L3304" s="17" t="s">
        <v>162</v>
      </c>
    </row>
    <row r="3305" spans="1:12" x14ac:dyDescent="0.35">
      <c r="A3305" s="1">
        <v>44207</v>
      </c>
      <c r="B3305" s="17" t="s">
        <v>31</v>
      </c>
      <c r="C3305">
        <v>6697.2001950000003</v>
      </c>
      <c r="D3305">
        <v>6757.8999020000001</v>
      </c>
      <c r="E3305" s="17" t="s">
        <v>13</v>
      </c>
      <c r="F3305" s="17" t="s">
        <v>32</v>
      </c>
      <c r="G3305" s="17" t="s">
        <v>33</v>
      </c>
      <c r="H3305">
        <v>-60.699706999999762</v>
      </c>
      <c r="I3305">
        <v>-8.9820370056140787E-3</v>
      </c>
      <c r="J3305">
        <v>0</v>
      </c>
      <c r="K3305">
        <v>0</v>
      </c>
      <c r="L3305" s="17" t="s">
        <v>162</v>
      </c>
    </row>
    <row r="3306" spans="1:12" x14ac:dyDescent="0.35">
      <c r="A3306" s="1">
        <v>44208</v>
      </c>
      <c r="B3306" s="17" t="s">
        <v>31</v>
      </c>
      <c r="C3306">
        <v>6679.1000979999999</v>
      </c>
      <c r="D3306">
        <v>6697.2001950000003</v>
      </c>
      <c r="E3306" s="17" t="s">
        <v>13</v>
      </c>
      <c r="F3306" s="17" t="s">
        <v>32</v>
      </c>
      <c r="G3306" s="17" t="s">
        <v>33</v>
      </c>
      <c r="H3306">
        <v>-18.10009700000046</v>
      </c>
      <c r="I3306">
        <v>-2.702636396253115E-3</v>
      </c>
      <c r="J3306">
        <v>0</v>
      </c>
      <c r="K3306">
        <v>0</v>
      </c>
      <c r="L3306" s="17" t="s">
        <v>162</v>
      </c>
    </row>
    <row r="3307" spans="1:12" x14ac:dyDescent="0.35">
      <c r="A3307" s="1">
        <v>44209</v>
      </c>
      <c r="B3307" s="17" t="s">
        <v>31</v>
      </c>
      <c r="C3307">
        <v>6686.6000979999999</v>
      </c>
      <c r="D3307">
        <v>6679.1000979999999</v>
      </c>
      <c r="E3307" s="17" t="s">
        <v>13</v>
      </c>
      <c r="F3307" s="17" t="s">
        <v>32</v>
      </c>
      <c r="G3307" s="17" t="s">
        <v>33</v>
      </c>
      <c r="H3307">
        <v>7.5</v>
      </c>
      <c r="I3307">
        <v>1.1229057642429721E-3</v>
      </c>
      <c r="J3307">
        <v>0</v>
      </c>
      <c r="K3307">
        <v>1</v>
      </c>
      <c r="L3307" s="17" t="s">
        <v>162</v>
      </c>
    </row>
    <row r="3308" spans="1:12" x14ac:dyDescent="0.35">
      <c r="A3308" s="1">
        <v>44210</v>
      </c>
      <c r="B3308" s="17" t="s">
        <v>31</v>
      </c>
      <c r="C3308">
        <v>6715.2998049999997</v>
      </c>
      <c r="D3308">
        <v>6686.6000979999999</v>
      </c>
      <c r="E3308" s="17" t="s">
        <v>13</v>
      </c>
      <c r="F3308" s="17" t="s">
        <v>32</v>
      </c>
      <c r="G3308" s="17" t="s">
        <v>33</v>
      </c>
      <c r="H3308">
        <v>28.699706999999762</v>
      </c>
      <c r="I3308">
        <v>4.2921225405096394E-3</v>
      </c>
      <c r="J3308">
        <v>0</v>
      </c>
      <c r="K3308">
        <v>1</v>
      </c>
      <c r="L3308" s="17" t="s">
        <v>162</v>
      </c>
    </row>
    <row r="3309" spans="1:12" x14ac:dyDescent="0.35">
      <c r="A3309" s="1">
        <v>44211</v>
      </c>
      <c r="B3309" s="17" t="s">
        <v>31</v>
      </c>
      <c r="C3309">
        <v>6715.3999020000001</v>
      </c>
      <c r="D3309">
        <v>6715.2998049999997</v>
      </c>
      <c r="E3309" s="17" t="s">
        <v>13</v>
      </c>
      <c r="F3309" s="17" t="s">
        <v>32</v>
      </c>
      <c r="G3309" s="17" t="s">
        <v>33</v>
      </c>
      <c r="H3309">
        <v>0.10009700000045996</v>
      </c>
      <c r="I3309">
        <v>1.4905812533631172E-5</v>
      </c>
      <c r="J3309">
        <v>0</v>
      </c>
      <c r="K3309">
        <v>1</v>
      </c>
      <c r="L3309" s="17" t="s">
        <v>162</v>
      </c>
    </row>
    <row r="3310" spans="1:12" x14ac:dyDescent="0.35">
      <c r="A3310" s="1">
        <v>44214</v>
      </c>
      <c r="B3310" s="17" t="s">
        <v>31</v>
      </c>
      <c r="C3310">
        <v>6663</v>
      </c>
      <c r="D3310">
        <v>6715.3999020000001</v>
      </c>
      <c r="E3310" s="17" t="s">
        <v>13</v>
      </c>
      <c r="F3310" s="17" t="s">
        <v>32</v>
      </c>
      <c r="G3310" s="17" t="s">
        <v>33</v>
      </c>
      <c r="H3310">
        <v>-52.399902000000111</v>
      </c>
      <c r="I3310">
        <v>-7.8029458803181946E-3</v>
      </c>
      <c r="J3310">
        <v>0</v>
      </c>
      <c r="K3310">
        <v>0</v>
      </c>
      <c r="L3310" s="17" t="s">
        <v>162</v>
      </c>
    </row>
    <row r="3311" spans="1:12" x14ac:dyDescent="0.35">
      <c r="A3311" s="1">
        <v>44215</v>
      </c>
      <c r="B3311" s="17" t="s">
        <v>31</v>
      </c>
      <c r="C3311">
        <v>6742.6000979999999</v>
      </c>
      <c r="D3311">
        <v>6663</v>
      </c>
      <c r="E3311" s="17" t="s">
        <v>13</v>
      </c>
      <c r="F3311" s="17" t="s">
        <v>32</v>
      </c>
      <c r="G3311" s="17" t="s">
        <v>33</v>
      </c>
      <c r="H3311">
        <v>79.600097999999889</v>
      </c>
      <c r="I3311">
        <v>1.1946585321927043E-2</v>
      </c>
      <c r="J3311">
        <v>0</v>
      </c>
      <c r="K3311">
        <v>1</v>
      </c>
      <c r="L3311" s="17" t="s">
        <v>162</v>
      </c>
    </row>
    <row r="3312" spans="1:12" x14ac:dyDescent="0.35">
      <c r="A3312" s="1">
        <v>44216</v>
      </c>
      <c r="B3312" s="17" t="s">
        <v>31</v>
      </c>
      <c r="C3312">
        <v>6770.3999020000001</v>
      </c>
      <c r="D3312">
        <v>6742.6000979999999</v>
      </c>
      <c r="E3312" s="17" t="s">
        <v>13</v>
      </c>
      <c r="F3312" s="17" t="s">
        <v>32</v>
      </c>
      <c r="G3312" s="17" t="s">
        <v>33</v>
      </c>
      <c r="H3312">
        <v>27.799804000000222</v>
      </c>
      <c r="I3312">
        <v>4.1230094616238984E-3</v>
      </c>
      <c r="J3312">
        <v>0</v>
      </c>
      <c r="K3312">
        <v>1</v>
      </c>
      <c r="L3312" s="17" t="s">
        <v>162</v>
      </c>
    </row>
    <row r="3313" spans="1:12" x14ac:dyDescent="0.35">
      <c r="A3313" s="1">
        <v>44217</v>
      </c>
      <c r="B3313" s="17" t="s">
        <v>31</v>
      </c>
      <c r="C3313">
        <v>6823.7001950000003</v>
      </c>
      <c r="D3313">
        <v>6770.3999020000001</v>
      </c>
      <c r="E3313" s="17" t="s">
        <v>13</v>
      </c>
      <c r="F3313" s="17" t="s">
        <v>32</v>
      </c>
      <c r="G3313" s="17" t="s">
        <v>33</v>
      </c>
      <c r="H3313">
        <v>53.300293000000238</v>
      </c>
      <c r="I3313">
        <v>7.8725472308149979E-3</v>
      </c>
      <c r="J3313">
        <v>0</v>
      </c>
      <c r="K3313">
        <v>1</v>
      </c>
      <c r="L3313" s="17" t="s">
        <v>162</v>
      </c>
    </row>
    <row r="3314" spans="1:12" x14ac:dyDescent="0.35">
      <c r="A3314" s="1">
        <v>44218</v>
      </c>
      <c r="B3314" s="17" t="s">
        <v>31</v>
      </c>
      <c r="C3314">
        <v>6800.3999020000001</v>
      </c>
      <c r="D3314">
        <v>6823.7001950000003</v>
      </c>
      <c r="E3314" s="17" t="s">
        <v>13</v>
      </c>
      <c r="F3314" s="17" t="s">
        <v>32</v>
      </c>
      <c r="G3314" s="17" t="s">
        <v>33</v>
      </c>
      <c r="H3314">
        <v>-23.300293000000238</v>
      </c>
      <c r="I3314">
        <v>-3.4146126491713838E-3</v>
      </c>
      <c r="J3314">
        <v>0</v>
      </c>
      <c r="K3314">
        <v>0</v>
      </c>
      <c r="L3314" s="17" t="s">
        <v>162</v>
      </c>
    </row>
    <row r="3315" spans="1:12" x14ac:dyDescent="0.35">
      <c r="A3315" s="1">
        <v>44221</v>
      </c>
      <c r="B3315" s="17" t="s">
        <v>31</v>
      </c>
      <c r="C3315">
        <v>6824.7001950000003</v>
      </c>
      <c r="D3315">
        <v>6800.3999020000001</v>
      </c>
      <c r="E3315" s="17" t="s">
        <v>13</v>
      </c>
      <c r="F3315" s="17" t="s">
        <v>32</v>
      </c>
      <c r="G3315" s="17" t="s">
        <v>33</v>
      </c>
      <c r="H3315">
        <v>24.300293000000238</v>
      </c>
      <c r="I3315">
        <v>3.57336235371298E-3</v>
      </c>
      <c r="J3315">
        <v>0</v>
      </c>
      <c r="K3315">
        <v>1</v>
      </c>
      <c r="L3315" s="17" t="s">
        <v>162</v>
      </c>
    </row>
    <row r="3316" spans="1:12" x14ac:dyDescent="0.35">
      <c r="A3316" s="1">
        <v>44223</v>
      </c>
      <c r="B3316" s="17" t="s">
        <v>31</v>
      </c>
      <c r="C3316">
        <v>6780.6000979999999</v>
      </c>
      <c r="D3316">
        <v>6824.7001950000003</v>
      </c>
      <c r="E3316" s="17" t="s">
        <v>13</v>
      </c>
      <c r="F3316" s="17" t="s">
        <v>32</v>
      </c>
      <c r="G3316" s="17" t="s">
        <v>33</v>
      </c>
      <c r="H3316">
        <v>-44.10009700000046</v>
      </c>
      <c r="I3316">
        <v>-6.4618365261392202E-3</v>
      </c>
      <c r="J3316">
        <v>0</v>
      </c>
      <c r="K3316">
        <v>0</v>
      </c>
      <c r="L3316" s="17" t="s">
        <v>162</v>
      </c>
    </row>
    <row r="3317" spans="1:12" x14ac:dyDescent="0.35">
      <c r="A3317" s="1">
        <v>44224</v>
      </c>
      <c r="B3317" s="17" t="s">
        <v>31</v>
      </c>
      <c r="C3317">
        <v>6649.7001950000003</v>
      </c>
      <c r="D3317">
        <v>6780.6000979999999</v>
      </c>
      <c r="E3317" s="17" t="s">
        <v>13</v>
      </c>
      <c r="F3317" s="17" t="s">
        <v>32</v>
      </c>
      <c r="G3317" s="17" t="s">
        <v>33</v>
      </c>
      <c r="H3317">
        <v>-130.89990299999954</v>
      </c>
      <c r="I3317">
        <v>-1.9305061662405022E-2</v>
      </c>
      <c r="J3317">
        <v>0</v>
      </c>
      <c r="K3317">
        <v>0</v>
      </c>
      <c r="L3317" s="17" t="s">
        <v>162</v>
      </c>
    </row>
    <row r="3318" spans="1:12" x14ac:dyDescent="0.35">
      <c r="A3318" s="1">
        <v>44225</v>
      </c>
      <c r="B3318" s="17" t="s">
        <v>31</v>
      </c>
      <c r="C3318">
        <v>6607.3999020000001</v>
      </c>
      <c r="D3318">
        <v>6649.7001950000003</v>
      </c>
      <c r="E3318" s="17" t="s">
        <v>13</v>
      </c>
      <c r="F3318" s="17" t="s">
        <v>32</v>
      </c>
      <c r="G3318" s="17" t="s">
        <v>33</v>
      </c>
      <c r="H3318">
        <v>-42.300293000000238</v>
      </c>
      <c r="I3318">
        <v>-6.3612331021790126E-3</v>
      </c>
      <c r="J3318">
        <v>0</v>
      </c>
      <c r="K3318">
        <v>0</v>
      </c>
      <c r="L3318" s="17" t="s">
        <v>162</v>
      </c>
    </row>
    <row r="3319" spans="1:12" x14ac:dyDescent="0.35">
      <c r="A3319" s="1">
        <v>44228</v>
      </c>
      <c r="B3319" s="17" t="s">
        <v>31</v>
      </c>
      <c r="C3319">
        <v>6663</v>
      </c>
      <c r="D3319">
        <v>6607.3999020000001</v>
      </c>
      <c r="E3319" s="17" t="s">
        <v>13</v>
      </c>
      <c r="F3319" s="17" t="s">
        <v>32</v>
      </c>
      <c r="G3319" s="17" t="s">
        <v>33</v>
      </c>
      <c r="H3319">
        <v>55.600097999999889</v>
      </c>
      <c r="I3319">
        <v>8.4148225965814845E-3</v>
      </c>
      <c r="J3319">
        <v>0</v>
      </c>
      <c r="K3319">
        <v>1</v>
      </c>
      <c r="L3319" s="17" t="s">
        <v>162</v>
      </c>
    </row>
    <row r="3320" spans="1:12" x14ac:dyDescent="0.35">
      <c r="A3320" s="1">
        <v>44229</v>
      </c>
      <c r="B3320" s="17" t="s">
        <v>31</v>
      </c>
      <c r="C3320">
        <v>6762.6000979999999</v>
      </c>
      <c r="D3320">
        <v>6663</v>
      </c>
      <c r="E3320" s="17" t="s">
        <v>13</v>
      </c>
      <c r="F3320" s="17" t="s">
        <v>32</v>
      </c>
      <c r="G3320" s="17" t="s">
        <v>33</v>
      </c>
      <c r="H3320">
        <v>99.600097999999889</v>
      </c>
      <c r="I3320">
        <v>1.4948236229926443E-2</v>
      </c>
      <c r="J3320">
        <v>0</v>
      </c>
      <c r="K3320">
        <v>1</v>
      </c>
      <c r="L3320" s="17" t="s">
        <v>162</v>
      </c>
    </row>
    <row r="3321" spans="1:12" x14ac:dyDescent="0.35">
      <c r="A3321" s="1">
        <v>44230</v>
      </c>
      <c r="B3321" s="17" t="s">
        <v>31</v>
      </c>
      <c r="C3321">
        <v>6824.6000979999999</v>
      </c>
      <c r="D3321">
        <v>6762.6000979999999</v>
      </c>
      <c r="E3321" s="17" t="s">
        <v>13</v>
      </c>
      <c r="F3321" s="17" t="s">
        <v>32</v>
      </c>
      <c r="G3321" s="17" t="s">
        <v>33</v>
      </c>
      <c r="H3321">
        <v>62</v>
      </c>
      <c r="I3321">
        <v>9.1680713189496669E-3</v>
      </c>
      <c r="J3321">
        <v>0</v>
      </c>
      <c r="K3321">
        <v>1</v>
      </c>
      <c r="L3321" s="17" t="s">
        <v>162</v>
      </c>
    </row>
    <row r="3322" spans="1:12" x14ac:dyDescent="0.35">
      <c r="A3322" s="1">
        <v>44231</v>
      </c>
      <c r="B3322" s="17" t="s">
        <v>31</v>
      </c>
      <c r="C3322">
        <v>6765.5</v>
      </c>
      <c r="D3322">
        <v>6824.6000979999999</v>
      </c>
      <c r="E3322" s="17" t="s">
        <v>13</v>
      </c>
      <c r="F3322" s="17" t="s">
        <v>32</v>
      </c>
      <c r="G3322" s="17" t="s">
        <v>33</v>
      </c>
      <c r="H3322">
        <v>-59.100097999999889</v>
      </c>
      <c r="I3322">
        <v>-8.6598624316931942E-3</v>
      </c>
      <c r="J3322">
        <v>0</v>
      </c>
      <c r="K3322">
        <v>0</v>
      </c>
      <c r="L3322" s="17" t="s">
        <v>162</v>
      </c>
    </row>
    <row r="3323" spans="1:12" x14ac:dyDescent="0.35">
      <c r="A3323" s="1">
        <v>44232</v>
      </c>
      <c r="B3323" s="17" t="s">
        <v>31</v>
      </c>
      <c r="C3323">
        <v>6840.5</v>
      </c>
      <c r="D3323">
        <v>6765.5</v>
      </c>
      <c r="E3323" s="17" t="s">
        <v>13</v>
      </c>
      <c r="F3323" s="17" t="s">
        <v>32</v>
      </c>
      <c r="G3323" s="17" t="s">
        <v>33</v>
      </c>
      <c r="H3323">
        <v>75</v>
      </c>
      <c r="I3323">
        <v>1.1085655162220088E-2</v>
      </c>
      <c r="J3323">
        <v>0</v>
      </c>
      <c r="K3323">
        <v>1</v>
      </c>
      <c r="L3323" s="17" t="s">
        <v>162</v>
      </c>
    </row>
    <row r="3324" spans="1:12" x14ac:dyDescent="0.35">
      <c r="A3324" s="1">
        <v>44235</v>
      </c>
      <c r="B3324" s="17" t="s">
        <v>31</v>
      </c>
      <c r="C3324">
        <v>6880.7001950000003</v>
      </c>
      <c r="D3324">
        <v>6840.5</v>
      </c>
      <c r="E3324" s="17" t="s">
        <v>13</v>
      </c>
      <c r="F3324" s="17" t="s">
        <v>32</v>
      </c>
      <c r="G3324" s="17" t="s">
        <v>33</v>
      </c>
      <c r="H3324">
        <v>40.200195000000349</v>
      </c>
      <c r="I3324">
        <v>5.8767919011768659E-3</v>
      </c>
      <c r="J3324">
        <v>0</v>
      </c>
      <c r="K3324">
        <v>1</v>
      </c>
      <c r="L3324" s="17" t="s">
        <v>162</v>
      </c>
    </row>
    <row r="3325" spans="1:12" x14ac:dyDescent="0.35">
      <c r="A3325" s="1">
        <v>44236</v>
      </c>
      <c r="B3325" s="17" t="s">
        <v>31</v>
      </c>
      <c r="C3325">
        <v>6821.2001950000003</v>
      </c>
      <c r="D3325">
        <v>6880.7001950000003</v>
      </c>
      <c r="E3325" s="17" t="s">
        <v>13</v>
      </c>
      <c r="F3325" s="17" t="s">
        <v>32</v>
      </c>
      <c r="G3325" s="17" t="s">
        <v>33</v>
      </c>
      <c r="H3325">
        <v>-59.5</v>
      </c>
      <c r="I3325">
        <v>-8.6473757486537316E-3</v>
      </c>
      <c r="J3325">
        <v>0</v>
      </c>
      <c r="K3325">
        <v>0</v>
      </c>
      <c r="L3325" s="17" t="s">
        <v>162</v>
      </c>
    </row>
    <row r="3326" spans="1:12" x14ac:dyDescent="0.35">
      <c r="A3326" s="1">
        <v>44237</v>
      </c>
      <c r="B3326" s="17" t="s">
        <v>31</v>
      </c>
      <c r="C3326">
        <v>6856.8999020000001</v>
      </c>
      <c r="D3326">
        <v>6821.2001950000003</v>
      </c>
      <c r="E3326" s="17" t="s">
        <v>13</v>
      </c>
      <c r="F3326" s="17" t="s">
        <v>32</v>
      </c>
      <c r="G3326" s="17" t="s">
        <v>33</v>
      </c>
      <c r="H3326">
        <v>35.699706999999762</v>
      </c>
      <c r="I3326">
        <v>5.2336401189585317E-3</v>
      </c>
      <c r="J3326">
        <v>0</v>
      </c>
      <c r="K3326">
        <v>1</v>
      </c>
      <c r="L3326" s="17" t="s">
        <v>162</v>
      </c>
    </row>
    <row r="3327" spans="1:12" x14ac:dyDescent="0.35">
      <c r="A3327" s="1">
        <v>44238</v>
      </c>
      <c r="B3327" s="17" t="s">
        <v>31</v>
      </c>
      <c r="C3327">
        <v>6850.1000979999999</v>
      </c>
      <c r="D3327">
        <v>6856.8999020000001</v>
      </c>
      <c r="E3327" s="17" t="s">
        <v>13</v>
      </c>
      <c r="F3327" s="17" t="s">
        <v>32</v>
      </c>
      <c r="G3327" s="17" t="s">
        <v>33</v>
      </c>
      <c r="H3327">
        <v>-6.799804000000222</v>
      </c>
      <c r="I3327">
        <v>-9.916732192658778E-4</v>
      </c>
      <c r="J3327">
        <v>0</v>
      </c>
      <c r="K3327">
        <v>0</v>
      </c>
      <c r="L3327" s="17" t="s">
        <v>162</v>
      </c>
    </row>
    <row r="3328" spans="1:12" x14ac:dyDescent="0.35">
      <c r="A3328" s="1">
        <v>44239</v>
      </c>
      <c r="B3328" s="17" t="s">
        <v>31</v>
      </c>
      <c r="C3328">
        <v>6806.7001950000003</v>
      </c>
      <c r="D3328">
        <v>6850.1000979999999</v>
      </c>
      <c r="E3328" s="17" t="s">
        <v>13</v>
      </c>
      <c r="F3328" s="17" t="s">
        <v>32</v>
      </c>
      <c r="G3328" s="17" t="s">
        <v>33</v>
      </c>
      <c r="H3328">
        <v>-43.39990299999954</v>
      </c>
      <c r="I3328">
        <v>-6.3356596807499005E-3</v>
      </c>
      <c r="J3328">
        <v>0</v>
      </c>
      <c r="K3328">
        <v>0</v>
      </c>
      <c r="L3328" s="17" t="s">
        <v>162</v>
      </c>
    </row>
    <row r="3329" spans="1:12" x14ac:dyDescent="0.35">
      <c r="A3329" s="1">
        <v>44242</v>
      </c>
      <c r="B3329" s="17" t="s">
        <v>31</v>
      </c>
      <c r="C3329">
        <v>6868.8999020000001</v>
      </c>
      <c r="D3329">
        <v>6806.7001950000003</v>
      </c>
      <c r="E3329" s="17" t="s">
        <v>13</v>
      </c>
      <c r="F3329" s="17" t="s">
        <v>32</v>
      </c>
      <c r="G3329" s="17" t="s">
        <v>33</v>
      </c>
      <c r="H3329">
        <v>62.199706999999762</v>
      </c>
      <c r="I3329">
        <v>9.1380118439313394E-3</v>
      </c>
      <c r="J3329">
        <v>0</v>
      </c>
      <c r="K3329">
        <v>1</v>
      </c>
      <c r="L3329" s="17" t="s">
        <v>162</v>
      </c>
    </row>
    <row r="3330" spans="1:12" x14ac:dyDescent="0.35">
      <c r="A3330" s="1">
        <v>44243</v>
      </c>
      <c r="B3330" s="17" t="s">
        <v>31</v>
      </c>
      <c r="C3330">
        <v>6917.2998049999997</v>
      </c>
      <c r="D3330">
        <v>6868.8999020000001</v>
      </c>
      <c r="E3330" s="17" t="s">
        <v>13</v>
      </c>
      <c r="F3330" s="17" t="s">
        <v>32</v>
      </c>
      <c r="G3330" s="17" t="s">
        <v>33</v>
      </c>
      <c r="H3330">
        <v>48.39990299999954</v>
      </c>
      <c r="I3330">
        <v>7.0462379260916386E-3</v>
      </c>
      <c r="J3330">
        <v>0</v>
      </c>
      <c r="K3330">
        <v>1</v>
      </c>
      <c r="L3330" s="17" t="s">
        <v>162</v>
      </c>
    </row>
    <row r="3331" spans="1:12" x14ac:dyDescent="0.35">
      <c r="A3331" s="1">
        <v>44244</v>
      </c>
      <c r="B3331" s="17" t="s">
        <v>31</v>
      </c>
      <c r="C3331">
        <v>6885.2001950000003</v>
      </c>
      <c r="D3331">
        <v>6917.2998049999997</v>
      </c>
      <c r="E3331" s="17" t="s">
        <v>13</v>
      </c>
      <c r="F3331" s="17" t="s">
        <v>32</v>
      </c>
      <c r="G3331" s="17" t="s">
        <v>33</v>
      </c>
      <c r="H3331">
        <v>-32.099609999999302</v>
      </c>
      <c r="I3331">
        <v>-4.6404826890395715E-3</v>
      </c>
      <c r="J3331">
        <v>0</v>
      </c>
      <c r="K3331">
        <v>0</v>
      </c>
      <c r="L3331" s="17" t="s">
        <v>162</v>
      </c>
    </row>
    <row r="3332" spans="1:12" x14ac:dyDescent="0.35">
      <c r="A3332" s="1">
        <v>44245</v>
      </c>
      <c r="B3332" s="17" t="s">
        <v>31</v>
      </c>
      <c r="C3332">
        <v>6885.8999020000001</v>
      </c>
      <c r="D3332">
        <v>6885.2001950000003</v>
      </c>
      <c r="E3332" s="17" t="s">
        <v>13</v>
      </c>
      <c r="F3332" s="17" t="s">
        <v>32</v>
      </c>
      <c r="G3332" s="17" t="s">
        <v>33</v>
      </c>
      <c r="H3332">
        <v>0.69970699999976205</v>
      </c>
      <c r="I3332">
        <v>1.0162478652514504E-4</v>
      </c>
      <c r="J3332">
        <v>0</v>
      </c>
      <c r="K3332">
        <v>1</v>
      </c>
      <c r="L3332" s="17" t="s">
        <v>162</v>
      </c>
    </row>
    <row r="3333" spans="1:12" x14ac:dyDescent="0.35">
      <c r="A3333" s="1">
        <v>44246</v>
      </c>
      <c r="B3333" s="17" t="s">
        <v>31</v>
      </c>
      <c r="C3333">
        <v>6793.7998049999997</v>
      </c>
      <c r="D3333">
        <v>6885.8999020000001</v>
      </c>
      <c r="E3333" s="17" t="s">
        <v>13</v>
      </c>
      <c r="F3333" s="17" t="s">
        <v>32</v>
      </c>
      <c r="G3333" s="17" t="s">
        <v>33</v>
      </c>
      <c r="H3333">
        <v>-92.10009700000046</v>
      </c>
      <c r="I3333">
        <v>-1.337517220853735E-2</v>
      </c>
      <c r="J3333">
        <v>0</v>
      </c>
      <c r="K3333">
        <v>0</v>
      </c>
      <c r="L3333" s="17" t="s">
        <v>162</v>
      </c>
    </row>
    <row r="3334" spans="1:12" x14ac:dyDescent="0.35">
      <c r="A3334" s="1">
        <v>44249</v>
      </c>
      <c r="B3334" s="17" t="s">
        <v>31</v>
      </c>
      <c r="C3334">
        <v>6780.8999020000001</v>
      </c>
      <c r="D3334">
        <v>6793.7998049999997</v>
      </c>
      <c r="E3334" s="17" t="s">
        <v>13</v>
      </c>
      <c r="F3334" s="17" t="s">
        <v>32</v>
      </c>
      <c r="G3334" s="17" t="s">
        <v>33</v>
      </c>
      <c r="H3334">
        <v>-12.89990299999954</v>
      </c>
      <c r="I3334">
        <v>-1.8987758500781347E-3</v>
      </c>
      <c r="J3334">
        <v>0</v>
      </c>
      <c r="K3334">
        <v>0</v>
      </c>
      <c r="L3334" s="17" t="s">
        <v>162</v>
      </c>
    </row>
    <row r="3335" spans="1:12" x14ac:dyDescent="0.35">
      <c r="A3335" s="1">
        <v>44250</v>
      </c>
      <c r="B3335" s="17" t="s">
        <v>31</v>
      </c>
      <c r="C3335">
        <v>6839.2001950000003</v>
      </c>
      <c r="D3335">
        <v>6780.8999020000001</v>
      </c>
      <c r="E3335" s="17" t="s">
        <v>13</v>
      </c>
      <c r="F3335" s="17" t="s">
        <v>32</v>
      </c>
      <c r="G3335" s="17" t="s">
        <v>33</v>
      </c>
      <c r="H3335">
        <v>58.300293000000238</v>
      </c>
      <c r="I3335">
        <v>8.5977221080648595E-3</v>
      </c>
      <c r="J3335">
        <v>0</v>
      </c>
      <c r="K3335">
        <v>1</v>
      </c>
      <c r="L3335" s="17" t="s">
        <v>162</v>
      </c>
    </row>
    <row r="3336" spans="1:12" x14ac:dyDescent="0.35">
      <c r="A3336" s="1">
        <v>44251</v>
      </c>
      <c r="B3336" s="17" t="s">
        <v>31</v>
      </c>
      <c r="C3336">
        <v>6777.7998049999997</v>
      </c>
      <c r="D3336">
        <v>6839.2001950000003</v>
      </c>
      <c r="E3336" s="17" t="s">
        <v>13</v>
      </c>
      <c r="F3336" s="17" t="s">
        <v>32</v>
      </c>
      <c r="G3336" s="17" t="s">
        <v>33</v>
      </c>
      <c r="H3336">
        <v>-61.400390000000698</v>
      </c>
      <c r="I3336">
        <v>-8.9777149738779795E-3</v>
      </c>
      <c r="J3336">
        <v>0</v>
      </c>
      <c r="K3336">
        <v>0</v>
      </c>
      <c r="L3336" s="17" t="s">
        <v>162</v>
      </c>
    </row>
    <row r="3337" spans="1:12" x14ac:dyDescent="0.35">
      <c r="A3337" s="1">
        <v>44252</v>
      </c>
      <c r="B3337" s="17" t="s">
        <v>31</v>
      </c>
      <c r="C3337">
        <v>6834</v>
      </c>
      <c r="D3337">
        <v>6777.7998049999997</v>
      </c>
      <c r="E3337" s="17" t="s">
        <v>13</v>
      </c>
      <c r="F3337" s="17" t="s">
        <v>32</v>
      </c>
      <c r="G3337" s="17" t="s">
        <v>33</v>
      </c>
      <c r="H3337">
        <v>56.200195000000349</v>
      </c>
      <c r="I3337">
        <v>8.2918051014934553E-3</v>
      </c>
      <c r="J3337">
        <v>0</v>
      </c>
      <c r="K3337">
        <v>1</v>
      </c>
      <c r="L3337" s="17" t="s">
        <v>162</v>
      </c>
    </row>
    <row r="3338" spans="1:12" x14ac:dyDescent="0.35">
      <c r="A3338" s="1">
        <v>44253</v>
      </c>
      <c r="B3338" s="17" t="s">
        <v>31</v>
      </c>
      <c r="C3338">
        <v>6673.2998049999997</v>
      </c>
      <c r="D3338">
        <v>6834</v>
      </c>
      <c r="E3338" s="17" t="s">
        <v>13</v>
      </c>
      <c r="F3338" s="17" t="s">
        <v>32</v>
      </c>
      <c r="G3338" s="17" t="s">
        <v>33</v>
      </c>
      <c r="H3338">
        <v>-160.70019500000035</v>
      </c>
      <c r="I3338">
        <v>-2.351480757974837E-2</v>
      </c>
      <c r="J3338">
        <v>0</v>
      </c>
      <c r="K3338">
        <v>0</v>
      </c>
      <c r="L3338" s="17" t="s">
        <v>162</v>
      </c>
    </row>
    <row r="3339" spans="1:12" x14ac:dyDescent="0.35">
      <c r="A3339" s="1">
        <v>44256</v>
      </c>
      <c r="B3339" s="17" t="s">
        <v>31</v>
      </c>
      <c r="C3339">
        <v>6789.6000979999999</v>
      </c>
      <c r="D3339">
        <v>6673.2998049999997</v>
      </c>
      <c r="E3339" s="17" t="s">
        <v>13</v>
      </c>
      <c r="F3339" s="17" t="s">
        <v>32</v>
      </c>
      <c r="G3339" s="17" t="s">
        <v>33</v>
      </c>
      <c r="H3339">
        <v>116.30029300000024</v>
      </c>
      <c r="I3339">
        <v>1.7427703894385461E-2</v>
      </c>
      <c r="J3339">
        <v>0</v>
      </c>
      <c r="K3339">
        <v>1</v>
      </c>
      <c r="L3339" s="17" t="s">
        <v>162</v>
      </c>
    </row>
    <row r="3340" spans="1:12" x14ac:dyDescent="0.35">
      <c r="A3340" s="1">
        <v>44257</v>
      </c>
      <c r="B3340" s="17" t="s">
        <v>31</v>
      </c>
      <c r="C3340">
        <v>6762.2998049999997</v>
      </c>
      <c r="D3340">
        <v>6789.6000979999999</v>
      </c>
      <c r="E3340" s="17" t="s">
        <v>13</v>
      </c>
      <c r="F3340" s="17" t="s">
        <v>32</v>
      </c>
      <c r="G3340" s="17" t="s">
        <v>33</v>
      </c>
      <c r="H3340">
        <v>-27.300293000000238</v>
      </c>
      <c r="I3340">
        <v>-4.0208985221444832E-3</v>
      </c>
      <c r="J3340">
        <v>0</v>
      </c>
      <c r="K3340">
        <v>0</v>
      </c>
      <c r="L3340" s="17" t="s">
        <v>162</v>
      </c>
    </row>
    <row r="3341" spans="1:12" x14ac:dyDescent="0.35">
      <c r="A3341" s="1">
        <v>44258</v>
      </c>
      <c r="B3341" s="17" t="s">
        <v>31</v>
      </c>
      <c r="C3341">
        <v>6818</v>
      </c>
      <c r="D3341">
        <v>6762.2998049999997</v>
      </c>
      <c r="E3341" s="17" t="s">
        <v>13</v>
      </c>
      <c r="F3341" s="17" t="s">
        <v>32</v>
      </c>
      <c r="G3341" s="17" t="s">
        <v>33</v>
      </c>
      <c r="H3341">
        <v>55.700195000000349</v>
      </c>
      <c r="I3341">
        <v>8.2368715682815466E-3</v>
      </c>
      <c r="J3341">
        <v>0</v>
      </c>
      <c r="K3341">
        <v>1</v>
      </c>
      <c r="L3341" s="17" t="s">
        <v>162</v>
      </c>
    </row>
    <row r="3342" spans="1:12" x14ac:dyDescent="0.35">
      <c r="A3342" s="1">
        <v>44259</v>
      </c>
      <c r="B3342" s="17" t="s">
        <v>31</v>
      </c>
      <c r="C3342">
        <v>6760.7001950000003</v>
      </c>
      <c r="D3342">
        <v>6818</v>
      </c>
      <c r="E3342" s="17" t="s">
        <v>13</v>
      </c>
      <c r="F3342" s="17" t="s">
        <v>32</v>
      </c>
      <c r="G3342" s="17" t="s">
        <v>33</v>
      </c>
      <c r="H3342">
        <v>-57.299804999999651</v>
      </c>
      <c r="I3342">
        <v>-8.4041955118802653E-3</v>
      </c>
      <c r="J3342">
        <v>0</v>
      </c>
      <c r="K3342">
        <v>0</v>
      </c>
      <c r="L3342" s="17" t="s">
        <v>162</v>
      </c>
    </row>
    <row r="3343" spans="1:12" x14ac:dyDescent="0.35">
      <c r="A3343" s="1">
        <v>44260</v>
      </c>
      <c r="B3343" s="17" t="s">
        <v>31</v>
      </c>
      <c r="C3343">
        <v>6710.7998049999997</v>
      </c>
      <c r="D3343">
        <v>6760.7001950000003</v>
      </c>
      <c r="E3343" s="17" t="s">
        <v>13</v>
      </c>
      <c r="F3343" s="17" t="s">
        <v>32</v>
      </c>
      <c r="G3343" s="17" t="s">
        <v>33</v>
      </c>
      <c r="H3343">
        <v>-49.900390000000698</v>
      </c>
      <c r="I3343">
        <v>-7.3809499845748881E-3</v>
      </c>
      <c r="J3343">
        <v>0</v>
      </c>
      <c r="K3343">
        <v>0</v>
      </c>
      <c r="L3343" s="17" t="s">
        <v>162</v>
      </c>
    </row>
    <row r="3344" spans="1:12" x14ac:dyDescent="0.35">
      <c r="A3344" s="1">
        <v>44263</v>
      </c>
      <c r="B3344" s="17" t="s">
        <v>31</v>
      </c>
      <c r="C3344">
        <v>6739.6000979999999</v>
      </c>
      <c r="D3344">
        <v>6710.7998049999997</v>
      </c>
      <c r="E3344" s="17" t="s">
        <v>13</v>
      </c>
      <c r="F3344" s="17" t="s">
        <v>32</v>
      </c>
      <c r="G3344" s="17" t="s">
        <v>33</v>
      </c>
      <c r="H3344">
        <v>28.800293000000238</v>
      </c>
      <c r="I3344">
        <v>4.2916334620117964E-3</v>
      </c>
      <c r="J3344">
        <v>0</v>
      </c>
      <c r="K3344">
        <v>1</v>
      </c>
      <c r="L3344" s="17" t="s">
        <v>162</v>
      </c>
    </row>
    <row r="3345" spans="1:12" x14ac:dyDescent="0.35">
      <c r="A3345" s="1">
        <v>44264</v>
      </c>
      <c r="B3345" s="17" t="s">
        <v>31</v>
      </c>
      <c r="C3345">
        <v>6771.2001950000003</v>
      </c>
      <c r="D3345">
        <v>6739.6000979999999</v>
      </c>
      <c r="E3345" s="17" t="s">
        <v>13</v>
      </c>
      <c r="F3345" s="17" t="s">
        <v>32</v>
      </c>
      <c r="G3345" s="17" t="s">
        <v>33</v>
      </c>
      <c r="H3345">
        <v>31.60009700000046</v>
      </c>
      <c r="I3345">
        <v>4.6887198855282081E-3</v>
      </c>
      <c r="J3345">
        <v>0</v>
      </c>
      <c r="K3345">
        <v>1</v>
      </c>
      <c r="L3345" s="17" t="s">
        <v>162</v>
      </c>
    </row>
    <row r="3346" spans="1:12" x14ac:dyDescent="0.35">
      <c r="A3346" s="1">
        <v>44265</v>
      </c>
      <c r="B3346" s="17" t="s">
        <v>31</v>
      </c>
      <c r="C3346">
        <v>6714.1000979999999</v>
      </c>
      <c r="D3346">
        <v>6771.2001950000003</v>
      </c>
      <c r="E3346" s="17" t="s">
        <v>13</v>
      </c>
      <c r="F3346" s="17" t="s">
        <v>32</v>
      </c>
      <c r="G3346" s="17" t="s">
        <v>33</v>
      </c>
      <c r="H3346">
        <v>-57.10009700000046</v>
      </c>
      <c r="I3346">
        <v>-8.4327881846063858E-3</v>
      </c>
      <c r="J3346">
        <v>0</v>
      </c>
      <c r="K3346">
        <v>0</v>
      </c>
      <c r="L3346" s="17" t="s">
        <v>162</v>
      </c>
    </row>
    <row r="3347" spans="1:12" x14ac:dyDescent="0.35">
      <c r="A3347" s="1">
        <v>44266</v>
      </c>
      <c r="B3347" s="17" t="s">
        <v>31</v>
      </c>
      <c r="C3347">
        <v>6713.8999020000001</v>
      </c>
      <c r="D3347">
        <v>6714.1000979999999</v>
      </c>
      <c r="E3347" s="17" t="s">
        <v>13</v>
      </c>
      <c r="F3347" s="17" t="s">
        <v>32</v>
      </c>
      <c r="G3347" s="17" t="s">
        <v>33</v>
      </c>
      <c r="H3347">
        <v>-0.200195999999778</v>
      </c>
      <c r="I3347">
        <v>-2.9817249829118946E-5</v>
      </c>
      <c r="J3347">
        <v>0</v>
      </c>
      <c r="K3347">
        <v>0</v>
      </c>
      <c r="L3347" s="17" t="s">
        <v>162</v>
      </c>
    </row>
    <row r="3348" spans="1:12" x14ac:dyDescent="0.35">
      <c r="A3348" s="1">
        <v>44267</v>
      </c>
      <c r="B3348" s="17" t="s">
        <v>31</v>
      </c>
      <c r="C3348">
        <v>6766.7998049999997</v>
      </c>
      <c r="D3348">
        <v>6713.8999020000001</v>
      </c>
      <c r="E3348" s="17" t="s">
        <v>13</v>
      </c>
      <c r="F3348" s="17" t="s">
        <v>32</v>
      </c>
      <c r="G3348" s="17" t="s">
        <v>33</v>
      </c>
      <c r="H3348">
        <v>52.89990299999954</v>
      </c>
      <c r="I3348">
        <v>7.8791617051426725E-3</v>
      </c>
      <c r="J3348">
        <v>0</v>
      </c>
      <c r="K3348">
        <v>1</v>
      </c>
      <c r="L3348" s="17" t="s">
        <v>162</v>
      </c>
    </row>
    <row r="3349" spans="1:12" x14ac:dyDescent="0.35">
      <c r="A3349" s="1">
        <v>44270</v>
      </c>
      <c r="B3349" s="17" t="s">
        <v>31</v>
      </c>
      <c r="C3349">
        <v>6773</v>
      </c>
      <c r="D3349">
        <v>6766.7998049999997</v>
      </c>
      <c r="E3349" s="17" t="s">
        <v>13</v>
      </c>
      <c r="F3349" s="17" t="s">
        <v>32</v>
      </c>
      <c r="G3349" s="17" t="s">
        <v>33</v>
      </c>
      <c r="H3349">
        <v>6.200195000000349</v>
      </c>
      <c r="I3349">
        <v>9.1626694725311872E-4</v>
      </c>
      <c r="J3349">
        <v>0</v>
      </c>
      <c r="K3349">
        <v>1</v>
      </c>
      <c r="L3349" s="17" t="s">
        <v>162</v>
      </c>
    </row>
    <row r="3350" spans="1:12" x14ac:dyDescent="0.35">
      <c r="A3350" s="1">
        <v>44271</v>
      </c>
      <c r="B3350" s="17" t="s">
        <v>31</v>
      </c>
      <c r="C3350">
        <v>6827.1000979999999</v>
      </c>
      <c r="D3350">
        <v>6773</v>
      </c>
      <c r="E3350" s="17" t="s">
        <v>13</v>
      </c>
      <c r="F3350" s="17" t="s">
        <v>32</v>
      </c>
      <c r="G3350" s="17" t="s">
        <v>33</v>
      </c>
      <c r="H3350">
        <v>54.100097999999889</v>
      </c>
      <c r="I3350">
        <v>7.9876122840690823E-3</v>
      </c>
      <c r="J3350">
        <v>0</v>
      </c>
      <c r="K3350">
        <v>1</v>
      </c>
      <c r="L3350" s="17" t="s">
        <v>162</v>
      </c>
    </row>
    <row r="3351" spans="1:12" x14ac:dyDescent="0.35">
      <c r="A3351" s="1">
        <v>44272</v>
      </c>
      <c r="B3351" s="17" t="s">
        <v>31</v>
      </c>
      <c r="C3351">
        <v>6795.2001950000003</v>
      </c>
      <c r="D3351">
        <v>6827.1000979999999</v>
      </c>
      <c r="E3351" s="17" t="s">
        <v>13</v>
      </c>
      <c r="F3351" s="17" t="s">
        <v>32</v>
      </c>
      <c r="G3351" s="17" t="s">
        <v>33</v>
      </c>
      <c r="H3351">
        <v>-31.89990299999954</v>
      </c>
      <c r="I3351">
        <v>-4.6725406896179272E-3</v>
      </c>
      <c r="J3351">
        <v>0</v>
      </c>
      <c r="K3351">
        <v>0</v>
      </c>
      <c r="L3351" s="17" t="s">
        <v>162</v>
      </c>
    </row>
    <row r="3352" spans="1:12" x14ac:dyDescent="0.35">
      <c r="A3352" s="1">
        <v>44273</v>
      </c>
      <c r="B3352" s="17" t="s">
        <v>31</v>
      </c>
      <c r="C3352">
        <v>6745.8999020000001</v>
      </c>
      <c r="D3352">
        <v>6795.2001950000003</v>
      </c>
      <c r="E3352" s="17" t="s">
        <v>13</v>
      </c>
      <c r="F3352" s="17" t="s">
        <v>32</v>
      </c>
      <c r="G3352" s="17" t="s">
        <v>33</v>
      </c>
      <c r="H3352">
        <v>-49.300293000000238</v>
      </c>
      <c r="I3352">
        <v>-7.2551641725399135E-3</v>
      </c>
      <c r="J3352">
        <v>0</v>
      </c>
      <c r="K3352">
        <v>0</v>
      </c>
      <c r="L3352" s="17" t="s">
        <v>162</v>
      </c>
    </row>
    <row r="3353" spans="1:12" x14ac:dyDescent="0.35">
      <c r="A3353" s="1">
        <v>44274</v>
      </c>
      <c r="B3353" s="17" t="s">
        <v>31</v>
      </c>
      <c r="C3353">
        <v>6708.2001950000003</v>
      </c>
      <c r="D3353">
        <v>6745.8999020000001</v>
      </c>
      <c r="E3353" s="17" t="s">
        <v>13</v>
      </c>
      <c r="F3353" s="17" t="s">
        <v>32</v>
      </c>
      <c r="G3353" s="17" t="s">
        <v>33</v>
      </c>
      <c r="H3353">
        <v>-37.699706999999762</v>
      </c>
      <c r="I3353">
        <v>-5.5885363773071533E-3</v>
      </c>
      <c r="J3353">
        <v>0</v>
      </c>
      <c r="K3353">
        <v>0</v>
      </c>
      <c r="L3353" s="17" t="s">
        <v>162</v>
      </c>
    </row>
    <row r="3354" spans="1:12" x14ac:dyDescent="0.35">
      <c r="A3354" s="1">
        <v>44277</v>
      </c>
      <c r="B3354" s="17" t="s">
        <v>31</v>
      </c>
      <c r="C3354">
        <v>6752.5</v>
      </c>
      <c r="D3354">
        <v>6708.2001950000003</v>
      </c>
      <c r="E3354" s="17" t="s">
        <v>13</v>
      </c>
      <c r="F3354" s="17" t="s">
        <v>32</v>
      </c>
      <c r="G3354" s="17" t="s">
        <v>33</v>
      </c>
      <c r="H3354">
        <v>44.299804999999651</v>
      </c>
      <c r="I3354">
        <v>6.6038287040119633E-3</v>
      </c>
      <c r="J3354">
        <v>0</v>
      </c>
      <c r="K3354">
        <v>1</v>
      </c>
      <c r="L3354" s="17" t="s">
        <v>162</v>
      </c>
    </row>
    <row r="3355" spans="1:12" x14ac:dyDescent="0.35">
      <c r="A3355" s="1">
        <v>44278</v>
      </c>
      <c r="B3355" s="17" t="s">
        <v>31</v>
      </c>
      <c r="C3355">
        <v>6745.3999020000001</v>
      </c>
      <c r="D3355">
        <v>6752.5</v>
      </c>
      <c r="E3355" s="17" t="s">
        <v>13</v>
      </c>
      <c r="F3355" s="17" t="s">
        <v>32</v>
      </c>
      <c r="G3355" s="17" t="s">
        <v>33</v>
      </c>
      <c r="H3355">
        <v>-7.100097999999889</v>
      </c>
      <c r="I3355">
        <v>-1.0514769344686988E-3</v>
      </c>
      <c r="J3355">
        <v>0</v>
      </c>
      <c r="K3355">
        <v>0</v>
      </c>
      <c r="L3355" s="17" t="s">
        <v>162</v>
      </c>
    </row>
    <row r="3356" spans="1:12" x14ac:dyDescent="0.35">
      <c r="A3356" s="1">
        <v>44279</v>
      </c>
      <c r="B3356" s="17" t="s">
        <v>31</v>
      </c>
      <c r="C3356">
        <v>6778.7998049999997</v>
      </c>
      <c r="D3356">
        <v>6745.3999020000001</v>
      </c>
      <c r="E3356" s="17" t="s">
        <v>13</v>
      </c>
      <c r="F3356" s="17" t="s">
        <v>32</v>
      </c>
      <c r="G3356" s="17" t="s">
        <v>33</v>
      </c>
      <c r="H3356">
        <v>33.39990299999954</v>
      </c>
      <c r="I3356">
        <v>4.9515082108173491E-3</v>
      </c>
      <c r="J3356">
        <v>0</v>
      </c>
      <c r="K3356">
        <v>1</v>
      </c>
      <c r="L3356" s="17" t="s">
        <v>162</v>
      </c>
    </row>
    <row r="3357" spans="1:12" x14ac:dyDescent="0.35">
      <c r="A3357" s="1">
        <v>44280</v>
      </c>
      <c r="B3357" s="17" t="s">
        <v>31</v>
      </c>
      <c r="C3357">
        <v>6790.6000979999999</v>
      </c>
      <c r="D3357">
        <v>6778.7998049999997</v>
      </c>
      <c r="E3357" s="17" t="s">
        <v>13</v>
      </c>
      <c r="F3357" s="17" t="s">
        <v>32</v>
      </c>
      <c r="G3357" s="17" t="s">
        <v>33</v>
      </c>
      <c r="H3357">
        <v>11.800293000000238</v>
      </c>
      <c r="I3357">
        <v>1.7407643446405391E-3</v>
      </c>
      <c r="J3357">
        <v>0</v>
      </c>
      <c r="K3357">
        <v>1</v>
      </c>
      <c r="L3357" s="17" t="s">
        <v>162</v>
      </c>
    </row>
    <row r="3358" spans="1:12" x14ac:dyDescent="0.35">
      <c r="A3358" s="1">
        <v>44281</v>
      </c>
      <c r="B3358" s="17" t="s">
        <v>31</v>
      </c>
      <c r="C3358">
        <v>6824.2001950000003</v>
      </c>
      <c r="D3358">
        <v>6790.6000979999999</v>
      </c>
      <c r="E3358" s="17" t="s">
        <v>13</v>
      </c>
      <c r="F3358" s="17" t="s">
        <v>32</v>
      </c>
      <c r="G3358" s="17" t="s">
        <v>33</v>
      </c>
      <c r="H3358">
        <v>33.60009700000046</v>
      </c>
      <c r="I3358">
        <v>4.9480305886215447E-3</v>
      </c>
      <c r="J3358">
        <v>0</v>
      </c>
      <c r="K3358">
        <v>1</v>
      </c>
      <c r="L3358" s="17" t="s">
        <v>162</v>
      </c>
    </row>
    <row r="3359" spans="1:12" x14ac:dyDescent="0.35">
      <c r="A3359" s="1">
        <v>44284</v>
      </c>
      <c r="B3359" s="17" t="s">
        <v>31</v>
      </c>
      <c r="C3359">
        <v>6799.5</v>
      </c>
      <c r="D3359">
        <v>6824.2001950000003</v>
      </c>
      <c r="E3359" s="17" t="s">
        <v>13</v>
      </c>
      <c r="F3359" s="17" t="s">
        <v>32</v>
      </c>
      <c r="G3359" s="17" t="s">
        <v>33</v>
      </c>
      <c r="H3359">
        <v>-24.700195000000349</v>
      </c>
      <c r="I3359">
        <v>-3.6195003508393336E-3</v>
      </c>
      <c r="J3359">
        <v>0</v>
      </c>
      <c r="K3359">
        <v>0</v>
      </c>
      <c r="L3359" s="17" t="s">
        <v>162</v>
      </c>
    </row>
    <row r="3360" spans="1:12" x14ac:dyDescent="0.35">
      <c r="A3360" s="1">
        <v>44285</v>
      </c>
      <c r="B3360" s="17" t="s">
        <v>31</v>
      </c>
      <c r="C3360">
        <v>6738.3999020000001</v>
      </c>
      <c r="D3360">
        <v>6799.5</v>
      </c>
      <c r="E3360" s="17" t="s">
        <v>13</v>
      </c>
      <c r="F3360" s="17" t="s">
        <v>32</v>
      </c>
      <c r="G3360" s="17" t="s">
        <v>33</v>
      </c>
      <c r="H3360">
        <v>-61.100097999999889</v>
      </c>
      <c r="I3360">
        <v>-8.9859692624457525E-3</v>
      </c>
      <c r="J3360">
        <v>0</v>
      </c>
      <c r="K3360">
        <v>0</v>
      </c>
      <c r="L3360" s="17" t="s">
        <v>162</v>
      </c>
    </row>
    <row r="3361" spans="1:12" x14ac:dyDescent="0.35">
      <c r="A3361" s="1">
        <v>44286</v>
      </c>
      <c r="B3361" s="17" t="s">
        <v>31</v>
      </c>
      <c r="C3361">
        <v>6790.7001950000003</v>
      </c>
      <c r="D3361">
        <v>6738.3999020000001</v>
      </c>
      <c r="E3361" s="17" t="s">
        <v>13</v>
      </c>
      <c r="F3361" s="17" t="s">
        <v>32</v>
      </c>
      <c r="G3361" s="17" t="s">
        <v>33</v>
      </c>
      <c r="H3361">
        <v>52.300293000000238</v>
      </c>
      <c r="I3361">
        <v>7.7615300012807455E-3</v>
      </c>
      <c r="J3361">
        <v>0</v>
      </c>
      <c r="K3361">
        <v>1</v>
      </c>
      <c r="L3361" s="17" t="s">
        <v>162</v>
      </c>
    </row>
    <row r="3362" spans="1:12" x14ac:dyDescent="0.35">
      <c r="A3362" s="1">
        <v>44287</v>
      </c>
      <c r="B3362" s="17" t="s">
        <v>31</v>
      </c>
      <c r="C3362">
        <v>6828.7001950000003</v>
      </c>
      <c r="D3362">
        <v>6790.7001950000003</v>
      </c>
      <c r="E3362" s="17" t="s">
        <v>13</v>
      </c>
      <c r="F3362" s="17" t="s">
        <v>32</v>
      </c>
      <c r="G3362" s="17" t="s">
        <v>33</v>
      </c>
      <c r="H3362">
        <v>38</v>
      </c>
      <c r="I3362">
        <v>5.5958883338686396E-3</v>
      </c>
      <c r="J3362">
        <v>0</v>
      </c>
      <c r="K3362">
        <v>1</v>
      </c>
      <c r="L3362" s="17" t="s">
        <v>162</v>
      </c>
    </row>
    <row r="3363" spans="1:12" x14ac:dyDescent="0.35">
      <c r="A3363" s="1">
        <v>44292</v>
      </c>
      <c r="B3363" s="17" t="s">
        <v>31</v>
      </c>
      <c r="C3363">
        <v>6885.8999020000001</v>
      </c>
      <c r="D3363">
        <v>6828.7001950000003</v>
      </c>
      <c r="E3363" s="17" t="s">
        <v>13</v>
      </c>
      <c r="F3363" s="17" t="s">
        <v>32</v>
      </c>
      <c r="G3363" s="17" t="s">
        <v>33</v>
      </c>
      <c r="H3363">
        <v>57.199706999999762</v>
      </c>
      <c r="I3363">
        <v>8.3763681764622792E-3</v>
      </c>
      <c r="J3363">
        <v>0</v>
      </c>
      <c r="K3363">
        <v>1</v>
      </c>
      <c r="L3363" s="17" t="s">
        <v>162</v>
      </c>
    </row>
    <row r="3364" spans="1:12" x14ac:dyDescent="0.35">
      <c r="A3364" s="1">
        <v>44293</v>
      </c>
      <c r="B3364" s="17" t="s">
        <v>31</v>
      </c>
      <c r="C3364">
        <v>6928</v>
      </c>
      <c r="D3364">
        <v>6885.8999020000001</v>
      </c>
      <c r="E3364" s="17" t="s">
        <v>13</v>
      </c>
      <c r="F3364" s="17" t="s">
        <v>32</v>
      </c>
      <c r="G3364" s="17" t="s">
        <v>33</v>
      </c>
      <c r="H3364">
        <v>42.100097999999889</v>
      </c>
      <c r="I3364">
        <v>6.1139573039352448E-3</v>
      </c>
      <c r="J3364">
        <v>0</v>
      </c>
      <c r="K3364">
        <v>1</v>
      </c>
      <c r="L3364" s="17" t="s">
        <v>162</v>
      </c>
    </row>
    <row r="3365" spans="1:12" x14ac:dyDescent="0.35">
      <c r="A3365" s="1">
        <v>44294</v>
      </c>
      <c r="B3365" s="17" t="s">
        <v>31</v>
      </c>
      <c r="C3365">
        <v>6998.7998049999997</v>
      </c>
      <c r="D3365">
        <v>6928</v>
      </c>
      <c r="E3365" s="17" t="s">
        <v>13</v>
      </c>
      <c r="F3365" s="17" t="s">
        <v>32</v>
      </c>
      <c r="G3365" s="17" t="s">
        <v>33</v>
      </c>
      <c r="H3365">
        <v>70.799804999999651</v>
      </c>
      <c r="I3365">
        <v>1.0219371391454915E-2</v>
      </c>
      <c r="J3365">
        <v>0</v>
      </c>
      <c r="K3365">
        <v>1</v>
      </c>
      <c r="L3365" s="17" t="s">
        <v>162</v>
      </c>
    </row>
    <row r="3366" spans="1:12" x14ac:dyDescent="0.35">
      <c r="A3366" s="1">
        <v>44295</v>
      </c>
      <c r="B3366" s="17" t="s">
        <v>31</v>
      </c>
      <c r="C3366">
        <v>6995.2001950000003</v>
      </c>
      <c r="D3366">
        <v>6998.7998049999997</v>
      </c>
      <c r="E3366" s="17" t="s">
        <v>13</v>
      </c>
      <c r="F3366" s="17" t="s">
        <v>32</v>
      </c>
      <c r="G3366" s="17" t="s">
        <v>33</v>
      </c>
      <c r="H3366">
        <v>-3.5996099999993021</v>
      </c>
      <c r="I3366">
        <v>-5.143181831587341E-4</v>
      </c>
      <c r="J3366">
        <v>0</v>
      </c>
      <c r="K3366">
        <v>0</v>
      </c>
      <c r="L3366" s="17" t="s">
        <v>162</v>
      </c>
    </row>
    <row r="3367" spans="1:12" x14ac:dyDescent="0.35">
      <c r="A3367" s="1">
        <v>44298</v>
      </c>
      <c r="B3367" s="17" t="s">
        <v>31</v>
      </c>
      <c r="C3367">
        <v>6974</v>
      </c>
      <c r="D3367">
        <v>6995.2001950000003</v>
      </c>
      <c r="E3367" s="17" t="s">
        <v>13</v>
      </c>
      <c r="F3367" s="17" t="s">
        <v>32</v>
      </c>
      <c r="G3367" s="17" t="s">
        <v>33</v>
      </c>
      <c r="H3367">
        <v>-21.200195000000349</v>
      </c>
      <c r="I3367">
        <v>-3.0306773800632234E-3</v>
      </c>
      <c r="J3367">
        <v>0</v>
      </c>
      <c r="K3367">
        <v>0</v>
      </c>
      <c r="L3367" s="17" t="s">
        <v>162</v>
      </c>
    </row>
    <row r="3368" spans="1:12" x14ac:dyDescent="0.35">
      <c r="A3368" s="1">
        <v>44299</v>
      </c>
      <c r="B3368" s="17" t="s">
        <v>31</v>
      </c>
      <c r="C3368">
        <v>6976.8999020000001</v>
      </c>
      <c r="D3368">
        <v>6974</v>
      </c>
      <c r="E3368" s="17" t="s">
        <v>13</v>
      </c>
      <c r="F3368" s="17" t="s">
        <v>32</v>
      </c>
      <c r="G3368" s="17" t="s">
        <v>33</v>
      </c>
      <c r="H3368">
        <v>2.899902000000111</v>
      </c>
      <c r="I3368">
        <v>4.1581617436193158E-4</v>
      </c>
      <c r="J3368">
        <v>0</v>
      </c>
      <c r="K3368">
        <v>1</v>
      </c>
      <c r="L3368" s="17" t="s">
        <v>162</v>
      </c>
    </row>
    <row r="3369" spans="1:12" x14ac:dyDescent="0.35">
      <c r="A3369" s="1">
        <v>44300</v>
      </c>
      <c r="B3369" s="17" t="s">
        <v>31</v>
      </c>
      <c r="C3369">
        <v>7023.1000979999999</v>
      </c>
      <c r="D3369">
        <v>6976.8999020000001</v>
      </c>
      <c r="E3369" s="17" t="s">
        <v>13</v>
      </c>
      <c r="F3369" s="17" t="s">
        <v>32</v>
      </c>
      <c r="G3369" s="17" t="s">
        <v>33</v>
      </c>
      <c r="H3369">
        <v>46.200195999999778</v>
      </c>
      <c r="I3369">
        <v>6.6218802976886646E-3</v>
      </c>
      <c r="J3369">
        <v>0</v>
      </c>
      <c r="K3369">
        <v>1</v>
      </c>
      <c r="L3369" s="17" t="s">
        <v>162</v>
      </c>
    </row>
    <row r="3370" spans="1:12" x14ac:dyDescent="0.35">
      <c r="A3370" s="1">
        <v>44301</v>
      </c>
      <c r="B3370" s="17" t="s">
        <v>31</v>
      </c>
      <c r="C3370">
        <v>7058.6000979999999</v>
      </c>
      <c r="D3370">
        <v>7023.1000979999999</v>
      </c>
      <c r="E3370" s="17" t="s">
        <v>13</v>
      </c>
      <c r="F3370" s="17" t="s">
        <v>32</v>
      </c>
      <c r="G3370" s="17" t="s">
        <v>33</v>
      </c>
      <c r="H3370">
        <v>35.5</v>
      </c>
      <c r="I3370">
        <v>5.0547478328138162E-3</v>
      </c>
      <c r="J3370">
        <v>0</v>
      </c>
      <c r="K3370">
        <v>1</v>
      </c>
      <c r="L3370" s="17" t="s">
        <v>162</v>
      </c>
    </row>
    <row r="3371" spans="1:12" x14ac:dyDescent="0.35">
      <c r="A3371" s="1">
        <v>44302</v>
      </c>
      <c r="B3371" s="17" t="s">
        <v>31</v>
      </c>
      <c r="C3371">
        <v>7063.5</v>
      </c>
      <c r="D3371">
        <v>7058.6000979999999</v>
      </c>
      <c r="E3371" s="17" t="s">
        <v>13</v>
      </c>
      <c r="F3371" s="17" t="s">
        <v>32</v>
      </c>
      <c r="G3371" s="17" t="s">
        <v>33</v>
      </c>
      <c r="H3371">
        <v>4.899902000000111</v>
      </c>
      <c r="I3371">
        <v>6.9417475589649295E-4</v>
      </c>
      <c r="J3371">
        <v>0</v>
      </c>
      <c r="K3371">
        <v>1</v>
      </c>
      <c r="L3371" s="17" t="s">
        <v>162</v>
      </c>
    </row>
    <row r="3372" spans="1:12" x14ac:dyDescent="0.35">
      <c r="A3372" s="1">
        <v>44305</v>
      </c>
      <c r="B3372" s="17" t="s">
        <v>31</v>
      </c>
      <c r="C3372">
        <v>7065.6000979999999</v>
      </c>
      <c r="D3372">
        <v>7063.5</v>
      </c>
      <c r="E3372" s="17" t="s">
        <v>13</v>
      </c>
      <c r="F3372" s="17" t="s">
        <v>32</v>
      </c>
      <c r="G3372" s="17" t="s">
        <v>33</v>
      </c>
      <c r="H3372">
        <v>2.100097999999889</v>
      </c>
      <c r="I3372">
        <v>2.9731691087985971E-4</v>
      </c>
      <c r="J3372">
        <v>0</v>
      </c>
      <c r="K3372">
        <v>1</v>
      </c>
      <c r="L3372" s="17" t="s">
        <v>162</v>
      </c>
    </row>
    <row r="3373" spans="1:12" x14ac:dyDescent="0.35">
      <c r="A3373" s="1">
        <v>44306</v>
      </c>
      <c r="B3373" s="17" t="s">
        <v>31</v>
      </c>
      <c r="C3373">
        <v>7017.7998049999997</v>
      </c>
      <c r="D3373">
        <v>7065.6000979999999</v>
      </c>
      <c r="E3373" s="17" t="s">
        <v>13</v>
      </c>
      <c r="F3373" s="17" t="s">
        <v>32</v>
      </c>
      <c r="G3373" s="17" t="s">
        <v>33</v>
      </c>
      <c r="H3373">
        <v>-47.800293000000238</v>
      </c>
      <c r="I3373">
        <v>-6.7652134761392261E-3</v>
      </c>
      <c r="J3373">
        <v>0</v>
      </c>
      <c r="K3373">
        <v>0</v>
      </c>
      <c r="L3373" s="17" t="s">
        <v>162</v>
      </c>
    </row>
    <row r="3374" spans="1:12" x14ac:dyDescent="0.35">
      <c r="A3374" s="1">
        <v>44307</v>
      </c>
      <c r="B3374" s="17" t="s">
        <v>31</v>
      </c>
      <c r="C3374">
        <v>6997.5</v>
      </c>
      <c r="D3374">
        <v>7017.7998049999997</v>
      </c>
      <c r="E3374" s="17" t="s">
        <v>13</v>
      </c>
      <c r="F3374" s="17" t="s">
        <v>32</v>
      </c>
      <c r="G3374" s="17" t="s">
        <v>33</v>
      </c>
      <c r="H3374">
        <v>-20.299804999999651</v>
      </c>
      <c r="I3374">
        <v>-2.8926167123685359E-3</v>
      </c>
      <c r="J3374">
        <v>0</v>
      </c>
      <c r="K3374">
        <v>0</v>
      </c>
      <c r="L3374" s="17" t="s">
        <v>162</v>
      </c>
    </row>
    <row r="3375" spans="1:12" x14ac:dyDescent="0.35">
      <c r="A3375" s="1">
        <v>44308</v>
      </c>
      <c r="B3375" s="17" t="s">
        <v>31</v>
      </c>
      <c r="C3375">
        <v>7055.3999020000001</v>
      </c>
      <c r="D3375">
        <v>6997.5</v>
      </c>
      <c r="E3375" s="17" t="s">
        <v>13</v>
      </c>
      <c r="F3375" s="17" t="s">
        <v>32</v>
      </c>
      <c r="G3375" s="17" t="s">
        <v>33</v>
      </c>
      <c r="H3375">
        <v>57.899902000000111</v>
      </c>
      <c r="I3375">
        <v>8.2743697034655395E-3</v>
      </c>
      <c r="J3375">
        <v>0</v>
      </c>
      <c r="K3375">
        <v>1</v>
      </c>
      <c r="L3375" s="17" t="s">
        <v>162</v>
      </c>
    </row>
    <row r="3376" spans="1:12" x14ac:dyDescent="0.35">
      <c r="A3376" s="1">
        <v>44309</v>
      </c>
      <c r="B3376" s="17" t="s">
        <v>31</v>
      </c>
      <c r="C3376">
        <v>7060.7001950000003</v>
      </c>
      <c r="D3376">
        <v>7055.3999020000001</v>
      </c>
      <c r="E3376" s="17" t="s">
        <v>13</v>
      </c>
      <c r="F3376" s="17" t="s">
        <v>32</v>
      </c>
      <c r="G3376" s="17" t="s">
        <v>33</v>
      </c>
      <c r="H3376">
        <v>5.300293000000238</v>
      </c>
      <c r="I3376">
        <v>7.512392031099129E-4</v>
      </c>
      <c r="J3376">
        <v>0</v>
      </c>
      <c r="K3376">
        <v>1</v>
      </c>
      <c r="L3376" s="17" t="s">
        <v>162</v>
      </c>
    </row>
    <row r="3377" spans="1:12" x14ac:dyDescent="0.35">
      <c r="A3377" s="1">
        <v>44312</v>
      </c>
      <c r="B3377" s="17" t="s">
        <v>31</v>
      </c>
      <c r="C3377">
        <v>7045.6000979999999</v>
      </c>
      <c r="D3377">
        <v>7060.7001950000003</v>
      </c>
      <c r="E3377" s="17" t="s">
        <v>13</v>
      </c>
      <c r="F3377" s="17" t="s">
        <v>32</v>
      </c>
      <c r="G3377" s="17" t="s">
        <v>33</v>
      </c>
      <c r="H3377">
        <v>-15.10009700000046</v>
      </c>
      <c r="I3377">
        <v>-2.1386118349414579E-3</v>
      </c>
      <c r="J3377">
        <v>0</v>
      </c>
      <c r="K3377">
        <v>0</v>
      </c>
      <c r="L3377" s="17" t="s">
        <v>162</v>
      </c>
    </row>
    <row r="3378" spans="1:12" x14ac:dyDescent="0.35">
      <c r="A3378" s="1">
        <v>44313</v>
      </c>
      <c r="B3378" s="17" t="s">
        <v>31</v>
      </c>
      <c r="C3378">
        <v>7033.7998049999997</v>
      </c>
      <c r="D3378">
        <v>7045.6000979999999</v>
      </c>
      <c r="E3378" s="17" t="s">
        <v>13</v>
      </c>
      <c r="F3378" s="17" t="s">
        <v>32</v>
      </c>
      <c r="G3378" s="17" t="s">
        <v>33</v>
      </c>
      <c r="H3378">
        <v>-11.800293000000238</v>
      </c>
      <c r="I3378">
        <v>-1.6748456960181332E-3</v>
      </c>
      <c r="J3378">
        <v>0</v>
      </c>
      <c r="K3378">
        <v>0</v>
      </c>
      <c r="L3378" s="17" t="s">
        <v>162</v>
      </c>
    </row>
    <row r="3379" spans="1:12" x14ac:dyDescent="0.35">
      <c r="A3379" s="1">
        <v>44314</v>
      </c>
      <c r="B3379" s="17" t="s">
        <v>31</v>
      </c>
      <c r="C3379">
        <v>7064.7001950000003</v>
      </c>
      <c r="D3379">
        <v>7033.7998049999997</v>
      </c>
      <c r="E3379" s="17" t="s">
        <v>13</v>
      </c>
      <c r="F3379" s="17" t="s">
        <v>32</v>
      </c>
      <c r="G3379" s="17" t="s">
        <v>33</v>
      </c>
      <c r="H3379">
        <v>30.900390000000698</v>
      </c>
      <c r="I3379">
        <v>4.3931290137139041E-3</v>
      </c>
      <c r="J3379">
        <v>0</v>
      </c>
      <c r="K3379">
        <v>1</v>
      </c>
      <c r="L3379" s="17" t="s">
        <v>162</v>
      </c>
    </row>
    <row r="3380" spans="1:12" x14ac:dyDescent="0.35">
      <c r="A3380" s="1">
        <v>44315</v>
      </c>
      <c r="B3380" s="17" t="s">
        <v>31</v>
      </c>
      <c r="C3380">
        <v>7082.2998049999997</v>
      </c>
      <c r="D3380">
        <v>7064.7001950000003</v>
      </c>
      <c r="E3380" s="17" t="s">
        <v>13</v>
      </c>
      <c r="F3380" s="17" t="s">
        <v>32</v>
      </c>
      <c r="G3380" s="17" t="s">
        <v>33</v>
      </c>
      <c r="H3380">
        <v>17.599609999999302</v>
      </c>
      <c r="I3380">
        <v>2.4912040871112014E-3</v>
      </c>
      <c r="J3380">
        <v>0</v>
      </c>
      <c r="K3380">
        <v>1</v>
      </c>
      <c r="L3380" s="17" t="s">
        <v>162</v>
      </c>
    </row>
    <row r="3381" spans="1:12" x14ac:dyDescent="0.35">
      <c r="A3381" s="1">
        <v>44316</v>
      </c>
      <c r="B3381" s="17" t="s">
        <v>31</v>
      </c>
      <c r="C3381">
        <v>7025.7998049999997</v>
      </c>
      <c r="D3381">
        <v>7082.2998049999997</v>
      </c>
      <c r="E3381" s="17" t="s">
        <v>13</v>
      </c>
      <c r="F3381" s="17" t="s">
        <v>32</v>
      </c>
      <c r="G3381" s="17" t="s">
        <v>33</v>
      </c>
      <c r="H3381">
        <v>-56.5</v>
      </c>
      <c r="I3381">
        <v>-7.9776346039618137E-3</v>
      </c>
      <c r="J3381">
        <v>0</v>
      </c>
      <c r="K3381">
        <v>0</v>
      </c>
      <c r="L3381" s="17" t="s">
        <v>162</v>
      </c>
    </row>
    <row r="3382" spans="1:12" x14ac:dyDescent="0.35">
      <c r="A3382" s="1">
        <v>44319</v>
      </c>
      <c r="B3382" s="17" t="s">
        <v>31</v>
      </c>
      <c r="C3382">
        <v>7028.7998049999997</v>
      </c>
      <c r="D3382">
        <v>7025.7998049999997</v>
      </c>
      <c r="E3382" s="17" t="s">
        <v>13</v>
      </c>
      <c r="F3382" s="17" t="s">
        <v>32</v>
      </c>
      <c r="G3382" s="17" t="s">
        <v>33</v>
      </c>
      <c r="H3382">
        <v>3</v>
      </c>
      <c r="I3382">
        <v>4.2699764913099459E-4</v>
      </c>
      <c r="J3382">
        <v>0</v>
      </c>
      <c r="K3382">
        <v>1</v>
      </c>
      <c r="L3382" s="17" t="s">
        <v>162</v>
      </c>
    </row>
    <row r="3383" spans="1:12" x14ac:dyDescent="0.35">
      <c r="A3383" s="1">
        <v>44320</v>
      </c>
      <c r="B3383" s="17" t="s">
        <v>31</v>
      </c>
      <c r="C3383">
        <v>7067.8999020000001</v>
      </c>
      <c r="D3383">
        <v>7028.7998049999997</v>
      </c>
      <c r="E3383" s="17" t="s">
        <v>13</v>
      </c>
      <c r="F3383" s="17" t="s">
        <v>32</v>
      </c>
      <c r="G3383" s="17" t="s">
        <v>33</v>
      </c>
      <c r="H3383">
        <v>39.10009700000046</v>
      </c>
      <c r="I3383">
        <v>5.5628411798250756E-3</v>
      </c>
      <c r="J3383">
        <v>0</v>
      </c>
      <c r="K3383">
        <v>1</v>
      </c>
      <c r="L3383" s="17" t="s">
        <v>162</v>
      </c>
    </row>
    <row r="3384" spans="1:12" x14ac:dyDescent="0.35">
      <c r="A3384" s="1">
        <v>44321</v>
      </c>
      <c r="B3384" s="17" t="s">
        <v>31</v>
      </c>
      <c r="C3384">
        <v>7095.7998049999997</v>
      </c>
      <c r="D3384">
        <v>7067.8999020000001</v>
      </c>
      <c r="E3384" s="17" t="s">
        <v>13</v>
      </c>
      <c r="F3384" s="17" t="s">
        <v>32</v>
      </c>
      <c r="G3384" s="17" t="s">
        <v>33</v>
      </c>
      <c r="H3384">
        <v>27.89990299999954</v>
      </c>
      <c r="I3384">
        <v>3.9474106010053593E-3</v>
      </c>
      <c r="J3384">
        <v>0</v>
      </c>
      <c r="K3384">
        <v>1</v>
      </c>
      <c r="L3384" s="17" t="s">
        <v>162</v>
      </c>
    </row>
    <row r="3385" spans="1:12" x14ac:dyDescent="0.35">
      <c r="A3385" s="1">
        <v>44322</v>
      </c>
      <c r="B3385" s="17" t="s">
        <v>31</v>
      </c>
      <c r="C3385">
        <v>7061.7001950000003</v>
      </c>
      <c r="D3385">
        <v>7095.7998049999997</v>
      </c>
      <c r="E3385" s="17" t="s">
        <v>13</v>
      </c>
      <c r="F3385" s="17" t="s">
        <v>32</v>
      </c>
      <c r="G3385" s="17" t="s">
        <v>33</v>
      </c>
      <c r="H3385">
        <v>-34.099609999999302</v>
      </c>
      <c r="I3385">
        <v>-4.8056048559841384E-3</v>
      </c>
      <c r="J3385">
        <v>0</v>
      </c>
      <c r="K3385">
        <v>0</v>
      </c>
      <c r="L3385" s="17" t="s">
        <v>162</v>
      </c>
    </row>
    <row r="3386" spans="1:12" x14ac:dyDescent="0.35">
      <c r="A3386" s="1">
        <v>44323</v>
      </c>
      <c r="B3386" s="17" t="s">
        <v>31</v>
      </c>
      <c r="C3386">
        <v>7080.7998049999997</v>
      </c>
      <c r="D3386">
        <v>7061.7001950000003</v>
      </c>
      <c r="E3386" s="17" t="s">
        <v>13</v>
      </c>
      <c r="F3386" s="17" t="s">
        <v>32</v>
      </c>
      <c r="G3386" s="17" t="s">
        <v>33</v>
      </c>
      <c r="H3386">
        <v>19.099609999999302</v>
      </c>
      <c r="I3386">
        <v>2.7046758532063824E-3</v>
      </c>
      <c r="J3386">
        <v>0</v>
      </c>
      <c r="K3386">
        <v>1</v>
      </c>
      <c r="L3386" s="17" t="s">
        <v>162</v>
      </c>
    </row>
    <row r="3387" spans="1:12" x14ac:dyDescent="0.35">
      <c r="A3387" s="1">
        <v>44326</v>
      </c>
      <c r="B3387" s="17" t="s">
        <v>31</v>
      </c>
      <c r="C3387">
        <v>7172.7998049999997</v>
      </c>
      <c r="D3387">
        <v>7080.7998049999997</v>
      </c>
      <c r="E3387" s="17" t="s">
        <v>13</v>
      </c>
      <c r="F3387" s="17" t="s">
        <v>32</v>
      </c>
      <c r="G3387" s="17" t="s">
        <v>33</v>
      </c>
      <c r="H3387">
        <v>92</v>
      </c>
      <c r="I3387">
        <v>1.2992882518022272E-2</v>
      </c>
      <c r="J3387">
        <v>0</v>
      </c>
      <c r="K3387">
        <v>1</v>
      </c>
      <c r="L3387" s="17" t="s">
        <v>162</v>
      </c>
    </row>
    <row r="3388" spans="1:12" x14ac:dyDescent="0.35">
      <c r="A3388" s="1">
        <v>44327</v>
      </c>
      <c r="B3388" s="17" t="s">
        <v>31</v>
      </c>
      <c r="C3388">
        <v>7097</v>
      </c>
      <c r="D3388">
        <v>7172.7998049999997</v>
      </c>
      <c r="E3388" s="17" t="s">
        <v>13</v>
      </c>
      <c r="F3388" s="17" t="s">
        <v>32</v>
      </c>
      <c r="G3388" s="17" t="s">
        <v>33</v>
      </c>
      <c r="H3388">
        <v>-75.799804999999651</v>
      </c>
      <c r="I3388">
        <v>-1.0567673302015385E-2</v>
      </c>
      <c r="J3388">
        <v>0</v>
      </c>
      <c r="K3388">
        <v>0</v>
      </c>
      <c r="L3388" s="17" t="s">
        <v>162</v>
      </c>
    </row>
    <row r="3389" spans="1:12" x14ac:dyDescent="0.35">
      <c r="A3389" s="1">
        <v>44328</v>
      </c>
      <c r="B3389" s="17" t="s">
        <v>31</v>
      </c>
      <c r="C3389">
        <v>7044.8999020000001</v>
      </c>
      <c r="D3389">
        <v>7097</v>
      </c>
      <c r="E3389" s="17" t="s">
        <v>13</v>
      </c>
      <c r="F3389" s="17" t="s">
        <v>32</v>
      </c>
      <c r="G3389" s="17" t="s">
        <v>33</v>
      </c>
      <c r="H3389">
        <v>-52.100097999999889</v>
      </c>
      <c r="I3389">
        <v>-7.341143863604324E-3</v>
      </c>
      <c r="J3389">
        <v>0</v>
      </c>
      <c r="K3389">
        <v>0</v>
      </c>
      <c r="L3389" s="17" t="s">
        <v>162</v>
      </c>
    </row>
    <row r="3390" spans="1:12" x14ac:dyDescent="0.35">
      <c r="A3390" s="1">
        <v>44329</v>
      </c>
      <c r="B3390" s="17" t="s">
        <v>31</v>
      </c>
      <c r="C3390">
        <v>6982.7001950000003</v>
      </c>
      <c r="D3390">
        <v>7044.8999020000001</v>
      </c>
      <c r="E3390" s="17" t="s">
        <v>13</v>
      </c>
      <c r="F3390" s="17" t="s">
        <v>32</v>
      </c>
      <c r="G3390" s="17" t="s">
        <v>33</v>
      </c>
      <c r="H3390">
        <v>-62.199706999999762</v>
      </c>
      <c r="I3390">
        <v>-8.8290405634211602E-3</v>
      </c>
      <c r="J3390">
        <v>0</v>
      </c>
      <c r="K3390">
        <v>0</v>
      </c>
      <c r="L3390" s="17" t="s">
        <v>162</v>
      </c>
    </row>
    <row r="3391" spans="1:12" x14ac:dyDescent="0.35">
      <c r="A3391" s="1">
        <v>44330</v>
      </c>
      <c r="B3391" s="17" t="s">
        <v>31</v>
      </c>
      <c r="C3391">
        <v>7014.2001950000003</v>
      </c>
      <c r="D3391">
        <v>6982.7001950000003</v>
      </c>
      <c r="E3391" s="17" t="s">
        <v>13</v>
      </c>
      <c r="F3391" s="17" t="s">
        <v>32</v>
      </c>
      <c r="G3391" s="17" t="s">
        <v>33</v>
      </c>
      <c r="H3391">
        <v>31.5</v>
      </c>
      <c r="I3391">
        <v>4.5111488565062188E-3</v>
      </c>
      <c r="J3391">
        <v>0</v>
      </c>
      <c r="K3391">
        <v>1</v>
      </c>
      <c r="L3391" s="17" t="s">
        <v>162</v>
      </c>
    </row>
    <row r="3392" spans="1:12" x14ac:dyDescent="0.35">
      <c r="A3392" s="1">
        <v>44333</v>
      </c>
      <c r="B3392" s="17" t="s">
        <v>31</v>
      </c>
      <c r="C3392">
        <v>7023.6000979999999</v>
      </c>
      <c r="D3392">
        <v>7014.2001950000003</v>
      </c>
      <c r="E3392" s="17" t="s">
        <v>13</v>
      </c>
      <c r="F3392" s="17" t="s">
        <v>32</v>
      </c>
      <c r="G3392" s="17" t="s">
        <v>33</v>
      </c>
      <c r="H3392">
        <v>9.39990299999954</v>
      </c>
      <c r="I3392">
        <v>1.3401247096853841E-3</v>
      </c>
      <c r="J3392">
        <v>0</v>
      </c>
      <c r="K3392">
        <v>1</v>
      </c>
      <c r="L3392" s="17" t="s">
        <v>162</v>
      </c>
    </row>
    <row r="3393" spans="1:12" x14ac:dyDescent="0.35">
      <c r="A3393" s="1">
        <v>44334</v>
      </c>
      <c r="B3393" s="17" t="s">
        <v>31</v>
      </c>
      <c r="C3393">
        <v>7066</v>
      </c>
      <c r="D3393">
        <v>7023.6000979999999</v>
      </c>
      <c r="E3393" s="17" t="s">
        <v>13</v>
      </c>
      <c r="F3393" s="17" t="s">
        <v>32</v>
      </c>
      <c r="G3393" s="17" t="s">
        <v>33</v>
      </c>
      <c r="H3393">
        <v>42.399902000000111</v>
      </c>
      <c r="I3393">
        <v>6.036776212824768E-3</v>
      </c>
      <c r="J3393">
        <v>0</v>
      </c>
      <c r="K3393">
        <v>1</v>
      </c>
      <c r="L3393" s="17" t="s">
        <v>162</v>
      </c>
    </row>
    <row r="3394" spans="1:12" x14ac:dyDescent="0.35">
      <c r="A3394" s="1">
        <v>44335</v>
      </c>
      <c r="B3394" s="17" t="s">
        <v>31</v>
      </c>
      <c r="C3394">
        <v>6931.7001950000003</v>
      </c>
      <c r="D3394">
        <v>7066</v>
      </c>
      <c r="E3394" s="17" t="s">
        <v>13</v>
      </c>
      <c r="F3394" s="17" t="s">
        <v>32</v>
      </c>
      <c r="G3394" s="17" t="s">
        <v>33</v>
      </c>
      <c r="H3394">
        <v>-134.29980499999965</v>
      </c>
      <c r="I3394">
        <v>-1.9006482451174589E-2</v>
      </c>
      <c r="J3394">
        <v>0</v>
      </c>
      <c r="K3394">
        <v>0</v>
      </c>
      <c r="L3394" s="17" t="s">
        <v>162</v>
      </c>
    </row>
    <row r="3395" spans="1:12" x14ac:dyDescent="0.35">
      <c r="A3395" s="1">
        <v>44336</v>
      </c>
      <c r="B3395" s="17" t="s">
        <v>31</v>
      </c>
      <c r="C3395">
        <v>7019.6000979999999</v>
      </c>
      <c r="D3395">
        <v>6931.7001950000003</v>
      </c>
      <c r="E3395" s="17" t="s">
        <v>13</v>
      </c>
      <c r="F3395" s="17" t="s">
        <v>32</v>
      </c>
      <c r="G3395" s="17" t="s">
        <v>33</v>
      </c>
      <c r="H3395">
        <v>87.89990299999954</v>
      </c>
      <c r="I3395">
        <v>1.2680857585762845E-2</v>
      </c>
      <c r="J3395">
        <v>0</v>
      </c>
      <c r="K3395">
        <v>1</v>
      </c>
      <c r="L3395" s="17" t="s">
        <v>162</v>
      </c>
    </row>
    <row r="3396" spans="1:12" x14ac:dyDescent="0.35">
      <c r="A3396" s="1">
        <v>44337</v>
      </c>
      <c r="B3396" s="17" t="s">
        <v>31</v>
      </c>
      <c r="C3396">
        <v>7030.2998049999997</v>
      </c>
      <c r="D3396">
        <v>7019.6000979999999</v>
      </c>
      <c r="E3396" s="17" t="s">
        <v>13</v>
      </c>
      <c r="F3396" s="17" t="s">
        <v>32</v>
      </c>
      <c r="G3396" s="17" t="s">
        <v>33</v>
      </c>
      <c r="H3396">
        <v>10.699706999999762</v>
      </c>
      <c r="I3396">
        <v>1.5242616175597076E-3</v>
      </c>
      <c r="J3396">
        <v>0</v>
      </c>
      <c r="K3396">
        <v>1</v>
      </c>
      <c r="L3396" s="17" t="s">
        <v>162</v>
      </c>
    </row>
    <row r="3397" spans="1:12" x14ac:dyDescent="0.35">
      <c r="A3397" s="1">
        <v>44340</v>
      </c>
      <c r="B3397" s="17" t="s">
        <v>31</v>
      </c>
      <c r="C3397">
        <v>7045.8999020000001</v>
      </c>
      <c r="D3397">
        <v>7030.2998049999997</v>
      </c>
      <c r="E3397" s="17" t="s">
        <v>13</v>
      </c>
      <c r="F3397" s="17" t="s">
        <v>32</v>
      </c>
      <c r="G3397" s="17" t="s">
        <v>33</v>
      </c>
      <c r="H3397">
        <v>15.60009700000046</v>
      </c>
      <c r="I3397">
        <v>2.2189803326602884E-3</v>
      </c>
      <c r="J3397">
        <v>0</v>
      </c>
      <c r="K3397">
        <v>1</v>
      </c>
      <c r="L3397" s="17" t="s">
        <v>162</v>
      </c>
    </row>
    <row r="3398" spans="1:12" x14ac:dyDescent="0.35">
      <c r="A3398" s="1">
        <v>44341</v>
      </c>
      <c r="B3398" s="17" t="s">
        <v>31</v>
      </c>
      <c r="C3398">
        <v>7115.2001950000003</v>
      </c>
      <c r="D3398">
        <v>7045.8999020000001</v>
      </c>
      <c r="E3398" s="17" t="s">
        <v>13</v>
      </c>
      <c r="F3398" s="17" t="s">
        <v>32</v>
      </c>
      <c r="G3398" s="17" t="s">
        <v>33</v>
      </c>
      <c r="H3398">
        <v>69.300293000000238</v>
      </c>
      <c r="I3398">
        <v>9.8355488956533635E-3</v>
      </c>
      <c r="J3398">
        <v>0</v>
      </c>
      <c r="K3398">
        <v>1</v>
      </c>
      <c r="L3398" s="17" t="s">
        <v>162</v>
      </c>
    </row>
    <row r="3399" spans="1:12" x14ac:dyDescent="0.35">
      <c r="A3399" s="1">
        <v>44342</v>
      </c>
      <c r="B3399" s="17" t="s">
        <v>31</v>
      </c>
      <c r="C3399">
        <v>7092.5</v>
      </c>
      <c r="D3399">
        <v>7115.2001950000003</v>
      </c>
      <c r="E3399" s="17" t="s">
        <v>13</v>
      </c>
      <c r="F3399" s="17" t="s">
        <v>32</v>
      </c>
      <c r="G3399" s="17" t="s">
        <v>33</v>
      </c>
      <c r="H3399">
        <v>-22.700195000000349</v>
      </c>
      <c r="I3399">
        <v>-3.1903803656785721E-3</v>
      </c>
      <c r="J3399">
        <v>0</v>
      </c>
      <c r="K3399">
        <v>0</v>
      </c>
      <c r="L3399" s="17" t="s">
        <v>162</v>
      </c>
    </row>
    <row r="3400" spans="1:12" x14ac:dyDescent="0.35">
      <c r="A3400" s="1">
        <v>44343</v>
      </c>
      <c r="B3400" s="17" t="s">
        <v>31</v>
      </c>
      <c r="C3400">
        <v>7094.8999020000001</v>
      </c>
      <c r="D3400">
        <v>7092.5</v>
      </c>
      <c r="E3400" s="17" t="s">
        <v>13</v>
      </c>
      <c r="F3400" s="17" t="s">
        <v>32</v>
      </c>
      <c r="G3400" s="17" t="s">
        <v>33</v>
      </c>
      <c r="H3400">
        <v>2.399902000000111</v>
      </c>
      <c r="I3400">
        <v>3.3837180119846474E-4</v>
      </c>
      <c r="J3400">
        <v>0</v>
      </c>
      <c r="K3400">
        <v>1</v>
      </c>
      <c r="L3400" s="17" t="s">
        <v>162</v>
      </c>
    </row>
    <row r="3401" spans="1:12" x14ac:dyDescent="0.35">
      <c r="A3401" s="1">
        <v>44344</v>
      </c>
      <c r="B3401" s="17" t="s">
        <v>31</v>
      </c>
      <c r="C3401">
        <v>7179.5</v>
      </c>
      <c r="D3401">
        <v>7094.8999020000001</v>
      </c>
      <c r="E3401" s="17" t="s">
        <v>13</v>
      </c>
      <c r="F3401" s="17" t="s">
        <v>32</v>
      </c>
      <c r="G3401" s="17" t="s">
        <v>33</v>
      </c>
      <c r="H3401">
        <v>84.600097999999889</v>
      </c>
      <c r="I3401">
        <v>1.1924072103702513E-2</v>
      </c>
      <c r="J3401">
        <v>0</v>
      </c>
      <c r="K3401">
        <v>1</v>
      </c>
      <c r="L3401" s="17" t="s">
        <v>162</v>
      </c>
    </row>
    <row r="3402" spans="1:12" x14ac:dyDescent="0.35">
      <c r="A3402" s="1">
        <v>44347</v>
      </c>
      <c r="B3402" s="17" t="s">
        <v>31</v>
      </c>
      <c r="C3402">
        <v>7161.6000979999999</v>
      </c>
      <c r="D3402">
        <v>7179.5</v>
      </c>
      <c r="E3402" s="17" t="s">
        <v>13</v>
      </c>
      <c r="F3402" s="17" t="s">
        <v>32</v>
      </c>
      <c r="G3402" s="17" t="s">
        <v>33</v>
      </c>
      <c r="H3402">
        <v>-17.899902000000111</v>
      </c>
      <c r="I3402">
        <v>-2.493196183578259E-3</v>
      </c>
      <c r="J3402">
        <v>0</v>
      </c>
      <c r="K3402">
        <v>0</v>
      </c>
      <c r="L3402" s="17" t="s">
        <v>162</v>
      </c>
    </row>
    <row r="3403" spans="1:12" x14ac:dyDescent="0.35">
      <c r="A3403" s="1">
        <v>44348</v>
      </c>
      <c r="B3403" s="17" t="s">
        <v>31</v>
      </c>
      <c r="C3403">
        <v>7142.6000979999999</v>
      </c>
      <c r="D3403">
        <v>7161.6000979999999</v>
      </c>
      <c r="E3403" s="17" t="s">
        <v>13</v>
      </c>
      <c r="F3403" s="17" t="s">
        <v>32</v>
      </c>
      <c r="G3403" s="17" t="s">
        <v>33</v>
      </c>
      <c r="H3403">
        <v>-19</v>
      </c>
      <c r="I3403">
        <v>-2.6530383908626898E-3</v>
      </c>
      <c r="J3403">
        <v>0</v>
      </c>
      <c r="K3403">
        <v>0</v>
      </c>
      <c r="L3403" s="17" t="s">
        <v>162</v>
      </c>
    </row>
    <row r="3404" spans="1:12" x14ac:dyDescent="0.35">
      <c r="A3404" s="1">
        <v>44349</v>
      </c>
      <c r="B3404" s="17" t="s">
        <v>31</v>
      </c>
      <c r="C3404">
        <v>7217.7998049999997</v>
      </c>
      <c r="D3404">
        <v>7142.6000979999999</v>
      </c>
      <c r="E3404" s="17" t="s">
        <v>13</v>
      </c>
      <c r="F3404" s="17" t="s">
        <v>32</v>
      </c>
      <c r="G3404" s="17" t="s">
        <v>33</v>
      </c>
      <c r="H3404">
        <v>75.199706999999762</v>
      </c>
      <c r="I3404">
        <v>1.0528337855713978E-2</v>
      </c>
      <c r="J3404">
        <v>0</v>
      </c>
      <c r="K3404">
        <v>1</v>
      </c>
      <c r="L3404" s="17" t="s">
        <v>162</v>
      </c>
    </row>
    <row r="3405" spans="1:12" x14ac:dyDescent="0.35">
      <c r="A3405" s="1">
        <v>44350</v>
      </c>
      <c r="B3405" s="17" t="s">
        <v>31</v>
      </c>
      <c r="C3405">
        <v>7260.1000979999999</v>
      </c>
      <c r="D3405">
        <v>7217.7998049999997</v>
      </c>
      <c r="E3405" s="17" t="s">
        <v>13</v>
      </c>
      <c r="F3405" s="17" t="s">
        <v>32</v>
      </c>
      <c r="G3405" s="17" t="s">
        <v>33</v>
      </c>
      <c r="H3405">
        <v>42.300293000000238</v>
      </c>
      <c r="I3405">
        <v>5.860552265622202E-3</v>
      </c>
      <c r="J3405">
        <v>0</v>
      </c>
      <c r="K3405">
        <v>1</v>
      </c>
      <c r="L3405" s="17" t="s">
        <v>162</v>
      </c>
    </row>
    <row r="3406" spans="1:12" x14ac:dyDescent="0.35">
      <c r="A3406" s="1">
        <v>44351</v>
      </c>
      <c r="B3406" s="17" t="s">
        <v>31</v>
      </c>
      <c r="C3406">
        <v>7295.3999020000001</v>
      </c>
      <c r="D3406">
        <v>7260.1000979999999</v>
      </c>
      <c r="E3406" s="17" t="s">
        <v>13</v>
      </c>
      <c r="F3406" s="17" t="s">
        <v>32</v>
      </c>
      <c r="G3406" s="17" t="s">
        <v>33</v>
      </c>
      <c r="H3406">
        <v>35.299804000000222</v>
      </c>
      <c r="I3406">
        <v>4.8621649183217949E-3</v>
      </c>
      <c r="J3406">
        <v>0</v>
      </c>
      <c r="K3406">
        <v>1</v>
      </c>
      <c r="L3406" s="17" t="s">
        <v>162</v>
      </c>
    </row>
    <row r="3407" spans="1:12" x14ac:dyDescent="0.35">
      <c r="A3407" s="1">
        <v>44354</v>
      </c>
      <c r="B3407" s="17" t="s">
        <v>31</v>
      </c>
      <c r="C3407">
        <v>7281.8999020000001</v>
      </c>
      <c r="D3407">
        <v>7295.3999020000001</v>
      </c>
      <c r="E3407" s="17" t="s">
        <v>13</v>
      </c>
      <c r="F3407" s="17" t="s">
        <v>32</v>
      </c>
      <c r="G3407" s="17" t="s">
        <v>33</v>
      </c>
      <c r="H3407">
        <v>-13.5</v>
      </c>
      <c r="I3407">
        <v>-1.8504811499502635E-3</v>
      </c>
      <c r="J3407">
        <v>0</v>
      </c>
      <c r="K3407">
        <v>0</v>
      </c>
      <c r="L3407" s="17" t="s">
        <v>162</v>
      </c>
    </row>
    <row r="3408" spans="1:12" x14ac:dyDescent="0.35">
      <c r="A3408" s="1">
        <v>44355</v>
      </c>
      <c r="B3408" s="17" t="s">
        <v>31</v>
      </c>
      <c r="C3408">
        <v>7292.6000979999999</v>
      </c>
      <c r="D3408">
        <v>7281.8999020000001</v>
      </c>
      <c r="E3408" s="17" t="s">
        <v>13</v>
      </c>
      <c r="F3408" s="17" t="s">
        <v>32</v>
      </c>
      <c r="G3408" s="17" t="s">
        <v>33</v>
      </c>
      <c r="H3408">
        <v>10.700195999999778</v>
      </c>
      <c r="I3408">
        <v>1.4694236592102743E-3</v>
      </c>
      <c r="J3408">
        <v>0</v>
      </c>
      <c r="K3408">
        <v>1</v>
      </c>
      <c r="L3408" s="17" t="s">
        <v>162</v>
      </c>
    </row>
    <row r="3409" spans="1:12" x14ac:dyDescent="0.35">
      <c r="A3409" s="1">
        <v>44356</v>
      </c>
      <c r="B3409" s="17" t="s">
        <v>31</v>
      </c>
      <c r="C3409">
        <v>7270.2001950000003</v>
      </c>
      <c r="D3409">
        <v>7292.6000979999999</v>
      </c>
      <c r="E3409" s="17" t="s">
        <v>13</v>
      </c>
      <c r="F3409" s="17" t="s">
        <v>32</v>
      </c>
      <c r="G3409" s="17" t="s">
        <v>33</v>
      </c>
      <c r="H3409">
        <v>-22.39990299999954</v>
      </c>
      <c r="I3409">
        <v>-3.0715934918936153E-3</v>
      </c>
      <c r="J3409">
        <v>0</v>
      </c>
      <c r="K3409">
        <v>0</v>
      </c>
      <c r="L3409" s="17" t="s">
        <v>162</v>
      </c>
    </row>
    <row r="3410" spans="1:12" x14ac:dyDescent="0.35">
      <c r="A3410" s="1">
        <v>44357</v>
      </c>
      <c r="B3410" s="17" t="s">
        <v>31</v>
      </c>
      <c r="C3410">
        <v>7302.5</v>
      </c>
      <c r="D3410">
        <v>7270.2001950000003</v>
      </c>
      <c r="E3410" s="17" t="s">
        <v>13</v>
      </c>
      <c r="F3410" s="17" t="s">
        <v>32</v>
      </c>
      <c r="G3410" s="17" t="s">
        <v>33</v>
      </c>
      <c r="H3410">
        <v>32.299804999999651</v>
      </c>
      <c r="I3410">
        <v>4.4427669298863987E-3</v>
      </c>
      <c r="J3410">
        <v>0</v>
      </c>
      <c r="K3410">
        <v>1</v>
      </c>
      <c r="L3410" s="17" t="s">
        <v>162</v>
      </c>
    </row>
    <row r="3411" spans="1:12" x14ac:dyDescent="0.35">
      <c r="A3411" s="1">
        <v>44358</v>
      </c>
      <c r="B3411" s="17" t="s">
        <v>31</v>
      </c>
      <c r="C3411">
        <v>7312.2998049999997</v>
      </c>
      <c r="D3411">
        <v>7302.5</v>
      </c>
      <c r="E3411" s="17" t="s">
        <v>13</v>
      </c>
      <c r="F3411" s="17" t="s">
        <v>32</v>
      </c>
      <c r="G3411" s="17" t="s">
        <v>33</v>
      </c>
      <c r="H3411">
        <v>9.799804999999651</v>
      </c>
      <c r="I3411">
        <v>1.3419794590893051E-3</v>
      </c>
      <c r="J3411">
        <v>0</v>
      </c>
      <c r="K3411">
        <v>1</v>
      </c>
      <c r="L3411" s="17" t="s">
        <v>162</v>
      </c>
    </row>
    <row r="3412" spans="1:12" x14ac:dyDescent="0.35">
      <c r="A3412" s="1">
        <v>44362</v>
      </c>
      <c r="B3412" s="17" t="s">
        <v>31</v>
      </c>
      <c r="C3412">
        <v>7379.5</v>
      </c>
      <c r="D3412">
        <v>7312.2998049999997</v>
      </c>
      <c r="E3412" s="17" t="s">
        <v>13</v>
      </c>
      <c r="F3412" s="17" t="s">
        <v>32</v>
      </c>
      <c r="G3412" s="17" t="s">
        <v>33</v>
      </c>
      <c r="H3412">
        <v>67.200195000000349</v>
      </c>
      <c r="I3412">
        <v>9.1900218525025803E-3</v>
      </c>
      <c r="J3412">
        <v>0</v>
      </c>
      <c r="K3412">
        <v>1</v>
      </c>
      <c r="L3412" s="17" t="s">
        <v>162</v>
      </c>
    </row>
    <row r="3413" spans="1:12" x14ac:dyDescent="0.35">
      <c r="A3413" s="1">
        <v>44363</v>
      </c>
      <c r="B3413" s="17" t="s">
        <v>31</v>
      </c>
      <c r="C3413">
        <v>7386.2001950000003</v>
      </c>
      <c r="D3413">
        <v>7379.5</v>
      </c>
      <c r="E3413" s="17" t="s">
        <v>13</v>
      </c>
      <c r="F3413" s="17" t="s">
        <v>32</v>
      </c>
      <c r="G3413" s="17" t="s">
        <v>33</v>
      </c>
      <c r="H3413">
        <v>6.700195000000349</v>
      </c>
      <c r="I3413">
        <v>9.0794701538049309E-4</v>
      </c>
      <c r="J3413">
        <v>0</v>
      </c>
      <c r="K3413">
        <v>1</v>
      </c>
      <c r="L3413" s="17" t="s">
        <v>162</v>
      </c>
    </row>
    <row r="3414" spans="1:12" x14ac:dyDescent="0.35">
      <c r="A3414" s="1">
        <v>44364</v>
      </c>
      <c r="B3414" s="17" t="s">
        <v>31</v>
      </c>
      <c r="C3414">
        <v>7359</v>
      </c>
      <c r="D3414">
        <v>7386.2001950000003</v>
      </c>
      <c r="E3414" s="17" t="s">
        <v>13</v>
      </c>
      <c r="F3414" s="17" t="s">
        <v>32</v>
      </c>
      <c r="G3414" s="17" t="s">
        <v>33</v>
      </c>
      <c r="H3414">
        <v>-27.200195000000349</v>
      </c>
      <c r="I3414">
        <v>-3.68256942431823E-3</v>
      </c>
      <c r="J3414">
        <v>0</v>
      </c>
      <c r="K3414">
        <v>0</v>
      </c>
      <c r="L3414" s="17" t="s">
        <v>162</v>
      </c>
    </row>
    <row r="3415" spans="1:12" x14ac:dyDescent="0.35">
      <c r="A3415" s="1">
        <v>44365</v>
      </c>
      <c r="B3415" s="17" t="s">
        <v>31</v>
      </c>
      <c r="C3415">
        <v>7368.8999020000001</v>
      </c>
      <c r="D3415">
        <v>7359</v>
      </c>
      <c r="E3415" s="17" t="s">
        <v>13</v>
      </c>
      <c r="F3415" s="17" t="s">
        <v>32</v>
      </c>
      <c r="G3415" s="17" t="s">
        <v>33</v>
      </c>
      <c r="H3415">
        <v>9.899902000000111</v>
      </c>
      <c r="I3415">
        <v>1.3452781627938729E-3</v>
      </c>
      <c r="J3415">
        <v>0</v>
      </c>
      <c r="K3415">
        <v>1</v>
      </c>
      <c r="L3415" s="17" t="s">
        <v>162</v>
      </c>
    </row>
    <row r="3416" spans="1:12" x14ac:dyDescent="0.35">
      <c r="A3416" s="1">
        <v>44368</v>
      </c>
      <c r="B3416" s="17" t="s">
        <v>31</v>
      </c>
      <c r="C3416">
        <v>7235.2998049999997</v>
      </c>
      <c r="D3416">
        <v>7368.8999020000001</v>
      </c>
      <c r="E3416" s="17" t="s">
        <v>13</v>
      </c>
      <c r="F3416" s="17" t="s">
        <v>32</v>
      </c>
      <c r="G3416" s="17" t="s">
        <v>33</v>
      </c>
      <c r="H3416">
        <v>-133.60009700000046</v>
      </c>
      <c r="I3416">
        <v>-1.8130263509718719E-2</v>
      </c>
      <c r="J3416">
        <v>0</v>
      </c>
      <c r="K3416">
        <v>0</v>
      </c>
      <c r="L3416" s="17" t="s">
        <v>162</v>
      </c>
    </row>
    <row r="3417" spans="1:12" x14ac:dyDescent="0.35">
      <c r="A3417" s="1">
        <v>44369</v>
      </c>
      <c r="B3417" s="17" t="s">
        <v>31</v>
      </c>
      <c r="C3417">
        <v>7342.2001950000003</v>
      </c>
      <c r="D3417">
        <v>7235.2998049999997</v>
      </c>
      <c r="E3417" s="17" t="s">
        <v>13</v>
      </c>
      <c r="F3417" s="17" t="s">
        <v>32</v>
      </c>
      <c r="G3417" s="17" t="s">
        <v>33</v>
      </c>
      <c r="H3417">
        <v>106.9003900000007</v>
      </c>
      <c r="I3417">
        <v>1.4774839036542274E-2</v>
      </c>
      <c r="J3417">
        <v>0</v>
      </c>
      <c r="K3417">
        <v>1</v>
      </c>
      <c r="L3417" s="17" t="s">
        <v>162</v>
      </c>
    </row>
    <row r="3418" spans="1:12" x14ac:dyDescent="0.35">
      <c r="A3418" s="1">
        <v>44370</v>
      </c>
      <c r="B3418" s="17" t="s">
        <v>31</v>
      </c>
      <c r="C3418">
        <v>7298.5</v>
      </c>
      <c r="D3418">
        <v>7342.2001950000003</v>
      </c>
      <c r="E3418" s="17" t="s">
        <v>13</v>
      </c>
      <c r="F3418" s="17" t="s">
        <v>32</v>
      </c>
      <c r="G3418" s="17" t="s">
        <v>33</v>
      </c>
      <c r="H3418">
        <v>-43.700195000000349</v>
      </c>
      <c r="I3418">
        <v>-5.9519209282470871E-3</v>
      </c>
      <c r="J3418">
        <v>0</v>
      </c>
      <c r="K3418">
        <v>0</v>
      </c>
      <c r="L3418" s="17" t="s">
        <v>162</v>
      </c>
    </row>
    <row r="3419" spans="1:12" x14ac:dyDescent="0.35">
      <c r="A3419" s="1">
        <v>44371</v>
      </c>
      <c r="B3419" s="17" t="s">
        <v>31</v>
      </c>
      <c r="C3419">
        <v>7275.2998049999997</v>
      </c>
      <c r="D3419">
        <v>7298.5</v>
      </c>
      <c r="E3419" s="17" t="s">
        <v>13</v>
      </c>
      <c r="F3419" s="17" t="s">
        <v>32</v>
      </c>
      <c r="G3419" s="17" t="s">
        <v>33</v>
      </c>
      <c r="H3419">
        <v>-23.200195000000349</v>
      </c>
      <c r="I3419">
        <v>-3.1787620743988971E-3</v>
      </c>
      <c r="J3419">
        <v>0</v>
      </c>
      <c r="K3419">
        <v>0</v>
      </c>
      <c r="L3419" s="17" t="s">
        <v>162</v>
      </c>
    </row>
    <row r="3420" spans="1:12" x14ac:dyDescent="0.35">
      <c r="A3420" s="1">
        <v>44372</v>
      </c>
      <c r="B3420" s="17" t="s">
        <v>31</v>
      </c>
      <c r="C3420">
        <v>7308</v>
      </c>
      <c r="D3420">
        <v>7275.2998049999997</v>
      </c>
      <c r="E3420" s="17" t="s">
        <v>13</v>
      </c>
      <c r="F3420" s="17" t="s">
        <v>32</v>
      </c>
      <c r="G3420" s="17" t="s">
        <v>33</v>
      </c>
      <c r="H3420">
        <v>32.700195000000349</v>
      </c>
      <c r="I3420">
        <v>4.4946869375096978E-3</v>
      </c>
      <c r="J3420">
        <v>0</v>
      </c>
      <c r="K3420">
        <v>1</v>
      </c>
      <c r="L3420" s="17" t="s">
        <v>162</v>
      </c>
    </row>
    <row r="3421" spans="1:12" x14ac:dyDescent="0.35">
      <c r="A3421" s="1">
        <v>44375</v>
      </c>
      <c r="B3421" s="17" t="s">
        <v>31</v>
      </c>
      <c r="C3421">
        <v>7307.2998049999997</v>
      </c>
      <c r="D3421">
        <v>7308</v>
      </c>
      <c r="E3421" s="17" t="s">
        <v>13</v>
      </c>
      <c r="F3421" s="17" t="s">
        <v>32</v>
      </c>
      <c r="G3421" s="17" t="s">
        <v>33</v>
      </c>
      <c r="H3421">
        <v>-0.70019500000034895</v>
      </c>
      <c r="I3421">
        <v>-9.5812123700102485E-5</v>
      </c>
      <c r="J3421">
        <v>0</v>
      </c>
      <c r="K3421">
        <v>0</v>
      </c>
      <c r="L3421" s="17" t="s">
        <v>162</v>
      </c>
    </row>
    <row r="3422" spans="1:12" x14ac:dyDescent="0.35">
      <c r="A3422" s="1">
        <v>44376</v>
      </c>
      <c r="B3422" s="17" t="s">
        <v>31</v>
      </c>
      <c r="C3422">
        <v>7301.2001950000003</v>
      </c>
      <c r="D3422">
        <v>7307.2998049999997</v>
      </c>
      <c r="E3422" s="17" t="s">
        <v>13</v>
      </c>
      <c r="F3422" s="17" t="s">
        <v>32</v>
      </c>
      <c r="G3422" s="17" t="s">
        <v>33</v>
      </c>
      <c r="H3422">
        <v>-6.0996099999993021</v>
      </c>
      <c r="I3422">
        <v>-8.347283076883832E-4</v>
      </c>
      <c r="J3422">
        <v>0</v>
      </c>
      <c r="K3422">
        <v>0</v>
      </c>
      <c r="L3422" s="17" t="s">
        <v>162</v>
      </c>
    </row>
    <row r="3423" spans="1:12" x14ac:dyDescent="0.35">
      <c r="A3423" s="1">
        <v>44377</v>
      </c>
      <c r="B3423" s="17" t="s">
        <v>31</v>
      </c>
      <c r="C3423">
        <v>7313</v>
      </c>
      <c r="D3423">
        <v>7301.2001950000003</v>
      </c>
      <c r="E3423" s="17" t="s">
        <v>13</v>
      </c>
      <c r="F3423" s="17" t="s">
        <v>32</v>
      </c>
      <c r="G3423" s="17" t="s">
        <v>33</v>
      </c>
      <c r="H3423">
        <v>11.799804999999651</v>
      </c>
      <c r="I3423">
        <v>1.6161459328399707E-3</v>
      </c>
      <c r="J3423">
        <v>0</v>
      </c>
      <c r="K3423">
        <v>1</v>
      </c>
      <c r="L3423" s="17" t="s">
        <v>162</v>
      </c>
    </row>
    <row r="3424" spans="1:12" x14ac:dyDescent="0.35">
      <c r="A3424" s="1">
        <v>44378</v>
      </c>
      <c r="B3424" s="17" t="s">
        <v>31</v>
      </c>
      <c r="C3424">
        <v>7265.6000979999999</v>
      </c>
      <c r="D3424">
        <v>7313</v>
      </c>
      <c r="E3424" s="17" t="s">
        <v>13</v>
      </c>
      <c r="F3424" s="17" t="s">
        <v>32</v>
      </c>
      <c r="G3424" s="17" t="s">
        <v>33</v>
      </c>
      <c r="H3424">
        <v>-47.399902000000111</v>
      </c>
      <c r="I3424">
        <v>-6.4815946943798863E-3</v>
      </c>
      <c r="J3424">
        <v>0</v>
      </c>
      <c r="K3424">
        <v>0</v>
      </c>
      <c r="L3424" s="17" t="s">
        <v>162</v>
      </c>
    </row>
    <row r="3425" spans="1:12" x14ac:dyDescent="0.35">
      <c r="A3425" s="1">
        <v>44379</v>
      </c>
      <c r="B3425" s="17" t="s">
        <v>31</v>
      </c>
      <c r="C3425">
        <v>7308.6000979999999</v>
      </c>
      <c r="D3425">
        <v>7265.6000979999999</v>
      </c>
      <c r="E3425" s="17" t="s">
        <v>13</v>
      </c>
      <c r="F3425" s="17" t="s">
        <v>32</v>
      </c>
      <c r="G3425" s="17" t="s">
        <v>33</v>
      </c>
      <c r="H3425">
        <v>43</v>
      </c>
      <c r="I3425">
        <v>5.9182998541079355E-3</v>
      </c>
      <c r="J3425">
        <v>0</v>
      </c>
      <c r="K3425">
        <v>1</v>
      </c>
      <c r="L3425" s="17" t="s">
        <v>162</v>
      </c>
    </row>
    <row r="3426" spans="1:12" x14ac:dyDescent="0.35">
      <c r="A3426" s="1">
        <v>44382</v>
      </c>
      <c r="B3426" s="17" t="s">
        <v>31</v>
      </c>
      <c r="C3426">
        <v>7315</v>
      </c>
      <c r="D3426">
        <v>7308.6000979999999</v>
      </c>
      <c r="E3426" s="17" t="s">
        <v>13</v>
      </c>
      <c r="F3426" s="17" t="s">
        <v>32</v>
      </c>
      <c r="G3426" s="17" t="s">
        <v>33</v>
      </c>
      <c r="H3426">
        <v>6.399902000000111</v>
      </c>
      <c r="I3426">
        <v>8.7566728432048784E-4</v>
      </c>
      <c r="J3426">
        <v>0</v>
      </c>
      <c r="K3426">
        <v>1</v>
      </c>
      <c r="L3426" s="17" t="s">
        <v>162</v>
      </c>
    </row>
    <row r="3427" spans="1:12" x14ac:dyDescent="0.35">
      <c r="A3427" s="1">
        <v>44383</v>
      </c>
      <c r="B3427" s="17" t="s">
        <v>31</v>
      </c>
      <c r="C3427">
        <v>7261.7998049999997</v>
      </c>
      <c r="D3427">
        <v>7315</v>
      </c>
      <c r="E3427" s="17" t="s">
        <v>13</v>
      </c>
      <c r="F3427" s="17" t="s">
        <v>32</v>
      </c>
      <c r="G3427" s="17" t="s">
        <v>33</v>
      </c>
      <c r="H3427">
        <v>-53.200195000000349</v>
      </c>
      <c r="I3427">
        <v>-7.2727539302802936E-3</v>
      </c>
      <c r="J3427">
        <v>1</v>
      </c>
      <c r="K3427">
        <v>0</v>
      </c>
      <c r="L3427" s="17" t="s">
        <v>162</v>
      </c>
    </row>
    <row r="3428" spans="1:12" x14ac:dyDescent="0.35">
      <c r="A3428" s="1">
        <v>43832</v>
      </c>
      <c r="B3428" s="17" t="s">
        <v>34</v>
      </c>
      <c r="C3428">
        <v>28543.519531000002</v>
      </c>
      <c r="E3428" s="17" t="s">
        <v>13</v>
      </c>
      <c r="F3428" s="17" t="s">
        <v>35</v>
      </c>
      <c r="G3428" s="17" t="s">
        <v>33</v>
      </c>
      <c r="J3428">
        <v>0</v>
      </c>
      <c r="L3428" s="17" t="s">
        <v>162</v>
      </c>
    </row>
    <row r="3429" spans="1:12" x14ac:dyDescent="0.35">
      <c r="A3429" s="1">
        <v>43833</v>
      </c>
      <c r="B3429" s="17" t="s">
        <v>34</v>
      </c>
      <c r="C3429">
        <v>28451.5</v>
      </c>
      <c r="D3429">
        <v>28543.519531000002</v>
      </c>
      <c r="E3429" s="17" t="s">
        <v>13</v>
      </c>
      <c r="F3429" s="17" t="s">
        <v>35</v>
      </c>
      <c r="G3429" s="17" t="s">
        <v>33</v>
      </c>
      <c r="H3429">
        <v>-92.019531000001734</v>
      </c>
      <c r="I3429">
        <v>-3.2238326776788304E-3</v>
      </c>
      <c r="J3429">
        <v>0</v>
      </c>
      <c r="K3429">
        <v>0</v>
      </c>
      <c r="L3429" s="17" t="s">
        <v>162</v>
      </c>
    </row>
    <row r="3430" spans="1:12" x14ac:dyDescent="0.35">
      <c r="A3430" s="1">
        <v>43836</v>
      </c>
      <c r="B3430" s="17" t="s">
        <v>34</v>
      </c>
      <c r="C3430">
        <v>28226.189452999999</v>
      </c>
      <c r="D3430">
        <v>28451.5</v>
      </c>
      <c r="E3430" s="17" t="s">
        <v>13</v>
      </c>
      <c r="F3430" s="17" t="s">
        <v>35</v>
      </c>
      <c r="G3430" s="17" t="s">
        <v>33</v>
      </c>
      <c r="H3430">
        <v>-225.31054700000095</v>
      </c>
      <c r="I3430">
        <v>-7.919109607577841E-3</v>
      </c>
      <c r="J3430">
        <v>0</v>
      </c>
      <c r="K3430">
        <v>0</v>
      </c>
      <c r="L3430" s="17" t="s">
        <v>162</v>
      </c>
    </row>
    <row r="3431" spans="1:12" x14ac:dyDescent="0.35">
      <c r="A3431" s="1">
        <v>43837</v>
      </c>
      <c r="B3431" s="17" t="s">
        <v>34</v>
      </c>
      <c r="C3431">
        <v>28322.060547000001</v>
      </c>
      <c r="D3431">
        <v>28226.189452999999</v>
      </c>
      <c r="E3431" s="17" t="s">
        <v>13</v>
      </c>
      <c r="F3431" s="17" t="s">
        <v>35</v>
      </c>
      <c r="G3431" s="17" t="s">
        <v>33</v>
      </c>
      <c r="H3431">
        <v>95.871094000001904</v>
      </c>
      <c r="I3431">
        <v>3.3965298135491795E-3</v>
      </c>
      <c r="J3431">
        <v>0</v>
      </c>
      <c r="K3431">
        <v>1</v>
      </c>
      <c r="L3431" s="17" t="s">
        <v>162</v>
      </c>
    </row>
    <row r="3432" spans="1:12" x14ac:dyDescent="0.35">
      <c r="A3432" s="1">
        <v>43838</v>
      </c>
      <c r="B3432" s="17" t="s">
        <v>34</v>
      </c>
      <c r="C3432">
        <v>28087.919922000001</v>
      </c>
      <c r="D3432">
        <v>28322.060547000001</v>
      </c>
      <c r="E3432" s="17" t="s">
        <v>13</v>
      </c>
      <c r="F3432" s="17" t="s">
        <v>35</v>
      </c>
      <c r="G3432" s="17" t="s">
        <v>33</v>
      </c>
      <c r="H3432">
        <v>-234.140625</v>
      </c>
      <c r="I3432">
        <v>-8.2670759287251511E-3</v>
      </c>
      <c r="J3432">
        <v>0</v>
      </c>
      <c r="K3432">
        <v>0</v>
      </c>
      <c r="L3432" s="17" t="s">
        <v>162</v>
      </c>
    </row>
    <row r="3433" spans="1:12" x14ac:dyDescent="0.35">
      <c r="A3433" s="1">
        <v>43839</v>
      </c>
      <c r="B3433" s="17" t="s">
        <v>34</v>
      </c>
      <c r="C3433">
        <v>28561</v>
      </c>
      <c r="D3433">
        <v>28087.919922000001</v>
      </c>
      <c r="E3433" s="17" t="s">
        <v>13</v>
      </c>
      <c r="F3433" s="17" t="s">
        <v>35</v>
      </c>
      <c r="G3433" s="17" t="s">
        <v>33</v>
      </c>
      <c r="H3433">
        <v>473.08007799999905</v>
      </c>
      <c r="I3433">
        <v>1.6842830630169121E-2</v>
      </c>
      <c r="J3433">
        <v>0</v>
      </c>
      <c r="K3433">
        <v>1</v>
      </c>
      <c r="L3433" s="17" t="s">
        <v>162</v>
      </c>
    </row>
    <row r="3434" spans="1:12" x14ac:dyDescent="0.35">
      <c r="A3434" s="1">
        <v>43840</v>
      </c>
      <c r="B3434" s="17" t="s">
        <v>34</v>
      </c>
      <c r="C3434">
        <v>28638.199218999998</v>
      </c>
      <c r="D3434">
        <v>28561</v>
      </c>
      <c r="E3434" s="17" t="s">
        <v>13</v>
      </c>
      <c r="F3434" s="17" t="s">
        <v>35</v>
      </c>
      <c r="G3434" s="17" t="s">
        <v>33</v>
      </c>
      <c r="H3434">
        <v>77.199218999998266</v>
      </c>
      <c r="I3434">
        <v>2.7029592451244099E-3</v>
      </c>
      <c r="J3434">
        <v>0</v>
      </c>
      <c r="K3434">
        <v>1</v>
      </c>
      <c r="L3434" s="17" t="s">
        <v>162</v>
      </c>
    </row>
    <row r="3435" spans="1:12" x14ac:dyDescent="0.35">
      <c r="A3435" s="1">
        <v>43843</v>
      </c>
      <c r="B3435" s="17" t="s">
        <v>34</v>
      </c>
      <c r="C3435">
        <v>28954.939452999999</v>
      </c>
      <c r="D3435">
        <v>28638.199218999998</v>
      </c>
      <c r="E3435" s="17" t="s">
        <v>13</v>
      </c>
      <c r="F3435" s="17" t="s">
        <v>35</v>
      </c>
      <c r="G3435" s="17" t="s">
        <v>33</v>
      </c>
      <c r="H3435">
        <v>316.74023400000078</v>
      </c>
      <c r="I3435">
        <v>1.1060061129467233E-2</v>
      </c>
      <c r="J3435">
        <v>0</v>
      </c>
      <c r="K3435">
        <v>1</v>
      </c>
      <c r="L3435" s="17" t="s">
        <v>162</v>
      </c>
    </row>
    <row r="3436" spans="1:12" x14ac:dyDescent="0.35">
      <c r="A3436" s="1">
        <v>43844</v>
      </c>
      <c r="B3436" s="17" t="s">
        <v>34</v>
      </c>
      <c r="C3436">
        <v>28885.140625</v>
      </c>
      <c r="D3436">
        <v>28954.939452999999</v>
      </c>
      <c r="E3436" s="17" t="s">
        <v>13</v>
      </c>
      <c r="F3436" s="17" t="s">
        <v>35</v>
      </c>
      <c r="G3436" s="17" t="s">
        <v>33</v>
      </c>
      <c r="H3436">
        <v>-69.798827999999048</v>
      </c>
      <c r="I3436">
        <v>-2.4106017597894597E-3</v>
      </c>
      <c r="J3436">
        <v>0</v>
      </c>
      <c r="K3436">
        <v>0</v>
      </c>
      <c r="L3436" s="17" t="s">
        <v>162</v>
      </c>
    </row>
    <row r="3437" spans="1:12" x14ac:dyDescent="0.35">
      <c r="A3437" s="1">
        <v>43845</v>
      </c>
      <c r="B3437" s="17" t="s">
        <v>34</v>
      </c>
      <c r="C3437">
        <v>28773.589843999998</v>
      </c>
      <c r="D3437">
        <v>28885.140625</v>
      </c>
      <c r="E3437" s="17" t="s">
        <v>13</v>
      </c>
      <c r="F3437" s="17" t="s">
        <v>35</v>
      </c>
      <c r="G3437" s="17" t="s">
        <v>33</v>
      </c>
      <c r="H3437">
        <v>-111.55078100000173</v>
      </c>
      <c r="I3437">
        <v>-3.8618742573631399E-3</v>
      </c>
      <c r="J3437">
        <v>0</v>
      </c>
      <c r="K3437">
        <v>0</v>
      </c>
      <c r="L3437" s="17" t="s">
        <v>162</v>
      </c>
    </row>
    <row r="3438" spans="1:12" x14ac:dyDescent="0.35">
      <c r="A3438" s="1">
        <v>43846</v>
      </c>
      <c r="B3438" s="17" t="s">
        <v>34</v>
      </c>
      <c r="C3438">
        <v>28883.039063</v>
      </c>
      <c r="D3438">
        <v>28773.589843999998</v>
      </c>
      <c r="E3438" s="17" t="s">
        <v>13</v>
      </c>
      <c r="F3438" s="17" t="s">
        <v>35</v>
      </c>
      <c r="G3438" s="17" t="s">
        <v>33</v>
      </c>
      <c r="H3438">
        <v>109.4492190000019</v>
      </c>
      <c r="I3438">
        <v>3.8038082697847576E-3</v>
      </c>
      <c r="J3438">
        <v>0</v>
      </c>
      <c r="K3438">
        <v>1</v>
      </c>
      <c r="L3438" s="17" t="s">
        <v>162</v>
      </c>
    </row>
    <row r="3439" spans="1:12" x14ac:dyDescent="0.35">
      <c r="A3439" s="1">
        <v>43847</v>
      </c>
      <c r="B3439" s="17" t="s">
        <v>34</v>
      </c>
      <c r="C3439">
        <v>29056.419922000001</v>
      </c>
      <c r="D3439">
        <v>28883.039063</v>
      </c>
      <c r="E3439" s="17" t="s">
        <v>13</v>
      </c>
      <c r="F3439" s="17" t="s">
        <v>35</v>
      </c>
      <c r="G3439" s="17" t="s">
        <v>33</v>
      </c>
      <c r="H3439">
        <v>173.38085900000078</v>
      </c>
      <c r="I3439">
        <v>6.0028606623361395E-3</v>
      </c>
      <c r="J3439">
        <v>0</v>
      </c>
      <c r="K3439">
        <v>1</v>
      </c>
      <c r="L3439" s="17" t="s">
        <v>162</v>
      </c>
    </row>
    <row r="3440" spans="1:12" x14ac:dyDescent="0.35">
      <c r="A3440" s="1">
        <v>43850</v>
      </c>
      <c r="B3440" s="17" t="s">
        <v>34</v>
      </c>
      <c r="C3440">
        <v>28795.910156000002</v>
      </c>
      <c r="D3440">
        <v>29056.419922000001</v>
      </c>
      <c r="E3440" s="17" t="s">
        <v>13</v>
      </c>
      <c r="F3440" s="17" t="s">
        <v>35</v>
      </c>
      <c r="G3440" s="17" t="s">
        <v>33</v>
      </c>
      <c r="H3440">
        <v>-260.50976599999922</v>
      </c>
      <c r="I3440">
        <v>-8.965652571766243E-3</v>
      </c>
      <c r="J3440">
        <v>0</v>
      </c>
      <c r="K3440">
        <v>0</v>
      </c>
      <c r="L3440" s="17" t="s">
        <v>162</v>
      </c>
    </row>
    <row r="3441" spans="1:12" x14ac:dyDescent="0.35">
      <c r="A3441" s="1">
        <v>43851</v>
      </c>
      <c r="B3441" s="17" t="s">
        <v>34</v>
      </c>
      <c r="C3441">
        <v>27985.330077999999</v>
      </c>
      <c r="D3441">
        <v>28795.910156000002</v>
      </c>
      <c r="E3441" s="17" t="s">
        <v>13</v>
      </c>
      <c r="F3441" s="17" t="s">
        <v>35</v>
      </c>
      <c r="G3441" s="17" t="s">
        <v>33</v>
      </c>
      <c r="H3441">
        <v>-810.58007800000269</v>
      </c>
      <c r="I3441">
        <v>-2.8149139013447986E-2</v>
      </c>
      <c r="J3441">
        <v>0</v>
      </c>
      <c r="K3441">
        <v>0</v>
      </c>
      <c r="L3441" s="17" t="s">
        <v>162</v>
      </c>
    </row>
    <row r="3442" spans="1:12" x14ac:dyDescent="0.35">
      <c r="A3442" s="1">
        <v>43852</v>
      </c>
      <c r="B3442" s="17" t="s">
        <v>34</v>
      </c>
      <c r="C3442">
        <v>28341.039063</v>
      </c>
      <c r="D3442">
        <v>27985.330077999999</v>
      </c>
      <c r="E3442" s="17" t="s">
        <v>13</v>
      </c>
      <c r="F3442" s="17" t="s">
        <v>35</v>
      </c>
      <c r="G3442" s="17" t="s">
        <v>33</v>
      </c>
      <c r="H3442">
        <v>355.70898500000112</v>
      </c>
      <c r="I3442">
        <v>1.2710551707218678E-2</v>
      </c>
      <c r="J3442">
        <v>0</v>
      </c>
      <c r="K3442">
        <v>1</v>
      </c>
      <c r="L3442" s="17" t="s">
        <v>162</v>
      </c>
    </row>
    <row r="3443" spans="1:12" x14ac:dyDescent="0.35">
      <c r="A3443" s="1">
        <v>43853</v>
      </c>
      <c r="B3443" s="17" t="s">
        <v>34</v>
      </c>
      <c r="C3443">
        <v>27909.119140999999</v>
      </c>
      <c r="D3443">
        <v>28341.039063</v>
      </c>
      <c r="E3443" s="17" t="s">
        <v>13</v>
      </c>
      <c r="F3443" s="17" t="s">
        <v>35</v>
      </c>
      <c r="G3443" s="17" t="s">
        <v>33</v>
      </c>
      <c r="H3443">
        <v>-431.91992200000095</v>
      </c>
      <c r="I3443">
        <v>-1.5240087741309534E-2</v>
      </c>
      <c r="J3443">
        <v>0</v>
      </c>
      <c r="K3443">
        <v>0</v>
      </c>
      <c r="L3443" s="17" t="s">
        <v>162</v>
      </c>
    </row>
    <row r="3444" spans="1:12" x14ac:dyDescent="0.35">
      <c r="A3444" s="1">
        <v>43854</v>
      </c>
      <c r="B3444" s="17" t="s">
        <v>34</v>
      </c>
      <c r="C3444">
        <v>27949.640625</v>
      </c>
      <c r="D3444">
        <v>27909.119140999999</v>
      </c>
      <c r="E3444" s="17" t="s">
        <v>13</v>
      </c>
      <c r="F3444" s="17" t="s">
        <v>35</v>
      </c>
      <c r="G3444" s="17" t="s">
        <v>33</v>
      </c>
      <c r="H3444">
        <v>40.521484000000783</v>
      </c>
      <c r="I3444">
        <v>1.4519083814606151E-3</v>
      </c>
      <c r="J3444">
        <v>0</v>
      </c>
      <c r="K3444">
        <v>1</v>
      </c>
      <c r="L3444" s="17" t="s">
        <v>162</v>
      </c>
    </row>
    <row r="3445" spans="1:12" x14ac:dyDescent="0.35">
      <c r="A3445" s="1">
        <v>43859</v>
      </c>
      <c r="B3445" s="17" t="s">
        <v>34</v>
      </c>
      <c r="C3445">
        <v>27160.630859000001</v>
      </c>
      <c r="D3445">
        <v>27949.640625</v>
      </c>
      <c r="E3445" s="17" t="s">
        <v>13</v>
      </c>
      <c r="F3445" s="17" t="s">
        <v>35</v>
      </c>
      <c r="G3445" s="17" t="s">
        <v>33</v>
      </c>
      <c r="H3445">
        <v>-789.00976599999922</v>
      </c>
      <c r="I3445">
        <v>-2.8229692702891388E-2</v>
      </c>
      <c r="J3445">
        <v>0</v>
      </c>
      <c r="K3445">
        <v>0</v>
      </c>
      <c r="L3445" s="17" t="s">
        <v>162</v>
      </c>
    </row>
    <row r="3446" spans="1:12" x14ac:dyDescent="0.35">
      <c r="A3446" s="1">
        <v>43860</v>
      </c>
      <c r="B3446" s="17" t="s">
        <v>34</v>
      </c>
      <c r="C3446">
        <v>26449.130859000001</v>
      </c>
      <c r="D3446">
        <v>27160.630859000001</v>
      </c>
      <c r="E3446" s="17" t="s">
        <v>13</v>
      </c>
      <c r="F3446" s="17" t="s">
        <v>35</v>
      </c>
      <c r="G3446" s="17" t="s">
        <v>33</v>
      </c>
      <c r="H3446">
        <v>-711.5</v>
      </c>
      <c r="I3446">
        <v>-2.6196004197900871E-2</v>
      </c>
      <c r="J3446">
        <v>0</v>
      </c>
      <c r="K3446">
        <v>0</v>
      </c>
      <c r="L3446" s="17" t="s">
        <v>162</v>
      </c>
    </row>
    <row r="3447" spans="1:12" x14ac:dyDescent="0.35">
      <c r="A3447" s="1">
        <v>43861</v>
      </c>
      <c r="B3447" s="17" t="s">
        <v>34</v>
      </c>
      <c r="C3447">
        <v>26312.630859000001</v>
      </c>
      <c r="D3447">
        <v>26449.130859000001</v>
      </c>
      <c r="E3447" s="17" t="s">
        <v>13</v>
      </c>
      <c r="F3447" s="17" t="s">
        <v>35</v>
      </c>
      <c r="G3447" s="17" t="s">
        <v>33</v>
      </c>
      <c r="H3447">
        <v>-136.5</v>
      </c>
      <c r="I3447">
        <v>-5.1608501136645984E-3</v>
      </c>
      <c r="J3447">
        <v>0</v>
      </c>
      <c r="K3447">
        <v>0</v>
      </c>
      <c r="L3447" s="17" t="s">
        <v>162</v>
      </c>
    </row>
    <row r="3448" spans="1:12" x14ac:dyDescent="0.35">
      <c r="A3448" s="1">
        <v>43864</v>
      </c>
      <c r="B3448" s="17" t="s">
        <v>34</v>
      </c>
      <c r="C3448">
        <v>26356.980468999998</v>
      </c>
      <c r="D3448">
        <v>26312.630859000001</v>
      </c>
      <c r="E3448" s="17" t="s">
        <v>13</v>
      </c>
      <c r="F3448" s="17" t="s">
        <v>35</v>
      </c>
      <c r="G3448" s="17" t="s">
        <v>33</v>
      </c>
      <c r="H3448">
        <v>44.349609999997483</v>
      </c>
      <c r="I3448">
        <v>1.685487484609624E-3</v>
      </c>
      <c r="J3448">
        <v>0</v>
      </c>
      <c r="K3448">
        <v>1</v>
      </c>
      <c r="L3448" s="17" t="s">
        <v>162</v>
      </c>
    </row>
    <row r="3449" spans="1:12" x14ac:dyDescent="0.35">
      <c r="A3449" s="1">
        <v>43865</v>
      </c>
      <c r="B3449" s="17" t="s">
        <v>34</v>
      </c>
      <c r="C3449">
        <v>26675.980468999998</v>
      </c>
      <c r="D3449">
        <v>26356.980468999998</v>
      </c>
      <c r="E3449" s="17" t="s">
        <v>13</v>
      </c>
      <c r="F3449" s="17" t="s">
        <v>35</v>
      </c>
      <c r="G3449" s="17" t="s">
        <v>33</v>
      </c>
      <c r="H3449">
        <v>319</v>
      </c>
      <c r="I3449">
        <v>1.2103055597555826E-2</v>
      </c>
      <c r="J3449">
        <v>0</v>
      </c>
      <c r="K3449">
        <v>1</v>
      </c>
      <c r="L3449" s="17" t="s">
        <v>162</v>
      </c>
    </row>
    <row r="3450" spans="1:12" x14ac:dyDescent="0.35">
      <c r="A3450" s="1">
        <v>43866</v>
      </c>
      <c r="B3450" s="17" t="s">
        <v>34</v>
      </c>
      <c r="C3450">
        <v>26786.740234000001</v>
      </c>
      <c r="D3450">
        <v>26675.980468999998</v>
      </c>
      <c r="E3450" s="17" t="s">
        <v>13</v>
      </c>
      <c r="F3450" s="17" t="s">
        <v>35</v>
      </c>
      <c r="G3450" s="17" t="s">
        <v>33</v>
      </c>
      <c r="H3450">
        <v>110.75976500000252</v>
      </c>
      <c r="I3450">
        <v>4.1520410141518806E-3</v>
      </c>
      <c r="J3450">
        <v>0</v>
      </c>
      <c r="K3450">
        <v>1</v>
      </c>
      <c r="L3450" s="17" t="s">
        <v>162</v>
      </c>
    </row>
    <row r="3451" spans="1:12" x14ac:dyDescent="0.35">
      <c r="A3451" s="1">
        <v>43867</v>
      </c>
      <c r="B3451" s="17" t="s">
        <v>34</v>
      </c>
      <c r="C3451">
        <v>27493.699218999998</v>
      </c>
      <c r="D3451">
        <v>26786.740234000001</v>
      </c>
      <c r="E3451" s="17" t="s">
        <v>13</v>
      </c>
      <c r="F3451" s="17" t="s">
        <v>35</v>
      </c>
      <c r="G3451" s="17" t="s">
        <v>33</v>
      </c>
      <c r="H3451">
        <v>706.95898499999748</v>
      </c>
      <c r="I3451">
        <v>2.6392124567014886E-2</v>
      </c>
      <c r="J3451">
        <v>0</v>
      </c>
      <c r="K3451">
        <v>1</v>
      </c>
      <c r="L3451" s="17" t="s">
        <v>162</v>
      </c>
    </row>
    <row r="3452" spans="1:12" x14ac:dyDescent="0.35">
      <c r="A3452" s="1">
        <v>43868</v>
      </c>
      <c r="B3452" s="17" t="s">
        <v>34</v>
      </c>
      <c r="C3452">
        <v>27404.269531000002</v>
      </c>
      <c r="D3452">
        <v>27493.699218999998</v>
      </c>
      <c r="E3452" s="17" t="s">
        <v>13</v>
      </c>
      <c r="F3452" s="17" t="s">
        <v>35</v>
      </c>
      <c r="G3452" s="17" t="s">
        <v>33</v>
      </c>
      <c r="H3452">
        <v>-89.429687999996531</v>
      </c>
      <c r="I3452">
        <v>-3.2527339186934363E-3</v>
      </c>
      <c r="J3452">
        <v>0</v>
      </c>
      <c r="K3452">
        <v>0</v>
      </c>
      <c r="L3452" s="17" t="s">
        <v>162</v>
      </c>
    </row>
    <row r="3453" spans="1:12" x14ac:dyDescent="0.35">
      <c r="A3453" s="1">
        <v>43871</v>
      </c>
      <c r="B3453" s="17" t="s">
        <v>34</v>
      </c>
      <c r="C3453">
        <v>27241.339843999998</v>
      </c>
      <c r="D3453">
        <v>27404.269531000002</v>
      </c>
      <c r="E3453" s="17" t="s">
        <v>13</v>
      </c>
      <c r="F3453" s="17" t="s">
        <v>35</v>
      </c>
      <c r="G3453" s="17" t="s">
        <v>33</v>
      </c>
      <c r="H3453">
        <v>-162.92968700000347</v>
      </c>
      <c r="I3453">
        <v>-5.945412513757963E-3</v>
      </c>
      <c r="J3453">
        <v>0</v>
      </c>
      <c r="K3453">
        <v>0</v>
      </c>
      <c r="L3453" s="17" t="s">
        <v>162</v>
      </c>
    </row>
    <row r="3454" spans="1:12" x14ac:dyDescent="0.35">
      <c r="A3454" s="1">
        <v>43872</v>
      </c>
      <c r="B3454" s="17" t="s">
        <v>34</v>
      </c>
      <c r="C3454">
        <v>27583.880859000001</v>
      </c>
      <c r="D3454">
        <v>27241.339843999998</v>
      </c>
      <c r="E3454" s="17" t="s">
        <v>13</v>
      </c>
      <c r="F3454" s="17" t="s">
        <v>35</v>
      </c>
      <c r="G3454" s="17" t="s">
        <v>33</v>
      </c>
      <c r="H3454">
        <v>342.54101500000252</v>
      </c>
      <c r="I3454">
        <v>1.2574308641263413E-2</v>
      </c>
      <c r="J3454">
        <v>0</v>
      </c>
      <c r="K3454">
        <v>1</v>
      </c>
      <c r="L3454" s="17" t="s">
        <v>162</v>
      </c>
    </row>
    <row r="3455" spans="1:12" x14ac:dyDescent="0.35">
      <c r="A3455" s="1">
        <v>43873</v>
      </c>
      <c r="B3455" s="17" t="s">
        <v>34</v>
      </c>
      <c r="C3455">
        <v>27823.660156000002</v>
      </c>
      <c r="D3455">
        <v>27583.880859000001</v>
      </c>
      <c r="E3455" s="17" t="s">
        <v>13</v>
      </c>
      <c r="F3455" s="17" t="s">
        <v>35</v>
      </c>
      <c r="G3455" s="17" t="s">
        <v>33</v>
      </c>
      <c r="H3455">
        <v>239.77929700000095</v>
      </c>
      <c r="I3455">
        <v>8.6927324775536927E-3</v>
      </c>
      <c r="J3455">
        <v>0</v>
      </c>
      <c r="K3455">
        <v>1</v>
      </c>
      <c r="L3455" s="17" t="s">
        <v>162</v>
      </c>
    </row>
    <row r="3456" spans="1:12" x14ac:dyDescent="0.35">
      <c r="A3456" s="1">
        <v>43874</v>
      </c>
      <c r="B3456" s="17" t="s">
        <v>34</v>
      </c>
      <c r="C3456">
        <v>27730</v>
      </c>
      <c r="D3456">
        <v>27823.660156000002</v>
      </c>
      <c r="E3456" s="17" t="s">
        <v>13</v>
      </c>
      <c r="F3456" s="17" t="s">
        <v>35</v>
      </c>
      <c r="G3456" s="17" t="s">
        <v>33</v>
      </c>
      <c r="H3456">
        <v>-93.660156000001734</v>
      </c>
      <c r="I3456">
        <v>-3.3662054336084353E-3</v>
      </c>
      <c r="J3456">
        <v>0</v>
      </c>
      <c r="K3456">
        <v>0</v>
      </c>
      <c r="L3456" s="17" t="s">
        <v>162</v>
      </c>
    </row>
    <row r="3457" spans="1:12" x14ac:dyDescent="0.35">
      <c r="A3457" s="1">
        <v>43875</v>
      </c>
      <c r="B3457" s="17" t="s">
        <v>34</v>
      </c>
      <c r="C3457">
        <v>27815.599609000001</v>
      </c>
      <c r="D3457">
        <v>27730</v>
      </c>
      <c r="E3457" s="17" t="s">
        <v>13</v>
      </c>
      <c r="F3457" s="17" t="s">
        <v>35</v>
      </c>
      <c r="G3457" s="17" t="s">
        <v>33</v>
      </c>
      <c r="H3457">
        <v>85.599609000000783</v>
      </c>
      <c r="I3457">
        <v>3.0868953840606124E-3</v>
      </c>
      <c r="J3457">
        <v>0</v>
      </c>
      <c r="K3457">
        <v>1</v>
      </c>
      <c r="L3457" s="17" t="s">
        <v>162</v>
      </c>
    </row>
    <row r="3458" spans="1:12" x14ac:dyDescent="0.35">
      <c r="A3458" s="1">
        <v>43878</v>
      </c>
      <c r="B3458" s="17" t="s">
        <v>34</v>
      </c>
      <c r="C3458">
        <v>27959.599609000001</v>
      </c>
      <c r="D3458">
        <v>27815.599609000001</v>
      </c>
      <c r="E3458" s="17" t="s">
        <v>13</v>
      </c>
      <c r="F3458" s="17" t="s">
        <v>35</v>
      </c>
      <c r="G3458" s="17" t="s">
        <v>33</v>
      </c>
      <c r="H3458">
        <v>144</v>
      </c>
      <c r="I3458">
        <v>5.1769511362037089E-3</v>
      </c>
      <c r="J3458">
        <v>0</v>
      </c>
      <c r="K3458">
        <v>1</v>
      </c>
      <c r="L3458" s="17" t="s">
        <v>162</v>
      </c>
    </row>
    <row r="3459" spans="1:12" x14ac:dyDescent="0.35">
      <c r="A3459" s="1">
        <v>43879</v>
      </c>
      <c r="B3459" s="17" t="s">
        <v>34</v>
      </c>
      <c r="C3459">
        <v>27530.199218999998</v>
      </c>
      <c r="D3459">
        <v>27959.599609000001</v>
      </c>
      <c r="E3459" s="17" t="s">
        <v>13</v>
      </c>
      <c r="F3459" s="17" t="s">
        <v>35</v>
      </c>
      <c r="G3459" s="17" t="s">
        <v>33</v>
      </c>
      <c r="H3459">
        <v>-429.40039000000252</v>
      </c>
      <c r="I3459">
        <v>-1.5357887666666783E-2</v>
      </c>
      <c r="J3459">
        <v>0</v>
      </c>
      <c r="K3459">
        <v>0</v>
      </c>
      <c r="L3459" s="17" t="s">
        <v>162</v>
      </c>
    </row>
    <row r="3460" spans="1:12" x14ac:dyDescent="0.35">
      <c r="A3460" s="1">
        <v>43880</v>
      </c>
      <c r="B3460" s="17" t="s">
        <v>34</v>
      </c>
      <c r="C3460">
        <v>27655.810547000001</v>
      </c>
      <c r="D3460">
        <v>27530.199218999998</v>
      </c>
      <c r="E3460" s="17" t="s">
        <v>13</v>
      </c>
      <c r="F3460" s="17" t="s">
        <v>35</v>
      </c>
      <c r="G3460" s="17" t="s">
        <v>33</v>
      </c>
      <c r="H3460">
        <v>125.61132800000269</v>
      </c>
      <c r="I3460">
        <v>4.56267413834448E-3</v>
      </c>
      <c r="J3460">
        <v>0</v>
      </c>
      <c r="K3460">
        <v>1</v>
      </c>
      <c r="L3460" s="17" t="s">
        <v>162</v>
      </c>
    </row>
    <row r="3461" spans="1:12" x14ac:dyDescent="0.35">
      <c r="A3461" s="1">
        <v>43881</v>
      </c>
      <c r="B3461" s="17" t="s">
        <v>34</v>
      </c>
      <c r="C3461">
        <v>27609.160156000002</v>
      </c>
      <c r="D3461">
        <v>27655.810547000001</v>
      </c>
      <c r="E3461" s="17" t="s">
        <v>13</v>
      </c>
      <c r="F3461" s="17" t="s">
        <v>35</v>
      </c>
      <c r="G3461" s="17" t="s">
        <v>33</v>
      </c>
      <c r="H3461">
        <v>-46.650390999999217</v>
      </c>
      <c r="I3461">
        <v>-1.6868206021558706E-3</v>
      </c>
      <c r="J3461">
        <v>0</v>
      </c>
      <c r="K3461">
        <v>0</v>
      </c>
      <c r="L3461" s="17" t="s">
        <v>162</v>
      </c>
    </row>
    <row r="3462" spans="1:12" x14ac:dyDescent="0.35">
      <c r="A3462" s="1">
        <v>43882</v>
      </c>
      <c r="B3462" s="17" t="s">
        <v>34</v>
      </c>
      <c r="C3462">
        <v>27308.810547000001</v>
      </c>
      <c r="D3462">
        <v>27609.160156000002</v>
      </c>
      <c r="E3462" s="17" t="s">
        <v>13</v>
      </c>
      <c r="F3462" s="17" t="s">
        <v>35</v>
      </c>
      <c r="G3462" s="17" t="s">
        <v>33</v>
      </c>
      <c r="H3462">
        <v>-300.34960900000078</v>
      </c>
      <c r="I3462">
        <v>-1.0878621707539664E-2</v>
      </c>
      <c r="J3462">
        <v>0</v>
      </c>
      <c r="K3462">
        <v>0</v>
      </c>
      <c r="L3462" s="17" t="s">
        <v>162</v>
      </c>
    </row>
    <row r="3463" spans="1:12" x14ac:dyDescent="0.35">
      <c r="A3463" s="1">
        <v>43885</v>
      </c>
      <c r="B3463" s="17" t="s">
        <v>34</v>
      </c>
      <c r="C3463">
        <v>26820.880859000001</v>
      </c>
      <c r="D3463">
        <v>27308.810547000001</v>
      </c>
      <c r="E3463" s="17" t="s">
        <v>13</v>
      </c>
      <c r="F3463" s="17" t="s">
        <v>35</v>
      </c>
      <c r="G3463" s="17" t="s">
        <v>33</v>
      </c>
      <c r="H3463">
        <v>-487.92968800000017</v>
      </c>
      <c r="I3463">
        <v>-1.7867116078169928E-2</v>
      </c>
      <c r="J3463">
        <v>0</v>
      </c>
      <c r="K3463">
        <v>0</v>
      </c>
      <c r="L3463" s="17" t="s">
        <v>162</v>
      </c>
    </row>
    <row r="3464" spans="1:12" x14ac:dyDescent="0.35">
      <c r="A3464" s="1">
        <v>43886</v>
      </c>
      <c r="B3464" s="17" t="s">
        <v>34</v>
      </c>
      <c r="C3464">
        <v>26893.230468999998</v>
      </c>
      <c r="D3464">
        <v>26820.880859000001</v>
      </c>
      <c r="E3464" s="17" t="s">
        <v>13</v>
      </c>
      <c r="F3464" s="17" t="s">
        <v>35</v>
      </c>
      <c r="G3464" s="17" t="s">
        <v>33</v>
      </c>
      <c r="H3464">
        <v>72.349609999997483</v>
      </c>
      <c r="I3464">
        <v>2.6975105843967794E-3</v>
      </c>
      <c r="J3464">
        <v>0</v>
      </c>
      <c r="K3464">
        <v>1</v>
      </c>
      <c r="L3464" s="17" t="s">
        <v>162</v>
      </c>
    </row>
    <row r="3465" spans="1:12" x14ac:dyDescent="0.35">
      <c r="A3465" s="1">
        <v>43887</v>
      </c>
      <c r="B3465" s="17" t="s">
        <v>34</v>
      </c>
      <c r="C3465">
        <v>26696.490234000001</v>
      </c>
      <c r="D3465">
        <v>26893.230468999998</v>
      </c>
      <c r="E3465" s="17" t="s">
        <v>13</v>
      </c>
      <c r="F3465" s="17" t="s">
        <v>35</v>
      </c>
      <c r="G3465" s="17" t="s">
        <v>33</v>
      </c>
      <c r="H3465">
        <v>-196.74023499999748</v>
      </c>
      <c r="I3465">
        <v>-7.3156043944509093E-3</v>
      </c>
      <c r="J3465">
        <v>0</v>
      </c>
      <c r="K3465">
        <v>0</v>
      </c>
      <c r="L3465" s="17" t="s">
        <v>162</v>
      </c>
    </row>
    <row r="3466" spans="1:12" x14ac:dyDescent="0.35">
      <c r="A3466" s="1">
        <v>43888</v>
      </c>
      <c r="B3466" s="17" t="s">
        <v>34</v>
      </c>
      <c r="C3466">
        <v>26778.619140999999</v>
      </c>
      <c r="D3466">
        <v>26696.490234000001</v>
      </c>
      <c r="E3466" s="17" t="s">
        <v>13</v>
      </c>
      <c r="F3466" s="17" t="s">
        <v>35</v>
      </c>
      <c r="G3466" s="17" t="s">
        <v>33</v>
      </c>
      <c r="H3466">
        <v>82.128906999998435</v>
      </c>
      <c r="I3466">
        <v>3.076393424009013E-3</v>
      </c>
      <c r="J3466">
        <v>0</v>
      </c>
      <c r="K3466">
        <v>1</v>
      </c>
      <c r="L3466" s="17" t="s">
        <v>162</v>
      </c>
    </row>
    <row r="3467" spans="1:12" x14ac:dyDescent="0.35">
      <c r="A3467" s="1">
        <v>43889</v>
      </c>
      <c r="B3467" s="17" t="s">
        <v>34</v>
      </c>
      <c r="C3467">
        <v>26129.929688</v>
      </c>
      <c r="D3467">
        <v>26778.619140999999</v>
      </c>
      <c r="E3467" s="17" t="s">
        <v>13</v>
      </c>
      <c r="F3467" s="17" t="s">
        <v>35</v>
      </c>
      <c r="G3467" s="17" t="s">
        <v>33</v>
      </c>
      <c r="H3467">
        <v>-648.68945299999905</v>
      </c>
      <c r="I3467">
        <v>-2.4224156204036999E-2</v>
      </c>
      <c r="J3467">
        <v>0</v>
      </c>
      <c r="K3467">
        <v>0</v>
      </c>
      <c r="L3467" s="17" t="s">
        <v>162</v>
      </c>
    </row>
    <row r="3468" spans="1:12" x14ac:dyDescent="0.35">
      <c r="A3468" s="1">
        <v>43892</v>
      </c>
      <c r="B3468" s="17" t="s">
        <v>34</v>
      </c>
      <c r="C3468">
        <v>26291.679688</v>
      </c>
      <c r="D3468">
        <v>26129.929688</v>
      </c>
      <c r="E3468" s="17" t="s">
        <v>13</v>
      </c>
      <c r="F3468" s="17" t="s">
        <v>35</v>
      </c>
      <c r="G3468" s="17" t="s">
        <v>33</v>
      </c>
      <c r="H3468">
        <v>161.75</v>
      </c>
      <c r="I3468">
        <v>6.1902194889671917E-3</v>
      </c>
      <c r="J3468">
        <v>0</v>
      </c>
      <c r="K3468">
        <v>1</v>
      </c>
      <c r="L3468" s="17" t="s">
        <v>162</v>
      </c>
    </row>
    <row r="3469" spans="1:12" x14ac:dyDescent="0.35">
      <c r="A3469" s="1">
        <v>43893</v>
      </c>
      <c r="B3469" s="17" t="s">
        <v>34</v>
      </c>
      <c r="C3469">
        <v>26284.820313</v>
      </c>
      <c r="D3469">
        <v>26291.679688</v>
      </c>
      <c r="E3469" s="17" t="s">
        <v>13</v>
      </c>
      <c r="F3469" s="17" t="s">
        <v>35</v>
      </c>
      <c r="G3469" s="17" t="s">
        <v>33</v>
      </c>
      <c r="H3469">
        <v>-6.859375</v>
      </c>
      <c r="I3469">
        <v>-2.6089527490823428E-4</v>
      </c>
      <c r="J3469">
        <v>0</v>
      </c>
      <c r="K3469">
        <v>0</v>
      </c>
      <c r="L3469" s="17" t="s">
        <v>162</v>
      </c>
    </row>
    <row r="3470" spans="1:12" x14ac:dyDescent="0.35">
      <c r="A3470" s="1">
        <v>43894</v>
      </c>
      <c r="B3470" s="17" t="s">
        <v>34</v>
      </c>
      <c r="C3470">
        <v>26222.070313</v>
      </c>
      <c r="D3470">
        <v>26284.820313</v>
      </c>
      <c r="E3470" s="17" t="s">
        <v>13</v>
      </c>
      <c r="F3470" s="17" t="s">
        <v>35</v>
      </c>
      <c r="G3470" s="17" t="s">
        <v>33</v>
      </c>
      <c r="H3470">
        <v>-62.75</v>
      </c>
      <c r="I3470">
        <v>-2.3873094528618472E-3</v>
      </c>
      <c r="J3470">
        <v>0</v>
      </c>
      <c r="K3470">
        <v>0</v>
      </c>
      <c r="L3470" s="17" t="s">
        <v>162</v>
      </c>
    </row>
    <row r="3471" spans="1:12" x14ac:dyDescent="0.35">
      <c r="A3471" s="1">
        <v>43895</v>
      </c>
      <c r="B3471" s="17" t="s">
        <v>34</v>
      </c>
      <c r="C3471">
        <v>26767.869140999999</v>
      </c>
      <c r="D3471">
        <v>26222.070313</v>
      </c>
      <c r="E3471" s="17" t="s">
        <v>13</v>
      </c>
      <c r="F3471" s="17" t="s">
        <v>35</v>
      </c>
      <c r="G3471" s="17" t="s">
        <v>33</v>
      </c>
      <c r="H3471">
        <v>545.79882799999905</v>
      </c>
      <c r="I3471">
        <v>2.0814482666130705E-2</v>
      </c>
      <c r="J3471">
        <v>0</v>
      </c>
      <c r="K3471">
        <v>1</v>
      </c>
      <c r="L3471" s="17" t="s">
        <v>162</v>
      </c>
    </row>
    <row r="3472" spans="1:12" x14ac:dyDescent="0.35">
      <c r="A3472" s="1">
        <v>43896</v>
      </c>
      <c r="B3472" s="17" t="s">
        <v>34</v>
      </c>
      <c r="C3472">
        <v>26146.669922000001</v>
      </c>
      <c r="D3472">
        <v>26767.869140999999</v>
      </c>
      <c r="E3472" s="17" t="s">
        <v>13</v>
      </c>
      <c r="F3472" s="17" t="s">
        <v>35</v>
      </c>
      <c r="G3472" s="17" t="s">
        <v>33</v>
      </c>
      <c r="H3472">
        <v>-621.19921899999827</v>
      </c>
      <c r="I3472">
        <v>-2.3206898379838366E-2</v>
      </c>
      <c r="J3472">
        <v>0</v>
      </c>
      <c r="K3472">
        <v>0</v>
      </c>
      <c r="L3472" s="17" t="s">
        <v>162</v>
      </c>
    </row>
    <row r="3473" spans="1:12" x14ac:dyDescent="0.35">
      <c r="A3473" s="1">
        <v>43899</v>
      </c>
      <c r="B3473" s="17" t="s">
        <v>34</v>
      </c>
      <c r="C3473">
        <v>25040.460938</v>
      </c>
      <c r="D3473">
        <v>26146.669922000001</v>
      </c>
      <c r="E3473" s="17" t="s">
        <v>13</v>
      </c>
      <c r="F3473" s="17" t="s">
        <v>35</v>
      </c>
      <c r="G3473" s="17" t="s">
        <v>33</v>
      </c>
      <c r="H3473">
        <v>-1106.2089840000008</v>
      </c>
      <c r="I3473">
        <v>-4.2307834508180653E-2</v>
      </c>
      <c r="J3473">
        <v>0</v>
      </c>
      <c r="K3473">
        <v>0</v>
      </c>
      <c r="L3473" s="17" t="s">
        <v>162</v>
      </c>
    </row>
    <row r="3474" spans="1:12" x14ac:dyDescent="0.35">
      <c r="A3474" s="1">
        <v>43900</v>
      </c>
      <c r="B3474" s="17" t="s">
        <v>34</v>
      </c>
      <c r="C3474">
        <v>25392.509765999999</v>
      </c>
      <c r="D3474">
        <v>25040.460938</v>
      </c>
      <c r="E3474" s="17" t="s">
        <v>13</v>
      </c>
      <c r="F3474" s="17" t="s">
        <v>35</v>
      </c>
      <c r="G3474" s="17" t="s">
        <v>33</v>
      </c>
      <c r="H3474">
        <v>352.04882799999905</v>
      </c>
      <c r="I3474">
        <v>1.4059199184538551E-2</v>
      </c>
      <c r="J3474">
        <v>0</v>
      </c>
      <c r="K3474">
        <v>1</v>
      </c>
      <c r="L3474" s="17" t="s">
        <v>162</v>
      </c>
    </row>
    <row r="3475" spans="1:12" x14ac:dyDescent="0.35">
      <c r="A3475" s="1">
        <v>43901</v>
      </c>
      <c r="B3475" s="17" t="s">
        <v>34</v>
      </c>
      <c r="C3475">
        <v>25231.609375</v>
      </c>
      <c r="D3475">
        <v>25392.509765999999</v>
      </c>
      <c r="E3475" s="17" t="s">
        <v>13</v>
      </c>
      <c r="F3475" s="17" t="s">
        <v>35</v>
      </c>
      <c r="G3475" s="17" t="s">
        <v>33</v>
      </c>
      <c r="H3475">
        <v>-160.90039099999922</v>
      </c>
      <c r="I3475">
        <v>-6.3365296492055006E-3</v>
      </c>
      <c r="J3475">
        <v>0</v>
      </c>
      <c r="K3475">
        <v>0</v>
      </c>
      <c r="L3475" s="17" t="s">
        <v>162</v>
      </c>
    </row>
    <row r="3476" spans="1:12" x14ac:dyDescent="0.35">
      <c r="A3476" s="1">
        <v>43902</v>
      </c>
      <c r="B3476" s="17" t="s">
        <v>34</v>
      </c>
      <c r="C3476">
        <v>24309.070313</v>
      </c>
      <c r="D3476">
        <v>25231.609375</v>
      </c>
      <c r="E3476" s="17" t="s">
        <v>13</v>
      </c>
      <c r="F3476" s="17" t="s">
        <v>35</v>
      </c>
      <c r="G3476" s="17" t="s">
        <v>33</v>
      </c>
      <c r="H3476">
        <v>-922.53906199999983</v>
      </c>
      <c r="I3476">
        <v>-3.6562830705284724E-2</v>
      </c>
      <c r="J3476">
        <v>0</v>
      </c>
      <c r="K3476">
        <v>0</v>
      </c>
      <c r="L3476" s="17" t="s">
        <v>162</v>
      </c>
    </row>
    <row r="3477" spans="1:12" x14ac:dyDescent="0.35">
      <c r="A3477" s="1">
        <v>43903</v>
      </c>
      <c r="B3477" s="17" t="s">
        <v>34</v>
      </c>
      <c r="C3477">
        <v>24032.910156000002</v>
      </c>
      <c r="D3477">
        <v>24309.070313</v>
      </c>
      <c r="E3477" s="17" t="s">
        <v>13</v>
      </c>
      <c r="F3477" s="17" t="s">
        <v>35</v>
      </c>
      <c r="G3477" s="17" t="s">
        <v>33</v>
      </c>
      <c r="H3477">
        <v>-276.16015699999843</v>
      </c>
      <c r="I3477">
        <v>-1.1360375096381763E-2</v>
      </c>
      <c r="J3477">
        <v>0</v>
      </c>
      <c r="K3477">
        <v>0</v>
      </c>
      <c r="L3477" s="17" t="s">
        <v>162</v>
      </c>
    </row>
    <row r="3478" spans="1:12" x14ac:dyDescent="0.35">
      <c r="A3478" s="1">
        <v>43906</v>
      </c>
      <c r="B3478" s="17" t="s">
        <v>34</v>
      </c>
      <c r="C3478">
        <v>23063.570313</v>
      </c>
      <c r="D3478">
        <v>24032.910156000002</v>
      </c>
      <c r="E3478" s="17" t="s">
        <v>13</v>
      </c>
      <c r="F3478" s="17" t="s">
        <v>35</v>
      </c>
      <c r="G3478" s="17" t="s">
        <v>33</v>
      </c>
      <c r="H3478">
        <v>-969.33984300000157</v>
      </c>
      <c r="I3478">
        <v>-4.0333852068181533E-2</v>
      </c>
      <c r="J3478">
        <v>0</v>
      </c>
      <c r="K3478">
        <v>0</v>
      </c>
      <c r="L3478" s="17" t="s">
        <v>162</v>
      </c>
    </row>
    <row r="3479" spans="1:12" x14ac:dyDescent="0.35">
      <c r="A3479" s="1">
        <v>43907</v>
      </c>
      <c r="B3479" s="17" t="s">
        <v>34</v>
      </c>
      <c r="C3479">
        <v>23263.730468999998</v>
      </c>
      <c r="D3479">
        <v>23063.570313</v>
      </c>
      <c r="E3479" s="17" t="s">
        <v>13</v>
      </c>
      <c r="F3479" s="17" t="s">
        <v>35</v>
      </c>
      <c r="G3479" s="17" t="s">
        <v>33</v>
      </c>
      <c r="H3479">
        <v>200.1601559999981</v>
      </c>
      <c r="I3479">
        <v>8.6786283859605177E-3</v>
      </c>
      <c r="J3479">
        <v>0</v>
      </c>
      <c r="K3479">
        <v>1</v>
      </c>
      <c r="L3479" s="17" t="s">
        <v>162</v>
      </c>
    </row>
    <row r="3480" spans="1:12" x14ac:dyDescent="0.35">
      <c r="A3480" s="1">
        <v>43908</v>
      </c>
      <c r="B3480" s="17" t="s">
        <v>34</v>
      </c>
      <c r="C3480">
        <v>22291.820313</v>
      </c>
      <c r="D3480">
        <v>23263.730468999998</v>
      </c>
      <c r="E3480" s="17" t="s">
        <v>13</v>
      </c>
      <c r="F3480" s="17" t="s">
        <v>35</v>
      </c>
      <c r="G3480" s="17" t="s">
        <v>33</v>
      </c>
      <c r="H3480">
        <v>-971.9101559999981</v>
      </c>
      <c r="I3480">
        <v>-4.1777915080950301E-2</v>
      </c>
      <c r="J3480">
        <v>0</v>
      </c>
      <c r="K3480">
        <v>0</v>
      </c>
      <c r="L3480" s="17" t="s">
        <v>162</v>
      </c>
    </row>
    <row r="3481" spans="1:12" x14ac:dyDescent="0.35">
      <c r="A3481" s="1">
        <v>43909</v>
      </c>
      <c r="B3481" s="17" t="s">
        <v>34</v>
      </c>
      <c r="C3481">
        <v>21709.130859000001</v>
      </c>
      <c r="D3481">
        <v>22291.820313</v>
      </c>
      <c r="E3481" s="17" t="s">
        <v>13</v>
      </c>
      <c r="F3481" s="17" t="s">
        <v>35</v>
      </c>
      <c r="G3481" s="17" t="s">
        <v>33</v>
      </c>
      <c r="H3481">
        <v>-582.68945399999939</v>
      </c>
      <c r="I3481">
        <v>-2.6139159827167201E-2</v>
      </c>
      <c r="J3481">
        <v>0</v>
      </c>
      <c r="K3481">
        <v>0</v>
      </c>
      <c r="L3481" s="17" t="s">
        <v>162</v>
      </c>
    </row>
    <row r="3482" spans="1:12" x14ac:dyDescent="0.35">
      <c r="A3482" s="1">
        <v>43910</v>
      </c>
      <c r="B3482" s="17" t="s">
        <v>34</v>
      </c>
      <c r="C3482">
        <v>22805.070313</v>
      </c>
      <c r="D3482">
        <v>21709.130859000001</v>
      </c>
      <c r="E3482" s="17" t="s">
        <v>13</v>
      </c>
      <c r="F3482" s="17" t="s">
        <v>35</v>
      </c>
      <c r="G3482" s="17" t="s">
        <v>33</v>
      </c>
      <c r="H3482">
        <v>1095.9394539999994</v>
      </c>
      <c r="I3482">
        <v>5.048288027365469E-2</v>
      </c>
      <c r="J3482">
        <v>0</v>
      </c>
      <c r="K3482">
        <v>1</v>
      </c>
      <c r="L3482" s="17" t="s">
        <v>162</v>
      </c>
    </row>
    <row r="3483" spans="1:12" x14ac:dyDescent="0.35">
      <c r="A3483" s="1">
        <v>43913</v>
      </c>
      <c r="B3483" s="17" t="s">
        <v>34</v>
      </c>
      <c r="C3483">
        <v>21696.130859000001</v>
      </c>
      <c r="D3483">
        <v>22805.070313</v>
      </c>
      <c r="E3483" s="17" t="s">
        <v>13</v>
      </c>
      <c r="F3483" s="17" t="s">
        <v>35</v>
      </c>
      <c r="G3483" s="17" t="s">
        <v>33</v>
      </c>
      <c r="H3483">
        <v>-1108.9394539999994</v>
      </c>
      <c r="I3483">
        <v>-4.8626881600441721E-2</v>
      </c>
      <c r="J3483">
        <v>0</v>
      </c>
      <c r="K3483">
        <v>0</v>
      </c>
      <c r="L3483" s="17" t="s">
        <v>162</v>
      </c>
    </row>
    <row r="3484" spans="1:12" x14ac:dyDescent="0.35">
      <c r="A3484" s="1">
        <v>43914</v>
      </c>
      <c r="B3484" s="17" t="s">
        <v>34</v>
      </c>
      <c r="C3484">
        <v>22663.490234000001</v>
      </c>
      <c r="D3484">
        <v>21696.130859000001</v>
      </c>
      <c r="E3484" s="17" t="s">
        <v>13</v>
      </c>
      <c r="F3484" s="17" t="s">
        <v>35</v>
      </c>
      <c r="G3484" s="17" t="s">
        <v>33</v>
      </c>
      <c r="H3484">
        <v>967.359375</v>
      </c>
      <c r="I3484">
        <v>4.458672291786623E-2</v>
      </c>
      <c r="J3484">
        <v>0</v>
      </c>
      <c r="K3484">
        <v>1</v>
      </c>
      <c r="L3484" s="17" t="s">
        <v>162</v>
      </c>
    </row>
    <row r="3485" spans="1:12" x14ac:dyDescent="0.35">
      <c r="A3485" s="1">
        <v>43915</v>
      </c>
      <c r="B3485" s="17" t="s">
        <v>34</v>
      </c>
      <c r="C3485">
        <v>23527.189452999999</v>
      </c>
      <c r="D3485">
        <v>22663.490234000001</v>
      </c>
      <c r="E3485" s="17" t="s">
        <v>13</v>
      </c>
      <c r="F3485" s="17" t="s">
        <v>35</v>
      </c>
      <c r="G3485" s="17" t="s">
        <v>33</v>
      </c>
      <c r="H3485">
        <v>863.69921899999827</v>
      </c>
      <c r="I3485">
        <v>3.8109717880270171E-2</v>
      </c>
      <c r="J3485">
        <v>0</v>
      </c>
      <c r="K3485">
        <v>1</v>
      </c>
      <c r="L3485" s="17" t="s">
        <v>162</v>
      </c>
    </row>
    <row r="3486" spans="1:12" x14ac:dyDescent="0.35">
      <c r="A3486" s="1">
        <v>43916</v>
      </c>
      <c r="B3486" s="17" t="s">
        <v>34</v>
      </c>
      <c r="C3486">
        <v>23352.339843999998</v>
      </c>
      <c r="D3486">
        <v>23527.189452999999</v>
      </c>
      <c r="E3486" s="17" t="s">
        <v>13</v>
      </c>
      <c r="F3486" s="17" t="s">
        <v>35</v>
      </c>
      <c r="G3486" s="17" t="s">
        <v>33</v>
      </c>
      <c r="H3486">
        <v>-174.84960900000078</v>
      </c>
      <c r="I3486">
        <v>-7.4318103039589948E-3</v>
      </c>
      <c r="J3486">
        <v>0</v>
      </c>
      <c r="K3486">
        <v>0</v>
      </c>
      <c r="L3486" s="17" t="s">
        <v>162</v>
      </c>
    </row>
    <row r="3487" spans="1:12" x14ac:dyDescent="0.35">
      <c r="A3487" s="1">
        <v>43917</v>
      </c>
      <c r="B3487" s="17" t="s">
        <v>34</v>
      </c>
      <c r="C3487">
        <v>23484.279297000001</v>
      </c>
      <c r="D3487">
        <v>23352.339843999998</v>
      </c>
      <c r="E3487" s="17" t="s">
        <v>13</v>
      </c>
      <c r="F3487" s="17" t="s">
        <v>35</v>
      </c>
      <c r="G3487" s="17" t="s">
        <v>33</v>
      </c>
      <c r="H3487">
        <v>131.93945300000269</v>
      </c>
      <c r="I3487">
        <v>5.6499457391162612E-3</v>
      </c>
      <c r="J3487">
        <v>0</v>
      </c>
      <c r="K3487">
        <v>1</v>
      </c>
      <c r="L3487" s="17" t="s">
        <v>162</v>
      </c>
    </row>
    <row r="3488" spans="1:12" x14ac:dyDescent="0.35">
      <c r="A3488" s="1">
        <v>43920</v>
      </c>
      <c r="B3488" s="17" t="s">
        <v>34</v>
      </c>
      <c r="C3488">
        <v>23175.109375</v>
      </c>
      <c r="D3488">
        <v>23484.279297000001</v>
      </c>
      <c r="E3488" s="17" t="s">
        <v>13</v>
      </c>
      <c r="F3488" s="17" t="s">
        <v>35</v>
      </c>
      <c r="G3488" s="17" t="s">
        <v>33</v>
      </c>
      <c r="H3488">
        <v>-309.16992200000095</v>
      </c>
      <c r="I3488">
        <v>-1.316497381461035E-2</v>
      </c>
      <c r="J3488">
        <v>0</v>
      </c>
      <c r="K3488">
        <v>0</v>
      </c>
      <c r="L3488" s="17" t="s">
        <v>162</v>
      </c>
    </row>
    <row r="3489" spans="1:12" x14ac:dyDescent="0.35">
      <c r="A3489" s="1">
        <v>43921</v>
      </c>
      <c r="B3489" s="17" t="s">
        <v>34</v>
      </c>
      <c r="C3489">
        <v>23603.480468999998</v>
      </c>
      <c r="D3489">
        <v>23175.109375</v>
      </c>
      <c r="E3489" s="17" t="s">
        <v>13</v>
      </c>
      <c r="F3489" s="17" t="s">
        <v>35</v>
      </c>
      <c r="G3489" s="17" t="s">
        <v>33</v>
      </c>
      <c r="H3489">
        <v>428.37109399999827</v>
      </c>
      <c r="I3489">
        <v>1.8484102364673231E-2</v>
      </c>
      <c r="J3489">
        <v>0</v>
      </c>
      <c r="K3489">
        <v>1</v>
      </c>
      <c r="L3489" s="17" t="s">
        <v>162</v>
      </c>
    </row>
    <row r="3490" spans="1:12" x14ac:dyDescent="0.35">
      <c r="A3490" s="1">
        <v>43922</v>
      </c>
      <c r="B3490" s="17" t="s">
        <v>34</v>
      </c>
      <c r="C3490">
        <v>23085.789063</v>
      </c>
      <c r="D3490">
        <v>23603.480468999998</v>
      </c>
      <c r="E3490" s="17" t="s">
        <v>13</v>
      </c>
      <c r="F3490" s="17" t="s">
        <v>35</v>
      </c>
      <c r="G3490" s="17" t="s">
        <v>33</v>
      </c>
      <c r="H3490">
        <v>-517.6914059999981</v>
      </c>
      <c r="I3490">
        <v>-2.1932841924728694E-2</v>
      </c>
      <c r="J3490">
        <v>0</v>
      </c>
      <c r="K3490">
        <v>0</v>
      </c>
      <c r="L3490" s="17" t="s">
        <v>162</v>
      </c>
    </row>
    <row r="3491" spans="1:12" x14ac:dyDescent="0.35">
      <c r="A3491" s="1">
        <v>43923</v>
      </c>
      <c r="B3491" s="17" t="s">
        <v>34</v>
      </c>
      <c r="C3491">
        <v>23280.060547000001</v>
      </c>
      <c r="D3491">
        <v>23085.789063</v>
      </c>
      <c r="E3491" s="17" t="s">
        <v>13</v>
      </c>
      <c r="F3491" s="17" t="s">
        <v>35</v>
      </c>
      <c r="G3491" s="17" t="s">
        <v>33</v>
      </c>
      <c r="H3491">
        <v>194.27148400000078</v>
      </c>
      <c r="I3491">
        <v>8.4151979154727316E-3</v>
      </c>
      <c r="J3491">
        <v>0</v>
      </c>
      <c r="K3491">
        <v>1</v>
      </c>
      <c r="L3491" s="17" t="s">
        <v>162</v>
      </c>
    </row>
    <row r="3492" spans="1:12" x14ac:dyDescent="0.35">
      <c r="A3492" s="1">
        <v>43924</v>
      </c>
      <c r="B3492" s="17" t="s">
        <v>34</v>
      </c>
      <c r="C3492">
        <v>23236.109375</v>
      </c>
      <c r="D3492">
        <v>23280.060547000001</v>
      </c>
      <c r="E3492" s="17" t="s">
        <v>13</v>
      </c>
      <c r="F3492" s="17" t="s">
        <v>35</v>
      </c>
      <c r="G3492" s="17" t="s">
        <v>33</v>
      </c>
      <c r="H3492">
        <v>-43.951172000000952</v>
      </c>
      <c r="I3492">
        <v>-1.8879320314166771E-3</v>
      </c>
      <c r="J3492">
        <v>0</v>
      </c>
      <c r="K3492">
        <v>0</v>
      </c>
      <c r="L3492" s="17" t="s">
        <v>162</v>
      </c>
    </row>
    <row r="3493" spans="1:12" x14ac:dyDescent="0.35">
      <c r="A3493" s="1">
        <v>43927</v>
      </c>
      <c r="B3493" s="17" t="s">
        <v>34</v>
      </c>
      <c r="C3493">
        <v>23749.119140999999</v>
      </c>
      <c r="D3493">
        <v>23236.109375</v>
      </c>
      <c r="E3493" s="17" t="s">
        <v>13</v>
      </c>
      <c r="F3493" s="17" t="s">
        <v>35</v>
      </c>
      <c r="G3493" s="17" t="s">
        <v>33</v>
      </c>
      <c r="H3493">
        <v>513.00976599999922</v>
      </c>
      <c r="I3493">
        <v>2.2078126665729694E-2</v>
      </c>
      <c r="J3493">
        <v>0</v>
      </c>
      <c r="K3493">
        <v>1</v>
      </c>
      <c r="L3493" s="17" t="s">
        <v>162</v>
      </c>
    </row>
    <row r="3494" spans="1:12" x14ac:dyDescent="0.35">
      <c r="A3494" s="1">
        <v>43928</v>
      </c>
      <c r="B3494" s="17" t="s">
        <v>34</v>
      </c>
      <c r="C3494">
        <v>24253.289063</v>
      </c>
      <c r="D3494">
        <v>23749.119140999999</v>
      </c>
      <c r="E3494" s="17" t="s">
        <v>13</v>
      </c>
      <c r="F3494" s="17" t="s">
        <v>35</v>
      </c>
      <c r="G3494" s="17" t="s">
        <v>33</v>
      </c>
      <c r="H3494">
        <v>504.16992200000095</v>
      </c>
      <c r="I3494">
        <v>2.1228994600040227E-2</v>
      </c>
      <c r="J3494">
        <v>0</v>
      </c>
      <c r="K3494">
        <v>1</v>
      </c>
      <c r="L3494" s="17" t="s">
        <v>162</v>
      </c>
    </row>
    <row r="3495" spans="1:12" x14ac:dyDescent="0.35">
      <c r="A3495" s="1">
        <v>43929</v>
      </c>
      <c r="B3495" s="17" t="s">
        <v>34</v>
      </c>
      <c r="C3495">
        <v>23970.369140999999</v>
      </c>
      <c r="D3495">
        <v>24253.289063</v>
      </c>
      <c r="E3495" s="17" t="s">
        <v>13</v>
      </c>
      <c r="F3495" s="17" t="s">
        <v>35</v>
      </c>
      <c r="G3495" s="17" t="s">
        <v>33</v>
      </c>
      <c r="H3495">
        <v>-282.91992200000095</v>
      </c>
      <c r="I3495">
        <v>-1.1665218736522381E-2</v>
      </c>
      <c r="J3495">
        <v>0</v>
      </c>
      <c r="K3495">
        <v>0</v>
      </c>
      <c r="L3495" s="17" t="s">
        <v>162</v>
      </c>
    </row>
    <row r="3496" spans="1:12" x14ac:dyDescent="0.35">
      <c r="A3496" s="1">
        <v>43930</v>
      </c>
      <c r="B3496" s="17" t="s">
        <v>34</v>
      </c>
      <c r="C3496">
        <v>24300.330077999999</v>
      </c>
      <c r="D3496">
        <v>23970.369140999999</v>
      </c>
      <c r="E3496" s="17" t="s">
        <v>13</v>
      </c>
      <c r="F3496" s="17" t="s">
        <v>35</v>
      </c>
      <c r="G3496" s="17" t="s">
        <v>33</v>
      </c>
      <c r="H3496">
        <v>329.96093699999983</v>
      </c>
      <c r="I3496">
        <v>1.3765367360806295E-2</v>
      </c>
      <c r="J3496">
        <v>0</v>
      </c>
      <c r="K3496">
        <v>1</v>
      </c>
      <c r="L3496" s="17" t="s">
        <v>162</v>
      </c>
    </row>
    <row r="3497" spans="1:12" x14ac:dyDescent="0.35">
      <c r="A3497" s="1">
        <v>43935</v>
      </c>
      <c r="B3497" s="17" t="s">
        <v>34</v>
      </c>
      <c r="C3497">
        <v>24435.400390999999</v>
      </c>
      <c r="D3497">
        <v>24300.330077999999</v>
      </c>
      <c r="E3497" s="17" t="s">
        <v>13</v>
      </c>
      <c r="F3497" s="17" t="s">
        <v>35</v>
      </c>
      <c r="G3497" s="17" t="s">
        <v>33</v>
      </c>
      <c r="H3497">
        <v>135.07031300000017</v>
      </c>
      <c r="I3497">
        <v>5.5583735927226931E-3</v>
      </c>
      <c r="J3497">
        <v>0</v>
      </c>
      <c r="K3497">
        <v>1</v>
      </c>
      <c r="L3497" s="17" t="s">
        <v>162</v>
      </c>
    </row>
    <row r="3498" spans="1:12" x14ac:dyDescent="0.35">
      <c r="A3498" s="1">
        <v>43936</v>
      </c>
      <c r="B3498" s="17" t="s">
        <v>34</v>
      </c>
      <c r="C3498">
        <v>24145.339843999998</v>
      </c>
      <c r="D3498">
        <v>24435.400390999999</v>
      </c>
      <c r="E3498" s="17" t="s">
        <v>13</v>
      </c>
      <c r="F3498" s="17" t="s">
        <v>35</v>
      </c>
      <c r="G3498" s="17" t="s">
        <v>33</v>
      </c>
      <c r="H3498">
        <v>-290.06054700000095</v>
      </c>
      <c r="I3498">
        <v>-1.1870505183407411E-2</v>
      </c>
      <c r="J3498">
        <v>0</v>
      </c>
      <c r="K3498">
        <v>0</v>
      </c>
      <c r="L3498" s="17" t="s">
        <v>162</v>
      </c>
    </row>
    <row r="3499" spans="1:12" x14ac:dyDescent="0.35">
      <c r="A3499" s="1">
        <v>43937</v>
      </c>
      <c r="B3499" s="17" t="s">
        <v>34</v>
      </c>
      <c r="C3499">
        <v>24006.449218999998</v>
      </c>
      <c r="D3499">
        <v>24145.339843999998</v>
      </c>
      <c r="E3499" s="17" t="s">
        <v>13</v>
      </c>
      <c r="F3499" s="17" t="s">
        <v>35</v>
      </c>
      <c r="G3499" s="17" t="s">
        <v>33</v>
      </c>
      <c r="H3499">
        <v>-138.890625</v>
      </c>
      <c r="I3499">
        <v>-5.752274596147946E-3</v>
      </c>
      <c r="J3499">
        <v>0</v>
      </c>
      <c r="K3499">
        <v>0</v>
      </c>
      <c r="L3499" s="17" t="s">
        <v>162</v>
      </c>
    </row>
    <row r="3500" spans="1:12" x14ac:dyDescent="0.35">
      <c r="A3500" s="1">
        <v>43938</v>
      </c>
      <c r="B3500" s="17" t="s">
        <v>34</v>
      </c>
      <c r="C3500">
        <v>24380</v>
      </c>
      <c r="D3500">
        <v>24006.449218999998</v>
      </c>
      <c r="E3500" s="17" t="s">
        <v>13</v>
      </c>
      <c r="F3500" s="17" t="s">
        <v>35</v>
      </c>
      <c r="G3500" s="17" t="s">
        <v>33</v>
      </c>
      <c r="H3500">
        <v>373.55078100000173</v>
      </c>
      <c r="I3500">
        <v>1.5560434514586751E-2</v>
      </c>
      <c r="J3500">
        <v>0</v>
      </c>
      <c r="K3500">
        <v>1</v>
      </c>
      <c r="L3500" s="17" t="s">
        <v>162</v>
      </c>
    </row>
    <row r="3501" spans="1:12" x14ac:dyDescent="0.35">
      <c r="A3501" s="1">
        <v>43941</v>
      </c>
      <c r="B3501" s="17" t="s">
        <v>34</v>
      </c>
      <c r="C3501">
        <v>24330.019531000002</v>
      </c>
      <c r="D3501">
        <v>24380</v>
      </c>
      <c r="E3501" s="17" t="s">
        <v>13</v>
      </c>
      <c r="F3501" s="17" t="s">
        <v>35</v>
      </c>
      <c r="G3501" s="17" t="s">
        <v>33</v>
      </c>
      <c r="H3501">
        <v>-49.980468999998266</v>
      </c>
      <c r="I3501">
        <v>-2.0500602543067378E-3</v>
      </c>
      <c r="J3501">
        <v>0</v>
      </c>
      <c r="K3501">
        <v>0</v>
      </c>
      <c r="L3501" s="17" t="s">
        <v>162</v>
      </c>
    </row>
    <row r="3502" spans="1:12" x14ac:dyDescent="0.35">
      <c r="A3502" s="1">
        <v>43942</v>
      </c>
      <c r="B3502" s="17" t="s">
        <v>34</v>
      </c>
      <c r="C3502">
        <v>23793.550781000002</v>
      </c>
      <c r="D3502">
        <v>24330.019531000002</v>
      </c>
      <c r="E3502" s="17" t="s">
        <v>13</v>
      </c>
      <c r="F3502" s="17" t="s">
        <v>35</v>
      </c>
      <c r="G3502" s="17" t="s">
        <v>33</v>
      </c>
      <c r="H3502">
        <v>-536.46875</v>
      </c>
      <c r="I3502">
        <v>-2.2049663762762722E-2</v>
      </c>
      <c r="J3502">
        <v>0</v>
      </c>
      <c r="K3502">
        <v>0</v>
      </c>
      <c r="L3502" s="17" t="s">
        <v>162</v>
      </c>
    </row>
    <row r="3503" spans="1:12" x14ac:dyDescent="0.35">
      <c r="A3503" s="1">
        <v>43943</v>
      </c>
      <c r="B3503" s="17" t="s">
        <v>34</v>
      </c>
      <c r="C3503">
        <v>23893.359375</v>
      </c>
      <c r="D3503">
        <v>23793.550781000002</v>
      </c>
      <c r="E3503" s="17" t="s">
        <v>13</v>
      </c>
      <c r="F3503" s="17" t="s">
        <v>35</v>
      </c>
      <c r="G3503" s="17" t="s">
        <v>33</v>
      </c>
      <c r="H3503">
        <v>99.808593999998266</v>
      </c>
      <c r="I3503">
        <v>4.1947750850074459E-3</v>
      </c>
      <c r="J3503">
        <v>0</v>
      </c>
      <c r="K3503">
        <v>1</v>
      </c>
      <c r="L3503" s="17" t="s">
        <v>162</v>
      </c>
    </row>
    <row r="3504" spans="1:12" x14ac:dyDescent="0.35">
      <c r="A3504" s="1">
        <v>43944</v>
      </c>
      <c r="B3504" s="17" t="s">
        <v>34</v>
      </c>
      <c r="C3504">
        <v>23977.320313</v>
      </c>
      <c r="D3504">
        <v>23893.359375</v>
      </c>
      <c r="E3504" s="17" t="s">
        <v>13</v>
      </c>
      <c r="F3504" s="17" t="s">
        <v>35</v>
      </c>
      <c r="G3504" s="17" t="s">
        <v>33</v>
      </c>
      <c r="H3504">
        <v>83.960938000000169</v>
      </c>
      <c r="I3504">
        <v>3.5139863207285043E-3</v>
      </c>
      <c r="J3504">
        <v>0</v>
      </c>
      <c r="K3504">
        <v>1</v>
      </c>
      <c r="L3504" s="17" t="s">
        <v>162</v>
      </c>
    </row>
    <row r="3505" spans="1:12" x14ac:dyDescent="0.35">
      <c r="A3505" s="1">
        <v>43945</v>
      </c>
      <c r="B3505" s="17" t="s">
        <v>34</v>
      </c>
      <c r="C3505">
        <v>23831.330077999999</v>
      </c>
      <c r="D3505">
        <v>23977.320313</v>
      </c>
      <c r="E3505" s="17" t="s">
        <v>13</v>
      </c>
      <c r="F3505" s="17" t="s">
        <v>35</v>
      </c>
      <c r="G3505" s="17" t="s">
        <v>33</v>
      </c>
      <c r="H3505">
        <v>-145.99023500000112</v>
      </c>
      <c r="I3505">
        <v>-6.0886801816985477E-3</v>
      </c>
      <c r="J3505">
        <v>0</v>
      </c>
      <c r="K3505">
        <v>0</v>
      </c>
      <c r="L3505" s="17" t="s">
        <v>162</v>
      </c>
    </row>
    <row r="3506" spans="1:12" x14ac:dyDescent="0.35">
      <c r="A3506" s="1">
        <v>43948</v>
      </c>
      <c r="B3506" s="17" t="s">
        <v>34</v>
      </c>
      <c r="C3506">
        <v>24280.140625</v>
      </c>
      <c r="D3506">
        <v>23831.330077999999</v>
      </c>
      <c r="E3506" s="17" t="s">
        <v>13</v>
      </c>
      <c r="F3506" s="17" t="s">
        <v>35</v>
      </c>
      <c r="G3506" s="17" t="s">
        <v>33</v>
      </c>
      <c r="H3506">
        <v>448.81054700000095</v>
      </c>
      <c r="I3506">
        <v>1.8832794708941673E-2</v>
      </c>
      <c r="J3506">
        <v>0</v>
      </c>
      <c r="K3506">
        <v>1</v>
      </c>
      <c r="L3506" s="17" t="s">
        <v>162</v>
      </c>
    </row>
    <row r="3507" spans="1:12" x14ac:dyDescent="0.35">
      <c r="A3507" s="1">
        <v>43949</v>
      </c>
      <c r="B3507" s="17" t="s">
        <v>34</v>
      </c>
      <c r="C3507">
        <v>24575.960938</v>
      </c>
      <c r="D3507">
        <v>24280.140625</v>
      </c>
      <c r="E3507" s="17" t="s">
        <v>13</v>
      </c>
      <c r="F3507" s="17" t="s">
        <v>35</v>
      </c>
      <c r="G3507" s="17" t="s">
        <v>33</v>
      </c>
      <c r="H3507">
        <v>295.82031300000017</v>
      </c>
      <c r="I3507">
        <v>1.2183632606122938E-2</v>
      </c>
      <c r="J3507">
        <v>0</v>
      </c>
      <c r="K3507">
        <v>1</v>
      </c>
      <c r="L3507" s="17" t="s">
        <v>162</v>
      </c>
    </row>
    <row r="3508" spans="1:12" x14ac:dyDescent="0.35">
      <c r="A3508" s="1">
        <v>43950</v>
      </c>
      <c r="B3508" s="17" t="s">
        <v>34</v>
      </c>
      <c r="C3508">
        <v>24643.589843999998</v>
      </c>
      <c r="D3508">
        <v>24575.960938</v>
      </c>
      <c r="E3508" s="17" t="s">
        <v>13</v>
      </c>
      <c r="F3508" s="17" t="s">
        <v>35</v>
      </c>
      <c r="G3508" s="17" t="s">
        <v>33</v>
      </c>
      <c r="H3508">
        <v>67.628905999998096</v>
      </c>
      <c r="I3508">
        <v>2.7518316036801837E-3</v>
      </c>
      <c r="J3508">
        <v>0</v>
      </c>
      <c r="K3508">
        <v>1</v>
      </c>
      <c r="L3508" s="17" t="s">
        <v>162</v>
      </c>
    </row>
    <row r="3509" spans="1:12" x14ac:dyDescent="0.35">
      <c r="A3509" s="1">
        <v>43955</v>
      </c>
      <c r="B3509" s="17" t="s">
        <v>34</v>
      </c>
      <c r="C3509">
        <v>23613.800781000002</v>
      </c>
      <c r="D3509">
        <v>24643.589843999998</v>
      </c>
      <c r="E3509" s="17" t="s">
        <v>13</v>
      </c>
      <c r="F3509" s="17" t="s">
        <v>35</v>
      </c>
      <c r="G3509" s="17" t="s">
        <v>33</v>
      </c>
      <c r="H3509">
        <v>-1029.7890629999965</v>
      </c>
      <c r="I3509">
        <v>-4.1787299233545731E-2</v>
      </c>
      <c r="J3509">
        <v>0</v>
      </c>
      <c r="K3509">
        <v>0</v>
      </c>
      <c r="L3509" s="17" t="s">
        <v>162</v>
      </c>
    </row>
    <row r="3510" spans="1:12" x14ac:dyDescent="0.35">
      <c r="A3510" s="1">
        <v>43956</v>
      </c>
      <c r="B3510" s="17" t="s">
        <v>34</v>
      </c>
      <c r="C3510">
        <v>23868.660156000002</v>
      </c>
      <c r="D3510">
        <v>23613.800781000002</v>
      </c>
      <c r="E3510" s="17" t="s">
        <v>13</v>
      </c>
      <c r="F3510" s="17" t="s">
        <v>35</v>
      </c>
      <c r="G3510" s="17" t="s">
        <v>33</v>
      </c>
      <c r="H3510">
        <v>254.859375</v>
      </c>
      <c r="I3510">
        <v>1.0792814649518999E-2</v>
      </c>
      <c r="J3510">
        <v>0</v>
      </c>
      <c r="K3510">
        <v>1</v>
      </c>
      <c r="L3510" s="17" t="s">
        <v>162</v>
      </c>
    </row>
    <row r="3511" spans="1:12" x14ac:dyDescent="0.35">
      <c r="A3511" s="1">
        <v>43957</v>
      </c>
      <c r="B3511" s="17" t="s">
        <v>34</v>
      </c>
      <c r="C3511">
        <v>24137.480468999998</v>
      </c>
      <c r="D3511">
        <v>23868.660156000002</v>
      </c>
      <c r="E3511" s="17" t="s">
        <v>13</v>
      </c>
      <c r="F3511" s="17" t="s">
        <v>35</v>
      </c>
      <c r="G3511" s="17" t="s">
        <v>33</v>
      </c>
      <c r="H3511">
        <v>268.82031299999653</v>
      </c>
      <c r="I3511">
        <v>1.1262480224824083E-2</v>
      </c>
      <c r="J3511">
        <v>0</v>
      </c>
      <c r="K3511">
        <v>1</v>
      </c>
      <c r="L3511" s="17" t="s">
        <v>162</v>
      </c>
    </row>
    <row r="3512" spans="1:12" x14ac:dyDescent="0.35">
      <c r="A3512" s="1">
        <v>43958</v>
      </c>
      <c r="B3512" s="17" t="s">
        <v>34</v>
      </c>
      <c r="C3512">
        <v>23980.630859000001</v>
      </c>
      <c r="D3512">
        <v>24137.480468999998</v>
      </c>
      <c r="E3512" s="17" t="s">
        <v>13</v>
      </c>
      <c r="F3512" s="17" t="s">
        <v>35</v>
      </c>
      <c r="G3512" s="17" t="s">
        <v>33</v>
      </c>
      <c r="H3512">
        <v>-156.84960999999748</v>
      </c>
      <c r="I3512">
        <v>-6.4981765682396294E-3</v>
      </c>
      <c r="J3512">
        <v>0</v>
      </c>
      <c r="K3512">
        <v>0</v>
      </c>
      <c r="L3512" s="17" t="s">
        <v>162</v>
      </c>
    </row>
    <row r="3513" spans="1:12" x14ac:dyDescent="0.35">
      <c r="A3513" s="1">
        <v>43959</v>
      </c>
      <c r="B3513" s="17" t="s">
        <v>34</v>
      </c>
      <c r="C3513">
        <v>24230.169922000001</v>
      </c>
      <c r="D3513">
        <v>23980.630859000001</v>
      </c>
      <c r="E3513" s="17" t="s">
        <v>13</v>
      </c>
      <c r="F3513" s="17" t="s">
        <v>35</v>
      </c>
      <c r="G3513" s="17" t="s">
        <v>33</v>
      </c>
      <c r="H3513">
        <v>249.53906300000017</v>
      </c>
      <c r="I3513">
        <v>1.0405858981243082E-2</v>
      </c>
      <c r="J3513">
        <v>0</v>
      </c>
      <c r="K3513">
        <v>1</v>
      </c>
      <c r="L3513" s="17" t="s">
        <v>162</v>
      </c>
    </row>
    <row r="3514" spans="1:12" x14ac:dyDescent="0.35">
      <c r="A3514" s="1">
        <v>43962</v>
      </c>
      <c r="B3514" s="17" t="s">
        <v>34</v>
      </c>
      <c r="C3514">
        <v>24602.060547000001</v>
      </c>
      <c r="D3514">
        <v>24230.169922000001</v>
      </c>
      <c r="E3514" s="17" t="s">
        <v>13</v>
      </c>
      <c r="F3514" s="17" t="s">
        <v>35</v>
      </c>
      <c r="G3514" s="17" t="s">
        <v>33</v>
      </c>
      <c r="H3514">
        <v>371.890625</v>
      </c>
      <c r="I3514">
        <v>1.5348246677475363E-2</v>
      </c>
      <c r="J3514">
        <v>0</v>
      </c>
      <c r="K3514">
        <v>1</v>
      </c>
      <c r="L3514" s="17" t="s">
        <v>162</v>
      </c>
    </row>
    <row r="3515" spans="1:12" x14ac:dyDescent="0.35">
      <c r="A3515" s="1">
        <v>43963</v>
      </c>
      <c r="B3515" s="17" t="s">
        <v>34</v>
      </c>
      <c r="C3515">
        <v>24245.679688</v>
      </c>
      <c r="D3515">
        <v>24602.060547000001</v>
      </c>
      <c r="E3515" s="17" t="s">
        <v>13</v>
      </c>
      <c r="F3515" s="17" t="s">
        <v>35</v>
      </c>
      <c r="G3515" s="17" t="s">
        <v>33</v>
      </c>
      <c r="H3515">
        <v>-356.38085900000078</v>
      </c>
      <c r="I3515">
        <v>-1.4485813426853719E-2</v>
      </c>
      <c r="J3515">
        <v>0</v>
      </c>
      <c r="K3515">
        <v>0</v>
      </c>
      <c r="L3515" s="17" t="s">
        <v>162</v>
      </c>
    </row>
    <row r="3516" spans="1:12" x14ac:dyDescent="0.35">
      <c r="A3516" s="1">
        <v>43964</v>
      </c>
      <c r="B3516" s="17" t="s">
        <v>34</v>
      </c>
      <c r="C3516">
        <v>24180.300781000002</v>
      </c>
      <c r="D3516">
        <v>24245.679688</v>
      </c>
      <c r="E3516" s="17" t="s">
        <v>13</v>
      </c>
      <c r="F3516" s="17" t="s">
        <v>35</v>
      </c>
      <c r="G3516" s="17" t="s">
        <v>33</v>
      </c>
      <c r="H3516">
        <v>-65.378906999998435</v>
      </c>
      <c r="I3516">
        <v>-2.6965178061127588E-3</v>
      </c>
      <c r="J3516">
        <v>0</v>
      </c>
      <c r="K3516">
        <v>0</v>
      </c>
      <c r="L3516" s="17" t="s">
        <v>162</v>
      </c>
    </row>
    <row r="3517" spans="1:12" x14ac:dyDescent="0.35">
      <c r="A3517" s="1">
        <v>43965</v>
      </c>
      <c r="B3517" s="17" t="s">
        <v>34</v>
      </c>
      <c r="C3517">
        <v>23829.740234000001</v>
      </c>
      <c r="D3517">
        <v>24180.300781000002</v>
      </c>
      <c r="E3517" s="17" t="s">
        <v>13</v>
      </c>
      <c r="F3517" s="17" t="s">
        <v>35</v>
      </c>
      <c r="G3517" s="17" t="s">
        <v>33</v>
      </c>
      <c r="H3517">
        <v>-350.56054700000095</v>
      </c>
      <c r="I3517">
        <v>-1.4497774455951294E-2</v>
      </c>
      <c r="J3517">
        <v>0</v>
      </c>
      <c r="K3517">
        <v>0</v>
      </c>
      <c r="L3517" s="17" t="s">
        <v>162</v>
      </c>
    </row>
    <row r="3518" spans="1:12" x14ac:dyDescent="0.35">
      <c r="A3518" s="1">
        <v>43966</v>
      </c>
      <c r="B3518" s="17" t="s">
        <v>34</v>
      </c>
      <c r="C3518">
        <v>23797.470702999999</v>
      </c>
      <c r="D3518">
        <v>23829.740234000001</v>
      </c>
      <c r="E3518" s="17" t="s">
        <v>13</v>
      </c>
      <c r="F3518" s="17" t="s">
        <v>35</v>
      </c>
      <c r="G3518" s="17" t="s">
        <v>33</v>
      </c>
      <c r="H3518">
        <v>-32.269531000001734</v>
      </c>
      <c r="I3518">
        <v>-1.3541704896119656E-3</v>
      </c>
      <c r="J3518">
        <v>0</v>
      </c>
      <c r="K3518">
        <v>0</v>
      </c>
      <c r="L3518" s="17" t="s">
        <v>162</v>
      </c>
    </row>
    <row r="3519" spans="1:12" x14ac:dyDescent="0.35">
      <c r="A3519" s="1">
        <v>43969</v>
      </c>
      <c r="B3519" s="17" t="s">
        <v>34</v>
      </c>
      <c r="C3519">
        <v>23934.769531000002</v>
      </c>
      <c r="D3519">
        <v>23797.470702999999</v>
      </c>
      <c r="E3519" s="17" t="s">
        <v>13</v>
      </c>
      <c r="F3519" s="17" t="s">
        <v>35</v>
      </c>
      <c r="G3519" s="17" t="s">
        <v>33</v>
      </c>
      <c r="H3519">
        <v>137.29882800000269</v>
      </c>
      <c r="I3519">
        <v>5.7694714582711632E-3</v>
      </c>
      <c r="J3519">
        <v>0</v>
      </c>
      <c r="K3519">
        <v>1</v>
      </c>
      <c r="L3519" s="17" t="s">
        <v>162</v>
      </c>
    </row>
    <row r="3520" spans="1:12" x14ac:dyDescent="0.35">
      <c r="A3520" s="1">
        <v>43970</v>
      </c>
      <c r="B3520" s="17" t="s">
        <v>34</v>
      </c>
      <c r="C3520">
        <v>24388.130859000001</v>
      </c>
      <c r="D3520">
        <v>23934.769531000002</v>
      </c>
      <c r="E3520" s="17" t="s">
        <v>13</v>
      </c>
      <c r="F3520" s="17" t="s">
        <v>35</v>
      </c>
      <c r="G3520" s="17" t="s">
        <v>33</v>
      </c>
      <c r="H3520">
        <v>453.36132799999905</v>
      </c>
      <c r="I3520">
        <v>1.8941537223193704E-2</v>
      </c>
      <c r="J3520">
        <v>0</v>
      </c>
      <c r="K3520">
        <v>1</v>
      </c>
      <c r="L3520" s="17" t="s">
        <v>162</v>
      </c>
    </row>
    <row r="3521" spans="1:12" x14ac:dyDescent="0.35">
      <c r="A3521" s="1">
        <v>43971</v>
      </c>
      <c r="B3521" s="17" t="s">
        <v>34</v>
      </c>
      <c r="C3521">
        <v>24399.949218999998</v>
      </c>
      <c r="D3521">
        <v>24388.130859000001</v>
      </c>
      <c r="E3521" s="17" t="s">
        <v>13</v>
      </c>
      <c r="F3521" s="17" t="s">
        <v>35</v>
      </c>
      <c r="G3521" s="17" t="s">
        <v>33</v>
      </c>
      <c r="H3521">
        <v>11.818359999997483</v>
      </c>
      <c r="I3521">
        <v>4.8459474275930949E-4</v>
      </c>
      <c r="J3521">
        <v>0</v>
      </c>
      <c r="K3521">
        <v>1</v>
      </c>
      <c r="L3521" s="17" t="s">
        <v>162</v>
      </c>
    </row>
    <row r="3522" spans="1:12" x14ac:dyDescent="0.35">
      <c r="A3522" s="1">
        <v>43972</v>
      </c>
      <c r="B3522" s="17" t="s">
        <v>34</v>
      </c>
      <c r="C3522">
        <v>24280.029297000001</v>
      </c>
      <c r="D3522">
        <v>24399.949218999998</v>
      </c>
      <c r="E3522" s="17" t="s">
        <v>13</v>
      </c>
      <c r="F3522" s="17" t="s">
        <v>35</v>
      </c>
      <c r="G3522" s="17" t="s">
        <v>33</v>
      </c>
      <c r="H3522">
        <v>-119.91992199999731</v>
      </c>
      <c r="I3522">
        <v>-4.9147611301836999E-3</v>
      </c>
      <c r="J3522">
        <v>0</v>
      </c>
      <c r="K3522">
        <v>0</v>
      </c>
      <c r="L3522" s="17" t="s">
        <v>162</v>
      </c>
    </row>
    <row r="3523" spans="1:12" x14ac:dyDescent="0.35">
      <c r="A3523" s="1">
        <v>43973</v>
      </c>
      <c r="B3523" s="17" t="s">
        <v>34</v>
      </c>
      <c r="C3523">
        <v>22930.140625</v>
      </c>
      <c r="D3523">
        <v>24280.029297000001</v>
      </c>
      <c r="E3523" s="17" t="s">
        <v>13</v>
      </c>
      <c r="F3523" s="17" t="s">
        <v>35</v>
      </c>
      <c r="G3523" s="17" t="s">
        <v>33</v>
      </c>
      <c r="H3523">
        <v>-1349.888672000001</v>
      </c>
      <c r="I3523">
        <v>-5.5596665699525781E-2</v>
      </c>
      <c r="J3523">
        <v>0</v>
      </c>
      <c r="K3523">
        <v>0</v>
      </c>
      <c r="L3523" s="17" t="s">
        <v>162</v>
      </c>
    </row>
    <row r="3524" spans="1:12" x14ac:dyDescent="0.35">
      <c r="A3524" s="1">
        <v>43976</v>
      </c>
      <c r="B3524" s="17" t="s">
        <v>34</v>
      </c>
      <c r="C3524">
        <v>22952.240234000001</v>
      </c>
      <c r="D3524">
        <v>22930.140625</v>
      </c>
      <c r="E3524" s="17" t="s">
        <v>13</v>
      </c>
      <c r="F3524" s="17" t="s">
        <v>35</v>
      </c>
      <c r="G3524" s="17" t="s">
        <v>33</v>
      </c>
      <c r="H3524">
        <v>22.099609000000783</v>
      </c>
      <c r="I3524">
        <v>9.6377991576319791E-4</v>
      </c>
      <c r="J3524">
        <v>0</v>
      </c>
      <c r="K3524">
        <v>1</v>
      </c>
      <c r="L3524" s="17" t="s">
        <v>162</v>
      </c>
    </row>
    <row r="3525" spans="1:12" x14ac:dyDescent="0.35">
      <c r="A3525" s="1">
        <v>43977</v>
      </c>
      <c r="B3525" s="17" t="s">
        <v>34</v>
      </c>
      <c r="C3525">
        <v>23384.660156000002</v>
      </c>
      <c r="D3525">
        <v>22952.240234000001</v>
      </c>
      <c r="E3525" s="17" t="s">
        <v>13</v>
      </c>
      <c r="F3525" s="17" t="s">
        <v>35</v>
      </c>
      <c r="G3525" s="17" t="s">
        <v>33</v>
      </c>
      <c r="H3525">
        <v>432.41992200000095</v>
      </c>
      <c r="I3525">
        <v>1.8839987626107248E-2</v>
      </c>
      <c r="J3525">
        <v>0</v>
      </c>
      <c r="K3525">
        <v>1</v>
      </c>
      <c r="L3525" s="17" t="s">
        <v>162</v>
      </c>
    </row>
    <row r="3526" spans="1:12" x14ac:dyDescent="0.35">
      <c r="A3526" s="1">
        <v>43978</v>
      </c>
      <c r="B3526" s="17" t="s">
        <v>34</v>
      </c>
      <c r="C3526">
        <v>23301.359375</v>
      </c>
      <c r="D3526">
        <v>23384.660156000002</v>
      </c>
      <c r="E3526" s="17" t="s">
        <v>13</v>
      </c>
      <c r="F3526" s="17" t="s">
        <v>35</v>
      </c>
      <c r="G3526" s="17" t="s">
        <v>33</v>
      </c>
      <c r="H3526">
        <v>-83.300781000001734</v>
      </c>
      <c r="I3526">
        <v>-3.5621976305962497E-3</v>
      </c>
      <c r="J3526">
        <v>0</v>
      </c>
      <c r="K3526">
        <v>0</v>
      </c>
      <c r="L3526" s="17" t="s">
        <v>162</v>
      </c>
    </row>
    <row r="3527" spans="1:12" x14ac:dyDescent="0.35">
      <c r="A3527" s="1">
        <v>43979</v>
      </c>
      <c r="B3527" s="17" t="s">
        <v>34</v>
      </c>
      <c r="C3527">
        <v>23132.759765999999</v>
      </c>
      <c r="D3527">
        <v>23301.359375</v>
      </c>
      <c r="E3527" s="17" t="s">
        <v>13</v>
      </c>
      <c r="F3527" s="17" t="s">
        <v>35</v>
      </c>
      <c r="G3527" s="17" t="s">
        <v>33</v>
      </c>
      <c r="H3527">
        <v>-168.59960900000078</v>
      </c>
      <c r="I3527">
        <v>-7.235612578933532E-3</v>
      </c>
      <c r="J3527">
        <v>0</v>
      </c>
      <c r="K3527">
        <v>0</v>
      </c>
      <c r="L3527" s="17" t="s">
        <v>162</v>
      </c>
    </row>
    <row r="3528" spans="1:12" x14ac:dyDescent="0.35">
      <c r="A3528" s="1">
        <v>43980</v>
      </c>
      <c r="B3528" s="17" t="s">
        <v>34</v>
      </c>
      <c r="C3528">
        <v>22961.470702999999</v>
      </c>
      <c r="D3528">
        <v>23132.759765999999</v>
      </c>
      <c r="E3528" s="17" t="s">
        <v>13</v>
      </c>
      <c r="F3528" s="17" t="s">
        <v>35</v>
      </c>
      <c r="G3528" s="17" t="s">
        <v>33</v>
      </c>
      <c r="H3528">
        <v>-171.28906300000017</v>
      </c>
      <c r="I3528">
        <v>-7.4046099441951113E-3</v>
      </c>
      <c r="J3528">
        <v>0</v>
      </c>
      <c r="K3528">
        <v>0</v>
      </c>
      <c r="L3528" s="17" t="s">
        <v>162</v>
      </c>
    </row>
    <row r="3529" spans="1:12" x14ac:dyDescent="0.35">
      <c r="A3529" s="1">
        <v>43983</v>
      </c>
      <c r="B3529" s="17" t="s">
        <v>34</v>
      </c>
      <c r="C3529">
        <v>23732.519531000002</v>
      </c>
      <c r="D3529">
        <v>22961.470702999999</v>
      </c>
      <c r="E3529" s="17" t="s">
        <v>13</v>
      </c>
      <c r="F3529" s="17" t="s">
        <v>35</v>
      </c>
      <c r="G3529" s="17" t="s">
        <v>33</v>
      </c>
      <c r="H3529">
        <v>771.04882800000269</v>
      </c>
      <c r="I3529">
        <v>3.3580115053312432E-2</v>
      </c>
      <c r="J3529">
        <v>0</v>
      </c>
      <c r="K3529">
        <v>1</v>
      </c>
      <c r="L3529" s="17" t="s">
        <v>162</v>
      </c>
    </row>
    <row r="3530" spans="1:12" x14ac:dyDescent="0.35">
      <c r="A3530" s="1">
        <v>43984</v>
      </c>
      <c r="B3530" s="17" t="s">
        <v>34</v>
      </c>
      <c r="C3530">
        <v>23995.939452999999</v>
      </c>
      <c r="D3530">
        <v>23732.519531000002</v>
      </c>
      <c r="E3530" s="17" t="s">
        <v>13</v>
      </c>
      <c r="F3530" s="17" t="s">
        <v>35</v>
      </c>
      <c r="G3530" s="17" t="s">
        <v>33</v>
      </c>
      <c r="H3530">
        <v>263.41992199999731</v>
      </c>
      <c r="I3530">
        <v>1.1099534613504129E-2</v>
      </c>
      <c r="J3530">
        <v>0</v>
      </c>
      <c r="K3530">
        <v>1</v>
      </c>
      <c r="L3530" s="17" t="s">
        <v>162</v>
      </c>
    </row>
    <row r="3531" spans="1:12" x14ac:dyDescent="0.35">
      <c r="A3531" s="1">
        <v>43985</v>
      </c>
      <c r="B3531" s="17" t="s">
        <v>34</v>
      </c>
      <c r="C3531">
        <v>24325.619140999999</v>
      </c>
      <c r="D3531">
        <v>23995.939452999999</v>
      </c>
      <c r="E3531" s="17" t="s">
        <v>13</v>
      </c>
      <c r="F3531" s="17" t="s">
        <v>35</v>
      </c>
      <c r="G3531" s="17" t="s">
        <v>33</v>
      </c>
      <c r="H3531">
        <v>329.67968800000017</v>
      </c>
      <c r="I3531">
        <v>1.37389781569391E-2</v>
      </c>
      <c r="J3531">
        <v>0</v>
      </c>
      <c r="K3531">
        <v>1</v>
      </c>
      <c r="L3531" s="17" t="s">
        <v>162</v>
      </c>
    </row>
    <row r="3532" spans="1:12" x14ac:dyDescent="0.35">
      <c r="A3532" s="1">
        <v>43986</v>
      </c>
      <c r="B3532" s="17" t="s">
        <v>34</v>
      </c>
      <c r="C3532">
        <v>24366.300781000002</v>
      </c>
      <c r="D3532">
        <v>24325.619140999999</v>
      </c>
      <c r="E3532" s="17" t="s">
        <v>13</v>
      </c>
      <c r="F3532" s="17" t="s">
        <v>35</v>
      </c>
      <c r="G3532" s="17" t="s">
        <v>33</v>
      </c>
      <c r="H3532">
        <v>40.681640000002517</v>
      </c>
      <c r="I3532">
        <v>1.6723783992587059E-3</v>
      </c>
      <c r="J3532">
        <v>0</v>
      </c>
      <c r="K3532">
        <v>1</v>
      </c>
      <c r="L3532" s="17" t="s">
        <v>162</v>
      </c>
    </row>
    <row r="3533" spans="1:12" x14ac:dyDescent="0.35">
      <c r="A3533" s="1">
        <v>43987</v>
      </c>
      <c r="B3533" s="17" t="s">
        <v>34</v>
      </c>
      <c r="C3533">
        <v>24770.410156000002</v>
      </c>
      <c r="D3533">
        <v>24366.300781000002</v>
      </c>
      <c r="E3533" s="17" t="s">
        <v>13</v>
      </c>
      <c r="F3533" s="17" t="s">
        <v>35</v>
      </c>
      <c r="G3533" s="17" t="s">
        <v>33</v>
      </c>
      <c r="H3533">
        <v>404.109375</v>
      </c>
      <c r="I3533">
        <v>1.6584765107845609E-2</v>
      </c>
      <c r="J3533">
        <v>0</v>
      </c>
      <c r="K3533">
        <v>1</v>
      </c>
      <c r="L3533" s="17" t="s">
        <v>162</v>
      </c>
    </row>
    <row r="3534" spans="1:12" x14ac:dyDescent="0.35">
      <c r="A3534" s="1">
        <v>43990</v>
      </c>
      <c r="B3534" s="17" t="s">
        <v>34</v>
      </c>
      <c r="C3534">
        <v>24776.769531000002</v>
      </c>
      <c r="D3534">
        <v>24770.410156000002</v>
      </c>
      <c r="E3534" s="17" t="s">
        <v>13</v>
      </c>
      <c r="F3534" s="17" t="s">
        <v>35</v>
      </c>
      <c r="G3534" s="17" t="s">
        <v>33</v>
      </c>
      <c r="H3534">
        <v>6.359375</v>
      </c>
      <c r="I3534">
        <v>2.5673272908884807E-4</v>
      </c>
      <c r="J3534">
        <v>0</v>
      </c>
      <c r="K3534">
        <v>1</v>
      </c>
      <c r="L3534" s="17" t="s">
        <v>162</v>
      </c>
    </row>
    <row r="3535" spans="1:12" x14ac:dyDescent="0.35">
      <c r="A3535" s="1">
        <v>43991</v>
      </c>
      <c r="B3535" s="17" t="s">
        <v>34</v>
      </c>
      <c r="C3535">
        <v>25057.220702999999</v>
      </c>
      <c r="D3535">
        <v>24776.769531000002</v>
      </c>
      <c r="E3535" s="17" t="s">
        <v>13</v>
      </c>
      <c r="F3535" s="17" t="s">
        <v>35</v>
      </c>
      <c r="G3535" s="17" t="s">
        <v>33</v>
      </c>
      <c r="H3535">
        <v>280.45117199999731</v>
      </c>
      <c r="I3535">
        <v>1.1319117758636962E-2</v>
      </c>
      <c r="J3535">
        <v>0</v>
      </c>
      <c r="K3535">
        <v>1</v>
      </c>
      <c r="L3535" s="17" t="s">
        <v>162</v>
      </c>
    </row>
    <row r="3536" spans="1:12" x14ac:dyDescent="0.35">
      <c r="A3536" s="1">
        <v>43992</v>
      </c>
      <c r="B3536" s="17" t="s">
        <v>34</v>
      </c>
      <c r="C3536">
        <v>25049.730468999998</v>
      </c>
      <c r="D3536">
        <v>25057.220702999999</v>
      </c>
      <c r="E3536" s="17" t="s">
        <v>13</v>
      </c>
      <c r="F3536" s="17" t="s">
        <v>35</v>
      </c>
      <c r="G3536" s="17" t="s">
        <v>33</v>
      </c>
      <c r="H3536">
        <v>-7.4902340000007825</v>
      </c>
      <c r="I3536">
        <v>-2.9892517166135697E-4</v>
      </c>
      <c r="J3536">
        <v>0</v>
      </c>
      <c r="K3536">
        <v>0</v>
      </c>
      <c r="L3536" s="17" t="s">
        <v>162</v>
      </c>
    </row>
    <row r="3537" spans="1:12" x14ac:dyDescent="0.35">
      <c r="A3537" s="1">
        <v>43993</v>
      </c>
      <c r="B3537" s="17" t="s">
        <v>34</v>
      </c>
      <c r="C3537">
        <v>24480.150390999999</v>
      </c>
      <c r="D3537">
        <v>25049.730468999998</v>
      </c>
      <c r="E3537" s="17" t="s">
        <v>13</v>
      </c>
      <c r="F3537" s="17" t="s">
        <v>35</v>
      </c>
      <c r="G3537" s="17" t="s">
        <v>33</v>
      </c>
      <c r="H3537">
        <v>-569.58007799999905</v>
      </c>
      <c r="I3537">
        <v>-2.273797231889885E-2</v>
      </c>
      <c r="J3537">
        <v>0</v>
      </c>
      <c r="K3537">
        <v>0</v>
      </c>
      <c r="L3537" s="17" t="s">
        <v>162</v>
      </c>
    </row>
    <row r="3538" spans="1:12" x14ac:dyDescent="0.35">
      <c r="A3538" s="1">
        <v>43994</v>
      </c>
      <c r="B3538" s="17" t="s">
        <v>34</v>
      </c>
      <c r="C3538">
        <v>24301.380859000001</v>
      </c>
      <c r="D3538">
        <v>24480.150390999999</v>
      </c>
      <c r="E3538" s="17" t="s">
        <v>13</v>
      </c>
      <c r="F3538" s="17" t="s">
        <v>35</v>
      </c>
      <c r="G3538" s="17" t="s">
        <v>33</v>
      </c>
      <c r="H3538">
        <v>-178.76953199999843</v>
      </c>
      <c r="I3538">
        <v>-7.3026320976247814E-3</v>
      </c>
      <c r="J3538">
        <v>0</v>
      </c>
      <c r="K3538">
        <v>0</v>
      </c>
      <c r="L3538" s="17" t="s">
        <v>162</v>
      </c>
    </row>
    <row r="3539" spans="1:12" x14ac:dyDescent="0.35">
      <c r="A3539" s="1">
        <v>43997</v>
      </c>
      <c r="B3539" s="17" t="s">
        <v>34</v>
      </c>
      <c r="C3539">
        <v>23776.949218999998</v>
      </c>
      <c r="D3539">
        <v>24301.380859000001</v>
      </c>
      <c r="E3539" s="17" t="s">
        <v>13</v>
      </c>
      <c r="F3539" s="17" t="s">
        <v>35</v>
      </c>
      <c r="G3539" s="17" t="s">
        <v>33</v>
      </c>
      <c r="H3539">
        <v>-524.43164000000252</v>
      </c>
      <c r="I3539">
        <v>-2.1580322659145501E-2</v>
      </c>
      <c r="J3539">
        <v>0</v>
      </c>
      <c r="K3539">
        <v>0</v>
      </c>
      <c r="L3539" s="17" t="s">
        <v>162</v>
      </c>
    </row>
    <row r="3540" spans="1:12" x14ac:dyDescent="0.35">
      <c r="A3540" s="1">
        <v>43998</v>
      </c>
      <c r="B3540" s="17" t="s">
        <v>34</v>
      </c>
      <c r="C3540">
        <v>24344.089843999998</v>
      </c>
      <c r="D3540">
        <v>23776.949218999998</v>
      </c>
      <c r="E3540" s="17" t="s">
        <v>13</v>
      </c>
      <c r="F3540" s="17" t="s">
        <v>35</v>
      </c>
      <c r="G3540" s="17" t="s">
        <v>33</v>
      </c>
      <c r="H3540">
        <v>567.140625</v>
      </c>
      <c r="I3540">
        <v>2.3852539691963583E-2</v>
      </c>
      <c r="J3540">
        <v>0</v>
      </c>
      <c r="K3540">
        <v>1</v>
      </c>
      <c r="L3540" s="17" t="s">
        <v>162</v>
      </c>
    </row>
    <row r="3541" spans="1:12" x14ac:dyDescent="0.35">
      <c r="A3541" s="1">
        <v>43999</v>
      </c>
      <c r="B3541" s="17" t="s">
        <v>34</v>
      </c>
      <c r="C3541">
        <v>24481.410156000002</v>
      </c>
      <c r="D3541">
        <v>24344.089843999998</v>
      </c>
      <c r="E3541" s="17" t="s">
        <v>13</v>
      </c>
      <c r="F3541" s="17" t="s">
        <v>35</v>
      </c>
      <c r="G3541" s="17" t="s">
        <v>33</v>
      </c>
      <c r="H3541">
        <v>137.32031200000347</v>
      </c>
      <c r="I3541">
        <v>5.6408069835417697E-3</v>
      </c>
      <c r="J3541">
        <v>0</v>
      </c>
      <c r="K3541">
        <v>1</v>
      </c>
      <c r="L3541" s="17" t="s">
        <v>162</v>
      </c>
    </row>
    <row r="3542" spans="1:12" x14ac:dyDescent="0.35">
      <c r="A3542" s="1">
        <v>44000</v>
      </c>
      <c r="B3542" s="17" t="s">
        <v>34</v>
      </c>
      <c r="C3542">
        <v>24464.939452999999</v>
      </c>
      <c r="D3542">
        <v>24481.410156000002</v>
      </c>
      <c r="E3542" s="17" t="s">
        <v>13</v>
      </c>
      <c r="F3542" s="17" t="s">
        <v>35</v>
      </c>
      <c r="G3542" s="17" t="s">
        <v>33</v>
      </c>
      <c r="H3542">
        <v>-16.470703000002686</v>
      </c>
      <c r="I3542">
        <v>-6.7278407963627788E-4</v>
      </c>
      <c r="J3542">
        <v>0</v>
      </c>
      <c r="K3542">
        <v>0</v>
      </c>
      <c r="L3542" s="17" t="s">
        <v>162</v>
      </c>
    </row>
    <row r="3543" spans="1:12" x14ac:dyDescent="0.35">
      <c r="A3543" s="1">
        <v>44001</v>
      </c>
      <c r="B3543" s="17" t="s">
        <v>34</v>
      </c>
      <c r="C3543">
        <v>24643.890625</v>
      </c>
      <c r="D3543">
        <v>24464.939452999999</v>
      </c>
      <c r="E3543" s="17" t="s">
        <v>13</v>
      </c>
      <c r="F3543" s="17" t="s">
        <v>35</v>
      </c>
      <c r="G3543" s="17" t="s">
        <v>33</v>
      </c>
      <c r="H3543">
        <v>178.95117200000095</v>
      </c>
      <c r="I3543">
        <v>7.3145969702392687E-3</v>
      </c>
      <c r="J3543">
        <v>0</v>
      </c>
      <c r="K3543">
        <v>1</v>
      </c>
      <c r="L3543" s="17" t="s">
        <v>162</v>
      </c>
    </row>
    <row r="3544" spans="1:12" x14ac:dyDescent="0.35">
      <c r="A3544" s="1">
        <v>44004</v>
      </c>
      <c r="B3544" s="17" t="s">
        <v>34</v>
      </c>
      <c r="C3544">
        <v>24511.339843999998</v>
      </c>
      <c r="D3544">
        <v>24643.890625</v>
      </c>
      <c r="E3544" s="17" t="s">
        <v>13</v>
      </c>
      <c r="F3544" s="17" t="s">
        <v>35</v>
      </c>
      <c r="G3544" s="17" t="s">
        <v>33</v>
      </c>
      <c r="H3544">
        <v>-132.55078100000173</v>
      </c>
      <c r="I3544">
        <v>-5.3786467005958695E-3</v>
      </c>
      <c r="J3544">
        <v>0</v>
      </c>
      <c r="K3544">
        <v>0</v>
      </c>
      <c r="L3544" s="17" t="s">
        <v>162</v>
      </c>
    </row>
    <row r="3545" spans="1:12" x14ac:dyDescent="0.35">
      <c r="A3545" s="1">
        <v>44005</v>
      </c>
      <c r="B3545" s="17" t="s">
        <v>34</v>
      </c>
      <c r="C3545">
        <v>24907.339843999998</v>
      </c>
      <c r="D3545">
        <v>24511.339843999998</v>
      </c>
      <c r="E3545" s="17" t="s">
        <v>13</v>
      </c>
      <c r="F3545" s="17" t="s">
        <v>35</v>
      </c>
      <c r="G3545" s="17" t="s">
        <v>33</v>
      </c>
      <c r="H3545">
        <v>396</v>
      </c>
      <c r="I3545">
        <v>1.6155787587308686E-2</v>
      </c>
      <c r="J3545">
        <v>0</v>
      </c>
      <c r="K3545">
        <v>1</v>
      </c>
      <c r="L3545" s="17" t="s">
        <v>162</v>
      </c>
    </row>
    <row r="3546" spans="1:12" x14ac:dyDescent="0.35">
      <c r="A3546" s="1">
        <v>44006</v>
      </c>
      <c r="B3546" s="17" t="s">
        <v>34</v>
      </c>
      <c r="C3546">
        <v>24781.580077999999</v>
      </c>
      <c r="D3546">
        <v>24907.339843999998</v>
      </c>
      <c r="E3546" s="17" t="s">
        <v>13</v>
      </c>
      <c r="F3546" s="17" t="s">
        <v>35</v>
      </c>
      <c r="G3546" s="17" t="s">
        <v>33</v>
      </c>
      <c r="H3546">
        <v>-125.75976599999922</v>
      </c>
      <c r="I3546">
        <v>-5.0491046730666367E-3</v>
      </c>
      <c r="J3546">
        <v>0</v>
      </c>
      <c r="K3546">
        <v>0</v>
      </c>
      <c r="L3546" s="17" t="s">
        <v>162</v>
      </c>
    </row>
    <row r="3547" spans="1:12" x14ac:dyDescent="0.35">
      <c r="A3547" s="1">
        <v>44008</v>
      </c>
      <c r="B3547" s="17" t="s">
        <v>34</v>
      </c>
      <c r="C3547">
        <v>24549.990234000001</v>
      </c>
      <c r="D3547">
        <v>24781.580077999999</v>
      </c>
      <c r="E3547" s="17" t="s">
        <v>13</v>
      </c>
      <c r="F3547" s="17" t="s">
        <v>35</v>
      </c>
      <c r="G3547" s="17" t="s">
        <v>33</v>
      </c>
      <c r="H3547">
        <v>-231.58984399999827</v>
      </c>
      <c r="I3547">
        <v>-9.3452412344600094E-3</v>
      </c>
      <c r="J3547">
        <v>0</v>
      </c>
      <c r="K3547">
        <v>0</v>
      </c>
      <c r="L3547" s="17" t="s">
        <v>162</v>
      </c>
    </row>
    <row r="3548" spans="1:12" x14ac:dyDescent="0.35">
      <c r="A3548" s="1">
        <v>44011</v>
      </c>
      <c r="B3548" s="17" t="s">
        <v>34</v>
      </c>
      <c r="C3548">
        <v>24301.279297000001</v>
      </c>
      <c r="D3548">
        <v>24549.990234000001</v>
      </c>
      <c r="E3548" s="17" t="s">
        <v>13</v>
      </c>
      <c r="F3548" s="17" t="s">
        <v>35</v>
      </c>
      <c r="G3548" s="17" t="s">
        <v>33</v>
      </c>
      <c r="H3548">
        <v>-248.71093699999983</v>
      </c>
      <c r="I3548">
        <v>-1.013079576119557E-2</v>
      </c>
      <c r="J3548">
        <v>0</v>
      </c>
      <c r="K3548">
        <v>0</v>
      </c>
      <c r="L3548" s="17" t="s">
        <v>162</v>
      </c>
    </row>
    <row r="3549" spans="1:12" x14ac:dyDescent="0.35">
      <c r="A3549" s="1">
        <v>44012</v>
      </c>
      <c r="B3549" s="17" t="s">
        <v>34</v>
      </c>
      <c r="C3549">
        <v>24427.189452999999</v>
      </c>
      <c r="D3549">
        <v>24301.279297000001</v>
      </c>
      <c r="E3549" s="17" t="s">
        <v>13</v>
      </c>
      <c r="F3549" s="17" t="s">
        <v>35</v>
      </c>
      <c r="G3549" s="17" t="s">
        <v>33</v>
      </c>
      <c r="H3549">
        <v>125.9101559999981</v>
      </c>
      <c r="I3549">
        <v>5.18121513115327E-3</v>
      </c>
      <c r="J3549">
        <v>0</v>
      </c>
      <c r="K3549">
        <v>1</v>
      </c>
      <c r="L3549" s="17" t="s">
        <v>162</v>
      </c>
    </row>
    <row r="3550" spans="1:12" x14ac:dyDescent="0.35">
      <c r="A3550" s="1">
        <v>44014</v>
      </c>
      <c r="B3550" s="17" t="s">
        <v>34</v>
      </c>
      <c r="C3550">
        <v>25124.189452999999</v>
      </c>
      <c r="D3550">
        <v>24427.189452999999</v>
      </c>
      <c r="E3550" s="17" t="s">
        <v>13</v>
      </c>
      <c r="F3550" s="17" t="s">
        <v>35</v>
      </c>
      <c r="G3550" s="17" t="s">
        <v>33</v>
      </c>
      <c r="H3550">
        <v>697</v>
      </c>
      <c r="I3550">
        <v>2.8533777958413414E-2</v>
      </c>
      <c r="J3550">
        <v>0</v>
      </c>
      <c r="K3550">
        <v>1</v>
      </c>
      <c r="L3550" s="17" t="s">
        <v>162</v>
      </c>
    </row>
    <row r="3551" spans="1:12" x14ac:dyDescent="0.35">
      <c r="A3551" s="1">
        <v>44015</v>
      </c>
      <c r="B3551" s="17" t="s">
        <v>34</v>
      </c>
      <c r="C3551">
        <v>25373.119140999999</v>
      </c>
      <c r="D3551">
        <v>25124.189452999999</v>
      </c>
      <c r="E3551" s="17" t="s">
        <v>13</v>
      </c>
      <c r="F3551" s="17" t="s">
        <v>35</v>
      </c>
      <c r="G3551" s="17" t="s">
        <v>33</v>
      </c>
      <c r="H3551">
        <v>248.92968800000017</v>
      </c>
      <c r="I3551">
        <v>9.9079689104269297E-3</v>
      </c>
      <c r="J3551">
        <v>0</v>
      </c>
      <c r="K3551">
        <v>1</v>
      </c>
      <c r="L3551" s="17" t="s">
        <v>162</v>
      </c>
    </row>
    <row r="3552" spans="1:12" x14ac:dyDescent="0.35">
      <c r="A3552" s="1">
        <v>44018</v>
      </c>
      <c r="B3552" s="17" t="s">
        <v>34</v>
      </c>
      <c r="C3552">
        <v>26339.160156000002</v>
      </c>
      <c r="D3552">
        <v>25373.119140999999</v>
      </c>
      <c r="E3552" s="17" t="s">
        <v>13</v>
      </c>
      <c r="F3552" s="17" t="s">
        <v>35</v>
      </c>
      <c r="G3552" s="17" t="s">
        <v>33</v>
      </c>
      <c r="H3552">
        <v>966.04101500000252</v>
      </c>
      <c r="I3552">
        <v>3.8073403968650943E-2</v>
      </c>
      <c r="J3552">
        <v>0</v>
      </c>
      <c r="K3552">
        <v>1</v>
      </c>
      <c r="L3552" s="17" t="s">
        <v>162</v>
      </c>
    </row>
    <row r="3553" spans="1:12" x14ac:dyDescent="0.35">
      <c r="A3553" s="1">
        <v>44019</v>
      </c>
      <c r="B3553" s="17" t="s">
        <v>34</v>
      </c>
      <c r="C3553">
        <v>25975.660156000002</v>
      </c>
      <c r="D3553">
        <v>26339.160156000002</v>
      </c>
      <c r="E3553" s="17" t="s">
        <v>13</v>
      </c>
      <c r="F3553" s="17" t="s">
        <v>35</v>
      </c>
      <c r="G3553" s="17" t="s">
        <v>33</v>
      </c>
      <c r="H3553">
        <v>-363.5</v>
      </c>
      <c r="I3553">
        <v>-1.3800743753676426E-2</v>
      </c>
      <c r="J3553">
        <v>0</v>
      </c>
      <c r="K3553">
        <v>0</v>
      </c>
      <c r="L3553" s="17" t="s">
        <v>162</v>
      </c>
    </row>
    <row r="3554" spans="1:12" x14ac:dyDescent="0.35">
      <c r="A3554" s="1">
        <v>44020</v>
      </c>
      <c r="B3554" s="17" t="s">
        <v>34</v>
      </c>
      <c r="C3554">
        <v>26129.179688</v>
      </c>
      <c r="D3554">
        <v>25975.660156000002</v>
      </c>
      <c r="E3554" s="17" t="s">
        <v>13</v>
      </c>
      <c r="F3554" s="17" t="s">
        <v>35</v>
      </c>
      <c r="G3554" s="17" t="s">
        <v>33</v>
      </c>
      <c r="H3554">
        <v>153.51953199999843</v>
      </c>
      <c r="I3554">
        <v>5.9101301402165766E-3</v>
      </c>
      <c r="J3554">
        <v>0</v>
      </c>
      <c r="K3554">
        <v>1</v>
      </c>
      <c r="L3554" s="17" t="s">
        <v>162</v>
      </c>
    </row>
    <row r="3555" spans="1:12" x14ac:dyDescent="0.35">
      <c r="A3555" s="1">
        <v>44021</v>
      </c>
      <c r="B3555" s="17" t="s">
        <v>34</v>
      </c>
      <c r="C3555">
        <v>26210.160156000002</v>
      </c>
      <c r="D3555">
        <v>26129.179688</v>
      </c>
      <c r="E3555" s="17" t="s">
        <v>13</v>
      </c>
      <c r="F3555" s="17" t="s">
        <v>35</v>
      </c>
      <c r="G3555" s="17" t="s">
        <v>33</v>
      </c>
      <c r="H3555">
        <v>80.980468000001565</v>
      </c>
      <c r="I3555">
        <v>3.0992349919501064E-3</v>
      </c>
      <c r="J3555">
        <v>0</v>
      </c>
      <c r="K3555">
        <v>1</v>
      </c>
      <c r="L3555" s="17" t="s">
        <v>162</v>
      </c>
    </row>
    <row r="3556" spans="1:12" x14ac:dyDescent="0.35">
      <c r="A3556" s="1">
        <v>44022</v>
      </c>
      <c r="B3556" s="17" t="s">
        <v>34</v>
      </c>
      <c r="C3556">
        <v>25727.410156000002</v>
      </c>
      <c r="D3556">
        <v>26210.160156000002</v>
      </c>
      <c r="E3556" s="17" t="s">
        <v>13</v>
      </c>
      <c r="F3556" s="17" t="s">
        <v>35</v>
      </c>
      <c r="G3556" s="17" t="s">
        <v>33</v>
      </c>
      <c r="H3556">
        <v>-482.75</v>
      </c>
      <c r="I3556">
        <v>-1.8418429995342451E-2</v>
      </c>
      <c r="J3556">
        <v>0</v>
      </c>
      <c r="K3556">
        <v>0</v>
      </c>
      <c r="L3556" s="17" t="s">
        <v>162</v>
      </c>
    </row>
    <row r="3557" spans="1:12" x14ac:dyDescent="0.35">
      <c r="A3557" s="1">
        <v>44025</v>
      </c>
      <c r="B3557" s="17" t="s">
        <v>34</v>
      </c>
      <c r="C3557">
        <v>25772.119140999999</v>
      </c>
      <c r="D3557">
        <v>25727.410156000002</v>
      </c>
      <c r="E3557" s="17" t="s">
        <v>13</v>
      </c>
      <c r="F3557" s="17" t="s">
        <v>35</v>
      </c>
      <c r="G3557" s="17" t="s">
        <v>33</v>
      </c>
      <c r="H3557">
        <v>44.708984999997483</v>
      </c>
      <c r="I3557">
        <v>1.7377957877960251E-3</v>
      </c>
      <c r="J3557">
        <v>0</v>
      </c>
      <c r="K3557">
        <v>1</v>
      </c>
      <c r="L3557" s="17" t="s">
        <v>162</v>
      </c>
    </row>
    <row r="3558" spans="1:12" x14ac:dyDescent="0.35">
      <c r="A3558" s="1">
        <v>44026</v>
      </c>
      <c r="B3558" s="17" t="s">
        <v>34</v>
      </c>
      <c r="C3558">
        <v>25477.890625</v>
      </c>
      <c r="D3558">
        <v>25772.119140999999</v>
      </c>
      <c r="E3558" s="17" t="s">
        <v>13</v>
      </c>
      <c r="F3558" s="17" t="s">
        <v>35</v>
      </c>
      <c r="G3558" s="17" t="s">
        <v>33</v>
      </c>
      <c r="H3558">
        <v>-294.22851599999922</v>
      </c>
      <c r="I3558">
        <v>-1.1416543373490811E-2</v>
      </c>
      <c r="J3558">
        <v>0</v>
      </c>
      <c r="K3558">
        <v>0</v>
      </c>
      <c r="L3558" s="17" t="s">
        <v>162</v>
      </c>
    </row>
    <row r="3559" spans="1:12" x14ac:dyDescent="0.35">
      <c r="A3559" s="1">
        <v>44027</v>
      </c>
      <c r="B3559" s="17" t="s">
        <v>34</v>
      </c>
      <c r="C3559">
        <v>25481.580077999999</v>
      </c>
      <c r="D3559">
        <v>25477.890625</v>
      </c>
      <c r="E3559" s="17" t="s">
        <v>13</v>
      </c>
      <c r="F3559" s="17" t="s">
        <v>35</v>
      </c>
      <c r="G3559" s="17" t="s">
        <v>33</v>
      </c>
      <c r="H3559">
        <v>3.6894529999990482</v>
      </c>
      <c r="I3559">
        <v>1.448099865998639E-4</v>
      </c>
      <c r="J3559">
        <v>0</v>
      </c>
      <c r="K3559">
        <v>1</v>
      </c>
      <c r="L3559" s="17" t="s">
        <v>162</v>
      </c>
    </row>
    <row r="3560" spans="1:12" x14ac:dyDescent="0.35">
      <c r="A3560" s="1">
        <v>44028</v>
      </c>
      <c r="B3560" s="17" t="s">
        <v>34</v>
      </c>
      <c r="C3560">
        <v>24970.689452999999</v>
      </c>
      <c r="D3560">
        <v>25481.580077999999</v>
      </c>
      <c r="E3560" s="17" t="s">
        <v>13</v>
      </c>
      <c r="F3560" s="17" t="s">
        <v>35</v>
      </c>
      <c r="G3560" s="17" t="s">
        <v>33</v>
      </c>
      <c r="H3560">
        <v>-510.890625</v>
      </c>
      <c r="I3560">
        <v>-2.0049409158935438E-2</v>
      </c>
      <c r="J3560">
        <v>0</v>
      </c>
      <c r="K3560">
        <v>0</v>
      </c>
      <c r="L3560" s="17" t="s">
        <v>162</v>
      </c>
    </row>
    <row r="3561" spans="1:12" x14ac:dyDescent="0.35">
      <c r="A3561" s="1">
        <v>44029</v>
      </c>
      <c r="B3561" s="17" t="s">
        <v>34</v>
      </c>
      <c r="C3561">
        <v>25089.169922000001</v>
      </c>
      <c r="D3561">
        <v>24970.689452999999</v>
      </c>
      <c r="E3561" s="17" t="s">
        <v>13</v>
      </c>
      <c r="F3561" s="17" t="s">
        <v>35</v>
      </c>
      <c r="G3561" s="17" t="s">
        <v>33</v>
      </c>
      <c r="H3561">
        <v>118.4804690000019</v>
      </c>
      <c r="I3561">
        <v>4.7447816458174551E-3</v>
      </c>
      <c r="J3561">
        <v>0</v>
      </c>
      <c r="K3561">
        <v>1</v>
      </c>
      <c r="L3561" s="17" t="s">
        <v>162</v>
      </c>
    </row>
    <row r="3562" spans="1:12" x14ac:dyDescent="0.35">
      <c r="A3562" s="1">
        <v>44032</v>
      </c>
      <c r="B3562" s="17" t="s">
        <v>34</v>
      </c>
      <c r="C3562">
        <v>25057.990234000001</v>
      </c>
      <c r="D3562">
        <v>25089.169922000001</v>
      </c>
      <c r="E3562" s="17" t="s">
        <v>13</v>
      </c>
      <c r="F3562" s="17" t="s">
        <v>35</v>
      </c>
      <c r="G3562" s="17" t="s">
        <v>33</v>
      </c>
      <c r="H3562">
        <v>-31.179688000000169</v>
      </c>
      <c r="I3562">
        <v>-1.2427548658219881E-3</v>
      </c>
      <c r="J3562">
        <v>0</v>
      </c>
      <c r="K3562">
        <v>0</v>
      </c>
      <c r="L3562" s="17" t="s">
        <v>162</v>
      </c>
    </row>
    <row r="3563" spans="1:12" x14ac:dyDescent="0.35">
      <c r="A3563" s="1">
        <v>44033</v>
      </c>
      <c r="B3563" s="17" t="s">
        <v>34</v>
      </c>
      <c r="C3563">
        <v>25635.660156000002</v>
      </c>
      <c r="D3563">
        <v>25057.990234000001</v>
      </c>
      <c r="E3563" s="17" t="s">
        <v>13</v>
      </c>
      <c r="F3563" s="17" t="s">
        <v>35</v>
      </c>
      <c r="G3563" s="17" t="s">
        <v>33</v>
      </c>
      <c r="H3563">
        <v>577.66992200000095</v>
      </c>
      <c r="I3563">
        <v>2.3053322178096629E-2</v>
      </c>
      <c r="J3563">
        <v>0</v>
      </c>
      <c r="K3563">
        <v>1</v>
      </c>
      <c r="L3563" s="17" t="s">
        <v>162</v>
      </c>
    </row>
    <row r="3564" spans="1:12" x14ac:dyDescent="0.35">
      <c r="A3564" s="1">
        <v>44034</v>
      </c>
      <c r="B3564" s="17" t="s">
        <v>34</v>
      </c>
      <c r="C3564">
        <v>25057.939452999999</v>
      </c>
      <c r="D3564">
        <v>25635.660156000002</v>
      </c>
      <c r="E3564" s="17" t="s">
        <v>13</v>
      </c>
      <c r="F3564" s="17" t="s">
        <v>35</v>
      </c>
      <c r="G3564" s="17" t="s">
        <v>33</v>
      </c>
      <c r="H3564">
        <v>-577.72070300000269</v>
      </c>
      <c r="I3564">
        <v>-2.2535823126239553E-2</v>
      </c>
      <c r="J3564">
        <v>0</v>
      </c>
      <c r="K3564">
        <v>0</v>
      </c>
      <c r="L3564" s="17" t="s">
        <v>162</v>
      </c>
    </row>
    <row r="3565" spans="1:12" x14ac:dyDescent="0.35">
      <c r="A3565" s="1">
        <v>44035</v>
      </c>
      <c r="B3565" s="17" t="s">
        <v>34</v>
      </c>
      <c r="C3565">
        <v>25263</v>
      </c>
      <c r="D3565">
        <v>25057.939452999999</v>
      </c>
      <c r="E3565" s="17" t="s">
        <v>13</v>
      </c>
      <c r="F3565" s="17" t="s">
        <v>35</v>
      </c>
      <c r="G3565" s="17" t="s">
        <v>33</v>
      </c>
      <c r="H3565">
        <v>205.06054700000095</v>
      </c>
      <c r="I3565">
        <v>8.1834560812401747E-3</v>
      </c>
      <c r="J3565">
        <v>0</v>
      </c>
      <c r="K3565">
        <v>1</v>
      </c>
      <c r="L3565" s="17" t="s">
        <v>162</v>
      </c>
    </row>
    <row r="3566" spans="1:12" x14ac:dyDescent="0.35">
      <c r="A3566" s="1">
        <v>44036</v>
      </c>
      <c r="B3566" s="17" t="s">
        <v>34</v>
      </c>
      <c r="C3566">
        <v>24705.330077999999</v>
      </c>
      <c r="D3566">
        <v>25263</v>
      </c>
      <c r="E3566" s="17" t="s">
        <v>13</v>
      </c>
      <c r="F3566" s="17" t="s">
        <v>35</v>
      </c>
      <c r="G3566" s="17" t="s">
        <v>33</v>
      </c>
      <c r="H3566">
        <v>-557.66992200000095</v>
      </c>
      <c r="I3566">
        <v>-2.2074572378577403E-2</v>
      </c>
      <c r="J3566">
        <v>0</v>
      </c>
      <c r="K3566">
        <v>0</v>
      </c>
      <c r="L3566" s="17" t="s">
        <v>162</v>
      </c>
    </row>
    <row r="3567" spans="1:12" x14ac:dyDescent="0.35">
      <c r="A3567" s="1">
        <v>44039</v>
      </c>
      <c r="B3567" s="17" t="s">
        <v>34</v>
      </c>
      <c r="C3567">
        <v>24603.259765999999</v>
      </c>
      <c r="D3567">
        <v>24705.330077999999</v>
      </c>
      <c r="E3567" s="17" t="s">
        <v>13</v>
      </c>
      <c r="F3567" s="17" t="s">
        <v>35</v>
      </c>
      <c r="G3567" s="17" t="s">
        <v>33</v>
      </c>
      <c r="H3567">
        <v>-102.07031199999983</v>
      </c>
      <c r="I3567">
        <v>-4.1315097461860281E-3</v>
      </c>
      <c r="J3567">
        <v>0</v>
      </c>
      <c r="K3567">
        <v>0</v>
      </c>
      <c r="L3567" s="17" t="s">
        <v>162</v>
      </c>
    </row>
    <row r="3568" spans="1:12" x14ac:dyDescent="0.35">
      <c r="A3568" s="1">
        <v>44040</v>
      </c>
      <c r="B3568" s="17" t="s">
        <v>34</v>
      </c>
      <c r="C3568">
        <v>24772.759765999999</v>
      </c>
      <c r="D3568">
        <v>24603.259765999999</v>
      </c>
      <c r="E3568" s="17" t="s">
        <v>13</v>
      </c>
      <c r="F3568" s="17" t="s">
        <v>35</v>
      </c>
      <c r="G3568" s="17" t="s">
        <v>33</v>
      </c>
      <c r="H3568">
        <v>169.5</v>
      </c>
      <c r="I3568">
        <v>6.8893309915882472E-3</v>
      </c>
      <c r="J3568">
        <v>0</v>
      </c>
      <c r="K3568">
        <v>1</v>
      </c>
      <c r="L3568" s="17" t="s">
        <v>162</v>
      </c>
    </row>
    <row r="3569" spans="1:12" x14ac:dyDescent="0.35">
      <c r="A3569" s="1">
        <v>44041</v>
      </c>
      <c r="B3569" s="17" t="s">
        <v>34</v>
      </c>
      <c r="C3569">
        <v>24883.140625</v>
      </c>
      <c r="D3569">
        <v>24772.759765999999</v>
      </c>
      <c r="E3569" s="17" t="s">
        <v>13</v>
      </c>
      <c r="F3569" s="17" t="s">
        <v>35</v>
      </c>
      <c r="G3569" s="17" t="s">
        <v>33</v>
      </c>
      <c r="H3569">
        <v>110.38085900000078</v>
      </c>
      <c r="I3569">
        <v>4.4557352528601111E-3</v>
      </c>
      <c r="J3569">
        <v>0</v>
      </c>
      <c r="K3569">
        <v>1</v>
      </c>
      <c r="L3569" s="17" t="s">
        <v>162</v>
      </c>
    </row>
    <row r="3570" spans="1:12" x14ac:dyDescent="0.35">
      <c r="A3570" s="1">
        <v>44042</v>
      </c>
      <c r="B3570" s="17" t="s">
        <v>34</v>
      </c>
      <c r="C3570">
        <v>24710.589843999998</v>
      </c>
      <c r="D3570">
        <v>24883.140625</v>
      </c>
      <c r="E3570" s="17" t="s">
        <v>13</v>
      </c>
      <c r="F3570" s="17" t="s">
        <v>35</v>
      </c>
      <c r="G3570" s="17" t="s">
        <v>33</v>
      </c>
      <c r="H3570">
        <v>-172.55078100000173</v>
      </c>
      <c r="I3570">
        <v>-6.9344454383961727E-3</v>
      </c>
      <c r="J3570">
        <v>0</v>
      </c>
      <c r="K3570">
        <v>0</v>
      </c>
      <c r="L3570" s="17" t="s">
        <v>162</v>
      </c>
    </row>
    <row r="3571" spans="1:12" x14ac:dyDescent="0.35">
      <c r="A3571" s="1">
        <v>44043</v>
      </c>
      <c r="B3571" s="17" t="s">
        <v>34</v>
      </c>
      <c r="C3571">
        <v>24595.349609000001</v>
      </c>
      <c r="D3571">
        <v>24710.589843999998</v>
      </c>
      <c r="E3571" s="17" t="s">
        <v>13</v>
      </c>
      <c r="F3571" s="17" t="s">
        <v>35</v>
      </c>
      <c r="G3571" s="17" t="s">
        <v>33</v>
      </c>
      <c r="H3571">
        <v>-115.24023499999748</v>
      </c>
      <c r="I3571">
        <v>-4.6635970945055798E-3</v>
      </c>
      <c r="J3571">
        <v>0</v>
      </c>
      <c r="K3571">
        <v>0</v>
      </c>
      <c r="L3571" s="17" t="s">
        <v>162</v>
      </c>
    </row>
    <row r="3572" spans="1:12" x14ac:dyDescent="0.35">
      <c r="A3572" s="1">
        <v>44046</v>
      </c>
      <c r="B3572" s="17" t="s">
        <v>34</v>
      </c>
      <c r="C3572">
        <v>24458.130859000001</v>
      </c>
      <c r="D3572">
        <v>24595.349609000001</v>
      </c>
      <c r="E3572" s="17" t="s">
        <v>13</v>
      </c>
      <c r="F3572" s="17" t="s">
        <v>35</v>
      </c>
      <c r="G3572" s="17" t="s">
        <v>33</v>
      </c>
      <c r="H3572">
        <v>-137.21875</v>
      </c>
      <c r="I3572">
        <v>-5.5790526331769858E-3</v>
      </c>
      <c r="J3572">
        <v>0</v>
      </c>
      <c r="K3572">
        <v>0</v>
      </c>
      <c r="L3572" s="17" t="s">
        <v>162</v>
      </c>
    </row>
    <row r="3573" spans="1:12" x14ac:dyDescent="0.35">
      <c r="A3573" s="1">
        <v>44047</v>
      </c>
      <c r="B3573" s="17" t="s">
        <v>34</v>
      </c>
      <c r="C3573">
        <v>24946.630859000001</v>
      </c>
      <c r="D3573">
        <v>24458.130859000001</v>
      </c>
      <c r="E3573" s="17" t="s">
        <v>13</v>
      </c>
      <c r="F3573" s="17" t="s">
        <v>35</v>
      </c>
      <c r="G3573" s="17" t="s">
        <v>33</v>
      </c>
      <c r="H3573">
        <v>488.5</v>
      </c>
      <c r="I3573">
        <v>1.997290810226587E-2</v>
      </c>
      <c r="J3573">
        <v>0</v>
      </c>
      <c r="K3573">
        <v>1</v>
      </c>
      <c r="L3573" s="17" t="s">
        <v>162</v>
      </c>
    </row>
    <row r="3574" spans="1:12" x14ac:dyDescent="0.35">
      <c r="A3574" s="1">
        <v>44048</v>
      </c>
      <c r="B3574" s="17" t="s">
        <v>34</v>
      </c>
      <c r="C3574">
        <v>25102.539063</v>
      </c>
      <c r="D3574">
        <v>24946.630859000001</v>
      </c>
      <c r="E3574" s="17" t="s">
        <v>13</v>
      </c>
      <c r="F3574" s="17" t="s">
        <v>35</v>
      </c>
      <c r="G3574" s="17" t="s">
        <v>33</v>
      </c>
      <c r="H3574">
        <v>155.90820399999939</v>
      </c>
      <c r="I3574">
        <v>6.2496697402227505E-3</v>
      </c>
      <c r="J3574">
        <v>0</v>
      </c>
      <c r="K3574">
        <v>1</v>
      </c>
      <c r="L3574" s="17" t="s">
        <v>162</v>
      </c>
    </row>
    <row r="3575" spans="1:12" x14ac:dyDescent="0.35">
      <c r="A3575" s="1">
        <v>44049</v>
      </c>
      <c r="B3575" s="17" t="s">
        <v>34</v>
      </c>
      <c r="C3575">
        <v>24930.580077999999</v>
      </c>
      <c r="D3575">
        <v>25102.539063</v>
      </c>
      <c r="E3575" s="17" t="s">
        <v>13</v>
      </c>
      <c r="F3575" s="17" t="s">
        <v>35</v>
      </c>
      <c r="G3575" s="17" t="s">
        <v>33</v>
      </c>
      <c r="H3575">
        <v>-171.95898500000112</v>
      </c>
      <c r="I3575">
        <v>-6.8502626195873885E-3</v>
      </c>
      <c r="J3575">
        <v>0</v>
      </c>
      <c r="K3575">
        <v>0</v>
      </c>
      <c r="L3575" s="17" t="s">
        <v>162</v>
      </c>
    </row>
    <row r="3576" spans="1:12" x14ac:dyDescent="0.35">
      <c r="A3576" s="1">
        <v>44050</v>
      </c>
      <c r="B3576" s="17" t="s">
        <v>34</v>
      </c>
      <c r="C3576">
        <v>24531.619140999999</v>
      </c>
      <c r="D3576">
        <v>24930.580077999999</v>
      </c>
      <c r="E3576" s="17" t="s">
        <v>13</v>
      </c>
      <c r="F3576" s="17" t="s">
        <v>35</v>
      </c>
      <c r="G3576" s="17" t="s">
        <v>33</v>
      </c>
      <c r="H3576">
        <v>-398.96093699999983</v>
      </c>
      <c r="I3576">
        <v>-1.6002874211180632E-2</v>
      </c>
      <c r="J3576">
        <v>0</v>
      </c>
      <c r="K3576">
        <v>0</v>
      </c>
      <c r="L3576" s="17" t="s">
        <v>162</v>
      </c>
    </row>
    <row r="3577" spans="1:12" x14ac:dyDescent="0.35">
      <c r="A3577" s="1">
        <v>44053</v>
      </c>
      <c r="B3577" s="17" t="s">
        <v>34</v>
      </c>
      <c r="C3577">
        <v>24377.429688</v>
      </c>
      <c r="D3577">
        <v>24531.619140999999</v>
      </c>
      <c r="E3577" s="17" t="s">
        <v>13</v>
      </c>
      <c r="F3577" s="17" t="s">
        <v>35</v>
      </c>
      <c r="G3577" s="17" t="s">
        <v>33</v>
      </c>
      <c r="H3577">
        <v>-154.18945299999905</v>
      </c>
      <c r="I3577">
        <v>-6.2853353508289349E-3</v>
      </c>
      <c r="J3577">
        <v>0</v>
      </c>
      <c r="K3577">
        <v>0</v>
      </c>
      <c r="L3577" s="17" t="s">
        <v>162</v>
      </c>
    </row>
    <row r="3578" spans="1:12" x14ac:dyDescent="0.35">
      <c r="A3578" s="1">
        <v>44054</v>
      </c>
      <c r="B3578" s="17" t="s">
        <v>34</v>
      </c>
      <c r="C3578">
        <v>24890.679688</v>
      </c>
      <c r="D3578">
        <v>24377.429688</v>
      </c>
      <c r="E3578" s="17" t="s">
        <v>13</v>
      </c>
      <c r="F3578" s="17" t="s">
        <v>35</v>
      </c>
      <c r="G3578" s="17" t="s">
        <v>33</v>
      </c>
      <c r="H3578">
        <v>513.25</v>
      </c>
      <c r="I3578">
        <v>2.105431157299786E-2</v>
      </c>
      <c r="J3578">
        <v>0</v>
      </c>
      <c r="K3578">
        <v>1</v>
      </c>
      <c r="L3578" s="17" t="s">
        <v>162</v>
      </c>
    </row>
    <row r="3579" spans="1:12" x14ac:dyDescent="0.35">
      <c r="A3579" s="1">
        <v>44055</v>
      </c>
      <c r="B3579" s="17" t="s">
        <v>34</v>
      </c>
      <c r="C3579">
        <v>25244.019531000002</v>
      </c>
      <c r="D3579">
        <v>24890.679688</v>
      </c>
      <c r="E3579" s="17" t="s">
        <v>13</v>
      </c>
      <c r="F3579" s="17" t="s">
        <v>35</v>
      </c>
      <c r="G3579" s="17" t="s">
        <v>33</v>
      </c>
      <c r="H3579">
        <v>353.33984300000157</v>
      </c>
      <c r="I3579">
        <v>1.4195668717329146E-2</v>
      </c>
      <c r="J3579">
        <v>0</v>
      </c>
      <c r="K3579">
        <v>1</v>
      </c>
      <c r="L3579" s="17" t="s">
        <v>162</v>
      </c>
    </row>
    <row r="3580" spans="1:12" x14ac:dyDescent="0.35">
      <c r="A3580" s="1">
        <v>44056</v>
      </c>
      <c r="B3580" s="17" t="s">
        <v>34</v>
      </c>
      <c r="C3580">
        <v>25230.669922000001</v>
      </c>
      <c r="D3580">
        <v>25244.019531000002</v>
      </c>
      <c r="E3580" s="17" t="s">
        <v>13</v>
      </c>
      <c r="F3580" s="17" t="s">
        <v>35</v>
      </c>
      <c r="G3580" s="17" t="s">
        <v>33</v>
      </c>
      <c r="H3580">
        <v>-13.349609000000783</v>
      </c>
      <c r="I3580">
        <v>-5.2882263791656796E-4</v>
      </c>
      <c r="J3580">
        <v>0</v>
      </c>
      <c r="K3580">
        <v>0</v>
      </c>
      <c r="L3580" s="17" t="s">
        <v>162</v>
      </c>
    </row>
    <row r="3581" spans="1:12" x14ac:dyDescent="0.35">
      <c r="A3581" s="1">
        <v>44057</v>
      </c>
      <c r="B3581" s="17" t="s">
        <v>34</v>
      </c>
      <c r="C3581">
        <v>25183.009765999999</v>
      </c>
      <c r="D3581">
        <v>25230.669922000001</v>
      </c>
      <c r="E3581" s="17" t="s">
        <v>13</v>
      </c>
      <c r="F3581" s="17" t="s">
        <v>35</v>
      </c>
      <c r="G3581" s="17" t="s">
        <v>33</v>
      </c>
      <c r="H3581">
        <v>-47.660156000001734</v>
      </c>
      <c r="I3581">
        <v>-1.888977032609199E-3</v>
      </c>
      <c r="J3581">
        <v>0</v>
      </c>
      <c r="K3581">
        <v>0</v>
      </c>
      <c r="L3581" s="17" t="s">
        <v>162</v>
      </c>
    </row>
    <row r="3582" spans="1:12" x14ac:dyDescent="0.35">
      <c r="A3582" s="1">
        <v>44060</v>
      </c>
      <c r="B3582" s="17" t="s">
        <v>34</v>
      </c>
      <c r="C3582">
        <v>25347.339843999998</v>
      </c>
      <c r="D3582">
        <v>25183.009765999999</v>
      </c>
      <c r="E3582" s="17" t="s">
        <v>13</v>
      </c>
      <c r="F3582" s="17" t="s">
        <v>35</v>
      </c>
      <c r="G3582" s="17" t="s">
        <v>33</v>
      </c>
      <c r="H3582">
        <v>164.33007799999905</v>
      </c>
      <c r="I3582">
        <v>6.5254343911609735E-3</v>
      </c>
      <c r="J3582">
        <v>0</v>
      </c>
      <c r="K3582">
        <v>1</v>
      </c>
      <c r="L3582" s="17" t="s">
        <v>162</v>
      </c>
    </row>
    <row r="3583" spans="1:12" x14ac:dyDescent="0.35">
      <c r="A3583" s="1">
        <v>44061</v>
      </c>
      <c r="B3583" s="17" t="s">
        <v>34</v>
      </c>
      <c r="C3583">
        <v>25367.380859000001</v>
      </c>
      <c r="D3583">
        <v>25347.339843999998</v>
      </c>
      <c r="E3583" s="17" t="s">
        <v>13</v>
      </c>
      <c r="F3583" s="17" t="s">
        <v>35</v>
      </c>
      <c r="G3583" s="17" t="s">
        <v>33</v>
      </c>
      <c r="H3583">
        <v>20.041015000002517</v>
      </c>
      <c r="I3583">
        <v>7.9065555294341677E-4</v>
      </c>
      <c r="J3583">
        <v>0</v>
      </c>
      <c r="K3583">
        <v>1</v>
      </c>
      <c r="L3583" s="17" t="s">
        <v>162</v>
      </c>
    </row>
    <row r="3584" spans="1:12" x14ac:dyDescent="0.35">
      <c r="A3584" s="1">
        <v>44062</v>
      </c>
      <c r="B3584" s="17" t="s">
        <v>34</v>
      </c>
      <c r="C3584">
        <v>25178.910156000002</v>
      </c>
      <c r="D3584">
        <v>25367.380859000001</v>
      </c>
      <c r="E3584" s="17" t="s">
        <v>13</v>
      </c>
      <c r="F3584" s="17" t="s">
        <v>35</v>
      </c>
      <c r="G3584" s="17" t="s">
        <v>33</v>
      </c>
      <c r="H3584">
        <v>-188.47070299999905</v>
      </c>
      <c r="I3584">
        <v>-7.4296477057517038E-3</v>
      </c>
      <c r="J3584">
        <v>0</v>
      </c>
      <c r="K3584">
        <v>0</v>
      </c>
      <c r="L3584" s="17" t="s">
        <v>162</v>
      </c>
    </row>
    <row r="3585" spans="1:12" x14ac:dyDescent="0.35">
      <c r="A3585" s="1">
        <v>44063</v>
      </c>
      <c r="B3585" s="17" t="s">
        <v>34</v>
      </c>
      <c r="C3585">
        <v>24791.390625</v>
      </c>
      <c r="D3585">
        <v>25178.910156000002</v>
      </c>
      <c r="E3585" s="17" t="s">
        <v>13</v>
      </c>
      <c r="F3585" s="17" t="s">
        <v>35</v>
      </c>
      <c r="G3585" s="17" t="s">
        <v>33</v>
      </c>
      <c r="H3585">
        <v>-387.51953100000173</v>
      </c>
      <c r="I3585">
        <v>-1.5390639570937024E-2</v>
      </c>
      <c r="J3585">
        <v>0</v>
      </c>
      <c r="K3585">
        <v>0</v>
      </c>
      <c r="L3585" s="17" t="s">
        <v>162</v>
      </c>
    </row>
    <row r="3586" spans="1:12" x14ac:dyDescent="0.35">
      <c r="A3586" s="1">
        <v>44064</v>
      </c>
      <c r="B3586" s="17" t="s">
        <v>34</v>
      </c>
      <c r="C3586">
        <v>25113.839843999998</v>
      </c>
      <c r="D3586">
        <v>24791.390625</v>
      </c>
      <c r="E3586" s="17" t="s">
        <v>13</v>
      </c>
      <c r="F3586" s="17" t="s">
        <v>35</v>
      </c>
      <c r="G3586" s="17" t="s">
        <v>33</v>
      </c>
      <c r="H3586">
        <v>322.44921899999827</v>
      </c>
      <c r="I3586">
        <v>1.3006499872372458E-2</v>
      </c>
      <c r="J3586">
        <v>0</v>
      </c>
      <c r="K3586">
        <v>1</v>
      </c>
      <c r="L3586" s="17" t="s">
        <v>162</v>
      </c>
    </row>
    <row r="3587" spans="1:12" x14ac:dyDescent="0.35">
      <c r="A3587" s="1">
        <v>44067</v>
      </c>
      <c r="B3587" s="17" t="s">
        <v>34</v>
      </c>
      <c r="C3587">
        <v>25551.580077999999</v>
      </c>
      <c r="D3587">
        <v>25113.839843999998</v>
      </c>
      <c r="E3587" s="17" t="s">
        <v>13</v>
      </c>
      <c r="F3587" s="17" t="s">
        <v>35</v>
      </c>
      <c r="G3587" s="17" t="s">
        <v>33</v>
      </c>
      <c r="H3587">
        <v>437.74023400000078</v>
      </c>
      <c r="I3587">
        <v>1.7430239131853913E-2</v>
      </c>
      <c r="J3587">
        <v>0</v>
      </c>
      <c r="K3587">
        <v>1</v>
      </c>
      <c r="L3587" s="17" t="s">
        <v>162</v>
      </c>
    </row>
    <row r="3588" spans="1:12" x14ac:dyDescent="0.35">
      <c r="A3588" s="1">
        <v>44068</v>
      </c>
      <c r="B3588" s="17" t="s">
        <v>34</v>
      </c>
      <c r="C3588">
        <v>25486.220702999999</v>
      </c>
      <c r="D3588">
        <v>25551.580077999999</v>
      </c>
      <c r="E3588" s="17" t="s">
        <v>13</v>
      </c>
      <c r="F3588" s="17" t="s">
        <v>35</v>
      </c>
      <c r="G3588" s="17" t="s">
        <v>33</v>
      </c>
      <c r="H3588">
        <v>-65.359375</v>
      </c>
      <c r="I3588">
        <v>-2.5579386793490181E-3</v>
      </c>
      <c r="J3588">
        <v>0</v>
      </c>
      <c r="K3588">
        <v>0</v>
      </c>
      <c r="L3588" s="17" t="s">
        <v>162</v>
      </c>
    </row>
    <row r="3589" spans="1:12" x14ac:dyDescent="0.35">
      <c r="A3589" s="1">
        <v>44069</v>
      </c>
      <c r="B3589" s="17" t="s">
        <v>34</v>
      </c>
      <c r="C3589">
        <v>25491.789063</v>
      </c>
      <c r="D3589">
        <v>25486.220702999999</v>
      </c>
      <c r="E3589" s="17" t="s">
        <v>13</v>
      </c>
      <c r="F3589" s="17" t="s">
        <v>35</v>
      </c>
      <c r="G3589" s="17" t="s">
        <v>33</v>
      </c>
      <c r="H3589">
        <v>5.5683600000011211</v>
      </c>
      <c r="I3589">
        <v>2.1848512044571856E-4</v>
      </c>
      <c r="J3589">
        <v>0</v>
      </c>
      <c r="K3589">
        <v>1</v>
      </c>
      <c r="L3589" s="17" t="s">
        <v>162</v>
      </c>
    </row>
    <row r="3590" spans="1:12" x14ac:dyDescent="0.35">
      <c r="A3590" s="1">
        <v>44070</v>
      </c>
      <c r="B3590" s="17" t="s">
        <v>34</v>
      </c>
      <c r="C3590">
        <v>25281.150390999999</v>
      </c>
      <c r="D3590">
        <v>25491.789063</v>
      </c>
      <c r="E3590" s="17" t="s">
        <v>13</v>
      </c>
      <c r="F3590" s="17" t="s">
        <v>35</v>
      </c>
      <c r="G3590" s="17" t="s">
        <v>33</v>
      </c>
      <c r="H3590">
        <v>-210.63867200000095</v>
      </c>
      <c r="I3590">
        <v>-8.2630007442565882E-3</v>
      </c>
      <c r="J3590">
        <v>0</v>
      </c>
      <c r="K3590">
        <v>0</v>
      </c>
      <c r="L3590" s="17" t="s">
        <v>162</v>
      </c>
    </row>
    <row r="3591" spans="1:12" x14ac:dyDescent="0.35">
      <c r="A3591" s="1">
        <v>44071</v>
      </c>
      <c r="B3591" s="17" t="s">
        <v>34</v>
      </c>
      <c r="C3591">
        <v>25422.060547000001</v>
      </c>
      <c r="D3591">
        <v>25281.150390999999</v>
      </c>
      <c r="E3591" s="17" t="s">
        <v>13</v>
      </c>
      <c r="F3591" s="17" t="s">
        <v>35</v>
      </c>
      <c r="G3591" s="17" t="s">
        <v>33</v>
      </c>
      <c r="H3591">
        <v>140.91015600000173</v>
      </c>
      <c r="I3591">
        <v>5.5737240521366964E-3</v>
      </c>
      <c r="J3591">
        <v>0</v>
      </c>
      <c r="K3591">
        <v>1</v>
      </c>
      <c r="L3591" s="17" t="s">
        <v>162</v>
      </c>
    </row>
    <row r="3592" spans="1:12" x14ac:dyDescent="0.35">
      <c r="A3592" s="1">
        <v>44074</v>
      </c>
      <c r="B3592" s="17" t="s">
        <v>34</v>
      </c>
      <c r="C3592">
        <v>25177.050781000002</v>
      </c>
      <c r="D3592">
        <v>25422.060547000001</v>
      </c>
      <c r="E3592" s="17" t="s">
        <v>13</v>
      </c>
      <c r="F3592" s="17" t="s">
        <v>35</v>
      </c>
      <c r="G3592" s="17" t="s">
        <v>33</v>
      </c>
      <c r="H3592">
        <v>-245.00976599999922</v>
      </c>
      <c r="I3592">
        <v>-9.6376832061676552E-3</v>
      </c>
      <c r="J3592">
        <v>0</v>
      </c>
      <c r="K3592">
        <v>0</v>
      </c>
      <c r="L3592" s="17" t="s">
        <v>162</v>
      </c>
    </row>
    <row r="3593" spans="1:12" x14ac:dyDescent="0.35">
      <c r="A3593" s="1">
        <v>44075</v>
      </c>
      <c r="B3593" s="17" t="s">
        <v>34</v>
      </c>
      <c r="C3593">
        <v>25184.849609000001</v>
      </c>
      <c r="D3593">
        <v>25177.050781000002</v>
      </c>
      <c r="E3593" s="17" t="s">
        <v>13</v>
      </c>
      <c r="F3593" s="17" t="s">
        <v>35</v>
      </c>
      <c r="G3593" s="17" t="s">
        <v>33</v>
      </c>
      <c r="H3593">
        <v>7.7988279999990482</v>
      </c>
      <c r="I3593">
        <v>3.0975939429269756E-4</v>
      </c>
      <c r="J3593">
        <v>0</v>
      </c>
      <c r="K3593">
        <v>1</v>
      </c>
      <c r="L3593" s="17" t="s">
        <v>162</v>
      </c>
    </row>
    <row r="3594" spans="1:12" x14ac:dyDescent="0.35">
      <c r="A3594" s="1">
        <v>44076</v>
      </c>
      <c r="B3594" s="17" t="s">
        <v>34</v>
      </c>
      <c r="C3594">
        <v>25120.089843999998</v>
      </c>
      <c r="D3594">
        <v>25184.849609000001</v>
      </c>
      <c r="E3594" s="17" t="s">
        <v>13</v>
      </c>
      <c r="F3594" s="17" t="s">
        <v>35</v>
      </c>
      <c r="G3594" s="17" t="s">
        <v>33</v>
      </c>
      <c r="H3594">
        <v>-64.759765000002517</v>
      </c>
      <c r="I3594">
        <v>-2.5713778722291879E-3</v>
      </c>
      <c r="J3594">
        <v>0</v>
      </c>
      <c r="K3594">
        <v>0</v>
      </c>
      <c r="L3594" s="17" t="s">
        <v>162</v>
      </c>
    </row>
    <row r="3595" spans="1:12" x14ac:dyDescent="0.35">
      <c r="A3595" s="1">
        <v>44077</v>
      </c>
      <c r="B3595" s="17" t="s">
        <v>34</v>
      </c>
      <c r="C3595">
        <v>25007.599609000001</v>
      </c>
      <c r="D3595">
        <v>25120.089843999998</v>
      </c>
      <c r="E3595" s="17" t="s">
        <v>13</v>
      </c>
      <c r="F3595" s="17" t="s">
        <v>35</v>
      </c>
      <c r="G3595" s="17" t="s">
        <v>33</v>
      </c>
      <c r="H3595">
        <v>-112.49023499999748</v>
      </c>
      <c r="I3595">
        <v>-4.4780984343042105E-3</v>
      </c>
      <c r="J3595">
        <v>0</v>
      </c>
      <c r="K3595">
        <v>0</v>
      </c>
      <c r="L3595" s="17" t="s">
        <v>162</v>
      </c>
    </row>
    <row r="3596" spans="1:12" x14ac:dyDescent="0.35">
      <c r="A3596" s="1">
        <v>44078</v>
      </c>
      <c r="B3596" s="17" t="s">
        <v>34</v>
      </c>
      <c r="C3596">
        <v>24695.449218999998</v>
      </c>
      <c r="D3596">
        <v>25007.599609000001</v>
      </c>
      <c r="E3596" s="17" t="s">
        <v>13</v>
      </c>
      <c r="F3596" s="17" t="s">
        <v>35</v>
      </c>
      <c r="G3596" s="17" t="s">
        <v>33</v>
      </c>
      <c r="H3596">
        <v>-312.15039000000252</v>
      </c>
      <c r="I3596">
        <v>-1.2482221199977247E-2</v>
      </c>
      <c r="J3596">
        <v>0</v>
      </c>
      <c r="K3596">
        <v>0</v>
      </c>
      <c r="L3596" s="17" t="s">
        <v>162</v>
      </c>
    </row>
    <row r="3597" spans="1:12" x14ac:dyDescent="0.35">
      <c r="A3597" s="1">
        <v>44081</v>
      </c>
      <c r="B3597" s="17" t="s">
        <v>34</v>
      </c>
      <c r="C3597">
        <v>24589.650390999999</v>
      </c>
      <c r="D3597">
        <v>24695.449218999998</v>
      </c>
      <c r="E3597" s="17" t="s">
        <v>13</v>
      </c>
      <c r="F3597" s="17" t="s">
        <v>35</v>
      </c>
      <c r="G3597" s="17" t="s">
        <v>33</v>
      </c>
      <c r="H3597">
        <v>-105.79882799999905</v>
      </c>
      <c r="I3597">
        <v>-4.2841426799638998E-3</v>
      </c>
      <c r="J3597">
        <v>0</v>
      </c>
      <c r="K3597">
        <v>0</v>
      </c>
      <c r="L3597" s="17" t="s">
        <v>162</v>
      </c>
    </row>
    <row r="3598" spans="1:12" x14ac:dyDescent="0.35">
      <c r="A3598" s="1">
        <v>44082</v>
      </c>
      <c r="B3598" s="17" t="s">
        <v>34</v>
      </c>
      <c r="C3598">
        <v>24624.339843999998</v>
      </c>
      <c r="D3598">
        <v>24589.650390999999</v>
      </c>
      <c r="E3598" s="17" t="s">
        <v>13</v>
      </c>
      <c r="F3598" s="17" t="s">
        <v>35</v>
      </c>
      <c r="G3598" s="17" t="s">
        <v>33</v>
      </c>
      <c r="H3598">
        <v>34.689452999999048</v>
      </c>
      <c r="I3598">
        <v>1.4107338839065258E-3</v>
      </c>
      <c r="J3598">
        <v>0</v>
      </c>
      <c r="K3598">
        <v>1</v>
      </c>
      <c r="L3598" s="17" t="s">
        <v>162</v>
      </c>
    </row>
    <row r="3599" spans="1:12" x14ac:dyDescent="0.35">
      <c r="A3599" s="1">
        <v>44083</v>
      </c>
      <c r="B3599" s="17" t="s">
        <v>34</v>
      </c>
      <c r="C3599">
        <v>24468.929688</v>
      </c>
      <c r="D3599">
        <v>24624.339843999998</v>
      </c>
      <c r="E3599" s="17" t="s">
        <v>13</v>
      </c>
      <c r="F3599" s="17" t="s">
        <v>35</v>
      </c>
      <c r="G3599" s="17" t="s">
        <v>33</v>
      </c>
      <c r="H3599">
        <v>-155.4101559999981</v>
      </c>
      <c r="I3599">
        <v>-6.3112415189423062E-3</v>
      </c>
      <c r="J3599">
        <v>0</v>
      </c>
      <c r="K3599">
        <v>0</v>
      </c>
      <c r="L3599" s="17" t="s">
        <v>162</v>
      </c>
    </row>
    <row r="3600" spans="1:12" x14ac:dyDescent="0.35">
      <c r="A3600" s="1">
        <v>44084</v>
      </c>
      <c r="B3600" s="17" t="s">
        <v>34</v>
      </c>
      <c r="C3600">
        <v>24313.539063</v>
      </c>
      <c r="D3600">
        <v>24468.929688</v>
      </c>
      <c r="E3600" s="17" t="s">
        <v>13</v>
      </c>
      <c r="F3600" s="17" t="s">
        <v>35</v>
      </c>
      <c r="G3600" s="17" t="s">
        <v>33</v>
      </c>
      <c r="H3600">
        <v>-155.390625</v>
      </c>
      <c r="I3600">
        <v>-6.3505280770906111E-3</v>
      </c>
      <c r="J3600">
        <v>0</v>
      </c>
      <c r="K3600">
        <v>0</v>
      </c>
      <c r="L3600" s="17" t="s">
        <v>162</v>
      </c>
    </row>
    <row r="3601" spans="1:12" x14ac:dyDescent="0.35">
      <c r="A3601" s="1">
        <v>44085</v>
      </c>
      <c r="B3601" s="17" t="s">
        <v>34</v>
      </c>
      <c r="C3601">
        <v>24503.310547000001</v>
      </c>
      <c r="D3601">
        <v>24313.539063</v>
      </c>
      <c r="E3601" s="17" t="s">
        <v>13</v>
      </c>
      <c r="F3601" s="17" t="s">
        <v>35</v>
      </c>
      <c r="G3601" s="17" t="s">
        <v>33</v>
      </c>
      <c r="H3601">
        <v>189.77148400000078</v>
      </c>
      <c r="I3601">
        <v>7.8051773338416348E-3</v>
      </c>
      <c r="J3601">
        <v>0</v>
      </c>
      <c r="K3601">
        <v>1</v>
      </c>
      <c r="L3601" s="17" t="s">
        <v>162</v>
      </c>
    </row>
    <row r="3602" spans="1:12" x14ac:dyDescent="0.35">
      <c r="A3602" s="1">
        <v>44088</v>
      </c>
      <c r="B3602" s="17" t="s">
        <v>34</v>
      </c>
      <c r="C3602">
        <v>24640.279297000001</v>
      </c>
      <c r="D3602">
        <v>24503.310547000001</v>
      </c>
      <c r="E3602" s="17" t="s">
        <v>13</v>
      </c>
      <c r="F3602" s="17" t="s">
        <v>35</v>
      </c>
      <c r="G3602" s="17" t="s">
        <v>33</v>
      </c>
      <c r="H3602">
        <v>136.96875</v>
      </c>
      <c r="I3602">
        <v>5.5898059055032225E-3</v>
      </c>
      <c r="J3602">
        <v>0</v>
      </c>
      <c r="K3602">
        <v>1</v>
      </c>
      <c r="L3602" s="17" t="s">
        <v>162</v>
      </c>
    </row>
    <row r="3603" spans="1:12" x14ac:dyDescent="0.35">
      <c r="A3603" s="1">
        <v>44089</v>
      </c>
      <c r="B3603" s="17" t="s">
        <v>34</v>
      </c>
      <c r="C3603">
        <v>24732.759765999999</v>
      </c>
      <c r="D3603">
        <v>24640.279297000001</v>
      </c>
      <c r="E3603" s="17" t="s">
        <v>13</v>
      </c>
      <c r="F3603" s="17" t="s">
        <v>35</v>
      </c>
      <c r="G3603" s="17" t="s">
        <v>33</v>
      </c>
      <c r="H3603">
        <v>92.480468999998266</v>
      </c>
      <c r="I3603">
        <v>3.7532232441560812E-3</v>
      </c>
      <c r="J3603">
        <v>0</v>
      </c>
      <c r="K3603">
        <v>1</v>
      </c>
      <c r="L3603" s="17" t="s">
        <v>162</v>
      </c>
    </row>
    <row r="3604" spans="1:12" x14ac:dyDescent="0.35">
      <c r="A3604" s="1">
        <v>44090</v>
      </c>
      <c r="B3604" s="17" t="s">
        <v>34</v>
      </c>
      <c r="C3604">
        <v>24725.630859000001</v>
      </c>
      <c r="D3604">
        <v>24732.759765999999</v>
      </c>
      <c r="E3604" s="17" t="s">
        <v>13</v>
      </c>
      <c r="F3604" s="17" t="s">
        <v>35</v>
      </c>
      <c r="G3604" s="17" t="s">
        <v>33</v>
      </c>
      <c r="H3604">
        <v>-7.1289069999984349</v>
      </c>
      <c r="I3604">
        <v>-2.8823742548126421E-4</v>
      </c>
      <c r="J3604">
        <v>0</v>
      </c>
      <c r="K3604">
        <v>0</v>
      </c>
      <c r="L3604" s="17" t="s">
        <v>162</v>
      </c>
    </row>
    <row r="3605" spans="1:12" x14ac:dyDescent="0.35">
      <c r="A3605" s="1">
        <v>44091</v>
      </c>
      <c r="B3605" s="17" t="s">
        <v>34</v>
      </c>
      <c r="C3605">
        <v>24340.849609000001</v>
      </c>
      <c r="D3605">
        <v>24725.630859000001</v>
      </c>
      <c r="E3605" s="17" t="s">
        <v>13</v>
      </c>
      <c r="F3605" s="17" t="s">
        <v>35</v>
      </c>
      <c r="G3605" s="17" t="s">
        <v>33</v>
      </c>
      <c r="H3605">
        <v>-384.78125</v>
      </c>
      <c r="I3605">
        <v>-1.5562039739016067E-2</v>
      </c>
      <c r="J3605">
        <v>0</v>
      </c>
      <c r="K3605">
        <v>0</v>
      </c>
      <c r="L3605" s="17" t="s">
        <v>162</v>
      </c>
    </row>
    <row r="3606" spans="1:12" x14ac:dyDescent="0.35">
      <c r="A3606" s="1">
        <v>44092</v>
      </c>
      <c r="B3606" s="17" t="s">
        <v>34</v>
      </c>
      <c r="C3606">
        <v>24455.410156000002</v>
      </c>
      <c r="D3606">
        <v>24340.849609000001</v>
      </c>
      <c r="E3606" s="17" t="s">
        <v>13</v>
      </c>
      <c r="F3606" s="17" t="s">
        <v>35</v>
      </c>
      <c r="G3606" s="17" t="s">
        <v>33</v>
      </c>
      <c r="H3606">
        <v>114.56054700000095</v>
      </c>
      <c r="I3606">
        <v>4.7065138990728707E-3</v>
      </c>
      <c r="J3606">
        <v>0</v>
      </c>
      <c r="K3606">
        <v>1</v>
      </c>
      <c r="L3606" s="17" t="s">
        <v>162</v>
      </c>
    </row>
    <row r="3607" spans="1:12" x14ac:dyDescent="0.35">
      <c r="A3607" s="1">
        <v>44095</v>
      </c>
      <c r="B3607" s="17" t="s">
        <v>34</v>
      </c>
      <c r="C3607">
        <v>23950.689452999999</v>
      </c>
      <c r="D3607">
        <v>24455.410156000002</v>
      </c>
      <c r="E3607" s="17" t="s">
        <v>13</v>
      </c>
      <c r="F3607" s="17" t="s">
        <v>35</v>
      </c>
      <c r="G3607" s="17" t="s">
        <v>33</v>
      </c>
      <c r="H3607">
        <v>-504.72070300000269</v>
      </c>
      <c r="I3607">
        <v>-2.0638406789352998E-2</v>
      </c>
      <c r="J3607">
        <v>0</v>
      </c>
      <c r="K3607">
        <v>0</v>
      </c>
      <c r="L3607" s="17" t="s">
        <v>162</v>
      </c>
    </row>
    <row r="3608" spans="1:12" x14ac:dyDescent="0.35">
      <c r="A3608" s="1">
        <v>44096</v>
      </c>
      <c r="B3608" s="17" t="s">
        <v>34</v>
      </c>
      <c r="C3608">
        <v>23716.849609000001</v>
      </c>
      <c r="D3608">
        <v>23950.689452999999</v>
      </c>
      <c r="E3608" s="17" t="s">
        <v>13</v>
      </c>
      <c r="F3608" s="17" t="s">
        <v>35</v>
      </c>
      <c r="G3608" s="17" t="s">
        <v>33</v>
      </c>
      <c r="H3608">
        <v>-233.83984399999827</v>
      </c>
      <c r="I3608">
        <v>-9.7633867475455122E-3</v>
      </c>
      <c r="J3608">
        <v>0</v>
      </c>
      <c r="K3608">
        <v>0</v>
      </c>
      <c r="L3608" s="17" t="s">
        <v>162</v>
      </c>
    </row>
    <row r="3609" spans="1:12" x14ac:dyDescent="0.35">
      <c r="A3609" s="1">
        <v>44097</v>
      </c>
      <c r="B3609" s="17" t="s">
        <v>34</v>
      </c>
      <c r="C3609">
        <v>23742.509765999999</v>
      </c>
      <c r="D3609">
        <v>23716.849609000001</v>
      </c>
      <c r="E3609" s="17" t="s">
        <v>13</v>
      </c>
      <c r="F3609" s="17" t="s">
        <v>35</v>
      </c>
      <c r="G3609" s="17" t="s">
        <v>33</v>
      </c>
      <c r="H3609">
        <v>25.660156999998435</v>
      </c>
      <c r="I3609">
        <v>1.081937838415984E-3</v>
      </c>
      <c r="J3609">
        <v>0</v>
      </c>
      <c r="K3609">
        <v>1</v>
      </c>
      <c r="L3609" s="17" t="s">
        <v>162</v>
      </c>
    </row>
    <row r="3610" spans="1:12" x14ac:dyDescent="0.35">
      <c r="A3610" s="1">
        <v>44098</v>
      </c>
      <c r="B3610" s="17" t="s">
        <v>34</v>
      </c>
      <c r="C3610">
        <v>23311.070313</v>
      </c>
      <c r="D3610">
        <v>23742.509765999999</v>
      </c>
      <c r="E3610" s="17" t="s">
        <v>13</v>
      </c>
      <c r="F3610" s="17" t="s">
        <v>35</v>
      </c>
      <c r="G3610" s="17" t="s">
        <v>33</v>
      </c>
      <c r="H3610">
        <v>-431.43945299999905</v>
      </c>
      <c r="I3610">
        <v>-1.8171602633931885E-2</v>
      </c>
      <c r="J3610">
        <v>0</v>
      </c>
      <c r="K3610">
        <v>0</v>
      </c>
      <c r="L3610" s="17" t="s">
        <v>162</v>
      </c>
    </row>
    <row r="3611" spans="1:12" x14ac:dyDescent="0.35">
      <c r="A3611" s="1">
        <v>44099</v>
      </c>
      <c r="B3611" s="17" t="s">
        <v>34</v>
      </c>
      <c r="C3611">
        <v>23235.419922000001</v>
      </c>
      <c r="D3611">
        <v>23311.070313</v>
      </c>
      <c r="E3611" s="17" t="s">
        <v>13</v>
      </c>
      <c r="F3611" s="17" t="s">
        <v>35</v>
      </c>
      <c r="G3611" s="17" t="s">
        <v>33</v>
      </c>
      <c r="H3611">
        <v>-75.650390999999217</v>
      </c>
      <c r="I3611">
        <v>-3.2452560085930882E-3</v>
      </c>
      <c r="J3611">
        <v>0</v>
      </c>
      <c r="K3611">
        <v>0</v>
      </c>
      <c r="L3611" s="17" t="s">
        <v>162</v>
      </c>
    </row>
    <row r="3612" spans="1:12" x14ac:dyDescent="0.35">
      <c r="A3612" s="1">
        <v>44102</v>
      </c>
      <c r="B3612" s="17" t="s">
        <v>34</v>
      </c>
      <c r="C3612">
        <v>23476.050781000002</v>
      </c>
      <c r="D3612">
        <v>23235.419922000001</v>
      </c>
      <c r="E3612" s="17" t="s">
        <v>13</v>
      </c>
      <c r="F3612" s="17" t="s">
        <v>35</v>
      </c>
      <c r="G3612" s="17" t="s">
        <v>33</v>
      </c>
      <c r="H3612">
        <v>240.63085900000078</v>
      </c>
      <c r="I3612">
        <v>1.0356208745431977E-2</v>
      </c>
      <c r="J3612">
        <v>0</v>
      </c>
      <c r="K3612">
        <v>1</v>
      </c>
      <c r="L3612" s="17" t="s">
        <v>162</v>
      </c>
    </row>
    <row r="3613" spans="1:12" x14ac:dyDescent="0.35">
      <c r="A3613" s="1">
        <v>44103</v>
      </c>
      <c r="B3613" s="17" t="s">
        <v>34</v>
      </c>
      <c r="C3613">
        <v>23275.529297000001</v>
      </c>
      <c r="D3613">
        <v>23476.050781000002</v>
      </c>
      <c r="E3613" s="17" t="s">
        <v>13</v>
      </c>
      <c r="F3613" s="17" t="s">
        <v>35</v>
      </c>
      <c r="G3613" s="17" t="s">
        <v>33</v>
      </c>
      <c r="H3613">
        <v>-200.52148400000078</v>
      </c>
      <c r="I3613">
        <v>-8.5415339177188146E-3</v>
      </c>
      <c r="J3613">
        <v>0</v>
      </c>
      <c r="K3613">
        <v>0</v>
      </c>
      <c r="L3613" s="17" t="s">
        <v>162</v>
      </c>
    </row>
    <row r="3614" spans="1:12" x14ac:dyDescent="0.35">
      <c r="A3614" s="1">
        <v>44104</v>
      </c>
      <c r="B3614" s="17" t="s">
        <v>34</v>
      </c>
      <c r="C3614">
        <v>23459.050781000002</v>
      </c>
      <c r="D3614">
        <v>23275.529297000001</v>
      </c>
      <c r="E3614" s="17" t="s">
        <v>13</v>
      </c>
      <c r="F3614" s="17" t="s">
        <v>35</v>
      </c>
      <c r="G3614" s="17" t="s">
        <v>33</v>
      </c>
      <c r="H3614">
        <v>183.52148400000078</v>
      </c>
      <c r="I3614">
        <v>7.8847394470919728E-3</v>
      </c>
      <c r="J3614">
        <v>0</v>
      </c>
      <c r="K3614">
        <v>1</v>
      </c>
      <c r="L3614" s="17" t="s">
        <v>162</v>
      </c>
    </row>
    <row r="3615" spans="1:12" x14ac:dyDescent="0.35">
      <c r="A3615" s="1">
        <v>44109</v>
      </c>
      <c r="B3615" s="17" t="s">
        <v>34</v>
      </c>
      <c r="C3615">
        <v>23767.779297000001</v>
      </c>
      <c r="D3615">
        <v>23459.050781000002</v>
      </c>
      <c r="E3615" s="17" t="s">
        <v>13</v>
      </c>
      <c r="F3615" s="17" t="s">
        <v>35</v>
      </c>
      <c r="G3615" s="17" t="s">
        <v>33</v>
      </c>
      <c r="H3615">
        <v>308.72851599999922</v>
      </c>
      <c r="I3615">
        <v>1.3160315772454237E-2</v>
      </c>
      <c r="J3615">
        <v>0</v>
      </c>
      <c r="K3615">
        <v>1</v>
      </c>
      <c r="L3615" s="17" t="s">
        <v>162</v>
      </c>
    </row>
    <row r="3616" spans="1:12" x14ac:dyDescent="0.35">
      <c r="A3616" s="1">
        <v>44110</v>
      </c>
      <c r="B3616" s="17" t="s">
        <v>34</v>
      </c>
      <c r="C3616">
        <v>23980.650390999999</v>
      </c>
      <c r="D3616">
        <v>23767.779297000001</v>
      </c>
      <c r="E3616" s="17" t="s">
        <v>13</v>
      </c>
      <c r="F3616" s="17" t="s">
        <v>35</v>
      </c>
      <c r="G3616" s="17" t="s">
        <v>33</v>
      </c>
      <c r="H3616">
        <v>212.87109399999827</v>
      </c>
      <c r="I3616">
        <v>8.9562887361069998E-3</v>
      </c>
      <c r="J3616">
        <v>0</v>
      </c>
      <c r="K3616">
        <v>1</v>
      </c>
      <c r="L3616" s="17" t="s">
        <v>162</v>
      </c>
    </row>
    <row r="3617" spans="1:12" x14ac:dyDescent="0.35">
      <c r="A3617" s="1">
        <v>44111</v>
      </c>
      <c r="B3617" s="17" t="s">
        <v>34</v>
      </c>
      <c r="C3617">
        <v>24242.859375</v>
      </c>
      <c r="D3617">
        <v>23980.650390999999</v>
      </c>
      <c r="E3617" s="17" t="s">
        <v>13</v>
      </c>
      <c r="F3617" s="17" t="s">
        <v>35</v>
      </c>
      <c r="G3617" s="17" t="s">
        <v>33</v>
      </c>
      <c r="H3617">
        <v>262.20898400000078</v>
      </c>
      <c r="I3617">
        <v>1.0934189845760334E-2</v>
      </c>
      <c r="J3617">
        <v>0</v>
      </c>
      <c r="K3617">
        <v>1</v>
      </c>
      <c r="L3617" s="17" t="s">
        <v>162</v>
      </c>
    </row>
    <row r="3618" spans="1:12" x14ac:dyDescent="0.35">
      <c r="A3618" s="1">
        <v>44112</v>
      </c>
      <c r="B3618" s="17" t="s">
        <v>34</v>
      </c>
      <c r="C3618">
        <v>24193.349609000001</v>
      </c>
      <c r="D3618">
        <v>24242.859375</v>
      </c>
      <c r="E3618" s="17" t="s">
        <v>13</v>
      </c>
      <c r="F3618" s="17" t="s">
        <v>35</v>
      </c>
      <c r="G3618" s="17" t="s">
        <v>33</v>
      </c>
      <c r="H3618">
        <v>-49.509765999999217</v>
      </c>
      <c r="I3618">
        <v>-2.0422411908660927E-3</v>
      </c>
      <c r="J3618">
        <v>0</v>
      </c>
      <c r="K3618">
        <v>0</v>
      </c>
      <c r="L3618" s="17" t="s">
        <v>162</v>
      </c>
    </row>
    <row r="3619" spans="1:12" x14ac:dyDescent="0.35">
      <c r="A3619" s="1">
        <v>44113</v>
      </c>
      <c r="B3619" s="17" t="s">
        <v>34</v>
      </c>
      <c r="C3619">
        <v>24119.130859000001</v>
      </c>
      <c r="D3619">
        <v>24193.349609000001</v>
      </c>
      <c r="E3619" s="17" t="s">
        <v>13</v>
      </c>
      <c r="F3619" s="17" t="s">
        <v>35</v>
      </c>
      <c r="G3619" s="17" t="s">
        <v>33</v>
      </c>
      <c r="H3619">
        <v>-74.21875</v>
      </c>
      <c r="I3619">
        <v>-3.0677335383270119E-3</v>
      </c>
      <c r="J3619">
        <v>0</v>
      </c>
      <c r="K3619">
        <v>0</v>
      </c>
      <c r="L3619" s="17" t="s">
        <v>162</v>
      </c>
    </row>
    <row r="3620" spans="1:12" x14ac:dyDescent="0.35">
      <c r="A3620" s="1">
        <v>44116</v>
      </c>
      <c r="B3620" s="17" t="s">
        <v>34</v>
      </c>
      <c r="C3620">
        <v>24649.679688</v>
      </c>
      <c r="D3620">
        <v>24119.130859000001</v>
      </c>
      <c r="E3620" s="17" t="s">
        <v>13</v>
      </c>
      <c r="F3620" s="17" t="s">
        <v>35</v>
      </c>
      <c r="G3620" s="17" t="s">
        <v>33</v>
      </c>
      <c r="H3620">
        <v>530.54882899999939</v>
      </c>
      <c r="I3620">
        <v>2.1997012748990755E-2</v>
      </c>
      <c r="J3620">
        <v>0</v>
      </c>
      <c r="K3620">
        <v>1</v>
      </c>
      <c r="L3620" s="17" t="s">
        <v>162</v>
      </c>
    </row>
    <row r="3621" spans="1:12" x14ac:dyDescent="0.35">
      <c r="A3621" s="1">
        <v>44118</v>
      </c>
      <c r="B3621" s="17" t="s">
        <v>34</v>
      </c>
      <c r="C3621">
        <v>24667.089843999998</v>
      </c>
      <c r="D3621">
        <v>24649.679688</v>
      </c>
      <c r="E3621" s="17" t="s">
        <v>13</v>
      </c>
      <c r="F3621" s="17" t="s">
        <v>35</v>
      </c>
      <c r="G3621" s="17" t="s">
        <v>33</v>
      </c>
      <c r="H3621">
        <v>17.410155999998096</v>
      </c>
      <c r="I3621">
        <v>7.0630353904654344E-4</v>
      </c>
      <c r="J3621">
        <v>0</v>
      </c>
      <c r="K3621">
        <v>1</v>
      </c>
      <c r="L3621" s="17" t="s">
        <v>162</v>
      </c>
    </row>
    <row r="3622" spans="1:12" x14ac:dyDescent="0.35">
      <c r="A3622" s="1">
        <v>44119</v>
      </c>
      <c r="B3622" s="17" t="s">
        <v>34</v>
      </c>
      <c r="C3622">
        <v>24158.539063</v>
      </c>
      <c r="D3622">
        <v>24667.089843999998</v>
      </c>
      <c r="E3622" s="17" t="s">
        <v>13</v>
      </c>
      <c r="F3622" s="17" t="s">
        <v>35</v>
      </c>
      <c r="G3622" s="17" t="s">
        <v>33</v>
      </c>
      <c r="H3622">
        <v>-508.5507809999981</v>
      </c>
      <c r="I3622">
        <v>-2.0616569859524696E-2</v>
      </c>
      <c r="J3622">
        <v>0</v>
      </c>
      <c r="K3622">
        <v>0</v>
      </c>
      <c r="L3622" s="17" t="s">
        <v>162</v>
      </c>
    </row>
    <row r="3623" spans="1:12" x14ac:dyDescent="0.35">
      <c r="A3623" s="1">
        <v>44120</v>
      </c>
      <c r="B3623" s="17" t="s">
        <v>34</v>
      </c>
      <c r="C3623">
        <v>24386.789063</v>
      </c>
      <c r="D3623">
        <v>24158.539063</v>
      </c>
      <c r="E3623" s="17" t="s">
        <v>13</v>
      </c>
      <c r="F3623" s="17" t="s">
        <v>35</v>
      </c>
      <c r="G3623" s="17" t="s">
        <v>33</v>
      </c>
      <c r="H3623">
        <v>228.25</v>
      </c>
      <c r="I3623">
        <v>9.4480050885848554E-3</v>
      </c>
      <c r="J3623">
        <v>0</v>
      </c>
      <c r="K3623">
        <v>1</v>
      </c>
      <c r="L3623" s="17" t="s">
        <v>162</v>
      </c>
    </row>
    <row r="3624" spans="1:12" x14ac:dyDescent="0.35">
      <c r="A3624" s="1">
        <v>44123</v>
      </c>
      <c r="B3624" s="17" t="s">
        <v>34</v>
      </c>
      <c r="C3624">
        <v>24542.259765999999</v>
      </c>
      <c r="D3624">
        <v>24386.789063</v>
      </c>
      <c r="E3624" s="17" t="s">
        <v>13</v>
      </c>
      <c r="F3624" s="17" t="s">
        <v>35</v>
      </c>
      <c r="G3624" s="17" t="s">
        <v>33</v>
      </c>
      <c r="H3624">
        <v>155.47070299999905</v>
      </c>
      <c r="I3624">
        <v>6.3752018602515207E-3</v>
      </c>
      <c r="J3624">
        <v>0</v>
      </c>
      <c r="K3624">
        <v>1</v>
      </c>
      <c r="L3624" s="17" t="s">
        <v>162</v>
      </c>
    </row>
    <row r="3625" spans="1:12" x14ac:dyDescent="0.35">
      <c r="A3625" s="1">
        <v>44124</v>
      </c>
      <c r="B3625" s="17" t="s">
        <v>34</v>
      </c>
      <c r="C3625">
        <v>24569.539063</v>
      </c>
      <c r="D3625">
        <v>24542.259765999999</v>
      </c>
      <c r="E3625" s="17" t="s">
        <v>13</v>
      </c>
      <c r="F3625" s="17" t="s">
        <v>35</v>
      </c>
      <c r="G3625" s="17" t="s">
        <v>33</v>
      </c>
      <c r="H3625">
        <v>27.279297000000952</v>
      </c>
      <c r="I3625">
        <v>1.1115234399805658E-3</v>
      </c>
      <c r="J3625">
        <v>0</v>
      </c>
      <c r="K3625">
        <v>1</v>
      </c>
      <c r="L3625" s="17" t="s">
        <v>162</v>
      </c>
    </row>
    <row r="3626" spans="1:12" x14ac:dyDescent="0.35">
      <c r="A3626" s="1">
        <v>44125</v>
      </c>
      <c r="B3626" s="17" t="s">
        <v>34</v>
      </c>
      <c r="C3626">
        <v>24754.419922000001</v>
      </c>
      <c r="D3626">
        <v>24569.539063</v>
      </c>
      <c r="E3626" s="17" t="s">
        <v>13</v>
      </c>
      <c r="F3626" s="17" t="s">
        <v>35</v>
      </c>
      <c r="G3626" s="17" t="s">
        <v>33</v>
      </c>
      <c r="H3626">
        <v>184.88085900000078</v>
      </c>
      <c r="I3626">
        <v>7.5247996523637832E-3</v>
      </c>
      <c r="J3626">
        <v>0</v>
      </c>
      <c r="K3626">
        <v>1</v>
      </c>
      <c r="L3626" s="17" t="s">
        <v>162</v>
      </c>
    </row>
    <row r="3627" spans="1:12" x14ac:dyDescent="0.35">
      <c r="A3627" s="1">
        <v>44126</v>
      </c>
      <c r="B3627" s="17" t="s">
        <v>34</v>
      </c>
      <c r="C3627">
        <v>24786.130859000001</v>
      </c>
      <c r="D3627">
        <v>24754.419922000001</v>
      </c>
      <c r="E3627" s="17" t="s">
        <v>13</v>
      </c>
      <c r="F3627" s="17" t="s">
        <v>35</v>
      </c>
      <c r="G3627" s="17" t="s">
        <v>33</v>
      </c>
      <c r="H3627">
        <v>31.710936999999831</v>
      </c>
      <c r="I3627">
        <v>1.281021211562197E-3</v>
      </c>
      <c r="J3627">
        <v>0</v>
      </c>
      <c r="K3627">
        <v>1</v>
      </c>
      <c r="L3627" s="17" t="s">
        <v>162</v>
      </c>
    </row>
    <row r="3628" spans="1:12" x14ac:dyDescent="0.35">
      <c r="A3628" s="1">
        <v>44127</v>
      </c>
      <c r="B3628" s="17" t="s">
        <v>34</v>
      </c>
      <c r="C3628">
        <v>24918.779297000001</v>
      </c>
      <c r="D3628">
        <v>24786.130859000001</v>
      </c>
      <c r="E3628" s="17" t="s">
        <v>13</v>
      </c>
      <c r="F3628" s="17" t="s">
        <v>35</v>
      </c>
      <c r="G3628" s="17" t="s">
        <v>33</v>
      </c>
      <c r="H3628">
        <v>132.64843800000017</v>
      </c>
      <c r="I3628">
        <v>5.3517202323586817E-3</v>
      </c>
      <c r="J3628">
        <v>0</v>
      </c>
      <c r="K3628">
        <v>1</v>
      </c>
      <c r="L3628" s="17" t="s">
        <v>162</v>
      </c>
    </row>
    <row r="3629" spans="1:12" x14ac:dyDescent="0.35">
      <c r="A3629" s="1">
        <v>44131</v>
      </c>
      <c r="B3629" s="17" t="s">
        <v>34</v>
      </c>
      <c r="C3629">
        <v>24787.189452999999</v>
      </c>
      <c r="D3629">
        <v>24918.779297000001</v>
      </c>
      <c r="E3629" s="17" t="s">
        <v>13</v>
      </c>
      <c r="F3629" s="17" t="s">
        <v>35</v>
      </c>
      <c r="G3629" s="17" t="s">
        <v>33</v>
      </c>
      <c r="H3629">
        <v>-131.5898440000019</v>
      </c>
      <c r="I3629">
        <v>-5.2807500091244094E-3</v>
      </c>
      <c r="J3629">
        <v>0</v>
      </c>
      <c r="K3629">
        <v>0</v>
      </c>
      <c r="L3629" s="17" t="s">
        <v>162</v>
      </c>
    </row>
    <row r="3630" spans="1:12" x14ac:dyDescent="0.35">
      <c r="A3630" s="1">
        <v>44132</v>
      </c>
      <c r="B3630" s="17" t="s">
        <v>34</v>
      </c>
      <c r="C3630">
        <v>24708.800781000002</v>
      </c>
      <c r="D3630">
        <v>24787.189452999999</v>
      </c>
      <c r="E3630" s="17" t="s">
        <v>13</v>
      </c>
      <c r="F3630" s="17" t="s">
        <v>35</v>
      </c>
      <c r="G3630" s="17" t="s">
        <v>33</v>
      </c>
      <c r="H3630">
        <v>-78.388671999997314</v>
      </c>
      <c r="I3630">
        <v>-3.1624671344297937E-3</v>
      </c>
      <c r="J3630">
        <v>0</v>
      </c>
      <c r="K3630">
        <v>0</v>
      </c>
      <c r="L3630" s="17" t="s">
        <v>162</v>
      </c>
    </row>
    <row r="3631" spans="1:12" x14ac:dyDescent="0.35">
      <c r="A3631" s="1">
        <v>44133</v>
      </c>
      <c r="B3631" s="17" t="s">
        <v>34</v>
      </c>
      <c r="C3631">
        <v>24586.599609000001</v>
      </c>
      <c r="D3631">
        <v>24708.800781000002</v>
      </c>
      <c r="E3631" s="17" t="s">
        <v>13</v>
      </c>
      <c r="F3631" s="17" t="s">
        <v>35</v>
      </c>
      <c r="G3631" s="17" t="s">
        <v>33</v>
      </c>
      <c r="H3631">
        <v>-122.20117200000095</v>
      </c>
      <c r="I3631">
        <v>-4.9456536997930052E-3</v>
      </c>
      <c r="J3631">
        <v>0</v>
      </c>
      <c r="K3631">
        <v>0</v>
      </c>
      <c r="L3631" s="17" t="s">
        <v>162</v>
      </c>
    </row>
    <row r="3632" spans="1:12" x14ac:dyDescent="0.35">
      <c r="A3632" s="1">
        <v>44134</v>
      </c>
      <c r="B3632" s="17" t="s">
        <v>34</v>
      </c>
      <c r="C3632">
        <v>24107.419922000001</v>
      </c>
      <c r="D3632">
        <v>24586.599609000001</v>
      </c>
      <c r="E3632" s="17" t="s">
        <v>13</v>
      </c>
      <c r="F3632" s="17" t="s">
        <v>35</v>
      </c>
      <c r="G3632" s="17" t="s">
        <v>33</v>
      </c>
      <c r="H3632">
        <v>-479.17968699999983</v>
      </c>
      <c r="I3632">
        <v>-1.9489465587774677E-2</v>
      </c>
      <c r="J3632">
        <v>0</v>
      </c>
      <c r="K3632">
        <v>0</v>
      </c>
      <c r="L3632" s="17" t="s">
        <v>162</v>
      </c>
    </row>
    <row r="3633" spans="1:12" x14ac:dyDescent="0.35">
      <c r="A3633" s="1">
        <v>44137</v>
      </c>
      <c r="B3633" s="17" t="s">
        <v>34</v>
      </c>
      <c r="C3633">
        <v>24460.009765999999</v>
      </c>
      <c r="D3633">
        <v>24107.419922000001</v>
      </c>
      <c r="E3633" s="17" t="s">
        <v>13</v>
      </c>
      <c r="F3633" s="17" t="s">
        <v>35</v>
      </c>
      <c r="G3633" s="17" t="s">
        <v>33</v>
      </c>
      <c r="H3633">
        <v>352.58984399999827</v>
      </c>
      <c r="I3633">
        <v>1.462578098945508E-2</v>
      </c>
      <c r="J3633">
        <v>0</v>
      </c>
      <c r="K3633">
        <v>1</v>
      </c>
      <c r="L3633" s="17" t="s">
        <v>162</v>
      </c>
    </row>
    <row r="3634" spans="1:12" x14ac:dyDescent="0.35">
      <c r="A3634" s="1">
        <v>44138</v>
      </c>
      <c r="B3634" s="17" t="s">
        <v>34</v>
      </c>
      <c r="C3634">
        <v>24939.730468999998</v>
      </c>
      <c r="D3634">
        <v>24460.009765999999</v>
      </c>
      <c r="E3634" s="17" t="s">
        <v>13</v>
      </c>
      <c r="F3634" s="17" t="s">
        <v>35</v>
      </c>
      <c r="G3634" s="17" t="s">
        <v>33</v>
      </c>
      <c r="H3634">
        <v>479.72070299999905</v>
      </c>
      <c r="I3634">
        <v>1.961244936487402E-2</v>
      </c>
      <c r="J3634">
        <v>0</v>
      </c>
      <c r="K3634">
        <v>1</v>
      </c>
      <c r="L3634" s="17" t="s">
        <v>162</v>
      </c>
    </row>
    <row r="3635" spans="1:12" x14ac:dyDescent="0.35">
      <c r="A3635" s="1">
        <v>44139</v>
      </c>
      <c r="B3635" s="17" t="s">
        <v>34</v>
      </c>
      <c r="C3635">
        <v>24886.140625</v>
      </c>
      <c r="D3635">
        <v>24939.730468999998</v>
      </c>
      <c r="E3635" s="17" t="s">
        <v>13</v>
      </c>
      <c r="F3635" s="17" t="s">
        <v>35</v>
      </c>
      <c r="G3635" s="17" t="s">
        <v>33</v>
      </c>
      <c r="H3635">
        <v>-53.589843999998266</v>
      </c>
      <c r="I3635">
        <v>-2.1487739840095809E-3</v>
      </c>
      <c r="J3635">
        <v>0</v>
      </c>
      <c r="K3635">
        <v>0</v>
      </c>
      <c r="L3635" s="17" t="s">
        <v>162</v>
      </c>
    </row>
    <row r="3636" spans="1:12" x14ac:dyDescent="0.35">
      <c r="A3636" s="1">
        <v>44140</v>
      </c>
      <c r="B3636" s="17" t="s">
        <v>34</v>
      </c>
      <c r="C3636">
        <v>25695.919922000001</v>
      </c>
      <c r="D3636">
        <v>24886.140625</v>
      </c>
      <c r="E3636" s="17" t="s">
        <v>13</v>
      </c>
      <c r="F3636" s="17" t="s">
        <v>35</v>
      </c>
      <c r="G3636" s="17" t="s">
        <v>33</v>
      </c>
      <c r="H3636">
        <v>809.77929700000095</v>
      </c>
      <c r="I3636">
        <v>3.2539368365801034E-2</v>
      </c>
      <c r="J3636">
        <v>0</v>
      </c>
      <c r="K3636">
        <v>1</v>
      </c>
      <c r="L3636" s="17" t="s">
        <v>162</v>
      </c>
    </row>
    <row r="3637" spans="1:12" x14ac:dyDescent="0.35">
      <c r="A3637" s="1">
        <v>44141</v>
      </c>
      <c r="B3637" s="17" t="s">
        <v>34</v>
      </c>
      <c r="C3637">
        <v>25712.970702999999</v>
      </c>
      <c r="D3637">
        <v>25695.919922000001</v>
      </c>
      <c r="E3637" s="17" t="s">
        <v>13</v>
      </c>
      <c r="F3637" s="17" t="s">
        <v>35</v>
      </c>
      <c r="G3637" s="17" t="s">
        <v>33</v>
      </c>
      <c r="H3637">
        <v>17.050780999998096</v>
      </c>
      <c r="I3637">
        <v>6.6355985898756552E-4</v>
      </c>
      <c r="J3637">
        <v>0</v>
      </c>
      <c r="K3637">
        <v>1</v>
      </c>
      <c r="L3637" s="17" t="s">
        <v>162</v>
      </c>
    </row>
    <row r="3638" spans="1:12" x14ac:dyDescent="0.35">
      <c r="A3638" s="1">
        <v>44144</v>
      </c>
      <c r="B3638" s="17" t="s">
        <v>34</v>
      </c>
      <c r="C3638">
        <v>26016.169922000001</v>
      </c>
      <c r="D3638">
        <v>25712.970702999999</v>
      </c>
      <c r="E3638" s="17" t="s">
        <v>13</v>
      </c>
      <c r="F3638" s="17" t="s">
        <v>35</v>
      </c>
      <c r="G3638" s="17" t="s">
        <v>33</v>
      </c>
      <c r="H3638">
        <v>303.1992190000019</v>
      </c>
      <c r="I3638">
        <v>1.1791683757669699E-2</v>
      </c>
      <c r="J3638">
        <v>0</v>
      </c>
      <c r="K3638">
        <v>1</v>
      </c>
      <c r="L3638" s="17" t="s">
        <v>162</v>
      </c>
    </row>
    <row r="3639" spans="1:12" x14ac:dyDescent="0.35">
      <c r="A3639" s="1">
        <v>44145</v>
      </c>
      <c r="B3639" s="17" t="s">
        <v>34</v>
      </c>
      <c r="C3639">
        <v>26301.480468999998</v>
      </c>
      <c r="D3639">
        <v>26016.169922000001</v>
      </c>
      <c r="E3639" s="17" t="s">
        <v>13</v>
      </c>
      <c r="F3639" s="17" t="s">
        <v>35</v>
      </c>
      <c r="G3639" s="17" t="s">
        <v>33</v>
      </c>
      <c r="H3639">
        <v>285.31054699999731</v>
      </c>
      <c r="I3639">
        <v>1.0966662189530471E-2</v>
      </c>
      <c r="J3639">
        <v>0</v>
      </c>
      <c r="K3639">
        <v>1</v>
      </c>
      <c r="L3639" s="17" t="s">
        <v>162</v>
      </c>
    </row>
    <row r="3640" spans="1:12" x14ac:dyDescent="0.35">
      <c r="A3640" s="1">
        <v>44146</v>
      </c>
      <c r="B3640" s="17" t="s">
        <v>34</v>
      </c>
      <c r="C3640">
        <v>26226.980468999998</v>
      </c>
      <c r="D3640">
        <v>26301.480468999998</v>
      </c>
      <c r="E3640" s="17" t="s">
        <v>13</v>
      </c>
      <c r="F3640" s="17" t="s">
        <v>35</v>
      </c>
      <c r="G3640" s="17" t="s">
        <v>33</v>
      </c>
      <c r="H3640">
        <v>-74.5</v>
      </c>
      <c r="I3640">
        <v>-2.8325401715621579E-3</v>
      </c>
      <c r="J3640">
        <v>0</v>
      </c>
      <c r="K3640">
        <v>0</v>
      </c>
      <c r="L3640" s="17" t="s">
        <v>162</v>
      </c>
    </row>
    <row r="3641" spans="1:12" x14ac:dyDescent="0.35">
      <c r="A3641" s="1">
        <v>44147</v>
      </c>
      <c r="B3641" s="17" t="s">
        <v>34</v>
      </c>
      <c r="C3641">
        <v>26169.380859000001</v>
      </c>
      <c r="D3641">
        <v>26226.980468999998</v>
      </c>
      <c r="E3641" s="17" t="s">
        <v>13</v>
      </c>
      <c r="F3641" s="17" t="s">
        <v>35</v>
      </c>
      <c r="G3641" s="17" t="s">
        <v>33</v>
      </c>
      <c r="H3641">
        <v>-57.599609999997483</v>
      </c>
      <c r="I3641">
        <v>-2.1961967778974627E-3</v>
      </c>
      <c r="J3641">
        <v>0</v>
      </c>
      <c r="K3641">
        <v>0</v>
      </c>
      <c r="L3641" s="17" t="s">
        <v>162</v>
      </c>
    </row>
    <row r="3642" spans="1:12" x14ac:dyDescent="0.35">
      <c r="A3642" s="1">
        <v>44148</v>
      </c>
      <c r="B3642" s="17" t="s">
        <v>34</v>
      </c>
      <c r="C3642">
        <v>26156.859375</v>
      </c>
      <c r="D3642">
        <v>26169.380859000001</v>
      </c>
      <c r="E3642" s="17" t="s">
        <v>13</v>
      </c>
      <c r="F3642" s="17" t="s">
        <v>35</v>
      </c>
      <c r="G3642" s="17" t="s">
        <v>33</v>
      </c>
      <c r="H3642">
        <v>-12.521484000000783</v>
      </c>
      <c r="I3642">
        <v>-4.7847841977868101E-4</v>
      </c>
      <c r="J3642">
        <v>0</v>
      </c>
      <c r="K3642">
        <v>0</v>
      </c>
      <c r="L3642" s="17" t="s">
        <v>162</v>
      </c>
    </row>
    <row r="3643" spans="1:12" x14ac:dyDescent="0.35">
      <c r="A3643" s="1">
        <v>44151</v>
      </c>
      <c r="B3643" s="17" t="s">
        <v>34</v>
      </c>
      <c r="C3643">
        <v>26381.669922000001</v>
      </c>
      <c r="D3643">
        <v>26156.859375</v>
      </c>
      <c r="E3643" s="17" t="s">
        <v>13</v>
      </c>
      <c r="F3643" s="17" t="s">
        <v>35</v>
      </c>
      <c r="G3643" s="17" t="s">
        <v>33</v>
      </c>
      <c r="H3643">
        <v>224.81054700000095</v>
      </c>
      <c r="I3643">
        <v>8.5947071770729726E-3</v>
      </c>
      <c r="J3643">
        <v>0</v>
      </c>
      <c r="K3643">
        <v>1</v>
      </c>
      <c r="L3643" s="17" t="s">
        <v>162</v>
      </c>
    </row>
    <row r="3644" spans="1:12" x14ac:dyDescent="0.35">
      <c r="A3644" s="1">
        <v>44152</v>
      </c>
      <c r="B3644" s="17" t="s">
        <v>34</v>
      </c>
      <c r="C3644">
        <v>26415.089843999998</v>
      </c>
      <c r="D3644">
        <v>26381.669922000001</v>
      </c>
      <c r="E3644" s="17" t="s">
        <v>13</v>
      </c>
      <c r="F3644" s="17" t="s">
        <v>35</v>
      </c>
      <c r="G3644" s="17" t="s">
        <v>33</v>
      </c>
      <c r="H3644">
        <v>33.419921999997314</v>
      </c>
      <c r="I3644">
        <v>1.2667856924450422E-3</v>
      </c>
      <c r="J3644">
        <v>0</v>
      </c>
      <c r="K3644">
        <v>1</v>
      </c>
      <c r="L3644" s="17" t="s">
        <v>162</v>
      </c>
    </row>
    <row r="3645" spans="1:12" x14ac:dyDescent="0.35">
      <c r="A3645" s="1">
        <v>44153</v>
      </c>
      <c r="B3645" s="17" t="s">
        <v>34</v>
      </c>
      <c r="C3645">
        <v>26544.289063</v>
      </c>
      <c r="D3645">
        <v>26415.089843999998</v>
      </c>
      <c r="E3645" s="17" t="s">
        <v>13</v>
      </c>
      <c r="F3645" s="17" t="s">
        <v>35</v>
      </c>
      <c r="G3645" s="17" t="s">
        <v>33</v>
      </c>
      <c r="H3645">
        <v>129.1992190000019</v>
      </c>
      <c r="I3645">
        <v>4.8911141231400583E-3</v>
      </c>
      <c r="J3645">
        <v>0</v>
      </c>
      <c r="K3645">
        <v>1</v>
      </c>
      <c r="L3645" s="17" t="s">
        <v>162</v>
      </c>
    </row>
    <row r="3646" spans="1:12" x14ac:dyDescent="0.35">
      <c r="A3646" s="1">
        <v>44154</v>
      </c>
      <c r="B3646" s="17" t="s">
        <v>34</v>
      </c>
      <c r="C3646">
        <v>26356.970702999999</v>
      </c>
      <c r="D3646">
        <v>26544.289063</v>
      </c>
      <c r="E3646" s="17" t="s">
        <v>13</v>
      </c>
      <c r="F3646" s="17" t="s">
        <v>35</v>
      </c>
      <c r="G3646" s="17" t="s">
        <v>33</v>
      </c>
      <c r="H3646">
        <v>-187.31836000000112</v>
      </c>
      <c r="I3646">
        <v>-7.0568233926107888E-3</v>
      </c>
      <c r="J3646">
        <v>0</v>
      </c>
      <c r="K3646">
        <v>0</v>
      </c>
      <c r="L3646" s="17" t="s">
        <v>162</v>
      </c>
    </row>
    <row r="3647" spans="1:12" x14ac:dyDescent="0.35">
      <c r="A3647" s="1">
        <v>44155</v>
      </c>
      <c r="B3647" s="17" t="s">
        <v>34</v>
      </c>
      <c r="C3647">
        <v>26451.539063</v>
      </c>
      <c r="D3647">
        <v>26356.970702999999</v>
      </c>
      <c r="E3647" s="17" t="s">
        <v>13</v>
      </c>
      <c r="F3647" s="17" t="s">
        <v>35</v>
      </c>
      <c r="G3647" s="17" t="s">
        <v>33</v>
      </c>
      <c r="H3647">
        <v>94.568360000001121</v>
      </c>
      <c r="I3647">
        <v>3.5879828932403515E-3</v>
      </c>
      <c r="J3647">
        <v>0</v>
      </c>
      <c r="K3647">
        <v>1</v>
      </c>
      <c r="L3647" s="17" t="s">
        <v>162</v>
      </c>
    </row>
    <row r="3648" spans="1:12" x14ac:dyDescent="0.35">
      <c r="A3648" s="1">
        <v>44158</v>
      </c>
      <c r="B3648" s="17" t="s">
        <v>34</v>
      </c>
      <c r="C3648">
        <v>26486.199218999998</v>
      </c>
      <c r="D3648">
        <v>26451.539063</v>
      </c>
      <c r="E3648" s="17" t="s">
        <v>13</v>
      </c>
      <c r="F3648" s="17" t="s">
        <v>35</v>
      </c>
      <c r="G3648" s="17" t="s">
        <v>33</v>
      </c>
      <c r="H3648">
        <v>34.660155999998096</v>
      </c>
      <c r="I3648">
        <v>1.3103266285355842E-3</v>
      </c>
      <c r="J3648">
        <v>0</v>
      </c>
      <c r="K3648">
        <v>1</v>
      </c>
      <c r="L3648" s="17" t="s">
        <v>162</v>
      </c>
    </row>
    <row r="3649" spans="1:12" x14ac:dyDescent="0.35">
      <c r="A3649" s="1">
        <v>44159</v>
      </c>
      <c r="B3649" s="17" t="s">
        <v>34</v>
      </c>
      <c r="C3649">
        <v>26588.199218999998</v>
      </c>
      <c r="D3649">
        <v>26486.199218999998</v>
      </c>
      <c r="E3649" s="17" t="s">
        <v>13</v>
      </c>
      <c r="F3649" s="17" t="s">
        <v>35</v>
      </c>
      <c r="G3649" s="17" t="s">
        <v>33</v>
      </c>
      <c r="H3649">
        <v>102</v>
      </c>
      <c r="I3649">
        <v>3.8510621760645004E-3</v>
      </c>
      <c r="J3649">
        <v>0</v>
      </c>
      <c r="K3649">
        <v>1</v>
      </c>
      <c r="L3649" s="17" t="s">
        <v>162</v>
      </c>
    </row>
    <row r="3650" spans="1:12" x14ac:dyDescent="0.35">
      <c r="A3650" s="1">
        <v>44160</v>
      </c>
      <c r="B3650" s="17" t="s">
        <v>34</v>
      </c>
      <c r="C3650">
        <v>26669.75</v>
      </c>
      <c r="D3650">
        <v>26588.199218999998</v>
      </c>
      <c r="E3650" s="17" t="s">
        <v>13</v>
      </c>
      <c r="F3650" s="17" t="s">
        <v>35</v>
      </c>
      <c r="G3650" s="17" t="s">
        <v>33</v>
      </c>
      <c r="H3650">
        <v>81.550781000001734</v>
      </c>
      <c r="I3650">
        <v>3.067179553165275E-3</v>
      </c>
      <c r="J3650">
        <v>0</v>
      </c>
      <c r="K3650">
        <v>1</v>
      </c>
      <c r="L3650" s="17" t="s">
        <v>162</v>
      </c>
    </row>
    <row r="3651" spans="1:12" x14ac:dyDescent="0.35">
      <c r="A3651" s="1">
        <v>44161</v>
      </c>
      <c r="B3651" s="17" t="s">
        <v>34</v>
      </c>
      <c r="C3651">
        <v>26819.449218999998</v>
      </c>
      <c r="D3651">
        <v>26669.75</v>
      </c>
      <c r="E3651" s="17" t="s">
        <v>13</v>
      </c>
      <c r="F3651" s="17" t="s">
        <v>35</v>
      </c>
      <c r="G3651" s="17" t="s">
        <v>33</v>
      </c>
      <c r="H3651">
        <v>149.69921899999827</v>
      </c>
      <c r="I3651">
        <v>5.6130717010844967E-3</v>
      </c>
      <c r="J3651">
        <v>0</v>
      </c>
      <c r="K3651">
        <v>1</v>
      </c>
      <c r="L3651" s="17" t="s">
        <v>162</v>
      </c>
    </row>
    <row r="3652" spans="1:12" x14ac:dyDescent="0.35">
      <c r="A3652" s="1">
        <v>44162</v>
      </c>
      <c r="B3652" s="17" t="s">
        <v>34</v>
      </c>
      <c r="C3652">
        <v>26894.679688</v>
      </c>
      <c r="D3652">
        <v>26819.449218999998</v>
      </c>
      <c r="E3652" s="17" t="s">
        <v>13</v>
      </c>
      <c r="F3652" s="17" t="s">
        <v>35</v>
      </c>
      <c r="G3652" s="17" t="s">
        <v>33</v>
      </c>
      <c r="H3652">
        <v>75.230469000001904</v>
      </c>
      <c r="I3652">
        <v>2.8050713639080089E-3</v>
      </c>
      <c r="J3652">
        <v>0</v>
      </c>
      <c r="K3652">
        <v>1</v>
      </c>
      <c r="L3652" s="17" t="s">
        <v>162</v>
      </c>
    </row>
    <row r="3653" spans="1:12" x14ac:dyDescent="0.35">
      <c r="A3653" s="1">
        <v>44165</v>
      </c>
      <c r="B3653" s="17" t="s">
        <v>34</v>
      </c>
      <c r="C3653">
        <v>26341.490234000001</v>
      </c>
      <c r="D3653">
        <v>26894.679688</v>
      </c>
      <c r="E3653" s="17" t="s">
        <v>13</v>
      </c>
      <c r="F3653" s="17" t="s">
        <v>35</v>
      </c>
      <c r="G3653" s="17" t="s">
        <v>33</v>
      </c>
      <c r="H3653">
        <v>-553.18945399999939</v>
      </c>
      <c r="I3653">
        <v>-2.0568731824191392E-2</v>
      </c>
      <c r="J3653">
        <v>0</v>
      </c>
      <c r="K3653">
        <v>0</v>
      </c>
      <c r="L3653" s="17" t="s">
        <v>162</v>
      </c>
    </row>
    <row r="3654" spans="1:12" x14ac:dyDescent="0.35">
      <c r="A3654" s="1">
        <v>44166</v>
      </c>
      <c r="B3654" s="17" t="s">
        <v>34</v>
      </c>
      <c r="C3654">
        <v>26567.679688</v>
      </c>
      <c r="D3654">
        <v>26341.490234000001</v>
      </c>
      <c r="E3654" s="17" t="s">
        <v>13</v>
      </c>
      <c r="F3654" s="17" t="s">
        <v>35</v>
      </c>
      <c r="G3654" s="17" t="s">
        <v>33</v>
      </c>
      <c r="H3654">
        <v>226.18945399999939</v>
      </c>
      <c r="I3654">
        <v>8.5868131222146173E-3</v>
      </c>
      <c r="J3654">
        <v>0</v>
      </c>
      <c r="K3654">
        <v>1</v>
      </c>
      <c r="L3654" s="17" t="s">
        <v>162</v>
      </c>
    </row>
    <row r="3655" spans="1:12" x14ac:dyDescent="0.35">
      <c r="A3655" s="1">
        <v>44167</v>
      </c>
      <c r="B3655" s="17" t="s">
        <v>34</v>
      </c>
      <c r="C3655">
        <v>26532.580077999999</v>
      </c>
      <c r="D3655">
        <v>26567.679688</v>
      </c>
      <c r="E3655" s="17" t="s">
        <v>13</v>
      </c>
      <c r="F3655" s="17" t="s">
        <v>35</v>
      </c>
      <c r="G3655" s="17" t="s">
        <v>33</v>
      </c>
      <c r="H3655">
        <v>-35.099610000001121</v>
      </c>
      <c r="I3655">
        <v>-1.3211394601333889E-3</v>
      </c>
      <c r="J3655">
        <v>0</v>
      </c>
      <c r="K3655">
        <v>0</v>
      </c>
      <c r="L3655" s="17" t="s">
        <v>162</v>
      </c>
    </row>
    <row r="3656" spans="1:12" x14ac:dyDescent="0.35">
      <c r="A3656" s="1">
        <v>44168</v>
      </c>
      <c r="B3656" s="17" t="s">
        <v>34</v>
      </c>
      <c r="C3656">
        <v>26728.5</v>
      </c>
      <c r="D3656">
        <v>26532.580077999999</v>
      </c>
      <c r="E3656" s="17" t="s">
        <v>13</v>
      </c>
      <c r="F3656" s="17" t="s">
        <v>35</v>
      </c>
      <c r="G3656" s="17" t="s">
        <v>33</v>
      </c>
      <c r="H3656">
        <v>195.91992200000095</v>
      </c>
      <c r="I3656">
        <v>7.384126286401063E-3</v>
      </c>
      <c r="J3656">
        <v>0</v>
      </c>
      <c r="K3656">
        <v>1</v>
      </c>
      <c r="L3656" s="17" t="s">
        <v>162</v>
      </c>
    </row>
    <row r="3657" spans="1:12" x14ac:dyDescent="0.35">
      <c r="A3657" s="1">
        <v>44169</v>
      </c>
      <c r="B3657" s="17" t="s">
        <v>34</v>
      </c>
      <c r="C3657">
        <v>26835.919922000001</v>
      </c>
      <c r="D3657">
        <v>26728.5</v>
      </c>
      <c r="E3657" s="17" t="s">
        <v>13</v>
      </c>
      <c r="F3657" s="17" t="s">
        <v>35</v>
      </c>
      <c r="G3657" s="17" t="s">
        <v>33</v>
      </c>
      <c r="H3657">
        <v>107.41992200000095</v>
      </c>
      <c r="I3657">
        <v>4.0189281852704402E-3</v>
      </c>
      <c r="J3657">
        <v>0</v>
      </c>
      <c r="K3657">
        <v>1</v>
      </c>
      <c r="L3657" s="17" t="s">
        <v>162</v>
      </c>
    </row>
    <row r="3658" spans="1:12" x14ac:dyDescent="0.35">
      <c r="A3658" s="1">
        <v>44172</v>
      </c>
      <c r="B3658" s="17" t="s">
        <v>34</v>
      </c>
      <c r="C3658">
        <v>26506.849609000001</v>
      </c>
      <c r="D3658">
        <v>26835.919922000001</v>
      </c>
      <c r="E3658" s="17" t="s">
        <v>13</v>
      </c>
      <c r="F3658" s="17" t="s">
        <v>35</v>
      </c>
      <c r="G3658" s="17" t="s">
        <v>33</v>
      </c>
      <c r="H3658">
        <v>-329.07031300000017</v>
      </c>
      <c r="I3658">
        <v>-1.2262307905093627E-2</v>
      </c>
      <c r="J3658">
        <v>0</v>
      </c>
      <c r="K3658">
        <v>0</v>
      </c>
      <c r="L3658" s="17" t="s">
        <v>162</v>
      </c>
    </row>
    <row r="3659" spans="1:12" x14ac:dyDescent="0.35">
      <c r="A3659" s="1">
        <v>44173</v>
      </c>
      <c r="B3659" s="17" t="s">
        <v>34</v>
      </c>
      <c r="C3659">
        <v>26304.560547000001</v>
      </c>
      <c r="D3659">
        <v>26506.849609000001</v>
      </c>
      <c r="E3659" s="17" t="s">
        <v>13</v>
      </c>
      <c r="F3659" s="17" t="s">
        <v>35</v>
      </c>
      <c r="G3659" s="17" t="s">
        <v>33</v>
      </c>
      <c r="H3659">
        <v>-202.28906199999983</v>
      </c>
      <c r="I3659">
        <v>-7.631576931394957E-3</v>
      </c>
      <c r="J3659">
        <v>0</v>
      </c>
      <c r="K3659">
        <v>0</v>
      </c>
      <c r="L3659" s="17" t="s">
        <v>162</v>
      </c>
    </row>
    <row r="3660" spans="1:12" x14ac:dyDescent="0.35">
      <c r="A3660" s="1">
        <v>44174</v>
      </c>
      <c r="B3660" s="17" t="s">
        <v>34</v>
      </c>
      <c r="C3660">
        <v>26502.839843999998</v>
      </c>
      <c r="D3660">
        <v>26304.560547000001</v>
      </c>
      <c r="E3660" s="17" t="s">
        <v>13</v>
      </c>
      <c r="F3660" s="17" t="s">
        <v>35</v>
      </c>
      <c r="G3660" s="17" t="s">
        <v>33</v>
      </c>
      <c r="H3660">
        <v>198.27929699999731</v>
      </c>
      <c r="I3660">
        <v>7.5378296719962046E-3</v>
      </c>
      <c r="J3660">
        <v>0</v>
      </c>
      <c r="K3660">
        <v>1</v>
      </c>
      <c r="L3660" s="17" t="s">
        <v>162</v>
      </c>
    </row>
    <row r="3661" spans="1:12" x14ac:dyDescent="0.35">
      <c r="A3661" s="1">
        <v>44175</v>
      </c>
      <c r="B3661" s="17" t="s">
        <v>34</v>
      </c>
      <c r="C3661">
        <v>26410.589843999998</v>
      </c>
      <c r="D3661">
        <v>26502.839843999998</v>
      </c>
      <c r="E3661" s="17" t="s">
        <v>13</v>
      </c>
      <c r="F3661" s="17" t="s">
        <v>35</v>
      </c>
      <c r="G3661" s="17" t="s">
        <v>33</v>
      </c>
      <c r="H3661">
        <v>-92.25</v>
      </c>
      <c r="I3661">
        <v>-3.4807590636700982E-3</v>
      </c>
      <c r="J3661">
        <v>0</v>
      </c>
      <c r="K3661">
        <v>0</v>
      </c>
      <c r="L3661" s="17" t="s">
        <v>162</v>
      </c>
    </row>
    <row r="3662" spans="1:12" x14ac:dyDescent="0.35">
      <c r="A3662" s="1">
        <v>44176</v>
      </c>
      <c r="B3662" s="17" t="s">
        <v>34</v>
      </c>
      <c r="C3662">
        <v>26505.869140999999</v>
      </c>
      <c r="D3662">
        <v>26410.589843999998</v>
      </c>
      <c r="E3662" s="17" t="s">
        <v>13</v>
      </c>
      <c r="F3662" s="17" t="s">
        <v>35</v>
      </c>
      <c r="G3662" s="17" t="s">
        <v>33</v>
      </c>
      <c r="H3662">
        <v>95.279297000000952</v>
      </c>
      <c r="I3662">
        <v>3.6076171551937776E-3</v>
      </c>
      <c r="J3662">
        <v>0</v>
      </c>
      <c r="K3662">
        <v>1</v>
      </c>
      <c r="L3662" s="17" t="s">
        <v>162</v>
      </c>
    </row>
    <row r="3663" spans="1:12" x14ac:dyDescent="0.35">
      <c r="A3663" s="1">
        <v>44179</v>
      </c>
      <c r="B3663" s="17" t="s">
        <v>34</v>
      </c>
      <c r="C3663">
        <v>26389.519531000002</v>
      </c>
      <c r="D3663">
        <v>26505.869140999999</v>
      </c>
      <c r="E3663" s="17" t="s">
        <v>13</v>
      </c>
      <c r="F3663" s="17" t="s">
        <v>35</v>
      </c>
      <c r="G3663" s="17" t="s">
        <v>33</v>
      </c>
      <c r="H3663">
        <v>-116.34960999999748</v>
      </c>
      <c r="I3663">
        <v>-4.3895791298548571E-3</v>
      </c>
      <c r="J3663">
        <v>0</v>
      </c>
      <c r="K3663">
        <v>0</v>
      </c>
      <c r="L3663" s="17" t="s">
        <v>162</v>
      </c>
    </row>
    <row r="3664" spans="1:12" x14ac:dyDescent="0.35">
      <c r="A3664" s="1">
        <v>44180</v>
      </c>
      <c r="B3664" s="17" t="s">
        <v>34</v>
      </c>
      <c r="C3664">
        <v>26207.289063</v>
      </c>
      <c r="D3664">
        <v>26389.519531000002</v>
      </c>
      <c r="E3664" s="17" t="s">
        <v>13</v>
      </c>
      <c r="F3664" s="17" t="s">
        <v>35</v>
      </c>
      <c r="G3664" s="17" t="s">
        <v>33</v>
      </c>
      <c r="H3664">
        <v>-182.23046800000157</v>
      </c>
      <c r="I3664">
        <v>-6.9054106038548306E-3</v>
      </c>
      <c r="J3664">
        <v>0</v>
      </c>
      <c r="K3664">
        <v>0</v>
      </c>
      <c r="L3664" s="17" t="s">
        <v>162</v>
      </c>
    </row>
    <row r="3665" spans="1:12" x14ac:dyDescent="0.35">
      <c r="A3665" s="1">
        <v>44181</v>
      </c>
      <c r="B3665" s="17" t="s">
        <v>34</v>
      </c>
      <c r="C3665">
        <v>26460.289063</v>
      </c>
      <c r="D3665">
        <v>26207.289063</v>
      </c>
      <c r="E3665" s="17" t="s">
        <v>13</v>
      </c>
      <c r="F3665" s="17" t="s">
        <v>35</v>
      </c>
      <c r="G3665" s="17" t="s">
        <v>33</v>
      </c>
      <c r="H3665">
        <v>253</v>
      </c>
      <c r="I3665">
        <v>9.6538027795171951E-3</v>
      </c>
      <c r="J3665">
        <v>0</v>
      </c>
      <c r="K3665">
        <v>1</v>
      </c>
      <c r="L3665" s="17" t="s">
        <v>162</v>
      </c>
    </row>
    <row r="3666" spans="1:12" x14ac:dyDescent="0.35">
      <c r="A3666" s="1">
        <v>44182</v>
      </c>
      <c r="B3666" s="17" t="s">
        <v>34</v>
      </c>
      <c r="C3666">
        <v>26678.380859000001</v>
      </c>
      <c r="D3666">
        <v>26460.289063</v>
      </c>
      <c r="E3666" s="17" t="s">
        <v>13</v>
      </c>
      <c r="F3666" s="17" t="s">
        <v>35</v>
      </c>
      <c r="G3666" s="17" t="s">
        <v>33</v>
      </c>
      <c r="H3666">
        <v>218.09179600000061</v>
      </c>
      <c r="I3666">
        <v>8.2422302901053006E-3</v>
      </c>
      <c r="J3666">
        <v>0</v>
      </c>
      <c r="K3666">
        <v>1</v>
      </c>
      <c r="L3666" s="17" t="s">
        <v>162</v>
      </c>
    </row>
    <row r="3667" spans="1:12" x14ac:dyDescent="0.35">
      <c r="A3667" s="1">
        <v>44183</v>
      </c>
      <c r="B3667" s="17" t="s">
        <v>34</v>
      </c>
      <c r="C3667">
        <v>26498.599609000001</v>
      </c>
      <c r="D3667">
        <v>26678.380859000001</v>
      </c>
      <c r="E3667" s="17" t="s">
        <v>13</v>
      </c>
      <c r="F3667" s="17" t="s">
        <v>35</v>
      </c>
      <c r="G3667" s="17" t="s">
        <v>33</v>
      </c>
      <c r="H3667">
        <v>-179.78125</v>
      </c>
      <c r="I3667">
        <v>-6.7388366239381605E-3</v>
      </c>
      <c r="J3667">
        <v>0</v>
      </c>
      <c r="K3667">
        <v>0</v>
      </c>
      <c r="L3667" s="17" t="s">
        <v>162</v>
      </c>
    </row>
    <row r="3668" spans="1:12" x14ac:dyDescent="0.35">
      <c r="A3668" s="1">
        <v>44186</v>
      </c>
      <c r="B3668" s="17" t="s">
        <v>34</v>
      </c>
      <c r="C3668">
        <v>26306.679688</v>
      </c>
      <c r="D3668">
        <v>26498.599609000001</v>
      </c>
      <c r="E3668" s="17" t="s">
        <v>13</v>
      </c>
      <c r="F3668" s="17" t="s">
        <v>35</v>
      </c>
      <c r="G3668" s="17" t="s">
        <v>33</v>
      </c>
      <c r="H3668">
        <v>-191.91992100000061</v>
      </c>
      <c r="I3668">
        <v>-7.2426439069186435E-3</v>
      </c>
      <c r="J3668">
        <v>0</v>
      </c>
      <c r="K3668">
        <v>0</v>
      </c>
      <c r="L3668" s="17" t="s">
        <v>162</v>
      </c>
    </row>
    <row r="3669" spans="1:12" x14ac:dyDescent="0.35">
      <c r="A3669" s="1">
        <v>44187</v>
      </c>
      <c r="B3669" s="17" t="s">
        <v>34</v>
      </c>
      <c r="C3669">
        <v>26119.25</v>
      </c>
      <c r="D3669">
        <v>26306.679688</v>
      </c>
      <c r="E3669" s="17" t="s">
        <v>13</v>
      </c>
      <c r="F3669" s="17" t="s">
        <v>35</v>
      </c>
      <c r="G3669" s="17" t="s">
        <v>33</v>
      </c>
      <c r="H3669">
        <v>-187.42968800000017</v>
      </c>
      <c r="I3669">
        <v>-7.1247945473520823E-3</v>
      </c>
      <c r="J3669">
        <v>0</v>
      </c>
      <c r="K3669">
        <v>0</v>
      </c>
      <c r="L3669" s="17" t="s">
        <v>162</v>
      </c>
    </row>
    <row r="3670" spans="1:12" x14ac:dyDescent="0.35">
      <c r="A3670" s="1">
        <v>44188</v>
      </c>
      <c r="B3670" s="17" t="s">
        <v>34</v>
      </c>
      <c r="C3670">
        <v>26343.099609000001</v>
      </c>
      <c r="D3670">
        <v>26119.25</v>
      </c>
      <c r="E3670" s="17" t="s">
        <v>13</v>
      </c>
      <c r="F3670" s="17" t="s">
        <v>35</v>
      </c>
      <c r="G3670" s="17" t="s">
        <v>33</v>
      </c>
      <c r="H3670">
        <v>223.84960900000078</v>
      </c>
      <c r="I3670">
        <v>8.570292370569629E-3</v>
      </c>
      <c r="J3670">
        <v>0</v>
      </c>
      <c r="K3670">
        <v>1</v>
      </c>
      <c r="L3670" s="17" t="s">
        <v>162</v>
      </c>
    </row>
    <row r="3671" spans="1:12" x14ac:dyDescent="0.35">
      <c r="A3671" s="1">
        <v>44189</v>
      </c>
      <c r="B3671" s="17" t="s">
        <v>34</v>
      </c>
      <c r="C3671">
        <v>26386.560547000001</v>
      </c>
      <c r="D3671">
        <v>26343.099609000001</v>
      </c>
      <c r="E3671" s="17" t="s">
        <v>13</v>
      </c>
      <c r="F3671" s="17" t="s">
        <v>35</v>
      </c>
      <c r="G3671" s="17" t="s">
        <v>33</v>
      </c>
      <c r="H3671">
        <v>43.460938000000169</v>
      </c>
      <c r="I3671">
        <v>1.6498035024379567E-3</v>
      </c>
      <c r="J3671">
        <v>0</v>
      </c>
      <c r="K3671">
        <v>1</v>
      </c>
      <c r="L3671" s="17" t="s">
        <v>162</v>
      </c>
    </row>
    <row r="3672" spans="1:12" x14ac:dyDescent="0.35">
      <c r="A3672" s="1">
        <v>44193</v>
      </c>
      <c r="B3672" s="17" t="s">
        <v>34</v>
      </c>
      <c r="C3672">
        <v>26314.630859000001</v>
      </c>
      <c r="D3672">
        <v>26386.560547000001</v>
      </c>
      <c r="E3672" s="17" t="s">
        <v>13</v>
      </c>
      <c r="F3672" s="17" t="s">
        <v>35</v>
      </c>
      <c r="G3672" s="17" t="s">
        <v>33</v>
      </c>
      <c r="H3672">
        <v>-71.929688000000169</v>
      </c>
      <c r="I3672">
        <v>-2.7259971178084505E-3</v>
      </c>
      <c r="J3672">
        <v>0</v>
      </c>
      <c r="K3672">
        <v>0</v>
      </c>
      <c r="L3672" s="17" t="s">
        <v>162</v>
      </c>
    </row>
    <row r="3673" spans="1:12" x14ac:dyDescent="0.35">
      <c r="A3673" s="1">
        <v>44194</v>
      </c>
      <c r="B3673" s="17" t="s">
        <v>34</v>
      </c>
      <c r="C3673">
        <v>26568.490234000001</v>
      </c>
      <c r="D3673">
        <v>26314.630859000001</v>
      </c>
      <c r="E3673" s="17" t="s">
        <v>13</v>
      </c>
      <c r="F3673" s="17" t="s">
        <v>35</v>
      </c>
      <c r="G3673" s="17" t="s">
        <v>33</v>
      </c>
      <c r="H3673">
        <v>253.859375</v>
      </c>
      <c r="I3673">
        <v>9.647080985488202E-3</v>
      </c>
      <c r="J3673">
        <v>0</v>
      </c>
      <c r="K3673">
        <v>1</v>
      </c>
      <c r="L3673" s="17" t="s">
        <v>162</v>
      </c>
    </row>
    <row r="3674" spans="1:12" x14ac:dyDescent="0.35">
      <c r="A3674" s="1">
        <v>44195</v>
      </c>
      <c r="B3674" s="17" t="s">
        <v>34</v>
      </c>
      <c r="C3674">
        <v>27147.109375</v>
      </c>
      <c r="D3674">
        <v>26568.490234000001</v>
      </c>
      <c r="E3674" s="17" t="s">
        <v>13</v>
      </c>
      <c r="F3674" s="17" t="s">
        <v>35</v>
      </c>
      <c r="G3674" s="17" t="s">
        <v>33</v>
      </c>
      <c r="H3674">
        <v>578.61914099999922</v>
      </c>
      <c r="I3674">
        <v>2.1778397489050156E-2</v>
      </c>
      <c r="J3674">
        <v>0</v>
      </c>
      <c r="K3674">
        <v>1</v>
      </c>
      <c r="L3674" s="17" t="s">
        <v>162</v>
      </c>
    </row>
    <row r="3675" spans="1:12" x14ac:dyDescent="0.35">
      <c r="A3675" s="1">
        <v>44196</v>
      </c>
      <c r="B3675" s="17" t="s">
        <v>34</v>
      </c>
      <c r="C3675">
        <v>27231.130859000001</v>
      </c>
      <c r="D3675">
        <v>27147.109375</v>
      </c>
      <c r="E3675" s="17" t="s">
        <v>13</v>
      </c>
      <c r="F3675" s="17" t="s">
        <v>35</v>
      </c>
      <c r="G3675" s="17" t="s">
        <v>33</v>
      </c>
      <c r="H3675">
        <v>84.021484000000783</v>
      </c>
      <c r="I3675">
        <v>3.0950434847172668E-3</v>
      </c>
      <c r="J3675">
        <v>0</v>
      </c>
      <c r="K3675">
        <v>1</v>
      </c>
      <c r="L3675" s="17" t="s">
        <v>162</v>
      </c>
    </row>
    <row r="3676" spans="1:12" x14ac:dyDescent="0.35">
      <c r="A3676" s="1">
        <v>44200</v>
      </c>
      <c r="B3676" s="17" t="s">
        <v>34</v>
      </c>
      <c r="C3676">
        <v>27472.810547000001</v>
      </c>
      <c r="D3676">
        <v>27231.130859000001</v>
      </c>
      <c r="E3676" s="17" t="s">
        <v>13</v>
      </c>
      <c r="F3676" s="17" t="s">
        <v>35</v>
      </c>
      <c r="G3676" s="17" t="s">
        <v>33</v>
      </c>
      <c r="H3676">
        <v>241.67968800000017</v>
      </c>
      <c r="I3676">
        <v>8.8751249168237921E-3</v>
      </c>
      <c r="J3676">
        <v>0</v>
      </c>
      <c r="K3676">
        <v>1</v>
      </c>
      <c r="L3676" s="17" t="s">
        <v>162</v>
      </c>
    </row>
    <row r="3677" spans="1:12" x14ac:dyDescent="0.35">
      <c r="A3677" s="1">
        <v>44201</v>
      </c>
      <c r="B3677" s="17" t="s">
        <v>34</v>
      </c>
      <c r="C3677">
        <v>27649.859375</v>
      </c>
      <c r="D3677">
        <v>27472.810547000001</v>
      </c>
      <c r="E3677" s="17" t="s">
        <v>13</v>
      </c>
      <c r="F3677" s="17" t="s">
        <v>35</v>
      </c>
      <c r="G3677" s="17" t="s">
        <v>33</v>
      </c>
      <c r="H3677">
        <v>177.04882799999905</v>
      </c>
      <c r="I3677">
        <v>6.4445109355341359E-3</v>
      </c>
      <c r="J3677">
        <v>0</v>
      </c>
      <c r="K3677">
        <v>1</v>
      </c>
      <c r="L3677" s="17" t="s">
        <v>162</v>
      </c>
    </row>
    <row r="3678" spans="1:12" x14ac:dyDescent="0.35">
      <c r="A3678" s="1">
        <v>44202</v>
      </c>
      <c r="B3678" s="17" t="s">
        <v>34</v>
      </c>
      <c r="C3678">
        <v>27692.300781000002</v>
      </c>
      <c r="D3678">
        <v>27649.859375</v>
      </c>
      <c r="E3678" s="17" t="s">
        <v>13</v>
      </c>
      <c r="F3678" s="17" t="s">
        <v>35</v>
      </c>
      <c r="G3678" s="17" t="s">
        <v>33</v>
      </c>
      <c r="H3678">
        <v>42.441406000001734</v>
      </c>
      <c r="I3678">
        <v>1.5349591990466221E-3</v>
      </c>
      <c r="J3678">
        <v>0</v>
      </c>
      <c r="K3678">
        <v>1</v>
      </c>
      <c r="L3678" s="17" t="s">
        <v>162</v>
      </c>
    </row>
    <row r="3679" spans="1:12" x14ac:dyDescent="0.35">
      <c r="A3679" s="1">
        <v>44203</v>
      </c>
      <c r="B3679" s="17" t="s">
        <v>34</v>
      </c>
      <c r="C3679">
        <v>27548.519531000002</v>
      </c>
      <c r="D3679">
        <v>27692.300781000002</v>
      </c>
      <c r="E3679" s="17" t="s">
        <v>13</v>
      </c>
      <c r="F3679" s="17" t="s">
        <v>35</v>
      </c>
      <c r="G3679" s="17" t="s">
        <v>33</v>
      </c>
      <c r="H3679">
        <v>-143.78125</v>
      </c>
      <c r="I3679">
        <v>-5.1921019902632986E-3</v>
      </c>
      <c r="J3679">
        <v>0</v>
      </c>
      <c r="K3679">
        <v>0</v>
      </c>
      <c r="L3679" s="17" t="s">
        <v>162</v>
      </c>
    </row>
    <row r="3680" spans="1:12" x14ac:dyDescent="0.35">
      <c r="A3680" s="1">
        <v>44204</v>
      </c>
      <c r="B3680" s="17" t="s">
        <v>34</v>
      </c>
      <c r="C3680">
        <v>27878.220702999999</v>
      </c>
      <c r="D3680">
        <v>27548.519531000002</v>
      </c>
      <c r="E3680" s="17" t="s">
        <v>13</v>
      </c>
      <c r="F3680" s="17" t="s">
        <v>35</v>
      </c>
      <c r="G3680" s="17" t="s">
        <v>33</v>
      </c>
      <c r="H3680">
        <v>329.70117199999731</v>
      </c>
      <c r="I3680">
        <v>1.1968017795983147E-2</v>
      </c>
      <c r="J3680">
        <v>0</v>
      </c>
      <c r="K3680">
        <v>1</v>
      </c>
      <c r="L3680" s="17" t="s">
        <v>162</v>
      </c>
    </row>
    <row r="3681" spans="1:12" x14ac:dyDescent="0.35">
      <c r="A3681" s="1">
        <v>44207</v>
      </c>
      <c r="B3681" s="17" t="s">
        <v>34</v>
      </c>
      <c r="C3681">
        <v>27908.220702999999</v>
      </c>
      <c r="D3681">
        <v>27878.220702999999</v>
      </c>
      <c r="E3681" s="17" t="s">
        <v>13</v>
      </c>
      <c r="F3681" s="17" t="s">
        <v>35</v>
      </c>
      <c r="G3681" s="17" t="s">
        <v>33</v>
      </c>
      <c r="H3681">
        <v>30</v>
      </c>
      <c r="I3681">
        <v>1.0761088492556368E-3</v>
      </c>
      <c r="J3681">
        <v>0</v>
      </c>
      <c r="K3681">
        <v>1</v>
      </c>
      <c r="L3681" s="17" t="s">
        <v>162</v>
      </c>
    </row>
    <row r="3682" spans="1:12" x14ac:dyDescent="0.35">
      <c r="A3682" s="1">
        <v>44208</v>
      </c>
      <c r="B3682" s="17" t="s">
        <v>34</v>
      </c>
      <c r="C3682">
        <v>28276.75</v>
      </c>
      <c r="D3682">
        <v>27908.220702999999</v>
      </c>
      <c r="E3682" s="17" t="s">
        <v>13</v>
      </c>
      <c r="F3682" s="17" t="s">
        <v>35</v>
      </c>
      <c r="G3682" s="17" t="s">
        <v>33</v>
      </c>
      <c r="H3682">
        <v>368.52929700000095</v>
      </c>
      <c r="I3682">
        <v>1.3205044525120365E-2</v>
      </c>
      <c r="J3682">
        <v>0</v>
      </c>
      <c r="K3682">
        <v>1</v>
      </c>
      <c r="L3682" s="17" t="s">
        <v>162</v>
      </c>
    </row>
    <row r="3683" spans="1:12" x14ac:dyDescent="0.35">
      <c r="A3683" s="1">
        <v>44209</v>
      </c>
      <c r="B3683" s="17" t="s">
        <v>34</v>
      </c>
      <c r="C3683">
        <v>28235.599609000001</v>
      </c>
      <c r="D3683">
        <v>28276.75</v>
      </c>
      <c r="E3683" s="17" t="s">
        <v>13</v>
      </c>
      <c r="F3683" s="17" t="s">
        <v>35</v>
      </c>
      <c r="G3683" s="17" t="s">
        <v>33</v>
      </c>
      <c r="H3683">
        <v>-41.150390999999217</v>
      </c>
      <c r="I3683">
        <v>-1.4552730069756679E-3</v>
      </c>
      <c r="J3683">
        <v>0</v>
      </c>
      <c r="K3683">
        <v>0</v>
      </c>
      <c r="L3683" s="17" t="s">
        <v>162</v>
      </c>
    </row>
    <row r="3684" spans="1:12" x14ac:dyDescent="0.35">
      <c r="A3684" s="1">
        <v>44210</v>
      </c>
      <c r="B3684" s="17" t="s">
        <v>34</v>
      </c>
      <c r="C3684">
        <v>28496.859375</v>
      </c>
      <c r="D3684">
        <v>28235.599609000001</v>
      </c>
      <c r="E3684" s="17" t="s">
        <v>13</v>
      </c>
      <c r="F3684" s="17" t="s">
        <v>35</v>
      </c>
      <c r="G3684" s="17" t="s">
        <v>33</v>
      </c>
      <c r="H3684">
        <v>261.25976599999922</v>
      </c>
      <c r="I3684">
        <v>9.2528499347583736E-3</v>
      </c>
      <c r="J3684">
        <v>0</v>
      </c>
      <c r="K3684">
        <v>1</v>
      </c>
      <c r="L3684" s="17" t="s">
        <v>162</v>
      </c>
    </row>
    <row r="3685" spans="1:12" x14ac:dyDescent="0.35">
      <c r="A3685" s="1">
        <v>44211</v>
      </c>
      <c r="B3685" s="17" t="s">
        <v>34</v>
      </c>
      <c r="C3685">
        <v>28573.859375</v>
      </c>
      <c r="D3685">
        <v>28496.859375</v>
      </c>
      <c r="E3685" s="17" t="s">
        <v>13</v>
      </c>
      <c r="F3685" s="17" t="s">
        <v>35</v>
      </c>
      <c r="G3685" s="17" t="s">
        <v>33</v>
      </c>
      <c r="H3685">
        <v>77</v>
      </c>
      <c r="I3685">
        <v>2.7020521450006278E-3</v>
      </c>
      <c r="J3685">
        <v>0</v>
      </c>
      <c r="K3685">
        <v>1</v>
      </c>
      <c r="L3685" s="17" t="s">
        <v>162</v>
      </c>
    </row>
    <row r="3686" spans="1:12" x14ac:dyDescent="0.35">
      <c r="A3686" s="1">
        <v>44214</v>
      </c>
      <c r="B3686" s="17" t="s">
        <v>34</v>
      </c>
      <c r="C3686">
        <v>28862.769531000002</v>
      </c>
      <c r="D3686">
        <v>28573.859375</v>
      </c>
      <c r="E3686" s="17" t="s">
        <v>13</v>
      </c>
      <c r="F3686" s="17" t="s">
        <v>35</v>
      </c>
      <c r="G3686" s="17" t="s">
        <v>33</v>
      </c>
      <c r="H3686">
        <v>288.91015600000173</v>
      </c>
      <c r="I3686">
        <v>1.0110995235483542E-2</v>
      </c>
      <c r="J3686">
        <v>0</v>
      </c>
      <c r="K3686">
        <v>1</v>
      </c>
      <c r="L3686" s="17" t="s">
        <v>162</v>
      </c>
    </row>
    <row r="3687" spans="1:12" x14ac:dyDescent="0.35">
      <c r="A3687" s="1">
        <v>44215</v>
      </c>
      <c r="B3687" s="17" t="s">
        <v>34</v>
      </c>
      <c r="C3687">
        <v>29642.279297000001</v>
      </c>
      <c r="D3687">
        <v>28862.769531000002</v>
      </c>
      <c r="E3687" s="17" t="s">
        <v>13</v>
      </c>
      <c r="F3687" s="17" t="s">
        <v>35</v>
      </c>
      <c r="G3687" s="17" t="s">
        <v>33</v>
      </c>
      <c r="H3687">
        <v>779.50976599999922</v>
      </c>
      <c r="I3687">
        <v>2.7007448649817484E-2</v>
      </c>
      <c r="J3687">
        <v>0</v>
      </c>
      <c r="K3687">
        <v>1</v>
      </c>
      <c r="L3687" s="17" t="s">
        <v>162</v>
      </c>
    </row>
    <row r="3688" spans="1:12" x14ac:dyDescent="0.35">
      <c r="A3688" s="1">
        <v>44216</v>
      </c>
      <c r="B3688" s="17" t="s">
        <v>34</v>
      </c>
      <c r="C3688">
        <v>29962.470702999999</v>
      </c>
      <c r="D3688">
        <v>29642.279297000001</v>
      </c>
      <c r="E3688" s="17" t="s">
        <v>13</v>
      </c>
      <c r="F3688" s="17" t="s">
        <v>35</v>
      </c>
      <c r="G3688" s="17" t="s">
        <v>33</v>
      </c>
      <c r="H3688">
        <v>320.1914059999981</v>
      </c>
      <c r="I3688">
        <v>1.0801848359630146E-2</v>
      </c>
      <c r="J3688">
        <v>0</v>
      </c>
      <c r="K3688">
        <v>1</v>
      </c>
      <c r="L3688" s="17" t="s">
        <v>162</v>
      </c>
    </row>
    <row r="3689" spans="1:12" x14ac:dyDescent="0.35">
      <c r="A3689" s="1">
        <v>44217</v>
      </c>
      <c r="B3689" s="17" t="s">
        <v>34</v>
      </c>
      <c r="C3689">
        <v>29927.759765999999</v>
      </c>
      <c r="D3689">
        <v>29962.470702999999</v>
      </c>
      <c r="E3689" s="17" t="s">
        <v>13</v>
      </c>
      <c r="F3689" s="17" t="s">
        <v>35</v>
      </c>
      <c r="G3689" s="17" t="s">
        <v>33</v>
      </c>
      <c r="H3689">
        <v>-34.710936999999831</v>
      </c>
      <c r="I3689">
        <v>-1.1584804652482945E-3</v>
      </c>
      <c r="J3689">
        <v>0</v>
      </c>
      <c r="K3689">
        <v>0</v>
      </c>
      <c r="L3689" s="17" t="s">
        <v>162</v>
      </c>
    </row>
    <row r="3690" spans="1:12" x14ac:dyDescent="0.35">
      <c r="A3690" s="1">
        <v>44218</v>
      </c>
      <c r="B3690" s="17" t="s">
        <v>34</v>
      </c>
      <c r="C3690">
        <v>29447.849609000001</v>
      </c>
      <c r="D3690">
        <v>29927.759765999999</v>
      </c>
      <c r="E3690" s="17" t="s">
        <v>13</v>
      </c>
      <c r="F3690" s="17" t="s">
        <v>35</v>
      </c>
      <c r="G3690" s="17" t="s">
        <v>33</v>
      </c>
      <c r="H3690">
        <v>-479.91015699999843</v>
      </c>
      <c r="I3690">
        <v>-1.6035619129274405E-2</v>
      </c>
      <c r="J3690">
        <v>0</v>
      </c>
      <c r="K3690">
        <v>0</v>
      </c>
      <c r="L3690" s="17" t="s">
        <v>162</v>
      </c>
    </row>
    <row r="3691" spans="1:12" x14ac:dyDescent="0.35">
      <c r="A3691" s="1">
        <v>44221</v>
      </c>
      <c r="B3691" s="17" t="s">
        <v>34</v>
      </c>
      <c r="C3691">
        <v>30159.009765999999</v>
      </c>
      <c r="D3691">
        <v>29447.849609000001</v>
      </c>
      <c r="E3691" s="17" t="s">
        <v>13</v>
      </c>
      <c r="F3691" s="17" t="s">
        <v>35</v>
      </c>
      <c r="G3691" s="17" t="s">
        <v>33</v>
      </c>
      <c r="H3691">
        <v>711.16015699999843</v>
      </c>
      <c r="I3691">
        <v>2.4149816249491102E-2</v>
      </c>
      <c r="J3691">
        <v>0</v>
      </c>
      <c r="K3691">
        <v>1</v>
      </c>
      <c r="L3691" s="17" t="s">
        <v>162</v>
      </c>
    </row>
    <row r="3692" spans="1:12" x14ac:dyDescent="0.35">
      <c r="A3692" s="1">
        <v>44222</v>
      </c>
      <c r="B3692" s="17" t="s">
        <v>34</v>
      </c>
      <c r="C3692">
        <v>29391.259765999999</v>
      </c>
      <c r="D3692">
        <v>30159.009765999999</v>
      </c>
      <c r="E3692" s="17" t="s">
        <v>13</v>
      </c>
      <c r="F3692" s="17" t="s">
        <v>35</v>
      </c>
      <c r="G3692" s="17" t="s">
        <v>33</v>
      </c>
      <c r="H3692">
        <v>-767.75</v>
      </c>
      <c r="I3692">
        <v>-2.5456737669999004E-2</v>
      </c>
      <c r="J3692">
        <v>0</v>
      </c>
      <c r="K3692">
        <v>0</v>
      </c>
      <c r="L3692" s="17" t="s">
        <v>162</v>
      </c>
    </row>
    <row r="3693" spans="1:12" x14ac:dyDescent="0.35">
      <c r="A3693" s="1">
        <v>44223</v>
      </c>
      <c r="B3693" s="17" t="s">
        <v>34</v>
      </c>
      <c r="C3693">
        <v>29297.529297000001</v>
      </c>
      <c r="D3693">
        <v>29391.259765999999</v>
      </c>
      <c r="E3693" s="17" t="s">
        <v>13</v>
      </c>
      <c r="F3693" s="17" t="s">
        <v>35</v>
      </c>
      <c r="G3693" s="17" t="s">
        <v>33</v>
      </c>
      <c r="H3693">
        <v>-93.730468999998266</v>
      </c>
      <c r="I3693">
        <v>-3.1890592559229557E-3</v>
      </c>
      <c r="J3693">
        <v>0</v>
      </c>
      <c r="K3693">
        <v>0</v>
      </c>
      <c r="L3693" s="17" t="s">
        <v>162</v>
      </c>
    </row>
    <row r="3694" spans="1:12" x14ac:dyDescent="0.35">
      <c r="A3694" s="1">
        <v>44224</v>
      </c>
      <c r="B3694" s="17" t="s">
        <v>34</v>
      </c>
      <c r="C3694">
        <v>28550.769531000002</v>
      </c>
      <c r="D3694">
        <v>29297.529297000001</v>
      </c>
      <c r="E3694" s="17" t="s">
        <v>13</v>
      </c>
      <c r="F3694" s="17" t="s">
        <v>35</v>
      </c>
      <c r="G3694" s="17" t="s">
        <v>33</v>
      </c>
      <c r="H3694">
        <v>-746.75976599999922</v>
      </c>
      <c r="I3694">
        <v>-2.5488830762137531E-2</v>
      </c>
      <c r="J3694">
        <v>0</v>
      </c>
      <c r="K3694">
        <v>0</v>
      </c>
      <c r="L3694" s="17" t="s">
        <v>162</v>
      </c>
    </row>
    <row r="3695" spans="1:12" x14ac:dyDescent="0.35">
      <c r="A3695" s="1">
        <v>44225</v>
      </c>
      <c r="B3695" s="17" t="s">
        <v>34</v>
      </c>
      <c r="C3695">
        <v>28283.710938</v>
      </c>
      <c r="D3695">
        <v>28550.769531000002</v>
      </c>
      <c r="E3695" s="17" t="s">
        <v>13</v>
      </c>
      <c r="F3695" s="17" t="s">
        <v>35</v>
      </c>
      <c r="G3695" s="17" t="s">
        <v>33</v>
      </c>
      <c r="H3695">
        <v>-267.05859300000157</v>
      </c>
      <c r="I3695">
        <v>-9.3538141838885747E-3</v>
      </c>
      <c r="J3695">
        <v>0</v>
      </c>
      <c r="K3695">
        <v>0</v>
      </c>
      <c r="L3695" s="17" t="s">
        <v>162</v>
      </c>
    </row>
    <row r="3696" spans="1:12" x14ac:dyDescent="0.35">
      <c r="A3696" s="1">
        <v>44228</v>
      </c>
      <c r="B3696" s="17" t="s">
        <v>34</v>
      </c>
      <c r="C3696">
        <v>28892.859375</v>
      </c>
      <c r="D3696">
        <v>28283.710938</v>
      </c>
      <c r="E3696" s="17" t="s">
        <v>13</v>
      </c>
      <c r="F3696" s="17" t="s">
        <v>35</v>
      </c>
      <c r="G3696" s="17" t="s">
        <v>33</v>
      </c>
      <c r="H3696">
        <v>609.14843699999983</v>
      </c>
      <c r="I3696">
        <v>2.1537076175587373E-2</v>
      </c>
      <c r="J3696">
        <v>0</v>
      </c>
      <c r="K3696">
        <v>1</v>
      </c>
      <c r="L3696" s="17" t="s">
        <v>162</v>
      </c>
    </row>
    <row r="3697" spans="1:12" x14ac:dyDescent="0.35">
      <c r="A3697" s="1">
        <v>44229</v>
      </c>
      <c r="B3697" s="17" t="s">
        <v>34</v>
      </c>
      <c r="C3697">
        <v>29248.699218999998</v>
      </c>
      <c r="D3697">
        <v>28892.859375</v>
      </c>
      <c r="E3697" s="17" t="s">
        <v>13</v>
      </c>
      <c r="F3697" s="17" t="s">
        <v>35</v>
      </c>
      <c r="G3697" s="17" t="s">
        <v>33</v>
      </c>
      <c r="H3697">
        <v>355.83984399999827</v>
      </c>
      <c r="I3697">
        <v>1.2315840373621666E-2</v>
      </c>
      <c r="J3697">
        <v>0</v>
      </c>
      <c r="K3697">
        <v>1</v>
      </c>
      <c r="L3697" s="17" t="s">
        <v>162</v>
      </c>
    </row>
    <row r="3698" spans="1:12" x14ac:dyDescent="0.35">
      <c r="A3698" s="1">
        <v>44230</v>
      </c>
      <c r="B3698" s="17" t="s">
        <v>34</v>
      </c>
      <c r="C3698">
        <v>29307.460938</v>
      </c>
      <c r="D3698">
        <v>29248.699218999998</v>
      </c>
      <c r="E3698" s="17" t="s">
        <v>13</v>
      </c>
      <c r="F3698" s="17" t="s">
        <v>35</v>
      </c>
      <c r="G3698" s="17" t="s">
        <v>33</v>
      </c>
      <c r="H3698">
        <v>58.761719000001904</v>
      </c>
      <c r="I3698">
        <v>2.0090370022961637E-3</v>
      </c>
      <c r="J3698">
        <v>0</v>
      </c>
      <c r="K3698">
        <v>1</v>
      </c>
      <c r="L3698" s="17" t="s">
        <v>162</v>
      </c>
    </row>
    <row r="3699" spans="1:12" x14ac:dyDescent="0.35">
      <c r="A3699" s="1">
        <v>44231</v>
      </c>
      <c r="B3699" s="17" t="s">
        <v>34</v>
      </c>
      <c r="C3699">
        <v>29113.5</v>
      </c>
      <c r="D3699">
        <v>29307.460938</v>
      </c>
      <c r="E3699" s="17" t="s">
        <v>13</v>
      </c>
      <c r="F3699" s="17" t="s">
        <v>35</v>
      </c>
      <c r="G3699" s="17" t="s">
        <v>33</v>
      </c>
      <c r="H3699">
        <v>-193.96093800000017</v>
      </c>
      <c r="I3699">
        <v>-6.6181419949795373E-3</v>
      </c>
      <c r="J3699">
        <v>0</v>
      </c>
      <c r="K3699">
        <v>0</v>
      </c>
      <c r="L3699" s="17" t="s">
        <v>162</v>
      </c>
    </row>
    <row r="3700" spans="1:12" x14ac:dyDescent="0.35">
      <c r="A3700" s="1">
        <v>44232</v>
      </c>
      <c r="B3700" s="17" t="s">
        <v>34</v>
      </c>
      <c r="C3700">
        <v>29288.679688</v>
      </c>
      <c r="D3700">
        <v>29113.5</v>
      </c>
      <c r="E3700" s="17" t="s">
        <v>13</v>
      </c>
      <c r="F3700" s="17" t="s">
        <v>35</v>
      </c>
      <c r="G3700" s="17" t="s">
        <v>33</v>
      </c>
      <c r="H3700">
        <v>175.17968800000017</v>
      </c>
      <c r="I3700">
        <v>6.0171290981846969E-3</v>
      </c>
      <c r="J3700">
        <v>0</v>
      </c>
      <c r="K3700">
        <v>1</v>
      </c>
      <c r="L3700" s="17" t="s">
        <v>162</v>
      </c>
    </row>
    <row r="3701" spans="1:12" x14ac:dyDescent="0.35">
      <c r="A3701" s="1">
        <v>44235</v>
      </c>
      <c r="B3701" s="17" t="s">
        <v>34</v>
      </c>
      <c r="C3701">
        <v>29319.470702999999</v>
      </c>
      <c r="D3701">
        <v>29288.679688</v>
      </c>
      <c r="E3701" s="17" t="s">
        <v>13</v>
      </c>
      <c r="F3701" s="17" t="s">
        <v>35</v>
      </c>
      <c r="G3701" s="17" t="s">
        <v>33</v>
      </c>
      <c r="H3701">
        <v>30.791014999998879</v>
      </c>
      <c r="I3701">
        <v>1.0512940606405828E-3</v>
      </c>
      <c r="J3701">
        <v>0</v>
      </c>
      <c r="K3701">
        <v>1</v>
      </c>
      <c r="L3701" s="17" t="s">
        <v>162</v>
      </c>
    </row>
    <row r="3702" spans="1:12" x14ac:dyDescent="0.35">
      <c r="A3702" s="1">
        <v>44236</v>
      </c>
      <c r="B3702" s="17" t="s">
        <v>34</v>
      </c>
      <c r="C3702">
        <v>29476.189452999999</v>
      </c>
      <c r="D3702">
        <v>29319.470702999999</v>
      </c>
      <c r="E3702" s="17" t="s">
        <v>13</v>
      </c>
      <c r="F3702" s="17" t="s">
        <v>35</v>
      </c>
      <c r="G3702" s="17" t="s">
        <v>33</v>
      </c>
      <c r="H3702">
        <v>156.71875</v>
      </c>
      <c r="I3702">
        <v>5.3452107504779875E-3</v>
      </c>
      <c r="J3702">
        <v>0</v>
      </c>
      <c r="K3702">
        <v>1</v>
      </c>
      <c r="L3702" s="17" t="s">
        <v>162</v>
      </c>
    </row>
    <row r="3703" spans="1:12" x14ac:dyDescent="0.35">
      <c r="A3703" s="1">
        <v>44237</v>
      </c>
      <c r="B3703" s="17" t="s">
        <v>34</v>
      </c>
      <c r="C3703">
        <v>30038.720702999999</v>
      </c>
      <c r="D3703">
        <v>29476.189452999999</v>
      </c>
      <c r="E3703" s="17" t="s">
        <v>13</v>
      </c>
      <c r="F3703" s="17" t="s">
        <v>35</v>
      </c>
      <c r="G3703" s="17" t="s">
        <v>33</v>
      </c>
      <c r="H3703">
        <v>562.53125</v>
      </c>
      <c r="I3703">
        <v>1.9084259547760073E-2</v>
      </c>
      <c r="J3703">
        <v>0</v>
      </c>
      <c r="K3703">
        <v>1</v>
      </c>
      <c r="L3703" s="17" t="s">
        <v>162</v>
      </c>
    </row>
    <row r="3704" spans="1:12" x14ac:dyDescent="0.35">
      <c r="A3704" s="1">
        <v>44238</v>
      </c>
      <c r="B3704" s="17" t="s">
        <v>34</v>
      </c>
      <c r="C3704">
        <v>30173.570313</v>
      </c>
      <c r="D3704">
        <v>30038.720702999999</v>
      </c>
      <c r="E3704" s="17" t="s">
        <v>13</v>
      </c>
      <c r="F3704" s="17" t="s">
        <v>35</v>
      </c>
      <c r="G3704" s="17" t="s">
        <v>33</v>
      </c>
      <c r="H3704">
        <v>134.84961000000112</v>
      </c>
      <c r="I3704">
        <v>4.4891928432402766E-3</v>
      </c>
      <c r="J3704">
        <v>0</v>
      </c>
      <c r="K3704">
        <v>1</v>
      </c>
      <c r="L3704" s="17" t="s">
        <v>162</v>
      </c>
    </row>
    <row r="3705" spans="1:12" x14ac:dyDescent="0.35">
      <c r="A3705" s="1">
        <v>44243</v>
      </c>
      <c r="B3705" s="17" t="s">
        <v>34</v>
      </c>
      <c r="C3705">
        <v>30746.660156000002</v>
      </c>
      <c r="D3705">
        <v>30173.570313</v>
      </c>
      <c r="E3705" s="17" t="s">
        <v>13</v>
      </c>
      <c r="F3705" s="17" t="s">
        <v>35</v>
      </c>
      <c r="G3705" s="17" t="s">
        <v>33</v>
      </c>
      <c r="H3705">
        <v>573.08984300000157</v>
      </c>
      <c r="I3705">
        <v>1.8993106783690466E-2</v>
      </c>
      <c r="J3705">
        <v>0</v>
      </c>
      <c r="K3705">
        <v>1</v>
      </c>
      <c r="L3705" s="17" t="s">
        <v>162</v>
      </c>
    </row>
    <row r="3706" spans="1:12" x14ac:dyDescent="0.35">
      <c r="A3706" s="1">
        <v>44244</v>
      </c>
      <c r="B3706" s="17" t="s">
        <v>34</v>
      </c>
      <c r="C3706">
        <v>31084.939452999999</v>
      </c>
      <c r="D3706">
        <v>30746.660156000002</v>
      </c>
      <c r="E3706" s="17" t="s">
        <v>13</v>
      </c>
      <c r="F3706" s="17" t="s">
        <v>35</v>
      </c>
      <c r="G3706" s="17" t="s">
        <v>33</v>
      </c>
      <c r="H3706">
        <v>338.27929699999731</v>
      </c>
      <c r="I3706">
        <v>1.1002147722180628E-2</v>
      </c>
      <c r="J3706">
        <v>0</v>
      </c>
      <c r="K3706">
        <v>1</v>
      </c>
      <c r="L3706" s="17" t="s">
        <v>162</v>
      </c>
    </row>
    <row r="3707" spans="1:12" x14ac:dyDescent="0.35">
      <c r="A3707" s="1">
        <v>44245</v>
      </c>
      <c r="B3707" s="17" t="s">
        <v>34</v>
      </c>
      <c r="C3707">
        <v>30595.269531000002</v>
      </c>
      <c r="D3707">
        <v>31084.939452999999</v>
      </c>
      <c r="E3707" s="17" t="s">
        <v>13</v>
      </c>
      <c r="F3707" s="17" t="s">
        <v>35</v>
      </c>
      <c r="G3707" s="17" t="s">
        <v>33</v>
      </c>
      <c r="H3707">
        <v>-489.66992199999731</v>
      </c>
      <c r="I3707">
        <v>-1.5752641974431752E-2</v>
      </c>
      <c r="J3707">
        <v>0</v>
      </c>
      <c r="K3707">
        <v>0</v>
      </c>
      <c r="L3707" s="17" t="s">
        <v>162</v>
      </c>
    </row>
    <row r="3708" spans="1:12" x14ac:dyDescent="0.35">
      <c r="A3708" s="1">
        <v>44246</v>
      </c>
      <c r="B3708" s="17" t="s">
        <v>34</v>
      </c>
      <c r="C3708">
        <v>30644.730468999998</v>
      </c>
      <c r="D3708">
        <v>30595.269531000002</v>
      </c>
      <c r="E3708" s="17" t="s">
        <v>13</v>
      </c>
      <c r="F3708" s="17" t="s">
        <v>35</v>
      </c>
      <c r="G3708" s="17" t="s">
        <v>33</v>
      </c>
      <c r="H3708">
        <v>49.460937999996531</v>
      </c>
      <c r="I3708">
        <v>1.6166204370215236E-3</v>
      </c>
      <c r="J3708">
        <v>0</v>
      </c>
      <c r="K3708">
        <v>1</v>
      </c>
      <c r="L3708" s="17" t="s">
        <v>162</v>
      </c>
    </row>
    <row r="3709" spans="1:12" x14ac:dyDescent="0.35">
      <c r="A3709" s="1">
        <v>44249</v>
      </c>
      <c r="B3709" s="17" t="s">
        <v>34</v>
      </c>
      <c r="C3709">
        <v>30319.830077999999</v>
      </c>
      <c r="D3709">
        <v>30644.730468999998</v>
      </c>
      <c r="E3709" s="17" t="s">
        <v>13</v>
      </c>
      <c r="F3709" s="17" t="s">
        <v>35</v>
      </c>
      <c r="G3709" s="17" t="s">
        <v>33</v>
      </c>
      <c r="H3709">
        <v>-324.90039099999922</v>
      </c>
      <c r="I3709">
        <v>-1.0602161808166864E-2</v>
      </c>
      <c r="J3709">
        <v>0</v>
      </c>
      <c r="K3709">
        <v>0</v>
      </c>
      <c r="L3709" s="17" t="s">
        <v>162</v>
      </c>
    </row>
    <row r="3710" spans="1:12" x14ac:dyDescent="0.35">
      <c r="A3710" s="1">
        <v>44250</v>
      </c>
      <c r="B3710" s="17" t="s">
        <v>34</v>
      </c>
      <c r="C3710">
        <v>30632.640625</v>
      </c>
      <c r="D3710">
        <v>30319.830077999999</v>
      </c>
      <c r="E3710" s="17" t="s">
        <v>13</v>
      </c>
      <c r="F3710" s="17" t="s">
        <v>35</v>
      </c>
      <c r="G3710" s="17" t="s">
        <v>33</v>
      </c>
      <c r="H3710">
        <v>312.81054700000095</v>
      </c>
      <c r="I3710">
        <v>1.0317028367087571E-2</v>
      </c>
      <c r="J3710">
        <v>0</v>
      </c>
      <c r="K3710">
        <v>1</v>
      </c>
      <c r="L3710" s="17" t="s">
        <v>162</v>
      </c>
    </row>
    <row r="3711" spans="1:12" x14ac:dyDescent="0.35">
      <c r="A3711" s="1">
        <v>44251</v>
      </c>
      <c r="B3711" s="17" t="s">
        <v>34</v>
      </c>
      <c r="C3711">
        <v>29718.240234000001</v>
      </c>
      <c r="D3711">
        <v>30632.640625</v>
      </c>
      <c r="E3711" s="17" t="s">
        <v>13</v>
      </c>
      <c r="F3711" s="17" t="s">
        <v>35</v>
      </c>
      <c r="G3711" s="17" t="s">
        <v>33</v>
      </c>
      <c r="H3711">
        <v>-914.40039099999922</v>
      </c>
      <c r="I3711">
        <v>-2.9850524549742411E-2</v>
      </c>
      <c r="J3711">
        <v>0</v>
      </c>
      <c r="K3711">
        <v>0</v>
      </c>
      <c r="L3711" s="17" t="s">
        <v>162</v>
      </c>
    </row>
    <row r="3712" spans="1:12" x14ac:dyDescent="0.35">
      <c r="A3712" s="1">
        <v>44252</v>
      </c>
      <c r="B3712" s="17" t="s">
        <v>34</v>
      </c>
      <c r="C3712">
        <v>30074.169922000001</v>
      </c>
      <c r="D3712">
        <v>29718.240234000001</v>
      </c>
      <c r="E3712" s="17" t="s">
        <v>13</v>
      </c>
      <c r="F3712" s="17" t="s">
        <v>35</v>
      </c>
      <c r="G3712" s="17" t="s">
        <v>33</v>
      </c>
      <c r="H3712">
        <v>355.92968800000017</v>
      </c>
      <c r="I3712">
        <v>1.197680903032706E-2</v>
      </c>
      <c r="J3712">
        <v>0</v>
      </c>
      <c r="K3712">
        <v>1</v>
      </c>
      <c r="L3712" s="17" t="s">
        <v>162</v>
      </c>
    </row>
    <row r="3713" spans="1:12" x14ac:dyDescent="0.35">
      <c r="A3713" s="1">
        <v>44253</v>
      </c>
      <c r="B3713" s="17" t="s">
        <v>34</v>
      </c>
      <c r="C3713">
        <v>28980.210938</v>
      </c>
      <c r="D3713">
        <v>30074.169922000001</v>
      </c>
      <c r="E3713" s="17" t="s">
        <v>13</v>
      </c>
      <c r="F3713" s="17" t="s">
        <v>35</v>
      </c>
      <c r="G3713" s="17" t="s">
        <v>33</v>
      </c>
      <c r="H3713">
        <v>-1093.9589840000008</v>
      </c>
      <c r="I3713">
        <v>-3.6375367527591934E-2</v>
      </c>
      <c r="J3713">
        <v>0</v>
      </c>
      <c r="K3713">
        <v>0</v>
      </c>
      <c r="L3713" s="17" t="s">
        <v>162</v>
      </c>
    </row>
    <row r="3714" spans="1:12" x14ac:dyDescent="0.35">
      <c r="A3714" s="1">
        <v>44256</v>
      </c>
      <c r="B3714" s="17" t="s">
        <v>34</v>
      </c>
      <c r="C3714">
        <v>29452.570313</v>
      </c>
      <c r="D3714">
        <v>28980.210938</v>
      </c>
      <c r="E3714" s="17" t="s">
        <v>13</v>
      </c>
      <c r="F3714" s="17" t="s">
        <v>35</v>
      </c>
      <c r="G3714" s="17" t="s">
        <v>33</v>
      </c>
      <c r="H3714">
        <v>472.359375</v>
      </c>
      <c r="I3714">
        <v>1.629937670262516E-2</v>
      </c>
      <c r="J3714">
        <v>0</v>
      </c>
      <c r="K3714">
        <v>1</v>
      </c>
      <c r="L3714" s="17" t="s">
        <v>162</v>
      </c>
    </row>
    <row r="3715" spans="1:12" x14ac:dyDescent="0.35">
      <c r="A3715" s="1">
        <v>44257</v>
      </c>
      <c r="B3715" s="17" t="s">
        <v>34</v>
      </c>
      <c r="C3715">
        <v>29095.859375</v>
      </c>
      <c r="D3715">
        <v>29452.570313</v>
      </c>
      <c r="E3715" s="17" t="s">
        <v>13</v>
      </c>
      <c r="F3715" s="17" t="s">
        <v>35</v>
      </c>
      <c r="G3715" s="17" t="s">
        <v>33</v>
      </c>
      <c r="H3715">
        <v>-356.71093800000017</v>
      </c>
      <c r="I3715">
        <v>-1.2111368692414338E-2</v>
      </c>
      <c r="J3715">
        <v>0</v>
      </c>
      <c r="K3715">
        <v>0</v>
      </c>
      <c r="L3715" s="17" t="s">
        <v>162</v>
      </c>
    </row>
    <row r="3716" spans="1:12" x14ac:dyDescent="0.35">
      <c r="A3716" s="1">
        <v>44258</v>
      </c>
      <c r="B3716" s="17" t="s">
        <v>34</v>
      </c>
      <c r="C3716">
        <v>29880.419922000001</v>
      </c>
      <c r="D3716">
        <v>29095.859375</v>
      </c>
      <c r="E3716" s="17" t="s">
        <v>13</v>
      </c>
      <c r="F3716" s="17" t="s">
        <v>35</v>
      </c>
      <c r="G3716" s="17" t="s">
        <v>33</v>
      </c>
      <c r="H3716">
        <v>784.56054700000095</v>
      </c>
      <c r="I3716">
        <v>2.6964680330910519E-2</v>
      </c>
      <c r="J3716">
        <v>0</v>
      </c>
      <c r="K3716">
        <v>1</v>
      </c>
      <c r="L3716" s="17" t="s">
        <v>162</v>
      </c>
    </row>
    <row r="3717" spans="1:12" x14ac:dyDescent="0.35">
      <c r="A3717" s="1">
        <v>44259</v>
      </c>
      <c r="B3717" s="17" t="s">
        <v>34</v>
      </c>
      <c r="C3717">
        <v>29236.789063</v>
      </c>
      <c r="D3717">
        <v>29880.419922000001</v>
      </c>
      <c r="E3717" s="17" t="s">
        <v>13</v>
      </c>
      <c r="F3717" s="17" t="s">
        <v>35</v>
      </c>
      <c r="G3717" s="17" t="s">
        <v>33</v>
      </c>
      <c r="H3717">
        <v>-643.63085900000078</v>
      </c>
      <c r="I3717">
        <v>-2.1540221344952246E-2</v>
      </c>
      <c r="J3717">
        <v>0</v>
      </c>
      <c r="K3717">
        <v>0</v>
      </c>
      <c r="L3717" s="17" t="s">
        <v>162</v>
      </c>
    </row>
    <row r="3718" spans="1:12" x14ac:dyDescent="0.35">
      <c r="A3718" s="1">
        <v>44260</v>
      </c>
      <c r="B3718" s="17" t="s">
        <v>34</v>
      </c>
      <c r="C3718">
        <v>29098.289063</v>
      </c>
      <c r="D3718">
        <v>29236.789063</v>
      </c>
      <c r="E3718" s="17" t="s">
        <v>13</v>
      </c>
      <c r="F3718" s="17" t="s">
        <v>35</v>
      </c>
      <c r="G3718" s="17" t="s">
        <v>33</v>
      </c>
      <c r="H3718">
        <v>-138.5</v>
      </c>
      <c r="I3718">
        <v>-4.7371823116949506E-3</v>
      </c>
      <c r="J3718">
        <v>0</v>
      </c>
      <c r="K3718">
        <v>0</v>
      </c>
      <c r="L3718" s="17" t="s">
        <v>162</v>
      </c>
    </row>
    <row r="3719" spans="1:12" x14ac:dyDescent="0.35">
      <c r="A3719" s="1">
        <v>44263</v>
      </c>
      <c r="B3719" s="17" t="s">
        <v>34</v>
      </c>
      <c r="C3719">
        <v>28540.830077999999</v>
      </c>
      <c r="D3719">
        <v>29098.289063</v>
      </c>
      <c r="E3719" s="17" t="s">
        <v>13</v>
      </c>
      <c r="F3719" s="17" t="s">
        <v>35</v>
      </c>
      <c r="G3719" s="17" t="s">
        <v>33</v>
      </c>
      <c r="H3719">
        <v>-557.45898500000112</v>
      </c>
      <c r="I3719">
        <v>-1.9157792535260756E-2</v>
      </c>
      <c r="J3719">
        <v>0</v>
      </c>
      <c r="K3719">
        <v>0</v>
      </c>
      <c r="L3719" s="17" t="s">
        <v>162</v>
      </c>
    </row>
    <row r="3720" spans="1:12" x14ac:dyDescent="0.35">
      <c r="A3720" s="1">
        <v>44264</v>
      </c>
      <c r="B3720" s="17" t="s">
        <v>34</v>
      </c>
      <c r="C3720">
        <v>28773.230468999998</v>
      </c>
      <c r="D3720">
        <v>28540.830077999999</v>
      </c>
      <c r="E3720" s="17" t="s">
        <v>13</v>
      </c>
      <c r="F3720" s="17" t="s">
        <v>35</v>
      </c>
      <c r="G3720" s="17" t="s">
        <v>33</v>
      </c>
      <c r="H3720">
        <v>232.40039099999922</v>
      </c>
      <c r="I3720">
        <v>8.142734123880278E-3</v>
      </c>
      <c r="J3720">
        <v>0</v>
      </c>
      <c r="K3720">
        <v>1</v>
      </c>
      <c r="L3720" s="17" t="s">
        <v>162</v>
      </c>
    </row>
    <row r="3721" spans="1:12" x14ac:dyDescent="0.35">
      <c r="A3721" s="1">
        <v>44265</v>
      </c>
      <c r="B3721" s="17" t="s">
        <v>34</v>
      </c>
      <c r="C3721">
        <v>28907.519531000002</v>
      </c>
      <c r="D3721">
        <v>28773.230468999998</v>
      </c>
      <c r="E3721" s="17" t="s">
        <v>13</v>
      </c>
      <c r="F3721" s="17" t="s">
        <v>35</v>
      </c>
      <c r="G3721" s="17" t="s">
        <v>33</v>
      </c>
      <c r="H3721">
        <v>134.28906200000347</v>
      </c>
      <c r="I3721">
        <v>4.6671527600866793E-3</v>
      </c>
      <c r="J3721">
        <v>0</v>
      </c>
      <c r="K3721">
        <v>1</v>
      </c>
      <c r="L3721" s="17" t="s">
        <v>162</v>
      </c>
    </row>
    <row r="3722" spans="1:12" x14ac:dyDescent="0.35">
      <c r="A3722" s="1">
        <v>44266</v>
      </c>
      <c r="B3722" s="17" t="s">
        <v>34</v>
      </c>
      <c r="C3722">
        <v>29385.609375</v>
      </c>
      <c r="D3722">
        <v>28907.519531000002</v>
      </c>
      <c r="E3722" s="17" t="s">
        <v>13</v>
      </c>
      <c r="F3722" s="17" t="s">
        <v>35</v>
      </c>
      <c r="G3722" s="17" t="s">
        <v>33</v>
      </c>
      <c r="H3722">
        <v>478.08984399999827</v>
      </c>
      <c r="I3722">
        <v>1.6538597975772416E-2</v>
      </c>
      <c r="J3722">
        <v>0</v>
      </c>
      <c r="K3722">
        <v>1</v>
      </c>
      <c r="L3722" s="17" t="s">
        <v>162</v>
      </c>
    </row>
    <row r="3723" spans="1:12" x14ac:dyDescent="0.35">
      <c r="A3723" s="1">
        <v>44267</v>
      </c>
      <c r="B3723" s="17" t="s">
        <v>34</v>
      </c>
      <c r="C3723">
        <v>28739.720702999999</v>
      </c>
      <c r="D3723">
        <v>29385.609375</v>
      </c>
      <c r="E3723" s="17" t="s">
        <v>13</v>
      </c>
      <c r="F3723" s="17" t="s">
        <v>35</v>
      </c>
      <c r="G3723" s="17" t="s">
        <v>33</v>
      </c>
      <c r="H3723">
        <v>-645.88867200000095</v>
      </c>
      <c r="I3723">
        <v>-2.1979761037370045E-2</v>
      </c>
      <c r="J3723">
        <v>0</v>
      </c>
      <c r="K3723">
        <v>0</v>
      </c>
      <c r="L3723" s="17" t="s">
        <v>162</v>
      </c>
    </row>
    <row r="3724" spans="1:12" x14ac:dyDescent="0.35">
      <c r="A3724" s="1">
        <v>44270</v>
      </c>
      <c r="B3724" s="17" t="s">
        <v>34</v>
      </c>
      <c r="C3724">
        <v>28833.759765999999</v>
      </c>
      <c r="D3724">
        <v>28739.720702999999</v>
      </c>
      <c r="E3724" s="17" t="s">
        <v>13</v>
      </c>
      <c r="F3724" s="17" t="s">
        <v>35</v>
      </c>
      <c r="G3724" s="17" t="s">
        <v>33</v>
      </c>
      <c r="H3724">
        <v>94.039063000000169</v>
      </c>
      <c r="I3724">
        <v>3.2720938373692649E-3</v>
      </c>
      <c r="J3724">
        <v>0</v>
      </c>
      <c r="K3724">
        <v>1</v>
      </c>
      <c r="L3724" s="17" t="s">
        <v>162</v>
      </c>
    </row>
    <row r="3725" spans="1:12" x14ac:dyDescent="0.35">
      <c r="A3725" s="1">
        <v>44271</v>
      </c>
      <c r="B3725" s="17" t="s">
        <v>34</v>
      </c>
      <c r="C3725">
        <v>29027.689452999999</v>
      </c>
      <c r="D3725">
        <v>28833.759765999999</v>
      </c>
      <c r="E3725" s="17" t="s">
        <v>13</v>
      </c>
      <c r="F3725" s="17" t="s">
        <v>35</v>
      </c>
      <c r="G3725" s="17" t="s">
        <v>33</v>
      </c>
      <c r="H3725">
        <v>193.92968699999983</v>
      </c>
      <c r="I3725">
        <v>6.725785626773396E-3</v>
      </c>
      <c r="J3725">
        <v>0</v>
      </c>
      <c r="K3725">
        <v>1</v>
      </c>
      <c r="L3725" s="17" t="s">
        <v>162</v>
      </c>
    </row>
    <row r="3726" spans="1:12" x14ac:dyDescent="0.35">
      <c r="A3726" s="1">
        <v>44272</v>
      </c>
      <c r="B3726" s="17" t="s">
        <v>34</v>
      </c>
      <c r="C3726">
        <v>29034.119140999999</v>
      </c>
      <c r="D3726">
        <v>29027.689452999999</v>
      </c>
      <c r="E3726" s="17" t="s">
        <v>13</v>
      </c>
      <c r="F3726" s="17" t="s">
        <v>35</v>
      </c>
      <c r="G3726" s="17" t="s">
        <v>33</v>
      </c>
      <c r="H3726">
        <v>6.4296880000001693</v>
      </c>
      <c r="I3726">
        <v>2.2150188737587117E-4</v>
      </c>
      <c r="J3726">
        <v>0</v>
      </c>
      <c r="K3726">
        <v>1</v>
      </c>
      <c r="L3726" s="17" t="s">
        <v>162</v>
      </c>
    </row>
    <row r="3727" spans="1:12" x14ac:dyDescent="0.35">
      <c r="A3727" s="1">
        <v>44273</v>
      </c>
      <c r="B3727" s="17" t="s">
        <v>34</v>
      </c>
      <c r="C3727">
        <v>29405.720702999999</v>
      </c>
      <c r="D3727">
        <v>29034.119140999999</v>
      </c>
      <c r="E3727" s="17" t="s">
        <v>13</v>
      </c>
      <c r="F3727" s="17" t="s">
        <v>35</v>
      </c>
      <c r="G3727" s="17" t="s">
        <v>33</v>
      </c>
      <c r="H3727">
        <v>371.60156199999983</v>
      </c>
      <c r="I3727">
        <v>1.2798788907470229E-2</v>
      </c>
      <c r="J3727">
        <v>0</v>
      </c>
      <c r="K3727">
        <v>1</v>
      </c>
      <c r="L3727" s="17" t="s">
        <v>162</v>
      </c>
    </row>
    <row r="3728" spans="1:12" x14ac:dyDescent="0.35">
      <c r="A3728" s="1">
        <v>44274</v>
      </c>
      <c r="B3728" s="17" t="s">
        <v>34</v>
      </c>
      <c r="C3728">
        <v>28990.939452999999</v>
      </c>
      <c r="D3728">
        <v>29405.720702999999</v>
      </c>
      <c r="E3728" s="17" t="s">
        <v>13</v>
      </c>
      <c r="F3728" s="17" t="s">
        <v>35</v>
      </c>
      <c r="G3728" s="17" t="s">
        <v>33</v>
      </c>
      <c r="H3728">
        <v>-414.78125</v>
      </c>
      <c r="I3728">
        <v>-1.4105461117220081E-2</v>
      </c>
      <c r="J3728">
        <v>0</v>
      </c>
      <c r="K3728">
        <v>0</v>
      </c>
      <c r="L3728" s="17" t="s">
        <v>162</v>
      </c>
    </row>
    <row r="3729" spans="1:12" x14ac:dyDescent="0.35">
      <c r="A3729" s="1">
        <v>44277</v>
      </c>
      <c r="B3729" s="17" t="s">
        <v>34</v>
      </c>
      <c r="C3729">
        <v>28885.339843999998</v>
      </c>
      <c r="D3729">
        <v>28990.939452999999</v>
      </c>
      <c r="E3729" s="17" t="s">
        <v>13</v>
      </c>
      <c r="F3729" s="17" t="s">
        <v>35</v>
      </c>
      <c r="G3729" s="17" t="s">
        <v>33</v>
      </c>
      <c r="H3729">
        <v>-105.59960900000078</v>
      </c>
      <c r="I3729">
        <v>-3.6425038647401706E-3</v>
      </c>
      <c r="J3729">
        <v>0</v>
      </c>
      <c r="K3729">
        <v>0</v>
      </c>
      <c r="L3729" s="17" t="s">
        <v>162</v>
      </c>
    </row>
    <row r="3730" spans="1:12" x14ac:dyDescent="0.35">
      <c r="A3730" s="1">
        <v>44278</v>
      </c>
      <c r="B3730" s="17" t="s">
        <v>34</v>
      </c>
      <c r="C3730">
        <v>28497.380859000001</v>
      </c>
      <c r="D3730">
        <v>28885.339843999998</v>
      </c>
      <c r="E3730" s="17" t="s">
        <v>13</v>
      </c>
      <c r="F3730" s="17" t="s">
        <v>35</v>
      </c>
      <c r="G3730" s="17" t="s">
        <v>33</v>
      </c>
      <c r="H3730">
        <v>-387.95898499999748</v>
      </c>
      <c r="I3730">
        <v>-1.3430999499927418E-2</v>
      </c>
      <c r="J3730">
        <v>0</v>
      </c>
      <c r="K3730">
        <v>0</v>
      </c>
      <c r="L3730" s="17" t="s">
        <v>162</v>
      </c>
    </row>
    <row r="3731" spans="1:12" x14ac:dyDescent="0.35">
      <c r="A3731" s="1">
        <v>44279</v>
      </c>
      <c r="B3731" s="17" t="s">
        <v>34</v>
      </c>
      <c r="C3731">
        <v>27918.140625</v>
      </c>
      <c r="D3731">
        <v>28497.380859000001</v>
      </c>
      <c r="E3731" s="17" t="s">
        <v>13</v>
      </c>
      <c r="F3731" s="17" t="s">
        <v>35</v>
      </c>
      <c r="G3731" s="17" t="s">
        <v>33</v>
      </c>
      <c r="H3731">
        <v>-579.24023400000078</v>
      </c>
      <c r="I3731">
        <v>-2.0326086697790895E-2</v>
      </c>
      <c r="J3731">
        <v>0</v>
      </c>
      <c r="K3731">
        <v>0</v>
      </c>
      <c r="L3731" s="17" t="s">
        <v>162</v>
      </c>
    </row>
    <row r="3732" spans="1:12" x14ac:dyDescent="0.35">
      <c r="A3732" s="1">
        <v>44280</v>
      </c>
      <c r="B3732" s="17" t="s">
        <v>34</v>
      </c>
      <c r="C3732">
        <v>27899.609375</v>
      </c>
      <c r="D3732">
        <v>27918.140625</v>
      </c>
      <c r="E3732" s="17" t="s">
        <v>13</v>
      </c>
      <c r="F3732" s="17" t="s">
        <v>35</v>
      </c>
      <c r="G3732" s="17" t="s">
        <v>33</v>
      </c>
      <c r="H3732">
        <v>-18.53125</v>
      </c>
      <c r="I3732">
        <v>-6.6377092403516755E-4</v>
      </c>
      <c r="J3732">
        <v>0</v>
      </c>
      <c r="K3732">
        <v>0</v>
      </c>
      <c r="L3732" s="17" t="s">
        <v>162</v>
      </c>
    </row>
    <row r="3733" spans="1:12" x14ac:dyDescent="0.35">
      <c r="A3733" s="1">
        <v>44281</v>
      </c>
      <c r="B3733" s="17" t="s">
        <v>34</v>
      </c>
      <c r="C3733">
        <v>28336.429688</v>
      </c>
      <c r="D3733">
        <v>27899.609375</v>
      </c>
      <c r="E3733" s="17" t="s">
        <v>13</v>
      </c>
      <c r="F3733" s="17" t="s">
        <v>35</v>
      </c>
      <c r="G3733" s="17" t="s">
        <v>33</v>
      </c>
      <c r="H3733">
        <v>436.82031300000017</v>
      </c>
      <c r="I3733">
        <v>1.5656861253097749E-2</v>
      </c>
      <c r="J3733">
        <v>0</v>
      </c>
      <c r="K3733">
        <v>1</v>
      </c>
      <c r="L3733" s="17" t="s">
        <v>162</v>
      </c>
    </row>
    <row r="3734" spans="1:12" x14ac:dyDescent="0.35">
      <c r="A3734" s="1">
        <v>44284</v>
      </c>
      <c r="B3734" s="17" t="s">
        <v>34</v>
      </c>
      <c r="C3734">
        <v>28338.300781000002</v>
      </c>
      <c r="D3734">
        <v>28336.429688</v>
      </c>
      <c r="E3734" s="17" t="s">
        <v>13</v>
      </c>
      <c r="F3734" s="17" t="s">
        <v>35</v>
      </c>
      <c r="G3734" s="17" t="s">
        <v>33</v>
      </c>
      <c r="H3734">
        <v>1.8710930000015651</v>
      </c>
      <c r="I3734">
        <v>6.6031360358497862E-5</v>
      </c>
      <c r="J3734">
        <v>0</v>
      </c>
      <c r="K3734">
        <v>1</v>
      </c>
      <c r="L3734" s="17" t="s">
        <v>162</v>
      </c>
    </row>
    <row r="3735" spans="1:12" x14ac:dyDescent="0.35">
      <c r="A3735" s="1">
        <v>44285</v>
      </c>
      <c r="B3735" s="17" t="s">
        <v>34</v>
      </c>
      <c r="C3735">
        <v>28577.5</v>
      </c>
      <c r="D3735">
        <v>28338.300781000002</v>
      </c>
      <c r="E3735" s="17" t="s">
        <v>13</v>
      </c>
      <c r="F3735" s="17" t="s">
        <v>35</v>
      </c>
      <c r="G3735" s="17" t="s">
        <v>33</v>
      </c>
      <c r="H3735">
        <v>239.19921899999827</v>
      </c>
      <c r="I3735">
        <v>8.4408455132346655E-3</v>
      </c>
      <c r="J3735">
        <v>0</v>
      </c>
      <c r="K3735">
        <v>1</v>
      </c>
      <c r="L3735" s="17" t="s">
        <v>162</v>
      </c>
    </row>
    <row r="3736" spans="1:12" x14ac:dyDescent="0.35">
      <c r="A3736" s="1">
        <v>44286</v>
      </c>
      <c r="B3736" s="17" t="s">
        <v>34</v>
      </c>
      <c r="C3736">
        <v>28378.349609000001</v>
      </c>
      <c r="D3736">
        <v>28577.5</v>
      </c>
      <c r="E3736" s="17" t="s">
        <v>13</v>
      </c>
      <c r="F3736" s="17" t="s">
        <v>35</v>
      </c>
      <c r="G3736" s="17" t="s">
        <v>33</v>
      </c>
      <c r="H3736">
        <v>-199.15039099999922</v>
      </c>
      <c r="I3736">
        <v>-6.9687828186510096E-3</v>
      </c>
      <c r="J3736">
        <v>0</v>
      </c>
      <c r="K3736">
        <v>0</v>
      </c>
      <c r="L3736" s="17" t="s">
        <v>162</v>
      </c>
    </row>
    <row r="3737" spans="1:12" x14ac:dyDescent="0.35">
      <c r="A3737" s="1">
        <v>44287</v>
      </c>
      <c r="B3737" s="17" t="s">
        <v>34</v>
      </c>
      <c r="C3737">
        <v>28938.740234000001</v>
      </c>
      <c r="D3737">
        <v>28378.349609000001</v>
      </c>
      <c r="E3737" s="17" t="s">
        <v>13</v>
      </c>
      <c r="F3737" s="17" t="s">
        <v>35</v>
      </c>
      <c r="G3737" s="17" t="s">
        <v>33</v>
      </c>
      <c r="H3737">
        <v>560.390625</v>
      </c>
      <c r="I3737">
        <v>1.9747118233481624E-2</v>
      </c>
      <c r="J3737">
        <v>0</v>
      </c>
      <c r="K3737">
        <v>1</v>
      </c>
      <c r="L3737" s="17" t="s">
        <v>162</v>
      </c>
    </row>
    <row r="3738" spans="1:12" x14ac:dyDescent="0.35">
      <c r="A3738" s="1">
        <v>44293</v>
      </c>
      <c r="B3738" s="17" t="s">
        <v>34</v>
      </c>
      <c r="C3738">
        <v>28674.800781000002</v>
      </c>
      <c r="D3738">
        <v>28938.740234000001</v>
      </c>
      <c r="E3738" s="17" t="s">
        <v>13</v>
      </c>
      <c r="F3738" s="17" t="s">
        <v>35</v>
      </c>
      <c r="G3738" s="17" t="s">
        <v>33</v>
      </c>
      <c r="H3738">
        <v>-263.93945299999905</v>
      </c>
      <c r="I3738">
        <v>-9.1206269127740991E-3</v>
      </c>
      <c r="J3738">
        <v>0</v>
      </c>
      <c r="K3738">
        <v>0</v>
      </c>
      <c r="L3738" s="17" t="s">
        <v>162</v>
      </c>
    </row>
    <row r="3739" spans="1:12" x14ac:dyDescent="0.35">
      <c r="A3739" s="1">
        <v>44294</v>
      </c>
      <c r="B3739" s="17" t="s">
        <v>34</v>
      </c>
      <c r="C3739">
        <v>29008.070313</v>
      </c>
      <c r="D3739">
        <v>28674.800781000002</v>
      </c>
      <c r="E3739" s="17" t="s">
        <v>13</v>
      </c>
      <c r="F3739" s="17" t="s">
        <v>35</v>
      </c>
      <c r="G3739" s="17" t="s">
        <v>33</v>
      </c>
      <c r="H3739">
        <v>333.26953199999843</v>
      </c>
      <c r="I3739">
        <v>1.1622383518731322E-2</v>
      </c>
      <c r="J3739">
        <v>0</v>
      </c>
      <c r="K3739">
        <v>1</v>
      </c>
      <c r="L3739" s="17" t="s">
        <v>162</v>
      </c>
    </row>
    <row r="3740" spans="1:12" x14ac:dyDescent="0.35">
      <c r="A3740" s="1">
        <v>44295</v>
      </c>
      <c r="B3740" s="17" t="s">
        <v>34</v>
      </c>
      <c r="C3740">
        <v>28698.800781000002</v>
      </c>
      <c r="D3740">
        <v>29008.070313</v>
      </c>
      <c r="E3740" s="17" t="s">
        <v>13</v>
      </c>
      <c r="F3740" s="17" t="s">
        <v>35</v>
      </c>
      <c r="G3740" s="17" t="s">
        <v>33</v>
      </c>
      <c r="H3740">
        <v>-309.26953199999843</v>
      </c>
      <c r="I3740">
        <v>-1.0661499667607981E-2</v>
      </c>
      <c r="J3740">
        <v>0</v>
      </c>
      <c r="K3740">
        <v>0</v>
      </c>
      <c r="L3740" s="17" t="s">
        <v>162</v>
      </c>
    </row>
    <row r="3741" spans="1:12" x14ac:dyDescent="0.35">
      <c r="A3741" s="1">
        <v>44298</v>
      </c>
      <c r="B3741" s="17" t="s">
        <v>34</v>
      </c>
      <c r="C3741">
        <v>28453.279297000001</v>
      </c>
      <c r="D3741">
        <v>28698.800781000002</v>
      </c>
      <c r="E3741" s="17" t="s">
        <v>13</v>
      </c>
      <c r="F3741" s="17" t="s">
        <v>35</v>
      </c>
      <c r="G3741" s="17" t="s">
        <v>33</v>
      </c>
      <c r="H3741">
        <v>-245.52148400000078</v>
      </c>
      <c r="I3741">
        <v>-8.5551130123370147E-3</v>
      </c>
      <c r="J3741">
        <v>0</v>
      </c>
      <c r="K3741">
        <v>0</v>
      </c>
      <c r="L3741" s="17" t="s">
        <v>162</v>
      </c>
    </row>
    <row r="3742" spans="1:12" x14ac:dyDescent="0.35">
      <c r="A3742" s="1">
        <v>44299</v>
      </c>
      <c r="B3742" s="17" t="s">
        <v>34</v>
      </c>
      <c r="C3742">
        <v>28497.25</v>
      </c>
      <c r="D3742">
        <v>28453.279297000001</v>
      </c>
      <c r="E3742" s="17" t="s">
        <v>13</v>
      </c>
      <c r="F3742" s="17" t="s">
        <v>35</v>
      </c>
      <c r="G3742" s="17" t="s">
        <v>33</v>
      </c>
      <c r="H3742">
        <v>43.970702999999048</v>
      </c>
      <c r="I3742">
        <v>1.5453650365227021E-3</v>
      </c>
      <c r="J3742">
        <v>0</v>
      </c>
      <c r="K3742">
        <v>1</v>
      </c>
      <c r="L3742" s="17" t="s">
        <v>162</v>
      </c>
    </row>
    <row r="3743" spans="1:12" x14ac:dyDescent="0.35">
      <c r="A3743" s="1">
        <v>44300</v>
      </c>
      <c r="B3743" s="17" t="s">
        <v>34</v>
      </c>
      <c r="C3743">
        <v>28900.830077999999</v>
      </c>
      <c r="D3743">
        <v>28497.25</v>
      </c>
      <c r="E3743" s="17" t="s">
        <v>13</v>
      </c>
      <c r="F3743" s="17" t="s">
        <v>35</v>
      </c>
      <c r="G3743" s="17" t="s">
        <v>33</v>
      </c>
      <c r="H3743">
        <v>403.58007799999905</v>
      </c>
      <c r="I3743">
        <v>1.4162071006851506E-2</v>
      </c>
      <c r="J3743">
        <v>0</v>
      </c>
      <c r="K3743">
        <v>1</v>
      </c>
      <c r="L3743" s="17" t="s">
        <v>162</v>
      </c>
    </row>
    <row r="3744" spans="1:12" x14ac:dyDescent="0.35">
      <c r="A3744" s="1">
        <v>44301</v>
      </c>
      <c r="B3744" s="17" t="s">
        <v>34</v>
      </c>
      <c r="C3744">
        <v>28793.140625</v>
      </c>
      <c r="D3744">
        <v>28900.830077999999</v>
      </c>
      <c r="E3744" s="17" t="s">
        <v>13</v>
      </c>
      <c r="F3744" s="17" t="s">
        <v>35</v>
      </c>
      <c r="G3744" s="17" t="s">
        <v>33</v>
      </c>
      <c r="H3744">
        <v>-107.68945299999905</v>
      </c>
      <c r="I3744">
        <v>-3.7261716258445749E-3</v>
      </c>
      <c r="J3744">
        <v>0</v>
      </c>
      <c r="K3744">
        <v>0</v>
      </c>
      <c r="L3744" s="17" t="s">
        <v>162</v>
      </c>
    </row>
    <row r="3745" spans="1:12" x14ac:dyDescent="0.35">
      <c r="A3745" s="1">
        <v>44302</v>
      </c>
      <c r="B3745" s="17" t="s">
        <v>34</v>
      </c>
      <c r="C3745">
        <v>28969.710938</v>
      </c>
      <c r="D3745">
        <v>28793.140625</v>
      </c>
      <c r="E3745" s="17" t="s">
        <v>13</v>
      </c>
      <c r="F3745" s="17" t="s">
        <v>35</v>
      </c>
      <c r="G3745" s="17" t="s">
        <v>33</v>
      </c>
      <c r="H3745">
        <v>176.57031300000017</v>
      </c>
      <c r="I3745">
        <v>6.1323742102204308E-3</v>
      </c>
      <c r="J3745">
        <v>0</v>
      </c>
      <c r="K3745">
        <v>1</v>
      </c>
      <c r="L3745" s="17" t="s">
        <v>162</v>
      </c>
    </row>
    <row r="3746" spans="1:12" x14ac:dyDescent="0.35">
      <c r="A3746" s="1">
        <v>44305</v>
      </c>
      <c r="B3746" s="17" t="s">
        <v>34</v>
      </c>
      <c r="C3746">
        <v>29106.150390999999</v>
      </c>
      <c r="D3746">
        <v>28969.710938</v>
      </c>
      <c r="E3746" s="17" t="s">
        <v>13</v>
      </c>
      <c r="F3746" s="17" t="s">
        <v>35</v>
      </c>
      <c r="G3746" s="17" t="s">
        <v>33</v>
      </c>
      <c r="H3746">
        <v>136.43945299999905</v>
      </c>
      <c r="I3746">
        <v>4.7097278012888074E-3</v>
      </c>
      <c r="J3746">
        <v>0</v>
      </c>
      <c r="K3746">
        <v>1</v>
      </c>
      <c r="L3746" s="17" t="s">
        <v>162</v>
      </c>
    </row>
    <row r="3747" spans="1:12" x14ac:dyDescent="0.35">
      <c r="A3747" s="1">
        <v>44306</v>
      </c>
      <c r="B3747" s="17" t="s">
        <v>34</v>
      </c>
      <c r="C3747">
        <v>29135.730468999998</v>
      </c>
      <c r="D3747">
        <v>29106.150390999999</v>
      </c>
      <c r="E3747" s="17" t="s">
        <v>13</v>
      </c>
      <c r="F3747" s="17" t="s">
        <v>35</v>
      </c>
      <c r="G3747" s="17" t="s">
        <v>33</v>
      </c>
      <c r="H3747">
        <v>29.580077999999048</v>
      </c>
      <c r="I3747">
        <v>1.0162827307161029E-3</v>
      </c>
      <c r="J3747">
        <v>0</v>
      </c>
      <c r="K3747">
        <v>1</v>
      </c>
      <c r="L3747" s="17" t="s">
        <v>162</v>
      </c>
    </row>
    <row r="3748" spans="1:12" x14ac:dyDescent="0.35">
      <c r="A3748" s="1">
        <v>44307</v>
      </c>
      <c r="B3748" s="17" t="s">
        <v>34</v>
      </c>
      <c r="C3748">
        <v>28621.919922000001</v>
      </c>
      <c r="D3748">
        <v>29135.730468999998</v>
      </c>
      <c r="E3748" s="17" t="s">
        <v>13</v>
      </c>
      <c r="F3748" s="17" t="s">
        <v>35</v>
      </c>
      <c r="G3748" s="17" t="s">
        <v>33</v>
      </c>
      <c r="H3748">
        <v>-513.81054699999731</v>
      </c>
      <c r="I3748">
        <v>-1.7635066591060223E-2</v>
      </c>
      <c r="J3748">
        <v>0</v>
      </c>
      <c r="K3748">
        <v>0</v>
      </c>
      <c r="L3748" s="17" t="s">
        <v>162</v>
      </c>
    </row>
    <row r="3749" spans="1:12" x14ac:dyDescent="0.35">
      <c r="A3749" s="1">
        <v>44308</v>
      </c>
      <c r="B3749" s="17" t="s">
        <v>34</v>
      </c>
      <c r="C3749">
        <v>28755.339843999998</v>
      </c>
      <c r="D3749">
        <v>28621.919922000001</v>
      </c>
      <c r="E3749" s="17" t="s">
        <v>13</v>
      </c>
      <c r="F3749" s="17" t="s">
        <v>35</v>
      </c>
      <c r="G3749" s="17" t="s">
        <v>33</v>
      </c>
      <c r="H3749">
        <v>133.41992199999731</v>
      </c>
      <c r="I3749">
        <v>4.6614595514064446E-3</v>
      </c>
      <c r="J3749">
        <v>0</v>
      </c>
      <c r="K3749">
        <v>1</v>
      </c>
      <c r="L3749" s="17" t="s">
        <v>162</v>
      </c>
    </row>
    <row r="3750" spans="1:12" x14ac:dyDescent="0.35">
      <c r="A3750" s="1">
        <v>44309</v>
      </c>
      <c r="B3750" s="17" t="s">
        <v>34</v>
      </c>
      <c r="C3750">
        <v>29078.75</v>
      </c>
      <c r="D3750">
        <v>28755.339843999998</v>
      </c>
      <c r="E3750" s="17" t="s">
        <v>13</v>
      </c>
      <c r="F3750" s="17" t="s">
        <v>35</v>
      </c>
      <c r="G3750" s="17" t="s">
        <v>33</v>
      </c>
      <c r="H3750">
        <v>323.41015600000173</v>
      </c>
      <c r="I3750">
        <v>1.1246959964810972E-2</v>
      </c>
      <c r="J3750">
        <v>0</v>
      </c>
      <c r="K3750">
        <v>1</v>
      </c>
      <c r="L3750" s="17" t="s">
        <v>162</v>
      </c>
    </row>
    <row r="3751" spans="1:12" x14ac:dyDescent="0.35">
      <c r="A3751" s="1">
        <v>44312</v>
      </c>
      <c r="B3751" s="17" t="s">
        <v>34</v>
      </c>
      <c r="C3751">
        <v>28952.830077999999</v>
      </c>
      <c r="D3751">
        <v>29078.75</v>
      </c>
      <c r="E3751" s="17" t="s">
        <v>13</v>
      </c>
      <c r="F3751" s="17" t="s">
        <v>35</v>
      </c>
      <c r="G3751" s="17" t="s">
        <v>33</v>
      </c>
      <c r="H3751">
        <v>-125.91992200000095</v>
      </c>
      <c r="I3751">
        <v>-4.3303072518592082E-3</v>
      </c>
      <c r="J3751">
        <v>0</v>
      </c>
      <c r="K3751">
        <v>0</v>
      </c>
      <c r="L3751" s="17" t="s">
        <v>162</v>
      </c>
    </row>
    <row r="3752" spans="1:12" x14ac:dyDescent="0.35">
      <c r="A3752" s="1">
        <v>44313</v>
      </c>
      <c r="B3752" s="17" t="s">
        <v>34</v>
      </c>
      <c r="C3752">
        <v>28941.539063</v>
      </c>
      <c r="D3752">
        <v>28952.830077999999</v>
      </c>
      <c r="E3752" s="17" t="s">
        <v>13</v>
      </c>
      <c r="F3752" s="17" t="s">
        <v>35</v>
      </c>
      <c r="G3752" s="17" t="s">
        <v>33</v>
      </c>
      <c r="H3752">
        <v>-11.291014999998879</v>
      </c>
      <c r="I3752">
        <v>-3.8997966587654698E-4</v>
      </c>
      <c r="J3752">
        <v>0</v>
      </c>
      <c r="K3752">
        <v>0</v>
      </c>
      <c r="L3752" s="17" t="s">
        <v>162</v>
      </c>
    </row>
    <row r="3753" spans="1:12" x14ac:dyDescent="0.35">
      <c r="A3753" s="1">
        <v>44314</v>
      </c>
      <c r="B3753" s="17" t="s">
        <v>34</v>
      </c>
      <c r="C3753">
        <v>29071.339843999998</v>
      </c>
      <c r="D3753">
        <v>28941.539063</v>
      </c>
      <c r="E3753" s="17" t="s">
        <v>13</v>
      </c>
      <c r="F3753" s="17" t="s">
        <v>35</v>
      </c>
      <c r="G3753" s="17" t="s">
        <v>33</v>
      </c>
      <c r="H3753">
        <v>129.8007809999981</v>
      </c>
      <c r="I3753">
        <v>4.4849301454717907E-3</v>
      </c>
      <c r="J3753">
        <v>0</v>
      </c>
      <c r="K3753">
        <v>1</v>
      </c>
      <c r="L3753" s="17" t="s">
        <v>162</v>
      </c>
    </row>
    <row r="3754" spans="1:12" x14ac:dyDescent="0.35">
      <c r="A3754" s="1">
        <v>44315</v>
      </c>
      <c r="B3754" s="17" t="s">
        <v>34</v>
      </c>
      <c r="C3754">
        <v>29303.259765999999</v>
      </c>
      <c r="D3754">
        <v>29071.339843999998</v>
      </c>
      <c r="E3754" s="17" t="s">
        <v>13</v>
      </c>
      <c r="F3754" s="17" t="s">
        <v>35</v>
      </c>
      <c r="G3754" s="17" t="s">
        <v>33</v>
      </c>
      <c r="H3754">
        <v>231.91992200000095</v>
      </c>
      <c r="I3754">
        <v>7.9776138026148337E-3</v>
      </c>
      <c r="J3754">
        <v>0</v>
      </c>
      <c r="K3754">
        <v>1</v>
      </c>
      <c r="L3754" s="17" t="s">
        <v>162</v>
      </c>
    </row>
    <row r="3755" spans="1:12" x14ac:dyDescent="0.35">
      <c r="A3755" s="1">
        <v>44316</v>
      </c>
      <c r="B3755" s="17" t="s">
        <v>34</v>
      </c>
      <c r="C3755">
        <v>28724.880859000001</v>
      </c>
      <c r="D3755">
        <v>29303.259765999999</v>
      </c>
      <c r="E3755" s="17" t="s">
        <v>13</v>
      </c>
      <c r="F3755" s="17" t="s">
        <v>35</v>
      </c>
      <c r="G3755" s="17" t="s">
        <v>33</v>
      </c>
      <c r="H3755">
        <v>-578.37890699999843</v>
      </c>
      <c r="I3755">
        <v>-1.9737698522915879E-2</v>
      </c>
      <c r="J3755">
        <v>0</v>
      </c>
      <c r="K3755">
        <v>0</v>
      </c>
      <c r="L3755" s="17" t="s">
        <v>162</v>
      </c>
    </row>
    <row r="3756" spans="1:12" x14ac:dyDescent="0.35">
      <c r="A3756" s="1">
        <v>44319</v>
      </c>
      <c r="B3756" s="17" t="s">
        <v>34</v>
      </c>
      <c r="C3756">
        <v>28357.539063</v>
      </c>
      <c r="D3756">
        <v>28724.880859000001</v>
      </c>
      <c r="E3756" s="17" t="s">
        <v>13</v>
      </c>
      <c r="F3756" s="17" t="s">
        <v>35</v>
      </c>
      <c r="G3756" s="17" t="s">
        <v>33</v>
      </c>
      <c r="H3756">
        <v>-367.34179600000061</v>
      </c>
      <c r="I3756">
        <v>-1.278827918567001E-2</v>
      </c>
      <c r="J3756">
        <v>0</v>
      </c>
      <c r="K3756">
        <v>0</v>
      </c>
      <c r="L3756" s="17" t="s">
        <v>162</v>
      </c>
    </row>
    <row r="3757" spans="1:12" x14ac:dyDescent="0.35">
      <c r="A3757" s="1">
        <v>44320</v>
      </c>
      <c r="B3757" s="17" t="s">
        <v>34</v>
      </c>
      <c r="C3757">
        <v>28557.140625</v>
      </c>
      <c r="D3757">
        <v>28357.539063</v>
      </c>
      <c r="E3757" s="17" t="s">
        <v>13</v>
      </c>
      <c r="F3757" s="17" t="s">
        <v>35</v>
      </c>
      <c r="G3757" s="17" t="s">
        <v>33</v>
      </c>
      <c r="H3757">
        <v>199.60156199999983</v>
      </c>
      <c r="I3757">
        <v>7.0387476697663619E-3</v>
      </c>
      <c r="J3757">
        <v>0</v>
      </c>
      <c r="K3757">
        <v>1</v>
      </c>
      <c r="L3757" s="17" t="s">
        <v>162</v>
      </c>
    </row>
    <row r="3758" spans="1:12" x14ac:dyDescent="0.35">
      <c r="A3758" s="1">
        <v>44321</v>
      </c>
      <c r="B3758" s="17" t="s">
        <v>34</v>
      </c>
      <c r="C3758">
        <v>28417.980468999998</v>
      </c>
      <c r="D3758">
        <v>28557.140625</v>
      </c>
      <c r="E3758" s="17" t="s">
        <v>13</v>
      </c>
      <c r="F3758" s="17" t="s">
        <v>35</v>
      </c>
      <c r="G3758" s="17" t="s">
        <v>33</v>
      </c>
      <c r="H3758">
        <v>-139.16015600000173</v>
      </c>
      <c r="I3758">
        <v>-4.8730423618874386E-3</v>
      </c>
      <c r="J3758">
        <v>0</v>
      </c>
      <c r="K3758">
        <v>0</v>
      </c>
      <c r="L3758" s="17" t="s">
        <v>162</v>
      </c>
    </row>
    <row r="3759" spans="1:12" x14ac:dyDescent="0.35">
      <c r="A3759" s="1">
        <v>44322</v>
      </c>
      <c r="B3759" s="17" t="s">
        <v>34</v>
      </c>
      <c r="C3759">
        <v>28637.460938</v>
      </c>
      <c r="D3759">
        <v>28417.980468999998</v>
      </c>
      <c r="E3759" s="17" t="s">
        <v>13</v>
      </c>
      <c r="F3759" s="17" t="s">
        <v>35</v>
      </c>
      <c r="G3759" s="17" t="s">
        <v>33</v>
      </c>
      <c r="H3759">
        <v>219.4804690000019</v>
      </c>
      <c r="I3759">
        <v>7.7232957929372946E-3</v>
      </c>
      <c r="J3759">
        <v>0</v>
      </c>
      <c r="K3759">
        <v>1</v>
      </c>
      <c r="L3759" s="17" t="s">
        <v>162</v>
      </c>
    </row>
    <row r="3760" spans="1:12" x14ac:dyDescent="0.35">
      <c r="A3760" s="1">
        <v>44323</v>
      </c>
      <c r="B3760" s="17" t="s">
        <v>34</v>
      </c>
      <c r="C3760">
        <v>28610.650390999999</v>
      </c>
      <c r="D3760">
        <v>28637.460938</v>
      </c>
      <c r="E3760" s="17" t="s">
        <v>13</v>
      </c>
      <c r="F3760" s="17" t="s">
        <v>35</v>
      </c>
      <c r="G3760" s="17" t="s">
        <v>33</v>
      </c>
      <c r="H3760">
        <v>-26.810547000000952</v>
      </c>
      <c r="I3760">
        <v>-9.3620544984926175E-4</v>
      </c>
      <c r="J3760">
        <v>0</v>
      </c>
      <c r="K3760">
        <v>0</v>
      </c>
      <c r="L3760" s="17" t="s">
        <v>162</v>
      </c>
    </row>
    <row r="3761" spans="1:12" x14ac:dyDescent="0.35">
      <c r="A3761" s="1">
        <v>44326</v>
      </c>
      <c r="B3761" s="17" t="s">
        <v>34</v>
      </c>
      <c r="C3761">
        <v>28595.660156000002</v>
      </c>
      <c r="D3761">
        <v>28610.650390999999</v>
      </c>
      <c r="E3761" s="17" t="s">
        <v>13</v>
      </c>
      <c r="F3761" s="17" t="s">
        <v>35</v>
      </c>
      <c r="G3761" s="17" t="s">
        <v>33</v>
      </c>
      <c r="H3761">
        <v>-14.990234999997483</v>
      </c>
      <c r="I3761">
        <v>-5.2393898059419628E-4</v>
      </c>
      <c r="J3761">
        <v>0</v>
      </c>
      <c r="K3761">
        <v>0</v>
      </c>
      <c r="L3761" s="17" t="s">
        <v>162</v>
      </c>
    </row>
    <row r="3762" spans="1:12" x14ac:dyDescent="0.35">
      <c r="A3762" s="1">
        <v>44327</v>
      </c>
      <c r="B3762" s="17" t="s">
        <v>34</v>
      </c>
      <c r="C3762">
        <v>28013.810547000001</v>
      </c>
      <c r="D3762">
        <v>28595.660156000002</v>
      </c>
      <c r="E3762" s="17" t="s">
        <v>13</v>
      </c>
      <c r="F3762" s="17" t="s">
        <v>35</v>
      </c>
      <c r="G3762" s="17" t="s">
        <v>33</v>
      </c>
      <c r="H3762">
        <v>-581.84960900000078</v>
      </c>
      <c r="I3762">
        <v>-2.0347479506533296E-2</v>
      </c>
      <c r="J3762">
        <v>0</v>
      </c>
      <c r="K3762">
        <v>0</v>
      </c>
      <c r="L3762" s="17" t="s">
        <v>162</v>
      </c>
    </row>
    <row r="3763" spans="1:12" x14ac:dyDescent="0.35">
      <c r="A3763" s="1">
        <v>44328</v>
      </c>
      <c r="B3763" s="17" t="s">
        <v>34</v>
      </c>
      <c r="C3763">
        <v>28231.039063</v>
      </c>
      <c r="D3763">
        <v>28013.810547000001</v>
      </c>
      <c r="E3763" s="17" t="s">
        <v>13</v>
      </c>
      <c r="F3763" s="17" t="s">
        <v>35</v>
      </c>
      <c r="G3763" s="17" t="s">
        <v>33</v>
      </c>
      <c r="H3763">
        <v>217.22851599999922</v>
      </c>
      <c r="I3763">
        <v>7.7543365846479686E-3</v>
      </c>
      <c r="J3763">
        <v>0</v>
      </c>
      <c r="K3763">
        <v>1</v>
      </c>
      <c r="L3763" s="17" t="s">
        <v>162</v>
      </c>
    </row>
    <row r="3764" spans="1:12" x14ac:dyDescent="0.35">
      <c r="A3764" s="1">
        <v>44329</v>
      </c>
      <c r="B3764" s="17" t="s">
        <v>34</v>
      </c>
      <c r="C3764">
        <v>27718.669922000001</v>
      </c>
      <c r="D3764">
        <v>28231.039063</v>
      </c>
      <c r="E3764" s="17" t="s">
        <v>13</v>
      </c>
      <c r="F3764" s="17" t="s">
        <v>35</v>
      </c>
      <c r="G3764" s="17" t="s">
        <v>33</v>
      </c>
      <c r="H3764">
        <v>-512.36914099999922</v>
      </c>
      <c r="I3764">
        <v>-1.8149142150120767E-2</v>
      </c>
      <c r="J3764">
        <v>0</v>
      </c>
      <c r="K3764">
        <v>0</v>
      </c>
      <c r="L3764" s="17" t="s">
        <v>162</v>
      </c>
    </row>
    <row r="3765" spans="1:12" x14ac:dyDescent="0.35">
      <c r="A3765" s="1">
        <v>44330</v>
      </c>
      <c r="B3765" s="17" t="s">
        <v>34</v>
      </c>
      <c r="C3765">
        <v>28027.570313</v>
      </c>
      <c r="D3765">
        <v>27718.669922000001</v>
      </c>
      <c r="E3765" s="17" t="s">
        <v>13</v>
      </c>
      <c r="F3765" s="17" t="s">
        <v>35</v>
      </c>
      <c r="G3765" s="17" t="s">
        <v>33</v>
      </c>
      <c r="H3765">
        <v>308.90039099999922</v>
      </c>
      <c r="I3765">
        <v>1.1144127473260483E-2</v>
      </c>
      <c r="J3765">
        <v>0</v>
      </c>
      <c r="K3765">
        <v>1</v>
      </c>
      <c r="L3765" s="17" t="s">
        <v>162</v>
      </c>
    </row>
    <row r="3766" spans="1:12" x14ac:dyDescent="0.35">
      <c r="A3766" s="1">
        <v>44333</v>
      </c>
      <c r="B3766" s="17" t="s">
        <v>34</v>
      </c>
      <c r="C3766">
        <v>28194.089843999998</v>
      </c>
      <c r="D3766">
        <v>28027.570313</v>
      </c>
      <c r="E3766" s="17" t="s">
        <v>13</v>
      </c>
      <c r="F3766" s="17" t="s">
        <v>35</v>
      </c>
      <c r="G3766" s="17" t="s">
        <v>33</v>
      </c>
      <c r="H3766">
        <v>166.5195309999981</v>
      </c>
      <c r="I3766">
        <v>5.9412760057464386E-3</v>
      </c>
      <c r="J3766">
        <v>0</v>
      </c>
      <c r="K3766">
        <v>1</v>
      </c>
      <c r="L3766" s="17" t="s">
        <v>162</v>
      </c>
    </row>
    <row r="3767" spans="1:12" x14ac:dyDescent="0.35">
      <c r="A3767" s="1">
        <v>44334</v>
      </c>
      <c r="B3767" s="17" t="s">
        <v>34</v>
      </c>
      <c r="C3767">
        <v>28593.810547000001</v>
      </c>
      <c r="D3767">
        <v>28194.089843999998</v>
      </c>
      <c r="E3767" s="17" t="s">
        <v>13</v>
      </c>
      <c r="F3767" s="17" t="s">
        <v>35</v>
      </c>
      <c r="G3767" s="17" t="s">
        <v>33</v>
      </c>
      <c r="H3767">
        <v>399.72070300000269</v>
      </c>
      <c r="I3767">
        <v>1.417746432715818E-2</v>
      </c>
      <c r="J3767">
        <v>0</v>
      </c>
      <c r="K3767">
        <v>1</v>
      </c>
      <c r="L3767" s="17" t="s">
        <v>162</v>
      </c>
    </row>
    <row r="3768" spans="1:12" x14ac:dyDescent="0.35">
      <c r="A3768" s="1">
        <v>44336</v>
      </c>
      <c r="B3768" s="17" t="s">
        <v>34</v>
      </c>
      <c r="C3768">
        <v>28450.289063</v>
      </c>
      <c r="D3768">
        <v>28593.810547000001</v>
      </c>
      <c r="E3768" s="17" t="s">
        <v>13</v>
      </c>
      <c r="F3768" s="17" t="s">
        <v>35</v>
      </c>
      <c r="G3768" s="17" t="s">
        <v>33</v>
      </c>
      <c r="H3768">
        <v>-143.52148400000078</v>
      </c>
      <c r="I3768">
        <v>-5.0193199596147821E-3</v>
      </c>
      <c r="J3768">
        <v>0</v>
      </c>
      <c r="K3768">
        <v>0</v>
      </c>
      <c r="L3768" s="17" t="s">
        <v>162</v>
      </c>
    </row>
    <row r="3769" spans="1:12" x14ac:dyDescent="0.35">
      <c r="A3769" s="1">
        <v>44337</v>
      </c>
      <c r="B3769" s="17" t="s">
        <v>34</v>
      </c>
      <c r="C3769">
        <v>28458.439452999999</v>
      </c>
      <c r="D3769">
        <v>28450.289063</v>
      </c>
      <c r="E3769" s="17" t="s">
        <v>13</v>
      </c>
      <c r="F3769" s="17" t="s">
        <v>35</v>
      </c>
      <c r="G3769" s="17" t="s">
        <v>33</v>
      </c>
      <c r="H3769">
        <v>8.1503899999988789</v>
      </c>
      <c r="I3769">
        <v>2.8647828434891285E-4</v>
      </c>
      <c r="J3769">
        <v>0</v>
      </c>
      <c r="K3769">
        <v>1</v>
      </c>
      <c r="L3769" s="17" t="s">
        <v>162</v>
      </c>
    </row>
    <row r="3770" spans="1:12" x14ac:dyDescent="0.35">
      <c r="A3770" s="1">
        <v>44340</v>
      </c>
      <c r="B3770" s="17" t="s">
        <v>34</v>
      </c>
      <c r="C3770">
        <v>28412.259765999999</v>
      </c>
      <c r="D3770">
        <v>28458.439452999999</v>
      </c>
      <c r="E3770" s="17" t="s">
        <v>13</v>
      </c>
      <c r="F3770" s="17" t="s">
        <v>35</v>
      </c>
      <c r="G3770" s="17" t="s">
        <v>33</v>
      </c>
      <c r="H3770">
        <v>-46.179686999999831</v>
      </c>
      <c r="I3770">
        <v>-1.6227062301243547E-3</v>
      </c>
      <c r="J3770">
        <v>0</v>
      </c>
      <c r="K3770">
        <v>0</v>
      </c>
      <c r="L3770" s="17" t="s">
        <v>162</v>
      </c>
    </row>
    <row r="3771" spans="1:12" x14ac:dyDescent="0.35">
      <c r="A3771" s="1">
        <v>44341</v>
      </c>
      <c r="B3771" s="17" t="s">
        <v>34</v>
      </c>
      <c r="C3771">
        <v>28910.859375</v>
      </c>
      <c r="D3771">
        <v>28412.259765999999</v>
      </c>
      <c r="E3771" s="17" t="s">
        <v>13</v>
      </c>
      <c r="F3771" s="17" t="s">
        <v>35</v>
      </c>
      <c r="G3771" s="17" t="s">
        <v>33</v>
      </c>
      <c r="H3771">
        <v>498.59960900000078</v>
      </c>
      <c r="I3771">
        <v>1.7548748783321286E-2</v>
      </c>
      <c r="J3771">
        <v>0</v>
      </c>
      <c r="K3771">
        <v>1</v>
      </c>
      <c r="L3771" s="17" t="s">
        <v>162</v>
      </c>
    </row>
    <row r="3772" spans="1:12" x14ac:dyDescent="0.35">
      <c r="A3772" s="1">
        <v>44342</v>
      </c>
      <c r="B3772" s="17" t="s">
        <v>34</v>
      </c>
      <c r="C3772">
        <v>29166.009765999999</v>
      </c>
      <c r="D3772">
        <v>28910.859375</v>
      </c>
      <c r="E3772" s="17" t="s">
        <v>13</v>
      </c>
      <c r="F3772" s="17" t="s">
        <v>35</v>
      </c>
      <c r="G3772" s="17" t="s">
        <v>33</v>
      </c>
      <c r="H3772">
        <v>255.15039099999922</v>
      </c>
      <c r="I3772">
        <v>8.8254170410663971E-3</v>
      </c>
      <c r="J3772">
        <v>0</v>
      </c>
      <c r="K3772">
        <v>1</v>
      </c>
      <c r="L3772" s="17" t="s">
        <v>162</v>
      </c>
    </row>
    <row r="3773" spans="1:12" x14ac:dyDescent="0.35">
      <c r="A3773" s="1">
        <v>44343</v>
      </c>
      <c r="B3773" s="17" t="s">
        <v>34</v>
      </c>
      <c r="C3773">
        <v>29113.199218999998</v>
      </c>
      <c r="D3773">
        <v>29166.009765999999</v>
      </c>
      <c r="E3773" s="17" t="s">
        <v>13</v>
      </c>
      <c r="F3773" s="17" t="s">
        <v>35</v>
      </c>
      <c r="G3773" s="17" t="s">
        <v>33</v>
      </c>
      <c r="H3773">
        <v>-52.810547000000952</v>
      </c>
      <c r="I3773">
        <v>-1.8106881065905816E-3</v>
      </c>
      <c r="J3773">
        <v>0</v>
      </c>
      <c r="K3773">
        <v>0</v>
      </c>
      <c r="L3773" s="17" t="s">
        <v>162</v>
      </c>
    </row>
    <row r="3774" spans="1:12" x14ac:dyDescent="0.35">
      <c r="A3774" s="1">
        <v>44344</v>
      </c>
      <c r="B3774" s="17" t="s">
        <v>34</v>
      </c>
      <c r="C3774">
        <v>29124.410156000002</v>
      </c>
      <c r="D3774">
        <v>29113.199218999998</v>
      </c>
      <c r="E3774" s="17" t="s">
        <v>13</v>
      </c>
      <c r="F3774" s="17" t="s">
        <v>35</v>
      </c>
      <c r="G3774" s="17" t="s">
        <v>33</v>
      </c>
      <c r="H3774">
        <v>11.210937000003469</v>
      </c>
      <c r="I3774">
        <v>3.8508090147258472E-4</v>
      </c>
      <c r="J3774">
        <v>0</v>
      </c>
      <c r="K3774">
        <v>1</v>
      </c>
      <c r="L3774" s="17" t="s">
        <v>162</v>
      </c>
    </row>
    <row r="3775" spans="1:12" x14ac:dyDescent="0.35">
      <c r="A3775" s="1">
        <v>44347</v>
      </c>
      <c r="B3775" s="17" t="s">
        <v>34</v>
      </c>
      <c r="C3775">
        <v>29151.800781000002</v>
      </c>
      <c r="D3775">
        <v>29124.410156000002</v>
      </c>
      <c r="E3775" s="17" t="s">
        <v>13</v>
      </c>
      <c r="F3775" s="17" t="s">
        <v>35</v>
      </c>
      <c r="G3775" s="17" t="s">
        <v>33</v>
      </c>
      <c r="H3775">
        <v>27.390625</v>
      </c>
      <c r="I3775">
        <v>9.4046969031430082E-4</v>
      </c>
      <c r="J3775">
        <v>0</v>
      </c>
      <c r="K3775">
        <v>1</v>
      </c>
      <c r="L3775" s="17" t="s">
        <v>162</v>
      </c>
    </row>
    <row r="3776" spans="1:12" x14ac:dyDescent="0.35">
      <c r="A3776" s="1">
        <v>44348</v>
      </c>
      <c r="B3776" s="17" t="s">
        <v>34</v>
      </c>
      <c r="C3776">
        <v>29468</v>
      </c>
      <c r="D3776">
        <v>29151.800781000002</v>
      </c>
      <c r="E3776" s="17" t="s">
        <v>13</v>
      </c>
      <c r="F3776" s="17" t="s">
        <v>35</v>
      </c>
      <c r="G3776" s="17" t="s">
        <v>33</v>
      </c>
      <c r="H3776">
        <v>316.19921899999827</v>
      </c>
      <c r="I3776">
        <v>1.0846644479200904E-2</v>
      </c>
      <c r="J3776">
        <v>0</v>
      </c>
      <c r="K3776">
        <v>1</v>
      </c>
      <c r="L3776" s="17" t="s">
        <v>162</v>
      </c>
    </row>
    <row r="3777" spans="1:12" x14ac:dyDescent="0.35">
      <c r="A3777" s="1">
        <v>44349</v>
      </c>
      <c r="B3777" s="17" t="s">
        <v>34</v>
      </c>
      <c r="C3777">
        <v>29297.619140999999</v>
      </c>
      <c r="D3777">
        <v>29468</v>
      </c>
      <c r="E3777" s="17" t="s">
        <v>13</v>
      </c>
      <c r="F3777" s="17" t="s">
        <v>35</v>
      </c>
      <c r="G3777" s="17" t="s">
        <v>33</v>
      </c>
      <c r="H3777">
        <v>-170.38085900000078</v>
      </c>
      <c r="I3777">
        <v>-5.7818942242432734E-3</v>
      </c>
      <c r="J3777">
        <v>0</v>
      </c>
      <c r="K3777">
        <v>0</v>
      </c>
      <c r="L3777" s="17" t="s">
        <v>162</v>
      </c>
    </row>
    <row r="3778" spans="1:12" x14ac:dyDescent="0.35">
      <c r="A3778" s="1">
        <v>44350</v>
      </c>
      <c r="B3778" s="17" t="s">
        <v>34</v>
      </c>
      <c r="C3778">
        <v>28966.029297000001</v>
      </c>
      <c r="D3778">
        <v>29297.619140999999</v>
      </c>
      <c r="E3778" s="17" t="s">
        <v>13</v>
      </c>
      <c r="F3778" s="17" t="s">
        <v>35</v>
      </c>
      <c r="G3778" s="17" t="s">
        <v>33</v>
      </c>
      <c r="H3778">
        <v>-331.58984399999827</v>
      </c>
      <c r="I3778">
        <v>-1.1317979198383432E-2</v>
      </c>
      <c r="J3778">
        <v>0</v>
      </c>
      <c r="K3778">
        <v>0</v>
      </c>
      <c r="L3778" s="17" t="s">
        <v>162</v>
      </c>
    </row>
    <row r="3779" spans="1:12" x14ac:dyDescent="0.35">
      <c r="A3779" s="1">
        <v>44351</v>
      </c>
      <c r="B3779" s="17" t="s">
        <v>34</v>
      </c>
      <c r="C3779">
        <v>28918.099609000001</v>
      </c>
      <c r="D3779">
        <v>28966.029297000001</v>
      </c>
      <c r="E3779" s="17" t="s">
        <v>13</v>
      </c>
      <c r="F3779" s="17" t="s">
        <v>35</v>
      </c>
      <c r="G3779" s="17" t="s">
        <v>33</v>
      </c>
      <c r="H3779">
        <v>-47.929688000000169</v>
      </c>
      <c r="I3779">
        <v>-1.6546861673223615E-3</v>
      </c>
      <c r="J3779">
        <v>0</v>
      </c>
      <c r="K3779">
        <v>0</v>
      </c>
      <c r="L3779" s="17" t="s">
        <v>162</v>
      </c>
    </row>
    <row r="3780" spans="1:12" x14ac:dyDescent="0.35">
      <c r="A3780" s="1">
        <v>44354</v>
      </c>
      <c r="B3780" s="17" t="s">
        <v>34</v>
      </c>
      <c r="C3780">
        <v>28787.279297000001</v>
      </c>
      <c r="D3780">
        <v>28918.099609000001</v>
      </c>
      <c r="E3780" s="17" t="s">
        <v>13</v>
      </c>
      <c r="F3780" s="17" t="s">
        <v>35</v>
      </c>
      <c r="G3780" s="17" t="s">
        <v>33</v>
      </c>
      <c r="H3780">
        <v>-130.82031199999983</v>
      </c>
      <c r="I3780">
        <v>-4.5238211974097161E-3</v>
      </c>
      <c r="J3780">
        <v>0</v>
      </c>
      <c r="K3780">
        <v>0</v>
      </c>
      <c r="L3780" s="17" t="s">
        <v>162</v>
      </c>
    </row>
    <row r="3781" spans="1:12" x14ac:dyDescent="0.35">
      <c r="A3781" s="1">
        <v>44355</v>
      </c>
      <c r="B3781" s="17" t="s">
        <v>34</v>
      </c>
      <c r="C3781">
        <v>28781.380859000001</v>
      </c>
      <c r="D3781">
        <v>28787.279297000001</v>
      </c>
      <c r="E3781" s="17" t="s">
        <v>13</v>
      </c>
      <c r="F3781" s="17" t="s">
        <v>35</v>
      </c>
      <c r="G3781" s="17" t="s">
        <v>33</v>
      </c>
      <c r="H3781">
        <v>-5.8984380000001693</v>
      </c>
      <c r="I3781">
        <v>-2.0489737634271193E-4</v>
      </c>
      <c r="J3781">
        <v>0</v>
      </c>
      <c r="K3781">
        <v>0</v>
      </c>
      <c r="L3781" s="17" t="s">
        <v>162</v>
      </c>
    </row>
    <row r="3782" spans="1:12" x14ac:dyDescent="0.35">
      <c r="A3782" s="1">
        <v>44356</v>
      </c>
      <c r="B3782" s="17" t="s">
        <v>34</v>
      </c>
      <c r="C3782">
        <v>28742.630859000001</v>
      </c>
      <c r="D3782">
        <v>28781.380859000001</v>
      </c>
      <c r="E3782" s="17" t="s">
        <v>13</v>
      </c>
      <c r="F3782" s="17" t="s">
        <v>35</v>
      </c>
      <c r="G3782" s="17" t="s">
        <v>33</v>
      </c>
      <c r="H3782">
        <v>-38.75</v>
      </c>
      <c r="I3782">
        <v>-1.3463565278482039E-3</v>
      </c>
      <c r="J3782">
        <v>0</v>
      </c>
      <c r="K3782">
        <v>0</v>
      </c>
      <c r="L3782" s="17" t="s">
        <v>162</v>
      </c>
    </row>
    <row r="3783" spans="1:12" x14ac:dyDescent="0.35">
      <c r="A3783" s="1">
        <v>44357</v>
      </c>
      <c r="B3783" s="17" t="s">
        <v>34</v>
      </c>
      <c r="C3783">
        <v>28738.880859000001</v>
      </c>
      <c r="D3783">
        <v>28742.630859000001</v>
      </c>
      <c r="E3783" s="17" t="s">
        <v>13</v>
      </c>
      <c r="F3783" s="17" t="s">
        <v>35</v>
      </c>
      <c r="G3783" s="17" t="s">
        <v>33</v>
      </c>
      <c r="H3783">
        <v>-3.75</v>
      </c>
      <c r="I3783">
        <v>-1.304682239561166E-4</v>
      </c>
      <c r="J3783">
        <v>0</v>
      </c>
      <c r="K3783">
        <v>0</v>
      </c>
      <c r="L3783" s="17" t="s">
        <v>162</v>
      </c>
    </row>
    <row r="3784" spans="1:12" x14ac:dyDescent="0.35">
      <c r="A3784" s="1">
        <v>44358</v>
      </c>
      <c r="B3784" s="17" t="s">
        <v>34</v>
      </c>
      <c r="C3784">
        <v>28842.130859000001</v>
      </c>
      <c r="D3784">
        <v>28738.880859000001</v>
      </c>
      <c r="E3784" s="17" t="s">
        <v>13</v>
      </c>
      <c r="F3784" s="17" t="s">
        <v>35</v>
      </c>
      <c r="G3784" s="17" t="s">
        <v>33</v>
      </c>
      <c r="H3784">
        <v>103.25</v>
      </c>
      <c r="I3784">
        <v>3.5926938319752193E-3</v>
      </c>
      <c r="J3784">
        <v>0</v>
      </c>
      <c r="K3784">
        <v>1</v>
      </c>
      <c r="L3784" s="17" t="s">
        <v>162</v>
      </c>
    </row>
    <row r="3785" spans="1:12" x14ac:dyDescent="0.35">
      <c r="A3785" s="1">
        <v>44362</v>
      </c>
      <c r="B3785" s="17" t="s">
        <v>34</v>
      </c>
      <c r="C3785">
        <v>28638.529297000001</v>
      </c>
      <c r="D3785">
        <v>28842.130859000001</v>
      </c>
      <c r="E3785" s="17" t="s">
        <v>13</v>
      </c>
      <c r="F3785" s="17" t="s">
        <v>35</v>
      </c>
      <c r="G3785" s="17" t="s">
        <v>33</v>
      </c>
      <c r="H3785">
        <v>-203.60156199999983</v>
      </c>
      <c r="I3785">
        <v>-7.0591719798839781E-3</v>
      </c>
      <c r="J3785">
        <v>0</v>
      </c>
      <c r="K3785">
        <v>0</v>
      </c>
      <c r="L3785" s="17" t="s">
        <v>162</v>
      </c>
    </row>
    <row r="3786" spans="1:12" x14ac:dyDescent="0.35">
      <c r="A3786" s="1">
        <v>44363</v>
      </c>
      <c r="B3786" s="17" t="s">
        <v>34</v>
      </c>
      <c r="C3786">
        <v>28436.839843999998</v>
      </c>
      <c r="D3786">
        <v>28638.529297000001</v>
      </c>
      <c r="E3786" s="17" t="s">
        <v>13</v>
      </c>
      <c r="F3786" s="17" t="s">
        <v>35</v>
      </c>
      <c r="G3786" s="17" t="s">
        <v>33</v>
      </c>
      <c r="H3786">
        <v>-201.68945300000269</v>
      </c>
      <c r="I3786">
        <v>-7.0425911508357536E-3</v>
      </c>
      <c r="J3786">
        <v>0</v>
      </c>
      <c r="K3786">
        <v>0</v>
      </c>
      <c r="L3786" s="17" t="s">
        <v>162</v>
      </c>
    </row>
    <row r="3787" spans="1:12" x14ac:dyDescent="0.35">
      <c r="A3787" s="1">
        <v>44364</v>
      </c>
      <c r="B3787" s="17" t="s">
        <v>34</v>
      </c>
      <c r="C3787">
        <v>28558.589843999998</v>
      </c>
      <c r="D3787">
        <v>28436.839843999998</v>
      </c>
      <c r="E3787" s="17" t="s">
        <v>13</v>
      </c>
      <c r="F3787" s="17" t="s">
        <v>35</v>
      </c>
      <c r="G3787" s="17" t="s">
        <v>33</v>
      </c>
      <c r="H3787">
        <v>121.75</v>
      </c>
      <c r="I3787">
        <v>4.2814180713434133E-3</v>
      </c>
      <c r="J3787">
        <v>0</v>
      </c>
      <c r="K3787">
        <v>1</v>
      </c>
      <c r="L3787" s="17" t="s">
        <v>162</v>
      </c>
    </row>
    <row r="3788" spans="1:12" x14ac:dyDescent="0.35">
      <c r="A3788" s="1">
        <v>44365</v>
      </c>
      <c r="B3788" s="17" t="s">
        <v>34</v>
      </c>
      <c r="C3788">
        <v>28801.269531000002</v>
      </c>
      <c r="D3788">
        <v>28558.589843999998</v>
      </c>
      <c r="E3788" s="17" t="s">
        <v>13</v>
      </c>
      <c r="F3788" s="17" t="s">
        <v>35</v>
      </c>
      <c r="G3788" s="17" t="s">
        <v>33</v>
      </c>
      <c r="H3788">
        <v>242.67968700000347</v>
      </c>
      <c r="I3788">
        <v>8.4976074913232849E-3</v>
      </c>
      <c r="J3788">
        <v>0</v>
      </c>
      <c r="K3788">
        <v>1</v>
      </c>
      <c r="L3788" s="17" t="s">
        <v>162</v>
      </c>
    </row>
    <row r="3789" spans="1:12" x14ac:dyDescent="0.35">
      <c r="A3789" s="1">
        <v>44368</v>
      </c>
      <c r="B3789" s="17" t="s">
        <v>34</v>
      </c>
      <c r="C3789">
        <v>28489</v>
      </c>
      <c r="D3789">
        <v>28801.269531000002</v>
      </c>
      <c r="E3789" s="17" t="s">
        <v>13</v>
      </c>
      <c r="F3789" s="17" t="s">
        <v>35</v>
      </c>
      <c r="G3789" s="17" t="s">
        <v>33</v>
      </c>
      <c r="H3789">
        <v>-312.26953100000173</v>
      </c>
      <c r="I3789">
        <v>-1.0842214113648465E-2</v>
      </c>
      <c r="J3789">
        <v>0</v>
      </c>
      <c r="K3789">
        <v>0</v>
      </c>
      <c r="L3789" s="17" t="s">
        <v>162</v>
      </c>
    </row>
    <row r="3790" spans="1:12" x14ac:dyDescent="0.35">
      <c r="A3790" s="1">
        <v>44369</v>
      </c>
      <c r="B3790" s="17" t="s">
        <v>34</v>
      </c>
      <c r="C3790">
        <v>28309.759765999999</v>
      </c>
      <c r="D3790">
        <v>28489</v>
      </c>
      <c r="E3790" s="17" t="s">
        <v>13</v>
      </c>
      <c r="F3790" s="17" t="s">
        <v>35</v>
      </c>
      <c r="G3790" s="17" t="s">
        <v>33</v>
      </c>
      <c r="H3790">
        <v>-179.24023400000078</v>
      </c>
      <c r="I3790">
        <v>-6.2915593386921546E-3</v>
      </c>
      <c r="J3790">
        <v>0</v>
      </c>
      <c r="K3790">
        <v>0</v>
      </c>
      <c r="L3790" s="17" t="s">
        <v>162</v>
      </c>
    </row>
    <row r="3791" spans="1:12" x14ac:dyDescent="0.35">
      <c r="A3791" s="1">
        <v>44370</v>
      </c>
      <c r="B3791" s="17" t="s">
        <v>34</v>
      </c>
      <c r="C3791">
        <v>28817.070313</v>
      </c>
      <c r="D3791">
        <v>28309.759765999999</v>
      </c>
      <c r="E3791" s="17" t="s">
        <v>13</v>
      </c>
      <c r="F3791" s="17" t="s">
        <v>35</v>
      </c>
      <c r="G3791" s="17" t="s">
        <v>33</v>
      </c>
      <c r="H3791">
        <v>507.31054700000095</v>
      </c>
      <c r="I3791">
        <v>1.791998770718219E-2</v>
      </c>
      <c r="J3791">
        <v>0</v>
      </c>
      <c r="K3791">
        <v>1</v>
      </c>
      <c r="L3791" s="17" t="s">
        <v>162</v>
      </c>
    </row>
    <row r="3792" spans="1:12" x14ac:dyDescent="0.35">
      <c r="A3792" s="1">
        <v>44371</v>
      </c>
      <c r="B3792" s="17" t="s">
        <v>34</v>
      </c>
      <c r="C3792">
        <v>28882.460938</v>
      </c>
      <c r="D3792">
        <v>28817.070313</v>
      </c>
      <c r="E3792" s="17" t="s">
        <v>13</v>
      </c>
      <c r="F3792" s="17" t="s">
        <v>35</v>
      </c>
      <c r="G3792" s="17" t="s">
        <v>33</v>
      </c>
      <c r="H3792">
        <v>65.390625</v>
      </c>
      <c r="I3792">
        <v>2.2691628361159559E-3</v>
      </c>
      <c r="J3792">
        <v>0</v>
      </c>
      <c r="K3792">
        <v>1</v>
      </c>
      <c r="L3792" s="17" t="s">
        <v>162</v>
      </c>
    </row>
    <row r="3793" spans="1:12" x14ac:dyDescent="0.35">
      <c r="A3793" s="1">
        <v>44372</v>
      </c>
      <c r="B3793" s="17" t="s">
        <v>34</v>
      </c>
      <c r="C3793">
        <v>29288.220702999999</v>
      </c>
      <c r="D3793">
        <v>28882.460938</v>
      </c>
      <c r="E3793" s="17" t="s">
        <v>13</v>
      </c>
      <c r="F3793" s="17" t="s">
        <v>35</v>
      </c>
      <c r="G3793" s="17" t="s">
        <v>33</v>
      </c>
      <c r="H3793">
        <v>405.75976499999888</v>
      </c>
      <c r="I3793">
        <v>1.4048656237119667E-2</v>
      </c>
      <c r="J3793">
        <v>0</v>
      </c>
      <c r="K3793">
        <v>1</v>
      </c>
      <c r="L3793" s="17" t="s">
        <v>162</v>
      </c>
    </row>
    <row r="3794" spans="1:12" x14ac:dyDescent="0.35">
      <c r="A3794" s="1">
        <v>44375</v>
      </c>
      <c r="B3794" s="17" t="s">
        <v>34</v>
      </c>
      <c r="C3794">
        <v>29268.300781000002</v>
      </c>
      <c r="D3794">
        <v>29288.220702999999</v>
      </c>
      <c r="E3794" s="17" t="s">
        <v>13</v>
      </c>
      <c r="F3794" s="17" t="s">
        <v>35</v>
      </c>
      <c r="G3794" s="17" t="s">
        <v>33</v>
      </c>
      <c r="H3794">
        <v>-19.919921999997314</v>
      </c>
      <c r="I3794">
        <v>-6.8013424926004163E-4</v>
      </c>
      <c r="J3794">
        <v>0</v>
      </c>
      <c r="K3794">
        <v>0</v>
      </c>
      <c r="L3794" s="17" t="s">
        <v>162</v>
      </c>
    </row>
    <row r="3795" spans="1:12" x14ac:dyDescent="0.35">
      <c r="A3795" s="1">
        <v>44376</v>
      </c>
      <c r="B3795" s="17" t="s">
        <v>34</v>
      </c>
      <c r="C3795">
        <v>28994.099609000001</v>
      </c>
      <c r="D3795">
        <v>29268.300781000002</v>
      </c>
      <c r="E3795" s="17" t="s">
        <v>13</v>
      </c>
      <c r="F3795" s="17" t="s">
        <v>35</v>
      </c>
      <c r="G3795" s="17" t="s">
        <v>33</v>
      </c>
      <c r="H3795">
        <v>-274.20117200000095</v>
      </c>
      <c r="I3795">
        <v>-9.3685374512073871E-3</v>
      </c>
      <c r="J3795">
        <v>0</v>
      </c>
      <c r="K3795">
        <v>0</v>
      </c>
      <c r="L3795" s="17" t="s">
        <v>162</v>
      </c>
    </row>
    <row r="3796" spans="1:12" x14ac:dyDescent="0.35">
      <c r="A3796" s="1">
        <v>44377</v>
      </c>
      <c r="B3796" s="17" t="s">
        <v>34</v>
      </c>
      <c r="C3796">
        <v>28827.949218999998</v>
      </c>
      <c r="D3796">
        <v>28994.099609000001</v>
      </c>
      <c r="E3796" s="17" t="s">
        <v>13</v>
      </c>
      <c r="F3796" s="17" t="s">
        <v>35</v>
      </c>
      <c r="G3796" s="17" t="s">
        <v>33</v>
      </c>
      <c r="H3796">
        <v>-166.15039000000252</v>
      </c>
      <c r="I3796">
        <v>-5.7304897286214783E-3</v>
      </c>
      <c r="J3796">
        <v>0</v>
      </c>
      <c r="K3796">
        <v>0</v>
      </c>
      <c r="L3796" s="17" t="s">
        <v>162</v>
      </c>
    </row>
    <row r="3797" spans="1:12" x14ac:dyDescent="0.35">
      <c r="A3797" s="1">
        <v>44379</v>
      </c>
      <c r="B3797" s="17" t="s">
        <v>34</v>
      </c>
      <c r="C3797">
        <v>28310.419922000001</v>
      </c>
      <c r="D3797">
        <v>28827.949218999998</v>
      </c>
      <c r="E3797" s="17" t="s">
        <v>13</v>
      </c>
      <c r="F3797" s="17" t="s">
        <v>35</v>
      </c>
      <c r="G3797" s="17" t="s">
        <v>33</v>
      </c>
      <c r="H3797">
        <v>-517.52929699999731</v>
      </c>
      <c r="I3797">
        <v>-1.7952345242057761E-2</v>
      </c>
      <c r="J3797">
        <v>0</v>
      </c>
      <c r="K3797">
        <v>0</v>
      </c>
      <c r="L3797" s="17" t="s">
        <v>162</v>
      </c>
    </row>
    <row r="3798" spans="1:12" x14ac:dyDescent="0.35">
      <c r="A3798" s="1">
        <v>44382</v>
      </c>
      <c r="B3798" s="17" t="s">
        <v>34</v>
      </c>
      <c r="C3798">
        <v>28143.5</v>
      </c>
      <c r="D3798">
        <v>28310.419922000001</v>
      </c>
      <c r="E3798" s="17" t="s">
        <v>13</v>
      </c>
      <c r="F3798" s="17" t="s">
        <v>35</v>
      </c>
      <c r="G3798" s="17" t="s">
        <v>33</v>
      </c>
      <c r="H3798">
        <v>-166.91992200000095</v>
      </c>
      <c r="I3798">
        <v>-5.8960595589854755E-3</v>
      </c>
      <c r="J3798">
        <v>0</v>
      </c>
      <c r="K3798">
        <v>0</v>
      </c>
      <c r="L3798" s="17" t="s">
        <v>162</v>
      </c>
    </row>
    <row r="3799" spans="1:12" x14ac:dyDescent="0.35">
      <c r="A3799" s="1">
        <v>44383</v>
      </c>
      <c r="B3799" s="17" t="s">
        <v>34</v>
      </c>
      <c r="C3799">
        <v>28072.859375</v>
      </c>
      <c r="D3799">
        <v>28143.5</v>
      </c>
      <c r="E3799" s="17" t="s">
        <v>13</v>
      </c>
      <c r="F3799" s="17" t="s">
        <v>35</v>
      </c>
      <c r="G3799" s="17" t="s">
        <v>33</v>
      </c>
      <c r="H3799">
        <v>-70.640625</v>
      </c>
      <c r="I3799">
        <v>-2.5100156341606411E-3</v>
      </c>
      <c r="J3799">
        <v>1</v>
      </c>
      <c r="K3799">
        <v>0</v>
      </c>
      <c r="L3799" s="17" t="s">
        <v>162</v>
      </c>
    </row>
    <row r="3800" spans="1:12" x14ac:dyDescent="0.35">
      <c r="A3800" s="1">
        <v>43830</v>
      </c>
      <c r="B3800" s="17" t="s">
        <v>36</v>
      </c>
      <c r="C3800">
        <v>1847.839966</v>
      </c>
      <c r="E3800" s="17" t="s">
        <v>0</v>
      </c>
      <c r="F3800" s="17" t="s">
        <v>37</v>
      </c>
      <c r="G3800" s="17" t="s">
        <v>38</v>
      </c>
      <c r="J3800">
        <v>0</v>
      </c>
      <c r="L3800" s="17" t="s">
        <v>162</v>
      </c>
    </row>
    <row r="3801" spans="1:12" x14ac:dyDescent="0.35">
      <c r="A3801" s="1">
        <v>43832</v>
      </c>
      <c r="B3801" s="17" t="s">
        <v>36</v>
      </c>
      <c r="C3801">
        <v>1898.01001</v>
      </c>
      <c r="D3801">
        <v>1847.839966</v>
      </c>
      <c r="E3801" s="17" t="s">
        <v>0</v>
      </c>
      <c r="F3801" s="17" t="s">
        <v>37</v>
      </c>
      <c r="G3801" s="17" t="s">
        <v>38</v>
      </c>
      <c r="H3801">
        <v>50.170043999999962</v>
      </c>
      <c r="I3801">
        <v>2.7150643412374359E-2</v>
      </c>
      <c r="J3801">
        <v>0</v>
      </c>
      <c r="K3801">
        <v>1</v>
      </c>
      <c r="L3801" s="17" t="s">
        <v>162</v>
      </c>
    </row>
    <row r="3802" spans="1:12" x14ac:dyDescent="0.35">
      <c r="A3802" s="1">
        <v>43833</v>
      </c>
      <c r="B3802" s="17" t="s">
        <v>36</v>
      </c>
      <c r="C3802">
        <v>1874.969971</v>
      </c>
      <c r="D3802">
        <v>1898.01001</v>
      </c>
      <c r="E3802" s="17" t="s">
        <v>0</v>
      </c>
      <c r="F3802" s="17" t="s">
        <v>37</v>
      </c>
      <c r="G3802" s="17" t="s">
        <v>38</v>
      </c>
      <c r="H3802">
        <v>-23.040038999999979</v>
      </c>
      <c r="I3802">
        <v>-1.2139050309855836E-2</v>
      </c>
      <c r="J3802">
        <v>0</v>
      </c>
      <c r="K3802">
        <v>0</v>
      </c>
      <c r="L3802" s="17" t="s">
        <v>162</v>
      </c>
    </row>
    <row r="3803" spans="1:12" x14ac:dyDescent="0.35">
      <c r="A3803" s="1">
        <v>43836</v>
      </c>
      <c r="B3803" s="17" t="s">
        <v>36</v>
      </c>
      <c r="C3803">
        <v>1902.880005</v>
      </c>
      <c r="D3803">
        <v>1874.969971</v>
      </c>
      <c r="E3803" s="17" t="s">
        <v>0</v>
      </c>
      <c r="F3803" s="17" t="s">
        <v>37</v>
      </c>
      <c r="G3803" s="17" t="s">
        <v>38</v>
      </c>
      <c r="H3803">
        <v>27.910033999999996</v>
      </c>
      <c r="I3803">
        <v>1.4885589866334982E-2</v>
      </c>
      <c r="J3803">
        <v>0</v>
      </c>
      <c r="K3803">
        <v>1</v>
      </c>
      <c r="L3803" s="17" t="s">
        <v>162</v>
      </c>
    </row>
    <row r="3804" spans="1:12" x14ac:dyDescent="0.35">
      <c r="A3804" s="1">
        <v>43837</v>
      </c>
      <c r="B3804" s="17" t="s">
        <v>36</v>
      </c>
      <c r="C3804">
        <v>1906.8599850000001</v>
      </c>
      <c r="D3804">
        <v>1902.880005</v>
      </c>
      <c r="E3804" s="17" t="s">
        <v>0</v>
      </c>
      <c r="F3804" s="17" t="s">
        <v>37</v>
      </c>
      <c r="G3804" s="17" t="s">
        <v>38</v>
      </c>
      <c r="H3804">
        <v>3.9799800000000687</v>
      </c>
      <c r="I3804">
        <v>2.0915559517900701E-3</v>
      </c>
      <c r="J3804">
        <v>0</v>
      </c>
      <c r="K3804">
        <v>1</v>
      </c>
      <c r="L3804" s="17" t="s">
        <v>162</v>
      </c>
    </row>
    <row r="3805" spans="1:12" x14ac:dyDescent="0.35">
      <c r="A3805" s="1">
        <v>43838</v>
      </c>
      <c r="B3805" s="17" t="s">
        <v>36</v>
      </c>
      <c r="C3805">
        <v>1891.969971</v>
      </c>
      <c r="D3805">
        <v>1906.8599850000001</v>
      </c>
      <c r="E3805" s="17" t="s">
        <v>0</v>
      </c>
      <c r="F3805" s="17" t="s">
        <v>37</v>
      </c>
      <c r="G3805" s="17" t="s">
        <v>38</v>
      </c>
      <c r="H3805">
        <v>-14.890014000000065</v>
      </c>
      <c r="I3805">
        <v>-7.8086561767145499E-3</v>
      </c>
      <c r="J3805">
        <v>0</v>
      </c>
      <c r="K3805">
        <v>0</v>
      </c>
      <c r="L3805" s="17" t="s">
        <v>162</v>
      </c>
    </row>
    <row r="3806" spans="1:12" x14ac:dyDescent="0.35">
      <c r="A3806" s="1">
        <v>43839</v>
      </c>
      <c r="B3806" s="17" t="s">
        <v>36</v>
      </c>
      <c r="C3806">
        <v>1901.0500489999999</v>
      </c>
      <c r="D3806">
        <v>1891.969971</v>
      </c>
      <c r="E3806" s="17" t="s">
        <v>0</v>
      </c>
      <c r="F3806" s="17" t="s">
        <v>37</v>
      </c>
      <c r="G3806" s="17" t="s">
        <v>38</v>
      </c>
      <c r="H3806">
        <v>9.0800779999999577</v>
      </c>
      <c r="I3806">
        <v>4.799271732204442E-3</v>
      </c>
      <c r="J3806">
        <v>0</v>
      </c>
      <c r="K3806">
        <v>1</v>
      </c>
      <c r="L3806" s="17" t="s">
        <v>162</v>
      </c>
    </row>
    <row r="3807" spans="1:12" x14ac:dyDescent="0.35">
      <c r="A3807" s="1">
        <v>43840</v>
      </c>
      <c r="B3807" s="17" t="s">
        <v>36</v>
      </c>
      <c r="C3807">
        <v>1883.160034</v>
      </c>
      <c r="D3807">
        <v>1901.0500489999999</v>
      </c>
      <c r="E3807" s="17" t="s">
        <v>0</v>
      </c>
      <c r="F3807" s="17" t="s">
        <v>37</v>
      </c>
      <c r="G3807" s="17" t="s">
        <v>38</v>
      </c>
      <c r="H3807">
        <v>-17.890014999999948</v>
      </c>
      <c r="I3807">
        <v>-9.4105965329058777E-3</v>
      </c>
      <c r="J3807">
        <v>0</v>
      </c>
      <c r="K3807">
        <v>0</v>
      </c>
      <c r="L3807" s="17" t="s">
        <v>162</v>
      </c>
    </row>
    <row r="3808" spans="1:12" x14ac:dyDescent="0.35">
      <c r="A3808" s="1">
        <v>43843</v>
      </c>
      <c r="B3808" s="17" t="s">
        <v>36</v>
      </c>
      <c r="C3808">
        <v>1891.3000489999999</v>
      </c>
      <c r="D3808">
        <v>1883.160034</v>
      </c>
      <c r="E3808" s="17" t="s">
        <v>0</v>
      </c>
      <c r="F3808" s="17" t="s">
        <v>37</v>
      </c>
      <c r="G3808" s="17" t="s">
        <v>38</v>
      </c>
      <c r="H3808">
        <v>8.1400149999999485</v>
      </c>
      <c r="I3808">
        <v>4.3225296061056642E-3</v>
      </c>
      <c r="J3808">
        <v>0</v>
      </c>
      <c r="K3808">
        <v>1</v>
      </c>
      <c r="L3808" s="17" t="s">
        <v>162</v>
      </c>
    </row>
    <row r="3809" spans="1:12" x14ac:dyDescent="0.35">
      <c r="A3809" s="1">
        <v>43844</v>
      </c>
      <c r="B3809" s="17" t="s">
        <v>36</v>
      </c>
      <c r="C3809">
        <v>1869.4399410000001</v>
      </c>
      <c r="D3809">
        <v>1891.3000489999999</v>
      </c>
      <c r="E3809" s="17" t="s">
        <v>0</v>
      </c>
      <c r="F3809" s="17" t="s">
        <v>37</v>
      </c>
      <c r="G3809" s="17" t="s">
        <v>38</v>
      </c>
      <c r="H3809">
        <v>-21.860107999999855</v>
      </c>
      <c r="I3809">
        <v>-1.1558244294213442E-2</v>
      </c>
      <c r="J3809">
        <v>0</v>
      </c>
      <c r="K3809">
        <v>0</v>
      </c>
      <c r="L3809" s="17" t="s">
        <v>162</v>
      </c>
    </row>
    <row r="3810" spans="1:12" x14ac:dyDescent="0.35">
      <c r="A3810" s="1">
        <v>43845</v>
      </c>
      <c r="B3810" s="17" t="s">
        <v>36</v>
      </c>
      <c r="C3810">
        <v>1862.0200199999999</v>
      </c>
      <c r="D3810">
        <v>1869.4399410000001</v>
      </c>
      <c r="E3810" s="17" t="s">
        <v>0</v>
      </c>
      <c r="F3810" s="17" t="s">
        <v>37</v>
      </c>
      <c r="G3810" s="17" t="s">
        <v>38</v>
      </c>
      <c r="H3810">
        <v>-7.4199210000001585</v>
      </c>
      <c r="I3810">
        <v>-3.9690609135220991E-3</v>
      </c>
      <c r="J3810">
        <v>0</v>
      </c>
      <c r="K3810">
        <v>0</v>
      </c>
      <c r="L3810" s="17" t="s">
        <v>162</v>
      </c>
    </row>
    <row r="3811" spans="1:12" x14ac:dyDescent="0.35">
      <c r="A3811" s="1">
        <v>43846</v>
      </c>
      <c r="B3811" s="17" t="s">
        <v>36</v>
      </c>
      <c r="C3811">
        <v>1877.9399410000001</v>
      </c>
      <c r="D3811">
        <v>1862.0200199999999</v>
      </c>
      <c r="E3811" s="17" t="s">
        <v>0</v>
      </c>
      <c r="F3811" s="17" t="s">
        <v>37</v>
      </c>
      <c r="G3811" s="17" t="s">
        <v>38</v>
      </c>
      <c r="H3811">
        <v>15.919921000000159</v>
      </c>
      <c r="I3811">
        <v>8.5498119402605353E-3</v>
      </c>
      <c r="J3811">
        <v>0</v>
      </c>
      <c r="K3811">
        <v>1</v>
      </c>
      <c r="L3811" s="17" t="s">
        <v>162</v>
      </c>
    </row>
    <row r="3812" spans="1:12" x14ac:dyDescent="0.35">
      <c r="A3812" s="1">
        <v>43847</v>
      </c>
      <c r="B3812" s="17" t="s">
        <v>36</v>
      </c>
      <c r="C3812">
        <v>1864.719971</v>
      </c>
      <c r="D3812">
        <v>1877.9399410000001</v>
      </c>
      <c r="E3812" s="17" t="s">
        <v>0</v>
      </c>
      <c r="F3812" s="17" t="s">
        <v>37</v>
      </c>
      <c r="G3812" s="17" t="s">
        <v>38</v>
      </c>
      <c r="H3812">
        <v>-13.219970000000103</v>
      </c>
      <c r="I3812">
        <v>-7.039612775348124E-3</v>
      </c>
      <c r="J3812">
        <v>0</v>
      </c>
      <c r="K3812">
        <v>0</v>
      </c>
      <c r="L3812" s="17" t="s">
        <v>162</v>
      </c>
    </row>
    <row r="3813" spans="1:12" x14ac:dyDescent="0.35">
      <c r="A3813" s="1">
        <v>43851</v>
      </c>
      <c r="B3813" s="17" t="s">
        <v>36</v>
      </c>
      <c r="C3813">
        <v>1892</v>
      </c>
      <c r="D3813">
        <v>1864.719971</v>
      </c>
      <c r="E3813" s="17" t="s">
        <v>0</v>
      </c>
      <c r="F3813" s="17" t="s">
        <v>37</v>
      </c>
      <c r="G3813" s="17" t="s">
        <v>38</v>
      </c>
      <c r="H3813">
        <v>27.280029000000013</v>
      </c>
      <c r="I3813">
        <v>1.4629558016354838E-2</v>
      </c>
      <c r="J3813">
        <v>0</v>
      </c>
      <c r="K3813">
        <v>1</v>
      </c>
      <c r="L3813" s="17" t="s">
        <v>162</v>
      </c>
    </row>
    <row r="3814" spans="1:12" x14ac:dyDescent="0.35">
      <c r="A3814" s="1">
        <v>43852</v>
      </c>
      <c r="B3814" s="17" t="s">
        <v>36</v>
      </c>
      <c r="C3814">
        <v>1887.459961</v>
      </c>
      <c r="D3814">
        <v>1892</v>
      </c>
      <c r="E3814" s="17" t="s">
        <v>0</v>
      </c>
      <c r="F3814" s="17" t="s">
        <v>37</v>
      </c>
      <c r="G3814" s="17" t="s">
        <v>38</v>
      </c>
      <c r="H3814">
        <v>-4.5400389999999788</v>
      </c>
      <c r="I3814">
        <v>-2.3995977801268388E-3</v>
      </c>
      <c r="J3814">
        <v>0</v>
      </c>
      <c r="K3814">
        <v>0</v>
      </c>
      <c r="L3814" s="17" t="s">
        <v>162</v>
      </c>
    </row>
    <row r="3815" spans="1:12" x14ac:dyDescent="0.35">
      <c r="A3815" s="1">
        <v>43853</v>
      </c>
      <c r="B3815" s="17" t="s">
        <v>36</v>
      </c>
      <c r="C3815">
        <v>1884.579956</v>
      </c>
      <c r="D3815">
        <v>1887.459961</v>
      </c>
      <c r="E3815" s="17" t="s">
        <v>0</v>
      </c>
      <c r="F3815" s="17" t="s">
        <v>37</v>
      </c>
      <c r="G3815" s="17" t="s">
        <v>38</v>
      </c>
      <c r="H3815">
        <v>-2.8800049999999828</v>
      </c>
      <c r="I3815">
        <v>-1.5258628312698724E-3</v>
      </c>
      <c r="J3815">
        <v>0</v>
      </c>
      <c r="K3815">
        <v>0</v>
      </c>
      <c r="L3815" s="17" t="s">
        <v>162</v>
      </c>
    </row>
    <row r="3816" spans="1:12" x14ac:dyDescent="0.35">
      <c r="A3816" s="1">
        <v>43854</v>
      </c>
      <c r="B3816" s="17" t="s">
        <v>36</v>
      </c>
      <c r="C3816">
        <v>1861.6400149999999</v>
      </c>
      <c r="D3816">
        <v>1884.579956</v>
      </c>
      <c r="E3816" s="17" t="s">
        <v>0</v>
      </c>
      <c r="F3816" s="17" t="s">
        <v>37</v>
      </c>
      <c r="G3816" s="17" t="s">
        <v>38</v>
      </c>
      <c r="H3816">
        <v>-22.93994100000009</v>
      </c>
      <c r="I3816">
        <v>-1.2172442419842913E-2</v>
      </c>
      <c r="J3816">
        <v>0</v>
      </c>
      <c r="K3816">
        <v>0</v>
      </c>
      <c r="L3816" s="17" t="s">
        <v>162</v>
      </c>
    </row>
    <row r="3817" spans="1:12" x14ac:dyDescent="0.35">
      <c r="A3817" s="1">
        <v>43857</v>
      </c>
      <c r="B3817" s="17" t="s">
        <v>36</v>
      </c>
      <c r="C3817">
        <v>1828.339966</v>
      </c>
      <c r="D3817">
        <v>1861.6400149999999</v>
      </c>
      <c r="E3817" s="17" t="s">
        <v>0</v>
      </c>
      <c r="F3817" s="17" t="s">
        <v>37</v>
      </c>
      <c r="G3817" s="17" t="s">
        <v>38</v>
      </c>
      <c r="H3817">
        <v>-33.300048999999944</v>
      </c>
      <c r="I3817">
        <v>-1.7887480249504598E-2</v>
      </c>
      <c r="J3817">
        <v>0</v>
      </c>
      <c r="K3817">
        <v>0</v>
      </c>
      <c r="L3817" s="17" t="s">
        <v>162</v>
      </c>
    </row>
    <row r="3818" spans="1:12" x14ac:dyDescent="0.35">
      <c r="A3818" s="1">
        <v>43858</v>
      </c>
      <c r="B3818" s="17" t="s">
        <v>36</v>
      </c>
      <c r="C3818">
        <v>1853.25</v>
      </c>
      <c r="D3818">
        <v>1828.339966</v>
      </c>
      <c r="E3818" s="17" t="s">
        <v>0</v>
      </c>
      <c r="F3818" s="17" t="s">
        <v>37</v>
      </c>
      <c r="G3818" s="17" t="s">
        <v>38</v>
      </c>
      <c r="H3818">
        <v>24.910033999999996</v>
      </c>
      <c r="I3818">
        <v>1.3624399435132184E-2</v>
      </c>
      <c r="J3818">
        <v>0</v>
      </c>
      <c r="K3818">
        <v>1</v>
      </c>
      <c r="L3818" s="17" t="s">
        <v>162</v>
      </c>
    </row>
    <row r="3819" spans="1:12" x14ac:dyDescent="0.35">
      <c r="A3819" s="1">
        <v>43859</v>
      </c>
      <c r="B3819" s="17" t="s">
        <v>36</v>
      </c>
      <c r="C3819">
        <v>1858</v>
      </c>
      <c r="D3819">
        <v>1853.25</v>
      </c>
      <c r="E3819" s="17" t="s">
        <v>0</v>
      </c>
      <c r="F3819" s="17" t="s">
        <v>37</v>
      </c>
      <c r="G3819" s="17" t="s">
        <v>38</v>
      </c>
      <c r="H3819">
        <v>4.75</v>
      </c>
      <c r="I3819">
        <v>2.5630648860110617E-3</v>
      </c>
      <c r="J3819">
        <v>0</v>
      </c>
      <c r="K3819">
        <v>1</v>
      </c>
      <c r="L3819" s="17" t="s">
        <v>162</v>
      </c>
    </row>
    <row r="3820" spans="1:12" x14ac:dyDescent="0.35">
      <c r="A3820" s="1">
        <v>43860</v>
      </c>
      <c r="B3820" s="17" t="s">
        <v>36</v>
      </c>
      <c r="C3820">
        <v>1870.6800539999999</v>
      </c>
      <c r="D3820">
        <v>1858</v>
      </c>
      <c r="E3820" s="17" t="s">
        <v>0</v>
      </c>
      <c r="F3820" s="17" t="s">
        <v>37</v>
      </c>
      <c r="G3820" s="17" t="s">
        <v>38</v>
      </c>
      <c r="H3820">
        <v>12.680053999999927</v>
      </c>
      <c r="I3820">
        <v>6.82457158234657E-3</v>
      </c>
      <c r="J3820">
        <v>0</v>
      </c>
      <c r="K3820">
        <v>1</v>
      </c>
      <c r="L3820" s="17" t="s">
        <v>162</v>
      </c>
    </row>
    <row r="3821" spans="1:12" x14ac:dyDescent="0.35">
      <c r="A3821" s="1">
        <v>43861</v>
      </c>
      <c r="B3821" s="17" t="s">
        <v>36</v>
      </c>
      <c r="C3821">
        <v>2008.719971</v>
      </c>
      <c r="D3821">
        <v>1870.6800539999999</v>
      </c>
      <c r="E3821" s="17" t="s">
        <v>0</v>
      </c>
      <c r="F3821" s="17" t="s">
        <v>37</v>
      </c>
      <c r="G3821" s="17" t="s">
        <v>38</v>
      </c>
      <c r="H3821">
        <v>138.03991700000006</v>
      </c>
      <c r="I3821">
        <v>7.3791302101519102E-2</v>
      </c>
      <c r="J3821">
        <v>0</v>
      </c>
      <c r="K3821">
        <v>1</v>
      </c>
      <c r="L3821" s="17" t="s">
        <v>162</v>
      </c>
    </row>
    <row r="3822" spans="1:12" x14ac:dyDescent="0.35">
      <c r="A3822" s="1">
        <v>43864</v>
      </c>
      <c r="B3822" s="17" t="s">
        <v>36</v>
      </c>
      <c r="C3822">
        <v>2004.1999510000001</v>
      </c>
      <c r="D3822">
        <v>2008.719971</v>
      </c>
      <c r="E3822" s="17" t="s">
        <v>0</v>
      </c>
      <c r="F3822" s="17" t="s">
        <v>37</v>
      </c>
      <c r="G3822" s="17" t="s">
        <v>38</v>
      </c>
      <c r="H3822">
        <v>-4.5200199999999313</v>
      </c>
      <c r="I3822">
        <v>-2.2501991642716293E-3</v>
      </c>
      <c r="J3822">
        <v>0</v>
      </c>
      <c r="K3822">
        <v>0</v>
      </c>
      <c r="L3822" s="17" t="s">
        <v>162</v>
      </c>
    </row>
    <row r="3823" spans="1:12" x14ac:dyDescent="0.35">
      <c r="A3823" s="1">
        <v>43865</v>
      </c>
      <c r="B3823" s="17" t="s">
        <v>36</v>
      </c>
      <c r="C3823">
        <v>2049.669922</v>
      </c>
      <c r="D3823">
        <v>2004.1999510000001</v>
      </c>
      <c r="E3823" s="17" t="s">
        <v>0</v>
      </c>
      <c r="F3823" s="17" t="s">
        <v>37</v>
      </c>
      <c r="G3823" s="17" t="s">
        <v>38</v>
      </c>
      <c r="H3823">
        <v>45.469970999999987</v>
      </c>
      <c r="I3823">
        <v>2.2687342636303651E-2</v>
      </c>
      <c r="J3823">
        <v>0</v>
      </c>
      <c r="K3823">
        <v>1</v>
      </c>
      <c r="L3823" s="17" t="s">
        <v>162</v>
      </c>
    </row>
    <row r="3824" spans="1:12" x14ac:dyDescent="0.35">
      <c r="A3824" s="1">
        <v>43866</v>
      </c>
      <c r="B3824" s="17" t="s">
        <v>36</v>
      </c>
      <c r="C3824">
        <v>2039.869995</v>
      </c>
      <c r="D3824">
        <v>2049.669922</v>
      </c>
      <c r="E3824" s="17" t="s">
        <v>0</v>
      </c>
      <c r="F3824" s="17" t="s">
        <v>37</v>
      </c>
      <c r="G3824" s="17" t="s">
        <v>38</v>
      </c>
      <c r="H3824">
        <v>-9.7999270000000251</v>
      </c>
      <c r="I3824">
        <v>-4.7812220371744448E-3</v>
      </c>
      <c r="J3824">
        <v>0</v>
      </c>
      <c r="K3824">
        <v>0</v>
      </c>
      <c r="L3824" s="17" t="s">
        <v>162</v>
      </c>
    </row>
    <row r="3825" spans="1:12" x14ac:dyDescent="0.35">
      <c r="A3825" s="1">
        <v>43867</v>
      </c>
      <c r="B3825" s="17" t="s">
        <v>36</v>
      </c>
      <c r="C3825">
        <v>2050.2299800000001</v>
      </c>
      <c r="D3825">
        <v>2039.869995</v>
      </c>
      <c r="E3825" s="17" t="s">
        <v>0</v>
      </c>
      <c r="F3825" s="17" t="s">
        <v>37</v>
      </c>
      <c r="G3825" s="17" t="s">
        <v>38</v>
      </c>
      <c r="H3825">
        <v>10.359985000000052</v>
      </c>
      <c r="I3825">
        <v>5.0787476777411251E-3</v>
      </c>
      <c r="J3825">
        <v>0</v>
      </c>
      <c r="K3825">
        <v>1</v>
      </c>
      <c r="L3825" s="17" t="s">
        <v>162</v>
      </c>
    </row>
    <row r="3826" spans="1:12" x14ac:dyDescent="0.35">
      <c r="A3826" s="1">
        <v>43868</v>
      </c>
      <c r="B3826" s="17" t="s">
        <v>36</v>
      </c>
      <c r="C3826">
        <v>2079.280029</v>
      </c>
      <c r="D3826">
        <v>2050.2299800000001</v>
      </c>
      <c r="E3826" s="17" t="s">
        <v>0</v>
      </c>
      <c r="F3826" s="17" t="s">
        <v>37</v>
      </c>
      <c r="G3826" s="17" t="s">
        <v>38</v>
      </c>
      <c r="H3826">
        <v>29.050048999999944</v>
      </c>
      <c r="I3826">
        <v>1.4169166036680404E-2</v>
      </c>
      <c r="J3826">
        <v>0</v>
      </c>
      <c r="K3826">
        <v>1</v>
      </c>
      <c r="L3826" s="17" t="s">
        <v>162</v>
      </c>
    </row>
    <row r="3827" spans="1:12" x14ac:dyDescent="0.35">
      <c r="A3827" s="1">
        <v>43871</v>
      </c>
      <c r="B3827" s="17" t="s">
        <v>36</v>
      </c>
      <c r="C3827">
        <v>2133.9099120000001</v>
      </c>
      <c r="D3827">
        <v>2079.280029</v>
      </c>
      <c r="E3827" s="17" t="s">
        <v>0</v>
      </c>
      <c r="F3827" s="17" t="s">
        <v>37</v>
      </c>
      <c r="G3827" s="17" t="s">
        <v>38</v>
      </c>
      <c r="H3827">
        <v>54.629883000000063</v>
      </c>
      <c r="I3827">
        <v>2.6273461120228971E-2</v>
      </c>
      <c r="J3827">
        <v>0</v>
      </c>
      <c r="K3827">
        <v>1</v>
      </c>
      <c r="L3827" s="17" t="s">
        <v>162</v>
      </c>
    </row>
    <row r="3828" spans="1:12" x14ac:dyDescent="0.35">
      <c r="A3828" s="1">
        <v>43872</v>
      </c>
      <c r="B3828" s="17" t="s">
        <v>36</v>
      </c>
      <c r="C3828">
        <v>2150.8000489999999</v>
      </c>
      <c r="D3828">
        <v>2133.9099120000001</v>
      </c>
      <c r="E3828" s="17" t="s">
        <v>0</v>
      </c>
      <c r="F3828" s="17" t="s">
        <v>37</v>
      </c>
      <c r="G3828" s="17" t="s">
        <v>38</v>
      </c>
      <c r="H3828">
        <v>16.890136999999868</v>
      </c>
      <c r="I3828">
        <v>7.9151124914029949E-3</v>
      </c>
      <c r="J3828">
        <v>0</v>
      </c>
      <c r="K3828">
        <v>1</v>
      </c>
      <c r="L3828" s="17" t="s">
        <v>162</v>
      </c>
    </row>
    <row r="3829" spans="1:12" x14ac:dyDescent="0.35">
      <c r="A3829" s="1">
        <v>43873</v>
      </c>
      <c r="B3829" s="17" t="s">
        <v>36</v>
      </c>
      <c r="C3829">
        <v>2160</v>
      </c>
      <c r="D3829">
        <v>2150.8000489999999</v>
      </c>
      <c r="E3829" s="17" t="s">
        <v>0</v>
      </c>
      <c r="F3829" s="17" t="s">
        <v>37</v>
      </c>
      <c r="G3829" s="17" t="s">
        <v>38</v>
      </c>
      <c r="H3829">
        <v>9.1999510000000555</v>
      </c>
      <c r="I3829">
        <v>4.2774552679955124E-3</v>
      </c>
      <c r="J3829">
        <v>0</v>
      </c>
      <c r="K3829">
        <v>1</v>
      </c>
      <c r="L3829" s="17" t="s">
        <v>162</v>
      </c>
    </row>
    <row r="3830" spans="1:12" x14ac:dyDescent="0.35">
      <c r="A3830" s="1">
        <v>43874</v>
      </c>
      <c r="B3830" s="17" t="s">
        <v>36</v>
      </c>
      <c r="C3830">
        <v>2149.8701169999999</v>
      </c>
      <c r="D3830">
        <v>2160</v>
      </c>
      <c r="E3830" s="17" t="s">
        <v>0</v>
      </c>
      <c r="F3830" s="17" t="s">
        <v>37</v>
      </c>
      <c r="G3830" s="17" t="s">
        <v>38</v>
      </c>
      <c r="H3830">
        <v>-10.129883000000063</v>
      </c>
      <c r="I3830">
        <v>-4.6897606481481778E-3</v>
      </c>
      <c r="J3830">
        <v>0</v>
      </c>
      <c r="K3830">
        <v>0</v>
      </c>
      <c r="L3830" s="17" t="s">
        <v>162</v>
      </c>
    </row>
    <row r="3831" spans="1:12" x14ac:dyDescent="0.35">
      <c r="A3831" s="1">
        <v>43875</v>
      </c>
      <c r="B3831" s="17" t="s">
        <v>36</v>
      </c>
      <c r="C3831">
        <v>2134.8701169999999</v>
      </c>
      <c r="D3831">
        <v>2149.8701169999999</v>
      </c>
      <c r="E3831" s="17" t="s">
        <v>0</v>
      </c>
      <c r="F3831" s="17" t="s">
        <v>37</v>
      </c>
      <c r="G3831" s="17" t="s">
        <v>38</v>
      </c>
      <c r="H3831">
        <v>-15</v>
      </c>
      <c r="I3831">
        <v>-6.9771656814931211E-3</v>
      </c>
      <c r="J3831">
        <v>0</v>
      </c>
      <c r="K3831">
        <v>0</v>
      </c>
      <c r="L3831" s="17" t="s">
        <v>162</v>
      </c>
    </row>
    <row r="3832" spans="1:12" x14ac:dyDescent="0.35">
      <c r="A3832" s="1">
        <v>43879</v>
      </c>
      <c r="B3832" s="17" t="s">
        <v>36</v>
      </c>
      <c r="C3832">
        <v>2155.669922</v>
      </c>
      <c r="D3832">
        <v>2134.8701169999999</v>
      </c>
      <c r="E3832" s="17" t="s">
        <v>0</v>
      </c>
      <c r="F3832" s="17" t="s">
        <v>37</v>
      </c>
      <c r="G3832" s="17" t="s">
        <v>38</v>
      </c>
      <c r="H3832">
        <v>20.799805000000106</v>
      </c>
      <c r="I3832">
        <v>9.7428901338638702E-3</v>
      </c>
      <c r="J3832">
        <v>0</v>
      </c>
      <c r="K3832">
        <v>1</v>
      </c>
      <c r="L3832" s="17" t="s">
        <v>162</v>
      </c>
    </row>
    <row r="3833" spans="1:12" x14ac:dyDescent="0.35">
      <c r="A3833" s="1">
        <v>43880</v>
      </c>
      <c r="B3833" s="17" t="s">
        <v>36</v>
      </c>
      <c r="C3833">
        <v>2170.219971</v>
      </c>
      <c r="D3833">
        <v>2155.669922</v>
      </c>
      <c r="E3833" s="17" t="s">
        <v>0</v>
      </c>
      <c r="F3833" s="17" t="s">
        <v>37</v>
      </c>
      <c r="G3833" s="17" t="s">
        <v>38</v>
      </c>
      <c r="H3833">
        <v>14.550048999999944</v>
      </c>
      <c r="I3833">
        <v>6.7496646177168974E-3</v>
      </c>
      <c r="J3833">
        <v>0</v>
      </c>
      <c r="K3833">
        <v>1</v>
      </c>
      <c r="L3833" s="17" t="s">
        <v>162</v>
      </c>
    </row>
    <row r="3834" spans="1:12" x14ac:dyDescent="0.35">
      <c r="A3834" s="1">
        <v>43881</v>
      </c>
      <c r="B3834" s="17" t="s">
        <v>36</v>
      </c>
      <c r="C3834">
        <v>2153.1000979999999</v>
      </c>
      <c r="D3834">
        <v>2170.219971</v>
      </c>
      <c r="E3834" s="17" t="s">
        <v>0</v>
      </c>
      <c r="F3834" s="17" t="s">
        <v>37</v>
      </c>
      <c r="G3834" s="17" t="s">
        <v>38</v>
      </c>
      <c r="H3834">
        <v>-17.119873000000098</v>
      </c>
      <c r="I3834">
        <v>-7.8885427416427074E-3</v>
      </c>
      <c r="J3834">
        <v>0</v>
      </c>
      <c r="K3834">
        <v>0</v>
      </c>
      <c r="L3834" s="17" t="s">
        <v>162</v>
      </c>
    </row>
    <row r="3835" spans="1:12" x14ac:dyDescent="0.35">
      <c r="A3835" s="1">
        <v>43882</v>
      </c>
      <c r="B3835" s="17" t="s">
        <v>36</v>
      </c>
      <c r="C3835">
        <v>2095.969971</v>
      </c>
      <c r="D3835">
        <v>2153.1000979999999</v>
      </c>
      <c r="E3835" s="17" t="s">
        <v>0</v>
      </c>
      <c r="F3835" s="17" t="s">
        <v>37</v>
      </c>
      <c r="G3835" s="17" t="s">
        <v>38</v>
      </c>
      <c r="H3835">
        <v>-57.130126999999902</v>
      </c>
      <c r="I3835">
        <v>-2.6533892712683301E-2</v>
      </c>
      <c r="J3835">
        <v>0</v>
      </c>
      <c r="K3835">
        <v>0</v>
      </c>
      <c r="L3835" s="17" t="s">
        <v>162</v>
      </c>
    </row>
    <row r="3836" spans="1:12" x14ac:dyDescent="0.35">
      <c r="A3836" s="1">
        <v>43885</v>
      </c>
      <c r="B3836" s="17" t="s">
        <v>36</v>
      </c>
      <c r="C3836">
        <v>2009.290039</v>
      </c>
      <c r="D3836">
        <v>2095.969971</v>
      </c>
      <c r="E3836" s="17" t="s">
        <v>0</v>
      </c>
      <c r="F3836" s="17" t="s">
        <v>37</v>
      </c>
      <c r="G3836" s="17" t="s">
        <v>38</v>
      </c>
      <c r="H3836">
        <v>-86.679932000000008</v>
      </c>
      <c r="I3836">
        <v>-4.1355521882140554E-2</v>
      </c>
      <c r="J3836">
        <v>0</v>
      </c>
      <c r="K3836">
        <v>0</v>
      </c>
      <c r="L3836" s="17" t="s">
        <v>162</v>
      </c>
    </row>
    <row r="3837" spans="1:12" x14ac:dyDescent="0.35">
      <c r="A3837" s="1">
        <v>43886</v>
      </c>
      <c r="B3837" s="17" t="s">
        <v>36</v>
      </c>
      <c r="C3837">
        <v>1972.73999</v>
      </c>
      <c r="D3837">
        <v>2009.290039</v>
      </c>
      <c r="E3837" s="17" t="s">
        <v>0</v>
      </c>
      <c r="F3837" s="17" t="s">
        <v>37</v>
      </c>
      <c r="G3837" s="17" t="s">
        <v>38</v>
      </c>
      <c r="H3837">
        <v>-36.550048999999944</v>
      </c>
      <c r="I3837">
        <v>-1.8190529137441239E-2</v>
      </c>
      <c r="J3837">
        <v>0</v>
      </c>
      <c r="K3837">
        <v>0</v>
      </c>
      <c r="L3837" s="17" t="s">
        <v>162</v>
      </c>
    </row>
    <row r="3838" spans="1:12" x14ac:dyDescent="0.35">
      <c r="A3838" s="1">
        <v>43887</v>
      </c>
      <c r="B3838" s="17" t="s">
        <v>36</v>
      </c>
      <c r="C3838">
        <v>1979.589966</v>
      </c>
      <c r="D3838">
        <v>1972.73999</v>
      </c>
      <c r="E3838" s="17" t="s">
        <v>0</v>
      </c>
      <c r="F3838" s="17" t="s">
        <v>37</v>
      </c>
      <c r="G3838" s="17" t="s">
        <v>38</v>
      </c>
      <c r="H3838">
        <v>6.8499759999999696</v>
      </c>
      <c r="I3838">
        <v>3.472315680081068E-3</v>
      </c>
      <c r="J3838">
        <v>0</v>
      </c>
      <c r="K3838">
        <v>1</v>
      </c>
      <c r="L3838" s="17" t="s">
        <v>162</v>
      </c>
    </row>
    <row r="3839" spans="1:12" x14ac:dyDescent="0.35">
      <c r="A3839" s="1">
        <v>43888</v>
      </c>
      <c r="B3839" s="17" t="s">
        <v>36</v>
      </c>
      <c r="C3839">
        <v>1884.3000489999999</v>
      </c>
      <c r="D3839">
        <v>1979.589966</v>
      </c>
      <c r="E3839" s="17" t="s">
        <v>0</v>
      </c>
      <c r="F3839" s="17" t="s">
        <v>37</v>
      </c>
      <c r="G3839" s="17" t="s">
        <v>38</v>
      </c>
      <c r="H3839">
        <v>-95.289917000000059</v>
      </c>
      <c r="I3839">
        <v>-4.8136189128370262E-2</v>
      </c>
      <c r="J3839">
        <v>0</v>
      </c>
      <c r="K3839">
        <v>0</v>
      </c>
      <c r="L3839" s="17" t="s">
        <v>162</v>
      </c>
    </row>
    <row r="3840" spans="1:12" x14ac:dyDescent="0.35">
      <c r="A3840" s="1">
        <v>43889</v>
      </c>
      <c r="B3840" s="17" t="s">
        <v>36</v>
      </c>
      <c r="C3840">
        <v>1883.75</v>
      </c>
      <c r="D3840">
        <v>1884.3000489999999</v>
      </c>
      <c r="E3840" s="17" t="s">
        <v>0</v>
      </c>
      <c r="F3840" s="17" t="s">
        <v>37</v>
      </c>
      <c r="G3840" s="17" t="s">
        <v>38</v>
      </c>
      <c r="H3840">
        <v>-0.5500489999999445</v>
      </c>
      <c r="I3840">
        <v>-2.9191157761305375E-4</v>
      </c>
      <c r="J3840">
        <v>0</v>
      </c>
      <c r="K3840">
        <v>0</v>
      </c>
      <c r="L3840" s="17" t="s">
        <v>162</v>
      </c>
    </row>
    <row r="3841" spans="1:12" x14ac:dyDescent="0.35">
      <c r="A3841" s="1">
        <v>43892</v>
      </c>
      <c r="B3841" s="17" t="s">
        <v>36</v>
      </c>
      <c r="C3841">
        <v>1953.9499510000001</v>
      </c>
      <c r="D3841">
        <v>1883.75</v>
      </c>
      <c r="E3841" s="17" t="s">
        <v>0</v>
      </c>
      <c r="F3841" s="17" t="s">
        <v>37</v>
      </c>
      <c r="G3841" s="17" t="s">
        <v>38</v>
      </c>
      <c r="H3841">
        <v>70.199951000000056</v>
      </c>
      <c r="I3841">
        <v>3.7266065560716682E-2</v>
      </c>
      <c r="J3841">
        <v>0</v>
      </c>
      <c r="K3841">
        <v>1</v>
      </c>
      <c r="L3841" s="17" t="s">
        <v>162</v>
      </c>
    </row>
    <row r="3842" spans="1:12" x14ac:dyDescent="0.35">
      <c r="A3842" s="1">
        <v>43893</v>
      </c>
      <c r="B3842" s="17" t="s">
        <v>36</v>
      </c>
      <c r="C3842">
        <v>1908.98999</v>
      </c>
      <c r="D3842">
        <v>1953.9499510000001</v>
      </c>
      <c r="E3842" s="17" t="s">
        <v>0</v>
      </c>
      <c r="F3842" s="17" t="s">
        <v>37</v>
      </c>
      <c r="G3842" s="17" t="s">
        <v>38</v>
      </c>
      <c r="H3842">
        <v>-44.959961000000021</v>
      </c>
      <c r="I3842">
        <v>-2.300978127765772E-2</v>
      </c>
      <c r="J3842">
        <v>0</v>
      </c>
      <c r="K3842">
        <v>0</v>
      </c>
      <c r="L3842" s="17" t="s">
        <v>162</v>
      </c>
    </row>
    <row r="3843" spans="1:12" x14ac:dyDescent="0.35">
      <c r="A3843" s="1">
        <v>43894</v>
      </c>
      <c r="B3843" s="17" t="s">
        <v>36</v>
      </c>
      <c r="C3843">
        <v>1975.829956</v>
      </c>
      <c r="D3843">
        <v>1908.98999</v>
      </c>
      <c r="E3843" s="17" t="s">
        <v>0</v>
      </c>
      <c r="F3843" s="17" t="s">
        <v>37</v>
      </c>
      <c r="G3843" s="17" t="s">
        <v>38</v>
      </c>
      <c r="H3843">
        <v>66.839966000000004</v>
      </c>
      <c r="I3843">
        <v>3.5013261646280297E-2</v>
      </c>
      <c r="J3843">
        <v>0</v>
      </c>
      <c r="K3843">
        <v>1</v>
      </c>
      <c r="L3843" s="17" t="s">
        <v>162</v>
      </c>
    </row>
    <row r="3844" spans="1:12" x14ac:dyDescent="0.35">
      <c r="A3844" s="1">
        <v>43895</v>
      </c>
      <c r="B3844" s="17" t="s">
        <v>36</v>
      </c>
      <c r="C3844">
        <v>1924.030029</v>
      </c>
      <c r="D3844">
        <v>1975.829956</v>
      </c>
      <c r="E3844" s="17" t="s">
        <v>0</v>
      </c>
      <c r="F3844" s="17" t="s">
        <v>37</v>
      </c>
      <c r="G3844" s="17" t="s">
        <v>38</v>
      </c>
      <c r="H3844">
        <v>-51.799927000000025</v>
      </c>
      <c r="I3844">
        <v>-2.6216794032654107E-2</v>
      </c>
      <c r="J3844">
        <v>0</v>
      </c>
      <c r="K3844">
        <v>0</v>
      </c>
      <c r="L3844" s="17" t="s">
        <v>162</v>
      </c>
    </row>
    <row r="3845" spans="1:12" x14ac:dyDescent="0.35">
      <c r="A3845" s="1">
        <v>43896</v>
      </c>
      <c r="B3845" s="17" t="s">
        <v>36</v>
      </c>
      <c r="C3845">
        <v>1901.089966</v>
      </c>
      <c r="D3845">
        <v>1924.030029</v>
      </c>
      <c r="E3845" s="17" t="s">
        <v>0</v>
      </c>
      <c r="F3845" s="17" t="s">
        <v>37</v>
      </c>
      <c r="G3845" s="17" t="s">
        <v>38</v>
      </c>
      <c r="H3845">
        <v>-22.940063000000009</v>
      </c>
      <c r="I3845">
        <v>-1.1922923579276427E-2</v>
      </c>
      <c r="J3845">
        <v>0</v>
      </c>
      <c r="K3845">
        <v>0</v>
      </c>
      <c r="L3845" s="17" t="s">
        <v>162</v>
      </c>
    </row>
    <row r="3846" spans="1:12" x14ac:dyDescent="0.35">
      <c r="A3846" s="1">
        <v>43899</v>
      </c>
      <c r="B3846" s="17" t="s">
        <v>36</v>
      </c>
      <c r="C3846">
        <v>1800.6099850000001</v>
      </c>
      <c r="D3846">
        <v>1901.089966</v>
      </c>
      <c r="E3846" s="17" t="s">
        <v>0</v>
      </c>
      <c r="F3846" s="17" t="s">
        <v>37</v>
      </c>
      <c r="G3846" s="17" t="s">
        <v>38</v>
      </c>
      <c r="H3846">
        <v>-100.47998099999995</v>
      </c>
      <c r="I3846">
        <v>-5.285388003568052E-2</v>
      </c>
      <c r="J3846">
        <v>0</v>
      </c>
      <c r="K3846">
        <v>0</v>
      </c>
      <c r="L3846" s="17" t="s">
        <v>162</v>
      </c>
    </row>
    <row r="3847" spans="1:12" x14ac:dyDescent="0.35">
      <c r="A3847" s="1">
        <v>43900</v>
      </c>
      <c r="B3847" s="17" t="s">
        <v>36</v>
      </c>
      <c r="C3847">
        <v>1891.8199460000001</v>
      </c>
      <c r="D3847">
        <v>1800.6099850000001</v>
      </c>
      <c r="E3847" s="17" t="s">
        <v>0</v>
      </c>
      <c r="F3847" s="17" t="s">
        <v>37</v>
      </c>
      <c r="G3847" s="17" t="s">
        <v>38</v>
      </c>
      <c r="H3847">
        <v>91.209961000000021</v>
      </c>
      <c r="I3847">
        <v>5.0655034549305811E-2</v>
      </c>
      <c r="J3847">
        <v>0</v>
      </c>
      <c r="K3847">
        <v>1</v>
      </c>
      <c r="L3847" s="17" t="s">
        <v>162</v>
      </c>
    </row>
    <row r="3848" spans="1:12" x14ac:dyDescent="0.35">
      <c r="A3848" s="1">
        <v>43901</v>
      </c>
      <c r="B3848" s="17" t="s">
        <v>36</v>
      </c>
      <c r="C3848">
        <v>1820.8599850000001</v>
      </c>
      <c r="D3848">
        <v>1891.8199460000001</v>
      </c>
      <c r="E3848" s="17" t="s">
        <v>0</v>
      </c>
      <c r="F3848" s="17" t="s">
        <v>37</v>
      </c>
      <c r="G3848" s="17" t="s">
        <v>38</v>
      </c>
      <c r="H3848">
        <v>-70.959961000000021</v>
      </c>
      <c r="I3848">
        <v>-3.7508834363457977E-2</v>
      </c>
      <c r="J3848">
        <v>0</v>
      </c>
      <c r="K3848">
        <v>0</v>
      </c>
      <c r="L3848" s="17" t="s">
        <v>162</v>
      </c>
    </row>
    <row r="3849" spans="1:12" x14ac:dyDescent="0.35">
      <c r="A3849" s="1">
        <v>43902</v>
      </c>
      <c r="B3849" s="17" t="s">
        <v>36</v>
      </c>
      <c r="C3849">
        <v>1676.6099850000001</v>
      </c>
      <c r="D3849">
        <v>1820.8599850000001</v>
      </c>
      <c r="E3849" s="17" t="s">
        <v>0</v>
      </c>
      <c r="F3849" s="17" t="s">
        <v>37</v>
      </c>
      <c r="G3849" s="17" t="s">
        <v>38</v>
      </c>
      <c r="H3849">
        <v>-144.25</v>
      </c>
      <c r="I3849">
        <v>-7.9220808402794357E-2</v>
      </c>
      <c r="J3849">
        <v>0</v>
      </c>
      <c r="K3849">
        <v>0</v>
      </c>
      <c r="L3849" s="17" t="s">
        <v>162</v>
      </c>
    </row>
    <row r="3850" spans="1:12" x14ac:dyDescent="0.35">
      <c r="A3850" s="1">
        <v>43903</v>
      </c>
      <c r="B3850" s="17" t="s">
        <v>36</v>
      </c>
      <c r="C3850">
        <v>1785</v>
      </c>
      <c r="D3850">
        <v>1676.6099850000001</v>
      </c>
      <c r="E3850" s="17" t="s">
        <v>0</v>
      </c>
      <c r="F3850" s="17" t="s">
        <v>37</v>
      </c>
      <c r="G3850" s="17" t="s">
        <v>38</v>
      </c>
      <c r="H3850">
        <v>108.39001499999995</v>
      </c>
      <c r="I3850">
        <v>6.4648317718327283E-2</v>
      </c>
      <c r="J3850">
        <v>0</v>
      </c>
      <c r="K3850">
        <v>1</v>
      </c>
      <c r="L3850" s="17" t="s">
        <v>162</v>
      </c>
    </row>
    <row r="3851" spans="1:12" x14ac:dyDescent="0.35">
      <c r="A3851" s="1">
        <v>43906</v>
      </c>
      <c r="B3851" s="17" t="s">
        <v>36</v>
      </c>
      <c r="C3851">
        <v>1689.150024</v>
      </c>
      <c r="D3851">
        <v>1785</v>
      </c>
      <c r="E3851" s="17" t="s">
        <v>0</v>
      </c>
      <c r="F3851" s="17" t="s">
        <v>37</v>
      </c>
      <c r="G3851" s="17" t="s">
        <v>38</v>
      </c>
      <c r="H3851">
        <v>-95.84997599999997</v>
      </c>
      <c r="I3851">
        <v>-5.3697465546218473E-2</v>
      </c>
      <c r="J3851">
        <v>0</v>
      </c>
      <c r="K3851">
        <v>0</v>
      </c>
      <c r="L3851" s="17" t="s">
        <v>162</v>
      </c>
    </row>
    <row r="3852" spans="1:12" x14ac:dyDescent="0.35">
      <c r="A3852" s="1">
        <v>43907</v>
      </c>
      <c r="B3852" s="17" t="s">
        <v>36</v>
      </c>
      <c r="C3852">
        <v>1807.839966</v>
      </c>
      <c r="D3852">
        <v>1689.150024</v>
      </c>
      <c r="E3852" s="17" t="s">
        <v>0</v>
      </c>
      <c r="F3852" s="17" t="s">
        <v>37</v>
      </c>
      <c r="G3852" s="17" t="s">
        <v>38</v>
      </c>
      <c r="H3852">
        <v>118.68994199999997</v>
      </c>
      <c r="I3852">
        <v>7.0266074838595843E-2</v>
      </c>
      <c r="J3852">
        <v>0</v>
      </c>
      <c r="K3852">
        <v>1</v>
      </c>
      <c r="L3852" s="17" t="s">
        <v>162</v>
      </c>
    </row>
    <row r="3853" spans="1:12" x14ac:dyDescent="0.35">
      <c r="A3853" s="1">
        <v>43908</v>
      </c>
      <c r="B3853" s="17" t="s">
        <v>36</v>
      </c>
      <c r="C3853">
        <v>1830</v>
      </c>
      <c r="D3853">
        <v>1807.839966</v>
      </c>
      <c r="E3853" s="17" t="s">
        <v>0</v>
      </c>
      <c r="F3853" s="17" t="s">
        <v>37</v>
      </c>
      <c r="G3853" s="17" t="s">
        <v>38</v>
      </c>
      <c r="H3853">
        <v>22.160033999999996</v>
      </c>
      <c r="I3853">
        <v>1.2257740959799091E-2</v>
      </c>
      <c r="J3853">
        <v>0</v>
      </c>
      <c r="K3853">
        <v>1</v>
      </c>
      <c r="L3853" s="17" t="s">
        <v>162</v>
      </c>
    </row>
    <row r="3854" spans="1:12" x14ac:dyDescent="0.35">
      <c r="A3854" s="1">
        <v>43909</v>
      </c>
      <c r="B3854" s="17" t="s">
        <v>36</v>
      </c>
      <c r="C3854">
        <v>1880.9300539999999</v>
      </c>
      <c r="D3854">
        <v>1830</v>
      </c>
      <c r="E3854" s="17" t="s">
        <v>0</v>
      </c>
      <c r="F3854" s="17" t="s">
        <v>37</v>
      </c>
      <c r="G3854" s="17" t="s">
        <v>38</v>
      </c>
      <c r="H3854">
        <v>50.930053999999927</v>
      </c>
      <c r="I3854">
        <v>2.7830630601092858E-2</v>
      </c>
      <c r="J3854">
        <v>0</v>
      </c>
      <c r="K3854">
        <v>1</v>
      </c>
      <c r="L3854" s="17" t="s">
        <v>162</v>
      </c>
    </row>
    <row r="3855" spans="1:12" x14ac:dyDescent="0.35">
      <c r="A3855" s="1">
        <v>43910</v>
      </c>
      <c r="B3855" s="17" t="s">
        <v>36</v>
      </c>
      <c r="C3855">
        <v>1846.089966</v>
      </c>
      <c r="D3855">
        <v>1880.9300539999999</v>
      </c>
      <c r="E3855" s="17" t="s">
        <v>0</v>
      </c>
      <c r="F3855" s="17" t="s">
        <v>37</v>
      </c>
      <c r="G3855" s="17" t="s">
        <v>38</v>
      </c>
      <c r="H3855">
        <v>-34.840087999999923</v>
      </c>
      <c r="I3855">
        <v>-1.8522798296464419E-2</v>
      </c>
      <c r="J3855">
        <v>0</v>
      </c>
      <c r="K3855">
        <v>0</v>
      </c>
      <c r="L3855" s="17" t="s">
        <v>162</v>
      </c>
    </row>
    <row r="3856" spans="1:12" x14ac:dyDescent="0.35">
      <c r="A3856" s="1">
        <v>43913</v>
      </c>
      <c r="B3856" s="17" t="s">
        <v>36</v>
      </c>
      <c r="C3856">
        <v>1902.829956</v>
      </c>
      <c r="D3856">
        <v>1846.089966</v>
      </c>
      <c r="E3856" s="17" t="s">
        <v>0</v>
      </c>
      <c r="F3856" s="17" t="s">
        <v>37</v>
      </c>
      <c r="G3856" s="17" t="s">
        <v>38</v>
      </c>
      <c r="H3856">
        <v>56.739990000000034</v>
      </c>
      <c r="I3856">
        <v>3.0735224742562753E-2</v>
      </c>
      <c r="J3856">
        <v>0</v>
      </c>
      <c r="K3856">
        <v>1</v>
      </c>
      <c r="L3856" s="17" t="s">
        <v>162</v>
      </c>
    </row>
    <row r="3857" spans="1:12" x14ac:dyDescent="0.35">
      <c r="A3857" s="1">
        <v>43914</v>
      </c>
      <c r="B3857" s="17" t="s">
        <v>36</v>
      </c>
      <c r="C3857">
        <v>1940.099976</v>
      </c>
      <c r="D3857">
        <v>1902.829956</v>
      </c>
      <c r="E3857" s="17" t="s">
        <v>0</v>
      </c>
      <c r="F3857" s="17" t="s">
        <v>37</v>
      </c>
      <c r="G3857" s="17" t="s">
        <v>38</v>
      </c>
      <c r="H3857">
        <v>37.270019999999931</v>
      </c>
      <c r="I3857">
        <v>1.9586626688569923E-2</v>
      </c>
      <c r="J3857">
        <v>0</v>
      </c>
      <c r="K3857">
        <v>1</v>
      </c>
      <c r="L3857" s="17" t="s">
        <v>162</v>
      </c>
    </row>
    <row r="3858" spans="1:12" x14ac:dyDescent="0.35">
      <c r="A3858" s="1">
        <v>43915</v>
      </c>
      <c r="B3858" s="17" t="s">
        <v>36</v>
      </c>
      <c r="C3858">
        <v>1885.839966</v>
      </c>
      <c r="D3858">
        <v>1940.099976</v>
      </c>
      <c r="E3858" s="17" t="s">
        <v>0</v>
      </c>
      <c r="F3858" s="17" t="s">
        <v>37</v>
      </c>
      <c r="G3858" s="17" t="s">
        <v>38</v>
      </c>
      <c r="H3858">
        <v>-54.260009999999966</v>
      </c>
      <c r="I3858">
        <v>-2.7967636034855539E-2</v>
      </c>
      <c r="J3858">
        <v>0</v>
      </c>
      <c r="K3858">
        <v>0</v>
      </c>
      <c r="L3858" s="17" t="s">
        <v>162</v>
      </c>
    </row>
    <row r="3859" spans="1:12" x14ac:dyDescent="0.35">
      <c r="A3859" s="1">
        <v>43916</v>
      </c>
      <c r="B3859" s="17" t="s">
        <v>36</v>
      </c>
      <c r="C3859">
        <v>1955.48999</v>
      </c>
      <c r="D3859">
        <v>1885.839966</v>
      </c>
      <c r="E3859" s="17" t="s">
        <v>0</v>
      </c>
      <c r="F3859" s="17" t="s">
        <v>37</v>
      </c>
      <c r="G3859" s="17" t="s">
        <v>38</v>
      </c>
      <c r="H3859">
        <v>69.65002400000003</v>
      </c>
      <c r="I3859">
        <v>3.6933157243311934E-2</v>
      </c>
      <c r="J3859">
        <v>0</v>
      </c>
      <c r="K3859">
        <v>1</v>
      </c>
      <c r="L3859" s="17" t="s">
        <v>162</v>
      </c>
    </row>
    <row r="3860" spans="1:12" x14ac:dyDescent="0.35">
      <c r="A3860" s="1">
        <v>43917</v>
      </c>
      <c r="B3860" s="17" t="s">
        <v>36</v>
      </c>
      <c r="C3860">
        <v>1900.099976</v>
      </c>
      <c r="D3860">
        <v>1955.48999</v>
      </c>
      <c r="E3860" s="17" t="s">
        <v>0</v>
      </c>
      <c r="F3860" s="17" t="s">
        <v>37</v>
      </c>
      <c r="G3860" s="17" t="s">
        <v>38</v>
      </c>
      <c r="H3860">
        <v>-55.390014000000065</v>
      </c>
      <c r="I3860">
        <v>-2.8325388666397656E-2</v>
      </c>
      <c r="J3860">
        <v>0</v>
      </c>
      <c r="K3860">
        <v>0</v>
      </c>
      <c r="L3860" s="17" t="s">
        <v>162</v>
      </c>
    </row>
    <row r="3861" spans="1:12" x14ac:dyDescent="0.35">
      <c r="A3861" s="1">
        <v>43920</v>
      </c>
      <c r="B3861" s="17" t="s">
        <v>36</v>
      </c>
      <c r="C3861">
        <v>1963.9499510000001</v>
      </c>
      <c r="D3861">
        <v>1900.099976</v>
      </c>
      <c r="E3861" s="17" t="s">
        <v>0</v>
      </c>
      <c r="F3861" s="17" t="s">
        <v>37</v>
      </c>
      <c r="G3861" s="17" t="s">
        <v>38</v>
      </c>
      <c r="H3861">
        <v>63.849975000000086</v>
      </c>
      <c r="I3861">
        <v>3.3603481820158758E-2</v>
      </c>
      <c r="J3861">
        <v>0</v>
      </c>
      <c r="K3861">
        <v>1</v>
      </c>
      <c r="L3861" s="17" t="s">
        <v>162</v>
      </c>
    </row>
    <row r="3862" spans="1:12" x14ac:dyDescent="0.35">
      <c r="A3862" s="1">
        <v>43921</v>
      </c>
      <c r="B3862" s="17" t="s">
        <v>36</v>
      </c>
      <c r="C3862">
        <v>1949.719971</v>
      </c>
      <c r="D3862">
        <v>1963.9499510000001</v>
      </c>
      <c r="E3862" s="17" t="s">
        <v>0</v>
      </c>
      <c r="F3862" s="17" t="s">
        <v>37</v>
      </c>
      <c r="G3862" s="17" t="s">
        <v>38</v>
      </c>
      <c r="H3862">
        <v>-14.229980000000069</v>
      </c>
      <c r="I3862">
        <v>-7.2455919728272485E-3</v>
      </c>
      <c r="J3862">
        <v>0</v>
      </c>
      <c r="K3862">
        <v>0</v>
      </c>
      <c r="L3862" s="17" t="s">
        <v>162</v>
      </c>
    </row>
    <row r="3863" spans="1:12" x14ac:dyDescent="0.35">
      <c r="A3863" s="1">
        <v>43922</v>
      </c>
      <c r="B3863" s="17" t="s">
        <v>36</v>
      </c>
      <c r="C3863">
        <v>1907.6999510000001</v>
      </c>
      <c r="D3863">
        <v>1949.719971</v>
      </c>
      <c r="E3863" s="17" t="s">
        <v>0</v>
      </c>
      <c r="F3863" s="17" t="s">
        <v>37</v>
      </c>
      <c r="G3863" s="17" t="s">
        <v>38</v>
      </c>
      <c r="H3863">
        <v>-42.020019999999931</v>
      </c>
      <c r="I3863">
        <v>-2.1551823146401947E-2</v>
      </c>
      <c r="J3863">
        <v>0</v>
      </c>
      <c r="K3863">
        <v>0</v>
      </c>
      <c r="L3863" s="17" t="s">
        <v>162</v>
      </c>
    </row>
    <row r="3864" spans="1:12" x14ac:dyDescent="0.35">
      <c r="A3864" s="1">
        <v>43923</v>
      </c>
      <c r="B3864" s="17" t="s">
        <v>36</v>
      </c>
      <c r="C3864">
        <v>1918.829956</v>
      </c>
      <c r="D3864">
        <v>1907.6999510000001</v>
      </c>
      <c r="E3864" s="17" t="s">
        <v>0</v>
      </c>
      <c r="F3864" s="17" t="s">
        <v>37</v>
      </c>
      <c r="G3864" s="17" t="s">
        <v>38</v>
      </c>
      <c r="H3864">
        <v>11.130004999999983</v>
      </c>
      <c r="I3864">
        <v>5.8342534391562619E-3</v>
      </c>
      <c r="J3864">
        <v>0</v>
      </c>
      <c r="K3864">
        <v>1</v>
      </c>
      <c r="L3864" s="17" t="s">
        <v>162</v>
      </c>
    </row>
    <row r="3865" spans="1:12" x14ac:dyDescent="0.35">
      <c r="A3865" s="1">
        <v>43924</v>
      </c>
      <c r="B3865" s="17" t="s">
        <v>36</v>
      </c>
      <c r="C3865">
        <v>1906.589966</v>
      </c>
      <c r="D3865">
        <v>1918.829956</v>
      </c>
      <c r="E3865" s="17" t="s">
        <v>0</v>
      </c>
      <c r="F3865" s="17" t="s">
        <v>37</v>
      </c>
      <c r="G3865" s="17" t="s">
        <v>38</v>
      </c>
      <c r="H3865">
        <v>-12.239990000000034</v>
      </c>
      <c r="I3865">
        <v>-6.3788820691102624E-3</v>
      </c>
      <c r="J3865">
        <v>0</v>
      </c>
      <c r="K3865">
        <v>0</v>
      </c>
      <c r="L3865" s="17" t="s">
        <v>162</v>
      </c>
    </row>
    <row r="3866" spans="1:12" x14ac:dyDescent="0.35">
      <c r="A3866" s="1">
        <v>43927</v>
      </c>
      <c r="B3866" s="17" t="s">
        <v>36</v>
      </c>
      <c r="C3866">
        <v>1997.589966</v>
      </c>
      <c r="D3866">
        <v>1906.589966</v>
      </c>
      <c r="E3866" s="17" t="s">
        <v>0</v>
      </c>
      <c r="F3866" s="17" t="s">
        <v>37</v>
      </c>
      <c r="G3866" s="17" t="s">
        <v>38</v>
      </c>
      <c r="H3866">
        <v>91</v>
      </c>
      <c r="I3866">
        <v>4.772919275921543E-2</v>
      </c>
      <c r="J3866">
        <v>0</v>
      </c>
      <c r="K3866">
        <v>1</v>
      </c>
      <c r="L3866" s="17" t="s">
        <v>162</v>
      </c>
    </row>
    <row r="3867" spans="1:12" x14ac:dyDescent="0.35">
      <c r="A3867" s="1">
        <v>43928</v>
      </c>
      <c r="B3867" s="17" t="s">
        <v>36</v>
      </c>
      <c r="C3867">
        <v>2011.599976</v>
      </c>
      <c r="D3867">
        <v>1997.589966</v>
      </c>
      <c r="E3867" s="17" t="s">
        <v>0</v>
      </c>
      <c r="F3867" s="17" t="s">
        <v>37</v>
      </c>
      <c r="G3867" s="17" t="s">
        <v>38</v>
      </c>
      <c r="H3867">
        <v>14.010009999999966</v>
      </c>
      <c r="I3867">
        <v>7.0134563341113449E-3</v>
      </c>
      <c r="J3867">
        <v>0</v>
      </c>
      <c r="K3867">
        <v>1</v>
      </c>
      <c r="L3867" s="17" t="s">
        <v>162</v>
      </c>
    </row>
    <row r="3868" spans="1:12" x14ac:dyDescent="0.35">
      <c r="A3868" s="1">
        <v>43929</v>
      </c>
      <c r="B3868" s="17" t="s">
        <v>36</v>
      </c>
      <c r="C3868">
        <v>2043</v>
      </c>
      <c r="D3868">
        <v>2011.599976</v>
      </c>
      <c r="E3868" s="17" t="s">
        <v>0</v>
      </c>
      <c r="F3868" s="17" t="s">
        <v>37</v>
      </c>
      <c r="G3868" s="17" t="s">
        <v>38</v>
      </c>
      <c r="H3868">
        <v>31.40002400000003</v>
      </c>
      <c r="I3868">
        <v>1.5609477219440985E-2</v>
      </c>
      <c r="J3868">
        <v>0</v>
      </c>
      <c r="K3868">
        <v>1</v>
      </c>
      <c r="L3868" s="17" t="s">
        <v>162</v>
      </c>
    </row>
    <row r="3869" spans="1:12" x14ac:dyDescent="0.35">
      <c r="A3869" s="1">
        <v>43930</v>
      </c>
      <c r="B3869" s="17" t="s">
        <v>36</v>
      </c>
      <c r="C3869">
        <v>2042.76001</v>
      </c>
      <c r="D3869">
        <v>2043</v>
      </c>
      <c r="E3869" s="17" t="s">
        <v>0</v>
      </c>
      <c r="F3869" s="17" t="s">
        <v>37</v>
      </c>
      <c r="G3869" s="17" t="s">
        <v>38</v>
      </c>
      <c r="H3869">
        <v>-0.23999000000003434</v>
      </c>
      <c r="I3869">
        <v>-1.1746940773374172E-4</v>
      </c>
      <c r="J3869">
        <v>0</v>
      </c>
      <c r="K3869">
        <v>0</v>
      </c>
      <c r="L3869" s="17" t="s">
        <v>162</v>
      </c>
    </row>
    <row r="3870" spans="1:12" x14ac:dyDescent="0.35">
      <c r="A3870" s="1">
        <v>43934</v>
      </c>
      <c r="B3870" s="17" t="s">
        <v>36</v>
      </c>
      <c r="C3870">
        <v>2168.8701169999999</v>
      </c>
      <c r="D3870">
        <v>2042.76001</v>
      </c>
      <c r="E3870" s="17" t="s">
        <v>0</v>
      </c>
      <c r="F3870" s="17" t="s">
        <v>37</v>
      </c>
      <c r="G3870" s="17" t="s">
        <v>38</v>
      </c>
      <c r="H3870">
        <v>126.11010699999997</v>
      </c>
      <c r="I3870">
        <v>6.1735155565337298E-2</v>
      </c>
      <c r="J3870">
        <v>0</v>
      </c>
      <c r="K3870">
        <v>1</v>
      </c>
      <c r="L3870" s="17" t="s">
        <v>162</v>
      </c>
    </row>
    <row r="3871" spans="1:12" x14ac:dyDescent="0.35">
      <c r="A3871" s="1">
        <v>43935</v>
      </c>
      <c r="B3871" s="17" t="s">
        <v>36</v>
      </c>
      <c r="C3871">
        <v>2283.320068</v>
      </c>
      <c r="D3871">
        <v>2168.8701169999999</v>
      </c>
      <c r="E3871" s="17" t="s">
        <v>0</v>
      </c>
      <c r="F3871" s="17" t="s">
        <v>37</v>
      </c>
      <c r="G3871" s="17" t="s">
        <v>38</v>
      </c>
      <c r="H3871">
        <v>114.44995100000006</v>
      </c>
      <c r="I3871">
        <v>5.2769389048666605E-2</v>
      </c>
      <c r="J3871">
        <v>0</v>
      </c>
      <c r="K3871">
        <v>1</v>
      </c>
      <c r="L3871" s="17" t="s">
        <v>162</v>
      </c>
    </row>
    <row r="3872" spans="1:12" x14ac:dyDescent="0.35">
      <c r="A3872" s="1">
        <v>43936</v>
      </c>
      <c r="B3872" s="17" t="s">
        <v>36</v>
      </c>
      <c r="C3872">
        <v>2307.679932</v>
      </c>
      <c r="D3872">
        <v>2283.320068</v>
      </c>
      <c r="E3872" s="17" t="s">
        <v>0</v>
      </c>
      <c r="F3872" s="17" t="s">
        <v>37</v>
      </c>
      <c r="G3872" s="17" t="s">
        <v>38</v>
      </c>
      <c r="H3872">
        <v>24.359864000000016</v>
      </c>
      <c r="I3872">
        <v>1.0668615557405076E-2</v>
      </c>
      <c r="J3872">
        <v>0</v>
      </c>
      <c r="K3872">
        <v>1</v>
      </c>
      <c r="L3872" s="17" t="s">
        <v>162</v>
      </c>
    </row>
    <row r="3873" spans="1:12" x14ac:dyDescent="0.35">
      <c r="A3873" s="1">
        <v>43937</v>
      </c>
      <c r="B3873" s="17" t="s">
        <v>36</v>
      </c>
      <c r="C3873">
        <v>2408.1899410000001</v>
      </c>
      <c r="D3873">
        <v>2307.679932</v>
      </c>
      <c r="E3873" s="17" t="s">
        <v>0</v>
      </c>
      <c r="F3873" s="17" t="s">
        <v>37</v>
      </c>
      <c r="G3873" s="17" t="s">
        <v>38</v>
      </c>
      <c r="H3873">
        <v>100.51000900000008</v>
      </c>
      <c r="I3873">
        <v>4.3554570807785693E-2</v>
      </c>
      <c r="J3873">
        <v>0</v>
      </c>
      <c r="K3873">
        <v>1</v>
      </c>
      <c r="L3873" s="17" t="s">
        <v>162</v>
      </c>
    </row>
    <row r="3874" spans="1:12" x14ac:dyDescent="0.35">
      <c r="A3874" s="1">
        <v>43938</v>
      </c>
      <c r="B3874" s="17" t="s">
        <v>36</v>
      </c>
      <c r="C3874">
        <v>2375</v>
      </c>
      <c r="D3874">
        <v>2408.1899410000001</v>
      </c>
      <c r="E3874" s="17" t="s">
        <v>0</v>
      </c>
      <c r="F3874" s="17" t="s">
        <v>37</v>
      </c>
      <c r="G3874" s="17" t="s">
        <v>38</v>
      </c>
      <c r="H3874">
        <v>-33.18994100000009</v>
      </c>
      <c r="I3874">
        <v>-1.3782110968463716E-2</v>
      </c>
      <c r="J3874">
        <v>0</v>
      </c>
      <c r="K3874">
        <v>0</v>
      </c>
      <c r="L3874" s="17" t="s">
        <v>162</v>
      </c>
    </row>
    <row r="3875" spans="1:12" x14ac:dyDescent="0.35">
      <c r="A3875" s="1">
        <v>43941</v>
      </c>
      <c r="B3875" s="17" t="s">
        <v>36</v>
      </c>
      <c r="C3875">
        <v>2393.610107</v>
      </c>
      <c r="D3875">
        <v>2375</v>
      </c>
      <c r="E3875" s="17" t="s">
        <v>0</v>
      </c>
      <c r="F3875" s="17" t="s">
        <v>37</v>
      </c>
      <c r="G3875" s="17" t="s">
        <v>38</v>
      </c>
      <c r="H3875">
        <v>18.610106999999971</v>
      </c>
      <c r="I3875">
        <v>7.8358345263157773E-3</v>
      </c>
      <c r="J3875">
        <v>0</v>
      </c>
      <c r="K3875">
        <v>1</v>
      </c>
      <c r="L3875" s="17" t="s">
        <v>162</v>
      </c>
    </row>
    <row r="3876" spans="1:12" x14ac:dyDescent="0.35">
      <c r="A3876" s="1">
        <v>43942</v>
      </c>
      <c r="B3876" s="17" t="s">
        <v>36</v>
      </c>
      <c r="C3876">
        <v>2328.1201169999999</v>
      </c>
      <c r="D3876">
        <v>2393.610107</v>
      </c>
      <c r="E3876" s="17" t="s">
        <v>0</v>
      </c>
      <c r="F3876" s="17" t="s">
        <v>37</v>
      </c>
      <c r="G3876" s="17" t="s">
        <v>38</v>
      </c>
      <c r="H3876">
        <v>-65.489990000000034</v>
      </c>
      <c r="I3876">
        <v>-2.7360341522822636E-2</v>
      </c>
      <c r="J3876">
        <v>0</v>
      </c>
      <c r="K3876">
        <v>0</v>
      </c>
      <c r="L3876" s="17" t="s">
        <v>162</v>
      </c>
    </row>
    <row r="3877" spans="1:12" x14ac:dyDescent="0.35">
      <c r="A3877" s="1">
        <v>43943</v>
      </c>
      <c r="B3877" s="17" t="s">
        <v>36</v>
      </c>
      <c r="C3877">
        <v>2363.48999</v>
      </c>
      <c r="D3877">
        <v>2328.1201169999999</v>
      </c>
      <c r="E3877" s="17" t="s">
        <v>0</v>
      </c>
      <c r="F3877" s="17" t="s">
        <v>37</v>
      </c>
      <c r="G3877" s="17" t="s">
        <v>38</v>
      </c>
      <c r="H3877">
        <v>35.369873000000098</v>
      </c>
      <c r="I3877">
        <v>1.5192460535746532E-2</v>
      </c>
      <c r="J3877">
        <v>0</v>
      </c>
      <c r="K3877">
        <v>1</v>
      </c>
      <c r="L3877" s="17" t="s">
        <v>162</v>
      </c>
    </row>
    <row r="3878" spans="1:12" x14ac:dyDescent="0.35">
      <c r="A3878" s="1">
        <v>43944</v>
      </c>
      <c r="B3878" s="17" t="s">
        <v>36</v>
      </c>
      <c r="C3878">
        <v>2399.4499510000001</v>
      </c>
      <c r="D3878">
        <v>2363.48999</v>
      </c>
      <c r="E3878" s="17" t="s">
        <v>0</v>
      </c>
      <c r="F3878" s="17" t="s">
        <v>37</v>
      </c>
      <c r="G3878" s="17" t="s">
        <v>38</v>
      </c>
      <c r="H3878">
        <v>35.959961000000021</v>
      </c>
      <c r="I3878">
        <v>1.5214771863704835E-2</v>
      </c>
      <c r="J3878">
        <v>0</v>
      </c>
      <c r="K3878">
        <v>1</v>
      </c>
      <c r="L3878" s="17" t="s">
        <v>162</v>
      </c>
    </row>
    <row r="3879" spans="1:12" x14ac:dyDescent="0.35">
      <c r="A3879" s="1">
        <v>43945</v>
      </c>
      <c r="B3879" s="17" t="s">
        <v>36</v>
      </c>
      <c r="C3879">
        <v>2410.219971</v>
      </c>
      <c r="D3879">
        <v>2399.4499510000001</v>
      </c>
      <c r="E3879" s="17" t="s">
        <v>0</v>
      </c>
      <c r="F3879" s="17" t="s">
        <v>37</v>
      </c>
      <c r="G3879" s="17" t="s">
        <v>38</v>
      </c>
      <c r="H3879">
        <v>10.770019999999931</v>
      </c>
      <c r="I3879">
        <v>4.4885370480477801E-3</v>
      </c>
      <c r="J3879">
        <v>0</v>
      </c>
      <c r="K3879">
        <v>1</v>
      </c>
      <c r="L3879" s="17" t="s">
        <v>162</v>
      </c>
    </row>
    <row r="3880" spans="1:12" x14ac:dyDescent="0.35">
      <c r="A3880" s="1">
        <v>43948</v>
      </c>
      <c r="B3880" s="17" t="s">
        <v>36</v>
      </c>
      <c r="C3880">
        <v>2376</v>
      </c>
      <c r="D3880">
        <v>2410.219971</v>
      </c>
      <c r="E3880" s="17" t="s">
        <v>0</v>
      </c>
      <c r="F3880" s="17" t="s">
        <v>37</v>
      </c>
      <c r="G3880" s="17" t="s">
        <v>38</v>
      </c>
      <c r="H3880">
        <v>-34.219970999999987</v>
      </c>
      <c r="I3880">
        <v>-1.4197862191724402E-2</v>
      </c>
      <c r="J3880">
        <v>0</v>
      </c>
      <c r="K3880">
        <v>0</v>
      </c>
      <c r="L3880" s="17" t="s">
        <v>162</v>
      </c>
    </row>
    <row r="3881" spans="1:12" x14ac:dyDescent="0.35">
      <c r="A3881" s="1">
        <v>43949</v>
      </c>
      <c r="B3881" s="17" t="s">
        <v>36</v>
      </c>
      <c r="C3881">
        <v>2314.080078</v>
      </c>
      <c r="D3881">
        <v>2376</v>
      </c>
      <c r="E3881" s="17" t="s">
        <v>0</v>
      </c>
      <c r="F3881" s="17" t="s">
        <v>37</v>
      </c>
      <c r="G3881" s="17" t="s">
        <v>38</v>
      </c>
      <c r="H3881">
        <v>-61.919922000000042</v>
      </c>
      <c r="I3881">
        <v>-2.6060573232323251E-2</v>
      </c>
      <c r="J3881">
        <v>0</v>
      </c>
      <c r="K3881">
        <v>0</v>
      </c>
      <c r="L3881" s="17" t="s">
        <v>162</v>
      </c>
    </row>
    <row r="3882" spans="1:12" x14ac:dyDescent="0.35">
      <c r="A3882" s="1">
        <v>43950</v>
      </c>
      <c r="B3882" s="17" t="s">
        <v>36</v>
      </c>
      <c r="C3882">
        <v>2372.709961</v>
      </c>
      <c r="D3882">
        <v>2314.080078</v>
      </c>
      <c r="E3882" s="17" t="s">
        <v>0</v>
      </c>
      <c r="F3882" s="17" t="s">
        <v>37</v>
      </c>
      <c r="G3882" s="17" t="s">
        <v>38</v>
      </c>
      <c r="H3882">
        <v>58.629883000000063</v>
      </c>
      <c r="I3882">
        <v>2.5336151310144966E-2</v>
      </c>
      <c r="J3882">
        <v>0</v>
      </c>
      <c r="K3882">
        <v>1</v>
      </c>
      <c r="L3882" s="17" t="s">
        <v>162</v>
      </c>
    </row>
    <row r="3883" spans="1:12" x14ac:dyDescent="0.35">
      <c r="A3883" s="1">
        <v>43951</v>
      </c>
      <c r="B3883" s="17" t="s">
        <v>36</v>
      </c>
      <c r="C3883">
        <v>2474</v>
      </c>
      <c r="D3883">
        <v>2372.709961</v>
      </c>
      <c r="E3883" s="17" t="s">
        <v>0</v>
      </c>
      <c r="F3883" s="17" t="s">
        <v>37</v>
      </c>
      <c r="G3883" s="17" t="s">
        <v>38</v>
      </c>
      <c r="H3883">
        <v>101.29003899999998</v>
      </c>
      <c r="I3883">
        <v>4.2689599936315173E-2</v>
      </c>
      <c r="J3883">
        <v>0</v>
      </c>
      <c r="K3883">
        <v>1</v>
      </c>
      <c r="L3883" s="17" t="s">
        <v>162</v>
      </c>
    </row>
    <row r="3884" spans="1:12" x14ac:dyDescent="0.35">
      <c r="A3884" s="1">
        <v>43952</v>
      </c>
      <c r="B3884" s="17" t="s">
        <v>36</v>
      </c>
      <c r="C3884">
        <v>2286.040039</v>
      </c>
      <c r="D3884">
        <v>2474</v>
      </c>
      <c r="E3884" s="17" t="s">
        <v>0</v>
      </c>
      <c r="F3884" s="17" t="s">
        <v>37</v>
      </c>
      <c r="G3884" s="17" t="s">
        <v>38</v>
      </c>
      <c r="H3884">
        <v>-187.95996100000002</v>
      </c>
      <c r="I3884">
        <v>-7.5974115198059827E-2</v>
      </c>
      <c r="J3884">
        <v>0</v>
      </c>
      <c r="K3884">
        <v>0</v>
      </c>
      <c r="L3884" s="17" t="s">
        <v>162</v>
      </c>
    </row>
    <row r="3885" spans="1:12" x14ac:dyDescent="0.35">
      <c r="A3885" s="1">
        <v>43955</v>
      </c>
      <c r="B3885" s="17" t="s">
        <v>36</v>
      </c>
      <c r="C3885">
        <v>2315.98999</v>
      </c>
      <c r="D3885">
        <v>2286.040039</v>
      </c>
      <c r="E3885" s="17" t="s">
        <v>0</v>
      </c>
      <c r="F3885" s="17" t="s">
        <v>37</v>
      </c>
      <c r="G3885" s="17" t="s">
        <v>38</v>
      </c>
      <c r="H3885">
        <v>29.949951000000056</v>
      </c>
      <c r="I3885">
        <v>1.3101236412771358E-2</v>
      </c>
      <c r="J3885">
        <v>0</v>
      </c>
      <c r="K3885">
        <v>1</v>
      </c>
      <c r="L3885" s="17" t="s">
        <v>162</v>
      </c>
    </row>
    <row r="3886" spans="1:12" x14ac:dyDescent="0.35">
      <c r="A3886" s="1">
        <v>43956</v>
      </c>
      <c r="B3886" s="17" t="s">
        <v>36</v>
      </c>
      <c r="C3886">
        <v>2317.8000489999999</v>
      </c>
      <c r="D3886">
        <v>2315.98999</v>
      </c>
      <c r="E3886" s="17" t="s">
        <v>0</v>
      </c>
      <c r="F3886" s="17" t="s">
        <v>37</v>
      </c>
      <c r="G3886" s="17" t="s">
        <v>38</v>
      </c>
      <c r="H3886">
        <v>1.8100589999999102</v>
      </c>
      <c r="I3886">
        <v>7.8154871472476013E-4</v>
      </c>
      <c r="J3886">
        <v>0</v>
      </c>
      <c r="K3886">
        <v>1</v>
      </c>
      <c r="L3886" s="17" t="s">
        <v>162</v>
      </c>
    </row>
    <row r="3887" spans="1:12" x14ac:dyDescent="0.35">
      <c r="A3887" s="1">
        <v>43957</v>
      </c>
      <c r="B3887" s="17" t="s">
        <v>36</v>
      </c>
      <c r="C3887">
        <v>2351.26001</v>
      </c>
      <c r="D3887">
        <v>2317.8000489999999</v>
      </c>
      <c r="E3887" s="17" t="s">
        <v>0</v>
      </c>
      <c r="F3887" s="17" t="s">
        <v>37</v>
      </c>
      <c r="G3887" s="17" t="s">
        <v>38</v>
      </c>
      <c r="H3887">
        <v>33.459961000000021</v>
      </c>
      <c r="I3887">
        <v>1.4436086069821299E-2</v>
      </c>
      <c r="J3887">
        <v>0</v>
      </c>
      <c r="K3887">
        <v>1</v>
      </c>
      <c r="L3887" s="17" t="s">
        <v>162</v>
      </c>
    </row>
    <row r="3888" spans="1:12" x14ac:dyDescent="0.35">
      <c r="A3888" s="1">
        <v>43958</v>
      </c>
      <c r="B3888" s="17" t="s">
        <v>36</v>
      </c>
      <c r="C3888">
        <v>2367.610107</v>
      </c>
      <c r="D3888">
        <v>2351.26001</v>
      </c>
      <c r="E3888" s="17" t="s">
        <v>0</v>
      </c>
      <c r="F3888" s="17" t="s">
        <v>37</v>
      </c>
      <c r="G3888" s="17" t="s">
        <v>38</v>
      </c>
      <c r="H3888">
        <v>16.350097000000005</v>
      </c>
      <c r="I3888">
        <v>6.9537596567212515E-3</v>
      </c>
      <c r="J3888">
        <v>0</v>
      </c>
      <c r="K3888">
        <v>1</v>
      </c>
      <c r="L3888" s="17" t="s">
        <v>162</v>
      </c>
    </row>
    <row r="3889" spans="1:12" x14ac:dyDescent="0.35">
      <c r="A3889" s="1">
        <v>43959</v>
      </c>
      <c r="B3889" s="17" t="s">
        <v>36</v>
      </c>
      <c r="C3889">
        <v>2379.610107</v>
      </c>
      <c r="D3889">
        <v>2367.610107</v>
      </c>
      <c r="E3889" s="17" t="s">
        <v>0</v>
      </c>
      <c r="F3889" s="17" t="s">
        <v>37</v>
      </c>
      <c r="G3889" s="17" t="s">
        <v>38</v>
      </c>
      <c r="H3889">
        <v>12</v>
      </c>
      <c r="I3889">
        <v>5.0684020838233394E-3</v>
      </c>
      <c r="J3889">
        <v>0</v>
      </c>
      <c r="K3889">
        <v>1</v>
      </c>
      <c r="L3889" s="17" t="s">
        <v>162</v>
      </c>
    </row>
    <row r="3890" spans="1:12" x14ac:dyDescent="0.35">
      <c r="A3890" s="1">
        <v>43962</v>
      </c>
      <c r="B3890" s="17" t="s">
        <v>36</v>
      </c>
      <c r="C3890">
        <v>2409</v>
      </c>
      <c r="D3890">
        <v>2379.610107</v>
      </c>
      <c r="E3890" s="17" t="s">
        <v>0</v>
      </c>
      <c r="F3890" s="17" t="s">
        <v>37</v>
      </c>
      <c r="G3890" s="17" t="s">
        <v>38</v>
      </c>
      <c r="H3890">
        <v>29.389893000000029</v>
      </c>
      <c r="I3890">
        <v>1.2350717839676763E-2</v>
      </c>
      <c r="J3890">
        <v>0</v>
      </c>
      <c r="K3890">
        <v>1</v>
      </c>
      <c r="L3890" s="17" t="s">
        <v>162</v>
      </c>
    </row>
    <row r="3891" spans="1:12" x14ac:dyDescent="0.35">
      <c r="A3891" s="1">
        <v>43963</v>
      </c>
      <c r="B3891" s="17" t="s">
        <v>36</v>
      </c>
      <c r="C3891">
        <v>2356.9499510000001</v>
      </c>
      <c r="D3891">
        <v>2409</v>
      </c>
      <c r="E3891" s="17" t="s">
        <v>0</v>
      </c>
      <c r="F3891" s="17" t="s">
        <v>37</v>
      </c>
      <c r="G3891" s="17" t="s">
        <v>38</v>
      </c>
      <c r="H3891">
        <v>-52.050048999999944</v>
      </c>
      <c r="I3891">
        <v>-2.1606496056454937E-2</v>
      </c>
      <c r="J3891">
        <v>0</v>
      </c>
      <c r="K3891">
        <v>0</v>
      </c>
      <c r="L3891" s="17" t="s">
        <v>162</v>
      </c>
    </row>
    <row r="3892" spans="1:12" x14ac:dyDescent="0.35">
      <c r="A3892" s="1">
        <v>43964</v>
      </c>
      <c r="B3892" s="17" t="s">
        <v>36</v>
      </c>
      <c r="C3892">
        <v>2367.919922</v>
      </c>
      <c r="D3892">
        <v>2356.9499510000001</v>
      </c>
      <c r="E3892" s="17" t="s">
        <v>0</v>
      </c>
      <c r="F3892" s="17" t="s">
        <v>37</v>
      </c>
      <c r="G3892" s="17" t="s">
        <v>38</v>
      </c>
      <c r="H3892">
        <v>10.969970999999987</v>
      </c>
      <c r="I3892">
        <v>4.6543079946800223E-3</v>
      </c>
      <c r="J3892">
        <v>0</v>
      </c>
      <c r="K3892">
        <v>1</v>
      </c>
      <c r="L3892" s="17" t="s">
        <v>162</v>
      </c>
    </row>
    <row r="3893" spans="1:12" x14ac:dyDescent="0.35">
      <c r="A3893" s="1">
        <v>43965</v>
      </c>
      <c r="B3893" s="17" t="s">
        <v>36</v>
      </c>
      <c r="C3893">
        <v>2388.8500979999999</v>
      </c>
      <c r="D3893">
        <v>2367.919922</v>
      </c>
      <c r="E3893" s="17" t="s">
        <v>0</v>
      </c>
      <c r="F3893" s="17" t="s">
        <v>37</v>
      </c>
      <c r="G3893" s="17" t="s">
        <v>38</v>
      </c>
      <c r="H3893">
        <v>20.930175999999847</v>
      </c>
      <c r="I3893">
        <v>8.8390556646534453E-3</v>
      </c>
      <c r="J3893">
        <v>0</v>
      </c>
      <c r="K3893">
        <v>1</v>
      </c>
      <c r="L3893" s="17" t="s">
        <v>162</v>
      </c>
    </row>
    <row r="3894" spans="1:12" x14ac:dyDescent="0.35">
      <c r="A3894" s="1">
        <v>43966</v>
      </c>
      <c r="B3894" s="17" t="s">
        <v>36</v>
      </c>
      <c r="C3894">
        <v>2409.780029</v>
      </c>
      <c r="D3894">
        <v>2388.8500979999999</v>
      </c>
      <c r="E3894" s="17" t="s">
        <v>0</v>
      </c>
      <c r="F3894" s="17" t="s">
        <v>37</v>
      </c>
      <c r="G3894" s="17" t="s">
        <v>38</v>
      </c>
      <c r="H3894">
        <v>20.929931000000124</v>
      </c>
      <c r="I3894">
        <v>8.7615087349026816E-3</v>
      </c>
      <c r="J3894">
        <v>0</v>
      </c>
      <c r="K3894">
        <v>1</v>
      </c>
      <c r="L3894" s="17" t="s">
        <v>162</v>
      </c>
    </row>
    <row r="3895" spans="1:12" x14ac:dyDescent="0.35">
      <c r="A3895" s="1">
        <v>43969</v>
      </c>
      <c r="B3895" s="17" t="s">
        <v>36</v>
      </c>
      <c r="C3895">
        <v>2426.26001</v>
      </c>
      <c r="D3895">
        <v>2409.780029</v>
      </c>
      <c r="E3895" s="17" t="s">
        <v>0</v>
      </c>
      <c r="F3895" s="17" t="s">
        <v>37</v>
      </c>
      <c r="G3895" s="17" t="s">
        <v>38</v>
      </c>
      <c r="H3895">
        <v>16.479980999999952</v>
      </c>
      <c r="I3895">
        <v>6.8387905956871688E-3</v>
      </c>
      <c r="J3895">
        <v>0</v>
      </c>
      <c r="K3895">
        <v>1</v>
      </c>
      <c r="L3895" s="17" t="s">
        <v>162</v>
      </c>
    </row>
    <row r="3896" spans="1:12" x14ac:dyDescent="0.35">
      <c r="A3896" s="1">
        <v>43970</v>
      </c>
      <c r="B3896" s="17" t="s">
        <v>36</v>
      </c>
      <c r="C3896">
        <v>2449.330078</v>
      </c>
      <c r="D3896">
        <v>2426.26001</v>
      </c>
      <c r="E3896" s="17" t="s">
        <v>0</v>
      </c>
      <c r="F3896" s="17" t="s">
        <v>37</v>
      </c>
      <c r="G3896" s="17" t="s">
        <v>38</v>
      </c>
      <c r="H3896">
        <v>23.070067999999992</v>
      </c>
      <c r="I3896">
        <v>9.5084895703325678E-3</v>
      </c>
      <c r="J3896">
        <v>0</v>
      </c>
      <c r="K3896">
        <v>1</v>
      </c>
      <c r="L3896" s="17" t="s">
        <v>162</v>
      </c>
    </row>
    <row r="3897" spans="1:12" x14ac:dyDescent="0.35">
      <c r="A3897" s="1">
        <v>43971</v>
      </c>
      <c r="B3897" s="17" t="s">
        <v>36</v>
      </c>
      <c r="C3897">
        <v>2497.9399410000001</v>
      </c>
      <c r="D3897">
        <v>2449.330078</v>
      </c>
      <c r="E3897" s="17" t="s">
        <v>0</v>
      </c>
      <c r="F3897" s="17" t="s">
        <v>37</v>
      </c>
      <c r="G3897" s="17" t="s">
        <v>38</v>
      </c>
      <c r="H3897">
        <v>48.609863000000132</v>
      </c>
      <c r="I3897">
        <v>1.98461871009613E-2</v>
      </c>
      <c r="J3897">
        <v>0</v>
      </c>
      <c r="K3897">
        <v>1</v>
      </c>
      <c r="L3897" s="17" t="s">
        <v>162</v>
      </c>
    </row>
    <row r="3898" spans="1:12" x14ac:dyDescent="0.35">
      <c r="A3898" s="1">
        <v>43972</v>
      </c>
      <c r="B3898" s="17" t="s">
        <v>36</v>
      </c>
      <c r="C3898">
        <v>2446.73999</v>
      </c>
      <c r="D3898">
        <v>2497.9399410000001</v>
      </c>
      <c r="E3898" s="17" t="s">
        <v>0</v>
      </c>
      <c r="F3898" s="17" t="s">
        <v>37</v>
      </c>
      <c r="G3898" s="17" t="s">
        <v>38</v>
      </c>
      <c r="H3898">
        <v>-51.199951000000056</v>
      </c>
      <c r="I3898">
        <v>-2.0496870304857362E-2</v>
      </c>
      <c r="J3898">
        <v>0</v>
      </c>
      <c r="K3898">
        <v>0</v>
      </c>
      <c r="L3898" s="17" t="s">
        <v>162</v>
      </c>
    </row>
    <row r="3899" spans="1:12" x14ac:dyDescent="0.35">
      <c r="A3899" s="1">
        <v>43973</v>
      </c>
      <c r="B3899" s="17" t="s">
        <v>36</v>
      </c>
      <c r="C3899">
        <v>2436.8798830000001</v>
      </c>
      <c r="D3899">
        <v>2446.73999</v>
      </c>
      <c r="E3899" s="17" t="s">
        <v>0</v>
      </c>
      <c r="F3899" s="17" t="s">
        <v>37</v>
      </c>
      <c r="G3899" s="17" t="s">
        <v>38</v>
      </c>
      <c r="H3899">
        <v>-9.8601069999999709</v>
      </c>
      <c r="I3899">
        <v>-4.0298957144195655E-3</v>
      </c>
      <c r="J3899">
        <v>0</v>
      </c>
      <c r="K3899">
        <v>0</v>
      </c>
      <c r="L3899" s="17" t="s">
        <v>162</v>
      </c>
    </row>
    <row r="3900" spans="1:12" x14ac:dyDescent="0.35">
      <c r="A3900" s="1">
        <v>43977</v>
      </c>
      <c r="B3900" s="17" t="s">
        <v>36</v>
      </c>
      <c r="C3900">
        <v>2421.860107</v>
      </c>
      <c r="D3900">
        <v>2436.8798830000001</v>
      </c>
      <c r="E3900" s="17" t="s">
        <v>0</v>
      </c>
      <c r="F3900" s="17" t="s">
        <v>37</v>
      </c>
      <c r="G3900" s="17" t="s">
        <v>38</v>
      </c>
      <c r="H3900">
        <v>-15.019776000000093</v>
      </c>
      <c r="I3900">
        <v>-6.163527428980008E-3</v>
      </c>
      <c r="J3900">
        <v>0</v>
      </c>
      <c r="K3900">
        <v>0</v>
      </c>
      <c r="L3900" s="17" t="s">
        <v>162</v>
      </c>
    </row>
    <row r="3901" spans="1:12" x14ac:dyDescent="0.35">
      <c r="A3901" s="1">
        <v>43978</v>
      </c>
      <c r="B3901" s="17" t="s">
        <v>36</v>
      </c>
      <c r="C3901">
        <v>2410.389893</v>
      </c>
      <c r="D3901">
        <v>2421.860107</v>
      </c>
      <c r="E3901" s="17" t="s">
        <v>0</v>
      </c>
      <c r="F3901" s="17" t="s">
        <v>37</v>
      </c>
      <c r="G3901" s="17" t="s">
        <v>38</v>
      </c>
      <c r="H3901">
        <v>-11.470213999999942</v>
      </c>
      <c r="I3901">
        <v>-4.7361174854183858E-3</v>
      </c>
      <c r="J3901">
        <v>0</v>
      </c>
      <c r="K3901">
        <v>0</v>
      </c>
      <c r="L3901" s="17" t="s">
        <v>162</v>
      </c>
    </row>
    <row r="3902" spans="1:12" x14ac:dyDescent="0.35">
      <c r="A3902" s="1">
        <v>43979</v>
      </c>
      <c r="B3902" s="17" t="s">
        <v>36</v>
      </c>
      <c r="C3902">
        <v>2401.1000979999999</v>
      </c>
      <c r="D3902">
        <v>2410.389893</v>
      </c>
      <c r="E3902" s="17" t="s">
        <v>0</v>
      </c>
      <c r="F3902" s="17" t="s">
        <v>37</v>
      </c>
      <c r="G3902" s="17" t="s">
        <v>38</v>
      </c>
      <c r="H3902">
        <v>-9.2897950000001401</v>
      </c>
      <c r="I3902">
        <v>-3.8540632065287789E-3</v>
      </c>
      <c r="J3902">
        <v>0</v>
      </c>
      <c r="K3902">
        <v>0</v>
      </c>
      <c r="L3902" s="17" t="s">
        <v>162</v>
      </c>
    </row>
    <row r="3903" spans="1:12" x14ac:dyDescent="0.35">
      <c r="A3903" s="1">
        <v>43980</v>
      </c>
      <c r="B3903" s="17" t="s">
        <v>36</v>
      </c>
      <c r="C3903">
        <v>2442.3701169999999</v>
      </c>
      <c r="D3903">
        <v>2401.1000979999999</v>
      </c>
      <c r="E3903" s="17" t="s">
        <v>0</v>
      </c>
      <c r="F3903" s="17" t="s">
        <v>37</v>
      </c>
      <c r="G3903" s="17" t="s">
        <v>38</v>
      </c>
      <c r="H3903">
        <v>41.270019000000048</v>
      </c>
      <c r="I3903">
        <v>1.7187962731906085E-2</v>
      </c>
      <c r="J3903">
        <v>0</v>
      </c>
      <c r="K3903">
        <v>1</v>
      </c>
      <c r="L3903" s="17" t="s">
        <v>162</v>
      </c>
    </row>
    <row r="3904" spans="1:12" x14ac:dyDescent="0.35">
      <c r="A3904" s="1">
        <v>43983</v>
      </c>
      <c r="B3904" s="17" t="s">
        <v>36</v>
      </c>
      <c r="C3904">
        <v>2471.040039</v>
      </c>
      <c r="D3904">
        <v>2442.3701169999999</v>
      </c>
      <c r="E3904" s="17" t="s">
        <v>0</v>
      </c>
      <c r="F3904" s="17" t="s">
        <v>37</v>
      </c>
      <c r="G3904" s="17" t="s">
        <v>38</v>
      </c>
      <c r="H3904">
        <v>28.669922000000042</v>
      </c>
      <c r="I3904">
        <v>1.1738565666376453E-2</v>
      </c>
      <c r="J3904">
        <v>0</v>
      </c>
      <c r="K3904">
        <v>1</v>
      </c>
      <c r="L3904" s="17" t="s">
        <v>162</v>
      </c>
    </row>
    <row r="3905" spans="1:12" x14ac:dyDescent="0.35">
      <c r="A3905" s="1">
        <v>43984</v>
      </c>
      <c r="B3905" s="17" t="s">
        <v>36</v>
      </c>
      <c r="C3905">
        <v>2472.4099120000001</v>
      </c>
      <c r="D3905">
        <v>2471.040039</v>
      </c>
      <c r="E3905" s="17" t="s">
        <v>0</v>
      </c>
      <c r="F3905" s="17" t="s">
        <v>37</v>
      </c>
      <c r="G3905" s="17" t="s">
        <v>38</v>
      </c>
      <c r="H3905">
        <v>1.3698730000000978</v>
      </c>
      <c r="I3905">
        <v>5.5437102530903092E-4</v>
      </c>
      <c r="J3905">
        <v>0</v>
      </c>
      <c r="K3905">
        <v>1</v>
      </c>
      <c r="L3905" s="17" t="s">
        <v>162</v>
      </c>
    </row>
    <row r="3906" spans="1:12" x14ac:dyDescent="0.35">
      <c r="A3906" s="1">
        <v>43985</v>
      </c>
      <c r="B3906" s="17" t="s">
        <v>36</v>
      </c>
      <c r="C3906">
        <v>2478.3999020000001</v>
      </c>
      <c r="D3906">
        <v>2472.4099120000001</v>
      </c>
      <c r="E3906" s="17" t="s">
        <v>0</v>
      </c>
      <c r="F3906" s="17" t="s">
        <v>37</v>
      </c>
      <c r="G3906" s="17" t="s">
        <v>38</v>
      </c>
      <c r="H3906">
        <v>5.9899900000000343</v>
      </c>
      <c r="I3906">
        <v>2.4227333707599352E-3</v>
      </c>
      <c r="J3906">
        <v>0</v>
      </c>
      <c r="K3906">
        <v>1</v>
      </c>
      <c r="L3906" s="17" t="s">
        <v>162</v>
      </c>
    </row>
    <row r="3907" spans="1:12" x14ac:dyDescent="0.35">
      <c r="A3907" s="1">
        <v>43986</v>
      </c>
      <c r="B3907" s="17" t="s">
        <v>36</v>
      </c>
      <c r="C3907">
        <v>2460.6000979999999</v>
      </c>
      <c r="D3907">
        <v>2478.3999020000001</v>
      </c>
      <c r="E3907" s="17" t="s">
        <v>0</v>
      </c>
      <c r="F3907" s="17" t="s">
        <v>37</v>
      </c>
      <c r="G3907" s="17" t="s">
        <v>38</v>
      </c>
      <c r="H3907">
        <v>-17.799804000000222</v>
      </c>
      <c r="I3907">
        <v>-7.181974138086542E-3</v>
      </c>
      <c r="J3907">
        <v>0</v>
      </c>
      <c r="K3907">
        <v>0</v>
      </c>
      <c r="L3907" s="17" t="s">
        <v>162</v>
      </c>
    </row>
    <row r="3908" spans="1:12" x14ac:dyDescent="0.35">
      <c r="A3908" s="1">
        <v>43987</v>
      </c>
      <c r="B3908" s="17" t="s">
        <v>36</v>
      </c>
      <c r="C3908">
        <v>2483</v>
      </c>
      <c r="D3908">
        <v>2460.6000979999999</v>
      </c>
      <c r="E3908" s="17" t="s">
        <v>0</v>
      </c>
      <c r="F3908" s="17" t="s">
        <v>37</v>
      </c>
      <c r="G3908" s="17" t="s">
        <v>38</v>
      </c>
      <c r="H3908">
        <v>22.399902000000111</v>
      </c>
      <c r="I3908">
        <v>9.103430507950875E-3</v>
      </c>
      <c r="J3908">
        <v>0</v>
      </c>
      <c r="K3908">
        <v>1</v>
      </c>
      <c r="L3908" s="17" t="s">
        <v>162</v>
      </c>
    </row>
    <row r="3909" spans="1:12" x14ac:dyDescent="0.35">
      <c r="A3909" s="1">
        <v>43990</v>
      </c>
      <c r="B3909" s="17" t="s">
        <v>36</v>
      </c>
      <c r="C3909">
        <v>2524.0600589999999</v>
      </c>
      <c r="D3909">
        <v>2483</v>
      </c>
      <c r="E3909" s="17" t="s">
        <v>0</v>
      </c>
      <c r="F3909" s="17" t="s">
        <v>37</v>
      </c>
      <c r="G3909" s="17" t="s">
        <v>38</v>
      </c>
      <c r="H3909">
        <v>41.06005899999991</v>
      </c>
      <c r="I3909">
        <v>1.6536471606927068E-2</v>
      </c>
      <c r="J3909">
        <v>0</v>
      </c>
      <c r="K3909">
        <v>1</v>
      </c>
      <c r="L3909" s="17" t="s">
        <v>162</v>
      </c>
    </row>
    <row r="3910" spans="1:12" x14ac:dyDescent="0.35">
      <c r="A3910" s="1">
        <v>43991</v>
      </c>
      <c r="B3910" s="17" t="s">
        <v>36</v>
      </c>
      <c r="C3910">
        <v>2600.860107</v>
      </c>
      <c r="D3910">
        <v>2524.0600589999999</v>
      </c>
      <c r="E3910" s="17" t="s">
        <v>0</v>
      </c>
      <c r="F3910" s="17" t="s">
        <v>37</v>
      </c>
      <c r="G3910" s="17" t="s">
        <v>38</v>
      </c>
      <c r="H3910">
        <v>76.800048000000061</v>
      </c>
      <c r="I3910">
        <v>3.0427187231997662E-2</v>
      </c>
      <c r="J3910">
        <v>0</v>
      </c>
      <c r="K3910">
        <v>1</v>
      </c>
      <c r="L3910" s="17" t="s">
        <v>162</v>
      </c>
    </row>
    <row r="3911" spans="1:12" x14ac:dyDescent="0.35">
      <c r="A3911" s="1">
        <v>43992</v>
      </c>
      <c r="B3911" s="17" t="s">
        <v>36</v>
      </c>
      <c r="C3911">
        <v>2647.4499510000001</v>
      </c>
      <c r="D3911">
        <v>2600.860107</v>
      </c>
      <c r="E3911" s="17" t="s">
        <v>0</v>
      </c>
      <c r="F3911" s="17" t="s">
        <v>37</v>
      </c>
      <c r="G3911" s="17" t="s">
        <v>38</v>
      </c>
      <c r="H3911">
        <v>46.589844000000085</v>
      </c>
      <c r="I3911">
        <v>1.7913244881801745E-2</v>
      </c>
      <c r="J3911">
        <v>0</v>
      </c>
      <c r="K3911">
        <v>1</v>
      </c>
      <c r="L3911" s="17" t="s">
        <v>162</v>
      </c>
    </row>
    <row r="3912" spans="1:12" x14ac:dyDescent="0.35">
      <c r="A3912" s="1">
        <v>43993</v>
      </c>
      <c r="B3912" s="17" t="s">
        <v>36</v>
      </c>
      <c r="C3912">
        <v>2557.959961</v>
      </c>
      <c r="D3912">
        <v>2647.4499510000001</v>
      </c>
      <c r="E3912" s="17" t="s">
        <v>0</v>
      </c>
      <c r="F3912" s="17" t="s">
        <v>37</v>
      </c>
      <c r="G3912" s="17" t="s">
        <v>38</v>
      </c>
      <c r="H3912">
        <v>-89.489990000000034</v>
      </c>
      <c r="I3912">
        <v>-3.3802334947332126E-2</v>
      </c>
      <c r="J3912">
        <v>0</v>
      </c>
      <c r="K3912">
        <v>0</v>
      </c>
      <c r="L3912" s="17" t="s">
        <v>162</v>
      </c>
    </row>
    <row r="3913" spans="1:12" x14ac:dyDescent="0.35">
      <c r="A3913" s="1">
        <v>43994</v>
      </c>
      <c r="B3913" s="17" t="s">
        <v>36</v>
      </c>
      <c r="C3913">
        <v>2545.0200199999999</v>
      </c>
      <c r="D3913">
        <v>2557.959961</v>
      </c>
      <c r="E3913" s="17" t="s">
        <v>0</v>
      </c>
      <c r="F3913" s="17" t="s">
        <v>37</v>
      </c>
      <c r="G3913" s="17" t="s">
        <v>38</v>
      </c>
      <c r="H3913">
        <v>-12.93994100000009</v>
      </c>
      <c r="I3913">
        <v>-5.0586956783097549E-3</v>
      </c>
      <c r="J3913">
        <v>0</v>
      </c>
      <c r="K3913">
        <v>0</v>
      </c>
      <c r="L3913" s="17" t="s">
        <v>162</v>
      </c>
    </row>
    <row r="3914" spans="1:12" x14ac:dyDescent="0.35">
      <c r="A3914" s="1">
        <v>43997</v>
      </c>
      <c r="B3914" s="17" t="s">
        <v>36</v>
      </c>
      <c r="C3914">
        <v>2572.679932</v>
      </c>
      <c r="D3914">
        <v>2545.0200199999999</v>
      </c>
      <c r="E3914" s="17" t="s">
        <v>0</v>
      </c>
      <c r="F3914" s="17" t="s">
        <v>37</v>
      </c>
      <c r="G3914" s="17" t="s">
        <v>38</v>
      </c>
      <c r="H3914">
        <v>27.659912000000077</v>
      </c>
      <c r="I3914">
        <v>1.0868249280019447E-2</v>
      </c>
      <c r="J3914">
        <v>0</v>
      </c>
      <c r="K3914">
        <v>1</v>
      </c>
      <c r="L3914" s="17" t="s">
        <v>162</v>
      </c>
    </row>
    <row r="3915" spans="1:12" x14ac:dyDescent="0.35">
      <c r="A3915" s="1">
        <v>43998</v>
      </c>
      <c r="B3915" s="17" t="s">
        <v>36</v>
      </c>
      <c r="C3915">
        <v>2615.2700199999999</v>
      </c>
      <c r="D3915">
        <v>2572.679932</v>
      </c>
      <c r="E3915" s="17" t="s">
        <v>0</v>
      </c>
      <c r="F3915" s="17" t="s">
        <v>37</v>
      </c>
      <c r="G3915" s="17" t="s">
        <v>38</v>
      </c>
      <c r="H3915">
        <v>42.590087999999923</v>
      </c>
      <c r="I3915">
        <v>1.6554755789963509E-2</v>
      </c>
      <c r="J3915">
        <v>0</v>
      </c>
      <c r="K3915">
        <v>1</v>
      </c>
      <c r="L3915" s="17" t="s">
        <v>162</v>
      </c>
    </row>
    <row r="3916" spans="1:12" x14ac:dyDescent="0.35">
      <c r="A3916" s="1">
        <v>43999</v>
      </c>
      <c r="B3916" s="17" t="s">
        <v>36</v>
      </c>
      <c r="C3916">
        <v>2640.9799800000001</v>
      </c>
      <c r="D3916">
        <v>2615.2700199999999</v>
      </c>
      <c r="E3916" s="17" t="s">
        <v>0</v>
      </c>
      <c r="F3916" s="17" t="s">
        <v>37</v>
      </c>
      <c r="G3916" s="17" t="s">
        <v>38</v>
      </c>
      <c r="H3916">
        <v>25.709960000000137</v>
      </c>
      <c r="I3916">
        <v>9.8307095647432001E-3</v>
      </c>
      <c r="J3916">
        <v>0</v>
      </c>
      <c r="K3916">
        <v>1</v>
      </c>
      <c r="L3916" s="17" t="s">
        <v>162</v>
      </c>
    </row>
    <row r="3917" spans="1:12" x14ac:dyDescent="0.35">
      <c r="A3917" s="1">
        <v>44000</v>
      </c>
      <c r="B3917" s="17" t="s">
        <v>36</v>
      </c>
      <c r="C3917">
        <v>2653.9799800000001</v>
      </c>
      <c r="D3917">
        <v>2640.9799800000001</v>
      </c>
      <c r="E3917" s="17" t="s">
        <v>0</v>
      </c>
      <c r="F3917" s="17" t="s">
        <v>37</v>
      </c>
      <c r="G3917" s="17" t="s">
        <v>38</v>
      </c>
      <c r="H3917">
        <v>13</v>
      </c>
      <c r="I3917">
        <v>4.9224152013450703E-3</v>
      </c>
      <c r="J3917">
        <v>0</v>
      </c>
      <c r="K3917">
        <v>1</v>
      </c>
      <c r="L3917" s="17" t="s">
        <v>162</v>
      </c>
    </row>
    <row r="3918" spans="1:12" x14ac:dyDescent="0.35">
      <c r="A3918" s="1">
        <v>44001</v>
      </c>
      <c r="B3918" s="17" t="s">
        <v>36</v>
      </c>
      <c r="C3918">
        <v>2675.01001</v>
      </c>
      <c r="D3918">
        <v>2653.9799800000001</v>
      </c>
      <c r="E3918" s="17" t="s">
        <v>0</v>
      </c>
      <c r="F3918" s="17" t="s">
        <v>37</v>
      </c>
      <c r="G3918" s="17" t="s">
        <v>38</v>
      </c>
      <c r="H3918">
        <v>21.030029999999897</v>
      </c>
      <c r="I3918">
        <v>7.9239595469743889E-3</v>
      </c>
      <c r="J3918">
        <v>0</v>
      </c>
      <c r="K3918">
        <v>1</v>
      </c>
      <c r="L3918" s="17" t="s">
        <v>162</v>
      </c>
    </row>
    <row r="3919" spans="1:12" x14ac:dyDescent="0.35">
      <c r="A3919" s="1">
        <v>44004</v>
      </c>
      <c r="B3919" s="17" t="s">
        <v>36</v>
      </c>
      <c r="C3919">
        <v>2713.820068</v>
      </c>
      <c r="D3919">
        <v>2675.01001</v>
      </c>
      <c r="E3919" s="17" t="s">
        <v>0</v>
      </c>
      <c r="F3919" s="17" t="s">
        <v>37</v>
      </c>
      <c r="G3919" s="17" t="s">
        <v>38</v>
      </c>
      <c r="H3919">
        <v>38.810058000000026</v>
      </c>
      <c r="I3919">
        <v>1.4508378606029973E-2</v>
      </c>
      <c r="J3919">
        <v>0</v>
      </c>
      <c r="K3919">
        <v>1</v>
      </c>
      <c r="L3919" s="17" t="s">
        <v>162</v>
      </c>
    </row>
    <row r="3920" spans="1:12" x14ac:dyDescent="0.35">
      <c r="A3920" s="1">
        <v>44005</v>
      </c>
      <c r="B3920" s="17" t="s">
        <v>36</v>
      </c>
      <c r="C3920">
        <v>2764.4099120000001</v>
      </c>
      <c r="D3920">
        <v>2713.820068</v>
      </c>
      <c r="E3920" s="17" t="s">
        <v>0</v>
      </c>
      <c r="F3920" s="17" t="s">
        <v>37</v>
      </c>
      <c r="G3920" s="17" t="s">
        <v>38</v>
      </c>
      <c r="H3920">
        <v>50.589844000000085</v>
      </c>
      <c r="I3920">
        <v>1.8641561611445819E-2</v>
      </c>
      <c r="J3920">
        <v>0</v>
      </c>
      <c r="K3920">
        <v>1</v>
      </c>
      <c r="L3920" s="17" t="s">
        <v>162</v>
      </c>
    </row>
    <row r="3921" spans="1:12" x14ac:dyDescent="0.35">
      <c r="A3921" s="1">
        <v>44006</v>
      </c>
      <c r="B3921" s="17" t="s">
        <v>36</v>
      </c>
      <c r="C3921">
        <v>2734.3999020000001</v>
      </c>
      <c r="D3921">
        <v>2764.4099120000001</v>
      </c>
      <c r="E3921" s="17" t="s">
        <v>0</v>
      </c>
      <c r="F3921" s="17" t="s">
        <v>37</v>
      </c>
      <c r="G3921" s="17" t="s">
        <v>38</v>
      </c>
      <c r="H3921">
        <v>-30.010009999999966</v>
      </c>
      <c r="I3921">
        <v>-1.0855846620188202E-2</v>
      </c>
      <c r="J3921">
        <v>0</v>
      </c>
      <c r="K3921">
        <v>0</v>
      </c>
      <c r="L3921" s="17" t="s">
        <v>162</v>
      </c>
    </row>
    <row r="3922" spans="1:12" x14ac:dyDescent="0.35">
      <c r="A3922" s="1">
        <v>44007</v>
      </c>
      <c r="B3922" s="17" t="s">
        <v>36</v>
      </c>
      <c r="C3922">
        <v>2754.580078</v>
      </c>
      <c r="D3922">
        <v>2734.3999020000001</v>
      </c>
      <c r="E3922" s="17" t="s">
        <v>0</v>
      </c>
      <c r="F3922" s="17" t="s">
        <v>37</v>
      </c>
      <c r="G3922" s="17" t="s">
        <v>38</v>
      </c>
      <c r="H3922">
        <v>20.180175999999847</v>
      </c>
      <c r="I3922">
        <v>7.3801114406271094E-3</v>
      </c>
      <c r="J3922">
        <v>0</v>
      </c>
      <c r="K3922">
        <v>1</v>
      </c>
      <c r="L3922" s="17" t="s">
        <v>162</v>
      </c>
    </row>
    <row r="3923" spans="1:12" x14ac:dyDescent="0.35">
      <c r="A3923" s="1">
        <v>44008</v>
      </c>
      <c r="B3923" s="17" t="s">
        <v>36</v>
      </c>
      <c r="C3923">
        <v>2692.8701169999999</v>
      </c>
      <c r="D3923">
        <v>2754.580078</v>
      </c>
      <c r="E3923" s="17" t="s">
        <v>0</v>
      </c>
      <c r="F3923" s="17" t="s">
        <v>37</v>
      </c>
      <c r="G3923" s="17" t="s">
        <v>38</v>
      </c>
      <c r="H3923">
        <v>-61.709961000000021</v>
      </c>
      <c r="I3923">
        <v>-2.2402674546606528E-2</v>
      </c>
      <c r="J3923">
        <v>0</v>
      </c>
      <c r="K3923">
        <v>0</v>
      </c>
      <c r="L3923" s="17" t="s">
        <v>162</v>
      </c>
    </row>
    <row r="3924" spans="1:12" x14ac:dyDescent="0.35">
      <c r="A3924" s="1">
        <v>44011</v>
      </c>
      <c r="B3924" s="17" t="s">
        <v>36</v>
      </c>
      <c r="C3924">
        <v>2680.3798830000001</v>
      </c>
      <c r="D3924">
        <v>2692.8701169999999</v>
      </c>
      <c r="E3924" s="17" t="s">
        <v>0</v>
      </c>
      <c r="F3924" s="17" t="s">
        <v>37</v>
      </c>
      <c r="G3924" s="17" t="s">
        <v>38</v>
      </c>
      <c r="H3924">
        <v>-12.490233999999873</v>
      </c>
      <c r="I3924">
        <v>-4.6382608359569364E-3</v>
      </c>
      <c r="J3924">
        <v>0</v>
      </c>
      <c r="K3924">
        <v>0</v>
      </c>
      <c r="L3924" s="17" t="s">
        <v>162</v>
      </c>
    </row>
    <row r="3925" spans="1:12" x14ac:dyDescent="0.35">
      <c r="A3925" s="1">
        <v>44012</v>
      </c>
      <c r="B3925" s="17" t="s">
        <v>36</v>
      </c>
      <c r="C3925">
        <v>2758.820068</v>
      </c>
      <c r="D3925">
        <v>2680.3798830000001</v>
      </c>
      <c r="E3925" s="17" t="s">
        <v>0</v>
      </c>
      <c r="F3925" s="17" t="s">
        <v>37</v>
      </c>
      <c r="G3925" s="17" t="s">
        <v>38</v>
      </c>
      <c r="H3925">
        <v>78.440184999999929</v>
      </c>
      <c r="I3925">
        <v>2.9264577568835576E-2</v>
      </c>
      <c r="J3925">
        <v>0</v>
      </c>
      <c r="K3925">
        <v>1</v>
      </c>
      <c r="L3925" s="17" t="s">
        <v>162</v>
      </c>
    </row>
    <row r="3926" spans="1:12" x14ac:dyDescent="0.35">
      <c r="A3926" s="1">
        <v>44013</v>
      </c>
      <c r="B3926" s="17" t="s">
        <v>36</v>
      </c>
      <c r="C3926">
        <v>2878.6999510000001</v>
      </c>
      <c r="D3926">
        <v>2758.820068</v>
      </c>
      <c r="E3926" s="17" t="s">
        <v>0</v>
      </c>
      <c r="F3926" s="17" t="s">
        <v>37</v>
      </c>
      <c r="G3926" s="17" t="s">
        <v>38</v>
      </c>
      <c r="H3926">
        <v>119.87988300000006</v>
      </c>
      <c r="I3926">
        <v>4.3453317014221483E-2</v>
      </c>
      <c r="J3926">
        <v>0</v>
      </c>
      <c r="K3926">
        <v>1</v>
      </c>
      <c r="L3926" s="17" t="s">
        <v>162</v>
      </c>
    </row>
    <row r="3927" spans="1:12" x14ac:dyDescent="0.35">
      <c r="A3927" s="1">
        <v>44014</v>
      </c>
      <c r="B3927" s="17" t="s">
        <v>36</v>
      </c>
      <c r="C3927">
        <v>2890.3000489999999</v>
      </c>
      <c r="D3927">
        <v>2878.6999510000001</v>
      </c>
      <c r="E3927" s="17" t="s">
        <v>0</v>
      </c>
      <c r="F3927" s="17" t="s">
        <v>37</v>
      </c>
      <c r="G3927" s="17" t="s">
        <v>38</v>
      </c>
      <c r="H3927">
        <v>11.600097999999889</v>
      </c>
      <c r="I3927">
        <v>4.0296308046867679E-3</v>
      </c>
      <c r="J3927">
        <v>0</v>
      </c>
      <c r="K3927">
        <v>1</v>
      </c>
      <c r="L3927" s="17" t="s">
        <v>162</v>
      </c>
    </row>
    <row r="3928" spans="1:12" x14ac:dyDescent="0.35">
      <c r="A3928" s="1">
        <v>44018</v>
      </c>
      <c r="B3928" s="17" t="s">
        <v>36</v>
      </c>
      <c r="C3928">
        <v>3057.040039</v>
      </c>
      <c r="D3928">
        <v>2890.3000489999999</v>
      </c>
      <c r="E3928" s="17" t="s">
        <v>0</v>
      </c>
      <c r="F3928" s="17" t="s">
        <v>37</v>
      </c>
      <c r="G3928" s="17" t="s">
        <v>38</v>
      </c>
      <c r="H3928">
        <v>166.73999000000003</v>
      </c>
      <c r="I3928">
        <v>5.7689508761448328E-2</v>
      </c>
      <c r="J3928">
        <v>0</v>
      </c>
      <c r="K3928">
        <v>1</v>
      </c>
      <c r="L3928" s="17" t="s">
        <v>162</v>
      </c>
    </row>
    <row r="3929" spans="1:12" x14ac:dyDescent="0.35">
      <c r="A3929" s="1">
        <v>44019</v>
      </c>
      <c r="B3929" s="17" t="s">
        <v>36</v>
      </c>
      <c r="C3929">
        <v>3000.1201169999999</v>
      </c>
      <c r="D3929">
        <v>3057.040039</v>
      </c>
      <c r="E3929" s="17" t="s">
        <v>0</v>
      </c>
      <c r="F3929" s="17" t="s">
        <v>37</v>
      </c>
      <c r="G3929" s="17" t="s">
        <v>38</v>
      </c>
      <c r="H3929">
        <v>-56.919922000000042</v>
      </c>
      <c r="I3929">
        <v>-1.8619292280718486E-2</v>
      </c>
      <c r="J3929">
        <v>0</v>
      </c>
      <c r="K3929">
        <v>0</v>
      </c>
      <c r="L3929" s="17" t="s">
        <v>162</v>
      </c>
    </row>
    <row r="3930" spans="1:12" x14ac:dyDescent="0.35">
      <c r="A3930" s="1">
        <v>44020</v>
      </c>
      <c r="B3930" s="17" t="s">
        <v>36</v>
      </c>
      <c r="C3930">
        <v>3081.110107</v>
      </c>
      <c r="D3930">
        <v>3000.1201169999999</v>
      </c>
      <c r="E3930" s="17" t="s">
        <v>0</v>
      </c>
      <c r="F3930" s="17" t="s">
        <v>37</v>
      </c>
      <c r="G3930" s="17" t="s">
        <v>38</v>
      </c>
      <c r="H3930">
        <v>80.989990000000034</v>
      </c>
      <c r="I3930">
        <v>2.6995582457207342E-2</v>
      </c>
      <c r="J3930">
        <v>0</v>
      </c>
      <c r="K3930">
        <v>1</v>
      </c>
      <c r="L3930" s="17" t="s">
        <v>162</v>
      </c>
    </row>
    <row r="3931" spans="1:12" x14ac:dyDescent="0.35">
      <c r="A3931" s="1">
        <v>44021</v>
      </c>
      <c r="B3931" s="17" t="s">
        <v>36</v>
      </c>
      <c r="C3931">
        <v>3182.6298830000001</v>
      </c>
      <c r="D3931">
        <v>3081.110107</v>
      </c>
      <c r="E3931" s="17" t="s">
        <v>0</v>
      </c>
      <c r="F3931" s="17" t="s">
        <v>37</v>
      </c>
      <c r="G3931" s="17" t="s">
        <v>38</v>
      </c>
      <c r="H3931">
        <v>101.51977600000009</v>
      </c>
      <c r="I3931">
        <v>3.2949090579189773E-2</v>
      </c>
      <c r="J3931">
        <v>0</v>
      </c>
      <c r="K3931">
        <v>1</v>
      </c>
      <c r="L3931" s="17" t="s">
        <v>162</v>
      </c>
    </row>
    <row r="3932" spans="1:12" x14ac:dyDescent="0.35">
      <c r="A3932" s="1">
        <v>44022</v>
      </c>
      <c r="B3932" s="17" t="s">
        <v>36</v>
      </c>
      <c r="C3932">
        <v>3200</v>
      </c>
      <c r="D3932">
        <v>3182.6298830000001</v>
      </c>
      <c r="E3932" s="17" t="s">
        <v>0</v>
      </c>
      <c r="F3932" s="17" t="s">
        <v>37</v>
      </c>
      <c r="G3932" s="17" t="s">
        <v>38</v>
      </c>
      <c r="H3932">
        <v>17.370116999999937</v>
      </c>
      <c r="I3932">
        <v>5.4577873138131209E-3</v>
      </c>
      <c r="J3932">
        <v>0</v>
      </c>
      <c r="K3932">
        <v>1</v>
      </c>
      <c r="L3932" s="17" t="s">
        <v>162</v>
      </c>
    </row>
    <row r="3933" spans="1:12" x14ac:dyDescent="0.35">
      <c r="A3933" s="1">
        <v>44025</v>
      </c>
      <c r="B3933" s="17" t="s">
        <v>36</v>
      </c>
      <c r="C3933">
        <v>3104</v>
      </c>
      <c r="D3933">
        <v>3200</v>
      </c>
      <c r="E3933" s="17" t="s">
        <v>0</v>
      </c>
      <c r="F3933" s="17" t="s">
        <v>37</v>
      </c>
      <c r="G3933" s="17" t="s">
        <v>38</v>
      </c>
      <c r="H3933">
        <v>-96</v>
      </c>
      <c r="I3933">
        <v>-0.03</v>
      </c>
      <c r="J3933">
        <v>0</v>
      </c>
      <c r="K3933">
        <v>0</v>
      </c>
      <c r="L3933" s="17" t="s">
        <v>162</v>
      </c>
    </row>
    <row r="3934" spans="1:12" x14ac:dyDescent="0.35">
      <c r="A3934" s="1">
        <v>44026</v>
      </c>
      <c r="B3934" s="17" t="s">
        <v>36</v>
      </c>
      <c r="C3934">
        <v>3084</v>
      </c>
      <c r="D3934">
        <v>3104</v>
      </c>
      <c r="E3934" s="17" t="s">
        <v>0</v>
      </c>
      <c r="F3934" s="17" t="s">
        <v>37</v>
      </c>
      <c r="G3934" s="17" t="s">
        <v>38</v>
      </c>
      <c r="H3934">
        <v>-20</v>
      </c>
      <c r="I3934">
        <v>-6.4432989690721646E-3</v>
      </c>
      <c r="J3934">
        <v>0</v>
      </c>
      <c r="K3934">
        <v>0</v>
      </c>
      <c r="L3934" s="17" t="s">
        <v>162</v>
      </c>
    </row>
    <row r="3935" spans="1:12" x14ac:dyDescent="0.35">
      <c r="A3935" s="1">
        <v>44027</v>
      </c>
      <c r="B3935" s="17" t="s">
        <v>36</v>
      </c>
      <c r="C3935">
        <v>3008.8701169999999</v>
      </c>
      <c r="D3935">
        <v>3084</v>
      </c>
      <c r="E3935" s="17" t="s">
        <v>0</v>
      </c>
      <c r="F3935" s="17" t="s">
        <v>37</v>
      </c>
      <c r="G3935" s="17" t="s">
        <v>38</v>
      </c>
      <c r="H3935">
        <v>-75.129883000000063</v>
      </c>
      <c r="I3935">
        <v>-2.4361181258106376E-2</v>
      </c>
      <c r="J3935">
        <v>0</v>
      </c>
      <c r="K3935">
        <v>0</v>
      </c>
      <c r="L3935" s="17" t="s">
        <v>162</v>
      </c>
    </row>
    <row r="3936" spans="1:12" x14ac:dyDescent="0.35">
      <c r="A3936" s="1">
        <v>44028</v>
      </c>
      <c r="B3936" s="17" t="s">
        <v>36</v>
      </c>
      <c r="C3936">
        <v>2999.8999020000001</v>
      </c>
      <c r="D3936">
        <v>3008.8701169999999</v>
      </c>
      <c r="E3936" s="17" t="s">
        <v>0</v>
      </c>
      <c r="F3936" s="17" t="s">
        <v>37</v>
      </c>
      <c r="G3936" s="17" t="s">
        <v>38</v>
      </c>
      <c r="H3936">
        <v>-8.9702149999998255</v>
      </c>
      <c r="I3936">
        <v>-2.9812569672976103E-3</v>
      </c>
      <c r="J3936">
        <v>0</v>
      </c>
      <c r="K3936">
        <v>0</v>
      </c>
      <c r="L3936" s="17" t="s">
        <v>162</v>
      </c>
    </row>
    <row r="3937" spans="1:12" x14ac:dyDescent="0.35">
      <c r="A3937" s="1">
        <v>44029</v>
      </c>
      <c r="B3937" s="17" t="s">
        <v>36</v>
      </c>
      <c r="C3937">
        <v>2961.969971</v>
      </c>
      <c r="D3937">
        <v>2999.8999020000001</v>
      </c>
      <c r="E3937" s="17" t="s">
        <v>0</v>
      </c>
      <c r="F3937" s="17" t="s">
        <v>37</v>
      </c>
      <c r="G3937" s="17" t="s">
        <v>38</v>
      </c>
      <c r="H3937">
        <v>-37.929931000000124</v>
      </c>
      <c r="I3937">
        <v>-1.2643732204102096E-2</v>
      </c>
      <c r="J3937">
        <v>0</v>
      </c>
      <c r="K3937">
        <v>0</v>
      </c>
      <c r="L3937" s="17" t="s">
        <v>162</v>
      </c>
    </row>
    <row r="3938" spans="1:12" x14ac:dyDescent="0.35">
      <c r="A3938" s="1">
        <v>44032</v>
      </c>
      <c r="B3938" s="17" t="s">
        <v>36</v>
      </c>
      <c r="C3938">
        <v>3196.8400879999999</v>
      </c>
      <c r="D3938">
        <v>2961.969971</v>
      </c>
      <c r="E3938" s="17" t="s">
        <v>0</v>
      </c>
      <c r="F3938" s="17" t="s">
        <v>37</v>
      </c>
      <c r="G3938" s="17" t="s">
        <v>38</v>
      </c>
      <c r="H3938">
        <v>234.87011699999994</v>
      </c>
      <c r="I3938">
        <v>7.9295239080599017E-2</v>
      </c>
      <c r="J3938">
        <v>0</v>
      </c>
      <c r="K3938">
        <v>1</v>
      </c>
      <c r="L3938" s="17" t="s">
        <v>162</v>
      </c>
    </row>
    <row r="3939" spans="1:12" x14ac:dyDescent="0.35">
      <c r="A3939" s="1">
        <v>44033</v>
      </c>
      <c r="B3939" s="17" t="s">
        <v>36</v>
      </c>
      <c r="C3939">
        <v>3138.290039</v>
      </c>
      <c r="D3939">
        <v>3196.8400879999999</v>
      </c>
      <c r="E3939" s="17" t="s">
        <v>0</v>
      </c>
      <c r="F3939" s="17" t="s">
        <v>37</v>
      </c>
      <c r="G3939" s="17" t="s">
        <v>38</v>
      </c>
      <c r="H3939">
        <v>-58.550048999999944</v>
      </c>
      <c r="I3939">
        <v>-1.8314975847487543E-2</v>
      </c>
      <c r="J3939">
        <v>0</v>
      </c>
      <c r="K3939">
        <v>0</v>
      </c>
      <c r="L3939" s="17" t="s">
        <v>162</v>
      </c>
    </row>
    <row r="3940" spans="1:12" x14ac:dyDescent="0.35">
      <c r="A3940" s="1">
        <v>44034</v>
      </c>
      <c r="B3940" s="17" t="s">
        <v>36</v>
      </c>
      <c r="C3940">
        <v>3099.9099120000001</v>
      </c>
      <c r="D3940">
        <v>3138.290039</v>
      </c>
      <c r="E3940" s="17" t="s">
        <v>0</v>
      </c>
      <c r="F3940" s="17" t="s">
        <v>37</v>
      </c>
      <c r="G3940" s="17" t="s">
        <v>38</v>
      </c>
      <c r="H3940">
        <v>-38.380126999999902</v>
      </c>
      <c r="I3940">
        <v>-1.2229630315568134E-2</v>
      </c>
      <c r="J3940">
        <v>0</v>
      </c>
      <c r="K3940">
        <v>0</v>
      </c>
      <c r="L3940" s="17" t="s">
        <v>162</v>
      </c>
    </row>
    <row r="3941" spans="1:12" x14ac:dyDescent="0.35">
      <c r="A3941" s="1">
        <v>44035</v>
      </c>
      <c r="B3941" s="17" t="s">
        <v>36</v>
      </c>
      <c r="C3941">
        <v>2986.5500489999999</v>
      </c>
      <c r="D3941">
        <v>3099.9099120000001</v>
      </c>
      <c r="E3941" s="17" t="s">
        <v>0</v>
      </c>
      <c r="F3941" s="17" t="s">
        <v>37</v>
      </c>
      <c r="G3941" s="17" t="s">
        <v>38</v>
      </c>
      <c r="H3941">
        <v>-113.35986300000013</v>
      </c>
      <c r="I3941">
        <v>-3.6568760453707057E-2</v>
      </c>
      <c r="J3941">
        <v>0</v>
      </c>
      <c r="K3941">
        <v>0</v>
      </c>
      <c r="L3941" s="17" t="s">
        <v>162</v>
      </c>
    </row>
    <row r="3942" spans="1:12" x14ac:dyDescent="0.35">
      <c r="A3942" s="1">
        <v>44036</v>
      </c>
      <c r="B3942" s="17" t="s">
        <v>36</v>
      </c>
      <c r="C3942">
        <v>3008.9099120000001</v>
      </c>
      <c r="D3942">
        <v>2986.5500489999999</v>
      </c>
      <c r="E3942" s="17" t="s">
        <v>0</v>
      </c>
      <c r="F3942" s="17" t="s">
        <v>37</v>
      </c>
      <c r="G3942" s="17" t="s">
        <v>38</v>
      </c>
      <c r="H3942">
        <v>22.359863000000132</v>
      </c>
      <c r="I3942">
        <v>7.4868536047092149E-3</v>
      </c>
      <c r="J3942">
        <v>0</v>
      </c>
      <c r="K3942">
        <v>1</v>
      </c>
      <c r="L3942" s="17" t="s">
        <v>162</v>
      </c>
    </row>
    <row r="3943" spans="1:12" x14ac:dyDescent="0.35">
      <c r="A3943" s="1">
        <v>44039</v>
      </c>
      <c r="B3943" s="17" t="s">
        <v>36</v>
      </c>
      <c r="C3943">
        <v>3055.209961</v>
      </c>
      <c r="D3943">
        <v>3008.9099120000001</v>
      </c>
      <c r="E3943" s="17" t="s">
        <v>0</v>
      </c>
      <c r="F3943" s="17" t="s">
        <v>37</v>
      </c>
      <c r="G3943" s="17" t="s">
        <v>38</v>
      </c>
      <c r="H3943">
        <v>46.300048999999944</v>
      </c>
      <c r="I3943">
        <v>1.5387648801098417E-2</v>
      </c>
      <c r="J3943">
        <v>0</v>
      </c>
      <c r="K3943">
        <v>1</v>
      </c>
      <c r="L3943" s="17" t="s">
        <v>162</v>
      </c>
    </row>
    <row r="3944" spans="1:12" x14ac:dyDescent="0.35">
      <c r="A3944" s="1">
        <v>44040</v>
      </c>
      <c r="B3944" s="17" t="s">
        <v>36</v>
      </c>
      <c r="C3944">
        <v>3000.330078</v>
      </c>
      <c r="D3944">
        <v>3055.209961</v>
      </c>
      <c r="E3944" s="17" t="s">
        <v>0</v>
      </c>
      <c r="F3944" s="17" t="s">
        <v>37</v>
      </c>
      <c r="G3944" s="17" t="s">
        <v>38</v>
      </c>
      <c r="H3944">
        <v>-54.879883000000063</v>
      </c>
      <c r="I3944">
        <v>-1.79627206314938E-2</v>
      </c>
      <c r="J3944">
        <v>0</v>
      </c>
      <c r="K3944">
        <v>0</v>
      </c>
      <c r="L3944" s="17" t="s">
        <v>162</v>
      </c>
    </row>
    <row r="3945" spans="1:12" x14ac:dyDescent="0.35">
      <c r="A3945" s="1">
        <v>44041</v>
      </c>
      <c r="B3945" s="17" t="s">
        <v>36</v>
      </c>
      <c r="C3945">
        <v>3033.530029</v>
      </c>
      <c r="D3945">
        <v>3000.330078</v>
      </c>
      <c r="E3945" s="17" t="s">
        <v>0</v>
      </c>
      <c r="F3945" s="17" t="s">
        <v>37</v>
      </c>
      <c r="G3945" s="17" t="s">
        <v>38</v>
      </c>
      <c r="H3945">
        <v>33.199951000000056</v>
      </c>
      <c r="I3945">
        <v>1.1065432848018817E-2</v>
      </c>
      <c r="J3945">
        <v>0</v>
      </c>
      <c r="K3945">
        <v>1</v>
      </c>
      <c r="L3945" s="17" t="s">
        <v>162</v>
      </c>
    </row>
    <row r="3946" spans="1:12" x14ac:dyDescent="0.35">
      <c r="A3946" s="1">
        <v>44042</v>
      </c>
      <c r="B3946" s="17" t="s">
        <v>36</v>
      </c>
      <c r="C3946">
        <v>3051.8798830000001</v>
      </c>
      <c r="D3946">
        <v>3033.530029</v>
      </c>
      <c r="E3946" s="17" t="s">
        <v>0</v>
      </c>
      <c r="F3946" s="17" t="s">
        <v>37</v>
      </c>
      <c r="G3946" s="17" t="s">
        <v>38</v>
      </c>
      <c r="H3946">
        <v>18.34985400000005</v>
      </c>
      <c r="I3946">
        <v>6.0490101711797003E-3</v>
      </c>
      <c r="J3946">
        <v>0</v>
      </c>
      <c r="K3946">
        <v>1</v>
      </c>
      <c r="L3946" s="17" t="s">
        <v>162</v>
      </c>
    </row>
    <row r="3947" spans="1:12" x14ac:dyDescent="0.35">
      <c r="A3947" s="1">
        <v>44043</v>
      </c>
      <c r="B3947" s="17" t="s">
        <v>36</v>
      </c>
      <c r="C3947">
        <v>3164.679932</v>
      </c>
      <c r="D3947">
        <v>3051.8798830000001</v>
      </c>
      <c r="E3947" s="17" t="s">
        <v>0</v>
      </c>
      <c r="F3947" s="17" t="s">
        <v>37</v>
      </c>
      <c r="G3947" s="17" t="s">
        <v>38</v>
      </c>
      <c r="H3947">
        <v>112.80004899999994</v>
      </c>
      <c r="I3947">
        <v>3.6960841620384294E-2</v>
      </c>
      <c r="J3947">
        <v>0</v>
      </c>
      <c r="K3947">
        <v>1</v>
      </c>
      <c r="L3947" s="17" t="s">
        <v>162</v>
      </c>
    </row>
    <row r="3948" spans="1:12" x14ac:dyDescent="0.35">
      <c r="A3948" s="1">
        <v>44046</v>
      </c>
      <c r="B3948" s="17" t="s">
        <v>36</v>
      </c>
      <c r="C3948">
        <v>3111.889893</v>
      </c>
      <c r="D3948">
        <v>3164.679932</v>
      </c>
      <c r="E3948" s="17" t="s">
        <v>0</v>
      </c>
      <c r="F3948" s="17" t="s">
        <v>37</v>
      </c>
      <c r="G3948" s="17" t="s">
        <v>38</v>
      </c>
      <c r="H3948">
        <v>-52.790038999999979</v>
      </c>
      <c r="I3948">
        <v>-1.668100412500103E-2</v>
      </c>
      <c r="J3948">
        <v>0</v>
      </c>
      <c r="K3948">
        <v>0</v>
      </c>
      <c r="L3948" s="17" t="s">
        <v>162</v>
      </c>
    </row>
    <row r="3949" spans="1:12" x14ac:dyDescent="0.35">
      <c r="A3949" s="1">
        <v>44047</v>
      </c>
      <c r="B3949" s="17" t="s">
        <v>36</v>
      </c>
      <c r="C3949">
        <v>3138.830078</v>
      </c>
      <c r="D3949">
        <v>3111.889893</v>
      </c>
      <c r="E3949" s="17" t="s">
        <v>0</v>
      </c>
      <c r="F3949" s="17" t="s">
        <v>37</v>
      </c>
      <c r="G3949" s="17" t="s">
        <v>38</v>
      </c>
      <c r="H3949">
        <v>26.940184999999929</v>
      </c>
      <c r="I3949">
        <v>8.6571780899446903E-3</v>
      </c>
      <c r="J3949">
        <v>0</v>
      </c>
      <c r="K3949">
        <v>1</v>
      </c>
      <c r="L3949" s="17" t="s">
        <v>162</v>
      </c>
    </row>
    <row r="3950" spans="1:12" x14ac:dyDescent="0.35">
      <c r="A3950" s="1">
        <v>44048</v>
      </c>
      <c r="B3950" s="17" t="s">
        <v>36</v>
      </c>
      <c r="C3950">
        <v>3205.030029</v>
      </c>
      <c r="D3950">
        <v>3138.830078</v>
      </c>
      <c r="E3950" s="17" t="s">
        <v>0</v>
      </c>
      <c r="F3950" s="17" t="s">
        <v>37</v>
      </c>
      <c r="G3950" s="17" t="s">
        <v>38</v>
      </c>
      <c r="H3950">
        <v>66.199951000000056</v>
      </c>
      <c r="I3950">
        <v>2.1090645034911017E-2</v>
      </c>
      <c r="J3950">
        <v>0</v>
      </c>
      <c r="K3950">
        <v>1</v>
      </c>
      <c r="L3950" s="17" t="s">
        <v>162</v>
      </c>
    </row>
    <row r="3951" spans="1:12" x14ac:dyDescent="0.35">
      <c r="A3951" s="1">
        <v>44049</v>
      </c>
      <c r="B3951" s="17" t="s">
        <v>36</v>
      </c>
      <c r="C3951">
        <v>3225</v>
      </c>
      <c r="D3951">
        <v>3205.030029</v>
      </c>
      <c r="E3951" s="17" t="s">
        <v>0</v>
      </c>
      <c r="F3951" s="17" t="s">
        <v>37</v>
      </c>
      <c r="G3951" s="17" t="s">
        <v>38</v>
      </c>
      <c r="H3951">
        <v>19.969970999999987</v>
      </c>
      <c r="I3951">
        <v>6.230821808003717E-3</v>
      </c>
      <c r="J3951">
        <v>0</v>
      </c>
      <c r="K3951">
        <v>1</v>
      </c>
      <c r="L3951" s="17" t="s">
        <v>162</v>
      </c>
    </row>
    <row r="3952" spans="1:12" x14ac:dyDescent="0.35">
      <c r="A3952" s="1">
        <v>44050</v>
      </c>
      <c r="B3952" s="17" t="s">
        <v>36</v>
      </c>
      <c r="C3952">
        <v>3167.459961</v>
      </c>
      <c r="D3952">
        <v>3225</v>
      </c>
      <c r="E3952" s="17" t="s">
        <v>0</v>
      </c>
      <c r="F3952" s="17" t="s">
        <v>37</v>
      </c>
      <c r="G3952" s="17" t="s">
        <v>38</v>
      </c>
      <c r="H3952">
        <v>-57.540038999999979</v>
      </c>
      <c r="I3952">
        <v>-1.7841872558139529E-2</v>
      </c>
      <c r="J3952">
        <v>0</v>
      </c>
      <c r="K3952">
        <v>0</v>
      </c>
      <c r="L3952" s="17" t="s">
        <v>162</v>
      </c>
    </row>
    <row r="3953" spans="1:12" x14ac:dyDescent="0.35">
      <c r="A3953" s="1">
        <v>44053</v>
      </c>
      <c r="B3953" s="17" t="s">
        <v>36</v>
      </c>
      <c r="C3953">
        <v>3148.1599120000001</v>
      </c>
      <c r="D3953">
        <v>3167.459961</v>
      </c>
      <c r="E3953" s="17" t="s">
        <v>0</v>
      </c>
      <c r="F3953" s="17" t="s">
        <v>37</v>
      </c>
      <c r="G3953" s="17" t="s">
        <v>38</v>
      </c>
      <c r="H3953">
        <v>-19.300048999999944</v>
      </c>
      <c r="I3953">
        <v>-6.0932258774020042E-3</v>
      </c>
      <c r="J3953">
        <v>0</v>
      </c>
      <c r="K3953">
        <v>0</v>
      </c>
      <c r="L3953" s="17" t="s">
        <v>162</v>
      </c>
    </row>
    <row r="3954" spans="1:12" x14ac:dyDescent="0.35">
      <c r="A3954" s="1">
        <v>44054</v>
      </c>
      <c r="B3954" s="17" t="s">
        <v>36</v>
      </c>
      <c r="C3954">
        <v>3080.669922</v>
      </c>
      <c r="D3954">
        <v>3148.1599120000001</v>
      </c>
      <c r="E3954" s="17" t="s">
        <v>0</v>
      </c>
      <c r="F3954" s="17" t="s">
        <v>37</v>
      </c>
      <c r="G3954" s="17" t="s">
        <v>38</v>
      </c>
      <c r="H3954">
        <v>-67.489990000000034</v>
      </c>
      <c r="I3954">
        <v>-2.1437916715331084E-2</v>
      </c>
      <c r="J3954">
        <v>0</v>
      </c>
      <c r="K3954">
        <v>0</v>
      </c>
      <c r="L3954" s="17" t="s">
        <v>162</v>
      </c>
    </row>
    <row r="3955" spans="1:12" x14ac:dyDescent="0.35">
      <c r="A3955" s="1">
        <v>44055</v>
      </c>
      <c r="B3955" s="17" t="s">
        <v>36</v>
      </c>
      <c r="C3955">
        <v>3162.23999</v>
      </c>
      <c r="D3955">
        <v>3080.669922</v>
      </c>
      <c r="E3955" s="17" t="s">
        <v>0</v>
      </c>
      <c r="F3955" s="17" t="s">
        <v>37</v>
      </c>
      <c r="G3955" s="17" t="s">
        <v>38</v>
      </c>
      <c r="H3955">
        <v>81.570067999999992</v>
      </c>
      <c r="I3955">
        <v>2.6478029151219138E-2</v>
      </c>
      <c r="J3955">
        <v>0</v>
      </c>
      <c r="K3955">
        <v>1</v>
      </c>
      <c r="L3955" s="17" t="s">
        <v>162</v>
      </c>
    </row>
    <row r="3956" spans="1:12" x14ac:dyDescent="0.35">
      <c r="A3956" s="1">
        <v>44056</v>
      </c>
      <c r="B3956" s="17" t="s">
        <v>36</v>
      </c>
      <c r="C3956">
        <v>3161.0200199999999</v>
      </c>
      <c r="D3956">
        <v>3162.23999</v>
      </c>
      <c r="E3956" s="17" t="s">
        <v>0</v>
      </c>
      <c r="F3956" s="17" t="s">
        <v>37</v>
      </c>
      <c r="G3956" s="17" t="s">
        <v>38</v>
      </c>
      <c r="H3956">
        <v>-1.219970000000103</v>
      </c>
      <c r="I3956">
        <v>-3.8579298340987175E-4</v>
      </c>
      <c r="J3956">
        <v>0</v>
      </c>
      <c r="K3956">
        <v>0</v>
      </c>
      <c r="L3956" s="17" t="s">
        <v>162</v>
      </c>
    </row>
    <row r="3957" spans="1:12" x14ac:dyDescent="0.35">
      <c r="A3957" s="1">
        <v>44057</v>
      </c>
      <c r="B3957" s="17" t="s">
        <v>36</v>
      </c>
      <c r="C3957">
        <v>3148.0200199999999</v>
      </c>
      <c r="D3957">
        <v>3161.0200199999999</v>
      </c>
      <c r="E3957" s="17" t="s">
        <v>0</v>
      </c>
      <c r="F3957" s="17" t="s">
        <v>37</v>
      </c>
      <c r="G3957" s="17" t="s">
        <v>38</v>
      </c>
      <c r="H3957">
        <v>-13</v>
      </c>
      <c r="I3957">
        <v>-4.1125965409102346E-3</v>
      </c>
      <c r="J3957">
        <v>0</v>
      </c>
      <c r="K3957">
        <v>0</v>
      </c>
      <c r="L3957" s="17" t="s">
        <v>162</v>
      </c>
    </row>
    <row r="3958" spans="1:12" x14ac:dyDescent="0.35">
      <c r="A3958" s="1">
        <v>44060</v>
      </c>
      <c r="B3958" s="17" t="s">
        <v>36</v>
      </c>
      <c r="C3958">
        <v>3182.4099120000001</v>
      </c>
      <c r="D3958">
        <v>3148.0200199999999</v>
      </c>
      <c r="E3958" s="17" t="s">
        <v>0</v>
      </c>
      <c r="F3958" s="17" t="s">
        <v>37</v>
      </c>
      <c r="G3958" s="17" t="s">
        <v>38</v>
      </c>
      <c r="H3958">
        <v>34.389892000000145</v>
      </c>
      <c r="I3958">
        <v>1.0924292660629314E-2</v>
      </c>
      <c r="J3958">
        <v>0</v>
      </c>
      <c r="K3958">
        <v>1</v>
      </c>
      <c r="L3958" s="17" t="s">
        <v>162</v>
      </c>
    </row>
    <row r="3959" spans="1:12" x14ac:dyDescent="0.35">
      <c r="A3959" s="1">
        <v>44061</v>
      </c>
      <c r="B3959" s="17" t="s">
        <v>36</v>
      </c>
      <c r="C3959">
        <v>3312.48999</v>
      </c>
      <c r="D3959">
        <v>3182.4099120000001</v>
      </c>
      <c r="E3959" s="17" t="s">
        <v>0</v>
      </c>
      <c r="F3959" s="17" t="s">
        <v>37</v>
      </c>
      <c r="G3959" s="17" t="s">
        <v>38</v>
      </c>
      <c r="H3959">
        <v>130.08007799999996</v>
      </c>
      <c r="I3959">
        <v>4.087470866323771E-2</v>
      </c>
      <c r="J3959">
        <v>0</v>
      </c>
      <c r="K3959">
        <v>1</v>
      </c>
      <c r="L3959" s="17" t="s">
        <v>162</v>
      </c>
    </row>
    <row r="3960" spans="1:12" x14ac:dyDescent="0.35">
      <c r="A3960" s="1">
        <v>44062</v>
      </c>
      <c r="B3960" s="17" t="s">
        <v>36</v>
      </c>
      <c r="C3960">
        <v>3260.4799800000001</v>
      </c>
      <c r="D3960">
        <v>3312.48999</v>
      </c>
      <c r="E3960" s="17" t="s">
        <v>0</v>
      </c>
      <c r="F3960" s="17" t="s">
        <v>37</v>
      </c>
      <c r="G3960" s="17" t="s">
        <v>38</v>
      </c>
      <c r="H3960">
        <v>-52.010009999999966</v>
      </c>
      <c r="I3960">
        <v>-1.5701182541535762E-2</v>
      </c>
      <c r="J3960">
        <v>0</v>
      </c>
      <c r="K3960">
        <v>0</v>
      </c>
      <c r="L3960" s="17" t="s">
        <v>162</v>
      </c>
    </row>
    <row r="3961" spans="1:12" x14ac:dyDescent="0.35">
      <c r="A3961" s="1">
        <v>44063</v>
      </c>
      <c r="B3961" s="17" t="s">
        <v>36</v>
      </c>
      <c r="C3961">
        <v>3297.3701169999999</v>
      </c>
      <c r="D3961">
        <v>3260.4799800000001</v>
      </c>
      <c r="E3961" s="17" t="s">
        <v>0</v>
      </c>
      <c r="F3961" s="17" t="s">
        <v>37</v>
      </c>
      <c r="G3961" s="17" t="s">
        <v>38</v>
      </c>
      <c r="H3961">
        <v>36.890136999999868</v>
      </c>
      <c r="I3961">
        <v>1.1314327101005498E-2</v>
      </c>
      <c r="J3961">
        <v>0</v>
      </c>
      <c r="K3961">
        <v>1</v>
      </c>
      <c r="L3961" s="17" t="s">
        <v>162</v>
      </c>
    </row>
    <row r="3962" spans="1:12" x14ac:dyDescent="0.35">
      <c r="A3962" s="1">
        <v>44064</v>
      </c>
      <c r="B3962" s="17" t="s">
        <v>36</v>
      </c>
      <c r="C3962">
        <v>3284.719971</v>
      </c>
      <c r="D3962">
        <v>3297.3701169999999</v>
      </c>
      <c r="E3962" s="17" t="s">
        <v>0</v>
      </c>
      <c r="F3962" s="17" t="s">
        <v>37</v>
      </c>
      <c r="G3962" s="17" t="s">
        <v>38</v>
      </c>
      <c r="H3962">
        <v>-12.65014599999995</v>
      </c>
      <c r="I3962">
        <v>-3.8364349621477297E-3</v>
      </c>
      <c r="J3962">
        <v>0</v>
      </c>
      <c r="K3962">
        <v>0</v>
      </c>
      <c r="L3962" s="17" t="s">
        <v>162</v>
      </c>
    </row>
    <row r="3963" spans="1:12" x14ac:dyDescent="0.35">
      <c r="A3963" s="1">
        <v>44067</v>
      </c>
      <c r="B3963" s="17" t="s">
        <v>36</v>
      </c>
      <c r="C3963">
        <v>3307.459961</v>
      </c>
      <c r="D3963">
        <v>3284.719971</v>
      </c>
      <c r="E3963" s="17" t="s">
        <v>0</v>
      </c>
      <c r="F3963" s="17" t="s">
        <v>37</v>
      </c>
      <c r="G3963" s="17" t="s">
        <v>38</v>
      </c>
      <c r="H3963">
        <v>22.739990000000034</v>
      </c>
      <c r="I3963">
        <v>6.9229615312008082E-3</v>
      </c>
      <c r="J3963">
        <v>0</v>
      </c>
      <c r="K3963">
        <v>1</v>
      </c>
      <c r="L3963" s="17" t="s">
        <v>162</v>
      </c>
    </row>
    <row r="3964" spans="1:12" x14ac:dyDescent="0.35">
      <c r="A3964" s="1">
        <v>44068</v>
      </c>
      <c r="B3964" s="17" t="s">
        <v>36</v>
      </c>
      <c r="C3964">
        <v>3346.48999</v>
      </c>
      <c r="D3964">
        <v>3307.459961</v>
      </c>
      <c r="E3964" s="17" t="s">
        <v>0</v>
      </c>
      <c r="F3964" s="17" t="s">
        <v>37</v>
      </c>
      <c r="G3964" s="17" t="s">
        <v>38</v>
      </c>
      <c r="H3964">
        <v>39.030029000000013</v>
      </c>
      <c r="I3964">
        <v>1.1800605135125932E-2</v>
      </c>
      <c r="J3964">
        <v>0</v>
      </c>
      <c r="K3964">
        <v>1</v>
      </c>
      <c r="L3964" s="17" t="s">
        <v>162</v>
      </c>
    </row>
    <row r="3965" spans="1:12" x14ac:dyDescent="0.35">
      <c r="A3965" s="1">
        <v>44069</v>
      </c>
      <c r="B3965" s="17" t="s">
        <v>36</v>
      </c>
      <c r="C3965">
        <v>3441.8500979999999</v>
      </c>
      <c r="D3965">
        <v>3346.48999</v>
      </c>
      <c r="E3965" s="17" t="s">
        <v>0</v>
      </c>
      <c r="F3965" s="17" t="s">
        <v>37</v>
      </c>
      <c r="G3965" s="17" t="s">
        <v>38</v>
      </c>
      <c r="H3965">
        <v>95.360107999999855</v>
      </c>
      <c r="I3965">
        <v>2.8495560508160926E-2</v>
      </c>
      <c r="J3965">
        <v>0</v>
      </c>
      <c r="K3965">
        <v>1</v>
      </c>
      <c r="L3965" s="17" t="s">
        <v>162</v>
      </c>
    </row>
    <row r="3966" spans="1:12" x14ac:dyDescent="0.35">
      <c r="A3966" s="1">
        <v>44070</v>
      </c>
      <c r="B3966" s="17" t="s">
        <v>36</v>
      </c>
      <c r="C3966">
        <v>3400</v>
      </c>
      <c r="D3966">
        <v>3441.8500979999999</v>
      </c>
      <c r="E3966" s="17" t="s">
        <v>0</v>
      </c>
      <c r="F3966" s="17" t="s">
        <v>37</v>
      </c>
      <c r="G3966" s="17" t="s">
        <v>38</v>
      </c>
      <c r="H3966">
        <v>-41.850097999999889</v>
      </c>
      <c r="I3966">
        <v>-1.2159186718886527E-2</v>
      </c>
      <c r="J3966">
        <v>0</v>
      </c>
      <c r="K3966">
        <v>0</v>
      </c>
      <c r="L3966" s="17" t="s">
        <v>162</v>
      </c>
    </row>
    <row r="3967" spans="1:12" x14ac:dyDescent="0.35">
      <c r="A3967" s="1">
        <v>44071</v>
      </c>
      <c r="B3967" s="17" t="s">
        <v>36</v>
      </c>
      <c r="C3967">
        <v>3401.8000489999999</v>
      </c>
      <c r="D3967">
        <v>3400</v>
      </c>
      <c r="E3967" s="17" t="s">
        <v>0</v>
      </c>
      <c r="F3967" s="17" t="s">
        <v>37</v>
      </c>
      <c r="G3967" s="17" t="s">
        <v>38</v>
      </c>
      <c r="H3967">
        <v>1.8000489999999445</v>
      </c>
      <c r="I3967">
        <v>5.2942617647057193E-4</v>
      </c>
      <c r="J3967">
        <v>0</v>
      </c>
      <c r="K3967">
        <v>1</v>
      </c>
      <c r="L3967" s="17" t="s">
        <v>162</v>
      </c>
    </row>
    <row r="3968" spans="1:12" x14ac:dyDescent="0.35">
      <c r="A3968" s="1">
        <v>44074</v>
      </c>
      <c r="B3968" s="17" t="s">
        <v>36</v>
      </c>
      <c r="C3968">
        <v>3450.959961</v>
      </c>
      <c r="D3968">
        <v>3401.8000489999999</v>
      </c>
      <c r="E3968" s="17" t="s">
        <v>0</v>
      </c>
      <c r="F3968" s="17" t="s">
        <v>37</v>
      </c>
      <c r="G3968" s="17" t="s">
        <v>38</v>
      </c>
      <c r="H3968">
        <v>49.159912000000077</v>
      </c>
      <c r="I3968">
        <v>1.4451146831646153E-2</v>
      </c>
      <c r="J3968">
        <v>0</v>
      </c>
      <c r="K3968">
        <v>1</v>
      </c>
      <c r="L3968" s="17" t="s">
        <v>162</v>
      </c>
    </row>
    <row r="3969" spans="1:12" x14ac:dyDescent="0.35">
      <c r="A3969" s="1">
        <v>44075</v>
      </c>
      <c r="B3969" s="17" t="s">
        <v>36</v>
      </c>
      <c r="C3969">
        <v>3499.1201169999999</v>
      </c>
      <c r="D3969">
        <v>3450.959961</v>
      </c>
      <c r="E3969" s="17" t="s">
        <v>0</v>
      </c>
      <c r="F3969" s="17" t="s">
        <v>37</v>
      </c>
      <c r="G3969" s="17" t="s">
        <v>38</v>
      </c>
      <c r="H3969">
        <v>48.160155999999915</v>
      </c>
      <c r="I3969">
        <v>1.3955582372518843E-2</v>
      </c>
      <c r="J3969">
        <v>0</v>
      </c>
      <c r="K3969">
        <v>1</v>
      </c>
      <c r="L3969" s="17" t="s">
        <v>162</v>
      </c>
    </row>
    <row r="3970" spans="1:12" x14ac:dyDescent="0.35">
      <c r="A3970" s="1">
        <v>44076</v>
      </c>
      <c r="B3970" s="17" t="s">
        <v>36</v>
      </c>
      <c r="C3970">
        <v>3531.4499510000001</v>
      </c>
      <c r="D3970">
        <v>3499.1201169999999</v>
      </c>
      <c r="E3970" s="17" t="s">
        <v>0</v>
      </c>
      <c r="F3970" s="17" t="s">
        <v>37</v>
      </c>
      <c r="G3970" s="17" t="s">
        <v>38</v>
      </c>
      <c r="H3970">
        <v>32.329834000000119</v>
      </c>
      <c r="I3970">
        <v>9.2394181734230876E-3</v>
      </c>
      <c r="J3970">
        <v>0</v>
      </c>
      <c r="K3970">
        <v>1</v>
      </c>
      <c r="L3970" s="17" t="s">
        <v>162</v>
      </c>
    </row>
    <row r="3971" spans="1:12" x14ac:dyDescent="0.35">
      <c r="A3971" s="1">
        <v>44077</v>
      </c>
      <c r="B3971" s="17" t="s">
        <v>36</v>
      </c>
      <c r="C3971">
        <v>3368</v>
      </c>
      <c r="D3971">
        <v>3531.4499510000001</v>
      </c>
      <c r="E3971" s="17" t="s">
        <v>0</v>
      </c>
      <c r="F3971" s="17" t="s">
        <v>37</v>
      </c>
      <c r="G3971" s="17" t="s">
        <v>38</v>
      </c>
      <c r="H3971">
        <v>-163.44995100000006</v>
      </c>
      <c r="I3971">
        <v>-4.6284091030007649E-2</v>
      </c>
      <c r="J3971">
        <v>0</v>
      </c>
      <c r="K3971">
        <v>0</v>
      </c>
      <c r="L3971" s="17" t="s">
        <v>162</v>
      </c>
    </row>
    <row r="3972" spans="1:12" x14ac:dyDescent="0.35">
      <c r="A3972" s="1">
        <v>44078</v>
      </c>
      <c r="B3972" s="17" t="s">
        <v>36</v>
      </c>
      <c r="C3972">
        <v>3294.6201169999999</v>
      </c>
      <c r="D3972">
        <v>3368</v>
      </c>
      <c r="E3972" s="17" t="s">
        <v>0</v>
      </c>
      <c r="F3972" s="17" t="s">
        <v>37</v>
      </c>
      <c r="G3972" s="17" t="s">
        <v>38</v>
      </c>
      <c r="H3972">
        <v>-73.379883000000063</v>
      </c>
      <c r="I3972">
        <v>-2.1787376187648474E-2</v>
      </c>
      <c r="J3972">
        <v>0</v>
      </c>
      <c r="K3972">
        <v>0</v>
      </c>
      <c r="L3972" s="17" t="s">
        <v>162</v>
      </c>
    </row>
    <row r="3973" spans="1:12" x14ac:dyDescent="0.35">
      <c r="A3973" s="1">
        <v>44082</v>
      </c>
      <c r="B3973" s="17" t="s">
        <v>36</v>
      </c>
      <c r="C3973">
        <v>3149.8400879999999</v>
      </c>
      <c r="D3973">
        <v>3294.6201169999999</v>
      </c>
      <c r="E3973" s="17" t="s">
        <v>0</v>
      </c>
      <c r="F3973" s="17" t="s">
        <v>37</v>
      </c>
      <c r="G3973" s="17" t="s">
        <v>38</v>
      </c>
      <c r="H3973">
        <v>-144.78002900000001</v>
      </c>
      <c r="I3973">
        <v>-4.3944377153816792E-2</v>
      </c>
      <c r="J3973">
        <v>0</v>
      </c>
      <c r="K3973">
        <v>0</v>
      </c>
      <c r="L3973" s="17" t="s">
        <v>162</v>
      </c>
    </row>
    <row r="3974" spans="1:12" x14ac:dyDescent="0.35">
      <c r="A3974" s="1">
        <v>44083</v>
      </c>
      <c r="B3974" s="17" t="s">
        <v>36</v>
      </c>
      <c r="C3974">
        <v>3268.610107</v>
      </c>
      <c r="D3974">
        <v>3149.8400879999999</v>
      </c>
      <c r="E3974" s="17" t="s">
        <v>0</v>
      </c>
      <c r="F3974" s="17" t="s">
        <v>37</v>
      </c>
      <c r="G3974" s="17" t="s">
        <v>38</v>
      </c>
      <c r="H3974">
        <v>118.77001900000005</v>
      </c>
      <c r="I3974">
        <v>3.7706682143160294E-2</v>
      </c>
      <c r="J3974">
        <v>0</v>
      </c>
      <c r="K3974">
        <v>1</v>
      </c>
      <c r="L3974" s="17" t="s">
        <v>162</v>
      </c>
    </row>
    <row r="3975" spans="1:12" x14ac:dyDescent="0.35">
      <c r="A3975" s="1">
        <v>44084</v>
      </c>
      <c r="B3975" s="17" t="s">
        <v>36</v>
      </c>
      <c r="C3975">
        <v>3175.110107</v>
      </c>
      <c r="D3975">
        <v>3268.610107</v>
      </c>
      <c r="E3975" s="17" t="s">
        <v>0</v>
      </c>
      <c r="F3975" s="17" t="s">
        <v>37</v>
      </c>
      <c r="G3975" s="17" t="s">
        <v>38</v>
      </c>
      <c r="H3975">
        <v>-93.5</v>
      </c>
      <c r="I3975">
        <v>-2.8605430730255035E-2</v>
      </c>
      <c r="J3975">
        <v>0</v>
      </c>
      <c r="K3975">
        <v>0</v>
      </c>
      <c r="L3975" s="17" t="s">
        <v>162</v>
      </c>
    </row>
    <row r="3976" spans="1:12" x14ac:dyDescent="0.35">
      <c r="A3976" s="1">
        <v>44085</v>
      </c>
      <c r="B3976" s="17" t="s">
        <v>36</v>
      </c>
      <c r="C3976">
        <v>3116.219971</v>
      </c>
      <c r="D3976">
        <v>3175.110107</v>
      </c>
      <c r="E3976" s="17" t="s">
        <v>0</v>
      </c>
      <c r="F3976" s="17" t="s">
        <v>37</v>
      </c>
      <c r="G3976" s="17" t="s">
        <v>38</v>
      </c>
      <c r="H3976">
        <v>-58.890135999999984</v>
      </c>
      <c r="I3976">
        <v>-1.8547431117480924E-2</v>
      </c>
      <c r="J3976">
        <v>0</v>
      </c>
      <c r="K3976">
        <v>0</v>
      </c>
      <c r="L3976" s="17" t="s">
        <v>162</v>
      </c>
    </row>
    <row r="3977" spans="1:12" x14ac:dyDescent="0.35">
      <c r="A3977" s="1">
        <v>44088</v>
      </c>
      <c r="B3977" s="17" t="s">
        <v>36</v>
      </c>
      <c r="C3977">
        <v>3102.969971</v>
      </c>
      <c r="D3977">
        <v>3116.219971</v>
      </c>
      <c r="E3977" s="17" t="s">
        <v>0</v>
      </c>
      <c r="F3977" s="17" t="s">
        <v>37</v>
      </c>
      <c r="G3977" s="17" t="s">
        <v>38</v>
      </c>
      <c r="H3977">
        <v>-13.25</v>
      </c>
      <c r="I3977">
        <v>-4.2519463078044689E-3</v>
      </c>
      <c r="J3977">
        <v>0</v>
      </c>
      <c r="K3977">
        <v>0</v>
      </c>
      <c r="L3977" s="17" t="s">
        <v>162</v>
      </c>
    </row>
    <row r="3978" spans="1:12" x14ac:dyDescent="0.35">
      <c r="A3978" s="1">
        <v>44089</v>
      </c>
      <c r="B3978" s="17" t="s">
        <v>36</v>
      </c>
      <c r="C3978">
        <v>3156.1298830000001</v>
      </c>
      <c r="D3978">
        <v>3102.969971</v>
      </c>
      <c r="E3978" s="17" t="s">
        <v>0</v>
      </c>
      <c r="F3978" s="17" t="s">
        <v>37</v>
      </c>
      <c r="G3978" s="17" t="s">
        <v>38</v>
      </c>
      <c r="H3978">
        <v>53.159912000000077</v>
      </c>
      <c r="I3978">
        <v>1.7131945361001395E-2</v>
      </c>
      <c r="J3978">
        <v>0</v>
      </c>
      <c r="K3978">
        <v>1</v>
      </c>
      <c r="L3978" s="17" t="s">
        <v>162</v>
      </c>
    </row>
    <row r="3979" spans="1:12" x14ac:dyDescent="0.35">
      <c r="A3979" s="1">
        <v>44090</v>
      </c>
      <c r="B3979" s="17" t="s">
        <v>36</v>
      </c>
      <c r="C3979">
        <v>3078.1000979999999</v>
      </c>
      <c r="D3979">
        <v>3156.1298830000001</v>
      </c>
      <c r="E3979" s="17" t="s">
        <v>0</v>
      </c>
      <c r="F3979" s="17" t="s">
        <v>37</v>
      </c>
      <c r="G3979" s="17" t="s">
        <v>38</v>
      </c>
      <c r="H3979">
        <v>-78.029785000000174</v>
      </c>
      <c r="I3979">
        <v>-2.4723249008317245E-2</v>
      </c>
      <c r="J3979">
        <v>0</v>
      </c>
      <c r="K3979">
        <v>0</v>
      </c>
      <c r="L3979" s="17" t="s">
        <v>162</v>
      </c>
    </row>
    <row r="3980" spans="1:12" x14ac:dyDescent="0.35">
      <c r="A3980" s="1">
        <v>44091</v>
      </c>
      <c r="B3980" s="17" t="s">
        <v>36</v>
      </c>
      <c r="C3980">
        <v>3008.7299800000001</v>
      </c>
      <c r="D3980">
        <v>3078.1000979999999</v>
      </c>
      <c r="E3980" s="17" t="s">
        <v>0</v>
      </c>
      <c r="F3980" s="17" t="s">
        <v>37</v>
      </c>
      <c r="G3980" s="17" t="s">
        <v>38</v>
      </c>
      <c r="H3980">
        <v>-69.37011799999982</v>
      </c>
      <c r="I3980">
        <v>-2.2536667356943055E-2</v>
      </c>
      <c r="J3980">
        <v>0</v>
      </c>
      <c r="K3980">
        <v>0</v>
      </c>
      <c r="L3980" s="17" t="s">
        <v>162</v>
      </c>
    </row>
    <row r="3981" spans="1:12" x14ac:dyDescent="0.35">
      <c r="A3981" s="1">
        <v>44092</v>
      </c>
      <c r="B3981" s="17" t="s">
        <v>36</v>
      </c>
      <c r="C3981">
        <v>2954.9099120000001</v>
      </c>
      <c r="D3981">
        <v>3008.7299800000001</v>
      </c>
      <c r="E3981" s="17" t="s">
        <v>0</v>
      </c>
      <c r="F3981" s="17" t="s">
        <v>37</v>
      </c>
      <c r="G3981" s="17" t="s">
        <v>38</v>
      </c>
      <c r="H3981">
        <v>-53.820067999999992</v>
      </c>
      <c r="I3981">
        <v>-1.7887968796721328E-2</v>
      </c>
      <c r="J3981">
        <v>0</v>
      </c>
      <c r="K3981">
        <v>0</v>
      </c>
      <c r="L3981" s="17" t="s">
        <v>162</v>
      </c>
    </row>
    <row r="3982" spans="1:12" x14ac:dyDescent="0.35">
      <c r="A3982" s="1">
        <v>44095</v>
      </c>
      <c r="B3982" s="17" t="s">
        <v>36</v>
      </c>
      <c r="C3982">
        <v>2960.469971</v>
      </c>
      <c r="D3982">
        <v>2954.9099120000001</v>
      </c>
      <c r="E3982" s="17" t="s">
        <v>0</v>
      </c>
      <c r="F3982" s="17" t="s">
        <v>37</v>
      </c>
      <c r="G3982" s="17" t="s">
        <v>38</v>
      </c>
      <c r="H3982">
        <v>5.5600589999999102</v>
      </c>
      <c r="I3982">
        <v>1.8816340144314728E-3</v>
      </c>
      <c r="J3982">
        <v>0</v>
      </c>
      <c r="K3982">
        <v>1</v>
      </c>
      <c r="L3982" s="17" t="s">
        <v>162</v>
      </c>
    </row>
    <row r="3983" spans="1:12" x14ac:dyDescent="0.35">
      <c r="A3983" s="1">
        <v>44096</v>
      </c>
      <c r="B3983" s="17" t="s">
        <v>36</v>
      </c>
      <c r="C3983">
        <v>3128.98999</v>
      </c>
      <c r="D3983">
        <v>2960.469971</v>
      </c>
      <c r="E3983" s="17" t="s">
        <v>0</v>
      </c>
      <c r="F3983" s="17" t="s">
        <v>37</v>
      </c>
      <c r="G3983" s="17" t="s">
        <v>38</v>
      </c>
      <c r="H3983">
        <v>168.52001900000005</v>
      </c>
      <c r="I3983">
        <v>5.6923400896066734E-2</v>
      </c>
      <c r="J3983">
        <v>0</v>
      </c>
      <c r="K3983">
        <v>1</v>
      </c>
      <c r="L3983" s="17" t="s">
        <v>162</v>
      </c>
    </row>
    <row r="3984" spans="1:12" x14ac:dyDescent="0.35">
      <c r="A3984" s="1">
        <v>44097</v>
      </c>
      <c r="B3984" s="17" t="s">
        <v>36</v>
      </c>
      <c r="C3984">
        <v>2999.860107</v>
      </c>
      <c r="D3984">
        <v>3128.98999</v>
      </c>
      <c r="E3984" s="17" t="s">
        <v>0</v>
      </c>
      <c r="F3984" s="17" t="s">
        <v>37</v>
      </c>
      <c r="G3984" s="17" t="s">
        <v>38</v>
      </c>
      <c r="H3984">
        <v>-129.12988300000006</v>
      </c>
      <c r="I3984">
        <v>-4.1268870598080779E-2</v>
      </c>
      <c r="J3984">
        <v>0</v>
      </c>
      <c r="K3984">
        <v>0</v>
      </c>
      <c r="L3984" s="17" t="s">
        <v>162</v>
      </c>
    </row>
    <row r="3985" spans="1:12" x14ac:dyDescent="0.35">
      <c r="A3985" s="1">
        <v>44098</v>
      </c>
      <c r="B3985" s="17" t="s">
        <v>36</v>
      </c>
      <c r="C3985">
        <v>3019.790039</v>
      </c>
      <c r="D3985">
        <v>2999.860107</v>
      </c>
      <c r="E3985" s="17" t="s">
        <v>0</v>
      </c>
      <c r="F3985" s="17" t="s">
        <v>37</v>
      </c>
      <c r="G3985" s="17" t="s">
        <v>38</v>
      </c>
      <c r="H3985">
        <v>19.929932000000008</v>
      </c>
      <c r="I3985">
        <v>6.6436204653325887E-3</v>
      </c>
      <c r="J3985">
        <v>0</v>
      </c>
      <c r="K3985">
        <v>1</v>
      </c>
      <c r="L3985" s="17" t="s">
        <v>162</v>
      </c>
    </row>
    <row r="3986" spans="1:12" x14ac:dyDescent="0.35">
      <c r="A3986" s="1">
        <v>44099</v>
      </c>
      <c r="B3986" s="17" t="s">
        <v>36</v>
      </c>
      <c r="C3986">
        <v>3095.1298830000001</v>
      </c>
      <c r="D3986">
        <v>3019.790039</v>
      </c>
      <c r="E3986" s="17" t="s">
        <v>0</v>
      </c>
      <c r="F3986" s="17" t="s">
        <v>37</v>
      </c>
      <c r="G3986" s="17" t="s">
        <v>38</v>
      </c>
      <c r="H3986">
        <v>75.339844000000085</v>
      </c>
      <c r="I3986">
        <v>2.4948702733302873E-2</v>
      </c>
      <c r="J3986">
        <v>0</v>
      </c>
      <c r="K3986">
        <v>1</v>
      </c>
      <c r="L3986" s="17" t="s">
        <v>162</v>
      </c>
    </row>
    <row r="3987" spans="1:12" x14ac:dyDescent="0.35">
      <c r="A3987" s="1">
        <v>44102</v>
      </c>
      <c r="B3987" s="17" t="s">
        <v>36</v>
      </c>
      <c r="C3987">
        <v>3174.0500489999999</v>
      </c>
      <c r="D3987">
        <v>3095.1298830000001</v>
      </c>
      <c r="E3987" s="17" t="s">
        <v>0</v>
      </c>
      <c r="F3987" s="17" t="s">
        <v>37</v>
      </c>
      <c r="G3987" s="17" t="s">
        <v>38</v>
      </c>
      <c r="H3987">
        <v>78.920165999999881</v>
      </c>
      <c r="I3987">
        <v>2.5498175838587218E-2</v>
      </c>
      <c r="J3987">
        <v>0</v>
      </c>
      <c r="K3987">
        <v>1</v>
      </c>
      <c r="L3987" s="17" t="s">
        <v>162</v>
      </c>
    </row>
    <row r="3988" spans="1:12" x14ac:dyDescent="0.35">
      <c r="A3988" s="1">
        <v>44103</v>
      </c>
      <c r="B3988" s="17" t="s">
        <v>36</v>
      </c>
      <c r="C3988">
        <v>3144.8798830000001</v>
      </c>
      <c r="D3988">
        <v>3174.0500489999999</v>
      </c>
      <c r="E3988" s="17" t="s">
        <v>0</v>
      </c>
      <c r="F3988" s="17" t="s">
        <v>37</v>
      </c>
      <c r="G3988" s="17" t="s">
        <v>38</v>
      </c>
      <c r="H3988">
        <v>-29.170165999999881</v>
      </c>
      <c r="I3988">
        <v>-9.1902035411162101E-3</v>
      </c>
      <c r="J3988">
        <v>0</v>
      </c>
      <c r="K3988">
        <v>0</v>
      </c>
      <c r="L3988" s="17" t="s">
        <v>162</v>
      </c>
    </row>
    <row r="3989" spans="1:12" x14ac:dyDescent="0.35">
      <c r="A3989" s="1">
        <v>44104</v>
      </c>
      <c r="B3989" s="17" t="s">
        <v>36</v>
      </c>
      <c r="C3989">
        <v>3148.7299800000001</v>
      </c>
      <c r="D3989">
        <v>3144.8798830000001</v>
      </c>
      <c r="E3989" s="17" t="s">
        <v>0</v>
      </c>
      <c r="F3989" s="17" t="s">
        <v>37</v>
      </c>
      <c r="G3989" s="17" t="s">
        <v>38</v>
      </c>
      <c r="H3989">
        <v>3.8500970000000052</v>
      </c>
      <c r="I3989">
        <v>1.2242429419362358E-3</v>
      </c>
      <c r="J3989">
        <v>0</v>
      </c>
      <c r="K3989">
        <v>1</v>
      </c>
      <c r="L3989" s="17" t="s">
        <v>162</v>
      </c>
    </row>
    <row r="3990" spans="1:12" x14ac:dyDescent="0.35">
      <c r="A3990" s="1">
        <v>44105</v>
      </c>
      <c r="B3990" s="17" t="s">
        <v>36</v>
      </c>
      <c r="C3990">
        <v>3221.26001</v>
      </c>
      <c r="D3990">
        <v>3148.7299800000001</v>
      </c>
      <c r="E3990" s="17" t="s">
        <v>0</v>
      </c>
      <c r="F3990" s="17" t="s">
        <v>37</v>
      </c>
      <c r="G3990" s="17" t="s">
        <v>38</v>
      </c>
      <c r="H3990">
        <v>72.530029999999897</v>
      </c>
      <c r="I3990">
        <v>2.3034693498868993E-2</v>
      </c>
      <c r="J3990">
        <v>0</v>
      </c>
      <c r="K3990">
        <v>1</v>
      </c>
      <c r="L3990" s="17" t="s">
        <v>162</v>
      </c>
    </row>
    <row r="3991" spans="1:12" x14ac:dyDescent="0.35">
      <c r="A3991" s="1">
        <v>44106</v>
      </c>
      <c r="B3991" s="17" t="s">
        <v>36</v>
      </c>
      <c r="C3991">
        <v>3125</v>
      </c>
      <c r="D3991">
        <v>3221.26001</v>
      </c>
      <c r="E3991" s="17" t="s">
        <v>0</v>
      </c>
      <c r="F3991" s="17" t="s">
        <v>37</v>
      </c>
      <c r="G3991" s="17" t="s">
        <v>38</v>
      </c>
      <c r="H3991">
        <v>-96.260009999999966</v>
      </c>
      <c r="I3991">
        <v>-2.9882719712526394E-2</v>
      </c>
      <c r="J3991">
        <v>0</v>
      </c>
      <c r="K3991">
        <v>0</v>
      </c>
      <c r="L3991" s="17" t="s">
        <v>162</v>
      </c>
    </row>
    <row r="3992" spans="1:12" x14ac:dyDescent="0.35">
      <c r="A3992" s="1">
        <v>44109</v>
      </c>
      <c r="B3992" s="17" t="s">
        <v>36</v>
      </c>
      <c r="C3992">
        <v>3199.1999510000001</v>
      </c>
      <c r="D3992">
        <v>3125</v>
      </c>
      <c r="E3992" s="17" t="s">
        <v>0</v>
      </c>
      <c r="F3992" s="17" t="s">
        <v>37</v>
      </c>
      <c r="G3992" s="17" t="s">
        <v>38</v>
      </c>
      <c r="H3992">
        <v>74.199951000000056</v>
      </c>
      <c r="I3992">
        <v>2.3743984320000019E-2</v>
      </c>
      <c r="J3992">
        <v>0</v>
      </c>
      <c r="K3992">
        <v>1</v>
      </c>
      <c r="L3992" s="17" t="s">
        <v>162</v>
      </c>
    </row>
    <row r="3993" spans="1:12" x14ac:dyDescent="0.35">
      <c r="A3993" s="1">
        <v>44110</v>
      </c>
      <c r="B3993" s="17" t="s">
        <v>36</v>
      </c>
      <c r="C3993">
        <v>3099.959961</v>
      </c>
      <c r="D3993">
        <v>3199.1999510000001</v>
      </c>
      <c r="E3993" s="17" t="s">
        <v>0</v>
      </c>
      <c r="F3993" s="17" t="s">
        <v>37</v>
      </c>
      <c r="G3993" s="17" t="s">
        <v>38</v>
      </c>
      <c r="H3993">
        <v>-99.239990000000034</v>
      </c>
      <c r="I3993">
        <v>-3.1020252413100899E-2</v>
      </c>
      <c r="J3993">
        <v>0</v>
      </c>
      <c r="K3993">
        <v>0</v>
      </c>
      <c r="L3993" s="17" t="s">
        <v>162</v>
      </c>
    </row>
    <row r="3994" spans="1:12" x14ac:dyDescent="0.35">
      <c r="A3994" s="1">
        <v>44111</v>
      </c>
      <c r="B3994" s="17" t="s">
        <v>36</v>
      </c>
      <c r="C3994">
        <v>3195.6899410000001</v>
      </c>
      <c r="D3994">
        <v>3099.959961</v>
      </c>
      <c r="E3994" s="17" t="s">
        <v>0</v>
      </c>
      <c r="F3994" s="17" t="s">
        <v>37</v>
      </c>
      <c r="G3994" s="17" t="s">
        <v>38</v>
      </c>
      <c r="H3994">
        <v>95.729980000000069</v>
      </c>
      <c r="I3994">
        <v>3.0881037563181633E-2</v>
      </c>
      <c r="J3994">
        <v>0</v>
      </c>
      <c r="K3994">
        <v>1</v>
      </c>
      <c r="L3994" s="17" t="s">
        <v>162</v>
      </c>
    </row>
    <row r="3995" spans="1:12" x14ac:dyDescent="0.35">
      <c r="A3995" s="1">
        <v>44112</v>
      </c>
      <c r="B3995" s="17" t="s">
        <v>36</v>
      </c>
      <c r="C3995">
        <v>3190.5500489999999</v>
      </c>
      <c r="D3995">
        <v>3195.6899410000001</v>
      </c>
      <c r="E3995" s="17" t="s">
        <v>0</v>
      </c>
      <c r="F3995" s="17" t="s">
        <v>37</v>
      </c>
      <c r="G3995" s="17" t="s">
        <v>38</v>
      </c>
      <c r="H3995">
        <v>-5.1398920000001453</v>
      </c>
      <c r="I3995">
        <v>-1.6083825699284714E-3</v>
      </c>
      <c r="J3995">
        <v>0</v>
      </c>
      <c r="K3995">
        <v>0</v>
      </c>
      <c r="L3995" s="17" t="s">
        <v>162</v>
      </c>
    </row>
    <row r="3996" spans="1:12" x14ac:dyDescent="0.35">
      <c r="A3996" s="1">
        <v>44113</v>
      </c>
      <c r="B3996" s="17" t="s">
        <v>36</v>
      </c>
      <c r="C3996">
        <v>3286.6499020000001</v>
      </c>
      <c r="D3996">
        <v>3190.5500489999999</v>
      </c>
      <c r="E3996" s="17" t="s">
        <v>0</v>
      </c>
      <c r="F3996" s="17" t="s">
        <v>37</v>
      </c>
      <c r="G3996" s="17" t="s">
        <v>38</v>
      </c>
      <c r="H3996">
        <v>96.099853000000167</v>
      </c>
      <c r="I3996">
        <v>3.0120152175679024E-2</v>
      </c>
      <c r="J3996">
        <v>0</v>
      </c>
      <c r="K3996">
        <v>1</v>
      </c>
      <c r="L3996" s="17" t="s">
        <v>162</v>
      </c>
    </row>
    <row r="3997" spans="1:12" x14ac:dyDescent="0.35">
      <c r="A3997" s="1">
        <v>44116</v>
      </c>
      <c r="B3997" s="17" t="s">
        <v>36</v>
      </c>
      <c r="C3997">
        <v>3442.929932</v>
      </c>
      <c r="D3997">
        <v>3286.6499020000001</v>
      </c>
      <c r="E3997" s="17" t="s">
        <v>0</v>
      </c>
      <c r="F3997" s="17" t="s">
        <v>37</v>
      </c>
      <c r="G3997" s="17" t="s">
        <v>38</v>
      </c>
      <c r="H3997">
        <v>156.2800299999999</v>
      </c>
      <c r="I3997">
        <v>4.7549947411466002E-2</v>
      </c>
      <c r="J3997">
        <v>0</v>
      </c>
      <c r="K3997">
        <v>1</v>
      </c>
      <c r="L3997" s="17" t="s">
        <v>162</v>
      </c>
    </row>
    <row r="3998" spans="1:12" x14ac:dyDescent="0.35">
      <c r="A3998" s="1">
        <v>44117</v>
      </c>
      <c r="B3998" s="17" t="s">
        <v>36</v>
      </c>
      <c r="C3998">
        <v>3443.6298830000001</v>
      </c>
      <c r="D3998">
        <v>3442.929932</v>
      </c>
      <c r="E3998" s="17" t="s">
        <v>0</v>
      </c>
      <c r="F3998" s="17" t="s">
        <v>37</v>
      </c>
      <c r="G3998" s="17" t="s">
        <v>38</v>
      </c>
      <c r="H3998">
        <v>0.6999510000000555</v>
      </c>
      <c r="I3998">
        <v>2.0330097150523583E-4</v>
      </c>
      <c r="J3998">
        <v>0</v>
      </c>
      <c r="K3998">
        <v>1</v>
      </c>
      <c r="L3998" s="17" t="s">
        <v>162</v>
      </c>
    </row>
    <row r="3999" spans="1:12" x14ac:dyDescent="0.35">
      <c r="A3999" s="1">
        <v>44118</v>
      </c>
      <c r="B3999" s="17" t="s">
        <v>36</v>
      </c>
      <c r="C3999">
        <v>3363.709961</v>
      </c>
      <c r="D3999">
        <v>3443.6298830000001</v>
      </c>
      <c r="E3999" s="17" t="s">
        <v>0</v>
      </c>
      <c r="F3999" s="17" t="s">
        <v>37</v>
      </c>
      <c r="G3999" s="17" t="s">
        <v>38</v>
      </c>
      <c r="H3999">
        <v>-79.919922000000042</v>
      </c>
      <c r="I3999">
        <v>-2.3208046368321064E-2</v>
      </c>
      <c r="J3999">
        <v>0</v>
      </c>
      <c r="K3999">
        <v>0</v>
      </c>
      <c r="L3999" s="17" t="s">
        <v>162</v>
      </c>
    </row>
    <row r="4000" spans="1:12" x14ac:dyDescent="0.35">
      <c r="A4000" s="1">
        <v>44119</v>
      </c>
      <c r="B4000" s="17" t="s">
        <v>36</v>
      </c>
      <c r="C4000">
        <v>3338.6499020000001</v>
      </c>
      <c r="D4000">
        <v>3363.709961</v>
      </c>
      <c r="E4000" s="17" t="s">
        <v>0</v>
      </c>
      <c r="F4000" s="17" t="s">
        <v>37</v>
      </c>
      <c r="G4000" s="17" t="s">
        <v>38</v>
      </c>
      <c r="H4000">
        <v>-25.06005899999991</v>
      </c>
      <c r="I4000">
        <v>-7.4501247998652606E-3</v>
      </c>
      <c r="J4000">
        <v>0</v>
      </c>
      <c r="K4000">
        <v>0</v>
      </c>
      <c r="L4000" s="17" t="s">
        <v>162</v>
      </c>
    </row>
    <row r="4001" spans="1:12" x14ac:dyDescent="0.35">
      <c r="A4001" s="1">
        <v>44120</v>
      </c>
      <c r="B4001" s="17" t="s">
        <v>36</v>
      </c>
      <c r="C4001">
        <v>3272.709961</v>
      </c>
      <c r="D4001">
        <v>3338.6499020000001</v>
      </c>
      <c r="E4001" s="17" t="s">
        <v>0</v>
      </c>
      <c r="F4001" s="17" t="s">
        <v>37</v>
      </c>
      <c r="G4001" s="17" t="s">
        <v>38</v>
      </c>
      <c r="H4001">
        <v>-65.93994100000009</v>
      </c>
      <c r="I4001">
        <v>-1.9750480863686585E-2</v>
      </c>
      <c r="J4001">
        <v>0</v>
      </c>
      <c r="K4001">
        <v>0</v>
      </c>
      <c r="L4001" s="17" t="s">
        <v>162</v>
      </c>
    </row>
    <row r="4002" spans="1:12" x14ac:dyDescent="0.35">
      <c r="A4002" s="1">
        <v>44123</v>
      </c>
      <c r="B4002" s="17" t="s">
        <v>36</v>
      </c>
      <c r="C4002">
        <v>3207.209961</v>
      </c>
      <c r="D4002">
        <v>3272.709961</v>
      </c>
      <c r="E4002" s="17" t="s">
        <v>0</v>
      </c>
      <c r="F4002" s="17" t="s">
        <v>37</v>
      </c>
      <c r="G4002" s="17" t="s">
        <v>38</v>
      </c>
      <c r="H4002">
        <v>-65.5</v>
      </c>
      <c r="I4002">
        <v>-2.0013994756805764E-2</v>
      </c>
      <c r="J4002">
        <v>0</v>
      </c>
      <c r="K4002">
        <v>0</v>
      </c>
      <c r="L4002" s="17" t="s">
        <v>162</v>
      </c>
    </row>
    <row r="4003" spans="1:12" x14ac:dyDescent="0.35">
      <c r="A4003" s="1">
        <v>44124</v>
      </c>
      <c r="B4003" s="17" t="s">
        <v>36</v>
      </c>
      <c r="C4003">
        <v>3217.01001</v>
      </c>
      <c r="D4003">
        <v>3207.209961</v>
      </c>
      <c r="E4003" s="17" t="s">
        <v>0</v>
      </c>
      <c r="F4003" s="17" t="s">
        <v>37</v>
      </c>
      <c r="G4003" s="17" t="s">
        <v>38</v>
      </c>
      <c r="H4003">
        <v>9.8000489999999445</v>
      </c>
      <c r="I4003">
        <v>3.0556306319728171E-3</v>
      </c>
      <c r="J4003">
        <v>0</v>
      </c>
      <c r="K4003">
        <v>1</v>
      </c>
      <c r="L4003" s="17" t="s">
        <v>162</v>
      </c>
    </row>
    <row r="4004" spans="1:12" x14ac:dyDescent="0.35">
      <c r="A4004" s="1">
        <v>44125</v>
      </c>
      <c r="B4004" s="17" t="s">
        <v>36</v>
      </c>
      <c r="C4004">
        <v>3184.9399410000001</v>
      </c>
      <c r="D4004">
        <v>3217.01001</v>
      </c>
      <c r="E4004" s="17" t="s">
        <v>0</v>
      </c>
      <c r="F4004" s="17" t="s">
        <v>37</v>
      </c>
      <c r="G4004" s="17" t="s">
        <v>38</v>
      </c>
      <c r="H4004">
        <v>-32.070068999999876</v>
      </c>
      <c r="I4004">
        <v>-9.9689055676888856E-3</v>
      </c>
      <c r="J4004">
        <v>0</v>
      </c>
      <c r="K4004">
        <v>0</v>
      </c>
      <c r="L4004" s="17" t="s">
        <v>162</v>
      </c>
    </row>
    <row r="4005" spans="1:12" x14ac:dyDescent="0.35">
      <c r="A4005" s="1">
        <v>44126</v>
      </c>
      <c r="B4005" s="17" t="s">
        <v>36</v>
      </c>
      <c r="C4005">
        <v>3176.3999020000001</v>
      </c>
      <c r="D4005">
        <v>3184.9399410000001</v>
      </c>
      <c r="E4005" s="17" t="s">
        <v>0</v>
      </c>
      <c r="F4005" s="17" t="s">
        <v>37</v>
      </c>
      <c r="G4005" s="17" t="s">
        <v>38</v>
      </c>
      <c r="H4005">
        <v>-8.5400389999999788</v>
      </c>
      <c r="I4005">
        <v>-2.6813814885685403E-3</v>
      </c>
      <c r="J4005">
        <v>0</v>
      </c>
      <c r="K4005">
        <v>0</v>
      </c>
      <c r="L4005" s="17" t="s">
        <v>162</v>
      </c>
    </row>
    <row r="4006" spans="1:12" x14ac:dyDescent="0.35">
      <c r="A4006" s="1">
        <v>44127</v>
      </c>
      <c r="B4006" s="17" t="s">
        <v>36</v>
      </c>
      <c r="C4006">
        <v>3204.3999020000001</v>
      </c>
      <c r="D4006">
        <v>3176.3999020000001</v>
      </c>
      <c r="E4006" s="17" t="s">
        <v>0</v>
      </c>
      <c r="F4006" s="17" t="s">
        <v>37</v>
      </c>
      <c r="G4006" s="17" t="s">
        <v>38</v>
      </c>
      <c r="H4006">
        <v>28</v>
      </c>
      <c r="I4006">
        <v>8.8150109759070252E-3</v>
      </c>
      <c r="J4006">
        <v>0</v>
      </c>
      <c r="K4006">
        <v>1</v>
      </c>
      <c r="L4006" s="17" t="s">
        <v>162</v>
      </c>
    </row>
    <row r="4007" spans="1:12" x14ac:dyDescent="0.35">
      <c r="A4007" s="1">
        <v>44130</v>
      </c>
      <c r="B4007" s="17" t="s">
        <v>36</v>
      </c>
      <c r="C4007">
        <v>3207.040039</v>
      </c>
      <c r="D4007">
        <v>3204.3999020000001</v>
      </c>
      <c r="E4007" s="17" t="s">
        <v>0</v>
      </c>
      <c r="F4007" s="17" t="s">
        <v>37</v>
      </c>
      <c r="G4007" s="17" t="s">
        <v>38</v>
      </c>
      <c r="H4007">
        <v>2.6401369999998678</v>
      </c>
      <c r="I4007">
        <v>8.2390996153509054E-4</v>
      </c>
      <c r="J4007">
        <v>0</v>
      </c>
      <c r="K4007">
        <v>1</v>
      </c>
      <c r="L4007" s="17" t="s">
        <v>162</v>
      </c>
    </row>
    <row r="4008" spans="1:12" x14ac:dyDescent="0.35">
      <c r="A4008" s="1">
        <v>44131</v>
      </c>
      <c r="B4008" s="17" t="s">
        <v>36</v>
      </c>
      <c r="C4008">
        <v>3286.330078</v>
      </c>
      <c r="D4008">
        <v>3207.040039</v>
      </c>
      <c r="E4008" s="17" t="s">
        <v>0</v>
      </c>
      <c r="F4008" s="17" t="s">
        <v>37</v>
      </c>
      <c r="G4008" s="17" t="s">
        <v>38</v>
      </c>
      <c r="H4008">
        <v>79.290038999999979</v>
      </c>
      <c r="I4008">
        <v>2.4723744647953856E-2</v>
      </c>
      <c r="J4008">
        <v>0</v>
      </c>
      <c r="K4008">
        <v>1</v>
      </c>
      <c r="L4008" s="17" t="s">
        <v>162</v>
      </c>
    </row>
    <row r="4009" spans="1:12" x14ac:dyDescent="0.35">
      <c r="A4009" s="1">
        <v>44132</v>
      </c>
      <c r="B4009" s="17" t="s">
        <v>36</v>
      </c>
      <c r="C4009">
        <v>3162.780029</v>
      </c>
      <c r="D4009">
        <v>3286.330078</v>
      </c>
      <c r="E4009" s="17" t="s">
        <v>0</v>
      </c>
      <c r="F4009" s="17" t="s">
        <v>37</v>
      </c>
      <c r="G4009" s="17" t="s">
        <v>38</v>
      </c>
      <c r="H4009">
        <v>-123.55004899999994</v>
      </c>
      <c r="I4009">
        <v>-3.7595142930740004E-2</v>
      </c>
      <c r="J4009">
        <v>0</v>
      </c>
      <c r="K4009">
        <v>0</v>
      </c>
      <c r="L4009" s="17" t="s">
        <v>162</v>
      </c>
    </row>
    <row r="4010" spans="1:12" x14ac:dyDescent="0.35">
      <c r="A4010" s="1">
        <v>44133</v>
      </c>
      <c r="B4010" s="17" t="s">
        <v>36</v>
      </c>
      <c r="C4010">
        <v>3211.01001</v>
      </c>
      <c r="D4010">
        <v>3162.780029</v>
      </c>
      <c r="E4010" s="17" t="s">
        <v>0</v>
      </c>
      <c r="F4010" s="17" t="s">
        <v>37</v>
      </c>
      <c r="G4010" s="17" t="s">
        <v>38</v>
      </c>
      <c r="H4010">
        <v>48.229980999999952</v>
      </c>
      <c r="I4010">
        <v>1.5249236607595877E-2</v>
      </c>
      <c r="J4010">
        <v>0</v>
      </c>
      <c r="K4010">
        <v>1</v>
      </c>
      <c r="L4010" s="17" t="s">
        <v>162</v>
      </c>
    </row>
    <row r="4011" spans="1:12" x14ac:dyDescent="0.35">
      <c r="A4011" s="1">
        <v>44134</v>
      </c>
      <c r="B4011" s="17" t="s">
        <v>36</v>
      </c>
      <c r="C4011">
        <v>3036.1499020000001</v>
      </c>
      <c r="D4011">
        <v>3211.01001</v>
      </c>
      <c r="E4011" s="17" t="s">
        <v>0</v>
      </c>
      <c r="F4011" s="17" t="s">
        <v>37</v>
      </c>
      <c r="G4011" s="17" t="s">
        <v>38</v>
      </c>
      <c r="H4011">
        <v>-174.86010799999985</v>
      </c>
      <c r="I4011">
        <v>-5.4456419461613531E-2</v>
      </c>
      <c r="J4011">
        <v>0</v>
      </c>
      <c r="K4011">
        <v>0</v>
      </c>
      <c r="L4011" s="17" t="s">
        <v>162</v>
      </c>
    </row>
    <row r="4012" spans="1:12" x14ac:dyDescent="0.35">
      <c r="A4012" s="1">
        <v>44137</v>
      </c>
      <c r="B4012" s="17" t="s">
        <v>36</v>
      </c>
      <c r="C4012">
        <v>3004.4799800000001</v>
      </c>
      <c r="D4012">
        <v>3036.1499020000001</v>
      </c>
      <c r="E4012" s="17" t="s">
        <v>0</v>
      </c>
      <c r="F4012" s="17" t="s">
        <v>37</v>
      </c>
      <c r="G4012" s="17" t="s">
        <v>38</v>
      </c>
      <c r="H4012">
        <v>-31.669922000000042</v>
      </c>
      <c r="I4012">
        <v>-1.0430948083010705E-2</v>
      </c>
      <c r="J4012">
        <v>0</v>
      </c>
      <c r="K4012">
        <v>0</v>
      </c>
      <c r="L4012" s="17" t="s">
        <v>162</v>
      </c>
    </row>
    <row r="4013" spans="1:12" x14ac:dyDescent="0.35">
      <c r="A4013" s="1">
        <v>44138</v>
      </c>
      <c r="B4013" s="17" t="s">
        <v>36</v>
      </c>
      <c r="C4013">
        <v>3048.4099120000001</v>
      </c>
      <c r="D4013">
        <v>3004.4799800000001</v>
      </c>
      <c r="E4013" s="17" t="s">
        <v>0</v>
      </c>
      <c r="F4013" s="17" t="s">
        <v>37</v>
      </c>
      <c r="G4013" s="17" t="s">
        <v>38</v>
      </c>
      <c r="H4013">
        <v>43.929932000000008</v>
      </c>
      <c r="I4013">
        <v>1.4621476026610104E-2</v>
      </c>
      <c r="J4013">
        <v>0</v>
      </c>
      <c r="K4013">
        <v>1</v>
      </c>
      <c r="L4013" s="17" t="s">
        <v>162</v>
      </c>
    </row>
    <row r="4014" spans="1:12" x14ac:dyDescent="0.35">
      <c r="A4014" s="1">
        <v>44139</v>
      </c>
      <c r="B4014" s="17" t="s">
        <v>36</v>
      </c>
      <c r="C4014">
        <v>3241.1599120000001</v>
      </c>
      <c r="D4014">
        <v>3048.4099120000001</v>
      </c>
      <c r="E4014" s="17" t="s">
        <v>0</v>
      </c>
      <c r="F4014" s="17" t="s">
        <v>37</v>
      </c>
      <c r="G4014" s="17" t="s">
        <v>38</v>
      </c>
      <c r="H4014">
        <v>192.75</v>
      </c>
      <c r="I4014">
        <v>6.3229685496443172E-2</v>
      </c>
      <c r="J4014">
        <v>0</v>
      </c>
      <c r="K4014">
        <v>1</v>
      </c>
      <c r="L4014" s="17" t="s">
        <v>162</v>
      </c>
    </row>
    <row r="4015" spans="1:12" x14ac:dyDescent="0.35">
      <c r="A4015" s="1">
        <v>44140</v>
      </c>
      <c r="B4015" s="17" t="s">
        <v>36</v>
      </c>
      <c r="C4015">
        <v>3322</v>
      </c>
      <c r="D4015">
        <v>3241.1599120000001</v>
      </c>
      <c r="E4015" s="17" t="s">
        <v>0</v>
      </c>
      <c r="F4015" s="17" t="s">
        <v>37</v>
      </c>
      <c r="G4015" s="17" t="s">
        <v>38</v>
      </c>
      <c r="H4015">
        <v>80.840087999999923</v>
      </c>
      <c r="I4015">
        <v>2.4941715371925754E-2</v>
      </c>
      <c r="J4015">
        <v>0</v>
      </c>
      <c r="K4015">
        <v>1</v>
      </c>
      <c r="L4015" s="17" t="s">
        <v>162</v>
      </c>
    </row>
    <row r="4016" spans="1:12" x14ac:dyDescent="0.35">
      <c r="A4016" s="1">
        <v>44141</v>
      </c>
      <c r="B4016" s="17" t="s">
        <v>36</v>
      </c>
      <c r="C4016">
        <v>3311.3701169999999</v>
      </c>
      <c r="D4016">
        <v>3322</v>
      </c>
      <c r="E4016" s="17" t="s">
        <v>0</v>
      </c>
      <c r="F4016" s="17" t="s">
        <v>37</v>
      </c>
      <c r="G4016" s="17" t="s">
        <v>38</v>
      </c>
      <c r="H4016">
        <v>-10.629883000000063</v>
      </c>
      <c r="I4016">
        <v>-3.1998443708609464E-3</v>
      </c>
      <c r="J4016">
        <v>0</v>
      </c>
      <c r="K4016">
        <v>0</v>
      </c>
      <c r="L4016" s="17" t="s">
        <v>162</v>
      </c>
    </row>
    <row r="4017" spans="1:12" x14ac:dyDescent="0.35">
      <c r="A4017" s="1">
        <v>44144</v>
      </c>
      <c r="B4017" s="17" t="s">
        <v>36</v>
      </c>
      <c r="C4017">
        <v>3143.73999</v>
      </c>
      <c r="D4017">
        <v>3311.3701169999999</v>
      </c>
      <c r="E4017" s="17" t="s">
        <v>0</v>
      </c>
      <c r="F4017" s="17" t="s">
        <v>37</v>
      </c>
      <c r="G4017" s="17" t="s">
        <v>38</v>
      </c>
      <c r="H4017">
        <v>-167.6301269999999</v>
      </c>
      <c r="I4017">
        <v>-5.0622588559163441E-2</v>
      </c>
      <c r="J4017">
        <v>0</v>
      </c>
      <c r="K4017">
        <v>0</v>
      </c>
      <c r="L4017" s="17" t="s">
        <v>162</v>
      </c>
    </row>
    <row r="4018" spans="1:12" x14ac:dyDescent="0.35">
      <c r="A4018" s="1">
        <v>44145</v>
      </c>
      <c r="B4018" s="17" t="s">
        <v>36</v>
      </c>
      <c r="C4018">
        <v>3035.0200199999999</v>
      </c>
      <c r="D4018">
        <v>3143.73999</v>
      </c>
      <c r="E4018" s="17" t="s">
        <v>0</v>
      </c>
      <c r="F4018" s="17" t="s">
        <v>37</v>
      </c>
      <c r="G4018" s="17" t="s">
        <v>38</v>
      </c>
      <c r="H4018">
        <v>-108.7199700000001</v>
      </c>
      <c r="I4018">
        <v>-3.4583003157331753E-2</v>
      </c>
      <c r="J4018">
        <v>0</v>
      </c>
      <c r="K4018">
        <v>0</v>
      </c>
      <c r="L4018" s="17" t="s">
        <v>162</v>
      </c>
    </row>
    <row r="4019" spans="1:12" x14ac:dyDescent="0.35">
      <c r="A4019" s="1">
        <v>44146</v>
      </c>
      <c r="B4019" s="17" t="s">
        <v>36</v>
      </c>
      <c r="C4019">
        <v>3137.389893</v>
      </c>
      <c r="D4019">
        <v>3035.0200199999999</v>
      </c>
      <c r="E4019" s="17" t="s">
        <v>0</v>
      </c>
      <c r="F4019" s="17" t="s">
        <v>37</v>
      </c>
      <c r="G4019" s="17" t="s">
        <v>38</v>
      </c>
      <c r="H4019">
        <v>102.3698730000001</v>
      </c>
      <c r="I4019">
        <v>3.3729554442939097E-2</v>
      </c>
      <c r="J4019">
        <v>0</v>
      </c>
      <c r="K4019">
        <v>1</v>
      </c>
      <c r="L4019" s="17" t="s">
        <v>162</v>
      </c>
    </row>
    <row r="4020" spans="1:12" x14ac:dyDescent="0.35">
      <c r="A4020" s="1">
        <v>44147</v>
      </c>
      <c r="B4020" s="17" t="s">
        <v>36</v>
      </c>
      <c r="C4020">
        <v>3110.280029</v>
      </c>
      <c r="D4020">
        <v>3137.389893</v>
      </c>
      <c r="E4020" s="17" t="s">
        <v>0</v>
      </c>
      <c r="F4020" s="17" t="s">
        <v>37</v>
      </c>
      <c r="G4020" s="17" t="s">
        <v>38</v>
      </c>
      <c r="H4020">
        <v>-27.109864000000016</v>
      </c>
      <c r="I4020">
        <v>-8.6408973460666456E-3</v>
      </c>
      <c r="J4020">
        <v>0</v>
      </c>
      <c r="K4020">
        <v>0</v>
      </c>
      <c r="L4020" s="17" t="s">
        <v>162</v>
      </c>
    </row>
    <row r="4021" spans="1:12" x14ac:dyDescent="0.35">
      <c r="A4021" s="1">
        <v>44148</v>
      </c>
      <c r="B4021" s="17" t="s">
        <v>36</v>
      </c>
      <c r="C4021">
        <v>3128.8100589999999</v>
      </c>
      <c r="D4021">
        <v>3110.280029</v>
      </c>
      <c r="E4021" s="17" t="s">
        <v>0</v>
      </c>
      <c r="F4021" s="17" t="s">
        <v>37</v>
      </c>
      <c r="G4021" s="17" t="s">
        <v>38</v>
      </c>
      <c r="H4021">
        <v>18.530029999999897</v>
      </c>
      <c r="I4021">
        <v>5.9576725655656054E-3</v>
      </c>
      <c r="J4021">
        <v>0</v>
      </c>
      <c r="K4021">
        <v>1</v>
      </c>
      <c r="L4021" s="17" t="s">
        <v>162</v>
      </c>
    </row>
    <row r="4022" spans="1:12" x14ac:dyDescent="0.35">
      <c r="A4022" s="1">
        <v>44151</v>
      </c>
      <c r="B4022" s="17" t="s">
        <v>36</v>
      </c>
      <c r="C4022">
        <v>3131.0600589999999</v>
      </c>
      <c r="D4022">
        <v>3128.8100589999999</v>
      </c>
      <c r="E4022" s="17" t="s">
        <v>0</v>
      </c>
      <c r="F4022" s="17" t="s">
        <v>37</v>
      </c>
      <c r="G4022" s="17" t="s">
        <v>38</v>
      </c>
      <c r="H4022">
        <v>2.25</v>
      </c>
      <c r="I4022">
        <v>7.1912323137925582E-4</v>
      </c>
      <c r="J4022">
        <v>0</v>
      </c>
      <c r="K4022">
        <v>1</v>
      </c>
      <c r="L4022" s="17" t="s">
        <v>162</v>
      </c>
    </row>
    <row r="4023" spans="1:12" x14ac:dyDescent="0.35">
      <c r="A4023" s="1">
        <v>44152</v>
      </c>
      <c r="B4023" s="17" t="s">
        <v>36</v>
      </c>
      <c r="C4023">
        <v>3135.6599120000001</v>
      </c>
      <c r="D4023">
        <v>3131.0600589999999</v>
      </c>
      <c r="E4023" s="17" t="s">
        <v>0</v>
      </c>
      <c r="F4023" s="17" t="s">
        <v>37</v>
      </c>
      <c r="G4023" s="17" t="s">
        <v>38</v>
      </c>
      <c r="H4023">
        <v>4.5998530000001665</v>
      </c>
      <c r="I4023">
        <v>1.4691040456979514E-3</v>
      </c>
      <c r="J4023">
        <v>0</v>
      </c>
      <c r="K4023">
        <v>1</v>
      </c>
      <c r="L4023" s="17" t="s">
        <v>162</v>
      </c>
    </row>
    <row r="4024" spans="1:12" x14ac:dyDescent="0.35">
      <c r="A4024" s="1">
        <v>44153</v>
      </c>
      <c r="B4024" s="17" t="s">
        <v>36</v>
      </c>
      <c r="C4024">
        <v>3105.459961</v>
      </c>
      <c r="D4024">
        <v>3135.6599120000001</v>
      </c>
      <c r="E4024" s="17" t="s">
        <v>0</v>
      </c>
      <c r="F4024" s="17" t="s">
        <v>37</v>
      </c>
      <c r="G4024" s="17" t="s">
        <v>38</v>
      </c>
      <c r="H4024">
        <v>-30.199951000000056</v>
      </c>
      <c r="I4024">
        <v>-9.6311308775631193E-3</v>
      </c>
      <c r="J4024">
        <v>0</v>
      </c>
      <c r="K4024">
        <v>0</v>
      </c>
      <c r="L4024" s="17" t="s">
        <v>162</v>
      </c>
    </row>
    <row r="4025" spans="1:12" x14ac:dyDescent="0.35">
      <c r="A4025" s="1">
        <v>44154</v>
      </c>
      <c r="B4025" s="17" t="s">
        <v>36</v>
      </c>
      <c r="C4025">
        <v>3117.0200199999999</v>
      </c>
      <c r="D4025">
        <v>3105.459961</v>
      </c>
      <c r="E4025" s="17" t="s">
        <v>0</v>
      </c>
      <c r="F4025" s="17" t="s">
        <v>37</v>
      </c>
      <c r="G4025" s="17" t="s">
        <v>38</v>
      </c>
      <c r="H4025">
        <v>11.56005899999991</v>
      </c>
      <c r="I4025">
        <v>3.7224949428352684E-3</v>
      </c>
      <c r="J4025">
        <v>0</v>
      </c>
      <c r="K4025">
        <v>1</v>
      </c>
      <c r="L4025" s="17" t="s">
        <v>162</v>
      </c>
    </row>
    <row r="4026" spans="1:12" x14ac:dyDescent="0.35">
      <c r="A4026" s="1">
        <v>44155</v>
      </c>
      <c r="B4026" s="17" t="s">
        <v>36</v>
      </c>
      <c r="C4026">
        <v>3099.3999020000001</v>
      </c>
      <c r="D4026">
        <v>3117.0200199999999</v>
      </c>
      <c r="E4026" s="17" t="s">
        <v>0</v>
      </c>
      <c r="F4026" s="17" t="s">
        <v>37</v>
      </c>
      <c r="G4026" s="17" t="s">
        <v>38</v>
      </c>
      <c r="H4026">
        <v>-17.62011799999982</v>
      </c>
      <c r="I4026">
        <v>-5.6528729000591468E-3</v>
      </c>
      <c r="J4026">
        <v>0</v>
      </c>
      <c r="K4026">
        <v>0</v>
      </c>
      <c r="L4026" s="17" t="s">
        <v>162</v>
      </c>
    </row>
    <row r="4027" spans="1:12" x14ac:dyDescent="0.35">
      <c r="A4027" s="1">
        <v>44158</v>
      </c>
      <c r="B4027" s="17" t="s">
        <v>36</v>
      </c>
      <c r="C4027">
        <v>3098.389893</v>
      </c>
      <c r="D4027">
        <v>3099.3999020000001</v>
      </c>
      <c r="E4027" s="17" t="s">
        <v>0</v>
      </c>
      <c r="F4027" s="17" t="s">
        <v>37</v>
      </c>
      <c r="G4027" s="17" t="s">
        <v>38</v>
      </c>
      <c r="H4027">
        <v>-1.0100090000000819</v>
      </c>
      <c r="I4027">
        <v>-3.2587243722513414E-4</v>
      </c>
      <c r="J4027">
        <v>0</v>
      </c>
      <c r="K4027">
        <v>0</v>
      </c>
      <c r="L4027" s="17" t="s">
        <v>162</v>
      </c>
    </row>
    <row r="4028" spans="1:12" x14ac:dyDescent="0.35">
      <c r="A4028" s="1">
        <v>44159</v>
      </c>
      <c r="B4028" s="17" t="s">
        <v>36</v>
      </c>
      <c r="C4028">
        <v>3118.0600589999999</v>
      </c>
      <c r="D4028">
        <v>3098.389893</v>
      </c>
      <c r="E4028" s="17" t="s">
        <v>0</v>
      </c>
      <c r="F4028" s="17" t="s">
        <v>37</v>
      </c>
      <c r="G4028" s="17" t="s">
        <v>38</v>
      </c>
      <c r="H4028">
        <v>19.670165999999881</v>
      </c>
      <c r="I4028">
        <v>6.3485121883593365E-3</v>
      </c>
      <c r="J4028">
        <v>0</v>
      </c>
      <c r="K4028">
        <v>1</v>
      </c>
      <c r="L4028" s="17" t="s">
        <v>162</v>
      </c>
    </row>
    <row r="4029" spans="1:12" x14ac:dyDescent="0.35">
      <c r="A4029" s="1">
        <v>44160</v>
      </c>
      <c r="B4029" s="17" t="s">
        <v>36</v>
      </c>
      <c r="C4029">
        <v>3185.070068</v>
      </c>
      <c r="D4029">
        <v>3118.0600589999999</v>
      </c>
      <c r="E4029" s="17" t="s">
        <v>0</v>
      </c>
      <c r="F4029" s="17" t="s">
        <v>37</v>
      </c>
      <c r="G4029" s="17" t="s">
        <v>38</v>
      </c>
      <c r="H4029">
        <v>67.010009000000082</v>
      </c>
      <c r="I4029">
        <v>2.1490929530552729E-2</v>
      </c>
      <c r="J4029">
        <v>0</v>
      </c>
      <c r="K4029">
        <v>1</v>
      </c>
      <c r="L4029" s="17" t="s">
        <v>162</v>
      </c>
    </row>
    <row r="4030" spans="1:12" x14ac:dyDescent="0.35">
      <c r="A4030" s="1">
        <v>44162</v>
      </c>
      <c r="B4030" s="17" t="s">
        <v>36</v>
      </c>
      <c r="C4030">
        <v>3195.3400879999999</v>
      </c>
      <c r="D4030">
        <v>3185.070068</v>
      </c>
      <c r="E4030" s="17" t="s">
        <v>0</v>
      </c>
      <c r="F4030" s="17" t="s">
        <v>37</v>
      </c>
      <c r="G4030" s="17" t="s">
        <v>38</v>
      </c>
      <c r="H4030">
        <v>10.270019999999931</v>
      </c>
      <c r="I4030">
        <v>3.2244251400248727E-3</v>
      </c>
      <c r="J4030">
        <v>0</v>
      </c>
      <c r="K4030">
        <v>1</v>
      </c>
      <c r="L4030" s="17" t="s">
        <v>162</v>
      </c>
    </row>
    <row r="4031" spans="1:12" x14ac:dyDescent="0.35">
      <c r="A4031" s="1">
        <v>44165</v>
      </c>
      <c r="B4031" s="17" t="s">
        <v>36</v>
      </c>
      <c r="C4031">
        <v>3168.040039</v>
      </c>
      <c r="D4031">
        <v>3195.3400879999999</v>
      </c>
      <c r="E4031" s="17" t="s">
        <v>0</v>
      </c>
      <c r="F4031" s="17" t="s">
        <v>37</v>
      </c>
      <c r="G4031" s="17" t="s">
        <v>38</v>
      </c>
      <c r="H4031">
        <v>-27.300048999999944</v>
      </c>
      <c r="I4031">
        <v>-8.5437068506493026E-3</v>
      </c>
      <c r="J4031">
        <v>0</v>
      </c>
      <c r="K4031">
        <v>0</v>
      </c>
      <c r="L4031" s="17" t="s">
        <v>162</v>
      </c>
    </row>
    <row r="4032" spans="1:12" x14ac:dyDescent="0.35">
      <c r="A4032" s="1">
        <v>44166</v>
      </c>
      <c r="B4032" s="17" t="s">
        <v>36</v>
      </c>
      <c r="C4032">
        <v>3220.080078</v>
      </c>
      <c r="D4032">
        <v>3168.040039</v>
      </c>
      <c r="E4032" s="17" t="s">
        <v>0</v>
      </c>
      <c r="F4032" s="17" t="s">
        <v>37</v>
      </c>
      <c r="G4032" s="17" t="s">
        <v>38</v>
      </c>
      <c r="H4032">
        <v>52.040038999999979</v>
      </c>
      <c r="I4032">
        <v>1.6426572378935765E-2</v>
      </c>
      <c r="J4032">
        <v>0</v>
      </c>
      <c r="K4032">
        <v>1</v>
      </c>
      <c r="L4032" s="17" t="s">
        <v>162</v>
      </c>
    </row>
    <row r="4033" spans="1:12" x14ac:dyDescent="0.35">
      <c r="A4033" s="1">
        <v>44167</v>
      </c>
      <c r="B4033" s="17" t="s">
        <v>36</v>
      </c>
      <c r="C4033">
        <v>3203.530029</v>
      </c>
      <c r="D4033">
        <v>3220.080078</v>
      </c>
      <c r="E4033" s="17" t="s">
        <v>0</v>
      </c>
      <c r="F4033" s="17" t="s">
        <v>37</v>
      </c>
      <c r="G4033" s="17" t="s">
        <v>38</v>
      </c>
      <c r="H4033">
        <v>-16.550048999999944</v>
      </c>
      <c r="I4033">
        <v>-5.13963895279251E-3</v>
      </c>
      <c r="J4033">
        <v>0</v>
      </c>
      <c r="K4033">
        <v>0</v>
      </c>
      <c r="L4033" s="17" t="s">
        <v>162</v>
      </c>
    </row>
    <row r="4034" spans="1:12" x14ac:dyDescent="0.35">
      <c r="A4034" s="1">
        <v>44168</v>
      </c>
      <c r="B4034" s="17" t="s">
        <v>36</v>
      </c>
      <c r="C4034">
        <v>3186.7299800000001</v>
      </c>
      <c r="D4034">
        <v>3203.530029</v>
      </c>
      <c r="E4034" s="17" t="s">
        <v>0</v>
      </c>
      <c r="F4034" s="17" t="s">
        <v>37</v>
      </c>
      <c r="G4034" s="17" t="s">
        <v>38</v>
      </c>
      <c r="H4034">
        <v>-16.800048999999944</v>
      </c>
      <c r="I4034">
        <v>-5.2442302235088381E-3</v>
      </c>
      <c r="J4034">
        <v>0</v>
      </c>
      <c r="K4034">
        <v>0</v>
      </c>
      <c r="L4034" s="17" t="s">
        <v>162</v>
      </c>
    </row>
    <row r="4035" spans="1:12" x14ac:dyDescent="0.35">
      <c r="A4035" s="1">
        <v>44169</v>
      </c>
      <c r="B4035" s="17" t="s">
        <v>36</v>
      </c>
      <c r="C4035">
        <v>3162.580078</v>
      </c>
      <c r="D4035">
        <v>3186.7299800000001</v>
      </c>
      <c r="E4035" s="17" t="s">
        <v>0</v>
      </c>
      <c r="F4035" s="17" t="s">
        <v>37</v>
      </c>
      <c r="G4035" s="17" t="s">
        <v>38</v>
      </c>
      <c r="H4035">
        <v>-24.149902000000111</v>
      </c>
      <c r="I4035">
        <v>-7.5782705631056045E-3</v>
      </c>
      <c r="J4035">
        <v>0</v>
      </c>
      <c r="K4035">
        <v>0</v>
      </c>
      <c r="L4035" s="17" t="s">
        <v>162</v>
      </c>
    </row>
    <row r="4036" spans="1:12" x14ac:dyDescent="0.35">
      <c r="A4036" s="1">
        <v>44172</v>
      </c>
      <c r="B4036" s="17" t="s">
        <v>36</v>
      </c>
      <c r="C4036">
        <v>3158</v>
      </c>
      <c r="D4036">
        <v>3162.580078</v>
      </c>
      <c r="E4036" s="17" t="s">
        <v>0</v>
      </c>
      <c r="F4036" s="17" t="s">
        <v>37</v>
      </c>
      <c r="G4036" s="17" t="s">
        <v>38</v>
      </c>
      <c r="H4036">
        <v>-4.5800779999999577</v>
      </c>
      <c r="I4036">
        <v>-1.4482093376419346E-3</v>
      </c>
      <c r="J4036">
        <v>0</v>
      </c>
      <c r="K4036">
        <v>0</v>
      </c>
      <c r="L4036" s="17" t="s">
        <v>162</v>
      </c>
    </row>
    <row r="4037" spans="1:12" x14ac:dyDescent="0.35">
      <c r="A4037" s="1">
        <v>44173</v>
      </c>
      <c r="B4037" s="17" t="s">
        <v>36</v>
      </c>
      <c r="C4037">
        <v>3177.290039</v>
      </c>
      <c r="D4037">
        <v>3158</v>
      </c>
      <c r="E4037" s="17" t="s">
        <v>0</v>
      </c>
      <c r="F4037" s="17" t="s">
        <v>37</v>
      </c>
      <c r="G4037" s="17" t="s">
        <v>38</v>
      </c>
      <c r="H4037">
        <v>19.290038999999979</v>
      </c>
      <c r="I4037">
        <v>6.10830873970867E-3</v>
      </c>
      <c r="J4037">
        <v>0</v>
      </c>
      <c r="K4037">
        <v>1</v>
      </c>
      <c r="L4037" s="17" t="s">
        <v>162</v>
      </c>
    </row>
    <row r="4038" spans="1:12" x14ac:dyDescent="0.35">
      <c r="A4038" s="1">
        <v>44174</v>
      </c>
      <c r="B4038" s="17" t="s">
        <v>36</v>
      </c>
      <c r="C4038">
        <v>3104.1999510000001</v>
      </c>
      <c r="D4038">
        <v>3177.290039</v>
      </c>
      <c r="E4038" s="17" t="s">
        <v>0</v>
      </c>
      <c r="F4038" s="17" t="s">
        <v>37</v>
      </c>
      <c r="G4038" s="17" t="s">
        <v>38</v>
      </c>
      <c r="H4038">
        <v>-73.090087999999923</v>
      </c>
      <c r="I4038">
        <v>-2.3003908079793634E-2</v>
      </c>
      <c r="J4038">
        <v>0</v>
      </c>
      <c r="K4038">
        <v>0</v>
      </c>
      <c r="L4038" s="17" t="s">
        <v>162</v>
      </c>
    </row>
    <row r="4039" spans="1:12" x14ac:dyDescent="0.35">
      <c r="A4039" s="1">
        <v>44175</v>
      </c>
      <c r="B4039" s="17" t="s">
        <v>36</v>
      </c>
      <c r="C4039">
        <v>3101.48999</v>
      </c>
      <c r="D4039">
        <v>3104.1999510000001</v>
      </c>
      <c r="E4039" s="17" t="s">
        <v>0</v>
      </c>
      <c r="F4039" s="17" t="s">
        <v>37</v>
      </c>
      <c r="G4039" s="17" t="s">
        <v>38</v>
      </c>
      <c r="H4039">
        <v>-2.7099610000000212</v>
      </c>
      <c r="I4039">
        <v>-8.7299820977286688E-4</v>
      </c>
      <c r="J4039">
        <v>0</v>
      </c>
      <c r="K4039">
        <v>0</v>
      </c>
      <c r="L4039" s="17" t="s">
        <v>162</v>
      </c>
    </row>
    <row r="4040" spans="1:12" x14ac:dyDescent="0.35">
      <c r="A4040" s="1">
        <v>44176</v>
      </c>
      <c r="B4040" s="17" t="s">
        <v>36</v>
      </c>
      <c r="C4040">
        <v>3116.419922</v>
      </c>
      <c r="D4040">
        <v>3101.48999</v>
      </c>
      <c r="E4040" s="17" t="s">
        <v>0</v>
      </c>
      <c r="F4040" s="17" t="s">
        <v>37</v>
      </c>
      <c r="G4040" s="17" t="s">
        <v>38</v>
      </c>
      <c r="H4040">
        <v>14.929932000000008</v>
      </c>
      <c r="I4040">
        <v>4.8137933858042239E-3</v>
      </c>
      <c r="J4040">
        <v>0</v>
      </c>
      <c r="K4040">
        <v>1</v>
      </c>
      <c r="L4040" s="17" t="s">
        <v>162</v>
      </c>
    </row>
    <row r="4041" spans="1:12" x14ac:dyDescent="0.35">
      <c r="A4041" s="1">
        <v>44179</v>
      </c>
      <c r="B4041" s="17" t="s">
        <v>36</v>
      </c>
      <c r="C4041">
        <v>3156.969971</v>
      </c>
      <c r="D4041">
        <v>3116.419922</v>
      </c>
      <c r="E4041" s="17" t="s">
        <v>0</v>
      </c>
      <c r="F4041" s="17" t="s">
        <v>37</v>
      </c>
      <c r="G4041" s="17" t="s">
        <v>38</v>
      </c>
      <c r="H4041">
        <v>40.550048999999944</v>
      </c>
      <c r="I4041">
        <v>1.301174104097514E-2</v>
      </c>
      <c r="J4041">
        <v>0</v>
      </c>
      <c r="K4041">
        <v>1</v>
      </c>
      <c r="L4041" s="17" t="s">
        <v>162</v>
      </c>
    </row>
    <row r="4042" spans="1:12" x14ac:dyDescent="0.35">
      <c r="A4042" s="1">
        <v>44180</v>
      </c>
      <c r="B4042" s="17" t="s">
        <v>36</v>
      </c>
      <c r="C4042">
        <v>3165.1201169999999</v>
      </c>
      <c r="D4042">
        <v>3156.969971</v>
      </c>
      <c r="E4042" s="17" t="s">
        <v>0</v>
      </c>
      <c r="F4042" s="17" t="s">
        <v>37</v>
      </c>
      <c r="G4042" s="17" t="s">
        <v>38</v>
      </c>
      <c r="H4042">
        <v>8.1501459999999497</v>
      </c>
      <c r="I4042">
        <v>2.5816355793268171E-3</v>
      </c>
      <c r="J4042">
        <v>0</v>
      </c>
      <c r="K4042">
        <v>1</v>
      </c>
      <c r="L4042" s="17" t="s">
        <v>162</v>
      </c>
    </row>
    <row r="4043" spans="1:12" x14ac:dyDescent="0.35">
      <c r="A4043" s="1">
        <v>44181</v>
      </c>
      <c r="B4043" s="17" t="s">
        <v>36</v>
      </c>
      <c r="C4043">
        <v>3240.959961</v>
      </c>
      <c r="D4043">
        <v>3165.1201169999999</v>
      </c>
      <c r="E4043" s="17" t="s">
        <v>0</v>
      </c>
      <c r="F4043" s="17" t="s">
        <v>37</v>
      </c>
      <c r="G4043" s="17" t="s">
        <v>38</v>
      </c>
      <c r="H4043">
        <v>75.839844000000085</v>
      </c>
      <c r="I4043">
        <v>2.3961126654454892E-2</v>
      </c>
      <c r="J4043">
        <v>0</v>
      </c>
      <c r="K4043">
        <v>1</v>
      </c>
      <c r="L4043" s="17" t="s">
        <v>162</v>
      </c>
    </row>
    <row r="4044" spans="1:12" x14ac:dyDescent="0.35">
      <c r="A4044" s="1">
        <v>44182</v>
      </c>
      <c r="B4044" s="17" t="s">
        <v>36</v>
      </c>
      <c r="C4044">
        <v>3236.080078</v>
      </c>
      <c r="D4044">
        <v>3240.959961</v>
      </c>
      <c r="E4044" s="17" t="s">
        <v>0</v>
      </c>
      <c r="F4044" s="17" t="s">
        <v>37</v>
      </c>
      <c r="G4044" s="17" t="s">
        <v>38</v>
      </c>
      <c r="H4044">
        <v>-4.8798830000000635</v>
      </c>
      <c r="I4044">
        <v>-1.5056906159662561E-3</v>
      </c>
      <c r="J4044">
        <v>0</v>
      </c>
      <c r="K4044">
        <v>0</v>
      </c>
      <c r="L4044" s="17" t="s">
        <v>162</v>
      </c>
    </row>
    <row r="4045" spans="1:12" x14ac:dyDescent="0.35">
      <c r="A4045" s="1">
        <v>44183</v>
      </c>
      <c r="B4045" s="17" t="s">
        <v>36</v>
      </c>
      <c r="C4045">
        <v>3201.6499020000001</v>
      </c>
      <c r="D4045">
        <v>3236.080078</v>
      </c>
      <c r="E4045" s="17" t="s">
        <v>0</v>
      </c>
      <c r="F4045" s="17" t="s">
        <v>37</v>
      </c>
      <c r="G4045" s="17" t="s">
        <v>38</v>
      </c>
      <c r="H4045">
        <v>-34.430175999999847</v>
      </c>
      <c r="I4045">
        <v>-1.0639469719574673E-2</v>
      </c>
      <c r="J4045">
        <v>0</v>
      </c>
      <c r="K4045">
        <v>0</v>
      </c>
      <c r="L4045" s="17" t="s">
        <v>162</v>
      </c>
    </row>
    <row r="4046" spans="1:12" x14ac:dyDescent="0.35">
      <c r="A4046" s="1">
        <v>44186</v>
      </c>
      <c r="B4046" s="17" t="s">
        <v>36</v>
      </c>
      <c r="C4046">
        <v>3206.179932</v>
      </c>
      <c r="D4046">
        <v>3201.6499020000001</v>
      </c>
      <c r="E4046" s="17" t="s">
        <v>0</v>
      </c>
      <c r="F4046" s="17" t="s">
        <v>37</v>
      </c>
      <c r="G4046" s="17" t="s">
        <v>38</v>
      </c>
      <c r="H4046">
        <v>4.530029999999897</v>
      </c>
      <c r="I4046">
        <v>1.4149048580140156E-3</v>
      </c>
      <c r="J4046">
        <v>0</v>
      </c>
      <c r="K4046">
        <v>1</v>
      </c>
      <c r="L4046" s="17" t="s">
        <v>162</v>
      </c>
    </row>
    <row r="4047" spans="1:12" x14ac:dyDescent="0.35">
      <c r="A4047" s="1">
        <v>44187</v>
      </c>
      <c r="B4047" s="17" t="s">
        <v>36</v>
      </c>
      <c r="C4047">
        <v>3206.5200199999999</v>
      </c>
      <c r="D4047">
        <v>3206.179932</v>
      </c>
      <c r="E4047" s="17" t="s">
        <v>0</v>
      </c>
      <c r="F4047" s="17" t="s">
        <v>37</v>
      </c>
      <c r="G4047" s="17" t="s">
        <v>38</v>
      </c>
      <c r="H4047">
        <v>0.34008799999992334</v>
      </c>
      <c r="I4047">
        <v>1.0607264944976997E-4</v>
      </c>
      <c r="J4047">
        <v>0</v>
      </c>
      <c r="K4047">
        <v>1</v>
      </c>
      <c r="L4047" s="17" t="s">
        <v>162</v>
      </c>
    </row>
    <row r="4048" spans="1:12" x14ac:dyDescent="0.35">
      <c r="A4048" s="1">
        <v>44188</v>
      </c>
      <c r="B4048" s="17" t="s">
        <v>36</v>
      </c>
      <c r="C4048">
        <v>3185.2700199999999</v>
      </c>
      <c r="D4048">
        <v>3206.5200199999999</v>
      </c>
      <c r="E4048" s="17" t="s">
        <v>0</v>
      </c>
      <c r="F4048" s="17" t="s">
        <v>37</v>
      </c>
      <c r="G4048" s="17" t="s">
        <v>38</v>
      </c>
      <c r="H4048">
        <v>-21.25</v>
      </c>
      <c r="I4048">
        <v>-6.6271221971038871E-3</v>
      </c>
      <c r="J4048">
        <v>0</v>
      </c>
      <c r="K4048">
        <v>0</v>
      </c>
      <c r="L4048" s="17" t="s">
        <v>162</v>
      </c>
    </row>
    <row r="4049" spans="1:12" x14ac:dyDescent="0.35">
      <c r="A4049" s="1">
        <v>44189</v>
      </c>
      <c r="B4049" s="17" t="s">
        <v>36</v>
      </c>
      <c r="C4049">
        <v>3172.6899410000001</v>
      </c>
      <c r="D4049">
        <v>3185.2700199999999</v>
      </c>
      <c r="E4049" s="17" t="s">
        <v>0</v>
      </c>
      <c r="F4049" s="17" t="s">
        <v>37</v>
      </c>
      <c r="G4049" s="17" t="s">
        <v>38</v>
      </c>
      <c r="H4049">
        <v>-12.580078999999841</v>
      </c>
      <c r="I4049">
        <v>-3.9494544955406457E-3</v>
      </c>
      <c r="J4049">
        <v>0</v>
      </c>
      <c r="K4049">
        <v>0</v>
      </c>
      <c r="L4049" s="17" t="s">
        <v>162</v>
      </c>
    </row>
    <row r="4050" spans="1:12" x14ac:dyDescent="0.35">
      <c r="A4050" s="1">
        <v>44193</v>
      </c>
      <c r="B4050" s="17" t="s">
        <v>36</v>
      </c>
      <c r="C4050">
        <v>3283.959961</v>
      </c>
      <c r="D4050">
        <v>3172.6899410000001</v>
      </c>
      <c r="E4050" s="17" t="s">
        <v>0</v>
      </c>
      <c r="F4050" s="17" t="s">
        <v>37</v>
      </c>
      <c r="G4050" s="17" t="s">
        <v>38</v>
      </c>
      <c r="H4050">
        <v>111.27001999999993</v>
      </c>
      <c r="I4050">
        <v>3.5071192606022109E-2</v>
      </c>
      <c r="J4050">
        <v>0</v>
      </c>
      <c r="K4050">
        <v>1</v>
      </c>
      <c r="L4050" s="17" t="s">
        <v>162</v>
      </c>
    </row>
    <row r="4051" spans="1:12" x14ac:dyDescent="0.35">
      <c r="A4051" s="1">
        <v>44194</v>
      </c>
      <c r="B4051" s="17" t="s">
        <v>36</v>
      </c>
      <c r="C4051">
        <v>3322</v>
      </c>
      <c r="D4051">
        <v>3283.959961</v>
      </c>
      <c r="E4051" s="17" t="s">
        <v>0</v>
      </c>
      <c r="F4051" s="17" t="s">
        <v>37</v>
      </c>
      <c r="G4051" s="17" t="s">
        <v>38</v>
      </c>
      <c r="H4051">
        <v>38.040038999999979</v>
      </c>
      <c r="I4051">
        <v>1.1583587940096684E-2</v>
      </c>
      <c r="J4051">
        <v>0</v>
      </c>
      <c r="K4051">
        <v>1</v>
      </c>
      <c r="L4051" s="17" t="s">
        <v>162</v>
      </c>
    </row>
    <row r="4052" spans="1:12" x14ac:dyDescent="0.35">
      <c r="A4052" s="1">
        <v>44195</v>
      </c>
      <c r="B4052" s="17" t="s">
        <v>36</v>
      </c>
      <c r="C4052">
        <v>3285.8500979999999</v>
      </c>
      <c r="D4052">
        <v>3322</v>
      </c>
      <c r="E4052" s="17" t="s">
        <v>0</v>
      </c>
      <c r="F4052" s="17" t="s">
        <v>37</v>
      </c>
      <c r="G4052" s="17" t="s">
        <v>38</v>
      </c>
      <c r="H4052">
        <v>-36.149902000000111</v>
      </c>
      <c r="I4052">
        <v>-1.0881969295605091E-2</v>
      </c>
      <c r="J4052">
        <v>0</v>
      </c>
      <c r="K4052">
        <v>0</v>
      </c>
      <c r="L4052" s="17" t="s">
        <v>162</v>
      </c>
    </row>
    <row r="4053" spans="1:12" x14ac:dyDescent="0.35">
      <c r="A4053" s="1">
        <v>44196</v>
      </c>
      <c r="B4053" s="17" t="s">
        <v>36</v>
      </c>
      <c r="C4053">
        <v>3256.929932</v>
      </c>
      <c r="D4053">
        <v>3285.8500979999999</v>
      </c>
      <c r="E4053" s="17" t="s">
        <v>0</v>
      </c>
      <c r="F4053" s="17" t="s">
        <v>37</v>
      </c>
      <c r="G4053" s="17" t="s">
        <v>38</v>
      </c>
      <c r="H4053">
        <v>-28.920165999999881</v>
      </c>
      <c r="I4053">
        <v>-8.8014258525070076E-3</v>
      </c>
      <c r="J4053">
        <v>0</v>
      </c>
      <c r="K4053">
        <v>0</v>
      </c>
      <c r="L4053" s="17" t="s">
        <v>162</v>
      </c>
    </row>
    <row r="4054" spans="1:12" x14ac:dyDescent="0.35">
      <c r="A4054" s="1">
        <v>44200</v>
      </c>
      <c r="B4054" s="17" t="s">
        <v>36</v>
      </c>
      <c r="C4054">
        <v>3186.6298830000001</v>
      </c>
      <c r="D4054">
        <v>3256.929932</v>
      </c>
      <c r="E4054" s="17" t="s">
        <v>0</v>
      </c>
      <c r="F4054" s="17" t="s">
        <v>37</v>
      </c>
      <c r="G4054" s="17" t="s">
        <v>38</v>
      </c>
      <c r="H4054">
        <v>-70.300048999999944</v>
      </c>
      <c r="I4054">
        <v>-2.1584759410783649E-2</v>
      </c>
      <c r="J4054">
        <v>0</v>
      </c>
      <c r="K4054">
        <v>0</v>
      </c>
      <c r="L4054" s="17" t="s">
        <v>162</v>
      </c>
    </row>
    <row r="4055" spans="1:12" x14ac:dyDescent="0.35">
      <c r="A4055" s="1">
        <v>44201</v>
      </c>
      <c r="B4055" s="17" t="s">
        <v>36</v>
      </c>
      <c r="C4055">
        <v>3218.51001</v>
      </c>
      <c r="D4055">
        <v>3186.6298830000001</v>
      </c>
      <c r="E4055" s="17" t="s">
        <v>0</v>
      </c>
      <c r="F4055" s="17" t="s">
        <v>37</v>
      </c>
      <c r="G4055" s="17" t="s">
        <v>38</v>
      </c>
      <c r="H4055">
        <v>31.880126999999902</v>
      </c>
      <c r="I4055">
        <v>1.0004339433981232E-2</v>
      </c>
      <c r="J4055">
        <v>0</v>
      </c>
      <c r="K4055">
        <v>1</v>
      </c>
      <c r="L4055" s="17" t="s">
        <v>162</v>
      </c>
    </row>
    <row r="4056" spans="1:12" x14ac:dyDescent="0.35">
      <c r="A4056" s="1">
        <v>44202</v>
      </c>
      <c r="B4056" s="17" t="s">
        <v>36</v>
      </c>
      <c r="C4056">
        <v>3138.3798830000001</v>
      </c>
      <c r="D4056">
        <v>3218.51001</v>
      </c>
      <c r="E4056" s="17" t="s">
        <v>0</v>
      </c>
      <c r="F4056" s="17" t="s">
        <v>37</v>
      </c>
      <c r="G4056" s="17" t="s">
        <v>38</v>
      </c>
      <c r="H4056">
        <v>-80.130126999999902</v>
      </c>
      <c r="I4056">
        <v>-2.4896653032314135E-2</v>
      </c>
      <c r="J4056">
        <v>0</v>
      </c>
      <c r="K4056">
        <v>0</v>
      </c>
      <c r="L4056" s="17" t="s">
        <v>162</v>
      </c>
    </row>
    <row r="4057" spans="1:12" x14ac:dyDescent="0.35">
      <c r="A4057" s="1">
        <v>44203</v>
      </c>
      <c r="B4057" s="17" t="s">
        <v>36</v>
      </c>
      <c r="C4057">
        <v>3162.1599120000001</v>
      </c>
      <c r="D4057">
        <v>3138.3798830000001</v>
      </c>
      <c r="E4057" s="17" t="s">
        <v>0</v>
      </c>
      <c r="F4057" s="17" t="s">
        <v>37</v>
      </c>
      <c r="G4057" s="17" t="s">
        <v>38</v>
      </c>
      <c r="H4057">
        <v>23.780029000000013</v>
      </c>
      <c r="I4057">
        <v>7.577167164756521E-3</v>
      </c>
      <c r="J4057">
        <v>0</v>
      </c>
      <c r="K4057">
        <v>1</v>
      </c>
      <c r="L4057" s="17" t="s">
        <v>162</v>
      </c>
    </row>
    <row r="4058" spans="1:12" x14ac:dyDescent="0.35">
      <c r="A4058" s="1">
        <v>44204</v>
      </c>
      <c r="B4058" s="17" t="s">
        <v>36</v>
      </c>
      <c r="C4058">
        <v>3182.6999510000001</v>
      </c>
      <c r="D4058">
        <v>3162.1599120000001</v>
      </c>
      <c r="E4058" s="17" t="s">
        <v>0</v>
      </c>
      <c r="F4058" s="17" t="s">
        <v>37</v>
      </c>
      <c r="G4058" s="17" t="s">
        <v>38</v>
      </c>
      <c r="H4058">
        <v>20.540038999999979</v>
      </c>
      <c r="I4058">
        <v>6.4955725110716596E-3</v>
      </c>
      <c r="J4058">
        <v>0</v>
      </c>
      <c r="K4058">
        <v>1</v>
      </c>
      <c r="L4058" s="17" t="s">
        <v>162</v>
      </c>
    </row>
    <row r="4059" spans="1:12" x14ac:dyDescent="0.35">
      <c r="A4059" s="1">
        <v>44207</v>
      </c>
      <c r="B4059" s="17" t="s">
        <v>36</v>
      </c>
      <c r="C4059">
        <v>3114.209961</v>
      </c>
      <c r="D4059">
        <v>3182.6999510000001</v>
      </c>
      <c r="E4059" s="17" t="s">
        <v>0</v>
      </c>
      <c r="F4059" s="17" t="s">
        <v>37</v>
      </c>
      <c r="G4059" s="17" t="s">
        <v>38</v>
      </c>
      <c r="H4059">
        <v>-68.489990000000034</v>
      </c>
      <c r="I4059">
        <v>-2.1519461794845152E-2</v>
      </c>
      <c r="J4059">
        <v>0</v>
      </c>
      <c r="K4059">
        <v>0</v>
      </c>
      <c r="L4059" s="17" t="s">
        <v>162</v>
      </c>
    </row>
    <row r="4060" spans="1:12" x14ac:dyDescent="0.35">
      <c r="A4060" s="1">
        <v>44208</v>
      </c>
      <c r="B4060" s="17" t="s">
        <v>36</v>
      </c>
      <c r="C4060">
        <v>3120.830078</v>
      </c>
      <c r="D4060">
        <v>3114.209961</v>
      </c>
      <c r="E4060" s="17" t="s">
        <v>0</v>
      </c>
      <c r="F4060" s="17" t="s">
        <v>37</v>
      </c>
      <c r="G4060" s="17" t="s">
        <v>38</v>
      </c>
      <c r="H4060">
        <v>6.6201169999999365</v>
      </c>
      <c r="I4060">
        <v>2.1257773505657142E-3</v>
      </c>
      <c r="J4060">
        <v>0</v>
      </c>
      <c r="K4060">
        <v>1</v>
      </c>
      <c r="L4060" s="17" t="s">
        <v>162</v>
      </c>
    </row>
    <row r="4061" spans="1:12" x14ac:dyDescent="0.35">
      <c r="A4061" s="1">
        <v>44209</v>
      </c>
      <c r="B4061" s="17" t="s">
        <v>36</v>
      </c>
      <c r="C4061">
        <v>3165.889893</v>
      </c>
      <c r="D4061">
        <v>3120.830078</v>
      </c>
      <c r="E4061" s="17" t="s">
        <v>0</v>
      </c>
      <c r="F4061" s="17" t="s">
        <v>37</v>
      </c>
      <c r="G4061" s="17" t="s">
        <v>38</v>
      </c>
      <c r="H4061">
        <v>45.059815000000071</v>
      </c>
      <c r="I4061">
        <v>1.4438407049984883E-2</v>
      </c>
      <c r="J4061">
        <v>0</v>
      </c>
      <c r="K4061">
        <v>1</v>
      </c>
      <c r="L4061" s="17" t="s">
        <v>162</v>
      </c>
    </row>
    <row r="4062" spans="1:12" x14ac:dyDescent="0.35">
      <c r="A4062" s="1">
        <v>44210</v>
      </c>
      <c r="B4062" s="17" t="s">
        <v>36</v>
      </c>
      <c r="C4062">
        <v>3127.469971</v>
      </c>
      <c r="D4062">
        <v>3165.889893</v>
      </c>
      <c r="E4062" s="17" t="s">
        <v>0</v>
      </c>
      <c r="F4062" s="17" t="s">
        <v>37</v>
      </c>
      <c r="G4062" s="17" t="s">
        <v>38</v>
      </c>
      <c r="H4062">
        <v>-38.419922000000042</v>
      </c>
      <c r="I4062">
        <v>-1.213558376902151E-2</v>
      </c>
      <c r="J4062">
        <v>0</v>
      </c>
      <c r="K4062">
        <v>0</v>
      </c>
      <c r="L4062" s="17" t="s">
        <v>162</v>
      </c>
    </row>
    <row r="4063" spans="1:12" x14ac:dyDescent="0.35">
      <c r="A4063" s="1">
        <v>44211</v>
      </c>
      <c r="B4063" s="17" t="s">
        <v>36</v>
      </c>
      <c r="C4063">
        <v>3104.25</v>
      </c>
      <c r="D4063">
        <v>3127.469971</v>
      </c>
      <c r="E4063" s="17" t="s">
        <v>0</v>
      </c>
      <c r="F4063" s="17" t="s">
        <v>37</v>
      </c>
      <c r="G4063" s="17" t="s">
        <v>38</v>
      </c>
      <c r="H4063">
        <v>-23.219970999999987</v>
      </c>
      <c r="I4063">
        <v>-7.424522446357963E-3</v>
      </c>
      <c r="J4063">
        <v>0</v>
      </c>
      <c r="K4063">
        <v>0</v>
      </c>
      <c r="L4063" s="17" t="s">
        <v>162</v>
      </c>
    </row>
    <row r="4064" spans="1:12" x14ac:dyDescent="0.35">
      <c r="A4064" s="1">
        <v>44215</v>
      </c>
      <c r="B4064" s="17" t="s">
        <v>36</v>
      </c>
      <c r="C4064">
        <v>3120.76001</v>
      </c>
      <c r="D4064">
        <v>3104.25</v>
      </c>
      <c r="E4064" s="17" t="s">
        <v>0</v>
      </c>
      <c r="F4064" s="17" t="s">
        <v>37</v>
      </c>
      <c r="G4064" s="17" t="s">
        <v>38</v>
      </c>
      <c r="H4064">
        <v>16.510009999999966</v>
      </c>
      <c r="I4064">
        <v>5.3185181605862816E-3</v>
      </c>
      <c r="J4064">
        <v>0</v>
      </c>
      <c r="K4064">
        <v>1</v>
      </c>
      <c r="L4064" s="17" t="s">
        <v>162</v>
      </c>
    </row>
    <row r="4065" spans="1:12" x14ac:dyDescent="0.35">
      <c r="A4065" s="1">
        <v>44216</v>
      </c>
      <c r="B4065" s="17" t="s">
        <v>36</v>
      </c>
      <c r="C4065">
        <v>3263.3798830000001</v>
      </c>
      <c r="D4065">
        <v>3120.76001</v>
      </c>
      <c r="E4065" s="17" t="s">
        <v>0</v>
      </c>
      <c r="F4065" s="17" t="s">
        <v>37</v>
      </c>
      <c r="G4065" s="17" t="s">
        <v>38</v>
      </c>
      <c r="H4065">
        <v>142.6198730000001</v>
      </c>
      <c r="I4065">
        <v>4.5700365469628051E-2</v>
      </c>
      <c r="J4065">
        <v>0</v>
      </c>
      <c r="K4065">
        <v>1</v>
      </c>
      <c r="L4065" s="17" t="s">
        <v>162</v>
      </c>
    </row>
    <row r="4066" spans="1:12" x14ac:dyDescent="0.35">
      <c r="A4066" s="1">
        <v>44217</v>
      </c>
      <c r="B4066" s="17" t="s">
        <v>36</v>
      </c>
      <c r="C4066">
        <v>3306.98999</v>
      </c>
      <c r="D4066">
        <v>3263.3798830000001</v>
      </c>
      <c r="E4066" s="17" t="s">
        <v>0</v>
      </c>
      <c r="F4066" s="17" t="s">
        <v>37</v>
      </c>
      <c r="G4066" s="17" t="s">
        <v>38</v>
      </c>
      <c r="H4066">
        <v>43.610106999999971</v>
      </c>
      <c r="I4066">
        <v>1.3363478529477706E-2</v>
      </c>
      <c r="J4066">
        <v>0</v>
      </c>
      <c r="K4066">
        <v>1</v>
      </c>
      <c r="L4066" s="17" t="s">
        <v>162</v>
      </c>
    </row>
    <row r="4067" spans="1:12" x14ac:dyDescent="0.35">
      <c r="A4067" s="1">
        <v>44218</v>
      </c>
      <c r="B4067" s="17" t="s">
        <v>36</v>
      </c>
      <c r="C4067">
        <v>3292.2299800000001</v>
      </c>
      <c r="D4067">
        <v>3306.98999</v>
      </c>
      <c r="E4067" s="17" t="s">
        <v>0</v>
      </c>
      <c r="F4067" s="17" t="s">
        <v>37</v>
      </c>
      <c r="G4067" s="17" t="s">
        <v>38</v>
      </c>
      <c r="H4067">
        <v>-14.760009999999966</v>
      </c>
      <c r="I4067">
        <v>-4.4632762858771054E-3</v>
      </c>
      <c r="J4067">
        <v>0</v>
      </c>
      <c r="K4067">
        <v>0</v>
      </c>
      <c r="L4067" s="17" t="s">
        <v>162</v>
      </c>
    </row>
    <row r="4068" spans="1:12" x14ac:dyDescent="0.35">
      <c r="A4068" s="1">
        <v>44221</v>
      </c>
      <c r="B4068" s="17" t="s">
        <v>36</v>
      </c>
      <c r="C4068">
        <v>3294</v>
      </c>
      <c r="D4068">
        <v>3292.2299800000001</v>
      </c>
      <c r="E4068" s="17" t="s">
        <v>0</v>
      </c>
      <c r="F4068" s="17" t="s">
        <v>37</v>
      </c>
      <c r="G4068" s="17" t="s">
        <v>38</v>
      </c>
      <c r="H4068">
        <v>1.7700199999999313</v>
      </c>
      <c r="I4068">
        <v>5.3763558765719381E-4</v>
      </c>
      <c r="J4068">
        <v>0</v>
      </c>
      <c r="K4068">
        <v>1</v>
      </c>
      <c r="L4068" s="17" t="s">
        <v>162</v>
      </c>
    </row>
    <row r="4069" spans="1:12" x14ac:dyDescent="0.35">
      <c r="A4069" s="1">
        <v>44222</v>
      </c>
      <c r="B4069" s="17" t="s">
        <v>36</v>
      </c>
      <c r="C4069">
        <v>3326.1298830000001</v>
      </c>
      <c r="D4069">
        <v>3294</v>
      </c>
      <c r="E4069" s="17" t="s">
        <v>0</v>
      </c>
      <c r="F4069" s="17" t="s">
        <v>37</v>
      </c>
      <c r="G4069" s="17" t="s">
        <v>38</v>
      </c>
      <c r="H4069">
        <v>32.129883000000063</v>
      </c>
      <c r="I4069">
        <v>9.7540628415300739E-3</v>
      </c>
      <c r="J4069">
        <v>0</v>
      </c>
      <c r="K4069">
        <v>1</v>
      </c>
      <c r="L4069" s="17" t="s">
        <v>162</v>
      </c>
    </row>
    <row r="4070" spans="1:12" x14ac:dyDescent="0.35">
      <c r="A4070" s="1">
        <v>44223</v>
      </c>
      <c r="B4070" s="17" t="s">
        <v>36</v>
      </c>
      <c r="C4070">
        <v>3232.580078</v>
      </c>
      <c r="D4070">
        <v>3326.1298830000001</v>
      </c>
      <c r="E4070" s="17" t="s">
        <v>0</v>
      </c>
      <c r="F4070" s="17" t="s">
        <v>37</v>
      </c>
      <c r="G4070" s="17" t="s">
        <v>38</v>
      </c>
      <c r="H4070">
        <v>-93.549805000000106</v>
      </c>
      <c r="I4070">
        <v>-2.8125722172828362E-2</v>
      </c>
      <c r="J4070">
        <v>0</v>
      </c>
      <c r="K4070">
        <v>0</v>
      </c>
      <c r="L4070" s="17" t="s">
        <v>162</v>
      </c>
    </row>
    <row r="4071" spans="1:12" x14ac:dyDescent="0.35">
      <c r="A4071" s="1">
        <v>44224</v>
      </c>
      <c r="B4071" s="17" t="s">
        <v>36</v>
      </c>
      <c r="C4071">
        <v>3237.6201169999999</v>
      </c>
      <c r="D4071">
        <v>3232.580078</v>
      </c>
      <c r="E4071" s="17" t="s">
        <v>0</v>
      </c>
      <c r="F4071" s="17" t="s">
        <v>37</v>
      </c>
      <c r="G4071" s="17" t="s">
        <v>38</v>
      </c>
      <c r="H4071">
        <v>5.0400389999999788</v>
      </c>
      <c r="I4071">
        <v>1.5591381739623463E-3</v>
      </c>
      <c r="J4071">
        <v>0</v>
      </c>
      <c r="K4071">
        <v>1</v>
      </c>
      <c r="L4071" s="17" t="s">
        <v>162</v>
      </c>
    </row>
    <row r="4072" spans="1:12" x14ac:dyDescent="0.35">
      <c r="A4072" s="1">
        <v>44225</v>
      </c>
      <c r="B4072" s="17" t="s">
        <v>36</v>
      </c>
      <c r="C4072">
        <v>3206.1999510000001</v>
      </c>
      <c r="D4072">
        <v>3237.6201169999999</v>
      </c>
      <c r="E4072" s="17" t="s">
        <v>0</v>
      </c>
      <c r="F4072" s="17" t="s">
        <v>37</v>
      </c>
      <c r="G4072" s="17" t="s">
        <v>38</v>
      </c>
      <c r="H4072">
        <v>-31.420165999999881</v>
      </c>
      <c r="I4072">
        <v>-9.7047105171541911E-3</v>
      </c>
      <c r="J4072">
        <v>0</v>
      </c>
      <c r="K4072">
        <v>0</v>
      </c>
      <c r="L4072" s="17" t="s">
        <v>162</v>
      </c>
    </row>
    <row r="4073" spans="1:12" x14ac:dyDescent="0.35">
      <c r="A4073" s="1">
        <v>44228</v>
      </c>
      <c r="B4073" s="17" t="s">
        <v>36</v>
      </c>
      <c r="C4073">
        <v>3342.8798830000001</v>
      </c>
      <c r="D4073">
        <v>3206.1999510000001</v>
      </c>
      <c r="E4073" s="17" t="s">
        <v>0</v>
      </c>
      <c r="F4073" s="17" t="s">
        <v>37</v>
      </c>
      <c r="G4073" s="17" t="s">
        <v>38</v>
      </c>
      <c r="H4073">
        <v>136.67993200000001</v>
      </c>
      <c r="I4073">
        <v>4.2629884002515224E-2</v>
      </c>
      <c r="J4073">
        <v>0</v>
      </c>
      <c r="K4073">
        <v>1</v>
      </c>
      <c r="L4073" s="17" t="s">
        <v>162</v>
      </c>
    </row>
    <row r="4074" spans="1:12" x14ac:dyDescent="0.35">
      <c r="A4074" s="1">
        <v>44229</v>
      </c>
      <c r="B4074" s="17" t="s">
        <v>36</v>
      </c>
      <c r="C4074">
        <v>3380</v>
      </c>
      <c r="D4074">
        <v>3342.8798830000001</v>
      </c>
      <c r="E4074" s="17" t="s">
        <v>0</v>
      </c>
      <c r="F4074" s="17" t="s">
        <v>37</v>
      </c>
      <c r="G4074" s="17" t="s">
        <v>38</v>
      </c>
      <c r="H4074">
        <v>37.120116999999937</v>
      </c>
      <c r="I4074">
        <v>1.1104232966542381E-2</v>
      </c>
      <c r="J4074">
        <v>0</v>
      </c>
      <c r="K4074">
        <v>1</v>
      </c>
      <c r="L4074" s="17" t="s">
        <v>162</v>
      </c>
    </row>
    <row r="4075" spans="1:12" x14ac:dyDescent="0.35">
      <c r="A4075" s="1">
        <v>44230</v>
      </c>
      <c r="B4075" s="17" t="s">
        <v>36</v>
      </c>
      <c r="C4075">
        <v>3312.530029</v>
      </c>
      <c r="D4075">
        <v>3380</v>
      </c>
      <c r="E4075" s="17" t="s">
        <v>0</v>
      </c>
      <c r="F4075" s="17" t="s">
        <v>37</v>
      </c>
      <c r="G4075" s="17" t="s">
        <v>38</v>
      </c>
      <c r="H4075">
        <v>-67.469970999999987</v>
      </c>
      <c r="I4075">
        <v>-1.9961529881656802E-2</v>
      </c>
      <c r="J4075">
        <v>0</v>
      </c>
      <c r="K4075">
        <v>0</v>
      </c>
      <c r="L4075" s="17" t="s">
        <v>162</v>
      </c>
    </row>
    <row r="4076" spans="1:12" x14ac:dyDescent="0.35">
      <c r="A4076" s="1">
        <v>44231</v>
      </c>
      <c r="B4076" s="17" t="s">
        <v>36</v>
      </c>
      <c r="C4076">
        <v>3331</v>
      </c>
      <c r="D4076">
        <v>3312.530029</v>
      </c>
      <c r="E4076" s="17" t="s">
        <v>0</v>
      </c>
      <c r="F4076" s="17" t="s">
        <v>37</v>
      </c>
      <c r="G4076" s="17" t="s">
        <v>38</v>
      </c>
      <c r="H4076">
        <v>18.469970999999987</v>
      </c>
      <c r="I4076">
        <v>5.5757897553537885E-3</v>
      </c>
      <c r="J4076">
        <v>0</v>
      </c>
      <c r="K4076">
        <v>1</v>
      </c>
      <c r="L4076" s="17" t="s">
        <v>162</v>
      </c>
    </row>
    <row r="4077" spans="1:12" x14ac:dyDescent="0.35">
      <c r="A4077" s="1">
        <v>44232</v>
      </c>
      <c r="B4077" s="17" t="s">
        <v>36</v>
      </c>
      <c r="C4077">
        <v>3352.1499020000001</v>
      </c>
      <c r="D4077">
        <v>3331</v>
      </c>
      <c r="E4077" s="17" t="s">
        <v>0</v>
      </c>
      <c r="F4077" s="17" t="s">
        <v>37</v>
      </c>
      <c r="G4077" s="17" t="s">
        <v>38</v>
      </c>
      <c r="H4077">
        <v>21.149902000000111</v>
      </c>
      <c r="I4077">
        <v>6.3494151906334766E-3</v>
      </c>
      <c r="J4077">
        <v>0</v>
      </c>
      <c r="K4077">
        <v>1</v>
      </c>
      <c r="L4077" s="17" t="s">
        <v>162</v>
      </c>
    </row>
    <row r="4078" spans="1:12" x14ac:dyDescent="0.35">
      <c r="A4078" s="1">
        <v>44235</v>
      </c>
      <c r="B4078" s="17" t="s">
        <v>36</v>
      </c>
      <c r="C4078">
        <v>3322.9399410000001</v>
      </c>
      <c r="D4078">
        <v>3352.1499020000001</v>
      </c>
      <c r="E4078" s="17" t="s">
        <v>0</v>
      </c>
      <c r="F4078" s="17" t="s">
        <v>37</v>
      </c>
      <c r="G4078" s="17" t="s">
        <v>38</v>
      </c>
      <c r="H4078">
        <v>-29.209961000000021</v>
      </c>
      <c r="I4078">
        <v>-8.713799159927909E-3</v>
      </c>
      <c r="J4078">
        <v>0</v>
      </c>
      <c r="K4078">
        <v>0</v>
      </c>
      <c r="L4078" s="17" t="s">
        <v>162</v>
      </c>
    </row>
    <row r="4079" spans="1:12" x14ac:dyDescent="0.35">
      <c r="A4079" s="1">
        <v>44236</v>
      </c>
      <c r="B4079" s="17" t="s">
        <v>36</v>
      </c>
      <c r="C4079">
        <v>3305</v>
      </c>
      <c r="D4079">
        <v>3322.9399410000001</v>
      </c>
      <c r="E4079" s="17" t="s">
        <v>0</v>
      </c>
      <c r="F4079" s="17" t="s">
        <v>37</v>
      </c>
      <c r="G4079" s="17" t="s">
        <v>38</v>
      </c>
      <c r="H4079">
        <v>-17.93994100000009</v>
      </c>
      <c r="I4079">
        <v>-5.3988159035463258E-3</v>
      </c>
      <c r="J4079">
        <v>0</v>
      </c>
      <c r="K4079">
        <v>0</v>
      </c>
      <c r="L4079" s="17" t="s">
        <v>162</v>
      </c>
    </row>
    <row r="4080" spans="1:12" x14ac:dyDescent="0.35">
      <c r="A4080" s="1">
        <v>44237</v>
      </c>
      <c r="B4080" s="17" t="s">
        <v>36</v>
      </c>
      <c r="C4080">
        <v>3286.580078</v>
      </c>
      <c r="D4080">
        <v>3305</v>
      </c>
      <c r="E4080" s="17" t="s">
        <v>0</v>
      </c>
      <c r="F4080" s="17" t="s">
        <v>37</v>
      </c>
      <c r="G4080" s="17" t="s">
        <v>38</v>
      </c>
      <c r="H4080">
        <v>-18.419922000000042</v>
      </c>
      <c r="I4080">
        <v>-5.5733500756429783E-3</v>
      </c>
      <c r="J4080">
        <v>0</v>
      </c>
      <c r="K4080">
        <v>0</v>
      </c>
      <c r="L4080" s="17" t="s">
        <v>162</v>
      </c>
    </row>
    <row r="4081" spans="1:12" x14ac:dyDescent="0.35">
      <c r="A4081" s="1">
        <v>44238</v>
      </c>
      <c r="B4081" s="17" t="s">
        <v>36</v>
      </c>
      <c r="C4081">
        <v>3262.1298830000001</v>
      </c>
      <c r="D4081">
        <v>3286.580078</v>
      </c>
      <c r="E4081" s="17" t="s">
        <v>0</v>
      </c>
      <c r="F4081" s="17" t="s">
        <v>37</v>
      </c>
      <c r="G4081" s="17" t="s">
        <v>38</v>
      </c>
      <c r="H4081">
        <v>-24.450194999999894</v>
      </c>
      <c r="I4081">
        <v>-7.4394033979779681E-3</v>
      </c>
      <c r="J4081">
        <v>0</v>
      </c>
      <c r="K4081">
        <v>0</v>
      </c>
      <c r="L4081" s="17" t="s">
        <v>162</v>
      </c>
    </row>
    <row r="4082" spans="1:12" x14ac:dyDescent="0.35">
      <c r="A4082" s="1">
        <v>44239</v>
      </c>
      <c r="B4082" s="17" t="s">
        <v>36</v>
      </c>
      <c r="C4082">
        <v>3277.709961</v>
      </c>
      <c r="D4082">
        <v>3262.1298830000001</v>
      </c>
      <c r="E4082" s="17" t="s">
        <v>0</v>
      </c>
      <c r="F4082" s="17" t="s">
        <v>37</v>
      </c>
      <c r="G4082" s="17" t="s">
        <v>38</v>
      </c>
      <c r="H4082">
        <v>15.580077999999958</v>
      </c>
      <c r="I4082">
        <v>4.7760446575694964E-3</v>
      </c>
      <c r="J4082">
        <v>0</v>
      </c>
      <c r="K4082">
        <v>1</v>
      </c>
      <c r="L4082" s="17" t="s">
        <v>162</v>
      </c>
    </row>
    <row r="4083" spans="1:12" x14ac:dyDescent="0.35">
      <c r="A4083" s="1">
        <v>44243</v>
      </c>
      <c r="B4083" s="17" t="s">
        <v>36</v>
      </c>
      <c r="C4083">
        <v>3268.9499510000001</v>
      </c>
      <c r="D4083">
        <v>3277.709961</v>
      </c>
      <c r="E4083" s="17" t="s">
        <v>0</v>
      </c>
      <c r="F4083" s="17" t="s">
        <v>37</v>
      </c>
      <c r="G4083" s="17" t="s">
        <v>38</v>
      </c>
      <c r="H4083">
        <v>-8.7600099999999657</v>
      </c>
      <c r="I4083">
        <v>-2.6726007194753025E-3</v>
      </c>
      <c r="J4083">
        <v>0</v>
      </c>
      <c r="K4083">
        <v>0</v>
      </c>
      <c r="L4083" s="17" t="s">
        <v>162</v>
      </c>
    </row>
    <row r="4084" spans="1:12" x14ac:dyDescent="0.35">
      <c r="A4084" s="1">
        <v>44244</v>
      </c>
      <c r="B4084" s="17" t="s">
        <v>36</v>
      </c>
      <c r="C4084">
        <v>3308.639893</v>
      </c>
      <c r="D4084">
        <v>3268.9499510000001</v>
      </c>
      <c r="E4084" s="17" t="s">
        <v>0</v>
      </c>
      <c r="F4084" s="17" t="s">
        <v>37</v>
      </c>
      <c r="G4084" s="17" t="s">
        <v>38</v>
      </c>
      <c r="H4084">
        <v>39.689941999999974</v>
      </c>
      <c r="I4084">
        <v>1.2141495769263301E-2</v>
      </c>
      <c r="J4084">
        <v>0</v>
      </c>
      <c r="K4084">
        <v>1</v>
      </c>
      <c r="L4084" s="17" t="s">
        <v>162</v>
      </c>
    </row>
    <row r="4085" spans="1:12" x14ac:dyDescent="0.35">
      <c r="A4085" s="1">
        <v>44245</v>
      </c>
      <c r="B4085" s="17" t="s">
        <v>36</v>
      </c>
      <c r="C4085">
        <v>3328.2299800000001</v>
      </c>
      <c r="D4085">
        <v>3308.639893</v>
      </c>
      <c r="E4085" s="17" t="s">
        <v>0</v>
      </c>
      <c r="F4085" s="17" t="s">
        <v>37</v>
      </c>
      <c r="G4085" s="17" t="s">
        <v>38</v>
      </c>
      <c r="H4085">
        <v>19.59008700000004</v>
      </c>
      <c r="I4085">
        <v>5.9208882300688746E-3</v>
      </c>
      <c r="J4085">
        <v>0</v>
      </c>
      <c r="K4085">
        <v>1</v>
      </c>
      <c r="L4085" s="17" t="s">
        <v>162</v>
      </c>
    </row>
    <row r="4086" spans="1:12" x14ac:dyDescent="0.35">
      <c r="A4086" s="1">
        <v>44246</v>
      </c>
      <c r="B4086" s="17" t="s">
        <v>36</v>
      </c>
      <c r="C4086">
        <v>3249.8999020000001</v>
      </c>
      <c r="D4086">
        <v>3328.2299800000001</v>
      </c>
      <c r="E4086" s="17" t="s">
        <v>0</v>
      </c>
      <c r="F4086" s="17" t="s">
        <v>37</v>
      </c>
      <c r="G4086" s="17" t="s">
        <v>38</v>
      </c>
      <c r="H4086">
        <v>-78.330077999999958</v>
      </c>
      <c r="I4086">
        <v>-2.3535055711504636E-2</v>
      </c>
      <c r="J4086">
        <v>0</v>
      </c>
      <c r="K4086">
        <v>0</v>
      </c>
      <c r="L4086" s="17" t="s">
        <v>162</v>
      </c>
    </row>
    <row r="4087" spans="1:12" x14ac:dyDescent="0.35">
      <c r="A4087" s="1">
        <v>44249</v>
      </c>
      <c r="B4087" s="17" t="s">
        <v>36</v>
      </c>
      <c r="C4087">
        <v>3180.73999</v>
      </c>
      <c r="D4087">
        <v>3249.8999020000001</v>
      </c>
      <c r="E4087" s="17" t="s">
        <v>0</v>
      </c>
      <c r="F4087" s="17" t="s">
        <v>37</v>
      </c>
      <c r="G4087" s="17" t="s">
        <v>38</v>
      </c>
      <c r="H4087">
        <v>-69.159912000000077</v>
      </c>
      <c r="I4087">
        <v>-2.1280628353334458E-2</v>
      </c>
      <c r="J4087">
        <v>0</v>
      </c>
      <c r="K4087">
        <v>0</v>
      </c>
      <c r="L4087" s="17" t="s">
        <v>162</v>
      </c>
    </row>
    <row r="4088" spans="1:12" x14ac:dyDescent="0.35">
      <c r="A4088" s="1">
        <v>44250</v>
      </c>
      <c r="B4088" s="17" t="s">
        <v>36</v>
      </c>
      <c r="C4088">
        <v>3194.5</v>
      </c>
      <c r="D4088">
        <v>3180.73999</v>
      </c>
      <c r="E4088" s="17" t="s">
        <v>0</v>
      </c>
      <c r="F4088" s="17" t="s">
        <v>37</v>
      </c>
      <c r="G4088" s="17" t="s">
        <v>38</v>
      </c>
      <c r="H4088">
        <v>13.760009999999966</v>
      </c>
      <c r="I4088">
        <v>4.3260404947466219E-3</v>
      </c>
      <c r="J4088">
        <v>0</v>
      </c>
      <c r="K4088">
        <v>1</v>
      </c>
      <c r="L4088" s="17" t="s">
        <v>162</v>
      </c>
    </row>
    <row r="4089" spans="1:12" x14ac:dyDescent="0.35">
      <c r="A4089" s="1">
        <v>44251</v>
      </c>
      <c r="B4089" s="17" t="s">
        <v>36</v>
      </c>
      <c r="C4089">
        <v>3159.530029</v>
      </c>
      <c r="D4089">
        <v>3194.5</v>
      </c>
      <c r="E4089" s="17" t="s">
        <v>0</v>
      </c>
      <c r="F4089" s="17" t="s">
        <v>37</v>
      </c>
      <c r="G4089" s="17" t="s">
        <v>38</v>
      </c>
      <c r="H4089">
        <v>-34.969970999999987</v>
      </c>
      <c r="I4089">
        <v>-1.0946930975113471E-2</v>
      </c>
      <c r="J4089">
        <v>0</v>
      </c>
      <c r="K4089">
        <v>0</v>
      </c>
      <c r="L4089" s="17" t="s">
        <v>162</v>
      </c>
    </row>
    <row r="4090" spans="1:12" x14ac:dyDescent="0.35">
      <c r="A4090" s="1">
        <v>44252</v>
      </c>
      <c r="B4090" s="17" t="s">
        <v>36</v>
      </c>
      <c r="C4090">
        <v>3057.1599120000001</v>
      </c>
      <c r="D4090">
        <v>3159.530029</v>
      </c>
      <c r="E4090" s="17" t="s">
        <v>0</v>
      </c>
      <c r="F4090" s="17" t="s">
        <v>37</v>
      </c>
      <c r="G4090" s="17" t="s">
        <v>38</v>
      </c>
      <c r="H4090">
        <v>-102.37011699999994</v>
      </c>
      <c r="I4090">
        <v>-3.2400425398837043E-2</v>
      </c>
      <c r="J4090">
        <v>0</v>
      </c>
      <c r="K4090">
        <v>0</v>
      </c>
      <c r="L4090" s="17" t="s">
        <v>162</v>
      </c>
    </row>
    <row r="4091" spans="1:12" x14ac:dyDescent="0.35">
      <c r="A4091" s="1">
        <v>44253</v>
      </c>
      <c r="B4091" s="17" t="s">
        <v>36</v>
      </c>
      <c r="C4091">
        <v>3092.929932</v>
      </c>
      <c r="D4091">
        <v>3057.1599120000001</v>
      </c>
      <c r="E4091" s="17" t="s">
        <v>0</v>
      </c>
      <c r="F4091" s="17" t="s">
        <v>37</v>
      </c>
      <c r="G4091" s="17" t="s">
        <v>38</v>
      </c>
      <c r="H4091">
        <v>35.770019999999931</v>
      </c>
      <c r="I4091">
        <v>1.1700408558804866E-2</v>
      </c>
      <c r="J4091">
        <v>0</v>
      </c>
      <c r="K4091">
        <v>1</v>
      </c>
      <c r="L4091" s="17" t="s">
        <v>162</v>
      </c>
    </row>
    <row r="4092" spans="1:12" x14ac:dyDescent="0.35">
      <c r="A4092" s="1">
        <v>44256</v>
      </c>
      <c r="B4092" s="17" t="s">
        <v>36</v>
      </c>
      <c r="C4092">
        <v>3146.139893</v>
      </c>
      <c r="D4092">
        <v>3092.929932</v>
      </c>
      <c r="E4092" s="17" t="s">
        <v>0</v>
      </c>
      <c r="F4092" s="17" t="s">
        <v>37</v>
      </c>
      <c r="G4092" s="17" t="s">
        <v>38</v>
      </c>
      <c r="H4092">
        <v>53.209961000000021</v>
      </c>
      <c r="I4092">
        <v>1.7203739551122824E-2</v>
      </c>
      <c r="J4092">
        <v>0</v>
      </c>
      <c r="K4092">
        <v>1</v>
      </c>
      <c r="L4092" s="17" t="s">
        <v>162</v>
      </c>
    </row>
    <row r="4093" spans="1:12" x14ac:dyDescent="0.35">
      <c r="A4093" s="1">
        <v>44257</v>
      </c>
      <c r="B4093" s="17" t="s">
        <v>36</v>
      </c>
      <c r="C4093">
        <v>3094.530029</v>
      </c>
      <c r="D4093">
        <v>3146.139893</v>
      </c>
      <c r="E4093" s="17" t="s">
        <v>0</v>
      </c>
      <c r="F4093" s="17" t="s">
        <v>37</v>
      </c>
      <c r="G4093" s="17" t="s">
        <v>38</v>
      </c>
      <c r="H4093">
        <v>-51.609864000000016</v>
      </c>
      <c r="I4093">
        <v>-1.6404186004198133E-2</v>
      </c>
      <c r="J4093">
        <v>0</v>
      </c>
      <c r="K4093">
        <v>0</v>
      </c>
      <c r="L4093" s="17" t="s">
        <v>162</v>
      </c>
    </row>
    <row r="4094" spans="1:12" x14ac:dyDescent="0.35">
      <c r="A4094" s="1">
        <v>44258</v>
      </c>
      <c r="B4094" s="17" t="s">
        <v>36</v>
      </c>
      <c r="C4094">
        <v>3005</v>
      </c>
      <c r="D4094">
        <v>3094.530029</v>
      </c>
      <c r="E4094" s="17" t="s">
        <v>0</v>
      </c>
      <c r="F4094" s="17" t="s">
        <v>37</v>
      </c>
      <c r="G4094" s="17" t="s">
        <v>38</v>
      </c>
      <c r="H4094">
        <v>-89.530029000000013</v>
      </c>
      <c r="I4094">
        <v>-2.8931704705070099E-2</v>
      </c>
      <c r="J4094">
        <v>0</v>
      </c>
      <c r="K4094">
        <v>0</v>
      </c>
      <c r="L4094" s="17" t="s">
        <v>162</v>
      </c>
    </row>
    <row r="4095" spans="1:12" x14ac:dyDescent="0.35">
      <c r="A4095" s="1">
        <v>44259</v>
      </c>
      <c r="B4095" s="17" t="s">
        <v>36</v>
      </c>
      <c r="C4095">
        <v>2977.570068</v>
      </c>
      <c r="D4095">
        <v>3005</v>
      </c>
      <c r="E4095" s="17" t="s">
        <v>0</v>
      </c>
      <c r="F4095" s="17" t="s">
        <v>37</v>
      </c>
      <c r="G4095" s="17" t="s">
        <v>38</v>
      </c>
      <c r="H4095">
        <v>-27.429932000000008</v>
      </c>
      <c r="I4095">
        <v>-9.1280971713810343E-3</v>
      </c>
      <c r="J4095">
        <v>0</v>
      </c>
      <c r="K4095">
        <v>0</v>
      </c>
      <c r="L4095" s="17" t="s">
        <v>162</v>
      </c>
    </row>
    <row r="4096" spans="1:12" x14ac:dyDescent="0.35">
      <c r="A4096" s="1">
        <v>44260</v>
      </c>
      <c r="B4096" s="17" t="s">
        <v>36</v>
      </c>
      <c r="C4096">
        <v>3000.459961</v>
      </c>
      <c r="D4096">
        <v>2977.570068</v>
      </c>
      <c r="E4096" s="17" t="s">
        <v>0</v>
      </c>
      <c r="F4096" s="17" t="s">
        <v>37</v>
      </c>
      <c r="G4096" s="17" t="s">
        <v>38</v>
      </c>
      <c r="H4096">
        <v>22.889893000000029</v>
      </c>
      <c r="I4096">
        <v>7.6874405898951391E-3</v>
      </c>
      <c r="J4096">
        <v>0</v>
      </c>
      <c r="K4096">
        <v>1</v>
      </c>
      <c r="L4096" s="17" t="s">
        <v>162</v>
      </c>
    </row>
    <row r="4097" spans="1:12" x14ac:dyDescent="0.35">
      <c r="A4097" s="1">
        <v>44263</v>
      </c>
      <c r="B4097" s="17" t="s">
        <v>36</v>
      </c>
      <c r="C4097">
        <v>2951.9499510000001</v>
      </c>
      <c r="D4097">
        <v>3000.459961</v>
      </c>
      <c r="E4097" s="17" t="s">
        <v>0</v>
      </c>
      <c r="F4097" s="17" t="s">
        <v>37</v>
      </c>
      <c r="G4097" s="17" t="s">
        <v>38</v>
      </c>
      <c r="H4097">
        <v>-48.510009999999966</v>
      </c>
      <c r="I4097">
        <v>-1.6167524523084266E-2</v>
      </c>
      <c r="J4097">
        <v>0</v>
      </c>
      <c r="K4097">
        <v>0</v>
      </c>
      <c r="L4097" s="17" t="s">
        <v>162</v>
      </c>
    </row>
    <row r="4098" spans="1:12" x14ac:dyDescent="0.35">
      <c r="A4098" s="1">
        <v>44264</v>
      </c>
      <c r="B4098" s="17" t="s">
        <v>36</v>
      </c>
      <c r="C4098">
        <v>3062.8500979999999</v>
      </c>
      <c r="D4098">
        <v>2951.9499510000001</v>
      </c>
      <c r="E4098" s="17" t="s">
        <v>0</v>
      </c>
      <c r="F4098" s="17" t="s">
        <v>37</v>
      </c>
      <c r="G4098" s="17" t="s">
        <v>38</v>
      </c>
      <c r="H4098">
        <v>110.90014699999983</v>
      </c>
      <c r="I4098">
        <v>3.7568437419622035E-2</v>
      </c>
      <c r="J4098">
        <v>0</v>
      </c>
      <c r="K4098">
        <v>1</v>
      </c>
      <c r="L4098" s="17" t="s">
        <v>162</v>
      </c>
    </row>
    <row r="4099" spans="1:12" x14ac:dyDescent="0.35">
      <c r="A4099" s="1">
        <v>44265</v>
      </c>
      <c r="B4099" s="17" t="s">
        <v>36</v>
      </c>
      <c r="C4099">
        <v>3057.639893</v>
      </c>
      <c r="D4099">
        <v>3062.8500979999999</v>
      </c>
      <c r="E4099" s="17" t="s">
        <v>0</v>
      </c>
      <c r="F4099" s="17" t="s">
        <v>37</v>
      </c>
      <c r="G4099" s="17" t="s">
        <v>38</v>
      </c>
      <c r="H4099">
        <v>-5.2102049999998599</v>
      </c>
      <c r="I4099">
        <v>-1.7010969630547881E-3</v>
      </c>
      <c r="J4099">
        <v>0</v>
      </c>
      <c r="K4099">
        <v>0</v>
      </c>
      <c r="L4099" s="17" t="s">
        <v>162</v>
      </c>
    </row>
    <row r="4100" spans="1:12" x14ac:dyDescent="0.35">
      <c r="A4100" s="1">
        <v>44266</v>
      </c>
      <c r="B4100" s="17" t="s">
        <v>36</v>
      </c>
      <c r="C4100">
        <v>3113.5900879999999</v>
      </c>
      <c r="D4100">
        <v>3057.639893</v>
      </c>
      <c r="E4100" s="17" t="s">
        <v>0</v>
      </c>
      <c r="F4100" s="17" t="s">
        <v>37</v>
      </c>
      <c r="G4100" s="17" t="s">
        <v>38</v>
      </c>
      <c r="H4100">
        <v>55.950194999999894</v>
      </c>
      <c r="I4100">
        <v>1.8298490652247614E-2</v>
      </c>
      <c r="J4100">
        <v>0</v>
      </c>
      <c r="K4100">
        <v>1</v>
      </c>
      <c r="L4100" s="17" t="s">
        <v>162</v>
      </c>
    </row>
    <row r="4101" spans="1:12" x14ac:dyDescent="0.35">
      <c r="A4101" s="1">
        <v>44267</v>
      </c>
      <c r="B4101" s="17" t="s">
        <v>36</v>
      </c>
      <c r="C4101">
        <v>3089.48999</v>
      </c>
      <c r="D4101">
        <v>3113.5900879999999</v>
      </c>
      <c r="E4101" s="17" t="s">
        <v>0</v>
      </c>
      <c r="F4101" s="17" t="s">
        <v>37</v>
      </c>
      <c r="G4101" s="17" t="s">
        <v>38</v>
      </c>
      <c r="H4101">
        <v>-24.100097999999889</v>
      </c>
      <c r="I4101">
        <v>-7.740292498002033E-3</v>
      </c>
      <c r="J4101">
        <v>0</v>
      </c>
      <c r="K4101">
        <v>0</v>
      </c>
      <c r="L4101" s="17" t="s">
        <v>162</v>
      </c>
    </row>
    <row r="4102" spans="1:12" x14ac:dyDescent="0.35">
      <c r="A4102" s="1">
        <v>44270</v>
      </c>
      <c r="B4102" s="17" t="s">
        <v>36</v>
      </c>
      <c r="C4102">
        <v>3081.679932</v>
      </c>
      <c r="D4102">
        <v>3089.48999</v>
      </c>
      <c r="E4102" s="17" t="s">
        <v>0</v>
      </c>
      <c r="F4102" s="17" t="s">
        <v>37</v>
      </c>
      <c r="G4102" s="17" t="s">
        <v>38</v>
      </c>
      <c r="H4102">
        <v>-7.8100580000000264</v>
      </c>
      <c r="I4102">
        <v>-2.5279441025151295E-3</v>
      </c>
      <c r="J4102">
        <v>0</v>
      </c>
      <c r="K4102">
        <v>0</v>
      </c>
      <c r="L4102" s="17" t="s">
        <v>162</v>
      </c>
    </row>
    <row r="4103" spans="1:12" x14ac:dyDescent="0.35">
      <c r="A4103" s="1">
        <v>44271</v>
      </c>
      <c r="B4103" s="17" t="s">
        <v>36</v>
      </c>
      <c r="C4103">
        <v>3091.860107</v>
      </c>
      <c r="D4103">
        <v>3081.679932</v>
      </c>
      <c r="E4103" s="17" t="s">
        <v>0</v>
      </c>
      <c r="F4103" s="17" t="s">
        <v>37</v>
      </c>
      <c r="G4103" s="17" t="s">
        <v>38</v>
      </c>
      <c r="H4103">
        <v>10.180174999999963</v>
      </c>
      <c r="I4103">
        <v>3.3034498145928684E-3</v>
      </c>
      <c r="J4103">
        <v>0</v>
      </c>
      <c r="K4103">
        <v>1</v>
      </c>
      <c r="L4103" s="17" t="s">
        <v>162</v>
      </c>
    </row>
    <row r="4104" spans="1:12" x14ac:dyDescent="0.35">
      <c r="A4104" s="1">
        <v>44272</v>
      </c>
      <c r="B4104" s="17" t="s">
        <v>36</v>
      </c>
      <c r="C4104">
        <v>3135.7299800000001</v>
      </c>
      <c r="D4104">
        <v>3091.860107</v>
      </c>
      <c r="E4104" s="17" t="s">
        <v>0</v>
      </c>
      <c r="F4104" s="17" t="s">
        <v>37</v>
      </c>
      <c r="G4104" s="17" t="s">
        <v>38</v>
      </c>
      <c r="H4104">
        <v>43.869873000000098</v>
      </c>
      <c r="I4104">
        <v>1.4188828563322868E-2</v>
      </c>
      <c r="J4104">
        <v>0</v>
      </c>
      <c r="K4104">
        <v>1</v>
      </c>
      <c r="L4104" s="17" t="s">
        <v>162</v>
      </c>
    </row>
    <row r="4105" spans="1:12" x14ac:dyDescent="0.35">
      <c r="A4105" s="1">
        <v>44273</v>
      </c>
      <c r="B4105" s="17" t="s">
        <v>36</v>
      </c>
      <c r="C4105">
        <v>3027.98999</v>
      </c>
      <c r="D4105">
        <v>3135.7299800000001</v>
      </c>
      <c r="E4105" s="17" t="s">
        <v>0</v>
      </c>
      <c r="F4105" s="17" t="s">
        <v>37</v>
      </c>
      <c r="G4105" s="17" t="s">
        <v>38</v>
      </c>
      <c r="H4105">
        <v>-107.73999000000003</v>
      </c>
      <c r="I4105">
        <v>-3.4358822566731347E-2</v>
      </c>
      <c r="J4105">
        <v>0</v>
      </c>
      <c r="K4105">
        <v>0</v>
      </c>
      <c r="L4105" s="17" t="s">
        <v>162</v>
      </c>
    </row>
    <row r="4106" spans="1:12" x14ac:dyDescent="0.35">
      <c r="A4106" s="1">
        <v>44274</v>
      </c>
      <c r="B4106" s="17" t="s">
        <v>36</v>
      </c>
      <c r="C4106">
        <v>3074.959961</v>
      </c>
      <c r="D4106">
        <v>3027.98999</v>
      </c>
      <c r="E4106" s="17" t="s">
        <v>0</v>
      </c>
      <c r="F4106" s="17" t="s">
        <v>37</v>
      </c>
      <c r="G4106" s="17" t="s">
        <v>38</v>
      </c>
      <c r="H4106">
        <v>46.969970999999987</v>
      </c>
      <c r="I4106">
        <v>1.5511930737921623E-2</v>
      </c>
      <c r="J4106">
        <v>0</v>
      </c>
      <c r="K4106">
        <v>1</v>
      </c>
      <c r="L4106" s="17" t="s">
        <v>162</v>
      </c>
    </row>
    <row r="4107" spans="1:12" x14ac:dyDescent="0.35">
      <c r="A4107" s="1">
        <v>44277</v>
      </c>
      <c r="B4107" s="17" t="s">
        <v>36</v>
      </c>
      <c r="C4107">
        <v>3110.8701169999999</v>
      </c>
      <c r="D4107">
        <v>3074.959961</v>
      </c>
      <c r="E4107" s="17" t="s">
        <v>0</v>
      </c>
      <c r="F4107" s="17" t="s">
        <v>37</v>
      </c>
      <c r="G4107" s="17" t="s">
        <v>38</v>
      </c>
      <c r="H4107">
        <v>35.910155999999915</v>
      </c>
      <c r="I4107">
        <v>1.1678251572525082E-2</v>
      </c>
      <c r="J4107">
        <v>0</v>
      </c>
      <c r="K4107">
        <v>1</v>
      </c>
      <c r="L4107" s="17" t="s">
        <v>162</v>
      </c>
    </row>
    <row r="4108" spans="1:12" x14ac:dyDescent="0.35">
      <c r="A4108" s="1">
        <v>44278</v>
      </c>
      <c r="B4108" s="17" t="s">
        <v>36</v>
      </c>
      <c r="C4108">
        <v>3137.5</v>
      </c>
      <c r="D4108">
        <v>3110.8701169999999</v>
      </c>
      <c r="E4108" s="17" t="s">
        <v>0</v>
      </c>
      <c r="F4108" s="17" t="s">
        <v>37</v>
      </c>
      <c r="G4108" s="17" t="s">
        <v>38</v>
      </c>
      <c r="H4108">
        <v>26.629883000000063</v>
      </c>
      <c r="I4108">
        <v>8.560268348869823E-3</v>
      </c>
      <c r="J4108">
        <v>0</v>
      </c>
      <c r="K4108">
        <v>1</v>
      </c>
      <c r="L4108" s="17" t="s">
        <v>162</v>
      </c>
    </row>
    <row r="4109" spans="1:12" x14ac:dyDescent="0.35">
      <c r="A4109" s="1">
        <v>44279</v>
      </c>
      <c r="B4109" s="17" t="s">
        <v>36</v>
      </c>
      <c r="C4109">
        <v>3087.070068</v>
      </c>
      <c r="D4109">
        <v>3137.5</v>
      </c>
      <c r="E4109" s="17" t="s">
        <v>0</v>
      </c>
      <c r="F4109" s="17" t="s">
        <v>37</v>
      </c>
      <c r="G4109" s="17" t="s">
        <v>38</v>
      </c>
      <c r="H4109">
        <v>-50.429932000000008</v>
      </c>
      <c r="I4109">
        <v>-1.6073285099601597E-2</v>
      </c>
      <c r="J4109">
        <v>0</v>
      </c>
      <c r="K4109">
        <v>0</v>
      </c>
      <c r="L4109" s="17" t="s">
        <v>162</v>
      </c>
    </row>
    <row r="4110" spans="1:12" x14ac:dyDescent="0.35">
      <c r="A4110" s="1">
        <v>44280</v>
      </c>
      <c r="B4110" s="17" t="s">
        <v>36</v>
      </c>
      <c r="C4110">
        <v>3046.26001</v>
      </c>
      <c r="D4110">
        <v>3087.070068</v>
      </c>
      <c r="E4110" s="17" t="s">
        <v>0</v>
      </c>
      <c r="F4110" s="17" t="s">
        <v>37</v>
      </c>
      <c r="G4110" s="17" t="s">
        <v>38</v>
      </c>
      <c r="H4110">
        <v>-40.810058000000026</v>
      </c>
      <c r="I4110">
        <v>-1.3219673379956475E-2</v>
      </c>
      <c r="J4110">
        <v>0</v>
      </c>
      <c r="K4110">
        <v>0</v>
      </c>
      <c r="L4110" s="17" t="s">
        <v>162</v>
      </c>
    </row>
    <row r="4111" spans="1:12" x14ac:dyDescent="0.35">
      <c r="A4111" s="1">
        <v>44281</v>
      </c>
      <c r="B4111" s="17" t="s">
        <v>36</v>
      </c>
      <c r="C4111">
        <v>3052.030029</v>
      </c>
      <c r="D4111">
        <v>3046.26001</v>
      </c>
      <c r="E4111" s="17" t="s">
        <v>0</v>
      </c>
      <c r="F4111" s="17" t="s">
        <v>37</v>
      </c>
      <c r="G4111" s="17" t="s">
        <v>38</v>
      </c>
      <c r="H4111">
        <v>5.7700190000000475</v>
      </c>
      <c r="I4111">
        <v>1.8941321427122853E-3</v>
      </c>
      <c r="J4111">
        <v>0</v>
      </c>
      <c r="K4111">
        <v>1</v>
      </c>
      <c r="L4111" s="17" t="s">
        <v>162</v>
      </c>
    </row>
    <row r="4112" spans="1:12" x14ac:dyDescent="0.35">
      <c r="A4112" s="1">
        <v>44284</v>
      </c>
      <c r="B4112" s="17" t="s">
        <v>36</v>
      </c>
      <c r="C4112">
        <v>3075.7299800000001</v>
      </c>
      <c r="D4112">
        <v>3052.030029</v>
      </c>
      <c r="E4112" s="17" t="s">
        <v>0</v>
      </c>
      <c r="F4112" s="17" t="s">
        <v>37</v>
      </c>
      <c r="G4112" s="17" t="s">
        <v>38</v>
      </c>
      <c r="H4112">
        <v>23.699951000000056</v>
      </c>
      <c r="I4112">
        <v>7.7653072790261381E-3</v>
      </c>
      <c r="J4112">
        <v>0</v>
      </c>
      <c r="K4112">
        <v>1</v>
      </c>
      <c r="L4112" s="17" t="s">
        <v>162</v>
      </c>
    </row>
    <row r="4113" spans="1:12" x14ac:dyDescent="0.35">
      <c r="A4113" s="1">
        <v>44285</v>
      </c>
      <c r="B4113" s="17" t="s">
        <v>36</v>
      </c>
      <c r="C4113">
        <v>3055.290039</v>
      </c>
      <c r="D4113">
        <v>3075.7299800000001</v>
      </c>
      <c r="E4113" s="17" t="s">
        <v>0</v>
      </c>
      <c r="F4113" s="17" t="s">
        <v>37</v>
      </c>
      <c r="G4113" s="17" t="s">
        <v>38</v>
      </c>
      <c r="H4113">
        <v>-20.43994100000009</v>
      </c>
      <c r="I4113">
        <v>-6.64555768318781E-3</v>
      </c>
      <c r="J4113">
        <v>0</v>
      </c>
      <c r="K4113">
        <v>0</v>
      </c>
      <c r="L4113" s="17" t="s">
        <v>162</v>
      </c>
    </row>
    <row r="4114" spans="1:12" x14ac:dyDescent="0.35">
      <c r="A4114" s="1">
        <v>44286</v>
      </c>
      <c r="B4114" s="17" t="s">
        <v>36</v>
      </c>
      <c r="C4114">
        <v>3094.080078</v>
      </c>
      <c r="D4114">
        <v>3055.290039</v>
      </c>
      <c r="E4114" s="17" t="s">
        <v>0</v>
      </c>
      <c r="F4114" s="17" t="s">
        <v>37</v>
      </c>
      <c r="G4114" s="17" t="s">
        <v>38</v>
      </c>
      <c r="H4114">
        <v>38.790038999999979</v>
      </c>
      <c r="I4114">
        <v>1.2696025092496947E-2</v>
      </c>
      <c r="J4114">
        <v>0</v>
      </c>
      <c r="K4114">
        <v>1</v>
      </c>
      <c r="L4114" s="17" t="s">
        <v>162</v>
      </c>
    </row>
    <row r="4115" spans="1:12" x14ac:dyDescent="0.35">
      <c r="A4115" s="1">
        <v>44287</v>
      </c>
      <c r="B4115" s="17" t="s">
        <v>36</v>
      </c>
      <c r="C4115">
        <v>3161</v>
      </c>
      <c r="D4115">
        <v>3094.080078</v>
      </c>
      <c r="E4115" s="17" t="s">
        <v>0</v>
      </c>
      <c r="F4115" s="17" t="s">
        <v>37</v>
      </c>
      <c r="G4115" s="17" t="s">
        <v>38</v>
      </c>
      <c r="H4115">
        <v>66.919922000000042</v>
      </c>
      <c r="I4115">
        <v>2.1628374286698098E-2</v>
      </c>
      <c r="J4115">
        <v>0</v>
      </c>
      <c r="K4115">
        <v>1</v>
      </c>
      <c r="L4115" s="17" t="s">
        <v>162</v>
      </c>
    </row>
    <row r="4116" spans="1:12" x14ac:dyDescent="0.35">
      <c r="A4116" s="1">
        <v>44291</v>
      </c>
      <c r="B4116" s="17" t="s">
        <v>36</v>
      </c>
      <c r="C4116">
        <v>3226.7299800000001</v>
      </c>
      <c r="D4116">
        <v>3161</v>
      </c>
      <c r="E4116" s="17" t="s">
        <v>0</v>
      </c>
      <c r="F4116" s="17" t="s">
        <v>37</v>
      </c>
      <c r="G4116" s="17" t="s">
        <v>38</v>
      </c>
      <c r="H4116">
        <v>65.729980000000069</v>
      </c>
      <c r="I4116">
        <v>2.0794046187915239E-2</v>
      </c>
      <c r="J4116">
        <v>0</v>
      </c>
      <c r="K4116">
        <v>1</v>
      </c>
      <c r="L4116" s="17" t="s">
        <v>162</v>
      </c>
    </row>
    <row r="4117" spans="1:12" x14ac:dyDescent="0.35">
      <c r="A4117" s="1">
        <v>44292</v>
      </c>
      <c r="B4117" s="17" t="s">
        <v>36</v>
      </c>
      <c r="C4117">
        <v>3223.820068</v>
      </c>
      <c r="D4117">
        <v>3226.7299800000001</v>
      </c>
      <c r="E4117" s="17" t="s">
        <v>0</v>
      </c>
      <c r="F4117" s="17" t="s">
        <v>37</v>
      </c>
      <c r="G4117" s="17" t="s">
        <v>38</v>
      </c>
      <c r="H4117">
        <v>-2.9099120000000767</v>
      </c>
      <c r="I4117">
        <v>-9.0181453608959147E-4</v>
      </c>
      <c r="J4117">
        <v>0</v>
      </c>
      <c r="K4117">
        <v>0</v>
      </c>
      <c r="L4117" s="17" t="s">
        <v>162</v>
      </c>
    </row>
    <row r="4118" spans="1:12" x14ac:dyDescent="0.35">
      <c r="A4118" s="1">
        <v>44293</v>
      </c>
      <c r="B4118" s="17" t="s">
        <v>36</v>
      </c>
      <c r="C4118">
        <v>3279.389893</v>
      </c>
      <c r="D4118">
        <v>3223.820068</v>
      </c>
      <c r="E4118" s="17" t="s">
        <v>0</v>
      </c>
      <c r="F4118" s="17" t="s">
        <v>37</v>
      </c>
      <c r="G4118" s="17" t="s">
        <v>38</v>
      </c>
      <c r="H4118">
        <v>55.569825000000037</v>
      </c>
      <c r="I4118">
        <v>1.7237260091402855E-2</v>
      </c>
      <c r="J4118">
        <v>0</v>
      </c>
      <c r="K4118">
        <v>1</v>
      </c>
      <c r="L4118" s="17" t="s">
        <v>162</v>
      </c>
    </row>
    <row r="4119" spans="1:12" x14ac:dyDescent="0.35">
      <c r="A4119" s="1">
        <v>44294</v>
      </c>
      <c r="B4119" s="17" t="s">
        <v>36</v>
      </c>
      <c r="C4119">
        <v>3299.3000489999999</v>
      </c>
      <c r="D4119">
        <v>3279.389893</v>
      </c>
      <c r="E4119" s="17" t="s">
        <v>0</v>
      </c>
      <c r="F4119" s="17" t="s">
        <v>37</v>
      </c>
      <c r="G4119" s="17" t="s">
        <v>38</v>
      </c>
      <c r="H4119">
        <v>19.910155999999915</v>
      </c>
      <c r="I4119">
        <v>6.0712988237534692E-3</v>
      </c>
      <c r="J4119">
        <v>0</v>
      </c>
      <c r="K4119">
        <v>1</v>
      </c>
      <c r="L4119" s="17" t="s">
        <v>162</v>
      </c>
    </row>
    <row r="4120" spans="1:12" x14ac:dyDescent="0.35">
      <c r="A4120" s="1">
        <v>44295</v>
      </c>
      <c r="B4120" s="17" t="s">
        <v>36</v>
      </c>
      <c r="C4120">
        <v>3372.1999510000001</v>
      </c>
      <c r="D4120">
        <v>3299.3000489999999</v>
      </c>
      <c r="E4120" s="17" t="s">
        <v>0</v>
      </c>
      <c r="F4120" s="17" t="s">
        <v>37</v>
      </c>
      <c r="G4120" s="17" t="s">
        <v>38</v>
      </c>
      <c r="H4120">
        <v>72.899902000000111</v>
      </c>
      <c r="I4120">
        <v>2.2095566004097043E-2</v>
      </c>
      <c r="J4120">
        <v>0</v>
      </c>
      <c r="K4120">
        <v>1</v>
      </c>
      <c r="L4120" s="17" t="s">
        <v>162</v>
      </c>
    </row>
    <row r="4121" spans="1:12" x14ac:dyDescent="0.35">
      <c r="A4121" s="1">
        <v>44298</v>
      </c>
      <c r="B4121" s="17" t="s">
        <v>36</v>
      </c>
      <c r="C4121">
        <v>3379.389893</v>
      </c>
      <c r="D4121">
        <v>3372.1999510000001</v>
      </c>
      <c r="E4121" s="17" t="s">
        <v>0</v>
      </c>
      <c r="F4121" s="17" t="s">
        <v>37</v>
      </c>
      <c r="G4121" s="17" t="s">
        <v>38</v>
      </c>
      <c r="H4121">
        <v>7.1899419999999736</v>
      </c>
      <c r="I4121">
        <v>2.1321220877984566E-3</v>
      </c>
      <c r="J4121">
        <v>0</v>
      </c>
      <c r="K4121">
        <v>1</v>
      </c>
      <c r="L4121" s="17" t="s">
        <v>162</v>
      </c>
    </row>
    <row r="4122" spans="1:12" x14ac:dyDescent="0.35">
      <c r="A4122" s="1">
        <v>44299</v>
      </c>
      <c r="B4122" s="17" t="s">
        <v>36</v>
      </c>
      <c r="C4122">
        <v>3400</v>
      </c>
      <c r="D4122">
        <v>3379.389893</v>
      </c>
      <c r="E4122" s="17" t="s">
        <v>0</v>
      </c>
      <c r="F4122" s="17" t="s">
        <v>37</v>
      </c>
      <c r="G4122" s="17" t="s">
        <v>38</v>
      </c>
      <c r="H4122">
        <v>20.610106999999971</v>
      </c>
      <c r="I4122">
        <v>6.0987656507736293E-3</v>
      </c>
      <c r="J4122">
        <v>0</v>
      </c>
      <c r="K4122">
        <v>1</v>
      </c>
      <c r="L4122" s="17" t="s">
        <v>162</v>
      </c>
    </row>
    <row r="4123" spans="1:12" x14ac:dyDescent="0.35">
      <c r="A4123" s="1">
        <v>44300</v>
      </c>
      <c r="B4123" s="17" t="s">
        <v>36</v>
      </c>
      <c r="C4123">
        <v>3333</v>
      </c>
      <c r="D4123">
        <v>3400</v>
      </c>
      <c r="E4123" s="17" t="s">
        <v>0</v>
      </c>
      <c r="F4123" s="17" t="s">
        <v>37</v>
      </c>
      <c r="G4123" s="17" t="s">
        <v>38</v>
      </c>
      <c r="H4123">
        <v>-67</v>
      </c>
      <c r="I4123">
        <v>-1.9705882352941177E-2</v>
      </c>
      <c r="J4123">
        <v>0</v>
      </c>
      <c r="K4123">
        <v>0</v>
      </c>
      <c r="L4123" s="17" t="s">
        <v>162</v>
      </c>
    </row>
    <row r="4124" spans="1:12" x14ac:dyDescent="0.35">
      <c r="A4124" s="1">
        <v>44301</v>
      </c>
      <c r="B4124" s="17" t="s">
        <v>36</v>
      </c>
      <c r="C4124">
        <v>3379.0900879999999</v>
      </c>
      <c r="D4124">
        <v>3333</v>
      </c>
      <c r="E4124" s="17" t="s">
        <v>0</v>
      </c>
      <c r="F4124" s="17" t="s">
        <v>37</v>
      </c>
      <c r="G4124" s="17" t="s">
        <v>38</v>
      </c>
      <c r="H4124">
        <v>46.090087999999923</v>
      </c>
      <c r="I4124">
        <v>1.3828409240924069E-2</v>
      </c>
      <c r="J4124">
        <v>0</v>
      </c>
      <c r="K4124">
        <v>1</v>
      </c>
      <c r="L4124" s="17" t="s">
        <v>162</v>
      </c>
    </row>
    <row r="4125" spans="1:12" x14ac:dyDescent="0.35">
      <c r="A4125" s="1">
        <v>44302</v>
      </c>
      <c r="B4125" s="17" t="s">
        <v>36</v>
      </c>
      <c r="C4125">
        <v>3399.4399410000001</v>
      </c>
      <c r="D4125">
        <v>3379.0900879999999</v>
      </c>
      <c r="E4125" s="17" t="s">
        <v>0</v>
      </c>
      <c r="F4125" s="17" t="s">
        <v>37</v>
      </c>
      <c r="G4125" s="17" t="s">
        <v>38</v>
      </c>
      <c r="H4125">
        <v>20.349853000000167</v>
      </c>
      <c r="I4125">
        <v>6.0222877964300568E-3</v>
      </c>
      <c r="J4125">
        <v>0</v>
      </c>
      <c r="K4125">
        <v>1</v>
      </c>
      <c r="L4125" s="17" t="s">
        <v>162</v>
      </c>
    </row>
    <row r="4126" spans="1:12" x14ac:dyDescent="0.35">
      <c r="A4126" s="1">
        <v>44305</v>
      </c>
      <c r="B4126" s="17" t="s">
        <v>36</v>
      </c>
      <c r="C4126">
        <v>3372.01001</v>
      </c>
      <c r="D4126">
        <v>3399.4399410000001</v>
      </c>
      <c r="E4126" s="17" t="s">
        <v>0</v>
      </c>
      <c r="F4126" s="17" t="s">
        <v>37</v>
      </c>
      <c r="G4126" s="17" t="s">
        <v>38</v>
      </c>
      <c r="H4126">
        <v>-27.429931000000124</v>
      </c>
      <c r="I4126">
        <v>-8.0689559092287332E-3</v>
      </c>
      <c r="J4126">
        <v>0</v>
      </c>
      <c r="K4126">
        <v>0</v>
      </c>
      <c r="L4126" s="17" t="s">
        <v>162</v>
      </c>
    </row>
    <row r="4127" spans="1:12" x14ac:dyDescent="0.35">
      <c r="A4127" s="1">
        <v>44306</v>
      </c>
      <c r="B4127" s="17" t="s">
        <v>36</v>
      </c>
      <c r="C4127">
        <v>3334.6899410000001</v>
      </c>
      <c r="D4127">
        <v>3372.01001</v>
      </c>
      <c r="E4127" s="17" t="s">
        <v>0</v>
      </c>
      <c r="F4127" s="17" t="s">
        <v>37</v>
      </c>
      <c r="G4127" s="17" t="s">
        <v>38</v>
      </c>
      <c r="H4127">
        <v>-37.320068999999876</v>
      </c>
      <c r="I4127">
        <v>-1.1067603266100588E-2</v>
      </c>
      <c r="J4127">
        <v>0</v>
      </c>
      <c r="K4127">
        <v>0</v>
      </c>
      <c r="L4127" s="17" t="s">
        <v>162</v>
      </c>
    </row>
    <row r="4128" spans="1:12" x14ac:dyDescent="0.35">
      <c r="A4128" s="1">
        <v>44307</v>
      </c>
      <c r="B4128" s="17" t="s">
        <v>36</v>
      </c>
      <c r="C4128">
        <v>3362.0200199999999</v>
      </c>
      <c r="D4128">
        <v>3334.6899410000001</v>
      </c>
      <c r="E4128" s="17" t="s">
        <v>0</v>
      </c>
      <c r="F4128" s="17" t="s">
        <v>37</v>
      </c>
      <c r="G4128" s="17" t="s">
        <v>38</v>
      </c>
      <c r="H4128">
        <v>27.330078999999841</v>
      </c>
      <c r="I4128">
        <v>8.1956881999662463E-3</v>
      </c>
      <c r="J4128">
        <v>0</v>
      </c>
      <c r="K4128">
        <v>1</v>
      </c>
      <c r="L4128" s="17" t="s">
        <v>162</v>
      </c>
    </row>
    <row r="4129" spans="1:12" x14ac:dyDescent="0.35">
      <c r="A4129" s="1">
        <v>44308</v>
      </c>
      <c r="B4129" s="17" t="s">
        <v>36</v>
      </c>
      <c r="C4129">
        <v>3309.040039</v>
      </c>
      <c r="D4129">
        <v>3362.0200199999999</v>
      </c>
      <c r="E4129" s="17" t="s">
        <v>0</v>
      </c>
      <c r="F4129" s="17" t="s">
        <v>37</v>
      </c>
      <c r="G4129" s="17" t="s">
        <v>38</v>
      </c>
      <c r="H4129">
        <v>-52.979980999999952</v>
      </c>
      <c r="I4129">
        <v>-1.5758377607757362E-2</v>
      </c>
      <c r="J4129">
        <v>0</v>
      </c>
      <c r="K4129">
        <v>0</v>
      </c>
      <c r="L4129" s="17" t="s">
        <v>162</v>
      </c>
    </row>
    <row r="4130" spans="1:12" x14ac:dyDescent="0.35">
      <c r="A4130" s="1">
        <v>44309</v>
      </c>
      <c r="B4130" s="17" t="s">
        <v>36</v>
      </c>
      <c r="C4130">
        <v>3340.8798830000001</v>
      </c>
      <c r="D4130">
        <v>3309.040039</v>
      </c>
      <c r="E4130" s="17" t="s">
        <v>0</v>
      </c>
      <c r="F4130" s="17" t="s">
        <v>37</v>
      </c>
      <c r="G4130" s="17" t="s">
        <v>38</v>
      </c>
      <c r="H4130">
        <v>31.839844000000085</v>
      </c>
      <c r="I4130">
        <v>9.6220787976993363E-3</v>
      </c>
      <c r="J4130">
        <v>0</v>
      </c>
      <c r="K4130">
        <v>1</v>
      </c>
      <c r="L4130" s="17" t="s">
        <v>162</v>
      </c>
    </row>
    <row r="4131" spans="1:12" x14ac:dyDescent="0.35">
      <c r="A4131" s="1">
        <v>44312</v>
      </c>
      <c r="B4131" s="17" t="s">
        <v>36</v>
      </c>
      <c r="C4131">
        <v>3409</v>
      </c>
      <c r="D4131">
        <v>3340.8798830000001</v>
      </c>
      <c r="E4131" s="17" t="s">
        <v>0</v>
      </c>
      <c r="F4131" s="17" t="s">
        <v>37</v>
      </c>
      <c r="G4131" s="17" t="s">
        <v>38</v>
      </c>
      <c r="H4131">
        <v>68.120116999999937</v>
      </c>
      <c r="I4131">
        <v>2.0389873142889026E-2</v>
      </c>
      <c r="J4131">
        <v>0</v>
      </c>
      <c r="K4131">
        <v>1</v>
      </c>
      <c r="L4131" s="17" t="s">
        <v>162</v>
      </c>
    </row>
    <row r="4132" spans="1:12" x14ac:dyDescent="0.35">
      <c r="A4132" s="1">
        <v>44313</v>
      </c>
      <c r="B4132" s="17" t="s">
        <v>36</v>
      </c>
      <c r="C4132">
        <v>3417.429932</v>
      </c>
      <c r="D4132">
        <v>3409</v>
      </c>
      <c r="E4132" s="17" t="s">
        <v>0</v>
      </c>
      <c r="F4132" s="17" t="s">
        <v>37</v>
      </c>
      <c r="G4132" s="17" t="s">
        <v>38</v>
      </c>
      <c r="H4132">
        <v>8.429932000000008</v>
      </c>
      <c r="I4132">
        <v>2.4728459958932259E-3</v>
      </c>
      <c r="J4132">
        <v>0</v>
      </c>
      <c r="K4132">
        <v>1</v>
      </c>
      <c r="L4132" s="17" t="s">
        <v>162</v>
      </c>
    </row>
    <row r="4133" spans="1:12" x14ac:dyDescent="0.35">
      <c r="A4133" s="1">
        <v>44314</v>
      </c>
      <c r="B4133" s="17" t="s">
        <v>36</v>
      </c>
      <c r="C4133">
        <v>3458.5</v>
      </c>
      <c r="D4133">
        <v>3417.429932</v>
      </c>
      <c r="E4133" s="17" t="s">
        <v>0</v>
      </c>
      <c r="F4133" s="17" t="s">
        <v>37</v>
      </c>
      <c r="G4133" s="17" t="s">
        <v>38</v>
      </c>
      <c r="H4133">
        <v>41.070067999999992</v>
      </c>
      <c r="I4133">
        <v>1.2017822988974743E-2</v>
      </c>
      <c r="J4133">
        <v>0</v>
      </c>
      <c r="K4133">
        <v>1</v>
      </c>
      <c r="L4133" s="17" t="s">
        <v>162</v>
      </c>
    </row>
    <row r="4134" spans="1:12" x14ac:dyDescent="0.35">
      <c r="A4134" s="1">
        <v>44315</v>
      </c>
      <c r="B4134" s="17" t="s">
        <v>36</v>
      </c>
      <c r="C4134">
        <v>3471.3100589999999</v>
      </c>
      <c r="D4134">
        <v>3458.5</v>
      </c>
      <c r="E4134" s="17" t="s">
        <v>0</v>
      </c>
      <c r="F4134" s="17" t="s">
        <v>37</v>
      </c>
      <c r="G4134" s="17" t="s">
        <v>38</v>
      </c>
      <c r="H4134">
        <v>12.81005899999991</v>
      </c>
      <c r="I4134">
        <v>3.7039349428942925E-3</v>
      </c>
      <c r="J4134">
        <v>0</v>
      </c>
      <c r="K4134">
        <v>1</v>
      </c>
      <c r="L4134" s="17" t="s">
        <v>162</v>
      </c>
    </row>
    <row r="4135" spans="1:12" x14ac:dyDescent="0.35">
      <c r="A4135" s="1">
        <v>44316</v>
      </c>
      <c r="B4135" s="17" t="s">
        <v>36</v>
      </c>
      <c r="C4135">
        <v>3467.419922</v>
      </c>
      <c r="D4135">
        <v>3471.3100589999999</v>
      </c>
      <c r="E4135" s="17" t="s">
        <v>0</v>
      </c>
      <c r="F4135" s="17" t="s">
        <v>37</v>
      </c>
      <c r="G4135" s="17" t="s">
        <v>38</v>
      </c>
      <c r="H4135">
        <v>-3.8901369999998678</v>
      </c>
      <c r="I4135">
        <v>-1.1206538551386336E-3</v>
      </c>
      <c r="J4135">
        <v>0</v>
      </c>
      <c r="K4135">
        <v>0</v>
      </c>
      <c r="L4135" s="17" t="s">
        <v>162</v>
      </c>
    </row>
    <row r="4136" spans="1:12" x14ac:dyDescent="0.35">
      <c r="A4136" s="1">
        <v>44319</v>
      </c>
      <c r="B4136" s="17" t="s">
        <v>36</v>
      </c>
      <c r="C4136">
        <v>3386.48999</v>
      </c>
      <c r="D4136">
        <v>3467.419922</v>
      </c>
      <c r="E4136" s="17" t="s">
        <v>0</v>
      </c>
      <c r="F4136" s="17" t="s">
        <v>37</v>
      </c>
      <c r="G4136" s="17" t="s">
        <v>38</v>
      </c>
      <c r="H4136">
        <v>-80.929932000000008</v>
      </c>
      <c r="I4136">
        <v>-2.3340101233922602E-2</v>
      </c>
      <c r="J4136">
        <v>0</v>
      </c>
      <c r="K4136">
        <v>0</v>
      </c>
      <c r="L4136" s="17" t="s">
        <v>162</v>
      </c>
    </row>
    <row r="4137" spans="1:12" x14ac:dyDescent="0.35">
      <c r="A4137" s="1">
        <v>44320</v>
      </c>
      <c r="B4137" s="17" t="s">
        <v>36</v>
      </c>
      <c r="C4137">
        <v>3311.8701169999999</v>
      </c>
      <c r="D4137">
        <v>3386.48999</v>
      </c>
      <c r="E4137" s="17" t="s">
        <v>0</v>
      </c>
      <c r="F4137" s="17" t="s">
        <v>37</v>
      </c>
      <c r="G4137" s="17" t="s">
        <v>38</v>
      </c>
      <c r="H4137">
        <v>-74.619873000000098</v>
      </c>
      <c r="I4137">
        <v>-2.2034576573486373E-2</v>
      </c>
      <c r="J4137">
        <v>0</v>
      </c>
      <c r="K4137">
        <v>0</v>
      </c>
      <c r="L4137" s="17" t="s">
        <v>162</v>
      </c>
    </row>
    <row r="4138" spans="1:12" x14ac:dyDescent="0.35">
      <c r="A4138" s="1">
        <v>44321</v>
      </c>
      <c r="B4138" s="17" t="s">
        <v>36</v>
      </c>
      <c r="C4138">
        <v>3270.540039</v>
      </c>
      <c r="D4138">
        <v>3311.8701169999999</v>
      </c>
      <c r="E4138" s="17" t="s">
        <v>0</v>
      </c>
      <c r="F4138" s="17" t="s">
        <v>37</v>
      </c>
      <c r="G4138" s="17" t="s">
        <v>38</v>
      </c>
      <c r="H4138">
        <v>-41.330077999999958</v>
      </c>
      <c r="I4138">
        <v>-1.2479377674822011E-2</v>
      </c>
      <c r="J4138">
        <v>0</v>
      </c>
      <c r="K4138">
        <v>0</v>
      </c>
      <c r="L4138" s="17" t="s">
        <v>162</v>
      </c>
    </row>
    <row r="4139" spans="1:12" x14ac:dyDescent="0.35">
      <c r="A4139" s="1">
        <v>44322</v>
      </c>
      <c r="B4139" s="17" t="s">
        <v>36</v>
      </c>
      <c r="C4139">
        <v>3306.3701169999999</v>
      </c>
      <c r="D4139">
        <v>3270.540039</v>
      </c>
      <c r="E4139" s="17" t="s">
        <v>0</v>
      </c>
      <c r="F4139" s="17" t="s">
        <v>37</v>
      </c>
      <c r="G4139" s="17" t="s">
        <v>38</v>
      </c>
      <c r="H4139">
        <v>35.830077999999958</v>
      </c>
      <c r="I4139">
        <v>1.0955401118084266E-2</v>
      </c>
      <c r="J4139">
        <v>0</v>
      </c>
      <c r="K4139">
        <v>1</v>
      </c>
      <c r="L4139" s="17" t="s">
        <v>162</v>
      </c>
    </row>
    <row r="4140" spans="1:12" x14ac:dyDescent="0.35">
      <c r="A4140" s="1">
        <v>44323</v>
      </c>
      <c r="B4140" s="17" t="s">
        <v>36</v>
      </c>
      <c r="C4140">
        <v>3291.610107</v>
      </c>
      <c r="D4140">
        <v>3306.3701169999999</v>
      </c>
      <c r="E4140" s="17" t="s">
        <v>0</v>
      </c>
      <c r="F4140" s="17" t="s">
        <v>37</v>
      </c>
      <c r="G4140" s="17" t="s">
        <v>38</v>
      </c>
      <c r="H4140">
        <v>-14.760009999999966</v>
      </c>
      <c r="I4140">
        <v>-4.4641130538018246E-3</v>
      </c>
      <c r="J4140">
        <v>0</v>
      </c>
      <c r="K4140">
        <v>0</v>
      </c>
      <c r="L4140" s="17" t="s">
        <v>162</v>
      </c>
    </row>
    <row r="4141" spans="1:12" x14ac:dyDescent="0.35">
      <c r="A4141" s="1">
        <v>44326</v>
      </c>
      <c r="B4141" s="17" t="s">
        <v>36</v>
      </c>
      <c r="C4141">
        <v>3190.48999</v>
      </c>
      <c r="D4141">
        <v>3291.610107</v>
      </c>
      <c r="E4141" s="17" t="s">
        <v>0</v>
      </c>
      <c r="F4141" s="17" t="s">
        <v>37</v>
      </c>
      <c r="G4141" s="17" t="s">
        <v>38</v>
      </c>
      <c r="H4141">
        <v>-101.12011699999994</v>
      </c>
      <c r="I4141">
        <v>-3.0720563406023086E-2</v>
      </c>
      <c r="J4141">
        <v>0</v>
      </c>
      <c r="K4141">
        <v>0</v>
      </c>
      <c r="L4141" s="17" t="s">
        <v>162</v>
      </c>
    </row>
    <row r="4142" spans="1:12" x14ac:dyDescent="0.35">
      <c r="A4142" s="1">
        <v>44327</v>
      </c>
      <c r="B4142" s="17" t="s">
        <v>36</v>
      </c>
      <c r="C4142">
        <v>3223.9099120000001</v>
      </c>
      <c r="D4142">
        <v>3190.48999</v>
      </c>
      <c r="E4142" s="17" t="s">
        <v>0</v>
      </c>
      <c r="F4142" s="17" t="s">
        <v>37</v>
      </c>
      <c r="G4142" s="17" t="s">
        <v>38</v>
      </c>
      <c r="H4142">
        <v>33.419922000000042</v>
      </c>
      <c r="I4142">
        <v>1.0474855619277476E-2</v>
      </c>
      <c r="J4142">
        <v>0</v>
      </c>
      <c r="K4142">
        <v>1</v>
      </c>
      <c r="L4142" s="17" t="s">
        <v>162</v>
      </c>
    </row>
    <row r="4143" spans="1:12" x14ac:dyDescent="0.35">
      <c r="A4143" s="1">
        <v>44328</v>
      </c>
      <c r="B4143" s="17" t="s">
        <v>36</v>
      </c>
      <c r="C4143">
        <v>3151.9399410000001</v>
      </c>
      <c r="D4143">
        <v>3223.9099120000001</v>
      </c>
      <c r="E4143" s="17" t="s">
        <v>0</v>
      </c>
      <c r="F4143" s="17" t="s">
        <v>37</v>
      </c>
      <c r="G4143" s="17" t="s">
        <v>38</v>
      </c>
      <c r="H4143">
        <v>-71.969970999999987</v>
      </c>
      <c r="I4143">
        <v>-2.2323815790296804E-2</v>
      </c>
      <c r="J4143">
        <v>0</v>
      </c>
      <c r="K4143">
        <v>0</v>
      </c>
      <c r="L4143" s="17" t="s">
        <v>162</v>
      </c>
    </row>
    <row r="4144" spans="1:12" x14ac:dyDescent="0.35">
      <c r="A4144" s="1">
        <v>44329</v>
      </c>
      <c r="B4144" s="17" t="s">
        <v>36</v>
      </c>
      <c r="C4144">
        <v>3161.469971</v>
      </c>
      <c r="D4144">
        <v>3151.9399410000001</v>
      </c>
      <c r="E4144" s="17" t="s">
        <v>0</v>
      </c>
      <c r="F4144" s="17" t="s">
        <v>37</v>
      </c>
      <c r="G4144" s="17" t="s">
        <v>38</v>
      </c>
      <c r="H4144">
        <v>9.530029999999897</v>
      </c>
      <c r="I4144">
        <v>3.0235442864994288E-3</v>
      </c>
      <c r="J4144">
        <v>0</v>
      </c>
      <c r="K4144">
        <v>1</v>
      </c>
      <c r="L4144" s="17" t="s">
        <v>162</v>
      </c>
    </row>
    <row r="4145" spans="1:12" x14ac:dyDescent="0.35">
      <c r="A4145" s="1">
        <v>44330</v>
      </c>
      <c r="B4145" s="17" t="s">
        <v>36</v>
      </c>
      <c r="C4145">
        <v>3222.8999020000001</v>
      </c>
      <c r="D4145">
        <v>3161.469971</v>
      </c>
      <c r="E4145" s="17" t="s">
        <v>0</v>
      </c>
      <c r="F4145" s="17" t="s">
        <v>37</v>
      </c>
      <c r="G4145" s="17" t="s">
        <v>38</v>
      </c>
      <c r="H4145">
        <v>61.429931000000124</v>
      </c>
      <c r="I4145">
        <v>1.9430812743278823E-2</v>
      </c>
      <c r="J4145">
        <v>0</v>
      </c>
      <c r="K4145">
        <v>1</v>
      </c>
      <c r="L4145" s="17" t="s">
        <v>162</v>
      </c>
    </row>
    <row r="4146" spans="1:12" x14ac:dyDescent="0.35">
      <c r="A4146" s="1">
        <v>44333</v>
      </c>
      <c r="B4146" s="17" t="s">
        <v>36</v>
      </c>
      <c r="C4146">
        <v>3270.389893</v>
      </c>
      <c r="D4146">
        <v>3222.8999020000001</v>
      </c>
      <c r="E4146" s="17" t="s">
        <v>0</v>
      </c>
      <c r="F4146" s="17" t="s">
        <v>37</v>
      </c>
      <c r="G4146" s="17" t="s">
        <v>38</v>
      </c>
      <c r="H4146">
        <v>47.489990999999918</v>
      </c>
      <c r="I4146">
        <v>1.4735174049473138E-2</v>
      </c>
      <c r="J4146">
        <v>0</v>
      </c>
      <c r="K4146">
        <v>1</v>
      </c>
      <c r="L4146" s="17" t="s">
        <v>162</v>
      </c>
    </row>
    <row r="4147" spans="1:12" x14ac:dyDescent="0.35">
      <c r="A4147" s="1">
        <v>44334</v>
      </c>
      <c r="B4147" s="17" t="s">
        <v>36</v>
      </c>
      <c r="C4147">
        <v>3232.280029</v>
      </c>
      <c r="D4147">
        <v>3270.389893</v>
      </c>
      <c r="E4147" s="17" t="s">
        <v>0</v>
      </c>
      <c r="F4147" s="17" t="s">
        <v>37</v>
      </c>
      <c r="G4147" s="17" t="s">
        <v>38</v>
      </c>
      <c r="H4147">
        <v>-38.109864000000016</v>
      </c>
      <c r="I4147">
        <v>-1.1653003234131513E-2</v>
      </c>
      <c r="J4147">
        <v>0</v>
      </c>
      <c r="K4147">
        <v>0</v>
      </c>
      <c r="L4147" s="17" t="s">
        <v>162</v>
      </c>
    </row>
    <row r="4148" spans="1:12" x14ac:dyDescent="0.35">
      <c r="A4148" s="1">
        <v>44335</v>
      </c>
      <c r="B4148" s="17" t="s">
        <v>36</v>
      </c>
      <c r="C4148">
        <v>3231.8000489999999</v>
      </c>
      <c r="D4148">
        <v>3232.280029</v>
      </c>
      <c r="E4148" s="17" t="s">
        <v>0</v>
      </c>
      <c r="F4148" s="17" t="s">
        <v>37</v>
      </c>
      <c r="G4148" s="17" t="s">
        <v>38</v>
      </c>
      <c r="H4148">
        <v>-0.47998000000006869</v>
      </c>
      <c r="I4148">
        <v>-1.4849579729902439E-4</v>
      </c>
      <c r="J4148">
        <v>0</v>
      </c>
      <c r="K4148">
        <v>0</v>
      </c>
      <c r="L4148" s="17" t="s">
        <v>162</v>
      </c>
    </row>
    <row r="4149" spans="1:12" x14ac:dyDescent="0.35">
      <c r="A4149" s="1">
        <v>44336</v>
      </c>
      <c r="B4149" s="17" t="s">
        <v>36</v>
      </c>
      <c r="C4149">
        <v>3247.679932</v>
      </c>
      <c r="D4149">
        <v>3231.8000489999999</v>
      </c>
      <c r="E4149" s="17" t="s">
        <v>0</v>
      </c>
      <c r="F4149" s="17" t="s">
        <v>37</v>
      </c>
      <c r="G4149" s="17" t="s">
        <v>38</v>
      </c>
      <c r="H4149">
        <v>15.879883000000063</v>
      </c>
      <c r="I4149">
        <v>4.9136341231610838E-3</v>
      </c>
      <c r="J4149">
        <v>0</v>
      </c>
      <c r="K4149">
        <v>1</v>
      </c>
      <c r="L4149" s="17" t="s">
        <v>162</v>
      </c>
    </row>
    <row r="4150" spans="1:12" x14ac:dyDescent="0.35">
      <c r="A4150" s="1">
        <v>44337</v>
      </c>
      <c r="B4150" s="17" t="s">
        <v>36</v>
      </c>
      <c r="C4150">
        <v>3203.080078</v>
      </c>
      <c r="D4150">
        <v>3247.679932</v>
      </c>
      <c r="E4150" s="17" t="s">
        <v>0</v>
      </c>
      <c r="F4150" s="17" t="s">
        <v>37</v>
      </c>
      <c r="G4150" s="17" t="s">
        <v>38</v>
      </c>
      <c r="H4150">
        <v>-44.59985400000005</v>
      </c>
      <c r="I4150">
        <v>-1.3732835419078498E-2</v>
      </c>
      <c r="J4150">
        <v>0</v>
      </c>
      <c r="K4150">
        <v>0</v>
      </c>
      <c r="L4150" s="17" t="s">
        <v>162</v>
      </c>
    </row>
    <row r="4151" spans="1:12" x14ac:dyDescent="0.35">
      <c r="A4151" s="1">
        <v>44340</v>
      </c>
      <c r="B4151" s="17" t="s">
        <v>36</v>
      </c>
      <c r="C4151">
        <v>3244.98999</v>
      </c>
      <c r="D4151">
        <v>3203.080078</v>
      </c>
      <c r="E4151" s="17" t="s">
        <v>0</v>
      </c>
      <c r="F4151" s="17" t="s">
        <v>37</v>
      </c>
      <c r="G4151" s="17" t="s">
        <v>38</v>
      </c>
      <c r="H4151">
        <v>41.909912000000077</v>
      </c>
      <c r="I4151">
        <v>1.3084253586993862E-2</v>
      </c>
      <c r="J4151">
        <v>0</v>
      </c>
      <c r="K4151">
        <v>1</v>
      </c>
      <c r="L4151" s="17" t="s">
        <v>162</v>
      </c>
    </row>
    <row r="4152" spans="1:12" x14ac:dyDescent="0.35">
      <c r="A4152" s="1">
        <v>44341</v>
      </c>
      <c r="B4152" s="17" t="s">
        <v>36</v>
      </c>
      <c r="C4152">
        <v>3259.0500489999999</v>
      </c>
      <c r="D4152">
        <v>3244.98999</v>
      </c>
      <c r="E4152" s="17" t="s">
        <v>0</v>
      </c>
      <c r="F4152" s="17" t="s">
        <v>37</v>
      </c>
      <c r="G4152" s="17" t="s">
        <v>38</v>
      </c>
      <c r="H4152">
        <v>14.06005899999991</v>
      </c>
      <c r="I4152">
        <v>4.3328512702129817E-3</v>
      </c>
      <c r="J4152">
        <v>0</v>
      </c>
      <c r="K4152">
        <v>1</v>
      </c>
      <c r="L4152" s="17" t="s">
        <v>162</v>
      </c>
    </row>
    <row r="4153" spans="1:12" x14ac:dyDescent="0.35">
      <c r="A4153" s="1">
        <v>44342</v>
      </c>
      <c r="B4153" s="17" t="s">
        <v>36</v>
      </c>
      <c r="C4153">
        <v>3265.1599120000001</v>
      </c>
      <c r="D4153">
        <v>3259.0500489999999</v>
      </c>
      <c r="E4153" s="17" t="s">
        <v>0</v>
      </c>
      <c r="F4153" s="17" t="s">
        <v>37</v>
      </c>
      <c r="G4153" s="17" t="s">
        <v>38</v>
      </c>
      <c r="H4153">
        <v>6.1098630000001322</v>
      </c>
      <c r="I4153">
        <v>1.8747373952955615E-3</v>
      </c>
      <c r="J4153">
        <v>0</v>
      </c>
      <c r="K4153">
        <v>1</v>
      </c>
      <c r="L4153" s="17" t="s">
        <v>162</v>
      </c>
    </row>
    <row r="4154" spans="1:12" x14ac:dyDescent="0.35">
      <c r="A4154" s="1">
        <v>44343</v>
      </c>
      <c r="B4154" s="17" t="s">
        <v>36</v>
      </c>
      <c r="C4154">
        <v>3230.110107</v>
      </c>
      <c r="D4154">
        <v>3265.1599120000001</v>
      </c>
      <c r="E4154" s="17" t="s">
        <v>0</v>
      </c>
      <c r="F4154" s="17" t="s">
        <v>37</v>
      </c>
      <c r="G4154" s="17" t="s">
        <v>38</v>
      </c>
      <c r="H4154">
        <v>-35.049805000000106</v>
      </c>
      <c r="I4154">
        <v>-1.0734483438678241E-2</v>
      </c>
      <c r="J4154">
        <v>0</v>
      </c>
      <c r="K4154">
        <v>0</v>
      </c>
      <c r="L4154" s="17" t="s">
        <v>162</v>
      </c>
    </row>
    <row r="4155" spans="1:12" x14ac:dyDescent="0.35">
      <c r="A4155" s="1">
        <v>44344</v>
      </c>
      <c r="B4155" s="17" t="s">
        <v>36</v>
      </c>
      <c r="C4155">
        <v>3223.070068</v>
      </c>
      <c r="D4155">
        <v>3230.110107</v>
      </c>
      <c r="E4155" s="17" t="s">
        <v>0</v>
      </c>
      <c r="F4155" s="17" t="s">
        <v>37</v>
      </c>
      <c r="G4155" s="17" t="s">
        <v>38</v>
      </c>
      <c r="H4155">
        <v>-7.0400389999999788</v>
      </c>
      <c r="I4155">
        <v>-2.1795043409645535E-3</v>
      </c>
      <c r="J4155">
        <v>0</v>
      </c>
      <c r="K4155">
        <v>0</v>
      </c>
      <c r="L4155" s="17" t="s">
        <v>162</v>
      </c>
    </row>
    <row r="4156" spans="1:12" x14ac:dyDescent="0.35">
      <c r="A4156" s="1">
        <v>44348</v>
      </c>
      <c r="B4156" s="17" t="s">
        <v>36</v>
      </c>
      <c r="C4156">
        <v>3218.6499020000001</v>
      </c>
      <c r="D4156">
        <v>3223.070068</v>
      </c>
      <c r="E4156" s="17" t="s">
        <v>0</v>
      </c>
      <c r="F4156" s="17" t="s">
        <v>37</v>
      </c>
      <c r="G4156" s="17" t="s">
        <v>38</v>
      </c>
      <c r="H4156">
        <v>-4.420165999999881</v>
      </c>
      <c r="I4156">
        <v>-1.3714148022673023E-3</v>
      </c>
      <c r="J4156">
        <v>0</v>
      </c>
      <c r="K4156">
        <v>0</v>
      </c>
      <c r="L4156" s="17" t="s">
        <v>162</v>
      </c>
    </row>
    <row r="4157" spans="1:12" x14ac:dyDescent="0.35">
      <c r="A4157" s="1">
        <v>44349</v>
      </c>
      <c r="B4157" s="17" t="s">
        <v>36</v>
      </c>
      <c r="C4157">
        <v>3233.98999</v>
      </c>
      <c r="D4157">
        <v>3218.6499020000001</v>
      </c>
      <c r="E4157" s="17" t="s">
        <v>0</v>
      </c>
      <c r="F4157" s="17" t="s">
        <v>37</v>
      </c>
      <c r="G4157" s="17" t="s">
        <v>38</v>
      </c>
      <c r="H4157">
        <v>15.340087999999923</v>
      </c>
      <c r="I4157">
        <v>4.7660007975604685E-3</v>
      </c>
      <c r="J4157">
        <v>0</v>
      </c>
      <c r="K4157">
        <v>1</v>
      </c>
      <c r="L4157" s="17" t="s">
        <v>162</v>
      </c>
    </row>
    <row r="4158" spans="1:12" x14ac:dyDescent="0.35">
      <c r="A4158" s="1">
        <v>44350</v>
      </c>
      <c r="B4158" s="17" t="s">
        <v>36</v>
      </c>
      <c r="C4158">
        <v>3187.01001</v>
      </c>
      <c r="D4158">
        <v>3233.98999</v>
      </c>
      <c r="E4158" s="17" t="s">
        <v>0</v>
      </c>
      <c r="F4158" s="17" t="s">
        <v>37</v>
      </c>
      <c r="G4158" s="17" t="s">
        <v>38</v>
      </c>
      <c r="H4158">
        <v>-46.979980000000069</v>
      </c>
      <c r="I4158">
        <v>-1.4526940449806423E-2</v>
      </c>
      <c r="J4158">
        <v>0</v>
      </c>
      <c r="K4158">
        <v>0</v>
      </c>
      <c r="L4158" s="17" t="s">
        <v>162</v>
      </c>
    </row>
    <row r="4159" spans="1:12" x14ac:dyDescent="0.35">
      <c r="A4159" s="1">
        <v>44351</v>
      </c>
      <c r="B4159" s="17" t="s">
        <v>36</v>
      </c>
      <c r="C4159">
        <v>3206.219971</v>
      </c>
      <c r="D4159">
        <v>3187.01001</v>
      </c>
      <c r="E4159" s="17" t="s">
        <v>0</v>
      </c>
      <c r="F4159" s="17" t="s">
        <v>37</v>
      </c>
      <c r="G4159" s="17" t="s">
        <v>38</v>
      </c>
      <c r="H4159">
        <v>19.209961000000021</v>
      </c>
      <c r="I4159">
        <v>6.0275810053072353E-3</v>
      </c>
      <c r="J4159">
        <v>0</v>
      </c>
      <c r="K4159">
        <v>1</v>
      </c>
      <c r="L4159" s="17" t="s">
        <v>162</v>
      </c>
    </row>
    <row r="4160" spans="1:12" x14ac:dyDescent="0.35">
      <c r="A4160" s="1">
        <v>44354</v>
      </c>
      <c r="B4160" s="17" t="s">
        <v>36</v>
      </c>
      <c r="C4160">
        <v>3198.01001</v>
      </c>
      <c r="D4160">
        <v>3206.219971</v>
      </c>
      <c r="E4160" s="17" t="s">
        <v>0</v>
      </c>
      <c r="F4160" s="17" t="s">
        <v>37</v>
      </c>
      <c r="G4160" s="17" t="s">
        <v>38</v>
      </c>
      <c r="H4160">
        <v>-8.2099610000000212</v>
      </c>
      <c r="I4160">
        <v>-2.5606356002577657E-3</v>
      </c>
      <c r="J4160">
        <v>0</v>
      </c>
      <c r="K4160">
        <v>0</v>
      </c>
      <c r="L4160" s="17" t="s">
        <v>162</v>
      </c>
    </row>
    <row r="4161" spans="1:12" x14ac:dyDescent="0.35">
      <c r="A4161" s="1">
        <v>44355</v>
      </c>
      <c r="B4161" s="17" t="s">
        <v>36</v>
      </c>
      <c r="C4161">
        <v>3264.110107</v>
      </c>
      <c r="D4161">
        <v>3198.01001</v>
      </c>
      <c r="E4161" s="17" t="s">
        <v>0</v>
      </c>
      <c r="F4161" s="17" t="s">
        <v>37</v>
      </c>
      <c r="G4161" s="17" t="s">
        <v>38</v>
      </c>
      <c r="H4161">
        <v>66.100097000000005</v>
      </c>
      <c r="I4161">
        <v>2.0669133865531587E-2</v>
      </c>
      <c r="J4161">
        <v>0</v>
      </c>
      <c r="K4161">
        <v>1</v>
      </c>
      <c r="L4161" s="17" t="s">
        <v>162</v>
      </c>
    </row>
    <row r="4162" spans="1:12" x14ac:dyDescent="0.35">
      <c r="A4162" s="1">
        <v>44356</v>
      </c>
      <c r="B4162" s="17" t="s">
        <v>36</v>
      </c>
      <c r="C4162">
        <v>3281.1499020000001</v>
      </c>
      <c r="D4162">
        <v>3264.110107</v>
      </c>
      <c r="E4162" s="17" t="s">
        <v>0</v>
      </c>
      <c r="F4162" s="17" t="s">
        <v>37</v>
      </c>
      <c r="G4162" s="17" t="s">
        <v>38</v>
      </c>
      <c r="H4162">
        <v>17.03979500000014</v>
      </c>
      <c r="I4162">
        <v>5.2203493268985308E-3</v>
      </c>
      <c r="J4162">
        <v>0</v>
      </c>
      <c r="K4162">
        <v>1</v>
      </c>
      <c r="L4162" s="17" t="s">
        <v>162</v>
      </c>
    </row>
    <row r="4163" spans="1:12" x14ac:dyDescent="0.35">
      <c r="A4163" s="1">
        <v>44357</v>
      </c>
      <c r="B4163" s="17" t="s">
        <v>36</v>
      </c>
      <c r="C4163">
        <v>3349.6499020000001</v>
      </c>
      <c r="D4163">
        <v>3281.1499020000001</v>
      </c>
      <c r="E4163" s="17" t="s">
        <v>0</v>
      </c>
      <c r="F4163" s="17" t="s">
        <v>37</v>
      </c>
      <c r="G4163" s="17" t="s">
        <v>38</v>
      </c>
      <c r="H4163">
        <v>68.5</v>
      </c>
      <c r="I4163">
        <v>2.0876827345878451E-2</v>
      </c>
      <c r="J4163">
        <v>0</v>
      </c>
      <c r="K4163">
        <v>1</v>
      </c>
      <c r="L4163" s="17" t="s">
        <v>162</v>
      </c>
    </row>
    <row r="4164" spans="1:12" x14ac:dyDescent="0.35">
      <c r="A4164" s="1">
        <v>44358</v>
      </c>
      <c r="B4164" s="17" t="s">
        <v>36</v>
      </c>
      <c r="C4164">
        <v>3346.830078</v>
      </c>
      <c r="D4164">
        <v>3349.6499020000001</v>
      </c>
      <c r="E4164" s="17" t="s">
        <v>0</v>
      </c>
      <c r="F4164" s="17" t="s">
        <v>37</v>
      </c>
      <c r="G4164" s="17" t="s">
        <v>38</v>
      </c>
      <c r="H4164">
        <v>-2.8198240000001533</v>
      </c>
      <c r="I4164">
        <v>-8.4182648411002599E-4</v>
      </c>
      <c r="J4164">
        <v>0</v>
      </c>
      <c r="K4164">
        <v>0</v>
      </c>
      <c r="L4164" s="17" t="s">
        <v>162</v>
      </c>
    </row>
    <row r="4165" spans="1:12" x14ac:dyDescent="0.35">
      <c r="A4165" s="1">
        <v>44361</v>
      </c>
      <c r="B4165" s="17" t="s">
        <v>36</v>
      </c>
      <c r="C4165">
        <v>3383.8701169999999</v>
      </c>
      <c r="D4165">
        <v>3346.830078</v>
      </c>
      <c r="E4165" s="17" t="s">
        <v>0</v>
      </c>
      <c r="F4165" s="17" t="s">
        <v>37</v>
      </c>
      <c r="G4165" s="17" t="s">
        <v>38</v>
      </c>
      <c r="H4165">
        <v>37.040038999999979</v>
      </c>
      <c r="I4165">
        <v>1.1067200346823219E-2</v>
      </c>
      <c r="J4165">
        <v>0</v>
      </c>
      <c r="K4165">
        <v>1</v>
      </c>
      <c r="L4165" s="17" t="s">
        <v>162</v>
      </c>
    </row>
    <row r="4166" spans="1:12" x14ac:dyDescent="0.35">
      <c r="A4166" s="1">
        <v>44362</v>
      </c>
      <c r="B4166" s="17" t="s">
        <v>36</v>
      </c>
      <c r="C4166">
        <v>3383.1298830000001</v>
      </c>
      <c r="D4166">
        <v>3383.8701169999999</v>
      </c>
      <c r="E4166" s="17" t="s">
        <v>0</v>
      </c>
      <c r="F4166" s="17" t="s">
        <v>37</v>
      </c>
      <c r="G4166" s="17" t="s">
        <v>38</v>
      </c>
      <c r="H4166">
        <v>-0.74023399999987305</v>
      </c>
      <c r="I4166">
        <v>-2.1875366796174022E-4</v>
      </c>
      <c r="J4166">
        <v>0</v>
      </c>
      <c r="K4166">
        <v>0</v>
      </c>
      <c r="L4166" s="17" t="s">
        <v>162</v>
      </c>
    </row>
    <row r="4167" spans="1:12" x14ac:dyDescent="0.35">
      <c r="A4167" s="1">
        <v>44363</v>
      </c>
      <c r="B4167" s="17" t="s">
        <v>36</v>
      </c>
      <c r="C4167">
        <v>3415.25</v>
      </c>
      <c r="D4167">
        <v>3383.1298830000001</v>
      </c>
      <c r="E4167" s="17" t="s">
        <v>0</v>
      </c>
      <c r="F4167" s="17" t="s">
        <v>37</v>
      </c>
      <c r="G4167" s="17" t="s">
        <v>38</v>
      </c>
      <c r="H4167">
        <v>32.120116999999937</v>
      </c>
      <c r="I4167">
        <v>9.4942015561984075E-3</v>
      </c>
      <c r="J4167">
        <v>0</v>
      </c>
      <c r="K4167">
        <v>1</v>
      </c>
      <c r="L4167" s="17" t="s">
        <v>162</v>
      </c>
    </row>
    <row r="4168" spans="1:12" x14ac:dyDescent="0.35">
      <c r="A4168" s="1">
        <v>44364</v>
      </c>
      <c r="B4168" s="17" t="s">
        <v>36</v>
      </c>
      <c r="C4168">
        <v>3489.23999</v>
      </c>
      <c r="D4168">
        <v>3415.25</v>
      </c>
      <c r="E4168" s="17" t="s">
        <v>0</v>
      </c>
      <c r="F4168" s="17" t="s">
        <v>37</v>
      </c>
      <c r="G4168" s="17" t="s">
        <v>38</v>
      </c>
      <c r="H4168">
        <v>73.989990000000034</v>
      </c>
      <c r="I4168">
        <v>2.1664589707927687E-2</v>
      </c>
      <c r="J4168">
        <v>0</v>
      </c>
      <c r="K4168">
        <v>1</v>
      </c>
      <c r="L4168" s="17" t="s">
        <v>162</v>
      </c>
    </row>
    <row r="4169" spans="1:12" x14ac:dyDescent="0.35">
      <c r="A4169" s="1">
        <v>44365</v>
      </c>
      <c r="B4169" s="17" t="s">
        <v>36</v>
      </c>
      <c r="C4169">
        <v>3486.8999020000001</v>
      </c>
      <c r="D4169">
        <v>3489.23999</v>
      </c>
      <c r="E4169" s="17" t="s">
        <v>0</v>
      </c>
      <c r="F4169" s="17" t="s">
        <v>37</v>
      </c>
      <c r="G4169" s="17" t="s">
        <v>38</v>
      </c>
      <c r="H4169">
        <v>-2.3400879999999233</v>
      </c>
      <c r="I4169">
        <v>-6.706583687870445E-4</v>
      </c>
      <c r="J4169">
        <v>0</v>
      </c>
      <c r="K4169">
        <v>0</v>
      </c>
      <c r="L4169" s="17" t="s">
        <v>162</v>
      </c>
    </row>
    <row r="4170" spans="1:12" x14ac:dyDescent="0.35">
      <c r="A4170" s="1">
        <v>44368</v>
      </c>
      <c r="B4170" s="17" t="s">
        <v>36</v>
      </c>
      <c r="C4170">
        <v>3453.959961</v>
      </c>
      <c r="D4170">
        <v>3486.8999020000001</v>
      </c>
      <c r="E4170" s="17" t="s">
        <v>0</v>
      </c>
      <c r="F4170" s="17" t="s">
        <v>37</v>
      </c>
      <c r="G4170" s="17" t="s">
        <v>38</v>
      </c>
      <c r="H4170">
        <v>-32.93994100000009</v>
      </c>
      <c r="I4170">
        <v>-9.4467698889510853E-3</v>
      </c>
      <c r="J4170">
        <v>0</v>
      </c>
      <c r="K4170">
        <v>0</v>
      </c>
      <c r="L4170" s="17" t="s">
        <v>162</v>
      </c>
    </row>
    <row r="4171" spans="1:12" x14ac:dyDescent="0.35">
      <c r="A4171" s="1">
        <v>44369</v>
      </c>
      <c r="B4171" s="17" t="s">
        <v>36</v>
      </c>
      <c r="C4171">
        <v>3505.4399410000001</v>
      </c>
      <c r="D4171">
        <v>3453.959961</v>
      </c>
      <c r="E4171" s="17" t="s">
        <v>0</v>
      </c>
      <c r="F4171" s="17" t="s">
        <v>37</v>
      </c>
      <c r="G4171" s="17" t="s">
        <v>38</v>
      </c>
      <c r="H4171">
        <v>51.479980000000069</v>
      </c>
      <c r="I4171">
        <v>1.4904625583759067E-2</v>
      </c>
      <c r="J4171">
        <v>0</v>
      </c>
      <c r="K4171">
        <v>1</v>
      </c>
      <c r="L4171" s="17" t="s">
        <v>162</v>
      </c>
    </row>
    <row r="4172" spans="1:12" x14ac:dyDescent="0.35">
      <c r="A4172" s="1">
        <v>44370</v>
      </c>
      <c r="B4172" s="17" t="s">
        <v>36</v>
      </c>
      <c r="C4172">
        <v>3503.820068</v>
      </c>
      <c r="D4172">
        <v>3505.4399410000001</v>
      </c>
      <c r="E4172" s="17" t="s">
        <v>0</v>
      </c>
      <c r="F4172" s="17" t="s">
        <v>37</v>
      </c>
      <c r="G4172" s="17" t="s">
        <v>38</v>
      </c>
      <c r="H4172">
        <v>-1.6198730000000978</v>
      </c>
      <c r="I4172">
        <v>-4.6210262542338554E-4</v>
      </c>
      <c r="J4172">
        <v>0</v>
      </c>
      <c r="K4172">
        <v>0</v>
      </c>
      <c r="L4172" s="17" t="s">
        <v>162</v>
      </c>
    </row>
    <row r="4173" spans="1:12" x14ac:dyDescent="0.35">
      <c r="A4173" s="1">
        <v>44371</v>
      </c>
      <c r="B4173" s="17" t="s">
        <v>36</v>
      </c>
      <c r="C4173">
        <v>3449.080078</v>
      </c>
      <c r="D4173">
        <v>3503.820068</v>
      </c>
      <c r="E4173" s="17" t="s">
        <v>0</v>
      </c>
      <c r="F4173" s="17" t="s">
        <v>37</v>
      </c>
      <c r="G4173" s="17" t="s">
        <v>38</v>
      </c>
      <c r="H4173">
        <v>-54.739990000000034</v>
      </c>
      <c r="I4173">
        <v>-1.5622945510225908E-2</v>
      </c>
      <c r="J4173">
        <v>0</v>
      </c>
      <c r="K4173">
        <v>0</v>
      </c>
      <c r="L4173" s="17" t="s">
        <v>162</v>
      </c>
    </row>
    <row r="4174" spans="1:12" x14ac:dyDescent="0.35">
      <c r="A4174" s="1">
        <v>44372</v>
      </c>
      <c r="B4174" s="17" t="s">
        <v>36</v>
      </c>
      <c r="C4174">
        <v>3401.459961</v>
      </c>
      <c r="D4174">
        <v>3449.080078</v>
      </c>
      <c r="E4174" s="17" t="s">
        <v>0</v>
      </c>
      <c r="F4174" s="17" t="s">
        <v>37</v>
      </c>
      <c r="G4174" s="17" t="s">
        <v>38</v>
      </c>
      <c r="H4174">
        <v>-47.620116999999937</v>
      </c>
      <c r="I4174">
        <v>-1.380661391532932E-2</v>
      </c>
      <c r="J4174">
        <v>0</v>
      </c>
      <c r="K4174">
        <v>0</v>
      </c>
      <c r="L4174" s="17" t="s">
        <v>162</v>
      </c>
    </row>
    <row r="4175" spans="1:12" x14ac:dyDescent="0.35">
      <c r="A4175" s="1">
        <v>44375</v>
      </c>
      <c r="B4175" s="17" t="s">
        <v>36</v>
      </c>
      <c r="C4175">
        <v>3443.889893</v>
      </c>
      <c r="D4175">
        <v>3401.459961</v>
      </c>
      <c r="E4175" s="17" t="s">
        <v>0</v>
      </c>
      <c r="F4175" s="17" t="s">
        <v>37</v>
      </c>
      <c r="G4175" s="17" t="s">
        <v>38</v>
      </c>
      <c r="H4175">
        <v>42.429932000000008</v>
      </c>
      <c r="I4175">
        <v>1.2474035410231897E-2</v>
      </c>
      <c r="J4175">
        <v>0</v>
      </c>
      <c r="K4175">
        <v>1</v>
      </c>
      <c r="L4175" s="17" t="s">
        <v>162</v>
      </c>
    </row>
    <row r="4176" spans="1:12" x14ac:dyDescent="0.35">
      <c r="A4176" s="1">
        <v>44376</v>
      </c>
      <c r="B4176" s="17" t="s">
        <v>36</v>
      </c>
      <c r="C4176">
        <v>3448.139893</v>
      </c>
      <c r="D4176">
        <v>3443.889893</v>
      </c>
      <c r="E4176" s="17" t="s">
        <v>0</v>
      </c>
      <c r="F4176" s="17" t="s">
        <v>37</v>
      </c>
      <c r="G4176" s="17" t="s">
        <v>38</v>
      </c>
      <c r="H4176">
        <v>4.25</v>
      </c>
      <c r="I4176">
        <v>1.2340696514829023E-3</v>
      </c>
      <c r="J4176">
        <v>0</v>
      </c>
      <c r="K4176">
        <v>1</v>
      </c>
      <c r="L4176" s="17" t="s">
        <v>162</v>
      </c>
    </row>
    <row r="4177" spans="1:12" x14ac:dyDescent="0.35">
      <c r="A4177" s="1">
        <v>44377</v>
      </c>
      <c r="B4177" s="17" t="s">
        <v>36</v>
      </c>
      <c r="C4177">
        <v>3440.1599120000001</v>
      </c>
      <c r="D4177">
        <v>3448.139893</v>
      </c>
      <c r="E4177" s="17" t="s">
        <v>0</v>
      </c>
      <c r="F4177" s="17" t="s">
        <v>37</v>
      </c>
      <c r="G4177" s="17" t="s">
        <v>38</v>
      </c>
      <c r="H4177">
        <v>-7.9799809999999525</v>
      </c>
      <c r="I4177">
        <v>-2.3142857446706131E-3</v>
      </c>
      <c r="J4177">
        <v>0</v>
      </c>
      <c r="K4177">
        <v>0</v>
      </c>
      <c r="L4177" s="17" t="s">
        <v>162</v>
      </c>
    </row>
    <row r="4178" spans="1:12" x14ac:dyDescent="0.35">
      <c r="A4178" s="1">
        <v>44378</v>
      </c>
      <c r="B4178" s="17" t="s">
        <v>36</v>
      </c>
      <c r="C4178">
        <v>3432.969971</v>
      </c>
      <c r="D4178">
        <v>3440.1599120000001</v>
      </c>
      <c r="E4178" s="17" t="s">
        <v>0</v>
      </c>
      <c r="F4178" s="17" t="s">
        <v>37</v>
      </c>
      <c r="G4178" s="17" t="s">
        <v>38</v>
      </c>
      <c r="H4178">
        <v>-7.1899410000000898</v>
      </c>
      <c r="I4178">
        <v>-2.090001971978124E-3</v>
      </c>
      <c r="J4178">
        <v>0</v>
      </c>
      <c r="K4178">
        <v>0</v>
      </c>
      <c r="L4178" s="17" t="s">
        <v>162</v>
      </c>
    </row>
    <row r="4179" spans="1:12" x14ac:dyDescent="0.35">
      <c r="A4179" s="1">
        <v>44379</v>
      </c>
      <c r="B4179" s="17" t="s">
        <v>36</v>
      </c>
      <c r="C4179">
        <v>3510.9799800000001</v>
      </c>
      <c r="D4179">
        <v>3432.969971</v>
      </c>
      <c r="E4179" s="17" t="s">
        <v>0</v>
      </c>
      <c r="F4179" s="17" t="s">
        <v>37</v>
      </c>
      <c r="G4179" s="17" t="s">
        <v>38</v>
      </c>
      <c r="H4179">
        <v>78.010009000000082</v>
      </c>
      <c r="I4179">
        <v>2.2723766784734301E-2</v>
      </c>
      <c r="J4179">
        <v>1</v>
      </c>
      <c r="K4179">
        <v>1</v>
      </c>
      <c r="L4179" s="17" t="s">
        <v>162</v>
      </c>
    </row>
    <row r="4180" spans="1:12" x14ac:dyDescent="0.35">
      <c r="A4180" s="1">
        <v>43830</v>
      </c>
      <c r="B4180" s="17" t="s">
        <v>39</v>
      </c>
      <c r="C4180">
        <v>36.110000999999997</v>
      </c>
      <c r="E4180" s="17" t="s">
        <v>0</v>
      </c>
      <c r="F4180" s="17" t="s">
        <v>40</v>
      </c>
      <c r="G4180" s="17" t="s">
        <v>38</v>
      </c>
      <c r="J4180">
        <v>0</v>
      </c>
      <c r="L4180" s="17" t="s">
        <v>162</v>
      </c>
    </row>
    <row r="4181" spans="1:12" x14ac:dyDescent="0.35">
      <c r="A4181" s="1">
        <v>43832</v>
      </c>
      <c r="B4181" s="17" t="s">
        <v>39</v>
      </c>
      <c r="C4181">
        <v>36.299999</v>
      </c>
      <c r="D4181">
        <v>36.110000999999997</v>
      </c>
      <c r="E4181" s="17" t="s">
        <v>0</v>
      </c>
      <c r="F4181" s="17" t="s">
        <v>40</v>
      </c>
      <c r="G4181" s="17" t="s">
        <v>38</v>
      </c>
      <c r="H4181">
        <v>0.18999800000000278</v>
      </c>
      <c r="I4181">
        <v>5.2616448279800042E-3</v>
      </c>
      <c r="J4181">
        <v>0</v>
      </c>
      <c r="K4181">
        <v>1</v>
      </c>
      <c r="L4181" s="17" t="s">
        <v>162</v>
      </c>
    </row>
    <row r="4182" spans="1:12" x14ac:dyDescent="0.35">
      <c r="A4182" s="1">
        <v>43833</v>
      </c>
      <c r="B4182" s="17" t="s">
        <v>39</v>
      </c>
      <c r="C4182">
        <v>35.959999000000003</v>
      </c>
      <c r="D4182">
        <v>36.299999</v>
      </c>
      <c r="E4182" s="17" t="s">
        <v>0</v>
      </c>
      <c r="F4182" s="17" t="s">
        <v>40</v>
      </c>
      <c r="G4182" s="17" t="s">
        <v>38</v>
      </c>
      <c r="H4182">
        <v>-0.33999999999999631</v>
      </c>
      <c r="I4182">
        <v>-9.3663914426002134E-3</v>
      </c>
      <c r="J4182">
        <v>0</v>
      </c>
      <c r="K4182">
        <v>0</v>
      </c>
      <c r="L4182" s="17" t="s">
        <v>162</v>
      </c>
    </row>
    <row r="4183" spans="1:12" x14ac:dyDescent="0.35">
      <c r="A4183" s="1">
        <v>43836</v>
      </c>
      <c r="B4183" s="17" t="s">
        <v>39</v>
      </c>
      <c r="C4183">
        <v>35.779998999999997</v>
      </c>
      <c r="D4183">
        <v>35.959999000000003</v>
      </c>
      <c r="E4183" s="17" t="s">
        <v>0</v>
      </c>
      <c r="F4183" s="17" t="s">
        <v>40</v>
      </c>
      <c r="G4183" s="17" t="s">
        <v>38</v>
      </c>
      <c r="H4183">
        <v>-0.18000000000000682</v>
      </c>
      <c r="I4183">
        <v>-5.0055618744596405E-3</v>
      </c>
      <c r="J4183">
        <v>0</v>
      </c>
      <c r="K4183">
        <v>0</v>
      </c>
      <c r="L4183" s="17" t="s">
        <v>162</v>
      </c>
    </row>
    <row r="4184" spans="1:12" x14ac:dyDescent="0.35">
      <c r="A4184" s="1">
        <v>43837</v>
      </c>
      <c r="B4184" s="17" t="s">
        <v>39</v>
      </c>
      <c r="C4184">
        <v>35.619999</v>
      </c>
      <c r="D4184">
        <v>35.779998999999997</v>
      </c>
      <c r="E4184" s="17" t="s">
        <v>0</v>
      </c>
      <c r="F4184" s="17" t="s">
        <v>40</v>
      </c>
      <c r="G4184" s="17" t="s">
        <v>38</v>
      </c>
      <c r="H4184">
        <v>-0.15999999999999659</v>
      </c>
      <c r="I4184">
        <v>-4.4717720646106395E-3</v>
      </c>
      <c r="J4184">
        <v>0</v>
      </c>
      <c r="K4184">
        <v>0</v>
      </c>
      <c r="L4184" s="17" t="s">
        <v>162</v>
      </c>
    </row>
    <row r="4185" spans="1:12" x14ac:dyDescent="0.35">
      <c r="A4185" s="1">
        <v>43838</v>
      </c>
      <c r="B4185" s="17" t="s">
        <v>39</v>
      </c>
      <c r="C4185">
        <v>35.599997999999999</v>
      </c>
      <c r="D4185">
        <v>35.619999</v>
      </c>
      <c r="E4185" s="17" t="s">
        <v>0</v>
      </c>
      <c r="F4185" s="17" t="s">
        <v>40</v>
      </c>
      <c r="G4185" s="17" t="s">
        <v>38</v>
      </c>
      <c r="H4185">
        <v>-2.0001000000000602E-2</v>
      </c>
      <c r="I4185">
        <v>-5.6151040318672108E-4</v>
      </c>
      <c r="J4185">
        <v>0</v>
      </c>
      <c r="K4185">
        <v>0</v>
      </c>
      <c r="L4185" s="17" t="s">
        <v>162</v>
      </c>
    </row>
    <row r="4186" spans="1:12" x14ac:dyDescent="0.35">
      <c r="A4186" s="1">
        <v>43839</v>
      </c>
      <c r="B4186" s="17" t="s">
        <v>39</v>
      </c>
      <c r="C4186">
        <v>35.18</v>
      </c>
      <c r="D4186">
        <v>35.599997999999999</v>
      </c>
      <c r="E4186" s="17" t="s">
        <v>0</v>
      </c>
      <c r="F4186" s="17" t="s">
        <v>40</v>
      </c>
      <c r="G4186" s="17" t="s">
        <v>38</v>
      </c>
      <c r="H4186">
        <v>-0.41999799999999965</v>
      </c>
      <c r="I4186">
        <v>-1.1797697292005456E-2</v>
      </c>
      <c r="J4186">
        <v>0</v>
      </c>
      <c r="K4186">
        <v>0</v>
      </c>
      <c r="L4186" s="17" t="s">
        <v>162</v>
      </c>
    </row>
    <row r="4187" spans="1:12" x14ac:dyDescent="0.35">
      <c r="A4187" s="1">
        <v>43840</v>
      </c>
      <c r="B4187" s="17" t="s">
        <v>39</v>
      </c>
      <c r="C4187">
        <v>34.889999000000003</v>
      </c>
      <c r="D4187">
        <v>35.18</v>
      </c>
      <c r="E4187" s="17" t="s">
        <v>0</v>
      </c>
      <c r="F4187" s="17" t="s">
        <v>40</v>
      </c>
      <c r="G4187" s="17" t="s">
        <v>38</v>
      </c>
      <c r="H4187">
        <v>-0.29000099999999662</v>
      </c>
      <c r="I4187">
        <v>-8.2433484934620986E-3</v>
      </c>
      <c r="J4187">
        <v>0</v>
      </c>
      <c r="K4187">
        <v>0</v>
      </c>
      <c r="L4187" s="17" t="s">
        <v>162</v>
      </c>
    </row>
    <row r="4188" spans="1:12" x14ac:dyDescent="0.35">
      <c r="A4188" s="1">
        <v>43843</v>
      </c>
      <c r="B4188" s="17" t="s">
        <v>39</v>
      </c>
      <c r="C4188">
        <v>34.729999999999997</v>
      </c>
      <c r="D4188">
        <v>34.889999000000003</v>
      </c>
      <c r="E4188" s="17" t="s">
        <v>0</v>
      </c>
      <c r="F4188" s="17" t="s">
        <v>40</v>
      </c>
      <c r="G4188" s="17" t="s">
        <v>38</v>
      </c>
      <c r="H4188">
        <v>-0.15999900000000622</v>
      </c>
      <c r="I4188">
        <v>-4.5858126851768101E-3</v>
      </c>
      <c r="J4188">
        <v>0</v>
      </c>
      <c r="K4188">
        <v>0</v>
      </c>
      <c r="L4188" s="17" t="s">
        <v>162</v>
      </c>
    </row>
    <row r="4189" spans="1:12" x14ac:dyDescent="0.35">
      <c r="A4189" s="1">
        <v>43844</v>
      </c>
      <c r="B4189" s="17" t="s">
        <v>39</v>
      </c>
      <c r="C4189">
        <v>35.349997999999999</v>
      </c>
      <c r="D4189">
        <v>34.729999999999997</v>
      </c>
      <c r="E4189" s="17" t="s">
        <v>0</v>
      </c>
      <c r="F4189" s="17" t="s">
        <v>40</v>
      </c>
      <c r="G4189" s="17" t="s">
        <v>38</v>
      </c>
      <c r="H4189">
        <v>0.61999800000000249</v>
      </c>
      <c r="I4189">
        <v>1.7851943564641592E-2</v>
      </c>
      <c r="J4189">
        <v>0</v>
      </c>
      <c r="K4189">
        <v>1</v>
      </c>
      <c r="L4189" s="17" t="s">
        <v>162</v>
      </c>
    </row>
    <row r="4190" spans="1:12" x14ac:dyDescent="0.35">
      <c r="A4190" s="1">
        <v>43845</v>
      </c>
      <c r="B4190" s="17" t="s">
        <v>39</v>
      </c>
      <c r="C4190">
        <v>35.330002</v>
      </c>
      <c r="D4190">
        <v>35.349997999999999</v>
      </c>
      <c r="E4190" s="17" t="s">
        <v>0</v>
      </c>
      <c r="F4190" s="17" t="s">
        <v>40</v>
      </c>
      <c r="G4190" s="17" t="s">
        <v>38</v>
      </c>
      <c r="H4190">
        <v>-1.9995999999999015E-2</v>
      </c>
      <c r="I4190">
        <v>-5.656577406312446E-4</v>
      </c>
      <c r="J4190">
        <v>0</v>
      </c>
      <c r="K4190">
        <v>0</v>
      </c>
      <c r="L4190" s="17" t="s">
        <v>162</v>
      </c>
    </row>
    <row r="4191" spans="1:12" x14ac:dyDescent="0.35">
      <c r="A4191" s="1">
        <v>43846</v>
      </c>
      <c r="B4191" s="17" t="s">
        <v>39</v>
      </c>
      <c r="C4191">
        <v>35.919998</v>
      </c>
      <c r="D4191">
        <v>35.330002</v>
      </c>
      <c r="E4191" s="17" t="s">
        <v>0</v>
      </c>
      <c r="F4191" s="17" t="s">
        <v>40</v>
      </c>
      <c r="G4191" s="17" t="s">
        <v>38</v>
      </c>
      <c r="H4191">
        <v>0.5899959999999993</v>
      </c>
      <c r="I4191">
        <v>1.6699574486296359E-2</v>
      </c>
      <c r="J4191">
        <v>0</v>
      </c>
      <c r="K4191">
        <v>1</v>
      </c>
      <c r="L4191" s="17" t="s">
        <v>162</v>
      </c>
    </row>
    <row r="4192" spans="1:12" x14ac:dyDescent="0.35">
      <c r="A4192" s="1">
        <v>43847</v>
      </c>
      <c r="B4192" s="17" t="s">
        <v>39</v>
      </c>
      <c r="C4192">
        <v>35.82</v>
      </c>
      <c r="D4192">
        <v>35.919998</v>
      </c>
      <c r="E4192" s="17" t="s">
        <v>0</v>
      </c>
      <c r="F4192" s="17" t="s">
        <v>40</v>
      </c>
      <c r="G4192" s="17" t="s">
        <v>38</v>
      </c>
      <c r="H4192">
        <v>-9.9997999999999365E-2</v>
      </c>
      <c r="I4192">
        <v>-2.7839088409748621E-3</v>
      </c>
      <c r="J4192">
        <v>0</v>
      </c>
      <c r="K4192">
        <v>0</v>
      </c>
      <c r="L4192" s="17" t="s">
        <v>162</v>
      </c>
    </row>
    <row r="4193" spans="1:12" x14ac:dyDescent="0.35">
      <c r="A4193" s="1">
        <v>43851</v>
      </c>
      <c r="B4193" s="17" t="s">
        <v>39</v>
      </c>
      <c r="C4193">
        <v>35.720001000000003</v>
      </c>
      <c r="D4193">
        <v>35.82</v>
      </c>
      <c r="E4193" s="17" t="s">
        <v>0</v>
      </c>
      <c r="F4193" s="17" t="s">
        <v>40</v>
      </c>
      <c r="G4193" s="17" t="s">
        <v>38</v>
      </c>
      <c r="H4193">
        <v>-9.999899999999684E-2</v>
      </c>
      <c r="I4193">
        <v>-2.7917085427134796E-3</v>
      </c>
      <c r="J4193">
        <v>0</v>
      </c>
      <c r="K4193">
        <v>0</v>
      </c>
      <c r="L4193" s="17" t="s">
        <v>162</v>
      </c>
    </row>
    <row r="4194" spans="1:12" x14ac:dyDescent="0.35">
      <c r="A4194" s="1">
        <v>43852</v>
      </c>
      <c r="B4194" s="17" t="s">
        <v>39</v>
      </c>
      <c r="C4194">
        <v>35.889999000000003</v>
      </c>
      <c r="D4194">
        <v>35.720001000000003</v>
      </c>
      <c r="E4194" s="17" t="s">
        <v>0</v>
      </c>
      <c r="F4194" s="17" t="s">
        <v>40</v>
      </c>
      <c r="G4194" s="17" t="s">
        <v>38</v>
      </c>
      <c r="H4194">
        <v>0.16999799999999965</v>
      </c>
      <c r="I4194">
        <v>4.7591823975592735E-3</v>
      </c>
      <c r="J4194">
        <v>0</v>
      </c>
      <c r="K4194">
        <v>1</v>
      </c>
      <c r="L4194" s="17" t="s">
        <v>162</v>
      </c>
    </row>
    <row r="4195" spans="1:12" x14ac:dyDescent="0.35">
      <c r="A4195" s="1">
        <v>43853</v>
      </c>
      <c r="B4195" s="17" t="s">
        <v>39</v>
      </c>
      <c r="C4195">
        <v>35.610000999999997</v>
      </c>
      <c r="D4195">
        <v>35.889999000000003</v>
      </c>
      <c r="E4195" s="17" t="s">
        <v>0</v>
      </c>
      <c r="F4195" s="17" t="s">
        <v>40</v>
      </c>
      <c r="G4195" s="17" t="s">
        <v>38</v>
      </c>
      <c r="H4195">
        <v>-0.27999800000000619</v>
      </c>
      <c r="I4195">
        <v>-7.8015605405841936E-3</v>
      </c>
      <c r="J4195">
        <v>0</v>
      </c>
      <c r="K4195">
        <v>0</v>
      </c>
      <c r="L4195" s="17" t="s">
        <v>162</v>
      </c>
    </row>
    <row r="4196" spans="1:12" x14ac:dyDescent="0.35">
      <c r="A4196" s="1">
        <v>43854</v>
      </c>
      <c r="B4196" s="17" t="s">
        <v>39</v>
      </c>
      <c r="C4196">
        <v>35.360000999999997</v>
      </c>
      <c r="D4196">
        <v>35.610000999999997</v>
      </c>
      <c r="E4196" s="17" t="s">
        <v>0</v>
      </c>
      <c r="F4196" s="17" t="s">
        <v>40</v>
      </c>
      <c r="G4196" s="17" t="s">
        <v>38</v>
      </c>
      <c r="H4196">
        <v>-0.25</v>
      </c>
      <c r="I4196">
        <v>-7.0204996624403356E-3</v>
      </c>
      <c r="J4196">
        <v>0</v>
      </c>
      <c r="K4196">
        <v>0</v>
      </c>
      <c r="L4196" s="17" t="s">
        <v>162</v>
      </c>
    </row>
    <row r="4197" spans="1:12" x14ac:dyDescent="0.35">
      <c r="A4197" s="1">
        <v>43857</v>
      </c>
      <c r="B4197" s="17" t="s">
        <v>39</v>
      </c>
      <c r="C4197">
        <v>35.479999999999997</v>
      </c>
      <c r="D4197">
        <v>35.360000999999997</v>
      </c>
      <c r="E4197" s="17" t="s">
        <v>0</v>
      </c>
      <c r="F4197" s="17" t="s">
        <v>40</v>
      </c>
      <c r="G4197" s="17" t="s">
        <v>38</v>
      </c>
      <c r="H4197">
        <v>0.11999899999999997</v>
      </c>
      <c r="I4197">
        <v>3.3936367818541628E-3</v>
      </c>
      <c r="J4197">
        <v>0</v>
      </c>
      <c r="K4197">
        <v>1</v>
      </c>
      <c r="L4197" s="17" t="s">
        <v>162</v>
      </c>
    </row>
    <row r="4198" spans="1:12" x14ac:dyDescent="0.35">
      <c r="A4198" s="1">
        <v>43858</v>
      </c>
      <c r="B4198" s="17" t="s">
        <v>39</v>
      </c>
      <c r="C4198">
        <v>36.209999000000003</v>
      </c>
      <c r="D4198">
        <v>35.479999999999997</v>
      </c>
      <c r="E4198" s="17" t="s">
        <v>0</v>
      </c>
      <c r="F4198" s="17" t="s">
        <v>40</v>
      </c>
      <c r="G4198" s="17" t="s">
        <v>38</v>
      </c>
      <c r="H4198">
        <v>0.7299990000000065</v>
      </c>
      <c r="I4198">
        <v>2.0574943630214389E-2</v>
      </c>
      <c r="J4198">
        <v>0</v>
      </c>
      <c r="K4198">
        <v>1</v>
      </c>
      <c r="L4198" s="17" t="s">
        <v>162</v>
      </c>
    </row>
    <row r="4199" spans="1:12" x14ac:dyDescent="0.35">
      <c r="A4199" s="1">
        <v>43859</v>
      </c>
      <c r="B4199" s="17" t="s">
        <v>39</v>
      </c>
      <c r="C4199">
        <v>34.580002</v>
      </c>
      <c r="D4199">
        <v>36.209999000000003</v>
      </c>
      <c r="E4199" s="17" t="s">
        <v>0</v>
      </c>
      <c r="F4199" s="17" t="s">
        <v>40</v>
      </c>
      <c r="G4199" s="17" t="s">
        <v>38</v>
      </c>
      <c r="H4199">
        <v>-1.629997000000003</v>
      </c>
      <c r="I4199">
        <v>-4.5015107567387753E-2</v>
      </c>
      <c r="J4199">
        <v>0</v>
      </c>
      <c r="K4199">
        <v>0</v>
      </c>
      <c r="L4199" s="17" t="s">
        <v>162</v>
      </c>
    </row>
    <row r="4200" spans="1:12" x14ac:dyDescent="0.35">
      <c r="A4200" s="1">
        <v>43860</v>
      </c>
      <c r="B4200" s="17" t="s">
        <v>39</v>
      </c>
      <c r="C4200">
        <v>35.060001</v>
      </c>
      <c r="D4200">
        <v>34.580002</v>
      </c>
      <c r="E4200" s="17" t="s">
        <v>0</v>
      </c>
      <c r="F4200" s="17" t="s">
        <v>40</v>
      </c>
      <c r="G4200" s="17" t="s">
        <v>38</v>
      </c>
      <c r="H4200">
        <v>0.4799989999999994</v>
      </c>
      <c r="I4200">
        <v>1.3880826264845195E-2</v>
      </c>
      <c r="J4200">
        <v>0</v>
      </c>
      <c r="K4200">
        <v>1</v>
      </c>
      <c r="L4200" s="17" t="s">
        <v>162</v>
      </c>
    </row>
    <row r="4201" spans="1:12" x14ac:dyDescent="0.35">
      <c r="A4201" s="1">
        <v>43861</v>
      </c>
      <c r="B4201" s="17" t="s">
        <v>39</v>
      </c>
      <c r="C4201">
        <v>33.560001</v>
      </c>
      <c r="D4201">
        <v>35.060001</v>
      </c>
      <c r="E4201" s="17" t="s">
        <v>0</v>
      </c>
      <c r="F4201" s="17" t="s">
        <v>40</v>
      </c>
      <c r="G4201" s="17" t="s">
        <v>38</v>
      </c>
      <c r="H4201">
        <v>-1.5</v>
      </c>
      <c r="I4201">
        <v>-4.2783797981066803E-2</v>
      </c>
      <c r="J4201">
        <v>0</v>
      </c>
      <c r="K4201">
        <v>0</v>
      </c>
      <c r="L4201" s="17" t="s">
        <v>162</v>
      </c>
    </row>
    <row r="4202" spans="1:12" x14ac:dyDescent="0.35">
      <c r="A4202" s="1">
        <v>43864</v>
      </c>
      <c r="B4202" s="17" t="s">
        <v>39</v>
      </c>
      <c r="C4202">
        <v>34.389999000000003</v>
      </c>
      <c r="D4202">
        <v>33.560001</v>
      </c>
      <c r="E4202" s="17" t="s">
        <v>0</v>
      </c>
      <c r="F4202" s="17" t="s">
        <v>40</v>
      </c>
      <c r="G4202" s="17" t="s">
        <v>38</v>
      </c>
      <c r="H4202">
        <v>0.82999800000000334</v>
      </c>
      <c r="I4202">
        <v>2.4731763267825987E-2</v>
      </c>
      <c r="J4202">
        <v>0</v>
      </c>
      <c r="K4202">
        <v>1</v>
      </c>
      <c r="L4202" s="17" t="s">
        <v>162</v>
      </c>
    </row>
    <row r="4203" spans="1:12" x14ac:dyDescent="0.35">
      <c r="A4203" s="1">
        <v>43865</v>
      </c>
      <c r="B4203" s="17" t="s">
        <v>39</v>
      </c>
      <c r="C4203">
        <v>37.409999999999997</v>
      </c>
      <c r="D4203">
        <v>34.389999000000003</v>
      </c>
      <c r="E4203" s="17" t="s">
        <v>0</v>
      </c>
      <c r="F4203" s="17" t="s">
        <v>40</v>
      </c>
      <c r="G4203" s="17" t="s">
        <v>38</v>
      </c>
      <c r="H4203">
        <v>3.0200009999999935</v>
      </c>
      <c r="I4203">
        <v>8.78162572787511E-2</v>
      </c>
      <c r="J4203">
        <v>0</v>
      </c>
      <c r="K4203">
        <v>1</v>
      </c>
      <c r="L4203" s="17" t="s">
        <v>162</v>
      </c>
    </row>
    <row r="4204" spans="1:12" x14ac:dyDescent="0.35">
      <c r="A4204" s="1">
        <v>43866</v>
      </c>
      <c r="B4204" s="17" t="s">
        <v>39</v>
      </c>
      <c r="C4204">
        <v>37.130001</v>
      </c>
      <c r="D4204">
        <v>37.409999999999997</v>
      </c>
      <c r="E4204" s="17" t="s">
        <v>0</v>
      </c>
      <c r="F4204" s="17" t="s">
        <v>40</v>
      </c>
      <c r="G4204" s="17" t="s">
        <v>38</v>
      </c>
      <c r="H4204">
        <v>-0.27999899999999656</v>
      </c>
      <c r="I4204">
        <v>-7.4846030473134616E-3</v>
      </c>
      <c r="J4204">
        <v>0</v>
      </c>
      <c r="K4204">
        <v>0</v>
      </c>
      <c r="L4204" s="17" t="s">
        <v>162</v>
      </c>
    </row>
    <row r="4205" spans="1:12" x14ac:dyDescent="0.35">
      <c r="A4205" s="1">
        <v>43867</v>
      </c>
      <c r="B4205" s="17" t="s">
        <v>39</v>
      </c>
      <c r="C4205">
        <v>38</v>
      </c>
      <c r="D4205">
        <v>37.130001</v>
      </c>
      <c r="E4205" s="17" t="s">
        <v>0</v>
      </c>
      <c r="F4205" s="17" t="s">
        <v>40</v>
      </c>
      <c r="G4205" s="17" t="s">
        <v>38</v>
      </c>
      <c r="H4205">
        <v>0.86999899999999997</v>
      </c>
      <c r="I4205">
        <v>2.34311601553687E-2</v>
      </c>
      <c r="J4205">
        <v>0</v>
      </c>
      <c r="K4205">
        <v>1</v>
      </c>
      <c r="L4205" s="17" t="s">
        <v>162</v>
      </c>
    </row>
    <row r="4206" spans="1:12" x14ac:dyDescent="0.35">
      <c r="A4206" s="1">
        <v>43868</v>
      </c>
      <c r="B4206" s="17" t="s">
        <v>39</v>
      </c>
      <c r="C4206">
        <v>36.200001</v>
      </c>
      <c r="D4206">
        <v>38</v>
      </c>
      <c r="E4206" s="17" t="s">
        <v>0</v>
      </c>
      <c r="F4206" s="17" t="s">
        <v>40</v>
      </c>
      <c r="G4206" s="17" t="s">
        <v>38</v>
      </c>
      <c r="H4206">
        <v>-1.7999989999999997</v>
      </c>
      <c r="I4206">
        <v>-4.7368394736842095E-2</v>
      </c>
      <c r="J4206">
        <v>0</v>
      </c>
      <c r="K4206">
        <v>0</v>
      </c>
      <c r="L4206" s="17" t="s">
        <v>162</v>
      </c>
    </row>
    <row r="4207" spans="1:12" x14ac:dyDescent="0.35">
      <c r="A4207" s="1">
        <v>43871</v>
      </c>
      <c r="B4207" s="17" t="s">
        <v>39</v>
      </c>
      <c r="C4207">
        <v>36.020000000000003</v>
      </c>
      <c r="D4207">
        <v>36.200001</v>
      </c>
      <c r="E4207" s="17" t="s">
        <v>0</v>
      </c>
      <c r="F4207" s="17" t="s">
        <v>40</v>
      </c>
      <c r="G4207" s="17" t="s">
        <v>38</v>
      </c>
      <c r="H4207">
        <v>-0.18000099999999719</v>
      </c>
      <c r="I4207">
        <v>-4.9724031775578454E-3</v>
      </c>
      <c r="J4207">
        <v>0</v>
      </c>
      <c r="K4207">
        <v>0</v>
      </c>
      <c r="L4207" s="17" t="s">
        <v>162</v>
      </c>
    </row>
    <row r="4208" spans="1:12" x14ac:dyDescent="0.35">
      <c r="A4208" s="1">
        <v>43872</v>
      </c>
      <c r="B4208" s="17" t="s">
        <v>39</v>
      </c>
      <c r="C4208">
        <v>36.439999</v>
      </c>
      <c r="D4208">
        <v>36.020000000000003</v>
      </c>
      <c r="E4208" s="17" t="s">
        <v>0</v>
      </c>
      <c r="F4208" s="17" t="s">
        <v>40</v>
      </c>
      <c r="G4208" s="17" t="s">
        <v>38</v>
      </c>
      <c r="H4208">
        <v>0.41999899999999712</v>
      </c>
      <c r="I4208">
        <v>1.1660161021654555E-2</v>
      </c>
      <c r="J4208">
        <v>0</v>
      </c>
      <c r="K4208">
        <v>1</v>
      </c>
      <c r="L4208" s="17" t="s">
        <v>162</v>
      </c>
    </row>
    <row r="4209" spans="1:12" x14ac:dyDescent="0.35">
      <c r="A4209" s="1">
        <v>43873</v>
      </c>
      <c r="B4209" s="17" t="s">
        <v>39</v>
      </c>
      <c r="C4209">
        <v>37.150002000000001</v>
      </c>
      <c r="D4209">
        <v>36.439999</v>
      </c>
      <c r="E4209" s="17" t="s">
        <v>0</v>
      </c>
      <c r="F4209" s="17" t="s">
        <v>40</v>
      </c>
      <c r="G4209" s="17" t="s">
        <v>38</v>
      </c>
      <c r="H4209">
        <v>0.71000300000000038</v>
      </c>
      <c r="I4209">
        <v>1.9484166286612696E-2</v>
      </c>
      <c r="J4209">
        <v>0</v>
      </c>
      <c r="K4209">
        <v>1</v>
      </c>
      <c r="L4209" s="17" t="s">
        <v>162</v>
      </c>
    </row>
    <row r="4210" spans="1:12" x14ac:dyDescent="0.35">
      <c r="A4210" s="1">
        <v>43874</v>
      </c>
      <c r="B4210" s="17" t="s">
        <v>39</v>
      </c>
      <c r="C4210">
        <v>37.189999</v>
      </c>
      <c r="D4210">
        <v>37.150002000000001</v>
      </c>
      <c r="E4210" s="17" t="s">
        <v>0</v>
      </c>
      <c r="F4210" s="17" t="s">
        <v>40</v>
      </c>
      <c r="G4210" s="17" t="s">
        <v>38</v>
      </c>
      <c r="H4210">
        <v>3.9996999999999616E-2</v>
      </c>
      <c r="I4210">
        <v>1.0766352044880001E-3</v>
      </c>
      <c r="J4210">
        <v>0</v>
      </c>
      <c r="K4210">
        <v>1</v>
      </c>
      <c r="L4210" s="17" t="s">
        <v>162</v>
      </c>
    </row>
    <row r="4211" spans="1:12" x14ac:dyDescent="0.35">
      <c r="A4211" s="1">
        <v>43875</v>
      </c>
      <c r="B4211" s="17" t="s">
        <v>39</v>
      </c>
      <c r="C4211">
        <v>38.139999000000003</v>
      </c>
      <c r="D4211">
        <v>37.189999</v>
      </c>
      <c r="E4211" s="17" t="s">
        <v>0</v>
      </c>
      <c r="F4211" s="17" t="s">
        <v>40</v>
      </c>
      <c r="G4211" s="17" t="s">
        <v>38</v>
      </c>
      <c r="H4211">
        <v>0.95000000000000284</v>
      </c>
      <c r="I4211">
        <v>2.5544501896867564E-2</v>
      </c>
      <c r="J4211">
        <v>0</v>
      </c>
      <c r="K4211">
        <v>1</v>
      </c>
      <c r="L4211" s="17" t="s">
        <v>162</v>
      </c>
    </row>
    <row r="4212" spans="1:12" x14ac:dyDescent="0.35">
      <c r="A4212" s="1">
        <v>43879</v>
      </c>
      <c r="B4212" s="17" t="s">
        <v>39</v>
      </c>
      <c r="C4212">
        <v>37.869999</v>
      </c>
      <c r="D4212">
        <v>38.139999000000003</v>
      </c>
      <c r="E4212" s="17" t="s">
        <v>0</v>
      </c>
      <c r="F4212" s="17" t="s">
        <v>40</v>
      </c>
      <c r="G4212" s="17" t="s">
        <v>38</v>
      </c>
      <c r="H4212">
        <v>-0.27000000000000313</v>
      </c>
      <c r="I4212">
        <v>-7.0791821468061157E-3</v>
      </c>
      <c r="J4212">
        <v>0</v>
      </c>
      <c r="K4212">
        <v>0</v>
      </c>
      <c r="L4212" s="17" t="s">
        <v>162</v>
      </c>
    </row>
    <row r="4213" spans="1:12" x14ac:dyDescent="0.35">
      <c r="A4213" s="1">
        <v>43880</v>
      </c>
      <c r="B4213" s="17" t="s">
        <v>39</v>
      </c>
      <c r="C4213">
        <v>37.529998999999997</v>
      </c>
      <c r="D4213">
        <v>37.869999</v>
      </c>
      <c r="E4213" s="17" t="s">
        <v>0</v>
      </c>
      <c r="F4213" s="17" t="s">
        <v>40</v>
      </c>
      <c r="G4213" s="17" t="s">
        <v>38</v>
      </c>
      <c r="H4213">
        <v>-0.34000000000000341</v>
      </c>
      <c r="I4213">
        <v>-8.9780831523128216E-3</v>
      </c>
      <c r="J4213">
        <v>0</v>
      </c>
      <c r="K4213">
        <v>0</v>
      </c>
      <c r="L4213" s="17" t="s">
        <v>162</v>
      </c>
    </row>
    <row r="4214" spans="1:12" x14ac:dyDescent="0.35">
      <c r="A4214" s="1">
        <v>43881</v>
      </c>
      <c r="B4214" s="17" t="s">
        <v>39</v>
      </c>
      <c r="C4214">
        <v>37.689999</v>
      </c>
      <c r="D4214">
        <v>37.529998999999997</v>
      </c>
      <c r="E4214" s="17" t="s">
        <v>0</v>
      </c>
      <c r="F4214" s="17" t="s">
        <v>40</v>
      </c>
      <c r="G4214" s="17" t="s">
        <v>38</v>
      </c>
      <c r="H4214">
        <v>0.16000000000000369</v>
      </c>
      <c r="I4214">
        <v>4.2632561754132664E-3</v>
      </c>
      <c r="J4214">
        <v>0</v>
      </c>
      <c r="K4214">
        <v>1</v>
      </c>
      <c r="L4214" s="17" t="s">
        <v>162</v>
      </c>
    </row>
    <row r="4215" spans="1:12" x14ac:dyDescent="0.35">
      <c r="A4215" s="1">
        <v>43882</v>
      </c>
      <c r="B4215" s="17" t="s">
        <v>39</v>
      </c>
      <c r="C4215">
        <v>38.200001</v>
      </c>
      <c r="D4215">
        <v>37.689999</v>
      </c>
      <c r="E4215" s="17" t="s">
        <v>0</v>
      </c>
      <c r="F4215" s="17" t="s">
        <v>40</v>
      </c>
      <c r="G4215" s="17" t="s">
        <v>38</v>
      </c>
      <c r="H4215">
        <v>0.51000200000000007</v>
      </c>
      <c r="I4215">
        <v>1.3531494123945189E-2</v>
      </c>
      <c r="J4215">
        <v>0</v>
      </c>
      <c r="K4215">
        <v>1</v>
      </c>
      <c r="L4215" s="17" t="s">
        <v>162</v>
      </c>
    </row>
    <row r="4216" spans="1:12" x14ac:dyDescent="0.35">
      <c r="A4216" s="1">
        <v>43885</v>
      </c>
      <c r="B4216" s="17" t="s">
        <v>39</v>
      </c>
      <c r="C4216">
        <v>37.259998000000003</v>
      </c>
      <c r="D4216">
        <v>38.200001</v>
      </c>
      <c r="E4216" s="17" t="s">
        <v>0</v>
      </c>
      <c r="F4216" s="17" t="s">
        <v>40</v>
      </c>
      <c r="G4216" s="17" t="s">
        <v>38</v>
      </c>
      <c r="H4216">
        <v>-0.94000299999999726</v>
      </c>
      <c r="I4216">
        <v>-2.4607407732790302E-2</v>
      </c>
      <c r="J4216">
        <v>0</v>
      </c>
      <c r="K4216">
        <v>0</v>
      </c>
      <c r="L4216" s="17" t="s">
        <v>162</v>
      </c>
    </row>
    <row r="4217" spans="1:12" x14ac:dyDescent="0.35">
      <c r="A4217" s="1">
        <v>43886</v>
      </c>
      <c r="B4217" s="17" t="s">
        <v>39</v>
      </c>
      <c r="C4217">
        <v>36.459999000000003</v>
      </c>
      <c r="D4217">
        <v>37.259998000000003</v>
      </c>
      <c r="E4217" s="17" t="s">
        <v>0</v>
      </c>
      <c r="F4217" s="17" t="s">
        <v>40</v>
      </c>
      <c r="G4217" s="17" t="s">
        <v>38</v>
      </c>
      <c r="H4217">
        <v>-0.79999899999999968</v>
      </c>
      <c r="I4217">
        <v>-2.1470720422475588E-2</v>
      </c>
      <c r="J4217">
        <v>0</v>
      </c>
      <c r="K4217">
        <v>0</v>
      </c>
      <c r="L4217" s="17" t="s">
        <v>162</v>
      </c>
    </row>
    <row r="4218" spans="1:12" x14ac:dyDescent="0.35">
      <c r="A4218" s="1">
        <v>43887</v>
      </c>
      <c r="B4218" s="17" t="s">
        <v>39</v>
      </c>
      <c r="C4218">
        <v>36.689999</v>
      </c>
      <c r="D4218">
        <v>36.459999000000003</v>
      </c>
      <c r="E4218" s="17" t="s">
        <v>0</v>
      </c>
      <c r="F4218" s="17" t="s">
        <v>40</v>
      </c>
      <c r="G4218" s="17" t="s">
        <v>38</v>
      </c>
      <c r="H4218">
        <v>0.22999999999999687</v>
      </c>
      <c r="I4218">
        <v>6.3082832229369194E-3</v>
      </c>
      <c r="J4218">
        <v>0</v>
      </c>
      <c r="K4218">
        <v>1</v>
      </c>
      <c r="L4218" s="17" t="s">
        <v>162</v>
      </c>
    </row>
    <row r="4219" spans="1:12" x14ac:dyDescent="0.35">
      <c r="A4219" s="1">
        <v>43888</v>
      </c>
      <c r="B4219" s="17" t="s">
        <v>39</v>
      </c>
      <c r="C4219">
        <v>35.040000999999997</v>
      </c>
      <c r="D4219">
        <v>36.689999</v>
      </c>
      <c r="E4219" s="17" t="s">
        <v>0</v>
      </c>
      <c r="F4219" s="17" t="s">
        <v>40</v>
      </c>
      <c r="G4219" s="17" t="s">
        <v>38</v>
      </c>
      <c r="H4219">
        <v>-1.6499980000000036</v>
      </c>
      <c r="I4219">
        <v>-4.4971328562859965E-2</v>
      </c>
      <c r="J4219">
        <v>0</v>
      </c>
      <c r="K4219">
        <v>0</v>
      </c>
      <c r="L4219" s="17" t="s">
        <v>162</v>
      </c>
    </row>
    <row r="4220" spans="1:12" x14ac:dyDescent="0.35">
      <c r="A4220" s="1">
        <v>43889</v>
      </c>
      <c r="B4220" s="17" t="s">
        <v>39</v>
      </c>
      <c r="C4220">
        <v>34.639999000000003</v>
      </c>
      <c r="D4220">
        <v>35.040000999999997</v>
      </c>
      <c r="E4220" s="17" t="s">
        <v>0</v>
      </c>
      <c r="F4220" s="17" t="s">
        <v>40</v>
      </c>
      <c r="G4220" s="17" t="s">
        <v>38</v>
      </c>
      <c r="H4220">
        <v>-0.40000199999999353</v>
      </c>
      <c r="I4220">
        <v>-1.1415581865993485E-2</v>
      </c>
      <c r="J4220">
        <v>0</v>
      </c>
      <c r="K4220">
        <v>0</v>
      </c>
      <c r="L4220" s="17" t="s">
        <v>162</v>
      </c>
    </row>
    <row r="4221" spans="1:12" x14ac:dyDescent="0.35">
      <c r="A4221" s="1">
        <v>43892</v>
      </c>
      <c r="B4221" s="17" t="s">
        <v>39</v>
      </c>
      <c r="C4221">
        <v>35.959999000000003</v>
      </c>
      <c r="D4221">
        <v>34.639999000000003</v>
      </c>
      <c r="E4221" s="17" t="s">
        <v>0</v>
      </c>
      <c r="F4221" s="17" t="s">
        <v>40</v>
      </c>
      <c r="G4221" s="17" t="s">
        <v>38</v>
      </c>
      <c r="H4221">
        <v>1.3200000000000003</v>
      </c>
      <c r="I4221">
        <v>3.8106236665884433E-2</v>
      </c>
      <c r="J4221">
        <v>0</v>
      </c>
      <c r="K4221">
        <v>1</v>
      </c>
      <c r="L4221" s="17" t="s">
        <v>162</v>
      </c>
    </row>
    <row r="4222" spans="1:12" x14ac:dyDescent="0.35">
      <c r="A4222" s="1">
        <v>43893</v>
      </c>
      <c r="B4222" s="17" t="s">
        <v>39</v>
      </c>
      <c r="C4222">
        <v>36.720001000000003</v>
      </c>
      <c r="D4222">
        <v>35.959999000000003</v>
      </c>
      <c r="E4222" s="17" t="s">
        <v>0</v>
      </c>
      <c r="F4222" s="17" t="s">
        <v>40</v>
      </c>
      <c r="G4222" s="17" t="s">
        <v>38</v>
      </c>
      <c r="H4222">
        <v>0.76000200000000007</v>
      </c>
      <c r="I4222">
        <v>2.1134650198405179E-2</v>
      </c>
      <c r="J4222">
        <v>0</v>
      </c>
      <c r="K4222">
        <v>1</v>
      </c>
      <c r="L4222" s="17" t="s">
        <v>162</v>
      </c>
    </row>
    <row r="4223" spans="1:12" x14ac:dyDescent="0.35">
      <c r="A4223" s="1">
        <v>43894</v>
      </c>
      <c r="B4223" s="17" t="s">
        <v>39</v>
      </c>
      <c r="C4223">
        <v>38.490001999999997</v>
      </c>
      <c r="D4223">
        <v>36.720001000000003</v>
      </c>
      <c r="E4223" s="17" t="s">
        <v>0</v>
      </c>
      <c r="F4223" s="17" t="s">
        <v>40</v>
      </c>
      <c r="G4223" s="17" t="s">
        <v>38</v>
      </c>
      <c r="H4223">
        <v>1.7700009999999935</v>
      </c>
      <c r="I4223">
        <v>4.8202640299492186E-2</v>
      </c>
      <c r="J4223">
        <v>0</v>
      </c>
      <c r="K4223">
        <v>1</v>
      </c>
      <c r="L4223" s="17" t="s">
        <v>162</v>
      </c>
    </row>
    <row r="4224" spans="1:12" x14ac:dyDescent="0.35">
      <c r="A4224" s="1">
        <v>43895</v>
      </c>
      <c r="B4224" s="17" t="s">
        <v>39</v>
      </c>
      <c r="C4224">
        <v>37.220001000000003</v>
      </c>
      <c r="D4224">
        <v>38.490001999999997</v>
      </c>
      <c r="E4224" s="17" t="s">
        <v>0</v>
      </c>
      <c r="F4224" s="17" t="s">
        <v>40</v>
      </c>
      <c r="G4224" s="17" t="s">
        <v>38</v>
      </c>
      <c r="H4224">
        <v>-1.2700009999999935</v>
      </c>
      <c r="I4224">
        <v>-3.2995607534652596E-2</v>
      </c>
      <c r="J4224">
        <v>0</v>
      </c>
      <c r="K4224">
        <v>0</v>
      </c>
      <c r="L4224" s="17" t="s">
        <v>162</v>
      </c>
    </row>
    <row r="4225" spans="1:12" x14ac:dyDescent="0.35">
      <c r="A4225" s="1">
        <v>43896</v>
      </c>
      <c r="B4225" s="17" t="s">
        <v>39</v>
      </c>
      <c r="C4225">
        <v>36.389999000000003</v>
      </c>
      <c r="D4225">
        <v>37.220001000000003</v>
      </c>
      <c r="E4225" s="17" t="s">
        <v>0</v>
      </c>
      <c r="F4225" s="17" t="s">
        <v>40</v>
      </c>
      <c r="G4225" s="17" t="s">
        <v>38</v>
      </c>
      <c r="H4225">
        <v>-0.83000200000000035</v>
      </c>
      <c r="I4225">
        <v>-2.2299891931760029E-2</v>
      </c>
      <c r="J4225">
        <v>0</v>
      </c>
      <c r="K4225">
        <v>0</v>
      </c>
      <c r="L4225" s="17" t="s">
        <v>162</v>
      </c>
    </row>
    <row r="4226" spans="1:12" x14ac:dyDescent="0.35">
      <c r="A4226" s="1">
        <v>43899</v>
      </c>
      <c r="B4226" s="17" t="s">
        <v>39</v>
      </c>
      <c r="C4226">
        <v>35.520000000000003</v>
      </c>
      <c r="D4226">
        <v>36.389999000000003</v>
      </c>
      <c r="E4226" s="17" t="s">
        <v>0</v>
      </c>
      <c r="F4226" s="17" t="s">
        <v>40</v>
      </c>
      <c r="G4226" s="17" t="s">
        <v>38</v>
      </c>
      <c r="H4226">
        <v>-0.86999899999999997</v>
      </c>
      <c r="I4226">
        <v>-2.390764011837428E-2</v>
      </c>
      <c r="J4226">
        <v>0</v>
      </c>
      <c r="K4226">
        <v>0</v>
      </c>
      <c r="L4226" s="17" t="s">
        <v>162</v>
      </c>
    </row>
    <row r="4227" spans="1:12" x14ac:dyDescent="0.35">
      <c r="A4227" s="1">
        <v>43900</v>
      </c>
      <c r="B4227" s="17" t="s">
        <v>39</v>
      </c>
      <c r="C4227">
        <v>36.040000999999997</v>
      </c>
      <c r="D4227">
        <v>35.520000000000003</v>
      </c>
      <c r="E4227" s="17" t="s">
        <v>0</v>
      </c>
      <c r="F4227" s="17" t="s">
        <v>40</v>
      </c>
      <c r="G4227" s="17" t="s">
        <v>38</v>
      </c>
      <c r="H4227">
        <v>0.5200009999999935</v>
      </c>
      <c r="I4227">
        <v>1.4639667792792608E-2</v>
      </c>
      <c r="J4227">
        <v>0</v>
      </c>
      <c r="K4227">
        <v>1</v>
      </c>
      <c r="L4227" s="17" t="s">
        <v>162</v>
      </c>
    </row>
    <row r="4228" spans="1:12" x14ac:dyDescent="0.35">
      <c r="A4228" s="1">
        <v>43901</v>
      </c>
      <c r="B4228" s="17" t="s">
        <v>39</v>
      </c>
      <c r="C4228">
        <v>34.830002</v>
      </c>
      <c r="D4228">
        <v>36.040000999999997</v>
      </c>
      <c r="E4228" s="17" t="s">
        <v>0</v>
      </c>
      <c r="F4228" s="17" t="s">
        <v>40</v>
      </c>
      <c r="G4228" s="17" t="s">
        <v>38</v>
      </c>
      <c r="H4228">
        <v>-1.2099989999999963</v>
      </c>
      <c r="I4228">
        <v>-3.3573778202725252E-2</v>
      </c>
      <c r="J4228">
        <v>0</v>
      </c>
      <c r="K4228">
        <v>0</v>
      </c>
      <c r="L4228" s="17" t="s">
        <v>162</v>
      </c>
    </row>
    <row r="4229" spans="1:12" x14ac:dyDescent="0.35">
      <c r="A4229" s="1">
        <v>43902</v>
      </c>
      <c r="B4229" s="17" t="s">
        <v>39</v>
      </c>
      <c r="C4229">
        <v>33.029998999999997</v>
      </c>
      <c r="D4229">
        <v>34.830002</v>
      </c>
      <c r="E4229" s="17" t="s">
        <v>0</v>
      </c>
      <c r="F4229" s="17" t="s">
        <v>40</v>
      </c>
      <c r="G4229" s="17" t="s">
        <v>38</v>
      </c>
      <c r="H4229">
        <v>-1.8000030000000038</v>
      </c>
      <c r="I4229">
        <v>-5.1679669728414132E-2</v>
      </c>
      <c r="J4229">
        <v>0</v>
      </c>
      <c r="K4229">
        <v>0</v>
      </c>
      <c r="L4229" s="17" t="s">
        <v>162</v>
      </c>
    </row>
    <row r="4230" spans="1:12" x14ac:dyDescent="0.35">
      <c r="A4230" s="1">
        <v>43903</v>
      </c>
      <c r="B4230" s="17" t="s">
        <v>39</v>
      </c>
      <c r="C4230">
        <v>33.990001999999997</v>
      </c>
      <c r="D4230">
        <v>33.029998999999997</v>
      </c>
      <c r="E4230" s="17" t="s">
        <v>0</v>
      </c>
      <c r="F4230" s="17" t="s">
        <v>40</v>
      </c>
      <c r="G4230" s="17" t="s">
        <v>38</v>
      </c>
      <c r="H4230">
        <v>0.96000300000000038</v>
      </c>
      <c r="I4230">
        <v>2.9064578536620617E-2</v>
      </c>
      <c r="J4230">
        <v>0</v>
      </c>
      <c r="K4230">
        <v>1</v>
      </c>
      <c r="L4230" s="17" t="s">
        <v>162</v>
      </c>
    </row>
    <row r="4231" spans="1:12" x14ac:dyDescent="0.35">
      <c r="A4231" s="1">
        <v>43906</v>
      </c>
      <c r="B4231" s="17" t="s">
        <v>39</v>
      </c>
      <c r="C4231">
        <v>32.240001999999997</v>
      </c>
      <c r="D4231">
        <v>33.990001999999997</v>
      </c>
      <c r="E4231" s="17" t="s">
        <v>0</v>
      </c>
      <c r="F4231" s="17" t="s">
        <v>40</v>
      </c>
      <c r="G4231" s="17" t="s">
        <v>38</v>
      </c>
      <c r="H4231">
        <v>-1.75</v>
      </c>
      <c r="I4231">
        <v>-5.1485728067918332E-2</v>
      </c>
      <c r="J4231">
        <v>0</v>
      </c>
      <c r="K4231">
        <v>0</v>
      </c>
      <c r="L4231" s="17" t="s">
        <v>162</v>
      </c>
    </row>
    <row r="4232" spans="1:12" x14ac:dyDescent="0.35">
      <c r="A4232" s="1">
        <v>43907</v>
      </c>
      <c r="B4232" s="17" t="s">
        <v>39</v>
      </c>
      <c r="C4232">
        <v>33.279998999999997</v>
      </c>
      <c r="D4232">
        <v>32.240001999999997</v>
      </c>
      <c r="E4232" s="17" t="s">
        <v>0</v>
      </c>
      <c r="F4232" s="17" t="s">
        <v>40</v>
      </c>
      <c r="G4232" s="17" t="s">
        <v>38</v>
      </c>
      <c r="H4232">
        <v>1.0399969999999996</v>
      </c>
      <c r="I4232">
        <v>3.2257969462905114E-2</v>
      </c>
      <c r="J4232">
        <v>0</v>
      </c>
      <c r="K4232">
        <v>1</v>
      </c>
      <c r="L4232" s="17" t="s">
        <v>162</v>
      </c>
    </row>
    <row r="4233" spans="1:12" x14ac:dyDescent="0.35">
      <c r="A4233" s="1">
        <v>43908</v>
      </c>
      <c r="B4233" s="17" t="s">
        <v>39</v>
      </c>
      <c r="C4233">
        <v>31.299999</v>
      </c>
      <c r="D4233">
        <v>33.279998999999997</v>
      </c>
      <c r="E4233" s="17" t="s">
        <v>0</v>
      </c>
      <c r="F4233" s="17" t="s">
        <v>40</v>
      </c>
      <c r="G4233" s="17" t="s">
        <v>38</v>
      </c>
      <c r="H4233">
        <v>-1.9799999999999969</v>
      </c>
      <c r="I4233">
        <v>-5.9495194095408391E-2</v>
      </c>
      <c r="J4233">
        <v>0</v>
      </c>
      <c r="K4233">
        <v>0</v>
      </c>
      <c r="L4233" s="17" t="s">
        <v>162</v>
      </c>
    </row>
    <row r="4234" spans="1:12" x14ac:dyDescent="0.35">
      <c r="A4234" s="1">
        <v>43909</v>
      </c>
      <c r="B4234" s="17" t="s">
        <v>39</v>
      </c>
      <c r="C4234">
        <v>29.6</v>
      </c>
      <c r="D4234">
        <v>31.299999</v>
      </c>
      <c r="E4234" s="17" t="s">
        <v>0</v>
      </c>
      <c r="F4234" s="17" t="s">
        <v>40</v>
      </c>
      <c r="G4234" s="17" t="s">
        <v>38</v>
      </c>
      <c r="H4234">
        <v>-1.6999989999999983</v>
      </c>
      <c r="I4234">
        <v>-5.4313068827893517E-2</v>
      </c>
      <c r="J4234">
        <v>0</v>
      </c>
      <c r="K4234">
        <v>0</v>
      </c>
      <c r="L4234" s="17" t="s">
        <v>162</v>
      </c>
    </row>
    <row r="4235" spans="1:12" x14ac:dyDescent="0.35">
      <c r="A4235" s="1">
        <v>43910</v>
      </c>
      <c r="B4235" s="17" t="s">
        <v>39</v>
      </c>
      <c r="C4235">
        <v>27.58</v>
      </c>
      <c r="D4235">
        <v>29.6</v>
      </c>
      <c r="E4235" s="17" t="s">
        <v>0</v>
      </c>
      <c r="F4235" s="17" t="s">
        <v>40</v>
      </c>
      <c r="G4235" s="17" t="s">
        <v>38</v>
      </c>
      <c r="H4235">
        <v>-2.0200000000000031</v>
      </c>
      <c r="I4235">
        <v>-6.8243243243243351E-2</v>
      </c>
      <c r="J4235">
        <v>0</v>
      </c>
      <c r="K4235">
        <v>0</v>
      </c>
      <c r="L4235" s="17" t="s">
        <v>162</v>
      </c>
    </row>
    <row r="4236" spans="1:12" x14ac:dyDescent="0.35">
      <c r="A4236" s="1">
        <v>43913</v>
      </c>
      <c r="B4236" s="17" t="s">
        <v>39</v>
      </c>
      <c r="C4236">
        <v>26.34</v>
      </c>
      <c r="D4236">
        <v>27.58</v>
      </c>
      <c r="E4236" s="17" t="s">
        <v>0</v>
      </c>
      <c r="F4236" s="17" t="s">
        <v>40</v>
      </c>
      <c r="G4236" s="17" t="s">
        <v>38</v>
      </c>
      <c r="H4236">
        <v>-1.2399999999999984</v>
      </c>
      <c r="I4236">
        <v>-4.496011602610582E-2</v>
      </c>
      <c r="J4236">
        <v>0</v>
      </c>
      <c r="K4236">
        <v>0</v>
      </c>
      <c r="L4236" s="17" t="s">
        <v>162</v>
      </c>
    </row>
    <row r="4237" spans="1:12" x14ac:dyDescent="0.35">
      <c r="A4237" s="1">
        <v>43914</v>
      </c>
      <c r="B4237" s="17" t="s">
        <v>39</v>
      </c>
      <c r="C4237">
        <v>27.67</v>
      </c>
      <c r="D4237">
        <v>26.34</v>
      </c>
      <c r="E4237" s="17" t="s">
        <v>0</v>
      </c>
      <c r="F4237" s="17" t="s">
        <v>40</v>
      </c>
      <c r="G4237" s="17" t="s">
        <v>38</v>
      </c>
      <c r="H4237">
        <v>1.3300000000000018</v>
      </c>
      <c r="I4237">
        <v>5.0493545937737354E-2</v>
      </c>
      <c r="J4237">
        <v>0</v>
      </c>
      <c r="K4237">
        <v>1</v>
      </c>
      <c r="L4237" s="17" t="s">
        <v>162</v>
      </c>
    </row>
    <row r="4238" spans="1:12" x14ac:dyDescent="0.35">
      <c r="A4238" s="1">
        <v>43915</v>
      </c>
      <c r="B4238" s="17" t="s">
        <v>39</v>
      </c>
      <c r="C4238">
        <v>28.370000999999998</v>
      </c>
      <c r="D4238">
        <v>27.67</v>
      </c>
      <c r="E4238" s="17" t="s">
        <v>0</v>
      </c>
      <c r="F4238" s="17" t="s">
        <v>40</v>
      </c>
      <c r="G4238" s="17" t="s">
        <v>38</v>
      </c>
      <c r="H4238">
        <v>0.70000099999999676</v>
      </c>
      <c r="I4238">
        <v>2.5298192988796413E-2</v>
      </c>
      <c r="J4238">
        <v>0</v>
      </c>
      <c r="K4238">
        <v>1</v>
      </c>
      <c r="L4238" s="17" t="s">
        <v>162</v>
      </c>
    </row>
    <row r="4239" spans="1:12" x14ac:dyDescent="0.35">
      <c r="A4239" s="1">
        <v>43916</v>
      </c>
      <c r="B4239" s="17" t="s">
        <v>39</v>
      </c>
      <c r="C4239">
        <v>30.16</v>
      </c>
      <c r="D4239">
        <v>28.370000999999998</v>
      </c>
      <c r="E4239" s="17" t="s">
        <v>0</v>
      </c>
      <c r="F4239" s="17" t="s">
        <v>40</v>
      </c>
      <c r="G4239" s="17" t="s">
        <v>38</v>
      </c>
      <c r="H4239">
        <v>1.7899990000000017</v>
      </c>
      <c r="I4239">
        <v>6.3094780997716635E-2</v>
      </c>
      <c r="J4239">
        <v>0</v>
      </c>
      <c r="K4239">
        <v>1</v>
      </c>
      <c r="L4239" s="17" t="s">
        <v>162</v>
      </c>
    </row>
    <row r="4240" spans="1:12" x14ac:dyDescent="0.35">
      <c r="A4240" s="1">
        <v>43917</v>
      </c>
      <c r="B4240" s="17" t="s">
        <v>39</v>
      </c>
      <c r="C4240">
        <v>30.18</v>
      </c>
      <c r="D4240">
        <v>30.16</v>
      </c>
      <c r="E4240" s="17" t="s">
        <v>0</v>
      </c>
      <c r="F4240" s="17" t="s">
        <v>40</v>
      </c>
      <c r="G4240" s="17" t="s">
        <v>38</v>
      </c>
      <c r="H4240">
        <v>1.9999999999999574E-2</v>
      </c>
      <c r="I4240">
        <v>6.6312997347478693E-4</v>
      </c>
      <c r="J4240">
        <v>0</v>
      </c>
      <c r="K4240">
        <v>1</v>
      </c>
      <c r="L4240" s="17" t="s">
        <v>162</v>
      </c>
    </row>
    <row r="4241" spans="1:12" x14ac:dyDescent="0.35">
      <c r="A4241" s="1">
        <v>43920</v>
      </c>
      <c r="B4241" s="17" t="s">
        <v>39</v>
      </c>
      <c r="C4241">
        <v>31.190000999999999</v>
      </c>
      <c r="D4241">
        <v>30.18</v>
      </c>
      <c r="E4241" s="17" t="s">
        <v>0</v>
      </c>
      <c r="F4241" s="17" t="s">
        <v>40</v>
      </c>
      <c r="G4241" s="17" t="s">
        <v>38</v>
      </c>
      <c r="H4241">
        <v>1.010000999999999</v>
      </c>
      <c r="I4241">
        <v>3.3465904572564584E-2</v>
      </c>
      <c r="J4241">
        <v>0</v>
      </c>
      <c r="K4241">
        <v>1</v>
      </c>
      <c r="L4241" s="17" t="s">
        <v>162</v>
      </c>
    </row>
    <row r="4242" spans="1:12" x14ac:dyDescent="0.35">
      <c r="A4242" s="1">
        <v>43921</v>
      </c>
      <c r="B4242" s="17" t="s">
        <v>39</v>
      </c>
      <c r="C4242">
        <v>30.059999000000001</v>
      </c>
      <c r="D4242">
        <v>31.190000999999999</v>
      </c>
      <c r="E4242" s="17" t="s">
        <v>0</v>
      </c>
      <c r="F4242" s="17" t="s">
        <v>40</v>
      </c>
      <c r="G4242" s="17" t="s">
        <v>38</v>
      </c>
      <c r="H4242">
        <v>-1.1300019999999975</v>
      </c>
      <c r="I4242">
        <v>-3.6229623718190891E-2</v>
      </c>
      <c r="J4242">
        <v>0</v>
      </c>
      <c r="K4242">
        <v>0</v>
      </c>
      <c r="L4242" s="17" t="s">
        <v>162</v>
      </c>
    </row>
    <row r="4243" spans="1:12" x14ac:dyDescent="0.35">
      <c r="A4243" s="1">
        <v>43922</v>
      </c>
      <c r="B4243" s="17" t="s">
        <v>39</v>
      </c>
      <c r="C4243">
        <v>28.780000999999999</v>
      </c>
      <c r="D4243">
        <v>30.059999000000001</v>
      </c>
      <c r="E4243" s="17" t="s">
        <v>0</v>
      </c>
      <c r="F4243" s="17" t="s">
        <v>40</v>
      </c>
      <c r="G4243" s="17" t="s">
        <v>38</v>
      </c>
      <c r="H4243">
        <v>-1.2799980000000026</v>
      </c>
      <c r="I4243">
        <v>-4.2581438542296776E-2</v>
      </c>
      <c r="J4243">
        <v>0</v>
      </c>
      <c r="K4243">
        <v>0</v>
      </c>
      <c r="L4243" s="17" t="s">
        <v>162</v>
      </c>
    </row>
    <row r="4244" spans="1:12" x14ac:dyDescent="0.35">
      <c r="A4244" s="1">
        <v>43923</v>
      </c>
      <c r="B4244" s="17" t="s">
        <v>39</v>
      </c>
      <c r="C4244">
        <v>29.190000999999999</v>
      </c>
      <c r="D4244">
        <v>28.780000999999999</v>
      </c>
      <c r="E4244" s="17" t="s">
        <v>0</v>
      </c>
      <c r="F4244" s="17" t="s">
        <v>40</v>
      </c>
      <c r="G4244" s="17" t="s">
        <v>38</v>
      </c>
      <c r="H4244">
        <v>0.41000000000000014</v>
      </c>
      <c r="I4244">
        <v>1.4246003674565549E-2</v>
      </c>
      <c r="J4244">
        <v>0</v>
      </c>
      <c r="K4244">
        <v>1</v>
      </c>
      <c r="L4244" s="17" t="s">
        <v>162</v>
      </c>
    </row>
    <row r="4245" spans="1:12" x14ac:dyDescent="0.35">
      <c r="A4245" s="1">
        <v>43924</v>
      </c>
      <c r="B4245" s="17" t="s">
        <v>39</v>
      </c>
      <c r="C4245">
        <v>29.41</v>
      </c>
      <c r="D4245">
        <v>29.190000999999999</v>
      </c>
      <c r="E4245" s="17" t="s">
        <v>0</v>
      </c>
      <c r="F4245" s="17" t="s">
        <v>40</v>
      </c>
      <c r="G4245" s="17" t="s">
        <v>38</v>
      </c>
      <c r="H4245">
        <v>0.21999900000000139</v>
      </c>
      <c r="I4245">
        <v>7.5367931642072025E-3</v>
      </c>
      <c r="J4245">
        <v>0</v>
      </c>
      <c r="K4245">
        <v>1</v>
      </c>
      <c r="L4245" s="17" t="s">
        <v>162</v>
      </c>
    </row>
    <row r="4246" spans="1:12" x14ac:dyDescent="0.35">
      <c r="A4246" s="1">
        <v>43927</v>
      </c>
      <c r="B4246" s="17" t="s">
        <v>39</v>
      </c>
      <c r="C4246">
        <v>31.18</v>
      </c>
      <c r="D4246">
        <v>29.41</v>
      </c>
      <c r="E4246" s="17" t="s">
        <v>0</v>
      </c>
      <c r="F4246" s="17" t="s">
        <v>40</v>
      </c>
      <c r="G4246" s="17" t="s">
        <v>38</v>
      </c>
      <c r="H4246">
        <v>1.7699999999999996</v>
      </c>
      <c r="I4246">
        <v>6.0183611016660983E-2</v>
      </c>
      <c r="J4246">
        <v>0</v>
      </c>
      <c r="K4246">
        <v>1</v>
      </c>
      <c r="L4246" s="17" t="s">
        <v>162</v>
      </c>
    </row>
    <row r="4247" spans="1:12" x14ac:dyDescent="0.35">
      <c r="A4247" s="1">
        <v>43928</v>
      </c>
      <c r="B4247" s="17" t="s">
        <v>39</v>
      </c>
      <c r="C4247">
        <v>31.620000999999998</v>
      </c>
      <c r="D4247">
        <v>31.18</v>
      </c>
      <c r="E4247" s="17" t="s">
        <v>0</v>
      </c>
      <c r="F4247" s="17" t="s">
        <v>40</v>
      </c>
      <c r="G4247" s="17" t="s">
        <v>38</v>
      </c>
      <c r="H4247">
        <v>0.44000099999999875</v>
      </c>
      <c r="I4247">
        <v>1.4111642078255252E-2</v>
      </c>
      <c r="J4247">
        <v>0</v>
      </c>
      <c r="K4247">
        <v>1</v>
      </c>
      <c r="L4247" s="17" t="s">
        <v>162</v>
      </c>
    </row>
    <row r="4248" spans="1:12" x14ac:dyDescent="0.35">
      <c r="A4248" s="1">
        <v>43929</v>
      </c>
      <c r="B4248" s="17" t="s">
        <v>39</v>
      </c>
      <c r="C4248">
        <v>33.009998000000003</v>
      </c>
      <c r="D4248">
        <v>31.620000999999998</v>
      </c>
      <c r="E4248" s="17" t="s">
        <v>0</v>
      </c>
      <c r="F4248" s="17" t="s">
        <v>40</v>
      </c>
      <c r="G4248" s="17" t="s">
        <v>38</v>
      </c>
      <c r="H4248">
        <v>1.3899970000000046</v>
      </c>
      <c r="I4248">
        <v>4.3959423024686327E-2</v>
      </c>
      <c r="J4248">
        <v>0</v>
      </c>
      <c r="K4248">
        <v>1</v>
      </c>
      <c r="L4248" s="17" t="s">
        <v>162</v>
      </c>
    </row>
    <row r="4249" spans="1:12" x14ac:dyDescent="0.35">
      <c r="A4249" s="1">
        <v>43930</v>
      </c>
      <c r="B4249" s="17" t="s">
        <v>39</v>
      </c>
      <c r="C4249">
        <v>33.830002</v>
      </c>
      <c r="D4249">
        <v>33.009998000000003</v>
      </c>
      <c r="E4249" s="17" t="s">
        <v>0</v>
      </c>
      <c r="F4249" s="17" t="s">
        <v>40</v>
      </c>
      <c r="G4249" s="17" t="s">
        <v>38</v>
      </c>
      <c r="H4249">
        <v>0.82000399999999729</v>
      </c>
      <c r="I4249">
        <v>2.4841079966136236E-2</v>
      </c>
      <c r="J4249">
        <v>0</v>
      </c>
      <c r="K4249">
        <v>1</v>
      </c>
      <c r="L4249" s="17" t="s">
        <v>162</v>
      </c>
    </row>
    <row r="4250" spans="1:12" x14ac:dyDescent="0.35">
      <c r="A4250" s="1">
        <v>43934</v>
      </c>
      <c r="B4250" s="17" t="s">
        <v>39</v>
      </c>
      <c r="C4250">
        <v>34.759998000000003</v>
      </c>
      <c r="D4250">
        <v>33.830002</v>
      </c>
      <c r="E4250" s="17" t="s">
        <v>0</v>
      </c>
      <c r="F4250" s="17" t="s">
        <v>40</v>
      </c>
      <c r="G4250" s="17" t="s">
        <v>38</v>
      </c>
      <c r="H4250">
        <v>0.92999600000000271</v>
      </c>
      <c r="I4250">
        <v>2.7490273278730597E-2</v>
      </c>
      <c r="J4250">
        <v>0</v>
      </c>
      <c r="K4250">
        <v>1</v>
      </c>
      <c r="L4250" s="17" t="s">
        <v>162</v>
      </c>
    </row>
    <row r="4251" spans="1:12" x14ac:dyDescent="0.35">
      <c r="A4251" s="1">
        <v>43935</v>
      </c>
      <c r="B4251" s="17" t="s">
        <v>39</v>
      </c>
      <c r="C4251">
        <v>35.740001999999997</v>
      </c>
      <c r="D4251">
        <v>34.759998000000003</v>
      </c>
      <c r="E4251" s="17" t="s">
        <v>0</v>
      </c>
      <c r="F4251" s="17" t="s">
        <v>40</v>
      </c>
      <c r="G4251" s="17" t="s">
        <v>38</v>
      </c>
      <c r="H4251">
        <v>0.98000399999999388</v>
      </c>
      <c r="I4251">
        <v>2.8193442358655882E-2</v>
      </c>
      <c r="J4251">
        <v>0</v>
      </c>
      <c r="K4251">
        <v>1</v>
      </c>
      <c r="L4251" s="17" t="s">
        <v>162</v>
      </c>
    </row>
    <row r="4252" spans="1:12" x14ac:dyDescent="0.35">
      <c r="A4252" s="1">
        <v>43936</v>
      </c>
      <c r="B4252" s="17" t="s">
        <v>39</v>
      </c>
      <c r="C4252">
        <v>36.189999</v>
      </c>
      <c r="D4252">
        <v>35.740001999999997</v>
      </c>
      <c r="E4252" s="17" t="s">
        <v>0</v>
      </c>
      <c r="F4252" s="17" t="s">
        <v>40</v>
      </c>
      <c r="G4252" s="17" t="s">
        <v>38</v>
      </c>
      <c r="H4252">
        <v>0.44999700000000331</v>
      </c>
      <c r="I4252">
        <v>1.2590849882996743E-2</v>
      </c>
      <c r="J4252">
        <v>0</v>
      </c>
      <c r="K4252">
        <v>1</v>
      </c>
      <c r="L4252" s="17" t="s">
        <v>162</v>
      </c>
    </row>
    <row r="4253" spans="1:12" x14ac:dyDescent="0.35">
      <c r="A4253" s="1">
        <v>43937</v>
      </c>
      <c r="B4253" s="17" t="s">
        <v>39</v>
      </c>
      <c r="C4253">
        <v>37.220001000000003</v>
      </c>
      <c r="D4253">
        <v>36.189999</v>
      </c>
      <c r="E4253" s="17" t="s">
        <v>0</v>
      </c>
      <c r="F4253" s="17" t="s">
        <v>40</v>
      </c>
      <c r="G4253" s="17" t="s">
        <v>38</v>
      </c>
      <c r="H4253">
        <v>1.0300020000000032</v>
      </c>
      <c r="I4253">
        <v>2.8460956851642995E-2</v>
      </c>
      <c r="J4253">
        <v>0</v>
      </c>
      <c r="K4253">
        <v>1</v>
      </c>
      <c r="L4253" s="17" t="s">
        <v>162</v>
      </c>
    </row>
    <row r="4254" spans="1:12" x14ac:dyDescent="0.35">
      <c r="A4254" s="1">
        <v>43938</v>
      </c>
      <c r="B4254" s="17" t="s">
        <v>39</v>
      </c>
      <c r="C4254">
        <v>37.459999000000003</v>
      </c>
      <c r="D4254">
        <v>37.220001000000003</v>
      </c>
      <c r="E4254" s="17" t="s">
        <v>0</v>
      </c>
      <c r="F4254" s="17" t="s">
        <v>40</v>
      </c>
      <c r="G4254" s="17" t="s">
        <v>38</v>
      </c>
      <c r="H4254">
        <v>0.23999799999999993</v>
      </c>
      <c r="I4254">
        <v>6.44809225018559E-3</v>
      </c>
      <c r="J4254">
        <v>0</v>
      </c>
      <c r="K4254">
        <v>1</v>
      </c>
      <c r="L4254" s="17" t="s">
        <v>162</v>
      </c>
    </row>
    <row r="4255" spans="1:12" x14ac:dyDescent="0.35">
      <c r="A4255" s="1">
        <v>43941</v>
      </c>
      <c r="B4255" s="17" t="s">
        <v>39</v>
      </c>
      <c r="C4255">
        <v>37.639999000000003</v>
      </c>
      <c r="D4255">
        <v>37.459999000000003</v>
      </c>
      <c r="E4255" s="17" t="s">
        <v>0</v>
      </c>
      <c r="F4255" s="17" t="s">
        <v>40</v>
      </c>
      <c r="G4255" s="17" t="s">
        <v>38</v>
      </c>
      <c r="H4255">
        <v>0.17999999999999972</v>
      </c>
      <c r="I4255">
        <v>4.8051255954384758E-3</v>
      </c>
      <c r="J4255">
        <v>0</v>
      </c>
      <c r="K4255">
        <v>1</v>
      </c>
      <c r="L4255" s="17" t="s">
        <v>162</v>
      </c>
    </row>
    <row r="4256" spans="1:12" x14ac:dyDescent="0.35">
      <c r="A4256" s="1">
        <v>43942</v>
      </c>
      <c r="B4256" s="17" t="s">
        <v>39</v>
      </c>
      <c r="C4256">
        <v>37.610000999999997</v>
      </c>
      <c r="D4256">
        <v>37.639999000000003</v>
      </c>
      <c r="E4256" s="17" t="s">
        <v>0</v>
      </c>
      <c r="F4256" s="17" t="s">
        <v>40</v>
      </c>
      <c r="G4256" s="17" t="s">
        <v>38</v>
      </c>
      <c r="H4256">
        <v>-2.9998000000006186E-2</v>
      </c>
      <c r="I4256">
        <v>-7.9697132829377026E-4</v>
      </c>
      <c r="J4256">
        <v>0</v>
      </c>
      <c r="K4256">
        <v>0</v>
      </c>
      <c r="L4256" s="17" t="s">
        <v>162</v>
      </c>
    </row>
    <row r="4257" spans="1:12" x14ac:dyDescent="0.35">
      <c r="A4257" s="1">
        <v>43943</v>
      </c>
      <c r="B4257" s="17" t="s">
        <v>39</v>
      </c>
      <c r="C4257">
        <v>38.25</v>
      </c>
      <c r="D4257">
        <v>37.610000999999997</v>
      </c>
      <c r="E4257" s="17" t="s">
        <v>0</v>
      </c>
      <c r="F4257" s="17" t="s">
        <v>40</v>
      </c>
      <c r="G4257" s="17" t="s">
        <v>38</v>
      </c>
      <c r="H4257">
        <v>0.63999900000000309</v>
      </c>
      <c r="I4257">
        <v>1.7016723823006629E-2</v>
      </c>
      <c r="J4257">
        <v>0</v>
      </c>
      <c r="K4257">
        <v>1</v>
      </c>
      <c r="L4257" s="17" t="s">
        <v>162</v>
      </c>
    </row>
    <row r="4258" spans="1:12" x14ac:dyDescent="0.35">
      <c r="A4258" s="1">
        <v>43944</v>
      </c>
      <c r="B4258" s="17" t="s">
        <v>39</v>
      </c>
      <c r="C4258">
        <v>37.909999999999997</v>
      </c>
      <c r="D4258">
        <v>38.25</v>
      </c>
      <c r="E4258" s="17" t="s">
        <v>0</v>
      </c>
      <c r="F4258" s="17" t="s">
        <v>40</v>
      </c>
      <c r="G4258" s="17" t="s">
        <v>38</v>
      </c>
      <c r="H4258">
        <v>-0.34000000000000341</v>
      </c>
      <c r="I4258">
        <v>-8.8888888888889774E-3</v>
      </c>
      <c r="J4258">
        <v>0</v>
      </c>
      <c r="K4258">
        <v>0</v>
      </c>
      <c r="L4258" s="17" t="s">
        <v>162</v>
      </c>
    </row>
    <row r="4259" spans="1:12" x14ac:dyDescent="0.35">
      <c r="A4259" s="1">
        <v>43945</v>
      </c>
      <c r="B4259" s="17" t="s">
        <v>39</v>
      </c>
      <c r="C4259">
        <v>39.349997999999999</v>
      </c>
      <c r="D4259">
        <v>37.909999999999997</v>
      </c>
      <c r="E4259" s="17" t="s">
        <v>0</v>
      </c>
      <c r="F4259" s="17" t="s">
        <v>40</v>
      </c>
      <c r="G4259" s="17" t="s">
        <v>38</v>
      </c>
      <c r="H4259">
        <v>1.4399980000000028</v>
      </c>
      <c r="I4259">
        <v>3.7984647850171534E-2</v>
      </c>
      <c r="J4259">
        <v>0</v>
      </c>
      <c r="K4259">
        <v>1</v>
      </c>
      <c r="L4259" s="17" t="s">
        <v>162</v>
      </c>
    </row>
    <row r="4260" spans="1:12" x14ac:dyDescent="0.35">
      <c r="A4260" s="1">
        <v>43948</v>
      </c>
      <c r="B4260" s="17" t="s">
        <v>39</v>
      </c>
      <c r="C4260">
        <v>39.630001</v>
      </c>
      <c r="D4260">
        <v>39.349997999999999</v>
      </c>
      <c r="E4260" s="17" t="s">
        <v>0</v>
      </c>
      <c r="F4260" s="17" t="s">
        <v>40</v>
      </c>
      <c r="G4260" s="17" t="s">
        <v>38</v>
      </c>
      <c r="H4260">
        <v>0.28000300000000067</v>
      </c>
      <c r="I4260">
        <v>7.1157055713192332E-3</v>
      </c>
      <c r="J4260">
        <v>0</v>
      </c>
      <c r="K4260">
        <v>1</v>
      </c>
      <c r="L4260" s="17" t="s">
        <v>162</v>
      </c>
    </row>
    <row r="4261" spans="1:12" x14ac:dyDescent="0.35">
      <c r="A4261" s="1">
        <v>43949</v>
      </c>
      <c r="B4261" s="17" t="s">
        <v>39</v>
      </c>
      <c r="C4261">
        <v>39.080002</v>
      </c>
      <c r="D4261">
        <v>39.630001</v>
      </c>
      <c r="E4261" s="17" t="s">
        <v>0</v>
      </c>
      <c r="F4261" s="17" t="s">
        <v>40</v>
      </c>
      <c r="G4261" s="17" t="s">
        <v>38</v>
      </c>
      <c r="H4261">
        <v>-0.54999899999999968</v>
      </c>
      <c r="I4261">
        <v>-1.387834938485113E-2</v>
      </c>
      <c r="J4261">
        <v>0</v>
      </c>
      <c r="K4261">
        <v>0</v>
      </c>
      <c r="L4261" s="17" t="s">
        <v>162</v>
      </c>
    </row>
    <row r="4262" spans="1:12" x14ac:dyDescent="0.35">
      <c r="A4262" s="1">
        <v>43950</v>
      </c>
      <c r="B4262" s="17" t="s">
        <v>39</v>
      </c>
      <c r="C4262">
        <v>39.029998999999997</v>
      </c>
      <c r="D4262">
        <v>39.080002</v>
      </c>
      <c r="E4262" s="17" t="s">
        <v>0</v>
      </c>
      <c r="F4262" s="17" t="s">
        <v>40</v>
      </c>
      <c r="G4262" s="17" t="s">
        <v>38</v>
      </c>
      <c r="H4262">
        <v>-5.0003000000003794E-2</v>
      </c>
      <c r="I4262">
        <v>-1.2795035169139396E-3</v>
      </c>
      <c r="J4262">
        <v>0</v>
      </c>
      <c r="K4262">
        <v>0</v>
      </c>
      <c r="L4262" s="17" t="s">
        <v>162</v>
      </c>
    </row>
    <row r="4263" spans="1:12" x14ac:dyDescent="0.35">
      <c r="A4263" s="1">
        <v>43951</v>
      </c>
      <c r="B4263" s="17" t="s">
        <v>39</v>
      </c>
      <c r="C4263">
        <v>39.830002</v>
      </c>
      <c r="D4263">
        <v>39.029998999999997</v>
      </c>
      <c r="E4263" s="17" t="s">
        <v>0</v>
      </c>
      <c r="F4263" s="17" t="s">
        <v>40</v>
      </c>
      <c r="G4263" s="17" t="s">
        <v>38</v>
      </c>
      <c r="H4263">
        <v>0.80000300000000379</v>
      </c>
      <c r="I4263">
        <v>2.049713093766679E-2</v>
      </c>
      <c r="J4263">
        <v>0</v>
      </c>
      <c r="K4263">
        <v>1</v>
      </c>
      <c r="L4263" s="17" t="s">
        <v>162</v>
      </c>
    </row>
    <row r="4264" spans="1:12" x14ac:dyDescent="0.35">
      <c r="A4264" s="1">
        <v>43952</v>
      </c>
      <c r="B4264" s="17" t="s">
        <v>39</v>
      </c>
      <c r="C4264">
        <v>39.25</v>
      </c>
      <c r="D4264">
        <v>39.830002</v>
      </c>
      <c r="E4264" s="17" t="s">
        <v>0</v>
      </c>
      <c r="F4264" s="17" t="s">
        <v>40</v>
      </c>
      <c r="G4264" s="17" t="s">
        <v>38</v>
      </c>
      <c r="H4264">
        <v>-0.58000200000000035</v>
      </c>
      <c r="I4264">
        <v>-1.4561937506304929E-2</v>
      </c>
      <c r="J4264">
        <v>0</v>
      </c>
      <c r="K4264">
        <v>0</v>
      </c>
      <c r="L4264" s="17" t="s">
        <v>162</v>
      </c>
    </row>
    <row r="4265" spans="1:12" x14ac:dyDescent="0.35">
      <c r="A4265" s="1">
        <v>43955</v>
      </c>
      <c r="B4265" s="17" t="s">
        <v>39</v>
      </c>
      <c r="C4265">
        <v>39.830002</v>
      </c>
      <c r="D4265">
        <v>39.25</v>
      </c>
      <c r="E4265" s="17" t="s">
        <v>0</v>
      </c>
      <c r="F4265" s="17" t="s">
        <v>40</v>
      </c>
      <c r="G4265" s="17" t="s">
        <v>38</v>
      </c>
      <c r="H4265">
        <v>0.58000200000000035</v>
      </c>
      <c r="I4265">
        <v>1.4777121019108289E-2</v>
      </c>
      <c r="J4265">
        <v>0</v>
      </c>
      <c r="K4265">
        <v>1</v>
      </c>
      <c r="L4265" s="17" t="s">
        <v>162</v>
      </c>
    </row>
    <row r="4266" spans="1:12" x14ac:dyDescent="0.35">
      <c r="A4266" s="1">
        <v>43956</v>
      </c>
      <c r="B4266" s="17" t="s">
        <v>39</v>
      </c>
      <c r="C4266">
        <v>40.32</v>
      </c>
      <c r="D4266">
        <v>39.830002</v>
      </c>
      <c r="E4266" s="17" t="s">
        <v>0</v>
      </c>
      <c r="F4266" s="17" t="s">
        <v>40</v>
      </c>
      <c r="G4266" s="17" t="s">
        <v>38</v>
      </c>
      <c r="H4266">
        <v>0.48999799999999993</v>
      </c>
      <c r="I4266">
        <v>1.2302233878873517E-2</v>
      </c>
      <c r="J4266">
        <v>0</v>
      </c>
      <c r="K4266">
        <v>1</v>
      </c>
      <c r="L4266" s="17" t="s">
        <v>162</v>
      </c>
    </row>
    <row r="4267" spans="1:12" x14ac:dyDescent="0.35">
      <c r="A4267" s="1">
        <v>43957</v>
      </c>
      <c r="B4267" s="17" t="s">
        <v>39</v>
      </c>
      <c r="C4267">
        <v>40.950001</v>
      </c>
      <c r="D4267">
        <v>40.32</v>
      </c>
      <c r="E4267" s="17" t="s">
        <v>0</v>
      </c>
      <c r="F4267" s="17" t="s">
        <v>40</v>
      </c>
      <c r="G4267" s="17" t="s">
        <v>38</v>
      </c>
      <c r="H4267">
        <v>0.63000100000000003</v>
      </c>
      <c r="I4267">
        <v>1.5625024801587301E-2</v>
      </c>
      <c r="J4267">
        <v>0</v>
      </c>
      <c r="K4267">
        <v>1</v>
      </c>
      <c r="L4267" s="17" t="s">
        <v>162</v>
      </c>
    </row>
    <row r="4268" spans="1:12" x14ac:dyDescent="0.35">
      <c r="A4268" s="1">
        <v>43958</v>
      </c>
      <c r="B4268" s="17" t="s">
        <v>39</v>
      </c>
      <c r="C4268">
        <v>41.369999</v>
      </c>
      <c r="D4268">
        <v>40.950001</v>
      </c>
      <c r="E4268" s="17" t="s">
        <v>0</v>
      </c>
      <c r="F4268" s="17" t="s">
        <v>40</v>
      </c>
      <c r="G4268" s="17" t="s">
        <v>38</v>
      </c>
      <c r="H4268">
        <v>0.41999799999999965</v>
      </c>
      <c r="I4268">
        <v>1.0256361165900818E-2</v>
      </c>
      <c r="J4268">
        <v>0</v>
      </c>
      <c r="K4268">
        <v>1</v>
      </c>
      <c r="L4268" s="17" t="s">
        <v>162</v>
      </c>
    </row>
    <row r="4269" spans="1:12" x14ac:dyDescent="0.35">
      <c r="A4269" s="1">
        <v>43959</v>
      </c>
      <c r="B4269" s="17" t="s">
        <v>39</v>
      </c>
      <c r="C4269">
        <v>42.150002000000001</v>
      </c>
      <c r="D4269">
        <v>41.369999</v>
      </c>
      <c r="E4269" s="17" t="s">
        <v>0</v>
      </c>
      <c r="F4269" s="17" t="s">
        <v>40</v>
      </c>
      <c r="G4269" s="17" t="s">
        <v>38</v>
      </c>
      <c r="H4269">
        <v>0.78000300000000067</v>
      </c>
      <c r="I4269">
        <v>1.8854315176560693E-2</v>
      </c>
      <c r="J4269">
        <v>0</v>
      </c>
      <c r="K4269">
        <v>1</v>
      </c>
      <c r="L4269" s="17" t="s">
        <v>162</v>
      </c>
    </row>
    <row r="4270" spans="1:12" x14ac:dyDescent="0.35">
      <c r="A4270" s="1">
        <v>43962</v>
      </c>
      <c r="B4270" s="17" t="s">
        <v>39</v>
      </c>
      <c r="C4270">
        <v>42.130001</v>
      </c>
      <c r="D4270">
        <v>42.150002000000001</v>
      </c>
      <c r="E4270" s="17" t="s">
        <v>0</v>
      </c>
      <c r="F4270" s="17" t="s">
        <v>40</v>
      </c>
      <c r="G4270" s="17" t="s">
        <v>38</v>
      </c>
      <c r="H4270">
        <v>-2.0001000000000602E-2</v>
      </c>
      <c r="I4270">
        <v>-4.7451955043799527E-4</v>
      </c>
      <c r="J4270">
        <v>0</v>
      </c>
      <c r="K4270">
        <v>0</v>
      </c>
      <c r="L4270" s="17" t="s">
        <v>162</v>
      </c>
    </row>
    <row r="4271" spans="1:12" x14ac:dyDescent="0.35">
      <c r="A4271" s="1">
        <v>43963</v>
      </c>
      <c r="B4271" s="17" t="s">
        <v>39</v>
      </c>
      <c r="C4271">
        <v>42</v>
      </c>
      <c r="D4271">
        <v>42.130001</v>
      </c>
      <c r="E4271" s="17" t="s">
        <v>0</v>
      </c>
      <c r="F4271" s="17" t="s">
        <v>40</v>
      </c>
      <c r="G4271" s="17" t="s">
        <v>38</v>
      </c>
      <c r="H4271">
        <v>-0.13000100000000003</v>
      </c>
      <c r="I4271">
        <v>-3.0857108216066748E-3</v>
      </c>
      <c r="J4271">
        <v>0</v>
      </c>
      <c r="K4271">
        <v>0</v>
      </c>
      <c r="L4271" s="17" t="s">
        <v>162</v>
      </c>
    </row>
    <row r="4272" spans="1:12" x14ac:dyDescent="0.35">
      <c r="A4272" s="1">
        <v>43964</v>
      </c>
      <c r="B4272" s="17" t="s">
        <v>39</v>
      </c>
      <c r="C4272">
        <v>41.580002</v>
      </c>
      <c r="D4272">
        <v>42</v>
      </c>
      <c r="E4272" s="17" t="s">
        <v>0</v>
      </c>
      <c r="F4272" s="17" t="s">
        <v>40</v>
      </c>
      <c r="G4272" s="17" t="s">
        <v>38</v>
      </c>
      <c r="H4272">
        <v>-0.41999799999999965</v>
      </c>
      <c r="I4272">
        <v>-9.9999523809523733E-3</v>
      </c>
      <c r="J4272">
        <v>0</v>
      </c>
      <c r="K4272">
        <v>0</v>
      </c>
      <c r="L4272" s="17" t="s">
        <v>162</v>
      </c>
    </row>
    <row r="4273" spans="1:12" x14ac:dyDescent="0.35">
      <c r="A4273" s="1">
        <v>43965</v>
      </c>
      <c r="B4273" s="17" t="s">
        <v>39</v>
      </c>
      <c r="C4273">
        <v>42.040000999999997</v>
      </c>
      <c r="D4273">
        <v>41.580002</v>
      </c>
      <c r="E4273" s="17" t="s">
        <v>0</v>
      </c>
      <c r="F4273" s="17" t="s">
        <v>40</v>
      </c>
      <c r="G4273" s="17" t="s">
        <v>38</v>
      </c>
      <c r="H4273">
        <v>0.45999899999999627</v>
      </c>
      <c r="I4273">
        <v>1.1062986480856742E-2</v>
      </c>
      <c r="J4273">
        <v>0</v>
      </c>
      <c r="K4273">
        <v>1</v>
      </c>
      <c r="L4273" s="17" t="s">
        <v>162</v>
      </c>
    </row>
    <row r="4274" spans="1:12" x14ac:dyDescent="0.35">
      <c r="A4274" s="1">
        <v>43966</v>
      </c>
      <c r="B4274" s="17" t="s">
        <v>39</v>
      </c>
      <c r="C4274">
        <v>42.110000999999997</v>
      </c>
      <c r="D4274">
        <v>42.040000999999997</v>
      </c>
      <c r="E4274" s="17" t="s">
        <v>0</v>
      </c>
      <c r="F4274" s="17" t="s">
        <v>40</v>
      </c>
      <c r="G4274" s="17" t="s">
        <v>38</v>
      </c>
      <c r="H4274">
        <v>7.0000000000000284E-2</v>
      </c>
      <c r="I4274">
        <v>1.6650808357497491E-3</v>
      </c>
      <c r="J4274">
        <v>0</v>
      </c>
      <c r="K4274">
        <v>1</v>
      </c>
      <c r="L4274" s="17" t="s">
        <v>162</v>
      </c>
    </row>
    <row r="4275" spans="1:12" x14ac:dyDescent="0.35">
      <c r="A4275" s="1">
        <v>43969</v>
      </c>
      <c r="B4275" s="17" t="s">
        <v>39</v>
      </c>
      <c r="C4275">
        <v>42.5</v>
      </c>
      <c r="D4275">
        <v>42.110000999999997</v>
      </c>
      <c r="E4275" s="17" t="s">
        <v>0</v>
      </c>
      <c r="F4275" s="17" t="s">
        <v>40</v>
      </c>
      <c r="G4275" s="17" t="s">
        <v>38</v>
      </c>
      <c r="H4275">
        <v>0.38999900000000309</v>
      </c>
      <c r="I4275">
        <v>9.2614341187026595E-3</v>
      </c>
      <c r="J4275">
        <v>0</v>
      </c>
      <c r="K4275">
        <v>1</v>
      </c>
      <c r="L4275" s="17" t="s">
        <v>162</v>
      </c>
    </row>
    <row r="4276" spans="1:12" x14ac:dyDescent="0.35">
      <c r="A4276" s="1">
        <v>43970</v>
      </c>
      <c r="B4276" s="17" t="s">
        <v>39</v>
      </c>
      <c r="C4276">
        <v>42.400002000000001</v>
      </c>
      <c r="D4276">
        <v>42.5</v>
      </c>
      <c r="E4276" s="17" t="s">
        <v>0</v>
      </c>
      <c r="F4276" s="17" t="s">
        <v>40</v>
      </c>
      <c r="G4276" s="17" t="s">
        <v>38</v>
      </c>
      <c r="H4276">
        <v>-9.9997999999999365E-2</v>
      </c>
      <c r="I4276">
        <v>-2.3528941176470439E-3</v>
      </c>
      <c r="J4276">
        <v>0</v>
      </c>
      <c r="K4276">
        <v>0</v>
      </c>
      <c r="L4276" s="17" t="s">
        <v>162</v>
      </c>
    </row>
    <row r="4277" spans="1:12" x14ac:dyDescent="0.35">
      <c r="A4277" s="1">
        <v>43971</v>
      </c>
      <c r="B4277" s="17" t="s">
        <v>39</v>
      </c>
      <c r="C4277">
        <v>42.709999000000003</v>
      </c>
      <c r="D4277">
        <v>42.400002000000001</v>
      </c>
      <c r="E4277" s="17" t="s">
        <v>0</v>
      </c>
      <c r="F4277" s="17" t="s">
        <v>40</v>
      </c>
      <c r="G4277" s="17" t="s">
        <v>38</v>
      </c>
      <c r="H4277">
        <v>0.30999700000000274</v>
      </c>
      <c r="I4277">
        <v>7.3112496551297982E-3</v>
      </c>
      <c r="J4277">
        <v>0</v>
      </c>
      <c r="K4277">
        <v>1</v>
      </c>
      <c r="L4277" s="17" t="s">
        <v>162</v>
      </c>
    </row>
    <row r="4278" spans="1:12" x14ac:dyDescent="0.35">
      <c r="A4278" s="1">
        <v>43972</v>
      </c>
      <c r="B4278" s="17" t="s">
        <v>39</v>
      </c>
      <c r="C4278">
        <v>42.470001000000003</v>
      </c>
      <c r="D4278">
        <v>42.709999000000003</v>
      </c>
      <c r="E4278" s="17" t="s">
        <v>0</v>
      </c>
      <c r="F4278" s="17" t="s">
        <v>40</v>
      </c>
      <c r="G4278" s="17" t="s">
        <v>38</v>
      </c>
      <c r="H4278">
        <v>-0.23999799999999993</v>
      </c>
      <c r="I4278">
        <v>-5.619246209769284E-3</v>
      </c>
      <c r="J4278">
        <v>0</v>
      </c>
      <c r="K4278">
        <v>0</v>
      </c>
      <c r="L4278" s="17" t="s">
        <v>162</v>
      </c>
    </row>
    <row r="4279" spans="1:12" x14ac:dyDescent="0.35">
      <c r="A4279" s="1">
        <v>43973</v>
      </c>
      <c r="B4279" s="17" t="s">
        <v>39</v>
      </c>
      <c r="C4279">
        <v>43.450001</v>
      </c>
      <c r="D4279">
        <v>42.470001000000003</v>
      </c>
      <c r="E4279" s="17" t="s">
        <v>0</v>
      </c>
      <c r="F4279" s="17" t="s">
        <v>40</v>
      </c>
      <c r="G4279" s="17" t="s">
        <v>38</v>
      </c>
      <c r="H4279">
        <v>0.97999999999999687</v>
      </c>
      <c r="I4279">
        <v>2.307511130032695E-2</v>
      </c>
      <c r="J4279">
        <v>0</v>
      </c>
      <c r="K4279">
        <v>1</v>
      </c>
      <c r="L4279" s="17" t="s">
        <v>162</v>
      </c>
    </row>
    <row r="4280" spans="1:12" x14ac:dyDescent="0.35">
      <c r="A4280" s="1">
        <v>43977</v>
      </c>
      <c r="B4280" s="17" t="s">
        <v>39</v>
      </c>
      <c r="C4280">
        <v>43.360000999999997</v>
      </c>
      <c r="D4280">
        <v>43.450001</v>
      </c>
      <c r="E4280" s="17" t="s">
        <v>0</v>
      </c>
      <c r="F4280" s="17" t="s">
        <v>40</v>
      </c>
      <c r="G4280" s="17" t="s">
        <v>38</v>
      </c>
      <c r="H4280">
        <v>-9.0000000000003411E-2</v>
      </c>
      <c r="I4280">
        <v>-2.0713463274719696E-3</v>
      </c>
      <c r="J4280">
        <v>0</v>
      </c>
      <c r="K4280">
        <v>0</v>
      </c>
      <c r="L4280" s="17" t="s">
        <v>162</v>
      </c>
    </row>
    <row r="4281" spans="1:12" x14ac:dyDescent="0.35">
      <c r="A4281" s="1">
        <v>43978</v>
      </c>
      <c r="B4281" s="17" t="s">
        <v>39</v>
      </c>
      <c r="C4281">
        <v>44.150002000000001</v>
      </c>
      <c r="D4281">
        <v>43.360000999999997</v>
      </c>
      <c r="E4281" s="17" t="s">
        <v>0</v>
      </c>
      <c r="F4281" s="17" t="s">
        <v>40</v>
      </c>
      <c r="G4281" s="17" t="s">
        <v>38</v>
      </c>
      <c r="H4281">
        <v>0.79000100000000373</v>
      </c>
      <c r="I4281">
        <v>1.8219579838109408E-2</v>
      </c>
      <c r="J4281">
        <v>0</v>
      </c>
      <c r="K4281">
        <v>1</v>
      </c>
      <c r="L4281" s="17" t="s">
        <v>162</v>
      </c>
    </row>
    <row r="4282" spans="1:12" x14ac:dyDescent="0.35">
      <c r="A4282" s="1">
        <v>43979</v>
      </c>
      <c r="B4282" s="17" t="s">
        <v>39</v>
      </c>
      <c r="C4282">
        <v>44.23</v>
      </c>
      <c r="D4282">
        <v>44.150002000000001</v>
      </c>
      <c r="E4282" s="17" t="s">
        <v>0</v>
      </c>
      <c r="F4282" s="17" t="s">
        <v>40</v>
      </c>
      <c r="G4282" s="17" t="s">
        <v>38</v>
      </c>
      <c r="H4282">
        <v>7.9997999999996239E-2</v>
      </c>
      <c r="I4282">
        <v>1.8119591478160349E-3</v>
      </c>
      <c r="J4282">
        <v>0</v>
      </c>
      <c r="K4282">
        <v>1</v>
      </c>
      <c r="L4282" s="17" t="s">
        <v>162</v>
      </c>
    </row>
    <row r="4283" spans="1:12" x14ac:dyDescent="0.35">
      <c r="A4283" s="1">
        <v>43980</v>
      </c>
      <c r="B4283" s="17" t="s">
        <v>39</v>
      </c>
      <c r="C4283">
        <v>45.540000999999997</v>
      </c>
      <c r="D4283">
        <v>44.23</v>
      </c>
      <c r="E4283" s="17" t="s">
        <v>0</v>
      </c>
      <c r="F4283" s="17" t="s">
        <v>40</v>
      </c>
      <c r="G4283" s="17" t="s">
        <v>38</v>
      </c>
      <c r="H4283">
        <v>1.3100009999999997</v>
      </c>
      <c r="I4283">
        <v>2.9617929007460995E-2</v>
      </c>
      <c r="J4283">
        <v>0</v>
      </c>
      <c r="K4283">
        <v>1</v>
      </c>
      <c r="L4283" s="17" t="s">
        <v>162</v>
      </c>
    </row>
    <row r="4284" spans="1:12" x14ac:dyDescent="0.35">
      <c r="A4284" s="1">
        <v>43983</v>
      </c>
      <c r="B4284" s="17" t="s">
        <v>39</v>
      </c>
      <c r="C4284">
        <v>45.200001</v>
      </c>
      <c r="D4284">
        <v>45.540000999999997</v>
      </c>
      <c r="E4284" s="17" t="s">
        <v>0</v>
      </c>
      <c r="F4284" s="17" t="s">
        <v>40</v>
      </c>
      <c r="G4284" s="17" t="s">
        <v>38</v>
      </c>
      <c r="H4284">
        <v>-0.33999999999999631</v>
      </c>
      <c r="I4284">
        <v>-7.4659638237600462E-3</v>
      </c>
      <c r="J4284">
        <v>0</v>
      </c>
      <c r="K4284">
        <v>0</v>
      </c>
      <c r="L4284" s="17" t="s">
        <v>162</v>
      </c>
    </row>
    <row r="4285" spans="1:12" x14ac:dyDescent="0.35">
      <c r="A4285" s="1">
        <v>43984</v>
      </c>
      <c r="B4285" s="17" t="s">
        <v>39</v>
      </c>
      <c r="C4285">
        <v>45.98</v>
      </c>
      <c r="D4285">
        <v>45.200001</v>
      </c>
      <c r="E4285" s="17" t="s">
        <v>0</v>
      </c>
      <c r="F4285" s="17" t="s">
        <v>40</v>
      </c>
      <c r="G4285" s="17" t="s">
        <v>38</v>
      </c>
      <c r="H4285">
        <v>0.77999899999999656</v>
      </c>
      <c r="I4285">
        <v>1.7256614662464202E-2</v>
      </c>
      <c r="J4285">
        <v>0</v>
      </c>
      <c r="K4285">
        <v>1</v>
      </c>
      <c r="L4285" s="17" t="s">
        <v>162</v>
      </c>
    </row>
    <row r="4286" spans="1:12" x14ac:dyDescent="0.35">
      <c r="A4286" s="1">
        <v>43985</v>
      </c>
      <c r="B4286" s="17" t="s">
        <v>39</v>
      </c>
      <c r="C4286">
        <v>46.450001</v>
      </c>
      <c r="D4286">
        <v>45.98</v>
      </c>
      <c r="E4286" s="17" t="s">
        <v>0</v>
      </c>
      <c r="F4286" s="17" t="s">
        <v>40</v>
      </c>
      <c r="G4286" s="17" t="s">
        <v>38</v>
      </c>
      <c r="H4286">
        <v>0.47000100000000344</v>
      </c>
      <c r="I4286">
        <v>1.0221857329273673E-2</v>
      </c>
      <c r="J4286">
        <v>0</v>
      </c>
      <c r="K4286">
        <v>1</v>
      </c>
      <c r="L4286" s="17" t="s">
        <v>162</v>
      </c>
    </row>
    <row r="4287" spans="1:12" x14ac:dyDescent="0.35">
      <c r="A4287" s="1">
        <v>43986</v>
      </c>
      <c r="B4287" s="17" t="s">
        <v>39</v>
      </c>
      <c r="C4287">
        <v>49.360000999999997</v>
      </c>
      <c r="D4287">
        <v>46.450001</v>
      </c>
      <c r="E4287" s="17" t="s">
        <v>0</v>
      </c>
      <c r="F4287" s="17" t="s">
        <v>40</v>
      </c>
      <c r="G4287" s="17" t="s">
        <v>38</v>
      </c>
      <c r="H4287">
        <v>2.9099999999999966</v>
      </c>
      <c r="I4287">
        <v>6.2648007262690833E-2</v>
      </c>
      <c r="J4287">
        <v>0</v>
      </c>
      <c r="K4287">
        <v>1</v>
      </c>
      <c r="L4287" s="17" t="s">
        <v>162</v>
      </c>
    </row>
    <row r="4288" spans="1:12" x14ac:dyDescent="0.35">
      <c r="A4288" s="1">
        <v>43987</v>
      </c>
      <c r="B4288" s="17" t="s">
        <v>39</v>
      </c>
      <c r="C4288">
        <v>48.82</v>
      </c>
      <c r="D4288">
        <v>49.360000999999997</v>
      </c>
      <c r="E4288" s="17" t="s">
        <v>0</v>
      </c>
      <c r="F4288" s="17" t="s">
        <v>40</v>
      </c>
      <c r="G4288" s="17" t="s">
        <v>38</v>
      </c>
      <c r="H4288">
        <v>-0.54000099999999662</v>
      </c>
      <c r="I4288">
        <v>-1.0940052452592063E-2</v>
      </c>
      <c r="J4288">
        <v>0</v>
      </c>
      <c r="K4288">
        <v>0</v>
      </c>
      <c r="L4288" s="17" t="s">
        <v>162</v>
      </c>
    </row>
    <row r="4289" spans="1:12" x14ac:dyDescent="0.35">
      <c r="A4289" s="1">
        <v>43990</v>
      </c>
      <c r="B4289" s="17" t="s">
        <v>39</v>
      </c>
      <c r="C4289">
        <v>48.720001000000003</v>
      </c>
      <c r="D4289">
        <v>48.82</v>
      </c>
      <c r="E4289" s="17" t="s">
        <v>0</v>
      </c>
      <c r="F4289" s="17" t="s">
        <v>40</v>
      </c>
      <c r="G4289" s="17" t="s">
        <v>38</v>
      </c>
      <c r="H4289">
        <v>-9.999899999999684E-2</v>
      </c>
      <c r="I4289">
        <v>-2.0483203605079236E-3</v>
      </c>
      <c r="J4289">
        <v>0</v>
      </c>
      <c r="K4289">
        <v>0</v>
      </c>
      <c r="L4289" s="17" t="s">
        <v>162</v>
      </c>
    </row>
    <row r="4290" spans="1:12" x14ac:dyDescent="0.35">
      <c r="A4290" s="1">
        <v>43991</v>
      </c>
      <c r="B4290" s="17" t="s">
        <v>39</v>
      </c>
      <c r="C4290">
        <v>49.75</v>
      </c>
      <c r="D4290">
        <v>48.720001000000003</v>
      </c>
      <c r="E4290" s="17" t="s">
        <v>0</v>
      </c>
      <c r="F4290" s="17" t="s">
        <v>40</v>
      </c>
      <c r="G4290" s="17" t="s">
        <v>38</v>
      </c>
      <c r="H4290">
        <v>1.0299989999999966</v>
      </c>
      <c r="I4290">
        <v>2.114119414734816E-2</v>
      </c>
      <c r="J4290">
        <v>0</v>
      </c>
      <c r="K4290">
        <v>1</v>
      </c>
      <c r="L4290" s="17" t="s">
        <v>162</v>
      </c>
    </row>
    <row r="4291" spans="1:12" x14ac:dyDescent="0.35">
      <c r="A4291" s="1">
        <v>43992</v>
      </c>
      <c r="B4291" s="17" t="s">
        <v>39</v>
      </c>
      <c r="C4291">
        <v>49.25</v>
      </c>
      <c r="D4291">
        <v>49.75</v>
      </c>
      <c r="E4291" s="17" t="s">
        <v>0</v>
      </c>
      <c r="F4291" s="17" t="s">
        <v>40</v>
      </c>
      <c r="G4291" s="17" t="s">
        <v>38</v>
      </c>
      <c r="H4291">
        <v>-0.5</v>
      </c>
      <c r="I4291">
        <v>-1.0050251256281407E-2</v>
      </c>
      <c r="J4291">
        <v>0</v>
      </c>
      <c r="K4291">
        <v>0</v>
      </c>
      <c r="L4291" s="17" t="s">
        <v>162</v>
      </c>
    </row>
    <row r="4292" spans="1:12" x14ac:dyDescent="0.35">
      <c r="A4292" s="1">
        <v>43993</v>
      </c>
      <c r="B4292" s="17" t="s">
        <v>39</v>
      </c>
      <c r="C4292">
        <v>47.939999</v>
      </c>
      <c r="D4292">
        <v>49.25</v>
      </c>
      <c r="E4292" s="17" t="s">
        <v>0</v>
      </c>
      <c r="F4292" s="17" t="s">
        <v>40</v>
      </c>
      <c r="G4292" s="17" t="s">
        <v>38</v>
      </c>
      <c r="H4292">
        <v>-1.3100009999999997</v>
      </c>
      <c r="I4292">
        <v>-2.6599005076142126E-2</v>
      </c>
      <c r="J4292">
        <v>0</v>
      </c>
      <c r="K4292">
        <v>0</v>
      </c>
      <c r="L4292" s="17" t="s">
        <v>162</v>
      </c>
    </row>
    <row r="4293" spans="1:12" x14ac:dyDescent="0.35">
      <c r="A4293" s="1">
        <v>43994</v>
      </c>
      <c r="B4293" s="17" t="s">
        <v>39</v>
      </c>
      <c r="C4293">
        <v>47.66</v>
      </c>
      <c r="D4293">
        <v>47.939999</v>
      </c>
      <c r="E4293" s="17" t="s">
        <v>0</v>
      </c>
      <c r="F4293" s="17" t="s">
        <v>40</v>
      </c>
      <c r="G4293" s="17" t="s">
        <v>38</v>
      </c>
      <c r="H4293">
        <v>-0.27999900000000366</v>
      </c>
      <c r="I4293">
        <v>-5.8406133884150403E-3</v>
      </c>
      <c r="J4293">
        <v>0</v>
      </c>
      <c r="K4293">
        <v>0</v>
      </c>
      <c r="L4293" s="17" t="s">
        <v>162</v>
      </c>
    </row>
    <row r="4294" spans="1:12" x14ac:dyDescent="0.35">
      <c r="A4294" s="1">
        <v>43997</v>
      </c>
      <c r="B4294" s="17" t="s">
        <v>39</v>
      </c>
      <c r="C4294">
        <v>47.889999000000003</v>
      </c>
      <c r="D4294">
        <v>47.66</v>
      </c>
      <c r="E4294" s="17" t="s">
        <v>0</v>
      </c>
      <c r="F4294" s="17" t="s">
        <v>40</v>
      </c>
      <c r="G4294" s="17" t="s">
        <v>38</v>
      </c>
      <c r="H4294">
        <v>0.2299990000000065</v>
      </c>
      <c r="I4294">
        <v>4.8258287872431083E-3</v>
      </c>
      <c r="J4294">
        <v>0</v>
      </c>
      <c r="K4294">
        <v>1</v>
      </c>
      <c r="L4294" s="17" t="s">
        <v>162</v>
      </c>
    </row>
    <row r="4295" spans="1:12" x14ac:dyDescent="0.35">
      <c r="A4295" s="1">
        <v>43998</v>
      </c>
      <c r="B4295" s="17" t="s">
        <v>39</v>
      </c>
      <c r="C4295">
        <v>48.119999</v>
      </c>
      <c r="D4295">
        <v>47.889999000000003</v>
      </c>
      <c r="E4295" s="17" t="s">
        <v>0</v>
      </c>
      <c r="F4295" s="17" t="s">
        <v>40</v>
      </c>
      <c r="G4295" s="17" t="s">
        <v>38</v>
      </c>
      <c r="H4295">
        <v>0.22999999999999687</v>
      </c>
      <c r="I4295">
        <v>4.8026728921000154E-3</v>
      </c>
      <c r="J4295">
        <v>0</v>
      </c>
      <c r="K4295">
        <v>1</v>
      </c>
      <c r="L4295" s="17" t="s">
        <v>162</v>
      </c>
    </row>
    <row r="4296" spans="1:12" x14ac:dyDescent="0.35">
      <c r="A4296" s="1">
        <v>43999</v>
      </c>
      <c r="B4296" s="17" t="s">
        <v>39</v>
      </c>
      <c r="C4296">
        <v>48.43</v>
      </c>
      <c r="D4296">
        <v>48.119999</v>
      </c>
      <c r="E4296" s="17" t="s">
        <v>0</v>
      </c>
      <c r="F4296" s="17" t="s">
        <v>40</v>
      </c>
      <c r="G4296" s="17" t="s">
        <v>38</v>
      </c>
      <c r="H4296">
        <v>0.31000099999999975</v>
      </c>
      <c r="I4296">
        <v>6.4422486791822203E-3</v>
      </c>
      <c r="J4296">
        <v>0</v>
      </c>
      <c r="K4296">
        <v>1</v>
      </c>
      <c r="L4296" s="17" t="s">
        <v>162</v>
      </c>
    </row>
    <row r="4297" spans="1:12" x14ac:dyDescent="0.35">
      <c r="A4297" s="1">
        <v>44000</v>
      </c>
      <c r="B4297" s="17" t="s">
        <v>39</v>
      </c>
      <c r="C4297">
        <v>48.439999</v>
      </c>
      <c r="D4297">
        <v>48.43</v>
      </c>
      <c r="E4297" s="17" t="s">
        <v>0</v>
      </c>
      <c r="F4297" s="17" t="s">
        <v>40</v>
      </c>
      <c r="G4297" s="17" t="s">
        <v>38</v>
      </c>
      <c r="H4297">
        <v>9.9990000000005352E-3</v>
      </c>
      <c r="I4297">
        <v>2.0646293619658342E-4</v>
      </c>
      <c r="J4297">
        <v>0</v>
      </c>
      <c r="K4297">
        <v>1</v>
      </c>
      <c r="L4297" s="17" t="s">
        <v>162</v>
      </c>
    </row>
    <row r="4298" spans="1:12" x14ac:dyDescent="0.35">
      <c r="A4298" s="1">
        <v>44001</v>
      </c>
      <c r="B4298" s="17" t="s">
        <v>39</v>
      </c>
      <c r="C4298">
        <v>48.290000999999997</v>
      </c>
      <c r="D4298">
        <v>48.439999</v>
      </c>
      <c r="E4298" s="17" t="s">
        <v>0</v>
      </c>
      <c r="F4298" s="17" t="s">
        <v>40</v>
      </c>
      <c r="G4298" s="17" t="s">
        <v>38</v>
      </c>
      <c r="H4298">
        <v>-0.14999800000000363</v>
      </c>
      <c r="I4298">
        <v>-3.0965731440251191E-3</v>
      </c>
      <c r="J4298">
        <v>0</v>
      </c>
      <c r="K4298">
        <v>0</v>
      </c>
      <c r="L4298" s="17" t="s">
        <v>162</v>
      </c>
    </row>
    <row r="4299" spans="1:12" x14ac:dyDescent="0.35">
      <c r="A4299" s="1">
        <v>44004</v>
      </c>
      <c r="B4299" s="17" t="s">
        <v>39</v>
      </c>
      <c r="C4299">
        <v>49.16</v>
      </c>
      <c r="D4299">
        <v>48.290000999999997</v>
      </c>
      <c r="E4299" s="17" t="s">
        <v>0</v>
      </c>
      <c r="F4299" s="17" t="s">
        <v>40</v>
      </c>
      <c r="G4299" s="17" t="s">
        <v>38</v>
      </c>
      <c r="H4299">
        <v>0.86999899999999997</v>
      </c>
      <c r="I4299">
        <v>1.8016131331204572E-2</v>
      </c>
      <c r="J4299">
        <v>0</v>
      </c>
      <c r="K4299">
        <v>1</v>
      </c>
      <c r="L4299" s="17" t="s">
        <v>162</v>
      </c>
    </row>
    <row r="4300" spans="1:12" x14ac:dyDescent="0.35">
      <c r="A4300" s="1">
        <v>44005</v>
      </c>
      <c r="B4300" s="17" t="s">
        <v>39</v>
      </c>
      <c r="C4300">
        <v>49.799999</v>
      </c>
      <c r="D4300">
        <v>49.16</v>
      </c>
      <c r="E4300" s="17" t="s">
        <v>0</v>
      </c>
      <c r="F4300" s="17" t="s">
        <v>40</v>
      </c>
      <c r="G4300" s="17" t="s">
        <v>38</v>
      </c>
      <c r="H4300">
        <v>0.63999900000000309</v>
      </c>
      <c r="I4300">
        <v>1.3018694060211618E-2</v>
      </c>
      <c r="J4300">
        <v>0</v>
      </c>
      <c r="K4300">
        <v>1</v>
      </c>
      <c r="L4300" s="17" t="s">
        <v>162</v>
      </c>
    </row>
    <row r="4301" spans="1:12" x14ac:dyDescent="0.35">
      <c r="A4301" s="1">
        <v>44006</v>
      </c>
      <c r="B4301" s="17" t="s">
        <v>39</v>
      </c>
      <c r="C4301">
        <v>48.77</v>
      </c>
      <c r="D4301">
        <v>49.799999</v>
      </c>
      <c r="E4301" s="17" t="s">
        <v>0</v>
      </c>
      <c r="F4301" s="17" t="s">
        <v>40</v>
      </c>
      <c r="G4301" s="17" t="s">
        <v>38</v>
      </c>
      <c r="H4301">
        <v>-1.0299989999999966</v>
      </c>
      <c r="I4301">
        <v>-2.0682711258688913E-2</v>
      </c>
      <c r="J4301">
        <v>0</v>
      </c>
      <c r="K4301">
        <v>0</v>
      </c>
      <c r="L4301" s="17" t="s">
        <v>162</v>
      </c>
    </row>
    <row r="4302" spans="1:12" x14ac:dyDescent="0.35">
      <c r="A4302" s="1">
        <v>44007</v>
      </c>
      <c r="B4302" s="17" t="s">
        <v>39</v>
      </c>
      <c r="C4302">
        <v>49.400002000000001</v>
      </c>
      <c r="D4302">
        <v>48.77</v>
      </c>
      <c r="E4302" s="17" t="s">
        <v>0</v>
      </c>
      <c r="F4302" s="17" t="s">
        <v>40</v>
      </c>
      <c r="G4302" s="17" t="s">
        <v>38</v>
      </c>
      <c r="H4302">
        <v>0.63000199999999751</v>
      </c>
      <c r="I4302">
        <v>1.29178183309411E-2</v>
      </c>
      <c r="J4302">
        <v>0</v>
      </c>
      <c r="K4302">
        <v>1</v>
      </c>
      <c r="L4302" s="17" t="s">
        <v>162</v>
      </c>
    </row>
    <row r="4303" spans="1:12" x14ac:dyDescent="0.35">
      <c r="A4303" s="1">
        <v>44008</v>
      </c>
      <c r="B4303" s="17" t="s">
        <v>39</v>
      </c>
      <c r="C4303">
        <v>50.889999000000003</v>
      </c>
      <c r="D4303">
        <v>49.400002000000001</v>
      </c>
      <c r="E4303" s="17" t="s">
        <v>0</v>
      </c>
      <c r="F4303" s="17" t="s">
        <v>40</v>
      </c>
      <c r="G4303" s="17" t="s">
        <v>38</v>
      </c>
      <c r="H4303">
        <v>1.4899970000000025</v>
      </c>
      <c r="I4303">
        <v>3.0161881369964366E-2</v>
      </c>
      <c r="J4303">
        <v>0</v>
      </c>
      <c r="K4303">
        <v>1</v>
      </c>
      <c r="L4303" s="17" t="s">
        <v>162</v>
      </c>
    </row>
    <row r="4304" spans="1:12" x14ac:dyDescent="0.35">
      <c r="A4304" s="1">
        <v>44011</v>
      </c>
      <c r="B4304" s="17" t="s">
        <v>39</v>
      </c>
      <c r="C4304">
        <v>51.310001</v>
      </c>
      <c r="D4304">
        <v>50.889999000000003</v>
      </c>
      <c r="E4304" s="17" t="s">
        <v>0</v>
      </c>
      <c r="F4304" s="17" t="s">
        <v>40</v>
      </c>
      <c r="G4304" s="17" t="s">
        <v>38</v>
      </c>
      <c r="H4304">
        <v>0.42000199999999666</v>
      </c>
      <c r="I4304">
        <v>8.2531343732193171E-3</v>
      </c>
      <c r="J4304">
        <v>0</v>
      </c>
      <c r="K4304">
        <v>1</v>
      </c>
      <c r="L4304" s="17" t="s">
        <v>162</v>
      </c>
    </row>
    <row r="4305" spans="1:12" x14ac:dyDescent="0.35">
      <c r="A4305" s="1">
        <v>44012</v>
      </c>
      <c r="B4305" s="17" t="s">
        <v>39</v>
      </c>
      <c r="C4305">
        <v>52.450001</v>
      </c>
      <c r="D4305">
        <v>51.310001</v>
      </c>
      <c r="E4305" s="17" t="s">
        <v>0</v>
      </c>
      <c r="F4305" s="17" t="s">
        <v>40</v>
      </c>
      <c r="G4305" s="17" t="s">
        <v>38</v>
      </c>
      <c r="H4305">
        <v>1.1400000000000006</v>
      </c>
      <c r="I4305">
        <v>2.2217890816256282E-2</v>
      </c>
      <c r="J4305">
        <v>0</v>
      </c>
      <c r="K4305">
        <v>1</v>
      </c>
      <c r="L4305" s="17" t="s">
        <v>162</v>
      </c>
    </row>
    <row r="4306" spans="1:12" x14ac:dyDescent="0.35">
      <c r="A4306" s="1">
        <v>44013</v>
      </c>
      <c r="B4306" s="17" t="s">
        <v>39</v>
      </c>
      <c r="C4306">
        <v>52.959999000000003</v>
      </c>
      <c r="D4306">
        <v>52.450001</v>
      </c>
      <c r="E4306" s="17" t="s">
        <v>0</v>
      </c>
      <c r="F4306" s="17" t="s">
        <v>40</v>
      </c>
      <c r="G4306" s="17" t="s">
        <v>38</v>
      </c>
      <c r="H4306">
        <v>0.50999800000000306</v>
      </c>
      <c r="I4306">
        <v>9.7235079175690201E-3</v>
      </c>
      <c r="J4306">
        <v>0</v>
      </c>
      <c r="K4306">
        <v>1</v>
      </c>
      <c r="L4306" s="17" t="s">
        <v>162</v>
      </c>
    </row>
    <row r="4307" spans="1:12" x14ac:dyDescent="0.35">
      <c r="A4307" s="1">
        <v>44014</v>
      </c>
      <c r="B4307" s="17" t="s">
        <v>39</v>
      </c>
      <c r="C4307">
        <v>54.360000999999997</v>
      </c>
      <c r="D4307">
        <v>52.959999000000003</v>
      </c>
      <c r="E4307" s="17" t="s">
        <v>0</v>
      </c>
      <c r="F4307" s="17" t="s">
        <v>40</v>
      </c>
      <c r="G4307" s="17" t="s">
        <v>38</v>
      </c>
      <c r="H4307">
        <v>1.4000019999999935</v>
      </c>
      <c r="I4307">
        <v>2.6435083580722753E-2</v>
      </c>
      <c r="J4307">
        <v>0</v>
      </c>
      <c r="K4307">
        <v>1</v>
      </c>
      <c r="L4307" s="17" t="s">
        <v>162</v>
      </c>
    </row>
    <row r="4308" spans="1:12" x14ac:dyDescent="0.35">
      <c r="A4308" s="1">
        <v>44018</v>
      </c>
      <c r="B4308" s="17" t="s">
        <v>39</v>
      </c>
      <c r="C4308">
        <v>56.169998</v>
      </c>
      <c r="D4308">
        <v>54.360000999999997</v>
      </c>
      <c r="E4308" s="17" t="s">
        <v>0</v>
      </c>
      <c r="F4308" s="17" t="s">
        <v>40</v>
      </c>
      <c r="G4308" s="17" t="s">
        <v>38</v>
      </c>
      <c r="H4308">
        <v>1.8099970000000027</v>
      </c>
      <c r="I4308">
        <v>3.3296485774531218E-2</v>
      </c>
      <c r="J4308">
        <v>0</v>
      </c>
      <c r="K4308">
        <v>1</v>
      </c>
      <c r="L4308" s="17" t="s">
        <v>162</v>
      </c>
    </row>
    <row r="4309" spans="1:12" x14ac:dyDescent="0.35">
      <c r="A4309" s="1">
        <v>44019</v>
      </c>
      <c r="B4309" s="17" t="s">
        <v>39</v>
      </c>
      <c r="C4309">
        <v>57</v>
      </c>
      <c r="D4309">
        <v>56.169998</v>
      </c>
      <c r="E4309" s="17" t="s">
        <v>0</v>
      </c>
      <c r="F4309" s="17" t="s">
        <v>40</v>
      </c>
      <c r="G4309" s="17" t="s">
        <v>38</v>
      </c>
      <c r="H4309">
        <v>0.83000200000000035</v>
      </c>
      <c r="I4309">
        <v>1.4776607255709718E-2</v>
      </c>
      <c r="J4309">
        <v>0</v>
      </c>
      <c r="K4309">
        <v>1</v>
      </c>
      <c r="L4309" s="17" t="s">
        <v>162</v>
      </c>
    </row>
    <row r="4310" spans="1:12" x14ac:dyDescent="0.35">
      <c r="A4310" s="1">
        <v>44020</v>
      </c>
      <c r="B4310" s="17" t="s">
        <v>39</v>
      </c>
      <c r="C4310">
        <v>58.27</v>
      </c>
      <c r="D4310">
        <v>57</v>
      </c>
      <c r="E4310" s="17" t="s">
        <v>0</v>
      </c>
      <c r="F4310" s="17" t="s">
        <v>40</v>
      </c>
      <c r="G4310" s="17" t="s">
        <v>38</v>
      </c>
      <c r="H4310">
        <v>1.2700000000000031</v>
      </c>
      <c r="I4310">
        <v>2.2280701754386019E-2</v>
      </c>
      <c r="J4310">
        <v>0</v>
      </c>
      <c r="K4310">
        <v>1</v>
      </c>
      <c r="L4310" s="17" t="s">
        <v>162</v>
      </c>
    </row>
    <row r="4311" spans="1:12" x14ac:dyDescent="0.35">
      <c r="A4311" s="1">
        <v>44021</v>
      </c>
      <c r="B4311" s="17" t="s">
        <v>39</v>
      </c>
      <c r="C4311">
        <v>59.220001000000003</v>
      </c>
      <c r="D4311">
        <v>58.27</v>
      </c>
      <c r="E4311" s="17" t="s">
        <v>0</v>
      </c>
      <c r="F4311" s="17" t="s">
        <v>40</v>
      </c>
      <c r="G4311" s="17" t="s">
        <v>38</v>
      </c>
      <c r="H4311">
        <v>0.95000100000000032</v>
      </c>
      <c r="I4311">
        <v>1.6303432297923463E-2</v>
      </c>
      <c r="J4311">
        <v>0</v>
      </c>
      <c r="K4311">
        <v>1</v>
      </c>
      <c r="L4311" s="17" t="s">
        <v>162</v>
      </c>
    </row>
    <row r="4312" spans="1:12" x14ac:dyDescent="0.35">
      <c r="A4312" s="1">
        <v>44022</v>
      </c>
      <c r="B4312" s="17" t="s">
        <v>39</v>
      </c>
      <c r="C4312">
        <v>59.27</v>
      </c>
      <c r="D4312">
        <v>59.220001000000003</v>
      </c>
      <c r="E4312" s="17" t="s">
        <v>0</v>
      </c>
      <c r="F4312" s="17" t="s">
        <v>40</v>
      </c>
      <c r="G4312" s="17" t="s">
        <v>38</v>
      </c>
      <c r="H4312">
        <v>4.9998999999999683E-2</v>
      </c>
      <c r="I4312">
        <v>8.4429245450366806E-4</v>
      </c>
      <c r="J4312">
        <v>0</v>
      </c>
      <c r="K4312">
        <v>1</v>
      </c>
      <c r="L4312" s="17" t="s">
        <v>162</v>
      </c>
    </row>
    <row r="4313" spans="1:12" x14ac:dyDescent="0.35">
      <c r="A4313" s="1">
        <v>44025</v>
      </c>
      <c r="B4313" s="17" t="s">
        <v>39</v>
      </c>
      <c r="C4313">
        <v>58.299999</v>
      </c>
      <c r="D4313">
        <v>59.27</v>
      </c>
      <c r="E4313" s="17" t="s">
        <v>0</v>
      </c>
      <c r="F4313" s="17" t="s">
        <v>40</v>
      </c>
      <c r="G4313" s="17" t="s">
        <v>38</v>
      </c>
      <c r="H4313">
        <v>-0.97000100000000344</v>
      </c>
      <c r="I4313">
        <v>-1.6365800573646085E-2</v>
      </c>
      <c r="J4313">
        <v>0</v>
      </c>
      <c r="K4313">
        <v>0</v>
      </c>
      <c r="L4313" s="17" t="s">
        <v>162</v>
      </c>
    </row>
    <row r="4314" spans="1:12" x14ac:dyDescent="0.35">
      <c r="A4314" s="1">
        <v>44026</v>
      </c>
      <c r="B4314" s="17" t="s">
        <v>39</v>
      </c>
      <c r="C4314">
        <v>59.080002</v>
      </c>
      <c r="D4314">
        <v>58.299999</v>
      </c>
      <c r="E4314" s="17" t="s">
        <v>0</v>
      </c>
      <c r="F4314" s="17" t="s">
        <v>40</v>
      </c>
      <c r="G4314" s="17" t="s">
        <v>38</v>
      </c>
      <c r="H4314">
        <v>0.78000300000000067</v>
      </c>
      <c r="I4314">
        <v>1.3379125443895816E-2</v>
      </c>
      <c r="J4314">
        <v>0</v>
      </c>
      <c r="K4314">
        <v>1</v>
      </c>
      <c r="L4314" s="17" t="s">
        <v>162</v>
      </c>
    </row>
    <row r="4315" spans="1:12" x14ac:dyDescent="0.35">
      <c r="A4315" s="1">
        <v>44027</v>
      </c>
      <c r="B4315" s="17" t="s">
        <v>39</v>
      </c>
      <c r="C4315">
        <v>58.389999000000003</v>
      </c>
      <c r="D4315">
        <v>59.080002</v>
      </c>
      <c r="E4315" s="17" t="s">
        <v>0</v>
      </c>
      <c r="F4315" s="17" t="s">
        <v>40</v>
      </c>
      <c r="G4315" s="17" t="s">
        <v>38</v>
      </c>
      <c r="H4315">
        <v>-0.69000299999999726</v>
      </c>
      <c r="I4315">
        <v>-1.1679129597862865E-2</v>
      </c>
      <c r="J4315">
        <v>0</v>
      </c>
      <c r="K4315">
        <v>0</v>
      </c>
      <c r="L4315" s="17" t="s">
        <v>162</v>
      </c>
    </row>
    <row r="4316" spans="1:12" x14ac:dyDescent="0.35">
      <c r="A4316" s="1">
        <v>44028</v>
      </c>
      <c r="B4316" s="17" t="s">
        <v>39</v>
      </c>
      <c r="C4316">
        <v>58.650002000000001</v>
      </c>
      <c r="D4316">
        <v>58.389999000000003</v>
      </c>
      <c r="E4316" s="17" t="s">
        <v>0</v>
      </c>
      <c r="F4316" s="17" t="s">
        <v>40</v>
      </c>
      <c r="G4316" s="17" t="s">
        <v>38</v>
      </c>
      <c r="H4316">
        <v>0.26000299999999754</v>
      </c>
      <c r="I4316">
        <v>4.4528687181515031E-3</v>
      </c>
      <c r="J4316">
        <v>0</v>
      </c>
      <c r="K4316">
        <v>1</v>
      </c>
      <c r="L4316" s="17" t="s">
        <v>162</v>
      </c>
    </row>
    <row r="4317" spans="1:12" x14ac:dyDescent="0.35">
      <c r="A4317" s="1">
        <v>44029</v>
      </c>
      <c r="B4317" s="17" t="s">
        <v>39</v>
      </c>
      <c r="C4317">
        <v>58.130001</v>
      </c>
      <c r="D4317">
        <v>58.650002000000001</v>
      </c>
      <c r="E4317" s="17" t="s">
        <v>0</v>
      </c>
      <c r="F4317" s="17" t="s">
        <v>40</v>
      </c>
      <c r="G4317" s="17" t="s">
        <v>38</v>
      </c>
      <c r="H4317">
        <v>-0.5200010000000006</v>
      </c>
      <c r="I4317">
        <v>-8.8661719056718977E-3</v>
      </c>
      <c r="J4317">
        <v>0</v>
      </c>
      <c r="K4317">
        <v>0</v>
      </c>
      <c r="L4317" s="17" t="s">
        <v>162</v>
      </c>
    </row>
    <row r="4318" spans="1:12" x14ac:dyDescent="0.35">
      <c r="A4318" s="1">
        <v>44032</v>
      </c>
      <c r="B4318" s="17" t="s">
        <v>39</v>
      </c>
      <c r="C4318">
        <v>58.470001000000003</v>
      </c>
      <c r="D4318">
        <v>58.130001</v>
      </c>
      <c r="E4318" s="17" t="s">
        <v>0</v>
      </c>
      <c r="F4318" s="17" t="s">
        <v>40</v>
      </c>
      <c r="G4318" s="17" t="s">
        <v>38</v>
      </c>
      <c r="H4318">
        <v>0.34000000000000341</v>
      </c>
      <c r="I4318">
        <v>5.8489591286950676E-3</v>
      </c>
      <c r="J4318">
        <v>0</v>
      </c>
      <c r="K4318">
        <v>1</v>
      </c>
      <c r="L4318" s="17" t="s">
        <v>162</v>
      </c>
    </row>
    <row r="4319" spans="1:12" x14ac:dyDescent="0.35">
      <c r="A4319" s="1">
        <v>44033</v>
      </c>
      <c r="B4319" s="17" t="s">
        <v>39</v>
      </c>
      <c r="C4319">
        <v>56.59</v>
      </c>
      <c r="D4319">
        <v>58.470001000000003</v>
      </c>
      <c r="E4319" s="17" t="s">
        <v>0</v>
      </c>
      <c r="F4319" s="17" t="s">
        <v>40</v>
      </c>
      <c r="G4319" s="17" t="s">
        <v>38</v>
      </c>
      <c r="H4319">
        <v>-1.880001</v>
      </c>
      <c r="I4319">
        <v>-3.2153257531156873E-2</v>
      </c>
      <c r="J4319">
        <v>0</v>
      </c>
      <c r="K4319">
        <v>0</v>
      </c>
      <c r="L4319" s="17" t="s">
        <v>162</v>
      </c>
    </row>
    <row r="4320" spans="1:12" x14ac:dyDescent="0.35">
      <c r="A4320" s="1">
        <v>44034</v>
      </c>
      <c r="B4320" s="17" t="s">
        <v>39</v>
      </c>
      <c r="C4320">
        <v>56.34</v>
      </c>
      <c r="D4320">
        <v>56.59</v>
      </c>
      <c r="E4320" s="17" t="s">
        <v>0</v>
      </c>
      <c r="F4320" s="17" t="s">
        <v>40</v>
      </c>
      <c r="G4320" s="17" t="s">
        <v>38</v>
      </c>
      <c r="H4320">
        <v>-0.25</v>
      </c>
      <c r="I4320">
        <v>-4.4177416504682801E-3</v>
      </c>
      <c r="J4320">
        <v>0</v>
      </c>
      <c r="K4320">
        <v>0</v>
      </c>
      <c r="L4320" s="17" t="s">
        <v>162</v>
      </c>
    </row>
    <row r="4321" spans="1:12" x14ac:dyDescent="0.35">
      <c r="A4321" s="1">
        <v>44035</v>
      </c>
      <c r="B4321" s="17" t="s">
        <v>39</v>
      </c>
      <c r="C4321">
        <v>55.150002000000001</v>
      </c>
      <c r="D4321">
        <v>56.34</v>
      </c>
      <c r="E4321" s="17" t="s">
        <v>0</v>
      </c>
      <c r="F4321" s="17" t="s">
        <v>40</v>
      </c>
      <c r="G4321" s="17" t="s">
        <v>38</v>
      </c>
      <c r="H4321">
        <v>-1.1899980000000028</v>
      </c>
      <c r="I4321">
        <v>-2.1121725239616661E-2</v>
      </c>
      <c r="J4321">
        <v>0</v>
      </c>
      <c r="K4321">
        <v>0</v>
      </c>
      <c r="L4321" s="17" t="s">
        <v>162</v>
      </c>
    </row>
    <row r="4322" spans="1:12" x14ac:dyDescent="0.35">
      <c r="A4322" s="1">
        <v>44036</v>
      </c>
      <c r="B4322" s="17" t="s">
        <v>39</v>
      </c>
      <c r="C4322">
        <v>55.119999</v>
      </c>
      <c r="D4322">
        <v>55.150002000000001</v>
      </c>
      <c r="E4322" s="17" t="s">
        <v>0</v>
      </c>
      <c r="F4322" s="17" t="s">
        <v>40</v>
      </c>
      <c r="G4322" s="17" t="s">
        <v>38</v>
      </c>
      <c r="H4322">
        <v>-3.0003000000000668E-2</v>
      </c>
      <c r="I4322">
        <v>-5.4402536558386099E-4</v>
      </c>
      <c r="J4322">
        <v>0</v>
      </c>
      <c r="K4322">
        <v>0</v>
      </c>
      <c r="L4322" s="17" t="s">
        <v>162</v>
      </c>
    </row>
    <row r="4323" spans="1:12" x14ac:dyDescent="0.35">
      <c r="A4323" s="1">
        <v>44039</v>
      </c>
      <c r="B4323" s="17" t="s">
        <v>39</v>
      </c>
      <c r="C4323">
        <v>57.23</v>
      </c>
      <c r="D4323">
        <v>55.119999</v>
      </c>
      <c r="E4323" s="17" t="s">
        <v>0</v>
      </c>
      <c r="F4323" s="17" t="s">
        <v>40</v>
      </c>
      <c r="G4323" s="17" t="s">
        <v>38</v>
      </c>
      <c r="H4323">
        <v>2.1100009999999969</v>
      </c>
      <c r="I4323">
        <v>3.8280134947027068E-2</v>
      </c>
      <c r="J4323">
        <v>0</v>
      </c>
      <c r="K4323">
        <v>1</v>
      </c>
      <c r="L4323" s="17" t="s">
        <v>162</v>
      </c>
    </row>
    <row r="4324" spans="1:12" x14ac:dyDescent="0.35">
      <c r="A4324" s="1">
        <v>44040</v>
      </c>
      <c r="B4324" s="17" t="s">
        <v>39</v>
      </c>
      <c r="C4324">
        <v>56.349997999999999</v>
      </c>
      <c r="D4324">
        <v>57.23</v>
      </c>
      <c r="E4324" s="17" t="s">
        <v>0</v>
      </c>
      <c r="F4324" s="17" t="s">
        <v>40</v>
      </c>
      <c r="G4324" s="17" t="s">
        <v>38</v>
      </c>
      <c r="H4324">
        <v>-0.88000199999999751</v>
      </c>
      <c r="I4324">
        <v>-1.5376585706797091E-2</v>
      </c>
      <c r="J4324">
        <v>0</v>
      </c>
      <c r="K4324">
        <v>0</v>
      </c>
      <c r="L4324" s="17" t="s">
        <v>162</v>
      </c>
    </row>
    <row r="4325" spans="1:12" x14ac:dyDescent="0.35">
      <c r="A4325" s="1">
        <v>44041</v>
      </c>
      <c r="B4325" s="17" t="s">
        <v>39</v>
      </c>
      <c r="C4325">
        <v>54.529998999999997</v>
      </c>
      <c r="D4325">
        <v>56.349997999999999</v>
      </c>
      <c r="E4325" s="17" t="s">
        <v>0</v>
      </c>
      <c r="F4325" s="17" t="s">
        <v>40</v>
      </c>
      <c r="G4325" s="17" t="s">
        <v>38</v>
      </c>
      <c r="H4325">
        <v>-1.8199990000000028</v>
      </c>
      <c r="I4325">
        <v>-3.229812004607352E-2</v>
      </c>
      <c r="J4325">
        <v>0</v>
      </c>
      <c r="K4325">
        <v>0</v>
      </c>
      <c r="L4325" s="17" t="s">
        <v>162</v>
      </c>
    </row>
    <row r="4326" spans="1:12" x14ac:dyDescent="0.35">
      <c r="A4326" s="1">
        <v>44042</v>
      </c>
      <c r="B4326" s="17" t="s">
        <v>39</v>
      </c>
      <c r="C4326">
        <v>54.720001000000003</v>
      </c>
      <c r="D4326">
        <v>54.529998999999997</v>
      </c>
      <c r="E4326" s="17" t="s">
        <v>0</v>
      </c>
      <c r="F4326" s="17" t="s">
        <v>40</v>
      </c>
      <c r="G4326" s="17" t="s">
        <v>38</v>
      </c>
      <c r="H4326">
        <v>0.19000200000000689</v>
      </c>
      <c r="I4326">
        <v>3.484357298447904E-3</v>
      </c>
      <c r="J4326">
        <v>0</v>
      </c>
      <c r="K4326">
        <v>1</v>
      </c>
      <c r="L4326" s="17" t="s">
        <v>162</v>
      </c>
    </row>
    <row r="4327" spans="1:12" x14ac:dyDescent="0.35">
      <c r="A4327" s="1">
        <v>44043</v>
      </c>
      <c r="B4327" s="17" t="s">
        <v>39</v>
      </c>
      <c r="C4327">
        <v>55.279998999999997</v>
      </c>
      <c r="D4327">
        <v>54.720001000000003</v>
      </c>
      <c r="E4327" s="17" t="s">
        <v>0</v>
      </c>
      <c r="F4327" s="17" t="s">
        <v>40</v>
      </c>
      <c r="G4327" s="17" t="s">
        <v>38</v>
      </c>
      <c r="H4327">
        <v>0.55999799999999311</v>
      </c>
      <c r="I4327">
        <v>1.0233881391924556E-2</v>
      </c>
      <c r="J4327">
        <v>0</v>
      </c>
      <c r="K4327">
        <v>1</v>
      </c>
      <c r="L4327" s="17" t="s">
        <v>162</v>
      </c>
    </row>
    <row r="4328" spans="1:12" x14ac:dyDescent="0.35">
      <c r="A4328" s="1">
        <v>44046</v>
      </c>
      <c r="B4328" s="17" t="s">
        <v>39</v>
      </c>
      <c r="C4328">
        <v>56.57</v>
      </c>
      <c r="D4328">
        <v>55.279998999999997</v>
      </c>
      <c r="E4328" s="17" t="s">
        <v>0</v>
      </c>
      <c r="F4328" s="17" t="s">
        <v>40</v>
      </c>
      <c r="G4328" s="17" t="s">
        <v>38</v>
      </c>
      <c r="H4328">
        <v>1.2900010000000037</v>
      </c>
      <c r="I4328">
        <v>2.3335763808534145E-2</v>
      </c>
      <c r="J4328">
        <v>0</v>
      </c>
      <c r="K4328">
        <v>1</v>
      </c>
      <c r="L4328" s="17" t="s">
        <v>162</v>
      </c>
    </row>
    <row r="4329" spans="1:12" x14ac:dyDescent="0.35">
      <c r="A4329" s="1">
        <v>44047</v>
      </c>
      <c r="B4329" s="17" t="s">
        <v>39</v>
      </c>
      <c r="C4329">
        <v>56.330002</v>
      </c>
      <c r="D4329">
        <v>56.57</v>
      </c>
      <c r="E4329" s="17" t="s">
        <v>0</v>
      </c>
      <c r="F4329" s="17" t="s">
        <v>40</v>
      </c>
      <c r="G4329" s="17" t="s">
        <v>38</v>
      </c>
      <c r="H4329">
        <v>-0.23999799999999993</v>
      </c>
      <c r="I4329">
        <v>-4.2424960226268328E-3</v>
      </c>
      <c r="J4329">
        <v>0</v>
      </c>
      <c r="K4329">
        <v>0</v>
      </c>
      <c r="L4329" s="17" t="s">
        <v>162</v>
      </c>
    </row>
    <row r="4330" spans="1:12" x14ac:dyDescent="0.35">
      <c r="A4330" s="1">
        <v>44048</v>
      </c>
      <c r="B4330" s="17" t="s">
        <v>39</v>
      </c>
      <c r="C4330">
        <v>56.66</v>
      </c>
      <c r="D4330">
        <v>56.330002</v>
      </c>
      <c r="E4330" s="17" t="s">
        <v>0</v>
      </c>
      <c r="F4330" s="17" t="s">
        <v>40</v>
      </c>
      <c r="G4330" s="17" t="s">
        <v>38</v>
      </c>
      <c r="H4330">
        <v>0.32999799999999624</v>
      </c>
      <c r="I4330">
        <v>5.8582990996520158E-3</v>
      </c>
      <c r="J4330">
        <v>0</v>
      </c>
      <c r="K4330">
        <v>1</v>
      </c>
      <c r="L4330" s="17" t="s">
        <v>162</v>
      </c>
    </row>
    <row r="4331" spans="1:12" x14ac:dyDescent="0.35">
      <c r="A4331" s="1">
        <v>44049</v>
      </c>
      <c r="B4331" s="17" t="s">
        <v>39</v>
      </c>
      <c r="C4331">
        <v>55.080002</v>
      </c>
      <c r="D4331">
        <v>56.66</v>
      </c>
      <c r="E4331" s="17" t="s">
        <v>0</v>
      </c>
      <c r="F4331" s="17" t="s">
        <v>40</v>
      </c>
      <c r="G4331" s="17" t="s">
        <v>38</v>
      </c>
      <c r="H4331">
        <v>-1.5799979999999962</v>
      </c>
      <c r="I4331">
        <v>-2.7885598305682956E-2</v>
      </c>
      <c r="J4331">
        <v>0</v>
      </c>
      <c r="K4331">
        <v>0</v>
      </c>
      <c r="L4331" s="17" t="s">
        <v>162</v>
      </c>
    </row>
    <row r="4332" spans="1:12" x14ac:dyDescent="0.35">
      <c r="A4332" s="1">
        <v>44050</v>
      </c>
      <c r="B4332" s="17" t="s">
        <v>39</v>
      </c>
      <c r="C4332">
        <v>55.209999000000003</v>
      </c>
      <c r="D4332">
        <v>55.080002</v>
      </c>
      <c r="E4332" s="17" t="s">
        <v>0</v>
      </c>
      <c r="F4332" s="17" t="s">
        <v>40</v>
      </c>
      <c r="G4332" s="17" t="s">
        <v>38</v>
      </c>
      <c r="H4332">
        <v>0.12999700000000303</v>
      </c>
      <c r="I4332">
        <v>2.3601487886656764E-3</v>
      </c>
      <c r="J4332">
        <v>0</v>
      </c>
      <c r="K4332">
        <v>1</v>
      </c>
      <c r="L4332" s="17" t="s">
        <v>162</v>
      </c>
    </row>
    <row r="4333" spans="1:12" x14ac:dyDescent="0.35">
      <c r="A4333" s="1">
        <v>44053</v>
      </c>
      <c r="B4333" s="17" t="s">
        <v>39</v>
      </c>
      <c r="C4333">
        <v>54.369999</v>
      </c>
      <c r="D4333">
        <v>55.209999000000003</v>
      </c>
      <c r="E4333" s="17" t="s">
        <v>0</v>
      </c>
      <c r="F4333" s="17" t="s">
        <v>40</v>
      </c>
      <c r="G4333" s="17" t="s">
        <v>38</v>
      </c>
      <c r="H4333">
        <v>-0.84000000000000341</v>
      </c>
      <c r="I4333">
        <v>-1.5214635305463478E-2</v>
      </c>
      <c r="J4333">
        <v>0</v>
      </c>
      <c r="K4333">
        <v>0</v>
      </c>
      <c r="L4333" s="17" t="s">
        <v>162</v>
      </c>
    </row>
    <row r="4334" spans="1:12" x14ac:dyDescent="0.35">
      <c r="A4334" s="1">
        <v>44054</v>
      </c>
      <c r="B4334" s="17" t="s">
        <v>39</v>
      </c>
      <c r="C4334">
        <v>54.290000999999997</v>
      </c>
      <c r="D4334">
        <v>54.369999</v>
      </c>
      <c r="E4334" s="17" t="s">
        <v>0</v>
      </c>
      <c r="F4334" s="17" t="s">
        <v>40</v>
      </c>
      <c r="G4334" s="17" t="s">
        <v>38</v>
      </c>
      <c r="H4334">
        <v>-7.9998000000003344E-2</v>
      </c>
      <c r="I4334">
        <v>-1.471362911005449E-3</v>
      </c>
      <c r="J4334">
        <v>0</v>
      </c>
      <c r="K4334">
        <v>0</v>
      </c>
      <c r="L4334" s="17" t="s">
        <v>162</v>
      </c>
    </row>
    <row r="4335" spans="1:12" x14ac:dyDescent="0.35">
      <c r="A4335" s="1">
        <v>44055</v>
      </c>
      <c r="B4335" s="17" t="s">
        <v>39</v>
      </c>
      <c r="C4335">
        <v>55.490001999999997</v>
      </c>
      <c r="D4335">
        <v>54.290000999999997</v>
      </c>
      <c r="E4335" s="17" t="s">
        <v>0</v>
      </c>
      <c r="F4335" s="17" t="s">
        <v>40</v>
      </c>
      <c r="G4335" s="17" t="s">
        <v>38</v>
      </c>
      <c r="H4335">
        <v>1.2000010000000003</v>
      </c>
      <c r="I4335">
        <v>2.2103536155764675E-2</v>
      </c>
      <c r="J4335">
        <v>0</v>
      </c>
      <c r="K4335">
        <v>1</v>
      </c>
      <c r="L4335" s="17" t="s">
        <v>162</v>
      </c>
    </row>
    <row r="4336" spans="1:12" x14ac:dyDescent="0.35">
      <c r="A4336" s="1">
        <v>44056</v>
      </c>
      <c r="B4336" s="17" t="s">
        <v>39</v>
      </c>
      <c r="C4336">
        <v>56.279998999999997</v>
      </c>
      <c r="D4336">
        <v>55.490001999999997</v>
      </c>
      <c r="E4336" s="17" t="s">
        <v>0</v>
      </c>
      <c r="F4336" s="17" t="s">
        <v>40</v>
      </c>
      <c r="G4336" s="17" t="s">
        <v>38</v>
      </c>
      <c r="H4336">
        <v>0.78999699999999962</v>
      </c>
      <c r="I4336">
        <v>1.4236744846395926E-2</v>
      </c>
      <c r="J4336">
        <v>0</v>
      </c>
      <c r="K4336">
        <v>1</v>
      </c>
      <c r="L4336" s="17" t="s">
        <v>162</v>
      </c>
    </row>
    <row r="4337" spans="1:12" x14ac:dyDescent="0.35">
      <c r="A4337" s="1">
        <v>44057</v>
      </c>
      <c r="B4337" s="17" t="s">
        <v>39</v>
      </c>
      <c r="C4337">
        <v>56.290000999999997</v>
      </c>
      <c r="D4337">
        <v>56.279998999999997</v>
      </c>
      <c r="E4337" s="17" t="s">
        <v>0</v>
      </c>
      <c r="F4337" s="17" t="s">
        <v>40</v>
      </c>
      <c r="G4337" s="17" t="s">
        <v>38</v>
      </c>
      <c r="H4337">
        <v>1.0002000000000066E-2</v>
      </c>
      <c r="I4337">
        <v>1.777185532643678E-4</v>
      </c>
      <c r="J4337">
        <v>0</v>
      </c>
      <c r="K4337">
        <v>1</v>
      </c>
      <c r="L4337" s="17" t="s">
        <v>162</v>
      </c>
    </row>
    <row r="4338" spans="1:12" x14ac:dyDescent="0.35">
      <c r="A4338" s="1">
        <v>44060</v>
      </c>
      <c r="B4338" s="17" t="s">
        <v>39</v>
      </c>
      <c r="C4338">
        <v>57.349997999999999</v>
      </c>
      <c r="D4338">
        <v>56.290000999999997</v>
      </c>
      <c r="E4338" s="17" t="s">
        <v>0</v>
      </c>
      <c r="F4338" s="17" t="s">
        <v>40</v>
      </c>
      <c r="G4338" s="17" t="s">
        <v>38</v>
      </c>
      <c r="H4338">
        <v>1.0599970000000027</v>
      </c>
      <c r="I4338">
        <v>1.8830999843116061E-2</v>
      </c>
      <c r="J4338">
        <v>0</v>
      </c>
      <c r="K4338">
        <v>1</v>
      </c>
      <c r="L4338" s="17" t="s">
        <v>162</v>
      </c>
    </row>
    <row r="4339" spans="1:12" x14ac:dyDescent="0.35">
      <c r="A4339" s="1">
        <v>44061</v>
      </c>
      <c r="B4339" s="17" t="s">
        <v>39</v>
      </c>
      <c r="C4339">
        <v>57.029998999999997</v>
      </c>
      <c r="D4339">
        <v>57.349997999999999</v>
      </c>
      <c r="E4339" s="17" t="s">
        <v>0</v>
      </c>
      <c r="F4339" s="17" t="s">
        <v>40</v>
      </c>
      <c r="G4339" s="17" t="s">
        <v>38</v>
      </c>
      <c r="H4339">
        <v>-0.31999900000000281</v>
      </c>
      <c r="I4339">
        <v>-5.5797560795033127E-3</v>
      </c>
      <c r="J4339">
        <v>0</v>
      </c>
      <c r="K4339">
        <v>0</v>
      </c>
      <c r="L4339" s="17" t="s">
        <v>162</v>
      </c>
    </row>
    <row r="4340" spans="1:12" x14ac:dyDescent="0.35">
      <c r="A4340" s="1">
        <v>44062</v>
      </c>
      <c r="B4340" s="17" t="s">
        <v>39</v>
      </c>
      <c r="C4340">
        <v>57.709999000000003</v>
      </c>
      <c r="D4340">
        <v>57.029998999999997</v>
      </c>
      <c r="E4340" s="17" t="s">
        <v>0</v>
      </c>
      <c r="F4340" s="17" t="s">
        <v>40</v>
      </c>
      <c r="G4340" s="17" t="s">
        <v>38</v>
      </c>
      <c r="H4340">
        <v>0.68000000000000682</v>
      </c>
      <c r="I4340">
        <v>1.1923549218368509E-2</v>
      </c>
      <c r="J4340">
        <v>0</v>
      </c>
      <c r="K4340">
        <v>1</v>
      </c>
      <c r="L4340" s="17" t="s">
        <v>162</v>
      </c>
    </row>
    <row r="4341" spans="1:12" x14ac:dyDescent="0.35">
      <c r="A4341" s="1">
        <v>44063</v>
      </c>
      <c r="B4341" s="17" t="s">
        <v>39</v>
      </c>
      <c r="C4341">
        <v>57.66</v>
      </c>
      <c r="D4341">
        <v>57.709999000000003</v>
      </c>
      <c r="E4341" s="17" t="s">
        <v>0</v>
      </c>
      <c r="F4341" s="17" t="s">
        <v>40</v>
      </c>
      <c r="G4341" s="17" t="s">
        <v>38</v>
      </c>
      <c r="H4341">
        <v>-4.9999000000006788E-2</v>
      </c>
      <c r="I4341">
        <v>-8.6638365736250978E-4</v>
      </c>
      <c r="J4341">
        <v>0</v>
      </c>
      <c r="K4341">
        <v>0</v>
      </c>
      <c r="L4341" s="17" t="s">
        <v>162</v>
      </c>
    </row>
    <row r="4342" spans="1:12" x14ac:dyDescent="0.35">
      <c r="A4342" s="1">
        <v>44064</v>
      </c>
      <c r="B4342" s="17" t="s">
        <v>39</v>
      </c>
      <c r="C4342">
        <v>58.209999000000003</v>
      </c>
      <c r="D4342">
        <v>57.66</v>
      </c>
      <c r="E4342" s="17" t="s">
        <v>0</v>
      </c>
      <c r="F4342" s="17" t="s">
        <v>40</v>
      </c>
      <c r="G4342" s="17" t="s">
        <v>38</v>
      </c>
      <c r="H4342">
        <v>0.54999900000000679</v>
      </c>
      <c r="I4342">
        <v>9.5386576482831571E-3</v>
      </c>
      <c r="J4342">
        <v>0</v>
      </c>
      <c r="K4342">
        <v>1</v>
      </c>
      <c r="L4342" s="17" t="s">
        <v>162</v>
      </c>
    </row>
    <row r="4343" spans="1:12" x14ac:dyDescent="0.35">
      <c r="A4343" s="1">
        <v>44067</v>
      </c>
      <c r="B4343" s="17" t="s">
        <v>39</v>
      </c>
      <c r="C4343">
        <v>58.779998999999997</v>
      </c>
      <c r="D4343">
        <v>58.209999000000003</v>
      </c>
      <c r="E4343" s="17" t="s">
        <v>0</v>
      </c>
      <c r="F4343" s="17" t="s">
        <v>40</v>
      </c>
      <c r="G4343" s="17" t="s">
        <v>38</v>
      </c>
      <c r="H4343">
        <v>0.56999999999999318</v>
      </c>
      <c r="I4343">
        <v>9.7921321043141253E-3</v>
      </c>
      <c r="J4343">
        <v>0</v>
      </c>
      <c r="K4343">
        <v>1</v>
      </c>
      <c r="L4343" s="17" t="s">
        <v>162</v>
      </c>
    </row>
    <row r="4344" spans="1:12" x14ac:dyDescent="0.35">
      <c r="A4344" s="1">
        <v>44068</v>
      </c>
      <c r="B4344" s="17" t="s">
        <v>39</v>
      </c>
      <c r="C4344">
        <v>58.049999</v>
      </c>
      <c r="D4344">
        <v>58.779998999999997</v>
      </c>
      <c r="E4344" s="17" t="s">
        <v>0</v>
      </c>
      <c r="F4344" s="17" t="s">
        <v>40</v>
      </c>
      <c r="G4344" s="17" t="s">
        <v>38</v>
      </c>
      <c r="H4344">
        <v>-0.72999999999999687</v>
      </c>
      <c r="I4344">
        <v>-1.2419190412031088E-2</v>
      </c>
      <c r="J4344">
        <v>0</v>
      </c>
      <c r="K4344">
        <v>0</v>
      </c>
      <c r="L4344" s="17" t="s">
        <v>162</v>
      </c>
    </row>
    <row r="4345" spans="1:12" x14ac:dyDescent="0.35">
      <c r="A4345" s="1">
        <v>44069</v>
      </c>
      <c r="B4345" s="17" t="s">
        <v>39</v>
      </c>
      <c r="C4345">
        <v>58.580002</v>
      </c>
      <c r="D4345">
        <v>58.049999</v>
      </c>
      <c r="E4345" s="17" t="s">
        <v>0</v>
      </c>
      <c r="F4345" s="17" t="s">
        <v>40</v>
      </c>
      <c r="G4345" s="17" t="s">
        <v>38</v>
      </c>
      <c r="H4345">
        <v>0.53000300000000067</v>
      </c>
      <c r="I4345">
        <v>9.1301121297177046E-3</v>
      </c>
      <c r="J4345">
        <v>0</v>
      </c>
      <c r="K4345">
        <v>1</v>
      </c>
      <c r="L4345" s="17" t="s">
        <v>162</v>
      </c>
    </row>
    <row r="4346" spans="1:12" x14ac:dyDescent="0.35">
      <c r="A4346" s="1">
        <v>44070</v>
      </c>
      <c r="B4346" s="17" t="s">
        <v>39</v>
      </c>
      <c r="C4346">
        <v>56.310001</v>
      </c>
      <c r="D4346">
        <v>58.580002</v>
      </c>
      <c r="E4346" s="17" t="s">
        <v>0</v>
      </c>
      <c r="F4346" s="17" t="s">
        <v>40</v>
      </c>
      <c r="G4346" s="17" t="s">
        <v>38</v>
      </c>
      <c r="H4346">
        <v>-2.2700010000000006</v>
      </c>
      <c r="I4346">
        <v>-3.875044251449497E-2</v>
      </c>
      <c r="J4346">
        <v>0</v>
      </c>
      <c r="K4346">
        <v>0</v>
      </c>
      <c r="L4346" s="17" t="s">
        <v>162</v>
      </c>
    </row>
    <row r="4347" spans="1:12" x14ac:dyDescent="0.35">
      <c r="A4347" s="1">
        <v>44071</v>
      </c>
      <c r="B4347" s="17" t="s">
        <v>39</v>
      </c>
      <c r="C4347">
        <v>54.27</v>
      </c>
      <c r="D4347">
        <v>56.310001</v>
      </c>
      <c r="E4347" s="17" t="s">
        <v>0</v>
      </c>
      <c r="F4347" s="17" t="s">
        <v>40</v>
      </c>
      <c r="G4347" s="17" t="s">
        <v>38</v>
      </c>
      <c r="H4347">
        <v>-2.0400009999999966</v>
      </c>
      <c r="I4347">
        <v>-3.6228040557129394E-2</v>
      </c>
      <c r="J4347">
        <v>0</v>
      </c>
      <c r="K4347">
        <v>0</v>
      </c>
      <c r="L4347" s="17" t="s">
        <v>162</v>
      </c>
    </row>
    <row r="4348" spans="1:12" x14ac:dyDescent="0.35">
      <c r="A4348" s="1">
        <v>44074</v>
      </c>
      <c r="B4348" s="17" t="s">
        <v>39</v>
      </c>
      <c r="C4348">
        <v>54.779998999999997</v>
      </c>
      <c r="D4348">
        <v>54.27</v>
      </c>
      <c r="E4348" s="17" t="s">
        <v>0</v>
      </c>
      <c r="F4348" s="17" t="s">
        <v>40</v>
      </c>
      <c r="G4348" s="17" t="s">
        <v>38</v>
      </c>
      <c r="H4348">
        <v>0.50999899999999343</v>
      </c>
      <c r="I4348">
        <v>9.397438732264481E-3</v>
      </c>
      <c r="J4348">
        <v>0</v>
      </c>
      <c r="K4348">
        <v>1</v>
      </c>
      <c r="L4348" s="17" t="s">
        <v>162</v>
      </c>
    </row>
    <row r="4349" spans="1:12" x14ac:dyDescent="0.35">
      <c r="A4349" s="1">
        <v>44075</v>
      </c>
      <c r="B4349" s="17" t="s">
        <v>39</v>
      </c>
      <c r="C4349">
        <v>53.650002000000001</v>
      </c>
      <c r="D4349">
        <v>54.779998999999997</v>
      </c>
      <c r="E4349" s="17" t="s">
        <v>0</v>
      </c>
      <c r="F4349" s="17" t="s">
        <v>40</v>
      </c>
      <c r="G4349" s="17" t="s">
        <v>38</v>
      </c>
      <c r="H4349">
        <v>-1.1299969999999959</v>
      </c>
      <c r="I4349">
        <v>-2.0627912023145456E-2</v>
      </c>
      <c r="J4349">
        <v>0</v>
      </c>
      <c r="K4349">
        <v>0</v>
      </c>
      <c r="L4349" s="17" t="s">
        <v>162</v>
      </c>
    </row>
    <row r="4350" spans="1:12" x14ac:dyDescent="0.35">
      <c r="A4350" s="1">
        <v>44076</v>
      </c>
      <c r="B4350" s="17" t="s">
        <v>39</v>
      </c>
      <c r="C4350">
        <v>55.09</v>
      </c>
      <c r="D4350">
        <v>53.650002000000001</v>
      </c>
      <c r="E4350" s="17" t="s">
        <v>0</v>
      </c>
      <c r="F4350" s="17" t="s">
        <v>40</v>
      </c>
      <c r="G4350" s="17" t="s">
        <v>38</v>
      </c>
      <c r="H4350">
        <v>1.4399980000000028</v>
      </c>
      <c r="I4350">
        <v>2.6840595457946165E-2</v>
      </c>
      <c r="J4350">
        <v>0</v>
      </c>
      <c r="K4350">
        <v>1</v>
      </c>
      <c r="L4350" s="17" t="s">
        <v>162</v>
      </c>
    </row>
    <row r="4351" spans="1:12" x14ac:dyDescent="0.35">
      <c r="A4351" s="1">
        <v>44077</v>
      </c>
      <c r="B4351" s="17" t="s">
        <v>39</v>
      </c>
      <c r="C4351">
        <v>53.16</v>
      </c>
      <c r="D4351">
        <v>55.09</v>
      </c>
      <c r="E4351" s="17" t="s">
        <v>0</v>
      </c>
      <c r="F4351" s="17" t="s">
        <v>40</v>
      </c>
      <c r="G4351" s="17" t="s">
        <v>38</v>
      </c>
      <c r="H4351">
        <v>-1.9300000000000068</v>
      </c>
      <c r="I4351">
        <v>-3.503358141223465E-2</v>
      </c>
      <c r="J4351">
        <v>0</v>
      </c>
      <c r="K4351">
        <v>0</v>
      </c>
      <c r="L4351" s="17" t="s">
        <v>162</v>
      </c>
    </row>
    <row r="4352" spans="1:12" x14ac:dyDescent="0.35">
      <c r="A4352" s="1">
        <v>44078</v>
      </c>
      <c r="B4352" s="17" t="s">
        <v>39</v>
      </c>
      <c r="C4352">
        <v>52.540000999999997</v>
      </c>
      <c r="D4352">
        <v>53.16</v>
      </c>
      <c r="E4352" s="17" t="s">
        <v>0</v>
      </c>
      <c r="F4352" s="17" t="s">
        <v>40</v>
      </c>
      <c r="G4352" s="17" t="s">
        <v>38</v>
      </c>
      <c r="H4352">
        <v>-0.61999899999999997</v>
      </c>
      <c r="I4352">
        <v>-1.1662885628291949E-2</v>
      </c>
      <c r="J4352">
        <v>0</v>
      </c>
      <c r="K4352">
        <v>0</v>
      </c>
      <c r="L4352" s="17" t="s">
        <v>162</v>
      </c>
    </row>
    <row r="4353" spans="1:12" x14ac:dyDescent="0.35">
      <c r="A4353" s="1">
        <v>44082</v>
      </c>
      <c r="B4353" s="17" t="s">
        <v>39</v>
      </c>
      <c r="C4353">
        <v>51.529998999999997</v>
      </c>
      <c r="D4353">
        <v>52.540000999999997</v>
      </c>
      <c r="E4353" s="17" t="s">
        <v>0</v>
      </c>
      <c r="F4353" s="17" t="s">
        <v>40</v>
      </c>
      <c r="G4353" s="17" t="s">
        <v>38</v>
      </c>
      <c r="H4353">
        <v>-1.0100020000000001</v>
      </c>
      <c r="I4353">
        <v>-1.9223486501265961E-2</v>
      </c>
      <c r="J4353">
        <v>0</v>
      </c>
      <c r="K4353">
        <v>0</v>
      </c>
      <c r="L4353" s="17" t="s">
        <v>162</v>
      </c>
    </row>
    <row r="4354" spans="1:12" x14ac:dyDescent="0.35">
      <c r="A4354" s="1">
        <v>44083</v>
      </c>
      <c r="B4354" s="17" t="s">
        <v>39</v>
      </c>
      <c r="C4354">
        <v>53.439999</v>
      </c>
      <c r="D4354">
        <v>51.529998999999997</v>
      </c>
      <c r="E4354" s="17" t="s">
        <v>0</v>
      </c>
      <c r="F4354" s="17" t="s">
        <v>40</v>
      </c>
      <c r="G4354" s="17" t="s">
        <v>38</v>
      </c>
      <c r="H4354">
        <v>1.9100000000000037</v>
      </c>
      <c r="I4354">
        <v>3.7065787639545732E-2</v>
      </c>
      <c r="J4354">
        <v>0</v>
      </c>
      <c r="K4354">
        <v>1</v>
      </c>
      <c r="L4354" s="17" t="s">
        <v>162</v>
      </c>
    </row>
    <row r="4355" spans="1:12" x14ac:dyDescent="0.35">
      <c r="A4355" s="1">
        <v>44084</v>
      </c>
      <c r="B4355" s="17" t="s">
        <v>39</v>
      </c>
      <c r="C4355">
        <v>52.32</v>
      </c>
      <c r="D4355">
        <v>53.439999</v>
      </c>
      <c r="E4355" s="17" t="s">
        <v>0</v>
      </c>
      <c r="F4355" s="17" t="s">
        <v>40</v>
      </c>
      <c r="G4355" s="17" t="s">
        <v>38</v>
      </c>
      <c r="H4355">
        <v>-1.119999</v>
      </c>
      <c r="I4355">
        <v>-2.095806551193985E-2</v>
      </c>
      <c r="J4355">
        <v>0</v>
      </c>
      <c r="K4355">
        <v>0</v>
      </c>
      <c r="L4355" s="17" t="s">
        <v>162</v>
      </c>
    </row>
    <row r="4356" spans="1:12" x14ac:dyDescent="0.35">
      <c r="A4356" s="1">
        <v>44085</v>
      </c>
      <c r="B4356" s="17" t="s">
        <v>39</v>
      </c>
      <c r="C4356">
        <v>52.77</v>
      </c>
      <c r="D4356">
        <v>52.32</v>
      </c>
      <c r="E4356" s="17" t="s">
        <v>0</v>
      </c>
      <c r="F4356" s="17" t="s">
        <v>40</v>
      </c>
      <c r="G4356" s="17" t="s">
        <v>38</v>
      </c>
      <c r="H4356">
        <v>0.45000000000000284</v>
      </c>
      <c r="I4356">
        <v>8.6009174311927148E-3</v>
      </c>
      <c r="J4356">
        <v>0</v>
      </c>
      <c r="K4356">
        <v>1</v>
      </c>
      <c r="L4356" s="17" t="s">
        <v>162</v>
      </c>
    </row>
    <row r="4357" spans="1:12" x14ac:dyDescent="0.35">
      <c r="A4357" s="1">
        <v>44088</v>
      </c>
      <c r="B4357" s="17" t="s">
        <v>39</v>
      </c>
      <c r="C4357">
        <v>52.299999</v>
      </c>
      <c r="D4357">
        <v>52.77</v>
      </c>
      <c r="E4357" s="17" t="s">
        <v>0</v>
      </c>
      <c r="F4357" s="17" t="s">
        <v>40</v>
      </c>
      <c r="G4357" s="17" t="s">
        <v>38</v>
      </c>
      <c r="H4357">
        <v>-0.47000100000000344</v>
      </c>
      <c r="I4357">
        <v>-8.9065946560546415E-3</v>
      </c>
      <c r="J4357">
        <v>0</v>
      </c>
      <c r="K4357">
        <v>0</v>
      </c>
      <c r="L4357" s="17" t="s">
        <v>162</v>
      </c>
    </row>
    <row r="4358" spans="1:12" x14ac:dyDescent="0.35">
      <c r="A4358" s="1">
        <v>44089</v>
      </c>
      <c r="B4358" s="17" t="s">
        <v>39</v>
      </c>
      <c r="C4358">
        <v>51.779998999999997</v>
      </c>
      <c r="D4358">
        <v>52.299999</v>
      </c>
      <c r="E4358" s="17" t="s">
        <v>0</v>
      </c>
      <c r="F4358" s="17" t="s">
        <v>40</v>
      </c>
      <c r="G4358" s="17" t="s">
        <v>38</v>
      </c>
      <c r="H4358">
        <v>-0.52000000000000313</v>
      </c>
      <c r="I4358">
        <v>-9.942638813434837E-3</v>
      </c>
      <c r="J4358">
        <v>0</v>
      </c>
      <c r="K4358">
        <v>0</v>
      </c>
      <c r="L4358" s="17" t="s">
        <v>162</v>
      </c>
    </row>
    <row r="4359" spans="1:12" x14ac:dyDescent="0.35">
      <c r="A4359" s="1">
        <v>44090</v>
      </c>
      <c r="B4359" s="17" t="s">
        <v>39</v>
      </c>
      <c r="C4359">
        <v>50.419998</v>
      </c>
      <c r="D4359">
        <v>51.779998999999997</v>
      </c>
      <c r="E4359" s="17" t="s">
        <v>0</v>
      </c>
      <c r="F4359" s="17" t="s">
        <v>40</v>
      </c>
      <c r="G4359" s="17" t="s">
        <v>38</v>
      </c>
      <c r="H4359">
        <v>-1.3600009999999969</v>
      </c>
      <c r="I4359">
        <v>-2.6264986988508768E-2</v>
      </c>
      <c r="J4359">
        <v>0</v>
      </c>
      <c r="K4359">
        <v>0</v>
      </c>
      <c r="L4359" s="17" t="s">
        <v>162</v>
      </c>
    </row>
    <row r="4360" spans="1:12" x14ac:dyDescent="0.35">
      <c r="A4360" s="1">
        <v>44091</v>
      </c>
      <c r="B4360" s="17" t="s">
        <v>39</v>
      </c>
      <c r="C4360">
        <v>48.639999000000003</v>
      </c>
      <c r="D4360">
        <v>50.419998</v>
      </c>
      <c r="E4360" s="17" t="s">
        <v>0</v>
      </c>
      <c r="F4360" s="17" t="s">
        <v>40</v>
      </c>
      <c r="G4360" s="17" t="s">
        <v>38</v>
      </c>
      <c r="H4360">
        <v>-1.7799989999999966</v>
      </c>
      <c r="I4360">
        <v>-3.5303432578478018E-2</v>
      </c>
      <c r="J4360">
        <v>0</v>
      </c>
      <c r="K4360">
        <v>0</v>
      </c>
      <c r="L4360" s="17" t="s">
        <v>162</v>
      </c>
    </row>
    <row r="4361" spans="1:12" x14ac:dyDescent="0.35">
      <c r="A4361" s="1">
        <v>44092</v>
      </c>
      <c r="B4361" s="17" t="s">
        <v>39</v>
      </c>
      <c r="C4361">
        <v>48.610000999999997</v>
      </c>
      <c r="D4361">
        <v>48.639999000000003</v>
      </c>
      <c r="E4361" s="17" t="s">
        <v>0</v>
      </c>
      <c r="F4361" s="17" t="s">
        <v>40</v>
      </c>
      <c r="G4361" s="17" t="s">
        <v>38</v>
      </c>
      <c r="H4361">
        <v>-2.9998000000006186E-2</v>
      </c>
      <c r="I4361">
        <v>-6.1673521004813718E-4</v>
      </c>
      <c r="J4361">
        <v>0</v>
      </c>
      <c r="K4361">
        <v>0</v>
      </c>
      <c r="L4361" s="17" t="s">
        <v>162</v>
      </c>
    </row>
    <row r="4362" spans="1:12" x14ac:dyDescent="0.35">
      <c r="A4362" s="1">
        <v>44095</v>
      </c>
      <c r="B4362" s="17" t="s">
        <v>39</v>
      </c>
      <c r="C4362">
        <v>50.139999000000003</v>
      </c>
      <c r="D4362">
        <v>48.610000999999997</v>
      </c>
      <c r="E4362" s="17" t="s">
        <v>0</v>
      </c>
      <c r="F4362" s="17" t="s">
        <v>40</v>
      </c>
      <c r="G4362" s="17" t="s">
        <v>38</v>
      </c>
      <c r="H4362">
        <v>1.5299980000000062</v>
      </c>
      <c r="I4362">
        <v>3.1474963351677494E-2</v>
      </c>
      <c r="J4362">
        <v>0</v>
      </c>
      <c r="K4362">
        <v>1</v>
      </c>
      <c r="L4362" s="17" t="s">
        <v>162</v>
      </c>
    </row>
    <row r="4363" spans="1:12" x14ac:dyDescent="0.35">
      <c r="A4363" s="1">
        <v>44096</v>
      </c>
      <c r="B4363" s="17" t="s">
        <v>39</v>
      </c>
      <c r="C4363">
        <v>50.919998</v>
      </c>
      <c r="D4363">
        <v>50.139999000000003</v>
      </c>
      <c r="E4363" s="17" t="s">
        <v>0</v>
      </c>
      <c r="F4363" s="17" t="s">
        <v>40</v>
      </c>
      <c r="G4363" s="17" t="s">
        <v>38</v>
      </c>
      <c r="H4363">
        <v>0.77999899999999656</v>
      </c>
      <c r="I4363">
        <v>1.5556422328608273E-2</v>
      </c>
      <c r="J4363">
        <v>0</v>
      </c>
      <c r="K4363">
        <v>1</v>
      </c>
      <c r="L4363" s="17" t="s">
        <v>162</v>
      </c>
    </row>
    <row r="4364" spans="1:12" x14ac:dyDescent="0.35">
      <c r="A4364" s="1">
        <v>44097</v>
      </c>
      <c r="B4364" s="17" t="s">
        <v>39</v>
      </c>
      <c r="C4364">
        <v>50.68</v>
      </c>
      <c r="D4364">
        <v>50.919998</v>
      </c>
      <c r="E4364" s="17" t="s">
        <v>0</v>
      </c>
      <c r="F4364" s="17" t="s">
        <v>40</v>
      </c>
      <c r="G4364" s="17" t="s">
        <v>38</v>
      </c>
      <c r="H4364">
        <v>-0.23999799999999993</v>
      </c>
      <c r="I4364">
        <v>-4.7132366344554829E-3</v>
      </c>
      <c r="J4364">
        <v>0</v>
      </c>
      <c r="K4364">
        <v>0</v>
      </c>
      <c r="L4364" s="17" t="s">
        <v>162</v>
      </c>
    </row>
    <row r="4365" spans="1:12" x14ac:dyDescent="0.35">
      <c r="A4365" s="1">
        <v>44098</v>
      </c>
      <c r="B4365" s="17" t="s">
        <v>39</v>
      </c>
      <c r="C4365">
        <v>51.779998999999997</v>
      </c>
      <c r="D4365">
        <v>50.68</v>
      </c>
      <c r="E4365" s="17" t="s">
        <v>0</v>
      </c>
      <c r="F4365" s="17" t="s">
        <v>40</v>
      </c>
      <c r="G4365" s="17" t="s">
        <v>38</v>
      </c>
      <c r="H4365">
        <v>1.0999989999999968</v>
      </c>
      <c r="I4365">
        <v>2.1704794790844452E-2</v>
      </c>
      <c r="J4365">
        <v>0</v>
      </c>
      <c r="K4365">
        <v>1</v>
      </c>
      <c r="L4365" s="17" t="s">
        <v>162</v>
      </c>
    </row>
    <row r="4366" spans="1:12" x14ac:dyDescent="0.35">
      <c r="A4366" s="1">
        <v>44099</v>
      </c>
      <c r="B4366" s="17" t="s">
        <v>39</v>
      </c>
      <c r="C4366">
        <v>52.48</v>
      </c>
      <c r="D4366">
        <v>51.779998999999997</v>
      </c>
      <c r="E4366" s="17" t="s">
        <v>0</v>
      </c>
      <c r="F4366" s="17" t="s">
        <v>40</v>
      </c>
      <c r="G4366" s="17" t="s">
        <v>38</v>
      </c>
      <c r="H4366">
        <v>0.70000100000000032</v>
      </c>
      <c r="I4366">
        <v>1.3518752675140074E-2</v>
      </c>
      <c r="J4366">
        <v>0</v>
      </c>
      <c r="K4366">
        <v>1</v>
      </c>
      <c r="L4366" s="17" t="s">
        <v>162</v>
      </c>
    </row>
    <row r="4367" spans="1:12" x14ac:dyDescent="0.35">
      <c r="A4367" s="1">
        <v>44102</v>
      </c>
      <c r="B4367" s="17" t="s">
        <v>39</v>
      </c>
      <c r="C4367">
        <v>54.040000999999997</v>
      </c>
      <c r="D4367">
        <v>52.48</v>
      </c>
      <c r="E4367" s="17" t="s">
        <v>0</v>
      </c>
      <c r="F4367" s="17" t="s">
        <v>40</v>
      </c>
      <c r="G4367" s="17" t="s">
        <v>38</v>
      </c>
      <c r="H4367">
        <v>1.5600009999999997</v>
      </c>
      <c r="I4367">
        <v>2.9725628810975607E-2</v>
      </c>
      <c r="J4367">
        <v>0</v>
      </c>
      <c r="K4367">
        <v>1</v>
      </c>
      <c r="L4367" s="17" t="s">
        <v>162</v>
      </c>
    </row>
    <row r="4368" spans="1:12" x14ac:dyDescent="0.35">
      <c r="A4368" s="1">
        <v>44103</v>
      </c>
      <c r="B4368" s="17" t="s">
        <v>39</v>
      </c>
      <c r="C4368">
        <v>52.650002000000001</v>
      </c>
      <c r="D4368">
        <v>54.040000999999997</v>
      </c>
      <c r="E4368" s="17" t="s">
        <v>0</v>
      </c>
      <c r="F4368" s="17" t="s">
        <v>40</v>
      </c>
      <c r="G4368" s="17" t="s">
        <v>38</v>
      </c>
      <c r="H4368">
        <v>-1.389998999999996</v>
      </c>
      <c r="I4368">
        <v>-2.5721668658000137E-2</v>
      </c>
      <c r="J4368">
        <v>0</v>
      </c>
      <c r="K4368">
        <v>0</v>
      </c>
      <c r="L4368" s="17" t="s">
        <v>162</v>
      </c>
    </row>
    <row r="4369" spans="1:12" x14ac:dyDescent="0.35">
      <c r="A4369" s="1">
        <v>44104</v>
      </c>
      <c r="B4369" s="17" t="s">
        <v>39</v>
      </c>
      <c r="C4369">
        <v>52.099997999999999</v>
      </c>
      <c r="D4369">
        <v>52.650002000000001</v>
      </c>
      <c r="E4369" s="17" t="s">
        <v>0</v>
      </c>
      <c r="F4369" s="17" t="s">
        <v>40</v>
      </c>
      <c r="G4369" s="17" t="s">
        <v>38</v>
      </c>
      <c r="H4369">
        <v>-0.55000400000000127</v>
      </c>
      <c r="I4369">
        <v>-1.0446419356261397E-2</v>
      </c>
      <c r="J4369">
        <v>0</v>
      </c>
      <c r="K4369">
        <v>0</v>
      </c>
      <c r="L4369" s="17" t="s">
        <v>162</v>
      </c>
    </row>
    <row r="4370" spans="1:12" x14ac:dyDescent="0.35">
      <c r="A4370" s="1">
        <v>44105</v>
      </c>
      <c r="B4370" s="17" t="s">
        <v>39</v>
      </c>
      <c r="C4370">
        <v>52.380001</v>
      </c>
      <c r="D4370">
        <v>52.099997999999999</v>
      </c>
      <c r="E4370" s="17" t="s">
        <v>0</v>
      </c>
      <c r="F4370" s="17" t="s">
        <v>40</v>
      </c>
      <c r="G4370" s="17" t="s">
        <v>38</v>
      </c>
      <c r="H4370">
        <v>0.28000300000000067</v>
      </c>
      <c r="I4370">
        <v>5.3743380182087663E-3</v>
      </c>
      <c r="J4370">
        <v>0</v>
      </c>
      <c r="K4370">
        <v>1</v>
      </c>
      <c r="L4370" s="17" t="s">
        <v>162</v>
      </c>
    </row>
    <row r="4371" spans="1:12" x14ac:dyDescent="0.35">
      <c r="A4371" s="1">
        <v>44106</v>
      </c>
      <c r="B4371" s="17" t="s">
        <v>39</v>
      </c>
      <c r="C4371">
        <v>51.68</v>
      </c>
      <c r="D4371">
        <v>52.380001</v>
      </c>
      <c r="E4371" s="17" t="s">
        <v>0</v>
      </c>
      <c r="F4371" s="17" t="s">
        <v>40</v>
      </c>
      <c r="G4371" s="17" t="s">
        <v>38</v>
      </c>
      <c r="H4371">
        <v>-0.70000100000000032</v>
      </c>
      <c r="I4371">
        <v>-1.3363898179383393E-2</v>
      </c>
      <c r="J4371">
        <v>0</v>
      </c>
      <c r="K4371">
        <v>0</v>
      </c>
      <c r="L4371" s="17" t="s">
        <v>162</v>
      </c>
    </row>
    <row r="4372" spans="1:12" x14ac:dyDescent="0.35">
      <c r="A4372" s="1">
        <v>44109</v>
      </c>
      <c r="B4372" s="17" t="s">
        <v>39</v>
      </c>
      <c r="C4372">
        <v>51.77</v>
      </c>
      <c r="D4372">
        <v>51.68</v>
      </c>
      <c r="E4372" s="17" t="s">
        <v>0</v>
      </c>
      <c r="F4372" s="17" t="s">
        <v>40</v>
      </c>
      <c r="G4372" s="17" t="s">
        <v>38</v>
      </c>
      <c r="H4372">
        <v>9.0000000000003411E-2</v>
      </c>
      <c r="I4372">
        <v>1.7414860681115212E-3</v>
      </c>
      <c r="J4372">
        <v>0</v>
      </c>
      <c r="K4372">
        <v>1</v>
      </c>
      <c r="L4372" s="17" t="s">
        <v>162</v>
      </c>
    </row>
    <row r="4373" spans="1:12" x14ac:dyDescent="0.35">
      <c r="A4373" s="1">
        <v>44110</v>
      </c>
      <c r="B4373" s="17" t="s">
        <v>39</v>
      </c>
      <c r="C4373">
        <v>49.66</v>
      </c>
      <c r="D4373">
        <v>51.77</v>
      </c>
      <c r="E4373" s="17" t="s">
        <v>0</v>
      </c>
      <c r="F4373" s="17" t="s">
        <v>40</v>
      </c>
      <c r="G4373" s="17" t="s">
        <v>38</v>
      </c>
      <c r="H4373">
        <v>-2.1100000000000065</v>
      </c>
      <c r="I4373">
        <v>-4.0757195286845786E-2</v>
      </c>
      <c r="J4373">
        <v>0</v>
      </c>
      <c r="K4373">
        <v>0</v>
      </c>
      <c r="L4373" s="17" t="s">
        <v>162</v>
      </c>
    </row>
    <row r="4374" spans="1:12" x14ac:dyDescent="0.35">
      <c r="A4374" s="1">
        <v>44111</v>
      </c>
      <c r="B4374" s="17" t="s">
        <v>39</v>
      </c>
      <c r="C4374">
        <v>50.939999</v>
      </c>
      <c r="D4374">
        <v>49.66</v>
      </c>
      <c r="E4374" s="17" t="s">
        <v>0</v>
      </c>
      <c r="F4374" s="17" t="s">
        <v>40</v>
      </c>
      <c r="G4374" s="17" t="s">
        <v>38</v>
      </c>
      <c r="H4374">
        <v>1.2799990000000037</v>
      </c>
      <c r="I4374">
        <v>2.5775251711639222E-2</v>
      </c>
      <c r="J4374">
        <v>0</v>
      </c>
      <c r="K4374">
        <v>1</v>
      </c>
      <c r="L4374" s="17" t="s">
        <v>162</v>
      </c>
    </row>
    <row r="4375" spans="1:12" x14ac:dyDescent="0.35">
      <c r="A4375" s="1">
        <v>44112</v>
      </c>
      <c r="B4375" s="17" t="s">
        <v>39</v>
      </c>
      <c r="C4375">
        <v>52.080002</v>
      </c>
      <c r="D4375">
        <v>50.939999</v>
      </c>
      <c r="E4375" s="17" t="s">
        <v>0</v>
      </c>
      <c r="F4375" s="17" t="s">
        <v>40</v>
      </c>
      <c r="G4375" s="17" t="s">
        <v>38</v>
      </c>
      <c r="H4375">
        <v>1.1400030000000001</v>
      </c>
      <c r="I4375">
        <v>2.2379329061235357E-2</v>
      </c>
      <c r="J4375">
        <v>0</v>
      </c>
      <c r="K4375">
        <v>1</v>
      </c>
      <c r="L4375" s="17" t="s">
        <v>162</v>
      </c>
    </row>
    <row r="4376" spans="1:12" x14ac:dyDescent="0.35">
      <c r="A4376" s="1">
        <v>44113</v>
      </c>
      <c r="B4376" s="17" t="s">
        <v>39</v>
      </c>
      <c r="C4376">
        <v>55.450001</v>
      </c>
      <c r="D4376">
        <v>52.080002</v>
      </c>
      <c r="E4376" s="17" t="s">
        <v>0</v>
      </c>
      <c r="F4376" s="17" t="s">
        <v>40</v>
      </c>
      <c r="G4376" s="17" t="s">
        <v>38</v>
      </c>
      <c r="H4376">
        <v>3.369999</v>
      </c>
      <c r="I4376">
        <v>6.4708119634864836E-2</v>
      </c>
      <c r="J4376">
        <v>0</v>
      </c>
      <c r="K4376">
        <v>1</v>
      </c>
      <c r="L4376" s="17" t="s">
        <v>162</v>
      </c>
    </row>
    <row r="4377" spans="1:12" x14ac:dyDescent="0.35">
      <c r="A4377" s="1">
        <v>44116</v>
      </c>
      <c r="B4377" s="17" t="s">
        <v>39</v>
      </c>
      <c r="C4377">
        <v>55.380001</v>
      </c>
      <c r="D4377">
        <v>55.450001</v>
      </c>
      <c r="E4377" s="17" t="s">
        <v>0</v>
      </c>
      <c r="F4377" s="17" t="s">
        <v>40</v>
      </c>
      <c r="G4377" s="17" t="s">
        <v>38</v>
      </c>
      <c r="H4377">
        <v>-7.0000000000000284E-2</v>
      </c>
      <c r="I4377">
        <v>-1.2623985344923669E-3</v>
      </c>
      <c r="J4377">
        <v>0</v>
      </c>
      <c r="K4377">
        <v>0</v>
      </c>
      <c r="L4377" s="17" t="s">
        <v>162</v>
      </c>
    </row>
    <row r="4378" spans="1:12" x14ac:dyDescent="0.35">
      <c r="A4378" s="1">
        <v>44117</v>
      </c>
      <c r="B4378" s="17" t="s">
        <v>39</v>
      </c>
      <c r="C4378">
        <v>57.59</v>
      </c>
      <c r="D4378">
        <v>55.380001</v>
      </c>
      <c r="E4378" s="17" t="s">
        <v>0</v>
      </c>
      <c r="F4378" s="17" t="s">
        <v>40</v>
      </c>
      <c r="G4378" s="17" t="s">
        <v>38</v>
      </c>
      <c r="H4378">
        <v>2.2099990000000034</v>
      </c>
      <c r="I4378">
        <v>3.990608450873815E-2</v>
      </c>
      <c r="J4378">
        <v>0</v>
      </c>
      <c r="K4378">
        <v>1</v>
      </c>
      <c r="L4378" s="17" t="s">
        <v>162</v>
      </c>
    </row>
    <row r="4379" spans="1:12" x14ac:dyDescent="0.35">
      <c r="A4379" s="1">
        <v>44118</v>
      </c>
      <c r="B4379" s="17" t="s">
        <v>39</v>
      </c>
      <c r="C4379">
        <v>56.459999000000003</v>
      </c>
      <c r="D4379">
        <v>57.59</v>
      </c>
      <c r="E4379" s="17" t="s">
        <v>0</v>
      </c>
      <c r="F4379" s="17" t="s">
        <v>40</v>
      </c>
      <c r="G4379" s="17" t="s">
        <v>38</v>
      </c>
      <c r="H4379">
        <v>-1.130001</v>
      </c>
      <c r="I4379">
        <v>-1.9621479423511026E-2</v>
      </c>
      <c r="J4379">
        <v>0</v>
      </c>
      <c r="K4379">
        <v>0</v>
      </c>
      <c r="L4379" s="17" t="s">
        <v>162</v>
      </c>
    </row>
    <row r="4380" spans="1:12" x14ac:dyDescent="0.35">
      <c r="A4380" s="1">
        <v>44119</v>
      </c>
      <c r="B4380" s="17" t="s">
        <v>39</v>
      </c>
      <c r="C4380">
        <v>55.400002000000001</v>
      </c>
      <c r="D4380">
        <v>56.459999000000003</v>
      </c>
      <c r="E4380" s="17" t="s">
        <v>0</v>
      </c>
      <c r="F4380" s="17" t="s">
        <v>40</v>
      </c>
      <c r="G4380" s="17" t="s">
        <v>38</v>
      </c>
      <c r="H4380">
        <v>-1.0599970000000027</v>
      </c>
      <c r="I4380">
        <v>-1.8774300722180365E-2</v>
      </c>
      <c r="J4380">
        <v>0</v>
      </c>
      <c r="K4380">
        <v>0</v>
      </c>
      <c r="L4380" s="17" t="s">
        <v>162</v>
      </c>
    </row>
    <row r="4381" spans="1:12" x14ac:dyDescent="0.35">
      <c r="A4381" s="1">
        <v>44120</v>
      </c>
      <c r="B4381" s="17" t="s">
        <v>39</v>
      </c>
      <c r="C4381">
        <v>55.830002</v>
      </c>
      <c r="D4381">
        <v>55.400002000000001</v>
      </c>
      <c r="E4381" s="17" t="s">
        <v>0</v>
      </c>
      <c r="F4381" s="17" t="s">
        <v>40</v>
      </c>
      <c r="G4381" s="17" t="s">
        <v>38</v>
      </c>
      <c r="H4381">
        <v>0.42999999999999972</v>
      </c>
      <c r="I4381">
        <v>7.7617325717786022E-3</v>
      </c>
      <c r="J4381">
        <v>0</v>
      </c>
      <c r="K4381">
        <v>1</v>
      </c>
      <c r="L4381" s="17" t="s">
        <v>162</v>
      </c>
    </row>
    <row r="4382" spans="1:12" x14ac:dyDescent="0.35">
      <c r="A4382" s="1">
        <v>44123</v>
      </c>
      <c r="B4382" s="17" t="s">
        <v>39</v>
      </c>
      <c r="C4382">
        <v>54.32</v>
      </c>
      <c r="D4382">
        <v>55.830002</v>
      </c>
      <c r="E4382" s="17" t="s">
        <v>0</v>
      </c>
      <c r="F4382" s="17" t="s">
        <v>40</v>
      </c>
      <c r="G4382" s="17" t="s">
        <v>38</v>
      </c>
      <c r="H4382">
        <v>-1.5100020000000001</v>
      </c>
      <c r="I4382">
        <v>-2.7046425683452422E-2</v>
      </c>
      <c r="J4382">
        <v>0</v>
      </c>
      <c r="K4382">
        <v>0</v>
      </c>
      <c r="L4382" s="17" t="s">
        <v>162</v>
      </c>
    </row>
    <row r="4383" spans="1:12" x14ac:dyDescent="0.35">
      <c r="A4383" s="1">
        <v>44124</v>
      </c>
      <c r="B4383" s="17" t="s">
        <v>39</v>
      </c>
      <c r="C4383">
        <v>54.200001</v>
      </c>
      <c r="D4383">
        <v>54.32</v>
      </c>
      <c r="E4383" s="17" t="s">
        <v>0</v>
      </c>
      <c r="F4383" s="17" t="s">
        <v>40</v>
      </c>
      <c r="G4383" s="17" t="s">
        <v>38</v>
      </c>
      <c r="H4383">
        <v>-0.11999899999999997</v>
      </c>
      <c r="I4383">
        <v>-2.2091126656848298E-3</v>
      </c>
      <c r="J4383">
        <v>0</v>
      </c>
      <c r="K4383">
        <v>0</v>
      </c>
      <c r="L4383" s="17" t="s">
        <v>162</v>
      </c>
    </row>
    <row r="4384" spans="1:12" x14ac:dyDescent="0.35">
      <c r="A4384" s="1">
        <v>44125</v>
      </c>
      <c r="B4384" s="17" t="s">
        <v>39</v>
      </c>
      <c r="C4384">
        <v>52.82</v>
      </c>
      <c r="D4384">
        <v>54.200001</v>
      </c>
      <c r="E4384" s="17" t="s">
        <v>0</v>
      </c>
      <c r="F4384" s="17" t="s">
        <v>40</v>
      </c>
      <c r="G4384" s="17" t="s">
        <v>38</v>
      </c>
      <c r="H4384">
        <v>-1.380001</v>
      </c>
      <c r="I4384">
        <v>-2.5461272592965451E-2</v>
      </c>
      <c r="J4384">
        <v>0</v>
      </c>
      <c r="K4384">
        <v>0</v>
      </c>
      <c r="L4384" s="17" t="s">
        <v>162</v>
      </c>
    </row>
    <row r="4385" spans="1:12" x14ac:dyDescent="0.35">
      <c r="A4385" s="1">
        <v>44126</v>
      </c>
      <c r="B4385" s="17" t="s">
        <v>39</v>
      </c>
      <c r="C4385">
        <v>52.290000999999997</v>
      </c>
      <c r="D4385">
        <v>52.82</v>
      </c>
      <c r="E4385" s="17" t="s">
        <v>0</v>
      </c>
      <c r="F4385" s="17" t="s">
        <v>40</v>
      </c>
      <c r="G4385" s="17" t="s">
        <v>38</v>
      </c>
      <c r="H4385">
        <v>-0.52999900000000366</v>
      </c>
      <c r="I4385">
        <v>-1.0034059068534716E-2</v>
      </c>
      <c r="J4385">
        <v>0</v>
      </c>
      <c r="K4385">
        <v>0</v>
      </c>
      <c r="L4385" s="17" t="s">
        <v>162</v>
      </c>
    </row>
    <row r="4386" spans="1:12" x14ac:dyDescent="0.35">
      <c r="A4386" s="1">
        <v>44127</v>
      </c>
      <c r="B4386" s="17" t="s">
        <v>39</v>
      </c>
      <c r="C4386">
        <v>53.790000999999997</v>
      </c>
      <c r="D4386">
        <v>52.290000999999997</v>
      </c>
      <c r="E4386" s="17" t="s">
        <v>0</v>
      </c>
      <c r="F4386" s="17" t="s">
        <v>40</v>
      </c>
      <c r="G4386" s="17" t="s">
        <v>38</v>
      </c>
      <c r="H4386">
        <v>1.5</v>
      </c>
      <c r="I4386">
        <v>2.8686172715888837E-2</v>
      </c>
      <c r="J4386">
        <v>0</v>
      </c>
      <c r="K4386">
        <v>1</v>
      </c>
      <c r="L4386" s="17" t="s">
        <v>162</v>
      </c>
    </row>
    <row r="4387" spans="1:12" x14ac:dyDescent="0.35">
      <c r="A4387" s="1">
        <v>44130</v>
      </c>
      <c r="B4387" s="17" t="s">
        <v>39</v>
      </c>
      <c r="C4387">
        <v>53.34</v>
      </c>
      <c r="D4387">
        <v>53.790000999999997</v>
      </c>
      <c r="E4387" s="17" t="s">
        <v>0</v>
      </c>
      <c r="F4387" s="17" t="s">
        <v>40</v>
      </c>
      <c r="G4387" s="17" t="s">
        <v>38</v>
      </c>
      <c r="H4387">
        <v>-0.45000099999999321</v>
      </c>
      <c r="I4387">
        <v>-8.3658856968601512E-3</v>
      </c>
      <c r="J4387">
        <v>0</v>
      </c>
      <c r="K4387">
        <v>0</v>
      </c>
      <c r="L4387" s="17" t="s">
        <v>162</v>
      </c>
    </row>
    <row r="4388" spans="1:12" x14ac:dyDescent="0.35">
      <c r="A4388" s="1">
        <v>44131</v>
      </c>
      <c r="B4388" s="17" t="s">
        <v>39</v>
      </c>
      <c r="C4388">
        <v>53.549999</v>
      </c>
      <c r="D4388">
        <v>53.34</v>
      </c>
      <c r="E4388" s="17" t="s">
        <v>0</v>
      </c>
      <c r="F4388" s="17" t="s">
        <v>40</v>
      </c>
      <c r="G4388" s="17" t="s">
        <v>38</v>
      </c>
      <c r="H4388">
        <v>0.20999899999999627</v>
      </c>
      <c r="I4388">
        <v>3.9369891263591351E-3</v>
      </c>
      <c r="J4388">
        <v>0</v>
      </c>
      <c r="K4388">
        <v>1</v>
      </c>
      <c r="L4388" s="17" t="s">
        <v>162</v>
      </c>
    </row>
    <row r="4389" spans="1:12" x14ac:dyDescent="0.35">
      <c r="A4389" s="1">
        <v>44132</v>
      </c>
      <c r="B4389" s="17" t="s">
        <v>39</v>
      </c>
      <c r="C4389">
        <v>53.25</v>
      </c>
      <c r="D4389">
        <v>53.549999</v>
      </c>
      <c r="E4389" s="17" t="s">
        <v>0</v>
      </c>
      <c r="F4389" s="17" t="s">
        <v>40</v>
      </c>
      <c r="G4389" s="17" t="s">
        <v>38</v>
      </c>
      <c r="H4389">
        <v>-0.29999899999999968</v>
      </c>
      <c r="I4389">
        <v>-5.6022223268388793E-3</v>
      </c>
      <c r="J4389">
        <v>0</v>
      </c>
      <c r="K4389">
        <v>0</v>
      </c>
      <c r="L4389" s="17" t="s">
        <v>162</v>
      </c>
    </row>
    <row r="4390" spans="1:12" x14ac:dyDescent="0.35">
      <c r="A4390" s="1">
        <v>44133</v>
      </c>
      <c r="B4390" s="17" t="s">
        <v>39</v>
      </c>
      <c r="C4390">
        <v>49.279998999999997</v>
      </c>
      <c r="D4390">
        <v>53.25</v>
      </c>
      <c r="E4390" s="17" t="s">
        <v>0</v>
      </c>
      <c r="F4390" s="17" t="s">
        <v>40</v>
      </c>
      <c r="G4390" s="17" t="s">
        <v>38</v>
      </c>
      <c r="H4390">
        <v>-3.9700010000000034</v>
      </c>
      <c r="I4390">
        <v>-7.4554009389671425E-2</v>
      </c>
      <c r="J4390">
        <v>0</v>
      </c>
      <c r="K4390">
        <v>0</v>
      </c>
      <c r="L4390" s="17" t="s">
        <v>162</v>
      </c>
    </row>
    <row r="4391" spans="1:12" x14ac:dyDescent="0.35">
      <c r="A4391" s="1">
        <v>44134</v>
      </c>
      <c r="B4391" s="17" t="s">
        <v>39</v>
      </c>
      <c r="C4391">
        <v>47.630001</v>
      </c>
      <c r="D4391">
        <v>49.279998999999997</v>
      </c>
      <c r="E4391" s="17" t="s">
        <v>0</v>
      </c>
      <c r="F4391" s="17" t="s">
        <v>40</v>
      </c>
      <c r="G4391" s="17" t="s">
        <v>38</v>
      </c>
      <c r="H4391">
        <v>-1.6499979999999965</v>
      </c>
      <c r="I4391">
        <v>-3.3482102952152995E-2</v>
      </c>
      <c r="J4391">
        <v>0</v>
      </c>
      <c r="K4391">
        <v>0</v>
      </c>
      <c r="L4391" s="17" t="s">
        <v>162</v>
      </c>
    </row>
    <row r="4392" spans="1:12" x14ac:dyDescent="0.35">
      <c r="A4392" s="1">
        <v>44137</v>
      </c>
      <c r="B4392" s="17" t="s">
        <v>39</v>
      </c>
      <c r="C4392">
        <v>47.869999</v>
      </c>
      <c r="D4392">
        <v>47.630001</v>
      </c>
      <c r="E4392" s="17" t="s">
        <v>0</v>
      </c>
      <c r="F4392" s="17" t="s">
        <v>40</v>
      </c>
      <c r="G4392" s="17" t="s">
        <v>38</v>
      </c>
      <c r="H4392">
        <v>0.23999799999999993</v>
      </c>
      <c r="I4392">
        <v>5.0387989704220228E-3</v>
      </c>
      <c r="J4392">
        <v>0</v>
      </c>
      <c r="K4392">
        <v>1</v>
      </c>
      <c r="L4392" s="17" t="s">
        <v>162</v>
      </c>
    </row>
    <row r="4393" spans="1:12" x14ac:dyDescent="0.35">
      <c r="A4393" s="1">
        <v>44138</v>
      </c>
      <c r="B4393" s="17" t="s">
        <v>39</v>
      </c>
      <c r="C4393">
        <v>48.919998</v>
      </c>
      <c r="D4393">
        <v>47.869999</v>
      </c>
      <c r="E4393" s="17" t="s">
        <v>0</v>
      </c>
      <c r="F4393" s="17" t="s">
        <v>40</v>
      </c>
      <c r="G4393" s="17" t="s">
        <v>38</v>
      </c>
      <c r="H4393">
        <v>1.0499989999999997</v>
      </c>
      <c r="I4393">
        <v>2.1934385250352725E-2</v>
      </c>
      <c r="J4393">
        <v>0</v>
      </c>
      <c r="K4393">
        <v>1</v>
      </c>
      <c r="L4393" s="17" t="s">
        <v>162</v>
      </c>
    </row>
    <row r="4394" spans="1:12" x14ac:dyDescent="0.35">
      <c r="A4394" s="1">
        <v>44139</v>
      </c>
      <c r="B4394" s="17" t="s">
        <v>39</v>
      </c>
      <c r="C4394">
        <v>47.82</v>
      </c>
      <c r="D4394">
        <v>48.919998</v>
      </c>
      <c r="E4394" s="17" t="s">
        <v>0</v>
      </c>
      <c r="F4394" s="17" t="s">
        <v>40</v>
      </c>
      <c r="G4394" s="17" t="s">
        <v>38</v>
      </c>
      <c r="H4394">
        <v>-1.0999979999999994</v>
      </c>
      <c r="I4394">
        <v>-2.2485650960165603E-2</v>
      </c>
      <c r="J4394">
        <v>0</v>
      </c>
      <c r="K4394">
        <v>0</v>
      </c>
      <c r="L4394" s="17" t="s">
        <v>162</v>
      </c>
    </row>
    <row r="4395" spans="1:12" x14ac:dyDescent="0.35">
      <c r="A4395" s="1">
        <v>44140</v>
      </c>
      <c r="B4395" s="17" t="s">
        <v>39</v>
      </c>
      <c r="C4395">
        <v>49.41</v>
      </c>
      <c r="D4395">
        <v>47.82</v>
      </c>
      <c r="E4395" s="17" t="s">
        <v>0</v>
      </c>
      <c r="F4395" s="17" t="s">
        <v>40</v>
      </c>
      <c r="G4395" s="17" t="s">
        <v>38</v>
      </c>
      <c r="H4395">
        <v>1.5899999999999963</v>
      </c>
      <c r="I4395">
        <v>3.3249686323713848E-2</v>
      </c>
      <c r="J4395">
        <v>0</v>
      </c>
      <c r="K4395">
        <v>1</v>
      </c>
      <c r="L4395" s="17" t="s">
        <v>162</v>
      </c>
    </row>
    <row r="4396" spans="1:12" x14ac:dyDescent="0.35">
      <c r="A4396" s="1">
        <v>44141</v>
      </c>
      <c r="B4396" s="17" t="s">
        <v>39</v>
      </c>
      <c r="C4396">
        <v>50.689999</v>
      </c>
      <c r="D4396">
        <v>49.41</v>
      </c>
      <c r="E4396" s="17" t="s">
        <v>0</v>
      </c>
      <c r="F4396" s="17" t="s">
        <v>40</v>
      </c>
      <c r="G4396" s="17" t="s">
        <v>38</v>
      </c>
      <c r="H4396">
        <v>1.2799990000000037</v>
      </c>
      <c r="I4396">
        <v>2.5905666869054923E-2</v>
      </c>
      <c r="J4396">
        <v>0</v>
      </c>
      <c r="K4396">
        <v>1</v>
      </c>
      <c r="L4396" s="17" t="s">
        <v>162</v>
      </c>
    </row>
    <row r="4397" spans="1:12" x14ac:dyDescent="0.35">
      <c r="A4397" s="1">
        <v>44144</v>
      </c>
      <c r="B4397" s="17" t="s">
        <v>39</v>
      </c>
      <c r="C4397">
        <v>48.32</v>
      </c>
      <c r="D4397">
        <v>50.689999</v>
      </c>
      <c r="E4397" s="17" t="s">
        <v>0</v>
      </c>
      <c r="F4397" s="17" t="s">
        <v>40</v>
      </c>
      <c r="G4397" s="17" t="s">
        <v>38</v>
      </c>
      <c r="H4397">
        <v>-2.369999</v>
      </c>
      <c r="I4397">
        <v>-4.6754765175671044E-2</v>
      </c>
      <c r="J4397">
        <v>0</v>
      </c>
      <c r="K4397">
        <v>0</v>
      </c>
      <c r="L4397" s="17" t="s">
        <v>162</v>
      </c>
    </row>
    <row r="4398" spans="1:12" x14ac:dyDescent="0.35">
      <c r="A4398" s="1">
        <v>44145</v>
      </c>
      <c r="B4398" s="17" t="s">
        <v>39</v>
      </c>
      <c r="C4398">
        <v>46.540000999999997</v>
      </c>
      <c r="D4398">
        <v>48.32</v>
      </c>
      <c r="E4398" s="17" t="s">
        <v>0</v>
      </c>
      <c r="F4398" s="17" t="s">
        <v>40</v>
      </c>
      <c r="G4398" s="17" t="s">
        <v>38</v>
      </c>
      <c r="H4398">
        <v>-1.7799990000000037</v>
      </c>
      <c r="I4398">
        <v>-3.6837727649006696E-2</v>
      </c>
      <c r="J4398">
        <v>0</v>
      </c>
      <c r="K4398">
        <v>0</v>
      </c>
      <c r="L4398" s="17" t="s">
        <v>162</v>
      </c>
    </row>
    <row r="4399" spans="1:12" x14ac:dyDescent="0.35">
      <c r="A4399" s="1">
        <v>44146</v>
      </c>
      <c r="B4399" s="17" t="s">
        <v>39</v>
      </c>
      <c r="C4399">
        <v>47.709999000000003</v>
      </c>
      <c r="D4399">
        <v>46.540000999999997</v>
      </c>
      <c r="E4399" s="17" t="s">
        <v>0</v>
      </c>
      <c r="F4399" s="17" t="s">
        <v>40</v>
      </c>
      <c r="G4399" s="17" t="s">
        <v>38</v>
      </c>
      <c r="H4399">
        <v>1.1699980000000068</v>
      </c>
      <c r="I4399">
        <v>2.5139621290511078E-2</v>
      </c>
      <c r="J4399">
        <v>0</v>
      </c>
      <c r="K4399">
        <v>1</v>
      </c>
      <c r="L4399" s="17" t="s">
        <v>162</v>
      </c>
    </row>
    <row r="4400" spans="1:12" x14ac:dyDescent="0.35">
      <c r="A4400" s="1">
        <v>44147</v>
      </c>
      <c r="B4400" s="17" t="s">
        <v>39</v>
      </c>
      <c r="C4400">
        <v>46.59</v>
      </c>
      <c r="D4400">
        <v>47.709999000000003</v>
      </c>
      <c r="E4400" s="17" t="s">
        <v>0</v>
      </c>
      <c r="F4400" s="17" t="s">
        <v>40</v>
      </c>
      <c r="G4400" s="17" t="s">
        <v>38</v>
      </c>
      <c r="H4400">
        <v>-1.119999</v>
      </c>
      <c r="I4400">
        <v>-2.347514197181182E-2</v>
      </c>
      <c r="J4400">
        <v>0</v>
      </c>
      <c r="K4400">
        <v>0</v>
      </c>
      <c r="L4400" s="17" t="s">
        <v>162</v>
      </c>
    </row>
    <row r="4401" spans="1:12" x14ac:dyDescent="0.35">
      <c r="A4401" s="1">
        <v>44148</v>
      </c>
      <c r="B4401" s="17" t="s">
        <v>39</v>
      </c>
      <c r="C4401">
        <v>48.669998</v>
      </c>
      <c r="D4401">
        <v>46.59</v>
      </c>
      <c r="E4401" s="17" t="s">
        <v>0</v>
      </c>
      <c r="F4401" s="17" t="s">
        <v>40</v>
      </c>
      <c r="G4401" s="17" t="s">
        <v>38</v>
      </c>
      <c r="H4401">
        <v>2.0799979999999962</v>
      </c>
      <c r="I4401">
        <v>4.4644730628890239E-2</v>
      </c>
      <c r="J4401">
        <v>0</v>
      </c>
      <c r="K4401">
        <v>1</v>
      </c>
      <c r="L4401" s="17" t="s">
        <v>162</v>
      </c>
    </row>
    <row r="4402" spans="1:12" x14ac:dyDescent="0.35">
      <c r="A4402" s="1">
        <v>44151</v>
      </c>
      <c r="B4402" s="17" t="s">
        <v>39</v>
      </c>
      <c r="C4402">
        <v>48.549999</v>
      </c>
      <c r="D4402">
        <v>48.669998</v>
      </c>
      <c r="E4402" s="17" t="s">
        <v>0</v>
      </c>
      <c r="F4402" s="17" t="s">
        <v>40</v>
      </c>
      <c r="G4402" s="17" t="s">
        <v>38</v>
      </c>
      <c r="H4402">
        <v>-0.11999899999999997</v>
      </c>
      <c r="I4402">
        <v>-2.4655641037831964E-3</v>
      </c>
      <c r="J4402">
        <v>0</v>
      </c>
      <c r="K4402">
        <v>0</v>
      </c>
      <c r="L4402" s="17" t="s">
        <v>162</v>
      </c>
    </row>
    <row r="4403" spans="1:12" x14ac:dyDescent="0.35">
      <c r="A4403" s="1">
        <v>44152</v>
      </c>
      <c r="B4403" s="17" t="s">
        <v>39</v>
      </c>
      <c r="C4403">
        <v>48.330002</v>
      </c>
      <c r="D4403">
        <v>48.549999</v>
      </c>
      <c r="E4403" s="17" t="s">
        <v>0</v>
      </c>
      <c r="F4403" s="17" t="s">
        <v>40</v>
      </c>
      <c r="G4403" s="17" t="s">
        <v>38</v>
      </c>
      <c r="H4403">
        <v>-0.21999699999999933</v>
      </c>
      <c r="I4403">
        <v>-4.531349217947447E-3</v>
      </c>
      <c r="J4403">
        <v>0</v>
      </c>
      <c r="K4403">
        <v>0</v>
      </c>
      <c r="L4403" s="17" t="s">
        <v>162</v>
      </c>
    </row>
    <row r="4404" spans="1:12" x14ac:dyDescent="0.35">
      <c r="A4404" s="1">
        <v>44153</v>
      </c>
      <c r="B4404" s="17" t="s">
        <v>39</v>
      </c>
      <c r="C4404">
        <v>48.529998999999997</v>
      </c>
      <c r="D4404">
        <v>48.330002</v>
      </c>
      <c r="E4404" s="17" t="s">
        <v>0</v>
      </c>
      <c r="F4404" s="17" t="s">
        <v>40</v>
      </c>
      <c r="G4404" s="17" t="s">
        <v>38</v>
      </c>
      <c r="H4404">
        <v>0.19999699999999621</v>
      </c>
      <c r="I4404">
        <v>4.1381541842269364E-3</v>
      </c>
      <c r="J4404">
        <v>0</v>
      </c>
      <c r="K4404">
        <v>1</v>
      </c>
      <c r="L4404" s="17" t="s">
        <v>162</v>
      </c>
    </row>
    <row r="4405" spans="1:12" x14ac:dyDescent="0.35">
      <c r="A4405" s="1">
        <v>44154</v>
      </c>
      <c r="B4405" s="17" t="s">
        <v>39</v>
      </c>
      <c r="C4405">
        <v>49.779998999999997</v>
      </c>
      <c r="D4405">
        <v>48.529998999999997</v>
      </c>
      <c r="E4405" s="17" t="s">
        <v>0</v>
      </c>
      <c r="F4405" s="17" t="s">
        <v>40</v>
      </c>
      <c r="G4405" s="17" t="s">
        <v>38</v>
      </c>
      <c r="H4405">
        <v>1.25</v>
      </c>
      <c r="I4405">
        <v>2.575726407906994E-2</v>
      </c>
      <c r="J4405">
        <v>0</v>
      </c>
      <c r="K4405">
        <v>1</v>
      </c>
      <c r="L4405" s="17" t="s">
        <v>162</v>
      </c>
    </row>
    <row r="4406" spans="1:12" x14ac:dyDescent="0.35">
      <c r="A4406" s="1">
        <v>44155</v>
      </c>
      <c r="B4406" s="17" t="s">
        <v>39</v>
      </c>
      <c r="C4406">
        <v>48.990001999999997</v>
      </c>
      <c r="D4406">
        <v>49.779998999999997</v>
      </c>
      <c r="E4406" s="17" t="s">
        <v>0</v>
      </c>
      <c r="F4406" s="17" t="s">
        <v>40</v>
      </c>
      <c r="G4406" s="17" t="s">
        <v>38</v>
      </c>
      <c r="H4406">
        <v>-0.78999699999999962</v>
      </c>
      <c r="I4406">
        <v>-1.5869767293486679E-2</v>
      </c>
      <c r="J4406">
        <v>0</v>
      </c>
      <c r="K4406">
        <v>0</v>
      </c>
      <c r="L4406" s="17" t="s">
        <v>162</v>
      </c>
    </row>
    <row r="4407" spans="1:12" x14ac:dyDescent="0.35">
      <c r="A4407" s="1">
        <v>44158</v>
      </c>
      <c r="B4407" s="17" t="s">
        <v>39</v>
      </c>
      <c r="C4407">
        <v>49.900002000000001</v>
      </c>
      <c r="D4407">
        <v>48.990001999999997</v>
      </c>
      <c r="E4407" s="17" t="s">
        <v>0</v>
      </c>
      <c r="F4407" s="17" t="s">
        <v>40</v>
      </c>
      <c r="G4407" s="17" t="s">
        <v>38</v>
      </c>
      <c r="H4407">
        <v>0.91000000000000369</v>
      </c>
      <c r="I4407">
        <v>1.8575218674210376E-2</v>
      </c>
      <c r="J4407">
        <v>0</v>
      </c>
      <c r="K4407">
        <v>1</v>
      </c>
      <c r="L4407" s="17" t="s">
        <v>162</v>
      </c>
    </row>
    <row r="4408" spans="1:12" x14ac:dyDescent="0.35">
      <c r="A4408" s="1">
        <v>44159</v>
      </c>
      <c r="B4408" s="17" t="s">
        <v>39</v>
      </c>
      <c r="C4408">
        <v>50.529998999999997</v>
      </c>
      <c r="D4408">
        <v>49.900002000000001</v>
      </c>
      <c r="E4408" s="17" t="s">
        <v>0</v>
      </c>
      <c r="F4408" s="17" t="s">
        <v>40</v>
      </c>
      <c r="G4408" s="17" t="s">
        <v>38</v>
      </c>
      <c r="H4408">
        <v>0.62999699999999592</v>
      </c>
      <c r="I4408">
        <v>1.2625189874741807E-2</v>
      </c>
      <c r="J4408">
        <v>0</v>
      </c>
      <c r="K4408">
        <v>1</v>
      </c>
      <c r="L4408" s="17" t="s">
        <v>162</v>
      </c>
    </row>
    <row r="4409" spans="1:12" x14ac:dyDescent="0.35">
      <c r="A4409" s="1">
        <v>44160</v>
      </c>
      <c r="B4409" s="17" t="s">
        <v>39</v>
      </c>
      <c r="C4409">
        <v>50.450001</v>
      </c>
      <c r="D4409">
        <v>50.529998999999997</v>
      </c>
      <c r="E4409" s="17" t="s">
        <v>0</v>
      </c>
      <c r="F4409" s="17" t="s">
        <v>40</v>
      </c>
      <c r="G4409" s="17" t="s">
        <v>38</v>
      </c>
      <c r="H4409">
        <v>-7.9997999999996239E-2</v>
      </c>
      <c r="I4409">
        <v>-1.5831783412462812E-3</v>
      </c>
      <c r="J4409">
        <v>0</v>
      </c>
      <c r="K4409">
        <v>0</v>
      </c>
      <c r="L4409" s="17" t="s">
        <v>162</v>
      </c>
    </row>
    <row r="4410" spans="1:12" x14ac:dyDescent="0.35">
      <c r="A4410" s="1">
        <v>44162</v>
      </c>
      <c r="B4410" s="17" t="s">
        <v>39</v>
      </c>
      <c r="C4410">
        <v>51.34</v>
      </c>
      <c r="D4410">
        <v>50.450001</v>
      </c>
      <c r="E4410" s="17" t="s">
        <v>0</v>
      </c>
      <c r="F4410" s="17" t="s">
        <v>40</v>
      </c>
      <c r="G4410" s="17" t="s">
        <v>38</v>
      </c>
      <c r="H4410">
        <v>0.88999900000000309</v>
      </c>
      <c r="I4410">
        <v>1.7641208768261533E-2</v>
      </c>
      <c r="J4410">
        <v>0</v>
      </c>
      <c r="K4410">
        <v>1</v>
      </c>
      <c r="L4410" s="17" t="s">
        <v>162</v>
      </c>
    </row>
    <row r="4411" spans="1:12" x14ac:dyDescent="0.35">
      <c r="A4411" s="1">
        <v>44165</v>
      </c>
      <c r="B4411" s="17" t="s">
        <v>39</v>
      </c>
      <c r="C4411">
        <v>50.43</v>
      </c>
      <c r="D4411">
        <v>51.34</v>
      </c>
      <c r="E4411" s="17" t="s">
        <v>0</v>
      </c>
      <c r="F4411" s="17" t="s">
        <v>40</v>
      </c>
      <c r="G4411" s="17" t="s">
        <v>38</v>
      </c>
      <c r="H4411">
        <v>-0.91000000000000369</v>
      </c>
      <c r="I4411">
        <v>-1.7724970783015263E-2</v>
      </c>
      <c r="J4411">
        <v>0</v>
      </c>
      <c r="K4411">
        <v>0</v>
      </c>
      <c r="L4411" s="17" t="s">
        <v>162</v>
      </c>
    </row>
    <row r="4412" spans="1:12" x14ac:dyDescent="0.35">
      <c r="A4412" s="1">
        <v>44166</v>
      </c>
      <c r="B4412" s="17" t="s">
        <v>39</v>
      </c>
      <c r="C4412">
        <v>50.52</v>
      </c>
      <c r="D4412">
        <v>50.43</v>
      </c>
      <c r="E4412" s="17" t="s">
        <v>0</v>
      </c>
      <c r="F4412" s="17" t="s">
        <v>40</v>
      </c>
      <c r="G4412" s="17" t="s">
        <v>38</v>
      </c>
      <c r="H4412">
        <v>9.0000000000003411E-2</v>
      </c>
      <c r="I4412">
        <v>1.7846519928614597E-3</v>
      </c>
      <c r="J4412">
        <v>0</v>
      </c>
      <c r="K4412">
        <v>1</v>
      </c>
      <c r="L4412" s="17" t="s">
        <v>162</v>
      </c>
    </row>
    <row r="4413" spans="1:12" x14ac:dyDescent="0.35">
      <c r="A4413" s="1">
        <v>44167</v>
      </c>
      <c r="B4413" s="17" t="s">
        <v>39</v>
      </c>
      <c r="C4413">
        <v>51.349997999999999</v>
      </c>
      <c r="D4413">
        <v>50.52</v>
      </c>
      <c r="E4413" s="17" t="s">
        <v>0</v>
      </c>
      <c r="F4413" s="17" t="s">
        <v>40</v>
      </c>
      <c r="G4413" s="17" t="s">
        <v>38</v>
      </c>
      <c r="H4413">
        <v>0.82999799999999624</v>
      </c>
      <c r="I4413">
        <v>1.6429097387173321E-2</v>
      </c>
      <c r="J4413">
        <v>0</v>
      </c>
      <c r="K4413">
        <v>1</v>
      </c>
      <c r="L4413" s="17" t="s">
        <v>162</v>
      </c>
    </row>
    <row r="4414" spans="1:12" x14ac:dyDescent="0.35">
      <c r="A4414" s="1">
        <v>44168</v>
      </c>
      <c r="B4414" s="17" t="s">
        <v>39</v>
      </c>
      <c r="C4414">
        <v>50.290000999999997</v>
      </c>
      <c r="D4414">
        <v>51.349997999999999</v>
      </c>
      <c r="E4414" s="17" t="s">
        <v>0</v>
      </c>
      <c r="F4414" s="17" t="s">
        <v>40</v>
      </c>
      <c r="G4414" s="17" t="s">
        <v>38</v>
      </c>
      <c r="H4414">
        <v>-1.0599970000000027</v>
      </c>
      <c r="I4414">
        <v>-2.0642590872155493E-2</v>
      </c>
      <c r="J4414">
        <v>0</v>
      </c>
      <c r="K4414">
        <v>0</v>
      </c>
      <c r="L4414" s="17" t="s">
        <v>162</v>
      </c>
    </row>
    <row r="4415" spans="1:12" x14ac:dyDescent="0.35">
      <c r="A4415" s="1">
        <v>44169</v>
      </c>
      <c r="B4415" s="17" t="s">
        <v>39</v>
      </c>
      <c r="C4415">
        <v>50.970001000000003</v>
      </c>
      <c r="D4415">
        <v>50.290000999999997</v>
      </c>
      <c r="E4415" s="17" t="s">
        <v>0</v>
      </c>
      <c r="F4415" s="17" t="s">
        <v>40</v>
      </c>
      <c r="G4415" s="17" t="s">
        <v>38</v>
      </c>
      <c r="H4415">
        <v>0.68000000000000682</v>
      </c>
      <c r="I4415">
        <v>1.3521574596906586E-2</v>
      </c>
      <c r="J4415">
        <v>0</v>
      </c>
      <c r="K4415">
        <v>1</v>
      </c>
      <c r="L4415" s="17" t="s">
        <v>162</v>
      </c>
    </row>
    <row r="4416" spans="1:12" x14ac:dyDescent="0.35">
      <c r="A4416" s="1">
        <v>44172</v>
      </c>
      <c r="B4416" s="17" t="s">
        <v>39</v>
      </c>
      <c r="C4416">
        <v>50.029998999999997</v>
      </c>
      <c r="D4416">
        <v>50.970001000000003</v>
      </c>
      <c r="E4416" s="17" t="s">
        <v>0</v>
      </c>
      <c r="F4416" s="17" t="s">
        <v>40</v>
      </c>
      <c r="G4416" s="17" t="s">
        <v>38</v>
      </c>
      <c r="H4416">
        <v>-0.94000200000000689</v>
      </c>
      <c r="I4416">
        <v>-1.8442259791205552E-2</v>
      </c>
      <c r="J4416">
        <v>0</v>
      </c>
      <c r="K4416">
        <v>0</v>
      </c>
      <c r="L4416" s="17" t="s">
        <v>162</v>
      </c>
    </row>
    <row r="4417" spans="1:12" x14ac:dyDescent="0.35">
      <c r="A4417" s="1">
        <v>44173</v>
      </c>
      <c r="B4417" s="17" t="s">
        <v>39</v>
      </c>
      <c r="C4417">
        <v>49.889999000000003</v>
      </c>
      <c r="D4417">
        <v>50.029998999999997</v>
      </c>
      <c r="E4417" s="17" t="s">
        <v>0</v>
      </c>
      <c r="F4417" s="17" t="s">
        <v>40</v>
      </c>
      <c r="G4417" s="17" t="s">
        <v>38</v>
      </c>
      <c r="H4417">
        <v>-0.13999999999999346</v>
      </c>
      <c r="I4417">
        <v>-2.7983210633282939E-3</v>
      </c>
      <c r="J4417">
        <v>0</v>
      </c>
      <c r="K4417">
        <v>0</v>
      </c>
      <c r="L4417" s="17" t="s">
        <v>162</v>
      </c>
    </row>
    <row r="4418" spans="1:12" x14ac:dyDescent="0.35">
      <c r="A4418" s="1">
        <v>44174</v>
      </c>
      <c r="B4418" s="17" t="s">
        <v>39</v>
      </c>
      <c r="C4418">
        <v>49.5</v>
      </c>
      <c r="D4418">
        <v>49.889999000000003</v>
      </c>
      <c r="E4418" s="17" t="s">
        <v>0</v>
      </c>
      <c r="F4418" s="17" t="s">
        <v>40</v>
      </c>
      <c r="G4418" s="17" t="s">
        <v>38</v>
      </c>
      <c r="H4418">
        <v>-0.38999900000000309</v>
      </c>
      <c r="I4418">
        <v>-7.817177947828843E-3</v>
      </c>
      <c r="J4418">
        <v>0</v>
      </c>
      <c r="K4418">
        <v>0</v>
      </c>
      <c r="L4418" s="17" t="s">
        <v>162</v>
      </c>
    </row>
    <row r="4419" spans="1:12" x14ac:dyDescent="0.35">
      <c r="A4419" s="1">
        <v>44175</v>
      </c>
      <c r="B4419" s="17" t="s">
        <v>39</v>
      </c>
      <c r="C4419">
        <v>49.599997999999999</v>
      </c>
      <c r="D4419">
        <v>49.5</v>
      </c>
      <c r="E4419" s="17" t="s">
        <v>0</v>
      </c>
      <c r="F4419" s="17" t="s">
        <v>40</v>
      </c>
      <c r="G4419" s="17" t="s">
        <v>38</v>
      </c>
      <c r="H4419">
        <v>9.9997999999999365E-2</v>
      </c>
      <c r="I4419">
        <v>2.0201616161616034E-3</v>
      </c>
      <c r="J4419">
        <v>0</v>
      </c>
      <c r="K4419">
        <v>1</v>
      </c>
      <c r="L4419" s="17" t="s">
        <v>162</v>
      </c>
    </row>
    <row r="4420" spans="1:12" x14ac:dyDescent="0.35">
      <c r="A4420" s="1">
        <v>44176</v>
      </c>
      <c r="B4420" s="17" t="s">
        <v>39</v>
      </c>
      <c r="C4420">
        <v>49.130001</v>
      </c>
      <c r="D4420">
        <v>49.599997999999999</v>
      </c>
      <c r="E4420" s="17" t="s">
        <v>0</v>
      </c>
      <c r="F4420" s="17" t="s">
        <v>40</v>
      </c>
      <c r="G4420" s="17" t="s">
        <v>38</v>
      </c>
      <c r="H4420">
        <v>-0.46999699999999933</v>
      </c>
      <c r="I4420">
        <v>-9.4757463498284684E-3</v>
      </c>
      <c r="J4420">
        <v>0</v>
      </c>
      <c r="K4420">
        <v>0</v>
      </c>
      <c r="L4420" s="17" t="s">
        <v>162</v>
      </c>
    </row>
    <row r="4421" spans="1:12" x14ac:dyDescent="0.35">
      <c r="A4421" s="1">
        <v>44179</v>
      </c>
      <c r="B4421" s="17" t="s">
        <v>39</v>
      </c>
      <c r="C4421">
        <v>49.57</v>
      </c>
      <c r="D4421">
        <v>49.130001</v>
      </c>
      <c r="E4421" s="17" t="s">
        <v>0</v>
      </c>
      <c r="F4421" s="17" t="s">
        <v>40</v>
      </c>
      <c r="G4421" s="17" t="s">
        <v>38</v>
      </c>
      <c r="H4421">
        <v>0.43999900000000025</v>
      </c>
      <c r="I4421">
        <v>8.9558109310846588E-3</v>
      </c>
      <c r="J4421">
        <v>0</v>
      </c>
      <c r="K4421">
        <v>1</v>
      </c>
      <c r="L4421" s="17" t="s">
        <v>162</v>
      </c>
    </row>
    <row r="4422" spans="1:12" x14ac:dyDescent="0.35">
      <c r="A4422" s="1">
        <v>44180</v>
      </c>
      <c r="B4422" s="17" t="s">
        <v>39</v>
      </c>
      <c r="C4422">
        <v>52.080002</v>
      </c>
      <c r="D4422">
        <v>49.57</v>
      </c>
      <c r="E4422" s="17" t="s">
        <v>0</v>
      </c>
      <c r="F4422" s="17" t="s">
        <v>40</v>
      </c>
      <c r="G4422" s="17" t="s">
        <v>38</v>
      </c>
      <c r="H4422">
        <v>2.5100020000000001</v>
      </c>
      <c r="I4422">
        <v>5.0635505345975391E-2</v>
      </c>
      <c r="J4422">
        <v>0</v>
      </c>
      <c r="K4422">
        <v>1</v>
      </c>
      <c r="L4422" s="17" t="s">
        <v>162</v>
      </c>
    </row>
    <row r="4423" spans="1:12" x14ac:dyDescent="0.35">
      <c r="A4423" s="1">
        <v>44181</v>
      </c>
      <c r="B4423" s="17" t="s">
        <v>39</v>
      </c>
      <c r="C4423">
        <v>53.650002000000001</v>
      </c>
      <c r="D4423">
        <v>52.080002</v>
      </c>
      <c r="E4423" s="17" t="s">
        <v>0</v>
      </c>
      <c r="F4423" s="17" t="s">
        <v>40</v>
      </c>
      <c r="G4423" s="17" t="s">
        <v>38</v>
      </c>
      <c r="H4423">
        <v>1.5700000000000003</v>
      </c>
      <c r="I4423">
        <v>3.0145928181799998E-2</v>
      </c>
      <c r="J4423">
        <v>0</v>
      </c>
      <c r="K4423">
        <v>1</v>
      </c>
      <c r="L4423" s="17" t="s">
        <v>162</v>
      </c>
    </row>
    <row r="4424" spans="1:12" x14ac:dyDescent="0.35">
      <c r="A4424" s="1">
        <v>44182</v>
      </c>
      <c r="B4424" s="17" t="s">
        <v>39</v>
      </c>
      <c r="C4424">
        <v>53.049999</v>
      </c>
      <c r="D4424">
        <v>53.650002000000001</v>
      </c>
      <c r="E4424" s="17" t="s">
        <v>0</v>
      </c>
      <c r="F4424" s="17" t="s">
        <v>40</v>
      </c>
      <c r="G4424" s="17" t="s">
        <v>38</v>
      </c>
      <c r="H4424">
        <v>-0.60000300000000095</v>
      </c>
      <c r="I4424">
        <v>-1.1183652891569341E-2</v>
      </c>
      <c r="J4424">
        <v>0</v>
      </c>
      <c r="K4424">
        <v>0</v>
      </c>
      <c r="L4424" s="17" t="s">
        <v>162</v>
      </c>
    </row>
    <row r="4425" spans="1:12" x14ac:dyDescent="0.35">
      <c r="A4425" s="1">
        <v>44183</v>
      </c>
      <c r="B4425" s="17" t="s">
        <v>39</v>
      </c>
      <c r="C4425">
        <v>53.060001</v>
      </c>
      <c r="D4425">
        <v>53.049999</v>
      </c>
      <c r="E4425" s="17" t="s">
        <v>0</v>
      </c>
      <c r="F4425" s="17" t="s">
        <v>40</v>
      </c>
      <c r="G4425" s="17" t="s">
        <v>38</v>
      </c>
      <c r="H4425">
        <v>1.0002000000000066E-2</v>
      </c>
      <c r="I4425">
        <v>1.8853911759734559E-4</v>
      </c>
      <c r="J4425">
        <v>0</v>
      </c>
      <c r="K4425">
        <v>1</v>
      </c>
      <c r="L4425" s="17" t="s">
        <v>162</v>
      </c>
    </row>
    <row r="4426" spans="1:12" x14ac:dyDescent="0.35">
      <c r="A4426" s="1">
        <v>44186</v>
      </c>
      <c r="B4426" s="17" t="s">
        <v>39</v>
      </c>
      <c r="C4426">
        <v>51.57</v>
      </c>
      <c r="D4426">
        <v>53.060001</v>
      </c>
      <c r="E4426" s="17" t="s">
        <v>0</v>
      </c>
      <c r="F4426" s="17" t="s">
        <v>40</v>
      </c>
      <c r="G4426" s="17" t="s">
        <v>38</v>
      </c>
      <c r="H4426">
        <v>-1.4900009999999995</v>
      </c>
      <c r="I4426">
        <v>-2.80814355808248E-2</v>
      </c>
      <c r="J4426">
        <v>0</v>
      </c>
      <c r="K4426">
        <v>0</v>
      </c>
      <c r="L4426" s="17" t="s">
        <v>162</v>
      </c>
    </row>
    <row r="4427" spans="1:12" x14ac:dyDescent="0.35">
      <c r="A4427" s="1">
        <v>44187</v>
      </c>
      <c r="B4427" s="17" t="s">
        <v>39</v>
      </c>
      <c r="C4427">
        <v>51.619999</v>
      </c>
      <c r="D4427">
        <v>51.57</v>
      </c>
      <c r="E4427" s="17" t="s">
        <v>0</v>
      </c>
      <c r="F4427" s="17" t="s">
        <v>40</v>
      </c>
      <c r="G4427" s="17" t="s">
        <v>38</v>
      </c>
      <c r="H4427">
        <v>4.9998999999999683E-2</v>
      </c>
      <c r="I4427">
        <v>9.6953655225905924E-4</v>
      </c>
      <c r="J4427">
        <v>0</v>
      </c>
      <c r="K4427">
        <v>1</v>
      </c>
      <c r="L4427" s="17" t="s">
        <v>162</v>
      </c>
    </row>
    <row r="4428" spans="1:12" x14ac:dyDescent="0.35">
      <c r="A4428" s="1">
        <v>44188</v>
      </c>
      <c r="B4428" s="17" t="s">
        <v>39</v>
      </c>
      <c r="C4428">
        <v>51.130001</v>
      </c>
      <c r="D4428">
        <v>51.619999</v>
      </c>
      <c r="E4428" s="17" t="s">
        <v>0</v>
      </c>
      <c r="F4428" s="17" t="s">
        <v>40</v>
      </c>
      <c r="G4428" s="17" t="s">
        <v>38</v>
      </c>
      <c r="H4428">
        <v>-0.48999799999999993</v>
      </c>
      <c r="I4428">
        <v>-9.492406228059011E-3</v>
      </c>
      <c r="J4428">
        <v>0</v>
      </c>
      <c r="K4428">
        <v>0</v>
      </c>
      <c r="L4428" s="17" t="s">
        <v>162</v>
      </c>
    </row>
    <row r="4429" spans="1:12" x14ac:dyDescent="0.35">
      <c r="A4429" s="1">
        <v>44189</v>
      </c>
      <c r="B4429" s="17" t="s">
        <v>39</v>
      </c>
      <c r="C4429">
        <v>50.119999</v>
      </c>
      <c r="D4429">
        <v>51.130001</v>
      </c>
      <c r="E4429" s="17" t="s">
        <v>0</v>
      </c>
      <c r="F4429" s="17" t="s">
        <v>40</v>
      </c>
      <c r="G4429" s="17" t="s">
        <v>38</v>
      </c>
      <c r="H4429">
        <v>-1.0100020000000001</v>
      </c>
      <c r="I4429">
        <v>-1.9753608062710582E-2</v>
      </c>
      <c r="J4429">
        <v>0</v>
      </c>
      <c r="K4429">
        <v>0</v>
      </c>
      <c r="L4429" s="17" t="s">
        <v>162</v>
      </c>
    </row>
    <row r="4430" spans="1:12" x14ac:dyDescent="0.35">
      <c r="A4430" s="1">
        <v>44193</v>
      </c>
      <c r="B4430" s="17" t="s">
        <v>39</v>
      </c>
      <c r="C4430">
        <v>50.240001999999997</v>
      </c>
      <c r="D4430">
        <v>50.119999</v>
      </c>
      <c r="E4430" s="17" t="s">
        <v>0</v>
      </c>
      <c r="F4430" s="17" t="s">
        <v>40</v>
      </c>
      <c r="G4430" s="17" t="s">
        <v>38</v>
      </c>
      <c r="H4430">
        <v>0.12000299999999697</v>
      </c>
      <c r="I4430">
        <v>2.3943136950181697E-3</v>
      </c>
      <c r="J4430">
        <v>0</v>
      </c>
      <c r="K4430">
        <v>1</v>
      </c>
      <c r="L4430" s="17" t="s">
        <v>162</v>
      </c>
    </row>
    <row r="4431" spans="1:12" x14ac:dyDescent="0.35">
      <c r="A4431" s="1">
        <v>44194</v>
      </c>
      <c r="B4431" s="17" t="s">
        <v>39</v>
      </c>
      <c r="C4431">
        <v>50.860000999999997</v>
      </c>
      <c r="D4431">
        <v>50.240001999999997</v>
      </c>
      <c r="E4431" s="17" t="s">
        <v>0</v>
      </c>
      <c r="F4431" s="17" t="s">
        <v>40</v>
      </c>
      <c r="G4431" s="17" t="s">
        <v>38</v>
      </c>
      <c r="H4431">
        <v>0.61999899999999997</v>
      </c>
      <c r="I4431">
        <v>1.234074393547994E-2</v>
      </c>
      <c r="J4431">
        <v>0</v>
      </c>
      <c r="K4431">
        <v>1</v>
      </c>
      <c r="L4431" s="17" t="s">
        <v>162</v>
      </c>
    </row>
    <row r="4432" spans="1:12" x14ac:dyDescent="0.35">
      <c r="A4432" s="1">
        <v>44195</v>
      </c>
      <c r="B4432" s="17" t="s">
        <v>39</v>
      </c>
      <c r="C4432">
        <v>50.549999</v>
      </c>
      <c r="D4432">
        <v>50.860000999999997</v>
      </c>
      <c r="E4432" s="17" t="s">
        <v>0</v>
      </c>
      <c r="F4432" s="17" t="s">
        <v>40</v>
      </c>
      <c r="G4432" s="17" t="s">
        <v>38</v>
      </c>
      <c r="H4432">
        <v>-0.31000199999999722</v>
      </c>
      <c r="I4432">
        <v>-6.0952023968697377E-3</v>
      </c>
      <c r="J4432">
        <v>0</v>
      </c>
      <c r="K4432">
        <v>0</v>
      </c>
      <c r="L4432" s="17" t="s">
        <v>162</v>
      </c>
    </row>
    <row r="4433" spans="1:12" x14ac:dyDescent="0.35">
      <c r="A4433" s="1">
        <v>44196</v>
      </c>
      <c r="B4433" s="17" t="s">
        <v>39</v>
      </c>
      <c r="C4433">
        <v>50.25</v>
      </c>
      <c r="D4433">
        <v>50.549999</v>
      </c>
      <c r="E4433" s="17" t="s">
        <v>0</v>
      </c>
      <c r="F4433" s="17" t="s">
        <v>40</v>
      </c>
      <c r="G4433" s="17" t="s">
        <v>38</v>
      </c>
      <c r="H4433">
        <v>-0.29999899999999968</v>
      </c>
      <c r="I4433">
        <v>-5.9346984358990724E-3</v>
      </c>
      <c r="J4433">
        <v>0</v>
      </c>
      <c r="K4433">
        <v>0</v>
      </c>
      <c r="L4433" s="17" t="s">
        <v>162</v>
      </c>
    </row>
    <row r="4434" spans="1:12" x14ac:dyDescent="0.35">
      <c r="A4434" s="1">
        <v>44200</v>
      </c>
      <c r="B4434" s="17" t="s">
        <v>39</v>
      </c>
      <c r="C4434">
        <v>51.5</v>
      </c>
      <c r="D4434">
        <v>50.25</v>
      </c>
      <c r="E4434" s="17" t="s">
        <v>0</v>
      </c>
      <c r="F4434" s="17" t="s">
        <v>40</v>
      </c>
      <c r="G4434" s="17" t="s">
        <v>38</v>
      </c>
      <c r="H4434">
        <v>1.25</v>
      </c>
      <c r="I4434">
        <v>2.4875621890547265E-2</v>
      </c>
      <c r="J4434">
        <v>0</v>
      </c>
      <c r="K4434">
        <v>1</v>
      </c>
      <c r="L4434" s="17" t="s">
        <v>162</v>
      </c>
    </row>
    <row r="4435" spans="1:12" x14ac:dyDescent="0.35">
      <c r="A4435" s="1">
        <v>44201</v>
      </c>
      <c r="B4435" s="17" t="s">
        <v>39</v>
      </c>
      <c r="C4435">
        <v>52.029998999999997</v>
      </c>
      <c r="D4435">
        <v>51.5</v>
      </c>
      <c r="E4435" s="17" t="s">
        <v>0</v>
      </c>
      <c r="F4435" s="17" t="s">
        <v>40</v>
      </c>
      <c r="G4435" s="17" t="s">
        <v>38</v>
      </c>
      <c r="H4435">
        <v>0.52999899999999656</v>
      </c>
      <c r="I4435">
        <v>1.0291242718446536E-2</v>
      </c>
      <c r="J4435">
        <v>0</v>
      </c>
      <c r="K4435">
        <v>1</v>
      </c>
      <c r="L4435" s="17" t="s">
        <v>162</v>
      </c>
    </row>
    <row r="4436" spans="1:12" x14ac:dyDescent="0.35">
      <c r="A4436" s="1">
        <v>44202</v>
      </c>
      <c r="B4436" s="17" t="s">
        <v>39</v>
      </c>
      <c r="C4436">
        <v>53.220001000000003</v>
      </c>
      <c r="D4436">
        <v>52.029998999999997</v>
      </c>
      <c r="E4436" s="17" t="s">
        <v>0</v>
      </c>
      <c r="F4436" s="17" t="s">
        <v>40</v>
      </c>
      <c r="G4436" s="17" t="s">
        <v>38</v>
      </c>
      <c r="H4436">
        <v>1.1900020000000069</v>
      </c>
      <c r="I4436">
        <v>2.2871459213366637E-2</v>
      </c>
      <c r="J4436">
        <v>0</v>
      </c>
      <c r="K4436">
        <v>1</v>
      </c>
      <c r="L4436" s="17" t="s">
        <v>162</v>
      </c>
    </row>
    <row r="4437" spans="1:12" x14ac:dyDescent="0.35">
      <c r="A4437" s="1">
        <v>44203</v>
      </c>
      <c r="B4437" s="17" t="s">
        <v>39</v>
      </c>
      <c r="C4437">
        <v>53.060001</v>
      </c>
      <c r="D4437">
        <v>53.220001000000003</v>
      </c>
      <c r="E4437" s="17" t="s">
        <v>0</v>
      </c>
      <c r="F4437" s="17" t="s">
        <v>40</v>
      </c>
      <c r="G4437" s="17" t="s">
        <v>38</v>
      </c>
      <c r="H4437">
        <v>-0.16000000000000369</v>
      </c>
      <c r="I4437">
        <v>-3.0063885192336557E-3</v>
      </c>
      <c r="J4437">
        <v>0</v>
      </c>
      <c r="K4437">
        <v>0</v>
      </c>
      <c r="L4437" s="17" t="s">
        <v>162</v>
      </c>
    </row>
    <row r="4438" spans="1:12" x14ac:dyDescent="0.35">
      <c r="A4438" s="1">
        <v>44204</v>
      </c>
      <c r="B4438" s="17" t="s">
        <v>39</v>
      </c>
      <c r="C4438">
        <v>54.48</v>
      </c>
      <c r="D4438">
        <v>53.060001</v>
      </c>
      <c r="E4438" s="17" t="s">
        <v>0</v>
      </c>
      <c r="F4438" s="17" t="s">
        <v>40</v>
      </c>
      <c r="G4438" s="17" t="s">
        <v>38</v>
      </c>
      <c r="H4438">
        <v>1.4199989999999971</v>
      </c>
      <c r="I4438">
        <v>2.6762136698791187E-2</v>
      </c>
      <c r="J4438">
        <v>0</v>
      </c>
      <c r="K4438">
        <v>1</v>
      </c>
      <c r="L4438" s="17" t="s">
        <v>162</v>
      </c>
    </row>
    <row r="4439" spans="1:12" x14ac:dyDescent="0.35">
      <c r="A4439" s="1">
        <v>44207</v>
      </c>
      <c r="B4439" s="17" t="s">
        <v>39</v>
      </c>
      <c r="C4439">
        <v>53.93</v>
      </c>
      <c r="D4439">
        <v>54.48</v>
      </c>
      <c r="E4439" s="17" t="s">
        <v>0</v>
      </c>
      <c r="F4439" s="17" t="s">
        <v>40</v>
      </c>
      <c r="G4439" s="17" t="s">
        <v>38</v>
      </c>
      <c r="H4439">
        <v>-0.54999999999999716</v>
      </c>
      <c r="I4439">
        <v>-1.0095447870778216E-2</v>
      </c>
      <c r="J4439">
        <v>0</v>
      </c>
      <c r="K4439">
        <v>0</v>
      </c>
      <c r="L4439" s="17" t="s">
        <v>162</v>
      </c>
    </row>
    <row r="4440" spans="1:12" x14ac:dyDescent="0.35">
      <c r="A4440" s="1">
        <v>44208</v>
      </c>
      <c r="B4440" s="17" t="s">
        <v>39</v>
      </c>
      <c r="C4440">
        <v>56.040000999999997</v>
      </c>
      <c r="D4440">
        <v>53.93</v>
      </c>
      <c r="E4440" s="17" t="s">
        <v>0</v>
      </c>
      <c r="F4440" s="17" t="s">
        <v>40</v>
      </c>
      <c r="G4440" s="17" t="s">
        <v>38</v>
      </c>
      <c r="H4440">
        <v>2.1100009999999969</v>
      </c>
      <c r="I4440">
        <v>3.9124809938809513E-2</v>
      </c>
      <c r="J4440">
        <v>0</v>
      </c>
      <c r="K4440">
        <v>1</v>
      </c>
      <c r="L4440" s="17" t="s">
        <v>162</v>
      </c>
    </row>
    <row r="4441" spans="1:12" x14ac:dyDescent="0.35">
      <c r="A4441" s="1">
        <v>44209</v>
      </c>
      <c r="B4441" s="17" t="s">
        <v>39</v>
      </c>
      <c r="C4441">
        <v>55.709999000000003</v>
      </c>
      <c r="D4441">
        <v>56.040000999999997</v>
      </c>
      <c r="E4441" s="17" t="s">
        <v>0</v>
      </c>
      <c r="F4441" s="17" t="s">
        <v>40</v>
      </c>
      <c r="G4441" s="17" t="s">
        <v>38</v>
      </c>
      <c r="H4441">
        <v>-0.33000199999999325</v>
      </c>
      <c r="I4441">
        <v>-5.8886865473109689E-3</v>
      </c>
      <c r="J4441">
        <v>0</v>
      </c>
      <c r="K4441">
        <v>0</v>
      </c>
      <c r="L4441" s="17" t="s">
        <v>162</v>
      </c>
    </row>
    <row r="4442" spans="1:12" x14ac:dyDescent="0.35">
      <c r="A4442" s="1">
        <v>44210</v>
      </c>
      <c r="B4442" s="17" t="s">
        <v>39</v>
      </c>
      <c r="C4442">
        <v>55.27</v>
      </c>
      <c r="D4442">
        <v>55.709999000000003</v>
      </c>
      <c r="E4442" s="17" t="s">
        <v>0</v>
      </c>
      <c r="F4442" s="17" t="s">
        <v>40</v>
      </c>
      <c r="G4442" s="17" t="s">
        <v>38</v>
      </c>
      <c r="H4442">
        <v>-0.43999900000000025</v>
      </c>
      <c r="I4442">
        <v>-7.8980256309105334E-3</v>
      </c>
      <c r="J4442">
        <v>0</v>
      </c>
      <c r="K4442">
        <v>0</v>
      </c>
      <c r="L4442" s="17" t="s">
        <v>162</v>
      </c>
    </row>
    <row r="4443" spans="1:12" x14ac:dyDescent="0.35">
      <c r="A4443" s="1">
        <v>44211</v>
      </c>
      <c r="B4443" s="17" t="s">
        <v>39</v>
      </c>
      <c r="C4443">
        <v>55.419998</v>
      </c>
      <c r="D4443">
        <v>55.27</v>
      </c>
      <c r="E4443" s="17" t="s">
        <v>0</v>
      </c>
      <c r="F4443" s="17" t="s">
        <v>40</v>
      </c>
      <c r="G4443" s="17" t="s">
        <v>38</v>
      </c>
      <c r="H4443">
        <v>0.14999799999999652</v>
      </c>
      <c r="I4443">
        <v>2.7139135154694502E-3</v>
      </c>
      <c r="J4443">
        <v>0</v>
      </c>
      <c r="K4443">
        <v>1</v>
      </c>
      <c r="L4443" s="17" t="s">
        <v>162</v>
      </c>
    </row>
    <row r="4444" spans="1:12" x14ac:dyDescent="0.35">
      <c r="A4444" s="1">
        <v>44215</v>
      </c>
      <c r="B4444" s="17" t="s">
        <v>39</v>
      </c>
      <c r="C4444">
        <v>56.98</v>
      </c>
      <c r="D4444">
        <v>55.419998</v>
      </c>
      <c r="E4444" s="17" t="s">
        <v>0</v>
      </c>
      <c r="F4444" s="17" t="s">
        <v>40</v>
      </c>
      <c r="G4444" s="17" t="s">
        <v>38</v>
      </c>
      <c r="H4444">
        <v>1.5600019999999972</v>
      </c>
      <c r="I4444">
        <v>2.8148719889885186E-2</v>
      </c>
      <c r="J4444">
        <v>0</v>
      </c>
      <c r="K4444">
        <v>1</v>
      </c>
      <c r="L4444" s="17" t="s">
        <v>162</v>
      </c>
    </row>
    <row r="4445" spans="1:12" x14ac:dyDescent="0.35">
      <c r="A4445" s="1">
        <v>44216</v>
      </c>
      <c r="B4445" s="17" t="s">
        <v>39</v>
      </c>
      <c r="C4445">
        <v>56.169998</v>
      </c>
      <c r="D4445">
        <v>56.98</v>
      </c>
      <c r="E4445" s="17" t="s">
        <v>0</v>
      </c>
      <c r="F4445" s="17" t="s">
        <v>40</v>
      </c>
      <c r="G4445" s="17" t="s">
        <v>38</v>
      </c>
      <c r="H4445">
        <v>-0.81000199999999722</v>
      </c>
      <c r="I4445">
        <v>-1.4215549315549268E-2</v>
      </c>
      <c r="J4445">
        <v>0</v>
      </c>
      <c r="K4445">
        <v>0</v>
      </c>
      <c r="L4445" s="17" t="s">
        <v>162</v>
      </c>
    </row>
    <row r="4446" spans="1:12" x14ac:dyDescent="0.35">
      <c r="A4446" s="1">
        <v>44217</v>
      </c>
      <c r="B4446" s="17" t="s">
        <v>39</v>
      </c>
      <c r="C4446">
        <v>56.400002000000001</v>
      </c>
      <c r="D4446">
        <v>56.169998</v>
      </c>
      <c r="E4446" s="17" t="s">
        <v>0</v>
      </c>
      <c r="F4446" s="17" t="s">
        <v>40</v>
      </c>
      <c r="G4446" s="17" t="s">
        <v>38</v>
      </c>
      <c r="H4446">
        <v>0.23000400000000099</v>
      </c>
      <c r="I4446">
        <v>4.0947838381621623E-3</v>
      </c>
      <c r="J4446">
        <v>0</v>
      </c>
      <c r="K4446">
        <v>1</v>
      </c>
      <c r="L4446" s="17" t="s">
        <v>162</v>
      </c>
    </row>
    <row r="4447" spans="1:12" x14ac:dyDescent="0.35">
      <c r="A4447" s="1">
        <v>44218</v>
      </c>
      <c r="B4447" s="17" t="s">
        <v>39</v>
      </c>
      <c r="C4447">
        <v>56.459999000000003</v>
      </c>
      <c r="D4447">
        <v>56.400002000000001</v>
      </c>
      <c r="E4447" s="17" t="s">
        <v>0</v>
      </c>
      <c r="F4447" s="17" t="s">
        <v>40</v>
      </c>
      <c r="G4447" s="17" t="s">
        <v>38</v>
      </c>
      <c r="H4447">
        <v>5.9997000000002743E-2</v>
      </c>
      <c r="I4447">
        <v>1.0637765580221565E-3</v>
      </c>
      <c r="J4447">
        <v>0</v>
      </c>
      <c r="K4447">
        <v>1</v>
      </c>
      <c r="L4447" s="17" t="s">
        <v>162</v>
      </c>
    </row>
    <row r="4448" spans="1:12" x14ac:dyDescent="0.35">
      <c r="A4448" s="1">
        <v>44221</v>
      </c>
      <c r="B4448" s="17" t="s">
        <v>39</v>
      </c>
      <c r="C4448">
        <v>57.25</v>
      </c>
      <c r="D4448">
        <v>56.459999000000003</v>
      </c>
      <c r="E4448" s="17" t="s">
        <v>0</v>
      </c>
      <c r="F4448" s="17" t="s">
        <v>40</v>
      </c>
      <c r="G4448" s="17" t="s">
        <v>38</v>
      </c>
      <c r="H4448">
        <v>0.79000099999999662</v>
      </c>
      <c r="I4448">
        <v>1.3992224831601513E-2</v>
      </c>
      <c r="J4448">
        <v>0</v>
      </c>
      <c r="K4448">
        <v>1</v>
      </c>
      <c r="L4448" s="17" t="s">
        <v>162</v>
      </c>
    </row>
    <row r="4449" spans="1:12" x14ac:dyDescent="0.35">
      <c r="A4449" s="1">
        <v>44222</v>
      </c>
      <c r="B4449" s="17" t="s">
        <v>39</v>
      </c>
      <c r="C4449">
        <v>59.169998</v>
      </c>
      <c r="D4449">
        <v>57.25</v>
      </c>
      <c r="E4449" s="17" t="s">
        <v>0</v>
      </c>
      <c r="F4449" s="17" t="s">
        <v>40</v>
      </c>
      <c r="G4449" s="17" t="s">
        <v>38</v>
      </c>
      <c r="H4449">
        <v>1.9199979999999996</v>
      </c>
      <c r="I4449">
        <v>3.3537082969432308E-2</v>
      </c>
      <c r="J4449">
        <v>0</v>
      </c>
      <c r="K4449">
        <v>1</v>
      </c>
      <c r="L4449" s="17" t="s">
        <v>162</v>
      </c>
    </row>
    <row r="4450" spans="1:12" x14ac:dyDescent="0.35">
      <c r="A4450" s="1">
        <v>44223</v>
      </c>
      <c r="B4450" s="17" t="s">
        <v>39</v>
      </c>
      <c r="C4450">
        <v>58.349997999999999</v>
      </c>
      <c r="D4450">
        <v>59.169998</v>
      </c>
      <c r="E4450" s="17" t="s">
        <v>0</v>
      </c>
      <c r="F4450" s="17" t="s">
        <v>40</v>
      </c>
      <c r="G4450" s="17" t="s">
        <v>38</v>
      </c>
      <c r="H4450">
        <v>-0.82000000000000028</v>
      </c>
      <c r="I4450">
        <v>-1.385837464452847E-2</v>
      </c>
      <c r="J4450">
        <v>0</v>
      </c>
      <c r="K4450">
        <v>0</v>
      </c>
      <c r="L4450" s="17" t="s">
        <v>162</v>
      </c>
    </row>
    <row r="4451" spans="1:12" x14ac:dyDescent="0.35">
      <c r="A4451" s="1">
        <v>44224</v>
      </c>
      <c r="B4451" s="17" t="s">
        <v>39</v>
      </c>
      <c r="C4451">
        <v>56.439999</v>
      </c>
      <c r="D4451">
        <v>58.349997999999999</v>
      </c>
      <c r="E4451" s="17" t="s">
        <v>0</v>
      </c>
      <c r="F4451" s="17" t="s">
        <v>40</v>
      </c>
      <c r="G4451" s="17" t="s">
        <v>38</v>
      </c>
      <c r="H4451">
        <v>-1.9099989999999991</v>
      </c>
      <c r="I4451">
        <v>-3.2733488696949038E-2</v>
      </c>
      <c r="J4451">
        <v>0</v>
      </c>
      <c r="K4451">
        <v>0</v>
      </c>
      <c r="L4451" s="17" t="s">
        <v>162</v>
      </c>
    </row>
    <row r="4452" spans="1:12" x14ac:dyDescent="0.35">
      <c r="A4452" s="1">
        <v>44225</v>
      </c>
      <c r="B4452" s="17" t="s">
        <v>39</v>
      </c>
      <c r="C4452">
        <v>56.509998000000003</v>
      </c>
      <c r="D4452">
        <v>56.439999</v>
      </c>
      <c r="E4452" s="17" t="s">
        <v>0</v>
      </c>
      <c r="F4452" s="17" t="s">
        <v>40</v>
      </c>
      <c r="G4452" s="17" t="s">
        <v>38</v>
      </c>
      <c r="H4452">
        <v>6.9999000000002809E-2</v>
      </c>
      <c r="I4452">
        <v>1.2402374422438031E-3</v>
      </c>
      <c r="J4452">
        <v>0</v>
      </c>
      <c r="K4452">
        <v>1</v>
      </c>
      <c r="L4452" s="17" t="s">
        <v>162</v>
      </c>
    </row>
    <row r="4453" spans="1:12" x14ac:dyDescent="0.35">
      <c r="A4453" s="1">
        <v>44228</v>
      </c>
      <c r="B4453" s="17" t="s">
        <v>39</v>
      </c>
      <c r="C4453">
        <v>58.470001000000003</v>
      </c>
      <c r="D4453">
        <v>56.509998000000003</v>
      </c>
      <c r="E4453" s="17" t="s">
        <v>0</v>
      </c>
      <c r="F4453" s="17" t="s">
        <v>40</v>
      </c>
      <c r="G4453" s="17" t="s">
        <v>38</v>
      </c>
      <c r="H4453">
        <v>1.9600030000000004</v>
      </c>
      <c r="I4453">
        <v>3.4684181018728763E-2</v>
      </c>
      <c r="J4453">
        <v>0</v>
      </c>
      <c r="K4453">
        <v>1</v>
      </c>
      <c r="L4453" s="17" t="s">
        <v>162</v>
      </c>
    </row>
    <row r="4454" spans="1:12" x14ac:dyDescent="0.35">
      <c r="A4454" s="1">
        <v>44229</v>
      </c>
      <c r="B4454" s="17" t="s">
        <v>39</v>
      </c>
      <c r="C4454">
        <v>57.330002</v>
      </c>
      <c r="D4454">
        <v>58.470001000000003</v>
      </c>
      <c r="E4454" s="17" t="s">
        <v>0</v>
      </c>
      <c r="F4454" s="17" t="s">
        <v>40</v>
      </c>
      <c r="G4454" s="17" t="s">
        <v>38</v>
      </c>
      <c r="H4454">
        <v>-1.1399990000000031</v>
      </c>
      <c r="I4454">
        <v>-1.9497160603777021E-2</v>
      </c>
      <c r="J4454">
        <v>0</v>
      </c>
      <c r="K4454">
        <v>0</v>
      </c>
      <c r="L4454" s="17" t="s">
        <v>162</v>
      </c>
    </row>
    <row r="4455" spans="1:12" x14ac:dyDescent="0.35">
      <c r="A4455" s="1">
        <v>44230</v>
      </c>
      <c r="B4455" s="17" t="s">
        <v>39</v>
      </c>
      <c r="C4455">
        <v>58.040000999999997</v>
      </c>
      <c r="D4455">
        <v>57.330002</v>
      </c>
      <c r="E4455" s="17" t="s">
        <v>0</v>
      </c>
      <c r="F4455" s="17" t="s">
        <v>40</v>
      </c>
      <c r="G4455" s="17" t="s">
        <v>38</v>
      </c>
      <c r="H4455">
        <v>0.70999899999999627</v>
      </c>
      <c r="I4455">
        <v>1.2384423080955E-2</v>
      </c>
      <c r="J4455">
        <v>0</v>
      </c>
      <c r="K4455">
        <v>1</v>
      </c>
      <c r="L4455" s="17" t="s">
        <v>162</v>
      </c>
    </row>
    <row r="4456" spans="1:12" x14ac:dyDescent="0.35">
      <c r="A4456" s="1">
        <v>44231</v>
      </c>
      <c r="B4456" s="17" t="s">
        <v>39</v>
      </c>
      <c r="C4456">
        <v>61.119999</v>
      </c>
      <c r="D4456">
        <v>58.040000999999997</v>
      </c>
      <c r="E4456" s="17" t="s">
        <v>0</v>
      </c>
      <c r="F4456" s="17" t="s">
        <v>40</v>
      </c>
      <c r="G4456" s="17" t="s">
        <v>38</v>
      </c>
      <c r="H4456">
        <v>3.0799980000000033</v>
      </c>
      <c r="I4456">
        <v>5.3066815074658658E-2</v>
      </c>
      <c r="J4456">
        <v>0</v>
      </c>
      <c r="K4456">
        <v>1</v>
      </c>
      <c r="L4456" s="17" t="s">
        <v>162</v>
      </c>
    </row>
    <row r="4457" spans="1:12" x14ac:dyDescent="0.35">
      <c r="A4457" s="1">
        <v>44232</v>
      </c>
      <c r="B4457" s="17" t="s">
        <v>39</v>
      </c>
      <c r="C4457">
        <v>62.23</v>
      </c>
      <c r="D4457">
        <v>61.119999</v>
      </c>
      <c r="E4457" s="17" t="s">
        <v>0</v>
      </c>
      <c r="F4457" s="17" t="s">
        <v>40</v>
      </c>
      <c r="G4457" s="17" t="s">
        <v>38</v>
      </c>
      <c r="H4457">
        <v>1.1100009999999969</v>
      </c>
      <c r="I4457">
        <v>1.8161011422791366E-2</v>
      </c>
      <c r="J4457">
        <v>0</v>
      </c>
      <c r="K4457">
        <v>1</v>
      </c>
      <c r="L4457" s="17" t="s">
        <v>162</v>
      </c>
    </row>
    <row r="4458" spans="1:12" x14ac:dyDescent="0.35">
      <c r="A4458" s="1">
        <v>44235</v>
      </c>
      <c r="B4458" s="17" t="s">
        <v>39</v>
      </c>
      <c r="C4458">
        <v>63.84</v>
      </c>
      <c r="D4458">
        <v>62.23</v>
      </c>
      <c r="E4458" s="17" t="s">
        <v>0</v>
      </c>
      <c r="F4458" s="17" t="s">
        <v>40</v>
      </c>
      <c r="G4458" s="17" t="s">
        <v>38</v>
      </c>
      <c r="H4458">
        <v>1.6100000000000065</v>
      </c>
      <c r="I4458">
        <v>2.587176602924645E-2</v>
      </c>
      <c r="J4458">
        <v>0</v>
      </c>
      <c r="K4458">
        <v>1</v>
      </c>
      <c r="L4458" s="17" t="s">
        <v>162</v>
      </c>
    </row>
    <row r="4459" spans="1:12" x14ac:dyDescent="0.35">
      <c r="A4459" s="1">
        <v>44236</v>
      </c>
      <c r="B4459" s="17" t="s">
        <v>39</v>
      </c>
      <c r="C4459">
        <v>62.23</v>
      </c>
      <c r="D4459">
        <v>63.84</v>
      </c>
      <c r="E4459" s="17" t="s">
        <v>0</v>
      </c>
      <c r="F4459" s="17" t="s">
        <v>40</v>
      </c>
      <c r="G4459" s="17" t="s">
        <v>38</v>
      </c>
      <c r="H4459">
        <v>-1.6100000000000065</v>
      </c>
      <c r="I4459">
        <v>-2.5219298245614138E-2</v>
      </c>
      <c r="J4459">
        <v>0</v>
      </c>
      <c r="K4459">
        <v>0</v>
      </c>
      <c r="L4459" s="17" t="s">
        <v>162</v>
      </c>
    </row>
    <row r="4460" spans="1:12" x14ac:dyDescent="0.35">
      <c r="A4460" s="1">
        <v>44237</v>
      </c>
      <c r="B4460" s="17" t="s">
        <v>39</v>
      </c>
      <c r="C4460">
        <v>62.32</v>
      </c>
      <c r="D4460">
        <v>62.23</v>
      </c>
      <c r="E4460" s="17" t="s">
        <v>0</v>
      </c>
      <c r="F4460" s="17" t="s">
        <v>40</v>
      </c>
      <c r="G4460" s="17" t="s">
        <v>38</v>
      </c>
      <c r="H4460">
        <v>9.0000000000003411E-2</v>
      </c>
      <c r="I4460">
        <v>1.4462477904548196E-3</v>
      </c>
      <c r="J4460">
        <v>0</v>
      </c>
      <c r="K4460">
        <v>1</v>
      </c>
      <c r="L4460" s="17" t="s">
        <v>162</v>
      </c>
    </row>
    <row r="4461" spans="1:12" x14ac:dyDescent="0.35">
      <c r="A4461" s="1">
        <v>44238</v>
      </c>
      <c r="B4461" s="17" t="s">
        <v>39</v>
      </c>
      <c r="C4461">
        <v>62.310001</v>
      </c>
      <c r="D4461">
        <v>62.32</v>
      </c>
      <c r="E4461" s="17" t="s">
        <v>0</v>
      </c>
      <c r="F4461" s="17" t="s">
        <v>40</v>
      </c>
      <c r="G4461" s="17" t="s">
        <v>38</v>
      </c>
      <c r="H4461">
        <v>-9.9990000000005352E-3</v>
      </c>
      <c r="I4461">
        <v>-1.6044608472401374E-4</v>
      </c>
      <c r="J4461">
        <v>0</v>
      </c>
      <c r="K4461">
        <v>0</v>
      </c>
      <c r="L4461" s="17" t="s">
        <v>162</v>
      </c>
    </row>
    <row r="4462" spans="1:12" x14ac:dyDescent="0.35">
      <c r="A4462" s="1">
        <v>44239</v>
      </c>
      <c r="B4462" s="17" t="s">
        <v>39</v>
      </c>
      <c r="C4462">
        <v>63.009998000000003</v>
      </c>
      <c r="D4462">
        <v>62.310001</v>
      </c>
      <c r="E4462" s="17" t="s">
        <v>0</v>
      </c>
      <c r="F4462" s="17" t="s">
        <v>40</v>
      </c>
      <c r="G4462" s="17" t="s">
        <v>38</v>
      </c>
      <c r="H4462">
        <v>0.69999700000000331</v>
      </c>
      <c r="I4462">
        <v>1.1234103494878829E-2</v>
      </c>
      <c r="J4462">
        <v>0</v>
      </c>
      <c r="K4462">
        <v>1</v>
      </c>
      <c r="L4462" s="17" t="s">
        <v>162</v>
      </c>
    </row>
    <row r="4463" spans="1:12" x14ac:dyDescent="0.35">
      <c r="A4463" s="1">
        <v>44243</v>
      </c>
      <c r="B4463" s="17" t="s">
        <v>39</v>
      </c>
      <c r="C4463">
        <v>62.869999</v>
      </c>
      <c r="D4463">
        <v>63.009998000000003</v>
      </c>
      <c r="E4463" s="17" t="s">
        <v>0</v>
      </c>
      <c r="F4463" s="17" t="s">
        <v>40</v>
      </c>
      <c r="G4463" s="17" t="s">
        <v>38</v>
      </c>
      <c r="H4463">
        <v>-0.13999900000000309</v>
      </c>
      <c r="I4463">
        <v>-2.2218537445438911E-3</v>
      </c>
      <c r="J4463">
        <v>0</v>
      </c>
      <c r="K4463">
        <v>0</v>
      </c>
      <c r="L4463" s="17" t="s">
        <v>162</v>
      </c>
    </row>
    <row r="4464" spans="1:12" x14ac:dyDescent="0.35">
      <c r="A4464" s="1">
        <v>44244</v>
      </c>
      <c r="B4464" s="17" t="s">
        <v>39</v>
      </c>
      <c r="C4464">
        <v>63.049999</v>
      </c>
      <c r="D4464">
        <v>62.869999</v>
      </c>
      <c r="E4464" s="17" t="s">
        <v>0</v>
      </c>
      <c r="F4464" s="17" t="s">
        <v>40</v>
      </c>
      <c r="G4464" s="17" t="s">
        <v>38</v>
      </c>
      <c r="H4464">
        <v>0.17999999999999972</v>
      </c>
      <c r="I4464">
        <v>2.8630507851606568E-3</v>
      </c>
      <c r="J4464">
        <v>0</v>
      </c>
      <c r="K4464">
        <v>1</v>
      </c>
      <c r="L4464" s="17" t="s">
        <v>162</v>
      </c>
    </row>
    <row r="4465" spans="1:12" x14ac:dyDescent="0.35">
      <c r="A4465" s="1">
        <v>44245</v>
      </c>
      <c r="B4465" s="17" t="s">
        <v>39</v>
      </c>
      <c r="C4465">
        <v>62.799999</v>
      </c>
      <c r="D4465">
        <v>63.049999</v>
      </c>
      <c r="E4465" s="17" t="s">
        <v>0</v>
      </c>
      <c r="F4465" s="17" t="s">
        <v>40</v>
      </c>
      <c r="G4465" s="17" t="s">
        <v>38</v>
      </c>
      <c r="H4465">
        <v>-0.25</v>
      </c>
      <c r="I4465">
        <v>-3.9651071207788598E-3</v>
      </c>
      <c r="J4465">
        <v>0</v>
      </c>
      <c r="K4465">
        <v>0</v>
      </c>
      <c r="L4465" s="17" t="s">
        <v>162</v>
      </c>
    </row>
    <row r="4466" spans="1:12" x14ac:dyDescent="0.35">
      <c r="A4466" s="1">
        <v>44246</v>
      </c>
      <c r="B4466" s="17" t="s">
        <v>39</v>
      </c>
      <c r="C4466">
        <v>61.98</v>
      </c>
      <c r="D4466">
        <v>62.799999</v>
      </c>
      <c r="E4466" s="17" t="s">
        <v>0</v>
      </c>
      <c r="F4466" s="17" t="s">
        <v>40</v>
      </c>
      <c r="G4466" s="17" t="s">
        <v>38</v>
      </c>
      <c r="H4466">
        <v>-0.81999900000000281</v>
      </c>
      <c r="I4466">
        <v>-1.3057309125116432E-2</v>
      </c>
      <c r="J4466">
        <v>0</v>
      </c>
      <c r="K4466">
        <v>0</v>
      </c>
      <c r="L4466" s="17" t="s">
        <v>162</v>
      </c>
    </row>
    <row r="4467" spans="1:12" x14ac:dyDescent="0.35">
      <c r="A4467" s="1">
        <v>44249</v>
      </c>
      <c r="B4467" s="17" t="s">
        <v>39</v>
      </c>
      <c r="C4467">
        <v>61.560001</v>
      </c>
      <c r="D4467">
        <v>61.98</v>
      </c>
      <c r="E4467" s="17" t="s">
        <v>0</v>
      </c>
      <c r="F4467" s="17" t="s">
        <v>40</v>
      </c>
      <c r="G4467" s="17" t="s">
        <v>38</v>
      </c>
      <c r="H4467">
        <v>-0.41999899999999712</v>
      </c>
      <c r="I4467">
        <v>-6.7763633430138297E-3</v>
      </c>
      <c r="J4467">
        <v>0</v>
      </c>
      <c r="K4467">
        <v>0</v>
      </c>
      <c r="L4467" s="17" t="s">
        <v>162</v>
      </c>
    </row>
    <row r="4468" spans="1:12" x14ac:dyDescent="0.35">
      <c r="A4468" s="1">
        <v>44250</v>
      </c>
      <c r="B4468" s="17" t="s">
        <v>39</v>
      </c>
      <c r="C4468">
        <v>61.369999</v>
      </c>
      <c r="D4468">
        <v>61.560001</v>
      </c>
      <c r="E4468" s="17" t="s">
        <v>0</v>
      </c>
      <c r="F4468" s="17" t="s">
        <v>40</v>
      </c>
      <c r="G4468" s="17" t="s">
        <v>38</v>
      </c>
      <c r="H4468">
        <v>-0.19000199999999978</v>
      </c>
      <c r="I4468">
        <v>-3.0864521915780962E-3</v>
      </c>
      <c r="J4468">
        <v>0</v>
      </c>
      <c r="K4468">
        <v>0</v>
      </c>
      <c r="L4468" s="17" t="s">
        <v>162</v>
      </c>
    </row>
    <row r="4469" spans="1:12" x14ac:dyDescent="0.35">
      <c r="A4469" s="1">
        <v>44251</v>
      </c>
      <c r="B4469" s="17" t="s">
        <v>39</v>
      </c>
      <c r="C4469">
        <v>59.380001</v>
      </c>
      <c r="D4469">
        <v>61.369999</v>
      </c>
      <c r="E4469" s="17" t="s">
        <v>0</v>
      </c>
      <c r="F4469" s="17" t="s">
        <v>40</v>
      </c>
      <c r="G4469" s="17" t="s">
        <v>38</v>
      </c>
      <c r="H4469">
        <v>-1.9899979999999999</v>
      </c>
      <c r="I4469">
        <v>-3.2426234844813995E-2</v>
      </c>
      <c r="J4469">
        <v>0</v>
      </c>
      <c r="K4469">
        <v>0</v>
      </c>
      <c r="L4469" s="17" t="s">
        <v>162</v>
      </c>
    </row>
    <row r="4470" spans="1:12" x14ac:dyDescent="0.35">
      <c r="A4470" s="1">
        <v>44252</v>
      </c>
      <c r="B4470" s="17" t="s">
        <v>39</v>
      </c>
      <c r="C4470">
        <v>56.98</v>
      </c>
      <c r="D4470">
        <v>59.380001</v>
      </c>
      <c r="E4470" s="17" t="s">
        <v>0</v>
      </c>
      <c r="F4470" s="17" t="s">
        <v>40</v>
      </c>
      <c r="G4470" s="17" t="s">
        <v>38</v>
      </c>
      <c r="H4470">
        <v>-2.4000010000000032</v>
      </c>
      <c r="I4470">
        <v>-4.0417665200106735E-2</v>
      </c>
      <c r="J4470">
        <v>0</v>
      </c>
      <c r="K4470">
        <v>0</v>
      </c>
      <c r="L4470" s="17" t="s">
        <v>162</v>
      </c>
    </row>
    <row r="4471" spans="1:12" x14ac:dyDescent="0.35">
      <c r="A4471" s="1">
        <v>44253</v>
      </c>
      <c r="B4471" s="17" t="s">
        <v>39</v>
      </c>
      <c r="C4471">
        <v>56.419998</v>
      </c>
      <c r="D4471">
        <v>56.98</v>
      </c>
      <c r="E4471" s="17" t="s">
        <v>0</v>
      </c>
      <c r="F4471" s="17" t="s">
        <v>40</v>
      </c>
      <c r="G4471" s="17" t="s">
        <v>38</v>
      </c>
      <c r="H4471">
        <v>-0.56000199999999722</v>
      </c>
      <c r="I4471">
        <v>-9.8280449280448798E-3</v>
      </c>
      <c r="J4471">
        <v>0</v>
      </c>
      <c r="K4471">
        <v>0</v>
      </c>
      <c r="L4471" s="17" t="s">
        <v>162</v>
      </c>
    </row>
    <row r="4472" spans="1:12" x14ac:dyDescent="0.35">
      <c r="A4472" s="1">
        <v>44256</v>
      </c>
      <c r="B4472" s="17" t="s">
        <v>39</v>
      </c>
      <c r="C4472">
        <v>58.48</v>
      </c>
      <c r="D4472">
        <v>56.419998</v>
      </c>
      <c r="E4472" s="17" t="s">
        <v>0</v>
      </c>
      <c r="F4472" s="17" t="s">
        <v>40</v>
      </c>
      <c r="G4472" s="17" t="s">
        <v>38</v>
      </c>
      <c r="H4472">
        <v>2.0600019999999972</v>
      </c>
      <c r="I4472">
        <v>3.6511911964264822E-2</v>
      </c>
      <c r="J4472">
        <v>0</v>
      </c>
      <c r="K4472">
        <v>1</v>
      </c>
      <c r="L4472" s="17" t="s">
        <v>162</v>
      </c>
    </row>
    <row r="4473" spans="1:12" x14ac:dyDescent="0.35">
      <c r="A4473" s="1">
        <v>44257</v>
      </c>
      <c r="B4473" s="17" t="s">
        <v>39</v>
      </c>
      <c r="C4473">
        <v>56.990001999999997</v>
      </c>
      <c r="D4473">
        <v>58.48</v>
      </c>
      <c r="E4473" s="17" t="s">
        <v>0</v>
      </c>
      <c r="F4473" s="17" t="s">
        <v>40</v>
      </c>
      <c r="G4473" s="17" t="s">
        <v>38</v>
      </c>
      <c r="H4473">
        <v>-1.4899979999999999</v>
      </c>
      <c r="I4473">
        <v>-2.5478761969904239E-2</v>
      </c>
      <c r="J4473">
        <v>0</v>
      </c>
      <c r="K4473">
        <v>0</v>
      </c>
      <c r="L4473" s="17" t="s">
        <v>162</v>
      </c>
    </row>
    <row r="4474" spans="1:12" x14ac:dyDescent="0.35">
      <c r="A4474" s="1">
        <v>44258</v>
      </c>
      <c r="B4474" s="17" t="s">
        <v>39</v>
      </c>
      <c r="C4474">
        <v>54.599997999999999</v>
      </c>
      <c r="D4474">
        <v>56.990001999999997</v>
      </c>
      <c r="E4474" s="17" t="s">
        <v>0</v>
      </c>
      <c r="F4474" s="17" t="s">
        <v>40</v>
      </c>
      <c r="G4474" s="17" t="s">
        <v>38</v>
      </c>
      <c r="H4474">
        <v>-2.3900039999999976</v>
      </c>
      <c r="I4474">
        <v>-4.1937250677759191E-2</v>
      </c>
      <c r="J4474">
        <v>0</v>
      </c>
      <c r="K4474">
        <v>0</v>
      </c>
      <c r="L4474" s="17" t="s">
        <v>162</v>
      </c>
    </row>
    <row r="4475" spans="1:12" x14ac:dyDescent="0.35">
      <c r="A4475" s="1">
        <v>44259</v>
      </c>
      <c r="B4475" s="17" t="s">
        <v>39</v>
      </c>
      <c r="C4475">
        <v>53.34</v>
      </c>
      <c r="D4475">
        <v>54.599997999999999</v>
      </c>
      <c r="E4475" s="17" t="s">
        <v>0</v>
      </c>
      <c r="F4475" s="17" t="s">
        <v>40</v>
      </c>
      <c r="G4475" s="17" t="s">
        <v>38</v>
      </c>
      <c r="H4475">
        <v>-1.259997999999996</v>
      </c>
      <c r="I4475">
        <v>-2.30768872921936E-2</v>
      </c>
      <c r="J4475">
        <v>0</v>
      </c>
      <c r="K4475">
        <v>0</v>
      </c>
      <c r="L4475" s="17" t="s">
        <v>162</v>
      </c>
    </row>
    <row r="4476" spans="1:12" x14ac:dyDescent="0.35">
      <c r="A4476" s="1">
        <v>44260</v>
      </c>
      <c r="B4476" s="17" t="s">
        <v>39</v>
      </c>
      <c r="C4476">
        <v>53.759998000000003</v>
      </c>
      <c r="D4476">
        <v>53.34</v>
      </c>
      <c r="E4476" s="17" t="s">
        <v>0</v>
      </c>
      <c r="F4476" s="17" t="s">
        <v>40</v>
      </c>
      <c r="G4476" s="17" t="s">
        <v>38</v>
      </c>
      <c r="H4476">
        <v>0.41999799999999965</v>
      </c>
      <c r="I4476">
        <v>7.8739782527184037E-3</v>
      </c>
      <c r="J4476">
        <v>0</v>
      </c>
      <c r="K4476">
        <v>1</v>
      </c>
      <c r="L4476" s="17" t="s">
        <v>162</v>
      </c>
    </row>
    <row r="4477" spans="1:12" x14ac:dyDescent="0.35">
      <c r="A4477" s="1">
        <v>44263</v>
      </c>
      <c r="B4477" s="17" t="s">
        <v>39</v>
      </c>
      <c r="C4477">
        <v>53.490001999999997</v>
      </c>
      <c r="D4477">
        <v>53.759998000000003</v>
      </c>
      <c r="E4477" s="17" t="s">
        <v>0</v>
      </c>
      <c r="F4477" s="17" t="s">
        <v>40</v>
      </c>
      <c r="G4477" s="17" t="s">
        <v>38</v>
      </c>
      <c r="H4477">
        <v>-0.26999600000000612</v>
      </c>
      <c r="I4477">
        <v>-5.0222472106491913E-3</v>
      </c>
      <c r="J4477">
        <v>0</v>
      </c>
      <c r="K4477">
        <v>0</v>
      </c>
      <c r="L4477" s="17" t="s">
        <v>162</v>
      </c>
    </row>
    <row r="4478" spans="1:12" x14ac:dyDescent="0.35">
      <c r="A4478" s="1">
        <v>44264</v>
      </c>
      <c r="B4478" s="17" t="s">
        <v>39</v>
      </c>
      <c r="C4478">
        <v>56.169998</v>
      </c>
      <c r="D4478">
        <v>53.490001999999997</v>
      </c>
      <c r="E4478" s="17" t="s">
        <v>0</v>
      </c>
      <c r="F4478" s="17" t="s">
        <v>40</v>
      </c>
      <c r="G4478" s="17" t="s">
        <v>38</v>
      </c>
      <c r="H4478">
        <v>2.6799960000000027</v>
      </c>
      <c r="I4478">
        <v>5.0102746303879418E-2</v>
      </c>
      <c r="J4478">
        <v>0</v>
      </c>
      <c r="K4478">
        <v>1</v>
      </c>
      <c r="L4478" s="17" t="s">
        <v>162</v>
      </c>
    </row>
    <row r="4479" spans="1:12" x14ac:dyDescent="0.35">
      <c r="A4479" s="1">
        <v>44265</v>
      </c>
      <c r="B4479" s="17" t="s">
        <v>39</v>
      </c>
      <c r="C4479">
        <v>55.34</v>
      </c>
      <c r="D4479">
        <v>56.169998</v>
      </c>
      <c r="E4479" s="17" t="s">
        <v>0</v>
      </c>
      <c r="F4479" s="17" t="s">
        <v>40</v>
      </c>
      <c r="G4479" s="17" t="s">
        <v>38</v>
      </c>
      <c r="H4479">
        <v>-0.82999799999999624</v>
      </c>
      <c r="I4479">
        <v>-1.4776536043316153E-2</v>
      </c>
      <c r="J4479">
        <v>0</v>
      </c>
      <c r="K4479">
        <v>0</v>
      </c>
      <c r="L4479" s="17" t="s">
        <v>162</v>
      </c>
    </row>
    <row r="4480" spans="1:12" x14ac:dyDescent="0.35">
      <c r="A4480" s="1">
        <v>44266</v>
      </c>
      <c r="B4480" s="17" t="s">
        <v>39</v>
      </c>
      <c r="C4480">
        <v>56.240001999999997</v>
      </c>
      <c r="D4480">
        <v>55.34</v>
      </c>
      <c r="E4480" s="17" t="s">
        <v>0</v>
      </c>
      <c r="F4480" s="17" t="s">
        <v>40</v>
      </c>
      <c r="G4480" s="17" t="s">
        <v>38</v>
      </c>
      <c r="H4480">
        <v>0.90000199999999353</v>
      </c>
      <c r="I4480">
        <v>1.6263136971449106E-2</v>
      </c>
      <c r="J4480">
        <v>0</v>
      </c>
      <c r="K4480">
        <v>1</v>
      </c>
      <c r="L4480" s="17" t="s">
        <v>162</v>
      </c>
    </row>
    <row r="4481" spans="1:12" x14ac:dyDescent="0.35">
      <c r="A4481" s="1">
        <v>44267</v>
      </c>
      <c r="B4481" s="17" t="s">
        <v>39</v>
      </c>
      <c r="C4481">
        <v>55.799999</v>
      </c>
      <c r="D4481">
        <v>56.240001999999997</v>
      </c>
      <c r="E4481" s="17" t="s">
        <v>0</v>
      </c>
      <c r="F4481" s="17" t="s">
        <v>40</v>
      </c>
      <c r="G4481" s="17" t="s">
        <v>38</v>
      </c>
      <c r="H4481">
        <v>-0.44000299999999726</v>
      </c>
      <c r="I4481">
        <v>-7.8236661513631754E-3</v>
      </c>
      <c r="J4481">
        <v>0</v>
      </c>
      <c r="K4481">
        <v>0</v>
      </c>
      <c r="L4481" s="17" t="s">
        <v>162</v>
      </c>
    </row>
    <row r="4482" spans="1:12" x14ac:dyDescent="0.35">
      <c r="A4482" s="1">
        <v>44270</v>
      </c>
      <c r="B4482" s="17" t="s">
        <v>39</v>
      </c>
      <c r="C4482">
        <v>57.669998</v>
      </c>
      <c r="D4482">
        <v>55.799999</v>
      </c>
      <c r="E4482" s="17" t="s">
        <v>0</v>
      </c>
      <c r="F4482" s="17" t="s">
        <v>40</v>
      </c>
      <c r="G4482" s="17" t="s">
        <v>38</v>
      </c>
      <c r="H4482">
        <v>1.869999</v>
      </c>
      <c r="I4482">
        <v>3.3512527482303357E-2</v>
      </c>
      <c r="J4482">
        <v>0</v>
      </c>
      <c r="K4482">
        <v>1</v>
      </c>
      <c r="L4482" s="17" t="s">
        <v>162</v>
      </c>
    </row>
    <row r="4483" spans="1:12" x14ac:dyDescent="0.35">
      <c r="A4483" s="1">
        <v>44271</v>
      </c>
      <c r="B4483" s="17" t="s">
        <v>39</v>
      </c>
      <c r="C4483">
        <v>57.419998</v>
      </c>
      <c r="D4483">
        <v>57.669998</v>
      </c>
      <c r="E4483" s="17" t="s">
        <v>0</v>
      </c>
      <c r="F4483" s="17" t="s">
        <v>40</v>
      </c>
      <c r="G4483" s="17" t="s">
        <v>38</v>
      </c>
      <c r="H4483">
        <v>-0.25</v>
      </c>
      <c r="I4483">
        <v>-4.3350096873594479E-3</v>
      </c>
      <c r="J4483">
        <v>0</v>
      </c>
      <c r="K4483">
        <v>0</v>
      </c>
      <c r="L4483" s="17" t="s">
        <v>162</v>
      </c>
    </row>
    <row r="4484" spans="1:12" x14ac:dyDescent="0.35">
      <c r="A4484" s="1">
        <v>44272</v>
      </c>
      <c r="B4484" s="17" t="s">
        <v>39</v>
      </c>
      <c r="C4484">
        <v>59</v>
      </c>
      <c r="D4484">
        <v>57.419998</v>
      </c>
      <c r="E4484" s="17" t="s">
        <v>0</v>
      </c>
      <c r="F4484" s="17" t="s">
        <v>40</v>
      </c>
      <c r="G4484" s="17" t="s">
        <v>38</v>
      </c>
      <c r="H4484">
        <v>1.5800020000000004</v>
      </c>
      <c r="I4484">
        <v>2.7516580547425312E-2</v>
      </c>
      <c r="J4484">
        <v>0</v>
      </c>
      <c r="K4484">
        <v>1</v>
      </c>
      <c r="L4484" s="17" t="s">
        <v>162</v>
      </c>
    </row>
    <row r="4485" spans="1:12" x14ac:dyDescent="0.35">
      <c r="A4485" s="1">
        <v>44273</v>
      </c>
      <c r="B4485" s="17" t="s">
        <v>39</v>
      </c>
      <c r="C4485">
        <v>58.900002000000001</v>
      </c>
      <c r="D4485">
        <v>59</v>
      </c>
      <c r="E4485" s="17" t="s">
        <v>0</v>
      </c>
      <c r="F4485" s="17" t="s">
        <v>40</v>
      </c>
      <c r="G4485" s="17" t="s">
        <v>38</v>
      </c>
      <c r="H4485">
        <v>-9.9997999999999365E-2</v>
      </c>
      <c r="I4485">
        <v>-1.6948813559321927E-3</v>
      </c>
      <c r="J4485">
        <v>0</v>
      </c>
      <c r="K4485">
        <v>0</v>
      </c>
      <c r="L4485" s="17" t="s">
        <v>162</v>
      </c>
    </row>
    <row r="4486" spans="1:12" x14ac:dyDescent="0.35">
      <c r="A4486" s="1">
        <v>44274</v>
      </c>
      <c r="B4486" s="17" t="s">
        <v>39</v>
      </c>
      <c r="C4486">
        <v>59.73</v>
      </c>
      <c r="D4486">
        <v>58.900002000000001</v>
      </c>
      <c r="E4486" s="17" t="s">
        <v>0</v>
      </c>
      <c r="F4486" s="17" t="s">
        <v>40</v>
      </c>
      <c r="G4486" s="17" t="s">
        <v>38</v>
      </c>
      <c r="H4486">
        <v>0.82999799999999624</v>
      </c>
      <c r="I4486">
        <v>1.4091646380589193E-2</v>
      </c>
      <c r="J4486">
        <v>0</v>
      </c>
      <c r="K4486">
        <v>1</v>
      </c>
      <c r="L4486" s="17" t="s">
        <v>162</v>
      </c>
    </row>
    <row r="4487" spans="1:12" x14ac:dyDescent="0.35">
      <c r="A4487" s="1">
        <v>44277</v>
      </c>
      <c r="B4487" s="17" t="s">
        <v>39</v>
      </c>
      <c r="C4487">
        <v>60.290000999999997</v>
      </c>
      <c r="D4487">
        <v>59.73</v>
      </c>
      <c r="E4487" s="17" t="s">
        <v>0</v>
      </c>
      <c r="F4487" s="17" t="s">
        <v>40</v>
      </c>
      <c r="G4487" s="17" t="s">
        <v>38</v>
      </c>
      <c r="H4487">
        <v>0.56000099999999975</v>
      </c>
      <c r="I4487">
        <v>9.3755399296835719E-3</v>
      </c>
      <c r="J4487">
        <v>0</v>
      </c>
      <c r="K4487">
        <v>1</v>
      </c>
      <c r="L4487" s="17" t="s">
        <v>162</v>
      </c>
    </row>
    <row r="4488" spans="1:12" x14ac:dyDescent="0.35">
      <c r="A4488" s="1">
        <v>44278</v>
      </c>
      <c r="B4488" s="17" t="s">
        <v>39</v>
      </c>
      <c r="C4488">
        <v>60.310001</v>
      </c>
      <c r="D4488">
        <v>60.290000999999997</v>
      </c>
      <c r="E4488" s="17" t="s">
        <v>0</v>
      </c>
      <c r="F4488" s="17" t="s">
        <v>40</v>
      </c>
      <c r="G4488" s="17" t="s">
        <v>38</v>
      </c>
      <c r="H4488">
        <v>2.0000000000003126E-2</v>
      </c>
      <c r="I4488">
        <v>3.3172996630076565E-4</v>
      </c>
      <c r="J4488">
        <v>0</v>
      </c>
      <c r="K4488">
        <v>1</v>
      </c>
      <c r="L4488" s="17" t="s">
        <v>162</v>
      </c>
    </row>
    <row r="4489" spans="1:12" x14ac:dyDescent="0.35">
      <c r="A4489" s="1">
        <v>44279</v>
      </c>
      <c r="B4489" s="17" t="s">
        <v>39</v>
      </c>
      <c r="C4489">
        <v>57.639999000000003</v>
      </c>
      <c r="D4489">
        <v>60.310001</v>
      </c>
      <c r="E4489" s="17" t="s">
        <v>0</v>
      </c>
      <c r="F4489" s="17" t="s">
        <v>40</v>
      </c>
      <c r="G4489" s="17" t="s">
        <v>38</v>
      </c>
      <c r="H4489">
        <v>-2.6700019999999967</v>
      </c>
      <c r="I4489">
        <v>-4.4271297558094828E-2</v>
      </c>
      <c r="J4489">
        <v>0</v>
      </c>
      <c r="K4489">
        <v>0</v>
      </c>
      <c r="L4489" s="17" t="s">
        <v>162</v>
      </c>
    </row>
    <row r="4490" spans="1:12" x14ac:dyDescent="0.35">
      <c r="A4490" s="1">
        <v>44280</v>
      </c>
      <c r="B4490" s="17" t="s">
        <v>39</v>
      </c>
      <c r="C4490">
        <v>58.09</v>
      </c>
      <c r="D4490">
        <v>57.639999000000003</v>
      </c>
      <c r="E4490" s="17" t="s">
        <v>0</v>
      </c>
      <c r="F4490" s="17" t="s">
        <v>40</v>
      </c>
      <c r="G4490" s="17" t="s">
        <v>38</v>
      </c>
      <c r="H4490">
        <v>0.45000100000000032</v>
      </c>
      <c r="I4490">
        <v>7.8070959022743958E-3</v>
      </c>
      <c r="J4490">
        <v>0</v>
      </c>
      <c r="K4490">
        <v>1</v>
      </c>
      <c r="L4490" s="17" t="s">
        <v>162</v>
      </c>
    </row>
    <row r="4491" spans="1:12" x14ac:dyDescent="0.35">
      <c r="A4491" s="1">
        <v>44281</v>
      </c>
      <c r="B4491" s="17" t="s">
        <v>39</v>
      </c>
      <c r="C4491">
        <v>60.830002</v>
      </c>
      <c r="D4491">
        <v>58.09</v>
      </c>
      <c r="E4491" s="17" t="s">
        <v>0</v>
      </c>
      <c r="F4491" s="17" t="s">
        <v>40</v>
      </c>
      <c r="G4491" s="17" t="s">
        <v>38</v>
      </c>
      <c r="H4491">
        <v>2.7400019999999969</v>
      </c>
      <c r="I4491">
        <v>4.7168221724909566E-2</v>
      </c>
      <c r="J4491">
        <v>0</v>
      </c>
      <c r="K4491">
        <v>1</v>
      </c>
      <c r="L4491" s="17" t="s">
        <v>162</v>
      </c>
    </row>
    <row r="4492" spans="1:12" x14ac:dyDescent="0.35">
      <c r="A4492" s="1">
        <v>44284</v>
      </c>
      <c r="B4492" s="17" t="s">
        <v>39</v>
      </c>
      <c r="C4492">
        <v>59.849997999999999</v>
      </c>
      <c r="D4492">
        <v>60.830002</v>
      </c>
      <c r="E4492" s="17" t="s">
        <v>0</v>
      </c>
      <c r="F4492" s="17" t="s">
        <v>40</v>
      </c>
      <c r="G4492" s="17" t="s">
        <v>38</v>
      </c>
      <c r="H4492">
        <v>-0.98000400000000099</v>
      </c>
      <c r="I4492">
        <v>-1.6110537034011621E-2</v>
      </c>
      <c r="J4492">
        <v>0</v>
      </c>
      <c r="K4492">
        <v>0</v>
      </c>
      <c r="L4492" s="17" t="s">
        <v>162</v>
      </c>
    </row>
    <row r="4493" spans="1:12" x14ac:dyDescent="0.35">
      <c r="A4493" s="1">
        <v>44285</v>
      </c>
      <c r="B4493" s="17" t="s">
        <v>39</v>
      </c>
      <c r="C4493">
        <v>60.32</v>
      </c>
      <c r="D4493">
        <v>59.849997999999999</v>
      </c>
      <c r="E4493" s="17" t="s">
        <v>0</v>
      </c>
      <c r="F4493" s="17" t="s">
        <v>40</v>
      </c>
      <c r="G4493" s="17" t="s">
        <v>38</v>
      </c>
      <c r="H4493">
        <v>0.47000200000000092</v>
      </c>
      <c r="I4493">
        <v>7.8529994270008317E-3</v>
      </c>
      <c r="J4493">
        <v>0</v>
      </c>
      <c r="K4493">
        <v>1</v>
      </c>
      <c r="L4493" s="17" t="s">
        <v>162</v>
      </c>
    </row>
    <row r="4494" spans="1:12" x14ac:dyDescent="0.35">
      <c r="A4494" s="1">
        <v>44286</v>
      </c>
      <c r="B4494" s="17" t="s">
        <v>39</v>
      </c>
      <c r="C4494">
        <v>61.240001999999997</v>
      </c>
      <c r="D4494">
        <v>60.32</v>
      </c>
      <c r="E4494" s="17" t="s">
        <v>0</v>
      </c>
      <c r="F4494" s="17" t="s">
        <v>40</v>
      </c>
      <c r="G4494" s="17" t="s">
        <v>38</v>
      </c>
      <c r="H4494">
        <v>0.92000199999999666</v>
      </c>
      <c r="I4494">
        <v>1.5252022546419042E-2</v>
      </c>
      <c r="J4494">
        <v>0</v>
      </c>
      <c r="K4494">
        <v>1</v>
      </c>
      <c r="L4494" s="17" t="s">
        <v>162</v>
      </c>
    </row>
    <row r="4495" spans="1:12" x14ac:dyDescent="0.35">
      <c r="A4495" s="1">
        <v>44287</v>
      </c>
      <c r="B4495" s="17" t="s">
        <v>39</v>
      </c>
      <c r="C4495">
        <v>63.110000999999997</v>
      </c>
      <c r="D4495">
        <v>61.240001999999997</v>
      </c>
      <c r="E4495" s="17" t="s">
        <v>0</v>
      </c>
      <c r="F4495" s="17" t="s">
        <v>40</v>
      </c>
      <c r="G4495" s="17" t="s">
        <v>38</v>
      </c>
      <c r="H4495">
        <v>1.869999</v>
      </c>
      <c r="I4495">
        <v>3.0535580322156097E-2</v>
      </c>
      <c r="J4495">
        <v>0</v>
      </c>
      <c r="K4495">
        <v>1</v>
      </c>
      <c r="L4495" s="17" t="s">
        <v>162</v>
      </c>
    </row>
    <row r="4496" spans="1:12" x14ac:dyDescent="0.35">
      <c r="A4496" s="1">
        <v>44291</v>
      </c>
      <c r="B4496" s="17" t="s">
        <v>39</v>
      </c>
      <c r="C4496">
        <v>63.689999</v>
      </c>
      <c r="D4496">
        <v>63.110000999999997</v>
      </c>
      <c r="E4496" s="17" t="s">
        <v>0</v>
      </c>
      <c r="F4496" s="17" t="s">
        <v>40</v>
      </c>
      <c r="G4496" s="17" t="s">
        <v>38</v>
      </c>
      <c r="H4496">
        <v>0.57999800000000334</v>
      </c>
      <c r="I4496">
        <v>9.1902708098515699E-3</v>
      </c>
      <c r="J4496">
        <v>0</v>
      </c>
      <c r="K4496">
        <v>1</v>
      </c>
      <c r="L4496" s="17" t="s">
        <v>162</v>
      </c>
    </row>
    <row r="4497" spans="1:12" x14ac:dyDescent="0.35">
      <c r="A4497" s="1">
        <v>44292</v>
      </c>
      <c r="B4497" s="17" t="s">
        <v>39</v>
      </c>
      <c r="C4497">
        <v>62.52</v>
      </c>
      <c r="D4497">
        <v>63.689999</v>
      </c>
      <c r="E4497" s="17" t="s">
        <v>0</v>
      </c>
      <c r="F4497" s="17" t="s">
        <v>40</v>
      </c>
      <c r="G4497" s="17" t="s">
        <v>38</v>
      </c>
      <c r="H4497">
        <v>-1.1699989999999971</v>
      </c>
      <c r="I4497">
        <v>-1.8370215392843656E-2</v>
      </c>
      <c r="J4497">
        <v>0</v>
      </c>
      <c r="K4497">
        <v>0</v>
      </c>
      <c r="L4497" s="17" t="s">
        <v>162</v>
      </c>
    </row>
    <row r="4498" spans="1:12" x14ac:dyDescent="0.35">
      <c r="A4498" s="1">
        <v>44293</v>
      </c>
      <c r="B4498" s="17" t="s">
        <v>39</v>
      </c>
      <c r="C4498">
        <v>61.759998000000003</v>
      </c>
      <c r="D4498">
        <v>62.52</v>
      </c>
      <c r="E4498" s="17" t="s">
        <v>0</v>
      </c>
      <c r="F4498" s="17" t="s">
        <v>40</v>
      </c>
      <c r="G4498" s="17" t="s">
        <v>38</v>
      </c>
      <c r="H4498">
        <v>-0.76000200000000007</v>
      </c>
      <c r="I4498">
        <v>-1.2156142034548945E-2</v>
      </c>
      <c r="J4498">
        <v>0</v>
      </c>
      <c r="K4498">
        <v>0</v>
      </c>
      <c r="L4498" s="17" t="s">
        <v>162</v>
      </c>
    </row>
    <row r="4499" spans="1:12" x14ac:dyDescent="0.35">
      <c r="A4499" s="1">
        <v>44294</v>
      </c>
      <c r="B4499" s="17" t="s">
        <v>39</v>
      </c>
      <c r="C4499">
        <v>62.189999</v>
      </c>
      <c r="D4499">
        <v>61.759998000000003</v>
      </c>
      <c r="E4499" s="17" t="s">
        <v>0</v>
      </c>
      <c r="F4499" s="17" t="s">
        <v>40</v>
      </c>
      <c r="G4499" s="17" t="s">
        <v>38</v>
      </c>
      <c r="H4499">
        <v>0.43000099999999719</v>
      </c>
      <c r="I4499">
        <v>6.9624516503384148E-3</v>
      </c>
      <c r="J4499">
        <v>0</v>
      </c>
      <c r="K4499">
        <v>1</v>
      </c>
      <c r="L4499" s="17" t="s">
        <v>162</v>
      </c>
    </row>
    <row r="4500" spans="1:12" x14ac:dyDescent="0.35">
      <c r="A4500" s="1">
        <v>44295</v>
      </c>
      <c r="B4500" s="17" t="s">
        <v>39</v>
      </c>
      <c r="C4500">
        <v>62.470001000000003</v>
      </c>
      <c r="D4500">
        <v>62.189999</v>
      </c>
      <c r="E4500" s="17" t="s">
        <v>0</v>
      </c>
      <c r="F4500" s="17" t="s">
        <v>40</v>
      </c>
      <c r="G4500" s="17" t="s">
        <v>38</v>
      </c>
      <c r="H4500">
        <v>0.28000200000000319</v>
      </c>
      <c r="I4500">
        <v>4.5023637964683545E-3</v>
      </c>
      <c r="J4500">
        <v>0</v>
      </c>
      <c r="K4500">
        <v>1</v>
      </c>
      <c r="L4500" s="17" t="s">
        <v>162</v>
      </c>
    </row>
    <row r="4501" spans="1:12" x14ac:dyDescent="0.35">
      <c r="A4501" s="1">
        <v>44298</v>
      </c>
      <c r="B4501" s="17" t="s">
        <v>39</v>
      </c>
      <c r="C4501">
        <v>62.639999000000003</v>
      </c>
      <c r="D4501">
        <v>62.470001000000003</v>
      </c>
      <c r="E4501" s="17" t="s">
        <v>0</v>
      </c>
      <c r="F4501" s="17" t="s">
        <v>40</v>
      </c>
      <c r="G4501" s="17" t="s">
        <v>38</v>
      </c>
      <c r="H4501">
        <v>0.16999799999999965</v>
      </c>
      <c r="I4501">
        <v>2.7212741680602763E-3</v>
      </c>
      <c r="J4501">
        <v>0</v>
      </c>
      <c r="K4501">
        <v>1</v>
      </c>
      <c r="L4501" s="17" t="s">
        <v>162</v>
      </c>
    </row>
    <row r="4502" spans="1:12" x14ac:dyDescent="0.35">
      <c r="A4502" s="1">
        <v>44299</v>
      </c>
      <c r="B4502" s="17" t="s">
        <v>39</v>
      </c>
      <c r="C4502">
        <v>63.82</v>
      </c>
      <c r="D4502">
        <v>62.639999000000003</v>
      </c>
      <c r="E4502" s="17" t="s">
        <v>0</v>
      </c>
      <c r="F4502" s="17" t="s">
        <v>40</v>
      </c>
      <c r="G4502" s="17" t="s">
        <v>38</v>
      </c>
      <c r="H4502">
        <v>1.1800009999999972</v>
      </c>
      <c r="I4502">
        <v>1.8837819585533471E-2</v>
      </c>
      <c r="J4502">
        <v>0</v>
      </c>
      <c r="K4502">
        <v>1</v>
      </c>
      <c r="L4502" s="17" t="s">
        <v>162</v>
      </c>
    </row>
    <row r="4503" spans="1:12" x14ac:dyDescent="0.35">
      <c r="A4503" s="1">
        <v>44300</v>
      </c>
      <c r="B4503" s="17" t="s">
        <v>39</v>
      </c>
      <c r="C4503">
        <v>62.790000999999997</v>
      </c>
      <c r="D4503">
        <v>63.82</v>
      </c>
      <c r="E4503" s="17" t="s">
        <v>0</v>
      </c>
      <c r="F4503" s="17" t="s">
        <v>40</v>
      </c>
      <c r="G4503" s="17" t="s">
        <v>38</v>
      </c>
      <c r="H4503">
        <v>-1.0299990000000037</v>
      </c>
      <c r="I4503">
        <v>-1.6139125665935502E-2</v>
      </c>
      <c r="J4503">
        <v>0</v>
      </c>
      <c r="K4503">
        <v>0</v>
      </c>
      <c r="L4503" s="17" t="s">
        <v>162</v>
      </c>
    </row>
    <row r="4504" spans="1:12" x14ac:dyDescent="0.35">
      <c r="A4504" s="1">
        <v>44301</v>
      </c>
      <c r="B4504" s="17" t="s">
        <v>39</v>
      </c>
      <c r="C4504">
        <v>64.360000999999997</v>
      </c>
      <c r="D4504">
        <v>62.790000999999997</v>
      </c>
      <c r="E4504" s="17" t="s">
        <v>0</v>
      </c>
      <c r="F4504" s="17" t="s">
        <v>40</v>
      </c>
      <c r="G4504" s="17" t="s">
        <v>38</v>
      </c>
      <c r="H4504">
        <v>1.5700000000000003</v>
      </c>
      <c r="I4504">
        <v>2.5003981127504685E-2</v>
      </c>
      <c r="J4504">
        <v>0</v>
      </c>
      <c r="K4504">
        <v>1</v>
      </c>
      <c r="L4504" s="17" t="s">
        <v>162</v>
      </c>
    </row>
    <row r="4505" spans="1:12" x14ac:dyDescent="0.35">
      <c r="A4505" s="1">
        <v>44302</v>
      </c>
      <c r="B4505" s="17" t="s">
        <v>39</v>
      </c>
      <c r="C4505">
        <v>64.930000000000007</v>
      </c>
      <c r="D4505">
        <v>64.360000999999997</v>
      </c>
      <c r="E4505" s="17" t="s">
        <v>0</v>
      </c>
      <c r="F4505" s="17" t="s">
        <v>40</v>
      </c>
      <c r="G4505" s="17" t="s">
        <v>38</v>
      </c>
      <c r="H4505">
        <v>0.56999900000000991</v>
      </c>
      <c r="I4505">
        <v>8.8564168916033716E-3</v>
      </c>
      <c r="J4505">
        <v>0</v>
      </c>
      <c r="K4505">
        <v>1</v>
      </c>
      <c r="L4505" s="17" t="s">
        <v>162</v>
      </c>
    </row>
    <row r="4506" spans="1:12" x14ac:dyDescent="0.35">
      <c r="A4506" s="1">
        <v>44305</v>
      </c>
      <c r="B4506" s="17" t="s">
        <v>39</v>
      </c>
      <c r="C4506">
        <v>63.790000999999997</v>
      </c>
      <c r="D4506">
        <v>64.930000000000007</v>
      </c>
      <c r="E4506" s="17" t="s">
        <v>0</v>
      </c>
      <c r="F4506" s="17" t="s">
        <v>40</v>
      </c>
      <c r="G4506" s="17" t="s">
        <v>38</v>
      </c>
      <c r="H4506">
        <v>-1.1399990000000102</v>
      </c>
      <c r="I4506">
        <v>-1.7557354073617897E-2</v>
      </c>
      <c r="J4506">
        <v>0</v>
      </c>
      <c r="K4506">
        <v>0</v>
      </c>
      <c r="L4506" s="17" t="s">
        <v>162</v>
      </c>
    </row>
    <row r="4507" spans="1:12" x14ac:dyDescent="0.35">
      <c r="A4507" s="1">
        <v>44306</v>
      </c>
      <c r="B4507" s="17" t="s">
        <v>39</v>
      </c>
      <c r="C4507">
        <v>61.790000999999997</v>
      </c>
      <c r="D4507">
        <v>63.790000999999997</v>
      </c>
      <c r="E4507" s="17" t="s">
        <v>0</v>
      </c>
      <c r="F4507" s="17" t="s">
        <v>40</v>
      </c>
      <c r="G4507" s="17" t="s">
        <v>38</v>
      </c>
      <c r="H4507">
        <v>-2</v>
      </c>
      <c r="I4507">
        <v>-3.1352876134929049E-2</v>
      </c>
      <c r="J4507">
        <v>0</v>
      </c>
      <c r="K4507">
        <v>0</v>
      </c>
      <c r="L4507" s="17" t="s">
        <v>162</v>
      </c>
    </row>
    <row r="4508" spans="1:12" x14ac:dyDescent="0.35">
      <c r="A4508" s="1">
        <v>44307</v>
      </c>
      <c r="B4508" s="17" t="s">
        <v>39</v>
      </c>
      <c r="C4508">
        <v>61.779998999999997</v>
      </c>
      <c r="D4508">
        <v>61.790000999999997</v>
      </c>
      <c r="E4508" s="17" t="s">
        <v>0</v>
      </c>
      <c r="F4508" s="17" t="s">
        <v>40</v>
      </c>
      <c r="G4508" s="17" t="s">
        <v>38</v>
      </c>
      <c r="H4508">
        <v>-1.0002000000000066E-2</v>
      </c>
      <c r="I4508">
        <v>-1.6187085026912471E-4</v>
      </c>
      <c r="J4508">
        <v>0</v>
      </c>
      <c r="K4508">
        <v>0</v>
      </c>
      <c r="L4508" s="17" t="s">
        <v>162</v>
      </c>
    </row>
    <row r="4509" spans="1:12" x14ac:dyDescent="0.35">
      <c r="A4509" s="1">
        <v>44308</v>
      </c>
      <c r="B4509" s="17" t="s">
        <v>39</v>
      </c>
      <c r="C4509">
        <v>60.740001999999997</v>
      </c>
      <c r="D4509">
        <v>61.779998999999997</v>
      </c>
      <c r="E4509" s="17" t="s">
        <v>0</v>
      </c>
      <c r="F4509" s="17" t="s">
        <v>40</v>
      </c>
      <c r="G4509" s="17" t="s">
        <v>38</v>
      </c>
      <c r="H4509">
        <v>-1.0399969999999996</v>
      </c>
      <c r="I4509">
        <v>-1.6833878550240825E-2</v>
      </c>
      <c r="J4509">
        <v>0</v>
      </c>
      <c r="K4509">
        <v>0</v>
      </c>
      <c r="L4509" s="17" t="s">
        <v>162</v>
      </c>
    </row>
    <row r="4510" spans="1:12" x14ac:dyDescent="0.35">
      <c r="A4510" s="1">
        <v>44309</v>
      </c>
      <c r="B4510" s="17" t="s">
        <v>39</v>
      </c>
      <c r="C4510">
        <v>60.91</v>
      </c>
      <c r="D4510">
        <v>60.740001999999997</v>
      </c>
      <c r="E4510" s="17" t="s">
        <v>0</v>
      </c>
      <c r="F4510" s="17" t="s">
        <v>40</v>
      </c>
      <c r="G4510" s="17" t="s">
        <v>38</v>
      </c>
      <c r="H4510">
        <v>0.16999799999999965</v>
      </c>
      <c r="I4510">
        <v>2.7987816003035306E-3</v>
      </c>
      <c r="J4510">
        <v>0</v>
      </c>
      <c r="K4510">
        <v>1</v>
      </c>
      <c r="L4510" s="17" t="s">
        <v>162</v>
      </c>
    </row>
    <row r="4511" spans="1:12" x14ac:dyDescent="0.35">
      <c r="A4511" s="1">
        <v>44312</v>
      </c>
      <c r="B4511" s="17" t="s">
        <v>39</v>
      </c>
      <c r="C4511">
        <v>61.580002</v>
      </c>
      <c r="D4511">
        <v>60.91</v>
      </c>
      <c r="E4511" s="17" t="s">
        <v>0</v>
      </c>
      <c r="F4511" s="17" t="s">
        <v>40</v>
      </c>
      <c r="G4511" s="17" t="s">
        <v>38</v>
      </c>
      <c r="H4511">
        <v>0.67000200000000376</v>
      </c>
      <c r="I4511">
        <v>1.0999868658676798E-2</v>
      </c>
      <c r="J4511">
        <v>0</v>
      </c>
      <c r="K4511">
        <v>1</v>
      </c>
      <c r="L4511" s="17" t="s">
        <v>162</v>
      </c>
    </row>
    <row r="4512" spans="1:12" x14ac:dyDescent="0.35">
      <c r="A4512" s="1">
        <v>44313</v>
      </c>
      <c r="B4512" s="17" t="s">
        <v>39</v>
      </c>
      <c r="C4512">
        <v>61.700001</v>
      </c>
      <c r="D4512">
        <v>61.580002</v>
      </c>
      <c r="E4512" s="17" t="s">
        <v>0</v>
      </c>
      <c r="F4512" s="17" t="s">
        <v>40</v>
      </c>
      <c r="G4512" s="17" t="s">
        <v>38</v>
      </c>
      <c r="H4512">
        <v>0.11999899999999997</v>
      </c>
      <c r="I4512">
        <v>1.9486683355417879E-3</v>
      </c>
      <c r="J4512">
        <v>0</v>
      </c>
      <c r="K4512">
        <v>1</v>
      </c>
      <c r="L4512" s="17" t="s">
        <v>162</v>
      </c>
    </row>
    <row r="4513" spans="1:12" x14ac:dyDescent="0.35">
      <c r="A4513" s="1">
        <v>44314</v>
      </c>
      <c r="B4513" s="17" t="s">
        <v>39</v>
      </c>
      <c r="C4513">
        <v>62.32</v>
      </c>
      <c r="D4513">
        <v>61.700001</v>
      </c>
      <c r="E4513" s="17" t="s">
        <v>0</v>
      </c>
      <c r="F4513" s="17" t="s">
        <v>40</v>
      </c>
      <c r="G4513" s="17" t="s">
        <v>38</v>
      </c>
      <c r="H4513">
        <v>0.61999899999999997</v>
      </c>
      <c r="I4513">
        <v>1.0048605995970728E-2</v>
      </c>
      <c r="J4513">
        <v>0</v>
      </c>
      <c r="K4513">
        <v>1</v>
      </c>
      <c r="L4513" s="17" t="s">
        <v>162</v>
      </c>
    </row>
    <row r="4514" spans="1:12" x14ac:dyDescent="0.35">
      <c r="A4514" s="1">
        <v>44315</v>
      </c>
      <c r="B4514" s="17" t="s">
        <v>39</v>
      </c>
      <c r="C4514">
        <v>56.07</v>
      </c>
      <c r="D4514">
        <v>62.32</v>
      </c>
      <c r="E4514" s="17" t="s">
        <v>0</v>
      </c>
      <c r="F4514" s="17" t="s">
        <v>40</v>
      </c>
      <c r="G4514" s="17" t="s">
        <v>38</v>
      </c>
      <c r="H4514">
        <v>-6.25</v>
      </c>
      <c r="I4514">
        <v>-0.10028883183568678</v>
      </c>
      <c r="J4514">
        <v>0</v>
      </c>
      <c r="K4514">
        <v>0</v>
      </c>
      <c r="L4514" s="17" t="s">
        <v>162</v>
      </c>
    </row>
    <row r="4515" spans="1:12" x14ac:dyDescent="0.35">
      <c r="A4515" s="1">
        <v>44316</v>
      </c>
      <c r="B4515" s="17" t="s">
        <v>39</v>
      </c>
      <c r="C4515">
        <v>55.790000999999997</v>
      </c>
      <c r="D4515">
        <v>56.07</v>
      </c>
      <c r="E4515" s="17" t="s">
        <v>0</v>
      </c>
      <c r="F4515" s="17" t="s">
        <v>40</v>
      </c>
      <c r="G4515" s="17" t="s">
        <v>38</v>
      </c>
      <c r="H4515">
        <v>-0.27999900000000366</v>
      </c>
      <c r="I4515">
        <v>-4.9937399678973366E-3</v>
      </c>
      <c r="J4515">
        <v>0</v>
      </c>
      <c r="K4515">
        <v>0</v>
      </c>
      <c r="L4515" s="17" t="s">
        <v>162</v>
      </c>
    </row>
    <row r="4516" spans="1:12" x14ac:dyDescent="0.35">
      <c r="A4516" s="1">
        <v>44319</v>
      </c>
      <c r="B4516" s="17" t="s">
        <v>39</v>
      </c>
      <c r="C4516">
        <v>58.150002000000001</v>
      </c>
      <c r="D4516">
        <v>55.790000999999997</v>
      </c>
      <c r="E4516" s="17" t="s">
        <v>0</v>
      </c>
      <c r="F4516" s="17" t="s">
        <v>40</v>
      </c>
      <c r="G4516" s="17" t="s">
        <v>38</v>
      </c>
      <c r="H4516">
        <v>2.360001000000004</v>
      </c>
      <c r="I4516">
        <v>4.2301504887945852E-2</v>
      </c>
      <c r="J4516">
        <v>0</v>
      </c>
      <c r="K4516">
        <v>1</v>
      </c>
      <c r="L4516" s="17" t="s">
        <v>162</v>
      </c>
    </row>
    <row r="4517" spans="1:12" x14ac:dyDescent="0.35">
      <c r="A4517" s="1">
        <v>44320</v>
      </c>
      <c r="B4517" s="17" t="s">
        <v>39</v>
      </c>
      <c r="C4517">
        <v>57.689999</v>
      </c>
      <c r="D4517">
        <v>58.150002000000001</v>
      </c>
      <c r="E4517" s="17" t="s">
        <v>0</v>
      </c>
      <c r="F4517" s="17" t="s">
        <v>40</v>
      </c>
      <c r="G4517" s="17" t="s">
        <v>38</v>
      </c>
      <c r="H4517">
        <v>-0.46000300000000038</v>
      </c>
      <c r="I4517">
        <v>-7.9106274149397336E-3</v>
      </c>
      <c r="J4517">
        <v>0</v>
      </c>
      <c r="K4517">
        <v>0</v>
      </c>
      <c r="L4517" s="17" t="s">
        <v>162</v>
      </c>
    </row>
    <row r="4518" spans="1:12" x14ac:dyDescent="0.35">
      <c r="A4518" s="1">
        <v>44321</v>
      </c>
      <c r="B4518" s="17" t="s">
        <v>39</v>
      </c>
      <c r="C4518">
        <v>58.240001999999997</v>
      </c>
      <c r="D4518">
        <v>57.689999</v>
      </c>
      <c r="E4518" s="17" t="s">
        <v>0</v>
      </c>
      <c r="F4518" s="17" t="s">
        <v>40</v>
      </c>
      <c r="G4518" s="17" t="s">
        <v>38</v>
      </c>
      <c r="H4518">
        <v>0.55000299999999669</v>
      </c>
      <c r="I4518">
        <v>9.5337668492592054E-3</v>
      </c>
      <c r="J4518">
        <v>0</v>
      </c>
      <c r="K4518">
        <v>1</v>
      </c>
      <c r="L4518" s="17" t="s">
        <v>162</v>
      </c>
    </row>
    <row r="4519" spans="1:12" x14ac:dyDescent="0.35">
      <c r="A4519" s="1">
        <v>44322</v>
      </c>
      <c r="B4519" s="17" t="s">
        <v>39</v>
      </c>
      <c r="C4519">
        <v>58.82</v>
      </c>
      <c r="D4519">
        <v>58.240001999999997</v>
      </c>
      <c r="E4519" s="17" t="s">
        <v>0</v>
      </c>
      <c r="F4519" s="17" t="s">
        <v>40</v>
      </c>
      <c r="G4519" s="17" t="s">
        <v>38</v>
      </c>
      <c r="H4519">
        <v>0.57999800000000334</v>
      </c>
      <c r="I4519">
        <v>9.9587565261416607E-3</v>
      </c>
      <c r="J4519">
        <v>0</v>
      </c>
      <c r="K4519">
        <v>1</v>
      </c>
      <c r="L4519" s="17" t="s">
        <v>162</v>
      </c>
    </row>
    <row r="4520" spans="1:12" x14ac:dyDescent="0.35">
      <c r="A4520" s="1">
        <v>44323</v>
      </c>
      <c r="B4520" s="17" t="s">
        <v>39</v>
      </c>
      <c r="C4520">
        <v>59.779998999999997</v>
      </c>
      <c r="D4520">
        <v>58.82</v>
      </c>
      <c r="E4520" s="17" t="s">
        <v>0</v>
      </c>
      <c r="F4520" s="17" t="s">
        <v>40</v>
      </c>
      <c r="G4520" s="17" t="s">
        <v>38</v>
      </c>
      <c r="H4520">
        <v>0.95999899999999627</v>
      </c>
      <c r="I4520">
        <v>1.63209622577354E-2</v>
      </c>
      <c r="J4520">
        <v>0</v>
      </c>
      <c r="K4520">
        <v>1</v>
      </c>
      <c r="L4520" s="17" t="s">
        <v>162</v>
      </c>
    </row>
    <row r="4521" spans="1:12" x14ac:dyDescent="0.35">
      <c r="A4521" s="1">
        <v>44326</v>
      </c>
      <c r="B4521" s="17" t="s">
        <v>39</v>
      </c>
      <c r="C4521">
        <v>61.439999</v>
      </c>
      <c r="D4521">
        <v>59.779998999999997</v>
      </c>
      <c r="E4521" s="17" t="s">
        <v>0</v>
      </c>
      <c r="F4521" s="17" t="s">
        <v>40</v>
      </c>
      <c r="G4521" s="17" t="s">
        <v>38</v>
      </c>
      <c r="H4521">
        <v>1.6600000000000037</v>
      </c>
      <c r="I4521">
        <v>2.7768484907468863E-2</v>
      </c>
      <c r="J4521">
        <v>0</v>
      </c>
      <c r="K4521">
        <v>1</v>
      </c>
      <c r="L4521" s="17" t="s">
        <v>162</v>
      </c>
    </row>
    <row r="4522" spans="1:12" x14ac:dyDescent="0.35">
      <c r="A4522" s="1">
        <v>44327</v>
      </c>
      <c r="B4522" s="17" t="s">
        <v>39</v>
      </c>
      <c r="C4522">
        <v>60.43</v>
      </c>
      <c r="D4522">
        <v>61.439999</v>
      </c>
      <c r="E4522" s="17" t="s">
        <v>0</v>
      </c>
      <c r="F4522" s="17" t="s">
        <v>40</v>
      </c>
      <c r="G4522" s="17" t="s">
        <v>38</v>
      </c>
      <c r="H4522">
        <v>-1.0099990000000005</v>
      </c>
      <c r="I4522">
        <v>-1.6438786074850043E-2</v>
      </c>
      <c r="J4522">
        <v>0</v>
      </c>
      <c r="K4522">
        <v>0</v>
      </c>
      <c r="L4522" s="17" t="s">
        <v>162</v>
      </c>
    </row>
    <row r="4523" spans="1:12" x14ac:dyDescent="0.35">
      <c r="A4523" s="1">
        <v>44328</v>
      </c>
      <c r="B4523" s="17" t="s">
        <v>39</v>
      </c>
      <c r="C4523">
        <v>58.279998999999997</v>
      </c>
      <c r="D4523">
        <v>60.43</v>
      </c>
      <c r="E4523" s="17" t="s">
        <v>0</v>
      </c>
      <c r="F4523" s="17" t="s">
        <v>40</v>
      </c>
      <c r="G4523" s="17" t="s">
        <v>38</v>
      </c>
      <c r="H4523">
        <v>-2.1500010000000032</v>
      </c>
      <c r="I4523">
        <v>-3.5578371669700536E-2</v>
      </c>
      <c r="J4523">
        <v>0</v>
      </c>
      <c r="K4523">
        <v>0</v>
      </c>
      <c r="L4523" s="17" t="s">
        <v>162</v>
      </c>
    </row>
    <row r="4524" spans="1:12" x14ac:dyDescent="0.35">
      <c r="A4524" s="1">
        <v>44329</v>
      </c>
      <c r="B4524" s="17" t="s">
        <v>39</v>
      </c>
      <c r="C4524">
        <v>58.740001999999997</v>
      </c>
      <c r="D4524">
        <v>58.279998999999997</v>
      </c>
      <c r="E4524" s="17" t="s">
        <v>0</v>
      </c>
      <c r="F4524" s="17" t="s">
        <v>40</v>
      </c>
      <c r="G4524" s="17" t="s">
        <v>38</v>
      </c>
      <c r="H4524">
        <v>0.46000300000000038</v>
      </c>
      <c r="I4524">
        <v>7.8929822905453445E-3</v>
      </c>
      <c r="J4524">
        <v>0</v>
      </c>
      <c r="K4524">
        <v>1</v>
      </c>
      <c r="L4524" s="17" t="s">
        <v>162</v>
      </c>
    </row>
    <row r="4525" spans="1:12" x14ac:dyDescent="0.35">
      <c r="A4525" s="1">
        <v>44330</v>
      </c>
      <c r="B4525" s="17" t="s">
        <v>39</v>
      </c>
      <c r="C4525">
        <v>60.860000999999997</v>
      </c>
      <c r="D4525">
        <v>58.740001999999997</v>
      </c>
      <c r="E4525" s="17" t="s">
        <v>0</v>
      </c>
      <c r="F4525" s="17" t="s">
        <v>40</v>
      </c>
      <c r="G4525" s="17" t="s">
        <v>38</v>
      </c>
      <c r="H4525">
        <v>2.119999</v>
      </c>
      <c r="I4525">
        <v>3.6091231321374491E-2</v>
      </c>
      <c r="J4525">
        <v>0</v>
      </c>
      <c r="K4525">
        <v>1</v>
      </c>
      <c r="L4525" s="17" t="s">
        <v>162</v>
      </c>
    </row>
    <row r="4526" spans="1:12" x14ac:dyDescent="0.35">
      <c r="A4526" s="1">
        <v>44333</v>
      </c>
      <c r="B4526" s="17" t="s">
        <v>39</v>
      </c>
      <c r="C4526">
        <v>61.689999</v>
      </c>
      <c r="D4526">
        <v>60.860000999999997</v>
      </c>
      <c r="E4526" s="17" t="s">
        <v>0</v>
      </c>
      <c r="F4526" s="17" t="s">
        <v>40</v>
      </c>
      <c r="G4526" s="17" t="s">
        <v>38</v>
      </c>
      <c r="H4526">
        <v>0.82999800000000334</v>
      </c>
      <c r="I4526">
        <v>1.3637824291195845E-2</v>
      </c>
      <c r="J4526">
        <v>0</v>
      </c>
      <c r="K4526">
        <v>1</v>
      </c>
      <c r="L4526" s="17" t="s">
        <v>162</v>
      </c>
    </row>
    <row r="4527" spans="1:12" x14ac:dyDescent="0.35">
      <c r="A4527" s="1">
        <v>44334</v>
      </c>
      <c r="B4527" s="17" t="s">
        <v>39</v>
      </c>
      <c r="C4527">
        <v>61.290000999999997</v>
      </c>
      <c r="D4527">
        <v>61.689999</v>
      </c>
      <c r="E4527" s="17" t="s">
        <v>0</v>
      </c>
      <c r="F4527" s="17" t="s">
        <v>40</v>
      </c>
      <c r="G4527" s="17" t="s">
        <v>38</v>
      </c>
      <c r="H4527">
        <v>-0.39999800000000363</v>
      </c>
      <c r="I4527">
        <v>-6.4840007535095535E-3</v>
      </c>
      <c r="J4527">
        <v>0</v>
      </c>
      <c r="K4527">
        <v>0</v>
      </c>
      <c r="L4527" s="17" t="s">
        <v>162</v>
      </c>
    </row>
    <row r="4528" spans="1:12" x14ac:dyDescent="0.35">
      <c r="A4528" s="1">
        <v>44335</v>
      </c>
      <c r="B4528" s="17" t="s">
        <v>39</v>
      </c>
      <c r="C4528">
        <v>59.790000999999997</v>
      </c>
      <c r="D4528">
        <v>61.290000999999997</v>
      </c>
      <c r="E4528" s="17" t="s">
        <v>0</v>
      </c>
      <c r="F4528" s="17" t="s">
        <v>40</v>
      </c>
      <c r="G4528" s="17" t="s">
        <v>38</v>
      </c>
      <c r="H4528">
        <v>-1.5</v>
      </c>
      <c r="I4528">
        <v>-2.4473812620756853E-2</v>
      </c>
      <c r="J4528">
        <v>0</v>
      </c>
      <c r="K4528">
        <v>0</v>
      </c>
      <c r="L4528" s="17" t="s">
        <v>162</v>
      </c>
    </row>
    <row r="4529" spans="1:12" x14ac:dyDescent="0.35">
      <c r="A4529" s="1">
        <v>44336</v>
      </c>
      <c r="B4529" s="17" t="s">
        <v>39</v>
      </c>
      <c r="C4529">
        <v>59.470001000000003</v>
      </c>
      <c r="D4529">
        <v>59.790000999999997</v>
      </c>
      <c r="E4529" s="17" t="s">
        <v>0</v>
      </c>
      <c r="F4529" s="17" t="s">
        <v>40</v>
      </c>
      <c r="G4529" s="17" t="s">
        <v>38</v>
      </c>
      <c r="H4529">
        <v>-0.31999999999999318</v>
      </c>
      <c r="I4529">
        <v>-5.3520654732886388E-3</v>
      </c>
      <c r="J4529">
        <v>0</v>
      </c>
      <c r="K4529">
        <v>0</v>
      </c>
      <c r="L4529" s="17" t="s">
        <v>162</v>
      </c>
    </row>
    <row r="4530" spans="1:12" x14ac:dyDescent="0.35">
      <c r="A4530" s="1">
        <v>44337</v>
      </c>
      <c r="B4530" s="17" t="s">
        <v>39</v>
      </c>
      <c r="C4530">
        <v>61.02</v>
      </c>
      <c r="D4530">
        <v>59.470001000000003</v>
      </c>
      <c r="E4530" s="17" t="s">
        <v>0</v>
      </c>
      <c r="F4530" s="17" t="s">
        <v>40</v>
      </c>
      <c r="G4530" s="17" t="s">
        <v>38</v>
      </c>
      <c r="H4530">
        <v>1.5499989999999997</v>
      </c>
      <c r="I4530">
        <v>2.606354420609476E-2</v>
      </c>
      <c r="J4530">
        <v>0</v>
      </c>
      <c r="K4530">
        <v>1</v>
      </c>
      <c r="L4530" s="17" t="s">
        <v>162</v>
      </c>
    </row>
    <row r="4531" spans="1:12" x14ac:dyDescent="0.35">
      <c r="A4531" s="1">
        <v>44340</v>
      </c>
      <c r="B4531" s="17" t="s">
        <v>39</v>
      </c>
      <c r="C4531">
        <v>60.970001000000003</v>
      </c>
      <c r="D4531">
        <v>61.02</v>
      </c>
      <c r="E4531" s="17" t="s">
        <v>0</v>
      </c>
      <c r="F4531" s="17" t="s">
        <v>40</v>
      </c>
      <c r="G4531" s="17" t="s">
        <v>38</v>
      </c>
      <c r="H4531">
        <v>-4.9998999999999683E-2</v>
      </c>
      <c r="I4531">
        <v>-8.1938708620124024E-4</v>
      </c>
      <c r="J4531">
        <v>0</v>
      </c>
      <c r="K4531">
        <v>0</v>
      </c>
      <c r="L4531" s="17" t="s">
        <v>162</v>
      </c>
    </row>
    <row r="4532" spans="1:12" x14ac:dyDescent="0.35">
      <c r="A4532" s="1">
        <v>44341</v>
      </c>
      <c r="B4532" s="17" t="s">
        <v>39</v>
      </c>
      <c r="C4532">
        <v>61.299999</v>
      </c>
      <c r="D4532">
        <v>60.970001000000003</v>
      </c>
      <c r="E4532" s="17" t="s">
        <v>0</v>
      </c>
      <c r="F4532" s="17" t="s">
        <v>40</v>
      </c>
      <c r="G4532" s="17" t="s">
        <v>38</v>
      </c>
      <c r="H4532">
        <v>0.32999799999999624</v>
      </c>
      <c r="I4532">
        <v>5.4124650580208494E-3</v>
      </c>
      <c r="J4532">
        <v>0</v>
      </c>
      <c r="K4532">
        <v>1</v>
      </c>
      <c r="L4532" s="17" t="s">
        <v>162</v>
      </c>
    </row>
    <row r="4533" spans="1:12" x14ac:dyDescent="0.35">
      <c r="A4533" s="1">
        <v>44342</v>
      </c>
      <c r="B4533" s="17" t="s">
        <v>39</v>
      </c>
      <c r="C4533">
        <v>61.439999</v>
      </c>
      <c r="D4533">
        <v>61.299999</v>
      </c>
      <c r="E4533" s="17" t="s">
        <v>0</v>
      </c>
      <c r="F4533" s="17" t="s">
        <v>40</v>
      </c>
      <c r="G4533" s="17" t="s">
        <v>38</v>
      </c>
      <c r="H4533">
        <v>0.14000000000000057</v>
      </c>
      <c r="I4533">
        <v>2.2838499556908733E-3</v>
      </c>
      <c r="J4533">
        <v>0</v>
      </c>
      <c r="K4533">
        <v>1</v>
      </c>
      <c r="L4533" s="17" t="s">
        <v>162</v>
      </c>
    </row>
    <row r="4534" spans="1:12" x14ac:dyDescent="0.35">
      <c r="A4534" s="1">
        <v>44343</v>
      </c>
      <c r="B4534" s="17" t="s">
        <v>39</v>
      </c>
      <c r="C4534">
        <v>59.509998000000003</v>
      </c>
      <c r="D4534">
        <v>61.439999</v>
      </c>
      <c r="E4534" s="17" t="s">
        <v>0</v>
      </c>
      <c r="F4534" s="17" t="s">
        <v>40</v>
      </c>
      <c r="G4534" s="17" t="s">
        <v>38</v>
      </c>
      <c r="H4534">
        <v>-1.9300009999999972</v>
      </c>
      <c r="I4534">
        <v>-3.1412777203983958E-2</v>
      </c>
      <c r="J4534">
        <v>0</v>
      </c>
      <c r="K4534">
        <v>0</v>
      </c>
      <c r="L4534" s="17" t="s">
        <v>162</v>
      </c>
    </row>
    <row r="4535" spans="1:12" x14ac:dyDescent="0.35">
      <c r="A4535" s="1">
        <v>44344</v>
      </c>
      <c r="B4535" s="17" t="s">
        <v>39</v>
      </c>
      <c r="C4535">
        <v>60.880001</v>
      </c>
      <c r="D4535">
        <v>59.509998000000003</v>
      </c>
      <c r="E4535" s="17" t="s">
        <v>0</v>
      </c>
      <c r="F4535" s="17" t="s">
        <v>40</v>
      </c>
      <c r="G4535" s="17" t="s">
        <v>38</v>
      </c>
      <c r="H4535">
        <v>1.370002999999997</v>
      </c>
      <c r="I4535">
        <v>2.302139213649439E-2</v>
      </c>
      <c r="J4535">
        <v>0</v>
      </c>
      <c r="K4535">
        <v>1</v>
      </c>
      <c r="L4535" s="17" t="s">
        <v>162</v>
      </c>
    </row>
    <row r="4536" spans="1:12" x14ac:dyDescent="0.35">
      <c r="A4536" s="1">
        <v>44348</v>
      </c>
      <c r="B4536" s="17" t="s">
        <v>39</v>
      </c>
      <c r="C4536">
        <v>61.369999</v>
      </c>
      <c r="D4536">
        <v>60.880001</v>
      </c>
      <c r="E4536" s="17" t="s">
        <v>0</v>
      </c>
      <c r="F4536" s="17" t="s">
        <v>40</v>
      </c>
      <c r="G4536" s="17" t="s">
        <v>38</v>
      </c>
      <c r="H4536">
        <v>0.48999799999999993</v>
      </c>
      <c r="I4536">
        <v>8.0485872528155821E-3</v>
      </c>
      <c r="J4536">
        <v>0</v>
      </c>
      <c r="K4536">
        <v>1</v>
      </c>
      <c r="L4536" s="17" t="s">
        <v>162</v>
      </c>
    </row>
    <row r="4537" spans="1:12" x14ac:dyDescent="0.35">
      <c r="A4537" s="1">
        <v>44349</v>
      </c>
      <c r="B4537" s="17" t="s">
        <v>39</v>
      </c>
      <c r="C4537">
        <v>63.41</v>
      </c>
      <c r="D4537">
        <v>61.369999</v>
      </c>
      <c r="E4537" s="17" t="s">
        <v>0</v>
      </c>
      <c r="F4537" s="17" t="s">
        <v>40</v>
      </c>
      <c r="G4537" s="17" t="s">
        <v>38</v>
      </c>
      <c r="H4537">
        <v>2.0400009999999966</v>
      </c>
      <c r="I4537">
        <v>3.3241014066172574E-2</v>
      </c>
      <c r="J4537">
        <v>0</v>
      </c>
      <c r="K4537">
        <v>1</v>
      </c>
      <c r="L4537" s="17" t="s">
        <v>162</v>
      </c>
    </row>
    <row r="4538" spans="1:12" x14ac:dyDescent="0.35">
      <c r="A4538" s="1">
        <v>44350</v>
      </c>
      <c r="B4538" s="17" t="s">
        <v>39</v>
      </c>
      <c r="C4538">
        <v>64.069999999999993</v>
      </c>
      <c r="D4538">
        <v>63.41</v>
      </c>
      <c r="E4538" s="17" t="s">
        <v>0</v>
      </c>
      <c r="F4538" s="17" t="s">
        <v>40</v>
      </c>
      <c r="G4538" s="17" t="s">
        <v>38</v>
      </c>
      <c r="H4538">
        <v>0.65999999999999659</v>
      </c>
      <c r="I4538">
        <v>1.0408452925406033E-2</v>
      </c>
      <c r="J4538">
        <v>0</v>
      </c>
      <c r="K4538">
        <v>1</v>
      </c>
      <c r="L4538" s="17" t="s">
        <v>162</v>
      </c>
    </row>
    <row r="4539" spans="1:12" x14ac:dyDescent="0.35">
      <c r="A4539" s="1">
        <v>44351</v>
      </c>
      <c r="B4539" s="17" t="s">
        <v>39</v>
      </c>
      <c r="C4539">
        <v>65.230002999999996</v>
      </c>
      <c r="D4539">
        <v>64.069999999999993</v>
      </c>
      <c r="E4539" s="17" t="s">
        <v>0</v>
      </c>
      <c r="F4539" s="17" t="s">
        <v>40</v>
      </c>
      <c r="G4539" s="17" t="s">
        <v>38</v>
      </c>
      <c r="H4539">
        <v>1.1600030000000032</v>
      </c>
      <c r="I4539">
        <v>1.8105244264086207E-2</v>
      </c>
      <c r="J4539">
        <v>0</v>
      </c>
      <c r="K4539">
        <v>1</v>
      </c>
      <c r="L4539" s="17" t="s">
        <v>162</v>
      </c>
    </row>
    <row r="4540" spans="1:12" x14ac:dyDescent="0.35">
      <c r="A4540" s="1">
        <v>44354</v>
      </c>
      <c r="B4540" s="17" t="s">
        <v>39</v>
      </c>
      <c r="C4540">
        <v>65.449996999999996</v>
      </c>
      <c r="D4540">
        <v>65.230002999999996</v>
      </c>
      <c r="E4540" s="17" t="s">
        <v>0</v>
      </c>
      <c r="F4540" s="17" t="s">
        <v>40</v>
      </c>
      <c r="G4540" s="17" t="s">
        <v>38</v>
      </c>
      <c r="H4540">
        <v>0.2199939999999998</v>
      </c>
      <c r="I4540">
        <v>3.3725891442929999E-3</v>
      </c>
      <c r="J4540">
        <v>0</v>
      </c>
      <c r="K4540">
        <v>1</v>
      </c>
      <c r="L4540" s="17" t="s">
        <v>162</v>
      </c>
    </row>
    <row r="4541" spans="1:12" x14ac:dyDescent="0.35">
      <c r="A4541" s="1">
        <v>44355</v>
      </c>
      <c r="B4541" s="17" t="s">
        <v>39</v>
      </c>
      <c r="C4541">
        <v>65.800003000000004</v>
      </c>
      <c r="D4541">
        <v>65.449996999999996</v>
      </c>
      <c r="E4541" s="17" t="s">
        <v>0</v>
      </c>
      <c r="F4541" s="17" t="s">
        <v>40</v>
      </c>
      <c r="G4541" s="17" t="s">
        <v>38</v>
      </c>
      <c r="H4541">
        <v>0.35000600000000759</v>
      </c>
      <c r="I4541">
        <v>5.3476855010399409E-3</v>
      </c>
      <c r="J4541">
        <v>0</v>
      </c>
      <c r="K4541">
        <v>1</v>
      </c>
      <c r="L4541" s="17" t="s">
        <v>162</v>
      </c>
    </row>
    <row r="4542" spans="1:12" x14ac:dyDescent="0.35">
      <c r="A4542" s="1">
        <v>44356</v>
      </c>
      <c r="B4542" s="17" t="s">
        <v>39</v>
      </c>
      <c r="C4542">
        <v>65.959998999999996</v>
      </c>
      <c r="D4542">
        <v>65.800003000000004</v>
      </c>
      <c r="E4542" s="17" t="s">
        <v>0</v>
      </c>
      <c r="F4542" s="17" t="s">
        <v>40</v>
      </c>
      <c r="G4542" s="17" t="s">
        <v>38</v>
      </c>
      <c r="H4542">
        <v>0.15999599999999248</v>
      </c>
      <c r="I4542">
        <v>2.4315500411146254E-3</v>
      </c>
      <c r="J4542">
        <v>0</v>
      </c>
      <c r="K4542">
        <v>1</v>
      </c>
      <c r="L4542" s="17" t="s">
        <v>162</v>
      </c>
    </row>
    <row r="4543" spans="1:12" x14ac:dyDescent="0.35">
      <c r="A4543" s="1">
        <v>44357</v>
      </c>
      <c r="B4543" s="17" t="s">
        <v>39</v>
      </c>
      <c r="C4543">
        <v>66.75</v>
      </c>
      <c r="D4543">
        <v>65.959998999999996</v>
      </c>
      <c r="E4543" s="17" t="s">
        <v>0</v>
      </c>
      <c r="F4543" s="17" t="s">
        <v>40</v>
      </c>
      <c r="G4543" s="17" t="s">
        <v>38</v>
      </c>
      <c r="H4543">
        <v>0.79000100000000373</v>
      </c>
      <c r="I4543">
        <v>1.1976971073028727E-2</v>
      </c>
      <c r="J4543">
        <v>0</v>
      </c>
      <c r="K4543">
        <v>1</v>
      </c>
      <c r="L4543" s="17" t="s">
        <v>162</v>
      </c>
    </row>
    <row r="4544" spans="1:12" x14ac:dyDescent="0.35">
      <c r="A4544" s="1">
        <v>44358</v>
      </c>
      <c r="B4544" s="17" t="s">
        <v>39</v>
      </c>
      <c r="C4544">
        <v>67.129997000000003</v>
      </c>
      <c r="D4544">
        <v>66.75</v>
      </c>
      <c r="E4544" s="17" t="s">
        <v>0</v>
      </c>
      <c r="F4544" s="17" t="s">
        <v>40</v>
      </c>
      <c r="G4544" s="17" t="s">
        <v>38</v>
      </c>
      <c r="H4544">
        <v>0.37999700000000303</v>
      </c>
      <c r="I4544">
        <v>5.6928389513109072E-3</v>
      </c>
      <c r="J4544">
        <v>0</v>
      </c>
      <c r="K4544">
        <v>1</v>
      </c>
      <c r="L4544" s="17" t="s">
        <v>162</v>
      </c>
    </row>
    <row r="4545" spans="1:12" x14ac:dyDescent="0.35">
      <c r="A4545" s="1">
        <v>44361</v>
      </c>
      <c r="B4545" s="17" t="s">
        <v>39</v>
      </c>
      <c r="C4545">
        <v>65.889999000000003</v>
      </c>
      <c r="D4545">
        <v>67.129997000000003</v>
      </c>
      <c r="E4545" s="17" t="s">
        <v>0</v>
      </c>
      <c r="F4545" s="17" t="s">
        <v>40</v>
      </c>
      <c r="G4545" s="17" t="s">
        <v>38</v>
      </c>
      <c r="H4545">
        <v>-1.2399979999999999</v>
      </c>
      <c r="I4545">
        <v>-1.8471593258078053E-2</v>
      </c>
      <c r="J4545">
        <v>0</v>
      </c>
      <c r="K4545">
        <v>0</v>
      </c>
      <c r="L4545" s="17" t="s">
        <v>162</v>
      </c>
    </row>
    <row r="4546" spans="1:12" x14ac:dyDescent="0.35">
      <c r="A4546" s="1">
        <v>44362</v>
      </c>
      <c r="B4546" s="17" t="s">
        <v>39</v>
      </c>
      <c r="C4546">
        <v>65.959998999999996</v>
      </c>
      <c r="D4546">
        <v>65.889999000000003</v>
      </c>
      <c r="E4546" s="17" t="s">
        <v>0</v>
      </c>
      <c r="F4546" s="17" t="s">
        <v>40</v>
      </c>
      <c r="G4546" s="17" t="s">
        <v>38</v>
      </c>
      <c r="H4546">
        <v>6.9999999999993179E-2</v>
      </c>
      <c r="I4546">
        <v>1.0623767045434798E-3</v>
      </c>
      <c r="J4546">
        <v>0</v>
      </c>
      <c r="K4546">
        <v>1</v>
      </c>
      <c r="L4546" s="17" t="s">
        <v>162</v>
      </c>
    </row>
    <row r="4547" spans="1:12" x14ac:dyDescent="0.35">
      <c r="A4547" s="1">
        <v>44363</v>
      </c>
      <c r="B4547" s="17" t="s">
        <v>39</v>
      </c>
      <c r="C4547">
        <v>66.089995999999999</v>
      </c>
      <c r="D4547">
        <v>65.959998999999996</v>
      </c>
      <c r="E4547" s="17" t="s">
        <v>0</v>
      </c>
      <c r="F4547" s="17" t="s">
        <v>40</v>
      </c>
      <c r="G4547" s="17" t="s">
        <v>38</v>
      </c>
      <c r="H4547">
        <v>0.12999700000000303</v>
      </c>
      <c r="I4547">
        <v>1.9708459971323382E-3</v>
      </c>
      <c r="J4547">
        <v>0</v>
      </c>
      <c r="K4547">
        <v>1</v>
      </c>
      <c r="L4547" s="17" t="s">
        <v>162</v>
      </c>
    </row>
    <row r="4548" spans="1:12" x14ac:dyDescent="0.35">
      <c r="A4548" s="1">
        <v>44364</v>
      </c>
      <c r="B4548" s="17" t="s">
        <v>39</v>
      </c>
      <c r="C4548">
        <v>65.330001999999993</v>
      </c>
      <c r="D4548">
        <v>66.089995999999999</v>
      </c>
      <c r="E4548" s="17" t="s">
        <v>0</v>
      </c>
      <c r="F4548" s="17" t="s">
        <v>40</v>
      </c>
      <c r="G4548" s="17" t="s">
        <v>38</v>
      </c>
      <c r="H4548">
        <v>-0.75999400000000605</v>
      </c>
      <c r="I4548">
        <v>-1.1499380329815817E-2</v>
      </c>
      <c r="J4548">
        <v>0</v>
      </c>
      <c r="K4548">
        <v>0</v>
      </c>
      <c r="L4548" s="17" t="s">
        <v>162</v>
      </c>
    </row>
    <row r="4549" spans="1:12" x14ac:dyDescent="0.35">
      <c r="A4549" s="1">
        <v>44365</v>
      </c>
      <c r="B4549" s="17" t="s">
        <v>39</v>
      </c>
      <c r="C4549">
        <v>63.259998000000003</v>
      </c>
      <c r="D4549">
        <v>65.330001999999993</v>
      </c>
      <c r="E4549" s="17" t="s">
        <v>0</v>
      </c>
      <c r="F4549" s="17" t="s">
        <v>40</v>
      </c>
      <c r="G4549" s="17" t="s">
        <v>38</v>
      </c>
      <c r="H4549">
        <v>-2.0700039999999902</v>
      </c>
      <c r="I4549">
        <v>-3.1685350323423997E-2</v>
      </c>
      <c r="J4549">
        <v>0</v>
      </c>
      <c r="K4549">
        <v>0</v>
      </c>
      <c r="L4549" s="17" t="s">
        <v>162</v>
      </c>
    </row>
    <row r="4550" spans="1:12" x14ac:dyDescent="0.35">
      <c r="A4550" s="1">
        <v>44368</v>
      </c>
      <c r="B4550" s="17" t="s">
        <v>39</v>
      </c>
      <c r="C4550">
        <v>64.400002000000001</v>
      </c>
      <c r="D4550">
        <v>63.259998000000003</v>
      </c>
      <c r="E4550" s="17" t="s">
        <v>0</v>
      </c>
      <c r="F4550" s="17" t="s">
        <v>40</v>
      </c>
      <c r="G4550" s="17" t="s">
        <v>38</v>
      </c>
      <c r="H4550">
        <v>1.1400039999999976</v>
      </c>
      <c r="I4550">
        <v>1.8020930067054342E-2</v>
      </c>
      <c r="J4550">
        <v>0</v>
      </c>
      <c r="K4550">
        <v>1</v>
      </c>
      <c r="L4550" s="17" t="s">
        <v>162</v>
      </c>
    </row>
    <row r="4551" spans="1:12" x14ac:dyDescent="0.35">
      <c r="A4551" s="1">
        <v>44369</v>
      </c>
      <c r="B4551" s="17" t="s">
        <v>39</v>
      </c>
      <c r="C4551">
        <v>64.889999000000003</v>
      </c>
      <c r="D4551">
        <v>64.400002000000001</v>
      </c>
      <c r="E4551" s="17" t="s">
        <v>0</v>
      </c>
      <c r="F4551" s="17" t="s">
        <v>40</v>
      </c>
      <c r="G4551" s="17" t="s">
        <v>38</v>
      </c>
      <c r="H4551">
        <v>0.48999700000000246</v>
      </c>
      <c r="I4551">
        <v>7.6086488320295772E-3</v>
      </c>
      <c r="J4551">
        <v>0</v>
      </c>
      <c r="K4551">
        <v>1</v>
      </c>
      <c r="L4551" s="17" t="s">
        <v>162</v>
      </c>
    </row>
    <row r="4552" spans="1:12" x14ac:dyDescent="0.35">
      <c r="A4552" s="1">
        <v>44370</v>
      </c>
      <c r="B4552" s="17" t="s">
        <v>39</v>
      </c>
      <c r="C4552">
        <v>65.300003000000004</v>
      </c>
      <c r="D4552">
        <v>64.889999000000003</v>
      </c>
      <c r="E4552" s="17" t="s">
        <v>0</v>
      </c>
      <c r="F4552" s="17" t="s">
        <v>40</v>
      </c>
      <c r="G4552" s="17" t="s">
        <v>38</v>
      </c>
      <c r="H4552">
        <v>0.4100040000000007</v>
      </c>
      <c r="I4552">
        <v>6.3184466993134129E-3</v>
      </c>
      <c r="J4552">
        <v>0</v>
      </c>
      <c r="K4552">
        <v>1</v>
      </c>
      <c r="L4552" s="17" t="s">
        <v>162</v>
      </c>
    </row>
    <row r="4553" spans="1:12" x14ac:dyDescent="0.35">
      <c r="A4553" s="1">
        <v>44371</v>
      </c>
      <c r="B4553" s="17" t="s">
        <v>39</v>
      </c>
      <c r="C4553">
        <v>66.569999999999993</v>
      </c>
      <c r="D4553">
        <v>65.300003000000004</v>
      </c>
      <c r="E4553" s="17" t="s">
        <v>0</v>
      </c>
      <c r="F4553" s="17" t="s">
        <v>40</v>
      </c>
      <c r="G4553" s="17" t="s">
        <v>38</v>
      </c>
      <c r="H4553">
        <v>1.2699969999999894</v>
      </c>
      <c r="I4553">
        <v>1.9448651480153675E-2</v>
      </c>
      <c r="J4553">
        <v>0</v>
      </c>
      <c r="K4553">
        <v>1</v>
      </c>
      <c r="L4553" s="17" t="s">
        <v>162</v>
      </c>
    </row>
    <row r="4554" spans="1:12" x14ac:dyDescent="0.35">
      <c r="A4554" s="1">
        <v>44372</v>
      </c>
      <c r="B4554" s="17" t="s">
        <v>39</v>
      </c>
      <c r="C4554">
        <v>67.900002000000001</v>
      </c>
      <c r="D4554">
        <v>66.569999999999993</v>
      </c>
      <c r="E4554" s="17" t="s">
        <v>0</v>
      </c>
      <c r="F4554" s="17" t="s">
        <v>40</v>
      </c>
      <c r="G4554" s="17" t="s">
        <v>38</v>
      </c>
      <c r="H4554">
        <v>1.3300020000000075</v>
      </c>
      <c r="I4554">
        <v>1.9978999549346666E-2</v>
      </c>
      <c r="J4554">
        <v>0</v>
      </c>
      <c r="K4554">
        <v>1</v>
      </c>
      <c r="L4554" s="17" t="s">
        <v>162</v>
      </c>
    </row>
    <row r="4555" spans="1:12" x14ac:dyDescent="0.35">
      <c r="A4555" s="1">
        <v>44375</v>
      </c>
      <c r="B4555" s="17" t="s">
        <v>39</v>
      </c>
      <c r="C4555">
        <v>68.819999999999993</v>
      </c>
      <c r="D4555">
        <v>67.900002000000001</v>
      </c>
      <c r="E4555" s="17" t="s">
        <v>0</v>
      </c>
      <c r="F4555" s="17" t="s">
        <v>40</v>
      </c>
      <c r="G4555" s="17" t="s">
        <v>38</v>
      </c>
      <c r="H4555">
        <v>0.91999799999999254</v>
      </c>
      <c r="I4555">
        <v>1.3549307406500408E-2</v>
      </c>
      <c r="J4555">
        <v>0</v>
      </c>
      <c r="K4555">
        <v>1</v>
      </c>
      <c r="L4555" s="17" t="s">
        <v>162</v>
      </c>
    </row>
    <row r="4556" spans="1:12" x14ac:dyDescent="0.35">
      <c r="A4556" s="1">
        <v>44376</v>
      </c>
      <c r="B4556" s="17" t="s">
        <v>39</v>
      </c>
      <c r="C4556">
        <v>70.489998</v>
      </c>
      <c r="D4556">
        <v>68.819999999999993</v>
      </c>
      <c r="E4556" s="17" t="s">
        <v>0</v>
      </c>
      <c r="F4556" s="17" t="s">
        <v>40</v>
      </c>
      <c r="G4556" s="17" t="s">
        <v>38</v>
      </c>
      <c r="H4556">
        <v>1.6699980000000068</v>
      </c>
      <c r="I4556">
        <v>2.4266172624237241E-2</v>
      </c>
      <c r="J4556">
        <v>0</v>
      </c>
      <c r="K4556">
        <v>1</v>
      </c>
      <c r="L4556" s="17" t="s">
        <v>162</v>
      </c>
    </row>
    <row r="4557" spans="1:12" x14ac:dyDescent="0.35">
      <c r="A4557" s="1">
        <v>44377</v>
      </c>
      <c r="B4557" s="17" t="s">
        <v>39</v>
      </c>
      <c r="C4557">
        <v>70.209998999999996</v>
      </c>
      <c r="D4557">
        <v>70.489998</v>
      </c>
      <c r="E4557" s="17" t="s">
        <v>0</v>
      </c>
      <c r="F4557" s="17" t="s">
        <v>40</v>
      </c>
      <c r="G4557" s="17" t="s">
        <v>38</v>
      </c>
      <c r="H4557">
        <v>-0.27999900000000366</v>
      </c>
      <c r="I4557">
        <v>-3.9721805638298314E-3</v>
      </c>
      <c r="J4557">
        <v>0</v>
      </c>
      <c r="K4557">
        <v>0</v>
      </c>
      <c r="L4557" s="17" t="s">
        <v>162</v>
      </c>
    </row>
    <row r="4558" spans="1:12" x14ac:dyDescent="0.35">
      <c r="A4558" s="1">
        <v>44378</v>
      </c>
      <c r="B4558" s="17" t="s">
        <v>39</v>
      </c>
      <c r="C4558">
        <v>69.800003000000004</v>
      </c>
      <c r="D4558">
        <v>70.209998999999996</v>
      </c>
      <c r="E4558" s="17" t="s">
        <v>0</v>
      </c>
      <c r="F4558" s="17" t="s">
        <v>40</v>
      </c>
      <c r="G4558" s="17" t="s">
        <v>38</v>
      </c>
      <c r="H4558">
        <v>-0.40999599999999248</v>
      </c>
      <c r="I4558">
        <v>-5.8395670964187379E-3</v>
      </c>
      <c r="J4558">
        <v>0</v>
      </c>
      <c r="K4558">
        <v>0</v>
      </c>
      <c r="L4558" s="17" t="s">
        <v>162</v>
      </c>
    </row>
    <row r="4559" spans="1:12" x14ac:dyDescent="0.35">
      <c r="A4559" s="1">
        <v>44379</v>
      </c>
      <c r="B4559" s="17" t="s">
        <v>39</v>
      </c>
      <c r="C4559">
        <v>70.080001999999993</v>
      </c>
      <c r="D4559">
        <v>69.800003000000004</v>
      </c>
      <c r="E4559" s="17" t="s">
        <v>0</v>
      </c>
      <c r="F4559" s="17" t="s">
        <v>40</v>
      </c>
      <c r="G4559" s="17" t="s">
        <v>38</v>
      </c>
      <c r="H4559">
        <v>0.27999899999998945</v>
      </c>
      <c r="I4559">
        <v>4.011446818992106E-3</v>
      </c>
      <c r="J4559">
        <v>1</v>
      </c>
      <c r="K4559">
        <v>1</v>
      </c>
      <c r="L4559" s="17" t="s">
        <v>162</v>
      </c>
    </row>
    <row r="4560" spans="1:12" x14ac:dyDescent="0.35">
      <c r="A4560" s="1">
        <v>43830</v>
      </c>
      <c r="B4560" s="17" t="s">
        <v>41</v>
      </c>
      <c r="C4560">
        <v>1339.3900149999999</v>
      </c>
      <c r="E4560" s="17" t="s">
        <v>0</v>
      </c>
      <c r="F4560" s="17" t="s">
        <v>42</v>
      </c>
      <c r="G4560" s="17" t="s">
        <v>38</v>
      </c>
      <c r="J4560">
        <v>0</v>
      </c>
      <c r="L4560" s="17" t="s">
        <v>162</v>
      </c>
    </row>
    <row r="4561" spans="1:12" x14ac:dyDescent="0.35">
      <c r="A4561" s="1">
        <v>43832</v>
      </c>
      <c r="B4561" s="17" t="s">
        <v>41</v>
      </c>
      <c r="C4561">
        <v>1368.6800539999999</v>
      </c>
      <c r="D4561">
        <v>1339.3900149999999</v>
      </c>
      <c r="E4561" s="17" t="s">
        <v>0</v>
      </c>
      <c r="F4561" s="17" t="s">
        <v>42</v>
      </c>
      <c r="G4561" s="17" t="s">
        <v>38</v>
      </c>
      <c r="H4561">
        <v>29.290038999999979</v>
      </c>
      <c r="I4561">
        <v>2.1868192738468323E-2</v>
      </c>
      <c r="J4561">
        <v>0</v>
      </c>
      <c r="K4561">
        <v>1</v>
      </c>
      <c r="L4561" s="17" t="s">
        <v>162</v>
      </c>
    </row>
    <row r="4562" spans="1:12" x14ac:dyDescent="0.35">
      <c r="A4562" s="1">
        <v>43833</v>
      </c>
      <c r="B4562" s="17" t="s">
        <v>41</v>
      </c>
      <c r="C4562">
        <v>1361.5200199999999</v>
      </c>
      <c r="D4562">
        <v>1368.6800539999999</v>
      </c>
      <c r="E4562" s="17" t="s">
        <v>0</v>
      </c>
      <c r="F4562" s="17" t="s">
        <v>42</v>
      </c>
      <c r="G4562" s="17" t="s">
        <v>38</v>
      </c>
      <c r="H4562">
        <v>-7.160033999999996</v>
      </c>
      <c r="I4562">
        <v>-5.2313424010780509E-3</v>
      </c>
      <c r="J4562">
        <v>0</v>
      </c>
      <c r="K4562">
        <v>0</v>
      </c>
      <c r="L4562" s="17" t="s">
        <v>162</v>
      </c>
    </row>
    <row r="4563" spans="1:12" x14ac:dyDescent="0.35">
      <c r="A4563" s="1">
        <v>43836</v>
      </c>
      <c r="B4563" s="17" t="s">
        <v>41</v>
      </c>
      <c r="C4563">
        <v>1397.8100589999999</v>
      </c>
      <c r="D4563">
        <v>1361.5200199999999</v>
      </c>
      <c r="E4563" s="17" t="s">
        <v>0</v>
      </c>
      <c r="F4563" s="17" t="s">
        <v>42</v>
      </c>
      <c r="G4563" s="17" t="s">
        <v>38</v>
      </c>
      <c r="H4563">
        <v>36.290038999999979</v>
      </c>
      <c r="I4563">
        <v>2.6654061979933266E-2</v>
      </c>
      <c r="J4563">
        <v>0</v>
      </c>
      <c r="K4563">
        <v>1</v>
      </c>
      <c r="L4563" s="17" t="s">
        <v>162</v>
      </c>
    </row>
    <row r="4564" spans="1:12" x14ac:dyDescent="0.35">
      <c r="A4564" s="1">
        <v>43837</v>
      </c>
      <c r="B4564" s="17" t="s">
        <v>41</v>
      </c>
      <c r="C4564">
        <v>1395.1099850000001</v>
      </c>
      <c r="D4564">
        <v>1397.8100589999999</v>
      </c>
      <c r="E4564" s="17" t="s">
        <v>0</v>
      </c>
      <c r="F4564" s="17" t="s">
        <v>42</v>
      </c>
      <c r="G4564" s="17" t="s">
        <v>38</v>
      </c>
      <c r="H4564">
        <v>-2.7000739999998586</v>
      </c>
      <c r="I4564">
        <v>-1.9316458503178212E-3</v>
      </c>
      <c r="J4564">
        <v>0</v>
      </c>
      <c r="K4564">
        <v>0</v>
      </c>
      <c r="L4564" s="17" t="s">
        <v>162</v>
      </c>
    </row>
    <row r="4565" spans="1:12" x14ac:dyDescent="0.35">
      <c r="A4565" s="1">
        <v>43838</v>
      </c>
      <c r="B4565" s="17" t="s">
        <v>41</v>
      </c>
      <c r="C4565">
        <v>1405.040039</v>
      </c>
      <c r="D4565">
        <v>1395.1099850000001</v>
      </c>
      <c r="E4565" s="17" t="s">
        <v>0</v>
      </c>
      <c r="F4565" s="17" t="s">
        <v>42</v>
      </c>
      <c r="G4565" s="17" t="s">
        <v>38</v>
      </c>
      <c r="H4565">
        <v>9.9300539999999273</v>
      </c>
      <c r="I4565">
        <v>7.1177570992726619E-3</v>
      </c>
      <c r="J4565">
        <v>0</v>
      </c>
      <c r="K4565">
        <v>1</v>
      </c>
      <c r="L4565" s="17" t="s">
        <v>162</v>
      </c>
    </row>
    <row r="4566" spans="1:12" x14ac:dyDescent="0.35">
      <c r="A4566" s="1">
        <v>43839</v>
      </c>
      <c r="B4566" s="17" t="s">
        <v>41</v>
      </c>
      <c r="C4566">
        <v>1419.790039</v>
      </c>
      <c r="D4566">
        <v>1405.040039</v>
      </c>
      <c r="E4566" s="17" t="s">
        <v>0</v>
      </c>
      <c r="F4566" s="17" t="s">
        <v>42</v>
      </c>
      <c r="G4566" s="17" t="s">
        <v>38</v>
      </c>
      <c r="H4566">
        <v>14.75</v>
      </c>
      <c r="I4566">
        <v>1.0497921475958736E-2</v>
      </c>
      <c r="J4566">
        <v>0</v>
      </c>
      <c r="K4566">
        <v>1</v>
      </c>
      <c r="L4566" s="17" t="s">
        <v>162</v>
      </c>
    </row>
    <row r="4567" spans="1:12" x14ac:dyDescent="0.35">
      <c r="A4567" s="1">
        <v>43840</v>
      </c>
      <c r="B4567" s="17" t="s">
        <v>41</v>
      </c>
      <c r="C4567">
        <v>1428.959961</v>
      </c>
      <c r="D4567">
        <v>1419.790039</v>
      </c>
      <c r="E4567" s="17" t="s">
        <v>0</v>
      </c>
      <c r="F4567" s="17" t="s">
        <v>42</v>
      </c>
      <c r="G4567" s="17" t="s">
        <v>38</v>
      </c>
      <c r="H4567">
        <v>9.1699220000000423</v>
      </c>
      <c r="I4567">
        <v>6.4586465238611543E-3</v>
      </c>
      <c r="J4567">
        <v>0</v>
      </c>
      <c r="K4567">
        <v>1</v>
      </c>
      <c r="L4567" s="17" t="s">
        <v>162</v>
      </c>
    </row>
    <row r="4568" spans="1:12" x14ac:dyDescent="0.35">
      <c r="A4568" s="1">
        <v>43843</v>
      </c>
      <c r="B4568" s="17" t="s">
        <v>41</v>
      </c>
      <c r="C4568">
        <v>1440.030029</v>
      </c>
      <c r="D4568">
        <v>1428.959961</v>
      </c>
      <c r="E4568" s="17" t="s">
        <v>0</v>
      </c>
      <c r="F4568" s="17" t="s">
        <v>42</v>
      </c>
      <c r="G4568" s="17" t="s">
        <v>38</v>
      </c>
      <c r="H4568">
        <v>11.070067999999992</v>
      </c>
      <c r="I4568">
        <v>7.7469406436364045E-3</v>
      </c>
      <c r="J4568">
        <v>0</v>
      </c>
      <c r="K4568">
        <v>1</v>
      </c>
      <c r="L4568" s="17" t="s">
        <v>162</v>
      </c>
    </row>
    <row r="4569" spans="1:12" x14ac:dyDescent="0.35">
      <c r="A4569" s="1">
        <v>43844</v>
      </c>
      <c r="B4569" s="17" t="s">
        <v>41</v>
      </c>
      <c r="C4569">
        <v>1430.589966</v>
      </c>
      <c r="D4569">
        <v>1440.030029</v>
      </c>
      <c r="E4569" s="17" t="s">
        <v>0</v>
      </c>
      <c r="F4569" s="17" t="s">
        <v>42</v>
      </c>
      <c r="G4569" s="17" t="s">
        <v>38</v>
      </c>
      <c r="H4569">
        <v>-9.4400630000000092</v>
      </c>
      <c r="I4569">
        <v>-6.5554626013982998E-3</v>
      </c>
      <c r="J4569">
        <v>0</v>
      </c>
      <c r="K4569">
        <v>0</v>
      </c>
      <c r="L4569" s="17" t="s">
        <v>162</v>
      </c>
    </row>
    <row r="4570" spans="1:12" x14ac:dyDescent="0.35">
      <c r="A4570" s="1">
        <v>43845</v>
      </c>
      <c r="B4570" s="17" t="s">
        <v>41</v>
      </c>
      <c r="C4570">
        <v>1439.1999510000001</v>
      </c>
      <c r="D4570">
        <v>1430.589966</v>
      </c>
      <c r="E4570" s="17" t="s">
        <v>0</v>
      </c>
      <c r="F4570" s="17" t="s">
        <v>42</v>
      </c>
      <c r="G4570" s="17" t="s">
        <v>38</v>
      </c>
      <c r="H4570">
        <v>8.6099850000000515</v>
      </c>
      <c r="I4570">
        <v>6.0184855231957156E-3</v>
      </c>
      <c r="J4570">
        <v>0</v>
      </c>
      <c r="K4570">
        <v>1</v>
      </c>
      <c r="L4570" s="17" t="s">
        <v>162</v>
      </c>
    </row>
    <row r="4571" spans="1:12" x14ac:dyDescent="0.35">
      <c r="A4571" s="1">
        <v>43846</v>
      </c>
      <c r="B4571" s="17" t="s">
        <v>41</v>
      </c>
      <c r="C4571">
        <v>1450.160034</v>
      </c>
      <c r="D4571">
        <v>1439.1999510000001</v>
      </c>
      <c r="E4571" s="17" t="s">
        <v>0</v>
      </c>
      <c r="F4571" s="17" t="s">
        <v>42</v>
      </c>
      <c r="G4571" s="17" t="s">
        <v>38</v>
      </c>
      <c r="H4571">
        <v>10.960082999999941</v>
      </c>
      <c r="I4571">
        <v>7.6153997867944205E-3</v>
      </c>
      <c r="J4571">
        <v>0</v>
      </c>
      <c r="K4571">
        <v>1</v>
      </c>
      <c r="L4571" s="17" t="s">
        <v>162</v>
      </c>
    </row>
    <row r="4572" spans="1:12" x14ac:dyDescent="0.35">
      <c r="A4572" s="1">
        <v>43847</v>
      </c>
      <c r="B4572" s="17" t="s">
        <v>41</v>
      </c>
      <c r="C4572">
        <v>1479.5200199999999</v>
      </c>
      <c r="D4572">
        <v>1450.160034</v>
      </c>
      <c r="E4572" s="17" t="s">
        <v>0</v>
      </c>
      <c r="F4572" s="17" t="s">
        <v>42</v>
      </c>
      <c r="G4572" s="17" t="s">
        <v>38</v>
      </c>
      <c r="H4572">
        <v>29.359985999999935</v>
      </c>
      <c r="I4572">
        <v>2.0246031687286132E-2</v>
      </c>
      <c r="J4572">
        <v>0</v>
      </c>
      <c r="K4572">
        <v>1</v>
      </c>
      <c r="L4572" s="17" t="s">
        <v>162</v>
      </c>
    </row>
    <row r="4573" spans="1:12" x14ac:dyDescent="0.35">
      <c r="A4573" s="1">
        <v>43851</v>
      </c>
      <c r="B4573" s="17" t="s">
        <v>41</v>
      </c>
      <c r="C4573">
        <v>1482.25</v>
      </c>
      <c r="D4573">
        <v>1479.5200199999999</v>
      </c>
      <c r="E4573" s="17" t="s">
        <v>0</v>
      </c>
      <c r="F4573" s="17" t="s">
        <v>42</v>
      </c>
      <c r="G4573" s="17" t="s">
        <v>38</v>
      </c>
      <c r="H4573">
        <v>2.7299800000000687</v>
      </c>
      <c r="I4573">
        <v>1.845179492738509E-3</v>
      </c>
      <c r="J4573">
        <v>0</v>
      </c>
      <c r="K4573">
        <v>1</v>
      </c>
      <c r="L4573" s="17" t="s">
        <v>162</v>
      </c>
    </row>
    <row r="4574" spans="1:12" x14ac:dyDescent="0.35">
      <c r="A4574" s="1">
        <v>43852</v>
      </c>
      <c r="B4574" s="17" t="s">
        <v>41</v>
      </c>
      <c r="C4574">
        <v>1483.869995</v>
      </c>
      <c r="D4574">
        <v>1482.25</v>
      </c>
      <c r="E4574" s="17" t="s">
        <v>0</v>
      </c>
      <c r="F4574" s="17" t="s">
        <v>42</v>
      </c>
      <c r="G4574" s="17" t="s">
        <v>38</v>
      </c>
      <c r="H4574">
        <v>1.6199950000000172</v>
      </c>
      <c r="I4574">
        <v>1.0929296677348742E-3</v>
      </c>
      <c r="J4574">
        <v>0</v>
      </c>
      <c r="K4574">
        <v>1</v>
      </c>
      <c r="L4574" s="17" t="s">
        <v>162</v>
      </c>
    </row>
    <row r="4575" spans="1:12" x14ac:dyDescent="0.35">
      <c r="A4575" s="1">
        <v>43853</v>
      </c>
      <c r="B4575" s="17" t="s">
        <v>41</v>
      </c>
      <c r="C4575">
        <v>1484.6899410000001</v>
      </c>
      <c r="D4575">
        <v>1483.869995</v>
      </c>
      <c r="E4575" s="17" t="s">
        <v>0</v>
      </c>
      <c r="F4575" s="17" t="s">
        <v>42</v>
      </c>
      <c r="G4575" s="17" t="s">
        <v>38</v>
      </c>
      <c r="H4575">
        <v>0.81994600000007267</v>
      </c>
      <c r="I4575">
        <v>5.5257266658328291E-4</v>
      </c>
      <c r="J4575">
        <v>0</v>
      </c>
      <c r="K4575">
        <v>1</v>
      </c>
      <c r="L4575" s="17" t="s">
        <v>162</v>
      </c>
    </row>
    <row r="4576" spans="1:12" x14ac:dyDescent="0.35">
      <c r="A4576" s="1">
        <v>43854</v>
      </c>
      <c r="B4576" s="17" t="s">
        <v>41</v>
      </c>
      <c r="C4576">
        <v>1466.170044</v>
      </c>
      <c r="D4576">
        <v>1484.6899410000001</v>
      </c>
      <c r="E4576" s="17" t="s">
        <v>0</v>
      </c>
      <c r="F4576" s="17" t="s">
        <v>42</v>
      </c>
      <c r="G4576" s="17" t="s">
        <v>38</v>
      </c>
      <c r="H4576">
        <v>-18.519897000000128</v>
      </c>
      <c r="I4576">
        <v>-1.247391558908671E-2</v>
      </c>
      <c r="J4576">
        <v>0</v>
      </c>
      <c r="K4576">
        <v>0</v>
      </c>
      <c r="L4576" s="17" t="s">
        <v>162</v>
      </c>
    </row>
    <row r="4577" spans="1:12" x14ac:dyDescent="0.35">
      <c r="A4577" s="1">
        <v>43857</v>
      </c>
      <c r="B4577" s="17" t="s">
        <v>41</v>
      </c>
      <c r="C4577">
        <v>1431.7299800000001</v>
      </c>
      <c r="D4577">
        <v>1466.170044</v>
      </c>
      <c r="E4577" s="17" t="s">
        <v>0</v>
      </c>
      <c r="F4577" s="17" t="s">
        <v>42</v>
      </c>
      <c r="G4577" s="17" t="s">
        <v>38</v>
      </c>
      <c r="H4577">
        <v>-34.440063999999893</v>
      </c>
      <c r="I4577">
        <v>-2.3489815619231063E-2</v>
      </c>
      <c r="J4577">
        <v>0</v>
      </c>
      <c r="K4577">
        <v>0</v>
      </c>
      <c r="L4577" s="17" t="s">
        <v>162</v>
      </c>
    </row>
    <row r="4578" spans="1:12" x14ac:dyDescent="0.35">
      <c r="A4578" s="1">
        <v>43858</v>
      </c>
      <c r="B4578" s="17" t="s">
        <v>41</v>
      </c>
      <c r="C4578">
        <v>1450.5</v>
      </c>
      <c r="D4578">
        <v>1431.7299800000001</v>
      </c>
      <c r="E4578" s="17" t="s">
        <v>0</v>
      </c>
      <c r="F4578" s="17" t="s">
        <v>42</v>
      </c>
      <c r="G4578" s="17" t="s">
        <v>38</v>
      </c>
      <c r="H4578">
        <v>18.770019999999931</v>
      </c>
      <c r="I4578">
        <v>1.3110027911827292E-2</v>
      </c>
      <c r="J4578">
        <v>0</v>
      </c>
      <c r="K4578">
        <v>1</v>
      </c>
      <c r="L4578" s="17" t="s">
        <v>162</v>
      </c>
    </row>
    <row r="4579" spans="1:12" x14ac:dyDescent="0.35">
      <c r="A4579" s="1">
        <v>43859</v>
      </c>
      <c r="B4579" s="17" t="s">
        <v>41</v>
      </c>
      <c r="C4579">
        <v>1456.6999510000001</v>
      </c>
      <c r="D4579">
        <v>1450.5</v>
      </c>
      <c r="E4579" s="17" t="s">
        <v>0</v>
      </c>
      <c r="F4579" s="17" t="s">
        <v>42</v>
      </c>
      <c r="G4579" s="17" t="s">
        <v>38</v>
      </c>
      <c r="H4579">
        <v>6.1999510000000555</v>
      </c>
      <c r="I4579">
        <v>4.2743543605653607E-3</v>
      </c>
      <c r="J4579">
        <v>0</v>
      </c>
      <c r="K4579">
        <v>1</v>
      </c>
      <c r="L4579" s="17" t="s">
        <v>162</v>
      </c>
    </row>
    <row r="4580" spans="1:12" x14ac:dyDescent="0.35">
      <c r="A4580" s="1">
        <v>43860</v>
      </c>
      <c r="B4580" s="17" t="s">
        <v>41</v>
      </c>
      <c r="C4580">
        <v>1454.25</v>
      </c>
      <c r="D4580">
        <v>1456.6999510000001</v>
      </c>
      <c r="E4580" s="17" t="s">
        <v>0</v>
      </c>
      <c r="F4580" s="17" t="s">
        <v>42</v>
      </c>
      <c r="G4580" s="17" t="s">
        <v>38</v>
      </c>
      <c r="H4580">
        <v>-2.4499510000000555</v>
      </c>
      <c r="I4580">
        <v>-1.681850128654295E-3</v>
      </c>
      <c r="J4580">
        <v>0</v>
      </c>
      <c r="K4580">
        <v>0</v>
      </c>
      <c r="L4580" s="17" t="s">
        <v>162</v>
      </c>
    </row>
    <row r="4581" spans="1:12" x14ac:dyDescent="0.35">
      <c r="A4581" s="1">
        <v>43861</v>
      </c>
      <c r="B4581" s="17" t="s">
        <v>41</v>
      </c>
      <c r="C4581">
        <v>1432.780029</v>
      </c>
      <c r="D4581">
        <v>1454.25</v>
      </c>
      <c r="E4581" s="17" t="s">
        <v>0</v>
      </c>
      <c r="F4581" s="17" t="s">
        <v>42</v>
      </c>
      <c r="G4581" s="17" t="s">
        <v>38</v>
      </c>
      <c r="H4581">
        <v>-21.469970999999987</v>
      </c>
      <c r="I4581">
        <v>-1.4763603919546149E-2</v>
      </c>
      <c r="J4581">
        <v>0</v>
      </c>
      <c r="K4581">
        <v>0</v>
      </c>
      <c r="L4581" s="17" t="s">
        <v>162</v>
      </c>
    </row>
    <row r="4582" spans="1:12" x14ac:dyDescent="0.35">
      <c r="A4582" s="1">
        <v>43864</v>
      </c>
      <c r="B4582" s="17" t="s">
        <v>41</v>
      </c>
      <c r="C4582">
        <v>1482.599976</v>
      </c>
      <c r="D4582">
        <v>1432.780029</v>
      </c>
      <c r="E4582" s="17" t="s">
        <v>0</v>
      </c>
      <c r="F4582" s="17" t="s">
        <v>42</v>
      </c>
      <c r="G4582" s="17" t="s">
        <v>38</v>
      </c>
      <c r="H4582">
        <v>49.819946999999956</v>
      </c>
      <c r="I4582">
        <v>3.4771525280661179E-2</v>
      </c>
      <c r="J4582">
        <v>0</v>
      </c>
      <c r="K4582">
        <v>1</v>
      </c>
      <c r="L4582" s="17" t="s">
        <v>162</v>
      </c>
    </row>
    <row r="4583" spans="1:12" x14ac:dyDescent="0.35">
      <c r="A4583" s="1">
        <v>43865</v>
      </c>
      <c r="B4583" s="17" t="s">
        <v>41</v>
      </c>
      <c r="C4583">
        <v>1445.410034</v>
      </c>
      <c r="D4583">
        <v>1482.599976</v>
      </c>
      <c r="E4583" s="17" t="s">
        <v>0</v>
      </c>
      <c r="F4583" s="17" t="s">
        <v>42</v>
      </c>
      <c r="G4583" s="17" t="s">
        <v>38</v>
      </c>
      <c r="H4583">
        <v>-37.189941999999974</v>
      </c>
      <c r="I4583">
        <v>-2.5084272630529151E-2</v>
      </c>
      <c r="J4583">
        <v>0</v>
      </c>
      <c r="K4583">
        <v>0</v>
      </c>
      <c r="L4583" s="17" t="s">
        <v>162</v>
      </c>
    </row>
    <row r="4584" spans="1:12" x14ac:dyDescent="0.35">
      <c r="A4584" s="1">
        <v>43866</v>
      </c>
      <c r="B4584" s="17" t="s">
        <v>41</v>
      </c>
      <c r="C4584">
        <v>1446.0500489999999</v>
      </c>
      <c r="D4584">
        <v>1445.410034</v>
      </c>
      <c r="E4584" s="17" t="s">
        <v>0</v>
      </c>
      <c r="F4584" s="17" t="s">
        <v>42</v>
      </c>
      <c r="G4584" s="17" t="s">
        <v>38</v>
      </c>
      <c r="H4584">
        <v>0.64001499999994849</v>
      </c>
      <c r="I4584">
        <v>4.4279130831047524E-4</v>
      </c>
      <c r="J4584">
        <v>0</v>
      </c>
      <c r="K4584">
        <v>1</v>
      </c>
      <c r="L4584" s="17" t="s">
        <v>162</v>
      </c>
    </row>
    <row r="4585" spans="1:12" x14ac:dyDescent="0.35">
      <c r="A4585" s="1">
        <v>43867</v>
      </c>
      <c r="B4585" s="17" t="s">
        <v>41</v>
      </c>
      <c r="C4585">
        <v>1475.969971</v>
      </c>
      <c r="D4585">
        <v>1446.0500489999999</v>
      </c>
      <c r="E4585" s="17" t="s">
        <v>0</v>
      </c>
      <c r="F4585" s="17" t="s">
        <v>42</v>
      </c>
      <c r="G4585" s="17" t="s">
        <v>38</v>
      </c>
      <c r="H4585">
        <v>29.919922000000042</v>
      </c>
      <c r="I4585">
        <v>2.0690792839909544E-2</v>
      </c>
      <c r="J4585">
        <v>0</v>
      </c>
      <c r="K4585">
        <v>1</v>
      </c>
      <c r="L4585" s="17" t="s">
        <v>162</v>
      </c>
    </row>
    <row r="4586" spans="1:12" x14ac:dyDescent="0.35">
      <c r="A4586" s="1">
        <v>43868</v>
      </c>
      <c r="B4586" s="17" t="s">
        <v>41</v>
      </c>
      <c r="C4586">
        <v>1479.1099850000001</v>
      </c>
      <c r="D4586">
        <v>1475.969971</v>
      </c>
      <c r="E4586" s="17" t="s">
        <v>0</v>
      </c>
      <c r="F4586" s="17" t="s">
        <v>42</v>
      </c>
      <c r="G4586" s="17" t="s">
        <v>38</v>
      </c>
      <c r="H4586">
        <v>3.1400140000000647</v>
      </c>
      <c r="I4586">
        <v>2.1274240409326489E-3</v>
      </c>
      <c r="J4586">
        <v>0</v>
      </c>
      <c r="K4586">
        <v>1</v>
      </c>
      <c r="L4586" s="17" t="s">
        <v>162</v>
      </c>
    </row>
    <row r="4587" spans="1:12" x14ac:dyDescent="0.35">
      <c r="A4587" s="1">
        <v>43871</v>
      </c>
      <c r="B4587" s="17" t="s">
        <v>41</v>
      </c>
      <c r="C4587">
        <v>1508.660034</v>
      </c>
      <c r="D4587">
        <v>1479.1099850000001</v>
      </c>
      <c r="E4587" s="17" t="s">
        <v>0</v>
      </c>
      <c r="F4587" s="17" t="s">
        <v>42</v>
      </c>
      <c r="G4587" s="17" t="s">
        <v>38</v>
      </c>
      <c r="H4587">
        <v>29.550048999999944</v>
      </c>
      <c r="I4587">
        <v>1.9978263482549569E-2</v>
      </c>
      <c r="J4587">
        <v>0</v>
      </c>
      <c r="K4587">
        <v>1</v>
      </c>
      <c r="L4587" s="17" t="s">
        <v>162</v>
      </c>
    </row>
    <row r="4588" spans="1:12" x14ac:dyDescent="0.35">
      <c r="A4588" s="1">
        <v>43872</v>
      </c>
      <c r="B4588" s="17" t="s">
        <v>41</v>
      </c>
      <c r="C4588">
        <v>1510.0600589999999</v>
      </c>
      <c r="D4588">
        <v>1508.660034</v>
      </c>
      <c r="E4588" s="17" t="s">
        <v>0</v>
      </c>
      <c r="F4588" s="17" t="s">
        <v>42</v>
      </c>
      <c r="G4588" s="17" t="s">
        <v>38</v>
      </c>
      <c r="H4588">
        <v>1.4000249999999141</v>
      </c>
      <c r="I4588">
        <v>9.2799236968447074E-4</v>
      </c>
      <c r="J4588">
        <v>0</v>
      </c>
      <c r="K4588">
        <v>1</v>
      </c>
      <c r="L4588" s="17" t="s">
        <v>162</v>
      </c>
    </row>
    <row r="4589" spans="1:12" x14ac:dyDescent="0.35">
      <c r="A4589" s="1">
        <v>43873</v>
      </c>
      <c r="B4589" s="17" t="s">
        <v>41</v>
      </c>
      <c r="C4589">
        <v>1518.630005</v>
      </c>
      <c r="D4589">
        <v>1510.0600589999999</v>
      </c>
      <c r="E4589" s="17" t="s">
        <v>0</v>
      </c>
      <c r="F4589" s="17" t="s">
        <v>42</v>
      </c>
      <c r="G4589" s="17" t="s">
        <v>38</v>
      </c>
      <c r="H4589">
        <v>8.5699460000000727</v>
      </c>
      <c r="I4589">
        <v>5.6752351993703534E-3</v>
      </c>
      <c r="J4589">
        <v>0</v>
      </c>
      <c r="K4589">
        <v>1</v>
      </c>
      <c r="L4589" s="17" t="s">
        <v>162</v>
      </c>
    </row>
    <row r="4590" spans="1:12" x14ac:dyDescent="0.35">
      <c r="A4590" s="1">
        <v>43874</v>
      </c>
      <c r="B4590" s="17" t="s">
        <v>41</v>
      </c>
      <c r="C4590">
        <v>1513.3900149999999</v>
      </c>
      <c r="D4590">
        <v>1518.630005</v>
      </c>
      <c r="E4590" s="17" t="s">
        <v>0</v>
      </c>
      <c r="F4590" s="17" t="s">
        <v>42</v>
      </c>
      <c r="G4590" s="17" t="s">
        <v>38</v>
      </c>
      <c r="H4590">
        <v>-5.2399900000000343</v>
      </c>
      <c r="I4590">
        <v>-3.4504717954654362E-3</v>
      </c>
      <c r="J4590">
        <v>0</v>
      </c>
      <c r="K4590">
        <v>0</v>
      </c>
      <c r="L4590" s="17" t="s">
        <v>162</v>
      </c>
    </row>
    <row r="4591" spans="1:12" x14ac:dyDescent="0.35">
      <c r="A4591" s="1">
        <v>43875</v>
      </c>
      <c r="B4591" s="17" t="s">
        <v>41</v>
      </c>
      <c r="C4591">
        <v>1518.7299800000001</v>
      </c>
      <c r="D4591">
        <v>1513.3900149999999</v>
      </c>
      <c r="E4591" s="17" t="s">
        <v>0</v>
      </c>
      <c r="F4591" s="17" t="s">
        <v>42</v>
      </c>
      <c r="G4591" s="17" t="s">
        <v>38</v>
      </c>
      <c r="H4591">
        <v>5.3399650000001202</v>
      </c>
      <c r="I4591">
        <v>3.5284790748405463E-3</v>
      </c>
      <c r="J4591">
        <v>0</v>
      </c>
      <c r="K4591">
        <v>1</v>
      </c>
      <c r="L4591" s="17" t="s">
        <v>162</v>
      </c>
    </row>
    <row r="4592" spans="1:12" x14ac:dyDescent="0.35">
      <c r="A4592" s="1">
        <v>43879</v>
      </c>
      <c r="B4592" s="17" t="s">
        <v>41</v>
      </c>
      <c r="C4592">
        <v>1519.4399410000001</v>
      </c>
      <c r="D4592">
        <v>1518.7299800000001</v>
      </c>
      <c r="E4592" s="17" t="s">
        <v>0</v>
      </c>
      <c r="F4592" s="17" t="s">
        <v>42</v>
      </c>
      <c r="G4592" s="17" t="s">
        <v>38</v>
      </c>
      <c r="H4592">
        <v>0.70996100000002116</v>
      </c>
      <c r="I4592">
        <v>4.6747019506391857E-4</v>
      </c>
      <c r="J4592">
        <v>0</v>
      </c>
      <c r="K4592">
        <v>1</v>
      </c>
      <c r="L4592" s="17" t="s">
        <v>162</v>
      </c>
    </row>
    <row r="4593" spans="1:12" x14ac:dyDescent="0.35">
      <c r="A4593" s="1">
        <v>43880</v>
      </c>
      <c r="B4593" s="17" t="s">
        <v>41</v>
      </c>
      <c r="C4593">
        <v>1524.869995</v>
      </c>
      <c r="D4593">
        <v>1519.4399410000001</v>
      </c>
      <c r="E4593" s="17" t="s">
        <v>0</v>
      </c>
      <c r="F4593" s="17" t="s">
        <v>42</v>
      </c>
      <c r="G4593" s="17" t="s">
        <v>38</v>
      </c>
      <c r="H4593">
        <v>5.4300539999999273</v>
      </c>
      <c r="I4593">
        <v>3.5737207200346507E-3</v>
      </c>
      <c r="J4593">
        <v>0</v>
      </c>
      <c r="K4593">
        <v>1</v>
      </c>
      <c r="L4593" s="17" t="s">
        <v>162</v>
      </c>
    </row>
    <row r="4594" spans="1:12" x14ac:dyDescent="0.35">
      <c r="A4594" s="1">
        <v>43881</v>
      </c>
      <c r="B4594" s="17" t="s">
        <v>41</v>
      </c>
      <c r="C4594">
        <v>1516.98999</v>
      </c>
      <c r="D4594">
        <v>1524.869995</v>
      </c>
      <c r="E4594" s="17" t="s">
        <v>0</v>
      </c>
      <c r="F4594" s="17" t="s">
        <v>42</v>
      </c>
      <c r="G4594" s="17" t="s">
        <v>38</v>
      </c>
      <c r="H4594">
        <v>-7.8800049999999828</v>
      </c>
      <c r="I4594">
        <v>-5.1676569319602768E-3</v>
      </c>
      <c r="J4594">
        <v>0</v>
      </c>
      <c r="K4594">
        <v>0</v>
      </c>
      <c r="L4594" s="17" t="s">
        <v>162</v>
      </c>
    </row>
    <row r="4595" spans="1:12" x14ac:dyDescent="0.35">
      <c r="A4595" s="1">
        <v>43882</v>
      </c>
      <c r="B4595" s="17" t="s">
        <v>41</v>
      </c>
      <c r="C4595">
        <v>1483.459961</v>
      </c>
      <c r="D4595">
        <v>1516.98999</v>
      </c>
      <c r="E4595" s="17" t="s">
        <v>0</v>
      </c>
      <c r="F4595" s="17" t="s">
        <v>42</v>
      </c>
      <c r="G4595" s="17" t="s">
        <v>38</v>
      </c>
      <c r="H4595">
        <v>-33.530029000000013</v>
      </c>
      <c r="I4595">
        <v>-2.2102999506278885E-2</v>
      </c>
      <c r="J4595">
        <v>0</v>
      </c>
      <c r="K4595">
        <v>0</v>
      </c>
      <c r="L4595" s="17" t="s">
        <v>162</v>
      </c>
    </row>
    <row r="4596" spans="1:12" x14ac:dyDescent="0.35">
      <c r="A4596" s="1">
        <v>43885</v>
      </c>
      <c r="B4596" s="17" t="s">
        <v>41</v>
      </c>
      <c r="C4596">
        <v>1419.8599850000001</v>
      </c>
      <c r="D4596">
        <v>1483.459961</v>
      </c>
      <c r="E4596" s="17" t="s">
        <v>0</v>
      </c>
      <c r="F4596" s="17" t="s">
        <v>42</v>
      </c>
      <c r="G4596" s="17" t="s">
        <v>38</v>
      </c>
      <c r="H4596">
        <v>-63.59997599999997</v>
      </c>
      <c r="I4596">
        <v>-4.2872728399846557E-2</v>
      </c>
      <c r="J4596">
        <v>0</v>
      </c>
      <c r="K4596">
        <v>0</v>
      </c>
      <c r="L4596" s="17" t="s">
        <v>162</v>
      </c>
    </row>
    <row r="4597" spans="1:12" x14ac:dyDescent="0.35">
      <c r="A4597" s="1">
        <v>43886</v>
      </c>
      <c r="B4597" s="17" t="s">
        <v>41</v>
      </c>
      <c r="C4597">
        <v>1386.3199460000001</v>
      </c>
      <c r="D4597">
        <v>1419.8599850000001</v>
      </c>
      <c r="E4597" s="17" t="s">
        <v>0</v>
      </c>
      <c r="F4597" s="17" t="s">
        <v>42</v>
      </c>
      <c r="G4597" s="17" t="s">
        <v>38</v>
      </c>
      <c r="H4597">
        <v>-33.540038999999979</v>
      </c>
      <c r="I4597">
        <v>-2.3622074961144834E-2</v>
      </c>
      <c r="J4597">
        <v>0</v>
      </c>
      <c r="K4597">
        <v>0</v>
      </c>
      <c r="L4597" s="17" t="s">
        <v>162</v>
      </c>
    </row>
    <row r="4598" spans="1:12" x14ac:dyDescent="0.35">
      <c r="A4598" s="1">
        <v>43887</v>
      </c>
      <c r="B4598" s="17" t="s">
        <v>41</v>
      </c>
      <c r="C4598">
        <v>1390.469971</v>
      </c>
      <c r="D4598">
        <v>1386.3199460000001</v>
      </c>
      <c r="E4598" s="17" t="s">
        <v>0</v>
      </c>
      <c r="F4598" s="17" t="s">
        <v>42</v>
      </c>
      <c r="G4598" s="17" t="s">
        <v>38</v>
      </c>
      <c r="H4598">
        <v>4.1500249999999141</v>
      </c>
      <c r="I4598">
        <v>2.9935549957094206E-3</v>
      </c>
      <c r="J4598">
        <v>0</v>
      </c>
      <c r="K4598">
        <v>1</v>
      </c>
      <c r="L4598" s="17" t="s">
        <v>162</v>
      </c>
    </row>
    <row r="4599" spans="1:12" x14ac:dyDescent="0.35">
      <c r="A4599" s="1">
        <v>43888</v>
      </c>
      <c r="B4599" s="17" t="s">
        <v>41</v>
      </c>
      <c r="C4599">
        <v>1314.9499510000001</v>
      </c>
      <c r="D4599">
        <v>1390.469971</v>
      </c>
      <c r="E4599" s="17" t="s">
        <v>0</v>
      </c>
      <c r="F4599" s="17" t="s">
        <v>42</v>
      </c>
      <c r="G4599" s="17" t="s">
        <v>38</v>
      </c>
      <c r="H4599">
        <v>-75.520019999999931</v>
      </c>
      <c r="I4599">
        <v>-5.4312586086046395E-2</v>
      </c>
      <c r="J4599">
        <v>0</v>
      </c>
      <c r="K4599">
        <v>0</v>
      </c>
      <c r="L4599" s="17" t="s">
        <v>162</v>
      </c>
    </row>
    <row r="4600" spans="1:12" x14ac:dyDescent="0.35">
      <c r="A4600" s="1">
        <v>43889</v>
      </c>
      <c r="B4600" s="17" t="s">
        <v>41</v>
      </c>
      <c r="C4600">
        <v>1339.25</v>
      </c>
      <c r="D4600">
        <v>1314.9499510000001</v>
      </c>
      <c r="E4600" s="17" t="s">
        <v>0</v>
      </c>
      <c r="F4600" s="17" t="s">
        <v>42</v>
      </c>
      <c r="G4600" s="17" t="s">
        <v>38</v>
      </c>
      <c r="H4600">
        <v>24.300048999999944</v>
      </c>
      <c r="I4600">
        <v>1.8479828058490071E-2</v>
      </c>
      <c r="J4600">
        <v>0</v>
      </c>
      <c r="K4600">
        <v>1</v>
      </c>
      <c r="L4600" s="17" t="s">
        <v>162</v>
      </c>
    </row>
    <row r="4601" spans="1:12" x14ac:dyDescent="0.35">
      <c r="A4601" s="1">
        <v>43892</v>
      </c>
      <c r="B4601" s="17" t="s">
        <v>41</v>
      </c>
      <c r="C4601">
        <v>1386.3199460000001</v>
      </c>
      <c r="D4601">
        <v>1339.25</v>
      </c>
      <c r="E4601" s="17" t="s">
        <v>0</v>
      </c>
      <c r="F4601" s="17" t="s">
        <v>42</v>
      </c>
      <c r="G4601" s="17" t="s">
        <v>38</v>
      </c>
      <c r="H4601">
        <v>47.069946000000073</v>
      </c>
      <c r="I4601">
        <v>3.5146496919917919E-2</v>
      </c>
      <c r="J4601">
        <v>0</v>
      </c>
      <c r="K4601">
        <v>1</v>
      </c>
      <c r="L4601" s="17" t="s">
        <v>162</v>
      </c>
    </row>
    <row r="4602" spans="1:12" x14ac:dyDescent="0.35">
      <c r="A4602" s="1">
        <v>43893</v>
      </c>
      <c r="B4602" s="17" t="s">
        <v>41</v>
      </c>
      <c r="C4602">
        <v>1337.719971</v>
      </c>
      <c r="D4602">
        <v>1386.3199460000001</v>
      </c>
      <c r="E4602" s="17" t="s">
        <v>0</v>
      </c>
      <c r="F4602" s="17" t="s">
        <v>42</v>
      </c>
      <c r="G4602" s="17" t="s">
        <v>38</v>
      </c>
      <c r="H4602">
        <v>-48.599975000000086</v>
      </c>
      <c r="I4602">
        <v>-3.5056824465540856E-2</v>
      </c>
      <c r="J4602">
        <v>0</v>
      </c>
      <c r="K4602">
        <v>0</v>
      </c>
      <c r="L4602" s="17" t="s">
        <v>162</v>
      </c>
    </row>
    <row r="4603" spans="1:12" x14ac:dyDescent="0.35">
      <c r="A4603" s="1">
        <v>43894</v>
      </c>
      <c r="B4603" s="17" t="s">
        <v>41</v>
      </c>
      <c r="C4603">
        <v>1381.599976</v>
      </c>
      <c r="D4603">
        <v>1337.719971</v>
      </c>
      <c r="E4603" s="17" t="s">
        <v>0</v>
      </c>
      <c r="F4603" s="17" t="s">
        <v>42</v>
      </c>
      <c r="G4603" s="17" t="s">
        <v>38</v>
      </c>
      <c r="H4603">
        <v>43.880004999999983</v>
      </c>
      <c r="I4603">
        <v>3.2802085601815377E-2</v>
      </c>
      <c r="J4603">
        <v>0</v>
      </c>
      <c r="K4603">
        <v>1</v>
      </c>
      <c r="L4603" s="17" t="s">
        <v>162</v>
      </c>
    </row>
    <row r="4604" spans="1:12" x14ac:dyDescent="0.35">
      <c r="A4604" s="1">
        <v>43895</v>
      </c>
      <c r="B4604" s="17" t="s">
        <v>41</v>
      </c>
      <c r="C4604">
        <v>1314.76001</v>
      </c>
      <c r="D4604">
        <v>1381.599976</v>
      </c>
      <c r="E4604" s="17" t="s">
        <v>0</v>
      </c>
      <c r="F4604" s="17" t="s">
        <v>42</v>
      </c>
      <c r="G4604" s="17" t="s">
        <v>38</v>
      </c>
      <c r="H4604">
        <v>-66.839966000000004</v>
      </c>
      <c r="I4604">
        <v>-4.8378667603566898E-2</v>
      </c>
      <c r="J4604">
        <v>0</v>
      </c>
      <c r="K4604">
        <v>0</v>
      </c>
      <c r="L4604" s="17" t="s">
        <v>162</v>
      </c>
    </row>
    <row r="4605" spans="1:12" x14ac:dyDescent="0.35">
      <c r="A4605" s="1">
        <v>43896</v>
      </c>
      <c r="B4605" s="17" t="s">
        <v>41</v>
      </c>
      <c r="C4605">
        <v>1295.73999</v>
      </c>
      <c r="D4605">
        <v>1314.76001</v>
      </c>
      <c r="E4605" s="17" t="s">
        <v>0</v>
      </c>
      <c r="F4605" s="17" t="s">
        <v>42</v>
      </c>
      <c r="G4605" s="17" t="s">
        <v>38</v>
      </c>
      <c r="H4605">
        <v>-19.020019999999931</v>
      </c>
      <c r="I4605">
        <v>-1.4466533706025887E-2</v>
      </c>
      <c r="J4605">
        <v>0</v>
      </c>
      <c r="K4605">
        <v>0</v>
      </c>
      <c r="L4605" s="17" t="s">
        <v>162</v>
      </c>
    </row>
    <row r="4606" spans="1:12" x14ac:dyDescent="0.35">
      <c r="A4606" s="1">
        <v>43899</v>
      </c>
      <c r="B4606" s="17" t="s">
        <v>41</v>
      </c>
      <c r="C4606">
        <v>1215.790039</v>
      </c>
      <c r="D4606">
        <v>1295.73999</v>
      </c>
      <c r="E4606" s="17" t="s">
        <v>0</v>
      </c>
      <c r="F4606" s="17" t="s">
        <v>42</v>
      </c>
      <c r="G4606" s="17" t="s">
        <v>38</v>
      </c>
      <c r="H4606">
        <v>-79.949951000000056</v>
      </c>
      <c r="I4606">
        <v>-6.1702156001220629E-2</v>
      </c>
      <c r="J4606">
        <v>0</v>
      </c>
      <c r="K4606">
        <v>0</v>
      </c>
      <c r="L4606" s="17" t="s">
        <v>162</v>
      </c>
    </row>
    <row r="4607" spans="1:12" x14ac:dyDescent="0.35">
      <c r="A4607" s="1">
        <v>43900</v>
      </c>
      <c r="B4607" s="17" t="s">
        <v>41</v>
      </c>
      <c r="C4607">
        <v>1275.170044</v>
      </c>
      <c r="D4607">
        <v>1215.790039</v>
      </c>
      <c r="E4607" s="17" t="s">
        <v>0</v>
      </c>
      <c r="F4607" s="17" t="s">
        <v>42</v>
      </c>
      <c r="G4607" s="17" t="s">
        <v>38</v>
      </c>
      <c r="H4607">
        <v>59.380004999999983</v>
      </c>
      <c r="I4607">
        <v>4.8840674043390465E-2</v>
      </c>
      <c r="J4607">
        <v>0</v>
      </c>
      <c r="K4607">
        <v>1</v>
      </c>
      <c r="L4607" s="17" t="s">
        <v>162</v>
      </c>
    </row>
    <row r="4608" spans="1:12" x14ac:dyDescent="0.35">
      <c r="A4608" s="1">
        <v>43901</v>
      </c>
      <c r="B4608" s="17" t="s">
        <v>41</v>
      </c>
      <c r="C4608">
        <v>1210.900024</v>
      </c>
      <c r="D4608">
        <v>1275.170044</v>
      </c>
      <c r="E4608" s="17" t="s">
        <v>0</v>
      </c>
      <c r="F4608" s="17" t="s">
        <v>42</v>
      </c>
      <c r="G4608" s="17" t="s">
        <v>38</v>
      </c>
      <c r="H4608">
        <v>-64.270019999999931</v>
      </c>
      <c r="I4608">
        <v>-5.0401136932604992E-2</v>
      </c>
      <c r="J4608">
        <v>0</v>
      </c>
      <c r="K4608">
        <v>0</v>
      </c>
      <c r="L4608" s="17" t="s">
        <v>162</v>
      </c>
    </row>
    <row r="4609" spans="1:12" x14ac:dyDescent="0.35">
      <c r="A4609" s="1">
        <v>43902</v>
      </c>
      <c r="B4609" s="17" t="s">
        <v>41</v>
      </c>
      <c r="C4609">
        <v>1111.5500489999999</v>
      </c>
      <c r="D4609">
        <v>1210.900024</v>
      </c>
      <c r="E4609" s="17" t="s">
        <v>0</v>
      </c>
      <c r="F4609" s="17" t="s">
        <v>42</v>
      </c>
      <c r="G4609" s="17" t="s">
        <v>38</v>
      </c>
      <c r="H4609">
        <v>-99.349975000000086</v>
      </c>
      <c r="I4609">
        <v>-8.20463894878906E-2</v>
      </c>
      <c r="J4609">
        <v>0</v>
      </c>
      <c r="K4609">
        <v>0</v>
      </c>
      <c r="L4609" s="17" t="s">
        <v>162</v>
      </c>
    </row>
    <row r="4610" spans="1:12" x14ac:dyDescent="0.35">
      <c r="A4610" s="1">
        <v>43903</v>
      </c>
      <c r="B4610" s="17" t="s">
        <v>41</v>
      </c>
      <c r="C4610">
        <v>1214.2700199999999</v>
      </c>
      <c r="D4610">
        <v>1111.5500489999999</v>
      </c>
      <c r="E4610" s="17" t="s">
        <v>0</v>
      </c>
      <c r="F4610" s="17" t="s">
        <v>42</v>
      </c>
      <c r="G4610" s="17" t="s">
        <v>38</v>
      </c>
      <c r="H4610">
        <v>102.71997099999999</v>
      </c>
      <c r="I4610">
        <v>9.2411467295072727E-2</v>
      </c>
      <c r="J4610">
        <v>0</v>
      </c>
      <c r="K4610">
        <v>1</v>
      </c>
      <c r="L4610" s="17" t="s">
        <v>162</v>
      </c>
    </row>
    <row r="4611" spans="1:12" x14ac:dyDescent="0.35">
      <c r="A4611" s="1">
        <v>43906</v>
      </c>
      <c r="B4611" s="17" t="s">
        <v>41</v>
      </c>
      <c r="C4611">
        <v>1073</v>
      </c>
      <c r="D4611">
        <v>1214.2700199999999</v>
      </c>
      <c r="E4611" s="17" t="s">
        <v>0</v>
      </c>
      <c r="F4611" s="17" t="s">
        <v>42</v>
      </c>
      <c r="G4611" s="17" t="s">
        <v>38</v>
      </c>
      <c r="H4611">
        <v>-141.27001999999993</v>
      </c>
      <c r="I4611">
        <v>-0.11634152015051803</v>
      </c>
      <c r="J4611">
        <v>0</v>
      </c>
      <c r="K4611">
        <v>0</v>
      </c>
      <c r="L4611" s="17" t="s">
        <v>162</v>
      </c>
    </row>
    <row r="4612" spans="1:12" x14ac:dyDescent="0.35">
      <c r="A4612" s="1">
        <v>43907</v>
      </c>
      <c r="B4612" s="17" t="s">
        <v>41</v>
      </c>
      <c r="C4612">
        <v>1118.0600589999999</v>
      </c>
      <c r="D4612">
        <v>1073</v>
      </c>
      <c r="E4612" s="17" t="s">
        <v>0</v>
      </c>
      <c r="F4612" s="17" t="s">
        <v>42</v>
      </c>
      <c r="G4612" s="17" t="s">
        <v>38</v>
      </c>
      <c r="H4612">
        <v>45.06005899999991</v>
      </c>
      <c r="I4612">
        <v>4.1994463187325172E-2</v>
      </c>
      <c r="J4612">
        <v>0</v>
      </c>
      <c r="K4612">
        <v>1</v>
      </c>
      <c r="L4612" s="17" t="s">
        <v>162</v>
      </c>
    </row>
    <row r="4613" spans="1:12" x14ac:dyDescent="0.35">
      <c r="A4613" s="1">
        <v>43908</v>
      </c>
      <c r="B4613" s="17" t="s">
        <v>41</v>
      </c>
      <c r="C4613">
        <v>1091.1899410000001</v>
      </c>
      <c r="D4613">
        <v>1118.0600589999999</v>
      </c>
      <c r="E4613" s="17" t="s">
        <v>0</v>
      </c>
      <c r="F4613" s="17" t="s">
        <v>42</v>
      </c>
      <c r="G4613" s="17" t="s">
        <v>38</v>
      </c>
      <c r="H4613">
        <v>-26.87011799999982</v>
      </c>
      <c r="I4613">
        <v>-2.4032803769086095E-2</v>
      </c>
      <c r="J4613">
        <v>0</v>
      </c>
      <c r="K4613">
        <v>0</v>
      </c>
      <c r="L4613" s="17" t="s">
        <v>162</v>
      </c>
    </row>
    <row r="4614" spans="1:12" x14ac:dyDescent="0.35">
      <c r="A4614" s="1">
        <v>43909</v>
      </c>
      <c r="B4614" s="17" t="s">
        <v>41</v>
      </c>
      <c r="C4614">
        <v>1111.670044</v>
      </c>
      <c r="D4614">
        <v>1091.1899410000001</v>
      </c>
      <c r="E4614" s="17" t="s">
        <v>0</v>
      </c>
      <c r="F4614" s="17" t="s">
        <v>42</v>
      </c>
      <c r="G4614" s="17" t="s">
        <v>38</v>
      </c>
      <c r="H4614">
        <v>20.480102999999872</v>
      </c>
      <c r="I4614">
        <v>1.8768595851636309E-2</v>
      </c>
      <c r="J4614">
        <v>0</v>
      </c>
      <c r="K4614">
        <v>1</v>
      </c>
      <c r="L4614" s="17" t="s">
        <v>162</v>
      </c>
    </row>
    <row r="4615" spans="1:12" x14ac:dyDescent="0.35">
      <c r="A4615" s="1">
        <v>43910</v>
      </c>
      <c r="B4615" s="17" t="s">
        <v>41</v>
      </c>
      <c r="C4615">
        <v>1068.209961</v>
      </c>
      <c r="D4615">
        <v>1111.670044</v>
      </c>
      <c r="E4615" s="17" t="s">
        <v>0</v>
      </c>
      <c r="F4615" s="17" t="s">
        <v>42</v>
      </c>
      <c r="G4615" s="17" t="s">
        <v>38</v>
      </c>
      <c r="H4615">
        <v>-43.460082999999941</v>
      </c>
      <c r="I4615">
        <v>-3.9094408664303221E-2</v>
      </c>
      <c r="J4615">
        <v>0</v>
      </c>
      <c r="K4615">
        <v>0</v>
      </c>
      <c r="L4615" s="17" t="s">
        <v>162</v>
      </c>
    </row>
    <row r="4616" spans="1:12" x14ac:dyDescent="0.35">
      <c r="A4616" s="1">
        <v>43913</v>
      </c>
      <c r="B4616" s="17" t="s">
        <v>41</v>
      </c>
      <c r="C4616">
        <v>1054.130005</v>
      </c>
      <c r="D4616">
        <v>1068.209961</v>
      </c>
      <c r="E4616" s="17" t="s">
        <v>0</v>
      </c>
      <c r="F4616" s="17" t="s">
        <v>42</v>
      </c>
      <c r="G4616" s="17" t="s">
        <v>38</v>
      </c>
      <c r="H4616">
        <v>-14.079956000000038</v>
      </c>
      <c r="I4616">
        <v>-1.3180888134406788E-2</v>
      </c>
      <c r="J4616">
        <v>0</v>
      </c>
      <c r="K4616">
        <v>0</v>
      </c>
      <c r="L4616" s="17" t="s">
        <v>162</v>
      </c>
    </row>
    <row r="4617" spans="1:12" x14ac:dyDescent="0.35">
      <c r="A4617" s="1">
        <v>43914</v>
      </c>
      <c r="B4617" s="17" t="s">
        <v>41</v>
      </c>
      <c r="C4617">
        <v>1130.01001</v>
      </c>
      <c r="D4617">
        <v>1054.130005</v>
      </c>
      <c r="E4617" s="17" t="s">
        <v>0</v>
      </c>
      <c r="F4617" s="17" t="s">
        <v>42</v>
      </c>
      <c r="G4617" s="17" t="s">
        <v>38</v>
      </c>
      <c r="H4617">
        <v>75.880004999999983</v>
      </c>
      <c r="I4617">
        <v>7.1983535844803118E-2</v>
      </c>
      <c r="J4617">
        <v>0</v>
      </c>
      <c r="K4617">
        <v>1</v>
      </c>
      <c r="L4617" s="17" t="s">
        <v>162</v>
      </c>
    </row>
    <row r="4618" spans="1:12" x14ac:dyDescent="0.35">
      <c r="A4618" s="1">
        <v>43915</v>
      </c>
      <c r="B4618" s="17" t="s">
        <v>41</v>
      </c>
      <c r="C4618">
        <v>1101.619995</v>
      </c>
      <c r="D4618">
        <v>1130.01001</v>
      </c>
      <c r="E4618" s="17" t="s">
        <v>0</v>
      </c>
      <c r="F4618" s="17" t="s">
        <v>42</v>
      </c>
      <c r="G4618" s="17" t="s">
        <v>38</v>
      </c>
      <c r="H4618">
        <v>-28.390014999999948</v>
      </c>
      <c r="I4618">
        <v>-2.5123684523821119E-2</v>
      </c>
      <c r="J4618">
        <v>0</v>
      </c>
      <c r="K4618">
        <v>0</v>
      </c>
      <c r="L4618" s="17" t="s">
        <v>162</v>
      </c>
    </row>
    <row r="4619" spans="1:12" x14ac:dyDescent="0.35">
      <c r="A4619" s="1">
        <v>43916</v>
      </c>
      <c r="B4619" s="17" t="s">
        <v>41</v>
      </c>
      <c r="C4619">
        <v>1162.920044</v>
      </c>
      <c r="D4619">
        <v>1101.619995</v>
      </c>
      <c r="E4619" s="17" t="s">
        <v>0</v>
      </c>
      <c r="F4619" s="17" t="s">
        <v>42</v>
      </c>
      <c r="G4619" s="17" t="s">
        <v>38</v>
      </c>
      <c r="H4619">
        <v>61.300048999999944</v>
      </c>
      <c r="I4619">
        <v>5.5645367075967012E-2</v>
      </c>
      <c r="J4619">
        <v>0</v>
      </c>
      <c r="K4619">
        <v>1</v>
      </c>
      <c r="L4619" s="17" t="s">
        <v>162</v>
      </c>
    </row>
    <row r="4620" spans="1:12" x14ac:dyDescent="0.35">
      <c r="A4620" s="1">
        <v>43917</v>
      </c>
      <c r="B4620" s="17" t="s">
        <v>41</v>
      </c>
      <c r="C4620">
        <v>1110.26001</v>
      </c>
      <c r="D4620">
        <v>1162.920044</v>
      </c>
      <c r="E4620" s="17" t="s">
        <v>0</v>
      </c>
      <c r="F4620" s="17" t="s">
        <v>42</v>
      </c>
      <c r="G4620" s="17" t="s">
        <v>38</v>
      </c>
      <c r="H4620">
        <v>-52.660033999999996</v>
      </c>
      <c r="I4620">
        <v>-4.5282592102264943E-2</v>
      </c>
      <c r="J4620">
        <v>0</v>
      </c>
      <c r="K4620">
        <v>0</v>
      </c>
      <c r="L4620" s="17" t="s">
        <v>162</v>
      </c>
    </row>
    <row r="4621" spans="1:12" x14ac:dyDescent="0.35">
      <c r="A4621" s="1">
        <v>43920</v>
      </c>
      <c r="B4621" s="17" t="s">
        <v>41</v>
      </c>
      <c r="C4621">
        <v>1146.3100589999999</v>
      </c>
      <c r="D4621">
        <v>1110.26001</v>
      </c>
      <c r="E4621" s="17" t="s">
        <v>0</v>
      </c>
      <c r="F4621" s="17" t="s">
        <v>42</v>
      </c>
      <c r="G4621" s="17" t="s">
        <v>38</v>
      </c>
      <c r="H4621">
        <v>36.050048999999944</v>
      </c>
      <c r="I4621">
        <v>3.2469915763245358E-2</v>
      </c>
      <c r="J4621">
        <v>0</v>
      </c>
      <c r="K4621">
        <v>1</v>
      </c>
      <c r="L4621" s="17" t="s">
        <v>162</v>
      </c>
    </row>
    <row r="4622" spans="1:12" x14ac:dyDescent="0.35">
      <c r="A4622" s="1">
        <v>43921</v>
      </c>
      <c r="B4622" s="17" t="s">
        <v>41</v>
      </c>
      <c r="C4622">
        <v>1161.9499510000001</v>
      </c>
      <c r="D4622">
        <v>1146.3100589999999</v>
      </c>
      <c r="E4622" s="17" t="s">
        <v>0</v>
      </c>
      <c r="F4622" s="17" t="s">
        <v>42</v>
      </c>
      <c r="G4622" s="17" t="s">
        <v>38</v>
      </c>
      <c r="H4622">
        <v>15.639892000000145</v>
      </c>
      <c r="I4622">
        <v>1.3643683815916114E-2</v>
      </c>
      <c r="J4622">
        <v>0</v>
      </c>
      <c r="K4622">
        <v>1</v>
      </c>
      <c r="L4622" s="17" t="s">
        <v>162</v>
      </c>
    </row>
    <row r="4623" spans="1:12" x14ac:dyDescent="0.35">
      <c r="A4623" s="1">
        <v>43922</v>
      </c>
      <c r="B4623" s="17" t="s">
        <v>41</v>
      </c>
      <c r="C4623">
        <v>1102.099976</v>
      </c>
      <c r="D4623">
        <v>1161.9499510000001</v>
      </c>
      <c r="E4623" s="17" t="s">
        <v>0</v>
      </c>
      <c r="F4623" s="17" t="s">
        <v>42</v>
      </c>
      <c r="G4623" s="17" t="s">
        <v>38</v>
      </c>
      <c r="H4623">
        <v>-59.849975000000086</v>
      </c>
      <c r="I4623">
        <v>-5.1508221114422235E-2</v>
      </c>
      <c r="J4623">
        <v>0</v>
      </c>
      <c r="K4623">
        <v>0</v>
      </c>
      <c r="L4623" s="17" t="s">
        <v>162</v>
      </c>
    </row>
    <row r="4624" spans="1:12" x14ac:dyDescent="0.35">
      <c r="A4624" s="1">
        <v>43923</v>
      </c>
      <c r="B4624" s="17" t="s">
        <v>41</v>
      </c>
      <c r="C4624">
        <v>1117.030029</v>
      </c>
      <c r="D4624">
        <v>1102.099976</v>
      </c>
      <c r="E4624" s="17" t="s">
        <v>0</v>
      </c>
      <c r="F4624" s="17" t="s">
        <v>42</v>
      </c>
      <c r="G4624" s="17" t="s">
        <v>38</v>
      </c>
      <c r="H4624">
        <v>14.930053000000044</v>
      </c>
      <c r="I4624">
        <v>1.3546913460780298E-2</v>
      </c>
      <c r="J4624">
        <v>0</v>
      </c>
      <c r="K4624">
        <v>1</v>
      </c>
      <c r="L4624" s="17" t="s">
        <v>162</v>
      </c>
    </row>
    <row r="4625" spans="1:12" x14ac:dyDescent="0.35">
      <c r="A4625" s="1">
        <v>43924</v>
      </c>
      <c r="B4625" s="17" t="s">
        <v>41</v>
      </c>
      <c r="C4625">
        <v>1092.6999510000001</v>
      </c>
      <c r="D4625">
        <v>1117.030029</v>
      </c>
      <c r="E4625" s="17" t="s">
        <v>0</v>
      </c>
      <c r="F4625" s="17" t="s">
        <v>42</v>
      </c>
      <c r="G4625" s="17" t="s">
        <v>38</v>
      </c>
      <c r="H4625">
        <v>-24.330077999999958</v>
      </c>
      <c r="I4625">
        <v>-2.1781042020670653E-2</v>
      </c>
      <c r="J4625">
        <v>0</v>
      </c>
      <c r="K4625">
        <v>0</v>
      </c>
      <c r="L4625" s="17" t="s">
        <v>162</v>
      </c>
    </row>
    <row r="4626" spans="1:12" x14ac:dyDescent="0.35">
      <c r="A4626" s="1">
        <v>43927</v>
      </c>
      <c r="B4626" s="17" t="s">
        <v>41</v>
      </c>
      <c r="C4626">
        <v>1183.1899410000001</v>
      </c>
      <c r="D4626">
        <v>1092.6999510000001</v>
      </c>
      <c r="E4626" s="17" t="s">
        <v>0</v>
      </c>
      <c r="F4626" s="17" t="s">
        <v>42</v>
      </c>
      <c r="G4626" s="17" t="s">
        <v>38</v>
      </c>
      <c r="H4626">
        <v>90.489990000000034</v>
      </c>
      <c r="I4626">
        <v>8.2813209534041643E-2</v>
      </c>
      <c r="J4626">
        <v>0</v>
      </c>
      <c r="K4626">
        <v>1</v>
      </c>
      <c r="L4626" s="17" t="s">
        <v>162</v>
      </c>
    </row>
    <row r="4627" spans="1:12" x14ac:dyDescent="0.35">
      <c r="A4627" s="1">
        <v>43928</v>
      </c>
      <c r="B4627" s="17" t="s">
        <v>41</v>
      </c>
      <c r="C4627">
        <v>1182.5600589999999</v>
      </c>
      <c r="D4627">
        <v>1183.1899410000001</v>
      </c>
      <c r="E4627" s="17" t="s">
        <v>0</v>
      </c>
      <c r="F4627" s="17" t="s">
        <v>42</v>
      </c>
      <c r="G4627" s="17" t="s">
        <v>38</v>
      </c>
      <c r="H4627">
        <v>-0.62988200000017969</v>
      </c>
      <c r="I4627">
        <v>-5.3235915737064206E-4</v>
      </c>
      <c r="J4627">
        <v>0</v>
      </c>
      <c r="K4627">
        <v>0</v>
      </c>
      <c r="L4627" s="17" t="s">
        <v>162</v>
      </c>
    </row>
    <row r="4628" spans="1:12" x14ac:dyDescent="0.35">
      <c r="A4628" s="1">
        <v>43929</v>
      </c>
      <c r="B4628" s="17" t="s">
        <v>41</v>
      </c>
      <c r="C4628">
        <v>1207</v>
      </c>
      <c r="D4628">
        <v>1182.5600589999999</v>
      </c>
      <c r="E4628" s="17" t="s">
        <v>0</v>
      </c>
      <c r="F4628" s="17" t="s">
        <v>42</v>
      </c>
      <c r="G4628" s="17" t="s">
        <v>38</v>
      </c>
      <c r="H4628">
        <v>24.43994100000009</v>
      </c>
      <c r="I4628">
        <v>2.0666976542964819E-2</v>
      </c>
      <c r="J4628">
        <v>0</v>
      </c>
      <c r="K4628">
        <v>1</v>
      </c>
      <c r="L4628" s="17" t="s">
        <v>162</v>
      </c>
    </row>
    <row r="4629" spans="1:12" x14ac:dyDescent="0.35">
      <c r="A4629" s="1">
        <v>43930</v>
      </c>
      <c r="B4629" s="17" t="s">
        <v>41</v>
      </c>
      <c r="C4629">
        <v>1206.5699460000001</v>
      </c>
      <c r="D4629">
        <v>1207</v>
      </c>
      <c r="E4629" s="17" t="s">
        <v>0</v>
      </c>
      <c r="F4629" s="17" t="s">
        <v>42</v>
      </c>
      <c r="G4629" s="17" t="s">
        <v>38</v>
      </c>
      <c r="H4629">
        <v>-0.43005399999992733</v>
      </c>
      <c r="I4629">
        <v>-3.5629991714989837E-4</v>
      </c>
      <c r="J4629">
        <v>0</v>
      </c>
      <c r="K4629">
        <v>0</v>
      </c>
      <c r="L4629" s="17" t="s">
        <v>162</v>
      </c>
    </row>
    <row r="4630" spans="1:12" x14ac:dyDescent="0.35">
      <c r="A4630" s="1">
        <v>43934</v>
      </c>
      <c r="B4630" s="17" t="s">
        <v>41</v>
      </c>
      <c r="C4630">
        <v>1210.410034</v>
      </c>
      <c r="D4630">
        <v>1206.5699460000001</v>
      </c>
      <c r="E4630" s="17" t="s">
        <v>0</v>
      </c>
      <c r="F4630" s="17" t="s">
        <v>42</v>
      </c>
      <c r="G4630" s="17" t="s">
        <v>38</v>
      </c>
      <c r="H4630">
        <v>3.8400879999999233</v>
      </c>
      <c r="I4630">
        <v>3.1826484761455537E-3</v>
      </c>
      <c r="J4630">
        <v>0</v>
      </c>
      <c r="K4630">
        <v>1</v>
      </c>
      <c r="L4630" s="17" t="s">
        <v>162</v>
      </c>
    </row>
    <row r="4631" spans="1:12" x14ac:dyDescent="0.35">
      <c r="A4631" s="1">
        <v>43935</v>
      </c>
      <c r="B4631" s="17" t="s">
        <v>41</v>
      </c>
      <c r="C4631">
        <v>1265.2299800000001</v>
      </c>
      <c r="D4631">
        <v>1210.410034</v>
      </c>
      <c r="E4631" s="17" t="s">
        <v>0</v>
      </c>
      <c r="F4631" s="17" t="s">
        <v>42</v>
      </c>
      <c r="G4631" s="17" t="s">
        <v>38</v>
      </c>
      <c r="H4631">
        <v>54.819946000000073</v>
      </c>
      <c r="I4631">
        <v>4.5290392891769497E-2</v>
      </c>
      <c r="J4631">
        <v>0</v>
      </c>
      <c r="K4631">
        <v>1</v>
      </c>
      <c r="L4631" s="17" t="s">
        <v>162</v>
      </c>
    </row>
    <row r="4632" spans="1:12" x14ac:dyDescent="0.35">
      <c r="A4632" s="1">
        <v>43936</v>
      </c>
      <c r="B4632" s="17" t="s">
        <v>41</v>
      </c>
      <c r="C4632">
        <v>1257.3000489999999</v>
      </c>
      <c r="D4632">
        <v>1265.2299800000001</v>
      </c>
      <c r="E4632" s="17" t="s">
        <v>0</v>
      </c>
      <c r="F4632" s="17" t="s">
        <v>42</v>
      </c>
      <c r="G4632" s="17" t="s">
        <v>38</v>
      </c>
      <c r="H4632">
        <v>-7.9299310000001242</v>
      </c>
      <c r="I4632">
        <v>-6.2675806970683102E-3</v>
      </c>
      <c r="J4632">
        <v>0</v>
      </c>
      <c r="K4632">
        <v>0</v>
      </c>
      <c r="L4632" s="17" t="s">
        <v>162</v>
      </c>
    </row>
    <row r="4633" spans="1:12" x14ac:dyDescent="0.35">
      <c r="A4633" s="1">
        <v>43937</v>
      </c>
      <c r="B4633" s="17" t="s">
        <v>41</v>
      </c>
      <c r="C4633">
        <v>1257.4300539999999</v>
      </c>
      <c r="D4633">
        <v>1257.3000489999999</v>
      </c>
      <c r="E4633" s="17" t="s">
        <v>0</v>
      </c>
      <c r="F4633" s="17" t="s">
        <v>42</v>
      </c>
      <c r="G4633" s="17" t="s">
        <v>38</v>
      </c>
      <c r="H4633">
        <v>0.13000499999998283</v>
      </c>
      <c r="I4633">
        <v>1.0340013913415734E-4</v>
      </c>
      <c r="J4633">
        <v>0</v>
      </c>
      <c r="K4633">
        <v>1</v>
      </c>
      <c r="L4633" s="17" t="s">
        <v>162</v>
      </c>
    </row>
    <row r="4634" spans="1:12" x14ac:dyDescent="0.35">
      <c r="A4634" s="1">
        <v>43938</v>
      </c>
      <c r="B4634" s="17" t="s">
        <v>41</v>
      </c>
      <c r="C4634">
        <v>1279</v>
      </c>
      <c r="D4634">
        <v>1257.4300539999999</v>
      </c>
      <c r="E4634" s="17" t="s">
        <v>0</v>
      </c>
      <c r="F4634" s="17" t="s">
        <v>42</v>
      </c>
      <c r="G4634" s="17" t="s">
        <v>38</v>
      </c>
      <c r="H4634">
        <v>21.569946000000073</v>
      </c>
      <c r="I4634">
        <v>1.7153992726183141E-2</v>
      </c>
      <c r="J4634">
        <v>0</v>
      </c>
      <c r="K4634">
        <v>1</v>
      </c>
      <c r="L4634" s="17" t="s">
        <v>162</v>
      </c>
    </row>
    <row r="4635" spans="1:12" x14ac:dyDescent="0.35">
      <c r="A4635" s="1">
        <v>43941</v>
      </c>
      <c r="B4635" s="17" t="s">
        <v>41</v>
      </c>
      <c r="C4635">
        <v>1261.150024</v>
      </c>
      <c r="D4635">
        <v>1279</v>
      </c>
      <c r="E4635" s="17" t="s">
        <v>0</v>
      </c>
      <c r="F4635" s="17" t="s">
        <v>42</v>
      </c>
      <c r="G4635" s="17" t="s">
        <v>38</v>
      </c>
      <c r="H4635">
        <v>-17.84997599999997</v>
      </c>
      <c r="I4635">
        <v>-1.3956197028928826E-2</v>
      </c>
      <c r="J4635">
        <v>0</v>
      </c>
      <c r="K4635">
        <v>0</v>
      </c>
      <c r="L4635" s="17" t="s">
        <v>162</v>
      </c>
    </row>
    <row r="4636" spans="1:12" x14ac:dyDescent="0.35">
      <c r="A4636" s="1">
        <v>43942</v>
      </c>
      <c r="B4636" s="17" t="s">
        <v>41</v>
      </c>
      <c r="C4636">
        <v>1212.160034</v>
      </c>
      <c r="D4636">
        <v>1261.150024</v>
      </c>
      <c r="E4636" s="17" t="s">
        <v>0</v>
      </c>
      <c r="F4636" s="17" t="s">
        <v>42</v>
      </c>
      <c r="G4636" s="17" t="s">
        <v>38</v>
      </c>
      <c r="H4636">
        <v>-48.989990000000034</v>
      </c>
      <c r="I4636">
        <v>-3.8845489487934252E-2</v>
      </c>
      <c r="J4636">
        <v>0</v>
      </c>
      <c r="K4636">
        <v>0</v>
      </c>
      <c r="L4636" s="17" t="s">
        <v>162</v>
      </c>
    </row>
    <row r="4637" spans="1:12" x14ac:dyDescent="0.35">
      <c r="A4637" s="1">
        <v>43943</v>
      </c>
      <c r="B4637" s="17" t="s">
        <v>41</v>
      </c>
      <c r="C4637">
        <v>1258.410034</v>
      </c>
      <c r="D4637">
        <v>1212.160034</v>
      </c>
      <c r="E4637" s="17" t="s">
        <v>0</v>
      </c>
      <c r="F4637" s="17" t="s">
        <v>42</v>
      </c>
      <c r="G4637" s="17" t="s">
        <v>38</v>
      </c>
      <c r="H4637">
        <v>46.25</v>
      </c>
      <c r="I4637">
        <v>3.8155027968856461E-2</v>
      </c>
      <c r="J4637">
        <v>0</v>
      </c>
      <c r="K4637">
        <v>1</v>
      </c>
      <c r="L4637" s="17" t="s">
        <v>162</v>
      </c>
    </row>
    <row r="4638" spans="1:12" x14ac:dyDescent="0.35">
      <c r="A4638" s="1">
        <v>43944</v>
      </c>
      <c r="B4638" s="17" t="s">
        <v>41</v>
      </c>
      <c r="C4638">
        <v>1271.170044</v>
      </c>
      <c r="D4638">
        <v>1258.410034</v>
      </c>
      <c r="E4638" s="17" t="s">
        <v>0</v>
      </c>
      <c r="F4638" s="17" t="s">
        <v>42</v>
      </c>
      <c r="G4638" s="17" t="s">
        <v>38</v>
      </c>
      <c r="H4638">
        <v>12.760009999999966</v>
      </c>
      <c r="I4638">
        <v>1.013978723567613E-2</v>
      </c>
      <c r="J4638">
        <v>0</v>
      </c>
      <c r="K4638">
        <v>1</v>
      </c>
      <c r="L4638" s="17" t="s">
        <v>162</v>
      </c>
    </row>
    <row r="4639" spans="1:12" x14ac:dyDescent="0.35">
      <c r="A4639" s="1">
        <v>43945</v>
      </c>
      <c r="B4639" s="17" t="s">
        <v>41</v>
      </c>
      <c r="C4639">
        <v>1276.599976</v>
      </c>
      <c r="D4639">
        <v>1271.170044</v>
      </c>
      <c r="E4639" s="17" t="s">
        <v>0</v>
      </c>
      <c r="F4639" s="17" t="s">
        <v>42</v>
      </c>
      <c r="G4639" s="17" t="s">
        <v>38</v>
      </c>
      <c r="H4639">
        <v>5.429932000000008</v>
      </c>
      <c r="I4639">
        <v>4.2716016048597255E-3</v>
      </c>
      <c r="J4639">
        <v>0</v>
      </c>
      <c r="K4639">
        <v>1</v>
      </c>
      <c r="L4639" s="17" t="s">
        <v>162</v>
      </c>
    </row>
    <row r="4640" spans="1:12" x14ac:dyDescent="0.35">
      <c r="A4640" s="1">
        <v>43948</v>
      </c>
      <c r="B4640" s="17" t="s">
        <v>41</v>
      </c>
      <c r="C4640">
        <v>1270.8599850000001</v>
      </c>
      <c r="D4640">
        <v>1276.599976</v>
      </c>
      <c r="E4640" s="17" t="s">
        <v>0</v>
      </c>
      <c r="F4640" s="17" t="s">
        <v>42</v>
      </c>
      <c r="G4640" s="17" t="s">
        <v>38</v>
      </c>
      <c r="H4640">
        <v>-5.7399909999999181</v>
      </c>
      <c r="I4640">
        <v>-4.4963113801593227E-3</v>
      </c>
      <c r="J4640">
        <v>0</v>
      </c>
      <c r="K4640">
        <v>0</v>
      </c>
      <c r="L4640" s="17" t="s">
        <v>162</v>
      </c>
    </row>
    <row r="4641" spans="1:12" x14ac:dyDescent="0.35">
      <c r="A4641" s="1">
        <v>43949</v>
      </c>
      <c r="B4641" s="17" t="s">
        <v>41</v>
      </c>
      <c r="C4641">
        <v>1232.589966</v>
      </c>
      <c r="D4641">
        <v>1270.8599850000001</v>
      </c>
      <c r="E4641" s="17" t="s">
        <v>0</v>
      </c>
      <c r="F4641" s="17" t="s">
        <v>42</v>
      </c>
      <c r="G4641" s="17" t="s">
        <v>38</v>
      </c>
      <c r="H4641">
        <v>-38.270019000000048</v>
      </c>
      <c r="I4641">
        <v>-3.0113481777459573E-2</v>
      </c>
      <c r="J4641">
        <v>0</v>
      </c>
      <c r="K4641">
        <v>0</v>
      </c>
      <c r="L4641" s="17" t="s">
        <v>162</v>
      </c>
    </row>
    <row r="4642" spans="1:12" x14ac:dyDescent="0.35">
      <c r="A4642" s="1">
        <v>43950</v>
      </c>
      <c r="B4642" s="17" t="s">
        <v>41</v>
      </c>
      <c r="C4642">
        <v>1342.1800539999999</v>
      </c>
      <c r="D4642">
        <v>1232.589966</v>
      </c>
      <c r="E4642" s="17" t="s">
        <v>0</v>
      </c>
      <c r="F4642" s="17" t="s">
        <v>42</v>
      </c>
      <c r="G4642" s="17" t="s">
        <v>38</v>
      </c>
      <c r="H4642">
        <v>109.59008799999992</v>
      </c>
      <c r="I4642">
        <v>8.8910417107841297E-2</v>
      </c>
      <c r="J4642">
        <v>0</v>
      </c>
      <c r="K4642">
        <v>1</v>
      </c>
      <c r="L4642" s="17" t="s">
        <v>162</v>
      </c>
    </row>
    <row r="4643" spans="1:12" x14ac:dyDescent="0.35">
      <c r="A4643" s="1">
        <v>43951</v>
      </c>
      <c r="B4643" s="17" t="s">
        <v>41</v>
      </c>
      <c r="C4643">
        <v>1346.6999510000001</v>
      </c>
      <c r="D4643">
        <v>1342.1800539999999</v>
      </c>
      <c r="E4643" s="17" t="s">
        <v>0</v>
      </c>
      <c r="F4643" s="17" t="s">
        <v>42</v>
      </c>
      <c r="G4643" s="17" t="s">
        <v>38</v>
      </c>
      <c r="H4643">
        <v>4.5198970000001282</v>
      </c>
      <c r="I4643">
        <v>3.3675787287479153E-3</v>
      </c>
      <c r="J4643">
        <v>0</v>
      </c>
      <c r="K4643">
        <v>1</v>
      </c>
      <c r="L4643" s="17" t="s">
        <v>162</v>
      </c>
    </row>
    <row r="4644" spans="1:12" x14ac:dyDescent="0.35">
      <c r="A4644" s="1">
        <v>43952</v>
      </c>
      <c r="B4644" s="17" t="s">
        <v>41</v>
      </c>
      <c r="C4644">
        <v>1317.3199460000001</v>
      </c>
      <c r="D4644">
        <v>1346.6999510000001</v>
      </c>
      <c r="E4644" s="17" t="s">
        <v>0</v>
      </c>
      <c r="F4644" s="17" t="s">
        <v>42</v>
      </c>
      <c r="G4644" s="17" t="s">
        <v>38</v>
      </c>
      <c r="H4644">
        <v>-29.380004999999983</v>
      </c>
      <c r="I4644">
        <v>-2.1816296182519117E-2</v>
      </c>
      <c r="J4644">
        <v>0</v>
      </c>
      <c r="K4644">
        <v>0</v>
      </c>
      <c r="L4644" s="17" t="s">
        <v>162</v>
      </c>
    </row>
    <row r="4645" spans="1:12" x14ac:dyDescent="0.35">
      <c r="A4645" s="1">
        <v>43955</v>
      </c>
      <c r="B4645" s="17" t="s">
        <v>41</v>
      </c>
      <c r="C4645">
        <v>1322.900024</v>
      </c>
      <c r="D4645">
        <v>1317.3199460000001</v>
      </c>
      <c r="E4645" s="17" t="s">
        <v>0</v>
      </c>
      <c r="F4645" s="17" t="s">
        <v>42</v>
      </c>
      <c r="G4645" s="17" t="s">
        <v>38</v>
      </c>
      <c r="H4645">
        <v>5.5800779999999577</v>
      </c>
      <c r="I4645">
        <v>4.2359322174872448E-3</v>
      </c>
      <c r="J4645">
        <v>0</v>
      </c>
      <c r="K4645">
        <v>1</v>
      </c>
      <c r="L4645" s="17" t="s">
        <v>162</v>
      </c>
    </row>
    <row r="4646" spans="1:12" x14ac:dyDescent="0.35">
      <c r="A4646" s="1">
        <v>43956</v>
      </c>
      <c r="B4646" s="17" t="s">
        <v>41</v>
      </c>
      <c r="C4646">
        <v>1349.0200199999999</v>
      </c>
      <c r="D4646">
        <v>1322.900024</v>
      </c>
      <c r="E4646" s="17" t="s">
        <v>0</v>
      </c>
      <c r="F4646" s="17" t="s">
        <v>42</v>
      </c>
      <c r="G4646" s="17" t="s">
        <v>38</v>
      </c>
      <c r="H4646">
        <v>26.119995999999901</v>
      </c>
      <c r="I4646">
        <v>1.9744497336255169E-2</v>
      </c>
      <c r="J4646">
        <v>0</v>
      </c>
      <c r="K4646">
        <v>1</v>
      </c>
      <c r="L4646" s="17" t="s">
        <v>162</v>
      </c>
    </row>
    <row r="4647" spans="1:12" x14ac:dyDescent="0.35">
      <c r="A4647" s="1">
        <v>43957</v>
      </c>
      <c r="B4647" s="17" t="s">
        <v>41</v>
      </c>
      <c r="C4647">
        <v>1345.4300539999999</v>
      </c>
      <c r="D4647">
        <v>1349.0200199999999</v>
      </c>
      <c r="E4647" s="17" t="s">
        <v>0</v>
      </c>
      <c r="F4647" s="17" t="s">
        <v>42</v>
      </c>
      <c r="G4647" s="17" t="s">
        <v>38</v>
      </c>
      <c r="H4647">
        <v>-3.589966000000004</v>
      </c>
      <c r="I4647">
        <v>-2.6611658439286943E-3</v>
      </c>
      <c r="J4647">
        <v>0</v>
      </c>
      <c r="K4647">
        <v>0</v>
      </c>
      <c r="L4647" s="17" t="s">
        <v>162</v>
      </c>
    </row>
    <row r="4648" spans="1:12" x14ac:dyDescent="0.35">
      <c r="A4648" s="1">
        <v>43958</v>
      </c>
      <c r="B4648" s="17" t="s">
        <v>41</v>
      </c>
      <c r="C4648">
        <v>1369.280029</v>
      </c>
      <c r="D4648">
        <v>1345.4300539999999</v>
      </c>
      <c r="E4648" s="17" t="s">
        <v>0</v>
      </c>
      <c r="F4648" s="17" t="s">
        <v>42</v>
      </c>
      <c r="G4648" s="17" t="s">
        <v>38</v>
      </c>
      <c r="H4648">
        <v>23.849975000000086</v>
      </c>
      <c r="I4648">
        <v>1.7726655450495895E-2</v>
      </c>
      <c r="J4648">
        <v>0</v>
      </c>
      <c r="K4648">
        <v>1</v>
      </c>
      <c r="L4648" s="17" t="s">
        <v>162</v>
      </c>
    </row>
    <row r="4649" spans="1:12" x14ac:dyDescent="0.35">
      <c r="A4649" s="1">
        <v>43959</v>
      </c>
      <c r="B4649" s="17" t="s">
        <v>41</v>
      </c>
      <c r="C4649">
        <v>1384.339966</v>
      </c>
      <c r="D4649">
        <v>1369.280029</v>
      </c>
      <c r="E4649" s="17" t="s">
        <v>0</v>
      </c>
      <c r="F4649" s="17" t="s">
        <v>42</v>
      </c>
      <c r="G4649" s="17" t="s">
        <v>38</v>
      </c>
      <c r="H4649">
        <v>15.059936999999991</v>
      </c>
      <c r="I4649">
        <v>1.0998434710976121E-2</v>
      </c>
      <c r="J4649">
        <v>0</v>
      </c>
      <c r="K4649">
        <v>1</v>
      </c>
      <c r="L4649" s="17" t="s">
        <v>162</v>
      </c>
    </row>
    <row r="4650" spans="1:12" x14ac:dyDescent="0.35">
      <c r="A4650" s="1">
        <v>43962</v>
      </c>
      <c r="B4650" s="17" t="s">
        <v>41</v>
      </c>
      <c r="C4650">
        <v>1403.589966</v>
      </c>
      <c r="D4650">
        <v>1384.339966</v>
      </c>
      <c r="E4650" s="17" t="s">
        <v>0</v>
      </c>
      <c r="F4650" s="17" t="s">
        <v>42</v>
      </c>
      <c r="G4650" s="17" t="s">
        <v>38</v>
      </c>
      <c r="H4650">
        <v>19.25</v>
      </c>
      <c r="I4650">
        <v>1.3905543777387411E-2</v>
      </c>
      <c r="J4650">
        <v>0</v>
      </c>
      <c r="K4650">
        <v>1</v>
      </c>
      <c r="L4650" s="17" t="s">
        <v>162</v>
      </c>
    </row>
    <row r="4651" spans="1:12" x14ac:dyDescent="0.35">
      <c r="A4651" s="1">
        <v>43963</v>
      </c>
      <c r="B4651" s="17" t="s">
        <v>41</v>
      </c>
      <c r="C4651">
        <v>1375.1800539999999</v>
      </c>
      <c r="D4651">
        <v>1403.589966</v>
      </c>
      <c r="E4651" s="17" t="s">
        <v>0</v>
      </c>
      <c r="F4651" s="17" t="s">
        <v>42</v>
      </c>
      <c r="G4651" s="17" t="s">
        <v>38</v>
      </c>
      <c r="H4651">
        <v>-28.409912000000077</v>
      </c>
      <c r="I4651">
        <v>-2.0240891348748839E-2</v>
      </c>
      <c r="J4651">
        <v>0</v>
      </c>
      <c r="K4651">
        <v>0</v>
      </c>
      <c r="L4651" s="17" t="s">
        <v>162</v>
      </c>
    </row>
    <row r="4652" spans="1:12" x14ac:dyDescent="0.35">
      <c r="A4652" s="1">
        <v>43964</v>
      </c>
      <c r="B4652" s="17" t="s">
        <v>41</v>
      </c>
      <c r="C4652">
        <v>1348.329956</v>
      </c>
      <c r="D4652">
        <v>1375.1800539999999</v>
      </c>
      <c r="E4652" s="17" t="s">
        <v>0</v>
      </c>
      <c r="F4652" s="17" t="s">
        <v>42</v>
      </c>
      <c r="G4652" s="17" t="s">
        <v>38</v>
      </c>
      <c r="H4652">
        <v>-26.850097999999889</v>
      </c>
      <c r="I4652">
        <v>-1.9524787261057736E-2</v>
      </c>
      <c r="J4652">
        <v>0</v>
      </c>
      <c r="K4652">
        <v>0</v>
      </c>
      <c r="L4652" s="17" t="s">
        <v>162</v>
      </c>
    </row>
    <row r="4653" spans="1:12" x14ac:dyDescent="0.35">
      <c r="A4653" s="1">
        <v>43965</v>
      </c>
      <c r="B4653" s="17" t="s">
        <v>41</v>
      </c>
      <c r="C4653">
        <v>1356.8599850000001</v>
      </c>
      <c r="D4653">
        <v>1348.329956</v>
      </c>
      <c r="E4653" s="17" t="s">
        <v>0</v>
      </c>
      <c r="F4653" s="17" t="s">
        <v>42</v>
      </c>
      <c r="G4653" s="17" t="s">
        <v>38</v>
      </c>
      <c r="H4653">
        <v>8.5300290000000132</v>
      </c>
      <c r="I4653">
        <v>6.326366155436817E-3</v>
      </c>
      <c r="J4653">
        <v>0</v>
      </c>
      <c r="K4653">
        <v>1</v>
      </c>
      <c r="L4653" s="17" t="s">
        <v>162</v>
      </c>
    </row>
    <row r="4654" spans="1:12" x14ac:dyDescent="0.35">
      <c r="A4654" s="1">
        <v>43966</v>
      </c>
      <c r="B4654" s="17" t="s">
        <v>41</v>
      </c>
      <c r="C4654">
        <v>1373.0600589999999</v>
      </c>
      <c r="D4654">
        <v>1356.8599850000001</v>
      </c>
      <c r="E4654" s="17" t="s">
        <v>0</v>
      </c>
      <c r="F4654" s="17" t="s">
        <v>42</v>
      </c>
      <c r="G4654" s="17" t="s">
        <v>38</v>
      </c>
      <c r="H4654">
        <v>16.200073999999859</v>
      </c>
      <c r="I4654">
        <v>1.1939385182768035E-2</v>
      </c>
      <c r="J4654">
        <v>0</v>
      </c>
      <c r="K4654">
        <v>1</v>
      </c>
      <c r="L4654" s="17" t="s">
        <v>162</v>
      </c>
    </row>
    <row r="4655" spans="1:12" x14ac:dyDescent="0.35">
      <c r="A4655" s="1">
        <v>43969</v>
      </c>
      <c r="B4655" s="17" t="s">
        <v>41</v>
      </c>
      <c r="C4655">
        <v>1385.1800539999999</v>
      </c>
      <c r="D4655">
        <v>1373.0600589999999</v>
      </c>
      <c r="E4655" s="17" t="s">
        <v>0</v>
      </c>
      <c r="F4655" s="17" t="s">
        <v>42</v>
      </c>
      <c r="G4655" s="17" t="s">
        <v>38</v>
      </c>
      <c r="H4655">
        <v>12.119995000000017</v>
      </c>
      <c r="I4655">
        <v>8.8269955276588652E-3</v>
      </c>
      <c r="J4655">
        <v>0</v>
      </c>
      <c r="K4655">
        <v>1</v>
      </c>
      <c r="L4655" s="17" t="s">
        <v>162</v>
      </c>
    </row>
    <row r="4656" spans="1:12" x14ac:dyDescent="0.35">
      <c r="A4656" s="1">
        <v>43970</v>
      </c>
      <c r="B4656" s="17" t="s">
        <v>41</v>
      </c>
      <c r="C4656">
        <v>1374.400024</v>
      </c>
      <c r="D4656">
        <v>1385.1800539999999</v>
      </c>
      <c r="E4656" s="17" t="s">
        <v>0</v>
      </c>
      <c r="F4656" s="17" t="s">
        <v>42</v>
      </c>
      <c r="G4656" s="17" t="s">
        <v>38</v>
      </c>
      <c r="H4656">
        <v>-10.780029999999897</v>
      </c>
      <c r="I4656">
        <v>-7.782403427532965E-3</v>
      </c>
      <c r="J4656">
        <v>0</v>
      </c>
      <c r="K4656">
        <v>0</v>
      </c>
      <c r="L4656" s="17" t="s">
        <v>162</v>
      </c>
    </row>
    <row r="4657" spans="1:12" x14ac:dyDescent="0.35">
      <c r="A4657" s="1">
        <v>43971</v>
      </c>
      <c r="B4657" s="17" t="s">
        <v>41</v>
      </c>
      <c r="C4657">
        <v>1409.160034</v>
      </c>
      <c r="D4657">
        <v>1374.400024</v>
      </c>
      <c r="E4657" s="17" t="s">
        <v>0</v>
      </c>
      <c r="F4657" s="17" t="s">
        <v>42</v>
      </c>
      <c r="G4657" s="17" t="s">
        <v>38</v>
      </c>
      <c r="H4657">
        <v>34.760009999999966</v>
      </c>
      <c r="I4657">
        <v>2.5291042922740786E-2</v>
      </c>
      <c r="J4657">
        <v>0</v>
      </c>
      <c r="K4657">
        <v>1</v>
      </c>
      <c r="L4657" s="17" t="s">
        <v>162</v>
      </c>
    </row>
    <row r="4658" spans="1:12" x14ac:dyDescent="0.35">
      <c r="A4658" s="1">
        <v>43972</v>
      </c>
      <c r="B4658" s="17" t="s">
        <v>41</v>
      </c>
      <c r="C4658">
        <v>1406.75</v>
      </c>
      <c r="D4658">
        <v>1409.160034</v>
      </c>
      <c r="E4658" s="17" t="s">
        <v>0</v>
      </c>
      <c r="F4658" s="17" t="s">
        <v>42</v>
      </c>
      <c r="G4658" s="17" t="s">
        <v>38</v>
      </c>
      <c r="H4658">
        <v>-2.410033999999996</v>
      </c>
      <c r="I4658">
        <v>-1.7102628103629542E-3</v>
      </c>
      <c r="J4658">
        <v>0</v>
      </c>
      <c r="K4658">
        <v>0</v>
      </c>
      <c r="L4658" s="17" t="s">
        <v>162</v>
      </c>
    </row>
    <row r="4659" spans="1:12" x14ac:dyDescent="0.35">
      <c r="A4659" s="1">
        <v>43973</v>
      </c>
      <c r="B4659" s="17" t="s">
        <v>41</v>
      </c>
      <c r="C4659">
        <v>1413.23999</v>
      </c>
      <c r="D4659">
        <v>1406.75</v>
      </c>
      <c r="E4659" s="17" t="s">
        <v>0</v>
      </c>
      <c r="F4659" s="17" t="s">
        <v>42</v>
      </c>
      <c r="G4659" s="17" t="s">
        <v>38</v>
      </c>
      <c r="H4659">
        <v>6.4899900000000343</v>
      </c>
      <c r="I4659">
        <v>4.6134636573662942E-3</v>
      </c>
      <c r="J4659">
        <v>0</v>
      </c>
      <c r="K4659">
        <v>1</v>
      </c>
      <c r="L4659" s="17" t="s">
        <v>162</v>
      </c>
    </row>
    <row r="4660" spans="1:12" x14ac:dyDescent="0.35">
      <c r="A4660" s="1">
        <v>43977</v>
      </c>
      <c r="B4660" s="17" t="s">
        <v>41</v>
      </c>
      <c r="C4660">
        <v>1421.369995</v>
      </c>
      <c r="D4660">
        <v>1413.23999</v>
      </c>
      <c r="E4660" s="17" t="s">
        <v>0</v>
      </c>
      <c r="F4660" s="17" t="s">
        <v>42</v>
      </c>
      <c r="G4660" s="17" t="s">
        <v>38</v>
      </c>
      <c r="H4660">
        <v>8.1300049999999828</v>
      </c>
      <c r="I4660">
        <v>5.7527419670596663E-3</v>
      </c>
      <c r="J4660">
        <v>0</v>
      </c>
      <c r="K4660">
        <v>1</v>
      </c>
      <c r="L4660" s="17" t="s">
        <v>162</v>
      </c>
    </row>
    <row r="4661" spans="1:12" x14ac:dyDescent="0.35">
      <c r="A4661" s="1">
        <v>43978</v>
      </c>
      <c r="B4661" s="17" t="s">
        <v>41</v>
      </c>
      <c r="C4661">
        <v>1420.280029</v>
      </c>
      <c r="D4661">
        <v>1421.369995</v>
      </c>
      <c r="E4661" s="17" t="s">
        <v>0</v>
      </c>
      <c r="F4661" s="17" t="s">
        <v>42</v>
      </c>
      <c r="G4661" s="17" t="s">
        <v>38</v>
      </c>
      <c r="H4661">
        <v>-1.089966000000004</v>
      </c>
      <c r="I4661">
        <v>-7.6684185246221127E-4</v>
      </c>
      <c r="J4661">
        <v>0</v>
      </c>
      <c r="K4661">
        <v>0</v>
      </c>
      <c r="L4661" s="17" t="s">
        <v>162</v>
      </c>
    </row>
    <row r="4662" spans="1:12" x14ac:dyDescent="0.35">
      <c r="A4662" s="1">
        <v>43979</v>
      </c>
      <c r="B4662" s="17" t="s">
        <v>41</v>
      </c>
      <c r="C4662">
        <v>1418.23999</v>
      </c>
      <c r="D4662">
        <v>1420.280029</v>
      </c>
      <c r="E4662" s="17" t="s">
        <v>0</v>
      </c>
      <c r="F4662" s="17" t="s">
        <v>42</v>
      </c>
      <c r="G4662" s="17" t="s">
        <v>38</v>
      </c>
      <c r="H4662">
        <v>-2.0400389999999788</v>
      </c>
      <c r="I4662">
        <v>-1.436363927074538E-3</v>
      </c>
      <c r="J4662">
        <v>0</v>
      </c>
      <c r="K4662">
        <v>0</v>
      </c>
      <c r="L4662" s="17" t="s">
        <v>162</v>
      </c>
    </row>
    <row r="4663" spans="1:12" x14ac:dyDescent="0.35">
      <c r="A4663" s="1">
        <v>43980</v>
      </c>
      <c r="B4663" s="17" t="s">
        <v>41</v>
      </c>
      <c r="C4663">
        <v>1433.5200199999999</v>
      </c>
      <c r="D4663">
        <v>1418.23999</v>
      </c>
      <c r="E4663" s="17" t="s">
        <v>0</v>
      </c>
      <c r="F4663" s="17" t="s">
        <v>42</v>
      </c>
      <c r="G4663" s="17" t="s">
        <v>38</v>
      </c>
      <c r="H4663">
        <v>15.280029999999897</v>
      </c>
      <c r="I4663">
        <v>1.0773938196454252E-2</v>
      </c>
      <c r="J4663">
        <v>0</v>
      </c>
      <c r="K4663">
        <v>1</v>
      </c>
      <c r="L4663" s="17" t="s">
        <v>162</v>
      </c>
    </row>
    <row r="4664" spans="1:12" x14ac:dyDescent="0.35">
      <c r="A4664" s="1">
        <v>43983</v>
      </c>
      <c r="B4664" s="17" t="s">
        <v>41</v>
      </c>
      <c r="C4664">
        <v>1434.869995</v>
      </c>
      <c r="D4664">
        <v>1433.5200199999999</v>
      </c>
      <c r="E4664" s="17" t="s">
        <v>0</v>
      </c>
      <c r="F4664" s="17" t="s">
        <v>42</v>
      </c>
      <c r="G4664" s="17" t="s">
        <v>38</v>
      </c>
      <c r="H4664">
        <v>1.3499750000000859</v>
      </c>
      <c r="I4664">
        <v>9.4172036746308291E-4</v>
      </c>
      <c r="J4664">
        <v>0</v>
      </c>
      <c r="K4664">
        <v>1</v>
      </c>
      <c r="L4664" s="17" t="s">
        <v>162</v>
      </c>
    </row>
    <row r="4665" spans="1:12" x14ac:dyDescent="0.35">
      <c r="A4665" s="1">
        <v>43984</v>
      </c>
      <c r="B4665" s="17" t="s">
        <v>41</v>
      </c>
      <c r="C4665">
        <v>1442.3100589999999</v>
      </c>
      <c r="D4665">
        <v>1434.869995</v>
      </c>
      <c r="E4665" s="17" t="s">
        <v>0</v>
      </c>
      <c r="F4665" s="17" t="s">
        <v>42</v>
      </c>
      <c r="G4665" s="17" t="s">
        <v>38</v>
      </c>
      <c r="H4665">
        <v>7.440063999999893</v>
      </c>
      <c r="I4665">
        <v>5.1851833447809272E-3</v>
      </c>
      <c r="J4665">
        <v>0</v>
      </c>
      <c r="K4665">
        <v>1</v>
      </c>
      <c r="L4665" s="17" t="s">
        <v>162</v>
      </c>
    </row>
    <row r="4666" spans="1:12" x14ac:dyDescent="0.35">
      <c r="A4666" s="1">
        <v>43985</v>
      </c>
      <c r="B4666" s="17" t="s">
        <v>41</v>
      </c>
      <c r="C4666">
        <v>1439.25</v>
      </c>
      <c r="D4666">
        <v>1442.3100589999999</v>
      </c>
      <c r="E4666" s="17" t="s">
        <v>0</v>
      </c>
      <c r="F4666" s="17" t="s">
        <v>42</v>
      </c>
      <c r="G4666" s="17" t="s">
        <v>38</v>
      </c>
      <c r="H4666">
        <v>-3.0600589999999102</v>
      </c>
      <c r="I4666">
        <v>-2.1216374252576091E-3</v>
      </c>
      <c r="J4666">
        <v>0</v>
      </c>
      <c r="K4666">
        <v>0</v>
      </c>
      <c r="L4666" s="17" t="s">
        <v>162</v>
      </c>
    </row>
    <row r="4667" spans="1:12" x14ac:dyDescent="0.35">
      <c r="A4667" s="1">
        <v>43986</v>
      </c>
      <c r="B4667" s="17" t="s">
        <v>41</v>
      </c>
      <c r="C4667">
        <v>1414.3000489999999</v>
      </c>
      <c r="D4667">
        <v>1439.25</v>
      </c>
      <c r="E4667" s="17" t="s">
        <v>0</v>
      </c>
      <c r="F4667" s="17" t="s">
        <v>42</v>
      </c>
      <c r="G4667" s="17" t="s">
        <v>38</v>
      </c>
      <c r="H4667">
        <v>-24.949951000000056</v>
      </c>
      <c r="I4667">
        <v>-1.733538370679177E-2</v>
      </c>
      <c r="J4667">
        <v>0</v>
      </c>
      <c r="K4667">
        <v>0</v>
      </c>
      <c r="L4667" s="17" t="s">
        <v>162</v>
      </c>
    </row>
    <row r="4668" spans="1:12" x14ac:dyDescent="0.35">
      <c r="A4668" s="1">
        <v>43987</v>
      </c>
      <c r="B4668" s="17" t="s">
        <v>41</v>
      </c>
      <c r="C4668">
        <v>1440.0200199999999</v>
      </c>
      <c r="D4668">
        <v>1414.3000489999999</v>
      </c>
      <c r="E4668" s="17" t="s">
        <v>0</v>
      </c>
      <c r="F4668" s="17" t="s">
        <v>42</v>
      </c>
      <c r="G4668" s="17" t="s">
        <v>38</v>
      </c>
      <c r="H4668">
        <v>25.719970999999987</v>
      </c>
      <c r="I4668">
        <v>1.8185653757267165E-2</v>
      </c>
      <c r="J4668">
        <v>0</v>
      </c>
      <c r="K4668">
        <v>1</v>
      </c>
      <c r="L4668" s="17" t="s">
        <v>162</v>
      </c>
    </row>
    <row r="4669" spans="1:12" x14ac:dyDescent="0.35">
      <c r="A4669" s="1">
        <v>43990</v>
      </c>
      <c r="B4669" s="17" t="s">
        <v>41</v>
      </c>
      <c r="C4669">
        <v>1448.040039</v>
      </c>
      <c r="D4669">
        <v>1440.0200199999999</v>
      </c>
      <c r="E4669" s="17" t="s">
        <v>0</v>
      </c>
      <c r="F4669" s="17" t="s">
        <v>42</v>
      </c>
      <c r="G4669" s="17" t="s">
        <v>38</v>
      </c>
      <c r="H4669">
        <v>8.0200190000000475</v>
      </c>
      <c r="I4669">
        <v>5.5693802090335158E-3</v>
      </c>
      <c r="J4669">
        <v>0</v>
      </c>
      <c r="K4669">
        <v>1</v>
      </c>
      <c r="L4669" s="17" t="s">
        <v>162</v>
      </c>
    </row>
    <row r="4670" spans="1:12" x14ac:dyDescent="0.35">
      <c r="A4670" s="1">
        <v>43991</v>
      </c>
      <c r="B4670" s="17" t="s">
        <v>41</v>
      </c>
      <c r="C4670">
        <v>1452.079956</v>
      </c>
      <c r="D4670">
        <v>1448.040039</v>
      </c>
      <c r="E4670" s="17" t="s">
        <v>0</v>
      </c>
      <c r="F4670" s="17" t="s">
        <v>42</v>
      </c>
      <c r="G4670" s="17" t="s">
        <v>38</v>
      </c>
      <c r="H4670">
        <v>4.0399170000000595</v>
      </c>
      <c r="I4670">
        <v>2.7899207833990422E-3</v>
      </c>
      <c r="J4670">
        <v>0</v>
      </c>
      <c r="K4670">
        <v>1</v>
      </c>
      <c r="L4670" s="17" t="s">
        <v>162</v>
      </c>
    </row>
    <row r="4671" spans="1:12" x14ac:dyDescent="0.35">
      <c r="A4671" s="1">
        <v>43992</v>
      </c>
      <c r="B4671" s="17" t="s">
        <v>41</v>
      </c>
      <c r="C4671">
        <v>1464.6999510000001</v>
      </c>
      <c r="D4671">
        <v>1452.079956</v>
      </c>
      <c r="E4671" s="17" t="s">
        <v>0</v>
      </c>
      <c r="F4671" s="17" t="s">
        <v>42</v>
      </c>
      <c r="G4671" s="17" t="s">
        <v>38</v>
      </c>
      <c r="H4671">
        <v>12.619995000000017</v>
      </c>
      <c r="I4671">
        <v>8.6909780331683173E-3</v>
      </c>
      <c r="J4671">
        <v>0</v>
      </c>
      <c r="K4671">
        <v>1</v>
      </c>
      <c r="L4671" s="17" t="s">
        <v>162</v>
      </c>
    </row>
    <row r="4672" spans="1:12" x14ac:dyDescent="0.35">
      <c r="A4672" s="1">
        <v>43993</v>
      </c>
      <c r="B4672" s="17" t="s">
        <v>41</v>
      </c>
      <c r="C4672">
        <v>1401.900024</v>
      </c>
      <c r="D4672">
        <v>1464.6999510000001</v>
      </c>
      <c r="E4672" s="17" t="s">
        <v>0</v>
      </c>
      <c r="F4672" s="17" t="s">
        <v>42</v>
      </c>
      <c r="G4672" s="17" t="s">
        <v>38</v>
      </c>
      <c r="H4672">
        <v>-62.799927000000025</v>
      </c>
      <c r="I4672">
        <v>-4.2875625794296227E-2</v>
      </c>
      <c r="J4672">
        <v>0</v>
      </c>
      <c r="K4672">
        <v>0</v>
      </c>
      <c r="L4672" s="17" t="s">
        <v>162</v>
      </c>
    </row>
    <row r="4673" spans="1:12" x14ac:dyDescent="0.35">
      <c r="A4673" s="1">
        <v>43994</v>
      </c>
      <c r="B4673" s="17" t="s">
        <v>41</v>
      </c>
      <c r="C4673">
        <v>1412.920044</v>
      </c>
      <c r="D4673">
        <v>1401.900024</v>
      </c>
      <c r="E4673" s="17" t="s">
        <v>0</v>
      </c>
      <c r="F4673" s="17" t="s">
        <v>42</v>
      </c>
      <c r="G4673" s="17" t="s">
        <v>38</v>
      </c>
      <c r="H4673">
        <v>11.020019999999931</v>
      </c>
      <c r="I4673">
        <v>7.8607745283838671E-3</v>
      </c>
      <c r="J4673">
        <v>0</v>
      </c>
      <c r="K4673">
        <v>1</v>
      </c>
      <c r="L4673" s="17" t="s">
        <v>162</v>
      </c>
    </row>
    <row r="4674" spans="1:12" x14ac:dyDescent="0.35">
      <c r="A4674" s="1">
        <v>43997</v>
      </c>
      <c r="B4674" s="17" t="s">
        <v>41</v>
      </c>
      <c r="C4674">
        <v>1420.73999</v>
      </c>
      <c r="D4674">
        <v>1412.920044</v>
      </c>
      <c r="E4674" s="17" t="s">
        <v>0</v>
      </c>
      <c r="F4674" s="17" t="s">
        <v>42</v>
      </c>
      <c r="G4674" s="17" t="s">
        <v>38</v>
      </c>
      <c r="H4674">
        <v>7.8199460000000727</v>
      </c>
      <c r="I4674">
        <v>5.5345990972438018E-3</v>
      </c>
      <c r="J4674">
        <v>0</v>
      </c>
      <c r="K4674">
        <v>1</v>
      </c>
      <c r="L4674" s="17" t="s">
        <v>162</v>
      </c>
    </row>
    <row r="4675" spans="1:12" x14ac:dyDescent="0.35">
      <c r="A4675" s="1">
        <v>43998</v>
      </c>
      <c r="B4675" s="17" t="s">
        <v>41</v>
      </c>
      <c r="C4675">
        <v>1446.469971</v>
      </c>
      <c r="D4675">
        <v>1420.73999</v>
      </c>
      <c r="E4675" s="17" t="s">
        <v>0</v>
      </c>
      <c r="F4675" s="17" t="s">
        <v>42</v>
      </c>
      <c r="G4675" s="17" t="s">
        <v>38</v>
      </c>
      <c r="H4675">
        <v>25.729980999999952</v>
      </c>
      <c r="I4675">
        <v>1.8110267312177193E-2</v>
      </c>
      <c r="J4675">
        <v>0</v>
      </c>
      <c r="K4675">
        <v>1</v>
      </c>
      <c r="L4675" s="17" t="s">
        <v>162</v>
      </c>
    </row>
    <row r="4676" spans="1:12" x14ac:dyDescent="0.35">
      <c r="A4676" s="1">
        <v>43999</v>
      </c>
      <c r="B4676" s="17" t="s">
        <v>41</v>
      </c>
      <c r="C4676">
        <v>1452.540039</v>
      </c>
      <c r="D4676">
        <v>1446.469971</v>
      </c>
      <c r="E4676" s="17" t="s">
        <v>0</v>
      </c>
      <c r="F4676" s="17" t="s">
        <v>42</v>
      </c>
      <c r="G4676" s="17" t="s">
        <v>38</v>
      </c>
      <c r="H4676">
        <v>6.070067999999992</v>
      </c>
      <c r="I4676">
        <v>4.1964701111655445E-3</v>
      </c>
      <c r="J4676">
        <v>0</v>
      </c>
      <c r="K4676">
        <v>1</v>
      </c>
      <c r="L4676" s="17" t="s">
        <v>162</v>
      </c>
    </row>
    <row r="4677" spans="1:12" x14ac:dyDescent="0.35">
      <c r="A4677" s="1">
        <v>44000</v>
      </c>
      <c r="B4677" s="17" t="s">
        <v>41</v>
      </c>
      <c r="C4677">
        <v>1434.119995</v>
      </c>
      <c r="D4677">
        <v>1452.540039</v>
      </c>
      <c r="E4677" s="17" t="s">
        <v>0</v>
      </c>
      <c r="F4677" s="17" t="s">
        <v>42</v>
      </c>
      <c r="G4677" s="17" t="s">
        <v>38</v>
      </c>
      <c r="H4677">
        <v>-18.420043999999962</v>
      </c>
      <c r="I4677">
        <v>-1.2681264203003468E-2</v>
      </c>
      <c r="J4677">
        <v>0</v>
      </c>
      <c r="K4677">
        <v>0</v>
      </c>
      <c r="L4677" s="17" t="s">
        <v>162</v>
      </c>
    </row>
    <row r="4678" spans="1:12" x14ac:dyDescent="0.35">
      <c r="A4678" s="1">
        <v>44001</v>
      </c>
      <c r="B4678" s="17" t="s">
        <v>41</v>
      </c>
      <c r="C4678">
        <v>1424.6400149999999</v>
      </c>
      <c r="D4678">
        <v>1434.119995</v>
      </c>
      <c r="E4678" s="17" t="s">
        <v>0</v>
      </c>
      <c r="F4678" s="17" t="s">
        <v>42</v>
      </c>
      <c r="G4678" s="17" t="s">
        <v>38</v>
      </c>
      <c r="H4678">
        <v>-9.4799800000000687</v>
      </c>
      <c r="I4678">
        <v>-6.6103115729866579E-3</v>
      </c>
      <c r="J4678">
        <v>0</v>
      </c>
      <c r="K4678">
        <v>0</v>
      </c>
      <c r="L4678" s="17" t="s">
        <v>162</v>
      </c>
    </row>
    <row r="4679" spans="1:12" x14ac:dyDescent="0.35">
      <c r="A4679" s="1">
        <v>44004</v>
      </c>
      <c r="B4679" s="17" t="s">
        <v>41</v>
      </c>
      <c r="C4679">
        <v>1450.660034</v>
      </c>
      <c r="D4679">
        <v>1424.6400149999999</v>
      </c>
      <c r="E4679" s="17" t="s">
        <v>0</v>
      </c>
      <c r="F4679" s="17" t="s">
        <v>42</v>
      </c>
      <c r="G4679" s="17" t="s">
        <v>38</v>
      </c>
      <c r="H4679">
        <v>26.020019000000048</v>
      </c>
      <c r="I4679">
        <v>1.8264276396869315E-2</v>
      </c>
      <c r="J4679">
        <v>0</v>
      </c>
      <c r="K4679">
        <v>1</v>
      </c>
      <c r="L4679" s="17" t="s">
        <v>162</v>
      </c>
    </row>
    <row r="4680" spans="1:12" x14ac:dyDescent="0.35">
      <c r="A4680" s="1">
        <v>44005</v>
      </c>
      <c r="B4680" s="17" t="s">
        <v>41</v>
      </c>
      <c r="C4680">
        <v>1463.9799800000001</v>
      </c>
      <c r="D4680">
        <v>1450.660034</v>
      </c>
      <c r="E4680" s="17" t="s">
        <v>0</v>
      </c>
      <c r="F4680" s="17" t="s">
        <v>42</v>
      </c>
      <c r="G4680" s="17" t="s">
        <v>38</v>
      </c>
      <c r="H4680">
        <v>13.319946000000073</v>
      </c>
      <c r="I4680">
        <v>9.1819900512955556E-3</v>
      </c>
      <c r="J4680">
        <v>0</v>
      </c>
      <c r="K4680">
        <v>1</v>
      </c>
      <c r="L4680" s="17" t="s">
        <v>162</v>
      </c>
    </row>
    <row r="4681" spans="1:12" x14ac:dyDescent="0.35">
      <c r="A4681" s="1">
        <v>44006</v>
      </c>
      <c r="B4681" s="17" t="s">
        <v>41</v>
      </c>
      <c r="C4681">
        <v>1432.6999510000001</v>
      </c>
      <c r="D4681">
        <v>1463.9799800000001</v>
      </c>
      <c r="E4681" s="17" t="s">
        <v>0</v>
      </c>
      <c r="F4681" s="17" t="s">
        <v>42</v>
      </c>
      <c r="G4681" s="17" t="s">
        <v>38</v>
      </c>
      <c r="H4681">
        <v>-31.280029000000013</v>
      </c>
      <c r="I4681">
        <v>-2.1366432210363977E-2</v>
      </c>
      <c r="J4681">
        <v>0</v>
      </c>
      <c r="K4681">
        <v>0</v>
      </c>
      <c r="L4681" s="17" t="s">
        <v>162</v>
      </c>
    </row>
    <row r="4682" spans="1:12" x14ac:dyDescent="0.35">
      <c r="A4682" s="1">
        <v>44007</v>
      </c>
      <c r="B4682" s="17" t="s">
        <v>41</v>
      </c>
      <c r="C4682">
        <v>1441.099976</v>
      </c>
      <c r="D4682">
        <v>1432.6999510000001</v>
      </c>
      <c r="E4682" s="17" t="s">
        <v>0</v>
      </c>
      <c r="F4682" s="17" t="s">
        <v>42</v>
      </c>
      <c r="G4682" s="17" t="s">
        <v>38</v>
      </c>
      <c r="H4682">
        <v>8.4000249999999141</v>
      </c>
      <c r="I4682">
        <v>5.8630734189226716E-3</v>
      </c>
      <c r="J4682">
        <v>0</v>
      </c>
      <c r="K4682">
        <v>1</v>
      </c>
      <c r="L4682" s="17" t="s">
        <v>162</v>
      </c>
    </row>
    <row r="4683" spans="1:12" x14ac:dyDescent="0.35">
      <c r="A4683" s="1">
        <v>44008</v>
      </c>
      <c r="B4683" s="17" t="s">
        <v>41</v>
      </c>
      <c r="C4683">
        <v>1362.540039</v>
      </c>
      <c r="D4683">
        <v>1441.099976</v>
      </c>
      <c r="E4683" s="17" t="s">
        <v>0</v>
      </c>
      <c r="F4683" s="17" t="s">
        <v>42</v>
      </c>
      <c r="G4683" s="17" t="s">
        <v>38</v>
      </c>
      <c r="H4683">
        <v>-78.559936999999991</v>
      </c>
      <c r="I4683">
        <v>-5.4513870174403498E-2</v>
      </c>
      <c r="J4683">
        <v>0</v>
      </c>
      <c r="K4683">
        <v>0</v>
      </c>
      <c r="L4683" s="17" t="s">
        <v>162</v>
      </c>
    </row>
    <row r="4684" spans="1:12" x14ac:dyDescent="0.35">
      <c r="A4684" s="1">
        <v>44011</v>
      </c>
      <c r="B4684" s="17" t="s">
        <v>41</v>
      </c>
      <c r="C4684">
        <v>1397.170044</v>
      </c>
      <c r="D4684">
        <v>1362.540039</v>
      </c>
      <c r="E4684" s="17" t="s">
        <v>0</v>
      </c>
      <c r="F4684" s="17" t="s">
        <v>42</v>
      </c>
      <c r="G4684" s="17" t="s">
        <v>38</v>
      </c>
      <c r="H4684">
        <v>34.630004999999983</v>
      </c>
      <c r="I4684">
        <v>2.5415770552633266E-2</v>
      </c>
      <c r="J4684">
        <v>0</v>
      </c>
      <c r="K4684">
        <v>1</v>
      </c>
      <c r="L4684" s="17" t="s">
        <v>162</v>
      </c>
    </row>
    <row r="4685" spans="1:12" x14ac:dyDescent="0.35">
      <c r="A4685" s="1">
        <v>44012</v>
      </c>
      <c r="B4685" s="17" t="s">
        <v>41</v>
      </c>
      <c r="C4685">
        <v>1418.0500489999999</v>
      </c>
      <c r="D4685">
        <v>1397.170044</v>
      </c>
      <c r="E4685" s="17" t="s">
        <v>0</v>
      </c>
      <c r="F4685" s="17" t="s">
        <v>42</v>
      </c>
      <c r="G4685" s="17" t="s">
        <v>38</v>
      </c>
      <c r="H4685">
        <v>20.880004999999983</v>
      </c>
      <c r="I4685">
        <v>1.4944498051376761E-2</v>
      </c>
      <c r="J4685">
        <v>0</v>
      </c>
      <c r="K4685">
        <v>1</v>
      </c>
      <c r="L4685" s="17" t="s">
        <v>162</v>
      </c>
    </row>
    <row r="4686" spans="1:12" x14ac:dyDescent="0.35">
      <c r="A4686" s="1">
        <v>44013</v>
      </c>
      <c r="B4686" s="17" t="s">
        <v>41</v>
      </c>
      <c r="C4686">
        <v>1442</v>
      </c>
      <c r="D4686">
        <v>1418.0500489999999</v>
      </c>
      <c r="E4686" s="17" t="s">
        <v>0</v>
      </c>
      <c r="F4686" s="17" t="s">
        <v>42</v>
      </c>
      <c r="G4686" s="17" t="s">
        <v>38</v>
      </c>
      <c r="H4686">
        <v>23.949951000000056</v>
      </c>
      <c r="I4686">
        <v>1.6889355221904483E-2</v>
      </c>
      <c r="J4686">
        <v>0</v>
      </c>
      <c r="K4686">
        <v>1</v>
      </c>
      <c r="L4686" s="17" t="s">
        <v>162</v>
      </c>
    </row>
    <row r="4687" spans="1:12" x14ac:dyDescent="0.35">
      <c r="A4687" s="1">
        <v>44014</v>
      </c>
      <c r="B4687" s="17" t="s">
        <v>41</v>
      </c>
      <c r="C4687">
        <v>1469.9300539999999</v>
      </c>
      <c r="D4687">
        <v>1442</v>
      </c>
      <c r="E4687" s="17" t="s">
        <v>0</v>
      </c>
      <c r="F4687" s="17" t="s">
        <v>42</v>
      </c>
      <c r="G4687" s="17" t="s">
        <v>38</v>
      </c>
      <c r="H4687">
        <v>27.930053999999927</v>
      </c>
      <c r="I4687">
        <v>1.9368969486823807E-2</v>
      </c>
      <c r="J4687">
        <v>0</v>
      </c>
      <c r="K4687">
        <v>1</v>
      </c>
      <c r="L4687" s="17" t="s">
        <v>162</v>
      </c>
    </row>
    <row r="4688" spans="1:12" x14ac:dyDescent="0.35">
      <c r="A4688" s="1">
        <v>44018</v>
      </c>
      <c r="B4688" s="17" t="s">
        <v>41</v>
      </c>
      <c r="C4688">
        <v>1499.650024</v>
      </c>
      <c r="D4688">
        <v>1469.9300539999999</v>
      </c>
      <c r="E4688" s="17" t="s">
        <v>0</v>
      </c>
      <c r="F4688" s="17" t="s">
        <v>42</v>
      </c>
      <c r="G4688" s="17" t="s">
        <v>38</v>
      </c>
      <c r="H4688">
        <v>29.719970000000103</v>
      </c>
      <c r="I4688">
        <v>2.0218628715785211E-2</v>
      </c>
      <c r="J4688">
        <v>0</v>
      </c>
      <c r="K4688">
        <v>1</v>
      </c>
      <c r="L4688" s="17" t="s">
        <v>162</v>
      </c>
    </row>
    <row r="4689" spans="1:12" x14ac:dyDescent="0.35">
      <c r="A4689" s="1">
        <v>44019</v>
      </c>
      <c r="B4689" s="17" t="s">
        <v>41</v>
      </c>
      <c r="C4689">
        <v>1489.920044</v>
      </c>
      <c r="D4689">
        <v>1499.650024</v>
      </c>
      <c r="E4689" s="17" t="s">
        <v>0</v>
      </c>
      <c r="F4689" s="17" t="s">
        <v>42</v>
      </c>
      <c r="G4689" s="17" t="s">
        <v>38</v>
      </c>
      <c r="H4689">
        <v>-9.7299800000000687</v>
      </c>
      <c r="I4689">
        <v>-6.488167135187582E-3</v>
      </c>
      <c r="J4689">
        <v>0</v>
      </c>
      <c r="K4689">
        <v>0</v>
      </c>
      <c r="L4689" s="17" t="s">
        <v>162</v>
      </c>
    </row>
    <row r="4690" spans="1:12" x14ac:dyDescent="0.35">
      <c r="A4690" s="1">
        <v>44020</v>
      </c>
      <c r="B4690" s="17" t="s">
        <v>41</v>
      </c>
      <c r="C4690">
        <v>1503.599976</v>
      </c>
      <c r="D4690">
        <v>1489.920044</v>
      </c>
      <c r="E4690" s="17" t="s">
        <v>0</v>
      </c>
      <c r="F4690" s="17" t="s">
        <v>42</v>
      </c>
      <c r="G4690" s="17" t="s">
        <v>38</v>
      </c>
      <c r="H4690">
        <v>13.679932000000008</v>
      </c>
      <c r="I4690">
        <v>9.1816551197427942E-3</v>
      </c>
      <c r="J4690">
        <v>0</v>
      </c>
      <c r="K4690">
        <v>1</v>
      </c>
      <c r="L4690" s="17" t="s">
        <v>162</v>
      </c>
    </row>
    <row r="4691" spans="1:12" x14ac:dyDescent="0.35">
      <c r="A4691" s="1">
        <v>44021</v>
      </c>
      <c r="B4691" s="17" t="s">
        <v>41</v>
      </c>
      <c r="C4691">
        <v>1518.660034</v>
      </c>
      <c r="D4691">
        <v>1503.599976</v>
      </c>
      <c r="E4691" s="17" t="s">
        <v>0</v>
      </c>
      <c r="F4691" s="17" t="s">
        <v>42</v>
      </c>
      <c r="G4691" s="17" t="s">
        <v>38</v>
      </c>
      <c r="H4691">
        <v>15.060058000000026</v>
      </c>
      <c r="I4691">
        <v>1.0016000425900531E-2</v>
      </c>
      <c r="J4691">
        <v>0</v>
      </c>
      <c r="K4691">
        <v>1</v>
      </c>
      <c r="L4691" s="17" t="s">
        <v>162</v>
      </c>
    </row>
    <row r="4692" spans="1:12" x14ac:dyDescent="0.35">
      <c r="A4692" s="1">
        <v>44022</v>
      </c>
      <c r="B4692" s="17" t="s">
        <v>41</v>
      </c>
      <c r="C4692">
        <v>1539.01001</v>
      </c>
      <c r="D4692">
        <v>1518.660034</v>
      </c>
      <c r="E4692" s="17" t="s">
        <v>0</v>
      </c>
      <c r="F4692" s="17" t="s">
        <v>42</v>
      </c>
      <c r="G4692" s="17" t="s">
        <v>38</v>
      </c>
      <c r="H4692">
        <v>20.34997599999997</v>
      </c>
      <c r="I4692">
        <v>1.339995492368371E-2</v>
      </c>
      <c r="J4692">
        <v>0</v>
      </c>
      <c r="K4692">
        <v>1</v>
      </c>
      <c r="L4692" s="17" t="s">
        <v>162</v>
      </c>
    </row>
    <row r="4693" spans="1:12" x14ac:dyDescent="0.35">
      <c r="A4693" s="1">
        <v>44025</v>
      </c>
      <c r="B4693" s="17" t="s">
        <v>41</v>
      </c>
      <c r="C4693">
        <v>1512.2299800000001</v>
      </c>
      <c r="D4693">
        <v>1539.01001</v>
      </c>
      <c r="E4693" s="17" t="s">
        <v>0</v>
      </c>
      <c r="F4693" s="17" t="s">
        <v>42</v>
      </c>
      <c r="G4693" s="17" t="s">
        <v>38</v>
      </c>
      <c r="H4693">
        <v>-26.780029999999897</v>
      </c>
      <c r="I4693">
        <v>-1.740081599599206E-2</v>
      </c>
      <c r="J4693">
        <v>0</v>
      </c>
      <c r="K4693">
        <v>0</v>
      </c>
      <c r="L4693" s="17" t="s">
        <v>162</v>
      </c>
    </row>
    <row r="4694" spans="1:12" x14ac:dyDescent="0.35">
      <c r="A4694" s="1">
        <v>44026</v>
      </c>
      <c r="B4694" s="17" t="s">
        <v>41</v>
      </c>
      <c r="C4694">
        <v>1520.8599850000001</v>
      </c>
      <c r="D4694">
        <v>1512.2299800000001</v>
      </c>
      <c r="E4694" s="17" t="s">
        <v>0</v>
      </c>
      <c r="F4694" s="17" t="s">
        <v>42</v>
      </c>
      <c r="G4694" s="17" t="s">
        <v>38</v>
      </c>
      <c r="H4694">
        <v>8.6300049999999828</v>
      </c>
      <c r="I4694">
        <v>5.7068072410520407E-3</v>
      </c>
      <c r="J4694">
        <v>0</v>
      </c>
      <c r="K4694">
        <v>1</v>
      </c>
      <c r="L4694" s="17" t="s">
        <v>162</v>
      </c>
    </row>
    <row r="4695" spans="1:12" x14ac:dyDescent="0.35">
      <c r="A4695" s="1">
        <v>44027</v>
      </c>
      <c r="B4695" s="17" t="s">
        <v>41</v>
      </c>
      <c r="C4695">
        <v>1516.880005</v>
      </c>
      <c r="D4695">
        <v>1520.8599850000001</v>
      </c>
      <c r="E4695" s="17" t="s">
        <v>0</v>
      </c>
      <c r="F4695" s="17" t="s">
        <v>42</v>
      </c>
      <c r="G4695" s="17" t="s">
        <v>38</v>
      </c>
      <c r="H4695">
        <v>-3.9799800000000687</v>
      </c>
      <c r="I4695">
        <v>-2.6169272906473823E-3</v>
      </c>
      <c r="J4695">
        <v>0</v>
      </c>
      <c r="K4695">
        <v>0</v>
      </c>
      <c r="L4695" s="17" t="s">
        <v>162</v>
      </c>
    </row>
    <row r="4696" spans="1:12" x14ac:dyDescent="0.35">
      <c r="A4696" s="1">
        <v>44028</v>
      </c>
      <c r="B4696" s="17" t="s">
        <v>41</v>
      </c>
      <c r="C4696">
        <v>1514.920044</v>
      </c>
      <c r="D4696">
        <v>1516.880005</v>
      </c>
      <c r="E4696" s="17" t="s">
        <v>0</v>
      </c>
      <c r="F4696" s="17" t="s">
        <v>42</v>
      </c>
      <c r="G4696" s="17" t="s">
        <v>38</v>
      </c>
      <c r="H4696">
        <v>-1.9599610000000212</v>
      </c>
      <c r="I4696">
        <v>-1.2921002277962133E-3</v>
      </c>
      <c r="J4696">
        <v>0</v>
      </c>
      <c r="K4696">
        <v>0</v>
      </c>
      <c r="L4696" s="17" t="s">
        <v>162</v>
      </c>
    </row>
    <row r="4697" spans="1:12" x14ac:dyDescent="0.35">
      <c r="A4697" s="1">
        <v>44029</v>
      </c>
      <c r="B4697" s="17" t="s">
        <v>41</v>
      </c>
      <c r="C4697">
        <v>1516.849976</v>
      </c>
      <c r="D4697">
        <v>1514.920044</v>
      </c>
      <c r="E4697" s="17" t="s">
        <v>0</v>
      </c>
      <c r="F4697" s="17" t="s">
        <v>42</v>
      </c>
      <c r="G4697" s="17" t="s">
        <v>38</v>
      </c>
      <c r="H4697">
        <v>1.929932000000008</v>
      </c>
      <c r="I4697">
        <v>1.2739497425251626E-3</v>
      </c>
      <c r="J4697">
        <v>0</v>
      </c>
      <c r="K4697">
        <v>1</v>
      </c>
      <c r="L4697" s="17" t="s">
        <v>162</v>
      </c>
    </row>
    <row r="4698" spans="1:12" x14ac:dyDescent="0.35">
      <c r="A4698" s="1">
        <v>44032</v>
      </c>
      <c r="B4698" s="17" t="s">
        <v>41</v>
      </c>
      <c r="C4698">
        <v>1563.839966</v>
      </c>
      <c r="D4698">
        <v>1516.849976</v>
      </c>
      <c r="E4698" s="17" t="s">
        <v>0</v>
      </c>
      <c r="F4698" s="17" t="s">
        <v>42</v>
      </c>
      <c r="G4698" s="17" t="s">
        <v>38</v>
      </c>
      <c r="H4698">
        <v>46.989990000000034</v>
      </c>
      <c r="I4698">
        <v>3.097866680521346E-2</v>
      </c>
      <c r="J4698">
        <v>0</v>
      </c>
      <c r="K4698">
        <v>1</v>
      </c>
      <c r="L4698" s="17" t="s">
        <v>162</v>
      </c>
    </row>
    <row r="4699" spans="1:12" x14ac:dyDescent="0.35">
      <c r="A4699" s="1">
        <v>44033</v>
      </c>
      <c r="B4699" s="17" t="s">
        <v>41</v>
      </c>
      <c r="C4699">
        <v>1555.920044</v>
      </c>
      <c r="D4699">
        <v>1563.839966</v>
      </c>
      <c r="E4699" s="17" t="s">
        <v>0</v>
      </c>
      <c r="F4699" s="17" t="s">
        <v>42</v>
      </c>
      <c r="G4699" s="17" t="s">
        <v>38</v>
      </c>
      <c r="H4699">
        <v>-7.9199220000000423</v>
      </c>
      <c r="I4699">
        <v>-5.0644069547970882E-3</v>
      </c>
      <c r="J4699">
        <v>0</v>
      </c>
      <c r="K4699">
        <v>0</v>
      </c>
      <c r="L4699" s="17" t="s">
        <v>162</v>
      </c>
    </row>
    <row r="4700" spans="1:12" x14ac:dyDescent="0.35">
      <c r="A4700" s="1">
        <v>44034</v>
      </c>
      <c r="B4700" s="17" t="s">
        <v>41</v>
      </c>
      <c r="C4700">
        <v>1564.849976</v>
      </c>
      <c r="D4700">
        <v>1555.920044</v>
      </c>
      <c r="E4700" s="17" t="s">
        <v>0</v>
      </c>
      <c r="F4700" s="17" t="s">
        <v>42</v>
      </c>
      <c r="G4700" s="17" t="s">
        <v>38</v>
      </c>
      <c r="H4700">
        <v>8.929932000000008</v>
      </c>
      <c r="I4700">
        <v>5.7393257670507961E-3</v>
      </c>
      <c r="J4700">
        <v>0</v>
      </c>
      <c r="K4700">
        <v>1</v>
      </c>
      <c r="L4700" s="17" t="s">
        <v>162</v>
      </c>
    </row>
    <row r="4701" spans="1:12" x14ac:dyDescent="0.35">
      <c r="A4701" s="1">
        <v>44035</v>
      </c>
      <c r="B4701" s="17" t="s">
        <v>41</v>
      </c>
      <c r="C4701">
        <v>1516.75</v>
      </c>
      <c r="D4701">
        <v>1564.849976</v>
      </c>
      <c r="E4701" s="17" t="s">
        <v>0</v>
      </c>
      <c r="F4701" s="17" t="s">
        <v>42</v>
      </c>
      <c r="G4701" s="17" t="s">
        <v>38</v>
      </c>
      <c r="H4701">
        <v>-48.09997599999997</v>
      </c>
      <c r="I4701">
        <v>-3.0737755527818069E-2</v>
      </c>
      <c r="J4701">
        <v>0</v>
      </c>
      <c r="K4701">
        <v>0</v>
      </c>
      <c r="L4701" s="17" t="s">
        <v>162</v>
      </c>
    </row>
    <row r="4702" spans="1:12" x14ac:dyDescent="0.35">
      <c r="A4702" s="1">
        <v>44036</v>
      </c>
      <c r="B4702" s="17" t="s">
        <v>41</v>
      </c>
      <c r="C4702">
        <v>1508.209961</v>
      </c>
      <c r="D4702">
        <v>1516.75</v>
      </c>
      <c r="E4702" s="17" t="s">
        <v>0</v>
      </c>
      <c r="F4702" s="17" t="s">
        <v>42</v>
      </c>
      <c r="G4702" s="17" t="s">
        <v>38</v>
      </c>
      <c r="H4702">
        <v>-8.5400389999999788</v>
      </c>
      <c r="I4702">
        <v>-5.6304855777154963E-3</v>
      </c>
      <c r="J4702">
        <v>0</v>
      </c>
      <c r="K4702">
        <v>0</v>
      </c>
      <c r="L4702" s="17" t="s">
        <v>162</v>
      </c>
    </row>
    <row r="4703" spans="1:12" x14ac:dyDescent="0.35">
      <c r="A4703" s="1">
        <v>44039</v>
      </c>
      <c r="B4703" s="17" t="s">
        <v>41</v>
      </c>
      <c r="C4703">
        <v>1529.4300539999999</v>
      </c>
      <c r="D4703">
        <v>1508.209961</v>
      </c>
      <c r="E4703" s="17" t="s">
        <v>0</v>
      </c>
      <c r="F4703" s="17" t="s">
        <v>42</v>
      </c>
      <c r="G4703" s="17" t="s">
        <v>38</v>
      </c>
      <c r="H4703">
        <v>21.220092999999906</v>
      </c>
      <c r="I4703">
        <v>1.40697207608483E-2</v>
      </c>
      <c r="J4703">
        <v>0</v>
      </c>
      <c r="K4703">
        <v>1</v>
      </c>
      <c r="L4703" s="17" t="s">
        <v>162</v>
      </c>
    </row>
    <row r="4704" spans="1:12" x14ac:dyDescent="0.35">
      <c r="A4704" s="1">
        <v>44040</v>
      </c>
      <c r="B4704" s="17" t="s">
        <v>41</v>
      </c>
      <c r="C4704">
        <v>1503.650024</v>
      </c>
      <c r="D4704">
        <v>1529.4300539999999</v>
      </c>
      <c r="E4704" s="17" t="s">
        <v>0</v>
      </c>
      <c r="F4704" s="17" t="s">
        <v>42</v>
      </c>
      <c r="G4704" s="17" t="s">
        <v>38</v>
      </c>
      <c r="H4704">
        <v>-25.780029999999897</v>
      </c>
      <c r="I4704">
        <v>-1.6855971891343451E-2</v>
      </c>
      <c r="J4704">
        <v>0</v>
      </c>
      <c r="K4704">
        <v>0</v>
      </c>
      <c r="L4704" s="17" t="s">
        <v>162</v>
      </c>
    </row>
    <row r="4705" spans="1:12" x14ac:dyDescent="0.35">
      <c r="A4705" s="1">
        <v>44041</v>
      </c>
      <c r="B4705" s="17" t="s">
        <v>41</v>
      </c>
      <c r="C4705">
        <v>1523.51001</v>
      </c>
      <c r="D4705">
        <v>1503.650024</v>
      </c>
      <c r="E4705" s="17" t="s">
        <v>0</v>
      </c>
      <c r="F4705" s="17" t="s">
        <v>42</v>
      </c>
      <c r="G4705" s="17" t="s">
        <v>38</v>
      </c>
      <c r="H4705">
        <v>19.859985999999935</v>
      </c>
      <c r="I4705">
        <v>1.320785135038839E-2</v>
      </c>
      <c r="J4705">
        <v>0</v>
      </c>
      <c r="K4705">
        <v>1</v>
      </c>
      <c r="L4705" s="17" t="s">
        <v>162</v>
      </c>
    </row>
    <row r="4706" spans="1:12" x14ac:dyDescent="0.35">
      <c r="A4706" s="1">
        <v>44042</v>
      </c>
      <c r="B4706" s="17" t="s">
        <v>41</v>
      </c>
      <c r="C4706">
        <v>1538.369995</v>
      </c>
      <c r="D4706">
        <v>1523.51001</v>
      </c>
      <c r="E4706" s="17" t="s">
        <v>0</v>
      </c>
      <c r="F4706" s="17" t="s">
        <v>42</v>
      </c>
      <c r="G4706" s="17" t="s">
        <v>38</v>
      </c>
      <c r="H4706">
        <v>14.859985000000052</v>
      </c>
      <c r="I4706">
        <v>9.753782320078128E-3</v>
      </c>
      <c r="J4706">
        <v>0</v>
      </c>
      <c r="K4706">
        <v>1</v>
      </c>
      <c r="L4706" s="17" t="s">
        <v>162</v>
      </c>
    </row>
    <row r="4707" spans="1:12" x14ac:dyDescent="0.35">
      <c r="A4707" s="1">
        <v>44043</v>
      </c>
      <c r="B4707" s="17" t="s">
        <v>41</v>
      </c>
      <c r="C4707">
        <v>1487.9499510000001</v>
      </c>
      <c r="D4707">
        <v>1538.369995</v>
      </c>
      <c r="E4707" s="17" t="s">
        <v>0</v>
      </c>
      <c r="F4707" s="17" t="s">
        <v>42</v>
      </c>
      <c r="G4707" s="17" t="s">
        <v>38</v>
      </c>
      <c r="H4707">
        <v>-50.420043999999962</v>
      </c>
      <c r="I4707">
        <v>-3.2774978817758316E-2</v>
      </c>
      <c r="J4707">
        <v>0</v>
      </c>
      <c r="K4707">
        <v>0</v>
      </c>
      <c r="L4707" s="17" t="s">
        <v>162</v>
      </c>
    </row>
    <row r="4708" spans="1:12" x14ac:dyDescent="0.35">
      <c r="A4708" s="1">
        <v>44046</v>
      </c>
      <c r="B4708" s="17" t="s">
        <v>41</v>
      </c>
      <c r="C4708">
        <v>1482.76001</v>
      </c>
      <c r="D4708">
        <v>1487.9499510000001</v>
      </c>
      <c r="E4708" s="17" t="s">
        <v>0</v>
      </c>
      <c r="F4708" s="17" t="s">
        <v>42</v>
      </c>
      <c r="G4708" s="17" t="s">
        <v>38</v>
      </c>
      <c r="H4708">
        <v>-5.1899410000000898</v>
      </c>
      <c r="I4708">
        <v>-3.4879808937875287E-3</v>
      </c>
      <c r="J4708">
        <v>0</v>
      </c>
      <c r="K4708">
        <v>0</v>
      </c>
      <c r="L4708" s="17" t="s">
        <v>162</v>
      </c>
    </row>
    <row r="4709" spans="1:12" x14ac:dyDescent="0.35">
      <c r="A4709" s="1">
        <v>44047</v>
      </c>
      <c r="B4709" s="17" t="s">
        <v>41</v>
      </c>
      <c r="C4709">
        <v>1473.3000489999999</v>
      </c>
      <c r="D4709">
        <v>1482.76001</v>
      </c>
      <c r="E4709" s="17" t="s">
        <v>0</v>
      </c>
      <c r="F4709" s="17" t="s">
        <v>42</v>
      </c>
      <c r="G4709" s="17" t="s">
        <v>38</v>
      </c>
      <c r="H4709">
        <v>-9.4599610000000212</v>
      </c>
      <c r="I4709">
        <v>-6.379967719793051E-3</v>
      </c>
      <c r="J4709">
        <v>0</v>
      </c>
      <c r="K4709">
        <v>0</v>
      </c>
      <c r="L4709" s="17" t="s">
        <v>162</v>
      </c>
    </row>
    <row r="4710" spans="1:12" x14ac:dyDescent="0.35">
      <c r="A4710" s="1">
        <v>44048</v>
      </c>
      <c r="B4710" s="17" t="s">
        <v>41</v>
      </c>
      <c r="C4710">
        <v>1479.089966</v>
      </c>
      <c r="D4710">
        <v>1473.3000489999999</v>
      </c>
      <c r="E4710" s="17" t="s">
        <v>0</v>
      </c>
      <c r="F4710" s="17" t="s">
        <v>42</v>
      </c>
      <c r="G4710" s="17" t="s">
        <v>38</v>
      </c>
      <c r="H4710">
        <v>5.7899170000000595</v>
      </c>
      <c r="I4710">
        <v>3.9298966995419274E-3</v>
      </c>
      <c r="J4710">
        <v>0</v>
      </c>
      <c r="K4710">
        <v>1</v>
      </c>
      <c r="L4710" s="17" t="s">
        <v>162</v>
      </c>
    </row>
    <row r="4711" spans="1:12" x14ac:dyDescent="0.35">
      <c r="A4711" s="1">
        <v>44049</v>
      </c>
      <c r="B4711" s="17" t="s">
        <v>41</v>
      </c>
      <c r="C4711">
        <v>1504.9499510000001</v>
      </c>
      <c r="D4711">
        <v>1479.089966</v>
      </c>
      <c r="E4711" s="17" t="s">
        <v>0</v>
      </c>
      <c r="F4711" s="17" t="s">
        <v>42</v>
      </c>
      <c r="G4711" s="17" t="s">
        <v>38</v>
      </c>
      <c r="H4711">
        <v>25.859985000000052</v>
      </c>
      <c r="I4711">
        <v>1.7483713360543513E-2</v>
      </c>
      <c r="J4711">
        <v>0</v>
      </c>
      <c r="K4711">
        <v>1</v>
      </c>
      <c r="L4711" s="17" t="s">
        <v>162</v>
      </c>
    </row>
    <row r="4712" spans="1:12" x14ac:dyDescent="0.35">
      <c r="A4712" s="1">
        <v>44050</v>
      </c>
      <c r="B4712" s="17" t="s">
        <v>41</v>
      </c>
      <c r="C4712">
        <v>1498.369995</v>
      </c>
      <c r="D4712">
        <v>1504.9499510000001</v>
      </c>
      <c r="E4712" s="17" t="s">
        <v>0</v>
      </c>
      <c r="F4712" s="17" t="s">
        <v>42</v>
      </c>
      <c r="G4712" s="17" t="s">
        <v>38</v>
      </c>
      <c r="H4712">
        <v>-6.5799560000000383</v>
      </c>
      <c r="I4712">
        <v>-4.3722091858455683E-3</v>
      </c>
      <c r="J4712">
        <v>0</v>
      </c>
      <c r="K4712">
        <v>0</v>
      </c>
      <c r="L4712" s="17" t="s">
        <v>162</v>
      </c>
    </row>
    <row r="4713" spans="1:12" x14ac:dyDescent="0.35">
      <c r="A4713" s="1">
        <v>44053</v>
      </c>
      <c r="B4713" s="17" t="s">
        <v>41</v>
      </c>
      <c r="C4713">
        <v>1496.8199460000001</v>
      </c>
      <c r="D4713">
        <v>1498.369995</v>
      </c>
      <c r="E4713" s="17" t="s">
        <v>0</v>
      </c>
      <c r="F4713" s="17" t="s">
        <v>42</v>
      </c>
      <c r="G4713" s="17" t="s">
        <v>38</v>
      </c>
      <c r="H4713">
        <v>-1.5500489999999445</v>
      </c>
      <c r="I4713">
        <v>-1.0344901494106231E-3</v>
      </c>
      <c r="J4713">
        <v>0</v>
      </c>
      <c r="K4713">
        <v>0</v>
      </c>
      <c r="L4713" s="17" t="s">
        <v>162</v>
      </c>
    </row>
    <row r="4714" spans="1:12" x14ac:dyDescent="0.35">
      <c r="A4714" s="1">
        <v>44054</v>
      </c>
      <c r="B4714" s="17" t="s">
        <v>41</v>
      </c>
      <c r="C4714">
        <v>1480.540039</v>
      </c>
      <c r="D4714">
        <v>1496.8199460000001</v>
      </c>
      <c r="E4714" s="17" t="s">
        <v>0</v>
      </c>
      <c r="F4714" s="17" t="s">
        <v>42</v>
      </c>
      <c r="G4714" s="17" t="s">
        <v>38</v>
      </c>
      <c r="H4714">
        <v>-16.279907000000094</v>
      </c>
      <c r="I4714">
        <v>-1.0876329543513507E-2</v>
      </c>
      <c r="J4714">
        <v>0</v>
      </c>
      <c r="K4714">
        <v>0</v>
      </c>
      <c r="L4714" s="17" t="s">
        <v>162</v>
      </c>
    </row>
    <row r="4715" spans="1:12" x14ac:dyDescent="0.35">
      <c r="A4715" s="1">
        <v>44055</v>
      </c>
      <c r="B4715" s="17" t="s">
        <v>41</v>
      </c>
      <c r="C4715">
        <v>1507.23999</v>
      </c>
      <c r="D4715">
        <v>1480.540039</v>
      </c>
      <c r="E4715" s="17" t="s">
        <v>0</v>
      </c>
      <c r="F4715" s="17" t="s">
        <v>42</v>
      </c>
      <c r="G4715" s="17" t="s">
        <v>38</v>
      </c>
      <c r="H4715">
        <v>26.699951000000056</v>
      </c>
      <c r="I4715">
        <v>1.8033927010872319E-2</v>
      </c>
      <c r="J4715">
        <v>0</v>
      </c>
      <c r="K4715">
        <v>1</v>
      </c>
      <c r="L4715" s="17" t="s">
        <v>162</v>
      </c>
    </row>
    <row r="4716" spans="1:12" x14ac:dyDescent="0.35">
      <c r="A4716" s="1">
        <v>44056</v>
      </c>
      <c r="B4716" s="17" t="s">
        <v>41</v>
      </c>
      <c r="C4716">
        <v>1516.650024</v>
      </c>
      <c r="D4716">
        <v>1507.23999</v>
      </c>
      <c r="E4716" s="17" t="s">
        <v>0</v>
      </c>
      <c r="F4716" s="17" t="s">
        <v>42</v>
      </c>
      <c r="G4716" s="17" t="s">
        <v>38</v>
      </c>
      <c r="H4716">
        <v>9.410033999999996</v>
      </c>
      <c r="I4716">
        <v>6.2432220896686767E-3</v>
      </c>
      <c r="J4716">
        <v>0</v>
      </c>
      <c r="K4716">
        <v>1</v>
      </c>
      <c r="L4716" s="17" t="s">
        <v>162</v>
      </c>
    </row>
    <row r="4717" spans="1:12" x14ac:dyDescent="0.35">
      <c r="A4717" s="1">
        <v>44057</v>
      </c>
      <c r="B4717" s="17" t="s">
        <v>41</v>
      </c>
      <c r="C4717">
        <v>1504.630005</v>
      </c>
      <c r="D4717">
        <v>1516.650024</v>
      </c>
      <c r="E4717" s="17" t="s">
        <v>0</v>
      </c>
      <c r="F4717" s="17" t="s">
        <v>42</v>
      </c>
      <c r="G4717" s="17" t="s">
        <v>38</v>
      </c>
      <c r="H4717">
        <v>-12.020019000000048</v>
      </c>
      <c r="I4717">
        <v>-7.9253742193591582E-3</v>
      </c>
      <c r="J4717">
        <v>0</v>
      </c>
      <c r="K4717">
        <v>0</v>
      </c>
      <c r="L4717" s="17" t="s">
        <v>162</v>
      </c>
    </row>
    <row r="4718" spans="1:12" x14ac:dyDescent="0.35">
      <c r="A4718" s="1">
        <v>44060</v>
      </c>
      <c r="B4718" s="17" t="s">
        <v>41</v>
      </c>
      <c r="C4718">
        <v>1516.23999</v>
      </c>
      <c r="D4718">
        <v>1504.630005</v>
      </c>
      <c r="E4718" s="17" t="s">
        <v>0</v>
      </c>
      <c r="F4718" s="17" t="s">
        <v>42</v>
      </c>
      <c r="G4718" s="17" t="s">
        <v>38</v>
      </c>
      <c r="H4718">
        <v>11.609985000000052</v>
      </c>
      <c r="I4718">
        <v>7.7161727211468517E-3</v>
      </c>
      <c r="J4718">
        <v>0</v>
      </c>
      <c r="K4718">
        <v>1</v>
      </c>
      <c r="L4718" s="17" t="s">
        <v>162</v>
      </c>
    </row>
    <row r="4719" spans="1:12" x14ac:dyDescent="0.35">
      <c r="A4719" s="1">
        <v>44061</v>
      </c>
      <c r="B4719" s="17" t="s">
        <v>41</v>
      </c>
      <c r="C4719">
        <v>1555.780029</v>
      </c>
      <c r="D4719">
        <v>1516.23999</v>
      </c>
      <c r="E4719" s="17" t="s">
        <v>0</v>
      </c>
      <c r="F4719" s="17" t="s">
        <v>42</v>
      </c>
      <c r="G4719" s="17" t="s">
        <v>38</v>
      </c>
      <c r="H4719">
        <v>39.540038999999979</v>
      </c>
      <c r="I4719">
        <v>2.6077691698396622E-2</v>
      </c>
      <c r="J4719">
        <v>0</v>
      </c>
      <c r="K4719">
        <v>1</v>
      </c>
      <c r="L4719" s="17" t="s">
        <v>162</v>
      </c>
    </row>
    <row r="4720" spans="1:12" x14ac:dyDescent="0.35">
      <c r="A4720" s="1">
        <v>44062</v>
      </c>
      <c r="B4720" s="17" t="s">
        <v>41</v>
      </c>
      <c r="C4720">
        <v>1544.6099850000001</v>
      </c>
      <c r="D4720">
        <v>1555.780029</v>
      </c>
      <c r="E4720" s="17" t="s">
        <v>0</v>
      </c>
      <c r="F4720" s="17" t="s">
        <v>42</v>
      </c>
      <c r="G4720" s="17" t="s">
        <v>38</v>
      </c>
      <c r="H4720">
        <v>-11.170043999999962</v>
      </c>
      <c r="I4720">
        <v>-7.179706508496364E-3</v>
      </c>
      <c r="J4720">
        <v>0</v>
      </c>
      <c r="K4720">
        <v>0</v>
      </c>
      <c r="L4720" s="17" t="s">
        <v>162</v>
      </c>
    </row>
    <row r="4721" spans="1:12" x14ac:dyDescent="0.35">
      <c r="A4721" s="1">
        <v>44063</v>
      </c>
      <c r="B4721" s="17" t="s">
        <v>41</v>
      </c>
      <c r="C4721">
        <v>1576.25</v>
      </c>
      <c r="D4721">
        <v>1544.6099850000001</v>
      </c>
      <c r="E4721" s="17" t="s">
        <v>0</v>
      </c>
      <c r="F4721" s="17" t="s">
        <v>42</v>
      </c>
      <c r="G4721" s="17" t="s">
        <v>38</v>
      </c>
      <c r="H4721">
        <v>31.640014999999948</v>
      </c>
      <c r="I4721">
        <v>2.0484145063972215E-2</v>
      </c>
      <c r="J4721">
        <v>0</v>
      </c>
      <c r="K4721">
        <v>1</v>
      </c>
      <c r="L4721" s="17" t="s">
        <v>162</v>
      </c>
    </row>
    <row r="4722" spans="1:12" x14ac:dyDescent="0.35">
      <c r="A4722" s="1">
        <v>44064</v>
      </c>
      <c r="B4722" s="17" t="s">
        <v>41</v>
      </c>
      <c r="C4722">
        <v>1575.5699460000001</v>
      </c>
      <c r="D4722">
        <v>1576.25</v>
      </c>
      <c r="E4722" s="17" t="s">
        <v>0</v>
      </c>
      <c r="F4722" s="17" t="s">
        <v>42</v>
      </c>
      <c r="G4722" s="17" t="s">
        <v>38</v>
      </c>
      <c r="H4722">
        <v>-0.68005399999992733</v>
      </c>
      <c r="I4722">
        <v>-4.3143790642342732E-4</v>
      </c>
      <c r="J4722">
        <v>0</v>
      </c>
      <c r="K4722">
        <v>0</v>
      </c>
      <c r="L4722" s="17" t="s">
        <v>162</v>
      </c>
    </row>
    <row r="4723" spans="1:12" x14ac:dyDescent="0.35">
      <c r="A4723" s="1">
        <v>44067</v>
      </c>
      <c r="B4723" s="17" t="s">
        <v>41</v>
      </c>
      <c r="C4723">
        <v>1585.150024</v>
      </c>
      <c r="D4723">
        <v>1575.5699460000001</v>
      </c>
      <c r="E4723" s="17" t="s">
        <v>0</v>
      </c>
      <c r="F4723" s="17" t="s">
        <v>42</v>
      </c>
      <c r="G4723" s="17" t="s">
        <v>38</v>
      </c>
      <c r="H4723">
        <v>9.5800779999999577</v>
      </c>
      <c r="I4723">
        <v>6.080388893125001E-3</v>
      </c>
      <c r="J4723">
        <v>0</v>
      </c>
      <c r="K4723">
        <v>1</v>
      </c>
      <c r="L4723" s="17" t="s">
        <v>162</v>
      </c>
    </row>
    <row r="4724" spans="1:12" x14ac:dyDescent="0.35">
      <c r="A4724" s="1">
        <v>44068</v>
      </c>
      <c r="B4724" s="17" t="s">
        <v>41</v>
      </c>
      <c r="C4724">
        <v>1605.849976</v>
      </c>
      <c r="D4724">
        <v>1585.150024</v>
      </c>
      <c r="E4724" s="17" t="s">
        <v>0</v>
      </c>
      <c r="F4724" s="17" t="s">
        <v>42</v>
      </c>
      <c r="G4724" s="17" t="s">
        <v>38</v>
      </c>
      <c r="H4724">
        <v>20.699951999999939</v>
      </c>
      <c r="I4724">
        <v>1.3058670590538337E-2</v>
      </c>
      <c r="J4724">
        <v>0</v>
      </c>
      <c r="K4724">
        <v>1</v>
      </c>
      <c r="L4724" s="17" t="s">
        <v>162</v>
      </c>
    </row>
    <row r="4725" spans="1:12" x14ac:dyDescent="0.35">
      <c r="A4725" s="1">
        <v>44069</v>
      </c>
      <c r="B4725" s="17" t="s">
        <v>41</v>
      </c>
      <c r="C4725">
        <v>1644.130005</v>
      </c>
      <c r="D4725">
        <v>1605.849976</v>
      </c>
      <c r="E4725" s="17" t="s">
        <v>0</v>
      </c>
      <c r="F4725" s="17" t="s">
        <v>42</v>
      </c>
      <c r="G4725" s="17" t="s">
        <v>38</v>
      </c>
      <c r="H4725">
        <v>38.280029000000013</v>
      </c>
      <c r="I4725">
        <v>2.3837861302181827E-2</v>
      </c>
      <c r="J4725">
        <v>0</v>
      </c>
      <c r="K4725">
        <v>1</v>
      </c>
      <c r="L4725" s="17" t="s">
        <v>162</v>
      </c>
    </row>
    <row r="4726" spans="1:12" x14ac:dyDescent="0.35">
      <c r="A4726" s="1">
        <v>44070</v>
      </c>
      <c r="B4726" s="17" t="s">
        <v>41</v>
      </c>
      <c r="C4726">
        <v>1628.5200199999999</v>
      </c>
      <c r="D4726">
        <v>1644.130005</v>
      </c>
      <c r="E4726" s="17" t="s">
        <v>0</v>
      </c>
      <c r="F4726" s="17" t="s">
        <v>42</v>
      </c>
      <c r="G4726" s="17" t="s">
        <v>38</v>
      </c>
      <c r="H4726">
        <v>-15.609985000000052</v>
      </c>
      <c r="I4726">
        <v>-9.4943738953295557E-3</v>
      </c>
      <c r="J4726">
        <v>0</v>
      </c>
      <c r="K4726">
        <v>0</v>
      </c>
      <c r="L4726" s="17" t="s">
        <v>162</v>
      </c>
    </row>
    <row r="4727" spans="1:12" x14ac:dyDescent="0.35">
      <c r="A4727" s="1">
        <v>44071</v>
      </c>
      <c r="B4727" s="17" t="s">
        <v>41</v>
      </c>
      <c r="C4727">
        <v>1639.4300539999999</v>
      </c>
      <c r="D4727">
        <v>1628.5200199999999</v>
      </c>
      <c r="E4727" s="17" t="s">
        <v>0</v>
      </c>
      <c r="F4727" s="17" t="s">
        <v>42</v>
      </c>
      <c r="G4727" s="17" t="s">
        <v>38</v>
      </c>
      <c r="H4727">
        <v>10.910033999999996</v>
      </c>
      <c r="I4727">
        <v>6.6993551605217579E-3</v>
      </c>
      <c r="J4727">
        <v>0</v>
      </c>
      <c r="K4727">
        <v>1</v>
      </c>
      <c r="L4727" s="17" t="s">
        <v>162</v>
      </c>
    </row>
    <row r="4728" spans="1:12" x14ac:dyDescent="0.35">
      <c r="A4728" s="1">
        <v>44074</v>
      </c>
      <c r="B4728" s="17" t="s">
        <v>41</v>
      </c>
      <c r="C4728">
        <v>1629.530029</v>
      </c>
      <c r="D4728">
        <v>1639.4300539999999</v>
      </c>
      <c r="E4728" s="17" t="s">
        <v>0</v>
      </c>
      <c r="F4728" s="17" t="s">
        <v>42</v>
      </c>
      <c r="G4728" s="17" t="s">
        <v>38</v>
      </c>
      <c r="H4728">
        <v>-9.9000249999999141</v>
      </c>
      <c r="I4728">
        <v>-6.0386992271156169E-3</v>
      </c>
      <c r="J4728">
        <v>0</v>
      </c>
      <c r="K4728">
        <v>0</v>
      </c>
      <c r="L4728" s="17" t="s">
        <v>162</v>
      </c>
    </row>
    <row r="4729" spans="1:12" x14ac:dyDescent="0.35">
      <c r="A4729" s="1">
        <v>44075</v>
      </c>
      <c r="B4729" s="17" t="s">
        <v>41</v>
      </c>
      <c r="C4729">
        <v>1655.079956</v>
      </c>
      <c r="D4729">
        <v>1629.530029</v>
      </c>
      <c r="E4729" s="17" t="s">
        <v>0</v>
      </c>
      <c r="F4729" s="17" t="s">
        <v>42</v>
      </c>
      <c r="G4729" s="17" t="s">
        <v>38</v>
      </c>
      <c r="H4729">
        <v>25.549927000000025</v>
      </c>
      <c r="I4729">
        <v>1.5679322593201518E-2</v>
      </c>
      <c r="J4729">
        <v>0</v>
      </c>
      <c r="K4729">
        <v>1</v>
      </c>
      <c r="L4729" s="17" t="s">
        <v>162</v>
      </c>
    </row>
    <row r="4730" spans="1:12" x14ac:dyDescent="0.35">
      <c r="A4730" s="1">
        <v>44076</v>
      </c>
      <c r="B4730" s="17" t="s">
        <v>41</v>
      </c>
      <c r="C4730">
        <v>1717.3900149999999</v>
      </c>
      <c r="D4730">
        <v>1655.079956</v>
      </c>
      <c r="E4730" s="17" t="s">
        <v>0</v>
      </c>
      <c r="F4730" s="17" t="s">
        <v>42</v>
      </c>
      <c r="G4730" s="17" t="s">
        <v>38</v>
      </c>
      <c r="H4730">
        <v>62.31005899999991</v>
      </c>
      <c r="I4730">
        <v>3.7647763646773275E-2</v>
      </c>
      <c r="J4730">
        <v>0</v>
      </c>
      <c r="K4730">
        <v>1</v>
      </c>
      <c r="L4730" s="17" t="s">
        <v>162</v>
      </c>
    </row>
    <row r="4731" spans="1:12" x14ac:dyDescent="0.35">
      <c r="A4731" s="1">
        <v>44077</v>
      </c>
      <c r="B4731" s="17" t="s">
        <v>41</v>
      </c>
      <c r="C4731">
        <v>1629.51001</v>
      </c>
      <c r="D4731">
        <v>1717.3900149999999</v>
      </c>
      <c r="E4731" s="17" t="s">
        <v>0</v>
      </c>
      <c r="F4731" s="17" t="s">
        <v>42</v>
      </c>
      <c r="G4731" s="17" t="s">
        <v>38</v>
      </c>
      <c r="H4731">
        <v>-87.880004999999983</v>
      </c>
      <c r="I4731">
        <v>-5.1170674239654282E-2</v>
      </c>
      <c r="J4731">
        <v>0</v>
      </c>
      <c r="K4731">
        <v>0</v>
      </c>
      <c r="L4731" s="17" t="s">
        <v>162</v>
      </c>
    </row>
    <row r="4732" spans="1:12" x14ac:dyDescent="0.35">
      <c r="A4732" s="1">
        <v>44078</v>
      </c>
      <c r="B4732" s="17" t="s">
        <v>41</v>
      </c>
      <c r="C4732">
        <v>1581.209961</v>
      </c>
      <c r="D4732">
        <v>1629.51001</v>
      </c>
      <c r="E4732" s="17" t="s">
        <v>0</v>
      </c>
      <c r="F4732" s="17" t="s">
        <v>42</v>
      </c>
      <c r="G4732" s="17" t="s">
        <v>38</v>
      </c>
      <c r="H4732">
        <v>-48.300048999999944</v>
      </c>
      <c r="I4732">
        <v>-2.9640842157207702E-2</v>
      </c>
      <c r="J4732">
        <v>0</v>
      </c>
      <c r="K4732">
        <v>0</v>
      </c>
      <c r="L4732" s="17" t="s">
        <v>162</v>
      </c>
    </row>
    <row r="4733" spans="1:12" x14ac:dyDescent="0.35">
      <c r="A4733" s="1">
        <v>44082</v>
      </c>
      <c r="B4733" s="17" t="s">
        <v>41</v>
      </c>
      <c r="C4733">
        <v>1523.599976</v>
      </c>
      <c r="D4733">
        <v>1581.209961</v>
      </c>
      <c r="E4733" s="17" t="s">
        <v>0</v>
      </c>
      <c r="F4733" s="17" t="s">
        <v>42</v>
      </c>
      <c r="G4733" s="17" t="s">
        <v>38</v>
      </c>
      <c r="H4733">
        <v>-57.609985000000052</v>
      </c>
      <c r="I4733">
        <v>-3.6434114646966893E-2</v>
      </c>
      <c r="J4733">
        <v>0</v>
      </c>
      <c r="K4733">
        <v>0</v>
      </c>
      <c r="L4733" s="17" t="s">
        <v>162</v>
      </c>
    </row>
    <row r="4734" spans="1:12" x14ac:dyDescent="0.35">
      <c r="A4734" s="1">
        <v>44083</v>
      </c>
      <c r="B4734" s="17" t="s">
        <v>41</v>
      </c>
      <c r="C4734">
        <v>1547.2299800000001</v>
      </c>
      <c r="D4734">
        <v>1523.599976</v>
      </c>
      <c r="E4734" s="17" t="s">
        <v>0</v>
      </c>
      <c r="F4734" s="17" t="s">
        <v>42</v>
      </c>
      <c r="G4734" s="17" t="s">
        <v>38</v>
      </c>
      <c r="H4734">
        <v>23.630004000000099</v>
      </c>
      <c r="I4734">
        <v>1.5509322901170812E-2</v>
      </c>
      <c r="J4734">
        <v>0</v>
      </c>
      <c r="K4734">
        <v>1</v>
      </c>
      <c r="L4734" s="17" t="s">
        <v>162</v>
      </c>
    </row>
    <row r="4735" spans="1:12" x14ac:dyDescent="0.35">
      <c r="A4735" s="1">
        <v>44084</v>
      </c>
      <c r="B4735" s="17" t="s">
        <v>41</v>
      </c>
      <c r="C4735">
        <v>1526.0500489999999</v>
      </c>
      <c r="D4735">
        <v>1547.2299800000001</v>
      </c>
      <c r="E4735" s="17" t="s">
        <v>0</v>
      </c>
      <c r="F4735" s="17" t="s">
        <v>42</v>
      </c>
      <c r="G4735" s="17" t="s">
        <v>38</v>
      </c>
      <c r="H4735">
        <v>-21.179931000000124</v>
      </c>
      <c r="I4735">
        <v>-1.368893524154704E-2</v>
      </c>
      <c r="J4735">
        <v>0</v>
      </c>
      <c r="K4735">
        <v>0</v>
      </c>
      <c r="L4735" s="17" t="s">
        <v>162</v>
      </c>
    </row>
    <row r="4736" spans="1:12" x14ac:dyDescent="0.35">
      <c r="A4736" s="1">
        <v>44085</v>
      </c>
      <c r="B4736" s="17" t="s">
        <v>41</v>
      </c>
      <c r="C4736">
        <v>1515.76001</v>
      </c>
      <c r="D4736">
        <v>1526.0500489999999</v>
      </c>
      <c r="E4736" s="17" t="s">
        <v>0</v>
      </c>
      <c r="F4736" s="17" t="s">
        <v>42</v>
      </c>
      <c r="G4736" s="17" t="s">
        <v>38</v>
      </c>
      <c r="H4736">
        <v>-10.290038999999979</v>
      </c>
      <c r="I4736">
        <v>-6.7429236719614167E-3</v>
      </c>
      <c r="J4736">
        <v>0</v>
      </c>
      <c r="K4736">
        <v>0</v>
      </c>
      <c r="L4736" s="17" t="s">
        <v>162</v>
      </c>
    </row>
    <row r="4737" spans="1:12" x14ac:dyDescent="0.35">
      <c r="A4737" s="1">
        <v>44088</v>
      </c>
      <c r="B4737" s="17" t="s">
        <v>41</v>
      </c>
      <c r="C4737">
        <v>1508.829956</v>
      </c>
      <c r="D4737">
        <v>1515.76001</v>
      </c>
      <c r="E4737" s="17" t="s">
        <v>0</v>
      </c>
      <c r="F4737" s="17" t="s">
        <v>42</v>
      </c>
      <c r="G4737" s="17" t="s">
        <v>38</v>
      </c>
      <c r="H4737">
        <v>-6.9300539999999273</v>
      </c>
      <c r="I4737">
        <v>-4.5719994948276331E-3</v>
      </c>
      <c r="J4737">
        <v>0</v>
      </c>
      <c r="K4737">
        <v>0</v>
      </c>
      <c r="L4737" s="17" t="s">
        <v>162</v>
      </c>
    </row>
    <row r="4738" spans="1:12" x14ac:dyDescent="0.35">
      <c r="A4738" s="1">
        <v>44089</v>
      </c>
      <c r="B4738" s="17" t="s">
        <v>41</v>
      </c>
      <c r="C4738">
        <v>1535.119995</v>
      </c>
      <c r="D4738">
        <v>1508.829956</v>
      </c>
      <c r="E4738" s="17" t="s">
        <v>0</v>
      </c>
      <c r="F4738" s="17" t="s">
        <v>42</v>
      </c>
      <c r="G4738" s="17" t="s">
        <v>38</v>
      </c>
      <c r="H4738">
        <v>26.290038999999979</v>
      </c>
      <c r="I4738">
        <v>1.7424123172697651E-2</v>
      </c>
      <c r="J4738">
        <v>0</v>
      </c>
      <c r="K4738">
        <v>1</v>
      </c>
      <c r="L4738" s="17" t="s">
        <v>162</v>
      </c>
    </row>
    <row r="4739" spans="1:12" x14ac:dyDescent="0.35">
      <c r="A4739" s="1">
        <v>44090</v>
      </c>
      <c r="B4739" s="17" t="s">
        <v>41</v>
      </c>
      <c r="C4739">
        <v>1512.089966</v>
      </c>
      <c r="D4739">
        <v>1535.119995</v>
      </c>
      <c r="E4739" s="17" t="s">
        <v>0</v>
      </c>
      <c r="F4739" s="17" t="s">
        <v>42</v>
      </c>
      <c r="G4739" s="17" t="s">
        <v>38</v>
      </c>
      <c r="H4739">
        <v>-23.030029000000013</v>
      </c>
      <c r="I4739">
        <v>-1.500210346748823E-2</v>
      </c>
      <c r="J4739">
        <v>0</v>
      </c>
      <c r="K4739">
        <v>0</v>
      </c>
      <c r="L4739" s="17" t="s">
        <v>162</v>
      </c>
    </row>
    <row r="4740" spans="1:12" x14ac:dyDescent="0.35">
      <c r="A4740" s="1">
        <v>44091</v>
      </c>
      <c r="B4740" s="17" t="s">
        <v>41</v>
      </c>
      <c r="C4740">
        <v>1487.040039</v>
      </c>
      <c r="D4740">
        <v>1512.089966</v>
      </c>
      <c r="E4740" s="17" t="s">
        <v>0</v>
      </c>
      <c r="F4740" s="17" t="s">
        <v>42</v>
      </c>
      <c r="G4740" s="17" t="s">
        <v>38</v>
      </c>
      <c r="H4740">
        <v>-25.049927000000025</v>
      </c>
      <c r="I4740">
        <v>-1.6566426312758183E-2</v>
      </c>
      <c r="J4740">
        <v>0</v>
      </c>
      <c r="K4740">
        <v>0</v>
      </c>
      <c r="L4740" s="17" t="s">
        <v>162</v>
      </c>
    </row>
    <row r="4741" spans="1:12" x14ac:dyDescent="0.35">
      <c r="A4741" s="1">
        <v>44092</v>
      </c>
      <c r="B4741" s="17" t="s">
        <v>41</v>
      </c>
      <c r="C4741">
        <v>1451.089966</v>
      </c>
      <c r="D4741">
        <v>1487.040039</v>
      </c>
      <c r="E4741" s="17" t="s">
        <v>0</v>
      </c>
      <c r="F4741" s="17" t="s">
        <v>42</v>
      </c>
      <c r="G4741" s="17" t="s">
        <v>38</v>
      </c>
      <c r="H4741">
        <v>-35.950072999999975</v>
      </c>
      <c r="I4741">
        <v>-2.4175591818076107E-2</v>
      </c>
      <c r="J4741">
        <v>0</v>
      </c>
      <c r="K4741">
        <v>0</v>
      </c>
      <c r="L4741" s="17" t="s">
        <v>162</v>
      </c>
    </row>
    <row r="4742" spans="1:12" x14ac:dyDescent="0.35">
      <c r="A4742" s="1">
        <v>44095</v>
      </c>
      <c r="B4742" s="17" t="s">
        <v>41</v>
      </c>
      <c r="C4742">
        <v>1430.1400149999999</v>
      </c>
      <c r="D4742">
        <v>1451.089966</v>
      </c>
      <c r="E4742" s="17" t="s">
        <v>0</v>
      </c>
      <c r="F4742" s="17" t="s">
        <v>42</v>
      </c>
      <c r="G4742" s="17" t="s">
        <v>38</v>
      </c>
      <c r="H4742">
        <v>-20.949951000000056</v>
      </c>
      <c r="I4742">
        <v>-1.4437389473341625E-2</v>
      </c>
      <c r="J4742">
        <v>0</v>
      </c>
      <c r="K4742">
        <v>0</v>
      </c>
      <c r="L4742" s="17" t="s">
        <v>162</v>
      </c>
    </row>
    <row r="4743" spans="1:12" x14ac:dyDescent="0.35">
      <c r="A4743" s="1">
        <v>44096</v>
      </c>
      <c r="B4743" s="17" t="s">
        <v>41</v>
      </c>
      <c r="C4743">
        <v>1459.8199460000001</v>
      </c>
      <c r="D4743">
        <v>1430.1400149999999</v>
      </c>
      <c r="E4743" s="17" t="s">
        <v>0</v>
      </c>
      <c r="F4743" s="17" t="s">
        <v>42</v>
      </c>
      <c r="G4743" s="17" t="s">
        <v>38</v>
      </c>
      <c r="H4743">
        <v>29.679931000000124</v>
      </c>
      <c r="I4743">
        <v>2.0753164507462667E-2</v>
      </c>
      <c r="J4743">
        <v>0</v>
      </c>
      <c r="K4743">
        <v>1</v>
      </c>
      <c r="L4743" s="17" t="s">
        <v>162</v>
      </c>
    </row>
    <row r="4744" spans="1:12" x14ac:dyDescent="0.35">
      <c r="A4744" s="1">
        <v>44097</v>
      </c>
      <c r="B4744" s="17" t="s">
        <v>41</v>
      </c>
      <c r="C4744">
        <v>1409.3900149999999</v>
      </c>
      <c r="D4744">
        <v>1459.8199460000001</v>
      </c>
      <c r="E4744" s="17" t="s">
        <v>0</v>
      </c>
      <c r="F4744" s="17" t="s">
        <v>42</v>
      </c>
      <c r="G4744" s="17" t="s">
        <v>38</v>
      </c>
      <c r="H4744">
        <v>-50.429931000000124</v>
      </c>
      <c r="I4744">
        <v>-3.4545308918528861E-2</v>
      </c>
      <c r="J4744">
        <v>0</v>
      </c>
      <c r="K4744">
        <v>0</v>
      </c>
      <c r="L4744" s="17" t="s">
        <v>162</v>
      </c>
    </row>
    <row r="4745" spans="1:12" x14ac:dyDescent="0.35">
      <c r="A4745" s="1">
        <v>44098</v>
      </c>
      <c r="B4745" s="17" t="s">
        <v>41</v>
      </c>
      <c r="C4745">
        <v>1422.8599850000001</v>
      </c>
      <c r="D4745">
        <v>1409.3900149999999</v>
      </c>
      <c r="E4745" s="17" t="s">
        <v>0</v>
      </c>
      <c r="F4745" s="17" t="s">
        <v>42</v>
      </c>
      <c r="G4745" s="17" t="s">
        <v>38</v>
      </c>
      <c r="H4745">
        <v>13.469970000000103</v>
      </c>
      <c r="I4745">
        <v>9.5573048316225685E-3</v>
      </c>
      <c r="J4745">
        <v>0</v>
      </c>
      <c r="K4745">
        <v>1</v>
      </c>
      <c r="L4745" s="17" t="s">
        <v>162</v>
      </c>
    </row>
    <row r="4746" spans="1:12" x14ac:dyDescent="0.35">
      <c r="A4746" s="1">
        <v>44099</v>
      </c>
      <c r="B4746" s="17" t="s">
        <v>41</v>
      </c>
      <c r="C4746">
        <v>1439.0600589999999</v>
      </c>
      <c r="D4746">
        <v>1422.8599850000001</v>
      </c>
      <c r="E4746" s="17" t="s">
        <v>0</v>
      </c>
      <c r="F4746" s="17" t="s">
        <v>42</v>
      </c>
      <c r="G4746" s="17" t="s">
        <v>38</v>
      </c>
      <c r="H4746">
        <v>16.200073999999859</v>
      </c>
      <c r="I4746">
        <v>1.1385571434142101E-2</v>
      </c>
      <c r="J4746">
        <v>0</v>
      </c>
      <c r="K4746">
        <v>1</v>
      </c>
      <c r="L4746" s="17" t="s">
        <v>162</v>
      </c>
    </row>
    <row r="4747" spans="1:12" x14ac:dyDescent="0.35">
      <c r="A4747" s="1">
        <v>44102</v>
      </c>
      <c r="B4747" s="17" t="s">
        <v>41</v>
      </c>
      <c r="C4747">
        <v>1458.660034</v>
      </c>
      <c r="D4747">
        <v>1439.0600589999999</v>
      </c>
      <c r="E4747" s="17" t="s">
        <v>0</v>
      </c>
      <c r="F4747" s="17" t="s">
        <v>42</v>
      </c>
      <c r="G4747" s="17" t="s">
        <v>38</v>
      </c>
      <c r="H4747">
        <v>19.599975000000086</v>
      </c>
      <c r="I4747">
        <v>1.3619984014857636E-2</v>
      </c>
      <c r="J4747">
        <v>0</v>
      </c>
      <c r="K4747">
        <v>1</v>
      </c>
      <c r="L4747" s="17" t="s">
        <v>162</v>
      </c>
    </row>
    <row r="4748" spans="1:12" x14ac:dyDescent="0.35">
      <c r="A4748" s="1">
        <v>44103</v>
      </c>
      <c r="B4748" s="17" t="s">
        <v>41</v>
      </c>
      <c r="C4748">
        <v>1466.0200199999999</v>
      </c>
      <c r="D4748">
        <v>1458.660034</v>
      </c>
      <c r="E4748" s="17" t="s">
        <v>0</v>
      </c>
      <c r="F4748" s="17" t="s">
        <v>42</v>
      </c>
      <c r="G4748" s="17" t="s">
        <v>38</v>
      </c>
      <c r="H4748">
        <v>7.3599859999999353</v>
      </c>
      <c r="I4748">
        <v>5.045717184570463E-3</v>
      </c>
      <c r="J4748">
        <v>0</v>
      </c>
      <c r="K4748">
        <v>1</v>
      </c>
      <c r="L4748" s="17" t="s">
        <v>162</v>
      </c>
    </row>
    <row r="4749" spans="1:12" x14ac:dyDescent="0.35">
      <c r="A4749" s="1">
        <v>44104</v>
      </c>
      <c r="B4749" s="17" t="s">
        <v>41</v>
      </c>
      <c r="C4749">
        <v>1465.599976</v>
      </c>
      <c r="D4749">
        <v>1466.0200199999999</v>
      </c>
      <c r="E4749" s="17" t="s">
        <v>0</v>
      </c>
      <c r="F4749" s="17" t="s">
        <v>42</v>
      </c>
      <c r="G4749" s="17" t="s">
        <v>38</v>
      </c>
      <c r="H4749">
        <v>-0.42004399999996167</v>
      </c>
      <c r="I4749">
        <v>-2.8651996171236578E-4</v>
      </c>
      <c r="J4749">
        <v>0</v>
      </c>
      <c r="K4749">
        <v>0</v>
      </c>
      <c r="L4749" s="17" t="s">
        <v>162</v>
      </c>
    </row>
    <row r="4750" spans="1:12" x14ac:dyDescent="0.35">
      <c r="A4750" s="1">
        <v>44105</v>
      </c>
      <c r="B4750" s="17" t="s">
        <v>41</v>
      </c>
      <c r="C4750">
        <v>1487.900024</v>
      </c>
      <c r="D4750">
        <v>1465.599976</v>
      </c>
      <c r="E4750" s="17" t="s">
        <v>0</v>
      </c>
      <c r="F4750" s="17" t="s">
        <v>42</v>
      </c>
      <c r="G4750" s="17" t="s">
        <v>38</v>
      </c>
      <c r="H4750">
        <v>22.300048000000061</v>
      </c>
      <c r="I4750">
        <v>1.5215644353968017E-2</v>
      </c>
      <c r="J4750">
        <v>0</v>
      </c>
      <c r="K4750">
        <v>1</v>
      </c>
      <c r="L4750" s="17" t="s">
        <v>162</v>
      </c>
    </row>
    <row r="4751" spans="1:12" x14ac:dyDescent="0.35">
      <c r="A4751" s="1">
        <v>44106</v>
      </c>
      <c r="B4751" s="17" t="s">
        <v>41</v>
      </c>
      <c r="C4751">
        <v>1455.599976</v>
      </c>
      <c r="D4751">
        <v>1487.900024</v>
      </c>
      <c r="E4751" s="17" t="s">
        <v>0</v>
      </c>
      <c r="F4751" s="17" t="s">
        <v>42</v>
      </c>
      <c r="G4751" s="17" t="s">
        <v>38</v>
      </c>
      <c r="H4751">
        <v>-32.300048000000061</v>
      </c>
      <c r="I4751">
        <v>-2.1708480058469346E-2</v>
      </c>
      <c r="J4751">
        <v>0</v>
      </c>
      <c r="K4751">
        <v>0</v>
      </c>
      <c r="L4751" s="17" t="s">
        <v>162</v>
      </c>
    </row>
    <row r="4752" spans="1:12" x14ac:dyDescent="0.35">
      <c r="A4752" s="1">
        <v>44109</v>
      </c>
      <c r="B4752" s="17" t="s">
        <v>41</v>
      </c>
      <c r="C4752">
        <v>1482.829956</v>
      </c>
      <c r="D4752">
        <v>1455.599976</v>
      </c>
      <c r="E4752" s="17" t="s">
        <v>0</v>
      </c>
      <c r="F4752" s="17" t="s">
        <v>42</v>
      </c>
      <c r="G4752" s="17" t="s">
        <v>38</v>
      </c>
      <c r="H4752">
        <v>27.229980000000069</v>
      </c>
      <c r="I4752">
        <v>1.8707048948178925E-2</v>
      </c>
      <c r="J4752">
        <v>0</v>
      </c>
      <c r="K4752">
        <v>1</v>
      </c>
      <c r="L4752" s="17" t="s">
        <v>162</v>
      </c>
    </row>
    <row r="4753" spans="1:12" x14ac:dyDescent="0.35">
      <c r="A4753" s="1">
        <v>44110</v>
      </c>
      <c r="B4753" s="17" t="s">
        <v>41</v>
      </c>
      <c r="C4753">
        <v>1451.0200199999999</v>
      </c>
      <c r="D4753">
        <v>1482.829956</v>
      </c>
      <c r="E4753" s="17" t="s">
        <v>0</v>
      </c>
      <c r="F4753" s="17" t="s">
        <v>42</v>
      </c>
      <c r="G4753" s="17" t="s">
        <v>38</v>
      </c>
      <c r="H4753">
        <v>-31.809936000000107</v>
      </c>
      <c r="I4753">
        <v>-2.1452180589748016E-2</v>
      </c>
      <c r="J4753">
        <v>0</v>
      </c>
      <c r="K4753">
        <v>0</v>
      </c>
      <c r="L4753" s="17" t="s">
        <v>162</v>
      </c>
    </row>
    <row r="4754" spans="1:12" x14ac:dyDescent="0.35">
      <c r="A4754" s="1">
        <v>44111</v>
      </c>
      <c r="B4754" s="17" t="s">
        <v>41</v>
      </c>
      <c r="C4754">
        <v>1459.1400149999999</v>
      </c>
      <c r="D4754">
        <v>1451.0200199999999</v>
      </c>
      <c r="E4754" s="17" t="s">
        <v>0</v>
      </c>
      <c r="F4754" s="17" t="s">
        <v>42</v>
      </c>
      <c r="G4754" s="17" t="s">
        <v>38</v>
      </c>
      <c r="H4754">
        <v>8.1199950000000172</v>
      </c>
      <c r="I4754">
        <v>5.5960599358236404E-3</v>
      </c>
      <c r="J4754">
        <v>0</v>
      </c>
      <c r="K4754">
        <v>1</v>
      </c>
      <c r="L4754" s="17" t="s">
        <v>162</v>
      </c>
    </row>
    <row r="4755" spans="1:12" x14ac:dyDescent="0.35">
      <c r="A4755" s="1">
        <v>44112</v>
      </c>
      <c r="B4755" s="17" t="s">
        <v>41</v>
      </c>
      <c r="C4755">
        <v>1483.4300539999999</v>
      </c>
      <c r="D4755">
        <v>1459.1400149999999</v>
      </c>
      <c r="E4755" s="17" t="s">
        <v>0</v>
      </c>
      <c r="F4755" s="17" t="s">
        <v>42</v>
      </c>
      <c r="G4755" s="17" t="s">
        <v>38</v>
      </c>
      <c r="H4755">
        <v>24.290038999999979</v>
      </c>
      <c r="I4755">
        <v>1.6646818502883687E-2</v>
      </c>
      <c r="J4755">
        <v>0</v>
      </c>
      <c r="K4755">
        <v>1</v>
      </c>
      <c r="L4755" s="17" t="s">
        <v>162</v>
      </c>
    </row>
    <row r="4756" spans="1:12" x14ac:dyDescent="0.35">
      <c r="A4756" s="1">
        <v>44113</v>
      </c>
      <c r="B4756" s="17" t="s">
        <v>41</v>
      </c>
      <c r="C4756">
        <v>1510.4499510000001</v>
      </c>
      <c r="D4756">
        <v>1483.4300539999999</v>
      </c>
      <c r="E4756" s="17" t="s">
        <v>0</v>
      </c>
      <c r="F4756" s="17" t="s">
        <v>42</v>
      </c>
      <c r="G4756" s="17" t="s">
        <v>38</v>
      </c>
      <c r="H4756">
        <v>27.019897000000128</v>
      </c>
      <c r="I4756">
        <v>1.8214473225173129E-2</v>
      </c>
      <c r="J4756">
        <v>0</v>
      </c>
      <c r="K4756">
        <v>1</v>
      </c>
      <c r="L4756" s="17" t="s">
        <v>162</v>
      </c>
    </row>
    <row r="4757" spans="1:12" x14ac:dyDescent="0.35">
      <c r="A4757" s="1">
        <v>44116</v>
      </c>
      <c r="B4757" s="17" t="s">
        <v>41</v>
      </c>
      <c r="C4757">
        <v>1564.589966</v>
      </c>
      <c r="D4757">
        <v>1510.4499510000001</v>
      </c>
      <c r="E4757" s="17" t="s">
        <v>0</v>
      </c>
      <c r="F4757" s="17" t="s">
        <v>42</v>
      </c>
      <c r="G4757" s="17" t="s">
        <v>38</v>
      </c>
      <c r="H4757">
        <v>54.140014999999948</v>
      </c>
      <c r="I4757">
        <v>3.5843633855035258E-2</v>
      </c>
      <c r="J4757">
        <v>0</v>
      </c>
      <c r="K4757">
        <v>1</v>
      </c>
      <c r="L4757" s="17" t="s">
        <v>162</v>
      </c>
    </row>
    <row r="4758" spans="1:12" x14ac:dyDescent="0.35">
      <c r="A4758" s="1">
        <v>44117</v>
      </c>
      <c r="B4758" s="17" t="s">
        <v>41</v>
      </c>
      <c r="C4758">
        <v>1567.0699460000001</v>
      </c>
      <c r="D4758">
        <v>1564.589966</v>
      </c>
      <c r="E4758" s="17" t="s">
        <v>0</v>
      </c>
      <c r="F4758" s="17" t="s">
        <v>42</v>
      </c>
      <c r="G4758" s="17" t="s">
        <v>38</v>
      </c>
      <c r="H4758">
        <v>2.4799800000000687</v>
      </c>
      <c r="I4758">
        <v>1.5850670488066192E-3</v>
      </c>
      <c r="J4758">
        <v>0</v>
      </c>
      <c r="K4758">
        <v>1</v>
      </c>
      <c r="L4758" s="17" t="s">
        <v>162</v>
      </c>
    </row>
    <row r="4759" spans="1:12" x14ac:dyDescent="0.35">
      <c r="A4759" s="1">
        <v>44118</v>
      </c>
      <c r="B4759" s="17" t="s">
        <v>41</v>
      </c>
      <c r="C4759">
        <v>1563.4399410000001</v>
      </c>
      <c r="D4759">
        <v>1567.0699460000001</v>
      </c>
      <c r="E4759" s="17" t="s">
        <v>0</v>
      </c>
      <c r="F4759" s="17" t="s">
        <v>42</v>
      </c>
      <c r="G4759" s="17" t="s">
        <v>38</v>
      </c>
      <c r="H4759">
        <v>-3.6300049999999828</v>
      </c>
      <c r="I4759">
        <v>-2.3164281908830526E-3</v>
      </c>
      <c r="J4759">
        <v>0</v>
      </c>
      <c r="K4759">
        <v>0</v>
      </c>
      <c r="L4759" s="17" t="s">
        <v>162</v>
      </c>
    </row>
    <row r="4760" spans="1:12" x14ac:dyDescent="0.35">
      <c r="A4760" s="1">
        <v>44119</v>
      </c>
      <c r="B4760" s="17" t="s">
        <v>41</v>
      </c>
      <c r="C4760">
        <v>1555.469971</v>
      </c>
      <c r="D4760">
        <v>1563.4399410000001</v>
      </c>
      <c r="E4760" s="17" t="s">
        <v>0</v>
      </c>
      <c r="F4760" s="17" t="s">
        <v>42</v>
      </c>
      <c r="G4760" s="17" t="s">
        <v>38</v>
      </c>
      <c r="H4760">
        <v>-7.969970000000103</v>
      </c>
      <c r="I4760">
        <v>-5.0977142076224485E-3</v>
      </c>
      <c r="J4760">
        <v>0</v>
      </c>
      <c r="K4760">
        <v>0</v>
      </c>
      <c r="L4760" s="17" t="s">
        <v>162</v>
      </c>
    </row>
    <row r="4761" spans="1:12" x14ac:dyDescent="0.35">
      <c r="A4761" s="1">
        <v>44120</v>
      </c>
      <c r="B4761" s="17" t="s">
        <v>41</v>
      </c>
      <c r="C4761">
        <v>1567.6999510000001</v>
      </c>
      <c r="D4761">
        <v>1555.469971</v>
      </c>
      <c r="E4761" s="17" t="s">
        <v>0</v>
      </c>
      <c r="F4761" s="17" t="s">
        <v>42</v>
      </c>
      <c r="G4761" s="17" t="s">
        <v>38</v>
      </c>
      <c r="H4761">
        <v>12.229980000000069</v>
      </c>
      <c r="I4761">
        <v>7.8625625875229886E-3</v>
      </c>
      <c r="J4761">
        <v>0</v>
      </c>
      <c r="K4761">
        <v>1</v>
      </c>
      <c r="L4761" s="17" t="s">
        <v>162</v>
      </c>
    </row>
    <row r="4762" spans="1:12" x14ac:dyDescent="0.35">
      <c r="A4762" s="1">
        <v>44123</v>
      </c>
      <c r="B4762" s="17" t="s">
        <v>41</v>
      </c>
      <c r="C4762">
        <v>1529.9499510000001</v>
      </c>
      <c r="D4762">
        <v>1567.6999510000001</v>
      </c>
      <c r="E4762" s="17" t="s">
        <v>0</v>
      </c>
      <c r="F4762" s="17" t="s">
        <v>42</v>
      </c>
      <c r="G4762" s="17" t="s">
        <v>38</v>
      </c>
      <c r="H4762">
        <v>-37.75</v>
      </c>
      <c r="I4762">
        <v>-2.4079862971176428E-2</v>
      </c>
      <c r="J4762">
        <v>0</v>
      </c>
      <c r="K4762">
        <v>0</v>
      </c>
      <c r="L4762" s="17" t="s">
        <v>162</v>
      </c>
    </row>
    <row r="4763" spans="1:12" x14ac:dyDescent="0.35">
      <c r="A4763" s="1">
        <v>44124</v>
      </c>
      <c r="B4763" s="17" t="s">
        <v>41</v>
      </c>
      <c r="C4763">
        <v>1551.079956</v>
      </c>
      <c r="D4763">
        <v>1529.9499510000001</v>
      </c>
      <c r="E4763" s="17" t="s">
        <v>0</v>
      </c>
      <c r="F4763" s="17" t="s">
        <v>42</v>
      </c>
      <c r="G4763" s="17" t="s">
        <v>38</v>
      </c>
      <c r="H4763">
        <v>21.130004999999983</v>
      </c>
      <c r="I4763">
        <v>1.3810912563635869E-2</v>
      </c>
      <c r="J4763">
        <v>0</v>
      </c>
      <c r="K4763">
        <v>1</v>
      </c>
      <c r="L4763" s="17" t="s">
        <v>162</v>
      </c>
    </row>
    <row r="4764" spans="1:12" x14ac:dyDescent="0.35">
      <c r="A4764" s="1">
        <v>44125</v>
      </c>
      <c r="B4764" s="17" t="s">
        <v>41</v>
      </c>
      <c r="C4764">
        <v>1585.98999</v>
      </c>
      <c r="D4764">
        <v>1551.079956</v>
      </c>
      <c r="E4764" s="17" t="s">
        <v>0</v>
      </c>
      <c r="F4764" s="17" t="s">
        <v>42</v>
      </c>
      <c r="G4764" s="17" t="s">
        <v>38</v>
      </c>
      <c r="H4764">
        <v>34.910033999999996</v>
      </c>
      <c r="I4764">
        <v>2.2506920977837713E-2</v>
      </c>
      <c r="J4764">
        <v>0</v>
      </c>
      <c r="K4764">
        <v>1</v>
      </c>
      <c r="L4764" s="17" t="s">
        <v>162</v>
      </c>
    </row>
    <row r="4765" spans="1:12" x14ac:dyDescent="0.35">
      <c r="A4765" s="1">
        <v>44126</v>
      </c>
      <c r="B4765" s="17" t="s">
        <v>41</v>
      </c>
      <c r="C4765">
        <v>1606.660034</v>
      </c>
      <c r="D4765">
        <v>1585.98999</v>
      </c>
      <c r="E4765" s="17" t="s">
        <v>0</v>
      </c>
      <c r="F4765" s="17" t="s">
        <v>42</v>
      </c>
      <c r="G4765" s="17" t="s">
        <v>38</v>
      </c>
      <c r="H4765">
        <v>20.670043999999962</v>
      </c>
      <c r="I4765">
        <v>1.3032896884803139E-2</v>
      </c>
      <c r="J4765">
        <v>0</v>
      </c>
      <c r="K4765">
        <v>1</v>
      </c>
      <c r="L4765" s="17" t="s">
        <v>162</v>
      </c>
    </row>
    <row r="4766" spans="1:12" x14ac:dyDescent="0.35">
      <c r="A4766" s="1">
        <v>44127</v>
      </c>
      <c r="B4766" s="17" t="s">
        <v>41</v>
      </c>
      <c r="C4766">
        <v>1632.9799800000001</v>
      </c>
      <c r="D4766">
        <v>1606.660034</v>
      </c>
      <c r="E4766" s="17" t="s">
        <v>0</v>
      </c>
      <c r="F4766" s="17" t="s">
        <v>42</v>
      </c>
      <c r="G4766" s="17" t="s">
        <v>38</v>
      </c>
      <c r="H4766">
        <v>26.319946000000073</v>
      </c>
      <c r="I4766">
        <v>1.6381776756139856E-2</v>
      </c>
      <c r="J4766">
        <v>0</v>
      </c>
      <c r="K4766">
        <v>1</v>
      </c>
      <c r="L4766" s="17" t="s">
        <v>162</v>
      </c>
    </row>
    <row r="4767" spans="1:12" x14ac:dyDescent="0.35">
      <c r="A4767" s="1">
        <v>44130</v>
      </c>
      <c r="B4767" s="17" t="s">
        <v>41</v>
      </c>
      <c r="C4767">
        <v>1584.290039</v>
      </c>
      <c r="D4767">
        <v>1632.9799800000001</v>
      </c>
      <c r="E4767" s="17" t="s">
        <v>0</v>
      </c>
      <c r="F4767" s="17" t="s">
        <v>42</v>
      </c>
      <c r="G4767" s="17" t="s">
        <v>38</v>
      </c>
      <c r="H4767">
        <v>-48.68994100000009</v>
      </c>
      <c r="I4767">
        <v>-2.9816618449909037E-2</v>
      </c>
      <c r="J4767">
        <v>0</v>
      </c>
      <c r="K4767">
        <v>0</v>
      </c>
      <c r="L4767" s="17" t="s">
        <v>162</v>
      </c>
    </row>
    <row r="4768" spans="1:12" x14ac:dyDescent="0.35">
      <c r="A4768" s="1">
        <v>44131</v>
      </c>
      <c r="B4768" s="17" t="s">
        <v>41</v>
      </c>
      <c r="C4768">
        <v>1598.880005</v>
      </c>
      <c r="D4768">
        <v>1584.290039</v>
      </c>
      <c r="E4768" s="17" t="s">
        <v>0</v>
      </c>
      <c r="F4768" s="17" t="s">
        <v>42</v>
      </c>
      <c r="G4768" s="17" t="s">
        <v>38</v>
      </c>
      <c r="H4768">
        <v>14.589966000000004</v>
      </c>
      <c r="I4768">
        <v>9.2091508756876085E-3</v>
      </c>
      <c r="J4768">
        <v>0</v>
      </c>
      <c r="K4768">
        <v>1</v>
      </c>
      <c r="L4768" s="17" t="s">
        <v>162</v>
      </c>
    </row>
    <row r="4769" spans="1:12" x14ac:dyDescent="0.35">
      <c r="A4769" s="1">
        <v>44132</v>
      </c>
      <c r="B4769" s="17" t="s">
        <v>41</v>
      </c>
      <c r="C4769">
        <v>1510.8000489999999</v>
      </c>
      <c r="D4769">
        <v>1598.880005</v>
      </c>
      <c r="E4769" s="17" t="s">
        <v>0</v>
      </c>
      <c r="F4769" s="17" t="s">
        <v>42</v>
      </c>
      <c r="G4769" s="17" t="s">
        <v>38</v>
      </c>
      <c r="H4769">
        <v>-88.079956000000038</v>
      </c>
      <c r="I4769">
        <v>-5.5088534301859657E-2</v>
      </c>
      <c r="J4769">
        <v>0</v>
      </c>
      <c r="K4769">
        <v>0</v>
      </c>
      <c r="L4769" s="17" t="s">
        <v>162</v>
      </c>
    </row>
    <row r="4770" spans="1:12" x14ac:dyDescent="0.35">
      <c r="A4770" s="1">
        <v>44133</v>
      </c>
      <c r="B4770" s="17" t="s">
        <v>41</v>
      </c>
      <c r="C4770">
        <v>1556.880005</v>
      </c>
      <c r="D4770">
        <v>1510.8000489999999</v>
      </c>
      <c r="E4770" s="17" t="s">
        <v>0</v>
      </c>
      <c r="F4770" s="17" t="s">
        <v>42</v>
      </c>
      <c r="G4770" s="17" t="s">
        <v>38</v>
      </c>
      <c r="H4770">
        <v>46.079956000000038</v>
      </c>
      <c r="I4770">
        <v>3.0500367027721773E-2</v>
      </c>
      <c r="J4770">
        <v>0</v>
      </c>
      <c r="K4770">
        <v>1</v>
      </c>
      <c r="L4770" s="17" t="s">
        <v>162</v>
      </c>
    </row>
    <row r="4771" spans="1:12" x14ac:dyDescent="0.35">
      <c r="A4771" s="1">
        <v>44134</v>
      </c>
      <c r="B4771" s="17" t="s">
        <v>41</v>
      </c>
      <c r="C4771">
        <v>1616.1099850000001</v>
      </c>
      <c r="D4771">
        <v>1556.880005</v>
      </c>
      <c r="E4771" s="17" t="s">
        <v>0</v>
      </c>
      <c r="F4771" s="17" t="s">
        <v>42</v>
      </c>
      <c r="G4771" s="17" t="s">
        <v>38</v>
      </c>
      <c r="H4771">
        <v>59.229980000000069</v>
      </c>
      <c r="I4771">
        <v>3.8044023823146263E-2</v>
      </c>
      <c r="J4771">
        <v>0</v>
      </c>
      <c r="K4771">
        <v>1</v>
      </c>
      <c r="L4771" s="17" t="s">
        <v>162</v>
      </c>
    </row>
    <row r="4772" spans="1:12" x14ac:dyDescent="0.35">
      <c r="A4772" s="1">
        <v>44137</v>
      </c>
      <c r="B4772" s="17" t="s">
        <v>41</v>
      </c>
      <c r="C4772">
        <v>1624.3199460000001</v>
      </c>
      <c r="D4772">
        <v>1616.1099850000001</v>
      </c>
      <c r="E4772" s="17" t="s">
        <v>0</v>
      </c>
      <c r="F4772" s="17" t="s">
        <v>42</v>
      </c>
      <c r="G4772" s="17" t="s">
        <v>38</v>
      </c>
      <c r="H4772">
        <v>8.2099610000000212</v>
      </c>
      <c r="I4772">
        <v>5.0800756608158828E-3</v>
      </c>
      <c r="J4772">
        <v>0</v>
      </c>
      <c r="K4772">
        <v>1</v>
      </c>
      <c r="L4772" s="17" t="s">
        <v>162</v>
      </c>
    </row>
    <row r="4773" spans="1:12" x14ac:dyDescent="0.35">
      <c r="A4773" s="1">
        <v>44138</v>
      </c>
      <c r="B4773" s="17" t="s">
        <v>41</v>
      </c>
      <c r="C4773">
        <v>1645.660034</v>
      </c>
      <c r="D4773">
        <v>1624.3199460000001</v>
      </c>
      <c r="E4773" s="17" t="s">
        <v>0</v>
      </c>
      <c r="F4773" s="17" t="s">
        <v>42</v>
      </c>
      <c r="G4773" s="17" t="s">
        <v>38</v>
      </c>
      <c r="H4773">
        <v>21.340087999999923</v>
      </c>
      <c r="I4773">
        <v>1.3137859971830895E-2</v>
      </c>
      <c r="J4773">
        <v>0</v>
      </c>
      <c r="K4773">
        <v>1</v>
      </c>
      <c r="L4773" s="17" t="s">
        <v>162</v>
      </c>
    </row>
    <row r="4774" spans="1:12" x14ac:dyDescent="0.35">
      <c r="A4774" s="1">
        <v>44139</v>
      </c>
      <c r="B4774" s="17" t="s">
        <v>41</v>
      </c>
      <c r="C4774">
        <v>1745.849976</v>
      </c>
      <c r="D4774">
        <v>1645.660034</v>
      </c>
      <c r="E4774" s="17" t="s">
        <v>0</v>
      </c>
      <c r="F4774" s="17" t="s">
        <v>42</v>
      </c>
      <c r="G4774" s="17" t="s">
        <v>38</v>
      </c>
      <c r="H4774">
        <v>100.18994199999997</v>
      </c>
      <c r="I4774">
        <v>6.0881312014653917E-2</v>
      </c>
      <c r="J4774">
        <v>0</v>
      </c>
      <c r="K4774">
        <v>1</v>
      </c>
      <c r="L4774" s="17" t="s">
        <v>162</v>
      </c>
    </row>
    <row r="4775" spans="1:12" x14ac:dyDescent="0.35">
      <c r="A4775" s="1">
        <v>44140</v>
      </c>
      <c r="B4775" s="17" t="s">
        <v>41</v>
      </c>
      <c r="C4775">
        <v>1762.5</v>
      </c>
      <c r="D4775">
        <v>1745.849976</v>
      </c>
      <c r="E4775" s="17" t="s">
        <v>0</v>
      </c>
      <c r="F4775" s="17" t="s">
        <v>42</v>
      </c>
      <c r="G4775" s="17" t="s">
        <v>38</v>
      </c>
      <c r="H4775">
        <v>16.65002400000003</v>
      </c>
      <c r="I4775">
        <v>9.5369156736752909E-3</v>
      </c>
      <c r="J4775">
        <v>0</v>
      </c>
      <c r="K4775">
        <v>1</v>
      </c>
      <c r="L4775" s="17" t="s">
        <v>162</v>
      </c>
    </row>
    <row r="4776" spans="1:12" x14ac:dyDescent="0.35">
      <c r="A4776" s="1">
        <v>44141</v>
      </c>
      <c r="B4776" s="17" t="s">
        <v>41</v>
      </c>
      <c r="C4776">
        <v>1759.7299800000001</v>
      </c>
      <c r="D4776">
        <v>1762.5</v>
      </c>
      <c r="E4776" s="17" t="s">
        <v>0</v>
      </c>
      <c r="F4776" s="17" t="s">
        <v>42</v>
      </c>
      <c r="G4776" s="17" t="s">
        <v>38</v>
      </c>
      <c r="H4776">
        <v>-2.7700199999999313</v>
      </c>
      <c r="I4776">
        <v>-1.5716425531914504E-3</v>
      </c>
      <c r="J4776">
        <v>0</v>
      </c>
      <c r="K4776">
        <v>0</v>
      </c>
      <c r="L4776" s="17" t="s">
        <v>162</v>
      </c>
    </row>
    <row r="4777" spans="1:12" x14ac:dyDescent="0.35">
      <c r="A4777" s="1">
        <v>44144</v>
      </c>
      <c r="B4777" s="17" t="s">
        <v>41</v>
      </c>
      <c r="C4777">
        <v>1761.420044</v>
      </c>
      <c r="D4777">
        <v>1759.7299800000001</v>
      </c>
      <c r="E4777" s="17" t="s">
        <v>0</v>
      </c>
      <c r="F4777" s="17" t="s">
        <v>42</v>
      </c>
      <c r="G4777" s="17" t="s">
        <v>38</v>
      </c>
      <c r="H4777">
        <v>1.690063999999893</v>
      </c>
      <c r="I4777">
        <v>9.6041098305314602E-4</v>
      </c>
      <c r="J4777">
        <v>0</v>
      </c>
      <c r="K4777">
        <v>1</v>
      </c>
      <c r="L4777" s="17" t="s">
        <v>162</v>
      </c>
    </row>
    <row r="4778" spans="1:12" x14ac:dyDescent="0.35">
      <c r="A4778" s="1">
        <v>44145</v>
      </c>
      <c r="B4778" s="17" t="s">
        <v>41</v>
      </c>
      <c r="C4778">
        <v>1737.719971</v>
      </c>
      <c r="D4778">
        <v>1761.420044</v>
      </c>
      <c r="E4778" s="17" t="s">
        <v>0</v>
      </c>
      <c r="F4778" s="17" t="s">
        <v>42</v>
      </c>
      <c r="G4778" s="17" t="s">
        <v>38</v>
      </c>
      <c r="H4778">
        <v>-23.700072999999975</v>
      </c>
      <c r="I4778">
        <v>-1.3455094416990736E-2</v>
      </c>
      <c r="J4778">
        <v>0</v>
      </c>
      <c r="K4778">
        <v>0</v>
      </c>
      <c r="L4778" s="17" t="s">
        <v>162</v>
      </c>
    </row>
    <row r="4779" spans="1:12" x14ac:dyDescent="0.35">
      <c r="A4779" s="1">
        <v>44146</v>
      </c>
      <c r="B4779" s="17" t="s">
        <v>41</v>
      </c>
      <c r="C4779">
        <v>1747.2299800000001</v>
      </c>
      <c r="D4779">
        <v>1737.719971</v>
      </c>
      <c r="E4779" s="17" t="s">
        <v>0</v>
      </c>
      <c r="F4779" s="17" t="s">
        <v>42</v>
      </c>
      <c r="G4779" s="17" t="s">
        <v>38</v>
      </c>
      <c r="H4779">
        <v>9.5100090000000819</v>
      </c>
      <c r="I4779">
        <v>5.4726936207836691E-3</v>
      </c>
      <c r="J4779">
        <v>0</v>
      </c>
      <c r="K4779">
        <v>1</v>
      </c>
      <c r="L4779" s="17" t="s">
        <v>162</v>
      </c>
    </row>
    <row r="4780" spans="1:12" x14ac:dyDescent="0.35">
      <c r="A4780" s="1">
        <v>44147</v>
      </c>
      <c r="B4780" s="17" t="s">
        <v>41</v>
      </c>
      <c r="C4780">
        <v>1742.8199460000001</v>
      </c>
      <c r="D4780">
        <v>1747.2299800000001</v>
      </c>
      <c r="E4780" s="17" t="s">
        <v>0</v>
      </c>
      <c r="F4780" s="17" t="s">
        <v>42</v>
      </c>
      <c r="G4780" s="17" t="s">
        <v>38</v>
      </c>
      <c r="H4780">
        <v>-4.410033999999996</v>
      </c>
      <c r="I4780">
        <v>-2.5240146119745472E-3</v>
      </c>
      <c r="J4780">
        <v>0</v>
      </c>
      <c r="K4780">
        <v>0</v>
      </c>
      <c r="L4780" s="17" t="s">
        <v>162</v>
      </c>
    </row>
    <row r="4781" spans="1:12" x14ac:dyDescent="0.35">
      <c r="A4781" s="1">
        <v>44148</v>
      </c>
      <c r="B4781" s="17" t="s">
        <v>41</v>
      </c>
      <c r="C4781">
        <v>1772.26001</v>
      </c>
      <c r="D4781">
        <v>1742.8199460000001</v>
      </c>
      <c r="E4781" s="17" t="s">
        <v>0</v>
      </c>
      <c r="F4781" s="17" t="s">
        <v>42</v>
      </c>
      <c r="G4781" s="17" t="s">
        <v>38</v>
      </c>
      <c r="H4781">
        <v>29.440063999999893</v>
      </c>
      <c r="I4781">
        <v>1.6892200521097255E-2</v>
      </c>
      <c r="J4781">
        <v>0</v>
      </c>
      <c r="K4781">
        <v>1</v>
      </c>
      <c r="L4781" s="17" t="s">
        <v>162</v>
      </c>
    </row>
    <row r="4782" spans="1:12" x14ac:dyDescent="0.35">
      <c r="A4782" s="1">
        <v>44151</v>
      </c>
      <c r="B4782" s="17" t="s">
        <v>41</v>
      </c>
      <c r="C4782">
        <v>1774.030029</v>
      </c>
      <c r="D4782">
        <v>1772.26001</v>
      </c>
      <c r="E4782" s="17" t="s">
        <v>0</v>
      </c>
      <c r="F4782" s="17" t="s">
        <v>42</v>
      </c>
      <c r="G4782" s="17" t="s">
        <v>38</v>
      </c>
      <c r="H4782">
        <v>1.7700190000000475</v>
      </c>
      <c r="I4782">
        <v>9.9873550721265073E-4</v>
      </c>
      <c r="J4782">
        <v>0</v>
      </c>
      <c r="K4782">
        <v>1</v>
      </c>
      <c r="L4782" s="17" t="s">
        <v>162</v>
      </c>
    </row>
    <row r="4783" spans="1:12" x14ac:dyDescent="0.35">
      <c r="A4783" s="1">
        <v>44152</v>
      </c>
      <c r="B4783" s="17" t="s">
        <v>41</v>
      </c>
      <c r="C4783">
        <v>1761.660034</v>
      </c>
      <c r="D4783">
        <v>1774.030029</v>
      </c>
      <c r="E4783" s="17" t="s">
        <v>0</v>
      </c>
      <c r="F4783" s="17" t="s">
        <v>42</v>
      </c>
      <c r="G4783" s="17" t="s">
        <v>38</v>
      </c>
      <c r="H4783">
        <v>-12.369995000000017</v>
      </c>
      <c r="I4783">
        <v>-6.9728216534039383E-3</v>
      </c>
      <c r="J4783">
        <v>0</v>
      </c>
      <c r="K4783">
        <v>0</v>
      </c>
      <c r="L4783" s="17" t="s">
        <v>162</v>
      </c>
    </row>
    <row r="4784" spans="1:12" x14ac:dyDescent="0.35">
      <c r="A4784" s="1">
        <v>44153</v>
      </c>
      <c r="B4784" s="17" t="s">
        <v>41</v>
      </c>
      <c r="C4784">
        <v>1740.6400149999999</v>
      </c>
      <c r="D4784">
        <v>1761.660034</v>
      </c>
      <c r="E4784" s="17" t="s">
        <v>0</v>
      </c>
      <c r="F4784" s="17" t="s">
        <v>42</v>
      </c>
      <c r="G4784" s="17" t="s">
        <v>38</v>
      </c>
      <c r="H4784">
        <v>-21.020019000000048</v>
      </c>
      <c r="I4784">
        <v>-1.1931938395782467E-2</v>
      </c>
      <c r="J4784">
        <v>0</v>
      </c>
      <c r="K4784">
        <v>0</v>
      </c>
      <c r="L4784" s="17" t="s">
        <v>162</v>
      </c>
    </row>
    <row r="4785" spans="1:12" x14ac:dyDescent="0.35">
      <c r="A4785" s="1">
        <v>44154</v>
      </c>
      <c r="B4785" s="17" t="s">
        <v>41</v>
      </c>
      <c r="C4785">
        <v>1758.5699460000001</v>
      </c>
      <c r="D4785">
        <v>1740.6400149999999</v>
      </c>
      <c r="E4785" s="17" t="s">
        <v>0</v>
      </c>
      <c r="F4785" s="17" t="s">
        <v>42</v>
      </c>
      <c r="G4785" s="17" t="s">
        <v>38</v>
      </c>
      <c r="H4785">
        <v>17.929931000000124</v>
      </c>
      <c r="I4785">
        <v>1.0300769168517665E-2</v>
      </c>
      <c r="J4785">
        <v>0</v>
      </c>
      <c r="K4785">
        <v>1</v>
      </c>
      <c r="L4785" s="17" t="s">
        <v>162</v>
      </c>
    </row>
    <row r="4786" spans="1:12" x14ac:dyDescent="0.35">
      <c r="A4786" s="1">
        <v>44155</v>
      </c>
      <c r="B4786" s="17" t="s">
        <v>41</v>
      </c>
      <c r="C4786">
        <v>1736.380005</v>
      </c>
      <c r="D4786">
        <v>1758.5699460000001</v>
      </c>
      <c r="E4786" s="17" t="s">
        <v>0</v>
      </c>
      <c r="F4786" s="17" t="s">
        <v>42</v>
      </c>
      <c r="G4786" s="17" t="s">
        <v>38</v>
      </c>
      <c r="H4786">
        <v>-22.18994100000009</v>
      </c>
      <c r="I4786">
        <v>-1.2618173675987573E-2</v>
      </c>
      <c r="J4786">
        <v>0</v>
      </c>
      <c r="K4786">
        <v>0</v>
      </c>
      <c r="L4786" s="17" t="s">
        <v>162</v>
      </c>
    </row>
    <row r="4787" spans="1:12" x14ac:dyDescent="0.35">
      <c r="A4787" s="1">
        <v>44158</v>
      </c>
      <c r="B4787" s="17" t="s">
        <v>41</v>
      </c>
      <c r="C4787">
        <v>1727.5600589999999</v>
      </c>
      <c r="D4787">
        <v>1736.380005</v>
      </c>
      <c r="E4787" s="17" t="s">
        <v>0</v>
      </c>
      <c r="F4787" s="17" t="s">
        <v>42</v>
      </c>
      <c r="G4787" s="17" t="s">
        <v>38</v>
      </c>
      <c r="H4787">
        <v>-8.8199460000000727</v>
      </c>
      <c r="I4787">
        <v>-5.0795021680752842E-3</v>
      </c>
      <c r="J4787">
        <v>0</v>
      </c>
      <c r="K4787">
        <v>0</v>
      </c>
      <c r="L4787" s="17" t="s">
        <v>162</v>
      </c>
    </row>
    <row r="4788" spans="1:12" x14ac:dyDescent="0.35">
      <c r="A4788" s="1">
        <v>44159</v>
      </c>
      <c r="B4788" s="17" t="s">
        <v>41</v>
      </c>
      <c r="C4788">
        <v>1763.900024</v>
      </c>
      <c r="D4788">
        <v>1727.5600589999999</v>
      </c>
      <c r="E4788" s="17" t="s">
        <v>0</v>
      </c>
      <c r="F4788" s="17" t="s">
        <v>42</v>
      </c>
      <c r="G4788" s="17" t="s">
        <v>38</v>
      </c>
      <c r="H4788">
        <v>36.33996500000012</v>
      </c>
      <c r="I4788">
        <v>2.1035427862945356E-2</v>
      </c>
      <c r="J4788">
        <v>0</v>
      </c>
      <c r="K4788">
        <v>1</v>
      </c>
      <c r="L4788" s="17" t="s">
        <v>162</v>
      </c>
    </row>
    <row r="4789" spans="1:12" x14ac:dyDescent="0.35">
      <c r="A4789" s="1">
        <v>44160</v>
      </c>
      <c r="B4789" s="17" t="s">
        <v>41</v>
      </c>
      <c r="C4789">
        <v>1764.130005</v>
      </c>
      <c r="D4789">
        <v>1763.900024</v>
      </c>
      <c r="E4789" s="17" t="s">
        <v>0</v>
      </c>
      <c r="F4789" s="17" t="s">
        <v>42</v>
      </c>
      <c r="G4789" s="17" t="s">
        <v>38</v>
      </c>
      <c r="H4789">
        <v>0.22998099999995247</v>
      </c>
      <c r="I4789">
        <v>1.303821060552083E-4</v>
      </c>
      <c r="J4789">
        <v>0</v>
      </c>
      <c r="K4789">
        <v>1</v>
      </c>
      <c r="L4789" s="17" t="s">
        <v>162</v>
      </c>
    </row>
    <row r="4790" spans="1:12" x14ac:dyDescent="0.35">
      <c r="A4790" s="1">
        <v>44162</v>
      </c>
      <c r="B4790" s="17" t="s">
        <v>41</v>
      </c>
      <c r="C4790">
        <v>1787.0200199999999</v>
      </c>
      <c r="D4790">
        <v>1764.130005</v>
      </c>
      <c r="E4790" s="17" t="s">
        <v>0</v>
      </c>
      <c r="F4790" s="17" t="s">
        <v>42</v>
      </c>
      <c r="G4790" s="17" t="s">
        <v>38</v>
      </c>
      <c r="H4790">
        <v>22.890014999999948</v>
      </c>
      <c r="I4790">
        <v>1.2975242717443576E-2</v>
      </c>
      <c r="J4790">
        <v>0</v>
      </c>
      <c r="K4790">
        <v>1</v>
      </c>
      <c r="L4790" s="17" t="s">
        <v>162</v>
      </c>
    </row>
    <row r="4791" spans="1:12" x14ac:dyDescent="0.35">
      <c r="A4791" s="1">
        <v>44165</v>
      </c>
      <c r="B4791" s="17" t="s">
        <v>41</v>
      </c>
      <c r="C4791">
        <v>1754.400024</v>
      </c>
      <c r="D4791">
        <v>1787.0200199999999</v>
      </c>
      <c r="E4791" s="17" t="s">
        <v>0</v>
      </c>
      <c r="F4791" s="17" t="s">
        <v>42</v>
      </c>
      <c r="G4791" s="17" t="s">
        <v>38</v>
      </c>
      <c r="H4791">
        <v>-32.619995999999901</v>
      </c>
      <c r="I4791">
        <v>-1.8253850340188074E-2</v>
      </c>
      <c r="J4791">
        <v>0</v>
      </c>
      <c r="K4791">
        <v>0</v>
      </c>
      <c r="L4791" s="17" t="s">
        <v>162</v>
      </c>
    </row>
    <row r="4792" spans="1:12" x14ac:dyDescent="0.35">
      <c r="A4792" s="1">
        <v>44166</v>
      </c>
      <c r="B4792" s="17" t="s">
        <v>41</v>
      </c>
      <c r="C4792">
        <v>1795.3599850000001</v>
      </c>
      <c r="D4792">
        <v>1754.400024</v>
      </c>
      <c r="E4792" s="17" t="s">
        <v>0</v>
      </c>
      <c r="F4792" s="17" t="s">
        <v>42</v>
      </c>
      <c r="G4792" s="17" t="s">
        <v>38</v>
      </c>
      <c r="H4792">
        <v>40.959961000000021</v>
      </c>
      <c r="I4792">
        <v>2.3346990674687783E-2</v>
      </c>
      <c r="J4792">
        <v>0</v>
      </c>
      <c r="K4792">
        <v>1</v>
      </c>
      <c r="L4792" s="17" t="s">
        <v>162</v>
      </c>
    </row>
    <row r="4793" spans="1:12" x14ac:dyDescent="0.35">
      <c r="A4793" s="1">
        <v>44167</v>
      </c>
      <c r="B4793" s="17" t="s">
        <v>41</v>
      </c>
      <c r="C4793">
        <v>1824.969971</v>
      </c>
      <c r="D4793">
        <v>1795.3599850000001</v>
      </c>
      <c r="E4793" s="17" t="s">
        <v>0</v>
      </c>
      <c r="F4793" s="17" t="s">
        <v>42</v>
      </c>
      <c r="G4793" s="17" t="s">
        <v>38</v>
      </c>
      <c r="H4793">
        <v>29.609985999999935</v>
      </c>
      <c r="I4793">
        <v>1.6492506376095898E-2</v>
      </c>
      <c r="J4793">
        <v>0</v>
      </c>
      <c r="K4793">
        <v>1</v>
      </c>
      <c r="L4793" s="17" t="s">
        <v>162</v>
      </c>
    </row>
    <row r="4794" spans="1:12" x14ac:dyDescent="0.35">
      <c r="A4794" s="1">
        <v>44168</v>
      </c>
      <c r="B4794" s="17" t="s">
        <v>41</v>
      </c>
      <c r="C4794">
        <v>1821.839966</v>
      </c>
      <c r="D4794">
        <v>1824.969971</v>
      </c>
      <c r="E4794" s="17" t="s">
        <v>0</v>
      </c>
      <c r="F4794" s="17" t="s">
        <v>42</v>
      </c>
      <c r="G4794" s="17" t="s">
        <v>38</v>
      </c>
      <c r="H4794">
        <v>-3.1300049999999828</v>
      </c>
      <c r="I4794">
        <v>-1.7150994535460129E-3</v>
      </c>
      <c r="J4794">
        <v>0</v>
      </c>
      <c r="K4794">
        <v>0</v>
      </c>
      <c r="L4794" s="17" t="s">
        <v>162</v>
      </c>
    </row>
    <row r="4795" spans="1:12" x14ac:dyDescent="0.35">
      <c r="A4795" s="1">
        <v>44169</v>
      </c>
      <c r="B4795" s="17" t="s">
        <v>41</v>
      </c>
      <c r="C4795">
        <v>1823.76001</v>
      </c>
      <c r="D4795">
        <v>1821.839966</v>
      </c>
      <c r="E4795" s="17" t="s">
        <v>0</v>
      </c>
      <c r="F4795" s="17" t="s">
        <v>42</v>
      </c>
      <c r="G4795" s="17" t="s">
        <v>38</v>
      </c>
      <c r="H4795">
        <v>1.9200439999999617</v>
      </c>
      <c r="I4795">
        <v>1.0539037653321311E-3</v>
      </c>
      <c r="J4795">
        <v>0</v>
      </c>
      <c r="K4795">
        <v>1</v>
      </c>
      <c r="L4795" s="17" t="s">
        <v>162</v>
      </c>
    </row>
    <row r="4796" spans="1:12" x14ac:dyDescent="0.35">
      <c r="A4796" s="1">
        <v>44172</v>
      </c>
      <c r="B4796" s="17" t="s">
        <v>41</v>
      </c>
      <c r="C4796">
        <v>1817.030029</v>
      </c>
      <c r="D4796">
        <v>1823.76001</v>
      </c>
      <c r="E4796" s="17" t="s">
        <v>0</v>
      </c>
      <c r="F4796" s="17" t="s">
        <v>42</v>
      </c>
      <c r="G4796" s="17" t="s">
        <v>38</v>
      </c>
      <c r="H4796">
        <v>-6.7299809999999525</v>
      </c>
      <c r="I4796">
        <v>-3.6901680939916831E-3</v>
      </c>
      <c r="J4796">
        <v>0</v>
      </c>
      <c r="K4796">
        <v>0</v>
      </c>
      <c r="L4796" s="17" t="s">
        <v>162</v>
      </c>
    </row>
    <row r="4797" spans="1:12" x14ac:dyDescent="0.35">
      <c r="A4797" s="1">
        <v>44173</v>
      </c>
      <c r="B4797" s="17" t="s">
        <v>41</v>
      </c>
      <c r="C4797">
        <v>1811.329956</v>
      </c>
      <c r="D4797">
        <v>1817.030029</v>
      </c>
      <c r="E4797" s="17" t="s">
        <v>0</v>
      </c>
      <c r="F4797" s="17" t="s">
        <v>42</v>
      </c>
      <c r="G4797" s="17" t="s">
        <v>38</v>
      </c>
      <c r="H4797">
        <v>-5.7000729999999749</v>
      </c>
      <c r="I4797">
        <v>-3.1370274068266237E-3</v>
      </c>
      <c r="J4797">
        <v>0</v>
      </c>
      <c r="K4797">
        <v>0</v>
      </c>
      <c r="L4797" s="17" t="s">
        <v>162</v>
      </c>
    </row>
    <row r="4798" spans="1:12" x14ac:dyDescent="0.35">
      <c r="A4798" s="1">
        <v>44174</v>
      </c>
      <c r="B4798" s="17" t="s">
        <v>41</v>
      </c>
      <c r="C4798">
        <v>1777.8599850000001</v>
      </c>
      <c r="D4798">
        <v>1811.329956</v>
      </c>
      <c r="E4798" s="17" t="s">
        <v>0</v>
      </c>
      <c r="F4798" s="17" t="s">
        <v>42</v>
      </c>
      <c r="G4798" s="17" t="s">
        <v>38</v>
      </c>
      <c r="H4798">
        <v>-33.469970999999987</v>
      </c>
      <c r="I4798">
        <v>-1.8478119289713765E-2</v>
      </c>
      <c r="J4798">
        <v>0</v>
      </c>
      <c r="K4798">
        <v>0</v>
      </c>
      <c r="L4798" s="17" t="s">
        <v>162</v>
      </c>
    </row>
    <row r="4799" spans="1:12" x14ac:dyDescent="0.35">
      <c r="A4799" s="1">
        <v>44175</v>
      </c>
      <c r="B4799" s="17" t="s">
        <v>41</v>
      </c>
      <c r="C4799">
        <v>1767.650024</v>
      </c>
      <c r="D4799">
        <v>1777.8599850000001</v>
      </c>
      <c r="E4799" s="17" t="s">
        <v>0</v>
      </c>
      <c r="F4799" s="17" t="s">
        <v>42</v>
      </c>
      <c r="G4799" s="17" t="s">
        <v>38</v>
      </c>
      <c r="H4799">
        <v>-10.209961000000021</v>
      </c>
      <c r="I4799">
        <v>-5.7428375047206097E-3</v>
      </c>
      <c r="J4799">
        <v>0</v>
      </c>
      <c r="K4799">
        <v>0</v>
      </c>
      <c r="L4799" s="17" t="s">
        <v>162</v>
      </c>
    </row>
    <row r="4800" spans="1:12" x14ac:dyDescent="0.35">
      <c r="A4800" s="1">
        <v>44176</v>
      </c>
      <c r="B4800" s="17" t="s">
        <v>41</v>
      </c>
      <c r="C4800">
        <v>1774.8000489999999</v>
      </c>
      <c r="D4800">
        <v>1767.650024</v>
      </c>
      <c r="E4800" s="17" t="s">
        <v>0</v>
      </c>
      <c r="F4800" s="17" t="s">
        <v>42</v>
      </c>
      <c r="G4800" s="17" t="s">
        <v>38</v>
      </c>
      <c r="H4800">
        <v>7.1500249999999141</v>
      </c>
      <c r="I4800">
        <v>4.0449324826303482E-3</v>
      </c>
      <c r="J4800">
        <v>0</v>
      </c>
      <c r="K4800">
        <v>1</v>
      </c>
      <c r="L4800" s="17" t="s">
        <v>162</v>
      </c>
    </row>
    <row r="4801" spans="1:12" x14ac:dyDescent="0.35">
      <c r="A4801" s="1">
        <v>44179</v>
      </c>
      <c r="B4801" s="17" t="s">
        <v>41</v>
      </c>
      <c r="C4801">
        <v>1752.26001</v>
      </c>
      <c r="D4801">
        <v>1774.8000489999999</v>
      </c>
      <c r="E4801" s="17" t="s">
        <v>0</v>
      </c>
      <c r="F4801" s="17" t="s">
        <v>42</v>
      </c>
      <c r="G4801" s="17" t="s">
        <v>38</v>
      </c>
      <c r="H4801">
        <v>-22.540038999999979</v>
      </c>
      <c r="I4801">
        <v>-1.2700044161425408E-2</v>
      </c>
      <c r="J4801">
        <v>0</v>
      </c>
      <c r="K4801">
        <v>0</v>
      </c>
      <c r="L4801" s="17" t="s">
        <v>162</v>
      </c>
    </row>
    <row r="4802" spans="1:12" x14ac:dyDescent="0.35">
      <c r="A4802" s="1">
        <v>44180</v>
      </c>
      <c r="B4802" s="17" t="s">
        <v>41</v>
      </c>
      <c r="C4802">
        <v>1761.079956</v>
      </c>
      <c r="D4802">
        <v>1752.26001</v>
      </c>
      <c r="E4802" s="17" t="s">
        <v>0</v>
      </c>
      <c r="F4802" s="17" t="s">
        <v>42</v>
      </c>
      <c r="G4802" s="17" t="s">
        <v>38</v>
      </c>
      <c r="H4802">
        <v>8.8199460000000727</v>
      </c>
      <c r="I4802">
        <v>5.033468748738992E-3</v>
      </c>
      <c r="J4802">
        <v>0</v>
      </c>
      <c r="K4802">
        <v>1</v>
      </c>
      <c r="L4802" s="17" t="s">
        <v>162</v>
      </c>
    </row>
    <row r="4803" spans="1:12" x14ac:dyDescent="0.35">
      <c r="A4803" s="1">
        <v>44181</v>
      </c>
      <c r="B4803" s="17" t="s">
        <v>41</v>
      </c>
      <c r="C4803">
        <v>1757.1899410000001</v>
      </c>
      <c r="D4803">
        <v>1761.079956</v>
      </c>
      <c r="E4803" s="17" t="s">
        <v>0</v>
      </c>
      <c r="F4803" s="17" t="s">
        <v>42</v>
      </c>
      <c r="G4803" s="17" t="s">
        <v>38</v>
      </c>
      <c r="H4803">
        <v>-3.8900149999999485</v>
      </c>
      <c r="I4803">
        <v>-2.2088804013393405E-3</v>
      </c>
      <c r="J4803">
        <v>0</v>
      </c>
      <c r="K4803">
        <v>0</v>
      </c>
      <c r="L4803" s="17" t="s">
        <v>162</v>
      </c>
    </row>
    <row r="4804" spans="1:12" x14ac:dyDescent="0.35">
      <c r="A4804" s="1">
        <v>44182</v>
      </c>
      <c r="B4804" s="17" t="s">
        <v>41</v>
      </c>
      <c r="C4804">
        <v>1740.51001</v>
      </c>
      <c r="D4804">
        <v>1757.1899410000001</v>
      </c>
      <c r="E4804" s="17" t="s">
        <v>0</v>
      </c>
      <c r="F4804" s="17" t="s">
        <v>42</v>
      </c>
      <c r="G4804" s="17" t="s">
        <v>38</v>
      </c>
      <c r="H4804">
        <v>-16.679931000000124</v>
      </c>
      <c r="I4804">
        <v>-9.4923893034054904E-3</v>
      </c>
      <c r="J4804">
        <v>0</v>
      </c>
      <c r="K4804">
        <v>0</v>
      </c>
      <c r="L4804" s="17" t="s">
        <v>162</v>
      </c>
    </row>
    <row r="4805" spans="1:12" x14ac:dyDescent="0.35">
      <c r="A4805" s="1">
        <v>44183</v>
      </c>
      <c r="B4805" s="17" t="s">
        <v>41</v>
      </c>
      <c r="C4805">
        <v>1726.219971</v>
      </c>
      <c r="D4805">
        <v>1740.51001</v>
      </c>
      <c r="E4805" s="17" t="s">
        <v>0</v>
      </c>
      <c r="F4805" s="17" t="s">
        <v>42</v>
      </c>
      <c r="G4805" s="17" t="s">
        <v>38</v>
      </c>
      <c r="H4805">
        <v>-14.290038999999979</v>
      </c>
      <c r="I4805">
        <v>-8.210259589371726E-3</v>
      </c>
      <c r="J4805">
        <v>0</v>
      </c>
      <c r="K4805">
        <v>0</v>
      </c>
      <c r="L4805" s="17" t="s">
        <v>162</v>
      </c>
    </row>
    <row r="4806" spans="1:12" x14ac:dyDescent="0.35">
      <c r="A4806" s="1">
        <v>44186</v>
      </c>
      <c r="B4806" s="17" t="s">
        <v>41</v>
      </c>
      <c r="C4806">
        <v>1734.5600589999999</v>
      </c>
      <c r="D4806">
        <v>1726.219971</v>
      </c>
      <c r="E4806" s="17" t="s">
        <v>0</v>
      </c>
      <c r="F4806" s="17" t="s">
        <v>42</v>
      </c>
      <c r="G4806" s="17" t="s">
        <v>38</v>
      </c>
      <c r="H4806">
        <v>8.3400879999999233</v>
      </c>
      <c r="I4806">
        <v>4.8314167024545007E-3</v>
      </c>
      <c r="J4806">
        <v>0</v>
      </c>
      <c r="K4806">
        <v>1</v>
      </c>
      <c r="L4806" s="17" t="s">
        <v>162</v>
      </c>
    </row>
    <row r="4807" spans="1:12" x14ac:dyDescent="0.35">
      <c r="A4807" s="1">
        <v>44187</v>
      </c>
      <c r="B4807" s="17" t="s">
        <v>41</v>
      </c>
      <c r="C4807">
        <v>1720.219971</v>
      </c>
      <c r="D4807">
        <v>1734.5600589999999</v>
      </c>
      <c r="E4807" s="17" t="s">
        <v>0</v>
      </c>
      <c r="F4807" s="17" t="s">
        <v>42</v>
      </c>
      <c r="G4807" s="17" t="s">
        <v>38</v>
      </c>
      <c r="H4807">
        <v>-14.340087999999923</v>
      </c>
      <c r="I4807">
        <v>-8.2672767227600068E-3</v>
      </c>
      <c r="J4807">
        <v>0</v>
      </c>
      <c r="K4807">
        <v>0</v>
      </c>
      <c r="L4807" s="17" t="s">
        <v>162</v>
      </c>
    </row>
    <row r="4808" spans="1:12" x14ac:dyDescent="0.35">
      <c r="A4808" s="1">
        <v>44188</v>
      </c>
      <c r="B4808" s="17" t="s">
        <v>41</v>
      </c>
      <c r="C4808">
        <v>1728.2299800000001</v>
      </c>
      <c r="D4808">
        <v>1720.219971</v>
      </c>
      <c r="E4808" s="17" t="s">
        <v>0</v>
      </c>
      <c r="F4808" s="17" t="s">
        <v>42</v>
      </c>
      <c r="G4808" s="17" t="s">
        <v>38</v>
      </c>
      <c r="H4808">
        <v>8.0100090000000819</v>
      </c>
      <c r="I4808">
        <v>4.6563864709370248E-3</v>
      </c>
      <c r="J4808">
        <v>0</v>
      </c>
      <c r="K4808">
        <v>1</v>
      </c>
      <c r="L4808" s="17" t="s">
        <v>162</v>
      </c>
    </row>
    <row r="4809" spans="1:12" x14ac:dyDescent="0.35">
      <c r="A4809" s="1">
        <v>44189</v>
      </c>
      <c r="B4809" s="17" t="s">
        <v>41</v>
      </c>
      <c r="C4809">
        <v>1734.160034</v>
      </c>
      <c r="D4809">
        <v>1728.2299800000001</v>
      </c>
      <c r="E4809" s="17" t="s">
        <v>0</v>
      </c>
      <c r="F4809" s="17" t="s">
        <v>42</v>
      </c>
      <c r="G4809" s="17" t="s">
        <v>38</v>
      </c>
      <c r="H4809">
        <v>5.9300539999999273</v>
      </c>
      <c r="I4809">
        <v>3.431287541950827E-3</v>
      </c>
      <c r="J4809">
        <v>0</v>
      </c>
      <c r="K4809">
        <v>1</v>
      </c>
      <c r="L4809" s="17" t="s">
        <v>162</v>
      </c>
    </row>
    <row r="4810" spans="1:12" x14ac:dyDescent="0.35">
      <c r="A4810" s="1">
        <v>44193</v>
      </c>
      <c r="B4810" s="17" t="s">
        <v>41</v>
      </c>
      <c r="C4810">
        <v>1773.959961</v>
      </c>
      <c r="D4810">
        <v>1734.160034</v>
      </c>
      <c r="E4810" s="17" t="s">
        <v>0</v>
      </c>
      <c r="F4810" s="17" t="s">
        <v>42</v>
      </c>
      <c r="G4810" s="17" t="s">
        <v>38</v>
      </c>
      <c r="H4810">
        <v>39.799927000000025</v>
      </c>
      <c r="I4810">
        <v>2.2950550248928194E-2</v>
      </c>
      <c r="J4810">
        <v>0</v>
      </c>
      <c r="K4810">
        <v>1</v>
      </c>
      <c r="L4810" s="17" t="s">
        <v>162</v>
      </c>
    </row>
    <row r="4811" spans="1:12" x14ac:dyDescent="0.35">
      <c r="A4811" s="1">
        <v>44194</v>
      </c>
      <c r="B4811" s="17" t="s">
        <v>41</v>
      </c>
      <c r="C4811">
        <v>1757.76001</v>
      </c>
      <c r="D4811">
        <v>1773.959961</v>
      </c>
      <c r="E4811" s="17" t="s">
        <v>0</v>
      </c>
      <c r="F4811" s="17" t="s">
        <v>42</v>
      </c>
      <c r="G4811" s="17" t="s">
        <v>38</v>
      </c>
      <c r="H4811">
        <v>-16.199951000000056</v>
      </c>
      <c r="I4811">
        <v>-9.1320837877693541E-3</v>
      </c>
      <c r="J4811">
        <v>0</v>
      </c>
      <c r="K4811">
        <v>0</v>
      </c>
      <c r="L4811" s="17" t="s">
        <v>162</v>
      </c>
    </row>
    <row r="4812" spans="1:12" x14ac:dyDescent="0.35">
      <c r="A4812" s="1">
        <v>44195</v>
      </c>
      <c r="B4812" s="17" t="s">
        <v>41</v>
      </c>
      <c r="C4812">
        <v>1736.25</v>
      </c>
      <c r="D4812">
        <v>1757.76001</v>
      </c>
      <c r="E4812" s="17" t="s">
        <v>0</v>
      </c>
      <c r="F4812" s="17" t="s">
        <v>42</v>
      </c>
      <c r="G4812" s="17" t="s">
        <v>38</v>
      </c>
      <c r="H4812">
        <v>-21.510009999999966</v>
      </c>
      <c r="I4812">
        <v>-1.2237171102783233E-2</v>
      </c>
      <c r="J4812">
        <v>0</v>
      </c>
      <c r="K4812">
        <v>0</v>
      </c>
      <c r="L4812" s="17" t="s">
        <v>162</v>
      </c>
    </row>
    <row r="4813" spans="1:12" x14ac:dyDescent="0.35">
      <c r="A4813" s="1">
        <v>44196</v>
      </c>
      <c r="B4813" s="17" t="s">
        <v>41</v>
      </c>
      <c r="C4813">
        <v>1752.6400149999999</v>
      </c>
      <c r="D4813">
        <v>1736.25</v>
      </c>
      <c r="E4813" s="17" t="s">
        <v>0</v>
      </c>
      <c r="F4813" s="17" t="s">
        <v>42</v>
      </c>
      <c r="G4813" s="17" t="s">
        <v>38</v>
      </c>
      <c r="H4813">
        <v>16.390014999999948</v>
      </c>
      <c r="I4813">
        <v>9.4398934485240889E-3</v>
      </c>
      <c r="J4813">
        <v>0</v>
      </c>
      <c r="K4813">
        <v>1</v>
      </c>
      <c r="L4813" s="17" t="s">
        <v>162</v>
      </c>
    </row>
    <row r="4814" spans="1:12" x14ac:dyDescent="0.35">
      <c r="A4814" s="1">
        <v>44200</v>
      </c>
      <c r="B4814" s="17" t="s">
        <v>41</v>
      </c>
      <c r="C4814">
        <v>1726.130005</v>
      </c>
      <c r="D4814">
        <v>1752.6400149999999</v>
      </c>
      <c r="E4814" s="17" t="s">
        <v>0</v>
      </c>
      <c r="F4814" s="17" t="s">
        <v>42</v>
      </c>
      <c r="G4814" s="17" t="s">
        <v>38</v>
      </c>
      <c r="H4814">
        <v>-26.510009999999966</v>
      </c>
      <c r="I4814">
        <v>-1.5125758725758619E-2</v>
      </c>
      <c r="J4814">
        <v>0</v>
      </c>
      <c r="K4814">
        <v>0</v>
      </c>
      <c r="L4814" s="17" t="s">
        <v>162</v>
      </c>
    </row>
    <row r="4815" spans="1:12" x14ac:dyDescent="0.35">
      <c r="A4815" s="1">
        <v>44201</v>
      </c>
      <c r="B4815" s="17" t="s">
        <v>41</v>
      </c>
      <c r="C4815">
        <v>1740.0500489999999</v>
      </c>
      <c r="D4815">
        <v>1726.130005</v>
      </c>
      <c r="E4815" s="17" t="s">
        <v>0</v>
      </c>
      <c r="F4815" s="17" t="s">
        <v>42</v>
      </c>
      <c r="G4815" s="17" t="s">
        <v>38</v>
      </c>
      <c r="H4815">
        <v>13.920043999999962</v>
      </c>
      <c r="I4815">
        <v>8.064307995155881E-3</v>
      </c>
      <c r="J4815">
        <v>0</v>
      </c>
      <c r="K4815">
        <v>1</v>
      </c>
      <c r="L4815" s="17" t="s">
        <v>162</v>
      </c>
    </row>
    <row r="4816" spans="1:12" x14ac:dyDescent="0.35">
      <c r="A4816" s="1">
        <v>44202</v>
      </c>
      <c r="B4816" s="17" t="s">
        <v>41</v>
      </c>
      <c r="C4816">
        <v>1722.880005</v>
      </c>
      <c r="D4816">
        <v>1740.0500489999999</v>
      </c>
      <c r="E4816" s="17" t="s">
        <v>0</v>
      </c>
      <c r="F4816" s="17" t="s">
        <v>42</v>
      </c>
      <c r="G4816" s="17" t="s">
        <v>38</v>
      </c>
      <c r="H4816">
        <v>-17.170043999999962</v>
      </c>
      <c r="I4816">
        <v>-9.8675575509264927E-3</v>
      </c>
      <c r="J4816">
        <v>0</v>
      </c>
      <c r="K4816">
        <v>0</v>
      </c>
      <c r="L4816" s="17" t="s">
        <v>162</v>
      </c>
    </row>
    <row r="4817" spans="1:12" x14ac:dyDescent="0.35">
      <c r="A4817" s="1">
        <v>44203</v>
      </c>
      <c r="B4817" s="17" t="s">
        <v>41</v>
      </c>
      <c r="C4817">
        <v>1774.339966</v>
      </c>
      <c r="D4817">
        <v>1722.880005</v>
      </c>
      <c r="E4817" s="17" t="s">
        <v>0</v>
      </c>
      <c r="F4817" s="17" t="s">
        <v>42</v>
      </c>
      <c r="G4817" s="17" t="s">
        <v>38</v>
      </c>
      <c r="H4817">
        <v>51.459961000000021</v>
      </c>
      <c r="I4817">
        <v>2.9868569401616581E-2</v>
      </c>
      <c r="J4817">
        <v>0</v>
      </c>
      <c r="K4817">
        <v>1</v>
      </c>
      <c r="L4817" s="17" t="s">
        <v>162</v>
      </c>
    </row>
    <row r="4818" spans="1:12" x14ac:dyDescent="0.35">
      <c r="A4818" s="1">
        <v>44204</v>
      </c>
      <c r="B4818" s="17" t="s">
        <v>41</v>
      </c>
      <c r="C4818">
        <v>1797.829956</v>
      </c>
      <c r="D4818">
        <v>1774.339966</v>
      </c>
      <c r="E4818" s="17" t="s">
        <v>0</v>
      </c>
      <c r="F4818" s="17" t="s">
        <v>42</v>
      </c>
      <c r="G4818" s="17" t="s">
        <v>38</v>
      </c>
      <c r="H4818">
        <v>23.489990000000034</v>
      </c>
      <c r="I4818">
        <v>1.3238720002996333E-2</v>
      </c>
      <c r="J4818">
        <v>0</v>
      </c>
      <c r="K4818">
        <v>1</v>
      </c>
      <c r="L4818" s="17" t="s">
        <v>162</v>
      </c>
    </row>
    <row r="4819" spans="1:12" x14ac:dyDescent="0.35">
      <c r="A4819" s="1">
        <v>44207</v>
      </c>
      <c r="B4819" s="17" t="s">
        <v>41</v>
      </c>
      <c r="C4819">
        <v>1756.290039</v>
      </c>
      <c r="D4819">
        <v>1797.829956</v>
      </c>
      <c r="E4819" s="17" t="s">
        <v>0</v>
      </c>
      <c r="F4819" s="17" t="s">
        <v>42</v>
      </c>
      <c r="G4819" s="17" t="s">
        <v>38</v>
      </c>
      <c r="H4819">
        <v>-41.539917000000059</v>
      </c>
      <c r="I4819">
        <v>-2.3105587300604562E-2</v>
      </c>
      <c r="J4819">
        <v>0</v>
      </c>
      <c r="K4819">
        <v>0</v>
      </c>
      <c r="L4819" s="17" t="s">
        <v>162</v>
      </c>
    </row>
    <row r="4820" spans="1:12" x14ac:dyDescent="0.35">
      <c r="A4820" s="1">
        <v>44208</v>
      </c>
      <c r="B4820" s="17" t="s">
        <v>41</v>
      </c>
      <c r="C4820">
        <v>1737.4300539999999</v>
      </c>
      <c r="D4820">
        <v>1756.290039</v>
      </c>
      <c r="E4820" s="17" t="s">
        <v>0</v>
      </c>
      <c r="F4820" s="17" t="s">
        <v>42</v>
      </c>
      <c r="G4820" s="17" t="s">
        <v>38</v>
      </c>
      <c r="H4820">
        <v>-18.859985000000052</v>
      </c>
      <c r="I4820">
        <v>-1.0738536677426348E-2</v>
      </c>
      <c r="J4820">
        <v>0</v>
      </c>
      <c r="K4820">
        <v>0</v>
      </c>
      <c r="L4820" s="17" t="s">
        <v>162</v>
      </c>
    </row>
    <row r="4821" spans="1:12" x14ac:dyDescent="0.35">
      <c r="A4821" s="1">
        <v>44209</v>
      </c>
      <c r="B4821" s="17" t="s">
        <v>41</v>
      </c>
      <c r="C4821">
        <v>1747.25</v>
      </c>
      <c r="D4821">
        <v>1737.4300539999999</v>
      </c>
      <c r="E4821" s="17" t="s">
        <v>0</v>
      </c>
      <c r="F4821" s="17" t="s">
        <v>42</v>
      </c>
      <c r="G4821" s="17" t="s">
        <v>38</v>
      </c>
      <c r="H4821">
        <v>9.8199460000000727</v>
      </c>
      <c r="I4821">
        <v>5.6519950126291954E-3</v>
      </c>
      <c r="J4821">
        <v>0</v>
      </c>
      <c r="K4821">
        <v>1</v>
      </c>
      <c r="L4821" s="17" t="s">
        <v>162</v>
      </c>
    </row>
    <row r="4822" spans="1:12" x14ac:dyDescent="0.35">
      <c r="A4822" s="1">
        <v>44210</v>
      </c>
      <c r="B4822" s="17" t="s">
        <v>41</v>
      </c>
      <c r="C4822">
        <v>1730.920044</v>
      </c>
      <c r="D4822">
        <v>1747.25</v>
      </c>
      <c r="E4822" s="17" t="s">
        <v>0</v>
      </c>
      <c r="F4822" s="17" t="s">
        <v>42</v>
      </c>
      <c r="G4822" s="17" t="s">
        <v>38</v>
      </c>
      <c r="H4822">
        <v>-16.329956000000038</v>
      </c>
      <c r="I4822">
        <v>-9.3460901416511886E-3</v>
      </c>
      <c r="J4822">
        <v>0</v>
      </c>
      <c r="K4822">
        <v>0</v>
      </c>
      <c r="L4822" s="17" t="s">
        <v>162</v>
      </c>
    </row>
    <row r="4823" spans="1:12" x14ac:dyDescent="0.35">
      <c r="A4823" s="1">
        <v>44211</v>
      </c>
      <c r="B4823" s="17" t="s">
        <v>41</v>
      </c>
      <c r="C4823">
        <v>1727.619995</v>
      </c>
      <c r="D4823">
        <v>1730.920044</v>
      </c>
      <c r="E4823" s="17" t="s">
        <v>0</v>
      </c>
      <c r="F4823" s="17" t="s">
        <v>42</v>
      </c>
      <c r="G4823" s="17" t="s">
        <v>38</v>
      </c>
      <c r="H4823">
        <v>-3.3000489999999445</v>
      </c>
      <c r="I4823">
        <v>-1.9065288494631036E-3</v>
      </c>
      <c r="J4823">
        <v>0</v>
      </c>
      <c r="K4823">
        <v>0</v>
      </c>
      <c r="L4823" s="17" t="s">
        <v>162</v>
      </c>
    </row>
    <row r="4824" spans="1:12" x14ac:dyDescent="0.35">
      <c r="A4824" s="1">
        <v>44215</v>
      </c>
      <c r="B4824" s="17" t="s">
        <v>41</v>
      </c>
      <c r="C4824">
        <v>1784.469971</v>
      </c>
      <c r="D4824">
        <v>1727.619995</v>
      </c>
      <c r="E4824" s="17" t="s">
        <v>0</v>
      </c>
      <c r="F4824" s="17" t="s">
        <v>42</v>
      </c>
      <c r="G4824" s="17" t="s">
        <v>38</v>
      </c>
      <c r="H4824">
        <v>56.84997599999997</v>
      </c>
      <c r="I4824">
        <v>3.2906528151174799E-2</v>
      </c>
      <c r="J4824">
        <v>0</v>
      </c>
      <c r="K4824">
        <v>1</v>
      </c>
      <c r="L4824" s="17" t="s">
        <v>162</v>
      </c>
    </row>
    <row r="4825" spans="1:12" x14ac:dyDescent="0.35">
      <c r="A4825" s="1">
        <v>44216</v>
      </c>
      <c r="B4825" s="17" t="s">
        <v>41</v>
      </c>
      <c r="C4825">
        <v>1880.0699460000001</v>
      </c>
      <c r="D4825">
        <v>1784.469971</v>
      </c>
      <c r="E4825" s="17" t="s">
        <v>0</v>
      </c>
      <c r="F4825" s="17" t="s">
        <v>42</v>
      </c>
      <c r="G4825" s="17" t="s">
        <v>38</v>
      </c>
      <c r="H4825">
        <v>95.599975000000086</v>
      </c>
      <c r="I4825">
        <v>5.3573316757147091E-2</v>
      </c>
      <c r="J4825">
        <v>0</v>
      </c>
      <c r="K4825">
        <v>1</v>
      </c>
      <c r="L4825" s="17" t="s">
        <v>162</v>
      </c>
    </row>
    <row r="4826" spans="1:12" x14ac:dyDescent="0.35">
      <c r="A4826" s="1">
        <v>44217</v>
      </c>
      <c r="B4826" s="17" t="s">
        <v>41</v>
      </c>
      <c r="C4826">
        <v>1884.150024</v>
      </c>
      <c r="D4826">
        <v>1880.0699460000001</v>
      </c>
      <c r="E4826" s="17" t="s">
        <v>0</v>
      </c>
      <c r="F4826" s="17" t="s">
        <v>42</v>
      </c>
      <c r="G4826" s="17" t="s">
        <v>38</v>
      </c>
      <c r="H4826">
        <v>4.0800779999999577</v>
      </c>
      <c r="I4826">
        <v>2.1701735133209548E-3</v>
      </c>
      <c r="J4826">
        <v>0</v>
      </c>
      <c r="K4826">
        <v>1</v>
      </c>
      <c r="L4826" s="17" t="s">
        <v>162</v>
      </c>
    </row>
    <row r="4827" spans="1:12" x14ac:dyDescent="0.35">
      <c r="A4827" s="1">
        <v>44218</v>
      </c>
      <c r="B4827" s="17" t="s">
        <v>41</v>
      </c>
      <c r="C4827">
        <v>1892.5600589999999</v>
      </c>
      <c r="D4827">
        <v>1884.150024</v>
      </c>
      <c r="E4827" s="17" t="s">
        <v>0</v>
      </c>
      <c r="F4827" s="17" t="s">
        <v>42</v>
      </c>
      <c r="G4827" s="17" t="s">
        <v>38</v>
      </c>
      <c r="H4827">
        <v>8.4100349999998798</v>
      </c>
      <c r="I4827">
        <v>4.4635697226198586E-3</v>
      </c>
      <c r="J4827">
        <v>0</v>
      </c>
      <c r="K4827">
        <v>1</v>
      </c>
      <c r="L4827" s="17" t="s">
        <v>162</v>
      </c>
    </row>
    <row r="4828" spans="1:12" x14ac:dyDescent="0.35">
      <c r="A4828" s="1">
        <v>44221</v>
      </c>
      <c r="B4828" s="17" t="s">
        <v>41</v>
      </c>
      <c r="C4828">
        <v>1894.280029</v>
      </c>
      <c r="D4828">
        <v>1892.5600589999999</v>
      </c>
      <c r="E4828" s="17" t="s">
        <v>0</v>
      </c>
      <c r="F4828" s="17" t="s">
        <v>42</v>
      </c>
      <c r="G4828" s="17" t="s">
        <v>38</v>
      </c>
      <c r="H4828">
        <v>1.719970000000103</v>
      </c>
      <c r="I4828">
        <v>9.0880603329910128E-4</v>
      </c>
      <c r="J4828">
        <v>0</v>
      </c>
      <c r="K4828">
        <v>1</v>
      </c>
      <c r="L4828" s="17" t="s">
        <v>162</v>
      </c>
    </row>
    <row r="4829" spans="1:12" x14ac:dyDescent="0.35">
      <c r="A4829" s="1">
        <v>44222</v>
      </c>
      <c r="B4829" s="17" t="s">
        <v>41</v>
      </c>
      <c r="C4829">
        <v>1907.9499510000001</v>
      </c>
      <c r="D4829">
        <v>1894.280029</v>
      </c>
      <c r="E4829" s="17" t="s">
        <v>0</v>
      </c>
      <c r="F4829" s="17" t="s">
        <v>42</v>
      </c>
      <c r="G4829" s="17" t="s">
        <v>38</v>
      </c>
      <c r="H4829">
        <v>13.669922000000042</v>
      </c>
      <c r="I4829">
        <v>7.2164209043667441E-3</v>
      </c>
      <c r="J4829">
        <v>0</v>
      </c>
      <c r="K4829">
        <v>1</v>
      </c>
      <c r="L4829" s="17" t="s">
        <v>162</v>
      </c>
    </row>
    <row r="4830" spans="1:12" x14ac:dyDescent="0.35">
      <c r="A4830" s="1">
        <v>44223</v>
      </c>
      <c r="B4830" s="17" t="s">
        <v>41</v>
      </c>
      <c r="C4830">
        <v>1818.9399410000001</v>
      </c>
      <c r="D4830">
        <v>1907.9499510000001</v>
      </c>
      <c r="E4830" s="17" t="s">
        <v>0</v>
      </c>
      <c r="F4830" s="17" t="s">
        <v>42</v>
      </c>
      <c r="G4830" s="17" t="s">
        <v>38</v>
      </c>
      <c r="H4830">
        <v>-89.010009999999966</v>
      </c>
      <c r="I4830">
        <v>-4.6652172376611761E-2</v>
      </c>
      <c r="J4830">
        <v>0</v>
      </c>
      <c r="K4830">
        <v>0</v>
      </c>
      <c r="L4830" s="17" t="s">
        <v>162</v>
      </c>
    </row>
    <row r="4831" spans="1:12" x14ac:dyDescent="0.35">
      <c r="A4831" s="1">
        <v>44224</v>
      </c>
      <c r="B4831" s="17" t="s">
        <v>41</v>
      </c>
      <c r="C4831">
        <v>1853.1999510000001</v>
      </c>
      <c r="D4831">
        <v>1818.9399410000001</v>
      </c>
      <c r="E4831" s="17" t="s">
        <v>0</v>
      </c>
      <c r="F4831" s="17" t="s">
        <v>42</v>
      </c>
      <c r="G4831" s="17" t="s">
        <v>38</v>
      </c>
      <c r="H4831">
        <v>34.260009999999966</v>
      </c>
      <c r="I4831">
        <v>1.8835151852878009E-2</v>
      </c>
      <c r="J4831">
        <v>0</v>
      </c>
      <c r="K4831">
        <v>1</v>
      </c>
      <c r="L4831" s="17" t="s">
        <v>162</v>
      </c>
    </row>
    <row r="4832" spans="1:12" x14ac:dyDescent="0.35">
      <c r="A4832" s="1">
        <v>44225</v>
      </c>
      <c r="B4832" s="17" t="s">
        <v>41</v>
      </c>
      <c r="C4832">
        <v>1827.3599850000001</v>
      </c>
      <c r="D4832">
        <v>1853.1999510000001</v>
      </c>
      <c r="E4832" s="17" t="s">
        <v>0</v>
      </c>
      <c r="F4832" s="17" t="s">
        <v>42</v>
      </c>
      <c r="G4832" s="17" t="s">
        <v>38</v>
      </c>
      <c r="H4832">
        <v>-25.839966000000004</v>
      </c>
      <c r="I4832">
        <v>-1.3943431191036117E-2</v>
      </c>
      <c r="J4832">
        <v>0</v>
      </c>
      <c r="K4832">
        <v>0</v>
      </c>
      <c r="L4832" s="17" t="s">
        <v>162</v>
      </c>
    </row>
    <row r="4833" spans="1:12" x14ac:dyDescent="0.35">
      <c r="A4833" s="1">
        <v>44228</v>
      </c>
      <c r="B4833" s="17" t="s">
        <v>41</v>
      </c>
      <c r="C4833">
        <v>1893.0699460000001</v>
      </c>
      <c r="D4833">
        <v>1827.3599850000001</v>
      </c>
      <c r="E4833" s="17" t="s">
        <v>0</v>
      </c>
      <c r="F4833" s="17" t="s">
        <v>42</v>
      </c>
      <c r="G4833" s="17" t="s">
        <v>38</v>
      </c>
      <c r="H4833">
        <v>65.709961000000021</v>
      </c>
      <c r="I4833">
        <v>3.5958958026543426E-2</v>
      </c>
      <c r="J4833">
        <v>0</v>
      </c>
      <c r="K4833">
        <v>1</v>
      </c>
      <c r="L4833" s="17" t="s">
        <v>162</v>
      </c>
    </row>
    <row r="4834" spans="1:12" x14ac:dyDescent="0.35">
      <c r="A4834" s="1">
        <v>44229</v>
      </c>
      <c r="B4834" s="17" t="s">
        <v>41</v>
      </c>
      <c r="C4834">
        <v>1919.119995</v>
      </c>
      <c r="D4834">
        <v>1893.0699460000001</v>
      </c>
      <c r="E4834" s="17" t="s">
        <v>0</v>
      </c>
      <c r="F4834" s="17" t="s">
        <v>42</v>
      </c>
      <c r="G4834" s="17" t="s">
        <v>38</v>
      </c>
      <c r="H4834">
        <v>26.050048999999944</v>
      </c>
      <c r="I4834">
        <v>1.3760742995811072E-2</v>
      </c>
      <c r="J4834">
        <v>0</v>
      </c>
      <c r="K4834">
        <v>1</v>
      </c>
      <c r="L4834" s="17" t="s">
        <v>162</v>
      </c>
    </row>
    <row r="4835" spans="1:12" x14ac:dyDescent="0.35">
      <c r="A4835" s="1">
        <v>44230</v>
      </c>
      <c r="B4835" s="17" t="s">
        <v>41</v>
      </c>
      <c r="C4835">
        <v>2058.8798830000001</v>
      </c>
      <c r="D4835">
        <v>1919.119995</v>
      </c>
      <c r="E4835" s="17" t="s">
        <v>0</v>
      </c>
      <c r="F4835" s="17" t="s">
        <v>42</v>
      </c>
      <c r="G4835" s="17" t="s">
        <v>38</v>
      </c>
      <c r="H4835">
        <v>139.75988800000005</v>
      </c>
      <c r="I4835">
        <v>7.2824986641859282E-2</v>
      </c>
      <c r="J4835">
        <v>0</v>
      </c>
      <c r="K4835">
        <v>1</v>
      </c>
      <c r="L4835" s="17" t="s">
        <v>162</v>
      </c>
    </row>
    <row r="4836" spans="1:12" x14ac:dyDescent="0.35">
      <c r="A4836" s="1">
        <v>44231</v>
      </c>
      <c r="B4836" s="17" t="s">
        <v>41</v>
      </c>
      <c r="C4836">
        <v>2053.6298830000001</v>
      </c>
      <c r="D4836">
        <v>2058.8798830000001</v>
      </c>
      <c r="E4836" s="17" t="s">
        <v>0</v>
      </c>
      <c r="F4836" s="17" t="s">
        <v>42</v>
      </c>
      <c r="G4836" s="17" t="s">
        <v>38</v>
      </c>
      <c r="H4836">
        <v>-5.25</v>
      </c>
      <c r="I4836">
        <v>-2.5499302039661532E-3</v>
      </c>
      <c r="J4836">
        <v>0</v>
      </c>
      <c r="K4836">
        <v>0</v>
      </c>
      <c r="L4836" s="17" t="s">
        <v>162</v>
      </c>
    </row>
    <row r="4837" spans="1:12" x14ac:dyDescent="0.35">
      <c r="A4837" s="1">
        <v>44232</v>
      </c>
      <c r="B4837" s="17" t="s">
        <v>41</v>
      </c>
      <c r="C4837">
        <v>2088.830078</v>
      </c>
      <c r="D4837">
        <v>2053.6298830000001</v>
      </c>
      <c r="E4837" s="17" t="s">
        <v>0</v>
      </c>
      <c r="F4837" s="17" t="s">
        <v>42</v>
      </c>
      <c r="G4837" s="17" t="s">
        <v>38</v>
      </c>
      <c r="H4837">
        <v>35.200194999999894</v>
      </c>
      <c r="I4837">
        <v>1.7140476622096317E-2</v>
      </c>
      <c r="J4837">
        <v>0</v>
      </c>
      <c r="K4837">
        <v>1</v>
      </c>
      <c r="L4837" s="17" t="s">
        <v>162</v>
      </c>
    </row>
    <row r="4838" spans="1:12" x14ac:dyDescent="0.35">
      <c r="A4838" s="1">
        <v>44235</v>
      </c>
      <c r="B4838" s="17" t="s">
        <v>41</v>
      </c>
      <c r="C4838">
        <v>2084.5200199999999</v>
      </c>
      <c r="D4838">
        <v>2088.830078</v>
      </c>
      <c r="E4838" s="17" t="s">
        <v>0</v>
      </c>
      <c r="F4838" s="17" t="s">
        <v>42</v>
      </c>
      <c r="G4838" s="17" t="s">
        <v>38</v>
      </c>
      <c r="H4838">
        <v>-4.3100580000000264</v>
      </c>
      <c r="I4838">
        <v>-2.0633837311107633E-3</v>
      </c>
      <c r="J4838">
        <v>0</v>
      </c>
      <c r="K4838">
        <v>0</v>
      </c>
      <c r="L4838" s="17" t="s">
        <v>162</v>
      </c>
    </row>
    <row r="4839" spans="1:12" x14ac:dyDescent="0.35">
      <c r="A4839" s="1">
        <v>44236</v>
      </c>
      <c r="B4839" s="17" t="s">
        <v>41</v>
      </c>
      <c r="C4839">
        <v>2075.389893</v>
      </c>
      <c r="D4839">
        <v>2084.5200199999999</v>
      </c>
      <c r="E4839" s="17" t="s">
        <v>0</v>
      </c>
      <c r="F4839" s="17" t="s">
        <v>42</v>
      </c>
      <c r="G4839" s="17" t="s">
        <v>38</v>
      </c>
      <c r="H4839">
        <v>-9.1301269999999022</v>
      </c>
      <c r="I4839">
        <v>-4.3799660892678317E-3</v>
      </c>
      <c r="J4839">
        <v>0</v>
      </c>
      <c r="K4839">
        <v>0</v>
      </c>
      <c r="L4839" s="17" t="s">
        <v>162</v>
      </c>
    </row>
    <row r="4840" spans="1:12" x14ac:dyDescent="0.35">
      <c r="A4840" s="1">
        <v>44237</v>
      </c>
      <c r="B4840" s="17" t="s">
        <v>41</v>
      </c>
      <c r="C4840">
        <v>2086.4799800000001</v>
      </c>
      <c r="D4840">
        <v>2075.389893</v>
      </c>
      <c r="E4840" s="17" t="s">
        <v>0</v>
      </c>
      <c r="F4840" s="17" t="s">
        <v>42</v>
      </c>
      <c r="G4840" s="17" t="s">
        <v>38</v>
      </c>
      <c r="H4840">
        <v>11.09008700000004</v>
      </c>
      <c r="I4840">
        <v>5.3436161741971244E-3</v>
      </c>
      <c r="J4840">
        <v>0</v>
      </c>
      <c r="K4840">
        <v>1</v>
      </c>
      <c r="L4840" s="17" t="s">
        <v>162</v>
      </c>
    </row>
    <row r="4841" spans="1:12" x14ac:dyDescent="0.35">
      <c r="A4841" s="1">
        <v>44238</v>
      </c>
      <c r="B4841" s="17" t="s">
        <v>41</v>
      </c>
      <c r="C4841">
        <v>2088.75</v>
      </c>
      <c r="D4841">
        <v>2086.4799800000001</v>
      </c>
      <c r="E4841" s="17" t="s">
        <v>0</v>
      </c>
      <c r="F4841" s="17" t="s">
        <v>42</v>
      </c>
      <c r="G4841" s="17" t="s">
        <v>38</v>
      </c>
      <c r="H4841">
        <v>2.2700199999999313</v>
      </c>
      <c r="I4841">
        <v>1.0879663460753317E-3</v>
      </c>
      <c r="J4841">
        <v>0</v>
      </c>
      <c r="K4841">
        <v>1</v>
      </c>
      <c r="L4841" s="17" t="s">
        <v>162</v>
      </c>
    </row>
    <row r="4842" spans="1:12" x14ac:dyDescent="0.35">
      <c r="A4842" s="1">
        <v>44239</v>
      </c>
      <c r="B4842" s="17" t="s">
        <v>41</v>
      </c>
      <c r="C4842">
        <v>2095.030029</v>
      </c>
      <c r="D4842">
        <v>2088.75</v>
      </c>
      <c r="E4842" s="17" t="s">
        <v>0</v>
      </c>
      <c r="F4842" s="17" t="s">
        <v>42</v>
      </c>
      <c r="G4842" s="17" t="s">
        <v>38</v>
      </c>
      <c r="H4842">
        <v>6.2800290000000132</v>
      </c>
      <c r="I4842">
        <v>3.0065967684021607E-3</v>
      </c>
      <c r="J4842">
        <v>0</v>
      </c>
      <c r="K4842">
        <v>1</v>
      </c>
      <c r="L4842" s="17" t="s">
        <v>162</v>
      </c>
    </row>
    <row r="4843" spans="1:12" x14ac:dyDescent="0.35">
      <c r="A4843" s="1">
        <v>44243</v>
      </c>
      <c r="B4843" s="17" t="s">
        <v>41</v>
      </c>
      <c r="C4843">
        <v>2110.6999510000001</v>
      </c>
      <c r="D4843">
        <v>2095.030029</v>
      </c>
      <c r="E4843" s="17" t="s">
        <v>0</v>
      </c>
      <c r="F4843" s="17" t="s">
        <v>42</v>
      </c>
      <c r="G4843" s="17" t="s">
        <v>38</v>
      </c>
      <c r="H4843">
        <v>15.669922000000042</v>
      </c>
      <c r="I4843">
        <v>7.4795691627769232E-3</v>
      </c>
      <c r="J4843">
        <v>0</v>
      </c>
      <c r="K4843">
        <v>1</v>
      </c>
      <c r="L4843" s="17" t="s">
        <v>162</v>
      </c>
    </row>
    <row r="4844" spans="1:12" x14ac:dyDescent="0.35">
      <c r="A4844" s="1">
        <v>44244</v>
      </c>
      <c r="B4844" s="17" t="s">
        <v>41</v>
      </c>
      <c r="C4844">
        <v>2118.6201169999999</v>
      </c>
      <c r="D4844">
        <v>2110.6999510000001</v>
      </c>
      <c r="E4844" s="17" t="s">
        <v>0</v>
      </c>
      <c r="F4844" s="17" t="s">
        <v>42</v>
      </c>
      <c r="G4844" s="17" t="s">
        <v>38</v>
      </c>
      <c r="H4844">
        <v>7.920165999999881</v>
      </c>
      <c r="I4844">
        <v>3.7523883943084814E-3</v>
      </c>
      <c r="J4844">
        <v>0</v>
      </c>
      <c r="K4844">
        <v>1</v>
      </c>
      <c r="L4844" s="17" t="s">
        <v>162</v>
      </c>
    </row>
    <row r="4845" spans="1:12" x14ac:dyDescent="0.35">
      <c r="A4845" s="1">
        <v>44245</v>
      </c>
      <c r="B4845" s="17" t="s">
        <v>41</v>
      </c>
      <c r="C4845">
        <v>2105.8100589999999</v>
      </c>
      <c r="D4845">
        <v>2118.6201169999999</v>
      </c>
      <c r="E4845" s="17" t="s">
        <v>0</v>
      </c>
      <c r="F4845" s="17" t="s">
        <v>42</v>
      </c>
      <c r="G4845" s="17" t="s">
        <v>38</v>
      </c>
      <c r="H4845">
        <v>-12.810058000000026</v>
      </c>
      <c r="I4845">
        <v>-6.0464157293754362E-3</v>
      </c>
      <c r="J4845">
        <v>0</v>
      </c>
      <c r="K4845">
        <v>0</v>
      </c>
      <c r="L4845" s="17" t="s">
        <v>162</v>
      </c>
    </row>
    <row r="4846" spans="1:12" x14ac:dyDescent="0.35">
      <c r="A4846" s="1">
        <v>44246</v>
      </c>
      <c r="B4846" s="17" t="s">
        <v>41</v>
      </c>
      <c r="C4846">
        <v>2088.8100589999999</v>
      </c>
      <c r="D4846">
        <v>2105.8100589999999</v>
      </c>
      <c r="E4846" s="17" t="s">
        <v>0</v>
      </c>
      <c r="F4846" s="17" t="s">
        <v>42</v>
      </c>
      <c r="G4846" s="17" t="s">
        <v>38</v>
      </c>
      <c r="H4846">
        <v>-17</v>
      </c>
      <c r="I4846">
        <v>-8.0729028372449243E-3</v>
      </c>
      <c r="J4846">
        <v>0</v>
      </c>
      <c r="K4846">
        <v>0</v>
      </c>
      <c r="L4846" s="17" t="s">
        <v>162</v>
      </c>
    </row>
    <row r="4847" spans="1:12" x14ac:dyDescent="0.35">
      <c r="A4847" s="1">
        <v>44249</v>
      </c>
      <c r="B4847" s="17" t="s">
        <v>41</v>
      </c>
      <c r="C4847">
        <v>2054.26001</v>
      </c>
      <c r="D4847">
        <v>2088.8100589999999</v>
      </c>
      <c r="E4847" s="17" t="s">
        <v>0</v>
      </c>
      <c r="F4847" s="17" t="s">
        <v>42</v>
      </c>
      <c r="G4847" s="17" t="s">
        <v>38</v>
      </c>
      <c r="H4847">
        <v>-34.550048999999944</v>
      </c>
      <c r="I4847">
        <v>-1.654054127666375E-2</v>
      </c>
      <c r="J4847">
        <v>0</v>
      </c>
      <c r="K4847">
        <v>0</v>
      </c>
      <c r="L4847" s="17" t="s">
        <v>162</v>
      </c>
    </row>
    <row r="4848" spans="1:12" x14ac:dyDescent="0.35">
      <c r="A4848" s="1">
        <v>44250</v>
      </c>
      <c r="B4848" s="17" t="s">
        <v>41</v>
      </c>
      <c r="C4848">
        <v>2060.1201169999999</v>
      </c>
      <c r="D4848">
        <v>2054.26001</v>
      </c>
      <c r="E4848" s="17" t="s">
        <v>0</v>
      </c>
      <c r="F4848" s="17" t="s">
        <v>42</v>
      </c>
      <c r="G4848" s="17" t="s">
        <v>38</v>
      </c>
      <c r="H4848">
        <v>5.8601069999999709</v>
      </c>
      <c r="I4848">
        <v>2.8526607982793622E-3</v>
      </c>
      <c r="J4848">
        <v>0</v>
      </c>
      <c r="K4848">
        <v>1</v>
      </c>
      <c r="L4848" s="17" t="s">
        <v>162</v>
      </c>
    </row>
    <row r="4849" spans="1:12" x14ac:dyDescent="0.35">
      <c r="A4849" s="1">
        <v>44251</v>
      </c>
      <c r="B4849" s="17" t="s">
        <v>41</v>
      </c>
      <c r="C4849">
        <v>2083.8100589999999</v>
      </c>
      <c r="D4849">
        <v>2060.1201169999999</v>
      </c>
      <c r="E4849" s="17" t="s">
        <v>0</v>
      </c>
      <c r="F4849" s="17" t="s">
        <v>42</v>
      </c>
      <c r="G4849" s="17" t="s">
        <v>38</v>
      </c>
      <c r="H4849">
        <v>23.689941999999974</v>
      </c>
      <c r="I4849">
        <v>1.1499301329331165E-2</v>
      </c>
      <c r="J4849">
        <v>0</v>
      </c>
      <c r="K4849">
        <v>1</v>
      </c>
      <c r="L4849" s="17" t="s">
        <v>162</v>
      </c>
    </row>
    <row r="4850" spans="1:12" x14ac:dyDescent="0.35">
      <c r="A4850" s="1">
        <v>44252</v>
      </c>
      <c r="B4850" s="17" t="s">
        <v>41</v>
      </c>
      <c r="C4850">
        <v>2015.9499510000001</v>
      </c>
      <c r="D4850">
        <v>2083.8100589999999</v>
      </c>
      <c r="E4850" s="17" t="s">
        <v>0</v>
      </c>
      <c r="F4850" s="17" t="s">
        <v>42</v>
      </c>
      <c r="G4850" s="17" t="s">
        <v>38</v>
      </c>
      <c r="H4850">
        <v>-67.860107999999855</v>
      </c>
      <c r="I4850">
        <v>-3.2565399954238274E-2</v>
      </c>
      <c r="J4850">
        <v>0</v>
      </c>
      <c r="K4850">
        <v>0</v>
      </c>
      <c r="L4850" s="17" t="s">
        <v>162</v>
      </c>
    </row>
    <row r="4851" spans="1:12" x14ac:dyDescent="0.35">
      <c r="A4851" s="1">
        <v>44253</v>
      </c>
      <c r="B4851" s="17" t="s">
        <v>41</v>
      </c>
      <c r="C4851">
        <v>2021.910034</v>
      </c>
      <c r="D4851">
        <v>2015.9499510000001</v>
      </c>
      <c r="E4851" s="17" t="s">
        <v>0</v>
      </c>
      <c r="F4851" s="17" t="s">
        <v>42</v>
      </c>
      <c r="G4851" s="17" t="s">
        <v>38</v>
      </c>
      <c r="H4851">
        <v>5.9600829999999405</v>
      </c>
      <c r="I4851">
        <v>2.9564637738369827E-3</v>
      </c>
      <c r="J4851">
        <v>0</v>
      </c>
      <c r="K4851">
        <v>1</v>
      </c>
      <c r="L4851" s="17" t="s">
        <v>162</v>
      </c>
    </row>
    <row r="4852" spans="1:12" x14ac:dyDescent="0.35">
      <c r="A4852" s="1">
        <v>44256</v>
      </c>
      <c r="B4852" s="17" t="s">
        <v>41</v>
      </c>
      <c r="C4852">
        <v>2069.6599120000001</v>
      </c>
      <c r="D4852">
        <v>2021.910034</v>
      </c>
      <c r="E4852" s="17" t="s">
        <v>0</v>
      </c>
      <c r="F4852" s="17" t="s">
        <v>42</v>
      </c>
      <c r="G4852" s="17" t="s">
        <v>38</v>
      </c>
      <c r="H4852">
        <v>47.749878000000081</v>
      </c>
      <c r="I4852">
        <v>2.3616222876907726E-2</v>
      </c>
      <c r="J4852">
        <v>0</v>
      </c>
      <c r="K4852">
        <v>1</v>
      </c>
      <c r="L4852" s="17" t="s">
        <v>162</v>
      </c>
    </row>
    <row r="4853" spans="1:12" x14ac:dyDescent="0.35">
      <c r="A4853" s="1">
        <v>44257</v>
      </c>
      <c r="B4853" s="17" t="s">
        <v>41</v>
      </c>
      <c r="C4853">
        <v>2064.4799800000001</v>
      </c>
      <c r="D4853">
        <v>2069.6599120000001</v>
      </c>
      <c r="E4853" s="17" t="s">
        <v>0</v>
      </c>
      <c r="F4853" s="17" t="s">
        <v>42</v>
      </c>
      <c r="G4853" s="17" t="s">
        <v>38</v>
      </c>
      <c r="H4853">
        <v>-5.179932000000008</v>
      </c>
      <c r="I4853">
        <v>-2.5027938019992957E-3</v>
      </c>
      <c r="J4853">
        <v>0</v>
      </c>
      <c r="K4853">
        <v>0</v>
      </c>
      <c r="L4853" s="17" t="s">
        <v>162</v>
      </c>
    </row>
    <row r="4854" spans="1:12" x14ac:dyDescent="0.35">
      <c r="A4854" s="1">
        <v>44258</v>
      </c>
      <c r="B4854" s="17" t="s">
        <v>41</v>
      </c>
      <c r="C4854">
        <v>2011.410034</v>
      </c>
      <c r="D4854">
        <v>2064.4799800000001</v>
      </c>
      <c r="E4854" s="17" t="s">
        <v>0</v>
      </c>
      <c r="F4854" s="17" t="s">
        <v>42</v>
      </c>
      <c r="G4854" s="17" t="s">
        <v>38</v>
      </c>
      <c r="H4854">
        <v>-53.069946000000073</v>
      </c>
      <c r="I4854">
        <v>-2.570620520136992E-2</v>
      </c>
      <c r="J4854">
        <v>0</v>
      </c>
      <c r="K4854">
        <v>0</v>
      </c>
      <c r="L4854" s="17" t="s">
        <v>162</v>
      </c>
    </row>
    <row r="4855" spans="1:12" x14ac:dyDescent="0.35">
      <c r="A4855" s="1">
        <v>44259</v>
      </c>
      <c r="B4855" s="17" t="s">
        <v>41</v>
      </c>
      <c r="C4855">
        <v>2033.9300539999999</v>
      </c>
      <c r="D4855">
        <v>2011.410034</v>
      </c>
      <c r="E4855" s="17" t="s">
        <v>0</v>
      </c>
      <c r="F4855" s="17" t="s">
        <v>42</v>
      </c>
      <c r="G4855" s="17" t="s">
        <v>38</v>
      </c>
      <c r="H4855">
        <v>22.520019999999931</v>
      </c>
      <c r="I4855">
        <v>1.1196135854615078E-2</v>
      </c>
      <c r="J4855">
        <v>0</v>
      </c>
      <c r="K4855">
        <v>1</v>
      </c>
      <c r="L4855" s="17" t="s">
        <v>162</v>
      </c>
    </row>
    <row r="4856" spans="1:12" x14ac:dyDescent="0.35">
      <c r="A4856" s="1">
        <v>44260</v>
      </c>
      <c r="B4856" s="17" t="s">
        <v>41</v>
      </c>
      <c r="C4856">
        <v>2097.070068</v>
      </c>
      <c r="D4856">
        <v>2033.9300539999999</v>
      </c>
      <c r="E4856" s="17" t="s">
        <v>0</v>
      </c>
      <c r="F4856" s="17" t="s">
        <v>42</v>
      </c>
      <c r="G4856" s="17" t="s">
        <v>38</v>
      </c>
      <c r="H4856">
        <v>63.140014000000065</v>
      </c>
      <c r="I4856">
        <v>3.1043355633506985E-2</v>
      </c>
      <c r="J4856">
        <v>0</v>
      </c>
      <c r="K4856">
        <v>1</v>
      </c>
      <c r="L4856" s="17" t="s">
        <v>162</v>
      </c>
    </row>
    <row r="4857" spans="1:12" x14ac:dyDescent="0.35">
      <c r="A4857" s="1">
        <v>44263</v>
      </c>
      <c r="B4857" s="17" t="s">
        <v>41</v>
      </c>
      <c r="C4857">
        <v>2007.5</v>
      </c>
      <c r="D4857">
        <v>2097.070068</v>
      </c>
      <c r="E4857" s="17" t="s">
        <v>0</v>
      </c>
      <c r="F4857" s="17" t="s">
        <v>42</v>
      </c>
      <c r="G4857" s="17" t="s">
        <v>38</v>
      </c>
      <c r="H4857">
        <v>-89.570067999999992</v>
      </c>
      <c r="I4857">
        <v>-4.2712005367290376E-2</v>
      </c>
      <c r="J4857">
        <v>0</v>
      </c>
      <c r="K4857">
        <v>0</v>
      </c>
      <c r="L4857" s="17" t="s">
        <v>162</v>
      </c>
    </row>
    <row r="4858" spans="1:12" x14ac:dyDescent="0.35">
      <c r="A4858" s="1">
        <v>44264</v>
      </c>
      <c r="B4858" s="17" t="s">
        <v>41</v>
      </c>
      <c r="C4858">
        <v>2040.3599850000001</v>
      </c>
      <c r="D4858">
        <v>2007.5</v>
      </c>
      <c r="E4858" s="17" t="s">
        <v>0</v>
      </c>
      <c r="F4858" s="17" t="s">
        <v>42</v>
      </c>
      <c r="G4858" s="17" t="s">
        <v>38</v>
      </c>
      <c r="H4858">
        <v>32.859985000000052</v>
      </c>
      <c r="I4858">
        <v>1.6368610211706127E-2</v>
      </c>
      <c r="J4858">
        <v>0</v>
      </c>
      <c r="K4858">
        <v>1</v>
      </c>
      <c r="L4858" s="17" t="s">
        <v>162</v>
      </c>
    </row>
    <row r="4859" spans="1:12" x14ac:dyDescent="0.35">
      <c r="A4859" s="1">
        <v>44265</v>
      </c>
      <c r="B4859" s="17" t="s">
        <v>41</v>
      </c>
      <c r="C4859">
        <v>2036.1899410000001</v>
      </c>
      <c r="D4859">
        <v>2040.3599850000001</v>
      </c>
      <c r="E4859" s="17" t="s">
        <v>0</v>
      </c>
      <c r="F4859" s="17" t="s">
        <v>42</v>
      </c>
      <c r="G4859" s="17" t="s">
        <v>38</v>
      </c>
      <c r="H4859">
        <v>-4.1700439999999617</v>
      </c>
      <c r="I4859">
        <v>-2.0437785639086437E-3</v>
      </c>
      <c r="J4859">
        <v>0</v>
      </c>
      <c r="K4859">
        <v>0</v>
      </c>
      <c r="L4859" s="17" t="s">
        <v>162</v>
      </c>
    </row>
    <row r="4860" spans="1:12" x14ac:dyDescent="0.35">
      <c r="A4860" s="1">
        <v>44266</v>
      </c>
      <c r="B4860" s="17" t="s">
        <v>41</v>
      </c>
      <c r="C4860">
        <v>2100.540039</v>
      </c>
      <c r="D4860">
        <v>2036.1899410000001</v>
      </c>
      <c r="E4860" s="17" t="s">
        <v>0</v>
      </c>
      <c r="F4860" s="17" t="s">
        <v>42</v>
      </c>
      <c r="G4860" s="17" t="s">
        <v>38</v>
      </c>
      <c r="H4860">
        <v>64.350097999999889</v>
      </c>
      <c r="I4860">
        <v>3.1603190205525079E-2</v>
      </c>
      <c r="J4860">
        <v>0</v>
      </c>
      <c r="K4860">
        <v>1</v>
      </c>
      <c r="L4860" s="17" t="s">
        <v>162</v>
      </c>
    </row>
    <row r="4861" spans="1:12" x14ac:dyDescent="0.35">
      <c r="A4861" s="1">
        <v>44267</v>
      </c>
      <c r="B4861" s="17" t="s">
        <v>41</v>
      </c>
      <c r="C4861">
        <v>2050</v>
      </c>
      <c r="D4861">
        <v>2100.540039</v>
      </c>
      <c r="E4861" s="17" t="s">
        <v>0</v>
      </c>
      <c r="F4861" s="17" t="s">
        <v>42</v>
      </c>
      <c r="G4861" s="17" t="s">
        <v>38</v>
      </c>
      <c r="H4861">
        <v>-50.540038999999979</v>
      </c>
      <c r="I4861">
        <v>-2.4060497806107271E-2</v>
      </c>
      <c r="J4861">
        <v>0</v>
      </c>
      <c r="K4861">
        <v>0</v>
      </c>
      <c r="L4861" s="17" t="s">
        <v>162</v>
      </c>
    </row>
    <row r="4862" spans="1:12" x14ac:dyDescent="0.35">
      <c r="A4862" s="1">
        <v>44270</v>
      </c>
      <c r="B4862" s="17" t="s">
        <v>41</v>
      </c>
      <c r="C4862">
        <v>2054.4399410000001</v>
      </c>
      <c r="D4862">
        <v>2050</v>
      </c>
      <c r="E4862" s="17" t="s">
        <v>0</v>
      </c>
      <c r="F4862" s="17" t="s">
        <v>42</v>
      </c>
      <c r="G4862" s="17" t="s">
        <v>38</v>
      </c>
      <c r="H4862">
        <v>4.4399410000000898</v>
      </c>
      <c r="I4862">
        <v>2.1658248780488244E-3</v>
      </c>
      <c r="J4862">
        <v>0</v>
      </c>
      <c r="K4862">
        <v>1</v>
      </c>
      <c r="L4862" s="17" t="s">
        <v>162</v>
      </c>
    </row>
    <row r="4863" spans="1:12" x14ac:dyDescent="0.35">
      <c r="A4863" s="1">
        <v>44271</v>
      </c>
      <c r="B4863" s="17" t="s">
        <v>41</v>
      </c>
      <c r="C4863">
        <v>2083.889893</v>
      </c>
      <c r="D4863">
        <v>2054.4399410000001</v>
      </c>
      <c r="E4863" s="17" t="s">
        <v>0</v>
      </c>
      <c r="F4863" s="17" t="s">
        <v>42</v>
      </c>
      <c r="G4863" s="17" t="s">
        <v>38</v>
      </c>
      <c r="H4863">
        <v>29.449951999999939</v>
      </c>
      <c r="I4863">
        <v>1.4334783612932075E-2</v>
      </c>
      <c r="J4863">
        <v>0</v>
      </c>
      <c r="K4863">
        <v>1</v>
      </c>
      <c r="L4863" s="17" t="s">
        <v>162</v>
      </c>
    </row>
    <row r="4864" spans="1:12" x14ac:dyDescent="0.35">
      <c r="A4864" s="1">
        <v>44272</v>
      </c>
      <c r="B4864" s="17" t="s">
        <v>41</v>
      </c>
      <c r="C4864">
        <v>2082.219971</v>
      </c>
      <c r="D4864">
        <v>2083.889893</v>
      </c>
      <c r="E4864" s="17" t="s">
        <v>0</v>
      </c>
      <c r="F4864" s="17" t="s">
        <v>42</v>
      </c>
      <c r="G4864" s="17" t="s">
        <v>38</v>
      </c>
      <c r="H4864">
        <v>-1.6699220000000423</v>
      </c>
      <c r="I4864">
        <v>-8.0134848084319698E-4</v>
      </c>
      <c r="J4864">
        <v>0</v>
      </c>
      <c r="K4864">
        <v>0</v>
      </c>
      <c r="L4864" s="17" t="s">
        <v>162</v>
      </c>
    </row>
    <row r="4865" spans="1:12" x14ac:dyDescent="0.35">
      <c r="A4865" s="1">
        <v>44273</v>
      </c>
      <c r="B4865" s="17" t="s">
        <v>41</v>
      </c>
      <c r="C4865">
        <v>2021.339966</v>
      </c>
      <c r="D4865">
        <v>2082.219971</v>
      </c>
      <c r="E4865" s="17" t="s">
        <v>0</v>
      </c>
      <c r="F4865" s="17" t="s">
        <v>42</v>
      </c>
      <c r="G4865" s="17" t="s">
        <v>38</v>
      </c>
      <c r="H4865">
        <v>-60.880004999999983</v>
      </c>
      <c r="I4865">
        <v>-2.9238027608947559E-2</v>
      </c>
      <c r="J4865">
        <v>0</v>
      </c>
      <c r="K4865">
        <v>0</v>
      </c>
      <c r="L4865" s="17" t="s">
        <v>162</v>
      </c>
    </row>
    <row r="4866" spans="1:12" x14ac:dyDescent="0.35">
      <c r="A4866" s="1">
        <v>44274</v>
      </c>
      <c r="B4866" s="17" t="s">
        <v>41</v>
      </c>
      <c r="C4866">
        <v>2026.959961</v>
      </c>
      <c r="D4866">
        <v>2021.339966</v>
      </c>
      <c r="E4866" s="17" t="s">
        <v>0</v>
      </c>
      <c r="F4866" s="17" t="s">
        <v>42</v>
      </c>
      <c r="G4866" s="17" t="s">
        <v>38</v>
      </c>
      <c r="H4866">
        <v>5.6199950000000172</v>
      </c>
      <c r="I4866">
        <v>2.7803314111091086E-3</v>
      </c>
      <c r="J4866">
        <v>0</v>
      </c>
      <c r="K4866">
        <v>1</v>
      </c>
      <c r="L4866" s="17" t="s">
        <v>162</v>
      </c>
    </row>
    <row r="4867" spans="1:12" x14ac:dyDescent="0.35">
      <c r="A4867" s="1">
        <v>44277</v>
      </c>
      <c r="B4867" s="17" t="s">
        <v>41</v>
      </c>
      <c r="C4867">
        <v>2030.6899410000001</v>
      </c>
      <c r="D4867">
        <v>2026.959961</v>
      </c>
      <c r="E4867" s="17" t="s">
        <v>0</v>
      </c>
      <c r="F4867" s="17" t="s">
        <v>42</v>
      </c>
      <c r="G4867" s="17" t="s">
        <v>38</v>
      </c>
      <c r="H4867">
        <v>3.7299800000000687</v>
      </c>
      <c r="I4867">
        <v>1.8401843508343816E-3</v>
      </c>
      <c r="J4867">
        <v>0</v>
      </c>
      <c r="K4867">
        <v>1</v>
      </c>
      <c r="L4867" s="17" t="s">
        <v>162</v>
      </c>
    </row>
    <row r="4868" spans="1:12" x14ac:dyDescent="0.35">
      <c r="A4868" s="1">
        <v>44278</v>
      </c>
      <c r="B4868" s="17" t="s">
        <v>41</v>
      </c>
      <c r="C4868">
        <v>2041.329956</v>
      </c>
      <c r="D4868">
        <v>2030.6899410000001</v>
      </c>
      <c r="E4868" s="17" t="s">
        <v>0</v>
      </c>
      <c r="F4868" s="17" t="s">
        <v>42</v>
      </c>
      <c r="G4868" s="17" t="s">
        <v>38</v>
      </c>
      <c r="H4868">
        <v>10.640014999999948</v>
      </c>
      <c r="I4868">
        <v>5.2396059020021254E-3</v>
      </c>
      <c r="J4868">
        <v>0</v>
      </c>
      <c r="K4868">
        <v>1</v>
      </c>
      <c r="L4868" s="17" t="s">
        <v>162</v>
      </c>
    </row>
    <row r="4869" spans="1:12" x14ac:dyDescent="0.35">
      <c r="A4869" s="1">
        <v>44279</v>
      </c>
      <c r="B4869" s="17" t="s">
        <v>41</v>
      </c>
      <c r="C4869">
        <v>2032.530029</v>
      </c>
      <c r="D4869">
        <v>2041.329956</v>
      </c>
      <c r="E4869" s="17" t="s">
        <v>0</v>
      </c>
      <c r="F4869" s="17" t="s">
        <v>42</v>
      </c>
      <c r="G4869" s="17" t="s">
        <v>38</v>
      </c>
      <c r="H4869">
        <v>-8.7999270000000251</v>
      </c>
      <c r="I4869">
        <v>-4.310879274629145E-3</v>
      </c>
      <c r="J4869">
        <v>0</v>
      </c>
      <c r="K4869">
        <v>0</v>
      </c>
      <c r="L4869" s="17" t="s">
        <v>162</v>
      </c>
    </row>
    <row r="4870" spans="1:12" x14ac:dyDescent="0.35">
      <c r="A4870" s="1">
        <v>44280</v>
      </c>
      <c r="B4870" s="17" t="s">
        <v>41</v>
      </c>
      <c r="C4870">
        <v>2032.459961</v>
      </c>
      <c r="D4870">
        <v>2032.530029</v>
      </c>
      <c r="E4870" s="17" t="s">
        <v>0</v>
      </c>
      <c r="F4870" s="17" t="s">
        <v>42</v>
      </c>
      <c r="G4870" s="17" t="s">
        <v>38</v>
      </c>
      <c r="H4870">
        <v>-7.0067999999992026E-2</v>
      </c>
      <c r="I4870">
        <v>-3.4473291415264017E-5</v>
      </c>
      <c r="J4870">
        <v>0</v>
      </c>
      <c r="K4870">
        <v>0</v>
      </c>
      <c r="L4870" s="17" t="s">
        <v>162</v>
      </c>
    </row>
    <row r="4871" spans="1:12" x14ac:dyDescent="0.35">
      <c r="A4871" s="1">
        <v>44281</v>
      </c>
      <c r="B4871" s="17" t="s">
        <v>41</v>
      </c>
      <c r="C4871">
        <v>2024.7299800000001</v>
      </c>
      <c r="D4871">
        <v>2032.459961</v>
      </c>
      <c r="E4871" s="17" t="s">
        <v>0</v>
      </c>
      <c r="F4871" s="17" t="s">
        <v>42</v>
      </c>
      <c r="G4871" s="17" t="s">
        <v>38</v>
      </c>
      <c r="H4871">
        <v>-7.7299809999999525</v>
      </c>
      <c r="I4871">
        <v>-3.8032636058408201E-3</v>
      </c>
      <c r="J4871">
        <v>0</v>
      </c>
      <c r="K4871">
        <v>0</v>
      </c>
      <c r="L4871" s="17" t="s">
        <v>162</v>
      </c>
    </row>
    <row r="4872" spans="1:12" x14ac:dyDescent="0.35">
      <c r="A4872" s="1">
        <v>44284</v>
      </c>
      <c r="B4872" s="17" t="s">
        <v>41</v>
      </c>
      <c r="C4872">
        <v>2045.790039</v>
      </c>
      <c r="D4872">
        <v>2024.7299800000001</v>
      </c>
      <c r="E4872" s="17" t="s">
        <v>0</v>
      </c>
      <c r="F4872" s="17" t="s">
        <v>42</v>
      </c>
      <c r="G4872" s="17" t="s">
        <v>38</v>
      </c>
      <c r="H4872">
        <v>21.06005899999991</v>
      </c>
      <c r="I4872">
        <v>1.0401416094011661E-2</v>
      </c>
      <c r="J4872">
        <v>0</v>
      </c>
      <c r="K4872">
        <v>1</v>
      </c>
      <c r="L4872" s="17" t="s">
        <v>162</v>
      </c>
    </row>
    <row r="4873" spans="1:12" x14ac:dyDescent="0.35">
      <c r="A4873" s="1">
        <v>44285</v>
      </c>
      <c r="B4873" s="17" t="s">
        <v>41</v>
      </c>
      <c r="C4873">
        <v>2046.469971</v>
      </c>
      <c r="D4873">
        <v>2045.790039</v>
      </c>
      <c r="E4873" s="17" t="s">
        <v>0</v>
      </c>
      <c r="F4873" s="17" t="s">
        <v>42</v>
      </c>
      <c r="G4873" s="17" t="s">
        <v>38</v>
      </c>
      <c r="H4873">
        <v>0.67993200000000797</v>
      </c>
      <c r="I4873">
        <v>3.3235668716637444E-4</v>
      </c>
      <c r="J4873">
        <v>0</v>
      </c>
      <c r="K4873">
        <v>1</v>
      </c>
      <c r="L4873" s="17" t="s">
        <v>162</v>
      </c>
    </row>
    <row r="4874" spans="1:12" x14ac:dyDescent="0.35">
      <c r="A4874" s="1">
        <v>44286</v>
      </c>
      <c r="B4874" s="17" t="s">
        <v>41</v>
      </c>
      <c r="C4874">
        <v>2062.5200199999999</v>
      </c>
      <c r="D4874">
        <v>2046.469971</v>
      </c>
      <c r="E4874" s="17" t="s">
        <v>0</v>
      </c>
      <c r="F4874" s="17" t="s">
        <v>42</v>
      </c>
      <c r="G4874" s="17" t="s">
        <v>38</v>
      </c>
      <c r="H4874">
        <v>16.050048999999944</v>
      </c>
      <c r="I4874">
        <v>7.8427972203067055E-3</v>
      </c>
      <c r="J4874">
        <v>0</v>
      </c>
      <c r="K4874">
        <v>1</v>
      </c>
      <c r="L4874" s="17" t="s">
        <v>162</v>
      </c>
    </row>
    <row r="4875" spans="1:12" x14ac:dyDescent="0.35">
      <c r="A4875" s="1">
        <v>44287</v>
      </c>
      <c r="B4875" s="17" t="s">
        <v>41</v>
      </c>
      <c r="C4875">
        <v>2129.780029</v>
      </c>
      <c r="D4875">
        <v>2062.5200199999999</v>
      </c>
      <c r="E4875" s="17" t="s">
        <v>0</v>
      </c>
      <c r="F4875" s="17" t="s">
        <v>42</v>
      </c>
      <c r="G4875" s="17" t="s">
        <v>38</v>
      </c>
      <c r="H4875">
        <v>67.260009000000082</v>
      </c>
      <c r="I4875">
        <v>3.2610596914351447E-2</v>
      </c>
      <c r="J4875">
        <v>0</v>
      </c>
      <c r="K4875">
        <v>1</v>
      </c>
      <c r="L4875" s="17" t="s">
        <v>162</v>
      </c>
    </row>
    <row r="4876" spans="1:12" x14ac:dyDescent="0.35">
      <c r="A4876" s="1">
        <v>44291</v>
      </c>
      <c r="B4876" s="17" t="s">
        <v>41</v>
      </c>
      <c r="C4876">
        <v>2218.959961</v>
      </c>
      <c r="D4876">
        <v>2129.780029</v>
      </c>
      <c r="E4876" s="17" t="s">
        <v>0</v>
      </c>
      <c r="F4876" s="17" t="s">
        <v>42</v>
      </c>
      <c r="G4876" s="17" t="s">
        <v>38</v>
      </c>
      <c r="H4876">
        <v>89.179932000000008</v>
      </c>
      <c r="I4876">
        <v>4.1872836999919116E-2</v>
      </c>
      <c r="J4876">
        <v>0</v>
      </c>
      <c r="K4876">
        <v>1</v>
      </c>
      <c r="L4876" s="17" t="s">
        <v>162</v>
      </c>
    </row>
    <row r="4877" spans="1:12" x14ac:dyDescent="0.35">
      <c r="A4877" s="1">
        <v>44292</v>
      </c>
      <c r="B4877" s="17" t="s">
        <v>41</v>
      </c>
      <c r="C4877">
        <v>2209.26001</v>
      </c>
      <c r="D4877">
        <v>2218.959961</v>
      </c>
      <c r="E4877" s="17" t="s">
        <v>0</v>
      </c>
      <c r="F4877" s="17" t="s">
        <v>42</v>
      </c>
      <c r="G4877" s="17" t="s">
        <v>38</v>
      </c>
      <c r="H4877">
        <v>-9.6999510000000555</v>
      </c>
      <c r="I4877">
        <v>-4.3713952349228782E-3</v>
      </c>
      <c r="J4877">
        <v>0</v>
      </c>
      <c r="K4877">
        <v>0</v>
      </c>
      <c r="L4877" s="17" t="s">
        <v>162</v>
      </c>
    </row>
    <row r="4878" spans="1:12" x14ac:dyDescent="0.35">
      <c r="A4878" s="1">
        <v>44293</v>
      </c>
      <c r="B4878" s="17" t="s">
        <v>41</v>
      </c>
      <c r="C4878">
        <v>2239.030029</v>
      </c>
      <c r="D4878">
        <v>2209.26001</v>
      </c>
      <c r="E4878" s="17" t="s">
        <v>0</v>
      </c>
      <c r="F4878" s="17" t="s">
        <v>42</v>
      </c>
      <c r="G4878" s="17" t="s">
        <v>38</v>
      </c>
      <c r="H4878">
        <v>29.770019000000048</v>
      </c>
      <c r="I4878">
        <v>1.3475108798986521E-2</v>
      </c>
      <c r="J4878">
        <v>0</v>
      </c>
      <c r="K4878">
        <v>1</v>
      </c>
      <c r="L4878" s="17" t="s">
        <v>162</v>
      </c>
    </row>
    <row r="4879" spans="1:12" x14ac:dyDescent="0.35">
      <c r="A4879" s="1">
        <v>44294</v>
      </c>
      <c r="B4879" s="17" t="s">
        <v>41</v>
      </c>
      <c r="C4879">
        <v>2250.429932</v>
      </c>
      <c r="D4879">
        <v>2239.030029</v>
      </c>
      <c r="E4879" s="17" t="s">
        <v>0</v>
      </c>
      <c r="F4879" s="17" t="s">
        <v>42</v>
      </c>
      <c r="G4879" s="17" t="s">
        <v>38</v>
      </c>
      <c r="H4879">
        <v>11.399902999999995</v>
      </c>
      <c r="I4879">
        <v>5.0914471232399866E-3</v>
      </c>
      <c r="J4879">
        <v>0</v>
      </c>
      <c r="K4879">
        <v>1</v>
      </c>
      <c r="L4879" s="17" t="s">
        <v>162</v>
      </c>
    </row>
    <row r="4880" spans="1:12" x14ac:dyDescent="0.35">
      <c r="A4880" s="1">
        <v>44295</v>
      </c>
      <c r="B4880" s="17" t="s">
        <v>41</v>
      </c>
      <c r="C4880">
        <v>2270.669922</v>
      </c>
      <c r="D4880">
        <v>2250.429932</v>
      </c>
      <c r="E4880" s="17" t="s">
        <v>0</v>
      </c>
      <c r="F4880" s="17" t="s">
        <v>42</v>
      </c>
      <c r="G4880" s="17" t="s">
        <v>38</v>
      </c>
      <c r="H4880">
        <v>20.239990000000034</v>
      </c>
      <c r="I4880">
        <v>8.9938325615907394E-3</v>
      </c>
      <c r="J4880">
        <v>0</v>
      </c>
      <c r="K4880">
        <v>1</v>
      </c>
      <c r="L4880" s="17" t="s">
        <v>162</v>
      </c>
    </row>
    <row r="4881" spans="1:12" x14ac:dyDescent="0.35">
      <c r="A4881" s="1">
        <v>44298</v>
      </c>
      <c r="B4881" s="17" t="s">
        <v>41</v>
      </c>
      <c r="C4881">
        <v>2244.6201169999999</v>
      </c>
      <c r="D4881">
        <v>2270.669922</v>
      </c>
      <c r="E4881" s="17" t="s">
        <v>0</v>
      </c>
      <c r="F4881" s="17" t="s">
        <v>42</v>
      </c>
      <c r="G4881" s="17" t="s">
        <v>38</v>
      </c>
      <c r="H4881">
        <v>-26.049805000000106</v>
      </c>
      <c r="I4881">
        <v>-1.1472299319072983E-2</v>
      </c>
      <c r="J4881">
        <v>0</v>
      </c>
      <c r="K4881">
        <v>0</v>
      </c>
      <c r="L4881" s="17" t="s">
        <v>162</v>
      </c>
    </row>
    <row r="4882" spans="1:12" x14ac:dyDescent="0.35">
      <c r="A4882" s="1">
        <v>44299</v>
      </c>
      <c r="B4882" s="17" t="s">
        <v>41</v>
      </c>
      <c r="C4882">
        <v>2254.429932</v>
      </c>
      <c r="D4882">
        <v>2244.6201169999999</v>
      </c>
      <c r="E4882" s="17" t="s">
        <v>0</v>
      </c>
      <c r="F4882" s="17" t="s">
        <v>42</v>
      </c>
      <c r="G4882" s="17" t="s">
        <v>38</v>
      </c>
      <c r="H4882">
        <v>9.8098150000000714</v>
      </c>
      <c r="I4882">
        <v>4.3703675850108549E-3</v>
      </c>
      <c r="J4882">
        <v>0</v>
      </c>
      <c r="K4882">
        <v>1</v>
      </c>
      <c r="L4882" s="17" t="s">
        <v>162</v>
      </c>
    </row>
    <row r="4883" spans="1:12" x14ac:dyDescent="0.35">
      <c r="A4883" s="1">
        <v>44300</v>
      </c>
      <c r="B4883" s="17" t="s">
        <v>41</v>
      </c>
      <c r="C4883">
        <v>2241.9099120000001</v>
      </c>
      <c r="D4883">
        <v>2254.429932</v>
      </c>
      <c r="E4883" s="17" t="s">
        <v>0</v>
      </c>
      <c r="F4883" s="17" t="s">
        <v>42</v>
      </c>
      <c r="G4883" s="17" t="s">
        <v>38</v>
      </c>
      <c r="H4883">
        <v>-12.520019999999931</v>
      </c>
      <c r="I4883">
        <v>-5.5535192388493941E-3</v>
      </c>
      <c r="J4883">
        <v>0</v>
      </c>
      <c r="K4883">
        <v>0</v>
      </c>
      <c r="L4883" s="17" t="s">
        <v>162</v>
      </c>
    </row>
    <row r="4884" spans="1:12" x14ac:dyDescent="0.35">
      <c r="A4884" s="1">
        <v>44301</v>
      </c>
      <c r="B4884" s="17" t="s">
        <v>41</v>
      </c>
      <c r="C4884">
        <v>2285.25</v>
      </c>
      <c r="D4884">
        <v>2241.9099120000001</v>
      </c>
      <c r="E4884" s="17" t="s">
        <v>0</v>
      </c>
      <c r="F4884" s="17" t="s">
        <v>42</v>
      </c>
      <c r="G4884" s="17" t="s">
        <v>38</v>
      </c>
      <c r="H4884">
        <v>43.340087999999923</v>
      </c>
      <c r="I4884">
        <v>1.9331770544399968E-2</v>
      </c>
      <c r="J4884">
        <v>0</v>
      </c>
      <c r="K4884">
        <v>1</v>
      </c>
      <c r="L4884" s="17" t="s">
        <v>162</v>
      </c>
    </row>
    <row r="4885" spans="1:12" x14ac:dyDescent="0.35">
      <c r="A4885" s="1">
        <v>44302</v>
      </c>
      <c r="B4885" s="17" t="s">
        <v>41</v>
      </c>
      <c r="C4885">
        <v>2282.75</v>
      </c>
      <c r="D4885">
        <v>2285.25</v>
      </c>
      <c r="E4885" s="17" t="s">
        <v>0</v>
      </c>
      <c r="F4885" s="17" t="s">
        <v>42</v>
      </c>
      <c r="G4885" s="17" t="s">
        <v>38</v>
      </c>
      <c r="H4885">
        <v>-2.5</v>
      </c>
      <c r="I4885">
        <v>-1.0939722131057871E-3</v>
      </c>
      <c r="J4885">
        <v>0</v>
      </c>
      <c r="K4885">
        <v>0</v>
      </c>
      <c r="L4885" s="17" t="s">
        <v>162</v>
      </c>
    </row>
    <row r="4886" spans="1:12" x14ac:dyDescent="0.35">
      <c r="A4886" s="1">
        <v>44305</v>
      </c>
      <c r="B4886" s="17" t="s">
        <v>41</v>
      </c>
      <c r="C4886">
        <v>2289.76001</v>
      </c>
      <c r="D4886">
        <v>2282.75</v>
      </c>
      <c r="E4886" s="17" t="s">
        <v>0</v>
      </c>
      <c r="F4886" s="17" t="s">
        <v>42</v>
      </c>
      <c r="G4886" s="17" t="s">
        <v>38</v>
      </c>
      <c r="H4886">
        <v>7.0100099999999657</v>
      </c>
      <c r="I4886">
        <v>3.0708618990252833E-3</v>
      </c>
      <c r="J4886">
        <v>0</v>
      </c>
      <c r="K4886">
        <v>1</v>
      </c>
      <c r="L4886" s="17" t="s">
        <v>162</v>
      </c>
    </row>
    <row r="4887" spans="1:12" x14ac:dyDescent="0.35">
      <c r="A4887" s="1">
        <v>44306</v>
      </c>
      <c r="B4887" s="17" t="s">
        <v>41</v>
      </c>
      <c r="C4887">
        <v>2279.01001</v>
      </c>
      <c r="D4887">
        <v>2289.76001</v>
      </c>
      <c r="E4887" s="17" t="s">
        <v>0</v>
      </c>
      <c r="F4887" s="17" t="s">
        <v>42</v>
      </c>
      <c r="G4887" s="17" t="s">
        <v>38</v>
      </c>
      <c r="H4887">
        <v>-10.75</v>
      </c>
      <c r="I4887">
        <v>-4.6948151566329433E-3</v>
      </c>
      <c r="J4887">
        <v>0</v>
      </c>
      <c r="K4887">
        <v>0</v>
      </c>
      <c r="L4887" s="17" t="s">
        <v>162</v>
      </c>
    </row>
    <row r="4888" spans="1:12" x14ac:dyDescent="0.35">
      <c r="A4888" s="1">
        <v>44307</v>
      </c>
      <c r="B4888" s="17" t="s">
        <v>41</v>
      </c>
      <c r="C4888">
        <v>2278.3500979999999</v>
      </c>
      <c r="D4888">
        <v>2279.01001</v>
      </c>
      <c r="E4888" s="17" t="s">
        <v>0</v>
      </c>
      <c r="F4888" s="17" t="s">
        <v>42</v>
      </c>
      <c r="G4888" s="17" t="s">
        <v>38</v>
      </c>
      <c r="H4888">
        <v>-0.65991200000007666</v>
      </c>
      <c r="I4888">
        <v>-2.8956081680399316E-4</v>
      </c>
      <c r="J4888">
        <v>0</v>
      </c>
      <c r="K4888">
        <v>0</v>
      </c>
      <c r="L4888" s="17" t="s">
        <v>162</v>
      </c>
    </row>
    <row r="4889" spans="1:12" x14ac:dyDescent="0.35">
      <c r="A4889" s="1">
        <v>44308</v>
      </c>
      <c r="B4889" s="17" t="s">
        <v>41</v>
      </c>
      <c r="C4889">
        <v>2252.5200199999999</v>
      </c>
      <c r="D4889">
        <v>2278.3500979999999</v>
      </c>
      <c r="E4889" s="17" t="s">
        <v>0</v>
      </c>
      <c r="F4889" s="17" t="s">
        <v>42</v>
      </c>
      <c r="G4889" s="17" t="s">
        <v>38</v>
      </c>
      <c r="H4889">
        <v>-25.830077999999958</v>
      </c>
      <c r="I4889">
        <v>-1.1337185633882313E-2</v>
      </c>
      <c r="J4889">
        <v>0</v>
      </c>
      <c r="K4889">
        <v>0</v>
      </c>
      <c r="L4889" s="17" t="s">
        <v>162</v>
      </c>
    </row>
    <row r="4890" spans="1:12" x14ac:dyDescent="0.35">
      <c r="A4890" s="1">
        <v>44309</v>
      </c>
      <c r="B4890" s="17" t="s">
        <v>41</v>
      </c>
      <c r="C4890">
        <v>2299.929932</v>
      </c>
      <c r="D4890">
        <v>2252.5200199999999</v>
      </c>
      <c r="E4890" s="17" t="s">
        <v>0</v>
      </c>
      <c r="F4890" s="17" t="s">
        <v>42</v>
      </c>
      <c r="G4890" s="17" t="s">
        <v>38</v>
      </c>
      <c r="H4890">
        <v>47.409912000000077</v>
      </c>
      <c r="I4890">
        <v>2.1047498614462961E-2</v>
      </c>
      <c r="J4890">
        <v>0</v>
      </c>
      <c r="K4890">
        <v>1</v>
      </c>
      <c r="L4890" s="17" t="s">
        <v>162</v>
      </c>
    </row>
    <row r="4891" spans="1:12" x14ac:dyDescent="0.35">
      <c r="A4891" s="1">
        <v>44312</v>
      </c>
      <c r="B4891" s="17" t="s">
        <v>41</v>
      </c>
      <c r="C4891">
        <v>2309.929932</v>
      </c>
      <c r="D4891">
        <v>2299.929932</v>
      </c>
      <c r="E4891" s="17" t="s">
        <v>0</v>
      </c>
      <c r="F4891" s="17" t="s">
        <v>42</v>
      </c>
      <c r="G4891" s="17" t="s">
        <v>38</v>
      </c>
      <c r="H4891">
        <v>10</v>
      </c>
      <c r="I4891">
        <v>4.3479585446779606E-3</v>
      </c>
      <c r="J4891">
        <v>0</v>
      </c>
      <c r="K4891">
        <v>1</v>
      </c>
      <c r="L4891" s="17" t="s">
        <v>162</v>
      </c>
    </row>
    <row r="4892" spans="1:12" x14ac:dyDescent="0.35">
      <c r="A4892" s="1">
        <v>44313</v>
      </c>
      <c r="B4892" s="17" t="s">
        <v>41</v>
      </c>
      <c r="C4892">
        <v>2290.9799800000001</v>
      </c>
      <c r="D4892">
        <v>2309.929932</v>
      </c>
      <c r="E4892" s="17" t="s">
        <v>0</v>
      </c>
      <c r="F4892" s="17" t="s">
        <v>42</v>
      </c>
      <c r="G4892" s="17" t="s">
        <v>38</v>
      </c>
      <c r="H4892">
        <v>-18.949951999999939</v>
      </c>
      <c r="I4892">
        <v>-8.2036912624412622E-3</v>
      </c>
      <c r="J4892">
        <v>0</v>
      </c>
      <c r="K4892">
        <v>0</v>
      </c>
      <c r="L4892" s="17" t="s">
        <v>162</v>
      </c>
    </row>
    <row r="4893" spans="1:12" x14ac:dyDescent="0.35">
      <c r="A4893" s="1">
        <v>44314</v>
      </c>
      <c r="B4893" s="17" t="s">
        <v>41</v>
      </c>
      <c r="C4893">
        <v>2359.040039</v>
      </c>
      <c r="D4893">
        <v>2290.9799800000001</v>
      </c>
      <c r="E4893" s="17" t="s">
        <v>0</v>
      </c>
      <c r="F4893" s="17" t="s">
        <v>42</v>
      </c>
      <c r="G4893" s="17" t="s">
        <v>38</v>
      </c>
      <c r="H4893">
        <v>68.06005899999991</v>
      </c>
      <c r="I4893">
        <v>2.9707836643775434E-2</v>
      </c>
      <c r="J4893">
        <v>0</v>
      </c>
      <c r="K4893">
        <v>1</v>
      </c>
      <c r="L4893" s="17" t="s">
        <v>162</v>
      </c>
    </row>
    <row r="4894" spans="1:12" x14ac:dyDescent="0.35">
      <c r="A4894" s="1">
        <v>44315</v>
      </c>
      <c r="B4894" s="17" t="s">
        <v>41</v>
      </c>
      <c r="C4894">
        <v>2392.76001</v>
      </c>
      <c r="D4894">
        <v>2359.040039</v>
      </c>
      <c r="E4894" s="17" t="s">
        <v>0</v>
      </c>
      <c r="F4894" s="17" t="s">
        <v>42</v>
      </c>
      <c r="G4894" s="17" t="s">
        <v>38</v>
      </c>
      <c r="H4894">
        <v>33.719970999999987</v>
      </c>
      <c r="I4894">
        <v>1.4293937551943343E-2</v>
      </c>
      <c r="J4894">
        <v>0</v>
      </c>
      <c r="K4894">
        <v>1</v>
      </c>
      <c r="L4894" s="17" t="s">
        <v>162</v>
      </c>
    </row>
    <row r="4895" spans="1:12" x14ac:dyDescent="0.35">
      <c r="A4895" s="1">
        <v>44316</v>
      </c>
      <c r="B4895" s="17" t="s">
        <v>41</v>
      </c>
      <c r="C4895">
        <v>2353.5</v>
      </c>
      <c r="D4895">
        <v>2392.76001</v>
      </c>
      <c r="E4895" s="17" t="s">
        <v>0</v>
      </c>
      <c r="F4895" s="17" t="s">
        <v>42</v>
      </c>
      <c r="G4895" s="17" t="s">
        <v>38</v>
      </c>
      <c r="H4895">
        <v>-39.260009999999966</v>
      </c>
      <c r="I4895">
        <v>-1.6407834398736866E-2</v>
      </c>
      <c r="J4895">
        <v>0</v>
      </c>
      <c r="K4895">
        <v>0</v>
      </c>
      <c r="L4895" s="17" t="s">
        <v>162</v>
      </c>
    </row>
    <row r="4896" spans="1:12" x14ac:dyDescent="0.35">
      <c r="A4896" s="1">
        <v>44319</v>
      </c>
      <c r="B4896" s="17" t="s">
        <v>41</v>
      </c>
      <c r="C4896">
        <v>2343.080078</v>
      </c>
      <c r="D4896">
        <v>2353.5</v>
      </c>
      <c r="E4896" s="17" t="s">
        <v>0</v>
      </c>
      <c r="F4896" s="17" t="s">
        <v>42</v>
      </c>
      <c r="G4896" s="17" t="s">
        <v>38</v>
      </c>
      <c r="H4896">
        <v>-10.419922000000042</v>
      </c>
      <c r="I4896">
        <v>-4.4274153388570393E-3</v>
      </c>
      <c r="J4896">
        <v>0</v>
      </c>
      <c r="K4896">
        <v>0</v>
      </c>
      <c r="L4896" s="17" t="s">
        <v>162</v>
      </c>
    </row>
    <row r="4897" spans="1:12" x14ac:dyDescent="0.35">
      <c r="A4897" s="1">
        <v>44320</v>
      </c>
      <c r="B4897" s="17" t="s">
        <v>41</v>
      </c>
      <c r="C4897">
        <v>2306.830078</v>
      </c>
      <c r="D4897">
        <v>2343.080078</v>
      </c>
      <c r="E4897" s="17" t="s">
        <v>0</v>
      </c>
      <c r="F4897" s="17" t="s">
        <v>42</v>
      </c>
      <c r="G4897" s="17" t="s">
        <v>38</v>
      </c>
      <c r="H4897">
        <v>-36.25</v>
      </c>
      <c r="I4897">
        <v>-1.5471088820379618E-2</v>
      </c>
      <c r="J4897">
        <v>0</v>
      </c>
      <c r="K4897">
        <v>0</v>
      </c>
      <c r="L4897" s="17" t="s">
        <v>162</v>
      </c>
    </row>
    <row r="4898" spans="1:12" x14ac:dyDescent="0.35">
      <c r="A4898" s="1">
        <v>44321</v>
      </c>
      <c r="B4898" s="17" t="s">
        <v>41</v>
      </c>
      <c r="C4898">
        <v>2314.7700199999999</v>
      </c>
      <c r="D4898">
        <v>2306.830078</v>
      </c>
      <c r="E4898" s="17" t="s">
        <v>0</v>
      </c>
      <c r="F4898" s="17" t="s">
        <v>42</v>
      </c>
      <c r="G4898" s="17" t="s">
        <v>38</v>
      </c>
      <c r="H4898">
        <v>7.9399419999999736</v>
      </c>
      <c r="I4898">
        <v>3.4419275505909084E-3</v>
      </c>
      <c r="J4898">
        <v>0</v>
      </c>
      <c r="K4898">
        <v>1</v>
      </c>
      <c r="L4898" s="17" t="s">
        <v>162</v>
      </c>
    </row>
    <row r="4899" spans="1:12" x14ac:dyDescent="0.35">
      <c r="A4899" s="1">
        <v>44322</v>
      </c>
      <c r="B4899" s="17" t="s">
        <v>41</v>
      </c>
      <c r="C4899">
        <v>2337.3500979999999</v>
      </c>
      <c r="D4899">
        <v>2314.7700199999999</v>
      </c>
      <c r="E4899" s="17" t="s">
        <v>0</v>
      </c>
      <c r="F4899" s="17" t="s">
        <v>42</v>
      </c>
      <c r="G4899" s="17" t="s">
        <v>38</v>
      </c>
      <c r="H4899">
        <v>22.580077999999958</v>
      </c>
      <c r="I4899">
        <v>9.7547824643071709E-3</v>
      </c>
      <c r="J4899">
        <v>0</v>
      </c>
      <c r="K4899">
        <v>1</v>
      </c>
      <c r="L4899" s="17" t="s">
        <v>162</v>
      </c>
    </row>
    <row r="4900" spans="1:12" x14ac:dyDescent="0.35">
      <c r="A4900" s="1">
        <v>44323</v>
      </c>
      <c r="B4900" s="17" t="s">
        <v>41</v>
      </c>
      <c r="C4900">
        <v>2351.929932</v>
      </c>
      <c r="D4900">
        <v>2337.3500979999999</v>
      </c>
      <c r="E4900" s="17" t="s">
        <v>0</v>
      </c>
      <c r="F4900" s="17" t="s">
        <v>42</v>
      </c>
      <c r="G4900" s="17" t="s">
        <v>38</v>
      </c>
      <c r="H4900">
        <v>14.579834000000119</v>
      </c>
      <c r="I4900">
        <v>6.2377621617213629E-3</v>
      </c>
      <c r="J4900">
        <v>0</v>
      </c>
      <c r="K4900">
        <v>1</v>
      </c>
      <c r="L4900" s="17" t="s">
        <v>162</v>
      </c>
    </row>
    <row r="4901" spans="1:12" x14ac:dyDescent="0.35">
      <c r="A4901" s="1">
        <v>44326</v>
      </c>
      <c r="B4901" s="17" t="s">
        <v>41</v>
      </c>
      <c r="C4901">
        <v>2291.75</v>
      </c>
      <c r="D4901">
        <v>2351.929932</v>
      </c>
      <c r="E4901" s="17" t="s">
        <v>0</v>
      </c>
      <c r="F4901" s="17" t="s">
        <v>42</v>
      </c>
      <c r="G4901" s="17" t="s">
        <v>38</v>
      </c>
      <c r="H4901">
        <v>-60.179932000000008</v>
      </c>
      <c r="I4901">
        <v>-2.5587468053873984E-2</v>
      </c>
      <c r="J4901">
        <v>0</v>
      </c>
      <c r="K4901">
        <v>0</v>
      </c>
      <c r="L4901" s="17" t="s">
        <v>162</v>
      </c>
    </row>
    <row r="4902" spans="1:12" x14ac:dyDescent="0.35">
      <c r="A4902" s="1">
        <v>44327</v>
      </c>
      <c r="B4902" s="17" t="s">
        <v>41</v>
      </c>
      <c r="C4902">
        <v>2270.0600589999999</v>
      </c>
      <c r="D4902">
        <v>2291.75</v>
      </c>
      <c r="E4902" s="17" t="s">
        <v>0</v>
      </c>
      <c r="F4902" s="17" t="s">
        <v>42</v>
      </c>
      <c r="G4902" s="17" t="s">
        <v>38</v>
      </c>
      <c r="H4902">
        <v>-21.68994100000009</v>
      </c>
      <c r="I4902">
        <v>-9.4643573688229909E-3</v>
      </c>
      <c r="J4902">
        <v>0</v>
      </c>
      <c r="K4902">
        <v>0</v>
      </c>
      <c r="L4902" s="17" t="s">
        <v>162</v>
      </c>
    </row>
    <row r="4903" spans="1:12" x14ac:dyDescent="0.35">
      <c r="A4903" s="1">
        <v>44328</v>
      </c>
      <c r="B4903" s="17" t="s">
        <v>41</v>
      </c>
      <c r="C4903">
        <v>2200.25</v>
      </c>
      <c r="D4903">
        <v>2270.0600589999999</v>
      </c>
      <c r="E4903" s="17" t="s">
        <v>0</v>
      </c>
      <c r="F4903" s="17" t="s">
        <v>42</v>
      </c>
      <c r="G4903" s="17" t="s">
        <v>38</v>
      </c>
      <c r="H4903">
        <v>-69.81005899999991</v>
      </c>
      <c r="I4903">
        <v>-3.0752516314811702E-2</v>
      </c>
      <c r="J4903">
        <v>0</v>
      </c>
      <c r="K4903">
        <v>0</v>
      </c>
      <c r="L4903" s="17" t="s">
        <v>162</v>
      </c>
    </row>
    <row r="4904" spans="1:12" x14ac:dyDescent="0.35">
      <c r="A4904" s="1">
        <v>44329</v>
      </c>
      <c r="B4904" s="17" t="s">
        <v>41</v>
      </c>
      <c r="C4904">
        <v>2229.040039</v>
      </c>
      <c r="D4904">
        <v>2200.25</v>
      </c>
      <c r="E4904" s="17" t="s">
        <v>0</v>
      </c>
      <c r="F4904" s="17" t="s">
        <v>42</v>
      </c>
      <c r="G4904" s="17" t="s">
        <v>38</v>
      </c>
      <c r="H4904">
        <v>28.790038999999979</v>
      </c>
      <c r="I4904">
        <v>1.3084894443813194E-2</v>
      </c>
      <c r="J4904">
        <v>0</v>
      </c>
      <c r="K4904">
        <v>1</v>
      </c>
      <c r="L4904" s="17" t="s">
        <v>162</v>
      </c>
    </row>
    <row r="4905" spans="1:12" x14ac:dyDescent="0.35">
      <c r="A4905" s="1">
        <v>44330</v>
      </c>
      <c r="B4905" s="17" t="s">
        <v>41</v>
      </c>
      <c r="C4905">
        <v>2278.3798830000001</v>
      </c>
      <c r="D4905">
        <v>2229.040039</v>
      </c>
      <c r="E4905" s="17" t="s">
        <v>0</v>
      </c>
      <c r="F4905" s="17" t="s">
        <v>42</v>
      </c>
      <c r="G4905" s="17" t="s">
        <v>38</v>
      </c>
      <c r="H4905">
        <v>49.339844000000085</v>
      </c>
      <c r="I4905">
        <v>2.2135019172708582E-2</v>
      </c>
      <c r="J4905">
        <v>0</v>
      </c>
      <c r="K4905">
        <v>1</v>
      </c>
      <c r="L4905" s="17" t="s">
        <v>162</v>
      </c>
    </row>
    <row r="4906" spans="1:12" x14ac:dyDescent="0.35">
      <c r="A4906" s="1">
        <v>44333</v>
      </c>
      <c r="B4906" s="17" t="s">
        <v>41</v>
      </c>
      <c r="C4906">
        <v>2288.919922</v>
      </c>
      <c r="D4906">
        <v>2278.3798830000001</v>
      </c>
      <c r="E4906" s="17" t="s">
        <v>0</v>
      </c>
      <c r="F4906" s="17" t="s">
        <v>42</v>
      </c>
      <c r="G4906" s="17" t="s">
        <v>38</v>
      </c>
      <c r="H4906">
        <v>10.540038999999979</v>
      </c>
      <c r="I4906">
        <v>4.626111334042172E-3</v>
      </c>
      <c r="J4906">
        <v>0</v>
      </c>
      <c r="K4906">
        <v>1</v>
      </c>
      <c r="L4906" s="17" t="s">
        <v>162</v>
      </c>
    </row>
    <row r="4907" spans="1:12" x14ac:dyDescent="0.35">
      <c r="A4907" s="1">
        <v>44334</v>
      </c>
      <c r="B4907" s="17" t="s">
        <v>41</v>
      </c>
      <c r="C4907">
        <v>2262.469971</v>
      </c>
      <c r="D4907">
        <v>2288.919922</v>
      </c>
      <c r="E4907" s="17" t="s">
        <v>0</v>
      </c>
      <c r="F4907" s="17" t="s">
        <v>42</v>
      </c>
      <c r="G4907" s="17" t="s">
        <v>38</v>
      </c>
      <c r="H4907">
        <v>-26.449951000000056</v>
      </c>
      <c r="I4907">
        <v>-1.155564716169221E-2</v>
      </c>
      <c r="J4907">
        <v>0</v>
      </c>
      <c r="K4907">
        <v>0</v>
      </c>
      <c r="L4907" s="17" t="s">
        <v>162</v>
      </c>
    </row>
    <row r="4908" spans="1:12" x14ac:dyDescent="0.35">
      <c r="A4908" s="1">
        <v>44335</v>
      </c>
      <c r="B4908" s="17" t="s">
        <v>41</v>
      </c>
      <c r="C4908">
        <v>2271.5</v>
      </c>
      <c r="D4908">
        <v>2262.469971</v>
      </c>
      <c r="E4908" s="17" t="s">
        <v>0</v>
      </c>
      <c r="F4908" s="17" t="s">
        <v>42</v>
      </c>
      <c r="G4908" s="17" t="s">
        <v>38</v>
      </c>
      <c r="H4908">
        <v>9.0300290000000132</v>
      </c>
      <c r="I4908">
        <v>3.9912260121661583E-3</v>
      </c>
      <c r="J4908">
        <v>0</v>
      </c>
      <c r="K4908">
        <v>1</v>
      </c>
      <c r="L4908" s="17" t="s">
        <v>162</v>
      </c>
    </row>
    <row r="4909" spans="1:12" x14ac:dyDescent="0.35">
      <c r="A4909" s="1">
        <v>44336</v>
      </c>
      <c r="B4909" s="17" t="s">
        <v>41</v>
      </c>
      <c r="C4909">
        <v>2306.9499510000001</v>
      </c>
      <c r="D4909">
        <v>2271.5</v>
      </c>
      <c r="E4909" s="17" t="s">
        <v>0</v>
      </c>
      <c r="F4909" s="17" t="s">
        <v>42</v>
      </c>
      <c r="G4909" s="17" t="s">
        <v>38</v>
      </c>
      <c r="H4909">
        <v>35.449951000000056</v>
      </c>
      <c r="I4909">
        <v>1.5606405899185584E-2</v>
      </c>
      <c r="J4909">
        <v>0</v>
      </c>
      <c r="K4909">
        <v>1</v>
      </c>
      <c r="L4909" s="17" t="s">
        <v>162</v>
      </c>
    </row>
    <row r="4910" spans="1:12" x14ac:dyDescent="0.35">
      <c r="A4910" s="1">
        <v>44337</v>
      </c>
      <c r="B4910" s="17" t="s">
        <v>41</v>
      </c>
      <c r="C4910">
        <v>2294.1298830000001</v>
      </c>
      <c r="D4910">
        <v>2306.9499510000001</v>
      </c>
      <c r="E4910" s="17" t="s">
        <v>0</v>
      </c>
      <c r="F4910" s="17" t="s">
        <v>42</v>
      </c>
      <c r="G4910" s="17" t="s">
        <v>38</v>
      </c>
      <c r="H4910">
        <v>-12.820067999999992</v>
      </c>
      <c r="I4910">
        <v>-5.5571504680640522E-3</v>
      </c>
      <c r="J4910">
        <v>0</v>
      </c>
      <c r="K4910">
        <v>0</v>
      </c>
      <c r="L4910" s="17" t="s">
        <v>162</v>
      </c>
    </row>
    <row r="4911" spans="1:12" x14ac:dyDescent="0.35">
      <c r="A4911" s="1">
        <v>44340</v>
      </c>
      <c r="B4911" s="17" t="s">
        <v>41</v>
      </c>
      <c r="C4911">
        <v>2361.040039</v>
      </c>
      <c r="D4911">
        <v>2294.1298830000001</v>
      </c>
      <c r="E4911" s="17" t="s">
        <v>0</v>
      </c>
      <c r="F4911" s="17" t="s">
        <v>42</v>
      </c>
      <c r="G4911" s="17" t="s">
        <v>38</v>
      </c>
      <c r="H4911">
        <v>66.910155999999915</v>
      </c>
      <c r="I4911">
        <v>2.9165809876685135E-2</v>
      </c>
      <c r="J4911">
        <v>0</v>
      </c>
      <c r="K4911">
        <v>1</v>
      </c>
      <c r="L4911" s="17" t="s">
        <v>162</v>
      </c>
    </row>
    <row r="4912" spans="1:12" x14ac:dyDescent="0.35">
      <c r="A4912" s="1">
        <v>44341</v>
      </c>
      <c r="B4912" s="17" t="s">
        <v>41</v>
      </c>
      <c r="C4912">
        <v>2362.8701169999999</v>
      </c>
      <c r="D4912">
        <v>2361.040039</v>
      </c>
      <c r="E4912" s="17" t="s">
        <v>0</v>
      </c>
      <c r="F4912" s="17" t="s">
        <v>42</v>
      </c>
      <c r="G4912" s="17" t="s">
        <v>38</v>
      </c>
      <c r="H4912">
        <v>1.8300779999999577</v>
      </c>
      <c r="I4912">
        <v>7.7511519066617474E-4</v>
      </c>
      <c r="J4912">
        <v>0</v>
      </c>
      <c r="K4912">
        <v>1</v>
      </c>
      <c r="L4912" s="17" t="s">
        <v>162</v>
      </c>
    </row>
    <row r="4913" spans="1:12" x14ac:dyDescent="0.35">
      <c r="A4913" s="1">
        <v>44342</v>
      </c>
      <c r="B4913" s="17" t="s">
        <v>41</v>
      </c>
      <c r="C4913">
        <v>2380.3100589999999</v>
      </c>
      <c r="D4913">
        <v>2362.8701169999999</v>
      </c>
      <c r="E4913" s="17" t="s">
        <v>0</v>
      </c>
      <c r="F4913" s="17" t="s">
        <v>42</v>
      </c>
      <c r="G4913" s="17" t="s">
        <v>38</v>
      </c>
      <c r="H4913">
        <v>17.439941999999974</v>
      </c>
      <c r="I4913">
        <v>7.3808297267487829E-3</v>
      </c>
      <c r="J4913">
        <v>0</v>
      </c>
      <c r="K4913">
        <v>1</v>
      </c>
      <c r="L4913" s="17" t="s">
        <v>162</v>
      </c>
    </row>
    <row r="4914" spans="1:12" x14ac:dyDescent="0.35">
      <c r="A4914" s="1">
        <v>44343</v>
      </c>
      <c r="B4914" s="17" t="s">
        <v>41</v>
      </c>
      <c r="C4914">
        <v>2362.679932</v>
      </c>
      <c r="D4914">
        <v>2380.3100589999999</v>
      </c>
      <c r="E4914" s="17" t="s">
        <v>0</v>
      </c>
      <c r="F4914" s="17" t="s">
        <v>42</v>
      </c>
      <c r="G4914" s="17" t="s">
        <v>38</v>
      </c>
      <c r="H4914">
        <v>-17.630126999999902</v>
      </c>
      <c r="I4914">
        <v>-7.4066514710300199E-3</v>
      </c>
      <c r="J4914">
        <v>0</v>
      </c>
      <c r="K4914">
        <v>0</v>
      </c>
      <c r="L4914" s="17" t="s">
        <v>162</v>
      </c>
    </row>
    <row r="4915" spans="1:12" x14ac:dyDescent="0.35">
      <c r="A4915" s="1">
        <v>44344</v>
      </c>
      <c r="B4915" s="17" t="s">
        <v>41</v>
      </c>
      <c r="C4915">
        <v>2356.8500979999999</v>
      </c>
      <c r="D4915">
        <v>2362.679932</v>
      </c>
      <c r="E4915" s="17" t="s">
        <v>0</v>
      </c>
      <c r="F4915" s="17" t="s">
        <v>42</v>
      </c>
      <c r="G4915" s="17" t="s">
        <v>38</v>
      </c>
      <c r="H4915">
        <v>-5.829834000000119</v>
      </c>
      <c r="I4915">
        <v>-2.467466676734832E-3</v>
      </c>
      <c r="J4915">
        <v>0</v>
      </c>
      <c r="K4915">
        <v>0</v>
      </c>
      <c r="L4915" s="17" t="s">
        <v>162</v>
      </c>
    </row>
    <row r="4916" spans="1:12" x14ac:dyDescent="0.35">
      <c r="A4916" s="1">
        <v>44348</v>
      </c>
      <c r="B4916" s="17" t="s">
        <v>41</v>
      </c>
      <c r="C4916">
        <v>2381.179932</v>
      </c>
      <c r="D4916">
        <v>2356.8500979999999</v>
      </c>
      <c r="E4916" s="17" t="s">
        <v>0</v>
      </c>
      <c r="F4916" s="17" t="s">
        <v>42</v>
      </c>
      <c r="G4916" s="17" t="s">
        <v>38</v>
      </c>
      <c r="H4916">
        <v>24.329834000000119</v>
      </c>
      <c r="I4916">
        <v>1.0323029886646665E-2</v>
      </c>
      <c r="J4916">
        <v>0</v>
      </c>
      <c r="K4916">
        <v>1</v>
      </c>
      <c r="L4916" s="17" t="s">
        <v>162</v>
      </c>
    </row>
    <row r="4917" spans="1:12" x14ac:dyDescent="0.35">
      <c r="A4917" s="1">
        <v>44349</v>
      </c>
      <c r="B4917" s="17" t="s">
        <v>41</v>
      </c>
      <c r="C4917">
        <v>2370.5900879999999</v>
      </c>
      <c r="D4917">
        <v>2381.179932</v>
      </c>
      <c r="E4917" s="17" t="s">
        <v>0</v>
      </c>
      <c r="F4917" s="17" t="s">
        <v>42</v>
      </c>
      <c r="G4917" s="17" t="s">
        <v>38</v>
      </c>
      <c r="H4917">
        <v>-10.589844000000085</v>
      </c>
      <c r="I4917">
        <v>-4.4473094442323245E-3</v>
      </c>
      <c r="J4917">
        <v>0</v>
      </c>
      <c r="K4917">
        <v>0</v>
      </c>
      <c r="L4917" s="17" t="s">
        <v>162</v>
      </c>
    </row>
    <row r="4918" spans="1:12" x14ac:dyDescent="0.35">
      <c r="A4918" s="1">
        <v>44350</v>
      </c>
      <c r="B4918" s="17" t="s">
        <v>41</v>
      </c>
      <c r="C4918">
        <v>2347.580078</v>
      </c>
      <c r="D4918">
        <v>2370.5900879999999</v>
      </c>
      <c r="E4918" s="17" t="s">
        <v>0</v>
      </c>
      <c r="F4918" s="17" t="s">
        <v>42</v>
      </c>
      <c r="G4918" s="17" t="s">
        <v>38</v>
      </c>
      <c r="H4918">
        <v>-23.010009999999966</v>
      </c>
      <c r="I4918">
        <v>-9.706448245302866E-3</v>
      </c>
      <c r="J4918">
        <v>0</v>
      </c>
      <c r="K4918">
        <v>0</v>
      </c>
      <c r="L4918" s="17" t="s">
        <v>162</v>
      </c>
    </row>
    <row r="4919" spans="1:12" x14ac:dyDescent="0.35">
      <c r="A4919" s="1">
        <v>44351</v>
      </c>
      <c r="B4919" s="17" t="s">
        <v>41</v>
      </c>
      <c r="C4919">
        <v>2393.570068</v>
      </c>
      <c r="D4919">
        <v>2347.580078</v>
      </c>
      <c r="E4919" s="17" t="s">
        <v>0</v>
      </c>
      <c r="F4919" s="17" t="s">
        <v>42</v>
      </c>
      <c r="G4919" s="17" t="s">
        <v>38</v>
      </c>
      <c r="H4919">
        <v>45.989990000000034</v>
      </c>
      <c r="I4919">
        <v>1.9590381785477069E-2</v>
      </c>
      <c r="J4919">
        <v>0</v>
      </c>
      <c r="K4919">
        <v>1</v>
      </c>
      <c r="L4919" s="17" t="s">
        <v>162</v>
      </c>
    </row>
    <row r="4920" spans="1:12" x14ac:dyDescent="0.35">
      <c r="A4920" s="1">
        <v>44354</v>
      </c>
      <c r="B4920" s="17" t="s">
        <v>41</v>
      </c>
      <c r="C4920">
        <v>2402.3000489999999</v>
      </c>
      <c r="D4920">
        <v>2393.570068</v>
      </c>
      <c r="E4920" s="17" t="s">
        <v>0</v>
      </c>
      <c r="F4920" s="17" t="s">
        <v>42</v>
      </c>
      <c r="G4920" s="17" t="s">
        <v>38</v>
      </c>
      <c r="H4920">
        <v>8.7299809999999525</v>
      </c>
      <c r="I4920">
        <v>3.6472636070747993E-3</v>
      </c>
      <c r="J4920">
        <v>0</v>
      </c>
      <c r="K4920">
        <v>1</v>
      </c>
      <c r="L4920" s="17" t="s">
        <v>162</v>
      </c>
    </row>
    <row r="4921" spans="1:12" x14ac:dyDescent="0.35">
      <c r="A4921" s="1">
        <v>44355</v>
      </c>
      <c r="B4921" s="17" t="s">
        <v>41</v>
      </c>
      <c r="C4921">
        <v>2398.4399410000001</v>
      </c>
      <c r="D4921">
        <v>2402.3000489999999</v>
      </c>
      <c r="E4921" s="17" t="s">
        <v>0</v>
      </c>
      <c r="F4921" s="17" t="s">
        <v>42</v>
      </c>
      <c r="G4921" s="17" t="s">
        <v>38</v>
      </c>
      <c r="H4921">
        <v>-3.8601079999998547</v>
      </c>
      <c r="I4921">
        <v>-1.6068384137138461E-3</v>
      </c>
      <c r="J4921">
        <v>0</v>
      </c>
      <c r="K4921">
        <v>0</v>
      </c>
      <c r="L4921" s="17" t="s">
        <v>162</v>
      </c>
    </row>
    <row r="4922" spans="1:12" x14ac:dyDescent="0.35">
      <c r="A4922" s="1">
        <v>44356</v>
      </c>
      <c r="B4922" s="17" t="s">
        <v>41</v>
      </c>
      <c r="C4922">
        <v>2407.9399410000001</v>
      </c>
      <c r="D4922">
        <v>2398.4399410000001</v>
      </c>
      <c r="E4922" s="17" t="s">
        <v>0</v>
      </c>
      <c r="F4922" s="17" t="s">
        <v>42</v>
      </c>
      <c r="G4922" s="17" t="s">
        <v>38</v>
      </c>
      <c r="H4922">
        <v>9.5</v>
      </c>
      <c r="I4922">
        <v>3.9609080209192533E-3</v>
      </c>
      <c r="J4922">
        <v>0</v>
      </c>
      <c r="K4922">
        <v>1</v>
      </c>
      <c r="L4922" s="17" t="s">
        <v>162</v>
      </c>
    </row>
    <row r="4923" spans="1:12" x14ac:dyDescent="0.35">
      <c r="A4923" s="1">
        <v>44357</v>
      </c>
      <c r="B4923" s="17" t="s">
        <v>41</v>
      </c>
      <c r="C4923">
        <v>2435.1298830000001</v>
      </c>
      <c r="D4923">
        <v>2407.9399410000001</v>
      </c>
      <c r="E4923" s="17" t="s">
        <v>0</v>
      </c>
      <c r="F4923" s="17" t="s">
        <v>42</v>
      </c>
      <c r="G4923" s="17" t="s">
        <v>38</v>
      </c>
      <c r="H4923">
        <v>27.189941999999974</v>
      </c>
      <c r="I4923">
        <v>1.1291785786280113E-2</v>
      </c>
      <c r="J4923">
        <v>0</v>
      </c>
      <c r="K4923">
        <v>1</v>
      </c>
      <c r="L4923" s="17" t="s">
        <v>162</v>
      </c>
    </row>
    <row r="4924" spans="1:12" x14ac:dyDescent="0.35">
      <c r="A4924" s="1">
        <v>44358</v>
      </c>
      <c r="B4924" s="17" t="s">
        <v>41</v>
      </c>
      <c r="C4924">
        <v>2430.1999510000001</v>
      </c>
      <c r="D4924">
        <v>2435.1298830000001</v>
      </c>
      <c r="E4924" s="17" t="s">
        <v>0</v>
      </c>
      <c r="F4924" s="17" t="s">
        <v>42</v>
      </c>
      <c r="G4924" s="17" t="s">
        <v>38</v>
      </c>
      <c r="H4924">
        <v>-4.929932000000008</v>
      </c>
      <c r="I4924">
        <v>-2.0245047438399852E-3</v>
      </c>
      <c r="J4924">
        <v>0</v>
      </c>
      <c r="K4924">
        <v>0</v>
      </c>
      <c r="L4924" s="17" t="s">
        <v>162</v>
      </c>
    </row>
    <row r="4925" spans="1:12" x14ac:dyDescent="0.35">
      <c r="A4925" s="1">
        <v>44361</v>
      </c>
      <c r="B4925" s="17" t="s">
        <v>41</v>
      </c>
      <c r="C4925">
        <v>2448.9099120000001</v>
      </c>
      <c r="D4925">
        <v>2430.1999510000001</v>
      </c>
      <c r="E4925" s="17" t="s">
        <v>0</v>
      </c>
      <c r="F4925" s="17" t="s">
        <v>42</v>
      </c>
      <c r="G4925" s="17" t="s">
        <v>38</v>
      </c>
      <c r="H4925">
        <v>18.709961000000021</v>
      </c>
      <c r="I4925">
        <v>7.6989389257048919E-3</v>
      </c>
      <c r="J4925">
        <v>0</v>
      </c>
      <c r="K4925">
        <v>1</v>
      </c>
      <c r="L4925" s="17" t="s">
        <v>162</v>
      </c>
    </row>
    <row r="4926" spans="1:12" x14ac:dyDescent="0.35">
      <c r="A4926" s="1">
        <v>44362</v>
      </c>
      <c r="B4926" s="17" t="s">
        <v>41</v>
      </c>
      <c r="C4926">
        <v>2428.389893</v>
      </c>
      <c r="D4926">
        <v>2448.9099120000001</v>
      </c>
      <c r="E4926" s="17" t="s">
        <v>0</v>
      </c>
      <c r="F4926" s="17" t="s">
        <v>42</v>
      </c>
      <c r="G4926" s="17" t="s">
        <v>38</v>
      </c>
      <c r="H4926">
        <v>-20.520019000000048</v>
      </c>
      <c r="I4926">
        <v>-8.3792461696729197E-3</v>
      </c>
      <c r="J4926">
        <v>0</v>
      </c>
      <c r="K4926">
        <v>0</v>
      </c>
      <c r="L4926" s="17" t="s">
        <v>162</v>
      </c>
    </row>
    <row r="4927" spans="1:12" x14ac:dyDescent="0.35">
      <c r="A4927" s="1">
        <v>44363</v>
      </c>
      <c r="B4927" s="17" t="s">
        <v>41</v>
      </c>
      <c r="C4927">
        <v>2415.4499510000001</v>
      </c>
      <c r="D4927">
        <v>2428.389893</v>
      </c>
      <c r="E4927" s="17" t="s">
        <v>0</v>
      </c>
      <c r="F4927" s="17" t="s">
        <v>42</v>
      </c>
      <c r="G4927" s="17" t="s">
        <v>38</v>
      </c>
      <c r="H4927">
        <v>-12.939941999999974</v>
      </c>
      <c r="I4927">
        <v>-5.3286097250281935E-3</v>
      </c>
      <c r="J4927">
        <v>0</v>
      </c>
      <c r="K4927">
        <v>0</v>
      </c>
      <c r="L4927" s="17" t="s">
        <v>162</v>
      </c>
    </row>
    <row r="4928" spans="1:12" x14ac:dyDescent="0.35">
      <c r="A4928" s="1">
        <v>44364</v>
      </c>
      <c r="B4928" s="17" t="s">
        <v>41</v>
      </c>
      <c r="C4928">
        <v>2434.8701169999999</v>
      </c>
      <c r="D4928">
        <v>2415.4499510000001</v>
      </c>
      <c r="E4928" s="17" t="s">
        <v>0</v>
      </c>
      <c r="F4928" s="17" t="s">
        <v>42</v>
      </c>
      <c r="G4928" s="17" t="s">
        <v>38</v>
      </c>
      <c r="H4928">
        <v>19.420165999999881</v>
      </c>
      <c r="I4928">
        <v>8.0399786350199062E-3</v>
      </c>
      <c r="J4928">
        <v>0</v>
      </c>
      <c r="K4928">
        <v>1</v>
      </c>
      <c r="L4928" s="17" t="s">
        <v>162</v>
      </c>
    </row>
    <row r="4929" spans="1:12" x14ac:dyDescent="0.35">
      <c r="A4929" s="1">
        <v>44365</v>
      </c>
      <c r="B4929" s="17" t="s">
        <v>41</v>
      </c>
      <c r="C4929">
        <v>2402.219971</v>
      </c>
      <c r="D4929">
        <v>2434.8701169999999</v>
      </c>
      <c r="E4929" s="17" t="s">
        <v>0</v>
      </c>
      <c r="F4929" s="17" t="s">
        <v>42</v>
      </c>
      <c r="G4929" s="17" t="s">
        <v>38</v>
      </c>
      <c r="H4929">
        <v>-32.65014599999995</v>
      </c>
      <c r="I4929">
        <v>-1.3409399446828871E-2</v>
      </c>
      <c r="J4929">
        <v>0</v>
      </c>
      <c r="K4929">
        <v>0</v>
      </c>
      <c r="L4929" s="17" t="s">
        <v>162</v>
      </c>
    </row>
    <row r="4930" spans="1:12" x14ac:dyDescent="0.35">
      <c r="A4930" s="1">
        <v>44368</v>
      </c>
      <c r="B4930" s="17" t="s">
        <v>41</v>
      </c>
      <c r="C4930">
        <v>2436.25</v>
      </c>
      <c r="D4930">
        <v>2402.219971</v>
      </c>
      <c r="E4930" s="17" t="s">
        <v>0</v>
      </c>
      <c r="F4930" s="17" t="s">
        <v>42</v>
      </c>
      <c r="G4930" s="17" t="s">
        <v>38</v>
      </c>
      <c r="H4930">
        <v>34.030029000000013</v>
      </c>
      <c r="I4930">
        <v>1.4166075301519509E-2</v>
      </c>
      <c r="J4930">
        <v>0</v>
      </c>
      <c r="K4930">
        <v>1</v>
      </c>
      <c r="L4930" s="17" t="s">
        <v>162</v>
      </c>
    </row>
    <row r="4931" spans="1:12" x14ac:dyDescent="0.35">
      <c r="A4931" s="1">
        <v>44369</v>
      </c>
      <c r="B4931" s="17" t="s">
        <v>41</v>
      </c>
      <c r="C4931">
        <v>2446.610107</v>
      </c>
      <c r="D4931">
        <v>2436.25</v>
      </c>
      <c r="E4931" s="17" t="s">
        <v>0</v>
      </c>
      <c r="F4931" s="17" t="s">
        <v>42</v>
      </c>
      <c r="G4931" s="17" t="s">
        <v>38</v>
      </c>
      <c r="H4931">
        <v>10.360106999999971</v>
      </c>
      <c r="I4931">
        <v>4.2524810672139443E-3</v>
      </c>
      <c r="J4931">
        <v>0</v>
      </c>
      <c r="K4931">
        <v>1</v>
      </c>
      <c r="L4931" s="17" t="s">
        <v>162</v>
      </c>
    </row>
    <row r="4932" spans="1:12" x14ac:dyDescent="0.35">
      <c r="A4932" s="1">
        <v>44370</v>
      </c>
      <c r="B4932" s="17" t="s">
        <v>41</v>
      </c>
      <c r="C4932">
        <v>2442.540039</v>
      </c>
      <c r="D4932">
        <v>2446.610107</v>
      </c>
      <c r="E4932" s="17" t="s">
        <v>0</v>
      </c>
      <c r="F4932" s="17" t="s">
        <v>42</v>
      </c>
      <c r="G4932" s="17" t="s">
        <v>38</v>
      </c>
      <c r="H4932">
        <v>-4.070067999999992</v>
      </c>
      <c r="I4932">
        <v>-1.6635539877625431E-3</v>
      </c>
      <c r="J4932">
        <v>0</v>
      </c>
      <c r="K4932">
        <v>0</v>
      </c>
      <c r="L4932" s="17" t="s">
        <v>162</v>
      </c>
    </row>
    <row r="4933" spans="1:12" x14ac:dyDescent="0.35">
      <c r="A4933" s="1">
        <v>44371</v>
      </c>
      <c r="B4933" s="17" t="s">
        <v>41</v>
      </c>
      <c r="C4933">
        <v>2450</v>
      </c>
      <c r="D4933">
        <v>2442.540039</v>
      </c>
      <c r="E4933" s="17" t="s">
        <v>0</v>
      </c>
      <c r="F4933" s="17" t="s">
        <v>42</v>
      </c>
      <c r="G4933" s="17" t="s">
        <v>38</v>
      </c>
      <c r="H4933">
        <v>7.4599610000000212</v>
      </c>
      <c r="I4933">
        <v>3.0541816637135672E-3</v>
      </c>
      <c r="J4933">
        <v>0</v>
      </c>
      <c r="K4933">
        <v>1</v>
      </c>
      <c r="L4933" s="17" t="s">
        <v>162</v>
      </c>
    </row>
    <row r="4934" spans="1:12" x14ac:dyDescent="0.35">
      <c r="A4934" s="1">
        <v>44372</v>
      </c>
      <c r="B4934" s="17" t="s">
        <v>41</v>
      </c>
      <c r="C4934">
        <v>2450.169922</v>
      </c>
      <c r="D4934">
        <v>2450</v>
      </c>
      <c r="E4934" s="17" t="s">
        <v>0</v>
      </c>
      <c r="F4934" s="17" t="s">
        <v>42</v>
      </c>
      <c r="G4934" s="17" t="s">
        <v>38</v>
      </c>
      <c r="H4934">
        <v>0.16992200000004232</v>
      </c>
      <c r="I4934">
        <v>6.9355918367364214E-5</v>
      </c>
      <c r="J4934">
        <v>0</v>
      </c>
      <c r="K4934">
        <v>1</v>
      </c>
      <c r="L4934" s="17" t="s">
        <v>162</v>
      </c>
    </row>
    <row r="4935" spans="1:12" x14ac:dyDescent="0.35">
      <c r="A4935" s="1">
        <v>44375</v>
      </c>
      <c r="B4935" s="17" t="s">
        <v>41</v>
      </c>
      <c r="C4935">
        <v>2450.719971</v>
      </c>
      <c r="D4935">
        <v>2450.169922</v>
      </c>
      <c r="E4935" s="17" t="s">
        <v>0</v>
      </c>
      <c r="F4935" s="17" t="s">
        <v>42</v>
      </c>
      <c r="G4935" s="17" t="s">
        <v>38</v>
      </c>
      <c r="H4935">
        <v>0.5500489999999445</v>
      </c>
      <c r="I4935">
        <v>2.2449422591513818E-4</v>
      </c>
      <c r="J4935">
        <v>0</v>
      </c>
      <c r="K4935">
        <v>1</v>
      </c>
      <c r="L4935" s="17" t="s">
        <v>162</v>
      </c>
    </row>
    <row r="4936" spans="1:12" x14ac:dyDescent="0.35">
      <c r="A4936" s="1">
        <v>44376</v>
      </c>
      <c r="B4936" s="17" t="s">
        <v>41</v>
      </c>
      <c r="C4936">
        <v>2445.4499510000001</v>
      </c>
      <c r="D4936">
        <v>2450.719971</v>
      </c>
      <c r="E4936" s="17" t="s">
        <v>0</v>
      </c>
      <c r="F4936" s="17" t="s">
        <v>42</v>
      </c>
      <c r="G4936" s="17" t="s">
        <v>38</v>
      </c>
      <c r="H4936">
        <v>-5.2700199999999313</v>
      </c>
      <c r="I4936">
        <v>-2.1503966435828794E-3</v>
      </c>
      <c r="J4936">
        <v>0</v>
      </c>
      <c r="K4936">
        <v>0</v>
      </c>
      <c r="L4936" s="17" t="s">
        <v>162</v>
      </c>
    </row>
    <row r="4937" spans="1:12" x14ac:dyDescent="0.35">
      <c r="A4937" s="1">
        <v>44377</v>
      </c>
      <c r="B4937" s="17" t="s">
        <v>41</v>
      </c>
      <c r="C4937">
        <v>2441.790039</v>
      </c>
      <c r="D4937">
        <v>2445.4499510000001</v>
      </c>
      <c r="E4937" s="17" t="s">
        <v>0</v>
      </c>
      <c r="F4937" s="17" t="s">
        <v>42</v>
      </c>
      <c r="G4937" s="17" t="s">
        <v>38</v>
      </c>
      <c r="H4937">
        <v>-3.6599120000000767</v>
      </c>
      <c r="I4937">
        <v>-1.4966211017745244E-3</v>
      </c>
      <c r="J4937">
        <v>0</v>
      </c>
      <c r="K4937">
        <v>0</v>
      </c>
      <c r="L4937" s="17" t="s">
        <v>162</v>
      </c>
    </row>
    <row r="4938" spans="1:12" x14ac:dyDescent="0.35">
      <c r="A4938" s="1">
        <v>44378</v>
      </c>
      <c r="B4938" s="17" t="s">
        <v>41</v>
      </c>
      <c r="C4938">
        <v>2448.889893</v>
      </c>
      <c r="D4938">
        <v>2441.790039</v>
      </c>
      <c r="E4938" s="17" t="s">
        <v>0</v>
      </c>
      <c r="F4938" s="17" t="s">
        <v>42</v>
      </c>
      <c r="G4938" s="17" t="s">
        <v>38</v>
      </c>
      <c r="H4938">
        <v>7.0998540000000503</v>
      </c>
      <c r="I4938">
        <v>2.9076431169764677E-3</v>
      </c>
      <c r="J4938">
        <v>0</v>
      </c>
      <c r="K4938">
        <v>1</v>
      </c>
      <c r="L4938" s="17" t="s">
        <v>162</v>
      </c>
    </row>
    <row r="4939" spans="1:12" x14ac:dyDescent="0.35">
      <c r="A4939" s="1">
        <v>44379</v>
      </c>
      <c r="B4939" s="17" t="s">
        <v>41</v>
      </c>
      <c r="C4939">
        <v>2505.1499020000001</v>
      </c>
      <c r="D4939">
        <v>2448.889893</v>
      </c>
      <c r="E4939" s="17" t="s">
        <v>0</v>
      </c>
      <c r="F4939" s="17" t="s">
        <v>42</v>
      </c>
      <c r="G4939" s="17" t="s">
        <v>38</v>
      </c>
      <c r="H4939">
        <v>56.260009000000082</v>
      </c>
      <c r="I4939">
        <v>2.2973678465828876E-2</v>
      </c>
      <c r="J4939">
        <v>1</v>
      </c>
      <c r="K4939">
        <v>1</v>
      </c>
      <c r="L4939" s="17" t="s">
        <v>162</v>
      </c>
    </row>
    <row r="4940" spans="1:12" x14ac:dyDescent="0.35">
      <c r="A4940" s="1">
        <v>43830</v>
      </c>
      <c r="B4940" s="17" t="s">
        <v>43</v>
      </c>
      <c r="C4940">
        <v>205.25</v>
      </c>
      <c r="E4940" s="17" t="s">
        <v>0</v>
      </c>
      <c r="F4940" s="17" t="s">
        <v>44</v>
      </c>
      <c r="G4940" s="17" t="s">
        <v>38</v>
      </c>
      <c r="J4940">
        <v>0</v>
      </c>
      <c r="L4940" s="17" t="s">
        <v>162</v>
      </c>
    </row>
    <row r="4941" spans="1:12" x14ac:dyDescent="0.35">
      <c r="A4941" s="1">
        <v>43832</v>
      </c>
      <c r="B4941" s="17" t="s">
        <v>43</v>
      </c>
      <c r="C4941">
        <v>209.779999</v>
      </c>
      <c r="D4941">
        <v>205.25</v>
      </c>
      <c r="E4941" s="17" t="s">
        <v>0</v>
      </c>
      <c r="F4941" s="17" t="s">
        <v>44</v>
      </c>
      <c r="G4941" s="17" t="s">
        <v>38</v>
      </c>
      <c r="H4941">
        <v>4.5299990000000037</v>
      </c>
      <c r="I4941">
        <v>2.2070640682095025E-2</v>
      </c>
      <c r="J4941">
        <v>0</v>
      </c>
      <c r="K4941">
        <v>1</v>
      </c>
      <c r="L4941" s="17" t="s">
        <v>162</v>
      </c>
    </row>
    <row r="4942" spans="1:12" x14ac:dyDescent="0.35">
      <c r="A4942" s="1">
        <v>43833</v>
      </c>
      <c r="B4942" s="17" t="s">
        <v>43</v>
      </c>
      <c r="C4942">
        <v>208.66999799999999</v>
      </c>
      <c r="D4942">
        <v>209.779999</v>
      </c>
      <c r="E4942" s="17" t="s">
        <v>0</v>
      </c>
      <c r="F4942" s="17" t="s">
        <v>44</v>
      </c>
      <c r="G4942" s="17" t="s">
        <v>38</v>
      </c>
      <c r="H4942">
        <v>-1.1100010000000111</v>
      </c>
      <c r="I4942">
        <v>-5.2912622999870028E-3</v>
      </c>
      <c r="J4942">
        <v>0</v>
      </c>
      <c r="K4942">
        <v>0</v>
      </c>
      <c r="L4942" s="17" t="s">
        <v>162</v>
      </c>
    </row>
    <row r="4943" spans="1:12" x14ac:dyDescent="0.35">
      <c r="A4943" s="1">
        <v>43836</v>
      </c>
      <c r="B4943" s="17" t="s">
        <v>43</v>
      </c>
      <c r="C4943">
        <v>212.60000600000001</v>
      </c>
      <c r="D4943">
        <v>208.66999799999999</v>
      </c>
      <c r="E4943" s="17" t="s">
        <v>0</v>
      </c>
      <c r="F4943" s="17" t="s">
        <v>44</v>
      </c>
      <c r="G4943" s="17" t="s">
        <v>38</v>
      </c>
      <c r="H4943">
        <v>3.930008000000015</v>
      </c>
      <c r="I4943">
        <v>1.8833603477582891E-2</v>
      </c>
      <c r="J4943">
        <v>0</v>
      </c>
      <c r="K4943">
        <v>1</v>
      </c>
      <c r="L4943" s="17" t="s">
        <v>162</v>
      </c>
    </row>
    <row r="4944" spans="1:12" x14ac:dyDescent="0.35">
      <c r="A4944" s="1">
        <v>43837</v>
      </c>
      <c r="B4944" s="17" t="s">
        <v>43</v>
      </c>
      <c r="C4944">
        <v>213.05999800000001</v>
      </c>
      <c r="D4944">
        <v>212.60000600000001</v>
      </c>
      <c r="E4944" s="17" t="s">
        <v>0</v>
      </c>
      <c r="F4944" s="17" t="s">
        <v>44</v>
      </c>
      <c r="G4944" s="17" t="s">
        <v>38</v>
      </c>
      <c r="H4944">
        <v>0.45999199999999973</v>
      </c>
      <c r="I4944">
        <v>2.1636499859741289E-3</v>
      </c>
      <c r="J4944">
        <v>0</v>
      </c>
      <c r="K4944">
        <v>1</v>
      </c>
      <c r="L4944" s="17" t="s">
        <v>162</v>
      </c>
    </row>
    <row r="4945" spans="1:12" x14ac:dyDescent="0.35">
      <c r="A4945" s="1">
        <v>43838</v>
      </c>
      <c r="B4945" s="17" t="s">
        <v>43</v>
      </c>
      <c r="C4945">
        <v>215.220001</v>
      </c>
      <c r="D4945">
        <v>213.05999800000001</v>
      </c>
      <c r="E4945" s="17" t="s">
        <v>0</v>
      </c>
      <c r="F4945" s="17" t="s">
        <v>44</v>
      </c>
      <c r="G4945" s="17" t="s">
        <v>38</v>
      </c>
      <c r="H4945">
        <v>2.160002999999989</v>
      </c>
      <c r="I4945">
        <v>1.0138003474495429E-2</v>
      </c>
      <c r="J4945">
        <v>0</v>
      </c>
      <c r="K4945">
        <v>1</v>
      </c>
      <c r="L4945" s="17" t="s">
        <v>162</v>
      </c>
    </row>
    <row r="4946" spans="1:12" x14ac:dyDescent="0.35">
      <c r="A4946" s="1">
        <v>43839</v>
      </c>
      <c r="B4946" s="17" t="s">
        <v>43</v>
      </c>
      <c r="C4946">
        <v>218.300003</v>
      </c>
      <c r="D4946">
        <v>215.220001</v>
      </c>
      <c r="E4946" s="17" t="s">
        <v>0</v>
      </c>
      <c r="F4946" s="17" t="s">
        <v>44</v>
      </c>
      <c r="G4946" s="17" t="s">
        <v>38</v>
      </c>
      <c r="H4946">
        <v>3.0800020000000075</v>
      </c>
      <c r="I4946">
        <v>1.4310946871522446E-2</v>
      </c>
      <c r="J4946">
        <v>0</v>
      </c>
      <c r="K4946">
        <v>1</v>
      </c>
      <c r="L4946" s="17" t="s">
        <v>162</v>
      </c>
    </row>
    <row r="4947" spans="1:12" x14ac:dyDescent="0.35">
      <c r="A4947" s="1">
        <v>43840</v>
      </c>
      <c r="B4947" s="17" t="s">
        <v>43</v>
      </c>
      <c r="C4947">
        <v>218.05999800000001</v>
      </c>
      <c r="D4947">
        <v>218.300003</v>
      </c>
      <c r="E4947" s="17" t="s">
        <v>0</v>
      </c>
      <c r="F4947" s="17" t="s">
        <v>44</v>
      </c>
      <c r="G4947" s="17" t="s">
        <v>38</v>
      </c>
      <c r="H4947">
        <v>-0.24000499999999647</v>
      </c>
      <c r="I4947">
        <v>-1.0994273783862315E-3</v>
      </c>
      <c r="J4947">
        <v>0</v>
      </c>
      <c r="K4947">
        <v>0</v>
      </c>
      <c r="L4947" s="17" t="s">
        <v>162</v>
      </c>
    </row>
    <row r="4948" spans="1:12" x14ac:dyDescent="0.35">
      <c r="A4948" s="1">
        <v>43843</v>
      </c>
      <c r="B4948" s="17" t="s">
        <v>43</v>
      </c>
      <c r="C4948">
        <v>221.91000399999999</v>
      </c>
      <c r="D4948">
        <v>218.05999800000001</v>
      </c>
      <c r="E4948" s="17" t="s">
        <v>0</v>
      </c>
      <c r="F4948" s="17" t="s">
        <v>44</v>
      </c>
      <c r="G4948" s="17" t="s">
        <v>38</v>
      </c>
      <c r="H4948">
        <v>3.8500059999999792</v>
      </c>
      <c r="I4948">
        <v>1.765571877149141E-2</v>
      </c>
      <c r="J4948">
        <v>0</v>
      </c>
      <c r="K4948">
        <v>1</v>
      </c>
      <c r="L4948" s="17" t="s">
        <v>162</v>
      </c>
    </row>
    <row r="4949" spans="1:12" x14ac:dyDescent="0.35">
      <c r="A4949" s="1">
        <v>43844</v>
      </c>
      <c r="B4949" s="17" t="s">
        <v>43</v>
      </c>
      <c r="C4949">
        <v>219.05999800000001</v>
      </c>
      <c r="D4949">
        <v>221.91000399999999</v>
      </c>
      <c r="E4949" s="17" t="s">
        <v>0</v>
      </c>
      <c r="F4949" s="17" t="s">
        <v>44</v>
      </c>
      <c r="G4949" s="17" t="s">
        <v>38</v>
      </c>
      <c r="H4949">
        <v>-2.8500059999999792</v>
      </c>
      <c r="I4949">
        <v>-1.2843071283978614E-2</v>
      </c>
      <c r="J4949">
        <v>0</v>
      </c>
      <c r="K4949">
        <v>0</v>
      </c>
      <c r="L4949" s="17" t="s">
        <v>162</v>
      </c>
    </row>
    <row r="4950" spans="1:12" x14ac:dyDescent="0.35">
      <c r="A4950" s="1">
        <v>43845</v>
      </c>
      <c r="B4950" s="17" t="s">
        <v>43</v>
      </c>
      <c r="C4950">
        <v>221.14999399999999</v>
      </c>
      <c r="D4950">
        <v>219.05999800000001</v>
      </c>
      <c r="E4950" s="17" t="s">
        <v>0</v>
      </c>
      <c r="F4950" s="17" t="s">
        <v>44</v>
      </c>
      <c r="G4950" s="17" t="s">
        <v>38</v>
      </c>
      <c r="H4950">
        <v>2.0899959999999851</v>
      </c>
      <c r="I4950">
        <v>9.540746914459412E-3</v>
      </c>
      <c r="J4950">
        <v>0</v>
      </c>
      <c r="K4950">
        <v>1</v>
      </c>
      <c r="L4950" s="17" t="s">
        <v>162</v>
      </c>
    </row>
    <row r="4951" spans="1:12" x14ac:dyDescent="0.35">
      <c r="A4951" s="1">
        <v>43846</v>
      </c>
      <c r="B4951" s="17" t="s">
        <v>43</v>
      </c>
      <c r="C4951">
        <v>221.770004</v>
      </c>
      <c r="D4951">
        <v>221.14999399999999</v>
      </c>
      <c r="E4951" s="17" t="s">
        <v>0</v>
      </c>
      <c r="F4951" s="17" t="s">
        <v>44</v>
      </c>
      <c r="G4951" s="17" t="s">
        <v>38</v>
      </c>
      <c r="H4951">
        <v>0.62001000000000772</v>
      </c>
      <c r="I4951">
        <v>2.8035723121023811E-3</v>
      </c>
      <c r="J4951">
        <v>0</v>
      </c>
      <c r="K4951">
        <v>1</v>
      </c>
      <c r="L4951" s="17" t="s">
        <v>162</v>
      </c>
    </row>
    <row r="4952" spans="1:12" x14ac:dyDescent="0.35">
      <c r="A4952" s="1">
        <v>43847</v>
      </c>
      <c r="B4952" s="17" t="s">
        <v>43</v>
      </c>
      <c r="C4952">
        <v>222.13999899999999</v>
      </c>
      <c r="D4952">
        <v>221.770004</v>
      </c>
      <c r="E4952" s="17" t="s">
        <v>0</v>
      </c>
      <c r="F4952" s="17" t="s">
        <v>44</v>
      </c>
      <c r="G4952" s="17" t="s">
        <v>38</v>
      </c>
      <c r="H4952">
        <v>0.36999499999998875</v>
      </c>
      <c r="I4952">
        <v>1.6683726082269844E-3</v>
      </c>
      <c r="J4952">
        <v>0</v>
      </c>
      <c r="K4952">
        <v>1</v>
      </c>
      <c r="L4952" s="17" t="s">
        <v>162</v>
      </c>
    </row>
    <row r="4953" spans="1:12" x14ac:dyDescent="0.35">
      <c r="A4953" s="1">
        <v>43851</v>
      </c>
      <c r="B4953" s="17" t="s">
        <v>43</v>
      </c>
      <c r="C4953">
        <v>221.44000199999999</v>
      </c>
      <c r="D4953">
        <v>222.13999899999999</v>
      </c>
      <c r="E4953" s="17" t="s">
        <v>0</v>
      </c>
      <c r="F4953" s="17" t="s">
        <v>44</v>
      </c>
      <c r="G4953" s="17" t="s">
        <v>38</v>
      </c>
      <c r="H4953">
        <v>-0.69999699999999621</v>
      </c>
      <c r="I4953">
        <v>-3.1511524405831849E-3</v>
      </c>
      <c r="J4953">
        <v>0</v>
      </c>
      <c r="K4953">
        <v>0</v>
      </c>
      <c r="L4953" s="17" t="s">
        <v>162</v>
      </c>
    </row>
    <row r="4954" spans="1:12" x14ac:dyDescent="0.35">
      <c r="A4954" s="1">
        <v>43852</v>
      </c>
      <c r="B4954" s="17" t="s">
        <v>43</v>
      </c>
      <c r="C4954">
        <v>221.320007</v>
      </c>
      <c r="D4954">
        <v>221.44000199999999</v>
      </c>
      <c r="E4954" s="17" t="s">
        <v>0</v>
      </c>
      <c r="F4954" s="17" t="s">
        <v>44</v>
      </c>
      <c r="G4954" s="17" t="s">
        <v>38</v>
      </c>
      <c r="H4954">
        <v>-0.11999499999998875</v>
      </c>
      <c r="I4954">
        <v>-5.4188493007685556E-4</v>
      </c>
      <c r="J4954">
        <v>0</v>
      </c>
      <c r="K4954">
        <v>0</v>
      </c>
      <c r="L4954" s="17" t="s">
        <v>162</v>
      </c>
    </row>
    <row r="4955" spans="1:12" x14ac:dyDescent="0.35">
      <c r="A4955" s="1">
        <v>43853</v>
      </c>
      <c r="B4955" s="17" t="s">
        <v>43</v>
      </c>
      <c r="C4955">
        <v>219.759995</v>
      </c>
      <c r="D4955">
        <v>221.320007</v>
      </c>
      <c r="E4955" s="17" t="s">
        <v>0</v>
      </c>
      <c r="F4955" s="17" t="s">
        <v>44</v>
      </c>
      <c r="G4955" s="17" t="s">
        <v>38</v>
      </c>
      <c r="H4955">
        <v>-1.5600120000000004</v>
      </c>
      <c r="I4955">
        <v>-7.0486713837850205E-3</v>
      </c>
      <c r="J4955">
        <v>0</v>
      </c>
      <c r="K4955">
        <v>0</v>
      </c>
      <c r="L4955" s="17" t="s">
        <v>162</v>
      </c>
    </row>
    <row r="4956" spans="1:12" x14ac:dyDescent="0.35">
      <c r="A4956" s="1">
        <v>43854</v>
      </c>
      <c r="B4956" s="17" t="s">
        <v>43</v>
      </c>
      <c r="C4956">
        <v>217.94000199999999</v>
      </c>
      <c r="D4956">
        <v>219.759995</v>
      </c>
      <c r="E4956" s="17" t="s">
        <v>0</v>
      </c>
      <c r="F4956" s="17" t="s">
        <v>44</v>
      </c>
      <c r="G4956" s="17" t="s">
        <v>38</v>
      </c>
      <c r="H4956">
        <v>-1.8199930000000109</v>
      </c>
      <c r="I4956">
        <v>-8.2817302575931111E-3</v>
      </c>
      <c r="J4956">
        <v>0</v>
      </c>
      <c r="K4956">
        <v>0</v>
      </c>
      <c r="L4956" s="17" t="s">
        <v>162</v>
      </c>
    </row>
    <row r="4957" spans="1:12" x14ac:dyDescent="0.35">
      <c r="A4957" s="1">
        <v>43857</v>
      </c>
      <c r="B4957" s="17" t="s">
        <v>43</v>
      </c>
      <c r="C4957">
        <v>214.86999499999999</v>
      </c>
      <c r="D4957">
        <v>217.94000199999999</v>
      </c>
      <c r="E4957" s="17" t="s">
        <v>0</v>
      </c>
      <c r="F4957" s="17" t="s">
        <v>44</v>
      </c>
      <c r="G4957" s="17" t="s">
        <v>38</v>
      </c>
      <c r="H4957">
        <v>-3.0700070000000039</v>
      </c>
      <c r="I4957">
        <v>-1.4086477800436122E-2</v>
      </c>
      <c r="J4957">
        <v>0</v>
      </c>
      <c r="K4957">
        <v>0</v>
      </c>
      <c r="L4957" s="17" t="s">
        <v>162</v>
      </c>
    </row>
    <row r="4958" spans="1:12" x14ac:dyDescent="0.35">
      <c r="A4958" s="1">
        <v>43858</v>
      </c>
      <c r="B4958" s="17" t="s">
        <v>43</v>
      </c>
      <c r="C4958">
        <v>217.78999300000001</v>
      </c>
      <c r="D4958">
        <v>214.86999499999999</v>
      </c>
      <c r="E4958" s="17" t="s">
        <v>0</v>
      </c>
      <c r="F4958" s="17" t="s">
        <v>44</v>
      </c>
      <c r="G4958" s="17" t="s">
        <v>38</v>
      </c>
      <c r="H4958">
        <v>2.919998000000021</v>
      </c>
      <c r="I4958">
        <v>1.3589603332005575E-2</v>
      </c>
      <c r="J4958">
        <v>0</v>
      </c>
      <c r="K4958">
        <v>1</v>
      </c>
      <c r="L4958" s="17" t="s">
        <v>162</v>
      </c>
    </row>
    <row r="4959" spans="1:12" x14ac:dyDescent="0.35">
      <c r="A4959" s="1">
        <v>43859</v>
      </c>
      <c r="B4959" s="17" t="s">
        <v>43</v>
      </c>
      <c r="C4959">
        <v>223.229996</v>
      </c>
      <c r="D4959">
        <v>217.78999300000001</v>
      </c>
      <c r="E4959" s="17" t="s">
        <v>0</v>
      </c>
      <c r="F4959" s="17" t="s">
        <v>44</v>
      </c>
      <c r="G4959" s="17" t="s">
        <v>38</v>
      </c>
      <c r="H4959">
        <v>5.4400029999999902</v>
      </c>
      <c r="I4959">
        <v>2.4978204577103733E-2</v>
      </c>
      <c r="J4959">
        <v>0</v>
      </c>
      <c r="K4959">
        <v>1</v>
      </c>
      <c r="L4959" s="17" t="s">
        <v>162</v>
      </c>
    </row>
    <row r="4960" spans="1:12" x14ac:dyDescent="0.35">
      <c r="A4960" s="1">
        <v>43860</v>
      </c>
      <c r="B4960" s="17" t="s">
        <v>43</v>
      </c>
      <c r="C4960">
        <v>209.529999</v>
      </c>
      <c r="D4960">
        <v>223.229996</v>
      </c>
      <c r="E4960" s="17" t="s">
        <v>0</v>
      </c>
      <c r="F4960" s="17" t="s">
        <v>44</v>
      </c>
      <c r="G4960" s="17" t="s">
        <v>38</v>
      </c>
      <c r="H4960">
        <v>-13.699996999999996</v>
      </c>
      <c r="I4960">
        <v>-6.1371667094416812E-2</v>
      </c>
      <c r="J4960">
        <v>0</v>
      </c>
      <c r="K4960">
        <v>0</v>
      </c>
      <c r="L4960" s="17" t="s">
        <v>162</v>
      </c>
    </row>
    <row r="4961" spans="1:12" x14ac:dyDescent="0.35">
      <c r="A4961" s="1">
        <v>43861</v>
      </c>
      <c r="B4961" s="17" t="s">
        <v>43</v>
      </c>
      <c r="C4961">
        <v>201.91000399999999</v>
      </c>
      <c r="D4961">
        <v>209.529999</v>
      </c>
      <c r="E4961" s="17" t="s">
        <v>0</v>
      </c>
      <c r="F4961" s="17" t="s">
        <v>44</v>
      </c>
      <c r="G4961" s="17" t="s">
        <v>38</v>
      </c>
      <c r="H4961">
        <v>-7.6199950000000172</v>
      </c>
      <c r="I4961">
        <v>-3.6367083646098891E-2</v>
      </c>
      <c r="J4961">
        <v>0</v>
      </c>
      <c r="K4961">
        <v>0</v>
      </c>
      <c r="L4961" s="17" t="s">
        <v>162</v>
      </c>
    </row>
    <row r="4962" spans="1:12" x14ac:dyDescent="0.35">
      <c r="A4962" s="1">
        <v>43864</v>
      </c>
      <c r="B4962" s="17" t="s">
        <v>43</v>
      </c>
      <c r="C4962">
        <v>204.19000199999999</v>
      </c>
      <c r="D4962">
        <v>201.91000399999999</v>
      </c>
      <c r="E4962" s="17" t="s">
        <v>0</v>
      </c>
      <c r="F4962" s="17" t="s">
        <v>44</v>
      </c>
      <c r="G4962" s="17" t="s">
        <v>38</v>
      </c>
      <c r="H4962">
        <v>2.2799980000000062</v>
      </c>
      <c r="I4962">
        <v>1.1292149744100874E-2</v>
      </c>
      <c r="J4962">
        <v>0</v>
      </c>
      <c r="K4962">
        <v>1</v>
      </c>
      <c r="L4962" s="17" t="s">
        <v>162</v>
      </c>
    </row>
    <row r="4963" spans="1:12" x14ac:dyDescent="0.35">
      <c r="A4963" s="1">
        <v>43865</v>
      </c>
      <c r="B4963" s="17" t="s">
        <v>43</v>
      </c>
      <c r="C4963">
        <v>209.83000200000001</v>
      </c>
      <c r="D4963">
        <v>204.19000199999999</v>
      </c>
      <c r="E4963" s="17" t="s">
        <v>0</v>
      </c>
      <c r="F4963" s="17" t="s">
        <v>44</v>
      </c>
      <c r="G4963" s="17" t="s">
        <v>38</v>
      </c>
      <c r="H4963">
        <v>5.6400000000000148</v>
      </c>
      <c r="I4963">
        <v>2.7621332801593367E-2</v>
      </c>
      <c r="J4963">
        <v>0</v>
      </c>
      <c r="K4963">
        <v>1</v>
      </c>
      <c r="L4963" s="17" t="s">
        <v>162</v>
      </c>
    </row>
    <row r="4964" spans="1:12" x14ac:dyDescent="0.35">
      <c r="A4964" s="1">
        <v>43866</v>
      </c>
      <c r="B4964" s="17" t="s">
        <v>43</v>
      </c>
      <c r="C4964">
        <v>210.11000100000001</v>
      </c>
      <c r="D4964">
        <v>209.83000200000001</v>
      </c>
      <c r="E4964" s="17" t="s">
        <v>0</v>
      </c>
      <c r="F4964" s="17" t="s">
        <v>44</v>
      </c>
      <c r="G4964" s="17" t="s">
        <v>38</v>
      </c>
      <c r="H4964">
        <v>0.27999900000000366</v>
      </c>
      <c r="I4964">
        <v>1.3344087944106471E-3</v>
      </c>
      <c r="J4964">
        <v>0</v>
      </c>
      <c r="K4964">
        <v>1</v>
      </c>
      <c r="L4964" s="17" t="s">
        <v>162</v>
      </c>
    </row>
    <row r="4965" spans="1:12" x14ac:dyDescent="0.35">
      <c r="A4965" s="1">
        <v>43867</v>
      </c>
      <c r="B4965" s="17" t="s">
        <v>43</v>
      </c>
      <c r="C4965">
        <v>210.85000600000001</v>
      </c>
      <c r="D4965">
        <v>210.11000100000001</v>
      </c>
      <c r="E4965" s="17" t="s">
        <v>0</v>
      </c>
      <c r="F4965" s="17" t="s">
        <v>44</v>
      </c>
      <c r="G4965" s="17" t="s">
        <v>38</v>
      </c>
      <c r="H4965">
        <v>0.74000499999999647</v>
      </c>
      <c r="I4965">
        <v>3.5219884654609868E-3</v>
      </c>
      <c r="J4965">
        <v>0</v>
      </c>
      <c r="K4965">
        <v>1</v>
      </c>
      <c r="L4965" s="17" t="s">
        <v>162</v>
      </c>
    </row>
    <row r="4966" spans="1:12" x14ac:dyDescent="0.35">
      <c r="A4966" s="1">
        <v>43868</v>
      </c>
      <c r="B4966" s="17" t="s">
        <v>43</v>
      </c>
      <c r="C4966">
        <v>212.33000200000001</v>
      </c>
      <c r="D4966">
        <v>210.85000600000001</v>
      </c>
      <c r="E4966" s="17" t="s">
        <v>0</v>
      </c>
      <c r="F4966" s="17" t="s">
        <v>44</v>
      </c>
      <c r="G4966" s="17" t="s">
        <v>38</v>
      </c>
      <c r="H4966">
        <v>1.4799959999999999</v>
      </c>
      <c r="I4966">
        <v>7.0191887971774577E-3</v>
      </c>
      <c r="J4966">
        <v>0</v>
      </c>
      <c r="K4966">
        <v>1</v>
      </c>
      <c r="L4966" s="17" t="s">
        <v>162</v>
      </c>
    </row>
    <row r="4967" spans="1:12" x14ac:dyDescent="0.35">
      <c r="A4967" s="1">
        <v>43871</v>
      </c>
      <c r="B4967" s="17" t="s">
        <v>43</v>
      </c>
      <c r="C4967">
        <v>213.05999800000001</v>
      </c>
      <c r="D4967">
        <v>212.33000200000001</v>
      </c>
      <c r="E4967" s="17" t="s">
        <v>0</v>
      </c>
      <c r="F4967" s="17" t="s">
        <v>44</v>
      </c>
      <c r="G4967" s="17" t="s">
        <v>38</v>
      </c>
      <c r="H4967">
        <v>0.72999599999999987</v>
      </c>
      <c r="I4967">
        <v>3.4380256823056021E-3</v>
      </c>
      <c r="J4967">
        <v>0</v>
      </c>
      <c r="K4967">
        <v>1</v>
      </c>
      <c r="L4967" s="17" t="s">
        <v>162</v>
      </c>
    </row>
    <row r="4968" spans="1:12" x14ac:dyDescent="0.35">
      <c r="A4968" s="1">
        <v>43872</v>
      </c>
      <c r="B4968" s="17" t="s">
        <v>43</v>
      </c>
      <c r="C4968">
        <v>207.19000199999999</v>
      </c>
      <c r="D4968">
        <v>213.05999800000001</v>
      </c>
      <c r="E4968" s="17" t="s">
        <v>0</v>
      </c>
      <c r="F4968" s="17" t="s">
        <v>44</v>
      </c>
      <c r="G4968" s="17" t="s">
        <v>38</v>
      </c>
      <c r="H4968">
        <v>-5.8699960000000146</v>
      </c>
      <c r="I4968">
        <v>-2.7550906106739072E-2</v>
      </c>
      <c r="J4968">
        <v>0</v>
      </c>
      <c r="K4968">
        <v>0</v>
      </c>
      <c r="L4968" s="17" t="s">
        <v>162</v>
      </c>
    </row>
    <row r="4969" spans="1:12" x14ac:dyDescent="0.35">
      <c r="A4969" s="1">
        <v>43873</v>
      </c>
      <c r="B4969" s="17" t="s">
        <v>43</v>
      </c>
      <c r="C4969">
        <v>210.759995</v>
      </c>
      <c r="D4969">
        <v>207.19000199999999</v>
      </c>
      <c r="E4969" s="17" t="s">
        <v>0</v>
      </c>
      <c r="F4969" s="17" t="s">
        <v>44</v>
      </c>
      <c r="G4969" s="17" t="s">
        <v>38</v>
      </c>
      <c r="H4969">
        <v>3.5699930000000109</v>
      </c>
      <c r="I4969">
        <v>1.7230527368786892E-2</v>
      </c>
      <c r="J4969">
        <v>0</v>
      </c>
      <c r="K4969">
        <v>1</v>
      </c>
      <c r="L4969" s="17" t="s">
        <v>162</v>
      </c>
    </row>
    <row r="4970" spans="1:12" x14ac:dyDescent="0.35">
      <c r="A4970" s="1">
        <v>43874</v>
      </c>
      <c r="B4970" s="17" t="s">
        <v>43</v>
      </c>
      <c r="C4970">
        <v>213.13999899999999</v>
      </c>
      <c r="D4970">
        <v>210.759995</v>
      </c>
      <c r="E4970" s="17" t="s">
        <v>0</v>
      </c>
      <c r="F4970" s="17" t="s">
        <v>44</v>
      </c>
      <c r="G4970" s="17" t="s">
        <v>38</v>
      </c>
      <c r="H4970">
        <v>2.3800039999999854</v>
      </c>
      <c r="I4970">
        <v>1.1292484610279031E-2</v>
      </c>
      <c r="J4970">
        <v>0</v>
      </c>
      <c r="K4970">
        <v>1</v>
      </c>
      <c r="L4970" s="17" t="s">
        <v>162</v>
      </c>
    </row>
    <row r="4971" spans="1:12" x14ac:dyDescent="0.35">
      <c r="A4971" s="1">
        <v>43875</v>
      </c>
      <c r="B4971" s="17" t="s">
        <v>43</v>
      </c>
      <c r="C4971">
        <v>214.179993</v>
      </c>
      <c r="D4971">
        <v>213.13999899999999</v>
      </c>
      <c r="E4971" s="17" t="s">
        <v>0</v>
      </c>
      <c r="F4971" s="17" t="s">
        <v>44</v>
      </c>
      <c r="G4971" s="17" t="s">
        <v>38</v>
      </c>
      <c r="H4971">
        <v>1.0399940000000072</v>
      </c>
      <c r="I4971">
        <v>4.879393848547439E-3</v>
      </c>
      <c r="J4971">
        <v>0</v>
      </c>
      <c r="K4971">
        <v>1</v>
      </c>
      <c r="L4971" s="17" t="s">
        <v>162</v>
      </c>
    </row>
    <row r="4972" spans="1:12" x14ac:dyDescent="0.35">
      <c r="A4972" s="1">
        <v>43879</v>
      </c>
      <c r="B4972" s="17" t="s">
        <v>43</v>
      </c>
      <c r="C4972">
        <v>217.800003</v>
      </c>
      <c r="D4972">
        <v>214.179993</v>
      </c>
      <c r="E4972" s="17" t="s">
        <v>0</v>
      </c>
      <c r="F4972" s="17" t="s">
        <v>44</v>
      </c>
      <c r="G4972" s="17" t="s">
        <v>38</v>
      </c>
      <c r="H4972">
        <v>3.6200100000000077</v>
      </c>
      <c r="I4972">
        <v>1.6901718733364643E-2</v>
      </c>
      <c r="J4972">
        <v>0</v>
      </c>
      <c r="K4972">
        <v>1</v>
      </c>
      <c r="L4972" s="17" t="s">
        <v>162</v>
      </c>
    </row>
    <row r="4973" spans="1:12" x14ac:dyDescent="0.35">
      <c r="A4973" s="1">
        <v>43880</v>
      </c>
      <c r="B4973" s="17" t="s">
        <v>43</v>
      </c>
      <c r="C4973">
        <v>217.490005</v>
      </c>
      <c r="D4973">
        <v>217.800003</v>
      </c>
      <c r="E4973" s="17" t="s">
        <v>0</v>
      </c>
      <c r="F4973" s="17" t="s">
        <v>44</v>
      </c>
      <c r="G4973" s="17" t="s">
        <v>38</v>
      </c>
      <c r="H4973">
        <v>-0.30999800000000732</v>
      </c>
      <c r="I4973">
        <v>-1.4233149482555669E-3</v>
      </c>
      <c r="J4973">
        <v>0</v>
      </c>
      <c r="K4973">
        <v>0</v>
      </c>
      <c r="L4973" s="17" t="s">
        <v>162</v>
      </c>
    </row>
    <row r="4974" spans="1:12" x14ac:dyDescent="0.35">
      <c r="A4974" s="1">
        <v>43881</v>
      </c>
      <c r="B4974" s="17" t="s">
        <v>43</v>
      </c>
      <c r="C4974">
        <v>214.58000200000001</v>
      </c>
      <c r="D4974">
        <v>217.490005</v>
      </c>
      <c r="E4974" s="17" t="s">
        <v>0</v>
      </c>
      <c r="F4974" s="17" t="s">
        <v>44</v>
      </c>
      <c r="G4974" s="17" t="s">
        <v>38</v>
      </c>
      <c r="H4974">
        <v>-2.910002999999989</v>
      </c>
      <c r="I4974">
        <v>-1.3379938999955373E-2</v>
      </c>
      <c r="J4974">
        <v>0</v>
      </c>
      <c r="K4974">
        <v>0</v>
      </c>
      <c r="L4974" s="17" t="s">
        <v>162</v>
      </c>
    </row>
    <row r="4975" spans="1:12" x14ac:dyDescent="0.35">
      <c r="A4975" s="1">
        <v>43882</v>
      </c>
      <c r="B4975" s="17" t="s">
        <v>43</v>
      </c>
      <c r="C4975">
        <v>210.179993</v>
      </c>
      <c r="D4975">
        <v>214.58000200000001</v>
      </c>
      <c r="E4975" s="17" t="s">
        <v>0</v>
      </c>
      <c r="F4975" s="17" t="s">
        <v>44</v>
      </c>
      <c r="G4975" s="17" t="s">
        <v>38</v>
      </c>
      <c r="H4975">
        <v>-4.4000090000000114</v>
      </c>
      <c r="I4975">
        <v>-2.050521464716927E-2</v>
      </c>
      <c r="J4975">
        <v>0</v>
      </c>
      <c r="K4975">
        <v>0</v>
      </c>
      <c r="L4975" s="17" t="s">
        <v>162</v>
      </c>
    </row>
    <row r="4976" spans="1:12" x14ac:dyDescent="0.35">
      <c r="A4976" s="1">
        <v>43885</v>
      </c>
      <c r="B4976" s="17" t="s">
        <v>43</v>
      </c>
      <c r="C4976">
        <v>200.720001</v>
      </c>
      <c r="D4976">
        <v>210.179993</v>
      </c>
      <c r="E4976" s="17" t="s">
        <v>0</v>
      </c>
      <c r="F4976" s="17" t="s">
        <v>44</v>
      </c>
      <c r="G4976" s="17" t="s">
        <v>38</v>
      </c>
      <c r="H4976">
        <v>-9.4599919999999997</v>
      </c>
      <c r="I4976">
        <v>-4.5009003306989356E-2</v>
      </c>
      <c r="J4976">
        <v>0</v>
      </c>
      <c r="K4976">
        <v>0</v>
      </c>
      <c r="L4976" s="17" t="s">
        <v>162</v>
      </c>
    </row>
    <row r="4977" spans="1:12" x14ac:dyDescent="0.35">
      <c r="A4977" s="1">
        <v>43886</v>
      </c>
      <c r="B4977" s="17" t="s">
        <v>43</v>
      </c>
      <c r="C4977">
        <v>196.770004</v>
      </c>
      <c r="D4977">
        <v>200.720001</v>
      </c>
      <c r="E4977" s="17" t="s">
        <v>0</v>
      </c>
      <c r="F4977" s="17" t="s">
        <v>44</v>
      </c>
      <c r="G4977" s="17" t="s">
        <v>38</v>
      </c>
      <c r="H4977">
        <v>-3.9499969999999962</v>
      </c>
      <c r="I4977">
        <v>-1.9679139997612876E-2</v>
      </c>
      <c r="J4977">
        <v>0</v>
      </c>
      <c r="K4977">
        <v>0</v>
      </c>
      <c r="L4977" s="17" t="s">
        <v>162</v>
      </c>
    </row>
    <row r="4978" spans="1:12" x14ac:dyDescent="0.35">
      <c r="A4978" s="1">
        <v>43887</v>
      </c>
      <c r="B4978" s="17" t="s">
        <v>43</v>
      </c>
      <c r="C4978">
        <v>197.199997</v>
      </c>
      <c r="D4978">
        <v>196.770004</v>
      </c>
      <c r="E4978" s="17" t="s">
        <v>0</v>
      </c>
      <c r="F4978" s="17" t="s">
        <v>44</v>
      </c>
      <c r="G4978" s="17" t="s">
        <v>38</v>
      </c>
      <c r="H4978">
        <v>0.42999299999999607</v>
      </c>
      <c r="I4978">
        <v>2.1852568544949366E-3</v>
      </c>
      <c r="J4978">
        <v>0</v>
      </c>
      <c r="K4978">
        <v>1</v>
      </c>
      <c r="L4978" s="17" t="s">
        <v>162</v>
      </c>
    </row>
    <row r="4979" spans="1:12" x14ac:dyDescent="0.35">
      <c r="A4979" s="1">
        <v>43888</v>
      </c>
      <c r="B4979" s="17" t="s">
        <v>43</v>
      </c>
      <c r="C4979">
        <v>189.75</v>
      </c>
      <c r="D4979">
        <v>197.199997</v>
      </c>
      <c r="E4979" s="17" t="s">
        <v>0</v>
      </c>
      <c r="F4979" s="17" t="s">
        <v>44</v>
      </c>
      <c r="G4979" s="17" t="s">
        <v>38</v>
      </c>
      <c r="H4979">
        <v>-7.4499969999999962</v>
      </c>
      <c r="I4979">
        <v>-3.7778890027062202E-2</v>
      </c>
      <c r="J4979">
        <v>0</v>
      </c>
      <c r="K4979">
        <v>0</v>
      </c>
      <c r="L4979" s="17" t="s">
        <v>162</v>
      </c>
    </row>
    <row r="4980" spans="1:12" x14ac:dyDescent="0.35">
      <c r="A4980" s="1">
        <v>43889</v>
      </c>
      <c r="B4980" s="17" t="s">
        <v>43</v>
      </c>
      <c r="C4980">
        <v>192.470001</v>
      </c>
      <c r="D4980">
        <v>189.75</v>
      </c>
      <c r="E4980" s="17" t="s">
        <v>0</v>
      </c>
      <c r="F4980" s="17" t="s">
        <v>44</v>
      </c>
      <c r="G4980" s="17" t="s">
        <v>38</v>
      </c>
      <c r="H4980">
        <v>2.7200009999999963</v>
      </c>
      <c r="I4980">
        <v>1.4334656126482194E-2</v>
      </c>
      <c r="J4980">
        <v>0</v>
      </c>
      <c r="K4980">
        <v>1</v>
      </c>
      <c r="L4980" s="17" t="s">
        <v>162</v>
      </c>
    </row>
    <row r="4981" spans="1:12" x14ac:dyDescent="0.35">
      <c r="A4981" s="1">
        <v>43892</v>
      </c>
      <c r="B4981" s="17" t="s">
        <v>43</v>
      </c>
      <c r="C4981">
        <v>196.44000199999999</v>
      </c>
      <c r="D4981">
        <v>192.470001</v>
      </c>
      <c r="E4981" s="17" t="s">
        <v>0</v>
      </c>
      <c r="F4981" s="17" t="s">
        <v>44</v>
      </c>
      <c r="G4981" s="17" t="s">
        <v>38</v>
      </c>
      <c r="H4981">
        <v>3.9700009999999963</v>
      </c>
      <c r="I4981">
        <v>2.062659624551047E-2</v>
      </c>
      <c r="J4981">
        <v>0</v>
      </c>
      <c r="K4981">
        <v>1</v>
      </c>
      <c r="L4981" s="17" t="s">
        <v>162</v>
      </c>
    </row>
    <row r="4982" spans="1:12" x14ac:dyDescent="0.35">
      <c r="A4982" s="1">
        <v>43893</v>
      </c>
      <c r="B4982" s="17" t="s">
        <v>43</v>
      </c>
      <c r="C4982">
        <v>185.88999899999999</v>
      </c>
      <c r="D4982">
        <v>196.44000199999999</v>
      </c>
      <c r="E4982" s="17" t="s">
        <v>0</v>
      </c>
      <c r="F4982" s="17" t="s">
        <v>44</v>
      </c>
      <c r="G4982" s="17" t="s">
        <v>38</v>
      </c>
      <c r="H4982">
        <v>-10.550003000000004</v>
      </c>
      <c r="I4982">
        <v>-5.3705980923376313E-2</v>
      </c>
      <c r="J4982">
        <v>0</v>
      </c>
      <c r="K4982">
        <v>0</v>
      </c>
      <c r="L4982" s="17" t="s">
        <v>162</v>
      </c>
    </row>
    <row r="4983" spans="1:12" x14ac:dyDescent="0.35">
      <c r="A4983" s="1">
        <v>43894</v>
      </c>
      <c r="B4983" s="17" t="s">
        <v>43</v>
      </c>
      <c r="C4983">
        <v>191.759995</v>
      </c>
      <c r="D4983">
        <v>185.88999899999999</v>
      </c>
      <c r="E4983" s="17" t="s">
        <v>0</v>
      </c>
      <c r="F4983" s="17" t="s">
        <v>44</v>
      </c>
      <c r="G4983" s="17" t="s">
        <v>38</v>
      </c>
      <c r="H4983">
        <v>5.8699960000000146</v>
      </c>
      <c r="I4983">
        <v>3.1577793488502925E-2</v>
      </c>
      <c r="J4983">
        <v>0</v>
      </c>
      <c r="K4983">
        <v>1</v>
      </c>
      <c r="L4983" s="17" t="s">
        <v>162</v>
      </c>
    </row>
    <row r="4984" spans="1:12" x14ac:dyDescent="0.35">
      <c r="A4984" s="1">
        <v>43895</v>
      </c>
      <c r="B4984" s="17" t="s">
        <v>43</v>
      </c>
      <c r="C4984">
        <v>185.16999799999999</v>
      </c>
      <c r="D4984">
        <v>191.759995</v>
      </c>
      <c r="E4984" s="17" t="s">
        <v>0</v>
      </c>
      <c r="F4984" s="17" t="s">
        <v>44</v>
      </c>
      <c r="G4984" s="17" t="s">
        <v>38</v>
      </c>
      <c r="H4984">
        <v>-6.589997000000011</v>
      </c>
      <c r="I4984">
        <v>-3.4365859260686832E-2</v>
      </c>
      <c r="J4984">
        <v>0</v>
      </c>
      <c r="K4984">
        <v>0</v>
      </c>
      <c r="L4984" s="17" t="s">
        <v>162</v>
      </c>
    </row>
    <row r="4985" spans="1:12" x14ac:dyDescent="0.35">
      <c r="A4985" s="1">
        <v>43896</v>
      </c>
      <c r="B4985" s="17" t="s">
        <v>43</v>
      </c>
      <c r="C4985">
        <v>181.08999600000001</v>
      </c>
      <c r="D4985">
        <v>185.16999799999999</v>
      </c>
      <c r="E4985" s="17" t="s">
        <v>0</v>
      </c>
      <c r="F4985" s="17" t="s">
        <v>44</v>
      </c>
      <c r="G4985" s="17" t="s">
        <v>38</v>
      </c>
      <c r="H4985">
        <v>-4.080001999999979</v>
      </c>
      <c r="I4985">
        <v>-2.2033817811025626E-2</v>
      </c>
      <c r="J4985">
        <v>0</v>
      </c>
      <c r="K4985">
        <v>0</v>
      </c>
      <c r="L4985" s="17" t="s">
        <v>162</v>
      </c>
    </row>
    <row r="4986" spans="1:12" x14ac:dyDescent="0.35">
      <c r="A4986" s="1">
        <v>43899</v>
      </c>
      <c r="B4986" s="17" t="s">
        <v>43</v>
      </c>
      <c r="C4986">
        <v>169.5</v>
      </c>
      <c r="D4986">
        <v>181.08999600000001</v>
      </c>
      <c r="E4986" s="17" t="s">
        <v>0</v>
      </c>
      <c r="F4986" s="17" t="s">
        <v>44</v>
      </c>
      <c r="G4986" s="17" t="s">
        <v>38</v>
      </c>
      <c r="H4986">
        <v>-11.589996000000014</v>
      </c>
      <c r="I4986">
        <v>-6.4001304633084274E-2</v>
      </c>
      <c r="J4986">
        <v>0</v>
      </c>
      <c r="K4986">
        <v>0</v>
      </c>
      <c r="L4986" s="17" t="s">
        <v>162</v>
      </c>
    </row>
    <row r="4987" spans="1:12" x14ac:dyDescent="0.35">
      <c r="A4987" s="1">
        <v>43900</v>
      </c>
      <c r="B4987" s="17" t="s">
        <v>43</v>
      </c>
      <c r="C4987">
        <v>178.19000199999999</v>
      </c>
      <c r="D4987">
        <v>169.5</v>
      </c>
      <c r="E4987" s="17" t="s">
        <v>0</v>
      </c>
      <c r="F4987" s="17" t="s">
        <v>44</v>
      </c>
      <c r="G4987" s="17" t="s">
        <v>38</v>
      </c>
      <c r="H4987">
        <v>8.6900019999999927</v>
      </c>
      <c r="I4987">
        <v>5.1268448377581079E-2</v>
      </c>
      <c r="J4987">
        <v>0</v>
      </c>
      <c r="K4987">
        <v>1</v>
      </c>
      <c r="L4987" s="17" t="s">
        <v>162</v>
      </c>
    </row>
    <row r="4988" spans="1:12" x14ac:dyDescent="0.35">
      <c r="A4988" s="1">
        <v>43901</v>
      </c>
      <c r="B4988" s="17" t="s">
        <v>43</v>
      </c>
      <c r="C4988">
        <v>170.240005</v>
      </c>
      <c r="D4988">
        <v>178.19000199999999</v>
      </c>
      <c r="E4988" s="17" t="s">
        <v>0</v>
      </c>
      <c r="F4988" s="17" t="s">
        <v>44</v>
      </c>
      <c r="G4988" s="17" t="s">
        <v>38</v>
      </c>
      <c r="H4988">
        <v>-7.9499969999999962</v>
      </c>
      <c r="I4988">
        <v>-4.4615280940397524E-2</v>
      </c>
      <c r="J4988">
        <v>0</v>
      </c>
      <c r="K4988">
        <v>0</v>
      </c>
      <c r="L4988" s="17" t="s">
        <v>162</v>
      </c>
    </row>
    <row r="4989" spans="1:12" x14ac:dyDescent="0.35">
      <c r="A4989" s="1">
        <v>43902</v>
      </c>
      <c r="B4989" s="17" t="s">
        <v>43</v>
      </c>
      <c r="C4989">
        <v>154.470001</v>
      </c>
      <c r="D4989">
        <v>170.240005</v>
      </c>
      <c r="E4989" s="17" t="s">
        <v>0</v>
      </c>
      <c r="F4989" s="17" t="s">
        <v>44</v>
      </c>
      <c r="G4989" s="17" t="s">
        <v>38</v>
      </c>
      <c r="H4989">
        <v>-15.770004</v>
      </c>
      <c r="I4989">
        <v>-9.2633949346982228E-2</v>
      </c>
      <c r="J4989">
        <v>0</v>
      </c>
      <c r="K4989">
        <v>0</v>
      </c>
      <c r="L4989" s="17" t="s">
        <v>162</v>
      </c>
    </row>
    <row r="4990" spans="1:12" x14ac:dyDescent="0.35">
      <c r="A4990" s="1">
        <v>43903</v>
      </c>
      <c r="B4990" s="17" t="s">
        <v>43</v>
      </c>
      <c r="C4990">
        <v>170.279999</v>
      </c>
      <c r="D4990">
        <v>154.470001</v>
      </c>
      <c r="E4990" s="17" t="s">
        <v>0</v>
      </c>
      <c r="F4990" s="17" t="s">
        <v>44</v>
      </c>
      <c r="G4990" s="17" t="s">
        <v>38</v>
      </c>
      <c r="H4990">
        <v>15.809998000000007</v>
      </c>
      <c r="I4990">
        <v>0.10234995725804397</v>
      </c>
      <c r="J4990">
        <v>0</v>
      </c>
      <c r="K4990">
        <v>1</v>
      </c>
      <c r="L4990" s="17" t="s">
        <v>162</v>
      </c>
    </row>
    <row r="4991" spans="1:12" x14ac:dyDescent="0.35">
      <c r="A4991" s="1">
        <v>43906</v>
      </c>
      <c r="B4991" s="17" t="s">
        <v>43</v>
      </c>
      <c r="C4991">
        <v>146.009995</v>
      </c>
      <c r="D4991">
        <v>170.279999</v>
      </c>
      <c r="E4991" s="17" t="s">
        <v>0</v>
      </c>
      <c r="F4991" s="17" t="s">
        <v>44</v>
      </c>
      <c r="G4991" s="17" t="s">
        <v>38</v>
      </c>
      <c r="H4991">
        <v>-24.270004</v>
      </c>
      <c r="I4991">
        <v>-0.14252997499723968</v>
      </c>
      <c r="J4991">
        <v>0</v>
      </c>
      <c r="K4991">
        <v>0</v>
      </c>
      <c r="L4991" s="17" t="s">
        <v>162</v>
      </c>
    </row>
    <row r="4992" spans="1:12" x14ac:dyDescent="0.35">
      <c r="A4992" s="1">
        <v>43907</v>
      </c>
      <c r="B4992" s="17" t="s">
        <v>43</v>
      </c>
      <c r="C4992">
        <v>149.41999799999999</v>
      </c>
      <c r="D4992">
        <v>146.009995</v>
      </c>
      <c r="E4992" s="17" t="s">
        <v>0</v>
      </c>
      <c r="F4992" s="17" t="s">
        <v>44</v>
      </c>
      <c r="G4992" s="17" t="s">
        <v>38</v>
      </c>
      <c r="H4992">
        <v>3.410002999999989</v>
      </c>
      <c r="I4992">
        <v>2.3354586102136289E-2</v>
      </c>
      <c r="J4992">
        <v>0</v>
      </c>
      <c r="K4992">
        <v>1</v>
      </c>
      <c r="L4992" s="17" t="s">
        <v>162</v>
      </c>
    </row>
    <row r="4993" spans="1:12" x14ac:dyDescent="0.35">
      <c r="A4993" s="1">
        <v>43908</v>
      </c>
      <c r="B4993" s="17" t="s">
        <v>43</v>
      </c>
      <c r="C4993">
        <v>146.96000699999999</v>
      </c>
      <c r="D4993">
        <v>149.41999799999999</v>
      </c>
      <c r="E4993" s="17" t="s">
        <v>0</v>
      </c>
      <c r="F4993" s="17" t="s">
        <v>44</v>
      </c>
      <c r="G4993" s="17" t="s">
        <v>38</v>
      </c>
      <c r="H4993">
        <v>-2.4599910000000023</v>
      </c>
      <c r="I4993">
        <v>-1.6463599470801775E-2</v>
      </c>
      <c r="J4993">
        <v>0</v>
      </c>
      <c r="K4993">
        <v>0</v>
      </c>
      <c r="L4993" s="17" t="s">
        <v>162</v>
      </c>
    </row>
    <row r="4994" spans="1:12" x14ac:dyDescent="0.35">
      <c r="A4994" s="1">
        <v>43909</v>
      </c>
      <c r="B4994" s="17" t="s">
        <v>43</v>
      </c>
      <c r="C4994">
        <v>153.13000500000001</v>
      </c>
      <c r="D4994">
        <v>146.96000699999999</v>
      </c>
      <c r="E4994" s="17" t="s">
        <v>0</v>
      </c>
      <c r="F4994" s="17" t="s">
        <v>44</v>
      </c>
      <c r="G4994" s="17" t="s">
        <v>38</v>
      </c>
      <c r="H4994">
        <v>6.169998000000021</v>
      </c>
      <c r="I4994">
        <v>4.1984197782462145E-2</v>
      </c>
      <c r="J4994">
        <v>0</v>
      </c>
      <c r="K4994">
        <v>1</v>
      </c>
      <c r="L4994" s="17" t="s">
        <v>162</v>
      </c>
    </row>
    <row r="4995" spans="1:12" x14ac:dyDescent="0.35">
      <c r="A4995" s="1">
        <v>43910</v>
      </c>
      <c r="B4995" s="17" t="s">
        <v>43</v>
      </c>
      <c r="C4995">
        <v>149.729996</v>
      </c>
      <c r="D4995">
        <v>153.13000500000001</v>
      </c>
      <c r="E4995" s="17" t="s">
        <v>0</v>
      </c>
      <c r="F4995" s="17" t="s">
        <v>44</v>
      </c>
      <c r="G4995" s="17" t="s">
        <v>38</v>
      </c>
      <c r="H4995">
        <v>-3.4000090000000114</v>
      </c>
      <c r="I4995">
        <v>-2.2203414673695146E-2</v>
      </c>
      <c r="J4995">
        <v>0</v>
      </c>
      <c r="K4995">
        <v>0</v>
      </c>
      <c r="L4995" s="17" t="s">
        <v>162</v>
      </c>
    </row>
    <row r="4996" spans="1:12" x14ac:dyDescent="0.35">
      <c r="A4996" s="1">
        <v>43913</v>
      </c>
      <c r="B4996" s="17" t="s">
        <v>43</v>
      </c>
      <c r="C4996">
        <v>148.10000600000001</v>
      </c>
      <c r="D4996">
        <v>149.729996</v>
      </c>
      <c r="E4996" s="17" t="s">
        <v>0</v>
      </c>
      <c r="F4996" s="17" t="s">
        <v>44</v>
      </c>
      <c r="G4996" s="17" t="s">
        <v>38</v>
      </c>
      <c r="H4996">
        <v>-1.6299899999999923</v>
      </c>
      <c r="I4996">
        <v>-1.0886195442094264E-2</v>
      </c>
      <c r="J4996">
        <v>0</v>
      </c>
      <c r="K4996">
        <v>0</v>
      </c>
      <c r="L4996" s="17" t="s">
        <v>162</v>
      </c>
    </row>
    <row r="4997" spans="1:12" x14ac:dyDescent="0.35">
      <c r="A4997" s="1">
        <v>43914</v>
      </c>
      <c r="B4997" s="17" t="s">
        <v>43</v>
      </c>
      <c r="C4997">
        <v>160.979996</v>
      </c>
      <c r="D4997">
        <v>148.10000600000001</v>
      </c>
      <c r="E4997" s="17" t="s">
        <v>0</v>
      </c>
      <c r="F4997" s="17" t="s">
        <v>44</v>
      </c>
      <c r="G4997" s="17" t="s">
        <v>38</v>
      </c>
      <c r="H4997">
        <v>12.879989999999992</v>
      </c>
      <c r="I4997">
        <v>8.6968193640721336E-2</v>
      </c>
      <c r="J4997">
        <v>0</v>
      </c>
      <c r="K4997">
        <v>1</v>
      </c>
      <c r="L4997" s="17" t="s">
        <v>162</v>
      </c>
    </row>
    <row r="4998" spans="1:12" x14ac:dyDescent="0.35">
      <c r="A4998" s="1">
        <v>43915</v>
      </c>
      <c r="B4998" s="17" t="s">
        <v>43</v>
      </c>
      <c r="C4998">
        <v>156.21000699999999</v>
      </c>
      <c r="D4998">
        <v>160.979996</v>
      </c>
      <c r="E4998" s="17" t="s">
        <v>0</v>
      </c>
      <c r="F4998" s="17" t="s">
        <v>44</v>
      </c>
      <c r="G4998" s="17" t="s">
        <v>38</v>
      </c>
      <c r="H4998">
        <v>-4.7699890000000096</v>
      </c>
      <c r="I4998">
        <v>-2.9630942468156164E-2</v>
      </c>
      <c r="J4998">
        <v>0</v>
      </c>
      <c r="K4998">
        <v>0</v>
      </c>
      <c r="L4998" s="17" t="s">
        <v>162</v>
      </c>
    </row>
    <row r="4999" spans="1:12" x14ac:dyDescent="0.35">
      <c r="A4999" s="1">
        <v>43916</v>
      </c>
      <c r="B4999" s="17" t="s">
        <v>43</v>
      </c>
      <c r="C4999">
        <v>163.33999600000001</v>
      </c>
      <c r="D4999">
        <v>156.21000699999999</v>
      </c>
      <c r="E4999" s="17" t="s">
        <v>0</v>
      </c>
      <c r="F4999" s="17" t="s">
        <v>44</v>
      </c>
      <c r="G4999" s="17" t="s">
        <v>38</v>
      </c>
      <c r="H4999">
        <v>7.1299890000000232</v>
      </c>
      <c r="I4999">
        <v>4.5643612319920222E-2</v>
      </c>
      <c r="J4999">
        <v>0</v>
      </c>
      <c r="K4999">
        <v>1</v>
      </c>
      <c r="L4999" s="17" t="s">
        <v>162</v>
      </c>
    </row>
    <row r="5000" spans="1:12" x14ac:dyDescent="0.35">
      <c r="A5000" s="1">
        <v>43917</v>
      </c>
      <c r="B5000" s="17" t="s">
        <v>43</v>
      </c>
      <c r="C5000">
        <v>156.78999300000001</v>
      </c>
      <c r="D5000">
        <v>163.33999600000001</v>
      </c>
      <c r="E5000" s="17" t="s">
        <v>0</v>
      </c>
      <c r="F5000" s="17" t="s">
        <v>44</v>
      </c>
      <c r="G5000" s="17" t="s">
        <v>38</v>
      </c>
      <c r="H5000">
        <v>-6.5500030000000038</v>
      </c>
      <c r="I5000">
        <v>-4.0100423413748601E-2</v>
      </c>
      <c r="J5000">
        <v>0</v>
      </c>
      <c r="K5000">
        <v>0</v>
      </c>
      <c r="L5000" s="17" t="s">
        <v>162</v>
      </c>
    </row>
    <row r="5001" spans="1:12" x14ac:dyDescent="0.35">
      <c r="A5001" s="1">
        <v>43920</v>
      </c>
      <c r="B5001" s="17" t="s">
        <v>43</v>
      </c>
      <c r="C5001">
        <v>165.949997</v>
      </c>
      <c r="D5001">
        <v>156.78999300000001</v>
      </c>
      <c r="E5001" s="17" t="s">
        <v>0</v>
      </c>
      <c r="F5001" s="17" t="s">
        <v>44</v>
      </c>
      <c r="G5001" s="17" t="s">
        <v>38</v>
      </c>
      <c r="H5001">
        <v>9.1600039999999865</v>
      </c>
      <c r="I5001">
        <v>5.8422121365870501E-2</v>
      </c>
      <c r="J5001">
        <v>0</v>
      </c>
      <c r="K5001">
        <v>1</v>
      </c>
      <c r="L5001" s="17" t="s">
        <v>162</v>
      </c>
    </row>
    <row r="5002" spans="1:12" x14ac:dyDescent="0.35">
      <c r="A5002" s="1">
        <v>43921</v>
      </c>
      <c r="B5002" s="17" t="s">
        <v>43</v>
      </c>
      <c r="C5002">
        <v>166.800003</v>
      </c>
      <c r="D5002">
        <v>165.949997</v>
      </c>
      <c r="E5002" s="17" t="s">
        <v>0</v>
      </c>
      <c r="F5002" s="17" t="s">
        <v>44</v>
      </c>
      <c r="G5002" s="17" t="s">
        <v>38</v>
      </c>
      <c r="H5002">
        <v>0.85000600000000759</v>
      </c>
      <c r="I5002">
        <v>5.1220609543006354E-3</v>
      </c>
      <c r="J5002">
        <v>0</v>
      </c>
      <c r="K5002">
        <v>1</v>
      </c>
      <c r="L5002" s="17" t="s">
        <v>162</v>
      </c>
    </row>
    <row r="5003" spans="1:12" x14ac:dyDescent="0.35">
      <c r="A5003" s="1">
        <v>43922</v>
      </c>
      <c r="B5003" s="17" t="s">
        <v>43</v>
      </c>
      <c r="C5003">
        <v>159.60000600000001</v>
      </c>
      <c r="D5003">
        <v>166.800003</v>
      </c>
      <c r="E5003" s="17" t="s">
        <v>0</v>
      </c>
      <c r="F5003" s="17" t="s">
        <v>44</v>
      </c>
      <c r="G5003" s="17" t="s">
        <v>38</v>
      </c>
      <c r="H5003">
        <v>-7.1999969999999962</v>
      </c>
      <c r="I5003">
        <v>-4.3165448863930755E-2</v>
      </c>
      <c r="J5003">
        <v>0</v>
      </c>
      <c r="K5003">
        <v>0</v>
      </c>
      <c r="L5003" s="17" t="s">
        <v>162</v>
      </c>
    </row>
    <row r="5004" spans="1:12" x14ac:dyDescent="0.35">
      <c r="A5004" s="1">
        <v>43923</v>
      </c>
      <c r="B5004" s="17" t="s">
        <v>43</v>
      </c>
      <c r="C5004">
        <v>158.19000199999999</v>
      </c>
      <c r="D5004">
        <v>159.60000600000001</v>
      </c>
      <c r="E5004" s="17" t="s">
        <v>0</v>
      </c>
      <c r="F5004" s="17" t="s">
        <v>44</v>
      </c>
      <c r="G5004" s="17" t="s">
        <v>38</v>
      </c>
      <c r="H5004">
        <v>-1.4100040000000149</v>
      </c>
      <c r="I5004">
        <v>-8.8346111966939068E-3</v>
      </c>
      <c r="J5004">
        <v>0</v>
      </c>
      <c r="K5004">
        <v>0</v>
      </c>
      <c r="L5004" s="17" t="s">
        <v>162</v>
      </c>
    </row>
    <row r="5005" spans="1:12" x14ac:dyDescent="0.35">
      <c r="A5005" s="1">
        <v>43924</v>
      </c>
      <c r="B5005" s="17" t="s">
        <v>43</v>
      </c>
      <c r="C5005">
        <v>154.179993</v>
      </c>
      <c r="D5005">
        <v>158.19000199999999</v>
      </c>
      <c r="E5005" s="17" t="s">
        <v>0</v>
      </c>
      <c r="F5005" s="17" t="s">
        <v>44</v>
      </c>
      <c r="G5005" s="17" t="s">
        <v>38</v>
      </c>
      <c r="H5005">
        <v>-4.0100089999999966</v>
      </c>
      <c r="I5005">
        <v>-2.534932011695655E-2</v>
      </c>
      <c r="J5005">
        <v>0</v>
      </c>
      <c r="K5005">
        <v>0</v>
      </c>
      <c r="L5005" s="17" t="s">
        <v>162</v>
      </c>
    </row>
    <row r="5006" spans="1:12" x14ac:dyDescent="0.35">
      <c r="A5006" s="1">
        <v>43927</v>
      </c>
      <c r="B5006" s="17" t="s">
        <v>43</v>
      </c>
      <c r="C5006">
        <v>165.550003</v>
      </c>
      <c r="D5006">
        <v>154.179993</v>
      </c>
      <c r="E5006" s="17" t="s">
        <v>0</v>
      </c>
      <c r="F5006" s="17" t="s">
        <v>44</v>
      </c>
      <c r="G5006" s="17" t="s">
        <v>38</v>
      </c>
      <c r="H5006">
        <v>11.370010000000008</v>
      </c>
      <c r="I5006">
        <v>7.3745041615094695E-2</v>
      </c>
      <c r="J5006">
        <v>0</v>
      </c>
      <c r="K5006">
        <v>1</v>
      </c>
      <c r="L5006" s="17" t="s">
        <v>162</v>
      </c>
    </row>
    <row r="5007" spans="1:12" x14ac:dyDescent="0.35">
      <c r="A5007" s="1">
        <v>43928</v>
      </c>
      <c r="B5007" s="17" t="s">
        <v>43</v>
      </c>
      <c r="C5007">
        <v>168.83000200000001</v>
      </c>
      <c r="D5007">
        <v>165.550003</v>
      </c>
      <c r="E5007" s="17" t="s">
        <v>0</v>
      </c>
      <c r="F5007" s="17" t="s">
        <v>44</v>
      </c>
      <c r="G5007" s="17" t="s">
        <v>38</v>
      </c>
      <c r="H5007">
        <v>3.2799990000000037</v>
      </c>
      <c r="I5007">
        <v>1.9812738994634774E-2</v>
      </c>
      <c r="J5007">
        <v>0</v>
      </c>
      <c r="K5007">
        <v>1</v>
      </c>
      <c r="L5007" s="17" t="s">
        <v>162</v>
      </c>
    </row>
    <row r="5008" spans="1:12" x14ac:dyDescent="0.35">
      <c r="A5008" s="1">
        <v>43929</v>
      </c>
      <c r="B5008" s="17" t="s">
        <v>43</v>
      </c>
      <c r="C5008">
        <v>174.279999</v>
      </c>
      <c r="D5008">
        <v>168.83000200000001</v>
      </c>
      <c r="E5008" s="17" t="s">
        <v>0</v>
      </c>
      <c r="F5008" s="17" t="s">
        <v>44</v>
      </c>
      <c r="G5008" s="17" t="s">
        <v>38</v>
      </c>
      <c r="H5008">
        <v>5.4499969999999962</v>
      </c>
      <c r="I5008">
        <v>3.22809745628031E-2</v>
      </c>
      <c r="J5008">
        <v>0</v>
      </c>
      <c r="K5008">
        <v>1</v>
      </c>
      <c r="L5008" s="17" t="s">
        <v>162</v>
      </c>
    </row>
    <row r="5009" spans="1:12" x14ac:dyDescent="0.35">
      <c r="A5009" s="1">
        <v>43930</v>
      </c>
      <c r="B5009" s="17" t="s">
        <v>43</v>
      </c>
      <c r="C5009">
        <v>175.19000199999999</v>
      </c>
      <c r="D5009">
        <v>174.279999</v>
      </c>
      <c r="E5009" s="17" t="s">
        <v>0</v>
      </c>
      <c r="F5009" s="17" t="s">
        <v>44</v>
      </c>
      <c r="G5009" s="17" t="s">
        <v>38</v>
      </c>
      <c r="H5009">
        <v>0.91000299999998902</v>
      </c>
      <c r="I5009">
        <v>5.2214999152024842E-3</v>
      </c>
      <c r="J5009">
        <v>0</v>
      </c>
      <c r="K5009">
        <v>1</v>
      </c>
      <c r="L5009" s="17" t="s">
        <v>162</v>
      </c>
    </row>
    <row r="5010" spans="1:12" x14ac:dyDescent="0.35">
      <c r="A5010" s="1">
        <v>43934</v>
      </c>
      <c r="B5010" s="17" t="s">
        <v>43</v>
      </c>
      <c r="C5010">
        <v>174.78999300000001</v>
      </c>
      <c r="D5010">
        <v>175.19000199999999</v>
      </c>
      <c r="E5010" s="17" t="s">
        <v>0</v>
      </c>
      <c r="F5010" s="17" t="s">
        <v>44</v>
      </c>
      <c r="G5010" s="17" t="s">
        <v>38</v>
      </c>
      <c r="H5010">
        <v>-0.40000899999998296</v>
      </c>
      <c r="I5010">
        <v>-2.2832866912118818E-3</v>
      </c>
      <c r="J5010">
        <v>0</v>
      </c>
      <c r="K5010">
        <v>0</v>
      </c>
      <c r="L5010" s="17" t="s">
        <v>162</v>
      </c>
    </row>
    <row r="5011" spans="1:12" x14ac:dyDescent="0.35">
      <c r="A5011" s="1">
        <v>43935</v>
      </c>
      <c r="B5011" s="17" t="s">
        <v>43</v>
      </c>
      <c r="C5011">
        <v>178.16999799999999</v>
      </c>
      <c r="D5011">
        <v>174.78999300000001</v>
      </c>
      <c r="E5011" s="17" t="s">
        <v>0</v>
      </c>
      <c r="F5011" s="17" t="s">
        <v>44</v>
      </c>
      <c r="G5011" s="17" t="s">
        <v>38</v>
      </c>
      <c r="H5011">
        <v>3.3800049999999828</v>
      </c>
      <c r="I5011">
        <v>1.9337520083314966E-2</v>
      </c>
      <c r="J5011">
        <v>0</v>
      </c>
      <c r="K5011">
        <v>1</v>
      </c>
      <c r="L5011" s="17" t="s">
        <v>162</v>
      </c>
    </row>
    <row r="5012" spans="1:12" x14ac:dyDescent="0.35">
      <c r="A5012" s="1">
        <v>43936</v>
      </c>
      <c r="B5012" s="17" t="s">
        <v>43</v>
      </c>
      <c r="C5012">
        <v>176.970001</v>
      </c>
      <c r="D5012">
        <v>178.16999799999999</v>
      </c>
      <c r="E5012" s="17" t="s">
        <v>0</v>
      </c>
      <c r="F5012" s="17" t="s">
        <v>44</v>
      </c>
      <c r="G5012" s="17" t="s">
        <v>38</v>
      </c>
      <c r="H5012">
        <v>-1.1999969999999962</v>
      </c>
      <c r="I5012">
        <v>-6.7351238338117748E-3</v>
      </c>
      <c r="J5012">
        <v>0</v>
      </c>
      <c r="K5012">
        <v>0</v>
      </c>
      <c r="L5012" s="17" t="s">
        <v>162</v>
      </c>
    </row>
    <row r="5013" spans="1:12" x14ac:dyDescent="0.35">
      <c r="A5013" s="1">
        <v>43937</v>
      </c>
      <c r="B5013" s="17" t="s">
        <v>43</v>
      </c>
      <c r="C5013">
        <v>176.25</v>
      </c>
      <c r="D5013">
        <v>176.970001</v>
      </c>
      <c r="E5013" s="17" t="s">
        <v>0</v>
      </c>
      <c r="F5013" s="17" t="s">
        <v>44</v>
      </c>
      <c r="G5013" s="17" t="s">
        <v>38</v>
      </c>
      <c r="H5013">
        <v>-0.72000099999999634</v>
      </c>
      <c r="I5013">
        <v>-4.068491811784509E-3</v>
      </c>
      <c r="J5013">
        <v>0</v>
      </c>
      <c r="K5013">
        <v>0</v>
      </c>
      <c r="L5013" s="17" t="s">
        <v>162</v>
      </c>
    </row>
    <row r="5014" spans="1:12" x14ac:dyDescent="0.35">
      <c r="A5014" s="1">
        <v>43938</v>
      </c>
      <c r="B5014" s="17" t="s">
        <v>43</v>
      </c>
      <c r="C5014">
        <v>179.240005</v>
      </c>
      <c r="D5014">
        <v>176.25</v>
      </c>
      <c r="E5014" s="17" t="s">
        <v>0</v>
      </c>
      <c r="F5014" s="17" t="s">
        <v>44</v>
      </c>
      <c r="G5014" s="17" t="s">
        <v>38</v>
      </c>
      <c r="H5014">
        <v>2.9900049999999965</v>
      </c>
      <c r="I5014">
        <v>1.6964567375886506E-2</v>
      </c>
      <c r="J5014">
        <v>0</v>
      </c>
      <c r="K5014">
        <v>1</v>
      </c>
      <c r="L5014" s="17" t="s">
        <v>162</v>
      </c>
    </row>
    <row r="5015" spans="1:12" x14ac:dyDescent="0.35">
      <c r="A5015" s="1">
        <v>43941</v>
      </c>
      <c r="B5015" s="17" t="s">
        <v>43</v>
      </c>
      <c r="C5015">
        <v>178.240005</v>
      </c>
      <c r="D5015">
        <v>179.240005</v>
      </c>
      <c r="E5015" s="17" t="s">
        <v>0</v>
      </c>
      <c r="F5015" s="17" t="s">
        <v>44</v>
      </c>
      <c r="G5015" s="17" t="s">
        <v>38</v>
      </c>
      <c r="H5015">
        <v>-1</v>
      </c>
      <c r="I5015">
        <v>-5.5791116497681424E-3</v>
      </c>
      <c r="J5015">
        <v>0</v>
      </c>
      <c r="K5015">
        <v>0</v>
      </c>
      <c r="L5015" s="17" t="s">
        <v>162</v>
      </c>
    </row>
    <row r="5016" spans="1:12" x14ac:dyDescent="0.35">
      <c r="A5016" s="1">
        <v>43942</v>
      </c>
      <c r="B5016" s="17" t="s">
        <v>43</v>
      </c>
      <c r="C5016">
        <v>170.800003</v>
      </c>
      <c r="D5016">
        <v>178.240005</v>
      </c>
      <c r="E5016" s="17" t="s">
        <v>0</v>
      </c>
      <c r="F5016" s="17" t="s">
        <v>44</v>
      </c>
      <c r="G5016" s="17" t="s">
        <v>38</v>
      </c>
      <c r="H5016">
        <v>-7.4400019999999927</v>
      </c>
      <c r="I5016">
        <v>-4.1741482222242943E-2</v>
      </c>
      <c r="J5016">
        <v>0</v>
      </c>
      <c r="K5016">
        <v>0</v>
      </c>
      <c r="L5016" s="17" t="s">
        <v>162</v>
      </c>
    </row>
    <row r="5017" spans="1:12" x14ac:dyDescent="0.35">
      <c r="A5017" s="1">
        <v>43943</v>
      </c>
      <c r="B5017" s="17" t="s">
        <v>43</v>
      </c>
      <c r="C5017">
        <v>182.279999</v>
      </c>
      <c r="D5017">
        <v>170.800003</v>
      </c>
      <c r="E5017" s="17" t="s">
        <v>0</v>
      </c>
      <c r="F5017" s="17" t="s">
        <v>44</v>
      </c>
      <c r="G5017" s="17" t="s">
        <v>38</v>
      </c>
      <c r="H5017">
        <v>11.479996</v>
      </c>
      <c r="I5017">
        <v>6.7213090154336824E-2</v>
      </c>
      <c r="J5017">
        <v>0</v>
      </c>
      <c r="K5017">
        <v>1</v>
      </c>
      <c r="L5017" s="17" t="s">
        <v>162</v>
      </c>
    </row>
    <row r="5018" spans="1:12" x14ac:dyDescent="0.35">
      <c r="A5018" s="1">
        <v>43944</v>
      </c>
      <c r="B5018" s="17" t="s">
        <v>43</v>
      </c>
      <c r="C5018">
        <v>185.13000500000001</v>
      </c>
      <c r="D5018">
        <v>182.279999</v>
      </c>
      <c r="E5018" s="17" t="s">
        <v>0</v>
      </c>
      <c r="F5018" s="17" t="s">
        <v>44</v>
      </c>
      <c r="G5018" s="17" t="s">
        <v>38</v>
      </c>
      <c r="H5018">
        <v>2.8500060000000076</v>
      </c>
      <c r="I5018">
        <v>1.5635319374782349E-2</v>
      </c>
      <c r="J5018">
        <v>0</v>
      </c>
      <c r="K5018">
        <v>1</v>
      </c>
      <c r="L5018" s="17" t="s">
        <v>162</v>
      </c>
    </row>
    <row r="5019" spans="1:12" x14ac:dyDescent="0.35">
      <c r="A5019" s="1">
        <v>43945</v>
      </c>
      <c r="B5019" s="17" t="s">
        <v>43</v>
      </c>
      <c r="C5019">
        <v>190.070007</v>
      </c>
      <c r="D5019">
        <v>185.13000500000001</v>
      </c>
      <c r="E5019" s="17" t="s">
        <v>0</v>
      </c>
      <c r="F5019" s="17" t="s">
        <v>44</v>
      </c>
      <c r="G5019" s="17" t="s">
        <v>38</v>
      </c>
      <c r="H5019">
        <v>4.9400019999999927</v>
      </c>
      <c r="I5019">
        <v>2.6683961900179239E-2</v>
      </c>
      <c r="J5019">
        <v>0</v>
      </c>
      <c r="K5019">
        <v>1</v>
      </c>
      <c r="L5019" s="17" t="s">
        <v>162</v>
      </c>
    </row>
    <row r="5020" spans="1:12" x14ac:dyDescent="0.35">
      <c r="A5020" s="1">
        <v>43948</v>
      </c>
      <c r="B5020" s="17" t="s">
        <v>43</v>
      </c>
      <c r="C5020">
        <v>187.5</v>
      </c>
      <c r="D5020">
        <v>190.070007</v>
      </c>
      <c r="E5020" s="17" t="s">
        <v>0</v>
      </c>
      <c r="F5020" s="17" t="s">
        <v>44</v>
      </c>
      <c r="G5020" s="17" t="s">
        <v>38</v>
      </c>
      <c r="H5020">
        <v>-2.5700070000000039</v>
      </c>
      <c r="I5020">
        <v>-1.3521370575842635E-2</v>
      </c>
      <c r="J5020">
        <v>0</v>
      </c>
      <c r="K5020">
        <v>0</v>
      </c>
      <c r="L5020" s="17" t="s">
        <v>162</v>
      </c>
    </row>
    <row r="5021" spans="1:12" x14ac:dyDescent="0.35">
      <c r="A5021" s="1">
        <v>43949</v>
      </c>
      <c r="B5021" s="17" t="s">
        <v>43</v>
      </c>
      <c r="C5021">
        <v>182.91000399999999</v>
      </c>
      <c r="D5021">
        <v>187.5</v>
      </c>
      <c r="E5021" s="17" t="s">
        <v>0</v>
      </c>
      <c r="F5021" s="17" t="s">
        <v>44</v>
      </c>
      <c r="G5021" s="17" t="s">
        <v>38</v>
      </c>
      <c r="H5021">
        <v>-4.5899960000000135</v>
      </c>
      <c r="I5021">
        <v>-2.4479978666666739E-2</v>
      </c>
      <c r="J5021">
        <v>0</v>
      </c>
      <c r="K5021">
        <v>0</v>
      </c>
      <c r="L5021" s="17" t="s">
        <v>162</v>
      </c>
    </row>
    <row r="5022" spans="1:12" x14ac:dyDescent="0.35">
      <c r="A5022" s="1">
        <v>43950</v>
      </c>
      <c r="B5022" s="17" t="s">
        <v>43</v>
      </c>
      <c r="C5022">
        <v>194.19000199999999</v>
      </c>
      <c r="D5022">
        <v>182.91000399999999</v>
      </c>
      <c r="E5022" s="17" t="s">
        <v>0</v>
      </c>
      <c r="F5022" s="17" t="s">
        <v>44</v>
      </c>
      <c r="G5022" s="17" t="s">
        <v>38</v>
      </c>
      <c r="H5022">
        <v>11.279998000000006</v>
      </c>
      <c r="I5022">
        <v>6.1669661326998859E-2</v>
      </c>
      <c r="J5022">
        <v>0</v>
      </c>
      <c r="K5022">
        <v>1</v>
      </c>
      <c r="L5022" s="17" t="s">
        <v>162</v>
      </c>
    </row>
    <row r="5023" spans="1:12" x14ac:dyDescent="0.35">
      <c r="A5023" s="1">
        <v>43951</v>
      </c>
      <c r="B5023" s="17" t="s">
        <v>43</v>
      </c>
      <c r="C5023">
        <v>204.71000699999999</v>
      </c>
      <c r="D5023">
        <v>194.19000199999999</v>
      </c>
      <c r="E5023" s="17" t="s">
        <v>0</v>
      </c>
      <c r="F5023" s="17" t="s">
        <v>44</v>
      </c>
      <c r="G5023" s="17" t="s">
        <v>38</v>
      </c>
      <c r="H5023">
        <v>10.520004999999998</v>
      </c>
      <c r="I5023">
        <v>5.417377255086489E-2</v>
      </c>
      <c r="J5023">
        <v>0</v>
      </c>
      <c r="K5023">
        <v>1</v>
      </c>
      <c r="L5023" s="17" t="s">
        <v>162</v>
      </c>
    </row>
    <row r="5024" spans="1:12" x14ac:dyDescent="0.35">
      <c r="A5024" s="1">
        <v>43952</v>
      </c>
      <c r="B5024" s="17" t="s">
        <v>43</v>
      </c>
      <c r="C5024">
        <v>202.270004</v>
      </c>
      <c r="D5024">
        <v>204.71000699999999</v>
      </c>
      <c r="E5024" s="17" t="s">
        <v>0</v>
      </c>
      <c r="F5024" s="17" t="s">
        <v>44</v>
      </c>
      <c r="G5024" s="17" t="s">
        <v>38</v>
      </c>
      <c r="H5024">
        <v>-2.4400029999999902</v>
      </c>
      <c r="I5024">
        <v>-1.1919314721141064E-2</v>
      </c>
      <c r="J5024">
        <v>0</v>
      </c>
      <c r="K5024">
        <v>0</v>
      </c>
      <c r="L5024" s="17" t="s">
        <v>162</v>
      </c>
    </row>
    <row r="5025" spans="1:12" x14ac:dyDescent="0.35">
      <c r="A5025" s="1">
        <v>43955</v>
      </c>
      <c r="B5025" s="17" t="s">
        <v>43</v>
      </c>
      <c r="C5025">
        <v>205.259995</v>
      </c>
      <c r="D5025">
        <v>202.270004</v>
      </c>
      <c r="E5025" s="17" t="s">
        <v>0</v>
      </c>
      <c r="F5025" s="17" t="s">
        <v>44</v>
      </c>
      <c r="G5025" s="17" t="s">
        <v>38</v>
      </c>
      <c r="H5025">
        <v>2.9899910000000034</v>
      </c>
      <c r="I5025">
        <v>1.4782176995458028E-2</v>
      </c>
      <c r="J5025">
        <v>0</v>
      </c>
      <c r="K5025">
        <v>1</v>
      </c>
      <c r="L5025" s="17" t="s">
        <v>162</v>
      </c>
    </row>
    <row r="5026" spans="1:12" x14ac:dyDescent="0.35">
      <c r="A5026" s="1">
        <v>43956</v>
      </c>
      <c r="B5026" s="17" t="s">
        <v>43</v>
      </c>
      <c r="C5026">
        <v>207.070007</v>
      </c>
      <c r="D5026">
        <v>205.259995</v>
      </c>
      <c r="E5026" s="17" t="s">
        <v>0</v>
      </c>
      <c r="F5026" s="17" t="s">
        <v>44</v>
      </c>
      <c r="G5026" s="17" t="s">
        <v>38</v>
      </c>
      <c r="H5026">
        <v>1.8100120000000004</v>
      </c>
      <c r="I5026">
        <v>8.8181430580274566E-3</v>
      </c>
      <c r="J5026">
        <v>0</v>
      </c>
      <c r="K5026">
        <v>1</v>
      </c>
      <c r="L5026" s="17" t="s">
        <v>162</v>
      </c>
    </row>
    <row r="5027" spans="1:12" x14ac:dyDescent="0.35">
      <c r="A5027" s="1">
        <v>43957</v>
      </c>
      <c r="B5027" s="17" t="s">
        <v>43</v>
      </c>
      <c r="C5027">
        <v>208.470001</v>
      </c>
      <c r="D5027">
        <v>207.070007</v>
      </c>
      <c r="E5027" s="17" t="s">
        <v>0</v>
      </c>
      <c r="F5027" s="17" t="s">
        <v>44</v>
      </c>
      <c r="G5027" s="17" t="s">
        <v>38</v>
      </c>
      <c r="H5027">
        <v>1.3999939999999924</v>
      </c>
      <c r="I5027">
        <v>6.7609694918298446E-3</v>
      </c>
      <c r="J5027">
        <v>0</v>
      </c>
      <c r="K5027">
        <v>1</v>
      </c>
      <c r="L5027" s="17" t="s">
        <v>162</v>
      </c>
    </row>
    <row r="5028" spans="1:12" x14ac:dyDescent="0.35">
      <c r="A5028" s="1">
        <v>43958</v>
      </c>
      <c r="B5028" s="17" t="s">
        <v>43</v>
      </c>
      <c r="C5028">
        <v>211.259995</v>
      </c>
      <c r="D5028">
        <v>208.470001</v>
      </c>
      <c r="E5028" s="17" t="s">
        <v>0</v>
      </c>
      <c r="F5028" s="17" t="s">
        <v>44</v>
      </c>
      <c r="G5028" s="17" t="s">
        <v>38</v>
      </c>
      <c r="H5028">
        <v>2.7899940000000072</v>
      </c>
      <c r="I5028">
        <v>1.3383191761964865E-2</v>
      </c>
      <c r="J5028">
        <v>0</v>
      </c>
      <c r="K5028">
        <v>1</v>
      </c>
      <c r="L5028" s="17" t="s">
        <v>162</v>
      </c>
    </row>
    <row r="5029" spans="1:12" x14ac:dyDescent="0.35">
      <c r="A5029" s="1">
        <v>43959</v>
      </c>
      <c r="B5029" s="17" t="s">
        <v>43</v>
      </c>
      <c r="C5029">
        <v>212.35000600000001</v>
      </c>
      <c r="D5029">
        <v>211.259995</v>
      </c>
      <c r="E5029" s="17" t="s">
        <v>0</v>
      </c>
      <c r="F5029" s="17" t="s">
        <v>44</v>
      </c>
      <c r="G5029" s="17" t="s">
        <v>38</v>
      </c>
      <c r="H5029">
        <v>1.0900110000000041</v>
      </c>
      <c r="I5029">
        <v>5.1595712666754725E-3</v>
      </c>
      <c r="J5029">
        <v>0</v>
      </c>
      <c r="K5029">
        <v>1</v>
      </c>
      <c r="L5029" s="17" t="s">
        <v>162</v>
      </c>
    </row>
    <row r="5030" spans="1:12" x14ac:dyDescent="0.35">
      <c r="A5030" s="1">
        <v>43962</v>
      </c>
      <c r="B5030" s="17" t="s">
        <v>43</v>
      </c>
      <c r="C5030">
        <v>213.179993</v>
      </c>
      <c r="D5030">
        <v>212.35000600000001</v>
      </c>
      <c r="E5030" s="17" t="s">
        <v>0</v>
      </c>
      <c r="F5030" s="17" t="s">
        <v>44</v>
      </c>
      <c r="G5030" s="17" t="s">
        <v>38</v>
      </c>
      <c r="H5030">
        <v>0.82998699999998848</v>
      </c>
      <c r="I5030">
        <v>3.9085800638027218E-3</v>
      </c>
      <c r="J5030">
        <v>0</v>
      </c>
      <c r="K5030">
        <v>1</v>
      </c>
      <c r="L5030" s="17" t="s">
        <v>162</v>
      </c>
    </row>
    <row r="5031" spans="1:12" x14ac:dyDescent="0.35">
      <c r="A5031" s="1">
        <v>43963</v>
      </c>
      <c r="B5031" s="17" t="s">
        <v>43</v>
      </c>
      <c r="C5031">
        <v>210.10000600000001</v>
      </c>
      <c r="D5031">
        <v>213.179993</v>
      </c>
      <c r="E5031" s="17" t="s">
        <v>0</v>
      </c>
      <c r="F5031" s="17" t="s">
        <v>44</v>
      </c>
      <c r="G5031" s="17" t="s">
        <v>38</v>
      </c>
      <c r="H5031">
        <v>-3.0799869999999885</v>
      </c>
      <c r="I5031">
        <v>-1.4447823910004483E-2</v>
      </c>
      <c r="J5031">
        <v>0</v>
      </c>
      <c r="K5031">
        <v>0</v>
      </c>
      <c r="L5031" s="17" t="s">
        <v>162</v>
      </c>
    </row>
    <row r="5032" spans="1:12" x14ac:dyDescent="0.35">
      <c r="A5032" s="1">
        <v>43964</v>
      </c>
      <c r="B5032" s="17" t="s">
        <v>43</v>
      </c>
      <c r="C5032">
        <v>205.10000600000001</v>
      </c>
      <c r="D5032">
        <v>210.10000600000001</v>
      </c>
      <c r="E5032" s="17" t="s">
        <v>0</v>
      </c>
      <c r="F5032" s="17" t="s">
        <v>44</v>
      </c>
      <c r="G5032" s="17" t="s">
        <v>38</v>
      </c>
      <c r="H5032">
        <v>-5</v>
      </c>
      <c r="I5032">
        <v>-2.379819065783368E-2</v>
      </c>
      <c r="J5032">
        <v>0</v>
      </c>
      <c r="K5032">
        <v>0</v>
      </c>
      <c r="L5032" s="17" t="s">
        <v>162</v>
      </c>
    </row>
    <row r="5033" spans="1:12" x14ac:dyDescent="0.35">
      <c r="A5033" s="1">
        <v>43965</v>
      </c>
      <c r="B5033" s="17" t="s">
        <v>43</v>
      </c>
      <c r="C5033">
        <v>206.80999800000001</v>
      </c>
      <c r="D5033">
        <v>205.10000600000001</v>
      </c>
      <c r="E5033" s="17" t="s">
        <v>0</v>
      </c>
      <c r="F5033" s="17" t="s">
        <v>44</v>
      </c>
      <c r="G5033" s="17" t="s">
        <v>38</v>
      </c>
      <c r="H5033">
        <v>1.7099919999999997</v>
      </c>
      <c r="I5033">
        <v>8.337357142739428E-3</v>
      </c>
      <c r="J5033">
        <v>0</v>
      </c>
      <c r="K5033">
        <v>1</v>
      </c>
      <c r="L5033" s="17" t="s">
        <v>162</v>
      </c>
    </row>
    <row r="5034" spans="1:12" x14ac:dyDescent="0.35">
      <c r="A5034" s="1">
        <v>43966</v>
      </c>
      <c r="B5034" s="17" t="s">
        <v>43</v>
      </c>
      <c r="C5034">
        <v>210.88000500000001</v>
      </c>
      <c r="D5034">
        <v>206.80999800000001</v>
      </c>
      <c r="E5034" s="17" t="s">
        <v>0</v>
      </c>
      <c r="F5034" s="17" t="s">
        <v>44</v>
      </c>
      <c r="G5034" s="17" t="s">
        <v>38</v>
      </c>
      <c r="H5034">
        <v>4.0700070000000039</v>
      </c>
      <c r="I5034">
        <v>1.9679933462404479E-2</v>
      </c>
      <c r="J5034">
        <v>0</v>
      </c>
      <c r="K5034">
        <v>1</v>
      </c>
      <c r="L5034" s="17" t="s">
        <v>162</v>
      </c>
    </row>
    <row r="5035" spans="1:12" x14ac:dyDescent="0.35">
      <c r="A5035" s="1">
        <v>43969</v>
      </c>
      <c r="B5035" s="17" t="s">
        <v>43</v>
      </c>
      <c r="C5035">
        <v>213.19000199999999</v>
      </c>
      <c r="D5035">
        <v>210.88000500000001</v>
      </c>
      <c r="E5035" s="17" t="s">
        <v>0</v>
      </c>
      <c r="F5035" s="17" t="s">
        <v>44</v>
      </c>
      <c r="G5035" s="17" t="s">
        <v>38</v>
      </c>
      <c r="H5035">
        <v>2.3099969999999814</v>
      </c>
      <c r="I5035">
        <v>1.0954082631020335E-2</v>
      </c>
      <c r="J5035">
        <v>0</v>
      </c>
      <c r="K5035">
        <v>1</v>
      </c>
      <c r="L5035" s="17" t="s">
        <v>162</v>
      </c>
    </row>
    <row r="5036" spans="1:12" x14ac:dyDescent="0.35">
      <c r="A5036" s="1">
        <v>43970</v>
      </c>
      <c r="B5036" s="17" t="s">
        <v>43</v>
      </c>
      <c r="C5036">
        <v>216.88000500000001</v>
      </c>
      <c r="D5036">
        <v>213.19000199999999</v>
      </c>
      <c r="E5036" s="17" t="s">
        <v>0</v>
      </c>
      <c r="F5036" s="17" t="s">
        <v>44</v>
      </c>
      <c r="G5036" s="17" t="s">
        <v>38</v>
      </c>
      <c r="H5036">
        <v>3.6900030000000186</v>
      </c>
      <c r="I5036">
        <v>1.7308518060804835E-2</v>
      </c>
      <c r="J5036">
        <v>0</v>
      </c>
      <c r="K5036">
        <v>1</v>
      </c>
      <c r="L5036" s="17" t="s">
        <v>162</v>
      </c>
    </row>
    <row r="5037" spans="1:12" x14ac:dyDescent="0.35">
      <c r="A5037" s="1">
        <v>43971</v>
      </c>
      <c r="B5037" s="17" t="s">
        <v>43</v>
      </c>
      <c r="C5037">
        <v>229.970001</v>
      </c>
      <c r="D5037">
        <v>216.88000500000001</v>
      </c>
      <c r="E5037" s="17" t="s">
        <v>0</v>
      </c>
      <c r="F5037" s="17" t="s">
        <v>44</v>
      </c>
      <c r="G5037" s="17" t="s">
        <v>38</v>
      </c>
      <c r="H5037">
        <v>13.089995999999985</v>
      </c>
      <c r="I5037">
        <v>6.035593737652295E-2</v>
      </c>
      <c r="J5037">
        <v>0</v>
      </c>
      <c r="K5037">
        <v>1</v>
      </c>
      <c r="L5037" s="17" t="s">
        <v>162</v>
      </c>
    </row>
    <row r="5038" spans="1:12" x14ac:dyDescent="0.35">
      <c r="A5038" s="1">
        <v>43972</v>
      </c>
      <c r="B5038" s="17" t="s">
        <v>43</v>
      </c>
      <c r="C5038">
        <v>231.38999899999999</v>
      </c>
      <c r="D5038">
        <v>229.970001</v>
      </c>
      <c r="E5038" s="17" t="s">
        <v>0</v>
      </c>
      <c r="F5038" s="17" t="s">
        <v>44</v>
      </c>
      <c r="G5038" s="17" t="s">
        <v>38</v>
      </c>
      <c r="H5038">
        <v>1.4199979999999925</v>
      </c>
      <c r="I5038">
        <v>6.1747097178992162E-3</v>
      </c>
      <c r="J5038">
        <v>0</v>
      </c>
      <c r="K5038">
        <v>1</v>
      </c>
      <c r="L5038" s="17" t="s">
        <v>162</v>
      </c>
    </row>
    <row r="5039" spans="1:12" x14ac:dyDescent="0.35">
      <c r="A5039" s="1">
        <v>43973</v>
      </c>
      <c r="B5039" s="17" t="s">
        <v>43</v>
      </c>
      <c r="C5039">
        <v>234.91000399999999</v>
      </c>
      <c r="D5039">
        <v>231.38999899999999</v>
      </c>
      <c r="E5039" s="17" t="s">
        <v>0</v>
      </c>
      <c r="F5039" s="17" t="s">
        <v>44</v>
      </c>
      <c r="G5039" s="17" t="s">
        <v>38</v>
      </c>
      <c r="H5039">
        <v>3.5200049999999976</v>
      </c>
      <c r="I5039">
        <v>1.5212433619484125E-2</v>
      </c>
      <c r="J5039">
        <v>0</v>
      </c>
      <c r="K5039">
        <v>1</v>
      </c>
      <c r="L5039" s="17" t="s">
        <v>162</v>
      </c>
    </row>
    <row r="5040" spans="1:12" x14ac:dyDescent="0.35">
      <c r="A5040" s="1">
        <v>43977</v>
      </c>
      <c r="B5040" s="17" t="s">
        <v>43</v>
      </c>
      <c r="C5040">
        <v>232.199997</v>
      </c>
      <c r="D5040">
        <v>234.91000399999999</v>
      </c>
      <c r="E5040" s="17" t="s">
        <v>0</v>
      </c>
      <c r="F5040" s="17" t="s">
        <v>44</v>
      </c>
      <c r="G5040" s="17" t="s">
        <v>38</v>
      </c>
      <c r="H5040">
        <v>-2.7100069999999903</v>
      </c>
      <c r="I5040">
        <v>-1.1536362665933931E-2</v>
      </c>
      <c r="J5040">
        <v>0</v>
      </c>
      <c r="K5040">
        <v>0</v>
      </c>
      <c r="L5040" s="17" t="s">
        <v>162</v>
      </c>
    </row>
    <row r="5041" spans="1:12" x14ac:dyDescent="0.35">
      <c r="A5041" s="1">
        <v>43978</v>
      </c>
      <c r="B5041" s="17" t="s">
        <v>43</v>
      </c>
      <c r="C5041">
        <v>229.13999899999999</v>
      </c>
      <c r="D5041">
        <v>232.199997</v>
      </c>
      <c r="E5041" s="17" t="s">
        <v>0</v>
      </c>
      <c r="F5041" s="17" t="s">
        <v>44</v>
      </c>
      <c r="G5041" s="17" t="s">
        <v>38</v>
      </c>
      <c r="H5041">
        <v>-3.0599980000000073</v>
      </c>
      <c r="I5041">
        <v>-1.317828613064111E-2</v>
      </c>
      <c r="J5041">
        <v>0</v>
      </c>
      <c r="K5041">
        <v>0</v>
      </c>
      <c r="L5041" s="17" t="s">
        <v>162</v>
      </c>
    </row>
    <row r="5042" spans="1:12" x14ac:dyDescent="0.35">
      <c r="A5042" s="1">
        <v>43979</v>
      </c>
      <c r="B5042" s="17" t="s">
        <v>43</v>
      </c>
      <c r="C5042">
        <v>225.46000699999999</v>
      </c>
      <c r="D5042">
        <v>229.13999899999999</v>
      </c>
      <c r="E5042" s="17" t="s">
        <v>0</v>
      </c>
      <c r="F5042" s="17" t="s">
        <v>44</v>
      </c>
      <c r="G5042" s="17" t="s">
        <v>38</v>
      </c>
      <c r="H5042">
        <v>-3.6799919999999986</v>
      </c>
      <c r="I5042">
        <v>-1.6060015781007308E-2</v>
      </c>
      <c r="J5042">
        <v>0</v>
      </c>
      <c r="K5042">
        <v>0</v>
      </c>
      <c r="L5042" s="17" t="s">
        <v>162</v>
      </c>
    </row>
    <row r="5043" spans="1:12" x14ac:dyDescent="0.35">
      <c r="A5043" s="1">
        <v>43980</v>
      </c>
      <c r="B5043" s="17" t="s">
        <v>43</v>
      </c>
      <c r="C5043">
        <v>225.08999600000001</v>
      </c>
      <c r="D5043">
        <v>225.46000699999999</v>
      </c>
      <c r="E5043" s="17" t="s">
        <v>0</v>
      </c>
      <c r="F5043" s="17" t="s">
        <v>44</v>
      </c>
      <c r="G5043" s="17" t="s">
        <v>38</v>
      </c>
      <c r="H5043">
        <v>-0.37001099999997678</v>
      </c>
      <c r="I5043">
        <v>-1.6411380666726263E-3</v>
      </c>
      <c r="J5043">
        <v>0</v>
      </c>
      <c r="K5043">
        <v>0</v>
      </c>
      <c r="L5043" s="17" t="s">
        <v>162</v>
      </c>
    </row>
    <row r="5044" spans="1:12" x14ac:dyDescent="0.35">
      <c r="A5044" s="1">
        <v>43983</v>
      </c>
      <c r="B5044" s="17" t="s">
        <v>43</v>
      </c>
      <c r="C5044">
        <v>231.91000399999999</v>
      </c>
      <c r="D5044">
        <v>225.08999600000001</v>
      </c>
      <c r="E5044" s="17" t="s">
        <v>0</v>
      </c>
      <c r="F5044" s="17" t="s">
        <v>44</v>
      </c>
      <c r="G5044" s="17" t="s">
        <v>38</v>
      </c>
      <c r="H5044">
        <v>6.820007999999973</v>
      </c>
      <c r="I5044">
        <v>3.0299027594278213E-2</v>
      </c>
      <c r="J5044">
        <v>0</v>
      </c>
      <c r="K5044">
        <v>1</v>
      </c>
      <c r="L5044" s="17" t="s">
        <v>162</v>
      </c>
    </row>
    <row r="5045" spans="1:12" x14ac:dyDescent="0.35">
      <c r="A5045" s="1">
        <v>43984</v>
      </c>
      <c r="B5045" s="17" t="s">
        <v>43</v>
      </c>
      <c r="C5045">
        <v>232.720001</v>
      </c>
      <c r="D5045">
        <v>231.91000399999999</v>
      </c>
      <c r="E5045" s="17" t="s">
        <v>0</v>
      </c>
      <c r="F5045" s="17" t="s">
        <v>44</v>
      </c>
      <c r="G5045" s="17" t="s">
        <v>38</v>
      </c>
      <c r="H5045">
        <v>0.80999700000000985</v>
      </c>
      <c r="I5045">
        <v>3.492721254060303E-3</v>
      </c>
      <c r="J5045">
        <v>0</v>
      </c>
      <c r="K5045">
        <v>1</v>
      </c>
      <c r="L5045" s="17" t="s">
        <v>162</v>
      </c>
    </row>
    <row r="5046" spans="1:12" x14ac:dyDescent="0.35">
      <c r="A5046" s="1">
        <v>43985</v>
      </c>
      <c r="B5046" s="17" t="s">
        <v>43</v>
      </c>
      <c r="C5046">
        <v>230.16000399999999</v>
      </c>
      <c r="D5046">
        <v>232.720001</v>
      </c>
      <c r="E5046" s="17" t="s">
        <v>0</v>
      </c>
      <c r="F5046" s="17" t="s">
        <v>44</v>
      </c>
      <c r="G5046" s="17" t="s">
        <v>38</v>
      </c>
      <c r="H5046">
        <v>-2.5599970000000098</v>
      </c>
      <c r="I5046">
        <v>-1.1000330822446197E-2</v>
      </c>
      <c r="J5046">
        <v>0</v>
      </c>
      <c r="K5046">
        <v>0</v>
      </c>
      <c r="L5046" s="17" t="s">
        <v>162</v>
      </c>
    </row>
    <row r="5047" spans="1:12" x14ac:dyDescent="0.35">
      <c r="A5047" s="1">
        <v>43986</v>
      </c>
      <c r="B5047" s="17" t="s">
        <v>43</v>
      </c>
      <c r="C5047">
        <v>226.28999300000001</v>
      </c>
      <c r="D5047">
        <v>230.16000399999999</v>
      </c>
      <c r="E5047" s="17" t="s">
        <v>0</v>
      </c>
      <c r="F5047" s="17" t="s">
        <v>44</v>
      </c>
      <c r="G5047" s="17" t="s">
        <v>38</v>
      </c>
      <c r="H5047">
        <v>-3.8700109999999768</v>
      </c>
      <c r="I5047">
        <v>-1.6814437490190421E-2</v>
      </c>
      <c r="J5047">
        <v>0</v>
      </c>
      <c r="K5047">
        <v>0</v>
      </c>
      <c r="L5047" s="17" t="s">
        <v>162</v>
      </c>
    </row>
    <row r="5048" spans="1:12" x14ac:dyDescent="0.35">
      <c r="A5048" s="1">
        <v>43987</v>
      </c>
      <c r="B5048" s="17" t="s">
        <v>43</v>
      </c>
      <c r="C5048">
        <v>230.770004</v>
      </c>
      <c r="D5048">
        <v>226.28999300000001</v>
      </c>
      <c r="E5048" s="17" t="s">
        <v>0</v>
      </c>
      <c r="F5048" s="17" t="s">
        <v>44</v>
      </c>
      <c r="G5048" s="17" t="s">
        <v>38</v>
      </c>
      <c r="H5048">
        <v>4.4800109999999904</v>
      </c>
      <c r="I5048">
        <v>1.9797654065948866E-2</v>
      </c>
      <c r="J5048">
        <v>0</v>
      </c>
      <c r="K5048">
        <v>1</v>
      </c>
      <c r="L5048" s="17" t="s">
        <v>162</v>
      </c>
    </row>
    <row r="5049" spans="1:12" x14ac:dyDescent="0.35">
      <c r="A5049" s="1">
        <v>43990</v>
      </c>
      <c r="B5049" s="17" t="s">
        <v>43</v>
      </c>
      <c r="C5049">
        <v>231.39999399999999</v>
      </c>
      <c r="D5049">
        <v>230.770004</v>
      </c>
      <c r="E5049" s="17" t="s">
        <v>0</v>
      </c>
      <c r="F5049" s="17" t="s">
        <v>44</v>
      </c>
      <c r="G5049" s="17" t="s">
        <v>38</v>
      </c>
      <c r="H5049">
        <v>0.62998999999999228</v>
      </c>
      <c r="I5049">
        <v>2.7299475195224779E-3</v>
      </c>
      <c r="J5049">
        <v>0</v>
      </c>
      <c r="K5049">
        <v>1</v>
      </c>
      <c r="L5049" s="17" t="s">
        <v>162</v>
      </c>
    </row>
    <row r="5050" spans="1:12" x14ac:dyDescent="0.35">
      <c r="A5050" s="1">
        <v>43991</v>
      </c>
      <c r="B5050" s="17" t="s">
        <v>43</v>
      </c>
      <c r="C5050">
        <v>238.66999799999999</v>
      </c>
      <c r="D5050">
        <v>231.39999399999999</v>
      </c>
      <c r="E5050" s="17" t="s">
        <v>0</v>
      </c>
      <c r="F5050" s="17" t="s">
        <v>44</v>
      </c>
      <c r="G5050" s="17" t="s">
        <v>38</v>
      </c>
      <c r="H5050">
        <v>7.2700040000000001</v>
      </c>
      <c r="I5050">
        <v>3.1417477046261293E-2</v>
      </c>
      <c r="J5050">
        <v>0</v>
      </c>
      <c r="K5050">
        <v>1</v>
      </c>
      <c r="L5050" s="17" t="s">
        <v>162</v>
      </c>
    </row>
    <row r="5051" spans="1:12" x14ac:dyDescent="0.35">
      <c r="A5051" s="1">
        <v>43992</v>
      </c>
      <c r="B5051" s="17" t="s">
        <v>43</v>
      </c>
      <c r="C5051">
        <v>236.729996</v>
      </c>
      <c r="D5051">
        <v>238.66999799999999</v>
      </c>
      <c r="E5051" s="17" t="s">
        <v>0</v>
      </c>
      <c r="F5051" s="17" t="s">
        <v>44</v>
      </c>
      <c r="G5051" s="17" t="s">
        <v>38</v>
      </c>
      <c r="H5051">
        <v>-1.9400019999999927</v>
      </c>
      <c r="I5051">
        <v>-8.1283865431632206E-3</v>
      </c>
      <c r="J5051">
        <v>0</v>
      </c>
      <c r="K5051">
        <v>0</v>
      </c>
      <c r="L5051" s="17" t="s">
        <v>162</v>
      </c>
    </row>
    <row r="5052" spans="1:12" x14ac:dyDescent="0.35">
      <c r="A5052" s="1">
        <v>43993</v>
      </c>
      <c r="B5052" s="17" t="s">
        <v>43</v>
      </c>
      <c r="C5052">
        <v>224.429993</v>
      </c>
      <c r="D5052">
        <v>236.729996</v>
      </c>
      <c r="E5052" s="17" t="s">
        <v>0</v>
      </c>
      <c r="F5052" s="17" t="s">
        <v>44</v>
      </c>
      <c r="G5052" s="17" t="s">
        <v>38</v>
      </c>
      <c r="H5052">
        <v>-12.300003000000004</v>
      </c>
      <c r="I5052">
        <v>-5.1957940302588455E-2</v>
      </c>
      <c r="J5052">
        <v>0</v>
      </c>
      <c r="K5052">
        <v>0</v>
      </c>
      <c r="L5052" s="17" t="s">
        <v>162</v>
      </c>
    </row>
    <row r="5053" spans="1:12" x14ac:dyDescent="0.35">
      <c r="A5053" s="1">
        <v>43994</v>
      </c>
      <c r="B5053" s="17" t="s">
        <v>43</v>
      </c>
      <c r="C5053">
        <v>228.58000200000001</v>
      </c>
      <c r="D5053">
        <v>224.429993</v>
      </c>
      <c r="E5053" s="17" t="s">
        <v>0</v>
      </c>
      <c r="F5053" s="17" t="s">
        <v>44</v>
      </c>
      <c r="G5053" s="17" t="s">
        <v>38</v>
      </c>
      <c r="H5053">
        <v>4.1500090000000114</v>
      </c>
      <c r="I5053">
        <v>1.8491329721691929E-2</v>
      </c>
      <c r="J5053">
        <v>0</v>
      </c>
      <c r="K5053">
        <v>1</v>
      </c>
      <c r="L5053" s="17" t="s">
        <v>162</v>
      </c>
    </row>
    <row r="5054" spans="1:12" x14ac:dyDescent="0.35">
      <c r="A5054" s="1">
        <v>43997</v>
      </c>
      <c r="B5054" s="17" t="s">
        <v>43</v>
      </c>
      <c r="C5054">
        <v>232.5</v>
      </c>
      <c r="D5054">
        <v>228.58000200000001</v>
      </c>
      <c r="E5054" s="17" t="s">
        <v>0</v>
      </c>
      <c r="F5054" s="17" t="s">
        <v>44</v>
      </c>
      <c r="G5054" s="17" t="s">
        <v>38</v>
      </c>
      <c r="H5054">
        <v>3.9199979999999925</v>
      </c>
      <c r="I5054">
        <v>1.7149347999393195E-2</v>
      </c>
      <c r="J5054">
        <v>0</v>
      </c>
      <c r="K5054">
        <v>1</v>
      </c>
      <c r="L5054" s="17" t="s">
        <v>162</v>
      </c>
    </row>
    <row r="5055" spans="1:12" x14ac:dyDescent="0.35">
      <c r="A5055" s="1">
        <v>43998</v>
      </c>
      <c r="B5055" s="17" t="s">
        <v>43</v>
      </c>
      <c r="C5055">
        <v>235.64999399999999</v>
      </c>
      <c r="D5055">
        <v>232.5</v>
      </c>
      <c r="E5055" s="17" t="s">
        <v>0</v>
      </c>
      <c r="F5055" s="17" t="s">
        <v>44</v>
      </c>
      <c r="G5055" s="17" t="s">
        <v>38</v>
      </c>
      <c r="H5055">
        <v>3.1499939999999924</v>
      </c>
      <c r="I5055">
        <v>1.3548361290322547E-2</v>
      </c>
      <c r="J5055">
        <v>0</v>
      </c>
      <c r="K5055">
        <v>1</v>
      </c>
      <c r="L5055" s="17" t="s">
        <v>162</v>
      </c>
    </row>
    <row r="5056" spans="1:12" x14ac:dyDescent="0.35">
      <c r="A5056" s="1">
        <v>43999</v>
      </c>
      <c r="B5056" s="17" t="s">
        <v>43</v>
      </c>
      <c r="C5056">
        <v>235.529999</v>
      </c>
      <c r="D5056">
        <v>235.64999399999999</v>
      </c>
      <c r="E5056" s="17" t="s">
        <v>0</v>
      </c>
      <c r="F5056" s="17" t="s">
        <v>44</v>
      </c>
      <c r="G5056" s="17" t="s">
        <v>38</v>
      </c>
      <c r="H5056">
        <v>-0.11999499999998875</v>
      </c>
      <c r="I5056">
        <v>-5.0920858499995867E-4</v>
      </c>
      <c r="J5056">
        <v>0</v>
      </c>
      <c r="K5056">
        <v>0</v>
      </c>
      <c r="L5056" s="17" t="s">
        <v>162</v>
      </c>
    </row>
    <row r="5057" spans="1:12" x14ac:dyDescent="0.35">
      <c r="A5057" s="1">
        <v>44000</v>
      </c>
      <c r="B5057" s="17" t="s">
        <v>43</v>
      </c>
      <c r="C5057">
        <v>235.94000199999999</v>
      </c>
      <c r="D5057">
        <v>235.529999</v>
      </c>
      <c r="E5057" s="17" t="s">
        <v>0</v>
      </c>
      <c r="F5057" s="17" t="s">
        <v>44</v>
      </c>
      <c r="G5057" s="17" t="s">
        <v>38</v>
      </c>
      <c r="H5057">
        <v>0.41000299999998902</v>
      </c>
      <c r="I5057">
        <v>1.7407676378412798E-3</v>
      </c>
      <c r="J5057">
        <v>0</v>
      </c>
      <c r="K5057">
        <v>1</v>
      </c>
      <c r="L5057" s="17" t="s">
        <v>162</v>
      </c>
    </row>
    <row r="5058" spans="1:12" x14ac:dyDescent="0.35">
      <c r="A5058" s="1">
        <v>44001</v>
      </c>
      <c r="B5058" s="17" t="s">
        <v>43</v>
      </c>
      <c r="C5058">
        <v>238.78999300000001</v>
      </c>
      <c r="D5058">
        <v>235.94000199999999</v>
      </c>
      <c r="E5058" s="17" t="s">
        <v>0</v>
      </c>
      <c r="F5058" s="17" t="s">
        <v>44</v>
      </c>
      <c r="G5058" s="17" t="s">
        <v>38</v>
      </c>
      <c r="H5058">
        <v>2.849991000000017</v>
      </c>
      <c r="I5058">
        <v>1.2079303957961385E-2</v>
      </c>
      <c r="J5058">
        <v>0</v>
      </c>
      <c r="K5058">
        <v>1</v>
      </c>
      <c r="L5058" s="17" t="s">
        <v>162</v>
      </c>
    </row>
    <row r="5059" spans="1:12" x14ac:dyDescent="0.35">
      <c r="A5059" s="1">
        <v>44004</v>
      </c>
      <c r="B5059" s="17" t="s">
        <v>43</v>
      </c>
      <c r="C5059">
        <v>239.220001</v>
      </c>
      <c r="D5059">
        <v>238.78999300000001</v>
      </c>
      <c r="E5059" s="17" t="s">
        <v>0</v>
      </c>
      <c r="F5059" s="17" t="s">
        <v>44</v>
      </c>
      <c r="G5059" s="17" t="s">
        <v>38</v>
      </c>
      <c r="H5059">
        <v>0.43000799999998662</v>
      </c>
      <c r="I5059">
        <v>1.8007789798795571E-3</v>
      </c>
      <c r="J5059">
        <v>0</v>
      </c>
      <c r="K5059">
        <v>1</v>
      </c>
      <c r="L5059" s="17" t="s">
        <v>162</v>
      </c>
    </row>
    <row r="5060" spans="1:12" x14ac:dyDescent="0.35">
      <c r="A5060" s="1">
        <v>44005</v>
      </c>
      <c r="B5060" s="17" t="s">
        <v>43</v>
      </c>
      <c r="C5060">
        <v>242.240005</v>
      </c>
      <c r="D5060">
        <v>239.220001</v>
      </c>
      <c r="E5060" s="17" t="s">
        <v>0</v>
      </c>
      <c r="F5060" s="17" t="s">
        <v>44</v>
      </c>
      <c r="G5060" s="17" t="s">
        <v>38</v>
      </c>
      <c r="H5060">
        <v>3.0200040000000001</v>
      </c>
      <c r="I5060">
        <v>1.2624379179732552E-2</v>
      </c>
      <c r="J5060">
        <v>0</v>
      </c>
      <c r="K5060">
        <v>1</v>
      </c>
      <c r="L5060" s="17" t="s">
        <v>162</v>
      </c>
    </row>
    <row r="5061" spans="1:12" x14ac:dyDescent="0.35">
      <c r="A5061" s="1">
        <v>44006</v>
      </c>
      <c r="B5061" s="17" t="s">
        <v>43</v>
      </c>
      <c r="C5061">
        <v>234.020004</v>
      </c>
      <c r="D5061">
        <v>242.240005</v>
      </c>
      <c r="E5061" s="17" t="s">
        <v>0</v>
      </c>
      <c r="F5061" s="17" t="s">
        <v>44</v>
      </c>
      <c r="G5061" s="17" t="s">
        <v>38</v>
      </c>
      <c r="H5061">
        <v>-8.2200009999999963</v>
      </c>
      <c r="I5061">
        <v>-3.3933292727598798E-2</v>
      </c>
      <c r="J5061">
        <v>0</v>
      </c>
      <c r="K5061">
        <v>0</v>
      </c>
      <c r="L5061" s="17" t="s">
        <v>162</v>
      </c>
    </row>
    <row r="5062" spans="1:12" x14ac:dyDescent="0.35">
      <c r="A5062" s="1">
        <v>44007</v>
      </c>
      <c r="B5062" s="17" t="s">
        <v>43</v>
      </c>
      <c r="C5062">
        <v>235.679993</v>
      </c>
      <c r="D5062">
        <v>234.020004</v>
      </c>
      <c r="E5062" s="17" t="s">
        <v>0</v>
      </c>
      <c r="F5062" s="17" t="s">
        <v>44</v>
      </c>
      <c r="G5062" s="17" t="s">
        <v>38</v>
      </c>
      <c r="H5062">
        <v>1.6599889999999959</v>
      </c>
      <c r="I5062">
        <v>7.0933636938148069E-3</v>
      </c>
      <c r="J5062">
        <v>0</v>
      </c>
      <c r="K5062">
        <v>1</v>
      </c>
      <c r="L5062" s="17" t="s">
        <v>162</v>
      </c>
    </row>
    <row r="5063" spans="1:12" x14ac:dyDescent="0.35">
      <c r="A5063" s="1">
        <v>44008</v>
      </c>
      <c r="B5063" s="17" t="s">
        <v>43</v>
      </c>
      <c r="C5063">
        <v>216.08000200000001</v>
      </c>
      <c r="D5063">
        <v>235.679993</v>
      </c>
      <c r="E5063" s="17" t="s">
        <v>0</v>
      </c>
      <c r="F5063" s="17" t="s">
        <v>44</v>
      </c>
      <c r="G5063" s="17" t="s">
        <v>38</v>
      </c>
      <c r="H5063">
        <v>-19.599990999999989</v>
      </c>
      <c r="I5063">
        <v>-8.3163575959542685E-2</v>
      </c>
      <c r="J5063">
        <v>0</v>
      </c>
      <c r="K5063">
        <v>0</v>
      </c>
      <c r="L5063" s="17" t="s">
        <v>162</v>
      </c>
    </row>
    <row r="5064" spans="1:12" x14ac:dyDescent="0.35">
      <c r="A5064" s="1">
        <v>44011</v>
      </c>
      <c r="B5064" s="17" t="s">
        <v>43</v>
      </c>
      <c r="C5064">
        <v>220.63999899999999</v>
      </c>
      <c r="D5064">
        <v>216.08000200000001</v>
      </c>
      <c r="E5064" s="17" t="s">
        <v>0</v>
      </c>
      <c r="F5064" s="17" t="s">
        <v>44</v>
      </c>
      <c r="G5064" s="17" t="s">
        <v>38</v>
      </c>
      <c r="H5064">
        <v>4.5599969999999814</v>
      </c>
      <c r="I5064">
        <v>2.1103280996822564E-2</v>
      </c>
      <c r="J5064">
        <v>0</v>
      </c>
      <c r="K5064">
        <v>1</v>
      </c>
      <c r="L5064" s="17" t="s">
        <v>162</v>
      </c>
    </row>
    <row r="5065" spans="1:12" x14ac:dyDescent="0.35">
      <c r="A5065" s="1">
        <v>44012</v>
      </c>
      <c r="B5065" s="17" t="s">
        <v>43</v>
      </c>
      <c r="C5065">
        <v>227.070007</v>
      </c>
      <c r="D5065">
        <v>220.63999899999999</v>
      </c>
      <c r="E5065" s="17" t="s">
        <v>0</v>
      </c>
      <c r="F5065" s="17" t="s">
        <v>44</v>
      </c>
      <c r="G5065" s="17" t="s">
        <v>38</v>
      </c>
      <c r="H5065">
        <v>6.430008000000015</v>
      </c>
      <c r="I5065">
        <v>2.9142530951516255E-2</v>
      </c>
      <c r="J5065">
        <v>0</v>
      </c>
      <c r="K5065">
        <v>1</v>
      </c>
      <c r="L5065" s="17" t="s">
        <v>162</v>
      </c>
    </row>
    <row r="5066" spans="1:12" x14ac:dyDescent="0.35">
      <c r="A5066" s="1">
        <v>44013</v>
      </c>
      <c r="B5066" s="17" t="s">
        <v>43</v>
      </c>
      <c r="C5066">
        <v>237.550003</v>
      </c>
      <c r="D5066">
        <v>227.070007</v>
      </c>
      <c r="E5066" s="17" t="s">
        <v>0</v>
      </c>
      <c r="F5066" s="17" t="s">
        <v>44</v>
      </c>
      <c r="G5066" s="17" t="s">
        <v>38</v>
      </c>
      <c r="H5066">
        <v>10.479996</v>
      </c>
      <c r="I5066">
        <v>4.6153149587915415E-2</v>
      </c>
      <c r="J5066">
        <v>0</v>
      </c>
      <c r="K5066">
        <v>1</v>
      </c>
      <c r="L5066" s="17" t="s">
        <v>162</v>
      </c>
    </row>
    <row r="5067" spans="1:12" x14ac:dyDescent="0.35">
      <c r="A5067" s="1">
        <v>44014</v>
      </c>
      <c r="B5067" s="17" t="s">
        <v>43</v>
      </c>
      <c r="C5067">
        <v>233.41999799999999</v>
      </c>
      <c r="D5067">
        <v>237.550003</v>
      </c>
      <c r="E5067" s="17" t="s">
        <v>0</v>
      </c>
      <c r="F5067" s="17" t="s">
        <v>44</v>
      </c>
      <c r="G5067" s="17" t="s">
        <v>38</v>
      </c>
      <c r="H5067">
        <v>-4.1300050000000113</v>
      </c>
      <c r="I5067">
        <v>-1.7385834341580753E-2</v>
      </c>
      <c r="J5067">
        <v>0</v>
      </c>
      <c r="K5067">
        <v>0</v>
      </c>
      <c r="L5067" s="17" t="s">
        <v>162</v>
      </c>
    </row>
    <row r="5068" spans="1:12" x14ac:dyDescent="0.35">
      <c r="A5068" s="1">
        <v>44018</v>
      </c>
      <c r="B5068" s="17" t="s">
        <v>43</v>
      </c>
      <c r="C5068">
        <v>240.279999</v>
      </c>
      <c r="D5068">
        <v>233.41999799999999</v>
      </c>
      <c r="E5068" s="17" t="s">
        <v>0</v>
      </c>
      <c r="F5068" s="17" t="s">
        <v>44</v>
      </c>
      <c r="G5068" s="17" t="s">
        <v>38</v>
      </c>
      <c r="H5068">
        <v>6.8600010000000111</v>
      </c>
      <c r="I5068">
        <v>2.9389088590430077E-2</v>
      </c>
      <c r="J5068">
        <v>0</v>
      </c>
      <c r="K5068">
        <v>1</v>
      </c>
      <c r="L5068" s="17" t="s">
        <v>162</v>
      </c>
    </row>
    <row r="5069" spans="1:12" x14ac:dyDescent="0.35">
      <c r="A5069" s="1">
        <v>44019</v>
      </c>
      <c r="B5069" s="17" t="s">
        <v>43</v>
      </c>
      <c r="C5069">
        <v>240.86000100000001</v>
      </c>
      <c r="D5069">
        <v>240.279999</v>
      </c>
      <c r="E5069" s="17" t="s">
        <v>0</v>
      </c>
      <c r="F5069" s="17" t="s">
        <v>44</v>
      </c>
      <c r="G5069" s="17" t="s">
        <v>38</v>
      </c>
      <c r="H5069">
        <v>0.58000200000000746</v>
      </c>
      <c r="I5069">
        <v>2.4138588414094652E-3</v>
      </c>
      <c r="J5069">
        <v>0</v>
      </c>
      <c r="K5069">
        <v>1</v>
      </c>
      <c r="L5069" s="17" t="s">
        <v>162</v>
      </c>
    </row>
    <row r="5070" spans="1:12" x14ac:dyDescent="0.35">
      <c r="A5070" s="1">
        <v>44020</v>
      </c>
      <c r="B5070" s="17" t="s">
        <v>43</v>
      </c>
      <c r="C5070">
        <v>243.58000200000001</v>
      </c>
      <c r="D5070">
        <v>240.86000100000001</v>
      </c>
      <c r="E5070" s="17" t="s">
        <v>0</v>
      </c>
      <c r="F5070" s="17" t="s">
        <v>44</v>
      </c>
      <c r="G5070" s="17" t="s">
        <v>38</v>
      </c>
      <c r="H5070">
        <v>2.7200009999999963</v>
      </c>
      <c r="I5070">
        <v>1.129287133067809E-2</v>
      </c>
      <c r="J5070">
        <v>0</v>
      </c>
      <c r="K5070">
        <v>1</v>
      </c>
      <c r="L5070" s="17" t="s">
        <v>162</v>
      </c>
    </row>
    <row r="5071" spans="1:12" x14ac:dyDescent="0.35">
      <c r="A5071" s="1">
        <v>44021</v>
      </c>
      <c r="B5071" s="17" t="s">
        <v>43</v>
      </c>
      <c r="C5071">
        <v>244.5</v>
      </c>
      <c r="D5071">
        <v>243.58000200000001</v>
      </c>
      <c r="E5071" s="17" t="s">
        <v>0</v>
      </c>
      <c r="F5071" s="17" t="s">
        <v>44</v>
      </c>
      <c r="G5071" s="17" t="s">
        <v>38</v>
      </c>
      <c r="H5071">
        <v>0.91999799999999254</v>
      </c>
      <c r="I5071">
        <v>3.7769849431235022E-3</v>
      </c>
      <c r="J5071">
        <v>0</v>
      </c>
      <c r="K5071">
        <v>1</v>
      </c>
      <c r="L5071" s="17" t="s">
        <v>162</v>
      </c>
    </row>
    <row r="5072" spans="1:12" x14ac:dyDescent="0.35">
      <c r="A5072" s="1">
        <v>44022</v>
      </c>
      <c r="B5072" s="17" t="s">
        <v>43</v>
      </c>
      <c r="C5072">
        <v>245.070007</v>
      </c>
      <c r="D5072">
        <v>244.5</v>
      </c>
      <c r="E5072" s="17" t="s">
        <v>0</v>
      </c>
      <c r="F5072" s="17" t="s">
        <v>44</v>
      </c>
      <c r="G5072" s="17" t="s">
        <v>38</v>
      </c>
      <c r="H5072">
        <v>0.57000700000000393</v>
      </c>
      <c r="I5072">
        <v>2.3313169734151488E-3</v>
      </c>
      <c r="J5072">
        <v>0</v>
      </c>
      <c r="K5072">
        <v>1</v>
      </c>
      <c r="L5072" s="17" t="s">
        <v>162</v>
      </c>
    </row>
    <row r="5073" spans="1:12" x14ac:dyDescent="0.35">
      <c r="A5073" s="1">
        <v>44025</v>
      </c>
      <c r="B5073" s="17" t="s">
        <v>43</v>
      </c>
      <c r="C5073">
        <v>239</v>
      </c>
      <c r="D5073">
        <v>245.070007</v>
      </c>
      <c r="E5073" s="17" t="s">
        <v>0</v>
      </c>
      <c r="F5073" s="17" t="s">
        <v>44</v>
      </c>
      <c r="G5073" s="17" t="s">
        <v>38</v>
      </c>
      <c r="H5073">
        <v>-6.0700070000000039</v>
      </c>
      <c r="I5073">
        <v>-2.4768461364592868E-2</v>
      </c>
      <c r="J5073">
        <v>0</v>
      </c>
      <c r="K5073">
        <v>0</v>
      </c>
      <c r="L5073" s="17" t="s">
        <v>162</v>
      </c>
    </row>
    <row r="5074" spans="1:12" x14ac:dyDescent="0.35">
      <c r="A5074" s="1">
        <v>44026</v>
      </c>
      <c r="B5074" s="17" t="s">
        <v>43</v>
      </c>
      <c r="C5074">
        <v>239.729996</v>
      </c>
      <c r="D5074">
        <v>239</v>
      </c>
      <c r="E5074" s="17" t="s">
        <v>0</v>
      </c>
      <c r="F5074" s="17" t="s">
        <v>44</v>
      </c>
      <c r="G5074" s="17" t="s">
        <v>38</v>
      </c>
      <c r="H5074">
        <v>0.72999599999999987</v>
      </c>
      <c r="I5074">
        <v>3.0543765690376565E-3</v>
      </c>
      <c r="J5074">
        <v>0</v>
      </c>
      <c r="K5074">
        <v>1</v>
      </c>
      <c r="L5074" s="17" t="s">
        <v>162</v>
      </c>
    </row>
    <row r="5075" spans="1:12" x14ac:dyDescent="0.35">
      <c r="A5075" s="1">
        <v>44027</v>
      </c>
      <c r="B5075" s="17" t="s">
        <v>43</v>
      </c>
      <c r="C5075">
        <v>240.279999</v>
      </c>
      <c r="D5075">
        <v>239.729996</v>
      </c>
      <c r="E5075" s="17" t="s">
        <v>0</v>
      </c>
      <c r="F5075" s="17" t="s">
        <v>44</v>
      </c>
      <c r="G5075" s="17" t="s">
        <v>38</v>
      </c>
      <c r="H5075">
        <v>0.55000300000000379</v>
      </c>
      <c r="I5075">
        <v>2.2942602476829967E-3</v>
      </c>
      <c r="J5075">
        <v>0</v>
      </c>
      <c r="K5075">
        <v>1</v>
      </c>
      <c r="L5075" s="17" t="s">
        <v>162</v>
      </c>
    </row>
    <row r="5076" spans="1:12" x14ac:dyDescent="0.35">
      <c r="A5076" s="1">
        <v>44028</v>
      </c>
      <c r="B5076" s="17" t="s">
        <v>43</v>
      </c>
      <c r="C5076">
        <v>240.929993</v>
      </c>
      <c r="D5076">
        <v>240.279999</v>
      </c>
      <c r="E5076" s="17" t="s">
        <v>0</v>
      </c>
      <c r="F5076" s="17" t="s">
        <v>44</v>
      </c>
      <c r="G5076" s="17" t="s">
        <v>38</v>
      </c>
      <c r="H5076">
        <v>0.64999399999999241</v>
      </c>
      <c r="I5076">
        <v>2.7051523335489625E-3</v>
      </c>
      <c r="J5076">
        <v>0</v>
      </c>
      <c r="K5076">
        <v>1</v>
      </c>
      <c r="L5076" s="17" t="s">
        <v>162</v>
      </c>
    </row>
    <row r="5077" spans="1:12" x14ac:dyDescent="0.35">
      <c r="A5077" s="1">
        <v>44029</v>
      </c>
      <c r="B5077" s="17" t="s">
        <v>43</v>
      </c>
      <c r="C5077">
        <v>242.029999</v>
      </c>
      <c r="D5077">
        <v>240.929993</v>
      </c>
      <c r="E5077" s="17" t="s">
        <v>0</v>
      </c>
      <c r="F5077" s="17" t="s">
        <v>44</v>
      </c>
      <c r="G5077" s="17" t="s">
        <v>38</v>
      </c>
      <c r="H5077">
        <v>1.1000060000000076</v>
      </c>
      <c r="I5077">
        <v>4.5656665087771267E-3</v>
      </c>
      <c r="J5077">
        <v>0</v>
      </c>
      <c r="K5077">
        <v>1</v>
      </c>
      <c r="L5077" s="17" t="s">
        <v>162</v>
      </c>
    </row>
    <row r="5078" spans="1:12" x14ac:dyDescent="0.35">
      <c r="A5078" s="1">
        <v>44032</v>
      </c>
      <c r="B5078" s="17" t="s">
        <v>43</v>
      </c>
      <c r="C5078">
        <v>245.41999799999999</v>
      </c>
      <c r="D5078">
        <v>242.029999</v>
      </c>
      <c r="E5078" s="17" t="s">
        <v>0</v>
      </c>
      <c r="F5078" s="17" t="s">
        <v>44</v>
      </c>
      <c r="G5078" s="17" t="s">
        <v>38</v>
      </c>
      <c r="H5078">
        <v>3.3899989999999889</v>
      </c>
      <c r="I5078">
        <v>1.4006524042500983E-2</v>
      </c>
      <c r="J5078">
        <v>0</v>
      </c>
      <c r="K5078">
        <v>1</v>
      </c>
      <c r="L5078" s="17" t="s">
        <v>162</v>
      </c>
    </row>
    <row r="5079" spans="1:12" x14ac:dyDescent="0.35">
      <c r="A5079" s="1">
        <v>44033</v>
      </c>
      <c r="B5079" s="17" t="s">
        <v>43</v>
      </c>
      <c r="C5079">
        <v>241.75</v>
      </c>
      <c r="D5079">
        <v>245.41999799999999</v>
      </c>
      <c r="E5079" s="17" t="s">
        <v>0</v>
      </c>
      <c r="F5079" s="17" t="s">
        <v>44</v>
      </c>
      <c r="G5079" s="17" t="s">
        <v>38</v>
      </c>
      <c r="H5079">
        <v>-3.6699979999999925</v>
      </c>
      <c r="I5079">
        <v>-1.4953948455333264E-2</v>
      </c>
      <c r="J5079">
        <v>0</v>
      </c>
      <c r="K5079">
        <v>0</v>
      </c>
      <c r="L5079" s="17" t="s">
        <v>162</v>
      </c>
    </row>
    <row r="5080" spans="1:12" x14ac:dyDescent="0.35">
      <c r="A5080" s="1">
        <v>44034</v>
      </c>
      <c r="B5080" s="17" t="s">
        <v>43</v>
      </c>
      <c r="C5080">
        <v>239.86999499999999</v>
      </c>
      <c r="D5080">
        <v>241.75</v>
      </c>
      <c r="E5080" s="17" t="s">
        <v>0</v>
      </c>
      <c r="F5080" s="17" t="s">
        <v>44</v>
      </c>
      <c r="G5080" s="17" t="s">
        <v>38</v>
      </c>
      <c r="H5080">
        <v>-1.8800050000000113</v>
      </c>
      <c r="I5080">
        <v>-7.7766494312306563E-3</v>
      </c>
      <c r="J5080">
        <v>0</v>
      </c>
      <c r="K5080">
        <v>0</v>
      </c>
      <c r="L5080" s="17" t="s">
        <v>162</v>
      </c>
    </row>
    <row r="5081" spans="1:12" x14ac:dyDescent="0.35">
      <c r="A5081" s="1">
        <v>44035</v>
      </c>
      <c r="B5081" s="17" t="s">
        <v>43</v>
      </c>
      <c r="C5081">
        <v>232.60000600000001</v>
      </c>
      <c r="D5081">
        <v>239.86999499999999</v>
      </c>
      <c r="E5081" s="17" t="s">
        <v>0</v>
      </c>
      <c r="F5081" s="17" t="s">
        <v>44</v>
      </c>
      <c r="G5081" s="17" t="s">
        <v>38</v>
      </c>
      <c r="H5081">
        <v>-7.2699889999999812</v>
      </c>
      <c r="I5081">
        <v>-3.0308038318840092E-2</v>
      </c>
      <c r="J5081">
        <v>0</v>
      </c>
      <c r="K5081">
        <v>0</v>
      </c>
      <c r="L5081" s="17" t="s">
        <v>162</v>
      </c>
    </row>
    <row r="5082" spans="1:12" x14ac:dyDescent="0.35">
      <c r="A5082" s="1">
        <v>44036</v>
      </c>
      <c r="B5082" s="17" t="s">
        <v>43</v>
      </c>
      <c r="C5082">
        <v>230.71000699999999</v>
      </c>
      <c r="D5082">
        <v>232.60000600000001</v>
      </c>
      <c r="E5082" s="17" t="s">
        <v>0</v>
      </c>
      <c r="F5082" s="17" t="s">
        <v>44</v>
      </c>
      <c r="G5082" s="17" t="s">
        <v>38</v>
      </c>
      <c r="H5082">
        <v>-1.8899990000000173</v>
      </c>
      <c r="I5082">
        <v>-8.1255328944403269E-3</v>
      </c>
      <c r="J5082">
        <v>0</v>
      </c>
      <c r="K5082">
        <v>0</v>
      </c>
      <c r="L5082" s="17" t="s">
        <v>162</v>
      </c>
    </row>
    <row r="5083" spans="1:12" x14ac:dyDescent="0.35">
      <c r="A5083" s="1">
        <v>44039</v>
      </c>
      <c r="B5083" s="17" t="s">
        <v>43</v>
      </c>
      <c r="C5083">
        <v>233.5</v>
      </c>
      <c r="D5083">
        <v>230.71000699999999</v>
      </c>
      <c r="E5083" s="17" t="s">
        <v>0</v>
      </c>
      <c r="F5083" s="17" t="s">
        <v>44</v>
      </c>
      <c r="G5083" s="17" t="s">
        <v>38</v>
      </c>
      <c r="H5083">
        <v>2.7899930000000097</v>
      </c>
      <c r="I5083">
        <v>1.209307318862857E-2</v>
      </c>
      <c r="J5083">
        <v>0</v>
      </c>
      <c r="K5083">
        <v>1</v>
      </c>
      <c r="L5083" s="17" t="s">
        <v>162</v>
      </c>
    </row>
    <row r="5084" spans="1:12" x14ac:dyDescent="0.35">
      <c r="A5084" s="1">
        <v>44040</v>
      </c>
      <c r="B5084" s="17" t="s">
        <v>43</v>
      </c>
      <c r="C5084">
        <v>230.11999499999999</v>
      </c>
      <c r="D5084">
        <v>233.5</v>
      </c>
      <c r="E5084" s="17" t="s">
        <v>0</v>
      </c>
      <c r="F5084" s="17" t="s">
        <v>44</v>
      </c>
      <c r="G5084" s="17" t="s">
        <v>38</v>
      </c>
      <c r="H5084">
        <v>-3.3800050000000113</v>
      </c>
      <c r="I5084">
        <v>-1.4475396145610327E-2</v>
      </c>
      <c r="J5084">
        <v>0</v>
      </c>
      <c r="K5084">
        <v>0</v>
      </c>
      <c r="L5084" s="17" t="s">
        <v>162</v>
      </c>
    </row>
    <row r="5085" spans="1:12" x14ac:dyDescent="0.35">
      <c r="A5085" s="1">
        <v>44041</v>
      </c>
      <c r="B5085" s="17" t="s">
        <v>43</v>
      </c>
      <c r="C5085">
        <v>233.28999300000001</v>
      </c>
      <c r="D5085">
        <v>230.11999499999999</v>
      </c>
      <c r="E5085" s="17" t="s">
        <v>0</v>
      </c>
      <c r="F5085" s="17" t="s">
        <v>44</v>
      </c>
      <c r="G5085" s="17" t="s">
        <v>38</v>
      </c>
      <c r="H5085">
        <v>3.169998000000021</v>
      </c>
      <c r="I5085">
        <v>1.3775413127399126E-2</v>
      </c>
      <c r="J5085">
        <v>0</v>
      </c>
      <c r="K5085">
        <v>1</v>
      </c>
      <c r="L5085" s="17" t="s">
        <v>162</v>
      </c>
    </row>
    <row r="5086" spans="1:12" x14ac:dyDescent="0.35">
      <c r="A5086" s="1">
        <v>44042</v>
      </c>
      <c r="B5086" s="17" t="s">
        <v>43</v>
      </c>
      <c r="C5086">
        <v>234.5</v>
      </c>
      <c r="D5086">
        <v>233.28999300000001</v>
      </c>
      <c r="E5086" s="17" t="s">
        <v>0</v>
      </c>
      <c r="F5086" s="17" t="s">
        <v>44</v>
      </c>
      <c r="G5086" s="17" t="s">
        <v>38</v>
      </c>
      <c r="H5086">
        <v>1.2100069999999903</v>
      </c>
      <c r="I5086">
        <v>5.1867076870287798E-3</v>
      </c>
      <c r="J5086">
        <v>0</v>
      </c>
      <c r="K5086">
        <v>1</v>
      </c>
      <c r="L5086" s="17" t="s">
        <v>162</v>
      </c>
    </row>
    <row r="5087" spans="1:12" x14ac:dyDescent="0.35">
      <c r="A5087" s="1">
        <v>44043</v>
      </c>
      <c r="B5087" s="17" t="s">
        <v>43</v>
      </c>
      <c r="C5087">
        <v>253.66999799999999</v>
      </c>
      <c r="D5087">
        <v>234.5</v>
      </c>
      <c r="E5087" s="17" t="s">
        <v>0</v>
      </c>
      <c r="F5087" s="17" t="s">
        <v>44</v>
      </c>
      <c r="G5087" s="17" t="s">
        <v>38</v>
      </c>
      <c r="H5087">
        <v>19.169997999999993</v>
      </c>
      <c r="I5087">
        <v>8.1748392324093783E-2</v>
      </c>
      <c r="J5087">
        <v>0</v>
      </c>
      <c r="K5087">
        <v>1</v>
      </c>
      <c r="L5087" s="17" t="s">
        <v>162</v>
      </c>
    </row>
    <row r="5088" spans="1:12" x14ac:dyDescent="0.35">
      <c r="A5088" s="1">
        <v>44046</v>
      </c>
      <c r="B5088" s="17" t="s">
        <v>43</v>
      </c>
      <c r="C5088">
        <v>251.96000699999999</v>
      </c>
      <c r="D5088">
        <v>253.66999799999999</v>
      </c>
      <c r="E5088" s="17" t="s">
        <v>0</v>
      </c>
      <c r="F5088" s="17" t="s">
        <v>44</v>
      </c>
      <c r="G5088" s="17" t="s">
        <v>38</v>
      </c>
      <c r="H5088">
        <v>-1.7099910000000023</v>
      </c>
      <c r="I5088">
        <v>-6.7410060846060408E-3</v>
      </c>
      <c r="J5088">
        <v>0</v>
      </c>
      <c r="K5088">
        <v>0</v>
      </c>
      <c r="L5088" s="17" t="s">
        <v>162</v>
      </c>
    </row>
    <row r="5089" spans="1:12" x14ac:dyDescent="0.35">
      <c r="A5089" s="1">
        <v>44047</v>
      </c>
      <c r="B5089" s="17" t="s">
        <v>43</v>
      </c>
      <c r="C5089">
        <v>249.83000200000001</v>
      </c>
      <c r="D5089">
        <v>251.96000699999999</v>
      </c>
      <c r="E5089" s="17" t="s">
        <v>0</v>
      </c>
      <c r="F5089" s="17" t="s">
        <v>44</v>
      </c>
      <c r="G5089" s="17" t="s">
        <v>38</v>
      </c>
      <c r="H5089">
        <v>-2.1300049999999828</v>
      </c>
      <c r="I5089">
        <v>-8.4537424227011659E-3</v>
      </c>
      <c r="J5089">
        <v>0</v>
      </c>
      <c r="K5089">
        <v>0</v>
      </c>
      <c r="L5089" s="17" t="s">
        <v>162</v>
      </c>
    </row>
    <row r="5090" spans="1:12" x14ac:dyDescent="0.35">
      <c r="A5090" s="1">
        <v>44048</v>
      </c>
      <c r="B5090" s="17" t="s">
        <v>43</v>
      </c>
      <c r="C5090">
        <v>249.11999499999999</v>
      </c>
      <c r="D5090">
        <v>249.83000200000001</v>
      </c>
      <c r="E5090" s="17" t="s">
        <v>0</v>
      </c>
      <c r="F5090" s="17" t="s">
        <v>44</v>
      </c>
      <c r="G5090" s="17" t="s">
        <v>38</v>
      </c>
      <c r="H5090">
        <v>-0.71000700000001871</v>
      </c>
      <c r="I5090">
        <v>-2.8419605104114706E-3</v>
      </c>
      <c r="J5090">
        <v>0</v>
      </c>
      <c r="K5090">
        <v>0</v>
      </c>
      <c r="L5090" s="17" t="s">
        <v>162</v>
      </c>
    </row>
    <row r="5091" spans="1:12" x14ac:dyDescent="0.35">
      <c r="A5091" s="1">
        <v>44049</v>
      </c>
      <c r="B5091" s="17" t="s">
        <v>43</v>
      </c>
      <c r="C5091">
        <v>265.27999899999998</v>
      </c>
      <c r="D5091">
        <v>249.11999499999999</v>
      </c>
      <c r="E5091" s="17" t="s">
        <v>0</v>
      </c>
      <c r="F5091" s="17" t="s">
        <v>44</v>
      </c>
      <c r="G5091" s="17" t="s">
        <v>38</v>
      </c>
      <c r="H5091">
        <v>16.160003999999986</v>
      </c>
      <c r="I5091">
        <v>6.4868353903105955E-2</v>
      </c>
      <c r="J5091">
        <v>0</v>
      </c>
      <c r="K5091">
        <v>1</v>
      </c>
      <c r="L5091" s="17" t="s">
        <v>162</v>
      </c>
    </row>
    <row r="5092" spans="1:12" x14ac:dyDescent="0.35">
      <c r="A5092" s="1">
        <v>44050</v>
      </c>
      <c r="B5092" s="17" t="s">
        <v>43</v>
      </c>
      <c r="C5092">
        <v>268.44000199999999</v>
      </c>
      <c r="D5092">
        <v>265.27999899999998</v>
      </c>
      <c r="E5092" s="17" t="s">
        <v>0</v>
      </c>
      <c r="F5092" s="17" t="s">
        <v>44</v>
      </c>
      <c r="G5092" s="17" t="s">
        <v>38</v>
      </c>
      <c r="H5092">
        <v>3.1600030000000174</v>
      </c>
      <c r="I5092">
        <v>1.1911953452623534E-2</v>
      </c>
      <c r="J5092">
        <v>0</v>
      </c>
      <c r="K5092">
        <v>1</v>
      </c>
      <c r="L5092" s="17" t="s">
        <v>162</v>
      </c>
    </row>
    <row r="5093" spans="1:12" x14ac:dyDescent="0.35">
      <c r="A5093" s="1">
        <v>44053</v>
      </c>
      <c r="B5093" s="17" t="s">
        <v>43</v>
      </c>
      <c r="C5093">
        <v>263</v>
      </c>
      <c r="D5093">
        <v>268.44000199999999</v>
      </c>
      <c r="E5093" s="17" t="s">
        <v>0</v>
      </c>
      <c r="F5093" s="17" t="s">
        <v>44</v>
      </c>
      <c r="G5093" s="17" t="s">
        <v>38</v>
      </c>
      <c r="H5093">
        <v>-5.4400019999999927</v>
      </c>
      <c r="I5093">
        <v>-2.0265243478876122E-2</v>
      </c>
      <c r="J5093">
        <v>0</v>
      </c>
      <c r="K5093">
        <v>0</v>
      </c>
      <c r="L5093" s="17" t="s">
        <v>162</v>
      </c>
    </row>
    <row r="5094" spans="1:12" x14ac:dyDescent="0.35">
      <c r="A5094" s="1">
        <v>44054</v>
      </c>
      <c r="B5094" s="17" t="s">
        <v>43</v>
      </c>
      <c r="C5094">
        <v>256.13000499999998</v>
      </c>
      <c r="D5094">
        <v>263</v>
      </c>
      <c r="E5094" s="17" t="s">
        <v>0</v>
      </c>
      <c r="F5094" s="17" t="s">
        <v>44</v>
      </c>
      <c r="G5094" s="17" t="s">
        <v>38</v>
      </c>
      <c r="H5094">
        <v>-6.8699950000000172</v>
      </c>
      <c r="I5094">
        <v>-2.6121653992395504E-2</v>
      </c>
      <c r="J5094">
        <v>0</v>
      </c>
      <c r="K5094">
        <v>0</v>
      </c>
      <c r="L5094" s="17" t="s">
        <v>162</v>
      </c>
    </row>
    <row r="5095" spans="1:12" x14ac:dyDescent="0.35">
      <c r="A5095" s="1">
        <v>44055</v>
      </c>
      <c r="B5095" s="17" t="s">
        <v>43</v>
      </c>
      <c r="C5095">
        <v>259.89001500000001</v>
      </c>
      <c r="D5095">
        <v>256.13000499999998</v>
      </c>
      <c r="E5095" s="17" t="s">
        <v>0</v>
      </c>
      <c r="F5095" s="17" t="s">
        <v>44</v>
      </c>
      <c r="G5095" s="17" t="s">
        <v>38</v>
      </c>
      <c r="H5095">
        <v>3.7600100000000225</v>
      </c>
      <c r="I5095">
        <v>1.468008404560029E-2</v>
      </c>
      <c r="J5095">
        <v>0</v>
      </c>
      <c r="K5095">
        <v>1</v>
      </c>
      <c r="L5095" s="17" t="s">
        <v>162</v>
      </c>
    </row>
    <row r="5096" spans="1:12" x14ac:dyDescent="0.35">
      <c r="A5096" s="1">
        <v>44056</v>
      </c>
      <c r="B5096" s="17" t="s">
        <v>43</v>
      </c>
      <c r="C5096">
        <v>261.29998799999998</v>
      </c>
      <c r="D5096">
        <v>259.89001500000001</v>
      </c>
      <c r="E5096" s="17" t="s">
        <v>0</v>
      </c>
      <c r="F5096" s="17" t="s">
        <v>44</v>
      </c>
      <c r="G5096" s="17" t="s">
        <v>38</v>
      </c>
      <c r="H5096">
        <v>1.4099729999999795</v>
      </c>
      <c r="I5096">
        <v>5.4252680696485374E-3</v>
      </c>
      <c r="J5096">
        <v>0</v>
      </c>
      <c r="K5096">
        <v>1</v>
      </c>
      <c r="L5096" s="17" t="s">
        <v>162</v>
      </c>
    </row>
    <row r="5097" spans="1:12" x14ac:dyDescent="0.35">
      <c r="A5097" s="1">
        <v>44057</v>
      </c>
      <c r="B5097" s="17" t="s">
        <v>43</v>
      </c>
      <c r="C5097">
        <v>261.23998999999998</v>
      </c>
      <c r="D5097">
        <v>261.29998799999998</v>
      </c>
      <c r="E5097" s="17" t="s">
        <v>0</v>
      </c>
      <c r="F5097" s="17" t="s">
        <v>44</v>
      </c>
      <c r="G5097" s="17" t="s">
        <v>38</v>
      </c>
      <c r="H5097">
        <v>-5.9998000000007323E-2</v>
      </c>
      <c r="I5097">
        <v>-2.2961348165085766E-4</v>
      </c>
      <c r="J5097">
        <v>0</v>
      </c>
      <c r="K5097">
        <v>0</v>
      </c>
      <c r="L5097" s="17" t="s">
        <v>162</v>
      </c>
    </row>
    <row r="5098" spans="1:12" x14ac:dyDescent="0.35">
      <c r="A5098" s="1">
        <v>44060</v>
      </c>
      <c r="B5098" s="17" t="s">
        <v>43</v>
      </c>
      <c r="C5098">
        <v>261.16000400000001</v>
      </c>
      <c r="D5098">
        <v>261.23998999999998</v>
      </c>
      <c r="E5098" s="17" t="s">
        <v>0</v>
      </c>
      <c r="F5098" s="17" t="s">
        <v>44</v>
      </c>
      <c r="G5098" s="17" t="s">
        <v>38</v>
      </c>
      <c r="H5098">
        <v>-7.9985999999962587E-2</v>
      </c>
      <c r="I5098">
        <v>-3.0617823863782336E-4</v>
      </c>
      <c r="J5098">
        <v>0</v>
      </c>
      <c r="K5098">
        <v>0</v>
      </c>
      <c r="L5098" s="17" t="s">
        <v>162</v>
      </c>
    </row>
    <row r="5099" spans="1:12" x14ac:dyDescent="0.35">
      <c r="A5099" s="1">
        <v>44061</v>
      </c>
      <c r="B5099" s="17" t="s">
        <v>43</v>
      </c>
      <c r="C5099">
        <v>262.33999599999999</v>
      </c>
      <c r="D5099">
        <v>261.16000400000001</v>
      </c>
      <c r="E5099" s="17" t="s">
        <v>0</v>
      </c>
      <c r="F5099" s="17" t="s">
        <v>44</v>
      </c>
      <c r="G5099" s="17" t="s">
        <v>38</v>
      </c>
      <c r="H5099">
        <v>1.1799919999999702</v>
      </c>
      <c r="I5099">
        <v>4.5182722542766165E-3</v>
      </c>
      <c r="J5099">
        <v>0</v>
      </c>
      <c r="K5099">
        <v>1</v>
      </c>
      <c r="L5099" s="17" t="s">
        <v>162</v>
      </c>
    </row>
    <row r="5100" spans="1:12" x14ac:dyDescent="0.35">
      <c r="A5100" s="1">
        <v>44062</v>
      </c>
      <c r="B5100" s="17" t="s">
        <v>43</v>
      </c>
      <c r="C5100">
        <v>262.58999599999999</v>
      </c>
      <c r="D5100">
        <v>262.33999599999999</v>
      </c>
      <c r="E5100" s="17" t="s">
        <v>0</v>
      </c>
      <c r="F5100" s="17" t="s">
        <v>44</v>
      </c>
      <c r="G5100" s="17" t="s">
        <v>38</v>
      </c>
      <c r="H5100">
        <v>0.25</v>
      </c>
      <c r="I5100">
        <v>9.5296181982102346E-4</v>
      </c>
      <c r="J5100">
        <v>0</v>
      </c>
      <c r="K5100">
        <v>1</v>
      </c>
      <c r="L5100" s="17" t="s">
        <v>162</v>
      </c>
    </row>
    <row r="5101" spans="1:12" x14ac:dyDescent="0.35">
      <c r="A5101" s="1">
        <v>44063</v>
      </c>
      <c r="B5101" s="17" t="s">
        <v>43</v>
      </c>
      <c r="C5101">
        <v>269.01001000000002</v>
      </c>
      <c r="D5101">
        <v>262.58999599999999</v>
      </c>
      <c r="E5101" s="17" t="s">
        <v>0</v>
      </c>
      <c r="F5101" s="17" t="s">
        <v>44</v>
      </c>
      <c r="G5101" s="17" t="s">
        <v>38</v>
      </c>
      <c r="H5101">
        <v>6.4200140000000374</v>
      </c>
      <c r="I5101">
        <v>2.4448814112476843E-2</v>
      </c>
      <c r="J5101">
        <v>0</v>
      </c>
      <c r="K5101">
        <v>1</v>
      </c>
      <c r="L5101" s="17" t="s">
        <v>162</v>
      </c>
    </row>
    <row r="5102" spans="1:12" x14ac:dyDescent="0.35">
      <c r="A5102" s="1">
        <v>44064</v>
      </c>
      <c r="B5102" s="17" t="s">
        <v>43</v>
      </c>
      <c r="C5102">
        <v>267.01001000000002</v>
      </c>
      <c r="D5102">
        <v>269.01001000000002</v>
      </c>
      <c r="E5102" s="17" t="s">
        <v>0</v>
      </c>
      <c r="F5102" s="17" t="s">
        <v>44</v>
      </c>
      <c r="G5102" s="17" t="s">
        <v>38</v>
      </c>
      <c r="H5102">
        <v>-2</v>
      </c>
      <c r="I5102">
        <v>-7.434667579842103E-3</v>
      </c>
      <c r="J5102">
        <v>0</v>
      </c>
      <c r="K5102">
        <v>0</v>
      </c>
      <c r="L5102" s="17" t="s">
        <v>162</v>
      </c>
    </row>
    <row r="5103" spans="1:12" x14ac:dyDescent="0.35">
      <c r="A5103" s="1">
        <v>44067</v>
      </c>
      <c r="B5103" s="17" t="s">
        <v>43</v>
      </c>
      <c r="C5103">
        <v>271.39001500000001</v>
      </c>
      <c r="D5103">
        <v>267.01001000000002</v>
      </c>
      <c r="E5103" s="17" t="s">
        <v>0</v>
      </c>
      <c r="F5103" s="17" t="s">
        <v>44</v>
      </c>
      <c r="G5103" s="17" t="s">
        <v>38</v>
      </c>
      <c r="H5103">
        <v>4.3800049999999828</v>
      </c>
      <c r="I5103">
        <v>1.6403898116029367E-2</v>
      </c>
      <c r="J5103">
        <v>0</v>
      </c>
      <c r="K5103">
        <v>1</v>
      </c>
      <c r="L5103" s="17" t="s">
        <v>162</v>
      </c>
    </row>
    <row r="5104" spans="1:12" x14ac:dyDescent="0.35">
      <c r="A5104" s="1">
        <v>44068</v>
      </c>
      <c r="B5104" s="17" t="s">
        <v>43</v>
      </c>
      <c r="C5104">
        <v>280.82000699999998</v>
      </c>
      <c r="D5104">
        <v>271.39001500000001</v>
      </c>
      <c r="E5104" s="17" t="s">
        <v>0</v>
      </c>
      <c r="F5104" s="17" t="s">
        <v>44</v>
      </c>
      <c r="G5104" s="17" t="s">
        <v>38</v>
      </c>
      <c r="H5104">
        <v>9.4299919999999702</v>
      </c>
      <c r="I5104">
        <v>3.4747011602471706E-2</v>
      </c>
      <c r="J5104">
        <v>0</v>
      </c>
      <c r="K5104">
        <v>1</v>
      </c>
      <c r="L5104" s="17" t="s">
        <v>162</v>
      </c>
    </row>
    <row r="5105" spans="1:12" x14ac:dyDescent="0.35">
      <c r="A5105" s="1">
        <v>44069</v>
      </c>
      <c r="B5105" s="17" t="s">
        <v>43</v>
      </c>
      <c r="C5105">
        <v>303.91000400000001</v>
      </c>
      <c r="D5105">
        <v>280.82000699999998</v>
      </c>
      <c r="E5105" s="17" t="s">
        <v>0</v>
      </c>
      <c r="F5105" s="17" t="s">
        <v>44</v>
      </c>
      <c r="G5105" s="17" t="s">
        <v>38</v>
      </c>
      <c r="H5105">
        <v>23.089997000000039</v>
      </c>
      <c r="I5105">
        <v>8.222347562294606E-2</v>
      </c>
      <c r="J5105">
        <v>0</v>
      </c>
      <c r="K5105">
        <v>1</v>
      </c>
      <c r="L5105" s="17" t="s">
        <v>162</v>
      </c>
    </row>
    <row r="5106" spans="1:12" x14ac:dyDescent="0.35">
      <c r="A5106" s="1">
        <v>44070</v>
      </c>
      <c r="B5106" s="17" t="s">
        <v>43</v>
      </c>
      <c r="C5106">
        <v>293.22000100000002</v>
      </c>
      <c r="D5106">
        <v>303.91000400000001</v>
      </c>
      <c r="E5106" s="17" t="s">
        <v>0</v>
      </c>
      <c r="F5106" s="17" t="s">
        <v>44</v>
      </c>
      <c r="G5106" s="17" t="s">
        <v>38</v>
      </c>
      <c r="H5106">
        <v>-10.69000299999999</v>
      </c>
      <c r="I5106">
        <v>-3.517489671054063E-2</v>
      </c>
      <c r="J5106">
        <v>0</v>
      </c>
      <c r="K5106">
        <v>0</v>
      </c>
      <c r="L5106" s="17" t="s">
        <v>162</v>
      </c>
    </row>
    <row r="5107" spans="1:12" x14ac:dyDescent="0.35">
      <c r="A5107" s="1">
        <v>44071</v>
      </c>
      <c r="B5107" s="17" t="s">
        <v>43</v>
      </c>
      <c r="C5107">
        <v>293.66000400000001</v>
      </c>
      <c r="D5107">
        <v>293.22000100000002</v>
      </c>
      <c r="E5107" s="17" t="s">
        <v>0</v>
      </c>
      <c r="F5107" s="17" t="s">
        <v>44</v>
      </c>
      <c r="G5107" s="17" t="s">
        <v>38</v>
      </c>
      <c r="H5107">
        <v>0.44000299999999015</v>
      </c>
      <c r="I5107">
        <v>1.5005899955644231E-3</v>
      </c>
      <c r="J5107">
        <v>0</v>
      </c>
      <c r="K5107">
        <v>1</v>
      </c>
      <c r="L5107" s="17" t="s">
        <v>162</v>
      </c>
    </row>
    <row r="5108" spans="1:12" x14ac:dyDescent="0.35">
      <c r="A5108" s="1">
        <v>44074</v>
      </c>
      <c r="B5108" s="17" t="s">
        <v>43</v>
      </c>
      <c r="C5108">
        <v>293.20001200000002</v>
      </c>
      <c r="D5108">
        <v>293.66000400000001</v>
      </c>
      <c r="E5108" s="17" t="s">
        <v>0</v>
      </c>
      <c r="F5108" s="17" t="s">
        <v>44</v>
      </c>
      <c r="G5108" s="17" t="s">
        <v>38</v>
      </c>
      <c r="H5108">
        <v>-0.45999199999999973</v>
      </c>
      <c r="I5108">
        <v>-1.5664101128323887E-3</v>
      </c>
      <c r="J5108">
        <v>0</v>
      </c>
      <c r="K5108">
        <v>0</v>
      </c>
      <c r="L5108" s="17" t="s">
        <v>162</v>
      </c>
    </row>
    <row r="5109" spans="1:12" x14ac:dyDescent="0.35">
      <c r="A5109" s="1">
        <v>44075</v>
      </c>
      <c r="B5109" s="17" t="s">
        <v>43</v>
      </c>
      <c r="C5109">
        <v>295.44000199999999</v>
      </c>
      <c r="D5109">
        <v>293.20001200000002</v>
      </c>
      <c r="E5109" s="17" t="s">
        <v>0</v>
      </c>
      <c r="F5109" s="17" t="s">
        <v>44</v>
      </c>
      <c r="G5109" s="17" t="s">
        <v>38</v>
      </c>
      <c r="H5109">
        <v>2.2399899999999775</v>
      </c>
      <c r="I5109">
        <v>7.6398018701308154E-3</v>
      </c>
      <c r="J5109">
        <v>0</v>
      </c>
      <c r="K5109">
        <v>1</v>
      </c>
      <c r="L5109" s="17" t="s">
        <v>162</v>
      </c>
    </row>
    <row r="5110" spans="1:12" x14ac:dyDescent="0.35">
      <c r="A5110" s="1">
        <v>44076</v>
      </c>
      <c r="B5110" s="17" t="s">
        <v>43</v>
      </c>
      <c r="C5110">
        <v>302.5</v>
      </c>
      <c r="D5110">
        <v>295.44000199999999</v>
      </c>
      <c r="E5110" s="17" t="s">
        <v>0</v>
      </c>
      <c r="F5110" s="17" t="s">
        <v>44</v>
      </c>
      <c r="G5110" s="17" t="s">
        <v>38</v>
      </c>
      <c r="H5110">
        <v>7.0599980000000073</v>
      </c>
      <c r="I5110">
        <v>2.3896554130134372E-2</v>
      </c>
      <c r="J5110">
        <v>0</v>
      </c>
      <c r="K5110">
        <v>1</v>
      </c>
      <c r="L5110" s="17" t="s">
        <v>162</v>
      </c>
    </row>
    <row r="5111" spans="1:12" x14ac:dyDescent="0.35">
      <c r="A5111" s="1">
        <v>44077</v>
      </c>
      <c r="B5111" s="17" t="s">
        <v>43</v>
      </c>
      <c r="C5111">
        <v>291.11999500000002</v>
      </c>
      <c r="D5111">
        <v>302.5</v>
      </c>
      <c r="E5111" s="17" t="s">
        <v>0</v>
      </c>
      <c r="F5111" s="17" t="s">
        <v>44</v>
      </c>
      <c r="G5111" s="17" t="s">
        <v>38</v>
      </c>
      <c r="H5111">
        <v>-11.380004999999983</v>
      </c>
      <c r="I5111">
        <v>-3.7619851239669364E-2</v>
      </c>
      <c r="J5111">
        <v>0</v>
      </c>
      <c r="K5111">
        <v>0</v>
      </c>
      <c r="L5111" s="17" t="s">
        <v>162</v>
      </c>
    </row>
    <row r="5112" spans="1:12" x14ac:dyDescent="0.35">
      <c r="A5112" s="1">
        <v>44078</v>
      </c>
      <c r="B5112" s="17" t="s">
        <v>43</v>
      </c>
      <c r="C5112">
        <v>282.73001099999999</v>
      </c>
      <c r="D5112">
        <v>291.11999500000002</v>
      </c>
      <c r="E5112" s="17" t="s">
        <v>0</v>
      </c>
      <c r="F5112" s="17" t="s">
        <v>44</v>
      </c>
      <c r="G5112" s="17" t="s">
        <v>38</v>
      </c>
      <c r="H5112">
        <v>-8.3899840000000268</v>
      </c>
      <c r="I5112">
        <v>-2.8819676230071475E-2</v>
      </c>
      <c r="J5112">
        <v>0</v>
      </c>
      <c r="K5112">
        <v>0</v>
      </c>
      <c r="L5112" s="17" t="s">
        <v>162</v>
      </c>
    </row>
    <row r="5113" spans="1:12" x14ac:dyDescent="0.35">
      <c r="A5113" s="1">
        <v>44082</v>
      </c>
      <c r="B5113" s="17" t="s">
        <v>43</v>
      </c>
      <c r="C5113">
        <v>271.16000400000001</v>
      </c>
      <c r="D5113">
        <v>282.73001099999999</v>
      </c>
      <c r="E5113" s="17" t="s">
        <v>0</v>
      </c>
      <c r="F5113" s="17" t="s">
        <v>44</v>
      </c>
      <c r="G5113" s="17" t="s">
        <v>38</v>
      </c>
      <c r="H5113">
        <v>-11.570006999999976</v>
      </c>
      <c r="I5113">
        <v>-4.092245799827729E-2</v>
      </c>
      <c r="J5113">
        <v>0</v>
      </c>
      <c r="K5113">
        <v>0</v>
      </c>
      <c r="L5113" s="17" t="s">
        <v>162</v>
      </c>
    </row>
    <row r="5114" spans="1:12" x14ac:dyDescent="0.35">
      <c r="A5114" s="1">
        <v>44083</v>
      </c>
      <c r="B5114" s="17" t="s">
        <v>43</v>
      </c>
      <c r="C5114">
        <v>273.72000100000002</v>
      </c>
      <c r="D5114">
        <v>271.16000400000001</v>
      </c>
      <c r="E5114" s="17" t="s">
        <v>0</v>
      </c>
      <c r="F5114" s="17" t="s">
        <v>44</v>
      </c>
      <c r="G5114" s="17" t="s">
        <v>38</v>
      </c>
      <c r="H5114">
        <v>2.5599970000000098</v>
      </c>
      <c r="I5114">
        <v>9.4409092869020966E-3</v>
      </c>
      <c r="J5114">
        <v>0</v>
      </c>
      <c r="K5114">
        <v>1</v>
      </c>
      <c r="L5114" s="17" t="s">
        <v>162</v>
      </c>
    </row>
    <row r="5115" spans="1:12" x14ac:dyDescent="0.35">
      <c r="A5115" s="1">
        <v>44084</v>
      </c>
      <c r="B5115" s="17" t="s">
        <v>43</v>
      </c>
      <c r="C5115">
        <v>268.08999599999999</v>
      </c>
      <c r="D5115">
        <v>273.72000100000002</v>
      </c>
      <c r="E5115" s="17" t="s">
        <v>0</v>
      </c>
      <c r="F5115" s="17" t="s">
        <v>44</v>
      </c>
      <c r="G5115" s="17" t="s">
        <v>38</v>
      </c>
      <c r="H5115">
        <v>-5.6300050000000397</v>
      </c>
      <c r="I5115">
        <v>-2.0568482315620185E-2</v>
      </c>
      <c r="J5115">
        <v>0</v>
      </c>
      <c r="K5115">
        <v>0</v>
      </c>
      <c r="L5115" s="17" t="s">
        <v>162</v>
      </c>
    </row>
    <row r="5116" spans="1:12" x14ac:dyDescent="0.35">
      <c r="A5116" s="1">
        <v>44085</v>
      </c>
      <c r="B5116" s="17" t="s">
        <v>43</v>
      </c>
      <c r="C5116">
        <v>266.60998499999999</v>
      </c>
      <c r="D5116">
        <v>268.08999599999999</v>
      </c>
      <c r="E5116" s="17" t="s">
        <v>0</v>
      </c>
      <c r="F5116" s="17" t="s">
        <v>44</v>
      </c>
      <c r="G5116" s="17" t="s">
        <v>38</v>
      </c>
      <c r="H5116">
        <v>-1.4800109999999904</v>
      </c>
      <c r="I5116">
        <v>-5.5205752623458228E-3</v>
      </c>
      <c r="J5116">
        <v>0</v>
      </c>
      <c r="K5116">
        <v>0</v>
      </c>
      <c r="L5116" s="17" t="s">
        <v>162</v>
      </c>
    </row>
    <row r="5117" spans="1:12" x14ac:dyDescent="0.35">
      <c r="A5117" s="1">
        <v>44088</v>
      </c>
      <c r="B5117" s="17" t="s">
        <v>43</v>
      </c>
      <c r="C5117">
        <v>266.14999399999999</v>
      </c>
      <c r="D5117">
        <v>266.60998499999999</v>
      </c>
      <c r="E5117" s="17" t="s">
        <v>0</v>
      </c>
      <c r="F5117" s="17" t="s">
        <v>44</v>
      </c>
      <c r="G5117" s="17" t="s">
        <v>38</v>
      </c>
      <c r="H5117">
        <v>-0.45999100000000226</v>
      </c>
      <c r="I5117">
        <v>-1.7253329803083041E-3</v>
      </c>
      <c r="J5117">
        <v>0</v>
      </c>
      <c r="K5117">
        <v>0</v>
      </c>
      <c r="L5117" s="17" t="s">
        <v>162</v>
      </c>
    </row>
    <row r="5118" spans="1:12" x14ac:dyDescent="0.35">
      <c r="A5118" s="1">
        <v>44089</v>
      </c>
      <c r="B5118" s="17" t="s">
        <v>43</v>
      </c>
      <c r="C5118">
        <v>272.42001299999998</v>
      </c>
      <c r="D5118">
        <v>266.14999399999999</v>
      </c>
      <c r="E5118" s="17" t="s">
        <v>0</v>
      </c>
      <c r="F5118" s="17" t="s">
        <v>44</v>
      </c>
      <c r="G5118" s="17" t="s">
        <v>38</v>
      </c>
      <c r="H5118">
        <v>6.2700189999999907</v>
      </c>
      <c r="I5118">
        <v>2.3558215823217304E-2</v>
      </c>
      <c r="J5118">
        <v>0</v>
      </c>
      <c r="K5118">
        <v>1</v>
      </c>
      <c r="L5118" s="17" t="s">
        <v>162</v>
      </c>
    </row>
    <row r="5119" spans="1:12" x14ac:dyDescent="0.35">
      <c r="A5119" s="1">
        <v>44090</v>
      </c>
      <c r="B5119" s="17" t="s">
        <v>43</v>
      </c>
      <c r="C5119">
        <v>263.51998900000001</v>
      </c>
      <c r="D5119">
        <v>272.42001299999998</v>
      </c>
      <c r="E5119" s="17" t="s">
        <v>0</v>
      </c>
      <c r="F5119" s="17" t="s">
        <v>44</v>
      </c>
      <c r="G5119" s="17" t="s">
        <v>38</v>
      </c>
      <c r="H5119">
        <v>-8.9000239999999735</v>
      </c>
      <c r="I5119">
        <v>-3.2670228233195091E-2</v>
      </c>
      <c r="J5119">
        <v>0</v>
      </c>
      <c r="K5119">
        <v>0</v>
      </c>
      <c r="L5119" s="17" t="s">
        <v>162</v>
      </c>
    </row>
    <row r="5120" spans="1:12" x14ac:dyDescent="0.35">
      <c r="A5120" s="1">
        <v>44091</v>
      </c>
      <c r="B5120" s="17" t="s">
        <v>43</v>
      </c>
      <c r="C5120">
        <v>254.820007</v>
      </c>
      <c r="D5120">
        <v>263.51998900000001</v>
      </c>
      <c r="E5120" s="17" t="s">
        <v>0</v>
      </c>
      <c r="F5120" s="17" t="s">
        <v>44</v>
      </c>
      <c r="G5120" s="17" t="s">
        <v>38</v>
      </c>
      <c r="H5120">
        <v>-8.6999820000000057</v>
      </c>
      <c r="I5120">
        <v>-3.3014505021097297E-2</v>
      </c>
      <c r="J5120">
        <v>0</v>
      </c>
      <c r="K5120">
        <v>0</v>
      </c>
      <c r="L5120" s="17" t="s">
        <v>162</v>
      </c>
    </row>
    <row r="5121" spans="1:12" x14ac:dyDescent="0.35">
      <c r="A5121" s="1">
        <v>44092</v>
      </c>
      <c r="B5121" s="17" t="s">
        <v>43</v>
      </c>
      <c r="C5121">
        <v>252.529999</v>
      </c>
      <c r="D5121">
        <v>254.820007</v>
      </c>
      <c r="E5121" s="17" t="s">
        <v>0</v>
      </c>
      <c r="F5121" s="17" t="s">
        <v>44</v>
      </c>
      <c r="G5121" s="17" t="s">
        <v>38</v>
      </c>
      <c r="H5121">
        <v>-2.2900080000000003</v>
      </c>
      <c r="I5121">
        <v>-8.9867668828688182E-3</v>
      </c>
      <c r="J5121">
        <v>0</v>
      </c>
      <c r="K5121">
        <v>0</v>
      </c>
      <c r="L5121" s="17" t="s">
        <v>162</v>
      </c>
    </row>
    <row r="5122" spans="1:12" x14ac:dyDescent="0.35">
      <c r="A5122" s="1">
        <v>44095</v>
      </c>
      <c r="B5122" s="17" t="s">
        <v>43</v>
      </c>
      <c r="C5122">
        <v>248.14999399999999</v>
      </c>
      <c r="D5122">
        <v>252.529999</v>
      </c>
      <c r="E5122" s="17" t="s">
        <v>0</v>
      </c>
      <c r="F5122" s="17" t="s">
        <v>44</v>
      </c>
      <c r="G5122" s="17" t="s">
        <v>38</v>
      </c>
      <c r="H5122">
        <v>-4.3800050000000113</v>
      </c>
      <c r="I5122">
        <v>-1.7344493792200946E-2</v>
      </c>
      <c r="J5122">
        <v>0</v>
      </c>
      <c r="K5122">
        <v>0</v>
      </c>
      <c r="L5122" s="17" t="s">
        <v>162</v>
      </c>
    </row>
    <row r="5123" spans="1:12" x14ac:dyDescent="0.35">
      <c r="A5123" s="1">
        <v>44096</v>
      </c>
      <c r="B5123" s="17" t="s">
        <v>43</v>
      </c>
      <c r="C5123">
        <v>254.75</v>
      </c>
      <c r="D5123">
        <v>248.14999399999999</v>
      </c>
      <c r="E5123" s="17" t="s">
        <v>0</v>
      </c>
      <c r="F5123" s="17" t="s">
        <v>44</v>
      </c>
      <c r="G5123" s="17" t="s">
        <v>38</v>
      </c>
      <c r="H5123">
        <v>6.6000060000000076</v>
      </c>
      <c r="I5123">
        <v>2.6596841263675421E-2</v>
      </c>
      <c r="J5123">
        <v>0</v>
      </c>
      <c r="K5123">
        <v>1</v>
      </c>
      <c r="L5123" s="17" t="s">
        <v>162</v>
      </c>
    </row>
    <row r="5124" spans="1:12" x14ac:dyDescent="0.35">
      <c r="A5124" s="1">
        <v>44097</v>
      </c>
      <c r="B5124" s="17" t="s">
        <v>43</v>
      </c>
      <c r="C5124">
        <v>249.020004</v>
      </c>
      <c r="D5124">
        <v>254.75</v>
      </c>
      <c r="E5124" s="17" t="s">
        <v>0</v>
      </c>
      <c r="F5124" s="17" t="s">
        <v>44</v>
      </c>
      <c r="G5124" s="17" t="s">
        <v>38</v>
      </c>
      <c r="H5124">
        <v>-5.7299959999999999</v>
      </c>
      <c r="I5124">
        <v>-2.2492624141315015E-2</v>
      </c>
      <c r="J5124">
        <v>0</v>
      </c>
      <c r="K5124">
        <v>0</v>
      </c>
      <c r="L5124" s="17" t="s">
        <v>162</v>
      </c>
    </row>
    <row r="5125" spans="1:12" x14ac:dyDescent="0.35">
      <c r="A5125" s="1">
        <v>44098</v>
      </c>
      <c r="B5125" s="17" t="s">
        <v>43</v>
      </c>
      <c r="C5125">
        <v>249.529999</v>
      </c>
      <c r="D5125">
        <v>249.020004</v>
      </c>
      <c r="E5125" s="17" t="s">
        <v>0</v>
      </c>
      <c r="F5125" s="17" t="s">
        <v>44</v>
      </c>
      <c r="G5125" s="17" t="s">
        <v>38</v>
      </c>
      <c r="H5125">
        <v>0.50999500000000353</v>
      </c>
      <c r="I5125">
        <v>2.0480081592160102E-3</v>
      </c>
      <c r="J5125">
        <v>0</v>
      </c>
      <c r="K5125">
        <v>1</v>
      </c>
      <c r="L5125" s="17" t="s">
        <v>162</v>
      </c>
    </row>
    <row r="5126" spans="1:12" x14ac:dyDescent="0.35">
      <c r="A5126" s="1">
        <v>44099</v>
      </c>
      <c r="B5126" s="17" t="s">
        <v>43</v>
      </c>
      <c r="C5126">
        <v>254.820007</v>
      </c>
      <c r="D5126">
        <v>249.529999</v>
      </c>
      <c r="E5126" s="17" t="s">
        <v>0</v>
      </c>
      <c r="F5126" s="17" t="s">
        <v>44</v>
      </c>
      <c r="G5126" s="17" t="s">
        <v>38</v>
      </c>
      <c r="H5126">
        <v>5.2900080000000003</v>
      </c>
      <c r="I5126">
        <v>2.1199887874002676E-2</v>
      </c>
      <c r="J5126">
        <v>0</v>
      </c>
      <c r="K5126">
        <v>1</v>
      </c>
      <c r="L5126" s="17" t="s">
        <v>162</v>
      </c>
    </row>
    <row r="5127" spans="1:12" x14ac:dyDescent="0.35">
      <c r="A5127" s="1">
        <v>44102</v>
      </c>
      <c r="B5127" s="17" t="s">
        <v>43</v>
      </c>
      <c r="C5127">
        <v>256.82000699999998</v>
      </c>
      <c r="D5127">
        <v>254.820007</v>
      </c>
      <c r="E5127" s="17" t="s">
        <v>0</v>
      </c>
      <c r="F5127" s="17" t="s">
        <v>44</v>
      </c>
      <c r="G5127" s="17" t="s">
        <v>38</v>
      </c>
      <c r="H5127">
        <v>1.9999999999999716</v>
      </c>
      <c r="I5127">
        <v>7.8486772822354226E-3</v>
      </c>
      <c r="J5127">
        <v>0</v>
      </c>
      <c r="K5127">
        <v>1</v>
      </c>
      <c r="L5127" s="17" t="s">
        <v>162</v>
      </c>
    </row>
    <row r="5128" spans="1:12" x14ac:dyDescent="0.35">
      <c r="A5128" s="1">
        <v>44103</v>
      </c>
      <c r="B5128" s="17" t="s">
        <v>43</v>
      </c>
      <c r="C5128">
        <v>261.790009</v>
      </c>
      <c r="D5128">
        <v>256.82000699999998</v>
      </c>
      <c r="E5128" s="17" t="s">
        <v>0</v>
      </c>
      <c r="F5128" s="17" t="s">
        <v>44</v>
      </c>
      <c r="G5128" s="17" t="s">
        <v>38</v>
      </c>
      <c r="H5128">
        <v>4.9700020000000222</v>
      </c>
      <c r="I5128">
        <v>1.9352082643623723E-2</v>
      </c>
      <c r="J5128">
        <v>0</v>
      </c>
      <c r="K5128">
        <v>1</v>
      </c>
      <c r="L5128" s="17" t="s">
        <v>162</v>
      </c>
    </row>
    <row r="5129" spans="1:12" x14ac:dyDescent="0.35">
      <c r="A5129" s="1">
        <v>44104</v>
      </c>
      <c r="B5129" s="17" t="s">
        <v>43</v>
      </c>
      <c r="C5129">
        <v>261.89999399999999</v>
      </c>
      <c r="D5129">
        <v>261.790009</v>
      </c>
      <c r="E5129" s="17" t="s">
        <v>0</v>
      </c>
      <c r="F5129" s="17" t="s">
        <v>44</v>
      </c>
      <c r="G5129" s="17" t="s">
        <v>38</v>
      </c>
      <c r="H5129">
        <v>0.10998499999999467</v>
      </c>
      <c r="I5129">
        <v>4.2012680476280007E-4</v>
      </c>
      <c r="J5129">
        <v>0</v>
      </c>
      <c r="K5129">
        <v>1</v>
      </c>
      <c r="L5129" s="17" t="s">
        <v>162</v>
      </c>
    </row>
    <row r="5130" spans="1:12" x14ac:dyDescent="0.35">
      <c r="A5130" s="1">
        <v>44105</v>
      </c>
      <c r="B5130" s="17" t="s">
        <v>43</v>
      </c>
      <c r="C5130">
        <v>266.63000499999998</v>
      </c>
      <c r="D5130">
        <v>261.89999399999999</v>
      </c>
      <c r="E5130" s="17" t="s">
        <v>0</v>
      </c>
      <c r="F5130" s="17" t="s">
        <v>44</v>
      </c>
      <c r="G5130" s="17" t="s">
        <v>38</v>
      </c>
      <c r="H5130">
        <v>4.7300109999999904</v>
      </c>
      <c r="I5130">
        <v>1.8060370784124532E-2</v>
      </c>
      <c r="J5130">
        <v>0</v>
      </c>
      <c r="K5130">
        <v>1</v>
      </c>
      <c r="L5130" s="17" t="s">
        <v>162</v>
      </c>
    </row>
    <row r="5131" spans="1:12" x14ac:dyDescent="0.35">
      <c r="A5131" s="1">
        <v>44106</v>
      </c>
      <c r="B5131" s="17" t="s">
        <v>43</v>
      </c>
      <c r="C5131">
        <v>259.94000199999999</v>
      </c>
      <c r="D5131">
        <v>266.63000499999998</v>
      </c>
      <c r="E5131" s="17" t="s">
        <v>0</v>
      </c>
      <c r="F5131" s="17" t="s">
        <v>44</v>
      </c>
      <c r="G5131" s="17" t="s">
        <v>38</v>
      </c>
      <c r="H5131">
        <v>-6.6900029999999902</v>
      </c>
      <c r="I5131">
        <v>-2.5090960786652614E-2</v>
      </c>
      <c r="J5131">
        <v>0</v>
      </c>
      <c r="K5131">
        <v>0</v>
      </c>
      <c r="L5131" s="17" t="s">
        <v>162</v>
      </c>
    </row>
    <row r="5132" spans="1:12" x14ac:dyDescent="0.35">
      <c r="A5132" s="1">
        <v>44109</v>
      </c>
      <c r="B5132" s="17" t="s">
        <v>43</v>
      </c>
      <c r="C5132">
        <v>264.64999399999999</v>
      </c>
      <c r="D5132">
        <v>259.94000199999999</v>
      </c>
      <c r="E5132" s="17" t="s">
        <v>0</v>
      </c>
      <c r="F5132" s="17" t="s">
        <v>44</v>
      </c>
      <c r="G5132" s="17" t="s">
        <v>38</v>
      </c>
      <c r="H5132">
        <v>4.7099919999999997</v>
      </c>
      <c r="I5132">
        <v>1.8119535137958487E-2</v>
      </c>
      <c r="J5132">
        <v>0</v>
      </c>
      <c r="K5132">
        <v>1</v>
      </c>
      <c r="L5132" s="17" t="s">
        <v>162</v>
      </c>
    </row>
    <row r="5133" spans="1:12" x14ac:dyDescent="0.35">
      <c r="A5133" s="1">
        <v>44110</v>
      </c>
      <c r="B5133" s="17" t="s">
        <v>43</v>
      </c>
      <c r="C5133">
        <v>258.66000400000001</v>
      </c>
      <c r="D5133">
        <v>264.64999399999999</v>
      </c>
      <c r="E5133" s="17" t="s">
        <v>0</v>
      </c>
      <c r="F5133" s="17" t="s">
        <v>44</v>
      </c>
      <c r="G5133" s="17" t="s">
        <v>38</v>
      </c>
      <c r="H5133">
        <v>-5.9899899999999775</v>
      </c>
      <c r="I5133">
        <v>-2.2633629834882891E-2</v>
      </c>
      <c r="J5133">
        <v>0</v>
      </c>
      <c r="K5133">
        <v>0</v>
      </c>
      <c r="L5133" s="17" t="s">
        <v>162</v>
      </c>
    </row>
    <row r="5134" spans="1:12" x14ac:dyDescent="0.35">
      <c r="A5134" s="1">
        <v>44111</v>
      </c>
      <c r="B5134" s="17" t="s">
        <v>43</v>
      </c>
      <c r="C5134">
        <v>258.11999500000002</v>
      </c>
      <c r="D5134">
        <v>258.66000400000001</v>
      </c>
      <c r="E5134" s="17" t="s">
        <v>0</v>
      </c>
      <c r="F5134" s="17" t="s">
        <v>44</v>
      </c>
      <c r="G5134" s="17" t="s">
        <v>38</v>
      </c>
      <c r="H5134">
        <v>-0.54000899999999774</v>
      </c>
      <c r="I5134">
        <v>-2.0877174346598934E-3</v>
      </c>
      <c r="J5134">
        <v>0</v>
      </c>
      <c r="K5134">
        <v>0</v>
      </c>
      <c r="L5134" s="17" t="s">
        <v>162</v>
      </c>
    </row>
    <row r="5135" spans="1:12" x14ac:dyDescent="0.35">
      <c r="A5135" s="1">
        <v>44112</v>
      </c>
      <c r="B5135" s="17" t="s">
        <v>43</v>
      </c>
      <c r="C5135">
        <v>263.76001000000002</v>
      </c>
      <c r="D5135">
        <v>258.11999500000002</v>
      </c>
      <c r="E5135" s="17" t="s">
        <v>0</v>
      </c>
      <c r="F5135" s="17" t="s">
        <v>44</v>
      </c>
      <c r="G5135" s="17" t="s">
        <v>38</v>
      </c>
      <c r="H5135">
        <v>5.6400150000000053</v>
      </c>
      <c r="I5135">
        <v>2.1850360720795787E-2</v>
      </c>
      <c r="J5135">
        <v>0</v>
      </c>
      <c r="K5135">
        <v>1</v>
      </c>
      <c r="L5135" s="17" t="s">
        <v>162</v>
      </c>
    </row>
    <row r="5136" spans="1:12" x14ac:dyDescent="0.35">
      <c r="A5136" s="1">
        <v>44113</v>
      </c>
      <c r="B5136" s="17" t="s">
        <v>43</v>
      </c>
      <c r="C5136">
        <v>264.45001200000002</v>
      </c>
      <c r="D5136">
        <v>263.76001000000002</v>
      </c>
      <c r="E5136" s="17" t="s">
        <v>0</v>
      </c>
      <c r="F5136" s="17" t="s">
        <v>44</v>
      </c>
      <c r="G5136" s="17" t="s">
        <v>38</v>
      </c>
      <c r="H5136">
        <v>0.69000199999999268</v>
      </c>
      <c r="I5136">
        <v>2.6160220421586754E-3</v>
      </c>
      <c r="J5136">
        <v>0</v>
      </c>
      <c r="K5136">
        <v>1</v>
      </c>
      <c r="L5136" s="17" t="s">
        <v>162</v>
      </c>
    </row>
    <row r="5137" spans="1:12" x14ac:dyDescent="0.35">
      <c r="A5137" s="1">
        <v>44116</v>
      </c>
      <c r="B5137" s="17" t="s">
        <v>43</v>
      </c>
      <c r="C5137">
        <v>275.75</v>
      </c>
      <c r="D5137">
        <v>264.45001200000002</v>
      </c>
      <c r="E5137" s="17" t="s">
        <v>0</v>
      </c>
      <c r="F5137" s="17" t="s">
        <v>44</v>
      </c>
      <c r="G5137" s="17" t="s">
        <v>38</v>
      </c>
      <c r="H5137">
        <v>11.299987999999985</v>
      </c>
      <c r="I5137">
        <v>4.2730147427635527E-2</v>
      </c>
      <c r="J5137">
        <v>0</v>
      </c>
      <c r="K5137">
        <v>1</v>
      </c>
      <c r="L5137" s="17" t="s">
        <v>162</v>
      </c>
    </row>
    <row r="5138" spans="1:12" x14ac:dyDescent="0.35">
      <c r="A5138" s="1">
        <v>44117</v>
      </c>
      <c r="B5138" s="17" t="s">
        <v>43</v>
      </c>
      <c r="C5138">
        <v>276.14001500000001</v>
      </c>
      <c r="D5138">
        <v>275.75</v>
      </c>
      <c r="E5138" s="17" t="s">
        <v>0</v>
      </c>
      <c r="F5138" s="17" t="s">
        <v>44</v>
      </c>
      <c r="G5138" s="17" t="s">
        <v>38</v>
      </c>
      <c r="H5138">
        <v>0.39001500000000533</v>
      </c>
      <c r="I5138">
        <v>1.4143789664551418E-3</v>
      </c>
      <c r="J5138">
        <v>0</v>
      </c>
      <c r="K5138">
        <v>1</v>
      </c>
      <c r="L5138" s="17" t="s">
        <v>162</v>
      </c>
    </row>
    <row r="5139" spans="1:12" x14ac:dyDescent="0.35">
      <c r="A5139" s="1">
        <v>44118</v>
      </c>
      <c r="B5139" s="17" t="s">
        <v>43</v>
      </c>
      <c r="C5139">
        <v>271.82000699999998</v>
      </c>
      <c r="D5139">
        <v>276.14001500000001</v>
      </c>
      <c r="E5139" s="17" t="s">
        <v>0</v>
      </c>
      <c r="F5139" s="17" t="s">
        <v>44</v>
      </c>
      <c r="G5139" s="17" t="s">
        <v>38</v>
      </c>
      <c r="H5139">
        <v>-4.3200080000000298</v>
      </c>
      <c r="I5139">
        <v>-1.5644266550793189E-2</v>
      </c>
      <c r="J5139">
        <v>0</v>
      </c>
      <c r="K5139">
        <v>0</v>
      </c>
      <c r="L5139" s="17" t="s">
        <v>162</v>
      </c>
    </row>
    <row r="5140" spans="1:12" x14ac:dyDescent="0.35">
      <c r="A5140" s="1">
        <v>44119</v>
      </c>
      <c r="B5140" s="17" t="s">
        <v>43</v>
      </c>
      <c r="C5140">
        <v>266.72000100000002</v>
      </c>
      <c r="D5140">
        <v>271.82000699999998</v>
      </c>
      <c r="E5140" s="17" t="s">
        <v>0</v>
      </c>
      <c r="F5140" s="17" t="s">
        <v>44</v>
      </c>
      <c r="G5140" s="17" t="s">
        <v>38</v>
      </c>
      <c r="H5140">
        <v>-5.1000059999999507</v>
      </c>
      <c r="I5140">
        <v>-1.876243789516182E-2</v>
      </c>
      <c r="J5140">
        <v>0</v>
      </c>
      <c r="K5140">
        <v>0</v>
      </c>
      <c r="L5140" s="17" t="s">
        <v>162</v>
      </c>
    </row>
    <row r="5141" spans="1:12" x14ac:dyDescent="0.35">
      <c r="A5141" s="1">
        <v>44120</v>
      </c>
      <c r="B5141" s="17" t="s">
        <v>43</v>
      </c>
      <c r="C5141">
        <v>265.92999300000002</v>
      </c>
      <c r="D5141">
        <v>266.72000100000002</v>
      </c>
      <c r="E5141" s="17" t="s">
        <v>0</v>
      </c>
      <c r="F5141" s="17" t="s">
        <v>44</v>
      </c>
      <c r="G5141" s="17" t="s">
        <v>38</v>
      </c>
      <c r="H5141">
        <v>-0.79000800000000027</v>
      </c>
      <c r="I5141">
        <v>-2.9619376013724601E-3</v>
      </c>
      <c r="J5141">
        <v>0</v>
      </c>
      <c r="K5141">
        <v>0</v>
      </c>
      <c r="L5141" s="17" t="s">
        <v>162</v>
      </c>
    </row>
    <row r="5142" spans="1:12" x14ac:dyDescent="0.35">
      <c r="A5142" s="1">
        <v>44123</v>
      </c>
      <c r="B5142" s="17" t="s">
        <v>43</v>
      </c>
      <c r="C5142">
        <v>261.39999399999999</v>
      </c>
      <c r="D5142">
        <v>265.92999300000002</v>
      </c>
      <c r="E5142" s="17" t="s">
        <v>0</v>
      </c>
      <c r="F5142" s="17" t="s">
        <v>44</v>
      </c>
      <c r="G5142" s="17" t="s">
        <v>38</v>
      </c>
      <c r="H5142">
        <v>-4.5299990000000321</v>
      </c>
      <c r="I5142">
        <v>-1.7034554654389931E-2</v>
      </c>
      <c r="J5142">
        <v>0</v>
      </c>
      <c r="K5142">
        <v>0</v>
      </c>
      <c r="L5142" s="17" t="s">
        <v>162</v>
      </c>
    </row>
    <row r="5143" spans="1:12" x14ac:dyDescent="0.35">
      <c r="A5143" s="1">
        <v>44124</v>
      </c>
      <c r="B5143" s="17" t="s">
        <v>43</v>
      </c>
      <c r="C5143">
        <v>267.55999800000001</v>
      </c>
      <c r="D5143">
        <v>261.39999399999999</v>
      </c>
      <c r="E5143" s="17" t="s">
        <v>0</v>
      </c>
      <c r="F5143" s="17" t="s">
        <v>44</v>
      </c>
      <c r="G5143" s="17" t="s">
        <v>38</v>
      </c>
      <c r="H5143">
        <v>6.1600040000000149</v>
      </c>
      <c r="I5143">
        <v>2.3565432828586887E-2</v>
      </c>
      <c r="J5143">
        <v>0</v>
      </c>
      <c r="K5143">
        <v>1</v>
      </c>
      <c r="L5143" s="17" t="s">
        <v>162</v>
      </c>
    </row>
    <row r="5144" spans="1:12" x14ac:dyDescent="0.35">
      <c r="A5144" s="1">
        <v>44125</v>
      </c>
      <c r="B5144" s="17" t="s">
        <v>43</v>
      </c>
      <c r="C5144">
        <v>278.73001099999999</v>
      </c>
      <c r="D5144">
        <v>267.55999800000001</v>
      </c>
      <c r="E5144" s="17" t="s">
        <v>0</v>
      </c>
      <c r="F5144" s="17" t="s">
        <v>44</v>
      </c>
      <c r="G5144" s="17" t="s">
        <v>38</v>
      </c>
      <c r="H5144">
        <v>11.170012999999983</v>
      </c>
      <c r="I5144">
        <v>4.1747694287245368E-2</v>
      </c>
      <c r="J5144">
        <v>0</v>
      </c>
      <c r="K5144">
        <v>1</v>
      </c>
      <c r="L5144" s="17" t="s">
        <v>162</v>
      </c>
    </row>
    <row r="5145" spans="1:12" x14ac:dyDescent="0.35">
      <c r="A5145" s="1">
        <v>44126</v>
      </c>
      <c r="B5145" s="17" t="s">
        <v>43</v>
      </c>
      <c r="C5145">
        <v>278.11999500000002</v>
      </c>
      <c r="D5145">
        <v>278.73001099999999</v>
      </c>
      <c r="E5145" s="17" t="s">
        <v>0</v>
      </c>
      <c r="F5145" s="17" t="s">
        <v>44</v>
      </c>
      <c r="G5145" s="17" t="s">
        <v>38</v>
      </c>
      <c r="H5145">
        <v>-0.61001599999997325</v>
      </c>
      <c r="I5145">
        <v>-2.1885551462916325E-3</v>
      </c>
      <c r="J5145">
        <v>0</v>
      </c>
      <c r="K5145">
        <v>0</v>
      </c>
      <c r="L5145" s="17" t="s">
        <v>162</v>
      </c>
    </row>
    <row r="5146" spans="1:12" x14ac:dyDescent="0.35">
      <c r="A5146" s="1">
        <v>44127</v>
      </c>
      <c r="B5146" s="17" t="s">
        <v>43</v>
      </c>
      <c r="C5146">
        <v>284.790009</v>
      </c>
      <c r="D5146">
        <v>278.11999500000002</v>
      </c>
      <c r="E5146" s="17" t="s">
        <v>0</v>
      </c>
      <c r="F5146" s="17" t="s">
        <v>44</v>
      </c>
      <c r="G5146" s="17" t="s">
        <v>38</v>
      </c>
      <c r="H5146">
        <v>6.6700139999999806</v>
      </c>
      <c r="I5146">
        <v>2.398250438628111E-2</v>
      </c>
      <c r="J5146">
        <v>0</v>
      </c>
      <c r="K5146">
        <v>1</v>
      </c>
      <c r="L5146" s="17" t="s">
        <v>162</v>
      </c>
    </row>
    <row r="5147" spans="1:12" x14ac:dyDescent="0.35">
      <c r="A5147" s="1">
        <v>44130</v>
      </c>
      <c r="B5147" s="17" t="s">
        <v>43</v>
      </c>
      <c r="C5147">
        <v>277.10998499999999</v>
      </c>
      <c r="D5147">
        <v>284.790009</v>
      </c>
      <c r="E5147" s="17" t="s">
        <v>0</v>
      </c>
      <c r="F5147" s="17" t="s">
        <v>44</v>
      </c>
      <c r="G5147" s="17" t="s">
        <v>38</v>
      </c>
      <c r="H5147">
        <v>-7.6800240000000031</v>
      </c>
      <c r="I5147">
        <v>-2.6967322438618286E-2</v>
      </c>
      <c r="J5147">
        <v>0</v>
      </c>
      <c r="K5147">
        <v>0</v>
      </c>
      <c r="L5147" s="17" t="s">
        <v>162</v>
      </c>
    </row>
    <row r="5148" spans="1:12" x14ac:dyDescent="0.35">
      <c r="A5148" s="1">
        <v>44131</v>
      </c>
      <c r="B5148" s="17" t="s">
        <v>43</v>
      </c>
      <c r="C5148">
        <v>283.290009</v>
      </c>
      <c r="D5148">
        <v>277.10998499999999</v>
      </c>
      <c r="E5148" s="17" t="s">
        <v>0</v>
      </c>
      <c r="F5148" s="17" t="s">
        <v>44</v>
      </c>
      <c r="G5148" s="17" t="s">
        <v>38</v>
      </c>
      <c r="H5148">
        <v>6.1800240000000031</v>
      </c>
      <c r="I5148">
        <v>2.2301700893239206E-2</v>
      </c>
      <c r="J5148">
        <v>0</v>
      </c>
      <c r="K5148">
        <v>1</v>
      </c>
      <c r="L5148" s="17" t="s">
        <v>162</v>
      </c>
    </row>
    <row r="5149" spans="1:12" x14ac:dyDescent="0.35">
      <c r="A5149" s="1">
        <v>44132</v>
      </c>
      <c r="B5149" s="17" t="s">
        <v>43</v>
      </c>
      <c r="C5149">
        <v>267.67001299999998</v>
      </c>
      <c r="D5149">
        <v>283.290009</v>
      </c>
      <c r="E5149" s="17" t="s">
        <v>0</v>
      </c>
      <c r="F5149" s="17" t="s">
        <v>44</v>
      </c>
      <c r="G5149" s="17" t="s">
        <v>38</v>
      </c>
      <c r="H5149">
        <v>-15.619996000000015</v>
      </c>
      <c r="I5149">
        <v>-5.5137828740017492E-2</v>
      </c>
      <c r="J5149">
        <v>0</v>
      </c>
      <c r="K5149">
        <v>0</v>
      </c>
      <c r="L5149" s="17" t="s">
        <v>162</v>
      </c>
    </row>
    <row r="5150" spans="1:12" x14ac:dyDescent="0.35">
      <c r="A5150" s="1">
        <v>44133</v>
      </c>
      <c r="B5150" s="17" t="s">
        <v>43</v>
      </c>
      <c r="C5150">
        <v>280.82998700000002</v>
      </c>
      <c r="D5150">
        <v>267.67001299999998</v>
      </c>
      <c r="E5150" s="17" t="s">
        <v>0</v>
      </c>
      <c r="F5150" s="17" t="s">
        <v>44</v>
      </c>
      <c r="G5150" s="17" t="s">
        <v>38</v>
      </c>
      <c r="H5150">
        <v>13.159974000000034</v>
      </c>
      <c r="I5150">
        <v>4.9164917102611845E-2</v>
      </c>
      <c r="J5150">
        <v>0</v>
      </c>
      <c r="K5150">
        <v>1</v>
      </c>
      <c r="L5150" s="17" t="s">
        <v>162</v>
      </c>
    </row>
    <row r="5151" spans="1:12" x14ac:dyDescent="0.35">
      <c r="A5151" s="1">
        <v>44134</v>
      </c>
      <c r="B5151" s="17" t="s">
        <v>43</v>
      </c>
      <c r="C5151">
        <v>263.10998499999999</v>
      </c>
      <c r="D5151">
        <v>280.82998700000002</v>
      </c>
      <c r="E5151" s="17" t="s">
        <v>0</v>
      </c>
      <c r="F5151" s="17" t="s">
        <v>44</v>
      </c>
      <c r="G5151" s="17" t="s">
        <v>38</v>
      </c>
      <c r="H5151">
        <v>-17.720002000000022</v>
      </c>
      <c r="I5151">
        <v>-6.3098681836993506E-2</v>
      </c>
      <c r="J5151">
        <v>0</v>
      </c>
      <c r="K5151">
        <v>0</v>
      </c>
      <c r="L5151" s="17" t="s">
        <v>162</v>
      </c>
    </row>
    <row r="5152" spans="1:12" x14ac:dyDescent="0.35">
      <c r="A5152" s="1">
        <v>44137</v>
      </c>
      <c r="B5152" s="17" t="s">
        <v>43</v>
      </c>
      <c r="C5152">
        <v>261.35998499999999</v>
      </c>
      <c r="D5152">
        <v>263.10998499999999</v>
      </c>
      <c r="E5152" s="17" t="s">
        <v>0</v>
      </c>
      <c r="F5152" s="17" t="s">
        <v>44</v>
      </c>
      <c r="G5152" s="17" t="s">
        <v>38</v>
      </c>
      <c r="H5152">
        <v>-1.75</v>
      </c>
      <c r="I5152">
        <v>-6.6512108995027313E-3</v>
      </c>
      <c r="J5152">
        <v>0</v>
      </c>
      <c r="K5152">
        <v>0</v>
      </c>
      <c r="L5152" s="17" t="s">
        <v>162</v>
      </c>
    </row>
    <row r="5153" spans="1:12" x14ac:dyDescent="0.35">
      <c r="A5153" s="1">
        <v>44138</v>
      </c>
      <c r="B5153" s="17" t="s">
        <v>43</v>
      </c>
      <c r="C5153">
        <v>265.29998799999998</v>
      </c>
      <c r="D5153">
        <v>261.35998499999999</v>
      </c>
      <c r="E5153" s="17" t="s">
        <v>0</v>
      </c>
      <c r="F5153" s="17" t="s">
        <v>44</v>
      </c>
      <c r="G5153" s="17" t="s">
        <v>38</v>
      </c>
      <c r="H5153">
        <v>3.9400029999999902</v>
      </c>
      <c r="I5153">
        <v>1.5075004691326372E-2</v>
      </c>
      <c r="J5153">
        <v>0</v>
      </c>
      <c r="K5153">
        <v>1</v>
      </c>
      <c r="L5153" s="17" t="s">
        <v>162</v>
      </c>
    </row>
    <row r="5154" spans="1:12" x14ac:dyDescent="0.35">
      <c r="A5154" s="1">
        <v>44139</v>
      </c>
      <c r="B5154" s="17" t="s">
        <v>43</v>
      </c>
      <c r="C5154">
        <v>287.38000499999998</v>
      </c>
      <c r="D5154">
        <v>265.29998799999998</v>
      </c>
      <c r="E5154" s="17" t="s">
        <v>0</v>
      </c>
      <c r="F5154" s="17" t="s">
        <v>44</v>
      </c>
      <c r="G5154" s="17" t="s">
        <v>38</v>
      </c>
      <c r="H5154">
        <v>22.080016999999998</v>
      </c>
      <c r="I5154">
        <v>8.322660383987654E-2</v>
      </c>
      <c r="J5154">
        <v>0</v>
      </c>
      <c r="K5154">
        <v>1</v>
      </c>
      <c r="L5154" s="17" t="s">
        <v>162</v>
      </c>
    </row>
    <row r="5155" spans="1:12" x14ac:dyDescent="0.35">
      <c r="A5155" s="1">
        <v>44140</v>
      </c>
      <c r="B5155" s="17" t="s">
        <v>43</v>
      </c>
      <c r="C5155">
        <v>294.67999300000002</v>
      </c>
      <c r="D5155">
        <v>287.38000499999998</v>
      </c>
      <c r="E5155" s="17" t="s">
        <v>0</v>
      </c>
      <c r="F5155" s="17" t="s">
        <v>44</v>
      </c>
      <c r="G5155" s="17" t="s">
        <v>38</v>
      </c>
      <c r="H5155">
        <v>7.2999880000000417</v>
      </c>
      <c r="I5155">
        <v>2.5401864684357709E-2</v>
      </c>
      <c r="J5155">
        <v>0</v>
      </c>
      <c r="K5155">
        <v>1</v>
      </c>
      <c r="L5155" s="17" t="s">
        <v>162</v>
      </c>
    </row>
    <row r="5156" spans="1:12" x14ac:dyDescent="0.35">
      <c r="A5156" s="1">
        <v>44141</v>
      </c>
      <c r="B5156" s="17" t="s">
        <v>43</v>
      </c>
      <c r="C5156">
        <v>293.41000400000001</v>
      </c>
      <c r="D5156">
        <v>294.67999300000002</v>
      </c>
      <c r="E5156" s="17" t="s">
        <v>0</v>
      </c>
      <c r="F5156" s="17" t="s">
        <v>44</v>
      </c>
      <c r="G5156" s="17" t="s">
        <v>38</v>
      </c>
      <c r="H5156">
        <v>-1.2699890000000096</v>
      </c>
      <c r="I5156">
        <v>-4.3097225131263307E-3</v>
      </c>
      <c r="J5156">
        <v>0</v>
      </c>
      <c r="K5156">
        <v>0</v>
      </c>
      <c r="L5156" s="17" t="s">
        <v>162</v>
      </c>
    </row>
    <row r="5157" spans="1:12" x14ac:dyDescent="0.35">
      <c r="A5157" s="1">
        <v>44144</v>
      </c>
      <c r="B5157" s="17" t="s">
        <v>43</v>
      </c>
      <c r="C5157">
        <v>278.76998900000001</v>
      </c>
      <c r="D5157">
        <v>293.41000400000001</v>
      </c>
      <c r="E5157" s="17" t="s">
        <v>0</v>
      </c>
      <c r="F5157" s="17" t="s">
        <v>44</v>
      </c>
      <c r="G5157" s="17" t="s">
        <v>38</v>
      </c>
      <c r="H5157">
        <v>-14.640015000000005</v>
      </c>
      <c r="I5157">
        <v>-4.989610033882827E-2</v>
      </c>
      <c r="J5157">
        <v>0</v>
      </c>
      <c r="K5157">
        <v>0</v>
      </c>
      <c r="L5157" s="17" t="s">
        <v>162</v>
      </c>
    </row>
    <row r="5158" spans="1:12" x14ac:dyDescent="0.35">
      <c r="A5158" s="1">
        <v>44145</v>
      </c>
      <c r="B5158" s="17" t="s">
        <v>43</v>
      </c>
      <c r="C5158">
        <v>272.42999300000002</v>
      </c>
      <c r="D5158">
        <v>278.76998900000001</v>
      </c>
      <c r="E5158" s="17" t="s">
        <v>0</v>
      </c>
      <c r="F5158" s="17" t="s">
        <v>44</v>
      </c>
      <c r="G5158" s="17" t="s">
        <v>38</v>
      </c>
      <c r="H5158">
        <v>-6.3399959999999851</v>
      </c>
      <c r="I5158">
        <v>-2.274274939975689E-2</v>
      </c>
      <c r="J5158">
        <v>0</v>
      </c>
      <c r="K5158">
        <v>0</v>
      </c>
      <c r="L5158" s="17" t="s">
        <v>162</v>
      </c>
    </row>
    <row r="5159" spans="1:12" x14ac:dyDescent="0.35">
      <c r="A5159" s="1">
        <v>44146</v>
      </c>
      <c r="B5159" s="17" t="s">
        <v>43</v>
      </c>
      <c r="C5159">
        <v>276.48001099999999</v>
      </c>
      <c r="D5159">
        <v>272.42999300000002</v>
      </c>
      <c r="E5159" s="17" t="s">
        <v>0</v>
      </c>
      <c r="F5159" s="17" t="s">
        <v>44</v>
      </c>
      <c r="G5159" s="17" t="s">
        <v>38</v>
      </c>
      <c r="H5159">
        <v>4.0500179999999659</v>
      </c>
      <c r="I5159">
        <v>1.4866270616539515E-2</v>
      </c>
      <c r="J5159">
        <v>0</v>
      </c>
      <c r="K5159">
        <v>1</v>
      </c>
      <c r="L5159" s="17" t="s">
        <v>162</v>
      </c>
    </row>
    <row r="5160" spans="1:12" x14ac:dyDescent="0.35">
      <c r="A5160" s="1">
        <v>44147</v>
      </c>
      <c r="B5160" s="17" t="s">
        <v>43</v>
      </c>
      <c r="C5160">
        <v>275.07998700000002</v>
      </c>
      <c r="D5160">
        <v>276.48001099999999</v>
      </c>
      <c r="E5160" s="17" t="s">
        <v>0</v>
      </c>
      <c r="F5160" s="17" t="s">
        <v>44</v>
      </c>
      <c r="G5160" s="17" t="s">
        <v>38</v>
      </c>
      <c r="H5160">
        <v>-1.4000239999999735</v>
      </c>
      <c r="I5160">
        <v>-5.063744011497358E-3</v>
      </c>
      <c r="J5160">
        <v>0</v>
      </c>
      <c r="K5160">
        <v>0</v>
      </c>
      <c r="L5160" s="17" t="s">
        <v>162</v>
      </c>
    </row>
    <row r="5161" spans="1:12" x14ac:dyDescent="0.35">
      <c r="A5161" s="1">
        <v>44148</v>
      </c>
      <c r="B5161" s="17" t="s">
        <v>43</v>
      </c>
      <c r="C5161">
        <v>276.95001200000002</v>
      </c>
      <c r="D5161">
        <v>275.07998700000002</v>
      </c>
      <c r="E5161" s="17" t="s">
        <v>0</v>
      </c>
      <c r="F5161" s="17" t="s">
        <v>44</v>
      </c>
      <c r="G5161" s="17" t="s">
        <v>38</v>
      </c>
      <c r="H5161">
        <v>1.8700249999999983</v>
      </c>
      <c r="I5161">
        <v>6.7981135974097533E-3</v>
      </c>
      <c r="J5161">
        <v>0</v>
      </c>
      <c r="K5161">
        <v>1</v>
      </c>
      <c r="L5161" s="17" t="s">
        <v>162</v>
      </c>
    </row>
    <row r="5162" spans="1:12" x14ac:dyDescent="0.35">
      <c r="A5162" s="1">
        <v>44151</v>
      </c>
      <c r="B5162" s="17" t="s">
        <v>43</v>
      </c>
      <c r="C5162">
        <v>278.959991</v>
      </c>
      <c r="D5162">
        <v>276.95001200000002</v>
      </c>
      <c r="E5162" s="17" t="s">
        <v>0</v>
      </c>
      <c r="F5162" s="17" t="s">
        <v>44</v>
      </c>
      <c r="G5162" s="17" t="s">
        <v>38</v>
      </c>
      <c r="H5162">
        <v>2.0099789999999871</v>
      </c>
      <c r="I5162">
        <v>7.2575515902125578E-3</v>
      </c>
      <c r="J5162">
        <v>0</v>
      </c>
      <c r="K5162">
        <v>1</v>
      </c>
      <c r="L5162" s="17" t="s">
        <v>162</v>
      </c>
    </row>
    <row r="5163" spans="1:12" x14ac:dyDescent="0.35">
      <c r="A5163" s="1">
        <v>44152</v>
      </c>
      <c r="B5163" s="17" t="s">
        <v>43</v>
      </c>
      <c r="C5163">
        <v>275</v>
      </c>
      <c r="D5163">
        <v>278.959991</v>
      </c>
      <c r="E5163" s="17" t="s">
        <v>0</v>
      </c>
      <c r="F5163" s="17" t="s">
        <v>44</v>
      </c>
      <c r="G5163" s="17" t="s">
        <v>38</v>
      </c>
      <c r="H5163">
        <v>-3.9599910000000023</v>
      </c>
      <c r="I5163">
        <v>-1.4195551791511215E-2</v>
      </c>
      <c r="J5163">
        <v>0</v>
      </c>
      <c r="K5163">
        <v>0</v>
      </c>
      <c r="L5163" s="17" t="s">
        <v>162</v>
      </c>
    </row>
    <row r="5164" spans="1:12" x14ac:dyDescent="0.35">
      <c r="A5164" s="1">
        <v>44153</v>
      </c>
      <c r="B5164" s="17" t="s">
        <v>43</v>
      </c>
      <c r="C5164">
        <v>271.97000100000002</v>
      </c>
      <c r="D5164">
        <v>275</v>
      </c>
      <c r="E5164" s="17" t="s">
        <v>0</v>
      </c>
      <c r="F5164" s="17" t="s">
        <v>44</v>
      </c>
      <c r="G5164" s="17" t="s">
        <v>38</v>
      </c>
      <c r="H5164">
        <v>-3.0299989999999752</v>
      </c>
      <c r="I5164">
        <v>-1.1018178181818092E-2</v>
      </c>
      <c r="J5164">
        <v>0</v>
      </c>
      <c r="K5164">
        <v>0</v>
      </c>
      <c r="L5164" s="17" t="s">
        <v>162</v>
      </c>
    </row>
    <row r="5165" spans="1:12" x14ac:dyDescent="0.35">
      <c r="A5165" s="1">
        <v>44154</v>
      </c>
      <c r="B5165" s="17" t="s">
        <v>43</v>
      </c>
      <c r="C5165">
        <v>272.94000199999999</v>
      </c>
      <c r="D5165">
        <v>271.97000100000002</v>
      </c>
      <c r="E5165" s="17" t="s">
        <v>0</v>
      </c>
      <c r="F5165" s="17" t="s">
        <v>44</v>
      </c>
      <c r="G5165" s="17" t="s">
        <v>38</v>
      </c>
      <c r="H5165">
        <v>0.97000099999996792</v>
      </c>
      <c r="I5165">
        <v>3.5665735060241731E-3</v>
      </c>
      <c r="J5165">
        <v>0</v>
      </c>
      <c r="K5165">
        <v>1</v>
      </c>
      <c r="L5165" s="17" t="s">
        <v>162</v>
      </c>
    </row>
    <row r="5166" spans="1:12" x14ac:dyDescent="0.35">
      <c r="A5166" s="1">
        <v>44155</v>
      </c>
      <c r="B5166" s="17" t="s">
        <v>43</v>
      </c>
      <c r="C5166">
        <v>269.70001200000002</v>
      </c>
      <c r="D5166">
        <v>272.94000199999999</v>
      </c>
      <c r="E5166" s="17" t="s">
        <v>0</v>
      </c>
      <c r="F5166" s="17" t="s">
        <v>44</v>
      </c>
      <c r="G5166" s="17" t="s">
        <v>38</v>
      </c>
      <c r="H5166">
        <v>-3.2399899999999775</v>
      </c>
      <c r="I5166">
        <v>-1.1870704097085695E-2</v>
      </c>
      <c r="J5166">
        <v>0</v>
      </c>
      <c r="K5166">
        <v>0</v>
      </c>
      <c r="L5166" s="17" t="s">
        <v>162</v>
      </c>
    </row>
    <row r="5167" spans="1:12" x14ac:dyDescent="0.35">
      <c r="A5167" s="1">
        <v>44158</v>
      </c>
      <c r="B5167" s="17" t="s">
        <v>43</v>
      </c>
      <c r="C5167">
        <v>268.42999300000002</v>
      </c>
      <c r="D5167">
        <v>269.70001200000002</v>
      </c>
      <c r="E5167" s="17" t="s">
        <v>0</v>
      </c>
      <c r="F5167" s="17" t="s">
        <v>44</v>
      </c>
      <c r="G5167" s="17" t="s">
        <v>38</v>
      </c>
      <c r="H5167">
        <v>-1.2700189999999907</v>
      </c>
      <c r="I5167">
        <v>-4.7090060937779663E-3</v>
      </c>
      <c r="J5167">
        <v>0</v>
      </c>
      <c r="K5167">
        <v>0</v>
      </c>
      <c r="L5167" s="17" t="s">
        <v>162</v>
      </c>
    </row>
    <row r="5168" spans="1:12" x14ac:dyDescent="0.35">
      <c r="A5168" s="1">
        <v>44159</v>
      </c>
      <c r="B5168" s="17" t="s">
        <v>43</v>
      </c>
      <c r="C5168">
        <v>276.92001299999998</v>
      </c>
      <c r="D5168">
        <v>268.42999300000002</v>
      </c>
      <c r="E5168" s="17" t="s">
        <v>0</v>
      </c>
      <c r="F5168" s="17" t="s">
        <v>44</v>
      </c>
      <c r="G5168" s="17" t="s">
        <v>38</v>
      </c>
      <c r="H5168">
        <v>8.4900199999999586</v>
      </c>
      <c r="I5168">
        <v>3.1628432818235623E-2</v>
      </c>
      <c r="J5168">
        <v>0</v>
      </c>
      <c r="K5168">
        <v>1</v>
      </c>
      <c r="L5168" s="17" t="s">
        <v>162</v>
      </c>
    </row>
    <row r="5169" spans="1:12" x14ac:dyDescent="0.35">
      <c r="A5169" s="1">
        <v>44160</v>
      </c>
      <c r="B5169" s="17" t="s">
        <v>43</v>
      </c>
      <c r="C5169">
        <v>275.58999599999999</v>
      </c>
      <c r="D5169">
        <v>276.92001299999998</v>
      </c>
      <c r="E5169" s="17" t="s">
        <v>0</v>
      </c>
      <c r="F5169" s="17" t="s">
        <v>44</v>
      </c>
      <c r="G5169" s="17" t="s">
        <v>38</v>
      </c>
      <c r="H5169">
        <v>-1.330016999999998</v>
      </c>
      <c r="I5169">
        <v>-4.8028923066676232E-3</v>
      </c>
      <c r="J5169">
        <v>0</v>
      </c>
      <c r="K5169">
        <v>0</v>
      </c>
      <c r="L5169" s="17" t="s">
        <v>162</v>
      </c>
    </row>
    <row r="5170" spans="1:12" x14ac:dyDescent="0.35">
      <c r="A5170" s="1">
        <v>44162</v>
      </c>
      <c r="B5170" s="17" t="s">
        <v>43</v>
      </c>
      <c r="C5170">
        <v>277.80999800000001</v>
      </c>
      <c r="D5170">
        <v>275.58999599999999</v>
      </c>
      <c r="E5170" s="17" t="s">
        <v>0</v>
      </c>
      <c r="F5170" s="17" t="s">
        <v>44</v>
      </c>
      <c r="G5170" s="17" t="s">
        <v>38</v>
      </c>
      <c r="H5170">
        <v>2.2200020000000222</v>
      </c>
      <c r="I5170">
        <v>8.0554520563947546E-3</v>
      </c>
      <c r="J5170">
        <v>0</v>
      </c>
      <c r="K5170">
        <v>1</v>
      </c>
      <c r="L5170" s="17" t="s">
        <v>162</v>
      </c>
    </row>
    <row r="5171" spans="1:12" x14ac:dyDescent="0.35">
      <c r="A5171" s="1">
        <v>44165</v>
      </c>
      <c r="B5171" s="17" t="s">
        <v>43</v>
      </c>
      <c r="C5171">
        <v>276.97000100000002</v>
      </c>
      <c r="D5171">
        <v>277.80999800000001</v>
      </c>
      <c r="E5171" s="17" t="s">
        <v>0</v>
      </c>
      <c r="F5171" s="17" t="s">
        <v>44</v>
      </c>
      <c r="G5171" s="17" t="s">
        <v>38</v>
      </c>
      <c r="H5171">
        <v>-0.83999699999998256</v>
      </c>
      <c r="I5171">
        <v>-3.0236384797064884E-3</v>
      </c>
      <c r="J5171">
        <v>0</v>
      </c>
      <c r="K5171">
        <v>0</v>
      </c>
      <c r="L5171" s="17" t="s">
        <v>162</v>
      </c>
    </row>
    <row r="5172" spans="1:12" x14ac:dyDescent="0.35">
      <c r="A5172" s="1">
        <v>44166</v>
      </c>
      <c r="B5172" s="17" t="s">
        <v>43</v>
      </c>
      <c r="C5172">
        <v>286.54998799999998</v>
      </c>
      <c r="D5172">
        <v>276.97000100000002</v>
      </c>
      <c r="E5172" s="17" t="s">
        <v>0</v>
      </c>
      <c r="F5172" s="17" t="s">
        <v>44</v>
      </c>
      <c r="G5172" s="17" t="s">
        <v>38</v>
      </c>
      <c r="H5172">
        <v>9.5799869999999601</v>
      </c>
      <c r="I5172">
        <v>3.458853653973868E-2</v>
      </c>
      <c r="J5172">
        <v>0</v>
      </c>
      <c r="K5172">
        <v>1</v>
      </c>
      <c r="L5172" s="17" t="s">
        <v>162</v>
      </c>
    </row>
    <row r="5173" spans="1:12" x14ac:dyDescent="0.35">
      <c r="A5173" s="1">
        <v>44167</v>
      </c>
      <c r="B5173" s="17" t="s">
        <v>43</v>
      </c>
      <c r="C5173">
        <v>287.51998900000001</v>
      </c>
      <c r="D5173">
        <v>286.54998799999998</v>
      </c>
      <c r="E5173" s="17" t="s">
        <v>0</v>
      </c>
      <c r="F5173" s="17" t="s">
        <v>44</v>
      </c>
      <c r="G5173" s="17" t="s">
        <v>38</v>
      </c>
      <c r="H5173">
        <v>0.97000100000002476</v>
      </c>
      <c r="I5173">
        <v>3.3851022181861853E-3</v>
      </c>
      <c r="J5173">
        <v>0</v>
      </c>
      <c r="K5173">
        <v>1</v>
      </c>
      <c r="L5173" s="17" t="s">
        <v>162</v>
      </c>
    </row>
    <row r="5174" spans="1:12" x14ac:dyDescent="0.35">
      <c r="A5174" s="1">
        <v>44168</v>
      </c>
      <c r="B5174" s="17" t="s">
        <v>43</v>
      </c>
      <c r="C5174">
        <v>281.85000600000001</v>
      </c>
      <c r="D5174">
        <v>287.51998900000001</v>
      </c>
      <c r="E5174" s="17" t="s">
        <v>0</v>
      </c>
      <c r="F5174" s="17" t="s">
        <v>44</v>
      </c>
      <c r="G5174" s="17" t="s">
        <v>38</v>
      </c>
      <c r="H5174">
        <v>-5.669983000000002</v>
      </c>
      <c r="I5174">
        <v>-1.9720308906940039E-2</v>
      </c>
      <c r="J5174">
        <v>0</v>
      </c>
      <c r="K5174">
        <v>0</v>
      </c>
      <c r="L5174" s="17" t="s">
        <v>162</v>
      </c>
    </row>
    <row r="5175" spans="1:12" x14ac:dyDescent="0.35">
      <c r="A5175" s="1">
        <v>44169</v>
      </c>
      <c r="B5175" s="17" t="s">
        <v>43</v>
      </c>
      <c r="C5175">
        <v>279.70001200000002</v>
      </c>
      <c r="D5175">
        <v>281.85000600000001</v>
      </c>
      <c r="E5175" s="17" t="s">
        <v>0</v>
      </c>
      <c r="F5175" s="17" t="s">
        <v>44</v>
      </c>
      <c r="G5175" s="17" t="s">
        <v>38</v>
      </c>
      <c r="H5175">
        <v>-2.1499939999999924</v>
      </c>
      <c r="I5175">
        <v>-7.628149562643587E-3</v>
      </c>
      <c r="J5175">
        <v>0</v>
      </c>
      <c r="K5175">
        <v>0</v>
      </c>
      <c r="L5175" s="17" t="s">
        <v>162</v>
      </c>
    </row>
    <row r="5176" spans="1:12" x14ac:dyDescent="0.35">
      <c r="A5176" s="1">
        <v>44172</v>
      </c>
      <c r="B5176" s="17" t="s">
        <v>43</v>
      </c>
      <c r="C5176">
        <v>285.57998700000002</v>
      </c>
      <c r="D5176">
        <v>279.70001200000002</v>
      </c>
      <c r="E5176" s="17" t="s">
        <v>0</v>
      </c>
      <c r="F5176" s="17" t="s">
        <v>44</v>
      </c>
      <c r="G5176" s="17" t="s">
        <v>38</v>
      </c>
      <c r="H5176">
        <v>5.8799750000000017</v>
      </c>
      <c r="I5176">
        <v>2.1022433849591689E-2</v>
      </c>
      <c r="J5176">
        <v>0</v>
      </c>
      <c r="K5176">
        <v>1</v>
      </c>
      <c r="L5176" s="17" t="s">
        <v>162</v>
      </c>
    </row>
    <row r="5177" spans="1:12" x14ac:dyDescent="0.35">
      <c r="A5177" s="1">
        <v>44173</v>
      </c>
      <c r="B5177" s="17" t="s">
        <v>43</v>
      </c>
      <c r="C5177">
        <v>283.39999399999999</v>
      </c>
      <c r="D5177">
        <v>285.57998700000002</v>
      </c>
      <c r="E5177" s="17" t="s">
        <v>0</v>
      </c>
      <c r="F5177" s="17" t="s">
        <v>44</v>
      </c>
      <c r="G5177" s="17" t="s">
        <v>38</v>
      </c>
      <c r="H5177">
        <v>-2.1799930000000245</v>
      </c>
      <c r="I5177">
        <v>-7.6335636222296778E-3</v>
      </c>
      <c r="J5177">
        <v>0</v>
      </c>
      <c r="K5177">
        <v>0</v>
      </c>
      <c r="L5177" s="17" t="s">
        <v>162</v>
      </c>
    </row>
    <row r="5178" spans="1:12" x14ac:dyDescent="0.35">
      <c r="A5178" s="1">
        <v>44174</v>
      </c>
      <c r="B5178" s="17" t="s">
        <v>43</v>
      </c>
      <c r="C5178">
        <v>277.92001299999998</v>
      </c>
      <c r="D5178">
        <v>283.39999399999999</v>
      </c>
      <c r="E5178" s="17" t="s">
        <v>0</v>
      </c>
      <c r="F5178" s="17" t="s">
        <v>44</v>
      </c>
      <c r="G5178" s="17" t="s">
        <v>38</v>
      </c>
      <c r="H5178">
        <v>-5.4799810000000093</v>
      </c>
      <c r="I5178">
        <v>-1.9336560042411327E-2</v>
      </c>
      <c r="J5178">
        <v>0</v>
      </c>
      <c r="K5178">
        <v>0</v>
      </c>
      <c r="L5178" s="17" t="s">
        <v>162</v>
      </c>
    </row>
    <row r="5179" spans="1:12" x14ac:dyDescent="0.35">
      <c r="A5179" s="1">
        <v>44175</v>
      </c>
      <c r="B5179" s="17" t="s">
        <v>43</v>
      </c>
      <c r="C5179">
        <v>277.11999500000002</v>
      </c>
      <c r="D5179">
        <v>277.92001299999998</v>
      </c>
      <c r="E5179" s="17" t="s">
        <v>0</v>
      </c>
      <c r="F5179" s="17" t="s">
        <v>44</v>
      </c>
      <c r="G5179" s="17" t="s">
        <v>38</v>
      </c>
      <c r="H5179">
        <v>-0.80001799999996592</v>
      </c>
      <c r="I5179">
        <v>-2.8785908267785162E-3</v>
      </c>
      <c r="J5179">
        <v>0</v>
      </c>
      <c r="K5179">
        <v>0</v>
      </c>
      <c r="L5179" s="17" t="s">
        <v>162</v>
      </c>
    </row>
    <row r="5180" spans="1:12" x14ac:dyDescent="0.35">
      <c r="A5180" s="1">
        <v>44176</v>
      </c>
      <c r="B5180" s="17" t="s">
        <v>43</v>
      </c>
      <c r="C5180">
        <v>273.54998799999998</v>
      </c>
      <c r="D5180">
        <v>277.11999500000002</v>
      </c>
      <c r="E5180" s="17" t="s">
        <v>0</v>
      </c>
      <c r="F5180" s="17" t="s">
        <v>44</v>
      </c>
      <c r="G5180" s="17" t="s">
        <v>38</v>
      </c>
      <c r="H5180">
        <v>-3.5700070000000323</v>
      </c>
      <c r="I5180">
        <v>-1.2882531265923385E-2</v>
      </c>
      <c r="J5180">
        <v>0</v>
      </c>
      <c r="K5180">
        <v>0</v>
      </c>
      <c r="L5180" s="17" t="s">
        <v>162</v>
      </c>
    </row>
    <row r="5181" spans="1:12" x14ac:dyDescent="0.35">
      <c r="A5181" s="1">
        <v>44179</v>
      </c>
      <c r="B5181" s="17" t="s">
        <v>43</v>
      </c>
      <c r="C5181">
        <v>274.19000199999999</v>
      </c>
      <c r="D5181">
        <v>273.54998799999998</v>
      </c>
      <c r="E5181" s="17" t="s">
        <v>0</v>
      </c>
      <c r="F5181" s="17" t="s">
        <v>44</v>
      </c>
      <c r="G5181" s="17" t="s">
        <v>38</v>
      </c>
      <c r="H5181">
        <v>0.64001400000000785</v>
      </c>
      <c r="I5181">
        <v>2.3396601282249293E-3</v>
      </c>
      <c r="J5181">
        <v>0</v>
      </c>
      <c r="K5181">
        <v>1</v>
      </c>
      <c r="L5181" s="17" t="s">
        <v>162</v>
      </c>
    </row>
    <row r="5182" spans="1:12" x14ac:dyDescent="0.35">
      <c r="A5182" s="1">
        <v>44180</v>
      </c>
      <c r="B5182" s="17" t="s">
        <v>43</v>
      </c>
      <c r="C5182">
        <v>275.54998799999998</v>
      </c>
      <c r="D5182">
        <v>274.19000199999999</v>
      </c>
      <c r="E5182" s="17" t="s">
        <v>0</v>
      </c>
      <c r="F5182" s="17" t="s">
        <v>44</v>
      </c>
      <c r="G5182" s="17" t="s">
        <v>38</v>
      </c>
      <c r="H5182">
        <v>1.3599859999999921</v>
      </c>
      <c r="I5182">
        <v>4.9600130934022608E-3</v>
      </c>
      <c r="J5182">
        <v>0</v>
      </c>
      <c r="K5182">
        <v>1</v>
      </c>
      <c r="L5182" s="17" t="s">
        <v>162</v>
      </c>
    </row>
    <row r="5183" spans="1:12" x14ac:dyDescent="0.35">
      <c r="A5183" s="1">
        <v>44181</v>
      </c>
      <c r="B5183" s="17" t="s">
        <v>43</v>
      </c>
      <c r="C5183">
        <v>275.67001299999998</v>
      </c>
      <c r="D5183">
        <v>275.54998799999998</v>
      </c>
      <c r="E5183" s="17" t="s">
        <v>0</v>
      </c>
      <c r="F5183" s="17" t="s">
        <v>44</v>
      </c>
      <c r="G5183" s="17" t="s">
        <v>38</v>
      </c>
      <c r="H5183">
        <v>0.12002499999999827</v>
      </c>
      <c r="I5183">
        <v>4.3558339766648174E-4</v>
      </c>
      <c r="J5183">
        <v>0</v>
      </c>
      <c r="K5183">
        <v>1</v>
      </c>
      <c r="L5183" s="17" t="s">
        <v>162</v>
      </c>
    </row>
    <row r="5184" spans="1:12" x14ac:dyDescent="0.35">
      <c r="A5184" s="1">
        <v>44182</v>
      </c>
      <c r="B5184" s="17" t="s">
        <v>43</v>
      </c>
      <c r="C5184">
        <v>274.48001099999999</v>
      </c>
      <c r="D5184">
        <v>275.67001299999998</v>
      </c>
      <c r="E5184" s="17" t="s">
        <v>0</v>
      </c>
      <c r="F5184" s="17" t="s">
        <v>44</v>
      </c>
      <c r="G5184" s="17" t="s">
        <v>38</v>
      </c>
      <c r="H5184">
        <v>-1.1900019999999927</v>
      </c>
      <c r="I5184">
        <v>-4.3167625925275835E-3</v>
      </c>
      <c r="J5184">
        <v>0</v>
      </c>
      <c r="K5184">
        <v>0</v>
      </c>
      <c r="L5184" s="17" t="s">
        <v>162</v>
      </c>
    </row>
    <row r="5185" spans="1:12" x14ac:dyDescent="0.35">
      <c r="A5185" s="1">
        <v>44183</v>
      </c>
      <c r="B5185" s="17" t="s">
        <v>43</v>
      </c>
      <c r="C5185">
        <v>276.39999399999999</v>
      </c>
      <c r="D5185">
        <v>274.48001099999999</v>
      </c>
      <c r="E5185" s="17" t="s">
        <v>0</v>
      </c>
      <c r="F5185" s="17" t="s">
        <v>44</v>
      </c>
      <c r="G5185" s="17" t="s">
        <v>38</v>
      </c>
      <c r="H5185">
        <v>1.919983000000002</v>
      </c>
      <c r="I5185">
        <v>6.9949829607082103E-3</v>
      </c>
      <c r="J5185">
        <v>0</v>
      </c>
      <c r="K5185">
        <v>1</v>
      </c>
      <c r="L5185" s="17" t="s">
        <v>162</v>
      </c>
    </row>
    <row r="5186" spans="1:12" x14ac:dyDescent="0.35">
      <c r="A5186" s="1">
        <v>44186</v>
      </c>
      <c r="B5186" s="17" t="s">
        <v>43</v>
      </c>
      <c r="C5186">
        <v>272.790009</v>
      </c>
      <c r="D5186">
        <v>276.39999399999999</v>
      </c>
      <c r="E5186" s="17" t="s">
        <v>0</v>
      </c>
      <c r="F5186" s="17" t="s">
        <v>44</v>
      </c>
      <c r="G5186" s="17" t="s">
        <v>38</v>
      </c>
      <c r="H5186">
        <v>-3.6099849999999947</v>
      </c>
      <c r="I5186">
        <v>-1.3060727490464398E-2</v>
      </c>
      <c r="J5186">
        <v>0</v>
      </c>
      <c r="K5186">
        <v>0</v>
      </c>
      <c r="L5186" s="17" t="s">
        <v>162</v>
      </c>
    </row>
    <row r="5187" spans="1:12" x14ac:dyDescent="0.35">
      <c r="A5187" s="1">
        <v>44187</v>
      </c>
      <c r="B5187" s="17" t="s">
        <v>43</v>
      </c>
      <c r="C5187">
        <v>267.08999599999999</v>
      </c>
      <c r="D5187">
        <v>272.790009</v>
      </c>
      <c r="E5187" s="17" t="s">
        <v>0</v>
      </c>
      <c r="F5187" s="17" t="s">
        <v>44</v>
      </c>
      <c r="G5187" s="17" t="s">
        <v>38</v>
      </c>
      <c r="H5187">
        <v>-5.7000130000000127</v>
      </c>
      <c r="I5187">
        <v>-2.0895241071677274E-2</v>
      </c>
      <c r="J5187">
        <v>0</v>
      </c>
      <c r="K5187">
        <v>0</v>
      </c>
      <c r="L5187" s="17" t="s">
        <v>162</v>
      </c>
    </row>
    <row r="5188" spans="1:12" x14ac:dyDescent="0.35">
      <c r="A5188" s="1">
        <v>44188</v>
      </c>
      <c r="B5188" s="17" t="s">
        <v>43</v>
      </c>
      <c r="C5188">
        <v>268.10998499999999</v>
      </c>
      <c r="D5188">
        <v>267.08999599999999</v>
      </c>
      <c r="E5188" s="17" t="s">
        <v>0</v>
      </c>
      <c r="F5188" s="17" t="s">
        <v>44</v>
      </c>
      <c r="G5188" s="17" t="s">
        <v>38</v>
      </c>
      <c r="H5188">
        <v>1.0199890000000096</v>
      </c>
      <c r="I5188">
        <v>3.8188963093923204E-3</v>
      </c>
      <c r="J5188">
        <v>0</v>
      </c>
      <c r="K5188">
        <v>1</v>
      </c>
      <c r="L5188" s="17" t="s">
        <v>162</v>
      </c>
    </row>
    <row r="5189" spans="1:12" x14ac:dyDescent="0.35">
      <c r="A5189" s="1">
        <v>44189</v>
      </c>
      <c r="B5189" s="17" t="s">
        <v>43</v>
      </c>
      <c r="C5189">
        <v>267.39999399999999</v>
      </c>
      <c r="D5189">
        <v>268.10998499999999</v>
      </c>
      <c r="E5189" s="17" t="s">
        <v>0</v>
      </c>
      <c r="F5189" s="17" t="s">
        <v>44</v>
      </c>
      <c r="G5189" s="17" t="s">
        <v>38</v>
      </c>
      <c r="H5189">
        <v>-0.70999100000000226</v>
      </c>
      <c r="I5189">
        <v>-2.6481333770542051E-3</v>
      </c>
      <c r="J5189">
        <v>0</v>
      </c>
      <c r="K5189">
        <v>0</v>
      </c>
      <c r="L5189" s="17" t="s">
        <v>162</v>
      </c>
    </row>
    <row r="5190" spans="1:12" x14ac:dyDescent="0.35">
      <c r="A5190" s="1">
        <v>44193</v>
      </c>
      <c r="B5190" s="17" t="s">
        <v>43</v>
      </c>
      <c r="C5190">
        <v>277</v>
      </c>
      <c r="D5190">
        <v>267.39999399999999</v>
      </c>
      <c r="E5190" s="17" t="s">
        <v>0</v>
      </c>
      <c r="F5190" s="17" t="s">
        <v>44</v>
      </c>
      <c r="G5190" s="17" t="s">
        <v>38</v>
      </c>
      <c r="H5190">
        <v>9.6000060000000076</v>
      </c>
      <c r="I5190">
        <v>3.5901294747224297E-2</v>
      </c>
      <c r="J5190">
        <v>0</v>
      </c>
      <c r="K5190">
        <v>1</v>
      </c>
      <c r="L5190" s="17" t="s">
        <v>162</v>
      </c>
    </row>
    <row r="5191" spans="1:12" x14ac:dyDescent="0.35">
      <c r="A5191" s="1">
        <v>44194</v>
      </c>
      <c r="B5191" s="17" t="s">
        <v>43</v>
      </c>
      <c r="C5191">
        <v>276.77999899999998</v>
      </c>
      <c r="D5191">
        <v>277</v>
      </c>
      <c r="E5191" s="17" t="s">
        <v>0</v>
      </c>
      <c r="F5191" s="17" t="s">
        <v>44</v>
      </c>
      <c r="G5191" s="17" t="s">
        <v>38</v>
      </c>
      <c r="H5191">
        <v>-0.22000100000002476</v>
      </c>
      <c r="I5191">
        <v>-7.9422743682319404E-4</v>
      </c>
      <c r="J5191">
        <v>0</v>
      </c>
      <c r="K5191">
        <v>0</v>
      </c>
      <c r="L5191" s="17" t="s">
        <v>162</v>
      </c>
    </row>
    <row r="5192" spans="1:12" x14ac:dyDescent="0.35">
      <c r="A5192" s="1">
        <v>44195</v>
      </c>
      <c r="B5192" s="17" t="s">
        <v>43</v>
      </c>
      <c r="C5192">
        <v>271.86999500000002</v>
      </c>
      <c r="D5192">
        <v>276.77999899999998</v>
      </c>
      <c r="E5192" s="17" t="s">
        <v>0</v>
      </c>
      <c r="F5192" s="17" t="s">
        <v>44</v>
      </c>
      <c r="G5192" s="17" t="s">
        <v>38</v>
      </c>
      <c r="H5192">
        <v>-4.9100039999999581</v>
      </c>
      <c r="I5192">
        <v>-1.7739735594116967E-2</v>
      </c>
      <c r="J5192">
        <v>0</v>
      </c>
      <c r="K5192">
        <v>0</v>
      </c>
      <c r="L5192" s="17" t="s">
        <v>162</v>
      </c>
    </row>
    <row r="5193" spans="1:12" x14ac:dyDescent="0.35">
      <c r="A5193" s="1">
        <v>44196</v>
      </c>
      <c r="B5193" s="17" t="s">
        <v>43</v>
      </c>
      <c r="C5193">
        <v>273.16000400000001</v>
      </c>
      <c r="D5193">
        <v>271.86999500000002</v>
      </c>
      <c r="E5193" s="17" t="s">
        <v>0</v>
      </c>
      <c r="F5193" s="17" t="s">
        <v>44</v>
      </c>
      <c r="G5193" s="17" t="s">
        <v>38</v>
      </c>
      <c r="H5193">
        <v>1.2900089999999977</v>
      </c>
      <c r="I5193">
        <v>4.7449480403308122E-3</v>
      </c>
      <c r="J5193">
        <v>0</v>
      </c>
      <c r="K5193">
        <v>1</v>
      </c>
      <c r="L5193" s="17" t="s">
        <v>162</v>
      </c>
    </row>
    <row r="5194" spans="1:12" x14ac:dyDescent="0.35">
      <c r="A5194" s="1">
        <v>44200</v>
      </c>
      <c r="B5194" s="17" t="s">
        <v>43</v>
      </c>
      <c r="C5194">
        <v>268.94000199999999</v>
      </c>
      <c r="D5194">
        <v>273.16000400000001</v>
      </c>
      <c r="E5194" s="17" t="s">
        <v>0</v>
      </c>
      <c r="F5194" s="17" t="s">
        <v>44</v>
      </c>
      <c r="G5194" s="17" t="s">
        <v>38</v>
      </c>
      <c r="H5194">
        <v>-4.2200020000000222</v>
      </c>
      <c r="I5194">
        <v>-1.5448828299182562E-2</v>
      </c>
      <c r="J5194">
        <v>0</v>
      </c>
      <c r="K5194">
        <v>0</v>
      </c>
      <c r="L5194" s="17" t="s">
        <v>162</v>
      </c>
    </row>
    <row r="5195" spans="1:12" x14ac:dyDescent="0.35">
      <c r="A5195" s="1">
        <v>44201</v>
      </c>
      <c r="B5195" s="17" t="s">
        <v>43</v>
      </c>
      <c r="C5195">
        <v>270.97000100000002</v>
      </c>
      <c r="D5195">
        <v>268.94000199999999</v>
      </c>
      <c r="E5195" s="17" t="s">
        <v>0</v>
      </c>
      <c r="F5195" s="17" t="s">
        <v>44</v>
      </c>
      <c r="G5195" s="17" t="s">
        <v>38</v>
      </c>
      <c r="H5195">
        <v>2.0299990000000321</v>
      </c>
      <c r="I5195">
        <v>7.5481482297305559E-3</v>
      </c>
      <c r="J5195">
        <v>0</v>
      </c>
      <c r="K5195">
        <v>1</v>
      </c>
      <c r="L5195" s="17" t="s">
        <v>162</v>
      </c>
    </row>
    <row r="5196" spans="1:12" x14ac:dyDescent="0.35">
      <c r="A5196" s="1">
        <v>44202</v>
      </c>
      <c r="B5196" s="17" t="s">
        <v>43</v>
      </c>
      <c r="C5196">
        <v>263.30999800000001</v>
      </c>
      <c r="D5196">
        <v>270.97000100000002</v>
      </c>
      <c r="E5196" s="17" t="s">
        <v>0</v>
      </c>
      <c r="F5196" s="17" t="s">
        <v>44</v>
      </c>
      <c r="G5196" s="17" t="s">
        <v>38</v>
      </c>
      <c r="H5196">
        <v>-7.6600030000000174</v>
      </c>
      <c r="I5196">
        <v>-2.8268823012625729E-2</v>
      </c>
      <c r="J5196">
        <v>0</v>
      </c>
      <c r="K5196">
        <v>0</v>
      </c>
      <c r="L5196" s="17" t="s">
        <v>162</v>
      </c>
    </row>
    <row r="5197" spans="1:12" x14ac:dyDescent="0.35">
      <c r="A5197" s="1">
        <v>44203</v>
      </c>
      <c r="B5197" s="17" t="s">
        <v>43</v>
      </c>
      <c r="C5197">
        <v>268.73998999999998</v>
      </c>
      <c r="D5197">
        <v>263.30999800000001</v>
      </c>
      <c r="E5197" s="17" t="s">
        <v>0</v>
      </c>
      <c r="F5197" s="17" t="s">
        <v>44</v>
      </c>
      <c r="G5197" s="17" t="s">
        <v>38</v>
      </c>
      <c r="H5197">
        <v>5.4299919999999702</v>
      </c>
      <c r="I5197">
        <v>2.0622050211705101E-2</v>
      </c>
      <c r="J5197">
        <v>0</v>
      </c>
      <c r="K5197">
        <v>1</v>
      </c>
      <c r="L5197" s="17" t="s">
        <v>162</v>
      </c>
    </row>
    <row r="5198" spans="1:12" x14ac:dyDescent="0.35">
      <c r="A5198" s="1">
        <v>44204</v>
      </c>
      <c r="B5198" s="17" t="s">
        <v>43</v>
      </c>
      <c r="C5198">
        <v>267.57000699999998</v>
      </c>
      <c r="D5198">
        <v>268.73998999999998</v>
      </c>
      <c r="E5198" s="17" t="s">
        <v>0</v>
      </c>
      <c r="F5198" s="17" t="s">
        <v>44</v>
      </c>
      <c r="G5198" s="17" t="s">
        <v>38</v>
      </c>
      <c r="H5198">
        <v>-1.169983000000002</v>
      </c>
      <c r="I5198">
        <v>-4.3535872722180353E-3</v>
      </c>
      <c r="J5198">
        <v>0</v>
      </c>
      <c r="K5198">
        <v>0</v>
      </c>
      <c r="L5198" s="17" t="s">
        <v>162</v>
      </c>
    </row>
    <row r="5199" spans="1:12" x14ac:dyDescent="0.35">
      <c r="A5199" s="1">
        <v>44207</v>
      </c>
      <c r="B5199" s="17" t="s">
        <v>43</v>
      </c>
      <c r="C5199">
        <v>256.83999599999999</v>
      </c>
      <c r="D5199">
        <v>267.57000699999998</v>
      </c>
      <c r="E5199" s="17" t="s">
        <v>0</v>
      </c>
      <c r="F5199" s="17" t="s">
        <v>44</v>
      </c>
      <c r="G5199" s="17" t="s">
        <v>38</v>
      </c>
      <c r="H5199">
        <v>-10.73001099999999</v>
      </c>
      <c r="I5199">
        <v>-4.0101695703136084E-2</v>
      </c>
      <c r="J5199">
        <v>0</v>
      </c>
      <c r="K5199">
        <v>0</v>
      </c>
      <c r="L5199" s="17" t="s">
        <v>162</v>
      </c>
    </row>
    <row r="5200" spans="1:12" x14ac:dyDescent="0.35">
      <c r="A5200" s="1">
        <v>44208</v>
      </c>
      <c r="B5200" s="17" t="s">
        <v>43</v>
      </c>
      <c r="C5200">
        <v>251.08999600000001</v>
      </c>
      <c r="D5200">
        <v>256.83999599999999</v>
      </c>
      <c r="E5200" s="17" t="s">
        <v>0</v>
      </c>
      <c r="F5200" s="17" t="s">
        <v>44</v>
      </c>
      <c r="G5200" s="17" t="s">
        <v>38</v>
      </c>
      <c r="H5200">
        <v>-5.7499999999999716</v>
      </c>
      <c r="I5200">
        <v>-2.2387478934550255E-2</v>
      </c>
      <c r="J5200">
        <v>0</v>
      </c>
      <c r="K5200">
        <v>0</v>
      </c>
      <c r="L5200" s="17" t="s">
        <v>162</v>
      </c>
    </row>
    <row r="5201" spans="1:12" x14ac:dyDescent="0.35">
      <c r="A5201" s="1">
        <v>44209</v>
      </c>
      <c r="B5201" s="17" t="s">
        <v>43</v>
      </c>
      <c r="C5201">
        <v>251.63999899999999</v>
      </c>
      <c r="D5201">
        <v>251.08999600000001</v>
      </c>
      <c r="E5201" s="17" t="s">
        <v>0</v>
      </c>
      <c r="F5201" s="17" t="s">
        <v>44</v>
      </c>
      <c r="G5201" s="17" t="s">
        <v>38</v>
      </c>
      <c r="H5201">
        <v>0.55000299999997537</v>
      </c>
      <c r="I5201">
        <v>2.1904616223737379E-3</v>
      </c>
      <c r="J5201">
        <v>0</v>
      </c>
      <c r="K5201">
        <v>1</v>
      </c>
      <c r="L5201" s="17" t="s">
        <v>162</v>
      </c>
    </row>
    <row r="5202" spans="1:12" x14ac:dyDescent="0.35">
      <c r="A5202" s="1">
        <v>44210</v>
      </c>
      <c r="B5202" s="17" t="s">
        <v>43</v>
      </c>
      <c r="C5202">
        <v>245.63999899999999</v>
      </c>
      <c r="D5202">
        <v>251.63999899999999</v>
      </c>
      <c r="E5202" s="17" t="s">
        <v>0</v>
      </c>
      <c r="F5202" s="17" t="s">
        <v>44</v>
      </c>
      <c r="G5202" s="17" t="s">
        <v>38</v>
      </c>
      <c r="H5202">
        <v>-6</v>
      </c>
      <c r="I5202">
        <v>-2.3843586170098501E-2</v>
      </c>
      <c r="J5202">
        <v>0</v>
      </c>
      <c r="K5202">
        <v>0</v>
      </c>
      <c r="L5202" s="17" t="s">
        <v>162</v>
      </c>
    </row>
    <row r="5203" spans="1:12" x14ac:dyDescent="0.35">
      <c r="A5203" s="1">
        <v>44211</v>
      </c>
      <c r="B5203" s="17" t="s">
        <v>43</v>
      </c>
      <c r="C5203">
        <v>251.36000100000001</v>
      </c>
      <c r="D5203">
        <v>245.63999899999999</v>
      </c>
      <c r="E5203" s="17" t="s">
        <v>0</v>
      </c>
      <c r="F5203" s="17" t="s">
        <v>44</v>
      </c>
      <c r="G5203" s="17" t="s">
        <v>38</v>
      </c>
      <c r="H5203">
        <v>5.7200020000000222</v>
      </c>
      <c r="I5203">
        <v>2.3286117990905963E-2</v>
      </c>
      <c r="J5203">
        <v>0</v>
      </c>
      <c r="K5203">
        <v>1</v>
      </c>
      <c r="L5203" s="17" t="s">
        <v>162</v>
      </c>
    </row>
    <row r="5204" spans="1:12" x14ac:dyDescent="0.35">
      <c r="A5204" s="1">
        <v>44215</v>
      </c>
      <c r="B5204" s="17" t="s">
        <v>43</v>
      </c>
      <c r="C5204">
        <v>261.10000600000001</v>
      </c>
      <c r="D5204">
        <v>251.36000100000001</v>
      </c>
      <c r="E5204" s="17" t="s">
        <v>0</v>
      </c>
      <c r="F5204" s="17" t="s">
        <v>44</v>
      </c>
      <c r="G5204" s="17" t="s">
        <v>38</v>
      </c>
      <c r="H5204">
        <v>9.7400049999999965</v>
      </c>
      <c r="I5204">
        <v>3.8749224066083596E-2</v>
      </c>
      <c r="J5204">
        <v>0</v>
      </c>
      <c r="K5204">
        <v>1</v>
      </c>
      <c r="L5204" s="17" t="s">
        <v>162</v>
      </c>
    </row>
    <row r="5205" spans="1:12" x14ac:dyDescent="0.35">
      <c r="A5205" s="1">
        <v>44216</v>
      </c>
      <c r="B5205" s="17" t="s">
        <v>43</v>
      </c>
      <c r="C5205">
        <v>267.48001099999999</v>
      </c>
      <c r="D5205">
        <v>261.10000600000001</v>
      </c>
      <c r="E5205" s="17" t="s">
        <v>0</v>
      </c>
      <c r="F5205" s="17" t="s">
        <v>44</v>
      </c>
      <c r="G5205" s="17" t="s">
        <v>38</v>
      </c>
      <c r="H5205">
        <v>6.3800049999999828</v>
      </c>
      <c r="I5205">
        <v>2.4435100932169197E-2</v>
      </c>
      <c r="J5205">
        <v>0</v>
      </c>
      <c r="K5205">
        <v>1</v>
      </c>
      <c r="L5205" s="17" t="s">
        <v>162</v>
      </c>
    </row>
    <row r="5206" spans="1:12" x14ac:dyDescent="0.35">
      <c r="A5206" s="1">
        <v>44217</v>
      </c>
      <c r="B5206" s="17" t="s">
        <v>43</v>
      </c>
      <c r="C5206">
        <v>272.86999500000002</v>
      </c>
      <c r="D5206">
        <v>267.48001099999999</v>
      </c>
      <c r="E5206" s="17" t="s">
        <v>0</v>
      </c>
      <c r="F5206" s="17" t="s">
        <v>44</v>
      </c>
      <c r="G5206" s="17" t="s">
        <v>38</v>
      </c>
      <c r="H5206">
        <v>5.3899840000000268</v>
      </c>
      <c r="I5206">
        <v>2.015097868378668E-2</v>
      </c>
      <c r="J5206">
        <v>0</v>
      </c>
      <c r="K5206">
        <v>1</v>
      </c>
      <c r="L5206" s="17" t="s">
        <v>162</v>
      </c>
    </row>
    <row r="5207" spans="1:12" x14ac:dyDescent="0.35">
      <c r="A5207" s="1">
        <v>44218</v>
      </c>
      <c r="B5207" s="17" t="s">
        <v>43</v>
      </c>
      <c r="C5207">
        <v>274.5</v>
      </c>
      <c r="D5207">
        <v>272.86999500000002</v>
      </c>
      <c r="E5207" s="17" t="s">
        <v>0</v>
      </c>
      <c r="F5207" s="17" t="s">
        <v>44</v>
      </c>
      <c r="G5207" s="17" t="s">
        <v>38</v>
      </c>
      <c r="H5207">
        <v>1.6300049999999828</v>
      </c>
      <c r="I5207">
        <v>5.9735589469995876E-3</v>
      </c>
      <c r="J5207">
        <v>0</v>
      </c>
      <c r="K5207">
        <v>1</v>
      </c>
      <c r="L5207" s="17" t="s">
        <v>162</v>
      </c>
    </row>
    <row r="5208" spans="1:12" x14ac:dyDescent="0.35">
      <c r="A5208" s="1">
        <v>44221</v>
      </c>
      <c r="B5208" s="17" t="s">
        <v>43</v>
      </c>
      <c r="C5208">
        <v>278.01001000000002</v>
      </c>
      <c r="D5208">
        <v>274.5</v>
      </c>
      <c r="E5208" s="17" t="s">
        <v>0</v>
      </c>
      <c r="F5208" s="17" t="s">
        <v>44</v>
      </c>
      <c r="G5208" s="17" t="s">
        <v>38</v>
      </c>
      <c r="H5208">
        <v>3.5100100000000225</v>
      </c>
      <c r="I5208">
        <v>1.2786921675774218E-2</v>
      </c>
      <c r="J5208">
        <v>0</v>
      </c>
      <c r="K5208">
        <v>1</v>
      </c>
      <c r="L5208" s="17" t="s">
        <v>162</v>
      </c>
    </row>
    <row r="5209" spans="1:12" x14ac:dyDescent="0.35">
      <c r="A5209" s="1">
        <v>44222</v>
      </c>
      <c r="B5209" s="17" t="s">
        <v>43</v>
      </c>
      <c r="C5209">
        <v>282.04998799999998</v>
      </c>
      <c r="D5209">
        <v>278.01001000000002</v>
      </c>
      <c r="E5209" s="17" t="s">
        <v>0</v>
      </c>
      <c r="F5209" s="17" t="s">
        <v>44</v>
      </c>
      <c r="G5209" s="17" t="s">
        <v>38</v>
      </c>
      <c r="H5209">
        <v>4.0399779999999623</v>
      </c>
      <c r="I5209">
        <v>1.4531771715701755E-2</v>
      </c>
      <c r="J5209">
        <v>0</v>
      </c>
      <c r="K5209">
        <v>1</v>
      </c>
      <c r="L5209" s="17" t="s">
        <v>162</v>
      </c>
    </row>
    <row r="5210" spans="1:12" x14ac:dyDescent="0.35">
      <c r="A5210" s="1">
        <v>44223</v>
      </c>
      <c r="B5210" s="17" t="s">
        <v>43</v>
      </c>
      <c r="C5210">
        <v>272.14001500000001</v>
      </c>
      <c r="D5210">
        <v>282.04998799999998</v>
      </c>
      <c r="E5210" s="17" t="s">
        <v>0</v>
      </c>
      <c r="F5210" s="17" t="s">
        <v>44</v>
      </c>
      <c r="G5210" s="17" t="s">
        <v>38</v>
      </c>
      <c r="H5210">
        <v>-9.9099729999999795</v>
      </c>
      <c r="I5210">
        <v>-3.5135520019947596E-2</v>
      </c>
      <c r="J5210">
        <v>0</v>
      </c>
      <c r="K5210">
        <v>0</v>
      </c>
      <c r="L5210" s="17" t="s">
        <v>162</v>
      </c>
    </row>
    <row r="5211" spans="1:12" x14ac:dyDescent="0.35">
      <c r="A5211" s="1">
        <v>44224</v>
      </c>
      <c r="B5211" s="17" t="s">
        <v>43</v>
      </c>
      <c r="C5211">
        <v>265</v>
      </c>
      <c r="D5211">
        <v>272.14001500000001</v>
      </c>
      <c r="E5211" s="17" t="s">
        <v>0</v>
      </c>
      <c r="F5211" s="17" t="s">
        <v>44</v>
      </c>
      <c r="G5211" s="17" t="s">
        <v>38</v>
      </c>
      <c r="H5211">
        <v>-7.1400150000000053</v>
      </c>
      <c r="I5211">
        <v>-2.6236549593781733E-2</v>
      </c>
      <c r="J5211">
        <v>0</v>
      </c>
      <c r="K5211">
        <v>0</v>
      </c>
      <c r="L5211" s="17" t="s">
        <v>162</v>
      </c>
    </row>
    <row r="5212" spans="1:12" x14ac:dyDescent="0.35">
      <c r="A5212" s="1">
        <v>44225</v>
      </c>
      <c r="B5212" s="17" t="s">
        <v>43</v>
      </c>
      <c r="C5212">
        <v>258.32998700000002</v>
      </c>
      <c r="D5212">
        <v>265</v>
      </c>
      <c r="E5212" s="17" t="s">
        <v>0</v>
      </c>
      <c r="F5212" s="17" t="s">
        <v>44</v>
      </c>
      <c r="G5212" s="17" t="s">
        <v>38</v>
      </c>
      <c r="H5212">
        <v>-6.6700129999999831</v>
      </c>
      <c r="I5212">
        <v>-2.5169860377358428E-2</v>
      </c>
      <c r="J5212">
        <v>0</v>
      </c>
      <c r="K5212">
        <v>0</v>
      </c>
      <c r="L5212" s="17" t="s">
        <v>162</v>
      </c>
    </row>
    <row r="5213" spans="1:12" x14ac:dyDescent="0.35">
      <c r="A5213" s="1">
        <v>44228</v>
      </c>
      <c r="B5213" s="17" t="s">
        <v>43</v>
      </c>
      <c r="C5213">
        <v>262.01001000000002</v>
      </c>
      <c r="D5213">
        <v>258.32998700000002</v>
      </c>
      <c r="E5213" s="17" t="s">
        <v>0</v>
      </c>
      <c r="F5213" s="17" t="s">
        <v>44</v>
      </c>
      <c r="G5213" s="17" t="s">
        <v>38</v>
      </c>
      <c r="H5213">
        <v>3.6800230000000056</v>
      </c>
      <c r="I5213">
        <v>1.424543485151031E-2</v>
      </c>
      <c r="J5213">
        <v>0</v>
      </c>
      <c r="K5213">
        <v>1</v>
      </c>
      <c r="L5213" s="17" t="s">
        <v>162</v>
      </c>
    </row>
    <row r="5214" spans="1:12" x14ac:dyDescent="0.35">
      <c r="A5214" s="1">
        <v>44229</v>
      </c>
      <c r="B5214" s="17" t="s">
        <v>43</v>
      </c>
      <c r="C5214">
        <v>267.07998700000002</v>
      </c>
      <c r="D5214">
        <v>262.01001000000002</v>
      </c>
      <c r="E5214" s="17" t="s">
        <v>0</v>
      </c>
      <c r="F5214" s="17" t="s">
        <v>44</v>
      </c>
      <c r="G5214" s="17" t="s">
        <v>38</v>
      </c>
      <c r="H5214">
        <v>5.0699769999999944</v>
      </c>
      <c r="I5214">
        <v>1.9350317951592741E-2</v>
      </c>
      <c r="J5214">
        <v>0</v>
      </c>
      <c r="K5214">
        <v>1</v>
      </c>
      <c r="L5214" s="17" t="s">
        <v>162</v>
      </c>
    </row>
    <row r="5215" spans="1:12" x14ac:dyDescent="0.35">
      <c r="A5215" s="1">
        <v>44230</v>
      </c>
      <c r="B5215" s="17" t="s">
        <v>43</v>
      </c>
      <c r="C5215">
        <v>266.64999399999999</v>
      </c>
      <c r="D5215">
        <v>267.07998700000002</v>
      </c>
      <c r="E5215" s="17" t="s">
        <v>0</v>
      </c>
      <c r="F5215" s="17" t="s">
        <v>44</v>
      </c>
      <c r="G5215" s="17" t="s">
        <v>38</v>
      </c>
      <c r="H5215">
        <v>-0.42999300000002449</v>
      </c>
      <c r="I5215">
        <v>-1.6099783620253975E-3</v>
      </c>
      <c r="J5215">
        <v>0</v>
      </c>
      <c r="K5215">
        <v>0</v>
      </c>
      <c r="L5215" s="17" t="s">
        <v>162</v>
      </c>
    </row>
    <row r="5216" spans="1:12" x14ac:dyDescent="0.35">
      <c r="A5216" s="1">
        <v>44231</v>
      </c>
      <c r="B5216" s="17" t="s">
        <v>43</v>
      </c>
      <c r="C5216">
        <v>266.48998999999998</v>
      </c>
      <c r="D5216">
        <v>266.64999399999999</v>
      </c>
      <c r="E5216" s="17" t="s">
        <v>0</v>
      </c>
      <c r="F5216" s="17" t="s">
        <v>44</v>
      </c>
      <c r="G5216" s="17" t="s">
        <v>38</v>
      </c>
      <c r="H5216">
        <v>-0.16000400000001491</v>
      </c>
      <c r="I5216">
        <v>-6.0005251678353654E-4</v>
      </c>
      <c r="J5216">
        <v>0</v>
      </c>
      <c r="K5216">
        <v>0</v>
      </c>
      <c r="L5216" s="17" t="s">
        <v>162</v>
      </c>
    </row>
    <row r="5217" spans="1:12" x14ac:dyDescent="0.35">
      <c r="A5217" s="1">
        <v>44232</v>
      </c>
      <c r="B5217" s="17" t="s">
        <v>43</v>
      </c>
      <c r="C5217">
        <v>268.10000600000001</v>
      </c>
      <c r="D5217">
        <v>266.48998999999998</v>
      </c>
      <c r="E5217" s="17" t="s">
        <v>0</v>
      </c>
      <c r="F5217" s="17" t="s">
        <v>44</v>
      </c>
      <c r="G5217" s="17" t="s">
        <v>38</v>
      </c>
      <c r="H5217">
        <v>1.6100160000000301</v>
      </c>
      <c r="I5217">
        <v>6.0415627618884684E-3</v>
      </c>
      <c r="J5217">
        <v>0</v>
      </c>
      <c r="K5217">
        <v>1</v>
      </c>
      <c r="L5217" s="17" t="s">
        <v>162</v>
      </c>
    </row>
    <row r="5218" spans="1:12" x14ac:dyDescent="0.35">
      <c r="A5218" s="1">
        <v>44235</v>
      </c>
      <c r="B5218" s="17" t="s">
        <v>43</v>
      </c>
      <c r="C5218">
        <v>266.57998700000002</v>
      </c>
      <c r="D5218">
        <v>268.10000600000001</v>
      </c>
      <c r="E5218" s="17" t="s">
        <v>0</v>
      </c>
      <c r="F5218" s="17" t="s">
        <v>44</v>
      </c>
      <c r="G5218" s="17" t="s">
        <v>38</v>
      </c>
      <c r="H5218">
        <v>-1.5200189999999907</v>
      </c>
      <c r="I5218">
        <v>-5.6695970383528844E-3</v>
      </c>
      <c r="J5218">
        <v>0</v>
      </c>
      <c r="K5218">
        <v>0</v>
      </c>
      <c r="L5218" s="17" t="s">
        <v>162</v>
      </c>
    </row>
    <row r="5219" spans="1:12" x14ac:dyDescent="0.35">
      <c r="A5219" s="1">
        <v>44236</v>
      </c>
      <c r="B5219" s="17" t="s">
        <v>43</v>
      </c>
      <c r="C5219">
        <v>269.45001200000002</v>
      </c>
      <c r="D5219">
        <v>266.57998700000002</v>
      </c>
      <c r="E5219" s="17" t="s">
        <v>0</v>
      </c>
      <c r="F5219" s="17" t="s">
        <v>44</v>
      </c>
      <c r="G5219" s="17" t="s">
        <v>38</v>
      </c>
      <c r="H5219">
        <v>2.8700249999999983</v>
      </c>
      <c r="I5219">
        <v>1.0766093255154964E-2</v>
      </c>
      <c r="J5219">
        <v>0</v>
      </c>
      <c r="K5219">
        <v>1</v>
      </c>
      <c r="L5219" s="17" t="s">
        <v>162</v>
      </c>
    </row>
    <row r="5220" spans="1:12" x14ac:dyDescent="0.35">
      <c r="A5220" s="1">
        <v>44237</v>
      </c>
      <c r="B5220" s="17" t="s">
        <v>43</v>
      </c>
      <c r="C5220">
        <v>271.86999500000002</v>
      </c>
      <c r="D5220">
        <v>269.45001200000002</v>
      </c>
      <c r="E5220" s="17" t="s">
        <v>0</v>
      </c>
      <c r="F5220" s="17" t="s">
        <v>44</v>
      </c>
      <c r="G5220" s="17" t="s">
        <v>38</v>
      </c>
      <c r="H5220">
        <v>2.419983000000002</v>
      </c>
      <c r="I5220">
        <v>8.9811946269276917E-3</v>
      </c>
      <c r="J5220">
        <v>0</v>
      </c>
      <c r="K5220">
        <v>1</v>
      </c>
      <c r="L5220" s="17" t="s">
        <v>162</v>
      </c>
    </row>
    <row r="5221" spans="1:12" x14ac:dyDescent="0.35">
      <c r="A5221" s="1">
        <v>44238</v>
      </c>
      <c r="B5221" s="17" t="s">
        <v>43</v>
      </c>
      <c r="C5221">
        <v>270.39001500000001</v>
      </c>
      <c r="D5221">
        <v>271.86999500000002</v>
      </c>
      <c r="E5221" s="17" t="s">
        <v>0</v>
      </c>
      <c r="F5221" s="17" t="s">
        <v>44</v>
      </c>
      <c r="G5221" s="17" t="s">
        <v>38</v>
      </c>
      <c r="H5221">
        <v>-1.4799800000000118</v>
      </c>
      <c r="I5221">
        <v>-5.4437048119267877E-3</v>
      </c>
      <c r="J5221">
        <v>0</v>
      </c>
      <c r="K5221">
        <v>0</v>
      </c>
      <c r="L5221" s="17" t="s">
        <v>162</v>
      </c>
    </row>
    <row r="5222" spans="1:12" x14ac:dyDescent="0.35">
      <c r="A5222" s="1">
        <v>44239</v>
      </c>
      <c r="B5222" s="17" t="s">
        <v>43</v>
      </c>
      <c r="C5222">
        <v>270.5</v>
      </c>
      <c r="D5222">
        <v>270.39001500000001</v>
      </c>
      <c r="E5222" s="17" t="s">
        <v>0</v>
      </c>
      <c r="F5222" s="17" t="s">
        <v>44</v>
      </c>
      <c r="G5222" s="17" t="s">
        <v>38</v>
      </c>
      <c r="H5222">
        <v>0.10998499999999467</v>
      </c>
      <c r="I5222">
        <v>4.0676428084814698E-4</v>
      </c>
      <c r="J5222">
        <v>0</v>
      </c>
      <c r="K5222">
        <v>1</v>
      </c>
      <c r="L5222" s="17" t="s">
        <v>162</v>
      </c>
    </row>
    <row r="5223" spans="1:12" x14ac:dyDescent="0.35">
      <c r="A5223" s="1">
        <v>44243</v>
      </c>
      <c r="B5223" s="17" t="s">
        <v>43</v>
      </c>
      <c r="C5223">
        <v>273.97000100000002</v>
      </c>
      <c r="D5223">
        <v>270.5</v>
      </c>
      <c r="E5223" s="17" t="s">
        <v>0</v>
      </c>
      <c r="F5223" s="17" t="s">
        <v>44</v>
      </c>
      <c r="G5223" s="17" t="s">
        <v>38</v>
      </c>
      <c r="H5223">
        <v>3.4700010000000248</v>
      </c>
      <c r="I5223">
        <v>1.2828099815157208E-2</v>
      </c>
      <c r="J5223">
        <v>0</v>
      </c>
      <c r="K5223">
        <v>1</v>
      </c>
      <c r="L5223" s="17" t="s">
        <v>162</v>
      </c>
    </row>
    <row r="5224" spans="1:12" x14ac:dyDescent="0.35">
      <c r="A5224" s="1">
        <v>44244</v>
      </c>
      <c r="B5224" s="17" t="s">
        <v>43</v>
      </c>
      <c r="C5224">
        <v>273.57000699999998</v>
      </c>
      <c r="D5224">
        <v>273.97000100000002</v>
      </c>
      <c r="E5224" s="17" t="s">
        <v>0</v>
      </c>
      <c r="F5224" s="17" t="s">
        <v>44</v>
      </c>
      <c r="G5224" s="17" t="s">
        <v>38</v>
      </c>
      <c r="H5224">
        <v>-0.39999400000004925</v>
      </c>
      <c r="I5224">
        <v>-1.4599919645948726E-3</v>
      </c>
      <c r="J5224">
        <v>0</v>
      </c>
      <c r="K5224">
        <v>0</v>
      </c>
      <c r="L5224" s="17" t="s">
        <v>162</v>
      </c>
    </row>
    <row r="5225" spans="1:12" x14ac:dyDescent="0.35">
      <c r="A5225" s="1">
        <v>44245</v>
      </c>
      <c r="B5225" s="17" t="s">
        <v>43</v>
      </c>
      <c r="C5225">
        <v>269.39001500000001</v>
      </c>
      <c r="D5225">
        <v>273.57000699999998</v>
      </c>
      <c r="E5225" s="17" t="s">
        <v>0</v>
      </c>
      <c r="F5225" s="17" t="s">
        <v>44</v>
      </c>
      <c r="G5225" s="17" t="s">
        <v>38</v>
      </c>
      <c r="H5225">
        <v>-4.1799919999999702</v>
      </c>
      <c r="I5225">
        <v>-1.5279423522476901E-2</v>
      </c>
      <c r="J5225">
        <v>0</v>
      </c>
      <c r="K5225">
        <v>0</v>
      </c>
      <c r="L5225" s="17" t="s">
        <v>162</v>
      </c>
    </row>
    <row r="5226" spans="1:12" x14ac:dyDescent="0.35">
      <c r="A5226" s="1">
        <v>44246</v>
      </c>
      <c r="B5226" s="17" t="s">
        <v>43</v>
      </c>
      <c r="C5226">
        <v>261.55999800000001</v>
      </c>
      <c r="D5226">
        <v>269.39001500000001</v>
      </c>
      <c r="E5226" s="17" t="s">
        <v>0</v>
      </c>
      <c r="F5226" s="17" t="s">
        <v>44</v>
      </c>
      <c r="G5226" s="17" t="s">
        <v>38</v>
      </c>
      <c r="H5226">
        <v>-7.830016999999998</v>
      </c>
      <c r="I5226">
        <v>-2.9065728364134052E-2</v>
      </c>
      <c r="J5226">
        <v>0</v>
      </c>
      <c r="K5226">
        <v>0</v>
      </c>
      <c r="L5226" s="17" t="s">
        <v>162</v>
      </c>
    </row>
    <row r="5227" spans="1:12" x14ac:dyDescent="0.35">
      <c r="A5227" s="1">
        <v>44249</v>
      </c>
      <c r="B5227" s="17" t="s">
        <v>43</v>
      </c>
      <c r="C5227">
        <v>260.32998700000002</v>
      </c>
      <c r="D5227">
        <v>261.55999800000001</v>
      </c>
      <c r="E5227" s="17" t="s">
        <v>0</v>
      </c>
      <c r="F5227" s="17" t="s">
        <v>44</v>
      </c>
      <c r="G5227" s="17" t="s">
        <v>38</v>
      </c>
      <c r="H5227">
        <v>-1.2300109999999904</v>
      </c>
      <c r="I5227">
        <v>-4.7025959986434565E-3</v>
      </c>
      <c r="J5227">
        <v>0</v>
      </c>
      <c r="K5227">
        <v>0</v>
      </c>
      <c r="L5227" s="17" t="s">
        <v>162</v>
      </c>
    </row>
    <row r="5228" spans="1:12" x14ac:dyDescent="0.35">
      <c r="A5228" s="1">
        <v>44250</v>
      </c>
      <c r="B5228" s="17" t="s">
        <v>43</v>
      </c>
      <c r="C5228">
        <v>265.85998499999999</v>
      </c>
      <c r="D5228">
        <v>260.32998700000002</v>
      </c>
      <c r="E5228" s="17" t="s">
        <v>0</v>
      </c>
      <c r="F5228" s="17" t="s">
        <v>44</v>
      </c>
      <c r="G5228" s="17" t="s">
        <v>38</v>
      </c>
      <c r="H5228">
        <v>5.5299979999999778</v>
      </c>
      <c r="I5228">
        <v>2.1242262805475334E-2</v>
      </c>
      <c r="J5228">
        <v>0</v>
      </c>
      <c r="K5228">
        <v>1</v>
      </c>
      <c r="L5228" s="17" t="s">
        <v>162</v>
      </c>
    </row>
    <row r="5229" spans="1:12" x14ac:dyDescent="0.35">
      <c r="A5229" s="1">
        <v>44251</v>
      </c>
      <c r="B5229" s="17" t="s">
        <v>43</v>
      </c>
      <c r="C5229">
        <v>264.30999800000001</v>
      </c>
      <c r="D5229">
        <v>265.85998499999999</v>
      </c>
      <c r="E5229" s="17" t="s">
        <v>0</v>
      </c>
      <c r="F5229" s="17" t="s">
        <v>44</v>
      </c>
      <c r="G5229" s="17" t="s">
        <v>38</v>
      </c>
      <c r="H5229">
        <v>-1.5499869999999873</v>
      </c>
      <c r="I5229">
        <v>-5.830087592910935E-3</v>
      </c>
      <c r="J5229">
        <v>0</v>
      </c>
      <c r="K5229">
        <v>0</v>
      </c>
      <c r="L5229" s="17" t="s">
        <v>162</v>
      </c>
    </row>
    <row r="5230" spans="1:12" x14ac:dyDescent="0.35">
      <c r="A5230" s="1">
        <v>44252</v>
      </c>
      <c r="B5230" s="17" t="s">
        <v>43</v>
      </c>
      <c r="C5230">
        <v>254.69000199999999</v>
      </c>
      <c r="D5230">
        <v>264.30999800000001</v>
      </c>
      <c r="E5230" s="17" t="s">
        <v>0</v>
      </c>
      <c r="F5230" s="17" t="s">
        <v>44</v>
      </c>
      <c r="G5230" s="17" t="s">
        <v>38</v>
      </c>
      <c r="H5230">
        <v>-9.6199960000000146</v>
      </c>
      <c r="I5230">
        <v>-3.639664058413717E-2</v>
      </c>
      <c r="J5230">
        <v>0</v>
      </c>
      <c r="K5230">
        <v>0</v>
      </c>
      <c r="L5230" s="17" t="s">
        <v>162</v>
      </c>
    </row>
    <row r="5231" spans="1:12" x14ac:dyDescent="0.35">
      <c r="A5231" s="1">
        <v>44253</v>
      </c>
      <c r="B5231" s="17" t="s">
        <v>43</v>
      </c>
      <c r="C5231">
        <v>257.61999500000002</v>
      </c>
      <c r="D5231">
        <v>254.69000199999999</v>
      </c>
      <c r="E5231" s="17" t="s">
        <v>0</v>
      </c>
      <c r="F5231" s="17" t="s">
        <v>44</v>
      </c>
      <c r="G5231" s="17" t="s">
        <v>38</v>
      </c>
      <c r="H5231">
        <v>2.9299930000000245</v>
      </c>
      <c r="I5231">
        <v>1.1504153979314919E-2</v>
      </c>
      <c r="J5231">
        <v>0</v>
      </c>
      <c r="K5231">
        <v>1</v>
      </c>
      <c r="L5231" s="17" t="s">
        <v>162</v>
      </c>
    </row>
    <row r="5232" spans="1:12" x14ac:dyDescent="0.35">
      <c r="A5232" s="1">
        <v>44256</v>
      </c>
      <c r="B5232" s="17" t="s">
        <v>43</v>
      </c>
      <c r="C5232">
        <v>264.91000400000001</v>
      </c>
      <c r="D5232">
        <v>257.61999500000002</v>
      </c>
      <c r="E5232" s="17" t="s">
        <v>0</v>
      </c>
      <c r="F5232" s="17" t="s">
        <v>44</v>
      </c>
      <c r="G5232" s="17" t="s">
        <v>38</v>
      </c>
      <c r="H5232">
        <v>7.2900089999999977</v>
      </c>
      <c r="I5232">
        <v>2.8297527915098351E-2</v>
      </c>
      <c r="J5232">
        <v>0</v>
      </c>
      <c r="K5232">
        <v>1</v>
      </c>
      <c r="L5232" s="17" t="s">
        <v>162</v>
      </c>
    </row>
    <row r="5233" spans="1:12" x14ac:dyDescent="0.35">
      <c r="A5233" s="1">
        <v>44257</v>
      </c>
      <c r="B5233" s="17" t="s">
        <v>43</v>
      </c>
      <c r="C5233">
        <v>259</v>
      </c>
      <c r="D5233">
        <v>264.91000400000001</v>
      </c>
      <c r="E5233" s="17" t="s">
        <v>0</v>
      </c>
      <c r="F5233" s="17" t="s">
        <v>44</v>
      </c>
      <c r="G5233" s="17" t="s">
        <v>38</v>
      </c>
      <c r="H5233">
        <v>-5.9100040000000149</v>
      </c>
      <c r="I5233">
        <v>-2.2309478354014953E-2</v>
      </c>
      <c r="J5233">
        <v>0</v>
      </c>
      <c r="K5233">
        <v>0</v>
      </c>
      <c r="L5233" s="17" t="s">
        <v>162</v>
      </c>
    </row>
    <row r="5234" spans="1:12" x14ac:dyDescent="0.35">
      <c r="A5234" s="1">
        <v>44258</v>
      </c>
      <c r="B5234" s="17" t="s">
        <v>43</v>
      </c>
      <c r="C5234">
        <v>255.41000399999999</v>
      </c>
      <c r="D5234">
        <v>259</v>
      </c>
      <c r="E5234" s="17" t="s">
        <v>0</v>
      </c>
      <c r="F5234" s="17" t="s">
        <v>44</v>
      </c>
      <c r="G5234" s="17" t="s">
        <v>38</v>
      </c>
      <c r="H5234">
        <v>-3.5899960000000135</v>
      </c>
      <c r="I5234">
        <v>-1.3860988416988469E-2</v>
      </c>
      <c r="J5234">
        <v>0</v>
      </c>
      <c r="K5234">
        <v>0</v>
      </c>
      <c r="L5234" s="17" t="s">
        <v>162</v>
      </c>
    </row>
    <row r="5235" spans="1:12" x14ac:dyDescent="0.35">
      <c r="A5235" s="1">
        <v>44259</v>
      </c>
      <c r="B5235" s="17" t="s">
        <v>43</v>
      </c>
      <c r="C5235">
        <v>257.64001500000001</v>
      </c>
      <c r="D5235">
        <v>255.41000399999999</v>
      </c>
      <c r="E5235" s="17" t="s">
        <v>0</v>
      </c>
      <c r="F5235" s="17" t="s">
        <v>44</v>
      </c>
      <c r="G5235" s="17" t="s">
        <v>38</v>
      </c>
      <c r="H5235">
        <v>2.2300110000000188</v>
      </c>
      <c r="I5235">
        <v>8.7311027958012905E-3</v>
      </c>
      <c r="J5235">
        <v>0</v>
      </c>
      <c r="K5235">
        <v>1</v>
      </c>
      <c r="L5235" s="17" t="s">
        <v>162</v>
      </c>
    </row>
    <row r="5236" spans="1:12" x14ac:dyDescent="0.35">
      <c r="A5236" s="1">
        <v>44260</v>
      </c>
      <c r="B5236" s="17" t="s">
        <v>43</v>
      </c>
      <c r="C5236">
        <v>264.27999899999998</v>
      </c>
      <c r="D5236">
        <v>257.64001500000001</v>
      </c>
      <c r="E5236" s="17" t="s">
        <v>0</v>
      </c>
      <c r="F5236" s="17" t="s">
        <v>44</v>
      </c>
      <c r="G5236" s="17" t="s">
        <v>38</v>
      </c>
      <c r="H5236">
        <v>6.6399839999999699</v>
      </c>
      <c r="I5236">
        <v>2.5772331988103515E-2</v>
      </c>
      <c r="J5236">
        <v>0</v>
      </c>
      <c r="K5236">
        <v>1</v>
      </c>
      <c r="L5236" s="17" t="s">
        <v>162</v>
      </c>
    </row>
    <row r="5237" spans="1:12" x14ac:dyDescent="0.35">
      <c r="A5237" s="1">
        <v>44263</v>
      </c>
      <c r="B5237" s="17" t="s">
        <v>43</v>
      </c>
      <c r="C5237">
        <v>255.30999800000001</v>
      </c>
      <c r="D5237">
        <v>264.27999899999998</v>
      </c>
      <c r="E5237" s="17" t="s">
        <v>0</v>
      </c>
      <c r="F5237" s="17" t="s">
        <v>44</v>
      </c>
      <c r="G5237" s="17" t="s">
        <v>38</v>
      </c>
      <c r="H5237">
        <v>-8.9700009999999679</v>
      </c>
      <c r="I5237">
        <v>-3.3941278318227817E-2</v>
      </c>
      <c r="J5237">
        <v>0</v>
      </c>
      <c r="K5237">
        <v>0</v>
      </c>
      <c r="L5237" s="17" t="s">
        <v>162</v>
      </c>
    </row>
    <row r="5238" spans="1:12" x14ac:dyDescent="0.35">
      <c r="A5238" s="1">
        <v>44264</v>
      </c>
      <c r="B5238" s="17" t="s">
        <v>43</v>
      </c>
      <c r="C5238">
        <v>265.73998999999998</v>
      </c>
      <c r="D5238">
        <v>255.30999800000001</v>
      </c>
      <c r="E5238" s="17" t="s">
        <v>0</v>
      </c>
      <c r="F5238" s="17" t="s">
        <v>44</v>
      </c>
      <c r="G5238" s="17" t="s">
        <v>38</v>
      </c>
      <c r="H5238">
        <v>10.42999199999997</v>
      </c>
      <c r="I5238">
        <v>4.0852266192881209E-2</v>
      </c>
      <c r="J5238">
        <v>0</v>
      </c>
      <c r="K5238">
        <v>1</v>
      </c>
      <c r="L5238" s="17" t="s">
        <v>162</v>
      </c>
    </row>
    <row r="5239" spans="1:12" x14ac:dyDescent="0.35">
      <c r="A5239" s="1">
        <v>44265</v>
      </c>
      <c r="B5239" s="17" t="s">
        <v>43</v>
      </c>
      <c r="C5239">
        <v>264.89999399999999</v>
      </c>
      <c r="D5239">
        <v>265.73998999999998</v>
      </c>
      <c r="E5239" s="17" t="s">
        <v>0</v>
      </c>
      <c r="F5239" s="17" t="s">
        <v>44</v>
      </c>
      <c r="G5239" s="17" t="s">
        <v>38</v>
      </c>
      <c r="H5239">
        <v>-0.83999599999998509</v>
      </c>
      <c r="I5239">
        <v>-3.1609694875053811E-3</v>
      </c>
      <c r="J5239">
        <v>0</v>
      </c>
      <c r="K5239">
        <v>0</v>
      </c>
      <c r="L5239" s="17" t="s">
        <v>162</v>
      </c>
    </row>
    <row r="5240" spans="1:12" x14ac:dyDescent="0.35">
      <c r="A5240" s="1">
        <v>44266</v>
      </c>
      <c r="B5240" s="17" t="s">
        <v>43</v>
      </c>
      <c r="C5240">
        <v>273.88000499999998</v>
      </c>
      <c r="D5240">
        <v>264.89999399999999</v>
      </c>
      <c r="E5240" s="17" t="s">
        <v>0</v>
      </c>
      <c r="F5240" s="17" t="s">
        <v>44</v>
      </c>
      <c r="G5240" s="17" t="s">
        <v>38</v>
      </c>
      <c r="H5240">
        <v>8.9800109999999904</v>
      </c>
      <c r="I5240">
        <v>3.3899627041894122E-2</v>
      </c>
      <c r="J5240">
        <v>0</v>
      </c>
      <c r="K5240">
        <v>1</v>
      </c>
      <c r="L5240" s="17" t="s">
        <v>162</v>
      </c>
    </row>
    <row r="5241" spans="1:12" x14ac:dyDescent="0.35">
      <c r="A5241" s="1">
        <v>44267</v>
      </c>
      <c r="B5241" s="17" t="s">
        <v>43</v>
      </c>
      <c r="C5241">
        <v>268.39999399999999</v>
      </c>
      <c r="D5241">
        <v>273.88000499999998</v>
      </c>
      <c r="E5241" s="17" t="s">
        <v>0</v>
      </c>
      <c r="F5241" s="17" t="s">
        <v>44</v>
      </c>
      <c r="G5241" s="17" t="s">
        <v>38</v>
      </c>
      <c r="H5241">
        <v>-5.4800109999999904</v>
      </c>
      <c r="I5241">
        <v>-2.0008802760172254E-2</v>
      </c>
      <c r="J5241">
        <v>0</v>
      </c>
      <c r="K5241">
        <v>0</v>
      </c>
      <c r="L5241" s="17" t="s">
        <v>162</v>
      </c>
    </row>
    <row r="5242" spans="1:12" x14ac:dyDescent="0.35">
      <c r="A5242" s="1">
        <v>44270</v>
      </c>
      <c r="B5242" s="17" t="s">
        <v>43</v>
      </c>
      <c r="C5242">
        <v>273.75</v>
      </c>
      <c r="D5242">
        <v>268.39999399999999</v>
      </c>
      <c r="E5242" s="17" t="s">
        <v>0</v>
      </c>
      <c r="F5242" s="17" t="s">
        <v>44</v>
      </c>
      <c r="G5242" s="17" t="s">
        <v>38</v>
      </c>
      <c r="H5242">
        <v>5.3500060000000076</v>
      </c>
      <c r="I5242">
        <v>1.9932958716832191E-2</v>
      </c>
      <c r="J5242">
        <v>0</v>
      </c>
      <c r="K5242">
        <v>1</v>
      </c>
      <c r="L5242" s="17" t="s">
        <v>162</v>
      </c>
    </row>
    <row r="5243" spans="1:12" x14ac:dyDescent="0.35">
      <c r="A5243" s="1">
        <v>44271</v>
      </c>
      <c r="B5243" s="17" t="s">
        <v>43</v>
      </c>
      <c r="C5243">
        <v>279.27999899999998</v>
      </c>
      <c r="D5243">
        <v>273.75</v>
      </c>
      <c r="E5243" s="17" t="s">
        <v>0</v>
      </c>
      <c r="F5243" s="17" t="s">
        <v>44</v>
      </c>
      <c r="G5243" s="17" t="s">
        <v>38</v>
      </c>
      <c r="H5243">
        <v>5.5299989999999752</v>
      </c>
      <c r="I5243">
        <v>2.0200909589041006E-2</v>
      </c>
      <c r="J5243">
        <v>0</v>
      </c>
      <c r="K5243">
        <v>1</v>
      </c>
      <c r="L5243" s="17" t="s">
        <v>162</v>
      </c>
    </row>
    <row r="5244" spans="1:12" x14ac:dyDescent="0.35">
      <c r="A5244" s="1">
        <v>44272</v>
      </c>
      <c r="B5244" s="17" t="s">
        <v>43</v>
      </c>
      <c r="C5244">
        <v>284.01001000000002</v>
      </c>
      <c r="D5244">
        <v>279.27999899999998</v>
      </c>
      <c r="E5244" s="17" t="s">
        <v>0</v>
      </c>
      <c r="F5244" s="17" t="s">
        <v>44</v>
      </c>
      <c r="G5244" s="17" t="s">
        <v>38</v>
      </c>
      <c r="H5244">
        <v>4.7300110000000473</v>
      </c>
      <c r="I5244">
        <v>1.6936447353682667E-2</v>
      </c>
      <c r="J5244">
        <v>0</v>
      </c>
      <c r="K5244">
        <v>1</v>
      </c>
      <c r="L5244" s="17" t="s">
        <v>162</v>
      </c>
    </row>
    <row r="5245" spans="1:12" x14ac:dyDescent="0.35">
      <c r="A5245" s="1">
        <v>44273</v>
      </c>
      <c r="B5245" s="17" t="s">
        <v>43</v>
      </c>
      <c r="C5245">
        <v>278.61999500000002</v>
      </c>
      <c r="D5245">
        <v>284.01001000000002</v>
      </c>
      <c r="E5245" s="17" t="s">
        <v>0</v>
      </c>
      <c r="F5245" s="17" t="s">
        <v>44</v>
      </c>
      <c r="G5245" s="17" t="s">
        <v>38</v>
      </c>
      <c r="H5245">
        <v>-5.3900150000000053</v>
      </c>
      <c r="I5245">
        <v>-1.8978257139598723E-2</v>
      </c>
      <c r="J5245">
        <v>0</v>
      </c>
      <c r="K5245">
        <v>0</v>
      </c>
      <c r="L5245" s="17" t="s">
        <v>162</v>
      </c>
    </row>
    <row r="5246" spans="1:12" x14ac:dyDescent="0.35">
      <c r="A5246" s="1">
        <v>44274</v>
      </c>
      <c r="B5246" s="17" t="s">
        <v>43</v>
      </c>
      <c r="C5246">
        <v>290.10998499999999</v>
      </c>
      <c r="D5246">
        <v>278.61999500000002</v>
      </c>
      <c r="E5246" s="17" t="s">
        <v>0</v>
      </c>
      <c r="F5246" s="17" t="s">
        <v>44</v>
      </c>
      <c r="G5246" s="17" t="s">
        <v>38</v>
      </c>
      <c r="H5246">
        <v>11.489989999999977</v>
      </c>
      <c r="I5246">
        <v>4.1238928311659671E-2</v>
      </c>
      <c r="J5246">
        <v>0</v>
      </c>
      <c r="K5246">
        <v>1</v>
      </c>
      <c r="L5246" s="17" t="s">
        <v>162</v>
      </c>
    </row>
    <row r="5247" spans="1:12" x14ac:dyDescent="0.35">
      <c r="A5247" s="1">
        <v>44277</v>
      </c>
      <c r="B5247" s="17" t="s">
        <v>43</v>
      </c>
      <c r="C5247">
        <v>293.540009</v>
      </c>
      <c r="D5247">
        <v>290.10998499999999</v>
      </c>
      <c r="E5247" s="17" t="s">
        <v>0</v>
      </c>
      <c r="F5247" s="17" t="s">
        <v>44</v>
      </c>
      <c r="G5247" s="17" t="s">
        <v>38</v>
      </c>
      <c r="H5247">
        <v>3.4300240000000031</v>
      </c>
      <c r="I5247">
        <v>1.1823184920712064E-2</v>
      </c>
      <c r="J5247">
        <v>0</v>
      </c>
      <c r="K5247">
        <v>1</v>
      </c>
      <c r="L5247" s="17" t="s">
        <v>162</v>
      </c>
    </row>
    <row r="5248" spans="1:12" x14ac:dyDescent="0.35">
      <c r="A5248" s="1">
        <v>44278</v>
      </c>
      <c r="B5248" s="17" t="s">
        <v>43</v>
      </c>
      <c r="C5248">
        <v>290.63000499999998</v>
      </c>
      <c r="D5248">
        <v>293.540009</v>
      </c>
      <c r="E5248" s="17" t="s">
        <v>0</v>
      </c>
      <c r="F5248" s="17" t="s">
        <v>44</v>
      </c>
      <c r="G5248" s="17" t="s">
        <v>38</v>
      </c>
      <c r="H5248">
        <v>-2.9100040000000149</v>
      </c>
      <c r="I5248">
        <v>-9.9134833780018545E-3</v>
      </c>
      <c r="J5248">
        <v>0</v>
      </c>
      <c r="K5248">
        <v>0</v>
      </c>
      <c r="L5248" s="17" t="s">
        <v>162</v>
      </c>
    </row>
    <row r="5249" spans="1:12" x14ac:dyDescent="0.35">
      <c r="A5249" s="1">
        <v>44279</v>
      </c>
      <c r="B5249" s="17" t="s">
        <v>43</v>
      </c>
      <c r="C5249">
        <v>282.14001500000001</v>
      </c>
      <c r="D5249">
        <v>290.63000499999998</v>
      </c>
      <c r="E5249" s="17" t="s">
        <v>0</v>
      </c>
      <c r="F5249" s="17" t="s">
        <v>44</v>
      </c>
      <c r="G5249" s="17" t="s">
        <v>38</v>
      </c>
      <c r="H5249">
        <v>-8.4899899999999775</v>
      </c>
      <c r="I5249">
        <v>-2.9212365736290644E-2</v>
      </c>
      <c r="J5249">
        <v>0</v>
      </c>
      <c r="K5249">
        <v>0</v>
      </c>
      <c r="L5249" s="17" t="s">
        <v>162</v>
      </c>
    </row>
    <row r="5250" spans="1:12" x14ac:dyDescent="0.35">
      <c r="A5250" s="1">
        <v>44280</v>
      </c>
      <c r="B5250" s="17" t="s">
        <v>43</v>
      </c>
      <c r="C5250">
        <v>278.73998999999998</v>
      </c>
      <c r="D5250">
        <v>282.14001500000001</v>
      </c>
      <c r="E5250" s="17" t="s">
        <v>0</v>
      </c>
      <c r="F5250" s="17" t="s">
        <v>44</v>
      </c>
      <c r="G5250" s="17" t="s">
        <v>38</v>
      </c>
      <c r="H5250">
        <v>-3.4000250000000278</v>
      </c>
      <c r="I5250">
        <v>-1.2050842912161991E-2</v>
      </c>
      <c r="J5250">
        <v>0</v>
      </c>
      <c r="K5250">
        <v>0</v>
      </c>
      <c r="L5250" s="17" t="s">
        <v>162</v>
      </c>
    </row>
    <row r="5251" spans="1:12" x14ac:dyDescent="0.35">
      <c r="A5251" s="1">
        <v>44281</v>
      </c>
      <c r="B5251" s="17" t="s">
        <v>43</v>
      </c>
      <c r="C5251">
        <v>283.01998900000001</v>
      </c>
      <c r="D5251">
        <v>278.73998999999998</v>
      </c>
      <c r="E5251" s="17" t="s">
        <v>0</v>
      </c>
      <c r="F5251" s="17" t="s">
        <v>44</v>
      </c>
      <c r="G5251" s="17" t="s">
        <v>38</v>
      </c>
      <c r="H5251">
        <v>4.2799990000000321</v>
      </c>
      <c r="I5251">
        <v>1.5354807898213788E-2</v>
      </c>
      <c r="J5251">
        <v>0</v>
      </c>
      <c r="K5251">
        <v>1</v>
      </c>
      <c r="L5251" s="17" t="s">
        <v>162</v>
      </c>
    </row>
    <row r="5252" spans="1:12" x14ac:dyDescent="0.35">
      <c r="A5252" s="1">
        <v>44284</v>
      </c>
      <c r="B5252" s="17" t="s">
        <v>43</v>
      </c>
      <c r="C5252">
        <v>290.82000699999998</v>
      </c>
      <c r="D5252">
        <v>283.01998900000001</v>
      </c>
      <c r="E5252" s="17" t="s">
        <v>0</v>
      </c>
      <c r="F5252" s="17" t="s">
        <v>44</v>
      </c>
      <c r="G5252" s="17" t="s">
        <v>38</v>
      </c>
      <c r="H5252">
        <v>7.8000179999999659</v>
      </c>
      <c r="I5252">
        <v>2.7559954431345717E-2</v>
      </c>
      <c r="J5252">
        <v>0</v>
      </c>
      <c r="K5252">
        <v>1</v>
      </c>
      <c r="L5252" s="17" t="s">
        <v>162</v>
      </c>
    </row>
    <row r="5253" spans="1:12" x14ac:dyDescent="0.35">
      <c r="A5253" s="1">
        <v>44285</v>
      </c>
      <c r="B5253" s="17" t="s">
        <v>43</v>
      </c>
      <c r="C5253">
        <v>288</v>
      </c>
      <c r="D5253">
        <v>290.82000699999998</v>
      </c>
      <c r="E5253" s="17" t="s">
        <v>0</v>
      </c>
      <c r="F5253" s="17" t="s">
        <v>44</v>
      </c>
      <c r="G5253" s="17" t="s">
        <v>38</v>
      </c>
      <c r="H5253">
        <v>-2.8200069999999755</v>
      </c>
      <c r="I5253">
        <v>-9.6967434568556894E-3</v>
      </c>
      <c r="J5253">
        <v>0</v>
      </c>
      <c r="K5253">
        <v>0</v>
      </c>
      <c r="L5253" s="17" t="s">
        <v>162</v>
      </c>
    </row>
    <row r="5254" spans="1:12" x14ac:dyDescent="0.35">
      <c r="A5254" s="1">
        <v>44286</v>
      </c>
      <c r="B5254" s="17" t="s">
        <v>43</v>
      </c>
      <c r="C5254">
        <v>294.52999899999998</v>
      </c>
      <c r="D5254">
        <v>288</v>
      </c>
      <c r="E5254" s="17" t="s">
        <v>0</v>
      </c>
      <c r="F5254" s="17" t="s">
        <v>44</v>
      </c>
      <c r="G5254" s="17" t="s">
        <v>38</v>
      </c>
      <c r="H5254">
        <v>6.5299989999999752</v>
      </c>
      <c r="I5254">
        <v>2.2673607638888801E-2</v>
      </c>
      <c r="J5254">
        <v>0</v>
      </c>
      <c r="K5254">
        <v>1</v>
      </c>
      <c r="L5254" s="17" t="s">
        <v>162</v>
      </c>
    </row>
    <row r="5255" spans="1:12" x14ac:dyDescent="0.35">
      <c r="A5255" s="1">
        <v>44287</v>
      </c>
      <c r="B5255" s="17" t="s">
        <v>43</v>
      </c>
      <c r="C5255">
        <v>298.66000400000001</v>
      </c>
      <c r="D5255">
        <v>294.52999899999998</v>
      </c>
      <c r="E5255" s="17" t="s">
        <v>0</v>
      </c>
      <c r="F5255" s="17" t="s">
        <v>44</v>
      </c>
      <c r="G5255" s="17" t="s">
        <v>38</v>
      </c>
      <c r="H5255">
        <v>4.1300050000000397</v>
      </c>
      <c r="I5255">
        <v>1.4022357702177699E-2</v>
      </c>
      <c r="J5255">
        <v>0</v>
      </c>
      <c r="K5255">
        <v>1</v>
      </c>
      <c r="L5255" s="17" t="s">
        <v>162</v>
      </c>
    </row>
    <row r="5256" spans="1:12" x14ac:dyDescent="0.35">
      <c r="A5256" s="1">
        <v>44291</v>
      </c>
      <c r="B5256" s="17" t="s">
        <v>43</v>
      </c>
      <c r="C5256">
        <v>308.91000400000001</v>
      </c>
      <c r="D5256">
        <v>298.66000400000001</v>
      </c>
      <c r="E5256" s="17" t="s">
        <v>0</v>
      </c>
      <c r="F5256" s="17" t="s">
        <v>44</v>
      </c>
      <c r="G5256" s="17" t="s">
        <v>38</v>
      </c>
      <c r="H5256">
        <v>10.25</v>
      </c>
      <c r="I5256">
        <v>3.4319962039510314E-2</v>
      </c>
      <c r="J5256">
        <v>0</v>
      </c>
      <c r="K5256">
        <v>1</v>
      </c>
      <c r="L5256" s="17" t="s">
        <v>162</v>
      </c>
    </row>
    <row r="5257" spans="1:12" x14ac:dyDescent="0.35">
      <c r="A5257" s="1">
        <v>44292</v>
      </c>
      <c r="B5257" s="17" t="s">
        <v>43</v>
      </c>
      <c r="C5257">
        <v>306.26001000000002</v>
      </c>
      <c r="D5257">
        <v>308.91000400000001</v>
      </c>
      <c r="E5257" s="17" t="s">
        <v>0</v>
      </c>
      <c r="F5257" s="17" t="s">
        <v>44</v>
      </c>
      <c r="G5257" s="17" t="s">
        <v>38</v>
      </c>
      <c r="H5257">
        <v>-2.6499939999999924</v>
      </c>
      <c r="I5257">
        <v>-8.5785308526297923E-3</v>
      </c>
      <c r="J5257">
        <v>0</v>
      </c>
      <c r="K5257">
        <v>0</v>
      </c>
      <c r="L5257" s="17" t="s">
        <v>162</v>
      </c>
    </row>
    <row r="5258" spans="1:12" x14ac:dyDescent="0.35">
      <c r="A5258" s="1">
        <v>44293</v>
      </c>
      <c r="B5258" s="17" t="s">
        <v>43</v>
      </c>
      <c r="C5258">
        <v>313.08999599999999</v>
      </c>
      <c r="D5258">
        <v>306.26001000000002</v>
      </c>
      <c r="E5258" s="17" t="s">
        <v>0</v>
      </c>
      <c r="F5258" s="17" t="s">
        <v>44</v>
      </c>
      <c r="G5258" s="17" t="s">
        <v>38</v>
      </c>
      <c r="H5258">
        <v>6.8299859999999626</v>
      </c>
      <c r="I5258">
        <v>2.2301266169226477E-2</v>
      </c>
      <c r="J5258">
        <v>0</v>
      </c>
      <c r="K5258">
        <v>1</v>
      </c>
      <c r="L5258" s="17" t="s">
        <v>162</v>
      </c>
    </row>
    <row r="5259" spans="1:12" x14ac:dyDescent="0.35">
      <c r="A5259" s="1">
        <v>44294</v>
      </c>
      <c r="B5259" s="17" t="s">
        <v>43</v>
      </c>
      <c r="C5259">
        <v>313.01998900000001</v>
      </c>
      <c r="D5259">
        <v>313.08999599999999</v>
      </c>
      <c r="E5259" s="17" t="s">
        <v>0</v>
      </c>
      <c r="F5259" s="17" t="s">
        <v>44</v>
      </c>
      <c r="G5259" s="17" t="s">
        <v>38</v>
      </c>
      <c r="H5259">
        <v>-7.0006999999975505E-2</v>
      </c>
      <c r="I5259">
        <v>-2.2360024559831516E-4</v>
      </c>
      <c r="J5259">
        <v>0</v>
      </c>
      <c r="K5259">
        <v>0</v>
      </c>
      <c r="L5259" s="17" t="s">
        <v>162</v>
      </c>
    </row>
    <row r="5260" spans="1:12" x14ac:dyDescent="0.35">
      <c r="A5260" s="1">
        <v>44295</v>
      </c>
      <c r="B5260" s="17" t="s">
        <v>43</v>
      </c>
      <c r="C5260">
        <v>312.459991</v>
      </c>
      <c r="D5260">
        <v>313.01998900000001</v>
      </c>
      <c r="E5260" s="17" t="s">
        <v>0</v>
      </c>
      <c r="F5260" s="17" t="s">
        <v>44</v>
      </c>
      <c r="G5260" s="17" t="s">
        <v>38</v>
      </c>
      <c r="H5260">
        <v>-0.55999800000000732</v>
      </c>
      <c r="I5260">
        <v>-1.7890167391195178E-3</v>
      </c>
      <c r="J5260">
        <v>0</v>
      </c>
      <c r="K5260">
        <v>0</v>
      </c>
      <c r="L5260" s="17" t="s">
        <v>162</v>
      </c>
    </row>
    <row r="5261" spans="1:12" x14ac:dyDescent="0.35">
      <c r="A5261" s="1">
        <v>44298</v>
      </c>
      <c r="B5261" s="17" t="s">
        <v>43</v>
      </c>
      <c r="C5261">
        <v>311.540009</v>
      </c>
      <c r="D5261">
        <v>312.459991</v>
      </c>
      <c r="E5261" s="17" t="s">
        <v>0</v>
      </c>
      <c r="F5261" s="17" t="s">
        <v>44</v>
      </c>
      <c r="G5261" s="17" t="s">
        <v>38</v>
      </c>
      <c r="H5261">
        <v>-0.91998200000000452</v>
      </c>
      <c r="I5261">
        <v>-2.9443193576741944E-3</v>
      </c>
      <c r="J5261">
        <v>0</v>
      </c>
      <c r="K5261">
        <v>0</v>
      </c>
      <c r="L5261" s="17" t="s">
        <v>162</v>
      </c>
    </row>
    <row r="5262" spans="1:12" x14ac:dyDescent="0.35">
      <c r="A5262" s="1">
        <v>44299</v>
      </c>
      <c r="B5262" s="17" t="s">
        <v>43</v>
      </c>
      <c r="C5262">
        <v>309.76001000000002</v>
      </c>
      <c r="D5262">
        <v>311.540009</v>
      </c>
      <c r="E5262" s="17" t="s">
        <v>0</v>
      </c>
      <c r="F5262" s="17" t="s">
        <v>44</v>
      </c>
      <c r="G5262" s="17" t="s">
        <v>38</v>
      </c>
      <c r="H5262">
        <v>-1.7799989999999752</v>
      </c>
      <c r="I5262">
        <v>-5.7135486569237894E-3</v>
      </c>
      <c r="J5262">
        <v>0</v>
      </c>
      <c r="K5262">
        <v>0</v>
      </c>
      <c r="L5262" s="17" t="s">
        <v>162</v>
      </c>
    </row>
    <row r="5263" spans="1:12" x14ac:dyDescent="0.35">
      <c r="A5263" s="1">
        <v>44300</v>
      </c>
      <c r="B5263" s="17" t="s">
        <v>43</v>
      </c>
      <c r="C5263">
        <v>302.82000699999998</v>
      </c>
      <c r="D5263">
        <v>309.76001000000002</v>
      </c>
      <c r="E5263" s="17" t="s">
        <v>0</v>
      </c>
      <c r="F5263" s="17" t="s">
        <v>44</v>
      </c>
      <c r="G5263" s="17" t="s">
        <v>38</v>
      </c>
      <c r="H5263">
        <v>-6.940003000000047</v>
      </c>
      <c r="I5263">
        <v>-2.2404451110393644E-2</v>
      </c>
      <c r="J5263">
        <v>0</v>
      </c>
      <c r="K5263">
        <v>0</v>
      </c>
      <c r="L5263" s="17" t="s">
        <v>162</v>
      </c>
    </row>
    <row r="5264" spans="1:12" x14ac:dyDescent="0.35">
      <c r="A5264" s="1">
        <v>44301</v>
      </c>
      <c r="B5264" s="17" t="s">
        <v>43</v>
      </c>
      <c r="C5264">
        <v>307.82000699999998</v>
      </c>
      <c r="D5264">
        <v>302.82000699999998</v>
      </c>
      <c r="E5264" s="17" t="s">
        <v>0</v>
      </c>
      <c r="F5264" s="17" t="s">
        <v>44</v>
      </c>
      <c r="G5264" s="17" t="s">
        <v>38</v>
      </c>
      <c r="H5264">
        <v>5</v>
      </c>
      <c r="I5264">
        <v>1.6511458570833467E-2</v>
      </c>
      <c r="J5264">
        <v>0</v>
      </c>
      <c r="K5264">
        <v>1</v>
      </c>
      <c r="L5264" s="17" t="s">
        <v>162</v>
      </c>
    </row>
    <row r="5265" spans="1:12" x14ac:dyDescent="0.35">
      <c r="A5265" s="1">
        <v>44302</v>
      </c>
      <c r="B5265" s="17" t="s">
        <v>43</v>
      </c>
      <c r="C5265">
        <v>306.17999300000002</v>
      </c>
      <c r="D5265">
        <v>307.82000699999998</v>
      </c>
      <c r="E5265" s="17" t="s">
        <v>0</v>
      </c>
      <c r="F5265" s="17" t="s">
        <v>44</v>
      </c>
      <c r="G5265" s="17" t="s">
        <v>38</v>
      </c>
      <c r="H5265">
        <v>-1.640013999999951</v>
      </c>
      <c r="I5265">
        <v>-5.327834327545679E-3</v>
      </c>
      <c r="J5265">
        <v>0</v>
      </c>
      <c r="K5265">
        <v>0</v>
      </c>
      <c r="L5265" s="17" t="s">
        <v>162</v>
      </c>
    </row>
    <row r="5266" spans="1:12" x14ac:dyDescent="0.35">
      <c r="A5266" s="1">
        <v>44305</v>
      </c>
      <c r="B5266" s="17" t="s">
        <v>43</v>
      </c>
      <c r="C5266">
        <v>302.23998999999998</v>
      </c>
      <c r="D5266">
        <v>306.17999300000002</v>
      </c>
      <c r="E5266" s="17" t="s">
        <v>0</v>
      </c>
      <c r="F5266" s="17" t="s">
        <v>44</v>
      </c>
      <c r="G5266" s="17" t="s">
        <v>38</v>
      </c>
      <c r="H5266">
        <v>-3.940003000000047</v>
      </c>
      <c r="I5266">
        <v>-1.2868257528505615E-2</v>
      </c>
      <c r="J5266">
        <v>0</v>
      </c>
      <c r="K5266">
        <v>0</v>
      </c>
      <c r="L5266" s="17" t="s">
        <v>162</v>
      </c>
    </row>
    <row r="5267" spans="1:12" x14ac:dyDescent="0.35">
      <c r="A5267" s="1">
        <v>44306</v>
      </c>
      <c r="B5267" s="17" t="s">
        <v>43</v>
      </c>
      <c r="C5267">
        <v>302.64999399999999</v>
      </c>
      <c r="D5267">
        <v>302.23998999999998</v>
      </c>
      <c r="E5267" s="17" t="s">
        <v>0</v>
      </c>
      <c r="F5267" s="17" t="s">
        <v>44</v>
      </c>
      <c r="G5267" s="17" t="s">
        <v>38</v>
      </c>
      <c r="H5267">
        <v>0.41000400000001491</v>
      </c>
      <c r="I5267">
        <v>1.3565511301135728E-3</v>
      </c>
      <c r="J5267">
        <v>0</v>
      </c>
      <c r="K5267">
        <v>1</v>
      </c>
      <c r="L5267" s="17" t="s">
        <v>162</v>
      </c>
    </row>
    <row r="5268" spans="1:12" x14ac:dyDescent="0.35">
      <c r="A5268" s="1">
        <v>44307</v>
      </c>
      <c r="B5268" s="17" t="s">
        <v>43</v>
      </c>
      <c r="C5268">
        <v>301.47000100000002</v>
      </c>
      <c r="D5268">
        <v>302.64999399999999</v>
      </c>
      <c r="E5268" s="17" t="s">
        <v>0</v>
      </c>
      <c r="F5268" s="17" t="s">
        <v>44</v>
      </c>
      <c r="G5268" s="17" t="s">
        <v>38</v>
      </c>
      <c r="H5268">
        <v>-1.1799929999999677</v>
      </c>
      <c r="I5268">
        <v>-3.8988700591217184E-3</v>
      </c>
      <c r="J5268">
        <v>0</v>
      </c>
      <c r="K5268">
        <v>0</v>
      </c>
      <c r="L5268" s="17" t="s">
        <v>162</v>
      </c>
    </row>
    <row r="5269" spans="1:12" x14ac:dyDescent="0.35">
      <c r="A5269" s="1">
        <v>44308</v>
      </c>
      <c r="B5269" s="17" t="s">
        <v>43</v>
      </c>
      <c r="C5269">
        <v>296.51998900000001</v>
      </c>
      <c r="D5269">
        <v>301.47000100000002</v>
      </c>
      <c r="E5269" s="17" t="s">
        <v>0</v>
      </c>
      <c r="F5269" s="17" t="s">
        <v>44</v>
      </c>
      <c r="G5269" s="17" t="s">
        <v>38</v>
      </c>
      <c r="H5269">
        <v>-4.9500120000000152</v>
      </c>
      <c r="I5269">
        <v>-1.6419583983747738E-2</v>
      </c>
      <c r="J5269">
        <v>0</v>
      </c>
      <c r="K5269">
        <v>0</v>
      </c>
      <c r="L5269" s="17" t="s">
        <v>162</v>
      </c>
    </row>
    <row r="5270" spans="1:12" x14ac:dyDescent="0.35">
      <c r="A5270" s="1">
        <v>44309</v>
      </c>
      <c r="B5270" s="17" t="s">
        <v>43</v>
      </c>
      <c r="C5270">
        <v>301.13000499999998</v>
      </c>
      <c r="D5270">
        <v>296.51998900000001</v>
      </c>
      <c r="E5270" s="17" t="s">
        <v>0</v>
      </c>
      <c r="F5270" s="17" t="s">
        <v>44</v>
      </c>
      <c r="G5270" s="17" t="s">
        <v>38</v>
      </c>
      <c r="H5270">
        <v>4.6100159999999732</v>
      </c>
      <c r="I5270">
        <v>1.5547066541945586E-2</v>
      </c>
      <c r="J5270">
        <v>0</v>
      </c>
      <c r="K5270">
        <v>1</v>
      </c>
      <c r="L5270" s="17" t="s">
        <v>162</v>
      </c>
    </row>
    <row r="5271" spans="1:12" x14ac:dyDescent="0.35">
      <c r="A5271" s="1">
        <v>44312</v>
      </c>
      <c r="B5271" s="17" t="s">
        <v>43</v>
      </c>
      <c r="C5271">
        <v>303.040009</v>
      </c>
      <c r="D5271">
        <v>301.13000499999998</v>
      </c>
      <c r="E5271" s="17" t="s">
        <v>0</v>
      </c>
      <c r="F5271" s="17" t="s">
        <v>44</v>
      </c>
      <c r="G5271" s="17" t="s">
        <v>38</v>
      </c>
      <c r="H5271">
        <v>1.9100040000000149</v>
      </c>
      <c r="I5271">
        <v>6.3427887234286566E-3</v>
      </c>
      <c r="J5271">
        <v>0</v>
      </c>
      <c r="K5271">
        <v>1</v>
      </c>
      <c r="L5271" s="17" t="s">
        <v>162</v>
      </c>
    </row>
    <row r="5272" spans="1:12" x14ac:dyDescent="0.35">
      <c r="A5272" s="1">
        <v>44313</v>
      </c>
      <c r="B5272" s="17" t="s">
        <v>43</v>
      </c>
      <c r="C5272">
        <v>303.57000699999998</v>
      </c>
      <c r="D5272">
        <v>303.040009</v>
      </c>
      <c r="E5272" s="17" t="s">
        <v>0</v>
      </c>
      <c r="F5272" s="17" t="s">
        <v>44</v>
      </c>
      <c r="G5272" s="17" t="s">
        <v>38</v>
      </c>
      <c r="H5272">
        <v>0.52999799999997776</v>
      </c>
      <c r="I5272">
        <v>1.7489373820602605E-3</v>
      </c>
      <c r="J5272">
        <v>0</v>
      </c>
      <c r="K5272">
        <v>1</v>
      </c>
      <c r="L5272" s="17" t="s">
        <v>162</v>
      </c>
    </row>
    <row r="5273" spans="1:12" x14ac:dyDescent="0.35">
      <c r="A5273" s="1">
        <v>44314</v>
      </c>
      <c r="B5273" s="17" t="s">
        <v>43</v>
      </c>
      <c r="C5273">
        <v>307.10000600000001</v>
      </c>
      <c r="D5273">
        <v>303.57000699999998</v>
      </c>
      <c r="E5273" s="17" t="s">
        <v>0</v>
      </c>
      <c r="F5273" s="17" t="s">
        <v>44</v>
      </c>
      <c r="G5273" s="17" t="s">
        <v>38</v>
      </c>
      <c r="H5273">
        <v>3.5299990000000321</v>
      </c>
      <c r="I5273">
        <v>1.1628286453213517E-2</v>
      </c>
      <c r="J5273">
        <v>0</v>
      </c>
      <c r="K5273">
        <v>1</v>
      </c>
      <c r="L5273" s="17" t="s">
        <v>162</v>
      </c>
    </row>
    <row r="5274" spans="1:12" x14ac:dyDescent="0.35">
      <c r="A5274" s="1">
        <v>44315</v>
      </c>
      <c r="B5274" s="17" t="s">
        <v>43</v>
      </c>
      <c r="C5274">
        <v>329.51001000000002</v>
      </c>
      <c r="D5274">
        <v>307.10000600000001</v>
      </c>
      <c r="E5274" s="17" t="s">
        <v>0</v>
      </c>
      <c r="F5274" s="17" t="s">
        <v>44</v>
      </c>
      <c r="G5274" s="17" t="s">
        <v>38</v>
      </c>
      <c r="H5274">
        <v>22.410004000000015</v>
      </c>
      <c r="I5274">
        <v>7.2972984572328578E-2</v>
      </c>
      <c r="J5274">
        <v>0</v>
      </c>
      <c r="K5274">
        <v>1</v>
      </c>
      <c r="L5274" s="17" t="s">
        <v>162</v>
      </c>
    </row>
    <row r="5275" spans="1:12" x14ac:dyDescent="0.35">
      <c r="A5275" s="1">
        <v>44316</v>
      </c>
      <c r="B5275" s="17" t="s">
        <v>43</v>
      </c>
      <c r="C5275">
        <v>325.07998700000002</v>
      </c>
      <c r="D5275">
        <v>329.51001000000002</v>
      </c>
      <c r="E5275" s="17" t="s">
        <v>0</v>
      </c>
      <c r="F5275" s="17" t="s">
        <v>44</v>
      </c>
      <c r="G5275" s="17" t="s">
        <v>38</v>
      </c>
      <c r="H5275">
        <v>-4.4300230000000056</v>
      </c>
      <c r="I5275">
        <v>-1.3444274424318718E-2</v>
      </c>
      <c r="J5275">
        <v>0</v>
      </c>
      <c r="K5275">
        <v>0</v>
      </c>
      <c r="L5275" s="17" t="s">
        <v>162</v>
      </c>
    </row>
    <row r="5276" spans="1:12" x14ac:dyDescent="0.35">
      <c r="A5276" s="1">
        <v>44319</v>
      </c>
      <c r="B5276" s="17" t="s">
        <v>43</v>
      </c>
      <c r="C5276">
        <v>322.57998700000002</v>
      </c>
      <c r="D5276">
        <v>325.07998700000002</v>
      </c>
      <c r="E5276" s="17" t="s">
        <v>0</v>
      </c>
      <c r="F5276" s="17" t="s">
        <v>44</v>
      </c>
      <c r="G5276" s="17" t="s">
        <v>38</v>
      </c>
      <c r="H5276">
        <v>-2.5</v>
      </c>
      <c r="I5276">
        <v>-7.6904149746997493E-3</v>
      </c>
      <c r="J5276">
        <v>0</v>
      </c>
      <c r="K5276">
        <v>0</v>
      </c>
      <c r="L5276" s="17" t="s">
        <v>162</v>
      </c>
    </row>
    <row r="5277" spans="1:12" x14ac:dyDescent="0.35">
      <c r="A5277" s="1">
        <v>44320</v>
      </c>
      <c r="B5277" s="17" t="s">
        <v>43</v>
      </c>
      <c r="C5277">
        <v>318.35998499999999</v>
      </c>
      <c r="D5277">
        <v>322.57998700000002</v>
      </c>
      <c r="E5277" s="17" t="s">
        <v>0</v>
      </c>
      <c r="F5277" s="17" t="s">
        <v>44</v>
      </c>
      <c r="G5277" s="17" t="s">
        <v>38</v>
      </c>
      <c r="H5277">
        <v>-4.2200020000000222</v>
      </c>
      <c r="I5277">
        <v>-1.3082032891271776E-2</v>
      </c>
      <c r="J5277">
        <v>0</v>
      </c>
      <c r="K5277">
        <v>0</v>
      </c>
      <c r="L5277" s="17" t="s">
        <v>162</v>
      </c>
    </row>
    <row r="5278" spans="1:12" x14ac:dyDescent="0.35">
      <c r="A5278" s="1">
        <v>44321</v>
      </c>
      <c r="B5278" s="17" t="s">
        <v>43</v>
      </c>
      <c r="C5278">
        <v>315.01998900000001</v>
      </c>
      <c r="D5278">
        <v>318.35998499999999</v>
      </c>
      <c r="E5278" s="17" t="s">
        <v>0</v>
      </c>
      <c r="F5278" s="17" t="s">
        <v>44</v>
      </c>
      <c r="G5278" s="17" t="s">
        <v>38</v>
      </c>
      <c r="H5278">
        <v>-3.3399959999999851</v>
      </c>
      <c r="I5278">
        <v>-1.0491255677122818E-2</v>
      </c>
      <c r="J5278">
        <v>0</v>
      </c>
      <c r="K5278">
        <v>0</v>
      </c>
      <c r="L5278" s="17" t="s">
        <v>162</v>
      </c>
    </row>
    <row r="5279" spans="1:12" x14ac:dyDescent="0.35">
      <c r="A5279" s="1">
        <v>44322</v>
      </c>
      <c r="B5279" s="17" t="s">
        <v>43</v>
      </c>
      <c r="C5279">
        <v>320.01998900000001</v>
      </c>
      <c r="D5279">
        <v>315.01998900000001</v>
      </c>
      <c r="E5279" s="17" t="s">
        <v>0</v>
      </c>
      <c r="F5279" s="17" t="s">
        <v>44</v>
      </c>
      <c r="G5279" s="17" t="s">
        <v>38</v>
      </c>
      <c r="H5279">
        <v>5</v>
      </c>
      <c r="I5279">
        <v>1.5872008680693592E-2</v>
      </c>
      <c r="J5279">
        <v>0</v>
      </c>
      <c r="K5279">
        <v>1</v>
      </c>
      <c r="L5279" s="17" t="s">
        <v>162</v>
      </c>
    </row>
    <row r="5280" spans="1:12" x14ac:dyDescent="0.35">
      <c r="A5280" s="1">
        <v>44323</v>
      </c>
      <c r="B5280" s="17" t="s">
        <v>43</v>
      </c>
      <c r="C5280">
        <v>319.07998700000002</v>
      </c>
      <c r="D5280">
        <v>320.01998900000001</v>
      </c>
      <c r="E5280" s="17" t="s">
        <v>0</v>
      </c>
      <c r="F5280" s="17" t="s">
        <v>44</v>
      </c>
      <c r="G5280" s="17" t="s">
        <v>38</v>
      </c>
      <c r="H5280">
        <v>-0.94000199999999268</v>
      </c>
      <c r="I5280">
        <v>-2.9373227682974287E-3</v>
      </c>
      <c r="J5280">
        <v>0</v>
      </c>
      <c r="K5280">
        <v>0</v>
      </c>
      <c r="L5280" s="17" t="s">
        <v>162</v>
      </c>
    </row>
    <row r="5281" spans="1:12" x14ac:dyDescent="0.35">
      <c r="A5281" s="1">
        <v>44326</v>
      </c>
      <c r="B5281" s="17" t="s">
        <v>43</v>
      </c>
      <c r="C5281">
        <v>305.97000100000002</v>
      </c>
      <c r="D5281">
        <v>319.07998700000002</v>
      </c>
      <c r="E5281" s="17" t="s">
        <v>0</v>
      </c>
      <c r="F5281" s="17" t="s">
        <v>44</v>
      </c>
      <c r="G5281" s="17" t="s">
        <v>38</v>
      </c>
      <c r="H5281">
        <v>-13.109985999999992</v>
      </c>
      <c r="I5281">
        <v>-4.1086832562770514E-2</v>
      </c>
      <c r="J5281">
        <v>0</v>
      </c>
      <c r="K5281">
        <v>0</v>
      </c>
      <c r="L5281" s="17" t="s">
        <v>162</v>
      </c>
    </row>
    <row r="5282" spans="1:12" x14ac:dyDescent="0.35">
      <c r="A5282" s="1">
        <v>44327</v>
      </c>
      <c r="B5282" s="17" t="s">
        <v>43</v>
      </c>
      <c r="C5282">
        <v>306.52999899999998</v>
      </c>
      <c r="D5282">
        <v>305.97000100000002</v>
      </c>
      <c r="E5282" s="17" t="s">
        <v>0</v>
      </c>
      <c r="F5282" s="17" t="s">
        <v>44</v>
      </c>
      <c r="G5282" s="17" t="s">
        <v>38</v>
      </c>
      <c r="H5282">
        <v>0.55999799999995048</v>
      </c>
      <c r="I5282">
        <v>1.8302382526708899E-3</v>
      </c>
      <c r="J5282">
        <v>0</v>
      </c>
      <c r="K5282">
        <v>1</v>
      </c>
      <c r="L5282" s="17" t="s">
        <v>162</v>
      </c>
    </row>
    <row r="5283" spans="1:12" x14ac:dyDescent="0.35">
      <c r="A5283" s="1">
        <v>44328</v>
      </c>
      <c r="B5283" s="17" t="s">
        <v>43</v>
      </c>
      <c r="C5283">
        <v>302.54998799999998</v>
      </c>
      <c r="D5283">
        <v>306.52999899999998</v>
      </c>
      <c r="E5283" s="17" t="s">
        <v>0</v>
      </c>
      <c r="F5283" s="17" t="s">
        <v>44</v>
      </c>
      <c r="G5283" s="17" t="s">
        <v>38</v>
      </c>
      <c r="H5283">
        <v>-3.9800109999999904</v>
      </c>
      <c r="I5283">
        <v>-1.2984083166359161E-2</v>
      </c>
      <c r="J5283">
        <v>0</v>
      </c>
      <c r="K5283">
        <v>0</v>
      </c>
      <c r="L5283" s="17" t="s">
        <v>162</v>
      </c>
    </row>
    <row r="5284" spans="1:12" x14ac:dyDescent="0.35">
      <c r="A5284" s="1">
        <v>44329</v>
      </c>
      <c r="B5284" s="17" t="s">
        <v>43</v>
      </c>
      <c r="C5284">
        <v>305.26001000000002</v>
      </c>
      <c r="D5284">
        <v>302.54998799999998</v>
      </c>
      <c r="E5284" s="17" t="s">
        <v>0</v>
      </c>
      <c r="F5284" s="17" t="s">
        <v>44</v>
      </c>
      <c r="G5284" s="17" t="s">
        <v>38</v>
      </c>
      <c r="H5284">
        <v>2.7100220000000377</v>
      </c>
      <c r="I5284">
        <v>8.9572702280194365E-3</v>
      </c>
      <c r="J5284">
        <v>0</v>
      </c>
      <c r="K5284">
        <v>1</v>
      </c>
      <c r="L5284" s="17" t="s">
        <v>162</v>
      </c>
    </row>
    <row r="5285" spans="1:12" x14ac:dyDescent="0.35">
      <c r="A5285" s="1">
        <v>44330</v>
      </c>
      <c r="B5285" s="17" t="s">
        <v>43</v>
      </c>
      <c r="C5285">
        <v>315.94000199999999</v>
      </c>
      <c r="D5285">
        <v>305.26001000000002</v>
      </c>
      <c r="E5285" s="17" t="s">
        <v>0</v>
      </c>
      <c r="F5285" s="17" t="s">
        <v>44</v>
      </c>
      <c r="G5285" s="17" t="s">
        <v>38</v>
      </c>
      <c r="H5285">
        <v>10.67999199999997</v>
      </c>
      <c r="I5285">
        <v>3.498654147328361E-2</v>
      </c>
      <c r="J5285">
        <v>0</v>
      </c>
      <c r="K5285">
        <v>1</v>
      </c>
      <c r="L5285" s="17" t="s">
        <v>162</v>
      </c>
    </row>
    <row r="5286" spans="1:12" x14ac:dyDescent="0.35">
      <c r="A5286" s="1">
        <v>44333</v>
      </c>
      <c r="B5286" s="17" t="s">
        <v>43</v>
      </c>
      <c r="C5286">
        <v>315.459991</v>
      </c>
      <c r="D5286">
        <v>315.94000199999999</v>
      </c>
      <c r="E5286" s="17" t="s">
        <v>0</v>
      </c>
      <c r="F5286" s="17" t="s">
        <v>44</v>
      </c>
      <c r="G5286" s="17" t="s">
        <v>38</v>
      </c>
      <c r="H5286">
        <v>-0.48001099999999042</v>
      </c>
      <c r="I5286">
        <v>-1.5193106189826206E-3</v>
      </c>
      <c r="J5286">
        <v>0</v>
      </c>
      <c r="K5286">
        <v>0</v>
      </c>
      <c r="L5286" s="17" t="s">
        <v>162</v>
      </c>
    </row>
    <row r="5287" spans="1:12" x14ac:dyDescent="0.35">
      <c r="A5287" s="1">
        <v>44334</v>
      </c>
      <c r="B5287" s="17" t="s">
        <v>43</v>
      </c>
      <c r="C5287">
        <v>309.959991</v>
      </c>
      <c r="D5287">
        <v>315.459991</v>
      </c>
      <c r="E5287" s="17" t="s">
        <v>0</v>
      </c>
      <c r="F5287" s="17" t="s">
        <v>44</v>
      </c>
      <c r="G5287" s="17" t="s">
        <v>38</v>
      </c>
      <c r="H5287">
        <v>-5.5</v>
      </c>
      <c r="I5287">
        <v>-1.7434857531584726E-2</v>
      </c>
      <c r="J5287">
        <v>0</v>
      </c>
      <c r="K5287">
        <v>0</v>
      </c>
      <c r="L5287" s="17" t="s">
        <v>162</v>
      </c>
    </row>
    <row r="5288" spans="1:12" x14ac:dyDescent="0.35">
      <c r="A5288" s="1">
        <v>44335</v>
      </c>
      <c r="B5288" s="17" t="s">
        <v>43</v>
      </c>
      <c r="C5288">
        <v>313.58999599999999</v>
      </c>
      <c r="D5288">
        <v>309.959991</v>
      </c>
      <c r="E5288" s="17" t="s">
        <v>0</v>
      </c>
      <c r="F5288" s="17" t="s">
        <v>44</v>
      </c>
      <c r="G5288" s="17" t="s">
        <v>38</v>
      </c>
      <c r="H5288">
        <v>3.6300049999999828</v>
      </c>
      <c r="I5288">
        <v>1.1711205011617072E-2</v>
      </c>
      <c r="J5288">
        <v>0</v>
      </c>
      <c r="K5288">
        <v>1</v>
      </c>
      <c r="L5288" s="17" t="s">
        <v>162</v>
      </c>
    </row>
    <row r="5289" spans="1:12" x14ac:dyDescent="0.35">
      <c r="A5289" s="1">
        <v>44336</v>
      </c>
      <c r="B5289" s="17" t="s">
        <v>43</v>
      </c>
      <c r="C5289">
        <v>318.60998499999999</v>
      </c>
      <c r="D5289">
        <v>313.58999599999999</v>
      </c>
      <c r="E5289" s="17" t="s">
        <v>0</v>
      </c>
      <c r="F5289" s="17" t="s">
        <v>44</v>
      </c>
      <c r="G5289" s="17" t="s">
        <v>38</v>
      </c>
      <c r="H5289">
        <v>5.0199890000000096</v>
      </c>
      <c r="I5289">
        <v>1.6008128652165325E-2</v>
      </c>
      <c r="J5289">
        <v>0</v>
      </c>
      <c r="K5289">
        <v>1</v>
      </c>
      <c r="L5289" s="17" t="s">
        <v>162</v>
      </c>
    </row>
    <row r="5290" spans="1:12" x14ac:dyDescent="0.35">
      <c r="A5290" s="1">
        <v>44337</v>
      </c>
      <c r="B5290" s="17" t="s">
        <v>43</v>
      </c>
      <c r="C5290">
        <v>316.23001099999999</v>
      </c>
      <c r="D5290">
        <v>318.60998499999999</v>
      </c>
      <c r="E5290" s="17" t="s">
        <v>0</v>
      </c>
      <c r="F5290" s="17" t="s">
        <v>44</v>
      </c>
      <c r="G5290" s="17" t="s">
        <v>38</v>
      </c>
      <c r="H5290">
        <v>-2.3799740000000043</v>
      </c>
      <c r="I5290">
        <v>-7.4698663320297521E-3</v>
      </c>
      <c r="J5290">
        <v>0</v>
      </c>
      <c r="K5290">
        <v>0</v>
      </c>
      <c r="L5290" s="17" t="s">
        <v>162</v>
      </c>
    </row>
    <row r="5291" spans="1:12" x14ac:dyDescent="0.35">
      <c r="A5291" s="1">
        <v>44340</v>
      </c>
      <c r="B5291" s="17" t="s">
        <v>43</v>
      </c>
      <c r="C5291">
        <v>324.63000499999998</v>
      </c>
      <c r="D5291">
        <v>316.23001099999999</v>
      </c>
      <c r="E5291" s="17" t="s">
        <v>0</v>
      </c>
      <c r="F5291" s="17" t="s">
        <v>44</v>
      </c>
      <c r="G5291" s="17" t="s">
        <v>38</v>
      </c>
      <c r="H5291">
        <v>8.3999939999999924</v>
      </c>
      <c r="I5291">
        <v>2.6562924794636244E-2</v>
      </c>
      <c r="J5291">
        <v>0</v>
      </c>
      <c r="K5291">
        <v>1</v>
      </c>
      <c r="L5291" s="17" t="s">
        <v>162</v>
      </c>
    </row>
    <row r="5292" spans="1:12" x14ac:dyDescent="0.35">
      <c r="A5292" s="1">
        <v>44341</v>
      </c>
      <c r="B5292" s="17" t="s">
        <v>43</v>
      </c>
      <c r="C5292">
        <v>327.790009</v>
      </c>
      <c r="D5292">
        <v>324.63000499999998</v>
      </c>
      <c r="E5292" s="17" t="s">
        <v>0</v>
      </c>
      <c r="F5292" s="17" t="s">
        <v>44</v>
      </c>
      <c r="G5292" s="17" t="s">
        <v>38</v>
      </c>
      <c r="H5292">
        <v>3.1600040000000149</v>
      </c>
      <c r="I5292">
        <v>9.7341710603738411E-3</v>
      </c>
      <c r="J5292">
        <v>0</v>
      </c>
      <c r="K5292">
        <v>1</v>
      </c>
      <c r="L5292" s="17" t="s">
        <v>162</v>
      </c>
    </row>
    <row r="5293" spans="1:12" x14ac:dyDescent="0.35">
      <c r="A5293" s="1">
        <v>44342</v>
      </c>
      <c r="B5293" s="17" t="s">
        <v>43</v>
      </c>
      <c r="C5293">
        <v>327.66000400000001</v>
      </c>
      <c r="D5293">
        <v>327.790009</v>
      </c>
      <c r="E5293" s="17" t="s">
        <v>0</v>
      </c>
      <c r="F5293" s="17" t="s">
        <v>44</v>
      </c>
      <c r="G5293" s="17" t="s">
        <v>38</v>
      </c>
      <c r="H5293">
        <v>-0.13000499999998283</v>
      </c>
      <c r="I5293">
        <v>-3.9661062396805034E-4</v>
      </c>
      <c r="J5293">
        <v>0</v>
      </c>
      <c r="K5293">
        <v>0</v>
      </c>
      <c r="L5293" s="17" t="s">
        <v>162</v>
      </c>
    </row>
    <row r="5294" spans="1:12" x14ac:dyDescent="0.35">
      <c r="A5294" s="1">
        <v>44343</v>
      </c>
      <c r="B5294" s="17" t="s">
        <v>43</v>
      </c>
      <c r="C5294">
        <v>332.75</v>
      </c>
      <c r="D5294">
        <v>327.66000400000001</v>
      </c>
      <c r="E5294" s="17" t="s">
        <v>0</v>
      </c>
      <c r="F5294" s="17" t="s">
        <v>44</v>
      </c>
      <c r="G5294" s="17" t="s">
        <v>38</v>
      </c>
      <c r="H5294">
        <v>5.0899959999999851</v>
      </c>
      <c r="I5294">
        <v>1.5534383012459418E-2</v>
      </c>
      <c r="J5294">
        <v>0</v>
      </c>
      <c r="K5294">
        <v>1</v>
      </c>
      <c r="L5294" s="17" t="s">
        <v>162</v>
      </c>
    </row>
    <row r="5295" spans="1:12" x14ac:dyDescent="0.35">
      <c r="A5295" s="1">
        <v>44344</v>
      </c>
      <c r="B5295" s="17" t="s">
        <v>43</v>
      </c>
      <c r="C5295">
        <v>328.73001099999999</v>
      </c>
      <c r="D5295">
        <v>332.75</v>
      </c>
      <c r="E5295" s="17" t="s">
        <v>0</v>
      </c>
      <c r="F5295" s="17" t="s">
        <v>44</v>
      </c>
      <c r="G5295" s="17" t="s">
        <v>38</v>
      </c>
      <c r="H5295">
        <v>-4.0199890000000096</v>
      </c>
      <c r="I5295">
        <v>-1.208110894064616E-2</v>
      </c>
      <c r="J5295">
        <v>0</v>
      </c>
      <c r="K5295">
        <v>0</v>
      </c>
      <c r="L5295" s="17" t="s">
        <v>162</v>
      </c>
    </row>
    <row r="5296" spans="1:12" x14ac:dyDescent="0.35">
      <c r="A5296" s="1">
        <v>44348</v>
      </c>
      <c r="B5296" s="17" t="s">
        <v>43</v>
      </c>
      <c r="C5296">
        <v>329.13000499999998</v>
      </c>
      <c r="D5296">
        <v>328.73001099999999</v>
      </c>
      <c r="E5296" s="17" t="s">
        <v>0</v>
      </c>
      <c r="F5296" s="17" t="s">
        <v>44</v>
      </c>
      <c r="G5296" s="17" t="s">
        <v>38</v>
      </c>
      <c r="H5296">
        <v>0.39999399999999241</v>
      </c>
      <c r="I5296">
        <v>1.2167857713483677E-3</v>
      </c>
      <c r="J5296">
        <v>0</v>
      </c>
      <c r="K5296">
        <v>1</v>
      </c>
      <c r="L5296" s="17" t="s">
        <v>162</v>
      </c>
    </row>
    <row r="5297" spans="1:12" x14ac:dyDescent="0.35">
      <c r="A5297" s="1">
        <v>44349</v>
      </c>
      <c r="B5297" s="17" t="s">
        <v>43</v>
      </c>
      <c r="C5297">
        <v>329.14999399999999</v>
      </c>
      <c r="D5297">
        <v>329.13000499999998</v>
      </c>
      <c r="E5297" s="17" t="s">
        <v>0</v>
      </c>
      <c r="F5297" s="17" t="s">
        <v>44</v>
      </c>
      <c r="G5297" s="17" t="s">
        <v>38</v>
      </c>
      <c r="H5297">
        <v>1.9989000000009582E-2</v>
      </c>
      <c r="I5297">
        <v>6.0732840204008697E-5</v>
      </c>
      <c r="J5297">
        <v>0</v>
      </c>
      <c r="K5297">
        <v>1</v>
      </c>
      <c r="L5297" s="17" t="s">
        <v>162</v>
      </c>
    </row>
    <row r="5298" spans="1:12" x14ac:dyDescent="0.35">
      <c r="A5298" s="1">
        <v>44350</v>
      </c>
      <c r="B5298" s="17" t="s">
        <v>43</v>
      </c>
      <c r="C5298">
        <v>326.040009</v>
      </c>
      <c r="D5298">
        <v>329.14999399999999</v>
      </c>
      <c r="E5298" s="17" t="s">
        <v>0</v>
      </c>
      <c r="F5298" s="17" t="s">
        <v>44</v>
      </c>
      <c r="G5298" s="17" t="s">
        <v>38</v>
      </c>
      <c r="H5298">
        <v>-3.1099849999999947</v>
      </c>
      <c r="I5298">
        <v>-9.4485342752277084E-3</v>
      </c>
      <c r="J5298">
        <v>0</v>
      </c>
      <c r="K5298">
        <v>0</v>
      </c>
      <c r="L5298" s="17" t="s">
        <v>162</v>
      </c>
    </row>
    <row r="5299" spans="1:12" x14ac:dyDescent="0.35">
      <c r="A5299" s="1">
        <v>44351</v>
      </c>
      <c r="B5299" s="17" t="s">
        <v>43</v>
      </c>
      <c r="C5299">
        <v>330.35000600000001</v>
      </c>
      <c r="D5299">
        <v>326.040009</v>
      </c>
      <c r="E5299" s="17" t="s">
        <v>0</v>
      </c>
      <c r="F5299" s="17" t="s">
        <v>44</v>
      </c>
      <c r="G5299" s="17" t="s">
        <v>38</v>
      </c>
      <c r="H5299">
        <v>4.3099970000000098</v>
      </c>
      <c r="I5299">
        <v>1.3219227337219249E-2</v>
      </c>
      <c r="J5299">
        <v>0</v>
      </c>
      <c r="K5299">
        <v>1</v>
      </c>
      <c r="L5299" s="17" t="s">
        <v>162</v>
      </c>
    </row>
    <row r="5300" spans="1:12" x14ac:dyDescent="0.35">
      <c r="A5300" s="1">
        <v>44354</v>
      </c>
      <c r="B5300" s="17" t="s">
        <v>43</v>
      </c>
      <c r="C5300">
        <v>336.57998700000002</v>
      </c>
      <c r="D5300">
        <v>330.35000600000001</v>
      </c>
      <c r="E5300" s="17" t="s">
        <v>0</v>
      </c>
      <c r="F5300" s="17" t="s">
        <v>44</v>
      </c>
      <c r="G5300" s="17" t="s">
        <v>38</v>
      </c>
      <c r="H5300">
        <v>6.2299810000000093</v>
      </c>
      <c r="I5300">
        <v>1.8858728278636716E-2</v>
      </c>
      <c r="J5300">
        <v>0</v>
      </c>
      <c r="K5300">
        <v>1</v>
      </c>
      <c r="L5300" s="17" t="s">
        <v>162</v>
      </c>
    </row>
    <row r="5301" spans="1:12" x14ac:dyDescent="0.35">
      <c r="A5301" s="1">
        <v>44355</v>
      </c>
      <c r="B5301" s="17" t="s">
        <v>43</v>
      </c>
      <c r="C5301">
        <v>333.67999300000002</v>
      </c>
      <c r="D5301">
        <v>336.57998700000002</v>
      </c>
      <c r="E5301" s="17" t="s">
        <v>0</v>
      </c>
      <c r="F5301" s="17" t="s">
        <v>44</v>
      </c>
      <c r="G5301" s="17" t="s">
        <v>38</v>
      </c>
      <c r="H5301">
        <v>-2.8999939999999924</v>
      </c>
      <c r="I5301">
        <v>-8.6160618931867515E-3</v>
      </c>
      <c r="J5301">
        <v>0</v>
      </c>
      <c r="K5301">
        <v>0</v>
      </c>
      <c r="L5301" s="17" t="s">
        <v>162</v>
      </c>
    </row>
    <row r="5302" spans="1:12" x14ac:dyDescent="0.35">
      <c r="A5302" s="1">
        <v>44356</v>
      </c>
      <c r="B5302" s="17" t="s">
        <v>43</v>
      </c>
      <c r="C5302">
        <v>330.25</v>
      </c>
      <c r="D5302">
        <v>333.67999300000002</v>
      </c>
      <c r="E5302" s="17" t="s">
        <v>0</v>
      </c>
      <c r="F5302" s="17" t="s">
        <v>44</v>
      </c>
      <c r="G5302" s="17" t="s">
        <v>38</v>
      </c>
      <c r="H5302">
        <v>-3.4299930000000245</v>
      </c>
      <c r="I5302">
        <v>-1.0279288755559356E-2</v>
      </c>
      <c r="J5302">
        <v>0</v>
      </c>
      <c r="K5302">
        <v>0</v>
      </c>
      <c r="L5302" s="17" t="s">
        <v>162</v>
      </c>
    </row>
    <row r="5303" spans="1:12" x14ac:dyDescent="0.35">
      <c r="A5303" s="1">
        <v>44357</v>
      </c>
      <c r="B5303" s="17" t="s">
        <v>43</v>
      </c>
      <c r="C5303">
        <v>332.459991</v>
      </c>
      <c r="D5303">
        <v>330.25</v>
      </c>
      <c r="E5303" s="17" t="s">
        <v>0</v>
      </c>
      <c r="F5303" s="17" t="s">
        <v>44</v>
      </c>
      <c r="G5303" s="17" t="s">
        <v>38</v>
      </c>
      <c r="H5303">
        <v>2.2099910000000023</v>
      </c>
      <c r="I5303">
        <v>6.6918728236184779E-3</v>
      </c>
      <c r="J5303">
        <v>0</v>
      </c>
      <c r="K5303">
        <v>1</v>
      </c>
      <c r="L5303" s="17" t="s">
        <v>162</v>
      </c>
    </row>
    <row r="5304" spans="1:12" x14ac:dyDescent="0.35">
      <c r="A5304" s="1">
        <v>44358</v>
      </c>
      <c r="B5304" s="17" t="s">
        <v>43</v>
      </c>
      <c r="C5304">
        <v>331.26001000000002</v>
      </c>
      <c r="D5304">
        <v>332.459991</v>
      </c>
      <c r="E5304" s="17" t="s">
        <v>0</v>
      </c>
      <c r="F5304" s="17" t="s">
        <v>44</v>
      </c>
      <c r="G5304" s="17" t="s">
        <v>38</v>
      </c>
      <c r="H5304">
        <v>-1.1999809999999798</v>
      </c>
      <c r="I5304">
        <v>-3.609399724732531E-3</v>
      </c>
      <c r="J5304">
        <v>0</v>
      </c>
      <c r="K5304">
        <v>0</v>
      </c>
      <c r="L5304" s="17" t="s">
        <v>162</v>
      </c>
    </row>
    <row r="5305" spans="1:12" x14ac:dyDescent="0.35">
      <c r="A5305" s="1">
        <v>44361</v>
      </c>
      <c r="B5305" s="17" t="s">
        <v>43</v>
      </c>
      <c r="C5305">
        <v>336.76998900000001</v>
      </c>
      <c r="D5305">
        <v>331.26001000000002</v>
      </c>
      <c r="E5305" s="17" t="s">
        <v>0</v>
      </c>
      <c r="F5305" s="17" t="s">
        <v>44</v>
      </c>
      <c r="G5305" s="17" t="s">
        <v>38</v>
      </c>
      <c r="H5305">
        <v>5.5099789999999871</v>
      </c>
      <c r="I5305">
        <v>1.6633396225520812E-2</v>
      </c>
      <c r="J5305">
        <v>0</v>
      </c>
      <c r="K5305">
        <v>1</v>
      </c>
      <c r="L5305" s="17" t="s">
        <v>162</v>
      </c>
    </row>
    <row r="5306" spans="1:12" x14ac:dyDescent="0.35">
      <c r="A5306" s="1">
        <v>44362</v>
      </c>
      <c r="B5306" s="17" t="s">
        <v>43</v>
      </c>
      <c r="C5306">
        <v>336.75</v>
      </c>
      <c r="D5306">
        <v>336.76998900000001</v>
      </c>
      <c r="E5306" s="17" t="s">
        <v>0</v>
      </c>
      <c r="F5306" s="17" t="s">
        <v>44</v>
      </c>
      <c r="G5306" s="17" t="s">
        <v>38</v>
      </c>
      <c r="H5306">
        <v>-1.9989000000009582E-2</v>
      </c>
      <c r="I5306">
        <v>-5.9355051379027663E-5</v>
      </c>
      <c r="J5306">
        <v>0</v>
      </c>
      <c r="K5306">
        <v>0</v>
      </c>
      <c r="L5306" s="17" t="s">
        <v>162</v>
      </c>
    </row>
    <row r="5307" spans="1:12" x14ac:dyDescent="0.35">
      <c r="A5307" s="1">
        <v>44363</v>
      </c>
      <c r="B5307" s="17" t="s">
        <v>43</v>
      </c>
      <c r="C5307">
        <v>331.07998700000002</v>
      </c>
      <c r="D5307">
        <v>336.75</v>
      </c>
      <c r="E5307" s="17" t="s">
        <v>0</v>
      </c>
      <c r="F5307" s="17" t="s">
        <v>44</v>
      </c>
      <c r="G5307" s="17" t="s">
        <v>38</v>
      </c>
      <c r="H5307">
        <v>-5.6700129999999831</v>
      </c>
      <c r="I5307">
        <v>-1.6837455085374858E-2</v>
      </c>
      <c r="J5307">
        <v>0</v>
      </c>
      <c r="K5307">
        <v>0</v>
      </c>
      <c r="L5307" s="17" t="s">
        <v>162</v>
      </c>
    </row>
    <row r="5308" spans="1:12" x14ac:dyDescent="0.35">
      <c r="A5308" s="1">
        <v>44364</v>
      </c>
      <c r="B5308" s="17" t="s">
        <v>43</v>
      </c>
      <c r="C5308">
        <v>336.51001000000002</v>
      </c>
      <c r="D5308">
        <v>331.07998700000002</v>
      </c>
      <c r="E5308" s="17" t="s">
        <v>0</v>
      </c>
      <c r="F5308" s="17" t="s">
        <v>44</v>
      </c>
      <c r="G5308" s="17" t="s">
        <v>38</v>
      </c>
      <c r="H5308">
        <v>5.4300230000000056</v>
      </c>
      <c r="I5308">
        <v>1.640093999399609E-2</v>
      </c>
      <c r="J5308">
        <v>0</v>
      </c>
      <c r="K5308">
        <v>1</v>
      </c>
      <c r="L5308" s="17" t="s">
        <v>162</v>
      </c>
    </row>
    <row r="5309" spans="1:12" x14ac:dyDescent="0.35">
      <c r="A5309" s="1">
        <v>44365</v>
      </c>
      <c r="B5309" s="17" t="s">
        <v>43</v>
      </c>
      <c r="C5309">
        <v>329.66000400000001</v>
      </c>
      <c r="D5309">
        <v>336.51001000000002</v>
      </c>
      <c r="E5309" s="17" t="s">
        <v>0</v>
      </c>
      <c r="F5309" s="17" t="s">
        <v>44</v>
      </c>
      <c r="G5309" s="17" t="s">
        <v>38</v>
      </c>
      <c r="H5309">
        <v>-6.8500060000000076</v>
      </c>
      <c r="I5309">
        <v>-2.0356024476062412E-2</v>
      </c>
      <c r="J5309">
        <v>0</v>
      </c>
      <c r="K5309">
        <v>0</v>
      </c>
      <c r="L5309" s="17" t="s">
        <v>162</v>
      </c>
    </row>
    <row r="5310" spans="1:12" x14ac:dyDescent="0.35">
      <c r="A5310" s="1">
        <v>44368</v>
      </c>
      <c r="B5310" s="17" t="s">
        <v>43</v>
      </c>
      <c r="C5310">
        <v>332.290009</v>
      </c>
      <c r="D5310">
        <v>329.66000400000001</v>
      </c>
      <c r="E5310" s="17" t="s">
        <v>0</v>
      </c>
      <c r="F5310" s="17" t="s">
        <v>44</v>
      </c>
      <c r="G5310" s="17" t="s">
        <v>38</v>
      </c>
      <c r="H5310">
        <v>2.6300049999999828</v>
      </c>
      <c r="I5310">
        <v>7.9779317117280105E-3</v>
      </c>
      <c r="J5310">
        <v>0</v>
      </c>
      <c r="K5310">
        <v>1</v>
      </c>
      <c r="L5310" s="17" t="s">
        <v>162</v>
      </c>
    </row>
    <row r="5311" spans="1:12" x14ac:dyDescent="0.35">
      <c r="A5311" s="1">
        <v>44369</v>
      </c>
      <c r="B5311" s="17" t="s">
        <v>43</v>
      </c>
      <c r="C5311">
        <v>339.02999899999998</v>
      </c>
      <c r="D5311">
        <v>332.290009</v>
      </c>
      <c r="E5311" s="17" t="s">
        <v>0</v>
      </c>
      <c r="F5311" s="17" t="s">
        <v>44</v>
      </c>
      <c r="G5311" s="17" t="s">
        <v>38</v>
      </c>
      <c r="H5311">
        <v>6.7399899999999775</v>
      </c>
      <c r="I5311">
        <v>2.0283456671729115E-2</v>
      </c>
      <c r="J5311">
        <v>0</v>
      </c>
      <c r="K5311">
        <v>1</v>
      </c>
      <c r="L5311" s="17" t="s">
        <v>162</v>
      </c>
    </row>
    <row r="5312" spans="1:12" x14ac:dyDescent="0.35">
      <c r="A5312" s="1">
        <v>44370</v>
      </c>
      <c r="B5312" s="17" t="s">
        <v>43</v>
      </c>
      <c r="C5312">
        <v>340.58999599999999</v>
      </c>
      <c r="D5312">
        <v>339.02999899999998</v>
      </c>
      <c r="E5312" s="17" t="s">
        <v>0</v>
      </c>
      <c r="F5312" s="17" t="s">
        <v>44</v>
      </c>
      <c r="G5312" s="17" t="s">
        <v>38</v>
      </c>
      <c r="H5312">
        <v>1.5599970000000098</v>
      </c>
      <c r="I5312">
        <v>4.6013538760621888E-3</v>
      </c>
      <c r="J5312">
        <v>0</v>
      </c>
      <c r="K5312">
        <v>1</v>
      </c>
      <c r="L5312" s="17" t="s">
        <v>162</v>
      </c>
    </row>
    <row r="5313" spans="1:12" x14ac:dyDescent="0.35">
      <c r="A5313" s="1">
        <v>44371</v>
      </c>
      <c r="B5313" s="17" t="s">
        <v>43</v>
      </c>
      <c r="C5313">
        <v>343.17999300000002</v>
      </c>
      <c r="D5313">
        <v>340.58999599999999</v>
      </c>
      <c r="E5313" s="17" t="s">
        <v>0</v>
      </c>
      <c r="F5313" s="17" t="s">
        <v>44</v>
      </c>
      <c r="G5313" s="17" t="s">
        <v>38</v>
      </c>
      <c r="H5313">
        <v>2.5899970000000394</v>
      </c>
      <c r="I5313">
        <v>7.6044423806271733E-3</v>
      </c>
      <c r="J5313">
        <v>0</v>
      </c>
      <c r="K5313">
        <v>1</v>
      </c>
      <c r="L5313" s="17" t="s">
        <v>162</v>
      </c>
    </row>
    <row r="5314" spans="1:12" x14ac:dyDescent="0.35">
      <c r="A5314" s="1">
        <v>44372</v>
      </c>
      <c r="B5314" s="17" t="s">
        <v>43</v>
      </c>
      <c r="C5314">
        <v>341.36999500000002</v>
      </c>
      <c r="D5314">
        <v>343.17999300000002</v>
      </c>
      <c r="E5314" s="17" t="s">
        <v>0</v>
      </c>
      <c r="F5314" s="17" t="s">
        <v>44</v>
      </c>
      <c r="G5314" s="17" t="s">
        <v>38</v>
      </c>
      <c r="H5314">
        <v>-1.8099980000000073</v>
      </c>
      <c r="I5314">
        <v>-5.2741944079473394E-3</v>
      </c>
      <c r="J5314">
        <v>0</v>
      </c>
      <c r="K5314">
        <v>0</v>
      </c>
      <c r="L5314" s="17" t="s">
        <v>162</v>
      </c>
    </row>
    <row r="5315" spans="1:12" x14ac:dyDescent="0.35">
      <c r="A5315" s="1">
        <v>44375</v>
      </c>
      <c r="B5315" s="17" t="s">
        <v>43</v>
      </c>
      <c r="C5315">
        <v>355.64001500000001</v>
      </c>
      <c r="D5315">
        <v>341.36999500000002</v>
      </c>
      <c r="E5315" s="17" t="s">
        <v>0</v>
      </c>
      <c r="F5315" s="17" t="s">
        <v>44</v>
      </c>
      <c r="G5315" s="17" t="s">
        <v>38</v>
      </c>
      <c r="H5315">
        <v>14.270019999999988</v>
      </c>
      <c r="I5315">
        <v>4.1802209359378485E-2</v>
      </c>
      <c r="J5315">
        <v>0</v>
      </c>
      <c r="K5315">
        <v>1</v>
      </c>
      <c r="L5315" s="17" t="s">
        <v>162</v>
      </c>
    </row>
    <row r="5316" spans="1:12" x14ac:dyDescent="0.35">
      <c r="A5316" s="1">
        <v>44376</v>
      </c>
      <c r="B5316" s="17" t="s">
        <v>43</v>
      </c>
      <c r="C5316">
        <v>351.89001500000001</v>
      </c>
      <c r="D5316">
        <v>355.64001500000001</v>
      </c>
      <c r="E5316" s="17" t="s">
        <v>0</v>
      </c>
      <c r="F5316" s="17" t="s">
        <v>44</v>
      </c>
      <c r="G5316" s="17" t="s">
        <v>38</v>
      </c>
      <c r="H5316">
        <v>-3.75</v>
      </c>
      <c r="I5316">
        <v>-1.0544370267220915E-2</v>
      </c>
      <c r="J5316">
        <v>0</v>
      </c>
      <c r="K5316">
        <v>0</v>
      </c>
      <c r="L5316" s="17" t="s">
        <v>162</v>
      </c>
    </row>
    <row r="5317" spans="1:12" x14ac:dyDescent="0.35">
      <c r="A5317" s="1">
        <v>44377</v>
      </c>
      <c r="B5317" s="17" t="s">
        <v>43</v>
      </c>
      <c r="C5317">
        <v>347.709991</v>
      </c>
      <c r="D5317">
        <v>351.89001500000001</v>
      </c>
      <c r="E5317" s="17" t="s">
        <v>0</v>
      </c>
      <c r="F5317" s="17" t="s">
        <v>44</v>
      </c>
      <c r="G5317" s="17" t="s">
        <v>38</v>
      </c>
      <c r="H5317">
        <v>-4.1800240000000031</v>
      </c>
      <c r="I5317">
        <v>-1.1878779794305908E-2</v>
      </c>
      <c r="J5317">
        <v>0</v>
      </c>
      <c r="K5317">
        <v>0</v>
      </c>
      <c r="L5317" s="17" t="s">
        <v>162</v>
      </c>
    </row>
    <row r="5318" spans="1:12" x14ac:dyDescent="0.35">
      <c r="A5318" s="1">
        <v>44378</v>
      </c>
      <c r="B5318" s="17" t="s">
        <v>43</v>
      </c>
      <c r="C5318">
        <v>354.39001500000001</v>
      </c>
      <c r="D5318">
        <v>347.709991</v>
      </c>
      <c r="E5318" s="17" t="s">
        <v>0</v>
      </c>
      <c r="F5318" s="17" t="s">
        <v>44</v>
      </c>
      <c r="G5318" s="17" t="s">
        <v>38</v>
      </c>
      <c r="H5318">
        <v>6.6800240000000031</v>
      </c>
      <c r="I5318">
        <v>1.9211481328990639E-2</v>
      </c>
      <c r="J5318">
        <v>0</v>
      </c>
      <c r="K5318">
        <v>1</v>
      </c>
      <c r="L5318" s="17" t="s">
        <v>162</v>
      </c>
    </row>
    <row r="5319" spans="1:12" x14ac:dyDescent="0.35">
      <c r="A5319" s="1">
        <v>44379</v>
      </c>
      <c r="B5319" s="17" t="s">
        <v>43</v>
      </c>
      <c r="C5319">
        <v>354.70001200000002</v>
      </c>
      <c r="D5319">
        <v>354.39001500000001</v>
      </c>
      <c r="E5319" s="17" t="s">
        <v>0</v>
      </c>
      <c r="F5319" s="17" t="s">
        <v>44</v>
      </c>
      <c r="G5319" s="17" t="s">
        <v>38</v>
      </c>
      <c r="H5319">
        <v>0.30999700000000985</v>
      </c>
      <c r="I5319">
        <v>8.7473401303366253E-4</v>
      </c>
      <c r="J5319">
        <v>1</v>
      </c>
      <c r="K5319">
        <v>1</v>
      </c>
      <c r="L5319" s="17" t="s">
        <v>162</v>
      </c>
    </row>
    <row r="5320" spans="1:12" x14ac:dyDescent="0.35">
      <c r="A5320" s="1">
        <v>43830</v>
      </c>
      <c r="B5320" s="17" t="s">
        <v>45</v>
      </c>
      <c r="C5320">
        <v>212.10000600000001</v>
      </c>
      <c r="E5320" s="17" t="s">
        <v>0</v>
      </c>
      <c r="F5320" s="17" t="s">
        <v>46</v>
      </c>
      <c r="G5320" s="17" t="s">
        <v>38</v>
      </c>
      <c r="J5320">
        <v>0</v>
      </c>
      <c r="L5320" s="17" t="s">
        <v>162</v>
      </c>
    </row>
    <row r="5321" spans="1:12" x14ac:dyDescent="0.35">
      <c r="A5321" s="1">
        <v>43832</v>
      </c>
      <c r="B5321" s="17" t="s">
        <v>45</v>
      </c>
      <c r="C5321">
        <v>219.770004</v>
      </c>
      <c r="D5321">
        <v>212.10000600000001</v>
      </c>
      <c r="E5321" s="17" t="s">
        <v>0</v>
      </c>
      <c r="F5321" s="17" t="s">
        <v>46</v>
      </c>
      <c r="G5321" s="17" t="s">
        <v>38</v>
      </c>
      <c r="H5321">
        <v>7.6699979999999925</v>
      </c>
      <c r="I5321">
        <v>3.6162177194846434E-2</v>
      </c>
      <c r="J5321">
        <v>0</v>
      </c>
      <c r="K5321">
        <v>1</v>
      </c>
      <c r="L5321" s="17" t="s">
        <v>162</v>
      </c>
    </row>
    <row r="5322" spans="1:12" x14ac:dyDescent="0.35">
      <c r="A5322" s="1">
        <v>43833</v>
      </c>
      <c r="B5322" s="17" t="s">
        <v>45</v>
      </c>
      <c r="C5322">
        <v>217</v>
      </c>
      <c r="D5322">
        <v>219.770004</v>
      </c>
      <c r="E5322" s="17" t="s">
        <v>0</v>
      </c>
      <c r="F5322" s="17" t="s">
        <v>46</v>
      </c>
      <c r="G5322" s="17" t="s">
        <v>38</v>
      </c>
      <c r="H5322">
        <v>-2.7700040000000001</v>
      </c>
      <c r="I5322">
        <v>-1.2604104061444164E-2</v>
      </c>
      <c r="J5322">
        <v>0</v>
      </c>
      <c r="K5322">
        <v>0</v>
      </c>
      <c r="L5322" s="17" t="s">
        <v>162</v>
      </c>
    </row>
    <row r="5323" spans="1:12" x14ac:dyDescent="0.35">
      <c r="A5323" s="1">
        <v>43836</v>
      </c>
      <c r="B5323" s="17" t="s">
        <v>45</v>
      </c>
      <c r="C5323">
        <v>216.63999899999999</v>
      </c>
      <c r="D5323">
        <v>217</v>
      </c>
      <c r="E5323" s="17" t="s">
        <v>0</v>
      </c>
      <c r="F5323" s="17" t="s">
        <v>46</v>
      </c>
      <c r="G5323" s="17" t="s">
        <v>38</v>
      </c>
      <c r="H5323">
        <v>-0.36000100000001112</v>
      </c>
      <c r="I5323">
        <v>-1.6589907834101895E-3</v>
      </c>
      <c r="J5323">
        <v>0</v>
      </c>
      <c r="K5323">
        <v>0</v>
      </c>
      <c r="L5323" s="17" t="s">
        <v>162</v>
      </c>
    </row>
    <row r="5324" spans="1:12" x14ac:dyDescent="0.35">
      <c r="A5324" s="1">
        <v>43837</v>
      </c>
      <c r="B5324" s="17" t="s">
        <v>45</v>
      </c>
      <c r="C5324">
        <v>217.63000500000001</v>
      </c>
      <c r="D5324">
        <v>216.63999899999999</v>
      </c>
      <c r="E5324" s="17" t="s">
        <v>0</v>
      </c>
      <c r="F5324" s="17" t="s">
        <v>46</v>
      </c>
      <c r="G5324" s="17" t="s">
        <v>38</v>
      </c>
      <c r="H5324">
        <v>0.99000600000002237</v>
      </c>
      <c r="I5324">
        <v>4.5698209221281547E-3</v>
      </c>
      <c r="J5324">
        <v>0</v>
      </c>
      <c r="K5324">
        <v>1</v>
      </c>
      <c r="L5324" s="17" t="s">
        <v>162</v>
      </c>
    </row>
    <row r="5325" spans="1:12" x14ac:dyDescent="0.35">
      <c r="A5325" s="1">
        <v>43838</v>
      </c>
      <c r="B5325" s="17" t="s">
        <v>45</v>
      </c>
      <c r="C5325">
        <v>218</v>
      </c>
      <c r="D5325">
        <v>217.63000500000001</v>
      </c>
      <c r="E5325" s="17" t="s">
        <v>0</v>
      </c>
      <c r="F5325" s="17" t="s">
        <v>46</v>
      </c>
      <c r="G5325" s="17" t="s">
        <v>38</v>
      </c>
      <c r="H5325">
        <v>0.36999499999998875</v>
      </c>
      <c r="I5325">
        <v>1.700110239854053E-3</v>
      </c>
      <c r="J5325">
        <v>0</v>
      </c>
      <c r="K5325">
        <v>1</v>
      </c>
      <c r="L5325" s="17" t="s">
        <v>162</v>
      </c>
    </row>
    <row r="5326" spans="1:12" x14ac:dyDescent="0.35">
      <c r="A5326" s="1">
        <v>43839</v>
      </c>
      <c r="B5326" s="17" t="s">
        <v>45</v>
      </c>
      <c r="C5326">
        <v>221.779999</v>
      </c>
      <c r="D5326">
        <v>218</v>
      </c>
      <c r="E5326" s="17" t="s">
        <v>0</v>
      </c>
      <c r="F5326" s="17" t="s">
        <v>46</v>
      </c>
      <c r="G5326" s="17" t="s">
        <v>38</v>
      </c>
      <c r="H5326">
        <v>3.7799990000000037</v>
      </c>
      <c r="I5326">
        <v>1.7339444954128456E-2</v>
      </c>
      <c r="J5326">
        <v>0</v>
      </c>
      <c r="K5326">
        <v>1</v>
      </c>
      <c r="L5326" s="17" t="s">
        <v>162</v>
      </c>
    </row>
    <row r="5327" spans="1:12" x14ac:dyDescent="0.35">
      <c r="A5327" s="1">
        <v>43840</v>
      </c>
      <c r="B5327" s="17" t="s">
        <v>45</v>
      </c>
      <c r="C5327">
        <v>223.83000200000001</v>
      </c>
      <c r="D5327">
        <v>221.779999</v>
      </c>
      <c r="E5327" s="17" t="s">
        <v>0</v>
      </c>
      <c r="F5327" s="17" t="s">
        <v>46</v>
      </c>
      <c r="G5327" s="17" t="s">
        <v>38</v>
      </c>
      <c r="H5327">
        <v>2.0500030000000038</v>
      </c>
      <c r="I5327">
        <v>9.2434079233628449E-3</v>
      </c>
      <c r="J5327">
        <v>0</v>
      </c>
      <c r="K5327">
        <v>1</v>
      </c>
      <c r="L5327" s="17" t="s">
        <v>162</v>
      </c>
    </row>
    <row r="5328" spans="1:12" x14ac:dyDescent="0.35">
      <c r="A5328" s="1">
        <v>43843</v>
      </c>
      <c r="B5328" s="17" t="s">
        <v>45</v>
      </c>
      <c r="C5328">
        <v>230.479996</v>
      </c>
      <c r="D5328">
        <v>223.83000200000001</v>
      </c>
      <c r="E5328" s="17" t="s">
        <v>0</v>
      </c>
      <c r="F5328" s="17" t="s">
        <v>46</v>
      </c>
      <c r="G5328" s="17" t="s">
        <v>38</v>
      </c>
      <c r="H5328">
        <v>6.6499939999999924</v>
      </c>
      <c r="I5328">
        <v>2.9710020732609348E-2</v>
      </c>
      <c r="J5328">
        <v>0</v>
      </c>
      <c r="K5328">
        <v>1</v>
      </c>
      <c r="L5328" s="17" t="s">
        <v>162</v>
      </c>
    </row>
    <row r="5329" spans="1:12" x14ac:dyDescent="0.35">
      <c r="A5329" s="1">
        <v>43844</v>
      </c>
      <c r="B5329" s="17" t="s">
        <v>45</v>
      </c>
      <c r="C5329">
        <v>226.490005</v>
      </c>
      <c r="D5329">
        <v>230.479996</v>
      </c>
      <c r="E5329" s="17" t="s">
        <v>0</v>
      </c>
      <c r="F5329" s="17" t="s">
        <v>46</v>
      </c>
      <c r="G5329" s="17" t="s">
        <v>38</v>
      </c>
      <c r="H5329">
        <v>-3.9899910000000034</v>
      </c>
      <c r="I5329">
        <v>-1.7311658578820884E-2</v>
      </c>
      <c r="J5329">
        <v>0</v>
      </c>
      <c r="K5329">
        <v>0</v>
      </c>
      <c r="L5329" s="17" t="s">
        <v>162</v>
      </c>
    </row>
    <row r="5330" spans="1:12" x14ac:dyDescent="0.35">
      <c r="A5330" s="1">
        <v>43845</v>
      </c>
      <c r="B5330" s="17" t="s">
        <v>45</v>
      </c>
      <c r="C5330">
        <v>225.05999800000001</v>
      </c>
      <c r="D5330">
        <v>226.490005</v>
      </c>
      <c r="E5330" s="17" t="s">
        <v>0</v>
      </c>
      <c r="F5330" s="17" t="s">
        <v>46</v>
      </c>
      <c r="G5330" s="17" t="s">
        <v>38</v>
      </c>
      <c r="H5330">
        <v>-1.4300069999999891</v>
      </c>
      <c r="I5330">
        <v>-6.3137753032412583E-3</v>
      </c>
      <c r="J5330">
        <v>0</v>
      </c>
      <c r="K5330">
        <v>0</v>
      </c>
      <c r="L5330" s="17" t="s">
        <v>162</v>
      </c>
    </row>
    <row r="5331" spans="1:12" x14ac:dyDescent="0.35">
      <c r="A5331" s="1">
        <v>43846</v>
      </c>
      <c r="B5331" s="17" t="s">
        <v>45</v>
      </c>
      <c r="C5331">
        <v>223.94000199999999</v>
      </c>
      <c r="D5331">
        <v>225.05999800000001</v>
      </c>
      <c r="E5331" s="17" t="s">
        <v>0</v>
      </c>
      <c r="F5331" s="17" t="s">
        <v>46</v>
      </c>
      <c r="G5331" s="17" t="s">
        <v>38</v>
      </c>
      <c r="H5331">
        <v>-1.1199960000000146</v>
      </c>
      <c r="I5331">
        <v>-4.9764329954362415E-3</v>
      </c>
      <c r="J5331">
        <v>0</v>
      </c>
      <c r="K5331">
        <v>0</v>
      </c>
      <c r="L5331" s="17" t="s">
        <v>162</v>
      </c>
    </row>
    <row r="5332" spans="1:12" x14ac:dyDescent="0.35">
      <c r="A5332" s="1">
        <v>43847</v>
      </c>
      <c r="B5332" s="17" t="s">
        <v>45</v>
      </c>
      <c r="C5332">
        <v>227.429993</v>
      </c>
      <c r="D5332">
        <v>223.94000199999999</v>
      </c>
      <c r="E5332" s="17" t="s">
        <v>0</v>
      </c>
      <c r="F5332" s="17" t="s">
        <v>46</v>
      </c>
      <c r="G5332" s="17" t="s">
        <v>38</v>
      </c>
      <c r="H5332">
        <v>3.4899910000000034</v>
      </c>
      <c r="I5332">
        <v>1.5584491242435567E-2</v>
      </c>
      <c r="J5332">
        <v>0</v>
      </c>
      <c r="K5332">
        <v>1</v>
      </c>
      <c r="L5332" s="17" t="s">
        <v>162</v>
      </c>
    </row>
    <row r="5333" spans="1:12" x14ac:dyDescent="0.35">
      <c r="A5333" s="1">
        <v>43851</v>
      </c>
      <c r="B5333" s="17" t="s">
        <v>45</v>
      </c>
      <c r="C5333">
        <v>222.259995</v>
      </c>
      <c r="D5333">
        <v>227.429993</v>
      </c>
      <c r="E5333" s="17" t="s">
        <v>0</v>
      </c>
      <c r="F5333" s="17" t="s">
        <v>46</v>
      </c>
      <c r="G5333" s="17" t="s">
        <v>38</v>
      </c>
      <c r="H5333">
        <v>-5.1699979999999925</v>
      </c>
      <c r="I5333">
        <v>-2.273226117542022E-2</v>
      </c>
      <c r="J5333">
        <v>0</v>
      </c>
      <c r="K5333">
        <v>0</v>
      </c>
      <c r="L5333" s="17" t="s">
        <v>162</v>
      </c>
    </row>
    <row r="5334" spans="1:12" x14ac:dyDescent="0.35">
      <c r="A5334" s="1">
        <v>43852</v>
      </c>
      <c r="B5334" s="17" t="s">
        <v>45</v>
      </c>
      <c r="C5334">
        <v>222.36999499999999</v>
      </c>
      <c r="D5334">
        <v>222.259995</v>
      </c>
      <c r="E5334" s="17" t="s">
        <v>0</v>
      </c>
      <c r="F5334" s="17" t="s">
        <v>46</v>
      </c>
      <c r="G5334" s="17" t="s">
        <v>38</v>
      </c>
      <c r="H5334">
        <v>0.10999999999998522</v>
      </c>
      <c r="I5334">
        <v>4.9491587543671646E-4</v>
      </c>
      <c r="J5334">
        <v>0</v>
      </c>
      <c r="K5334">
        <v>1</v>
      </c>
      <c r="L5334" s="17" t="s">
        <v>162</v>
      </c>
    </row>
    <row r="5335" spans="1:12" x14ac:dyDescent="0.35">
      <c r="A5335" s="1">
        <v>43853</v>
      </c>
      <c r="B5335" s="17" t="s">
        <v>45</v>
      </c>
      <c r="C5335">
        <v>219.13000500000001</v>
      </c>
      <c r="D5335">
        <v>222.36999499999999</v>
      </c>
      <c r="E5335" s="17" t="s">
        <v>0</v>
      </c>
      <c r="F5335" s="17" t="s">
        <v>46</v>
      </c>
      <c r="G5335" s="17" t="s">
        <v>38</v>
      </c>
      <c r="H5335">
        <v>-3.2399899999999775</v>
      </c>
      <c r="I5335">
        <v>-1.4570266100873806E-2</v>
      </c>
      <c r="J5335">
        <v>0</v>
      </c>
      <c r="K5335">
        <v>0</v>
      </c>
      <c r="L5335" s="17" t="s">
        <v>162</v>
      </c>
    </row>
    <row r="5336" spans="1:12" x14ac:dyDescent="0.35">
      <c r="A5336" s="1">
        <v>43854</v>
      </c>
      <c r="B5336" s="17" t="s">
        <v>45</v>
      </c>
      <c r="C5336">
        <v>213.75</v>
      </c>
      <c r="D5336">
        <v>219.13000500000001</v>
      </c>
      <c r="E5336" s="17" t="s">
        <v>0</v>
      </c>
      <c r="F5336" s="17" t="s">
        <v>46</v>
      </c>
      <c r="G5336" s="17" t="s">
        <v>38</v>
      </c>
      <c r="H5336">
        <v>-5.3800050000000113</v>
      </c>
      <c r="I5336">
        <v>-2.4551658272448863E-2</v>
      </c>
      <c r="J5336">
        <v>0</v>
      </c>
      <c r="K5336">
        <v>0</v>
      </c>
      <c r="L5336" s="17" t="s">
        <v>162</v>
      </c>
    </row>
    <row r="5337" spans="1:12" x14ac:dyDescent="0.35">
      <c r="A5337" s="1">
        <v>43857</v>
      </c>
      <c r="B5337" s="17" t="s">
        <v>45</v>
      </c>
      <c r="C5337">
        <v>205.470001</v>
      </c>
      <c r="D5337">
        <v>213.75</v>
      </c>
      <c r="E5337" s="17" t="s">
        <v>0</v>
      </c>
      <c r="F5337" s="17" t="s">
        <v>46</v>
      </c>
      <c r="G5337" s="17" t="s">
        <v>38</v>
      </c>
      <c r="H5337">
        <v>-8.2799990000000037</v>
      </c>
      <c r="I5337">
        <v>-3.8736837426900601E-2</v>
      </c>
      <c r="J5337">
        <v>0</v>
      </c>
      <c r="K5337">
        <v>0</v>
      </c>
      <c r="L5337" s="17" t="s">
        <v>162</v>
      </c>
    </row>
    <row r="5338" spans="1:12" x14ac:dyDescent="0.35">
      <c r="A5338" s="1">
        <v>43858</v>
      </c>
      <c r="B5338" s="17" t="s">
        <v>45</v>
      </c>
      <c r="C5338">
        <v>210.229996</v>
      </c>
      <c r="D5338">
        <v>205.470001</v>
      </c>
      <c r="E5338" s="17" t="s">
        <v>0</v>
      </c>
      <c r="F5338" s="17" t="s">
        <v>46</v>
      </c>
      <c r="G5338" s="17" t="s">
        <v>38</v>
      </c>
      <c r="H5338">
        <v>4.7599950000000035</v>
      </c>
      <c r="I5338">
        <v>2.3166374540485857E-2</v>
      </c>
      <c r="J5338">
        <v>0</v>
      </c>
      <c r="K5338">
        <v>1</v>
      </c>
      <c r="L5338" s="17" t="s">
        <v>162</v>
      </c>
    </row>
    <row r="5339" spans="1:12" x14ac:dyDescent="0.35">
      <c r="A5339" s="1">
        <v>43859</v>
      </c>
      <c r="B5339" s="17" t="s">
        <v>45</v>
      </c>
      <c r="C5339">
        <v>212.020004</v>
      </c>
      <c r="D5339">
        <v>210.229996</v>
      </c>
      <c r="E5339" s="17" t="s">
        <v>0</v>
      </c>
      <c r="F5339" s="17" t="s">
        <v>46</v>
      </c>
      <c r="G5339" s="17" t="s">
        <v>38</v>
      </c>
      <c r="H5339">
        <v>1.7900080000000003</v>
      </c>
      <c r="I5339">
        <v>8.5145223519863464E-3</v>
      </c>
      <c r="J5339">
        <v>0</v>
      </c>
      <c r="K5339">
        <v>1</v>
      </c>
      <c r="L5339" s="17" t="s">
        <v>162</v>
      </c>
    </row>
    <row r="5340" spans="1:12" x14ac:dyDescent="0.35">
      <c r="A5340" s="1">
        <v>43860</v>
      </c>
      <c r="B5340" s="17" t="s">
        <v>45</v>
      </c>
      <c r="C5340">
        <v>208.58000200000001</v>
      </c>
      <c r="D5340">
        <v>212.020004</v>
      </c>
      <c r="E5340" s="17" t="s">
        <v>0</v>
      </c>
      <c r="F5340" s="17" t="s">
        <v>46</v>
      </c>
      <c r="G5340" s="17" t="s">
        <v>38</v>
      </c>
      <c r="H5340">
        <v>-3.4400019999999927</v>
      </c>
      <c r="I5340">
        <v>-1.622489357183482E-2</v>
      </c>
      <c r="J5340">
        <v>0</v>
      </c>
      <c r="K5340">
        <v>0</v>
      </c>
      <c r="L5340" s="17" t="s">
        <v>162</v>
      </c>
    </row>
    <row r="5341" spans="1:12" x14ac:dyDescent="0.35">
      <c r="A5341" s="1">
        <v>43861</v>
      </c>
      <c r="B5341" s="17" t="s">
        <v>45</v>
      </c>
      <c r="C5341">
        <v>206.58999600000001</v>
      </c>
      <c r="D5341">
        <v>208.58000200000001</v>
      </c>
      <c r="E5341" s="17" t="s">
        <v>0</v>
      </c>
      <c r="F5341" s="17" t="s">
        <v>46</v>
      </c>
      <c r="G5341" s="17" t="s">
        <v>38</v>
      </c>
      <c r="H5341">
        <v>-1.9900059999999939</v>
      </c>
      <c r="I5341">
        <v>-9.5407324811512557E-3</v>
      </c>
      <c r="J5341">
        <v>0</v>
      </c>
      <c r="K5341">
        <v>0</v>
      </c>
      <c r="L5341" s="17" t="s">
        <v>162</v>
      </c>
    </row>
    <row r="5342" spans="1:12" x14ac:dyDescent="0.35">
      <c r="A5342" s="1">
        <v>43864</v>
      </c>
      <c r="B5342" s="17" t="s">
        <v>45</v>
      </c>
      <c r="C5342">
        <v>213.10000600000001</v>
      </c>
      <c r="D5342">
        <v>206.58999600000001</v>
      </c>
      <c r="E5342" s="17" t="s">
        <v>0</v>
      </c>
      <c r="F5342" s="17" t="s">
        <v>46</v>
      </c>
      <c r="G5342" s="17" t="s">
        <v>38</v>
      </c>
      <c r="H5342">
        <v>6.5100099999999941</v>
      </c>
      <c r="I5342">
        <v>3.1511738835601669E-2</v>
      </c>
      <c r="J5342">
        <v>0</v>
      </c>
      <c r="K5342">
        <v>1</v>
      </c>
      <c r="L5342" s="17" t="s">
        <v>162</v>
      </c>
    </row>
    <row r="5343" spans="1:12" x14ac:dyDescent="0.35">
      <c r="A5343" s="1">
        <v>43865</v>
      </c>
      <c r="B5343" s="17" t="s">
        <v>45</v>
      </c>
      <c r="C5343">
        <v>222.88000500000001</v>
      </c>
      <c r="D5343">
        <v>213.10000600000001</v>
      </c>
      <c r="E5343" s="17" t="s">
        <v>0</v>
      </c>
      <c r="F5343" s="17" t="s">
        <v>46</v>
      </c>
      <c r="G5343" s="17" t="s">
        <v>38</v>
      </c>
      <c r="H5343">
        <v>9.7799990000000037</v>
      </c>
      <c r="I5343">
        <v>4.5893940519175787E-2</v>
      </c>
      <c r="J5343">
        <v>0</v>
      </c>
      <c r="K5343">
        <v>1</v>
      </c>
      <c r="L5343" s="17" t="s">
        <v>162</v>
      </c>
    </row>
    <row r="5344" spans="1:12" x14ac:dyDescent="0.35">
      <c r="A5344" s="1">
        <v>43866</v>
      </c>
      <c r="B5344" s="17" t="s">
        <v>45</v>
      </c>
      <c r="C5344">
        <v>220.220001</v>
      </c>
      <c r="D5344">
        <v>222.88000500000001</v>
      </c>
      <c r="E5344" s="17" t="s">
        <v>0</v>
      </c>
      <c r="F5344" s="17" t="s">
        <v>46</v>
      </c>
      <c r="G5344" s="17" t="s">
        <v>38</v>
      </c>
      <c r="H5344">
        <v>-2.6600040000000149</v>
      </c>
      <c r="I5344">
        <v>-1.1934691045973436E-2</v>
      </c>
      <c r="J5344">
        <v>0</v>
      </c>
      <c r="K5344">
        <v>0</v>
      </c>
      <c r="L5344" s="17" t="s">
        <v>162</v>
      </c>
    </row>
    <row r="5345" spans="1:12" x14ac:dyDescent="0.35">
      <c r="A5345" s="1">
        <v>43867</v>
      </c>
      <c r="B5345" s="17" t="s">
        <v>45</v>
      </c>
      <c r="C5345">
        <v>220.89999399999999</v>
      </c>
      <c r="D5345">
        <v>220.220001</v>
      </c>
      <c r="E5345" s="17" t="s">
        <v>0</v>
      </c>
      <c r="F5345" s="17" t="s">
        <v>46</v>
      </c>
      <c r="G5345" s="17" t="s">
        <v>38</v>
      </c>
      <c r="H5345">
        <v>0.67999299999999607</v>
      </c>
      <c r="I5345">
        <v>3.0877894692226257E-3</v>
      </c>
      <c r="J5345">
        <v>0</v>
      </c>
      <c r="K5345">
        <v>1</v>
      </c>
      <c r="L5345" s="17" t="s">
        <v>162</v>
      </c>
    </row>
    <row r="5346" spans="1:12" x14ac:dyDescent="0.35">
      <c r="A5346" s="1">
        <v>43868</v>
      </c>
      <c r="B5346" s="17" t="s">
        <v>45</v>
      </c>
      <c r="C5346">
        <v>216.529999</v>
      </c>
      <c r="D5346">
        <v>220.89999399999999</v>
      </c>
      <c r="E5346" s="17" t="s">
        <v>0</v>
      </c>
      <c r="F5346" s="17" t="s">
        <v>46</v>
      </c>
      <c r="G5346" s="17" t="s">
        <v>38</v>
      </c>
      <c r="H5346">
        <v>-4.3699949999999887</v>
      </c>
      <c r="I5346">
        <v>-1.9782685009941597E-2</v>
      </c>
      <c r="J5346">
        <v>0</v>
      </c>
      <c r="K5346">
        <v>0</v>
      </c>
      <c r="L5346" s="17" t="s">
        <v>162</v>
      </c>
    </row>
    <row r="5347" spans="1:12" x14ac:dyDescent="0.35">
      <c r="A5347" s="1">
        <v>43871</v>
      </c>
      <c r="B5347" s="17" t="s">
        <v>45</v>
      </c>
      <c r="C5347">
        <v>215.770004</v>
      </c>
      <c r="D5347">
        <v>216.529999</v>
      </c>
      <c r="E5347" s="17" t="s">
        <v>0</v>
      </c>
      <c r="F5347" s="17" t="s">
        <v>46</v>
      </c>
      <c r="G5347" s="17" t="s">
        <v>38</v>
      </c>
      <c r="H5347">
        <v>-0.75999500000000353</v>
      </c>
      <c r="I5347">
        <v>-3.5098831732780062E-3</v>
      </c>
      <c r="J5347">
        <v>0</v>
      </c>
      <c r="K5347">
        <v>0</v>
      </c>
      <c r="L5347" s="17" t="s">
        <v>162</v>
      </c>
    </row>
    <row r="5348" spans="1:12" x14ac:dyDescent="0.35">
      <c r="A5348" s="1">
        <v>43872</v>
      </c>
      <c r="B5348" s="17" t="s">
        <v>45</v>
      </c>
      <c r="C5348">
        <v>217.21000699999999</v>
      </c>
      <c r="D5348">
        <v>215.770004</v>
      </c>
      <c r="E5348" s="17" t="s">
        <v>0</v>
      </c>
      <c r="F5348" s="17" t="s">
        <v>46</v>
      </c>
      <c r="G5348" s="17" t="s">
        <v>38</v>
      </c>
      <c r="H5348">
        <v>1.4400029999999902</v>
      </c>
      <c r="I5348">
        <v>6.6737867790000608E-3</v>
      </c>
      <c r="J5348">
        <v>0</v>
      </c>
      <c r="K5348">
        <v>1</v>
      </c>
      <c r="L5348" s="17" t="s">
        <v>162</v>
      </c>
    </row>
    <row r="5349" spans="1:12" x14ac:dyDescent="0.35">
      <c r="A5349" s="1">
        <v>43873</v>
      </c>
      <c r="B5349" s="17" t="s">
        <v>45</v>
      </c>
      <c r="C5349">
        <v>224.30999800000001</v>
      </c>
      <c r="D5349">
        <v>217.21000699999999</v>
      </c>
      <c r="E5349" s="17" t="s">
        <v>0</v>
      </c>
      <c r="F5349" s="17" t="s">
        <v>46</v>
      </c>
      <c r="G5349" s="17" t="s">
        <v>38</v>
      </c>
      <c r="H5349">
        <v>7.099991000000017</v>
      </c>
      <c r="I5349">
        <v>3.268721868785731E-2</v>
      </c>
      <c r="J5349">
        <v>0</v>
      </c>
      <c r="K5349">
        <v>1</v>
      </c>
      <c r="L5349" s="17" t="s">
        <v>162</v>
      </c>
    </row>
    <row r="5350" spans="1:12" x14ac:dyDescent="0.35">
      <c r="A5350" s="1">
        <v>43874</v>
      </c>
      <c r="B5350" s="17" t="s">
        <v>45</v>
      </c>
      <c r="C5350">
        <v>220.36000100000001</v>
      </c>
      <c r="D5350">
        <v>224.30999800000001</v>
      </c>
      <c r="E5350" s="17" t="s">
        <v>0</v>
      </c>
      <c r="F5350" s="17" t="s">
        <v>46</v>
      </c>
      <c r="G5350" s="17" t="s">
        <v>38</v>
      </c>
      <c r="H5350">
        <v>-3.9499969999999962</v>
      </c>
      <c r="I5350">
        <v>-1.7609544983367153E-2</v>
      </c>
      <c r="J5350">
        <v>0</v>
      </c>
      <c r="K5350">
        <v>0</v>
      </c>
      <c r="L5350" s="17" t="s">
        <v>162</v>
      </c>
    </row>
    <row r="5351" spans="1:12" x14ac:dyDescent="0.35">
      <c r="A5351" s="1">
        <v>43875</v>
      </c>
      <c r="B5351" s="17" t="s">
        <v>45</v>
      </c>
      <c r="C5351">
        <v>219.63000500000001</v>
      </c>
      <c r="D5351">
        <v>220.36000100000001</v>
      </c>
      <c r="E5351" s="17" t="s">
        <v>0</v>
      </c>
      <c r="F5351" s="17" t="s">
        <v>46</v>
      </c>
      <c r="G5351" s="17" t="s">
        <v>38</v>
      </c>
      <c r="H5351">
        <v>-0.72999599999999987</v>
      </c>
      <c r="I5351">
        <v>-3.3127427695010757E-3</v>
      </c>
      <c r="J5351">
        <v>0</v>
      </c>
      <c r="K5351">
        <v>0</v>
      </c>
      <c r="L5351" s="17" t="s">
        <v>162</v>
      </c>
    </row>
    <row r="5352" spans="1:12" x14ac:dyDescent="0.35">
      <c r="A5352" s="1">
        <v>43879</v>
      </c>
      <c r="B5352" s="17" t="s">
        <v>45</v>
      </c>
      <c r="C5352">
        <v>220.520004</v>
      </c>
      <c r="D5352">
        <v>219.63000500000001</v>
      </c>
      <c r="E5352" s="17" t="s">
        <v>0</v>
      </c>
      <c r="F5352" s="17" t="s">
        <v>46</v>
      </c>
      <c r="G5352" s="17" t="s">
        <v>38</v>
      </c>
      <c r="H5352">
        <v>0.88999899999998888</v>
      </c>
      <c r="I5352">
        <v>4.0522650809937779E-3</v>
      </c>
      <c r="J5352">
        <v>0</v>
      </c>
      <c r="K5352">
        <v>1</v>
      </c>
      <c r="L5352" s="17" t="s">
        <v>162</v>
      </c>
    </row>
    <row r="5353" spans="1:12" x14ac:dyDescent="0.35">
      <c r="A5353" s="1">
        <v>43880</v>
      </c>
      <c r="B5353" s="17" t="s">
        <v>45</v>
      </c>
      <c r="C5353">
        <v>222.13999899999999</v>
      </c>
      <c r="D5353">
        <v>220.520004</v>
      </c>
      <c r="E5353" s="17" t="s">
        <v>0</v>
      </c>
      <c r="F5353" s="17" t="s">
        <v>46</v>
      </c>
      <c r="G5353" s="17" t="s">
        <v>38</v>
      </c>
      <c r="H5353">
        <v>1.6199949999999887</v>
      </c>
      <c r="I5353">
        <v>7.3462496400099322E-3</v>
      </c>
      <c r="J5353">
        <v>0</v>
      </c>
      <c r="K5353">
        <v>1</v>
      </c>
      <c r="L5353" s="17" t="s">
        <v>162</v>
      </c>
    </row>
    <row r="5354" spans="1:12" x14ac:dyDescent="0.35">
      <c r="A5354" s="1">
        <v>43881</v>
      </c>
      <c r="B5354" s="17" t="s">
        <v>45</v>
      </c>
      <c r="C5354">
        <v>218.03999300000001</v>
      </c>
      <c r="D5354">
        <v>222.13999899999999</v>
      </c>
      <c r="E5354" s="17" t="s">
        <v>0</v>
      </c>
      <c r="F5354" s="17" t="s">
        <v>46</v>
      </c>
      <c r="G5354" s="17" t="s">
        <v>38</v>
      </c>
      <c r="H5354">
        <v>-4.1000059999999792</v>
      </c>
      <c r="I5354">
        <v>-1.8456856119820092E-2</v>
      </c>
      <c r="J5354">
        <v>0</v>
      </c>
      <c r="K5354">
        <v>0</v>
      </c>
      <c r="L5354" s="17" t="s">
        <v>162</v>
      </c>
    </row>
    <row r="5355" spans="1:12" x14ac:dyDescent="0.35">
      <c r="A5355" s="1">
        <v>43882</v>
      </c>
      <c r="B5355" s="17" t="s">
        <v>45</v>
      </c>
      <c r="C5355">
        <v>212.58999600000001</v>
      </c>
      <c r="D5355">
        <v>218.03999300000001</v>
      </c>
      <c r="E5355" s="17" t="s">
        <v>0</v>
      </c>
      <c r="F5355" s="17" t="s">
        <v>46</v>
      </c>
      <c r="G5355" s="17" t="s">
        <v>38</v>
      </c>
      <c r="H5355">
        <v>-5.4499969999999962</v>
      </c>
      <c r="I5355">
        <v>-2.4995400729076321E-2</v>
      </c>
      <c r="J5355">
        <v>0</v>
      </c>
      <c r="K5355">
        <v>0</v>
      </c>
      <c r="L5355" s="17" t="s">
        <v>162</v>
      </c>
    </row>
    <row r="5356" spans="1:12" x14ac:dyDescent="0.35">
      <c r="A5356" s="1">
        <v>43885</v>
      </c>
      <c r="B5356" s="17" t="s">
        <v>45</v>
      </c>
      <c r="C5356">
        <v>206.16000399999999</v>
      </c>
      <c r="D5356">
        <v>212.58999600000001</v>
      </c>
      <c r="E5356" s="17" t="s">
        <v>0</v>
      </c>
      <c r="F5356" s="17" t="s">
        <v>46</v>
      </c>
      <c r="G5356" s="17" t="s">
        <v>38</v>
      </c>
      <c r="H5356">
        <v>-6.429992000000027</v>
      </c>
      <c r="I5356">
        <v>-3.0245976391099921E-2</v>
      </c>
      <c r="J5356">
        <v>0</v>
      </c>
      <c r="K5356">
        <v>0</v>
      </c>
      <c r="L5356" s="17" t="s">
        <v>162</v>
      </c>
    </row>
    <row r="5357" spans="1:12" x14ac:dyDescent="0.35">
      <c r="A5357" s="1">
        <v>43886</v>
      </c>
      <c r="B5357" s="17" t="s">
        <v>45</v>
      </c>
      <c r="C5357">
        <v>205.61000100000001</v>
      </c>
      <c r="D5357">
        <v>206.16000399999999</v>
      </c>
      <c r="E5357" s="17" t="s">
        <v>0</v>
      </c>
      <c r="F5357" s="17" t="s">
        <v>46</v>
      </c>
      <c r="G5357" s="17" t="s">
        <v>38</v>
      </c>
      <c r="H5357">
        <v>-0.55000299999997537</v>
      </c>
      <c r="I5357">
        <v>-2.6678453110622535E-3</v>
      </c>
      <c r="J5357">
        <v>0</v>
      </c>
      <c r="K5357">
        <v>0</v>
      </c>
      <c r="L5357" s="17" t="s">
        <v>162</v>
      </c>
    </row>
    <row r="5358" spans="1:12" x14ac:dyDescent="0.35">
      <c r="A5358" s="1">
        <v>43887</v>
      </c>
      <c r="B5358" s="17" t="s">
        <v>45</v>
      </c>
      <c r="C5358">
        <v>208.740005</v>
      </c>
      <c r="D5358">
        <v>205.61000100000001</v>
      </c>
      <c r="E5358" s="17" t="s">
        <v>0</v>
      </c>
      <c r="F5358" s="17" t="s">
        <v>46</v>
      </c>
      <c r="G5358" s="17" t="s">
        <v>38</v>
      </c>
      <c r="H5358">
        <v>3.1300039999999854</v>
      </c>
      <c r="I5358">
        <v>1.5223014370784353E-2</v>
      </c>
      <c r="J5358">
        <v>0</v>
      </c>
      <c r="K5358">
        <v>1</v>
      </c>
      <c r="L5358" s="17" t="s">
        <v>162</v>
      </c>
    </row>
    <row r="5359" spans="1:12" x14ac:dyDescent="0.35">
      <c r="A5359" s="1">
        <v>43888</v>
      </c>
      <c r="B5359" s="17" t="s">
        <v>45</v>
      </c>
      <c r="C5359">
        <v>205.029999</v>
      </c>
      <c r="D5359">
        <v>208.740005</v>
      </c>
      <c r="E5359" s="17" t="s">
        <v>0</v>
      </c>
      <c r="F5359" s="17" t="s">
        <v>46</v>
      </c>
      <c r="G5359" s="17" t="s">
        <v>38</v>
      </c>
      <c r="H5359">
        <v>-3.7100059999999928</v>
      </c>
      <c r="I5359">
        <v>-1.7773334823863746E-2</v>
      </c>
      <c r="J5359">
        <v>0</v>
      </c>
      <c r="K5359">
        <v>0</v>
      </c>
      <c r="L5359" s="17" t="s">
        <v>162</v>
      </c>
    </row>
    <row r="5360" spans="1:12" x14ac:dyDescent="0.35">
      <c r="A5360" s="1">
        <v>43889</v>
      </c>
      <c r="B5360" s="17" t="s">
        <v>45</v>
      </c>
      <c r="C5360">
        <v>208</v>
      </c>
      <c r="D5360">
        <v>205.029999</v>
      </c>
      <c r="E5360" s="17" t="s">
        <v>0</v>
      </c>
      <c r="F5360" s="17" t="s">
        <v>46</v>
      </c>
      <c r="G5360" s="17" t="s">
        <v>38</v>
      </c>
      <c r="H5360">
        <v>2.9700009999999963</v>
      </c>
      <c r="I5360">
        <v>1.4485689969690709E-2</v>
      </c>
      <c r="J5360">
        <v>0</v>
      </c>
      <c r="K5360">
        <v>1</v>
      </c>
      <c r="L5360" s="17" t="s">
        <v>162</v>
      </c>
    </row>
    <row r="5361" spans="1:12" x14ac:dyDescent="0.35">
      <c r="A5361" s="1">
        <v>43892</v>
      </c>
      <c r="B5361" s="17" t="s">
        <v>45</v>
      </c>
      <c r="C5361">
        <v>210.979996</v>
      </c>
      <c r="D5361">
        <v>208</v>
      </c>
      <c r="E5361" s="17" t="s">
        <v>0</v>
      </c>
      <c r="F5361" s="17" t="s">
        <v>46</v>
      </c>
      <c r="G5361" s="17" t="s">
        <v>38</v>
      </c>
      <c r="H5361">
        <v>2.9799959999999999</v>
      </c>
      <c r="I5361">
        <v>1.4326903846153845E-2</v>
      </c>
      <c r="J5361">
        <v>0</v>
      </c>
      <c r="K5361">
        <v>1</v>
      </c>
      <c r="L5361" s="17" t="s">
        <v>162</v>
      </c>
    </row>
    <row r="5362" spans="1:12" x14ac:dyDescent="0.35">
      <c r="A5362" s="1">
        <v>43893</v>
      </c>
      <c r="B5362" s="17" t="s">
        <v>45</v>
      </c>
      <c r="C5362">
        <v>207.41000399999999</v>
      </c>
      <c r="D5362">
        <v>210.979996</v>
      </c>
      <c r="E5362" s="17" t="s">
        <v>0</v>
      </c>
      <c r="F5362" s="17" t="s">
        <v>46</v>
      </c>
      <c r="G5362" s="17" t="s">
        <v>38</v>
      </c>
      <c r="H5362">
        <v>-3.5699920000000134</v>
      </c>
      <c r="I5362">
        <v>-1.6920997571731936E-2</v>
      </c>
      <c r="J5362">
        <v>0</v>
      </c>
      <c r="K5362">
        <v>0</v>
      </c>
      <c r="L5362" s="17" t="s">
        <v>162</v>
      </c>
    </row>
    <row r="5363" spans="1:12" x14ac:dyDescent="0.35">
      <c r="A5363" s="1">
        <v>43894</v>
      </c>
      <c r="B5363" s="17" t="s">
        <v>45</v>
      </c>
      <c r="C5363">
        <v>211.96000699999999</v>
      </c>
      <c r="D5363">
        <v>207.41000399999999</v>
      </c>
      <c r="E5363" s="17" t="s">
        <v>0</v>
      </c>
      <c r="F5363" s="17" t="s">
        <v>46</v>
      </c>
      <c r="G5363" s="17" t="s">
        <v>38</v>
      </c>
      <c r="H5363">
        <v>4.5500030000000038</v>
      </c>
      <c r="I5363">
        <v>2.1937239825712572E-2</v>
      </c>
      <c r="J5363">
        <v>0</v>
      </c>
      <c r="K5363">
        <v>1</v>
      </c>
      <c r="L5363" s="17" t="s">
        <v>162</v>
      </c>
    </row>
    <row r="5364" spans="1:12" x14ac:dyDescent="0.35">
      <c r="A5364" s="1">
        <v>43895</v>
      </c>
      <c r="B5364" s="17" t="s">
        <v>45</v>
      </c>
      <c r="C5364">
        <v>211.46000699999999</v>
      </c>
      <c r="D5364">
        <v>211.96000699999999</v>
      </c>
      <c r="E5364" s="17" t="s">
        <v>0</v>
      </c>
      <c r="F5364" s="17" t="s">
        <v>46</v>
      </c>
      <c r="G5364" s="17" t="s">
        <v>38</v>
      </c>
      <c r="H5364">
        <v>-0.5</v>
      </c>
      <c r="I5364">
        <v>-2.3589355703314352E-3</v>
      </c>
      <c r="J5364">
        <v>0</v>
      </c>
      <c r="K5364">
        <v>0</v>
      </c>
      <c r="L5364" s="17" t="s">
        <v>162</v>
      </c>
    </row>
    <row r="5365" spans="1:12" x14ac:dyDescent="0.35">
      <c r="A5365" s="1">
        <v>43896</v>
      </c>
      <c r="B5365" s="17" t="s">
        <v>45</v>
      </c>
      <c r="C5365">
        <v>204.63999899999999</v>
      </c>
      <c r="D5365">
        <v>211.46000699999999</v>
      </c>
      <c r="E5365" s="17" t="s">
        <v>0</v>
      </c>
      <c r="F5365" s="17" t="s">
        <v>46</v>
      </c>
      <c r="G5365" s="17" t="s">
        <v>38</v>
      </c>
      <c r="H5365">
        <v>-6.8200080000000014</v>
      </c>
      <c r="I5365">
        <v>-3.2251999310678174E-2</v>
      </c>
      <c r="J5365">
        <v>0</v>
      </c>
      <c r="K5365">
        <v>0</v>
      </c>
      <c r="L5365" s="17" t="s">
        <v>162</v>
      </c>
    </row>
    <row r="5366" spans="1:12" x14ac:dyDescent="0.35">
      <c r="A5366" s="1">
        <v>43899</v>
      </c>
      <c r="B5366" s="17" t="s">
        <v>45</v>
      </c>
      <c r="C5366">
        <v>197.66000399999999</v>
      </c>
      <c r="D5366">
        <v>204.63999899999999</v>
      </c>
      <c r="E5366" s="17" t="s">
        <v>0</v>
      </c>
      <c r="F5366" s="17" t="s">
        <v>46</v>
      </c>
      <c r="G5366" s="17" t="s">
        <v>38</v>
      </c>
      <c r="H5366">
        <v>-6.9799950000000024</v>
      </c>
      <c r="I5366">
        <v>-3.4108654388724867E-2</v>
      </c>
      <c r="J5366">
        <v>0</v>
      </c>
      <c r="K5366">
        <v>0</v>
      </c>
      <c r="L5366" s="17" t="s">
        <v>162</v>
      </c>
    </row>
    <row r="5367" spans="1:12" x14ac:dyDescent="0.35">
      <c r="A5367" s="1">
        <v>43900</v>
      </c>
      <c r="B5367" s="17" t="s">
        <v>45</v>
      </c>
      <c r="C5367">
        <v>206.38999899999999</v>
      </c>
      <c r="D5367">
        <v>197.66000399999999</v>
      </c>
      <c r="E5367" s="17" t="s">
        <v>0</v>
      </c>
      <c r="F5367" s="17" t="s">
        <v>46</v>
      </c>
      <c r="G5367" s="17" t="s">
        <v>38</v>
      </c>
      <c r="H5367">
        <v>8.7299950000000024</v>
      </c>
      <c r="I5367">
        <v>4.4166724796787939E-2</v>
      </c>
      <c r="J5367">
        <v>0</v>
      </c>
      <c r="K5367">
        <v>1</v>
      </c>
      <c r="L5367" s="17" t="s">
        <v>162</v>
      </c>
    </row>
    <row r="5368" spans="1:12" x14ac:dyDescent="0.35">
      <c r="A5368" s="1">
        <v>43901</v>
      </c>
      <c r="B5368" s="17" t="s">
        <v>45</v>
      </c>
      <c r="C5368">
        <v>198.91000399999999</v>
      </c>
      <c r="D5368">
        <v>206.38999899999999</v>
      </c>
      <c r="E5368" s="17" t="s">
        <v>0</v>
      </c>
      <c r="F5368" s="17" t="s">
        <v>46</v>
      </c>
      <c r="G5368" s="17" t="s">
        <v>38</v>
      </c>
      <c r="H5368">
        <v>-7.4799950000000024</v>
      </c>
      <c r="I5368">
        <v>-3.6242041941189226E-2</v>
      </c>
      <c r="J5368">
        <v>0</v>
      </c>
      <c r="K5368">
        <v>0</v>
      </c>
      <c r="L5368" s="17" t="s">
        <v>162</v>
      </c>
    </row>
    <row r="5369" spans="1:12" x14ac:dyDescent="0.35">
      <c r="A5369" s="1">
        <v>43902</v>
      </c>
      <c r="B5369" s="17" t="s">
        <v>45</v>
      </c>
      <c r="C5369">
        <v>185.10000600000001</v>
      </c>
      <c r="D5369">
        <v>198.91000399999999</v>
      </c>
      <c r="E5369" s="17" t="s">
        <v>0</v>
      </c>
      <c r="F5369" s="17" t="s">
        <v>46</v>
      </c>
      <c r="G5369" s="17" t="s">
        <v>38</v>
      </c>
      <c r="H5369">
        <v>-13.809997999999979</v>
      </c>
      <c r="I5369">
        <v>-6.9428373245621067E-2</v>
      </c>
      <c r="J5369">
        <v>0</v>
      </c>
      <c r="K5369">
        <v>0</v>
      </c>
      <c r="L5369" s="17" t="s">
        <v>162</v>
      </c>
    </row>
    <row r="5370" spans="1:12" x14ac:dyDescent="0.35">
      <c r="A5370" s="1">
        <v>43903</v>
      </c>
      <c r="B5370" s="17" t="s">
        <v>45</v>
      </c>
      <c r="C5370">
        <v>194</v>
      </c>
      <c r="D5370">
        <v>185.10000600000001</v>
      </c>
      <c r="E5370" s="17" t="s">
        <v>0</v>
      </c>
      <c r="F5370" s="17" t="s">
        <v>46</v>
      </c>
      <c r="G5370" s="17" t="s">
        <v>38</v>
      </c>
      <c r="H5370">
        <v>8.8999939999999924</v>
      </c>
      <c r="I5370">
        <v>4.8082083800688756E-2</v>
      </c>
      <c r="J5370">
        <v>0</v>
      </c>
      <c r="K5370">
        <v>1</v>
      </c>
      <c r="L5370" s="17" t="s">
        <v>162</v>
      </c>
    </row>
    <row r="5371" spans="1:12" x14ac:dyDescent="0.35">
      <c r="A5371" s="1">
        <v>43906</v>
      </c>
      <c r="B5371" s="17" t="s">
        <v>45</v>
      </c>
      <c r="C5371">
        <v>178.85000600000001</v>
      </c>
      <c r="D5371">
        <v>194</v>
      </c>
      <c r="E5371" s="17" t="s">
        <v>0</v>
      </c>
      <c r="F5371" s="17" t="s">
        <v>46</v>
      </c>
      <c r="G5371" s="17" t="s">
        <v>38</v>
      </c>
      <c r="H5371">
        <v>-15.149993999999992</v>
      </c>
      <c r="I5371">
        <v>-7.8092752577319555E-2</v>
      </c>
      <c r="J5371">
        <v>0</v>
      </c>
      <c r="K5371">
        <v>0</v>
      </c>
      <c r="L5371" s="17" t="s">
        <v>162</v>
      </c>
    </row>
    <row r="5372" spans="1:12" x14ac:dyDescent="0.35">
      <c r="A5372" s="1">
        <v>43907</v>
      </c>
      <c r="B5372" s="17" t="s">
        <v>45</v>
      </c>
      <c r="C5372">
        <v>184.80999800000001</v>
      </c>
      <c r="D5372">
        <v>178.85000600000001</v>
      </c>
      <c r="E5372" s="17" t="s">
        <v>0</v>
      </c>
      <c r="F5372" s="17" t="s">
        <v>46</v>
      </c>
      <c r="G5372" s="17" t="s">
        <v>38</v>
      </c>
      <c r="H5372">
        <v>5.9599919999999997</v>
      </c>
      <c r="I5372">
        <v>3.3323968689159558E-2</v>
      </c>
      <c r="J5372">
        <v>0</v>
      </c>
      <c r="K5372">
        <v>1</v>
      </c>
      <c r="L5372" s="17" t="s">
        <v>162</v>
      </c>
    </row>
    <row r="5373" spans="1:12" x14ac:dyDescent="0.35">
      <c r="A5373" s="1">
        <v>43908</v>
      </c>
      <c r="B5373" s="17" t="s">
        <v>45</v>
      </c>
      <c r="C5373">
        <v>180</v>
      </c>
      <c r="D5373">
        <v>184.80999800000001</v>
      </c>
      <c r="E5373" s="17" t="s">
        <v>0</v>
      </c>
      <c r="F5373" s="17" t="s">
        <v>46</v>
      </c>
      <c r="G5373" s="17" t="s">
        <v>38</v>
      </c>
      <c r="H5373">
        <v>-4.8099980000000073</v>
      </c>
      <c r="I5373">
        <v>-2.6026719615028657E-2</v>
      </c>
      <c r="J5373">
        <v>0</v>
      </c>
      <c r="K5373">
        <v>0</v>
      </c>
      <c r="L5373" s="17" t="s">
        <v>162</v>
      </c>
    </row>
    <row r="5374" spans="1:12" x14ac:dyDescent="0.35">
      <c r="A5374" s="1">
        <v>43909</v>
      </c>
      <c r="B5374" s="17" t="s">
        <v>45</v>
      </c>
      <c r="C5374">
        <v>180.88000500000001</v>
      </c>
      <c r="D5374">
        <v>180</v>
      </c>
      <c r="E5374" s="17" t="s">
        <v>0</v>
      </c>
      <c r="F5374" s="17" t="s">
        <v>46</v>
      </c>
      <c r="G5374" s="17" t="s">
        <v>38</v>
      </c>
      <c r="H5374">
        <v>0.88000500000001125</v>
      </c>
      <c r="I5374">
        <v>4.8889166666667289E-3</v>
      </c>
      <c r="J5374">
        <v>0</v>
      </c>
      <c r="K5374">
        <v>1</v>
      </c>
      <c r="L5374" s="17" t="s">
        <v>162</v>
      </c>
    </row>
    <row r="5375" spans="1:12" x14ac:dyDescent="0.35">
      <c r="A5375" s="1">
        <v>43910</v>
      </c>
      <c r="B5375" s="17" t="s">
        <v>45</v>
      </c>
      <c r="C5375">
        <v>181.300003</v>
      </c>
      <c r="D5375">
        <v>180.88000500000001</v>
      </c>
      <c r="E5375" s="17" t="s">
        <v>0</v>
      </c>
      <c r="F5375" s="17" t="s">
        <v>46</v>
      </c>
      <c r="G5375" s="17" t="s">
        <v>38</v>
      </c>
      <c r="H5375">
        <v>0.41999799999999254</v>
      </c>
      <c r="I5375">
        <v>2.3219703029087849E-3</v>
      </c>
      <c r="J5375">
        <v>0</v>
      </c>
      <c r="K5375">
        <v>1</v>
      </c>
      <c r="L5375" s="17" t="s">
        <v>162</v>
      </c>
    </row>
    <row r="5376" spans="1:12" x14ac:dyDescent="0.35">
      <c r="A5376" s="1">
        <v>43913</v>
      </c>
      <c r="B5376" s="17" t="s">
        <v>45</v>
      </c>
      <c r="C5376">
        <v>176.33999600000001</v>
      </c>
      <c r="D5376">
        <v>181.300003</v>
      </c>
      <c r="E5376" s="17" t="s">
        <v>0</v>
      </c>
      <c r="F5376" s="17" t="s">
        <v>46</v>
      </c>
      <c r="G5376" s="17" t="s">
        <v>38</v>
      </c>
      <c r="H5376">
        <v>-4.9600069999999903</v>
      </c>
      <c r="I5376">
        <v>-2.7358008372454303E-2</v>
      </c>
      <c r="J5376">
        <v>0</v>
      </c>
      <c r="K5376">
        <v>0</v>
      </c>
      <c r="L5376" s="17" t="s">
        <v>162</v>
      </c>
    </row>
    <row r="5377" spans="1:12" x14ac:dyDescent="0.35">
      <c r="A5377" s="1">
        <v>43914</v>
      </c>
      <c r="B5377" s="17" t="s">
        <v>45</v>
      </c>
      <c r="C5377">
        <v>185.75</v>
      </c>
      <c r="D5377">
        <v>176.33999600000001</v>
      </c>
      <c r="E5377" s="17" t="s">
        <v>0</v>
      </c>
      <c r="F5377" s="17" t="s">
        <v>46</v>
      </c>
      <c r="G5377" s="17" t="s">
        <v>38</v>
      </c>
      <c r="H5377">
        <v>9.4100039999999865</v>
      </c>
      <c r="I5377">
        <v>5.3362845715387144E-2</v>
      </c>
      <c r="J5377">
        <v>0</v>
      </c>
      <c r="K5377">
        <v>1</v>
      </c>
      <c r="L5377" s="17" t="s">
        <v>162</v>
      </c>
    </row>
    <row r="5378" spans="1:12" x14ac:dyDescent="0.35">
      <c r="A5378" s="1">
        <v>43915</v>
      </c>
      <c r="B5378" s="17" t="s">
        <v>45</v>
      </c>
      <c r="C5378">
        <v>188.55999800000001</v>
      </c>
      <c r="D5378">
        <v>185.75</v>
      </c>
      <c r="E5378" s="17" t="s">
        <v>0</v>
      </c>
      <c r="F5378" s="17" t="s">
        <v>46</v>
      </c>
      <c r="G5378" s="17" t="s">
        <v>38</v>
      </c>
      <c r="H5378">
        <v>2.8099980000000073</v>
      </c>
      <c r="I5378">
        <v>1.5127849259757778E-2</v>
      </c>
      <c r="J5378">
        <v>0</v>
      </c>
      <c r="K5378">
        <v>1</v>
      </c>
      <c r="L5378" s="17" t="s">
        <v>162</v>
      </c>
    </row>
    <row r="5379" spans="1:12" x14ac:dyDescent="0.35">
      <c r="A5379" s="1">
        <v>43916</v>
      </c>
      <c r="B5379" s="17" t="s">
        <v>45</v>
      </c>
      <c r="C5379">
        <v>195.320007</v>
      </c>
      <c r="D5379">
        <v>188.55999800000001</v>
      </c>
      <c r="E5379" s="17" t="s">
        <v>0</v>
      </c>
      <c r="F5379" s="17" t="s">
        <v>46</v>
      </c>
      <c r="G5379" s="17" t="s">
        <v>38</v>
      </c>
      <c r="H5379">
        <v>6.7600089999999966</v>
      </c>
      <c r="I5379">
        <v>3.5850705726036318E-2</v>
      </c>
      <c r="J5379">
        <v>0</v>
      </c>
      <c r="K5379">
        <v>1</v>
      </c>
      <c r="L5379" s="17" t="s">
        <v>162</v>
      </c>
    </row>
    <row r="5380" spans="1:12" x14ac:dyDescent="0.35">
      <c r="A5380" s="1">
        <v>43917</v>
      </c>
      <c r="B5380" s="17" t="s">
        <v>45</v>
      </c>
      <c r="C5380">
        <v>188.58999600000001</v>
      </c>
      <c r="D5380">
        <v>195.320007</v>
      </c>
      <c r="E5380" s="17" t="s">
        <v>0</v>
      </c>
      <c r="F5380" s="17" t="s">
        <v>46</v>
      </c>
      <c r="G5380" s="17" t="s">
        <v>38</v>
      </c>
      <c r="H5380">
        <v>-6.7300109999999904</v>
      </c>
      <c r="I5380">
        <v>-3.4456331961937675E-2</v>
      </c>
      <c r="J5380">
        <v>0</v>
      </c>
      <c r="K5380">
        <v>0</v>
      </c>
      <c r="L5380" s="17" t="s">
        <v>162</v>
      </c>
    </row>
    <row r="5381" spans="1:12" x14ac:dyDescent="0.35">
      <c r="A5381" s="1">
        <v>43920</v>
      </c>
      <c r="B5381" s="17" t="s">
        <v>45</v>
      </c>
      <c r="C5381">
        <v>191.270004</v>
      </c>
      <c r="D5381">
        <v>188.58999600000001</v>
      </c>
      <c r="E5381" s="17" t="s">
        <v>0</v>
      </c>
      <c r="F5381" s="17" t="s">
        <v>46</v>
      </c>
      <c r="G5381" s="17" t="s">
        <v>38</v>
      </c>
      <c r="H5381">
        <v>2.6800079999999866</v>
      </c>
      <c r="I5381">
        <v>1.4210764392825939E-2</v>
      </c>
      <c r="J5381">
        <v>0</v>
      </c>
      <c r="K5381">
        <v>1</v>
      </c>
      <c r="L5381" s="17" t="s">
        <v>162</v>
      </c>
    </row>
    <row r="5382" spans="1:12" x14ac:dyDescent="0.35">
      <c r="A5382" s="1">
        <v>43921</v>
      </c>
      <c r="B5382" s="17" t="s">
        <v>45</v>
      </c>
      <c r="C5382">
        <v>194.479996</v>
      </c>
      <c r="D5382">
        <v>191.270004</v>
      </c>
      <c r="E5382" s="17" t="s">
        <v>0</v>
      </c>
      <c r="F5382" s="17" t="s">
        <v>46</v>
      </c>
      <c r="G5382" s="17" t="s">
        <v>38</v>
      </c>
      <c r="H5382">
        <v>3.2099919999999997</v>
      </c>
      <c r="I5382">
        <v>1.678251651001168E-2</v>
      </c>
      <c r="J5382">
        <v>0</v>
      </c>
      <c r="K5382">
        <v>1</v>
      </c>
      <c r="L5382" s="17" t="s">
        <v>162</v>
      </c>
    </row>
    <row r="5383" spans="1:12" x14ac:dyDescent="0.35">
      <c r="A5383" s="1">
        <v>43922</v>
      </c>
      <c r="B5383" s="17" t="s">
        <v>45</v>
      </c>
      <c r="C5383">
        <v>187.55999800000001</v>
      </c>
      <c r="D5383">
        <v>194.479996</v>
      </c>
      <c r="E5383" s="17" t="s">
        <v>0</v>
      </c>
      <c r="F5383" s="17" t="s">
        <v>46</v>
      </c>
      <c r="G5383" s="17" t="s">
        <v>38</v>
      </c>
      <c r="H5383">
        <v>-6.9199979999999925</v>
      </c>
      <c r="I5383">
        <v>-3.5582055441835736E-2</v>
      </c>
      <c r="J5383">
        <v>0</v>
      </c>
      <c r="K5383">
        <v>0</v>
      </c>
      <c r="L5383" s="17" t="s">
        <v>162</v>
      </c>
    </row>
    <row r="5384" spans="1:12" x14ac:dyDescent="0.35">
      <c r="A5384" s="1">
        <v>43923</v>
      </c>
      <c r="B5384" s="17" t="s">
        <v>45</v>
      </c>
      <c r="C5384">
        <v>188.89999399999999</v>
      </c>
      <c r="D5384">
        <v>187.55999800000001</v>
      </c>
      <c r="E5384" s="17" t="s">
        <v>0</v>
      </c>
      <c r="F5384" s="17" t="s">
        <v>46</v>
      </c>
      <c r="G5384" s="17" t="s">
        <v>38</v>
      </c>
      <c r="H5384">
        <v>1.3399959999999851</v>
      </c>
      <c r="I5384">
        <v>7.1443592145910831E-3</v>
      </c>
      <c r="J5384">
        <v>0</v>
      </c>
      <c r="K5384">
        <v>1</v>
      </c>
      <c r="L5384" s="17" t="s">
        <v>162</v>
      </c>
    </row>
    <row r="5385" spans="1:12" x14ac:dyDescent="0.35">
      <c r="A5385" s="1">
        <v>43924</v>
      </c>
      <c r="B5385" s="17" t="s">
        <v>45</v>
      </c>
      <c r="C5385">
        <v>187.11000100000001</v>
      </c>
      <c r="D5385">
        <v>188.89999399999999</v>
      </c>
      <c r="E5385" s="17" t="s">
        <v>0</v>
      </c>
      <c r="F5385" s="17" t="s">
        <v>46</v>
      </c>
      <c r="G5385" s="17" t="s">
        <v>38</v>
      </c>
      <c r="H5385">
        <v>-1.7899929999999813</v>
      </c>
      <c r="I5385">
        <v>-9.4758764259144524E-3</v>
      </c>
      <c r="J5385">
        <v>0</v>
      </c>
      <c r="K5385">
        <v>0</v>
      </c>
      <c r="L5385" s="17" t="s">
        <v>162</v>
      </c>
    </row>
    <row r="5386" spans="1:12" x14ac:dyDescent="0.35">
      <c r="A5386" s="1">
        <v>43927</v>
      </c>
      <c r="B5386" s="17" t="s">
        <v>45</v>
      </c>
      <c r="C5386">
        <v>196.449997</v>
      </c>
      <c r="D5386">
        <v>187.11000100000001</v>
      </c>
      <c r="E5386" s="17" t="s">
        <v>0</v>
      </c>
      <c r="F5386" s="17" t="s">
        <v>46</v>
      </c>
      <c r="G5386" s="17" t="s">
        <v>38</v>
      </c>
      <c r="H5386">
        <v>9.3399959999999851</v>
      </c>
      <c r="I5386">
        <v>4.9917139383693257E-2</v>
      </c>
      <c r="J5386">
        <v>0</v>
      </c>
      <c r="K5386">
        <v>1</v>
      </c>
      <c r="L5386" s="17" t="s">
        <v>162</v>
      </c>
    </row>
    <row r="5387" spans="1:12" x14ac:dyDescent="0.35">
      <c r="A5387" s="1">
        <v>43928</v>
      </c>
      <c r="B5387" s="17" t="s">
        <v>45</v>
      </c>
      <c r="C5387">
        <v>198</v>
      </c>
      <c r="D5387">
        <v>196.449997</v>
      </c>
      <c r="E5387" s="17" t="s">
        <v>0</v>
      </c>
      <c r="F5387" s="17" t="s">
        <v>46</v>
      </c>
      <c r="G5387" s="17" t="s">
        <v>38</v>
      </c>
      <c r="H5387">
        <v>1.5500030000000038</v>
      </c>
      <c r="I5387">
        <v>7.8900637499119113E-3</v>
      </c>
      <c r="J5387">
        <v>0</v>
      </c>
      <c r="K5387">
        <v>1</v>
      </c>
      <c r="L5387" s="17" t="s">
        <v>162</v>
      </c>
    </row>
    <row r="5388" spans="1:12" x14ac:dyDescent="0.35">
      <c r="A5388" s="1">
        <v>43929</v>
      </c>
      <c r="B5388" s="17" t="s">
        <v>45</v>
      </c>
      <c r="C5388">
        <v>195.979996</v>
      </c>
      <c r="D5388">
        <v>198</v>
      </c>
      <c r="E5388" s="17" t="s">
        <v>0</v>
      </c>
      <c r="F5388" s="17" t="s">
        <v>46</v>
      </c>
      <c r="G5388" s="17" t="s">
        <v>38</v>
      </c>
      <c r="H5388">
        <v>-2.0200040000000001</v>
      </c>
      <c r="I5388">
        <v>-1.0202040404040404E-2</v>
      </c>
      <c r="J5388">
        <v>0</v>
      </c>
      <c r="K5388">
        <v>0</v>
      </c>
      <c r="L5388" s="17" t="s">
        <v>162</v>
      </c>
    </row>
    <row r="5389" spans="1:12" x14ac:dyDescent="0.35">
      <c r="A5389" s="1">
        <v>43930</v>
      </c>
      <c r="B5389" s="17" t="s">
        <v>45</v>
      </c>
      <c r="C5389">
        <v>196.36999499999999</v>
      </c>
      <c r="D5389">
        <v>195.979996</v>
      </c>
      <c r="E5389" s="17" t="s">
        <v>0</v>
      </c>
      <c r="F5389" s="17" t="s">
        <v>46</v>
      </c>
      <c r="G5389" s="17" t="s">
        <v>38</v>
      </c>
      <c r="H5389">
        <v>0.38999899999998888</v>
      </c>
      <c r="I5389">
        <v>1.9899939175424255E-3</v>
      </c>
      <c r="J5389">
        <v>0</v>
      </c>
      <c r="K5389">
        <v>1</v>
      </c>
      <c r="L5389" s="17" t="s">
        <v>162</v>
      </c>
    </row>
    <row r="5390" spans="1:12" x14ac:dyDescent="0.35">
      <c r="A5390" s="1">
        <v>43934</v>
      </c>
      <c r="B5390" s="17" t="s">
        <v>45</v>
      </c>
      <c r="C5390">
        <v>199.44000199999999</v>
      </c>
      <c r="D5390">
        <v>196.36999499999999</v>
      </c>
      <c r="E5390" s="17" t="s">
        <v>0</v>
      </c>
      <c r="F5390" s="17" t="s">
        <v>46</v>
      </c>
      <c r="G5390" s="17" t="s">
        <v>38</v>
      </c>
      <c r="H5390">
        <v>3.0700070000000039</v>
      </c>
      <c r="I5390">
        <v>1.5633788654931747E-2</v>
      </c>
      <c r="J5390">
        <v>0</v>
      </c>
      <c r="K5390">
        <v>1</v>
      </c>
      <c r="L5390" s="17" t="s">
        <v>162</v>
      </c>
    </row>
    <row r="5391" spans="1:12" x14ac:dyDescent="0.35">
      <c r="A5391" s="1">
        <v>43935</v>
      </c>
      <c r="B5391" s="17" t="s">
        <v>45</v>
      </c>
      <c r="C5391">
        <v>204.779999</v>
      </c>
      <c r="D5391">
        <v>199.44000199999999</v>
      </c>
      <c r="E5391" s="17" t="s">
        <v>0</v>
      </c>
      <c r="F5391" s="17" t="s">
        <v>46</v>
      </c>
      <c r="G5391" s="17" t="s">
        <v>38</v>
      </c>
      <c r="H5391">
        <v>5.339997000000011</v>
      </c>
      <c r="I5391">
        <v>2.6774954605144917E-2</v>
      </c>
      <c r="J5391">
        <v>0</v>
      </c>
      <c r="K5391">
        <v>1</v>
      </c>
      <c r="L5391" s="17" t="s">
        <v>162</v>
      </c>
    </row>
    <row r="5392" spans="1:12" x14ac:dyDescent="0.35">
      <c r="A5392" s="1">
        <v>43936</v>
      </c>
      <c r="B5392" s="17" t="s">
        <v>45</v>
      </c>
      <c r="C5392">
        <v>208.16999799999999</v>
      </c>
      <c r="D5392">
        <v>204.779999</v>
      </c>
      <c r="E5392" s="17" t="s">
        <v>0</v>
      </c>
      <c r="F5392" s="17" t="s">
        <v>46</v>
      </c>
      <c r="G5392" s="17" t="s">
        <v>38</v>
      </c>
      <c r="H5392">
        <v>3.3899989999999889</v>
      </c>
      <c r="I5392">
        <v>1.6554346208391128E-2</v>
      </c>
      <c r="J5392">
        <v>0</v>
      </c>
      <c r="K5392">
        <v>1</v>
      </c>
      <c r="L5392" s="17" t="s">
        <v>162</v>
      </c>
    </row>
    <row r="5393" spans="1:12" x14ac:dyDescent="0.35">
      <c r="A5393" s="1">
        <v>43937</v>
      </c>
      <c r="B5393" s="17" t="s">
        <v>45</v>
      </c>
      <c r="C5393">
        <v>212.66000399999999</v>
      </c>
      <c r="D5393">
        <v>208.16999799999999</v>
      </c>
      <c r="E5393" s="17" t="s">
        <v>0</v>
      </c>
      <c r="F5393" s="17" t="s">
        <v>46</v>
      </c>
      <c r="G5393" s="17" t="s">
        <v>38</v>
      </c>
      <c r="H5393">
        <v>4.4900059999999939</v>
      </c>
      <c r="I5393">
        <v>2.1568939055281126E-2</v>
      </c>
      <c r="J5393">
        <v>0</v>
      </c>
      <c r="K5393">
        <v>1</v>
      </c>
      <c r="L5393" s="17" t="s">
        <v>162</v>
      </c>
    </row>
    <row r="5394" spans="1:12" x14ac:dyDescent="0.35">
      <c r="A5394" s="1">
        <v>43938</v>
      </c>
      <c r="B5394" s="17" t="s">
        <v>45</v>
      </c>
      <c r="C5394">
        <v>209.5</v>
      </c>
      <c r="D5394">
        <v>212.66000399999999</v>
      </c>
      <c r="E5394" s="17" t="s">
        <v>0</v>
      </c>
      <c r="F5394" s="17" t="s">
        <v>46</v>
      </c>
      <c r="G5394" s="17" t="s">
        <v>38</v>
      </c>
      <c r="H5394">
        <v>-3.1600039999999865</v>
      </c>
      <c r="I5394">
        <v>-1.4859418511061378E-2</v>
      </c>
      <c r="J5394">
        <v>0</v>
      </c>
      <c r="K5394">
        <v>0</v>
      </c>
      <c r="L5394" s="17" t="s">
        <v>162</v>
      </c>
    </row>
    <row r="5395" spans="1:12" x14ac:dyDescent="0.35">
      <c r="A5395" s="1">
        <v>43941</v>
      </c>
      <c r="B5395" s="17" t="s">
        <v>45</v>
      </c>
      <c r="C5395">
        <v>212.13000500000001</v>
      </c>
      <c r="D5395">
        <v>209.5</v>
      </c>
      <c r="E5395" s="17" t="s">
        <v>0</v>
      </c>
      <c r="F5395" s="17" t="s">
        <v>46</v>
      </c>
      <c r="G5395" s="17" t="s">
        <v>38</v>
      </c>
      <c r="H5395">
        <v>2.6300050000000113</v>
      </c>
      <c r="I5395">
        <v>1.2553723150358048E-2</v>
      </c>
      <c r="J5395">
        <v>0</v>
      </c>
      <c r="K5395">
        <v>1</v>
      </c>
      <c r="L5395" s="17" t="s">
        <v>162</v>
      </c>
    </row>
    <row r="5396" spans="1:12" x14ac:dyDescent="0.35">
      <c r="A5396" s="1">
        <v>43942</v>
      </c>
      <c r="B5396" s="17" t="s">
        <v>45</v>
      </c>
      <c r="C5396">
        <v>207.33999600000001</v>
      </c>
      <c r="D5396">
        <v>212.13000500000001</v>
      </c>
      <c r="E5396" s="17" t="s">
        <v>0</v>
      </c>
      <c r="F5396" s="17" t="s">
        <v>46</v>
      </c>
      <c r="G5396" s="17" t="s">
        <v>38</v>
      </c>
      <c r="H5396">
        <v>-4.7900089999999977</v>
      </c>
      <c r="I5396">
        <v>-2.2580534988437855E-2</v>
      </c>
      <c r="J5396">
        <v>0</v>
      </c>
      <c r="K5396">
        <v>0</v>
      </c>
      <c r="L5396" s="17" t="s">
        <v>162</v>
      </c>
    </row>
    <row r="5397" spans="1:12" x14ac:dyDescent="0.35">
      <c r="A5397" s="1">
        <v>43943</v>
      </c>
      <c r="B5397" s="17" t="s">
        <v>45</v>
      </c>
      <c r="C5397">
        <v>209.96000699999999</v>
      </c>
      <c r="D5397">
        <v>207.33999600000001</v>
      </c>
      <c r="E5397" s="17" t="s">
        <v>0</v>
      </c>
      <c r="F5397" s="17" t="s">
        <v>46</v>
      </c>
      <c r="G5397" s="17" t="s">
        <v>38</v>
      </c>
      <c r="H5397">
        <v>2.6200109999999768</v>
      </c>
      <c r="I5397">
        <v>1.2636302935011036E-2</v>
      </c>
      <c r="J5397">
        <v>0</v>
      </c>
      <c r="K5397">
        <v>1</v>
      </c>
      <c r="L5397" s="17" t="s">
        <v>162</v>
      </c>
    </row>
    <row r="5398" spans="1:12" x14ac:dyDescent="0.35">
      <c r="A5398" s="1">
        <v>43944</v>
      </c>
      <c r="B5398" s="17" t="s">
        <v>45</v>
      </c>
      <c r="C5398">
        <v>205.240005</v>
      </c>
      <c r="D5398">
        <v>209.96000699999999</v>
      </c>
      <c r="E5398" s="17" t="s">
        <v>0</v>
      </c>
      <c r="F5398" s="17" t="s">
        <v>46</v>
      </c>
      <c r="G5398" s="17" t="s">
        <v>38</v>
      </c>
      <c r="H5398">
        <v>-4.7200019999999938</v>
      </c>
      <c r="I5398">
        <v>-2.2480481247078611E-2</v>
      </c>
      <c r="J5398">
        <v>0</v>
      </c>
      <c r="K5398">
        <v>0</v>
      </c>
      <c r="L5398" s="17" t="s">
        <v>162</v>
      </c>
    </row>
    <row r="5399" spans="1:12" x14ac:dyDescent="0.35">
      <c r="A5399" s="1">
        <v>43945</v>
      </c>
      <c r="B5399" s="17" t="s">
        <v>45</v>
      </c>
      <c r="C5399">
        <v>204.36000100000001</v>
      </c>
      <c r="D5399">
        <v>205.240005</v>
      </c>
      <c r="E5399" s="17" t="s">
        <v>0</v>
      </c>
      <c r="F5399" s="17" t="s">
        <v>46</v>
      </c>
      <c r="G5399" s="17" t="s">
        <v>38</v>
      </c>
      <c r="H5399">
        <v>-0.88000399999998535</v>
      </c>
      <c r="I5399">
        <v>-4.2876826084660511E-3</v>
      </c>
      <c r="J5399">
        <v>0</v>
      </c>
      <c r="K5399">
        <v>0</v>
      </c>
      <c r="L5399" s="17" t="s">
        <v>162</v>
      </c>
    </row>
    <row r="5400" spans="1:12" x14ac:dyDescent="0.35">
      <c r="A5400" s="1">
        <v>43948</v>
      </c>
      <c r="B5400" s="17" t="s">
        <v>45</v>
      </c>
      <c r="C5400">
        <v>203.69000199999999</v>
      </c>
      <c r="D5400">
        <v>204.36000100000001</v>
      </c>
      <c r="E5400" s="17" t="s">
        <v>0</v>
      </c>
      <c r="F5400" s="17" t="s">
        <v>46</v>
      </c>
      <c r="G5400" s="17" t="s">
        <v>38</v>
      </c>
      <c r="H5400">
        <v>-0.66999900000001844</v>
      </c>
      <c r="I5400">
        <v>-3.278523178320098E-3</v>
      </c>
      <c r="J5400">
        <v>0</v>
      </c>
      <c r="K5400">
        <v>0</v>
      </c>
      <c r="L5400" s="17" t="s">
        <v>162</v>
      </c>
    </row>
    <row r="5401" spans="1:12" x14ac:dyDescent="0.35">
      <c r="A5401" s="1">
        <v>43949</v>
      </c>
      <c r="B5401" s="17" t="s">
        <v>45</v>
      </c>
      <c r="C5401">
        <v>201.14999399999999</v>
      </c>
      <c r="D5401">
        <v>203.69000199999999</v>
      </c>
      <c r="E5401" s="17" t="s">
        <v>0</v>
      </c>
      <c r="F5401" s="17" t="s">
        <v>46</v>
      </c>
      <c r="G5401" s="17" t="s">
        <v>38</v>
      </c>
      <c r="H5401">
        <v>-2.5400080000000003</v>
      </c>
      <c r="I5401">
        <v>-1.2469968948205913E-2</v>
      </c>
      <c r="J5401">
        <v>0</v>
      </c>
      <c r="K5401">
        <v>0</v>
      </c>
      <c r="L5401" s="17" t="s">
        <v>162</v>
      </c>
    </row>
    <row r="5402" spans="1:12" x14ac:dyDescent="0.35">
      <c r="A5402" s="1">
        <v>43950</v>
      </c>
      <c r="B5402" s="17" t="s">
        <v>45</v>
      </c>
      <c r="C5402">
        <v>206.699997</v>
      </c>
      <c r="D5402">
        <v>201.14999399999999</v>
      </c>
      <c r="E5402" s="17" t="s">
        <v>0</v>
      </c>
      <c r="F5402" s="17" t="s">
        <v>46</v>
      </c>
      <c r="G5402" s="17" t="s">
        <v>38</v>
      </c>
      <c r="H5402">
        <v>5.5500030000000038</v>
      </c>
      <c r="I5402">
        <v>2.7591365476252534E-2</v>
      </c>
      <c r="J5402">
        <v>0</v>
      </c>
      <c r="K5402">
        <v>1</v>
      </c>
      <c r="L5402" s="17" t="s">
        <v>162</v>
      </c>
    </row>
    <row r="5403" spans="1:12" x14ac:dyDescent="0.35">
      <c r="A5403" s="1">
        <v>43951</v>
      </c>
      <c r="B5403" s="17" t="s">
        <v>45</v>
      </c>
      <c r="C5403">
        <v>202.66999799999999</v>
      </c>
      <c r="D5403">
        <v>206.699997</v>
      </c>
      <c r="E5403" s="17" t="s">
        <v>0</v>
      </c>
      <c r="F5403" s="17" t="s">
        <v>46</v>
      </c>
      <c r="G5403" s="17" t="s">
        <v>38</v>
      </c>
      <c r="H5403">
        <v>-4.0299990000000037</v>
      </c>
      <c r="I5403">
        <v>-1.9496850790955762E-2</v>
      </c>
      <c r="J5403">
        <v>0</v>
      </c>
      <c r="K5403">
        <v>0</v>
      </c>
      <c r="L5403" s="17" t="s">
        <v>162</v>
      </c>
    </row>
    <row r="5404" spans="1:12" x14ac:dyDescent="0.35">
      <c r="A5404" s="1">
        <v>43952</v>
      </c>
      <c r="B5404" s="17" t="s">
        <v>45</v>
      </c>
      <c r="C5404">
        <v>194.479996</v>
      </c>
      <c r="D5404">
        <v>202.66999799999999</v>
      </c>
      <c r="E5404" s="17" t="s">
        <v>0</v>
      </c>
      <c r="F5404" s="17" t="s">
        <v>46</v>
      </c>
      <c r="G5404" s="17" t="s">
        <v>38</v>
      </c>
      <c r="H5404">
        <v>-8.1900019999999927</v>
      </c>
      <c r="I5404">
        <v>-4.041052983086324E-2</v>
      </c>
      <c r="J5404">
        <v>0</v>
      </c>
      <c r="K5404">
        <v>0</v>
      </c>
      <c r="L5404" s="17" t="s">
        <v>162</v>
      </c>
    </row>
    <row r="5405" spans="1:12" x14ac:dyDescent="0.35">
      <c r="A5405" s="1">
        <v>43955</v>
      </c>
      <c r="B5405" s="17" t="s">
        <v>45</v>
      </c>
      <c r="C5405">
        <v>191.14999399999999</v>
      </c>
      <c r="D5405">
        <v>194.479996</v>
      </c>
      <c r="E5405" s="17" t="s">
        <v>0</v>
      </c>
      <c r="F5405" s="17" t="s">
        <v>46</v>
      </c>
      <c r="G5405" s="17" t="s">
        <v>38</v>
      </c>
      <c r="H5405">
        <v>-3.3300020000000075</v>
      </c>
      <c r="I5405">
        <v>-1.7122593935059559E-2</v>
      </c>
      <c r="J5405">
        <v>0</v>
      </c>
      <c r="K5405">
        <v>0</v>
      </c>
      <c r="L5405" s="17" t="s">
        <v>162</v>
      </c>
    </row>
    <row r="5406" spans="1:12" x14ac:dyDescent="0.35">
      <c r="A5406" s="1">
        <v>43956</v>
      </c>
      <c r="B5406" s="17" t="s">
        <v>45</v>
      </c>
      <c r="C5406">
        <v>195.020004</v>
      </c>
      <c r="D5406">
        <v>191.14999399999999</v>
      </c>
      <c r="E5406" s="17" t="s">
        <v>0</v>
      </c>
      <c r="F5406" s="17" t="s">
        <v>46</v>
      </c>
      <c r="G5406" s="17" t="s">
        <v>38</v>
      </c>
      <c r="H5406">
        <v>3.8700100000000077</v>
      </c>
      <c r="I5406">
        <v>2.0245933149231531E-2</v>
      </c>
      <c r="J5406">
        <v>0</v>
      </c>
      <c r="K5406">
        <v>1</v>
      </c>
      <c r="L5406" s="17" t="s">
        <v>162</v>
      </c>
    </row>
    <row r="5407" spans="1:12" x14ac:dyDescent="0.35">
      <c r="A5407" s="1">
        <v>43957</v>
      </c>
      <c r="B5407" s="17" t="s">
        <v>45</v>
      </c>
      <c r="C5407">
        <v>195.16999799999999</v>
      </c>
      <c r="D5407">
        <v>195.020004</v>
      </c>
      <c r="E5407" s="17" t="s">
        <v>0</v>
      </c>
      <c r="F5407" s="17" t="s">
        <v>46</v>
      </c>
      <c r="G5407" s="17" t="s">
        <v>38</v>
      </c>
      <c r="H5407">
        <v>0.14999399999999241</v>
      </c>
      <c r="I5407">
        <v>7.6912110000773256E-4</v>
      </c>
      <c r="J5407">
        <v>0</v>
      </c>
      <c r="K5407">
        <v>1</v>
      </c>
      <c r="L5407" s="17" t="s">
        <v>162</v>
      </c>
    </row>
    <row r="5408" spans="1:12" x14ac:dyDescent="0.35">
      <c r="A5408" s="1">
        <v>43958</v>
      </c>
      <c r="B5408" s="17" t="s">
        <v>45</v>
      </c>
      <c r="C5408">
        <v>196.490005</v>
      </c>
      <c r="D5408">
        <v>195.16999799999999</v>
      </c>
      <c r="E5408" s="17" t="s">
        <v>0</v>
      </c>
      <c r="F5408" s="17" t="s">
        <v>46</v>
      </c>
      <c r="G5408" s="17" t="s">
        <v>38</v>
      </c>
      <c r="H5408">
        <v>1.3200070000000039</v>
      </c>
      <c r="I5408">
        <v>6.7633704643477221E-3</v>
      </c>
      <c r="J5408">
        <v>0</v>
      </c>
      <c r="K5408">
        <v>1</v>
      </c>
      <c r="L5408" s="17" t="s">
        <v>162</v>
      </c>
    </row>
    <row r="5409" spans="1:12" x14ac:dyDescent="0.35">
      <c r="A5409" s="1">
        <v>43959</v>
      </c>
      <c r="B5409" s="17" t="s">
        <v>45</v>
      </c>
      <c r="C5409">
        <v>201.19000199999999</v>
      </c>
      <c r="D5409">
        <v>196.490005</v>
      </c>
      <c r="E5409" s="17" t="s">
        <v>0</v>
      </c>
      <c r="F5409" s="17" t="s">
        <v>46</v>
      </c>
      <c r="G5409" s="17" t="s">
        <v>38</v>
      </c>
      <c r="H5409">
        <v>4.6999969999999962</v>
      </c>
      <c r="I5409">
        <v>2.3919776479215806E-2</v>
      </c>
      <c r="J5409">
        <v>0</v>
      </c>
      <c r="K5409">
        <v>1</v>
      </c>
      <c r="L5409" s="17" t="s">
        <v>162</v>
      </c>
    </row>
    <row r="5410" spans="1:12" x14ac:dyDescent="0.35">
      <c r="A5410" s="1">
        <v>43962</v>
      </c>
      <c r="B5410" s="17" t="s">
        <v>45</v>
      </c>
      <c r="C5410">
        <v>205.39999399999999</v>
      </c>
      <c r="D5410">
        <v>201.19000199999999</v>
      </c>
      <c r="E5410" s="17" t="s">
        <v>0</v>
      </c>
      <c r="F5410" s="17" t="s">
        <v>46</v>
      </c>
      <c r="G5410" s="17" t="s">
        <v>38</v>
      </c>
      <c r="H5410">
        <v>4.2099919999999997</v>
      </c>
      <c r="I5410">
        <v>2.092545334335252E-2</v>
      </c>
      <c r="J5410">
        <v>0</v>
      </c>
      <c r="K5410">
        <v>1</v>
      </c>
      <c r="L5410" s="17" t="s">
        <v>162</v>
      </c>
    </row>
    <row r="5411" spans="1:12" x14ac:dyDescent="0.35">
      <c r="A5411" s="1">
        <v>43963</v>
      </c>
      <c r="B5411" s="17" t="s">
        <v>45</v>
      </c>
      <c r="C5411">
        <v>200.30999800000001</v>
      </c>
      <c r="D5411">
        <v>205.39999399999999</v>
      </c>
      <c r="E5411" s="17" t="s">
        <v>0</v>
      </c>
      <c r="F5411" s="17" t="s">
        <v>46</v>
      </c>
      <c r="G5411" s="17" t="s">
        <v>38</v>
      </c>
      <c r="H5411">
        <v>-5.0899959999999851</v>
      </c>
      <c r="I5411">
        <v>-2.478089653692972E-2</v>
      </c>
      <c r="J5411">
        <v>0</v>
      </c>
      <c r="K5411">
        <v>0</v>
      </c>
      <c r="L5411" s="17" t="s">
        <v>162</v>
      </c>
    </row>
    <row r="5412" spans="1:12" x14ac:dyDescent="0.35">
      <c r="A5412" s="1">
        <v>43964</v>
      </c>
      <c r="B5412" s="17" t="s">
        <v>45</v>
      </c>
      <c r="C5412">
        <v>199.46000699999999</v>
      </c>
      <c r="D5412">
        <v>200.30999800000001</v>
      </c>
      <c r="E5412" s="17" t="s">
        <v>0</v>
      </c>
      <c r="F5412" s="17" t="s">
        <v>46</v>
      </c>
      <c r="G5412" s="17" t="s">
        <v>38</v>
      </c>
      <c r="H5412">
        <v>-0.84999100000001704</v>
      </c>
      <c r="I5412">
        <v>-4.2433778068332716E-3</v>
      </c>
      <c r="J5412">
        <v>0</v>
      </c>
      <c r="K5412">
        <v>0</v>
      </c>
      <c r="L5412" s="17" t="s">
        <v>162</v>
      </c>
    </row>
    <row r="5413" spans="1:12" x14ac:dyDescent="0.35">
      <c r="A5413" s="1">
        <v>43965</v>
      </c>
      <c r="B5413" s="17" t="s">
        <v>45</v>
      </c>
      <c r="C5413">
        <v>201.300003</v>
      </c>
      <c r="D5413">
        <v>199.46000699999999</v>
      </c>
      <c r="E5413" s="17" t="s">
        <v>0</v>
      </c>
      <c r="F5413" s="17" t="s">
        <v>46</v>
      </c>
      <c r="G5413" s="17" t="s">
        <v>38</v>
      </c>
      <c r="H5413">
        <v>1.8399960000000135</v>
      </c>
      <c r="I5413">
        <v>9.2248868716825697E-3</v>
      </c>
      <c r="J5413">
        <v>0</v>
      </c>
      <c r="K5413">
        <v>1</v>
      </c>
      <c r="L5413" s="17" t="s">
        <v>162</v>
      </c>
    </row>
    <row r="5414" spans="1:12" x14ac:dyDescent="0.35">
      <c r="A5414" s="1">
        <v>43966</v>
      </c>
      <c r="B5414" s="17" t="s">
        <v>45</v>
      </c>
      <c r="C5414">
        <v>203.679993</v>
      </c>
      <c r="D5414">
        <v>201.300003</v>
      </c>
      <c r="E5414" s="17" t="s">
        <v>0</v>
      </c>
      <c r="F5414" s="17" t="s">
        <v>46</v>
      </c>
      <c r="G5414" s="17" t="s">
        <v>38</v>
      </c>
      <c r="H5414">
        <v>2.3799899999999923</v>
      </c>
      <c r="I5414">
        <v>1.1823099674767478E-2</v>
      </c>
      <c r="J5414">
        <v>0</v>
      </c>
      <c r="K5414">
        <v>1</v>
      </c>
      <c r="L5414" s="17" t="s">
        <v>162</v>
      </c>
    </row>
    <row r="5415" spans="1:12" x14ac:dyDescent="0.35">
      <c r="A5415" s="1">
        <v>43969</v>
      </c>
      <c r="B5415" s="17" t="s">
        <v>45</v>
      </c>
      <c r="C5415">
        <v>215.279999</v>
      </c>
      <c r="D5415">
        <v>203.679993</v>
      </c>
      <c r="E5415" s="17" t="s">
        <v>0</v>
      </c>
      <c r="F5415" s="17" t="s">
        <v>46</v>
      </c>
      <c r="G5415" s="17" t="s">
        <v>38</v>
      </c>
      <c r="H5415">
        <v>11.600006000000008</v>
      </c>
      <c r="I5415">
        <v>5.6952113112062053E-2</v>
      </c>
      <c r="J5415">
        <v>0</v>
      </c>
      <c r="K5415">
        <v>1</v>
      </c>
      <c r="L5415" s="17" t="s">
        <v>162</v>
      </c>
    </row>
    <row r="5416" spans="1:12" x14ac:dyDescent="0.35">
      <c r="A5416" s="1">
        <v>43970</v>
      </c>
      <c r="B5416" s="17" t="s">
        <v>45</v>
      </c>
      <c r="C5416">
        <v>217.199997</v>
      </c>
      <c r="D5416">
        <v>215.279999</v>
      </c>
      <c r="E5416" s="17" t="s">
        <v>0</v>
      </c>
      <c r="F5416" s="17" t="s">
        <v>46</v>
      </c>
      <c r="G5416" s="17" t="s">
        <v>38</v>
      </c>
      <c r="H5416">
        <v>1.9199979999999925</v>
      </c>
      <c r="I5416">
        <v>8.9186083654710178E-3</v>
      </c>
      <c r="J5416">
        <v>0</v>
      </c>
      <c r="K5416">
        <v>1</v>
      </c>
      <c r="L5416" s="17" t="s">
        <v>162</v>
      </c>
    </row>
    <row r="5417" spans="1:12" x14ac:dyDescent="0.35">
      <c r="A5417" s="1">
        <v>43971</v>
      </c>
      <c r="B5417" s="17" t="s">
        <v>45</v>
      </c>
      <c r="C5417">
        <v>216.78999300000001</v>
      </c>
      <c r="D5417">
        <v>217.199997</v>
      </c>
      <c r="E5417" s="17" t="s">
        <v>0</v>
      </c>
      <c r="F5417" s="17" t="s">
        <v>46</v>
      </c>
      <c r="G5417" s="17" t="s">
        <v>38</v>
      </c>
      <c r="H5417">
        <v>-0.41000399999998649</v>
      </c>
      <c r="I5417">
        <v>-1.8876795840839099E-3</v>
      </c>
      <c r="J5417">
        <v>0</v>
      </c>
      <c r="K5417">
        <v>0</v>
      </c>
      <c r="L5417" s="17" t="s">
        <v>162</v>
      </c>
    </row>
    <row r="5418" spans="1:12" x14ac:dyDescent="0.35">
      <c r="A5418" s="1">
        <v>43972</v>
      </c>
      <c r="B5418" s="17" t="s">
        <v>45</v>
      </c>
      <c r="C5418">
        <v>212.16000399999999</v>
      </c>
      <c r="D5418">
        <v>216.78999300000001</v>
      </c>
      <c r="E5418" s="17" t="s">
        <v>0</v>
      </c>
      <c r="F5418" s="17" t="s">
        <v>46</v>
      </c>
      <c r="G5418" s="17" t="s">
        <v>38</v>
      </c>
      <c r="H5418">
        <v>-4.6299890000000232</v>
      </c>
      <c r="I5418">
        <v>-2.1357023615015399E-2</v>
      </c>
      <c r="J5418">
        <v>0</v>
      </c>
      <c r="K5418">
        <v>0</v>
      </c>
      <c r="L5418" s="17" t="s">
        <v>162</v>
      </c>
    </row>
    <row r="5419" spans="1:12" x14ac:dyDescent="0.35">
      <c r="A5419" s="1">
        <v>43973</v>
      </c>
      <c r="B5419" s="17" t="s">
        <v>45</v>
      </c>
      <c r="C5419">
        <v>199.699997</v>
      </c>
      <c r="D5419">
        <v>212.16000399999999</v>
      </c>
      <c r="E5419" s="17" t="s">
        <v>0</v>
      </c>
      <c r="F5419" s="17" t="s">
        <v>46</v>
      </c>
      <c r="G5419" s="17" t="s">
        <v>38</v>
      </c>
      <c r="H5419">
        <v>-12.46000699999999</v>
      </c>
      <c r="I5419">
        <v>-5.8729292821845872E-2</v>
      </c>
      <c r="J5419">
        <v>0</v>
      </c>
      <c r="K5419">
        <v>0</v>
      </c>
      <c r="L5419" s="17" t="s">
        <v>162</v>
      </c>
    </row>
    <row r="5420" spans="1:12" x14ac:dyDescent="0.35">
      <c r="A5420" s="1">
        <v>43977</v>
      </c>
      <c r="B5420" s="17" t="s">
        <v>45</v>
      </c>
      <c r="C5420">
        <v>201.720001</v>
      </c>
      <c r="D5420">
        <v>199.699997</v>
      </c>
      <c r="E5420" s="17" t="s">
        <v>0</v>
      </c>
      <c r="F5420" s="17" t="s">
        <v>46</v>
      </c>
      <c r="G5420" s="17" t="s">
        <v>38</v>
      </c>
      <c r="H5420">
        <v>2.0200040000000001</v>
      </c>
      <c r="I5420">
        <v>1.0115192941139604E-2</v>
      </c>
      <c r="J5420">
        <v>0</v>
      </c>
      <c r="K5420">
        <v>1</v>
      </c>
      <c r="L5420" s="17" t="s">
        <v>162</v>
      </c>
    </row>
    <row r="5421" spans="1:12" x14ac:dyDescent="0.35">
      <c r="A5421" s="1">
        <v>43978</v>
      </c>
      <c r="B5421" s="17" t="s">
        <v>45</v>
      </c>
      <c r="C5421">
        <v>201.179993</v>
      </c>
      <c r="D5421">
        <v>201.720001</v>
      </c>
      <c r="E5421" s="17" t="s">
        <v>0</v>
      </c>
      <c r="F5421" s="17" t="s">
        <v>46</v>
      </c>
      <c r="G5421" s="17" t="s">
        <v>38</v>
      </c>
      <c r="H5421">
        <v>-0.54000800000000027</v>
      </c>
      <c r="I5421">
        <v>-2.677017634954306E-3</v>
      </c>
      <c r="J5421">
        <v>0</v>
      </c>
      <c r="K5421">
        <v>0</v>
      </c>
      <c r="L5421" s="17" t="s">
        <v>162</v>
      </c>
    </row>
    <row r="5422" spans="1:12" x14ac:dyDescent="0.35">
      <c r="A5422" s="1">
        <v>43979</v>
      </c>
      <c r="B5422" s="17" t="s">
        <v>45</v>
      </c>
      <c r="C5422">
        <v>199.490005</v>
      </c>
      <c r="D5422">
        <v>201.179993</v>
      </c>
      <c r="E5422" s="17" t="s">
        <v>0</v>
      </c>
      <c r="F5422" s="17" t="s">
        <v>46</v>
      </c>
      <c r="G5422" s="17" t="s">
        <v>38</v>
      </c>
      <c r="H5422">
        <v>-1.6899879999999996</v>
      </c>
      <c r="I5422">
        <v>-8.4003780634389399E-3</v>
      </c>
      <c r="J5422">
        <v>0</v>
      </c>
      <c r="K5422">
        <v>0</v>
      </c>
      <c r="L5422" s="17" t="s">
        <v>162</v>
      </c>
    </row>
    <row r="5423" spans="1:12" x14ac:dyDescent="0.35">
      <c r="A5423" s="1">
        <v>43980</v>
      </c>
      <c r="B5423" s="17" t="s">
        <v>45</v>
      </c>
      <c r="C5423">
        <v>207.38999899999999</v>
      </c>
      <c r="D5423">
        <v>199.490005</v>
      </c>
      <c r="E5423" s="17" t="s">
        <v>0</v>
      </c>
      <c r="F5423" s="17" t="s">
        <v>46</v>
      </c>
      <c r="G5423" s="17" t="s">
        <v>38</v>
      </c>
      <c r="H5423">
        <v>7.8999939999999924</v>
      </c>
      <c r="I5423">
        <v>3.9600951436138329E-2</v>
      </c>
      <c r="J5423">
        <v>0</v>
      </c>
      <c r="K5423">
        <v>1</v>
      </c>
      <c r="L5423" s="17" t="s">
        <v>162</v>
      </c>
    </row>
    <row r="5424" spans="1:12" x14ac:dyDescent="0.35">
      <c r="A5424" s="1">
        <v>43983</v>
      </c>
      <c r="B5424" s="17" t="s">
        <v>45</v>
      </c>
      <c r="C5424">
        <v>206.570007</v>
      </c>
      <c r="D5424">
        <v>207.38999899999999</v>
      </c>
      <c r="E5424" s="17" t="s">
        <v>0</v>
      </c>
      <c r="F5424" s="17" t="s">
        <v>46</v>
      </c>
      <c r="G5424" s="17" t="s">
        <v>38</v>
      </c>
      <c r="H5424">
        <v>-0.81999199999998496</v>
      </c>
      <c r="I5424">
        <v>-3.9538647184235E-3</v>
      </c>
      <c r="J5424">
        <v>0</v>
      </c>
      <c r="K5424">
        <v>0</v>
      </c>
      <c r="L5424" s="17" t="s">
        <v>162</v>
      </c>
    </row>
    <row r="5425" spans="1:12" x14ac:dyDescent="0.35">
      <c r="A5425" s="1">
        <v>43984</v>
      </c>
      <c r="B5425" s="17" t="s">
        <v>45</v>
      </c>
      <c r="C5425">
        <v>214.33000200000001</v>
      </c>
      <c r="D5425">
        <v>206.570007</v>
      </c>
      <c r="E5425" s="17" t="s">
        <v>0</v>
      </c>
      <c r="F5425" s="17" t="s">
        <v>46</v>
      </c>
      <c r="G5425" s="17" t="s">
        <v>38</v>
      </c>
      <c r="H5425">
        <v>7.7599950000000035</v>
      </c>
      <c r="I5425">
        <v>3.7565932792944151E-2</v>
      </c>
      <c r="J5425">
        <v>0</v>
      </c>
      <c r="K5425">
        <v>1</v>
      </c>
      <c r="L5425" s="17" t="s">
        <v>162</v>
      </c>
    </row>
    <row r="5426" spans="1:12" x14ac:dyDescent="0.35">
      <c r="A5426" s="1">
        <v>43985</v>
      </c>
      <c r="B5426" s="17" t="s">
        <v>45</v>
      </c>
      <c r="C5426">
        <v>218.61000100000001</v>
      </c>
      <c r="D5426">
        <v>214.33000200000001</v>
      </c>
      <c r="E5426" s="17" t="s">
        <v>0</v>
      </c>
      <c r="F5426" s="17" t="s">
        <v>46</v>
      </c>
      <c r="G5426" s="17" t="s">
        <v>38</v>
      </c>
      <c r="H5426">
        <v>4.2799990000000037</v>
      </c>
      <c r="I5426">
        <v>1.9969201511974993E-2</v>
      </c>
      <c r="J5426">
        <v>0</v>
      </c>
      <c r="K5426">
        <v>1</v>
      </c>
      <c r="L5426" s="17" t="s">
        <v>162</v>
      </c>
    </row>
    <row r="5427" spans="1:12" x14ac:dyDescent="0.35">
      <c r="A5427" s="1">
        <v>43986</v>
      </c>
      <c r="B5427" s="17" t="s">
        <v>45</v>
      </c>
      <c r="C5427">
        <v>218.03999300000001</v>
      </c>
      <c r="D5427">
        <v>218.61000100000001</v>
      </c>
      <c r="E5427" s="17" t="s">
        <v>0</v>
      </c>
      <c r="F5427" s="17" t="s">
        <v>46</v>
      </c>
      <c r="G5427" s="17" t="s">
        <v>38</v>
      </c>
      <c r="H5427">
        <v>-0.5700080000000014</v>
      </c>
      <c r="I5427">
        <v>-2.6074195937632397E-3</v>
      </c>
      <c r="J5427">
        <v>0</v>
      </c>
      <c r="K5427">
        <v>0</v>
      </c>
      <c r="L5427" s="17" t="s">
        <v>162</v>
      </c>
    </row>
    <row r="5428" spans="1:12" x14ac:dyDescent="0.35">
      <c r="A5428" s="1">
        <v>43987</v>
      </c>
      <c r="B5428" s="17" t="s">
        <v>45</v>
      </c>
      <c r="C5428">
        <v>219.550003</v>
      </c>
      <c r="D5428">
        <v>218.03999300000001</v>
      </c>
      <c r="E5428" s="17" t="s">
        <v>0</v>
      </c>
      <c r="F5428" s="17" t="s">
        <v>46</v>
      </c>
      <c r="G5428" s="17" t="s">
        <v>38</v>
      </c>
      <c r="H5428">
        <v>1.5100099999999941</v>
      </c>
      <c r="I5428">
        <v>6.925380886432124E-3</v>
      </c>
      <c r="J5428">
        <v>0</v>
      </c>
      <c r="K5428">
        <v>1</v>
      </c>
      <c r="L5428" s="17" t="s">
        <v>162</v>
      </c>
    </row>
    <row r="5429" spans="1:12" x14ac:dyDescent="0.35">
      <c r="A5429" s="1">
        <v>43990</v>
      </c>
      <c r="B5429" s="17" t="s">
        <v>45</v>
      </c>
      <c r="C5429">
        <v>219</v>
      </c>
      <c r="D5429">
        <v>219.550003</v>
      </c>
      <c r="E5429" s="17" t="s">
        <v>0</v>
      </c>
      <c r="F5429" s="17" t="s">
        <v>46</v>
      </c>
      <c r="G5429" s="17" t="s">
        <v>38</v>
      </c>
      <c r="H5429">
        <v>-0.55000300000000379</v>
      </c>
      <c r="I5429">
        <v>-2.5051377475954931E-3</v>
      </c>
      <c r="J5429">
        <v>0</v>
      </c>
      <c r="K5429">
        <v>0</v>
      </c>
      <c r="L5429" s="17" t="s">
        <v>162</v>
      </c>
    </row>
    <row r="5430" spans="1:12" x14ac:dyDescent="0.35">
      <c r="A5430" s="1">
        <v>43991</v>
      </c>
      <c r="B5430" s="17" t="s">
        <v>45</v>
      </c>
      <c r="C5430">
        <v>220.720001</v>
      </c>
      <c r="D5430">
        <v>219</v>
      </c>
      <c r="E5430" s="17" t="s">
        <v>0</v>
      </c>
      <c r="F5430" s="17" t="s">
        <v>46</v>
      </c>
      <c r="G5430" s="17" t="s">
        <v>38</v>
      </c>
      <c r="H5430">
        <v>1.7200009999999963</v>
      </c>
      <c r="I5430">
        <v>7.8538858447488417E-3</v>
      </c>
      <c r="J5430">
        <v>0</v>
      </c>
      <c r="K5430">
        <v>1</v>
      </c>
      <c r="L5430" s="17" t="s">
        <v>162</v>
      </c>
    </row>
    <row r="5431" spans="1:12" x14ac:dyDescent="0.35">
      <c r="A5431" s="1">
        <v>43992</v>
      </c>
      <c r="B5431" s="17" t="s">
        <v>45</v>
      </c>
      <c r="C5431">
        <v>223.679993</v>
      </c>
      <c r="D5431">
        <v>220.720001</v>
      </c>
      <c r="E5431" s="17" t="s">
        <v>0</v>
      </c>
      <c r="F5431" s="17" t="s">
        <v>46</v>
      </c>
      <c r="G5431" s="17" t="s">
        <v>38</v>
      </c>
      <c r="H5431">
        <v>2.9599919999999997</v>
      </c>
      <c r="I5431">
        <v>1.3410619729020388E-2</v>
      </c>
      <c r="J5431">
        <v>0</v>
      </c>
      <c r="K5431">
        <v>1</v>
      </c>
      <c r="L5431" s="17" t="s">
        <v>162</v>
      </c>
    </row>
    <row r="5432" spans="1:12" x14ac:dyDescent="0.35">
      <c r="A5432" s="1">
        <v>43993</v>
      </c>
      <c r="B5432" s="17" t="s">
        <v>45</v>
      </c>
      <c r="C5432">
        <v>215.240005</v>
      </c>
      <c r="D5432">
        <v>223.679993</v>
      </c>
      <c r="E5432" s="17" t="s">
        <v>0</v>
      </c>
      <c r="F5432" s="17" t="s">
        <v>46</v>
      </c>
      <c r="G5432" s="17" t="s">
        <v>38</v>
      </c>
      <c r="H5432">
        <v>-8.4399879999999996</v>
      </c>
      <c r="I5432">
        <v>-3.7732422496991047E-2</v>
      </c>
      <c r="J5432">
        <v>0</v>
      </c>
      <c r="K5432">
        <v>0</v>
      </c>
      <c r="L5432" s="17" t="s">
        <v>162</v>
      </c>
    </row>
    <row r="5433" spans="1:12" x14ac:dyDescent="0.35">
      <c r="A5433" s="1">
        <v>43994</v>
      </c>
      <c r="B5433" s="17" t="s">
        <v>45</v>
      </c>
      <c r="C5433">
        <v>217.63999899999999</v>
      </c>
      <c r="D5433">
        <v>215.240005</v>
      </c>
      <c r="E5433" s="17" t="s">
        <v>0</v>
      </c>
      <c r="F5433" s="17" t="s">
        <v>46</v>
      </c>
      <c r="G5433" s="17" t="s">
        <v>38</v>
      </c>
      <c r="H5433">
        <v>2.3999939999999924</v>
      </c>
      <c r="I5433">
        <v>1.1150315667387169E-2</v>
      </c>
      <c r="J5433">
        <v>0</v>
      </c>
      <c r="K5433">
        <v>1</v>
      </c>
      <c r="L5433" s="17" t="s">
        <v>162</v>
      </c>
    </row>
    <row r="5434" spans="1:12" x14ac:dyDescent="0.35">
      <c r="A5434" s="1">
        <v>43997</v>
      </c>
      <c r="B5434" s="17" t="s">
        <v>45</v>
      </c>
      <c r="C5434">
        <v>217.029999</v>
      </c>
      <c r="D5434">
        <v>217.63999899999999</v>
      </c>
      <c r="E5434" s="17" t="s">
        <v>0</v>
      </c>
      <c r="F5434" s="17" t="s">
        <v>46</v>
      </c>
      <c r="G5434" s="17" t="s">
        <v>38</v>
      </c>
      <c r="H5434">
        <v>-0.60999999999998522</v>
      </c>
      <c r="I5434">
        <v>-2.8027936169949404E-3</v>
      </c>
      <c r="J5434">
        <v>0</v>
      </c>
      <c r="K5434">
        <v>0</v>
      </c>
      <c r="L5434" s="17" t="s">
        <v>162</v>
      </c>
    </row>
    <row r="5435" spans="1:12" x14ac:dyDescent="0.35">
      <c r="A5435" s="1">
        <v>43998</v>
      </c>
      <c r="B5435" s="17" t="s">
        <v>45</v>
      </c>
      <c r="C5435">
        <v>222.61999499999999</v>
      </c>
      <c r="D5435">
        <v>217.029999</v>
      </c>
      <c r="E5435" s="17" t="s">
        <v>0</v>
      </c>
      <c r="F5435" s="17" t="s">
        <v>46</v>
      </c>
      <c r="G5435" s="17" t="s">
        <v>38</v>
      </c>
      <c r="H5435">
        <v>5.5899959999999851</v>
      </c>
      <c r="I5435">
        <v>2.575678950263454E-2</v>
      </c>
      <c r="J5435">
        <v>0</v>
      </c>
      <c r="K5435">
        <v>1</v>
      </c>
      <c r="L5435" s="17" t="s">
        <v>162</v>
      </c>
    </row>
    <row r="5436" spans="1:12" x14ac:dyDescent="0.35">
      <c r="A5436" s="1">
        <v>43999</v>
      </c>
      <c r="B5436" s="17" t="s">
        <v>45</v>
      </c>
      <c r="C5436">
        <v>224.25</v>
      </c>
      <c r="D5436">
        <v>222.61999499999999</v>
      </c>
      <c r="E5436" s="17" t="s">
        <v>0</v>
      </c>
      <c r="F5436" s="17" t="s">
        <v>46</v>
      </c>
      <c r="G5436" s="17" t="s">
        <v>38</v>
      </c>
      <c r="H5436">
        <v>1.6300050000000113</v>
      </c>
      <c r="I5436">
        <v>7.3219164343257277E-3</v>
      </c>
      <c r="J5436">
        <v>0</v>
      </c>
      <c r="K5436">
        <v>1</v>
      </c>
      <c r="L5436" s="17" t="s">
        <v>162</v>
      </c>
    </row>
    <row r="5437" spans="1:12" x14ac:dyDescent="0.35">
      <c r="A5437" s="1">
        <v>44000</v>
      </c>
      <c r="B5437" s="17" t="s">
        <v>45</v>
      </c>
      <c r="C5437">
        <v>223.53999300000001</v>
      </c>
      <c r="D5437">
        <v>224.25</v>
      </c>
      <c r="E5437" s="17" t="s">
        <v>0</v>
      </c>
      <c r="F5437" s="17" t="s">
        <v>46</v>
      </c>
      <c r="G5437" s="17" t="s">
        <v>38</v>
      </c>
      <c r="H5437">
        <v>-0.71000699999999028</v>
      </c>
      <c r="I5437">
        <v>-3.1661404682273814E-3</v>
      </c>
      <c r="J5437">
        <v>0</v>
      </c>
      <c r="K5437">
        <v>0</v>
      </c>
      <c r="L5437" s="17" t="s">
        <v>162</v>
      </c>
    </row>
    <row r="5438" spans="1:12" x14ac:dyDescent="0.35">
      <c r="A5438" s="1">
        <v>44001</v>
      </c>
      <c r="B5438" s="17" t="s">
        <v>45</v>
      </c>
      <c r="C5438">
        <v>220.63999899999999</v>
      </c>
      <c r="D5438">
        <v>223.53999300000001</v>
      </c>
      <c r="E5438" s="17" t="s">
        <v>0</v>
      </c>
      <c r="F5438" s="17" t="s">
        <v>46</v>
      </c>
      <c r="G5438" s="17" t="s">
        <v>38</v>
      </c>
      <c r="H5438">
        <v>-2.8999940000000208</v>
      </c>
      <c r="I5438">
        <v>-1.2973043262106663E-2</v>
      </c>
      <c r="J5438">
        <v>0</v>
      </c>
      <c r="K5438">
        <v>0</v>
      </c>
      <c r="L5438" s="17" t="s">
        <v>162</v>
      </c>
    </row>
    <row r="5439" spans="1:12" x14ac:dyDescent="0.35">
      <c r="A5439" s="1">
        <v>44004</v>
      </c>
      <c r="B5439" s="17" t="s">
        <v>45</v>
      </c>
      <c r="C5439">
        <v>221.41000399999999</v>
      </c>
      <c r="D5439">
        <v>220.63999899999999</v>
      </c>
      <c r="E5439" s="17" t="s">
        <v>0</v>
      </c>
      <c r="F5439" s="17" t="s">
        <v>46</v>
      </c>
      <c r="G5439" s="17" t="s">
        <v>38</v>
      </c>
      <c r="H5439">
        <v>0.77000499999999761</v>
      </c>
      <c r="I5439">
        <v>3.4898703929018677E-3</v>
      </c>
      <c r="J5439">
        <v>0</v>
      </c>
      <c r="K5439">
        <v>1</v>
      </c>
      <c r="L5439" s="17" t="s">
        <v>162</v>
      </c>
    </row>
    <row r="5440" spans="1:12" x14ac:dyDescent="0.35">
      <c r="A5440" s="1">
        <v>44005</v>
      </c>
      <c r="B5440" s="17" t="s">
        <v>45</v>
      </c>
      <c r="C5440">
        <v>228.75</v>
      </c>
      <c r="D5440">
        <v>221.41000399999999</v>
      </c>
      <c r="E5440" s="17" t="s">
        <v>0</v>
      </c>
      <c r="F5440" s="17" t="s">
        <v>46</v>
      </c>
      <c r="G5440" s="17" t="s">
        <v>38</v>
      </c>
      <c r="H5440">
        <v>7.3399960000000135</v>
      </c>
      <c r="I5440">
        <v>3.3151148852334666E-2</v>
      </c>
      <c r="J5440">
        <v>0</v>
      </c>
      <c r="K5440">
        <v>1</v>
      </c>
      <c r="L5440" s="17" t="s">
        <v>162</v>
      </c>
    </row>
    <row r="5441" spans="1:12" x14ac:dyDescent="0.35">
      <c r="A5441" s="1">
        <v>44006</v>
      </c>
      <c r="B5441" s="17" t="s">
        <v>45</v>
      </c>
      <c r="C5441">
        <v>226.220001</v>
      </c>
      <c r="D5441">
        <v>228.75</v>
      </c>
      <c r="E5441" s="17" t="s">
        <v>0</v>
      </c>
      <c r="F5441" s="17" t="s">
        <v>46</v>
      </c>
      <c r="G5441" s="17" t="s">
        <v>38</v>
      </c>
      <c r="H5441">
        <v>-2.5299990000000037</v>
      </c>
      <c r="I5441">
        <v>-1.1060104918032804E-2</v>
      </c>
      <c r="J5441">
        <v>0</v>
      </c>
      <c r="K5441">
        <v>0</v>
      </c>
      <c r="L5441" s="17" t="s">
        <v>162</v>
      </c>
    </row>
    <row r="5442" spans="1:12" x14ac:dyDescent="0.35">
      <c r="A5442" s="1">
        <v>44007</v>
      </c>
      <c r="B5442" s="17" t="s">
        <v>45</v>
      </c>
      <c r="C5442">
        <v>222.16000399999999</v>
      </c>
      <c r="D5442">
        <v>226.220001</v>
      </c>
      <c r="E5442" s="17" t="s">
        <v>0</v>
      </c>
      <c r="F5442" s="17" t="s">
        <v>46</v>
      </c>
      <c r="G5442" s="17" t="s">
        <v>38</v>
      </c>
      <c r="H5442">
        <v>-4.0599970000000098</v>
      </c>
      <c r="I5442">
        <v>-1.7947117770545893E-2</v>
      </c>
      <c r="J5442">
        <v>0</v>
      </c>
      <c r="K5442">
        <v>0</v>
      </c>
      <c r="L5442" s="17" t="s">
        <v>162</v>
      </c>
    </row>
    <row r="5443" spans="1:12" x14ac:dyDescent="0.35">
      <c r="A5443" s="1">
        <v>44008</v>
      </c>
      <c r="B5443" s="17" t="s">
        <v>45</v>
      </c>
      <c r="C5443">
        <v>215.71000699999999</v>
      </c>
      <c r="D5443">
        <v>222.16000399999999</v>
      </c>
      <c r="E5443" s="17" t="s">
        <v>0</v>
      </c>
      <c r="F5443" s="17" t="s">
        <v>46</v>
      </c>
      <c r="G5443" s="17" t="s">
        <v>38</v>
      </c>
      <c r="H5443">
        <v>-6.4499969999999962</v>
      </c>
      <c r="I5443">
        <v>-2.9033115249673818E-2</v>
      </c>
      <c r="J5443">
        <v>0</v>
      </c>
      <c r="K5443">
        <v>0</v>
      </c>
      <c r="L5443" s="17" t="s">
        <v>162</v>
      </c>
    </row>
    <row r="5444" spans="1:12" x14ac:dyDescent="0.35">
      <c r="A5444" s="1">
        <v>44011</v>
      </c>
      <c r="B5444" s="17" t="s">
        <v>45</v>
      </c>
      <c r="C5444">
        <v>215.020004</v>
      </c>
      <c r="D5444">
        <v>215.71000699999999</v>
      </c>
      <c r="E5444" s="17" t="s">
        <v>0</v>
      </c>
      <c r="F5444" s="17" t="s">
        <v>46</v>
      </c>
      <c r="G5444" s="17" t="s">
        <v>38</v>
      </c>
      <c r="H5444">
        <v>-0.69000299999999015</v>
      </c>
      <c r="I5444">
        <v>-3.1987528515540317E-3</v>
      </c>
      <c r="J5444">
        <v>0</v>
      </c>
      <c r="K5444">
        <v>0</v>
      </c>
      <c r="L5444" s="17" t="s">
        <v>162</v>
      </c>
    </row>
    <row r="5445" spans="1:12" x14ac:dyDescent="0.35">
      <c r="A5445" s="1">
        <v>44012</v>
      </c>
      <c r="B5445" s="17" t="s">
        <v>45</v>
      </c>
      <c r="C5445">
        <v>215.699997</v>
      </c>
      <c r="D5445">
        <v>215.020004</v>
      </c>
      <c r="E5445" s="17" t="s">
        <v>0</v>
      </c>
      <c r="F5445" s="17" t="s">
        <v>46</v>
      </c>
      <c r="G5445" s="17" t="s">
        <v>38</v>
      </c>
      <c r="H5445">
        <v>0.67999299999999607</v>
      </c>
      <c r="I5445">
        <v>3.162463898010141E-3</v>
      </c>
      <c r="J5445">
        <v>0</v>
      </c>
      <c r="K5445">
        <v>1</v>
      </c>
      <c r="L5445" s="17" t="s">
        <v>162</v>
      </c>
    </row>
    <row r="5446" spans="1:12" x14ac:dyDescent="0.35">
      <c r="A5446" s="1">
        <v>44013</v>
      </c>
      <c r="B5446" s="17" t="s">
        <v>45</v>
      </c>
      <c r="C5446">
        <v>215.949997</v>
      </c>
      <c r="D5446">
        <v>215.699997</v>
      </c>
      <c r="E5446" s="17" t="s">
        <v>0</v>
      </c>
      <c r="F5446" s="17" t="s">
        <v>46</v>
      </c>
      <c r="G5446" s="17" t="s">
        <v>38</v>
      </c>
      <c r="H5446">
        <v>0.25</v>
      </c>
      <c r="I5446">
        <v>1.1590171695737206E-3</v>
      </c>
      <c r="J5446">
        <v>0</v>
      </c>
      <c r="K5446">
        <v>1</v>
      </c>
      <c r="L5446" s="17" t="s">
        <v>162</v>
      </c>
    </row>
    <row r="5447" spans="1:12" x14ac:dyDescent="0.35">
      <c r="A5447" s="1">
        <v>44014</v>
      </c>
      <c r="B5447" s="17" t="s">
        <v>45</v>
      </c>
      <c r="C5447">
        <v>223.60000600000001</v>
      </c>
      <c r="D5447">
        <v>215.949997</v>
      </c>
      <c r="E5447" s="17" t="s">
        <v>0</v>
      </c>
      <c r="F5447" s="17" t="s">
        <v>46</v>
      </c>
      <c r="G5447" s="17" t="s">
        <v>38</v>
      </c>
      <c r="H5447">
        <v>7.6500090000000114</v>
      </c>
      <c r="I5447">
        <v>3.542490903577096E-2</v>
      </c>
      <c r="J5447">
        <v>0</v>
      </c>
      <c r="K5447">
        <v>1</v>
      </c>
      <c r="L5447" s="17" t="s">
        <v>162</v>
      </c>
    </row>
    <row r="5448" spans="1:12" x14ac:dyDescent="0.35">
      <c r="A5448" s="1">
        <v>44018</v>
      </c>
      <c r="B5448" s="17" t="s">
        <v>45</v>
      </c>
      <c r="C5448">
        <v>240</v>
      </c>
      <c r="D5448">
        <v>223.60000600000001</v>
      </c>
      <c r="E5448" s="17" t="s">
        <v>0</v>
      </c>
      <c r="F5448" s="17" t="s">
        <v>46</v>
      </c>
      <c r="G5448" s="17" t="s">
        <v>38</v>
      </c>
      <c r="H5448">
        <v>16.399993999999992</v>
      </c>
      <c r="I5448">
        <v>7.3345230590020613E-2</v>
      </c>
      <c r="J5448">
        <v>0</v>
      </c>
      <c r="K5448">
        <v>1</v>
      </c>
      <c r="L5448" s="17" t="s">
        <v>162</v>
      </c>
    </row>
    <row r="5449" spans="1:12" x14ac:dyDescent="0.35">
      <c r="A5449" s="1">
        <v>44019</v>
      </c>
      <c r="B5449" s="17" t="s">
        <v>45</v>
      </c>
      <c r="C5449">
        <v>236.509995</v>
      </c>
      <c r="D5449">
        <v>240</v>
      </c>
      <c r="E5449" s="17" t="s">
        <v>0</v>
      </c>
      <c r="F5449" s="17" t="s">
        <v>46</v>
      </c>
      <c r="G5449" s="17" t="s">
        <v>38</v>
      </c>
      <c r="H5449">
        <v>-3.4900049999999965</v>
      </c>
      <c r="I5449">
        <v>-1.4541687499999985E-2</v>
      </c>
      <c r="J5449">
        <v>0</v>
      </c>
      <c r="K5449">
        <v>0</v>
      </c>
      <c r="L5449" s="17" t="s">
        <v>162</v>
      </c>
    </row>
    <row r="5450" spans="1:12" x14ac:dyDescent="0.35">
      <c r="A5450" s="1">
        <v>44020</v>
      </c>
      <c r="B5450" s="17" t="s">
        <v>45</v>
      </c>
      <c r="C5450">
        <v>257.67999300000002</v>
      </c>
      <c r="D5450">
        <v>236.509995</v>
      </c>
      <c r="E5450" s="17" t="s">
        <v>0</v>
      </c>
      <c r="F5450" s="17" t="s">
        <v>46</v>
      </c>
      <c r="G5450" s="17" t="s">
        <v>38</v>
      </c>
      <c r="H5450">
        <v>21.169998000000021</v>
      </c>
      <c r="I5450">
        <v>8.9509950731680582E-2</v>
      </c>
      <c r="J5450">
        <v>0</v>
      </c>
      <c r="K5450">
        <v>1</v>
      </c>
      <c r="L5450" s="17" t="s">
        <v>162</v>
      </c>
    </row>
    <row r="5451" spans="1:12" x14ac:dyDescent="0.35">
      <c r="A5451" s="1">
        <v>44021</v>
      </c>
      <c r="B5451" s="17" t="s">
        <v>45</v>
      </c>
      <c r="C5451">
        <v>261.57998700000002</v>
      </c>
      <c r="D5451">
        <v>257.67999300000002</v>
      </c>
      <c r="E5451" s="17" t="s">
        <v>0</v>
      </c>
      <c r="F5451" s="17" t="s">
        <v>46</v>
      </c>
      <c r="G5451" s="17" t="s">
        <v>38</v>
      </c>
      <c r="H5451">
        <v>3.8999939999999924</v>
      </c>
      <c r="I5451">
        <v>1.5135028352783261E-2</v>
      </c>
      <c r="J5451">
        <v>0</v>
      </c>
      <c r="K5451">
        <v>1</v>
      </c>
      <c r="L5451" s="17" t="s">
        <v>162</v>
      </c>
    </row>
    <row r="5452" spans="1:12" x14ac:dyDescent="0.35">
      <c r="A5452" s="1">
        <v>44022</v>
      </c>
      <c r="B5452" s="17" t="s">
        <v>45</v>
      </c>
      <c r="C5452">
        <v>261.01001000000002</v>
      </c>
      <c r="D5452">
        <v>261.57998700000002</v>
      </c>
      <c r="E5452" s="17" t="s">
        <v>0</v>
      </c>
      <c r="F5452" s="17" t="s">
        <v>46</v>
      </c>
      <c r="G5452" s="17" t="s">
        <v>38</v>
      </c>
      <c r="H5452">
        <v>-0.5699769999999944</v>
      </c>
      <c r="I5452">
        <v>-2.1789778588833493E-3</v>
      </c>
      <c r="J5452">
        <v>0</v>
      </c>
      <c r="K5452">
        <v>0</v>
      </c>
      <c r="L5452" s="17" t="s">
        <v>162</v>
      </c>
    </row>
    <row r="5453" spans="1:12" x14ac:dyDescent="0.35">
      <c r="A5453" s="1">
        <v>44025</v>
      </c>
      <c r="B5453" s="17" t="s">
        <v>45</v>
      </c>
      <c r="C5453">
        <v>251.66999799999999</v>
      </c>
      <c r="D5453">
        <v>261.01001000000002</v>
      </c>
      <c r="E5453" s="17" t="s">
        <v>0</v>
      </c>
      <c r="F5453" s="17" t="s">
        <v>46</v>
      </c>
      <c r="G5453" s="17" t="s">
        <v>38</v>
      </c>
      <c r="H5453">
        <v>-9.34001200000003</v>
      </c>
      <c r="I5453">
        <v>-3.5784114180142094E-2</v>
      </c>
      <c r="J5453">
        <v>0</v>
      </c>
      <c r="K5453">
        <v>0</v>
      </c>
      <c r="L5453" s="17" t="s">
        <v>162</v>
      </c>
    </row>
    <row r="5454" spans="1:12" x14ac:dyDescent="0.35">
      <c r="A5454" s="1">
        <v>44026</v>
      </c>
      <c r="B5454" s="17" t="s">
        <v>45</v>
      </c>
      <c r="C5454">
        <v>248.58000200000001</v>
      </c>
      <c r="D5454">
        <v>251.66999799999999</v>
      </c>
      <c r="E5454" s="17" t="s">
        <v>0</v>
      </c>
      <c r="F5454" s="17" t="s">
        <v>46</v>
      </c>
      <c r="G5454" s="17" t="s">
        <v>38</v>
      </c>
      <c r="H5454">
        <v>-3.0899959999999851</v>
      </c>
      <c r="I5454">
        <v>-1.2277967276814558E-2</v>
      </c>
      <c r="J5454">
        <v>0</v>
      </c>
      <c r="K5454">
        <v>0</v>
      </c>
      <c r="L5454" s="17" t="s">
        <v>162</v>
      </c>
    </row>
    <row r="5455" spans="1:12" x14ac:dyDescent="0.35">
      <c r="A5455" s="1">
        <v>44027</v>
      </c>
      <c r="B5455" s="17" t="s">
        <v>45</v>
      </c>
      <c r="C5455">
        <v>249.21000699999999</v>
      </c>
      <c r="D5455">
        <v>248.58000200000001</v>
      </c>
      <c r="E5455" s="17" t="s">
        <v>0</v>
      </c>
      <c r="F5455" s="17" t="s">
        <v>46</v>
      </c>
      <c r="G5455" s="17" t="s">
        <v>38</v>
      </c>
      <c r="H5455">
        <v>0.63000499999998283</v>
      </c>
      <c r="I5455">
        <v>2.5344154595347652E-3</v>
      </c>
      <c r="J5455">
        <v>0</v>
      </c>
      <c r="K5455">
        <v>1</v>
      </c>
      <c r="L5455" s="17" t="s">
        <v>162</v>
      </c>
    </row>
    <row r="5456" spans="1:12" x14ac:dyDescent="0.35">
      <c r="A5456" s="1">
        <v>44028</v>
      </c>
      <c r="B5456" s="17" t="s">
        <v>45</v>
      </c>
      <c r="C5456">
        <v>242.5</v>
      </c>
      <c r="D5456">
        <v>249.21000699999999</v>
      </c>
      <c r="E5456" s="17" t="s">
        <v>0</v>
      </c>
      <c r="F5456" s="17" t="s">
        <v>46</v>
      </c>
      <c r="G5456" s="17" t="s">
        <v>38</v>
      </c>
      <c r="H5456">
        <v>-6.7100069999999903</v>
      </c>
      <c r="I5456">
        <v>-2.6925110595578894E-2</v>
      </c>
      <c r="J5456">
        <v>0</v>
      </c>
      <c r="K5456">
        <v>0</v>
      </c>
      <c r="L5456" s="17" t="s">
        <v>162</v>
      </c>
    </row>
    <row r="5457" spans="1:12" x14ac:dyDescent="0.35">
      <c r="A5457" s="1">
        <v>44029</v>
      </c>
      <c r="B5457" s="17" t="s">
        <v>45</v>
      </c>
      <c r="C5457">
        <v>247.13999899999999</v>
      </c>
      <c r="D5457">
        <v>242.5</v>
      </c>
      <c r="E5457" s="17" t="s">
        <v>0</v>
      </c>
      <c r="F5457" s="17" t="s">
        <v>46</v>
      </c>
      <c r="G5457" s="17" t="s">
        <v>38</v>
      </c>
      <c r="H5457">
        <v>4.6399989999999889</v>
      </c>
      <c r="I5457">
        <v>1.9134016494845314E-2</v>
      </c>
      <c r="J5457">
        <v>0</v>
      </c>
      <c r="K5457">
        <v>1</v>
      </c>
      <c r="L5457" s="17" t="s">
        <v>162</v>
      </c>
    </row>
    <row r="5458" spans="1:12" x14ac:dyDescent="0.35">
      <c r="A5458" s="1">
        <v>44032</v>
      </c>
      <c r="B5458" s="17" t="s">
        <v>45</v>
      </c>
      <c r="C5458">
        <v>254.80999800000001</v>
      </c>
      <c r="D5458">
        <v>247.13999899999999</v>
      </c>
      <c r="E5458" s="17" t="s">
        <v>0</v>
      </c>
      <c r="F5458" s="17" t="s">
        <v>46</v>
      </c>
      <c r="G5458" s="17" t="s">
        <v>38</v>
      </c>
      <c r="H5458">
        <v>7.6699990000000184</v>
      </c>
      <c r="I5458">
        <v>3.1035036946811749E-2</v>
      </c>
      <c r="J5458">
        <v>0</v>
      </c>
      <c r="K5458">
        <v>1</v>
      </c>
      <c r="L5458" s="17" t="s">
        <v>162</v>
      </c>
    </row>
    <row r="5459" spans="1:12" x14ac:dyDescent="0.35">
      <c r="A5459" s="1">
        <v>44033</v>
      </c>
      <c r="B5459" s="17" t="s">
        <v>45</v>
      </c>
      <c r="C5459">
        <v>257.89999399999999</v>
      </c>
      <c r="D5459">
        <v>254.80999800000001</v>
      </c>
      <c r="E5459" s="17" t="s">
        <v>0</v>
      </c>
      <c r="F5459" s="17" t="s">
        <v>46</v>
      </c>
      <c r="G5459" s="17" t="s">
        <v>38</v>
      </c>
      <c r="H5459">
        <v>3.0899959999999851</v>
      </c>
      <c r="I5459">
        <v>1.2126667023481492E-2</v>
      </c>
      <c r="J5459">
        <v>0</v>
      </c>
      <c r="K5459">
        <v>1</v>
      </c>
      <c r="L5459" s="17" t="s">
        <v>162</v>
      </c>
    </row>
    <row r="5460" spans="1:12" x14ac:dyDescent="0.35">
      <c r="A5460" s="1">
        <v>44034</v>
      </c>
      <c r="B5460" s="17" t="s">
        <v>45</v>
      </c>
      <c r="C5460">
        <v>251.699997</v>
      </c>
      <c r="D5460">
        <v>257.89999399999999</v>
      </c>
      <c r="E5460" s="17" t="s">
        <v>0</v>
      </c>
      <c r="F5460" s="17" t="s">
        <v>46</v>
      </c>
      <c r="G5460" s="17" t="s">
        <v>38</v>
      </c>
      <c r="H5460">
        <v>-6.1999969999999962</v>
      </c>
      <c r="I5460">
        <v>-2.4040314634516807E-2</v>
      </c>
      <c r="J5460">
        <v>0</v>
      </c>
      <c r="K5460">
        <v>0</v>
      </c>
      <c r="L5460" s="17" t="s">
        <v>162</v>
      </c>
    </row>
    <row r="5461" spans="1:12" x14ac:dyDescent="0.35">
      <c r="A5461" s="1">
        <v>44035</v>
      </c>
      <c r="B5461" s="17" t="s">
        <v>45</v>
      </c>
      <c r="C5461">
        <v>251.88000500000001</v>
      </c>
      <c r="D5461">
        <v>251.699997</v>
      </c>
      <c r="E5461" s="17" t="s">
        <v>0</v>
      </c>
      <c r="F5461" s="17" t="s">
        <v>46</v>
      </c>
      <c r="G5461" s="17" t="s">
        <v>38</v>
      </c>
      <c r="H5461">
        <v>0.18000800000001504</v>
      </c>
      <c r="I5461">
        <v>7.1516886033183005E-4</v>
      </c>
      <c r="J5461">
        <v>0</v>
      </c>
      <c r="K5461">
        <v>1</v>
      </c>
      <c r="L5461" s="17" t="s">
        <v>162</v>
      </c>
    </row>
    <row r="5462" spans="1:12" x14ac:dyDescent="0.35">
      <c r="A5462" s="1">
        <v>44036</v>
      </c>
      <c r="B5462" s="17" t="s">
        <v>45</v>
      </c>
      <c r="C5462">
        <v>249</v>
      </c>
      <c r="D5462">
        <v>251.88000500000001</v>
      </c>
      <c r="E5462" s="17" t="s">
        <v>0</v>
      </c>
      <c r="F5462" s="17" t="s">
        <v>46</v>
      </c>
      <c r="G5462" s="17" t="s">
        <v>38</v>
      </c>
      <c r="H5462">
        <v>-2.8800050000000113</v>
      </c>
      <c r="I5462">
        <v>-1.1434035821938351E-2</v>
      </c>
      <c r="J5462">
        <v>0</v>
      </c>
      <c r="K5462">
        <v>0</v>
      </c>
      <c r="L5462" s="17" t="s">
        <v>162</v>
      </c>
    </row>
    <row r="5463" spans="1:12" x14ac:dyDescent="0.35">
      <c r="A5463" s="1">
        <v>44039</v>
      </c>
      <c r="B5463" s="17" t="s">
        <v>45</v>
      </c>
      <c r="C5463">
        <v>250.86000100000001</v>
      </c>
      <c r="D5463">
        <v>249</v>
      </c>
      <c r="E5463" s="17" t="s">
        <v>0</v>
      </c>
      <c r="F5463" s="17" t="s">
        <v>46</v>
      </c>
      <c r="G5463" s="17" t="s">
        <v>38</v>
      </c>
      <c r="H5463">
        <v>1.8600010000000111</v>
      </c>
      <c r="I5463">
        <v>7.4698835341365909E-3</v>
      </c>
      <c r="J5463">
        <v>0</v>
      </c>
      <c r="K5463">
        <v>1</v>
      </c>
      <c r="L5463" s="17" t="s">
        <v>162</v>
      </c>
    </row>
    <row r="5464" spans="1:12" x14ac:dyDescent="0.35">
      <c r="A5464" s="1">
        <v>44040</v>
      </c>
      <c r="B5464" s="17" t="s">
        <v>45</v>
      </c>
      <c r="C5464">
        <v>249.050003</v>
      </c>
      <c r="D5464">
        <v>250.86000100000001</v>
      </c>
      <c r="E5464" s="17" t="s">
        <v>0</v>
      </c>
      <c r="F5464" s="17" t="s">
        <v>46</v>
      </c>
      <c r="G5464" s="17" t="s">
        <v>38</v>
      </c>
      <c r="H5464">
        <v>-1.8099980000000073</v>
      </c>
      <c r="I5464">
        <v>-7.2151717802154012E-3</v>
      </c>
      <c r="J5464">
        <v>0</v>
      </c>
      <c r="K5464">
        <v>0</v>
      </c>
      <c r="L5464" s="17" t="s">
        <v>162</v>
      </c>
    </row>
    <row r="5465" spans="1:12" x14ac:dyDescent="0.35">
      <c r="A5465" s="1">
        <v>44041</v>
      </c>
      <c r="B5465" s="17" t="s">
        <v>45</v>
      </c>
      <c r="C5465">
        <v>252.449997</v>
      </c>
      <c r="D5465">
        <v>249.050003</v>
      </c>
      <c r="E5465" s="17" t="s">
        <v>0</v>
      </c>
      <c r="F5465" s="17" t="s">
        <v>46</v>
      </c>
      <c r="G5465" s="17" t="s">
        <v>38</v>
      </c>
      <c r="H5465">
        <v>3.3999939999999924</v>
      </c>
      <c r="I5465">
        <v>1.3651852877110756E-2</v>
      </c>
      <c r="J5465">
        <v>0</v>
      </c>
      <c r="K5465">
        <v>1</v>
      </c>
      <c r="L5465" s="17" t="s">
        <v>162</v>
      </c>
    </row>
    <row r="5466" spans="1:12" x14ac:dyDescent="0.35">
      <c r="A5466" s="1">
        <v>44042</v>
      </c>
      <c r="B5466" s="17" t="s">
        <v>45</v>
      </c>
      <c r="C5466">
        <v>252.740005</v>
      </c>
      <c r="D5466">
        <v>252.449997</v>
      </c>
      <c r="E5466" s="17" t="s">
        <v>0</v>
      </c>
      <c r="F5466" s="17" t="s">
        <v>46</v>
      </c>
      <c r="G5466" s="17" t="s">
        <v>38</v>
      </c>
      <c r="H5466">
        <v>0.29000800000000027</v>
      </c>
      <c r="I5466">
        <v>1.1487740283078723E-3</v>
      </c>
      <c r="J5466">
        <v>0</v>
      </c>
      <c r="K5466">
        <v>1</v>
      </c>
      <c r="L5466" s="17" t="s">
        <v>162</v>
      </c>
    </row>
    <row r="5467" spans="1:12" x14ac:dyDescent="0.35">
      <c r="A5467" s="1">
        <v>44043</v>
      </c>
      <c r="B5467" s="17" t="s">
        <v>45</v>
      </c>
      <c r="C5467">
        <v>251.020004</v>
      </c>
      <c r="D5467">
        <v>252.740005</v>
      </c>
      <c r="E5467" s="17" t="s">
        <v>0</v>
      </c>
      <c r="F5467" s="17" t="s">
        <v>46</v>
      </c>
      <c r="G5467" s="17" t="s">
        <v>38</v>
      </c>
      <c r="H5467">
        <v>-1.7200009999999963</v>
      </c>
      <c r="I5467">
        <v>-6.8054164990619366E-3</v>
      </c>
      <c r="J5467">
        <v>0</v>
      </c>
      <c r="K5467">
        <v>0</v>
      </c>
      <c r="L5467" s="17" t="s">
        <v>162</v>
      </c>
    </row>
    <row r="5468" spans="1:12" x14ac:dyDescent="0.35">
      <c r="A5468" s="1">
        <v>44046</v>
      </c>
      <c r="B5468" s="17" t="s">
        <v>45</v>
      </c>
      <c r="C5468">
        <v>257.94000199999999</v>
      </c>
      <c r="D5468">
        <v>251.020004</v>
      </c>
      <c r="E5468" s="17" t="s">
        <v>0</v>
      </c>
      <c r="F5468" s="17" t="s">
        <v>46</v>
      </c>
      <c r="G5468" s="17" t="s">
        <v>38</v>
      </c>
      <c r="H5468">
        <v>6.9199979999999925</v>
      </c>
      <c r="I5468">
        <v>2.7567516093259217E-2</v>
      </c>
      <c r="J5468">
        <v>0</v>
      </c>
      <c r="K5468">
        <v>1</v>
      </c>
      <c r="L5468" s="17" t="s">
        <v>162</v>
      </c>
    </row>
    <row r="5469" spans="1:12" x14ac:dyDescent="0.35">
      <c r="A5469" s="1">
        <v>44047</v>
      </c>
      <c r="B5469" s="17" t="s">
        <v>45</v>
      </c>
      <c r="C5469">
        <v>262.20001200000002</v>
      </c>
      <c r="D5469">
        <v>257.94000199999999</v>
      </c>
      <c r="E5469" s="17" t="s">
        <v>0</v>
      </c>
      <c r="F5469" s="17" t="s">
        <v>46</v>
      </c>
      <c r="G5469" s="17" t="s">
        <v>38</v>
      </c>
      <c r="H5469">
        <v>4.2600100000000225</v>
      </c>
      <c r="I5469">
        <v>1.6515507354303356E-2</v>
      </c>
      <c r="J5469">
        <v>0</v>
      </c>
      <c r="K5469">
        <v>1</v>
      </c>
      <c r="L5469" s="17" t="s">
        <v>162</v>
      </c>
    </row>
    <row r="5470" spans="1:12" x14ac:dyDescent="0.35">
      <c r="A5470" s="1">
        <v>44048</v>
      </c>
      <c r="B5470" s="17" t="s">
        <v>45</v>
      </c>
      <c r="C5470">
        <v>264.91000400000001</v>
      </c>
      <c r="D5470">
        <v>262.20001200000002</v>
      </c>
      <c r="E5470" s="17" t="s">
        <v>0</v>
      </c>
      <c r="F5470" s="17" t="s">
        <v>46</v>
      </c>
      <c r="G5470" s="17" t="s">
        <v>38</v>
      </c>
      <c r="H5470">
        <v>2.7099919999999997</v>
      </c>
      <c r="I5470">
        <v>1.0335590678767778E-2</v>
      </c>
      <c r="J5470">
        <v>0</v>
      </c>
      <c r="K5470">
        <v>1</v>
      </c>
      <c r="L5470" s="17" t="s">
        <v>162</v>
      </c>
    </row>
    <row r="5471" spans="1:12" x14ac:dyDescent="0.35">
      <c r="A5471" s="1">
        <v>44049</v>
      </c>
      <c r="B5471" s="17" t="s">
        <v>45</v>
      </c>
      <c r="C5471">
        <v>265.67999300000002</v>
      </c>
      <c r="D5471">
        <v>264.91000400000001</v>
      </c>
      <c r="E5471" s="17" t="s">
        <v>0</v>
      </c>
      <c r="F5471" s="17" t="s">
        <v>46</v>
      </c>
      <c r="G5471" s="17" t="s">
        <v>38</v>
      </c>
      <c r="H5471">
        <v>0.76998900000000958</v>
      </c>
      <c r="I5471">
        <v>2.9066059732497287E-3</v>
      </c>
      <c r="J5471">
        <v>0</v>
      </c>
      <c r="K5471">
        <v>1</v>
      </c>
      <c r="L5471" s="17" t="s">
        <v>162</v>
      </c>
    </row>
    <row r="5472" spans="1:12" x14ac:dyDescent="0.35">
      <c r="A5472" s="1">
        <v>44050</v>
      </c>
      <c r="B5472" s="17" t="s">
        <v>45</v>
      </c>
      <c r="C5472">
        <v>252.10000600000001</v>
      </c>
      <c r="D5472">
        <v>265.67999300000002</v>
      </c>
      <c r="E5472" s="17" t="s">
        <v>0</v>
      </c>
      <c r="F5472" s="17" t="s">
        <v>46</v>
      </c>
      <c r="G5472" s="17" t="s">
        <v>38</v>
      </c>
      <c r="H5472">
        <v>-13.579987000000017</v>
      </c>
      <c r="I5472">
        <v>-5.1114074668016179E-2</v>
      </c>
      <c r="J5472">
        <v>0</v>
      </c>
      <c r="K5472">
        <v>0</v>
      </c>
      <c r="L5472" s="17" t="s">
        <v>162</v>
      </c>
    </row>
    <row r="5473" spans="1:12" x14ac:dyDescent="0.35">
      <c r="A5473" s="1">
        <v>44053</v>
      </c>
      <c r="B5473" s="17" t="s">
        <v>45</v>
      </c>
      <c r="C5473">
        <v>248.13000500000001</v>
      </c>
      <c r="D5473">
        <v>252.10000600000001</v>
      </c>
      <c r="E5473" s="17" t="s">
        <v>0</v>
      </c>
      <c r="F5473" s="17" t="s">
        <v>46</v>
      </c>
      <c r="G5473" s="17" t="s">
        <v>38</v>
      </c>
      <c r="H5473">
        <v>-3.9700009999999963</v>
      </c>
      <c r="I5473">
        <v>-1.5747722750946685E-2</v>
      </c>
      <c r="J5473">
        <v>0</v>
      </c>
      <c r="K5473">
        <v>0</v>
      </c>
      <c r="L5473" s="17" t="s">
        <v>162</v>
      </c>
    </row>
    <row r="5474" spans="1:12" x14ac:dyDescent="0.35">
      <c r="A5474" s="1">
        <v>44054</v>
      </c>
      <c r="B5474" s="17" t="s">
        <v>45</v>
      </c>
      <c r="C5474">
        <v>248.41999799999999</v>
      </c>
      <c r="D5474">
        <v>248.13000500000001</v>
      </c>
      <c r="E5474" s="17" t="s">
        <v>0</v>
      </c>
      <c r="F5474" s="17" t="s">
        <v>46</v>
      </c>
      <c r="G5474" s="17" t="s">
        <v>38</v>
      </c>
      <c r="H5474">
        <v>0.28999299999998129</v>
      </c>
      <c r="I5474">
        <v>1.1687139570241869E-3</v>
      </c>
      <c r="J5474">
        <v>0</v>
      </c>
      <c r="K5474">
        <v>1</v>
      </c>
      <c r="L5474" s="17" t="s">
        <v>162</v>
      </c>
    </row>
    <row r="5475" spans="1:12" x14ac:dyDescent="0.35">
      <c r="A5475" s="1">
        <v>44055</v>
      </c>
      <c r="B5475" s="17" t="s">
        <v>45</v>
      </c>
      <c r="C5475">
        <v>255.19000199999999</v>
      </c>
      <c r="D5475">
        <v>248.41999799999999</v>
      </c>
      <c r="E5475" s="17" t="s">
        <v>0</v>
      </c>
      <c r="F5475" s="17" t="s">
        <v>46</v>
      </c>
      <c r="G5475" s="17" t="s">
        <v>38</v>
      </c>
      <c r="H5475">
        <v>6.7700040000000001</v>
      </c>
      <c r="I5475">
        <v>2.7252250440803885E-2</v>
      </c>
      <c r="J5475">
        <v>0</v>
      </c>
      <c r="K5475">
        <v>1</v>
      </c>
      <c r="L5475" s="17" t="s">
        <v>162</v>
      </c>
    </row>
    <row r="5476" spans="1:12" x14ac:dyDescent="0.35">
      <c r="A5476" s="1">
        <v>44056</v>
      </c>
      <c r="B5476" s="17" t="s">
        <v>45</v>
      </c>
      <c r="C5476">
        <v>253.720001</v>
      </c>
      <c r="D5476">
        <v>255.19000199999999</v>
      </c>
      <c r="E5476" s="17" t="s">
        <v>0</v>
      </c>
      <c r="F5476" s="17" t="s">
        <v>46</v>
      </c>
      <c r="G5476" s="17" t="s">
        <v>38</v>
      </c>
      <c r="H5476">
        <v>-1.4700009999999963</v>
      </c>
      <c r="I5476">
        <v>-5.7604176828212747E-3</v>
      </c>
      <c r="J5476">
        <v>0</v>
      </c>
      <c r="K5476">
        <v>0</v>
      </c>
      <c r="L5476" s="17" t="s">
        <v>162</v>
      </c>
    </row>
    <row r="5477" spans="1:12" x14ac:dyDescent="0.35">
      <c r="A5477" s="1">
        <v>44057</v>
      </c>
      <c r="B5477" s="17" t="s">
        <v>45</v>
      </c>
      <c r="C5477">
        <v>253.970001</v>
      </c>
      <c r="D5477">
        <v>253.720001</v>
      </c>
      <c r="E5477" s="17" t="s">
        <v>0</v>
      </c>
      <c r="F5477" s="17" t="s">
        <v>46</v>
      </c>
      <c r="G5477" s="17" t="s">
        <v>38</v>
      </c>
      <c r="H5477">
        <v>0.25</v>
      </c>
      <c r="I5477">
        <v>9.8533816417571284E-4</v>
      </c>
      <c r="J5477">
        <v>0</v>
      </c>
      <c r="K5477">
        <v>1</v>
      </c>
      <c r="L5477" s="17" t="s">
        <v>162</v>
      </c>
    </row>
    <row r="5478" spans="1:12" x14ac:dyDescent="0.35">
      <c r="A5478" s="1">
        <v>44060</v>
      </c>
      <c r="B5478" s="17" t="s">
        <v>45</v>
      </c>
      <c r="C5478">
        <v>256.959991</v>
      </c>
      <c r="D5478">
        <v>253.970001</v>
      </c>
      <c r="E5478" s="17" t="s">
        <v>0</v>
      </c>
      <c r="F5478" s="17" t="s">
        <v>46</v>
      </c>
      <c r="G5478" s="17" t="s">
        <v>38</v>
      </c>
      <c r="H5478">
        <v>2.9899900000000059</v>
      </c>
      <c r="I5478">
        <v>1.1773004639236922E-2</v>
      </c>
      <c r="J5478">
        <v>0</v>
      </c>
      <c r="K5478">
        <v>1</v>
      </c>
      <c r="L5478" s="17" t="s">
        <v>162</v>
      </c>
    </row>
    <row r="5479" spans="1:12" x14ac:dyDescent="0.35">
      <c r="A5479" s="1">
        <v>44061</v>
      </c>
      <c r="B5479" s="17" t="s">
        <v>45</v>
      </c>
      <c r="C5479">
        <v>259.20001200000002</v>
      </c>
      <c r="D5479">
        <v>256.959991</v>
      </c>
      <c r="E5479" s="17" t="s">
        <v>0</v>
      </c>
      <c r="F5479" s="17" t="s">
        <v>46</v>
      </c>
      <c r="G5479" s="17" t="s">
        <v>38</v>
      </c>
      <c r="H5479">
        <v>2.2400210000000129</v>
      </c>
      <c r="I5479">
        <v>8.7173921172810625E-3</v>
      </c>
      <c r="J5479">
        <v>0</v>
      </c>
      <c r="K5479">
        <v>1</v>
      </c>
      <c r="L5479" s="17" t="s">
        <v>162</v>
      </c>
    </row>
    <row r="5480" spans="1:12" x14ac:dyDescent="0.35">
      <c r="A5480" s="1">
        <v>44062</v>
      </c>
      <c r="B5480" s="17" t="s">
        <v>45</v>
      </c>
      <c r="C5480">
        <v>260.58999599999999</v>
      </c>
      <c r="D5480">
        <v>259.20001200000002</v>
      </c>
      <c r="E5480" s="17" t="s">
        <v>0</v>
      </c>
      <c r="F5480" s="17" t="s">
        <v>46</v>
      </c>
      <c r="G5480" s="17" t="s">
        <v>38</v>
      </c>
      <c r="H5480">
        <v>1.3899839999999699</v>
      </c>
      <c r="I5480">
        <v>5.3625923443243123E-3</v>
      </c>
      <c r="J5480">
        <v>0</v>
      </c>
      <c r="K5480">
        <v>1</v>
      </c>
      <c r="L5480" s="17" t="s">
        <v>162</v>
      </c>
    </row>
    <row r="5481" spans="1:12" x14ac:dyDescent="0.35">
      <c r="A5481" s="1">
        <v>44063</v>
      </c>
      <c r="B5481" s="17" t="s">
        <v>45</v>
      </c>
      <c r="C5481">
        <v>257.97000100000002</v>
      </c>
      <c r="D5481">
        <v>260.58999599999999</v>
      </c>
      <c r="E5481" s="17" t="s">
        <v>0</v>
      </c>
      <c r="F5481" s="17" t="s">
        <v>46</v>
      </c>
      <c r="G5481" s="17" t="s">
        <v>38</v>
      </c>
      <c r="H5481">
        <v>-2.6199949999999603</v>
      </c>
      <c r="I5481">
        <v>-1.0054088952823654E-2</v>
      </c>
      <c r="J5481">
        <v>0</v>
      </c>
      <c r="K5481">
        <v>0</v>
      </c>
      <c r="L5481" s="17" t="s">
        <v>162</v>
      </c>
    </row>
    <row r="5482" spans="1:12" x14ac:dyDescent="0.35">
      <c r="A5482" s="1">
        <v>44064</v>
      </c>
      <c r="B5482" s="17" t="s">
        <v>45</v>
      </c>
      <c r="C5482">
        <v>265.79998799999998</v>
      </c>
      <c r="D5482">
        <v>257.97000100000002</v>
      </c>
      <c r="E5482" s="17" t="s">
        <v>0</v>
      </c>
      <c r="F5482" s="17" t="s">
        <v>46</v>
      </c>
      <c r="G5482" s="17" t="s">
        <v>38</v>
      </c>
      <c r="H5482">
        <v>7.8299869999999601</v>
      </c>
      <c r="I5482">
        <v>3.0352316043135416E-2</v>
      </c>
      <c r="J5482">
        <v>0</v>
      </c>
      <c r="K5482">
        <v>1</v>
      </c>
      <c r="L5482" s="17" t="s">
        <v>162</v>
      </c>
    </row>
    <row r="5483" spans="1:12" x14ac:dyDescent="0.35">
      <c r="A5483" s="1">
        <v>44067</v>
      </c>
      <c r="B5483" s="17" t="s">
        <v>45</v>
      </c>
      <c r="C5483">
        <v>276.01998900000001</v>
      </c>
      <c r="D5483">
        <v>265.79998799999998</v>
      </c>
      <c r="E5483" s="17" t="s">
        <v>0</v>
      </c>
      <c r="F5483" s="17" t="s">
        <v>46</v>
      </c>
      <c r="G5483" s="17" t="s">
        <v>38</v>
      </c>
      <c r="H5483">
        <v>10.220001000000025</v>
      </c>
      <c r="I5483">
        <v>3.8449967875845148E-2</v>
      </c>
      <c r="J5483">
        <v>0</v>
      </c>
      <c r="K5483">
        <v>1</v>
      </c>
      <c r="L5483" s="17" t="s">
        <v>162</v>
      </c>
    </row>
    <row r="5484" spans="1:12" x14ac:dyDescent="0.35">
      <c r="A5484" s="1">
        <v>44068</v>
      </c>
      <c r="B5484" s="17" t="s">
        <v>45</v>
      </c>
      <c r="C5484">
        <v>286</v>
      </c>
      <c r="D5484">
        <v>276.01998900000001</v>
      </c>
      <c r="E5484" s="17" t="s">
        <v>0</v>
      </c>
      <c r="F5484" s="17" t="s">
        <v>46</v>
      </c>
      <c r="G5484" s="17" t="s">
        <v>38</v>
      </c>
      <c r="H5484">
        <v>9.9800109999999904</v>
      </c>
      <c r="I5484">
        <v>3.615684152498097E-2</v>
      </c>
      <c r="J5484">
        <v>0</v>
      </c>
      <c r="K5484">
        <v>1</v>
      </c>
      <c r="L5484" s="17" t="s">
        <v>162</v>
      </c>
    </row>
    <row r="5485" spans="1:12" x14ac:dyDescent="0.35">
      <c r="A5485" s="1">
        <v>44069</v>
      </c>
      <c r="B5485" s="17" t="s">
        <v>45</v>
      </c>
      <c r="C5485">
        <v>291.959991</v>
      </c>
      <c r="D5485">
        <v>286</v>
      </c>
      <c r="E5485" s="17" t="s">
        <v>0</v>
      </c>
      <c r="F5485" s="17" t="s">
        <v>46</v>
      </c>
      <c r="G5485" s="17" t="s">
        <v>38</v>
      </c>
      <c r="H5485">
        <v>5.9599910000000023</v>
      </c>
      <c r="I5485">
        <v>2.0839129370629379E-2</v>
      </c>
      <c r="J5485">
        <v>0</v>
      </c>
      <c r="K5485">
        <v>1</v>
      </c>
      <c r="L5485" s="17" t="s">
        <v>162</v>
      </c>
    </row>
    <row r="5486" spans="1:12" x14ac:dyDescent="0.35">
      <c r="A5486" s="1">
        <v>44070</v>
      </c>
      <c r="B5486" s="17" t="s">
        <v>45</v>
      </c>
      <c r="C5486">
        <v>284.17001299999998</v>
      </c>
      <c r="D5486">
        <v>291.959991</v>
      </c>
      <c r="E5486" s="17" t="s">
        <v>0</v>
      </c>
      <c r="F5486" s="17" t="s">
        <v>46</v>
      </c>
      <c r="G5486" s="17" t="s">
        <v>38</v>
      </c>
      <c r="H5486">
        <v>-7.7899780000000192</v>
      </c>
      <c r="I5486">
        <v>-2.6681662693981995E-2</v>
      </c>
      <c r="J5486">
        <v>0</v>
      </c>
      <c r="K5486">
        <v>0</v>
      </c>
      <c r="L5486" s="17" t="s">
        <v>162</v>
      </c>
    </row>
    <row r="5487" spans="1:12" x14ac:dyDescent="0.35">
      <c r="A5487" s="1">
        <v>44071</v>
      </c>
      <c r="B5487" s="17" t="s">
        <v>45</v>
      </c>
      <c r="C5487">
        <v>289</v>
      </c>
      <c r="D5487">
        <v>284.17001299999998</v>
      </c>
      <c r="E5487" s="17" t="s">
        <v>0</v>
      </c>
      <c r="F5487" s="17" t="s">
        <v>46</v>
      </c>
      <c r="G5487" s="17" t="s">
        <v>38</v>
      </c>
      <c r="H5487">
        <v>4.8299870000000169</v>
      </c>
      <c r="I5487">
        <v>1.6996821547106793E-2</v>
      </c>
      <c r="J5487">
        <v>0</v>
      </c>
      <c r="K5487">
        <v>1</v>
      </c>
      <c r="L5487" s="17" t="s">
        <v>162</v>
      </c>
    </row>
    <row r="5488" spans="1:12" x14ac:dyDescent="0.35">
      <c r="A5488" s="1">
        <v>44074</v>
      </c>
      <c r="B5488" s="17" t="s">
        <v>45</v>
      </c>
      <c r="C5488">
        <v>287.02999899999998</v>
      </c>
      <c r="D5488">
        <v>289</v>
      </c>
      <c r="E5488" s="17" t="s">
        <v>0</v>
      </c>
      <c r="F5488" s="17" t="s">
        <v>46</v>
      </c>
      <c r="G5488" s="17" t="s">
        <v>38</v>
      </c>
      <c r="H5488">
        <v>-1.9700010000000248</v>
      </c>
      <c r="I5488">
        <v>-6.8166124567474902E-3</v>
      </c>
      <c r="J5488">
        <v>0</v>
      </c>
      <c r="K5488">
        <v>0</v>
      </c>
      <c r="L5488" s="17" t="s">
        <v>162</v>
      </c>
    </row>
    <row r="5489" spans="1:12" x14ac:dyDescent="0.35">
      <c r="A5489" s="1">
        <v>44075</v>
      </c>
      <c r="B5489" s="17" t="s">
        <v>45</v>
      </c>
      <c r="C5489">
        <v>298</v>
      </c>
      <c r="D5489">
        <v>287.02999899999998</v>
      </c>
      <c r="E5489" s="17" t="s">
        <v>0</v>
      </c>
      <c r="F5489" s="17" t="s">
        <v>46</v>
      </c>
      <c r="G5489" s="17" t="s">
        <v>38</v>
      </c>
      <c r="H5489">
        <v>10.970001000000025</v>
      </c>
      <c r="I5489">
        <v>3.8219005115211063E-2</v>
      </c>
      <c r="J5489">
        <v>0</v>
      </c>
      <c r="K5489">
        <v>1</v>
      </c>
      <c r="L5489" s="17" t="s">
        <v>162</v>
      </c>
    </row>
    <row r="5490" spans="1:12" x14ac:dyDescent="0.35">
      <c r="A5490" s="1">
        <v>44076</v>
      </c>
      <c r="B5490" s="17" t="s">
        <v>45</v>
      </c>
      <c r="C5490">
        <v>296.07000699999998</v>
      </c>
      <c r="D5490">
        <v>298</v>
      </c>
      <c r="E5490" s="17" t="s">
        <v>0</v>
      </c>
      <c r="F5490" s="17" t="s">
        <v>46</v>
      </c>
      <c r="G5490" s="17" t="s">
        <v>38</v>
      </c>
      <c r="H5490">
        <v>-1.9299930000000245</v>
      </c>
      <c r="I5490">
        <v>-6.4764865771812907E-3</v>
      </c>
      <c r="J5490">
        <v>0</v>
      </c>
      <c r="K5490">
        <v>0</v>
      </c>
      <c r="L5490" s="17" t="s">
        <v>162</v>
      </c>
    </row>
    <row r="5491" spans="1:12" x14ac:dyDescent="0.35">
      <c r="A5491" s="1">
        <v>44077</v>
      </c>
      <c r="B5491" s="17" t="s">
        <v>45</v>
      </c>
      <c r="C5491">
        <v>282.5</v>
      </c>
      <c r="D5491">
        <v>296.07000699999998</v>
      </c>
      <c r="E5491" s="17" t="s">
        <v>0</v>
      </c>
      <c r="F5491" s="17" t="s">
        <v>46</v>
      </c>
      <c r="G5491" s="17" t="s">
        <v>38</v>
      </c>
      <c r="H5491">
        <v>-13.570006999999976</v>
      </c>
      <c r="I5491">
        <v>-4.5833778090193296E-2</v>
      </c>
      <c r="J5491">
        <v>0</v>
      </c>
      <c r="K5491">
        <v>0</v>
      </c>
      <c r="L5491" s="17" t="s">
        <v>162</v>
      </c>
    </row>
    <row r="5492" spans="1:12" x14ac:dyDescent="0.35">
      <c r="A5492" s="1">
        <v>44078</v>
      </c>
      <c r="B5492" s="17" t="s">
        <v>45</v>
      </c>
      <c r="C5492">
        <v>281.39001500000001</v>
      </c>
      <c r="D5492">
        <v>282.5</v>
      </c>
      <c r="E5492" s="17" t="s">
        <v>0</v>
      </c>
      <c r="F5492" s="17" t="s">
        <v>46</v>
      </c>
      <c r="G5492" s="17" t="s">
        <v>38</v>
      </c>
      <c r="H5492">
        <v>-1.1099849999999947</v>
      </c>
      <c r="I5492">
        <v>-3.9291504424778575E-3</v>
      </c>
      <c r="J5492">
        <v>0</v>
      </c>
      <c r="K5492">
        <v>0</v>
      </c>
      <c r="L5492" s="17" t="s">
        <v>162</v>
      </c>
    </row>
    <row r="5493" spans="1:12" x14ac:dyDescent="0.35">
      <c r="A5493" s="1">
        <v>44082</v>
      </c>
      <c r="B5493" s="17" t="s">
        <v>45</v>
      </c>
      <c r="C5493">
        <v>270.01998900000001</v>
      </c>
      <c r="D5493">
        <v>281.39001500000001</v>
      </c>
      <c r="E5493" s="17" t="s">
        <v>0</v>
      </c>
      <c r="F5493" s="17" t="s">
        <v>46</v>
      </c>
      <c r="G5493" s="17" t="s">
        <v>38</v>
      </c>
      <c r="H5493">
        <v>-11.370025999999996</v>
      </c>
      <c r="I5493">
        <v>-4.0406643426917604E-2</v>
      </c>
      <c r="J5493">
        <v>0</v>
      </c>
      <c r="K5493">
        <v>0</v>
      </c>
      <c r="L5493" s="17" t="s">
        <v>162</v>
      </c>
    </row>
    <row r="5494" spans="1:12" x14ac:dyDescent="0.35">
      <c r="A5494" s="1">
        <v>44083</v>
      </c>
      <c r="B5494" s="17" t="s">
        <v>45</v>
      </c>
      <c r="C5494">
        <v>273.14999399999999</v>
      </c>
      <c r="D5494">
        <v>270.01998900000001</v>
      </c>
      <c r="E5494" s="17" t="s">
        <v>0</v>
      </c>
      <c r="F5494" s="17" t="s">
        <v>46</v>
      </c>
      <c r="G5494" s="17" t="s">
        <v>38</v>
      </c>
      <c r="H5494">
        <v>3.1300049999999828</v>
      </c>
      <c r="I5494">
        <v>1.1591752935002092E-2</v>
      </c>
      <c r="J5494">
        <v>0</v>
      </c>
      <c r="K5494">
        <v>1</v>
      </c>
      <c r="L5494" s="17" t="s">
        <v>162</v>
      </c>
    </row>
    <row r="5495" spans="1:12" x14ac:dyDescent="0.35">
      <c r="A5495" s="1">
        <v>44084</v>
      </c>
      <c r="B5495" s="17" t="s">
        <v>45</v>
      </c>
      <c r="C5495">
        <v>267.54998799999998</v>
      </c>
      <c r="D5495">
        <v>273.14999399999999</v>
      </c>
      <c r="E5495" s="17" t="s">
        <v>0</v>
      </c>
      <c r="F5495" s="17" t="s">
        <v>46</v>
      </c>
      <c r="G5495" s="17" t="s">
        <v>38</v>
      </c>
      <c r="H5495">
        <v>-5.6000060000000076</v>
      </c>
      <c r="I5495">
        <v>-2.0501578337944273E-2</v>
      </c>
      <c r="J5495">
        <v>0</v>
      </c>
      <c r="K5495">
        <v>0</v>
      </c>
      <c r="L5495" s="17" t="s">
        <v>162</v>
      </c>
    </row>
    <row r="5496" spans="1:12" x14ac:dyDescent="0.35">
      <c r="A5496" s="1">
        <v>44085</v>
      </c>
      <c r="B5496" s="17" t="s">
        <v>45</v>
      </c>
      <c r="C5496">
        <v>271.60998499999999</v>
      </c>
      <c r="D5496">
        <v>267.54998799999998</v>
      </c>
      <c r="E5496" s="17" t="s">
        <v>0</v>
      </c>
      <c r="F5496" s="17" t="s">
        <v>46</v>
      </c>
      <c r="G5496" s="17" t="s">
        <v>38</v>
      </c>
      <c r="H5496">
        <v>4.0599970000000098</v>
      </c>
      <c r="I5496">
        <v>1.5174723162387172E-2</v>
      </c>
      <c r="J5496">
        <v>0</v>
      </c>
      <c r="K5496">
        <v>1</v>
      </c>
      <c r="L5496" s="17" t="s">
        <v>162</v>
      </c>
    </row>
    <row r="5497" spans="1:12" x14ac:dyDescent="0.35">
      <c r="A5497" s="1">
        <v>44088</v>
      </c>
      <c r="B5497" s="17" t="s">
        <v>45</v>
      </c>
      <c r="C5497">
        <v>274.10000600000001</v>
      </c>
      <c r="D5497">
        <v>271.60998499999999</v>
      </c>
      <c r="E5497" s="17" t="s">
        <v>0</v>
      </c>
      <c r="F5497" s="17" t="s">
        <v>46</v>
      </c>
      <c r="G5497" s="17" t="s">
        <v>38</v>
      </c>
      <c r="H5497">
        <v>2.4900210000000129</v>
      </c>
      <c r="I5497">
        <v>9.1676342458470849E-3</v>
      </c>
      <c r="J5497">
        <v>0</v>
      </c>
      <c r="K5497">
        <v>1</v>
      </c>
      <c r="L5497" s="17" t="s">
        <v>162</v>
      </c>
    </row>
    <row r="5498" spans="1:12" x14ac:dyDescent="0.35">
      <c r="A5498" s="1">
        <v>44089</v>
      </c>
      <c r="B5498" s="17" t="s">
        <v>45</v>
      </c>
      <c r="C5498">
        <v>277.959991</v>
      </c>
      <c r="D5498">
        <v>274.10000600000001</v>
      </c>
      <c r="E5498" s="17" t="s">
        <v>0</v>
      </c>
      <c r="F5498" s="17" t="s">
        <v>46</v>
      </c>
      <c r="G5498" s="17" t="s">
        <v>38</v>
      </c>
      <c r="H5498">
        <v>3.8599849999999947</v>
      </c>
      <c r="I5498">
        <v>1.4082396627163863E-2</v>
      </c>
      <c r="J5498">
        <v>0</v>
      </c>
      <c r="K5498">
        <v>1</v>
      </c>
      <c r="L5498" s="17" t="s">
        <v>162</v>
      </c>
    </row>
    <row r="5499" spans="1:12" x14ac:dyDescent="0.35">
      <c r="A5499" s="1">
        <v>44090</v>
      </c>
      <c r="B5499" s="17" t="s">
        <v>45</v>
      </c>
      <c r="C5499">
        <v>278.14001500000001</v>
      </c>
      <c r="D5499">
        <v>277.959991</v>
      </c>
      <c r="E5499" s="17" t="s">
        <v>0</v>
      </c>
      <c r="F5499" s="17" t="s">
        <v>46</v>
      </c>
      <c r="G5499" s="17" t="s">
        <v>38</v>
      </c>
      <c r="H5499">
        <v>0.18002400000000307</v>
      </c>
      <c r="I5499">
        <v>6.4766155500416275E-4</v>
      </c>
      <c r="J5499">
        <v>0</v>
      </c>
      <c r="K5499">
        <v>1</v>
      </c>
      <c r="L5499" s="17" t="s">
        <v>162</v>
      </c>
    </row>
    <row r="5500" spans="1:12" x14ac:dyDescent="0.35">
      <c r="A5500" s="1">
        <v>44091</v>
      </c>
      <c r="B5500" s="17" t="s">
        <v>45</v>
      </c>
      <c r="C5500">
        <v>275.72000100000002</v>
      </c>
      <c r="D5500">
        <v>278.14001500000001</v>
      </c>
      <c r="E5500" s="17" t="s">
        <v>0</v>
      </c>
      <c r="F5500" s="17" t="s">
        <v>46</v>
      </c>
      <c r="G5500" s="17" t="s">
        <v>38</v>
      </c>
      <c r="H5500">
        <v>-2.4200139999999806</v>
      </c>
      <c r="I5500">
        <v>-8.7007042118696244E-3</v>
      </c>
      <c r="J5500">
        <v>0</v>
      </c>
      <c r="K5500">
        <v>0</v>
      </c>
      <c r="L5500" s="17" t="s">
        <v>162</v>
      </c>
    </row>
    <row r="5501" spans="1:12" x14ac:dyDescent="0.35">
      <c r="A5501" s="1">
        <v>44092</v>
      </c>
      <c r="B5501" s="17" t="s">
        <v>45</v>
      </c>
      <c r="C5501">
        <v>272.41000400000001</v>
      </c>
      <c r="D5501">
        <v>275.72000100000002</v>
      </c>
      <c r="E5501" s="17" t="s">
        <v>0</v>
      </c>
      <c r="F5501" s="17" t="s">
        <v>46</v>
      </c>
      <c r="G5501" s="17" t="s">
        <v>38</v>
      </c>
      <c r="H5501">
        <v>-3.3099970000000098</v>
      </c>
      <c r="I5501">
        <v>-1.2004921616114493E-2</v>
      </c>
      <c r="J5501">
        <v>0</v>
      </c>
      <c r="K5501">
        <v>0</v>
      </c>
      <c r="L5501" s="17" t="s">
        <v>162</v>
      </c>
    </row>
    <row r="5502" spans="1:12" x14ac:dyDescent="0.35">
      <c r="A5502" s="1">
        <v>44095</v>
      </c>
      <c r="B5502" s="17" t="s">
        <v>45</v>
      </c>
      <c r="C5502">
        <v>273.82000699999998</v>
      </c>
      <c r="D5502">
        <v>272.41000400000001</v>
      </c>
      <c r="E5502" s="17" t="s">
        <v>0</v>
      </c>
      <c r="F5502" s="17" t="s">
        <v>46</v>
      </c>
      <c r="G5502" s="17" t="s">
        <v>38</v>
      </c>
      <c r="H5502">
        <v>1.4100029999999606</v>
      </c>
      <c r="I5502">
        <v>5.1760323750810579E-3</v>
      </c>
      <c r="J5502">
        <v>0</v>
      </c>
      <c r="K5502">
        <v>1</v>
      </c>
      <c r="L5502" s="17" t="s">
        <v>162</v>
      </c>
    </row>
    <row r="5503" spans="1:12" x14ac:dyDescent="0.35">
      <c r="A5503" s="1">
        <v>44096</v>
      </c>
      <c r="B5503" s="17" t="s">
        <v>45</v>
      </c>
      <c r="C5503">
        <v>275.290009</v>
      </c>
      <c r="D5503">
        <v>273.82000699999998</v>
      </c>
      <c r="E5503" s="17" t="s">
        <v>0</v>
      </c>
      <c r="F5503" s="17" t="s">
        <v>46</v>
      </c>
      <c r="G5503" s="17" t="s">
        <v>38</v>
      </c>
      <c r="H5503">
        <v>1.4700020000000222</v>
      </c>
      <c r="I5503">
        <v>5.3684974158956268E-3</v>
      </c>
      <c r="J5503">
        <v>0</v>
      </c>
      <c r="K5503">
        <v>1</v>
      </c>
      <c r="L5503" s="17" t="s">
        <v>162</v>
      </c>
    </row>
    <row r="5504" spans="1:12" x14ac:dyDescent="0.35">
      <c r="A5504" s="1">
        <v>44097</v>
      </c>
      <c r="B5504" s="17" t="s">
        <v>45</v>
      </c>
      <c r="C5504">
        <v>272.95001200000002</v>
      </c>
      <c r="D5504">
        <v>275.290009</v>
      </c>
      <c r="E5504" s="17" t="s">
        <v>0</v>
      </c>
      <c r="F5504" s="17" t="s">
        <v>46</v>
      </c>
      <c r="G5504" s="17" t="s">
        <v>38</v>
      </c>
      <c r="H5504">
        <v>-2.3399969999999826</v>
      </c>
      <c r="I5504">
        <v>-8.5001159631622608E-3</v>
      </c>
      <c r="J5504">
        <v>0</v>
      </c>
      <c r="K5504">
        <v>0</v>
      </c>
      <c r="L5504" s="17" t="s">
        <v>162</v>
      </c>
    </row>
    <row r="5505" spans="1:12" x14ac:dyDescent="0.35">
      <c r="A5505" s="1">
        <v>44098</v>
      </c>
      <c r="B5505" s="17" t="s">
        <v>45</v>
      </c>
      <c r="C5505">
        <v>269.73001099999999</v>
      </c>
      <c r="D5505">
        <v>272.95001200000002</v>
      </c>
      <c r="E5505" s="17" t="s">
        <v>0</v>
      </c>
      <c r="F5505" s="17" t="s">
        <v>46</v>
      </c>
      <c r="G5505" s="17" t="s">
        <v>38</v>
      </c>
      <c r="H5505">
        <v>-3.2200010000000248</v>
      </c>
      <c r="I5505">
        <v>-1.1797035568549543E-2</v>
      </c>
      <c r="J5505">
        <v>0</v>
      </c>
      <c r="K5505">
        <v>0</v>
      </c>
      <c r="L5505" s="17" t="s">
        <v>162</v>
      </c>
    </row>
    <row r="5506" spans="1:12" x14ac:dyDescent="0.35">
      <c r="A5506" s="1">
        <v>44099</v>
      </c>
      <c r="B5506" s="17" t="s">
        <v>45</v>
      </c>
      <c r="C5506">
        <v>271.08999599999999</v>
      </c>
      <c r="D5506">
        <v>269.73001099999999</v>
      </c>
      <c r="E5506" s="17" t="s">
        <v>0</v>
      </c>
      <c r="F5506" s="17" t="s">
        <v>46</v>
      </c>
      <c r="G5506" s="17" t="s">
        <v>38</v>
      </c>
      <c r="H5506">
        <v>1.3599849999999947</v>
      </c>
      <c r="I5506">
        <v>5.0420232993650628E-3</v>
      </c>
      <c r="J5506">
        <v>0</v>
      </c>
      <c r="K5506">
        <v>1</v>
      </c>
      <c r="L5506" s="17" t="s">
        <v>162</v>
      </c>
    </row>
    <row r="5507" spans="1:12" x14ac:dyDescent="0.35">
      <c r="A5507" s="1">
        <v>44102</v>
      </c>
      <c r="B5507" s="17" t="s">
        <v>45</v>
      </c>
      <c r="C5507">
        <v>276.01001000000002</v>
      </c>
      <c r="D5507">
        <v>271.08999599999999</v>
      </c>
      <c r="E5507" s="17" t="s">
        <v>0</v>
      </c>
      <c r="F5507" s="17" t="s">
        <v>46</v>
      </c>
      <c r="G5507" s="17" t="s">
        <v>38</v>
      </c>
      <c r="H5507">
        <v>4.9200140000000374</v>
      </c>
      <c r="I5507">
        <v>1.814900613300403E-2</v>
      </c>
      <c r="J5507">
        <v>0</v>
      </c>
      <c r="K5507">
        <v>1</v>
      </c>
      <c r="L5507" s="17" t="s">
        <v>162</v>
      </c>
    </row>
    <row r="5508" spans="1:12" x14ac:dyDescent="0.35">
      <c r="A5508" s="1">
        <v>44103</v>
      </c>
      <c r="B5508" s="17" t="s">
        <v>45</v>
      </c>
      <c r="C5508">
        <v>276.92999300000002</v>
      </c>
      <c r="D5508">
        <v>276.01001000000002</v>
      </c>
      <c r="E5508" s="17" t="s">
        <v>0</v>
      </c>
      <c r="F5508" s="17" t="s">
        <v>46</v>
      </c>
      <c r="G5508" s="17" t="s">
        <v>38</v>
      </c>
      <c r="H5508">
        <v>0.91998300000000199</v>
      </c>
      <c r="I5508">
        <v>3.333150852028888E-3</v>
      </c>
      <c r="J5508">
        <v>0</v>
      </c>
      <c r="K5508">
        <v>1</v>
      </c>
      <c r="L5508" s="17" t="s">
        <v>162</v>
      </c>
    </row>
    <row r="5509" spans="1:12" x14ac:dyDescent="0.35">
      <c r="A5509" s="1">
        <v>44104</v>
      </c>
      <c r="B5509" s="17" t="s">
        <v>45</v>
      </c>
      <c r="C5509">
        <v>293.98001099999999</v>
      </c>
      <c r="D5509">
        <v>276.92999300000002</v>
      </c>
      <c r="E5509" s="17" t="s">
        <v>0</v>
      </c>
      <c r="F5509" s="17" t="s">
        <v>46</v>
      </c>
      <c r="G5509" s="17" t="s">
        <v>38</v>
      </c>
      <c r="H5509">
        <v>17.050017999999966</v>
      </c>
      <c r="I5509">
        <v>6.1567971801450787E-2</v>
      </c>
      <c r="J5509">
        <v>0</v>
      </c>
      <c r="K5509">
        <v>1</v>
      </c>
      <c r="L5509" s="17" t="s">
        <v>162</v>
      </c>
    </row>
    <row r="5510" spans="1:12" x14ac:dyDescent="0.35">
      <c r="A5510" s="1">
        <v>44105</v>
      </c>
      <c r="B5510" s="17" t="s">
        <v>45</v>
      </c>
      <c r="C5510">
        <v>290.04998799999998</v>
      </c>
      <c r="D5510">
        <v>293.98001099999999</v>
      </c>
      <c r="E5510" s="17" t="s">
        <v>0</v>
      </c>
      <c r="F5510" s="17" t="s">
        <v>46</v>
      </c>
      <c r="G5510" s="17" t="s">
        <v>38</v>
      </c>
      <c r="H5510">
        <v>-3.9300230000000056</v>
      </c>
      <c r="I5510">
        <v>-1.3368334080373939E-2</v>
      </c>
      <c r="J5510">
        <v>0</v>
      </c>
      <c r="K5510">
        <v>0</v>
      </c>
      <c r="L5510" s="17" t="s">
        <v>162</v>
      </c>
    </row>
    <row r="5511" spans="1:12" x14ac:dyDescent="0.35">
      <c r="A5511" s="1">
        <v>44106</v>
      </c>
      <c r="B5511" s="17" t="s">
        <v>45</v>
      </c>
      <c r="C5511">
        <v>288.17001299999998</v>
      </c>
      <c r="D5511">
        <v>290.04998799999998</v>
      </c>
      <c r="E5511" s="17" t="s">
        <v>0</v>
      </c>
      <c r="F5511" s="17" t="s">
        <v>46</v>
      </c>
      <c r="G5511" s="17" t="s">
        <v>38</v>
      </c>
      <c r="H5511">
        <v>-1.8799750000000017</v>
      </c>
      <c r="I5511">
        <v>-6.481555172482896E-3</v>
      </c>
      <c r="J5511">
        <v>0</v>
      </c>
      <c r="K5511">
        <v>0</v>
      </c>
      <c r="L5511" s="17" t="s">
        <v>162</v>
      </c>
    </row>
    <row r="5512" spans="1:12" x14ac:dyDescent="0.35">
      <c r="A5512" s="1">
        <v>44109</v>
      </c>
      <c r="B5512" s="17" t="s">
        <v>45</v>
      </c>
      <c r="C5512">
        <v>288.26998900000001</v>
      </c>
      <c r="D5512">
        <v>288.17001299999998</v>
      </c>
      <c r="E5512" s="17" t="s">
        <v>0</v>
      </c>
      <c r="F5512" s="17" t="s">
        <v>46</v>
      </c>
      <c r="G5512" s="17" t="s">
        <v>38</v>
      </c>
      <c r="H5512">
        <v>9.9976000000026488E-2</v>
      </c>
      <c r="I5512">
        <v>3.4693408574759129E-4</v>
      </c>
      <c r="J5512">
        <v>0</v>
      </c>
      <c r="K5512">
        <v>1</v>
      </c>
      <c r="L5512" s="17" t="s">
        <v>162</v>
      </c>
    </row>
    <row r="5513" spans="1:12" x14ac:dyDescent="0.35">
      <c r="A5513" s="1">
        <v>44110</v>
      </c>
      <c r="B5513" s="17" t="s">
        <v>45</v>
      </c>
      <c r="C5513">
        <v>292.39001500000001</v>
      </c>
      <c r="D5513">
        <v>288.26998900000001</v>
      </c>
      <c r="E5513" s="17" t="s">
        <v>0</v>
      </c>
      <c r="F5513" s="17" t="s">
        <v>46</v>
      </c>
      <c r="G5513" s="17" t="s">
        <v>38</v>
      </c>
      <c r="H5513">
        <v>4.1200259999999957</v>
      </c>
      <c r="I5513">
        <v>1.4292247397282815E-2</v>
      </c>
      <c r="J5513">
        <v>0</v>
      </c>
      <c r="K5513">
        <v>1</v>
      </c>
      <c r="L5513" s="17" t="s">
        <v>162</v>
      </c>
    </row>
    <row r="5514" spans="1:12" x14ac:dyDescent="0.35">
      <c r="A5514" s="1">
        <v>44111</v>
      </c>
      <c r="B5514" s="17" t="s">
        <v>45</v>
      </c>
      <c r="C5514">
        <v>296.5</v>
      </c>
      <c r="D5514">
        <v>292.39001500000001</v>
      </c>
      <c r="E5514" s="17" t="s">
        <v>0</v>
      </c>
      <c r="F5514" s="17" t="s">
        <v>46</v>
      </c>
      <c r="G5514" s="17" t="s">
        <v>38</v>
      </c>
      <c r="H5514">
        <v>4.1099849999999947</v>
      </c>
      <c r="I5514">
        <v>1.40565162596267E-2</v>
      </c>
      <c r="J5514">
        <v>0</v>
      </c>
      <c r="K5514">
        <v>1</v>
      </c>
      <c r="L5514" s="17" t="s">
        <v>162</v>
      </c>
    </row>
    <row r="5515" spans="1:12" x14ac:dyDescent="0.35">
      <c r="A5515" s="1">
        <v>44112</v>
      </c>
      <c r="B5515" s="17" t="s">
        <v>45</v>
      </c>
      <c r="C5515">
        <v>300.540009</v>
      </c>
      <c r="D5515">
        <v>296.5</v>
      </c>
      <c r="E5515" s="17" t="s">
        <v>0</v>
      </c>
      <c r="F5515" s="17" t="s">
        <v>46</v>
      </c>
      <c r="G5515" s="17" t="s">
        <v>38</v>
      </c>
      <c r="H5515">
        <v>4.0400089999999977</v>
      </c>
      <c r="I5515">
        <v>1.3625662731871831E-2</v>
      </c>
      <c r="J5515">
        <v>0</v>
      </c>
      <c r="K5515">
        <v>1</v>
      </c>
      <c r="L5515" s="17" t="s">
        <v>162</v>
      </c>
    </row>
    <row r="5516" spans="1:12" x14ac:dyDescent="0.35">
      <c r="A5516" s="1">
        <v>44113</v>
      </c>
      <c r="B5516" s="17" t="s">
        <v>45</v>
      </c>
      <c r="C5516">
        <v>299.73998999999998</v>
      </c>
      <c r="D5516">
        <v>300.540009</v>
      </c>
      <c r="E5516" s="17" t="s">
        <v>0</v>
      </c>
      <c r="F5516" s="17" t="s">
        <v>46</v>
      </c>
      <c r="G5516" s="17" t="s">
        <v>38</v>
      </c>
      <c r="H5516">
        <v>-0.80001900000002024</v>
      </c>
      <c r="I5516">
        <v>-2.6619384309661755E-3</v>
      </c>
      <c r="J5516">
        <v>0</v>
      </c>
      <c r="K5516">
        <v>0</v>
      </c>
      <c r="L5516" s="17" t="s">
        <v>162</v>
      </c>
    </row>
    <row r="5517" spans="1:12" x14ac:dyDescent="0.35">
      <c r="A5517" s="1">
        <v>44116</v>
      </c>
      <c r="B5517" s="17" t="s">
        <v>45</v>
      </c>
      <c r="C5517">
        <v>306.33999599999999</v>
      </c>
      <c r="D5517">
        <v>299.73998999999998</v>
      </c>
      <c r="E5517" s="17" t="s">
        <v>0</v>
      </c>
      <c r="F5517" s="17" t="s">
        <v>46</v>
      </c>
      <c r="G5517" s="17" t="s">
        <v>38</v>
      </c>
      <c r="H5517">
        <v>6.6000060000000076</v>
      </c>
      <c r="I5517">
        <v>2.2019103957399904E-2</v>
      </c>
      <c r="J5517">
        <v>0</v>
      </c>
      <c r="K5517">
        <v>1</v>
      </c>
      <c r="L5517" s="17" t="s">
        <v>162</v>
      </c>
    </row>
    <row r="5518" spans="1:12" x14ac:dyDescent="0.35">
      <c r="A5518" s="1">
        <v>44117</v>
      </c>
      <c r="B5518" s="17" t="s">
        <v>45</v>
      </c>
      <c r="C5518">
        <v>308.77999899999998</v>
      </c>
      <c r="D5518">
        <v>306.33999599999999</v>
      </c>
      <c r="E5518" s="17" t="s">
        <v>0</v>
      </c>
      <c r="F5518" s="17" t="s">
        <v>46</v>
      </c>
      <c r="G5518" s="17" t="s">
        <v>38</v>
      </c>
      <c r="H5518">
        <v>2.4400029999999902</v>
      </c>
      <c r="I5518">
        <v>7.9650160993016087E-3</v>
      </c>
      <c r="J5518">
        <v>0</v>
      </c>
      <c r="K5518">
        <v>1</v>
      </c>
      <c r="L5518" s="17" t="s">
        <v>162</v>
      </c>
    </row>
    <row r="5519" spans="1:12" x14ac:dyDescent="0.35">
      <c r="A5519" s="1">
        <v>44118</v>
      </c>
      <c r="B5519" s="17" t="s">
        <v>45</v>
      </c>
      <c r="C5519">
        <v>301.040009</v>
      </c>
      <c r="D5519">
        <v>308.77999899999998</v>
      </c>
      <c r="E5519" s="17" t="s">
        <v>0</v>
      </c>
      <c r="F5519" s="17" t="s">
        <v>46</v>
      </c>
      <c r="G5519" s="17" t="s">
        <v>38</v>
      </c>
      <c r="H5519">
        <v>-7.7399899999999775</v>
      </c>
      <c r="I5519">
        <v>-2.5066358005914682E-2</v>
      </c>
      <c r="J5519">
        <v>0</v>
      </c>
      <c r="K5519">
        <v>0</v>
      </c>
      <c r="L5519" s="17" t="s">
        <v>162</v>
      </c>
    </row>
    <row r="5520" spans="1:12" x14ac:dyDescent="0.35">
      <c r="A5520" s="1">
        <v>44119</v>
      </c>
      <c r="B5520" s="17" t="s">
        <v>45</v>
      </c>
      <c r="C5520">
        <v>299.459991</v>
      </c>
      <c r="D5520">
        <v>301.040009</v>
      </c>
      <c r="E5520" s="17" t="s">
        <v>0</v>
      </c>
      <c r="F5520" s="17" t="s">
        <v>46</v>
      </c>
      <c r="G5520" s="17" t="s">
        <v>38</v>
      </c>
      <c r="H5520">
        <v>-1.5800179999999955</v>
      </c>
      <c r="I5520">
        <v>-5.2485315996651976E-3</v>
      </c>
      <c r="J5520">
        <v>0</v>
      </c>
      <c r="K5520">
        <v>0</v>
      </c>
      <c r="L5520" s="17" t="s">
        <v>162</v>
      </c>
    </row>
    <row r="5521" spans="1:12" x14ac:dyDescent="0.35">
      <c r="A5521" s="1">
        <v>44120</v>
      </c>
      <c r="B5521" s="17" t="s">
        <v>45</v>
      </c>
      <c r="C5521">
        <v>307.30999800000001</v>
      </c>
      <c r="D5521">
        <v>299.459991</v>
      </c>
      <c r="E5521" s="17" t="s">
        <v>0</v>
      </c>
      <c r="F5521" s="17" t="s">
        <v>46</v>
      </c>
      <c r="G5521" s="17" t="s">
        <v>38</v>
      </c>
      <c r="H5521">
        <v>7.8500070000000051</v>
      </c>
      <c r="I5521">
        <v>2.6213875762789312E-2</v>
      </c>
      <c r="J5521">
        <v>0</v>
      </c>
      <c r="K5521">
        <v>1</v>
      </c>
      <c r="L5521" s="17" t="s">
        <v>162</v>
      </c>
    </row>
    <row r="5522" spans="1:12" x14ac:dyDescent="0.35">
      <c r="A5522" s="1">
        <v>44123</v>
      </c>
      <c r="B5522" s="17" t="s">
        <v>45</v>
      </c>
      <c r="C5522">
        <v>305.290009</v>
      </c>
      <c r="D5522">
        <v>307.30999800000001</v>
      </c>
      <c r="E5522" s="17" t="s">
        <v>0</v>
      </c>
      <c r="F5522" s="17" t="s">
        <v>46</v>
      </c>
      <c r="G5522" s="17" t="s">
        <v>38</v>
      </c>
      <c r="H5522">
        <v>-2.0199890000000096</v>
      </c>
      <c r="I5522">
        <v>-6.5731314085004473E-3</v>
      </c>
      <c r="J5522">
        <v>0</v>
      </c>
      <c r="K5522">
        <v>0</v>
      </c>
      <c r="L5522" s="17" t="s">
        <v>162</v>
      </c>
    </row>
    <row r="5523" spans="1:12" x14ac:dyDescent="0.35">
      <c r="A5523" s="1">
        <v>44124</v>
      </c>
      <c r="B5523" s="17" t="s">
        <v>45</v>
      </c>
      <c r="C5523">
        <v>309.80999800000001</v>
      </c>
      <c r="D5523">
        <v>305.290009</v>
      </c>
      <c r="E5523" s="17" t="s">
        <v>0</v>
      </c>
      <c r="F5523" s="17" t="s">
        <v>46</v>
      </c>
      <c r="G5523" s="17" t="s">
        <v>38</v>
      </c>
      <c r="H5523">
        <v>4.5199890000000096</v>
      </c>
      <c r="I5523">
        <v>1.4805558212682975E-2</v>
      </c>
      <c r="J5523">
        <v>0</v>
      </c>
      <c r="K5523">
        <v>1</v>
      </c>
      <c r="L5523" s="17" t="s">
        <v>162</v>
      </c>
    </row>
    <row r="5524" spans="1:12" x14ac:dyDescent="0.35">
      <c r="A5524" s="1">
        <v>44125</v>
      </c>
      <c r="B5524" s="17" t="s">
        <v>45</v>
      </c>
      <c r="C5524">
        <v>307.97000100000002</v>
      </c>
      <c r="D5524">
        <v>309.80999800000001</v>
      </c>
      <c r="E5524" s="17" t="s">
        <v>0</v>
      </c>
      <c r="F5524" s="17" t="s">
        <v>46</v>
      </c>
      <c r="G5524" s="17" t="s">
        <v>38</v>
      </c>
      <c r="H5524">
        <v>-1.8399969999999826</v>
      </c>
      <c r="I5524">
        <v>-5.9391143341990613E-3</v>
      </c>
      <c r="J5524">
        <v>0</v>
      </c>
      <c r="K5524">
        <v>0</v>
      </c>
      <c r="L5524" s="17" t="s">
        <v>162</v>
      </c>
    </row>
    <row r="5525" spans="1:12" x14ac:dyDescent="0.35">
      <c r="A5525" s="1">
        <v>44126</v>
      </c>
      <c r="B5525" s="17" t="s">
        <v>45</v>
      </c>
      <c r="C5525">
        <v>306.27999899999998</v>
      </c>
      <c r="D5525">
        <v>307.97000100000002</v>
      </c>
      <c r="E5525" s="17" t="s">
        <v>0</v>
      </c>
      <c r="F5525" s="17" t="s">
        <v>46</v>
      </c>
      <c r="G5525" s="17" t="s">
        <v>38</v>
      </c>
      <c r="H5525">
        <v>-1.6900020000000495</v>
      </c>
      <c r="I5525">
        <v>-5.4875539647124575E-3</v>
      </c>
      <c r="J5525">
        <v>0</v>
      </c>
      <c r="K5525">
        <v>0</v>
      </c>
      <c r="L5525" s="17" t="s">
        <v>162</v>
      </c>
    </row>
    <row r="5526" spans="1:12" x14ac:dyDescent="0.35">
      <c r="A5526" s="1">
        <v>44127</v>
      </c>
      <c r="B5526" s="17" t="s">
        <v>45</v>
      </c>
      <c r="C5526">
        <v>309.92001299999998</v>
      </c>
      <c r="D5526">
        <v>306.27999899999998</v>
      </c>
      <c r="E5526" s="17" t="s">
        <v>0</v>
      </c>
      <c r="F5526" s="17" t="s">
        <v>46</v>
      </c>
      <c r="G5526" s="17" t="s">
        <v>38</v>
      </c>
      <c r="H5526">
        <v>3.6400140000000079</v>
      </c>
      <c r="I5526">
        <v>1.1884595833500732E-2</v>
      </c>
      <c r="J5526">
        <v>0</v>
      </c>
      <c r="K5526">
        <v>1</v>
      </c>
      <c r="L5526" s="17" t="s">
        <v>162</v>
      </c>
    </row>
    <row r="5527" spans="1:12" x14ac:dyDescent="0.35">
      <c r="A5527" s="1">
        <v>44130</v>
      </c>
      <c r="B5527" s="17" t="s">
        <v>45</v>
      </c>
      <c r="C5527">
        <v>306.86999500000002</v>
      </c>
      <c r="D5527">
        <v>309.92001299999998</v>
      </c>
      <c r="E5527" s="17" t="s">
        <v>0</v>
      </c>
      <c r="F5527" s="17" t="s">
        <v>46</v>
      </c>
      <c r="G5527" s="17" t="s">
        <v>38</v>
      </c>
      <c r="H5527">
        <v>-3.0500179999999659</v>
      </c>
      <c r="I5527">
        <v>-9.8413070213699497E-3</v>
      </c>
      <c r="J5527">
        <v>0</v>
      </c>
      <c r="K5527">
        <v>0</v>
      </c>
      <c r="L5527" s="17" t="s">
        <v>162</v>
      </c>
    </row>
    <row r="5528" spans="1:12" x14ac:dyDescent="0.35">
      <c r="A5528" s="1">
        <v>44131</v>
      </c>
      <c r="B5528" s="17" t="s">
        <v>45</v>
      </c>
      <c r="C5528">
        <v>317.14001500000001</v>
      </c>
      <c r="D5528">
        <v>306.86999500000002</v>
      </c>
      <c r="E5528" s="17" t="s">
        <v>0</v>
      </c>
      <c r="F5528" s="17" t="s">
        <v>46</v>
      </c>
      <c r="G5528" s="17" t="s">
        <v>38</v>
      </c>
      <c r="H5528">
        <v>10.270019999999988</v>
      </c>
      <c r="I5528">
        <v>3.3467006117688332E-2</v>
      </c>
      <c r="J5528">
        <v>0</v>
      </c>
      <c r="K5528">
        <v>1</v>
      </c>
      <c r="L5528" s="17" t="s">
        <v>162</v>
      </c>
    </row>
    <row r="5529" spans="1:12" x14ac:dyDescent="0.35">
      <c r="A5529" s="1">
        <v>44132</v>
      </c>
      <c r="B5529" s="17" t="s">
        <v>45</v>
      </c>
      <c r="C5529">
        <v>307.94000199999999</v>
      </c>
      <c r="D5529">
        <v>317.14001500000001</v>
      </c>
      <c r="E5529" s="17" t="s">
        <v>0</v>
      </c>
      <c r="F5529" s="17" t="s">
        <v>46</v>
      </c>
      <c r="G5529" s="17" t="s">
        <v>38</v>
      </c>
      <c r="H5529">
        <v>-9.2000130000000127</v>
      </c>
      <c r="I5529">
        <v>-2.9009309973072973E-2</v>
      </c>
      <c r="J5529">
        <v>0</v>
      </c>
      <c r="K5529">
        <v>0</v>
      </c>
      <c r="L5529" s="17" t="s">
        <v>162</v>
      </c>
    </row>
    <row r="5530" spans="1:12" x14ac:dyDescent="0.35">
      <c r="A5530" s="1">
        <v>44133</v>
      </c>
      <c r="B5530" s="17" t="s">
        <v>45</v>
      </c>
      <c r="C5530">
        <v>312.55999800000001</v>
      </c>
      <c r="D5530">
        <v>307.94000199999999</v>
      </c>
      <c r="E5530" s="17" t="s">
        <v>0</v>
      </c>
      <c r="F5530" s="17" t="s">
        <v>46</v>
      </c>
      <c r="G5530" s="17" t="s">
        <v>38</v>
      </c>
      <c r="H5530">
        <v>4.6199960000000146</v>
      </c>
      <c r="I5530">
        <v>1.5002909560285107E-2</v>
      </c>
      <c r="J5530">
        <v>0</v>
      </c>
      <c r="K5530">
        <v>1</v>
      </c>
      <c r="L5530" s="17" t="s">
        <v>162</v>
      </c>
    </row>
    <row r="5531" spans="1:12" x14ac:dyDescent="0.35">
      <c r="A5531" s="1">
        <v>44134</v>
      </c>
      <c r="B5531" s="17" t="s">
        <v>45</v>
      </c>
      <c r="C5531">
        <v>304.69000199999999</v>
      </c>
      <c r="D5531">
        <v>312.55999800000001</v>
      </c>
      <c r="E5531" s="17" t="s">
        <v>0</v>
      </c>
      <c r="F5531" s="17" t="s">
        <v>46</v>
      </c>
      <c r="G5531" s="17" t="s">
        <v>38</v>
      </c>
      <c r="H5531">
        <v>-7.8699960000000146</v>
      </c>
      <c r="I5531">
        <v>-2.5179152963777578E-2</v>
      </c>
      <c r="J5531">
        <v>0</v>
      </c>
      <c r="K5531">
        <v>0</v>
      </c>
      <c r="L5531" s="17" t="s">
        <v>162</v>
      </c>
    </row>
    <row r="5532" spans="1:12" x14ac:dyDescent="0.35">
      <c r="A5532" s="1">
        <v>44137</v>
      </c>
      <c r="B5532" s="17" t="s">
        <v>45</v>
      </c>
      <c r="C5532">
        <v>310.83999599999999</v>
      </c>
      <c r="D5532">
        <v>304.69000199999999</v>
      </c>
      <c r="E5532" s="17" t="s">
        <v>0</v>
      </c>
      <c r="F5532" s="17" t="s">
        <v>46</v>
      </c>
      <c r="G5532" s="17" t="s">
        <v>38</v>
      </c>
      <c r="H5532">
        <v>6.1499939999999924</v>
      </c>
      <c r="I5532">
        <v>2.0184429943979561E-2</v>
      </c>
      <c r="J5532">
        <v>0</v>
      </c>
      <c r="K5532">
        <v>1</v>
      </c>
      <c r="L5532" s="17" t="s">
        <v>162</v>
      </c>
    </row>
    <row r="5533" spans="1:12" x14ac:dyDescent="0.35">
      <c r="A5533" s="1">
        <v>44138</v>
      </c>
      <c r="B5533" s="17" t="s">
        <v>45</v>
      </c>
      <c r="C5533">
        <v>285.57000699999998</v>
      </c>
      <c r="D5533">
        <v>310.83999599999999</v>
      </c>
      <c r="E5533" s="17" t="s">
        <v>0</v>
      </c>
      <c r="F5533" s="17" t="s">
        <v>46</v>
      </c>
      <c r="G5533" s="17" t="s">
        <v>38</v>
      </c>
      <c r="H5533">
        <v>-25.26998900000001</v>
      </c>
      <c r="I5533">
        <v>-8.1295809178944953E-2</v>
      </c>
      <c r="J5533">
        <v>0</v>
      </c>
      <c r="K5533">
        <v>0</v>
      </c>
      <c r="L5533" s="17" t="s">
        <v>162</v>
      </c>
    </row>
    <row r="5534" spans="1:12" x14ac:dyDescent="0.35">
      <c r="A5534" s="1">
        <v>44139</v>
      </c>
      <c r="B5534" s="17" t="s">
        <v>45</v>
      </c>
      <c r="C5534">
        <v>295.709991</v>
      </c>
      <c r="D5534">
        <v>285.57000699999998</v>
      </c>
      <c r="E5534" s="17" t="s">
        <v>0</v>
      </c>
      <c r="F5534" s="17" t="s">
        <v>46</v>
      </c>
      <c r="G5534" s="17" t="s">
        <v>38</v>
      </c>
      <c r="H5534">
        <v>10.139984000000027</v>
      </c>
      <c r="I5534">
        <v>3.5507874606733568E-2</v>
      </c>
      <c r="J5534">
        <v>0</v>
      </c>
      <c r="K5534">
        <v>1</v>
      </c>
      <c r="L5534" s="17" t="s">
        <v>162</v>
      </c>
    </row>
    <row r="5535" spans="1:12" x14ac:dyDescent="0.35">
      <c r="A5535" s="1">
        <v>44140</v>
      </c>
      <c r="B5535" s="17" t="s">
        <v>45</v>
      </c>
      <c r="C5535">
        <v>287.75</v>
      </c>
      <c r="D5535">
        <v>295.709991</v>
      </c>
      <c r="E5535" s="17" t="s">
        <v>0</v>
      </c>
      <c r="F5535" s="17" t="s">
        <v>46</v>
      </c>
      <c r="G5535" s="17" t="s">
        <v>38</v>
      </c>
      <c r="H5535">
        <v>-7.9599910000000023</v>
      </c>
      <c r="I5535">
        <v>-2.691823489994967E-2</v>
      </c>
      <c r="J5535">
        <v>0</v>
      </c>
      <c r="K5535">
        <v>0</v>
      </c>
      <c r="L5535" s="17" t="s">
        <v>162</v>
      </c>
    </row>
    <row r="5536" spans="1:12" x14ac:dyDescent="0.35">
      <c r="A5536" s="1">
        <v>44141</v>
      </c>
      <c r="B5536" s="17" t="s">
        <v>45</v>
      </c>
      <c r="C5536">
        <v>299.95001200000002</v>
      </c>
      <c r="D5536">
        <v>287.75</v>
      </c>
      <c r="E5536" s="17" t="s">
        <v>0</v>
      </c>
      <c r="F5536" s="17" t="s">
        <v>46</v>
      </c>
      <c r="G5536" s="17" t="s">
        <v>38</v>
      </c>
      <c r="H5536">
        <v>12.200012000000015</v>
      </c>
      <c r="I5536">
        <v>4.2397956559513519E-2</v>
      </c>
      <c r="J5536">
        <v>0</v>
      </c>
      <c r="K5536">
        <v>1</v>
      </c>
      <c r="L5536" s="17" t="s">
        <v>162</v>
      </c>
    </row>
    <row r="5537" spans="1:12" x14ac:dyDescent="0.35">
      <c r="A5537" s="1">
        <v>44144</v>
      </c>
      <c r="B5537" s="17" t="s">
        <v>45</v>
      </c>
      <c r="C5537">
        <v>290.52999899999998</v>
      </c>
      <c r="D5537">
        <v>299.95001200000002</v>
      </c>
      <c r="E5537" s="17" t="s">
        <v>0</v>
      </c>
      <c r="F5537" s="17" t="s">
        <v>46</v>
      </c>
      <c r="G5537" s="17" t="s">
        <v>38</v>
      </c>
      <c r="H5537">
        <v>-9.4200130000000399</v>
      </c>
      <c r="I5537">
        <v>-3.1405276289837386E-2</v>
      </c>
      <c r="J5537">
        <v>0</v>
      </c>
      <c r="K5537">
        <v>0</v>
      </c>
      <c r="L5537" s="17" t="s">
        <v>162</v>
      </c>
    </row>
    <row r="5538" spans="1:12" x14ac:dyDescent="0.35">
      <c r="A5538" s="1">
        <v>44145</v>
      </c>
      <c r="B5538" s="17" t="s">
        <v>45</v>
      </c>
      <c r="C5538">
        <v>266.540009</v>
      </c>
      <c r="D5538">
        <v>290.52999899999998</v>
      </c>
      <c r="E5538" s="17" t="s">
        <v>0</v>
      </c>
      <c r="F5538" s="17" t="s">
        <v>46</v>
      </c>
      <c r="G5538" s="17" t="s">
        <v>38</v>
      </c>
      <c r="H5538">
        <v>-23.989989999999977</v>
      </c>
      <c r="I5538">
        <v>-8.2573194102409986E-2</v>
      </c>
      <c r="J5538">
        <v>0</v>
      </c>
      <c r="K5538">
        <v>0</v>
      </c>
      <c r="L5538" s="17" t="s">
        <v>162</v>
      </c>
    </row>
    <row r="5539" spans="1:12" x14ac:dyDescent="0.35">
      <c r="A5539" s="1">
        <v>44146</v>
      </c>
      <c r="B5539" s="17" t="s">
        <v>45</v>
      </c>
      <c r="C5539">
        <v>265.64999399999999</v>
      </c>
      <c r="D5539">
        <v>266.540009</v>
      </c>
      <c r="E5539" s="17" t="s">
        <v>0</v>
      </c>
      <c r="F5539" s="17" t="s">
        <v>46</v>
      </c>
      <c r="G5539" s="17" t="s">
        <v>38</v>
      </c>
      <c r="H5539">
        <v>-0.89001500000000533</v>
      </c>
      <c r="I5539">
        <v>-3.3391422298631548E-3</v>
      </c>
      <c r="J5539">
        <v>0</v>
      </c>
      <c r="K5539">
        <v>0</v>
      </c>
      <c r="L5539" s="17" t="s">
        <v>162</v>
      </c>
    </row>
    <row r="5540" spans="1:12" x14ac:dyDescent="0.35">
      <c r="A5540" s="1">
        <v>44147</v>
      </c>
      <c r="B5540" s="17" t="s">
        <v>45</v>
      </c>
      <c r="C5540">
        <v>264.30999800000001</v>
      </c>
      <c r="D5540">
        <v>265.64999399999999</v>
      </c>
      <c r="E5540" s="17" t="s">
        <v>0</v>
      </c>
      <c r="F5540" s="17" t="s">
        <v>46</v>
      </c>
      <c r="G5540" s="17" t="s">
        <v>38</v>
      </c>
      <c r="H5540">
        <v>-1.3399959999999851</v>
      </c>
      <c r="I5540">
        <v>-5.0442161877104546E-3</v>
      </c>
      <c r="J5540">
        <v>0</v>
      </c>
      <c r="K5540">
        <v>0</v>
      </c>
      <c r="L5540" s="17" t="s">
        <v>162</v>
      </c>
    </row>
    <row r="5541" spans="1:12" x14ac:dyDescent="0.35">
      <c r="A5541" s="1">
        <v>44148</v>
      </c>
      <c r="B5541" s="17" t="s">
        <v>45</v>
      </c>
      <c r="C5541">
        <v>260.83999599999999</v>
      </c>
      <c r="D5541">
        <v>264.30999800000001</v>
      </c>
      <c r="E5541" s="17" t="s">
        <v>0</v>
      </c>
      <c r="F5541" s="17" t="s">
        <v>46</v>
      </c>
      <c r="G5541" s="17" t="s">
        <v>38</v>
      </c>
      <c r="H5541">
        <v>-3.4700020000000222</v>
      </c>
      <c r="I5541">
        <v>-1.3128530991097892E-2</v>
      </c>
      <c r="J5541">
        <v>0</v>
      </c>
      <c r="K5541">
        <v>0</v>
      </c>
      <c r="L5541" s="17" t="s">
        <v>162</v>
      </c>
    </row>
    <row r="5542" spans="1:12" x14ac:dyDescent="0.35">
      <c r="A5542" s="1">
        <v>44151</v>
      </c>
      <c r="B5542" s="17" t="s">
        <v>45</v>
      </c>
      <c r="C5542">
        <v>258.30999800000001</v>
      </c>
      <c r="D5542">
        <v>260.83999599999999</v>
      </c>
      <c r="E5542" s="17" t="s">
        <v>0</v>
      </c>
      <c r="F5542" s="17" t="s">
        <v>46</v>
      </c>
      <c r="G5542" s="17" t="s">
        <v>38</v>
      </c>
      <c r="H5542">
        <v>-2.5299979999999778</v>
      </c>
      <c r="I5542">
        <v>-9.6994250835672376E-3</v>
      </c>
      <c r="J5542">
        <v>0</v>
      </c>
      <c r="K5542">
        <v>0</v>
      </c>
      <c r="L5542" s="17" t="s">
        <v>162</v>
      </c>
    </row>
    <row r="5543" spans="1:12" x14ac:dyDescent="0.35">
      <c r="A5543" s="1">
        <v>44152</v>
      </c>
      <c r="B5543" s="17" t="s">
        <v>45</v>
      </c>
      <c r="C5543">
        <v>256.79998799999998</v>
      </c>
      <c r="D5543">
        <v>258.30999800000001</v>
      </c>
      <c r="E5543" s="17" t="s">
        <v>0</v>
      </c>
      <c r="F5543" s="17" t="s">
        <v>46</v>
      </c>
      <c r="G5543" s="17" t="s">
        <v>38</v>
      </c>
      <c r="H5543">
        <v>-1.5100100000000225</v>
      </c>
      <c r="I5543">
        <v>-5.8457280465002461E-3</v>
      </c>
      <c r="J5543">
        <v>0</v>
      </c>
      <c r="K5543">
        <v>0</v>
      </c>
      <c r="L5543" s="17" t="s">
        <v>162</v>
      </c>
    </row>
    <row r="5544" spans="1:12" x14ac:dyDescent="0.35">
      <c r="A5544" s="1">
        <v>44153</v>
      </c>
      <c r="B5544" s="17" t="s">
        <v>45</v>
      </c>
      <c r="C5544">
        <v>255.83000200000001</v>
      </c>
      <c r="D5544">
        <v>256.79998799999998</v>
      </c>
      <c r="E5544" s="17" t="s">
        <v>0</v>
      </c>
      <c r="F5544" s="17" t="s">
        <v>46</v>
      </c>
      <c r="G5544" s="17" t="s">
        <v>38</v>
      </c>
      <c r="H5544">
        <v>-0.96998599999997737</v>
      </c>
      <c r="I5544">
        <v>-3.7772042263490191E-3</v>
      </c>
      <c r="J5544">
        <v>0</v>
      </c>
      <c r="K5544">
        <v>0</v>
      </c>
      <c r="L5544" s="17" t="s">
        <v>162</v>
      </c>
    </row>
    <row r="5545" spans="1:12" x14ac:dyDescent="0.35">
      <c r="A5545" s="1">
        <v>44154</v>
      </c>
      <c r="B5545" s="17" t="s">
        <v>45</v>
      </c>
      <c r="C5545">
        <v>259.89001500000001</v>
      </c>
      <c r="D5545">
        <v>255.83000200000001</v>
      </c>
      <c r="E5545" s="17" t="s">
        <v>0</v>
      </c>
      <c r="F5545" s="17" t="s">
        <v>46</v>
      </c>
      <c r="G5545" s="17" t="s">
        <v>38</v>
      </c>
      <c r="H5545">
        <v>4.0600129999999979</v>
      </c>
      <c r="I5545">
        <v>1.5869964305437474E-2</v>
      </c>
      <c r="J5545">
        <v>0</v>
      </c>
      <c r="K5545">
        <v>1</v>
      </c>
      <c r="L5545" s="17" t="s">
        <v>162</v>
      </c>
    </row>
    <row r="5546" spans="1:12" x14ac:dyDescent="0.35">
      <c r="A5546" s="1">
        <v>44155</v>
      </c>
      <c r="B5546" s="17" t="s">
        <v>45</v>
      </c>
      <c r="C5546">
        <v>270.73998999999998</v>
      </c>
      <c r="D5546">
        <v>259.89001500000001</v>
      </c>
      <c r="E5546" s="17" t="s">
        <v>0</v>
      </c>
      <c r="F5546" s="17" t="s">
        <v>46</v>
      </c>
      <c r="G5546" s="17" t="s">
        <v>38</v>
      </c>
      <c r="H5546">
        <v>10.849974999999972</v>
      </c>
      <c r="I5546">
        <v>4.1748333424814231E-2</v>
      </c>
      <c r="J5546">
        <v>0</v>
      </c>
      <c r="K5546">
        <v>1</v>
      </c>
      <c r="L5546" s="17" t="s">
        <v>162</v>
      </c>
    </row>
    <row r="5547" spans="1:12" x14ac:dyDescent="0.35">
      <c r="A5547" s="1">
        <v>44158</v>
      </c>
      <c r="B5547" s="17" t="s">
        <v>45</v>
      </c>
      <c r="C5547">
        <v>270.10998499999999</v>
      </c>
      <c r="D5547">
        <v>270.73998999999998</v>
      </c>
      <c r="E5547" s="17" t="s">
        <v>0</v>
      </c>
      <c r="F5547" s="17" t="s">
        <v>46</v>
      </c>
      <c r="G5547" s="17" t="s">
        <v>38</v>
      </c>
      <c r="H5547">
        <v>-0.63000499999998283</v>
      </c>
      <c r="I5547">
        <v>-2.3269743047563195E-3</v>
      </c>
      <c r="J5547">
        <v>0</v>
      </c>
      <c r="K5547">
        <v>0</v>
      </c>
      <c r="L5547" s="17" t="s">
        <v>162</v>
      </c>
    </row>
    <row r="5548" spans="1:12" x14ac:dyDescent="0.35">
      <c r="A5548" s="1">
        <v>44159</v>
      </c>
      <c r="B5548" s="17" t="s">
        <v>45</v>
      </c>
      <c r="C5548">
        <v>279.959991</v>
      </c>
      <c r="D5548">
        <v>270.10998499999999</v>
      </c>
      <c r="E5548" s="17" t="s">
        <v>0</v>
      </c>
      <c r="F5548" s="17" t="s">
        <v>46</v>
      </c>
      <c r="G5548" s="17" t="s">
        <v>38</v>
      </c>
      <c r="H5548">
        <v>9.8500060000000076</v>
      </c>
      <c r="I5548">
        <v>3.6466648946724453E-2</v>
      </c>
      <c r="J5548">
        <v>0</v>
      </c>
      <c r="K5548">
        <v>1</v>
      </c>
      <c r="L5548" s="17" t="s">
        <v>162</v>
      </c>
    </row>
    <row r="5549" spans="1:12" x14ac:dyDescent="0.35">
      <c r="A5549" s="1">
        <v>44160</v>
      </c>
      <c r="B5549" s="17" t="s">
        <v>45</v>
      </c>
      <c r="C5549">
        <v>277.72000100000002</v>
      </c>
      <c r="D5549">
        <v>279.959991</v>
      </c>
      <c r="E5549" s="17" t="s">
        <v>0</v>
      </c>
      <c r="F5549" s="17" t="s">
        <v>46</v>
      </c>
      <c r="G5549" s="17" t="s">
        <v>38</v>
      </c>
      <c r="H5549">
        <v>-2.2399899999999775</v>
      </c>
      <c r="I5549">
        <v>-8.0011075582581276E-3</v>
      </c>
      <c r="J5549">
        <v>0</v>
      </c>
      <c r="K5549">
        <v>0</v>
      </c>
      <c r="L5549" s="17" t="s">
        <v>162</v>
      </c>
    </row>
    <row r="5550" spans="1:12" x14ac:dyDescent="0.35">
      <c r="A5550" s="1">
        <v>44162</v>
      </c>
      <c r="B5550" s="17" t="s">
        <v>45</v>
      </c>
      <c r="C5550">
        <v>276.48001099999999</v>
      </c>
      <c r="D5550">
        <v>277.72000100000002</v>
      </c>
      <c r="E5550" s="17" t="s">
        <v>0</v>
      </c>
      <c r="F5550" s="17" t="s">
        <v>46</v>
      </c>
      <c r="G5550" s="17" t="s">
        <v>38</v>
      </c>
      <c r="H5550">
        <v>-1.2399900000000343</v>
      </c>
      <c r="I5550">
        <v>-4.4648926816042833E-3</v>
      </c>
      <c r="J5550">
        <v>0</v>
      </c>
      <c r="K5550">
        <v>0</v>
      </c>
      <c r="L5550" s="17" t="s">
        <v>162</v>
      </c>
    </row>
    <row r="5551" spans="1:12" x14ac:dyDescent="0.35">
      <c r="A5551" s="1">
        <v>44165</v>
      </c>
      <c r="B5551" s="17" t="s">
        <v>45</v>
      </c>
      <c r="C5551">
        <v>263.35998499999999</v>
      </c>
      <c r="D5551">
        <v>276.48001099999999</v>
      </c>
      <c r="E5551" s="17" t="s">
        <v>0</v>
      </c>
      <c r="F5551" s="17" t="s">
        <v>46</v>
      </c>
      <c r="G5551" s="17" t="s">
        <v>38</v>
      </c>
      <c r="H5551">
        <v>-13.120025999999996</v>
      </c>
      <c r="I5551">
        <v>-4.7453795855064533E-2</v>
      </c>
      <c r="J5551">
        <v>0</v>
      </c>
      <c r="K5551">
        <v>0</v>
      </c>
      <c r="L5551" s="17" t="s">
        <v>162</v>
      </c>
    </row>
    <row r="5552" spans="1:12" x14ac:dyDescent="0.35">
      <c r="A5552" s="1">
        <v>44166</v>
      </c>
      <c r="B5552" s="17" t="s">
        <v>45</v>
      </c>
      <c r="C5552">
        <v>264.01001000000002</v>
      </c>
      <c r="D5552">
        <v>263.35998499999999</v>
      </c>
      <c r="E5552" s="17" t="s">
        <v>0</v>
      </c>
      <c r="F5552" s="17" t="s">
        <v>46</v>
      </c>
      <c r="G5552" s="17" t="s">
        <v>38</v>
      </c>
      <c r="H5552">
        <v>0.65002500000002783</v>
      </c>
      <c r="I5552">
        <v>2.4681995634227723E-3</v>
      </c>
      <c r="J5552">
        <v>0</v>
      </c>
      <c r="K5552">
        <v>1</v>
      </c>
      <c r="L5552" s="17" t="s">
        <v>162</v>
      </c>
    </row>
    <row r="5553" spans="1:12" x14ac:dyDescent="0.35">
      <c r="A5553" s="1">
        <v>44167</v>
      </c>
      <c r="B5553" s="17" t="s">
        <v>45</v>
      </c>
      <c r="C5553">
        <v>261.32000699999998</v>
      </c>
      <c r="D5553">
        <v>264.01001000000002</v>
      </c>
      <c r="E5553" s="17" t="s">
        <v>0</v>
      </c>
      <c r="F5553" s="17" t="s">
        <v>46</v>
      </c>
      <c r="G5553" s="17" t="s">
        <v>38</v>
      </c>
      <c r="H5553">
        <v>-2.690003000000047</v>
      </c>
      <c r="I5553">
        <v>-1.0189018969394557E-2</v>
      </c>
      <c r="J5553">
        <v>0</v>
      </c>
      <c r="K5553">
        <v>0</v>
      </c>
      <c r="L5553" s="17" t="s">
        <v>162</v>
      </c>
    </row>
    <row r="5554" spans="1:12" x14ac:dyDescent="0.35">
      <c r="A5554" s="1">
        <v>44168</v>
      </c>
      <c r="B5554" s="17" t="s">
        <v>45</v>
      </c>
      <c r="C5554">
        <v>266.91000400000001</v>
      </c>
      <c r="D5554">
        <v>261.32000699999998</v>
      </c>
      <c r="E5554" s="17" t="s">
        <v>0</v>
      </c>
      <c r="F5554" s="17" t="s">
        <v>46</v>
      </c>
      <c r="G5554" s="17" t="s">
        <v>38</v>
      </c>
      <c r="H5554">
        <v>5.5899970000000394</v>
      </c>
      <c r="I5554">
        <v>2.1391385467091465E-2</v>
      </c>
      <c r="J5554">
        <v>0</v>
      </c>
      <c r="K5554">
        <v>1</v>
      </c>
      <c r="L5554" s="17" t="s">
        <v>162</v>
      </c>
    </row>
    <row r="5555" spans="1:12" x14ac:dyDescent="0.35">
      <c r="A5555" s="1">
        <v>44169</v>
      </c>
      <c r="B5555" s="17" t="s">
        <v>45</v>
      </c>
      <c r="C5555">
        <v>267.25</v>
      </c>
      <c r="D5555">
        <v>266.91000400000001</v>
      </c>
      <c r="E5555" s="17" t="s">
        <v>0</v>
      </c>
      <c r="F5555" s="17" t="s">
        <v>46</v>
      </c>
      <c r="G5555" s="17" t="s">
        <v>38</v>
      </c>
      <c r="H5555">
        <v>0.33999599999998509</v>
      </c>
      <c r="I5555">
        <v>1.2738226177539042E-3</v>
      </c>
      <c r="J5555">
        <v>0</v>
      </c>
      <c r="K5555">
        <v>1</v>
      </c>
      <c r="L5555" s="17" t="s">
        <v>162</v>
      </c>
    </row>
    <row r="5556" spans="1:12" x14ac:dyDescent="0.35">
      <c r="A5556" s="1">
        <v>44172</v>
      </c>
      <c r="B5556" s="17" t="s">
        <v>45</v>
      </c>
      <c r="C5556">
        <v>264</v>
      </c>
      <c r="D5556">
        <v>267.25</v>
      </c>
      <c r="E5556" s="17" t="s">
        <v>0</v>
      </c>
      <c r="F5556" s="17" t="s">
        <v>46</v>
      </c>
      <c r="G5556" s="17" t="s">
        <v>38</v>
      </c>
      <c r="H5556">
        <v>-3.25</v>
      </c>
      <c r="I5556">
        <v>-1.216089803554724E-2</v>
      </c>
      <c r="J5556">
        <v>0</v>
      </c>
      <c r="K5556">
        <v>0</v>
      </c>
      <c r="L5556" s="17" t="s">
        <v>162</v>
      </c>
    </row>
    <row r="5557" spans="1:12" x14ac:dyDescent="0.35">
      <c r="A5557" s="1">
        <v>44173</v>
      </c>
      <c r="B5557" s="17" t="s">
        <v>45</v>
      </c>
      <c r="C5557">
        <v>266.08999599999999</v>
      </c>
      <c r="D5557">
        <v>264</v>
      </c>
      <c r="E5557" s="17" t="s">
        <v>0</v>
      </c>
      <c r="F5557" s="17" t="s">
        <v>46</v>
      </c>
      <c r="G5557" s="17" t="s">
        <v>38</v>
      </c>
      <c r="H5557">
        <v>2.0899959999999851</v>
      </c>
      <c r="I5557">
        <v>7.9166515151514582E-3</v>
      </c>
      <c r="J5557">
        <v>0</v>
      </c>
      <c r="K5557">
        <v>1</v>
      </c>
      <c r="L5557" s="17" t="s">
        <v>162</v>
      </c>
    </row>
    <row r="5558" spans="1:12" x14ac:dyDescent="0.35">
      <c r="A5558" s="1">
        <v>44174</v>
      </c>
      <c r="B5558" s="17" t="s">
        <v>45</v>
      </c>
      <c r="C5558">
        <v>263.79998799999998</v>
      </c>
      <c r="D5558">
        <v>266.08999599999999</v>
      </c>
      <c r="E5558" s="17" t="s">
        <v>0</v>
      </c>
      <c r="F5558" s="17" t="s">
        <v>46</v>
      </c>
      <c r="G5558" s="17" t="s">
        <v>38</v>
      </c>
      <c r="H5558">
        <v>-2.2900080000000003</v>
      </c>
      <c r="I5558">
        <v>-8.6061409088074112E-3</v>
      </c>
      <c r="J5558">
        <v>0</v>
      </c>
      <c r="K5558">
        <v>0</v>
      </c>
      <c r="L5558" s="17" t="s">
        <v>162</v>
      </c>
    </row>
    <row r="5559" spans="1:12" x14ac:dyDescent="0.35">
      <c r="A5559" s="1">
        <v>44175</v>
      </c>
      <c r="B5559" s="17" t="s">
        <v>45</v>
      </c>
      <c r="C5559">
        <v>264.86999500000002</v>
      </c>
      <c r="D5559">
        <v>263.79998799999998</v>
      </c>
      <c r="E5559" s="17" t="s">
        <v>0</v>
      </c>
      <c r="F5559" s="17" t="s">
        <v>46</v>
      </c>
      <c r="G5559" s="17" t="s">
        <v>38</v>
      </c>
      <c r="H5559">
        <v>1.0700070000000323</v>
      </c>
      <c r="I5559">
        <v>4.0561298281788869E-3</v>
      </c>
      <c r="J5559">
        <v>0</v>
      </c>
      <c r="K5559">
        <v>1</v>
      </c>
      <c r="L5559" s="17" t="s">
        <v>162</v>
      </c>
    </row>
    <row r="5560" spans="1:12" x14ac:dyDescent="0.35">
      <c r="A5560" s="1">
        <v>44176</v>
      </c>
      <c r="B5560" s="17" t="s">
        <v>45</v>
      </c>
      <c r="C5560">
        <v>264.540009</v>
      </c>
      <c r="D5560">
        <v>264.86999500000002</v>
      </c>
      <c r="E5560" s="17" t="s">
        <v>0</v>
      </c>
      <c r="F5560" s="17" t="s">
        <v>46</v>
      </c>
      <c r="G5560" s="17" t="s">
        <v>38</v>
      </c>
      <c r="H5560">
        <v>-0.32998600000001943</v>
      </c>
      <c r="I5560">
        <v>-1.2458413796550244E-3</v>
      </c>
      <c r="J5560">
        <v>0</v>
      </c>
      <c r="K5560">
        <v>0</v>
      </c>
      <c r="L5560" s="17" t="s">
        <v>162</v>
      </c>
    </row>
    <row r="5561" spans="1:12" x14ac:dyDescent="0.35">
      <c r="A5561" s="1">
        <v>44179</v>
      </c>
      <c r="B5561" s="17" t="s">
        <v>45</v>
      </c>
      <c r="C5561">
        <v>256.02999899999998</v>
      </c>
      <c r="D5561">
        <v>264.540009</v>
      </c>
      <c r="E5561" s="17" t="s">
        <v>0</v>
      </c>
      <c r="F5561" s="17" t="s">
        <v>46</v>
      </c>
      <c r="G5561" s="17" t="s">
        <v>38</v>
      </c>
      <c r="H5561">
        <v>-8.5100100000000225</v>
      </c>
      <c r="I5561">
        <v>-3.2169084866100622E-2</v>
      </c>
      <c r="J5561">
        <v>0</v>
      </c>
      <c r="K5561">
        <v>0</v>
      </c>
      <c r="L5561" s="17" t="s">
        <v>162</v>
      </c>
    </row>
    <row r="5562" spans="1:12" x14ac:dyDescent="0.35">
      <c r="A5562" s="1">
        <v>44180</v>
      </c>
      <c r="B5562" s="17" t="s">
        <v>45</v>
      </c>
      <c r="C5562">
        <v>255.11000100000001</v>
      </c>
      <c r="D5562">
        <v>256.02999899999998</v>
      </c>
      <c r="E5562" s="17" t="s">
        <v>0</v>
      </c>
      <c r="F5562" s="17" t="s">
        <v>46</v>
      </c>
      <c r="G5562" s="17" t="s">
        <v>38</v>
      </c>
      <c r="H5562">
        <v>-0.91999799999996412</v>
      </c>
      <c r="I5562">
        <v>-3.5933211092187842E-3</v>
      </c>
      <c r="J5562">
        <v>0</v>
      </c>
      <c r="K5562">
        <v>0</v>
      </c>
      <c r="L5562" s="17" t="s">
        <v>162</v>
      </c>
    </row>
    <row r="5563" spans="1:12" x14ac:dyDescent="0.35">
      <c r="A5563" s="1">
        <v>44181</v>
      </c>
      <c r="B5563" s="17" t="s">
        <v>45</v>
      </c>
      <c r="C5563">
        <v>261.89001500000001</v>
      </c>
      <c r="D5563">
        <v>255.11000100000001</v>
      </c>
      <c r="E5563" s="17" t="s">
        <v>0</v>
      </c>
      <c r="F5563" s="17" t="s">
        <v>46</v>
      </c>
      <c r="G5563" s="17" t="s">
        <v>38</v>
      </c>
      <c r="H5563">
        <v>6.7800139999999942</v>
      </c>
      <c r="I5563">
        <v>2.657682557886076E-2</v>
      </c>
      <c r="J5563">
        <v>0</v>
      </c>
      <c r="K5563">
        <v>1</v>
      </c>
      <c r="L5563" s="17" t="s">
        <v>162</v>
      </c>
    </row>
    <row r="5564" spans="1:12" x14ac:dyDescent="0.35">
      <c r="A5564" s="1">
        <v>44182</v>
      </c>
      <c r="B5564" s="17" t="s">
        <v>45</v>
      </c>
      <c r="C5564">
        <v>264.42999300000002</v>
      </c>
      <c r="D5564">
        <v>261.89001500000001</v>
      </c>
      <c r="E5564" s="17" t="s">
        <v>0</v>
      </c>
      <c r="F5564" s="17" t="s">
        <v>46</v>
      </c>
      <c r="G5564" s="17" t="s">
        <v>38</v>
      </c>
      <c r="H5564">
        <v>2.5399780000000192</v>
      </c>
      <c r="I5564">
        <v>9.6986439135528669E-3</v>
      </c>
      <c r="J5564">
        <v>0</v>
      </c>
      <c r="K5564">
        <v>1</v>
      </c>
      <c r="L5564" s="17" t="s">
        <v>162</v>
      </c>
    </row>
    <row r="5565" spans="1:12" x14ac:dyDescent="0.35">
      <c r="A5565" s="1">
        <v>44183</v>
      </c>
      <c r="B5565" s="17" t="s">
        <v>45</v>
      </c>
      <c r="C5565">
        <v>260</v>
      </c>
      <c r="D5565">
        <v>264.42999300000002</v>
      </c>
      <c r="E5565" s="17" t="s">
        <v>0</v>
      </c>
      <c r="F5565" s="17" t="s">
        <v>46</v>
      </c>
      <c r="G5565" s="17" t="s">
        <v>38</v>
      </c>
      <c r="H5565">
        <v>-4.4299930000000245</v>
      </c>
      <c r="I5565">
        <v>-1.6752989892489328E-2</v>
      </c>
      <c r="J5565">
        <v>0</v>
      </c>
      <c r="K5565">
        <v>0</v>
      </c>
      <c r="L5565" s="17" t="s">
        <v>162</v>
      </c>
    </row>
    <row r="5566" spans="1:12" x14ac:dyDescent="0.35">
      <c r="A5566" s="1">
        <v>44186</v>
      </c>
      <c r="B5566" s="17" t="s">
        <v>45</v>
      </c>
      <c r="C5566">
        <v>260.42999300000002</v>
      </c>
      <c r="D5566">
        <v>260</v>
      </c>
      <c r="E5566" s="17" t="s">
        <v>0</v>
      </c>
      <c r="F5566" s="17" t="s">
        <v>46</v>
      </c>
      <c r="G5566" s="17" t="s">
        <v>38</v>
      </c>
      <c r="H5566">
        <v>0.42999300000002449</v>
      </c>
      <c r="I5566">
        <v>1.653819230769325E-3</v>
      </c>
      <c r="J5566">
        <v>0</v>
      </c>
      <c r="K5566">
        <v>1</v>
      </c>
      <c r="L5566" s="17" t="s">
        <v>162</v>
      </c>
    </row>
    <row r="5567" spans="1:12" x14ac:dyDescent="0.35">
      <c r="A5567" s="1">
        <v>44187</v>
      </c>
      <c r="B5567" s="17" t="s">
        <v>45</v>
      </c>
      <c r="C5567">
        <v>255.83000200000001</v>
      </c>
      <c r="D5567">
        <v>260.42999300000002</v>
      </c>
      <c r="E5567" s="17" t="s">
        <v>0</v>
      </c>
      <c r="F5567" s="17" t="s">
        <v>46</v>
      </c>
      <c r="G5567" s="17" t="s">
        <v>38</v>
      </c>
      <c r="H5567">
        <v>-4.599991000000017</v>
      </c>
      <c r="I5567">
        <v>-1.7663061566030976E-2</v>
      </c>
      <c r="J5567">
        <v>0</v>
      </c>
      <c r="K5567">
        <v>0</v>
      </c>
      <c r="L5567" s="17" t="s">
        <v>162</v>
      </c>
    </row>
    <row r="5568" spans="1:12" x14ac:dyDescent="0.35">
      <c r="A5568" s="1">
        <v>44188</v>
      </c>
      <c r="B5568" s="17" t="s">
        <v>45</v>
      </c>
      <c r="C5568">
        <v>256.17999300000002</v>
      </c>
      <c r="D5568">
        <v>255.83000200000001</v>
      </c>
      <c r="E5568" s="17" t="s">
        <v>0</v>
      </c>
      <c r="F5568" s="17" t="s">
        <v>46</v>
      </c>
      <c r="G5568" s="17" t="s">
        <v>38</v>
      </c>
      <c r="H5568">
        <v>0.34999100000001704</v>
      </c>
      <c r="I5568">
        <v>1.3680608109443591E-3</v>
      </c>
      <c r="J5568">
        <v>0</v>
      </c>
      <c r="K5568">
        <v>1</v>
      </c>
      <c r="L5568" s="17" t="s">
        <v>162</v>
      </c>
    </row>
    <row r="5569" spans="1:12" x14ac:dyDescent="0.35">
      <c r="A5569" s="1">
        <v>44189</v>
      </c>
      <c r="B5569" s="17" t="s">
        <v>45</v>
      </c>
      <c r="C5569">
        <v>222</v>
      </c>
      <c r="D5569">
        <v>256.17999300000002</v>
      </c>
      <c r="E5569" s="17" t="s">
        <v>0</v>
      </c>
      <c r="F5569" s="17" t="s">
        <v>46</v>
      </c>
      <c r="G5569" s="17" t="s">
        <v>38</v>
      </c>
      <c r="H5569">
        <v>-34.179993000000024</v>
      </c>
      <c r="I5569">
        <v>-0.13342178910903485</v>
      </c>
      <c r="J5569">
        <v>0</v>
      </c>
      <c r="K5569">
        <v>0</v>
      </c>
      <c r="L5569" s="17" t="s">
        <v>162</v>
      </c>
    </row>
    <row r="5570" spans="1:12" x14ac:dyDescent="0.35">
      <c r="A5570" s="1">
        <v>44193</v>
      </c>
      <c r="B5570" s="17" t="s">
        <v>45</v>
      </c>
      <c r="C5570">
        <v>222.36000100000001</v>
      </c>
      <c r="D5570">
        <v>222</v>
      </c>
      <c r="E5570" s="17" t="s">
        <v>0</v>
      </c>
      <c r="F5570" s="17" t="s">
        <v>46</v>
      </c>
      <c r="G5570" s="17" t="s">
        <v>38</v>
      </c>
      <c r="H5570">
        <v>0.36000100000001112</v>
      </c>
      <c r="I5570">
        <v>1.6216261261261763E-3</v>
      </c>
      <c r="J5570">
        <v>0</v>
      </c>
      <c r="K5570">
        <v>1</v>
      </c>
      <c r="L5570" s="17" t="s">
        <v>162</v>
      </c>
    </row>
    <row r="5571" spans="1:12" x14ac:dyDescent="0.35">
      <c r="A5571" s="1">
        <v>44194</v>
      </c>
      <c r="B5571" s="17" t="s">
        <v>45</v>
      </c>
      <c r="C5571">
        <v>236.259995</v>
      </c>
      <c r="D5571">
        <v>222.36000100000001</v>
      </c>
      <c r="E5571" s="17" t="s">
        <v>0</v>
      </c>
      <c r="F5571" s="17" t="s">
        <v>46</v>
      </c>
      <c r="G5571" s="17" t="s">
        <v>38</v>
      </c>
      <c r="H5571">
        <v>13.899993999999992</v>
      </c>
      <c r="I5571">
        <v>6.2511215764925243E-2</v>
      </c>
      <c r="J5571">
        <v>0</v>
      </c>
      <c r="K5571">
        <v>1</v>
      </c>
      <c r="L5571" s="17" t="s">
        <v>162</v>
      </c>
    </row>
    <row r="5572" spans="1:12" x14ac:dyDescent="0.35">
      <c r="A5572" s="1">
        <v>44195</v>
      </c>
      <c r="B5572" s="17" t="s">
        <v>45</v>
      </c>
      <c r="C5572">
        <v>238.38999899999999</v>
      </c>
      <c r="D5572">
        <v>236.259995</v>
      </c>
      <c r="E5572" s="17" t="s">
        <v>0</v>
      </c>
      <c r="F5572" s="17" t="s">
        <v>46</v>
      </c>
      <c r="G5572" s="17" t="s">
        <v>38</v>
      </c>
      <c r="H5572">
        <v>2.1300039999999854</v>
      </c>
      <c r="I5572">
        <v>9.0155085290676718E-3</v>
      </c>
      <c r="J5572">
        <v>0</v>
      </c>
      <c r="K5572">
        <v>1</v>
      </c>
      <c r="L5572" s="17" t="s">
        <v>162</v>
      </c>
    </row>
    <row r="5573" spans="1:12" x14ac:dyDescent="0.35">
      <c r="A5573" s="1">
        <v>44196</v>
      </c>
      <c r="B5573" s="17" t="s">
        <v>45</v>
      </c>
      <c r="C5573">
        <v>232.729996</v>
      </c>
      <c r="D5573">
        <v>238.38999899999999</v>
      </c>
      <c r="E5573" s="17" t="s">
        <v>0</v>
      </c>
      <c r="F5573" s="17" t="s">
        <v>46</v>
      </c>
      <c r="G5573" s="17" t="s">
        <v>38</v>
      </c>
      <c r="H5573">
        <v>-5.660002999999989</v>
      </c>
      <c r="I5573">
        <v>-2.3742619336979777E-2</v>
      </c>
      <c r="J5573">
        <v>0</v>
      </c>
      <c r="K5573">
        <v>0</v>
      </c>
      <c r="L5573" s="17" t="s">
        <v>162</v>
      </c>
    </row>
    <row r="5574" spans="1:12" x14ac:dyDescent="0.35">
      <c r="A5574" s="1">
        <v>44200</v>
      </c>
      <c r="B5574" s="17" t="s">
        <v>45</v>
      </c>
      <c r="C5574">
        <v>227.85000600000001</v>
      </c>
      <c r="D5574">
        <v>232.729996</v>
      </c>
      <c r="E5574" s="17" t="s">
        <v>0</v>
      </c>
      <c r="F5574" s="17" t="s">
        <v>46</v>
      </c>
      <c r="G5574" s="17" t="s">
        <v>38</v>
      </c>
      <c r="H5574">
        <v>-4.8799899999999923</v>
      </c>
      <c r="I5574">
        <v>-2.0968461667485234E-2</v>
      </c>
      <c r="J5574">
        <v>0</v>
      </c>
      <c r="K5574">
        <v>0</v>
      </c>
      <c r="L5574" s="17" t="s">
        <v>162</v>
      </c>
    </row>
    <row r="5575" spans="1:12" x14ac:dyDescent="0.35">
      <c r="A5575" s="1">
        <v>44201</v>
      </c>
      <c r="B5575" s="17" t="s">
        <v>45</v>
      </c>
      <c r="C5575">
        <v>240.39999399999999</v>
      </c>
      <c r="D5575">
        <v>227.85000600000001</v>
      </c>
      <c r="E5575" s="17" t="s">
        <v>0</v>
      </c>
      <c r="F5575" s="17" t="s">
        <v>46</v>
      </c>
      <c r="G5575" s="17" t="s">
        <v>38</v>
      </c>
      <c r="H5575">
        <v>12.549987999999985</v>
      </c>
      <c r="I5575">
        <v>5.508004243809405E-2</v>
      </c>
      <c r="J5575">
        <v>0</v>
      </c>
      <c r="K5575">
        <v>1</v>
      </c>
      <c r="L5575" s="17" t="s">
        <v>162</v>
      </c>
    </row>
    <row r="5576" spans="1:12" x14ac:dyDescent="0.35">
      <c r="A5576" s="1">
        <v>44202</v>
      </c>
      <c r="B5576" s="17" t="s">
        <v>45</v>
      </c>
      <c r="C5576">
        <v>227.61000100000001</v>
      </c>
      <c r="D5576">
        <v>240.39999399999999</v>
      </c>
      <c r="E5576" s="17" t="s">
        <v>0</v>
      </c>
      <c r="F5576" s="17" t="s">
        <v>46</v>
      </c>
      <c r="G5576" s="17" t="s">
        <v>38</v>
      </c>
      <c r="H5576">
        <v>-12.789992999999981</v>
      </c>
      <c r="I5576">
        <v>-5.3202967218044031E-2</v>
      </c>
      <c r="J5576">
        <v>0</v>
      </c>
      <c r="K5576">
        <v>0</v>
      </c>
      <c r="L5576" s="17" t="s">
        <v>162</v>
      </c>
    </row>
    <row r="5577" spans="1:12" x14ac:dyDescent="0.35">
      <c r="A5577" s="1">
        <v>44203</v>
      </c>
      <c r="B5577" s="17" t="s">
        <v>45</v>
      </c>
      <c r="C5577">
        <v>226.89999399999999</v>
      </c>
      <c r="D5577">
        <v>227.61000100000001</v>
      </c>
      <c r="E5577" s="17" t="s">
        <v>0</v>
      </c>
      <c r="F5577" s="17" t="s">
        <v>46</v>
      </c>
      <c r="G5577" s="17" t="s">
        <v>38</v>
      </c>
      <c r="H5577">
        <v>-0.71000700000001871</v>
      </c>
      <c r="I5577">
        <v>-3.119401594308761E-3</v>
      </c>
      <c r="J5577">
        <v>0</v>
      </c>
      <c r="K5577">
        <v>0</v>
      </c>
      <c r="L5577" s="17" t="s">
        <v>162</v>
      </c>
    </row>
    <row r="5578" spans="1:12" x14ac:dyDescent="0.35">
      <c r="A5578" s="1">
        <v>44204</v>
      </c>
      <c r="B5578" s="17" t="s">
        <v>45</v>
      </c>
      <c r="C5578">
        <v>236.19000199999999</v>
      </c>
      <c r="D5578">
        <v>226.89999399999999</v>
      </c>
      <c r="E5578" s="17" t="s">
        <v>0</v>
      </c>
      <c r="F5578" s="17" t="s">
        <v>46</v>
      </c>
      <c r="G5578" s="17" t="s">
        <v>38</v>
      </c>
      <c r="H5578">
        <v>9.2900080000000003</v>
      </c>
      <c r="I5578">
        <v>4.0943183101185984E-2</v>
      </c>
      <c r="J5578">
        <v>0</v>
      </c>
      <c r="K5578">
        <v>1</v>
      </c>
      <c r="L5578" s="17" t="s">
        <v>162</v>
      </c>
    </row>
    <row r="5579" spans="1:12" x14ac:dyDescent="0.35">
      <c r="A5579" s="1">
        <v>44207</v>
      </c>
      <c r="B5579" s="17" t="s">
        <v>45</v>
      </c>
      <c r="C5579">
        <v>227.36999499999999</v>
      </c>
      <c r="D5579">
        <v>236.19000199999999</v>
      </c>
      <c r="E5579" s="17" t="s">
        <v>0</v>
      </c>
      <c r="F5579" s="17" t="s">
        <v>46</v>
      </c>
      <c r="G5579" s="17" t="s">
        <v>38</v>
      </c>
      <c r="H5579">
        <v>-8.8200070000000039</v>
      </c>
      <c r="I5579">
        <v>-3.734284654436814E-2</v>
      </c>
      <c r="J5579">
        <v>0</v>
      </c>
      <c r="K5579">
        <v>0</v>
      </c>
      <c r="L5579" s="17" t="s">
        <v>162</v>
      </c>
    </row>
    <row r="5580" spans="1:12" x14ac:dyDescent="0.35">
      <c r="A5580" s="1">
        <v>44208</v>
      </c>
      <c r="B5580" s="17" t="s">
        <v>45</v>
      </c>
      <c r="C5580">
        <v>225.60000600000001</v>
      </c>
      <c r="D5580">
        <v>227.36999499999999</v>
      </c>
      <c r="E5580" s="17" t="s">
        <v>0</v>
      </c>
      <c r="F5580" s="17" t="s">
        <v>46</v>
      </c>
      <c r="G5580" s="17" t="s">
        <v>38</v>
      </c>
      <c r="H5580">
        <v>-1.7699889999999812</v>
      </c>
      <c r="I5580">
        <v>-7.7846199539212783E-3</v>
      </c>
      <c r="J5580">
        <v>0</v>
      </c>
      <c r="K5580">
        <v>0</v>
      </c>
      <c r="L5580" s="17" t="s">
        <v>162</v>
      </c>
    </row>
    <row r="5581" spans="1:12" x14ac:dyDescent="0.35">
      <c r="A5581" s="1">
        <v>44209</v>
      </c>
      <c r="B5581" s="17" t="s">
        <v>45</v>
      </c>
      <c r="C5581">
        <v>235.300003</v>
      </c>
      <c r="D5581">
        <v>225.60000600000001</v>
      </c>
      <c r="E5581" s="17" t="s">
        <v>0</v>
      </c>
      <c r="F5581" s="17" t="s">
        <v>46</v>
      </c>
      <c r="G5581" s="17" t="s">
        <v>38</v>
      </c>
      <c r="H5581">
        <v>9.6999969999999962</v>
      </c>
      <c r="I5581">
        <v>4.2996439459314535E-2</v>
      </c>
      <c r="J5581">
        <v>0</v>
      </c>
      <c r="K5581">
        <v>1</v>
      </c>
      <c r="L5581" s="17" t="s">
        <v>162</v>
      </c>
    </row>
    <row r="5582" spans="1:12" x14ac:dyDescent="0.35">
      <c r="A5582" s="1">
        <v>44210</v>
      </c>
      <c r="B5582" s="17" t="s">
        <v>45</v>
      </c>
      <c r="C5582">
        <v>242.979996</v>
      </c>
      <c r="D5582">
        <v>235.300003</v>
      </c>
      <c r="E5582" s="17" t="s">
        <v>0</v>
      </c>
      <c r="F5582" s="17" t="s">
        <v>46</v>
      </c>
      <c r="G5582" s="17" t="s">
        <v>38</v>
      </c>
      <c r="H5582">
        <v>7.6799929999999961</v>
      </c>
      <c r="I5582">
        <v>3.2639153855004398E-2</v>
      </c>
      <c r="J5582">
        <v>0</v>
      </c>
      <c r="K5582">
        <v>1</v>
      </c>
      <c r="L5582" s="17" t="s">
        <v>162</v>
      </c>
    </row>
    <row r="5583" spans="1:12" x14ac:dyDescent="0.35">
      <c r="A5583" s="1">
        <v>44211</v>
      </c>
      <c r="B5583" s="17" t="s">
        <v>45</v>
      </c>
      <c r="C5583">
        <v>243.46000699999999</v>
      </c>
      <c r="D5583">
        <v>242.979996</v>
      </c>
      <c r="E5583" s="17" t="s">
        <v>0</v>
      </c>
      <c r="F5583" s="17" t="s">
        <v>46</v>
      </c>
      <c r="G5583" s="17" t="s">
        <v>38</v>
      </c>
      <c r="H5583">
        <v>0.48001099999999042</v>
      </c>
      <c r="I5583">
        <v>1.9755165359373471E-3</v>
      </c>
      <c r="J5583">
        <v>0</v>
      </c>
      <c r="K5583">
        <v>1</v>
      </c>
      <c r="L5583" s="17" t="s">
        <v>162</v>
      </c>
    </row>
    <row r="5584" spans="1:12" x14ac:dyDescent="0.35">
      <c r="A5584" s="1">
        <v>44215</v>
      </c>
      <c r="B5584" s="17" t="s">
        <v>45</v>
      </c>
      <c r="C5584">
        <v>251.64999399999999</v>
      </c>
      <c r="D5584">
        <v>243.46000699999999</v>
      </c>
      <c r="E5584" s="17" t="s">
        <v>0</v>
      </c>
      <c r="F5584" s="17" t="s">
        <v>46</v>
      </c>
      <c r="G5584" s="17" t="s">
        <v>38</v>
      </c>
      <c r="H5584">
        <v>8.1899870000000021</v>
      </c>
      <c r="I5584">
        <v>3.3639968637641592E-2</v>
      </c>
      <c r="J5584">
        <v>0</v>
      </c>
      <c r="K5584">
        <v>1</v>
      </c>
      <c r="L5584" s="17" t="s">
        <v>162</v>
      </c>
    </row>
    <row r="5585" spans="1:12" x14ac:dyDescent="0.35">
      <c r="A5585" s="1">
        <v>44216</v>
      </c>
      <c r="B5585" s="17" t="s">
        <v>45</v>
      </c>
      <c r="C5585">
        <v>265.48998999999998</v>
      </c>
      <c r="D5585">
        <v>251.64999399999999</v>
      </c>
      <c r="E5585" s="17" t="s">
        <v>0</v>
      </c>
      <c r="F5585" s="17" t="s">
        <v>46</v>
      </c>
      <c r="G5585" s="17" t="s">
        <v>38</v>
      </c>
      <c r="H5585">
        <v>13.839995999999985</v>
      </c>
      <c r="I5585">
        <v>5.4997005086358103E-2</v>
      </c>
      <c r="J5585">
        <v>0</v>
      </c>
      <c r="K5585">
        <v>1</v>
      </c>
      <c r="L5585" s="17" t="s">
        <v>162</v>
      </c>
    </row>
    <row r="5586" spans="1:12" x14ac:dyDescent="0.35">
      <c r="A5586" s="1">
        <v>44217</v>
      </c>
      <c r="B5586" s="17" t="s">
        <v>45</v>
      </c>
      <c r="C5586">
        <v>260</v>
      </c>
      <c r="D5586">
        <v>265.48998999999998</v>
      </c>
      <c r="E5586" s="17" t="s">
        <v>0</v>
      </c>
      <c r="F5586" s="17" t="s">
        <v>46</v>
      </c>
      <c r="G5586" s="17" t="s">
        <v>38</v>
      </c>
      <c r="H5586">
        <v>-5.4899899999999775</v>
      </c>
      <c r="I5586">
        <v>-2.0678708074831666E-2</v>
      </c>
      <c r="J5586">
        <v>0</v>
      </c>
      <c r="K5586">
        <v>0</v>
      </c>
      <c r="L5586" s="17" t="s">
        <v>162</v>
      </c>
    </row>
    <row r="5587" spans="1:12" x14ac:dyDescent="0.35">
      <c r="A5587" s="1">
        <v>44218</v>
      </c>
      <c r="B5587" s="17" t="s">
        <v>45</v>
      </c>
      <c r="C5587">
        <v>258.61999500000002</v>
      </c>
      <c r="D5587">
        <v>260</v>
      </c>
      <c r="E5587" s="17" t="s">
        <v>0</v>
      </c>
      <c r="F5587" s="17" t="s">
        <v>46</v>
      </c>
      <c r="G5587" s="17" t="s">
        <v>38</v>
      </c>
      <c r="H5587">
        <v>-1.3800049999999828</v>
      </c>
      <c r="I5587">
        <v>-5.3077115384614721E-3</v>
      </c>
      <c r="J5587">
        <v>0</v>
      </c>
      <c r="K5587">
        <v>0</v>
      </c>
      <c r="L5587" s="17" t="s">
        <v>162</v>
      </c>
    </row>
    <row r="5588" spans="1:12" x14ac:dyDescent="0.35">
      <c r="A5588" s="1">
        <v>44221</v>
      </c>
      <c r="B5588" s="17" t="s">
        <v>45</v>
      </c>
      <c r="C5588">
        <v>261.38000499999998</v>
      </c>
      <c r="D5588">
        <v>258.61999500000002</v>
      </c>
      <c r="E5588" s="17" t="s">
        <v>0</v>
      </c>
      <c r="F5588" s="17" t="s">
        <v>46</v>
      </c>
      <c r="G5588" s="17" t="s">
        <v>38</v>
      </c>
      <c r="H5588">
        <v>2.7600099999999657</v>
      </c>
      <c r="I5588">
        <v>1.0672067331839386E-2</v>
      </c>
      <c r="J5588">
        <v>0</v>
      </c>
      <c r="K5588">
        <v>1</v>
      </c>
      <c r="L5588" s="17" t="s">
        <v>162</v>
      </c>
    </row>
    <row r="5589" spans="1:12" x14ac:dyDescent="0.35">
      <c r="A5589" s="1">
        <v>44222</v>
      </c>
      <c r="B5589" s="17" t="s">
        <v>45</v>
      </c>
      <c r="C5589">
        <v>265.92001299999998</v>
      </c>
      <c r="D5589">
        <v>261.38000499999998</v>
      </c>
      <c r="E5589" s="17" t="s">
        <v>0</v>
      </c>
      <c r="F5589" s="17" t="s">
        <v>46</v>
      </c>
      <c r="G5589" s="17" t="s">
        <v>38</v>
      </c>
      <c r="H5589">
        <v>4.5400080000000003</v>
      </c>
      <c r="I5589">
        <v>1.7369377584945722E-2</v>
      </c>
      <c r="J5589">
        <v>0</v>
      </c>
      <c r="K5589">
        <v>1</v>
      </c>
      <c r="L5589" s="17" t="s">
        <v>162</v>
      </c>
    </row>
    <row r="5590" spans="1:12" x14ac:dyDescent="0.35">
      <c r="A5590" s="1">
        <v>44223</v>
      </c>
      <c r="B5590" s="17" t="s">
        <v>45</v>
      </c>
      <c r="C5590">
        <v>260.25</v>
      </c>
      <c r="D5590">
        <v>265.92001299999998</v>
      </c>
      <c r="E5590" s="17" t="s">
        <v>0</v>
      </c>
      <c r="F5590" s="17" t="s">
        <v>46</v>
      </c>
      <c r="G5590" s="17" t="s">
        <v>38</v>
      </c>
      <c r="H5590">
        <v>-5.6700129999999831</v>
      </c>
      <c r="I5590">
        <v>-2.1322250010569845E-2</v>
      </c>
      <c r="J5590">
        <v>0</v>
      </c>
      <c r="K5590">
        <v>0</v>
      </c>
      <c r="L5590" s="17" t="s">
        <v>162</v>
      </c>
    </row>
    <row r="5591" spans="1:12" x14ac:dyDescent="0.35">
      <c r="A5591" s="1">
        <v>44224</v>
      </c>
      <c r="B5591" s="17" t="s">
        <v>45</v>
      </c>
      <c r="C5591">
        <v>260.76001000000002</v>
      </c>
      <c r="D5591">
        <v>260.25</v>
      </c>
      <c r="E5591" s="17" t="s">
        <v>0</v>
      </c>
      <c r="F5591" s="17" t="s">
        <v>46</v>
      </c>
      <c r="G5591" s="17" t="s">
        <v>38</v>
      </c>
      <c r="H5591">
        <v>0.5100100000000225</v>
      </c>
      <c r="I5591">
        <v>1.9596926032661769E-3</v>
      </c>
      <c r="J5591">
        <v>0</v>
      </c>
      <c r="K5591">
        <v>1</v>
      </c>
      <c r="L5591" s="17" t="s">
        <v>162</v>
      </c>
    </row>
    <row r="5592" spans="1:12" x14ac:dyDescent="0.35">
      <c r="A5592" s="1">
        <v>44225</v>
      </c>
      <c r="B5592" s="17" t="s">
        <v>45</v>
      </c>
      <c r="C5592">
        <v>253.83000200000001</v>
      </c>
      <c r="D5592">
        <v>260.76001000000002</v>
      </c>
      <c r="E5592" s="17" t="s">
        <v>0</v>
      </c>
      <c r="F5592" s="17" t="s">
        <v>46</v>
      </c>
      <c r="G5592" s="17" t="s">
        <v>38</v>
      </c>
      <c r="H5592">
        <v>-6.930008000000015</v>
      </c>
      <c r="I5592">
        <v>-2.657619164840504E-2</v>
      </c>
      <c r="J5592">
        <v>0</v>
      </c>
      <c r="K5592">
        <v>0</v>
      </c>
      <c r="L5592" s="17" t="s">
        <v>162</v>
      </c>
    </row>
    <row r="5593" spans="1:12" x14ac:dyDescent="0.35">
      <c r="A5593" s="1">
        <v>44228</v>
      </c>
      <c r="B5593" s="17" t="s">
        <v>45</v>
      </c>
      <c r="C5593">
        <v>264.69000199999999</v>
      </c>
      <c r="D5593">
        <v>253.83000200000001</v>
      </c>
      <c r="E5593" s="17" t="s">
        <v>0</v>
      </c>
      <c r="F5593" s="17" t="s">
        <v>46</v>
      </c>
      <c r="G5593" s="17" t="s">
        <v>38</v>
      </c>
      <c r="H5593">
        <v>10.859999999999985</v>
      </c>
      <c r="I5593">
        <v>4.2784540497304901E-2</v>
      </c>
      <c r="J5593">
        <v>0</v>
      </c>
      <c r="K5593">
        <v>1</v>
      </c>
      <c r="L5593" s="17" t="s">
        <v>162</v>
      </c>
    </row>
    <row r="5594" spans="1:12" x14ac:dyDescent="0.35">
      <c r="A5594" s="1">
        <v>44229</v>
      </c>
      <c r="B5594" s="17" t="s">
        <v>45</v>
      </c>
      <c r="C5594">
        <v>254.5</v>
      </c>
      <c r="D5594">
        <v>264.69000199999999</v>
      </c>
      <c r="E5594" s="17" t="s">
        <v>0</v>
      </c>
      <c r="F5594" s="17" t="s">
        <v>46</v>
      </c>
      <c r="G5594" s="17" t="s">
        <v>38</v>
      </c>
      <c r="H5594">
        <v>-10.190001999999993</v>
      </c>
      <c r="I5594">
        <v>-3.8497872692599827E-2</v>
      </c>
      <c r="J5594">
        <v>0</v>
      </c>
      <c r="K5594">
        <v>0</v>
      </c>
      <c r="L5594" s="17" t="s">
        <v>162</v>
      </c>
    </row>
    <row r="5595" spans="1:12" x14ac:dyDescent="0.35">
      <c r="A5595" s="1">
        <v>44230</v>
      </c>
      <c r="B5595" s="17" t="s">
        <v>45</v>
      </c>
      <c r="C5595">
        <v>263.42999300000002</v>
      </c>
      <c r="D5595">
        <v>254.5</v>
      </c>
      <c r="E5595" s="17" t="s">
        <v>0</v>
      </c>
      <c r="F5595" s="17" t="s">
        <v>46</v>
      </c>
      <c r="G5595" s="17" t="s">
        <v>38</v>
      </c>
      <c r="H5595">
        <v>8.9299930000000245</v>
      </c>
      <c r="I5595">
        <v>3.508838113948929E-2</v>
      </c>
      <c r="J5595">
        <v>0</v>
      </c>
      <c r="K5595">
        <v>1</v>
      </c>
      <c r="L5595" s="17" t="s">
        <v>162</v>
      </c>
    </row>
    <row r="5596" spans="1:12" x14ac:dyDescent="0.35">
      <c r="A5596" s="1">
        <v>44231</v>
      </c>
      <c r="B5596" s="17" t="s">
        <v>45</v>
      </c>
      <c r="C5596">
        <v>266.959991</v>
      </c>
      <c r="D5596">
        <v>263.42999300000002</v>
      </c>
      <c r="E5596" s="17" t="s">
        <v>0</v>
      </c>
      <c r="F5596" s="17" t="s">
        <v>46</v>
      </c>
      <c r="G5596" s="17" t="s">
        <v>38</v>
      </c>
      <c r="H5596">
        <v>3.5299979999999778</v>
      </c>
      <c r="I5596">
        <v>1.3400137014770287E-2</v>
      </c>
      <c r="J5596">
        <v>0</v>
      </c>
      <c r="K5596">
        <v>1</v>
      </c>
      <c r="L5596" s="17" t="s">
        <v>162</v>
      </c>
    </row>
    <row r="5597" spans="1:12" x14ac:dyDescent="0.35">
      <c r="A5597" s="1">
        <v>44232</v>
      </c>
      <c r="B5597" s="17" t="s">
        <v>45</v>
      </c>
      <c r="C5597">
        <v>265.67001299999998</v>
      </c>
      <c r="D5597">
        <v>266.959991</v>
      </c>
      <c r="E5597" s="17" t="s">
        <v>0</v>
      </c>
      <c r="F5597" s="17" t="s">
        <v>46</v>
      </c>
      <c r="G5597" s="17" t="s">
        <v>38</v>
      </c>
      <c r="H5597">
        <v>-1.2899780000000192</v>
      </c>
      <c r="I5597">
        <v>-4.8321023504979783E-3</v>
      </c>
      <c r="J5597">
        <v>0</v>
      </c>
      <c r="K5597">
        <v>0</v>
      </c>
      <c r="L5597" s="17" t="s">
        <v>162</v>
      </c>
    </row>
    <row r="5598" spans="1:12" x14ac:dyDescent="0.35">
      <c r="A5598" s="1">
        <v>44235</v>
      </c>
      <c r="B5598" s="17" t="s">
        <v>45</v>
      </c>
      <c r="C5598">
        <v>262.58999599999999</v>
      </c>
      <c r="D5598">
        <v>265.67001299999998</v>
      </c>
      <c r="E5598" s="17" t="s">
        <v>0</v>
      </c>
      <c r="F5598" s="17" t="s">
        <v>46</v>
      </c>
      <c r="G5598" s="17" t="s">
        <v>38</v>
      </c>
      <c r="H5598">
        <v>-3.080016999999998</v>
      </c>
      <c r="I5598">
        <v>-1.1593393493002155E-2</v>
      </c>
      <c r="J5598">
        <v>0</v>
      </c>
      <c r="K5598">
        <v>0</v>
      </c>
      <c r="L5598" s="17" t="s">
        <v>162</v>
      </c>
    </row>
    <row r="5599" spans="1:12" x14ac:dyDescent="0.35">
      <c r="A5599" s="1">
        <v>44236</v>
      </c>
      <c r="B5599" s="17" t="s">
        <v>45</v>
      </c>
      <c r="C5599">
        <v>266.48998999999998</v>
      </c>
      <c r="D5599">
        <v>262.58999599999999</v>
      </c>
      <c r="E5599" s="17" t="s">
        <v>0</v>
      </c>
      <c r="F5599" s="17" t="s">
        <v>46</v>
      </c>
      <c r="G5599" s="17" t="s">
        <v>38</v>
      </c>
      <c r="H5599">
        <v>3.8999939999999924</v>
      </c>
      <c r="I5599">
        <v>1.4852028102395769E-2</v>
      </c>
      <c r="J5599">
        <v>0</v>
      </c>
      <c r="K5599">
        <v>1</v>
      </c>
      <c r="L5599" s="17" t="s">
        <v>162</v>
      </c>
    </row>
    <row r="5600" spans="1:12" x14ac:dyDescent="0.35">
      <c r="A5600" s="1">
        <v>44237</v>
      </c>
      <c r="B5600" s="17" t="s">
        <v>45</v>
      </c>
      <c r="C5600">
        <v>267.790009</v>
      </c>
      <c r="D5600">
        <v>266.48998999999998</v>
      </c>
      <c r="E5600" s="17" t="s">
        <v>0</v>
      </c>
      <c r="F5600" s="17" t="s">
        <v>46</v>
      </c>
      <c r="G5600" s="17" t="s">
        <v>38</v>
      </c>
      <c r="H5600">
        <v>1.3000190000000202</v>
      </c>
      <c r="I5600">
        <v>4.8783033088785821E-3</v>
      </c>
      <c r="J5600">
        <v>0</v>
      </c>
      <c r="K5600">
        <v>1</v>
      </c>
      <c r="L5600" s="17" t="s">
        <v>162</v>
      </c>
    </row>
    <row r="5601" spans="1:12" x14ac:dyDescent="0.35">
      <c r="A5601" s="1">
        <v>44238</v>
      </c>
      <c r="B5601" s="17" t="s">
        <v>45</v>
      </c>
      <c r="C5601">
        <v>268.92999300000002</v>
      </c>
      <c r="D5601">
        <v>267.790009</v>
      </c>
      <c r="E5601" s="17" t="s">
        <v>0</v>
      </c>
      <c r="F5601" s="17" t="s">
        <v>46</v>
      </c>
      <c r="G5601" s="17" t="s">
        <v>38</v>
      </c>
      <c r="H5601">
        <v>1.1399840000000268</v>
      </c>
      <c r="I5601">
        <v>4.2570072134394928E-3</v>
      </c>
      <c r="J5601">
        <v>0</v>
      </c>
      <c r="K5601">
        <v>1</v>
      </c>
      <c r="L5601" s="17" t="s">
        <v>162</v>
      </c>
    </row>
    <row r="5602" spans="1:12" x14ac:dyDescent="0.35">
      <c r="A5602" s="1">
        <v>44239</v>
      </c>
      <c r="B5602" s="17" t="s">
        <v>45</v>
      </c>
      <c r="C5602">
        <v>267.85000600000001</v>
      </c>
      <c r="D5602">
        <v>268.92999300000002</v>
      </c>
      <c r="E5602" s="17" t="s">
        <v>0</v>
      </c>
      <c r="F5602" s="17" t="s">
        <v>46</v>
      </c>
      <c r="G5602" s="17" t="s">
        <v>38</v>
      </c>
      <c r="H5602">
        <v>-1.0799870000000169</v>
      </c>
      <c r="I5602">
        <v>-4.0158666869114026E-3</v>
      </c>
      <c r="J5602">
        <v>0</v>
      </c>
      <c r="K5602">
        <v>0</v>
      </c>
      <c r="L5602" s="17" t="s">
        <v>162</v>
      </c>
    </row>
    <row r="5603" spans="1:12" x14ac:dyDescent="0.35">
      <c r="A5603" s="1">
        <v>44243</v>
      </c>
      <c r="B5603" s="17" t="s">
        <v>45</v>
      </c>
      <c r="C5603">
        <v>270.70001200000002</v>
      </c>
      <c r="D5603">
        <v>267.85000600000001</v>
      </c>
      <c r="E5603" s="17" t="s">
        <v>0</v>
      </c>
      <c r="F5603" s="17" t="s">
        <v>46</v>
      </c>
      <c r="G5603" s="17" t="s">
        <v>38</v>
      </c>
      <c r="H5603">
        <v>2.8500060000000076</v>
      </c>
      <c r="I5603">
        <v>1.0640305903147927E-2</v>
      </c>
      <c r="J5603">
        <v>0</v>
      </c>
      <c r="K5603">
        <v>1</v>
      </c>
      <c r="L5603" s="17" t="s">
        <v>162</v>
      </c>
    </row>
    <row r="5604" spans="1:12" x14ac:dyDescent="0.35">
      <c r="A5604" s="1">
        <v>44244</v>
      </c>
      <c r="B5604" s="17" t="s">
        <v>45</v>
      </c>
      <c r="C5604">
        <v>270.82998700000002</v>
      </c>
      <c r="D5604">
        <v>270.70001200000002</v>
      </c>
      <c r="E5604" s="17" t="s">
        <v>0</v>
      </c>
      <c r="F5604" s="17" t="s">
        <v>46</v>
      </c>
      <c r="G5604" s="17" t="s">
        <v>38</v>
      </c>
      <c r="H5604">
        <v>0.12997500000000173</v>
      </c>
      <c r="I5604">
        <v>4.801440496426787E-4</v>
      </c>
      <c r="J5604">
        <v>0</v>
      </c>
      <c r="K5604">
        <v>1</v>
      </c>
      <c r="L5604" s="17" t="s">
        <v>162</v>
      </c>
    </row>
    <row r="5605" spans="1:12" x14ac:dyDescent="0.35">
      <c r="A5605" s="1">
        <v>44245</v>
      </c>
      <c r="B5605" s="17" t="s">
        <v>45</v>
      </c>
      <c r="C5605">
        <v>264.51001000000002</v>
      </c>
      <c r="D5605">
        <v>270.82998700000002</v>
      </c>
      <c r="E5605" s="17" t="s">
        <v>0</v>
      </c>
      <c r="F5605" s="17" t="s">
        <v>46</v>
      </c>
      <c r="G5605" s="17" t="s">
        <v>38</v>
      </c>
      <c r="H5605">
        <v>-6.3199769999999944</v>
      </c>
      <c r="I5605">
        <v>-2.3335588019653061E-2</v>
      </c>
      <c r="J5605">
        <v>0</v>
      </c>
      <c r="K5605">
        <v>0</v>
      </c>
      <c r="L5605" s="17" t="s">
        <v>162</v>
      </c>
    </row>
    <row r="5606" spans="1:12" x14ac:dyDescent="0.35">
      <c r="A5606" s="1">
        <v>44246</v>
      </c>
      <c r="B5606" s="17" t="s">
        <v>45</v>
      </c>
      <c r="C5606">
        <v>263.58999599999999</v>
      </c>
      <c r="D5606">
        <v>264.51001000000002</v>
      </c>
      <c r="E5606" s="17" t="s">
        <v>0</v>
      </c>
      <c r="F5606" s="17" t="s">
        <v>46</v>
      </c>
      <c r="G5606" s="17" t="s">
        <v>38</v>
      </c>
      <c r="H5606">
        <v>-0.92001400000003741</v>
      </c>
      <c r="I5606">
        <v>-3.4781821678508021E-3</v>
      </c>
      <c r="J5606">
        <v>0</v>
      </c>
      <c r="K5606">
        <v>0</v>
      </c>
      <c r="L5606" s="17" t="s">
        <v>162</v>
      </c>
    </row>
    <row r="5607" spans="1:12" x14ac:dyDescent="0.35">
      <c r="A5607" s="1">
        <v>44249</v>
      </c>
      <c r="B5607" s="17" t="s">
        <v>45</v>
      </c>
      <c r="C5607">
        <v>254</v>
      </c>
      <c r="D5607">
        <v>263.58999599999999</v>
      </c>
      <c r="E5607" s="17" t="s">
        <v>0</v>
      </c>
      <c r="F5607" s="17" t="s">
        <v>46</v>
      </c>
      <c r="G5607" s="17" t="s">
        <v>38</v>
      </c>
      <c r="H5607">
        <v>-9.5899959999999851</v>
      </c>
      <c r="I5607">
        <v>-3.6382245705561547E-2</v>
      </c>
      <c r="J5607">
        <v>0</v>
      </c>
      <c r="K5607">
        <v>0</v>
      </c>
      <c r="L5607" s="17" t="s">
        <v>162</v>
      </c>
    </row>
    <row r="5608" spans="1:12" x14ac:dyDescent="0.35">
      <c r="A5608" s="1">
        <v>44250</v>
      </c>
      <c r="B5608" s="17" t="s">
        <v>45</v>
      </c>
      <c r="C5608">
        <v>252.75</v>
      </c>
      <c r="D5608">
        <v>254</v>
      </c>
      <c r="E5608" s="17" t="s">
        <v>0</v>
      </c>
      <c r="F5608" s="17" t="s">
        <v>46</v>
      </c>
      <c r="G5608" s="17" t="s">
        <v>38</v>
      </c>
      <c r="H5608">
        <v>-1.25</v>
      </c>
      <c r="I5608">
        <v>-4.921259842519685E-3</v>
      </c>
      <c r="J5608">
        <v>0</v>
      </c>
      <c r="K5608">
        <v>0</v>
      </c>
      <c r="L5608" s="17" t="s">
        <v>162</v>
      </c>
    </row>
    <row r="5609" spans="1:12" x14ac:dyDescent="0.35">
      <c r="A5609" s="1">
        <v>44251</v>
      </c>
      <c r="B5609" s="17" t="s">
        <v>45</v>
      </c>
      <c r="C5609">
        <v>250.33999600000001</v>
      </c>
      <c r="D5609">
        <v>252.75</v>
      </c>
      <c r="E5609" s="17" t="s">
        <v>0</v>
      </c>
      <c r="F5609" s="17" t="s">
        <v>46</v>
      </c>
      <c r="G5609" s="17" t="s">
        <v>38</v>
      </c>
      <c r="H5609">
        <v>-2.4100039999999865</v>
      </c>
      <c r="I5609">
        <v>-9.5351295746784834E-3</v>
      </c>
      <c r="J5609">
        <v>0</v>
      </c>
      <c r="K5609">
        <v>0</v>
      </c>
      <c r="L5609" s="17" t="s">
        <v>162</v>
      </c>
    </row>
    <row r="5610" spans="1:12" x14ac:dyDescent="0.35">
      <c r="A5610" s="1">
        <v>44252</v>
      </c>
      <c r="B5610" s="17" t="s">
        <v>45</v>
      </c>
      <c r="C5610">
        <v>240.179993</v>
      </c>
      <c r="D5610">
        <v>250.33999600000001</v>
      </c>
      <c r="E5610" s="17" t="s">
        <v>0</v>
      </c>
      <c r="F5610" s="17" t="s">
        <v>46</v>
      </c>
      <c r="G5610" s="17" t="s">
        <v>38</v>
      </c>
      <c r="H5610">
        <v>-10.160003000000017</v>
      </c>
      <c r="I5610">
        <v>-4.0584817297832095E-2</v>
      </c>
      <c r="J5610">
        <v>0</v>
      </c>
      <c r="K5610">
        <v>0</v>
      </c>
      <c r="L5610" s="17" t="s">
        <v>162</v>
      </c>
    </row>
    <row r="5611" spans="1:12" x14ac:dyDescent="0.35">
      <c r="A5611" s="1">
        <v>44253</v>
      </c>
      <c r="B5611" s="17" t="s">
        <v>45</v>
      </c>
      <c r="C5611">
        <v>237.759995</v>
      </c>
      <c r="D5611">
        <v>240.179993</v>
      </c>
      <c r="E5611" s="17" t="s">
        <v>0</v>
      </c>
      <c r="F5611" s="17" t="s">
        <v>46</v>
      </c>
      <c r="G5611" s="17" t="s">
        <v>38</v>
      </c>
      <c r="H5611">
        <v>-2.4199979999999925</v>
      </c>
      <c r="I5611">
        <v>-1.0075768467525906E-2</v>
      </c>
      <c r="J5611">
        <v>0</v>
      </c>
      <c r="K5611">
        <v>0</v>
      </c>
      <c r="L5611" s="17" t="s">
        <v>162</v>
      </c>
    </row>
    <row r="5612" spans="1:12" x14ac:dyDescent="0.35">
      <c r="A5612" s="1">
        <v>44256</v>
      </c>
      <c r="B5612" s="17" t="s">
        <v>45</v>
      </c>
      <c r="C5612">
        <v>241.69000199999999</v>
      </c>
      <c r="D5612">
        <v>237.759995</v>
      </c>
      <c r="E5612" s="17" t="s">
        <v>0</v>
      </c>
      <c r="F5612" s="17" t="s">
        <v>46</v>
      </c>
      <c r="G5612" s="17" t="s">
        <v>38</v>
      </c>
      <c r="H5612">
        <v>3.9300069999999891</v>
      </c>
      <c r="I5612">
        <v>1.6529303005747408E-2</v>
      </c>
      <c r="J5612">
        <v>0</v>
      </c>
      <c r="K5612">
        <v>1</v>
      </c>
      <c r="L5612" s="17" t="s">
        <v>162</v>
      </c>
    </row>
    <row r="5613" spans="1:12" x14ac:dyDescent="0.35">
      <c r="A5613" s="1">
        <v>44257</v>
      </c>
      <c r="B5613" s="17" t="s">
        <v>45</v>
      </c>
      <c r="C5613">
        <v>234.41999799999999</v>
      </c>
      <c r="D5613">
        <v>241.69000199999999</v>
      </c>
      <c r="E5613" s="17" t="s">
        <v>0</v>
      </c>
      <c r="F5613" s="17" t="s">
        <v>46</v>
      </c>
      <c r="G5613" s="17" t="s">
        <v>38</v>
      </c>
      <c r="H5613">
        <v>-7.2700040000000001</v>
      </c>
      <c r="I5613">
        <v>-3.0079870660102856E-2</v>
      </c>
      <c r="J5613">
        <v>0</v>
      </c>
      <c r="K5613">
        <v>0</v>
      </c>
      <c r="L5613" s="17" t="s">
        <v>162</v>
      </c>
    </row>
    <row r="5614" spans="1:12" x14ac:dyDescent="0.35">
      <c r="A5614" s="1">
        <v>44258</v>
      </c>
      <c r="B5614" s="17" t="s">
        <v>45</v>
      </c>
      <c r="C5614">
        <v>236.270004</v>
      </c>
      <c r="D5614">
        <v>234.41999799999999</v>
      </c>
      <c r="E5614" s="17" t="s">
        <v>0</v>
      </c>
      <c r="F5614" s="17" t="s">
        <v>46</v>
      </c>
      <c r="G5614" s="17" t="s">
        <v>38</v>
      </c>
      <c r="H5614">
        <v>1.8500060000000076</v>
      </c>
      <c r="I5614">
        <v>7.8918437666738988E-3</v>
      </c>
      <c r="J5614">
        <v>0</v>
      </c>
      <c r="K5614">
        <v>1</v>
      </c>
      <c r="L5614" s="17" t="s">
        <v>162</v>
      </c>
    </row>
    <row r="5615" spans="1:12" x14ac:dyDescent="0.35">
      <c r="A5615" s="1">
        <v>44259</v>
      </c>
      <c r="B5615" s="17" t="s">
        <v>45</v>
      </c>
      <c r="C5615">
        <v>230.5</v>
      </c>
      <c r="D5615">
        <v>236.270004</v>
      </c>
      <c r="E5615" s="17" t="s">
        <v>0</v>
      </c>
      <c r="F5615" s="17" t="s">
        <v>46</v>
      </c>
      <c r="G5615" s="17" t="s">
        <v>38</v>
      </c>
      <c r="H5615">
        <v>-5.7700040000000001</v>
      </c>
      <c r="I5615">
        <v>-2.442122953534127E-2</v>
      </c>
      <c r="J5615">
        <v>0</v>
      </c>
      <c r="K5615">
        <v>0</v>
      </c>
      <c r="L5615" s="17" t="s">
        <v>162</v>
      </c>
    </row>
    <row r="5616" spans="1:12" x14ac:dyDescent="0.35">
      <c r="A5616" s="1">
        <v>44260</v>
      </c>
      <c r="B5616" s="17" t="s">
        <v>45</v>
      </c>
      <c r="C5616">
        <v>233.88999899999999</v>
      </c>
      <c r="D5616">
        <v>230.5</v>
      </c>
      <c r="E5616" s="17" t="s">
        <v>0</v>
      </c>
      <c r="F5616" s="17" t="s">
        <v>46</v>
      </c>
      <c r="G5616" s="17" t="s">
        <v>38</v>
      </c>
      <c r="H5616">
        <v>3.3899989999999889</v>
      </c>
      <c r="I5616">
        <v>1.4707154013015136E-2</v>
      </c>
      <c r="J5616">
        <v>0</v>
      </c>
      <c r="K5616">
        <v>1</v>
      </c>
      <c r="L5616" s="17" t="s">
        <v>162</v>
      </c>
    </row>
    <row r="5617" spans="1:12" x14ac:dyDescent="0.35">
      <c r="A5617" s="1">
        <v>44263</v>
      </c>
      <c r="B5617" s="17" t="s">
        <v>45</v>
      </c>
      <c r="C5617">
        <v>226.69000199999999</v>
      </c>
      <c r="D5617">
        <v>233.88999899999999</v>
      </c>
      <c r="E5617" s="17" t="s">
        <v>0</v>
      </c>
      <c r="F5617" s="17" t="s">
        <v>46</v>
      </c>
      <c r="G5617" s="17" t="s">
        <v>38</v>
      </c>
      <c r="H5617">
        <v>-7.1999969999999962</v>
      </c>
      <c r="I5617">
        <v>-3.0783689045207941E-2</v>
      </c>
      <c r="J5617">
        <v>0</v>
      </c>
      <c r="K5617">
        <v>0</v>
      </c>
      <c r="L5617" s="17" t="s">
        <v>162</v>
      </c>
    </row>
    <row r="5618" spans="1:12" x14ac:dyDescent="0.35">
      <c r="A5618" s="1">
        <v>44264</v>
      </c>
      <c r="B5618" s="17" t="s">
        <v>45</v>
      </c>
      <c r="C5618">
        <v>238.13999899999999</v>
      </c>
      <c r="D5618">
        <v>226.69000199999999</v>
      </c>
      <c r="E5618" s="17" t="s">
        <v>0</v>
      </c>
      <c r="F5618" s="17" t="s">
        <v>46</v>
      </c>
      <c r="G5618" s="17" t="s">
        <v>38</v>
      </c>
      <c r="H5618">
        <v>11.449996999999996</v>
      </c>
      <c r="I5618">
        <v>5.0509492694785878E-2</v>
      </c>
      <c r="J5618">
        <v>0</v>
      </c>
      <c r="K5618">
        <v>1</v>
      </c>
      <c r="L5618" s="17" t="s">
        <v>162</v>
      </c>
    </row>
    <row r="5619" spans="1:12" x14ac:dyDescent="0.35">
      <c r="A5619" s="1">
        <v>44265</v>
      </c>
      <c r="B5619" s="17" t="s">
        <v>45</v>
      </c>
      <c r="C5619">
        <v>234.300003</v>
      </c>
      <c r="D5619">
        <v>238.13999899999999</v>
      </c>
      <c r="E5619" s="17" t="s">
        <v>0</v>
      </c>
      <c r="F5619" s="17" t="s">
        <v>46</v>
      </c>
      <c r="G5619" s="17" t="s">
        <v>38</v>
      </c>
      <c r="H5619">
        <v>-3.8399959999999851</v>
      </c>
      <c r="I5619">
        <v>-1.61249517767907E-2</v>
      </c>
      <c r="J5619">
        <v>0</v>
      </c>
      <c r="K5619">
        <v>0</v>
      </c>
      <c r="L5619" s="17" t="s">
        <v>162</v>
      </c>
    </row>
    <row r="5620" spans="1:12" x14ac:dyDescent="0.35">
      <c r="A5620" s="1">
        <v>44266</v>
      </c>
      <c r="B5620" s="17" t="s">
        <v>45</v>
      </c>
      <c r="C5620">
        <v>240.800003</v>
      </c>
      <c r="D5620">
        <v>234.300003</v>
      </c>
      <c r="E5620" s="17" t="s">
        <v>0</v>
      </c>
      <c r="F5620" s="17" t="s">
        <v>46</v>
      </c>
      <c r="G5620" s="17" t="s">
        <v>38</v>
      </c>
      <c r="H5620">
        <v>6.5</v>
      </c>
      <c r="I5620">
        <v>2.7742210485588427E-2</v>
      </c>
      <c r="J5620">
        <v>0</v>
      </c>
      <c r="K5620">
        <v>1</v>
      </c>
      <c r="L5620" s="17" t="s">
        <v>162</v>
      </c>
    </row>
    <row r="5621" spans="1:12" x14ac:dyDescent="0.35">
      <c r="A5621" s="1">
        <v>44267</v>
      </c>
      <c r="B5621" s="17" t="s">
        <v>45</v>
      </c>
      <c r="C5621">
        <v>231.86999499999999</v>
      </c>
      <c r="D5621">
        <v>240.800003</v>
      </c>
      <c r="E5621" s="17" t="s">
        <v>0</v>
      </c>
      <c r="F5621" s="17" t="s">
        <v>46</v>
      </c>
      <c r="G5621" s="17" t="s">
        <v>38</v>
      </c>
      <c r="H5621">
        <v>-8.930008000000015</v>
      </c>
      <c r="I5621">
        <v>-3.7084750368545534E-2</v>
      </c>
      <c r="J5621">
        <v>0</v>
      </c>
      <c r="K5621">
        <v>0</v>
      </c>
      <c r="L5621" s="17" t="s">
        <v>162</v>
      </c>
    </row>
    <row r="5622" spans="1:12" x14ac:dyDescent="0.35">
      <c r="A5622" s="1">
        <v>44270</v>
      </c>
      <c r="B5622" s="17" t="s">
        <v>45</v>
      </c>
      <c r="C5622">
        <v>230.279999</v>
      </c>
      <c r="D5622">
        <v>231.86999499999999</v>
      </c>
      <c r="E5622" s="17" t="s">
        <v>0</v>
      </c>
      <c r="F5622" s="17" t="s">
        <v>46</v>
      </c>
      <c r="G5622" s="17" t="s">
        <v>38</v>
      </c>
      <c r="H5622">
        <v>-1.5899959999999851</v>
      </c>
      <c r="I5622">
        <v>-6.8572736200731158E-3</v>
      </c>
      <c r="J5622">
        <v>0</v>
      </c>
      <c r="K5622">
        <v>0</v>
      </c>
      <c r="L5622" s="17" t="s">
        <v>162</v>
      </c>
    </row>
    <row r="5623" spans="1:12" x14ac:dyDescent="0.35">
      <c r="A5623" s="1">
        <v>44271</v>
      </c>
      <c r="B5623" s="17" t="s">
        <v>45</v>
      </c>
      <c r="C5623">
        <v>226.929993</v>
      </c>
      <c r="D5623">
        <v>230.279999</v>
      </c>
      <c r="E5623" s="17" t="s">
        <v>0</v>
      </c>
      <c r="F5623" s="17" t="s">
        <v>46</v>
      </c>
      <c r="G5623" s="17" t="s">
        <v>38</v>
      </c>
      <c r="H5623">
        <v>-3.3500060000000076</v>
      </c>
      <c r="I5623">
        <v>-1.4547533500727553E-2</v>
      </c>
      <c r="J5623">
        <v>0</v>
      </c>
      <c r="K5623">
        <v>0</v>
      </c>
      <c r="L5623" s="17" t="s">
        <v>162</v>
      </c>
    </row>
    <row r="5624" spans="1:12" x14ac:dyDescent="0.35">
      <c r="A5624" s="1">
        <v>44272</v>
      </c>
      <c r="B5624" s="17" t="s">
        <v>45</v>
      </c>
      <c r="C5624">
        <v>233.33999600000001</v>
      </c>
      <c r="D5624">
        <v>226.929993</v>
      </c>
      <c r="E5624" s="17" t="s">
        <v>0</v>
      </c>
      <c r="F5624" s="17" t="s">
        <v>46</v>
      </c>
      <c r="G5624" s="17" t="s">
        <v>38</v>
      </c>
      <c r="H5624">
        <v>6.4100030000000174</v>
      </c>
      <c r="I5624">
        <v>2.8246609957812044E-2</v>
      </c>
      <c r="J5624">
        <v>0</v>
      </c>
      <c r="K5624">
        <v>1</v>
      </c>
      <c r="L5624" s="17" t="s">
        <v>162</v>
      </c>
    </row>
    <row r="5625" spans="1:12" x14ac:dyDescent="0.35">
      <c r="A5625" s="1">
        <v>44273</v>
      </c>
      <c r="B5625" s="17" t="s">
        <v>45</v>
      </c>
      <c r="C5625">
        <v>236.429993</v>
      </c>
      <c r="D5625">
        <v>233.33999600000001</v>
      </c>
      <c r="E5625" s="17" t="s">
        <v>0</v>
      </c>
      <c r="F5625" s="17" t="s">
        <v>46</v>
      </c>
      <c r="G5625" s="17" t="s">
        <v>38</v>
      </c>
      <c r="H5625">
        <v>3.0899969999999826</v>
      </c>
      <c r="I5625">
        <v>1.3242466156552014E-2</v>
      </c>
      <c r="J5625">
        <v>0</v>
      </c>
      <c r="K5625">
        <v>1</v>
      </c>
      <c r="L5625" s="17" t="s">
        <v>162</v>
      </c>
    </row>
    <row r="5626" spans="1:12" x14ac:dyDescent="0.35">
      <c r="A5626" s="1">
        <v>44274</v>
      </c>
      <c r="B5626" s="17" t="s">
        <v>45</v>
      </c>
      <c r="C5626">
        <v>239.78999300000001</v>
      </c>
      <c r="D5626">
        <v>236.429993</v>
      </c>
      <c r="E5626" s="17" t="s">
        <v>0</v>
      </c>
      <c r="F5626" s="17" t="s">
        <v>46</v>
      </c>
      <c r="G5626" s="17" t="s">
        <v>38</v>
      </c>
      <c r="H5626">
        <v>3.3600000000000136</v>
      </c>
      <c r="I5626">
        <v>1.4211394913842483E-2</v>
      </c>
      <c r="J5626">
        <v>0</v>
      </c>
      <c r="K5626">
        <v>1</v>
      </c>
      <c r="L5626" s="17" t="s">
        <v>162</v>
      </c>
    </row>
    <row r="5627" spans="1:12" x14ac:dyDescent="0.35">
      <c r="A5627" s="1">
        <v>44277</v>
      </c>
      <c r="B5627" s="17" t="s">
        <v>45</v>
      </c>
      <c r="C5627">
        <v>237.11999499999999</v>
      </c>
      <c r="D5627">
        <v>239.78999300000001</v>
      </c>
      <c r="E5627" s="17" t="s">
        <v>0</v>
      </c>
      <c r="F5627" s="17" t="s">
        <v>46</v>
      </c>
      <c r="G5627" s="17" t="s">
        <v>38</v>
      </c>
      <c r="H5627">
        <v>-2.669998000000021</v>
      </c>
      <c r="I5627">
        <v>-1.1134734884453752E-2</v>
      </c>
      <c r="J5627">
        <v>0</v>
      </c>
      <c r="K5627">
        <v>0</v>
      </c>
      <c r="L5627" s="17" t="s">
        <v>162</v>
      </c>
    </row>
    <row r="5628" spans="1:12" x14ac:dyDescent="0.35">
      <c r="A5628" s="1">
        <v>44278</v>
      </c>
      <c r="B5628" s="17" t="s">
        <v>45</v>
      </c>
      <c r="C5628">
        <v>237.66999799999999</v>
      </c>
      <c r="D5628">
        <v>237.11999499999999</v>
      </c>
      <c r="E5628" s="17" t="s">
        <v>0</v>
      </c>
      <c r="F5628" s="17" t="s">
        <v>46</v>
      </c>
      <c r="G5628" s="17" t="s">
        <v>38</v>
      </c>
      <c r="H5628">
        <v>0.55000300000000379</v>
      </c>
      <c r="I5628">
        <v>2.3195133754958281E-3</v>
      </c>
      <c r="J5628">
        <v>0</v>
      </c>
      <c r="K5628">
        <v>1</v>
      </c>
      <c r="L5628" s="17" t="s">
        <v>162</v>
      </c>
    </row>
    <row r="5629" spans="1:12" x14ac:dyDescent="0.35">
      <c r="A5629" s="1">
        <v>44279</v>
      </c>
      <c r="B5629" s="17" t="s">
        <v>45</v>
      </c>
      <c r="C5629">
        <v>229.58999600000001</v>
      </c>
      <c r="D5629">
        <v>237.66999799999999</v>
      </c>
      <c r="E5629" s="17" t="s">
        <v>0</v>
      </c>
      <c r="F5629" s="17" t="s">
        <v>46</v>
      </c>
      <c r="G5629" s="17" t="s">
        <v>38</v>
      </c>
      <c r="H5629">
        <v>-8.080001999999979</v>
      </c>
      <c r="I5629">
        <v>-3.3996726839708134E-2</v>
      </c>
      <c r="J5629">
        <v>0</v>
      </c>
      <c r="K5629">
        <v>0</v>
      </c>
      <c r="L5629" s="17" t="s">
        <v>162</v>
      </c>
    </row>
    <row r="5630" spans="1:12" x14ac:dyDescent="0.35">
      <c r="A5630" s="1">
        <v>44280</v>
      </c>
      <c r="B5630" s="17" t="s">
        <v>45</v>
      </c>
      <c r="C5630">
        <v>222.720001</v>
      </c>
      <c r="D5630">
        <v>229.58999600000001</v>
      </c>
      <c r="E5630" s="17" t="s">
        <v>0</v>
      </c>
      <c r="F5630" s="17" t="s">
        <v>46</v>
      </c>
      <c r="G5630" s="17" t="s">
        <v>38</v>
      </c>
      <c r="H5630">
        <v>-6.8699950000000172</v>
      </c>
      <c r="I5630">
        <v>-2.9922884793290458E-2</v>
      </c>
      <c r="J5630">
        <v>0</v>
      </c>
      <c r="K5630">
        <v>0</v>
      </c>
      <c r="L5630" s="17" t="s">
        <v>162</v>
      </c>
    </row>
    <row r="5631" spans="1:12" x14ac:dyDescent="0.35">
      <c r="A5631" s="1">
        <v>44281</v>
      </c>
      <c r="B5631" s="17" t="s">
        <v>45</v>
      </c>
      <c r="C5631">
        <v>227.259995</v>
      </c>
      <c r="D5631">
        <v>222.720001</v>
      </c>
      <c r="E5631" s="17" t="s">
        <v>0</v>
      </c>
      <c r="F5631" s="17" t="s">
        <v>46</v>
      </c>
      <c r="G5631" s="17" t="s">
        <v>38</v>
      </c>
      <c r="H5631">
        <v>4.5399940000000072</v>
      </c>
      <c r="I5631">
        <v>2.0384312049280241E-2</v>
      </c>
      <c r="J5631">
        <v>0</v>
      </c>
      <c r="K5631">
        <v>1</v>
      </c>
      <c r="L5631" s="17" t="s">
        <v>162</v>
      </c>
    </row>
    <row r="5632" spans="1:12" x14ac:dyDescent="0.35">
      <c r="A5632" s="1">
        <v>44284</v>
      </c>
      <c r="B5632" s="17" t="s">
        <v>45</v>
      </c>
      <c r="C5632">
        <v>231.86000100000001</v>
      </c>
      <c r="D5632">
        <v>227.259995</v>
      </c>
      <c r="E5632" s="17" t="s">
        <v>0</v>
      </c>
      <c r="F5632" s="17" t="s">
        <v>46</v>
      </c>
      <c r="G5632" s="17" t="s">
        <v>38</v>
      </c>
      <c r="H5632">
        <v>4.6000060000000076</v>
      </c>
      <c r="I5632">
        <v>2.0241160350285177E-2</v>
      </c>
      <c r="J5632">
        <v>0</v>
      </c>
      <c r="K5632">
        <v>1</v>
      </c>
      <c r="L5632" s="17" t="s">
        <v>162</v>
      </c>
    </row>
    <row r="5633" spans="1:12" x14ac:dyDescent="0.35">
      <c r="A5633" s="1">
        <v>44285</v>
      </c>
      <c r="B5633" s="17" t="s">
        <v>45</v>
      </c>
      <c r="C5633">
        <v>229.25</v>
      </c>
      <c r="D5633">
        <v>231.86000100000001</v>
      </c>
      <c r="E5633" s="17" t="s">
        <v>0</v>
      </c>
      <c r="F5633" s="17" t="s">
        <v>46</v>
      </c>
      <c r="G5633" s="17" t="s">
        <v>38</v>
      </c>
      <c r="H5633">
        <v>-2.6100010000000111</v>
      </c>
      <c r="I5633">
        <v>-1.1256797156660113E-2</v>
      </c>
      <c r="J5633">
        <v>0</v>
      </c>
      <c r="K5633">
        <v>0</v>
      </c>
      <c r="L5633" s="17" t="s">
        <v>162</v>
      </c>
    </row>
    <row r="5634" spans="1:12" x14ac:dyDescent="0.35">
      <c r="A5634" s="1">
        <v>44286</v>
      </c>
      <c r="B5634" s="17" t="s">
        <v>45</v>
      </c>
      <c r="C5634">
        <v>226.729996</v>
      </c>
      <c r="D5634">
        <v>229.25</v>
      </c>
      <c r="E5634" s="17" t="s">
        <v>0</v>
      </c>
      <c r="F5634" s="17" t="s">
        <v>46</v>
      </c>
      <c r="G5634" s="17" t="s">
        <v>38</v>
      </c>
      <c r="H5634">
        <v>-2.5200040000000001</v>
      </c>
      <c r="I5634">
        <v>-1.0992383860414396E-2</v>
      </c>
      <c r="J5634">
        <v>0</v>
      </c>
      <c r="K5634">
        <v>0</v>
      </c>
      <c r="L5634" s="17" t="s">
        <v>162</v>
      </c>
    </row>
    <row r="5635" spans="1:12" x14ac:dyDescent="0.35">
      <c r="A5635" s="1">
        <v>44287</v>
      </c>
      <c r="B5635" s="17" t="s">
        <v>45</v>
      </c>
      <c r="C5635">
        <v>224.36000100000001</v>
      </c>
      <c r="D5635">
        <v>226.729996</v>
      </c>
      <c r="E5635" s="17" t="s">
        <v>0</v>
      </c>
      <c r="F5635" s="17" t="s">
        <v>46</v>
      </c>
      <c r="G5635" s="17" t="s">
        <v>38</v>
      </c>
      <c r="H5635">
        <v>-2.3699949999999887</v>
      </c>
      <c r="I5635">
        <v>-1.0452939804224178E-2</v>
      </c>
      <c r="J5635">
        <v>0</v>
      </c>
      <c r="K5635">
        <v>0</v>
      </c>
      <c r="L5635" s="17" t="s">
        <v>162</v>
      </c>
    </row>
    <row r="5636" spans="1:12" x14ac:dyDescent="0.35">
      <c r="A5636" s="1">
        <v>44291</v>
      </c>
      <c r="B5636" s="17" t="s">
        <v>45</v>
      </c>
      <c r="C5636">
        <v>225.300003</v>
      </c>
      <c r="D5636">
        <v>224.36000100000001</v>
      </c>
      <c r="E5636" s="17" t="s">
        <v>0</v>
      </c>
      <c r="F5636" s="17" t="s">
        <v>46</v>
      </c>
      <c r="G5636" s="17" t="s">
        <v>38</v>
      </c>
      <c r="H5636">
        <v>0.94000199999999268</v>
      </c>
      <c r="I5636">
        <v>4.1897040283931566E-3</v>
      </c>
      <c r="J5636">
        <v>0</v>
      </c>
      <c r="K5636">
        <v>1</v>
      </c>
      <c r="L5636" s="17" t="s">
        <v>162</v>
      </c>
    </row>
    <row r="5637" spans="1:12" x14ac:dyDescent="0.35">
      <c r="A5637" s="1">
        <v>44292</v>
      </c>
      <c r="B5637" s="17" t="s">
        <v>45</v>
      </c>
      <c r="C5637">
        <v>230.570007</v>
      </c>
      <c r="D5637">
        <v>225.300003</v>
      </c>
      <c r="E5637" s="17" t="s">
        <v>0</v>
      </c>
      <c r="F5637" s="17" t="s">
        <v>46</v>
      </c>
      <c r="G5637" s="17" t="s">
        <v>38</v>
      </c>
      <c r="H5637">
        <v>5.2700040000000001</v>
      </c>
      <c r="I5637">
        <v>2.3391051619293588E-2</v>
      </c>
      <c r="J5637">
        <v>0</v>
      </c>
      <c r="K5637">
        <v>1</v>
      </c>
      <c r="L5637" s="17" t="s">
        <v>162</v>
      </c>
    </row>
    <row r="5638" spans="1:12" x14ac:dyDescent="0.35">
      <c r="A5638" s="1">
        <v>44293</v>
      </c>
      <c r="B5638" s="17" t="s">
        <v>45</v>
      </c>
      <c r="C5638">
        <v>225.41999799999999</v>
      </c>
      <c r="D5638">
        <v>230.570007</v>
      </c>
      <c r="E5638" s="17" t="s">
        <v>0</v>
      </c>
      <c r="F5638" s="17" t="s">
        <v>46</v>
      </c>
      <c r="G5638" s="17" t="s">
        <v>38</v>
      </c>
      <c r="H5638">
        <v>-5.1500090000000114</v>
      </c>
      <c r="I5638">
        <v>-2.2335988392453886E-2</v>
      </c>
      <c r="J5638">
        <v>0</v>
      </c>
      <c r="K5638">
        <v>0</v>
      </c>
      <c r="L5638" s="17" t="s">
        <v>162</v>
      </c>
    </row>
    <row r="5639" spans="1:12" x14ac:dyDescent="0.35">
      <c r="A5639" s="1">
        <v>44294</v>
      </c>
      <c r="B5639" s="17" t="s">
        <v>45</v>
      </c>
      <c r="C5639">
        <v>228.240005</v>
      </c>
      <c r="D5639">
        <v>225.41999799999999</v>
      </c>
      <c r="E5639" s="17" t="s">
        <v>0</v>
      </c>
      <c r="F5639" s="17" t="s">
        <v>46</v>
      </c>
      <c r="G5639" s="17" t="s">
        <v>38</v>
      </c>
      <c r="H5639">
        <v>2.8200070000000039</v>
      </c>
      <c r="I5639">
        <v>1.2510012532251039E-2</v>
      </c>
      <c r="J5639">
        <v>0</v>
      </c>
      <c r="K5639">
        <v>1</v>
      </c>
      <c r="L5639" s="17" t="s">
        <v>162</v>
      </c>
    </row>
    <row r="5640" spans="1:12" x14ac:dyDescent="0.35">
      <c r="A5640" s="1">
        <v>44295</v>
      </c>
      <c r="B5640" s="17" t="s">
        <v>45</v>
      </c>
      <c r="C5640">
        <v>223.30999800000001</v>
      </c>
      <c r="D5640">
        <v>228.240005</v>
      </c>
      <c r="E5640" s="17" t="s">
        <v>0</v>
      </c>
      <c r="F5640" s="17" t="s">
        <v>46</v>
      </c>
      <c r="G5640" s="17" t="s">
        <v>38</v>
      </c>
      <c r="H5640">
        <v>-4.9300069999999891</v>
      </c>
      <c r="I5640">
        <v>-2.1600100297929758E-2</v>
      </c>
      <c r="J5640">
        <v>0</v>
      </c>
      <c r="K5640">
        <v>0</v>
      </c>
      <c r="L5640" s="17" t="s">
        <v>162</v>
      </c>
    </row>
    <row r="5641" spans="1:12" x14ac:dyDescent="0.35">
      <c r="A5641" s="1">
        <v>44298</v>
      </c>
      <c r="B5641" s="17" t="s">
        <v>45</v>
      </c>
      <c r="C5641">
        <v>244.009995</v>
      </c>
      <c r="D5641">
        <v>223.30999800000001</v>
      </c>
      <c r="E5641" s="17" t="s">
        <v>0</v>
      </c>
      <c r="F5641" s="17" t="s">
        <v>46</v>
      </c>
      <c r="G5641" s="17" t="s">
        <v>38</v>
      </c>
      <c r="H5641">
        <v>20.699996999999996</v>
      </c>
      <c r="I5641">
        <v>9.2696239243170817E-2</v>
      </c>
      <c r="J5641">
        <v>0</v>
      </c>
      <c r="K5641">
        <v>1</v>
      </c>
      <c r="L5641" s="17" t="s">
        <v>162</v>
      </c>
    </row>
    <row r="5642" spans="1:12" x14ac:dyDescent="0.35">
      <c r="A5642" s="1">
        <v>44299</v>
      </c>
      <c r="B5642" s="17" t="s">
        <v>45</v>
      </c>
      <c r="C5642">
        <v>241.88999899999999</v>
      </c>
      <c r="D5642">
        <v>244.009995</v>
      </c>
      <c r="E5642" s="17" t="s">
        <v>0</v>
      </c>
      <c r="F5642" s="17" t="s">
        <v>46</v>
      </c>
      <c r="G5642" s="17" t="s">
        <v>38</v>
      </c>
      <c r="H5642">
        <v>-2.1199960000000146</v>
      </c>
      <c r="I5642">
        <v>-8.6881523029415843E-3</v>
      </c>
      <c r="J5642">
        <v>0</v>
      </c>
      <c r="K5642">
        <v>0</v>
      </c>
      <c r="L5642" s="17" t="s">
        <v>162</v>
      </c>
    </row>
    <row r="5643" spans="1:12" x14ac:dyDescent="0.35">
      <c r="A5643" s="1">
        <v>44300</v>
      </c>
      <c r="B5643" s="17" t="s">
        <v>45</v>
      </c>
      <c r="C5643">
        <v>239.229996</v>
      </c>
      <c r="D5643">
        <v>241.88999899999999</v>
      </c>
      <c r="E5643" s="17" t="s">
        <v>0</v>
      </c>
      <c r="F5643" s="17" t="s">
        <v>46</v>
      </c>
      <c r="G5643" s="17" t="s">
        <v>38</v>
      </c>
      <c r="H5643">
        <v>-2.660002999999989</v>
      </c>
      <c r="I5643">
        <v>-1.0996746500461927E-2</v>
      </c>
      <c r="J5643">
        <v>0</v>
      </c>
      <c r="K5643">
        <v>0</v>
      </c>
      <c r="L5643" s="17" t="s">
        <v>162</v>
      </c>
    </row>
    <row r="5644" spans="1:12" x14ac:dyDescent="0.35">
      <c r="A5644" s="1">
        <v>44301</v>
      </c>
      <c r="B5644" s="17" t="s">
        <v>45</v>
      </c>
      <c r="C5644">
        <v>239.08999600000001</v>
      </c>
      <c r="D5644">
        <v>239.229996</v>
      </c>
      <c r="E5644" s="17" t="s">
        <v>0</v>
      </c>
      <c r="F5644" s="17" t="s">
        <v>46</v>
      </c>
      <c r="G5644" s="17" t="s">
        <v>38</v>
      </c>
      <c r="H5644">
        <v>-0.13999999999998636</v>
      </c>
      <c r="I5644">
        <v>-5.852108947073107E-4</v>
      </c>
      <c r="J5644">
        <v>0</v>
      </c>
      <c r="K5644">
        <v>0</v>
      </c>
      <c r="L5644" s="17" t="s">
        <v>162</v>
      </c>
    </row>
    <row r="5645" spans="1:12" x14ac:dyDescent="0.35">
      <c r="A5645" s="1">
        <v>44302</v>
      </c>
      <c r="B5645" s="17" t="s">
        <v>45</v>
      </c>
      <c r="C5645">
        <v>238.69000199999999</v>
      </c>
      <c r="D5645">
        <v>239.08999600000001</v>
      </c>
      <c r="E5645" s="17" t="s">
        <v>0</v>
      </c>
      <c r="F5645" s="17" t="s">
        <v>46</v>
      </c>
      <c r="G5645" s="17" t="s">
        <v>38</v>
      </c>
      <c r="H5645">
        <v>-0.39999400000002083</v>
      </c>
      <c r="I5645">
        <v>-1.6729850963735882E-3</v>
      </c>
      <c r="J5645">
        <v>0</v>
      </c>
      <c r="K5645">
        <v>0</v>
      </c>
      <c r="L5645" s="17" t="s">
        <v>162</v>
      </c>
    </row>
    <row r="5646" spans="1:12" x14ac:dyDescent="0.35">
      <c r="A5646" s="1">
        <v>44305</v>
      </c>
      <c r="B5646" s="17" t="s">
        <v>45</v>
      </c>
      <c r="C5646">
        <v>234.779999</v>
      </c>
      <c r="D5646">
        <v>238.69000199999999</v>
      </c>
      <c r="E5646" s="17" t="s">
        <v>0</v>
      </c>
      <c r="F5646" s="17" t="s">
        <v>46</v>
      </c>
      <c r="G5646" s="17" t="s">
        <v>38</v>
      </c>
      <c r="H5646">
        <v>-3.910002999999989</v>
      </c>
      <c r="I5646">
        <v>-1.6381092493350388E-2</v>
      </c>
      <c r="J5646">
        <v>0</v>
      </c>
      <c r="K5646">
        <v>0</v>
      </c>
      <c r="L5646" s="17" t="s">
        <v>162</v>
      </c>
    </row>
    <row r="5647" spans="1:12" x14ac:dyDescent="0.35">
      <c r="A5647" s="1">
        <v>44306</v>
      </c>
      <c r="B5647" s="17" t="s">
        <v>45</v>
      </c>
      <c r="C5647">
        <v>229.88000500000001</v>
      </c>
      <c r="D5647">
        <v>234.779999</v>
      </c>
      <c r="E5647" s="17" t="s">
        <v>0</v>
      </c>
      <c r="F5647" s="17" t="s">
        <v>46</v>
      </c>
      <c r="G5647" s="17" t="s">
        <v>38</v>
      </c>
      <c r="H5647">
        <v>-4.8999939999999924</v>
      </c>
      <c r="I5647">
        <v>-2.0870576799005745E-2</v>
      </c>
      <c r="J5647">
        <v>0</v>
      </c>
      <c r="K5647">
        <v>0</v>
      </c>
      <c r="L5647" s="17" t="s">
        <v>162</v>
      </c>
    </row>
    <row r="5648" spans="1:12" x14ac:dyDescent="0.35">
      <c r="A5648" s="1">
        <v>44307</v>
      </c>
      <c r="B5648" s="17" t="s">
        <v>45</v>
      </c>
      <c r="C5648">
        <v>229.44000199999999</v>
      </c>
      <c r="D5648">
        <v>229.88000500000001</v>
      </c>
      <c r="E5648" s="17" t="s">
        <v>0</v>
      </c>
      <c r="F5648" s="17" t="s">
        <v>46</v>
      </c>
      <c r="G5648" s="17" t="s">
        <v>38</v>
      </c>
      <c r="H5648">
        <v>-0.44000300000001857</v>
      </c>
      <c r="I5648">
        <v>-1.9140551175819687E-3</v>
      </c>
      <c r="J5648">
        <v>0</v>
      </c>
      <c r="K5648">
        <v>0</v>
      </c>
      <c r="L5648" s="17" t="s">
        <v>162</v>
      </c>
    </row>
    <row r="5649" spans="1:12" x14ac:dyDescent="0.35">
      <c r="A5649" s="1">
        <v>44308</v>
      </c>
      <c r="B5649" s="17" t="s">
        <v>45</v>
      </c>
      <c r="C5649">
        <v>229.35000600000001</v>
      </c>
      <c r="D5649">
        <v>229.44000199999999</v>
      </c>
      <c r="E5649" s="17" t="s">
        <v>0</v>
      </c>
      <c r="F5649" s="17" t="s">
        <v>46</v>
      </c>
      <c r="G5649" s="17" t="s">
        <v>38</v>
      </c>
      <c r="H5649">
        <v>-8.9995999999985088E-2</v>
      </c>
      <c r="I5649">
        <v>-3.9224197705500845E-4</v>
      </c>
      <c r="J5649">
        <v>0</v>
      </c>
      <c r="K5649">
        <v>0</v>
      </c>
      <c r="L5649" s="17" t="s">
        <v>162</v>
      </c>
    </row>
    <row r="5650" spans="1:12" x14ac:dyDescent="0.35">
      <c r="A5650" s="1">
        <v>44309</v>
      </c>
      <c r="B5650" s="17" t="s">
        <v>45</v>
      </c>
      <c r="C5650">
        <v>232.08000200000001</v>
      </c>
      <c r="D5650">
        <v>229.35000600000001</v>
      </c>
      <c r="E5650" s="17" t="s">
        <v>0</v>
      </c>
      <c r="F5650" s="17" t="s">
        <v>46</v>
      </c>
      <c r="G5650" s="17" t="s">
        <v>38</v>
      </c>
      <c r="H5650">
        <v>2.7299959999999999</v>
      </c>
      <c r="I5650">
        <v>1.1903186956969165E-2</v>
      </c>
      <c r="J5650">
        <v>0</v>
      </c>
      <c r="K5650">
        <v>1</v>
      </c>
      <c r="L5650" s="17" t="s">
        <v>162</v>
      </c>
    </row>
    <row r="5651" spans="1:12" x14ac:dyDescent="0.35">
      <c r="A5651" s="1">
        <v>44312</v>
      </c>
      <c r="B5651" s="17" t="s">
        <v>45</v>
      </c>
      <c r="C5651">
        <v>232.699997</v>
      </c>
      <c r="D5651">
        <v>232.08000200000001</v>
      </c>
      <c r="E5651" s="17" t="s">
        <v>0</v>
      </c>
      <c r="F5651" s="17" t="s">
        <v>46</v>
      </c>
      <c r="G5651" s="17" t="s">
        <v>38</v>
      </c>
      <c r="H5651">
        <v>0.61999499999998875</v>
      </c>
      <c r="I5651">
        <v>2.6714710214453927E-3</v>
      </c>
      <c r="J5651">
        <v>0</v>
      </c>
      <c r="K5651">
        <v>1</v>
      </c>
      <c r="L5651" s="17" t="s">
        <v>162</v>
      </c>
    </row>
    <row r="5652" spans="1:12" x14ac:dyDescent="0.35">
      <c r="A5652" s="1">
        <v>44313</v>
      </c>
      <c r="B5652" s="17" t="s">
        <v>45</v>
      </c>
      <c r="C5652">
        <v>235.91999799999999</v>
      </c>
      <c r="D5652">
        <v>232.699997</v>
      </c>
      <c r="E5652" s="17" t="s">
        <v>0</v>
      </c>
      <c r="F5652" s="17" t="s">
        <v>46</v>
      </c>
      <c r="G5652" s="17" t="s">
        <v>38</v>
      </c>
      <c r="H5652">
        <v>3.2200009999999963</v>
      </c>
      <c r="I5652">
        <v>1.3837563564730069E-2</v>
      </c>
      <c r="J5652">
        <v>0</v>
      </c>
      <c r="K5652">
        <v>1</v>
      </c>
      <c r="L5652" s="17" t="s">
        <v>162</v>
      </c>
    </row>
    <row r="5653" spans="1:12" x14ac:dyDescent="0.35">
      <c r="A5653" s="1">
        <v>44314</v>
      </c>
      <c r="B5653" s="17" t="s">
        <v>45</v>
      </c>
      <c r="C5653">
        <v>236.720001</v>
      </c>
      <c r="D5653">
        <v>235.91999799999999</v>
      </c>
      <c r="E5653" s="17" t="s">
        <v>0</v>
      </c>
      <c r="F5653" s="17" t="s">
        <v>46</v>
      </c>
      <c r="G5653" s="17" t="s">
        <v>38</v>
      </c>
      <c r="H5653">
        <v>0.80000300000000379</v>
      </c>
      <c r="I5653">
        <v>3.390992738140002E-3</v>
      </c>
      <c r="J5653">
        <v>0</v>
      </c>
      <c r="K5653">
        <v>1</v>
      </c>
      <c r="L5653" s="17" t="s">
        <v>162</v>
      </c>
    </row>
    <row r="5654" spans="1:12" x14ac:dyDescent="0.35">
      <c r="A5654" s="1">
        <v>44315</v>
      </c>
      <c r="B5654" s="17" t="s">
        <v>45</v>
      </c>
      <c r="C5654">
        <v>234.179993</v>
      </c>
      <c r="D5654">
        <v>236.720001</v>
      </c>
      <c r="E5654" s="17" t="s">
        <v>0</v>
      </c>
      <c r="F5654" s="17" t="s">
        <v>46</v>
      </c>
      <c r="G5654" s="17" t="s">
        <v>38</v>
      </c>
      <c r="H5654">
        <v>-2.5400080000000003</v>
      </c>
      <c r="I5654">
        <v>-1.073001009323247E-2</v>
      </c>
      <c r="J5654">
        <v>0</v>
      </c>
      <c r="K5654">
        <v>0</v>
      </c>
      <c r="L5654" s="17" t="s">
        <v>162</v>
      </c>
    </row>
    <row r="5655" spans="1:12" x14ac:dyDescent="0.35">
      <c r="A5655" s="1">
        <v>44316</v>
      </c>
      <c r="B5655" s="17" t="s">
        <v>45</v>
      </c>
      <c r="C5655">
        <v>230.949997</v>
      </c>
      <c r="D5655">
        <v>234.179993</v>
      </c>
      <c r="E5655" s="17" t="s">
        <v>0</v>
      </c>
      <c r="F5655" s="17" t="s">
        <v>46</v>
      </c>
      <c r="G5655" s="17" t="s">
        <v>38</v>
      </c>
      <c r="H5655">
        <v>-3.2299959999999999</v>
      </c>
      <c r="I5655">
        <v>-1.3792792281789845E-2</v>
      </c>
      <c r="J5655">
        <v>0</v>
      </c>
      <c r="K5655">
        <v>0</v>
      </c>
      <c r="L5655" s="17" t="s">
        <v>162</v>
      </c>
    </row>
    <row r="5656" spans="1:12" x14ac:dyDescent="0.35">
      <c r="A5656" s="1">
        <v>44319</v>
      </c>
      <c r="B5656" s="17" t="s">
        <v>45</v>
      </c>
      <c r="C5656">
        <v>230.71000699999999</v>
      </c>
      <c r="D5656">
        <v>230.949997</v>
      </c>
      <c r="E5656" s="17" t="s">
        <v>0</v>
      </c>
      <c r="F5656" s="17" t="s">
        <v>46</v>
      </c>
      <c r="G5656" s="17" t="s">
        <v>38</v>
      </c>
      <c r="H5656">
        <v>-0.23999000000000592</v>
      </c>
      <c r="I5656">
        <v>-1.0391426850722407E-3</v>
      </c>
      <c r="J5656">
        <v>0</v>
      </c>
      <c r="K5656">
        <v>0</v>
      </c>
      <c r="L5656" s="17" t="s">
        <v>162</v>
      </c>
    </row>
    <row r="5657" spans="1:12" x14ac:dyDescent="0.35">
      <c r="A5657" s="1">
        <v>44320</v>
      </c>
      <c r="B5657" s="17" t="s">
        <v>45</v>
      </c>
      <c r="C5657">
        <v>227.89999399999999</v>
      </c>
      <c r="D5657">
        <v>230.71000699999999</v>
      </c>
      <c r="E5657" s="17" t="s">
        <v>0</v>
      </c>
      <c r="F5657" s="17" t="s">
        <v>46</v>
      </c>
      <c r="G5657" s="17" t="s">
        <v>38</v>
      </c>
      <c r="H5657">
        <v>-2.8100129999999979</v>
      </c>
      <c r="I5657">
        <v>-1.2179848791734456E-2</v>
      </c>
      <c r="J5657">
        <v>0</v>
      </c>
      <c r="K5657">
        <v>0</v>
      </c>
      <c r="L5657" s="17" t="s">
        <v>162</v>
      </c>
    </row>
    <row r="5658" spans="1:12" x14ac:dyDescent="0.35">
      <c r="A5658" s="1">
        <v>44321</v>
      </c>
      <c r="B5658" s="17" t="s">
        <v>45</v>
      </c>
      <c r="C5658">
        <v>226.779999</v>
      </c>
      <c r="D5658">
        <v>227.89999399999999</v>
      </c>
      <c r="E5658" s="17" t="s">
        <v>0</v>
      </c>
      <c r="F5658" s="17" t="s">
        <v>46</v>
      </c>
      <c r="G5658" s="17" t="s">
        <v>38</v>
      </c>
      <c r="H5658">
        <v>-1.1199949999999887</v>
      </c>
      <c r="I5658">
        <v>-4.9144143461451288E-3</v>
      </c>
      <c r="J5658">
        <v>0</v>
      </c>
      <c r="K5658">
        <v>0</v>
      </c>
      <c r="L5658" s="17" t="s">
        <v>162</v>
      </c>
    </row>
    <row r="5659" spans="1:12" x14ac:dyDescent="0.35">
      <c r="A5659" s="1">
        <v>44322</v>
      </c>
      <c r="B5659" s="17" t="s">
        <v>45</v>
      </c>
      <c r="C5659">
        <v>226.41999799999999</v>
      </c>
      <c r="D5659">
        <v>226.779999</v>
      </c>
      <c r="E5659" s="17" t="s">
        <v>0</v>
      </c>
      <c r="F5659" s="17" t="s">
        <v>46</v>
      </c>
      <c r="G5659" s="17" t="s">
        <v>38</v>
      </c>
      <c r="H5659">
        <v>-0.36000100000001112</v>
      </c>
      <c r="I5659">
        <v>-1.5874459898908948E-3</v>
      </c>
      <c r="J5659">
        <v>0</v>
      </c>
      <c r="K5659">
        <v>0</v>
      </c>
      <c r="L5659" s="17" t="s">
        <v>162</v>
      </c>
    </row>
    <row r="5660" spans="1:12" x14ac:dyDescent="0.35">
      <c r="A5660" s="1">
        <v>44323</v>
      </c>
      <c r="B5660" s="17" t="s">
        <v>45</v>
      </c>
      <c r="C5660">
        <v>225.30999800000001</v>
      </c>
      <c r="D5660">
        <v>226.41999799999999</v>
      </c>
      <c r="E5660" s="17" t="s">
        <v>0</v>
      </c>
      <c r="F5660" s="17" t="s">
        <v>46</v>
      </c>
      <c r="G5660" s="17" t="s">
        <v>38</v>
      </c>
      <c r="H5660">
        <v>-1.1099999999999852</v>
      </c>
      <c r="I5660">
        <v>-4.9023938247715433E-3</v>
      </c>
      <c r="J5660">
        <v>0</v>
      </c>
      <c r="K5660">
        <v>0</v>
      </c>
      <c r="L5660" s="17" t="s">
        <v>162</v>
      </c>
    </row>
    <row r="5661" spans="1:12" x14ac:dyDescent="0.35">
      <c r="A5661" s="1">
        <v>44326</v>
      </c>
      <c r="B5661" s="17" t="s">
        <v>45</v>
      </c>
      <c r="C5661">
        <v>219.529999</v>
      </c>
      <c r="D5661">
        <v>225.30999800000001</v>
      </c>
      <c r="E5661" s="17" t="s">
        <v>0</v>
      </c>
      <c r="F5661" s="17" t="s">
        <v>46</v>
      </c>
      <c r="G5661" s="17" t="s">
        <v>38</v>
      </c>
      <c r="H5661">
        <v>-5.7799990000000037</v>
      </c>
      <c r="I5661">
        <v>-2.5653539795424452E-2</v>
      </c>
      <c r="J5661">
        <v>0</v>
      </c>
      <c r="K5661">
        <v>0</v>
      </c>
      <c r="L5661" s="17" t="s">
        <v>162</v>
      </c>
    </row>
    <row r="5662" spans="1:12" x14ac:dyDescent="0.35">
      <c r="A5662" s="1">
        <v>44327</v>
      </c>
      <c r="B5662" s="17" t="s">
        <v>45</v>
      </c>
      <c r="C5662">
        <v>221.38000500000001</v>
      </c>
      <c r="D5662">
        <v>219.529999</v>
      </c>
      <c r="E5662" s="17" t="s">
        <v>0</v>
      </c>
      <c r="F5662" s="17" t="s">
        <v>46</v>
      </c>
      <c r="G5662" s="17" t="s">
        <v>38</v>
      </c>
      <c r="H5662">
        <v>1.8500060000000076</v>
      </c>
      <c r="I5662">
        <v>8.4271216163035994E-3</v>
      </c>
      <c r="J5662">
        <v>0</v>
      </c>
      <c r="K5662">
        <v>1</v>
      </c>
      <c r="L5662" s="17" t="s">
        <v>162</v>
      </c>
    </row>
    <row r="5663" spans="1:12" x14ac:dyDescent="0.35">
      <c r="A5663" s="1">
        <v>44328</v>
      </c>
      <c r="B5663" s="17" t="s">
        <v>45</v>
      </c>
      <c r="C5663">
        <v>219.89999399999999</v>
      </c>
      <c r="D5663">
        <v>221.38000500000001</v>
      </c>
      <c r="E5663" s="17" t="s">
        <v>0</v>
      </c>
      <c r="F5663" s="17" t="s">
        <v>46</v>
      </c>
      <c r="G5663" s="17" t="s">
        <v>38</v>
      </c>
      <c r="H5663">
        <v>-1.4800110000000188</v>
      </c>
      <c r="I5663">
        <v>-6.6853869661807029E-3</v>
      </c>
      <c r="J5663">
        <v>0</v>
      </c>
      <c r="K5663">
        <v>0</v>
      </c>
      <c r="L5663" s="17" t="s">
        <v>162</v>
      </c>
    </row>
    <row r="5664" spans="1:12" x14ac:dyDescent="0.35">
      <c r="A5664" s="1">
        <v>44329</v>
      </c>
      <c r="B5664" s="17" t="s">
        <v>45</v>
      </c>
      <c r="C5664">
        <v>206.08000200000001</v>
      </c>
      <c r="D5664">
        <v>219.89999399999999</v>
      </c>
      <c r="E5664" s="17" t="s">
        <v>0</v>
      </c>
      <c r="F5664" s="17" t="s">
        <v>46</v>
      </c>
      <c r="G5664" s="17" t="s">
        <v>38</v>
      </c>
      <c r="H5664">
        <v>-13.819991999999985</v>
      </c>
      <c r="I5664">
        <v>-6.2846713856663336E-2</v>
      </c>
      <c r="J5664">
        <v>0</v>
      </c>
      <c r="K5664">
        <v>0</v>
      </c>
      <c r="L5664" s="17" t="s">
        <v>162</v>
      </c>
    </row>
    <row r="5665" spans="1:12" x14ac:dyDescent="0.35">
      <c r="A5665" s="1">
        <v>44330</v>
      </c>
      <c r="B5665" s="17" t="s">
        <v>45</v>
      </c>
      <c r="C5665">
        <v>209.509995</v>
      </c>
      <c r="D5665">
        <v>206.08000200000001</v>
      </c>
      <c r="E5665" s="17" t="s">
        <v>0</v>
      </c>
      <c r="F5665" s="17" t="s">
        <v>46</v>
      </c>
      <c r="G5665" s="17" t="s">
        <v>38</v>
      </c>
      <c r="H5665">
        <v>3.4299929999999961</v>
      </c>
      <c r="I5665">
        <v>1.6643987610209729E-2</v>
      </c>
      <c r="J5665">
        <v>0</v>
      </c>
      <c r="K5665">
        <v>1</v>
      </c>
      <c r="L5665" s="17" t="s">
        <v>162</v>
      </c>
    </row>
    <row r="5666" spans="1:12" x14ac:dyDescent="0.35">
      <c r="A5666" s="1">
        <v>44333</v>
      </c>
      <c r="B5666" s="17" t="s">
        <v>45</v>
      </c>
      <c r="C5666">
        <v>211.050003</v>
      </c>
      <c r="D5666">
        <v>209.509995</v>
      </c>
      <c r="E5666" s="17" t="s">
        <v>0</v>
      </c>
      <c r="F5666" s="17" t="s">
        <v>46</v>
      </c>
      <c r="G5666" s="17" t="s">
        <v>38</v>
      </c>
      <c r="H5666">
        <v>1.5400080000000003</v>
      </c>
      <c r="I5666">
        <v>7.3505228235053906E-3</v>
      </c>
      <c r="J5666">
        <v>0</v>
      </c>
      <c r="K5666">
        <v>1</v>
      </c>
      <c r="L5666" s="17" t="s">
        <v>162</v>
      </c>
    </row>
    <row r="5667" spans="1:12" x14ac:dyDescent="0.35">
      <c r="A5667" s="1">
        <v>44334</v>
      </c>
      <c r="B5667" s="17" t="s">
        <v>45</v>
      </c>
      <c r="C5667">
        <v>213.720001</v>
      </c>
      <c r="D5667">
        <v>211.050003</v>
      </c>
      <c r="E5667" s="17" t="s">
        <v>0</v>
      </c>
      <c r="F5667" s="17" t="s">
        <v>46</v>
      </c>
      <c r="G5667" s="17" t="s">
        <v>38</v>
      </c>
      <c r="H5667">
        <v>2.6699979999999925</v>
      </c>
      <c r="I5667">
        <v>1.2651020905221178E-2</v>
      </c>
      <c r="J5667">
        <v>0</v>
      </c>
      <c r="K5667">
        <v>1</v>
      </c>
      <c r="L5667" s="17" t="s">
        <v>162</v>
      </c>
    </row>
    <row r="5668" spans="1:12" x14ac:dyDescent="0.35">
      <c r="A5668" s="1">
        <v>44335</v>
      </c>
      <c r="B5668" s="17" t="s">
        <v>45</v>
      </c>
      <c r="C5668">
        <v>212.53999300000001</v>
      </c>
      <c r="D5668">
        <v>213.720001</v>
      </c>
      <c r="E5668" s="17" t="s">
        <v>0</v>
      </c>
      <c r="F5668" s="17" t="s">
        <v>46</v>
      </c>
      <c r="G5668" s="17" t="s">
        <v>38</v>
      </c>
      <c r="H5668">
        <v>-1.1800079999999866</v>
      </c>
      <c r="I5668">
        <v>-5.5212801538401012E-3</v>
      </c>
      <c r="J5668">
        <v>0</v>
      </c>
      <c r="K5668">
        <v>0</v>
      </c>
      <c r="L5668" s="17" t="s">
        <v>162</v>
      </c>
    </row>
    <row r="5669" spans="1:12" x14ac:dyDescent="0.35">
      <c r="A5669" s="1">
        <v>44336</v>
      </c>
      <c r="B5669" s="17" t="s">
        <v>45</v>
      </c>
      <c r="C5669">
        <v>216.990005</v>
      </c>
      <c r="D5669">
        <v>212.53999300000001</v>
      </c>
      <c r="E5669" s="17" t="s">
        <v>0</v>
      </c>
      <c r="F5669" s="17" t="s">
        <v>46</v>
      </c>
      <c r="G5669" s="17" t="s">
        <v>38</v>
      </c>
      <c r="H5669">
        <v>4.4500119999999868</v>
      </c>
      <c r="I5669">
        <v>2.0937292493464918E-2</v>
      </c>
      <c r="J5669">
        <v>0</v>
      </c>
      <c r="K5669">
        <v>1</v>
      </c>
      <c r="L5669" s="17" t="s">
        <v>162</v>
      </c>
    </row>
    <row r="5670" spans="1:12" x14ac:dyDescent="0.35">
      <c r="A5670" s="1">
        <v>44337</v>
      </c>
      <c r="B5670" s="17" t="s">
        <v>45</v>
      </c>
      <c r="C5670">
        <v>211.05999800000001</v>
      </c>
      <c r="D5670">
        <v>216.990005</v>
      </c>
      <c r="E5670" s="17" t="s">
        <v>0</v>
      </c>
      <c r="F5670" s="17" t="s">
        <v>46</v>
      </c>
      <c r="G5670" s="17" t="s">
        <v>38</v>
      </c>
      <c r="H5670">
        <v>-5.9300069999999891</v>
      </c>
      <c r="I5670">
        <v>-2.7328479945424165E-2</v>
      </c>
      <c r="J5670">
        <v>0</v>
      </c>
      <c r="K5670">
        <v>0</v>
      </c>
      <c r="L5670" s="17" t="s">
        <v>162</v>
      </c>
    </row>
    <row r="5671" spans="1:12" x14ac:dyDescent="0.35">
      <c r="A5671" s="1">
        <v>44340</v>
      </c>
      <c r="B5671" s="17" t="s">
        <v>45</v>
      </c>
      <c r="C5671">
        <v>210.44000199999999</v>
      </c>
      <c r="D5671">
        <v>211.05999800000001</v>
      </c>
      <c r="E5671" s="17" t="s">
        <v>0</v>
      </c>
      <c r="F5671" s="17" t="s">
        <v>46</v>
      </c>
      <c r="G5671" s="17" t="s">
        <v>38</v>
      </c>
      <c r="H5671">
        <v>-0.61999600000001465</v>
      </c>
      <c r="I5671">
        <v>-2.9375343782577627E-3</v>
      </c>
      <c r="J5671">
        <v>0</v>
      </c>
      <c r="K5671">
        <v>0</v>
      </c>
      <c r="L5671" s="17" t="s">
        <v>162</v>
      </c>
    </row>
    <row r="5672" spans="1:12" x14ac:dyDescent="0.35">
      <c r="A5672" s="1">
        <v>44341</v>
      </c>
      <c r="B5672" s="17" t="s">
        <v>45</v>
      </c>
      <c r="C5672">
        <v>211.13000500000001</v>
      </c>
      <c r="D5672">
        <v>210.44000199999999</v>
      </c>
      <c r="E5672" s="17" t="s">
        <v>0</v>
      </c>
      <c r="F5672" s="17" t="s">
        <v>46</v>
      </c>
      <c r="G5672" s="17" t="s">
        <v>38</v>
      </c>
      <c r="H5672">
        <v>0.69000300000001857</v>
      </c>
      <c r="I5672">
        <v>3.2788585508567833E-3</v>
      </c>
      <c r="J5672">
        <v>0</v>
      </c>
      <c r="K5672">
        <v>1</v>
      </c>
      <c r="L5672" s="17" t="s">
        <v>162</v>
      </c>
    </row>
    <row r="5673" spans="1:12" x14ac:dyDescent="0.35">
      <c r="A5673" s="1">
        <v>44342</v>
      </c>
      <c r="B5673" s="17" t="s">
        <v>45</v>
      </c>
      <c r="C5673">
        <v>211.779999</v>
      </c>
      <c r="D5673">
        <v>211.13000500000001</v>
      </c>
      <c r="E5673" s="17" t="s">
        <v>0</v>
      </c>
      <c r="F5673" s="17" t="s">
        <v>46</v>
      </c>
      <c r="G5673" s="17" t="s">
        <v>38</v>
      </c>
      <c r="H5673">
        <v>0.64999399999999241</v>
      </c>
      <c r="I5673">
        <v>3.078643416884267E-3</v>
      </c>
      <c r="J5673">
        <v>0</v>
      </c>
      <c r="K5673">
        <v>1</v>
      </c>
      <c r="L5673" s="17" t="s">
        <v>162</v>
      </c>
    </row>
    <row r="5674" spans="1:12" x14ac:dyDescent="0.35">
      <c r="A5674" s="1">
        <v>44343</v>
      </c>
      <c r="B5674" s="17" t="s">
        <v>45</v>
      </c>
      <c r="C5674">
        <v>212.740005</v>
      </c>
      <c r="D5674">
        <v>211.779999</v>
      </c>
      <c r="E5674" s="17" t="s">
        <v>0</v>
      </c>
      <c r="F5674" s="17" t="s">
        <v>46</v>
      </c>
      <c r="G5674" s="17" t="s">
        <v>38</v>
      </c>
      <c r="H5674">
        <v>0.96000599999999281</v>
      </c>
      <c r="I5674">
        <v>4.5330343022619091E-3</v>
      </c>
      <c r="J5674">
        <v>0</v>
      </c>
      <c r="K5674">
        <v>1</v>
      </c>
      <c r="L5674" s="17" t="s">
        <v>162</v>
      </c>
    </row>
    <row r="5675" spans="1:12" x14ac:dyDescent="0.35">
      <c r="A5675" s="1">
        <v>44344</v>
      </c>
      <c r="B5675" s="17" t="s">
        <v>45</v>
      </c>
      <c r="C5675">
        <v>213.96000699999999</v>
      </c>
      <c r="D5675">
        <v>212.740005</v>
      </c>
      <c r="E5675" s="17" t="s">
        <v>0</v>
      </c>
      <c r="F5675" s="17" t="s">
        <v>46</v>
      </c>
      <c r="G5675" s="17" t="s">
        <v>38</v>
      </c>
      <c r="H5675">
        <v>1.2200019999999938</v>
      </c>
      <c r="I5675">
        <v>5.7347088997200778E-3</v>
      </c>
      <c r="J5675">
        <v>0</v>
      </c>
      <c r="K5675">
        <v>1</v>
      </c>
      <c r="L5675" s="17" t="s">
        <v>162</v>
      </c>
    </row>
    <row r="5676" spans="1:12" x14ac:dyDescent="0.35">
      <c r="A5676" s="1">
        <v>44348</v>
      </c>
      <c r="B5676" s="17" t="s">
        <v>45</v>
      </c>
      <c r="C5676">
        <v>219.479996</v>
      </c>
      <c r="D5676">
        <v>213.96000699999999</v>
      </c>
      <c r="E5676" s="17" t="s">
        <v>0</v>
      </c>
      <c r="F5676" s="17" t="s">
        <v>46</v>
      </c>
      <c r="G5676" s="17" t="s">
        <v>38</v>
      </c>
      <c r="H5676">
        <v>5.5199890000000096</v>
      </c>
      <c r="I5676">
        <v>2.5799162550971547E-2</v>
      </c>
      <c r="J5676">
        <v>0</v>
      </c>
      <c r="K5676">
        <v>1</v>
      </c>
      <c r="L5676" s="17" t="s">
        <v>162</v>
      </c>
    </row>
    <row r="5677" spans="1:12" x14ac:dyDescent="0.35">
      <c r="A5677" s="1">
        <v>44349</v>
      </c>
      <c r="B5677" s="17" t="s">
        <v>45</v>
      </c>
      <c r="C5677">
        <v>219.58999600000001</v>
      </c>
      <c r="D5677">
        <v>219.479996</v>
      </c>
      <c r="E5677" s="17" t="s">
        <v>0</v>
      </c>
      <c r="F5677" s="17" t="s">
        <v>46</v>
      </c>
      <c r="G5677" s="17" t="s">
        <v>38</v>
      </c>
      <c r="H5677">
        <v>0.11000000000001364</v>
      </c>
      <c r="I5677">
        <v>5.0118462732254493E-4</v>
      </c>
      <c r="J5677">
        <v>0</v>
      </c>
      <c r="K5677">
        <v>1</v>
      </c>
      <c r="L5677" s="17" t="s">
        <v>162</v>
      </c>
    </row>
    <row r="5678" spans="1:12" x14ac:dyDescent="0.35">
      <c r="A5678" s="1">
        <v>44350</v>
      </c>
      <c r="B5678" s="17" t="s">
        <v>45</v>
      </c>
      <c r="C5678">
        <v>217.03999300000001</v>
      </c>
      <c r="D5678">
        <v>219.58999600000001</v>
      </c>
      <c r="E5678" s="17" t="s">
        <v>0</v>
      </c>
      <c r="F5678" s="17" t="s">
        <v>46</v>
      </c>
      <c r="G5678" s="17" t="s">
        <v>38</v>
      </c>
      <c r="H5678">
        <v>-2.5500030000000038</v>
      </c>
      <c r="I5678">
        <v>-1.1612564535954559E-2</v>
      </c>
      <c r="J5678">
        <v>0</v>
      </c>
      <c r="K5678">
        <v>0</v>
      </c>
      <c r="L5678" s="17" t="s">
        <v>162</v>
      </c>
    </row>
    <row r="5679" spans="1:12" x14ac:dyDescent="0.35">
      <c r="A5679" s="1">
        <v>44351</v>
      </c>
      <c r="B5679" s="17" t="s">
        <v>45</v>
      </c>
      <c r="C5679">
        <v>219.020004</v>
      </c>
      <c r="D5679">
        <v>217.03999300000001</v>
      </c>
      <c r="E5679" s="17" t="s">
        <v>0</v>
      </c>
      <c r="F5679" s="17" t="s">
        <v>46</v>
      </c>
      <c r="G5679" s="17" t="s">
        <v>38</v>
      </c>
      <c r="H5679">
        <v>1.9800109999999904</v>
      </c>
      <c r="I5679">
        <v>9.1227933277715795E-3</v>
      </c>
      <c r="J5679">
        <v>0</v>
      </c>
      <c r="K5679">
        <v>1</v>
      </c>
      <c r="L5679" s="17" t="s">
        <v>162</v>
      </c>
    </row>
    <row r="5680" spans="1:12" x14ac:dyDescent="0.35">
      <c r="A5680" s="1">
        <v>44354</v>
      </c>
      <c r="B5680" s="17" t="s">
        <v>45</v>
      </c>
      <c r="C5680">
        <v>216.89999399999999</v>
      </c>
      <c r="D5680">
        <v>219.020004</v>
      </c>
      <c r="E5680" s="17" t="s">
        <v>0</v>
      </c>
      <c r="F5680" s="17" t="s">
        <v>46</v>
      </c>
      <c r="G5680" s="17" t="s">
        <v>38</v>
      </c>
      <c r="H5680">
        <v>-2.1200100000000077</v>
      </c>
      <c r="I5680">
        <v>-9.6795268070582613E-3</v>
      </c>
      <c r="J5680">
        <v>0</v>
      </c>
      <c r="K5680">
        <v>0</v>
      </c>
      <c r="L5680" s="17" t="s">
        <v>162</v>
      </c>
    </row>
    <row r="5681" spans="1:12" x14ac:dyDescent="0.35">
      <c r="A5681" s="1">
        <v>44355</v>
      </c>
      <c r="B5681" s="17" t="s">
        <v>45</v>
      </c>
      <c r="C5681">
        <v>215.820007</v>
      </c>
      <c r="D5681">
        <v>216.89999399999999</v>
      </c>
      <c r="E5681" s="17" t="s">
        <v>0</v>
      </c>
      <c r="F5681" s="17" t="s">
        <v>46</v>
      </c>
      <c r="G5681" s="17" t="s">
        <v>38</v>
      </c>
      <c r="H5681">
        <v>-1.0799869999999885</v>
      </c>
      <c r="I5681">
        <v>-4.9791933143160366E-3</v>
      </c>
      <c r="J5681">
        <v>0</v>
      </c>
      <c r="K5681">
        <v>0</v>
      </c>
      <c r="L5681" s="17" t="s">
        <v>162</v>
      </c>
    </row>
    <row r="5682" spans="1:12" x14ac:dyDescent="0.35">
      <c r="A5682" s="1">
        <v>44356</v>
      </c>
      <c r="B5682" s="17" t="s">
        <v>45</v>
      </c>
      <c r="C5682">
        <v>213.320007</v>
      </c>
      <c r="D5682">
        <v>215.820007</v>
      </c>
      <c r="E5682" s="17" t="s">
        <v>0</v>
      </c>
      <c r="F5682" s="17" t="s">
        <v>46</v>
      </c>
      <c r="G5682" s="17" t="s">
        <v>38</v>
      </c>
      <c r="H5682">
        <v>-2.5</v>
      </c>
      <c r="I5682">
        <v>-1.1583726804345808E-2</v>
      </c>
      <c r="J5682">
        <v>0</v>
      </c>
      <c r="K5682">
        <v>0</v>
      </c>
      <c r="L5682" s="17" t="s">
        <v>162</v>
      </c>
    </row>
    <row r="5683" spans="1:12" x14ac:dyDescent="0.35">
      <c r="A5683" s="1">
        <v>44357</v>
      </c>
      <c r="B5683" s="17" t="s">
        <v>45</v>
      </c>
      <c r="C5683">
        <v>213.070007</v>
      </c>
      <c r="D5683">
        <v>213.320007</v>
      </c>
      <c r="E5683" s="17" t="s">
        <v>0</v>
      </c>
      <c r="F5683" s="17" t="s">
        <v>46</v>
      </c>
      <c r="G5683" s="17" t="s">
        <v>38</v>
      </c>
      <c r="H5683">
        <v>-0.25</v>
      </c>
      <c r="I5683">
        <v>-1.1719482083084687E-3</v>
      </c>
      <c r="J5683">
        <v>0</v>
      </c>
      <c r="K5683">
        <v>0</v>
      </c>
      <c r="L5683" s="17" t="s">
        <v>162</v>
      </c>
    </row>
    <row r="5684" spans="1:12" x14ac:dyDescent="0.35">
      <c r="A5684" s="1">
        <v>44358</v>
      </c>
      <c r="B5684" s="17" t="s">
        <v>45</v>
      </c>
      <c r="C5684">
        <v>211.63999899999999</v>
      </c>
      <c r="D5684">
        <v>213.070007</v>
      </c>
      <c r="E5684" s="17" t="s">
        <v>0</v>
      </c>
      <c r="F5684" s="17" t="s">
        <v>46</v>
      </c>
      <c r="G5684" s="17" t="s">
        <v>38</v>
      </c>
      <c r="H5684">
        <v>-1.430008000000015</v>
      </c>
      <c r="I5684">
        <v>-6.7114467218279813E-3</v>
      </c>
      <c r="J5684">
        <v>0</v>
      </c>
      <c r="K5684">
        <v>0</v>
      </c>
      <c r="L5684" s="17" t="s">
        <v>162</v>
      </c>
    </row>
    <row r="5685" spans="1:12" x14ac:dyDescent="0.35">
      <c r="A5685" s="1">
        <v>44361</v>
      </c>
      <c r="B5685" s="17" t="s">
        <v>45</v>
      </c>
      <c r="C5685">
        <v>213.94000199999999</v>
      </c>
      <c r="D5685">
        <v>211.63999899999999</v>
      </c>
      <c r="E5685" s="17" t="s">
        <v>0</v>
      </c>
      <c r="F5685" s="17" t="s">
        <v>46</v>
      </c>
      <c r="G5685" s="17" t="s">
        <v>38</v>
      </c>
      <c r="H5685">
        <v>2.3000030000000038</v>
      </c>
      <c r="I5685">
        <v>1.0867525093874168E-2</v>
      </c>
      <c r="J5685">
        <v>0</v>
      </c>
      <c r="K5685">
        <v>1</v>
      </c>
      <c r="L5685" s="17" t="s">
        <v>162</v>
      </c>
    </row>
    <row r="5686" spans="1:12" x14ac:dyDescent="0.35">
      <c r="A5686" s="1">
        <v>44362</v>
      </c>
      <c r="B5686" s="17" t="s">
        <v>45</v>
      </c>
      <c r="C5686">
        <v>210.05999800000001</v>
      </c>
      <c r="D5686">
        <v>213.94000199999999</v>
      </c>
      <c r="E5686" s="17" t="s">
        <v>0</v>
      </c>
      <c r="F5686" s="17" t="s">
        <v>46</v>
      </c>
      <c r="G5686" s="17" t="s">
        <v>38</v>
      </c>
      <c r="H5686">
        <v>-3.8800039999999854</v>
      </c>
      <c r="I5686">
        <v>-1.8135944487838163E-2</v>
      </c>
      <c r="J5686">
        <v>0</v>
      </c>
      <c r="K5686">
        <v>0</v>
      </c>
      <c r="L5686" s="17" t="s">
        <v>162</v>
      </c>
    </row>
    <row r="5687" spans="1:12" x14ac:dyDescent="0.35">
      <c r="A5687" s="1">
        <v>44363</v>
      </c>
      <c r="B5687" s="17" t="s">
        <v>45</v>
      </c>
      <c r="C5687">
        <v>209.320007</v>
      </c>
      <c r="D5687">
        <v>210.05999800000001</v>
      </c>
      <c r="E5687" s="17" t="s">
        <v>0</v>
      </c>
      <c r="F5687" s="17" t="s">
        <v>46</v>
      </c>
      <c r="G5687" s="17" t="s">
        <v>38</v>
      </c>
      <c r="H5687">
        <v>-0.7399910000000034</v>
      </c>
      <c r="I5687">
        <v>-3.5227601973032647E-3</v>
      </c>
      <c r="J5687">
        <v>0</v>
      </c>
      <c r="K5687">
        <v>0</v>
      </c>
      <c r="L5687" s="17" t="s">
        <v>162</v>
      </c>
    </row>
    <row r="5688" spans="1:12" x14ac:dyDescent="0.35">
      <c r="A5688" s="1">
        <v>44364</v>
      </c>
      <c r="B5688" s="17" t="s">
        <v>45</v>
      </c>
      <c r="C5688">
        <v>211.60000600000001</v>
      </c>
      <c r="D5688">
        <v>209.320007</v>
      </c>
      <c r="E5688" s="17" t="s">
        <v>0</v>
      </c>
      <c r="F5688" s="17" t="s">
        <v>46</v>
      </c>
      <c r="G5688" s="17" t="s">
        <v>38</v>
      </c>
      <c r="H5688">
        <v>2.2799990000000037</v>
      </c>
      <c r="I5688">
        <v>1.0892408387890047E-2</v>
      </c>
      <c r="J5688">
        <v>0</v>
      </c>
      <c r="K5688">
        <v>1</v>
      </c>
      <c r="L5688" s="17" t="s">
        <v>162</v>
      </c>
    </row>
    <row r="5689" spans="1:12" x14ac:dyDescent="0.35">
      <c r="A5689" s="1">
        <v>44365</v>
      </c>
      <c r="B5689" s="17" t="s">
        <v>45</v>
      </c>
      <c r="C5689">
        <v>212.300003</v>
      </c>
      <c r="D5689">
        <v>211.60000600000001</v>
      </c>
      <c r="E5689" s="17" t="s">
        <v>0</v>
      </c>
      <c r="F5689" s="17" t="s">
        <v>46</v>
      </c>
      <c r="G5689" s="17" t="s">
        <v>38</v>
      </c>
      <c r="H5689">
        <v>0.69999699999999621</v>
      </c>
      <c r="I5689">
        <v>3.3081142729267984E-3</v>
      </c>
      <c r="J5689">
        <v>0</v>
      </c>
      <c r="K5689">
        <v>1</v>
      </c>
      <c r="L5689" s="17" t="s">
        <v>162</v>
      </c>
    </row>
    <row r="5690" spans="1:12" x14ac:dyDescent="0.35">
      <c r="A5690" s="1">
        <v>44368</v>
      </c>
      <c r="B5690" s="17" t="s">
        <v>45</v>
      </c>
      <c r="C5690">
        <v>211.05999800000001</v>
      </c>
      <c r="D5690">
        <v>212.300003</v>
      </c>
      <c r="E5690" s="17" t="s">
        <v>0</v>
      </c>
      <c r="F5690" s="17" t="s">
        <v>46</v>
      </c>
      <c r="G5690" s="17" t="s">
        <v>38</v>
      </c>
      <c r="H5690">
        <v>-1.2400049999999965</v>
      </c>
      <c r="I5690">
        <v>-5.8408148020610085E-3</v>
      </c>
      <c r="J5690">
        <v>0</v>
      </c>
      <c r="K5690">
        <v>0</v>
      </c>
      <c r="L5690" s="17" t="s">
        <v>162</v>
      </c>
    </row>
    <row r="5691" spans="1:12" x14ac:dyDescent="0.35">
      <c r="A5691" s="1">
        <v>44369</v>
      </c>
      <c r="B5691" s="17" t="s">
        <v>45</v>
      </c>
      <c r="C5691">
        <v>211.320007</v>
      </c>
      <c r="D5691">
        <v>211.05999800000001</v>
      </c>
      <c r="E5691" s="17" t="s">
        <v>0</v>
      </c>
      <c r="F5691" s="17" t="s">
        <v>46</v>
      </c>
      <c r="G5691" s="17" t="s">
        <v>38</v>
      </c>
      <c r="H5691">
        <v>0.2600089999999966</v>
      </c>
      <c r="I5691">
        <v>1.2319198448964099E-3</v>
      </c>
      <c r="J5691">
        <v>0</v>
      </c>
      <c r="K5691">
        <v>1</v>
      </c>
      <c r="L5691" s="17" t="s">
        <v>162</v>
      </c>
    </row>
    <row r="5692" spans="1:12" x14ac:dyDescent="0.35">
      <c r="A5692" s="1">
        <v>44370</v>
      </c>
      <c r="B5692" s="17" t="s">
        <v>45</v>
      </c>
      <c r="C5692">
        <v>214.86000100000001</v>
      </c>
      <c r="D5692">
        <v>211.320007</v>
      </c>
      <c r="E5692" s="17" t="s">
        <v>0</v>
      </c>
      <c r="F5692" s="17" t="s">
        <v>46</v>
      </c>
      <c r="G5692" s="17" t="s">
        <v>38</v>
      </c>
      <c r="H5692">
        <v>3.5399940000000072</v>
      </c>
      <c r="I5692">
        <v>1.6751816594441089E-2</v>
      </c>
      <c r="J5692">
        <v>0</v>
      </c>
      <c r="K5692">
        <v>1</v>
      </c>
      <c r="L5692" s="17" t="s">
        <v>162</v>
      </c>
    </row>
    <row r="5693" spans="1:12" x14ac:dyDescent="0.35">
      <c r="A5693" s="1">
        <v>44371</v>
      </c>
      <c r="B5693" s="17" t="s">
        <v>45</v>
      </c>
      <c r="C5693">
        <v>218.38000500000001</v>
      </c>
      <c r="D5693">
        <v>214.86000100000001</v>
      </c>
      <c r="E5693" s="17" t="s">
        <v>0</v>
      </c>
      <c r="F5693" s="17" t="s">
        <v>46</v>
      </c>
      <c r="G5693" s="17" t="s">
        <v>38</v>
      </c>
      <c r="H5693">
        <v>3.5200040000000001</v>
      </c>
      <c r="I5693">
        <v>1.6382779408066744E-2</v>
      </c>
      <c r="J5693">
        <v>0</v>
      </c>
      <c r="K5693">
        <v>1</v>
      </c>
      <c r="L5693" s="17" t="s">
        <v>162</v>
      </c>
    </row>
    <row r="5694" spans="1:12" x14ac:dyDescent="0.35">
      <c r="A5694" s="1">
        <v>44372</v>
      </c>
      <c r="B5694" s="17" t="s">
        <v>45</v>
      </c>
      <c r="C5694">
        <v>228.5</v>
      </c>
      <c r="D5694">
        <v>218.38000500000001</v>
      </c>
      <c r="E5694" s="17" t="s">
        <v>0</v>
      </c>
      <c r="F5694" s="17" t="s">
        <v>46</v>
      </c>
      <c r="G5694" s="17" t="s">
        <v>38</v>
      </c>
      <c r="H5694">
        <v>10.119994999999989</v>
      </c>
      <c r="I5694">
        <v>4.6341216083404649E-2</v>
      </c>
      <c r="J5694">
        <v>0</v>
      </c>
      <c r="K5694">
        <v>1</v>
      </c>
      <c r="L5694" s="17" t="s">
        <v>162</v>
      </c>
    </row>
    <row r="5695" spans="1:12" x14ac:dyDescent="0.35">
      <c r="A5695" s="1">
        <v>44375</v>
      </c>
      <c r="B5695" s="17" t="s">
        <v>45</v>
      </c>
      <c r="C5695">
        <v>228.58999600000001</v>
      </c>
      <c r="D5695">
        <v>228.5</v>
      </c>
      <c r="E5695" s="17" t="s">
        <v>0</v>
      </c>
      <c r="F5695" s="17" t="s">
        <v>46</v>
      </c>
      <c r="G5695" s="17" t="s">
        <v>38</v>
      </c>
      <c r="H5695">
        <v>8.999600000001351E-2</v>
      </c>
      <c r="I5695">
        <v>3.938555798687681E-4</v>
      </c>
      <c r="J5695">
        <v>0</v>
      </c>
      <c r="K5695">
        <v>1</v>
      </c>
      <c r="L5695" s="17" t="s">
        <v>162</v>
      </c>
    </row>
    <row r="5696" spans="1:12" x14ac:dyDescent="0.35">
      <c r="A5696" s="1">
        <v>44376</v>
      </c>
      <c r="B5696" s="17" t="s">
        <v>45</v>
      </c>
      <c r="C5696">
        <v>229.44000199999999</v>
      </c>
      <c r="D5696">
        <v>228.58999600000001</v>
      </c>
      <c r="E5696" s="17" t="s">
        <v>0</v>
      </c>
      <c r="F5696" s="17" t="s">
        <v>46</v>
      </c>
      <c r="G5696" s="17" t="s">
        <v>38</v>
      </c>
      <c r="H5696">
        <v>0.85000599999997917</v>
      </c>
      <c r="I5696">
        <v>3.7184741890453469E-3</v>
      </c>
      <c r="J5696">
        <v>0</v>
      </c>
      <c r="K5696">
        <v>1</v>
      </c>
      <c r="L5696" s="17" t="s">
        <v>162</v>
      </c>
    </row>
    <row r="5697" spans="1:12" x14ac:dyDescent="0.35">
      <c r="A5697" s="1">
        <v>44377</v>
      </c>
      <c r="B5697" s="17" t="s">
        <v>45</v>
      </c>
      <c r="C5697">
        <v>226.779999</v>
      </c>
      <c r="D5697">
        <v>229.44000199999999</v>
      </c>
      <c r="E5697" s="17" t="s">
        <v>0</v>
      </c>
      <c r="F5697" s="17" t="s">
        <v>46</v>
      </c>
      <c r="G5697" s="17" t="s">
        <v>38</v>
      </c>
      <c r="H5697">
        <v>-2.660002999999989</v>
      </c>
      <c r="I5697">
        <v>-1.1593457883599518E-2</v>
      </c>
      <c r="J5697">
        <v>0</v>
      </c>
      <c r="K5697">
        <v>0</v>
      </c>
      <c r="L5697" s="17" t="s">
        <v>162</v>
      </c>
    </row>
    <row r="5698" spans="1:12" x14ac:dyDescent="0.35">
      <c r="A5698" s="1">
        <v>44378</v>
      </c>
      <c r="B5698" s="17" t="s">
        <v>45</v>
      </c>
      <c r="C5698">
        <v>221.86999499999999</v>
      </c>
      <c r="D5698">
        <v>226.779999</v>
      </c>
      <c r="E5698" s="17" t="s">
        <v>0</v>
      </c>
      <c r="F5698" s="17" t="s">
        <v>46</v>
      </c>
      <c r="G5698" s="17" t="s">
        <v>38</v>
      </c>
      <c r="H5698">
        <v>-4.9100040000000149</v>
      </c>
      <c r="I5698">
        <v>-2.1650956969975182E-2</v>
      </c>
      <c r="J5698">
        <v>0</v>
      </c>
      <c r="K5698">
        <v>0</v>
      </c>
      <c r="L5698" s="17" t="s">
        <v>162</v>
      </c>
    </row>
    <row r="5699" spans="1:12" x14ac:dyDescent="0.35">
      <c r="A5699" s="1">
        <v>44379</v>
      </c>
      <c r="B5699" s="17" t="s">
        <v>45</v>
      </c>
      <c r="C5699">
        <v>217.75</v>
      </c>
      <c r="D5699">
        <v>221.86999499999999</v>
      </c>
      <c r="E5699" s="17" t="s">
        <v>0</v>
      </c>
      <c r="F5699" s="17" t="s">
        <v>46</v>
      </c>
      <c r="G5699" s="17" t="s">
        <v>38</v>
      </c>
      <c r="H5699">
        <v>-4.1199949999999887</v>
      </c>
      <c r="I5699">
        <v>-1.8569410433348543E-2</v>
      </c>
      <c r="J5699">
        <v>1</v>
      </c>
      <c r="K5699">
        <v>0</v>
      </c>
      <c r="L5699" s="17" t="s">
        <v>162</v>
      </c>
    </row>
    <row r="5700" spans="1:12" x14ac:dyDescent="0.35">
      <c r="A5700" s="1">
        <v>43830</v>
      </c>
      <c r="B5700" s="17" t="s">
        <v>47</v>
      </c>
      <c r="C5700">
        <v>126.400002</v>
      </c>
      <c r="E5700" s="17" t="s">
        <v>0</v>
      </c>
      <c r="F5700" s="17" t="s">
        <v>48</v>
      </c>
      <c r="G5700" s="17" t="s">
        <v>38</v>
      </c>
      <c r="J5700">
        <v>0</v>
      </c>
      <c r="L5700" s="17" t="s">
        <v>162</v>
      </c>
    </row>
    <row r="5701" spans="1:12" x14ac:dyDescent="0.35">
      <c r="A5701" s="1">
        <v>43832</v>
      </c>
      <c r="B5701" s="17" t="s">
        <v>47</v>
      </c>
      <c r="C5701">
        <v>138.220001</v>
      </c>
      <c r="D5701">
        <v>126.400002</v>
      </c>
      <c r="E5701" s="17" t="s">
        <v>0</v>
      </c>
      <c r="F5701" s="17" t="s">
        <v>48</v>
      </c>
      <c r="G5701" s="17" t="s">
        <v>38</v>
      </c>
      <c r="H5701">
        <v>11.819998999999996</v>
      </c>
      <c r="I5701">
        <v>9.3512648836825141E-2</v>
      </c>
      <c r="J5701">
        <v>0</v>
      </c>
      <c r="K5701">
        <v>1</v>
      </c>
      <c r="L5701" s="17" t="s">
        <v>162</v>
      </c>
    </row>
    <row r="5702" spans="1:12" x14ac:dyDescent="0.35">
      <c r="A5702" s="1">
        <v>43833</v>
      </c>
      <c r="B5702" s="17" t="s">
        <v>47</v>
      </c>
      <c r="C5702">
        <v>133.800003</v>
      </c>
      <c r="D5702">
        <v>138.220001</v>
      </c>
      <c r="E5702" s="17" t="s">
        <v>0</v>
      </c>
      <c r="F5702" s="17" t="s">
        <v>48</v>
      </c>
      <c r="G5702" s="17" t="s">
        <v>38</v>
      </c>
      <c r="H5702">
        <v>-4.4199979999999925</v>
      </c>
      <c r="I5702">
        <v>-3.1977991376226318E-2</v>
      </c>
      <c r="J5702">
        <v>0</v>
      </c>
      <c r="K5702">
        <v>0</v>
      </c>
      <c r="L5702" s="17" t="s">
        <v>162</v>
      </c>
    </row>
    <row r="5703" spans="1:12" x14ac:dyDescent="0.35">
      <c r="A5703" s="1">
        <v>43836</v>
      </c>
      <c r="B5703" s="17" t="s">
        <v>47</v>
      </c>
      <c r="C5703">
        <v>135.94000199999999</v>
      </c>
      <c r="D5703">
        <v>133.800003</v>
      </c>
      <c r="E5703" s="17" t="s">
        <v>0</v>
      </c>
      <c r="F5703" s="17" t="s">
        <v>48</v>
      </c>
      <c r="G5703" s="17" t="s">
        <v>38</v>
      </c>
      <c r="H5703">
        <v>2.1399989999999889</v>
      </c>
      <c r="I5703">
        <v>1.5994013094304555E-2</v>
      </c>
      <c r="J5703">
        <v>0</v>
      </c>
      <c r="K5703">
        <v>1</v>
      </c>
      <c r="L5703" s="17" t="s">
        <v>162</v>
      </c>
    </row>
    <row r="5704" spans="1:12" x14ac:dyDescent="0.35">
      <c r="A5704" s="1">
        <v>43837</v>
      </c>
      <c r="B5704" s="17" t="s">
        <v>47</v>
      </c>
      <c r="C5704">
        <v>136.699997</v>
      </c>
      <c r="D5704">
        <v>135.94000199999999</v>
      </c>
      <c r="E5704" s="17" t="s">
        <v>0</v>
      </c>
      <c r="F5704" s="17" t="s">
        <v>48</v>
      </c>
      <c r="G5704" s="17" t="s">
        <v>38</v>
      </c>
      <c r="H5704">
        <v>0.75999500000000353</v>
      </c>
      <c r="I5704">
        <v>5.5906649170124594E-3</v>
      </c>
      <c r="J5704">
        <v>0</v>
      </c>
      <c r="K5704">
        <v>1</v>
      </c>
      <c r="L5704" s="17" t="s">
        <v>162</v>
      </c>
    </row>
    <row r="5705" spans="1:12" x14ac:dyDescent="0.35">
      <c r="A5705" s="1">
        <v>43838</v>
      </c>
      <c r="B5705" s="17" t="s">
        <v>47</v>
      </c>
      <c r="C5705">
        <v>137.83000200000001</v>
      </c>
      <c r="D5705">
        <v>136.699997</v>
      </c>
      <c r="E5705" s="17" t="s">
        <v>0</v>
      </c>
      <c r="F5705" s="17" t="s">
        <v>48</v>
      </c>
      <c r="G5705" s="17" t="s">
        <v>38</v>
      </c>
      <c r="H5705">
        <v>1.1300050000000113</v>
      </c>
      <c r="I5705">
        <v>8.2663132757787201E-3</v>
      </c>
      <c r="J5705">
        <v>0</v>
      </c>
      <c r="K5705">
        <v>1</v>
      </c>
      <c r="L5705" s="17" t="s">
        <v>162</v>
      </c>
    </row>
    <row r="5706" spans="1:12" x14ac:dyDescent="0.35">
      <c r="A5706" s="1">
        <v>43839</v>
      </c>
      <c r="B5706" s="17" t="s">
        <v>47</v>
      </c>
      <c r="C5706">
        <v>140.86000100000001</v>
      </c>
      <c r="D5706">
        <v>137.83000200000001</v>
      </c>
      <c r="E5706" s="17" t="s">
        <v>0</v>
      </c>
      <c r="F5706" s="17" t="s">
        <v>48</v>
      </c>
      <c r="G5706" s="17" t="s">
        <v>38</v>
      </c>
      <c r="H5706">
        <v>3.0299990000000037</v>
      </c>
      <c r="I5706">
        <v>2.1983595414879292E-2</v>
      </c>
      <c r="J5706">
        <v>0</v>
      </c>
      <c r="K5706">
        <v>1</v>
      </c>
      <c r="L5706" s="17" t="s">
        <v>162</v>
      </c>
    </row>
    <row r="5707" spans="1:12" x14ac:dyDescent="0.35">
      <c r="A5707" s="1">
        <v>43840</v>
      </c>
      <c r="B5707" s="17" t="s">
        <v>47</v>
      </c>
      <c r="C5707">
        <v>144.509995</v>
      </c>
      <c r="D5707">
        <v>140.86000100000001</v>
      </c>
      <c r="E5707" s="17" t="s">
        <v>0</v>
      </c>
      <c r="F5707" s="17" t="s">
        <v>48</v>
      </c>
      <c r="G5707" s="17" t="s">
        <v>38</v>
      </c>
      <c r="H5707">
        <v>3.6499939999999924</v>
      </c>
      <c r="I5707">
        <v>2.5912210521707949E-2</v>
      </c>
      <c r="J5707">
        <v>0</v>
      </c>
      <c r="K5707">
        <v>1</v>
      </c>
      <c r="L5707" s="17" t="s">
        <v>162</v>
      </c>
    </row>
    <row r="5708" spans="1:12" x14ac:dyDescent="0.35">
      <c r="A5708" s="1">
        <v>43843</v>
      </c>
      <c r="B5708" s="17" t="s">
        <v>47</v>
      </c>
      <c r="C5708">
        <v>142.259995</v>
      </c>
      <c r="D5708">
        <v>144.509995</v>
      </c>
      <c r="E5708" s="17" t="s">
        <v>0</v>
      </c>
      <c r="F5708" s="17" t="s">
        <v>48</v>
      </c>
      <c r="G5708" s="17" t="s">
        <v>38</v>
      </c>
      <c r="H5708">
        <v>-2.25</v>
      </c>
      <c r="I5708">
        <v>-1.5569857296029938E-2</v>
      </c>
      <c r="J5708">
        <v>0</v>
      </c>
      <c r="K5708">
        <v>0</v>
      </c>
      <c r="L5708" s="17" t="s">
        <v>162</v>
      </c>
    </row>
    <row r="5709" spans="1:12" x14ac:dyDescent="0.35">
      <c r="A5709" s="1">
        <v>43844</v>
      </c>
      <c r="B5709" s="17" t="s">
        <v>47</v>
      </c>
      <c r="C5709">
        <v>140.03999300000001</v>
      </c>
      <c r="D5709">
        <v>142.259995</v>
      </c>
      <c r="E5709" s="17" t="s">
        <v>0</v>
      </c>
      <c r="F5709" s="17" t="s">
        <v>48</v>
      </c>
      <c r="G5709" s="17" t="s">
        <v>38</v>
      </c>
      <c r="H5709">
        <v>-2.2200019999999938</v>
      </c>
      <c r="I5709">
        <v>-1.5605244468060003E-2</v>
      </c>
      <c r="J5709">
        <v>0</v>
      </c>
      <c r="K5709">
        <v>0</v>
      </c>
      <c r="L5709" s="17" t="s">
        <v>162</v>
      </c>
    </row>
    <row r="5710" spans="1:12" x14ac:dyDescent="0.35">
      <c r="A5710" s="1">
        <v>43845</v>
      </c>
      <c r="B5710" s="17" t="s">
        <v>47</v>
      </c>
      <c r="C5710">
        <v>139.39999399999999</v>
      </c>
      <c r="D5710">
        <v>140.03999300000001</v>
      </c>
      <c r="E5710" s="17" t="s">
        <v>0</v>
      </c>
      <c r="F5710" s="17" t="s">
        <v>48</v>
      </c>
      <c r="G5710" s="17" t="s">
        <v>38</v>
      </c>
      <c r="H5710">
        <v>-0.6399990000000173</v>
      </c>
      <c r="I5710">
        <v>-4.5701159096745835E-3</v>
      </c>
      <c r="J5710">
        <v>0</v>
      </c>
      <c r="K5710">
        <v>0</v>
      </c>
      <c r="L5710" s="17" t="s">
        <v>162</v>
      </c>
    </row>
    <row r="5711" spans="1:12" x14ac:dyDescent="0.35">
      <c r="A5711" s="1">
        <v>43846</v>
      </c>
      <c r="B5711" s="17" t="s">
        <v>47</v>
      </c>
      <c r="C5711">
        <v>139.490005</v>
      </c>
      <c r="D5711">
        <v>139.39999399999999</v>
      </c>
      <c r="E5711" s="17" t="s">
        <v>0</v>
      </c>
      <c r="F5711" s="17" t="s">
        <v>48</v>
      </c>
      <c r="G5711" s="17" t="s">
        <v>38</v>
      </c>
      <c r="H5711">
        <v>9.001100000000406E-2</v>
      </c>
      <c r="I5711">
        <v>6.4570304070460762E-4</v>
      </c>
      <c r="J5711">
        <v>0</v>
      </c>
      <c r="K5711">
        <v>1</v>
      </c>
      <c r="L5711" s="17" t="s">
        <v>162</v>
      </c>
    </row>
    <row r="5712" spans="1:12" x14ac:dyDescent="0.35">
      <c r="A5712" s="1">
        <v>43847</v>
      </c>
      <c r="B5712" s="17" t="s">
        <v>47</v>
      </c>
      <c r="C5712">
        <v>139.61000100000001</v>
      </c>
      <c r="D5712">
        <v>139.490005</v>
      </c>
      <c r="E5712" s="17" t="s">
        <v>0</v>
      </c>
      <c r="F5712" s="17" t="s">
        <v>48</v>
      </c>
      <c r="G5712" s="17" t="s">
        <v>38</v>
      </c>
      <c r="H5712">
        <v>0.11999600000001465</v>
      </c>
      <c r="I5712">
        <v>8.6024801561957538E-4</v>
      </c>
      <c r="J5712">
        <v>0</v>
      </c>
      <c r="K5712">
        <v>1</v>
      </c>
      <c r="L5712" s="17" t="s">
        <v>162</v>
      </c>
    </row>
    <row r="5713" spans="1:12" x14ac:dyDescent="0.35">
      <c r="A5713" s="1">
        <v>43851</v>
      </c>
      <c r="B5713" s="17" t="s">
        <v>47</v>
      </c>
      <c r="C5713">
        <v>137.10000600000001</v>
      </c>
      <c r="D5713">
        <v>139.61000100000001</v>
      </c>
      <c r="E5713" s="17" t="s">
        <v>0</v>
      </c>
      <c r="F5713" s="17" t="s">
        <v>48</v>
      </c>
      <c r="G5713" s="17" t="s">
        <v>38</v>
      </c>
      <c r="H5713">
        <v>-2.5099950000000035</v>
      </c>
      <c r="I5713">
        <v>-1.7978618881322142E-2</v>
      </c>
      <c r="J5713">
        <v>0</v>
      </c>
      <c r="K5713">
        <v>0</v>
      </c>
      <c r="L5713" s="17" t="s">
        <v>162</v>
      </c>
    </row>
    <row r="5714" spans="1:12" x14ac:dyDescent="0.35">
      <c r="A5714" s="1">
        <v>43852</v>
      </c>
      <c r="B5714" s="17" t="s">
        <v>47</v>
      </c>
      <c r="C5714">
        <v>134.800003</v>
      </c>
      <c r="D5714">
        <v>137.10000600000001</v>
      </c>
      <c r="E5714" s="17" t="s">
        <v>0</v>
      </c>
      <c r="F5714" s="17" t="s">
        <v>48</v>
      </c>
      <c r="G5714" s="17" t="s">
        <v>38</v>
      </c>
      <c r="H5714">
        <v>-2.3000030000000038</v>
      </c>
      <c r="I5714">
        <v>-1.6776097004693083E-2</v>
      </c>
      <c r="J5714">
        <v>0</v>
      </c>
      <c r="K5714">
        <v>0</v>
      </c>
      <c r="L5714" s="17" t="s">
        <v>162</v>
      </c>
    </row>
    <row r="5715" spans="1:12" x14ac:dyDescent="0.35">
      <c r="A5715" s="1">
        <v>43853</v>
      </c>
      <c r="B5715" s="17" t="s">
        <v>47</v>
      </c>
      <c r="C5715">
        <v>134.199997</v>
      </c>
      <c r="D5715">
        <v>134.800003</v>
      </c>
      <c r="E5715" s="17" t="s">
        <v>0</v>
      </c>
      <c r="F5715" s="17" t="s">
        <v>48</v>
      </c>
      <c r="G5715" s="17" t="s">
        <v>38</v>
      </c>
      <c r="H5715">
        <v>-0.60000600000000759</v>
      </c>
      <c r="I5715">
        <v>-4.4510829869937579E-3</v>
      </c>
      <c r="J5715">
        <v>0</v>
      </c>
      <c r="K5715">
        <v>0</v>
      </c>
      <c r="L5715" s="17" t="s">
        <v>162</v>
      </c>
    </row>
    <row r="5716" spans="1:12" x14ac:dyDescent="0.35">
      <c r="A5716" s="1">
        <v>43854</v>
      </c>
      <c r="B5716" s="17" t="s">
        <v>47</v>
      </c>
      <c r="C5716">
        <v>130</v>
      </c>
      <c r="D5716">
        <v>134.199997</v>
      </c>
      <c r="E5716" s="17" t="s">
        <v>0</v>
      </c>
      <c r="F5716" s="17" t="s">
        <v>48</v>
      </c>
      <c r="G5716" s="17" t="s">
        <v>38</v>
      </c>
      <c r="H5716">
        <v>-4.1999969999999962</v>
      </c>
      <c r="I5716">
        <v>-3.1296550625109151E-2</v>
      </c>
      <c r="J5716">
        <v>0</v>
      </c>
      <c r="K5716">
        <v>0</v>
      </c>
      <c r="L5716" s="17" t="s">
        <v>162</v>
      </c>
    </row>
    <row r="5717" spans="1:12" x14ac:dyDescent="0.35">
      <c r="A5717" s="1">
        <v>43857</v>
      </c>
      <c r="B5717" s="17" t="s">
        <v>47</v>
      </c>
      <c r="C5717">
        <v>126.279999</v>
      </c>
      <c r="D5717">
        <v>130</v>
      </c>
      <c r="E5717" s="17" t="s">
        <v>0</v>
      </c>
      <c r="F5717" s="17" t="s">
        <v>48</v>
      </c>
      <c r="G5717" s="17" t="s">
        <v>38</v>
      </c>
      <c r="H5717">
        <v>-3.7200009999999963</v>
      </c>
      <c r="I5717">
        <v>-2.8615392307692278E-2</v>
      </c>
      <c r="J5717">
        <v>0</v>
      </c>
      <c r="K5717">
        <v>0</v>
      </c>
      <c r="L5717" s="17" t="s">
        <v>162</v>
      </c>
    </row>
    <row r="5718" spans="1:12" x14ac:dyDescent="0.35">
      <c r="A5718" s="1">
        <v>43858</v>
      </c>
      <c r="B5718" s="17" t="s">
        <v>47</v>
      </c>
      <c r="C5718">
        <v>126.93</v>
      </c>
      <c r="D5718">
        <v>126.279999</v>
      </c>
      <c r="E5718" s="17" t="s">
        <v>0</v>
      </c>
      <c r="F5718" s="17" t="s">
        <v>48</v>
      </c>
      <c r="G5718" s="17" t="s">
        <v>38</v>
      </c>
      <c r="H5718">
        <v>0.65000100000000316</v>
      </c>
      <c r="I5718">
        <v>5.1472996923289738E-3</v>
      </c>
      <c r="J5718">
        <v>0</v>
      </c>
      <c r="K5718">
        <v>1</v>
      </c>
      <c r="L5718" s="17" t="s">
        <v>162</v>
      </c>
    </row>
    <row r="5719" spans="1:12" x14ac:dyDescent="0.35">
      <c r="A5719" s="1">
        <v>43859</v>
      </c>
      <c r="B5719" s="17" t="s">
        <v>47</v>
      </c>
      <c r="C5719">
        <v>126.470001</v>
      </c>
      <c r="D5719">
        <v>126.93</v>
      </c>
      <c r="E5719" s="17" t="s">
        <v>0</v>
      </c>
      <c r="F5719" s="17" t="s">
        <v>48</v>
      </c>
      <c r="G5719" s="17" t="s">
        <v>38</v>
      </c>
      <c r="H5719">
        <v>-0.45999900000001048</v>
      </c>
      <c r="I5719">
        <v>-3.624036870716225E-3</v>
      </c>
      <c r="J5719">
        <v>0</v>
      </c>
      <c r="K5719">
        <v>0</v>
      </c>
      <c r="L5719" s="17" t="s">
        <v>162</v>
      </c>
    </row>
    <row r="5720" spans="1:12" x14ac:dyDescent="0.35">
      <c r="A5720" s="1">
        <v>43860</v>
      </c>
      <c r="B5720" s="17" t="s">
        <v>47</v>
      </c>
      <c r="C5720">
        <v>125.739998</v>
      </c>
      <c r="D5720">
        <v>126.470001</v>
      </c>
      <c r="E5720" s="17" t="s">
        <v>0</v>
      </c>
      <c r="F5720" s="17" t="s">
        <v>48</v>
      </c>
      <c r="G5720" s="17" t="s">
        <v>38</v>
      </c>
      <c r="H5720">
        <v>-0.7300029999999964</v>
      </c>
      <c r="I5720">
        <v>-5.7721435457250957E-3</v>
      </c>
      <c r="J5720">
        <v>0</v>
      </c>
      <c r="K5720">
        <v>0</v>
      </c>
      <c r="L5720" s="17" t="s">
        <v>162</v>
      </c>
    </row>
    <row r="5721" spans="1:12" x14ac:dyDescent="0.35">
      <c r="A5721" s="1">
        <v>43861</v>
      </c>
      <c r="B5721" s="17" t="s">
        <v>47</v>
      </c>
      <c r="C5721">
        <v>123.55999799999999</v>
      </c>
      <c r="D5721">
        <v>125.739998</v>
      </c>
      <c r="E5721" s="17" t="s">
        <v>0</v>
      </c>
      <c r="F5721" s="17" t="s">
        <v>48</v>
      </c>
      <c r="G5721" s="17" t="s">
        <v>38</v>
      </c>
      <c r="H5721">
        <v>-2.1800000000000068</v>
      </c>
      <c r="I5721">
        <v>-1.7337363087917394E-2</v>
      </c>
      <c r="J5721">
        <v>0</v>
      </c>
      <c r="K5721">
        <v>0</v>
      </c>
      <c r="L5721" s="17" t="s">
        <v>162</v>
      </c>
    </row>
    <row r="5722" spans="1:12" x14ac:dyDescent="0.35">
      <c r="A5722" s="1">
        <v>43864</v>
      </c>
      <c r="B5722" s="17" t="s">
        <v>47</v>
      </c>
      <c r="C5722">
        <v>130.490005</v>
      </c>
      <c r="D5722">
        <v>123.55999799999999</v>
      </c>
      <c r="E5722" s="17" t="s">
        <v>0</v>
      </c>
      <c r="F5722" s="17" t="s">
        <v>48</v>
      </c>
      <c r="G5722" s="17" t="s">
        <v>38</v>
      </c>
      <c r="H5722">
        <v>6.9300070000000034</v>
      </c>
      <c r="I5722">
        <v>5.608616957083476E-2</v>
      </c>
      <c r="J5722">
        <v>0</v>
      </c>
      <c r="K5722">
        <v>1</v>
      </c>
      <c r="L5722" s="17" t="s">
        <v>162</v>
      </c>
    </row>
    <row r="5723" spans="1:12" x14ac:dyDescent="0.35">
      <c r="A5723" s="1">
        <v>43865</v>
      </c>
      <c r="B5723" s="17" t="s">
        <v>47</v>
      </c>
      <c r="C5723">
        <v>131.36999499999999</v>
      </c>
      <c r="D5723">
        <v>130.490005</v>
      </c>
      <c r="E5723" s="17" t="s">
        <v>0</v>
      </c>
      <c r="F5723" s="17" t="s">
        <v>48</v>
      </c>
      <c r="G5723" s="17" t="s">
        <v>38</v>
      </c>
      <c r="H5723">
        <v>0.87998999999999228</v>
      </c>
      <c r="I5723">
        <v>6.7437348937184295E-3</v>
      </c>
      <c r="J5723">
        <v>0</v>
      </c>
      <c r="K5723">
        <v>1</v>
      </c>
      <c r="L5723" s="17" t="s">
        <v>162</v>
      </c>
    </row>
    <row r="5724" spans="1:12" x14ac:dyDescent="0.35">
      <c r="A5724" s="1">
        <v>43866</v>
      </c>
      <c r="B5724" s="17" t="s">
        <v>47</v>
      </c>
      <c r="C5724">
        <v>130.75</v>
      </c>
      <c r="D5724">
        <v>131.36999499999999</v>
      </c>
      <c r="E5724" s="17" t="s">
        <v>0</v>
      </c>
      <c r="F5724" s="17" t="s">
        <v>48</v>
      </c>
      <c r="G5724" s="17" t="s">
        <v>38</v>
      </c>
      <c r="H5724">
        <v>-0.61999499999998875</v>
      </c>
      <c r="I5724">
        <v>-4.7194566765416165E-3</v>
      </c>
      <c r="J5724">
        <v>0</v>
      </c>
      <c r="K5724">
        <v>0</v>
      </c>
      <c r="L5724" s="17" t="s">
        <v>162</v>
      </c>
    </row>
    <row r="5725" spans="1:12" x14ac:dyDescent="0.35">
      <c r="A5725" s="1">
        <v>43867</v>
      </c>
      <c r="B5725" s="17" t="s">
        <v>47</v>
      </c>
      <c r="C5725">
        <v>133.16000399999999</v>
      </c>
      <c r="D5725">
        <v>130.75</v>
      </c>
      <c r="E5725" s="17" t="s">
        <v>0</v>
      </c>
      <c r="F5725" s="17" t="s">
        <v>48</v>
      </c>
      <c r="G5725" s="17" t="s">
        <v>38</v>
      </c>
      <c r="H5725">
        <v>2.4100039999999865</v>
      </c>
      <c r="I5725">
        <v>1.8432152963671025E-2</v>
      </c>
      <c r="J5725">
        <v>0</v>
      </c>
      <c r="K5725">
        <v>1</v>
      </c>
      <c r="L5725" s="17" t="s">
        <v>162</v>
      </c>
    </row>
    <row r="5726" spans="1:12" x14ac:dyDescent="0.35">
      <c r="A5726" s="1">
        <v>43868</v>
      </c>
      <c r="B5726" s="17" t="s">
        <v>47</v>
      </c>
      <c r="C5726">
        <v>130.91000399999999</v>
      </c>
      <c r="D5726">
        <v>133.16000399999999</v>
      </c>
      <c r="E5726" s="17" t="s">
        <v>0</v>
      </c>
      <c r="F5726" s="17" t="s">
        <v>48</v>
      </c>
      <c r="G5726" s="17" t="s">
        <v>38</v>
      </c>
      <c r="H5726">
        <v>-2.25</v>
      </c>
      <c r="I5726">
        <v>-1.6896965548303829E-2</v>
      </c>
      <c r="J5726">
        <v>0</v>
      </c>
      <c r="K5726">
        <v>0</v>
      </c>
      <c r="L5726" s="17" t="s">
        <v>162</v>
      </c>
    </row>
    <row r="5727" spans="1:12" x14ac:dyDescent="0.35">
      <c r="A5727" s="1">
        <v>43871</v>
      </c>
      <c r="B5727" s="17" t="s">
        <v>47</v>
      </c>
      <c r="C5727">
        <v>131.050003</v>
      </c>
      <c r="D5727">
        <v>130.91000399999999</v>
      </c>
      <c r="E5727" s="17" t="s">
        <v>0</v>
      </c>
      <c r="F5727" s="17" t="s">
        <v>48</v>
      </c>
      <c r="G5727" s="17" t="s">
        <v>38</v>
      </c>
      <c r="H5727">
        <v>0.1399990000000173</v>
      </c>
      <c r="I5727">
        <v>1.0694293462859975E-3</v>
      </c>
      <c r="J5727">
        <v>0</v>
      </c>
      <c r="K5727">
        <v>1</v>
      </c>
      <c r="L5727" s="17" t="s">
        <v>162</v>
      </c>
    </row>
    <row r="5728" spans="1:12" x14ac:dyDescent="0.35">
      <c r="A5728" s="1">
        <v>43872</v>
      </c>
      <c r="B5728" s="17" t="s">
        <v>47</v>
      </c>
      <c r="C5728">
        <v>133.990005</v>
      </c>
      <c r="D5728">
        <v>131.050003</v>
      </c>
      <c r="E5728" s="17" t="s">
        <v>0</v>
      </c>
      <c r="F5728" s="17" t="s">
        <v>48</v>
      </c>
      <c r="G5728" s="17" t="s">
        <v>38</v>
      </c>
      <c r="H5728">
        <v>2.9400019999999927</v>
      </c>
      <c r="I5728">
        <v>2.2434200173196431E-2</v>
      </c>
      <c r="J5728">
        <v>0</v>
      </c>
      <c r="K5728">
        <v>1</v>
      </c>
      <c r="L5728" s="17" t="s">
        <v>162</v>
      </c>
    </row>
    <row r="5729" spans="1:12" x14ac:dyDescent="0.35">
      <c r="A5729" s="1">
        <v>43873</v>
      </c>
      <c r="B5729" s="17" t="s">
        <v>47</v>
      </c>
      <c r="C5729">
        <v>137.490005</v>
      </c>
      <c r="D5729">
        <v>133.990005</v>
      </c>
      <c r="E5729" s="17" t="s">
        <v>0</v>
      </c>
      <c r="F5729" s="17" t="s">
        <v>48</v>
      </c>
      <c r="G5729" s="17" t="s">
        <v>38</v>
      </c>
      <c r="H5729">
        <v>3.5</v>
      </c>
      <c r="I5729">
        <v>2.6121351364976814E-2</v>
      </c>
      <c r="J5729">
        <v>0</v>
      </c>
      <c r="K5729">
        <v>1</v>
      </c>
      <c r="L5729" s="17" t="s">
        <v>162</v>
      </c>
    </row>
    <row r="5730" spans="1:12" x14ac:dyDescent="0.35">
      <c r="A5730" s="1">
        <v>43874</v>
      </c>
      <c r="B5730" s="17" t="s">
        <v>47</v>
      </c>
      <c r="C5730">
        <v>135.179993</v>
      </c>
      <c r="D5730">
        <v>137.490005</v>
      </c>
      <c r="E5730" s="17" t="s">
        <v>0</v>
      </c>
      <c r="F5730" s="17" t="s">
        <v>48</v>
      </c>
      <c r="G5730" s="17" t="s">
        <v>38</v>
      </c>
      <c r="H5730">
        <v>-2.3100120000000004</v>
      </c>
      <c r="I5730">
        <v>-1.6801308575121517E-2</v>
      </c>
      <c r="J5730">
        <v>0</v>
      </c>
      <c r="K5730">
        <v>0</v>
      </c>
      <c r="L5730" s="17" t="s">
        <v>162</v>
      </c>
    </row>
    <row r="5731" spans="1:12" x14ac:dyDescent="0.35">
      <c r="A5731" s="1">
        <v>43875</v>
      </c>
      <c r="B5731" s="17" t="s">
        <v>47</v>
      </c>
      <c r="C5731">
        <v>134.570007</v>
      </c>
      <c r="D5731">
        <v>135.179993</v>
      </c>
      <c r="E5731" s="17" t="s">
        <v>0</v>
      </c>
      <c r="F5731" s="17" t="s">
        <v>48</v>
      </c>
      <c r="G5731" s="17" t="s">
        <v>38</v>
      </c>
      <c r="H5731">
        <v>-0.60998599999999215</v>
      </c>
      <c r="I5731">
        <v>-4.5123985174343973E-3</v>
      </c>
      <c r="J5731">
        <v>0</v>
      </c>
      <c r="K5731">
        <v>0</v>
      </c>
      <c r="L5731" s="17" t="s">
        <v>162</v>
      </c>
    </row>
    <row r="5732" spans="1:12" x14ac:dyDescent="0.35">
      <c r="A5732" s="1">
        <v>43879</v>
      </c>
      <c r="B5732" s="17" t="s">
        <v>47</v>
      </c>
      <c r="C5732">
        <v>134.179993</v>
      </c>
      <c r="D5732">
        <v>134.570007</v>
      </c>
      <c r="E5732" s="17" t="s">
        <v>0</v>
      </c>
      <c r="F5732" s="17" t="s">
        <v>48</v>
      </c>
      <c r="G5732" s="17" t="s">
        <v>38</v>
      </c>
      <c r="H5732">
        <v>-0.39001400000000785</v>
      </c>
      <c r="I5732">
        <v>-2.8982238218952299E-3</v>
      </c>
      <c r="J5732">
        <v>0</v>
      </c>
      <c r="K5732">
        <v>0</v>
      </c>
      <c r="L5732" s="17" t="s">
        <v>162</v>
      </c>
    </row>
    <row r="5733" spans="1:12" x14ac:dyDescent="0.35">
      <c r="A5733" s="1">
        <v>43880</v>
      </c>
      <c r="B5733" s="17" t="s">
        <v>47</v>
      </c>
      <c r="C5733">
        <v>135.80999800000001</v>
      </c>
      <c r="D5733">
        <v>134.179993</v>
      </c>
      <c r="E5733" s="17" t="s">
        <v>0</v>
      </c>
      <c r="F5733" s="17" t="s">
        <v>48</v>
      </c>
      <c r="G5733" s="17" t="s">
        <v>38</v>
      </c>
      <c r="H5733">
        <v>1.6300050000000113</v>
      </c>
      <c r="I5733">
        <v>1.2147898979246565E-2</v>
      </c>
      <c r="J5733">
        <v>0</v>
      </c>
      <c r="K5733">
        <v>1</v>
      </c>
      <c r="L5733" s="17" t="s">
        <v>162</v>
      </c>
    </row>
    <row r="5734" spans="1:12" x14ac:dyDescent="0.35">
      <c r="A5734" s="1">
        <v>43881</v>
      </c>
      <c r="B5734" s="17" t="s">
        <v>47</v>
      </c>
      <c r="C5734">
        <v>132.46000699999999</v>
      </c>
      <c r="D5734">
        <v>135.80999800000001</v>
      </c>
      <c r="E5734" s="17" t="s">
        <v>0</v>
      </c>
      <c r="F5734" s="17" t="s">
        <v>48</v>
      </c>
      <c r="G5734" s="17" t="s">
        <v>38</v>
      </c>
      <c r="H5734">
        <v>-3.349991000000017</v>
      </c>
      <c r="I5734">
        <v>-2.4666748025429001E-2</v>
      </c>
      <c r="J5734">
        <v>0</v>
      </c>
      <c r="K5734">
        <v>0</v>
      </c>
      <c r="L5734" s="17" t="s">
        <v>162</v>
      </c>
    </row>
    <row r="5735" spans="1:12" x14ac:dyDescent="0.35">
      <c r="A5735" s="1">
        <v>43882</v>
      </c>
      <c r="B5735" s="17" t="s">
        <v>47</v>
      </c>
      <c r="C5735">
        <v>129.800003</v>
      </c>
      <c r="D5735">
        <v>132.46000699999999</v>
      </c>
      <c r="E5735" s="17" t="s">
        <v>0</v>
      </c>
      <c r="F5735" s="17" t="s">
        <v>48</v>
      </c>
      <c r="G5735" s="17" t="s">
        <v>38</v>
      </c>
      <c r="H5735">
        <v>-2.6600039999999865</v>
      </c>
      <c r="I5735">
        <v>-2.0081563184576812E-2</v>
      </c>
      <c r="J5735">
        <v>0</v>
      </c>
      <c r="K5735">
        <v>0</v>
      </c>
      <c r="L5735" s="17" t="s">
        <v>162</v>
      </c>
    </row>
    <row r="5736" spans="1:12" x14ac:dyDescent="0.35">
      <c r="A5736" s="1">
        <v>43885</v>
      </c>
      <c r="B5736" s="17" t="s">
        <v>47</v>
      </c>
      <c r="C5736">
        <v>125.83000199999999</v>
      </c>
      <c r="D5736">
        <v>129.800003</v>
      </c>
      <c r="E5736" s="17" t="s">
        <v>0</v>
      </c>
      <c r="F5736" s="17" t="s">
        <v>48</v>
      </c>
      <c r="G5736" s="17" t="s">
        <v>38</v>
      </c>
      <c r="H5736">
        <v>-3.9700010000000105</v>
      </c>
      <c r="I5736">
        <v>-3.0585523175989528E-2</v>
      </c>
      <c r="J5736">
        <v>0</v>
      </c>
      <c r="K5736">
        <v>0</v>
      </c>
      <c r="L5736" s="17" t="s">
        <v>162</v>
      </c>
    </row>
    <row r="5737" spans="1:12" x14ac:dyDescent="0.35">
      <c r="A5737" s="1">
        <v>43886</v>
      </c>
      <c r="B5737" s="17" t="s">
        <v>47</v>
      </c>
      <c r="C5737">
        <v>124.43</v>
      </c>
      <c r="D5737">
        <v>125.83000199999999</v>
      </c>
      <c r="E5737" s="17" t="s">
        <v>0</v>
      </c>
      <c r="F5737" s="17" t="s">
        <v>48</v>
      </c>
      <c r="G5737" s="17" t="s">
        <v>38</v>
      </c>
      <c r="H5737">
        <v>-1.4000019999999864</v>
      </c>
      <c r="I5737">
        <v>-1.1126138263909322E-2</v>
      </c>
      <c r="J5737">
        <v>0</v>
      </c>
      <c r="K5737">
        <v>0</v>
      </c>
      <c r="L5737" s="17" t="s">
        <v>162</v>
      </c>
    </row>
    <row r="5738" spans="1:12" x14ac:dyDescent="0.35">
      <c r="A5738" s="1">
        <v>43887</v>
      </c>
      <c r="B5738" s="17" t="s">
        <v>47</v>
      </c>
      <c r="C5738">
        <v>123.540001</v>
      </c>
      <c r="D5738">
        <v>124.43</v>
      </c>
      <c r="E5738" s="17" t="s">
        <v>0</v>
      </c>
      <c r="F5738" s="17" t="s">
        <v>48</v>
      </c>
      <c r="G5738" s="17" t="s">
        <v>38</v>
      </c>
      <c r="H5738">
        <v>-0.88999900000000309</v>
      </c>
      <c r="I5738">
        <v>-7.1526078919874874E-3</v>
      </c>
      <c r="J5738">
        <v>0</v>
      </c>
      <c r="K5738">
        <v>0</v>
      </c>
      <c r="L5738" s="17" t="s">
        <v>162</v>
      </c>
    </row>
    <row r="5739" spans="1:12" x14ac:dyDescent="0.35">
      <c r="A5739" s="1">
        <v>43888</v>
      </c>
      <c r="B5739" s="17" t="s">
        <v>47</v>
      </c>
      <c r="C5739">
        <v>119.910004</v>
      </c>
      <c r="D5739">
        <v>123.540001</v>
      </c>
      <c r="E5739" s="17" t="s">
        <v>0</v>
      </c>
      <c r="F5739" s="17" t="s">
        <v>48</v>
      </c>
      <c r="G5739" s="17" t="s">
        <v>38</v>
      </c>
      <c r="H5739">
        <v>-3.629997000000003</v>
      </c>
      <c r="I5739">
        <v>-2.9383171204604434E-2</v>
      </c>
      <c r="J5739">
        <v>0</v>
      </c>
      <c r="K5739">
        <v>0</v>
      </c>
      <c r="L5739" s="17" t="s">
        <v>162</v>
      </c>
    </row>
    <row r="5740" spans="1:12" x14ac:dyDescent="0.35">
      <c r="A5740" s="1">
        <v>43889</v>
      </c>
      <c r="B5740" s="17" t="s">
        <v>47</v>
      </c>
      <c r="C5740">
        <v>119.980003</v>
      </c>
      <c r="D5740">
        <v>119.910004</v>
      </c>
      <c r="E5740" s="17" t="s">
        <v>0</v>
      </c>
      <c r="F5740" s="17" t="s">
        <v>48</v>
      </c>
      <c r="G5740" s="17" t="s">
        <v>38</v>
      </c>
      <c r="H5740">
        <v>6.9998999999995704E-2</v>
      </c>
      <c r="I5740">
        <v>5.8376280264318655E-4</v>
      </c>
      <c r="J5740">
        <v>0</v>
      </c>
      <c r="K5740">
        <v>1</v>
      </c>
      <c r="L5740" s="17" t="s">
        <v>162</v>
      </c>
    </row>
    <row r="5741" spans="1:12" x14ac:dyDescent="0.35">
      <c r="A5741" s="1">
        <v>43892</v>
      </c>
      <c r="B5741" s="17" t="s">
        <v>47</v>
      </c>
      <c r="C5741">
        <v>120.769997</v>
      </c>
      <c r="D5741">
        <v>119.980003</v>
      </c>
      <c r="E5741" s="17" t="s">
        <v>0</v>
      </c>
      <c r="F5741" s="17" t="s">
        <v>48</v>
      </c>
      <c r="G5741" s="17" t="s">
        <v>38</v>
      </c>
      <c r="H5741">
        <v>0.78999400000000719</v>
      </c>
      <c r="I5741">
        <v>6.5843805654847935E-3</v>
      </c>
      <c r="J5741">
        <v>0</v>
      </c>
      <c r="K5741">
        <v>1</v>
      </c>
      <c r="L5741" s="17" t="s">
        <v>162</v>
      </c>
    </row>
    <row r="5742" spans="1:12" x14ac:dyDescent="0.35">
      <c r="A5742" s="1">
        <v>43893</v>
      </c>
      <c r="B5742" s="17" t="s">
        <v>47</v>
      </c>
      <c r="C5742">
        <v>117.970001</v>
      </c>
      <c r="D5742">
        <v>120.769997</v>
      </c>
      <c r="E5742" s="17" t="s">
        <v>0</v>
      </c>
      <c r="F5742" s="17" t="s">
        <v>48</v>
      </c>
      <c r="G5742" s="17" t="s">
        <v>38</v>
      </c>
      <c r="H5742">
        <v>-2.7999960000000073</v>
      </c>
      <c r="I5742">
        <v>-2.3184533158512932E-2</v>
      </c>
      <c r="J5742">
        <v>0</v>
      </c>
      <c r="K5742">
        <v>0</v>
      </c>
      <c r="L5742" s="17" t="s">
        <v>162</v>
      </c>
    </row>
    <row r="5743" spans="1:12" x14ac:dyDescent="0.35">
      <c r="A5743" s="1">
        <v>43894</v>
      </c>
      <c r="B5743" s="17" t="s">
        <v>47</v>
      </c>
      <c r="C5743">
        <v>121.410004</v>
      </c>
      <c r="D5743">
        <v>117.970001</v>
      </c>
      <c r="E5743" s="17" t="s">
        <v>0</v>
      </c>
      <c r="F5743" s="17" t="s">
        <v>48</v>
      </c>
      <c r="G5743" s="17" t="s">
        <v>38</v>
      </c>
      <c r="H5743">
        <v>3.4400030000000044</v>
      </c>
      <c r="I5743">
        <v>2.9159981104009691E-2</v>
      </c>
      <c r="J5743">
        <v>0</v>
      </c>
      <c r="K5743">
        <v>1</v>
      </c>
      <c r="L5743" s="17" t="s">
        <v>162</v>
      </c>
    </row>
    <row r="5744" spans="1:12" x14ac:dyDescent="0.35">
      <c r="A5744" s="1">
        <v>43895</v>
      </c>
      <c r="B5744" s="17" t="s">
        <v>47</v>
      </c>
      <c r="C5744">
        <v>118.239998</v>
      </c>
      <c r="D5744">
        <v>121.410004</v>
      </c>
      <c r="E5744" s="17" t="s">
        <v>0</v>
      </c>
      <c r="F5744" s="17" t="s">
        <v>48</v>
      </c>
      <c r="G5744" s="17" t="s">
        <v>38</v>
      </c>
      <c r="H5744">
        <v>-3.1700060000000008</v>
      </c>
      <c r="I5744">
        <v>-2.6109924187137007E-2</v>
      </c>
      <c r="J5744">
        <v>0</v>
      </c>
      <c r="K5744">
        <v>0</v>
      </c>
      <c r="L5744" s="17" t="s">
        <v>162</v>
      </c>
    </row>
    <row r="5745" spans="1:12" x14ac:dyDescent="0.35">
      <c r="A5745" s="1">
        <v>43896</v>
      </c>
      <c r="B5745" s="17" t="s">
        <v>47</v>
      </c>
      <c r="C5745">
        <v>113.739998</v>
      </c>
      <c r="D5745">
        <v>118.239998</v>
      </c>
      <c r="E5745" s="17" t="s">
        <v>0</v>
      </c>
      <c r="F5745" s="17" t="s">
        <v>48</v>
      </c>
      <c r="G5745" s="17" t="s">
        <v>38</v>
      </c>
      <c r="H5745">
        <v>-4.5</v>
      </c>
      <c r="I5745">
        <v>-3.8058187382580974E-2</v>
      </c>
      <c r="J5745">
        <v>0</v>
      </c>
      <c r="K5745">
        <v>0</v>
      </c>
      <c r="L5745" s="17" t="s">
        <v>162</v>
      </c>
    </row>
    <row r="5746" spans="1:12" x14ac:dyDescent="0.35">
      <c r="A5746" s="1">
        <v>43899</v>
      </c>
      <c r="B5746" s="17" t="s">
        <v>47</v>
      </c>
      <c r="C5746">
        <v>106.650002</v>
      </c>
      <c r="D5746">
        <v>113.739998</v>
      </c>
      <c r="E5746" s="17" t="s">
        <v>0</v>
      </c>
      <c r="F5746" s="17" t="s">
        <v>48</v>
      </c>
      <c r="G5746" s="17" t="s">
        <v>38</v>
      </c>
      <c r="H5746">
        <v>-7.0899959999999993</v>
      </c>
      <c r="I5746">
        <v>-6.2335116271058838E-2</v>
      </c>
      <c r="J5746">
        <v>0</v>
      </c>
      <c r="K5746">
        <v>0</v>
      </c>
      <c r="L5746" s="17" t="s">
        <v>162</v>
      </c>
    </row>
    <row r="5747" spans="1:12" x14ac:dyDescent="0.35">
      <c r="A5747" s="1">
        <v>43900</v>
      </c>
      <c r="B5747" s="17" t="s">
        <v>47</v>
      </c>
      <c r="C5747">
        <v>111.910004</v>
      </c>
      <c r="D5747">
        <v>106.650002</v>
      </c>
      <c r="E5747" s="17" t="s">
        <v>0</v>
      </c>
      <c r="F5747" s="17" t="s">
        <v>48</v>
      </c>
      <c r="G5747" s="17" t="s">
        <v>38</v>
      </c>
      <c r="H5747">
        <v>5.2600020000000001</v>
      </c>
      <c r="I5747">
        <v>4.9320224110263024E-2</v>
      </c>
      <c r="J5747">
        <v>0</v>
      </c>
      <c r="K5747">
        <v>1</v>
      </c>
      <c r="L5747" s="17" t="s">
        <v>162</v>
      </c>
    </row>
    <row r="5748" spans="1:12" x14ac:dyDescent="0.35">
      <c r="A5748" s="1">
        <v>43901</v>
      </c>
      <c r="B5748" s="17" t="s">
        <v>47</v>
      </c>
      <c r="C5748">
        <v>108.25</v>
      </c>
      <c r="D5748">
        <v>111.910004</v>
      </c>
      <c r="E5748" s="17" t="s">
        <v>0</v>
      </c>
      <c r="F5748" s="17" t="s">
        <v>48</v>
      </c>
      <c r="G5748" s="17" t="s">
        <v>38</v>
      </c>
      <c r="H5748">
        <v>-3.6600040000000007</v>
      </c>
      <c r="I5748">
        <v>-3.2704886687342095E-2</v>
      </c>
      <c r="J5748">
        <v>0</v>
      </c>
      <c r="K5748">
        <v>0</v>
      </c>
      <c r="L5748" s="17" t="s">
        <v>162</v>
      </c>
    </row>
    <row r="5749" spans="1:12" x14ac:dyDescent="0.35">
      <c r="A5749" s="1">
        <v>43902</v>
      </c>
      <c r="B5749" s="17" t="s">
        <v>47</v>
      </c>
      <c r="C5749">
        <v>99</v>
      </c>
      <c r="D5749">
        <v>108.25</v>
      </c>
      <c r="E5749" s="17" t="s">
        <v>0</v>
      </c>
      <c r="F5749" s="17" t="s">
        <v>48</v>
      </c>
      <c r="G5749" s="17" t="s">
        <v>38</v>
      </c>
      <c r="H5749">
        <v>-9.25</v>
      </c>
      <c r="I5749">
        <v>-8.5450346420323328E-2</v>
      </c>
      <c r="J5749">
        <v>0</v>
      </c>
      <c r="K5749">
        <v>0</v>
      </c>
      <c r="L5749" s="17" t="s">
        <v>162</v>
      </c>
    </row>
    <row r="5750" spans="1:12" x14ac:dyDescent="0.35">
      <c r="A5750" s="1">
        <v>43903</v>
      </c>
      <c r="B5750" s="17" t="s">
        <v>47</v>
      </c>
      <c r="C5750">
        <v>100.290001</v>
      </c>
      <c r="D5750">
        <v>99</v>
      </c>
      <c r="E5750" s="17" t="s">
        <v>0</v>
      </c>
      <c r="F5750" s="17" t="s">
        <v>48</v>
      </c>
      <c r="G5750" s="17" t="s">
        <v>38</v>
      </c>
      <c r="H5750">
        <v>1.2900010000000037</v>
      </c>
      <c r="I5750">
        <v>1.3030313131313169E-2</v>
      </c>
      <c r="J5750">
        <v>0</v>
      </c>
      <c r="K5750">
        <v>1</v>
      </c>
      <c r="L5750" s="17" t="s">
        <v>162</v>
      </c>
    </row>
    <row r="5751" spans="1:12" x14ac:dyDescent="0.35">
      <c r="A5751" s="1">
        <v>43906</v>
      </c>
      <c r="B5751" s="17" t="s">
        <v>47</v>
      </c>
      <c r="C5751">
        <v>89.68</v>
      </c>
      <c r="D5751">
        <v>100.290001</v>
      </c>
      <c r="E5751" s="17" t="s">
        <v>0</v>
      </c>
      <c r="F5751" s="17" t="s">
        <v>48</v>
      </c>
      <c r="G5751" s="17" t="s">
        <v>38</v>
      </c>
      <c r="H5751">
        <v>-10.610000999999997</v>
      </c>
      <c r="I5751">
        <v>-0.10579320863702052</v>
      </c>
      <c r="J5751">
        <v>0</v>
      </c>
      <c r="K5751">
        <v>0</v>
      </c>
      <c r="L5751" s="17" t="s">
        <v>162</v>
      </c>
    </row>
    <row r="5752" spans="1:12" x14ac:dyDescent="0.35">
      <c r="A5752" s="1">
        <v>43907</v>
      </c>
      <c r="B5752" s="17" t="s">
        <v>47</v>
      </c>
      <c r="C5752">
        <v>91.129997000000003</v>
      </c>
      <c r="D5752">
        <v>89.68</v>
      </c>
      <c r="E5752" s="17" t="s">
        <v>0</v>
      </c>
      <c r="F5752" s="17" t="s">
        <v>48</v>
      </c>
      <c r="G5752" s="17" t="s">
        <v>38</v>
      </c>
      <c r="H5752">
        <v>1.4499969999999962</v>
      </c>
      <c r="I5752">
        <v>1.6168566012488807E-2</v>
      </c>
      <c r="J5752">
        <v>0</v>
      </c>
      <c r="K5752">
        <v>1</v>
      </c>
      <c r="L5752" s="17" t="s">
        <v>162</v>
      </c>
    </row>
    <row r="5753" spans="1:12" x14ac:dyDescent="0.35">
      <c r="A5753" s="1">
        <v>43908</v>
      </c>
      <c r="B5753" s="17" t="s">
        <v>47</v>
      </c>
      <c r="C5753">
        <v>83.620002999999997</v>
      </c>
      <c r="D5753">
        <v>91.129997000000003</v>
      </c>
      <c r="E5753" s="17" t="s">
        <v>0</v>
      </c>
      <c r="F5753" s="17" t="s">
        <v>48</v>
      </c>
      <c r="G5753" s="17" t="s">
        <v>38</v>
      </c>
      <c r="H5753">
        <v>-7.5099940000000061</v>
      </c>
      <c r="I5753">
        <v>-8.2409681194217599E-2</v>
      </c>
      <c r="J5753">
        <v>0</v>
      </c>
      <c r="K5753">
        <v>0</v>
      </c>
      <c r="L5753" s="17" t="s">
        <v>162</v>
      </c>
    </row>
    <row r="5754" spans="1:12" x14ac:dyDescent="0.35">
      <c r="A5754" s="1">
        <v>43909</v>
      </c>
      <c r="B5754" s="17" t="s">
        <v>47</v>
      </c>
      <c r="C5754">
        <v>89.620002999999997</v>
      </c>
      <c r="D5754">
        <v>83.620002999999997</v>
      </c>
      <c r="E5754" s="17" t="s">
        <v>0</v>
      </c>
      <c r="F5754" s="17" t="s">
        <v>48</v>
      </c>
      <c r="G5754" s="17" t="s">
        <v>38</v>
      </c>
      <c r="H5754">
        <v>6</v>
      </c>
      <c r="I5754">
        <v>7.1753166524043302E-2</v>
      </c>
      <c r="J5754">
        <v>0</v>
      </c>
      <c r="K5754">
        <v>1</v>
      </c>
      <c r="L5754" s="17" t="s">
        <v>162</v>
      </c>
    </row>
    <row r="5755" spans="1:12" x14ac:dyDescent="0.35">
      <c r="A5755" s="1">
        <v>43910</v>
      </c>
      <c r="B5755" s="17" t="s">
        <v>47</v>
      </c>
      <c r="C5755">
        <v>88.660004000000001</v>
      </c>
      <c r="D5755">
        <v>89.620002999999997</v>
      </c>
      <c r="E5755" s="17" t="s">
        <v>0</v>
      </c>
      <c r="F5755" s="17" t="s">
        <v>48</v>
      </c>
      <c r="G5755" s="17" t="s">
        <v>38</v>
      </c>
      <c r="H5755">
        <v>-0.95999899999999627</v>
      </c>
      <c r="I5755">
        <v>-1.07118831495687E-2</v>
      </c>
      <c r="J5755">
        <v>0</v>
      </c>
      <c r="K5755">
        <v>0</v>
      </c>
      <c r="L5755" s="17" t="s">
        <v>162</v>
      </c>
    </row>
    <row r="5756" spans="1:12" x14ac:dyDescent="0.35">
      <c r="A5756" s="1">
        <v>43913</v>
      </c>
      <c r="B5756" s="17" t="s">
        <v>47</v>
      </c>
      <c r="C5756">
        <v>91.220000999999996</v>
      </c>
      <c r="D5756">
        <v>88.660004000000001</v>
      </c>
      <c r="E5756" s="17" t="s">
        <v>0</v>
      </c>
      <c r="F5756" s="17" t="s">
        <v>48</v>
      </c>
      <c r="G5756" s="17" t="s">
        <v>38</v>
      </c>
      <c r="H5756">
        <v>2.5599969999999956</v>
      </c>
      <c r="I5756">
        <v>2.8874316315167271E-2</v>
      </c>
      <c r="J5756">
        <v>0</v>
      </c>
      <c r="K5756">
        <v>1</v>
      </c>
      <c r="L5756" s="17" t="s">
        <v>162</v>
      </c>
    </row>
    <row r="5757" spans="1:12" x14ac:dyDescent="0.35">
      <c r="A5757" s="1">
        <v>43914</v>
      </c>
      <c r="B5757" s="17" t="s">
        <v>47</v>
      </c>
      <c r="C5757">
        <v>96.43</v>
      </c>
      <c r="D5757">
        <v>91.220000999999996</v>
      </c>
      <c r="E5757" s="17" t="s">
        <v>0</v>
      </c>
      <c r="F5757" s="17" t="s">
        <v>48</v>
      </c>
      <c r="G5757" s="17" t="s">
        <v>38</v>
      </c>
      <c r="H5757">
        <v>5.2099990000000105</v>
      </c>
      <c r="I5757">
        <v>5.7114656247372886E-2</v>
      </c>
      <c r="J5757">
        <v>0</v>
      </c>
      <c r="K5757">
        <v>1</v>
      </c>
      <c r="L5757" s="17" t="s">
        <v>162</v>
      </c>
    </row>
    <row r="5758" spans="1:12" x14ac:dyDescent="0.35">
      <c r="A5758" s="1">
        <v>43915</v>
      </c>
      <c r="B5758" s="17" t="s">
        <v>47</v>
      </c>
      <c r="C5758">
        <v>96.919998000000007</v>
      </c>
      <c r="D5758">
        <v>96.43</v>
      </c>
      <c r="E5758" s="17" t="s">
        <v>0</v>
      </c>
      <c r="F5758" s="17" t="s">
        <v>48</v>
      </c>
      <c r="G5758" s="17" t="s">
        <v>38</v>
      </c>
      <c r="H5758">
        <v>0.48999799999999993</v>
      </c>
      <c r="I5758">
        <v>5.0813854609561325E-3</v>
      </c>
      <c r="J5758">
        <v>0</v>
      </c>
      <c r="K5758">
        <v>1</v>
      </c>
      <c r="L5758" s="17" t="s">
        <v>162</v>
      </c>
    </row>
    <row r="5759" spans="1:12" x14ac:dyDescent="0.35">
      <c r="A5759" s="1">
        <v>43916</v>
      </c>
      <c r="B5759" s="17" t="s">
        <v>47</v>
      </c>
      <c r="C5759">
        <v>101.82</v>
      </c>
      <c r="D5759">
        <v>96.919998000000007</v>
      </c>
      <c r="E5759" s="17" t="s">
        <v>0</v>
      </c>
      <c r="F5759" s="17" t="s">
        <v>48</v>
      </c>
      <c r="G5759" s="17" t="s">
        <v>38</v>
      </c>
      <c r="H5759">
        <v>4.9000019999999864</v>
      </c>
      <c r="I5759">
        <v>5.0557182223631349E-2</v>
      </c>
      <c r="J5759">
        <v>0</v>
      </c>
      <c r="K5759">
        <v>1</v>
      </c>
      <c r="L5759" s="17" t="s">
        <v>162</v>
      </c>
    </row>
    <row r="5760" spans="1:12" x14ac:dyDescent="0.35">
      <c r="A5760" s="1">
        <v>43917</v>
      </c>
      <c r="B5760" s="17" t="s">
        <v>47</v>
      </c>
      <c r="C5760">
        <v>97.629997000000003</v>
      </c>
      <c r="D5760">
        <v>101.82</v>
      </c>
      <c r="E5760" s="17" t="s">
        <v>0</v>
      </c>
      <c r="F5760" s="17" t="s">
        <v>48</v>
      </c>
      <c r="G5760" s="17" t="s">
        <v>38</v>
      </c>
      <c r="H5760">
        <v>-4.1900029999999902</v>
      </c>
      <c r="I5760">
        <v>-4.1151080337851018E-2</v>
      </c>
      <c r="J5760">
        <v>0</v>
      </c>
      <c r="K5760">
        <v>0</v>
      </c>
      <c r="L5760" s="17" t="s">
        <v>162</v>
      </c>
    </row>
    <row r="5761" spans="1:12" x14ac:dyDescent="0.35">
      <c r="A5761" s="1">
        <v>43920</v>
      </c>
      <c r="B5761" s="17" t="s">
        <v>47</v>
      </c>
      <c r="C5761">
        <v>98.949996999999996</v>
      </c>
      <c r="D5761">
        <v>97.629997000000003</v>
      </c>
      <c r="E5761" s="17" t="s">
        <v>0</v>
      </c>
      <c r="F5761" s="17" t="s">
        <v>48</v>
      </c>
      <c r="G5761" s="17" t="s">
        <v>38</v>
      </c>
      <c r="H5761">
        <v>1.3199999999999932</v>
      </c>
      <c r="I5761">
        <v>1.3520434708197247E-2</v>
      </c>
      <c r="J5761">
        <v>0</v>
      </c>
      <c r="K5761">
        <v>1</v>
      </c>
      <c r="L5761" s="17" t="s">
        <v>162</v>
      </c>
    </row>
    <row r="5762" spans="1:12" x14ac:dyDescent="0.35">
      <c r="A5762" s="1">
        <v>43921</v>
      </c>
      <c r="B5762" s="17" t="s">
        <v>47</v>
      </c>
      <c r="C5762">
        <v>100.790001</v>
      </c>
      <c r="D5762">
        <v>98.949996999999996</v>
      </c>
      <c r="E5762" s="17" t="s">
        <v>0</v>
      </c>
      <c r="F5762" s="17" t="s">
        <v>48</v>
      </c>
      <c r="G5762" s="17" t="s">
        <v>38</v>
      </c>
      <c r="H5762">
        <v>1.8400040000000075</v>
      </c>
      <c r="I5762">
        <v>1.8595291114561707E-2</v>
      </c>
      <c r="J5762">
        <v>0</v>
      </c>
      <c r="K5762">
        <v>1</v>
      </c>
      <c r="L5762" s="17" t="s">
        <v>162</v>
      </c>
    </row>
    <row r="5763" spans="1:12" x14ac:dyDescent="0.35">
      <c r="A5763" s="1">
        <v>43922</v>
      </c>
      <c r="B5763" s="17" t="s">
        <v>47</v>
      </c>
      <c r="C5763">
        <v>97.68</v>
      </c>
      <c r="D5763">
        <v>100.790001</v>
      </c>
      <c r="E5763" s="17" t="s">
        <v>0</v>
      </c>
      <c r="F5763" s="17" t="s">
        <v>48</v>
      </c>
      <c r="G5763" s="17" t="s">
        <v>38</v>
      </c>
      <c r="H5763">
        <v>-3.1100009999999969</v>
      </c>
      <c r="I5763">
        <v>-3.0856245353147647E-2</v>
      </c>
      <c r="J5763">
        <v>0</v>
      </c>
      <c r="K5763">
        <v>0</v>
      </c>
      <c r="L5763" s="17" t="s">
        <v>162</v>
      </c>
    </row>
    <row r="5764" spans="1:12" x14ac:dyDescent="0.35">
      <c r="A5764" s="1">
        <v>43923</v>
      </c>
      <c r="B5764" s="17" t="s">
        <v>47</v>
      </c>
      <c r="C5764">
        <v>99.589995999999999</v>
      </c>
      <c r="D5764">
        <v>97.68</v>
      </c>
      <c r="E5764" s="17" t="s">
        <v>0</v>
      </c>
      <c r="F5764" s="17" t="s">
        <v>48</v>
      </c>
      <c r="G5764" s="17" t="s">
        <v>38</v>
      </c>
      <c r="H5764">
        <v>1.9099959999999925</v>
      </c>
      <c r="I5764">
        <v>1.9553603603603524E-2</v>
      </c>
      <c r="J5764">
        <v>0</v>
      </c>
      <c r="K5764">
        <v>1</v>
      </c>
      <c r="L5764" s="17" t="s">
        <v>162</v>
      </c>
    </row>
    <row r="5765" spans="1:12" x14ac:dyDescent="0.35">
      <c r="A5765" s="1">
        <v>43924</v>
      </c>
      <c r="B5765" s="17" t="s">
        <v>47</v>
      </c>
      <c r="C5765">
        <v>97.199996999999996</v>
      </c>
      <c r="D5765">
        <v>99.589995999999999</v>
      </c>
      <c r="E5765" s="17" t="s">
        <v>0</v>
      </c>
      <c r="F5765" s="17" t="s">
        <v>48</v>
      </c>
      <c r="G5765" s="17" t="s">
        <v>38</v>
      </c>
      <c r="H5765">
        <v>-2.3899990000000031</v>
      </c>
      <c r="I5765">
        <v>-2.3998384335711824E-2</v>
      </c>
      <c r="J5765">
        <v>0</v>
      </c>
      <c r="K5765">
        <v>0</v>
      </c>
      <c r="L5765" s="17" t="s">
        <v>162</v>
      </c>
    </row>
    <row r="5766" spans="1:12" x14ac:dyDescent="0.35">
      <c r="A5766" s="1">
        <v>43927</v>
      </c>
      <c r="B5766" s="17" t="s">
        <v>47</v>
      </c>
      <c r="C5766">
        <v>102.94000200000001</v>
      </c>
      <c r="D5766">
        <v>97.199996999999996</v>
      </c>
      <c r="E5766" s="17" t="s">
        <v>0</v>
      </c>
      <c r="F5766" s="17" t="s">
        <v>48</v>
      </c>
      <c r="G5766" s="17" t="s">
        <v>38</v>
      </c>
      <c r="H5766">
        <v>5.7400050000000107</v>
      </c>
      <c r="I5766">
        <v>5.905355120535663E-2</v>
      </c>
      <c r="J5766">
        <v>0</v>
      </c>
      <c r="K5766">
        <v>1</v>
      </c>
      <c r="L5766" s="17" t="s">
        <v>162</v>
      </c>
    </row>
    <row r="5767" spans="1:12" x14ac:dyDescent="0.35">
      <c r="A5767" s="1">
        <v>43928</v>
      </c>
      <c r="B5767" s="17" t="s">
        <v>47</v>
      </c>
      <c r="C5767">
        <v>101.790001</v>
      </c>
      <c r="D5767">
        <v>102.94000200000001</v>
      </c>
      <c r="E5767" s="17" t="s">
        <v>0</v>
      </c>
      <c r="F5767" s="17" t="s">
        <v>48</v>
      </c>
      <c r="G5767" s="17" t="s">
        <v>38</v>
      </c>
      <c r="H5767">
        <v>-1.1500010000000032</v>
      </c>
      <c r="I5767">
        <v>-1.1171565743703824E-2</v>
      </c>
      <c r="J5767">
        <v>0</v>
      </c>
      <c r="K5767">
        <v>0</v>
      </c>
      <c r="L5767" s="17" t="s">
        <v>162</v>
      </c>
    </row>
    <row r="5768" spans="1:12" x14ac:dyDescent="0.35">
      <c r="A5768" s="1">
        <v>43929</v>
      </c>
      <c r="B5768" s="17" t="s">
        <v>47</v>
      </c>
      <c r="C5768">
        <v>97.330001999999993</v>
      </c>
      <c r="D5768">
        <v>101.790001</v>
      </c>
      <c r="E5768" s="17" t="s">
        <v>0</v>
      </c>
      <c r="F5768" s="17" t="s">
        <v>48</v>
      </c>
      <c r="G5768" s="17" t="s">
        <v>38</v>
      </c>
      <c r="H5768">
        <v>-4.4599990000000105</v>
      </c>
      <c r="I5768">
        <v>-4.3815688733513325E-2</v>
      </c>
      <c r="J5768">
        <v>0</v>
      </c>
      <c r="K5768">
        <v>0</v>
      </c>
      <c r="L5768" s="17" t="s">
        <v>162</v>
      </c>
    </row>
    <row r="5769" spans="1:12" x14ac:dyDescent="0.35">
      <c r="A5769" s="1">
        <v>43930</v>
      </c>
      <c r="B5769" s="17" t="s">
        <v>47</v>
      </c>
      <c r="C5769">
        <v>99</v>
      </c>
      <c r="D5769">
        <v>97.330001999999993</v>
      </c>
      <c r="E5769" s="17" t="s">
        <v>0</v>
      </c>
      <c r="F5769" s="17" t="s">
        <v>48</v>
      </c>
      <c r="G5769" s="17" t="s">
        <v>38</v>
      </c>
      <c r="H5769">
        <v>1.6699980000000068</v>
      </c>
      <c r="I5769">
        <v>1.7158100952263486E-2</v>
      </c>
      <c r="J5769">
        <v>0</v>
      </c>
      <c r="K5769">
        <v>1</v>
      </c>
      <c r="L5769" s="17" t="s">
        <v>162</v>
      </c>
    </row>
    <row r="5770" spans="1:12" x14ac:dyDescent="0.35">
      <c r="A5770" s="1">
        <v>43934</v>
      </c>
      <c r="B5770" s="17" t="s">
        <v>47</v>
      </c>
      <c r="C5770">
        <v>98.370002999999997</v>
      </c>
      <c r="D5770">
        <v>99</v>
      </c>
      <c r="E5770" s="17" t="s">
        <v>0</v>
      </c>
      <c r="F5770" s="17" t="s">
        <v>48</v>
      </c>
      <c r="G5770" s="17" t="s">
        <v>38</v>
      </c>
      <c r="H5770">
        <v>-0.62999700000000303</v>
      </c>
      <c r="I5770">
        <v>-6.3636060606060913E-3</v>
      </c>
      <c r="J5770">
        <v>0</v>
      </c>
      <c r="K5770">
        <v>0</v>
      </c>
      <c r="L5770" s="17" t="s">
        <v>162</v>
      </c>
    </row>
    <row r="5771" spans="1:12" x14ac:dyDescent="0.35">
      <c r="A5771" s="1">
        <v>43935</v>
      </c>
      <c r="B5771" s="17" t="s">
        <v>47</v>
      </c>
      <c r="C5771">
        <v>100.91999800000001</v>
      </c>
      <c r="D5771">
        <v>98.370002999999997</v>
      </c>
      <c r="E5771" s="17" t="s">
        <v>0</v>
      </c>
      <c r="F5771" s="17" t="s">
        <v>48</v>
      </c>
      <c r="G5771" s="17" t="s">
        <v>38</v>
      </c>
      <c r="H5771">
        <v>2.5499950000000098</v>
      </c>
      <c r="I5771">
        <v>2.5922485739885662E-2</v>
      </c>
      <c r="J5771">
        <v>0</v>
      </c>
      <c r="K5771">
        <v>1</v>
      </c>
      <c r="L5771" s="17" t="s">
        <v>162</v>
      </c>
    </row>
    <row r="5772" spans="1:12" x14ac:dyDescent="0.35">
      <c r="A5772" s="1">
        <v>43936</v>
      </c>
      <c r="B5772" s="17" t="s">
        <v>47</v>
      </c>
      <c r="C5772">
        <v>100.870003</v>
      </c>
      <c r="D5772">
        <v>100.91999800000001</v>
      </c>
      <c r="E5772" s="17" t="s">
        <v>0</v>
      </c>
      <c r="F5772" s="17" t="s">
        <v>48</v>
      </c>
      <c r="G5772" s="17" t="s">
        <v>38</v>
      </c>
      <c r="H5772">
        <v>-4.9995000000009782E-2</v>
      </c>
      <c r="I5772">
        <v>-4.9539239982951421E-4</v>
      </c>
      <c r="J5772">
        <v>0</v>
      </c>
      <c r="K5772">
        <v>0</v>
      </c>
      <c r="L5772" s="17" t="s">
        <v>162</v>
      </c>
    </row>
    <row r="5773" spans="1:12" x14ac:dyDescent="0.35">
      <c r="A5773" s="1">
        <v>43937</v>
      </c>
      <c r="B5773" s="17" t="s">
        <v>47</v>
      </c>
      <c r="C5773">
        <v>102.82</v>
      </c>
      <c r="D5773">
        <v>100.870003</v>
      </c>
      <c r="E5773" s="17" t="s">
        <v>0</v>
      </c>
      <c r="F5773" s="17" t="s">
        <v>48</v>
      </c>
      <c r="G5773" s="17" t="s">
        <v>38</v>
      </c>
      <c r="H5773">
        <v>1.9499969999999962</v>
      </c>
      <c r="I5773">
        <v>1.9331782908740432E-2</v>
      </c>
      <c r="J5773">
        <v>0</v>
      </c>
      <c r="K5773">
        <v>1</v>
      </c>
      <c r="L5773" s="17" t="s">
        <v>162</v>
      </c>
    </row>
    <row r="5774" spans="1:12" x14ac:dyDescent="0.35">
      <c r="A5774" s="1">
        <v>43938</v>
      </c>
      <c r="B5774" s="17" t="s">
        <v>47</v>
      </c>
      <c r="C5774">
        <v>105</v>
      </c>
      <c r="D5774">
        <v>102.82</v>
      </c>
      <c r="E5774" s="17" t="s">
        <v>0</v>
      </c>
      <c r="F5774" s="17" t="s">
        <v>48</v>
      </c>
      <c r="G5774" s="17" t="s">
        <v>38</v>
      </c>
      <c r="H5774">
        <v>2.1800000000000068</v>
      </c>
      <c r="I5774">
        <v>2.1202100758607342E-2</v>
      </c>
      <c r="J5774">
        <v>0</v>
      </c>
      <c r="K5774">
        <v>1</v>
      </c>
      <c r="L5774" s="17" t="s">
        <v>162</v>
      </c>
    </row>
    <row r="5775" spans="1:12" x14ac:dyDescent="0.35">
      <c r="A5775" s="1">
        <v>43941</v>
      </c>
      <c r="B5775" s="17" t="s">
        <v>47</v>
      </c>
      <c r="C5775">
        <v>104.68</v>
      </c>
      <c r="D5775">
        <v>105</v>
      </c>
      <c r="E5775" s="17" t="s">
        <v>0</v>
      </c>
      <c r="F5775" s="17" t="s">
        <v>48</v>
      </c>
      <c r="G5775" s="17" t="s">
        <v>38</v>
      </c>
      <c r="H5775">
        <v>-0.31999999999999318</v>
      </c>
      <c r="I5775">
        <v>-3.0476190476189827E-3</v>
      </c>
      <c r="J5775">
        <v>0</v>
      </c>
      <c r="K5775">
        <v>0</v>
      </c>
      <c r="L5775" s="17" t="s">
        <v>162</v>
      </c>
    </row>
    <row r="5776" spans="1:12" x14ac:dyDescent="0.35">
      <c r="A5776" s="1">
        <v>43942</v>
      </c>
      <c r="B5776" s="17" t="s">
        <v>47</v>
      </c>
      <c r="C5776">
        <v>101.410004</v>
      </c>
      <c r="D5776">
        <v>104.68</v>
      </c>
      <c r="E5776" s="17" t="s">
        <v>0</v>
      </c>
      <c r="F5776" s="17" t="s">
        <v>48</v>
      </c>
      <c r="G5776" s="17" t="s">
        <v>38</v>
      </c>
      <c r="H5776">
        <v>-3.2699960000000061</v>
      </c>
      <c r="I5776">
        <v>-3.1238020634314155E-2</v>
      </c>
      <c r="J5776">
        <v>0</v>
      </c>
      <c r="K5776">
        <v>0</v>
      </c>
      <c r="L5776" s="17" t="s">
        <v>162</v>
      </c>
    </row>
    <row r="5777" spans="1:12" x14ac:dyDescent="0.35">
      <c r="A5777" s="1">
        <v>43943</v>
      </c>
      <c r="B5777" s="17" t="s">
        <v>47</v>
      </c>
      <c r="C5777">
        <v>101.75</v>
      </c>
      <c r="D5777">
        <v>101.410004</v>
      </c>
      <c r="E5777" s="17" t="s">
        <v>0</v>
      </c>
      <c r="F5777" s="17" t="s">
        <v>48</v>
      </c>
      <c r="G5777" s="17" t="s">
        <v>38</v>
      </c>
      <c r="H5777">
        <v>0.3399959999999993</v>
      </c>
      <c r="I5777">
        <v>3.35268697948182E-3</v>
      </c>
      <c r="J5777">
        <v>0</v>
      </c>
      <c r="K5777">
        <v>1</v>
      </c>
      <c r="L5777" s="17" t="s">
        <v>162</v>
      </c>
    </row>
    <row r="5778" spans="1:12" x14ac:dyDescent="0.35">
      <c r="A5778" s="1">
        <v>43944</v>
      </c>
      <c r="B5778" s="17" t="s">
        <v>47</v>
      </c>
      <c r="C5778">
        <v>99.849997999999999</v>
      </c>
      <c r="D5778">
        <v>101.75</v>
      </c>
      <c r="E5778" s="17" t="s">
        <v>0</v>
      </c>
      <c r="F5778" s="17" t="s">
        <v>48</v>
      </c>
      <c r="G5778" s="17" t="s">
        <v>38</v>
      </c>
      <c r="H5778">
        <v>-1.9000020000000006</v>
      </c>
      <c r="I5778">
        <v>-1.8673238329238336E-2</v>
      </c>
      <c r="J5778">
        <v>0</v>
      </c>
      <c r="K5778">
        <v>0</v>
      </c>
      <c r="L5778" s="17" t="s">
        <v>162</v>
      </c>
    </row>
    <row r="5779" spans="1:12" x14ac:dyDescent="0.35">
      <c r="A5779" s="1">
        <v>43945</v>
      </c>
      <c r="B5779" s="17" t="s">
        <v>47</v>
      </c>
      <c r="C5779">
        <v>100.949997</v>
      </c>
      <c r="D5779">
        <v>99.849997999999999</v>
      </c>
      <c r="E5779" s="17" t="s">
        <v>0</v>
      </c>
      <c r="F5779" s="17" t="s">
        <v>48</v>
      </c>
      <c r="G5779" s="17" t="s">
        <v>38</v>
      </c>
      <c r="H5779">
        <v>1.0999989999999968</v>
      </c>
      <c r="I5779">
        <v>1.1016514992819498E-2</v>
      </c>
      <c r="J5779">
        <v>0</v>
      </c>
      <c r="K5779">
        <v>1</v>
      </c>
      <c r="L5779" s="17" t="s">
        <v>162</v>
      </c>
    </row>
    <row r="5780" spans="1:12" x14ac:dyDescent="0.35">
      <c r="A5780" s="1">
        <v>43948</v>
      </c>
      <c r="B5780" s="17" t="s">
        <v>47</v>
      </c>
      <c r="C5780">
        <v>100.55999799999999</v>
      </c>
      <c r="D5780">
        <v>100.949997</v>
      </c>
      <c r="E5780" s="17" t="s">
        <v>0</v>
      </c>
      <c r="F5780" s="17" t="s">
        <v>48</v>
      </c>
      <c r="G5780" s="17" t="s">
        <v>38</v>
      </c>
      <c r="H5780">
        <v>-0.38999900000000309</v>
      </c>
      <c r="I5780">
        <v>-3.863288871618323E-3</v>
      </c>
      <c r="J5780">
        <v>0</v>
      </c>
      <c r="K5780">
        <v>0</v>
      </c>
      <c r="L5780" s="17" t="s">
        <v>162</v>
      </c>
    </row>
    <row r="5781" spans="1:12" x14ac:dyDescent="0.35">
      <c r="A5781" s="1">
        <v>43949</v>
      </c>
      <c r="B5781" s="17" t="s">
        <v>47</v>
      </c>
      <c r="C5781">
        <v>97.129997000000003</v>
      </c>
      <c r="D5781">
        <v>100.55999799999999</v>
      </c>
      <c r="E5781" s="17" t="s">
        <v>0</v>
      </c>
      <c r="F5781" s="17" t="s">
        <v>48</v>
      </c>
      <c r="G5781" s="17" t="s">
        <v>38</v>
      </c>
      <c r="H5781">
        <v>-3.4300009999999901</v>
      </c>
      <c r="I5781">
        <v>-3.4109000280608502E-2</v>
      </c>
      <c r="J5781">
        <v>0</v>
      </c>
      <c r="K5781">
        <v>0</v>
      </c>
      <c r="L5781" s="17" t="s">
        <v>162</v>
      </c>
    </row>
    <row r="5782" spans="1:12" x14ac:dyDescent="0.35">
      <c r="A5782" s="1">
        <v>43950</v>
      </c>
      <c r="B5782" s="17" t="s">
        <v>47</v>
      </c>
      <c r="C5782">
        <v>99.669998000000007</v>
      </c>
      <c r="D5782">
        <v>97.129997000000003</v>
      </c>
      <c r="E5782" s="17" t="s">
        <v>0</v>
      </c>
      <c r="F5782" s="17" t="s">
        <v>48</v>
      </c>
      <c r="G5782" s="17" t="s">
        <v>38</v>
      </c>
      <c r="H5782">
        <v>2.5400010000000037</v>
      </c>
      <c r="I5782">
        <v>2.6150531024931502E-2</v>
      </c>
      <c r="J5782">
        <v>0</v>
      </c>
      <c r="K5782">
        <v>1</v>
      </c>
      <c r="L5782" s="17" t="s">
        <v>162</v>
      </c>
    </row>
    <row r="5783" spans="1:12" x14ac:dyDescent="0.35">
      <c r="A5783" s="1">
        <v>43951</v>
      </c>
      <c r="B5783" s="17" t="s">
        <v>47</v>
      </c>
      <c r="C5783">
        <v>100.93</v>
      </c>
      <c r="D5783">
        <v>99.669998000000007</v>
      </c>
      <c r="E5783" s="17" t="s">
        <v>0</v>
      </c>
      <c r="F5783" s="17" t="s">
        <v>48</v>
      </c>
      <c r="G5783" s="17" t="s">
        <v>38</v>
      </c>
      <c r="H5783">
        <v>1.2600020000000001</v>
      </c>
      <c r="I5783">
        <v>1.2641737988195807E-2</v>
      </c>
      <c r="J5783">
        <v>0</v>
      </c>
      <c r="K5783">
        <v>1</v>
      </c>
      <c r="L5783" s="17" t="s">
        <v>162</v>
      </c>
    </row>
    <row r="5784" spans="1:12" x14ac:dyDescent="0.35">
      <c r="A5784" s="1">
        <v>43952</v>
      </c>
      <c r="B5784" s="17" t="s">
        <v>47</v>
      </c>
      <c r="C5784">
        <v>96.019997000000004</v>
      </c>
      <c r="D5784">
        <v>100.93</v>
      </c>
      <c r="E5784" s="17" t="s">
        <v>0</v>
      </c>
      <c r="F5784" s="17" t="s">
        <v>48</v>
      </c>
      <c r="G5784" s="17" t="s">
        <v>38</v>
      </c>
      <c r="H5784">
        <v>-4.9100030000000032</v>
      </c>
      <c r="I5784">
        <v>-4.8647607252551302E-2</v>
      </c>
      <c r="J5784">
        <v>0</v>
      </c>
      <c r="K5784">
        <v>0</v>
      </c>
      <c r="L5784" s="17" t="s">
        <v>162</v>
      </c>
    </row>
    <row r="5785" spans="1:12" x14ac:dyDescent="0.35">
      <c r="A5785" s="1">
        <v>43955</v>
      </c>
      <c r="B5785" s="17" t="s">
        <v>47</v>
      </c>
      <c r="C5785">
        <v>94.760002</v>
      </c>
      <c r="D5785">
        <v>96.019997000000004</v>
      </c>
      <c r="E5785" s="17" t="s">
        <v>0</v>
      </c>
      <c r="F5785" s="17" t="s">
        <v>48</v>
      </c>
      <c r="G5785" s="17" t="s">
        <v>38</v>
      </c>
      <c r="H5785">
        <v>-1.2599950000000035</v>
      </c>
      <c r="I5785">
        <v>-1.3122214532041732E-2</v>
      </c>
      <c r="J5785">
        <v>0</v>
      </c>
      <c r="K5785">
        <v>0</v>
      </c>
      <c r="L5785" s="17" t="s">
        <v>162</v>
      </c>
    </row>
    <row r="5786" spans="1:12" x14ac:dyDescent="0.35">
      <c r="A5786" s="1">
        <v>43956</v>
      </c>
      <c r="B5786" s="17" t="s">
        <v>47</v>
      </c>
      <c r="C5786">
        <v>95.769997000000004</v>
      </c>
      <c r="D5786">
        <v>94.760002</v>
      </c>
      <c r="E5786" s="17" t="s">
        <v>0</v>
      </c>
      <c r="F5786" s="17" t="s">
        <v>48</v>
      </c>
      <c r="G5786" s="17" t="s">
        <v>38</v>
      </c>
      <c r="H5786">
        <v>1.0099950000000035</v>
      </c>
      <c r="I5786">
        <v>1.0658452708770558E-2</v>
      </c>
      <c r="J5786">
        <v>0</v>
      </c>
      <c r="K5786">
        <v>1</v>
      </c>
      <c r="L5786" s="17" t="s">
        <v>162</v>
      </c>
    </row>
    <row r="5787" spans="1:12" x14ac:dyDescent="0.35">
      <c r="A5787" s="1">
        <v>43957</v>
      </c>
      <c r="B5787" s="17" t="s">
        <v>47</v>
      </c>
      <c r="C5787">
        <v>97.080001999999993</v>
      </c>
      <c r="D5787">
        <v>95.769997000000004</v>
      </c>
      <c r="E5787" s="17" t="s">
        <v>0</v>
      </c>
      <c r="F5787" s="17" t="s">
        <v>48</v>
      </c>
      <c r="G5787" s="17" t="s">
        <v>38</v>
      </c>
      <c r="H5787">
        <v>1.3100049999999896</v>
      </c>
      <c r="I5787">
        <v>1.3678657628025085E-2</v>
      </c>
      <c r="J5787">
        <v>0</v>
      </c>
      <c r="K5787">
        <v>1</v>
      </c>
      <c r="L5787" s="17" t="s">
        <v>162</v>
      </c>
    </row>
    <row r="5788" spans="1:12" x14ac:dyDescent="0.35">
      <c r="A5788" s="1">
        <v>43958</v>
      </c>
      <c r="B5788" s="17" t="s">
        <v>47</v>
      </c>
      <c r="C5788">
        <v>98.18</v>
      </c>
      <c r="D5788">
        <v>97.080001999999993</v>
      </c>
      <c r="E5788" s="17" t="s">
        <v>0</v>
      </c>
      <c r="F5788" s="17" t="s">
        <v>48</v>
      </c>
      <c r="G5788" s="17" t="s">
        <v>38</v>
      </c>
      <c r="H5788">
        <v>1.0999980000000136</v>
      </c>
      <c r="I5788">
        <v>1.1330840310448424E-2</v>
      </c>
      <c r="J5788">
        <v>0</v>
      </c>
      <c r="K5788">
        <v>1</v>
      </c>
      <c r="L5788" s="17" t="s">
        <v>162</v>
      </c>
    </row>
    <row r="5789" spans="1:12" x14ac:dyDescent="0.35">
      <c r="A5789" s="1">
        <v>43959</v>
      </c>
      <c r="B5789" s="17" t="s">
        <v>47</v>
      </c>
      <c r="C5789">
        <v>99.769997000000004</v>
      </c>
      <c r="D5789">
        <v>98.18</v>
      </c>
      <c r="E5789" s="17" t="s">
        <v>0</v>
      </c>
      <c r="F5789" s="17" t="s">
        <v>48</v>
      </c>
      <c r="G5789" s="17" t="s">
        <v>38</v>
      </c>
      <c r="H5789">
        <v>1.5899969999999968</v>
      </c>
      <c r="I5789">
        <v>1.6194713790996094E-2</v>
      </c>
      <c r="J5789">
        <v>0</v>
      </c>
      <c r="K5789">
        <v>1</v>
      </c>
      <c r="L5789" s="17" t="s">
        <v>162</v>
      </c>
    </row>
    <row r="5790" spans="1:12" x14ac:dyDescent="0.35">
      <c r="A5790" s="1">
        <v>43962</v>
      </c>
      <c r="B5790" s="17" t="s">
        <v>47</v>
      </c>
      <c r="C5790">
        <v>99.550003000000004</v>
      </c>
      <c r="D5790">
        <v>99.769997000000004</v>
      </c>
      <c r="E5790" s="17" t="s">
        <v>0</v>
      </c>
      <c r="F5790" s="17" t="s">
        <v>48</v>
      </c>
      <c r="G5790" s="17" t="s">
        <v>38</v>
      </c>
      <c r="H5790">
        <v>-0.2199939999999998</v>
      </c>
      <c r="I5790">
        <v>-2.2050115928138173E-3</v>
      </c>
      <c r="J5790">
        <v>0</v>
      </c>
      <c r="K5790">
        <v>0</v>
      </c>
      <c r="L5790" s="17" t="s">
        <v>162</v>
      </c>
    </row>
    <row r="5791" spans="1:12" x14ac:dyDescent="0.35">
      <c r="A5791" s="1">
        <v>43963</v>
      </c>
      <c r="B5791" s="17" t="s">
        <v>47</v>
      </c>
      <c r="C5791">
        <v>97.470000999999996</v>
      </c>
      <c r="D5791">
        <v>99.550003000000004</v>
      </c>
      <c r="E5791" s="17" t="s">
        <v>0</v>
      </c>
      <c r="F5791" s="17" t="s">
        <v>48</v>
      </c>
      <c r="G5791" s="17" t="s">
        <v>38</v>
      </c>
      <c r="H5791">
        <v>-2.0800020000000075</v>
      </c>
      <c r="I5791">
        <v>-2.0894042564720036E-2</v>
      </c>
      <c r="J5791">
        <v>0</v>
      </c>
      <c r="K5791">
        <v>0</v>
      </c>
      <c r="L5791" s="17" t="s">
        <v>162</v>
      </c>
    </row>
    <row r="5792" spans="1:12" x14ac:dyDescent="0.35">
      <c r="A5792" s="1">
        <v>43964</v>
      </c>
      <c r="B5792" s="17" t="s">
        <v>47</v>
      </c>
      <c r="C5792">
        <v>95.489998</v>
      </c>
      <c r="D5792">
        <v>97.470000999999996</v>
      </c>
      <c r="E5792" s="17" t="s">
        <v>0</v>
      </c>
      <c r="F5792" s="17" t="s">
        <v>48</v>
      </c>
      <c r="G5792" s="17" t="s">
        <v>38</v>
      </c>
      <c r="H5792">
        <v>-1.9800029999999964</v>
      </c>
      <c r="I5792">
        <v>-2.0313973321904412E-2</v>
      </c>
      <c r="J5792">
        <v>0</v>
      </c>
      <c r="K5792">
        <v>0</v>
      </c>
      <c r="L5792" s="17" t="s">
        <v>162</v>
      </c>
    </row>
    <row r="5793" spans="1:12" x14ac:dyDescent="0.35">
      <c r="A5793" s="1">
        <v>43965</v>
      </c>
      <c r="B5793" s="17" t="s">
        <v>47</v>
      </c>
      <c r="C5793">
        <v>96.019997000000004</v>
      </c>
      <c r="D5793">
        <v>95.489998</v>
      </c>
      <c r="E5793" s="17" t="s">
        <v>0</v>
      </c>
      <c r="F5793" s="17" t="s">
        <v>48</v>
      </c>
      <c r="G5793" s="17" t="s">
        <v>38</v>
      </c>
      <c r="H5793">
        <v>0.52999900000000366</v>
      </c>
      <c r="I5793">
        <v>5.5503090491216015E-3</v>
      </c>
      <c r="J5793">
        <v>0</v>
      </c>
      <c r="K5793">
        <v>1</v>
      </c>
      <c r="L5793" s="17" t="s">
        <v>162</v>
      </c>
    </row>
    <row r="5794" spans="1:12" x14ac:dyDescent="0.35">
      <c r="A5794" s="1">
        <v>43966</v>
      </c>
      <c r="B5794" s="17" t="s">
        <v>47</v>
      </c>
      <c r="C5794">
        <v>99.860000999999997</v>
      </c>
      <c r="D5794">
        <v>96.019997000000004</v>
      </c>
      <c r="E5794" s="17" t="s">
        <v>0</v>
      </c>
      <c r="F5794" s="17" t="s">
        <v>48</v>
      </c>
      <c r="G5794" s="17" t="s">
        <v>38</v>
      </c>
      <c r="H5794">
        <v>3.8400039999999933</v>
      </c>
      <c r="I5794">
        <v>3.999171130988468E-2</v>
      </c>
      <c r="J5794">
        <v>0</v>
      </c>
      <c r="K5794">
        <v>1</v>
      </c>
      <c r="L5794" s="17" t="s">
        <v>162</v>
      </c>
    </row>
    <row r="5795" spans="1:12" x14ac:dyDescent="0.35">
      <c r="A5795" s="1">
        <v>43969</v>
      </c>
      <c r="B5795" s="17" t="s">
        <v>47</v>
      </c>
      <c r="C5795">
        <v>107.589996</v>
      </c>
      <c r="D5795">
        <v>99.860000999999997</v>
      </c>
      <c r="E5795" s="17" t="s">
        <v>0</v>
      </c>
      <c r="F5795" s="17" t="s">
        <v>48</v>
      </c>
      <c r="G5795" s="17" t="s">
        <v>38</v>
      </c>
      <c r="H5795">
        <v>7.7299950000000024</v>
      </c>
      <c r="I5795">
        <v>7.7408320875142017E-2</v>
      </c>
      <c r="J5795">
        <v>0</v>
      </c>
      <c r="K5795">
        <v>1</v>
      </c>
      <c r="L5795" s="17" t="s">
        <v>162</v>
      </c>
    </row>
    <row r="5796" spans="1:12" x14ac:dyDescent="0.35">
      <c r="A5796" s="1">
        <v>43970</v>
      </c>
      <c r="B5796" s="17" t="s">
        <v>47</v>
      </c>
      <c r="C5796">
        <v>109.75</v>
      </c>
      <c r="D5796">
        <v>107.589996</v>
      </c>
      <c r="E5796" s="17" t="s">
        <v>0</v>
      </c>
      <c r="F5796" s="17" t="s">
        <v>48</v>
      </c>
      <c r="G5796" s="17" t="s">
        <v>38</v>
      </c>
      <c r="H5796">
        <v>2.1600040000000007</v>
      </c>
      <c r="I5796">
        <v>2.0076253186216315E-2</v>
      </c>
      <c r="J5796">
        <v>0</v>
      </c>
      <c r="K5796">
        <v>1</v>
      </c>
      <c r="L5796" s="17" t="s">
        <v>162</v>
      </c>
    </row>
    <row r="5797" spans="1:12" x14ac:dyDescent="0.35">
      <c r="A5797" s="1">
        <v>43971</v>
      </c>
      <c r="B5797" s="17" t="s">
        <v>47</v>
      </c>
      <c r="C5797">
        <v>108.519997</v>
      </c>
      <c r="D5797">
        <v>109.75</v>
      </c>
      <c r="E5797" s="17" t="s">
        <v>0</v>
      </c>
      <c r="F5797" s="17" t="s">
        <v>48</v>
      </c>
      <c r="G5797" s="17" t="s">
        <v>38</v>
      </c>
      <c r="H5797">
        <v>-1.2300029999999964</v>
      </c>
      <c r="I5797">
        <v>-1.1207316628701561E-2</v>
      </c>
      <c r="J5797">
        <v>0</v>
      </c>
      <c r="K5797">
        <v>0</v>
      </c>
      <c r="L5797" s="17" t="s">
        <v>162</v>
      </c>
    </row>
    <row r="5798" spans="1:12" x14ac:dyDescent="0.35">
      <c r="A5798" s="1">
        <v>43972</v>
      </c>
      <c r="B5798" s="17" t="s">
        <v>47</v>
      </c>
      <c r="C5798">
        <v>110.029999</v>
      </c>
      <c r="D5798">
        <v>108.519997</v>
      </c>
      <c r="E5798" s="17" t="s">
        <v>0</v>
      </c>
      <c r="F5798" s="17" t="s">
        <v>48</v>
      </c>
      <c r="G5798" s="17" t="s">
        <v>38</v>
      </c>
      <c r="H5798">
        <v>1.5100020000000001</v>
      </c>
      <c r="I5798">
        <v>1.3914504623511924E-2</v>
      </c>
      <c r="J5798">
        <v>0</v>
      </c>
      <c r="K5798">
        <v>1</v>
      </c>
      <c r="L5798" s="17" t="s">
        <v>162</v>
      </c>
    </row>
    <row r="5799" spans="1:12" x14ac:dyDescent="0.35">
      <c r="A5799" s="1">
        <v>43973</v>
      </c>
      <c r="B5799" s="17" t="s">
        <v>47</v>
      </c>
      <c r="C5799">
        <v>103.32</v>
      </c>
      <c r="D5799">
        <v>110.029999</v>
      </c>
      <c r="E5799" s="17" t="s">
        <v>0</v>
      </c>
      <c r="F5799" s="17" t="s">
        <v>48</v>
      </c>
      <c r="G5799" s="17" t="s">
        <v>38</v>
      </c>
      <c r="H5799">
        <v>-6.7099990000000105</v>
      </c>
      <c r="I5799">
        <v>-6.0983359638129328E-2</v>
      </c>
      <c r="J5799">
        <v>0</v>
      </c>
      <c r="K5799">
        <v>0</v>
      </c>
      <c r="L5799" s="17" t="s">
        <v>162</v>
      </c>
    </row>
    <row r="5800" spans="1:12" x14ac:dyDescent="0.35">
      <c r="A5800" s="1">
        <v>43977</v>
      </c>
      <c r="B5800" s="17" t="s">
        <v>47</v>
      </c>
      <c r="C5800">
        <v>108.360001</v>
      </c>
      <c r="D5800">
        <v>103.32</v>
      </c>
      <c r="E5800" s="17" t="s">
        <v>0</v>
      </c>
      <c r="F5800" s="17" t="s">
        <v>48</v>
      </c>
      <c r="G5800" s="17" t="s">
        <v>38</v>
      </c>
      <c r="H5800">
        <v>5.0400010000000037</v>
      </c>
      <c r="I5800">
        <v>4.8780497483546306E-2</v>
      </c>
      <c r="J5800">
        <v>0</v>
      </c>
      <c r="K5800">
        <v>1</v>
      </c>
      <c r="L5800" s="17" t="s">
        <v>162</v>
      </c>
    </row>
    <row r="5801" spans="1:12" x14ac:dyDescent="0.35">
      <c r="A5801" s="1">
        <v>43978</v>
      </c>
      <c r="B5801" s="17" t="s">
        <v>47</v>
      </c>
      <c r="C5801">
        <v>108.220001</v>
      </c>
      <c r="D5801">
        <v>108.360001</v>
      </c>
      <c r="E5801" s="17" t="s">
        <v>0</v>
      </c>
      <c r="F5801" s="17" t="s">
        <v>48</v>
      </c>
      <c r="G5801" s="17" t="s">
        <v>38</v>
      </c>
      <c r="H5801">
        <v>-0.14000000000000057</v>
      </c>
      <c r="I5801">
        <v>-1.2919896521595693E-3</v>
      </c>
      <c r="J5801">
        <v>0</v>
      </c>
      <c r="K5801">
        <v>0</v>
      </c>
      <c r="L5801" s="17" t="s">
        <v>162</v>
      </c>
    </row>
    <row r="5802" spans="1:12" x14ac:dyDescent="0.35">
      <c r="A5802" s="1">
        <v>43979</v>
      </c>
      <c r="B5802" s="17" t="s">
        <v>47</v>
      </c>
      <c r="C5802">
        <v>106.32</v>
      </c>
      <c r="D5802">
        <v>108.220001</v>
      </c>
      <c r="E5802" s="17" t="s">
        <v>0</v>
      </c>
      <c r="F5802" s="17" t="s">
        <v>48</v>
      </c>
      <c r="G5802" s="17" t="s">
        <v>38</v>
      </c>
      <c r="H5802">
        <v>-1.9000010000000032</v>
      </c>
      <c r="I5802">
        <v>-1.7556837760517145E-2</v>
      </c>
      <c r="J5802">
        <v>0</v>
      </c>
      <c r="K5802">
        <v>0</v>
      </c>
      <c r="L5802" s="17" t="s">
        <v>162</v>
      </c>
    </row>
    <row r="5803" spans="1:12" x14ac:dyDescent="0.35">
      <c r="A5803" s="1">
        <v>43980</v>
      </c>
      <c r="B5803" s="17" t="s">
        <v>47</v>
      </c>
      <c r="C5803">
        <v>106.550003</v>
      </c>
      <c r="D5803">
        <v>106.32</v>
      </c>
      <c r="E5803" s="17" t="s">
        <v>0</v>
      </c>
      <c r="F5803" s="17" t="s">
        <v>48</v>
      </c>
      <c r="G5803" s="17" t="s">
        <v>38</v>
      </c>
      <c r="H5803">
        <v>0.23000300000001062</v>
      </c>
      <c r="I5803">
        <v>2.1633088788563827E-3</v>
      </c>
      <c r="J5803">
        <v>0</v>
      </c>
      <c r="K5803">
        <v>1</v>
      </c>
      <c r="L5803" s="17" t="s">
        <v>162</v>
      </c>
    </row>
    <row r="5804" spans="1:12" x14ac:dyDescent="0.35">
      <c r="A5804" s="1">
        <v>43983</v>
      </c>
      <c r="B5804" s="17" t="s">
        <v>47</v>
      </c>
      <c r="C5804">
        <v>107.099998</v>
      </c>
      <c r="D5804">
        <v>106.550003</v>
      </c>
      <c r="E5804" s="17" t="s">
        <v>0</v>
      </c>
      <c r="F5804" s="17" t="s">
        <v>48</v>
      </c>
      <c r="G5804" s="17" t="s">
        <v>38</v>
      </c>
      <c r="H5804">
        <v>0.54999499999999557</v>
      </c>
      <c r="I5804">
        <v>5.1618487518953473E-3</v>
      </c>
      <c r="J5804">
        <v>0</v>
      </c>
      <c r="K5804">
        <v>1</v>
      </c>
      <c r="L5804" s="17" t="s">
        <v>162</v>
      </c>
    </row>
    <row r="5805" spans="1:12" x14ac:dyDescent="0.35">
      <c r="A5805" s="1">
        <v>43984</v>
      </c>
      <c r="B5805" s="17" t="s">
        <v>47</v>
      </c>
      <c r="C5805">
        <v>107.230003</v>
      </c>
      <c r="D5805">
        <v>107.099998</v>
      </c>
      <c r="E5805" s="17" t="s">
        <v>0</v>
      </c>
      <c r="F5805" s="17" t="s">
        <v>48</v>
      </c>
      <c r="G5805" s="17" t="s">
        <v>38</v>
      </c>
      <c r="H5805">
        <v>0.13000499999999704</v>
      </c>
      <c r="I5805">
        <v>1.213865568886351E-3</v>
      </c>
      <c r="J5805">
        <v>0</v>
      </c>
      <c r="K5805">
        <v>1</v>
      </c>
      <c r="L5805" s="17" t="s">
        <v>162</v>
      </c>
    </row>
    <row r="5806" spans="1:12" x14ac:dyDescent="0.35">
      <c r="A5806" s="1">
        <v>43985</v>
      </c>
      <c r="B5806" s="17" t="s">
        <v>47</v>
      </c>
      <c r="C5806">
        <v>112.449997</v>
      </c>
      <c r="D5806">
        <v>107.230003</v>
      </c>
      <c r="E5806" s="17" t="s">
        <v>0</v>
      </c>
      <c r="F5806" s="17" t="s">
        <v>48</v>
      </c>
      <c r="G5806" s="17" t="s">
        <v>38</v>
      </c>
      <c r="H5806">
        <v>5.2199939999999998</v>
      </c>
      <c r="I5806">
        <v>4.8680349286197445E-2</v>
      </c>
      <c r="J5806">
        <v>0</v>
      </c>
      <c r="K5806">
        <v>1</v>
      </c>
      <c r="L5806" s="17" t="s">
        <v>162</v>
      </c>
    </row>
    <row r="5807" spans="1:12" x14ac:dyDescent="0.35">
      <c r="A5807" s="1">
        <v>43986</v>
      </c>
      <c r="B5807" s="17" t="s">
        <v>47</v>
      </c>
      <c r="C5807">
        <v>109.05999799999999</v>
      </c>
      <c r="D5807">
        <v>112.449997</v>
      </c>
      <c r="E5807" s="17" t="s">
        <v>0</v>
      </c>
      <c r="F5807" s="17" t="s">
        <v>48</v>
      </c>
      <c r="G5807" s="17" t="s">
        <v>38</v>
      </c>
      <c r="H5807">
        <v>-3.3899990000000031</v>
      </c>
      <c r="I5807">
        <v>-3.0146723792264782E-2</v>
      </c>
      <c r="J5807">
        <v>0</v>
      </c>
      <c r="K5807">
        <v>0</v>
      </c>
      <c r="L5807" s="17" t="s">
        <v>162</v>
      </c>
    </row>
    <row r="5808" spans="1:12" x14ac:dyDescent="0.35">
      <c r="A5808" s="1">
        <v>43987</v>
      </c>
      <c r="B5808" s="17" t="s">
        <v>47</v>
      </c>
      <c r="C5808">
        <v>114.400002</v>
      </c>
      <c r="D5808">
        <v>109.05999799999999</v>
      </c>
      <c r="E5808" s="17" t="s">
        <v>0</v>
      </c>
      <c r="F5808" s="17" t="s">
        <v>48</v>
      </c>
      <c r="G5808" s="17" t="s">
        <v>38</v>
      </c>
      <c r="H5808">
        <v>5.3400040000000075</v>
      </c>
      <c r="I5808">
        <v>4.8963910672362269E-2</v>
      </c>
      <c r="J5808">
        <v>0</v>
      </c>
      <c r="K5808">
        <v>1</v>
      </c>
      <c r="L5808" s="17" t="s">
        <v>162</v>
      </c>
    </row>
    <row r="5809" spans="1:12" x14ac:dyDescent="0.35">
      <c r="A5809" s="1">
        <v>43990</v>
      </c>
      <c r="B5809" s="17" t="s">
        <v>47</v>
      </c>
      <c r="C5809">
        <v>117.029999</v>
      </c>
      <c r="D5809">
        <v>114.400002</v>
      </c>
      <c r="E5809" s="17" t="s">
        <v>0</v>
      </c>
      <c r="F5809" s="17" t="s">
        <v>48</v>
      </c>
      <c r="G5809" s="17" t="s">
        <v>38</v>
      </c>
      <c r="H5809">
        <v>2.629997000000003</v>
      </c>
      <c r="I5809">
        <v>2.2989483863820239E-2</v>
      </c>
      <c r="J5809">
        <v>0</v>
      </c>
      <c r="K5809">
        <v>1</v>
      </c>
      <c r="L5809" s="17" t="s">
        <v>162</v>
      </c>
    </row>
    <row r="5810" spans="1:12" x14ac:dyDescent="0.35">
      <c r="A5810" s="1">
        <v>43991</v>
      </c>
      <c r="B5810" s="17" t="s">
        <v>47</v>
      </c>
      <c r="C5810">
        <v>115.83000199999999</v>
      </c>
      <c r="D5810">
        <v>117.029999</v>
      </c>
      <c r="E5810" s="17" t="s">
        <v>0</v>
      </c>
      <c r="F5810" s="17" t="s">
        <v>48</v>
      </c>
      <c r="G5810" s="17" t="s">
        <v>38</v>
      </c>
      <c r="H5810">
        <v>-1.1999970000000104</v>
      </c>
      <c r="I5810">
        <v>-1.0253755534937759E-2</v>
      </c>
      <c r="J5810">
        <v>0</v>
      </c>
      <c r="K5810">
        <v>0</v>
      </c>
      <c r="L5810" s="17" t="s">
        <v>162</v>
      </c>
    </row>
    <row r="5811" spans="1:12" x14ac:dyDescent="0.35">
      <c r="A5811" s="1">
        <v>43992</v>
      </c>
      <c r="B5811" s="17" t="s">
        <v>47</v>
      </c>
      <c r="C5811">
        <v>116.80999799999999</v>
      </c>
      <c r="D5811">
        <v>115.83000199999999</v>
      </c>
      <c r="E5811" s="17" t="s">
        <v>0</v>
      </c>
      <c r="F5811" s="17" t="s">
        <v>48</v>
      </c>
      <c r="G5811" s="17" t="s">
        <v>38</v>
      </c>
      <c r="H5811">
        <v>0.97999599999999987</v>
      </c>
      <c r="I5811">
        <v>8.4606404478867227E-3</v>
      </c>
      <c r="J5811">
        <v>0</v>
      </c>
      <c r="K5811">
        <v>1</v>
      </c>
      <c r="L5811" s="17" t="s">
        <v>162</v>
      </c>
    </row>
    <row r="5812" spans="1:12" x14ac:dyDescent="0.35">
      <c r="A5812" s="1">
        <v>43993</v>
      </c>
      <c r="B5812" s="17" t="s">
        <v>47</v>
      </c>
      <c r="C5812">
        <v>111.83000199999999</v>
      </c>
      <c r="D5812">
        <v>116.80999799999999</v>
      </c>
      <c r="E5812" s="17" t="s">
        <v>0</v>
      </c>
      <c r="F5812" s="17" t="s">
        <v>48</v>
      </c>
      <c r="G5812" s="17" t="s">
        <v>38</v>
      </c>
      <c r="H5812">
        <v>-4.9799959999999999</v>
      </c>
      <c r="I5812">
        <v>-4.2633302673286584E-2</v>
      </c>
      <c r="J5812">
        <v>0</v>
      </c>
      <c r="K5812">
        <v>0</v>
      </c>
      <c r="L5812" s="17" t="s">
        <v>162</v>
      </c>
    </row>
    <row r="5813" spans="1:12" x14ac:dyDescent="0.35">
      <c r="A5813" s="1">
        <v>43994</v>
      </c>
      <c r="B5813" s="17" t="s">
        <v>47</v>
      </c>
      <c r="C5813">
        <v>116.269997</v>
      </c>
      <c r="D5813">
        <v>111.83000199999999</v>
      </c>
      <c r="E5813" s="17" t="s">
        <v>0</v>
      </c>
      <c r="F5813" s="17" t="s">
        <v>48</v>
      </c>
      <c r="G5813" s="17" t="s">
        <v>38</v>
      </c>
      <c r="H5813">
        <v>4.4399950000000104</v>
      </c>
      <c r="I5813">
        <v>3.970307538758705E-2</v>
      </c>
      <c r="J5813">
        <v>0</v>
      </c>
      <c r="K5813">
        <v>1</v>
      </c>
      <c r="L5813" s="17" t="s">
        <v>162</v>
      </c>
    </row>
    <row r="5814" spans="1:12" x14ac:dyDescent="0.35">
      <c r="A5814" s="1">
        <v>43997</v>
      </c>
      <c r="B5814" s="17" t="s">
        <v>47</v>
      </c>
      <c r="C5814">
        <v>116.82</v>
      </c>
      <c r="D5814">
        <v>116.269997</v>
      </c>
      <c r="E5814" s="17" t="s">
        <v>0</v>
      </c>
      <c r="F5814" s="17" t="s">
        <v>48</v>
      </c>
      <c r="G5814" s="17" t="s">
        <v>38</v>
      </c>
      <c r="H5814">
        <v>0.55000299999998958</v>
      </c>
      <c r="I5814">
        <v>4.7303948928457407E-3</v>
      </c>
      <c r="J5814">
        <v>0</v>
      </c>
      <c r="K5814">
        <v>1</v>
      </c>
      <c r="L5814" s="17" t="s">
        <v>162</v>
      </c>
    </row>
    <row r="5815" spans="1:12" x14ac:dyDescent="0.35">
      <c r="A5815" s="1">
        <v>43998</v>
      </c>
      <c r="B5815" s="17" t="s">
        <v>47</v>
      </c>
      <c r="C5815">
        <v>122.779999</v>
      </c>
      <c r="D5815">
        <v>116.82</v>
      </c>
      <c r="E5815" s="17" t="s">
        <v>0</v>
      </c>
      <c r="F5815" s="17" t="s">
        <v>48</v>
      </c>
      <c r="G5815" s="17" t="s">
        <v>38</v>
      </c>
      <c r="H5815">
        <v>5.9599990000000105</v>
      </c>
      <c r="I5815">
        <v>5.1018652627974753E-2</v>
      </c>
      <c r="J5815">
        <v>0</v>
      </c>
      <c r="K5815">
        <v>1</v>
      </c>
      <c r="L5815" s="17" t="s">
        <v>162</v>
      </c>
    </row>
    <row r="5816" spans="1:12" x14ac:dyDescent="0.35">
      <c r="A5816" s="1">
        <v>43999</v>
      </c>
      <c r="B5816" s="17" t="s">
        <v>47</v>
      </c>
      <c r="C5816">
        <v>122.029999</v>
      </c>
      <c r="D5816">
        <v>122.779999</v>
      </c>
      <c r="E5816" s="17" t="s">
        <v>0</v>
      </c>
      <c r="F5816" s="17" t="s">
        <v>48</v>
      </c>
      <c r="G5816" s="17" t="s">
        <v>38</v>
      </c>
      <c r="H5816">
        <v>-0.75</v>
      </c>
      <c r="I5816">
        <v>-6.1084867739736662E-3</v>
      </c>
      <c r="J5816">
        <v>0</v>
      </c>
      <c r="K5816">
        <v>0</v>
      </c>
      <c r="L5816" s="17" t="s">
        <v>162</v>
      </c>
    </row>
    <row r="5817" spans="1:12" x14ac:dyDescent="0.35">
      <c r="A5817" s="1">
        <v>44000</v>
      </c>
      <c r="B5817" s="17" t="s">
        <v>47</v>
      </c>
      <c r="C5817">
        <v>123.459999</v>
      </c>
      <c r="D5817">
        <v>122.029999</v>
      </c>
      <c r="E5817" s="17" t="s">
        <v>0</v>
      </c>
      <c r="F5817" s="17" t="s">
        <v>48</v>
      </c>
      <c r="G5817" s="17" t="s">
        <v>38</v>
      </c>
      <c r="H5817">
        <v>1.4299999999999926</v>
      </c>
      <c r="I5817">
        <v>1.171842999031732E-2</v>
      </c>
      <c r="J5817">
        <v>0</v>
      </c>
      <c r="K5817">
        <v>1</v>
      </c>
      <c r="L5817" s="17" t="s">
        <v>162</v>
      </c>
    </row>
    <row r="5818" spans="1:12" x14ac:dyDescent="0.35">
      <c r="A5818" s="1">
        <v>44001</v>
      </c>
      <c r="B5818" s="17" t="s">
        <v>47</v>
      </c>
      <c r="C5818">
        <v>123.08000199999999</v>
      </c>
      <c r="D5818">
        <v>123.459999</v>
      </c>
      <c r="E5818" s="17" t="s">
        <v>0</v>
      </c>
      <c r="F5818" s="17" t="s">
        <v>48</v>
      </c>
      <c r="G5818" s="17" t="s">
        <v>38</v>
      </c>
      <c r="H5818">
        <v>-0.37999700000000303</v>
      </c>
      <c r="I5818">
        <v>-3.0778956996427892E-3</v>
      </c>
      <c r="J5818">
        <v>0</v>
      </c>
      <c r="K5818">
        <v>0</v>
      </c>
      <c r="L5818" s="17" t="s">
        <v>162</v>
      </c>
    </row>
    <row r="5819" spans="1:12" x14ac:dyDescent="0.35">
      <c r="A5819" s="1">
        <v>44004</v>
      </c>
      <c r="B5819" s="17" t="s">
        <v>47</v>
      </c>
      <c r="C5819">
        <v>123.08000199999999</v>
      </c>
      <c r="D5819">
        <v>123.08000199999999</v>
      </c>
      <c r="E5819" s="17" t="s">
        <v>0</v>
      </c>
      <c r="F5819" s="17" t="s">
        <v>48</v>
      </c>
      <c r="G5819" s="17" t="s">
        <v>38</v>
      </c>
      <c r="H5819">
        <v>0</v>
      </c>
      <c r="I5819">
        <v>0</v>
      </c>
      <c r="J5819">
        <v>0</v>
      </c>
      <c r="K5819">
        <v>0</v>
      </c>
      <c r="L5819" s="17" t="s">
        <v>162</v>
      </c>
    </row>
    <row r="5820" spans="1:12" x14ac:dyDescent="0.35">
      <c r="A5820" s="1">
        <v>44005</v>
      </c>
      <c r="B5820" s="17" t="s">
        <v>47</v>
      </c>
      <c r="C5820">
        <v>123.33000199999999</v>
      </c>
      <c r="D5820">
        <v>123.08000199999999</v>
      </c>
      <c r="E5820" s="17" t="s">
        <v>0</v>
      </c>
      <c r="F5820" s="17" t="s">
        <v>48</v>
      </c>
      <c r="G5820" s="17" t="s">
        <v>38</v>
      </c>
      <c r="H5820">
        <v>0.25</v>
      </c>
      <c r="I5820">
        <v>2.031199187013338E-3</v>
      </c>
      <c r="J5820">
        <v>0</v>
      </c>
      <c r="K5820">
        <v>1</v>
      </c>
      <c r="L5820" s="17" t="s">
        <v>162</v>
      </c>
    </row>
    <row r="5821" spans="1:12" x14ac:dyDescent="0.35">
      <c r="A5821" s="1">
        <v>44006</v>
      </c>
      <c r="B5821" s="17" t="s">
        <v>47</v>
      </c>
      <c r="C5821">
        <v>121.370003</v>
      </c>
      <c r="D5821">
        <v>123.33000199999999</v>
      </c>
      <c r="E5821" s="17" t="s">
        <v>0</v>
      </c>
      <c r="F5821" s="17" t="s">
        <v>48</v>
      </c>
      <c r="G5821" s="17" t="s">
        <v>38</v>
      </c>
      <c r="H5821">
        <v>-1.9599989999999963</v>
      </c>
      <c r="I5821">
        <v>-1.5892313048044841E-2</v>
      </c>
      <c r="J5821">
        <v>0</v>
      </c>
      <c r="K5821">
        <v>0</v>
      </c>
      <c r="L5821" s="17" t="s">
        <v>162</v>
      </c>
    </row>
    <row r="5822" spans="1:12" x14ac:dyDescent="0.35">
      <c r="A5822" s="1">
        <v>44007</v>
      </c>
      <c r="B5822" s="17" t="s">
        <v>47</v>
      </c>
      <c r="C5822">
        <v>123.730003</v>
      </c>
      <c r="D5822">
        <v>121.370003</v>
      </c>
      <c r="E5822" s="17" t="s">
        <v>0</v>
      </c>
      <c r="F5822" s="17" t="s">
        <v>48</v>
      </c>
      <c r="G5822" s="17" t="s">
        <v>38</v>
      </c>
      <c r="H5822">
        <v>2.3599999999999994</v>
      </c>
      <c r="I5822">
        <v>1.9444672832380168E-2</v>
      </c>
      <c r="J5822">
        <v>0</v>
      </c>
      <c r="K5822">
        <v>1</v>
      </c>
      <c r="L5822" s="17" t="s">
        <v>162</v>
      </c>
    </row>
    <row r="5823" spans="1:12" x14ac:dyDescent="0.35">
      <c r="A5823" s="1">
        <v>44008</v>
      </c>
      <c r="B5823" s="17" t="s">
        <v>47</v>
      </c>
      <c r="C5823">
        <v>121.800003</v>
      </c>
      <c r="D5823">
        <v>123.730003</v>
      </c>
      <c r="E5823" s="17" t="s">
        <v>0</v>
      </c>
      <c r="F5823" s="17" t="s">
        <v>48</v>
      </c>
      <c r="G5823" s="17" t="s">
        <v>38</v>
      </c>
      <c r="H5823">
        <v>-1.9299999999999926</v>
      </c>
      <c r="I5823">
        <v>-1.5598480184308997E-2</v>
      </c>
      <c r="J5823">
        <v>0</v>
      </c>
      <c r="K5823">
        <v>0</v>
      </c>
      <c r="L5823" s="17" t="s">
        <v>162</v>
      </c>
    </row>
    <row r="5824" spans="1:12" x14ac:dyDescent="0.35">
      <c r="A5824" s="1">
        <v>44011</v>
      </c>
      <c r="B5824" s="17" t="s">
        <v>47</v>
      </c>
      <c r="C5824">
        <v>121.290001</v>
      </c>
      <c r="D5824">
        <v>121.800003</v>
      </c>
      <c r="E5824" s="17" t="s">
        <v>0</v>
      </c>
      <c r="F5824" s="17" t="s">
        <v>48</v>
      </c>
      <c r="G5824" s="17" t="s">
        <v>38</v>
      </c>
      <c r="H5824">
        <v>-0.51000200000000007</v>
      </c>
      <c r="I5824">
        <v>-4.1872084354546363E-3</v>
      </c>
      <c r="J5824">
        <v>0</v>
      </c>
      <c r="K5824">
        <v>0</v>
      </c>
      <c r="L5824" s="17" t="s">
        <v>162</v>
      </c>
    </row>
    <row r="5825" spans="1:12" x14ac:dyDescent="0.35">
      <c r="A5825" s="1">
        <v>44012</v>
      </c>
      <c r="B5825" s="17" t="s">
        <v>47</v>
      </c>
      <c r="C5825">
        <v>119.889999</v>
      </c>
      <c r="D5825">
        <v>121.290001</v>
      </c>
      <c r="E5825" s="17" t="s">
        <v>0</v>
      </c>
      <c r="F5825" s="17" t="s">
        <v>48</v>
      </c>
      <c r="G5825" s="17" t="s">
        <v>38</v>
      </c>
      <c r="H5825">
        <v>-1.4000020000000006</v>
      </c>
      <c r="I5825">
        <v>-1.1542600284091023E-2</v>
      </c>
      <c r="J5825">
        <v>0</v>
      </c>
      <c r="K5825">
        <v>0</v>
      </c>
      <c r="L5825" s="17" t="s">
        <v>162</v>
      </c>
    </row>
    <row r="5826" spans="1:12" x14ac:dyDescent="0.35">
      <c r="A5826" s="1">
        <v>44013</v>
      </c>
      <c r="B5826" s="17" t="s">
        <v>47</v>
      </c>
      <c r="C5826">
        <v>120.629997</v>
      </c>
      <c r="D5826">
        <v>119.889999</v>
      </c>
      <c r="E5826" s="17" t="s">
        <v>0</v>
      </c>
      <c r="F5826" s="17" t="s">
        <v>48</v>
      </c>
      <c r="G5826" s="17" t="s">
        <v>38</v>
      </c>
      <c r="H5826">
        <v>0.73999799999999993</v>
      </c>
      <c r="I5826">
        <v>6.172308000436299E-3</v>
      </c>
      <c r="J5826">
        <v>0</v>
      </c>
      <c r="K5826">
        <v>1</v>
      </c>
      <c r="L5826" s="17" t="s">
        <v>162</v>
      </c>
    </row>
    <row r="5827" spans="1:12" x14ac:dyDescent="0.35">
      <c r="A5827" s="1">
        <v>44014</v>
      </c>
      <c r="B5827" s="17" t="s">
        <v>47</v>
      </c>
      <c r="C5827">
        <v>123.300003</v>
      </c>
      <c r="D5827">
        <v>120.629997</v>
      </c>
      <c r="E5827" s="17" t="s">
        <v>0</v>
      </c>
      <c r="F5827" s="17" t="s">
        <v>48</v>
      </c>
      <c r="G5827" s="17" t="s">
        <v>38</v>
      </c>
      <c r="H5827">
        <v>2.6700060000000008</v>
      </c>
      <c r="I5827">
        <v>2.2133847852122558E-2</v>
      </c>
      <c r="J5827">
        <v>0</v>
      </c>
      <c r="K5827">
        <v>1</v>
      </c>
      <c r="L5827" s="17" t="s">
        <v>162</v>
      </c>
    </row>
    <row r="5828" spans="1:12" x14ac:dyDescent="0.35">
      <c r="A5828" s="1">
        <v>44018</v>
      </c>
      <c r="B5828" s="17" t="s">
        <v>47</v>
      </c>
      <c r="C5828">
        <v>132.929993</v>
      </c>
      <c r="D5828">
        <v>123.300003</v>
      </c>
      <c r="E5828" s="17" t="s">
        <v>0</v>
      </c>
      <c r="F5828" s="17" t="s">
        <v>48</v>
      </c>
      <c r="G5828" s="17" t="s">
        <v>38</v>
      </c>
      <c r="H5828">
        <v>9.6299899999999923</v>
      </c>
      <c r="I5828">
        <v>7.8102106777726457E-2</v>
      </c>
      <c r="J5828">
        <v>0</v>
      </c>
      <c r="K5828">
        <v>1</v>
      </c>
      <c r="L5828" s="17" t="s">
        <v>162</v>
      </c>
    </row>
    <row r="5829" spans="1:12" x14ac:dyDescent="0.35">
      <c r="A5829" s="1">
        <v>44019</v>
      </c>
      <c r="B5829" s="17" t="s">
        <v>47</v>
      </c>
      <c r="C5829">
        <v>127.83000199999999</v>
      </c>
      <c r="D5829">
        <v>132.929993</v>
      </c>
      <c r="E5829" s="17" t="s">
        <v>0</v>
      </c>
      <c r="F5829" s="17" t="s">
        <v>48</v>
      </c>
      <c r="G5829" s="17" t="s">
        <v>38</v>
      </c>
      <c r="H5829">
        <v>-5.0999910000000028</v>
      </c>
      <c r="I5829">
        <v>-3.8365991638922327E-2</v>
      </c>
      <c r="J5829">
        <v>0</v>
      </c>
      <c r="K5829">
        <v>0</v>
      </c>
      <c r="L5829" s="17" t="s">
        <v>162</v>
      </c>
    </row>
    <row r="5830" spans="1:12" x14ac:dyDescent="0.35">
      <c r="A5830" s="1">
        <v>44020</v>
      </c>
      <c r="B5830" s="17" t="s">
        <v>47</v>
      </c>
      <c r="C5830">
        <v>130.63999899999999</v>
      </c>
      <c r="D5830">
        <v>127.83000199999999</v>
      </c>
      <c r="E5830" s="17" t="s">
        <v>0</v>
      </c>
      <c r="F5830" s="17" t="s">
        <v>48</v>
      </c>
      <c r="G5830" s="17" t="s">
        <v>38</v>
      </c>
      <c r="H5830">
        <v>2.8099969999999956</v>
      </c>
      <c r="I5830">
        <v>2.1982296456507885E-2</v>
      </c>
      <c r="J5830">
        <v>0</v>
      </c>
      <c r="K5830">
        <v>1</v>
      </c>
      <c r="L5830" s="17" t="s">
        <v>162</v>
      </c>
    </row>
    <row r="5831" spans="1:12" x14ac:dyDescent="0.35">
      <c r="A5831" s="1">
        <v>44021</v>
      </c>
      <c r="B5831" s="17" t="s">
        <v>47</v>
      </c>
      <c r="C5831">
        <v>132.529999</v>
      </c>
      <c r="D5831">
        <v>130.63999899999999</v>
      </c>
      <c r="E5831" s="17" t="s">
        <v>0</v>
      </c>
      <c r="F5831" s="17" t="s">
        <v>48</v>
      </c>
      <c r="G5831" s="17" t="s">
        <v>38</v>
      </c>
      <c r="H5831">
        <v>1.8900000000000148</v>
      </c>
      <c r="I5831">
        <v>1.446723832262135E-2</v>
      </c>
      <c r="J5831">
        <v>0</v>
      </c>
      <c r="K5831">
        <v>1</v>
      </c>
      <c r="L5831" s="17" t="s">
        <v>162</v>
      </c>
    </row>
    <row r="5832" spans="1:12" x14ac:dyDescent="0.35">
      <c r="A5832" s="1">
        <v>44022</v>
      </c>
      <c r="B5832" s="17" t="s">
        <v>47</v>
      </c>
      <c r="C5832">
        <v>132.33000200000001</v>
      </c>
      <c r="D5832">
        <v>132.529999</v>
      </c>
      <c r="E5832" s="17" t="s">
        <v>0</v>
      </c>
      <c r="F5832" s="17" t="s">
        <v>48</v>
      </c>
      <c r="G5832" s="17" t="s">
        <v>38</v>
      </c>
      <c r="H5832">
        <v>-0.19999699999999621</v>
      </c>
      <c r="I5832">
        <v>-1.5090696559953659E-3</v>
      </c>
      <c r="J5832">
        <v>0</v>
      </c>
      <c r="K5832">
        <v>0</v>
      </c>
      <c r="L5832" s="17" t="s">
        <v>162</v>
      </c>
    </row>
    <row r="5833" spans="1:12" x14ac:dyDescent="0.35">
      <c r="A5833" s="1">
        <v>44025</v>
      </c>
      <c r="B5833" s="17" t="s">
        <v>47</v>
      </c>
      <c r="C5833">
        <v>127.839996</v>
      </c>
      <c r="D5833">
        <v>132.33000200000001</v>
      </c>
      <c r="E5833" s="17" t="s">
        <v>0</v>
      </c>
      <c r="F5833" s="17" t="s">
        <v>48</v>
      </c>
      <c r="G5833" s="17" t="s">
        <v>38</v>
      </c>
      <c r="H5833">
        <v>-4.4900060000000082</v>
      </c>
      <c r="I5833">
        <v>-3.3930370529277311E-2</v>
      </c>
      <c r="J5833">
        <v>0</v>
      </c>
      <c r="K5833">
        <v>0</v>
      </c>
      <c r="L5833" s="17" t="s">
        <v>162</v>
      </c>
    </row>
    <row r="5834" spans="1:12" x14ac:dyDescent="0.35">
      <c r="A5834" s="1">
        <v>44026</v>
      </c>
      <c r="B5834" s="17" t="s">
        <v>47</v>
      </c>
      <c r="C5834">
        <v>125.489998</v>
      </c>
      <c r="D5834">
        <v>127.839996</v>
      </c>
      <c r="E5834" s="17" t="s">
        <v>0</v>
      </c>
      <c r="F5834" s="17" t="s">
        <v>48</v>
      </c>
      <c r="G5834" s="17" t="s">
        <v>38</v>
      </c>
      <c r="H5834">
        <v>-2.3499979999999994</v>
      </c>
      <c r="I5834">
        <v>-1.838233787178779E-2</v>
      </c>
      <c r="J5834">
        <v>0</v>
      </c>
      <c r="K5834">
        <v>0</v>
      </c>
      <c r="L5834" s="17" t="s">
        <v>162</v>
      </c>
    </row>
    <row r="5835" spans="1:12" x14ac:dyDescent="0.35">
      <c r="A5835" s="1">
        <v>44027</v>
      </c>
      <c r="B5835" s="17" t="s">
        <v>47</v>
      </c>
      <c r="C5835">
        <v>125.050003</v>
      </c>
      <c r="D5835">
        <v>125.489998</v>
      </c>
      <c r="E5835" s="17" t="s">
        <v>0</v>
      </c>
      <c r="F5835" s="17" t="s">
        <v>48</v>
      </c>
      <c r="G5835" s="17" t="s">
        <v>38</v>
      </c>
      <c r="H5835">
        <v>-0.43999499999999614</v>
      </c>
      <c r="I5835">
        <v>-3.5062156905922982E-3</v>
      </c>
      <c r="J5835">
        <v>0</v>
      </c>
      <c r="K5835">
        <v>0</v>
      </c>
      <c r="L5835" s="17" t="s">
        <v>162</v>
      </c>
    </row>
    <row r="5836" spans="1:12" x14ac:dyDescent="0.35">
      <c r="A5836" s="1">
        <v>44028</v>
      </c>
      <c r="B5836" s="17" t="s">
        <v>47</v>
      </c>
      <c r="C5836">
        <v>123.43</v>
      </c>
      <c r="D5836">
        <v>125.050003</v>
      </c>
      <c r="E5836" s="17" t="s">
        <v>0</v>
      </c>
      <c r="F5836" s="17" t="s">
        <v>48</v>
      </c>
      <c r="G5836" s="17" t="s">
        <v>38</v>
      </c>
      <c r="H5836">
        <v>-1.620002999999997</v>
      </c>
      <c r="I5836">
        <v>-1.2954841752382821E-2</v>
      </c>
      <c r="J5836">
        <v>0</v>
      </c>
      <c r="K5836">
        <v>0</v>
      </c>
      <c r="L5836" s="17" t="s">
        <v>162</v>
      </c>
    </row>
    <row r="5837" spans="1:12" x14ac:dyDescent="0.35">
      <c r="A5837" s="1">
        <v>44029</v>
      </c>
      <c r="B5837" s="17" t="s">
        <v>47</v>
      </c>
      <c r="C5837">
        <v>122.769997</v>
      </c>
      <c r="D5837">
        <v>123.43</v>
      </c>
      <c r="E5837" s="17" t="s">
        <v>0</v>
      </c>
      <c r="F5837" s="17" t="s">
        <v>48</v>
      </c>
      <c r="G5837" s="17" t="s">
        <v>38</v>
      </c>
      <c r="H5837">
        <v>-0.66000300000000323</v>
      </c>
      <c r="I5837">
        <v>-5.3471846390667037E-3</v>
      </c>
      <c r="J5837">
        <v>0</v>
      </c>
      <c r="K5837">
        <v>0</v>
      </c>
      <c r="L5837" s="17" t="s">
        <v>162</v>
      </c>
    </row>
    <row r="5838" spans="1:12" x14ac:dyDescent="0.35">
      <c r="A5838" s="1">
        <v>44032</v>
      </c>
      <c r="B5838" s="17" t="s">
        <v>47</v>
      </c>
      <c r="C5838">
        <v>124.349998</v>
      </c>
      <c r="D5838">
        <v>122.769997</v>
      </c>
      <c r="E5838" s="17" t="s">
        <v>0</v>
      </c>
      <c r="F5838" s="17" t="s">
        <v>48</v>
      </c>
      <c r="G5838" s="17" t="s">
        <v>38</v>
      </c>
      <c r="H5838">
        <v>1.5800009999999958</v>
      </c>
      <c r="I5838">
        <v>1.2869602008705724E-2</v>
      </c>
      <c r="J5838">
        <v>0</v>
      </c>
      <c r="K5838">
        <v>1</v>
      </c>
      <c r="L5838" s="17" t="s">
        <v>162</v>
      </c>
    </row>
    <row r="5839" spans="1:12" x14ac:dyDescent="0.35">
      <c r="A5839" s="1">
        <v>44033</v>
      </c>
      <c r="B5839" s="17" t="s">
        <v>47</v>
      </c>
      <c r="C5839">
        <v>125.220001</v>
      </c>
      <c r="D5839">
        <v>124.349998</v>
      </c>
      <c r="E5839" s="17" t="s">
        <v>0</v>
      </c>
      <c r="F5839" s="17" t="s">
        <v>48</v>
      </c>
      <c r="G5839" s="17" t="s">
        <v>38</v>
      </c>
      <c r="H5839">
        <v>0.87000299999999697</v>
      </c>
      <c r="I5839">
        <v>6.9964054201271239E-3</v>
      </c>
      <c r="J5839">
        <v>0</v>
      </c>
      <c r="K5839">
        <v>1</v>
      </c>
      <c r="L5839" s="17" t="s">
        <v>162</v>
      </c>
    </row>
    <row r="5840" spans="1:12" x14ac:dyDescent="0.35">
      <c r="A5840" s="1">
        <v>44034</v>
      </c>
      <c r="B5840" s="17" t="s">
        <v>47</v>
      </c>
      <c r="C5840">
        <v>122.75</v>
      </c>
      <c r="D5840">
        <v>125.220001</v>
      </c>
      <c r="E5840" s="17" t="s">
        <v>0</v>
      </c>
      <c r="F5840" s="17" t="s">
        <v>48</v>
      </c>
      <c r="G5840" s="17" t="s">
        <v>38</v>
      </c>
      <c r="H5840">
        <v>-2.4700009999999963</v>
      </c>
      <c r="I5840">
        <v>-1.9725291329457793E-2</v>
      </c>
      <c r="J5840">
        <v>0</v>
      </c>
      <c r="K5840">
        <v>0</v>
      </c>
      <c r="L5840" s="17" t="s">
        <v>162</v>
      </c>
    </row>
    <row r="5841" spans="1:12" x14ac:dyDescent="0.35">
      <c r="A5841" s="1">
        <v>44035</v>
      </c>
      <c r="B5841" s="17" t="s">
        <v>47</v>
      </c>
      <c r="C5841">
        <v>121.099998</v>
      </c>
      <c r="D5841">
        <v>122.75</v>
      </c>
      <c r="E5841" s="17" t="s">
        <v>0</v>
      </c>
      <c r="F5841" s="17" t="s">
        <v>48</v>
      </c>
      <c r="G5841" s="17" t="s">
        <v>38</v>
      </c>
      <c r="H5841">
        <v>-1.6500020000000006</v>
      </c>
      <c r="I5841">
        <v>-1.3441971486761716E-2</v>
      </c>
      <c r="J5841">
        <v>0</v>
      </c>
      <c r="K5841">
        <v>0</v>
      </c>
      <c r="L5841" s="17" t="s">
        <v>162</v>
      </c>
    </row>
    <row r="5842" spans="1:12" x14ac:dyDescent="0.35">
      <c r="A5842" s="1">
        <v>44036</v>
      </c>
      <c r="B5842" s="17" t="s">
        <v>47</v>
      </c>
      <c r="C5842">
        <v>119.019997</v>
      </c>
      <c r="D5842">
        <v>121.099998</v>
      </c>
      <c r="E5842" s="17" t="s">
        <v>0</v>
      </c>
      <c r="F5842" s="17" t="s">
        <v>48</v>
      </c>
      <c r="G5842" s="17" t="s">
        <v>38</v>
      </c>
      <c r="H5842">
        <v>-2.0800009999999958</v>
      </c>
      <c r="I5842">
        <v>-1.717589623742187E-2</v>
      </c>
      <c r="J5842">
        <v>0</v>
      </c>
      <c r="K5842">
        <v>0</v>
      </c>
      <c r="L5842" s="17" t="s">
        <v>162</v>
      </c>
    </row>
    <row r="5843" spans="1:12" x14ac:dyDescent="0.35">
      <c r="A5843" s="1">
        <v>44039</v>
      </c>
      <c r="B5843" s="17" t="s">
        <v>47</v>
      </c>
      <c r="C5843">
        <v>115.860001</v>
      </c>
      <c r="D5843">
        <v>119.019997</v>
      </c>
      <c r="E5843" s="17" t="s">
        <v>0</v>
      </c>
      <c r="F5843" s="17" t="s">
        <v>48</v>
      </c>
      <c r="G5843" s="17" t="s">
        <v>38</v>
      </c>
      <c r="H5843">
        <v>-3.1599960000000067</v>
      </c>
      <c r="I5843">
        <v>-2.6550126698457289E-2</v>
      </c>
      <c r="J5843">
        <v>0</v>
      </c>
      <c r="K5843">
        <v>0</v>
      </c>
      <c r="L5843" s="17" t="s">
        <v>162</v>
      </c>
    </row>
    <row r="5844" spans="1:12" x14ac:dyDescent="0.35">
      <c r="A5844" s="1">
        <v>44040</v>
      </c>
      <c r="B5844" s="17" t="s">
        <v>47</v>
      </c>
      <c r="C5844">
        <v>115.69000200000001</v>
      </c>
      <c r="D5844">
        <v>115.860001</v>
      </c>
      <c r="E5844" s="17" t="s">
        <v>0</v>
      </c>
      <c r="F5844" s="17" t="s">
        <v>48</v>
      </c>
      <c r="G5844" s="17" t="s">
        <v>38</v>
      </c>
      <c r="H5844">
        <v>-0.16999899999999002</v>
      </c>
      <c r="I5844">
        <v>-1.467279462564393E-3</v>
      </c>
      <c r="J5844">
        <v>0</v>
      </c>
      <c r="K5844">
        <v>0</v>
      </c>
      <c r="L5844" s="17" t="s">
        <v>162</v>
      </c>
    </row>
    <row r="5845" spans="1:12" x14ac:dyDescent="0.35">
      <c r="A5845" s="1">
        <v>44041</v>
      </c>
      <c r="B5845" s="17" t="s">
        <v>47</v>
      </c>
      <c r="C5845">
        <v>119.82</v>
      </c>
      <c r="D5845">
        <v>115.69000200000001</v>
      </c>
      <c r="E5845" s="17" t="s">
        <v>0</v>
      </c>
      <c r="F5845" s="17" t="s">
        <v>48</v>
      </c>
      <c r="G5845" s="17" t="s">
        <v>38</v>
      </c>
      <c r="H5845">
        <v>4.1299979999999863</v>
      </c>
      <c r="I5845">
        <v>3.5698832471279467E-2</v>
      </c>
      <c r="J5845">
        <v>0</v>
      </c>
      <c r="K5845">
        <v>1</v>
      </c>
      <c r="L5845" s="17" t="s">
        <v>162</v>
      </c>
    </row>
    <row r="5846" spans="1:12" x14ac:dyDescent="0.35">
      <c r="A5846" s="1">
        <v>44042</v>
      </c>
      <c r="B5846" s="17" t="s">
        <v>47</v>
      </c>
      <c r="C5846">
        <v>118</v>
      </c>
      <c r="D5846">
        <v>119.82</v>
      </c>
      <c r="E5846" s="17" t="s">
        <v>0</v>
      </c>
      <c r="F5846" s="17" t="s">
        <v>48</v>
      </c>
      <c r="G5846" s="17" t="s">
        <v>38</v>
      </c>
      <c r="H5846">
        <v>-1.8199999999999932</v>
      </c>
      <c r="I5846">
        <v>-1.5189450842931006E-2</v>
      </c>
      <c r="J5846">
        <v>0</v>
      </c>
      <c r="K5846">
        <v>0</v>
      </c>
      <c r="L5846" s="17" t="s">
        <v>162</v>
      </c>
    </row>
    <row r="5847" spans="1:12" x14ac:dyDescent="0.35">
      <c r="A5847" s="1">
        <v>44043</v>
      </c>
      <c r="B5847" s="17" t="s">
        <v>47</v>
      </c>
      <c r="C5847">
        <v>119.400002</v>
      </c>
      <c r="D5847">
        <v>118</v>
      </c>
      <c r="E5847" s="17" t="s">
        <v>0</v>
      </c>
      <c r="F5847" s="17" t="s">
        <v>48</v>
      </c>
      <c r="G5847" s="17" t="s">
        <v>38</v>
      </c>
      <c r="H5847">
        <v>1.4000020000000006</v>
      </c>
      <c r="I5847">
        <v>1.1864423728813564E-2</v>
      </c>
      <c r="J5847">
        <v>0</v>
      </c>
      <c r="K5847">
        <v>1</v>
      </c>
      <c r="L5847" s="17" t="s">
        <v>162</v>
      </c>
    </row>
    <row r="5848" spans="1:12" x14ac:dyDescent="0.35">
      <c r="A5848" s="1">
        <v>44046</v>
      </c>
      <c r="B5848" s="17" t="s">
        <v>47</v>
      </c>
      <c r="C5848">
        <v>120.550003</v>
      </c>
      <c r="D5848">
        <v>119.400002</v>
      </c>
      <c r="E5848" s="17" t="s">
        <v>0</v>
      </c>
      <c r="F5848" s="17" t="s">
        <v>48</v>
      </c>
      <c r="G5848" s="17" t="s">
        <v>38</v>
      </c>
      <c r="H5848">
        <v>1.1500010000000032</v>
      </c>
      <c r="I5848">
        <v>9.6314990011474467E-3</v>
      </c>
      <c r="J5848">
        <v>0</v>
      </c>
      <c r="K5848">
        <v>1</v>
      </c>
      <c r="L5848" s="17" t="s">
        <v>162</v>
      </c>
    </row>
    <row r="5849" spans="1:12" x14ac:dyDescent="0.35">
      <c r="A5849" s="1">
        <v>44047</v>
      </c>
      <c r="B5849" s="17" t="s">
        <v>47</v>
      </c>
      <c r="C5849">
        <v>126.66999800000001</v>
      </c>
      <c r="D5849">
        <v>120.550003</v>
      </c>
      <c r="E5849" s="17" t="s">
        <v>0</v>
      </c>
      <c r="F5849" s="17" t="s">
        <v>48</v>
      </c>
      <c r="G5849" s="17" t="s">
        <v>38</v>
      </c>
      <c r="H5849">
        <v>6.119995000000003</v>
      </c>
      <c r="I5849">
        <v>5.0767273726239584E-2</v>
      </c>
      <c r="J5849">
        <v>0</v>
      </c>
      <c r="K5849">
        <v>1</v>
      </c>
      <c r="L5849" s="17" t="s">
        <v>162</v>
      </c>
    </row>
    <row r="5850" spans="1:12" x14ac:dyDescent="0.35">
      <c r="A5850" s="1">
        <v>44048</v>
      </c>
      <c r="B5850" s="17" t="s">
        <v>47</v>
      </c>
      <c r="C5850">
        <v>125.849998</v>
      </c>
      <c r="D5850">
        <v>126.66999800000001</v>
      </c>
      <c r="E5850" s="17" t="s">
        <v>0</v>
      </c>
      <c r="F5850" s="17" t="s">
        <v>48</v>
      </c>
      <c r="G5850" s="17" t="s">
        <v>38</v>
      </c>
      <c r="H5850">
        <v>-0.82000000000000739</v>
      </c>
      <c r="I5850">
        <v>-6.4735139571093017E-3</v>
      </c>
      <c r="J5850">
        <v>0</v>
      </c>
      <c r="K5850">
        <v>0</v>
      </c>
      <c r="L5850" s="17" t="s">
        <v>162</v>
      </c>
    </row>
    <row r="5851" spans="1:12" x14ac:dyDescent="0.35">
      <c r="A5851" s="1">
        <v>44049</v>
      </c>
      <c r="B5851" s="17" t="s">
        <v>47</v>
      </c>
      <c r="C5851">
        <v>125.58000199999999</v>
      </c>
      <c r="D5851">
        <v>125.849998</v>
      </c>
      <c r="E5851" s="17" t="s">
        <v>0</v>
      </c>
      <c r="F5851" s="17" t="s">
        <v>48</v>
      </c>
      <c r="G5851" s="17" t="s">
        <v>38</v>
      </c>
      <c r="H5851">
        <v>-0.26999600000000612</v>
      </c>
      <c r="I5851">
        <v>-2.1453794540386576E-3</v>
      </c>
      <c r="J5851">
        <v>0</v>
      </c>
      <c r="K5851">
        <v>0</v>
      </c>
      <c r="L5851" s="17" t="s">
        <v>162</v>
      </c>
    </row>
    <row r="5852" spans="1:12" x14ac:dyDescent="0.35">
      <c r="A5852" s="1">
        <v>44050</v>
      </c>
      <c r="B5852" s="17" t="s">
        <v>47</v>
      </c>
      <c r="C5852">
        <v>125</v>
      </c>
      <c r="D5852">
        <v>125.58000199999999</v>
      </c>
      <c r="E5852" s="17" t="s">
        <v>0</v>
      </c>
      <c r="F5852" s="17" t="s">
        <v>48</v>
      </c>
      <c r="G5852" s="17" t="s">
        <v>38</v>
      </c>
      <c r="H5852">
        <v>-0.58000199999999325</v>
      </c>
      <c r="I5852">
        <v>-4.6185856885078988E-3</v>
      </c>
      <c r="J5852">
        <v>0</v>
      </c>
      <c r="K5852">
        <v>0</v>
      </c>
      <c r="L5852" s="17" t="s">
        <v>162</v>
      </c>
    </row>
    <row r="5853" spans="1:12" x14ac:dyDescent="0.35">
      <c r="A5853" s="1">
        <v>44053</v>
      </c>
      <c r="B5853" s="17" t="s">
        <v>47</v>
      </c>
      <c r="C5853">
        <v>125.05999799999999</v>
      </c>
      <c r="D5853">
        <v>125</v>
      </c>
      <c r="E5853" s="17" t="s">
        <v>0</v>
      </c>
      <c r="F5853" s="17" t="s">
        <v>48</v>
      </c>
      <c r="G5853" s="17" t="s">
        <v>38</v>
      </c>
      <c r="H5853">
        <v>5.9997999999993112E-2</v>
      </c>
      <c r="I5853">
        <v>4.799839999999449E-4</v>
      </c>
      <c r="J5853">
        <v>0</v>
      </c>
      <c r="K5853">
        <v>1</v>
      </c>
      <c r="L5853" s="17" t="s">
        <v>162</v>
      </c>
    </row>
    <row r="5854" spans="1:12" x14ac:dyDescent="0.35">
      <c r="A5854" s="1">
        <v>44054</v>
      </c>
      <c r="B5854" s="17" t="s">
        <v>47</v>
      </c>
      <c r="C5854">
        <v>124.599998</v>
      </c>
      <c r="D5854">
        <v>125.05999799999999</v>
      </c>
      <c r="E5854" s="17" t="s">
        <v>0</v>
      </c>
      <c r="F5854" s="17" t="s">
        <v>48</v>
      </c>
      <c r="G5854" s="17" t="s">
        <v>38</v>
      </c>
      <c r="H5854">
        <v>-0.45999999999999375</v>
      </c>
      <c r="I5854">
        <v>-3.6782345062886836E-3</v>
      </c>
      <c r="J5854">
        <v>0</v>
      </c>
      <c r="K5854">
        <v>0</v>
      </c>
      <c r="L5854" s="17" t="s">
        <v>162</v>
      </c>
    </row>
    <row r="5855" spans="1:12" x14ac:dyDescent="0.35">
      <c r="A5855" s="1">
        <v>44055</v>
      </c>
      <c r="B5855" s="17" t="s">
        <v>47</v>
      </c>
      <c r="C5855">
        <v>126.110001</v>
      </c>
      <c r="D5855">
        <v>124.599998</v>
      </c>
      <c r="E5855" s="17" t="s">
        <v>0</v>
      </c>
      <c r="F5855" s="17" t="s">
        <v>48</v>
      </c>
      <c r="G5855" s="17" t="s">
        <v>38</v>
      </c>
      <c r="H5855">
        <v>1.5100029999999975</v>
      </c>
      <c r="I5855">
        <v>1.211880436787806E-2</v>
      </c>
      <c r="J5855">
        <v>0</v>
      </c>
      <c r="K5855">
        <v>1</v>
      </c>
      <c r="L5855" s="17" t="s">
        <v>162</v>
      </c>
    </row>
    <row r="5856" spans="1:12" x14ac:dyDescent="0.35">
      <c r="A5856" s="1">
        <v>44056</v>
      </c>
      <c r="B5856" s="17" t="s">
        <v>47</v>
      </c>
      <c r="C5856">
        <v>124.57</v>
      </c>
      <c r="D5856">
        <v>126.110001</v>
      </c>
      <c r="E5856" s="17" t="s">
        <v>0</v>
      </c>
      <c r="F5856" s="17" t="s">
        <v>48</v>
      </c>
      <c r="G5856" s="17" t="s">
        <v>38</v>
      </c>
      <c r="H5856">
        <v>-1.5400010000000037</v>
      </c>
      <c r="I5856">
        <v>-1.2211569168094795E-2</v>
      </c>
      <c r="J5856">
        <v>0</v>
      </c>
      <c r="K5856">
        <v>0</v>
      </c>
      <c r="L5856" s="17" t="s">
        <v>162</v>
      </c>
    </row>
    <row r="5857" spans="1:12" x14ac:dyDescent="0.35">
      <c r="A5857" s="1">
        <v>44057</v>
      </c>
      <c r="B5857" s="17" t="s">
        <v>47</v>
      </c>
      <c r="C5857">
        <v>116.739998</v>
      </c>
      <c r="D5857">
        <v>124.57</v>
      </c>
      <c r="E5857" s="17" t="s">
        <v>0</v>
      </c>
      <c r="F5857" s="17" t="s">
        <v>48</v>
      </c>
      <c r="G5857" s="17" t="s">
        <v>38</v>
      </c>
      <c r="H5857">
        <v>-7.8300019999999932</v>
      </c>
      <c r="I5857">
        <v>-6.2856241470659019E-2</v>
      </c>
      <c r="J5857">
        <v>0</v>
      </c>
      <c r="K5857">
        <v>0</v>
      </c>
      <c r="L5857" s="17" t="s">
        <v>162</v>
      </c>
    </row>
    <row r="5858" spans="1:12" x14ac:dyDescent="0.35">
      <c r="A5858" s="1">
        <v>44060</v>
      </c>
      <c r="B5858" s="17" t="s">
        <v>47</v>
      </c>
      <c r="C5858">
        <v>123.91999800000001</v>
      </c>
      <c r="D5858">
        <v>116.739998</v>
      </c>
      <c r="E5858" s="17" t="s">
        <v>0</v>
      </c>
      <c r="F5858" s="17" t="s">
        <v>48</v>
      </c>
      <c r="G5858" s="17" t="s">
        <v>38</v>
      </c>
      <c r="H5858">
        <v>7.1800000000000068</v>
      </c>
      <c r="I5858">
        <v>6.150419841535381E-2</v>
      </c>
      <c r="J5858">
        <v>0</v>
      </c>
      <c r="K5858">
        <v>1</v>
      </c>
      <c r="L5858" s="17" t="s">
        <v>162</v>
      </c>
    </row>
    <row r="5859" spans="1:12" x14ac:dyDescent="0.35">
      <c r="A5859" s="1">
        <v>44061</v>
      </c>
      <c r="B5859" s="17" t="s">
        <v>47</v>
      </c>
      <c r="C5859">
        <v>124.199997</v>
      </c>
      <c r="D5859">
        <v>123.91999800000001</v>
      </c>
      <c r="E5859" s="17" t="s">
        <v>0</v>
      </c>
      <c r="F5859" s="17" t="s">
        <v>48</v>
      </c>
      <c r="G5859" s="17" t="s">
        <v>38</v>
      </c>
      <c r="H5859">
        <v>0.27999899999998945</v>
      </c>
      <c r="I5859">
        <v>2.2595142391786467E-3</v>
      </c>
      <c r="J5859">
        <v>0</v>
      </c>
      <c r="K5859">
        <v>1</v>
      </c>
      <c r="L5859" s="17" t="s">
        <v>162</v>
      </c>
    </row>
    <row r="5860" spans="1:12" x14ac:dyDescent="0.35">
      <c r="A5860" s="1">
        <v>44062</v>
      </c>
      <c r="B5860" s="17" t="s">
        <v>47</v>
      </c>
      <c r="C5860">
        <v>122.709999</v>
      </c>
      <c r="D5860">
        <v>124.199997</v>
      </c>
      <c r="E5860" s="17" t="s">
        <v>0</v>
      </c>
      <c r="F5860" s="17" t="s">
        <v>48</v>
      </c>
      <c r="G5860" s="17" t="s">
        <v>38</v>
      </c>
      <c r="H5860">
        <v>-1.4899979999999999</v>
      </c>
      <c r="I5860">
        <v>-1.1996763574801053E-2</v>
      </c>
      <c r="J5860">
        <v>0</v>
      </c>
      <c r="K5860">
        <v>0</v>
      </c>
      <c r="L5860" s="17" t="s">
        <v>162</v>
      </c>
    </row>
    <row r="5861" spans="1:12" x14ac:dyDescent="0.35">
      <c r="A5861" s="1">
        <v>44063</v>
      </c>
      <c r="B5861" s="17" t="s">
        <v>47</v>
      </c>
      <c r="C5861">
        <v>123.480003</v>
      </c>
      <c r="D5861">
        <v>122.709999</v>
      </c>
      <c r="E5861" s="17" t="s">
        <v>0</v>
      </c>
      <c r="F5861" s="17" t="s">
        <v>48</v>
      </c>
      <c r="G5861" s="17" t="s">
        <v>38</v>
      </c>
      <c r="H5861">
        <v>0.77000400000000013</v>
      </c>
      <c r="I5861">
        <v>6.2749898645178877E-3</v>
      </c>
      <c r="J5861">
        <v>0</v>
      </c>
      <c r="K5861">
        <v>1</v>
      </c>
      <c r="L5861" s="17" t="s">
        <v>162</v>
      </c>
    </row>
    <row r="5862" spans="1:12" x14ac:dyDescent="0.35">
      <c r="A5862" s="1">
        <v>44064</v>
      </c>
      <c r="B5862" s="17" t="s">
        <v>47</v>
      </c>
      <c r="C5862">
        <v>122.449997</v>
      </c>
      <c r="D5862">
        <v>123.480003</v>
      </c>
      <c r="E5862" s="17" t="s">
        <v>0</v>
      </c>
      <c r="F5862" s="17" t="s">
        <v>48</v>
      </c>
      <c r="G5862" s="17" t="s">
        <v>38</v>
      </c>
      <c r="H5862">
        <v>-1.0300060000000002</v>
      </c>
      <c r="I5862">
        <v>-8.3414801990246163E-3</v>
      </c>
      <c r="J5862">
        <v>0</v>
      </c>
      <c r="K5862">
        <v>0</v>
      </c>
      <c r="L5862" s="17" t="s">
        <v>162</v>
      </c>
    </row>
    <row r="5863" spans="1:12" x14ac:dyDescent="0.35">
      <c r="A5863" s="1">
        <v>44067</v>
      </c>
      <c r="B5863" s="17" t="s">
        <v>47</v>
      </c>
      <c r="C5863">
        <v>122.879997</v>
      </c>
      <c r="D5863">
        <v>122.449997</v>
      </c>
      <c r="E5863" s="17" t="s">
        <v>0</v>
      </c>
      <c r="F5863" s="17" t="s">
        <v>48</v>
      </c>
      <c r="G5863" s="17" t="s">
        <v>38</v>
      </c>
      <c r="H5863">
        <v>0.43000000000000682</v>
      </c>
      <c r="I5863">
        <v>3.5116374890560987E-3</v>
      </c>
      <c r="J5863">
        <v>0</v>
      </c>
      <c r="K5863">
        <v>1</v>
      </c>
      <c r="L5863" s="17" t="s">
        <v>162</v>
      </c>
    </row>
    <row r="5864" spans="1:12" x14ac:dyDescent="0.35">
      <c r="A5864" s="1">
        <v>44068</v>
      </c>
      <c r="B5864" s="17" t="s">
        <v>47</v>
      </c>
      <c r="C5864">
        <v>125.699997</v>
      </c>
      <c r="D5864">
        <v>122.879997</v>
      </c>
      <c r="E5864" s="17" t="s">
        <v>0</v>
      </c>
      <c r="F5864" s="17" t="s">
        <v>48</v>
      </c>
      <c r="G5864" s="17" t="s">
        <v>38</v>
      </c>
      <c r="H5864">
        <v>2.8199999999999932</v>
      </c>
      <c r="I5864">
        <v>2.2949219310283618E-2</v>
      </c>
      <c r="J5864">
        <v>0</v>
      </c>
      <c r="K5864">
        <v>1</v>
      </c>
      <c r="L5864" s="17" t="s">
        <v>162</v>
      </c>
    </row>
    <row r="5865" spans="1:12" x14ac:dyDescent="0.35">
      <c r="A5865" s="1">
        <v>44069</v>
      </c>
      <c r="B5865" s="17" t="s">
        <v>47</v>
      </c>
      <c r="C5865">
        <v>127.470001</v>
      </c>
      <c r="D5865">
        <v>125.699997</v>
      </c>
      <c r="E5865" s="17" t="s">
        <v>0</v>
      </c>
      <c r="F5865" s="17" t="s">
        <v>48</v>
      </c>
      <c r="G5865" s="17" t="s">
        <v>38</v>
      </c>
      <c r="H5865">
        <v>1.7700040000000001</v>
      </c>
      <c r="I5865">
        <v>1.4081177742589764E-2</v>
      </c>
      <c r="J5865">
        <v>0</v>
      </c>
      <c r="K5865">
        <v>1</v>
      </c>
      <c r="L5865" s="17" t="s">
        <v>162</v>
      </c>
    </row>
    <row r="5866" spans="1:12" x14ac:dyDescent="0.35">
      <c r="A5866" s="1">
        <v>44070</v>
      </c>
      <c r="B5866" s="17" t="s">
        <v>47</v>
      </c>
      <c r="C5866">
        <v>127.25</v>
      </c>
      <c r="D5866">
        <v>127.470001</v>
      </c>
      <c r="E5866" s="17" t="s">
        <v>0</v>
      </c>
      <c r="F5866" s="17" t="s">
        <v>48</v>
      </c>
      <c r="G5866" s="17" t="s">
        <v>38</v>
      </c>
      <c r="H5866">
        <v>-0.22000099999999634</v>
      </c>
      <c r="I5866">
        <v>-1.725904120766394E-3</v>
      </c>
      <c r="J5866">
        <v>0</v>
      </c>
      <c r="K5866">
        <v>0</v>
      </c>
      <c r="L5866" s="17" t="s">
        <v>162</v>
      </c>
    </row>
    <row r="5867" spans="1:12" x14ac:dyDescent="0.35">
      <c r="A5867" s="1">
        <v>44071</v>
      </c>
      <c r="B5867" s="17" t="s">
        <v>47</v>
      </c>
      <c r="C5867">
        <v>129</v>
      </c>
      <c r="D5867">
        <v>127.25</v>
      </c>
      <c r="E5867" s="17" t="s">
        <v>0</v>
      </c>
      <c r="F5867" s="17" t="s">
        <v>48</v>
      </c>
      <c r="G5867" s="17" t="s">
        <v>38</v>
      </c>
      <c r="H5867">
        <v>1.75</v>
      </c>
      <c r="I5867">
        <v>1.37524557956778E-2</v>
      </c>
      <c r="J5867">
        <v>0</v>
      </c>
      <c r="K5867">
        <v>1</v>
      </c>
      <c r="L5867" s="17" t="s">
        <v>162</v>
      </c>
    </row>
    <row r="5868" spans="1:12" x14ac:dyDescent="0.35">
      <c r="A5868" s="1">
        <v>44074</v>
      </c>
      <c r="B5868" s="17" t="s">
        <v>47</v>
      </c>
      <c r="C5868">
        <v>124.57</v>
      </c>
      <c r="D5868">
        <v>129</v>
      </c>
      <c r="E5868" s="17" t="s">
        <v>0</v>
      </c>
      <c r="F5868" s="17" t="s">
        <v>48</v>
      </c>
      <c r="G5868" s="17" t="s">
        <v>38</v>
      </c>
      <c r="H5868">
        <v>-4.4300000000000068</v>
      </c>
      <c r="I5868">
        <v>-3.4341085271317885E-2</v>
      </c>
      <c r="J5868">
        <v>0</v>
      </c>
      <c r="K5868">
        <v>0</v>
      </c>
      <c r="L5868" s="17" t="s">
        <v>162</v>
      </c>
    </row>
    <row r="5869" spans="1:12" x14ac:dyDescent="0.35">
      <c r="A5869" s="1">
        <v>44075</v>
      </c>
      <c r="B5869" s="17" t="s">
        <v>47</v>
      </c>
      <c r="C5869">
        <v>126.93</v>
      </c>
      <c r="D5869">
        <v>124.57</v>
      </c>
      <c r="E5869" s="17" t="s">
        <v>0</v>
      </c>
      <c r="F5869" s="17" t="s">
        <v>48</v>
      </c>
      <c r="G5869" s="17" t="s">
        <v>38</v>
      </c>
      <c r="H5869">
        <v>2.3600000000000136</v>
      </c>
      <c r="I5869">
        <v>1.8945171389580268E-2</v>
      </c>
      <c r="J5869">
        <v>0</v>
      </c>
      <c r="K5869">
        <v>1</v>
      </c>
      <c r="L5869" s="17" t="s">
        <v>162</v>
      </c>
    </row>
    <row r="5870" spans="1:12" x14ac:dyDescent="0.35">
      <c r="A5870" s="1">
        <v>44076</v>
      </c>
      <c r="B5870" s="17" t="s">
        <v>47</v>
      </c>
      <c r="C5870">
        <v>124.260002</v>
      </c>
      <c r="D5870">
        <v>126.93</v>
      </c>
      <c r="E5870" s="17" t="s">
        <v>0</v>
      </c>
      <c r="F5870" s="17" t="s">
        <v>48</v>
      </c>
      <c r="G5870" s="17" t="s">
        <v>38</v>
      </c>
      <c r="H5870">
        <v>-2.6699980000000068</v>
      </c>
      <c r="I5870">
        <v>-2.1035200504214972E-2</v>
      </c>
      <c r="J5870">
        <v>0</v>
      </c>
      <c r="K5870">
        <v>0</v>
      </c>
      <c r="L5870" s="17" t="s">
        <v>162</v>
      </c>
    </row>
    <row r="5871" spans="1:12" x14ac:dyDescent="0.35">
      <c r="A5871" s="1">
        <v>44077</v>
      </c>
      <c r="B5871" s="17" t="s">
        <v>47</v>
      </c>
      <c r="C5871">
        <v>121.41999800000001</v>
      </c>
      <c r="D5871">
        <v>124.260002</v>
      </c>
      <c r="E5871" s="17" t="s">
        <v>0</v>
      </c>
      <c r="F5871" s="17" t="s">
        <v>48</v>
      </c>
      <c r="G5871" s="17" t="s">
        <v>38</v>
      </c>
      <c r="H5871">
        <v>-2.8400039999999933</v>
      </c>
      <c r="I5871">
        <v>-2.2855335218809936E-2</v>
      </c>
      <c r="J5871">
        <v>0</v>
      </c>
      <c r="K5871">
        <v>0</v>
      </c>
      <c r="L5871" s="17" t="s">
        <v>162</v>
      </c>
    </row>
    <row r="5872" spans="1:12" x14ac:dyDescent="0.35">
      <c r="A5872" s="1">
        <v>44078</v>
      </c>
      <c r="B5872" s="17" t="s">
        <v>47</v>
      </c>
      <c r="C5872">
        <v>122.870003</v>
      </c>
      <c r="D5872">
        <v>121.41999800000001</v>
      </c>
      <c r="E5872" s="17" t="s">
        <v>0</v>
      </c>
      <c r="F5872" s="17" t="s">
        <v>48</v>
      </c>
      <c r="G5872" s="17" t="s">
        <v>38</v>
      </c>
      <c r="H5872">
        <v>1.4500049999999902</v>
      </c>
      <c r="I5872">
        <v>1.1942060812750056E-2</v>
      </c>
      <c r="J5872">
        <v>0</v>
      </c>
      <c r="K5872">
        <v>1</v>
      </c>
      <c r="L5872" s="17" t="s">
        <v>162</v>
      </c>
    </row>
    <row r="5873" spans="1:12" x14ac:dyDescent="0.35">
      <c r="A5873" s="1">
        <v>44082</v>
      </c>
      <c r="B5873" s="17" t="s">
        <v>47</v>
      </c>
      <c r="C5873">
        <v>119.30999799999999</v>
      </c>
      <c r="D5873">
        <v>122.870003</v>
      </c>
      <c r="E5873" s="17" t="s">
        <v>0</v>
      </c>
      <c r="F5873" s="17" t="s">
        <v>48</v>
      </c>
      <c r="G5873" s="17" t="s">
        <v>38</v>
      </c>
      <c r="H5873">
        <v>-3.5600050000000039</v>
      </c>
      <c r="I5873">
        <v>-2.8973752039381035E-2</v>
      </c>
      <c r="J5873">
        <v>0</v>
      </c>
      <c r="K5873">
        <v>0</v>
      </c>
      <c r="L5873" s="17" t="s">
        <v>162</v>
      </c>
    </row>
    <row r="5874" spans="1:12" x14ac:dyDescent="0.35">
      <c r="A5874" s="1">
        <v>44083</v>
      </c>
      <c r="B5874" s="17" t="s">
        <v>47</v>
      </c>
      <c r="C5874">
        <v>119.400002</v>
      </c>
      <c r="D5874">
        <v>119.30999799999999</v>
      </c>
      <c r="E5874" s="17" t="s">
        <v>0</v>
      </c>
      <c r="F5874" s="17" t="s">
        <v>48</v>
      </c>
      <c r="G5874" s="17" t="s">
        <v>38</v>
      </c>
      <c r="H5874">
        <v>9.0004000000007522E-2</v>
      </c>
      <c r="I5874">
        <v>7.5437097903570101E-4</v>
      </c>
      <c r="J5874">
        <v>0</v>
      </c>
      <c r="K5874">
        <v>1</v>
      </c>
      <c r="L5874" s="17" t="s">
        <v>162</v>
      </c>
    </row>
    <row r="5875" spans="1:12" x14ac:dyDescent="0.35">
      <c r="A5875" s="1">
        <v>44084</v>
      </c>
      <c r="B5875" s="17" t="s">
        <v>47</v>
      </c>
      <c r="C5875">
        <v>119.160004</v>
      </c>
      <c r="D5875">
        <v>119.400002</v>
      </c>
      <c r="E5875" s="17" t="s">
        <v>0</v>
      </c>
      <c r="F5875" s="17" t="s">
        <v>48</v>
      </c>
      <c r="G5875" s="17" t="s">
        <v>38</v>
      </c>
      <c r="H5875">
        <v>-0.23999799999999993</v>
      </c>
      <c r="I5875">
        <v>-2.0100334671686181E-3</v>
      </c>
      <c r="J5875">
        <v>0</v>
      </c>
      <c r="K5875">
        <v>0</v>
      </c>
      <c r="L5875" s="17" t="s">
        <v>162</v>
      </c>
    </row>
    <row r="5876" spans="1:12" x14ac:dyDescent="0.35">
      <c r="A5876" s="1">
        <v>44085</v>
      </c>
      <c r="B5876" s="17" t="s">
        <v>47</v>
      </c>
      <c r="C5876">
        <v>120.620003</v>
      </c>
      <c r="D5876">
        <v>119.160004</v>
      </c>
      <c r="E5876" s="17" t="s">
        <v>0</v>
      </c>
      <c r="F5876" s="17" t="s">
        <v>48</v>
      </c>
      <c r="G5876" s="17" t="s">
        <v>38</v>
      </c>
      <c r="H5876">
        <v>1.4599989999999963</v>
      </c>
      <c r="I5876">
        <v>1.2252424899213634E-2</v>
      </c>
      <c r="J5876">
        <v>0</v>
      </c>
      <c r="K5876">
        <v>1</v>
      </c>
      <c r="L5876" s="17" t="s">
        <v>162</v>
      </c>
    </row>
    <row r="5877" spans="1:12" x14ac:dyDescent="0.35">
      <c r="A5877" s="1">
        <v>44088</v>
      </c>
      <c r="B5877" s="17" t="s">
        <v>47</v>
      </c>
      <c r="C5877">
        <v>121.879997</v>
      </c>
      <c r="D5877">
        <v>120.620003</v>
      </c>
      <c r="E5877" s="17" t="s">
        <v>0</v>
      </c>
      <c r="F5877" s="17" t="s">
        <v>48</v>
      </c>
      <c r="G5877" s="17" t="s">
        <v>38</v>
      </c>
      <c r="H5877">
        <v>1.2599940000000061</v>
      </c>
      <c r="I5877">
        <v>1.0445978848135215E-2</v>
      </c>
      <c r="J5877">
        <v>0</v>
      </c>
      <c r="K5877">
        <v>1</v>
      </c>
      <c r="L5877" s="17" t="s">
        <v>162</v>
      </c>
    </row>
    <row r="5878" spans="1:12" x14ac:dyDescent="0.35">
      <c r="A5878" s="1">
        <v>44089</v>
      </c>
      <c r="B5878" s="17" t="s">
        <v>47</v>
      </c>
      <c r="C5878">
        <v>124.489998</v>
      </c>
      <c r="D5878">
        <v>121.879997</v>
      </c>
      <c r="E5878" s="17" t="s">
        <v>0</v>
      </c>
      <c r="F5878" s="17" t="s">
        <v>48</v>
      </c>
      <c r="G5878" s="17" t="s">
        <v>38</v>
      </c>
      <c r="H5878">
        <v>2.6100009999999969</v>
      </c>
      <c r="I5878">
        <v>2.1414514803442249E-2</v>
      </c>
      <c r="J5878">
        <v>0</v>
      </c>
      <c r="K5878">
        <v>1</v>
      </c>
      <c r="L5878" s="17" t="s">
        <v>162</v>
      </c>
    </row>
    <row r="5879" spans="1:12" x14ac:dyDescent="0.35">
      <c r="A5879" s="1">
        <v>44090</v>
      </c>
      <c r="B5879" s="17" t="s">
        <v>47</v>
      </c>
      <c r="C5879">
        <v>126.029999</v>
      </c>
      <c r="D5879">
        <v>124.489998</v>
      </c>
      <c r="E5879" s="17" t="s">
        <v>0</v>
      </c>
      <c r="F5879" s="17" t="s">
        <v>48</v>
      </c>
      <c r="G5879" s="17" t="s">
        <v>38</v>
      </c>
      <c r="H5879">
        <v>1.5400010000000037</v>
      </c>
      <c r="I5879">
        <v>1.237047975532945E-2</v>
      </c>
      <c r="J5879">
        <v>0</v>
      </c>
      <c r="K5879">
        <v>1</v>
      </c>
      <c r="L5879" s="17" t="s">
        <v>162</v>
      </c>
    </row>
    <row r="5880" spans="1:12" x14ac:dyDescent="0.35">
      <c r="A5880" s="1">
        <v>44091</v>
      </c>
      <c r="B5880" s="17" t="s">
        <v>47</v>
      </c>
      <c r="C5880">
        <v>124.66999800000001</v>
      </c>
      <c r="D5880">
        <v>126.029999</v>
      </c>
      <c r="E5880" s="17" t="s">
        <v>0</v>
      </c>
      <c r="F5880" s="17" t="s">
        <v>48</v>
      </c>
      <c r="G5880" s="17" t="s">
        <v>38</v>
      </c>
      <c r="H5880">
        <v>-1.3600009999999969</v>
      </c>
      <c r="I5880">
        <v>-1.0791089508776374E-2</v>
      </c>
      <c r="J5880">
        <v>0</v>
      </c>
      <c r="K5880">
        <v>0</v>
      </c>
      <c r="L5880" s="17" t="s">
        <v>162</v>
      </c>
    </row>
    <row r="5881" spans="1:12" x14ac:dyDescent="0.35">
      <c r="A5881" s="1">
        <v>44092</v>
      </c>
      <c r="B5881" s="17" t="s">
        <v>47</v>
      </c>
      <c r="C5881">
        <v>124.660004</v>
      </c>
      <c r="D5881">
        <v>124.66999800000001</v>
      </c>
      <c r="E5881" s="17" t="s">
        <v>0</v>
      </c>
      <c r="F5881" s="17" t="s">
        <v>48</v>
      </c>
      <c r="G5881" s="17" t="s">
        <v>38</v>
      </c>
      <c r="H5881">
        <v>-9.9940000000060536E-3</v>
      </c>
      <c r="I5881">
        <v>-8.0163633274511265E-5</v>
      </c>
      <c r="J5881">
        <v>0</v>
      </c>
      <c r="K5881">
        <v>0</v>
      </c>
      <c r="L5881" s="17" t="s">
        <v>162</v>
      </c>
    </row>
    <row r="5882" spans="1:12" x14ac:dyDescent="0.35">
      <c r="A5882" s="1">
        <v>44095</v>
      </c>
      <c r="B5882" s="17" t="s">
        <v>47</v>
      </c>
      <c r="C5882">
        <v>124.550003</v>
      </c>
      <c r="D5882">
        <v>124.660004</v>
      </c>
      <c r="E5882" s="17" t="s">
        <v>0</v>
      </c>
      <c r="F5882" s="17" t="s">
        <v>48</v>
      </c>
      <c r="G5882" s="17" t="s">
        <v>38</v>
      </c>
      <c r="H5882">
        <v>-0.11000099999999691</v>
      </c>
      <c r="I5882">
        <v>-8.8240812185435918E-4</v>
      </c>
      <c r="J5882">
        <v>0</v>
      </c>
      <c r="K5882">
        <v>0</v>
      </c>
      <c r="L5882" s="17" t="s">
        <v>162</v>
      </c>
    </row>
    <row r="5883" spans="1:12" x14ac:dyDescent="0.35">
      <c r="A5883" s="1">
        <v>44096</v>
      </c>
      <c r="B5883" s="17" t="s">
        <v>47</v>
      </c>
      <c r="C5883">
        <v>124.029999</v>
      </c>
      <c r="D5883">
        <v>124.550003</v>
      </c>
      <c r="E5883" s="17" t="s">
        <v>0</v>
      </c>
      <c r="F5883" s="17" t="s">
        <v>48</v>
      </c>
      <c r="G5883" s="17" t="s">
        <v>38</v>
      </c>
      <c r="H5883">
        <v>-0.52000400000000013</v>
      </c>
      <c r="I5883">
        <v>-4.1750621234429046E-3</v>
      </c>
      <c r="J5883">
        <v>0</v>
      </c>
      <c r="K5883">
        <v>0</v>
      </c>
      <c r="L5883" s="17" t="s">
        <v>162</v>
      </c>
    </row>
    <row r="5884" spans="1:12" x14ac:dyDescent="0.35">
      <c r="A5884" s="1">
        <v>44097</v>
      </c>
      <c r="B5884" s="17" t="s">
        <v>47</v>
      </c>
      <c r="C5884">
        <v>122.91999800000001</v>
      </c>
      <c r="D5884">
        <v>124.029999</v>
      </c>
      <c r="E5884" s="17" t="s">
        <v>0</v>
      </c>
      <c r="F5884" s="17" t="s">
        <v>48</v>
      </c>
      <c r="G5884" s="17" t="s">
        <v>38</v>
      </c>
      <c r="H5884">
        <v>-1.1100009999999969</v>
      </c>
      <c r="I5884">
        <v>-8.949455848983736E-3</v>
      </c>
      <c r="J5884">
        <v>0</v>
      </c>
      <c r="K5884">
        <v>0</v>
      </c>
      <c r="L5884" s="17" t="s">
        <v>162</v>
      </c>
    </row>
    <row r="5885" spans="1:12" x14ac:dyDescent="0.35">
      <c r="A5885" s="1">
        <v>44098</v>
      </c>
      <c r="B5885" s="17" t="s">
        <v>47</v>
      </c>
      <c r="C5885">
        <v>123.760002</v>
      </c>
      <c r="D5885">
        <v>122.91999800000001</v>
      </c>
      <c r="E5885" s="17" t="s">
        <v>0</v>
      </c>
      <c r="F5885" s="17" t="s">
        <v>48</v>
      </c>
      <c r="G5885" s="17" t="s">
        <v>38</v>
      </c>
      <c r="H5885">
        <v>0.84000399999999331</v>
      </c>
      <c r="I5885">
        <v>6.8337456367351494E-3</v>
      </c>
      <c r="J5885">
        <v>0</v>
      </c>
      <c r="K5885">
        <v>1</v>
      </c>
      <c r="L5885" s="17" t="s">
        <v>162</v>
      </c>
    </row>
    <row r="5886" spans="1:12" x14ac:dyDescent="0.35">
      <c r="A5886" s="1">
        <v>44099</v>
      </c>
      <c r="B5886" s="17" t="s">
        <v>47</v>
      </c>
      <c r="C5886">
        <v>123.790001</v>
      </c>
      <c r="D5886">
        <v>123.760002</v>
      </c>
      <c r="E5886" s="17" t="s">
        <v>0</v>
      </c>
      <c r="F5886" s="17" t="s">
        <v>48</v>
      </c>
      <c r="G5886" s="17" t="s">
        <v>38</v>
      </c>
      <c r="H5886">
        <v>2.9999000000003662E-2</v>
      </c>
      <c r="I5886">
        <v>2.4239657009704688E-4</v>
      </c>
      <c r="J5886">
        <v>0</v>
      </c>
      <c r="K5886">
        <v>1</v>
      </c>
      <c r="L5886" s="17" t="s">
        <v>162</v>
      </c>
    </row>
    <row r="5887" spans="1:12" x14ac:dyDescent="0.35">
      <c r="A5887" s="1">
        <v>44102</v>
      </c>
      <c r="B5887" s="17" t="s">
        <v>47</v>
      </c>
      <c r="C5887">
        <v>126.040001</v>
      </c>
      <c r="D5887">
        <v>123.790001</v>
      </c>
      <c r="E5887" s="17" t="s">
        <v>0</v>
      </c>
      <c r="F5887" s="17" t="s">
        <v>48</v>
      </c>
      <c r="G5887" s="17" t="s">
        <v>38</v>
      </c>
      <c r="H5887">
        <v>2.25</v>
      </c>
      <c r="I5887">
        <v>1.8175942982664648E-2</v>
      </c>
      <c r="J5887">
        <v>0</v>
      </c>
      <c r="K5887">
        <v>1</v>
      </c>
      <c r="L5887" s="17" t="s">
        <v>162</v>
      </c>
    </row>
    <row r="5888" spans="1:12" x14ac:dyDescent="0.35">
      <c r="A5888" s="1">
        <v>44103</v>
      </c>
      <c r="B5888" s="17" t="s">
        <v>47</v>
      </c>
      <c r="C5888">
        <v>122.58000199999999</v>
      </c>
      <c r="D5888">
        <v>126.040001</v>
      </c>
      <c r="E5888" s="17" t="s">
        <v>0</v>
      </c>
      <c r="F5888" s="17" t="s">
        <v>48</v>
      </c>
      <c r="G5888" s="17" t="s">
        <v>38</v>
      </c>
      <c r="H5888">
        <v>-3.4599990000000105</v>
      </c>
      <c r="I5888">
        <v>-2.7451594514030592E-2</v>
      </c>
      <c r="J5888">
        <v>0</v>
      </c>
      <c r="K5888">
        <v>0</v>
      </c>
      <c r="L5888" s="17" t="s">
        <v>162</v>
      </c>
    </row>
    <row r="5889" spans="1:12" x14ac:dyDescent="0.35">
      <c r="A5889" s="1">
        <v>44104</v>
      </c>
      <c r="B5889" s="17" t="s">
        <v>47</v>
      </c>
      <c r="C5889">
        <v>126.589996</v>
      </c>
      <c r="D5889">
        <v>122.58000199999999</v>
      </c>
      <c r="E5889" s="17" t="s">
        <v>0</v>
      </c>
      <c r="F5889" s="17" t="s">
        <v>48</v>
      </c>
      <c r="G5889" s="17" t="s">
        <v>38</v>
      </c>
      <c r="H5889">
        <v>4.0099940000000061</v>
      </c>
      <c r="I5889">
        <v>3.2713280588786468E-2</v>
      </c>
      <c r="J5889">
        <v>0</v>
      </c>
      <c r="K5889">
        <v>1</v>
      </c>
      <c r="L5889" s="17" t="s">
        <v>162</v>
      </c>
    </row>
    <row r="5890" spans="1:12" x14ac:dyDescent="0.35">
      <c r="A5890" s="1">
        <v>44105</v>
      </c>
      <c r="B5890" s="17" t="s">
        <v>47</v>
      </c>
      <c r="C5890">
        <v>126.449997</v>
      </c>
      <c r="D5890">
        <v>126.589996</v>
      </c>
      <c r="E5890" s="17" t="s">
        <v>0</v>
      </c>
      <c r="F5890" s="17" t="s">
        <v>48</v>
      </c>
      <c r="G5890" s="17" t="s">
        <v>38</v>
      </c>
      <c r="H5890">
        <v>-0.13999900000000309</v>
      </c>
      <c r="I5890">
        <v>-1.1059246735421581E-3</v>
      </c>
      <c r="J5890">
        <v>0</v>
      </c>
      <c r="K5890">
        <v>0</v>
      </c>
      <c r="L5890" s="17" t="s">
        <v>162</v>
      </c>
    </row>
    <row r="5891" spans="1:12" x14ac:dyDescent="0.35">
      <c r="A5891" s="1">
        <v>44106</v>
      </c>
      <c r="B5891" s="17" t="s">
        <v>47</v>
      </c>
      <c r="C5891">
        <v>124.620003</v>
      </c>
      <c r="D5891">
        <v>126.449997</v>
      </c>
      <c r="E5891" s="17" t="s">
        <v>0</v>
      </c>
      <c r="F5891" s="17" t="s">
        <v>48</v>
      </c>
      <c r="G5891" s="17" t="s">
        <v>38</v>
      </c>
      <c r="H5891">
        <v>-1.8299939999999992</v>
      </c>
      <c r="I5891">
        <v>-1.4472076262682706E-2</v>
      </c>
      <c r="J5891">
        <v>0</v>
      </c>
      <c r="K5891">
        <v>0</v>
      </c>
      <c r="L5891" s="17" t="s">
        <v>162</v>
      </c>
    </row>
    <row r="5892" spans="1:12" x14ac:dyDescent="0.35">
      <c r="A5892" s="1">
        <v>44109</v>
      </c>
      <c r="B5892" s="17" t="s">
        <v>47</v>
      </c>
      <c r="C5892">
        <v>124.699997</v>
      </c>
      <c r="D5892">
        <v>124.620003</v>
      </c>
      <c r="E5892" s="17" t="s">
        <v>0</v>
      </c>
      <c r="F5892" s="17" t="s">
        <v>48</v>
      </c>
      <c r="G5892" s="17" t="s">
        <v>38</v>
      </c>
      <c r="H5892">
        <v>7.9993999999999232E-2</v>
      </c>
      <c r="I5892">
        <v>6.419033708416717E-4</v>
      </c>
      <c r="J5892">
        <v>0</v>
      </c>
      <c r="K5892">
        <v>1</v>
      </c>
      <c r="L5892" s="17" t="s">
        <v>162</v>
      </c>
    </row>
    <row r="5893" spans="1:12" x14ac:dyDescent="0.35">
      <c r="A5893" s="1">
        <v>44110</v>
      </c>
      <c r="B5893" s="17" t="s">
        <v>47</v>
      </c>
      <c r="C5893">
        <v>124.83000199999999</v>
      </c>
      <c r="D5893">
        <v>124.699997</v>
      </c>
      <c r="E5893" s="17" t="s">
        <v>0</v>
      </c>
      <c r="F5893" s="17" t="s">
        <v>48</v>
      </c>
      <c r="G5893" s="17" t="s">
        <v>38</v>
      </c>
      <c r="H5893">
        <v>0.13000499999999704</v>
      </c>
      <c r="I5893">
        <v>1.0425421261236842E-3</v>
      </c>
      <c r="J5893">
        <v>0</v>
      </c>
      <c r="K5893">
        <v>1</v>
      </c>
      <c r="L5893" s="17" t="s">
        <v>162</v>
      </c>
    </row>
    <row r="5894" spans="1:12" x14ac:dyDescent="0.35">
      <c r="A5894" s="1">
        <v>44111</v>
      </c>
      <c r="B5894" s="17" t="s">
        <v>47</v>
      </c>
      <c r="C5894">
        <v>126.349998</v>
      </c>
      <c r="D5894">
        <v>124.83000199999999</v>
      </c>
      <c r="E5894" s="17" t="s">
        <v>0</v>
      </c>
      <c r="F5894" s="17" t="s">
        <v>48</v>
      </c>
      <c r="G5894" s="17" t="s">
        <v>38</v>
      </c>
      <c r="H5894">
        <v>1.5199960000000061</v>
      </c>
      <c r="I5894">
        <v>1.2176527883096614E-2</v>
      </c>
      <c r="J5894">
        <v>0</v>
      </c>
      <c r="K5894">
        <v>1</v>
      </c>
      <c r="L5894" s="17" t="s">
        <v>162</v>
      </c>
    </row>
    <row r="5895" spans="1:12" x14ac:dyDescent="0.35">
      <c r="A5895" s="1">
        <v>44112</v>
      </c>
      <c r="B5895" s="17" t="s">
        <v>47</v>
      </c>
      <c r="C5895">
        <v>126.75</v>
      </c>
      <c r="D5895">
        <v>126.349998</v>
      </c>
      <c r="E5895" s="17" t="s">
        <v>0</v>
      </c>
      <c r="F5895" s="17" t="s">
        <v>48</v>
      </c>
      <c r="G5895" s="17" t="s">
        <v>38</v>
      </c>
      <c r="H5895">
        <v>0.40000200000000063</v>
      </c>
      <c r="I5895">
        <v>3.1658251391503832E-3</v>
      </c>
      <c r="J5895">
        <v>0</v>
      </c>
      <c r="K5895">
        <v>1</v>
      </c>
      <c r="L5895" s="17" t="s">
        <v>162</v>
      </c>
    </row>
    <row r="5896" spans="1:12" x14ac:dyDescent="0.35">
      <c r="A5896" s="1">
        <v>44113</v>
      </c>
      <c r="B5896" s="17" t="s">
        <v>47</v>
      </c>
      <c r="C5896">
        <v>126.489998</v>
      </c>
      <c r="D5896">
        <v>126.75</v>
      </c>
      <c r="E5896" s="17" t="s">
        <v>0</v>
      </c>
      <c r="F5896" s="17" t="s">
        <v>48</v>
      </c>
      <c r="G5896" s="17" t="s">
        <v>38</v>
      </c>
      <c r="H5896">
        <v>-0.26000200000000007</v>
      </c>
      <c r="I5896">
        <v>-2.0512978303747539E-3</v>
      </c>
      <c r="J5896">
        <v>0</v>
      </c>
      <c r="K5896">
        <v>0</v>
      </c>
      <c r="L5896" s="17" t="s">
        <v>162</v>
      </c>
    </row>
    <row r="5897" spans="1:12" x14ac:dyDescent="0.35">
      <c r="A5897" s="1">
        <v>44116</v>
      </c>
      <c r="B5897" s="17" t="s">
        <v>47</v>
      </c>
      <c r="C5897">
        <v>127.720001</v>
      </c>
      <c r="D5897">
        <v>126.489998</v>
      </c>
      <c r="E5897" s="17" t="s">
        <v>0</v>
      </c>
      <c r="F5897" s="17" t="s">
        <v>48</v>
      </c>
      <c r="G5897" s="17" t="s">
        <v>38</v>
      </c>
      <c r="H5897">
        <v>1.2300029999999964</v>
      </c>
      <c r="I5897">
        <v>9.7241127318224516E-3</v>
      </c>
      <c r="J5897">
        <v>0</v>
      </c>
      <c r="K5897">
        <v>1</v>
      </c>
      <c r="L5897" s="17" t="s">
        <v>162</v>
      </c>
    </row>
    <row r="5898" spans="1:12" x14ac:dyDescent="0.35">
      <c r="A5898" s="1">
        <v>44117</v>
      </c>
      <c r="B5898" s="17" t="s">
        <v>47</v>
      </c>
      <c r="C5898">
        <v>127.050003</v>
      </c>
      <c r="D5898">
        <v>127.720001</v>
      </c>
      <c r="E5898" s="17" t="s">
        <v>0</v>
      </c>
      <c r="F5898" s="17" t="s">
        <v>48</v>
      </c>
      <c r="G5898" s="17" t="s">
        <v>38</v>
      </c>
      <c r="H5898">
        <v>-0.66999799999999254</v>
      </c>
      <c r="I5898">
        <v>-5.2458345971982305E-3</v>
      </c>
      <c r="J5898">
        <v>0</v>
      </c>
      <c r="K5898">
        <v>0</v>
      </c>
      <c r="L5898" s="17" t="s">
        <v>162</v>
      </c>
    </row>
    <row r="5899" spans="1:12" x14ac:dyDescent="0.35">
      <c r="A5899" s="1">
        <v>44118</v>
      </c>
      <c r="B5899" s="17" t="s">
        <v>47</v>
      </c>
      <c r="C5899">
        <v>136.070007</v>
      </c>
      <c r="D5899">
        <v>127.050003</v>
      </c>
      <c r="E5899" s="17" t="s">
        <v>0</v>
      </c>
      <c r="F5899" s="17" t="s">
        <v>48</v>
      </c>
      <c r="G5899" s="17" t="s">
        <v>38</v>
      </c>
      <c r="H5899">
        <v>9.0200040000000001</v>
      </c>
      <c r="I5899">
        <v>7.0995700802935047E-2</v>
      </c>
      <c r="J5899">
        <v>0</v>
      </c>
      <c r="K5899">
        <v>1</v>
      </c>
      <c r="L5899" s="17" t="s">
        <v>162</v>
      </c>
    </row>
    <row r="5900" spans="1:12" x14ac:dyDescent="0.35">
      <c r="A5900" s="1">
        <v>44119</v>
      </c>
      <c r="B5900" s="17" t="s">
        <v>47</v>
      </c>
      <c r="C5900">
        <v>130.03999300000001</v>
      </c>
      <c r="D5900">
        <v>136.070007</v>
      </c>
      <c r="E5900" s="17" t="s">
        <v>0</v>
      </c>
      <c r="F5900" s="17" t="s">
        <v>48</v>
      </c>
      <c r="G5900" s="17" t="s">
        <v>38</v>
      </c>
      <c r="H5900">
        <v>-6.0300139999999942</v>
      </c>
      <c r="I5900">
        <v>-4.4315526492182761E-2</v>
      </c>
      <c r="J5900">
        <v>0</v>
      </c>
      <c r="K5900">
        <v>0</v>
      </c>
      <c r="L5900" s="17" t="s">
        <v>162</v>
      </c>
    </row>
    <row r="5901" spans="1:12" x14ac:dyDescent="0.35">
      <c r="A5901" s="1">
        <v>44120</v>
      </c>
      <c r="B5901" s="17" t="s">
        <v>47</v>
      </c>
      <c r="C5901">
        <v>130.36999499999999</v>
      </c>
      <c r="D5901">
        <v>130.03999300000001</v>
      </c>
      <c r="E5901" s="17" t="s">
        <v>0</v>
      </c>
      <c r="F5901" s="17" t="s">
        <v>48</v>
      </c>
      <c r="G5901" s="17" t="s">
        <v>38</v>
      </c>
      <c r="H5901">
        <v>0.33000199999997903</v>
      </c>
      <c r="I5901">
        <v>2.5376962301126779E-3</v>
      </c>
      <c r="J5901">
        <v>0</v>
      </c>
      <c r="K5901">
        <v>1</v>
      </c>
      <c r="L5901" s="17" t="s">
        <v>162</v>
      </c>
    </row>
    <row r="5902" spans="1:12" x14ac:dyDescent="0.35">
      <c r="A5902" s="1">
        <v>44123</v>
      </c>
      <c r="B5902" s="17" t="s">
        <v>47</v>
      </c>
      <c r="C5902">
        <v>129.25</v>
      </c>
      <c r="D5902">
        <v>130.36999499999999</v>
      </c>
      <c r="E5902" s="17" t="s">
        <v>0</v>
      </c>
      <c r="F5902" s="17" t="s">
        <v>48</v>
      </c>
      <c r="G5902" s="17" t="s">
        <v>38</v>
      </c>
      <c r="H5902">
        <v>-1.1199949999999887</v>
      </c>
      <c r="I5902">
        <v>-8.5908954740696961E-3</v>
      </c>
      <c r="J5902">
        <v>0</v>
      </c>
      <c r="K5902">
        <v>0</v>
      </c>
      <c r="L5902" s="17" t="s">
        <v>162</v>
      </c>
    </row>
    <row r="5903" spans="1:12" x14ac:dyDescent="0.35">
      <c r="A5903" s="1">
        <v>44124</v>
      </c>
      <c r="B5903" s="17" t="s">
        <v>47</v>
      </c>
      <c r="C5903">
        <v>130.08000200000001</v>
      </c>
      <c r="D5903">
        <v>129.25</v>
      </c>
      <c r="E5903" s="17" t="s">
        <v>0</v>
      </c>
      <c r="F5903" s="17" t="s">
        <v>48</v>
      </c>
      <c r="G5903" s="17" t="s">
        <v>38</v>
      </c>
      <c r="H5903">
        <v>0.83000200000000746</v>
      </c>
      <c r="I5903">
        <v>6.4216789168279106E-3</v>
      </c>
      <c r="J5903">
        <v>0</v>
      </c>
      <c r="K5903">
        <v>1</v>
      </c>
      <c r="L5903" s="17" t="s">
        <v>162</v>
      </c>
    </row>
    <row r="5904" spans="1:12" x14ac:dyDescent="0.35">
      <c r="A5904" s="1">
        <v>44125</v>
      </c>
      <c r="B5904" s="17" t="s">
        <v>47</v>
      </c>
      <c r="C5904">
        <v>134.83999600000001</v>
      </c>
      <c r="D5904">
        <v>130.08000200000001</v>
      </c>
      <c r="E5904" s="17" t="s">
        <v>0</v>
      </c>
      <c r="F5904" s="17" t="s">
        <v>48</v>
      </c>
      <c r="G5904" s="17" t="s">
        <v>38</v>
      </c>
      <c r="H5904">
        <v>4.7599940000000061</v>
      </c>
      <c r="I5904">
        <v>3.6592819240577855E-2</v>
      </c>
      <c r="J5904">
        <v>0</v>
      </c>
      <c r="K5904">
        <v>1</v>
      </c>
      <c r="L5904" s="17" t="s">
        <v>162</v>
      </c>
    </row>
    <row r="5905" spans="1:12" x14ac:dyDescent="0.35">
      <c r="A5905" s="1">
        <v>44126</v>
      </c>
      <c r="B5905" s="17" t="s">
        <v>47</v>
      </c>
      <c r="C5905">
        <v>132.86000100000001</v>
      </c>
      <c r="D5905">
        <v>134.83999600000001</v>
      </c>
      <c r="E5905" s="17" t="s">
        <v>0</v>
      </c>
      <c r="F5905" s="17" t="s">
        <v>48</v>
      </c>
      <c r="G5905" s="17" t="s">
        <v>38</v>
      </c>
      <c r="H5905">
        <v>-1.9799950000000024</v>
      </c>
      <c r="I5905">
        <v>-1.4684033363513318E-2</v>
      </c>
      <c r="J5905">
        <v>0</v>
      </c>
      <c r="K5905">
        <v>0</v>
      </c>
      <c r="L5905" s="17" t="s">
        <v>162</v>
      </c>
    </row>
    <row r="5906" spans="1:12" x14ac:dyDescent="0.35">
      <c r="A5906" s="1">
        <v>44127</v>
      </c>
      <c r="B5906" s="17" t="s">
        <v>47</v>
      </c>
      <c r="C5906">
        <v>133.929993</v>
      </c>
      <c r="D5906">
        <v>132.86000100000001</v>
      </c>
      <c r="E5906" s="17" t="s">
        <v>0</v>
      </c>
      <c r="F5906" s="17" t="s">
        <v>48</v>
      </c>
      <c r="G5906" s="17" t="s">
        <v>38</v>
      </c>
      <c r="H5906">
        <v>1.069991999999985</v>
      </c>
      <c r="I5906">
        <v>8.0535299709954457E-3</v>
      </c>
      <c r="J5906">
        <v>0</v>
      </c>
      <c r="K5906">
        <v>1</v>
      </c>
      <c r="L5906" s="17" t="s">
        <v>162</v>
      </c>
    </row>
    <row r="5907" spans="1:12" x14ac:dyDescent="0.35">
      <c r="A5907" s="1">
        <v>44130</v>
      </c>
      <c r="B5907" s="17" t="s">
        <v>47</v>
      </c>
      <c r="C5907">
        <v>132.949997</v>
      </c>
      <c r="D5907">
        <v>133.929993</v>
      </c>
      <c r="E5907" s="17" t="s">
        <v>0</v>
      </c>
      <c r="F5907" s="17" t="s">
        <v>48</v>
      </c>
      <c r="G5907" s="17" t="s">
        <v>38</v>
      </c>
      <c r="H5907">
        <v>-0.97999599999999987</v>
      </c>
      <c r="I5907">
        <v>-7.3172257987051481E-3</v>
      </c>
      <c r="J5907">
        <v>0</v>
      </c>
      <c r="K5907">
        <v>0</v>
      </c>
      <c r="L5907" s="17" t="s">
        <v>162</v>
      </c>
    </row>
    <row r="5908" spans="1:12" x14ac:dyDescent="0.35">
      <c r="A5908" s="1">
        <v>44131</v>
      </c>
      <c r="B5908" s="17" t="s">
        <v>47</v>
      </c>
      <c r="C5908">
        <v>134.88999899999999</v>
      </c>
      <c r="D5908">
        <v>132.949997</v>
      </c>
      <c r="E5908" s="17" t="s">
        <v>0</v>
      </c>
      <c r="F5908" s="17" t="s">
        <v>48</v>
      </c>
      <c r="G5908" s="17" t="s">
        <v>38</v>
      </c>
      <c r="H5908">
        <v>1.9400019999999927</v>
      </c>
      <c r="I5908">
        <v>1.4591967234117296E-2</v>
      </c>
      <c r="J5908">
        <v>0</v>
      </c>
      <c r="K5908">
        <v>1</v>
      </c>
      <c r="L5908" s="17" t="s">
        <v>162</v>
      </c>
    </row>
    <row r="5909" spans="1:12" x14ac:dyDescent="0.35">
      <c r="A5909" s="1">
        <v>44132</v>
      </c>
      <c r="B5909" s="17" t="s">
        <v>47</v>
      </c>
      <c r="C5909">
        <v>130.699997</v>
      </c>
      <c r="D5909">
        <v>134.88999899999999</v>
      </c>
      <c r="E5909" s="17" t="s">
        <v>0</v>
      </c>
      <c r="F5909" s="17" t="s">
        <v>48</v>
      </c>
      <c r="G5909" s="17" t="s">
        <v>38</v>
      </c>
      <c r="H5909">
        <v>-4.1900019999999927</v>
      </c>
      <c r="I5909">
        <v>-3.1062362154810255E-2</v>
      </c>
      <c r="J5909">
        <v>0</v>
      </c>
      <c r="K5909">
        <v>0</v>
      </c>
      <c r="L5909" s="17" t="s">
        <v>162</v>
      </c>
    </row>
    <row r="5910" spans="1:12" x14ac:dyDescent="0.35">
      <c r="A5910" s="1">
        <v>44133</v>
      </c>
      <c r="B5910" s="17" t="s">
        <v>47</v>
      </c>
      <c r="C5910">
        <v>131.96000699999999</v>
      </c>
      <c r="D5910">
        <v>130.699997</v>
      </c>
      <c r="E5910" s="17" t="s">
        <v>0</v>
      </c>
      <c r="F5910" s="17" t="s">
        <v>48</v>
      </c>
      <c r="G5910" s="17" t="s">
        <v>38</v>
      </c>
      <c r="H5910">
        <v>1.2600099999999941</v>
      </c>
      <c r="I5910">
        <v>9.6404745900644066E-3</v>
      </c>
      <c r="J5910">
        <v>0</v>
      </c>
      <c r="K5910">
        <v>1</v>
      </c>
      <c r="L5910" s="17" t="s">
        <v>162</v>
      </c>
    </row>
    <row r="5911" spans="1:12" x14ac:dyDescent="0.35">
      <c r="A5911" s="1">
        <v>44134</v>
      </c>
      <c r="B5911" s="17" t="s">
        <v>47</v>
      </c>
      <c r="C5911">
        <v>133.050003</v>
      </c>
      <c r="D5911">
        <v>131.96000699999999</v>
      </c>
      <c r="E5911" s="17" t="s">
        <v>0</v>
      </c>
      <c r="F5911" s="17" t="s">
        <v>48</v>
      </c>
      <c r="G5911" s="17" t="s">
        <v>38</v>
      </c>
      <c r="H5911">
        <v>1.0899960000000135</v>
      </c>
      <c r="I5911">
        <v>8.2600480613797909E-3</v>
      </c>
      <c r="J5911">
        <v>0</v>
      </c>
      <c r="K5911">
        <v>1</v>
      </c>
      <c r="L5911" s="17" t="s">
        <v>162</v>
      </c>
    </row>
    <row r="5912" spans="1:12" x14ac:dyDescent="0.35">
      <c r="A5912" s="1">
        <v>44137</v>
      </c>
      <c r="B5912" s="17" t="s">
        <v>47</v>
      </c>
      <c r="C5912">
        <v>134.050003</v>
      </c>
      <c r="D5912">
        <v>133.050003</v>
      </c>
      <c r="E5912" s="17" t="s">
        <v>0</v>
      </c>
      <c r="F5912" s="17" t="s">
        <v>48</v>
      </c>
      <c r="G5912" s="17" t="s">
        <v>38</v>
      </c>
      <c r="H5912">
        <v>1</v>
      </c>
      <c r="I5912">
        <v>7.5159712698390545E-3</v>
      </c>
      <c r="J5912">
        <v>0</v>
      </c>
      <c r="K5912">
        <v>1</v>
      </c>
      <c r="L5912" s="17" t="s">
        <v>162</v>
      </c>
    </row>
    <row r="5913" spans="1:12" x14ac:dyDescent="0.35">
      <c r="A5913" s="1">
        <v>44138</v>
      </c>
      <c r="B5913" s="17" t="s">
        <v>47</v>
      </c>
      <c r="C5913">
        <v>134.11000100000001</v>
      </c>
      <c r="D5913">
        <v>134.050003</v>
      </c>
      <c r="E5913" s="17" t="s">
        <v>0</v>
      </c>
      <c r="F5913" s="17" t="s">
        <v>48</v>
      </c>
      <c r="G5913" s="17" t="s">
        <v>38</v>
      </c>
      <c r="H5913">
        <v>5.9998000000007323E-2</v>
      </c>
      <c r="I5913">
        <v>4.4757925145296211E-4</v>
      </c>
      <c r="J5913">
        <v>0</v>
      </c>
      <c r="K5913">
        <v>1</v>
      </c>
      <c r="L5913" s="17" t="s">
        <v>162</v>
      </c>
    </row>
    <row r="5914" spans="1:12" x14ac:dyDescent="0.35">
      <c r="A5914" s="1">
        <v>44139</v>
      </c>
      <c r="B5914" s="17" t="s">
        <v>47</v>
      </c>
      <c r="C5914">
        <v>140.30999800000001</v>
      </c>
      <c r="D5914">
        <v>134.11000100000001</v>
      </c>
      <c r="E5914" s="17" t="s">
        <v>0</v>
      </c>
      <c r="F5914" s="17" t="s">
        <v>48</v>
      </c>
      <c r="G5914" s="17" t="s">
        <v>38</v>
      </c>
      <c r="H5914">
        <v>6.1999969999999962</v>
      </c>
      <c r="I5914">
        <v>4.6230683422334745E-2</v>
      </c>
      <c r="J5914">
        <v>0</v>
      </c>
      <c r="K5914">
        <v>1</v>
      </c>
      <c r="L5914" s="17" t="s">
        <v>162</v>
      </c>
    </row>
    <row r="5915" spans="1:12" x14ac:dyDescent="0.35">
      <c r="A5915" s="1">
        <v>44140</v>
      </c>
      <c r="B5915" s="17" t="s">
        <v>47</v>
      </c>
      <c r="C5915">
        <v>143.94000199999999</v>
      </c>
      <c r="D5915">
        <v>140.30999800000001</v>
      </c>
      <c r="E5915" s="17" t="s">
        <v>0</v>
      </c>
      <c r="F5915" s="17" t="s">
        <v>48</v>
      </c>
      <c r="G5915" s="17" t="s">
        <v>38</v>
      </c>
      <c r="H5915">
        <v>3.6300039999999854</v>
      </c>
      <c r="I5915">
        <v>2.5871313888836241E-2</v>
      </c>
      <c r="J5915">
        <v>0</v>
      </c>
      <c r="K5915">
        <v>1</v>
      </c>
      <c r="L5915" s="17" t="s">
        <v>162</v>
      </c>
    </row>
    <row r="5916" spans="1:12" x14ac:dyDescent="0.35">
      <c r="A5916" s="1">
        <v>44141</v>
      </c>
      <c r="B5916" s="17" t="s">
        <v>47</v>
      </c>
      <c r="C5916">
        <v>144</v>
      </c>
      <c r="D5916">
        <v>143.94000199999999</v>
      </c>
      <c r="E5916" s="17" t="s">
        <v>0</v>
      </c>
      <c r="F5916" s="17" t="s">
        <v>48</v>
      </c>
      <c r="G5916" s="17" t="s">
        <v>38</v>
      </c>
      <c r="H5916">
        <v>5.9998000000007323E-2</v>
      </c>
      <c r="I5916">
        <v>4.1682644967593741E-4</v>
      </c>
      <c r="J5916">
        <v>0</v>
      </c>
      <c r="K5916">
        <v>1</v>
      </c>
      <c r="L5916" s="17" t="s">
        <v>162</v>
      </c>
    </row>
    <row r="5917" spans="1:12" x14ac:dyDescent="0.35">
      <c r="A5917" s="1">
        <v>44144</v>
      </c>
      <c r="B5917" s="17" t="s">
        <v>47</v>
      </c>
      <c r="C5917">
        <v>144.19000199999999</v>
      </c>
      <c r="D5917">
        <v>144</v>
      </c>
      <c r="E5917" s="17" t="s">
        <v>0</v>
      </c>
      <c r="F5917" s="17" t="s">
        <v>48</v>
      </c>
      <c r="G5917" s="17" t="s">
        <v>38</v>
      </c>
      <c r="H5917">
        <v>0.19000199999999268</v>
      </c>
      <c r="I5917">
        <v>1.3194583333332825E-3</v>
      </c>
      <c r="J5917">
        <v>0</v>
      </c>
      <c r="K5917">
        <v>1</v>
      </c>
      <c r="L5917" s="17" t="s">
        <v>162</v>
      </c>
    </row>
    <row r="5918" spans="1:12" x14ac:dyDescent="0.35">
      <c r="A5918" s="1">
        <v>44145</v>
      </c>
      <c r="B5918" s="17" t="s">
        <v>47</v>
      </c>
      <c r="C5918">
        <v>143.25</v>
      </c>
      <c r="D5918">
        <v>144.19000199999999</v>
      </c>
      <c r="E5918" s="17" t="s">
        <v>0</v>
      </c>
      <c r="F5918" s="17" t="s">
        <v>48</v>
      </c>
      <c r="G5918" s="17" t="s">
        <v>38</v>
      </c>
      <c r="H5918">
        <v>-0.94000199999999268</v>
      </c>
      <c r="I5918">
        <v>-6.5191898672696648E-3</v>
      </c>
      <c r="J5918">
        <v>0</v>
      </c>
      <c r="K5918">
        <v>0</v>
      </c>
      <c r="L5918" s="17" t="s">
        <v>162</v>
      </c>
    </row>
    <row r="5919" spans="1:12" x14ac:dyDescent="0.35">
      <c r="A5919" s="1">
        <v>44146</v>
      </c>
      <c r="B5919" s="17" t="s">
        <v>47</v>
      </c>
      <c r="C5919">
        <v>143.05999800000001</v>
      </c>
      <c r="D5919">
        <v>143.25</v>
      </c>
      <c r="E5919" s="17" t="s">
        <v>0</v>
      </c>
      <c r="F5919" s="17" t="s">
        <v>48</v>
      </c>
      <c r="G5919" s="17" t="s">
        <v>38</v>
      </c>
      <c r="H5919">
        <v>-0.19000199999999268</v>
      </c>
      <c r="I5919">
        <v>-1.3263664921465458E-3</v>
      </c>
      <c r="J5919">
        <v>0</v>
      </c>
      <c r="K5919">
        <v>0</v>
      </c>
      <c r="L5919" s="17" t="s">
        <v>162</v>
      </c>
    </row>
    <row r="5920" spans="1:12" x14ac:dyDescent="0.35">
      <c r="A5920" s="1">
        <v>44147</v>
      </c>
      <c r="B5920" s="17" t="s">
        <v>47</v>
      </c>
      <c r="C5920">
        <v>142.470001</v>
      </c>
      <c r="D5920">
        <v>143.05999800000001</v>
      </c>
      <c r="E5920" s="17" t="s">
        <v>0</v>
      </c>
      <c r="F5920" s="17" t="s">
        <v>48</v>
      </c>
      <c r="G5920" s="17" t="s">
        <v>38</v>
      </c>
      <c r="H5920">
        <v>-0.58999700000001098</v>
      </c>
      <c r="I5920">
        <v>-4.1241228033570294E-3</v>
      </c>
      <c r="J5920">
        <v>0</v>
      </c>
      <c r="K5920">
        <v>0</v>
      </c>
      <c r="L5920" s="17" t="s">
        <v>162</v>
      </c>
    </row>
    <row r="5921" spans="1:12" x14ac:dyDescent="0.35">
      <c r="A5921" s="1">
        <v>44148</v>
      </c>
      <c r="B5921" s="17" t="s">
        <v>47</v>
      </c>
      <c r="C5921">
        <v>145.08000200000001</v>
      </c>
      <c r="D5921">
        <v>142.470001</v>
      </c>
      <c r="E5921" s="17" t="s">
        <v>0</v>
      </c>
      <c r="F5921" s="17" t="s">
        <v>48</v>
      </c>
      <c r="G5921" s="17" t="s">
        <v>38</v>
      </c>
      <c r="H5921">
        <v>2.6100010000000111</v>
      </c>
      <c r="I5921">
        <v>1.8319653131749547E-2</v>
      </c>
      <c r="J5921">
        <v>0</v>
      </c>
      <c r="K5921">
        <v>1</v>
      </c>
      <c r="L5921" s="17" t="s">
        <v>162</v>
      </c>
    </row>
    <row r="5922" spans="1:12" x14ac:dyDescent="0.35">
      <c r="A5922" s="1">
        <v>44151</v>
      </c>
      <c r="B5922" s="17" t="s">
        <v>47</v>
      </c>
      <c r="C5922">
        <v>147.83999600000001</v>
      </c>
      <c r="D5922">
        <v>145.08000200000001</v>
      </c>
      <c r="E5922" s="17" t="s">
        <v>0</v>
      </c>
      <c r="F5922" s="17" t="s">
        <v>48</v>
      </c>
      <c r="G5922" s="17" t="s">
        <v>38</v>
      </c>
      <c r="H5922">
        <v>2.7599940000000061</v>
      </c>
      <c r="I5922">
        <v>1.9023945147174769E-2</v>
      </c>
      <c r="J5922">
        <v>0</v>
      </c>
      <c r="K5922">
        <v>1</v>
      </c>
      <c r="L5922" s="17" t="s">
        <v>162</v>
      </c>
    </row>
    <row r="5923" spans="1:12" x14ac:dyDescent="0.35">
      <c r="A5923" s="1">
        <v>44152</v>
      </c>
      <c r="B5923" s="17" t="s">
        <v>47</v>
      </c>
      <c r="C5923">
        <v>143.91999799999999</v>
      </c>
      <c r="D5923">
        <v>147.83999600000001</v>
      </c>
      <c r="E5923" s="17" t="s">
        <v>0</v>
      </c>
      <c r="F5923" s="17" t="s">
        <v>48</v>
      </c>
      <c r="G5923" s="17" t="s">
        <v>38</v>
      </c>
      <c r="H5923">
        <v>-3.919998000000021</v>
      </c>
      <c r="I5923">
        <v>-2.6515138704414066E-2</v>
      </c>
      <c r="J5923">
        <v>0</v>
      </c>
      <c r="K5923">
        <v>0</v>
      </c>
      <c r="L5923" s="17" t="s">
        <v>162</v>
      </c>
    </row>
    <row r="5924" spans="1:12" x14ac:dyDescent="0.35">
      <c r="A5924" s="1">
        <v>44153</v>
      </c>
      <c r="B5924" s="17" t="s">
        <v>47</v>
      </c>
      <c r="C5924">
        <v>142.070007</v>
      </c>
      <c r="D5924">
        <v>143.91999799999999</v>
      </c>
      <c r="E5924" s="17" t="s">
        <v>0</v>
      </c>
      <c r="F5924" s="17" t="s">
        <v>48</v>
      </c>
      <c r="G5924" s="17" t="s">
        <v>38</v>
      </c>
      <c r="H5924">
        <v>-1.8499909999999886</v>
      </c>
      <c r="I5924">
        <v>-1.2854301179186987E-2</v>
      </c>
      <c r="J5924">
        <v>0</v>
      </c>
      <c r="K5924">
        <v>0</v>
      </c>
      <c r="L5924" s="17" t="s">
        <v>162</v>
      </c>
    </row>
    <row r="5925" spans="1:12" x14ac:dyDescent="0.35">
      <c r="A5925" s="1">
        <v>44154</v>
      </c>
      <c r="B5925" s="17" t="s">
        <v>47</v>
      </c>
      <c r="C5925">
        <v>136.479996</v>
      </c>
      <c r="D5925">
        <v>142.070007</v>
      </c>
      <c r="E5925" s="17" t="s">
        <v>0</v>
      </c>
      <c r="F5925" s="17" t="s">
        <v>48</v>
      </c>
      <c r="G5925" s="17" t="s">
        <v>38</v>
      </c>
      <c r="H5925">
        <v>-5.5900110000000041</v>
      </c>
      <c r="I5925">
        <v>-3.9346876360750821E-2</v>
      </c>
      <c r="J5925">
        <v>0</v>
      </c>
      <c r="K5925">
        <v>0</v>
      </c>
      <c r="L5925" s="17" t="s">
        <v>162</v>
      </c>
    </row>
    <row r="5926" spans="1:12" x14ac:dyDescent="0.35">
      <c r="A5926" s="1">
        <v>44155</v>
      </c>
      <c r="B5926" s="17" t="s">
        <v>47</v>
      </c>
      <c r="C5926">
        <v>136.11000100000001</v>
      </c>
      <c r="D5926">
        <v>136.479996</v>
      </c>
      <c r="E5926" s="17" t="s">
        <v>0</v>
      </c>
      <c r="F5926" s="17" t="s">
        <v>48</v>
      </c>
      <c r="G5926" s="17" t="s">
        <v>38</v>
      </c>
      <c r="H5926">
        <v>-0.36999499999998875</v>
      </c>
      <c r="I5926">
        <v>-2.710983373709864E-3</v>
      </c>
      <c r="J5926">
        <v>0</v>
      </c>
      <c r="K5926">
        <v>0</v>
      </c>
      <c r="L5926" s="17" t="s">
        <v>162</v>
      </c>
    </row>
    <row r="5927" spans="1:12" x14ac:dyDescent="0.35">
      <c r="A5927" s="1">
        <v>44158</v>
      </c>
      <c r="B5927" s="17" t="s">
        <v>47</v>
      </c>
      <c r="C5927">
        <v>133.03999300000001</v>
      </c>
      <c r="D5927">
        <v>136.11000100000001</v>
      </c>
      <c r="E5927" s="17" t="s">
        <v>0</v>
      </c>
      <c r="F5927" s="17" t="s">
        <v>48</v>
      </c>
      <c r="G5927" s="17" t="s">
        <v>38</v>
      </c>
      <c r="H5927">
        <v>-3.0700080000000014</v>
      </c>
      <c r="I5927">
        <v>-2.2555344775877277E-2</v>
      </c>
      <c r="J5927">
        <v>0</v>
      </c>
      <c r="K5927">
        <v>0</v>
      </c>
      <c r="L5927" s="17" t="s">
        <v>162</v>
      </c>
    </row>
    <row r="5928" spans="1:12" x14ac:dyDescent="0.35">
      <c r="A5928" s="1">
        <v>44159</v>
      </c>
      <c r="B5928" s="17" t="s">
        <v>47</v>
      </c>
      <c r="C5928">
        <v>134.36000100000001</v>
      </c>
      <c r="D5928">
        <v>133.03999300000001</v>
      </c>
      <c r="E5928" s="17" t="s">
        <v>0</v>
      </c>
      <c r="F5928" s="17" t="s">
        <v>48</v>
      </c>
      <c r="G5928" s="17" t="s">
        <v>38</v>
      </c>
      <c r="H5928">
        <v>1.3200080000000014</v>
      </c>
      <c r="I5928">
        <v>9.9218886759863349E-3</v>
      </c>
      <c r="J5928">
        <v>0</v>
      </c>
      <c r="K5928">
        <v>1</v>
      </c>
      <c r="L5928" s="17" t="s">
        <v>162</v>
      </c>
    </row>
    <row r="5929" spans="1:12" x14ac:dyDescent="0.35">
      <c r="A5929" s="1">
        <v>44160</v>
      </c>
      <c r="B5929" s="17" t="s">
        <v>47</v>
      </c>
      <c r="C5929">
        <v>136</v>
      </c>
      <c r="D5929">
        <v>134.36000100000001</v>
      </c>
      <c r="E5929" s="17" t="s">
        <v>0</v>
      </c>
      <c r="F5929" s="17" t="s">
        <v>48</v>
      </c>
      <c r="G5929" s="17" t="s">
        <v>38</v>
      </c>
      <c r="H5929">
        <v>1.6399989999999889</v>
      </c>
      <c r="I5929">
        <v>1.2206006161015054E-2</v>
      </c>
      <c r="J5929">
        <v>0</v>
      </c>
      <c r="K5929">
        <v>1</v>
      </c>
      <c r="L5929" s="17" t="s">
        <v>162</v>
      </c>
    </row>
    <row r="5930" spans="1:12" x14ac:dyDescent="0.35">
      <c r="A5930" s="1">
        <v>44162</v>
      </c>
      <c r="B5930" s="17" t="s">
        <v>47</v>
      </c>
      <c r="C5930">
        <v>139.41999799999999</v>
      </c>
      <c r="D5930">
        <v>136</v>
      </c>
      <c r="E5930" s="17" t="s">
        <v>0</v>
      </c>
      <c r="F5930" s="17" t="s">
        <v>48</v>
      </c>
      <c r="G5930" s="17" t="s">
        <v>38</v>
      </c>
      <c r="H5930">
        <v>3.4199979999999925</v>
      </c>
      <c r="I5930">
        <v>2.5147044117647004E-2</v>
      </c>
      <c r="J5930">
        <v>0</v>
      </c>
      <c r="K5930">
        <v>1</v>
      </c>
      <c r="L5930" s="17" t="s">
        <v>162</v>
      </c>
    </row>
    <row r="5931" spans="1:12" x14ac:dyDescent="0.35">
      <c r="A5931" s="1">
        <v>44165</v>
      </c>
      <c r="B5931" s="17" t="s">
        <v>47</v>
      </c>
      <c r="C5931">
        <v>138.990005</v>
      </c>
      <c r="D5931">
        <v>139.41999799999999</v>
      </c>
      <c r="E5931" s="17" t="s">
        <v>0</v>
      </c>
      <c r="F5931" s="17" t="s">
        <v>48</v>
      </c>
      <c r="G5931" s="17" t="s">
        <v>38</v>
      </c>
      <c r="H5931">
        <v>-0.42999299999999607</v>
      </c>
      <c r="I5931">
        <v>-3.0841558325083039E-3</v>
      </c>
      <c r="J5931">
        <v>0</v>
      </c>
      <c r="K5931">
        <v>0</v>
      </c>
      <c r="L5931" s="17" t="s">
        <v>162</v>
      </c>
    </row>
    <row r="5932" spans="1:12" x14ac:dyDescent="0.35">
      <c r="A5932" s="1">
        <v>44166</v>
      </c>
      <c r="B5932" s="17" t="s">
        <v>47</v>
      </c>
      <c r="C5932">
        <v>140.259995</v>
      </c>
      <c r="D5932">
        <v>138.990005</v>
      </c>
      <c r="E5932" s="17" t="s">
        <v>0</v>
      </c>
      <c r="F5932" s="17" t="s">
        <v>48</v>
      </c>
      <c r="G5932" s="17" t="s">
        <v>38</v>
      </c>
      <c r="H5932">
        <v>1.2699900000000071</v>
      </c>
      <c r="I5932">
        <v>9.1372757343235363E-3</v>
      </c>
      <c r="J5932">
        <v>0</v>
      </c>
      <c r="K5932">
        <v>1</v>
      </c>
      <c r="L5932" s="17" t="s">
        <v>162</v>
      </c>
    </row>
    <row r="5933" spans="1:12" x14ac:dyDescent="0.35">
      <c r="A5933" s="1">
        <v>44167</v>
      </c>
      <c r="B5933" s="17" t="s">
        <v>47</v>
      </c>
      <c r="C5933">
        <v>143.699997</v>
      </c>
      <c r="D5933">
        <v>140.259995</v>
      </c>
      <c r="E5933" s="17" t="s">
        <v>0</v>
      </c>
      <c r="F5933" s="17" t="s">
        <v>48</v>
      </c>
      <c r="G5933" s="17" t="s">
        <v>38</v>
      </c>
      <c r="H5933">
        <v>3.4400019999999927</v>
      </c>
      <c r="I5933">
        <v>2.4525895641162632E-2</v>
      </c>
      <c r="J5933">
        <v>0</v>
      </c>
      <c r="K5933">
        <v>1</v>
      </c>
      <c r="L5933" s="17" t="s">
        <v>162</v>
      </c>
    </row>
    <row r="5934" spans="1:12" x14ac:dyDescent="0.35">
      <c r="A5934" s="1">
        <v>44168</v>
      </c>
      <c r="B5934" s="17" t="s">
        <v>47</v>
      </c>
      <c r="C5934">
        <v>144.240005</v>
      </c>
      <c r="D5934">
        <v>143.699997</v>
      </c>
      <c r="E5934" s="17" t="s">
        <v>0</v>
      </c>
      <c r="F5934" s="17" t="s">
        <v>48</v>
      </c>
      <c r="G5934" s="17" t="s">
        <v>38</v>
      </c>
      <c r="H5934">
        <v>0.54000800000000027</v>
      </c>
      <c r="I5934">
        <v>3.7578845600115098E-3</v>
      </c>
      <c r="J5934">
        <v>0</v>
      </c>
      <c r="K5934">
        <v>1</v>
      </c>
      <c r="L5934" s="17" t="s">
        <v>162</v>
      </c>
    </row>
    <row r="5935" spans="1:12" x14ac:dyDescent="0.35">
      <c r="A5935" s="1">
        <v>44169</v>
      </c>
      <c r="B5935" s="17" t="s">
        <v>47</v>
      </c>
      <c r="C5935">
        <v>144.070007</v>
      </c>
      <c r="D5935">
        <v>144.240005</v>
      </c>
      <c r="E5935" s="17" t="s">
        <v>0</v>
      </c>
      <c r="F5935" s="17" t="s">
        <v>48</v>
      </c>
      <c r="G5935" s="17" t="s">
        <v>38</v>
      </c>
      <c r="H5935">
        <v>-0.16999799999999254</v>
      </c>
      <c r="I5935">
        <v>-1.1785773301934686E-3</v>
      </c>
      <c r="J5935">
        <v>0</v>
      </c>
      <c r="K5935">
        <v>0</v>
      </c>
      <c r="L5935" s="17" t="s">
        <v>162</v>
      </c>
    </row>
    <row r="5936" spans="1:12" x14ac:dyDescent="0.35">
      <c r="A5936" s="1">
        <v>44172</v>
      </c>
      <c r="B5936" s="17" t="s">
        <v>47</v>
      </c>
      <c r="C5936">
        <v>144.300003</v>
      </c>
      <c r="D5936">
        <v>144.070007</v>
      </c>
      <c r="E5936" s="17" t="s">
        <v>0</v>
      </c>
      <c r="F5936" s="17" t="s">
        <v>48</v>
      </c>
      <c r="G5936" s="17" t="s">
        <v>38</v>
      </c>
      <c r="H5936">
        <v>0.22999599999999987</v>
      </c>
      <c r="I5936">
        <v>1.5964183301525061E-3</v>
      </c>
      <c r="J5936">
        <v>0</v>
      </c>
      <c r="K5936">
        <v>1</v>
      </c>
      <c r="L5936" s="17" t="s">
        <v>162</v>
      </c>
    </row>
    <row r="5937" spans="1:12" x14ac:dyDescent="0.35">
      <c r="A5937" s="1">
        <v>44173</v>
      </c>
      <c r="B5937" s="17" t="s">
        <v>47</v>
      </c>
      <c r="C5937">
        <v>144.990005</v>
      </c>
      <c r="D5937">
        <v>144.300003</v>
      </c>
      <c r="E5937" s="17" t="s">
        <v>0</v>
      </c>
      <c r="F5937" s="17" t="s">
        <v>48</v>
      </c>
      <c r="G5937" s="17" t="s">
        <v>38</v>
      </c>
      <c r="H5937">
        <v>0.69000199999999268</v>
      </c>
      <c r="I5937">
        <v>4.7817185423065633E-3</v>
      </c>
      <c r="J5937">
        <v>0</v>
      </c>
      <c r="K5937">
        <v>1</v>
      </c>
      <c r="L5937" s="17" t="s">
        <v>162</v>
      </c>
    </row>
    <row r="5938" spans="1:12" x14ac:dyDescent="0.35">
      <c r="A5938" s="1">
        <v>44174</v>
      </c>
      <c r="B5938" s="17" t="s">
        <v>47</v>
      </c>
      <c r="C5938">
        <v>151.58999600000001</v>
      </c>
      <c r="D5938">
        <v>144.990005</v>
      </c>
      <c r="E5938" s="17" t="s">
        <v>0</v>
      </c>
      <c r="F5938" s="17" t="s">
        <v>48</v>
      </c>
      <c r="G5938" s="17" t="s">
        <v>38</v>
      </c>
      <c r="H5938">
        <v>6.599991000000017</v>
      </c>
      <c r="I5938">
        <v>4.5520317072890761E-2</v>
      </c>
      <c r="J5938">
        <v>0</v>
      </c>
      <c r="K5938">
        <v>1</v>
      </c>
      <c r="L5938" s="17" t="s">
        <v>162</v>
      </c>
    </row>
    <row r="5939" spans="1:12" x14ac:dyDescent="0.35">
      <c r="A5939" s="1">
        <v>44175</v>
      </c>
      <c r="B5939" s="17" t="s">
        <v>47</v>
      </c>
      <c r="C5939">
        <v>158.320007</v>
      </c>
      <c r="D5939">
        <v>151.58999600000001</v>
      </c>
      <c r="E5939" s="17" t="s">
        <v>0</v>
      </c>
      <c r="F5939" s="17" t="s">
        <v>48</v>
      </c>
      <c r="G5939" s="17" t="s">
        <v>38</v>
      </c>
      <c r="H5939">
        <v>6.7300109999999904</v>
      </c>
      <c r="I5939">
        <v>4.4396142077871618E-2</v>
      </c>
      <c r="J5939">
        <v>0</v>
      </c>
      <c r="K5939">
        <v>1</v>
      </c>
      <c r="L5939" s="17" t="s">
        <v>162</v>
      </c>
    </row>
    <row r="5940" spans="1:12" x14ac:dyDescent="0.35">
      <c r="A5940" s="1">
        <v>44176</v>
      </c>
      <c r="B5940" s="17" t="s">
        <v>47</v>
      </c>
      <c r="C5940">
        <v>161.240005</v>
      </c>
      <c r="D5940">
        <v>158.320007</v>
      </c>
      <c r="E5940" s="17" t="s">
        <v>0</v>
      </c>
      <c r="F5940" s="17" t="s">
        <v>48</v>
      </c>
      <c r="G5940" s="17" t="s">
        <v>38</v>
      </c>
      <c r="H5940">
        <v>2.9199979999999925</v>
      </c>
      <c r="I5940">
        <v>1.8443644965225353E-2</v>
      </c>
      <c r="J5940">
        <v>0</v>
      </c>
      <c r="K5940">
        <v>1</v>
      </c>
      <c r="L5940" s="17" t="s">
        <v>162</v>
      </c>
    </row>
    <row r="5941" spans="1:12" x14ac:dyDescent="0.35">
      <c r="A5941" s="1">
        <v>44179</v>
      </c>
      <c r="B5941" s="17" t="s">
        <v>47</v>
      </c>
      <c r="C5941">
        <v>162.96000699999999</v>
      </c>
      <c r="D5941">
        <v>161.240005</v>
      </c>
      <c r="E5941" s="17" t="s">
        <v>0</v>
      </c>
      <c r="F5941" s="17" t="s">
        <v>48</v>
      </c>
      <c r="G5941" s="17" t="s">
        <v>38</v>
      </c>
      <c r="H5941">
        <v>1.7200019999999938</v>
      </c>
      <c r="I5941">
        <v>1.066734027947961E-2</v>
      </c>
      <c r="J5941">
        <v>0</v>
      </c>
      <c r="K5941">
        <v>1</v>
      </c>
      <c r="L5941" s="17" t="s">
        <v>162</v>
      </c>
    </row>
    <row r="5942" spans="1:12" x14ac:dyDescent="0.35">
      <c r="A5942" s="1">
        <v>44180</v>
      </c>
      <c r="B5942" s="17" t="s">
        <v>47</v>
      </c>
      <c r="C5942">
        <v>185.5</v>
      </c>
      <c r="D5942">
        <v>162.96000699999999</v>
      </c>
      <c r="E5942" s="17" t="s">
        <v>0</v>
      </c>
      <c r="F5942" s="17" t="s">
        <v>48</v>
      </c>
      <c r="G5942" s="17" t="s">
        <v>38</v>
      </c>
      <c r="H5942">
        <v>22.53999300000001</v>
      </c>
      <c r="I5942">
        <v>0.13831610230600941</v>
      </c>
      <c r="J5942">
        <v>0</v>
      </c>
      <c r="K5942">
        <v>1</v>
      </c>
      <c r="L5942" s="17" t="s">
        <v>162</v>
      </c>
    </row>
    <row r="5943" spans="1:12" x14ac:dyDescent="0.35">
      <c r="A5943" s="1">
        <v>44181</v>
      </c>
      <c r="B5943" s="17" t="s">
        <v>47</v>
      </c>
      <c r="C5943">
        <v>190.39999399999999</v>
      </c>
      <c r="D5943">
        <v>185.5</v>
      </c>
      <c r="E5943" s="17" t="s">
        <v>0</v>
      </c>
      <c r="F5943" s="17" t="s">
        <v>48</v>
      </c>
      <c r="G5943" s="17" t="s">
        <v>38</v>
      </c>
      <c r="H5943">
        <v>4.8999939999999924</v>
      </c>
      <c r="I5943">
        <v>2.6415061994609124E-2</v>
      </c>
      <c r="J5943">
        <v>0</v>
      </c>
      <c r="K5943">
        <v>1</v>
      </c>
      <c r="L5943" s="17" t="s">
        <v>162</v>
      </c>
    </row>
    <row r="5944" spans="1:12" x14ac:dyDescent="0.35">
      <c r="A5944" s="1">
        <v>44182</v>
      </c>
      <c r="B5944" s="17" t="s">
        <v>47</v>
      </c>
      <c r="C5944">
        <v>190.11000100000001</v>
      </c>
      <c r="D5944">
        <v>190.39999399999999</v>
      </c>
      <c r="E5944" s="17" t="s">
        <v>0</v>
      </c>
      <c r="F5944" s="17" t="s">
        <v>48</v>
      </c>
      <c r="G5944" s="17" t="s">
        <v>38</v>
      </c>
      <c r="H5944">
        <v>-0.28999299999998129</v>
      </c>
      <c r="I5944">
        <v>-1.5230725269874815E-3</v>
      </c>
      <c r="J5944">
        <v>0</v>
      </c>
      <c r="K5944">
        <v>0</v>
      </c>
      <c r="L5944" s="17" t="s">
        <v>162</v>
      </c>
    </row>
    <row r="5945" spans="1:12" x14ac:dyDescent="0.35">
      <c r="A5945" s="1">
        <v>44183</v>
      </c>
      <c r="B5945" s="17" t="s">
        <v>47</v>
      </c>
      <c r="C5945">
        <v>192.69000199999999</v>
      </c>
      <c r="D5945">
        <v>190.11000100000001</v>
      </c>
      <c r="E5945" s="17" t="s">
        <v>0</v>
      </c>
      <c r="F5945" s="17" t="s">
        <v>48</v>
      </c>
      <c r="G5945" s="17" t="s">
        <v>38</v>
      </c>
      <c r="H5945">
        <v>2.5800009999999816</v>
      </c>
      <c r="I5945">
        <v>1.3571095610061994E-2</v>
      </c>
      <c r="J5945">
        <v>0</v>
      </c>
      <c r="K5945">
        <v>1</v>
      </c>
      <c r="L5945" s="17" t="s">
        <v>162</v>
      </c>
    </row>
    <row r="5946" spans="1:12" x14ac:dyDescent="0.35">
      <c r="A5946" s="1">
        <v>44186</v>
      </c>
      <c r="B5946" s="17" t="s">
        <v>47</v>
      </c>
      <c r="C5946">
        <v>193.08000200000001</v>
      </c>
      <c r="D5946">
        <v>192.69000199999999</v>
      </c>
      <c r="E5946" s="17" t="s">
        <v>0</v>
      </c>
      <c r="F5946" s="17" t="s">
        <v>48</v>
      </c>
      <c r="G5946" s="17" t="s">
        <v>38</v>
      </c>
      <c r="H5946">
        <v>0.39000000000001478</v>
      </c>
      <c r="I5946">
        <v>2.0239763140384149E-3</v>
      </c>
      <c r="J5946">
        <v>0</v>
      </c>
      <c r="K5946">
        <v>1</v>
      </c>
      <c r="L5946" s="17" t="s">
        <v>162</v>
      </c>
    </row>
    <row r="5947" spans="1:12" x14ac:dyDescent="0.35">
      <c r="A5947" s="1">
        <v>44187</v>
      </c>
      <c r="B5947" s="17" t="s">
        <v>47</v>
      </c>
      <c r="C5947">
        <v>191.259995</v>
      </c>
      <c r="D5947">
        <v>193.08000200000001</v>
      </c>
      <c r="E5947" s="17" t="s">
        <v>0</v>
      </c>
      <c r="F5947" s="17" t="s">
        <v>48</v>
      </c>
      <c r="G5947" s="17" t="s">
        <v>38</v>
      </c>
      <c r="H5947">
        <v>-1.8200070000000039</v>
      </c>
      <c r="I5947">
        <v>-9.4261807600354384E-3</v>
      </c>
      <c r="J5947">
        <v>0</v>
      </c>
      <c r="K5947">
        <v>0</v>
      </c>
      <c r="L5947" s="17" t="s">
        <v>162</v>
      </c>
    </row>
    <row r="5948" spans="1:12" x14ac:dyDescent="0.35">
      <c r="A5948" s="1">
        <v>44188</v>
      </c>
      <c r="B5948" s="17" t="s">
        <v>47</v>
      </c>
      <c r="C5948">
        <v>193.36000100000001</v>
      </c>
      <c r="D5948">
        <v>191.259995</v>
      </c>
      <c r="E5948" s="17" t="s">
        <v>0</v>
      </c>
      <c r="F5948" s="17" t="s">
        <v>48</v>
      </c>
      <c r="G5948" s="17" t="s">
        <v>38</v>
      </c>
      <c r="H5948">
        <v>2.1000060000000076</v>
      </c>
      <c r="I5948">
        <v>1.0979849706678113E-2</v>
      </c>
      <c r="J5948">
        <v>0</v>
      </c>
      <c r="K5948">
        <v>1</v>
      </c>
      <c r="L5948" s="17" t="s">
        <v>162</v>
      </c>
    </row>
    <row r="5949" spans="1:12" x14ac:dyDescent="0.35">
      <c r="A5949" s="1">
        <v>44189</v>
      </c>
      <c r="B5949" s="17" t="s">
        <v>47</v>
      </c>
      <c r="C5949">
        <v>191.020004</v>
      </c>
      <c r="D5949">
        <v>193.36000100000001</v>
      </c>
      <c r="E5949" s="17" t="s">
        <v>0</v>
      </c>
      <c r="F5949" s="17" t="s">
        <v>48</v>
      </c>
      <c r="G5949" s="17" t="s">
        <v>38</v>
      </c>
      <c r="H5949">
        <v>-2.339997000000011</v>
      </c>
      <c r="I5949">
        <v>-1.2101763487268553E-2</v>
      </c>
      <c r="J5949">
        <v>0</v>
      </c>
      <c r="K5949">
        <v>0</v>
      </c>
      <c r="L5949" s="17" t="s">
        <v>162</v>
      </c>
    </row>
    <row r="5950" spans="1:12" x14ac:dyDescent="0.35">
      <c r="A5950" s="1">
        <v>44193</v>
      </c>
      <c r="B5950" s="17" t="s">
        <v>47</v>
      </c>
      <c r="C5950">
        <v>193.08000200000001</v>
      </c>
      <c r="D5950">
        <v>191.020004</v>
      </c>
      <c r="E5950" s="17" t="s">
        <v>0</v>
      </c>
      <c r="F5950" s="17" t="s">
        <v>48</v>
      </c>
      <c r="G5950" s="17" t="s">
        <v>38</v>
      </c>
      <c r="H5950">
        <v>2.0599980000000073</v>
      </c>
      <c r="I5950">
        <v>1.078420038144281E-2</v>
      </c>
      <c r="J5950">
        <v>0</v>
      </c>
      <c r="K5950">
        <v>1</v>
      </c>
      <c r="L5950" s="17" t="s">
        <v>162</v>
      </c>
    </row>
    <row r="5951" spans="1:12" x14ac:dyDescent="0.35">
      <c r="A5951" s="1">
        <v>44194</v>
      </c>
      <c r="B5951" s="17" t="s">
        <v>47</v>
      </c>
      <c r="C5951">
        <v>195.070007</v>
      </c>
      <c r="D5951">
        <v>193.08000200000001</v>
      </c>
      <c r="E5951" s="17" t="s">
        <v>0</v>
      </c>
      <c r="F5951" s="17" t="s">
        <v>48</v>
      </c>
      <c r="G5951" s="17" t="s">
        <v>38</v>
      </c>
      <c r="H5951">
        <v>1.9900049999999965</v>
      </c>
      <c r="I5951">
        <v>1.0306634448864344E-2</v>
      </c>
      <c r="J5951">
        <v>0</v>
      </c>
      <c r="K5951">
        <v>1</v>
      </c>
      <c r="L5951" s="17" t="s">
        <v>162</v>
      </c>
    </row>
    <row r="5952" spans="1:12" x14ac:dyDescent="0.35">
      <c r="A5952" s="1">
        <v>44195</v>
      </c>
      <c r="B5952" s="17" t="s">
        <v>47</v>
      </c>
      <c r="C5952">
        <v>219.63000500000001</v>
      </c>
      <c r="D5952">
        <v>195.070007</v>
      </c>
      <c r="E5952" s="17" t="s">
        <v>0</v>
      </c>
      <c r="F5952" s="17" t="s">
        <v>48</v>
      </c>
      <c r="G5952" s="17" t="s">
        <v>38</v>
      </c>
      <c r="H5952">
        <v>24.559998000000007</v>
      </c>
      <c r="I5952">
        <v>0.12590350704196165</v>
      </c>
      <c r="J5952">
        <v>0</v>
      </c>
      <c r="K5952">
        <v>1</v>
      </c>
      <c r="L5952" s="17" t="s">
        <v>162</v>
      </c>
    </row>
    <row r="5953" spans="1:12" x14ac:dyDescent="0.35">
      <c r="A5953" s="1">
        <v>44196</v>
      </c>
      <c r="B5953" s="17" t="s">
        <v>47</v>
      </c>
      <c r="C5953">
        <v>216.240005</v>
      </c>
      <c r="D5953">
        <v>219.63000500000001</v>
      </c>
      <c r="E5953" s="17" t="s">
        <v>0</v>
      </c>
      <c r="F5953" s="17" t="s">
        <v>48</v>
      </c>
      <c r="G5953" s="17" t="s">
        <v>38</v>
      </c>
      <c r="H5953">
        <v>-3.3900000000000148</v>
      </c>
      <c r="I5953">
        <v>-1.5435049505189487E-2</v>
      </c>
      <c r="J5953">
        <v>0</v>
      </c>
      <c r="K5953">
        <v>0</v>
      </c>
      <c r="L5953" s="17" t="s">
        <v>162</v>
      </c>
    </row>
    <row r="5954" spans="1:12" x14ac:dyDescent="0.35">
      <c r="A5954" s="1">
        <v>44200</v>
      </c>
      <c r="B5954" s="17" t="s">
        <v>47</v>
      </c>
      <c r="C5954">
        <v>216.800003</v>
      </c>
      <c r="D5954">
        <v>216.240005</v>
      </c>
      <c r="E5954" s="17" t="s">
        <v>0</v>
      </c>
      <c r="F5954" s="17" t="s">
        <v>48</v>
      </c>
      <c r="G5954" s="17" t="s">
        <v>38</v>
      </c>
      <c r="H5954">
        <v>0.55999800000000732</v>
      </c>
      <c r="I5954">
        <v>2.5897058224726146E-3</v>
      </c>
      <c r="J5954">
        <v>0</v>
      </c>
      <c r="K5954">
        <v>1</v>
      </c>
      <c r="L5954" s="17" t="s">
        <v>162</v>
      </c>
    </row>
    <row r="5955" spans="1:12" x14ac:dyDescent="0.35">
      <c r="A5955" s="1">
        <v>44201</v>
      </c>
      <c r="B5955" s="17" t="s">
        <v>47</v>
      </c>
      <c r="C5955">
        <v>214</v>
      </c>
      <c r="D5955">
        <v>216.800003</v>
      </c>
      <c r="E5955" s="17" t="s">
        <v>0</v>
      </c>
      <c r="F5955" s="17" t="s">
        <v>48</v>
      </c>
      <c r="G5955" s="17" t="s">
        <v>38</v>
      </c>
      <c r="H5955">
        <v>-2.8000030000000038</v>
      </c>
      <c r="I5955">
        <v>-1.291514281021483E-2</v>
      </c>
      <c r="J5955">
        <v>0</v>
      </c>
      <c r="K5955">
        <v>0</v>
      </c>
      <c r="L5955" s="17" t="s">
        <v>162</v>
      </c>
    </row>
    <row r="5956" spans="1:12" x14ac:dyDescent="0.35">
      <c r="A5956" s="1">
        <v>44202</v>
      </c>
      <c r="B5956" s="17" t="s">
        <v>47</v>
      </c>
      <c r="C5956">
        <v>203.970001</v>
      </c>
      <c r="D5956">
        <v>214</v>
      </c>
      <c r="E5956" s="17" t="s">
        <v>0</v>
      </c>
      <c r="F5956" s="17" t="s">
        <v>48</v>
      </c>
      <c r="G5956" s="17" t="s">
        <v>38</v>
      </c>
      <c r="H5956">
        <v>-10.029999000000004</v>
      </c>
      <c r="I5956">
        <v>-4.6869154205607493E-2</v>
      </c>
      <c r="J5956">
        <v>0</v>
      </c>
      <c r="K5956">
        <v>0</v>
      </c>
      <c r="L5956" s="17" t="s">
        <v>162</v>
      </c>
    </row>
    <row r="5957" spans="1:12" x14ac:dyDescent="0.35">
      <c r="A5957" s="1">
        <v>44203</v>
      </c>
      <c r="B5957" s="17" t="s">
        <v>47</v>
      </c>
      <c r="C5957">
        <v>207.88999899999999</v>
      </c>
      <c r="D5957">
        <v>203.970001</v>
      </c>
      <c r="E5957" s="17" t="s">
        <v>0</v>
      </c>
      <c r="F5957" s="17" t="s">
        <v>48</v>
      </c>
      <c r="G5957" s="17" t="s">
        <v>38</v>
      </c>
      <c r="H5957">
        <v>3.9199979999999925</v>
      </c>
      <c r="I5957">
        <v>1.9218502626766141E-2</v>
      </c>
      <c r="J5957">
        <v>0</v>
      </c>
      <c r="K5957">
        <v>1</v>
      </c>
      <c r="L5957" s="17" t="s">
        <v>162</v>
      </c>
    </row>
    <row r="5958" spans="1:12" x14ac:dyDescent="0.35">
      <c r="A5958" s="1">
        <v>44204</v>
      </c>
      <c r="B5958" s="17" t="s">
        <v>47</v>
      </c>
      <c r="C5958">
        <v>240.25</v>
      </c>
      <c r="D5958">
        <v>207.88999899999999</v>
      </c>
      <c r="E5958" s="17" t="s">
        <v>0</v>
      </c>
      <c r="F5958" s="17" t="s">
        <v>48</v>
      </c>
      <c r="G5958" s="17" t="s">
        <v>38</v>
      </c>
      <c r="H5958">
        <v>32.360001000000011</v>
      </c>
      <c r="I5958">
        <v>0.15565924842781886</v>
      </c>
      <c r="J5958">
        <v>0</v>
      </c>
      <c r="K5958">
        <v>1</v>
      </c>
      <c r="L5958" s="17" t="s">
        <v>162</v>
      </c>
    </row>
    <row r="5959" spans="1:12" x14ac:dyDescent="0.35">
      <c r="A5959" s="1">
        <v>44207</v>
      </c>
      <c r="B5959" s="17" t="s">
        <v>47</v>
      </c>
      <c r="C5959">
        <v>219.550003</v>
      </c>
      <c r="D5959">
        <v>240.25</v>
      </c>
      <c r="E5959" s="17" t="s">
        <v>0</v>
      </c>
      <c r="F5959" s="17" t="s">
        <v>48</v>
      </c>
      <c r="G5959" s="17" t="s">
        <v>38</v>
      </c>
      <c r="H5959">
        <v>-20.699996999999996</v>
      </c>
      <c r="I5959">
        <v>-8.6160237252861593E-2</v>
      </c>
      <c r="J5959">
        <v>0</v>
      </c>
      <c r="K5959">
        <v>0</v>
      </c>
      <c r="L5959" s="17" t="s">
        <v>162</v>
      </c>
    </row>
    <row r="5960" spans="1:12" x14ac:dyDescent="0.35">
      <c r="A5960" s="1">
        <v>44208</v>
      </c>
      <c r="B5960" s="17" t="s">
        <v>47</v>
      </c>
      <c r="C5960">
        <v>239.449997</v>
      </c>
      <c r="D5960">
        <v>219.550003</v>
      </c>
      <c r="E5960" s="17" t="s">
        <v>0</v>
      </c>
      <c r="F5960" s="17" t="s">
        <v>48</v>
      </c>
      <c r="G5960" s="17" t="s">
        <v>38</v>
      </c>
      <c r="H5960">
        <v>19.899993999999992</v>
      </c>
      <c r="I5960">
        <v>9.0639916775587526E-2</v>
      </c>
      <c r="J5960">
        <v>0</v>
      </c>
      <c r="K5960">
        <v>1</v>
      </c>
      <c r="L5960" s="17" t="s">
        <v>162</v>
      </c>
    </row>
    <row r="5961" spans="1:12" x14ac:dyDescent="0.35">
      <c r="A5961" s="1">
        <v>44209</v>
      </c>
      <c r="B5961" s="17" t="s">
        <v>47</v>
      </c>
      <c r="C5961">
        <v>236.94000199999999</v>
      </c>
      <c r="D5961">
        <v>239.449997</v>
      </c>
      <c r="E5961" s="17" t="s">
        <v>0</v>
      </c>
      <c r="F5961" s="17" t="s">
        <v>48</v>
      </c>
      <c r="G5961" s="17" t="s">
        <v>38</v>
      </c>
      <c r="H5961">
        <v>-2.5099950000000035</v>
      </c>
      <c r="I5961">
        <v>-1.0482334647930705E-2</v>
      </c>
      <c r="J5961">
        <v>0</v>
      </c>
      <c r="K5961">
        <v>0</v>
      </c>
      <c r="L5961" s="17" t="s">
        <v>162</v>
      </c>
    </row>
    <row r="5962" spans="1:12" x14ac:dyDescent="0.35">
      <c r="A5962" s="1">
        <v>44210</v>
      </c>
      <c r="B5962" s="17" t="s">
        <v>47</v>
      </c>
      <c r="C5962">
        <v>249</v>
      </c>
      <c r="D5962">
        <v>236.94000199999999</v>
      </c>
      <c r="E5962" s="17" t="s">
        <v>0</v>
      </c>
      <c r="F5962" s="17" t="s">
        <v>48</v>
      </c>
      <c r="G5962" s="17" t="s">
        <v>38</v>
      </c>
      <c r="H5962">
        <v>12.059998000000007</v>
      </c>
      <c r="I5962">
        <v>5.0898952891880234E-2</v>
      </c>
      <c r="J5962">
        <v>0</v>
      </c>
      <c r="K5962">
        <v>1</v>
      </c>
      <c r="L5962" s="17" t="s">
        <v>162</v>
      </c>
    </row>
    <row r="5963" spans="1:12" x14ac:dyDescent="0.35">
      <c r="A5963" s="1">
        <v>44211</v>
      </c>
      <c r="B5963" s="17" t="s">
        <v>47</v>
      </c>
      <c r="C5963">
        <v>238.86999499999999</v>
      </c>
      <c r="D5963">
        <v>249</v>
      </c>
      <c r="E5963" s="17" t="s">
        <v>0</v>
      </c>
      <c r="F5963" s="17" t="s">
        <v>48</v>
      </c>
      <c r="G5963" s="17" t="s">
        <v>38</v>
      </c>
      <c r="H5963">
        <v>-10.130005000000011</v>
      </c>
      <c r="I5963">
        <v>-4.068275100401611E-2</v>
      </c>
      <c r="J5963">
        <v>0</v>
      </c>
      <c r="K5963">
        <v>0</v>
      </c>
      <c r="L5963" s="17" t="s">
        <v>162</v>
      </c>
    </row>
    <row r="5964" spans="1:12" x14ac:dyDescent="0.35">
      <c r="A5964" s="1">
        <v>44215</v>
      </c>
      <c r="B5964" s="17" t="s">
        <v>47</v>
      </c>
      <c r="C5964">
        <v>250.41999799999999</v>
      </c>
      <c r="D5964">
        <v>238.86999499999999</v>
      </c>
      <c r="E5964" s="17" t="s">
        <v>0</v>
      </c>
      <c r="F5964" s="17" t="s">
        <v>48</v>
      </c>
      <c r="G5964" s="17" t="s">
        <v>38</v>
      </c>
      <c r="H5964">
        <v>11.550003000000004</v>
      </c>
      <c r="I5964">
        <v>4.8352674014164085E-2</v>
      </c>
      <c r="J5964">
        <v>0</v>
      </c>
      <c r="K5964">
        <v>1</v>
      </c>
      <c r="L5964" s="17" t="s">
        <v>162</v>
      </c>
    </row>
    <row r="5965" spans="1:12" x14ac:dyDescent="0.35">
      <c r="A5965" s="1">
        <v>44216</v>
      </c>
      <c r="B5965" s="17" t="s">
        <v>47</v>
      </c>
      <c r="C5965">
        <v>260.89999399999999</v>
      </c>
      <c r="D5965">
        <v>250.41999799999999</v>
      </c>
      <c r="E5965" s="17" t="s">
        <v>0</v>
      </c>
      <c r="F5965" s="17" t="s">
        <v>48</v>
      </c>
      <c r="G5965" s="17" t="s">
        <v>38</v>
      </c>
      <c r="H5965">
        <v>10.479996</v>
      </c>
      <c r="I5965">
        <v>4.1849676877642975E-2</v>
      </c>
      <c r="J5965">
        <v>0</v>
      </c>
      <c r="K5965">
        <v>1</v>
      </c>
      <c r="L5965" s="17" t="s">
        <v>162</v>
      </c>
    </row>
    <row r="5966" spans="1:12" x14ac:dyDescent="0.35">
      <c r="A5966" s="1">
        <v>44217</v>
      </c>
      <c r="B5966" s="17" t="s">
        <v>47</v>
      </c>
      <c r="C5966">
        <v>251.91000399999999</v>
      </c>
      <c r="D5966">
        <v>260.89999399999999</v>
      </c>
      <c r="E5966" s="17" t="s">
        <v>0</v>
      </c>
      <c r="F5966" s="17" t="s">
        <v>48</v>
      </c>
      <c r="G5966" s="17" t="s">
        <v>38</v>
      </c>
      <c r="H5966">
        <v>-8.9899900000000059</v>
      </c>
      <c r="I5966">
        <v>-3.4457609071466694E-2</v>
      </c>
      <c r="J5966">
        <v>0</v>
      </c>
      <c r="K5966">
        <v>0</v>
      </c>
      <c r="L5966" s="17" t="s">
        <v>162</v>
      </c>
    </row>
    <row r="5967" spans="1:12" x14ac:dyDescent="0.35">
      <c r="A5967" s="1">
        <v>44218</v>
      </c>
      <c r="B5967" s="17" t="s">
        <v>47</v>
      </c>
      <c r="C5967">
        <v>252.75</v>
      </c>
      <c r="D5967">
        <v>251.91000399999999</v>
      </c>
      <c r="E5967" s="17" t="s">
        <v>0</v>
      </c>
      <c r="F5967" s="17" t="s">
        <v>48</v>
      </c>
      <c r="G5967" s="17" t="s">
        <v>38</v>
      </c>
      <c r="H5967">
        <v>0.83999600000001351</v>
      </c>
      <c r="I5967">
        <v>3.3345083032113865E-3</v>
      </c>
      <c r="J5967">
        <v>0</v>
      </c>
      <c r="K5967">
        <v>1</v>
      </c>
      <c r="L5967" s="17" t="s">
        <v>162</v>
      </c>
    </row>
    <row r="5968" spans="1:12" x14ac:dyDescent="0.35">
      <c r="A5968" s="1">
        <v>44221</v>
      </c>
      <c r="B5968" s="17" t="s">
        <v>47</v>
      </c>
      <c r="C5968">
        <v>254.86999499999999</v>
      </c>
      <c r="D5968">
        <v>252.75</v>
      </c>
      <c r="E5968" s="17" t="s">
        <v>0</v>
      </c>
      <c r="F5968" s="17" t="s">
        <v>48</v>
      </c>
      <c r="G5968" s="17" t="s">
        <v>38</v>
      </c>
      <c r="H5968">
        <v>2.1199949999999887</v>
      </c>
      <c r="I5968">
        <v>8.387715133531112E-3</v>
      </c>
      <c r="J5968">
        <v>0</v>
      </c>
      <c r="K5968">
        <v>1</v>
      </c>
      <c r="L5968" s="17" t="s">
        <v>162</v>
      </c>
    </row>
    <row r="5969" spans="1:12" x14ac:dyDescent="0.35">
      <c r="A5969" s="1">
        <v>44222</v>
      </c>
      <c r="B5969" s="17" t="s">
        <v>47</v>
      </c>
      <c r="C5969">
        <v>248.300003</v>
      </c>
      <c r="D5969">
        <v>254.86999499999999</v>
      </c>
      <c r="E5969" s="17" t="s">
        <v>0</v>
      </c>
      <c r="F5969" s="17" t="s">
        <v>48</v>
      </c>
      <c r="G5969" s="17" t="s">
        <v>38</v>
      </c>
      <c r="H5969">
        <v>-6.569991999999985</v>
      </c>
      <c r="I5969">
        <v>-2.5777816647267502E-2</v>
      </c>
      <c r="J5969">
        <v>0</v>
      </c>
      <c r="K5969">
        <v>0</v>
      </c>
      <c r="L5969" s="17" t="s">
        <v>162</v>
      </c>
    </row>
    <row r="5970" spans="1:12" x14ac:dyDescent="0.35">
      <c r="A5970" s="1">
        <v>44223</v>
      </c>
      <c r="B5970" s="17" t="s">
        <v>47</v>
      </c>
      <c r="C5970">
        <v>237.179993</v>
      </c>
      <c r="D5970">
        <v>248.300003</v>
      </c>
      <c r="E5970" s="17" t="s">
        <v>0</v>
      </c>
      <c r="F5970" s="17" t="s">
        <v>48</v>
      </c>
      <c r="G5970" s="17" t="s">
        <v>38</v>
      </c>
      <c r="H5970">
        <v>-11.120010000000008</v>
      </c>
      <c r="I5970">
        <v>-4.4784574569658814E-2</v>
      </c>
      <c r="J5970">
        <v>0</v>
      </c>
      <c r="K5970">
        <v>0</v>
      </c>
      <c r="L5970" s="17" t="s">
        <v>162</v>
      </c>
    </row>
    <row r="5971" spans="1:12" x14ac:dyDescent="0.35">
      <c r="A5971" s="1">
        <v>44224</v>
      </c>
      <c r="B5971" s="17" t="s">
        <v>47</v>
      </c>
      <c r="C5971">
        <v>244.86999499999999</v>
      </c>
      <c r="D5971">
        <v>237.179993</v>
      </c>
      <c r="E5971" s="17" t="s">
        <v>0</v>
      </c>
      <c r="F5971" s="17" t="s">
        <v>48</v>
      </c>
      <c r="G5971" s="17" t="s">
        <v>38</v>
      </c>
      <c r="H5971">
        <v>7.6900019999999927</v>
      </c>
      <c r="I5971">
        <v>3.2422641989031484E-2</v>
      </c>
      <c r="J5971">
        <v>0</v>
      </c>
      <c r="K5971">
        <v>1</v>
      </c>
      <c r="L5971" s="17" t="s">
        <v>162</v>
      </c>
    </row>
    <row r="5972" spans="1:12" x14ac:dyDescent="0.35">
      <c r="A5972" s="1">
        <v>44225</v>
      </c>
      <c r="B5972" s="17" t="s">
        <v>47</v>
      </c>
      <c r="C5972">
        <v>235.020004</v>
      </c>
      <c r="D5972">
        <v>244.86999499999999</v>
      </c>
      <c r="E5972" s="17" t="s">
        <v>0</v>
      </c>
      <c r="F5972" s="17" t="s">
        <v>48</v>
      </c>
      <c r="G5972" s="17" t="s">
        <v>38</v>
      </c>
      <c r="H5972">
        <v>-9.8499909999999886</v>
      </c>
      <c r="I5972">
        <v>-4.0225389803270874E-2</v>
      </c>
      <c r="J5972">
        <v>0</v>
      </c>
      <c r="K5972">
        <v>0</v>
      </c>
      <c r="L5972" s="17" t="s">
        <v>162</v>
      </c>
    </row>
    <row r="5973" spans="1:12" x14ac:dyDescent="0.35">
      <c r="A5973" s="1">
        <v>44228</v>
      </c>
      <c r="B5973" s="17" t="s">
        <v>47</v>
      </c>
      <c r="C5973">
        <v>241.88999899999999</v>
      </c>
      <c r="D5973">
        <v>235.020004</v>
      </c>
      <c r="E5973" s="17" t="s">
        <v>0</v>
      </c>
      <c r="F5973" s="17" t="s">
        <v>48</v>
      </c>
      <c r="G5973" s="17" t="s">
        <v>38</v>
      </c>
      <c r="H5973">
        <v>6.8699949999999887</v>
      </c>
      <c r="I5973">
        <v>2.923153298899607E-2</v>
      </c>
      <c r="J5973">
        <v>0</v>
      </c>
      <c r="K5973">
        <v>1</v>
      </c>
      <c r="L5973" s="17" t="s">
        <v>162</v>
      </c>
    </row>
    <row r="5974" spans="1:12" x14ac:dyDescent="0.35">
      <c r="A5974" s="1">
        <v>44229</v>
      </c>
      <c r="B5974" s="17" t="s">
        <v>47</v>
      </c>
      <c r="C5974">
        <v>250.520004</v>
      </c>
      <c r="D5974">
        <v>241.88999899999999</v>
      </c>
      <c r="E5974" s="17" t="s">
        <v>0</v>
      </c>
      <c r="F5974" s="17" t="s">
        <v>48</v>
      </c>
      <c r="G5974" s="17" t="s">
        <v>38</v>
      </c>
      <c r="H5974">
        <v>8.6300050000000113</v>
      </c>
      <c r="I5974">
        <v>3.5677394831028178E-2</v>
      </c>
      <c r="J5974">
        <v>0</v>
      </c>
      <c r="K5974">
        <v>1</v>
      </c>
      <c r="L5974" s="17" t="s">
        <v>162</v>
      </c>
    </row>
    <row r="5975" spans="1:12" x14ac:dyDescent="0.35">
      <c r="A5975" s="1">
        <v>44230</v>
      </c>
      <c r="B5975" s="17" t="s">
        <v>47</v>
      </c>
      <c r="C5975">
        <v>251.279999</v>
      </c>
      <c r="D5975">
        <v>250.520004</v>
      </c>
      <c r="E5975" s="17" t="s">
        <v>0</v>
      </c>
      <c r="F5975" s="17" t="s">
        <v>48</v>
      </c>
      <c r="G5975" s="17" t="s">
        <v>38</v>
      </c>
      <c r="H5975">
        <v>0.75999500000000353</v>
      </c>
      <c r="I5975">
        <v>3.0336699180317892E-3</v>
      </c>
      <c r="J5975">
        <v>0</v>
      </c>
      <c r="K5975">
        <v>1</v>
      </c>
      <c r="L5975" s="17" t="s">
        <v>162</v>
      </c>
    </row>
    <row r="5976" spans="1:12" x14ac:dyDescent="0.35">
      <c r="A5976" s="1">
        <v>44231</v>
      </c>
      <c r="B5976" s="17" t="s">
        <v>47</v>
      </c>
      <c r="C5976">
        <v>258.42999300000002</v>
      </c>
      <c r="D5976">
        <v>251.279999</v>
      </c>
      <c r="E5976" s="17" t="s">
        <v>0</v>
      </c>
      <c r="F5976" s="17" t="s">
        <v>48</v>
      </c>
      <c r="G5976" s="17" t="s">
        <v>38</v>
      </c>
      <c r="H5976">
        <v>7.1499940000000208</v>
      </c>
      <c r="I5976">
        <v>2.8454290148258163E-2</v>
      </c>
      <c r="J5976">
        <v>0</v>
      </c>
      <c r="K5976">
        <v>1</v>
      </c>
      <c r="L5976" s="17" t="s">
        <v>162</v>
      </c>
    </row>
    <row r="5977" spans="1:12" x14ac:dyDescent="0.35">
      <c r="A5977" s="1">
        <v>44232</v>
      </c>
      <c r="B5977" s="17" t="s">
        <v>47</v>
      </c>
      <c r="C5977">
        <v>270.13000499999998</v>
      </c>
      <c r="D5977">
        <v>258.42999300000002</v>
      </c>
      <c r="E5977" s="17" t="s">
        <v>0</v>
      </c>
      <c r="F5977" s="17" t="s">
        <v>48</v>
      </c>
      <c r="G5977" s="17" t="s">
        <v>38</v>
      </c>
      <c r="H5977">
        <v>11.700011999999958</v>
      </c>
      <c r="I5977">
        <v>4.5273429233889106E-2</v>
      </c>
      <c r="J5977">
        <v>0</v>
      </c>
      <c r="K5977">
        <v>1</v>
      </c>
      <c r="L5977" s="17" t="s">
        <v>162</v>
      </c>
    </row>
    <row r="5978" spans="1:12" x14ac:dyDescent="0.35">
      <c r="A5978" s="1">
        <v>44235</v>
      </c>
      <c r="B5978" s="17" t="s">
        <v>47</v>
      </c>
      <c r="C5978">
        <v>276.60000600000001</v>
      </c>
      <c r="D5978">
        <v>270.13000499999998</v>
      </c>
      <c r="E5978" s="17" t="s">
        <v>0</v>
      </c>
      <c r="F5978" s="17" t="s">
        <v>48</v>
      </c>
      <c r="G5978" s="17" t="s">
        <v>38</v>
      </c>
      <c r="H5978">
        <v>6.4700010000000248</v>
      </c>
      <c r="I5978">
        <v>2.395143405117112E-2</v>
      </c>
      <c r="J5978">
        <v>0</v>
      </c>
      <c r="K5978">
        <v>1</v>
      </c>
      <c r="L5978" s="17" t="s">
        <v>162</v>
      </c>
    </row>
    <row r="5979" spans="1:12" x14ac:dyDescent="0.35">
      <c r="A5979" s="1">
        <v>44236</v>
      </c>
      <c r="B5979" s="17" t="s">
        <v>47</v>
      </c>
      <c r="C5979">
        <v>295.040009</v>
      </c>
      <c r="D5979">
        <v>276.60000600000001</v>
      </c>
      <c r="E5979" s="17" t="s">
        <v>0</v>
      </c>
      <c r="F5979" s="17" t="s">
        <v>48</v>
      </c>
      <c r="G5979" s="17" t="s">
        <v>38</v>
      </c>
      <c r="H5979">
        <v>18.44000299999999</v>
      </c>
      <c r="I5979">
        <v>6.666667606652181E-2</v>
      </c>
      <c r="J5979">
        <v>0</v>
      </c>
      <c r="K5979">
        <v>1</v>
      </c>
      <c r="L5979" s="17" t="s">
        <v>162</v>
      </c>
    </row>
    <row r="5980" spans="1:12" x14ac:dyDescent="0.35">
      <c r="A5980" s="1">
        <v>44237</v>
      </c>
      <c r="B5980" s="17" t="s">
        <v>47</v>
      </c>
      <c r="C5980">
        <v>304.04998799999998</v>
      </c>
      <c r="D5980">
        <v>295.040009</v>
      </c>
      <c r="E5980" s="17" t="s">
        <v>0</v>
      </c>
      <c r="F5980" s="17" t="s">
        <v>48</v>
      </c>
      <c r="G5980" s="17" t="s">
        <v>38</v>
      </c>
      <c r="H5980">
        <v>9.0099789999999871</v>
      </c>
      <c r="I5980">
        <v>3.0538159995785477E-2</v>
      </c>
      <c r="J5980">
        <v>0</v>
      </c>
      <c r="K5980">
        <v>1</v>
      </c>
      <c r="L5980" s="17" t="s">
        <v>162</v>
      </c>
    </row>
    <row r="5981" spans="1:12" x14ac:dyDescent="0.35">
      <c r="A5981" s="1">
        <v>44238</v>
      </c>
      <c r="B5981" s="17" t="s">
        <v>47</v>
      </c>
      <c r="C5981">
        <v>309.58999599999999</v>
      </c>
      <c r="D5981">
        <v>304.04998799999998</v>
      </c>
      <c r="E5981" s="17" t="s">
        <v>0</v>
      </c>
      <c r="F5981" s="17" t="s">
        <v>48</v>
      </c>
      <c r="G5981" s="17" t="s">
        <v>38</v>
      </c>
      <c r="H5981">
        <v>5.5400080000000003</v>
      </c>
      <c r="I5981">
        <v>1.8220714417525319E-2</v>
      </c>
      <c r="J5981">
        <v>0</v>
      </c>
      <c r="K5981">
        <v>1</v>
      </c>
      <c r="L5981" s="17" t="s">
        <v>162</v>
      </c>
    </row>
    <row r="5982" spans="1:12" x14ac:dyDescent="0.35">
      <c r="A5982" s="1">
        <v>44239</v>
      </c>
      <c r="B5982" s="17" t="s">
        <v>47</v>
      </c>
      <c r="C5982">
        <v>313</v>
      </c>
      <c r="D5982">
        <v>309.58999599999999</v>
      </c>
      <c r="E5982" s="17" t="s">
        <v>0</v>
      </c>
      <c r="F5982" s="17" t="s">
        <v>48</v>
      </c>
      <c r="G5982" s="17" t="s">
        <v>38</v>
      </c>
      <c r="H5982">
        <v>3.4100040000000149</v>
      </c>
      <c r="I5982">
        <v>1.1014580716619845E-2</v>
      </c>
      <c r="J5982">
        <v>0</v>
      </c>
      <c r="K5982">
        <v>1</v>
      </c>
      <c r="L5982" s="17" t="s">
        <v>162</v>
      </c>
    </row>
    <row r="5983" spans="1:12" x14ac:dyDescent="0.35">
      <c r="A5983" s="1">
        <v>44243</v>
      </c>
      <c r="B5983" s="17" t="s">
        <v>47</v>
      </c>
      <c r="C5983">
        <v>326.20001200000002</v>
      </c>
      <c r="D5983">
        <v>313</v>
      </c>
      <c r="E5983" s="17" t="s">
        <v>0</v>
      </c>
      <c r="F5983" s="17" t="s">
        <v>48</v>
      </c>
      <c r="G5983" s="17" t="s">
        <v>38</v>
      </c>
      <c r="H5983">
        <v>13.200012000000015</v>
      </c>
      <c r="I5983">
        <v>4.2172562300319537E-2</v>
      </c>
      <c r="J5983">
        <v>0</v>
      </c>
      <c r="K5983">
        <v>1</v>
      </c>
      <c r="L5983" s="17" t="s">
        <v>162</v>
      </c>
    </row>
    <row r="5984" spans="1:12" x14ac:dyDescent="0.35">
      <c r="A5984" s="1">
        <v>44244</v>
      </c>
      <c r="B5984" s="17" t="s">
        <v>47</v>
      </c>
      <c r="C5984">
        <v>308.67999300000002</v>
      </c>
      <c r="D5984">
        <v>326.20001200000002</v>
      </c>
      <c r="E5984" s="17" t="s">
        <v>0</v>
      </c>
      <c r="F5984" s="17" t="s">
        <v>48</v>
      </c>
      <c r="G5984" s="17" t="s">
        <v>38</v>
      </c>
      <c r="H5984">
        <v>-17.520018999999991</v>
      </c>
      <c r="I5984">
        <v>-5.3709437018659552E-2</v>
      </c>
      <c r="J5984">
        <v>0</v>
      </c>
      <c r="K5984">
        <v>0</v>
      </c>
      <c r="L5984" s="17" t="s">
        <v>162</v>
      </c>
    </row>
    <row r="5985" spans="1:12" x14ac:dyDescent="0.35">
      <c r="A5985" s="1">
        <v>44245</v>
      </c>
      <c r="B5985" s="17" t="s">
        <v>47</v>
      </c>
      <c r="C5985">
        <v>298.01001000000002</v>
      </c>
      <c r="D5985">
        <v>308.67999300000002</v>
      </c>
      <c r="E5985" s="17" t="s">
        <v>0</v>
      </c>
      <c r="F5985" s="17" t="s">
        <v>48</v>
      </c>
      <c r="G5985" s="17" t="s">
        <v>38</v>
      </c>
      <c r="H5985">
        <v>-10.669983000000002</v>
      </c>
      <c r="I5985">
        <v>-3.4566487112755638E-2</v>
      </c>
      <c r="J5985">
        <v>0</v>
      </c>
      <c r="K5985">
        <v>0</v>
      </c>
      <c r="L5985" s="17" t="s">
        <v>162</v>
      </c>
    </row>
    <row r="5986" spans="1:12" x14ac:dyDescent="0.35">
      <c r="A5986" s="1">
        <v>44246</v>
      </c>
      <c r="B5986" s="17" t="s">
        <v>47</v>
      </c>
      <c r="C5986">
        <v>339.91000400000001</v>
      </c>
      <c r="D5986">
        <v>298.01001000000002</v>
      </c>
      <c r="E5986" s="17" t="s">
        <v>0</v>
      </c>
      <c r="F5986" s="17" t="s">
        <v>48</v>
      </c>
      <c r="G5986" s="17" t="s">
        <v>38</v>
      </c>
      <c r="H5986">
        <v>41.899993999999992</v>
      </c>
      <c r="I5986">
        <v>0.14059928389653753</v>
      </c>
      <c r="J5986">
        <v>0</v>
      </c>
      <c r="K5986">
        <v>1</v>
      </c>
      <c r="L5986" s="17" t="s">
        <v>162</v>
      </c>
    </row>
    <row r="5987" spans="1:12" x14ac:dyDescent="0.35">
      <c r="A5987" s="1">
        <v>44249</v>
      </c>
      <c r="B5987" s="17" t="s">
        <v>47</v>
      </c>
      <c r="C5987">
        <v>335.790009</v>
      </c>
      <c r="D5987">
        <v>339.91000400000001</v>
      </c>
      <c r="E5987" s="17" t="s">
        <v>0</v>
      </c>
      <c r="F5987" s="17" t="s">
        <v>48</v>
      </c>
      <c r="G5987" s="17" t="s">
        <v>38</v>
      </c>
      <c r="H5987">
        <v>-4.1199950000000172</v>
      </c>
      <c r="I5987">
        <v>-1.2120840668167028E-2</v>
      </c>
      <c r="J5987">
        <v>0</v>
      </c>
      <c r="K5987">
        <v>0</v>
      </c>
      <c r="L5987" s="17" t="s">
        <v>162</v>
      </c>
    </row>
    <row r="5988" spans="1:12" x14ac:dyDescent="0.35">
      <c r="A5988" s="1">
        <v>44250</v>
      </c>
      <c r="B5988" s="17" t="s">
        <v>47</v>
      </c>
      <c r="C5988">
        <v>322.60998499999999</v>
      </c>
      <c r="D5988">
        <v>335.790009</v>
      </c>
      <c r="E5988" s="17" t="s">
        <v>0</v>
      </c>
      <c r="F5988" s="17" t="s">
        <v>48</v>
      </c>
      <c r="G5988" s="17" t="s">
        <v>38</v>
      </c>
      <c r="H5988">
        <v>-13.180024000000003</v>
      </c>
      <c r="I5988">
        <v>-3.9250792598775633E-2</v>
      </c>
      <c r="J5988">
        <v>0</v>
      </c>
      <c r="K5988">
        <v>0</v>
      </c>
      <c r="L5988" s="17" t="s">
        <v>162</v>
      </c>
    </row>
    <row r="5989" spans="1:12" x14ac:dyDescent="0.35">
      <c r="A5989" s="1">
        <v>44251</v>
      </c>
      <c r="B5989" s="17" t="s">
        <v>47</v>
      </c>
      <c r="C5989">
        <v>304.01001000000002</v>
      </c>
      <c r="D5989">
        <v>322.60998499999999</v>
      </c>
      <c r="E5989" s="17" t="s">
        <v>0</v>
      </c>
      <c r="F5989" s="17" t="s">
        <v>48</v>
      </c>
      <c r="G5989" s="17" t="s">
        <v>38</v>
      </c>
      <c r="H5989">
        <v>-18.599974999999972</v>
      </c>
      <c r="I5989">
        <v>-5.7654678605189399E-2</v>
      </c>
      <c r="J5989">
        <v>0</v>
      </c>
      <c r="K5989">
        <v>0</v>
      </c>
      <c r="L5989" s="17" t="s">
        <v>162</v>
      </c>
    </row>
    <row r="5990" spans="1:12" x14ac:dyDescent="0.35">
      <c r="A5990" s="1">
        <v>44252</v>
      </c>
      <c r="B5990" s="17" t="s">
        <v>47</v>
      </c>
      <c r="C5990">
        <v>294.20001200000002</v>
      </c>
      <c r="D5990">
        <v>304.01001000000002</v>
      </c>
      <c r="E5990" s="17" t="s">
        <v>0</v>
      </c>
      <c r="F5990" s="17" t="s">
        <v>48</v>
      </c>
      <c r="G5990" s="17" t="s">
        <v>38</v>
      </c>
      <c r="H5990">
        <v>-9.8099980000000073</v>
      </c>
      <c r="I5990">
        <v>-3.2268667732355281E-2</v>
      </c>
      <c r="J5990">
        <v>0</v>
      </c>
      <c r="K5990">
        <v>0</v>
      </c>
      <c r="L5990" s="17" t="s">
        <v>162</v>
      </c>
    </row>
    <row r="5991" spans="1:12" x14ac:dyDescent="0.35">
      <c r="A5991" s="1">
        <v>44253</v>
      </c>
      <c r="B5991" s="17" t="s">
        <v>47</v>
      </c>
      <c r="C5991">
        <v>283.459991</v>
      </c>
      <c r="D5991">
        <v>294.20001200000002</v>
      </c>
      <c r="E5991" s="17" t="s">
        <v>0</v>
      </c>
      <c r="F5991" s="17" t="s">
        <v>48</v>
      </c>
      <c r="G5991" s="17" t="s">
        <v>38</v>
      </c>
      <c r="H5991">
        <v>-10.740021000000013</v>
      </c>
      <c r="I5991">
        <v>-3.6505848273044983E-2</v>
      </c>
      <c r="J5991">
        <v>0</v>
      </c>
      <c r="K5991">
        <v>0</v>
      </c>
      <c r="L5991" s="17" t="s">
        <v>162</v>
      </c>
    </row>
    <row r="5992" spans="1:12" x14ac:dyDescent="0.35">
      <c r="A5992" s="1">
        <v>44256</v>
      </c>
      <c r="B5992" s="17" t="s">
        <v>47</v>
      </c>
      <c r="C5992">
        <v>295.57998700000002</v>
      </c>
      <c r="D5992">
        <v>283.459991</v>
      </c>
      <c r="E5992" s="17" t="s">
        <v>0</v>
      </c>
      <c r="F5992" s="17" t="s">
        <v>48</v>
      </c>
      <c r="G5992" s="17" t="s">
        <v>38</v>
      </c>
      <c r="H5992">
        <v>12.119996000000015</v>
      </c>
      <c r="I5992">
        <v>4.2757342781401607E-2</v>
      </c>
      <c r="J5992">
        <v>0</v>
      </c>
      <c r="K5992">
        <v>1</v>
      </c>
      <c r="L5992" s="17" t="s">
        <v>162</v>
      </c>
    </row>
    <row r="5993" spans="1:12" x14ac:dyDescent="0.35">
      <c r="A5993" s="1">
        <v>44257</v>
      </c>
      <c r="B5993" s="17" t="s">
        <v>47</v>
      </c>
      <c r="C5993">
        <v>301.92999300000002</v>
      </c>
      <c r="D5993">
        <v>295.57998700000002</v>
      </c>
      <c r="E5993" s="17" t="s">
        <v>0</v>
      </c>
      <c r="F5993" s="17" t="s">
        <v>48</v>
      </c>
      <c r="G5993" s="17" t="s">
        <v>38</v>
      </c>
      <c r="H5993">
        <v>6.3500060000000076</v>
      </c>
      <c r="I5993">
        <v>2.1483206845123812E-2</v>
      </c>
      <c r="J5993">
        <v>0</v>
      </c>
      <c r="K5993">
        <v>1</v>
      </c>
      <c r="L5993" s="17" t="s">
        <v>162</v>
      </c>
    </row>
    <row r="5994" spans="1:12" x14ac:dyDescent="0.35">
      <c r="A5994" s="1">
        <v>44258</v>
      </c>
      <c r="B5994" s="17" t="s">
        <v>47</v>
      </c>
      <c r="C5994">
        <v>277.79998799999998</v>
      </c>
      <c r="D5994">
        <v>301.92999300000002</v>
      </c>
      <c r="E5994" s="17" t="s">
        <v>0</v>
      </c>
      <c r="F5994" s="17" t="s">
        <v>48</v>
      </c>
      <c r="G5994" s="17" t="s">
        <v>38</v>
      </c>
      <c r="H5994">
        <v>-24.13000500000004</v>
      </c>
      <c r="I5994">
        <v>-7.9919204979414016E-2</v>
      </c>
      <c r="J5994">
        <v>0</v>
      </c>
      <c r="K5994">
        <v>0</v>
      </c>
      <c r="L5994" s="17" t="s">
        <v>162</v>
      </c>
    </row>
    <row r="5995" spans="1:12" x14ac:dyDescent="0.35">
      <c r="A5995" s="1">
        <v>44259</v>
      </c>
      <c r="B5995" s="17" t="s">
        <v>47</v>
      </c>
      <c r="C5995">
        <v>260.58999599999999</v>
      </c>
      <c r="D5995">
        <v>277.79998799999998</v>
      </c>
      <c r="E5995" s="17" t="s">
        <v>0</v>
      </c>
      <c r="F5995" s="17" t="s">
        <v>48</v>
      </c>
      <c r="G5995" s="17" t="s">
        <v>38</v>
      </c>
      <c r="H5995">
        <v>-17.209992</v>
      </c>
      <c r="I5995">
        <v>-6.1951017794860383E-2</v>
      </c>
      <c r="J5995">
        <v>0</v>
      </c>
      <c r="K5995">
        <v>0</v>
      </c>
      <c r="L5995" s="17" t="s">
        <v>162</v>
      </c>
    </row>
    <row r="5996" spans="1:12" x14ac:dyDescent="0.35">
      <c r="A5996" s="1">
        <v>44260</v>
      </c>
      <c r="B5996" s="17" t="s">
        <v>47</v>
      </c>
      <c r="C5996">
        <v>261.72000100000002</v>
      </c>
      <c r="D5996">
        <v>260.58999599999999</v>
      </c>
      <c r="E5996" s="17" t="s">
        <v>0</v>
      </c>
      <c r="F5996" s="17" t="s">
        <v>48</v>
      </c>
      <c r="G5996" s="17" t="s">
        <v>38</v>
      </c>
      <c r="H5996">
        <v>1.1300050000000397</v>
      </c>
      <c r="I5996">
        <v>4.3363330033591918E-3</v>
      </c>
      <c r="J5996">
        <v>0</v>
      </c>
      <c r="K5996">
        <v>1</v>
      </c>
      <c r="L5996" s="17" t="s">
        <v>162</v>
      </c>
    </row>
    <row r="5997" spans="1:12" x14ac:dyDescent="0.35">
      <c r="A5997" s="1">
        <v>44263</v>
      </c>
      <c r="B5997" s="17" t="s">
        <v>47</v>
      </c>
      <c r="C5997">
        <v>232.679993</v>
      </c>
      <c r="D5997">
        <v>261.72000100000002</v>
      </c>
      <c r="E5997" s="17" t="s">
        <v>0</v>
      </c>
      <c r="F5997" s="17" t="s">
        <v>48</v>
      </c>
      <c r="G5997" s="17" t="s">
        <v>38</v>
      </c>
      <c r="H5997">
        <v>-29.040008000000029</v>
      </c>
      <c r="I5997">
        <v>-0.11095830616323445</v>
      </c>
      <c r="J5997">
        <v>0</v>
      </c>
      <c r="K5997">
        <v>0</v>
      </c>
      <c r="L5997" s="17" t="s">
        <v>162</v>
      </c>
    </row>
    <row r="5998" spans="1:12" x14ac:dyDescent="0.35">
      <c r="A5998" s="1">
        <v>44264</v>
      </c>
      <c r="B5998" s="17" t="s">
        <v>47</v>
      </c>
      <c r="C5998">
        <v>264.27999899999998</v>
      </c>
      <c r="D5998">
        <v>232.679993</v>
      </c>
      <c r="E5998" s="17" t="s">
        <v>0</v>
      </c>
      <c r="F5998" s="17" t="s">
        <v>48</v>
      </c>
      <c r="G5998" s="17" t="s">
        <v>38</v>
      </c>
      <c r="H5998">
        <v>31.600005999999979</v>
      </c>
      <c r="I5998">
        <v>0.13580886604204076</v>
      </c>
      <c r="J5998">
        <v>0</v>
      </c>
      <c r="K5998">
        <v>1</v>
      </c>
      <c r="L5998" s="17" t="s">
        <v>162</v>
      </c>
    </row>
    <row r="5999" spans="1:12" x14ac:dyDescent="0.35">
      <c r="A5999" s="1">
        <v>44265</v>
      </c>
      <c r="B5999" s="17" t="s">
        <v>47</v>
      </c>
      <c r="C5999">
        <v>255.13999899999999</v>
      </c>
      <c r="D5999">
        <v>264.27999899999998</v>
      </c>
      <c r="E5999" s="17" t="s">
        <v>0</v>
      </c>
      <c r="F5999" s="17" t="s">
        <v>48</v>
      </c>
      <c r="G5999" s="17" t="s">
        <v>38</v>
      </c>
      <c r="H5999">
        <v>-9.1399999999999864</v>
      </c>
      <c r="I5999">
        <v>-3.458453168830225E-2</v>
      </c>
      <c r="J5999">
        <v>0</v>
      </c>
      <c r="K5999">
        <v>0</v>
      </c>
      <c r="L5999" s="17" t="s">
        <v>162</v>
      </c>
    </row>
    <row r="6000" spans="1:12" x14ac:dyDescent="0.35">
      <c r="A6000" s="1">
        <v>44266</v>
      </c>
      <c r="B6000" s="17" t="s">
        <v>47</v>
      </c>
      <c r="C6000">
        <v>272.38000499999998</v>
      </c>
      <c r="D6000">
        <v>255.13999899999999</v>
      </c>
      <c r="E6000" s="17" t="s">
        <v>0</v>
      </c>
      <c r="F6000" s="17" t="s">
        <v>48</v>
      </c>
      <c r="G6000" s="17" t="s">
        <v>38</v>
      </c>
      <c r="H6000">
        <v>17.240005999999994</v>
      </c>
      <c r="I6000">
        <v>6.7570769254412341E-2</v>
      </c>
      <c r="J6000">
        <v>0</v>
      </c>
      <c r="K6000">
        <v>1</v>
      </c>
      <c r="L6000" s="17" t="s">
        <v>162</v>
      </c>
    </row>
    <row r="6001" spans="1:12" x14ac:dyDescent="0.35">
      <c r="A6001" s="1">
        <v>44267</v>
      </c>
      <c r="B6001" s="17" t="s">
        <v>47</v>
      </c>
      <c r="C6001">
        <v>264.25</v>
      </c>
      <c r="D6001">
        <v>272.38000499999998</v>
      </c>
      <c r="E6001" s="17" t="s">
        <v>0</v>
      </c>
      <c r="F6001" s="17" t="s">
        <v>48</v>
      </c>
      <c r="G6001" s="17" t="s">
        <v>38</v>
      </c>
      <c r="H6001">
        <v>-8.1300049999999828</v>
      </c>
      <c r="I6001">
        <v>-2.9848024270357081E-2</v>
      </c>
      <c r="J6001">
        <v>0</v>
      </c>
      <c r="K6001">
        <v>0</v>
      </c>
      <c r="L6001" s="17" t="s">
        <v>162</v>
      </c>
    </row>
    <row r="6002" spans="1:12" x14ac:dyDescent="0.35">
      <c r="A6002" s="1">
        <v>44270</v>
      </c>
      <c r="B6002" s="17" t="s">
        <v>47</v>
      </c>
      <c r="C6002">
        <v>265.52999899999998</v>
      </c>
      <c r="D6002">
        <v>264.25</v>
      </c>
      <c r="E6002" s="17" t="s">
        <v>0</v>
      </c>
      <c r="F6002" s="17" t="s">
        <v>48</v>
      </c>
      <c r="G6002" s="17" t="s">
        <v>38</v>
      </c>
      <c r="H6002">
        <v>1.2799989999999752</v>
      </c>
      <c r="I6002">
        <v>4.8438940397350057E-3</v>
      </c>
      <c r="J6002">
        <v>0</v>
      </c>
      <c r="K6002">
        <v>1</v>
      </c>
      <c r="L6002" s="17" t="s">
        <v>162</v>
      </c>
    </row>
    <row r="6003" spans="1:12" x14ac:dyDescent="0.35">
      <c r="A6003" s="1">
        <v>44271</v>
      </c>
      <c r="B6003" s="17" t="s">
        <v>47</v>
      </c>
      <c r="C6003">
        <v>266.77999899999998</v>
      </c>
      <c r="D6003">
        <v>265.52999899999998</v>
      </c>
      <c r="E6003" s="17" t="s">
        <v>0</v>
      </c>
      <c r="F6003" s="17" t="s">
        <v>48</v>
      </c>
      <c r="G6003" s="17" t="s">
        <v>38</v>
      </c>
      <c r="H6003">
        <v>1.25</v>
      </c>
      <c r="I6003">
        <v>4.707566017804264E-3</v>
      </c>
      <c r="J6003">
        <v>0</v>
      </c>
      <c r="K6003">
        <v>1</v>
      </c>
      <c r="L6003" s="17" t="s">
        <v>162</v>
      </c>
    </row>
    <row r="6004" spans="1:12" x14ac:dyDescent="0.35">
      <c r="A6004" s="1">
        <v>44272</v>
      </c>
      <c r="B6004" s="17" t="s">
        <v>47</v>
      </c>
      <c r="C6004">
        <v>277.13000499999998</v>
      </c>
      <c r="D6004">
        <v>266.77999899999998</v>
      </c>
      <c r="E6004" s="17" t="s">
        <v>0</v>
      </c>
      <c r="F6004" s="17" t="s">
        <v>48</v>
      </c>
      <c r="G6004" s="17" t="s">
        <v>38</v>
      </c>
      <c r="H6004">
        <v>10.350006000000008</v>
      </c>
      <c r="I6004">
        <v>3.8796034330894534E-2</v>
      </c>
      <c r="J6004">
        <v>0</v>
      </c>
      <c r="K6004">
        <v>1</v>
      </c>
      <c r="L6004" s="17" t="s">
        <v>162</v>
      </c>
    </row>
    <row r="6005" spans="1:12" x14ac:dyDescent="0.35">
      <c r="A6005" s="1">
        <v>44273</v>
      </c>
      <c r="B6005" s="17" t="s">
        <v>47</v>
      </c>
      <c r="C6005">
        <v>264.85000600000001</v>
      </c>
      <c r="D6005">
        <v>277.13000499999998</v>
      </c>
      <c r="E6005" s="17" t="s">
        <v>0</v>
      </c>
      <c r="F6005" s="17" t="s">
        <v>48</v>
      </c>
      <c r="G6005" s="17" t="s">
        <v>38</v>
      </c>
      <c r="H6005">
        <v>-12.279998999999975</v>
      </c>
      <c r="I6005">
        <v>-4.4311329623076996E-2</v>
      </c>
      <c r="J6005">
        <v>0</v>
      </c>
      <c r="K6005">
        <v>0</v>
      </c>
      <c r="L6005" s="17" t="s">
        <v>162</v>
      </c>
    </row>
    <row r="6006" spans="1:12" x14ac:dyDescent="0.35">
      <c r="A6006" s="1">
        <v>44274</v>
      </c>
      <c r="B6006" s="17" t="s">
        <v>47</v>
      </c>
      <c r="C6006">
        <v>257.47000100000002</v>
      </c>
      <c r="D6006">
        <v>264.85000600000001</v>
      </c>
      <c r="E6006" s="17" t="s">
        <v>0</v>
      </c>
      <c r="F6006" s="17" t="s">
        <v>48</v>
      </c>
      <c r="G6006" s="17" t="s">
        <v>38</v>
      </c>
      <c r="H6006">
        <v>-7.3800049999999828</v>
      </c>
      <c r="I6006">
        <v>-2.7864847395925613E-2</v>
      </c>
      <c r="J6006">
        <v>0</v>
      </c>
      <c r="K6006">
        <v>0</v>
      </c>
      <c r="L6006" s="17" t="s">
        <v>162</v>
      </c>
    </row>
    <row r="6007" spans="1:12" x14ac:dyDescent="0.35">
      <c r="A6007" s="1">
        <v>44277</v>
      </c>
      <c r="B6007" s="17" t="s">
        <v>47</v>
      </c>
      <c r="C6007">
        <v>266.13000499999998</v>
      </c>
      <c r="D6007">
        <v>257.47000100000002</v>
      </c>
      <c r="E6007" s="17" t="s">
        <v>0</v>
      </c>
      <c r="F6007" s="17" t="s">
        <v>48</v>
      </c>
      <c r="G6007" s="17" t="s">
        <v>38</v>
      </c>
      <c r="H6007">
        <v>8.6600039999999581</v>
      </c>
      <c r="I6007">
        <v>3.3635002005534452E-2</v>
      </c>
      <c r="J6007">
        <v>0</v>
      </c>
      <c r="K6007">
        <v>1</v>
      </c>
      <c r="L6007" s="17" t="s">
        <v>162</v>
      </c>
    </row>
    <row r="6008" spans="1:12" x14ac:dyDescent="0.35">
      <c r="A6008" s="1">
        <v>44278</v>
      </c>
      <c r="B6008" s="17" t="s">
        <v>47</v>
      </c>
      <c r="C6008">
        <v>261.54998799999998</v>
      </c>
      <c r="D6008">
        <v>266.13000499999998</v>
      </c>
      <c r="E6008" s="17" t="s">
        <v>0</v>
      </c>
      <c r="F6008" s="17" t="s">
        <v>48</v>
      </c>
      <c r="G6008" s="17" t="s">
        <v>38</v>
      </c>
      <c r="H6008">
        <v>-4.580016999999998</v>
      </c>
      <c r="I6008">
        <v>-1.7209697944431324E-2</v>
      </c>
      <c r="J6008">
        <v>0</v>
      </c>
      <c r="K6008">
        <v>0</v>
      </c>
      <c r="L6008" s="17" t="s">
        <v>162</v>
      </c>
    </row>
    <row r="6009" spans="1:12" x14ac:dyDescent="0.35">
      <c r="A6009" s="1">
        <v>44279</v>
      </c>
      <c r="B6009" s="17" t="s">
        <v>47</v>
      </c>
      <c r="C6009">
        <v>239.19000199999999</v>
      </c>
      <c r="D6009">
        <v>261.54998799999998</v>
      </c>
      <c r="E6009" s="17" t="s">
        <v>0</v>
      </c>
      <c r="F6009" s="17" t="s">
        <v>48</v>
      </c>
      <c r="G6009" s="17" t="s">
        <v>38</v>
      </c>
      <c r="H6009">
        <v>-22.359985999999992</v>
      </c>
      <c r="I6009">
        <v>-8.5490296409419048E-2</v>
      </c>
      <c r="J6009">
        <v>0</v>
      </c>
      <c r="K6009">
        <v>0</v>
      </c>
      <c r="L6009" s="17" t="s">
        <v>162</v>
      </c>
    </row>
    <row r="6010" spans="1:12" x14ac:dyDescent="0.35">
      <c r="A6010" s="1">
        <v>44280</v>
      </c>
      <c r="B6010" s="17" t="s">
        <v>47</v>
      </c>
      <c r="C6010">
        <v>204.570007</v>
      </c>
      <c r="D6010">
        <v>239.19000199999999</v>
      </c>
      <c r="E6010" s="17" t="s">
        <v>0</v>
      </c>
      <c r="F6010" s="17" t="s">
        <v>48</v>
      </c>
      <c r="G6010" s="17" t="s">
        <v>38</v>
      </c>
      <c r="H6010">
        <v>-34.619994999999989</v>
      </c>
      <c r="I6010">
        <v>-0.14473847029776768</v>
      </c>
      <c r="J6010">
        <v>0</v>
      </c>
      <c r="K6010">
        <v>0</v>
      </c>
      <c r="L6010" s="17" t="s">
        <v>162</v>
      </c>
    </row>
    <row r="6011" spans="1:12" x14ac:dyDescent="0.35">
      <c r="A6011" s="1">
        <v>44281</v>
      </c>
      <c r="B6011" s="17" t="s">
        <v>47</v>
      </c>
      <c r="C6011">
        <v>208.61000100000001</v>
      </c>
      <c r="D6011">
        <v>204.570007</v>
      </c>
      <c r="E6011" s="17" t="s">
        <v>0</v>
      </c>
      <c r="F6011" s="17" t="s">
        <v>48</v>
      </c>
      <c r="G6011" s="17" t="s">
        <v>38</v>
      </c>
      <c r="H6011">
        <v>4.0399940000000072</v>
      </c>
      <c r="I6011">
        <v>1.9748711256582237E-2</v>
      </c>
      <c r="J6011">
        <v>0</v>
      </c>
      <c r="K6011">
        <v>1</v>
      </c>
      <c r="L6011" s="17" t="s">
        <v>162</v>
      </c>
    </row>
    <row r="6012" spans="1:12" x14ac:dyDescent="0.35">
      <c r="A6012" s="1">
        <v>44284</v>
      </c>
      <c r="B6012" s="17" t="s">
        <v>47</v>
      </c>
      <c r="C6012">
        <v>204.699997</v>
      </c>
      <c r="D6012">
        <v>208.61000100000001</v>
      </c>
      <c r="E6012" s="17" t="s">
        <v>0</v>
      </c>
      <c r="F6012" s="17" t="s">
        <v>48</v>
      </c>
      <c r="G6012" s="17" t="s">
        <v>38</v>
      </c>
      <c r="H6012">
        <v>-3.9100040000000149</v>
      </c>
      <c r="I6012">
        <v>-1.8743128235735998E-2</v>
      </c>
      <c r="J6012">
        <v>0</v>
      </c>
      <c r="K6012">
        <v>0</v>
      </c>
      <c r="L6012" s="17" t="s">
        <v>162</v>
      </c>
    </row>
    <row r="6013" spans="1:12" x14ac:dyDescent="0.35">
      <c r="A6013" s="1">
        <v>44285</v>
      </c>
      <c r="B6013" s="17" t="s">
        <v>47</v>
      </c>
      <c r="C6013">
        <v>218.229996</v>
      </c>
      <c r="D6013">
        <v>204.699997</v>
      </c>
      <c r="E6013" s="17" t="s">
        <v>0</v>
      </c>
      <c r="F6013" s="17" t="s">
        <v>48</v>
      </c>
      <c r="G6013" s="17" t="s">
        <v>38</v>
      </c>
      <c r="H6013">
        <v>13.529999000000004</v>
      </c>
      <c r="I6013">
        <v>6.6096723000929031E-2</v>
      </c>
      <c r="J6013">
        <v>0</v>
      </c>
      <c r="K6013">
        <v>1</v>
      </c>
      <c r="L6013" s="17" t="s">
        <v>162</v>
      </c>
    </row>
    <row r="6014" spans="1:12" x14ac:dyDescent="0.35">
      <c r="A6014" s="1">
        <v>44286</v>
      </c>
      <c r="B6014" s="17" t="s">
        <v>47</v>
      </c>
      <c r="C6014">
        <v>217.550003</v>
      </c>
      <c r="D6014">
        <v>218.229996</v>
      </c>
      <c r="E6014" s="17" t="s">
        <v>0</v>
      </c>
      <c r="F6014" s="17" t="s">
        <v>48</v>
      </c>
      <c r="G6014" s="17" t="s">
        <v>38</v>
      </c>
      <c r="H6014">
        <v>-0.67999299999999607</v>
      </c>
      <c r="I6014">
        <v>-3.1159465355990569E-3</v>
      </c>
      <c r="J6014">
        <v>0</v>
      </c>
      <c r="K6014">
        <v>0</v>
      </c>
      <c r="L6014" s="17" t="s">
        <v>162</v>
      </c>
    </row>
    <row r="6015" spans="1:12" x14ac:dyDescent="0.35">
      <c r="A6015" s="1">
        <v>44287</v>
      </c>
      <c r="B6015" s="17" t="s">
        <v>47</v>
      </c>
      <c r="C6015">
        <v>219.699997</v>
      </c>
      <c r="D6015">
        <v>217.550003</v>
      </c>
      <c r="E6015" s="17" t="s">
        <v>0</v>
      </c>
      <c r="F6015" s="17" t="s">
        <v>48</v>
      </c>
      <c r="G6015" s="17" t="s">
        <v>38</v>
      </c>
      <c r="H6015">
        <v>2.1499939999999924</v>
      </c>
      <c r="I6015">
        <v>9.8827578503871243E-3</v>
      </c>
      <c r="J6015">
        <v>0</v>
      </c>
      <c r="K6015">
        <v>1</v>
      </c>
      <c r="L6015" s="17" t="s">
        <v>162</v>
      </c>
    </row>
    <row r="6016" spans="1:12" x14ac:dyDescent="0.35">
      <c r="A6016" s="1">
        <v>44291</v>
      </c>
      <c r="B6016" s="17" t="s">
        <v>47</v>
      </c>
      <c r="C6016">
        <v>222.28999300000001</v>
      </c>
      <c r="D6016">
        <v>219.699997</v>
      </c>
      <c r="E6016" s="17" t="s">
        <v>0</v>
      </c>
      <c r="F6016" s="17" t="s">
        <v>48</v>
      </c>
      <c r="G6016" s="17" t="s">
        <v>38</v>
      </c>
      <c r="H6016">
        <v>2.5899960000000135</v>
      </c>
      <c r="I6016">
        <v>1.1788784867393574E-2</v>
      </c>
      <c r="J6016">
        <v>0</v>
      </c>
      <c r="K6016">
        <v>1</v>
      </c>
      <c r="L6016" s="17" t="s">
        <v>162</v>
      </c>
    </row>
    <row r="6017" spans="1:12" x14ac:dyDescent="0.35">
      <c r="A6017" s="1">
        <v>44292</v>
      </c>
      <c r="B6017" s="17" t="s">
        <v>47</v>
      </c>
      <c r="C6017">
        <v>226.550003</v>
      </c>
      <c r="D6017">
        <v>222.28999300000001</v>
      </c>
      <c r="E6017" s="17" t="s">
        <v>0</v>
      </c>
      <c r="F6017" s="17" t="s">
        <v>48</v>
      </c>
      <c r="G6017" s="17" t="s">
        <v>38</v>
      </c>
      <c r="H6017">
        <v>4.2600099999999941</v>
      </c>
      <c r="I6017">
        <v>1.9164200522512921E-2</v>
      </c>
      <c r="J6017">
        <v>0</v>
      </c>
      <c r="K6017">
        <v>1</v>
      </c>
      <c r="L6017" s="17" t="s">
        <v>162</v>
      </c>
    </row>
    <row r="6018" spans="1:12" x14ac:dyDescent="0.35">
      <c r="A6018" s="1">
        <v>44293</v>
      </c>
      <c r="B6018" s="17" t="s">
        <v>47</v>
      </c>
      <c r="C6018">
        <v>222</v>
      </c>
      <c r="D6018">
        <v>226.550003</v>
      </c>
      <c r="E6018" s="17" t="s">
        <v>0</v>
      </c>
      <c r="F6018" s="17" t="s">
        <v>48</v>
      </c>
      <c r="G6018" s="17" t="s">
        <v>38</v>
      </c>
      <c r="H6018">
        <v>-4.5500030000000038</v>
      </c>
      <c r="I6018">
        <v>-2.0083879672250563E-2</v>
      </c>
      <c r="J6018">
        <v>0</v>
      </c>
      <c r="K6018">
        <v>0</v>
      </c>
      <c r="L6018" s="17" t="s">
        <v>162</v>
      </c>
    </row>
    <row r="6019" spans="1:12" x14ac:dyDescent="0.35">
      <c r="A6019" s="1">
        <v>44294</v>
      </c>
      <c r="B6019" s="17" t="s">
        <v>47</v>
      </c>
      <c r="C6019">
        <v>226.770004</v>
      </c>
      <c r="D6019">
        <v>222</v>
      </c>
      <c r="E6019" s="17" t="s">
        <v>0</v>
      </c>
      <c r="F6019" s="17" t="s">
        <v>48</v>
      </c>
      <c r="G6019" s="17" t="s">
        <v>38</v>
      </c>
      <c r="H6019">
        <v>4.7700040000000001</v>
      </c>
      <c r="I6019">
        <v>2.1486504504504504E-2</v>
      </c>
      <c r="J6019">
        <v>0</v>
      </c>
      <c r="K6019">
        <v>1</v>
      </c>
      <c r="L6019" s="17" t="s">
        <v>162</v>
      </c>
    </row>
    <row r="6020" spans="1:12" x14ac:dyDescent="0.35">
      <c r="A6020" s="1">
        <v>44295</v>
      </c>
      <c r="B6020" s="17" t="s">
        <v>47</v>
      </c>
      <c r="C6020">
        <v>219.66999799999999</v>
      </c>
      <c r="D6020">
        <v>226.770004</v>
      </c>
      <c r="E6020" s="17" t="s">
        <v>0</v>
      </c>
      <c r="F6020" s="17" t="s">
        <v>48</v>
      </c>
      <c r="G6020" s="17" t="s">
        <v>38</v>
      </c>
      <c r="H6020">
        <v>-7.1000060000000076</v>
      </c>
      <c r="I6020">
        <v>-3.1309281980697976E-2</v>
      </c>
      <c r="J6020">
        <v>0</v>
      </c>
      <c r="K6020">
        <v>0</v>
      </c>
      <c r="L6020" s="17" t="s">
        <v>162</v>
      </c>
    </row>
    <row r="6021" spans="1:12" x14ac:dyDescent="0.35">
      <c r="A6021" s="1">
        <v>44298</v>
      </c>
      <c r="B6021" s="17" t="s">
        <v>47</v>
      </c>
      <c r="C6021">
        <v>214.13999899999999</v>
      </c>
      <c r="D6021">
        <v>219.66999799999999</v>
      </c>
      <c r="E6021" s="17" t="s">
        <v>0</v>
      </c>
      <c r="F6021" s="17" t="s">
        <v>48</v>
      </c>
      <c r="G6021" s="17" t="s">
        <v>38</v>
      </c>
      <c r="H6021">
        <v>-5.5299990000000037</v>
      </c>
      <c r="I6021">
        <v>-2.5174120500515523E-2</v>
      </c>
      <c r="J6021">
        <v>0</v>
      </c>
      <c r="K6021">
        <v>0</v>
      </c>
      <c r="L6021" s="17" t="s">
        <v>162</v>
      </c>
    </row>
    <row r="6022" spans="1:12" x14ac:dyDescent="0.35">
      <c r="A6022" s="1">
        <v>44299</v>
      </c>
      <c r="B6022" s="17" t="s">
        <v>47</v>
      </c>
      <c r="C6022">
        <v>216.55999800000001</v>
      </c>
      <c r="D6022">
        <v>214.13999899999999</v>
      </c>
      <c r="E6022" s="17" t="s">
        <v>0</v>
      </c>
      <c r="F6022" s="17" t="s">
        <v>48</v>
      </c>
      <c r="G6022" s="17" t="s">
        <v>38</v>
      </c>
      <c r="H6022">
        <v>2.4199990000000184</v>
      </c>
      <c r="I6022">
        <v>1.1301013408522612E-2</v>
      </c>
      <c r="J6022">
        <v>0</v>
      </c>
      <c r="K6022">
        <v>1</v>
      </c>
      <c r="L6022" s="17" t="s">
        <v>162</v>
      </c>
    </row>
    <row r="6023" spans="1:12" x14ac:dyDescent="0.35">
      <c r="A6023" s="1">
        <v>44300</v>
      </c>
      <c r="B6023" s="17" t="s">
        <v>47</v>
      </c>
      <c r="C6023">
        <v>216.259995</v>
      </c>
      <c r="D6023">
        <v>216.55999800000001</v>
      </c>
      <c r="E6023" s="17" t="s">
        <v>0</v>
      </c>
      <c r="F6023" s="17" t="s">
        <v>48</v>
      </c>
      <c r="G6023" s="17" t="s">
        <v>38</v>
      </c>
      <c r="H6023">
        <v>-0.30000300000000379</v>
      </c>
      <c r="I6023">
        <v>-1.3853112429378753E-3</v>
      </c>
      <c r="J6023">
        <v>0</v>
      </c>
      <c r="K6023">
        <v>0</v>
      </c>
      <c r="L6023" s="17" t="s">
        <v>162</v>
      </c>
    </row>
    <row r="6024" spans="1:12" x14ac:dyDescent="0.35">
      <c r="A6024" s="1">
        <v>44301</v>
      </c>
      <c r="B6024" s="17" t="s">
        <v>47</v>
      </c>
      <c r="C6024">
        <v>210.229996</v>
      </c>
      <c r="D6024">
        <v>216.259995</v>
      </c>
      <c r="E6024" s="17" t="s">
        <v>0</v>
      </c>
      <c r="F6024" s="17" t="s">
        <v>48</v>
      </c>
      <c r="G6024" s="17" t="s">
        <v>38</v>
      </c>
      <c r="H6024">
        <v>-6.0299990000000037</v>
      </c>
      <c r="I6024">
        <v>-2.7883099692109045E-2</v>
      </c>
      <c r="J6024">
        <v>0</v>
      </c>
      <c r="K6024">
        <v>0</v>
      </c>
      <c r="L6024" s="17" t="s">
        <v>162</v>
      </c>
    </row>
    <row r="6025" spans="1:12" x14ac:dyDescent="0.35">
      <c r="A6025" s="1">
        <v>44302</v>
      </c>
      <c r="B6025" s="17" t="s">
        <v>47</v>
      </c>
      <c r="C6025">
        <v>213.55999800000001</v>
      </c>
      <c r="D6025">
        <v>210.229996</v>
      </c>
      <c r="E6025" s="17" t="s">
        <v>0</v>
      </c>
      <c r="F6025" s="17" t="s">
        <v>48</v>
      </c>
      <c r="G6025" s="17" t="s">
        <v>38</v>
      </c>
      <c r="H6025">
        <v>3.3300020000000075</v>
      </c>
      <c r="I6025">
        <v>1.5839804325544521E-2</v>
      </c>
      <c r="J6025">
        <v>0</v>
      </c>
      <c r="K6025">
        <v>1</v>
      </c>
      <c r="L6025" s="17" t="s">
        <v>162</v>
      </c>
    </row>
    <row r="6026" spans="1:12" x14ac:dyDescent="0.35">
      <c r="A6026" s="1">
        <v>44305</v>
      </c>
      <c r="B6026" s="17" t="s">
        <v>47</v>
      </c>
      <c r="C6026">
        <v>209.89999399999999</v>
      </c>
      <c r="D6026">
        <v>213.55999800000001</v>
      </c>
      <c r="E6026" s="17" t="s">
        <v>0</v>
      </c>
      <c r="F6026" s="17" t="s">
        <v>48</v>
      </c>
      <c r="G6026" s="17" t="s">
        <v>38</v>
      </c>
      <c r="H6026">
        <v>-3.6600040000000149</v>
      </c>
      <c r="I6026">
        <v>-1.7138059722214525E-2</v>
      </c>
      <c r="J6026">
        <v>0</v>
      </c>
      <c r="K6026">
        <v>0</v>
      </c>
      <c r="L6026" s="17" t="s">
        <v>162</v>
      </c>
    </row>
    <row r="6027" spans="1:12" x14ac:dyDescent="0.35">
      <c r="A6027" s="1">
        <v>44306</v>
      </c>
      <c r="B6027" s="17" t="s">
        <v>47</v>
      </c>
      <c r="C6027">
        <v>207.990005</v>
      </c>
      <c r="D6027">
        <v>209.89999399999999</v>
      </c>
      <c r="E6027" s="17" t="s">
        <v>0</v>
      </c>
      <c r="F6027" s="17" t="s">
        <v>48</v>
      </c>
      <c r="G6027" s="17" t="s">
        <v>38</v>
      </c>
      <c r="H6027">
        <v>-1.9099889999999959</v>
      </c>
      <c r="I6027">
        <v>-9.0995190785950943E-3</v>
      </c>
      <c r="J6027">
        <v>0</v>
      </c>
      <c r="K6027">
        <v>0</v>
      </c>
      <c r="L6027" s="17" t="s">
        <v>162</v>
      </c>
    </row>
    <row r="6028" spans="1:12" x14ac:dyDescent="0.35">
      <c r="A6028" s="1">
        <v>44307</v>
      </c>
      <c r="B6028" s="17" t="s">
        <v>47</v>
      </c>
      <c r="C6028">
        <v>214.63999899999999</v>
      </c>
      <c r="D6028">
        <v>207.990005</v>
      </c>
      <c r="E6028" s="17" t="s">
        <v>0</v>
      </c>
      <c r="F6028" s="17" t="s">
        <v>48</v>
      </c>
      <c r="G6028" s="17" t="s">
        <v>38</v>
      </c>
      <c r="H6028">
        <v>6.6499939999999924</v>
      </c>
      <c r="I6028">
        <v>3.197266137860804E-2</v>
      </c>
      <c r="J6028">
        <v>0</v>
      </c>
      <c r="K6028">
        <v>1</v>
      </c>
      <c r="L6028" s="17" t="s">
        <v>162</v>
      </c>
    </row>
    <row r="6029" spans="1:12" x14ac:dyDescent="0.35">
      <c r="A6029" s="1">
        <v>44308</v>
      </c>
      <c r="B6029" s="17" t="s">
        <v>47</v>
      </c>
      <c r="C6029">
        <v>214.55999800000001</v>
      </c>
      <c r="D6029">
        <v>214.63999899999999</v>
      </c>
      <c r="E6029" s="17" t="s">
        <v>0</v>
      </c>
      <c r="F6029" s="17" t="s">
        <v>48</v>
      </c>
      <c r="G6029" s="17" t="s">
        <v>38</v>
      </c>
      <c r="H6029">
        <v>-8.0000999999981559E-2</v>
      </c>
      <c r="I6029">
        <v>-3.7272176841550192E-4</v>
      </c>
      <c r="J6029">
        <v>0</v>
      </c>
      <c r="K6029">
        <v>0</v>
      </c>
      <c r="L6029" s="17" t="s">
        <v>162</v>
      </c>
    </row>
    <row r="6030" spans="1:12" x14ac:dyDescent="0.35">
      <c r="A6030" s="1">
        <v>44309</v>
      </c>
      <c r="B6030" s="17" t="s">
        <v>47</v>
      </c>
      <c r="C6030">
        <v>220.94000199999999</v>
      </c>
      <c r="D6030">
        <v>214.55999800000001</v>
      </c>
      <c r="E6030" s="17" t="s">
        <v>0</v>
      </c>
      <c r="F6030" s="17" t="s">
        <v>48</v>
      </c>
      <c r="G6030" s="17" t="s">
        <v>38</v>
      </c>
      <c r="H6030">
        <v>6.3800039999999854</v>
      </c>
      <c r="I6030">
        <v>2.9735291104915022E-2</v>
      </c>
      <c r="J6030">
        <v>0</v>
      </c>
      <c r="K6030">
        <v>1</v>
      </c>
      <c r="L6030" s="17" t="s">
        <v>162</v>
      </c>
    </row>
    <row r="6031" spans="1:12" x14ac:dyDescent="0.35">
      <c r="A6031" s="1">
        <v>44312</v>
      </c>
      <c r="B6031" s="17" t="s">
        <v>47</v>
      </c>
      <c r="C6031">
        <v>216.46000699999999</v>
      </c>
      <c r="D6031">
        <v>220.94000199999999</v>
      </c>
      <c r="E6031" s="17" t="s">
        <v>0</v>
      </c>
      <c r="F6031" s="17" t="s">
        <v>48</v>
      </c>
      <c r="G6031" s="17" t="s">
        <v>38</v>
      </c>
      <c r="H6031">
        <v>-4.4799950000000024</v>
      </c>
      <c r="I6031">
        <v>-2.0276975465945739E-2</v>
      </c>
      <c r="J6031">
        <v>0</v>
      </c>
      <c r="K6031">
        <v>0</v>
      </c>
      <c r="L6031" s="17" t="s">
        <v>162</v>
      </c>
    </row>
    <row r="6032" spans="1:12" x14ac:dyDescent="0.35">
      <c r="A6032" s="1">
        <v>44313</v>
      </c>
      <c r="B6032" s="17" t="s">
        <v>47</v>
      </c>
      <c r="C6032">
        <v>216.39999399999999</v>
      </c>
      <c r="D6032">
        <v>216.46000699999999</v>
      </c>
      <c r="E6032" s="17" t="s">
        <v>0</v>
      </c>
      <c r="F6032" s="17" t="s">
        <v>48</v>
      </c>
      <c r="G6032" s="17" t="s">
        <v>38</v>
      </c>
      <c r="H6032">
        <v>-6.0012999999997874E-2</v>
      </c>
      <c r="I6032">
        <v>-2.7724751944592643E-4</v>
      </c>
      <c r="J6032">
        <v>0</v>
      </c>
      <c r="K6032">
        <v>0</v>
      </c>
      <c r="L6032" s="17" t="s">
        <v>162</v>
      </c>
    </row>
    <row r="6033" spans="1:12" x14ac:dyDescent="0.35">
      <c r="A6033" s="1">
        <v>44314</v>
      </c>
      <c r="B6033" s="17" t="s">
        <v>47</v>
      </c>
      <c r="C6033">
        <v>215.83000200000001</v>
      </c>
      <c r="D6033">
        <v>216.39999399999999</v>
      </c>
      <c r="E6033" s="17" t="s">
        <v>0</v>
      </c>
      <c r="F6033" s="17" t="s">
        <v>48</v>
      </c>
      <c r="G6033" s="17" t="s">
        <v>38</v>
      </c>
      <c r="H6033">
        <v>-0.56999199999998496</v>
      </c>
      <c r="I6033">
        <v>-2.6339741950269415E-3</v>
      </c>
      <c r="J6033">
        <v>0</v>
      </c>
      <c r="K6033">
        <v>0</v>
      </c>
      <c r="L6033" s="17" t="s">
        <v>162</v>
      </c>
    </row>
    <row r="6034" spans="1:12" x14ac:dyDescent="0.35">
      <c r="A6034" s="1">
        <v>44315</v>
      </c>
      <c r="B6034" s="17" t="s">
        <v>47</v>
      </c>
      <c r="C6034">
        <v>212.28999300000001</v>
      </c>
      <c r="D6034">
        <v>215.83000200000001</v>
      </c>
      <c r="E6034" s="17" t="s">
        <v>0</v>
      </c>
      <c r="F6034" s="17" t="s">
        <v>48</v>
      </c>
      <c r="G6034" s="17" t="s">
        <v>38</v>
      </c>
      <c r="H6034">
        <v>-3.5400089999999977</v>
      </c>
      <c r="I6034">
        <v>-1.6401839258658756E-2</v>
      </c>
      <c r="J6034">
        <v>0</v>
      </c>
      <c r="K6034">
        <v>0</v>
      </c>
      <c r="L6034" s="17" t="s">
        <v>162</v>
      </c>
    </row>
    <row r="6035" spans="1:12" x14ac:dyDescent="0.35">
      <c r="A6035" s="1">
        <v>44316</v>
      </c>
      <c r="B6035" s="17" t="s">
        <v>47</v>
      </c>
      <c r="C6035">
        <v>210.33000200000001</v>
      </c>
      <c r="D6035">
        <v>212.28999300000001</v>
      </c>
      <c r="E6035" s="17" t="s">
        <v>0</v>
      </c>
      <c r="F6035" s="17" t="s">
        <v>48</v>
      </c>
      <c r="G6035" s="17" t="s">
        <v>38</v>
      </c>
      <c r="H6035">
        <v>-1.9599910000000023</v>
      </c>
      <c r="I6035">
        <v>-9.2326113553548531E-3</v>
      </c>
      <c r="J6035">
        <v>0</v>
      </c>
      <c r="K6035">
        <v>0</v>
      </c>
      <c r="L6035" s="17" t="s">
        <v>162</v>
      </c>
    </row>
    <row r="6036" spans="1:12" x14ac:dyDescent="0.35">
      <c r="A6036" s="1">
        <v>44319</v>
      </c>
      <c r="B6036" s="17" t="s">
        <v>47</v>
      </c>
      <c r="C6036">
        <v>204.94000199999999</v>
      </c>
      <c r="D6036">
        <v>210.33000200000001</v>
      </c>
      <c r="E6036" s="17" t="s">
        <v>0</v>
      </c>
      <c r="F6036" s="17" t="s">
        <v>48</v>
      </c>
      <c r="G6036" s="17" t="s">
        <v>38</v>
      </c>
      <c r="H6036">
        <v>-5.3900000000000148</v>
      </c>
      <c r="I6036">
        <v>-2.5626396371165417E-2</v>
      </c>
      <c r="J6036">
        <v>0</v>
      </c>
      <c r="K6036">
        <v>0</v>
      </c>
      <c r="L6036" s="17" t="s">
        <v>162</v>
      </c>
    </row>
    <row r="6037" spans="1:12" x14ac:dyDescent="0.35">
      <c r="A6037" s="1">
        <v>44320</v>
      </c>
      <c r="B6037" s="17" t="s">
        <v>47</v>
      </c>
      <c r="C6037">
        <v>199.979996</v>
      </c>
      <c r="D6037">
        <v>204.94000199999999</v>
      </c>
      <c r="E6037" s="17" t="s">
        <v>0</v>
      </c>
      <c r="F6037" s="17" t="s">
        <v>48</v>
      </c>
      <c r="G6037" s="17" t="s">
        <v>38</v>
      </c>
      <c r="H6037">
        <v>-4.9600059999999928</v>
      </c>
      <c r="I6037">
        <v>-2.4202234564240869E-2</v>
      </c>
      <c r="J6037">
        <v>0</v>
      </c>
      <c r="K6037">
        <v>0</v>
      </c>
      <c r="L6037" s="17" t="s">
        <v>162</v>
      </c>
    </row>
    <row r="6038" spans="1:12" x14ac:dyDescent="0.35">
      <c r="A6038" s="1">
        <v>44321</v>
      </c>
      <c r="B6038" s="17" t="s">
        <v>47</v>
      </c>
      <c r="C6038">
        <v>195.63000500000001</v>
      </c>
      <c r="D6038">
        <v>199.979996</v>
      </c>
      <c r="E6038" s="17" t="s">
        <v>0</v>
      </c>
      <c r="F6038" s="17" t="s">
        <v>48</v>
      </c>
      <c r="G6038" s="17" t="s">
        <v>38</v>
      </c>
      <c r="H6038">
        <v>-4.3499909999999886</v>
      </c>
      <c r="I6038">
        <v>-2.1752130648107368E-2</v>
      </c>
      <c r="J6038">
        <v>0</v>
      </c>
      <c r="K6038">
        <v>0</v>
      </c>
      <c r="L6038" s="17" t="s">
        <v>162</v>
      </c>
    </row>
    <row r="6039" spans="1:12" x14ac:dyDescent="0.35">
      <c r="A6039" s="1">
        <v>44322</v>
      </c>
      <c r="B6039" s="17" t="s">
        <v>47</v>
      </c>
      <c r="C6039">
        <v>192.33000200000001</v>
      </c>
      <c r="D6039">
        <v>195.63000500000001</v>
      </c>
      <c r="E6039" s="17" t="s">
        <v>0</v>
      </c>
      <c r="F6039" s="17" t="s">
        <v>48</v>
      </c>
      <c r="G6039" s="17" t="s">
        <v>38</v>
      </c>
      <c r="H6039">
        <v>-3.3000030000000038</v>
      </c>
      <c r="I6039">
        <v>-1.6868593342825932E-2</v>
      </c>
      <c r="J6039">
        <v>0</v>
      </c>
      <c r="K6039">
        <v>0</v>
      </c>
      <c r="L6039" s="17" t="s">
        <v>162</v>
      </c>
    </row>
    <row r="6040" spans="1:12" x14ac:dyDescent="0.35">
      <c r="A6040" s="1">
        <v>44323</v>
      </c>
      <c r="B6040" s="17" t="s">
        <v>47</v>
      </c>
      <c r="C6040">
        <v>191.550003</v>
      </c>
      <c r="D6040">
        <v>192.33000200000001</v>
      </c>
      <c r="E6040" s="17" t="s">
        <v>0</v>
      </c>
      <c r="F6040" s="17" t="s">
        <v>48</v>
      </c>
      <c r="G6040" s="17" t="s">
        <v>38</v>
      </c>
      <c r="H6040">
        <v>-0.77999900000000366</v>
      </c>
      <c r="I6040">
        <v>-4.0555243170017942E-3</v>
      </c>
      <c r="J6040">
        <v>0</v>
      </c>
      <c r="K6040">
        <v>0</v>
      </c>
      <c r="L6040" s="17" t="s">
        <v>162</v>
      </c>
    </row>
    <row r="6041" spans="1:12" x14ac:dyDescent="0.35">
      <c r="A6041" s="1">
        <v>44326</v>
      </c>
      <c r="B6041" s="17" t="s">
        <v>47</v>
      </c>
      <c r="C6041">
        <v>183.44000199999999</v>
      </c>
      <c r="D6041">
        <v>191.550003</v>
      </c>
      <c r="E6041" s="17" t="s">
        <v>0</v>
      </c>
      <c r="F6041" s="17" t="s">
        <v>48</v>
      </c>
      <c r="G6041" s="17" t="s">
        <v>38</v>
      </c>
      <c r="H6041">
        <v>-8.1100010000000111</v>
      </c>
      <c r="I6041">
        <v>-4.2338819488298367E-2</v>
      </c>
      <c r="J6041">
        <v>0</v>
      </c>
      <c r="K6041">
        <v>0</v>
      </c>
      <c r="L6041" s="17" t="s">
        <v>162</v>
      </c>
    </row>
    <row r="6042" spans="1:12" x14ac:dyDescent="0.35">
      <c r="A6042" s="1">
        <v>44327</v>
      </c>
      <c r="B6042" s="17" t="s">
        <v>47</v>
      </c>
      <c r="C6042">
        <v>189.720001</v>
      </c>
      <c r="D6042">
        <v>183.44000199999999</v>
      </c>
      <c r="E6042" s="17" t="s">
        <v>0</v>
      </c>
      <c r="F6042" s="17" t="s">
        <v>48</v>
      </c>
      <c r="G6042" s="17" t="s">
        <v>38</v>
      </c>
      <c r="H6042">
        <v>6.2799990000000037</v>
      </c>
      <c r="I6042">
        <v>3.4234621301410605E-2</v>
      </c>
      <c r="J6042">
        <v>0</v>
      </c>
      <c r="K6042">
        <v>1</v>
      </c>
      <c r="L6042" s="17" t="s">
        <v>162</v>
      </c>
    </row>
    <row r="6043" spans="1:12" x14ac:dyDescent="0.35">
      <c r="A6043" s="1">
        <v>44328</v>
      </c>
      <c r="B6043" s="17" t="s">
        <v>47</v>
      </c>
      <c r="C6043">
        <v>183.28999300000001</v>
      </c>
      <c r="D6043">
        <v>189.720001</v>
      </c>
      <c r="E6043" s="17" t="s">
        <v>0</v>
      </c>
      <c r="F6043" s="17" t="s">
        <v>48</v>
      </c>
      <c r="G6043" s="17" t="s">
        <v>38</v>
      </c>
      <c r="H6043">
        <v>-6.4300079999999866</v>
      </c>
      <c r="I6043">
        <v>-3.3892093432995429E-2</v>
      </c>
      <c r="J6043">
        <v>0</v>
      </c>
      <c r="K6043">
        <v>0</v>
      </c>
      <c r="L6043" s="17" t="s">
        <v>162</v>
      </c>
    </row>
    <row r="6044" spans="1:12" x14ac:dyDescent="0.35">
      <c r="A6044" s="1">
        <v>44329</v>
      </c>
      <c r="B6044" s="17" t="s">
        <v>47</v>
      </c>
      <c r="C6044">
        <v>179.300003</v>
      </c>
      <c r="D6044">
        <v>183.28999300000001</v>
      </c>
      <c r="E6044" s="17" t="s">
        <v>0</v>
      </c>
      <c r="F6044" s="17" t="s">
        <v>48</v>
      </c>
      <c r="G6044" s="17" t="s">
        <v>38</v>
      </c>
      <c r="H6044">
        <v>-3.9899900000000059</v>
      </c>
      <c r="I6044">
        <v>-2.1768727985057024E-2</v>
      </c>
      <c r="J6044">
        <v>0</v>
      </c>
      <c r="K6044">
        <v>0</v>
      </c>
      <c r="L6044" s="17" t="s">
        <v>162</v>
      </c>
    </row>
    <row r="6045" spans="1:12" x14ac:dyDescent="0.35">
      <c r="A6045" s="1">
        <v>44330</v>
      </c>
      <c r="B6045" s="17" t="s">
        <v>47</v>
      </c>
      <c r="C6045">
        <v>186.21000699999999</v>
      </c>
      <c r="D6045">
        <v>179.300003</v>
      </c>
      <c r="E6045" s="17" t="s">
        <v>0</v>
      </c>
      <c r="F6045" s="17" t="s">
        <v>48</v>
      </c>
      <c r="G6045" s="17" t="s">
        <v>38</v>
      </c>
      <c r="H6045">
        <v>6.9100039999999865</v>
      </c>
      <c r="I6045">
        <v>3.8538783515803879E-2</v>
      </c>
      <c r="J6045">
        <v>0</v>
      </c>
      <c r="K6045">
        <v>1</v>
      </c>
      <c r="L6045" s="17" t="s">
        <v>162</v>
      </c>
    </row>
    <row r="6046" spans="1:12" x14ac:dyDescent="0.35">
      <c r="A6046" s="1">
        <v>44333</v>
      </c>
      <c r="B6046" s="17" t="s">
        <v>47</v>
      </c>
      <c r="C6046">
        <v>189.199997</v>
      </c>
      <c r="D6046">
        <v>186.21000699999999</v>
      </c>
      <c r="E6046" s="17" t="s">
        <v>0</v>
      </c>
      <c r="F6046" s="17" t="s">
        <v>48</v>
      </c>
      <c r="G6046" s="17" t="s">
        <v>38</v>
      </c>
      <c r="H6046">
        <v>2.9899900000000059</v>
      </c>
      <c r="I6046">
        <v>1.6057085481984899E-2</v>
      </c>
      <c r="J6046">
        <v>0</v>
      </c>
      <c r="K6046">
        <v>1</v>
      </c>
      <c r="L6046" s="17" t="s">
        <v>162</v>
      </c>
    </row>
    <row r="6047" spans="1:12" x14ac:dyDescent="0.35">
      <c r="A6047" s="1">
        <v>44334</v>
      </c>
      <c r="B6047" s="17" t="s">
        <v>47</v>
      </c>
      <c r="C6047">
        <v>188.88000500000001</v>
      </c>
      <c r="D6047">
        <v>189.199997</v>
      </c>
      <c r="E6047" s="17" t="s">
        <v>0</v>
      </c>
      <c r="F6047" s="17" t="s">
        <v>48</v>
      </c>
      <c r="G6047" s="17" t="s">
        <v>38</v>
      </c>
      <c r="H6047">
        <v>-0.31999199999998496</v>
      </c>
      <c r="I6047">
        <v>-1.6912896674093761E-3</v>
      </c>
      <c r="J6047">
        <v>0</v>
      </c>
      <c r="K6047">
        <v>0</v>
      </c>
      <c r="L6047" s="17" t="s">
        <v>162</v>
      </c>
    </row>
    <row r="6048" spans="1:12" x14ac:dyDescent="0.35">
      <c r="A6048" s="1">
        <v>44335</v>
      </c>
      <c r="B6048" s="17" t="s">
        <v>47</v>
      </c>
      <c r="C6048">
        <v>189.16000399999999</v>
      </c>
      <c r="D6048">
        <v>188.88000500000001</v>
      </c>
      <c r="E6048" s="17" t="s">
        <v>0</v>
      </c>
      <c r="F6048" s="17" t="s">
        <v>48</v>
      </c>
      <c r="G6048" s="17" t="s">
        <v>38</v>
      </c>
      <c r="H6048">
        <v>0.27999899999997524</v>
      </c>
      <c r="I6048">
        <v>1.4824173686355802E-3</v>
      </c>
      <c r="J6048">
        <v>0</v>
      </c>
      <c r="K6048">
        <v>1</v>
      </c>
      <c r="L6048" s="17" t="s">
        <v>162</v>
      </c>
    </row>
    <row r="6049" spans="1:12" x14ac:dyDescent="0.35">
      <c r="A6049" s="1">
        <v>44336</v>
      </c>
      <c r="B6049" s="17" t="s">
        <v>47</v>
      </c>
      <c r="C6049">
        <v>193.30999800000001</v>
      </c>
      <c r="D6049">
        <v>189.16000399999999</v>
      </c>
      <c r="E6049" s="17" t="s">
        <v>0</v>
      </c>
      <c r="F6049" s="17" t="s">
        <v>48</v>
      </c>
      <c r="G6049" s="17" t="s">
        <v>38</v>
      </c>
      <c r="H6049">
        <v>4.1499940000000208</v>
      </c>
      <c r="I6049">
        <v>2.1939066992195777E-2</v>
      </c>
      <c r="J6049">
        <v>0</v>
      </c>
      <c r="K6049">
        <v>1</v>
      </c>
      <c r="L6049" s="17" t="s">
        <v>162</v>
      </c>
    </row>
    <row r="6050" spans="1:12" x14ac:dyDescent="0.35">
      <c r="A6050" s="1">
        <v>44337</v>
      </c>
      <c r="B6050" s="17" t="s">
        <v>47</v>
      </c>
      <c r="C6050">
        <v>189.529999</v>
      </c>
      <c r="D6050">
        <v>193.30999800000001</v>
      </c>
      <c r="E6050" s="17" t="s">
        <v>0</v>
      </c>
      <c r="F6050" s="17" t="s">
        <v>48</v>
      </c>
      <c r="G6050" s="17" t="s">
        <v>38</v>
      </c>
      <c r="H6050">
        <v>-3.7799990000000037</v>
      </c>
      <c r="I6050">
        <v>-1.9554079142869805E-2</v>
      </c>
      <c r="J6050">
        <v>0</v>
      </c>
      <c r="K6050">
        <v>0</v>
      </c>
      <c r="L6050" s="17" t="s">
        <v>162</v>
      </c>
    </row>
    <row r="6051" spans="1:12" x14ac:dyDescent="0.35">
      <c r="A6051" s="1">
        <v>44340</v>
      </c>
      <c r="B6051" s="17" t="s">
        <v>47</v>
      </c>
      <c r="C6051">
        <v>188.96000699999999</v>
      </c>
      <c r="D6051">
        <v>189.529999</v>
      </c>
      <c r="E6051" s="17" t="s">
        <v>0</v>
      </c>
      <c r="F6051" s="17" t="s">
        <v>48</v>
      </c>
      <c r="G6051" s="17" t="s">
        <v>38</v>
      </c>
      <c r="H6051">
        <v>-0.56999200000001338</v>
      </c>
      <c r="I6051">
        <v>-3.0073972616863325E-3</v>
      </c>
      <c r="J6051">
        <v>0</v>
      </c>
      <c r="K6051">
        <v>0</v>
      </c>
      <c r="L6051" s="17" t="s">
        <v>162</v>
      </c>
    </row>
    <row r="6052" spans="1:12" x14ac:dyDescent="0.35">
      <c r="A6052" s="1">
        <v>44341</v>
      </c>
      <c r="B6052" s="17" t="s">
        <v>47</v>
      </c>
      <c r="C6052">
        <v>192.770004</v>
      </c>
      <c r="D6052">
        <v>188.96000699999999</v>
      </c>
      <c r="E6052" s="17" t="s">
        <v>0</v>
      </c>
      <c r="F6052" s="17" t="s">
        <v>48</v>
      </c>
      <c r="G6052" s="17" t="s">
        <v>38</v>
      </c>
      <c r="H6052">
        <v>3.8099970000000098</v>
      </c>
      <c r="I6052">
        <v>2.0162980836468797E-2</v>
      </c>
      <c r="J6052">
        <v>0</v>
      </c>
      <c r="K6052">
        <v>1</v>
      </c>
      <c r="L6052" s="17" t="s">
        <v>162</v>
      </c>
    </row>
    <row r="6053" spans="1:12" x14ac:dyDescent="0.35">
      <c r="A6053" s="1">
        <v>44342</v>
      </c>
      <c r="B6053" s="17" t="s">
        <v>47</v>
      </c>
      <c r="C6053">
        <v>194.88000500000001</v>
      </c>
      <c r="D6053">
        <v>192.770004</v>
      </c>
      <c r="E6053" s="17" t="s">
        <v>0</v>
      </c>
      <c r="F6053" s="17" t="s">
        <v>48</v>
      </c>
      <c r="G6053" s="17" t="s">
        <v>38</v>
      </c>
      <c r="H6053">
        <v>2.1100010000000111</v>
      </c>
      <c r="I6053">
        <v>1.0945691529891815E-2</v>
      </c>
      <c r="J6053">
        <v>0</v>
      </c>
      <c r="K6053">
        <v>1</v>
      </c>
      <c r="L6053" s="17" t="s">
        <v>162</v>
      </c>
    </row>
    <row r="6054" spans="1:12" x14ac:dyDescent="0.35">
      <c r="A6054" s="1">
        <v>44343</v>
      </c>
      <c r="B6054" s="17" t="s">
        <v>47</v>
      </c>
      <c r="C6054">
        <v>194.80999800000001</v>
      </c>
      <c r="D6054">
        <v>194.88000500000001</v>
      </c>
      <c r="E6054" s="17" t="s">
        <v>0</v>
      </c>
      <c r="F6054" s="17" t="s">
        <v>48</v>
      </c>
      <c r="G6054" s="17" t="s">
        <v>38</v>
      </c>
      <c r="H6054">
        <v>-7.0007000000003927E-2</v>
      </c>
      <c r="I6054">
        <v>-3.5923131262236946E-4</v>
      </c>
      <c r="J6054">
        <v>0</v>
      </c>
      <c r="K6054">
        <v>0</v>
      </c>
      <c r="L6054" s="17" t="s">
        <v>162</v>
      </c>
    </row>
    <row r="6055" spans="1:12" x14ac:dyDescent="0.35">
      <c r="A6055" s="1">
        <v>44344</v>
      </c>
      <c r="B6055" s="17" t="s">
        <v>47</v>
      </c>
      <c r="C6055">
        <v>196.270004</v>
      </c>
      <c r="D6055">
        <v>194.80999800000001</v>
      </c>
      <c r="E6055" s="17" t="s">
        <v>0</v>
      </c>
      <c r="F6055" s="17" t="s">
        <v>48</v>
      </c>
      <c r="G6055" s="17" t="s">
        <v>38</v>
      </c>
      <c r="H6055">
        <v>1.4600059999999928</v>
      </c>
      <c r="I6055">
        <v>7.4945126789642122E-3</v>
      </c>
      <c r="J6055">
        <v>0</v>
      </c>
      <c r="K6055">
        <v>1</v>
      </c>
      <c r="L6055" s="17" t="s">
        <v>162</v>
      </c>
    </row>
    <row r="6056" spans="1:12" x14ac:dyDescent="0.35">
      <c r="A6056" s="1">
        <v>44348</v>
      </c>
      <c r="B6056" s="17" t="s">
        <v>47</v>
      </c>
      <c r="C6056">
        <v>201.820007</v>
      </c>
      <c r="D6056">
        <v>196.270004</v>
      </c>
      <c r="E6056" s="17" t="s">
        <v>0</v>
      </c>
      <c r="F6056" s="17" t="s">
        <v>48</v>
      </c>
      <c r="G6056" s="17" t="s">
        <v>38</v>
      </c>
      <c r="H6056">
        <v>5.5500030000000038</v>
      </c>
      <c r="I6056">
        <v>2.8277387715343421E-2</v>
      </c>
      <c r="J6056">
        <v>0</v>
      </c>
      <c r="K6056">
        <v>1</v>
      </c>
      <c r="L6056" s="17" t="s">
        <v>162</v>
      </c>
    </row>
    <row r="6057" spans="1:12" x14ac:dyDescent="0.35">
      <c r="A6057" s="1">
        <v>44349</v>
      </c>
      <c r="B6057" s="17" t="s">
        <v>47</v>
      </c>
      <c r="C6057">
        <v>197.85000600000001</v>
      </c>
      <c r="D6057">
        <v>201.820007</v>
      </c>
      <c r="E6057" s="17" t="s">
        <v>0</v>
      </c>
      <c r="F6057" s="17" t="s">
        <v>48</v>
      </c>
      <c r="G6057" s="17" t="s">
        <v>38</v>
      </c>
      <c r="H6057">
        <v>-3.9700009999999963</v>
      </c>
      <c r="I6057">
        <v>-1.9670998227643486E-2</v>
      </c>
      <c r="J6057">
        <v>0</v>
      </c>
      <c r="K6057">
        <v>0</v>
      </c>
      <c r="L6057" s="17" t="s">
        <v>162</v>
      </c>
    </row>
    <row r="6058" spans="1:12" x14ac:dyDescent="0.35">
      <c r="A6058" s="1">
        <v>44350</v>
      </c>
      <c r="B6058" s="17" t="s">
        <v>47</v>
      </c>
      <c r="C6058">
        <v>189.970001</v>
      </c>
      <c r="D6058">
        <v>197.85000600000001</v>
      </c>
      <c r="E6058" s="17" t="s">
        <v>0</v>
      </c>
      <c r="F6058" s="17" t="s">
        <v>48</v>
      </c>
      <c r="G6058" s="17" t="s">
        <v>38</v>
      </c>
      <c r="H6058">
        <v>-7.8800050000000113</v>
      </c>
      <c r="I6058">
        <v>-3.9828176704730607E-2</v>
      </c>
      <c r="J6058">
        <v>0</v>
      </c>
      <c r="K6058">
        <v>0</v>
      </c>
      <c r="L6058" s="17" t="s">
        <v>162</v>
      </c>
    </row>
    <row r="6059" spans="1:12" x14ac:dyDescent="0.35">
      <c r="A6059" s="1">
        <v>44351</v>
      </c>
      <c r="B6059" s="17" t="s">
        <v>47</v>
      </c>
      <c r="C6059">
        <v>192.990005</v>
      </c>
      <c r="D6059">
        <v>189.970001</v>
      </c>
      <c r="E6059" s="17" t="s">
        <v>0</v>
      </c>
      <c r="F6059" s="17" t="s">
        <v>48</v>
      </c>
      <c r="G6059" s="17" t="s">
        <v>38</v>
      </c>
      <c r="H6059">
        <v>3.0200040000000001</v>
      </c>
      <c r="I6059">
        <v>1.5897267905999539E-2</v>
      </c>
      <c r="J6059">
        <v>0</v>
      </c>
      <c r="K6059">
        <v>1</v>
      </c>
      <c r="L6059" s="17" t="s">
        <v>162</v>
      </c>
    </row>
    <row r="6060" spans="1:12" x14ac:dyDescent="0.35">
      <c r="A6060" s="1">
        <v>44354</v>
      </c>
      <c r="B6060" s="17" t="s">
        <v>47</v>
      </c>
      <c r="C6060">
        <v>188.91999799999999</v>
      </c>
      <c r="D6060">
        <v>192.990005</v>
      </c>
      <c r="E6060" s="17" t="s">
        <v>0</v>
      </c>
      <c r="F6060" s="17" t="s">
        <v>48</v>
      </c>
      <c r="G6060" s="17" t="s">
        <v>38</v>
      </c>
      <c r="H6060">
        <v>-4.0700070000000039</v>
      </c>
      <c r="I6060">
        <v>-2.1089211329882104E-2</v>
      </c>
      <c r="J6060">
        <v>0</v>
      </c>
      <c r="K6060">
        <v>0</v>
      </c>
      <c r="L6060" s="17" t="s">
        <v>162</v>
      </c>
    </row>
    <row r="6061" spans="1:12" x14ac:dyDescent="0.35">
      <c r="A6061" s="1">
        <v>44355</v>
      </c>
      <c r="B6061" s="17" t="s">
        <v>47</v>
      </c>
      <c r="C6061">
        <v>188.58000200000001</v>
      </c>
      <c r="D6061">
        <v>188.91999799999999</v>
      </c>
      <c r="E6061" s="17" t="s">
        <v>0</v>
      </c>
      <c r="F6061" s="17" t="s">
        <v>48</v>
      </c>
      <c r="G6061" s="17" t="s">
        <v>38</v>
      </c>
      <c r="H6061">
        <v>-0.33999599999998509</v>
      </c>
      <c r="I6061">
        <v>-1.799682424303144E-3</v>
      </c>
      <c r="J6061">
        <v>0</v>
      </c>
      <c r="K6061">
        <v>0</v>
      </c>
      <c r="L6061" s="17" t="s">
        <v>162</v>
      </c>
    </row>
    <row r="6062" spans="1:12" x14ac:dyDescent="0.35">
      <c r="A6062" s="1">
        <v>44356</v>
      </c>
      <c r="B6062" s="17" t="s">
        <v>47</v>
      </c>
      <c r="C6062">
        <v>186.729996</v>
      </c>
      <c r="D6062">
        <v>188.58000200000001</v>
      </c>
      <c r="E6062" s="17" t="s">
        <v>0</v>
      </c>
      <c r="F6062" s="17" t="s">
        <v>48</v>
      </c>
      <c r="G6062" s="17" t="s">
        <v>38</v>
      </c>
      <c r="H6062">
        <v>-1.8500060000000076</v>
      </c>
      <c r="I6062">
        <v>-9.8101918569287513E-3</v>
      </c>
      <c r="J6062">
        <v>0</v>
      </c>
      <c r="K6062">
        <v>0</v>
      </c>
      <c r="L6062" s="17" t="s">
        <v>162</v>
      </c>
    </row>
    <row r="6063" spans="1:12" x14ac:dyDescent="0.35">
      <c r="A6063" s="1">
        <v>44357</v>
      </c>
      <c r="B6063" s="17" t="s">
        <v>47</v>
      </c>
      <c r="C6063">
        <v>190.21000699999999</v>
      </c>
      <c r="D6063">
        <v>186.729996</v>
      </c>
      <c r="E6063" s="17" t="s">
        <v>0</v>
      </c>
      <c r="F6063" s="17" t="s">
        <v>48</v>
      </c>
      <c r="G6063" s="17" t="s">
        <v>38</v>
      </c>
      <c r="H6063">
        <v>3.4800109999999904</v>
      </c>
      <c r="I6063">
        <v>1.8636593340900572E-2</v>
      </c>
      <c r="J6063">
        <v>0</v>
      </c>
      <c r="K6063">
        <v>1</v>
      </c>
      <c r="L6063" s="17" t="s">
        <v>162</v>
      </c>
    </row>
    <row r="6064" spans="1:12" x14ac:dyDescent="0.35">
      <c r="A6064" s="1">
        <v>44358</v>
      </c>
      <c r="B6064" s="17" t="s">
        <v>47</v>
      </c>
      <c r="C6064">
        <v>187.69000199999999</v>
      </c>
      <c r="D6064">
        <v>190.21000699999999</v>
      </c>
      <c r="E6064" s="17" t="s">
        <v>0</v>
      </c>
      <c r="F6064" s="17" t="s">
        <v>48</v>
      </c>
      <c r="G6064" s="17" t="s">
        <v>38</v>
      </c>
      <c r="H6064">
        <v>-2.5200049999999976</v>
      </c>
      <c r="I6064">
        <v>-1.3248540598602669E-2</v>
      </c>
      <c r="J6064">
        <v>0</v>
      </c>
      <c r="K6064">
        <v>0</v>
      </c>
      <c r="L6064" s="17" t="s">
        <v>162</v>
      </c>
    </row>
    <row r="6065" spans="1:12" x14ac:dyDescent="0.35">
      <c r="A6065" s="1">
        <v>44361</v>
      </c>
      <c r="B6065" s="17" t="s">
        <v>47</v>
      </c>
      <c r="C6065">
        <v>189.83000200000001</v>
      </c>
      <c r="D6065">
        <v>187.69000199999999</v>
      </c>
      <c r="E6065" s="17" t="s">
        <v>0</v>
      </c>
      <c r="F6065" s="17" t="s">
        <v>48</v>
      </c>
      <c r="G6065" s="17" t="s">
        <v>38</v>
      </c>
      <c r="H6065">
        <v>2.1400000000000148</v>
      </c>
      <c r="I6065">
        <v>1.1401779408580405E-2</v>
      </c>
      <c r="J6065">
        <v>0</v>
      </c>
      <c r="K6065">
        <v>1</v>
      </c>
      <c r="L6065" s="17" t="s">
        <v>162</v>
      </c>
    </row>
    <row r="6066" spans="1:12" x14ac:dyDescent="0.35">
      <c r="A6066" s="1">
        <v>44362</v>
      </c>
      <c r="B6066" s="17" t="s">
        <v>47</v>
      </c>
      <c r="C6066">
        <v>186.300003</v>
      </c>
      <c r="D6066">
        <v>189.83000200000001</v>
      </c>
      <c r="E6066" s="17" t="s">
        <v>0</v>
      </c>
      <c r="F6066" s="17" t="s">
        <v>48</v>
      </c>
      <c r="G6066" s="17" t="s">
        <v>38</v>
      </c>
      <c r="H6066">
        <v>-3.5299990000000037</v>
      </c>
      <c r="I6066">
        <v>-1.8595580060100318E-2</v>
      </c>
      <c r="J6066">
        <v>0</v>
      </c>
      <c r="K6066">
        <v>0</v>
      </c>
      <c r="L6066" s="17" t="s">
        <v>162</v>
      </c>
    </row>
    <row r="6067" spans="1:12" x14ac:dyDescent="0.35">
      <c r="A6067" s="1">
        <v>44363</v>
      </c>
      <c r="B6067" s="17" t="s">
        <v>47</v>
      </c>
      <c r="C6067">
        <v>184.61000100000001</v>
      </c>
      <c r="D6067">
        <v>186.300003</v>
      </c>
      <c r="E6067" s="17" t="s">
        <v>0</v>
      </c>
      <c r="F6067" s="17" t="s">
        <v>48</v>
      </c>
      <c r="G6067" s="17" t="s">
        <v>38</v>
      </c>
      <c r="H6067">
        <v>-1.6900019999999927</v>
      </c>
      <c r="I6067">
        <v>-9.071400820106228E-3</v>
      </c>
      <c r="J6067">
        <v>0</v>
      </c>
      <c r="K6067">
        <v>0</v>
      </c>
      <c r="L6067" s="17" t="s">
        <v>162</v>
      </c>
    </row>
    <row r="6068" spans="1:12" x14ac:dyDescent="0.35">
      <c r="A6068" s="1">
        <v>44364</v>
      </c>
      <c r="B6068" s="17" t="s">
        <v>47</v>
      </c>
      <c r="C6068">
        <v>185.55999800000001</v>
      </c>
      <c r="D6068">
        <v>184.61000100000001</v>
      </c>
      <c r="E6068" s="17" t="s">
        <v>0</v>
      </c>
      <c r="F6068" s="17" t="s">
        <v>48</v>
      </c>
      <c r="G6068" s="17" t="s">
        <v>38</v>
      </c>
      <c r="H6068">
        <v>0.94999699999999621</v>
      </c>
      <c r="I6068">
        <v>5.1459671461677537E-3</v>
      </c>
      <c r="J6068">
        <v>0</v>
      </c>
      <c r="K6068">
        <v>1</v>
      </c>
      <c r="L6068" s="17" t="s">
        <v>162</v>
      </c>
    </row>
    <row r="6069" spans="1:12" x14ac:dyDescent="0.35">
      <c r="A6069" s="1">
        <v>44365</v>
      </c>
      <c r="B6069" s="17" t="s">
        <v>47</v>
      </c>
      <c r="C6069">
        <v>186.33999600000001</v>
      </c>
      <c r="D6069">
        <v>185.55999800000001</v>
      </c>
      <c r="E6069" s="17" t="s">
        <v>0</v>
      </c>
      <c r="F6069" s="17" t="s">
        <v>48</v>
      </c>
      <c r="G6069" s="17" t="s">
        <v>38</v>
      </c>
      <c r="H6069">
        <v>0.77999800000000619</v>
      </c>
      <c r="I6069">
        <v>4.2034813990459632E-3</v>
      </c>
      <c r="J6069">
        <v>0</v>
      </c>
      <c r="K6069">
        <v>1</v>
      </c>
      <c r="L6069" s="17" t="s">
        <v>162</v>
      </c>
    </row>
    <row r="6070" spans="1:12" x14ac:dyDescent="0.35">
      <c r="A6070" s="1">
        <v>44368</v>
      </c>
      <c r="B6070" s="17" t="s">
        <v>47</v>
      </c>
      <c r="C6070">
        <v>185.55999800000001</v>
      </c>
      <c r="D6070">
        <v>186.33999600000001</v>
      </c>
      <c r="E6070" s="17" t="s">
        <v>0</v>
      </c>
      <c r="F6070" s="17" t="s">
        <v>48</v>
      </c>
      <c r="G6070" s="17" t="s">
        <v>38</v>
      </c>
      <c r="H6070">
        <v>-0.77999800000000619</v>
      </c>
      <c r="I6070">
        <v>-4.1858861046664732E-3</v>
      </c>
      <c r="J6070">
        <v>0</v>
      </c>
      <c r="K6070">
        <v>0</v>
      </c>
      <c r="L6070" s="17" t="s">
        <v>162</v>
      </c>
    </row>
    <row r="6071" spans="1:12" x14ac:dyDescent="0.35">
      <c r="A6071" s="1">
        <v>44369</v>
      </c>
      <c r="B6071" s="17" t="s">
        <v>47</v>
      </c>
      <c r="C6071">
        <v>187.61000100000001</v>
      </c>
      <c r="D6071">
        <v>185.55999800000001</v>
      </c>
      <c r="E6071" s="17" t="s">
        <v>0</v>
      </c>
      <c r="F6071" s="17" t="s">
        <v>48</v>
      </c>
      <c r="G6071" s="17" t="s">
        <v>38</v>
      </c>
      <c r="H6071">
        <v>2.0500030000000038</v>
      </c>
      <c r="I6071">
        <v>1.1047655863846279E-2</v>
      </c>
      <c r="J6071">
        <v>0</v>
      </c>
      <c r="K6071">
        <v>1</v>
      </c>
      <c r="L6071" s="17" t="s">
        <v>162</v>
      </c>
    </row>
    <row r="6072" spans="1:12" x14ac:dyDescent="0.35">
      <c r="A6072" s="1">
        <v>44370</v>
      </c>
      <c r="B6072" s="17" t="s">
        <v>47</v>
      </c>
      <c r="C6072">
        <v>189.16999799999999</v>
      </c>
      <c r="D6072">
        <v>187.61000100000001</v>
      </c>
      <c r="E6072" s="17" t="s">
        <v>0</v>
      </c>
      <c r="F6072" s="17" t="s">
        <v>48</v>
      </c>
      <c r="G6072" s="17" t="s">
        <v>38</v>
      </c>
      <c r="H6072">
        <v>1.5599969999999814</v>
      </c>
      <c r="I6072">
        <v>8.3151057602733093E-3</v>
      </c>
      <c r="J6072">
        <v>0</v>
      </c>
      <c r="K6072">
        <v>1</v>
      </c>
      <c r="L6072" s="17" t="s">
        <v>162</v>
      </c>
    </row>
    <row r="6073" spans="1:12" x14ac:dyDescent="0.35">
      <c r="A6073" s="1">
        <v>44371</v>
      </c>
      <c r="B6073" s="17" t="s">
        <v>47</v>
      </c>
      <c r="C6073">
        <v>194.770004</v>
      </c>
      <c r="D6073">
        <v>189.16999799999999</v>
      </c>
      <c r="E6073" s="17" t="s">
        <v>0</v>
      </c>
      <c r="F6073" s="17" t="s">
        <v>48</v>
      </c>
      <c r="G6073" s="17" t="s">
        <v>38</v>
      </c>
      <c r="H6073">
        <v>5.6000060000000076</v>
      </c>
      <c r="I6073">
        <v>2.9603034620743655E-2</v>
      </c>
      <c r="J6073">
        <v>0</v>
      </c>
      <c r="K6073">
        <v>1</v>
      </c>
      <c r="L6073" s="17" t="s">
        <v>162</v>
      </c>
    </row>
    <row r="6074" spans="1:12" x14ac:dyDescent="0.35">
      <c r="A6074" s="1">
        <v>44372</v>
      </c>
      <c r="B6074" s="17" t="s">
        <v>47</v>
      </c>
      <c r="C6074">
        <v>202.63999899999999</v>
      </c>
      <c r="D6074">
        <v>194.770004</v>
      </c>
      <c r="E6074" s="17" t="s">
        <v>0</v>
      </c>
      <c r="F6074" s="17" t="s">
        <v>48</v>
      </c>
      <c r="G6074" s="17" t="s">
        <v>38</v>
      </c>
      <c r="H6074">
        <v>7.8699949999999887</v>
      </c>
      <c r="I6074">
        <v>4.0406606963975772E-2</v>
      </c>
      <c r="J6074">
        <v>0</v>
      </c>
      <c r="K6074">
        <v>1</v>
      </c>
      <c r="L6074" s="17" t="s">
        <v>162</v>
      </c>
    </row>
    <row r="6075" spans="1:12" x14ac:dyDescent="0.35">
      <c r="A6075" s="1">
        <v>44375</v>
      </c>
      <c r="B6075" s="17" t="s">
        <v>47</v>
      </c>
      <c r="C6075">
        <v>205.179993</v>
      </c>
      <c r="D6075">
        <v>202.63999899999999</v>
      </c>
      <c r="E6075" s="17" t="s">
        <v>0</v>
      </c>
      <c r="F6075" s="17" t="s">
        <v>48</v>
      </c>
      <c r="G6075" s="17" t="s">
        <v>38</v>
      </c>
      <c r="H6075">
        <v>2.5399940000000072</v>
      </c>
      <c r="I6075">
        <v>1.2534514471646871E-2</v>
      </c>
      <c r="J6075">
        <v>0</v>
      </c>
      <c r="K6075">
        <v>1</v>
      </c>
      <c r="L6075" s="17" t="s">
        <v>162</v>
      </c>
    </row>
    <row r="6076" spans="1:12" x14ac:dyDescent="0.35">
      <c r="A6076" s="1">
        <v>44376</v>
      </c>
      <c r="B6076" s="17" t="s">
        <v>47</v>
      </c>
      <c r="C6076">
        <v>207.66999799999999</v>
      </c>
      <c r="D6076">
        <v>205.179993</v>
      </c>
      <c r="E6076" s="17" t="s">
        <v>0</v>
      </c>
      <c r="F6076" s="17" t="s">
        <v>48</v>
      </c>
      <c r="G6076" s="17" t="s">
        <v>38</v>
      </c>
      <c r="H6076">
        <v>2.4900049999999965</v>
      </c>
      <c r="I6076">
        <v>1.2135710522224242E-2</v>
      </c>
      <c r="J6076">
        <v>0</v>
      </c>
      <c r="K6076">
        <v>1</v>
      </c>
      <c r="L6076" s="17" t="s">
        <v>162</v>
      </c>
    </row>
    <row r="6077" spans="1:12" x14ac:dyDescent="0.35">
      <c r="A6077" s="1">
        <v>44377</v>
      </c>
      <c r="B6077" s="17" t="s">
        <v>47</v>
      </c>
      <c r="C6077">
        <v>203.89999399999999</v>
      </c>
      <c r="D6077">
        <v>207.66999799999999</v>
      </c>
      <c r="E6077" s="17" t="s">
        <v>0</v>
      </c>
      <c r="F6077" s="17" t="s">
        <v>48</v>
      </c>
      <c r="G6077" s="17" t="s">
        <v>38</v>
      </c>
      <c r="H6077">
        <v>-3.7700040000000001</v>
      </c>
      <c r="I6077">
        <v>-1.8153821140788957E-2</v>
      </c>
      <c r="J6077">
        <v>0</v>
      </c>
      <c r="K6077">
        <v>0</v>
      </c>
      <c r="L6077" s="17" t="s">
        <v>162</v>
      </c>
    </row>
    <row r="6078" spans="1:12" x14ac:dyDescent="0.35">
      <c r="A6078" s="1">
        <v>44378</v>
      </c>
      <c r="B6078" s="17" t="s">
        <v>47</v>
      </c>
      <c r="C6078">
        <v>201.46000699999999</v>
      </c>
      <c r="D6078">
        <v>203.89999399999999</v>
      </c>
      <c r="E6078" s="17" t="s">
        <v>0</v>
      </c>
      <c r="F6078" s="17" t="s">
        <v>48</v>
      </c>
      <c r="G6078" s="17" t="s">
        <v>38</v>
      </c>
      <c r="H6078">
        <v>-2.4399870000000021</v>
      </c>
      <c r="I6078">
        <v>-1.1966586914171278E-2</v>
      </c>
      <c r="J6078">
        <v>0</v>
      </c>
      <c r="K6078">
        <v>0</v>
      </c>
      <c r="L6078" s="17" t="s">
        <v>162</v>
      </c>
    </row>
    <row r="6079" spans="1:12" x14ac:dyDescent="0.35">
      <c r="A6079" s="1">
        <v>44379</v>
      </c>
      <c r="B6079" s="17" t="s">
        <v>47</v>
      </c>
      <c r="C6079">
        <v>196.699997</v>
      </c>
      <c r="D6079">
        <v>201.46000699999999</v>
      </c>
      <c r="E6079" s="17" t="s">
        <v>0</v>
      </c>
      <c r="F6079" s="17" t="s">
        <v>48</v>
      </c>
      <c r="G6079" s="17" t="s">
        <v>38</v>
      </c>
      <c r="H6079">
        <v>-4.7600099999999941</v>
      </c>
      <c r="I6079">
        <v>-2.3627567927166776E-2</v>
      </c>
      <c r="J6079">
        <v>1</v>
      </c>
      <c r="K6079">
        <v>0</v>
      </c>
      <c r="L6079" s="17" t="s">
        <v>162</v>
      </c>
    </row>
    <row r="6080" spans="1:12" x14ac:dyDescent="0.35">
      <c r="A6080" s="1">
        <v>43830</v>
      </c>
      <c r="B6080" s="17" t="s">
        <v>49</v>
      </c>
      <c r="C6080">
        <v>133.990005</v>
      </c>
      <c r="E6080" s="17" t="s">
        <v>0</v>
      </c>
      <c r="F6080" s="17" t="s">
        <v>50</v>
      </c>
      <c r="G6080" s="17" t="s">
        <v>38</v>
      </c>
      <c r="J6080">
        <v>0</v>
      </c>
      <c r="L6080" s="17" t="s">
        <v>162</v>
      </c>
    </row>
    <row r="6081" spans="1:12" x14ac:dyDescent="0.35">
      <c r="A6081" s="1">
        <v>43832</v>
      </c>
      <c r="B6081" s="17" t="s">
        <v>49</v>
      </c>
      <c r="C6081">
        <v>136.80999800000001</v>
      </c>
      <c r="D6081">
        <v>133.990005</v>
      </c>
      <c r="E6081" s="17" t="s">
        <v>0</v>
      </c>
      <c r="F6081" s="17" t="s">
        <v>50</v>
      </c>
      <c r="G6081" s="17" t="s">
        <v>38</v>
      </c>
      <c r="H6081">
        <v>2.8199930000000109</v>
      </c>
      <c r="I6081">
        <v>2.1046293714221526E-2</v>
      </c>
      <c r="J6081">
        <v>0</v>
      </c>
      <c r="K6081">
        <v>1</v>
      </c>
      <c r="L6081" s="17" t="s">
        <v>162</v>
      </c>
    </row>
    <row r="6082" spans="1:12" x14ac:dyDescent="0.35">
      <c r="A6082" s="1">
        <v>43833</v>
      </c>
      <c r="B6082" s="17" t="s">
        <v>49</v>
      </c>
      <c r="C6082">
        <v>133.979996</v>
      </c>
      <c r="D6082">
        <v>136.80999800000001</v>
      </c>
      <c r="E6082" s="17" t="s">
        <v>0</v>
      </c>
      <c r="F6082" s="17" t="s">
        <v>50</v>
      </c>
      <c r="G6082" s="17" t="s">
        <v>38</v>
      </c>
      <c r="H6082">
        <v>-2.8300020000000075</v>
      </c>
      <c r="I6082">
        <v>-2.0685637317237642E-2</v>
      </c>
      <c r="J6082">
        <v>0</v>
      </c>
      <c r="K6082">
        <v>0</v>
      </c>
      <c r="L6082" s="17" t="s">
        <v>162</v>
      </c>
    </row>
    <row r="6083" spans="1:12" x14ac:dyDescent="0.35">
      <c r="A6083" s="1">
        <v>43836</v>
      </c>
      <c r="B6083" s="17" t="s">
        <v>49</v>
      </c>
      <c r="C6083">
        <v>134.199997</v>
      </c>
      <c r="D6083">
        <v>133.979996</v>
      </c>
      <c r="E6083" s="17" t="s">
        <v>0</v>
      </c>
      <c r="F6083" s="17" t="s">
        <v>50</v>
      </c>
      <c r="G6083" s="17" t="s">
        <v>38</v>
      </c>
      <c r="H6083">
        <v>0.22000099999999634</v>
      </c>
      <c r="I6083">
        <v>1.6420436376188303E-3</v>
      </c>
      <c r="J6083">
        <v>0</v>
      </c>
      <c r="K6083">
        <v>1</v>
      </c>
      <c r="L6083" s="17" t="s">
        <v>162</v>
      </c>
    </row>
    <row r="6084" spans="1:12" x14ac:dyDescent="0.35">
      <c r="A6084" s="1">
        <v>43837</v>
      </c>
      <c r="B6084" s="17" t="s">
        <v>49</v>
      </c>
      <c r="C6084">
        <v>133.61999499999999</v>
      </c>
      <c r="D6084">
        <v>134.199997</v>
      </c>
      <c r="E6084" s="17" t="s">
        <v>0</v>
      </c>
      <c r="F6084" s="17" t="s">
        <v>50</v>
      </c>
      <c r="G6084" s="17" t="s">
        <v>38</v>
      </c>
      <c r="H6084">
        <v>-0.58000200000000746</v>
      </c>
      <c r="I6084">
        <v>-4.3219226003410978E-3</v>
      </c>
      <c r="J6084">
        <v>0</v>
      </c>
      <c r="K6084">
        <v>0</v>
      </c>
      <c r="L6084" s="17" t="s">
        <v>162</v>
      </c>
    </row>
    <row r="6085" spans="1:12" x14ac:dyDescent="0.35">
      <c r="A6085" s="1">
        <v>43838</v>
      </c>
      <c r="B6085" s="17" t="s">
        <v>49</v>
      </c>
      <c r="C6085">
        <v>135.08000200000001</v>
      </c>
      <c r="D6085">
        <v>133.61999499999999</v>
      </c>
      <c r="E6085" s="17" t="s">
        <v>0</v>
      </c>
      <c r="F6085" s="17" t="s">
        <v>50</v>
      </c>
      <c r="G6085" s="17" t="s">
        <v>38</v>
      </c>
      <c r="H6085">
        <v>1.4600070000000187</v>
      </c>
      <c r="I6085">
        <v>1.0926560804017533E-2</v>
      </c>
      <c r="J6085">
        <v>0</v>
      </c>
      <c r="K6085">
        <v>1</v>
      </c>
      <c r="L6085" s="17" t="s">
        <v>162</v>
      </c>
    </row>
    <row r="6086" spans="1:12" x14ac:dyDescent="0.35">
      <c r="A6086" s="1">
        <v>43839</v>
      </c>
      <c r="B6086" s="17" t="s">
        <v>49</v>
      </c>
      <c r="C6086">
        <v>137.13000500000001</v>
      </c>
      <c r="D6086">
        <v>135.08000200000001</v>
      </c>
      <c r="E6086" s="17" t="s">
        <v>0</v>
      </c>
      <c r="F6086" s="17" t="s">
        <v>50</v>
      </c>
      <c r="G6086" s="17" t="s">
        <v>38</v>
      </c>
      <c r="H6086">
        <v>2.0500030000000038</v>
      </c>
      <c r="I6086">
        <v>1.5176213870651288E-2</v>
      </c>
      <c r="J6086">
        <v>0</v>
      </c>
      <c r="K6086">
        <v>1</v>
      </c>
      <c r="L6086" s="17" t="s">
        <v>162</v>
      </c>
    </row>
    <row r="6087" spans="1:12" x14ac:dyDescent="0.35">
      <c r="A6087" s="1">
        <v>43840</v>
      </c>
      <c r="B6087" s="17" t="s">
        <v>49</v>
      </c>
      <c r="C6087">
        <v>136.979996</v>
      </c>
      <c r="D6087">
        <v>137.13000500000001</v>
      </c>
      <c r="E6087" s="17" t="s">
        <v>0</v>
      </c>
      <c r="F6087" s="17" t="s">
        <v>50</v>
      </c>
      <c r="G6087" s="17" t="s">
        <v>38</v>
      </c>
      <c r="H6087">
        <v>-0.15000900000001138</v>
      </c>
      <c r="I6087">
        <v>-1.0939181399432704E-3</v>
      </c>
      <c r="J6087">
        <v>0</v>
      </c>
      <c r="K6087">
        <v>0</v>
      </c>
      <c r="L6087" s="17" t="s">
        <v>162</v>
      </c>
    </row>
    <row r="6088" spans="1:12" x14ac:dyDescent="0.35">
      <c r="A6088" s="1">
        <v>43843</v>
      </c>
      <c r="B6088" s="17" t="s">
        <v>49</v>
      </c>
      <c r="C6088">
        <v>138.33000200000001</v>
      </c>
      <c r="D6088">
        <v>136.979996</v>
      </c>
      <c r="E6088" s="17" t="s">
        <v>0</v>
      </c>
      <c r="F6088" s="17" t="s">
        <v>50</v>
      </c>
      <c r="G6088" s="17" t="s">
        <v>38</v>
      </c>
      <c r="H6088">
        <v>1.3500060000000076</v>
      </c>
      <c r="I6088">
        <v>9.8554974406628512E-3</v>
      </c>
      <c r="J6088">
        <v>0</v>
      </c>
      <c r="K6088">
        <v>1</v>
      </c>
      <c r="L6088" s="17" t="s">
        <v>162</v>
      </c>
    </row>
    <row r="6089" spans="1:12" x14ac:dyDescent="0.35">
      <c r="A6089" s="1">
        <v>43844</v>
      </c>
      <c r="B6089" s="17" t="s">
        <v>49</v>
      </c>
      <c r="C6089">
        <v>137.25</v>
      </c>
      <c r="D6089">
        <v>138.33000200000001</v>
      </c>
      <c r="E6089" s="17" t="s">
        <v>0</v>
      </c>
      <c r="F6089" s="17" t="s">
        <v>50</v>
      </c>
      <c r="G6089" s="17" t="s">
        <v>38</v>
      </c>
      <c r="H6089">
        <v>-1.0800020000000075</v>
      </c>
      <c r="I6089">
        <v>-7.8074313914924063E-3</v>
      </c>
      <c r="J6089">
        <v>0</v>
      </c>
      <c r="K6089">
        <v>0</v>
      </c>
      <c r="L6089" s="17" t="s">
        <v>162</v>
      </c>
    </row>
    <row r="6090" spans="1:12" x14ac:dyDescent="0.35">
      <c r="A6090" s="1">
        <v>43845</v>
      </c>
      <c r="B6090" s="17" t="s">
        <v>49</v>
      </c>
      <c r="C6090">
        <v>136.39999399999999</v>
      </c>
      <c r="D6090">
        <v>137.25</v>
      </c>
      <c r="E6090" s="17" t="s">
        <v>0</v>
      </c>
      <c r="F6090" s="17" t="s">
        <v>50</v>
      </c>
      <c r="G6090" s="17" t="s">
        <v>38</v>
      </c>
      <c r="H6090">
        <v>-0.85000600000000759</v>
      </c>
      <c r="I6090">
        <v>-6.1931220400729152E-3</v>
      </c>
      <c r="J6090">
        <v>0</v>
      </c>
      <c r="K6090">
        <v>0</v>
      </c>
      <c r="L6090" s="17" t="s">
        <v>162</v>
      </c>
    </row>
    <row r="6091" spans="1:12" x14ac:dyDescent="0.35">
      <c r="A6091" s="1">
        <v>43846</v>
      </c>
      <c r="B6091" s="17" t="s">
        <v>49</v>
      </c>
      <c r="C6091">
        <v>137.28999300000001</v>
      </c>
      <c r="D6091">
        <v>136.39999399999999</v>
      </c>
      <c r="E6091" s="17" t="s">
        <v>0</v>
      </c>
      <c r="F6091" s="17" t="s">
        <v>50</v>
      </c>
      <c r="G6091" s="17" t="s">
        <v>38</v>
      </c>
      <c r="H6091">
        <v>0.8899990000000173</v>
      </c>
      <c r="I6091">
        <v>6.5249196418587629E-3</v>
      </c>
      <c r="J6091">
        <v>0</v>
      </c>
      <c r="K6091">
        <v>1</v>
      </c>
      <c r="L6091" s="17" t="s">
        <v>162</v>
      </c>
    </row>
    <row r="6092" spans="1:12" x14ac:dyDescent="0.35">
      <c r="A6092" s="1">
        <v>43847</v>
      </c>
      <c r="B6092" s="17" t="s">
        <v>49</v>
      </c>
      <c r="C6092">
        <v>139.96000699999999</v>
      </c>
      <c r="D6092">
        <v>137.28999300000001</v>
      </c>
      <c r="E6092" s="17" t="s">
        <v>0</v>
      </c>
      <c r="F6092" s="17" t="s">
        <v>50</v>
      </c>
      <c r="G6092" s="17" t="s">
        <v>38</v>
      </c>
      <c r="H6092">
        <v>2.6700139999999806</v>
      </c>
      <c r="I6092">
        <v>1.9447987006598364E-2</v>
      </c>
      <c r="J6092">
        <v>0</v>
      </c>
      <c r="K6092">
        <v>1</v>
      </c>
      <c r="L6092" s="17" t="s">
        <v>162</v>
      </c>
    </row>
    <row r="6093" spans="1:12" x14ac:dyDescent="0.35">
      <c r="A6093" s="1">
        <v>43851</v>
      </c>
      <c r="B6093" s="17" t="s">
        <v>49</v>
      </c>
      <c r="C6093">
        <v>139.53999300000001</v>
      </c>
      <c r="D6093">
        <v>139.96000699999999</v>
      </c>
      <c r="E6093" s="17" t="s">
        <v>0</v>
      </c>
      <c r="F6093" s="17" t="s">
        <v>50</v>
      </c>
      <c r="G6093" s="17" t="s">
        <v>38</v>
      </c>
      <c r="H6093">
        <v>-0.42001399999998057</v>
      </c>
      <c r="I6093">
        <v>-3.000957266313802E-3</v>
      </c>
      <c r="J6093">
        <v>0</v>
      </c>
      <c r="K6093">
        <v>0</v>
      </c>
      <c r="L6093" s="17" t="s">
        <v>162</v>
      </c>
    </row>
    <row r="6094" spans="1:12" x14ac:dyDescent="0.35">
      <c r="A6094" s="1">
        <v>43852</v>
      </c>
      <c r="B6094" s="17" t="s">
        <v>49</v>
      </c>
      <c r="C6094">
        <v>139.58000200000001</v>
      </c>
      <c r="D6094">
        <v>139.53999300000001</v>
      </c>
      <c r="E6094" s="17" t="s">
        <v>0</v>
      </c>
      <c r="F6094" s="17" t="s">
        <v>50</v>
      </c>
      <c r="G6094" s="17" t="s">
        <v>38</v>
      </c>
      <c r="H6094">
        <v>4.0008999999997741E-2</v>
      </c>
      <c r="I6094">
        <v>2.8672066795931212E-4</v>
      </c>
      <c r="J6094">
        <v>0</v>
      </c>
      <c r="K6094">
        <v>1</v>
      </c>
      <c r="L6094" s="17" t="s">
        <v>162</v>
      </c>
    </row>
    <row r="6095" spans="1:12" x14ac:dyDescent="0.35">
      <c r="A6095" s="1">
        <v>43853</v>
      </c>
      <c r="B6095" s="17" t="s">
        <v>49</v>
      </c>
      <c r="C6095">
        <v>138.13999899999999</v>
      </c>
      <c r="D6095">
        <v>139.58000200000001</v>
      </c>
      <c r="E6095" s="17" t="s">
        <v>0</v>
      </c>
      <c r="F6095" s="17" t="s">
        <v>50</v>
      </c>
      <c r="G6095" s="17" t="s">
        <v>38</v>
      </c>
      <c r="H6095">
        <v>-1.4400030000000186</v>
      </c>
      <c r="I6095">
        <v>-1.0316685623775952E-2</v>
      </c>
      <c r="J6095">
        <v>0</v>
      </c>
      <c r="K6095">
        <v>0</v>
      </c>
      <c r="L6095" s="17" t="s">
        <v>162</v>
      </c>
    </row>
    <row r="6096" spans="1:12" x14ac:dyDescent="0.35">
      <c r="A6096" s="1">
        <v>43854</v>
      </c>
      <c r="B6096" s="17" t="s">
        <v>49</v>
      </c>
      <c r="C6096">
        <v>139.05999800000001</v>
      </c>
      <c r="D6096">
        <v>138.13999899999999</v>
      </c>
      <c r="E6096" s="17" t="s">
        <v>0</v>
      </c>
      <c r="F6096" s="17" t="s">
        <v>50</v>
      </c>
      <c r="G6096" s="17" t="s">
        <v>38</v>
      </c>
      <c r="H6096">
        <v>0.91999900000001844</v>
      </c>
      <c r="I6096">
        <v>6.6599030451709972E-3</v>
      </c>
      <c r="J6096">
        <v>0</v>
      </c>
      <c r="K6096">
        <v>1</v>
      </c>
      <c r="L6096" s="17" t="s">
        <v>162</v>
      </c>
    </row>
    <row r="6097" spans="1:12" x14ac:dyDescent="0.35">
      <c r="A6097" s="1">
        <v>43857</v>
      </c>
      <c r="B6097" s="17" t="s">
        <v>49</v>
      </c>
      <c r="C6097">
        <v>136.25</v>
      </c>
      <c r="D6097">
        <v>139.05999800000001</v>
      </c>
      <c r="E6097" s="17" t="s">
        <v>0</v>
      </c>
      <c r="F6097" s="17" t="s">
        <v>50</v>
      </c>
      <c r="G6097" s="17" t="s">
        <v>38</v>
      </c>
      <c r="H6097">
        <v>-2.8099980000000073</v>
      </c>
      <c r="I6097">
        <v>-2.0207090755171787E-2</v>
      </c>
      <c r="J6097">
        <v>0</v>
      </c>
      <c r="K6097">
        <v>0</v>
      </c>
      <c r="L6097" s="17" t="s">
        <v>162</v>
      </c>
    </row>
    <row r="6098" spans="1:12" x14ac:dyDescent="0.35">
      <c r="A6098" s="1">
        <v>43858</v>
      </c>
      <c r="B6098" s="17" t="s">
        <v>49</v>
      </c>
      <c r="C6098">
        <v>132.46000699999999</v>
      </c>
      <c r="D6098">
        <v>136.25</v>
      </c>
      <c r="E6098" s="17" t="s">
        <v>0</v>
      </c>
      <c r="F6098" s="17" t="s">
        <v>50</v>
      </c>
      <c r="G6098" s="17" t="s">
        <v>38</v>
      </c>
      <c r="H6098">
        <v>-3.7899930000000097</v>
      </c>
      <c r="I6098">
        <v>-2.7816462385321171E-2</v>
      </c>
      <c r="J6098">
        <v>0</v>
      </c>
      <c r="K6098">
        <v>0</v>
      </c>
      <c r="L6098" s="17" t="s">
        <v>162</v>
      </c>
    </row>
    <row r="6099" spans="1:12" x14ac:dyDescent="0.35">
      <c r="A6099" s="1">
        <v>43859</v>
      </c>
      <c r="B6099" s="17" t="s">
        <v>49</v>
      </c>
      <c r="C6099">
        <v>131.64999399999999</v>
      </c>
      <c r="D6099">
        <v>132.46000699999999</v>
      </c>
      <c r="E6099" s="17" t="s">
        <v>0</v>
      </c>
      <c r="F6099" s="17" t="s">
        <v>50</v>
      </c>
      <c r="G6099" s="17" t="s">
        <v>38</v>
      </c>
      <c r="H6099">
        <v>-0.81001299999999787</v>
      </c>
      <c r="I6099">
        <v>-6.1151514207605159E-3</v>
      </c>
      <c r="J6099">
        <v>0</v>
      </c>
      <c r="K6099">
        <v>0</v>
      </c>
      <c r="L6099" s="17" t="s">
        <v>162</v>
      </c>
    </row>
    <row r="6100" spans="1:12" x14ac:dyDescent="0.35">
      <c r="A6100" s="1">
        <v>43860</v>
      </c>
      <c r="B6100" s="17" t="s">
        <v>49</v>
      </c>
      <c r="C6100">
        <v>130.970001</v>
      </c>
      <c r="D6100">
        <v>131.64999399999999</v>
      </c>
      <c r="E6100" s="17" t="s">
        <v>0</v>
      </c>
      <c r="F6100" s="17" t="s">
        <v>50</v>
      </c>
      <c r="G6100" s="17" t="s">
        <v>38</v>
      </c>
      <c r="H6100">
        <v>-0.67999299999999607</v>
      </c>
      <c r="I6100">
        <v>-5.1651578502920105E-3</v>
      </c>
      <c r="J6100">
        <v>0</v>
      </c>
      <c r="K6100">
        <v>0</v>
      </c>
      <c r="L6100" s="17" t="s">
        <v>162</v>
      </c>
    </row>
    <row r="6101" spans="1:12" x14ac:dyDescent="0.35">
      <c r="A6101" s="1">
        <v>43861</v>
      </c>
      <c r="B6101" s="17" t="s">
        <v>49</v>
      </c>
      <c r="C6101">
        <v>130.770004</v>
      </c>
      <c r="D6101">
        <v>130.970001</v>
      </c>
      <c r="E6101" s="17" t="s">
        <v>0</v>
      </c>
      <c r="F6101" s="17" t="s">
        <v>50</v>
      </c>
      <c r="G6101" s="17" t="s">
        <v>38</v>
      </c>
      <c r="H6101">
        <v>-0.19999699999999621</v>
      </c>
      <c r="I6101">
        <v>-1.5270443496445893E-3</v>
      </c>
      <c r="J6101">
        <v>0</v>
      </c>
      <c r="K6101">
        <v>0</v>
      </c>
      <c r="L6101" s="17" t="s">
        <v>162</v>
      </c>
    </row>
    <row r="6102" spans="1:12" x14ac:dyDescent="0.35">
      <c r="A6102" s="1">
        <v>43864</v>
      </c>
      <c r="B6102" s="17" t="s">
        <v>49</v>
      </c>
      <c r="C6102">
        <v>132.63999899999999</v>
      </c>
      <c r="D6102">
        <v>130.770004</v>
      </c>
      <c r="E6102" s="17" t="s">
        <v>0</v>
      </c>
      <c r="F6102" s="17" t="s">
        <v>50</v>
      </c>
      <c r="G6102" s="17" t="s">
        <v>38</v>
      </c>
      <c r="H6102">
        <v>1.8699949999999887</v>
      </c>
      <c r="I6102">
        <v>1.429987721037302E-2</v>
      </c>
      <c r="J6102">
        <v>0</v>
      </c>
      <c r="K6102">
        <v>1</v>
      </c>
      <c r="L6102" s="17" t="s">
        <v>162</v>
      </c>
    </row>
    <row r="6103" spans="1:12" x14ac:dyDescent="0.35">
      <c r="A6103" s="1">
        <v>43865</v>
      </c>
      <c r="B6103" s="17" t="s">
        <v>49</v>
      </c>
      <c r="C6103">
        <v>135.479996</v>
      </c>
      <c r="D6103">
        <v>132.63999899999999</v>
      </c>
      <c r="E6103" s="17" t="s">
        <v>0</v>
      </c>
      <c r="F6103" s="17" t="s">
        <v>50</v>
      </c>
      <c r="G6103" s="17" t="s">
        <v>38</v>
      </c>
      <c r="H6103">
        <v>2.839997000000011</v>
      </c>
      <c r="I6103">
        <v>2.1411316506418334E-2</v>
      </c>
      <c r="J6103">
        <v>0</v>
      </c>
      <c r="K6103">
        <v>1</v>
      </c>
      <c r="L6103" s="17" t="s">
        <v>162</v>
      </c>
    </row>
    <row r="6104" spans="1:12" x14ac:dyDescent="0.35">
      <c r="A6104" s="1">
        <v>43866</v>
      </c>
      <c r="B6104" s="17" t="s">
        <v>49</v>
      </c>
      <c r="C6104">
        <v>137.41999799999999</v>
      </c>
      <c r="D6104">
        <v>135.479996</v>
      </c>
      <c r="E6104" s="17" t="s">
        <v>0</v>
      </c>
      <c r="F6104" s="17" t="s">
        <v>50</v>
      </c>
      <c r="G6104" s="17" t="s">
        <v>38</v>
      </c>
      <c r="H6104">
        <v>1.9400019999999927</v>
      </c>
      <c r="I6104">
        <v>1.431947193148716E-2</v>
      </c>
      <c r="J6104">
        <v>0</v>
      </c>
      <c r="K6104">
        <v>1</v>
      </c>
      <c r="L6104" s="17" t="s">
        <v>162</v>
      </c>
    </row>
    <row r="6105" spans="1:12" x14ac:dyDescent="0.35">
      <c r="A6105" s="1">
        <v>43867</v>
      </c>
      <c r="B6105" s="17" t="s">
        <v>49</v>
      </c>
      <c r="C6105">
        <v>136.490005</v>
      </c>
      <c r="D6105">
        <v>137.41999799999999</v>
      </c>
      <c r="E6105" s="17" t="s">
        <v>0</v>
      </c>
      <c r="F6105" s="17" t="s">
        <v>50</v>
      </c>
      <c r="G6105" s="17" t="s">
        <v>38</v>
      </c>
      <c r="H6105">
        <v>-0.92999299999999607</v>
      </c>
      <c r="I6105">
        <v>-6.7675230209215701E-3</v>
      </c>
      <c r="J6105">
        <v>0</v>
      </c>
      <c r="K6105">
        <v>0</v>
      </c>
      <c r="L6105" s="17" t="s">
        <v>162</v>
      </c>
    </row>
    <row r="6106" spans="1:12" x14ac:dyDescent="0.35">
      <c r="A6106" s="1">
        <v>43868</v>
      </c>
      <c r="B6106" s="17" t="s">
        <v>49</v>
      </c>
      <c r="C6106">
        <v>135.05999800000001</v>
      </c>
      <c r="D6106">
        <v>136.490005</v>
      </c>
      <c r="E6106" s="17" t="s">
        <v>0</v>
      </c>
      <c r="F6106" s="17" t="s">
        <v>50</v>
      </c>
      <c r="G6106" s="17" t="s">
        <v>38</v>
      </c>
      <c r="H6106">
        <v>-1.4300069999999891</v>
      </c>
      <c r="I6106">
        <v>-1.0477008920909551E-2</v>
      </c>
      <c r="J6106">
        <v>0</v>
      </c>
      <c r="K6106">
        <v>0</v>
      </c>
      <c r="L6106" s="17" t="s">
        <v>162</v>
      </c>
    </row>
    <row r="6107" spans="1:12" x14ac:dyDescent="0.35">
      <c r="A6107" s="1">
        <v>43871</v>
      </c>
      <c r="B6107" s="17" t="s">
        <v>49</v>
      </c>
      <c r="C6107">
        <v>135.229996</v>
      </c>
      <c r="D6107">
        <v>135.05999800000001</v>
      </c>
      <c r="E6107" s="17" t="s">
        <v>0</v>
      </c>
      <c r="F6107" s="17" t="s">
        <v>50</v>
      </c>
      <c r="G6107" s="17" t="s">
        <v>38</v>
      </c>
      <c r="H6107">
        <v>0.16999799999999254</v>
      </c>
      <c r="I6107">
        <v>1.2586850475149018E-3</v>
      </c>
      <c r="J6107">
        <v>0</v>
      </c>
      <c r="K6107">
        <v>1</v>
      </c>
      <c r="L6107" s="17" t="s">
        <v>162</v>
      </c>
    </row>
    <row r="6108" spans="1:12" x14ac:dyDescent="0.35">
      <c r="A6108" s="1">
        <v>43872</v>
      </c>
      <c r="B6108" s="17" t="s">
        <v>49</v>
      </c>
      <c r="C6108">
        <v>136.550003</v>
      </c>
      <c r="D6108">
        <v>135.229996</v>
      </c>
      <c r="E6108" s="17" t="s">
        <v>0</v>
      </c>
      <c r="F6108" s="17" t="s">
        <v>50</v>
      </c>
      <c r="G6108" s="17" t="s">
        <v>38</v>
      </c>
      <c r="H6108">
        <v>1.3200070000000039</v>
      </c>
      <c r="I6108">
        <v>9.761199726723381E-3</v>
      </c>
      <c r="J6108">
        <v>0</v>
      </c>
      <c r="K6108">
        <v>1</v>
      </c>
      <c r="L6108" s="17" t="s">
        <v>162</v>
      </c>
    </row>
    <row r="6109" spans="1:12" x14ac:dyDescent="0.35">
      <c r="A6109" s="1">
        <v>43873</v>
      </c>
      <c r="B6109" s="17" t="s">
        <v>49</v>
      </c>
      <c r="C6109">
        <v>138.16000399999999</v>
      </c>
      <c r="D6109">
        <v>136.550003</v>
      </c>
      <c r="E6109" s="17" t="s">
        <v>0</v>
      </c>
      <c r="F6109" s="17" t="s">
        <v>50</v>
      </c>
      <c r="G6109" s="17" t="s">
        <v>38</v>
      </c>
      <c r="H6109">
        <v>1.6100009999999827</v>
      </c>
      <c r="I6109">
        <v>1.1790559975307965E-2</v>
      </c>
      <c r="J6109">
        <v>0</v>
      </c>
      <c r="K6109">
        <v>1</v>
      </c>
      <c r="L6109" s="17" t="s">
        <v>162</v>
      </c>
    </row>
    <row r="6110" spans="1:12" x14ac:dyDescent="0.35">
      <c r="A6110" s="1">
        <v>43874</v>
      </c>
      <c r="B6110" s="17" t="s">
        <v>49</v>
      </c>
      <c r="C6110">
        <v>137.449997</v>
      </c>
      <c r="D6110">
        <v>138.16000399999999</v>
      </c>
      <c r="E6110" s="17" t="s">
        <v>0</v>
      </c>
      <c r="F6110" s="17" t="s">
        <v>50</v>
      </c>
      <c r="G6110" s="17" t="s">
        <v>38</v>
      </c>
      <c r="H6110">
        <v>-0.71000699999999028</v>
      </c>
      <c r="I6110">
        <v>-5.139019828053786E-3</v>
      </c>
      <c r="J6110">
        <v>0</v>
      </c>
      <c r="K6110">
        <v>0</v>
      </c>
      <c r="L6110" s="17" t="s">
        <v>162</v>
      </c>
    </row>
    <row r="6111" spans="1:12" x14ac:dyDescent="0.35">
      <c r="A6111" s="1">
        <v>43875</v>
      </c>
      <c r="B6111" s="17" t="s">
        <v>49</v>
      </c>
      <c r="C6111">
        <v>137.44000199999999</v>
      </c>
      <c r="D6111">
        <v>137.449997</v>
      </c>
      <c r="E6111" s="17" t="s">
        <v>0</v>
      </c>
      <c r="F6111" s="17" t="s">
        <v>50</v>
      </c>
      <c r="G6111" s="17" t="s">
        <v>38</v>
      </c>
      <c r="H6111">
        <v>-9.9950000000035288E-3</v>
      </c>
      <c r="I6111">
        <v>-7.2717353351441167E-5</v>
      </c>
      <c r="J6111">
        <v>0</v>
      </c>
      <c r="K6111">
        <v>0</v>
      </c>
      <c r="L6111" s="17" t="s">
        <v>162</v>
      </c>
    </row>
    <row r="6112" spans="1:12" x14ac:dyDescent="0.35">
      <c r="A6112" s="1">
        <v>43879</v>
      </c>
      <c r="B6112" s="17" t="s">
        <v>49</v>
      </c>
      <c r="C6112">
        <v>137.759995</v>
      </c>
      <c r="D6112">
        <v>137.44000199999999</v>
      </c>
      <c r="E6112" s="17" t="s">
        <v>0</v>
      </c>
      <c r="F6112" s="17" t="s">
        <v>50</v>
      </c>
      <c r="G6112" s="17" t="s">
        <v>38</v>
      </c>
      <c r="H6112">
        <v>0.31999300000001085</v>
      </c>
      <c r="I6112">
        <v>2.3282377426043031E-3</v>
      </c>
      <c r="J6112">
        <v>0</v>
      </c>
      <c r="K6112">
        <v>1</v>
      </c>
      <c r="L6112" s="17" t="s">
        <v>162</v>
      </c>
    </row>
    <row r="6113" spans="1:12" x14ac:dyDescent="0.35">
      <c r="A6113" s="1">
        <v>43880</v>
      </c>
      <c r="B6113" s="17" t="s">
        <v>49</v>
      </c>
      <c r="C6113">
        <v>139.699997</v>
      </c>
      <c r="D6113">
        <v>137.759995</v>
      </c>
      <c r="E6113" s="17" t="s">
        <v>0</v>
      </c>
      <c r="F6113" s="17" t="s">
        <v>50</v>
      </c>
      <c r="G6113" s="17" t="s">
        <v>38</v>
      </c>
      <c r="H6113">
        <v>1.9400019999999927</v>
      </c>
      <c r="I6113">
        <v>1.4082477282319825E-2</v>
      </c>
      <c r="J6113">
        <v>0</v>
      </c>
      <c r="K6113">
        <v>1</v>
      </c>
      <c r="L6113" s="17" t="s">
        <v>162</v>
      </c>
    </row>
    <row r="6114" spans="1:12" x14ac:dyDescent="0.35">
      <c r="A6114" s="1">
        <v>43881</v>
      </c>
      <c r="B6114" s="17" t="s">
        <v>49</v>
      </c>
      <c r="C6114">
        <v>138.429993</v>
      </c>
      <c r="D6114">
        <v>139.699997</v>
      </c>
      <c r="E6114" s="17" t="s">
        <v>0</v>
      </c>
      <c r="F6114" s="17" t="s">
        <v>50</v>
      </c>
      <c r="G6114" s="17" t="s">
        <v>38</v>
      </c>
      <c r="H6114">
        <v>-1.2700040000000001</v>
      </c>
      <c r="I6114">
        <v>-9.0909379189177807E-3</v>
      </c>
      <c r="J6114">
        <v>0</v>
      </c>
      <c r="K6114">
        <v>0</v>
      </c>
      <c r="L6114" s="17" t="s">
        <v>162</v>
      </c>
    </row>
    <row r="6115" spans="1:12" x14ac:dyDescent="0.35">
      <c r="A6115" s="1">
        <v>43882</v>
      </c>
      <c r="B6115" s="17" t="s">
        <v>49</v>
      </c>
      <c r="C6115">
        <v>136.63000500000001</v>
      </c>
      <c r="D6115">
        <v>138.429993</v>
      </c>
      <c r="E6115" s="17" t="s">
        <v>0</v>
      </c>
      <c r="F6115" s="17" t="s">
        <v>50</v>
      </c>
      <c r="G6115" s="17" t="s">
        <v>38</v>
      </c>
      <c r="H6115">
        <v>-1.7999879999999848</v>
      </c>
      <c r="I6115">
        <v>-1.3002875756845446E-2</v>
      </c>
      <c r="J6115">
        <v>0</v>
      </c>
      <c r="K6115">
        <v>0</v>
      </c>
      <c r="L6115" s="17" t="s">
        <v>162</v>
      </c>
    </row>
    <row r="6116" spans="1:12" x14ac:dyDescent="0.35">
      <c r="A6116" s="1">
        <v>43885</v>
      </c>
      <c r="B6116" s="17" t="s">
        <v>49</v>
      </c>
      <c r="C6116">
        <v>130.91999799999999</v>
      </c>
      <c r="D6116">
        <v>136.63000500000001</v>
      </c>
      <c r="E6116" s="17" t="s">
        <v>0</v>
      </c>
      <c r="F6116" s="17" t="s">
        <v>50</v>
      </c>
      <c r="G6116" s="17" t="s">
        <v>38</v>
      </c>
      <c r="H6116">
        <v>-5.7100070000000187</v>
      </c>
      <c r="I6116">
        <v>-4.1791749916133124E-2</v>
      </c>
      <c r="J6116">
        <v>0</v>
      </c>
      <c r="K6116">
        <v>0</v>
      </c>
      <c r="L6116" s="17" t="s">
        <v>162</v>
      </c>
    </row>
    <row r="6117" spans="1:12" x14ac:dyDescent="0.35">
      <c r="A6117" s="1">
        <v>43886</v>
      </c>
      <c r="B6117" s="17" t="s">
        <v>49</v>
      </c>
      <c r="C6117">
        <v>127.779999</v>
      </c>
      <c r="D6117">
        <v>130.91999799999999</v>
      </c>
      <c r="E6117" s="17" t="s">
        <v>0</v>
      </c>
      <c r="F6117" s="17" t="s">
        <v>50</v>
      </c>
      <c r="G6117" s="17" t="s">
        <v>38</v>
      </c>
      <c r="H6117">
        <v>-3.1399989999999889</v>
      </c>
      <c r="I6117">
        <v>-2.39841051632157E-2</v>
      </c>
      <c r="J6117">
        <v>0</v>
      </c>
      <c r="K6117">
        <v>0</v>
      </c>
      <c r="L6117" s="17" t="s">
        <v>162</v>
      </c>
    </row>
    <row r="6118" spans="1:12" x14ac:dyDescent="0.35">
      <c r="A6118" s="1">
        <v>43887</v>
      </c>
      <c r="B6118" s="17" t="s">
        <v>49</v>
      </c>
      <c r="C6118">
        <v>126.900002</v>
      </c>
      <c r="D6118">
        <v>127.779999</v>
      </c>
      <c r="E6118" s="17" t="s">
        <v>0</v>
      </c>
      <c r="F6118" s="17" t="s">
        <v>50</v>
      </c>
      <c r="G6118" s="17" t="s">
        <v>38</v>
      </c>
      <c r="H6118">
        <v>-0.87999700000000303</v>
      </c>
      <c r="I6118">
        <v>-6.8868133267085329E-3</v>
      </c>
      <c r="J6118">
        <v>0</v>
      </c>
      <c r="K6118">
        <v>0</v>
      </c>
      <c r="L6118" s="17" t="s">
        <v>162</v>
      </c>
    </row>
    <row r="6119" spans="1:12" x14ac:dyDescent="0.35">
      <c r="A6119" s="1">
        <v>43888</v>
      </c>
      <c r="B6119" s="17" t="s">
        <v>49</v>
      </c>
      <c r="C6119">
        <v>124.80999799999999</v>
      </c>
      <c r="D6119">
        <v>126.900002</v>
      </c>
      <c r="E6119" s="17" t="s">
        <v>0</v>
      </c>
      <c r="F6119" s="17" t="s">
        <v>50</v>
      </c>
      <c r="G6119" s="17" t="s">
        <v>38</v>
      </c>
      <c r="H6119">
        <v>-2.0900040000000075</v>
      </c>
      <c r="I6119">
        <v>-1.6469692411825238E-2</v>
      </c>
      <c r="J6119">
        <v>0</v>
      </c>
      <c r="K6119">
        <v>0</v>
      </c>
      <c r="L6119" s="17" t="s">
        <v>162</v>
      </c>
    </row>
    <row r="6120" spans="1:12" x14ac:dyDescent="0.35">
      <c r="A6120" s="1">
        <v>43889</v>
      </c>
      <c r="B6120" s="17" t="s">
        <v>49</v>
      </c>
      <c r="C6120">
        <v>123.57</v>
      </c>
      <c r="D6120">
        <v>124.80999799999999</v>
      </c>
      <c r="E6120" s="17" t="s">
        <v>0</v>
      </c>
      <c r="F6120" s="17" t="s">
        <v>50</v>
      </c>
      <c r="G6120" s="17" t="s">
        <v>38</v>
      </c>
      <c r="H6120">
        <v>-1.2399979999999999</v>
      </c>
      <c r="I6120">
        <v>-9.9350854889045034E-3</v>
      </c>
      <c r="J6120">
        <v>0</v>
      </c>
      <c r="K6120">
        <v>0</v>
      </c>
      <c r="L6120" s="17" t="s">
        <v>162</v>
      </c>
    </row>
    <row r="6121" spans="1:12" x14ac:dyDescent="0.35">
      <c r="A6121" s="1">
        <v>43892</v>
      </c>
      <c r="B6121" s="17" t="s">
        <v>49</v>
      </c>
      <c r="C6121">
        <v>126.529999</v>
      </c>
      <c r="D6121">
        <v>123.57</v>
      </c>
      <c r="E6121" s="17" t="s">
        <v>0</v>
      </c>
      <c r="F6121" s="17" t="s">
        <v>50</v>
      </c>
      <c r="G6121" s="17" t="s">
        <v>38</v>
      </c>
      <c r="H6121">
        <v>2.9599990000000105</v>
      </c>
      <c r="I6121">
        <v>2.3954026058104805E-2</v>
      </c>
      <c r="J6121">
        <v>0</v>
      </c>
      <c r="K6121">
        <v>1</v>
      </c>
      <c r="L6121" s="17" t="s">
        <v>162</v>
      </c>
    </row>
    <row r="6122" spans="1:12" x14ac:dyDescent="0.35">
      <c r="A6122" s="1">
        <v>43893</v>
      </c>
      <c r="B6122" s="17" t="s">
        <v>49</v>
      </c>
      <c r="C6122">
        <v>123.800003</v>
      </c>
      <c r="D6122">
        <v>126.529999</v>
      </c>
      <c r="E6122" s="17" t="s">
        <v>0</v>
      </c>
      <c r="F6122" s="17" t="s">
        <v>50</v>
      </c>
      <c r="G6122" s="17" t="s">
        <v>38</v>
      </c>
      <c r="H6122">
        <v>-2.7299959999999999</v>
      </c>
      <c r="I6122">
        <v>-2.1575879408645218E-2</v>
      </c>
      <c r="J6122">
        <v>0</v>
      </c>
      <c r="K6122">
        <v>0</v>
      </c>
      <c r="L6122" s="17" t="s">
        <v>162</v>
      </c>
    </row>
    <row r="6123" spans="1:12" x14ac:dyDescent="0.35">
      <c r="A6123" s="1">
        <v>43894</v>
      </c>
      <c r="B6123" s="17" t="s">
        <v>49</v>
      </c>
      <c r="C6123">
        <v>125.660004</v>
      </c>
      <c r="D6123">
        <v>123.800003</v>
      </c>
      <c r="E6123" s="17" t="s">
        <v>0</v>
      </c>
      <c r="F6123" s="17" t="s">
        <v>50</v>
      </c>
      <c r="G6123" s="17" t="s">
        <v>38</v>
      </c>
      <c r="H6123">
        <v>1.8600009999999969</v>
      </c>
      <c r="I6123">
        <v>1.5024240346746978E-2</v>
      </c>
      <c r="J6123">
        <v>0</v>
      </c>
      <c r="K6123">
        <v>1</v>
      </c>
      <c r="L6123" s="17" t="s">
        <v>162</v>
      </c>
    </row>
    <row r="6124" spans="1:12" x14ac:dyDescent="0.35">
      <c r="A6124" s="1">
        <v>43895</v>
      </c>
      <c r="B6124" s="17" t="s">
        <v>49</v>
      </c>
      <c r="C6124">
        <v>121.279999</v>
      </c>
      <c r="D6124">
        <v>125.660004</v>
      </c>
      <c r="E6124" s="17" t="s">
        <v>0</v>
      </c>
      <c r="F6124" s="17" t="s">
        <v>50</v>
      </c>
      <c r="G6124" s="17" t="s">
        <v>38</v>
      </c>
      <c r="H6124">
        <v>-4.380004999999997</v>
      </c>
      <c r="I6124">
        <v>-3.4855999208785612E-2</v>
      </c>
      <c r="J6124">
        <v>0</v>
      </c>
      <c r="K6124">
        <v>0</v>
      </c>
      <c r="L6124" s="17" t="s">
        <v>162</v>
      </c>
    </row>
    <row r="6125" spans="1:12" x14ac:dyDescent="0.35">
      <c r="A6125" s="1">
        <v>43896</v>
      </c>
      <c r="B6125" s="17" t="s">
        <v>49</v>
      </c>
      <c r="C6125">
        <v>121.489998</v>
      </c>
      <c r="D6125">
        <v>121.279999</v>
      </c>
      <c r="E6125" s="17" t="s">
        <v>0</v>
      </c>
      <c r="F6125" s="17" t="s">
        <v>50</v>
      </c>
      <c r="G6125" s="17" t="s">
        <v>38</v>
      </c>
      <c r="H6125">
        <v>0.20999899999999627</v>
      </c>
      <c r="I6125">
        <v>1.7315221119023614E-3</v>
      </c>
      <c r="J6125">
        <v>0</v>
      </c>
      <c r="K6125">
        <v>1</v>
      </c>
      <c r="L6125" s="17" t="s">
        <v>162</v>
      </c>
    </row>
    <row r="6126" spans="1:12" x14ac:dyDescent="0.35">
      <c r="A6126" s="1">
        <v>43899</v>
      </c>
      <c r="B6126" s="17" t="s">
        <v>49</v>
      </c>
      <c r="C6126">
        <v>111.5</v>
      </c>
      <c r="D6126">
        <v>121.489998</v>
      </c>
      <c r="E6126" s="17" t="s">
        <v>0</v>
      </c>
      <c r="F6126" s="17" t="s">
        <v>50</v>
      </c>
      <c r="G6126" s="17" t="s">
        <v>38</v>
      </c>
      <c r="H6126">
        <v>-9.9899979999999999</v>
      </c>
      <c r="I6126">
        <v>-8.2228974931747051E-2</v>
      </c>
      <c r="J6126">
        <v>0</v>
      </c>
      <c r="K6126">
        <v>0</v>
      </c>
      <c r="L6126" s="17" t="s">
        <v>162</v>
      </c>
    </row>
    <row r="6127" spans="1:12" x14ac:dyDescent="0.35">
      <c r="A6127" s="1">
        <v>43900</v>
      </c>
      <c r="B6127" s="17" t="s">
        <v>49</v>
      </c>
      <c r="C6127">
        <v>117.989998</v>
      </c>
      <c r="D6127">
        <v>111.5</v>
      </c>
      <c r="E6127" s="17" t="s">
        <v>0</v>
      </c>
      <c r="F6127" s="17" t="s">
        <v>50</v>
      </c>
      <c r="G6127" s="17" t="s">
        <v>38</v>
      </c>
      <c r="H6127">
        <v>6.4899979999999999</v>
      </c>
      <c r="I6127">
        <v>5.8206260089686095E-2</v>
      </c>
      <c r="J6127">
        <v>0</v>
      </c>
      <c r="K6127">
        <v>1</v>
      </c>
      <c r="L6127" s="17" t="s">
        <v>162</v>
      </c>
    </row>
    <row r="6128" spans="1:12" x14ac:dyDescent="0.35">
      <c r="A6128" s="1">
        <v>43901</v>
      </c>
      <c r="B6128" s="17" t="s">
        <v>49</v>
      </c>
      <c r="C6128">
        <v>112.620003</v>
      </c>
      <c r="D6128">
        <v>117.989998</v>
      </c>
      <c r="E6128" s="17" t="s">
        <v>0</v>
      </c>
      <c r="F6128" s="17" t="s">
        <v>50</v>
      </c>
      <c r="G6128" s="17" t="s">
        <v>38</v>
      </c>
      <c r="H6128">
        <v>-5.369995000000003</v>
      </c>
      <c r="I6128">
        <v>-4.5512289948509053E-2</v>
      </c>
      <c r="J6128">
        <v>0</v>
      </c>
      <c r="K6128">
        <v>0</v>
      </c>
      <c r="L6128" s="17" t="s">
        <v>162</v>
      </c>
    </row>
    <row r="6129" spans="1:12" x14ac:dyDescent="0.35">
      <c r="A6129" s="1">
        <v>43902</v>
      </c>
      <c r="B6129" s="17" t="s">
        <v>49</v>
      </c>
      <c r="C6129">
        <v>101.44000200000001</v>
      </c>
      <c r="D6129">
        <v>112.620003</v>
      </c>
      <c r="E6129" s="17" t="s">
        <v>0</v>
      </c>
      <c r="F6129" s="17" t="s">
        <v>50</v>
      </c>
      <c r="G6129" s="17" t="s">
        <v>38</v>
      </c>
      <c r="H6129">
        <v>-11.18000099999999</v>
      </c>
      <c r="I6129">
        <v>-9.9271893999150318E-2</v>
      </c>
      <c r="J6129">
        <v>0</v>
      </c>
      <c r="K6129">
        <v>0</v>
      </c>
      <c r="L6129" s="17" t="s">
        <v>162</v>
      </c>
    </row>
    <row r="6130" spans="1:12" x14ac:dyDescent="0.35">
      <c r="A6130" s="1">
        <v>43903</v>
      </c>
      <c r="B6130" s="17" t="s">
        <v>49</v>
      </c>
      <c r="C6130">
        <v>108.349998</v>
      </c>
      <c r="D6130">
        <v>101.44000200000001</v>
      </c>
      <c r="E6130" s="17" t="s">
        <v>0</v>
      </c>
      <c r="F6130" s="17" t="s">
        <v>50</v>
      </c>
      <c r="G6130" s="17" t="s">
        <v>38</v>
      </c>
      <c r="H6130">
        <v>6.9099959999999925</v>
      </c>
      <c r="I6130">
        <v>6.8119044398283743E-2</v>
      </c>
      <c r="J6130">
        <v>0</v>
      </c>
      <c r="K6130">
        <v>1</v>
      </c>
      <c r="L6130" s="17" t="s">
        <v>162</v>
      </c>
    </row>
    <row r="6131" spans="1:12" x14ac:dyDescent="0.35">
      <c r="A6131" s="1">
        <v>43906</v>
      </c>
      <c r="B6131" s="17" t="s">
        <v>49</v>
      </c>
      <c r="C6131">
        <v>97.489998</v>
      </c>
      <c r="D6131">
        <v>108.349998</v>
      </c>
      <c r="E6131" s="17" t="s">
        <v>0</v>
      </c>
      <c r="F6131" s="17" t="s">
        <v>50</v>
      </c>
      <c r="G6131" s="17" t="s">
        <v>38</v>
      </c>
      <c r="H6131">
        <v>-10.86</v>
      </c>
      <c r="I6131">
        <v>-0.10023073558340075</v>
      </c>
      <c r="J6131">
        <v>0</v>
      </c>
      <c r="K6131">
        <v>0</v>
      </c>
      <c r="L6131" s="17" t="s">
        <v>162</v>
      </c>
    </row>
    <row r="6132" spans="1:12" x14ac:dyDescent="0.35">
      <c r="A6132" s="1">
        <v>43907</v>
      </c>
      <c r="B6132" s="17" t="s">
        <v>49</v>
      </c>
      <c r="C6132">
        <v>102.959999</v>
      </c>
      <c r="D6132">
        <v>97.489998</v>
      </c>
      <c r="E6132" s="17" t="s">
        <v>0</v>
      </c>
      <c r="F6132" s="17" t="s">
        <v>50</v>
      </c>
      <c r="G6132" s="17" t="s">
        <v>38</v>
      </c>
      <c r="H6132">
        <v>5.4700009999999963</v>
      </c>
      <c r="I6132">
        <v>5.610833021044883E-2</v>
      </c>
      <c r="J6132">
        <v>0</v>
      </c>
      <c r="K6132">
        <v>1</v>
      </c>
      <c r="L6132" s="17" t="s">
        <v>162</v>
      </c>
    </row>
    <row r="6133" spans="1:12" x14ac:dyDescent="0.35">
      <c r="A6133" s="1">
        <v>43908</v>
      </c>
      <c r="B6133" s="17" t="s">
        <v>49</v>
      </c>
      <c r="C6133">
        <v>96.949996999999996</v>
      </c>
      <c r="D6133">
        <v>102.959999</v>
      </c>
      <c r="E6133" s="17" t="s">
        <v>0</v>
      </c>
      <c r="F6133" s="17" t="s">
        <v>50</v>
      </c>
      <c r="G6133" s="17" t="s">
        <v>38</v>
      </c>
      <c r="H6133">
        <v>-6.0100020000000001</v>
      </c>
      <c r="I6133">
        <v>-5.8372203364143394E-2</v>
      </c>
      <c r="J6133">
        <v>0</v>
      </c>
      <c r="K6133">
        <v>0</v>
      </c>
      <c r="L6133" s="17" t="s">
        <v>162</v>
      </c>
    </row>
    <row r="6134" spans="1:12" x14ac:dyDescent="0.35">
      <c r="A6134" s="1">
        <v>43909</v>
      </c>
      <c r="B6134" s="17" t="s">
        <v>49</v>
      </c>
      <c r="C6134">
        <v>94.129997000000003</v>
      </c>
      <c r="D6134">
        <v>96.949996999999996</v>
      </c>
      <c r="E6134" s="17" t="s">
        <v>0</v>
      </c>
      <c r="F6134" s="17" t="s">
        <v>50</v>
      </c>
      <c r="G6134" s="17" t="s">
        <v>38</v>
      </c>
      <c r="H6134">
        <v>-2.8199999999999932</v>
      </c>
      <c r="I6134">
        <v>-2.9087159229102332E-2</v>
      </c>
      <c r="J6134">
        <v>0</v>
      </c>
      <c r="K6134">
        <v>0</v>
      </c>
      <c r="L6134" s="17" t="s">
        <v>162</v>
      </c>
    </row>
    <row r="6135" spans="1:12" x14ac:dyDescent="0.35">
      <c r="A6135" s="1">
        <v>43910</v>
      </c>
      <c r="B6135" s="17" t="s">
        <v>49</v>
      </c>
      <c r="C6135">
        <v>94.300003000000004</v>
      </c>
      <c r="D6135">
        <v>94.129997000000003</v>
      </c>
      <c r="E6135" s="17" t="s">
        <v>0</v>
      </c>
      <c r="F6135" s="17" t="s">
        <v>50</v>
      </c>
      <c r="G6135" s="17" t="s">
        <v>38</v>
      </c>
      <c r="H6135">
        <v>0.17000600000000077</v>
      </c>
      <c r="I6135">
        <v>1.8060767599939556E-3</v>
      </c>
      <c r="J6135">
        <v>0</v>
      </c>
      <c r="K6135">
        <v>1</v>
      </c>
      <c r="L6135" s="17" t="s">
        <v>162</v>
      </c>
    </row>
    <row r="6136" spans="1:12" x14ac:dyDescent="0.35">
      <c r="A6136" s="1">
        <v>43913</v>
      </c>
      <c r="B6136" s="17" t="s">
        <v>49</v>
      </c>
      <c r="C6136">
        <v>98.32</v>
      </c>
      <c r="D6136">
        <v>94.300003000000004</v>
      </c>
      <c r="E6136" s="17" t="s">
        <v>0</v>
      </c>
      <c r="F6136" s="17" t="s">
        <v>50</v>
      </c>
      <c r="G6136" s="17" t="s">
        <v>38</v>
      </c>
      <c r="H6136">
        <v>4.0199969999999894</v>
      </c>
      <c r="I6136">
        <v>4.2629871390353923E-2</v>
      </c>
      <c r="J6136">
        <v>0</v>
      </c>
      <c r="K6136">
        <v>1</v>
      </c>
      <c r="L6136" s="17" t="s">
        <v>162</v>
      </c>
    </row>
    <row r="6137" spans="1:12" x14ac:dyDescent="0.35">
      <c r="A6137" s="1">
        <v>43914</v>
      </c>
      <c r="B6137" s="17" t="s">
        <v>49</v>
      </c>
      <c r="C6137">
        <v>105.970001</v>
      </c>
      <c r="D6137">
        <v>98.32</v>
      </c>
      <c r="E6137" s="17" t="s">
        <v>0</v>
      </c>
      <c r="F6137" s="17" t="s">
        <v>50</v>
      </c>
      <c r="G6137" s="17" t="s">
        <v>38</v>
      </c>
      <c r="H6137">
        <v>7.6500010000000032</v>
      </c>
      <c r="I6137">
        <v>7.7807170463791736E-2</v>
      </c>
      <c r="J6137">
        <v>0</v>
      </c>
      <c r="K6137">
        <v>1</v>
      </c>
      <c r="L6137" s="17" t="s">
        <v>162</v>
      </c>
    </row>
    <row r="6138" spans="1:12" x14ac:dyDescent="0.35">
      <c r="A6138" s="1">
        <v>43915</v>
      </c>
      <c r="B6138" s="17" t="s">
        <v>49</v>
      </c>
      <c r="C6138">
        <v>106.400002</v>
      </c>
      <c r="D6138">
        <v>105.970001</v>
      </c>
      <c r="E6138" s="17" t="s">
        <v>0</v>
      </c>
      <c r="F6138" s="17" t="s">
        <v>50</v>
      </c>
      <c r="G6138" s="17" t="s">
        <v>38</v>
      </c>
      <c r="H6138">
        <v>0.4300010000000043</v>
      </c>
      <c r="I6138">
        <v>4.0577615923586179E-3</v>
      </c>
      <c r="J6138">
        <v>0</v>
      </c>
      <c r="K6138">
        <v>1</v>
      </c>
      <c r="L6138" s="17" t="s">
        <v>162</v>
      </c>
    </row>
    <row r="6139" spans="1:12" x14ac:dyDescent="0.35">
      <c r="A6139" s="1">
        <v>43916</v>
      </c>
      <c r="B6139" s="17" t="s">
        <v>49</v>
      </c>
      <c r="C6139">
        <v>115.25</v>
      </c>
      <c r="D6139">
        <v>106.400002</v>
      </c>
      <c r="E6139" s="17" t="s">
        <v>0</v>
      </c>
      <c r="F6139" s="17" t="s">
        <v>50</v>
      </c>
      <c r="G6139" s="17" t="s">
        <v>38</v>
      </c>
      <c r="H6139">
        <v>8.8499979999999994</v>
      </c>
      <c r="I6139">
        <v>8.3176671368859548E-2</v>
      </c>
      <c r="J6139">
        <v>0</v>
      </c>
      <c r="K6139">
        <v>1</v>
      </c>
      <c r="L6139" s="17" t="s">
        <v>162</v>
      </c>
    </row>
    <row r="6140" spans="1:12" x14ac:dyDescent="0.35">
      <c r="A6140" s="1">
        <v>43917</v>
      </c>
      <c r="B6140" s="17" t="s">
        <v>49</v>
      </c>
      <c r="C6140">
        <v>110.279999</v>
      </c>
      <c r="D6140">
        <v>115.25</v>
      </c>
      <c r="E6140" s="17" t="s">
        <v>0</v>
      </c>
      <c r="F6140" s="17" t="s">
        <v>50</v>
      </c>
      <c r="G6140" s="17" t="s">
        <v>38</v>
      </c>
      <c r="H6140">
        <v>-4.9700009999999963</v>
      </c>
      <c r="I6140">
        <v>-4.3123652928416453E-2</v>
      </c>
      <c r="J6140">
        <v>0</v>
      </c>
      <c r="K6140">
        <v>0</v>
      </c>
      <c r="L6140" s="17" t="s">
        <v>162</v>
      </c>
    </row>
    <row r="6141" spans="1:12" x14ac:dyDescent="0.35">
      <c r="A6141" s="1">
        <v>43920</v>
      </c>
      <c r="B6141" s="17" t="s">
        <v>49</v>
      </c>
      <c r="C6141">
        <v>112.900002</v>
      </c>
      <c r="D6141">
        <v>110.279999</v>
      </c>
      <c r="E6141" s="17" t="s">
        <v>0</v>
      </c>
      <c r="F6141" s="17" t="s">
        <v>50</v>
      </c>
      <c r="G6141" s="17" t="s">
        <v>38</v>
      </c>
      <c r="H6141">
        <v>2.620002999999997</v>
      </c>
      <c r="I6141">
        <v>2.375773507215934E-2</v>
      </c>
      <c r="J6141">
        <v>0</v>
      </c>
      <c r="K6141">
        <v>1</v>
      </c>
      <c r="L6141" s="17" t="s">
        <v>162</v>
      </c>
    </row>
    <row r="6142" spans="1:12" x14ac:dyDescent="0.35">
      <c r="A6142" s="1">
        <v>43921</v>
      </c>
      <c r="B6142" s="17" t="s">
        <v>49</v>
      </c>
      <c r="C6142">
        <v>110.5</v>
      </c>
      <c r="D6142">
        <v>112.900002</v>
      </c>
      <c r="E6142" s="17" t="s">
        <v>0</v>
      </c>
      <c r="F6142" s="17" t="s">
        <v>50</v>
      </c>
      <c r="G6142" s="17" t="s">
        <v>38</v>
      </c>
      <c r="H6142">
        <v>-2.4000020000000006</v>
      </c>
      <c r="I6142">
        <v>-2.1257767559649827E-2</v>
      </c>
      <c r="J6142">
        <v>0</v>
      </c>
      <c r="K6142">
        <v>0</v>
      </c>
      <c r="L6142" s="17" t="s">
        <v>162</v>
      </c>
    </row>
    <row r="6143" spans="1:12" x14ac:dyDescent="0.35">
      <c r="A6143" s="1">
        <v>43922</v>
      </c>
      <c r="B6143" s="17" t="s">
        <v>49</v>
      </c>
      <c r="C6143">
        <v>105.529999</v>
      </c>
      <c r="D6143">
        <v>110.5</v>
      </c>
      <c r="E6143" s="17" t="s">
        <v>0</v>
      </c>
      <c r="F6143" s="17" t="s">
        <v>50</v>
      </c>
      <c r="G6143" s="17" t="s">
        <v>38</v>
      </c>
      <c r="H6143">
        <v>-4.9700009999999963</v>
      </c>
      <c r="I6143">
        <v>-4.4977384615384579E-2</v>
      </c>
      <c r="J6143">
        <v>0</v>
      </c>
      <c r="K6143">
        <v>0</v>
      </c>
      <c r="L6143" s="17" t="s">
        <v>162</v>
      </c>
    </row>
    <row r="6144" spans="1:12" x14ac:dyDescent="0.35">
      <c r="A6144" s="1">
        <v>43923</v>
      </c>
      <c r="B6144" s="17" t="s">
        <v>49</v>
      </c>
      <c r="C6144">
        <v>104.989998</v>
      </c>
      <c r="D6144">
        <v>105.529999</v>
      </c>
      <c r="E6144" s="17" t="s">
        <v>0</v>
      </c>
      <c r="F6144" s="17" t="s">
        <v>50</v>
      </c>
      <c r="G6144" s="17" t="s">
        <v>38</v>
      </c>
      <c r="H6144">
        <v>-0.54000100000000373</v>
      </c>
      <c r="I6144">
        <v>-5.1170378576427707E-3</v>
      </c>
      <c r="J6144">
        <v>0</v>
      </c>
      <c r="K6144">
        <v>0</v>
      </c>
      <c r="L6144" s="17" t="s">
        <v>162</v>
      </c>
    </row>
    <row r="6145" spans="1:12" x14ac:dyDescent="0.35">
      <c r="A6145" s="1">
        <v>43924</v>
      </c>
      <c r="B6145" s="17" t="s">
        <v>49</v>
      </c>
      <c r="C6145">
        <v>105.19000200000001</v>
      </c>
      <c r="D6145">
        <v>104.989998</v>
      </c>
      <c r="E6145" s="17" t="s">
        <v>0</v>
      </c>
      <c r="F6145" s="17" t="s">
        <v>50</v>
      </c>
      <c r="G6145" s="17" t="s">
        <v>38</v>
      </c>
      <c r="H6145">
        <v>0.20000400000000695</v>
      </c>
      <c r="I6145">
        <v>1.9049814630914361E-3</v>
      </c>
      <c r="J6145">
        <v>0</v>
      </c>
      <c r="K6145">
        <v>1</v>
      </c>
      <c r="L6145" s="17" t="s">
        <v>162</v>
      </c>
    </row>
    <row r="6146" spans="1:12" x14ac:dyDescent="0.35">
      <c r="A6146" s="1">
        <v>43927</v>
      </c>
      <c r="B6146" s="17" t="s">
        <v>49</v>
      </c>
      <c r="C6146">
        <v>112.010002</v>
      </c>
      <c r="D6146">
        <v>105.19000200000001</v>
      </c>
      <c r="E6146" s="17" t="s">
        <v>0</v>
      </c>
      <c r="F6146" s="17" t="s">
        <v>50</v>
      </c>
      <c r="G6146" s="17" t="s">
        <v>38</v>
      </c>
      <c r="H6146">
        <v>6.8199999999999932</v>
      </c>
      <c r="I6146">
        <v>6.4835059134232098E-2</v>
      </c>
      <c r="J6146">
        <v>0</v>
      </c>
      <c r="K6146">
        <v>1</v>
      </c>
      <c r="L6146" s="17" t="s">
        <v>162</v>
      </c>
    </row>
    <row r="6147" spans="1:12" x14ac:dyDescent="0.35">
      <c r="A6147" s="1">
        <v>43928</v>
      </c>
      <c r="B6147" s="17" t="s">
        <v>49</v>
      </c>
      <c r="C6147">
        <v>111.83000199999999</v>
      </c>
      <c r="D6147">
        <v>112.010002</v>
      </c>
      <c r="E6147" s="17" t="s">
        <v>0</v>
      </c>
      <c r="F6147" s="17" t="s">
        <v>50</v>
      </c>
      <c r="G6147" s="17" t="s">
        <v>38</v>
      </c>
      <c r="H6147">
        <v>-0.18000000000000682</v>
      </c>
      <c r="I6147">
        <v>-1.6069993463620046E-3</v>
      </c>
      <c r="J6147">
        <v>0</v>
      </c>
      <c r="K6147">
        <v>0</v>
      </c>
      <c r="L6147" s="17" t="s">
        <v>162</v>
      </c>
    </row>
    <row r="6148" spans="1:12" x14ac:dyDescent="0.35">
      <c r="A6148" s="1">
        <v>43929</v>
      </c>
      <c r="B6148" s="17" t="s">
        <v>49</v>
      </c>
      <c r="C6148">
        <v>115.019997</v>
      </c>
      <c r="D6148">
        <v>111.83000199999999</v>
      </c>
      <c r="E6148" s="17" t="s">
        <v>0</v>
      </c>
      <c r="F6148" s="17" t="s">
        <v>50</v>
      </c>
      <c r="G6148" s="17" t="s">
        <v>38</v>
      </c>
      <c r="H6148">
        <v>3.1899950000000104</v>
      </c>
      <c r="I6148">
        <v>2.8525395179730129E-2</v>
      </c>
      <c r="J6148">
        <v>0</v>
      </c>
      <c r="K6148">
        <v>1</v>
      </c>
      <c r="L6148" s="17" t="s">
        <v>162</v>
      </c>
    </row>
    <row r="6149" spans="1:12" x14ac:dyDescent="0.35">
      <c r="A6149" s="1">
        <v>43930</v>
      </c>
      <c r="B6149" s="17" t="s">
        <v>49</v>
      </c>
      <c r="C6149">
        <v>121.410004</v>
      </c>
      <c r="D6149">
        <v>115.019997</v>
      </c>
      <c r="E6149" s="17" t="s">
        <v>0</v>
      </c>
      <c r="F6149" s="17" t="s">
        <v>50</v>
      </c>
      <c r="G6149" s="17" t="s">
        <v>38</v>
      </c>
      <c r="H6149">
        <v>6.3900069999999971</v>
      </c>
      <c r="I6149">
        <v>5.5555617863561557E-2</v>
      </c>
      <c r="J6149">
        <v>0</v>
      </c>
      <c r="K6149">
        <v>1</v>
      </c>
      <c r="L6149" s="17" t="s">
        <v>162</v>
      </c>
    </row>
    <row r="6150" spans="1:12" x14ac:dyDescent="0.35">
      <c r="A6150" s="1">
        <v>43934</v>
      </c>
      <c r="B6150" s="17" t="s">
        <v>49</v>
      </c>
      <c r="C6150">
        <v>122.379997</v>
      </c>
      <c r="D6150">
        <v>121.410004</v>
      </c>
      <c r="E6150" s="17" t="s">
        <v>0</v>
      </c>
      <c r="F6150" s="17" t="s">
        <v>50</v>
      </c>
      <c r="G6150" s="17" t="s">
        <v>38</v>
      </c>
      <c r="H6150">
        <v>0.96999300000000233</v>
      </c>
      <c r="I6150">
        <v>7.9893992920056431E-3</v>
      </c>
      <c r="J6150">
        <v>0</v>
      </c>
      <c r="K6150">
        <v>1</v>
      </c>
      <c r="L6150" s="17" t="s">
        <v>162</v>
      </c>
    </row>
    <row r="6151" spans="1:12" x14ac:dyDescent="0.35">
      <c r="A6151" s="1">
        <v>43935</v>
      </c>
      <c r="B6151" s="17" t="s">
        <v>49</v>
      </c>
      <c r="C6151">
        <v>123.33000199999999</v>
      </c>
      <c r="D6151">
        <v>122.379997</v>
      </c>
      <c r="E6151" s="17" t="s">
        <v>0</v>
      </c>
      <c r="F6151" s="17" t="s">
        <v>50</v>
      </c>
      <c r="G6151" s="17" t="s">
        <v>38</v>
      </c>
      <c r="H6151">
        <v>0.95000499999999022</v>
      </c>
      <c r="I6151">
        <v>7.7627473712063438E-3</v>
      </c>
      <c r="J6151">
        <v>0</v>
      </c>
      <c r="K6151">
        <v>1</v>
      </c>
      <c r="L6151" s="17" t="s">
        <v>162</v>
      </c>
    </row>
    <row r="6152" spans="1:12" x14ac:dyDescent="0.35">
      <c r="A6152" s="1">
        <v>43936</v>
      </c>
      <c r="B6152" s="17" t="s">
        <v>49</v>
      </c>
      <c r="C6152">
        <v>118.650002</v>
      </c>
      <c r="D6152">
        <v>123.33000199999999</v>
      </c>
      <c r="E6152" s="17" t="s">
        <v>0</v>
      </c>
      <c r="F6152" s="17" t="s">
        <v>50</v>
      </c>
      <c r="G6152" s="17" t="s">
        <v>38</v>
      </c>
      <c r="H6152">
        <v>-4.6799999999999926</v>
      </c>
      <c r="I6152">
        <v>-3.7946970924398374E-2</v>
      </c>
      <c r="J6152">
        <v>0</v>
      </c>
      <c r="K6152">
        <v>0</v>
      </c>
      <c r="L6152" s="17" t="s">
        <v>162</v>
      </c>
    </row>
    <row r="6153" spans="1:12" x14ac:dyDescent="0.35">
      <c r="A6153" s="1">
        <v>43937</v>
      </c>
      <c r="B6153" s="17" t="s">
        <v>49</v>
      </c>
      <c r="C6153">
        <v>119.279999</v>
      </c>
      <c r="D6153">
        <v>118.650002</v>
      </c>
      <c r="E6153" s="17" t="s">
        <v>0</v>
      </c>
      <c r="F6153" s="17" t="s">
        <v>50</v>
      </c>
      <c r="G6153" s="17" t="s">
        <v>38</v>
      </c>
      <c r="H6153">
        <v>0.62999700000000303</v>
      </c>
      <c r="I6153">
        <v>5.3097091393222483E-3</v>
      </c>
      <c r="J6153">
        <v>0</v>
      </c>
      <c r="K6153">
        <v>1</v>
      </c>
      <c r="L6153" s="17" t="s">
        <v>162</v>
      </c>
    </row>
    <row r="6154" spans="1:12" x14ac:dyDescent="0.35">
      <c r="A6154" s="1">
        <v>43938</v>
      </c>
      <c r="B6154" s="17" t="s">
        <v>49</v>
      </c>
      <c r="C6154">
        <v>123.410004</v>
      </c>
      <c r="D6154">
        <v>119.279999</v>
      </c>
      <c r="E6154" s="17" t="s">
        <v>0</v>
      </c>
      <c r="F6154" s="17" t="s">
        <v>50</v>
      </c>
      <c r="G6154" s="17" t="s">
        <v>38</v>
      </c>
      <c r="H6154">
        <v>4.130004999999997</v>
      </c>
      <c r="I6154">
        <v>3.4624455353994402E-2</v>
      </c>
      <c r="J6154">
        <v>0</v>
      </c>
      <c r="K6154">
        <v>1</v>
      </c>
      <c r="L6154" s="17" t="s">
        <v>162</v>
      </c>
    </row>
    <row r="6155" spans="1:12" x14ac:dyDescent="0.35">
      <c r="A6155" s="1">
        <v>43941</v>
      </c>
      <c r="B6155" s="17" t="s">
        <v>49</v>
      </c>
      <c r="C6155">
        <v>122.55999799999999</v>
      </c>
      <c r="D6155">
        <v>123.410004</v>
      </c>
      <c r="E6155" s="17" t="s">
        <v>0</v>
      </c>
      <c r="F6155" s="17" t="s">
        <v>50</v>
      </c>
      <c r="G6155" s="17" t="s">
        <v>38</v>
      </c>
      <c r="H6155">
        <v>-0.85000600000000759</v>
      </c>
      <c r="I6155">
        <v>-6.8876587995249363E-3</v>
      </c>
      <c r="J6155">
        <v>0</v>
      </c>
      <c r="K6155">
        <v>0</v>
      </c>
      <c r="L6155" s="17" t="s">
        <v>162</v>
      </c>
    </row>
    <row r="6156" spans="1:12" x14ac:dyDescent="0.35">
      <c r="A6156" s="1">
        <v>43942</v>
      </c>
      <c r="B6156" s="17" t="s">
        <v>49</v>
      </c>
      <c r="C6156">
        <v>116</v>
      </c>
      <c r="D6156">
        <v>122.55999799999999</v>
      </c>
      <c r="E6156" s="17" t="s">
        <v>0</v>
      </c>
      <c r="F6156" s="17" t="s">
        <v>50</v>
      </c>
      <c r="G6156" s="17" t="s">
        <v>38</v>
      </c>
      <c r="H6156">
        <v>-6.5599979999999931</v>
      </c>
      <c r="I6156">
        <v>-5.3524788732454073E-2</v>
      </c>
      <c r="J6156">
        <v>0</v>
      </c>
      <c r="K6156">
        <v>0</v>
      </c>
      <c r="L6156" s="17" t="s">
        <v>162</v>
      </c>
    </row>
    <row r="6157" spans="1:12" x14ac:dyDescent="0.35">
      <c r="A6157" s="1">
        <v>43943</v>
      </c>
      <c r="B6157" s="17" t="s">
        <v>49</v>
      </c>
      <c r="C6157">
        <v>117.099998</v>
      </c>
      <c r="D6157">
        <v>116</v>
      </c>
      <c r="E6157" s="17" t="s">
        <v>0</v>
      </c>
      <c r="F6157" s="17" t="s">
        <v>50</v>
      </c>
      <c r="G6157" s="17" t="s">
        <v>38</v>
      </c>
      <c r="H6157">
        <v>1.0999979999999994</v>
      </c>
      <c r="I6157">
        <v>9.4827413793103395E-3</v>
      </c>
      <c r="J6157">
        <v>0</v>
      </c>
      <c r="K6157">
        <v>1</v>
      </c>
      <c r="L6157" s="17" t="s">
        <v>162</v>
      </c>
    </row>
    <row r="6158" spans="1:12" x14ac:dyDescent="0.35">
      <c r="A6158" s="1">
        <v>43944</v>
      </c>
      <c r="B6158" s="17" t="s">
        <v>49</v>
      </c>
      <c r="C6158">
        <v>115.150002</v>
      </c>
      <c r="D6158">
        <v>117.099998</v>
      </c>
      <c r="E6158" s="17" t="s">
        <v>0</v>
      </c>
      <c r="F6158" s="17" t="s">
        <v>50</v>
      </c>
      <c r="G6158" s="17" t="s">
        <v>38</v>
      </c>
      <c r="H6158">
        <v>-1.9499959999999987</v>
      </c>
      <c r="I6158">
        <v>-1.6652399942824924E-2</v>
      </c>
      <c r="J6158">
        <v>0</v>
      </c>
      <c r="K6158">
        <v>0</v>
      </c>
      <c r="L6158" s="17" t="s">
        <v>162</v>
      </c>
    </row>
    <row r="6159" spans="1:12" x14ac:dyDescent="0.35">
      <c r="A6159" s="1">
        <v>43945</v>
      </c>
      <c r="B6159" s="17" t="s">
        <v>49</v>
      </c>
      <c r="C6159">
        <v>116.489998</v>
      </c>
      <c r="D6159">
        <v>115.150002</v>
      </c>
      <c r="E6159" s="17" t="s">
        <v>0</v>
      </c>
      <c r="F6159" s="17" t="s">
        <v>50</v>
      </c>
      <c r="G6159" s="17" t="s">
        <v>38</v>
      </c>
      <c r="H6159">
        <v>1.3399959999999993</v>
      </c>
      <c r="I6159">
        <v>1.1636960284203897E-2</v>
      </c>
      <c r="J6159">
        <v>0</v>
      </c>
      <c r="K6159">
        <v>1</v>
      </c>
      <c r="L6159" s="17" t="s">
        <v>162</v>
      </c>
    </row>
    <row r="6160" spans="1:12" x14ac:dyDescent="0.35">
      <c r="A6160" s="1">
        <v>43948</v>
      </c>
      <c r="B6160" s="17" t="s">
        <v>49</v>
      </c>
      <c r="C6160">
        <v>116.860001</v>
      </c>
      <c r="D6160">
        <v>116.489998</v>
      </c>
      <c r="E6160" s="17" t="s">
        <v>0</v>
      </c>
      <c r="F6160" s="17" t="s">
        <v>50</v>
      </c>
      <c r="G6160" s="17" t="s">
        <v>38</v>
      </c>
      <c r="H6160">
        <v>0.37000299999999697</v>
      </c>
      <c r="I6160">
        <v>3.1762641115333952E-3</v>
      </c>
      <c r="J6160">
        <v>0</v>
      </c>
      <c r="K6160">
        <v>1</v>
      </c>
      <c r="L6160" s="17" t="s">
        <v>162</v>
      </c>
    </row>
    <row r="6161" spans="1:12" x14ac:dyDescent="0.35">
      <c r="A6161" s="1">
        <v>43949</v>
      </c>
      <c r="B6161" s="17" t="s">
        <v>49</v>
      </c>
      <c r="C6161">
        <v>116.860001</v>
      </c>
      <c r="D6161">
        <v>116.860001</v>
      </c>
      <c r="E6161" s="17" t="s">
        <v>0</v>
      </c>
      <c r="F6161" s="17" t="s">
        <v>50</v>
      </c>
      <c r="G6161" s="17" t="s">
        <v>38</v>
      </c>
      <c r="H6161">
        <v>0</v>
      </c>
      <c r="I6161">
        <v>0</v>
      </c>
      <c r="J6161">
        <v>0</v>
      </c>
      <c r="K6161">
        <v>0</v>
      </c>
      <c r="L6161" s="17" t="s">
        <v>162</v>
      </c>
    </row>
    <row r="6162" spans="1:12" x14ac:dyDescent="0.35">
      <c r="A6162" s="1">
        <v>43950</v>
      </c>
      <c r="B6162" s="17" t="s">
        <v>49</v>
      </c>
      <c r="C6162">
        <v>119.150002</v>
      </c>
      <c r="D6162">
        <v>116.860001</v>
      </c>
      <c r="E6162" s="17" t="s">
        <v>0</v>
      </c>
      <c r="F6162" s="17" t="s">
        <v>50</v>
      </c>
      <c r="G6162" s="17" t="s">
        <v>38</v>
      </c>
      <c r="H6162">
        <v>2.2900010000000037</v>
      </c>
      <c r="I6162">
        <v>1.9596106284476274E-2</v>
      </c>
      <c r="J6162">
        <v>0</v>
      </c>
      <c r="K6162">
        <v>1</v>
      </c>
      <c r="L6162" s="17" t="s">
        <v>162</v>
      </c>
    </row>
    <row r="6163" spans="1:12" x14ac:dyDescent="0.35">
      <c r="A6163" s="1">
        <v>43951</v>
      </c>
      <c r="B6163" s="17" t="s">
        <v>49</v>
      </c>
      <c r="C6163">
        <v>118.540001</v>
      </c>
      <c r="D6163">
        <v>119.150002</v>
      </c>
      <c r="E6163" s="17" t="s">
        <v>0</v>
      </c>
      <c r="F6163" s="17" t="s">
        <v>50</v>
      </c>
      <c r="G6163" s="17" t="s">
        <v>38</v>
      </c>
      <c r="H6163">
        <v>-0.61000099999999691</v>
      </c>
      <c r="I6163">
        <v>-5.1196054533007634E-3</v>
      </c>
      <c r="J6163">
        <v>0</v>
      </c>
      <c r="K6163">
        <v>0</v>
      </c>
      <c r="L6163" s="17" t="s">
        <v>162</v>
      </c>
    </row>
    <row r="6164" spans="1:12" x14ac:dyDescent="0.35">
      <c r="A6164" s="1">
        <v>43952</v>
      </c>
      <c r="B6164" s="17" t="s">
        <v>49</v>
      </c>
      <c r="C6164">
        <v>116.970001</v>
      </c>
      <c r="D6164">
        <v>118.540001</v>
      </c>
      <c r="E6164" s="17" t="s">
        <v>0</v>
      </c>
      <c r="F6164" s="17" t="s">
        <v>50</v>
      </c>
      <c r="G6164" s="17" t="s">
        <v>38</v>
      </c>
      <c r="H6164">
        <v>-1.5700000000000074</v>
      </c>
      <c r="I6164">
        <v>-1.324447432727799E-2</v>
      </c>
      <c r="J6164">
        <v>0</v>
      </c>
      <c r="K6164">
        <v>0</v>
      </c>
      <c r="L6164" s="17" t="s">
        <v>162</v>
      </c>
    </row>
    <row r="6165" spans="1:12" x14ac:dyDescent="0.35">
      <c r="A6165" s="1">
        <v>43955</v>
      </c>
      <c r="B6165" s="17" t="s">
        <v>49</v>
      </c>
      <c r="C6165">
        <v>117.19000200000001</v>
      </c>
      <c r="D6165">
        <v>116.970001</v>
      </c>
      <c r="E6165" s="17" t="s">
        <v>0</v>
      </c>
      <c r="F6165" s="17" t="s">
        <v>50</v>
      </c>
      <c r="G6165" s="17" t="s">
        <v>38</v>
      </c>
      <c r="H6165">
        <v>0.22000100000001055</v>
      </c>
      <c r="I6165">
        <v>1.8808326760637588E-3</v>
      </c>
      <c r="J6165">
        <v>0</v>
      </c>
      <c r="K6165">
        <v>1</v>
      </c>
      <c r="L6165" s="17" t="s">
        <v>162</v>
      </c>
    </row>
    <row r="6166" spans="1:12" x14ac:dyDescent="0.35">
      <c r="A6166" s="1">
        <v>43956</v>
      </c>
      <c r="B6166" s="17" t="s">
        <v>49</v>
      </c>
      <c r="C6166">
        <v>116.57</v>
      </c>
      <c r="D6166">
        <v>117.19000200000001</v>
      </c>
      <c r="E6166" s="17" t="s">
        <v>0</v>
      </c>
      <c r="F6166" s="17" t="s">
        <v>50</v>
      </c>
      <c r="G6166" s="17" t="s">
        <v>38</v>
      </c>
      <c r="H6166">
        <v>-0.62000200000001371</v>
      </c>
      <c r="I6166">
        <v>-5.2905707775311216E-3</v>
      </c>
      <c r="J6166">
        <v>0</v>
      </c>
      <c r="K6166">
        <v>0</v>
      </c>
      <c r="L6166" s="17" t="s">
        <v>162</v>
      </c>
    </row>
    <row r="6167" spans="1:12" x14ac:dyDescent="0.35">
      <c r="A6167" s="1">
        <v>43957</v>
      </c>
      <c r="B6167" s="17" t="s">
        <v>49</v>
      </c>
      <c r="C6167">
        <v>113.150002</v>
      </c>
      <c r="D6167">
        <v>116.57</v>
      </c>
      <c r="E6167" s="17" t="s">
        <v>0</v>
      </c>
      <c r="F6167" s="17" t="s">
        <v>50</v>
      </c>
      <c r="G6167" s="17" t="s">
        <v>38</v>
      </c>
      <c r="H6167">
        <v>-3.4199979999999925</v>
      </c>
      <c r="I6167">
        <v>-2.9338577678647962E-2</v>
      </c>
      <c r="J6167">
        <v>0</v>
      </c>
      <c r="K6167">
        <v>0</v>
      </c>
      <c r="L6167" s="17" t="s">
        <v>162</v>
      </c>
    </row>
    <row r="6168" spans="1:12" x14ac:dyDescent="0.35">
      <c r="A6168" s="1">
        <v>43958</v>
      </c>
      <c r="B6168" s="17" t="s">
        <v>49</v>
      </c>
      <c r="C6168">
        <v>115.220001</v>
      </c>
      <c r="D6168">
        <v>113.150002</v>
      </c>
      <c r="E6168" s="17" t="s">
        <v>0</v>
      </c>
      <c r="F6168" s="17" t="s">
        <v>50</v>
      </c>
      <c r="G6168" s="17" t="s">
        <v>38</v>
      </c>
      <c r="H6168">
        <v>2.0699989999999957</v>
      </c>
      <c r="I6168">
        <v>1.8294290441108394E-2</v>
      </c>
      <c r="J6168">
        <v>0</v>
      </c>
      <c r="K6168">
        <v>1</v>
      </c>
      <c r="L6168" s="17" t="s">
        <v>162</v>
      </c>
    </row>
    <row r="6169" spans="1:12" x14ac:dyDescent="0.35">
      <c r="A6169" s="1">
        <v>43959</v>
      </c>
      <c r="B6169" s="17" t="s">
        <v>49</v>
      </c>
      <c r="C6169">
        <v>116.75</v>
      </c>
      <c r="D6169">
        <v>115.220001</v>
      </c>
      <c r="E6169" s="17" t="s">
        <v>0</v>
      </c>
      <c r="F6169" s="17" t="s">
        <v>50</v>
      </c>
      <c r="G6169" s="17" t="s">
        <v>38</v>
      </c>
      <c r="H6169">
        <v>1.5299990000000037</v>
      </c>
      <c r="I6169">
        <v>1.3278935833371532E-2</v>
      </c>
      <c r="J6169">
        <v>0</v>
      </c>
      <c r="K6169">
        <v>1</v>
      </c>
      <c r="L6169" s="17" t="s">
        <v>162</v>
      </c>
    </row>
    <row r="6170" spans="1:12" x14ac:dyDescent="0.35">
      <c r="A6170" s="1">
        <v>43962</v>
      </c>
      <c r="B6170" s="17" t="s">
        <v>49</v>
      </c>
      <c r="C6170">
        <v>115.279999</v>
      </c>
      <c r="D6170">
        <v>116.75</v>
      </c>
      <c r="E6170" s="17" t="s">
        <v>0</v>
      </c>
      <c r="F6170" s="17" t="s">
        <v>50</v>
      </c>
      <c r="G6170" s="17" t="s">
        <v>38</v>
      </c>
      <c r="H6170">
        <v>-1.4700009999999963</v>
      </c>
      <c r="I6170">
        <v>-1.2591014989293331E-2</v>
      </c>
      <c r="J6170">
        <v>0</v>
      </c>
      <c r="K6170">
        <v>0</v>
      </c>
      <c r="L6170" s="17" t="s">
        <v>162</v>
      </c>
    </row>
    <row r="6171" spans="1:12" x14ac:dyDescent="0.35">
      <c r="A6171" s="1">
        <v>43963</v>
      </c>
      <c r="B6171" s="17" t="s">
        <v>49</v>
      </c>
      <c r="C6171">
        <v>114.41999800000001</v>
      </c>
      <c r="D6171">
        <v>115.279999</v>
      </c>
      <c r="E6171" s="17" t="s">
        <v>0</v>
      </c>
      <c r="F6171" s="17" t="s">
        <v>50</v>
      </c>
      <c r="G6171" s="17" t="s">
        <v>38</v>
      </c>
      <c r="H6171">
        <v>-0.86000099999999691</v>
      </c>
      <c r="I6171">
        <v>-7.4601058939981158E-3</v>
      </c>
      <c r="J6171">
        <v>0</v>
      </c>
      <c r="K6171">
        <v>0</v>
      </c>
      <c r="L6171" s="17" t="s">
        <v>162</v>
      </c>
    </row>
    <row r="6172" spans="1:12" x14ac:dyDescent="0.35">
      <c r="A6172" s="1">
        <v>43964</v>
      </c>
      <c r="B6172" s="17" t="s">
        <v>49</v>
      </c>
      <c r="C6172">
        <v>114.08000199999999</v>
      </c>
      <c r="D6172">
        <v>114.41999800000001</v>
      </c>
      <c r="E6172" s="17" t="s">
        <v>0</v>
      </c>
      <c r="F6172" s="17" t="s">
        <v>50</v>
      </c>
      <c r="G6172" s="17" t="s">
        <v>38</v>
      </c>
      <c r="H6172">
        <v>-0.33999600000001351</v>
      </c>
      <c r="I6172">
        <v>-2.9714735705555027E-3</v>
      </c>
      <c r="J6172">
        <v>0</v>
      </c>
      <c r="K6172">
        <v>0</v>
      </c>
      <c r="L6172" s="17" t="s">
        <v>162</v>
      </c>
    </row>
    <row r="6173" spans="1:12" x14ac:dyDescent="0.35">
      <c r="A6173" s="1">
        <v>43965</v>
      </c>
      <c r="B6173" s="17" t="s">
        <v>49</v>
      </c>
      <c r="C6173">
        <v>113.129997</v>
      </c>
      <c r="D6173">
        <v>114.08000199999999</v>
      </c>
      <c r="E6173" s="17" t="s">
        <v>0</v>
      </c>
      <c r="F6173" s="17" t="s">
        <v>50</v>
      </c>
      <c r="G6173" s="17" t="s">
        <v>38</v>
      </c>
      <c r="H6173">
        <v>-0.95000499999999022</v>
      </c>
      <c r="I6173">
        <v>-8.3275331639632178E-3</v>
      </c>
      <c r="J6173">
        <v>0</v>
      </c>
      <c r="K6173">
        <v>0</v>
      </c>
      <c r="L6173" s="17" t="s">
        <v>162</v>
      </c>
    </row>
    <row r="6174" spans="1:12" x14ac:dyDescent="0.35">
      <c r="A6174" s="1">
        <v>43966</v>
      </c>
      <c r="B6174" s="17" t="s">
        <v>49</v>
      </c>
      <c r="C6174">
        <v>113.209999</v>
      </c>
      <c r="D6174">
        <v>113.129997</v>
      </c>
      <c r="E6174" s="17" t="s">
        <v>0</v>
      </c>
      <c r="F6174" s="17" t="s">
        <v>50</v>
      </c>
      <c r="G6174" s="17" t="s">
        <v>38</v>
      </c>
      <c r="H6174">
        <v>8.0001999999993245E-2</v>
      </c>
      <c r="I6174">
        <v>7.0716876267567868E-4</v>
      </c>
      <c r="J6174">
        <v>0</v>
      </c>
      <c r="K6174">
        <v>1</v>
      </c>
      <c r="L6174" s="17" t="s">
        <v>162</v>
      </c>
    </row>
    <row r="6175" spans="1:12" x14ac:dyDescent="0.35">
      <c r="A6175" s="1">
        <v>43969</v>
      </c>
      <c r="B6175" s="17" t="s">
        <v>49</v>
      </c>
      <c r="C6175">
        <v>117.480003</v>
      </c>
      <c r="D6175">
        <v>113.209999</v>
      </c>
      <c r="E6175" s="17" t="s">
        <v>0</v>
      </c>
      <c r="F6175" s="17" t="s">
        <v>50</v>
      </c>
      <c r="G6175" s="17" t="s">
        <v>38</v>
      </c>
      <c r="H6175">
        <v>4.2700040000000001</v>
      </c>
      <c r="I6175">
        <v>3.7717551786216344E-2</v>
      </c>
      <c r="J6175">
        <v>0</v>
      </c>
      <c r="K6175">
        <v>1</v>
      </c>
      <c r="L6175" s="17" t="s">
        <v>162</v>
      </c>
    </row>
    <row r="6176" spans="1:12" x14ac:dyDescent="0.35">
      <c r="A6176" s="1">
        <v>43970</v>
      </c>
      <c r="B6176" s="17" t="s">
        <v>49</v>
      </c>
      <c r="C6176">
        <v>117.230003</v>
      </c>
      <c r="D6176">
        <v>117.480003</v>
      </c>
      <c r="E6176" s="17" t="s">
        <v>0</v>
      </c>
      <c r="F6176" s="17" t="s">
        <v>50</v>
      </c>
      <c r="G6176" s="17" t="s">
        <v>38</v>
      </c>
      <c r="H6176">
        <v>-0.25</v>
      </c>
      <c r="I6176">
        <v>-2.12802173660142E-3</v>
      </c>
      <c r="J6176">
        <v>0</v>
      </c>
      <c r="K6176">
        <v>0</v>
      </c>
      <c r="L6176" s="17" t="s">
        <v>162</v>
      </c>
    </row>
    <row r="6177" spans="1:12" x14ac:dyDescent="0.35">
      <c r="A6177" s="1">
        <v>43971</v>
      </c>
      <c r="B6177" s="17" t="s">
        <v>49</v>
      </c>
      <c r="C6177">
        <v>120.300003</v>
      </c>
      <c r="D6177">
        <v>117.230003</v>
      </c>
      <c r="E6177" s="17" t="s">
        <v>0</v>
      </c>
      <c r="F6177" s="17" t="s">
        <v>50</v>
      </c>
      <c r="G6177" s="17" t="s">
        <v>38</v>
      </c>
      <c r="H6177">
        <v>3.0700000000000074</v>
      </c>
      <c r="I6177">
        <v>2.6187835208022706E-2</v>
      </c>
      <c r="J6177">
        <v>0</v>
      </c>
      <c r="K6177">
        <v>1</v>
      </c>
      <c r="L6177" s="17" t="s">
        <v>162</v>
      </c>
    </row>
    <row r="6178" spans="1:12" x14ac:dyDescent="0.35">
      <c r="A6178" s="1">
        <v>43972</v>
      </c>
      <c r="B6178" s="17" t="s">
        <v>49</v>
      </c>
      <c r="C6178">
        <v>116.19000200000001</v>
      </c>
      <c r="D6178">
        <v>120.300003</v>
      </c>
      <c r="E6178" s="17" t="s">
        <v>0</v>
      </c>
      <c r="F6178" s="17" t="s">
        <v>50</v>
      </c>
      <c r="G6178" s="17" t="s">
        <v>38</v>
      </c>
      <c r="H6178">
        <v>-4.1100009999999969</v>
      </c>
      <c r="I6178">
        <v>-3.4164595989245296E-2</v>
      </c>
      <c r="J6178">
        <v>0</v>
      </c>
      <c r="K6178">
        <v>0</v>
      </c>
      <c r="L6178" s="17" t="s">
        <v>162</v>
      </c>
    </row>
    <row r="6179" spans="1:12" x14ac:dyDescent="0.35">
      <c r="A6179" s="1">
        <v>43973</v>
      </c>
      <c r="B6179" s="17" t="s">
        <v>49</v>
      </c>
      <c r="C6179">
        <v>116.07</v>
      </c>
      <c r="D6179">
        <v>116.19000200000001</v>
      </c>
      <c r="E6179" s="17" t="s">
        <v>0</v>
      </c>
      <c r="F6179" s="17" t="s">
        <v>50</v>
      </c>
      <c r="G6179" s="17" t="s">
        <v>38</v>
      </c>
      <c r="H6179">
        <v>-0.12000200000001371</v>
      </c>
      <c r="I6179">
        <v>-1.0328083134038821E-3</v>
      </c>
      <c r="J6179">
        <v>0</v>
      </c>
      <c r="K6179">
        <v>0</v>
      </c>
      <c r="L6179" s="17" t="s">
        <v>162</v>
      </c>
    </row>
    <row r="6180" spans="1:12" x14ac:dyDescent="0.35">
      <c r="A6180" s="1">
        <v>43977</v>
      </c>
      <c r="B6180" s="17" t="s">
        <v>49</v>
      </c>
      <c r="C6180">
        <v>121.470001</v>
      </c>
      <c r="D6180">
        <v>116.07</v>
      </c>
      <c r="E6180" s="17" t="s">
        <v>0</v>
      </c>
      <c r="F6180" s="17" t="s">
        <v>50</v>
      </c>
      <c r="G6180" s="17" t="s">
        <v>38</v>
      </c>
      <c r="H6180">
        <v>5.4000010000000032</v>
      </c>
      <c r="I6180">
        <v>4.6523658137330948E-2</v>
      </c>
      <c r="J6180">
        <v>0</v>
      </c>
      <c r="K6180">
        <v>1</v>
      </c>
      <c r="L6180" s="17" t="s">
        <v>162</v>
      </c>
    </row>
    <row r="6181" spans="1:12" x14ac:dyDescent="0.35">
      <c r="A6181" s="1">
        <v>43978</v>
      </c>
      <c r="B6181" s="17" t="s">
        <v>49</v>
      </c>
      <c r="C6181">
        <v>122.980003</v>
      </c>
      <c r="D6181">
        <v>121.470001</v>
      </c>
      <c r="E6181" s="17" t="s">
        <v>0</v>
      </c>
      <c r="F6181" s="17" t="s">
        <v>50</v>
      </c>
      <c r="G6181" s="17" t="s">
        <v>38</v>
      </c>
      <c r="H6181">
        <v>1.5100020000000001</v>
      </c>
      <c r="I6181">
        <v>1.243106929751322E-2</v>
      </c>
      <c r="J6181">
        <v>0</v>
      </c>
      <c r="K6181">
        <v>1</v>
      </c>
      <c r="L6181" s="17" t="s">
        <v>162</v>
      </c>
    </row>
    <row r="6182" spans="1:12" x14ac:dyDescent="0.35">
      <c r="A6182" s="1">
        <v>43979</v>
      </c>
      <c r="B6182" s="17" t="s">
        <v>49</v>
      </c>
      <c r="C6182">
        <v>123.629997</v>
      </c>
      <c r="D6182">
        <v>122.980003</v>
      </c>
      <c r="E6182" s="17" t="s">
        <v>0</v>
      </c>
      <c r="F6182" s="17" t="s">
        <v>50</v>
      </c>
      <c r="G6182" s="17" t="s">
        <v>38</v>
      </c>
      <c r="H6182">
        <v>0.64999400000000662</v>
      </c>
      <c r="I6182">
        <v>5.2853633448033547E-3</v>
      </c>
      <c r="J6182">
        <v>0</v>
      </c>
      <c r="K6182">
        <v>1</v>
      </c>
      <c r="L6182" s="17" t="s">
        <v>162</v>
      </c>
    </row>
    <row r="6183" spans="1:12" x14ac:dyDescent="0.35">
      <c r="A6183" s="1">
        <v>43980</v>
      </c>
      <c r="B6183" s="17" t="s">
        <v>49</v>
      </c>
      <c r="C6183">
        <v>128.10000600000001</v>
      </c>
      <c r="D6183">
        <v>123.629997</v>
      </c>
      <c r="E6183" s="17" t="s">
        <v>0</v>
      </c>
      <c r="F6183" s="17" t="s">
        <v>50</v>
      </c>
      <c r="G6183" s="17" t="s">
        <v>38</v>
      </c>
      <c r="H6183">
        <v>4.4700090000000046</v>
      </c>
      <c r="I6183">
        <v>3.615634642456559E-2</v>
      </c>
      <c r="J6183">
        <v>0</v>
      </c>
      <c r="K6183">
        <v>1</v>
      </c>
      <c r="L6183" s="17" t="s">
        <v>162</v>
      </c>
    </row>
    <row r="6184" spans="1:12" x14ac:dyDescent="0.35">
      <c r="A6184" s="1">
        <v>43983</v>
      </c>
      <c r="B6184" s="17" t="s">
        <v>49</v>
      </c>
      <c r="C6184">
        <v>128.509995</v>
      </c>
      <c r="D6184">
        <v>128.10000600000001</v>
      </c>
      <c r="E6184" s="17" t="s">
        <v>0</v>
      </c>
      <c r="F6184" s="17" t="s">
        <v>50</v>
      </c>
      <c r="G6184" s="17" t="s">
        <v>38</v>
      </c>
      <c r="H6184">
        <v>0.40998899999999594</v>
      </c>
      <c r="I6184">
        <v>3.2005384917780247E-3</v>
      </c>
      <c r="J6184">
        <v>0</v>
      </c>
      <c r="K6184">
        <v>1</v>
      </c>
      <c r="L6184" s="17" t="s">
        <v>162</v>
      </c>
    </row>
    <row r="6185" spans="1:12" x14ac:dyDescent="0.35">
      <c r="A6185" s="1">
        <v>43984</v>
      </c>
      <c r="B6185" s="17" t="s">
        <v>49</v>
      </c>
      <c r="C6185">
        <v>130.46000699999999</v>
      </c>
      <c r="D6185">
        <v>128.509995</v>
      </c>
      <c r="E6185" s="17" t="s">
        <v>0</v>
      </c>
      <c r="F6185" s="17" t="s">
        <v>50</v>
      </c>
      <c r="G6185" s="17" t="s">
        <v>38</v>
      </c>
      <c r="H6185">
        <v>1.9500119999999868</v>
      </c>
      <c r="I6185">
        <v>1.5174010395066833E-2</v>
      </c>
      <c r="J6185">
        <v>0</v>
      </c>
      <c r="K6185">
        <v>1</v>
      </c>
      <c r="L6185" s="17" t="s">
        <v>162</v>
      </c>
    </row>
    <row r="6186" spans="1:12" x14ac:dyDescent="0.35">
      <c r="A6186" s="1">
        <v>43985</v>
      </c>
      <c r="B6186" s="17" t="s">
        <v>49</v>
      </c>
      <c r="C6186">
        <v>133.55999800000001</v>
      </c>
      <c r="D6186">
        <v>130.46000699999999</v>
      </c>
      <c r="E6186" s="17" t="s">
        <v>0</v>
      </c>
      <c r="F6186" s="17" t="s">
        <v>50</v>
      </c>
      <c r="G6186" s="17" t="s">
        <v>38</v>
      </c>
      <c r="H6186">
        <v>3.099991000000017</v>
      </c>
      <c r="I6186">
        <v>2.3762002404307838E-2</v>
      </c>
      <c r="J6186">
        <v>0</v>
      </c>
      <c r="K6186">
        <v>1</v>
      </c>
      <c r="L6186" s="17" t="s">
        <v>162</v>
      </c>
    </row>
    <row r="6187" spans="1:12" x14ac:dyDescent="0.35">
      <c r="A6187" s="1">
        <v>43986</v>
      </c>
      <c r="B6187" s="17" t="s">
        <v>49</v>
      </c>
      <c r="C6187">
        <v>134.33999600000001</v>
      </c>
      <c r="D6187">
        <v>133.55999800000001</v>
      </c>
      <c r="E6187" s="17" t="s">
        <v>0</v>
      </c>
      <c r="F6187" s="17" t="s">
        <v>50</v>
      </c>
      <c r="G6187" s="17" t="s">
        <v>38</v>
      </c>
      <c r="H6187">
        <v>0.77999800000000619</v>
      </c>
      <c r="I6187">
        <v>5.8400569907166829E-3</v>
      </c>
      <c r="J6187">
        <v>0</v>
      </c>
      <c r="K6187">
        <v>1</v>
      </c>
      <c r="L6187" s="17" t="s">
        <v>162</v>
      </c>
    </row>
    <row r="6188" spans="1:12" x14ac:dyDescent="0.35">
      <c r="A6188" s="1">
        <v>43987</v>
      </c>
      <c r="B6188" s="17" t="s">
        <v>49</v>
      </c>
      <c r="C6188">
        <v>135.820007</v>
      </c>
      <c r="D6188">
        <v>134.33999600000001</v>
      </c>
      <c r="E6188" s="17" t="s">
        <v>0</v>
      </c>
      <c r="F6188" s="17" t="s">
        <v>50</v>
      </c>
      <c r="G6188" s="17" t="s">
        <v>38</v>
      </c>
      <c r="H6188">
        <v>1.4800109999999904</v>
      </c>
      <c r="I6188">
        <v>1.1016905196275205E-2</v>
      </c>
      <c r="J6188">
        <v>0</v>
      </c>
      <c r="K6188">
        <v>1</v>
      </c>
      <c r="L6188" s="17" t="s">
        <v>162</v>
      </c>
    </row>
    <row r="6189" spans="1:12" x14ac:dyDescent="0.35">
      <c r="A6189" s="1">
        <v>43990</v>
      </c>
      <c r="B6189" s="17" t="s">
        <v>49</v>
      </c>
      <c r="C6189">
        <v>136.61000100000001</v>
      </c>
      <c r="D6189">
        <v>135.820007</v>
      </c>
      <c r="E6189" s="17" t="s">
        <v>0</v>
      </c>
      <c r="F6189" s="17" t="s">
        <v>50</v>
      </c>
      <c r="G6189" s="17" t="s">
        <v>38</v>
      </c>
      <c r="H6189">
        <v>0.78999400000000719</v>
      </c>
      <c r="I6189">
        <v>5.8164773912874794E-3</v>
      </c>
      <c r="J6189">
        <v>0</v>
      </c>
      <c r="K6189">
        <v>1</v>
      </c>
      <c r="L6189" s="17" t="s">
        <v>162</v>
      </c>
    </row>
    <row r="6190" spans="1:12" x14ac:dyDescent="0.35">
      <c r="A6190" s="1">
        <v>43991</v>
      </c>
      <c r="B6190" s="17" t="s">
        <v>49</v>
      </c>
      <c r="C6190">
        <v>136.740005</v>
      </c>
      <c r="D6190">
        <v>136.61000100000001</v>
      </c>
      <c r="E6190" s="17" t="s">
        <v>0</v>
      </c>
      <c r="F6190" s="17" t="s">
        <v>50</v>
      </c>
      <c r="G6190" s="17" t="s">
        <v>38</v>
      </c>
      <c r="H6190">
        <v>0.13000399999998535</v>
      </c>
      <c r="I6190">
        <v>9.5164335735555222E-4</v>
      </c>
      <c r="J6190">
        <v>0</v>
      </c>
      <c r="K6190">
        <v>1</v>
      </c>
      <c r="L6190" s="17" t="s">
        <v>162</v>
      </c>
    </row>
    <row r="6191" spans="1:12" x14ac:dyDescent="0.35">
      <c r="A6191" s="1">
        <v>43992</v>
      </c>
      <c r="B6191" s="17" t="s">
        <v>49</v>
      </c>
      <c r="C6191">
        <v>136.58000200000001</v>
      </c>
      <c r="D6191">
        <v>136.740005</v>
      </c>
      <c r="E6191" s="17" t="s">
        <v>0</v>
      </c>
      <c r="F6191" s="17" t="s">
        <v>50</v>
      </c>
      <c r="G6191" s="17" t="s">
        <v>38</v>
      </c>
      <c r="H6191">
        <v>-0.16000299999998902</v>
      </c>
      <c r="I6191">
        <v>-1.1701257433769218E-3</v>
      </c>
      <c r="J6191">
        <v>0</v>
      </c>
      <c r="K6191">
        <v>0</v>
      </c>
      <c r="L6191" s="17" t="s">
        <v>162</v>
      </c>
    </row>
    <row r="6192" spans="1:12" x14ac:dyDescent="0.35">
      <c r="A6192" s="1">
        <v>43993</v>
      </c>
      <c r="B6192" s="17" t="s">
        <v>49</v>
      </c>
      <c r="C6192">
        <v>129.5</v>
      </c>
      <c r="D6192">
        <v>136.58000200000001</v>
      </c>
      <c r="E6192" s="17" t="s">
        <v>0</v>
      </c>
      <c r="F6192" s="17" t="s">
        <v>50</v>
      </c>
      <c r="G6192" s="17" t="s">
        <v>38</v>
      </c>
      <c r="H6192">
        <v>-7.0800020000000075</v>
      </c>
      <c r="I6192">
        <v>-5.1837764653129871E-2</v>
      </c>
      <c r="J6192">
        <v>0</v>
      </c>
      <c r="K6192">
        <v>0</v>
      </c>
      <c r="L6192" s="17" t="s">
        <v>162</v>
      </c>
    </row>
    <row r="6193" spans="1:12" x14ac:dyDescent="0.35">
      <c r="A6193" s="1">
        <v>43994</v>
      </c>
      <c r="B6193" s="17" t="s">
        <v>49</v>
      </c>
      <c r="C6193">
        <v>130.13999899999999</v>
      </c>
      <c r="D6193">
        <v>129.5</v>
      </c>
      <c r="E6193" s="17" t="s">
        <v>0</v>
      </c>
      <c r="F6193" s="17" t="s">
        <v>50</v>
      </c>
      <c r="G6193" s="17" t="s">
        <v>38</v>
      </c>
      <c r="H6193">
        <v>0.63999899999998888</v>
      </c>
      <c r="I6193">
        <v>4.942077220077134E-3</v>
      </c>
      <c r="J6193">
        <v>0</v>
      </c>
      <c r="K6193">
        <v>1</v>
      </c>
      <c r="L6193" s="17" t="s">
        <v>162</v>
      </c>
    </row>
    <row r="6194" spans="1:12" x14ac:dyDescent="0.35">
      <c r="A6194" s="1">
        <v>43997</v>
      </c>
      <c r="B6194" s="17" t="s">
        <v>49</v>
      </c>
      <c r="C6194">
        <v>130.41999799999999</v>
      </c>
      <c r="D6194">
        <v>130.13999899999999</v>
      </c>
      <c r="E6194" s="17" t="s">
        <v>0</v>
      </c>
      <c r="F6194" s="17" t="s">
        <v>50</v>
      </c>
      <c r="G6194" s="17" t="s">
        <v>38</v>
      </c>
      <c r="H6194">
        <v>0.27999900000000366</v>
      </c>
      <c r="I6194">
        <v>2.1515214549832884E-3</v>
      </c>
      <c r="J6194">
        <v>0</v>
      </c>
      <c r="K6194">
        <v>1</v>
      </c>
      <c r="L6194" s="17" t="s">
        <v>162</v>
      </c>
    </row>
    <row r="6195" spans="1:12" x14ac:dyDescent="0.35">
      <c r="A6195" s="1">
        <v>43998</v>
      </c>
      <c r="B6195" s="17" t="s">
        <v>49</v>
      </c>
      <c r="C6195">
        <v>133.529999</v>
      </c>
      <c r="D6195">
        <v>130.41999799999999</v>
      </c>
      <c r="E6195" s="17" t="s">
        <v>0</v>
      </c>
      <c r="F6195" s="17" t="s">
        <v>50</v>
      </c>
      <c r="G6195" s="17" t="s">
        <v>38</v>
      </c>
      <c r="H6195">
        <v>3.1100010000000111</v>
      </c>
      <c r="I6195">
        <v>2.3846043917283385E-2</v>
      </c>
      <c r="J6195">
        <v>0</v>
      </c>
      <c r="K6195">
        <v>1</v>
      </c>
      <c r="L6195" s="17" t="s">
        <v>162</v>
      </c>
    </row>
    <row r="6196" spans="1:12" x14ac:dyDescent="0.35">
      <c r="A6196" s="1">
        <v>43999</v>
      </c>
      <c r="B6196" s="17" t="s">
        <v>49</v>
      </c>
      <c r="C6196">
        <v>134.520004</v>
      </c>
      <c r="D6196">
        <v>133.529999</v>
      </c>
      <c r="E6196" s="17" t="s">
        <v>0</v>
      </c>
      <c r="F6196" s="17" t="s">
        <v>50</v>
      </c>
      <c r="G6196" s="17" t="s">
        <v>38</v>
      </c>
      <c r="H6196">
        <v>0.99000499999999647</v>
      </c>
      <c r="I6196">
        <v>7.4141017555163502E-3</v>
      </c>
      <c r="J6196">
        <v>0</v>
      </c>
      <c r="K6196">
        <v>1</v>
      </c>
      <c r="L6196" s="17" t="s">
        <v>162</v>
      </c>
    </row>
    <row r="6197" spans="1:12" x14ac:dyDescent="0.35">
      <c r="A6197" s="1">
        <v>44000</v>
      </c>
      <c r="B6197" s="17" t="s">
        <v>49</v>
      </c>
      <c r="C6197">
        <v>135.13999899999999</v>
      </c>
      <c r="D6197">
        <v>134.520004</v>
      </c>
      <c r="E6197" s="17" t="s">
        <v>0</v>
      </c>
      <c r="F6197" s="17" t="s">
        <v>50</v>
      </c>
      <c r="G6197" s="17" t="s">
        <v>38</v>
      </c>
      <c r="H6197">
        <v>0.61999499999998875</v>
      </c>
      <c r="I6197">
        <v>4.608942771069117E-3</v>
      </c>
      <c r="J6197">
        <v>0</v>
      </c>
      <c r="K6197">
        <v>1</v>
      </c>
      <c r="L6197" s="17" t="s">
        <v>162</v>
      </c>
    </row>
    <row r="6198" spans="1:12" x14ac:dyDescent="0.35">
      <c r="A6198" s="1">
        <v>44001</v>
      </c>
      <c r="B6198" s="17" t="s">
        <v>49</v>
      </c>
      <c r="C6198">
        <v>137.029999</v>
      </c>
      <c r="D6198">
        <v>135.13999899999999</v>
      </c>
      <c r="E6198" s="17" t="s">
        <v>0</v>
      </c>
      <c r="F6198" s="17" t="s">
        <v>50</v>
      </c>
      <c r="G6198" s="17" t="s">
        <v>38</v>
      </c>
      <c r="H6198">
        <v>1.8900000000000148</v>
      </c>
      <c r="I6198">
        <v>1.3985496625614264E-2</v>
      </c>
      <c r="J6198">
        <v>0</v>
      </c>
      <c r="K6198">
        <v>1</v>
      </c>
      <c r="L6198" s="17" t="s">
        <v>162</v>
      </c>
    </row>
    <row r="6199" spans="1:12" x14ac:dyDescent="0.35">
      <c r="A6199" s="1">
        <v>44004</v>
      </c>
      <c r="B6199" s="17" t="s">
        <v>49</v>
      </c>
      <c r="C6199">
        <v>140.979996</v>
      </c>
      <c r="D6199">
        <v>137.029999</v>
      </c>
      <c r="E6199" s="17" t="s">
        <v>0</v>
      </c>
      <c r="F6199" s="17" t="s">
        <v>50</v>
      </c>
      <c r="G6199" s="17" t="s">
        <v>38</v>
      </c>
      <c r="H6199">
        <v>3.9499969999999962</v>
      </c>
      <c r="I6199">
        <v>2.8825782885687653E-2</v>
      </c>
      <c r="J6199">
        <v>0</v>
      </c>
      <c r="K6199">
        <v>1</v>
      </c>
      <c r="L6199" s="17" t="s">
        <v>162</v>
      </c>
    </row>
    <row r="6200" spans="1:12" x14ac:dyDescent="0.35">
      <c r="A6200" s="1">
        <v>44005</v>
      </c>
      <c r="B6200" s="17" t="s">
        <v>49</v>
      </c>
      <c r="C6200">
        <v>141.070007</v>
      </c>
      <c r="D6200">
        <v>140.979996</v>
      </c>
      <c r="E6200" s="17" t="s">
        <v>0</v>
      </c>
      <c r="F6200" s="17" t="s">
        <v>50</v>
      </c>
      <c r="G6200" s="17" t="s">
        <v>38</v>
      </c>
      <c r="H6200">
        <v>9.001100000000406E-2</v>
      </c>
      <c r="I6200">
        <v>6.384664672568444E-4</v>
      </c>
      <c r="J6200">
        <v>0</v>
      </c>
      <c r="K6200">
        <v>1</v>
      </c>
      <c r="L6200" s="17" t="s">
        <v>162</v>
      </c>
    </row>
    <row r="6201" spans="1:12" x14ac:dyDescent="0.35">
      <c r="A6201" s="1">
        <v>44006</v>
      </c>
      <c r="B6201" s="17" t="s">
        <v>49</v>
      </c>
      <c r="C6201">
        <v>135.85000600000001</v>
      </c>
      <c r="D6201">
        <v>141.070007</v>
      </c>
      <c r="E6201" s="17" t="s">
        <v>0</v>
      </c>
      <c r="F6201" s="17" t="s">
        <v>50</v>
      </c>
      <c r="G6201" s="17" t="s">
        <v>38</v>
      </c>
      <c r="H6201">
        <v>-5.2200009999999963</v>
      </c>
      <c r="I6201">
        <v>-3.700291161111232E-2</v>
      </c>
      <c r="J6201">
        <v>0</v>
      </c>
      <c r="K6201">
        <v>0</v>
      </c>
      <c r="L6201" s="17" t="s">
        <v>162</v>
      </c>
    </row>
    <row r="6202" spans="1:12" x14ac:dyDescent="0.35">
      <c r="A6202" s="1">
        <v>44007</v>
      </c>
      <c r="B6202" s="17" t="s">
        <v>49</v>
      </c>
      <c r="C6202">
        <v>137.66000399999999</v>
      </c>
      <c r="D6202">
        <v>135.85000600000001</v>
      </c>
      <c r="E6202" s="17" t="s">
        <v>0</v>
      </c>
      <c r="F6202" s="17" t="s">
        <v>50</v>
      </c>
      <c r="G6202" s="17" t="s">
        <v>38</v>
      </c>
      <c r="H6202">
        <v>1.8099979999999789</v>
      </c>
      <c r="I6202">
        <v>1.3323503276105698E-2</v>
      </c>
      <c r="J6202">
        <v>0</v>
      </c>
      <c r="K6202">
        <v>1</v>
      </c>
      <c r="L6202" s="17" t="s">
        <v>162</v>
      </c>
    </row>
    <row r="6203" spans="1:12" x14ac:dyDescent="0.35">
      <c r="A6203" s="1">
        <v>44008</v>
      </c>
      <c r="B6203" s="17" t="s">
        <v>49</v>
      </c>
      <c r="C6203">
        <v>136.779999</v>
      </c>
      <c r="D6203">
        <v>137.66000399999999</v>
      </c>
      <c r="E6203" s="17" t="s">
        <v>0</v>
      </c>
      <c r="F6203" s="17" t="s">
        <v>50</v>
      </c>
      <c r="G6203" s="17" t="s">
        <v>38</v>
      </c>
      <c r="H6203">
        <v>-0.88000499999998283</v>
      </c>
      <c r="I6203">
        <v>-6.3925975187388703E-3</v>
      </c>
      <c r="J6203">
        <v>0</v>
      </c>
      <c r="K6203">
        <v>0</v>
      </c>
      <c r="L6203" s="17" t="s">
        <v>162</v>
      </c>
    </row>
    <row r="6204" spans="1:12" x14ac:dyDescent="0.35">
      <c r="A6204" s="1">
        <v>44011</v>
      </c>
      <c r="B6204" s="17" t="s">
        <v>49</v>
      </c>
      <c r="C6204">
        <v>138.429993</v>
      </c>
      <c r="D6204">
        <v>136.779999</v>
      </c>
      <c r="E6204" s="17" t="s">
        <v>0</v>
      </c>
      <c r="F6204" s="17" t="s">
        <v>50</v>
      </c>
      <c r="G6204" s="17" t="s">
        <v>38</v>
      </c>
      <c r="H6204">
        <v>1.6499939999999924</v>
      </c>
      <c r="I6204">
        <v>1.2063123351828598E-2</v>
      </c>
      <c r="J6204">
        <v>0</v>
      </c>
      <c r="K6204">
        <v>1</v>
      </c>
      <c r="L6204" s="17" t="s">
        <v>162</v>
      </c>
    </row>
    <row r="6205" spans="1:12" x14ac:dyDescent="0.35">
      <c r="A6205" s="1">
        <v>44012</v>
      </c>
      <c r="B6205" s="17" t="s">
        <v>49</v>
      </c>
      <c r="C6205">
        <v>140</v>
      </c>
      <c r="D6205">
        <v>138.429993</v>
      </c>
      <c r="E6205" s="17" t="s">
        <v>0</v>
      </c>
      <c r="F6205" s="17" t="s">
        <v>50</v>
      </c>
      <c r="G6205" s="17" t="s">
        <v>38</v>
      </c>
      <c r="H6205">
        <v>1.5700070000000039</v>
      </c>
      <c r="I6205">
        <v>1.134152336481014E-2</v>
      </c>
      <c r="J6205">
        <v>0</v>
      </c>
      <c r="K6205">
        <v>1</v>
      </c>
      <c r="L6205" s="17" t="s">
        <v>162</v>
      </c>
    </row>
    <row r="6206" spans="1:12" x14ac:dyDescent="0.35">
      <c r="A6206" s="1">
        <v>44013</v>
      </c>
      <c r="B6206" s="17" t="s">
        <v>49</v>
      </c>
      <c r="C6206">
        <v>140.08000200000001</v>
      </c>
      <c r="D6206">
        <v>140</v>
      </c>
      <c r="E6206" s="17" t="s">
        <v>0</v>
      </c>
      <c r="F6206" s="17" t="s">
        <v>50</v>
      </c>
      <c r="G6206" s="17" t="s">
        <v>38</v>
      </c>
      <c r="H6206">
        <v>8.0002000000007456E-2</v>
      </c>
      <c r="I6206">
        <v>5.7144285714291038E-4</v>
      </c>
      <c r="J6206">
        <v>0</v>
      </c>
      <c r="K6206">
        <v>1</v>
      </c>
      <c r="L6206" s="17" t="s">
        <v>162</v>
      </c>
    </row>
    <row r="6207" spans="1:12" x14ac:dyDescent="0.35">
      <c r="A6207" s="1">
        <v>44014</v>
      </c>
      <c r="B6207" s="17" t="s">
        <v>49</v>
      </c>
      <c r="C6207">
        <v>142.85000600000001</v>
      </c>
      <c r="D6207">
        <v>140.08000200000001</v>
      </c>
      <c r="E6207" s="17" t="s">
        <v>0</v>
      </c>
      <c r="F6207" s="17" t="s">
        <v>50</v>
      </c>
      <c r="G6207" s="17" t="s">
        <v>38</v>
      </c>
      <c r="H6207">
        <v>2.7700040000000001</v>
      </c>
      <c r="I6207">
        <v>1.9774442892997676E-2</v>
      </c>
      <c r="J6207">
        <v>0</v>
      </c>
      <c r="K6207">
        <v>1</v>
      </c>
      <c r="L6207" s="17" t="s">
        <v>162</v>
      </c>
    </row>
    <row r="6208" spans="1:12" x14ac:dyDescent="0.35">
      <c r="A6208" s="1">
        <v>44018</v>
      </c>
      <c r="B6208" s="17" t="s">
        <v>49</v>
      </c>
      <c r="C6208">
        <v>147.55999800000001</v>
      </c>
      <c r="D6208">
        <v>142.85000600000001</v>
      </c>
      <c r="E6208" s="17" t="s">
        <v>0</v>
      </c>
      <c r="F6208" s="17" t="s">
        <v>50</v>
      </c>
      <c r="G6208" s="17" t="s">
        <v>38</v>
      </c>
      <c r="H6208">
        <v>4.7099919999999997</v>
      </c>
      <c r="I6208">
        <v>3.2971591194752903E-2</v>
      </c>
      <c r="J6208">
        <v>0</v>
      </c>
      <c r="K6208">
        <v>1</v>
      </c>
      <c r="L6208" s="17" t="s">
        <v>162</v>
      </c>
    </row>
    <row r="6209" spans="1:12" x14ac:dyDescent="0.35">
      <c r="A6209" s="1">
        <v>44019</v>
      </c>
      <c r="B6209" s="17" t="s">
        <v>49</v>
      </c>
      <c r="C6209">
        <v>144.05999800000001</v>
      </c>
      <c r="D6209">
        <v>147.55999800000001</v>
      </c>
      <c r="E6209" s="17" t="s">
        <v>0</v>
      </c>
      <c r="F6209" s="17" t="s">
        <v>50</v>
      </c>
      <c r="G6209" s="17" t="s">
        <v>38</v>
      </c>
      <c r="H6209">
        <v>-3.5</v>
      </c>
      <c r="I6209">
        <v>-2.3719165406874021E-2</v>
      </c>
      <c r="J6209">
        <v>0</v>
      </c>
      <c r="K6209">
        <v>0</v>
      </c>
      <c r="L6209" s="17" t="s">
        <v>162</v>
      </c>
    </row>
    <row r="6210" spans="1:12" x14ac:dyDescent="0.35">
      <c r="A6210" s="1">
        <v>44020</v>
      </c>
      <c r="B6210" s="17" t="s">
        <v>49</v>
      </c>
      <c r="C6210">
        <v>146.949997</v>
      </c>
      <c r="D6210">
        <v>144.05999800000001</v>
      </c>
      <c r="E6210" s="17" t="s">
        <v>0</v>
      </c>
      <c r="F6210" s="17" t="s">
        <v>50</v>
      </c>
      <c r="G6210" s="17" t="s">
        <v>38</v>
      </c>
      <c r="H6210">
        <v>2.8899989999999889</v>
      </c>
      <c r="I6210">
        <v>2.0061078995711138E-2</v>
      </c>
      <c r="J6210">
        <v>0</v>
      </c>
      <c r="K6210">
        <v>1</v>
      </c>
      <c r="L6210" s="17" t="s">
        <v>162</v>
      </c>
    </row>
    <row r="6211" spans="1:12" x14ac:dyDescent="0.35">
      <c r="A6211" s="1">
        <v>44021</v>
      </c>
      <c r="B6211" s="17" t="s">
        <v>49</v>
      </c>
      <c r="C6211">
        <v>152.66999799999999</v>
      </c>
      <c r="D6211">
        <v>146.949997</v>
      </c>
      <c r="E6211" s="17" t="s">
        <v>0</v>
      </c>
      <c r="F6211" s="17" t="s">
        <v>50</v>
      </c>
      <c r="G6211" s="17" t="s">
        <v>38</v>
      </c>
      <c r="H6211">
        <v>5.7200009999999963</v>
      </c>
      <c r="I6211">
        <v>3.8924811954912777E-2</v>
      </c>
      <c r="J6211">
        <v>0</v>
      </c>
      <c r="K6211">
        <v>1</v>
      </c>
      <c r="L6211" s="17" t="s">
        <v>162</v>
      </c>
    </row>
    <row r="6212" spans="1:12" x14ac:dyDescent="0.35">
      <c r="A6212" s="1">
        <v>44022</v>
      </c>
      <c r="B6212" s="17" t="s">
        <v>49</v>
      </c>
      <c r="C6212">
        <v>153.490005</v>
      </c>
      <c r="D6212">
        <v>152.66999799999999</v>
      </c>
      <c r="E6212" s="17" t="s">
        <v>0</v>
      </c>
      <c r="F6212" s="17" t="s">
        <v>50</v>
      </c>
      <c r="G6212" s="17" t="s">
        <v>38</v>
      </c>
      <c r="H6212">
        <v>0.82000700000000393</v>
      </c>
      <c r="I6212">
        <v>5.3711076880999502E-3</v>
      </c>
      <c r="J6212">
        <v>0</v>
      </c>
      <c r="K6212">
        <v>1</v>
      </c>
      <c r="L6212" s="17" t="s">
        <v>162</v>
      </c>
    </row>
    <row r="6213" spans="1:12" x14ac:dyDescent="0.35">
      <c r="A6213" s="1">
        <v>44025</v>
      </c>
      <c r="B6213" s="17" t="s">
        <v>49</v>
      </c>
      <c r="C6213">
        <v>150.929993</v>
      </c>
      <c r="D6213">
        <v>153.490005</v>
      </c>
      <c r="E6213" s="17" t="s">
        <v>0</v>
      </c>
      <c r="F6213" s="17" t="s">
        <v>50</v>
      </c>
      <c r="G6213" s="17" t="s">
        <v>38</v>
      </c>
      <c r="H6213">
        <v>-2.5600120000000004</v>
      </c>
      <c r="I6213">
        <v>-1.667868862210279E-2</v>
      </c>
      <c r="J6213">
        <v>0</v>
      </c>
      <c r="K6213">
        <v>0</v>
      </c>
      <c r="L6213" s="17" t="s">
        <v>162</v>
      </c>
    </row>
    <row r="6214" spans="1:12" x14ac:dyDescent="0.35">
      <c r="A6214" s="1">
        <v>44026</v>
      </c>
      <c r="B6214" s="17" t="s">
        <v>49</v>
      </c>
      <c r="C6214">
        <v>153.85000600000001</v>
      </c>
      <c r="D6214">
        <v>150.929993</v>
      </c>
      <c r="E6214" s="17" t="s">
        <v>0</v>
      </c>
      <c r="F6214" s="17" t="s">
        <v>50</v>
      </c>
      <c r="G6214" s="17" t="s">
        <v>38</v>
      </c>
      <c r="H6214">
        <v>2.9200130000000115</v>
      </c>
      <c r="I6214">
        <v>1.9346804051067645E-2</v>
      </c>
      <c r="J6214">
        <v>0</v>
      </c>
      <c r="K6214">
        <v>1</v>
      </c>
      <c r="L6214" s="17" t="s">
        <v>162</v>
      </c>
    </row>
    <row r="6215" spans="1:12" x14ac:dyDescent="0.35">
      <c r="A6215" s="1">
        <v>44027</v>
      </c>
      <c r="B6215" s="17" t="s">
        <v>49</v>
      </c>
      <c r="C6215">
        <v>156.61000100000001</v>
      </c>
      <c r="D6215">
        <v>153.85000600000001</v>
      </c>
      <c r="E6215" s="17" t="s">
        <v>0</v>
      </c>
      <c r="F6215" s="17" t="s">
        <v>50</v>
      </c>
      <c r="G6215" s="17" t="s">
        <v>38</v>
      </c>
      <c r="H6215">
        <v>2.7599950000000035</v>
      </c>
      <c r="I6215">
        <v>1.7939518312400999E-2</v>
      </c>
      <c r="J6215">
        <v>0</v>
      </c>
      <c r="K6215">
        <v>1</v>
      </c>
      <c r="L6215" s="17" t="s">
        <v>162</v>
      </c>
    </row>
    <row r="6216" spans="1:12" x14ac:dyDescent="0.35">
      <c r="A6216" s="1">
        <v>44028</v>
      </c>
      <c r="B6216" s="17" t="s">
        <v>49</v>
      </c>
      <c r="C6216">
        <v>155.11999499999999</v>
      </c>
      <c r="D6216">
        <v>156.61000100000001</v>
      </c>
      <c r="E6216" s="17" t="s">
        <v>0</v>
      </c>
      <c r="F6216" s="17" t="s">
        <v>50</v>
      </c>
      <c r="G6216" s="17" t="s">
        <v>38</v>
      </c>
      <c r="H6216">
        <v>-1.4900060000000224</v>
      </c>
      <c r="I6216">
        <v>-9.5141178116716976E-3</v>
      </c>
      <c r="J6216">
        <v>0</v>
      </c>
      <c r="K6216">
        <v>0</v>
      </c>
      <c r="L6216" s="17" t="s">
        <v>162</v>
      </c>
    </row>
    <row r="6217" spans="1:12" x14ac:dyDescent="0.35">
      <c r="A6217" s="1">
        <v>44029</v>
      </c>
      <c r="B6217" s="17" t="s">
        <v>49</v>
      </c>
      <c r="C6217">
        <v>156.279999</v>
      </c>
      <c r="D6217">
        <v>155.11999499999999</v>
      </c>
      <c r="E6217" s="17" t="s">
        <v>0</v>
      </c>
      <c r="F6217" s="17" t="s">
        <v>50</v>
      </c>
      <c r="G6217" s="17" t="s">
        <v>38</v>
      </c>
      <c r="H6217">
        <v>1.1600040000000149</v>
      </c>
      <c r="I6217">
        <v>7.4781075128323403E-3</v>
      </c>
      <c r="J6217">
        <v>0</v>
      </c>
      <c r="K6217">
        <v>1</v>
      </c>
      <c r="L6217" s="17" t="s">
        <v>162</v>
      </c>
    </row>
    <row r="6218" spans="1:12" x14ac:dyDescent="0.35">
      <c r="A6218" s="1">
        <v>44032</v>
      </c>
      <c r="B6218" s="17" t="s">
        <v>49</v>
      </c>
      <c r="C6218">
        <v>159.770004</v>
      </c>
      <c r="D6218">
        <v>156.279999</v>
      </c>
      <c r="E6218" s="17" t="s">
        <v>0</v>
      </c>
      <c r="F6218" s="17" t="s">
        <v>50</v>
      </c>
      <c r="G6218" s="17" t="s">
        <v>38</v>
      </c>
      <c r="H6218">
        <v>3.4900049999999965</v>
      </c>
      <c r="I6218">
        <v>2.2331744447989129E-2</v>
      </c>
      <c r="J6218">
        <v>0</v>
      </c>
      <c r="K6218">
        <v>1</v>
      </c>
      <c r="L6218" s="17" t="s">
        <v>162</v>
      </c>
    </row>
    <row r="6219" spans="1:12" x14ac:dyDescent="0.35">
      <c r="A6219" s="1">
        <v>44033</v>
      </c>
      <c r="B6219" s="17" t="s">
        <v>49</v>
      </c>
      <c r="C6219">
        <v>162.509995</v>
      </c>
      <c r="D6219">
        <v>159.770004</v>
      </c>
      <c r="E6219" s="17" t="s">
        <v>0</v>
      </c>
      <c r="F6219" s="17" t="s">
        <v>50</v>
      </c>
      <c r="G6219" s="17" t="s">
        <v>38</v>
      </c>
      <c r="H6219">
        <v>2.7399910000000034</v>
      </c>
      <c r="I6219">
        <v>1.7149595865316516E-2</v>
      </c>
      <c r="J6219">
        <v>0</v>
      </c>
      <c r="K6219">
        <v>1</v>
      </c>
      <c r="L6219" s="17" t="s">
        <v>162</v>
      </c>
    </row>
    <row r="6220" spans="1:12" x14ac:dyDescent="0.35">
      <c r="A6220" s="1">
        <v>44034</v>
      </c>
      <c r="B6220" s="17" t="s">
        <v>49</v>
      </c>
      <c r="C6220">
        <v>164.470001</v>
      </c>
      <c r="D6220">
        <v>162.509995</v>
      </c>
      <c r="E6220" s="17" t="s">
        <v>0</v>
      </c>
      <c r="F6220" s="17" t="s">
        <v>50</v>
      </c>
      <c r="G6220" s="17" t="s">
        <v>38</v>
      </c>
      <c r="H6220">
        <v>1.9600059999999928</v>
      </c>
      <c r="I6220">
        <v>1.2060833550576336E-2</v>
      </c>
      <c r="J6220">
        <v>0</v>
      </c>
      <c r="K6220">
        <v>1</v>
      </c>
      <c r="L6220" s="17" t="s">
        <v>162</v>
      </c>
    </row>
    <row r="6221" spans="1:12" x14ac:dyDescent="0.35">
      <c r="A6221" s="1">
        <v>44035</v>
      </c>
      <c r="B6221" s="17" t="s">
        <v>49</v>
      </c>
      <c r="C6221">
        <v>161.270004</v>
      </c>
      <c r="D6221">
        <v>164.470001</v>
      </c>
      <c r="E6221" s="17" t="s">
        <v>0</v>
      </c>
      <c r="F6221" s="17" t="s">
        <v>50</v>
      </c>
      <c r="G6221" s="17" t="s">
        <v>38</v>
      </c>
      <c r="H6221">
        <v>-3.1999969999999962</v>
      </c>
      <c r="I6221">
        <v>-1.9456417465456184E-2</v>
      </c>
      <c r="J6221">
        <v>0</v>
      </c>
      <c r="K6221">
        <v>0</v>
      </c>
      <c r="L6221" s="17" t="s">
        <v>162</v>
      </c>
    </row>
    <row r="6222" spans="1:12" x14ac:dyDescent="0.35">
      <c r="A6222" s="1">
        <v>44036</v>
      </c>
      <c r="B6222" s="17" t="s">
        <v>49</v>
      </c>
      <c r="C6222">
        <v>158.61999499999999</v>
      </c>
      <c r="D6222">
        <v>161.270004</v>
      </c>
      <c r="E6222" s="17" t="s">
        <v>0</v>
      </c>
      <c r="F6222" s="17" t="s">
        <v>50</v>
      </c>
      <c r="G6222" s="17" t="s">
        <v>38</v>
      </c>
      <c r="H6222">
        <v>-2.6500090000000114</v>
      </c>
      <c r="I6222">
        <v>-1.6432125840339231E-2</v>
      </c>
      <c r="J6222">
        <v>0</v>
      </c>
      <c r="K6222">
        <v>0</v>
      </c>
      <c r="L6222" s="17" t="s">
        <v>162</v>
      </c>
    </row>
    <row r="6223" spans="1:12" x14ac:dyDescent="0.35">
      <c r="A6223" s="1">
        <v>44039</v>
      </c>
      <c r="B6223" s="17" t="s">
        <v>49</v>
      </c>
      <c r="C6223">
        <v>164.86999499999999</v>
      </c>
      <c r="D6223">
        <v>158.61999499999999</v>
      </c>
      <c r="E6223" s="17" t="s">
        <v>0</v>
      </c>
      <c r="F6223" s="17" t="s">
        <v>50</v>
      </c>
      <c r="G6223" s="17" t="s">
        <v>38</v>
      </c>
      <c r="H6223">
        <v>6.25</v>
      </c>
      <c r="I6223">
        <v>3.9402346469623838E-2</v>
      </c>
      <c r="J6223">
        <v>0</v>
      </c>
      <c r="K6223">
        <v>1</v>
      </c>
      <c r="L6223" s="17" t="s">
        <v>162</v>
      </c>
    </row>
    <row r="6224" spans="1:12" x14ac:dyDescent="0.35">
      <c r="A6224" s="1">
        <v>44040</v>
      </c>
      <c r="B6224" s="17" t="s">
        <v>49</v>
      </c>
      <c r="C6224">
        <v>160.36000100000001</v>
      </c>
      <c r="D6224">
        <v>164.86999499999999</v>
      </c>
      <c r="E6224" s="17" t="s">
        <v>0</v>
      </c>
      <c r="F6224" s="17" t="s">
        <v>50</v>
      </c>
      <c r="G6224" s="17" t="s">
        <v>38</v>
      </c>
      <c r="H6224">
        <v>-4.5099939999999776</v>
      </c>
      <c r="I6224">
        <v>-2.7354850104774845E-2</v>
      </c>
      <c r="J6224">
        <v>0</v>
      </c>
      <c r="K6224">
        <v>0</v>
      </c>
      <c r="L6224" s="17" t="s">
        <v>162</v>
      </c>
    </row>
    <row r="6225" spans="1:12" x14ac:dyDescent="0.35">
      <c r="A6225" s="1">
        <v>44041</v>
      </c>
      <c r="B6225" s="17" t="s">
        <v>49</v>
      </c>
      <c r="C6225">
        <v>164.66000399999999</v>
      </c>
      <c r="D6225">
        <v>160.36000100000001</v>
      </c>
      <c r="E6225" s="17" t="s">
        <v>0</v>
      </c>
      <c r="F6225" s="17" t="s">
        <v>50</v>
      </c>
      <c r="G6225" s="17" t="s">
        <v>38</v>
      </c>
      <c r="H6225">
        <v>4.3000029999999754</v>
      </c>
      <c r="I6225">
        <v>2.6814685539943189E-2</v>
      </c>
      <c r="J6225">
        <v>0</v>
      </c>
      <c r="K6225">
        <v>1</v>
      </c>
      <c r="L6225" s="17" t="s">
        <v>162</v>
      </c>
    </row>
    <row r="6226" spans="1:12" x14ac:dyDescent="0.35">
      <c r="A6226" s="1">
        <v>44042</v>
      </c>
      <c r="B6226" s="17" t="s">
        <v>49</v>
      </c>
      <c r="C6226">
        <v>160.16999799999999</v>
      </c>
      <c r="D6226">
        <v>164.66000399999999</v>
      </c>
      <c r="E6226" s="17" t="s">
        <v>0</v>
      </c>
      <c r="F6226" s="17" t="s">
        <v>50</v>
      </c>
      <c r="G6226" s="17" t="s">
        <v>38</v>
      </c>
      <c r="H6226">
        <v>-4.4900059999999939</v>
      </c>
      <c r="I6226">
        <v>-2.726834623421966E-2</v>
      </c>
      <c r="J6226">
        <v>0</v>
      </c>
      <c r="K6226">
        <v>0</v>
      </c>
      <c r="L6226" s="17" t="s">
        <v>162</v>
      </c>
    </row>
    <row r="6227" spans="1:12" x14ac:dyDescent="0.35">
      <c r="A6227" s="1">
        <v>44043</v>
      </c>
      <c r="B6227" s="17" t="s">
        <v>49</v>
      </c>
      <c r="C6227">
        <v>159.220001</v>
      </c>
      <c r="D6227">
        <v>160.16999799999999</v>
      </c>
      <c r="E6227" s="17" t="s">
        <v>0</v>
      </c>
      <c r="F6227" s="17" t="s">
        <v>50</v>
      </c>
      <c r="G6227" s="17" t="s">
        <v>38</v>
      </c>
      <c r="H6227">
        <v>-0.94999699999999621</v>
      </c>
      <c r="I6227">
        <v>-5.9311794459783679E-3</v>
      </c>
      <c r="J6227">
        <v>0</v>
      </c>
      <c r="K6227">
        <v>0</v>
      </c>
      <c r="L6227" s="17" t="s">
        <v>162</v>
      </c>
    </row>
    <row r="6228" spans="1:12" x14ac:dyDescent="0.35">
      <c r="A6228" s="1">
        <v>44046</v>
      </c>
      <c r="B6228" s="17" t="s">
        <v>49</v>
      </c>
      <c r="C6228">
        <v>162.14999399999999</v>
      </c>
      <c r="D6228">
        <v>159.220001</v>
      </c>
      <c r="E6228" s="17" t="s">
        <v>0</v>
      </c>
      <c r="F6228" s="17" t="s">
        <v>50</v>
      </c>
      <c r="G6228" s="17" t="s">
        <v>38</v>
      </c>
      <c r="H6228">
        <v>2.9299929999999961</v>
      </c>
      <c r="I6228">
        <v>1.8402166697637418E-2</v>
      </c>
      <c r="J6228">
        <v>0</v>
      </c>
      <c r="K6228">
        <v>1</v>
      </c>
      <c r="L6228" s="17" t="s">
        <v>162</v>
      </c>
    </row>
    <row r="6229" spans="1:12" x14ac:dyDescent="0.35">
      <c r="A6229" s="1">
        <v>44047</v>
      </c>
      <c r="B6229" s="17" t="s">
        <v>49</v>
      </c>
      <c r="C6229">
        <v>160.259995</v>
      </c>
      <c r="D6229">
        <v>162.14999399999999</v>
      </c>
      <c r="E6229" s="17" t="s">
        <v>0</v>
      </c>
      <c r="F6229" s="17" t="s">
        <v>50</v>
      </c>
      <c r="G6229" s="17" t="s">
        <v>38</v>
      </c>
      <c r="H6229">
        <v>-1.8899989999999889</v>
      </c>
      <c r="I6229">
        <v>-1.1655868454734503E-2</v>
      </c>
      <c r="J6229">
        <v>0</v>
      </c>
      <c r="K6229">
        <v>0</v>
      </c>
      <c r="L6229" s="17" t="s">
        <v>162</v>
      </c>
    </row>
    <row r="6230" spans="1:12" x14ac:dyDescent="0.35">
      <c r="A6230" s="1">
        <v>44048</v>
      </c>
      <c r="B6230" s="17" t="s">
        <v>49</v>
      </c>
      <c r="C6230">
        <v>161.63999899999999</v>
      </c>
      <c r="D6230">
        <v>160.259995</v>
      </c>
      <c r="E6230" s="17" t="s">
        <v>0</v>
      </c>
      <c r="F6230" s="17" t="s">
        <v>50</v>
      </c>
      <c r="G6230" s="17" t="s">
        <v>38</v>
      </c>
      <c r="H6230">
        <v>1.3800039999999854</v>
      </c>
      <c r="I6230">
        <v>8.6110323415396674E-3</v>
      </c>
      <c r="J6230">
        <v>0</v>
      </c>
      <c r="K6230">
        <v>1</v>
      </c>
      <c r="L6230" s="17" t="s">
        <v>162</v>
      </c>
    </row>
    <row r="6231" spans="1:12" x14ac:dyDescent="0.35">
      <c r="A6231" s="1">
        <v>44049</v>
      </c>
      <c r="B6231" s="17" t="s">
        <v>49</v>
      </c>
      <c r="C6231">
        <v>161.979996</v>
      </c>
      <c r="D6231">
        <v>161.63999899999999</v>
      </c>
      <c r="E6231" s="17" t="s">
        <v>0</v>
      </c>
      <c r="F6231" s="17" t="s">
        <v>50</v>
      </c>
      <c r="G6231" s="17" t="s">
        <v>38</v>
      </c>
      <c r="H6231">
        <v>0.33999700000001098</v>
      </c>
      <c r="I6231">
        <v>2.1034211958885934E-3</v>
      </c>
      <c r="J6231">
        <v>0</v>
      </c>
      <c r="K6231">
        <v>1</v>
      </c>
      <c r="L6231" s="17" t="s">
        <v>162</v>
      </c>
    </row>
    <row r="6232" spans="1:12" x14ac:dyDescent="0.35">
      <c r="A6232" s="1">
        <v>44050</v>
      </c>
      <c r="B6232" s="17" t="s">
        <v>49</v>
      </c>
      <c r="C6232">
        <v>161.16999799999999</v>
      </c>
      <c r="D6232">
        <v>161.979996</v>
      </c>
      <c r="E6232" s="17" t="s">
        <v>0</v>
      </c>
      <c r="F6232" s="17" t="s">
        <v>50</v>
      </c>
      <c r="G6232" s="17" t="s">
        <v>38</v>
      </c>
      <c r="H6232">
        <v>-0.80999800000000732</v>
      </c>
      <c r="I6232">
        <v>-5.0006051364515861E-3</v>
      </c>
      <c r="J6232">
        <v>0</v>
      </c>
      <c r="K6232">
        <v>0</v>
      </c>
      <c r="L6232" s="17" t="s">
        <v>162</v>
      </c>
    </row>
    <row r="6233" spans="1:12" x14ac:dyDescent="0.35">
      <c r="A6233" s="1">
        <v>44053</v>
      </c>
      <c r="B6233" s="17" t="s">
        <v>49</v>
      </c>
      <c r="C6233">
        <v>159.63999899999999</v>
      </c>
      <c r="D6233">
        <v>161.16999799999999</v>
      </c>
      <c r="E6233" s="17" t="s">
        <v>0</v>
      </c>
      <c r="F6233" s="17" t="s">
        <v>50</v>
      </c>
      <c r="G6233" s="17" t="s">
        <v>38</v>
      </c>
      <c r="H6233">
        <v>-1.5299990000000037</v>
      </c>
      <c r="I6233">
        <v>-9.4930757522253221E-3</v>
      </c>
      <c r="J6233">
        <v>0</v>
      </c>
      <c r="K6233">
        <v>0</v>
      </c>
      <c r="L6233" s="17" t="s">
        <v>162</v>
      </c>
    </row>
    <row r="6234" spans="1:12" x14ac:dyDescent="0.35">
      <c r="A6234" s="1">
        <v>44054</v>
      </c>
      <c r="B6234" s="17" t="s">
        <v>49</v>
      </c>
      <c r="C6234">
        <v>159.14999399999999</v>
      </c>
      <c r="D6234">
        <v>159.63999899999999</v>
      </c>
      <c r="E6234" s="17" t="s">
        <v>0</v>
      </c>
      <c r="F6234" s="17" t="s">
        <v>50</v>
      </c>
      <c r="G6234" s="17" t="s">
        <v>38</v>
      </c>
      <c r="H6234">
        <v>-0.49000499999999647</v>
      </c>
      <c r="I6234">
        <v>-3.0694375035669884E-3</v>
      </c>
      <c r="J6234">
        <v>0</v>
      </c>
      <c r="K6234">
        <v>0</v>
      </c>
      <c r="L6234" s="17" t="s">
        <v>162</v>
      </c>
    </row>
    <row r="6235" spans="1:12" x14ac:dyDescent="0.35">
      <c r="A6235" s="1">
        <v>44055</v>
      </c>
      <c r="B6235" s="17" t="s">
        <v>49</v>
      </c>
      <c r="C6235">
        <v>162.61000100000001</v>
      </c>
      <c r="D6235">
        <v>159.14999399999999</v>
      </c>
      <c r="E6235" s="17" t="s">
        <v>0</v>
      </c>
      <c r="F6235" s="17" t="s">
        <v>50</v>
      </c>
      <c r="G6235" s="17" t="s">
        <v>38</v>
      </c>
      <c r="H6235">
        <v>3.4600070000000187</v>
      </c>
      <c r="I6235">
        <v>2.1740541190344114E-2</v>
      </c>
      <c r="J6235">
        <v>0</v>
      </c>
      <c r="K6235">
        <v>1</v>
      </c>
      <c r="L6235" s="17" t="s">
        <v>162</v>
      </c>
    </row>
    <row r="6236" spans="1:12" x14ac:dyDescent="0.35">
      <c r="A6236" s="1">
        <v>44056</v>
      </c>
      <c r="B6236" s="17" t="s">
        <v>49</v>
      </c>
      <c r="C6236">
        <v>160.85000600000001</v>
      </c>
      <c r="D6236">
        <v>162.61000100000001</v>
      </c>
      <c r="E6236" s="17" t="s">
        <v>0</v>
      </c>
      <c r="F6236" s="17" t="s">
        <v>50</v>
      </c>
      <c r="G6236" s="17" t="s">
        <v>38</v>
      </c>
      <c r="H6236">
        <v>-1.7599950000000035</v>
      </c>
      <c r="I6236">
        <v>-1.0823411777729485E-2</v>
      </c>
      <c r="J6236">
        <v>0</v>
      </c>
      <c r="K6236">
        <v>0</v>
      </c>
      <c r="L6236" s="17" t="s">
        <v>162</v>
      </c>
    </row>
    <row r="6237" spans="1:12" x14ac:dyDescent="0.35">
      <c r="A6237" s="1">
        <v>44057</v>
      </c>
      <c r="B6237" s="17" t="s">
        <v>49</v>
      </c>
      <c r="C6237">
        <v>160.08999600000001</v>
      </c>
      <c r="D6237">
        <v>160.85000600000001</v>
      </c>
      <c r="E6237" s="17" t="s">
        <v>0</v>
      </c>
      <c r="F6237" s="17" t="s">
        <v>50</v>
      </c>
      <c r="G6237" s="17" t="s">
        <v>38</v>
      </c>
      <c r="H6237">
        <v>-0.76000999999999408</v>
      </c>
      <c r="I6237">
        <v>-4.7249609676731632E-3</v>
      </c>
      <c r="J6237">
        <v>0</v>
      </c>
      <c r="K6237">
        <v>0</v>
      </c>
      <c r="L6237" s="17" t="s">
        <v>162</v>
      </c>
    </row>
    <row r="6238" spans="1:12" x14ac:dyDescent="0.35">
      <c r="A6238" s="1">
        <v>44060</v>
      </c>
      <c r="B6238" s="17" t="s">
        <v>49</v>
      </c>
      <c r="C6238">
        <v>160.479996</v>
      </c>
      <c r="D6238">
        <v>160.08999600000001</v>
      </c>
      <c r="E6238" s="17" t="s">
        <v>0</v>
      </c>
      <c r="F6238" s="17" t="s">
        <v>50</v>
      </c>
      <c r="G6238" s="17" t="s">
        <v>38</v>
      </c>
      <c r="H6238">
        <v>0.38999999999998636</v>
      </c>
      <c r="I6238">
        <v>2.4361297379255748E-3</v>
      </c>
      <c r="J6238">
        <v>0</v>
      </c>
      <c r="K6238">
        <v>1</v>
      </c>
      <c r="L6238" s="17" t="s">
        <v>162</v>
      </c>
    </row>
    <row r="6239" spans="1:12" x14ac:dyDescent="0.35">
      <c r="A6239" s="1">
        <v>44061</v>
      </c>
      <c r="B6239" s="17" t="s">
        <v>49</v>
      </c>
      <c r="C6239">
        <v>161.779999</v>
      </c>
      <c r="D6239">
        <v>160.479996</v>
      </c>
      <c r="E6239" s="17" t="s">
        <v>0</v>
      </c>
      <c r="F6239" s="17" t="s">
        <v>50</v>
      </c>
      <c r="G6239" s="17" t="s">
        <v>38</v>
      </c>
      <c r="H6239">
        <v>1.3000030000000038</v>
      </c>
      <c r="I6239">
        <v>8.1007168021116089E-3</v>
      </c>
      <c r="J6239">
        <v>0</v>
      </c>
      <c r="K6239">
        <v>1</v>
      </c>
      <c r="L6239" s="17" t="s">
        <v>162</v>
      </c>
    </row>
    <row r="6240" spans="1:12" x14ac:dyDescent="0.35">
      <c r="A6240" s="1">
        <v>44062</v>
      </c>
      <c r="B6240" s="17" t="s">
        <v>49</v>
      </c>
      <c r="C6240">
        <v>161.30999800000001</v>
      </c>
      <c r="D6240">
        <v>161.779999</v>
      </c>
      <c r="E6240" s="17" t="s">
        <v>0</v>
      </c>
      <c r="F6240" s="17" t="s">
        <v>50</v>
      </c>
      <c r="G6240" s="17" t="s">
        <v>38</v>
      </c>
      <c r="H6240">
        <v>-0.47000099999999634</v>
      </c>
      <c r="I6240">
        <v>-2.905186073094217E-3</v>
      </c>
      <c r="J6240">
        <v>0</v>
      </c>
      <c r="K6240">
        <v>0</v>
      </c>
      <c r="L6240" s="17" t="s">
        <v>162</v>
      </c>
    </row>
    <row r="6241" spans="1:12" x14ac:dyDescent="0.35">
      <c r="A6241" s="1">
        <v>44063</v>
      </c>
      <c r="B6241" s="17" t="s">
        <v>49</v>
      </c>
      <c r="C6241">
        <v>162.979996</v>
      </c>
      <c r="D6241">
        <v>161.30999800000001</v>
      </c>
      <c r="E6241" s="17" t="s">
        <v>0</v>
      </c>
      <c r="F6241" s="17" t="s">
        <v>50</v>
      </c>
      <c r="G6241" s="17" t="s">
        <v>38</v>
      </c>
      <c r="H6241">
        <v>1.6699979999999925</v>
      </c>
      <c r="I6241">
        <v>1.0352724695960833E-2</v>
      </c>
      <c r="J6241">
        <v>0</v>
      </c>
      <c r="K6241">
        <v>1</v>
      </c>
      <c r="L6241" s="17" t="s">
        <v>162</v>
      </c>
    </row>
    <row r="6242" spans="1:12" x14ac:dyDescent="0.35">
      <c r="A6242" s="1">
        <v>44064</v>
      </c>
      <c r="B6242" s="17" t="s">
        <v>49</v>
      </c>
      <c r="C6242">
        <v>160.30999800000001</v>
      </c>
      <c r="D6242">
        <v>162.979996</v>
      </c>
      <c r="E6242" s="17" t="s">
        <v>0</v>
      </c>
      <c r="F6242" s="17" t="s">
        <v>50</v>
      </c>
      <c r="G6242" s="17" t="s">
        <v>38</v>
      </c>
      <c r="H6242">
        <v>-2.6699979999999925</v>
      </c>
      <c r="I6242">
        <v>-1.6382366336541034E-2</v>
      </c>
      <c r="J6242">
        <v>0</v>
      </c>
      <c r="K6242">
        <v>0</v>
      </c>
      <c r="L6242" s="17" t="s">
        <v>162</v>
      </c>
    </row>
    <row r="6243" spans="1:12" x14ac:dyDescent="0.35">
      <c r="A6243" s="1">
        <v>44067</v>
      </c>
      <c r="B6243" s="17" t="s">
        <v>49</v>
      </c>
      <c r="C6243">
        <v>163.88999899999999</v>
      </c>
      <c r="D6243">
        <v>160.30999800000001</v>
      </c>
      <c r="E6243" s="17" t="s">
        <v>0</v>
      </c>
      <c r="F6243" s="17" t="s">
        <v>50</v>
      </c>
      <c r="G6243" s="17" t="s">
        <v>38</v>
      </c>
      <c r="H6243">
        <v>3.5800009999999816</v>
      </c>
      <c r="I6243">
        <v>2.2331738785250195E-2</v>
      </c>
      <c r="J6243">
        <v>0</v>
      </c>
      <c r="K6243">
        <v>1</v>
      </c>
      <c r="L6243" s="17" t="s">
        <v>162</v>
      </c>
    </row>
    <row r="6244" spans="1:12" x14ac:dyDescent="0.35">
      <c r="A6244" s="1">
        <v>44068</v>
      </c>
      <c r="B6244" s="17" t="s">
        <v>49</v>
      </c>
      <c r="C6244">
        <v>165.58000200000001</v>
      </c>
      <c r="D6244">
        <v>163.88999899999999</v>
      </c>
      <c r="E6244" s="17" t="s">
        <v>0</v>
      </c>
      <c r="F6244" s="17" t="s">
        <v>50</v>
      </c>
      <c r="G6244" s="17" t="s">
        <v>38</v>
      </c>
      <c r="H6244">
        <v>1.6900030000000186</v>
      </c>
      <c r="I6244">
        <v>1.0311812864188367E-2</v>
      </c>
      <c r="J6244">
        <v>0</v>
      </c>
      <c r="K6244">
        <v>1</v>
      </c>
      <c r="L6244" s="17" t="s">
        <v>162</v>
      </c>
    </row>
    <row r="6245" spans="1:12" x14ac:dyDescent="0.35">
      <c r="A6245" s="1">
        <v>44069</v>
      </c>
      <c r="B6245" s="17" t="s">
        <v>49</v>
      </c>
      <c r="C6245">
        <v>168.46000699999999</v>
      </c>
      <c r="D6245">
        <v>165.58000200000001</v>
      </c>
      <c r="E6245" s="17" t="s">
        <v>0</v>
      </c>
      <c r="F6245" s="17" t="s">
        <v>50</v>
      </c>
      <c r="G6245" s="17" t="s">
        <v>38</v>
      </c>
      <c r="H6245">
        <v>2.8800049999999828</v>
      </c>
      <c r="I6245">
        <v>1.7393434987396501E-2</v>
      </c>
      <c r="J6245">
        <v>0</v>
      </c>
      <c r="K6245">
        <v>1</v>
      </c>
      <c r="L6245" s="17" t="s">
        <v>162</v>
      </c>
    </row>
    <row r="6246" spans="1:12" x14ac:dyDescent="0.35">
      <c r="A6246" s="1">
        <v>44070</v>
      </c>
      <c r="B6246" s="17" t="s">
        <v>49</v>
      </c>
      <c r="C6246">
        <v>165.85000600000001</v>
      </c>
      <c r="D6246">
        <v>168.46000699999999</v>
      </c>
      <c r="E6246" s="17" t="s">
        <v>0</v>
      </c>
      <c r="F6246" s="17" t="s">
        <v>50</v>
      </c>
      <c r="G6246" s="17" t="s">
        <v>38</v>
      </c>
      <c r="H6246">
        <v>-2.6100009999999827</v>
      </c>
      <c r="I6246">
        <v>-1.5493297468520127E-2</v>
      </c>
      <c r="J6246">
        <v>0</v>
      </c>
      <c r="K6246">
        <v>0</v>
      </c>
      <c r="L6246" s="17" t="s">
        <v>162</v>
      </c>
    </row>
    <row r="6247" spans="1:12" x14ac:dyDescent="0.35">
      <c r="A6247" s="1">
        <v>44071</v>
      </c>
      <c r="B6247" s="17" t="s">
        <v>49</v>
      </c>
      <c r="C6247">
        <v>166.720001</v>
      </c>
      <c r="D6247">
        <v>165.85000600000001</v>
      </c>
      <c r="E6247" s="17" t="s">
        <v>0</v>
      </c>
      <c r="F6247" s="17" t="s">
        <v>50</v>
      </c>
      <c r="G6247" s="17" t="s">
        <v>38</v>
      </c>
      <c r="H6247">
        <v>0.86999499999998875</v>
      </c>
      <c r="I6247">
        <v>5.2456736118537657E-3</v>
      </c>
      <c r="J6247">
        <v>0</v>
      </c>
      <c r="K6247">
        <v>1</v>
      </c>
      <c r="L6247" s="17" t="s">
        <v>162</v>
      </c>
    </row>
    <row r="6248" spans="1:12" x14ac:dyDescent="0.35">
      <c r="A6248" s="1">
        <v>44074</v>
      </c>
      <c r="B6248" s="17" t="s">
        <v>49</v>
      </c>
      <c r="C6248">
        <v>165.41000399999999</v>
      </c>
      <c r="D6248">
        <v>166.720001</v>
      </c>
      <c r="E6248" s="17" t="s">
        <v>0</v>
      </c>
      <c r="F6248" s="17" t="s">
        <v>50</v>
      </c>
      <c r="G6248" s="17" t="s">
        <v>38</v>
      </c>
      <c r="H6248">
        <v>-1.3099970000000098</v>
      </c>
      <c r="I6248">
        <v>-7.8574675632350193E-3</v>
      </c>
      <c r="J6248">
        <v>0</v>
      </c>
      <c r="K6248">
        <v>0</v>
      </c>
      <c r="L6248" s="17" t="s">
        <v>162</v>
      </c>
    </row>
    <row r="6249" spans="1:12" x14ac:dyDescent="0.35">
      <c r="A6249" s="1">
        <v>44075</v>
      </c>
      <c r="B6249" s="17" t="s">
        <v>49</v>
      </c>
      <c r="C6249">
        <v>166.36000100000001</v>
      </c>
      <c r="D6249">
        <v>165.41000399999999</v>
      </c>
      <c r="E6249" s="17" t="s">
        <v>0</v>
      </c>
      <c r="F6249" s="17" t="s">
        <v>50</v>
      </c>
      <c r="G6249" s="17" t="s">
        <v>38</v>
      </c>
      <c r="H6249">
        <v>0.94999700000002463</v>
      </c>
      <c r="I6249">
        <v>5.7432862404139997E-3</v>
      </c>
      <c r="J6249">
        <v>0</v>
      </c>
      <c r="K6249">
        <v>1</v>
      </c>
      <c r="L6249" s="17" t="s">
        <v>162</v>
      </c>
    </row>
    <row r="6250" spans="1:12" x14ac:dyDescent="0.35">
      <c r="A6250" s="1">
        <v>44076</v>
      </c>
      <c r="B6250" s="17" t="s">
        <v>49</v>
      </c>
      <c r="C6250">
        <v>169.020004</v>
      </c>
      <c r="D6250">
        <v>166.36000100000001</v>
      </c>
      <c r="E6250" s="17" t="s">
        <v>0</v>
      </c>
      <c r="F6250" s="17" t="s">
        <v>50</v>
      </c>
      <c r="G6250" s="17" t="s">
        <v>38</v>
      </c>
      <c r="H6250">
        <v>2.660002999999989</v>
      </c>
      <c r="I6250">
        <v>1.5989438470849666E-2</v>
      </c>
      <c r="J6250">
        <v>0</v>
      </c>
      <c r="K6250">
        <v>1</v>
      </c>
      <c r="L6250" s="17" t="s">
        <v>162</v>
      </c>
    </row>
    <row r="6251" spans="1:12" x14ac:dyDescent="0.35">
      <c r="A6251" s="1">
        <v>44077</v>
      </c>
      <c r="B6251" s="17" t="s">
        <v>49</v>
      </c>
      <c r="C6251">
        <v>161.91999799999999</v>
      </c>
      <c r="D6251">
        <v>169.020004</v>
      </c>
      <c r="E6251" s="17" t="s">
        <v>0</v>
      </c>
      <c r="F6251" s="17" t="s">
        <v>50</v>
      </c>
      <c r="G6251" s="17" t="s">
        <v>38</v>
      </c>
      <c r="H6251">
        <v>-7.1000060000000076</v>
      </c>
      <c r="I6251">
        <v>-4.2006897597754216E-2</v>
      </c>
      <c r="J6251">
        <v>0</v>
      </c>
      <c r="K6251">
        <v>0</v>
      </c>
      <c r="L6251" s="17" t="s">
        <v>162</v>
      </c>
    </row>
    <row r="6252" spans="1:12" x14ac:dyDescent="0.35">
      <c r="A6252" s="1">
        <v>44078</v>
      </c>
      <c r="B6252" s="17" t="s">
        <v>49</v>
      </c>
      <c r="C6252">
        <v>159.429993</v>
      </c>
      <c r="D6252">
        <v>161.91999799999999</v>
      </c>
      <c r="E6252" s="17" t="s">
        <v>0</v>
      </c>
      <c r="F6252" s="17" t="s">
        <v>50</v>
      </c>
      <c r="G6252" s="17" t="s">
        <v>38</v>
      </c>
      <c r="H6252">
        <v>-2.4900049999999965</v>
      </c>
      <c r="I6252">
        <v>-1.5377995496269685E-2</v>
      </c>
      <c r="J6252">
        <v>0</v>
      </c>
      <c r="K6252">
        <v>0</v>
      </c>
      <c r="L6252" s="17" t="s">
        <v>162</v>
      </c>
    </row>
    <row r="6253" spans="1:12" x14ac:dyDescent="0.35">
      <c r="A6253" s="1">
        <v>44082</v>
      </c>
      <c r="B6253" s="17" t="s">
        <v>49</v>
      </c>
      <c r="C6253">
        <v>154.69000199999999</v>
      </c>
      <c r="D6253">
        <v>159.429993</v>
      </c>
      <c r="E6253" s="17" t="s">
        <v>0</v>
      </c>
      <c r="F6253" s="17" t="s">
        <v>50</v>
      </c>
      <c r="G6253" s="17" t="s">
        <v>38</v>
      </c>
      <c r="H6253">
        <v>-4.7399910000000034</v>
      </c>
      <c r="I6253">
        <v>-2.9730861243906618E-2</v>
      </c>
      <c r="J6253">
        <v>0</v>
      </c>
      <c r="K6253">
        <v>0</v>
      </c>
      <c r="L6253" s="17" t="s">
        <v>162</v>
      </c>
    </row>
    <row r="6254" spans="1:12" x14ac:dyDescent="0.35">
      <c r="A6254" s="1">
        <v>44083</v>
      </c>
      <c r="B6254" s="17" t="s">
        <v>49</v>
      </c>
      <c r="C6254">
        <v>162.449997</v>
      </c>
      <c r="D6254">
        <v>154.69000199999999</v>
      </c>
      <c r="E6254" s="17" t="s">
        <v>0</v>
      </c>
      <c r="F6254" s="17" t="s">
        <v>50</v>
      </c>
      <c r="G6254" s="17" t="s">
        <v>38</v>
      </c>
      <c r="H6254">
        <v>7.7599950000000035</v>
      </c>
      <c r="I6254">
        <v>5.0164812849378619E-2</v>
      </c>
      <c r="J6254">
        <v>0</v>
      </c>
      <c r="K6254">
        <v>1</v>
      </c>
      <c r="L6254" s="17" t="s">
        <v>162</v>
      </c>
    </row>
    <row r="6255" spans="1:12" x14ac:dyDescent="0.35">
      <c r="A6255" s="1">
        <v>44084</v>
      </c>
      <c r="B6255" s="17" t="s">
        <v>49</v>
      </c>
      <c r="C6255">
        <v>159</v>
      </c>
      <c r="D6255">
        <v>162.449997</v>
      </c>
      <c r="E6255" s="17" t="s">
        <v>0</v>
      </c>
      <c r="F6255" s="17" t="s">
        <v>50</v>
      </c>
      <c r="G6255" s="17" t="s">
        <v>38</v>
      </c>
      <c r="H6255">
        <v>-3.4499969999999962</v>
      </c>
      <c r="I6255">
        <v>-2.1237285710753177E-2</v>
      </c>
      <c r="J6255">
        <v>0</v>
      </c>
      <c r="K6255">
        <v>0</v>
      </c>
      <c r="L6255" s="17" t="s">
        <v>162</v>
      </c>
    </row>
    <row r="6256" spans="1:12" x14ac:dyDescent="0.35">
      <c r="A6256" s="1">
        <v>44085</v>
      </c>
      <c r="B6256" s="17" t="s">
        <v>49</v>
      </c>
      <c r="C6256">
        <v>159.570007</v>
      </c>
      <c r="D6256">
        <v>159</v>
      </c>
      <c r="E6256" s="17" t="s">
        <v>0</v>
      </c>
      <c r="F6256" s="17" t="s">
        <v>50</v>
      </c>
      <c r="G6256" s="17" t="s">
        <v>38</v>
      </c>
      <c r="H6256">
        <v>0.57000700000000393</v>
      </c>
      <c r="I6256">
        <v>3.5849496855346161E-3</v>
      </c>
      <c r="J6256">
        <v>0</v>
      </c>
      <c r="K6256">
        <v>1</v>
      </c>
      <c r="L6256" s="17" t="s">
        <v>162</v>
      </c>
    </row>
    <row r="6257" spans="1:12" x14ac:dyDescent="0.35">
      <c r="A6257" s="1">
        <v>44088</v>
      </c>
      <c r="B6257" s="17" t="s">
        <v>49</v>
      </c>
      <c r="C6257">
        <v>160.699997</v>
      </c>
      <c r="D6257">
        <v>159.570007</v>
      </c>
      <c r="E6257" s="17" t="s">
        <v>0</v>
      </c>
      <c r="F6257" s="17" t="s">
        <v>50</v>
      </c>
      <c r="G6257" s="17" t="s">
        <v>38</v>
      </c>
      <c r="H6257">
        <v>1.1299899999999923</v>
      </c>
      <c r="I6257">
        <v>7.0814686371480336E-3</v>
      </c>
      <c r="J6257">
        <v>0</v>
      </c>
      <c r="K6257">
        <v>1</v>
      </c>
      <c r="L6257" s="17" t="s">
        <v>162</v>
      </c>
    </row>
    <row r="6258" spans="1:12" x14ac:dyDescent="0.35">
      <c r="A6258" s="1">
        <v>44089</v>
      </c>
      <c r="B6258" s="17" t="s">
        <v>49</v>
      </c>
      <c r="C6258">
        <v>160.66999799999999</v>
      </c>
      <c r="D6258">
        <v>160.699997</v>
      </c>
      <c r="E6258" s="17" t="s">
        <v>0</v>
      </c>
      <c r="F6258" s="17" t="s">
        <v>50</v>
      </c>
      <c r="G6258" s="17" t="s">
        <v>38</v>
      </c>
      <c r="H6258">
        <v>-2.9999000000003662E-2</v>
      </c>
      <c r="I6258">
        <v>-1.8667704144390034E-4</v>
      </c>
      <c r="J6258">
        <v>0</v>
      </c>
      <c r="K6258">
        <v>0</v>
      </c>
      <c r="L6258" s="17" t="s">
        <v>162</v>
      </c>
    </row>
    <row r="6259" spans="1:12" x14ac:dyDescent="0.35">
      <c r="A6259" s="1">
        <v>44090</v>
      </c>
      <c r="B6259" s="17" t="s">
        <v>49</v>
      </c>
      <c r="C6259">
        <v>158.970001</v>
      </c>
      <c r="D6259">
        <v>160.66999799999999</v>
      </c>
      <c r="E6259" s="17" t="s">
        <v>0</v>
      </c>
      <c r="F6259" s="17" t="s">
        <v>50</v>
      </c>
      <c r="G6259" s="17" t="s">
        <v>38</v>
      </c>
      <c r="H6259">
        <v>-1.6999969999999962</v>
      </c>
      <c r="I6259">
        <v>-1.0580674806506167E-2</v>
      </c>
      <c r="J6259">
        <v>0</v>
      </c>
      <c r="K6259">
        <v>0</v>
      </c>
      <c r="L6259" s="17" t="s">
        <v>162</v>
      </c>
    </row>
    <row r="6260" spans="1:12" x14ac:dyDescent="0.35">
      <c r="A6260" s="1">
        <v>44091</v>
      </c>
      <c r="B6260" s="17" t="s">
        <v>49</v>
      </c>
      <c r="C6260">
        <v>160.429993</v>
      </c>
      <c r="D6260">
        <v>158.970001</v>
      </c>
      <c r="E6260" s="17" t="s">
        <v>0</v>
      </c>
      <c r="F6260" s="17" t="s">
        <v>50</v>
      </c>
      <c r="G6260" s="17" t="s">
        <v>38</v>
      </c>
      <c r="H6260">
        <v>1.4599919999999997</v>
      </c>
      <c r="I6260">
        <v>9.1840724087307504E-3</v>
      </c>
      <c r="J6260">
        <v>0</v>
      </c>
      <c r="K6260">
        <v>1</v>
      </c>
      <c r="L6260" s="17" t="s">
        <v>162</v>
      </c>
    </row>
    <row r="6261" spans="1:12" x14ac:dyDescent="0.35">
      <c r="A6261" s="1">
        <v>44092</v>
      </c>
      <c r="B6261" s="17" t="s">
        <v>49</v>
      </c>
      <c r="C6261">
        <v>160.14999399999999</v>
      </c>
      <c r="D6261">
        <v>160.429993</v>
      </c>
      <c r="E6261" s="17" t="s">
        <v>0</v>
      </c>
      <c r="F6261" s="17" t="s">
        <v>50</v>
      </c>
      <c r="G6261" s="17" t="s">
        <v>38</v>
      </c>
      <c r="H6261">
        <v>-0.27999900000000366</v>
      </c>
      <c r="I6261">
        <v>-1.7453033236746677E-3</v>
      </c>
      <c r="J6261">
        <v>0</v>
      </c>
      <c r="K6261">
        <v>0</v>
      </c>
      <c r="L6261" s="17" t="s">
        <v>162</v>
      </c>
    </row>
    <row r="6262" spans="1:12" x14ac:dyDescent="0.35">
      <c r="A6262" s="1">
        <v>44095</v>
      </c>
      <c r="B6262" s="17" t="s">
        <v>49</v>
      </c>
      <c r="C6262">
        <v>155.88000500000001</v>
      </c>
      <c r="D6262">
        <v>160.14999399999999</v>
      </c>
      <c r="E6262" s="17" t="s">
        <v>0</v>
      </c>
      <c r="F6262" s="17" t="s">
        <v>50</v>
      </c>
      <c r="G6262" s="17" t="s">
        <v>38</v>
      </c>
      <c r="H6262">
        <v>-4.2699889999999812</v>
      </c>
      <c r="I6262">
        <v>-2.6662436215888846E-2</v>
      </c>
      <c r="J6262">
        <v>0</v>
      </c>
      <c r="K6262">
        <v>0</v>
      </c>
      <c r="L6262" s="17" t="s">
        <v>162</v>
      </c>
    </row>
    <row r="6263" spans="1:12" x14ac:dyDescent="0.35">
      <c r="A6263" s="1">
        <v>44096</v>
      </c>
      <c r="B6263" s="17" t="s">
        <v>49</v>
      </c>
      <c r="C6263">
        <v>157.229996</v>
      </c>
      <c r="D6263">
        <v>155.88000500000001</v>
      </c>
      <c r="E6263" s="17" t="s">
        <v>0</v>
      </c>
      <c r="F6263" s="17" t="s">
        <v>50</v>
      </c>
      <c r="G6263" s="17" t="s">
        <v>38</v>
      </c>
      <c r="H6263">
        <v>1.3499909999999886</v>
      </c>
      <c r="I6263">
        <v>8.6604500686280356E-3</v>
      </c>
      <c r="J6263">
        <v>0</v>
      </c>
      <c r="K6263">
        <v>1</v>
      </c>
      <c r="L6263" s="17" t="s">
        <v>162</v>
      </c>
    </row>
    <row r="6264" spans="1:12" x14ac:dyDescent="0.35">
      <c r="A6264" s="1">
        <v>44097</v>
      </c>
      <c r="B6264" s="17" t="s">
        <v>49</v>
      </c>
      <c r="C6264">
        <v>152.11000100000001</v>
      </c>
      <c r="D6264">
        <v>157.229996</v>
      </c>
      <c r="E6264" s="17" t="s">
        <v>0</v>
      </c>
      <c r="F6264" s="17" t="s">
        <v>50</v>
      </c>
      <c r="G6264" s="17" t="s">
        <v>38</v>
      </c>
      <c r="H6264">
        <v>-5.1199949999999887</v>
      </c>
      <c r="I6264">
        <v>-3.2563729124562138E-2</v>
      </c>
      <c r="J6264">
        <v>0</v>
      </c>
      <c r="K6264">
        <v>0</v>
      </c>
      <c r="L6264" s="17" t="s">
        <v>162</v>
      </c>
    </row>
    <row r="6265" spans="1:12" x14ac:dyDescent="0.35">
      <c r="A6265" s="1">
        <v>44098</v>
      </c>
      <c r="B6265" s="17" t="s">
        <v>49</v>
      </c>
      <c r="C6265">
        <v>153.33999600000001</v>
      </c>
      <c r="D6265">
        <v>152.11000100000001</v>
      </c>
      <c r="E6265" s="17" t="s">
        <v>0</v>
      </c>
      <c r="F6265" s="17" t="s">
        <v>50</v>
      </c>
      <c r="G6265" s="17" t="s">
        <v>38</v>
      </c>
      <c r="H6265">
        <v>1.2299950000000024</v>
      </c>
      <c r="I6265">
        <v>8.0862204451632499E-3</v>
      </c>
      <c r="J6265">
        <v>0</v>
      </c>
      <c r="K6265">
        <v>1</v>
      </c>
      <c r="L6265" s="17" t="s">
        <v>162</v>
      </c>
    </row>
    <row r="6266" spans="1:12" x14ac:dyDescent="0.35">
      <c r="A6266" s="1">
        <v>44099</v>
      </c>
      <c r="B6266" s="17" t="s">
        <v>49</v>
      </c>
      <c r="C6266">
        <v>152.05999800000001</v>
      </c>
      <c r="D6266">
        <v>153.33999600000001</v>
      </c>
      <c r="E6266" s="17" t="s">
        <v>0</v>
      </c>
      <c r="F6266" s="17" t="s">
        <v>50</v>
      </c>
      <c r="G6266" s="17" t="s">
        <v>38</v>
      </c>
      <c r="H6266">
        <v>-1.2799980000000062</v>
      </c>
      <c r="I6266">
        <v>-8.3474503286148916E-3</v>
      </c>
      <c r="J6266">
        <v>0</v>
      </c>
      <c r="K6266">
        <v>0</v>
      </c>
      <c r="L6266" s="17" t="s">
        <v>162</v>
      </c>
    </row>
    <row r="6267" spans="1:12" x14ac:dyDescent="0.35">
      <c r="A6267" s="1">
        <v>44102</v>
      </c>
      <c r="B6267" s="17" t="s">
        <v>49</v>
      </c>
      <c r="C6267">
        <v>157.08000200000001</v>
      </c>
      <c r="D6267">
        <v>152.05999800000001</v>
      </c>
      <c r="E6267" s="17" t="s">
        <v>0</v>
      </c>
      <c r="F6267" s="17" t="s">
        <v>50</v>
      </c>
      <c r="G6267" s="17" t="s">
        <v>38</v>
      </c>
      <c r="H6267">
        <v>5.0200040000000001</v>
      </c>
      <c r="I6267">
        <v>3.3013310969529273E-2</v>
      </c>
      <c r="J6267">
        <v>0</v>
      </c>
      <c r="K6267">
        <v>1</v>
      </c>
      <c r="L6267" s="17" t="s">
        <v>162</v>
      </c>
    </row>
    <row r="6268" spans="1:12" x14ac:dyDescent="0.35">
      <c r="A6268" s="1">
        <v>44103</v>
      </c>
      <c r="B6268" s="17" t="s">
        <v>49</v>
      </c>
      <c r="C6268">
        <v>156.570007</v>
      </c>
      <c r="D6268">
        <v>157.08000200000001</v>
      </c>
      <c r="E6268" s="17" t="s">
        <v>0</v>
      </c>
      <c r="F6268" s="17" t="s">
        <v>50</v>
      </c>
      <c r="G6268" s="17" t="s">
        <v>38</v>
      </c>
      <c r="H6268">
        <v>-0.50999500000000353</v>
      </c>
      <c r="I6268">
        <v>-3.2467213745006416E-3</v>
      </c>
      <c r="J6268">
        <v>0</v>
      </c>
      <c r="K6268">
        <v>0</v>
      </c>
      <c r="L6268" s="17" t="s">
        <v>162</v>
      </c>
    </row>
    <row r="6269" spans="1:12" x14ac:dyDescent="0.35">
      <c r="A6269" s="1">
        <v>44104</v>
      </c>
      <c r="B6269" s="17" t="s">
        <v>49</v>
      </c>
      <c r="C6269">
        <v>155.80999800000001</v>
      </c>
      <c r="D6269">
        <v>156.570007</v>
      </c>
      <c r="E6269" s="17" t="s">
        <v>0</v>
      </c>
      <c r="F6269" s="17" t="s">
        <v>50</v>
      </c>
      <c r="G6269" s="17" t="s">
        <v>38</v>
      </c>
      <c r="H6269">
        <v>-0.7600089999999966</v>
      </c>
      <c r="I6269">
        <v>-4.8541161526549368E-3</v>
      </c>
      <c r="J6269">
        <v>0</v>
      </c>
      <c r="K6269">
        <v>0</v>
      </c>
      <c r="L6269" s="17" t="s">
        <v>162</v>
      </c>
    </row>
    <row r="6270" spans="1:12" x14ac:dyDescent="0.35">
      <c r="A6270" s="1">
        <v>44105</v>
      </c>
      <c r="B6270" s="17" t="s">
        <v>49</v>
      </c>
      <c r="C6270">
        <v>156.820007</v>
      </c>
      <c r="D6270">
        <v>155.80999800000001</v>
      </c>
      <c r="E6270" s="17" t="s">
        <v>0</v>
      </c>
      <c r="F6270" s="17" t="s">
        <v>50</v>
      </c>
      <c r="G6270" s="17" t="s">
        <v>38</v>
      </c>
      <c r="H6270">
        <v>1.0100089999999966</v>
      </c>
      <c r="I6270">
        <v>6.4823118732085247E-3</v>
      </c>
      <c r="J6270">
        <v>0</v>
      </c>
      <c r="K6270">
        <v>1</v>
      </c>
      <c r="L6270" s="17" t="s">
        <v>162</v>
      </c>
    </row>
    <row r="6271" spans="1:12" x14ac:dyDescent="0.35">
      <c r="A6271" s="1">
        <v>44106</v>
      </c>
      <c r="B6271" s="17" t="s">
        <v>49</v>
      </c>
      <c r="C6271">
        <v>154.28999300000001</v>
      </c>
      <c r="D6271">
        <v>156.820007</v>
      </c>
      <c r="E6271" s="17" t="s">
        <v>0</v>
      </c>
      <c r="F6271" s="17" t="s">
        <v>50</v>
      </c>
      <c r="G6271" s="17" t="s">
        <v>38</v>
      </c>
      <c r="H6271">
        <v>-2.5300139999999942</v>
      </c>
      <c r="I6271">
        <v>-1.6133234836547317E-2</v>
      </c>
      <c r="J6271">
        <v>0</v>
      </c>
      <c r="K6271">
        <v>0</v>
      </c>
      <c r="L6271" s="17" t="s">
        <v>162</v>
      </c>
    </row>
    <row r="6272" spans="1:12" x14ac:dyDescent="0.35">
      <c r="A6272" s="1">
        <v>44109</v>
      </c>
      <c r="B6272" s="17" t="s">
        <v>49</v>
      </c>
      <c r="C6272">
        <v>156.60000600000001</v>
      </c>
      <c r="D6272">
        <v>154.28999300000001</v>
      </c>
      <c r="E6272" s="17" t="s">
        <v>0</v>
      </c>
      <c r="F6272" s="17" t="s">
        <v>50</v>
      </c>
      <c r="G6272" s="17" t="s">
        <v>38</v>
      </c>
      <c r="H6272">
        <v>2.3100129999999979</v>
      </c>
      <c r="I6272">
        <v>1.4971891274892972E-2</v>
      </c>
      <c r="J6272">
        <v>0</v>
      </c>
      <c r="K6272">
        <v>1</v>
      </c>
      <c r="L6272" s="17" t="s">
        <v>162</v>
      </c>
    </row>
    <row r="6273" spans="1:12" x14ac:dyDescent="0.35">
      <c r="A6273" s="1">
        <v>44110</v>
      </c>
      <c r="B6273" s="17" t="s">
        <v>49</v>
      </c>
      <c r="C6273">
        <v>154.050003</v>
      </c>
      <c r="D6273">
        <v>156.60000600000001</v>
      </c>
      <c r="E6273" s="17" t="s">
        <v>0</v>
      </c>
      <c r="F6273" s="17" t="s">
        <v>50</v>
      </c>
      <c r="G6273" s="17" t="s">
        <v>38</v>
      </c>
      <c r="H6273">
        <v>-2.5500030000000038</v>
      </c>
      <c r="I6273">
        <v>-1.6283543437412153E-2</v>
      </c>
      <c r="J6273">
        <v>0</v>
      </c>
      <c r="K6273">
        <v>0</v>
      </c>
      <c r="L6273" s="17" t="s">
        <v>162</v>
      </c>
    </row>
    <row r="6274" spans="1:12" x14ac:dyDescent="0.35">
      <c r="A6274" s="1">
        <v>44111</v>
      </c>
      <c r="B6274" s="17" t="s">
        <v>49</v>
      </c>
      <c r="C6274">
        <v>154.320007</v>
      </c>
      <c r="D6274">
        <v>154.050003</v>
      </c>
      <c r="E6274" s="17" t="s">
        <v>0</v>
      </c>
      <c r="F6274" s="17" t="s">
        <v>50</v>
      </c>
      <c r="G6274" s="17" t="s">
        <v>38</v>
      </c>
      <c r="H6274">
        <v>0.27000400000000013</v>
      </c>
      <c r="I6274">
        <v>1.752703633507882E-3</v>
      </c>
      <c r="J6274">
        <v>0</v>
      </c>
      <c r="K6274">
        <v>1</v>
      </c>
      <c r="L6274" s="17" t="s">
        <v>162</v>
      </c>
    </row>
    <row r="6275" spans="1:12" x14ac:dyDescent="0.35">
      <c r="A6275" s="1">
        <v>44112</v>
      </c>
      <c r="B6275" s="17" t="s">
        <v>49</v>
      </c>
      <c r="C6275">
        <v>156.11999499999999</v>
      </c>
      <c r="D6275">
        <v>154.320007</v>
      </c>
      <c r="E6275" s="17" t="s">
        <v>0</v>
      </c>
      <c r="F6275" s="17" t="s">
        <v>50</v>
      </c>
      <c r="G6275" s="17" t="s">
        <v>38</v>
      </c>
      <c r="H6275">
        <v>1.7999879999999848</v>
      </c>
      <c r="I6275">
        <v>1.1663996360497733E-2</v>
      </c>
      <c r="J6275">
        <v>0</v>
      </c>
      <c r="K6275">
        <v>1</v>
      </c>
      <c r="L6275" s="17" t="s">
        <v>162</v>
      </c>
    </row>
    <row r="6276" spans="1:12" x14ac:dyDescent="0.35">
      <c r="A6276" s="1">
        <v>44113</v>
      </c>
      <c r="B6276" s="17" t="s">
        <v>49</v>
      </c>
      <c r="C6276">
        <v>157.13999899999999</v>
      </c>
      <c r="D6276">
        <v>156.11999499999999</v>
      </c>
      <c r="E6276" s="17" t="s">
        <v>0</v>
      </c>
      <c r="F6276" s="17" t="s">
        <v>50</v>
      </c>
      <c r="G6276" s="17" t="s">
        <v>38</v>
      </c>
      <c r="H6276">
        <v>1.0200040000000001</v>
      </c>
      <c r="I6276">
        <v>6.5334616491628779E-3</v>
      </c>
      <c r="J6276">
        <v>0</v>
      </c>
      <c r="K6276">
        <v>1</v>
      </c>
      <c r="L6276" s="17" t="s">
        <v>162</v>
      </c>
    </row>
    <row r="6277" spans="1:12" x14ac:dyDescent="0.35">
      <c r="A6277" s="1">
        <v>44116</v>
      </c>
      <c r="B6277" s="17" t="s">
        <v>49</v>
      </c>
      <c r="C6277">
        <v>158.770004</v>
      </c>
      <c r="D6277">
        <v>157.13999899999999</v>
      </c>
      <c r="E6277" s="17" t="s">
        <v>0</v>
      </c>
      <c r="F6277" s="17" t="s">
        <v>50</v>
      </c>
      <c r="G6277" s="17" t="s">
        <v>38</v>
      </c>
      <c r="H6277">
        <v>1.6300050000000113</v>
      </c>
      <c r="I6277">
        <v>1.0372947755968939E-2</v>
      </c>
      <c r="J6277">
        <v>0</v>
      </c>
      <c r="K6277">
        <v>1</v>
      </c>
      <c r="L6277" s="17" t="s">
        <v>162</v>
      </c>
    </row>
    <row r="6278" spans="1:12" x14ac:dyDescent="0.35">
      <c r="A6278" s="1">
        <v>44117</v>
      </c>
      <c r="B6278" s="17" t="s">
        <v>49</v>
      </c>
      <c r="C6278">
        <v>156.60000600000001</v>
      </c>
      <c r="D6278">
        <v>158.770004</v>
      </c>
      <c r="E6278" s="17" t="s">
        <v>0</v>
      </c>
      <c r="F6278" s="17" t="s">
        <v>50</v>
      </c>
      <c r="G6278" s="17" t="s">
        <v>38</v>
      </c>
      <c r="H6278">
        <v>-2.1699979999999925</v>
      </c>
      <c r="I6278">
        <v>-1.3667556498896307E-2</v>
      </c>
      <c r="J6278">
        <v>0</v>
      </c>
      <c r="K6278">
        <v>0</v>
      </c>
      <c r="L6278" s="17" t="s">
        <v>162</v>
      </c>
    </row>
    <row r="6279" spans="1:12" x14ac:dyDescent="0.35">
      <c r="A6279" s="1">
        <v>44118</v>
      </c>
      <c r="B6279" s="17" t="s">
        <v>49</v>
      </c>
      <c r="C6279">
        <v>157.44000199999999</v>
      </c>
      <c r="D6279">
        <v>156.60000600000001</v>
      </c>
      <c r="E6279" s="17" t="s">
        <v>0</v>
      </c>
      <c r="F6279" s="17" t="s">
        <v>50</v>
      </c>
      <c r="G6279" s="17" t="s">
        <v>38</v>
      </c>
      <c r="H6279">
        <v>0.83999599999998509</v>
      </c>
      <c r="I6279">
        <v>5.3639589260295753E-3</v>
      </c>
      <c r="J6279">
        <v>0</v>
      </c>
      <c r="K6279">
        <v>1</v>
      </c>
      <c r="L6279" s="17" t="s">
        <v>162</v>
      </c>
    </row>
    <row r="6280" spans="1:12" x14ac:dyDescent="0.35">
      <c r="A6280" s="1">
        <v>44119</v>
      </c>
      <c r="B6280" s="17" t="s">
        <v>49</v>
      </c>
      <c r="C6280">
        <v>153.800003</v>
      </c>
      <c r="D6280">
        <v>157.44000199999999</v>
      </c>
      <c r="E6280" s="17" t="s">
        <v>0</v>
      </c>
      <c r="F6280" s="17" t="s">
        <v>50</v>
      </c>
      <c r="G6280" s="17" t="s">
        <v>38</v>
      </c>
      <c r="H6280">
        <v>-3.6399989999999889</v>
      </c>
      <c r="I6280">
        <v>-2.3119912053862837E-2</v>
      </c>
      <c r="J6280">
        <v>0</v>
      </c>
      <c r="K6280">
        <v>0</v>
      </c>
      <c r="L6280" s="17" t="s">
        <v>162</v>
      </c>
    </row>
    <row r="6281" spans="1:12" x14ac:dyDescent="0.35">
      <c r="A6281" s="1">
        <v>44120</v>
      </c>
      <c r="B6281" s="17" t="s">
        <v>49</v>
      </c>
      <c r="C6281">
        <v>155.11999499999999</v>
      </c>
      <c r="D6281">
        <v>153.800003</v>
      </c>
      <c r="E6281" s="17" t="s">
        <v>0</v>
      </c>
      <c r="F6281" s="17" t="s">
        <v>50</v>
      </c>
      <c r="G6281" s="17" t="s">
        <v>38</v>
      </c>
      <c r="H6281">
        <v>1.319991999999985</v>
      </c>
      <c r="I6281">
        <v>8.582522589417536E-3</v>
      </c>
      <c r="J6281">
        <v>0</v>
      </c>
      <c r="K6281">
        <v>1</v>
      </c>
      <c r="L6281" s="17" t="s">
        <v>162</v>
      </c>
    </row>
    <row r="6282" spans="1:12" x14ac:dyDescent="0.35">
      <c r="A6282" s="1">
        <v>44123</v>
      </c>
      <c r="B6282" s="17" t="s">
        <v>49</v>
      </c>
      <c r="C6282">
        <v>152.509995</v>
      </c>
      <c r="D6282">
        <v>155.11999499999999</v>
      </c>
      <c r="E6282" s="17" t="s">
        <v>0</v>
      </c>
      <c r="F6282" s="17" t="s">
        <v>50</v>
      </c>
      <c r="G6282" s="17" t="s">
        <v>38</v>
      </c>
      <c r="H6282">
        <v>-2.6099999999999852</v>
      </c>
      <c r="I6282">
        <v>-1.6825683884272854E-2</v>
      </c>
      <c r="J6282">
        <v>0</v>
      </c>
      <c r="K6282">
        <v>0</v>
      </c>
      <c r="L6282" s="17" t="s">
        <v>162</v>
      </c>
    </row>
    <row r="6283" spans="1:12" x14ac:dyDescent="0.35">
      <c r="A6283" s="1">
        <v>44124</v>
      </c>
      <c r="B6283" s="17" t="s">
        <v>49</v>
      </c>
      <c r="C6283">
        <v>150.66000399999999</v>
      </c>
      <c r="D6283">
        <v>152.509995</v>
      </c>
      <c r="E6283" s="17" t="s">
        <v>0</v>
      </c>
      <c r="F6283" s="17" t="s">
        <v>50</v>
      </c>
      <c r="G6283" s="17" t="s">
        <v>38</v>
      </c>
      <c r="H6283">
        <v>-1.849991000000017</v>
      </c>
      <c r="I6283">
        <v>-1.2130293493223294E-2</v>
      </c>
      <c r="J6283">
        <v>0</v>
      </c>
      <c r="K6283">
        <v>0</v>
      </c>
      <c r="L6283" s="17" t="s">
        <v>162</v>
      </c>
    </row>
    <row r="6284" spans="1:12" x14ac:dyDescent="0.35">
      <c r="A6284" s="1">
        <v>44125</v>
      </c>
      <c r="B6284" s="17" t="s">
        <v>49</v>
      </c>
      <c r="C6284">
        <v>148.36999499999999</v>
      </c>
      <c r="D6284">
        <v>150.66000399999999</v>
      </c>
      <c r="E6284" s="17" t="s">
        <v>0</v>
      </c>
      <c r="F6284" s="17" t="s">
        <v>50</v>
      </c>
      <c r="G6284" s="17" t="s">
        <v>38</v>
      </c>
      <c r="H6284">
        <v>-2.2900089999999977</v>
      </c>
      <c r="I6284">
        <v>-1.5199846934824174E-2</v>
      </c>
      <c r="J6284">
        <v>0</v>
      </c>
      <c r="K6284">
        <v>0</v>
      </c>
      <c r="L6284" s="17" t="s">
        <v>162</v>
      </c>
    </row>
    <row r="6285" spans="1:12" x14ac:dyDescent="0.35">
      <c r="A6285" s="1">
        <v>44126</v>
      </c>
      <c r="B6285" s="17" t="s">
        <v>49</v>
      </c>
      <c r="C6285">
        <v>147.63999899999999</v>
      </c>
      <c r="D6285">
        <v>148.36999499999999</v>
      </c>
      <c r="E6285" s="17" t="s">
        <v>0</v>
      </c>
      <c r="F6285" s="17" t="s">
        <v>50</v>
      </c>
      <c r="G6285" s="17" t="s">
        <v>38</v>
      </c>
      <c r="H6285">
        <v>-0.72999599999999987</v>
      </c>
      <c r="I6285">
        <v>-4.9201053083542928E-3</v>
      </c>
      <c r="J6285">
        <v>0</v>
      </c>
      <c r="K6285">
        <v>0</v>
      </c>
      <c r="L6285" s="17" t="s">
        <v>162</v>
      </c>
    </row>
    <row r="6286" spans="1:12" x14ac:dyDescent="0.35">
      <c r="A6286" s="1">
        <v>44127</v>
      </c>
      <c r="B6286" s="17" t="s">
        <v>49</v>
      </c>
      <c r="C6286">
        <v>149.679993</v>
      </c>
      <c r="D6286">
        <v>147.63999899999999</v>
      </c>
      <c r="E6286" s="17" t="s">
        <v>0</v>
      </c>
      <c r="F6286" s="17" t="s">
        <v>50</v>
      </c>
      <c r="G6286" s="17" t="s">
        <v>38</v>
      </c>
      <c r="H6286">
        <v>2.0399940000000072</v>
      </c>
      <c r="I6286">
        <v>1.3817353114449746E-2</v>
      </c>
      <c r="J6286">
        <v>0</v>
      </c>
      <c r="K6286">
        <v>1</v>
      </c>
      <c r="L6286" s="17" t="s">
        <v>162</v>
      </c>
    </row>
    <row r="6287" spans="1:12" x14ac:dyDescent="0.35">
      <c r="A6287" s="1">
        <v>44130</v>
      </c>
      <c r="B6287" s="17" t="s">
        <v>49</v>
      </c>
      <c r="C6287">
        <v>115.019997</v>
      </c>
      <c r="D6287">
        <v>149.679993</v>
      </c>
      <c r="E6287" s="17" t="s">
        <v>0</v>
      </c>
      <c r="F6287" s="17" t="s">
        <v>50</v>
      </c>
      <c r="G6287" s="17" t="s">
        <v>38</v>
      </c>
      <c r="H6287">
        <v>-34.659995999999992</v>
      </c>
      <c r="I6287">
        <v>-0.23156064685278274</v>
      </c>
      <c r="J6287">
        <v>0</v>
      </c>
      <c r="K6287">
        <v>0</v>
      </c>
      <c r="L6287" s="17" t="s">
        <v>162</v>
      </c>
    </row>
    <row r="6288" spans="1:12" x14ac:dyDescent="0.35">
      <c r="A6288" s="1">
        <v>44131</v>
      </c>
      <c r="B6288" s="17" t="s">
        <v>49</v>
      </c>
      <c r="C6288">
        <v>114.5</v>
      </c>
      <c r="D6288">
        <v>115.019997</v>
      </c>
      <c r="E6288" s="17" t="s">
        <v>0</v>
      </c>
      <c r="F6288" s="17" t="s">
        <v>50</v>
      </c>
      <c r="G6288" s="17" t="s">
        <v>38</v>
      </c>
      <c r="H6288">
        <v>-0.5199970000000036</v>
      </c>
      <c r="I6288">
        <v>-4.5209269132566888E-3</v>
      </c>
      <c r="J6288">
        <v>0</v>
      </c>
      <c r="K6288">
        <v>0</v>
      </c>
      <c r="L6288" s="17" t="s">
        <v>162</v>
      </c>
    </row>
    <row r="6289" spans="1:12" x14ac:dyDescent="0.35">
      <c r="A6289" s="1">
        <v>44132</v>
      </c>
      <c r="B6289" s="17" t="s">
        <v>49</v>
      </c>
      <c r="C6289">
        <v>108.110001</v>
      </c>
      <c r="D6289">
        <v>114.5</v>
      </c>
      <c r="E6289" s="17" t="s">
        <v>0</v>
      </c>
      <c r="F6289" s="17" t="s">
        <v>50</v>
      </c>
      <c r="G6289" s="17" t="s">
        <v>38</v>
      </c>
      <c r="H6289">
        <v>-6.3899990000000031</v>
      </c>
      <c r="I6289">
        <v>-5.5807851528384307E-2</v>
      </c>
      <c r="J6289">
        <v>0</v>
      </c>
      <c r="K6289">
        <v>0</v>
      </c>
      <c r="L6289" s="17" t="s">
        <v>162</v>
      </c>
    </row>
    <row r="6290" spans="1:12" x14ac:dyDescent="0.35">
      <c r="A6290" s="1">
        <v>44133</v>
      </c>
      <c r="B6290" s="17" t="s">
        <v>49</v>
      </c>
      <c r="C6290">
        <v>108.629997</v>
      </c>
      <c r="D6290">
        <v>108.110001</v>
      </c>
      <c r="E6290" s="17" t="s">
        <v>0</v>
      </c>
      <c r="F6290" s="17" t="s">
        <v>50</v>
      </c>
      <c r="G6290" s="17" t="s">
        <v>38</v>
      </c>
      <c r="H6290">
        <v>0.51999600000000612</v>
      </c>
      <c r="I6290">
        <v>4.8098787826299817E-3</v>
      </c>
      <c r="J6290">
        <v>0</v>
      </c>
      <c r="K6290">
        <v>1</v>
      </c>
      <c r="L6290" s="17" t="s">
        <v>162</v>
      </c>
    </row>
    <row r="6291" spans="1:12" x14ac:dyDescent="0.35">
      <c r="A6291" s="1">
        <v>44134</v>
      </c>
      <c r="B6291" s="17" t="s">
        <v>49</v>
      </c>
      <c r="C6291">
        <v>106.83000199999999</v>
      </c>
      <c r="D6291">
        <v>108.629997</v>
      </c>
      <c r="E6291" s="17" t="s">
        <v>0</v>
      </c>
      <c r="F6291" s="17" t="s">
        <v>50</v>
      </c>
      <c r="G6291" s="17" t="s">
        <v>38</v>
      </c>
      <c r="H6291">
        <v>-1.7999950000000098</v>
      </c>
      <c r="I6291">
        <v>-1.6569962714810805E-2</v>
      </c>
      <c r="J6291">
        <v>0</v>
      </c>
      <c r="K6291">
        <v>0</v>
      </c>
      <c r="L6291" s="17" t="s">
        <v>162</v>
      </c>
    </row>
    <row r="6292" spans="1:12" x14ac:dyDescent="0.35">
      <c r="A6292" s="1">
        <v>44137</v>
      </c>
      <c r="B6292" s="17" t="s">
        <v>49</v>
      </c>
      <c r="C6292">
        <v>105.83000199999999</v>
      </c>
      <c r="D6292">
        <v>106.83000199999999</v>
      </c>
      <c r="E6292" s="17" t="s">
        <v>0</v>
      </c>
      <c r="F6292" s="17" t="s">
        <v>50</v>
      </c>
      <c r="G6292" s="17" t="s">
        <v>38</v>
      </c>
      <c r="H6292">
        <v>-1</v>
      </c>
      <c r="I6292">
        <v>-9.3606663042091875E-3</v>
      </c>
      <c r="J6292">
        <v>0</v>
      </c>
      <c r="K6292">
        <v>0</v>
      </c>
      <c r="L6292" s="17" t="s">
        <v>162</v>
      </c>
    </row>
    <row r="6293" spans="1:12" x14ac:dyDescent="0.35">
      <c r="A6293" s="1">
        <v>44138</v>
      </c>
      <c r="B6293" s="17" t="s">
        <v>49</v>
      </c>
      <c r="C6293">
        <v>109.709999</v>
      </c>
      <c r="D6293">
        <v>105.83000199999999</v>
      </c>
      <c r="E6293" s="17" t="s">
        <v>0</v>
      </c>
      <c r="F6293" s="17" t="s">
        <v>50</v>
      </c>
      <c r="G6293" s="17" t="s">
        <v>38</v>
      </c>
      <c r="H6293">
        <v>3.879997000000003</v>
      </c>
      <c r="I6293">
        <v>3.6662543009306596E-2</v>
      </c>
      <c r="J6293">
        <v>0</v>
      </c>
      <c r="K6293">
        <v>1</v>
      </c>
      <c r="L6293" s="17" t="s">
        <v>162</v>
      </c>
    </row>
    <row r="6294" spans="1:12" x14ac:dyDescent="0.35">
      <c r="A6294" s="1">
        <v>44139</v>
      </c>
      <c r="B6294" s="17" t="s">
        <v>49</v>
      </c>
      <c r="C6294">
        <v>112.449997</v>
      </c>
      <c r="D6294">
        <v>109.709999</v>
      </c>
      <c r="E6294" s="17" t="s">
        <v>0</v>
      </c>
      <c r="F6294" s="17" t="s">
        <v>50</v>
      </c>
      <c r="G6294" s="17" t="s">
        <v>38</v>
      </c>
      <c r="H6294">
        <v>2.7399979999999999</v>
      </c>
      <c r="I6294">
        <v>2.4974915914455529E-2</v>
      </c>
      <c r="J6294">
        <v>0</v>
      </c>
      <c r="K6294">
        <v>1</v>
      </c>
      <c r="L6294" s="17" t="s">
        <v>162</v>
      </c>
    </row>
    <row r="6295" spans="1:12" x14ac:dyDescent="0.35">
      <c r="A6295" s="1">
        <v>44140</v>
      </c>
      <c r="B6295" s="17" t="s">
        <v>49</v>
      </c>
      <c r="C6295">
        <v>115.68</v>
      </c>
      <c r="D6295">
        <v>112.449997</v>
      </c>
      <c r="E6295" s="17" t="s">
        <v>0</v>
      </c>
      <c r="F6295" s="17" t="s">
        <v>50</v>
      </c>
      <c r="G6295" s="17" t="s">
        <v>38</v>
      </c>
      <c r="H6295">
        <v>3.2300030000000106</v>
      </c>
      <c r="I6295">
        <v>2.8723904723625834E-2</v>
      </c>
      <c r="J6295">
        <v>0</v>
      </c>
      <c r="K6295">
        <v>1</v>
      </c>
      <c r="L6295" s="17" t="s">
        <v>162</v>
      </c>
    </row>
    <row r="6296" spans="1:12" x14ac:dyDescent="0.35">
      <c r="A6296" s="1">
        <v>44141</v>
      </c>
      <c r="B6296" s="17" t="s">
        <v>49</v>
      </c>
      <c r="C6296">
        <v>115.120003</v>
      </c>
      <c r="D6296">
        <v>115.68</v>
      </c>
      <c r="E6296" s="17" t="s">
        <v>0</v>
      </c>
      <c r="F6296" s="17" t="s">
        <v>50</v>
      </c>
      <c r="G6296" s="17" t="s">
        <v>38</v>
      </c>
      <c r="H6296">
        <v>-0.55999700000000985</v>
      </c>
      <c r="I6296">
        <v>-4.8409145919779545E-3</v>
      </c>
      <c r="J6296">
        <v>0</v>
      </c>
      <c r="K6296">
        <v>0</v>
      </c>
      <c r="L6296" s="17" t="s">
        <v>162</v>
      </c>
    </row>
    <row r="6297" spans="1:12" x14ac:dyDescent="0.35">
      <c r="A6297" s="1">
        <v>44144</v>
      </c>
      <c r="B6297" s="17" t="s">
        <v>49</v>
      </c>
      <c r="C6297">
        <v>115.220001</v>
      </c>
      <c r="D6297">
        <v>115.120003</v>
      </c>
      <c r="E6297" s="17" t="s">
        <v>0</v>
      </c>
      <c r="F6297" s="17" t="s">
        <v>50</v>
      </c>
      <c r="G6297" s="17" t="s">
        <v>38</v>
      </c>
      <c r="H6297">
        <v>9.9997999999999365E-2</v>
      </c>
      <c r="I6297">
        <v>8.6864139501455163E-4</v>
      </c>
      <c r="J6297">
        <v>0</v>
      </c>
      <c r="K6297">
        <v>1</v>
      </c>
      <c r="L6297" s="17" t="s">
        <v>162</v>
      </c>
    </row>
    <row r="6298" spans="1:12" x14ac:dyDescent="0.35">
      <c r="A6298" s="1">
        <v>44145</v>
      </c>
      <c r="B6298" s="17" t="s">
        <v>49</v>
      </c>
      <c r="C6298">
        <v>116.779999</v>
      </c>
      <c r="D6298">
        <v>115.220001</v>
      </c>
      <c r="E6298" s="17" t="s">
        <v>0</v>
      </c>
      <c r="F6298" s="17" t="s">
        <v>50</v>
      </c>
      <c r="G6298" s="17" t="s">
        <v>38</v>
      </c>
      <c r="H6298">
        <v>1.5599980000000073</v>
      </c>
      <c r="I6298">
        <v>1.353929861535071E-2</v>
      </c>
      <c r="J6298">
        <v>0</v>
      </c>
      <c r="K6298">
        <v>1</v>
      </c>
      <c r="L6298" s="17" t="s">
        <v>162</v>
      </c>
    </row>
    <row r="6299" spans="1:12" x14ac:dyDescent="0.35">
      <c r="A6299" s="1">
        <v>44146</v>
      </c>
      <c r="B6299" s="17" t="s">
        <v>49</v>
      </c>
      <c r="C6299">
        <v>119.510002</v>
      </c>
      <c r="D6299">
        <v>116.779999</v>
      </c>
      <c r="E6299" s="17" t="s">
        <v>0</v>
      </c>
      <c r="F6299" s="17" t="s">
        <v>50</v>
      </c>
      <c r="G6299" s="17" t="s">
        <v>38</v>
      </c>
      <c r="H6299">
        <v>2.7300029999999964</v>
      </c>
      <c r="I6299">
        <v>2.3377316521470397E-2</v>
      </c>
      <c r="J6299">
        <v>0</v>
      </c>
      <c r="K6299">
        <v>1</v>
      </c>
      <c r="L6299" s="17" t="s">
        <v>162</v>
      </c>
    </row>
    <row r="6300" spans="1:12" x14ac:dyDescent="0.35">
      <c r="A6300" s="1">
        <v>44147</v>
      </c>
      <c r="B6300" s="17" t="s">
        <v>49</v>
      </c>
      <c r="C6300">
        <v>117.43</v>
      </c>
      <c r="D6300">
        <v>119.510002</v>
      </c>
      <c r="E6300" s="17" t="s">
        <v>0</v>
      </c>
      <c r="F6300" s="17" t="s">
        <v>50</v>
      </c>
      <c r="G6300" s="17" t="s">
        <v>38</v>
      </c>
      <c r="H6300">
        <v>-2.0800019999999932</v>
      </c>
      <c r="I6300">
        <v>-1.7404417749068344E-2</v>
      </c>
      <c r="J6300">
        <v>0</v>
      </c>
      <c r="K6300">
        <v>0</v>
      </c>
      <c r="L6300" s="17" t="s">
        <v>162</v>
      </c>
    </row>
    <row r="6301" spans="1:12" x14ac:dyDescent="0.35">
      <c r="A6301" s="1">
        <v>44148</v>
      </c>
      <c r="B6301" s="17" t="s">
        <v>49</v>
      </c>
      <c r="C6301">
        <v>120.30999799999999</v>
      </c>
      <c r="D6301">
        <v>117.43</v>
      </c>
      <c r="E6301" s="17" t="s">
        <v>0</v>
      </c>
      <c r="F6301" s="17" t="s">
        <v>50</v>
      </c>
      <c r="G6301" s="17" t="s">
        <v>38</v>
      </c>
      <c r="H6301">
        <v>2.8799979999999863</v>
      </c>
      <c r="I6301">
        <v>2.4525232053137922E-2</v>
      </c>
      <c r="J6301">
        <v>0</v>
      </c>
      <c r="K6301">
        <v>1</v>
      </c>
      <c r="L6301" s="17" t="s">
        <v>162</v>
      </c>
    </row>
    <row r="6302" spans="1:12" x14ac:dyDescent="0.35">
      <c r="A6302" s="1">
        <v>44151</v>
      </c>
      <c r="B6302" s="17" t="s">
        <v>49</v>
      </c>
      <c r="C6302">
        <v>118.949997</v>
      </c>
      <c r="D6302">
        <v>120.30999799999999</v>
      </c>
      <c r="E6302" s="17" t="s">
        <v>0</v>
      </c>
      <c r="F6302" s="17" t="s">
        <v>50</v>
      </c>
      <c r="G6302" s="17" t="s">
        <v>38</v>
      </c>
      <c r="H6302">
        <v>-1.3600009999999969</v>
      </c>
      <c r="I6302">
        <v>-1.1304139494707639E-2</v>
      </c>
      <c r="J6302">
        <v>0</v>
      </c>
      <c r="K6302">
        <v>0</v>
      </c>
      <c r="L6302" s="17" t="s">
        <v>162</v>
      </c>
    </row>
    <row r="6303" spans="1:12" x14ac:dyDescent="0.35">
      <c r="A6303" s="1">
        <v>44152</v>
      </c>
      <c r="B6303" s="17" t="s">
        <v>49</v>
      </c>
      <c r="C6303">
        <v>116.989998</v>
      </c>
      <c r="D6303">
        <v>118.949997</v>
      </c>
      <c r="E6303" s="17" t="s">
        <v>0</v>
      </c>
      <c r="F6303" s="17" t="s">
        <v>50</v>
      </c>
      <c r="G6303" s="17" t="s">
        <v>38</v>
      </c>
      <c r="H6303">
        <v>-1.9599989999999963</v>
      </c>
      <c r="I6303">
        <v>-1.6477503568158948E-2</v>
      </c>
      <c r="J6303">
        <v>0</v>
      </c>
      <c r="K6303">
        <v>0</v>
      </c>
      <c r="L6303" s="17" t="s">
        <v>162</v>
      </c>
    </row>
    <row r="6304" spans="1:12" x14ac:dyDescent="0.35">
      <c r="A6304" s="1">
        <v>44153</v>
      </c>
      <c r="B6304" s="17" t="s">
        <v>49</v>
      </c>
      <c r="C6304">
        <v>117.93</v>
      </c>
      <c r="D6304">
        <v>116.989998</v>
      </c>
      <c r="E6304" s="17" t="s">
        <v>0</v>
      </c>
      <c r="F6304" s="17" t="s">
        <v>50</v>
      </c>
      <c r="G6304" s="17" t="s">
        <v>38</v>
      </c>
      <c r="H6304">
        <v>0.94000200000000689</v>
      </c>
      <c r="I6304">
        <v>8.0348920084604737E-3</v>
      </c>
      <c r="J6304">
        <v>0</v>
      </c>
      <c r="K6304">
        <v>1</v>
      </c>
      <c r="L6304" s="17" t="s">
        <v>162</v>
      </c>
    </row>
    <row r="6305" spans="1:12" x14ac:dyDescent="0.35">
      <c r="A6305" s="1">
        <v>44154</v>
      </c>
      <c r="B6305" s="17" t="s">
        <v>49</v>
      </c>
      <c r="C6305">
        <v>118.68</v>
      </c>
      <c r="D6305">
        <v>117.93</v>
      </c>
      <c r="E6305" s="17" t="s">
        <v>0</v>
      </c>
      <c r="F6305" s="17" t="s">
        <v>50</v>
      </c>
      <c r="G6305" s="17" t="s">
        <v>38</v>
      </c>
      <c r="H6305">
        <v>0.75</v>
      </c>
      <c r="I6305">
        <v>6.3597049096921895E-3</v>
      </c>
      <c r="J6305">
        <v>0</v>
      </c>
      <c r="K6305">
        <v>1</v>
      </c>
      <c r="L6305" s="17" t="s">
        <v>162</v>
      </c>
    </row>
    <row r="6306" spans="1:12" x14ac:dyDescent="0.35">
      <c r="A6306" s="1">
        <v>44155</v>
      </c>
      <c r="B6306" s="17" t="s">
        <v>49</v>
      </c>
      <c r="C6306">
        <v>117.019997</v>
      </c>
      <c r="D6306">
        <v>118.68</v>
      </c>
      <c r="E6306" s="17" t="s">
        <v>0</v>
      </c>
      <c r="F6306" s="17" t="s">
        <v>50</v>
      </c>
      <c r="G6306" s="17" t="s">
        <v>38</v>
      </c>
      <c r="H6306">
        <v>-1.6600030000000032</v>
      </c>
      <c r="I6306">
        <v>-1.3987217728345156E-2</v>
      </c>
      <c r="J6306">
        <v>0</v>
      </c>
      <c r="K6306">
        <v>0</v>
      </c>
      <c r="L6306" s="17" t="s">
        <v>162</v>
      </c>
    </row>
    <row r="6307" spans="1:12" x14ac:dyDescent="0.35">
      <c r="A6307" s="1">
        <v>44158</v>
      </c>
      <c r="B6307" s="17" t="s">
        <v>49</v>
      </c>
      <c r="C6307">
        <v>117.389999</v>
      </c>
      <c r="D6307">
        <v>117.019997</v>
      </c>
      <c r="E6307" s="17" t="s">
        <v>0</v>
      </c>
      <c r="F6307" s="17" t="s">
        <v>50</v>
      </c>
      <c r="G6307" s="17" t="s">
        <v>38</v>
      </c>
      <c r="H6307">
        <v>0.3700019999999995</v>
      </c>
      <c r="I6307">
        <v>3.161869846911716E-3</v>
      </c>
      <c r="J6307">
        <v>0</v>
      </c>
      <c r="K6307">
        <v>1</v>
      </c>
      <c r="L6307" s="17" t="s">
        <v>162</v>
      </c>
    </row>
    <row r="6308" spans="1:12" x14ac:dyDescent="0.35">
      <c r="A6308" s="1">
        <v>44159</v>
      </c>
      <c r="B6308" s="17" t="s">
        <v>49</v>
      </c>
      <c r="C6308">
        <v>116.800003</v>
      </c>
      <c r="D6308">
        <v>117.389999</v>
      </c>
      <c r="E6308" s="17" t="s">
        <v>0</v>
      </c>
      <c r="F6308" s="17" t="s">
        <v>50</v>
      </c>
      <c r="G6308" s="17" t="s">
        <v>38</v>
      </c>
      <c r="H6308">
        <v>-0.5899959999999993</v>
      </c>
      <c r="I6308">
        <v>-5.0259477385292363E-3</v>
      </c>
      <c r="J6308">
        <v>0</v>
      </c>
      <c r="K6308">
        <v>0</v>
      </c>
      <c r="L6308" s="17" t="s">
        <v>162</v>
      </c>
    </row>
    <row r="6309" spans="1:12" x14ac:dyDescent="0.35">
      <c r="A6309" s="1">
        <v>44160</v>
      </c>
      <c r="B6309" s="17" t="s">
        <v>49</v>
      </c>
      <c r="C6309">
        <v>118.089996</v>
      </c>
      <c r="D6309">
        <v>116.800003</v>
      </c>
      <c r="E6309" s="17" t="s">
        <v>0</v>
      </c>
      <c r="F6309" s="17" t="s">
        <v>50</v>
      </c>
      <c r="G6309" s="17" t="s">
        <v>38</v>
      </c>
      <c r="H6309">
        <v>1.2899929999999955</v>
      </c>
      <c r="I6309">
        <v>1.104446033276211E-2</v>
      </c>
      <c r="J6309">
        <v>0</v>
      </c>
      <c r="K6309">
        <v>1</v>
      </c>
      <c r="L6309" s="17" t="s">
        <v>162</v>
      </c>
    </row>
    <row r="6310" spans="1:12" x14ac:dyDescent="0.35">
      <c r="A6310" s="1">
        <v>44162</v>
      </c>
      <c r="B6310" s="17" t="s">
        <v>49</v>
      </c>
      <c r="C6310">
        <v>119.25</v>
      </c>
      <c r="D6310">
        <v>118.089996</v>
      </c>
      <c r="E6310" s="17" t="s">
        <v>0</v>
      </c>
      <c r="F6310" s="17" t="s">
        <v>50</v>
      </c>
      <c r="G6310" s="17" t="s">
        <v>38</v>
      </c>
      <c r="H6310">
        <v>1.1600040000000007</v>
      </c>
      <c r="I6310">
        <v>9.8230505486679894E-3</v>
      </c>
      <c r="J6310">
        <v>0</v>
      </c>
      <c r="K6310">
        <v>1</v>
      </c>
      <c r="L6310" s="17" t="s">
        <v>162</v>
      </c>
    </row>
    <row r="6311" spans="1:12" x14ac:dyDescent="0.35">
      <c r="A6311" s="1">
        <v>44165</v>
      </c>
      <c r="B6311" s="17" t="s">
        <v>49</v>
      </c>
      <c r="C6311">
        <v>121.160004</v>
      </c>
      <c r="D6311">
        <v>119.25</v>
      </c>
      <c r="E6311" s="17" t="s">
        <v>0</v>
      </c>
      <c r="F6311" s="17" t="s">
        <v>50</v>
      </c>
      <c r="G6311" s="17" t="s">
        <v>38</v>
      </c>
      <c r="H6311">
        <v>1.9100040000000007</v>
      </c>
      <c r="I6311">
        <v>1.6016805031446545E-2</v>
      </c>
      <c r="J6311">
        <v>0</v>
      </c>
      <c r="K6311">
        <v>1</v>
      </c>
      <c r="L6311" s="17" t="s">
        <v>162</v>
      </c>
    </row>
    <row r="6312" spans="1:12" x14ac:dyDescent="0.35">
      <c r="A6312" s="1">
        <v>44166</v>
      </c>
      <c r="B6312" s="17" t="s">
        <v>49</v>
      </c>
      <c r="C6312">
        <v>123.019997</v>
      </c>
      <c r="D6312">
        <v>121.160004</v>
      </c>
      <c r="E6312" s="17" t="s">
        <v>0</v>
      </c>
      <c r="F6312" s="17" t="s">
        <v>50</v>
      </c>
      <c r="G6312" s="17" t="s">
        <v>38</v>
      </c>
      <c r="H6312">
        <v>1.8599930000000029</v>
      </c>
      <c r="I6312">
        <v>1.5351542906849053E-2</v>
      </c>
      <c r="J6312">
        <v>0</v>
      </c>
      <c r="K6312">
        <v>1</v>
      </c>
      <c r="L6312" s="17" t="s">
        <v>162</v>
      </c>
    </row>
    <row r="6313" spans="1:12" x14ac:dyDescent="0.35">
      <c r="A6313" s="1">
        <v>44167</v>
      </c>
      <c r="B6313" s="17" t="s">
        <v>49</v>
      </c>
      <c r="C6313">
        <v>122.5</v>
      </c>
      <c r="D6313">
        <v>123.019997</v>
      </c>
      <c r="E6313" s="17" t="s">
        <v>0</v>
      </c>
      <c r="F6313" s="17" t="s">
        <v>50</v>
      </c>
      <c r="G6313" s="17" t="s">
        <v>38</v>
      </c>
      <c r="H6313">
        <v>-0.5199970000000036</v>
      </c>
      <c r="I6313">
        <v>-4.2269306834725705E-3</v>
      </c>
      <c r="J6313">
        <v>0</v>
      </c>
      <c r="K6313">
        <v>0</v>
      </c>
      <c r="L6313" s="17" t="s">
        <v>162</v>
      </c>
    </row>
    <row r="6314" spans="1:12" x14ac:dyDescent="0.35">
      <c r="A6314" s="1">
        <v>44168</v>
      </c>
      <c r="B6314" s="17" t="s">
        <v>49</v>
      </c>
      <c r="C6314">
        <v>122.410004</v>
      </c>
      <c r="D6314">
        <v>122.5</v>
      </c>
      <c r="E6314" s="17" t="s">
        <v>0</v>
      </c>
      <c r="F6314" s="17" t="s">
        <v>50</v>
      </c>
      <c r="G6314" s="17" t="s">
        <v>38</v>
      </c>
      <c r="H6314">
        <v>-8.9995999999999299E-2</v>
      </c>
      <c r="I6314">
        <v>-7.3466122448979021E-4</v>
      </c>
      <c r="J6314">
        <v>0</v>
      </c>
      <c r="K6314">
        <v>0</v>
      </c>
      <c r="L6314" s="17" t="s">
        <v>162</v>
      </c>
    </row>
    <row r="6315" spans="1:12" x14ac:dyDescent="0.35">
      <c r="A6315" s="1">
        <v>44169</v>
      </c>
      <c r="B6315" s="17" t="s">
        <v>49</v>
      </c>
      <c r="C6315">
        <v>124.639999</v>
      </c>
      <c r="D6315">
        <v>122.410004</v>
      </c>
      <c r="E6315" s="17" t="s">
        <v>0</v>
      </c>
      <c r="F6315" s="17" t="s">
        <v>50</v>
      </c>
      <c r="G6315" s="17" t="s">
        <v>38</v>
      </c>
      <c r="H6315">
        <v>2.2299950000000024</v>
      </c>
      <c r="I6315">
        <v>1.8217424451681272E-2</v>
      </c>
      <c r="J6315">
        <v>0</v>
      </c>
      <c r="K6315">
        <v>1</v>
      </c>
      <c r="L6315" s="17" t="s">
        <v>162</v>
      </c>
    </row>
    <row r="6316" spans="1:12" x14ac:dyDescent="0.35">
      <c r="A6316" s="1">
        <v>44172</v>
      </c>
      <c r="B6316" s="17" t="s">
        <v>49</v>
      </c>
      <c r="C6316">
        <v>123.220001</v>
      </c>
      <c r="D6316">
        <v>124.639999</v>
      </c>
      <c r="E6316" s="17" t="s">
        <v>0</v>
      </c>
      <c r="F6316" s="17" t="s">
        <v>50</v>
      </c>
      <c r="G6316" s="17" t="s">
        <v>38</v>
      </c>
      <c r="H6316">
        <v>-1.4199980000000068</v>
      </c>
      <c r="I6316">
        <v>-1.1392795341726589E-2</v>
      </c>
      <c r="J6316">
        <v>0</v>
      </c>
      <c r="K6316">
        <v>0</v>
      </c>
      <c r="L6316" s="17" t="s">
        <v>162</v>
      </c>
    </row>
    <row r="6317" spans="1:12" x14ac:dyDescent="0.35">
      <c r="A6317" s="1">
        <v>44173</v>
      </c>
      <c r="B6317" s="17" t="s">
        <v>49</v>
      </c>
      <c r="C6317">
        <v>123.989998</v>
      </c>
      <c r="D6317">
        <v>123.220001</v>
      </c>
      <c r="E6317" s="17" t="s">
        <v>0</v>
      </c>
      <c r="F6317" s="17" t="s">
        <v>50</v>
      </c>
      <c r="G6317" s="17" t="s">
        <v>38</v>
      </c>
      <c r="H6317">
        <v>0.7699970000000036</v>
      </c>
      <c r="I6317">
        <v>6.2489611568823438E-3</v>
      </c>
      <c r="J6317">
        <v>0</v>
      </c>
      <c r="K6317">
        <v>1</v>
      </c>
      <c r="L6317" s="17" t="s">
        <v>162</v>
      </c>
    </row>
    <row r="6318" spans="1:12" x14ac:dyDescent="0.35">
      <c r="A6318" s="1">
        <v>44174</v>
      </c>
      <c r="B6318" s="17" t="s">
        <v>49</v>
      </c>
      <c r="C6318">
        <v>122.980003</v>
      </c>
      <c r="D6318">
        <v>123.989998</v>
      </c>
      <c r="E6318" s="17" t="s">
        <v>0</v>
      </c>
      <c r="F6318" s="17" t="s">
        <v>50</v>
      </c>
      <c r="G6318" s="17" t="s">
        <v>38</v>
      </c>
      <c r="H6318">
        <v>-1.0099950000000035</v>
      </c>
      <c r="I6318">
        <v>-8.1457780167074733E-3</v>
      </c>
      <c r="J6318">
        <v>0</v>
      </c>
      <c r="K6318">
        <v>0</v>
      </c>
      <c r="L6318" s="17" t="s">
        <v>162</v>
      </c>
    </row>
    <row r="6319" spans="1:12" x14ac:dyDescent="0.35">
      <c r="A6319" s="1">
        <v>44175</v>
      </c>
      <c r="B6319" s="17" t="s">
        <v>49</v>
      </c>
      <c r="C6319">
        <v>123</v>
      </c>
      <c r="D6319">
        <v>122.980003</v>
      </c>
      <c r="E6319" s="17" t="s">
        <v>0</v>
      </c>
      <c r="F6319" s="17" t="s">
        <v>50</v>
      </c>
      <c r="G6319" s="17" t="s">
        <v>38</v>
      </c>
      <c r="H6319">
        <v>1.9997000000003595E-2</v>
      </c>
      <c r="I6319">
        <v>1.6260367142781413E-4</v>
      </c>
      <c r="J6319">
        <v>0</v>
      </c>
      <c r="K6319">
        <v>1</v>
      </c>
      <c r="L6319" s="17" t="s">
        <v>162</v>
      </c>
    </row>
    <row r="6320" spans="1:12" x14ac:dyDescent="0.35">
      <c r="A6320" s="1">
        <v>44176</v>
      </c>
      <c r="B6320" s="17" t="s">
        <v>49</v>
      </c>
      <c r="C6320">
        <v>120.849998</v>
      </c>
      <c r="D6320">
        <v>123</v>
      </c>
      <c r="E6320" s="17" t="s">
        <v>0</v>
      </c>
      <c r="F6320" s="17" t="s">
        <v>50</v>
      </c>
      <c r="G6320" s="17" t="s">
        <v>38</v>
      </c>
      <c r="H6320">
        <v>-2.1500020000000006</v>
      </c>
      <c r="I6320">
        <v>-1.7479691056910576E-2</v>
      </c>
      <c r="J6320">
        <v>0</v>
      </c>
      <c r="K6320">
        <v>0</v>
      </c>
      <c r="L6320" s="17" t="s">
        <v>162</v>
      </c>
    </row>
    <row r="6321" spans="1:12" x14ac:dyDescent="0.35">
      <c r="A6321" s="1">
        <v>44179</v>
      </c>
      <c r="B6321" s="17" t="s">
        <v>49</v>
      </c>
      <c r="C6321">
        <v>121.30999799999999</v>
      </c>
      <c r="D6321">
        <v>120.849998</v>
      </c>
      <c r="E6321" s="17" t="s">
        <v>0</v>
      </c>
      <c r="F6321" s="17" t="s">
        <v>50</v>
      </c>
      <c r="G6321" s="17" t="s">
        <v>38</v>
      </c>
      <c r="H6321">
        <v>0.45999999999999375</v>
      </c>
      <c r="I6321">
        <v>3.8063715979539674E-3</v>
      </c>
      <c r="J6321">
        <v>0</v>
      </c>
      <c r="K6321">
        <v>1</v>
      </c>
      <c r="L6321" s="17" t="s">
        <v>162</v>
      </c>
    </row>
    <row r="6322" spans="1:12" x14ac:dyDescent="0.35">
      <c r="A6322" s="1">
        <v>44180</v>
      </c>
      <c r="B6322" s="17" t="s">
        <v>49</v>
      </c>
      <c r="C6322">
        <v>123.07</v>
      </c>
      <c r="D6322">
        <v>121.30999799999999</v>
      </c>
      <c r="E6322" s="17" t="s">
        <v>0</v>
      </c>
      <c r="F6322" s="17" t="s">
        <v>50</v>
      </c>
      <c r="G6322" s="17" t="s">
        <v>38</v>
      </c>
      <c r="H6322">
        <v>1.7600020000000001</v>
      </c>
      <c r="I6322">
        <v>1.4508301286098448E-2</v>
      </c>
      <c r="J6322">
        <v>0</v>
      </c>
      <c r="K6322">
        <v>1</v>
      </c>
      <c r="L6322" s="17" t="s">
        <v>162</v>
      </c>
    </row>
    <row r="6323" spans="1:12" x14ac:dyDescent="0.35">
      <c r="A6323" s="1">
        <v>44181</v>
      </c>
      <c r="B6323" s="17" t="s">
        <v>49</v>
      </c>
      <c r="C6323">
        <v>125</v>
      </c>
      <c r="D6323">
        <v>123.07</v>
      </c>
      <c r="E6323" s="17" t="s">
        <v>0</v>
      </c>
      <c r="F6323" s="17" t="s">
        <v>50</v>
      </c>
      <c r="G6323" s="17" t="s">
        <v>38</v>
      </c>
      <c r="H6323">
        <v>1.9300000000000068</v>
      </c>
      <c r="I6323">
        <v>1.5682132119931802E-2</v>
      </c>
      <c r="J6323">
        <v>0</v>
      </c>
      <c r="K6323">
        <v>1</v>
      </c>
      <c r="L6323" s="17" t="s">
        <v>162</v>
      </c>
    </row>
    <row r="6324" spans="1:12" x14ac:dyDescent="0.35">
      <c r="A6324" s="1">
        <v>44182</v>
      </c>
      <c r="B6324" s="17" t="s">
        <v>49</v>
      </c>
      <c r="C6324">
        <v>128.66999799999999</v>
      </c>
      <c r="D6324">
        <v>125</v>
      </c>
      <c r="E6324" s="17" t="s">
        <v>0</v>
      </c>
      <c r="F6324" s="17" t="s">
        <v>50</v>
      </c>
      <c r="G6324" s="17" t="s">
        <v>38</v>
      </c>
      <c r="H6324">
        <v>3.6699979999999925</v>
      </c>
      <c r="I6324">
        <v>2.935998399999994E-2</v>
      </c>
      <c r="J6324">
        <v>0</v>
      </c>
      <c r="K6324">
        <v>1</v>
      </c>
      <c r="L6324" s="17" t="s">
        <v>162</v>
      </c>
    </row>
    <row r="6325" spans="1:12" x14ac:dyDescent="0.35">
      <c r="A6325" s="1">
        <v>44183</v>
      </c>
      <c r="B6325" s="17" t="s">
        <v>49</v>
      </c>
      <c r="C6325">
        <v>127.339996</v>
      </c>
      <c r="D6325">
        <v>128.66999799999999</v>
      </c>
      <c r="E6325" s="17" t="s">
        <v>0</v>
      </c>
      <c r="F6325" s="17" t="s">
        <v>50</v>
      </c>
      <c r="G6325" s="17" t="s">
        <v>38</v>
      </c>
      <c r="H6325">
        <v>-1.3300019999999932</v>
      </c>
      <c r="I6325">
        <v>-1.0336535483586417E-2</v>
      </c>
      <c r="J6325">
        <v>0</v>
      </c>
      <c r="K6325">
        <v>0</v>
      </c>
      <c r="L6325" s="17" t="s">
        <v>162</v>
      </c>
    </row>
    <row r="6326" spans="1:12" x14ac:dyDescent="0.35">
      <c r="A6326" s="1">
        <v>44186</v>
      </c>
      <c r="B6326" s="17" t="s">
        <v>49</v>
      </c>
      <c r="C6326">
        <v>125.32</v>
      </c>
      <c r="D6326">
        <v>127.339996</v>
      </c>
      <c r="E6326" s="17" t="s">
        <v>0</v>
      </c>
      <c r="F6326" s="17" t="s">
        <v>50</v>
      </c>
      <c r="G6326" s="17" t="s">
        <v>38</v>
      </c>
      <c r="H6326">
        <v>-2.0199960000000061</v>
      </c>
      <c r="I6326">
        <v>-1.5863012906015845E-2</v>
      </c>
      <c r="J6326">
        <v>0</v>
      </c>
      <c r="K6326">
        <v>0</v>
      </c>
      <c r="L6326" s="17" t="s">
        <v>162</v>
      </c>
    </row>
    <row r="6327" spans="1:12" x14ac:dyDescent="0.35">
      <c r="A6327" s="1">
        <v>44187</v>
      </c>
      <c r="B6327" s="17" t="s">
        <v>49</v>
      </c>
      <c r="C6327">
        <v>125.93</v>
      </c>
      <c r="D6327">
        <v>125.32</v>
      </c>
      <c r="E6327" s="17" t="s">
        <v>0</v>
      </c>
      <c r="F6327" s="17" t="s">
        <v>50</v>
      </c>
      <c r="G6327" s="17" t="s">
        <v>38</v>
      </c>
      <c r="H6327">
        <v>0.61000000000001364</v>
      </c>
      <c r="I6327">
        <v>4.8675390999043545E-3</v>
      </c>
      <c r="J6327">
        <v>0</v>
      </c>
      <c r="K6327">
        <v>1</v>
      </c>
      <c r="L6327" s="17" t="s">
        <v>162</v>
      </c>
    </row>
    <row r="6328" spans="1:12" x14ac:dyDescent="0.35">
      <c r="A6328" s="1">
        <v>44188</v>
      </c>
      <c r="B6328" s="17" t="s">
        <v>49</v>
      </c>
      <c r="C6328">
        <v>126</v>
      </c>
      <c r="D6328">
        <v>125.93</v>
      </c>
      <c r="E6328" s="17" t="s">
        <v>0</v>
      </c>
      <c r="F6328" s="17" t="s">
        <v>50</v>
      </c>
      <c r="G6328" s="17" t="s">
        <v>38</v>
      </c>
      <c r="H6328">
        <v>6.9999999999993179E-2</v>
      </c>
      <c r="I6328">
        <v>5.5586436909388685E-4</v>
      </c>
      <c r="J6328">
        <v>0</v>
      </c>
      <c r="K6328">
        <v>1</v>
      </c>
      <c r="L6328" s="17" t="s">
        <v>162</v>
      </c>
    </row>
    <row r="6329" spans="1:12" x14ac:dyDescent="0.35">
      <c r="A6329" s="1">
        <v>44189</v>
      </c>
      <c r="B6329" s="17" t="s">
        <v>49</v>
      </c>
      <c r="C6329">
        <v>126.05999799999999</v>
      </c>
      <c r="D6329">
        <v>126</v>
      </c>
      <c r="E6329" s="17" t="s">
        <v>0</v>
      </c>
      <c r="F6329" s="17" t="s">
        <v>50</v>
      </c>
      <c r="G6329" s="17" t="s">
        <v>38</v>
      </c>
      <c r="H6329">
        <v>5.9997999999993112E-2</v>
      </c>
      <c r="I6329">
        <v>4.761746031745485E-4</v>
      </c>
      <c r="J6329">
        <v>0</v>
      </c>
      <c r="K6329">
        <v>1</v>
      </c>
      <c r="L6329" s="17" t="s">
        <v>162</v>
      </c>
    </row>
    <row r="6330" spans="1:12" x14ac:dyDescent="0.35">
      <c r="A6330" s="1">
        <v>44193</v>
      </c>
      <c r="B6330" s="17" t="s">
        <v>49</v>
      </c>
      <c r="C6330">
        <v>130.91000399999999</v>
      </c>
      <c r="D6330">
        <v>126.05999799999999</v>
      </c>
      <c r="E6330" s="17" t="s">
        <v>0</v>
      </c>
      <c r="F6330" s="17" t="s">
        <v>50</v>
      </c>
      <c r="G6330" s="17" t="s">
        <v>38</v>
      </c>
      <c r="H6330">
        <v>4.8500059999999934</v>
      </c>
      <c r="I6330">
        <v>3.8473790869011384E-2</v>
      </c>
      <c r="J6330">
        <v>0</v>
      </c>
      <c r="K6330">
        <v>1</v>
      </c>
      <c r="L6330" s="17" t="s">
        <v>162</v>
      </c>
    </row>
    <row r="6331" spans="1:12" x14ac:dyDescent="0.35">
      <c r="A6331" s="1">
        <v>44194</v>
      </c>
      <c r="B6331" s="17" t="s">
        <v>49</v>
      </c>
      <c r="C6331">
        <v>129.949997</v>
      </c>
      <c r="D6331">
        <v>130.91000399999999</v>
      </c>
      <c r="E6331" s="17" t="s">
        <v>0</v>
      </c>
      <c r="F6331" s="17" t="s">
        <v>50</v>
      </c>
      <c r="G6331" s="17" t="s">
        <v>38</v>
      </c>
      <c r="H6331">
        <v>-0.96000699999999028</v>
      </c>
      <c r="I6331">
        <v>-7.333335655539285E-3</v>
      </c>
      <c r="J6331">
        <v>0</v>
      </c>
      <c r="K6331">
        <v>0</v>
      </c>
      <c r="L6331" s="17" t="s">
        <v>162</v>
      </c>
    </row>
    <row r="6332" spans="1:12" x14ac:dyDescent="0.35">
      <c r="A6332" s="1">
        <v>44195</v>
      </c>
      <c r="B6332" s="17" t="s">
        <v>49</v>
      </c>
      <c r="C6332">
        <v>130.63999899999999</v>
      </c>
      <c r="D6332">
        <v>129.949997</v>
      </c>
      <c r="E6332" s="17" t="s">
        <v>0</v>
      </c>
      <c r="F6332" s="17" t="s">
        <v>50</v>
      </c>
      <c r="G6332" s="17" t="s">
        <v>38</v>
      </c>
      <c r="H6332">
        <v>0.69000199999999268</v>
      </c>
      <c r="I6332">
        <v>5.3097500263889399E-3</v>
      </c>
      <c r="J6332">
        <v>0</v>
      </c>
      <c r="K6332">
        <v>1</v>
      </c>
      <c r="L6332" s="17" t="s">
        <v>162</v>
      </c>
    </row>
    <row r="6333" spans="1:12" x14ac:dyDescent="0.35">
      <c r="A6333" s="1">
        <v>44196</v>
      </c>
      <c r="B6333" s="17" t="s">
        <v>49</v>
      </c>
      <c r="C6333">
        <v>130.38999899999999</v>
      </c>
      <c r="D6333">
        <v>130.63999899999999</v>
      </c>
      <c r="E6333" s="17" t="s">
        <v>0</v>
      </c>
      <c r="F6333" s="17" t="s">
        <v>50</v>
      </c>
      <c r="G6333" s="17" t="s">
        <v>38</v>
      </c>
      <c r="H6333">
        <v>-0.25</v>
      </c>
      <c r="I6333">
        <v>-1.913655862780587E-3</v>
      </c>
      <c r="J6333">
        <v>0</v>
      </c>
      <c r="K6333">
        <v>0</v>
      </c>
      <c r="L6333" s="17" t="s">
        <v>162</v>
      </c>
    </row>
    <row r="6334" spans="1:12" x14ac:dyDescent="0.35">
      <c r="A6334" s="1">
        <v>44200</v>
      </c>
      <c r="B6334" s="17" t="s">
        <v>49</v>
      </c>
      <c r="C6334">
        <v>129.240005</v>
      </c>
      <c r="D6334">
        <v>130.38999899999999</v>
      </c>
      <c r="E6334" s="17" t="s">
        <v>0</v>
      </c>
      <c r="F6334" s="17" t="s">
        <v>50</v>
      </c>
      <c r="G6334" s="17" t="s">
        <v>38</v>
      </c>
      <c r="H6334">
        <v>-1.1499939999999924</v>
      </c>
      <c r="I6334">
        <v>-8.8196488137099564E-3</v>
      </c>
      <c r="J6334">
        <v>0</v>
      </c>
      <c r="K6334">
        <v>0</v>
      </c>
      <c r="L6334" s="17" t="s">
        <v>162</v>
      </c>
    </row>
    <row r="6335" spans="1:12" x14ac:dyDescent="0.35">
      <c r="A6335" s="1">
        <v>44201</v>
      </c>
      <c r="B6335" s="17" t="s">
        <v>49</v>
      </c>
      <c r="C6335">
        <v>129.979996</v>
      </c>
      <c r="D6335">
        <v>129.240005</v>
      </c>
      <c r="E6335" s="17" t="s">
        <v>0</v>
      </c>
      <c r="F6335" s="17" t="s">
        <v>50</v>
      </c>
      <c r="G6335" s="17" t="s">
        <v>38</v>
      </c>
      <c r="H6335">
        <v>0.7399910000000034</v>
      </c>
      <c r="I6335">
        <v>5.7257116324005361E-3</v>
      </c>
      <c r="J6335">
        <v>0</v>
      </c>
      <c r="K6335">
        <v>1</v>
      </c>
      <c r="L6335" s="17" t="s">
        <v>162</v>
      </c>
    </row>
    <row r="6336" spans="1:12" x14ac:dyDescent="0.35">
      <c r="A6336" s="1">
        <v>44202</v>
      </c>
      <c r="B6336" s="17" t="s">
        <v>49</v>
      </c>
      <c r="C6336">
        <v>129.740005</v>
      </c>
      <c r="D6336">
        <v>129.979996</v>
      </c>
      <c r="E6336" s="17" t="s">
        <v>0</v>
      </c>
      <c r="F6336" s="17" t="s">
        <v>50</v>
      </c>
      <c r="G6336" s="17" t="s">
        <v>38</v>
      </c>
      <c r="H6336">
        <v>-0.2399910000000034</v>
      </c>
      <c r="I6336">
        <v>-1.8463687289235137E-3</v>
      </c>
      <c r="J6336">
        <v>0</v>
      </c>
      <c r="K6336">
        <v>0</v>
      </c>
      <c r="L6336" s="17" t="s">
        <v>162</v>
      </c>
    </row>
    <row r="6337" spans="1:12" x14ac:dyDescent="0.35">
      <c r="A6337" s="1">
        <v>44203</v>
      </c>
      <c r="B6337" s="17" t="s">
        <v>49</v>
      </c>
      <c r="C6337">
        <v>128.800003</v>
      </c>
      <c r="D6337">
        <v>129.740005</v>
      </c>
      <c r="E6337" s="17" t="s">
        <v>0</v>
      </c>
      <c r="F6337" s="17" t="s">
        <v>50</v>
      </c>
      <c r="G6337" s="17" t="s">
        <v>38</v>
      </c>
      <c r="H6337">
        <v>-0.94000199999999268</v>
      </c>
      <c r="I6337">
        <v>-7.2452748864931266E-3</v>
      </c>
      <c r="J6337">
        <v>0</v>
      </c>
      <c r="K6337">
        <v>0</v>
      </c>
      <c r="L6337" s="17" t="s">
        <v>162</v>
      </c>
    </row>
    <row r="6338" spans="1:12" x14ac:dyDescent="0.35">
      <c r="A6338" s="1">
        <v>44204</v>
      </c>
      <c r="B6338" s="17" t="s">
        <v>49</v>
      </c>
      <c r="C6338">
        <v>131.16000399999999</v>
      </c>
      <c r="D6338">
        <v>128.800003</v>
      </c>
      <c r="E6338" s="17" t="s">
        <v>0</v>
      </c>
      <c r="F6338" s="17" t="s">
        <v>50</v>
      </c>
      <c r="G6338" s="17" t="s">
        <v>38</v>
      </c>
      <c r="H6338">
        <v>2.3600009999999827</v>
      </c>
      <c r="I6338">
        <v>1.8322988703656961E-2</v>
      </c>
      <c r="J6338">
        <v>0</v>
      </c>
      <c r="K6338">
        <v>1</v>
      </c>
      <c r="L6338" s="17" t="s">
        <v>162</v>
      </c>
    </row>
    <row r="6339" spans="1:12" x14ac:dyDescent="0.35">
      <c r="A6339" s="1">
        <v>44207</v>
      </c>
      <c r="B6339" s="17" t="s">
        <v>49</v>
      </c>
      <c r="C6339">
        <v>129.300003</v>
      </c>
      <c r="D6339">
        <v>131.16000399999999</v>
      </c>
      <c r="E6339" s="17" t="s">
        <v>0</v>
      </c>
      <c r="F6339" s="17" t="s">
        <v>50</v>
      </c>
      <c r="G6339" s="17" t="s">
        <v>38</v>
      </c>
      <c r="H6339">
        <v>-1.8600009999999827</v>
      </c>
      <c r="I6339">
        <v>-1.4181159982276174E-2</v>
      </c>
      <c r="J6339">
        <v>0</v>
      </c>
      <c r="K6339">
        <v>0</v>
      </c>
      <c r="L6339" s="17" t="s">
        <v>162</v>
      </c>
    </row>
    <row r="6340" spans="1:12" x14ac:dyDescent="0.35">
      <c r="A6340" s="1">
        <v>44208</v>
      </c>
      <c r="B6340" s="17" t="s">
        <v>49</v>
      </c>
      <c r="C6340">
        <v>129.39999399999999</v>
      </c>
      <c r="D6340">
        <v>129.300003</v>
      </c>
      <c r="E6340" s="17" t="s">
        <v>0</v>
      </c>
      <c r="F6340" s="17" t="s">
        <v>50</v>
      </c>
      <c r="G6340" s="17" t="s">
        <v>38</v>
      </c>
      <c r="H6340">
        <v>9.9990999999988617E-2</v>
      </c>
      <c r="I6340">
        <v>7.7332558143860684E-4</v>
      </c>
      <c r="J6340">
        <v>0</v>
      </c>
      <c r="K6340">
        <v>1</v>
      </c>
      <c r="L6340" s="17" t="s">
        <v>162</v>
      </c>
    </row>
    <row r="6341" spans="1:12" x14ac:dyDescent="0.35">
      <c r="A6341" s="1">
        <v>44209</v>
      </c>
      <c r="B6341" s="17" t="s">
        <v>49</v>
      </c>
      <c r="C6341">
        <v>128.05999800000001</v>
      </c>
      <c r="D6341">
        <v>129.39999399999999</v>
      </c>
      <c r="E6341" s="17" t="s">
        <v>0</v>
      </c>
      <c r="F6341" s="17" t="s">
        <v>50</v>
      </c>
      <c r="G6341" s="17" t="s">
        <v>38</v>
      </c>
      <c r="H6341">
        <v>-1.3399959999999851</v>
      </c>
      <c r="I6341">
        <v>-1.0355456430701111E-2</v>
      </c>
      <c r="J6341">
        <v>0</v>
      </c>
      <c r="K6341">
        <v>0</v>
      </c>
      <c r="L6341" s="17" t="s">
        <v>162</v>
      </c>
    </row>
    <row r="6342" spans="1:12" x14ac:dyDescent="0.35">
      <c r="A6342" s="1">
        <v>44210</v>
      </c>
      <c r="B6342" s="17" t="s">
        <v>49</v>
      </c>
      <c r="C6342">
        <v>126.099998</v>
      </c>
      <c r="D6342">
        <v>128.05999800000001</v>
      </c>
      <c r="E6342" s="17" t="s">
        <v>0</v>
      </c>
      <c r="F6342" s="17" t="s">
        <v>50</v>
      </c>
      <c r="G6342" s="17" t="s">
        <v>38</v>
      </c>
      <c r="H6342">
        <v>-1.960000000000008</v>
      </c>
      <c r="I6342">
        <v>-1.530532586764532E-2</v>
      </c>
      <c r="J6342">
        <v>0</v>
      </c>
      <c r="K6342">
        <v>0</v>
      </c>
      <c r="L6342" s="17" t="s">
        <v>162</v>
      </c>
    </row>
    <row r="6343" spans="1:12" x14ac:dyDescent="0.35">
      <c r="A6343" s="1">
        <v>44211</v>
      </c>
      <c r="B6343" s="17" t="s">
        <v>49</v>
      </c>
      <c r="C6343">
        <v>125</v>
      </c>
      <c r="D6343">
        <v>126.099998</v>
      </c>
      <c r="E6343" s="17" t="s">
        <v>0</v>
      </c>
      <c r="F6343" s="17" t="s">
        <v>50</v>
      </c>
      <c r="G6343" s="17" t="s">
        <v>38</v>
      </c>
      <c r="H6343">
        <v>-1.0999979999999994</v>
      </c>
      <c r="I6343">
        <v>-8.7232198052850044E-3</v>
      </c>
      <c r="J6343">
        <v>0</v>
      </c>
      <c r="K6343">
        <v>0</v>
      </c>
      <c r="L6343" s="17" t="s">
        <v>162</v>
      </c>
    </row>
    <row r="6344" spans="1:12" x14ac:dyDescent="0.35">
      <c r="A6344" s="1">
        <v>44215</v>
      </c>
      <c r="B6344" s="17" t="s">
        <v>49</v>
      </c>
      <c r="C6344">
        <v>127.08000199999999</v>
      </c>
      <c r="D6344">
        <v>125</v>
      </c>
      <c r="E6344" s="17" t="s">
        <v>0</v>
      </c>
      <c r="F6344" s="17" t="s">
        <v>50</v>
      </c>
      <c r="G6344" s="17" t="s">
        <v>38</v>
      </c>
      <c r="H6344">
        <v>2.0800019999999932</v>
      </c>
      <c r="I6344">
        <v>1.6640015999999945E-2</v>
      </c>
      <c r="J6344">
        <v>0</v>
      </c>
      <c r="K6344">
        <v>1</v>
      </c>
      <c r="L6344" s="17" t="s">
        <v>162</v>
      </c>
    </row>
    <row r="6345" spans="1:12" x14ac:dyDescent="0.35">
      <c r="A6345" s="1">
        <v>44216</v>
      </c>
      <c r="B6345" s="17" t="s">
        <v>49</v>
      </c>
      <c r="C6345">
        <v>127.629997</v>
      </c>
      <c r="D6345">
        <v>127.08000199999999</v>
      </c>
      <c r="E6345" s="17" t="s">
        <v>0</v>
      </c>
      <c r="F6345" s="17" t="s">
        <v>50</v>
      </c>
      <c r="G6345" s="17" t="s">
        <v>38</v>
      </c>
      <c r="H6345">
        <v>0.54999500000000978</v>
      </c>
      <c r="I6345">
        <v>4.3279429599002509E-3</v>
      </c>
      <c r="J6345">
        <v>0</v>
      </c>
      <c r="K6345">
        <v>1</v>
      </c>
      <c r="L6345" s="17" t="s">
        <v>162</v>
      </c>
    </row>
    <row r="6346" spans="1:12" x14ac:dyDescent="0.35">
      <c r="A6346" s="1">
        <v>44217</v>
      </c>
      <c r="B6346" s="17" t="s">
        <v>49</v>
      </c>
      <c r="C6346">
        <v>127.900002</v>
      </c>
      <c r="D6346">
        <v>127.629997</v>
      </c>
      <c r="E6346" s="17" t="s">
        <v>0</v>
      </c>
      <c r="F6346" s="17" t="s">
        <v>50</v>
      </c>
      <c r="G6346" s="17" t="s">
        <v>38</v>
      </c>
      <c r="H6346">
        <v>0.27000499999999761</v>
      </c>
      <c r="I6346">
        <v>2.115529314005998E-3</v>
      </c>
      <c r="J6346">
        <v>0</v>
      </c>
      <c r="K6346">
        <v>1</v>
      </c>
      <c r="L6346" s="17" t="s">
        <v>162</v>
      </c>
    </row>
    <row r="6347" spans="1:12" x14ac:dyDescent="0.35">
      <c r="A6347" s="1">
        <v>44218</v>
      </c>
      <c r="B6347" s="17" t="s">
        <v>49</v>
      </c>
      <c r="C6347">
        <v>127.480003</v>
      </c>
      <c r="D6347">
        <v>127.900002</v>
      </c>
      <c r="E6347" s="17" t="s">
        <v>0</v>
      </c>
      <c r="F6347" s="17" t="s">
        <v>50</v>
      </c>
      <c r="G6347" s="17" t="s">
        <v>38</v>
      </c>
      <c r="H6347">
        <v>-0.41999900000000423</v>
      </c>
      <c r="I6347">
        <v>-3.2838076108865442E-3</v>
      </c>
      <c r="J6347">
        <v>0</v>
      </c>
      <c r="K6347">
        <v>0</v>
      </c>
      <c r="L6347" s="17" t="s">
        <v>162</v>
      </c>
    </row>
    <row r="6348" spans="1:12" x14ac:dyDescent="0.35">
      <c r="A6348" s="1">
        <v>44221</v>
      </c>
      <c r="B6348" s="17" t="s">
        <v>49</v>
      </c>
      <c r="C6348">
        <v>129.63000500000001</v>
      </c>
      <c r="D6348">
        <v>127.480003</v>
      </c>
      <c r="E6348" s="17" t="s">
        <v>0</v>
      </c>
      <c r="F6348" s="17" t="s">
        <v>50</v>
      </c>
      <c r="G6348" s="17" t="s">
        <v>38</v>
      </c>
      <c r="H6348">
        <v>2.1500020000000148</v>
      </c>
      <c r="I6348">
        <v>1.6865405941353915E-2</v>
      </c>
      <c r="J6348">
        <v>0</v>
      </c>
      <c r="K6348">
        <v>1</v>
      </c>
      <c r="L6348" s="17" t="s">
        <v>162</v>
      </c>
    </row>
    <row r="6349" spans="1:12" x14ac:dyDescent="0.35">
      <c r="A6349" s="1">
        <v>44222</v>
      </c>
      <c r="B6349" s="17" t="s">
        <v>49</v>
      </c>
      <c r="C6349">
        <v>134.88000500000001</v>
      </c>
      <c r="D6349">
        <v>129.63000500000001</v>
      </c>
      <c r="E6349" s="17" t="s">
        <v>0</v>
      </c>
      <c r="F6349" s="17" t="s">
        <v>50</v>
      </c>
      <c r="G6349" s="17" t="s">
        <v>38</v>
      </c>
      <c r="H6349">
        <v>5.25</v>
      </c>
      <c r="I6349">
        <v>4.0499882723911022E-2</v>
      </c>
      <c r="J6349">
        <v>0</v>
      </c>
      <c r="K6349">
        <v>1</v>
      </c>
      <c r="L6349" s="17" t="s">
        <v>162</v>
      </c>
    </row>
    <row r="6350" spans="1:12" x14ac:dyDescent="0.35">
      <c r="A6350" s="1">
        <v>44223</v>
      </c>
      <c r="B6350" s="17" t="s">
        <v>49</v>
      </c>
      <c r="C6350">
        <v>132.19000199999999</v>
      </c>
      <c r="D6350">
        <v>134.88000500000001</v>
      </c>
      <c r="E6350" s="17" t="s">
        <v>0</v>
      </c>
      <c r="F6350" s="17" t="s">
        <v>50</v>
      </c>
      <c r="G6350" s="17" t="s">
        <v>38</v>
      </c>
      <c r="H6350">
        <v>-2.6900030000000186</v>
      </c>
      <c r="I6350">
        <v>-1.9943675120712059E-2</v>
      </c>
      <c r="J6350">
        <v>0</v>
      </c>
      <c r="K6350">
        <v>0</v>
      </c>
      <c r="L6350" s="17" t="s">
        <v>162</v>
      </c>
    </row>
    <row r="6351" spans="1:12" x14ac:dyDescent="0.35">
      <c r="A6351" s="1">
        <v>44224</v>
      </c>
      <c r="B6351" s="17" t="s">
        <v>49</v>
      </c>
      <c r="C6351">
        <v>130.44000199999999</v>
      </c>
      <c r="D6351">
        <v>132.19000199999999</v>
      </c>
      <c r="E6351" s="17" t="s">
        <v>0</v>
      </c>
      <c r="F6351" s="17" t="s">
        <v>50</v>
      </c>
      <c r="G6351" s="17" t="s">
        <v>38</v>
      </c>
      <c r="H6351">
        <v>-1.75</v>
      </c>
      <c r="I6351">
        <v>-1.3238520111377258E-2</v>
      </c>
      <c r="J6351">
        <v>0</v>
      </c>
      <c r="K6351">
        <v>0</v>
      </c>
      <c r="L6351" s="17" t="s">
        <v>162</v>
      </c>
    </row>
    <row r="6352" spans="1:12" x14ac:dyDescent="0.35">
      <c r="A6352" s="1">
        <v>44225</v>
      </c>
      <c r="B6352" s="17" t="s">
        <v>49</v>
      </c>
      <c r="C6352">
        <v>126.199997</v>
      </c>
      <c r="D6352">
        <v>130.44000199999999</v>
      </c>
      <c r="E6352" s="17" t="s">
        <v>0</v>
      </c>
      <c r="F6352" s="17" t="s">
        <v>50</v>
      </c>
      <c r="G6352" s="17" t="s">
        <v>38</v>
      </c>
      <c r="H6352">
        <v>-4.2400049999999965</v>
      </c>
      <c r="I6352">
        <v>-3.2505404285412362E-2</v>
      </c>
      <c r="J6352">
        <v>0</v>
      </c>
      <c r="K6352">
        <v>0</v>
      </c>
      <c r="L6352" s="17" t="s">
        <v>162</v>
      </c>
    </row>
    <row r="6353" spans="1:12" x14ac:dyDescent="0.35">
      <c r="A6353" s="1">
        <v>44228</v>
      </c>
      <c r="B6353" s="17" t="s">
        <v>49</v>
      </c>
      <c r="C6353">
        <v>129.55999800000001</v>
      </c>
      <c r="D6353">
        <v>126.199997</v>
      </c>
      <c r="E6353" s="17" t="s">
        <v>0</v>
      </c>
      <c r="F6353" s="17" t="s">
        <v>50</v>
      </c>
      <c r="G6353" s="17" t="s">
        <v>38</v>
      </c>
      <c r="H6353">
        <v>3.3600010000000111</v>
      </c>
      <c r="I6353">
        <v>2.662441426207016E-2</v>
      </c>
      <c r="J6353">
        <v>0</v>
      </c>
      <c r="K6353">
        <v>1</v>
      </c>
      <c r="L6353" s="17" t="s">
        <v>162</v>
      </c>
    </row>
    <row r="6354" spans="1:12" x14ac:dyDescent="0.35">
      <c r="A6354" s="1">
        <v>44229</v>
      </c>
      <c r="B6354" s="17" t="s">
        <v>49</v>
      </c>
      <c r="C6354">
        <v>129.55999800000001</v>
      </c>
      <c r="D6354">
        <v>129.55999800000001</v>
      </c>
      <c r="E6354" s="17" t="s">
        <v>0</v>
      </c>
      <c r="F6354" s="17" t="s">
        <v>50</v>
      </c>
      <c r="G6354" s="17" t="s">
        <v>38</v>
      </c>
      <c r="H6354">
        <v>0</v>
      </c>
      <c r="I6354">
        <v>0</v>
      </c>
      <c r="J6354">
        <v>0</v>
      </c>
      <c r="K6354">
        <v>0</v>
      </c>
      <c r="L6354" s="17" t="s">
        <v>162</v>
      </c>
    </row>
    <row r="6355" spans="1:12" x14ac:dyDescent="0.35">
      <c r="A6355" s="1">
        <v>44230</v>
      </c>
      <c r="B6355" s="17" t="s">
        <v>49</v>
      </c>
      <c r="C6355">
        <v>130.61000100000001</v>
      </c>
      <c r="D6355">
        <v>129.55999800000001</v>
      </c>
      <c r="E6355" s="17" t="s">
        <v>0</v>
      </c>
      <c r="F6355" s="17" t="s">
        <v>50</v>
      </c>
      <c r="G6355" s="17" t="s">
        <v>38</v>
      </c>
      <c r="H6355">
        <v>1.0500030000000038</v>
      </c>
      <c r="I6355">
        <v>8.1043764758317125E-3</v>
      </c>
      <c r="J6355">
        <v>0</v>
      </c>
      <c r="K6355">
        <v>1</v>
      </c>
      <c r="L6355" s="17" t="s">
        <v>162</v>
      </c>
    </row>
    <row r="6356" spans="1:12" x14ac:dyDescent="0.35">
      <c r="A6356" s="1">
        <v>44231</v>
      </c>
      <c r="B6356" s="17" t="s">
        <v>49</v>
      </c>
      <c r="C6356">
        <v>132.30999800000001</v>
      </c>
      <c r="D6356">
        <v>130.61000100000001</v>
      </c>
      <c r="E6356" s="17" t="s">
        <v>0</v>
      </c>
      <c r="F6356" s="17" t="s">
        <v>50</v>
      </c>
      <c r="G6356" s="17" t="s">
        <v>38</v>
      </c>
      <c r="H6356">
        <v>1.6999969999999962</v>
      </c>
      <c r="I6356">
        <v>1.3015825641100761E-2</v>
      </c>
      <c r="J6356">
        <v>0</v>
      </c>
      <c r="K6356">
        <v>1</v>
      </c>
      <c r="L6356" s="17" t="s">
        <v>162</v>
      </c>
    </row>
    <row r="6357" spans="1:12" x14ac:dyDescent="0.35">
      <c r="A6357" s="1">
        <v>44232</v>
      </c>
      <c r="B6357" s="17" t="s">
        <v>49</v>
      </c>
      <c r="C6357">
        <v>130.28999300000001</v>
      </c>
      <c r="D6357">
        <v>132.30999800000001</v>
      </c>
      <c r="E6357" s="17" t="s">
        <v>0</v>
      </c>
      <c r="F6357" s="17" t="s">
        <v>50</v>
      </c>
      <c r="G6357" s="17" t="s">
        <v>38</v>
      </c>
      <c r="H6357">
        <v>-2.0200049999999976</v>
      </c>
      <c r="I6357">
        <v>-1.5267213593337046E-2</v>
      </c>
      <c r="J6357">
        <v>0</v>
      </c>
      <c r="K6357">
        <v>0</v>
      </c>
      <c r="L6357" s="17" t="s">
        <v>162</v>
      </c>
    </row>
    <row r="6358" spans="1:12" x14ac:dyDescent="0.35">
      <c r="A6358" s="1">
        <v>44235</v>
      </c>
      <c r="B6358" s="17" t="s">
        <v>49</v>
      </c>
      <c r="C6358">
        <v>131.5</v>
      </c>
      <c r="D6358">
        <v>130.28999300000001</v>
      </c>
      <c r="E6358" s="17" t="s">
        <v>0</v>
      </c>
      <c r="F6358" s="17" t="s">
        <v>50</v>
      </c>
      <c r="G6358" s="17" t="s">
        <v>38</v>
      </c>
      <c r="H6358">
        <v>1.2100069999999903</v>
      </c>
      <c r="I6358">
        <v>9.2870294344093648E-3</v>
      </c>
      <c r="J6358">
        <v>0</v>
      </c>
      <c r="K6358">
        <v>1</v>
      </c>
      <c r="L6358" s="17" t="s">
        <v>162</v>
      </c>
    </row>
    <row r="6359" spans="1:12" x14ac:dyDescent="0.35">
      <c r="A6359" s="1">
        <v>44236</v>
      </c>
      <c r="B6359" s="17" t="s">
        <v>49</v>
      </c>
      <c r="C6359">
        <v>131.53999300000001</v>
      </c>
      <c r="D6359">
        <v>131.5</v>
      </c>
      <c r="E6359" s="17" t="s">
        <v>0</v>
      </c>
      <c r="F6359" s="17" t="s">
        <v>50</v>
      </c>
      <c r="G6359" s="17" t="s">
        <v>38</v>
      </c>
      <c r="H6359">
        <v>3.9993000000009715E-2</v>
      </c>
      <c r="I6359">
        <v>3.0412927756661378E-4</v>
      </c>
      <c r="J6359">
        <v>0</v>
      </c>
      <c r="K6359">
        <v>1</v>
      </c>
      <c r="L6359" s="17" t="s">
        <v>162</v>
      </c>
    </row>
    <row r="6360" spans="1:12" x14ac:dyDescent="0.35">
      <c r="A6360" s="1">
        <v>44237</v>
      </c>
      <c r="B6360" s="17" t="s">
        <v>49</v>
      </c>
      <c r="C6360">
        <v>129.66999799999999</v>
      </c>
      <c r="D6360">
        <v>131.53999300000001</v>
      </c>
      <c r="E6360" s="17" t="s">
        <v>0</v>
      </c>
      <c r="F6360" s="17" t="s">
        <v>50</v>
      </c>
      <c r="G6360" s="17" t="s">
        <v>38</v>
      </c>
      <c r="H6360">
        <v>-1.8699950000000172</v>
      </c>
      <c r="I6360">
        <v>-1.4216170742840293E-2</v>
      </c>
      <c r="J6360">
        <v>0</v>
      </c>
      <c r="K6360">
        <v>0</v>
      </c>
      <c r="L6360" s="17" t="s">
        <v>162</v>
      </c>
    </row>
    <row r="6361" spans="1:12" x14ac:dyDescent="0.35">
      <c r="A6361" s="1">
        <v>44238</v>
      </c>
      <c r="B6361" s="17" t="s">
        <v>49</v>
      </c>
      <c r="C6361">
        <v>132.520004</v>
      </c>
      <c r="D6361">
        <v>129.66999799999999</v>
      </c>
      <c r="E6361" s="17" t="s">
        <v>0</v>
      </c>
      <c r="F6361" s="17" t="s">
        <v>50</v>
      </c>
      <c r="G6361" s="17" t="s">
        <v>38</v>
      </c>
      <c r="H6361">
        <v>2.8500060000000076</v>
      </c>
      <c r="I6361">
        <v>2.1978916048105496E-2</v>
      </c>
      <c r="J6361">
        <v>0</v>
      </c>
      <c r="K6361">
        <v>1</v>
      </c>
      <c r="L6361" s="17" t="s">
        <v>162</v>
      </c>
    </row>
    <row r="6362" spans="1:12" x14ac:dyDescent="0.35">
      <c r="A6362" s="1">
        <v>44239</v>
      </c>
      <c r="B6362" s="17" t="s">
        <v>49</v>
      </c>
      <c r="C6362">
        <v>131.929993</v>
      </c>
      <c r="D6362">
        <v>132.520004</v>
      </c>
      <c r="E6362" s="17" t="s">
        <v>0</v>
      </c>
      <c r="F6362" s="17" t="s">
        <v>50</v>
      </c>
      <c r="G6362" s="17" t="s">
        <v>38</v>
      </c>
      <c r="H6362">
        <v>-0.59001100000000406</v>
      </c>
      <c r="I6362">
        <v>-4.4522410367570176E-3</v>
      </c>
      <c r="J6362">
        <v>0</v>
      </c>
      <c r="K6362">
        <v>0</v>
      </c>
      <c r="L6362" s="17" t="s">
        <v>162</v>
      </c>
    </row>
    <row r="6363" spans="1:12" x14ac:dyDescent="0.35">
      <c r="A6363" s="1">
        <v>44243</v>
      </c>
      <c r="B6363" s="17" t="s">
        <v>49</v>
      </c>
      <c r="C6363">
        <v>130.759995</v>
      </c>
      <c r="D6363">
        <v>131.929993</v>
      </c>
      <c r="E6363" s="17" t="s">
        <v>0</v>
      </c>
      <c r="F6363" s="17" t="s">
        <v>50</v>
      </c>
      <c r="G6363" s="17" t="s">
        <v>38</v>
      </c>
      <c r="H6363">
        <v>-1.1699979999999925</v>
      </c>
      <c r="I6363">
        <v>-8.8683245818105411E-3</v>
      </c>
      <c r="J6363">
        <v>0</v>
      </c>
      <c r="K6363">
        <v>0</v>
      </c>
      <c r="L6363" s="17" t="s">
        <v>162</v>
      </c>
    </row>
    <row r="6364" spans="1:12" x14ac:dyDescent="0.35">
      <c r="A6364" s="1">
        <v>44244</v>
      </c>
      <c r="B6364" s="17" t="s">
        <v>49</v>
      </c>
      <c r="C6364">
        <v>126.30999799999999</v>
      </c>
      <c r="D6364">
        <v>130.759995</v>
      </c>
      <c r="E6364" s="17" t="s">
        <v>0</v>
      </c>
      <c r="F6364" s="17" t="s">
        <v>50</v>
      </c>
      <c r="G6364" s="17" t="s">
        <v>38</v>
      </c>
      <c r="H6364">
        <v>-4.4499970000000104</v>
      </c>
      <c r="I6364">
        <v>-3.4031792368912302E-2</v>
      </c>
      <c r="J6364">
        <v>0</v>
      </c>
      <c r="K6364">
        <v>0</v>
      </c>
      <c r="L6364" s="17" t="s">
        <v>162</v>
      </c>
    </row>
    <row r="6365" spans="1:12" x14ac:dyDescent="0.35">
      <c r="A6365" s="1">
        <v>44245</v>
      </c>
      <c r="B6365" s="17" t="s">
        <v>49</v>
      </c>
      <c r="C6365">
        <v>128.679993</v>
      </c>
      <c r="D6365">
        <v>126.30999799999999</v>
      </c>
      <c r="E6365" s="17" t="s">
        <v>0</v>
      </c>
      <c r="F6365" s="17" t="s">
        <v>50</v>
      </c>
      <c r="G6365" s="17" t="s">
        <v>38</v>
      </c>
      <c r="H6365">
        <v>2.369995000000003</v>
      </c>
      <c r="I6365">
        <v>1.8763320699284651E-2</v>
      </c>
      <c r="J6365">
        <v>0</v>
      </c>
      <c r="K6365">
        <v>1</v>
      </c>
      <c r="L6365" s="17" t="s">
        <v>162</v>
      </c>
    </row>
    <row r="6366" spans="1:12" x14ac:dyDescent="0.35">
      <c r="A6366" s="1">
        <v>44246</v>
      </c>
      <c r="B6366" s="17" t="s">
        <v>49</v>
      </c>
      <c r="C6366">
        <v>126.82</v>
      </c>
      <c r="D6366">
        <v>128.679993</v>
      </c>
      <c r="E6366" s="17" t="s">
        <v>0</v>
      </c>
      <c r="F6366" s="17" t="s">
        <v>50</v>
      </c>
      <c r="G6366" s="17" t="s">
        <v>38</v>
      </c>
      <c r="H6366">
        <v>-1.8599930000000029</v>
      </c>
      <c r="I6366">
        <v>-1.4454407065440258E-2</v>
      </c>
      <c r="J6366">
        <v>0</v>
      </c>
      <c r="K6366">
        <v>0</v>
      </c>
      <c r="L6366" s="17" t="s">
        <v>162</v>
      </c>
    </row>
    <row r="6367" spans="1:12" x14ac:dyDescent="0.35">
      <c r="A6367" s="1">
        <v>44249</v>
      </c>
      <c r="B6367" s="17" t="s">
        <v>49</v>
      </c>
      <c r="C6367">
        <v>125.730003</v>
      </c>
      <c r="D6367">
        <v>126.82</v>
      </c>
      <c r="E6367" s="17" t="s">
        <v>0</v>
      </c>
      <c r="F6367" s="17" t="s">
        <v>50</v>
      </c>
      <c r="G6367" s="17" t="s">
        <v>38</v>
      </c>
      <c r="H6367">
        <v>-1.0899969999999968</v>
      </c>
      <c r="I6367">
        <v>-8.5948351994953234E-3</v>
      </c>
      <c r="J6367">
        <v>0</v>
      </c>
      <c r="K6367">
        <v>0</v>
      </c>
      <c r="L6367" s="17" t="s">
        <v>162</v>
      </c>
    </row>
    <row r="6368" spans="1:12" x14ac:dyDescent="0.35">
      <c r="A6368" s="1">
        <v>44250</v>
      </c>
      <c r="B6368" s="17" t="s">
        <v>49</v>
      </c>
      <c r="C6368">
        <v>124.860001</v>
      </c>
      <c r="D6368">
        <v>125.730003</v>
      </c>
      <c r="E6368" s="17" t="s">
        <v>0</v>
      </c>
      <c r="F6368" s="17" t="s">
        <v>50</v>
      </c>
      <c r="G6368" s="17" t="s">
        <v>38</v>
      </c>
      <c r="H6368">
        <v>-0.8700019999999995</v>
      </c>
      <c r="I6368">
        <v>-6.9196053387511613E-3</v>
      </c>
      <c r="J6368">
        <v>0</v>
      </c>
      <c r="K6368">
        <v>0</v>
      </c>
      <c r="L6368" s="17" t="s">
        <v>162</v>
      </c>
    </row>
    <row r="6369" spans="1:12" x14ac:dyDescent="0.35">
      <c r="A6369" s="1">
        <v>44251</v>
      </c>
      <c r="B6369" s="17" t="s">
        <v>49</v>
      </c>
      <c r="C6369">
        <v>126.55999799999999</v>
      </c>
      <c r="D6369">
        <v>124.860001</v>
      </c>
      <c r="E6369" s="17" t="s">
        <v>0</v>
      </c>
      <c r="F6369" s="17" t="s">
        <v>50</v>
      </c>
      <c r="G6369" s="17" t="s">
        <v>38</v>
      </c>
      <c r="H6369">
        <v>1.6999969999999962</v>
      </c>
      <c r="I6369">
        <v>1.3615224943014346E-2</v>
      </c>
      <c r="J6369">
        <v>0</v>
      </c>
      <c r="K6369">
        <v>1</v>
      </c>
      <c r="L6369" s="17" t="s">
        <v>162</v>
      </c>
    </row>
    <row r="6370" spans="1:12" x14ac:dyDescent="0.35">
      <c r="A6370" s="1">
        <v>44252</v>
      </c>
      <c r="B6370" s="17" t="s">
        <v>49</v>
      </c>
      <c r="C6370">
        <v>123.69000200000001</v>
      </c>
      <c r="D6370">
        <v>126.55999799999999</v>
      </c>
      <c r="E6370" s="17" t="s">
        <v>0</v>
      </c>
      <c r="F6370" s="17" t="s">
        <v>50</v>
      </c>
      <c r="G6370" s="17" t="s">
        <v>38</v>
      </c>
      <c r="H6370">
        <v>-2.8699959999999862</v>
      </c>
      <c r="I6370">
        <v>-2.2676959903238827E-2</v>
      </c>
      <c r="J6370">
        <v>0</v>
      </c>
      <c r="K6370">
        <v>0</v>
      </c>
      <c r="L6370" s="17" t="s">
        <v>162</v>
      </c>
    </row>
    <row r="6371" spans="1:12" x14ac:dyDescent="0.35">
      <c r="A6371" s="1">
        <v>44253</v>
      </c>
      <c r="B6371" s="17" t="s">
        <v>49</v>
      </c>
      <c r="C6371">
        <v>123.349998</v>
      </c>
      <c r="D6371">
        <v>123.69000200000001</v>
      </c>
      <c r="E6371" s="17" t="s">
        <v>0</v>
      </c>
      <c r="F6371" s="17" t="s">
        <v>50</v>
      </c>
      <c r="G6371" s="17" t="s">
        <v>38</v>
      </c>
      <c r="H6371">
        <v>-0.34000400000000752</v>
      </c>
      <c r="I6371">
        <v>-2.7488397970921491E-3</v>
      </c>
      <c r="J6371">
        <v>0</v>
      </c>
      <c r="K6371">
        <v>0</v>
      </c>
      <c r="L6371" s="17" t="s">
        <v>162</v>
      </c>
    </row>
    <row r="6372" spans="1:12" x14ac:dyDescent="0.35">
      <c r="A6372" s="1">
        <v>44256</v>
      </c>
      <c r="B6372" s="17" t="s">
        <v>49</v>
      </c>
      <c r="C6372">
        <v>124.41999800000001</v>
      </c>
      <c r="D6372">
        <v>123.349998</v>
      </c>
      <c r="E6372" s="17" t="s">
        <v>0</v>
      </c>
      <c r="F6372" s="17" t="s">
        <v>50</v>
      </c>
      <c r="G6372" s="17" t="s">
        <v>38</v>
      </c>
      <c r="H6372">
        <v>1.0700000000000074</v>
      </c>
      <c r="I6372">
        <v>8.6745035861290204E-3</v>
      </c>
      <c r="J6372">
        <v>0</v>
      </c>
      <c r="K6372">
        <v>1</v>
      </c>
      <c r="L6372" s="17" t="s">
        <v>162</v>
      </c>
    </row>
    <row r="6373" spans="1:12" x14ac:dyDescent="0.35">
      <c r="A6373" s="1">
        <v>44257</v>
      </c>
      <c r="B6373" s="17" t="s">
        <v>49</v>
      </c>
      <c r="C6373">
        <v>125.339996</v>
      </c>
      <c r="D6373">
        <v>124.41999800000001</v>
      </c>
      <c r="E6373" s="17" t="s">
        <v>0</v>
      </c>
      <c r="F6373" s="17" t="s">
        <v>50</v>
      </c>
      <c r="G6373" s="17" t="s">
        <v>38</v>
      </c>
      <c r="H6373">
        <v>0.91999799999999254</v>
      </c>
      <c r="I6373">
        <v>7.3942936408019589E-3</v>
      </c>
      <c r="J6373">
        <v>0</v>
      </c>
      <c r="K6373">
        <v>1</v>
      </c>
      <c r="L6373" s="17" t="s">
        <v>162</v>
      </c>
    </row>
    <row r="6374" spans="1:12" x14ac:dyDescent="0.35">
      <c r="A6374" s="1">
        <v>44258</v>
      </c>
      <c r="B6374" s="17" t="s">
        <v>49</v>
      </c>
      <c r="C6374">
        <v>123.120003</v>
      </c>
      <c r="D6374">
        <v>125.339996</v>
      </c>
      <c r="E6374" s="17" t="s">
        <v>0</v>
      </c>
      <c r="F6374" s="17" t="s">
        <v>50</v>
      </c>
      <c r="G6374" s="17" t="s">
        <v>38</v>
      </c>
      <c r="H6374">
        <v>-2.2199930000000023</v>
      </c>
      <c r="I6374">
        <v>-1.7711768556303468E-2</v>
      </c>
      <c r="J6374">
        <v>0</v>
      </c>
      <c r="K6374">
        <v>0</v>
      </c>
      <c r="L6374" s="17" t="s">
        <v>162</v>
      </c>
    </row>
    <row r="6375" spans="1:12" x14ac:dyDescent="0.35">
      <c r="A6375" s="1">
        <v>44259</v>
      </c>
      <c r="B6375" s="17" t="s">
        <v>49</v>
      </c>
      <c r="C6375">
        <v>122.040001</v>
      </c>
      <c r="D6375">
        <v>123.120003</v>
      </c>
      <c r="E6375" s="17" t="s">
        <v>0</v>
      </c>
      <c r="F6375" s="17" t="s">
        <v>50</v>
      </c>
      <c r="G6375" s="17" t="s">
        <v>38</v>
      </c>
      <c r="H6375">
        <v>-1.0800019999999932</v>
      </c>
      <c r="I6375">
        <v>-8.7719458551344682E-3</v>
      </c>
      <c r="J6375">
        <v>0</v>
      </c>
      <c r="K6375">
        <v>0</v>
      </c>
      <c r="L6375" s="17" t="s">
        <v>162</v>
      </c>
    </row>
    <row r="6376" spans="1:12" x14ac:dyDescent="0.35">
      <c r="A6376" s="1">
        <v>44260</v>
      </c>
      <c r="B6376" s="17" t="s">
        <v>49</v>
      </c>
      <c r="C6376">
        <v>123.08000199999999</v>
      </c>
      <c r="D6376">
        <v>122.040001</v>
      </c>
      <c r="E6376" s="17" t="s">
        <v>0</v>
      </c>
      <c r="F6376" s="17" t="s">
        <v>50</v>
      </c>
      <c r="G6376" s="17" t="s">
        <v>38</v>
      </c>
      <c r="H6376">
        <v>1.0400009999999895</v>
      </c>
      <c r="I6376">
        <v>8.5218042566222972E-3</v>
      </c>
      <c r="J6376">
        <v>0</v>
      </c>
      <c r="K6376">
        <v>1</v>
      </c>
      <c r="L6376" s="17" t="s">
        <v>162</v>
      </c>
    </row>
    <row r="6377" spans="1:12" x14ac:dyDescent="0.35">
      <c r="A6377" s="1">
        <v>44263</v>
      </c>
      <c r="B6377" s="17" t="s">
        <v>49</v>
      </c>
      <c r="C6377">
        <v>123.07</v>
      </c>
      <c r="D6377">
        <v>123.08000199999999</v>
      </c>
      <c r="E6377" s="17" t="s">
        <v>0</v>
      </c>
      <c r="F6377" s="17" t="s">
        <v>50</v>
      </c>
      <c r="G6377" s="17" t="s">
        <v>38</v>
      </c>
      <c r="H6377">
        <v>-1.0002000000000066E-2</v>
      </c>
      <c r="I6377">
        <v>-8.1264217074030165E-5</v>
      </c>
      <c r="J6377">
        <v>0</v>
      </c>
      <c r="K6377">
        <v>0</v>
      </c>
      <c r="L6377" s="17" t="s">
        <v>162</v>
      </c>
    </row>
    <row r="6378" spans="1:12" x14ac:dyDescent="0.35">
      <c r="A6378" s="1">
        <v>44264</v>
      </c>
      <c r="B6378" s="17" t="s">
        <v>49</v>
      </c>
      <c r="C6378">
        <v>126.230003</v>
      </c>
      <c r="D6378">
        <v>123.07</v>
      </c>
      <c r="E6378" s="17" t="s">
        <v>0</v>
      </c>
      <c r="F6378" s="17" t="s">
        <v>50</v>
      </c>
      <c r="G6378" s="17" t="s">
        <v>38</v>
      </c>
      <c r="H6378">
        <v>3.1600030000000032</v>
      </c>
      <c r="I6378">
        <v>2.5676468676363074E-2</v>
      </c>
      <c r="J6378">
        <v>0</v>
      </c>
      <c r="K6378">
        <v>1</v>
      </c>
      <c r="L6378" s="17" t="s">
        <v>162</v>
      </c>
    </row>
    <row r="6379" spans="1:12" x14ac:dyDescent="0.35">
      <c r="A6379" s="1">
        <v>44265</v>
      </c>
      <c r="B6379" s="17" t="s">
        <v>49</v>
      </c>
      <c r="C6379">
        <v>125.93</v>
      </c>
      <c r="D6379">
        <v>126.230003</v>
      </c>
      <c r="E6379" s="17" t="s">
        <v>0</v>
      </c>
      <c r="F6379" s="17" t="s">
        <v>50</v>
      </c>
      <c r="G6379" s="17" t="s">
        <v>38</v>
      </c>
      <c r="H6379">
        <v>-0.30000299999998958</v>
      </c>
      <c r="I6379">
        <v>-2.3766378267454339E-3</v>
      </c>
      <c r="J6379">
        <v>0</v>
      </c>
      <c r="K6379">
        <v>0</v>
      </c>
      <c r="L6379" s="17" t="s">
        <v>162</v>
      </c>
    </row>
    <row r="6380" spans="1:12" x14ac:dyDescent="0.35">
      <c r="A6380" s="1">
        <v>44266</v>
      </c>
      <c r="B6380" s="17" t="s">
        <v>49</v>
      </c>
      <c r="C6380">
        <v>126.849998</v>
      </c>
      <c r="D6380">
        <v>125.93</v>
      </c>
      <c r="E6380" s="17" t="s">
        <v>0</v>
      </c>
      <c r="F6380" s="17" t="s">
        <v>50</v>
      </c>
      <c r="G6380" s="17" t="s">
        <v>38</v>
      </c>
      <c r="H6380">
        <v>0.91999799999999254</v>
      </c>
      <c r="I6380">
        <v>7.3056301119669058E-3</v>
      </c>
      <c r="J6380">
        <v>0</v>
      </c>
      <c r="K6380">
        <v>1</v>
      </c>
      <c r="L6380" s="17" t="s">
        <v>162</v>
      </c>
    </row>
    <row r="6381" spans="1:12" x14ac:dyDescent="0.35">
      <c r="A6381" s="1">
        <v>44267</v>
      </c>
      <c r="B6381" s="17" t="s">
        <v>49</v>
      </c>
      <c r="C6381">
        <v>123.82</v>
      </c>
      <c r="D6381">
        <v>126.849998</v>
      </c>
      <c r="E6381" s="17" t="s">
        <v>0</v>
      </c>
      <c r="F6381" s="17" t="s">
        <v>50</v>
      </c>
      <c r="G6381" s="17" t="s">
        <v>38</v>
      </c>
      <c r="H6381">
        <v>-3.0299980000000062</v>
      </c>
      <c r="I6381">
        <v>-2.3886464704556055E-2</v>
      </c>
      <c r="J6381">
        <v>0</v>
      </c>
      <c r="K6381">
        <v>0</v>
      </c>
      <c r="L6381" s="17" t="s">
        <v>162</v>
      </c>
    </row>
    <row r="6382" spans="1:12" x14ac:dyDescent="0.35">
      <c r="A6382" s="1">
        <v>44270</v>
      </c>
      <c r="B6382" s="17" t="s">
        <v>49</v>
      </c>
      <c r="C6382">
        <v>122.769997</v>
      </c>
      <c r="D6382">
        <v>123.82</v>
      </c>
      <c r="E6382" s="17" t="s">
        <v>0</v>
      </c>
      <c r="F6382" s="17" t="s">
        <v>50</v>
      </c>
      <c r="G6382" s="17" t="s">
        <v>38</v>
      </c>
      <c r="H6382">
        <v>-1.0500029999999896</v>
      </c>
      <c r="I6382">
        <v>-8.4800759166531233E-3</v>
      </c>
      <c r="J6382">
        <v>0</v>
      </c>
      <c r="K6382">
        <v>0</v>
      </c>
      <c r="L6382" s="17" t="s">
        <v>162</v>
      </c>
    </row>
    <row r="6383" spans="1:12" x14ac:dyDescent="0.35">
      <c r="A6383" s="1">
        <v>44271</v>
      </c>
      <c r="B6383" s="17" t="s">
        <v>49</v>
      </c>
      <c r="C6383">
        <v>122.16999800000001</v>
      </c>
      <c r="D6383">
        <v>122.769997</v>
      </c>
      <c r="E6383" s="17" t="s">
        <v>0</v>
      </c>
      <c r="F6383" s="17" t="s">
        <v>50</v>
      </c>
      <c r="G6383" s="17" t="s">
        <v>38</v>
      </c>
      <c r="H6383">
        <v>-0.59999899999999684</v>
      </c>
      <c r="I6383">
        <v>-4.8871793977481063E-3</v>
      </c>
      <c r="J6383">
        <v>0</v>
      </c>
      <c r="K6383">
        <v>0</v>
      </c>
      <c r="L6383" s="17" t="s">
        <v>162</v>
      </c>
    </row>
    <row r="6384" spans="1:12" x14ac:dyDescent="0.35">
      <c r="A6384" s="1">
        <v>44272</v>
      </c>
      <c r="B6384" s="17" t="s">
        <v>49</v>
      </c>
      <c r="C6384">
        <v>123.620003</v>
      </c>
      <c r="D6384">
        <v>122.16999800000001</v>
      </c>
      <c r="E6384" s="17" t="s">
        <v>0</v>
      </c>
      <c r="F6384" s="17" t="s">
        <v>50</v>
      </c>
      <c r="G6384" s="17" t="s">
        <v>38</v>
      </c>
      <c r="H6384">
        <v>1.4500049999999902</v>
      </c>
      <c r="I6384">
        <v>1.1868748659552161E-2</v>
      </c>
      <c r="J6384">
        <v>0</v>
      </c>
      <c r="K6384">
        <v>1</v>
      </c>
      <c r="L6384" s="17" t="s">
        <v>162</v>
      </c>
    </row>
    <row r="6385" spans="1:12" x14ac:dyDescent="0.35">
      <c r="A6385" s="1">
        <v>44273</v>
      </c>
      <c r="B6385" s="17" t="s">
        <v>49</v>
      </c>
      <c r="C6385">
        <v>121.790001</v>
      </c>
      <c r="D6385">
        <v>123.620003</v>
      </c>
      <c r="E6385" s="17" t="s">
        <v>0</v>
      </c>
      <c r="F6385" s="17" t="s">
        <v>50</v>
      </c>
      <c r="G6385" s="17" t="s">
        <v>38</v>
      </c>
      <c r="H6385">
        <v>-1.8300019999999932</v>
      </c>
      <c r="I6385">
        <v>-1.4803445685080539E-2</v>
      </c>
      <c r="J6385">
        <v>0</v>
      </c>
      <c r="K6385">
        <v>0</v>
      </c>
      <c r="L6385" s="17" t="s">
        <v>162</v>
      </c>
    </row>
    <row r="6386" spans="1:12" x14ac:dyDescent="0.35">
      <c r="A6386" s="1">
        <v>44274</v>
      </c>
      <c r="B6386" s="17" t="s">
        <v>49</v>
      </c>
      <c r="C6386">
        <v>123.16999800000001</v>
      </c>
      <c r="D6386">
        <v>121.790001</v>
      </c>
      <c r="E6386" s="17" t="s">
        <v>0</v>
      </c>
      <c r="F6386" s="17" t="s">
        <v>50</v>
      </c>
      <c r="G6386" s="17" t="s">
        <v>38</v>
      </c>
      <c r="H6386">
        <v>1.379997000000003</v>
      </c>
      <c r="I6386">
        <v>1.1330954829370623E-2</v>
      </c>
      <c r="J6386">
        <v>0</v>
      </c>
      <c r="K6386">
        <v>1</v>
      </c>
      <c r="L6386" s="17" t="s">
        <v>162</v>
      </c>
    </row>
    <row r="6387" spans="1:12" x14ac:dyDescent="0.35">
      <c r="A6387" s="1">
        <v>44277</v>
      </c>
      <c r="B6387" s="17" t="s">
        <v>49</v>
      </c>
      <c r="C6387">
        <v>122.949997</v>
      </c>
      <c r="D6387">
        <v>123.16999800000001</v>
      </c>
      <c r="E6387" s="17" t="s">
        <v>0</v>
      </c>
      <c r="F6387" s="17" t="s">
        <v>50</v>
      </c>
      <c r="G6387" s="17" t="s">
        <v>38</v>
      </c>
      <c r="H6387">
        <v>-0.22000100000001055</v>
      </c>
      <c r="I6387">
        <v>-1.7861573725121806E-3</v>
      </c>
      <c r="J6387">
        <v>0</v>
      </c>
      <c r="K6387">
        <v>0</v>
      </c>
      <c r="L6387" s="17" t="s">
        <v>162</v>
      </c>
    </row>
    <row r="6388" spans="1:12" x14ac:dyDescent="0.35">
      <c r="A6388" s="1">
        <v>44278</v>
      </c>
      <c r="B6388" s="17" t="s">
        <v>49</v>
      </c>
      <c r="C6388">
        <v>122.32</v>
      </c>
      <c r="D6388">
        <v>122.949997</v>
      </c>
      <c r="E6388" s="17" t="s">
        <v>0</v>
      </c>
      <c r="F6388" s="17" t="s">
        <v>50</v>
      </c>
      <c r="G6388" s="17" t="s">
        <v>38</v>
      </c>
      <c r="H6388">
        <v>-0.62999700000000303</v>
      </c>
      <c r="I6388">
        <v>-5.1240098850917669E-3</v>
      </c>
      <c r="J6388">
        <v>0</v>
      </c>
      <c r="K6388">
        <v>0</v>
      </c>
      <c r="L6388" s="17" t="s">
        <v>162</v>
      </c>
    </row>
    <row r="6389" spans="1:12" x14ac:dyDescent="0.35">
      <c r="A6389" s="1">
        <v>44279</v>
      </c>
      <c r="B6389" s="17" t="s">
        <v>49</v>
      </c>
      <c r="C6389">
        <v>121.089996</v>
      </c>
      <c r="D6389">
        <v>122.32</v>
      </c>
      <c r="E6389" s="17" t="s">
        <v>0</v>
      </c>
      <c r="F6389" s="17" t="s">
        <v>50</v>
      </c>
      <c r="G6389" s="17" t="s">
        <v>38</v>
      </c>
      <c r="H6389">
        <v>-1.2300039999999939</v>
      </c>
      <c r="I6389">
        <v>-1.0055624591236052E-2</v>
      </c>
      <c r="J6389">
        <v>0</v>
      </c>
      <c r="K6389">
        <v>0</v>
      </c>
      <c r="L6389" s="17" t="s">
        <v>162</v>
      </c>
    </row>
    <row r="6390" spans="1:12" x14ac:dyDescent="0.35">
      <c r="A6390" s="1">
        <v>44280</v>
      </c>
      <c r="B6390" s="17" t="s">
        <v>49</v>
      </c>
      <c r="C6390">
        <v>121.480003</v>
      </c>
      <c r="D6390">
        <v>121.089996</v>
      </c>
      <c r="E6390" s="17" t="s">
        <v>0</v>
      </c>
      <c r="F6390" s="17" t="s">
        <v>50</v>
      </c>
      <c r="G6390" s="17" t="s">
        <v>38</v>
      </c>
      <c r="H6390">
        <v>0.39000699999999711</v>
      </c>
      <c r="I6390">
        <v>3.2208028151227051E-3</v>
      </c>
      <c r="J6390">
        <v>0</v>
      </c>
      <c r="K6390">
        <v>1</v>
      </c>
      <c r="L6390" s="17" t="s">
        <v>162</v>
      </c>
    </row>
    <row r="6391" spans="1:12" x14ac:dyDescent="0.35">
      <c r="A6391" s="1">
        <v>44281</v>
      </c>
      <c r="B6391" s="17" t="s">
        <v>49</v>
      </c>
      <c r="C6391">
        <v>122.709999</v>
      </c>
      <c r="D6391">
        <v>121.480003</v>
      </c>
      <c r="E6391" s="17" t="s">
        <v>0</v>
      </c>
      <c r="F6391" s="17" t="s">
        <v>50</v>
      </c>
      <c r="G6391" s="17" t="s">
        <v>38</v>
      </c>
      <c r="H6391">
        <v>1.2299959999999999</v>
      </c>
      <c r="I6391">
        <v>1.0125090299841365E-2</v>
      </c>
      <c r="J6391">
        <v>0</v>
      </c>
      <c r="K6391">
        <v>1</v>
      </c>
      <c r="L6391" s="17" t="s">
        <v>162</v>
      </c>
    </row>
    <row r="6392" spans="1:12" x14ac:dyDescent="0.35">
      <c r="A6392" s="1">
        <v>44284</v>
      </c>
      <c r="B6392" s="17" t="s">
        <v>49</v>
      </c>
      <c r="C6392">
        <v>122.449997</v>
      </c>
      <c r="D6392">
        <v>122.709999</v>
      </c>
      <c r="E6392" s="17" t="s">
        <v>0</v>
      </c>
      <c r="F6392" s="17" t="s">
        <v>50</v>
      </c>
      <c r="G6392" s="17" t="s">
        <v>38</v>
      </c>
      <c r="H6392">
        <v>-0.26000200000000007</v>
      </c>
      <c r="I6392">
        <v>-2.1188330382106847E-3</v>
      </c>
      <c r="J6392">
        <v>0</v>
      </c>
      <c r="K6392">
        <v>0</v>
      </c>
      <c r="L6392" s="17" t="s">
        <v>162</v>
      </c>
    </row>
    <row r="6393" spans="1:12" x14ac:dyDescent="0.35">
      <c r="A6393" s="1">
        <v>44285</v>
      </c>
      <c r="B6393" s="17" t="s">
        <v>49</v>
      </c>
      <c r="C6393">
        <v>121.540001</v>
      </c>
      <c r="D6393">
        <v>122.449997</v>
      </c>
      <c r="E6393" s="17" t="s">
        <v>0</v>
      </c>
      <c r="F6393" s="17" t="s">
        <v>50</v>
      </c>
      <c r="G6393" s="17" t="s">
        <v>38</v>
      </c>
      <c r="H6393">
        <v>-0.90999599999999248</v>
      </c>
      <c r="I6393">
        <v>-7.4315722523046902E-3</v>
      </c>
      <c r="J6393">
        <v>0</v>
      </c>
      <c r="K6393">
        <v>0</v>
      </c>
      <c r="L6393" s="17" t="s">
        <v>162</v>
      </c>
    </row>
    <row r="6394" spans="1:12" x14ac:dyDescent="0.35">
      <c r="A6394" s="1">
        <v>44286</v>
      </c>
      <c r="B6394" s="17" t="s">
        <v>49</v>
      </c>
      <c r="C6394">
        <v>122.790001</v>
      </c>
      <c r="D6394">
        <v>121.540001</v>
      </c>
      <c r="E6394" s="17" t="s">
        <v>0</v>
      </c>
      <c r="F6394" s="17" t="s">
        <v>50</v>
      </c>
      <c r="G6394" s="17" t="s">
        <v>38</v>
      </c>
      <c r="H6394">
        <v>1.25</v>
      </c>
      <c r="I6394">
        <v>1.0284679856140531E-2</v>
      </c>
      <c r="J6394">
        <v>0</v>
      </c>
      <c r="K6394">
        <v>1</v>
      </c>
      <c r="L6394" s="17" t="s">
        <v>162</v>
      </c>
    </row>
    <row r="6395" spans="1:12" x14ac:dyDescent="0.35">
      <c r="A6395" s="1">
        <v>44287</v>
      </c>
      <c r="B6395" s="17" t="s">
        <v>49</v>
      </c>
      <c r="C6395">
        <v>125.75</v>
      </c>
      <c r="D6395">
        <v>122.790001</v>
      </c>
      <c r="E6395" s="17" t="s">
        <v>0</v>
      </c>
      <c r="F6395" s="17" t="s">
        <v>50</v>
      </c>
      <c r="G6395" s="17" t="s">
        <v>38</v>
      </c>
      <c r="H6395">
        <v>2.9599989999999963</v>
      </c>
      <c r="I6395">
        <v>2.4106189232786113E-2</v>
      </c>
      <c r="J6395">
        <v>0</v>
      </c>
      <c r="K6395">
        <v>1</v>
      </c>
      <c r="L6395" s="17" t="s">
        <v>162</v>
      </c>
    </row>
    <row r="6396" spans="1:12" x14ac:dyDescent="0.35">
      <c r="A6396" s="1">
        <v>44291</v>
      </c>
      <c r="B6396" s="17" t="s">
        <v>49</v>
      </c>
      <c r="C6396">
        <v>131.800003</v>
      </c>
      <c r="D6396">
        <v>125.75</v>
      </c>
      <c r="E6396" s="17" t="s">
        <v>0</v>
      </c>
      <c r="F6396" s="17" t="s">
        <v>50</v>
      </c>
      <c r="G6396" s="17" t="s">
        <v>38</v>
      </c>
      <c r="H6396">
        <v>6.0500030000000038</v>
      </c>
      <c r="I6396">
        <v>4.8111355864811162E-2</v>
      </c>
      <c r="J6396">
        <v>0</v>
      </c>
      <c r="K6396">
        <v>1</v>
      </c>
      <c r="L6396" s="17" t="s">
        <v>162</v>
      </c>
    </row>
    <row r="6397" spans="1:12" x14ac:dyDescent="0.35">
      <c r="A6397" s="1">
        <v>44292</v>
      </c>
      <c r="B6397" s="17" t="s">
        <v>49</v>
      </c>
      <c r="C6397">
        <v>128.449997</v>
      </c>
      <c r="D6397">
        <v>131.800003</v>
      </c>
      <c r="E6397" s="17" t="s">
        <v>0</v>
      </c>
      <c r="F6397" s="17" t="s">
        <v>50</v>
      </c>
      <c r="G6397" s="17" t="s">
        <v>38</v>
      </c>
      <c r="H6397">
        <v>-3.3500060000000076</v>
      </c>
      <c r="I6397">
        <v>-2.5417343882761578E-2</v>
      </c>
      <c r="J6397">
        <v>0</v>
      </c>
      <c r="K6397">
        <v>0</v>
      </c>
      <c r="L6397" s="17" t="s">
        <v>162</v>
      </c>
    </row>
    <row r="6398" spans="1:12" x14ac:dyDescent="0.35">
      <c r="A6398" s="1">
        <v>44293</v>
      </c>
      <c r="B6398" s="17" t="s">
        <v>49</v>
      </c>
      <c r="C6398">
        <v>129.78999300000001</v>
      </c>
      <c r="D6398">
        <v>128.449997</v>
      </c>
      <c r="E6398" s="17" t="s">
        <v>0</v>
      </c>
      <c r="F6398" s="17" t="s">
        <v>50</v>
      </c>
      <c r="G6398" s="17" t="s">
        <v>38</v>
      </c>
      <c r="H6398">
        <v>1.3399960000000135</v>
      </c>
      <c r="I6398">
        <v>1.0432043840374815E-2</v>
      </c>
      <c r="J6398">
        <v>0</v>
      </c>
      <c r="K6398">
        <v>1</v>
      </c>
      <c r="L6398" s="17" t="s">
        <v>162</v>
      </c>
    </row>
    <row r="6399" spans="1:12" x14ac:dyDescent="0.35">
      <c r="A6399" s="1">
        <v>44294</v>
      </c>
      <c r="B6399" s="17" t="s">
        <v>49</v>
      </c>
      <c r="C6399">
        <v>133.179993</v>
      </c>
      <c r="D6399">
        <v>129.78999300000001</v>
      </c>
      <c r="E6399" s="17" t="s">
        <v>0</v>
      </c>
      <c r="F6399" s="17" t="s">
        <v>50</v>
      </c>
      <c r="G6399" s="17" t="s">
        <v>38</v>
      </c>
      <c r="H6399">
        <v>3.3899999999999864</v>
      </c>
      <c r="I6399">
        <v>2.6119116902949414E-2</v>
      </c>
      <c r="J6399">
        <v>0</v>
      </c>
      <c r="K6399">
        <v>1</v>
      </c>
      <c r="L6399" s="17" t="s">
        <v>162</v>
      </c>
    </row>
    <row r="6400" spans="1:12" x14ac:dyDescent="0.35">
      <c r="A6400" s="1">
        <v>44295</v>
      </c>
      <c r="B6400" s="17" t="s">
        <v>49</v>
      </c>
      <c r="C6400">
        <v>133.78999300000001</v>
      </c>
      <c r="D6400">
        <v>133.179993</v>
      </c>
      <c r="E6400" s="17" t="s">
        <v>0</v>
      </c>
      <c r="F6400" s="17" t="s">
        <v>50</v>
      </c>
      <c r="G6400" s="17" t="s">
        <v>38</v>
      </c>
      <c r="H6400">
        <v>0.61000000000001364</v>
      </c>
      <c r="I6400">
        <v>4.5802675481445149E-3</v>
      </c>
      <c r="J6400">
        <v>0</v>
      </c>
      <c r="K6400">
        <v>1</v>
      </c>
      <c r="L6400" s="17" t="s">
        <v>162</v>
      </c>
    </row>
    <row r="6401" spans="1:12" x14ac:dyDescent="0.35">
      <c r="A6401" s="1">
        <v>44298</v>
      </c>
      <c r="B6401" s="17" t="s">
        <v>49</v>
      </c>
      <c r="C6401">
        <v>132.39999399999999</v>
      </c>
      <c r="D6401">
        <v>133.78999300000001</v>
      </c>
      <c r="E6401" s="17" t="s">
        <v>0</v>
      </c>
      <c r="F6401" s="17" t="s">
        <v>50</v>
      </c>
      <c r="G6401" s="17" t="s">
        <v>38</v>
      </c>
      <c r="H6401">
        <v>-1.3899990000000173</v>
      </c>
      <c r="I6401">
        <v>-1.0389409318528159E-2</v>
      </c>
      <c r="J6401">
        <v>0</v>
      </c>
      <c r="K6401">
        <v>0</v>
      </c>
      <c r="L6401" s="17" t="s">
        <v>162</v>
      </c>
    </row>
    <row r="6402" spans="1:12" x14ac:dyDescent="0.35">
      <c r="A6402" s="1">
        <v>44299</v>
      </c>
      <c r="B6402" s="17" t="s">
        <v>49</v>
      </c>
      <c r="C6402">
        <v>134.429993</v>
      </c>
      <c r="D6402">
        <v>132.39999399999999</v>
      </c>
      <c r="E6402" s="17" t="s">
        <v>0</v>
      </c>
      <c r="F6402" s="17" t="s">
        <v>50</v>
      </c>
      <c r="G6402" s="17" t="s">
        <v>38</v>
      </c>
      <c r="H6402">
        <v>2.0299990000000037</v>
      </c>
      <c r="I6402">
        <v>1.5332319425935954E-2</v>
      </c>
      <c r="J6402">
        <v>0</v>
      </c>
      <c r="K6402">
        <v>1</v>
      </c>
      <c r="L6402" s="17" t="s">
        <v>162</v>
      </c>
    </row>
    <row r="6403" spans="1:12" x14ac:dyDescent="0.35">
      <c r="A6403" s="1">
        <v>44300</v>
      </c>
      <c r="B6403" s="17" t="s">
        <v>49</v>
      </c>
      <c r="C6403">
        <v>135.970001</v>
      </c>
      <c r="D6403">
        <v>134.429993</v>
      </c>
      <c r="E6403" s="17" t="s">
        <v>0</v>
      </c>
      <c r="F6403" s="17" t="s">
        <v>50</v>
      </c>
      <c r="G6403" s="17" t="s">
        <v>38</v>
      </c>
      <c r="H6403">
        <v>1.5400080000000003</v>
      </c>
      <c r="I6403">
        <v>1.1455836347473441E-2</v>
      </c>
      <c r="J6403">
        <v>0</v>
      </c>
      <c r="K6403">
        <v>1</v>
      </c>
      <c r="L6403" s="17" t="s">
        <v>162</v>
      </c>
    </row>
    <row r="6404" spans="1:12" x14ac:dyDescent="0.35">
      <c r="A6404" s="1">
        <v>44301</v>
      </c>
      <c r="B6404" s="17" t="s">
        <v>49</v>
      </c>
      <c r="C6404">
        <v>139.199997</v>
      </c>
      <c r="D6404">
        <v>135.970001</v>
      </c>
      <c r="E6404" s="17" t="s">
        <v>0</v>
      </c>
      <c r="F6404" s="17" t="s">
        <v>50</v>
      </c>
      <c r="G6404" s="17" t="s">
        <v>38</v>
      </c>
      <c r="H6404">
        <v>3.2299959999999999</v>
      </c>
      <c r="I6404">
        <v>2.375521053353526E-2</v>
      </c>
      <c r="J6404">
        <v>0</v>
      </c>
      <c r="K6404">
        <v>1</v>
      </c>
      <c r="L6404" s="17" t="s">
        <v>162</v>
      </c>
    </row>
    <row r="6405" spans="1:12" x14ac:dyDescent="0.35">
      <c r="A6405" s="1">
        <v>44302</v>
      </c>
      <c r="B6405" s="17" t="s">
        <v>49</v>
      </c>
      <c r="C6405">
        <v>139.300003</v>
      </c>
      <c r="D6405">
        <v>139.199997</v>
      </c>
      <c r="E6405" s="17" t="s">
        <v>0</v>
      </c>
      <c r="F6405" s="17" t="s">
        <v>50</v>
      </c>
      <c r="G6405" s="17" t="s">
        <v>38</v>
      </c>
      <c r="H6405">
        <v>0.10000600000000759</v>
      </c>
      <c r="I6405">
        <v>7.1843392352952129E-4</v>
      </c>
      <c r="J6405">
        <v>0</v>
      </c>
      <c r="K6405">
        <v>1</v>
      </c>
      <c r="L6405" s="17" t="s">
        <v>162</v>
      </c>
    </row>
    <row r="6406" spans="1:12" x14ac:dyDescent="0.35">
      <c r="A6406" s="1">
        <v>44305</v>
      </c>
      <c r="B6406" s="17" t="s">
        <v>49</v>
      </c>
      <c r="C6406">
        <v>139.529999</v>
      </c>
      <c r="D6406">
        <v>139.300003</v>
      </c>
      <c r="E6406" s="17" t="s">
        <v>0</v>
      </c>
      <c r="F6406" s="17" t="s">
        <v>50</v>
      </c>
      <c r="G6406" s="17" t="s">
        <v>38</v>
      </c>
      <c r="H6406">
        <v>0.22999599999999987</v>
      </c>
      <c r="I6406">
        <v>1.6510839558273366E-3</v>
      </c>
      <c r="J6406">
        <v>0</v>
      </c>
      <c r="K6406">
        <v>1</v>
      </c>
      <c r="L6406" s="17" t="s">
        <v>162</v>
      </c>
    </row>
    <row r="6407" spans="1:12" x14ac:dyDescent="0.35">
      <c r="A6407" s="1">
        <v>44306</v>
      </c>
      <c r="B6407" s="17" t="s">
        <v>49</v>
      </c>
      <c r="C6407">
        <v>139.11000100000001</v>
      </c>
      <c r="D6407">
        <v>139.529999</v>
      </c>
      <c r="E6407" s="17" t="s">
        <v>0</v>
      </c>
      <c r="F6407" s="17" t="s">
        <v>50</v>
      </c>
      <c r="G6407" s="17" t="s">
        <v>38</v>
      </c>
      <c r="H6407">
        <v>-0.41999799999999254</v>
      </c>
      <c r="I6407">
        <v>-3.0100910414253821E-3</v>
      </c>
      <c r="J6407">
        <v>0</v>
      </c>
      <c r="K6407">
        <v>0</v>
      </c>
      <c r="L6407" s="17" t="s">
        <v>162</v>
      </c>
    </row>
    <row r="6408" spans="1:12" x14ac:dyDescent="0.35">
      <c r="A6408" s="1">
        <v>44307</v>
      </c>
      <c r="B6408" s="17" t="s">
        <v>49</v>
      </c>
      <c r="C6408">
        <v>141.89999399999999</v>
      </c>
      <c r="D6408">
        <v>139.11000100000001</v>
      </c>
      <c r="E6408" s="17" t="s">
        <v>0</v>
      </c>
      <c r="F6408" s="17" t="s">
        <v>50</v>
      </c>
      <c r="G6408" s="17" t="s">
        <v>38</v>
      </c>
      <c r="H6408">
        <v>2.7899929999999813</v>
      </c>
      <c r="I6408">
        <v>2.0056020271324568E-2</v>
      </c>
      <c r="J6408">
        <v>0</v>
      </c>
      <c r="K6408">
        <v>1</v>
      </c>
      <c r="L6408" s="17" t="s">
        <v>162</v>
      </c>
    </row>
    <row r="6409" spans="1:12" x14ac:dyDescent="0.35">
      <c r="A6409" s="1">
        <v>44308</v>
      </c>
      <c r="B6409" s="17" t="s">
        <v>49</v>
      </c>
      <c r="C6409">
        <v>143.75</v>
      </c>
      <c r="D6409">
        <v>141.89999399999999</v>
      </c>
      <c r="E6409" s="17" t="s">
        <v>0</v>
      </c>
      <c r="F6409" s="17" t="s">
        <v>50</v>
      </c>
      <c r="G6409" s="17" t="s">
        <v>38</v>
      </c>
      <c r="H6409">
        <v>1.8500060000000076</v>
      </c>
      <c r="I6409">
        <v>1.3037393081214701E-2</v>
      </c>
      <c r="J6409">
        <v>0</v>
      </c>
      <c r="K6409">
        <v>1</v>
      </c>
      <c r="L6409" s="17" t="s">
        <v>162</v>
      </c>
    </row>
    <row r="6410" spans="1:12" x14ac:dyDescent="0.35">
      <c r="A6410" s="1">
        <v>44309</v>
      </c>
      <c r="B6410" s="17" t="s">
        <v>49</v>
      </c>
      <c r="C6410">
        <v>143.94000199999999</v>
      </c>
      <c r="D6410">
        <v>143.75</v>
      </c>
      <c r="E6410" s="17" t="s">
        <v>0</v>
      </c>
      <c r="F6410" s="17" t="s">
        <v>50</v>
      </c>
      <c r="G6410" s="17" t="s">
        <v>38</v>
      </c>
      <c r="H6410">
        <v>0.19000199999999268</v>
      </c>
      <c r="I6410">
        <v>1.3217530434782099E-3</v>
      </c>
      <c r="J6410">
        <v>0</v>
      </c>
      <c r="K6410">
        <v>1</v>
      </c>
      <c r="L6410" s="17" t="s">
        <v>162</v>
      </c>
    </row>
    <row r="6411" spans="1:12" x14ac:dyDescent="0.35">
      <c r="A6411" s="1">
        <v>44312</v>
      </c>
      <c r="B6411" s="17" t="s">
        <v>49</v>
      </c>
      <c r="C6411">
        <v>143.220001</v>
      </c>
      <c r="D6411">
        <v>143.94000199999999</v>
      </c>
      <c r="E6411" s="17" t="s">
        <v>0</v>
      </c>
      <c r="F6411" s="17" t="s">
        <v>50</v>
      </c>
      <c r="G6411" s="17" t="s">
        <v>38</v>
      </c>
      <c r="H6411">
        <v>-0.72000099999999634</v>
      </c>
      <c r="I6411">
        <v>-5.0020910795874271E-3</v>
      </c>
      <c r="J6411">
        <v>0</v>
      </c>
      <c r="K6411">
        <v>0</v>
      </c>
      <c r="L6411" s="17" t="s">
        <v>162</v>
      </c>
    </row>
    <row r="6412" spans="1:12" x14ac:dyDescent="0.35">
      <c r="A6412" s="1">
        <v>44313</v>
      </c>
      <c r="B6412" s="17" t="s">
        <v>49</v>
      </c>
      <c r="C6412">
        <v>142.64999399999999</v>
      </c>
      <c r="D6412">
        <v>143.220001</v>
      </c>
      <c r="E6412" s="17" t="s">
        <v>0</v>
      </c>
      <c r="F6412" s="17" t="s">
        <v>50</v>
      </c>
      <c r="G6412" s="17" t="s">
        <v>38</v>
      </c>
      <c r="H6412">
        <v>-0.57000700000000393</v>
      </c>
      <c r="I6412">
        <v>-3.9799399247316299E-3</v>
      </c>
      <c r="J6412">
        <v>0</v>
      </c>
      <c r="K6412">
        <v>0</v>
      </c>
      <c r="L6412" s="17" t="s">
        <v>162</v>
      </c>
    </row>
    <row r="6413" spans="1:12" x14ac:dyDescent="0.35">
      <c r="A6413" s="1">
        <v>44314</v>
      </c>
      <c r="B6413" s="17" t="s">
        <v>49</v>
      </c>
      <c r="C6413">
        <v>144.08000200000001</v>
      </c>
      <c r="D6413">
        <v>142.64999399999999</v>
      </c>
      <c r="E6413" s="17" t="s">
        <v>0</v>
      </c>
      <c r="F6413" s="17" t="s">
        <v>50</v>
      </c>
      <c r="G6413" s="17" t="s">
        <v>38</v>
      </c>
      <c r="H6413">
        <v>1.430008000000015</v>
      </c>
      <c r="I6413">
        <v>1.0024592079548318E-2</v>
      </c>
      <c r="J6413">
        <v>0</v>
      </c>
      <c r="K6413">
        <v>1</v>
      </c>
      <c r="L6413" s="17" t="s">
        <v>162</v>
      </c>
    </row>
    <row r="6414" spans="1:12" x14ac:dyDescent="0.35">
      <c r="A6414" s="1">
        <v>44315</v>
      </c>
      <c r="B6414" s="17" t="s">
        <v>49</v>
      </c>
      <c r="C6414">
        <v>143.779999</v>
      </c>
      <c r="D6414">
        <v>144.08000200000001</v>
      </c>
      <c r="E6414" s="17" t="s">
        <v>0</v>
      </c>
      <c r="F6414" s="17" t="s">
        <v>50</v>
      </c>
      <c r="G6414" s="17" t="s">
        <v>38</v>
      </c>
      <c r="H6414">
        <v>-0.30000300000000379</v>
      </c>
      <c r="I6414">
        <v>-2.0821973614353765E-3</v>
      </c>
      <c r="J6414">
        <v>0</v>
      </c>
      <c r="K6414">
        <v>0</v>
      </c>
      <c r="L6414" s="17" t="s">
        <v>162</v>
      </c>
    </row>
    <row r="6415" spans="1:12" x14ac:dyDescent="0.35">
      <c r="A6415" s="1">
        <v>44316</v>
      </c>
      <c r="B6415" s="17" t="s">
        <v>49</v>
      </c>
      <c r="C6415">
        <v>139.94000199999999</v>
      </c>
      <c r="D6415">
        <v>143.779999</v>
      </c>
      <c r="E6415" s="17" t="s">
        <v>0</v>
      </c>
      <c r="F6415" s="17" t="s">
        <v>50</v>
      </c>
      <c r="G6415" s="17" t="s">
        <v>38</v>
      </c>
      <c r="H6415">
        <v>-3.839997000000011</v>
      </c>
      <c r="I6415">
        <v>-2.6707449065985951E-2</v>
      </c>
      <c r="J6415">
        <v>0</v>
      </c>
      <c r="K6415">
        <v>0</v>
      </c>
      <c r="L6415" s="17" t="s">
        <v>162</v>
      </c>
    </row>
    <row r="6416" spans="1:12" x14ac:dyDescent="0.35">
      <c r="A6416" s="1">
        <v>44319</v>
      </c>
      <c r="B6416" s="17" t="s">
        <v>49</v>
      </c>
      <c r="C6416">
        <v>141.020004</v>
      </c>
      <c r="D6416">
        <v>139.94000199999999</v>
      </c>
      <c r="E6416" s="17" t="s">
        <v>0</v>
      </c>
      <c r="F6416" s="17" t="s">
        <v>50</v>
      </c>
      <c r="G6416" s="17" t="s">
        <v>38</v>
      </c>
      <c r="H6416">
        <v>1.0800020000000075</v>
      </c>
      <c r="I6416">
        <v>7.7176074357924295E-3</v>
      </c>
      <c r="J6416">
        <v>0</v>
      </c>
      <c r="K6416">
        <v>1</v>
      </c>
      <c r="L6416" s="17" t="s">
        <v>162</v>
      </c>
    </row>
    <row r="6417" spans="1:12" x14ac:dyDescent="0.35">
      <c r="A6417" s="1">
        <v>44320</v>
      </c>
      <c r="B6417" s="17" t="s">
        <v>49</v>
      </c>
      <c r="C6417">
        <v>136.720001</v>
      </c>
      <c r="D6417">
        <v>141.020004</v>
      </c>
      <c r="E6417" s="17" t="s">
        <v>0</v>
      </c>
      <c r="F6417" s="17" t="s">
        <v>50</v>
      </c>
      <c r="G6417" s="17" t="s">
        <v>38</v>
      </c>
      <c r="H6417">
        <v>-4.3000030000000038</v>
      </c>
      <c r="I6417">
        <v>-3.0492149184735549E-2</v>
      </c>
      <c r="J6417">
        <v>0</v>
      </c>
      <c r="K6417">
        <v>0</v>
      </c>
      <c r="L6417" s="17" t="s">
        <v>162</v>
      </c>
    </row>
    <row r="6418" spans="1:12" x14ac:dyDescent="0.35">
      <c r="A6418" s="1">
        <v>44321</v>
      </c>
      <c r="B6418" s="17" t="s">
        <v>49</v>
      </c>
      <c r="C6418">
        <v>138.14999399999999</v>
      </c>
      <c r="D6418">
        <v>136.720001</v>
      </c>
      <c r="E6418" s="17" t="s">
        <v>0</v>
      </c>
      <c r="F6418" s="17" t="s">
        <v>50</v>
      </c>
      <c r="G6418" s="17" t="s">
        <v>38</v>
      </c>
      <c r="H6418">
        <v>1.4299929999999961</v>
      </c>
      <c r="I6418">
        <v>1.0459281667208269E-2</v>
      </c>
      <c r="J6418">
        <v>0</v>
      </c>
      <c r="K6418">
        <v>1</v>
      </c>
      <c r="L6418" s="17" t="s">
        <v>162</v>
      </c>
    </row>
    <row r="6419" spans="1:12" x14ac:dyDescent="0.35">
      <c r="A6419" s="1">
        <v>44322</v>
      </c>
      <c r="B6419" s="17" t="s">
        <v>49</v>
      </c>
      <c r="C6419">
        <v>141.66999799999999</v>
      </c>
      <c r="D6419">
        <v>138.14999399999999</v>
      </c>
      <c r="E6419" s="17" t="s">
        <v>0</v>
      </c>
      <c r="F6419" s="17" t="s">
        <v>50</v>
      </c>
      <c r="G6419" s="17" t="s">
        <v>38</v>
      </c>
      <c r="H6419">
        <v>3.5200040000000001</v>
      </c>
      <c r="I6419">
        <v>2.5479581273090756E-2</v>
      </c>
      <c r="J6419">
        <v>0</v>
      </c>
      <c r="K6419">
        <v>1</v>
      </c>
      <c r="L6419" s="17" t="s">
        <v>162</v>
      </c>
    </row>
    <row r="6420" spans="1:12" x14ac:dyDescent="0.35">
      <c r="A6420" s="1">
        <v>44323</v>
      </c>
      <c r="B6420" s="17" t="s">
        <v>49</v>
      </c>
      <c r="C6420">
        <v>141.740005</v>
      </c>
      <c r="D6420">
        <v>141.66999799999999</v>
      </c>
      <c r="E6420" s="17" t="s">
        <v>0</v>
      </c>
      <c r="F6420" s="17" t="s">
        <v>50</v>
      </c>
      <c r="G6420" s="17" t="s">
        <v>38</v>
      </c>
      <c r="H6420">
        <v>7.0007000000003927E-2</v>
      </c>
      <c r="I6420">
        <v>4.9415543861307829E-4</v>
      </c>
      <c r="J6420">
        <v>0</v>
      </c>
      <c r="K6420">
        <v>1</v>
      </c>
      <c r="L6420" s="17" t="s">
        <v>162</v>
      </c>
    </row>
    <row r="6421" spans="1:12" x14ac:dyDescent="0.35">
      <c r="A6421" s="1">
        <v>44326</v>
      </c>
      <c r="B6421" s="17" t="s">
        <v>49</v>
      </c>
      <c r="C6421">
        <v>139.520004</v>
      </c>
      <c r="D6421">
        <v>141.740005</v>
      </c>
      <c r="E6421" s="17" t="s">
        <v>0</v>
      </c>
      <c r="F6421" s="17" t="s">
        <v>50</v>
      </c>
      <c r="G6421" s="17" t="s">
        <v>38</v>
      </c>
      <c r="H6421">
        <v>-2.2200009999999963</v>
      </c>
      <c r="I6421">
        <v>-1.5662487100942295E-2</v>
      </c>
      <c r="J6421">
        <v>0</v>
      </c>
      <c r="K6421">
        <v>0</v>
      </c>
      <c r="L6421" s="17" t="s">
        <v>162</v>
      </c>
    </row>
    <row r="6422" spans="1:12" x14ac:dyDescent="0.35">
      <c r="A6422" s="1">
        <v>44327</v>
      </c>
      <c r="B6422" s="17" t="s">
        <v>49</v>
      </c>
      <c r="C6422">
        <v>137.83000200000001</v>
      </c>
      <c r="D6422">
        <v>139.520004</v>
      </c>
      <c r="E6422" s="17" t="s">
        <v>0</v>
      </c>
      <c r="F6422" s="17" t="s">
        <v>50</v>
      </c>
      <c r="G6422" s="17" t="s">
        <v>38</v>
      </c>
      <c r="H6422">
        <v>-1.6900019999999927</v>
      </c>
      <c r="I6422">
        <v>-1.2112972703183069E-2</v>
      </c>
      <c r="J6422">
        <v>0</v>
      </c>
      <c r="K6422">
        <v>0</v>
      </c>
      <c r="L6422" s="17" t="s">
        <v>162</v>
      </c>
    </row>
    <row r="6423" spans="1:12" x14ac:dyDescent="0.35">
      <c r="A6423" s="1">
        <v>44328</v>
      </c>
      <c r="B6423" s="17" t="s">
        <v>49</v>
      </c>
      <c r="C6423">
        <v>135.5</v>
      </c>
      <c r="D6423">
        <v>137.83000200000001</v>
      </c>
      <c r="E6423" s="17" t="s">
        <v>0</v>
      </c>
      <c r="F6423" s="17" t="s">
        <v>50</v>
      </c>
      <c r="G6423" s="17" t="s">
        <v>38</v>
      </c>
      <c r="H6423">
        <v>-2.3300020000000075</v>
      </c>
      <c r="I6423">
        <v>-1.6904897091998935E-2</v>
      </c>
      <c r="J6423">
        <v>0</v>
      </c>
      <c r="K6423">
        <v>0</v>
      </c>
      <c r="L6423" s="17" t="s">
        <v>162</v>
      </c>
    </row>
    <row r="6424" spans="1:12" x14ac:dyDescent="0.35">
      <c r="A6424" s="1">
        <v>44329</v>
      </c>
      <c r="B6424" s="17" t="s">
        <v>49</v>
      </c>
      <c r="C6424">
        <v>135.229996</v>
      </c>
      <c r="D6424">
        <v>135.5</v>
      </c>
      <c r="E6424" s="17" t="s">
        <v>0</v>
      </c>
      <c r="F6424" s="17" t="s">
        <v>50</v>
      </c>
      <c r="G6424" s="17" t="s">
        <v>38</v>
      </c>
      <c r="H6424">
        <v>-0.27000400000000013</v>
      </c>
      <c r="I6424">
        <v>-1.9926494464944659E-3</v>
      </c>
      <c r="J6424">
        <v>0</v>
      </c>
      <c r="K6424">
        <v>0</v>
      </c>
      <c r="L6424" s="17" t="s">
        <v>162</v>
      </c>
    </row>
    <row r="6425" spans="1:12" x14ac:dyDescent="0.35">
      <c r="A6425" s="1">
        <v>44330</v>
      </c>
      <c r="B6425" s="17" t="s">
        <v>49</v>
      </c>
      <c r="C6425">
        <v>138.820007</v>
      </c>
      <c r="D6425">
        <v>135.229996</v>
      </c>
      <c r="E6425" s="17" t="s">
        <v>0</v>
      </c>
      <c r="F6425" s="17" t="s">
        <v>50</v>
      </c>
      <c r="G6425" s="17" t="s">
        <v>38</v>
      </c>
      <c r="H6425">
        <v>3.5900110000000041</v>
      </c>
      <c r="I6425">
        <v>2.6547445878797513E-2</v>
      </c>
      <c r="J6425">
        <v>0</v>
      </c>
      <c r="K6425">
        <v>1</v>
      </c>
      <c r="L6425" s="17" t="s">
        <v>162</v>
      </c>
    </row>
    <row r="6426" spans="1:12" x14ac:dyDescent="0.35">
      <c r="A6426" s="1">
        <v>44333</v>
      </c>
      <c r="B6426" s="17" t="s">
        <v>49</v>
      </c>
      <c r="C6426">
        <v>137.36000100000001</v>
      </c>
      <c r="D6426">
        <v>138.820007</v>
      </c>
      <c r="E6426" s="17" t="s">
        <v>0</v>
      </c>
      <c r="F6426" s="17" t="s">
        <v>50</v>
      </c>
      <c r="G6426" s="17" t="s">
        <v>38</v>
      </c>
      <c r="H6426">
        <v>-1.4600059999999928</v>
      </c>
      <c r="I6426">
        <v>-1.0517259230508415E-2</v>
      </c>
      <c r="J6426">
        <v>0</v>
      </c>
      <c r="K6426">
        <v>0</v>
      </c>
      <c r="L6426" s="17" t="s">
        <v>162</v>
      </c>
    </row>
    <row r="6427" spans="1:12" x14ac:dyDescent="0.35">
      <c r="A6427" s="1">
        <v>44334</v>
      </c>
      <c r="B6427" s="17" t="s">
        <v>49</v>
      </c>
      <c r="C6427">
        <v>138</v>
      </c>
      <c r="D6427">
        <v>137.36000100000001</v>
      </c>
      <c r="E6427" s="17" t="s">
        <v>0</v>
      </c>
      <c r="F6427" s="17" t="s">
        <v>50</v>
      </c>
      <c r="G6427" s="17" t="s">
        <v>38</v>
      </c>
      <c r="H6427">
        <v>0.63999899999998888</v>
      </c>
      <c r="I6427">
        <v>4.6592821442975156E-3</v>
      </c>
      <c r="J6427">
        <v>0</v>
      </c>
      <c r="K6427">
        <v>1</v>
      </c>
      <c r="L6427" s="17" t="s">
        <v>162</v>
      </c>
    </row>
    <row r="6428" spans="1:12" x14ac:dyDescent="0.35">
      <c r="A6428" s="1">
        <v>44335</v>
      </c>
      <c r="B6428" s="17" t="s">
        <v>49</v>
      </c>
      <c r="C6428">
        <v>137.10000600000001</v>
      </c>
      <c r="D6428">
        <v>138</v>
      </c>
      <c r="E6428" s="17" t="s">
        <v>0</v>
      </c>
      <c r="F6428" s="17" t="s">
        <v>50</v>
      </c>
      <c r="G6428" s="17" t="s">
        <v>38</v>
      </c>
      <c r="H6428">
        <v>-0.89999399999999241</v>
      </c>
      <c r="I6428">
        <v>-6.5216956521738584E-3</v>
      </c>
      <c r="J6428">
        <v>0</v>
      </c>
      <c r="K6428">
        <v>0</v>
      </c>
      <c r="L6428" s="17" t="s">
        <v>162</v>
      </c>
    </row>
    <row r="6429" spans="1:12" x14ac:dyDescent="0.35">
      <c r="A6429" s="1">
        <v>44336</v>
      </c>
      <c r="B6429" s="17" t="s">
        <v>49</v>
      </c>
      <c r="C6429">
        <v>140.16999799999999</v>
      </c>
      <c r="D6429">
        <v>137.10000600000001</v>
      </c>
      <c r="E6429" s="17" t="s">
        <v>0</v>
      </c>
      <c r="F6429" s="17" t="s">
        <v>50</v>
      </c>
      <c r="G6429" s="17" t="s">
        <v>38</v>
      </c>
      <c r="H6429">
        <v>3.069991999999985</v>
      </c>
      <c r="I6429">
        <v>2.239235496459413E-2</v>
      </c>
      <c r="J6429">
        <v>0</v>
      </c>
      <c r="K6429">
        <v>1</v>
      </c>
      <c r="L6429" s="17" t="s">
        <v>162</v>
      </c>
    </row>
    <row r="6430" spans="1:12" x14ac:dyDescent="0.35">
      <c r="A6430" s="1">
        <v>44337</v>
      </c>
      <c r="B6430" s="17" t="s">
        <v>49</v>
      </c>
      <c r="C6430">
        <v>139.85000600000001</v>
      </c>
      <c r="D6430">
        <v>140.16999799999999</v>
      </c>
      <c r="E6430" s="17" t="s">
        <v>0</v>
      </c>
      <c r="F6430" s="17" t="s">
        <v>50</v>
      </c>
      <c r="G6430" s="17" t="s">
        <v>38</v>
      </c>
      <c r="H6430">
        <v>-0.31999199999998496</v>
      </c>
      <c r="I6430">
        <v>-2.2828851007045386E-3</v>
      </c>
      <c r="J6430">
        <v>0</v>
      </c>
      <c r="K6430">
        <v>0</v>
      </c>
      <c r="L6430" s="17" t="s">
        <v>162</v>
      </c>
    </row>
    <row r="6431" spans="1:12" x14ac:dyDescent="0.35">
      <c r="A6431" s="1">
        <v>44340</v>
      </c>
      <c r="B6431" s="17" t="s">
        <v>49</v>
      </c>
      <c r="C6431">
        <v>141.44000199999999</v>
      </c>
      <c r="D6431">
        <v>139.85000600000001</v>
      </c>
      <c r="E6431" s="17" t="s">
        <v>0</v>
      </c>
      <c r="F6431" s="17" t="s">
        <v>50</v>
      </c>
      <c r="G6431" s="17" t="s">
        <v>38</v>
      </c>
      <c r="H6431">
        <v>1.5899959999999851</v>
      </c>
      <c r="I6431">
        <v>1.1369295186158125E-2</v>
      </c>
      <c r="J6431">
        <v>0</v>
      </c>
      <c r="K6431">
        <v>1</v>
      </c>
      <c r="L6431" s="17" t="s">
        <v>162</v>
      </c>
    </row>
    <row r="6432" spans="1:12" x14ac:dyDescent="0.35">
      <c r="A6432" s="1">
        <v>44341</v>
      </c>
      <c r="B6432" s="17" t="s">
        <v>49</v>
      </c>
      <c r="C6432">
        <v>140.979996</v>
      </c>
      <c r="D6432">
        <v>141.44000199999999</v>
      </c>
      <c r="E6432" s="17" t="s">
        <v>0</v>
      </c>
      <c r="F6432" s="17" t="s">
        <v>50</v>
      </c>
      <c r="G6432" s="17" t="s">
        <v>38</v>
      </c>
      <c r="H6432">
        <v>-0.46000599999999281</v>
      </c>
      <c r="I6432">
        <v>-3.2523048182648701E-3</v>
      </c>
      <c r="J6432">
        <v>0</v>
      </c>
      <c r="K6432">
        <v>0</v>
      </c>
      <c r="L6432" s="17" t="s">
        <v>162</v>
      </c>
    </row>
    <row r="6433" spans="1:12" x14ac:dyDescent="0.35">
      <c r="A6433" s="1">
        <v>44342</v>
      </c>
      <c r="B6433" s="17" t="s">
        <v>49</v>
      </c>
      <c r="C6433">
        <v>141.550003</v>
      </c>
      <c r="D6433">
        <v>140.979996</v>
      </c>
      <c r="E6433" s="17" t="s">
        <v>0</v>
      </c>
      <c r="F6433" s="17" t="s">
        <v>50</v>
      </c>
      <c r="G6433" s="17" t="s">
        <v>38</v>
      </c>
      <c r="H6433">
        <v>0.57000700000000393</v>
      </c>
      <c r="I6433">
        <v>4.0431764517854284E-3</v>
      </c>
      <c r="J6433">
        <v>0</v>
      </c>
      <c r="K6433">
        <v>1</v>
      </c>
      <c r="L6433" s="17" t="s">
        <v>162</v>
      </c>
    </row>
    <row r="6434" spans="1:12" x14ac:dyDescent="0.35">
      <c r="A6434" s="1">
        <v>44343</v>
      </c>
      <c r="B6434" s="17" t="s">
        <v>49</v>
      </c>
      <c r="C6434">
        <v>138.35000600000001</v>
      </c>
      <c r="D6434">
        <v>141.550003</v>
      </c>
      <c r="E6434" s="17" t="s">
        <v>0</v>
      </c>
      <c r="F6434" s="17" t="s">
        <v>50</v>
      </c>
      <c r="G6434" s="17" t="s">
        <v>38</v>
      </c>
      <c r="H6434">
        <v>-3.1999969999999962</v>
      </c>
      <c r="I6434">
        <v>-2.260683102917346E-2</v>
      </c>
      <c r="J6434">
        <v>0</v>
      </c>
      <c r="K6434">
        <v>0</v>
      </c>
      <c r="L6434" s="17" t="s">
        <v>162</v>
      </c>
    </row>
    <row r="6435" spans="1:12" x14ac:dyDescent="0.35">
      <c r="A6435" s="1">
        <v>44344</v>
      </c>
      <c r="B6435" s="17" t="s">
        <v>49</v>
      </c>
      <c r="C6435">
        <v>139.929993</v>
      </c>
      <c r="D6435">
        <v>138.35000600000001</v>
      </c>
      <c r="E6435" s="17" t="s">
        <v>0</v>
      </c>
      <c r="F6435" s="17" t="s">
        <v>50</v>
      </c>
      <c r="G6435" s="17" t="s">
        <v>38</v>
      </c>
      <c r="H6435">
        <v>1.5799869999999885</v>
      </c>
      <c r="I6435">
        <v>1.1420216346069319E-2</v>
      </c>
      <c r="J6435">
        <v>0</v>
      </c>
      <c r="K6435">
        <v>1</v>
      </c>
      <c r="L6435" s="17" t="s">
        <v>162</v>
      </c>
    </row>
    <row r="6436" spans="1:12" x14ac:dyDescent="0.35">
      <c r="A6436" s="1">
        <v>44348</v>
      </c>
      <c r="B6436" s="17" t="s">
        <v>49</v>
      </c>
      <c r="C6436">
        <v>140.029999</v>
      </c>
      <c r="D6436">
        <v>139.929993</v>
      </c>
      <c r="E6436" s="17" t="s">
        <v>0</v>
      </c>
      <c r="F6436" s="17" t="s">
        <v>50</v>
      </c>
      <c r="G6436" s="17" t="s">
        <v>38</v>
      </c>
      <c r="H6436">
        <v>0.10000600000000759</v>
      </c>
      <c r="I6436">
        <v>7.1468595013799211E-4</v>
      </c>
      <c r="J6436">
        <v>0</v>
      </c>
      <c r="K6436">
        <v>1</v>
      </c>
      <c r="L6436" s="17" t="s">
        <v>162</v>
      </c>
    </row>
    <row r="6437" spans="1:12" x14ac:dyDescent="0.35">
      <c r="A6437" s="1">
        <v>44349</v>
      </c>
      <c r="B6437" s="17" t="s">
        <v>49</v>
      </c>
      <c r="C6437">
        <v>139.13999899999999</v>
      </c>
      <c r="D6437">
        <v>140.029999</v>
      </c>
      <c r="E6437" s="17" t="s">
        <v>0</v>
      </c>
      <c r="F6437" s="17" t="s">
        <v>50</v>
      </c>
      <c r="G6437" s="17" t="s">
        <v>38</v>
      </c>
      <c r="H6437">
        <v>-0.89000000000001478</v>
      </c>
      <c r="I6437">
        <v>-6.3557809494807944E-3</v>
      </c>
      <c r="J6437">
        <v>0</v>
      </c>
      <c r="K6437">
        <v>0</v>
      </c>
      <c r="L6437" s="17" t="s">
        <v>162</v>
      </c>
    </row>
    <row r="6438" spans="1:12" x14ac:dyDescent="0.35">
      <c r="A6438" s="1">
        <v>44350</v>
      </c>
      <c r="B6438" s="17" t="s">
        <v>49</v>
      </c>
      <c r="C6438">
        <v>137.83999600000001</v>
      </c>
      <c r="D6438">
        <v>139.13999899999999</v>
      </c>
      <c r="E6438" s="17" t="s">
        <v>0</v>
      </c>
      <c r="F6438" s="17" t="s">
        <v>50</v>
      </c>
      <c r="G6438" s="17" t="s">
        <v>38</v>
      </c>
      <c r="H6438">
        <v>-1.3000029999999754</v>
      </c>
      <c r="I6438">
        <v>-9.3431292895149107E-3</v>
      </c>
      <c r="J6438">
        <v>0</v>
      </c>
      <c r="K6438">
        <v>0</v>
      </c>
      <c r="L6438" s="17" t="s">
        <v>162</v>
      </c>
    </row>
    <row r="6439" spans="1:12" x14ac:dyDescent="0.35">
      <c r="A6439" s="1">
        <v>44351</v>
      </c>
      <c r="B6439" s="17" t="s">
        <v>49</v>
      </c>
      <c r="C6439">
        <v>139.88000500000001</v>
      </c>
      <c r="D6439">
        <v>137.83999600000001</v>
      </c>
      <c r="E6439" s="17" t="s">
        <v>0</v>
      </c>
      <c r="F6439" s="17" t="s">
        <v>50</v>
      </c>
      <c r="G6439" s="17" t="s">
        <v>38</v>
      </c>
      <c r="H6439">
        <v>2.0400089999999977</v>
      </c>
      <c r="I6439">
        <v>1.4799833569350928E-2</v>
      </c>
      <c r="J6439">
        <v>0</v>
      </c>
      <c r="K6439">
        <v>1</v>
      </c>
      <c r="L6439" s="17" t="s">
        <v>162</v>
      </c>
    </row>
    <row r="6440" spans="1:12" x14ac:dyDescent="0.35">
      <c r="A6440" s="1">
        <v>44354</v>
      </c>
      <c r="B6440" s="17" t="s">
        <v>49</v>
      </c>
      <c r="C6440">
        <v>140.91000399999999</v>
      </c>
      <c r="D6440">
        <v>139.88000500000001</v>
      </c>
      <c r="E6440" s="17" t="s">
        <v>0</v>
      </c>
      <c r="F6440" s="17" t="s">
        <v>50</v>
      </c>
      <c r="G6440" s="17" t="s">
        <v>38</v>
      </c>
      <c r="H6440">
        <v>1.0299989999999752</v>
      </c>
      <c r="I6440">
        <v>7.3634469772858183E-3</v>
      </c>
      <c r="J6440">
        <v>0</v>
      </c>
      <c r="K6440">
        <v>1</v>
      </c>
      <c r="L6440" s="17" t="s">
        <v>162</v>
      </c>
    </row>
    <row r="6441" spans="1:12" x14ac:dyDescent="0.35">
      <c r="A6441" s="1">
        <v>44355</v>
      </c>
      <c r="B6441" s="17" t="s">
        <v>49</v>
      </c>
      <c r="C6441">
        <v>141.66999799999999</v>
      </c>
      <c r="D6441">
        <v>140.91000399999999</v>
      </c>
      <c r="E6441" s="17" t="s">
        <v>0</v>
      </c>
      <c r="F6441" s="17" t="s">
        <v>50</v>
      </c>
      <c r="G6441" s="17" t="s">
        <v>38</v>
      </c>
      <c r="H6441">
        <v>0.75999400000000605</v>
      </c>
      <c r="I6441">
        <v>5.3934708567605046E-3</v>
      </c>
      <c r="J6441">
        <v>0</v>
      </c>
      <c r="K6441">
        <v>1</v>
      </c>
      <c r="L6441" s="17" t="s">
        <v>162</v>
      </c>
    </row>
    <row r="6442" spans="1:12" x14ac:dyDescent="0.35">
      <c r="A6442" s="1">
        <v>44356</v>
      </c>
      <c r="B6442" s="17" t="s">
        <v>49</v>
      </c>
      <c r="C6442">
        <v>139.970001</v>
      </c>
      <c r="D6442">
        <v>141.66999799999999</v>
      </c>
      <c r="E6442" s="17" t="s">
        <v>0</v>
      </c>
      <c r="F6442" s="17" t="s">
        <v>50</v>
      </c>
      <c r="G6442" s="17" t="s">
        <v>38</v>
      </c>
      <c r="H6442">
        <v>-1.6999969999999962</v>
      </c>
      <c r="I6442">
        <v>-1.1999696647133407E-2</v>
      </c>
      <c r="J6442">
        <v>0</v>
      </c>
      <c r="K6442">
        <v>0</v>
      </c>
      <c r="L6442" s="17" t="s">
        <v>162</v>
      </c>
    </row>
    <row r="6443" spans="1:12" x14ac:dyDescent="0.35">
      <c r="A6443" s="1">
        <v>44357</v>
      </c>
      <c r="B6443" s="17" t="s">
        <v>49</v>
      </c>
      <c r="C6443">
        <v>141.949997</v>
      </c>
      <c r="D6443">
        <v>139.970001</v>
      </c>
      <c r="E6443" s="17" t="s">
        <v>0</v>
      </c>
      <c r="F6443" s="17" t="s">
        <v>50</v>
      </c>
      <c r="G6443" s="17" t="s">
        <v>38</v>
      </c>
      <c r="H6443">
        <v>1.9799959999999999</v>
      </c>
      <c r="I6443">
        <v>1.4145859726042296E-2</v>
      </c>
      <c r="J6443">
        <v>0</v>
      </c>
      <c r="K6443">
        <v>1</v>
      </c>
      <c r="L6443" s="17" t="s">
        <v>162</v>
      </c>
    </row>
    <row r="6444" spans="1:12" x14ac:dyDescent="0.35">
      <c r="A6444" s="1">
        <v>44358</v>
      </c>
      <c r="B6444" s="17" t="s">
        <v>49</v>
      </c>
      <c r="C6444">
        <v>143.509995</v>
      </c>
      <c r="D6444">
        <v>141.949997</v>
      </c>
      <c r="E6444" s="17" t="s">
        <v>0</v>
      </c>
      <c r="F6444" s="17" t="s">
        <v>50</v>
      </c>
      <c r="G6444" s="17" t="s">
        <v>38</v>
      </c>
      <c r="H6444">
        <v>1.5599980000000073</v>
      </c>
      <c r="I6444">
        <v>1.0989771278403108E-2</v>
      </c>
      <c r="J6444">
        <v>0</v>
      </c>
      <c r="K6444">
        <v>1</v>
      </c>
      <c r="L6444" s="17" t="s">
        <v>162</v>
      </c>
    </row>
    <row r="6445" spans="1:12" x14ac:dyDescent="0.35">
      <c r="A6445" s="1">
        <v>44361</v>
      </c>
      <c r="B6445" s="17" t="s">
        <v>49</v>
      </c>
      <c r="C6445">
        <v>145.83999600000001</v>
      </c>
      <c r="D6445">
        <v>143.509995</v>
      </c>
      <c r="E6445" s="17" t="s">
        <v>0</v>
      </c>
      <c r="F6445" s="17" t="s">
        <v>50</v>
      </c>
      <c r="G6445" s="17" t="s">
        <v>38</v>
      </c>
      <c r="H6445">
        <v>2.33000100000001</v>
      </c>
      <c r="I6445">
        <v>1.6235809916933033E-2</v>
      </c>
      <c r="J6445">
        <v>0</v>
      </c>
      <c r="K6445">
        <v>1</v>
      </c>
      <c r="L6445" s="17" t="s">
        <v>162</v>
      </c>
    </row>
    <row r="6446" spans="1:12" x14ac:dyDescent="0.35">
      <c r="A6446" s="1">
        <v>44362</v>
      </c>
      <c r="B6446" s="17" t="s">
        <v>49</v>
      </c>
      <c r="C6446">
        <v>144.220001</v>
      </c>
      <c r="D6446">
        <v>145.83999600000001</v>
      </c>
      <c r="E6446" s="17" t="s">
        <v>0</v>
      </c>
      <c r="F6446" s="17" t="s">
        <v>50</v>
      </c>
      <c r="G6446" s="17" t="s">
        <v>38</v>
      </c>
      <c r="H6446">
        <v>-1.6199950000000172</v>
      </c>
      <c r="I6446">
        <v>-1.1108029651893414E-2</v>
      </c>
      <c r="J6446">
        <v>0</v>
      </c>
      <c r="K6446">
        <v>0</v>
      </c>
      <c r="L6446" s="17" t="s">
        <v>162</v>
      </c>
    </row>
    <row r="6447" spans="1:12" x14ac:dyDescent="0.35">
      <c r="A6447" s="1">
        <v>44363</v>
      </c>
      <c r="B6447" s="17" t="s">
        <v>49</v>
      </c>
      <c r="C6447">
        <v>142.520004</v>
      </c>
      <c r="D6447">
        <v>144.220001</v>
      </c>
      <c r="E6447" s="17" t="s">
        <v>0</v>
      </c>
      <c r="F6447" s="17" t="s">
        <v>50</v>
      </c>
      <c r="G6447" s="17" t="s">
        <v>38</v>
      </c>
      <c r="H6447">
        <v>-1.6999969999999962</v>
      </c>
      <c r="I6447">
        <v>-1.1787525920208503E-2</v>
      </c>
      <c r="J6447">
        <v>0</v>
      </c>
      <c r="K6447">
        <v>0</v>
      </c>
      <c r="L6447" s="17" t="s">
        <v>162</v>
      </c>
    </row>
    <row r="6448" spans="1:12" x14ac:dyDescent="0.35">
      <c r="A6448" s="1">
        <v>44364</v>
      </c>
      <c r="B6448" s="17" t="s">
        <v>49</v>
      </c>
      <c r="C6448">
        <v>141.80999800000001</v>
      </c>
      <c r="D6448">
        <v>142.520004</v>
      </c>
      <c r="E6448" s="17" t="s">
        <v>0</v>
      </c>
      <c r="F6448" s="17" t="s">
        <v>50</v>
      </c>
      <c r="G6448" s="17" t="s">
        <v>38</v>
      </c>
      <c r="H6448">
        <v>-0.71000599999999281</v>
      </c>
      <c r="I6448">
        <v>-4.981798905927569E-3</v>
      </c>
      <c r="J6448">
        <v>0</v>
      </c>
      <c r="K6448">
        <v>0</v>
      </c>
      <c r="L6448" s="17" t="s">
        <v>162</v>
      </c>
    </row>
    <row r="6449" spans="1:12" x14ac:dyDescent="0.35">
      <c r="A6449" s="1">
        <v>44365</v>
      </c>
      <c r="B6449" s="17" t="s">
        <v>49</v>
      </c>
      <c r="C6449">
        <v>140.179993</v>
      </c>
      <c r="D6449">
        <v>141.80999800000001</v>
      </c>
      <c r="E6449" s="17" t="s">
        <v>0</v>
      </c>
      <c r="F6449" s="17" t="s">
        <v>50</v>
      </c>
      <c r="G6449" s="17" t="s">
        <v>38</v>
      </c>
      <c r="H6449">
        <v>-1.6300050000000113</v>
      </c>
      <c r="I6449">
        <v>-1.1494288294115985E-2</v>
      </c>
      <c r="J6449">
        <v>0</v>
      </c>
      <c r="K6449">
        <v>0</v>
      </c>
      <c r="L6449" s="17" t="s">
        <v>162</v>
      </c>
    </row>
    <row r="6450" spans="1:12" x14ac:dyDescent="0.35">
      <c r="A6450" s="1">
        <v>44368</v>
      </c>
      <c r="B6450" s="17" t="s">
        <v>49</v>
      </c>
      <c r="C6450">
        <v>140.779999</v>
      </c>
      <c r="D6450">
        <v>140.179993</v>
      </c>
      <c r="E6450" s="17" t="s">
        <v>0</v>
      </c>
      <c r="F6450" s="17" t="s">
        <v>50</v>
      </c>
      <c r="G6450" s="17" t="s">
        <v>38</v>
      </c>
      <c r="H6450">
        <v>0.60000600000000759</v>
      </c>
      <c r="I6450">
        <v>4.2802541729332769E-3</v>
      </c>
      <c r="J6450">
        <v>0</v>
      </c>
      <c r="K6450">
        <v>1</v>
      </c>
      <c r="L6450" s="17" t="s">
        <v>162</v>
      </c>
    </row>
    <row r="6451" spans="1:12" x14ac:dyDescent="0.35">
      <c r="A6451" s="1">
        <v>44369</v>
      </c>
      <c r="B6451" s="17" t="s">
        <v>49</v>
      </c>
      <c r="C6451">
        <v>141.240005</v>
      </c>
      <c r="D6451">
        <v>140.779999</v>
      </c>
      <c r="E6451" s="17" t="s">
        <v>0</v>
      </c>
      <c r="F6451" s="17" t="s">
        <v>50</v>
      </c>
      <c r="G6451" s="17" t="s">
        <v>38</v>
      </c>
      <c r="H6451">
        <v>0.46000599999999281</v>
      </c>
      <c r="I6451">
        <v>3.2675522323309066E-3</v>
      </c>
      <c r="J6451">
        <v>0</v>
      </c>
      <c r="K6451">
        <v>1</v>
      </c>
      <c r="L6451" s="17" t="s">
        <v>162</v>
      </c>
    </row>
    <row r="6452" spans="1:12" x14ac:dyDescent="0.35">
      <c r="A6452" s="1">
        <v>44370</v>
      </c>
      <c r="B6452" s="17" t="s">
        <v>49</v>
      </c>
      <c r="C6452">
        <v>138.71000699999999</v>
      </c>
      <c r="D6452">
        <v>141.240005</v>
      </c>
      <c r="E6452" s="17" t="s">
        <v>0</v>
      </c>
      <c r="F6452" s="17" t="s">
        <v>50</v>
      </c>
      <c r="G6452" s="17" t="s">
        <v>38</v>
      </c>
      <c r="H6452">
        <v>-2.5299980000000062</v>
      </c>
      <c r="I6452">
        <v>-1.7912757791250476E-2</v>
      </c>
      <c r="J6452">
        <v>0</v>
      </c>
      <c r="K6452">
        <v>0</v>
      </c>
      <c r="L6452" s="17" t="s">
        <v>162</v>
      </c>
    </row>
    <row r="6453" spans="1:12" x14ac:dyDescent="0.35">
      <c r="A6453" s="1">
        <v>44371</v>
      </c>
      <c r="B6453" s="17" t="s">
        <v>49</v>
      </c>
      <c r="C6453">
        <v>141.229996</v>
      </c>
      <c r="D6453">
        <v>138.71000699999999</v>
      </c>
      <c r="E6453" s="17" t="s">
        <v>0</v>
      </c>
      <c r="F6453" s="17" t="s">
        <v>50</v>
      </c>
      <c r="G6453" s="17" t="s">
        <v>38</v>
      </c>
      <c r="H6453">
        <v>2.5199890000000096</v>
      </c>
      <c r="I6453">
        <v>1.8167319391743739E-2</v>
      </c>
      <c r="J6453">
        <v>0</v>
      </c>
      <c r="K6453">
        <v>1</v>
      </c>
      <c r="L6453" s="17" t="s">
        <v>162</v>
      </c>
    </row>
    <row r="6454" spans="1:12" x14ac:dyDescent="0.35">
      <c r="A6454" s="1">
        <v>44372</v>
      </c>
      <c r="B6454" s="17" t="s">
        <v>49</v>
      </c>
      <c r="C6454">
        <v>140.36000100000001</v>
      </c>
      <c r="D6454">
        <v>141.229996</v>
      </c>
      <c r="E6454" s="17" t="s">
        <v>0</v>
      </c>
      <c r="F6454" s="17" t="s">
        <v>50</v>
      </c>
      <c r="G6454" s="17" t="s">
        <v>38</v>
      </c>
      <c r="H6454">
        <v>-0.86999499999998875</v>
      </c>
      <c r="I6454">
        <v>-6.1601290422750475E-3</v>
      </c>
      <c r="J6454">
        <v>0</v>
      </c>
      <c r="K6454">
        <v>0</v>
      </c>
      <c r="L6454" s="17" t="s">
        <v>162</v>
      </c>
    </row>
    <row r="6455" spans="1:12" x14ac:dyDescent="0.35">
      <c r="A6455" s="1">
        <v>44375</v>
      </c>
      <c r="B6455" s="17" t="s">
        <v>49</v>
      </c>
      <c r="C6455">
        <v>141.470001</v>
      </c>
      <c r="D6455">
        <v>140.36000100000001</v>
      </c>
      <c r="E6455" s="17" t="s">
        <v>0</v>
      </c>
      <c r="F6455" s="17" t="s">
        <v>50</v>
      </c>
      <c r="G6455" s="17" t="s">
        <v>38</v>
      </c>
      <c r="H6455">
        <v>1.1099999999999852</v>
      </c>
      <c r="I6455">
        <v>7.9082359083196725E-3</v>
      </c>
      <c r="J6455">
        <v>0</v>
      </c>
      <c r="K6455">
        <v>1</v>
      </c>
      <c r="L6455" s="17" t="s">
        <v>162</v>
      </c>
    </row>
    <row r="6456" spans="1:12" x14ac:dyDescent="0.35">
      <c r="A6456" s="1">
        <v>44376</v>
      </c>
      <c r="B6456" s="17" t="s">
        <v>49</v>
      </c>
      <c r="C6456">
        <v>142.83000200000001</v>
      </c>
      <c r="D6456">
        <v>141.470001</v>
      </c>
      <c r="E6456" s="17" t="s">
        <v>0</v>
      </c>
      <c r="F6456" s="17" t="s">
        <v>50</v>
      </c>
      <c r="G6456" s="17" t="s">
        <v>38</v>
      </c>
      <c r="H6456">
        <v>1.3600010000000111</v>
      </c>
      <c r="I6456">
        <v>9.6133525863197743E-3</v>
      </c>
      <c r="J6456">
        <v>0</v>
      </c>
      <c r="K6456">
        <v>1</v>
      </c>
      <c r="L6456" s="17" t="s">
        <v>162</v>
      </c>
    </row>
    <row r="6457" spans="1:12" x14ac:dyDescent="0.35">
      <c r="A6457" s="1">
        <v>44377</v>
      </c>
      <c r="B6457" s="17" t="s">
        <v>49</v>
      </c>
      <c r="C6457">
        <v>140.46000699999999</v>
      </c>
      <c r="D6457">
        <v>142.83000200000001</v>
      </c>
      <c r="E6457" s="17" t="s">
        <v>0</v>
      </c>
      <c r="F6457" s="17" t="s">
        <v>50</v>
      </c>
      <c r="G6457" s="17" t="s">
        <v>38</v>
      </c>
      <c r="H6457">
        <v>-2.3699950000000172</v>
      </c>
      <c r="I6457">
        <v>-1.6593117460013879E-2</v>
      </c>
      <c r="J6457">
        <v>0</v>
      </c>
      <c r="K6457">
        <v>0</v>
      </c>
      <c r="L6457" s="17" t="s">
        <v>162</v>
      </c>
    </row>
    <row r="6458" spans="1:12" x14ac:dyDescent="0.35">
      <c r="A6458" s="1">
        <v>44378</v>
      </c>
      <c r="B6458" s="17" t="s">
        <v>49</v>
      </c>
      <c r="C6458">
        <v>140.509995</v>
      </c>
      <c r="D6458">
        <v>140.46000699999999</v>
      </c>
      <c r="E6458" s="17" t="s">
        <v>0</v>
      </c>
      <c r="F6458" s="17" t="s">
        <v>50</v>
      </c>
      <c r="G6458" s="17" t="s">
        <v>38</v>
      </c>
      <c r="H6458">
        <v>4.9988000000013244E-2</v>
      </c>
      <c r="I6458">
        <v>3.5588777950162887E-4</v>
      </c>
      <c r="J6458">
        <v>0</v>
      </c>
      <c r="K6458">
        <v>1</v>
      </c>
      <c r="L6458" s="17" t="s">
        <v>162</v>
      </c>
    </row>
    <row r="6459" spans="1:12" x14ac:dyDescent="0.35">
      <c r="A6459" s="1">
        <v>44379</v>
      </c>
      <c r="B6459" s="17" t="s">
        <v>49</v>
      </c>
      <c r="C6459">
        <v>141.720001</v>
      </c>
      <c r="D6459">
        <v>140.509995</v>
      </c>
      <c r="E6459" s="17" t="s">
        <v>0</v>
      </c>
      <c r="F6459" s="17" t="s">
        <v>50</v>
      </c>
      <c r="G6459" s="17" t="s">
        <v>38</v>
      </c>
      <c r="H6459">
        <v>1.2100059999999928</v>
      </c>
      <c r="I6459">
        <v>8.6115297349486971E-3</v>
      </c>
      <c r="J6459">
        <v>1</v>
      </c>
      <c r="K6459">
        <v>1</v>
      </c>
      <c r="L6459" s="17" t="s">
        <v>162</v>
      </c>
    </row>
    <row r="6460" spans="1:12" x14ac:dyDescent="0.35">
      <c r="A6460" s="1">
        <v>43830</v>
      </c>
      <c r="B6460" s="17" t="s">
        <v>51</v>
      </c>
      <c r="C6460">
        <v>162.63999899999999</v>
      </c>
      <c r="E6460" s="17" t="s">
        <v>0</v>
      </c>
      <c r="F6460" s="17" t="s">
        <v>52</v>
      </c>
      <c r="G6460" s="17" t="s">
        <v>38</v>
      </c>
      <c r="J6460">
        <v>0</v>
      </c>
      <c r="L6460" s="17" t="s">
        <v>162</v>
      </c>
    </row>
    <row r="6461" spans="1:12" x14ac:dyDescent="0.35">
      <c r="A6461" s="1">
        <v>43832</v>
      </c>
      <c r="B6461" s="17" t="s">
        <v>51</v>
      </c>
      <c r="C6461">
        <v>166.990005</v>
      </c>
      <c r="D6461">
        <v>162.63999899999999</v>
      </c>
      <c r="E6461" s="17" t="s">
        <v>0</v>
      </c>
      <c r="F6461" s="17" t="s">
        <v>52</v>
      </c>
      <c r="G6461" s="17" t="s">
        <v>38</v>
      </c>
      <c r="H6461">
        <v>4.3500060000000076</v>
      </c>
      <c r="I6461">
        <v>2.6746224955399859E-2</v>
      </c>
      <c r="J6461">
        <v>0</v>
      </c>
      <c r="K6461">
        <v>1</v>
      </c>
      <c r="L6461" s="17" t="s">
        <v>162</v>
      </c>
    </row>
    <row r="6462" spans="1:12" x14ac:dyDescent="0.35">
      <c r="A6462" s="1">
        <v>43833</v>
      </c>
      <c r="B6462" s="17" t="s">
        <v>51</v>
      </c>
      <c r="C6462">
        <v>166.16999799999999</v>
      </c>
      <c r="D6462">
        <v>166.990005</v>
      </c>
      <c r="E6462" s="17" t="s">
        <v>0</v>
      </c>
      <c r="F6462" s="17" t="s">
        <v>52</v>
      </c>
      <c r="G6462" s="17" t="s">
        <v>38</v>
      </c>
      <c r="H6462">
        <v>-0.82000700000000393</v>
      </c>
      <c r="I6462">
        <v>-4.9105154527063098E-3</v>
      </c>
      <c r="J6462">
        <v>0</v>
      </c>
      <c r="K6462">
        <v>0</v>
      </c>
      <c r="L6462" s="17" t="s">
        <v>162</v>
      </c>
    </row>
    <row r="6463" spans="1:12" x14ac:dyDescent="0.35">
      <c r="A6463" s="1">
        <v>43836</v>
      </c>
      <c r="B6463" s="17" t="s">
        <v>51</v>
      </c>
      <c r="C6463">
        <v>173.449997</v>
      </c>
      <c r="D6463">
        <v>166.16999799999999</v>
      </c>
      <c r="E6463" s="17" t="s">
        <v>0</v>
      </c>
      <c r="F6463" s="17" t="s">
        <v>52</v>
      </c>
      <c r="G6463" s="17" t="s">
        <v>38</v>
      </c>
      <c r="H6463">
        <v>7.2799990000000037</v>
      </c>
      <c r="I6463">
        <v>4.3810549964621193E-2</v>
      </c>
      <c r="J6463">
        <v>0</v>
      </c>
      <c r="K6463">
        <v>1</v>
      </c>
      <c r="L6463" s="17" t="s">
        <v>162</v>
      </c>
    </row>
    <row r="6464" spans="1:12" x14ac:dyDescent="0.35">
      <c r="A6464" s="1">
        <v>43837</v>
      </c>
      <c r="B6464" s="17" t="s">
        <v>51</v>
      </c>
      <c r="C6464">
        <v>176</v>
      </c>
      <c r="D6464">
        <v>173.449997</v>
      </c>
      <c r="E6464" s="17" t="s">
        <v>0</v>
      </c>
      <c r="F6464" s="17" t="s">
        <v>52</v>
      </c>
      <c r="G6464" s="17" t="s">
        <v>38</v>
      </c>
      <c r="H6464">
        <v>2.5500030000000038</v>
      </c>
      <c r="I6464">
        <v>1.470166067515126E-2</v>
      </c>
      <c r="J6464">
        <v>0</v>
      </c>
      <c r="K6464">
        <v>1</v>
      </c>
      <c r="L6464" s="17" t="s">
        <v>162</v>
      </c>
    </row>
    <row r="6465" spans="1:12" x14ac:dyDescent="0.35">
      <c r="A6465" s="1">
        <v>43838</v>
      </c>
      <c r="B6465" s="17" t="s">
        <v>51</v>
      </c>
      <c r="C6465">
        <v>177.33000200000001</v>
      </c>
      <c r="D6465">
        <v>176</v>
      </c>
      <c r="E6465" s="17" t="s">
        <v>0</v>
      </c>
      <c r="F6465" s="17" t="s">
        <v>52</v>
      </c>
      <c r="G6465" s="17" t="s">
        <v>38</v>
      </c>
      <c r="H6465">
        <v>1.3300020000000075</v>
      </c>
      <c r="I6465">
        <v>7.5568295454545879E-3</v>
      </c>
      <c r="J6465">
        <v>0</v>
      </c>
      <c r="K6465">
        <v>1</v>
      </c>
      <c r="L6465" s="17" t="s">
        <v>162</v>
      </c>
    </row>
    <row r="6466" spans="1:12" x14ac:dyDescent="0.35">
      <c r="A6466" s="1">
        <v>43839</v>
      </c>
      <c r="B6466" s="17" t="s">
        <v>51</v>
      </c>
      <c r="C6466">
        <v>179.60000600000001</v>
      </c>
      <c r="D6466">
        <v>177.33000200000001</v>
      </c>
      <c r="E6466" s="17" t="s">
        <v>0</v>
      </c>
      <c r="F6466" s="17" t="s">
        <v>52</v>
      </c>
      <c r="G6466" s="17" t="s">
        <v>38</v>
      </c>
      <c r="H6466">
        <v>2.2700040000000001</v>
      </c>
      <c r="I6466">
        <v>1.2801014912298935E-2</v>
      </c>
      <c r="J6466">
        <v>0</v>
      </c>
      <c r="K6466">
        <v>1</v>
      </c>
      <c r="L6466" s="17" t="s">
        <v>162</v>
      </c>
    </row>
    <row r="6467" spans="1:12" x14ac:dyDescent="0.35">
      <c r="A6467" s="1">
        <v>43840</v>
      </c>
      <c r="B6467" s="17" t="s">
        <v>51</v>
      </c>
      <c r="C6467">
        <v>180.199997</v>
      </c>
      <c r="D6467">
        <v>179.60000600000001</v>
      </c>
      <c r="E6467" s="17" t="s">
        <v>0</v>
      </c>
      <c r="F6467" s="17" t="s">
        <v>52</v>
      </c>
      <c r="G6467" s="17" t="s">
        <v>38</v>
      </c>
      <c r="H6467">
        <v>0.59999099999998862</v>
      </c>
      <c r="I6467">
        <v>3.3407070153438001E-3</v>
      </c>
      <c r="J6467">
        <v>0</v>
      </c>
      <c r="K6467">
        <v>1</v>
      </c>
      <c r="L6467" s="17" t="s">
        <v>162</v>
      </c>
    </row>
    <row r="6468" spans="1:12" x14ac:dyDescent="0.35">
      <c r="A6468" s="1">
        <v>43843</v>
      </c>
      <c r="B6468" s="17" t="s">
        <v>51</v>
      </c>
      <c r="C6468">
        <v>183.85000600000001</v>
      </c>
      <c r="D6468">
        <v>180.199997</v>
      </c>
      <c r="E6468" s="17" t="s">
        <v>0</v>
      </c>
      <c r="F6468" s="17" t="s">
        <v>52</v>
      </c>
      <c r="G6468" s="17" t="s">
        <v>38</v>
      </c>
      <c r="H6468">
        <v>3.6500090000000114</v>
      </c>
      <c r="I6468">
        <v>2.0255322201808978E-2</v>
      </c>
      <c r="J6468">
        <v>0</v>
      </c>
      <c r="K6468">
        <v>1</v>
      </c>
      <c r="L6468" s="17" t="s">
        <v>162</v>
      </c>
    </row>
    <row r="6469" spans="1:12" x14ac:dyDescent="0.35">
      <c r="A6469" s="1">
        <v>43844</v>
      </c>
      <c r="B6469" s="17" t="s">
        <v>51</v>
      </c>
      <c r="C6469">
        <v>182.11999499999999</v>
      </c>
      <c r="D6469">
        <v>183.85000600000001</v>
      </c>
      <c r="E6469" s="17" t="s">
        <v>0</v>
      </c>
      <c r="F6469" s="17" t="s">
        <v>52</v>
      </c>
      <c r="G6469" s="17" t="s">
        <v>38</v>
      </c>
      <c r="H6469">
        <v>-1.7300110000000188</v>
      </c>
      <c r="I6469">
        <v>-9.4099045066118672E-3</v>
      </c>
      <c r="J6469">
        <v>0</v>
      </c>
      <c r="K6469">
        <v>0</v>
      </c>
      <c r="L6469" s="17" t="s">
        <v>162</v>
      </c>
    </row>
    <row r="6470" spans="1:12" x14ac:dyDescent="0.35">
      <c r="A6470" s="1">
        <v>43845</v>
      </c>
      <c r="B6470" s="17" t="s">
        <v>51</v>
      </c>
      <c r="C6470">
        <v>181.05999800000001</v>
      </c>
      <c r="D6470">
        <v>182.11999499999999</v>
      </c>
      <c r="E6470" s="17" t="s">
        <v>0</v>
      </c>
      <c r="F6470" s="17" t="s">
        <v>52</v>
      </c>
      <c r="G6470" s="17" t="s">
        <v>38</v>
      </c>
      <c r="H6470">
        <v>-1.0599969999999814</v>
      </c>
      <c r="I6470">
        <v>-5.8203219256621518E-3</v>
      </c>
      <c r="J6470">
        <v>0</v>
      </c>
      <c r="K6470">
        <v>0</v>
      </c>
      <c r="L6470" s="17" t="s">
        <v>162</v>
      </c>
    </row>
    <row r="6471" spans="1:12" x14ac:dyDescent="0.35">
      <c r="A6471" s="1">
        <v>43846</v>
      </c>
      <c r="B6471" s="17" t="s">
        <v>51</v>
      </c>
      <c r="C6471">
        <v>182.69000199999999</v>
      </c>
      <c r="D6471">
        <v>181.05999800000001</v>
      </c>
      <c r="E6471" s="17" t="s">
        <v>0</v>
      </c>
      <c r="F6471" s="17" t="s">
        <v>52</v>
      </c>
      <c r="G6471" s="17" t="s">
        <v>38</v>
      </c>
      <c r="H6471">
        <v>1.6300039999999854</v>
      </c>
      <c r="I6471">
        <v>9.0025627858450839E-3</v>
      </c>
      <c r="J6471">
        <v>0</v>
      </c>
      <c r="K6471">
        <v>1</v>
      </c>
      <c r="L6471" s="17" t="s">
        <v>162</v>
      </c>
    </row>
    <row r="6472" spans="1:12" x14ac:dyDescent="0.35">
      <c r="A6472" s="1">
        <v>43847</v>
      </c>
      <c r="B6472" s="17" t="s">
        <v>51</v>
      </c>
      <c r="C6472">
        <v>182.229996</v>
      </c>
      <c r="D6472">
        <v>182.69000199999999</v>
      </c>
      <c r="E6472" s="17" t="s">
        <v>0</v>
      </c>
      <c r="F6472" s="17" t="s">
        <v>52</v>
      </c>
      <c r="G6472" s="17" t="s">
        <v>38</v>
      </c>
      <c r="H6472">
        <v>-0.46000599999999281</v>
      </c>
      <c r="I6472">
        <v>-2.5179593571847069E-3</v>
      </c>
      <c r="J6472">
        <v>0</v>
      </c>
      <c r="K6472">
        <v>0</v>
      </c>
      <c r="L6472" s="17" t="s">
        <v>162</v>
      </c>
    </row>
    <row r="6473" spans="1:12" x14ac:dyDescent="0.35">
      <c r="A6473" s="1">
        <v>43851</v>
      </c>
      <c r="B6473" s="17" t="s">
        <v>51</v>
      </c>
      <c r="C6473">
        <v>185.270004</v>
      </c>
      <c r="D6473">
        <v>182.229996</v>
      </c>
      <c r="E6473" s="17" t="s">
        <v>0</v>
      </c>
      <c r="F6473" s="17" t="s">
        <v>52</v>
      </c>
      <c r="G6473" s="17" t="s">
        <v>38</v>
      </c>
      <c r="H6473">
        <v>3.0400080000000003</v>
      </c>
      <c r="I6473">
        <v>1.6682259050260859E-2</v>
      </c>
      <c r="J6473">
        <v>0</v>
      </c>
      <c r="K6473">
        <v>1</v>
      </c>
      <c r="L6473" s="17" t="s">
        <v>162</v>
      </c>
    </row>
    <row r="6474" spans="1:12" x14ac:dyDescent="0.35">
      <c r="A6474" s="1">
        <v>43852</v>
      </c>
      <c r="B6474" s="17" t="s">
        <v>51</v>
      </c>
      <c r="C6474">
        <v>182.75</v>
      </c>
      <c r="D6474">
        <v>185.270004</v>
      </c>
      <c r="E6474" s="17" t="s">
        <v>0</v>
      </c>
      <c r="F6474" s="17" t="s">
        <v>52</v>
      </c>
      <c r="G6474" s="17" t="s">
        <v>38</v>
      </c>
      <c r="H6474">
        <v>-2.5200040000000001</v>
      </c>
      <c r="I6474">
        <v>-1.3601791685609292E-2</v>
      </c>
      <c r="J6474">
        <v>0</v>
      </c>
      <c r="K6474">
        <v>0</v>
      </c>
      <c r="L6474" s="17" t="s">
        <v>162</v>
      </c>
    </row>
    <row r="6475" spans="1:12" x14ac:dyDescent="0.35">
      <c r="A6475" s="1">
        <v>43853</v>
      </c>
      <c r="B6475" s="17" t="s">
        <v>51</v>
      </c>
      <c r="C6475">
        <v>183.979996</v>
      </c>
      <c r="D6475">
        <v>182.75</v>
      </c>
      <c r="E6475" s="17" t="s">
        <v>0</v>
      </c>
      <c r="F6475" s="17" t="s">
        <v>52</v>
      </c>
      <c r="G6475" s="17" t="s">
        <v>38</v>
      </c>
      <c r="H6475">
        <v>1.2299959999999999</v>
      </c>
      <c r="I6475">
        <v>6.7304842681258541E-3</v>
      </c>
      <c r="J6475">
        <v>0</v>
      </c>
      <c r="K6475">
        <v>1</v>
      </c>
      <c r="L6475" s="17" t="s">
        <v>162</v>
      </c>
    </row>
    <row r="6476" spans="1:12" x14ac:dyDescent="0.35">
      <c r="A6476" s="1">
        <v>43854</v>
      </c>
      <c r="B6476" s="17" t="s">
        <v>51</v>
      </c>
      <c r="C6476">
        <v>182.11000100000001</v>
      </c>
      <c r="D6476">
        <v>183.979996</v>
      </c>
      <c r="E6476" s="17" t="s">
        <v>0</v>
      </c>
      <c r="F6476" s="17" t="s">
        <v>52</v>
      </c>
      <c r="G6476" s="17" t="s">
        <v>38</v>
      </c>
      <c r="H6476">
        <v>-1.8699949999999887</v>
      </c>
      <c r="I6476">
        <v>-1.0164121321102696E-2</v>
      </c>
      <c r="J6476">
        <v>0</v>
      </c>
      <c r="K6476">
        <v>0</v>
      </c>
      <c r="L6476" s="17" t="s">
        <v>162</v>
      </c>
    </row>
    <row r="6477" spans="1:12" x14ac:dyDescent="0.35">
      <c r="A6477" s="1">
        <v>43857</v>
      </c>
      <c r="B6477" s="17" t="s">
        <v>51</v>
      </c>
      <c r="C6477">
        <v>180.71000699999999</v>
      </c>
      <c r="D6477">
        <v>182.11000100000001</v>
      </c>
      <c r="E6477" s="17" t="s">
        <v>0</v>
      </c>
      <c r="F6477" s="17" t="s">
        <v>52</v>
      </c>
      <c r="G6477" s="17" t="s">
        <v>38</v>
      </c>
      <c r="H6477">
        <v>-1.3999940000000208</v>
      </c>
      <c r="I6477">
        <v>-7.6876283142737487E-3</v>
      </c>
      <c r="J6477">
        <v>0</v>
      </c>
      <c r="K6477">
        <v>0</v>
      </c>
      <c r="L6477" s="17" t="s">
        <v>162</v>
      </c>
    </row>
    <row r="6478" spans="1:12" x14ac:dyDescent="0.35">
      <c r="A6478" s="1">
        <v>43858</v>
      </c>
      <c r="B6478" s="17" t="s">
        <v>51</v>
      </c>
      <c r="C6478">
        <v>182.85000600000001</v>
      </c>
      <c r="D6478">
        <v>180.71000699999999</v>
      </c>
      <c r="E6478" s="17" t="s">
        <v>0</v>
      </c>
      <c r="F6478" s="17" t="s">
        <v>52</v>
      </c>
      <c r="G6478" s="17" t="s">
        <v>38</v>
      </c>
      <c r="H6478">
        <v>2.1399990000000173</v>
      </c>
      <c r="I6478">
        <v>1.1842172082921879E-2</v>
      </c>
      <c r="J6478">
        <v>0</v>
      </c>
      <c r="K6478">
        <v>1</v>
      </c>
      <c r="L6478" s="17" t="s">
        <v>162</v>
      </c>
    </row>
    <row r="6479" spans="1:12" x14ac:dyDescent="0.35">
      <c r="A6479" s="1">
        <v>43859</v>
      </c>
      <c r="B6479" s="17" t="s">
        <v>51</v>
      </c>
      <c r="C6479">
        <v>181.770004</v>
      </c>
      <c r="D6479">
        <v>182.85000600000001</v>
      </c>
      <c r="E6479" s="17" t="s">
        <v>0</v>
      </c>
      <c r="F6479" s="17" t="s">
        <v>52</v>
      </c>
      <c r="G6479" s="17" t="s">
        <v>38</v>
      </c>
      <c r="H6479">
        <v>-1.0800020000000075</v>
      </c>
      <c r="I6479">
        <v>-5.9064914660161803E-3</v>
      </c>
      <c r="J6479">
        <v>0</v>
      </c>
      <c r="K6479">
        <v>0</v>
      </c>
      <c r="L6479" s="17" t="s">
        <v>162</v>
      </c>
    </row>
    <row r="6480" spans="1:12" x14ac:dyDescent="0.35">
      <c r="A6480" s="1">
        <v>43860</v>
      </c>
      <c r="B6480" s="17" t="s">
        <v>51</v>
      </c>
      <c r="C6480">
        <v>185.66999799999999</v>
      </c>
      <c r="D6480">
        <v>181.770004</v>
      </c>
      <c r="E6480" s="17" t="s">
        <v>0</v>
      </c>
      <c r="F6480" s="17" t="s">
        <v>52</v>
      </c>
      <c r="G6480" s="17" t="s">
        <v>38</v>
      </c>
      <c r="H6480">
        <v>3.8999939999999924</v>
      </c>
      <c r="I6480">
        <v>2.1455652275828702E-2</v>
      </c>
      <c r="J6480">
        <v>0</v>
      </c>
      <c r="K6480">
        <v>1</v>
      </c>
      <c r="L6480" s="17" t="s">
        <v>162</v>
      </c>
    </row>
    <row r="6481" spans="1:12" x14ac:dyDescent="0.35">
      <c r="A6481" s="1">
        <v>43861</v>
      </c>
      <c r="B6481" s="17" t="s">
        <v>51</v>
      </c>
      <c r="C6481">
        <v>182.30999800000001</v>
      </c>
      <c r="D6481">
        <v>185.66999799999999</v>
      </c>
      <c r="E6481" s="17" t="s">
        <v>0</v>
      </c>
      <c r="F6481" s="17" t="s">
        <v>52</v>
      </c>
      <c r="G6481" s="17" t="s">
        <v>38</v>
      </c>
      <c r="H6481">
        <v>-3.3599999999999852</v>
      </c>
      <c r="I6481">
        <v>-1.8096623235812095E-2</v>
      </c>
      <c r="J6481">
        <v>0</v>
      </c>
      <c r="K6481">
        <v>0</v>
      </c>
      <c r="L6481" s="17" t="s">
        <v>162</v>
      </c>
    </row>
    <row r="6482" spans="1:12" x14ac:dyDescent="0.35">
      <c r="A6482" s="1">
        <v>43864</v>
      </c>
      <c r="B6482" s="17" t="s">
        <v>51</v>
      </c>
      <c r="C6482">
        <v>185.41999799999999</v>
      </c>
      <c r="D6482">
        <v>182.30999800000001</v>
      </c>
      <c r="E6482" s="17" t="s">
        <v>0</v>
      </c>
      <c r="F6482" s="17" t="s">
        <v>52</v>
      </c>
      <c r="G6482" s="17" t="s">
        <v>38</v>
      </c>
      <c r="H6482">
        <v>3.1099999999999852</v>
      </c>
      <c r="I6482">
        <v>1.7058855982215442E-2</v>
      </c>
      <c r="J6482">
        <v>0</v>
      </c>
      <c r="K6482">
        <v>1</v>
      </c>
      <c r="L6482" s="17" t="s">
        <v>162</v>
      </c>
    </row>
    <row r="6483" spans="1:12" x14ac:dyDescent="0.35">
      <c r="A6483" s="1">
        <v>43865</v>
      </c>
      <c r="B6483" s="17" t="s">
        <v>51</v>
      </c>
      <c r="C6483">
        <v>188.33999600000001</v>
      </c>
      <c r="D6483">
        <v>185.41999799999999</v>
      </c>
      <c r="E6483" s="17" t="s">
        <v>0</v>
      </c>
      <c r="F6483" s="17" t="s">
        <v>52</v>
      </c>
      <c r="G6483" s="17" t="s">
        <v>38</v>
      </c>
      <c r="H6483">
        <v>2.919998000000021</v>
      </c>
      <c r="I6483">
        <v>1.5748020879603402E-2</v>
      </c>
      <c r="J6483">
        <v>0</v>
      </c>
      <c r="K6483">
        <v>1</v>
      </c>
      <c r="L6483" s="17" t="s">
        <v>162</v>
      </c>
    </row>
    <row r="6484" spans="1:12" x14ac:dyDescent="0.35">
      <c r="A6484" s="1">
        <v>43866</v>
      </c>
      <c r="B6484" s="17" t="s">
        <v>51</v>
      </c>
      <c r="C6484">
        <v>185.490005</v>
      </c>
      <c r="D6484">
        <v>188.33999600000001</v>
      </c>
      <c r="E6484" s="17" t="s">
        <v>0</v>
      </c>
      <c r="F6484" s="17" t="s">
        <v>52</v>
      </c>
      <c r="G6484" s="17" t="s">
        <v>38</v>
      </c>
      <c r="H6484">
        <v>-2.849991000000017</v>
      </c>
      <c r="I6484">
        <v>-1.5132160244922256E-2</v>
      </c>
      <c r="J6484">
        <v>0</v>
      </c>
      <c r="K6484">
        <v>0</v>
      </c>
      <c r="L6484" s="17" t="s">
        <v>162</v>
      </c>
    </row>
    <row r="6485" spans="1:12" x14ac:dyDescent="0.35">
      <c r="A6485" s="1">
        <v>43867</v>
      </c>
      <c r="B6485" s="17" t="s">
        <v>51</v>
      </c>
      <c r="C6485">
        <v>186.729996</v>
      </c>
      <c r="D6485">
        <v>185.490005</v>
      </c>
      <c r="E6485" s="17" t="s">
        <v>0</v>
      </c>
      <c r="F6485" s="17" t="s">
        <v>52</v>
      </c>
      <c r="G6485" s="17" t="s">
        <v>38</v>
      </c>
      <c r="H6485">
        <v>1.2399910000000034</v>
      </c>
      <c r="I6485">
        <v>6.6849477954351415E-3</v>
      </c>
      <c r="J6485">
        <v>0</v>
      </c>
      <c r="K6485">
        <v>1</v>
      </c>
      <c r="L6485" s="17" t="s">
        <v>162</v>
      </c>
    </row>
    <row r="6486" spans="1:12" x14ac:dyDescent="0.35">
      <c r="A6486" s="1">
        <v>43868</v>
      </c>
      <c r="B6486" s="17" t="s">
        <v>51</v>
      </c>
      <c r="C6486">
        <v>185.720001</v>
      </c>
      <c r="D6486">
        <v>186.729996</v>
      </c>
      <c r="E6486" s="17" t="s">
        <v>0</v>
      </c>
      <c r="F6486" s="17" t="s">
        <v>52</v>
      </c>
      <c r="G6486" s="17" t="s">
        <v>38</v>
      </c>
      <c r="H6486">
        <v>-1.0099950000000035</v>
      </c>
      <c r="I6486">
        <v>-5.4088524695304098E-3</v>
      </c>
      <c r="J6486">
        <v>0</v>
      </c>
      <c r="K6486">
        <v>0</v>
      </c>
      <c r="L6486" s="17" t="s">
        <v>162</v>
      </c>
    </row>
    <row r="6487" spans="1:12" x14ac:dyDescent="0.35">
      <c r="A6487" s="1">
        <v>43871</v>
      </c>
      <c r="B6487" s="17" t="s">
        <v>51</v>
      </c>
      <c r="C6487">
        <v>189.11999499999999</v>
      </c>
      <c r="D6487">
        <v>185.720001</v>
      </c>
      <c r="E6487" s="17" t="s">
        <v>0</v>
      </c>
      <c r="F6487" s="17" t="s">
        <v>52</v>
      </c>
      <c r="G6487" s="17" t="s">
        <v>38</v>
      </c>
      <c r="H6487">
        <v>3.3999939999999924</v>
      </c>
      <c r="I6487">
        <v>1.8307096606143096E-2</v>
      </c>
      <c r="J6487">
        <v>0</v>
      </c>
      <c r="K6487">
        <v>1</v>
      </c>
      <c r="L6487" s="17" t="s">
        <v>162</v>
      </c>
    </row>
    <row r="6488" spans="1:12" x14ac:dyDescent="0.35">
      <c r="A6488" s="1">
        <v>43872</v>
      </c>
      <c r="B6488" s="17" t="s">
        <v>51</v>
      </c>
      <c r="C6488">
        <v>189.11000100000001</v>
      </c>
      <c r="D6488">
        <v>189.11999499999999</v>
      </c>
      <c r="E6488" s="17" t="s">
        <v>0</v>
      </c>
      <c r="F6488" s="17" t="s">
        <v>52</v>
      </c>
      <c r="G6488" s="17" t="s">
        <v>38</v>
      </c>
      <c r="H6488">
        <v>-9.9939999999776319E-3</v>
      </c>
      <c r="I6488">
        <v>-5.2844756050134375E-5</v>
      </c>
      <c r="J6488">
        <v>0</v>
      </c>
      <c r="K6488">
        <v>0</v>
      </c>
      <c r="L6488" s="17" t="s">
        <v>162</v>
      </c>
    </row>
    <row r="6489" spans="1:12" x14ac:dyDescent="0.35">
      <c r="A6489" s="1">
        <v>43873</v>
      </c>
      <c r="B6489" s="17" t="s">
        <v>51</v>
      </c>
      <c r="C6489">
        <v>189.46000699999999</v>
      </c>
      <c r="D6489">
        <v>189.11000100000001</v>
      </c>
      <c r="E6489" s="17" t="s">
        <v>0</v>
      </c>
      <c r="F6489" s="17" t="s">
        <v>52</v>
      </c>
      <c r="G6489" s="17" t="s">
        <v>38</v>
      </c>
      <c r="H6489">
        <v>0.35000599999997917</v>
      </c>
      <c r="I6489">
        <v>1.8508063991812848E-3</v>
      </c>
      <c r="J6489">
        <v>0</v>
      </c>
      <c r="K6489">
        <v>1</v>
      </c>
      <c r="L6489" s="17" t="s">
        <v>162</v>
      </c>
    </row>
    <row r="6490" spans="1:12" x14ac:dyDescent="0.35">
      <c r="A6490" s="1">
        <v>43874</v>
      </c>
      <c r="B6490" s="17" t="s">
        <v>51</v>
      </c>
      <c r="C6490">
        <v>188.63999899999999</v>
      </c>
      <c r="D6490">
        <v>189.46000699999999</v>
      </c>
      <c r="E6490" s="17" t="s">
        <v>0</v>
      </c>
      <c r="F6490" s="17" t="s">
        <v>52</v>
      </c>
      <c r="G6490" s="17" t="s">
        <v>38</v>
      </c>
      <c r="H6490">
        <v>-0.8200080000000014</v>
      </c>
      <c r="I6490">
        <v>-4.3281324274415415E-3</v>
      </c>
      <c r="J6490">
        <v>0</v>
      </c>
      <c r="K6490">
        <v>0</v>
      </c>
      <c r="L6490" s="17" t="s">
        <v>162</v>
      </c>
    </row>
    <row r="6491" spans="1:12" x14ac:dyDescent="0.35">
      <c r="A6491" s="1">
        <v>43875</v>
      </c>
      <c r="B6491" s="17" t="s">
        <v>51</v>
      </c>
      <c r="C6491">
        <v>189.949997</v>
      </c>
      <c r="D6491">
        <v>188.63999899999999</v>
      </c>
      <c r="E6491" s="17" t="s">
        <v>0</v>
      </c>
      <c r="F6491" s="17" t="s">
        <v>52</v>
      </c>
      <c r="G6491" s="17" t="s">
        <v>38</v>
      </c>
      <c r="H6491">
        <v>1.3099980000000073</v>
      </c>
      <c r="I6491">
        <v>6.944433879052382E-3</v>
      </c>
      <c r="J6491">
        <v>0</v>
      </c>
      <c r="K6491">
        <v>1</v>
      </c>
      <c r="L6491" s="17" t="s">
        <v>162</v>
      </c>
    </row>
    <row r="6492" spans="1:12" x14ac:dyDescent="0.35">
      <c r="A6492" s="1">
        <v>43879</v>
      </c>
      <c r="B6492" s="17" t="s">
        <v>51</v>
      </c>
      <c r="C6492">
        <v>191.08999600000001</v>
      </c>
      <c r="D6492">
        <v>189.949997</v>
      </c>
      <c r="E6492" s="17" t="s">
        <v>0</v>
      </c>
      <c r="F6492" s="17" t="s">
        <v>52</v>
      </c>
      <c r="G6492" s="17" t="s">
        <v>38</v>
      </c>
      <c r="H6492">
        <v>1.1399990000000173</v>
      </c>
      <c r="I6492">
        <v>6.0015741932336929E-3</v>
      </c>
      <c r="J6492">
        <v>0</v>
      </c>
      <c r="K6492">
        <v>1</v>
      </c>
      <c r="L6492" s="17" t="s">
        <v>162</v>
      </c>
    </row>
    <row r="6493" spans="1:12" x14ac:dyDescent="0.35">
      <c r="A6493" s="1">
        <v>43880</v>
      </c>
      <c r="B6493" s="17" t="s">
        <v>51</v>
      </c>
      <c r="C6493">
        <v>192.86999499999999</v>
      </c>
      <c r="D6493">
        <v>191.08999600000001</v>
      </c>
      <c r="E6493" s="17" t="s">
        <v>0</v>
      </c>
      <c r="F6493" s="17" t="s">
        <v>52</v>
      </c>
      <c r="G6493" s="17" t="s">
        <v>38</v>
      </c>
      <c r="H6493">
        <v>1.7799989999999752</v>
      </c>
      <c r="I6493">
        <v>9.3149774308435018E-3</v>
      </c>
      <c r="J6493">
        <v>0</v>
      </c>
      <c r="K6493">
        <v>1</v>
      </c>
      <c r="L6493" s="17" t="s">
        <v>162</v>
      </c>
    </row>
    <row r="6494" spans="1:12" x14ac:dyDescent="0.35">
      <c r="A6494" s="1">
        <v>43881</v>
      </c>
      <c r="B6494" s="17" t="s">
        <v>51</v>
      </c>
      <c r="C6494">
        <v>193.36000100000001</v>
      </c>
      <c r="D6494">
        <v>192.86999499999999</v>
      </c>
      <c r="E6494" s="17" t="s">
        <v>0</v>
      </c>
      <c r="F6494" s="17" t="s">
        <v>52</v>
      </c>
      <c r="G6494" s="17" t="s">
        <v>38</v>
      </c>
      <c r="H6494">
        <v>0.49000600000002237</v>
      </c>
      <c r="I6494">
        <v>2.5406025442164938E-3</v>
      </c>
      <c r="J6494">
        <v>0</v>
      </c>
      <c r="K6494">
        <v>1</v>
      </c>
      <c r="L6494" s="17" t="s">
        <v>162</v>
      </c>
    </row>
    <row r="6495" spans="1:12" x14ac:dyDescent="0.35">
      <c r="A6495" s="1">
        <v>43882</v>
      </c>
      <c r="B6495" s="17" t="s">
        <v>51</v>
      </c>
      <c r="C6495">
        <v>189.5</v>
      </c>
      <c r="D6495">
        <v>193.36000100000001</v>
      </c>
      <c r="E6495" s="17" t="s">
        <v>0</v>
      </c>
      <c r="F6495" s="17" t="s">
        <v>52</v>
      </c>
      <c r="G6495" s="17" t="s">
        <v>38</v>
      </c>
      <c r="H6495">
        <v>-3.8600010000000111</v>
      </c>
      <c r="I6495">
        <v>-1.9962768825182262E-2</v>
      </c>
      <c r="J6495">
        <v>0</v>
      </c>
      <c r="K6495">
        <v>0</v>
      </c>
      <c r="L6495" s="17" t="s">
        <v>162</v>
      </c>
    </row>
    <row r="6496" spans="1:12" x14ac:dyDescent="0.35">
      <c r="A6496" s="1">
        <v>43885</v>
      </c>
      <c r="B6496" s="17" t="s">
        <v>51</v>
      </c>
      <c r="C6496">
        <v>185.94000199999999</v>
      </c>
      <c r="D6496">
        <v>189.5</v>
      </c>
      <c r="E6496" s="17" t="s">
        <v>0</v>
      </c>
      <c r="F6496" s="17" t="s">
        <v>52</v>
      </c>
      <c r="G6496" s="17" t="s">
        <v>38</v>
      </c>
      <c r="H6496">
        <v>-3.5599980000000073</v>
      </c>
      <c r="I6496">
        <v>-1.8786269129287637E-2</v>
      </c>
      <c r="J6496">
        <v>0</v>
      </c>
      <c r="K6496">
        <v>0</v>
      </c>
      <c r="L6496" s="17" t="s">
        <v>162</v>
      </c>
    </row>
    <row r="6497" spans="1:12" x14ac:dyDescent="0.35">
      <c r="A6497" s="1">
        <v>43886</v>
      </c>
      <c r="B6497" s="17" t="s">
        <v>51</v>
      </c>
      <c r="C6497">
        <v>181.270004</v>
      </c>
      <c r="D6497">
        <v>185.94000199999999</v>
      </c>
      <c r="E6497" s="17" t="s">
        <v>0</v>
      </c>
      <c r="F6497" s="17" t="s">
        <v>52</v>
      </c>
      <c r="G6497" s="17" t="s">
        <v>38</v>
      </c>
      <c r="H6497">
        <v>-4.6699979999999925</v>
      </c>
      <c r="I6497">
        <v>-2.5115617671123788E-2</v>
      </c>
      <c r="J6497">
        <v>0</v>
      </c>
      <c r="K6497">
        <v>0</v>
      </c>
      <c r="L6497" s="17" t="s">
        <v>162</v>
      </c>
    </row>
    <row r="6498" spans="1:12" x14ac:dyDescent="0.35">
      <c r="A6498" s="1">
        <v>43887</v>
      </c>
      <c r="B6498" s="17" t="s">
        <v>51</v>
      </c>
      <c r="C6498">
        <v>178.86999499999999</v>
      </c>
      <c r="D6498">
        <v>181.270004</v>
      </c>
      <c r="E6498" s="17" t="s">
        <v>0</v>
      </c>
      <c r="F6498" s="17" t="s">
        <v>52</v>
      </c>
      <c r="G6498" s="17" t="s">
        <v>38</v>
      </c>
      <c r="H6498">
        <v>-2.4000090000000114</v>
      </c>
      <c r="I6498">
        <v>-1.3239967711370555E-2</v>
      </c>
      <c r="J6498">
        <v>0</v>
      </c>
      <c r="K6498">
        <v>0</v>
      </c>
      <c r="L6498" s="17" t="s">
        <v>162</v>
      </c>
    </row>
    <row r="6499" spans="1:12" x14ac:dyDescent="0.35">
      <c r="A6499" s="1">
        <v>43888</v>
      </c>
      <c r="B6499" s="17" t="s">
        <v>51</v>
      </c>
      <c r="C6499">
        <v>172.14999399999999</v>
      </c>
      <c r="D6499">
        <v>178.86999499999999</v>
      </c>
      <c r="E6499" s="17" t="s">
        <v>0</v>
      </c>
      <c r="F6499" s="17" t="s">
        <v>52</v>
      </c>
      <c r="G6499" s="17" t="s">
        <v>38</v>
      </c>
      <c r="H6499">
        <v>-6.7200009999999963</v>
      </c>
      <c r="I6499">
        <v>-3.7569190964644443E-2</v>
      </c>
      <c r="J6499">
        <v>0</v>
      </c>
      <c r="K6499">
        <v>0</v>
      </c>
      <c r="L6499" s="17" t="s">
        <v>162</v>
      </c>
    </row>
    <row r="6500" spans="1:12" x14ac:dyDescent="0.35">
      <c r="A6500" s="1">
        <v>43889</v>
      </c>
      <c r="B6500" s="17" t="s">
        <v>51</v>
      </c>
      <c r="C6500">
        <v>170.39999399999999</v>
      </c>
      <c r="D6500">
        <v>172.14999399999999</v>
      </c>
      <c r="E6500" s="17" t="s">
        <v>0</v>
      </c>
      <c r="F6500" s="17" t="s">
        <v>52</v>
      </c>
      <c r="G6500" s="17" t="s">
        <v>38</v>
      </c>
      <c r="H6500">
        <v>-1.75</v>
      </c>
      <c r="I6500">
        <v>-1.0165553650847063E-2</v>
      </c>
      <c r="J6500">
        <v>0</v>
      </c>
      <c r="K6500">
        <v>0</v>
      </c>
      <c r="L6500" s="17" t="s">
        <v>162</v>
      </c>
    </row>
    <row r="6501" spans="1:12" x14ac:dyDescent="0.35">
      <c r="A6501" s="1">
        <v>43892</v>
      </c>
      <c r="B6501" s="17" t="s">
        <v>51</v>
      </c>
      <c r="C6501">
        <v>176.759995</v>
      </c>
      <c r="D6501">
        <v>170.39999399999999</v>
      </c>
      <c r="E6501" s="17" t="s">
        <v>0</v>
      </c>
      <c r="F6501" s="17" t="s">
        <v>52</v>
      </c>
      <c r="G6501" s="17" t="s">
        <v>38</v>
      </c>
      <c r="H6501">
        <v>6.3600010000000111</v>
      </c>
      <c r="I6501">
        <v>3.732395084474012E-2</v>
      </c>
      <c r="J6501">
        <v>0</v>
      </c>
      <c r="K6501">
        <v>1</v>
      </c>
      <c r="L6501" s="17" t="s">
        <v>162</v>
      </c>
    </row>
    <row r="6502" spans="1:12" x14ac:dyDescent="0.35">
      <c r="A6502" s="1">
        <v>43893</v>
      </c>
      <c r="B6502" s="17" t="s">
        <v>51</v>
      </c>
      <c r="C6502">
        <v>169.36999499999999</v>
      </c>
      <c r="D6502">
        <v>176.759995</v>
      </c>
      <c r="E6502" s="17" t="s">
        <v>0</v>
      </c>
      <c r="F6502" s="17" t="s">
        <v>52</v>
      </c>
      <c r="G6502" s="17" t="s">
        <v>38</v>
      </c>
      <c r="H6502">
        <v>-7.3900000000000148</v>
      </c>
      <c r="I6502">
        <v>-4.1808102563026292E-2</v>
      </c>
      <c r="J6502">
        <v>0</v>
      </c>
      <c r="K6502">
        <v>0</v>
      </c>
      <c r="L6502" s="17" t="s">
        <v>162</v>
      </c>
    </row>
    <row r="6503" spans="1:12" x14ac:dyDescent="0.35">
      <c r="A6503" s="1">
        <v>43894</v>
      </c>
      <c r="B6503" s="17" t="s">
        <v>51</v>
      </c>
      <c r="C6503">
        <v>175.69000199999999</v>
      </c>
      <c r="D6503">
        <v>169.36999499999999</v>
      </c>
      <c r="E6503" s="17" t="s">
        <v>0</v>
      </c>
      <c r="F6503" s="17" t="s">
        <v>52</v>
      </c>
      <c r="G6503" s="17" t="s">
        <v>38</v>
      </c>
      <c r="H6503">
        <v>6.3200070000000039</v>
      </c>
      <c r="I6503">
        <v>3.7314797110314636E-2</v>
      </c>
      <c r="J6503">
        <v>0</v>
      </c>
      <c r="K6503">
        <v>1</v>
      </c>
      <c r="L6503" s="17" t="s">
        <v>162</v>
      </c>
    </row>
    <row r="6504" spans="1:12" x14ac:dyDescent="0.35">
      <c r="A6504" s="1">
        <v>43895</v>
      </c>
      <c r="B6504" s="17" t="s">
        <v>51</v>
      </c>
      <c r="C6504">
        <v>169.60000600000001</v>
      </c>
      <c r="D6504">
        <v>175.69000199999999</v>
      </c>
      <c r="E6504" s="17" t="s">
        <v>0</v>
      </c>
      <c r="F6504" s="17" t="s">
        <v>52</v>
      </c>
      <c r="G6504" s="17" t="s">
        <v>38</v>
      </c>
      <c r="H6504">
        <v>-6.0899959999999851</v>
      </c>
      <c r="I6504">
        <v>-3.4663304289790975E-2</v>
      </c>
      <c r="J6504">
        <v>0</v>
      </c>
      <c r="K6504">
        <v>0</v>
      </c>
      <c r="L6504" s="17" t="s">
        <v>162</v>
      </c>
    </row>
    <row r="6505" spans="1:12" x14ac:dyDescent="0.35">
      <c r="A6505" s="1">
        <v>43896</v>
      </c>
      <c r="B6505" s="17" t="s">
        <v>51</v>
      </c>
      <c r="C6505">
        <v>164.08000200000001</v>
      </c>
      <c r="D6505">
        <v>169.60000600000001</v>
      </c>
      <c r="E6505" s="17" t="s">
        <v>0</v>
      </c>
      <c r="F6505" s="17" t="s">
        <v>52</v>
      </c>
      <c r="G6505" s="17" t="s">
        <v>38</v>
      </c>
      <c r="H6505">
        <v>-5.5200040000000001</v>
      </c>
      <c r="I6505">
        <v>-3.2547192244792723E-2</v>
      </c>
      <c r="J6505">
        <v>0</v>
      </c>
      <c r="K6505">
        <v>0</v>
      </c>
      <c r="L6505" s="17" t="s">
        <v>162</v>
      </c>
    </row>
    <row r="6506" spans="1:12" x14ac:dyDescent="0.35">
      <c r="A6506" s="1">
        <v>43899</v>
      </c>
      <c r="B6506" s="17" t="s">
        <v>51</v>
      </c>
      <c r="C6506">
        <v>151.21000699999999</v>
      </c>
      <c r="D6506">
        <v>164.08000200000001</v>
      </c>
      <c r="E6506" s="17" t="s">
        <v>0</v>
      </c>
      <c r="F6506" s="17" t="s">
        <v>52</v>
      </c>
      <c r="G6506" s="17" t="s">
        <v>38</v>
      </c>
      <c r="H6506">
        <v>-12.869995000000017</v>
      </c>
      <c r="I6506">
        <v>-7.8437316206273672E-2</v>
      </c>
      <c r="J6506">
        <v>0</v>
      </c>
      <c r="K6506">
        <v>0</v>
      </c>
      <c r="L6506" s="17" t="s">
        <v>162</v>
      </c>
    </row>
    <row r="6507" spans="1:12" x14ac:dyDescent="0.35">
      <c r="A6507" s="1">
        <v>43900</v>
      </c>
      <c r="B6507" s="17" t="s">
        <v>51</v>
      </c>
      <c r="C6507">
        <v>161.33999600000001</v>
      </c>
      <c r="D6507">
        <v>151.21000699999999</v>
      </c>
      <c r="E6507" s="17" t="s">
        <v>0</v>
      </c>
      <c r="F6507" s="17" t="s">
        <v>52</v>
      </c>
      <c r="G6507" s="17" t="s">
        <v>38</v>
      </c>
      <c r="H6507">
        <v>10.129989000000023</v>
      </c>
      <c r="I6507">
        <v>6.6992847900602392E-2</v>
      </c>
      <c r="J6507">
        <v>0</v>
      </c>
      <c r="K6507">
        <v>1</v>
      </c>
      <c r="L6507" s="17" t="s">
        <v>162</v>
      </c>
    </row>
    <row r="6508" spans="1:12" x14ac:dyDescent="0.35">
      <c r="A6508" s="1">
        <v>43901</v>
      </c>
      <c r="B6508" s="17" t="s">
        <v>51</v>
      </c>
      <c r="C6508">
        <v>154.570007</v>
      </c>
      <c r="D6508">
        <v>161.33999600000001</v>
      </c>
      <c r="E6508" s="17" t="s">
        <v>0</v>
      </c>
      <c r="F6508" s="17" t="s">
        <v>52</v>
      </c>
      <c r="G6508" s="17" t="s">
        <v>38</v>
      </c>
      <c r="H6508">
        <v>-6.7699890000000096</v>
      </c>
      <c r="I6508">
        <v>-4.1961008849907305E-2</v>
      </c>
      <c r="J6508">
        <v>0</v>
      </c>
      <c r="K6508">
        <v>0</v>
      </c>
      <c r="L6508" s="17" t="s">
        <v>162</v>
      </c>
    </row>
    <row r="6509" spans="1:12" x14ac:dyDescent="0.35">
      <c r="A6509" s="1">
        <v>43902</v>
      </c>
      <c r="B6509" s="17" t="s">
        <v>51</v>
      </c>
      <c r="C6509">
        <v>140.58999600000001</v>
      </c>
      <c r="D6509">
        <v>154.570007</v>
      </c>
      <c r="E6509" s="17" t="s">
        <v>0</v>
      </c>
      <c r="F6509" s="17" t="s">
        <v>52</v>
      </c>
      <c r="G6509" s="17" t="s">
        <v>38</v>
      </c>
      <c r="H6509">
        <v>-13.98001099999999</v>
      </c>
      <c r="I6509">
        <v>-9.0444525890459398E-2</v>
      </c>
      <c r="J6509">
        <v>0</v>
      </c>
      <c r="K6509">
        <v>0</v>
      </c>
      <c r="L6509" s="17" t="s">
        <v>162</v>
      </c>
    </row>
    <row r="6510" spans="1:12" x14ac:dyDescent="0.35">
      <c r="A6510" s="1">
        <v>43903</v>
      </c>
      <c r="B6510" s="17" t="s">
        <v>51</v>
      </c>
      <c r="C6510">
        <v>147.779999</v>
      </c>
      <c r="D6510">
        <v>140.58999600000001</v>
      </c>
      <c r="E6510" s="17" t="s">
        <v>0</v>
      </c>
      <c r="F6510" s="17" t="s">
        <v>52</v>
      </c>
      <c r="G6510" s="17" t="s">
        <v>38</v>
      </c>
      <c r="H6510">
        <v>7.1900029999999902</v>
      </c>
      <c r="I6510">
        <v>5.1141640262938694E-2</v>
      </c>
      <c r="J6510">
        <v>0</v>
      </c>
      <c r="K6510">
        <v>1</v>
      </c>
      <c r="L6510" s="17" t="s">
        <v>162</v>
      </c>
    </row>
    <row r="6511" spans="1:12" x14ac:dyDescent="0.35">
      <c r="A6511" s="1">
        <v>43906</v>
      </c>
      <c r="B6511" s="17" t="s">
        <v>51</v>
      </c>
      <c r="C6511">
        <v>124.300003</v>
      </c>
      <c r="D6511">
        <v>147.779999</v>
      </c>
      <c r="E6511" s="17" t="s">
        <v>0</v>
      </c>
      <c r="F6511" s="17" t="s">
        <v>52</v>
      </c>
      <c r="G6511" s="17" t="s">
        <v>38</v>
      </c>
      <c r="H6511">
        <v>-23.479996</v>
      </c>
      <c r="I6511">
        <v>-0.15888480280744893</v>
      </c>
      <c r="J6511">
        <v>0</v>
      </c>
      <c r="K6511">
        <v>0</v>
      </c>
      <c r="L6511" s="17" t="s">
        <v>162</v>
      </c>
    </row>
    <row r="6512" spans="1:12" x14ac:dyDescent="0.35">
      <c r="A6512" s="1">
        <v>43907</v>
      </c>
      <c r="B6512" s="17" t="s">
        <v>51</v>
      </c>
      <c r="C6512">
        <v>135.41999799999999</v>
      </c>
      <c r="D6512">
        <v>124.300003</v>
      </c>
      <c r="E6512" s="17" t="s">
        <v>0</v>
      </c>
      <c r="F6512" s="17" t="s">
        <v>52</v>
      </c>
      <c r="G6512" s="17" t="s">
        <v>38</v>
      </c>
      <c r="H6512">
        <v>11.119994999999989</v>
      </c>
      <c r="I6512">
        <v>8.9460939111964372E-2</v>
      </c>
      <c r="J6512">
        <v>0</v>
      </c>
      <c r="K6512">
        <v>1</v>
      </c>
      <c r="L6512" s="17" t="s">
        <v>162</v>
      </c>
    </row>
    <row r="6513" spans="1:12" x14ac:dyDescent="0.35">
      <c r="A6513" s="1">
        <v>43908</v>
      </c>
      <c r="B6513" s="17" t="s">
        <v>51</v>
      </c>
      <c r="C6513">
        <v>132.240005</v>
      </c>
      <c r="D6513">
        <v>135.41999799999999</v>
      </c>
      <c r="E6513" s="17" t="s">
        <v>0</v>
      </c>
      <c r="F6513" s="17" t="s">
        <v>52</v>
      </c>
      <c r="G6513" s="17" t="s">
        <v>38</v>
      </c>
      <c r="H6513">
        <v>-3.1799929999999961</v>
      </c>
      <c r="I6513">
        <v>-2.3482447548108784E-2</v>
      </c>
      <c r="J6513">
        <v>0</v>
      </c>
      <c r="K6513">
        <v>0</v>
      </c>
      <c r="L6513" s="17" t="s">
        <v>162</v>
      </c>
    </row>
    <row r="6514" spans="1:12" x14ac:dyDescent="0.35">
      <c r="A6514" s="1">
        <v>43909</v>
      </c>
      <c r="B6514" s="17" t="s">
        <v>51</v>
      </c>
      <c r="C6514">
        <v>139.46000699999999</v>
      </c>
      <c r="D6514">
        <v>132.240005</v>
      </c>
      <c r="E6514" s="17" t="s">
        <v>0</v>
      </c>
      <c r="F6514" s="17" t="s">
        <v>52</v>
      </c>
      <c r="G6514" s="17" t="s">
        <v>38</v>
      </c>
      <c r="H6514">
        <v>7.2200019999999938</v>
      </c>
      <c r="I6514">
        <v>5.4597714209100291E-2</v>
      </c>
      <c r="J6514">
        <v>0</v>
      </c>
      <c r="K6514">
        <v>1</v>
      </c>
      <c r="L6514" s="17" t="s">
        <v>162</v>
      </c>
    </row>
    <row r="6515" spans="1:12" x14ac:dyDescent="0.35">
      <c r="A6515" s="1">
        <v>43910</v>
      </c>
      <c r="B6515" s="17" t="s">
        <v>51</v>
      </c>
      <c r="C6515">
        <v>139.35000600000001</v>
      </c>
      <c r="D6515">
        <v>139.46000699999999</v>
      </c>
      <c r="E6515" s="17" t="s">
        <v>0</v>
      </c>
      <c r="F6515" s="17" t="s">
        <v>52</v>
      </c>
      <c r="G6515" s="17" t="s">
        <v>38</v>
      </c>
      <c r="H6515">
        <v>-0.1100009999999827</v>
      </c>
      <c r="I6515">
        <v>-7.8876376365005275E-4</v>
      </c>
      <c r="J6515">
        <v>0</v>
      </c>
      <c r="K6515">
        <v>0</v>
      </c>
      <c r="L6515" s="17" t="s">
        <v>162</v>
      </c>
    </row>
    <row r="6516" spans="1:12" x14ac:dyDescent="0.35">
      <c r="A6516" s="1">
        <v>43913</v>
      </c>
      <c r="B6516" s="17" t="s">
        <v>51</v>
      </c>
      <c r="C6516">
        <v>140.520004</v>
      </c>
      <c r="D6516">
        <v>139.35000600000001</v>
      </c>
      <c r="E6516" s="17" t="s">
        <v>0</v>
      </c>
      <c r="F6516" s="17" t="s">
        <v>52</v>
      </c>
      <c r="G6516" s="17" t="s">
        <v>38</v>
      </c>
      <c r="H6516">
        <v>1.1699979999999925</v>
      </c>
      <c r="I6516">
        <v>8.3961101515847257E-3</v>
      </c>
      <c r="J6516">
        <v>0</v>
      </c>
      <c r="K6516">
        <v>1</v>
      </c>
      <c r="L6516" s="17" t="s">
        <v>162</v>
      </c>
    </row>
    <row r="6517" spans="1:12" x14ac:dyDescent="0.35">
      <c r="A6517" s="1">
        <v>43914</v>
      </c>
      <c r="B6517" s="17" t="s">
        <v>51</v>
      </c>
      <c r="C6517">
        <v>153.63999899999999</v>
      </c>
      <c r="D6517">
        <v>140.520004</v>
      </c>
      <c r="E6517" s="17" t="s">
        <v>0</v>
      </c>
      <c r="F6517" s="17" t="s">
        <v>52</v>
      </c>
      <c r="G6517" s="17" t="s">
        <v>38</v>
      </c>
      <c r="H6517">
        <v>13.119994999999989</v>
      </c>
      <c r="I6517">
        <v>9.3367453932039379E-2</v>
      </c>
      <c r="J6517">
        <v>0</v>
      </c>
      <c r="K6517">
        <v>1</v>
      </c>
      <c r="L6517" s="17" t="s">
        <v>162</v>
      </c>
    </row>
    <row r="6518" spans="1:12" x14ac:dyDescent="0.35">
      <c r="A6518" s="1">
        <v>43915</v>
      </c>
      <c r="B6518" s="17" t="s">
        <v>51</v>
      </c>
      <c r="C6518">
        <v>147.05999800000001</v>
      </c>
      <c r="D6518">
        <v>153.63999899999999</v>
      </c>
      <c r="E6518" s="17" t="s">
        <v>0</v>
      </c>
      <c r="F6518" s="17" t="s">
        <v>52</v>
      </c>
      <c r="G6518" s="17" t="s">
        <v>38</v>
      </c>
      <c r="H6518">
        <v>-6.5800009999999816</v>
      </c>
      <c r="I6518">
        <v>-4.2827395488332316E-2</v>
      </c>
      <c r="J6518">
        <v>0</v>
      </c>
      <c r="K6518">
        <v>0</v>
      </c>
      <c r="L6518" s="17" t="s">
        <v>162</v>
      </c>
    </row>
    <row r="6519" spans="1:12" x14ac:dyDescent="0.35">
      <c r="A6519" s="1">
        <v>43916</v>
      </c>
      <c r="B6519" s="17" t="s">
        <v>51</v>
      </c>
      <c r="C6519">
        <v>154.729996</v>
      </c>
      <c r="D6519">
        <v>147.05999800000001</v>
      </c>
      <c r="E6519" s="17" t="s">
        <v>0</v>
      </c>
      <c r="F6519" s="17" t="s">
        <v>52</v>
      </c>
      <c r="G6519" s="17" t="s">
        <v>38</v>
      </c>
      <c r="H6519">
        <v>7.6699979999999925</v>
      </c>
      <c r="I6519">
        <v>5.2155569864756779E-2</v>
      </c>
      <c r="J6519">
        <v>0</v>
      </c>
      <c r="K6519">
        <v>1</v>
      </c>
      <c r="L6519" s="17" t="s">
        <v>162</v>
      </c>
    </row>
    <row r="6520" spans="1:12" x14ac:dyDescent="0.35">
      <c r="A6520" s="1">
        <v>43917</v>
      </c>
      <c r="B6520" s="17" t="s">
        <v>51</v>
      </c>
      <c r="C6520">
        <v>146</v>
      </c>
      <c r="D6520">
        <v>154.729996</v>
      </c>
      <c r="E6520" s="17" t="s">
        <v>0</v>
      </c>
      <c r="F6520" s="17" t="s">
        <v>52</v>
      </c>
      <c r="G6520" s="17" t="s">
        <v>38</v>
      </c>
      <c r="H6520">
        <v>-8.7299959999999999</v>
      </c>
      <c r="I6520">
        <v>-5.6420837754044793E-2</v>
      </c>
      <c r="J6520">
        <v>0</v>
      </c>
      <c r="K6520">
        <v>0</v>
      </c>
      <c r="L6520" s="17" t="s">
        <v>162</v>
      </c>
    </row>
    <row r="6521" spans="1:12" x14ac:dyDescent="0.35">
      <c r="A6521" s="1">
        <v>43920</v>
      </c>
      <c r="B6521" s="17" t="s">
        <v>51</v>
      </c>
      <c r="C6521">
        <v>149.85000600000001</v>
      </c>
      <c r="D6521">
        <v>146</v>
      </c>
      <c r="E6521" s="17" t="s">
        <v>0</v>
      </c>
      <c r="F6521" s="17" t="s">
        <v>52</v>
      </c>
      <c r="G6521" s="17" t="s">
        <v>38</v>
      </c>
      <c r="H6521">
        <v>3.8500060000000076</v>
      </c>
      <c r="I6521">
        <v>2.6369904109589094E-2</v>
      </c>
      <c r="J6521">
        <v>0</v>
      </c>
      <c r="K6521">
        <v>1</v>
      </c>
      <c r="L6521" s="17" t="s">
        <v>162</v>
      </c>
    </row>
    <row r="6522" spans="1:12" x14ac:dyDescent="0.35">
      <c r="A6522" s="1">
        <v>43921</v>
      </c>
      <c r="B6522" s="17" t="s">
        <v>51</v>
      </c>
      <c r="C6522">
        <v>143.979996</v>
      </c>
      <c r="D6522">
        <v>149.85000600000001</v>
      </c>
      <c r="E6522" s="17" t="s">
        <v>0</v>
      </c>
      <c r="F6522" s="17" t="s">
        <v>52</v>
      </c>
      <c r="G6522" s="17" t="s">
        <v>38</v>
      </c>
      <c r="H6522">
        <v>-5.8700100000000077</v>
      </c>
      <c r="I6522">
        <v>-3.9172571004101313E-2</v>
      </c>
      <c r="J6522">
        <v>0</v>
      </c>
      <c r="K6522">
        <v>0</v>
      </c>
      <c r="L6522" s="17" t="s">
        <v>162</v>
      </c>
    </row>
    <row r="6523" spans="1:12" x14ac:dyDescent="0.35">
      <c r="A6523" s="1">
        <v>43922</v>
      </c>
      <c r="B6523" s="17" t="s">
        <v>51</v>
      </c>
      <c r="C6523">
        <v>134.05999800000001</v>
      </c>
      <c r="D6523">
        <v>143.979996</v>
      </c>
      <c r="E6523" s="17" t="s">
        <v>0</v>
      </c>
      <c r="F6523" s="17" t="s">
        <v>52</v>
      </c>
      <c r="G6523" s="17" t="s">
        <v>38</v>
      </c>
      <c r="H6523">
        <v>-9.9199979999999925</v>
      </c>
      <c r="I6523">
        <v>-6.8898446142476574E-2</v>
      </c>
      <c r="J6523">
        <v>0</v>
      </c>
      <c r="K6523">
        <v>0</v>
      </c>
      <c r="L6523" s="17" t="s">
        <v>162</v>
      </c>
    </row>
    <row r="6524" spans="1:12" x14ac:dyDescent="0.35">
      <c r="A6524" s="1">
        <v>43923</v>
      </c>
      <c r="B6524" s="17" t="s">
        <v>51</v>
      </c>
      <c r="C6524">
        <v>134.320007</v>
      </c>
      <c r="D6524">
        <v>134.05999800000001</v>
      </c>
      <c r="E6524" s="17" t="s">
        <v>0</v>
      </c>
      <c r="F6524" s="17" t="s">
        <v>52</v>
      </c>
      <c r="G6524" s="17" t="s">
        <v>38</v>
      </c>
      <c r="H6524">
        <v>0.2600089999999966</v>
      </c>
      <c r="I6524">
        <v>1.9394972689765115E-3</v>
      </c>
      <c r="J6524">
        <v>0</v>
      </c>
      <c r="K6524">
        <v>1</v>
      </c>
      <c r="L6524" s="17" t="s">
        <v>162</v>
      </c>
    </row>
    <row r="6525" spans="1:12" x14ac:dyDescent="0.35">
      <c r="A6525" s="1">
        <v>43924</v>
      </c>
      <c r="B6525" s="17" t="s">
        <v>51</v>
      </c>
      <c r="C6525">
        <v>134.30999800000001</v>
      </c>
      <c r="D6525">
        <v>134.320007</v>
      </c>
      <c r="E6525" s="17" t="s">
        <v>0</v>
      </c>
      <c r="F6525" s="17" t="s">
        <v>52</v>
      </c>
      <c r="G6525" s="17" t="s">
        <v>38</v>
      </c>
      <c r="H6525">
        <v>-1.0008999999996604E-2</v>
      </c>
      <c r="I6525">
        <v>-7.4516077117213104E-5</v>
      </c>
      <c r="J6525">
        <v>0</v>
      </c>
      <c r="K6525">
        <v>0</v>
      </c>
      <c r="L6525" s="17" t="s">
        <v>162</v>
      </c>
    </row>
    <row r="6526" spans="1:12" x14ac:dyDescent="0.35">
      <c r="A6526" s="1">
        <v>43927</v>
      </c>
      <c r="B6526" s="17" t="s">
        <v>51</v>
      </c>
      <c r="C6526">
        <v>147.550003</v>
      </c>
      <c r="D6526">
        <v>134.30999800000001</v>
      </c>
      <c r="E6526" s="17" t="s">
        <v>0</v>
      </c>
      <c r="F6526" s="17" t="s">
        <v>52</v>
      </c>
      <c r="G6526" s="17" t="s">
        <v>38</v>
      </c>
      <c r="H6526">
        <v>13.240004999999996</v>
      </c>
      <c r="I6526">
        <v>9.8577955454961702E-2</v>
      </c>
      <c r="J6526">
        <v>0</v>
      </c>
      <c r="K6526">
        <v>1</v>
      </c>
      <c r="L6526" s="17" t="s">
        <v>162</v>
      </c>
    </row>
    <row r="6527" spans="1:12" x14ac:dyDescent="0.35">
      <c r="A6527" s="1">
        <v>43928</v>
      </c>
      <c r="B6527" s="17" t="s">
        <v>51</v>
      </c>
      <c r="C6527">
        <v>145.070007</v>
      </c>
      <c r="D6527">
        <v>147.550003</v>
      </c>
      <c r="E6527" s="17" t="s">
        <v>0</v>
      </c>
      <c r="F6527" s="17" t="s">
        <v>52</v>
      </c>
      <c r="G6527" s="17" t="s">
        <v>38</v>
      </c>
      <c r="H6527">
        <v>-2.4799959999999999</v>
      </c>
      <c r="I6527">
        <v>-1.6807834290589609E-2</v>
      </c>
      <c r="J6527">
        <v>0</v>
      </c>
      <c r="K6527">
        <v>0</v>
      </c>
      <c r="L6527" s="17" t="s">
        <v>162</v>
      </c>
    </row>
    <row r="6528" spans="1:12" x14ac:dyDescent="0.35">
      <c r="A6528" s="1">
        <v>43929</v>
      </c>
      <c r="B6528" s="17" t="s">
        <v>51</v>
      </c>
      <c r="C6528">
        <v>151.11999499999999</v>
      </c>
      <c r="D6528">
        <v>145.070007</v>
      </c>
      <c r="E6528" s="17" t="s">
        <v>0</v>
      </c>
      <c r="F6528" s="17" t="s">
        <v>52</v>
      </c>
      <c r="G6528" s="17" t="s">
        <v>38</v>
      </c>
      <c r="H6528">
        <v>6.0499879999999848</v>
      </c>
      <c r="I6528">
        <v>4.1703920232112383E-2</v>
      </c>
      <c r="J6528">
        <v>0</v>
      </c>
      <c r="K6528">
        <v>1</v>
      </c>
      <c r="L6528" s="17" t="s">
        <v>162</v>
      </c>
    </row>
    <row r="6529" spans="1:12" x14ac:dyDescent="0.35">
      <c r="A6529" s="1">
        <v>43930</v>
      </c>
      <c r="B6529" s="17" t="s">
        <v>51</v>
      </c>
      <c r="C6529">
        <v>154.550003</v>
      </c>
      <c r="D6529">
        <v>151.11999499999999</v>
      </c>
      <c r="E6529" s="17" t="s">
        <v>0</v>
      </c>
      <c r="F6529" s="17" t="s">
        <v>52</v>
      </c>
      <c r="G6529" s="17" t="s">
        <v>38</v>
      </c>
      <c r="H6529">
        <v>3.430008000000015</v>
      </c>
      <c r="I6529">
        <v>2.2697247971719528E-2</v>
      </c>
      <c r="J6529">
        <v>0</v>
      </c>
      <c r="K6529">
        <v>1</v>
      </c>
      <c r="L6529" s="17" t="s">
        <v>162</v>
      </c>
    </row>
    <row r="6530" spans="1:12" x14ac:dyDescent="0.35">
      <c r="A6530" s="1">
        <v>43934</v>
      </c>
      <c r="B6530" s="17" t="s">
        <v>51</v>
      </c>
      <c r="C6530">
        <v>152.5</v>
      </c>
      <c r="D6530">
        <v>154.550003</v>
      </c>
      <c r="E6530" s="17" t="s">
        <v>0</v>
      </c>
      <c r="F6530" s="17" t="s">
        <v>52</v>
      </c>
      <c r="G6530" s="17" t="s">
        <v>38</v>
      </c>
      <c r="H6530">
        <v>-2.0500030000000038</v>
      </c>
      <c r="I6530">
        <v>-1.3264334909136196E-2</v>
      </c>
      <c r="J6530">
        <v>0</v>
      </c>
      <c r="K6530">
        <v>0</v>
      </c>
      <c r="L6530" s="17" t="s">
        <v>162</v>
      </c>
    </row>
    <row r="6531" spans="1:12" x14ac:dyDescent="0.35">
      <c r="A6531" s="1">
        <v>43935</v>
      </c>
      <c r="B6531" s="17" t="s">
        <v>51</v>
      </c>
      <c r="C6531">
        <v>157.71000699999999</v>
      </c>
      <c r="D6531">
        <v>152.5</v>
      </c>
      <c r="E6531" s="17" t="s">
        <v>0</v>
      </c>
      <c r="F6531" s="17" t="s">
        <v>52</v>
      </c>
      <c r="G6531" s="17" t="s">
        <v>38</v>
      </c>
      <c r="H6531">
        <v>5.2100069999999903</v>
      </c>
      <c r="I6531">
        <v>3.4163980327868791E-2</v>
      </c>
      <c r="J6531">
        <v>0</v>
      </c>
      <c r="K6531">
        <v>1</v>
      </c>
      <c r="L6531" s="17" t="s">
        <v>162</v>
      </c>
    </row>
    <row r="6532" spans="1:12" x14ac:dyDescent="0.35">
      <c r="A6532" s="1">
        <v>43936</v>
      </c>
      <c r="B6532" s="17" t="s">
        <v>51</v>
      </c>
      <c r="C6532">
        <v>155.63000500000001</v>
      </c>
      <c r="D6532">
        <v>157.71000699999999</v>
      </c>
      <c r="E6532" s="17" t="s">
        <v>0</v>
      </c>
      <c r="F6532" s="17" t="s">
        <v>52</v>
      </c>
      <c r="G6532" s="17" t="s">
        <v>38</v>
      </c>
      <c r="H6532">
        <v>-2.080001999999979</v>
      </c>
      <c r="I6532">
        <v>-1.3188776283549206E-2</v>
      </c>
      <c r="J6532">
        <v>0</v>
      </c>
      <c r="K6532">
        <v>0</v>
      </c>
      <c r="L6532" s="17" t="s">
        <v>162</v>
      </c>
    </row>
    <row r="6533" spans="1:12" x14ac:dyDescent="0.35">
      <c r="A6533" s="1">
        <v>43937</v>
      </c>
      <c r="B6533" s="17" t="s">
        <v>51</v>
      </c>
      <c r="C6533">
        <v>157.05999800000001</v>
      </c>
      <c r="D6533">
        <v>155.63000500000001</v>
      </c>
      <c r="E6533" s="17" t="s">
        <v>0</v>
      </c>
      <c r="F6533" s="17" t="s">
        <v>52</v>
      </c>
      <c r="G6533" s="17" t="s">
        <v>38</v>
      </c>
      <c r="H6533">
        <v>1.4299929999999961</v>
      </c>
      <c r="I6533">
        <v>9.1884145348449745E-3</v>
      </c>
      <c r="J6533">
        <v>0</v>
      </c>
      <c r="K6533">
        <v>1</v>
      </c>
      <c r="L6533" s="17" t="s">
        <v>162</v>
      </c>
    </row>
    <row r="6534" spans="1:12" x14ac:dyDescent="0.35">
      <c r="A6534" s="1">
        <v>43938</v>
      </c>
      <c r="B6534" s="17" t="s">
        <v>51</v>
      </c>
      <c r="C6534">
        <v>162.61999499999999</v>
      </c>
      <c r="D6534">
        <v>157.05999800000001</v>
      </c>
      <c r="E6534" s="17" t="s">
        <v>0</v>
      </c>
      <c r="F6534" s="17" t="s">
        <v>52</v>
      </c>
      <c r="G6534" s="17" t="s">
        <v>38</v>
      </c>
      <c r="H6534">
        <v>5.5599969999999814</v>
      </c>
      <c r="I6534">
        <v>3.5400465241314856E-2</v>
      </c>
      <c r="J6534">
        <v>0</v>
      </c>
      <c r="K6534">
        <v>1</v>
      </c>
      <c r="L6534" s="17" t="s">
        <v>162</v>
      </c>
    </row>
    <row r="6535" spans="1:12" x14ac:dyDescent="0.35">
      <c r="A6535" s="1">
        <v>43941</v>
      </c>
      <c r="B6535" s="17" t="s">
        <v>51</v>
      </c>
      <c r="C6535">
        <v>162.759995</v>
      </c>
      <c r="D6535">
        <v>162.61999499999999</v>
      </c>
      <c r="E6535" s="17" t="s">
        <v>0</v>
      </c>
      <c r="F6535" s="17" t="s">
        <v>52</v>
      </c>
      <c r="G6535" s="17" t="s">
        <v>38</v>
      </c>
      <c r="H6535">
        <v>0.14000000000001478</v>
      </c>
      <c r="I6535">
        <v>8.6090274446272604E-4</v>
      </c>
      <c r="J6535">
        <v>0</v>
      </c>
      <c r="K6535">
        <v>1</v>
      </c>
      <c r="L6535" s="17" t="s">
        <v>162</v>
      </c>
    </row>
    <row r="6536" spans="1:12" x14ac:dyDescent="0.35">
      <c r="A6536" s="1">
        <v>43942</v>
      </c>
      <c r="B6536" s="17" t="s">
        <v>51</v>
      </c>
      <c r="C6536">
        <v>150.55999800000001</v>
      </c>
      <c r="D6536">
        <v>162.759995</v>
      </c>
      <c r="E6536" s="17" t="s">
        <v>0</v>
      </c>
      <c r="F6536" s="17" t="s">
        <v>52</v>
      </c>
      <c r="G6536" s="17" t="s">
        <v>38</v>
      </c>
      <c r="H6536">
        <v>-12.199996999999996</v>
      </c>
      <c r="I6536">
        <v>-7.4956975760536212E-2</v>
      </c>
      <c r="J6536">
        <v>0</v>
      </c>
      <c r="K6536">
        <v>0</v>
      </c>
      <c r="L6536" s="17" t="s">
        <v>162</v>
      </c>
    </row>
    <row r="6537" spans="1:12" x14ac:dyDescent="0.35">
      <c r="A6537" s="1">
        <v>43943</v>
      </c>
      <c r="B6537" s="17" t="s">
        <v>51</v>
      </c>
      <c r="C6537">
        <v>154.13999899999999</v>
      </c>
      <c r="D6537">
        <v>150.55999800000001</v>
      </c>
      <c r="E6537" s="17" t="s">
        <v>0</v>
      </c>
      <c r="F6537" s="17" t="s">
        <v>52</v>
      </c>
      <c r="G6537" s="17" t="s">
        <v>38</v>
      </c>
      <c r="H6537">
        <v>3.5800009999999816</v>
      </c>
      <c r="I6537">
        <v>2.3777902813202623E-2</v>
      </c>
      <c r="J6537">
        <v>0</v>
      </c>
      <c r="K6537">
        <v>1</v>
      </c>
      <c r="L6537" s="17" t="s">
        <v>162</v>
      </c>
    </row>
    <row r="6538" spans="1:12" x14ac:dyDescent="0.35">
      <c r="A6538" s="1">
        <v>43944</v>
      </c>
      <c r="B6538" s="17" t="s">
        <v>51</v>
      </c>
      <c r="C6538">
        <v>151.720001</v>
      </c>
      <c r="D6538">
        <v>154.13999899999999</v>
      </c>
      <c r="E6538" s="17" t="s">
        <v>0</v>
      </c>
      <c r="F6538" s="17" t="s">
        <v>52</v>
      </c>
      <c r="G6538" s="17" t="s">
        <v>38</v>
      </c>
      <c r="H6538">
        <v>-2.4199979999999925</v>
      </c>
      <c r="I6538">
        <v>-1.5700000101855408E-2</v>
      </c>
      <c r="J6538">
        <v>0</v>
      </c>
      <c r="K6538">
        <v>0</v>
      </c>
      <c r="L6538" s="17" t="s">
        <v>162</v>
      </c>
    </row>
    <row r="6539" spans="1:12" x14ac:dyDescent="0.35">
      <c r="A6539" s="1">
        <v>43945</v>
      </c>
      <c r="B6539" s="17" t="s">
        <v>51</v>
      </c>
      <c r="C6539">
        <v>153.979996</v>
      </c>
      <c r="D6539">
        <v>151.720001</v>
      </c>
      <c r="E6539" s="17" t="s">
        <v>0</v>
      </c>
      <c r="F6539" s="17" t="s">
        <v>52</v>
      </c>
      <c r="G6539" s="17" t="s">
        <v>38</v>
      </c>
      <c r="H6539">
        <v>2.2599950000000035</v>
      </c>
      <c r="I6539">
        <v>1.4895827742579594E-2</v>
      </c>
      <c r="J6539">
        <v>0</v>
      </c>
      <c r="K6539">
        <v>1</v>
      </c>
      <c r="L6539" s="17" t="s">
        <v>162</v>
      </c>
    </row>
    <row r="6540" spans="1:12" x14ac:dyDescent="0.35">
      <c r="A6540" s="1">
        <v>43948</v>
      </c>
      <c r="B6540" s="17" t="s">
        <v>51</v>
      </c>
      <c r="C6540">
        <v>157.63000500000001</v>
      </c>
      <c r="D6540">
        <v>153.979996</v>
      </c>
      <c r="E6540" s="17" t="s">
        <v>0</v>
      </c>
      <c r="F6540" s="17" t="s">
        <v>52</v>
      </c>
      <c r="G6540" s="17" t="s">
        <v>38</v>
      </c>
      <c r="H6540">
        <v>3.6500090000000114</v>
      </c>
      <c r="I6540">
        <v>2.3704436256772026E-2</v>
      </c>
      <c r="J6540">
        <v>0</v>
      </c>
      <c r="K6540">
        <v>1</v>
      </c>
      <c r="L6540" s="17" t="s">
        <v>162</v>
      </c>
    </row>
    <row r="6541" spans="1:12" x14ac:dyDescent="0.35">
      <c r="A6541" s="1">
        <v>43949</v>
      </c>
      <c r="B6541" s="17" t="s">
        <v>51</v>
      </c>
      <c r="C6541">
        <v>154.46000699999999</v>
      </c>
      <c r="D6541">
        <v>157.63000500000001</v>
      </c>
      <c r="E6541" s="17" t="s">
        <v>0</v>
      </c>
      <c r="F6541" s="17" t="s">
        <v>52</v>
      </c>
      <c r="G6541" s="17" t="s">
        <v>38</v>
      </c>
      <c r="H6541">
        <v>-3.169998000000021</v>
      </c>
      <c r="I6541">
        <v>-2.0110371753144465E-2</v>
      </c>
      <c r="J6541">
        <v>0</v>
      </c>
      <c r="K6541">
        <v>0</v>
      </c>
      <c r="L6541" s="17" t="s">
        <v>162</v>
      </c>
    </row>
    <row r="6542" spans="1:12" x14ac:dyDescent="0.35">
      <c r="A6542" s="1">
        <v>43950</v>
      </c>
      <c r="B6542" s="17" t="s">
        <v>51</v>
      </c>
      <c r="C6542">
        <v>160.429993</v>
      </c>
      <c r="D6542">
        <v>154.46000699999999</v>
      </c>
      <c r="E6542" s="17" t="s">
        <v>0</v>
      </c>
      <c r="F6542" s="17" t="s">
        <v>52</v>
      </c>
      <c r="G6542" s="17" t="s">
        <v>38</v>
      </c>
      <c r="H6542">
        <v>5.9699860000000058</v>
      </c>
      <c r="I6542">
        <v>3.8650690984365979E-2</v>
      </c>
      <c r="J6542">
        <v>0</v>
      </c>
      <c r="K6542">
        <v>1</v>
      </c>
      <c r="L6542" s="17" t="s">
        <v>162</v>
      </c>
    </row>
    <row r="6543" spans="1:12" x14ac:dyDescent="0.35">
      <c r="A6543" s="1">
        <v>43951</v>
      </c>
      <c r="B6543" s="17" t="s">
        <v>51</v>
      </c>
      <c r="C6543">
        <v>161.949997</v>
      </c>
      <c r="D6543">
        <v>160.429993</v>
      </c>
      <c r="E6543" s="17" t="s">
        <v>0</v>
      </c>
      <c r="F6543" s="17" t="s">
        <v>52</v>
      </c>
      <c r="G6543" s="17" t="s">
        <v>38</v>
      </c>
      <c r="H6543">
        <v>1.5200040000000001</v>
      </c>
      <c r="I6543">
        <v>9.4745625277188675E-3</v>
      </c>
      <c r="J6543">
        <v>0</v>
      </c>
      <c r="K6543">
        <v>1</v>
      </c>
      <c r="L6543" s="17" t="s">
        <v>162</v>
      </c>
    </row>
    <row r="6544" spans="1:12" x14ac:dyDescent="0.35">
      <c r="A6544" s="1">
        <v>43952</v>
      </c>
      <c r="B6544" s="17" t="s">
        <v>51</v>
      </c>
      <c r="C6544">
        <v>156.36999499999999</v>
      </c>
      <c r="D6544">
        <v>161.949997</v>
      </c>
      <c r="E6544" s="17" t="s">
        <v>0</v>
      </c>
      <c r="F6544" s="17" t="s">
        <v>52</v>
      </c>
      <c r="G6544" s="17" t="s">
        <v>38</v>
      </c>
      <c r="H6544">
        <v>-5.5800020000000075</v>
      </c>
      <c r="I6544">
        <v>-3.4455091715747344E-2</v>
      </c>
      <c r="J6544">
        <v>0</v>
      </c>
      <c r="K6544">
        <v>0</v>
      </c>
      <c r="L6544" s="17" t="s">
        <v>162</v>
      </c>
    </row>
    <row r="6545" spans="1:12" x14ac:dyDescent="0.35">
      <c r="A6545" s="1">
        <v>43955</v>
      </c>
      <c r="B6545" s="17" t="s">
        <v>51</v>
      </c>
      <c r="C6545">
        <v>161.470001</v>
      </c>
      <c r="D6545">
        <v>156.36999499999999</v>
      </c>
      <c r="E6545" s="17" t="s">
        <v>0</v>
      </c>
      <c r="F6545" s="17" t="s">
        <v>52</v>
      </c>
      <c r="G6545" s="17" t="s">
        <v>38</v>
      </c>
      <c r="H6545">
        <v>5.1000060000000076</v>
      </c>
      <c r="I6545">
        <v>3.2614991130491551E-2</v>
      </c>
      <c r="J6545">
        <v>0</v>
      </c>
      <c r="K6545">
        <v>1</v>
      </c>
      <c r="L6545" s="17" t="s">
        <v>162</v>
      </c>
    </row>
    <row r="6546" spans="1:12" x14ac:dyDescent="0.35">
      <c r="A6546" s="1">
        <v>43956</v>
      </c>
      <c r="B6546" s="17" t="s">
        <v>51</v>
      </c>
      <c r="C6546">
        <v>163.25</v>
      </c>
      <c r="D6546">
        <v>161.470001</v>
      </c>
      <c r="E6546" s="17" t="s">
        <v>0</v>
      </c>
      <c r="F6546" s="17" t="s">
        <v>52</v>
      </c>
      <c r="G6546" s="17" t="s">
        <v>38</v>
      </c>
      <c r="H6546">
        <v>1.7799990000000037</v>
      </c>
      <c r="I6546">
        <v>1.1023713315020068E-2</v>
      </c>
      <c r="J6546">
        <v>0</v>
      </c>
      <c r="K6546">
        <v>1</v>
      </c>
      <c r="L6546" s="17" t="s">
        <v>162</v>
      </c>
    </row>
    <row r="6547" spans="1:12" x14ac:dyDescent="0.35">
      <c r="A6547" s="1">
        <v>43957</v>
      </c>
      <c r="B6547" s="17" t="s">
        <v>51</v>
      </c>
      <c r="C6547">
        <v>163.66999799999999</v>
      </c>
      <c r="D6547">
        <v>163.25</v>
      </c>
      <c r="E6547" s="17" t="s">
        <v>0</v>
      </c>
      <c r="F6547" s="17" t="s">
        <v>52</v>
      </c>
      <c r="G6547" s="17" t="s">
        <v>38</v>
      </c>
      <c r="H6547">
        <v>0.41999799999999254</v>
      </c>
      <c r="I6547">
        <v>2.5727289433383925E-3</v>
      </c>
      <c r="J6547">
        <v>0</v>
      </c>
      <c r="K6547">
        <v>1</v>
      </c>
      <c r="L6547" s="17" t="s">
        <v>162</v>
      </c>
    </row>
    <row r="6548" spans="1:12" x14ac:dyDescent="0.35">
      <c r="A6548" s="1">
        <v>43958</v>
      </c>
      <c r="B6548" s="17" t="s">
        <v>51</v>
      </c>
      <c r="C6548">
        <v>169.89999399999999</v>
      </c>
      <c r="D6548">
        <v>163.66999799999999</v>
      </c>
      <c r="E6548" s="17" t="s">
        <v>0</v>
      </c>
      <c r="F6548" s="17" t="s">
        <v>52</v>
      </c>
      <c r="G6548" s="17" t="s">
        <v>38</v>
      </c>
      <c r="H6548">
        <v>6.2299959999999999</v>
      </c>
      <c r="I6548">
        <v>3.8064373899485235E-2</v>
      </c>
      <c r="J6548">
        <v>0</v>
      </c>
      <c r="K6548">
        <v>1</v>
      </c>
      <c r="L6548" s="17" t="s">
        <v>162</v>
      </c>
    </row>
    <row r="6549" spans="1:12" x14ac:dyDescent="0.35">
      <c r="A6549" s="1">
        <v>43959</v>
      </c>
      <c r="B6549" s="17" t="s">
        <v>51</v>
      </c>
      <c r="C6549">
        <v>175.89999399999999</v>
      </c>
      <c r="D6549">
        <v>169.89999399999999</v>
      </c>
      <c r="E6549" s="17" t="s">
        <v>0</v>
      </c>
      <c r="F6549" s="17" t="s">
        <v>52</v>
      </c>
      <c r="G6549" s="17" t="s">
        <v>38</v>
      </c>
      <c r="H6549">
        <v>6</v>
      </c>
      <c r="I6549">
        <v>3.5314892359560653E-2</v>
      </c>
      <c r="J6549">
        <v>0</v>
      </c>
      <c r="K6549">
        <v>1</v>
      </c>
      <c r="L6549" s="17" t="s">
        <v>162</v>
      </c>
    </row>
    <row r="6550" spans="1:12" x14ac:dyDescent="0.35">
      <c r="A6550" s="1">
        <v>43962</v>
      </c>
      <c r="B6550" s="17" t="s">
        <v>51</v>
      </c>
      <c r="C6550">
        <v>182.66999799999999</v>
      </c>
      <c r="D6550">
        <v>175.89999399999999</v>
      </c>
      <c r="E6550" s="17" t="s">
        <v>0</v>
      </c>
      <c r="F6550" s="17" t="s">
        <v>52</v>
      </c>
      <c r="G6550" s="17" t="s">
        <v>38</v>
      </c>
      <c r="H6550">
        <v>6.7700040000000001</v>
      </c>
      <c r="I6550">
        <v>3.8487801199129097E-2</v>
      </c>
      <c r="J6550">
        <v>0</v>
      </c>
      <c r="K6550">
        <v>1</v>
      </c>
      <c r="L6550" s="17" t="s">
        <v>162</v>
      </c>
    </row>
    <row r="6551" spans="1:12" x14ac:dyDescent="0.35">
      <c r="A6551" s="1">
        <v>43963</v>
      </c>
      <c r="B6551" s="17" t="s">
        <v>51</v>
      </c>
      <c r="C6551">
        <v>177.53999300000001</v>
      </c>
      <c r="D6551">
        <v>182.66999799999999</v>
      </c>
      <c r="E6551" s="17" t="s">
        <v>0</v>
      </c>
      <c r="F6551" s="17" t="s">
        <v>52</v>
      </c>
      <c r="G6551" s="17" t="s">
        <v>38</v>
      </c>
      <c r="H6551">
        <v>-5.1300049999999828</v>
      </c>
      <c r="I6551">
        <v>-2.8083456813745532E-2</v>
      </c>
      <c r="J6551">
        <v>0</v>
      </c>
      <c r="K6551">
        <v>0</v>
      </c>
      <c r="L6551" s="17" t="s">
        <v>162</v>
      </c>
    </row>
    <row r="6552" spans="1:12" x14ac:dyDescent="0.35">
      <c r="A6552" s="1">
        <v>43964</v>
      </c>
      <c r="B6552" s="17" t="s">
        <v>51</v>
      </c>
      <c r="C6552">
        <v>169.63999899999999</v>
      </c>
      <c r="D6552">
        <v>177.53999300000001</v>
      </c>
      <c r="E6552" s="17" t="s">
        <v>0</v>
      </c>
      <c r="F6552" s="17" t="s">
        <v>52</v>
      </c>
      <c r="G6552" s="17" t="s">
        <v>38</v>
      </c>
      <c r="H6552">
        <v>-7.8999940000000208</v>
      </c>
      <c r="I6552">
        <v>-4.4496982716452062E-2</v>
      </c>
      <c r="J6552">
        <v>0</v>
      </c>
      <c r="K6552">
        <v>0</v>
      </c>
      <c r="L6552" s="17" t="s">
        <v>162</v>
      </c>
    </row>
    <row r="6553" spans="1:12" x14ac:dyDescent="0.35">
      <c r="A6553" s="1">
        <v>43965</v>
      </c>
      <c r="B6553" s="17" t="s">
        <v>51</v>
      </c>
      <c r="C6553">
        <v>167</v>
      </c>
      <c r="D6553">
        <v>169.63999899999999</v>
      </c>
      <c r="E6553" s="17" t="s">
        <v>0</v>
      </c>
      <c r="F6553" s="17" t="s">
        <v>52</v>
      </c>
      <c r="G6553" s="17" t="s">
        <v>38</v>
      </c>
      <c r="H6553">
        <v>-2.6399989999999889</v>
      </c>
      <c r="I6553">
        <v>-1.5562361563088604E-2</v>
      </c>
      <c r="J6553">
        <v>0</v>
      </c>
      <c r="K6553">
        <v>0</v>
      </c>
      <c r="L6553" s="17" t="s">
        <v>162</v>
      </c>
    </row>
    <row r="6554" spans="1:12" x14ac:dyDescent="0.35">
      <c r="A6554" s="1">
        <v>43966</v>
      </c>
      <c r="B6554" s="17" t="s">
        <v>51</v>
      </c>
      <c r="C6554">
        <v>171.33000200000001</v>
      </c>
      <c r="D6554">
        <v>167</v>
      </c>
      <c r="E6554" s="17" t="s">
        <v>0</v>
      </c>
      <c r="F6554" s="17" t="s">
        <v>52</v>
      </c>
      <c r="G6554" s="17" t="s">
        <v>38</v>
      </c>
      <c r="H6554">
        <v>4.3300020000000075</v>
      </c>
      <c r="I6554">
        <v>2.5928155688622799E-2</v>
      </c>
      <c r="J6554">
        <v>0</v>
      </c>
      <c r="K6554">
        <v>1</v>
      </c>
      <c r="L6554" s="17" t="s">
        <v>162</v>
      </c>
    </row>
    <row r="6555" spans="1:12" x14ac:dyDescent="0.35">
      <c r="A6555" s="1">
        <v>43969</v>
      </c>
      <c r="B6555" s="17" t="s">
        <v>51</v>
      </c>
      <c r="C6555">
        <v>172.5</v>
      </c>
      <c r="D6555">
        <v>171.33000200000001</v>
      </c>
      <c r="E6555" s="17" t="s">
        <v>0</v>
      </c>
      <c r="F6555" s="17" t="s">
        <v>52</v>
      </c>
      <c r="G6555" s="17" t="s">
        <v>38</v>
      </c>
      <c r="H6555">
        <v>1.1699979999999925</v>
      </c>
      <c r="I6555">
        <v>6.8289148797184536E-3</v>
      </c>
      <c r="J6555">
        <v>0</v>
      </c>
      <c r="K6555">
        <v>1</v>
      </c>
      <c r="L6555" s="17" t="s">
        <v>162</v>
      </c>
    </row>
    <row r="6556" spans="1:12" x14ac:dyDescent="0.35">
      <c r="A6556" s="1">
        <v>43970</v>
      </c>
      <c r="B6556" s="17" t="s">
        <v>51</v>
      </c>
      <c r="C6556">
        <v>176.03999300000001</v>
      </c>
      <c r="D6556">
        <v>172.5</v>
      </c>
      <c r="E6556" s="17" t="s">
        <v>0</v>
      </c>
      <c r="F6556" s="17" t="s">
        <v>52</v>
      </c>
      <c r="G6556" s="17" t="s">
        <v>38</v>
      </c>
      <c r="H6556">
        <v>3.5399930000000097</v>
      </c>
      <c r="I6556">
        <v>2.0521698550724693E-2</v>
      </c>
      <c r="J6556">
        <v>0</v>
      </c>
      <c r="K6556">
        <v>1</v>
      </c>
      <c r="L6556" s="17" t="s">
        <v>162</v>
      </c>
    </row>
    <row r="6557" spans="1:12" x14ac:dyDescent="0.35">
      <c r="A6557" s="1">
        <v>43971</v>
      </c>
      <c r="B6557" s="17" t="s">
        <v>51</v>
      </c>
      <c r="C6557">
        <v>176.929993</v>
      </c>
      <c r="D6557">
        <v>176.03999300000001</v>
      </c>
      <c r="E6557" s="17" t="s">
        <v>0</v>
      </c>
      <c r="F6557" s="17" t="s">
        <v>52</v>
      </c>
      <c r="G6557" s="17" t="s">
        <v>38</v>
      </c>
      <c r="H6557">
        <v>0.88999999999998636</v>
      </c>
      <c r="I6557">
        <v>5.0556693671306059E-3</v>
      </c>
      <c r="J6557">
        <v>0</v>
      </c>
      <c r="K6557">
        <v>1</v>
      </c>
      <c r="L6557" s="17" t="s">
        <v>162</v>
      </c>
    </row>
    <row r="6558" spans="1:12" x14ac:dyDescent="0.35">
      <c r="A6558" s="1">
        <v>43972</v>
      </c>
      <c r="B6558" s="17" t="s">
        <v>51</v>
      </c>
      <c r="C6558">
        <v>175.259995</v>
      </c>
      <c r="D6558">
        <v>176.929993</v>
      </c>
      <c r="E6558" s="17" t="s">
        <v>0</v>
      </c>
      <c r="F6558" s="17" t="s">
        <v>52</v>
      </c>
      <c r="G6558" s="17" t="s">
        <v>38</v>
      </c>
      <c r="H6558">
        <v>-1.6699979999999925</v>
      </c>
      <c r="I6558">
        <v>-9.438750161483319E-3</v>
      </c>
      <c r="J6558">
        <v>0</v>
      </c>
      <c r="K6558">
        <v>0</v>
      </c>
      <c r="L6558" s="17" t="s">
        <v>162</v>
      </c>
    </row>
    <row r="6559" spans="1:12" x14ac:dyDescent="0.35">
      <c r="A6559" s="1">
        <v>43973</v>
      </c>
      <c r="B6559" s="17" t="s">
        <v>51</v>
      </c>
      <c r="C6559">
        <v>177.85000600000001</v>
      </c>
      <c r="D6559">
        <v>175.259995</v>
      </c>
      <c r="E6559" s="17" t="s">
        <v>0</v>
      </c>
      <c r="F6559" s="17" t="s">
        <v>52</v>
      </c>
      <c r="G6559" s="17" t="s">
        <v>38</v>
      </c>
      <c r="H6559">
        <v>2.5900110000000041</v>
      </c>
      <c r="I6559">
        <v>1.4778107234340638E-2</v>
      </c>
      <c r="J6559">
        <v>0</v>
      </c>
      <c r="K6559">
        <v>1</v>
      </c>
      <c r="L6559" s="17" t="s">
        <v>162</v>
      </c>
    </row>
    <row r="6560" spans="1:12" x14ac:dyDescent="0.35">
      <c r="A6560" s="1">
        <v>43977</v>
      </c>
      <c r="B6560" s="17" t="s">
        <v>51</v>
      </c>
      <c r="C6560">
        <v>176.520004</v>
      </c>
      <c r="D6560">
        <v>177.85000600000001</v>
      </c>
      <c r="E6560" s="17" t="s">
        <v>0</v>
      </c>
      <c r="F6560" s="17" t="s">
        <v>52</v>
      </c>
      <c r="G6560" s="17" t="s">
        <v>38</v>
      </c>
      <c r="H6560">
        <v>-1.3300020000000075</v>
      </c>
      <c r="I6560">
        <v>-7.4782229695286454E-3</v>
      </c>
      <c r="J6560">
        <v>0</v>
      </c>
      <c r="K6560">
        <v>0</v>
      </c>
      <c r="L6560" s="17" t="s">
        <v>162</v>
      </c>
    </row>
    <row r="6561" spans="1:12" x14ac:dyDescent="0.35">
      <c r="A6561" s="1">
        <v>43978</v>
      </c>
      <c r="B6561" s="17" t="s">
        <v>51</v>
      </c>
      <c r="C6561">
        <v>176.60000600000001</v>
      </c>
      <c r="D6561">
        <v>176.520004</v>
      </c>
      <c r="E6561" s="17" t="s">
        <v>0</v>
      </c>
      <c r="F6561" s="17" t="s">
        <v>52</v>
      </c>
      <c r="G6561" s="17" t="s">
        <v>38</v>
      </c>
      <c r="H6561">
        <v>8.0002000000007456E-2</v>
      </c>
      <c r="I6561">
        <v>4.5321775542225492E-4</v>
      </c>
      <c r="J6561">
        <v>0</v>
      </c>
      <c r="K6561">
        <v>1</v>
      </c>
      <c r="L6561" s="17" t="s">
        <v>162</v>
      </c>
    </row>
    <row r="6562" spans="1:12" x14ac:dyDescent="0.35">
      <c r="A6562" s="1">
        <v>43979</v>
      </c>
      <c r="B6562" s="17" t="s">
        <v>51</v>
      </c>
      <c r="C6562">
        <v>181.10000600000001</v>
      </c>
      <c r="D6562">
        <v>176.60000600000001</v>
      </c>
      <c r="E6562" s="17" t="s">
        <v>0</v>
      </c>
      <c r="F6562" s="17" t="s">
        <v>52</v>
      </c>
      <c r="G6562" s="17" t="s">
        <v>38</v>
      </c>
      <c r="H6562">
        <v>4.5</v>
      </c>
      <c r="I6562">
        <v>2.548131283755449E-2</v>
      </c>
      <c r="J6562">
        <v>0</v>
      </c>
      <c r="K6562">
        <v>1</v>
      </c>
      <c r="L6562" s="17" t="s">
        <v>162</v>
      </c>
    </row>
    <row r="6563" spans="1:12" x14ac:dyDescent="0.35">
      <c r="A6563" s="1">
        <v>43980</v>
      </c>
      <c r="B6563" s="17" t="s">
        <v>51</v>
      </c>
      <c r="C6563">
        <v>174.78999300000001</v>
      </c>
      <c r="D6563">
        <v>181.10000600000001</v>
      </c>
      <c r="E6563" s="17" t="s">
        <v>0</v>
      </c>
      <c r="F6563" s="17" t="s">
        <v>52</v>
      </c>
      <c r="G6563" s="17" t="s">
        <v>38</v>
      </c>
      <c r="H6563">
        <v>-6.3100129999999979</v>
      </c>
      <c r="I6563">
        <v>-3.4842699011285498E-2</v>
      </c>
      <c r="J6563">
        <v>0</v>
      </c>
      <c r="K6563">
        <v>0</v>
      </c>
      <c r="L6563" s="17" t="s">
        <v>162</v>
      </c>
    </row>
    <row r="6564" spans="1:12" x14ac:dyDescent="0.35">
      <c r="A6564" s="1">
        <v>43983</v>
      </c>
      <c r="B6564" s="17" t="s">
        <v>51</v>
      </c>
      <c r="C6564">
        <v>176.36000100000001</v>
      </c>
      <c r="D6564">
        <v>174.78999300000001</v>
      </c>
      <c r="E6564" s="17" t="s">
        <v>0</v>
      </c>
      <c r="F6564" s="17" t="s">
        <v>52</v>
      </c>
      <c r="G6564" s="17" t="s">
        <v>38</v>
      </c>
      <c r="H6564">
        <v>1.5700080000000014</v>
      </c>
      <c r="I6564">
        <v>8.9822533490232555E-3</v>
      </c>
      <c r="J6564">
        <v>0</v>
      </c>
      <c r="K6564">
        <v>1</v>
      </c>
      <c r="L6564" s="17" t="s">
        <v>162</v>
      </c>
    </row>
    <row r="6565" spans="1:12" x14ac:dyDescent="0.35">
      <c r="A6565" s="1">
        <v>43984</v>
      </c>
      <c r="B6565" s="17" t="s">
        <v>51</v>
      </c>
      <c r="C6565">
        <v>174.229996</v>
      </c>
      <c r="D6565">
        <v>176.36000100000001</v>
      </c>
      <c r="E6565" s="17" t="s">
        <v>0</v>
      </c>
      <c r="F6565" s="17" t="s">
        <v>52</v>
      </c>
      <c r="G6565" s="17" t="s">
        <v>38</v>
      </c>
      <c r="H6565">
        <v>-2.1300050000000113</v>
      </c>
      <c r="I6565">
        <v>-1.2077596892279508E-2</v>
      </c>
      <c r="J6565">
        <v>0</v>
      </c>
      <c r="K6565">
        <v>0</v>
      </c>
      <c r="L6565" s="17" t="s">
        <v>162</v>
      </c>
    </row>
    <row r="6566" spans="1:12" x14ac:dyDescent="0.35">
      <c r="A6566" s="1">
        <v>43985</v>
      </c>
      <c r="B6566" s="17" t="s">
        <v>51</v>
      </c>
      <c r="C6566">
        <v>174.990005</v>
      </c>
      <c r="D6566">
        <v>174.229996</v>
      </c>
      <c r="E6566" s="17" t="s">
        <v>0</v>
      </c>
      <c r="F6566" s="17" t="s">
        <v>52</v>
      </c>
      <c r="G6566" s="17" t="s">
        <v>38</v>
      </c>
      <c r="H6566">
        <v>0.7600089999999966</v>
      </c>
      <c r="I6566">
        <v>4.3621019195798907E-3</v>
      </c>
      <c r="J6566">
        <v>0</v>
      </c>
      <c r="K6566">
        <v>1</v>
      </c>
      <c r="L6566" s="17" t="s">
        <v>162</v>
      </c>
    </row>
    <row r="6567" spans="1:12" x14ac:dyDescent="0.35">
      <c r="A6567" s="1">
        <v>43986</v>
      </c>
      <c r="B6567" s="17" t="s">
        <v>51</v>
      </c>
      <c r="C6567">
        <v>171.44000199999999</v>
      </c>
      <c r="D6567">
        <v>174.990005</v>
      </c>
      <c r="E6567" s="17" t="s">
        <v>0</v>
      </c>
      <c r="F6567" s="17" t="s">
        <v>52</v>
      </c>
      <c r="G6567" s="17" t="s">
        <v>38</v>
      </c>
      <c r="H6567">
        <v>-3.5500030000000038</v>
      </c>
      <c r="I6567">
        <v>-2.0286890099808864E-2</v>
      </c>
      <c r="J6567">
        <v>0</v>
      </c>
      <c r="K6567">
        <v>0</v>
      </c>
      <c r="L6567" s="17" t="s">
        <v>162</v>
      </c>
    </row>
    <row r="6568" spans="1:12" x14ac:dyDescent="0.35">
      <c r="A6568" s="1">
        <v>43987</v>
      </c>
      <c r="B6568" s="17" t="s">
        <v>51</v>
      </c>
      <c r="C6568">
        <v>173.88000500000001</v>
      </c>
      <c r="D6568">
        <v>171.44000199999999</v>
      </c>
      <c r="E6568" s="17" t="s">
        <v>0</v>
      </c>
      <c r="F6568" s="17" t="s">
        <v>52</v>
      </c>
      <c r="G6568" s="17" t="s">
        <v>38</v>
      </c>
      <c r="H6568">
        <v>2.4400030000000186</v>
      </c>
      <c r="I6568">
        <v>1.4232401840499388E-2</v>
      </c>
      <c r="J6568">
        <v>0</v>
      </c>
      <c r="K6568">
        <v>1</v>
      </c>
      <c r="L6568" s="17" t="s">
        <v>162</v>
      </c>
    </row>
    <row r="6569" spans="1:12" x14ac:dyDescent="0.35">
      <c r="A6569" s="1">
        <v>43990</v>
      </c>
      <c r="B6569" s="17" t="s">
        <v>51</v>
      </c>
      <c r="C6569">
        <v>176.550003</v>
      </c>
      <c r="D6569">
        <v>173.88000500000001</v>
      </c>
      <c r="E6569" s="17" t="s">
        <v>0</v>
      </c>
      <c r="F6569" s="17" t="s">
        <v>52</v>
      </c>
      <c r="G6569" s="17" t="s">
        <v>38</v>
      </c>
      <c r="H6569">
        <v>2.6699979999999925</v>
      </c>
      <c r="I6569">
        <v>1.5355405585593309E-2</v>
      </c>
      <c r="J6569">
        <v>0</v>
      </c>
      <c r="K6569">
        <v>1</v>
      </c>
      <c r="L6569" s="17" t="s">
        <v>162</v>
      </c>
    </row>
    <row r="6570" spans="1:12" x14ac:dyDescent="0.35">
      <c r="A6570" s="1">
        <v>43991</v>
      </c>
      <c r="B6570" s="17" t="s">
        <v>51</v>
      </c>
      <c r="C6570">
        <v>174.55999800000001</v>
      </c>
      <c r="D6570">
        <v>176.550003</v>
      </c>
      <c r="E6570" s="17" t="s">
        <v>0</v>
      </c>
      <c r="F6570" s="17" t="s">
        <v>52</v>
      </c>
      <c r="G6570" s="17" t="s">
        <v>38</v>
      </c>
      <c r="H6570">
        <v>-1.9900049999999965</v>
      </c>
      <c r="I6570">
        <v>-1.1271622578222196E-2</v>
      </c>
      <c r="J6570">
        <v>0</v>
      </c>
      <c r="K6570">
        <v>0</v>
      </c>
      <c r="L6570" s="17" t="s">
        <v>162</v>
      </c>
    </row>
    <row r="6571" spans="1:12" x14ac:dyDescent="0.35">
      <c r="A6571" s="1">
        <v>43992</v>
      </c>
      <c r="B6571" s="17" t="s">
        <v>51</v>
      </c>
      <c r="C6571">
        <v>182.10000600000001</v>
      </c>
      <c r="D6571">
        <v>174.55999800000001</v>
      </c>
      <c r="E6571" s="17" t="s">
        <v>0</v>
      </c>
      <c r="F6571" s="17" t="s">
        <v>52</v>
      </c>
      <c r="G6571" s="17" t="s">
        <v>38</v>
      </c>
      <c r="H6571">
        <v>7.5400080000000003</v>
      </c>
      <c r="I6571">
        <v>4.3194363464646696E-2</v>
      </c>
      <c r="J6571">
        <v>0</v>
      </c>
      <c r="K6571">
        <v>1</v>
      </c>
      <c r="L6571" s="17" t="s">
        <v>162</v>
      </c>
    </row>
    <row r="6572" spans="1:12" x14ac:dyDescent="0.35">
      <c r="A6572" s="1">
        <v>43993</v>
      </c>
      <c r="B6572" s="17" t="s">
        <v>51</v>
      </c>
      <c r="C6572">
        <v>172.050003</v>
      </c>
      <c r="D6572">
        <v>182.10000600000001</v>
      </c>
      <c r="E6572" s="17" t="s">
        <v>0</v>
      </c>
      <c r="F6572" s="17" t="s">
        <v>52</v>
      </c>
      <c r="G6572" s="17" t="s">
        <v>38</v>
      </c>
      <c r="H6572">
        <v>-10.050003000000004</v>
      </c>
      <c r="I6572">
        <v>-5.5189470998699489E-2</v>
      </c>
      <c r="J6572">
        <v>0</v>
      </c>
      <c r="K6572">
        <v>0</v>
      </c>
      <c r="L6572" s="17" t="s">
        <v>162</v>
      </c>
    </row>
    <row r="6573" spans="1:12" x14ac:dyDescent="0.35">
      <c r="A6573" s="1">
        <v>43994</v>
      </c>
      <c r="B6573" s="17" t="s">
        <v>51</v>
      </c>
      <c r="C6573">
        <v>175.11000100000001</v>
      </c>
      <c r="D6573">
        <v>172.050003</v>
      </c>
      <c r="E6573" s="17" t="s">
        <v>0</v>
      </c>
      <c r="F6573" s="17" t="s">
        <v>52</v>
      </c>
      <c r="G6573" s="17" t="s">
        <v>38</v>
      </c>
      <c r="H6573">
        <v>3.0599980000000073</v>
      </c>
      <c r="I6573">
        <v>1.778551552829678E-2</v>
      </c>
      <c r="J6573">
        <v>0</v>
      </c>
      <c r="K6573">
        <v>1</v>
      </c>
      <c r="L6573" s="17" t="s">
        <v>162</v>
      </c>
    </row>
    <row r="6574" spans="1:12" x14ac:dyDescent="0.35">
      <c r="A6574" s="1">
        <v>43997</v>
      </c>
      <c r="B6574" s="17" t="s">
        <v>51</v>
      </c>
      <c r="C6574">
        <v>178.61000100000001</v>
      </c>
      <c r="D6574">
        <v>175.11000100000001</v>
      </c>
      <c r="E6574" s="17" t="s">
        <v>0</v>
      </c>
      <c r="F6574" s="17" t="s">
        <v>52</v>
      </c>
      <c r="G6574" s="17" t="s">
        <v>38</v>
      </c>
      <c r="H6574">
        <v>3.5</v>
      </c>
      <c r="I6574">
        <v>1.9987436354363335E-2</v>
      </c>
      <c r="J6574">
        <v>0</v>
      </c>
      <c r="K6574">
        <v>1</v>
      </c>
      <c r="L6574" s="17" t="s">
        <v>162</v>
      </c>
    </row>
    <row r="6575" spans="1:12" x14ac:dyDescent="0.35">
      <c r="A6575" s="1">
        <v>43998</v>
      </c>
      <c r="B6575" s="17" t="s">
        <v>51</v>
      </c>
      <c r="C6575">
        <v>180.479996</v>
      </c>
      <c r="D6575">
        <v>178.61000100000001</v>
      </c>
      <c r="E6575" s="17" t="s">
        <v>0</v>
      </c>
      <c r="F6575" s="17" t="s">
        <v>52</v>
      </c>
      <c r="G6575" s="17" t="s">
        <v>38</v>
      </c>
      <c r="H6575">
        <v>1.8699949999999887</v>
      </c>
      <c r="I6575">
        <v>1.0469710483905034E-2</v>
      </c>
      <c r="J6575">
        <v>0</v>
      </c>
      <c r="K6575">
        <v>1</v>
      </c>
      <c r="L6575" s="17" t="s">
        <v>162</v>
      </c>
    </row>
    <row r="6576" spans="1:12" x14ac:dyDescent="0.35">
      <c r="A6576" s="1">
        <v>43999</v>
      </c>
      <c r="B6576" s="17" t="s">
        <v>51</v>
      </c>
      <c r="C6576">
        <v>181.39999399999999</v>
      </c>
      <c r="D6576">
        <v>180.479996</v>
      </c>
      <c r="E6576" s="17" t="s">
        <v>0</v>
      </c>
      <c r="F6576" s="17" t="s">
        <v>52</v>
      </c>
      <c r="G6576" s="17" t="s">
        <v>38</v>
      </c>
      <c r="H6576">
        <v>0.91999799999999254</v>
      </c>
      <c r="I6576">
        <v>5.0975067619127862E-3</v>
      </c>
      <c r="J6576">
        <v>0</v>
      </c>
      <c r="K6576">
        <v>1</v>
      </c>
      <c r="L6576" s="17" t="s">
        <v>162</v>
      </c>
    </row>
    <row r="6577" spans="1:12" x14ac:dyDescent="0.35">
      <c r="A6577" s="1">
        <v>44000</v>
      </c>
      <c r="B6577" s="17" t="s">
        <v>51</v>
      </c>
      <c r="C6577">
        <v>187.66000399999999</v>
      </c>
      <c r="D6577">
        <v>181.39999399999999</v>
      </c>
      <c r="E6577" s="17" t="s">
        <v>0</v>
      </c>
      <c r="F6577" s="17" t="s">
        <v>52</v>
      </c>
      <c r="G6577" s="17" t="s">
        <v>38</v>
      </c>
      <c r="H6577">
        <v>6.2600099999999941</v>
      </c>
      <c r="I6577">
        <v>3.4509427822803536E-2</v>
      </c>
      <c r="J6577">
        <v>0</v>
      </c>
      <c r="K6577">
        <v>1</v>
      </c>
      <c r="L6577" s="17" t="s">
        <v>162</v>
      </c>
    </row>
    <row r="6578" spans="1:12" x14ac:dyDescent="0.35">
      <c r="A6578" s="1">
        <v>44001</v>
      </c>
      <c r="B6578" s="17" t="s">
        <v>51</v>
      </c>
      <c r="C6578">
        <v>186.949997</v>
      </c>
      <c r="D6578">
        <v>187.66000399999999</v>
      </c>
      <c r="E6578" s="17" t="s">
        <v>0</v>
      </c>
      <c r="F6578" s="17" t="s">
        <v>52</v>
      </c>
      <c r="G6578" s="17" t="s">
        <v>38</v>
      </c>
      <c r="H6578">
        <v>-0.71000699999999028</v>
      </c>
      <c r="I6578">
        <v>-3.7834753536506922E-3</v>
      </c>
      <c r="J6578">
        <v>0</v>
      </c>
      <c r="K6578">
        <v>0</v>
      </c>
      <c r="L6578" s="17" t="s">
        <v>162</v>
      </c>
    </row>
    <row r="6579" spans="1:12" x14ac:dyDescent="0.35">
      <c r="A6579" s="1">
        <v>44004</v>
      </c>
      <c r="B6579" s="17" t="s">
        <v>51</v>
      </c>
      <c r="C6579">
        <v>191.64999399999999</v>
      </c>
      <c r="D6579">
        <v>186.949997</v>
      </c>
      <c r="E6579" s="17" t="s">
        <v>0</v>
      </c>
      <c r="F6579" s="17" t="s">
        <v>52</v>
      </c>
      <c r="G6579" s="17" t="s">
        <v>38</v>
      </c>
      <c r="H6579">
        <v>4.6999969999999962</v>
      </c>
      <c r="I6579">
        <v>2.5140396231191148E-2</v>
      </c>
      <c r="J6579">
        <v>0</v>
      </c>
      <c r="K6579">
        <v>1</v>
      </c>
      <c r="L6579" s="17" t="s">
        <v>162</v>
      </c>
    </row>
    <row r="6580" spans="1:12" x14ac:dyDescent="0.35">
      <c r="A6580" s="1">
        <v>44005</v>
      </c>
      <c r="B6580" s="17" t="s">
        <v>51</v>
      </c>
      <c r="C6580">
        <v>189.05999800000001</v>
      </c>
      <c r="D6580">
        <v>191.64999399999999</v>
      </c>
      <c r="E6580" s="17" t="s">
        <v>0</v>
      </c>
      <c r="F6580" s="17" t="s">
        <v>52</v>
      </c>
      <c r="G6580" s="17" t="s">
        <v>38</v>
      </c>
      <c r="H6580">
        <v>-2.5899959999999851</v>
      </c>
      <c r="I6580">
        <v>-1.3514198179416511E-2</v>
      </c>
      <c r="J6580">
        <v>0</v>
      </c>
      <c r="K6580">
        <v>0</v>
      </c>
      <c r="L6580" s="17" t="s">
        <v>162</v>
      </c>
    </row>
    <row r="6581" spans="1:12" x14ac:dyDescent="0.35">
      <c r="A6581" s="1">
        <v>44006</v>
      </c>
      <c r="B6581" s="17" t="s">
        <v>51</v>
      </c>
      <c r="C6581">
        <v>185.550003</v>
      </c>
      <c r="D6581">
        <v>189.05999800000001</v>
      </c>
      <c r="E6581" s="17" t="s">
        <v>0</v>
      </c>
      <c r="F6581" s="17" t="s">
        <v>52</v>
      </c>
      <c r="G6581" s="17" t="s">
        <v>38</v>
      </c>
      <c r="H6581">
        <v>-3.5099950000000035</v>
      </c>
      <c r="I6581">
        <v>-1.8565508500640118E-2</v>
      </c>
      <c r="J6581">
        <v>0</v>
      </c>
      <c r="K6581">
        <v>0</v>
      </c>
      <c r="L6581" s="17" t="s">
        <v>162</v>
      </c>
    </row>
    <row r="6582" spans="1:12" x14ac:dyDescent="0.35">
      <c r="A6582" s="1">
        <v>44007</v>
      </c>
      <c r="B6582" s="17" t="s">
        <v>51</v>
      </c>
      <c r="C6582">
        <v>188.33999600000001</v>
      </c>
      <c r="D6582">
        <v>185.550003</v>
      </c>
      <c r="E6582" s="17" t="s">
        <v>0</v>
      </c>
      <c r="F6582" s="17" t="s">
        <v>52</v>
      </c>
      <c r="G6582" s="17" t="s">
        <v>38</v>
      </c>
      <c r="H6582">
        <v>2.7899930000000097</v>
      </c>
      <c r="I6582">
        <v>1.5036340365890534E-2</v>
      </c>
      <c r="J6582">
        <v>0</v>
      </c>
      <c r="K6582">
        <v>1</v>
      </c>
      <c r="L6582" s="17" t="s">
        <v>162</v>
      </c>
    </row>
    <row r="6583" spans="1:12" x14ac:dyDescent="0.35">
      <c r="A6583" s="1">
        <v>44008</v>
      </c>
      <c r="B6583" s="17" t="s">
        <v>51</v>
      </c>
      <c r="C6583">
        <v>183.16999799999999</v>
      </c>
      <c r="D6583">
        <v>188.33999600000001</v>
      </c>
      <c r="E6583" s="17" t="s">
        <v>0</v>
      </c>
      <c r="F6583" s="17" t="s">
        <v>52</v>
      </c>
      <c r="G6583" s="17" t="s">
        <v>38</v>
      </c>
      <c r="H6583">
        <v>-5.169998000000021</v>
      </c>
      <c r="I6583">
        <v>-2.745034570352237E-2</v>
      </c>
      <c r="J6583">
        <v>0</v>
      </c>
      <c r="K6583">
        <v>0</v>
      </c>
      <c r="L6583" s="17" t="s">
        <v>162</v>
      </c>
    </row>
    <row r="6584" spans="1:12" x14ac:dyDescent="0.35">
      <c r="A6584" s="1">
        <v>44011</v>
      </c>
      <c r="B6584" s="17" t="s">
        <v>51</v>
      </c>
      <c r="C6584">
        <v>183.33000200000001</v>
      </c>
      <c r="D6584">
        <v>183.16999799999999</v>
      </c>
      <c r="E6584" s="17" t="s">
        <v>0</v>
      </c>
      <c r="F6584" s="17" t="s">
        <v>52</v>
      </c>
      <c r="G6584" s="17" t="s">
        <v>38</v>
      </c>
      <c r="H6584">
        <v>0.16000400000001491</v>
      </c>
      <c r="I6584">
        <v>8.7352733388147393E-4</v>
      </c>
      <c r="J6584">
        <v>0</v>
      </c>
      <c r="K6584">
        <v>1</v>
      </c>
      <c r="L6584" s="17" t="s">
        <v>162</v>
      </c>
    </row>
    <row r="6585" spans="1:12" x14ac:dyDescent="0.35">
      <c r="A6585" s="1">
        <v>44012</v>
      </c>
      <c r="B6585" s="17" t="s">
        <v>51</v>
      </c>
      <c r="C6585">
        <v>187.33000200000001</v>
      </c>
      <c r="D6585">
        <v>183.33000200000001</v>
      </c>
      <c r="E6585" s="17" t="s">
        <v>0</v>
      </c>
      <c r="F6585" s="17" t="s">
        <v>52</v>
      </c>
      <c r="G6585" s="17" t="s">
        <v>38</v>
      </c>
      <c r="H6585">
        <v>4</v>
      </c>
      <c r="I6585">
        <v>2.1818578281584265E-2</v>
      </c>
      <c r="J6585">
        <v>0</v>
      </c>
      <c r="K6585">
        <v>1</v>
      </c>
      <c r="L6585" s="17" t="s">
        <v>162</v>
      </c>
    </row>
    <row r="6586" spans="1:12" x14ac:dyDescent="0.35">
      <c r="A6586" s="1">
        <v>44013</v>
      </c>
      <c r="B6586" s="17" t="s">
        <v>51</v>
      </c>
      <c r="C6586">
        <v>191.88999899999999</v>
      </c>
      <c r="D6586">
        <v>187.33000200000001</v>
      </c>
      <c r="E6586" s="17" t="s">
        <v>0</v>
      </c>
      <c r="F6586" s="17" t="s">
        <v>52</v>
      </c>
      <c r="G6586" s="17" t="s">
        <v>38</v>
      </c>
      <c r="H6586">
        <v>4.5599969999999814</v>
      </c>
      <c r="I6586">
        <v>2.4342053869192727E-2</v>
      </c>
      <c r="J6586">
        <v>0</v>
      </c>
      <c r="K6586">
        <v>1</v>
      </c>
      <c r="L6586" s="17" t="s">
        <v>162</v>
      </c>
    </row>
    <row r="6587" spans="1:12" x14ac:dyDescent="0.35">
      <c r="A6587" s="1">
        <v>44014</v>
      </c>
      <c r="B6587" s="17" t="s">
        <v>51</v>
      </c>
      <c r="C6587">
        <v>192.529999</v>
      </c>
      <c r="D6587">
        <v>191.88999899999999</v>
      </c>
      <c r="E6587" s="17" t="s">
        <v>0</v>
      </c>
      <c r="F6587" s="17" t="s">
        <v>52</v>
      </c>
      <c r="G6587" s="17" t="s">
        <v>38</v>
      </c>
      <c r="H6587">
        <v>0.64000000000001478</v>
      </c>
      <c r="I6587">
        <v>3.3352441676755382E-3</v>
      </c>
      <c r="J6587">
        <v>0</v>
      </c>
      <c r="K6587">
        <v>1</v>
      </c>
      <c r="L6587" s="17" t="s">
        <v>162</v>
      </c>
    </row>
    <row r="6588" spans="1:12" x14ac:dyDescent="0.35">
      <c r="A6588" s="1">
        <v>44018</v>
      </c>
      <c r="B6588" s="17" t="s">
        <v>51</v>
      </c>
      <c r="C6588">
        <v>197.720001</v>
      </c>
      <c r="D6588">
        <v>192.529999</v>
      </c>
      <c r="E6588" s="17" t="s">
        <v>0</v>
      </c>
      <c r="F6588" s="17" t="s">
        <v>52</v>
      </c>
      <c r="G6588" s="17" t="s">
        <v>38</v>
      </c>
      <c r="H6588">
        <v>5.1900019999999927</v>
      </c>
      <c r="I6588">
        <v>2.6956848423398124E-2</v>
      </c>
      <c r="J6588">
        <v>0</v>
      </c>
      <c r="K6588">
        <v>1</v>
      </c>
      <c r="L6588" s="17" t="s">
        <v>162</v>
      </c>
    </row>
    <row r="6589" spans="1:12" x14ac:dyDescent="0.35">
      <c r="A6589" s="1">
        <v>44019</v>
      </c>
      <c r="B6589" s="17" t="s">
        <v>51</v>
      </c>
      <c r="C6589">
        <v>196.38000500000001</v>
      </c>
      <c r="D6589">
        <v>197.720001</v>
      </c>
      <c r="E6589" s="17" t="s">
        <v>0</v>
      </c>
      <c r="F6589" s="17" t="s">
        <v>52</v>
      </c>
      <c r="G6589" s="17" t="s">
        <v>38</v>
      </c>
      <c r="H6589">
        <v>-1.3399959999999851</v>
      </c>
      <c r="I6589">
        <v>-6.777240507903827E-3</v>
      </c>
      <c r="J6589">
        <v>0</v>
      </c>
      <c r="K6589">
        <v>0</v>
      </c>
      <c r="L6589" s="17" t="s">
        <v>162</v>
      </c>
    </row>
    <row r="6590" spans="1:12" x14ac:dyDescent="0.35">
      <c r="A6590" s="1">
        <v>44020</v>
      </c>
      <c r="B6590" s="17" t="s">
        <v>51</v>
      </c>
      <c r="C6590">
        <v>200.279999</v>
      </c>
      <c r="D6590">
        <v>196.38000500000001</v>
      </c>
      <c r="E6590" s="17" t="s">
        <v>0</v>
      </c>
      <c r="F6590" s="17" t="s">
        <v>52</v>
      </c>
      <c r="G6590" s="17" t="s">
        <v>38</v>
      </c>
      <c r="H6590">
        <v>3.8999939999999924</v>
      </c>
      <c r="I6590">
        <v>1.9859425097784229E-2</v>
      </c>
      <c r="J6590">
        <v>0</v>
      </c>
      <c r="K6590">
        <v>1</v>
      </c>
      <c r="L6590" s="17" t="s">
        <v>162</v>
      </c>
    </row>
    <row r="6591" spans="1:12" x14ac:dyDescent="0.35">
      <c r="A6591" s="1">
        <v>44021</v>
      </c>
      <c r="B6591" s="17" t="s">
        <v>51</v>
      </c>
      <c r="C6591">
        <v>200.740005</v>
      </c>
      <c r="D6591">
        <v>200.279999</v>
      </c>
      <c r="E6591" s="17" t="s">
        <v>0</v>
      </c>
      <c r="F6591" s="17" t="s">
        <v>52</v>
      </c>
      <c r="G6591" s="17" t="s">
        <v>38</v>
      </c>
      <c r="H6591">
        <v>0.46000599999999281</v>
      </c>
      <c r="I6591">
        <v>2.2968144712243225E-3</v>
      </c>
      <c r="J6591">
        <v>0</v>
      </c>
      <c r="K6591">
        <v>1</v>
      </c>
      <c r="L6591" s="17" t="s">
        <v>162</v>
      </c>
    </row>
    <row r="6592" spans="1:12" x14ac:dyDescent="0.35">
      <c r="A6592" s="1">
        <v>44022</v>
      </c>
      <c r="B6592" s="17" t="s">
        <v>51</v>
      </c>
      <c r="C6592">
        <v>198.88000500000001</v>
      </c>
      <c r="D6592">
        <v>200.740005</v>
      </c>
      <c r="E6592" s="17" t="s">
        <v>0</v>
      </c>
      <c r="F6592" s="17" t="s">
        <v>52</v>
      </c>
      <c r="G6592" s="17" t="s">
        <v>38</v>
      </c>
      <c r="H6592">
        <v>-1.8599999999999852</v>
      </c>
      <c r="I6592">
        <v>-9.2657166168745742E-3</v>
      </c>
      <c r="J6592">
        <v>0</v>
      </c>
      <c r="K6592">
        <v>0</v>
      </c>
      <c r="L6592" s="17" t="s">
        <v>162</v>
      </c>
    </row>
    <row r="6593" spans="1:12" x14ac:dyDescent="0.35">
      <c r="A6593" s="1">
        <v>44025</v>
      </c>
      <c r="B6593" s="17" t="s">
        <v>51</v>
      </c>
      <c r="C6593">
        <v>188.33999600000001</v>
      </c>
      <c r="D6593">
        <v>198.88000500000001</v>
      </c>
      <c r="E6593" s="17" t="s">
        <v>0</v>
      </c>
      <c r="F6593" s="17" t="s">
        <v>52</v>
      </c>
      <c r="G6593" s="17" t="s">
        <v>38</v>
      </c>
      <c r="H6593">
        <v>-10.540008999999998</v>
      </c>
      <c r="I6593">
        <v>-5.2996825900120011E-2</v>
      </c>
      <c r="J6593">
        <v>0</v>
      </c>
      <c r="K6593">
        <v>0</v>
      </c>
      <c r="L6593" s="17" t="s">
        <v>162</v>
      </c>
    </row>
    <row r="6594" spans="1:12" x14ac:dyDescent="0.35">
      <c r="A6594" s="1">
        <v>44026</v>
      </c>
      <c r="B6594" s="17" t="s">
        <v>51</v>
      </c>
      <c r="C6594">
        <v>189.55999800000001</v>
      </c>
      <c r="D6594">
        <v>188.33999600000001</v>
      </c>
      <c r="E6594" s="17" t="s">
        <v>0</v>
      </c>
      <c r="F6594" s="17" t="s">
        <v>52</v>
      </c>
      <c r="G6594" s="17" t="s">
        <v>38</v>
      </c>
      <c r="H6594">
        <v>1.2200019999999938</v>
      </c>
      <c r="I6594">
        <v>6.4776575656293085E-3</v>
      </c>
      <c r="J6594">
        <v>0</v>
      </c>
      <c r="K6594">
        <v>1</v>
      </c>
      <c r="L6594" s="17" t="s">
        <v>162</v>
      </c>
    </row>
    <row r="6595" spans="1:12" x14ac:dyDescent="0.35">
      <c r="A6595" s="1">
        <v>44027</v>
      </c>
      <c r="B6595" s="17" t="s">
        <v>51</v>
      </c>
      <c r="C6595">
        <v>188.08999600000001</v>
      </c>
      <c r="D6595">
        <v>189.55999800000001</v>
      </c>
      <c r="E6595" s="17" t="s">
        <v>0</v>
      </c>
      <c r="F6595" s="17" t="s">
        <v>52</v>
      </c>
      <c r="G6595" s="17" t="s">
        <v>38</v>
      </c>
      <c r="H6595">
        <v>-1.4700019999999938</v>
      </c>
      <c r="I6595">
        <v>-7.7548112234100876E-3</v>
      </c>
      <c r="J6595">
        <v>0</v>
      </c>
      <c r="K6595">
        <v>0</v>
      </c>
      <c r="L6595" s="17" t="s">
        <v>162</v>
      </c>
    </row>
    <row r="6596" spans="1:12" x14ac:dyDescent="0.35">
      <c r="A6596" s="1">
        <v>44028</v>
      </c>
      <c r="B6596" s="17" t="s">
        <v>51</v>
      </c>
      <c r="C6596">
        <v>185.509995</v>
      </c>
      <c r="D6596">
        <v>188.08999600000001</v>
      </c>
      <c r="E6596" s="17" t="s">
        <v>0</v>
      </c>
      <c r="F6596" s="17" t="s">
        <v>52</v>
      </c>
      <c r="G6596" s="17" t="s">
        <v>38</v>
      </c>
      <c r="H6596">
        <v>-2.58000100000001</v>
      </c>
      <c r="I6596">
        <v>-1.3716843292399293E-2</v>
      </c>
      <c r="J6596">
        <v>0</v>
      </c>
      <c r="K6596">
        <v>0</v>
      </c>
      <c r="L6596" s="17" t="s">
        <v>162</v>
      </c>
    </row>
    <row r="6597" spans="1:12" x14ac:dyDescent="0.35">
      <c r="A6597" s="1">
        <v>44029</v>
      </c>
      <c r="B6597" s="17" t="s">
        <v>51</v>
      </c>
      <c r="C6597">
        <v>187.779999</v>
      </c>
      <c r="D6597">
        <v>185.509995</v>
      </c>
      <c r="E6597" s="17" t="s">
        <v>0</v>
      </c>
      <c r="F6597" s="17" t="s">
        <v>52</v>
      </c>
      <c r="G6597" s="17" t="s">
        <v>38</v>
      </c>
      <c r="H6597">
        <v>2.2700040000000001</v>
      </c>
      <c r="I6597">
        <v>1.2236559005890761E-2</v>
      </c>
      <c r="J6597">
        <v>0</v>
      </c>
      <c r="K6597">
        <v>1</v>
      </c>
      <c r="L6597" s="17" t="s">
        <v>162</v>
      </c>
    </row>
    <row r="6598" spans="1:12" x14ac:dyDescent="0.35">
      <c r="A6598" s="1">
        <v>44032</v>
      </c>
      <c r="B6598" s="17" t="s">
        <v>51</v>
      </c>
      <c r="C6598">
        <v>195.08999600000001</v>
      </c>
      <c r="D6598">
        <v>187.779999</v>
      </c>
      <c r="E6598" s="17" t="s">
        <v>0</v>
      </c>
      <c r="F6598" s="17" t="s">
        <v>52</v>
      </c>
      <c r="G6598" s="17" t="s">
        <v>38</v>
      </c>
      <c r="H6598">
        <v>7.3099970000000098</v>
      </c>
      <c r="I6598">
        <v>3.892851762130433E-2</v>
      </c>
      <c r="J6598">
        <v>0</v>
      </c>
      <c r="K6598">
        <v>1</v>
      </c>
      <c r="L6598" s="17" t="s">
        <v>162</v>
      </c>
    </row>
    <row r="6599" spans="1:12" x14ac:dyDescent="0.35">
      <c r="A6599" s="1">
        <v>44033</v>
      </c>
      <c r="B6599" s="17" t="s">
        <v>51</v>
      </c>
      <c r="C6599">
        <v>190.800003</v>
      </c>
      <c r="D6599">
        <v>195.08999600000001</v>
      </c>
      <c r="E6599" s="17" t="s">
        <v>0</v>
      </c>
      <c r="F6599" s="17" t="s">
        <v>52</v>
      </c>
      <c r="G6599" s="17" t="s">
        <v>38</v>
      </c>
      <c r="H6599">
        <v>-4.2899930000000097</v>
      </c>
      <c r="I6599">
        <v>-2.1989815408064335E-2</v>
      </c>
      <c r="J6599">
        <v>0</v>
      </c>
      <c r="K6599">
        <v>0</v>
      </c>
      <c r="L6599" s="17" t="s">
        <v>162</v>
      </c>
    </row>
    <row r="6600" spans="1:12" x14ac:dyDescent="0.35">
      <c r="A6600" s="1">
        <v>44034</v>
      </c>
      <c r="B6600" s="17" t="s">
        <v>51</v>
      </c>
      <c r="C6600">
        <v>191.30999800000001</v>
      </c>
      <c r="D6600">
        <v>190.800003</v>
      </c>
      <c r="E6600" s="17" t="s">
        <v>0</v>
      </c>
      <c r="F6600" s="17" t="s">
        <v>52</v>
      </c>
      <c r="G6600" s="17" t="s">
        <v>38</v>
      </c>
      <c r="H6600">
        <v>0.50999500000000353</v>
      </c>
      <c r="I6600">
        <v>2.6729297273648551E-3</v>
      </c>
      <c r="J6600">
        <v>0</v>
      </c>
      <c r="K6600">
        <v>1</v>
      </c>
      <c r="L6600" s="17" t="s">
        <v>162</v>
      </c>
    </row>
    <row r="6601" spans="1:12" x14ac:dyDescent="0.35">
      <c r="A6601" s="1">
        <v>44035</v>
      </c>
      <c r="B6601" s="17" t="s">
        <v>51</v>
      </c>
      <c r="C6601">
        <v>188.53999300000001</v>
      </c>
      <c r="D6601">
        <v>191.30999800000001</v>
      </c>
      <c r="E6601" s="17" t="s">
        <v>0</v>
      </c>
      <c r="F6601" s="17" t="s">
        <v>52</v>
      </c>
      <c r="G6601" s="17" t="s">
        <v>38</v>
      </c>
      <c r="H6601">
        <v>-2.7700049999999976</v>
      </c>
      <c r="I6601">
        <v>-1.4479143949392533E-2</v>
      </c>
      <c r="J6601">
        <v>0</v>
      </c>
      <c r="K6601">
        <v>0</v>
      </c>
      <c r="L6601" s="17" t="s">
        <v>162</v>
      </c>
    </row>
    <row r="6602" spans="1:12" x14ac:dyDescent="0.35">
      <c r="A6602" s="1">
        <v>44036</v>
      </c>
      <c r="B6602" s="17" t="s">
        <v>51</v>
      </c>
      <c r="C6602">
        <v>188.490005</v>
      </c>
      <c r="D6602">
        <v>188.53999300000001</v>
      </c>
      <c r="E6602" s="17" t="s">
        <v>0</v>
      </c>
      <c r="F6602" s="17" t="s">
        <v>52</v>
      </c>
      <c r="G6602" s="17" t="s">
        <v>38</v>
      </c>
      <c r="H6602">
        <v>-4.9988000000013244E-2</v>
      </c>
      <c r="I6602">
        <v>-2.6513207730952468E-4</v>
      </c>
      <c r="J6602">
        <v>0</v>
      </c>
      <c r="K6602">
        <v>0</v>
      </c>
      <c r="L6602" s="17" t="s">
        <v>162</v>
      </c>
    </row>
    <row r="6603" spans="1:12" x14ac:dyDescent="0.35">
      <c r="A6603" s="1">
        <v>44039</v>
      </c>
      <c r="B6603" s="17" t="s">
        <v>51</v>
      </c>
      <c r="C6603">
        <v>190.96000699999999</v>
      </c>
      <c r="D6603">
        <v>188.490005</v>
      </c>
      <c r="E6603" s="17" t="s">
        <v>0</v>
      </c>
      <c r="F6603" s="17" t="s">
        <v>52</v>
      </c>
      <c r="G6603" s="17" t="s">
        <v>38</v>
      </c>
      <c r="H6603">
        <v>2.4700019999999938</v>
      </c>
      <c r="I6603">
        <v>1.3104153718919971E-2</v>
      </c>
      <c r="J6603">
        <v>0</v>
      </c>
      <c r="K6603">
        <v>1</v>
      </c>
      <c r="L6603" s="17" t="s">
        <v>162</v>
      </c>
    </row>
    <row r="6604" spans="1:12" x14ac:dyDescent="0.35">
      <c r="A6604" s="1">
        <v>44040</v>
      </c>
      <c r="B6604" s="17" t="s">
        <v>51</v>
      </c>
      <c r="C6604">
        <v>189.5</v>
      </c>
      <c r="D6604">
        <v>190.96000699999999</v>
      </c>
      <c r="E6604" s="17" t="s">
        <v>0</v>
      </c>
      <c r="F6604" s="17" t="s">
        <v>52</v>
      </c>
      <c r="G6604" s="17" t="s">
        <v>38</v>
      </c>
      <c r="H6604">
        <v>-1.4600069999999903</v>
      </c>
      <c r="I6604">
        <v>-7.6456166028522942E-3</v>
      </c>
      <c r="J6604">
        <v>0</v>
      </c>
      <c r="K6604">
        <v>0</v>
      </c>
      <c r="L6604" s="17" t="s">
        <v>162</v>
      </c>
    </row>
    <row r="6605" spans="1:12" x14ac:dyDescent="0.35">
      <c r="A6605" s="1">
        <v>44041</v>
      </c>
      <c r="B6605" s="17" t="s">
        <v>51</v>
      </c>
      <c r="C6605">
        <v>193.61000100000001</v>
      </c>
      <c r="D6605">
        <v>189.5</v>
      </c>
      <c r="E6605" s="17" t="s">
        <v>0</v>
      </c>
      <c r="F6605" s="17" t="s">
        <v>52</v>
      </c>
      <c r="G6605" s="17" t="s">
        <v>38</v>
      </c>
      <c r="H6605">
        <v>4.1100010000000111</v>
      </c>
      <c r="I6605">
        <v>2.168865963060692E-2</v>
      </c>
      <c r="J6605">
        <v>0</v>
      </c>
      <c r="K6605">
        <v>1</v>
      </c>
      <c r="L6605" s="17" t="s">
        <v>162</v>
      </c>
    </row>
    <row r="6606" spans="1:12" x14ac:dyDescent="0.35">
      <c r="A6606" s="1">
        <v>44042</v>
      </c>
      <c r="B6606" s="17" t="s">
        <v>51</v>
      </c>
      <c r="C6606">
        <v>191.699997</v>
      </c>
      <c r="D6606">
        <v>193.61000100000001</v>
      </c>
      <c r="E6606" s="17" t="s">
        <v>0</v>
      </c>
      <c r="F6606" s="17" t="s">
        <v>52</v>
      </c>
      <c r="G6606" s="17" t="s">
        <v>38</v>
      </c>
      <c r="H6606">
        <v>-1.9100040000000149</v>
      </c>
      <c r="I6606">
        <v>-9.8652135227250727E-3</v>
      </c>
      <c r="J6606">
        <v>0</v>
      </c>
      <c r="K6606">
        <v>0</v>
      </c>
      <c r="L6606" s="17" t="s">
        <v>162</v>
      </c>
    </row>
    <row r="6607" spans="1:12" x14ac:dyDescent="0.35">
      <c r="A6607" s="1">
        <v>44043</v>
      </c>
      <c r="B6607" s="17" t="s">
        <v>51</v>
      </c>
      <c r="C6607">
        <v>194.85000600000001</v>
      </c>
      <c r="D6607">
        <v>191.699997</v>
      </c>
      <c r="E6607" s="17" t="s">
        <v>0</v>
      </c>
      <c r="F6607" s="17" t="s">
        <v>52</v>
      </c>
      <c r="G6607" s="17" t="s">
        <v>38</v>
      </c>
      <c r="H6607">
        <v>3.1500090000000114</v>
      </c>
      <c r="I6607">
        <v>1.6431972088137337E-2</v>
      </c>
      <c r="J6607">
        <v>0</v>
      </c>
      <c r="K6607">
        <v>1</v>
      </c>
      <c r="L6607" s="17" t="s">
        <v>162</v>
      </c>
    </row>
    <row r="6608" spans="1:12" x14ac:dyDescent="0.35">
      <c r="A6608" s="1">
        <v>44046</v>
      </c>
      <c r="B6608" s="17" t="s">
        <v>51</v>
      </c>
      <c r="C6608">
        <v>203.19000199999999</v>
      </c>
      <c r="D6608">
        <v>194.85000600000001</v>
      </c>
      <c r="E6608" s="17" t="s">
        <v>0</v>
      </c>
      <c r="F6608" s="17" t="s">
        <v>52</v>
      </c>
      <c r="G6608" s="17" t="s">
        <v>38</v>
      </c>
      <c r="H6608">
        <v>8.3399959999999851</v>
      </c>
      <c r="I6608">
        <v>4.2802133657619618E-2</v>
      </c>
      <c r="J6608">
        <v>0</v>
      </c>
      <c r="K6608">
        <v>1</v>
      </c>
      <c r="L6608" s="17" t="s">
        <v>162</v>
      </c>
    </row>
    <row r="6609" spans="1:12" x14ac:dyDescent="0.35">
      <c r="A6609" s="1">
        <v>44047</v>
      </c>
      <c r="B6609" s="17" t="s">
        <v>51</v>
      </c>
      <c r="C6609">
        <v>201.41000399999999</v>
      </c>
      <c r="D6609">
        <v>203.19000199999999</v>
      </c>
      <c r="E6609" s="17" t="s">
        <v>0</v>
      </c>
      <c r="F6609" s="17" t="s">
        <v>52</v>
      </c>
      <c r="G6609" s="17" t="s">
        <v>38</v>
      </c>
      <c r="H6609">
        <v>-1.7799980000000062</v>
      </c>
      <c r="I6609">
        <v>-8.7602637062821932E-3</v>
      </c>
      <c r="J6609">
        <v>0</v>
      </c>
      <c r="K6609">
        <v>0</v>
      </c>
      <c r="L6609" s="17" t="s">
        <v>162</v>
      </c>
    </row>
    <row r="6610" spans="1:12" x14ac:dyDescent="0.35">
      <c r="A6610" s="1">
        <v>44048</v>
      </c>
      <c r="B6610" s="17" t="s">
        <v>51</v>
      </c>
      <c r="C6610">
        <v>202.63999899999999</v>
      </c>
      <c r="D6610">
        <v>201.41000399999999</v>
      </c>
      <c r="E6610" s="17" t="s">
        <v>0</v>
      </c>
      <c r="F6610" s="17" t="s">
        <v>52</v>
      </c>
      <c r="G6610" s="17" t="s">
        <v>38</v>
      </c>
      <c r="H6610">
        <v>1.2299950000000024</v>
      </c>
      <c r="I6610">
        <v>6.1069210842178544E-3</v>
      </c>
      <c r="J6610">
        <v>0</v>
      </c>
      <c r="K6610">
        <v>1</v>
      </c>
      <c r="L6610" s="17" t="s">
        <v>162</v>
      </c>
    </row>
    <row r="6611" spans="1:12" x14ac:dyDescent="0.35">
      <c r="A6611" s="1">
        <v>44049</v>
      </c>
      <c r="B6611" s="17" t="s">
        <v>51</v>
      </c>
      <c r="C6611">
        <v>207.78999300000001</v>
      </c>
      <c r="D6611">
        <v>202.63999899999999</v>
      </c>
      <c r="E6611" s="17" t="s">
        <v>0</v>
      </c>
      <c r="F6611" s="17" t="s">
        <v>52</v>
      </c>
      <c r="G6611" s="17" t="s">
        <v>38</v>
      </c>
      <c r="H6611">
        <v>5.1499940000000208</v>
      </c>
      <c r="I6611">
        <v>2.5414498743656335E-2</v>
      </c>
      <c r="J6611">
        <v>0</v>
      </c>
      <c r="K6611">
        <v>1</v>
      </c>
      <c r="L6611" s="17" t="s">
        <v>162</v>
      </c>
    </row>
    <row r="6612" spans="1:12" x14ac:dyDescent="0.35">
      <c r="A6612" s="1">
        <v>44050</v>
      </c>
      <c r="B6612" s="17" t="s">
        <v>51</v>
      </c>
      <c r="C6612">
        <v>201.050003</v>
      </c>
      <c r="D6612">
        <v>207.78999300000001</v>
      </c>
      <c r="E6612" s="17" t="s">
        <v>0</v>
      </c>
      <c r="F6612" s="17" t="s">
        <v>52</v>
      </c>
      <c r="G6612" s="17" t="s">
        <v>38</v>
      </c>
      <c r="H6612">
        <v>-6.7399900000000059</v>
      </c>
      <c r="I6612">
        <v>-3.2436547606024539E-2</v>
      </c>
      <c r="J6612">
        <v>0</v>
      </c>
      <c r="K6612">
        <v>0</v>
      </c>
      <c r="L6612" s="17" t="s">
        <v>162</v>
      </c>
    </row>
    <row r="6613" spans="1:12" x14ac:dyDescent="0.35">
      <c r="A6613" s="1">
        <v>44053</v>
      </c>
      <c r="B6613" s="17" t="s">
        <v>51</v>
      </c>
      <c r="C6613">
        <v>197.16000399999999</v>
      </c>
      <c r="D6613">
        <v>201.050003</v>
      </c>
      <c r="E6613" s="17" t="s">
        <v>0</v>
      </c>
      <c r="F6613" s="17" t="s">
        <v>52</v>
      </c>
      <c r="G6613" s="17" t="s">
        <v>38</v>
      </c>
      <c r="H6613">
        <v>-3.8899990000000173</v>
      </c>
      <c r="I6613">
        <v>-1.9348415528250538E-2</v>
      </c>
      <c r="J6613">
        <v>0</v>
      </c>
      <c r="K6613">
        <v>0</v>
      </c>
      <c r="L6613" s="17" t="s">
        <v>162</v>
      </c>
    </row>
    <row r="6614" spans="1:12" x14ac:dyDescent="0.35">
      <c r="A6614" s="1">
        <v>44054</v>
      </c>
      <c r="B6614" s="17" t="s">
        <v>51</v>
      </c>
      <c r="C6614">
        <v>191.990005</v>
      </c>
      <c r="D6614">
        <v>197.16000399999999</v>
      </c>
      <c r="E6614" s="17" t="s">
        <v>0</v>
      </c>
      <c r="F6614" s="17" t="s">
        <v>52</v>
      </c>
      <c r="G6614" s="17" t="s">
        <v>38</v>
      </c>
      <c r="H6614">
        <v>-5.16999899999999</v>
      </c>
      <c r="I6614">
        <v>-2.6222351872137263E-2</v>
      </c>
      <c r="J6614">
        <v>0</v>
      </c>
      <c r="K6614">
        <v>0</v>
      </c>
      <c r="L6614" s="17" t="s">
        <v>162</v>
      </c>
    </row>
    <row r="6615" spans="1:12" x14ac:dyDescent="0.35">
      <c r="A6615" s="1">
        <v>44055</v>
      </c>
      <c r="B6615" s="17" t="s">
        <v>51</v>
      </c>
      <c r="C6615">
        <v>192.61999499999999</v>
      </c>
      <c r="D6615">
        <v>191.990005</v>
      </c>
      <c r="E6615" s="17" t="s">
        <v>0</v>
      </c>
      <c r="F6615" s="17" t="s">
        <v>52</v>
      </c>
      <c r="G6615" s="17" t="s">
        <v>38</v>
      </c>
      <c r="H6615">
        <v>0.62998999999999228</v>
      </c>
      <c r="I6615">
        <v>3.281368735835974E-3</v>
      </c>
      <c r="J6615">
        <v>0</v>
      </c>
      <c r="K6615">
        <v>1</v>
      </c>
      <c r="L6615" s="17" t="s">
        <v>162</v>
      </c>
    </row>
    <row r="6616" spans="1:12" x14ac:dyDescent="0.35">
      <c r="A6616" s="1">
        <v>44056</v>
      </c>
      <c r="B6616" s="17" t="s">
        <v>51</v>
      </c>
      <c r="C6616">
        <v>195.13999899999999</v>
      </c>
      <c r="D6616">
        <v>192.61999499999999</v>
      </c>
      <c r="E6616" s="17" t="s">
        <v>0</v>
      </c>
      <c r="F6616" s="17" t="s">
        <v>52</v>
      </c>
      <c r="G6616" s="17" t="s">
        <v>38</v>
      </c>
      <c r="H6616">
        <v>2.5200040000000001</v>
      </c>
      <c r="I6616">
        <v>1.308277471401658E-2</v>
      </c>
      <c r="J6616">
        <v>0</v>
      </c>
      <c r="K6616">
        <v>1</v>
      </c>
      <c r="L6616" s="17" t="s">
        <v>162</v>
      </c>
    </row>
    <row r="6617" spans="1:12" x14ac:dyDescent="0.35">
      <c r="A6617" s="1">
        <v>44057</v>
      </c>
      <c r="B6617" s="17" t="s">
        <v>51</v>
      </c>
      <c r="C6617">
        <v>193.46000699999999</v>
      </c>
      <c r="D6617">
        <v>195.13999899999999</v>
      </c>
      <c r="E6617" s="17" t="s">
        <v>0</v>
      </c>
      <c r="F6617" s="17" t="s">
        <v>52</v>
      </c>
      <c r="G6617" s="17" t="s">
        <v>38</v>
      </c>
      <c r="H6617">
        <v>-1.6799919999999986</v>
      </c>
      <c r="I6617">
        <v>-8.6091626965725185E-3</v>
      </c>
      <c r="J6617">
        <v>0</v>
      </c>
      <c r="K6617">
        <v>0</v>
      </c>
      <c r="L6617" s="17" t="s">
        <v>162</v>
      </c>
    </row>
    <row r="6618" spans="1:12" x14ac:dyDescent="0.35">
      <c r="A6618" s="1">
        <v>44060</v>
      </c>
      <c r="B6618" s="17" t="s">
        <v>51</v>
      </c>
      <c r="C6618">
        <v>196.740005</v>
      </c>
      <c r="D6618">
        <v>193.46000699999999</v>
      </c>
      <c r="E6618" s="17" t="s">
        <v>0</v>
      </c>
      <c r="F6618" s="17" t="s">
        <v>52</v>
      </c>
      <c r="G6618" s="17" t="s">
        <v>38</v>
      </c>
      <c r="H6618">
        <v>3.2799980000000062</v>
      </c>
      <c r="I6618">
        <v>1.6954398228673725E-2</v>
      </c>
      <c r="J6618">
        <v>0</v>
      </c>
      <c r="K6618">
        <v>1</v>
      </c>
      <c r="L6618" s="17" t="s">
        <v>162</v>
      </c>
    </row>
    <row r="6619" spans="1:12" x14ac:dyDescent="0.35">
      <c r="A6619" s="1">
        <v>44061</v>
      </c>
      <c r="B6619" s="17" t="s">
        <v>51</v>
      </c>
      <c r="C6619">
        <v>204.009995</v>
      </c>
      <c r="D6619">
        <v>196.740005</v>
      </c>
      <c r="E6619" s="17" t="s">
        <v>0</v>
      </c>
      <c r="F6619" s="17" t="s">
        <v>52</v>
      </c>
      <c r="G6619" s="17" t="s">
        <v>38</v>
      </c>
      <c r="H6619">
        <v>7.2699900000000071</v>
      </c>
      <c r="I6619">
        <v>3.6952271095042448E-2</v>
      </c>
      <c r="J6619">
        <v>0</v>
      </c>
      <c r="K6619">
        <v>1</v>
      </c>
      <c r="L6619" s="17" t="s">
        <v>162</v>
      </c>
    </row>
    <row r="6620" spans="1:12" x14ac:dyDescent="0.35">
      <c r="A6620" s="1">
        <v>44062</v>
      </c>
      <c r="B6620" s="17" t="s">
        <v>51</v>
      </c>
      <c r="C6620">
        <v>205.11000100000001</v>
      </c>
      <c r="D6620">
        <v>204.009995</v>
      </c>
      <c r="E6620" s="17" t="s">
        <v>0</v>
      </c>
      <c r="F6620" s="17" t="s">
        <v>52</v>
      </c>
      <c r="G6620" s="17" t="s">
        <v>38</v>
      </c>
      <c r="H6620">
        <v>1.1000060000000076</v>
      </c>
      <c r="I6620">
        <v>5.3919220967580906E-3</v>
      </c>
      <c r="J6620">
        <v>0</v>
      </c>
      <c r="K6620">
        <v>1</v>
      </c>
      <c r="L6620" s="17" t="s">
        <v>162</v>
      </c>
    </row>
    <row r="6621" spans="1:12" x14ac:dyDescent="0.35">
      <c r="A6621" s="1">
        <v>44063</v>
      </c>
      <c r="B6621" s="17" t="s">
        <v>51</v>
      </c>
      <c r="C6621">
        <v>209.509995</v>
      </c>
      <c r="D6621">
        <v>205.11000100000001</v>
      </c>
      <c r="E6621" s="17" t="s">
        <v>0</v>
      </c>
      <c r="F6621" s="17" t="s">
        <v>52</v>
      </c>
      <c r="G6621" s="17" t="s">
        <v>38</v>
      </c>
      <c r="H6621">
        <v>4.3999939999999924</v>
      </c>
      <c r="I6621">
        <v>2.1451874499283884E-2</v>
      </c>
      <c r="J6621">
        <v>0</v>
      </c>
      <c r="K6621">
        <v>1</v>
      </c>
      <c r="L6621" s="17" t="s">
        <v>162</v>
      </c>
    </row>
    <row r="6622" spans="1:12" x14ac:dyDescent="0.35">
      <c r="A6622" s="1">
        <v>44064</v>
      </c>
      <c r="B6622" s="17" t="s">
        <v>51</v>
      </c>
      <c r="C6622">
        <v>207.529999</v>
      </c>
      <c r="D6622">
        <v>209.509995</v>
      </c>
      <c r="E6622" s="17" t="s">
        <v>0</v>
      </c>
      <c r="F6622" s="17" t="s">
        <v>52</v>
      </c>
      <c r="G6622" s="17" t="s">
        <v>38</v>
      </c>
      <c r="H6622">
        <v>-1.9799959999999999</v>
      </c>
      <c r="I6622">
        <v>-9.450604015335878E-3</v>
      </c>
      <c r="J6622">
        <v>0</v>
      </c>
      <c r="K6622">
        <v>0</v>
      </c>
      <c r="L6622" s="17" t="s">
        <v>162</v>
      </c>
    </row>
    <row r="6623" spans="1:12" x14ac:dyDescent="0.35">
      <c r="A6623" s="1">
        <v>44067</v>
      </c>
      <c r="B6623" s="17" t="s">
        <v>51</v>
      </c>
      <c r="C6623">
        <v>208.46000699999999</v>
      </c>
      <c r="D6623">
        <v>207.529999</v>
      </c>
      <c r="E6623" s="17" t="s">
        <v>0</v>
      </c>
      <c r="F6623" s="17" t="s">
        <v>52</v>
      </c>
      <c r="G6623" s="17" t="s">
        <v>38</v>
      </c>
      <c r="H6623">
        <v>0.93000799999998662</v>
      </c>
      <c r="I6623">
        <v>4.4813183852036092E-3</v>
      </c>
      <c r="J6623">
        <v>0</v>
      </c>
      <c r="K6623">
        <v>1</v>
      </c>
      <c r="L6623" s="17" t="s">
        <v>162</v>
      </c>
    </row>
    <row r="6624" spans="1:12" x14ac:dyDescent="0.35">
      <c r="A6624" s="1">
        <v>44068</v>
      </c>
      <c r="B6624" s="17" t="s">
        <v>51</v>
      </c>
      <c r="C6624">
        <v>216.050003</v>
      </c>
      <c r="D6624">
        <v>208.46000699999999</v>
      </c>
      <c r="E6624" s="17" t="s">
        <v>0</v>
      </c>
      <c r="F6624" s="17" t="s">
        <v>52</v>
      </c>
      <c r="G6624" s="17" t="s">
        <v>38</v>
      </c>
      <c r="H6624">
        <v>7.5899960000000135</v>
      </c>
      <c r="I6624">
        <v>3.6409842392454747E-2</v>
      </c>
      <c r="J6624">
        <v>0</v>
      </c>
      <c r="K6624">
        <v>1</v>
      </c>
      <c r="L6624" s="17" t="s">
        <v>162</v>
      </c>
    </row>
    <row r="6625" spans="1:12" x14ac:dyDescent="0.35">
      <c r="A6625" s="1">
        <v>44069</v>
      </c>
      <c r="B6625" s="17" t="s">
        <v>51</v>
      </c>
      <c r="C6625">
        <v>272.32000699999998</v>
      </c>
      <c r="D6625">
        <v>216.050003</v>
      </c>
      <c r="E6625" s="17" t="s">
        <v>0</v>
      </c>
      <c r="F6625" s="17" t="s">
        <v>52</v>
      </c>
      <c r="G6625" s="17" t="s">
        <v>38</v>
      </c>
      <c r="H6625">
        <v>56.270003999999972</v>
      </c>
      <c r="I6625">
        <v>0.26044898504352243</v>
      </c>
      <c r="J6625">
        <v>0</v>
      </c>
      <c r="K6625">
        <v>1</v>
      </c>
      <c r="L6625" s="17" t="s">
        <v>162</v>
      </c>
    </row>
    <row r="6626" spans="1:12" x14ac:dyDescent="0.35">
      <c r="A6626" s="1">
        <v>44070</v>
      </c>
      <c r="B6626" s="17" t="s">
        <v>51</v>
      </c>
      <c r="C6626">
        <v>276.32000699999998</v>
      </c>
      <c r="D6626">
        <v>272.32000699999998</v>
      </c>
      <c r="E6626" s="17" t="s">
        <v>0</v>
      </c>
      <c r="F6626" s="17" t="s">
        <v>52</v>
      </c>
      <c r="G6626" s="17" t="s">
        <v>38</v>
      </c>
      <c r="H6626">
        <v>4</v>
      </c>
      <c r="I6626">
        <v>1.4688601267552113E-2</v>
      </c>
      <c r="J6626">
        <v>0</v>
      </c>
      <c r="K6626">
        <v>1</v>
      </c>
      <c r="L6626" s="17" t="s">
        <v>162</v>
      </c>
    </row>
    <row r="6627" spans="1:12" x14ac:dyDescent="0.35">
      <c r="A6627" s="1">
        <v>44071</v>
      </c>
      <c r="B6627" s="17" t="s">
        <v>51</v>
      </c>
      <c r="C6627">
        <v>271.10000600000001</v>
      </c>
      <c r="D6627">
        <v>276.32000699999998</v>
      </c>
      <c r="E6627" s="17" t="s">
        <v>0</v>
      </c>
      <c r="F6627" s="17" t="s">
        <v>52</v>
      </c>
      <c r="G6627" s="17" t="s">
        <v>38</v>
      </c>
      <c r="H6627">
        <v>-5.2200009999999679</v>
      </c>
      <c r="I6627">
        <v>-1.8891143846851338E-2</v>
      </c>
      <c r="J6627">
        <v>0</v>
      </c>
      <c r="K6627">
        <v>0</v>
      </c>
      <c r="L6627" s="17" t="s">
        <v>162</v>
      </c>
    </row>
    <row r="6628" spans="1:12" x14ac:dyDescent="0.35">
      <c r="A6628" s="1">
        <v>44074</v>
      </c>
      <c r="B6628" s="17" t="s">
        <v>51</v>
      </c>
      <c r="C6628">
        <v>272.64999399999999</v>
      </c>
      <c r="D6628">
        <v>271.10000600000001</v>
      </c>
      <c r="E6628" s="17" t="s">
        <v>0</v>
      </c>
      <c r="F6628" s="17" t="s">
        <v>52</v>
      </c>
      <c r="G6628" s="17" t="s">
        <v>38</v>
      </c>
      <c r="H6628">
        <v>1.5499879999999848</v>
      </c>
      <c r="I6628">
        <v>5.7174030457232258E-3</v>
      </c>
      <c r="J6628">
        <v>0</v>
      </c>
      <c r="K6628">
        <v>1</v>
      </c>
      <c r="L6628" s="17" t="s">
        <v>162</v>
      </c>
    </row>
    <row r="6629" spans="1:12" x14ac:dyDescent="0.35">
      <c r="A6629" s="1">
        <v>44075</v>
      </c>
      <c r="B6629" s="17" t="s">
        <v>51</v>
      </c>
      <c r="C6629">
        <v>281.25</v>
      </c>
      <c r="D6629">
        <v>272.64999399999999</v>
      </c>
      <c r="E6629" s="17" t="s">
        <v>0</v>
      </c>
      <c r="F6629" s="17" t="s">
        <v>52</v>
      </c>
      <c r="G6629" s="17" t="s">
        <v>38</v>
      </c>
      <c r="H6629">
        <v>8.6000060000000076</v>
      </c>
      <c r="I6629">
        <v>3.1542293010283391E-2</v>
      </c>
      <c r="J6629">
        <v>0</v>
      </c>
      <c r="K6629">
        <v>1</v>
      </c>
      <c r="L6629" s="17" t="s">
        <v>162</v>
      </c>
    </row>
    <row r="6630" spans="1:12" x14ac:dyDescent="0.35">
      <c r="A6630" s="1">
        <v>44076</v>
      </c>
      <c r="B6630" s="17" t="s">
        <v>51</v>
      </c>
      <c r="C6630">
        <v>276.69000199999999</v>
      </c>
      <c r="D6630">
        <v>281.25</v>
      </c>
      <c r="E6630" s="17" t="s">
        <v>0</v>
      </c>
      <c r="F6630" s="17" t="s">
        <v>52</v>
      </c>
      <c r="G6630" s="17" t="s">
        <v>38</v>
      </c>
      <c r="H6630">
        <v>-4.5599980000000073</v>
      </c>
      <c r="I6630">
        <v>-1.6213326222222248E-2</v>
      </c>
      <c r="J6630">
        <v>0</v>
      </c>
      <c r="K6630">
        <v>0</v>
      </c>
      <c r="L6630" s="17" t="s">
        <v>162</v>
      </c>
    </row>
    <row r="6631" spans="1:12" x14ac:dyDescent="0.35">
      <c r="A6631" s="1">
        <v>44077</v>
      </c>
      <c r="B6631" s="17" t="s">
        <v>51</v>
      </c>
      <c r="C6631">
        <v>265.01001000000002</v>
      </c>
      <c r="D6631">
        <v>276.69000199999999</v>
      </c>
      <c r="E6631" s="17" t="s">
        <v>0</v>
      </c>
      <c r="F6631" s="17" t="s">
        <v>52</v>
      </c>
      <c r="G6631" s="17" t="s">
        <v>38</v>
      </c>
      <c r="H6631">
        <v>-11.67999199999997</v>
      </c>
      <c r="I6631">
        <v>-4.2213278093076782E-2</v>
      </c>
      <c r="J6631">
        <v>0</v>
      </c>
      <c r="K6631">
        <v>0</v>
      </c>
      <c r="L6631" s="17" t="s">
        <v>162</v>
      </c>
    </row>
    <row r="6632" spans="1:12" x14ac:dyDescent="0.35">
      <c r="A6632" s="1">
        <v>44078</v>
      </c>
      <c r="B6632" s="17" t="s">
        <v>51</v>
      </c>
      <c r="C6632">
        <v>254.699997</v>
      </c>
      <c r="D6632">
        <v>265.01001000000002</v>
      </c>
      <c r="E6632" s="17" t="s">
        <v>0</v>
      </c>
      <c r="F6632" s="17" t="s">
        <v>52</v>
      </c>
      <c r="G6632" s="17" t="s">
        <v>38</v>
      </c>
      <c r="H6632">
        <v>-10.310013000000026</v>
      </c>
      <c r="I6632">
        <v>-3.8904239881354011E-2</v>
      </c>
      <c r="J6632">
        <v>0</v>
      </c>
      <c r="K6632">
        <v>0</v>
      </c>
      <c r="L6632" s="17" t="s">
        <v>162</v>
      </c>
    </row>
    <row r="6633" spans="1:12" x14ac:dyDescent="0.35">
      <c r="A6633" s="1">
        <v>44082</v>
      </c>
      <c r="B6633" s="17" t="s">
        <v>51</v>
      </c>
      <c r="C6633">
        <v>241.270004</v>
      </c>
      <c r="D6633">
        <v>254.699997</v>
      </c>
      <c r="E6633" s="17" t="s">
        <v>0</v>
      </c>
      <c r="F6633" s="17" t="s">
        <v>52</v>
      </c>
      <c r="G6633" s="17" t="s">
        <v>38</v>
      </c>
      <c r="H6633">
        <v>-13.429992999999996</v>
      </c>
      <c r="I6633">
        <v>-5.2728673569634933E-2</v>
      </c>
      <c r="J6633">
        <v>0</v>
      </c>
      <c r="K6633">
        <v>0</v>
      </c>
      <c r="L6633" s="17" t="s">
        <v>162</v>
      </c>
    </row>
    <row r="6634" spans="1:12" x14ac:dyDescent="0.35">
      <c r="A6634" s="1">
        <v>44083</v>
      </c>
      <c r="B6634" s="17" t="s">
        <v>51</v>
      </c>
      <c r="C6634">
        <v>250.429993</v>
      </c>
      <c r="D6634">
        <v>241.270004</v>
      </c>
      <c r="E6634" s="17" t="s">
        <v>0</v>
      </c>
      <c r="F6634" s="17" t="s">
        <v>52</v>
      </c>
      <c r="G6634" s="17" t="s">
        <v>38</v>
      </c>
      <c r="H6634">
        <v>9.1599889999999959</v>
      </c>
      <c r="I6634">
        <v>3.7965718274701049E-2</v>
      </c>
      <c r="J6634">
        <v>0</v>
      </c>
      <c r="K6634">
        <v>1</v>
      </c>
      <c r="L6634" s="17" t="s">
        <v>162</v>
      </c>
    </row>
    <row r="6635" spans="1:12" x14ac:dyDescent="0.35">
      <c r="A6635" s="1">
        <v>44084</v>
      </c>
      <c r="B6635" s="17" t="s">
        <v>51</v>
      </c>
      <c r="C6635">
        <v>247.800003</v>
      </c>
      <c r="D6635">
        <v>250.429993</v>
      </c>
      <c r="E6635" s="17" t="s">
        <v>0</v>
      </c>
      <c r="F6635" s="17" t="s">
        <v>52</v>
      </c>
      <c r="G6635" s="17" t="s">
        <v>38</v>
      </c>
      <c r="H6635">
        <v>-2.6299899999999923</v>
      </c>
      <c r="I6635">
        <v>-1.0501897031159491E-2</v>
      </c>
      <c r="J6635">
        <v>0</v>
      </c>
      <c r="K6635">
        <v>0</v>
      </c>
      <c r="L6635" s="17" t="s">
        <v>162</v>
      </c>
    </row>
    <row r="6636" spans="1:12" x14ac:dyDescent="0.35">
      <c r="A6636" s="1">
        <v>44085</v>
      </c>
      <c r="B6636" s="17" t="s">
        <v>51</v>
      </c>
      <c r="C6636">
        <v>243.10000600000001</v>
      </c>
      <c r="D6636">
        <v>247.800003</v>
      </c>
      <c r="E6636" s="17" t="s">
        <v>0</v>
      </c>
      <c r="F6636" s="17" t="s">
        <v>52</v>
      </c>
      <c r="G6636" s="17" t="s">
        <v>38</v>
      </c>
      <c r="H6636">
        <v>-4.6999969999999962</v>
      </c>
      <c r="I6636">
        <v>-1.8966896461256284E-2</v>
      </c>
      <c r="J6636">
        <v>0</v>
      </c>
      <c r="K6636">
        <v>0</v>
      </c>
      <c r="L6636" s="17" t="s">
        <v>162</v>
      </c>
    </row>
    <row r="6637" spans="1:12" x14ac:dyDescent="0.35">
      <c r="A6637" s="1">
        <v>44088</v>
      </c>
      <c r="B6637" s="17" t="s">
        <v>51</v>
      </c>
      <c r="C6637">
        <v>246.63999899999999</v>
      </c>
      <c r="D6637">
        <v>243.10000600000001</v>
      </c>
      <c r="E6637" s="17" t="s">
        <v>0</v>
      </c>
      <c r="F6637" s="17" t="s">
        <v>52</v>
      </c>
      <c r="G6637" s="17" t="s">
        <v>38</v>
      </c>
      <c r="H6637">
        <v>3.5399929999999813</v>
      </c>
      <c r="I6637">
        <v>1.4561879525416306E-2</v>
      </c>
      <c r="J6637">
        <v>0</v>
      </c>
      <c r="K6637">
        <v>1</v>
      </c>
      <c r="L6637" s="17" t="s">
        <v>162</v>
      </c>
    </row>
    <row r="6638" spans="1:12" x14ac:dyDescent="0.35">
      <c r="A6638" s="1">
        <v>44089</v>
      </c>
      <c r="B6638" s="17" t="s">
        <v>51</v>
      </c>
      <c r="C6638">
        <v>251.679993</v>
      </c>
      <c r="D6638">
        <v>246.63999899999999</v>
      </c>
      <c r="E6638" s="17" t="s">
        <v>0</v>
      </c>
      <c r="F6638" s="17" t="s">
        <v>52</v>
      </c>
      <c r="G6638" s="17" t="s">
        <v>38</v>
      </c>
      <c r="H6638">
        <v>5.0399940000000072</v>
      </c>
      <c r="I6638">
        <v>2.0434617338771589E-2</v>
      </c>
      <c r="J6638">
        <v>0</v>
      </c>
      <c r="K6638">
        <v>1</v>
      </c>
      <c r="L6638" s="17" t="s">
        <v>162</v>
      </c>
    </row>
    <row r="6639" spans="1:12" x14ac:dyDescent="0.35">
      <c r="A6639" s="1">
        <v>44090</v>
      </c>
      <c r="B6639" s="17" t="s">
        <v>51</v>
      </c>
      <c r="C6639">
        <v>250.60000600000001</v>
      </c>
      <c r="D6639">
        <v>251.679993</v>
      </c>
      <c r="E6639" s="17" t="s">
        <v>0</v>
      </c>
      <c r="F6639" s="17" t="s">
        <v>52</v>
      </c>
      <c r="G6639" s="17" t="s">
        <v>38</v>
      </c>
      <c r="H6639">
        <v>-1.0799869999999885</v>
      </c>
      <c r="I6639">
        <v>-4.2911118485289713E-3</v>
      </c>
      <c r="J6639">
        <v>0</v>
      </c>
      <c r="K6639">
        <v>0</v>
      </c>
      <c r="L6639" s="17" t="s">
        <v>162</v>
      </c>
    </row>
    <row r="6640" spans="1:12" x14ac:dyDescent="0.35">
      <c r="A6640" s="1">
        <v>44091</v>
      </c>
      <c r="B6640" s="17" t="s">
        <v>51</v>
      </c>
      <c r="C6640">
        <v>244.529999</v>
      </c>
      <c r="D6640">
        <v>250.60000600000001</v>
      </c>
      <c r="E6640" s="17" t="s">
        <v>0</v>
      </c>
      <c r="F6640" s="17" t="s">
        <v>52</v>
      </c>
      <c r="G6640" s="17" t="s">
        <v>38</v>
      </c>
      <c r="H6640">
        <v>-6.0700070000000039</v>
      </c>
      <c r="I6640">
        <v>-2.4221894870984174E-2</v>
      </c>
      <c r="J6640">
        <v>0</v>
      </c>
      <c r="K6640">
        <v>0</v>
      </c>
      <c r="L6640" s="17" t="s">
        <v>162</v>
      </c>
    </row>
    <row r="6641" spans="1:12" x14ac:dyDescent="0.35">
      <c r="A6641" s="1">
        <v>44092</v>
      </c>
      <c r="B6641" s="17" t="s">
        <v>51</v>
      </c>
      <c r="C6641">
        <v>242.779999</v>
      </c>
      <c r="D6641">
        <v>244.529999</v>
      </c>
      <c r="E6641" s="17" t="s">
        <v>0</v>
      </c>
      <c r="F6641" s="17" t="s">
        <v>52</v>
      </c>
      <c r="G6641" s="17" t="s">
        <v>38</v>
      </c>
      <c r="H6641">
        <v>-1.75</v>
      </c>
      <c r="I6641">
        <v>-7.1565861332212252E-3</v>
      </c>
      <c r="J6641">
        <v>0</v>
      </c>
      <c r="K6641">
        <v>0</v>
      </c>
      <c r="L6641" s="17" t="s">
        <v>162</v>
      </c>
    </row>
    <row r="6642" spans="1:12" x14ac:dyDescent="0.35">
      <c r="A6642" s="1">
        <v>44095</v>
      </c>
      <c r="B6642" s="17" t="s">
        <v>51</v>
      </c>
      <c r="C6642">
        <v>245.050003</v>
      </c>
      <c r="D6642">
        <v>242.779999</v>
      </c>
      <c r="E6642" s="17" t="s">
        <v>0</v>
      </c>
      <c r="F6642" s="17" t="s">
        <v>52</v>
      </c>
      <c r="G6642" s="17" t="s">
        <v>38</v>
      </c>
      <c r="H6642">
        <v>2.2700040000000001</v>
      </c>
      <c r="I6642">
        <v>9.3500453470221831E-3</v>
      </c>
      <c r="J6642">
        <v>0</v>
      </c>
      <c r="K6642">
        <v>1</v>
      </c>
      <c r="L6642" s="17" t="s">
        <v>162</v>
      </c>
    </row>
    <row r="6643" spans="1:12" x14ac:dyDescent="0.35">
      <c r="A6643" s="1">
        <v>44096</v>
      </c>
      <c r="B6643" s="17" t="s">
        <v>51</v>
      </c>
      <c r="C6643">
        <v>247.779999</v>
      </c>
      <c r="D6643">
        <v>245.050003</v>
      </c>
      <c r="E6643" s="17" t="s">
        <v>0</v>
      </c>
      <c r="F6643" s="17" t="s">
        <v>52</v>
      </c>
      <c r="G6643" s="17" t="s">
        <v>38</v>
      </c>
      <c r="H6643">
        <v>2.7299959999999999</v>
      </c>
      <c r="I6643">
        <v>1.1140567094790037E-2</v>
      </c>
      <c r="J6643">
        <v>0</v>
      </c>
      <c r="K6643">
        <v>1</v>
      </c>
      <c r="L6643" s="17" t="s">
        <v>162</v>
      </c>
    </row>
    <row r="6644" spans="1:12" x14ac:dyDescent="0.35">
      <c r="A6644" s="1">
        <v>44097</v>
      </c>
      <c r="B6644" s="17" t="s">
        <v>51</v>
      </c>
      <c r="C6644">
        <v>235.990005</v>
      </c>
      <c r="D6644">
        <v>247.779999</v>
      </c>
      <c r="E6644" s="17" t="s">
        <v>0</v>
      </c>
      <c r="F6644" s="17" t="s">
        <v>52</v>
      </c>
      <c r="G6644" s="17" t="s">
        <v>38</v>
      </c>
      <c r="H6644">
        <v>-11.789994000000007</v>
      </c>
      <c r="I6644">
        <v>-4.7582508869087561E-2</v>
      </c>
      <c r="J6644">
        <v>0</v>
      </c>
      <c r="K6644">
        <v>0</v>
      </c>
      <c r="L6644" s="17" t="s">
        <v>162</v>
      </c>
    </row>
    <row r="6645" spans="1:12" x14ac:dyDescent="0.35">
      <c r="A6645" s="1">
        <v>44098</v>
      </c>
      <c r="B6645" s="17" t="s">
        <v>51</v>
      </c>
      <c r="C6645">
        <v>237.550003</v>
      </c>
      <c r="D6645">
        <v>235.990005</v>
      </c>
      <c r="E6645" s="17" t="s">
        <v>0</v>
      </c>
      <c r="F6645" s="17" t="s">
        <v>52</v>
      </c>
      <c r="G6645" s="17" t="s">
        <v>38</v>
      </c>
      <c r="H6645">
        <v>1.5599980000000073</v>
      </c>
      <c r="I6645">
        <v>6.6104409803288376E-3</v>
      </c>
      <c r="J6645">
        <v>0</v>
      </c>
      <c r="K6645">
        <v>1</v>
      </c>
      <c r="L6645" s="17" t="s">
        <v>162</v>
      </c>
    </row>
    <row r="6646" spans="1:12" x14ac:dyDescent="0.35">
      <c r="A6646" s="1">
        <v>44099</v>
      </c>
      <c r="B6646" s="17" t="s">
        <v>51</v>
      </c>
      <c r="C6646">
        <v>242.740005</v>
      </c>
      <c r="D6646">
        <v>237.550003</v>
      </c>
      <c r="E6646" s="17" t="s">
        <v>0</v>
      </c>
      <c r="F6646" s="17" t="s">
        <v>52</v>
      </c>
      <c r="G6646" s="17" t="s">
        <v>38</v>
      </c>
      <c r="H6646">
        <v>5.1900019999999927</v>
      </c>
      <c r="I6646">
        <v>2.1848040136627542E-2</v>
      </c>
      <c r="J6646">
        <v>0</v>
      </c>
      <c r="K6646">
        <v>1</v>
      </c>
      <c r="L6646" s="17" t="s">
        <v>162</v>
      </c>
    </row>
    <row r="6647" spans="1:12" x14ac:dyDescent="0.35">
      <c r="A6647" s="1">
        <v>44102</v>
      </c>
      <c r="B6647" s="17" t="s">
        <v>51</v>
      </c>
      <c r="C6647">
        <v>246.66999799999999</v>
      </c>
      <c r="D6647">
        <v>242.740005</v>
      </c>
      <c r="E6647" s="17" t="s">
        <v>0</v>
      </c>
      <c r="F6647" s="17" t="s">
        <v>52</v>
      </c>
      <c r="G6647" s="17" t="s">
        <v>38</v>
      </c>
      <c r="H6647">
        <v>3.9299929999999961</v>
      </c>
      <c r="I6647">
        <v>1.6190133142660174E-2</v>
      </c>
      <c r="J6647">
        <v>0</v>
      </c>
      <c r="K6647">
        <v>1</v>
      </c>
      <c r="L6647" s="17" t="s">
        <v>162</v>
      </c>
    </row>
    <row r="6648" spans="1:12" x14ac:dyDescent="0.35">
      <c r="A6648" s="1">
        <v>44103</v>
      </c>
      <c r="B6648" s="17" t="s">
        <v>51</v>
      </c>
      <c r="C6648">
        <v>247.449997</v>
      </c>
      <c r="D6648">
        <v>246.66999799999999</v>
      </c>
      <c r="E6648" s="17" t="s">
        <v>0</v>
      </c>
      <c r="F6648" s="17" t="s">
        <v>52</v>
      </c>
      <c r="G6648" s="17" t="s">
        <v>38</v>
      </c>
      <c r="H6648">
        <v>0.77999900000000366</v>
      </c>
      <c r="I6648">
        <v>3.162115402457674E-3</v>
      </c>
      <c r="J6648">
        <v>0</v>
      </c>
      <c r="K6648">
        <v>1</v>
      </c>
      <c r="L6648" s="17" t="s">
        <v>162</v>
      </c>
    </row>
    <row r="6649" spans="1:12" x14ac:dyDescent="0.35">
      <c r="A6649" s="1">
        <v>44104</v>
      </c>
      <c r="B6649" s="17" t="s">
        <v>51</v>
      </c>
      <c r="C6649">
        <v>251.320007</v>
      </c>
      <c r="D6649">
        <v>247.449997</v>
      </c>
      <c r="E6649" s="17" t="s">
        <v>0</v>
      </c>
      <c r="F6649" s="17" t="s">
        <v>52</v>
      </c>
      <c r="G6649" s="17" t="s">
        <v>38</v>
      </c>
      <c r="H6649">
        <v>3.8700100000000077</v>
      </c>
      <c r="I6649">
        <v>1.5639563737800361E-2</v>
      </c>
      <c r="J6649">
        <v>0</v>
      </c>
      <c r="K6649">
        <v>1</v>
      </c>
      <c r="L6649" s="17" t="s">
        <v>162</v>
      </c>
    </row>
    <row r="6650" spans="1:12" x14ac:dyDescent="0.35">
      <c r="A6650" s="1">
        <v>44105</v>
      </c>
      <c r="B6650" s="17" t="s">
        <v>51</v>
      </c>
      <c r="C6650">
        <v>253.449997</v>
      </c>
      <c r="D6650">
        <v>251.320007</v>
      </c>
      <c r="E6650" s="17" t="s">
        <v>0</v>
      </c>
      <c r="F6650" s="17" t="s">
        <v>52</v>
      </c>
      <c r="G6650" s="17" t="s">
        <v>38</v>
      </c>
      <c r="H6650">
        <v>2.1299899999999923</v>
      </c>
      <c r="I6650">
        <v>8.4752106504596431E-3</v>
      </c>
      <c r="J6650">
        <v>0</v>
      </c>
      <c r="K6650">
        <v>1</v>
      </c>
      <c r="L6650" s="17" t="s">
        <v>162</v>
      </c>
    </row>
    <row r="6651" spans="1:12" x14ac:dyDescent="0.35">
      <c r="A6651" s="1">
        <v>44106</v>
      </c>
      <c r="B6651" s="17" t="s">
        <v>51</v>
      </c>
      <c r="C6651">
        <v>247.85000600000001</v>
      </c>
      <c r="D6651">
        <v>253.449997</v>
      </c>
      <c r="E6651" s="17" t="s">
        <v>0</v>
      </c>
      <c r="F6651" s="17" t="s">
        <v>52</v>
      </c>
      <c r="G6651" s="17" t="s">
        <v>38</v>
      </c>
      <c r="H6651">
        <v>-5.5999909999999886</v>
      </c>
      <c r="I6651">
        <v>-2.2095052540087378E-2</v>
      </c>
      <c r="J6651">
        <v>0</v>
      </c>
      <c r="K6651">
        <v>0</v>
      </c>
      <c r="L6651" s="17" t="s">
        <v>162</v>
      </c>
    </row>
    <row r="6652" spans="1:12" x14ac:dyDescent="0.35">
      <c r="A6652" s="1">
        <v>44109</v>
      </c>
      <c r="B6652" s="17" t="s">
        <v>51</v>
      </c>
      <c r="C6652">
        <v>251.529999</v>
      </c>
      <c r="D6652">
        <v>247.85000600000001</v>
      </c>
      <c r="E6652" s="17" t="s">
        <v>0</v>
      </c>
      <c r="F6652" s="17" t="s">
        <v>52</v>
      </c>
      <c r="G6652" s="17" t="s">
        <v>38</v>
      </c>
      <c r="H6652">
        <v>3.6799929999999961</v>
      </c>
      <c r="I6652">
        <v>1.4847661532838518E-2</v>
      </c>
      <c r="J6652">
        <v>0</v>
      </c>
      <c r="K6652">
        <v>1</v>
      </c>
      <c r="L6652" s="17" t="s">
        <v>162</v>
      </c>
    </row>
    <row r="6653" spans="1:12" x14ac:dyDescent="0.35">
      <c r="A6653" s="1">
        <v>44110</v>
      </c>
      <c r="B6653" s="17" t="s">
        <v>51</v>
      </c>
      <c r="C6653">
        <v>250.13999899999999</v>
      </c>
      <c r="D6653">
        <v>251.529999</v>
      </c>
      <c r="E6653" s="17" t="s">
        <v>0</v>
      </c>
      <c r="F6653" s="17" t="s">
        <v>52</v>
      </c>
      <c r="G6653" s="17" t="s">
        <v>38</v>
      </c>
      <c r="H6653">
        <v>-1.3900000000000148</v>
      </c>
      <c r="I6653">
        <v>-5.5261798017182621E-3</v>
      </c>
      <c r="J6653">
        <v>0</v>
      </c>
      <c r="K6653">
        <v>0</v>
      </c>
      <c r="L6653" s="17" t="s">
        <v>162</v>
      </c>
    </row>
    <row r="6654" spans="1:12" x14ac:dyDescent="0.35">
      <c r="A6654" s="1">
        <v>44111</v>
      </c>
      <c r="B6654" s="17" t="s">
        <v>51</v>
      </c>
      <c r="C6654">
        <v>259.98001099999999</v>
      </c>
      <c r="D6654">
        <v>250.13999899999999</v>
      </c>
      <c r="E6654" s="17" t="s">
        <v>0</v>
      </c>
      <c r="F6654" s="17" t="s">
        <v>52</v>
      </c>
      <c r="G6654" s="17" t="s">
        <v>38</v>
      </c>
      <c r="H6654">
        <v>9.8400120000000015</v>
      </c>
      <c r="I6654">
        <v>3.933801886678668E-2</v>
      </c>
      <c r="J6654">
        <v>0</v>
      </c>
      <c r="K6654">
        <v>1</v>
      </c>
      <c r="L6654" s="17" t="s">
        <v>162</v>
      </c>
    </row>
    <row r="6655" spans="1:12" x14ac:dyDescent="0.35">
      <c r="A6655" s="1">
        <v>44112</v>
      </c>
      <c r="B6655" s="17" t="s">
        <v>51</v>
      </c>
      <c r="C6655">
        <v>260.22000100000002</v>
      </c>
      <c r="D6655">
        <v>259.98001099999999</v>
      </c>
      <c r="E6655" s="17" t="s">
        <v>0</v>
      </c>
      <c r="F6655" s="17" t="s">
        <v>52</v>
      </c>
      <c r="G6655" s="17" t="s">
        <v>38</v>
      </c>
      <c r="H6655">
        <v>0.23999000000003434</v>
      </c>
      <c r="I6655">
        <v>9.2310943090172552E-4</v>
      </c>
      <c r="J6655">
        <v>0</v>
      </c>
      <c r="K6655">
        <v>1</v>
      </c>
      <c r="L6655" s="17" t="s">
        <v>162</v>
      </c>
    </row>
    <row r="6656" spans="1:12" x14ac:dyDescent="0.35">
      <c r="A6656" s="1">
        <v>44113</v>
      </c>
      <c r="B6656" s="17" t="s">
        <v>51</v>
      </c>
      <c r="C6656">
        <v>265.98001099999999</v>
      </c>
      <c r="D6656">
        <v>260.22000100000002</v>
      </c>
      <c r="E6656" s="17" t="s">
        <v>0</v>
      </c>
      <c r="F6656" s="17" t="s">
        <v>52</v>
      </c>
      <c r="G6656" s="17" t="s">
        <v>38</v>
      </c>
      <c r="H6656">
        <v>5.7600099999999657</v>
      </c>
      <c r="I6656">
        <v>2.2135154783893669E-2</v>
      </c>
      <c r="J6656">
        <v>0</v>
      </c>
      <c r="K6656">
        <v>1</v>
      </c>
      <c r="L6656" s="17" t="s">
        <v>162</v>
      </c>
    </row>
    <row r="6657" spans="1:12" x14ac:dyDescent="0.35">
      <c r="A6657" s="1">
        <v>44116</v>
      </c>
      <c r="B6657" s="17" t="s">
        <v>51</v>
      </c>
      <c r="C6657">
        <v>267.07000699999998</v>
      </c>
      <c r="D6657">
        <v>265.98001099999999</v>
      </c>
      <c r="E6657" s="17" t="s">
        <v>0</v>
      </c>
      <c r="F6657" s="17" t="s">
        <v>52</v>
      </c>
      <c r="G6657" s="17" t="s">
        <v>38</v>
      </c>
      <c r="H6657">
        <v>1.0899959999999851</v>
      </c>
      <c r="I6657">
        <v>4.0980372769440377E-3</v>
      </c>
      <c r="J6657">
        <v>0</v>
      </c>
      <c r="K6657">
        <v>1</v>
      </c>
      <c r="L6657" s="17" t="s">
        <v>162</v>
      </c>
    </row>
    <row r="6658" spans="1:12" x14ac:dyDescent="0.35">
      <c r="A6658" s="1">
        <v>44117</v>
      </c>
      <c r="B6658" s="17" t="s">
        <v>51</v>
      </c>
      <c r="C6658">
        <v>266.82998700000002</v>
      </c>
      <c r="D6658">
        <v>267.07000699999998</v>
      </c>
      <c r="E6658" s="17" t="s">
        <v>0</v>
      </c>
      <c r="F6658" s="17" t="s">
        <v>52</v>
      </c>
      <c r="G6658" s="17" t="s">
        <v>38</v>
      </c>
      <c r="H6658">
        <v>-0.2400199999999586</v>
      </c>
      <c r="I6658">
        <v>-8.9871566895925769E-4</v>
      </c>
      <c r="J6658">
        <v>0</v>
      </c>
      <c r="K6658">
        <v>0</v>
      </c>
      <c r="L6658" s="17" t="s">
        <v>162</v>
      </c>
    </row>
    <row r="6659" spans="1:12" x14ac:dyDescent="0.35">
      <c r="A6659" s="1">
        <v>44118</v>
      </c>
      <c r="B6659" s="17" t="s">
        <v>51</v>
      </c>
      <c r="C6659">
        <v>261.82998700000002</v>
      </c>
      <c r="D6659">
        <v>266.82998700000002</v>
      </c>
      <c r="E6659" s="17" t="s">
        <v>0</v>
      </c>
      <c r="F6659" s="17" t="s">
        <v>52</v>
      </c>
      <c r="G6659" s="17" t="s">
        <v>38</v>
      </c>
      <c r="H6659">
        <v>-5</v>
      </c>
      <c r="I6659">
        <v>-1.8738523567817734E-2</v>
      </c>
      <c r="J6659">
        <v>0</v>
      </c>
      <c r="K6659">
        <v>0</v>
      </c>
      <c r="L6659" s="17" t="s">
        <v>162</v>
      </c>
    </row>
    <row r="6660" spans="1:12" x14ac:dyDescent="0.35">
      <c r="A6660" s="1">
        <v>44119</v>
      </c>
      <c r="B6660" s="17" t="s">
        <v>51</v>
      </c>
      <c r="C6660">
        <v>257.72000100000002</v>
      </c>
      <c r="D6660">
        <v>261.82998700000002</v>
      </c>
      <c r="E6660" s="17" t="s">
        <v>0</v>
      </c>
      <c r="F6660" s="17" t="s">
        <v>52</v>
      </c>
      <c r="G6660" s="17" t="s">
        <v>38</v>
      </c>
      <c r="H6660">
        <v>-4.1099859999999921</v>
      </c>
      <c r="I6660">
        <v>-1.5697155421697331E-2</v>
      </c>
      <c r="J6660">
        <v>0</v>
      </c>
      <c r="K6660">
        <v>0</v>
      </c>
      <c r="L6660" s="17" t="s">
        <v>162</v>
      </c>
    </row>
    <row r="6661" spans="1:12" x14ac:dyDescent="0.35">
      <c r="A6661" s="1">
        <v>44120</v>
      </c>
      <c r="B6661" s="17" t="s">
        <v>51</v>
      </c>
      <c r="C6661">
        <v>258.54998799999998</v>
      </c>
      <c r="D6661">
        <v>257.72000100000002</v>
      </c>
      <c r="E6661" s="17" t="s">
        <v>0</v>
      </c>
      <c r="F6661" s="17" t="s">
        <v>52</v>
      </c>
      <c r="G6661" s="17" t="s">
        <v>38</v>
      </c>
      <c r="H6661">
        <v>0.82998699999996006</v>
      </c>
      <c r="I6661">
        <v>3.2204989786569185E-3</v>
      </c>
      <c r="J6661">
        <v>0</v>
      </c>
      <c r="K6661">
        <v>1</v>
      </c>
      <c r="L6661" s="17" t="s">
        <v>162</v>
      </c>
    </row>
    <row r="6662" spans="1:12" x14ac:dyDescent="0.35">
      <c r="A6662" s="1">
        <v>44123</v>
      </c>
      <c r="B6662" s="17" t="s">
        <v>51</v>
      </c>
      <c r="C6662">
        <v>255.009995</v>
      </c>
      <c r="D6662">
        <v>258.54998799999998</v>
      </c>
      <c r="E6662" s="17" t="s">
        <v>0</v>
      </c>
      <c r="F6662" s="17" t="s">
        <v>52</v>
      </c>
      <c r="G6662" s="17" t="s">
        <v>38</v>
      </c>
      <c r="H6662">
        <v>-3.5399929999999813</v>
      </c>
      <c r="I6662">
        <v>-1.3691715970994289E-2</v>
      </c>
      <c r="J6662">
        <v>0</v>
      </c>
      <c r="K6662">
        <v>0</v>
      </c>
      <c r="L6662" s="17" t="s">
        <v>162</v>
      </c>
    </row>
    <row r="6663" spans="1:12" x14ac:dyDescent="0.35">
      <c r="A6663" s="1">
        <v>44124</v>
      </c>
      <c r="B6663" s="17" t="s">
        <v>51</v>
      </c>
      <c r="C6663">
        <v>255.970001</v>
      </c>
      <c r="D6663">
        <v>255.009995</v>
      </c>
      <c r="E6663" s="17" t="s">
        <v>0</v>
      </c>
      <c r="F6663" s="17" t="s">
        <v>52</v>
      </c>
      <c r="G6663" s="17" t="s">
        <v>38</v>
      </c>
      <c r="H6663">
        <v>0.96000599999999281</v>
      </c>
      <c r="I6663">
        <v>3.7645818549190309E-3</v>
      </c>
      <c r="J6663">
        <v>0</v>
      </c>
      <c r="K6663">
        <v>1</v>
      </c>
      <c r="L6663" s="17" t="s">
        <v>162</v>
      </c>
    </row>
    <row r="6664" spans="1:12" x14ac:dyDescent="0.35">
      <c r="A6664" s="1">
        <v>44125</v>
      </c>
      <c r="B6664" s="17" t="s">
        <v>51</v>
      </c>
      <c r="C6664">
        <v>254.229996</v>
      </c>
      <c r="D6664">
        <v>255.970001</v>
      </c>
      <c r="E6664" s="17" t="s">
        <v>0</v>
      </c>
      <c r="F6664" s="17" t="s">
        <v>52</v>
      </c>
      <c r="G6664" s="17" t="s">
        <v>38</v>
      </c>
      <c r="H6664">
        <v>-1.7400049999999965</v>
      </c>
      <c r="I6664">
        <v>-6.797691109123356E-3</v>
      </c>
      <c r="J6664">
        <v>0</v>
      </c>
      <c r="K6664">
        <v>0</v>
      </c>
      <c r="L6664" s="17" t="s">
        <v>162</v>
      </c>
    </row>
    <row r="6665" spans="1:12" x14ac:dyDescent="0.35">
      <c r="A6665" s="1">
        <v>44126</v>
      </c>
      <c r="B6665" s="17" t="s">
        <v>51</v>
      </c>
      <c r="C6665">
        <v>249.66999799999999</v>
      </c>
      <c r="D6665">
        <v>254.229996</v>
      </c>
      <c r="E6665" s="17" t="s">
        <v>0</v>
      </c>
      <c r="F6665" s="17" t="s">
        <v>52</v>
      </c>
      <c r="G6665" s="17" t="s">
        <v>38</v>
      </c>
      <c r="H6665">
        <v>-4.5599980000000073</v>
      </c>
      <c r="I6665">
        <v>-1.7936506595390134E-2</v>
      </c>
      <c r="J6665">
        <v>0</v>
      </c>
      <c r="K6665">
        <v>0</v>
      </c>
      <c r="L6665" s="17" t="s">
        <v>162</v>
      </c>
    </row>
    <row r="6666" spans="1:12" x14ac:dyDescent="0.35">
      <c r="A6666" s="1">
        <v>44127</v>
      </c>
      <c r="B6666" s="17" t="s">
        <v>51</v>
      </c>
      <c r="C6666">
        <v>250.520004</v>
      </c>
      <c r="D6666">
        <v>249.66999799999999</v>
      </c>
      <c r="E6666" s="17" t="s">
        <v>0</v>
      </c>
      <c r="F6666" s="17" t="s">
        <v>52</v>
      </c>
      <c r="G6666" s="17" t="s">
        <v>38</v>
      </c>
      <c r="H6666">
        <v>0.85000600000000759</v>
      </c>
      <c r="I6666">
        <v>3.4045179909842735E-3</v>
      </c>
      <c r="J6666">
        <v>0</v>
      </c>
      <c r="K6666">
        <v>1</v>
      </c>
      <c r="L6666" s="17" t="s">
        <v>162</v>
      </c>
    </row>
    <row r="6667" spans="1:12" x14ac:dyDescent="0.35">
      <c r="A6667" s="1">
        <v>44130</v>
      </c>
      <c r="B6667" s="17" t="s">
        <v>51</v>
      </c>
      <c r="C6667">
        <v>241.979996</v>
      </c>
      <c r="D6667">
        <v>250.520004</v>
      </c>
      <c r="E6667" s="17" t="s">
        <v>0</v>
      </c>
      <c r="F6667" s="17" t="s">
        <v>52</v>
      </c>
      <c r="G6667" s="17" t="s">
        <v>38</v>
      </c>
      <c r="H6667">
        <v>-8.5400080000000003</v>
      </c>
      <c r="I6667">
        <v>-3.408912607234351E-2</v>
      </c>
      <c r="J6667">
        <v>0</v>
      </c>
      <c r="K6667">
        <v>0</v>
      </c>
      <c r="L6667" s="17" t="s">
        <v>162</v>
      </c>
    </row>
    <row r="6668" spans="1:12" x14ac:dyDescent="0.35">
      <c r="A6668" s="1">
        <v>44131</v>
      </c>
      <c r="B6668" s="17" t="s">
        <v>51</v>
      </c>
      <c r="C6668">
        <v>250.300003</v>
      </c>
      <c r="D6668">
        <v>241.979996</v>
      </c>
      <c r="E6668" s="17" t="s">
        <v>0</v>
      </c>
      <c r="F6668" s="17" t="s">
        <v>52</v>
      </c>
      <c r="G6668" s="17" t="s">
        <v>38</v>
      </c>
      <c r="H6668">
        <v>8.3200070000000039</v>
      </c>
      <c r="I6668">
        <v>3.4383036356443297E-2</v>
      </c>
      <c r="J6668">
        <v>0</v>
      </c>
      <c r="K6668">
        <v>1</v>
      </c>
      <c r="L6668" s="17" t="s">
        <v>162</v>
      </c>
    </row>
    <row r="6669" spans="1:12" x14ac:dyDescent="0.35">
      <c r="A6669" s="1">
        <v>44132</v>
      </c>
      <c r="B6669" s="17" t="s">
        <v>51</v>
      </c>
      <c r="C6669">
        <v>238.429993</v>
      </c>
      <c r="D6669">
        <v>250.300003</v>
      </c>
      <c r="E6669" s="17" t="s">
        <v>0</v>
      </c>
      <c r="F6669" s="17" t="s">
        <v>52</v>
      </c>
      <c r="G6669" s="17" t="s">
        <v>38</v>
      </c>
      <c r="H6669">
        <v>-11.870010000000008</v>
      </c>
      <c r="I6669">
        <v>-4.7423131672914953E-2</v>
      </c>
      <c r="J6669">
        <v>0</v>
      </c>
      <c r="K6669">
        <v>0</v>
      </c>
      <c r="L6669" s="17" t="s">
        <v>162</v>
      </c>
    </row>
    <row r="6670" spans="1:12" x14ac:dyDescent="0.35">
      <c r="A6670" s="1">
        <v>44133</v>
      </c>
      <c r="B6670" s="17" t="s">
        <v>51</v>
      </c>
      <c r="C6670">
        <v>237.13999899999999</v>
      </c>
      <c r="D6670">
        <v>238.429993</v>
      </c>
      <c r="E6670" s="17" t="s">
        <v>0</v>
      </c>
      <c r="F6670" s="17" t="s">
        <v>52</v>
      </c>
      <c r="G6670" s="17" t="s">
        <v>38</v>
      </c>
      <c r="H6670">
        <v>-1.2899940000000072</v>
      </c>
      <c r="I6670">
        <v>-5.4103679816826034E-3</v>
      </c>
      <c r="J6670">
        <v>0</v>
      </c>
      <c r="K6670">
        <v>0</v>
      </c>
      <c r="L6670" s="17" t="s">
        <v>162</v>
      </c>
    </row>
    <row r="6671" spans="1:12" x14ac:dyDescent="0.35">
      <c r="A6671" s="1">
        <v>44134</v>
      </c>
      <c r="B6671" s="17" t="s">
        <v>51</v>
      </c>
      <c r="C6671">
        <v>232.270004</v>
      </c>
      <c r="D6671">
        <v>237.13999899999999</v>
      </c>
      <c r="E6671" s="17" t="s">
        <v>0</v>
      </c>
      <c r="F6671" s="17" t="s">
        <v>52</v>
      </c>
      <c r="G6671" s="17" t="s">
        <v>38</v>
      </c>
      <c r="H6671">
        <v>-4.8699949999999887</v>
      </c>
      <c r="I6671">
        <v>-2.0536371006731721E-2</v>
      </c>
      <c r="J6671">
        <v>0</v>
      </c>
      <c r="K6671">
        <v>0</v>
      </c>
      <c r="L6671" s="17" t="s">
        <v>162</v>
      </c>
    </row>
    <row r="6672" spans="1:12" x14ac:dyDescent="0.35">
      <c r="A6672" s="1">
        <v>44137</v>
      </c>
      <c r="B6672" s="17" t="s">
        <v>51</v>
      </c>
      <c r="C6672">
        <v>232.449997</v>
      </c>
      <c r="D6672">
        <v>232.270004</v>
      </c>
      <c r="E6672" s="17" t="s">
        <v>0</v>
      </c>
      <c r="F6672" s="17" t="s">
        <v>52</v>
      </c>
      <c r="G6672" s="17" t="s">
        <v>38</v>
      </c>
      <c r="H6672">
        <v>0.17999299999999607</v>
      </c>
      <c r="I6672">
        <v>7.7493002497212719E-4</v>
      </c>
      <c r="J6672">
        <v>0</v>
      </c>
      <c r="K6672">
        <v>1</v>
      </c>
      <c r="L6672" s="17" t="s">
        <v>162</v>
      </c>
    </row>
    <row r="6673" spans="1:12" x14ac:dyDescent="0.35">
      <c r="A6673" s="1">
        <v>44138</v>
      </c>
      <c r="B6673" s="17" t="s">
        <v>51</v>
      </c>
      <c r="C6673">
        <v>237.13000500000001</v>
      </c>
      <c r="D6673">
        <v>232.449997</v>
      </c>
      <c r="E6673" s="17" t="s">
        <v>0</v>
      </c>
      <c r="F6673" s="17" t="s">
        <v>52</v>
      </c>
      <c r="G6673" s="17" t="s">
        <v>38</v>
      </c>
      <c r="H6673">
        <v>4.680008000000015</v>
      </c>
      <c r="I6673">
        <v>2.0133396689181352E-2</v>
      </c>
      <c r="J6673">
        <v>0</v>
      </c>
      <c r="K6673">
        <v>1</v>
      </c>
      <c r="L6673" s="17" t="s">
        <v>162</v>
      </c>
    </row>
    <row r="6674" spans="1:12" x14ac:dyDescent="0.35">
      <c r="A6674" s="1">
        <v>44139</v>
      </c>
      <c r="B6674" s="17" t="s">
        <v>51</v>
      </c>
      <c r="C6674">
        <v>250.740005</v>
      </c>
      <c r="D6674">
        <v>237.13000500000001</v>
      </c>
      <c r="E6674" s="17" t="s">
        <v>0</v>
      </c>
      <c r="F6674" s="17" t="s">
        <v>52</v>
      </c>
      <c r="G6674" s="17" t="s">
        <v>38</v>
      </c>
      <c r="H6674">
        <v>13.609999999999985</v>
      </c>
      <c r="I6674">
        <v>5.7394676814517778E-2</v>
      </c>
      <c r="J6674">
        <v>0</v>
      </c>
      <c r="K6674">
        <v>1</v>
      </c>
      <c r="L6674" s="17" t="s">
        <v>162</v>
      </c>
    </row>
    <row r="6675" spans="1:12" x14ac:dyDescent="0.35">
      <c r="A6675" s="1">
        <v>44140</v>
      </c>
      <c r="B6675" s="17" t="s">
        <v>51</v>
      </c>
      <c r="C6675">
        <v>260.22000100000002</v>
      </c>
      <c r="D6675">
        <v>250.740005</v>
      </c>
      <c r="E6675" s="17" t="s">
        <v>0</v>
      </c>
      <c r="F6675" s="17" t="s">
        <v>52</v>
      </c>
      <c r="G6675" s="17" t="s">
        <v>38</v>
      </c>
      <c r="H6675">
        <v>9.4799960000000283</v>
      </c>
      <c r="I6675">
        <v>3.7808071352634885E-2</v>
      </c>
      <c r="J6675">
        <v>0</v>
      </c>
      <c r="K6675">
        <v>1</v>
      </c>
      <c r="L6675" s="17" t="s">
        <v>162</v>
      </c>
    </row>
    <row r="6676" spans="1:12" x14ac:dyDescent="0.35">
      <c r="A6676" s="1">
        <v>44141</v>
      </c>
      <c r="B6676" s="17" t="s">
        <v>51</v>
      </c>
      <c r="C6676">
        <v>260.14999399999999</v>
      </c>
      <c r="D6676">
        <v>260.22000100000002</v>
      </c>
      <c r="E6676" s="17" t="s">
        <v>0</v>
      </c>
      <c r="F6676" s="17" t="s">
        <v>52</v>
      </c>
      <c r="G6676" s="17" t="s">
        <v>38</v>
      </c>
      <c r="H6676">
        <v>-7.0007000000032349E-2</v>
      </c>
      <c r="I6676">
        <v>-2.6903005046115708E-4</v>
      </c>
      <c r="J6676">
        <v>0</v>
      </c>
      <c r="K6676">
        <v>0</v>
      </c>
      <c r="L6676" s="17" t="s">
        <v>162</v>
      </c>
    </row>
    <row r="6677" spans="1:12" x14ac:dyDescent="0.35">
      <c r="A6677" s="1">
        <v>44144</v>
      </c>
      <c r="B6677" s="17" t="s">
        <v>51</v>
      </c>
      <c r="C6677">
        <v>259.27999899999998</v>
      </c>
      <c r="D6677">
        <v>260.14999399999999</v>
      </c>
      <c r="E6677" s="17" t="s">
        <v>0</v>
      </c>
      <c r="F6677" s="17" t="s">
        <v>52</v>
      </c>
      <c r="G6677" s="17" t="s">
        <v>38</v>
      </c>
      <c r="H6677">
        <v>-0.86999500000001717</v>
      </c>
      <c r="I6677">
        <v>-3.3442053433221188E-3</v>
      </c>
      <c r="J6677">
        <v>0</v>
      </c>
      <c r="K6677">
        <v>0</v>
      </c>
      <c r="L6677" s="17" t="s">
        <v>162</v>
      </c>
    </row>
    <row r="6678" spans="1:12" x14ac:dyDescent="0.35">
      <c r="A6678" s="1">
        <v>44145</v>
      </c>
      <c r="B6678" s="17" t="s">
        <v>51</v>
      </c>
      <c r="C6678">
        <v>247.66000399999999</v>
      </c>
      <c r="D6678">
        <v>259.27999899999998</v>
      </c>
      <c r="E6678" s="17" t="s">
        <v>0</v>
      </c>
      <c r="F6678" s="17" t="s">
        <v>52</v>
      </c>
      <c r="G6678" s="17" t="s">
        <v>38</v>
      </c>
      <c r="H6678">
        <v>-11.619994999999989</v>
      </c>
      <c r="I6678">
        <v>-4.4816395575502876E-2</v>
      </c>
      <c r="J6678">
        <v>0</v>
      </c>
      <c r="K6678">
        <v>0</v>
      </c>
      <c r="L6678" s="17" t="s">
        <v>162</v>
      </c>
    </row>
    <row r="6679" spans="1:12" x14ac:dyDescent="0.35">
      <c r="A6679" s="1">
        <v>44146</v>
      </c>
      <c r="B6679" s="17" t="s">
        <v>51</v>
      </c>
      <c r="C6679">
        <v>254.179993</v>
      </c>
      <c r="D6679">
        <v>247.66000399999999</v>
      </c>
      <c r="E6679" s="17" t="s">
        <v>0</v>
      </c>
      <c r="F6679" s="17" t="s">
        <v>52</v>
      </c>
      <c r="G6679" s="17" t="s">
        <v>38</v>
      </c>
      <c r="H6679">
        <v>6.5199890000000096</v>
      </c>
      <c r="I6679">
        <v>2.6326370405776178E-2</v>
      </c>
      <c r="J6679">
        <v>0</v>
      </c>
      <c r="K6679">
        <v>1</v>
      </c>
      <c r="L6679" s="17" t="s">
        <v>162</v>
      </c>
    </row>
    <row r="6680" spans="1:12" x14ac:dyDescent="0.35">
      <c r="A6680" s="1">
        <v>44147</v>
      </c>
      <c r="B6680" s="17" t="s">
        <v>51</v>
      </c>
      <c r="C6680">
        <v>249.41999799999999</v>
      </c>
      <c r="D6680">
        <v>254.179993</v>
      </c>
      <c r="E6680" s="17" t="s">
        <v>0</v>
      </c>
      <c r="F6680" s="17" t="s">
        <v>52</v>
      </c>
      <c r="G6680" s="17" t="s">
        <v>38</v>
      </c>
      <c r="H6680">
        <v>-4.7599950000000035</v>
      </c>
      <c r="I6680">
        <v>-1.8726867303045382E-2</v>
      </c>
      <c r="J6680">
        <v>0</v>
      </c>
      <c r="K6680">
        <v>0</v>
      </c>
      <c r="L6680" s="17" t="s">
        <v>162</v>
      </c>
    </row>
    <row r="6681" spans="1:12" x14ac:dyDescent="0.35">
      <c r="A6681" s="1">
        <v>44148</v>
      </c>
      <c r="B6681" s="17" t="s">
        <v>51</v>
      </c>
      <c r="C6681">
        <v>249.509995</v>
      </c>
      <c r="D6681">
        <v>249.41999799999999</v>
      </c>
      <c r="E6681" s="17" t="s">
        <v>0</v>
      </c>
      <c r="F6681" s="17" t="s">
        <v>52</v>
      </c>
      <c r="G6681" s="17" t="s">
        <v>38</v>
      </c>
      <c r="H6681">
        <v>8.9997000000010985E-2</v>
      </c>
      <c r="I6681">
        <v>3.6082511715845248E-4</v>
      </c>
      <c r="J6681">
        <v>0</v>
      </c>
      <c r="K6681">
        <v>1</v>
      </c>
      <c r="L6681" s="17" t="s">
        <v>162</v>
      </c>
    </row>
    <row r="6682" spans="1:12" x14ac:dyDescent="0.35">
      <c r="A6682" s="1">
        <v>44151</v>
      </c>
      <c r="B6682" s="17" t="s">
        <v>51</v>
      </c>
      <c r="C6682">
        <v>249.88999899999999</v>
      </c>
      <c r="D6682">
        <v>249.509995</v>
      </c>
      <c r="E6682" s="17" t="s">
        <v>0</v>
      </c>
      <c r="F6682" s="17" t="s">
        <v>52</v>
      </c>
      <c r="G6682" s="17" t="s">
        <v>38</v>
      </c>
      <c r="H6682">
        <v>0.38000399999998535</v>
      </c>
      <c r="I6682">
        <v>1.5230011126407396E-3</v>
      </c>
      <c r="J6682">
        <v>0</v>
      </c>
      <c r="K6682">
        <v>1</v>
      </c>
      <c r="L6682" s="17" t="s">
        <v>162</v>
      </c>
    </row>
    <row r="6683" spans="1:12" x14ac:dyDescent="0.35">
      <c r="A6683" s="1">
        <v>44152</v>
      </c>
      <c r="B6683" s="17" t="s">
        <v>51</v>
      </c>
      <c r="C6683">
        <v>256.17001299999998</v>
      </c>
      <c r="D6683">
        <v>249.88999899999999</v>
      </c>
      <c r="E6683" s="17" t="s">
        <v>0</v>
      </c>
      <c r="F6683" s="17" t="s">
        <v>52</v>
      </c>
      <c r="G6683" s="17" t="s">
        <v>38</v>
      </c>
      <c r="H6683">
        <v>6.2800139999999942</v>
      </c>
      <c r="I6683">
        <v>2.5131113790592293E-2</v>
      </c>
      <c r="J6683">
        <v>0</v>
      </c>
      <c r="K6683">
        <v>1</v>
      </c>
      <c r="L6683" s="17" t="s">
        <v>162</v>
      </c>
    </row>
    <row r="6684" spans="1:12" x14ac:dyDescent="0.35">
      <c r="A6684" s="1">
        <v>44153</v>
      </c>
      <c r="B6684" s="17" t="s">
        <v>51</v>
      </c>
      <c r="C6684">
        <v>257.16000400000001</v>
      </c>
      <c r="D6684">
        <v>256.17001299999998</v>
      </c>
      <c r="E6684" s="17" t="s">
        <v>0</v>
      </c>
      <c r="F6684" s="17" t="s">
        <v>52</v>
      </c>
      <c r="G6684" s="17" t="s">
        <v>38</v>
      </c>
      <c r="H6684">
        <v>0.98999100000003182</v>
      </c>
      <c r="I6684">
        <v>3.8645858209798815E-3</v>
      </c>
      <c r="J6684">
        <v>0</v>
      </c>
      <c r="K6684">
        <v>1</v>
      </c>
      <c r="L6684" s="17" t="s">
        <v>162</v>
      </c>
    </row>
    <row r="6685" spans="1:12" x14ac:dyDescent="0.35">
      <c r="A6685" s="1">
        <v>44154</v>
      </c>
      <c r="B6685" s="17" t="s">
        <v>51</v>
      </c>
      <c r="C6685">
        <v>264.64999399999999</v>
      </c>
      <c r="D6685">
        <v>257.16000400000001</v>
      </c>
      <c r="E6685" s="17" t="s">
        <v>0</v>
      </c>
      <c r="F6685" s="17" t="s">
        <v>52</v>
      </c>
      <c r="G6685" s="17" t="s">
        <v>38</v>
      </c>
      <c r="H6685">
        <v>7.4899899999999775</v>
      </c>
      <c r="I6685">
        <v>2.9125796716039782E-2</v>
      </c>
      <c r="J6685">
        <v>0</v>
      </c>
      <c r="K6685">
        <v>1</v>
      </c>
      <c r="L6685" s="17" t="s">
        <v>162</v>
      </c>
    </row>
    <row r="6686" spans="1:12" x14ac:dyDescent="0.35">
      <c r="A6686" s="1">
        <v>44155</v>
      </c>
      <c r="B6686" s="17" t="s">
        <v>51</v>
      </c>
      <c r="C6686">
        <v>258.040009</v>
      </c>
      <c r="D6686">
        <v>264.64999399999999</v>
      </c>
      <c r="E6686" s="17" t="s">
        <v>0</v>
      </c>
      <c r="F6686" s="17" t="s">
        <v>52</v>
      </c>
      <c r="G6686" s="17" t="s">
        <v>38</v>
      </c>
      <c r="H6686">
        <v>-6.6099849999999947</v>
      </c>
      <c r="I6686">
        <v>-2.4976327790885929E-2</v>
      </c>
      <c r="J6686">
        <v>0</v>
      </c>
      <c r="K6686">
        <v>0</v>
      </c>
      <c r="L6686" s="17" t="s">
        <v>162</v>
      </c>
    </row>
    <row r="6687" spans="1:12" x14ac:dyDescent="0.35">
      <c r="A6687" s="1">
        <v>44158</v>
      </c>
      <c r="B6687" s="17" t="s">
        <v>51</v>
      </c>
      <c r="C6687">
        <v>257.64001500000001</v>
      </c>
      <c r="D6687">
        <v>258.040009</v>
      </c>
      <c r="E6687" s="17" t="s">
        <v>0</v>
      </c>
      <c r="F6687" s="17" t="s">
        <v>52</v>
      </c>
      <c r="G6687" s="17" t="s">
        <v>38</v>
      </c>
      <c r="H6687">
        <v>-0.39999399999999241</v>
      </c>
      <c r="I6687">
        <v>-1.5501239577153806E-3</v>
      </c>
      <c r="J6687">
        <v>0</v>
      </c>
      <c r="K6687">
        <v>0</v>
      </c>
      <c r="L6687" s="17" t="s">
        <v>162</v>
      </c>
    </row>
    <row r="6688" spans="1:12" x14ac:dyDescent="0.35">
      <c r="A6688" s="1">
        <v>44159</v>
      </c>
      <c r="B6688" s="17" t="s">
        <v>51</v>
      </c>
      <c r="C6688">
        <v>260.83999599999999</v>
      </c>
      <c r="D6688">
        <v>257.64001500000001</v>
      </c>
      <c r="E6688" s="17" t="s">
        <v>0</v>
      </c>
      <c r="F6688" s="17" t="s">
        <v>52</v>
      </c>
      <c r="G6688" s="17" t="s">
        <v>38</v>
      </c>
      <c r="H6688">
        <v>3.1999809999999798</v>
      </c>
      <c r="I6688">
        <v>1.2420357140562888E-2</v>
      </c>
      <c r="J6688">
        <v>0</v>
      </c>
      <c r="K6688">
        <v>1</v>
      </c>
      <c r="L6688" s="17" t="s">
        <v>162</v>
      </c>
    </row>
    <row r="6689" spans="1:12" x14ac:dyDescent="0.35">
      <c r="A6689" s="1">
        <v>44160</v>
      </c>
      <c r="B6689" s="17" t="s">
        <v>51</v>
      </c>
      <c r="C6689">
        <v>246.820007</v>
      </c>
      <c r="D6689">
        <v>260.83999599999999</v>
      </c>
      <c r="E6689" s="17" t="s">
        <v>0</v>
      </c>
      <c r="F6689" s="17" t="s">
        <v>52</v>
      </c>
      <c r="G6689" s="17" t="s">
        <v>38</v>
      </c>
      <c r="H6689">
        <v>-14.019988999999981</v>
      </c>
      <c r="I6689">
        <v>-5.3749383587630407E-2</v>
      </c>
      <c r="J6689">
        <v>0</v>
      </c>
      <c r="K6689">
        <v>0</v>
      </c>
      <c r="L6689" s="17" t="s">
        <v>162</v>
      </c>
    </row>
    <row r="6690" spans="1:12" x14ac:dyDescent="0.35">
      <c r="A6690" s="1">
        <v>44162</v>
      </c>
      <c r="B6690" s="17" t="s">
        <v>51</v>
      </c>
      <c r="C6690">
        <v>247.63000500000001</v>
      </c>
      <c r="D6690">
        <v>246.820007</v>
      </c>
      <c r="E6690" s="17" t="s">
        <v>0</v>
      </c>
      <c r="F6690" s="17" t="s">
        <v>52</v>
      </c>
      <c r="G6690" s="17" t="s">
        <v>38</v>
      </c>
      <c r="H6690">
        <v>0.80999800000000732</v>
      </c>
      <c r="I6690">
        <v>3.2817355847494459E-3</v>
      </c>
      <c r="J6690">
        <v>0</v>
      </c>
      <c r="K6690">
        <v>1</v>
      </c>
      <c r="L6690" s="17" t="s">
        <v>162</v>
      </c>
    </row>
    <row r="6691" spans="1:12" x14ac:dyDescent="0.35">
      <c r="A6691" s="1">
        <v>44165</v>
      </c>
      <c r="B6691" s="17" t="s">
        <v>51</v>
      </c>
      <c r="C6691">
        <v>245.800003</v>
      </c>
      <c r="D6691">
        <v>247.63000500000001</v>
      </c>
      <c r="E6691" s="17" t="s">
        <v>0</v>
      </c>
      <c r="F6691" s="17" t="s">
        <v>52</v>
      </c>
      <c r="G6691" s="17" t="s">
        <v>38</v>
      </c>
      <c r="H6691">
        <v>-1.8300020000000075</v>
      </c>
      <c r="I6691">
        <v>-7.3900656747957804E-3</v>
      </c>
      <c r="J6691">
        <v>0</v>
      </c>
      <c r="K6691">
        <v>0</v>
      </c>
      <c r="L6691" s="17" t="s">
        <v>162</v>
      </c>
    </row>
    <row r="6692" spans="1:12" x14ac:dyDescent="0.35">
      <c r="A6692" s="1">
        <v>44166</v>
      </c>
      <c r="B6692" s="17" t="s">
        <v>51</v>
      </c>
      <c r="C6692">
        <v>241.35000600000001</v>
      </c>
      <c r="D6692">
        <v>245.800003</v>
      </c>
      <c r="E6692" s="17" t="s">
        <v>0</v>
      </c>
      <c r="F6692" s="17" t="s">
        <v>52</v>
      </c>
      <c r="G6692" s="17" t="s">
        <v>38</v>
      </c>
      <c r="H6692">
        <v>-4.4499969999999962</v>
      </c>
      <c r="I6692">
        <v>-1.8104137289209048E-2</v>
      </c>
      <c r="J6692">
        <v>0</v>
      </c>
      <c r="K6692">
        <v>0</v>
      </c>
      <c r="L6692" s="17" t="s">
        <v>162</v>
      </c>
    </row>
    <row r="6693" spans="1:12" x14ac:dyDescent="0.35">
      <c r="A6693" s="1">
        <v>44167</v>
      </c>
      <c r="B6693" s="17" t="s">
        <v>51</v>
      </c>
      <c r="C6693">
        <v>220.779999</v>
      </c>
      <c r="D6693">
        <v>241.35000600000001</v>
      </c>
      <c r="E6693" s="17" t="s">
        <v>0</v>
      </c>
      <c r="F6693" s="17" t="s">
        <v>52</v>
      </c>
      <c r="G6693" s="17" t="s">
        <v>38</v>
      </c>
      <c r="H6693">
        <v>-20.570007000000004</v>
      </c>
      <c r="I6693">
        <v>-8.5228947539367383E-2</v>
      </c>
      <c r="J6693">
        <v>0</v>
      </c>
      <c r="K6693">
        <v>0</v>
      </c>
      <c r="L6693" s="17" t="s">
        <v>162</v>
      </c>
    </row>
    <row r="6694" spans="1:12" x14ac:dyDescent="0.35">
      <c r="A6694" s="1">
        <v>44168</v>
      </c>
      <c r="B6694" s="17" t="s">
        <v>51</v>
      </c>
      <c r="C6694">
        <v>220.970001</v>
      </c>
      <c r="D6694">
        <v>220.779999</v>
      </c>
      <c r="E6694" s="17" t="s">
        <v>0</v>
      </c>
      <c r="F6694" s="17" t="s">
        <v>52</v>
      </c>
      <c r="G6694" s="17" t="s">
        <v>38</v>
      </c>
      <c r="H6694">
        <v>0.19000199999999268</v>
      </c>
      <c r="I6694">
        <v>8.6059426062409154E-4</v>
      </c>
      <c r="J6694">
        <v>0</v>
      </c>
      <c r="K6694">
        <v>1</v>
      </c>
      <c r="L6694" s="17" t="s">
        <v>162</v>
      </c>
    </row>
    <row r="6695" spans="1:12" x14ac:dyDescent="0.35">
      <c r="A6695" s="1">
        <v>44169</v>
      </c>
      <c r="B6695" s="17" t="s">
        <v>51</v>
      </c>
      <c r="C6695">
        <v>225.86000100000001</v>
      </c>
      <c r="D6695">
        <v>220.970001</v>
      </c>
      <c r="E6695" s="17" t="s">
        <v>0</v>
      </c>
      <c r="F6695" s="17" t="s">
        <v>52</v>
      </c>
      <c r="G6695" s="17" t="s">
        <v>38</v>
      </c>
      <c r="H6695">
        <v>4.8900000000000148</v>
      </c>
      <c r="I6695">
        <v>2.2129700764222809E-2</v>
      </c>
      <c r="J6695">
        <v>0</v>
      </c>
      <c r="K6695">
        <v>1</v>
      </c>
      <c r="L6695" s="17" t="s">
        <v>162</v>
      </c>
    </row>
    <row r="6696" spans="1:12" x14ac:dyDescent="0.35">
      <c r="A6696" s="1">
        <v>44172</v>
      </c>
      <c r="B6696" s="17" t="s">
        <v>51</v>
      </c>
      <c r="C6696">
        <v>227.699997</v>
      </c>
      <c r="D6696">
        <v>225.86000100000001</v>
      </c>
      <c r="E6696" s="17" t="s">
        <v>0</v>
      </c>
      <c r="F6696" s="17" t="s">
        <v>52</v>
      </c>
      <c r="G6696" s="17" t="s">
        <v>38</v>
      </c>
      <c r="H6696">
        <v>1.8399959999999851</v>
      </c>
      <c r="I6696">
        <v>8.1466217650463264E-3</v>
      </c>
      <c r="J6696">
        <v>0</v>
      </c>
      <c r="K6696">
        <v>1</v>
      </c>
      <c r="L6696" s="17" t="s">
        <v>162</v>
      </c>
    </row>
    <row r="6697" spans="1:12" x14ac:dyDescent="0.35">
      <c r="A6697" s="1">
        <v>44173</v>
      </c>
      <c r="B6697" s="17" t="s">
        <v>51</v>
      </c>
      <c r="C6697">
        <v>227.86000100000001</v>
      </c>
      <c r="D6697">
        <v>227.699997</v>
      </c>
      <c r="E6697" s="17" t="s">
        <v>0</v>
      </c>
      <c r="F6697" s="17" t="s">
        <v>52</v>
      </c>
      <c r="G6697" s="17" t="s">
        <v>38</v>
      </c>
      <c r="H6697">
        <v>0.16000400000001491</v>
      </c>
      <c r="I6697">
        <v>7.0269653978087196E-4</v>
      </c>
      <c r="J6697">
        <v>0</v>
      </c>
      <c r="K6697">
        <v>1</v>
      </c>
      <c r="L6697" s="17" t="s">
        <v>162</v>
      </c>
    </row>
    <row r="6698" spans="1:12" x14ac:dyDescent="0.35">
      <c r="A6698" s="1">
        <v>44174</v>
      </c>
      <c r="B6698" s="17" t="s">
        <v>51</v>
      </c>
      <c r="C6698">
        <v>220.570007</v>
      </c>
      <c r="D6698">
        <v>227.86000100000001</v>
      </c>
      <c r="E6698" s="17" t="s">
        <v>0</v>
      </c>
      <c r="F6698" s="17" t="s">
        <v>52</v>
      </c>
      <c r="G6698" s="17" t="s">
        <v>38</v>
      </c>
      <c r="H6698">
        <v>-7.2899940000000072</v>
      </c>
      <c r="I6698">
        <v>-3.1993302764885032E-2</v>
      </c>
      <c r="J6698">
        <v>0</v>
      </c>
      <c r="K6698">
        <v>0</v>
      </c>
      <c r="L6698" s="17" t="s">
        <v>162</v>
      </c>
    </row>
    <row r="6699" spans="1:12" x14ac:dyDescent="0.35">
      <c r="A6699" s="1">
        <v>44175</v>
      </c>
      <c r="B6699" s="17" t="s">
        <v>51</v>
      </c>
      <c r="C6699">
        <v>222.91999799999999</v>
      </c>
      <c r="D6699">
        <v>220.570007</v>
      </c>
      <c r="E6699" s="17" t="s">
        <v>0</v>
      </c>
      <c r="F6699" s="17" t="s">
        <v>52</v>
      </c>
      <c r="G6699" s="17" t="s">
        <v>38</v>
      </c>
      <c r="H6699">
        <v>2.3499909999999886</v>
      </c>
      <c r="I6699">
        <v>1.0654172940203916E-2</v>
      </c>
      <c r="J6699">
        <v>0</v>
      </c>
      <c r="K6699">
        <v>1</v>
      </c>
      <c r="L6699" s="17" t="s">
        <v>162</v>
      </c>
    </row>
    <row r="6700" spans="1:12" x14ac:dyDescent="0.35">
      <c r="A6700" s="1">
        <v>44176</v>
      </c>
      <c r="B6700" s="17" t="s">
        <v>51</v>
      </c>
      <c r="C6700">
        <v>222.41999799999999</v>
      </c>
      <c r="D6700">
        <v>222.91999799999999</v>
      </c>
      <c r="E6700" s="17" t="s">
        <v>0</v>
      </c>
      <c r="F6700" s="17" t="s">
        <v>52</v>
      </c>
      <c r="G6700" s="17" t="s">
        <v>38</v>
      </c>
      <c r="H6700">
        <v>-0.5</v>
      </c>
      <c r="I6700">
        <v>-2.2429571347833944E-3</v>
      </c>
      <c r="J6700">
        <v>0</v>
      </c>
      <c r="K6700">
        <v>0</v>
      </c>
      <c r="L6700" s="17" t="s">
        <v>162</v>
      </c>
    </row>
    <row r="6701" spans="1:12" x14ac:dyDescent="0.35">
      <c r="A6701" s="1">
        <v>44179</v>
      </c>
      <c r="B6701" s="17" t="s">
        <v>51</v>
      </c>
      <c r="C6701">
        <v>221.270004</v>
      </c>
      <c r="D6701">
        <v>222.41999799999999</v>
      </c>
      <c r="E6701" s="17" t="s">
        <v>0</v>
      </c>
      <c r="F6701" s="17" t="s">
        <v>52</v>
      </c>
      <c r="G6701" s="17" t="s">
        <v>38</v>
      </c>
      <c r="H6701">
        <v>-1.1499939999999924</v>
      </c>
      <c r="I6701">
        <v>-5.1703714159730928E-3</v>
      </c>
      <c r="J6701">
        <v>0</v>
      </c>
      <c r="K6701">
        <v>0</v>
      </c>
      <c r="L6701" s="17" t="s">
        <v>162</v>
      </c>
    </row>
    <row r="6702" spans="1:12" x14ac:dyDescent="0.35">
      <c r="A6702" s="1">
        <v>44180</v>
      </c>
      <c r="B6702" s="17" t="s">
        <v>51</v>
      </c>
      <c r="C6702">
        <v>220.14999399999999</v>
      </c>
      <c r="D6702">
        <v>221.270004</v>
      </c>
      <c r="E6702" s="17" t="s">
        <v>0</v>
      </c>
      <c r="F6702" s="17" t="s">
        <v>52</v>
      </c>
      <c r="G6702" s="17" t="s">
        <v>38</v>
      </c>
      <c r="H6702">
        <v>-1.1200100000000077</v>
      </c>
      <c r="I6702">
        <v>-5.0617344409683643E-3</v>
      </c>
      <c r="J6702">
        <v>0</v>
      </c>
      <c r="K6702">
        <v>0</v>
      </c>
      <c r="L6702" s="17" t="s">
        <v>162</v>
      </c>
    </row>
    <row r="6703" spans="1:12" x14ac:dyDescent="0.35">
      <c r="A6703" s="1">
        <v>44181</v>
      </c>
      <c r="B6703" s="17" t="s">
        <v>51</v>
      </c>
      <c r="C6703">
        <v>223.61999499999999</v>
      </c>
      <c r="D6703">
        <v>220.14999399999999</v>
      </c>
      <c r="E6703" s="17" t="s">
        <v>0</v>
      </c>
      <c r="F6703" s="17" t="s">
        <v>52</v>
      </c>
      <c r="G6703" s="17" t="s">
        <v>38</v>
      </c>
      <c r="H6703">
        <v>3.4700009999999963</v>
      </c>
      <c r="I6703">
        <v>1.5761985439799724E-2</v>
      </c>
      <c r="J6703">
        <v>0</v>
      </c>
      <c r="K6703">
        <v>1</v>
      </c>
      <c r="L6703" s="17" t="s">
        <v>162</v>
      </c>
    </row>
    <row r="6704" spans="1:12" x14ac:dyDescent="0.35">
      <c r="A6704" s="1">
        <v>44182</v>
      </c>
      <c r="B6704" s="17" t="s">
        <v>51</v>
      </c>
      <c r="C6704">
        <v>225.91999799999999</v>
      </c>
      <c r="D6704">
        <v>223.61999499999999</v>
      </c>
      <c r="E6704" s="17" t="s">
        <v>0</v>
      </c>
      <c r="F6704" s="17" t="s">
        <v>52</v>
      </c>
      <c r="G6704" s="17" t="s">
        <v>38</v>
      </c>
      <c r="H6704">
        <v>2.3000030000000038</v>
      </c>
      <c r="I6704">
        <v>1.0285319074441459E-2</v>
      </c>
      <c r="J6704">
        <v>0</v>
      </c>
      <c r="K6704">
        <v>1</v>
      </c>
      <c r="L6704" s="17" t="s">
        <v>162</v>
      </c>
    </row>
    <row r="6705" spans="1:12" x14ac:dyDescent="0.35">
      <c r="A6705" s="1">
        <v>44183</v>
      </c>
      <c r="B6705" s="17" t="s">
        <v>51</v>
      </c>
      <c r="C6705">
        <v>227.429993</v>
      </c>
      <c r="D6705">
        <v>225.91999799999999</v>
      </c>
      <c r="E6705" s="17" t="s">
        <v>0</v>
      </c>
      <c r="F6705" s="17" t="s">
        <v>52</v>
      </c>
      <c r="G6705" s="17" t="s">
        <v>38</v>
      </c>
      <c r="H6705">
        <v>1.5099950000000035</v>
      </c>
      <c r="I6705">
        <v>6.6837597971296176E-3</v>
      </c>
      <c r="J6705">
        <v>0</v>
      </c>
      <c r="K6705">
        <v>1</v>
      </c>
      <c r="L6705" s="17" t="s">
        <v>162</v>
      </c>
    </row>
    <row r="6706" spans="1:12" x14ac:dyDescent="0.35">
      <c r="A6706" s="1">
        <v>44186</v>
      </c>
      <c r="B6706" s="17" t="s">
        <v>51</v>
      </c>
      <c r="C6706">
        <v>226.470001</v>
      </c>
      <c r="D6706">
        <v>227.429993</v>
      </c>
      <c r="E6706" s="17" t="s">
        <v>0</v>
      </c>
      <c r="F6706" s="17" t="s">
        <v>52</v>
      </c>
      <c r="G6706" s="17" t="s">
        <v>38</v>
      </c>
      <c r="H6706">
        <v>-0.95999199999999973</v>
      </c>
      <c r="I6706">
        <v>-4.2210439675825859E-3</v>
      </c>
      <c r="J6706">
        <v>0</v>
      </c>
      <c r="K6706">
        <v>0</v>
      </c>
      <c r="L6706" s="17" t="s">
        <v>162</v>
      </c>
    </row>
    <row r="6707" spans="1:12" x14ac:dyDescent="0.35">
      <c r="A6707" s="1">
        <v>44187</v>
      </c>
      <c r="B6707" s="17" t="s">
        <v>51</v>
      </c>
      <c r="C6707">
        <v>231.16999799999999</v>
      </c>
      <c r="D6707">
        <v>226.470001</v>
      </c>
      <c r="E6707" s="17" t="s">
        <v>0</v>
      </c>
      <c r="F6707" s="17" t="s">
        <v>52</v>
      </c>
      <c r="G6707" s="17" t="s">
        <v>38</v>
      </c>
      <c r="H6707">
        <v>4.6999969999999962</v>
      </c>
      <c r="I6707">
        <v>2.0753287319497986E-2</v>
      </c>
      <c r="J6707">
        <v>0</v>
      </c>
      <c r="K6707">
        <v>1</v>
      </c>
      <c r="L6707" s="17" t="s">
        <v>162</v>
      </c>
    </row>
    <row r="6708" spans="1:12" x14ac:dyDescent="0.35">
      <c r="A6708" s="1">
        <v>44188</v>
      </c>
      <c r="B6708" s="17" t="s">
        <v>51</v>
      </c>
      <c r="C6708">
        <v>227.429993</v>
      </c>
      <c r="D6708">
        <v>231.16999799999999</v>
      </c>
      <c r="E6708" s="17" t="s">
        <v>0</v>
      </c>
      <c r="F6708" s="17" t="s">
        <v>52</v>
      </c>
      <c r="G6708" s="17" t="s">
        <v>38</v>
      </c>
      <c r="H6708">
        <v>-3.7400049999999965</v>
      </c>
      <c r="I6708">
        <v>-1.6178591652710905E-2</v>
      </c>
      <c r="J6708">
        <v>0</v>
      </c>
      <c r="K6708">
        <v>0</v>
      </c>
      <c r="L6708" s="17" t="s">
        <v>162</v>
      </c>
    </row>
    <row r="6709" spans="1:12" x14ac:dyDescent="0.35">
      <c r="A6709" s="1">
        <v>44189</v>
      </c>
      <c r="B6709" s="17" t="s">
        <v>51</v>
      </c>
      <c r="C6709">
        <v>225.779999</v>
      </c>
      <c r="D6709">
        <v>227.429993</v>
      </c>
      <c r="E6709" s="17" t="s">
        <v>0</v>
      </c>
      <c r="F6709" s="17" t="s">
        <v>52</v>
      </c>
      <c r="G6709" s="17" t="s">
        <v>38</v>
      </c>
      <c r="H6709">
        <v>-1.6499939999999924</v>
      </c>
      <c r="I6709">
        <v>-7.2549533957027047E-3</v>
      </c>
      <c r="J6709">
        <v>0</v>
      </c>
      <c r="K6709">
        <v>0</v>
      </c>
      <c r="L6709" s="17" t="s">
        <v>162</v>
      </c>
    </row>
    <row r="6710" spans="1:12" x14ac:dyDescent="0.35">
      <c r="A6710" s="1">
        <v>44193</v>
      </c>
      <c r="B6710" s="17" t="s">
        <v>51</v>
      </c>
      <c r="C6710">
        <v>224.63999899999999</v>
      </c>
      <c r="D6710">
        <v>225.779999</v>
      </c>
      <c r="E6710" s="17" t="s">
        <v>0</v>
      </c>
      <c r="F6710" s="17" t="s">
        <v>52</v>
      </c>
      <c r="G6710" s="17" t="s">
        <v>38</v>
      </c>
      <c r="H6710">
        <v>-1.1400000000000148</v>
      </c>
      <c r="I6710">
        <v>-5.0491629243032054E-3</v>
      </c>
      <c r="J6710">
        <v>0</v>
      </c>
      <c r="K6710">
        <v>0</v>
      </c>
      <c r="L6710" s="17" t="s">
        <v>162</v>
      </c>
    </row>
    <row r="6711" spans="1:12" x14ac:dyDescent="0.35">
      <c r="A6711" s="1">
        <v>44194</v>
      </c>
      <c r="B6711" s="17" t="s">
        <v>51</v>
      </c>
      <c r="C6711">
        <v>222.46000699999999</v>
      </c>
      <c r="D6711">
        <v>224.63999899999999</v>
      </c>
      <c r="E6711" s="17" t="s">
        <v>0</v>
      </c>
      <c r="F6711" s="17" t="s">
        <v>52</v>
      </c>
      <c r="G6711" s="17" t="s">
        <v>38</v>
      </c>
      <c r="H6711">
        <v>-2.1799919999999986</v>
      </c>
      <c r="I6711">
        <v>-9.7043803850800359E-3</v>
      </c>
      <c r="J6711">
        <v>0</v>
      </c>
      <c r="K6711">
        <v>0</v>
      </c>
      <c r="L6711" s="17" t="s">
        <v>162</v>
      </c>
    </row>
    <row r="6712" spans="1:12" x14ac:dyDescent="0.35">
      <c r="A6712" s="1">
        <v>44195</v>
      </c>
      <c r="B6712" s="17" t="s">
        <v>51</v>
      </c>
      <c r="C6712">
        <v>222.39999399999999</v>
      </c>
      <c r="D6712">
        <v>222.46000699999999</v>
      </c>
      <c r="E6712" s="17" t="s">
        <v>0</v>
      </c>
      <c r="F6712" s="17" t="s">
        <v>52</v>
      </c>
      <c r="G6712" s="17" t="s">
        <v>38</v>
      </c>
      <c r="H6712">
        <v>-6.0012999999997874E-2</v>
      </c>
      <c r="I6712">
        <v>-2.6976983777582045E-4</v>
      </c>
      <c r="J6712">
        <v>0</v>
      </c>
      <c r="K6712">
        <v>0</v>
      </c>
      <c r="L6712" s="17" t="s">
        <v>162</v>
      </c>
    </row>
    <row r="6713" spans="1:12" x14ac:dyDescent="0.35">
      <c r="A6713" s="1">
        <v>44196</v>
      </c>
      <c r="B6713" s="17" t="s">
        <v>51</v>
      </c>
      <c r="C6713">
        <v>222.529999</v>
      </c>
      <c r="D6713">
        <v>222.39999399999999</v>
      </c>
      <c r="E6713" s="17" t="s">
        <v>0</v>
      </c>
      <c r="F6713" s="17" t="s">
        <v>52</v>
      </c>
      <c r="G6713" s="17" t="s">
        <v>38</v>
      </c>
      <c r="H6713">
        <v>0.13000500000001125</v>
      </c>
      <c r="I6713">
        <v>5.8455487188552378E-4</v>
      </c>
      <c r="J6713">
        <v>0</v>
      </c>
      <c r="K6713">
        <v>1</v>
      </c>
      <c r="L6713" s="17" t="s">
        <v>162</v>
      </c>
    </row>
    <row r="6714" spans="1:12" x14ac:dyDescent="0.35">
      <c r="A6714" s="1">
        <v>44200</v>
      </c>
      <c r="B6714" s="17" t="s">
        <v>51</v>
      </c>
      <c r="C6714">
        <v>220.30999800000001</v>
      </c>
      <c r="D6714">
        <v>222.529999</v>
      </c>
      <c r="E6714" s="17" t="s">
        <v>0</v>
      </c>
      <c r="F6714" s="17" t="s">
        <v>52</v>
      </c>
      <c r="G6714" s="17" t="s">
        <v>38</v>
      </c>
      <c r="H6714">
        <v>-2.2200009999999963</v>
      </c>
      <c r="I6714">
        <v>-9.9761875251704654E-3</v>
      </c>
      <c r="J6714">
        <v>0</v>
      </c>
      <c r="K6714">
        <v>0</v>
      </c>
      <c r="L6714" s="17" t="s">
        <v>162</v>
      </c>
    </row>
    <row r="6715" spans="1:12" x14ac:dyDescent="0.35">
      <c r="A6715" s="1">
        <v>44201</v>
      </c>
      <c r="B6715" s="17" t="s">
        <v>51</v>
      </c>
      <c r="C6715">
        <v>221.520004</v>
      </c>
      <c r="D6715">
        <v>220.30999800000001</v>
      </c>
      <c r="E6715" s="17" t="s">
        <v>0</v>
      </c>
      <c r="F6715" s="17" t="s">
        <v>52</v>
      </c>
      <c r="G6715" s="17" t="s">
        <v>38</v>
      </c>
      <c r="H6715">
        <v>1.2100059999999928</v>
      </c>
      <c r="I6715">
        <v>5.4922881892994829E-3</v>
      </c>
      <c r="J6715">
        <v>0</v>
      </c>
      <c r="K6715">
        <v>1</v>
      </c>
      <c r="L6715" s="17" t="s">
        <v>162</v>
      </c>
    </row>
    <row r="6716" spans="1:12" x14ac:dyDescent="0.35">
      <c r="A6716" s="1">
        <v>44202</v>
      </c>
      <c r="B6716" s="17" t="s">
        <v>51</v>
      </c>
      <c r="C6716">
        <v>216.14999399999999</v>
      </c>
      <c r="D6716">
        <v>221.520004</v>
      </c>
      <c r="E6716" s="17" t="s">
        <v>0</v>
      </c>
      <c r="F6716" s="17" t="s">
        <v>52</v>
      </c>
      <c r="G6716" s="17" t="s">
        <v>38</v>
      </c>
      <c r="H6716">
        <v>-5.3700100000000077</v>
      </c>
      <c r="I6716">
        <v>-2.4241648171873489E-2</v>
      </c>
      <c r="J6716">
        <v>0</v>
      </c>
      <c r="K6716">
        <v>0</v>
      </c>
      <c r="L6716" s="17" t="s">
        <v>162</v>
      </c>
    </row>
    <row r="6717" spans="1:12" x14ac:dyDescent="0.35">
      <c r="A6717" s="1">
        <v>44203</v>
      </c>
      <c r="B6717" s="17" t="s">
        <v>51</v>
      </c>
      <c r="C6717">
        <v>217.979996</v>
      </c>
      <c r="D6717">
        <v>216.14999399999999</v>
      </c>
      <c r="E6717" s="17" t="s">
        <v>0</v>
      </c>
      <c r="F6717" s="17" t="s">
        <v>52</v>
      </c>
      <c r="G6717" s="17" t="s">
        <v>38</v>
      </c>
      <c r="H6717">
        <v>1.8300020000000075</v>
      </c>
      <c r="I6717">
        <v>8.4663523053348198E-3</v>
      </c>
      <c r="J6717">
        <v>0</v>
      </c>
      <c r="K6717">
        <v>1</v>
      </c>
      <c r="L6717" s="17" t="s">
        <v>162</v>
      </c>
    </row>
    <row r="6718" spans="1:12" x14ac:dyDescent="0.35">
      <c r="A6718" s="1">
        <v>44204</v>
      </c>
      <c r="B6718" s="17" t="s">
        <v>51</v>
      </c>
      <c r="C6718">
        <v>222.03999300000001</v>
      </c>
      <c r="D6718">
        <v>217.979996</v>
      </c>
      <c r="E6718" s="17" t="s">
        <v>0</v>
      </c>
      <c r="F6718" s="17" t="s">
        <v>52</v>
      </c>
      <c r="G6718" s="17" t="s">
        <v>38</v>
      </c>
      <c r="H6718">
        <v>4.0599970000000098</v>
      </c>
      <c r="I6718">
        <v>1.8625548557217195E-2</v>
      </c>
      <c r="J6718">
        <v>0</v>
      </c>
      <c r="K6718">
        <v>1</v>
      </c>
      <c r="L6718" s="17" t="s">
        <v>162</v>
      </c>
    </row>
    <row r="6719" spans="1:12" x14ac:dyDescent="0.35">
      <c r="A6719" s="1">
        <v>44207</v>
      </c>
      <c r="B6719" s="17" t="s">
        <v>51</v>
      </c>
      <c r="C6719">
        <v>218.25</v>
      </c>
      <c r="D6719">
        <v>222.03999300000001</v>
      </c>
      <c r="E6719" s="17" t="s">
        <v>0</v>
      </c>
      <c r="F6719" s="17" t="s">
        <v>52</v>
      </c>
      <c r="G6719" s="17" t="s">
        <v>38</v>
      </c>
      <c r="H6719">
        <v>-3.7899930000000097</v>
      </c>
      <c r="I6719">
        <v>-1.7068965589455812E-2</v>
      </c>
      <c r="J6719">
        <v>0</v>
      </c>
      <c r="K6719">
        <v>0</v>
      </c>
      <c r="L6719" s="17" t="s">
        <v>162</v>
      </c>
    </row>
    <row r="6720" spans="1:12" x14ac:dyDescent="0.35">
      <c r="A6720" s="1">
        <v>44208</v>
      </c>
      <c r="B6720" s="17" t="s">
        <v>51</v>
      </c>
      <c r="C6720">
        <v>215.520004</v>
      </c>
      <c r="D6720">
        <v>218.25</v>
      </c>
      <c r="E6720" s="17" t="s">
        <v>0</v>
      </c>
      <c r="F6720" s="17" t="s">
        <v>52</v>
      </c>
      <c r="G6720" s="17" t="s">
        <v>38</v>
      </c>
      <c r="H6720">
        <v>-2.7299959999999999</v>
      </c>
      <c r="I6720">
        <v>-1.2508572737686139E-2</v>
      </c>
      <c r="J6720">
        <v>0</v>
      </c>
      <c r="K6720">
        <v>0</v>
      </c>
      <c r="L6720" s="17" t="s">
        <v>162</v>
      </c>
    </row>
    <row r="6721" spans="1:12" x14ac:dyDescent="0.35">
      <c r="A6721" s="1">
        <v>44209</v>
      </c>
      <c r="B6721" s="17" t="s">
        <v>51</v>
      </c>
      <c r="C6721">
        <v>218.179993</v>
      </c>
      <c r="D6721">
        <v>215.520004</v>
      </c>
      <c r="E6721" s="17" t="s">
        <v>0</v>
      </c>
      <c r="F6721" s="17" t="s">
        <v>52</v>
      </c>
      <c r="G6721" s="17" t="s">
        <v>38</v>
      </c>
      <c r="H6721">
        <v>2.6599889999999959</v>
      </c>
      <c r="I6721">
        <v>1.234219075088731E-2</v>
      </c>
      <c r="J6721">
        <v>0</v>
      </c>
      <c r="K6721">
        <v>1</v>
      </c>
      <c r="L6721" s="17" t="s">
        <v>162</v>
      </c>
    </row>
    <row r="6722" spans="1:12" x14ac:dyDescent="0.35">
      <c r="A6722" s="1">
        <v>44210</v>
      </c>
      <c r="B6722" s="17" t="s">
        <v>51</v>
      </c>
      <c r="C6722">
        <v>215.60000600000001</v>
      </c>
      <c r="D6722">
        <v>218.179993</v>
      </c>
      <c r="E6722" s="17" t="s">
        <v>0</v>
      </c>
      <c r="F6722" s="17" t="s">
        <v>52</v>
      </c>
      <c r="G6722" s="17" t="s">
        <v>38</v>
      </c>
      <c r="H6722">
        <v>-2.5799869999999885</v>
      </c>
      <c r="I6722">
        <v>-1.1825039338047776E-2</v>
      </c>
      <c r="J6722">
        <v>0</v>
      </c>
      <c r="K6722">
        <v>0</v>
      </c>
      <c r="L6722" s="17" t="s">
        <v>162</v>
      </c>
    </row>
    <row r="6723" spans="1:12" x14ac:dyDescent="0.35">
      <c r="A6723" s="1">
        <v>44211</v>
      </c>
      <c r="B6723" s="17" t="s">
        <v>51</v>
      </c>
      <c r="C6723">
        <v>213.13999899999999</v>
      </c>
      <c r="D6723">
        <v>215.60000600000001</v>
      </c>
      <c r="E6723" s="17" t="s">
        <v>0</v>
      </c>
      <c r="F6723" s="17" t="s">
        <v>52</v>
      </c>
      <c r="G6723" s="17" t="s">
        <v>38</v>
      </c>
      <c r="H6723">
        <v>-2.4600070000000187</v>
      </c>
      <c r="I6723">
        <v>-1.1410050702874371E-2</v>
      </c>
      <c r="J6723">
        <v>0</v>
      </c>
      <c r="K6723">
        <v>0</v>
      </c>
      <c r="L6723" s="17" t="s">
        <v>162</v>
      </c>
    </row>
    <row r="6724" spans="1:12" x14ac:dyDescent="0.35">
      <c r="A6724" s="1">
        <v>44215</v>
      </c>
      <c r="B6724" s="17" t="s">
        <v>51</v>
      </c>
      <c r="C6724">
        <v>216.759995</v>
      </c>
      <c r="D6724">
        <v>213.13999899999999</v>
      </c>
      <c r="E6724" s="17" t="s">
        <v>0</v>
      </c>
      <c r="F6724" s="17" t="s">
        <v>52</v>
      </c>
      <c r="G6724" s="17" t="s">
        <v>38</v>
      </c>
      <c r="H6724">
        <v>3.6199960000000146</v>
      </c>
      <c r="I6724">
        <v>1.6984123191255224E-2</v>
      </c>
      <c r="J6724">
        <v>0</v>
      </c>
      <c r="K6724">
        <v>1</v>
      </c>
      <c r="L6724" s="17" t="s">
        <v>162</v>
      </c>
    </row>
    <row r="6725" spans="1:12" x14ac:dyDescent="0.35">
      <c r="A6725" s="1">
        <v>44216</v>
      </c>
      <c r="B6725" s="17" t="s">
        <v>51</v>
      </c>
      <c r="C6725">
        <v>223.44000199999999</v>
      </c>
      <c r="D6725">
        <v>216.759995</v>
      </c>
      <c r="E6725" s="17" t="s">
        <v>0</v>
      </c>
      <c r="F6725" s="17" t="s">
        <v>52</v>
      </c>
      <c r="G6725" s="17" t="s">
        <v>38</v>
      </c>
      <c r="H6725">
        <v>6.6800069999999891</v>
      </c>
      <c r="I6725">
        <v>3.0817527007232073E-2</v>
      </c>
      <c r="J6725">
        <v>0</v>
      </c>
      <c r="K6725">
        <v>1</v>
      </c>
      <c r="L6725" s="17" t="s">
        <v>162</v>
      </c>
    </row>
    <row r="6726" spans="1:12" x14ac:dyDescent="0.35">
      <c r="A6726" s="1">
        <v>44217</v>
      </c>
      <c r="B6726" s="17" t="s">
        <v>51</v>
      </c>
      <c r="C6726">
        <v>222.16999799999999</v>
      </c>
      <c r="D6726">
        <v>223.44000199999999</v>
      </c>
      <c r="E6726" s="17" t="s">
        <v>0</v>
      </c>
      <c r="F6726" s="17" t="s">
        <v>52</v>
      </c>
      <c r="G6726" s="17" t="s">
        <v>38</v>
      </c>
      <c r="H6726">
        <v>-1.2700040000000001</v>
      </c>
      <c r="I6726">
        <v>-5.6838703393853364E-3</v>
      </c>
      <c r="J6726">
        <v>0</v>
      </c>
      <c r="K6726">
        <v>0</v>
      </c>
      <c r="L6726" s="17" t="s">
        <v>162</v>
      </c>
    </row>
    <row r="6727" spans="1:12" x14ac:dyDescent="0.35">
      <c r="A6727" s="1">
        <v>44218</v>
      </c>
      <c r="B6727" s="17" t="s">
        <v>51</v>
      </c>
      <c r="C6727">
        <v>225.770004</v>
      </c>
      <c r="D6727">
        <v>222.16999799999999</v>
      </c>
      <c r="E6727" s="17" t="s">
        <v>0</v>
      </c>
      <c r="F6727" s="17" t="s">
        <v>52</v>
      </c>
      <c r="G6727" s="17" t="s">
        <v>38</v>
      </c>
      <c r="H6727">
        <v>3.6000060000000076</v>
      </c>
      <c r="I6727">
        <v>1.6203835047070611E-2</v>
      </c>
      <c r="J6727">
        <v>0</v>
      </c>
      <c r="K6727">
        <v>1</v>
      </c>
      <c r="L6727" s="17" t="s">
        <v>162</v>
      </c>
    </row>
    <row r="6728" spans="1:12" x14ac:dyDescent="0.35">
      <c r="A6728" s="1">
        <v>44221</v>
      </c>
      <c r="B6728" s="17" t="s">
        <v>51</v>
      </c>
      <c r="C6728">
        <v>225.91999799999999</v>
      </c>
      <c r="D6728">
        <v>225.770004</v>
      </c>
      <c r="E6728" s="17" t="s">
        <v>0</v>
      </c>
      <c r="F6728" s="17" t="s">
        <v>52</v>
      </c>
      <c r="G6728" s="17" t="s">
        <v>38</v>
      </c>
      <c r="H6728">
        <v>0.14999399999999241</v>
      </c>
      <c r="I6728">
        <v>6.6436637880376884E-4</v>
      </c>
      <c r="J6728">
        <v>0</v>
      </c>
      <c r="K6728">
        <v>1</v>
      </c>
      <c r="L6728" s="17" t="s">
        <v>162</v>
      </c>
    </row>
    <row r="6729" spans="1:12" x14ac:dyDescent="0.35">
      <c r="A6729" s="1">
        <v>44222</v>
      </c>
      <c r="B6729" s="17" t="s">
        <v>51</v>
      </c>
      <c r="C6729">
        <v>226.259995</v>
      </c>
      <c r="D6729">
        <v>225.91999799999999</v>
      </c>
      <c r="E6729" s="17" t="s">
        <v>0</v>
      </c>
      <c r="F6729" s="17" t="s">
        <v>52</v>
      </c>
      <c r="G6729" s="17" t="s">
        <v>38</v>
      </c>
      <c r="H6729">
        <v>0.33999700000001098</v>
      </c>
      <c r="I6729">
        <v>1.5049442413681811E-3</v>
      </c>
      <c r="J6729">
        <v>0</v>
      </c>
      <c r="K6729">
        <v>1</v>
      </c>
      <c r="L6729" s="17" t="s">
        <v>162</v>
      </c>
    </row>
    <row r="6730" spans="1:12" x14ac:dyDescent="0.35">
      <c r="A6730" s="1">
        <v>44223</v>
      </c>
      <c r="B6730" s="17" t="s">
        <v>51</v>
      </c>
      <c r="C6730">
        <v>224.779999</v>
      </c>
      <c r="D6730">
        <v>226.259995</v>
      </c>
      <c r="E6730" s="17" t="s">
        <v>0</v>
      </c>
      <c r="F6730" s="17" t="s">
        <v>52</v>
      </c>
      <c r="G6730" s="17" t="s">
        <v>38</v>
      </c>
      <c r="H6730">
        <v>-1.4799959999999999</v>
      </c>
      <c r="I6730">
        <v>-6.5411298183755363E-3</v>
      </c>
      <c r="J6730">
        <v>0</v>
      </c>
      <c r="K6730">
        <v>0</v>
      </c>
      <c r="L6730" s="17" t="s">
        <v>162</v>
      </c>
    </row>
    <row r="6731" spans="1:12" x14ac:dyDescent="0.35">
      <c r="A6731" s="1">
        <v>44224</v>
      </c>
      <c r="B6731" s="17" t="s">
        <v>51</v>
      </c>
      <c r="C6731">
        <v>226.5</v>
      </c>
      <c r="D6731">
        <v>224.779999</v>
      </c>
      <c r="E6731" s="17" t="s">
        <v>0</v>
      </c>
      <c r="F6731" s="17" t="s">
        <v>52</v>
      </c>
      <c r="G6731" s="17" t="s">
        <v>38</v>
      </c>
      <c r="H6731">
        <v>1.7200009999999963</v>
      </c>
      <c r="I6731">
        <v>7.6519308108013483E-3</v>
      </c>
      <c r="J6731">
        <v>0</v>
      </c>
      <c r="K6731">
        <v>1</v>
      </c>
      <c r="L6731" s="17" t="s">
        <v>162</v>
      </c>
    </row>
    <row r="6732" spans="1:12" x14ac:dyDescent="0.35">
      <c r="A6732" s="1">
        <v>44225</v>
      </c>
      <c r="B6732" s="17" t="s">
        <v>51</v>
      </c>
      <c r="C6732">
        <v>225.55999800000001</v>
      </c>
      <c r="D6732">
        <v>226.5</v>
      </c>
      <c r="E6732" s="17" t="s">
        <v>0</v>
      </c>
      <c r="F6732" s="17" t="s">
        <v>52</v>
      </c>
      <c r="G6732" s="17" t="s">
        <v>38</v>
      </c>
      <c r="H6732">
        <v>-0.94000199999999268</v>
      </c>
      <c r="I6732">
        <v>-4.1501192052979807E-3</v>
      </c>
      <c r="J6732">
        <v>0</v>
      </c>
      <c r="K6732">
        <v>0</v>
      </c>
      <c r="L6732" s="17" t="s">
        <v>162</v>
      </c>
    </row>
    <row r="6733" spans="1:12" x14ac:dyDescent="0.35">
      <c r="A6733" s="1">
        <v>44228</v>
      </c>
      <c r="B6733" s="17" t="s">
        <v>51</v>
      </c>
      <c r="C6733">
        <v>228.46000699999999</v>
      </c>
      <c r="D6733">
        <v>225.55999800000001</v>
      </c>
      <c r="E6733" s="17" t="s">
        <v>0</v>
      </c>
      <c r="F6733" s="17" t="s">
        <v>52</v>
      </c>
      <c r="G6733" s="17" t="s">
        <v>38</v>
      </c>
      <c r="H6733">
        <v>2.900008999999983</v>
      </c>
      <c r="I6733">
        <v>1.2856929534109957E-2</v>
      </c>
      <c r="J6733">
        <v>0</v>
      </c>
      <c r="K6733">
        <v>1</v>
      </c>
      <c r="L6733" s="17" t="s">
        <v>162</v>
      </c>
    </row>
    <row r="6734" spans="1:12" x14ac:dyDescent="0.35">
      <c r="A6734" s="1">
        <v>44229</v>
      </c>
      <c r="B6734" s="17" t="s">
        <v>51</v>
      </c>
      <c r="C6734">
        <v>234.199997</v>
      </c>
      <c r="D6734">
        <v>228.46000699999999</v>
      </c>
      <c r="E6734" s="17" t="s">
        <v>0</v>
      </c>
      <c r="F6734" s="17" t="s">
        <v>52</v>
      </c>
      <c r="G6734" s="17" t="s">
        <v>38</v>
      </c>
      <c r="H6734">
        <v>5.7399900000000059</v>
      </c>
      <c r="I6734">
        <v>2.5124703773645625E-2</v>
      </c>
      <c r="J6734">
        <v>0</v>
      </c>
      <c r="K6734">
        <v>1</v>
      </c>
      <c r="L6734" s="17" t="s">
        <v>162</v>
      </c>
    </row>
    <row r="6735" spans="1:12" x14ac:dyDescent="0.35">
      <c r="A6735" s="1">
        <v>44230</v>
      </c>
      <c r="B6735" s="17" t="s">
        <v>51</v>
      </c>
      <c r="C6735">
        <v>234.820007</v>
      </c>
      <c r="D6735">
        <v>234.199997</v>
      </c>
      <c r="E6735" s="17" t="s">
        <v>0</v>
      </c>
      <c r="F6735" s="17" t="s">
        <v>52</v>
      </c>
      <c r="G6735" s="17" t="s">
        <v>38</v>
      </c>
      <c r="H6735">
        <v>0.62001000000000772</v>
      </c>
      <c r="I6735">
        <v>2.6473527239200081E-3</v>
      </c>
      <c r="J6735">
        <v>0</v>
      </c>
      <c r="K6735">
        <v>1</v>
      </c>
      <c r="L6735" s="17" t="s">
        <v>162</v>
      </c>
    </row>
    <row r="6736" spans="1:12" x14ac:dyDescent="0.35">
      <c r="A6736" s="1">
        <v>44231</v>
      </c>
      <c r="B6736" s="17" t="s">
        <v>51</v>
      </c>
      <c r="C6736">
        <v>237.979996</v>
      </c>
      <c r="D6736">
        <v>234.820007</v>
      </c>
      <c r="E6736" s="17" t="s">
        <v>0</v>
      </c>
      <c r="F6736" s="17" t="s">
        <v>52</v>
      </c>
      <c r="G6736" s="17" t="s">
        <v>38</v>
      </c>
      <c r="H6736">
        <v>3.1599889999999959</v>
      </c>
      <c r="I6736">
        <v>1.3457068843371578E-2</v>
      </c>
      <c r="J6736">
        <v>0</v>
      </c>
      <c r="K6736">
        <v>1</v>
      </c>
      <c r="L6736" s="17" t="s">
        <v>162</v>
      </c>
    </row>
    <row r="6737" spans="1:12" x14ac:dyDescent="0.35">
      <c r="A6737" s="1">
        <v>44232</v>
      </c>
      <c r="B6737" s="17" t="s">
        <v>51</v>
      </c>
      <c r="C6737">
        <v>238.88999899999999</v>
      </c>
      <c r="D6737">
        <v>237.979996</v>
      </c>
      <c r="E6737" s="17" t="s">
        <v>0</v>
      </c>
      <c r="F6737" s="17" t="s">
        <v>52</v>
      </c>
      <c r="G6737" s="17" t="s">
        <v>38</v>
      </c>
      <c r="H6737">
        <v>0.91000299999998902</v>
      </c>
      <c r="I6737">
        <v>3.8238634141332995E-3</v>
      </c>
      <c r="J6737">
        <v>0</v>
      </c>
      <c r="K6737">
        <v>1</v>
      </c>
      <c r="L6737" s="17" t="s">
        <v>162</v>
      </c>
    </row>
    <row r="6738" spans="1:12" x14ac:dyDescent="0.35">
      <c r="A6738" s="1">
        <v>44235</v>
      </c>
      <c r="B6738" s="17" t="s">
        <v>51</v>
      </c>
      <c r="C6738">
        <v>238.929993</v>
      </c>
      <c r="D6738">
        <v>238.88999899999999</v>
      </c>
      <c r="E6738" s="17" t="s">
        <v>0</v>
      </c>
      <c r="F6738" s="17" t="s">
        <v>52</v>
      </c>
      <c r="G6738" s="17" t="s">
        <v>38</v>
      </c>
      <c r="H6738">
        <v>3.999400000000719E-2</v>
      </c>
      <c r="I6738">
        <v>1.6741596620797503E-4</v>
      </c>
      <c r="J6738">
        <v>0</v>
      </c>
      <c r="K6738">
        <v>1</v>
      </c>
      <c r="L6738" s="17" t="s">
        <v>162</v>
      </c>
    </row>
    <row r="6739" spans="1:12" x14ac:dyDescent="0.35">
      <c r="A6739" s="1">
        <v>44236</v>
      </c>
      <c r="B6739" s="17" t="s">
        <v>51</v>
      </c>
      <c r="C6739">
        <v>236.699997</v>
      </c>
      <c r="D6739">
        <v>238.929993</v>
      </c>
      <c r="E6739" s="17" t="s">
        <v>0</v>
      </c>
      <c r="F6739" s="17" t="s">
        <v>52</v>
      </c>
      <c r="G6739" s="17" t="s">
        <v>38</v>
      </c>
      <c r="H6739">
        <v>-2.2299959999999999</v>
      </c>
      <c r="I6739">
        <v>-9.333261061117596E-3</v>
      </c>
      <c r="J6739">
        <v>0</v>
      </c>
      <c r="K6739">
        <v>0</v>
      </c>
      <c r="L6739" s="17" t="s">
        <v>162</v>
      </c>
    </row>
    <row r="6740" spans="1:12" x14ac:dyDescent="0.35">
      <c r="A6740" s="1">
        <v>44237</v>
      </c>
      <c r="B6740" s="17" t="s">
        <v>51</v>
      </c>
      <c r="C6740">
        <v>236.720001</v>
      </c>
      <c r="D6740">
        <v>236.699997</v>
      </c>
      <c r="E6740" s="17" t="s">
        <v>0</v>
      </c>
      <c r="F6740" s="17" t="s">
        <v>52</v>
      </c>
      <c r="G6740" s="17" t="s">
        <v>38</v>
      </c>
      <c r="H6740">
        <v>2.0004000000000133E-2</v>
      </c>
      <c r="I6740">
        <v>8.4512041628797028E-5</v>
      </c>
      <c r="J6740">
        <v>0</v>
      </c>
      <c r="K6740">
        <v>1</v>
      </c>
      <c r="L6740" s="17" t="s">
        <v>162</v>
      </c>
    </row>
    <row r="6741" spans="1:12" x14ac:dyDescent="0.35">
      <c r="A6741" s="1">
        <v>44238</v>
      </c>
      <c r="B6741" s="17" t="s">
        <v>51</v>
      </c>
      <c r="C6741">
        <v>241.240005</v>
      </c>
      <c r="D6741">
        <v>236.720001</v>
      </c>
      <c r="E6741" s="17" t="s">
        <v>0</v>
      </c>
      <c r="F6741" s="17" t="s">
        <v>52</v>
      </c>
      <c r="G6741" s="17" t="s">
        <v>38</v>
      </c>
      <c r="H6741">
        <v>4.5200040000000001</v>
      </c>
      <c r="I6741">
        <v>1.9094305427955791E-2</v>
      </c>
      <c r="J6741">
        <v>0</v>
      </c>
      <c r="K6741">
        <v>1</v>
      </c>
      <c r="L6741" s="17" t="s">
        <v>162</v>
      </c>
    </row>
    <row r="6742" spans="1:12" x14ac:dyDescent="0.35">
      <c r="A6742" s="1">
        <v>44239</v>
      </c>
      <c r="B6742" s="17" t="s">
        <v>51</v>
      </c>
      <c r="C6742">
        <v>240.36999499999999</v>
      </c>
      <c r="D6742">
        <v>241.240005</v>
      </c>
      <c r="E6742" s="17" t="s">
        <v>0</v>
      </c>
      <c r="F6742" s="17" t="s">
        <v>52</v>
      </c>
      <c r="G6742" s="17" t="s">
        <v>38</v>
      </c>
      <c r="H6742">
        <v>-0.87001000000000772</v>
      </c>
      <c r="I6742">
        <v>-3.6064084810477756E-3</v>
      </c>
      <c r="J6742">
        <v>0</v>
      </c>
      <c r="K6742">
        <v>0</v>
      </c>
      <c r="L6742" s="17" t="s">
        <v>162</v>
      </c>
    </row>
    <row r="6743" spans="1:12" x14ac:dyDescent="0.35">
      <c r="A6743" s="1">
        <v>44243</v>
      </c>
      <c r="B6743" s="17" t="s">
        <v>51</v>
      </c>
      <c r="C6743">
        <v>248.58999600000001</v>
      </c>
      <c r="D6743">
        <v>240.36999499999999</v>
      </c>
      <c r="E6743" s="17" t="s">
        <v>0</v>
      </c>
      <c r="F6743" s="17" t="s">
        <v>52</v>
      </c>
      <c r="G6743" s="17" t="s">
        <v>38</v>
      </c>
      <c r="H6743">
        <v>8.2200010000000248</v>
      </c>
      <c r="I6743">
        <v>3.4197284066174838E-2</v>
      </c>
      <c r="J6743">
        <v>0</v>
      </c>
      <c r="K6743">
        <v>1</v>
      </c>
      <c r="L6743" s="17" t="s">
        <v>162</v>
      </c>
    </row>
    <row r="6744" spans="1:12" x14ac:dyDescent="0.35">
      <c r="A6744" s="1">
        <v>44244</v>
      </c>
      <c r="B6744" s="17" t="s">
        <v>51</v>
      </c>
      <c r="C6744">
        <v>247.66000399999999</v>
      </c>
      <c r="D6744">
        <v>248.58999600000001</v>
      </c>
      <c r="E6744" s="17" t="s">
        <v>0</v>
      </c>
      <c r="F6744" s="17" t="s">
        <v>52</v>
      </c>
      <c r="G6744" s="17" t="s">
        <v>38</v>
      </c>
      <c r="H6744">
        <v>-0.92999200000002702</v>
      </c>
      <c r="I6744">
        <v>-3.7410676815813095E-3</v>
      </c>
      <c r="J6744">
        <v>0</v>
      </c>
      <c r="K6744">
        <v>0</v>
      </c>
      <c r="L6744" s="17" t="s">
        <v>162</v>
      </c>
    </row>
    <row r="6745" spans="1:12" x14ac:dyDescent="0.35">
      <c r="A6745" s="1">
        <v>44245</v>
      </c>
      <c r="B6745" s="17" t="s">
        <v>51</v>
      </c>
      <c r="C6745">
        <v>247.009995</v>
      </c>
      <c r="D6745">
        <v>247.66000399999999</v>
      </c>
      <c r="E6745" s="17" t="s">
        <v>0</v>
      </c>
      <c r="F6745" s="17" t="s">
        <v>52</v>
      </c>
      <c r="G6745" s="17" t="s">
        <v>38</v>
      </c>
      <c r="H6745">
        <v>-0.65000899999998296</v>
      </c>
      <c r="I6745">
        <v>-2.6246022349251962E-3</v>
      </c>
      <c r="J6745">
        <v>0</v>
      </c>
      <c r="K6745">
        <v>0</v>
      </c>
      <c r="L6745" s="17" t="s">
        <v>162</v>
      </c>
    </row>
    <row r="6746" spans="1:12" x14ac:dyDescent="0.35">
      <c r="A6746" s="1">
        <v>44246</v>
      </c>
      <c r="B6746" s="17" t="s">
        <v>51</v>
      </c>
      <c r="C6746">
        <v>246.55999800000001</v>
      </c>
      <c r="D6746">
        <v>247.009995</v>
      </c>
      <c r="E6746" s="17" t="s">
        <v>0</v>
      </c>
      <c r="F6746" s="17" t="s">
        <v>52</v>
      </c>
      <c r="G6746" s="17" t="s">
        <v>38</v>
      </c>
      <c r="H6746">
        <v>-0.44999699999999621</v>
      </c>
      <c r="I6746">
        <v>-1.8217764831742788E-3</v>
      </c>
      <c r="J6746">
        <v>0</v>
      </c>
      <c r="K6746">
        <v>0</v>
      </c>
      <c r="L6746" s="17" t="s">
        <v>162</v>
      </c>
    </row>
    <row r="6747" spans="1:12" x14ac:dyDescent="0.35">
      <c r="A6747" s="1">
        <v>44249</v>
      </c>
      <c r="B6747" s="17" t="s">
        <v>51</v>
      </c>
      <c r="C6747">
        <v>240.949997</v>
      </c>
      <c r="D6747">
        <v>246.55999800000001</v>
      </c>
      <c r="E6747" s="17" t="s">
        <v>0</v>
      </c>
      <c r="F6747" s="17" t="s">
        <v>52</v>
      </c>
      <c r="G6747" s="17" t="s">
        <v>38</v>
      </c>
      <c r="H6747">
        <v>-5.6100010000000111</v>
      </c>
      <c r="I6747">
        <v>-2.2753086654389132E-2</v>
      </c>
      <c r="J6747">
        <v>0</v>
      </c>
      <c r="K6747">
        <v>0</v>
      </c>
      <c r="L6747" s="17" t="s">
        <v>162</v>
      </c>
    </row>
    <row r="6748" spans="1:12" x14ac:dyDescent="0.35">
      <c r="A6748" s="1">
        <v>44250</v>
      </c>
      <c r="B6748" s="17" t="s">
        <v>51</v>
      </c>
      <c r="C6748">
        <v>235.63999899999999</v>
      </c>
      <c r="D6748">
        <v>240.949997</v>
      </c>
      <c r="E6748" s="17" t="s">
        <v>0</v>
      </c>
      <c r="F6748" s="17" t="s">
        <v>52</v>
      </c>
      <c r="G6748" s="17" t="s">
        <v>38</v>
      </c>
      <c r="H6748">
        <v>-5.3099980000000073</v>
      </c>
      <c r="I6748">
        <v>-2.2037759145520999E-2</v>
      </c>
      <c r="J6748">
        <v>0</v>
      </c>
      <c r="K6748">
        <v>0</v>
      </c>
      <c r="L6748" s="17" t="s">
        <v>162</v>
      </c>
    </row>
    <row r="6749" spans="1:12" x14ac:dyDescent="0.35">
      <c r="A6749" s="1">
        <v>44251</v>
      </c>
      <c r="B6749" s="17" t="s">
        <v>51</v>
      </c>
      <c r="C6749">
        <v>240.470001</v>
      </c>
      <c r="D6749">
        <v>235.63999899999999</v>
      </c>
      <c r="E6749" s="17" t="s">
        <v>0</v>
      </c>
      <c r="F6749" s="17" t="s">
        <v>52</v>
      </c>
      <c r="G6749" s="17" t="s">
        <v>38</v>
      </c>
      <c r="H6749">
        <v>4.8300020000000075</v>
      </c>
      <c r="I6749">
        <v>2.0497377442273746E-2</v>
      </c>
      <c r="J6749">
        <v>0</v>
      </c>
      <c r="K6749">
        <v>1</v>
      </c>
      <c r="L6749" s="17" t="s">
        <v>162</v>
      </c>
    </row>
    <row r="6750" spans="1:12" x14ac:dyDescent="0.35">
      <c r="A6750" s="1">
        <v>44252</v>
      </c>
      <c r="B6750" s="17" t="s">
        <v>51</v>
      </c>
      <c r="C6750">
        <v>231.08000200000001</v>
      </c>
      <c r="D6750">
        <v>240.470001</v>
      </c>
      <c r="E6750" s="17" t="s">
        <v>0</v>
      </c>
      <c r="F6750" s="17" t="s">
        <v>52</v>
      </c>
      <c r="G6750" s="17" t="s">
        <v>38</v>
      </c>
      <c r="H6750">
        <v>-9.3899989999999889</v>
      </c>
      <c r="I6750">
        <v>-3.9048525641250317E-2</v>
      </c>
      <c r="J6750">
        <v>0</v>
      </c>
      <c r="K6750">
        <v>0</v>
      </c>
      <c r="L6750" s="17" t="s">
        <v>162</v>
      </c>
    </row>
    <row r="6751" spans="1:12" x14ac:dyDescent="0.35">
      <c r="A6751" s="1">
        <v>44253</v>
      </c>
      <c r="B6751" s="17" t="s">
        <v>51</v>
      </c>
      <c r="C6751">
        <v>216.5</v>
      </c>
      <c r="D6751">
        <v>231.08000200000001</v>
      </c>
      <c r="E6751" s="17" t="s">
        <v>0</v>
      </c>
      <c r="F6751" s="17" t="s">
        <v>52</v>
      </c>
      <c r="G6751" s="17" t="s">
        <v>38</v>
      </c>
      <c r="H6751">
        <v>-14.580002000000007</v>
      </c>
      <c r="I6751">
        <v>-6.3095040132464628E-2</v>
      </c>
      <c r="J6751">
        <v>0</v>
      </c>
      <c r="K6751">
        <v>0</v>
      </c>
      <c r="L6751" s="17" t="s">
        <v>162</v>
      </c>
    </row>
    <row r="6752" spans="1:12" x14ac:dyDescent="0.35">
      <c r="A6752" s="1">
        <v>44256</v>
      </c>
      <c r="B6752" s="17" t="s">
        <v>51</v>
      </c>
      <c r="C6752">
        <v>217.53999300000001</v>
      </c>
      <c r="D6752">
        <v>216.5</v>
      </c>
      <c r="E6752" s="17" t="s">
        <v>0</v>
      </c>
      <c r="F6752" s="17" t="s">
        <v>52</v>
      </c>
      <c r="G6752" s="17" t="s">
        <v>38</v>
      </c>
      <c r="H6752">
        <v>1.0399930000000097</v>
      </c>
      <c r="I6752">
        <v>4.8036628175520081E-3</v>
      </c>
      <c r="J6752">
        <v>0</v>
      </c>
      <c r="K6752">
        <v>1</v>
      </c>
      <c r="L6752" s="17" t="s">
        <v>162</v>
      </c>
    </row>
    <row r="6753" spans="1:12" x14ac:dyDescent="0.35">
      <c r="A6753" s="1">
        <v>44257</v>
      </c>
      <c r="B6753" s="17" t="s">
        <v>51</v>
      </c>
      <c r="C6753">
        <v>213.470001</v>
      </c>
      <c r="D6753">
        <v>217.53999300000001</v>
      </c>
      <c r="E6753" s="17" t="s">
        <v>0</v>
      </c>
      <c r="F6753" s="17" t="s">
        <v>52</v>
      </c>
      <c r="G6753" s="17" t="s">
        <v>38</v>
      </c>
      <c r="H6753">
        <v>-4.0699920000000134</v>
      </c>
      <c r="I6753">
        <v>-1.8709166732390276E-2</v>
      </c>
      <c r="J6753">
        <v>0</v>
      </c>
      <c r="K6753">
        <v>0</v>
      </c>
      <c r="L6753" s="17" t="s">
        <v>162</v>
      </c>
    </row>
    <row r="6754" spans="1:12" x14ac:dyDescent="0.35">
      <c r="A6754" s="1">
        <v>44258</v>
      </c>
      <c r="B6754" s="17" t="s">
        <v>51</v>
      </c>
      <c r="C6754">
        <v>206</v>
      </c>
      <c r="D6754">
        <v>213.470001</v>
      </c>
      <c r="E6754" s="17" t="s">
        <v>0</v>
      </c>
      <c r="F6754" s="17" t="s">
        <v>52</v>
      </c>
      <c r="G6754" s="17" t="s">
        <v>38</v>
      </c>
      <c r="H6754">
        <v>-7.4700009999999963</v>
      </c>
      <c r="I6754">
        <v>-3.4993211997033702E-2</v>
      </c>
      <c r="J6754">
        <v>0</v>
      </c>
      <c r="K6754">
        <v>0</v>
      </c>
      <c r="L6754" s="17" t="s">
        <v>162</v>
      </c>
    </row>
    <row r="6755" spans="1:12" x14ac:dyDescent="0.35">
      <c r="A6755" s="1">
        <v>44259</v>
      </c>
      <c r="B6755" s="17" t="s">
        <v>51</v>
      </c>
      <c r="C6755">
        <v>205.33000200000001</v>
      </c>
      <c r="D6755">
        <v>206</v>
      </c>
      <c r="E6755" s="17" t="s">
        <v>0</v>
      </c>
      <c r="F6755" s="17" t="s">
        <v>52</v>
      </c>
      <c r="G6755" s="17" t="s">
        <v>38</v>
      </c>
      <c r="H6755">
        <v>-0.66999799999999254</v>
      </c>
      <c r="I6755">
        <v>-3.2524174757281193E-3</v>
      </c>
      <c r="J6755">
        <v>0</v>
      </c>
      <c r="K6755">
        <v>0</v>
      </c>
      <c r="L6755" s="17" t="s">
        <v>162</v>
      </c>
    </row>
    <row r="6756" spans="1:12" x14ac:dyDescent="0.35">
      <c r="A6756" s="1">
        <v>44260</v>
      </c>
      <c r="B6756" s="17" t="s">
        <v>51</v>
      </c>
      <c r="C6756">
        <v>210.759995</v>
      </c>
      <c r="D6756">
        <v>205.33000200000001</v>
      </c>
      <c r="E6756" s="17" t="s">
        <v>0</v>
      </c>
      <c r="F6756" s="17" t="s">
        <v>52</v>
      </c>
      <c r="G6756" s="17" t="s">
        <v>38</v>
      </c>
      <c r="H6756">
        <v>5.4299929999999961</v>
      </c>
      <c r="I6756">
        <v>2.644520015151023E-2</v>
      </c>
      <c r="J6756">
        <v>0</v>
      </c>
      <c r="K6756">
        <v>1</v>
      </c>
      <c r="L6756" s="17" t="s">
        <v>162</v>
      </c>
    </row>
    <row r="6757" spans="1:12" x14ac:dyDescent="0.35">
      <c r="A6757" s="1">
        <v>44263</v>
      </c>
      <c r="B6757" s="17" t="s">
        <v>51</v>
      </c>
      <c r="C6757">
        <v>207.720001</v>
      </c>
      <c r="D6757">
        <v>210.759995</v>
      </c>
      <c r="E6757" s="17" t="s">
        <v>0</v>
      </c>
      <c r="F6757" s="17" t="s">
        <v>52</v>
      </c>
      <c r="G6757" s="17" t="s">
        <v>38</v>
      </c>
      <c r="H6757">
        <v>-3.0399940000000072</v>
      </c>
      <c r="I6757">
        <v>-1.4423961245586512E-2</v>
      </c>
      <c r="J6757">
        <v>0</v>
      </c>
      <c r="K6757">
        <v>0</v>
      </c>
      <c r="L6757" s="17" t="s">
        <v>162</v>
      </c>
    </row>
    <row r="6758" spans="1:12" x14ac:dyDescent="0.35">
      <c r="A6758" s="1">
        <v>44264</v>
      </c>
      <c r="B6758" s="17" t="s">
        <v>51</v>
      </c>
      <c r="C6758">
        <v>211.529999</v>
      </c>
      <c r="D6758">
        <v>207.720001</v>
      </c>
      <c r="E6758" s="17" t="s">
        <v>0</v>
      </c>
      <c r="F6758" s="17" t="s">
        <v>52</v>
      </c>
      <c r="G6758" s="17" t="s">
        <v>38</v>
      </c>
      <c r="H6758">
        <v>3.8099980000000073</v>
      </c>
      <c r="I6758">
        <v>1.8341989127951177E-2</v>
      </c>
      <c r="J6758">
        <v>0</v>
      </c>
      <c r="K6758">
        <v>1</v>
      </c>
      <c r="L6758" s="17" t="s">
        <v>162</v>
      </c>
    </row>
    <row r="6759" spans="1:12" x14ac:dyDescent="0.35">
      <c r="A6759" s="1">
        <v>44265</v>
      </c>
      <c r="B6759" s="17" t="s">
        <v>51</v>
      </c>
      <c r="C6759">
        <v>211.96000699999999</v>
      </c>
      <c r="D6759">
        <v>211.529999</v>
      </c>
      <c r="E6759" s="17" t="s">
        <v>0</v>
      </c>
      <c r="F6759" s="17" t="s">
        <v>52</v>
      </c>
      <c r="G6759" s="17" t="s">
        <v>38</v>
      </c>
      <c r="H6759">
        <v>0.43000799999998662</v>
      </c>
      <c r="I6759">
        <v>2.032846414375422E-3</v>
      </c>
      <c r="J6759">
        <v>0</v>
      </c>
      <c r="K6759">
        <v>1</v>
      </c>
      <c r="L6759" s="17" t="s">
        <v>162</v>
      </c>
    </row>
    <row r="6760" spans="1:12" x14ac:dyDescent="0.35">
      <c r="A6760" s="1">
        <v>44266</v>
      </c>
      <c r="B6760" s="17" t="s">
        <v>51</v>
      </c>
      <c r="C6760">
        <v>215.949997</v>
      </c>
      <c r="D6760">
        <v>211.96000699999999</v>
      </c>
      <c r="E6760" s="17" t="s">
        <v>0</v>
      </c>
      <c r="F6760" s="17" t="s">
        <v>52</v>
      </c>
      <c r="G6760" s="17" t="s">
        <v>38</v>
      </c>
      <c r="H6760">
        <v>3.9899900000000059</v>
      </c>
      <c r="I6760">
        <v>1.8824258672533477E-2</v>
      </c>
      <c r="J6760">
        <v>0</v>
      </c>
      <c r="K6760">
        <v>1</v>
      </c>
      <c r="L6760" s="17" t="s">
        <v>162</v>
      </c>
    </row>
    <row r="6761" spans="1:12" x14ac:dyDescent="0.35">
      <c r="A6761" s="1">
        <v>44267</v>
      </c>
      <c r="B6761" s="17" t="s">
        <v>51</v>
      </c>
      <c r="C6761">
        <v>212.21000699999999</v>
      </c>
      <c r="D6761">
        <v>215.949997</v>
      </c>
      <c r="E6761" s="17" t="s">
        <v>0</v>
      </c>
      <c r="F6761" s="17" t="s">
        <v>52</v>
      </c>
      <c r="G6761" s="17" t="s">
        <v>38</v>
      </c>
      <c r="H6761">
        <v>-3.7399900000000059</v>
      </c>
      <c r="I6761">
        <v>-1.7318777735384761E-2</v>
      </c>
      <c r="J6761">
        <v>0</v>
      </c>
      <c r="K6761">
        <v>0</v>
      </c>
      <c r="L6761" s="17" t="s">
        <v>162</v>
      </c>
    </row>
    <row r="6762" spans="1:12" x14ac:dyDescent="0.35">
      <c r="A6762" s="1">
        <v>44270</v>
      </c>
      <c r="B6762" s="17" t="s">
        <v>51</v>
      </c>
      <c r="C6762">
        <v>212.800003</v>
      </c>
      <c r="D6762">
        <v>212.21000699999999</v>
      </c>
      <c r="E6762" s="17" t="s">
        <v>0</v>
      </c>
      <c r="F6762" s="17" t="s">
        <v>52</v>
      </c>
      <c r="G6762" s="17" t="s">
        <v>38</v>
      </c>
      <c r="H6762">
        <v>0.58999600000001351</v>
      </c>
      <c r="I6762">
        <v>2.7802458910432697E-3</v>
      </c>
      <c r="J6762">
        <v>0</v>
      </c>
      <c r="K6762">
        <v>1</v>
      </c>
      <c r="L6762" s="17" t="s">
        <v>162</v>
      </c>
    </row>
    <row r="6763" spans="1:12" x14ac:dyDescent="0.35">
      <c r="A6763" s="1">
        <v>44271</v>
      </c>
      <c r="B6763" s="17" t="s">
        <v>51</v>
      </c>
      <c r="C6763">
        <v>214.479996</v>
      </c>
      <c r="D6763">
        <v>212.800003</v>
      </c>
      <c r="E6763" s="17" t="s">
        <v>0</v>
      </c>
      <c r="F6763" s="17" t="s">
        <v>52</v>
      </c>
      <c r="G6763" s="17" t="s">
        <v>38</v>
      </c>
      <c r="H6763">
        <v>1.6799929999999961</v>
      </c>
      <c r="I6763">
        <v>7.8947038360708856E-3</v>
      </c>
      <c r="J6763">
        <v>0</v>
      </c>
      <c r="K6763">
        <v>1</v>
      </c>
      <c r="L6763" s="17" t="s">
        <v>162</v>
      </c>
    </row>
    <row r="6764" spans="1:12" x14ac:dyDescent="0.35">
      <c r="A6764" s="1">
        <v>44272</v>
      </c>
      <c r="B6764" s="17" t="s">
        <v>51</v>
      </c>
      <c r="C6764">
        <v>213.11999499999999</v>
      </c>
      <c r="D6764">
        <v>214.479996</v>
      </c>
      <c r="E6764" s="17" t="s">
        <v>0</v>
      </c>
      <c r="F6764" s="17" t="s">
        <v>52</v>
      </c>
      <c r="G6764" s="17" t="s">
        <v>38</v>
      </c>
      <c r="H6764">
        <v>-1.3600010000000111</v>
      </c>
      <c r="I6764">
        <v>-6.3409223487677193E-3</v>
      </c>
      <c r="J6764">
        <v>0</v>
      </c>
      <c r="K6764">
        <v>0</v>
      </c>
      <c r="L6764" s="17" t="s">
        <v>162</v>
      </c>
    </row>
    <row r="6765" spans="1:12" x14ac:dyDescent="0.35">
      <c r="A6765" s="1">
        <v>44273</v>
      </c>
      <c r="B6765" s="17" t="s">
        <v>51</v>
      </c>
      <c r="C6765">
        <v>209.479996</v>
      </c>
      <c r="D6765">
        <v>213.11999499999999</v>
      </c>
      <c r="E6765" s="17" t="s">
        <v>0</v>
      </c>
      <c r="F6765" s="17" t="s">
        <v>52</v>
      </c>
      <c r="G6765" s="17" t="s">
        <v>38</v>
      </c>
      <c r="H6765">
        <v>-3.6399989999999889</v>
      </c>
      <c r="I6765">
        <v>-1.7079575288090586E-2</v>
      </c>
      <c r="J6765">
        <v>0</v>
      </c>
      <c r="K6765">
        <v>0</v>
      </c>
      <c r="L6765" s="17" t="s">
        <v>162</v>
      </c>
    </row>
    <row r="6766" spans="1:12" x14ac:dyDescent="0.35">
      <c r="A6766" s="1">
        <v>44274</v>
      </c>
      <c r="B6766" s="17" t="s">
        <v>51</v>
      </c>
      <c r="C6766">
        <v>212.199997</v>
      </c>
      <c r="D6766">
        <v>209.479996</v>
      </c>
      <c r="E6766" s="17" t="s">
        <v>0</v>
      </c>
      <c r="F6766" s="17" t="s">
        <v>52</v>
      </c>
      <c r="G6766" s="17" t="s">
        <v>38</v>
      </c>
      <c r="H6766">
        <v>2.7200009999999963</v>
      </c>
      <c r="I6766">
        <v>1.2984538151318259E-2</v>
      </c>
      <c r="J6766">
        <v>0</v>
      </c>
      <c r="K6766">
        <v>1</v>
      </c>
      <c r="L6766" s="17" t="s">
        <v>162</v>
      </c>
    </row>
    <row r="6767" spans="1:12" x14ac:dyDescent="0.35">
      <c r="A6767" s="1">
        <v>44277</v>
      </c>
      <c r="B6767" s="17" t="s">
        <v>51</v>
      </c>
      <c r="C6767">
        <v>215.16999799999999</v>
      </c>
      <c r="D6767">
        <v>212.199997</v>
      </c>
      <c r="E6767" s="17" t="s">
        <v>0</v>
      </c>
      <c r="F6767" s="17" t="s">
        <v>52</v>
      </c>
      <c r="G6767" s="17" t="s">
        <v>38</v>
      </c>
      <c r="H6767">
        <v>2.9700009999999963</v>
      </c>
      <c r="I6767">
        <v>1.399623488213337E-2</v>
      </c>
      <c r="J6767">
        <v>0</v>
      </c>
      <c r="K6767">
        <v>1</v>
      </c>
      <c r="L6767" s="17" t="s">
        <v>162</v>
      </c>
    </row>
    <row r="6768" spans="1:12" x14ac:dyDescent="0.35">
      <c r="A6768" s="1">
        <v>44278</v>
      </c>
      <c r="B6768" s="17" t="s">
        <v>51</v>
      </c>
      <c r="C6768">
        <v>215</v>
      </c>
      <c r="D6768">
        <v>215.16999799999999</v>
      </c>
      <c r="E6768" s="17" t="s">
        <v>0</v>
      </c>
      <c r="F6768" s="17" t="s">
        <v>52</v>
      </c>
      <c r="G6768" s="17" t="s">
        <v>38</v>
      </c>
      <c r="H6768">
        <v>-0.16999799999999254</v>
      </c>
      <c r="I6768">
        <v>-7.9006367792963661E-4</v>
      </c>
      <c r="J6768">
        <v>0</v>
      </c>
      <c r="K6768">
        <v>0</v>
      </c>
      <c r="L6768" s="17" t="s">
        <v>162</v>
      </c>
    </row>
    <row r="6769" spans="1:12" x14ac:dyDescent="0.35">
      <c r="A6769" s="1">
        <v>44279</v>
      </c>
      <c r="B6769" s="17" t="s">
        <v>51</v>
      </c>
      <c r="C6769">
        <v>209.529999</v>
      </c>
      <c r="D6769">
        <v>215</v>
      </c>
      <c r="E6769" s="17" t="s">
        <v>0</v>
      </c>
      <c r="F6769" s="17" t="s">
        <v>52</v>
      </c>
      <c r="G6769" s="17" t="s">
        <v>38</v>
      </c>
      <c r="H6769">
        <v>-5.4700009999999963</v>
      </c>
      <c r="I6769">
        <v>-2.5441865116279053E-2</v>
      </c>
      <c r="J6769">
        <v>0</v>
      </c>
      <c r="K6769">
        <v>0</v>
      </c>
      <c r="L6769" s="17" t="s">
        <v>162</v>
      </c>
    </row>
    <row r="6770" spans="1:12" x14ac:dyDescent="0.35">
      <c r="A6770" s="1">
        <v>44280</v>
      </c>
      <c r="B6770" s="17" t="s">
        <v>51</v>
      </c>
      <c r="C6770">
        <v>205.44000199999999</v>
      </c>
      <c r="D6770">
        <v>209.529999</v>
      </c>
      <c r="E6770" s="17" t="s">
        <v>0</v>
      </c>
      <c r="F6770" s="17" t="s">
        <v>52</v>
      </c>
      <c r="G6770" s="17" t="s">
        <v>38</v>
      </c>
      <c r="H6770">
        <v>-4.089997000000011</v>
      </c>
      <c r="I6770">
        <v>-1.951986359719312E-2</v>
      </c>
      <c r="J6770">
        <v>0</v>
      </c>
      <c r="K6770">
        <v>0</v>
      </c>
      <c r="L6770" s="17" t="s">
        <v>162</v>
      </c>
    </row>
    <row r="6771" spans="1:12" x14ac:dyDescent="0.35">
      <c r="A6771" s="1">
        <v>44281</v>
      </c>
      <c r="B6771" s="17" t="s">
        <v>51</v>
      </c>
      <c r="C6771">
        <v>209.08999600000001</v>
      </c>
      <c r="D6771">
        <v>205.44000199999999</v>
      </c>
      <c r="E6771" s="17" t="s">
        <v>0</v>
      </c>
      <c r="F6771" s="17" t="s">
        <v>52</v>
      </c>
      <c r="G6771" s="17" t="s">
        <v>38</v>
      </c>
      <c r="H6771">
        <v>3.6499940000000208</v>
      </c>
      <c r="I6771">
        <v>1.776671516971666E-2</v>
      </c>
      <c r="J6771">
        <v>0</v>
      </c>
      <c r="K6771">
        <v>1</v>
      </c>
      <c r="L6771" s="17" t="s">
        <v>162</v>
      </c>
    </row>
    <row r="6772" spans="1:12" x14ac:dyDescent="0.35">
      <c r="A6772" s="1">
        <v>44284</v>
      </c>
      <c r="B6772" s="17" t="s">
        <v>51</v>
      </c>
      <c r="C6772">
        <v>210.770004</v>
      </c>
      <c r="D6772">
        <v>209.08999600000001</v>
      </c>
      <c r="E6772" s="17" t="s">
        <v>0</v>
      </c>
      <c r="F6772" s="17" t="s">
        <v>52</v>
      </c>
      <c r="G6772" s="17" t="s">
        <v>38</v>
      </c>
      <c r="H6772">
        <v>1.6800079999999866</v>
      </c>
      <c r="I6772">
        <v>8.0348559574317767E-3</v>
      </c>
      <c r="J6772">
        <v>0</v>
      </c>
      <c r="K6772">
        <v>1</v>
      </c>
      <c r="L6772" s="17" t="s">
        <v>162</v>
      </c>
    </row>
    <row r="6773" spans="1:12" x14ac:dyDescent="0.35">
      <c r="A6773" s="1">
        <v>44285</v>
      </c>
      <c r="B6773" s="17" t="s">
        <v>51</v>
      </c>
      <c r="C6773">
        <v>210</v>
      </c>
      <c r="D6773">
        <v>210.770004</v>
      </c>
      <c r="E6773" s="17" t="s">
        <v>0</v>
      </c>
      <c r="F6773" s="17" t="s">
        <v>52</v>
      </c>
      <c r="G6773" s="17" t="s">
        <v>38</v>
      </c>
      <c r="H6773">
        <v>-0.77000400000000013</v>
      </c>
      <c r="I6773">
        <v>-3.6532902471264369E-3</v>
      </c>
      <c r="J6773">
        <v>0</v>
      </c>
      <c r="K6773">
        <v>0</v>
      </c>
      <c r="L6773" s="17" t="s">
        <v>162</v>
      </c>
    </row>
    <row r="6774" spans="1:12" x14ac:dyDescent="0.35">
      <c r="A6774" s="1">
        <v>44286</v>
      </c>
      <c r="B6774" s="17" t="s">
        <v>51</v>
      </c>
      <c r="C6774">
        <v>211.86999499999999</v>
      </c>
      <c r="D6774">
        <v>210</v>
      </c>
      <c r="E6774" s="17" t="s">
        <v>0</v>
      </c>
      <c r="F6774" s="17" t="s">
        <v>52</v>
      </c>
      <c r="G6774" s="17" t="s">
        <v>38</v>
      </c>
      <c r="H6774">
        <v>1.8699949999999887</v>
      </c>
      <c r="I6774">
        <v>8.904738095238042E-3</v>
      </c>
      <c r="J6774">
        <v>0</v>
      </c>
      <c r="K6774">
        <v>1</v>
      </c>
      <c r="L6774" s="17" t="s">
        <v>162</v>
      </c>
    </row>
    <row r="6775" spans="1:12" x14ac:dyDescent="0.35">
      <c r="A6775" s="1">
        <v>44287</v>
      </c>
      <c r="B6775" s="17" t="s">
        <v>51</v>
      </c>
      <c r="C6775">
        <v>218.720001</v>
      </c>
      <c r="D6775">
        <v>211.86999499999999</v>
      </c>
      <c r="E6775" s="17" t="s">
        <v>0</v>
      </c>
      <c r="F6775" s="17" t="s">
        <v>52</v>
      </c>
      <c r="G6775" s="17" t="s">
        <v>38</v>
      </c>
      <c r="H6775">
        <v>6.8500060000000076</v>
      </c>
      <c r="I6775">
        <v>3.2331175539981521E-2</v>
      </c>
      <c r="J6775">
        <v>0</v>
      </c>
      <c r="K6775">
        <v>1</v>
      </c>
      <c r="L6775" s="17" t="s">
        <v>162</v>
      </c>
    </row>
    <row r="6776" spans="1:12" x14ac:dyDescent="0.35">
      <c r="A6776" s="1">
        <v>44291</v>
      </c>
      <c r="B6776" s="17" t="s">
        <v>51</v>
      </c>
      <c r="C6776">
        <v>220.28999300000001</v>
      </c>
      <c r="D6776">
        <v>218.720001</v>
      </c>
      <c r="E6776" s="17" t="s">
        <v>0</v>
      </c>
      <c r="F6776" s="17" t="s">
        <v>52</v>
      </c>
      <c r="G6776" s="17" t="s">
        <v>38</v>
      </c>
      <c r="H6776">
        <v>1.5699920000000134</v>
      </c>
      <c r="I6776">
        <v>7.1780906767644603E-3</v>
      </c>
      <c r="J6776">
        <v>0</v>
      </c>
      <c r="K6776">
        <v>1</v>
      </c>
      <c r="L6776" s="17" t="s">
        <v>162</v>
      </c>
    </row>
    <row r="6777" spans="1:12" x14ac:dyDescent="0.35">
      <c r="A6777" s="1">
        <v>44292</v>
      </c>
      <c r="B6777" s="17" t="s">
        <v>51</v>
      </c>
      <c r="C6777">
        <v>221.08999600000001</v>
      </c>
      <c r="D6777">
        <v>220.28999300000001</v>
      </c>
      <c r="E6777" s="17" t="s">
        <v>0</v>
      </c>
      <c r="F6777" s="17" t="s">
        <v>52</v>
      </c>
      <c r="G6777" s="17" t="s">
        <v>38</v>
      </c>
      <c r="H6777">
        <v>0.80000300000000379</v>
      </c>
      <c r="I6777">
        <v>3.6315902919839111E-3</v>
      </c>
      <c r="J6777">
        <v>0</v>
      </c>
      <c r="K6777">
        <v>1</v>
      </c>
      <c r="L6777" s="17" t="s">
        <v>162</v>
      </c>
    </row>
    <row r="6778" spans="1:12" x14ac:dyDescent="0.35">
      <c r="A6778" s="1">
        <v>44293</v>
      </c>
      <c r="B6778" s="17" t="s">
        <v>51</v>
      </c>
      <c r="C6778">
        <v>220.78999300000001</v>
      </c>
      <c r="D6778">
        <v>221.08999600000001</v>
      </c>
      <c r="E6778" s="17" t="s">
        <v>0</v>
      </c>
      <c r="F6778" s="17" t="s">
        <v>52</v>
      </c>
      <c r="G6778" s="17" t="s">
        <v>38</v>
      </c>
      <c r="H6778">
        <v>-0.30000300000000379</v>
      </c>
      <c r="I6778">
        <v>-1.3569270678353252E-3</v>
      </c>
      <c r="J6778">
        <v>0</v>
      </c>
      <c r="K6778">
        <v>0</v>
      </c>
      <c r="L6778" s="17" t="s">
        <v>162</v>
      </c>
    </row>
    <row r="6779" spans="1:12" x14ac:dyDescent="0.35">
      <c r="A6779" s="1">
        <v>44294</v>
      </c>
      <c r="B6779" s="17" t="s">
        <v>51</v>
      </c>
      <c r="C6779">
        <v>224.449997</v>
      </c>
      <c r="D6779">
        <v>220.78999300000001</v>
      </c>
      <c r="E6779" s="17" t="s">
        <v>0</v>
      </c>
      <c r="F6779" s="17" t="s">
        <v>52</v>
      </c>
      <c r="G6779" s="17" t="s">
        <v>38</v>
      </c>
      <c r="H6779">
        <v>3.6600039999999865</v>
      </c>
      <c r="I6779">
        <v>1.6576856361420266E-2</v>
      </c>
      <c r="J6779">
        <v>0</v>
      </c>
      <c r="K6779">
        <v>1</v>
      </c>
      <c r="L6779" s="17" t="s">
        <v>162</v>
      </c>
    </row>
    <row r="6780" spans="1:12" x14ac:dyDescent="0.35">
      <c r="A6780" s="1">
        <v>44295</v>
      </c>
      <c r="B6780" s="17" t="s">
        <v>51</v>
      </c>
      <c r="C6780">
        <v>231.279999</v>
      </c>
      <c r="D6780">
        <v>224.449997</v>
      </c>
      <c r="E6780" s="17" t="s">
        <v>0</v>
      </c>
      <c r="F6780" s="17" t="s">
        <v>52</v>
      </c>
      <c r="G6780" s="17" t="s">
        <v>38</v>
      </c>
      <c r="H6780">
        <v>6.8300020000000075</v>
      </c>
      <c r="I6780">
        <v>3.0429949170371375E-2</v>
      </c>
      <c r="J6780">
        <v>0</v>
      </c>
      <c r="K6780">
        <v>1</v>
      </c>
      <c r="L6780" s="17" t="s">
        <v>162</v>
      </c>
    </row>
    <row r="6781" spans="1:12" x14ac:dyDescent="0.35">
      <c r="A6781" s="1">
        <v>44298</v>
      </c>
      <c r="B6781" s="17" t="s">
        <v>51</v>
      </c>
      <c r="C6781">
        <v>228.759995</v>
      </c>
      <c r="D6781">
        <v>231.279999</v>
      </c>
      <c r="E6781" s="17" t="s">
        <v>0</v>
      </c>
      <c r="F6781" s="17" t="s">
        <v>52</v>
      </c>
      <c r="G6781" s="17" t="s">
        <v>38</v>
      </c>
      <c r="H6781">
        <v>-2.5200040000000001</v>
      </c>
      <c r="I6781">
        <v>-1.0895901119404623E-2</v>
      </c>
      <c r="J6781">
        <v>0</v>
      </c>
      <c r="K6781">
        <v>0</v>
      </c>
      <c r="L6781" s="17" t="s">
        <v>162</v>
      </c>
    </row>
    <row r="6782" spans="1:12" x14ac:dyDescent="0.35">
      <c r="A6782" s="1">
        <v>44299</v>
      </c>
      <c r="B6782" s="17" t="s">
        <v>51</v>
      </c>
      <c r="C6782">
        <v>232</v>
      </c>
      <c r="D6782">
        <v>228.759995</v>
      </c>
      <c r="E6782" s="17" t="s">
        <v>0</v>
      </c>
      <c r="F6782" s="17" t="s">
        <v>52</v>
      </c>
      <c r="G6782" s="17" t="s">
        <v>38</v>
      </c>
      <c r="H6782">
        <v>3.2400049999999965</v>
      </c>
      <c r="I6782">
        <v>1.416333743144205E-2</v>
      </c>
      <c r="J6782">
        <v>0</v>
      </c>
      <c r="K6782">
        <v>1</v>
      </c>
      <c r="L6782" s="17" t="s">
        <v>162</v>
      </c>
    </row>
    <row r="6783" spans="1:12" x14ac:dyDescent="0.35">
      <c r="A6783" s="1">
        <v>44300</v>
      </c>
      <c r="B6783" s="17" t="s">
        <v>51</v>
      </c>
      <c r="C6783">
        <v>228.020004</v>
      </c>
      <c r="D6783">
        <v>232</v>
      </c>
      <c r="E6783" s="17" t="s">
        <v>0</v>
      </c>
      <c r="F6783" s="17" t="s">
        <v>52</v>
      </c>
      <c r="G6783" s="17" t="s">
        <v>38</v>
      </c>
      <c r="H6783">
        <v>-3.9799959999999999</v>
      </c>
      <c r="I6783">
        <v>-1.7155155172413793E-2</v>
      </c>
      <c r="J6783">
        <v>0</v>
      </c>
      <c r="K6783">
        <v>0</v>
      </c>
      <c r="L6783" s="17" t="s">
        <v>162</v>
      </c>
    </row>
    <row r="6784" spans="1:12" x14ac:dyDescent="0.35">
      <c r="A6784" s="1">
        <v>44301</v>
      </c>
      <c r="B6784" s="17" t="s">
        <v>51</v>
      </c>
      <c r="C6784">
        <v>233</v>
      </c>
      <c r="D6784">
        <v>228.020004</v>
      </c>
      <c r="E6784" s="17" t="s">
        <v>0</v>
      </c>
      <c r="F6784" s="17" t="s">
        <v>52</v>
      </c>
      <c r="G6784" s="17" t="s">
        <v>38</v>
      </c>
      <c r="H6784">
        <v>4.9799959999999999</v>
      </c>
      <c r="I6784">
        <v>2.1840171531617023E-2</v>
      </c>
      <c r="J6784">
        <v>0</v>
      </c>
      <c r="K6784">
        <v>1</v>
      </c>
      <c r="L6784" s="17" t="s">
        <v>162</v>
      </c>
    </row>
    <row r="6785" spans="1:12" x14ac:dyDescent="0.35">
      <c r="A6785" s="1">
        <v>44302</v>
      </c>
      <c r="B6785" s="17" t="s">
        <v>51</v>
      </c>
      <c r="C6785">
        <v>231.91000399999999</v>
      </c>
      <c r="D6785">
        <v>233</v>
      </c>
      <c r="E6785" s="17" t="s">
        <v>0</v>
      </c>
      <c r="F6785" s="17" t="s">
        <v>52</v>
      </c>
      <c r="G6785" s="17" t="s">
        <v>38</v>
      </c>
      <c r="H6785">
        <v>-1.0899960000000135</v>
      </c>
      <c r="I6785">
        <v>-4.6780944206009168E-3</v>
      </c>
      <c r="J6785">
        <v>0</v>
      </c>
      <c r="K6785">
        <v>0</v>
      </c>
      <c r="L6785" s="17" t="s">
        <v>162</v>
      </c>
    </row>
    <row r="6786" spans="1:12" x14ac:dyDescent="0.35">
      <c r="A6786" s="1">
        <v>44305</v>
      </c>
      <c r="B6786" s="17" t="s">
        <v>51</v>
      </c>
      <c r="C6786">
        <v>230.5</v>
      </c>
      <c r="D6786">
        <v>231.91000399999999</v>
      </c>
      <c r="E6786" s="17" t="s">
        <v>0</v>
      </c>
      <c r="F6786" s="17" t="s">
        <v>52</v>
      </c>
      <c r="G6786" s="17" t="s">
        <v>38</v>
      </c>
      <c r="H6786">
        <v>-1.4100039999999865</v>
      </c>
      <c r="I6786">
        <v>-6.0799619493775115E-3</v>
      </c>
      <c r="J6786">
        <v>0</v>
      </c>
      <c r="K6786">
        <v>0</v>
      </c>
      <c r="L6786" s="17" t="s">
        <v>162</v>
      </c>
    </row>
    <row r="6787" spans="1:12" x14ac:dyDescent="0.35">
      <c r="A6787" s="1">
        <v>44306</v>
      </c>
      <c r="B6787" s="17" t="s">
        <v>51</v>
      </c>
      <c r="C6787">
        <v>227.96000699999999</v>
      </c>
      <c r="D6787">
        <v>230.5</v>
      </c>
      <c r="E6787" s="17" t="s">
        <v>0</v>
      </c>
      <c r="F6787" s="17" t="s">
        <v>52</v>
      </c>
      <c r="G6787" s="17" t="s">
        <v>38</v>
      </c>
      <c r="H6787">
        <v>-2.5399930000000097</v>
      </c>
      <c r="I6787">
        <v>-1.1019492407809153E-2</v>
      </c>
      <c r="J6787">
        <v>0</v>
      </c>
      <c r="K6787">
        <v>0</v>
      </c>
      <c r="L6787" s="17" t="s">
        <v>162</v>
      </c>
    </row>
    <row r="6788" spans="1:12" x14ac:dyDescent="0.35">
      <c r="A6788" s="1">
        <v>44307</v>
      </c>
      <c r="B6788" s="17" t="s">
        <v>51</v>
      </c>
      <c r="C6788">
        <v>230.55999800000001</v>
      </c>
      <c r="D6788">
        <v>227.96000699999999</v>
      </c>
      <c r="E6788" s="17" t="s">
        <v>0</v>
      </c>
      <c r="F6788" s="17" t="s">
        <v>52</v>
      </c>
      <c r="G6788" s="17" t="s">
        <v>38</v>
      </c>
      <c r="H6788">
        <v>2.599991000000017</v>
      </c>
      <c r="I6788">
        <v>1.1405469907710686E-2</v>
      </c>
      <c r="J6788">
        <v>0</v>
      </c>
      <c r="K6788">
        <v>1</v>
      </c>
      <c r="L6788" s="17" t="s">
        <v>162</v>
      </c>
    </row>
    <row r="6789" spans="1:12" x14ac:dyDescent="0.35">
      <c r="A6789" s="1">
        <v>44308</v>
      </c>
      <c r="B6789" s="17" t="s">
        <v>51</v>
      </c>
      <c r="C6789">
        <v>231.35000600000001</v>
      </c>
      <c r="D6789">
        <v>230.55999800000001</v>
      </c>
      <c r="E6789" s="17" t="s">
        <v>0</v>
      </c>
      <c r="F6789" s="17" t="s">
        <v>52</v>
      </c>
      <c r="G6789" s="17" t="s">
        <v>38</v>
      </c>
      <c r="H6789">
        <v>0.79000800000000027</v>
      </c>
      <c r="I6789">
        <v>3.4264747000908643E-3</v>
      </c>
      <c r="J6789">
        <v>0</v>
      </c>
      <c r="K6789">
        <v>1</v>
      </c>
      <c r="L6789" s="17" t="s">
        <v>162</v>
      </c>
    </row>
    <row r="6790" spans="1:12" x14ac:dyDescent="0.35">
      <c r="A6790" s="1">
        <v>44309</v>
      </c>
      <c r="B6790" s="17" t="s">
        <v>51</v>
      </c>
      <c r="C6790">
        <v>233.509995</v>
      </c>
      <c r="D6790">
        <v>231.35000600000001</v>
      </c>
      <c r="E6790" s="17" t="s">
        <v>0</v>
      </c>
      <c r="F6790" s="17" t="s">
        <v>52</v>
      </c>
      <c r="G6790" s="17" t="s">
        <v>38</v>
      </c>
      <c r="H6790">
        <v>2.1599889999999959</v>
      </c>
      <c r="I6790">
        <v>9.3364553446348125E-3</v>
      </c>
      <c r="J6790">
        <v>0</v>
      </c>
      <c r="K6790">
        <v>1</v>
      </c>
      <c r="L6790" s="17" t="s">
        <v>162</v>
      </c>
    </row>
    <row r="6791" spans="1:12" x14ac:dyDescent="0.35">
      <c r="A6791" s="1">
        <v>44312</v>
      </c>
      <c r="B6791" s="17" t="s">
        <v>51</v>
      </c>
      <c r="C6791">
        <v>235.46000699999999</v>
      </c>
      <c r="D6791">
        <v>233.509995</v>
      </c>
      <c r="E6791" s="17" t="s">
        <v>0</v>
      </c>
      <c r="F6791" s="17" t="s">
        <v>52</v>
      </c>
      <c r="G6791" s="17" t="s">
        <v>38</v>
      </c>
      <c r="H6791">
        <v>1.9500119999999868</v>
      </c>
      <c r="I6791">
        <v>8.3508716618318057E-3</v>
      </c>
      <c r="J6791">
        <v>0</v>
      </c>
      <c r="K6791">
        <v>1</v>
      </c>
      <c r="L6791" s="17" t="s">
        <v>162</v>
      </c>
    </row>
    <row r="6792" spans="1:12" x14ac:dyDescent="0.35">
      <c r="A6792" s="1">
        <v>44313</v>
      </c>
      <c r="B6792" s="17" t="s">
        <v>51</v>
      </c>
      <c r="C6792">
        <v>234.21000699999999</v>
      </c>
      <c r="D6792">
        <v>235.46000699999999</v>
      </c>
      <c r="E6792" s="17" t="s">
        <v>0</v>
      </c>
      <c r="F6792" s="17" t="s">
        <v>52</v>
      </c>
      <c r="G6792" s="17" t="s">
        <v>38</v>
      </c>
      <c r="H6792">
        <v>-1.25</v>
      </c>
      <c r="I6792">
        <v>-5.3087571682608505E-3</v>
      </c>
      <c r="J6792">
        <v>0</v>
      </c>
      <c r="K6792">
        <v>0</v>
      </c>
      <c r="L6792" s="17" t="s">
        <v>162</v>
      </c>
    </row>
    <row r="6793" spans="1:12" x14ac:dyDescent="0.35">
      <c r="A6793" s="1">
        <v>44314</v>
      </c>
      <c r="B6793" s="17" t="s">
        <v>51</v>
      </c>
      <c r="C6793">
        <v>236.88000500000001</v>
      </c>
      <c r="D6793">
        <v>234.21000699999999</v>
      </c>
      <c r="E6793" s="17" t="s">
        <v>0</v>
      </c>
      <c r="F6793" s="17" t="s">
        <v>52</v>
      </c>
      <c r="G6793" s="17" t="s">
        <v>38</v>
      </c>
      <c r="H6793">
        <v>2.669998000000021</v>
      </c>
      <c r="I6793">
        <v>1.1400016737969787E-2</v>
      </c>
      <c r="J6793">
        <v>0</v>
      </c>
      <c r="K6793">
        <v>1</v>
      </c>
      <c r="L6793" s="17" t="s">
        <v>162</v>
      </c>
    </row>
    <row r="6794" spans="1:12" x14ac:dyDescent="0.35">
      <c r="A6794" s="1">
        <v>44315</v>
      </c>
      <c r="B6794" s="17" t="s">
        <v>51</v>
      </c>
      <c r="C6794">
        <v>234.36000100000001</v>
      </c>
      <c r="D6794">
        <v>236.88000500000001</v>
      </c>
      <c r="E6794" s="17" t="s">
        <v>0</v>
      </c>
      <c r="F6794" s="17" t="s">
        <v>52</v>
      </c>
      <c r="G6794" s="17" t="s">
        <v>38</v>
      </c>
      <c r="H6794">
        <v>-2.5200040000000001</v>
      </c>
      <c r="I6794">
        <v>-1.0638314533976812E-2</v>
      </c>
      <c r="J6794">
        <v>0</v>
      </c>
      <c r="K6794">
        <v>0</v>
      </c>
      <c r="L6794" s="17" t="s">
        <v>162</v>
      </c>
    </row>
    <row r="6795" spans="1:12" x14ac:dyDescent="0.35">
      <c r="A6795" s="1">
        <v>44316</v>
      </c>
      <c r="B6795" s="17" t="s">
        <v>51</v>
      </c>
      <c r="C6795">
        <v>230.320007</v>
      </c>
      <c r="D6795">
        <v>234.36000100000001</v>
      </c>
      <c r="E6795" s="17" t="s">
        <v>0</v>
      </c>
      <c r="F6795" s="17" t="s">
        <v>52</v>
      </c>
      <c r="G6795" s="17" t="s">
        <v>38</v>
      </c>
      <c r="H6795">
        <v>-4.0399940000000072</v>
      </c>
      <c r="I6795">
        <v>-1.7238410918081568E-2</v>
      </c>
      <c r="J6795">
        <v>0</v>
      </c>
      <c r="K6795">
        <v>0</v>
      </c>
      <c r="L6795" s="17" t="s">
        <v>162</v>
      </c>
    </row>
    <row r="6796" spans="1:12" x14ac:dyDescent="0.35">
      <c r="A6796" s="1">
        <v>44319</v>
      </c>
      <c r="B6796" s="17" t="s">
        <v>51</v>
      </c>
      <c r="C6796">
        <v>223.759995</v>
      </c>
      <c r="D6796">
        <v>230.320007</v>
      </c>
      <c r="E6796" s="17" t="s">
        <v>0</v>
      </c>
      <c r="F6796" s="17" t="s">
        <v>52</v>
      </c>
      <c r="G6796" s="17" t="s">
        <v>38</v>
      </c>
      <c r="H6796">
        <v>-6.5600120000000004</v>
      </c>
      <c r="I6796">
        <v>-2.8482163080170451E-2</v>
      </c>
      <c r="J6796">
        <v>0</v>
      </c>
      <c r="K6796">
        <v>0</v>
      </c>
      <c r="L6796" s="17" t="s">
        <v>162</v>
      </c>
    </row>
    <row r="6797" spans="1:12" x14ac:dyDescent="0.35">
      <c r="A6797" s="1">
        <v>44320</v>
      </c>
      <c r="B6797" s="17" t="s">
        <v>51</v>
      </c>
      <c r="C6797">
        <v>217.179993</v>
      </c>
      <c r="D6797">
        <v>223.759995</v>
      </c>
      <c r="E6797" s="17" t="s">
        <v>0</v>
      </c>
      <c r="F6797" s="17" t="s">
        <v>52</v>
      </c>
      <c r="G6797" s="17" t="s">
        <v>38</v>
      </c>
      <c r="H6797">
        <v>-6.5800020000000075</v>
      </c>
      <c r="I6797">
        <v>-2.9406516567002994E-2</v>
      </c>
      <c r="J6797">
        <v>0</v>
      </c>
      <c r="K6797">
        <v>0</v>
      </c>
      <c r="L6797" s="17" t="s">
        <v>162</v>
      </c>
    </row>
    <row r="6798" spans="1:12" x14ac:dyDescent="0.35">
      <c r="A6798" s="1">
        <v>44321</v>
      </c>
      <c r="B6798" s="17" t="s">
        <v>51</v>
      </c>
      <c r="C6798">
        <v>215.39999399999999</v>
      </c>
      <c r="D6798">
        <v>217.179993</v>
      </c>
      <c r="E6798" s="17" t="s">
        <v>0</v>
      </c>
      <c r="F6798" s="17" t="s">
        <v>52</v>
      </c>
      <c r="G6798" s="17" t="s">
        <v>38</v>
      </c>
      <c r="H6798">
        <v>-1.7799990000000037</v>
      </c>
      <c r="I6798">
        <v>-8.1959621391092113E-3</v>
      </c>
      <c r="J6798">
        <v>0</v>
      </c>
      <c r="K6798">
        <v>0</v>
      </c>
      <c r="L6798" s="17" t="s">
        <v>162</v>
      </c>
    </row>
    <row r="6799" spans="1:12" x14ac:dyDescent="0.35">
      <c r="A6799" s="1">
        <v>44322</v>
      </c>
      <c r="B6799" s="17" t="s">
        <v>51</v>
      </c>
      <c r="C6799">
        <v>218.050003</v>
      </c>
      <c r="D6799">
        <v>215.39999399999999</v>
      </c>
      <c r="E6799" s="17" t="s">
        <v>0</v>
      </c>
      <c r="F6799" s="17" t="s">
        <v>52</v>
      </c>
      <c r="G6799" s="17" t="s">
        <v>38</v>
      </c>
      <c r="H6799">
        <v>2.6500090000000114</v>
      </c>
      <c r="I6799">
        <v>1.2302734790234077E-2</v>
      </c>
      <c r="J6799">
        <v>0</v>
      </c>
      <c r="K6799">
        <v>1</v>
      </c>
      <c r="L6799" s="17" t="s">
        <v>162</v>
      </c>
    </row>
    <row r="6800" spans="1:12" x14ac:dyDescent="0.35">
      <c r="A6800" s="1">
        <v>44323</v>
      </c>
      <c r="B6800" s="17" t="s">
        <v>51</v>
      </c>
      <c r="C6800">
        <v>216.5</v>
      </c>
      <c r="D6800">
        <v>218.050003</v>
      </c>
      <c r="E6800" s="17" t="s">
        <v>0</v>
      </c>
      <c r="F6800" s="17" t="s">
        <v>52</v>
      </c>
      <c r="G6800" s="17" t="s">
        <v>38</v>
      </c>
      <c r="H6800">
        <v>-1.5500030000000038</v>
      </c>
      <c r="I6800">
        <v>-7.1084750225846307E-3</v>
      </c>
      <c r="J6800">
        <v>0</v>
      </c>
      <c r="K6800">
        <v>0</v>
      </c>
      <c r="L6800" s="17" t="s">
        <v>162</v>
      </c>
    </row>
    <row r="6801" spans="1:12" x14ac:dyDescent="0.35">
      <c r="A6801" s="1">
        <v>44326</v>
      </c>
      <c r="B6801" s="17" t="s">
        <v>51</v>
      </c>
      <c r="C6801">
        <v>213.88999899999999</v>
      </c>
      <c r="D6801">
        <v>216.5</v>
      </c>
      <c r="E6801" s="17" t="s">
        <v>0</v>
      </c>
      <c r="F6801" s="17" t="s">
        <v>52</v>
      </c>
      <c r="G6801" s="17" t="s">
        <v>38</v>
      </c>
      <c r="H6801">
        <v>-2.6100010000000111</v>
      </c>
      <c r="I6801">
        <v>-1.2055431870669797E-2</v>
      </c>
      <c r="J6801">
        <v>0</v>
      </c>
      <c r="K6801">
        <v>0</v>
      </c>
      <c r="L6801" s="17" t="s">
        <v>162</v>
      </c>
    </row>
    <row r="6802" spans="1:12" x14ac:dyDescent="0.35">
      <c r="A6802" s="1">
        <v>44327</v>
      </c>
      <c r="B6802" s="17" t="s">
        <v>51</v>
      </c>
      <c r="C6802">
        <v>215.55999800000001</v>
      </c>
      <c r="D6802">
        <v>213.88999899999999</v>
      </c>
      <c r="E6802" s="17" t="s">
        <v>0</v>
      </c>
      <c r="F6802" s="17" t="s">
        <v>52</v>
      </c>
      <c r="G6802" s="17" t="s">
        <v>38</v>
      </c>
      <c r="H6802">
        <v>1.6699990000000184</v>
      </c>
      <c r="I6802">
        <v>7.807747009246648E-3</v>
      </c>
      <c r="J6802">
        <v>0</v>
      </c>
      <c r="K6802">
        <v>1</v>
      </c>
      <c r="L6802" s="17" t="s">
        <v>162</v>
      </c>
    </row>
    <row r="6803" spans="1:12" x14ac:dyDescent="0.35">
      <c r="A6803" s="1">
        <v>44328</v>
      </c>
      <c r="B6803" s="17" t="s">
        <v>51</v>
      </c>
      <c r="C6803">
        <v>210.53999300000001</v>
      </c>
      <c r="D6803">
        <v>215.55999800000001</v>
      </c>
      <c r="E6803" s="17" t="s">
        <v>0</v>
      </c>
      <c r="F6803" s="17" t="s">
        <v>52</v>
      </c>
      <c r="G6803" s="17" t="s">
        <v>38</v>
      </c>
      <c r="H6803">
        <v>-5.0200049999999976</v>
      </c>
      <c r="I6803">
        <v>-2.3288203036632045E-2</v>
      </c>
      <c r="J6803">
        <v>0</v>
      </c>
      <c r="K6803">
        <v>0</v>
      </c>
      <c r="L6803" s="17" t="s">
        <v>162</v>
      </c>
    </row>
    <row r="6804" spans="1:12" x14ac:dyDescent="0.35">
      <c r="A6804" s="1">
        <v>44329</v>
      </c>
      <c r="B6804" s="17" t="s">
        <v>51</v>
      </c>
      <c r="C6804">
        <v>211.86000100000001</v>
      </c>
      <c r="D6804">
        <v>210.53999300000001</v>
      </c>
      <c r="E6804" s="17" t="s">
        <v>0</v>
      </c>
      <c r="F6804" s="17" t="s">
        <v>52</v>
      </c>
      <c r="G6804" s="17" t="s">
        <v>38</v>
      </c>
      <c r="H6804">
        <v>1.3200080000000014</v>
      </c>
      <c r="I6804">
        <v>6.2696306824708663E-3</v>
      </c>
      <c r="J6804">
        <v>0</v>
      </c>
      <c r="K6804">
        <v>1</v>
      </c>
      <c r="L6804" s="17" t="s">
        <v>162</v>
      </c>
    </row>
    <row r="6805" spans="1:12" x14ac:dyDescent="0.35">
      <c r="A6805" s="1">
        <v>44330</v>
      </c>
      <c r="B6805" s="17" t="s">
        <v>51</v>
      </c>
      <c r="C6805">
        <v>217.66000399999999</v>
      </c>
      <c r="D6805">
        <v>211.86000100000001</v>
      </c>
      <c r="E6805" s="17" t="s">
        <v>0</v>
      </c>
      <c r="F6805" s="17" t="s">
        <v>52</v>
      </c>
      <c r="G6805" s="17" t="s">
        <v>38</v>
      </c>
      <c r="H6805">
        <v>5.8000029999999754</v>
      </c>
      <c r="I6805">
        <v>2.7376583463718452E-2</v>
      </c>
      <c r="J6805">
        <v>0</v>
      </c>
      <c r="K6805">
        <v>1</v>
      </c>
      <c r="L6805" s="17" t="s">
        <v>162</v>
      </c>
    </row>
    <row r="6806" spans="1:12" x14ac:dyDescent="0.35">
      <c r="A6806" s="1">
        <v>44333</v>
      </c>
      <c r="B6806" s="17" t="s">
        <v>51</v>
      </c>
      <c r="C6806">
        <v>215.05999800000001</v>
      </c>
      <c r="D6806">
        <v>217.66000399999999</v>
      </c>
      <c r="E6806" s="17" t="s">
        <v>0</v>
      </c>
      <c r="F6806" s="17" t="s">
        <v>52</v>
      </c>
      <c r="G6806" s="17" t="s">
        <v>38</v>
      </c>
      <c r="H6806">
        <v>-2.6000059999999792</v>
      </c>
      <c r="I6806">
        <v>-1.1945263035095686E-2</v>
      </c>
      <c r="J6806">
        <v>0</v>
      </c>
      <c r="K6806">
        <v>0</v>
      </c>
      <c r="L6806" s="17" t="s">
        <v>162</v>
      </c>
    </row>
    <row r="6807" spans="1:12" x14ac:dyDescent="0.35">
      <c r="A6807" s="1">
        <v>44334</v>
      </c>
      <c r="B6807" s="17" t="s">
        <v>51</v>
      </c>
      <c r="C6807">
        <v>214.33000200000001</v>
      </c>
      <c r="D6807">
        <v>215.05999800000001</v>
      </c>
      <c r="E6807" s="17" t="s">
        <v>0</v>
      </c>
      <c r="F6807" s="17" t="s">
        <v>52</v>
      </c>
      <c r="G6807" s="17" t="s">
        <v>38</v>
      </c>
      <c r="H6807">
        <v>-0.72999599999999987</v>
      </c>
      <c r="I6807">
        <v>-3.3943829944609216E-3</v>
      </c>
      <c r="J6807">
        <v>0</v>
      </c>
      <c r="K6807">
        <v>0</v>
      </c>
      <c r="L6807" s="17" t="s">
        <v>162</v>
      </c>
    </row>
    <row r="6808" spans="1:12" x14ac:dyDescent="0.35">
      <c r="A6808" s="1">
        <v>44335</v>
      </c>
      <c r="B6808" s="17" t="s">
        <v>51</v>
      </c>
      <c r="C6808">
        <v>221.33999600000001</v>
      </c>
      <c r="D6808">
        <v>214.33000200000001</v>
      </c>
      <c r="E6808" s="17" t="s">
        <v>0</v>
      </c>
      <c r="F6808" s="17" t="s">
        <v>52</v>
      </c>
      <c r="G6808" s="17" t="s">
        <v>38</v>
      </c>
      <c r="H6808">
        <v>7.0099940000000061</v>
      </c>
      <c r="I6808">
        <v>3.2706545675299376E-2</v>
      </c>
      <c r="J6808">
        <v>0</v>
      </c>
      <c r="K6808">
        <v>1</v>
      </c>
      <c r="L6808" s="17" t="s">
        <v>162</v>
      </c>
    </row>
    <row r="6809" spans="1:12" x14ac:dyDescent="0.35">
      <c r="A6809" s="1">
        <v>44336</v>
      </c>
      <c r="B6809" s="17" t="s">
        <v>51</v>
      </c>
      <c r="C6809">
        <v>223.779999</v>
      </c>
      <c r="D6809">
        <v>221.33999600000001</v>
      </c>
      <c r="E6809" s="17" t="s">
        <v>0</v>
      </c>
      <c r="F6809" s="17" t="s">
        <v>52</v>
      </c>
      <c r="G6809" s="17" t="s">
        <v>38</v>
      </c>
      <c r="H6809">
        <v>2.4400029999999902</v>
      </c>
      <c r="I6809">
        <v>1.1023778097474936E-2</v>
      </c>
      <c r="J6809">
        <v>0</v>
      </c>
      <c r="K6809">
        <v>1</v>
      </c>
      <c r="L6809" s="17" t="s">
        <v>162</v>
      </c>
    </row>
    <row r="6810" spans="1:12" x14ac:dyDescent="0.35">
      <c r="A6810" s="1">
        <v>44337</v>
      </c>
      <c r="B6810" s="17" t="s">
        <v>51</v>
      </c>
      <c r="C6810">
        <v>222.58000200000001</v>
      </c>
      <c r="D6810">
        <v>223.779999</v>
      </c>
      <c r="E6810" s="17" t="s">
        <v>0</v>
      </c>
      <c r="F6810" s="17" t="s">
        <v>52</v>
      </c>
      <c r="G6810" s="17" t="s">
        <v>38</v>
      </c>
      <c r="H6810">
        <v>-1.1999969999999962</v>
      </c>
      <c r="I6810">
        <v>-5.3623961272785429E-3</v>
      </c>
      <c r="J6810">
        <v>0</v>
      </c>
      <c r="K6810">
        <v>0</v>
      </c>
      <c r="L6810" s="17" t="s">
        <v>162</v>
      </c>
    </row>
    <row r="6811" spans="1:12" x14ac:dyDescent="0.35">
      <c r="A6811" s="1">
        <v>44340</v>
      </c>
      <c r="B6811" s="17" t="s">
        <v>51</v>
      </c>
      <c r="C6811">
        <v>226.990005</v>
      </c>
      <c r="D6811">
        <v>222.58000200000001</v>
      </c>
      <c r="E6811" s="17" t="s">
        <v>0</v>
      </c>
      <c r="F6811" s="17" t="s">
        <v>52</v>
      </c>
      <c r="G6811" s="17" t="s">
        <v>38</v>
      </c>
      <c r="H6811">
        <v>4.410002999999989</v>
      </c>
      <c r="I6811">
        <v>1.9813114207807351E-2</v>
      </c>
      <c r="J6811">
        <v>0</v>
      </c>
      <c r="K6811">
        <v>1</v>
      </c>
      <c r="L6811" s="17" t="s">
        <v>162</v>
      </c>
    </row>
    <row r="6812" spans="1:12" x14ac:dyDescent="0.35">
      <c r="A6812" s="1">
        <v>44341</v>
      </c>
      <c r="B6812" s="17" t="s">
        <v>51</v>
      </c>
      <c r="C6812">
        <v>227.71000699999999</v>
      </c>
      <c r="D6812">
        <v>226.990005</v>
      </c>
      <c r="E6812" s="17" t="s">
        <v>0</v>
      </c>
      <c r="F6812" s="17" t="s">
        <v>52</v>
      </c>
      <c r="G6812" s="17" t="s">
        <v>38</v>
      </c>
      <c r="H6812">
        <v>0.72000199999999381</v>
      </c>
      <c r="I6812">
        <v>3.171954641791359E-3</v>
      </c>
      <c r="J6812">
        <v>0</v>
      </c>
      <c r="K6812">
        <v>1</v>
      </c>
      <c r="L6812" s="17" t="s">
        <v>162</v>
      </c>
    </row>
    <row r="6813" spans="1:12" x14ac:dyDescent="0.35">
      <c r="A6813" s="1">
        <v>44342</v>
      </c>
      <c r="B6813" s="17" t="s">
        <v>51</v>
      </c>
      <c r="C6813">
        <v>229.679993</v>
      </c>
      <c r="D6813">
        <v>227.71000699999999</v>
      </c>
      <c r="E6813" s="17" t="s">
        <v>0</v>
      </c>
      <c r="F6813" s="17" t="s">
        <v>52</v>
      </c>
      <c r="G6813" s="17" t="s">
        <v>38</v>
      </c>
      <c r="H6813">
        <v>1.9699860000000058</v>
      </c>
      <c r="I6813">
        <v>8.651293045720234E-3</v>
      </c>
      <c r="J6813">
        <v>0</v>
      </c>
      <c r="K6813">
        <v>1</v>
      </c>
      <c r="L6813" s="17" t="s">
        <v>162</v>
      </c>
    </row>
    <row r="6814" spans="1:12" x14ac:dyDescent="0.35">
      <c r="A6814" s="1">
        <v>44343</v>
      </c>
      <c r="B6814" s="17" t="s">
        <v>51</v>
      </c>
      <c r="C6814">
        <v>225.83000200000001</v>
      </c>
      <c r="D6814">
        <v>229.679993</v>
      </c>
      <c r="E6814" s="17" t="s">
        <v>0</v>
      </c>
      <c r="F6814" s="17" t="s">
        <v>52</v>
      </c>
      <c r="G6814" s="17" t="s">
        <v>38</v>
      </c>
      <c r="H6814">
        <v>-3.8499909999999886</v>
      </c>
      <c r="I6814">
        <v>-1.6762413433197853E-2</v>
      </c>
      <c r="J6814">
        <v>0</v>
      </c>
      <c r="K6814">
        <v>0</v>
      </c>
      <c r="L6814" s="17" t="s">
        <v>162</v>
      </c>
    </row>
    <row r="6815" spans="1:12" x14ac:dyDescent="0.35">
      <c r="A6815" s="1">
        <v>44344</v>
      </c>
      <c r="B6815" s="17" t="s">
        <v>51</v>
      </c>
      <c r="C6815">
        <v>238.10000600000001</v>
      </c>
      <c r="D6815">
        <v>225.83000200000001</v>
      </c>
      <c r="E6815" s="17" t="s">
        <v>0</v>
      </c>
      <c r="F6815" s="17" t="s">
        <v>52</v>
      </c>
      <c r="G6815" s="17" t="s">
        <v>38</v>
      </c>
      <c r="H6815">
        <v>12.270004</v>
      </c>
      <c r="I6815">
        <v>5.4332922513989086E-2</v>
      </c>
      <c r="J6815">
        <v>0</v>
      </c>
      <c r="K6815">
        <v>1</v>
      </c>
      <c r="L6815" s="17" t="s">
        <v>162</v>
      </c>
    </row>
    <row r="6816" spans="1:12" x14ac:dyDescent="0.35">
      <c r="A6816" s="1">
        <v>44348</v>
      </c>
      <c r="B6816" s="17" t="s">
        <v>51</v>
      </c>
      <c r="C6816">
        <v>236.199997</v>
      </c>
      <c r="D6816">
        <v>238.10000600000001</v>
      </c>
      <c r="E6816" s="17" t="s">
        <v>0</v>
      </c>
      <c r="F6816" s="17" t="s">
        <v>52</v>
      </c>
      <c r="G6816" s="17" t="s">
        <v>38</v>
      </c>
      <c r="H6816">
        <v>-1.9000090000000114</v>
      </c>
      <c r="I6816">
        <v>-7.9798780013470953E-3</v>
      </c>
      <c r="J6816">
        <v>0</v>
      </c>
      <c r="K6816">
        <v>0</v>
      </c>
      <c r="L6816" s="17" t="s">
        <v>162</v>
      </c>
    </row>
    <row r="6817" spans="1:12" x14ac:dyDescent="0.35">
      <c r="A6817" s="1">
        <v>44349</v>
      </c>
      <c r="B6817" s="17" t="s">
        <v>51</v>
      </c>
      <c r="C6817">
        <v>234.61999499999999</v>
      </c>
      <c r="D6817">
        <v>236.199997</v>
      </c>
      <c r="E6817" s="17" t="s">
        <v>0</v>
      </c>
      <c r="F6817" s="17" t="s">
        <v>52</v>
      </c>
      <c r="G6817" s="17" t="s">
        <v>38</v>
      </c>
      <c r="H6817">
        <v>-1.5800020000000075</v>
      </c>
      <c r="I6817">
        <v>-6.6892549537162253E-3</v>
      </c>
      <c r="J6817">
        <v>0</v>
      </c>
      <c r="K6817">
        <v>0</v>
      </c>
      <c r="L6817" s="17" t="s">
        <v>162</v>
      </c>
    </row>
    <row r="6818" spans="1:12" x14ac:dyDescent="0.35">
      <c r="A6818" s="1">
        <v>44350</v>
      </c>
      <c r="B6818" s="17" t="s">
        <v>51</v>
      </c>
      <c r="C6818">
        <v>230.83999600000001</v>
      </c>
      <c r="D6818">
        <v>234.61999499999999</v>
      </c>
      <c r="E6818" s="17" t="s">
        <v>0</v>
      </c>
      <c r="F6818" s="17" t="s">
        <v>52</v>
      </c>
      <c r="G6818" s="17" t="s">
        <v>38</v>
      </c>
      <c r="H6818">
        <v>-3.7799989999999752</v>
      </c>
      <c r="I6818">
        <v>-1.6111154550148103E-2</v>
      </c>
      <c r="J6818">
        <v>0</v>
      </c>
      <c r="K6818">
        <v>0</v>
      </c>
      <c r="L6818" s="17" t="s">
        <v>162</v>
      </c>
    </row>
    <row r="6819" spans="1:12" x14ac:dyDescent="0.35">
      <c r="A6819" s="1">
        <v>44351</v>
      </c>
      <c r="B6819" s="17" t="s">
        <v>51</v>
      </c>
      <c r="C6819">
        <v>237.479996</v>
      </c>
      <c r="D6819">
        <v>230.83999600000001</v>
      </c>
      <c r="E6819" s="17" t="s">
        <v>0</v>
      </c>
      <c r="F6819" s="17" t="s">
        <v>52</v>
      </c>
      <c r="G6819" s="17" t="s">
        <v>38</v>
      </c>
      <c r="H6819">
        <v>6.6399999999999864</v>
      </c>
      <c r="I6819">
        <v>2.8764512714685657E-2</v>
      </c>
      <c r="J6819">
        <v>0</v>
      </c>
      <c r="K6819">
        <v>1</v>
      </c>
      <c r="L6819" s="17" t="s">
        <v>162</v>
      </c>
    </row>
    <row r="6820" spans="1:12" x14ac:dyDescent="0.35">
      <c r="A6820" s="1">
        <v>44354</v>
      </c>
      <c r="B6820" s="17" t="s">
        <v>51</v>
      </c>
      <c r="C6820">
        <v>238.13999899999999</v>
      </c>
      <c r="D6820">
        <v>237.479996</v>
      </c>
      <c r="E6820" s="17" t="s">
        <v>0</v>
      </c>
      <c r="F6820" s="17" t="s">
        <v>52</v>
      </c>
      <c r="G6820" s="17" t="s">
        <v>38</v>
      </c>
      <c r="H6820">
        <v>0.66000299999998902</v>
      </c>
      <c r="I6820">
        <v>2.7791940842039975E-3</v>
      </c>
      <c r="J6820">
        <v>0</v>
      </c>
      <c r="K6820">
        <v>1</v>
      </c>
      <c r="L6820" s="17" t="s">
        <v>162</v>
      </c>
    </row>
    <row r="6821" spans="1:12" x14ac:dyDescent="0.35">
      <c r="A6821" s="1">
        <v>44355</v>
      </c>
      <c r="B6821" s="17" t="s">
        <v>51</v>
      </c>
      <c r="C6821">
        <v>236.41999799999999</v>
      </c>
      <c r="D6821">
        <v>238.13999899999999</v>
      </c>
      <c r="E6821" s="17" t="s">
        <v>0</v>
      </c>
      <c r="F6821" s="17" t="s">
        <v>52</v>
      </c>
      <c r="G6821" s="17" t="s">
        <v>38</v>
      </c>
      <c r="H6821">
        <v>-1.7200009999999963</v>
      </c>
      <c r="I6821">
        <v>-7.22264637281701E-3</v>
      </c>
      <c r="J6821">
        <v>0</v>
      </c>
      <c r="K6821">
        <v>0</v>
      </c>
      <c r="L6821" s="17" t="s">
        <v>162</v>
      </c>
    </row>
    <row r="6822" spans="1:12" x14ac:dyDescent="0.35">
      <c r="A6822" s="1">
        <v>44356</v>
      </c>
      <c r="B6822" s="17" t="s">
        <v>51</v>
      </c>
      <c r="C6822">
        <v>236.08999600000001</v>
      </c>
      <c r="D6822">
        <v>236.41999799999999</v>
      </c>
      <c r="E6822" s="17" t="s">
        <v>0</v>
      </c>
      <c r="F6822" s="17" t="s">
        <v>52</v>
      </c>
      <c r="G6822" s="17" t="s">
        <v>38</v>
      </c>
      <c r="H6822">
        <v>-0.33000199999997903</v>
      </c>
      <c r="I6822">
        <v>-1.3958294678607477E-3</v>
      </c>
      <c r="J6822">
        <v>0</v>
      </c>
      <c r="K6822">
        <v>0</v>
      </c>
      <c r="L6822" s="17" t="s">
        <v>162</v>
      </c>
    </row>
    <row r="6823" spans="1:12" x14ac:dyDescent="0.35">
      <c r="A6823" s="1">
        <v>44357</v>
      </c>
      <c r="B6823" s="17" t="s">
        <v>51</v>
      </c>
      <c r="C6823">
        <v>240.19000199999999</v>
      </c>
      <c r="D6823">
        <v>236.08999600000001</v>
      </c>
      <c r="E6823" s="17" t="s">
        <v>0</v>
      </c>
      <c r="F6823" s="17" t="s">
        <v>52</v>
      </c>
      <c r="G6823" s="17" t="s">
        <v>38</v>
      </c>
      <c r="H6823">
        <v>4.1000059999999792</v>
      </c>
      <c r="I6823">
        <v>1.7366284338451929E-2</v>
      </c>
      <c r="J6823">
        <v>0</v>
      </c>
      <c r="K6823">
        <v>1</v>
      </c>
      <c r="L6823" s="17" t="s">
        <v>162</v>
      </c>
    </row>
    <row r="6824" spans="1:12" x14ac:dyDescent="0.35">
      <c r="A6824" s="1">
        <v>44358</v>
      </c>
      <c r="B6824" s="17" t="s">
        <v>51</v>
      </c>
      <c r="C6824">
        <v>240.30999800000001</v>
      </c>
      <c r="D6824">
        <v>240.19000199999999</v>
      </c>
      <c r="E6824" s="17" t="s">
        <v>0</v>
      </c>
      <c r="F6824" s="17" t="s">
        <v>52</v>
      </c>
      <c r="G6824" s="17" t="s">
        <v>38</v>
      </c>
      <c r="H6824">
        <v>0.11999600000001465</v>
      </c>
      <c r="I6824">
        <v>4.9958782214429829E-4</v>
      </c>
      <c r="J6824">
        <v>0</v>
      </c>
      <c r="K6824">
        <v>1</v>
      </c>
      <c r="L6824" s="17" t="s">
        <v>162</v>
      </c>
    </row>
    <row r="6825" spans="1:12" x14ac:dyDescent="0.35">
      <c r="A6825" s="1">
        <v>44361</v>
      </c>
      <c r="B6825" s="17" t="s">
        <v>51</v>
      </c>
      <c r="C6825">
        <v>246.259995</v>
      </c>
      <c r="D6825">
        <v>240.30999800000001</v>
      </c>
      <c r="E6825" s="17" t="s">
        <v>0</v>
      </c>
      <c r="F6825" s="17" t="s">
        <v>52</v>
      </c>
      <c r="G6825" s="17" t="s">
        <v>38</v>
      </c>
      <c r="H6825">
        <v>5.9499969999999962</v>
      </c>
      <c r="I6825">
        <v>2.4759673128539564E-2</v>
      </c>
      <c r="J6825">
        <v>0</v>
      </c>
      <c r="K6825">
        <v>1</v>
      </c>
      <c r="L6825" s="17" t="s">
        <v>162</v>
      </c>
    </row>
    <row r="6826" spans="1:12" x14ac:dyDescent="0.35">
      <c r="A6826" s="1">
        <v>44362</v>
      </c>
      <c r="B6826" s="17" t="s">
        <v>51</v>
      </c>
      <c r="C6826">
        <v>242.58000200000001</v>
      </c>
      <c r="D6826">
        <v>246.259995</v>
      </c>
      <c r="E6826" s="17" t="s">
        <v>0</v>
      </c>
      <c r="F6826" s="17" t="s">
        <v>52</v>
      </c>
      <c r="G6826" s="17" t="s">
        <v>38</v>
      </c>
      <c r="H6826">
        <v>-3.6799929999999961</v>
      </c>
      <c r="I6826">
        <v>-1.4943527469819026E-2</v>
      </c>
      <c r="J6826">
        <v>0</v>
      </c>
      <c r="K6826">
        <v>0</v>
      </c>
      <c r="L6826" s="17" t="s">
        <v>162</v>
      </c>
    </row>
    <row r="6827" spans="1:12" x14ac:dyDescent="0.35">
      <c r="A6827" s="1">
        <v>44363</v>
      </c>
      <c r="B6827" s="17" t="s">
        <v>51</v>
      </c>
      <c r="C6827">
        <v>242.38999899999999</v>
      </c>
      <c r="D6827">
        <v>242.58000200000001</v>
      </c>
      <c r="E6827" s="17" t="s">
        <v>0</v>
      </c>
      <c r="F6827" s="17" t="s">
        <v>52</v>
      </c>
      <c r="G6827" s="17" t="s">
        <v>38</v>
      </c>
      <c r="H6827">
        <v>-0.19000300000001857</v>
      </c>
      <c r="I6827">
        <v>-7.8325912455066505E-4</v>
      </c>
      <c r="J6827">
        <v>0</v>
      </c>
      <c r="K6827">
        <v>0</v>
      </c>
      <c r="L6827" s="17" t="s">
        <v>162</v>
      </c>
    </row>
    <row r="6828" spans="1:12" x14ac:dyDescent="0.35">
      <c r="A6828" s="1">
        <v>44364</v>
      </c>
      <c r="B6828" s="17" t="s">
        <v>51</v>
      </c>
      <c r="C6828">
        <v>244.429993</v>
      </c>
      <c r="D6828">
        <v>242.38999899999999</v>
      </c>
      <c r="E6828" s="17" t="s">
        <v>0</v>
      </c>
      <c r="F6828" s="17" t="s">
        <v>52</v>
      </c>
      <c r="G6828" s="17" t="s">
        <v>38</v>
      </c>
      <c r="H6828">
        <v>2.0399940000000072</v>
      </c>
      <c r="I6828">
        <v>8.416164067891297E-3</v>
      </c>
      <c r="J6828">
        <v>0</v>
      </c>
      <c r="K6828">
        <v>1</v>
      </c>
      <c r="L6828" s="17" t="s">
        <v>162</v>
      </c>
    </row>
    <row r="6829" spans="1:12" x14ac:dyDescent="0.35">
      <c r="A6829" s="1">
        <v>44365</v>
      </c>
      <c r="B6829" s="17" t="s">
        <v>51</v>
      </c>
      <c r="C6829">
        <v>242.779999</v>
      </c>
      <c r="D6829">
        <v>244.429993</v>
      </c>
      <c r="E6829" s="17" t="s">
        <v>0</v>
      </c>
      <c r="F6829" s="17" t="s">
        <v>52</v>
      </c>
      <c r="G6829" s="17" t="s">
        <v>38</v>
      </c>
      <c r="H6829">
        <v>-1.6499939999999924</v>
      </c>
      <c r="I6829">
        <v>-6.7503745336194992E-3</v>
      </c>
      <c r="J6829">
        <v>0</v>
      </c>
      <c r="K6829">
        <v>0</v>
      </c>
      <c r="L6829" s="17" t="s">
        <v>162</v>
      </c>
    </row>
    <row r="6830" spans="1:12" x14ac:dyDescent="0.35">
      <c r="A6830" s="1">
        <v>44368</v>
      </c>
      <c r="B6830" s="17" t="s">
        <v>51</v>
      </c>
      <c r="C6830">
        <v>244.479996</v>
      </c>
      <c r="D6830">
        <v>242.779999</v>
      </c>
      <c r="E6830" s="17" t="s">
        <v>0</v>
      </c>
      <c r="F6830" s="17" t="s">
        <v>52</v>
      </c>
      <c r="G6830" s="17" t="s">
        <v>38</v>
      </c>
      <c r="H6830">
        <v>1.6999969999999962</v>
      </c>
      <c r="I6830">
        <v>7.0022119079092516E-3</v>
      </c>
      <c r="J6830">
        <v>0</v>
      </c>
      <c r="K6830">
        <v>1</v>
      </c>
      <c r="L6830" s="17" t="s">
        <v>162</v>
      </c>
    </row>
    <row r="6831" spans="1:12" x14ac:dyDescent="0.35">
      <c r="A6831" s="1">
        <v>44369</v>
      </c>
      <c r="B6831" s="17" t="s">
        <v>51</v>
      </c>
      <c r="C6831">
        <v>243.11000100000001</v>
      </c>
      <c r="D6831">
        <v>244.479996</v>
      </c>
      <c r="E6831" s="17" t="s">
        <v>0</v>
      </c>
      <c r="F6831" s="17" t="s">
        <v>52</v>
      </c>
      <c r="G6831" s="17" t="s">
        <v>38</v>
      </c>
      <c r="H6831">
        <v>-1.3699949999999887</v>
      </c>
      <c r="I6831">
        <v>-5.603710006605157E-3</v>
      </c>
      <c r="J6831">
        <v>0</v>
      </c>
      <c r="K6831">
        <v>0</v>
      </c>
      <c r="L6831" s="17" t="s">
        <v>162</v>
      </c>
    </row>
    <row r="6832" spans="1:12" x14ac:dyDescent="0.35">
      <c r="A6832" s="1">
        <v>44370</v>
      </c>
      <c r="B6832" s="17" t="s">
        <v>51</v>
      </c>
      <c r="C6832">
        <v>241.83999600000001</v>
      </c>
      <c r="D6832">
        <v>243.11000100000001</v>
      </c>
      <c r="E6832" s="17" t="s">
        <v>0</v>
      </c>
      <c r="F6832" s="17" t="s">
        <v>52</v>
      </c>
      <c r="G6832" s="17" t="s">
        <v>38</v>
      </c>
      <c r="H6832">
        <v>-1.2700049999999976</v>
      </c>
      <c r="I6832">
        <v>-5.2239932325943168E-3</v>
      </c>
      <c r="J6832">
        <v>0</v>
      </c>
      <c r="K6832">
        <v>0</v>
      </c>
      <c r="L6832" s="17" t="s">
        <v>162</v>
      </c>
    </row>
    <row r="6833" spans="1:12" x14ac:dyDescent="0.35">
      <c r="A6833" s="1">
        <v>44371</v>
      </c>
      <c r="B6833" s="17" t="s">
        <v>51</v>
      </c>
      <c r="C6833">
        <v>243.770004</v>
      </c>
      <c r="D6833">
        <v>241.83999600000001</v>
      </c>
      <c r="E6833" s="17" t="s">
        <v>0</v>
      </c>
      <c r="F6833" s="17" t="s">
        <v>52</v>
      </c>
      <c r="G6833" s="17" t="s">
        <v>38</v>
      </c>
      <c r="H6833">
        <v>1.9300079999999866</v>
      </c>
      <c r="I6833">
        <v>7.9805161756618063E-3</v>
      </c>
      <c r="J6833">
        <v>0</v>
      </c>
      <c r="K6833">
        <v>1</v>
      </c>
      <c r="L6833" s="17" t="s">
        <v>162</v>
      </c>
    </row>
    <row r="6834" spans="1:12" x14ac:dyDescent="0.35">
      <c r="A6834" s="1">
        <v>44372</v>
      </c>
      <c r="B6834" s="17" t="s">
        <v>51</v>
      </c>
      <c r="C6834">
        <v>241.86999499999999</v>
      </c>
      <c r="D6834">
        <v>243.770004</v>
      </c>
      <c r="E6834" s="17" t="s">
        <v>0</v>
      </c>
      <c r="F6834" s="17" t="s">
        <v>52</v>
      </c>
      <c r="G6834" s="17" t="s">
        <v>38</v>
      </c>
      <c r="H6834">
        <v>-1.9000090000000114</v>
      </c>
      <c r="I6834">
        <v>-7.7942690602737629E-3</v>
      </c>
      <c r="J6834">
        <v>0</v>
      </c>
      <c r="K6834">
        <v>0</v>
      </c>
      <c r="L6834" s="17" t="s">
        <v>162</v>
      </c>
    </row>
    <row r="6835" spans="1:12" x14ac:dyDescent="0.35">
      <c r="A6835" s="1">
        <v>44375</v>
      </c>
      <c r="B6835" s="17" t="s">
        <v>51</v>
      </c>
      <c r="C6835">
        <v>244.570007</v>
      </c>
      <c r="D6835">
        <v>241.86999499999999</v>
      </c>
      <c r="E6835" s="17" t="s">
        <v>0</v>
      </c>
      <c r="F6835" s="17" t="s">
        <v>52</v>
      </c>
      <c r="G6835" s="17" t="s">
        <v>38</v>
      </c>
      <c r="H6835">
        <v>2.7000120000000152</v>
      </c>
      <c r="I6835">
        <v>1.1163071302002612E-2</v>
      </c>
      <c r="J6835">
        <v>0</v>
      </c>
      <c r="K6835">
        <v>1</v>
      </c>
      <c r="L6835" s="17" t="s">
        <v>162</v>
      </c>
    </row>
    <row r="6836" spans="1:12" x14ac:dyDescent="0.35">
      <c r="A6836" s="1">
        <v>44376</v>
      </c>
      <c r="B6836" s="17" t="s">
        <v>51</v>
      </c>
      <c r="C6836">
        <v>245.80999800000001</v>
      </c>
      <c r="D6836">
        <v>244.570007</v>
      </c>
      <c r="E6836" s="17" t="s">
        <v>0</v>
      </c>
      <c r="F6836" s="17" t="s">
        <v>52</v>
      </c>
      <c r="G6836" s="17" t="s">
        <v>38</v>
      </c>
      <c r="H6836">
        <v>1.2399910000000034</v>
      </c>
      <c r="I6836">
        <v>5.0700861287541416E-3</v>
      </c>
      <c r="J6836">
        <v>0</v>
      </c>
      <c r="K6836">
        <v>1</v>
      </c>
      <c r="L6836" s="17" t="s">
        <v>162</v>
      </c>
    </row>
    <row r="6837" spans="1:12" x14ac:dyDescent="0.35">
      <c r="A6837" s="1">
        <v>44377</v>
      </c>
      <c r="B6837" s="17" t="s">
        <v>51</v>
      </c>
      <c r="C6837">
        <v>244.270004</v>
      </c>
      <c r="D6837">
        <v>245.80999800000001</v>
      </c>
      <c r="E6837" s="17" t="s">
        <v>0</v>
      </c>
      <c r="F6837" s="17" t="s">
        <v>52</v>
      </c>
      <c r="G6837" s="17" t="s">
        <v>38</v>
      </c>
      <c r="H6837">
        <v>-1.5399940000000072</v>
      </c>
      <c r="I6837">
        <v>-6.2649770657416757E-3</v>
      </c>
      <c r="J6837">
        <v>0</v>
      </c>
      <c r="K6837">
        <v>0</v>
      </c>
      <c r="L6837" s="17" t="s">
        <v>162</v>
      </c>
    </row>
    <row r="6838" spans="1:12" x14ac:dyDescent="0.35">
      <c r="A6838" s="1">
        <v>44378</v>
      </c>
      <c r="B6838" s="17" t="s">
        <v>51</v>
      </c>
      <c r="C6838">
        <v>244.979996</v>
      </c>
      <c r="D6838">
        <v>244.270004</v>
      </c>
      <c r="E6838" s="17" t="s">
        <v>0</v>
      </c>
      <c r="F6838" s="17" t="s">
        <v>52</v>
      </c>
      <c r="G6838" s="17" t="s">
        <v>38</v>
      </c>
      <c r="H6838">
        <v>0.70999199999999973</v>
      </c>
      <c r="I6838">
        <v>2.9065869258347405E-3</v>
      </c>
      <c r="J6838">
        <v>0</v>
      </c>
      <c r="K6838">
        <v>1</v>
      </c>
      <c r="L6838" s="17" t="s">
        <v>162</v>
      </c>
    </row>
    <row r="6839" spans="1:12" x14ac:dyDescent="0.35">
      <c r="A6839" s="1">
        <v>44379</v>
      </c>
      <c r="B6839" s="17" t="s">
        <v>51</v>
      </c>
      <c r="C6839">
        <v>248.199997</v>
      </c>
      <c r="D6839">
        <v>244.979996</v>
      </c>
      <c r="E6839" s="17" t="s">
        <v>0</v>
      </c>
      <c r="F6839" s="17" t="s">
        <v>52</v>
      </c>
      <c r="G6839" s="17" t="s">
        <v>38</v>
      </c>
      <c r="H6839">
        <v>3.2200009999999963</v>
      </c>
      <c r="I6839">
        <v>1.314393441332245E-2</v>
      </c>
      <c r="J6839">
        <v>1</v>
      </c>
      <c r="K6839">
        <v>1</v>
      </c>
      <c r="L6839" s="17" t="s">
        <v>162</v>
      </c>
    </row>
    <row r="6840" spans="1:12" x14ac:dyDescent="0.35">
      <c r="A6840" s="1">
        <v>43830</v>
      </c>
      <c r="B6840" s="17" t="s">
        <v>53</v>
      </c>
      <c r="C6840">
        <v>32.049999</v>
      </c>
      <c r="E6840" s="17" t="s">
        <v>0</v>
      </c>
      <c r="F6840" s="17" t="s">
        <v>54</v>
      </c>
      <c r="G6840" s="17" t="s">
        <v>38</v>
      </c>
      <c r="J6840">
        <v>0</v>
      </c>
      <c r="L6840" s="17" t="s">
        <v>162</v>
      </c>
    </row>
    <row r="6841" spans="1:12" x14ac:dyDescent="0.35">
      <c r="A6841" s="1">
        <v>43832</v>
      </c>
      <c r="B6841" s="17" t="s">
        <v>53</v>
      </c>
      <c r="C6841">
        <v>32.299999</v>
      </c>
      <c r="D6841">
        <v>32.049999</v>
      </c>
      <c r="E6841" s="17" t="s">
        <v>0</v>
      </c>
      <c r="F6841" s="17" t="s">
        <v>54</v>
      </c>
      <c r="G6841" s="17" t="s">
        <v>38</v>
      </c>
      <c r="H6841">
        <v>0.25</v>
      </c>
      <c r="I6841">
        <v>7.8003122558599767E-3</v>
      </c>
      <c r="J6841">
        <v>0</v>
      </c>
      <c r="K6841">
        <v>1</v>
      </c>
      <c r="L6841" s="17" t="s">
        <v>162</v>
      </c>
    </row>
    <row r="6842" spans="1:12" x14ac:dyDescent="0.35">
      <c r="A6842" s="1">
        <v>43833</v>
      </c>
      <c r="B6842" s="17" t="s">
        <v>53</v>
      </c>
      <c r="C6842">
        <v>31.52</v>
      </c>
      <c r="D6842">
        <v>32.299999</v>
      </c>
      <c r="E6842" s="17" t="s">
        <v>0</v>
      </c>
      <c r="F6842" s="17" t="s">
        <v>54</v>
      </c>
      <c r="G6842" s="17" t="s">
        <v>38</v>
      </c>
      <c r="H6842">
        <v>-0.77999900000000011</v>
      </c>
      <c r="I6842">
        <v>-2.4148576599027142E-2</v>
      </c>
      <c r="J6842">
        <v>0</v>
      </c>
      <c r="K6842">
        <v>0</v>
      </c>
      <c r="L6842" s="17" t="s">
        <v>162</v>
      </c>
    </row>
    <row r="6843" spans="1:12" x14ac:dyDescent="0.35">
      <c r="A6843" s="1">
        <v>43836</v>
      </c>
      <c r="B6843" s="17" t="s">
        <v>53</v>
      </c>
      <c r="C6843">
        <v>31.639999</v>
      </c>
      <c r="D6843">
        <v>31.52</v>
      </c>
      <c r="E6843" s="17" t="s">
        <v>0</v>
      </c>
      <c r="F6843" s="17" t="s">
        <v>54</v>
      </c>
      <c r="G6843" s="17" t="s">
        <v>38</v>
      </c>
      <c r="H6843">
        <v>0.11999899999999997</v>
      </c>
      <c r="I6843">
        <v>3.8070748730964455E-3</v>
      </c>
      <c r="J6843">
        <v>0</v>
      </c>
      <c r="K6843">
        <v>1</v>
      </c>
      <c r="L6843" s="17" t="s">
        <v>162</v>
      </c>
    </row>
    <row r="6844" spans="1:12" x14ac:dyDescent="0.35">
      <c r="A6844" s="1">
        <v>43837</v>
      </c>
      <c r="B6844" s="17" t="s">
        <v>53</v>
      </c>
      <c r="C6844">
        <v>32.540000999999997</v>
      </c>
      <c r="D6844">
        <v>31.639999</v>
      </c>
      <c r="E6844" s="17" t="s">
        <v>0</v>
      </c>
      <c r="F6844" s="17" t="s">
        <v>54</v>
      </c>
      <c r="G6844" s="17" t="s">
        <v>38</v>
      </c>
      <c r="H6844">
        <v>0.90000199999999708</v>
      </c>
      <c r="I6844">
        <v>2.8445070431260034E-2</v>
      </c>
      <c r="J6844">
        <v>0</v>
      </c>
      <c r="K6844">
        <v>1</v>
      </c>
      <c r="L6844" s="17" t="s">
        <v>162</v>
      </c>
    </row>
    <row r="6845" spans="1:12" x14ac:dyDescent="0.35">
      <c r="A6845" s="1">
        <v>43838</v>
      </c>
      <c r="B6845" s="17" t="s">
        <v>53</v>
      </c>
      <c r="C6845">
        <v>33.049999</v>
      </c>
      <c r="D6845">
        <v>32.540000999999997</v>
      </c>
      <c r="E6845" s="17" t="s">
        <v>0</v>
      </c>
      <c r="F6845" s="17" t="s">
        <v>54</v>
      </c>
      <c r="G6845" s="17" t="s">
        <v>38</v>
      </c>
      <c r="H6845">
        <v>0.50999800000000306</v>
      </c>
      <c r="I6845">
        <v>1.5672955879749453E-2</v>
      </c>
      <c r="J6845">
        <v>0</v>
      </c>
      <c r="K6845">
        <v>1</v>
      </c>
      <c r="L6845" s="17" t="s">
        <v>162</v>
      </c>
    </row>
    <row r="6846" spans="1:12" x14ac:dyDescent="0.35">
      <c r="A6846" s="1">
        <v>43839</v>
      </c>
      <c r="B6846" s="17" t="s">
        <v>53</v>
      </c>
      <c r="C6846">
        <v>33.220001000000003</v>
      </c>
      <c r="D6846">
        <v>33.049999</v>
      </c>
      <c r="E6846" s="17" t="s">
        <v>0</v>
      </c>
      <c r="F6846" s="17" t="s">
        <v>54</v>
      </c>
      <c r="G6846" s="17" t="s">
        <v>38</v>
      </c>
      <c r="H6846">
        <v>0.17000200000000376</v>
      </c>
      <c r="I6846">
        <v>5.1437823038967042E-3</v>
      </c>
      <c r="J6846">
        <v>0</v>
      </c>
      <c r="K6846">
        <v>1</v>
      </c>
      <c r="L6846" s="17" t="s">
        <v>162</v>
      </c>
    </row>
    <row r="6847" spans="1:12" x14ac:dyDescent="0.35">
      <c r="A6847" s="1">
        <v>43840</v>
      </c>
      <c r="B6847" s="17" t="s">
        <v>53</v>
      </c>
      <c r="C6847">
        <v>32.779998999999997</v>
      </c>
      <c r="D6847">
        <v>33.220001000000003</v>
      </c>
      <c r="E6847" s="17" t="s">
        <v>0</v>
      </c>
      <c r="F6847" s="17" t="s">
        <v>54</v>
      </c>
      <c r="G6847" s="17" t="s">
        <v>38</v>
      </c>
      <c r="H6847">
        <v>-0.44000200000000689</v>
      </c>
      <c r="I6847">
        <v>-1.3245092918570558E-2</v>
      </c>
      <c r="J6847">
        <v>0</v>
      </c>
      <c r="K6847">
        <v>0</v>
      </c>
      <c r="L6847" s="17" t="s">
        <v>162</v>
      </c>
    </row>
    <row r="6848" spans="1:12" x14ac:dyDescent="0.35">
      <c r="A6848" s="1">
        <v>43843</v>
      </c>
      <c r="B6848" s="17" t="s">
        <v>53</v>
      </c>
      <c r="C6848">
        <v>32.689999</v>
      </c>
      <c r="D6848">
        <v>32.779998999999997</v>
      </c>
      <c r="E6848" s="17" t="s">
        <v>0</v>
      </c>
      <c r="F6848" s="17" t="s">
        <v>54</v>
      </c>
      <c r="G6848" s="17" t="s">
        <v>38</v>
      </c>
      <c r="H6848">
        <v>-8.9999999999996305E-2</v>
      </c>
      <c r="I6848">
        <v>-2.7455766548374915E-3</v>
      </c>
      <c r="J6848">
        <v>0</v>
      </c>
      <c r="K6848">
        <v>0</v>
      </c>
      <c r="L6848" s="17" t="s">
        <v>162</v>
      </c>
    </row>
    <row r="6849" spans="1:12" x14ac:dyDescent="0.35">
      <c r="A6849" s="1">
        <v>43844</v>
      </c>
      <c r="B6849" s="17" t="s">
        <v>53</v>
      </c>
      <c r="C6849">
        <v>32.82</v>
      </c>
      <c r="D6849">
        <v>32.689999</v>
      </c>
      <c r="E6849" s="17" t="s">
        <v>0</v>
      </c>
      <c r="F6849" s="17" t="s">
        <v>54</v>
      </c>
      <c r="G6849" s="17" t="s">
        <v>38</v>
      </c>
      <c r="H6849">
        <v>0.13000100000000003</v>
      </c>
      <c r="I6849">
        <v>3.9767820121377195E-3</v>
      </c>
      <c r="J6849">
        <v>0</v>
      </c>
      <c r="K6849">
        <v>1</v>
      </c>
      <c r="L6849" s="17" t="s">
        <v>162</v>
      </c>
    </row>
    <row r="6850" spans="1:12" x14ac:dyDescent="0.35">
      <c r="A6850" s="1">
        <v>43845</v>
      </c>
      <c r="B6850" s="17" t="s">
        <v>53</v>
      </c>
      <c r="C6850">
        <v>33.229999999999997</v>
      </c>
      <c r="D6850">
        <v>32.82</v>
      </c>
      <c r="E6850" s="17" t="s">
        <v>0</v>
      </c>
      <c r="F6850" s="17" t="s">
        <v>54</v>
      </c>
      <c r="G6850" s="17" t="s">
        <v>38</v>
      </c>
      <c r="H6850">
        <v>0.40999999999999659</v>
      </c>
      <c r="I6850">
        <v>1.2492382693479482E-2</v>
      </c>
      <c r="J6850">
        <v>0</v>
      </c>
      <c r="K6850">
        <v>1</v>
      </c>
      <c r="L6850" s="17" t="s">
        <v>162</v>
      </c>
    </row>
    <row r="6851" spans="1:12" x14ac:dyDescent="0.35">
      <c r="A6851" s="1">
        <v>43846</v>
      </c>
      <c r="B6851" s="17" t="s">
        <v>53</v>
      </c>
      <c r="C6851">
        <v>34.189999</v>
      </c>
      <c r="D6851">
        <v>33.229999999999997</v>
      </c>
      <c r="E6851" s="17" t="s">
        <v>0</v>
      </c>
      <c r="F6851" s="17" t="s">
        <v>54</v>
      </c>
      <c r="G6851" s="17" t="s">
        <v>38</v>
      </c>
      <c r="H6851">
        <v>0.95999900000000338</v>
      </c>
      <c r="I6851">
        <v>2.888952753535972E-2</v>
      </c>
      <c r="J6851">
        <v>0</v>
      </c>
      <c r="K6851">
        <v>1</v>
      </c>
      <c r="L6851" s="17" t="s">
        <v>162</v>
      </c>
    </row>
    <row r="6852" spans="1:12" x14ac:dyDescent="0.35">
      <c r="A6852" s="1">
        <v>43847</v>
      </c>
      <c r="B6852" s="17" t="s">
        <v>53</v>
      </c>
      <c r="C6852">
        <v>34.220001000000003</v>
      </c>
      <c r="D6852">
        <v>34.189999</v>
      </c>
      <c r="E6852" s="17" t="s">
        <v>0</v>
      </c>
      <c r="F6852" s="17" t="s">
        <v>54</v>
      </c>
      <c r="G6852" s="17" t="s">
        <v>38</v>
      </c>
      <c r="H6852">
        <v>3.0002000000003193E-2</v>
      </c>
      <c r="I6852">
        <v>8.7750806895323954E-4</v>
      </c>
      <c r="J6852">
        <v>0</v>
      </c>
      <c r="K6852">
        <v>1</v>
      </c>
      <c r="L6852" s="17" t="s">
        <v>162</v>
      </c>
    </row>
    <row r="6853" spans="1:12" x14ac:dyDescent="0.35">
      <c r="A6853" s="1">
        <v>43851</v>
      </c>
      <c r="B6853" s="17" t="s">
        <v>53</v>
      </c>
      <c r="C6853">
        <v>34.090000000000003</v>
      </c>
      <c r="D6853">
        <v>34.220001000000003</v>
      </c>
      <c r="E6853" s="17" t="s">
        <v>0</v>
      </c>
      <c r="F6853" s="17" t="s">
        <v>54</v>
      </c>
      <c r="G6853" s="17" t="s">
        <v>38</v>
      </c>
      <c r="H6853">
        <v>-0.13000100000000003</v>
      </c>
      <c r="I6853">
        <v>-3.7989770952958188E-3</v>
      </c>
      <c r="J6853">
        <v>0</v>
      </c>
      <c r="K6853">
        <v>0</v>
      </c>
      <c r="L6853" s="17" t="s">
        <v>162</v>
      </c>
    </row>
    <row r="6854" spans="1:12" x14ac:dyDescent="0.35">
      <c r="A6854" s="1">
        <v>43852</v>
      </c>
      <c r="B6854" s="17" t="s">
        <v>53</v>
      </c>
      <c r="C6854">
        <v>34.020000000000003</v>
      </c>
      <c r="D6854">
        <v>34.090000000000003</v>
      </c>
      <c r="E6854" s="17" t="s">
        <v>0</v>
      </c>
      <c r="F6854" s="17" t="s">
        <v>54</v>
      </c>
      <c r="G6854" s="17" t="s">
        <v>38</v>
      </c>
      <c r="H6854">
        <v>-7.0000000000000284E-2</v>
      </c>
      <c r="I6854">
        <v>-2.0533880903490843E-3</v>
      </c>
      <c r="J6854">
        <v>0</v>
      </c>
      <c r="K6854">
        <v>0</v>
      </c>
      <c r="L6854" s="17" t="s">
        <v>162</v>
      </c>
    </row>
    <row r="6855" spans="1:12" x14ac:dyDescent="0.35">
      <c r="A6855" s="1">
        <v>43853</v>
      </c>
      <c r="B6855" s="17" t="s">
        <v>53</v>
      </c>
      <c r="C6855">
        <v>33.889999000000003</v>
      </c>
      <c r="D6855">
        <v>34.020000000000003</v>
      </c>
      <c r="E6855" s="17" t="s">
        <v>0</v>
      </c>
      <c r="F6855" s="17" t="s">
        <v>54</v>
      </c>
      <c r="G6855" s="17" t="s">
        <v>38</v>
      </c>
      <c r="H6855">
        <v>-0.13000100000000003</v>
      </c>
      <c r="I6855">
        <v>-3.8213109935332163E-3</v>
      </c>
      <c r="J6855">
        <v>0</v>
      </c>
      <c r="K6855">
        <v>0</v>
      </c>
      <c r="L6855" s="17" t="s">
        <v>162</v>
      </c>
    </row>
    <row r="6856" spans="1:12" x14ac:dyDescent="0.35">
      <c r="A6856" s="1">
        <v>43854</v>
      </c>
      <c r="B6856" s="17" t="s">
        <v>53</v>
      </c>
      <c r="C6856">
        <v>33.189999</v>
      </c>
      <c r="D6856">
        <v>33.889999000000003</v>
      </c>
      <c r="E6856" s="17" t="s">
        <v>0</v>
      </c>
      <c r="F6856" s="17" t="s">
        <v>54</v>
      </c>
      <c r="G6856" s="17" t="s">
        <v>38</v>
      </c>
      <c r="H6856">
        <v>-0.70000000000000284</v>
      </c>
      <c r="I6856">
        <v>-2.0655061099293711E-2</v>
      </c>
      <c r="J6856">
        <v>0</v>
      </c>
      <c r="K6856">
        <v>0</v>
      </c>
      <c r="L6856" s="17" t="s">
        <v>162</v>
      </c>
    </row>
    <row r="6857" spans="1:12" x14ac:dyDescent="0.35">
      <c r="A6857" s="1">
        <v>43857</v>
      </c>
      <c r="B6857" s="17" t="s">
        <v>53</v>
      </c>
      <c r="C6857">
        <v>32.779998999999997</v>
      </c>
      <c r="D6857">
        <v>33.189999</v>
      </c>
      <c r="E6857" s="17" t="s">
        <v>0</v>
      </c>
      <c r="F6857" s="17" t="s">
        <v>54</v>
      </c>
      <c r="G6857" s="17" t="s">
        <v>38</v>
      </c>
      <c r="H6857">
        <v>-0.41000000000000369</v>
      </c>
      <c r="I6857">
        <v>-1.2353118781353494E-2</v>
      </c>
      <c r="J6857">
        <v>0</v>
      </c>
      <c r="K6857">
        <v>0</v>
      </c>
      <c r="L6857" s="17" t="s">
        <v>162</v>
      </c>
    </row>
    <row r="6858" spans="1:12" x14ac:dyDescent="0.35">
      <c r="A6858" s="1">
        <v>43858</v>
      </c>
      <c r="B6858" s="17" t="s">
        <v>53</v>
      </c>
      <c r="C6858">
        <v>33.419998</v>
      </c>
      <c r="D6858">
        <v>32.779998999999997</v>
      </c>
      <c r="E6858" s="17" t="s">
        <v>0</v>
      </c>
      <c r="F6858" s="17" t="s">
        <v>54</v>
      </c>
      <c r="G6858" s="17" t="s">
        <v>38</v>
      </c>
      <c r="H6858">
        <v>0.63999900000000309</v>
      </c>
      <c r="I6858">
        <v>1.9524070150215782E-2</v>
      </c>
      <c r="J6858">
        <v>0</v>
      </c>
      <c r="K6858">
        <v>1</v>
      </c>
      <c r="L6858" s="17" t="s">
        <v>162</v>
      </c>
    </row>
    <row r="6859" spans="1:12" x14ac:dyDescent="0.35">
      <c r="A6859" s="1">
        <v>43859</v>
      </c>
      <c r="B6859" s="17" t="s">
        <v>53</v>
      </c>
      <c r="C6859">
        <v>33.630001</v>
      </c>
      <c r="D6859">
        <v>33.419998</v>
      </c>
      <c r="E6859" s="17" t="s">
        <v>0</v>
      </c>
      <c r="F6859" s="17" t="s">
        <v>54</v>
      </c>
      <c r="G6859" s="17" t="s">
        <v>38</v>
      </c>
      <c r="H6859">
        <v>0.21000300000000038</v>
      </c>
      <c r="I6859">
        <v>6.2837526202126157E-3</v>
      </c>
      <c r="J6859">
        <v>0</v>
      </c>
      <c r="K6859">
        <v>1</v>
      </c>
      <c r="L6859" s="17" t="s">
        <v>162</v>
      </c>
    </row>
    <row r="6860" spans="1:12" x14ac:dyDescent="0.35">
      <c r="A6860" s="1">
        <v>43860</v>
      </c>
      <c r="B6860" s="17" t="s">
        <v>53</v>
      </c>
      <c r="C6860">
        <v>33.220001000000003</v>
      </c>
      <c r="D6860">
        <v>33.630001</v>
      </c>
      <c r="E6860" s="17" t="s">
        <v>0</v>
      </c>
      <c r="F6860" s="17" t="s">
        <v>54</v>
      </c>
      <c r="G6860" s="17" t="s">
        <v>38</v>
      </c>
      <c r="H6860">
        <v>-0.40999999999999659</v>
      </c>
      <c r="I6860">
        <v>-1.2191495325854928E-2</v>
      </c>
      <c r="J6860">
        <v>0</v>
      </c>
      <c r="K6860">
        <v>0</v>
      </c>
      <c r="L6860" s="17" t="s">
        <v>162</v>
      </c>
    </row>
    <row r="6861" spans="1:12" x14ac:dyDescent="0.35">
      <c r="A6861" s="1">
        <v>43861</v>
      </c>
      <c r="B6861" s="17" t="s">
        <v>53</v>
      </c>
      <c r="C6861">
        <v>32.479999999999997</v>
      </c>
      <c r="D6861">
        <v>33.220001000000003</v>
      </c>
      <c r="E6861" s="17" t="s">
        <v>0</v>
      </c>
      <c r="F6861" s="17" t="s">
        <v>54</v>
      </c>
      <c r="G6861" s="17" t="s">
        <v>38</v>
      </c>
      <c r="H6861">
        <v>-0.74000100000000657</v>
      </c>
      <c r="I6861">
        <v>-2.2275766939320877E-2</v>
      </c>
      <c r="J6861">
        <v>0</v>
      </c>
      <c r="K6861">
        <v>0</v>
      </c>
      <c r="L6861" s="17" t="s">
        <v>162</v>
      </c>
    </row>
    <row r="6862" spans="1:12" x14ac:dyDescent="0.35">
      <c r="A6862" s="1">
        <v>43864</v>
      </c>
      <c r="B6862" s="17" t="s">
        <v>53</v>
      </c>
      <c r="C6862">
        <v>33.07</v>
      </c>
      <c r="D6862">
        <v>32.479999999999997</v>
      </c>
      <c r="E6862" s="17" t="s">
        <v>0</v>
      </c>
      <c r="F6862" s="17" t="s">
        <v>54</v>
      </c>
      <c r="G6862" s="17" t="s">
        <v>38</v>
      </c>
      <c r="H6862">
        <v>0.59000000000000341</v>
      </c>
      <c r="I6862">
        <v>1.8165024630541978E-2</v>
      </c>
      <c r="J6862">
        <v>0</v>
      </c>
      <c r="K6862">
        <v>1</v>
      </c>
      <c r="L6862" s="17" t="s">
        <v>162</v>
      </c>
    </row>
    <row r="6863" spans="1:12" x14ac:dyDescent="0.35">
      <c r="A6863" s="1">
        <v>43865</v>
      </c>
      <c r="B6863" s="17" t="s">
        <v>53</v>
      </c>
      <c r="C6863">
        <v>33.959999000000003</v>
      </c>
      <c r="D6863">
        <v>33.07</v>
      </c>
      <c r="E6863" s="17" t="s">
        <v>0</v>
      </c>
      <c r="F6863" s="17" t="s">
        <v>54</v>
      </c>
      <c r="G6863" s="17" t="s">
        <v>38</v>
      </c>
      <c r="H6863">
        <v>0.88999900000000309</v>
      </c>
      <c r="I6863">
        <v>2.6912579377079016E-2</v>
      </c>
      <c r="J6863">
        <v>0</v>
      </c>
      <c r="K6863">
        <v>1</v>
      </c>
      <c r="L6863" s="17" t="s">
        <v>162</v>
      </c>
    </row>
    <row r="6864" spans="1:12" x14ac:dyDescent="0.35">
      <c r="A6864" s="1">
        <v>43866</v>
      </c>
      <c r="B6864" s="17" t="s">
        <v>53</v>
      </c>
      <c r="C6864">
        <v>33.389999000000003</v>
      </c>
      <c r="D6864">
        <v>33.959999000000003</v>
      </c>
      <c r="E6864" s="17" t="s">
        <v>0</v>
      </c>
      <c r="F6864" s="17" t="s">
        <v>54</v>
      </c>
      <c r="G6864" s="17" t="s">
        <v>38</v>
      </c>
      <c r="H6864">
        <v>-0.57000000000000028</v>
      </c>
      <c r="I6864">
        <v>-1.6784452791061631E-2</v>
      </c>
      <c r="J6864">
        <v>0</v>
      </c>
      <c r="K6864">
        <v>0</v>
      </c>
      <c r="L6864" s="17" t="s">
        <v>162</v>
      </c>
    </row>
    <row r="6865" spans="1:12" x14ac:dyDescent="0.35">
      <c r="A6865" s="1">
        <v>43867</v>
      </c>
      <c r="B6865" s="17" t="s">
        <v>53</v>
      </c>
      <c r="C6865">
        <v>38.409999999999997</v>
      </c>
      <c r="D6865">
        <v>33.389999000000003</v>
      </c>
      <c r="E6865" s="17" t="s">
        <v>0</v>
      </c>
      <c r="F6865" s="17" t="s">
        <v>54</v>
      </c>
      <c r="G6865" s="17" t="s">
        <v>38</v>
      </c>
      <c r="H6865">
        <v>5.0200009999999935</v>
      </c>
      <c r="I6865">
        <v>0.15034444894712315</v>
      </c>
      <c r="J6865">
        <v>0</v>
      </c>
      <c r="K6865">
        <v>1</v>
      </c>
      <c r="L6865" s="17" t="s">
        <v>162</v>
      </c>
    </row>
    <row r="6866" spans="1:12" x14ac:dyDescent="0.35">
      <c r="A6866" s="1">
        <v>43868</v>
      </c>
      <c r="B6866" s="17" t="s">
        <v>53</v>
      </c>
      <c r="C6866">
        <v>37.029998999999997</v>
      </c>
      <c r="D6866">
        <v>38.409999999999997</v>
      </c>
      <c r="E6866" s="17" t="s">
        <v>0</v>
      </c>
      <c r="F6866" s="17" t="s">
        <v>54</v>
      </c>
      <c r="G6866" s="17" t="s">
        <v>38</v>
      </c>
      <c r="H6866">
        <v>-1.380001</v>
      </c>
      <c r="I6866">
        <v>-3.5928169747461602E-2</v>
      </c>
      <c r="J6866">
        <v>0</v>
      </c>
      <c r="K6866">
        <v>0</v>
      </c>
      <c r="L6866" s="17" t="s">
        <v>162</v>
      </c>
    </row>
    <row r="6867" spans="1:12" x14ac:dyDescent="0.35">
      <c r="A6867" s="1">
        <v>43871</v>
      </c>
      <c r="B6867" s="17" t="s">
        <v>53</v>
      </c>
      <c r="C6867">
        <v>35.959999000000003</v>
      </c>
      <c r="D6867">
        <v>37.029998999999997</v>
      </c>
      <c r="E6867" s="17" t="s">
        <v>0</v>
      </c>
      <c r="F6867" s="17" t="s">
        <v>54</v>
      </c>
      <c r="G6867" s="17" t="s">
        <v>38</v>
      </c>
      <c r="H6867">
        <v>-1.0699999999999932</v>
      </c>
      <c r="I6867">
        <v>-2.8895490923453528E-2</v>
      </c>
      <c r="J6867">
        <v>0</v>
      </c>
      <c r="K6867">
        <v>0</v>
      </c>
      <c r="L6867" s="17" t="s">
        <v>162</v>
      </c>
    </row>
    <row r="6868" spans="1:12" x14ac:dyDescent="0.35">
      <c r="A6868" s="1">
        <v>43872</v>
      </c>
      <c r="B6868" s="17" t="s">
        <v>53</v>
      </c>
      <c r="C6868">
        <v>35.650002000000001</v>
      </c>
      <c r="D6868">
        <v>35.959999000000003</v>
      </c>
      <c r="E6868" s="17" t="s">
        <v>0</v>
      </c>
      <c r="F6868" s="17" t="s">
        <v>54</v>
      </c>
      <c r="G6868" s="17" t="s">
        <v>38</v>
      </c>
      <c r="H6868">
        <v>-0.30999700000000274</v>
      </c>
      <c r="I6868">
        <v>-8.6206064688712225E-3</v>
      </c>
      <c r="J6868">
        <v>0</v>
      </c>
      <c r="K6868">
        <v>0</v>
      </c>
      <c r="L6868" s="17" t="s">
        <v>162</v>
      </c>
    </row>
    <row r="6869" spans="1:12" x14ac:dyDescent="0.35">
      <c r="A6869" s="1">
        <v>43873</v>
      </c>
      <c r="B6869" s="17" t="s">
        <v>53</v>
      </c>
      <c r="C6869">
        <v>36.790000999999997</v>
      </c>
      <c r="D6869">
        <v>35.650002000000001</v>
      </c>
      <c r="E6869" s="17" t="s">
        <v>0</v>
      </c>
      <c r="F6869" s="17" t="s">
        <v>54</v>
      </c>
      <c r="G6869" s="17" t="s">
        <v>38</v>
      </c>
      <c r="H6869">
        <v>1.139998999999996</v>
      </c>
      <c r="I6869">
        <v>3.1977529762831317E-2</v>
      </c>
      <c r="J6869">
        <v>0</v>
      </c>
      <c r="K6869">
        <v>1</v>
      </c>
      <c r="L6869" s="17" t="s">
        <v>162</v>
      </c>
    </row>
    <row r="6870" spans="1:12" x14ac:dyDescent="0.35">
      <c r="A6870" s="1">
        <v>43874</v>
      </c>
      <c r="B6870" s="17" t="s">
        <v>53</v>
      </c>
      <c r="C6870">
        <v>37.159999999999997</v>
      </c>
      <c r="D6870">
        <v>36.790000999999997</v>
      </c>
      <c r="E6870" s="17" t="s">
        <v>0</v>
      </c>
      <c r="F6870" s="17" t="s">
        <v>54</v>
      </c>
      <c r="G6870" s="17" t="s">
        <v>38</v>
      </c>
      <c r="H6870">
        <v>0.36999899999999997</v>
      </c>
      <c r="I6870">
        <v>1.0057053273795779E-2</v>
      </c>
      <c r="J6870">
        <v>0</v>
      </c>
      <c r="K6870">
        <v>1</v>
      </c>
      <c r="L6870" s="17" t="s">
        <v>162</v>
      </c>
    </row>
    <row r="6871" spans="1:12" x14ac:dyDescent="0.35">
      <c r="A6871" s="1">
        <v>43875</v>
      </c>
      <c r="B6871" s="17" t="s">
        <v>53</v>
      </c>
      <c r="C6871">
        <v>36.909999999999997</v>
      </c>
      <c r="D6871">
        <v>37.159999999999997</v>
      </c>
      <c r="E6871" s="17" t="s">
        <v>0</v>
      </c>
      <c r="F6871" s="17" t="s">
        <v>54</v>
      </c>
      <c r="G6871" s="17" t="s">
        <v>38</v>
      </c>
      <c r="H6871">
        <v>-0.25</v>
      </c>
      <c r="I6871">
        <v>-6.727664155005383E-3</v>
      </c>
      <c r="J6871">
        <v>0</v>
      </c>
      <c r="K6871">
        <v>0</v>
      </c>
      <c r="L6871" s="17" t="s">
        <v>162</v>
      </c>
    </row>
    <row r="6872" spans="1:12" x14ac:dyDescent="0.35">
      <c r="A6872" s="1">
        <v>43879</v>
      </c>
      <c r="B6872" s="17" t="s">
        <v>53</v>
      </c>
      <c r="C6872">
        <v>38.060001</v>
      </c>
      <c r="D6872">
        <v>36.909999999999997</v>
      </c>
      <c r="E6872" s="17" t="s">
        <v>0</v>
      </c>
      <c r="F6872" s="17" t="s">
        <v>54</v>
      </c>
      <c r="G6872" s="17" t="s">
        <v>38</v>
      </c>
      <c r="H6872">
        <v>1.1500010000000032</v>
      </c>
      <c r="I6872">
        <v>3.1156895150365842E-2</v>
      </c>
      <c r="J6872">
        <v>0</v>
      </c>
      <c r="K6872">
        <v>1</v>
      </c>
      <c r="L6872" s="17" t="s">
        <v>162</v>
      </c>
    </row>
    <row r="6873" spans="1:12" x14ac:dyDescent="0.35">
      <c r="A6873" s="1">
        <v>43880</v>
      </c>
      <c r="B6873" s="17" t="s">
        <v>53</v>
      </c>
      <c r="C6873">
        <v>38.770000000000003</v>
      </c>
      <c r="D6873">
        <v>38.060001</v>
      </c>
      <c r="E6873" s="17" t="s">
        <v>0</v>
      </c>
      <c r="F6873" s="17" t="s">
        <v>54</v>
      </c>
      <c r="G6873" s="17" t="s">
        <v>38</v>
      </c>
      <c r="H6873">
        <v>0.70999900000000338</v>
      </c>
      <c r="I6873">
        <v>1.8654728884531648E-2</v>
      </c>
      <c r="J6873">
        <v>0</v>
      </c>
      <c r="K6873">
        <v>1</v>
      </c>
      <c r="L6873" s="17" t="s">
        <v>162</v>
      </c>
    </row>
    <row r="6874" spans="1:12" x14ac:dyDescent="0.35">
      <c r="A6874" s="1">
        <v>43881</v>
      </c>
      <c r="B6874" s="17" t="s">
        <v>53</v>
      </c>
      <c r="C6874">
        <v>39.049999</v>
      </c>
      <c r="D6874">
        <v>38.770000000000003</v>
      </c>
      <c r="E6874" s="17" t="s">
        <v>0</v>
      </c>
      <c r="F6874" s="17" t="s">
        <v>54</v>
      </c>
      <c r="G6874" s="17" t="s">
        <v>38</v>
      </c>
      <c r="H6874">
        <v>0.27999899999999656</v>
      </c>
      <c r="I6874">
        <v>7.2220531338663017E-3</v>
      </c>
      <c r="J6874">
        <v>0</v>
      </c>
      <c r="K6874">
        <v>1</v>
      </c>
      <c r="L6874" s="17" t="s">
        <v>162</v>
      </c>
    </row>
    <row r="6875" spans="1:12" x14ac:dyDescent="0.35">
      <c r="A6875" s="1">
        <v>43882</v>
      </c>
      <c r="B6875" s="17" t="s">
        <v>53</v>
      </c>
      <c r="C6875">
        <v>38.310001</v>
      </c>
      <c r="D6875">
        <v>39.049999</v>
      </c>
      <c r="E6875" s="17" t="s">
        <v>0</v>
      </c>
      <c r="F6875" s="17" t="s">
        <v>54</v>
      </c>
      <c r="G6875" s="17" t="s">
        <v>38</v>
      </c>
      <c r="H6875">
        <v>-0.73999799999999993</v>
      </c>
      <c r="I6875">
        <v>-1.8950013289372937E-2</v>
      </c>
      <c r="J6875">
        <v>0</v>
      </c>
      <c r="K6875">
        <v>0</v>
      </c>
      <c r="L6875" s="17" t="s">
        <v>162</v>
      </c>
    </row>
    <row r="6876" spans="1:12" x14ac:dyDescent="0.35">
      <c r="A6876" s="1">
        <v>43885</v>
      </c>
      <c r="B6876" s="17" t="s">
        <v>53</v>
      </c>
      <c r="C6876">
        <v>35.889999000000003</v>
      </c>
      <c r="D6876">
        <v>38.310001</v>
      </c>
      <c r="E6876" s="17" t="s">
        <v>0</v>
      </c>
      <c r="F6876" s="17" t="s">
        <v>54</v>
      </c>
      <c r="G6876" s="17" t="s">
        <v>38</v>
      </c>
      <c r="H6876">
        <v>-2.4200019999999967</v>
      </c>
      <c r="I6876">
        <v>-6.316893596531091E-2</v>
      </c>
      <c r="J6876">
        <v>0</v>
      </c>
      <c r="K6876">
        <v>0</v>
      </c>
      <c r="L6876" s="17" t="s">
        <v>162</v>
      </c>
    </row>
    <row r="6877" spans="1:12" x14ac:dyDescent="0.35">
      <c r="A6877" s="1">
        <v>43886</v>
      </c>
      <c r="B6877" s="17" t="s">
        <v>53</v>
      </c>
      <c r="C6877">
        <v>35.209999000000003</v>
      </c>
      <c r="D6877">
        <v>35.889999000000003</v>
      </c>
      <c r="E6877" s="17" t="s">
        <v>0</v>
      </c>
      <c r="F6877" s="17" t="s">
        <v>54</v>
      </c>
      <c r="G6877" s="17" t="s">
        <v>38</v>
      </c>
      <c r="H6877">
        <v>-0.67999999999999972</v>
      </c>
      <c r="I6877">
        <v>-1.8946782361292339E-2</v>
      </c>
      <c r="J6877">
        <v>0</v>
      </c>
      <c r="K6877">
        <v>0</v>
      </c>
      <c r="L6877" s="17" t="s">
        <v>162</v>
      </c>
    </row>
    <row r="6878" spans="1:12" x14ac:dyDescent="0.35">
      <c r="A6878" s="1">
        <v>43887</v>
      </c>
      <c r="B6878" s="17" t="s">
        <v>53</v>
      </c>
      <c r="C6878">
        <v>34.630001</v>
      </c>
      <c r="D6878">
        <v>35.209999000000003</v>
      </c>
      <c r="E6878" s="17" t="s">
        <v>0</v>
      </c>
      <c r="F6878" s="17" t="s">
        <v>54</v>
      </c>
      <c r="G6878" s="17" t="s">
        <v>38</v>
      </c>
      <c r="H6878">
        <v>-0.57999800000000334</v>
      </c>
      <c r="I6878">
        <v>-1.6472536679140583E-2</v>
      </c>
      <c r="J6878">
        <v>0</v>
      </c>
      <c r="K6878">
        <v>0</v>
      </c>
      <c r="L6878" s="17" t="s">
        <v>162</v>
      </c>
    </row>
    <row r="6879" spans="1:12" x14ac:dyDescent="0.35">
      <c r="A6879" s="1">
        <v>43888</v>
      </c>
      <c r="B6879" s="17" t="s">
        <v>53</v>
      </c>
      <c r="C6879">
        <v>33.009998000000003</v>
      </c>
      <c r="D6879">
        <v>34.630001</v>
      </c>
      <c r="E6879" s="17" t="s">
        <v>0</v>
      </c>
      <c r="F6879" s="17" t="s">
        <v>54</v>
      </c>
      <c r="G6879" s="17" t="s">
        <v>38</v>
      </c>
      <c r="H6879">
        <v>-1.620002999999997</v>
      </c>
      <c r="I6879">
        <v>-4.6780333618817886E-2</v>
      </c>
      <c r="J6879">
        <v>0</v>
      </c>
      <c r="K6879">
        <v>0</v>
      </c>
      <c r="L6879" s="17" t="s">
        <v>162</v>
      </c>
    </row>
    <row r="6880" spans="1:12" x14ac:dyDescent="0.35">
      <c r="A6880" s="1">
        <v>43889</v>
      </c>
      <c r="B6880" s="17" t="s">
        <v>53</v>
      </c>
      <c r="C6880">
        <v>33.200001</v>
      </c>
      <c r="D6880">
        <v>33.009998000000003</v>
      </c>
      <c r="E6880" s="17" t="s">
        <v>0</v>
      </c>
      <c r="F6880" s="17" t="s">
        <v>54</v>
      </c>
      <c r="G6880" s="17" t="s">
        <v>38</v>
      </c>
      <c r="H6880">
        <v>0.19000299999999726</v>
      </c>
      <c r="I6880">
        <v>5.755922796481152E-3</v>
      </c>
      <c r="J6880">
        <v>0</v>
      </c>
      <c r="K6880">
        <v>1</v>
      </c>
      <c r="L6880" s="17" t="s">
        <v>162</v>
      </c>
    </row>
    <row r="6881" spans="1:12" x14ac:dyDescent="0.35">
      <c r="A6881" s="1">
        <v>43892</v>
      </c>
      <c r="B6881" s="17" t="s">
        <v>53</v>
      </c>
      <c r="C6881">
        <v>35.82</v>
      </c>
      <c r="D6881">
        <v>33.200001</v>
      </c>
      <c r="E6881" s="17" t="s">
        <v>0</v>
      </c>
      <c r="F6881" s="17" t="s">
        <v>54</v>
      </c>
      <c r="G6881" s="17" t="s">
        <v>38</v>
      </c>
      <c r="H6881">
        <v>2.619999</v>
      </c>
      <c r="I6881">
        <v>7.8915630153143665E-2</v>
      </c>
      <c r="J6881">
        <v>0</v>
      </c>
      <c r="K6881">
        <v>1</v>
      </c>
      <c r="L6881" s="17" t="s">
        <v>162</v>
      </c>
    </row>
    <row r="6882" spans="1:12" x14ac:dyDescent="0.35">
      <c r="A6882" s="1">
        <v>43893</v>
      </c>
      <c r="B6882" s="17" t="s">
        <v>53</v>
      </c>
      <c r="C6882">
        <v>34.93</v>
      </c>
      <c r="D6882">
        <v>35.82</v>
      </c>
      <c r="E6882" s="17" t="s">
        <v>0</v>
      </c>
      <c r="F6882" s="17" t="s">
        <v>54</v>
      </c>
      <c r="G6882" s="17" t="s">
        <v>38</v>
      </c>
      <c r="H6882">
        <v>-0.89000000000000057</v>
      </c>
      <c r="I6882">
        <v>-2.4846454494695715E-2</v>
      </c>
      <c r="J6882">
        <v>0</v>
      </c>
      <c r="K6882">
        <v>0</v>
      </c>
      <c r="L6882" s="17" t="s">
        <v>162</v>
      </c>
    </row>
    <row r="6883" spans="1:12" x14ac:dyDescent="0.35">
      <c r="A6883" s="1">
        <v>43894</v>
      </c>
      <c r="B6883" s="17" t="s">
        <v>53</v>
      </c>
      <c r="C6883">
        <v>36</v>
      </c>
      <c r="D6883">
        <v>34.93</v>
      </c>
      <c r="E6883" s="17" t="s">
        <v>0</v>
      </c>
      <c r="F6883" s="17" t="s">
        <v>54</v>
      </c>
      <c r="G6883" s="17" t="s">
        <v>38</v>
      </c>
      <c r="H6883">
        <v>1.0700000000000003</v>
      </c>
      <c r="I6883">
        <v>3.0632693959347274E-2</v>
      </c>
      <c r="J6883">
        <v>0</v>
      </c>
      <c r="K6883">
        <v>1</v>
      </c>
      <c r="L6883" s="17" t="s">
        <v>162</v>
      </c>
    </row>
    <row r="6884" spans="1:12" x14ac:dyDescent="0.35">
      <c r="A6884" s="1">
        <v>43895</v>
      </c>
      <c r="B6884" s="17" t="s">
        <v>53</v>
      </c>
      <c r="C6884">
        <v>34.970001000000003</v>
      </c>
      <c r="D6884">
        <v>36</v>
      </c>
      <c r="E6884" s="17" t="s">
        <v>0</v>
      </c>
      <c r="F6884" s="17" t="s">
        <v>54</v>
      </c>
      <c r="G6884" s="17" t="s">
        <v>38</v>
      </c>
      <c r="H6884">
        <v>-1.0299989999999966</v>
      </c>
      <c r="I6884">
        <v>-2.8611083333333238E-2</v>
      </c>
      <c r="J6884">
        <v>0</v>
      </c>
      <c r="K6884">
        <v>0</v>
      </c>
      <c r="L6884" s="17" t="s">
        <v>162</v>
      </c>
    </row>
    <row r="6885" spans="1:12" x14ac:dyDescent="0.35">
      <c r="A6885" s="1">
        <v>43896</v>
      </c>
      <c r="B6885" s="17" t="s">
        <v>53</v>
      </c>
      <c r="C6885">
        <v>33.459999000000003</v>
      </c>
      <c r="D6885">
        <v>34.970001000000003</v>
      </c>
      <c r="E6885" s="17" t="s">
        <v>0</v>
      </c>
      <c r="F6885" s="17" t="s">
        <v>54</v>
      </c>
      <c r="G6885" s="17" t="s">
        <v>38</v>
      </c>
      <c r="H6885">
        <v>-1.5100020000000001</v>
      </c>
      <c r="I6885">
        <v>-4.3179924415787115E-2</v>
      </c>
      <c r="J6885">
        <v>0</v>
      </c>
      <c r="K6885">
        <v>0</v>
      </c>
      <c r="L6885" s="17" t="s">
        <v>162</v>
      </c>
    </row>
    <row r="6886" spans="1:12" x14ac:dyDescent="0.35">
      <c r="A6886" s="1">
        <v>43899</v>
      </c>
      <c r="B6886" s="17" t="s">
        <v>53</v>
      </c>
      <c r="C6886">
        <v>32.459999000000003</v>
      </c>
      <c r="D6886">
        <v>33.459999000000003</v>
      </c>
      <c r="E6886" s="17" t="s">
        <v>0</v>
      </c>
      <c r="F6886" s="17" t="s">
        <v>54</v>
      </c>
      <c r="G6886" s="17" t="s">
        <v>38</v>
      </c>
      <c r="H6886">
        <v>-1</v>
      </c>
      <c r="I6886">
        <v>-2.9886432453270544E-2</v>
      </c>
      <c r="J6886">
        <v>0</v>
      </c>
      <c r="K6886">
        <v>0</v>
      </c>
      <c r="L6886" s="17" t="s">
        <v>162</v>
      </c>
    </row>
    <row r="6887" spans="1:12" x14ac:dyDescent="0.35">
      <c r="A6887" s="1">
        <v>43900</v>
      </c>
      <c r="B6887" s="17" t="s">
        <v>53</v>
      </c>
      <c r="C6887">
        <v>34.310001</v>
      </c>
      <c r="D6887">
        <v>32.459999000000003</v>
      </c>
      <c r="E6887" s="17" t="s">
        <v>0</v>
      </c>
      <c r="F6887" s="17" t="s">
        <v>54</v>
      </c>
      <c r="G6887" s="17" t="s">
        <v>38</v>
      </c>
      <c r="H6887">
        <v>1.8500019999999964</v>
      </c>
      <c r="I6887">
        <v>5.6993285797698148E-2</v>
      </c>
      <c r="J6887">
        <v>0</v>
      </c>
      <c r="K6887">
        <v>1</v>
      </c>
      <c r="L6887" s="17" t="s">
        <v>162</v>
      </c>
    </row>
    <row r="6888" spans="1:12" x14ac:dyDescent="0.35">
      <c r="A6888" s="1">
        <v>43901</v>
      </c>
      <c r="B6888" s="17" t="s">
        <v>53</v>
      </c>
      <c r="C6888">
        <v>31.299999</v>
      </c>
      <c r="D6888">
        <v>34.310001</v>
      </c>
      <c r="E6888" s="17" t="s">
        <v>0</v>
      </c>
      <c r="F6888" s="17" t="s">
        <v>54</v>
      </c>
      <c r="G6888" s="17" t="s">
        <v>38</v>
      </c>
      <c r="H6888">
        <v>-3.0100020000000001</v>
      </c>
      <c r="I6888">
        <v>-8.7729580654923325E-2</v>
      </c>
      <c r="J6888">
        <v>0</v>
      </c>
      <c r="K6888">
        <v>0</v>
      </c>
      <c r="L6888" s="17" t="s">
        <v>162</v>
      </c>
    </row>
    <row r="6889" spans="1:12" x14ac:dyDescent="0.35">
      <c r="A6889" s="1">
        <v>43902</v>
      </c>
      <c r="B6889" s="17" t="s">
        <v>53</v>
      </c>
      <c r="C6889">
        <v>26.780000999999999</v>
      </c>
      <c r="D6889">
        <v>31.299999</v>
      </c>
      <c r="E6889" s="17" t="s">
        <v>0</v>
      </c>
      <c r="F6889" s="17" t="s">
        <v>54</v>
      </c>
      <c r="G6889" s="17" t="s">
        <v>38</v>
      </c>
      <c r="H6889">
        <v>-4.5199980000000011</v>
      </c>
      <c r="I6889">
        <v>-0.14440888640283986</v>
      </c>
      <c r="J6889">
        <v>0</v>
      </c>
      <c r="K6889">
        <v>0</v>
      </c>
      <c r="L6889" s="17" t="s">
        <v>162</v>
      </c>
    </row>
    <row r="6890" spans="1:12" x14ac:dyDescent="0.35">
      <c r="A6890" s="1">
        <v>43903</v>
      </c>
      <c r="B6890" s="17" t="s">
        <v>53</v>
      </c>
      <c r="C6890">
        <v>29.290001</v>
      </c>
      <c r="D6890">
        <v>26.780000999999999</v>
      </c>
      <c r="E6890" s="17" t="s">
        <v>0</v>
      </c>
      <c r="F6890" s="17" t="s">
        <v>54</v>
      </c>
      <c r="G6890" s="17" t="s">
        <v>38</v>
      </c>
      <c r="H6890">
        <v>2.5100000000000016</v>
      </c>
      <c r="I6890">
        <v>9.3726658187951589E-2</v>
      </c>
      <c r="J6890">
        <v>0</v>
      </c>
      <c r="K6890">
        <v>1</v>
      </c>
      <c r="L6890" s="17" t="s">
        <v>162</v>
      </c>
    </row>
    <row r="6891" spans="1:12" x14ac:dyDescent="0.35">
      <c r="A6891" s="1">
        <v>43906</v>
      </c>
      <c r="B6891" s="17" t="s">
        <v>53</v>
      </c>
      <c r="C6891">
        <v>24.040001</v>
      </c>
      <c r="D6891">
        <v>29.290001</v>
      </c>
      <c r="E6891" s="17" t="s">
        <v>0</v>
      </c>
      <c r="F6891" s="17" t="s">
        <v>54</v>
      </c>
      <c r="G6891" s="17" t="s">
        <v>38</v>
      </c>
      <c r="H6891">
        <v>-5.25</v>
      </c>
      <c r="I6891">
        <v>-0.17924205601768331</v>
      </c>
      <c r="J6891">
        <v>0</v>
      </c>
      <c r="K6891">
        <v>0</v>
      </c>
      <c r="L6891" s="17" t="s">
        <v>162</v>
      </c>
    </row>
    <row r="6892" spans="1:12" x14ac:dyDescent="0.35">
      <c r="A6892" s="1">
        <v>43907</v>
      </c>
      <c r="B6892" s="17" t="s">
        <v>53</v>
      </c>
      <c r="C6892">
        <v>24.48</v>
      </c>
      <c r="D6892">
        <v>24.040001</v>
      </c>
      <c r="E6892" s="17" t="s">
        <v>0</v>
      </c>
      <c r="F6892" s="17" t="s">
        <v>54</v>
      </c>
      <c r="G6892" s="17" t="s">
        <v>38</v>
      </c>
      <c r="H6892">
        <v>0.43999900000000025</v>
      </c>
      <c r="I6892">
        <v>1.8302786260283442E-2</v>
      </c>
      <c r="J6892">
        <v>0</v>
      </c>
      <c r="K6892">
        <v>1</v>
      </c>
      <c r="L6892" s="17" t="s">
        <v>162</v>
      </c>
    </row>
    <row r="6893" spans="1:12" x14ac:dyDescent="0.35">
      <c r="A6893" s="1">
        <v>43908</v>
      </c>
      <c r="B6893" s="17" t="s">
        <v>53</v>
      </c>
      <c r="C6893">
        <v>22</v>
      </c>
      <c r="D6893">
        <v>24.48</v>
      </c>
      <c r="E6893" s="17" t="s">
        <v>0</v>
      </c>
      <c r="F6893" s="17" t="s">
        <v>54</v>
      </c>
      <c r="G6893" s="17" t="s">
        <v>38</v>
      </c>
      <c r="H6893">
        <v>-2.4800000000000004</v>
      </c>
      <c r="I6893">
        <v>-0.10130718954248367</v>
      </c>
      <c r="J6893">
        <v>0</v>
      </c>
      <c r="K6893">
        <v>0</v>
      </c>
      <c r="L6893" s="17" t="s">
        <v>162</v>
      </c>
    </row>
    <row r="6894" spans="1:12" x14ac:dyDescent="0.35">
      <c r="A6894" s="1">
        <v>43909</v>
      </c>
      <c r="B6894" s="17" t="s">
        <v>53</v>
      </c>
      <c r="C6894">
        <v>24.129999000000002</v>
      </c>
      <c r="D6894">
        <v>22</v>
      </c>
      <c r="E6894" s="17" t="s">
        <v>0</v>
      </c>
      <c r="F6894" s="17" t="s">
        <v>54</v>
      </c>
      <c r="G6894" s="17" t="s">
        <v>38</v>
      </c>
      <c r="H6894">
        <v>2.1299990000000015</v>
      </c>
      <c r="I6894">
        <v>9.6818136363636439E-2</v>
      </c>
      <c r="J6894">
        <v>0</v>
      </c>
      <c r="K6894">
        <v>1</v>
      </c>
      <c r="L6894" s="17" t="s">
        <v>162</v>
      </c>
    </row>
    <row r="6895" spans="1:12" x14ac:dyDescent="0.35">
      <c r="A6895" s="1">
        <v>43910</v>
      </c>
      <c r="B6895" s="17" t="s">
        <v>53</v>
      </c>
      <c r="C6895">
        <v>23.950001</v>
      </c>
      <c r="D6895">
        <v>24.129999000000002</v>
      </c>
      <c r="E6895" s="17" t="s">
        <v>0</v>
      </c>
      <c r="F6895" s="17" t="s">
        <v>54</v>
      </c>
      <c r="G6895" s="17" t="s">
        <v>38</v>
      </c>
      <c r="H6895">
        <v>-0.17999800000000121</v>
      </c>
      <c r="I6895">
        <v>-7.4595112913183794E-3</v>
      </c>
      <c r="J6895">
        <v>0</v>
      </c>
      <c r="K6895">
        <v>0</v>
      </c>
      <c r="L6895" s="17" t="s">
        <v>162</v>
      </c>
    </row>
    <row r="6896" spans="1:12" x14ac:dyDescent="0.35">
      <c r="A6896" s="1">
        <v>43913</v>
      </c>
      <c r="B6896" s="17" t="s">
        <v>53</v>
      </c>
      <c r="C6896">
        <v>24.690000999999999</v>
      </c>
      <c r="D6896">
        <v>23.950001</v>
      </c>
      <c r="E6896" s="17" t="s">
        <v>0</v>
      </c>
      <c r="F6896" s="17" t="s">
        <v>54</v>
      </c>
      <c r="G6896" s="17" t="s">
        <v>38</v>
      </c>
      <c r="H6896">
        <v>0.73999999999999844</v>
      </c>
      <c r="I6896">
        <v>3.0897702258968526E-2</v>
      </c>
      <c r="J6896">
        <v>0</v>
      </c>
      <c r="K6896">
        <v>1</v>
      </c>
      <c r="L6896" s="17" t="s">
        <v>162</v>
      </c>
    </row>
    <row r="6897" spans="1:12" x14ac:dyDescent="0.35">
      <c r="A6897" s="1">
        <v>43914</v>
      </c>
      <c r="B6897" s="17" t="s">
        <v>53</v>
      </c>
      <c r="C6897">
        <v>25.85</v>
      </c>
      <c r="D6897">
        <v>24.690000999999999</v>
      </c>
      <c r="E6897" s="17" t="s">
        <v>0</v>
      </c>
      <c r="F6897" s="17" t="s">
        <v>54</v>
      </c>
      <c r="G6897" s="17" t="s">
        <v>38</v>
      </c>
      <c r="H6897">
        <v>1.1599990000000027</v>
      </c>
      <c r="I6897">
        <v>4.6982541636997208E-2</v>
      </c>
      <c r="J6897">
        <v>0</v>
      </c>
      <c r="K6897">
        <v>1</v>
      </c>
      <c r="L6897" s="17" t="s">
        <v>162</v>
      </c>
    </row>
    <row r="6898" spans="1:12" x14ac:dyDescent="0.35">
      <c r="A6898" s="1">
        <v>43915</v>
      </c>
      <c r="B6898" s="17" t="s">
        <v>53</v>
      </c>
      <c r="C6898">
        <v>25.969999000000001</v>
      </c>
      <c r="D6898">
        <v>25.85</v>
      </c>
      <c r="E6898" s="17" t="s">
        <v>0</v>
      </c>
      <c r="F6898" s="17" t="s">
        <v>54</v>
      </c>
      <c r="G6898" s="17" t="s">
        <v>38</v>
      </c>
      <c r="H6898">
        <v>0.11999899999999997</v>
      </c>
      <c r="I6898">
        <v>4.6421276595744665E-3</v>
      </c>
      <c r="J6898">
        <v>0</v>
      </c>
      <c r="K6898">
        <v>1</v>
      </c>
      <c r="L6898" s="17" t="s">
        <v>162</v>
      </c>
    </row>
    <row r="6899" spans="1:12" x14ac:dyDescent="0.35">
      <c r="A6899" s="1">
        <v>43916</v>
      </c>
      <c r="B6899" s="17" t="s">
        <v>53</v>
      </c>
      <c r="C6899">
        <v>26.41</v>
      </c>
      <c r="D6899">
        <v>25.969999000000001</v>
      </c>
      <c r="E6899" s="17" t="s">
        <v>0</v>
      </c>
      <c r="F6899" s="17" t="s">
        <v>54</v>
      </c>
      <c r="G6899" s="17" t="s">
        <v>38</v>
      </c>
      <c r="H6899">
        <v>0.44000099999999875</v>
      </c>
      <c r="I6899">
        <v>1.6942665265408701E-2</v>
      </c>
      <c r="J6899">
        <v>0</v>
      </c>
      <c r="K6899">
        <v>1</v>
      </c>
      <c r="L6899" s="17" t="s">
        <v>162</v>
      </c>
    </row>
    <row r="6900" spans="1:12" x14ac:dyDescent="0.35">
      <c r="A6900" s="1">
        <v>43917</v>
      </c>
      <c r="B6900" s="17" t="s">
        <v>53</v>
      </c>
      <c r="C6900">
        <v>25.290001</v>
      </c>
      <c r="D6900">
        <v>26.41</v>
      </c>
      <c r="E6900" s="17" t="s">
        <v>0</v>
      </c>
      <c r="F6900" s="17" t="s">
        <v>54</v>
      </c>
      <c r="G6900" s="17" t="s">
        <v>38</v>
      </c>
      <c r="H6900">
        <v>-1.119999</v>
      </c>
      <c r="I6900">
        <v>-4.2408140855736465E-2</v>
      </c>
      <c r="J6900">
        <v>0</v>
      </c>
      <c r="K6900">
        <v>0</v>
      </c>
      <c r="L6900" s="17" t="s">
        <v>162</v>
      </c>
    </row>
    <row r="6901" spans="1:12" x14ac:dyDescent="0.35">
      <c r="A6901" s="1">
        <v>43920</v>
      </c>
      <c r="B6901" s="17" t="s">
        <v>53</v>
      </c>
      <c r="C6901">
        <v>25.59</v>
      </c>
      <c r="D6901">
        <v>25.290001</v>
      </c>
      <c r="E6901" s="17" t="s">
        <v>0</v>
      </c>
      <c r="F6901" s="17" t="s">
        <v>54</v>
      </c>
      <c r="G6901" s="17" t="s">
        <v>38</v>
      </c>
      <c r="H6901">
        <v>0.29999899999999968</v>
      </c>
      <c r="I6901">
        <v>1.1862356193659291E-2</v>
      </c>
      <c r="J6901">
        <v>0</v>
      </c>
      <c r="K6901">
        <v>1</v>
      </c>
      <c r="L6901" s="17" t="s">
        <v>162</v>
      </c>
    </row>
    <row r="6902" spans="1:12" x14ac:dyDescent="0.35">
      <c r="A6902" s="1">
        <v>43921</v>
      </c>
      <c r="B6902" s="17" t="s">
        <v>53</v>
      </c>
      <c r="C6902">
        <v>24.559999000000001</v>
      </c>
      <c r="D6902">
        <v>25.59</v>
      </c>
      <c r="E6902" s="17" t="s">
        <v>0</v>
      </c>
      <c r="F6902" s="17" t="s">
        <v>54</v>
      </c>
      <c r="G6902" s="17" t="s">
        <v>38</v>
      </c>
      <c r="H6902">
        <v>-1.0300009999999986</v>
      </c>
      <c r="I6902">
        <v>-4.0250136772176578E-2</v>
      </c>
      <c r="J6902">
        <v>0</v>
      </c>
      <c r="K6902">
        <v>0</v>
      </c>
      <c r="L6902" s="17" t="s">
        <v>162</v>
      </c>
    </row>
    <row r="6903" spans="1:12" x14ac:dyDescent="0.35">
      <c r="A6903" s="1">
        <v>43922</v>
      </c>
      <c r="B6903" s="17" t="s">
        <v>53</v>
      </c>
      <c r="C6903">
        <v>23.32</v>
      </c>
      <c r="D6903">
        <v>24.559999000000001</v>
      </c>
      <c r="E6903" s="17" t="s">
        <v>0</v>
      </c>
      <c r="F6903" s="17" t="s">
        <v>54</v>
      </c>
      <c r="G6903" s="17" t="s">
        <v>38</v>
      </c>
      <c r="H6903">
        <v>-1.239999000000001</v>
      </c>
      <c r="I6903">
        <v>-5.0488560687645019E-2</v>
      </c>
      <c r="J6903">
        <v>0</v>
      </c>
      <c r="K6903">
        <v>0</v>
      </c>
      <c r="L6903" s="17" t="s">
        <v>162</v>
      </c>
    </row>
    <row r="6904" spans="1:12" x14ac:dyDescent="0.35">
      <c r="A6904" s="1">
        <v>43923</v>
      </c>
      <c r="B6904" s="17" t="s">
        <v>53</v>
      </c>
      <c r="C6904">
        <v>23.02</v>
      </c>
      <c r="D6904">
        <v>23.32</v>
      </c>
      <c r="E6904" s="17" t="s">
        <v>0</v>
      </c>
      <c r="F6904" s="17" t="s">
        <v>54</v>
      </c>
      <c r="G6904" s="17" t="s">
        <v>38</v>
      </c>
      <c r="H6904">
        <v>-0.30000000000000071</v>
      </c>
      <c r="I6904">
        <v>-1.2864493996569498E-2</v>
      </c>
      <c r="J6904">
        <v>0</v>
      </c>
      <c r="K6904">
        <v>0</v>
      </c>
      <c r="L6904" s="17" t="s">
        <v>162</v>
      </c>
    </row>
    <row r="6905" spans="1:12" x14ac:dyDescent="0.35">
      <c r="A6905" s="1">
        <v>43924</v>
      </c>
      <c r="B6905" s="17" t="s">
        <v>53</v>
      </c>
      <c r="C6905">
        <v>23.09</v>
      </c>
      <c r="D6905">
        <v>23.02</v>
      </c>
      <c r="E6905" s="17" t="s">
        <v>0</v>
      </c>
      <c r="F6905" s="17" t="s">
        <v>54</v>
      </c>
      <c r="G6905" s="17" t="s">
        <v>38</v>
      </c>
      <c r="H6905">
        <v>7.0000000000000284E-2</v>
      </c>
      <c r="I6905">
        <v>3.0408340573414546E-3</v>
      </c>
      <c r="J6905">
        <v>0</v>
      </c>
      <c r="K6905">
        <v>1</v>
      </c>
      <c r="L6905" s="17" t="s">
        <v>162</v>
      </c>
    </row>
    <row r="6906" spans="1:12" x14ac:dyDescent="0.35">
      <c r="A6906" s="1">
        <v>43927</v>
      </c>
      <c r="B6906" s="17" t="s">
        <v>53</v>
      </c>
      <c r="C6906">
        <v>24.93</v>
      </c>
      <c r="D6906">
        <v>23.09</v>
      </c>
      <c r="E6906" s="17" t="s">
        <v>0</v>
      </c>
      <c r="F6906" s="17" t="s">
        <v>54</v>
      </c>
      <c r="G6906" s="17" t="s">
        <v>38</v>
      </c>
      <c r="H6906">
        <v>1.8399999999999999</v>
      </c>
      <c r="I6906">
        <v>7.9688176699870064E-2</v>
      </c>
      <c r="J6906">
        <v>0</v>
      </c>
      <c r="K6906">
        <v>1</v>
      </c>
      <c r="L6906" s="17" t="s">
        <v>162</v>
      </c>
    </row>
    <row r="6907" spans="1:12" x14ac:dyDescent="0.35">
      <c r="A6907" s="1">
        <v>43928</v>
      </c>
      <c r="B6907" s="17" t="s">
        <v>53</v>
      </c>
      <c r="C6907">
        <v>25.610001</v>
      </c>
      <c r="D6907">
        <v>24.93</v>
      </c>
      <c r="E6907" s="17" t="s">
        <v>0</v>
      </c>
      <c r="F6907" s="17" t="s">
        <v>54</v>
      </c>
      <c r="G6907" s="17" t="s">
        <v>38</v>
      </c>
      <c r="H6907">
        <v>0.68000100000000074</v>
      </c>
      <c r="I6907">
        <v>2.727641395908547E-2</v>
      </c>
      <c r="J6907">
        <v>0</v>
      </c>
      <c r="K6907">
        <v>1</v>
      </c>
      <c r="L6907" s="17" t="s">
        <v>162</v>
      </c>
    </row>
    <row r="6908" spans="1:12" x14ac:dyDescent="0.35">
      <c r="A6908" s="1">
        <v>43929</v>
      </c>
      <c r="B6908" s="17" t="s">
        <v>53</v>
      </c>
      <c r="C6908">
        <v>27.860001</v>
      </c>
      <c r="D6908">
        <v>25.610001</v>
      </c>
      <c r="E6908" s="17" t="s">
        <v>0</v>
      </c>
      <c r="F6908" s="17" t="s">
        <v>54</v>
      </c>
      <c r="G6908" s="17" t="s">
        <v>38</v>
      </c>
      <c r="H6908">
        <v>2.25</v>
      </c>
      <c r="I6908">
        <v>8.7856302699871033E-2</v>
      </c>
      <c r="J6908">
        <v>0</v>
      </c>
      <c r="K6908">
        <v>1</v>
      </c>
      <c r="L6908" s="17" t="s">
        <v>162</v>
      </c>
    </row>
    <row r="6909" spans="1:12" x14ac:dyDescent="0.35">
      <c r="A6909" s="1">
        <v>43930</v>
      </c>
      <c r="B6909" s="17" t="s">
        <v>53</v>
      </c>
      <c r="C6909">
        <v>27.77</v>
      </c>
      <c r="D6909">
        <v>27.860001</v>
      </c>
      <c r="E6909" s="17" t="s">
        <v>0</v>
      </c>
      <c r="F6909" s="17" t="s">
        <v>54</v>
      </c>
      <c r="G6909" s="17" t="s">
        <v>38</v>
      </c>
      <c r="H6909">
        <v>-9.0001000000000886E-2</v>
      </c>
      <c r="I6909">
        <v>-3.2304736816054272E-3</v>
      </c>
      <c r="J6909">
        <v>0</v>
      </c>
      <c r="K6909">
        <v>0</v>
      </c>
      <c r="L6909" s="17" t="s">
        <v>162</v>
      </c>
    </row>
    <row r="6910" spans="1:12" x14ac:dyDescent="0.35">
      <c r="A6910" s="1">
        <v>43934</v>
      </c>
      <c r="B6910" s="17" t="s">
        <v>53</v>
      </c>
      <c r="C6910">
        <v>27.209999</v>
      </c>
      <c r="D6910">
        <v>27.77</v>
      </c>
      <c r="E6910" s="17" t="s">
        <v>0</v>
      </c>
      <c r="F6910" s="17" t="s">
        <v>54</v>
      </c>
      <c r="G6910" s="17" t="s">
        <v>38</v>
      </c>
      <c r="H6910">
        <v>-0.56000099999999975</v>
      </c>
      <c r="I6910">
        <v>-2.016568239106949E-2</v>
      </c>
      <c r="J6910">
        <v>0</v>
      </c>
      <c r="K6910">
        <v>0</v>
      </c>
      <c r="L6910" s="17" t="s">
        <v>162</v>
      </c>
    </row>
    <row r="6911" spans="1:12" x14ac:dyDescent="0.35">
      <c r="A6911" s="1">
        <v>43935</v>
      </c>
      <c r="B6911" s="17" t="s">
        <v>53</v>
      </c>
      <c r="C6911">
        <v>27.940000999999999</v>
      </c>
      <c r="D6911">
        <v>27.209999</v>
      </c>
      <c r="E6911" s="17" t="s">
        <v>0</v>
      </c>
      <c r="F6911" s="17" t="s">
        <v>54</v>
      </c>
      <c r="G6911" s="17" t="s">
        <v>38</v>
      </c>
      <c r="H6911">
        <v>0.73000199999999893</v>
      </c>
      <c r="I6911">
        <v>2.6828446410453705E-2</v>
      </c>
      <c r="J6911">
        <v>0</v>
      </c>
      <c r="K6911">
        <v>1</v>
      </c>
      <c r="L6911" s="17" t="s">
        <v>162</v>
      </c>
    </row>
    <row r="6912" spans="1:12" x14ac:dyDescent="0.35">
      <c r="A6912" s="1">
        <v>43936</v>
      </c>
      <c r="B6912" s="17" t="s">
        <v>53</v>
      </c>
      <c r="C6912">
        <v>27.51</v>
      </c>
      <c r="D6912">
        <v>27.940000999999999</v>
      </c>
      <c r="E6912" s="17" t="s">
        <v>0</v>
      </c>
      <c r="F6912" s="17" t="s">
        <v>54</v>
      </c>
      <c r="G6912" s="17" t="s">
        <v>38</v>
      </c>
      <c r="H6912">
        <v>-0.43000099999999719</v>
      </c>
      <c r="I6912">
        <v>-1.5390156929486051E-2</v>
      </c>
      <c r="J6912">
        <v>0</v>
      </c>
      <c r="K6912">
        <v>0</v>
      </c>
      <c r="L6912" s="17" t="s">
        <v>162</v>
      </c>
    </row>
    <row r="6913" spans="1:12" x14ac:dyDescent="0.35">
      <c r="A6913" s="1">
        <v>43937</v>
      </c>
      <c r="B6913" s="17" t="s">
        <v>53</v>
      </c>
      <c r="C6913">
        <v>26.549999</v>
      </c>
      <c r="D6913">
        <v>27.51</v>
      </c>
      <c r="E6913" s="17" t="s">
        <v>0</v>
      </c>
      <c r="F6913" s="17" t="s">
        <v>54</v>
      </c>
      <c r="G6913" s="17" t="s">
        <v>38</v>
      </c>
      <c r="H6913">
        <v>-0.96000100000000188</v>
      </c>
      <c r="I6913">
        <v>-3.4896437659033143E-2</v>
      </c>
      <c r="J6913">
        <v>0</v>
      </c>
      <c r="K6913">
        <v>0</v>
      </c>
      <c r="L6913" s="17" t="s">
        <v>162</v>
      </c>
    </row>
    <row r="6914" spans="1:12" x14ac:dyDescent="0.35">
      <c r="A6914" s="1">
        <v>43938</v>
      </c>
      <c r="B6914" s="17" t="s">
        <v>53</v>
      </c>
      <c r="C6914">
        <v>26.700001</v>
      </c>
      <c r="D6914">
        <v>26.549999</v>
      </c>
      <c r="E6914" s="17" t="s">
        <v>0</v>
      </c>
      <c r="F6914" s="17" t="s">
        <v>54</v>
      </c>
      <c r="G6914" s="17" t="s">
        <v>38</v>
      </c>
      <c r="H6914">
        <v>0.15000200000000063</v>
      </c>
      <c r="I6914">
        <v>5.6497930564894045E-3</v>
      </c>
      <c r="J6914">
        <v>0</v>
      </c>
      <c r="K6914">
        <v>1</v>
      </c>
      <c r="L6914" s="17" t="s">
        <v>162</v>
      </c>
    </row>
    <row r="6915" spans="1:12" x14ac:dyDescent="0.35">
      <c r="A6915" s="1">
        <v>43941</v>
      </c>
      <c r="B6915" s="17" t="s">
        <v>53</v>
      </c>
      <c r="C6915">
        <v>27.01</v>
      </c>
      <c r="D6915">
        <v>26.700001</v>
      </c>
      <c r="E6915" s="17" t="s">
        <v>0</v>
      </c>
      <c r="F6915" s="17" t="s">
        <v>54</v>
      </c>
      <c r="G6915" s="17" t="s">
        <v>38</v>
      </c>
      <c r="H6915">
        <v>0.30999900000000125</v>
      </c>
      <c r="I6915">
        <v>1.1610449003354017E-2</v>
      </c>
      <c r="J6915">
        <v>0</v>
      </c>
      <c r="K6915">
        <v>1</v>
      </c>
      <c r="L6915" s="17" t="s">
        <v>162</v>
      </c>
    </row>
    <row r="6916" spans="1:12" x14ac:dyDescent="0.35">
      <c r="A6916" s="1">
        <v>43942</v>
      </c>
      <c r="B6916" s="17" t="s">
        <v>53</v>
      </c>
      <c r="C6916">
        <v>25.75</v>
      </c>
      <c r="D6916">
        <v>27.01</v>
      </c>
      <c r="E6916" s="17" t="s">
        <v>0</v>
      </c>
      <c r="F6916" s="17" t="s">
        <v>54</v>
      </c>
      <c r="G6916" s="17" t="s">
        <v>38</v>
      </c>
      <c r="H6916">
        <v>-1.2600000000000016</v>
      </c>
      <c r="I6916">
        <v>-4.6649389115142596E-2</v>
      </c>
      <c r="J6916">
        <v>0</v>
      </c>
      <c r="K6916">
        <v>0</v>
      </c>
      <c r="L6916" s="17" t="s">
        <v>162</v>
      </c>
    </row>
    <row r="6917" spans="1:12" x14ac:dyDescent="0.35">
      <c r="A6917" s="1">
        <v>43943</v>
      </c>
      <c r="B6917" s="17" t="s">
        <v>53</v>
      </c>
      <c r="C6917">
        <v>28.440000999999999</v>
      </c>
      <c r="D6917">
        <v>25.75</v>
      </c>
      <c r="E6917" s="17" t="s">
        <v>0</v>
      </c>
      <c r="F6917" s="17" t="s">
        <v>54</v>
      </c>
      <c r="G6917" s="17" t="s">
        <v>38</v>
      </c>
      <c r="H6917">
        <v>2.6900009999999988</v>
      </c>
      <c r="I6917">
        <v>0.10446605825242714</v>
      </c>
      <c r="J6917">
        <v>0</v>
      </c>
      <c r="K6917">
        <v>1</v>
      </c>
      <c r="L6917" s="17" t="s">
        <v>162</v>
      </c>
    </row>
    <row r="6918" spans="1:12" x14ac:dyDescent="0.35">
      <c r="A6918" s="1">
        <v>43944</v>
      </c>
      <c r="B6918" s="17" t="s">
        <v>53</v>
      </c>
      <c r="C6918">
        <v>27.860001</v>
      </c>
      <c r="D6918">
        <v>28.440000999999999</v>
      </c>
      <c r="E6918" s="17" t="s">
        <v>0</v>
      </c>
      <c r="F6918" s="17" t="s">
        <v>54</v>
      </c>
      <c r="G6918" s="17" t="s">
        <v>38</v>
      </c>
      <c r="H6918">
        <v>-0.57999999999999829</v>
      </c>
      <c r="I6918">
        <v>-2.0393810815970026E-2</v>
      </c>
      <c r="J6918">
        <v>0</v>
      </c>
      <c r="K6918">
        <v>0</v>
      </c>
      <c r="L6918" s="17" t="s">
        <v>162</v>
      </c>
    </row>
    <row r="6919" spans="1:12" x14ac:dyDescent="0.35">
      <c r="A6919" s="1">
        <v>43945</v>
      </c>
      <c r="B6919" s="17" t="s">
        <v>53</v>
      </c>
      <c r="C6919">
        <v>28.74</v>
      </c>
      <c r="D6919">
        <v>27.860001</v>
      </c>
      <c r="E6919" s="17" t="s">
        <v>0</v>
      </c>
      <c r="F6919" s="17" t="s">
        <v>54</v>
      </c>
      <c r="G6919" s="17" t="s">
        <v>38</v>
      </c>
      <c r="H6919">
        <v>0.87999899999999798</v>
      </c>
      <c r="I6919">
        <v>3.1586466920801547E-2</v>
      </c>
      <c r="J6919">
        <v>0</v>
      </c>
      <c r="K6919">
        <v>1</v>
      </c>
      <c r="L6919" s="17" t="s">
        <v>162</v>
      </c>
    </row>
    <row r="6920" spans="1:12" x14ac:dyDescent="0.35">
      <c r="A6920" s="1">
        <v>43948</v>
      </c>
      <c r="B6920" s="17" t="s">
        <v>53</v>
      </c>
      <c r="C6920">
        <v>30</v>
      </c>
      <c r="D6920">
        <v>28.74</v>
      </c>
      <c r="E6920" s="17" t="s">
        <v>0</v>
      </c>
      <c r="F6920" s="17" t="s">
        <v>54</v>
      </c>
      <c r="G6920" s="17" t="s">
        <v>38</v>
      </c>
      <c r="H6920">
        <v>1.2600000000000016</v>
      </c>
      <c r="I6920">
        <v>4.3841336116910289E-2</v>
      </c>
      <c r="J6920">
        <v>0</v>
      </c>
      <c r="K6920">
        <v>1</v>
      </c>
      <c r="L6920" s="17" t="s">
        <v>162</v>
      </c>
    </row>
    <row r="6921" spans="1:12" x14ac:dyDescent="0.35">
      <c r="A6921" s="1">
        <v>43949</v>
      </c>
      <c r="B6921" s="17" t="s">
        <v>53</v>
      </c>
      <c r="C6921">
        <v>28.790001</v>
      </c>
      <c r="D6921">
        <v>30</v>
      </c>
      <c r="E6921" s="17" t="s">
        <v>0</v>
      </c>
      <c r="F6921" s="17" t="s">
        <v>54</v>
      </c>
      <c r="G6921" s="17" t="s">
        <v>38</v>
      </c>
      <c r="H6921">
        <v>-1.2099989999999998</v>
      </c>
      <c r="I6921">
        <v>-4.0333299999999996E-2</v>
      </c>
      <c r="J6921">
        <v>0</v>
      </c>
      <c r="K6921">
        <v>0</v>
      </c>
      <c r="L6921" s="17" t="s">
        <v>162</v>
      </c>
    </row>
    <row r="6922" spans="1:12" x14ac:dyDescent="0.35">
      <c r="A6922" s="1">
        <v>43950</v>
      </c>
      <c r="B6922" s="17" t="s">
        <v>53</v>
      </c>
      <c r="C6922">
        <v>31.09</v>
      </c>
      <c r="D6922">
        <v>28.790001</v>
      </c>
      <c r="E6922" s="17" t="s">
        <v>0</v>
      </c>
      <c r="F6922" s="17" t="s">
        <v>54</v>
      </c>
      <c r="G6922" s="17" t="s">
        <v>38</v>
      </c>
      <c r="H6922">
        <v>2.2999989999999997</v>
      </c>
      <c r="I6922">
        <v>7.9888812786078039E-2</v>
      </c>
      <c r="J6922">
        <v>0</v>
      </c>
      <c r="K6922">
        <v>1</v>
      </c>
      <c r="L6922" s="17" t="s">
        <v>162</v>
      </c>
    </row>
    <row r="6923" spans="1:12" x14ac:dyDescent="0.35">
      <c r="A6923" s="1">
        <v>43951</v>
      </c>
      <c r="B6923" s="17" t="s">
        <v>53</v>
      </c>
      <c r="C6923">
        <v>28.68</v>
      </c>
      <c r="D6923">
        <v>31.09</v>
      </c>
      <c r="E6923" s="17" t="s">
        <v>0</v>
      </c>
      <c r="F6923" s="17" t="s">
        <v>54</v>
      </c>
      <c r="G6923" s="17" t="s">
        <v>38</v>
      </c>
      <c r="H6923">
        <v>-2.41</v>
      </c>
      <c r="I6923">
        <v>-7.7516886458668388E-2</v>
      </c>
      <c r="J6923">
        <v>0</v>
      </c>
      <c r="K6923">
        <v>0</v>
      </c>
      <c r="L6923" s="17" t="s">
        <v>162</v>
      </c>
    </row>
    <row r="6924" spans="1:12" x14ac:dyDescent="0.35">
      <c r="A6924" s="1">
        <v>43952</v>
      </c>
      <c r="B6924" s="17" t="s">
        <v>53</v>
      </c>
      <c r="C6924">
        <v>27.84</v>
      </c>
      <c r="D6924">
        <v>28.68</v>
      </c>
      <c r="E6924" s="17" t="s">
        <v>0</v>
      </c>
      <c r="F6924" s="17" t="s">
        <v>54</v>
      </c>
      <c r="G6924" s="17" t="s">
        <v>38</v>
      </c>
      <c r="H6924">
        <v>-0.83999999999999986</v>
      </c>
      <c r="I6924">
        <v>-2.928870292887029E-2</v>
      </c>
      <c r="J6924">
        <v>0</v>
      </c>
      <c r="K6924">
        <v>0</v>
      </c>
      <c r="L6924" s="17" t="s">
        <v>162</v>
      </c>
    </row>
    <row r="6925" spans="1:12" x14ac:dyDescent="0.35">
      <c r="A6925" s="1">
        <v>43955</v>
      </c>
      <c r="B6925" s="17" t="s">
        <v>53</v>
      </c>
      <c r="C6925">
        <v>28.23</v>
      </c>
      <c r="D6925">
        <v>27.84</v>
      </c>
      <c r="E6925" s="17" t="s">
        <v>0</v>
      </c>
      <c r="F6925" s="17" t="s">
        <v>54</v>
      </c>
      <c r="G6925" s="17" t="s">
        <v>38</v>
      </c>
      <c r="H6925">
        <v>0.39000000000000057</v>
      </c>
      <c r="I6925">
        <v>1.4008620689655193E-2</v>
      </c>
      <c r="J6925">
        <v>0</v>
      </c>
      <c r="K6925">
        <v>1</v>
      </c>
      <c r="L6925" s="17" t="s">
        <v>162</v>
      </c>
    </row>
    <row r="6926" spans="1:12" x14ac:dyDescent="0.35">
      <c r="A6926" s="1">
        <v>43956</v>
      </c>
      <c r="B6926" s="17" t="s">
        <v>53</v>
      </c>
      <c r="C6926">
        <v>28.07</v>
      </c>
      <c r="D6926">
        <v>28.23</v>
      </c>
      <c r="E6926" s="17" t="s">
        <v>0</v>
      </c>
      <c r="F6926" s="17" t="s">
        <v>54</v>
      </c>
      <c r="G6926" s="17" t="s">
        <v>38</v>
      </c>
      <c r="H6926">
        <v>-0.16000000000000014</v>
      </c>
      <c r="I6926">
        <v>-5.6677293659227823E-3</v>
      </c>
      <c r="J6926">
        <v>0</v>
      </c>
      <c r="K6926">
        <v>0</v>
      </c>
      <c r="L6926" s="17" t="s">
        <v>162</v>
      </c>
    </row>
    <row r="6927" spans="1:12" x14ac:dyDescent="0.35">
      <c r="A6927" s="1">
        <v>43957</v>
      </c>
      <c r="B6927" s="17" t="s">
        <v>53</v>
      </c>
      <c r="C6927">
        <v>27.68</v>
      </c>
      <c r="D6927">
        <v>28.07</v>
      </c>
      <c r="E6927" s="17" t="s">
        <v>0</v>
      </c>
      <c r="F6927" s="17" t="s">
        <v>54</v>
      </c>
      <c r="G6927" s="17" t="s">
        <v>38</v>
      </c>
      <c r="H6927">
        <v>-0.39000000000000057</v>
      </c>
      <c r="I6927">
        <v>-1.3893836836480248E-2</v>
      </c>
      <c r="J6927">
        <v>0</v>
      </c>
      <c r="K6927">
        <v>0</v>
      </c>
      <c r="L6927" s="17" t="s">
        <v>162</v>
      </c>
    </row>
    <row r="6928" spans="1:12" x14ac:dyDescent="0.35">
      <c r="A6928" s="1">
        <v>43958</v>
      </c>
      <c r="B6928" s="17" t="s">
        <v>53</v>
      </c>
      <c r="C6928">
        <v>28.77</v>
      </c>
      <c r="D6928">
        <v>27.68</v>
      </c>
      <c r="E6928" s="17" t="s">
        <v>0</v>
      </c>
      <c r="F6928" s="17" t="s">
        <v>54</v>
      </c>
      <c r="G6928" s="17" t="s">
        <v>38</v>
      </c>
      <c r="H6928">
        <v>1.0899999999999999</v>
      </c>
      <c r="I6928">
        <v>3.9378612716763003E-2</v>
      </c>
      <c r="J6928">
        <v>0</v>
      </c>
      <c r="K6928">
        <v>1</v>
      </c>
      <c r="L6928" s="17" t="s">
        <v>162</v>
      </c>
    </row>
    <row r="6929" spans="1:12" x14ac:dyDescent="0.35">
      <c r="A6929" s="1">
        <v>43959</v>
      </c>
      <c r="B6929" s="17" t="s">
        <v>53</v>
      </c>
      <c r="C6929">
        <v>29.93</v>
      </c>
      <c r="D6929">
        <v>28.77</v>
      </c>
      <c r="E6929" s="17" t="s">
        <v>0</v>
      </c>
      <c r="F6929" s="17" t="s">
        <v>54</v>
      </c>
      <c r="G6929" s="17" t="s">
        <v>38</v>
      </c>
      <c r="H6929">
        <v>1.1600000000000001</v>
      </c>
      <c r="I6929">
        <v>4.0319777546054925E-2</v>
      </c>
      <c r="J6929">
        <v>0</v>
      </c>
      <c r="K6929">
        <v>1</v>
      </c>
      <c r="L6929" s="17" t="s">
        <v>162</v>
      </c>
    </row>
    <row r="6930" spans="1:12" x14ac:dyDescent="0.35">
      <c r="A6930" s="1">
        <v>43962</v>
      </c>
      <c r="B6930" s="17" t="s">
        <v>53</v>
      </c>
      <c r="C6930">
        <v>29.690000999999999</v>
      </c>
      <c r="D6930">
        <v>29.93</v>
      </c>
      <c r="E6930" s="17" t="s">
        <v>0</v>
      </c>
      <c r="F6930" s="17" t="s">
        <v>54</v>
      </c>
      <c r="G6930" s="17" t="s">
        <v>38</v>
      </c>
      <c r="H6930">
        <v>-0.23999900000000096</v>
      </c>
      <c r="I6930">
        <v>-8.0186769127965577E-3</v>
      </c>
      <c r="J6930">
        <v>0</v>
      </c>
      <c r="K6930">
        <v>0</v>
      </c>
      <c r="L6930" s="17" t="s">
        <v>162</v>
      </c>
    </row>
    <row r="6931" spans="1:12" x14ac:dyDescent="0.35">
      <c r="A6931" s="1">
        <v>43963</v>
      </c>
      <c r="B6931" s="17" t="s">
        <v>53</v>
      </c>
      <c r="C6931">
        <v>29.15</v>
      </c>
      <c r="D6931">
        <v>29.690000999999999</v>
      </c>
      <c r="E6931" s="17" t="s">
        <v>0</v>
      </c>
      <c r="F6931" s="17" t="s">
        <v>54</v>
      </c>
      <c r="G6931" s="17" t="s">
        <v>38</v>
      </c>
      <c r="H6931">
        <v>-0.54000100000000018</v>
      </c>
      <c r="I6931">
        <v>-1.8187975136814586E-2</v>
      </c>
      <c r="J6931">
        <v>0</v>
      </c>
      <c r="K6931">
        <v>0</v>
      </c>
      <c r="L6931" s="17" t="s">
        <v>162</v>
      </c>
    </row>
    <row r="6932" spans="1:12" x14ac:dyDescent="0.35">
      <c r="A6932" s="1">
        <v>43964</v>
      </c>
      <c r="B6932" s="17" t="s">
        <v>53</v>
      </c>
      <c r="C6932">
        <v>28.129999000000002</v>
      </c>
      <c r="D6932">
        <v>29.15</v>
      </c>
      <c r="E6932" s="17" t="s">
        <v>0</v>
      </c>
      <c r="F6932" s="17" t="s">
        <v>54</v>
      </c>
      <c r="G6932" s="17" t="s">
        <v>38</v>
      </c>
      <c r="H6932">
        <v>-1.020000999999997</v>
      </c>
      <c r="I6932">
        <v>-3.4991457975986177E-2</v>
      </c>
      <c r="J6932">
        <v>0</v>
      </c>
      <c r="K6932">
        <v>0</v>
      </c>
      <c r="L6932" s="17" t="s">
        <v>162</v>
      </c>
    </row>
    <row r="6933" spans="1:12" x14ac:dyDescent="0.35">
      <c r="A6933" s="1">
        <v>43965</v>
      </c>
      <c r="B6933" s="17" t="s">
        <v>53</v>
      </c>
      <c r="C6933">
        <v>28.559999000000001</v>
      </c>
      <c r="D6933">
        <v>28.129999000000002</v>
      </c>
      <c r="E6933" s="17" t="s">
        <v>0</v>
      </c>
      <c r="F6933" s="17" t="s">
        <v>54</v>
      </c>
      <c r="G6933" s="17" t="s">
        <v>38</v>
      </c>
      <c r="H6933">
        <v>0.42999999999999972</v>
      </c>
      <c r="I6933">
        <v>1.528617189072775E-2</v>
      </c>
      <c r="J6933">
        <v>0</v>
      </c>
      <c r="K6933">
        <v>1</v>
      </c>
      <c r="L6933" s="17" t="s">
        <v>162</v>
      </c>
    </row>
    <row r="6934" spans="1:12" x14ac:dyDescent="0.35">
      <c r="A6934" s="1">
        <v>43966</v>
      </c>
      <c r="B6934" s="17" t="s">
        <v>53</v>
      </c>
      <c r="C6934">
        <v>29</v>
      </c>
      <c r="D6934">
        <v>28.559999000000001</v>
      </c>
      <c r="E6934" s="17" t="s">
        <v>0</v>
      </c>
      <c r="F6934" s="17" t="s">
        <v>54</v>
      </c>
      <c r="G6934" s="17" t="s">
        <v>38</v>
      </c>
      <c r="H6934">
        <v>0.44000099999999875</v>
      </c>
      <c r="I6934">
        <v>1.5406198018424256E-2</v>
      </c>
      <c r="J6934">
        <v>0</v>
      </c>
      <c r="K6934">
        <v>1</v>
      </c>
      <c r="L6934" s="17" t="s">
        <v>162</v>
      </c>
    </row>
    <row r="6935" spans="1:12" x14ac:dyDescent="0.35">
      <c r="A6935" s="1">
        <v>43969</v>
      </c>
      <c r="B6935" s="17" t="s">
        <v>53</v>
      </c>
      <c r="C6935">
        <v>29.639999</v>
      </c>
      <c r="D6935">
        <v>29</v>
      </c>
      <c r="E6935" s="17" t="s">
        <v>0</v>
      </c>
      <c r="F6935" s="17" t="s">
        <v>54</v>
      </c>
      <c r="G6935" s="17" t="s">
        <v>38</v>
      </c>
      <c r="H6935">
        <v>0.63999899999999954</v>
      </c>
      <c r="I6935">
        <v>2.2068931034482743E-2</v>
      </c>
      <c r="J6935">
        <v>0</v>
      </c>
      <c r="K6935">
        <v>1</v>
      </c>
      <c r="L6935" s="17" t="s">
        <v>162</v>
      </c>
    </row>
    <row r="6936" spans="1:12" x14ac:dyDescent="0.35">
      <c r="A6936" s="1">
        <v>43970</v>
      </c>
      <c r="B6936" s="17" t="s">
        <v>53</v>
      </c>
      <c r="C6936">
        <v>29.879999000000002</v>
      </c>
      <c r="D6936">
        <v>29.639999</v>
      </c>
      <c r="E6936" s="17" t="s">
        <v>0</v>
      </c>
      <c r="F6936" s="17" t="s">
        <v>54</v>
      </c>
      <c r="G6936" s="17" t="s">
        <v>38</v>
      </c>
      <c r="H6936">
        <v>0.24000000000000199</v>
      </c>
      <c r="I6936">
        <v>8.0971662650866482E-3</v>
      </c>
      <c r="J6936">
        <v>0</v>
      </c>
      <c r="K6936">
        <v>1</v>
      </c>
      <c r="L6936" s="17" t="s">
        <v>162</v>
      </c>
    </row>
    <row r="6937" spans="1:12" x14ac:dyDescent="0.35">
      <c r="A6937" s="1">
        <v>43971</v>
      </c>
      <c r="B6937" s="17" t="s">
        <v>53</v>
      </c>
      <c r="C6937">
        <v>32.229999999999997</v>
      </c>
      <c r="D6937">
        <v>29.879999000000002</v>
      </c>
      <c r="E6937" s="17" t="s">
        <v>0</v>
      </c>
      <c r="F6937" s="17" t="s">
        <v>54</v>
      </c>
      <c r="G6937" s="17" t="s">
        <v>38</v>
      </c>
      <c r="H6937">
        <v>2.3500009999999953</v>
      </c>
      <c r="I6937">
        <v>7.8647961132796401E-2</v>
      </c>
      <c r="J6937">
        <v>0</v>
      </c>
      <c r="K6937">
        <v>1</v>
      </c>
      <c r="L6937" s="17" t="s">
        <v>162</v>
      </c>
    </row>
    <row r="6938" spans="1:12" x14ac:dyDescent="0.35">
      <c r="A6938" s="1">
        <v>43972</v>
      </c>
      <c r="B6938" s="17" t="s">
        <v>53</v>
      </c>
      <c r="C6938">
        <v>32.340000000000003</v>
      </c>
      <c r="D6938">
        <v>32.229999999999997</v>
      </c>
      <c r="E6938" s="17" t="s">
        <v>0</v>
      </c>
      <c r="F6938" s="17" t="s">
        <v>54</v>
      </c>
      <c r="G6938" s="17" t="s">
        <v>38</v>
      </c>
      <c r="H6938">
        <v>0.11000000000000654</v>
      </c>
      <c r="I6938">
        <v>3.4129692832766535E-3</v>
      </c>
      <c r="J6938">
        <v>0</v>
      </c>
      <c r="K6938">
        <v>1</v>
      </c>
      <c r="L6938" s="17" t="s">
        <v>162</v>
      </c>
    </row>
    <row r="6939" spans="1:12" x14ac:dyDescent="0.35">
      <c r="A6939" s="1">
        <v>43973</v>
      </c>
      <c r="B6939" s="17" t="s">
        <v>53</v>
      </c>
      <c r="C6939">
        <v>32.619999</v>
      </c>
      <c r="D6939">
        <v>32.340000000000003</v>
      </c>
      <c r="E6939" s="17" t="s">
        <v>0</v>
      </c>
      <c r="F6939" s="17" t="s">
        <v>54</v>
      </c>
      <c r="G6939" s="17" t="s">
        <v>38</v>
      </c>
      <c r="H6939">
        <v>0.27999899999999656</v>
      </c>
      <c r="I6939">
        <v>8.6579777365490586E-3</v>
      </c>
      <c r="J6939">
        <v>0</v>
      </c>
      <c r="K6939">
        <v>1</v>
      </c>
      <c r="L6939" s="17" t="s">
        <v>162</v>
      </c>
    </row>
    <row r="6940" spans="1:12" x14ac:dyDescent="0.35">
      <c r="A6940" s="1">
        <v>43977</v>
      </c>
      <c r="B6940" s="17" t="s">
        <v>53</v>
      </c>
      <c r="C6940">
        <v>34.009998000000003</v>
      </c>
      <c r="D6940">
        <v>32.619999</v>
      </c>
      <c r="E6940" s="17" t="s">
        <v>0</v>
      </c>
      <c r="F6940" s="17" t="s">
        <v>54</v>
      </c>
      <c r="G6940" s="17" t="s">
        <v>38</v>
      </c>
      <c r="H6940">
        <v>1.3899990000000031</v>
      </c>
      <c r="I6940">
        <v>4.2611865193496884E-2</v>
      </c>
      <c r="J6940">
        <v>0</v>
      </c>
      <c r="K6940">
        <v>1</v>
      </c>
      <c r="L6940" s="17" t="s">
        <v>162</v>
      </c>
    </row>
    <row r="6941" spans="1:12" x14ac:dyDescent="0.35">
      <c r="A6941" s="1">
        <v>43978</v>
      </c>
      <c r="B6941" s="17" t="s">
        <v>53</v>
      </c>
      <c r="C6941">
        <v>33.07</v>
      </c>
      <c r="D6941">
        <v>34.009998000000003</v>
      </c>
      <c r="E6941" s="17" t="s">
        <v>0</v>
      </c>
      <c r="F6941" s="17" t="s">
        <v>54</v>
      </c>
      <c r="G6941" s="17" t="s">
        <v>38</v>
      </c>
      <c r="H6941">
        <v>-0.93999800000000278</v>
      </c>
      <c r="I6941">
        <v>-2.7638872545655623E-2</v>
      </c>
      <c r="J6941">
        <v>0</v>
      </c>
      <c r="K6941">
        <v>0</v>
      </c>
      <c r="L6941" s="17" t="s">
        <v>162</v>
      </c>
    </row>
    <row r="6942" spans="1:12" x14ac:dyDescent="0.35">
      <c r="A6942" s="1">
        <v>43979</v>
      </c>
      <c r="B6942" s="17" t="s">
        <v>53</v>
      </c>
      <c r="C6942">
        <v>31.6</v>
      </c>
      <c r="D6942">
        <v>33.07</v>
      </c>
      <c r="E6942" s="17" t="s">
        <v>0</v>
      </c>
      <c r="F6942" s="17" t="s">
        <v>54</v>
      </c>
      <c r="G6942" s="17" t="s">
        <v>38</v>
      </c>
      <c r="H6942">
        <v>-1.4699999999999989</v>
      </c>
      <c r="I6942">
        <v>-4.4451164197157507E-2</v>
      </c>
      <c r="J6942">
        <v>0</v>
      </c>
      <c r="K6942">
        <v>0</v>
      </c>
      <c r="L6942" s="17" t="s">
        <v>162</v>
      </c>
    </row>
    <row r="6943" spans="1:12" x14ac:dyDescent="0.35">
      <c r="A6943" s="1">
        <v>43980</v>
      </c>
      <c r="B6943" s="17" t="s">
        <v>53</v>
      </c>
      <c r="C6943">
        <v>30.969999000000001</v>
      </c>
      <c r="D6943">
        <v>31.6</v>
      </c>
      <c r="E6943" s="17" t="s">
        <v>0</v>
      </c>
      <c r="F6943" s="17" t="s">
        <v>54</v>
      </c>
      <c r="G6943" s="17" t="s">
        <v>38</v>
      </c>
      <c r="H6943">
        <v>-0.63000100000000003</v>
      </c>
      <c r="I6943">
        <v>-1.9936740506329115E-2</v>
      </c>
      <c r="J6943">
        <v>0</v>
      </c>
      <c r="K6943">
        <v>0</v>
      </c>
      <c r="L6943" s="17" t="s">
        <v>162</v>
      </c>
    </row>
    <row r="6944" spans="1:12" x14ac:dyDescent="0.35">
      <c r="A6944" s="1">
        <v>43983</v>
      </c>
      <c r="B6944" s="17" t="s">
        <v>53</v>
      </c>
      <c r="C6944">
        <v>31.889999</v>
      </c>
      <c r="D6944">
        <v>30.969999000000001</v>
      </c>
      <c r="E6944" s="17" t="s">
        <v>0</v>
      </c>
      <c r="F6944" s="17" t="s">
        <v>54</v>
      </c>
      <c r="G6944" s="17" t="s">
        <v>38</v>
      </c>
      <c r="H6944">
        <v>0.91999999999999815</v>
      </c>
      <c r="I6944">
        <v>2.9706168217829072E-2</v>
      </c>
      <c r="J6944">
        <v>0</v>
      </c>
      <c r="K6944">
        <v>1</v>
      </c>
      <c r="L6944" s="17" t="s">
        <v>162</v>
      </c>
    </row>
    <row r="6945" spans="1:12" x14ac:dyDescent="0.35">
      <c r="A6945" s="1">
        <v>43984</v>
      </c>
      <c r="B6945" s="17" t="s">
        <v>53</v>
      </c>
      <c r="C6945">
        <v>32.259998000000003</v>
      </c>
      <c r="D6945">
        <v>31.889999</v>
      </c>
      <c r="E6945" s="17" t="s">
        <v>0</v>
      </c>
      <c r="F6945" s="17" t="s">
        <v>54</v>
      </c>
      <c r="G6945" s="17" t="s">
        <v>38</v>
      </c>
      <c r="H6945">
        <v>0.36999900000000352</v>
      </c>
      <c r="I6945">
        <v>1.1602352198255119E-2</v>
      </c>
      <c r="J6945">
        <v>0</v>
      </c>
      <c r="K6945">
        <v>1</v>
      </c>
      <c r="L6945" s="17" t="s">
        <v>162</v>
      </c>
    </row>
    <row r="6946" spans="1:12" x14ac:dyDescent="0.35">
      <c r="A6946" s="1">
        <v>43985</v>
      </c>
      <c r="B6946" s="17" t="s">
        <v>53</v>
      </c>
      <c r="C6946">
        <v>34.880001</v>
      </c>
      <c r="D6946">
        <v>32.259998000000003</v>
      </c>
      <c r="E6946" s="17" t="s">
        <v>0</v>
      </c>
      <c r="F6946" s="17" t="s">
        <v>54</v>
      </c>
      <c r="G6946" s="17" t="s">
        <v>38</v>
      </c>
      <c r="H6946">
        <v>2.620002999999997</v>
      </c>
      <c r="I6946">
        <v>8.1215225121836543E-2</v>
      </c>
      <c r="J6946">
        <v>0</v>
      </c>
      <c r="K6946">
        <v>1</v>
      </c>
      <c r="L6946" s="17" t="s">
        <v>162</v>
      </c>
    </row>
    <row r="6947" spans="1:12" x14ac:dyDescent="0.35">
      <c r="A6947" s="1">
        <v>43986</v>
      </c>
      <c r="B6947" s="17" t="s">
        <v>53</v>
      </c>
      <c r="C6947">
        <v>33.720001000000003</v>
      </c>
      <c r="D6947">
        <v>34.880001</v>
      </c>
      <c r="E6947" s="17" t="s">
        <v>0</v>
      </c>
      <c r="F6947" s="17" t="s">
        <v>54</v>
      </c>
      <c r="G6947" s="17" t="s">
        <v>38</v>
      </c>
      <c r="H6947">
        <v>-1.1599999999999966</v>
      </c>
      <c r="I6947">
        <v>-3.3256879780479268E-2</v>
      </c>
      <c r="J6947">
        <v>0</v>
      </c>
      <c r="K6947">
        <v>0</v>
      </c>
      <c r="L6947" s="17" t="s">
        <v>162</v>
      </c>
    </row>
    <row r="6948" spans="1:12" x14ac:dyDescent="0.35">
      <c r="A6948" s="1">
        <v>43987</v>
      </c>
      <c r="B6948" s="17" t="s">
        <v>53</v>
      </c>
      <c r="C6948">
        <v>34.869999</v>
      </c>
      <c r="D6948">
        <v>33.720001000000003</v>
      </c>
      <c r="E6948" s="17" t="s">
        <v>0</v>
      </c>
      <c r="F6948" s="17" t="s">
        <v>54</v>
      </c>
      <c r="G6948" s="17" t="s">
        <v>38</v>
      </c>
      <c r="H6948">
        <v>1.1499979999999965</v>
      </c>
      <c r="I6948">
        <v>3.4104328763216715E-2</v>
      </c>
      <c r="J6948">
        <v>0</v>
      </c>
      <c r="K6948">
        <v>1</v>
      </c>
      <c r="L6948" s="17" t="s">
        <v>162</v>
      </c>
    </row>
    <row r="6949" spans="1:12" x14ac:dyDescent="0.35">
      <c r="A6949" s="1">
        <v>43990</v>
      </c>
      <c r="B6949" s="17" t="s">
        <v>53</v>
      </c>
      <c r="C6949">
        <v>36.639999000000003</v>
      </c>
      <c r="D6949">
        <v>34.869999</v>
      </c>
      <c r="E6949" s="17" t="s">
        <v>0</v>
      </c>
      <c r="F6949" s="17" t="s">
        <v>54</v>
      </c>
      <c r="G6949" s="17" t="s">
        <v>38</v>
      </c>
      <c r="H6949">
        <v>1.7700000000000031</v>
      </c>
      <c r="I6949">
        <v>5.0759967042155726E-2</v>
      </c>
      <c r="J6949">
        <v>0</v>
      </c>
      <c r="K6949">
        <v>1</v>
      </c>
      <c r="L6949" s="17" t="s">
        <v>162</v>
      </c>
    </row>
    <row r="6950" spans="1:12" x14ac:dyDescent="0.35">
      <c r="A6950" s="1">
        <v>43991</v>
      </c>
      <c r="B6950" s="17" t="s">
        <v>53</v>
      </c>
      <c r="C6950">
        <v>35.919998</v>
      </c>
      <c r="D6950">
        <v>36.639999000000003</v>
      </c>
      <c r="E6950" s="17" t="s">
        <v>0</v>
      </c>
      <c r="F6950" s="17" t="s">
        <v>54</v>
      </c>
      <c r="G6950" s="17" t="s">
        <v>38</v>
      </c>
      <c r="H6950">
        <v>-0.72000100000000344</v>
      </c>
      <c r="I6950">
        <v>-1.9650682850728338E-2</v>
      </c>
      <c r="J6950">
        <v>0</v>
      </c>
      <c r="K6950">
        <v>0</v>
      </c>
      <c r="L6950" s="17" t="s">
        <v>162</v>
      </c>
    </row>
    <row r="6951" spans="1:12" x14ac:dyDescent="0.35">
      <c r="A6951" s="1">
        <v>43992</v>
      </c>
      <c r="B6951" s="17" t="s">
        <v>53</v>
      </c>
      <c r="C6951">
        <v>35.139999000000003</v>
      </c>
      <c r="D6951">
        <v>35.919998</v>
      </c>
      <c r="E6951" s="17" t="s">
        <v>0</v>
      </c>
      <c r="F6951" s="17" t="s">
        <v>54</v>
      </c>
      <c r="G6951" s="17" t="s">
        <v>38</v>
      </c>
      <c r="H6951">
        <v>-0.77999899999999656</v>
      </c>
      <c r="I6951">
        <v>-2.1714895418423925E-2</v>
      </c>
      <c r="J6951">
        <v>0</v>
      </c>
      <c r="K6951">
        <v>0</v>
      </c>
      <c r="L6951" s="17" t="s">
        <v>162</v>
      </c>
    </row>
    <row r="6952" spans="1:12" x14ac:dyDescent="0.35">
      <c r="A6952" s="1">
        <v>43993</v>
      </c>
      <c r="B6952" s="17" t="s">
        <v>53</v>
      </c>
      <c r="C6952">
        <v>33.029998999999997</v>
      </c>
      <c r="D6952">
        <v>35.139999000000003</v>
      </c>
      <c r="E6952" s="17" t="s">
        <v>0</v>
      </c>
      <c r="F6952" s="17" t="s">
        <v>54</v>
      </c>
      <c r="G6952" s="17" t="s">
        <v>38</v>
      </c>
      <c r="H6952">
        <v>-2.1100000000000065</v>
      </c>
      <c r="I6952">
        <v>-6.0045533865837795E-2</v>
      </c>
      <c r="J6952">
        <v>0</v>
      </c>
      <c r="K6952">
        <v>0</v>
      </c>
      <c r="L6952" s="17" t="s">
        <v>162</v>
      </c>
    </row>
    <row r="6953" spans="1:12" x14ac:dyDescent="0.35">
      <c r="A6953" s="1">
        <v>43994</v>
      </c>
      <c r="B6953" s="17" t="s">
        <v>53</v>
      </c>
      <c r="C6953">
        <v>33.400002000000001</v>
      </c>
      <c r="D6953">
        <v>33.029998999999997</v>
      </c>
      <c r="E6953" s="17" t="s">
        <v>0</v>
      </c>
      <c r="F6953" s="17" t="s">
        <v>54</v>
      </c>
      <c r="G6953" s="17" t="s">
        <v>38</v>
      </c>
      <c r="H6953">
        <v>0.37000300000000408</v>
      </c>
      <c r="I6953">
        <v>1.1202028798123915E-2</v>
      </c>
      <c r="J6953">
        <v>0</v>
      </c>
      <c r="K6953">
        <v>1</v>
      </c>
      <c r="L6953" s="17" t="s">
        <v>162</v>
      </c>
    </row>
    <row r="6954" spans="1:12" x14ac:dyDescent="0.35">
      <c r="A6954" s="1">
        <v>43997</v>
      </c>
      <c r="B6954" s="17" t="s">
        <v>53</v>
      </c>
      <c r="C6954">
        <v>34.110000999999997</v>
      </c>
      <c r="D6954">
        <v>33.400002000000001</v>
      </c>
      <c r="E6954" s="17" t="s">
        <v>0</v>
      </c>
      <c r="F6954" s="17" t="s">
        <v>54</v>
      </c>
      <c r="G6954" s="17" t="s">
        <v>38</v>
      </c>
      <c r="H6954">
        <v>0.70999899999999627</v>
      </c>
      <c r="I6954">
        <v>2.125745381691882E-2</v>
      </c>
      <c r="J6954">
        <v>0</v>
      </c>
      <c r="K6954">
        <v>1</v>
      </c>
      <c r="L6954" s="17" t="s">
        <v>162</v>
      </c>
    </row>
    <row r="6955" spans="1:12" x14ac:dyDescent="0.35">
      <c r="A6955" s="1">
        <v>43998</v>
      </c>
      <c r="B6955" s="17" t="s">
        <v>53</v>
      </c>
      <c r="C6955">
        <v>34.630001</v>
      </c>
      <c r="D6955">
        <v>34.110000999999997</v>
      </c>
      <c r="E6955" s="17" t="s">
        <v>0</v>
      </c>
      <c r="F6955" s="17" t="s">
        <v>54</v>
      </c>
      <c r="G6955" s="17" t="s">
        <v>38</v>
      </c>
      <c r="H6955">
        <v>0.52000000000000313</v>
      </c>
      <c r="I6955">
        <v>1.5244795800504467E-2</v>
      </c>
      <c r="J6955">
        <v>0</v>
      </c>
      <c r="K6955">
        <v>1</v>
      </c>
      <c r="L6955" s="17" t="s">
        <v>162</v>
      </c>
    </row>
    <row r="6956" spans="1:12" x14ac:dyDescent="0.35">
      <c r="A6956" s="1">
        <v>43999</v>
      </c>
      <c r="B6956" s="17" t="s">
        <v>53</v>
      </c>
      <c r="C6956">
        <v>34.340000000000003</v>
      </c>
      <c r="D6956">
        <v>34.630001</v>
      </c>
      <c r="E6956" s="17" t="s">
        <v>0</v>
      </c>
      <c r="F6956" s="17" t="s">
        <v>54</v>
      </c>
      <c r="G6956" s="17" t="s">
        <v>38</v>
      </c>
      <c r="H6956">
        <v>-0.29000099999999662</v>
      </c>
      <c r="I6956">
        <v>-8.3742706215918575E-3</v>
      </c>
      <c r="J6956">
        <v>0</v>
      </c>
      <c r="K6956">
        <v>0</v>
      </c>
      <c r="L6956" s="17" t="s">
        <v>162</v>
      </c>
    </row>
    <row r="6957" spans="1:12" x14ac:dyDescent="0.35">
      <c r="A6957" s="1">
        <v>44000</v>
      </c>
      <c r="B6957" s="17" t="s">
        <v>53</v>
      </c>
      <c r="C6957">
        <v>34.029998999999997</v>
      </c>
      <c r="D6957">
        <v>34.340000000000003</v>
      </c>
      <c r="E6957" s="17" t="s">
        <v>0</v>
      </c>
      <c r="F6957" s="17" t="s">
        <v>54</v>
      </c>
      <c r="G6957" s="17" t="s">
        <v>38</v>
      </c>
      <c r="H6957">
        <v>-0.31000100000000685</v>
      </c>
      <c r="I6957">
        <v>-9.0274024461271651E-3</v>
      </c>
      <c r="J6957">
        <v>0</v>
      </c>
      <c r="K6957">
        <v>0</v>
      </c>
      <c r="L6957" s="17" t="s">
        <v>162</v>
      </c>
    </row>
    <row r="6958" spans="1:12" x14ac:dyDescent="0.35">
      <c r="A6958" s="1">
        <v>44001</v>
      </c>
      <c r="B6958" s="17" t="s">
        <v>53</v>
      </c>
      <c r="C6958">
        <v>33.409999999999997</v>
      </c>
      <c r="D6958">
        <v>34.029998999999997</v>
      </c>
      <c r="E6958" s="17" t="s">
        <v>0</v>
      </c>
      <c r="F6958" s="17" t="s">
        <v>54</v>
      </c>
      <c r="G6958" s="17" t="s">
        <v>38</v>
      </c>
      <c r="H6958">
        <v>-0.61999899999999997</v>
      </c>
      <c r="I6958">
        <v>-1.8219189486311769E-2</v>
      </c>
      <c r="J6958">
        <v>0</v>
      </c>
      <c r="K6958">
        <v>0</v>
      </c>
      <c r="L6958" s="17" t="s">
        <v>162</v>
      </c>
    </row>
    <row r="6959" spans="1:12" x14ac:dyDescent="0.35">
      <c r="A6959" s="1">
        <v>44004</v>
      </c>
      <c r="B6959" s="17" t="s">
        <v>53</v>
      </c>
      <c r="C6959">
        <v>33.470001000000003</v>
      </c>
      <c r="D6959">
        <v>33.409999999999997</v>
      </c>
      <c r="E6959" s="17" t="s">
        <v>0</v>
      </c>
      <c r="F6959" s="17" t="s">
        <v>54</v>
      </c>
      <c r="G6959" s="17" t="s">
        <v>38</v>
      </c>
      <c r="H6959">
        <v>6.0001000000006854E-2</v>
      </c>
      <c r="I6959">
        <v>1.7958994313081969E-3</v>
      </c>
      <c r="J6959">
        <v>0</v>
      </c>
      <c r="K6959">
        <v>1</v>
      </c>
      <c r="L6959" s="17" t="s">
        <v>162</v>
      </c>
    </row>
    <row r="6960" spans="1:12" x14ac:dyDescent="0.35">
      <c r="A6960" s="1">
        <v>44005</v>
      </c>
      <c r="B6960" s="17" t="s">
        <v>53</v>
      </c>
      <c r="C6960">
        <v>32.909999999999997</v>
      </c>
      <c r="D6960">
        <v>33.470001000000003</v>
      </c>
      <c r="E6960" s="17" t="s">
        <v>0</v>
      </c>
      <c r="F6960" s="17" t="s">
        <v>54</v>
      </c>
      <c r="G6960" s="17" t="s">
        <v>38</v>
      </c>
      <c r="H6960">
        <v>-0.56000100000000685</v>
      </c>
      <c r="I6960">
        <v>-1.673143063246418E-2</v>
      </c>
      <c r="J6960">
        <v>0</v>
      </c>
      <c r="K6960">
        <v>0</v>
      </c>
      <c r="L6960" s="17" t="s">
        <v>162</v>
      </c>
    </row>
    <row r="6961" spans="1:12" x14ac:dyDescent="0.35">
      <c r="A6961" s="1">
        <v>44006</v>
      </c>
      <c r="B6961" s="17" t="s">
        <v>53</v>
      </c>
      <c r="C6961">
        <v>31.73</v>
      </c>
      <c r="D6961">
        <v>32.909999999999997</v>
      </c>
      <c r="E6961" s="17" t="s">
        <v>0</v>
      </c>
      <c r="F6961" s="17" t="s">
        <v>54</v>
      </c>
      <c r="G6961" s="17" t="s">
        <v>38</v>
      </c>
      <c r="H6961">
        <v>-1.1799999999999962</v>
      </c>
      <c r="I6961">
        <v>-3.5855363111516145E-2</v>
      </c>
      <c r="J6961">
        <v>0</v>
      </c>
      <c r="K6961">
        <v>0</v>
      </c>
      <c r="L6961" s="17" t="s">
        <v>162</v>
      </c>
    </row>
    <row r="6962" spans="1:12" x14ac:dyDescent="0.35">
      <c r="A6962" s="1">
        <v>44007</v>
      </c>
      <c r="B6962" s="17" t="s">
        <v>53</v>
      </c>
      <c r="C6962">
        <v>31.370000999999998</v>
      </c>
      <c r="D6962">
        <v>31.73</v>
      </c>
      <c r="E6962" s="17" t="s">
        <v>0</v>
      </c>
      <c r="F6962" s="17" t="s">
        <v>54</v>
      </c>
      <c r="G6962" s="17" t="s">
        <v>38</v>
      </c>
      <c r="H6962">
        <v>-0.35999900000000196</v>
      </c>
      <c r="I6962">
        <v>-1.1345698077529213E-2</v>
      </c>
      <c r="J6962">
        <v>0</v>
      </c>
      <c r="K6962">
        <v>0</v>
      </c>
      <c r="L6962" s="17" t="s">
        <v>162</v>
      </c>
    </row>
    <row r="6963" spans="1:12" x14ac:dyDescent="0.35">
      <c r="A6963" s="1">
        <v>44008</v>
      </c>
      <c r="B6963" s="17" t="s">
        <v>53</v>
      </c>
      <c r="C6963">
        <v>29.049999</v>
      </c>
      <c r="D6963">
        <v>31.370000999999998</v>
      </c>
      <c r="E6963" s="17" t="s">
        <v>0</v>
      </c>
      <c r="F6963" s="17" t="s">
        <v>54</v>
      </c>
      <c r="G6963" s="17" t="s">
        <v>38</v>
      </c>
      <c r="H6963">
        <v>-2.3200019999999988</v>
      </c>
      <c r="I6963">
        <v>-7.3956070323364001E-2</v>
      </c>
      <c r="J6963">
        <v>0</v>
      </c>
      <c r="K6963">
        <v>0</v>
      </c>
      <c r="L6963" s="17" t="s">
        <v>162</v>
      </c>
    </row>
    <row r="6964" spans="1:12" x14ac:dyDescent="0.35">
      <c r="A6964" s="1">
        <v>44011</v>
      </c>
      <c r="B6964" s="17" t="s">
        <v>53</v>
      </c>
      <c r="C6964">
        <v>29.49</v>
      </c>
      <c r="D6964">
        <v>29.049999</v>
      </c>
      <c r="E6964" s="17" t="s">
        <v>0</v>
      </c>
      <c r="F6964" s="17" t="s">
        <v>54</v>
      </c>
      <c r="G6964" s="17" t="s">
        <v>38</v>
      </c>
      <c r="H6964">
        <v>0.44000099999999875</v>
      </c>
      <c r="I6964">
        <v>1.5146334428445204E-2</v>
      </c>
      <c r="J6964">
        <v>0</v>
      </c>
      <c r="K6964">
        <v>1</v>
      </c>
      <c r="L6964" s="17" t="s">
        <v>162</v>
      </c>
    </row>
    <row r="6965" spans="1:12" x14ac:dyDescent="0.35">
      <c r="A6965" s="1">
        <v>44012</v>
      </c>
      <c r="B6965" s="17" t="s">
        <v>53</v>
      </c>
      <c r="C6965">
        <v>29.790001</v>
      </c>
      <c r="D6965">
        <v>29.49</v>
      </c>
      <c r="E6965" s="17" t="s">
        <v>0</v>
      </c>
      <c r="F6965" s="17" t="s">
        <v>54</v>
      </c>
      <c r="G6965" s="17" t="s">
        <v>38</v>
      </c>
      <c r="H6965">
        <v>0.30000100000000174</v>
      </c>
      <c r="I6965">
        <v>1.0172973889454111E-2</v>
      </c>
      <c r="J6965">
        <v>0</v>
      </c>
      <c r="K6965">
        <v>1</v>
      </c>
      <c r="L6965" s="17" t="s">
        <v>162</v>
      </c>
    </row>
    <row r="6966" spans="1:12" x14ac:dyDescent="0.35">
      <c r="A6966" s="1">
        <v>44013</v>
      </c>
      <c r="B6966" s="17" t="s">
        <v>53</v>
      </c>
      <c r="C6966">
        <v>30.809999000000001</v>
      </c>
      <c r="D6966">
        <v>29.790001</v>
      </c>
      <c r="E6966" s="17" t="s">
        <v>0</v>
      </c>
      <c r="F6966" s="17" t="s">
        <v>54</v>
      </c>
      <c r="G6966" s="17" t="s">
        <v>38</v>
      </c>
      <c r="H6966">
        <v>1.0199980000000011</v>
      </c>
      <c r="I6966">
        <v>3.4239609458220598E-2</v>
      </c>
      <c r="J6966">
        <v>0</v>
      </c>
      <c r="K6966">
        <v>1</v>
      </c>
      <c r="L6966" s="17" t="s">
        <v>162</v>
      </c>
    </row>
    <row r="6967" spans="1:12" x14ac:dyDescent="0.35">
      <c r="A6967" s="1">
        <v>44014</v>
      </c>
      <c r="B6967" s="17" t="s">
        <v>53</v>
      </c>
      <c r="C6967">
        <v>30.870000999999998</v>
      </c>
      <c r="D6967">
        <v>30.809999000000001</v>
      </c>
      <c r="E6967" s="17" t="s">
        <v>0</v>
      </c>
      <c r="F6967" s="17" t="s">
        <v>54</v>
      </c>
      <c r="G6967" s="17" t="s">
        <v>38</v>
      </c>
      <c r="H6967">
        <v>6.0001999999997224E-2</v>
      </c>
      <c r="I6967">
        <v>1.9474846461370291E-3</v>
      </c>
      <c r="J6967">
        <v>0</v>
      </c>
      <c r="K6967">
        <v>1</v>
      </c>
      <c r="L6967" s="17" t="s">
        <v>162</v>
      </c>
    </row>
    <row r="6968" spans="1:12" x14ac:dyDescent="0.35">
      <c r="A6968" s="1">
        <v>44018</v>
      </c>
      <c r="B6968" s="17" t="s">
        <v>53</v>
      </c>
      <c r="C6968">
        <v>32.340000000000003</v>
      </c>
      <c r="D6968">
        <v>30.870000999999998</v>
      </c>
      <c r="E6968" s="17" t="s">
        <v>0</v>
      </c>
      <c r="F6968" s="17" t="s">
        <v>54</v>
      </c>
      <c r="G6968" s="17" t="s">
        <v>38</v>
      </c>
      <c r="H6968">
        <v>1.4699990000000049</v>
      </c>
      <c r="I6968">
        <v>4.7619013682571792E-2</v>
      </c>
      <c r="J6968">
        <v>0</v>
      </c>
      <c r="K6968">
        <v>1</v>
      </c>
      <c r="L6968" s="17" t="s">
        <v>162</v>
      </c>
    </row>
    <row r="6969" spans="1:12" x14ac:dyDescent="0.35">
      <c r="A6969" s="1">
        <v>44019</v>
      </c>
      <c r="B6969" s="17" t="s">
        <v>53</v>
      </c>
      <c r="C6969">
        <v>32.990001999999997</v>
      </c>
      <c r="D6969">
        <v>32.340000000000003</v>
      </c>
      <c r="E6969" s="17" t="s">
        <v>0</v>
      </c>
      <c r="F6969" s="17" t="s">
        <v>54</v>
      </c>
      <c r="G6969" s="17" t="s">
        <v>38</v>
      </c>
      <c r="H6969">
        <v>0.65000199999999353</v>
      </c>
      <c r="I6969">
        <v>2.0099010513296024E-2</v>
      </c>
      <c r="J6969">
        <v>0</v>
      </c>
      <c r="K6969">
        <v>1</v>
      </c>
      <c r="L6969" s="17" t="s">
        <v>162</v>
      </c>
    </row>
    <row r="6970" spans="1:12" x14ac:dyDescent="0.35">
      <c r="A6970" s="1">
        <v>44020</v>
      </c>
      <c r="B6970" s="17" t="s">
        <v>53</v>
      </c>
      <c r="C6970">
        <v>35.409999999999997</v>
      </c>
      <c r="D6970">
        <v>32.990001999999997</v>
      </c>
      <c r="E6970" s="17" t="s">
        <v>0</v>
      </c>
      <c r="F6970" s="17" t="s">
        <v>54</v>
      </c>
      <c r="G6970" s="17" t="s">
        <v>38</v>
      </c>
      <c r="H6970">
        <v>2.4199979999999996</v>
      </c>
      <c r="I6970">
        <v>7.3355497220036536E-2</v>
      </c>
      <c r="J6970">
        <v>0</v>
      </c>
      <c r="K6970">
        <v>1</v>
      </c>
      <c r="L6970" s="17" t="s">
        <v>162</v>
      </c>
    </row>
    <row r="6971" spans="1:12" x14ac:dyDescent="0.35">
      <c r="A6971" s="1">
        <v>44021</v>
      </c>
      <c r="B6971" s="17" t="s">
        <v>53</v>
      </c>
      <c r="C6971">
        <v>35.720001000000003</v>
      </c>
      <c r="D6971">
        <v>35.409999999999997</v>
      </c>
      <c r="E6971" s="17" t="s">
        <v>0</v>
      </c>
      <c r="F6971" s="17" t="s">
        <v>54</v>
      </c>
      <c r="G6971" s="17" t="s">
        <v>38</v>
      </c>
      <c r="H6971">
        <v>0.31000100000000685</v>
      </c>
      <c r="I6971">
        <v>8.7546173397347327E-3</v>
      </c>
      <c r="J6971">
        <v>0</v>
      </c>
      <c r="K6971">
        <v>1</v>
      </c>
      <c r="L6971" s="17" t="s">
        <v>162</v>
      </c>
    </row>
    <row r="6972" spans="1:12" x14ac:dyDescent="0.35">
      <c r="A6972" s="1">
        <v>44022</v>
      </c>
      <c r="B6972" s="17" t="s">
        <v>53</v>
      </c>
      <c r="C6972">
        <v>35.400002000000001</v>
      </c>
      <c r="D6972">
        <v>35.720001000000003</v>
      </c>
      <c r="E6972" s="17" t="s">
        <v>0</v>
      </c>
      <c r="F6972" s="17" t="s">
        <v>54</v>
      </c>
      <c r="G6972" s="17" t="s">
        <v>38</v>
      </c>
      <c r="H6972">
        <v>-0.31999900000000281</v>
      </c>
      <c r="I6972">
        <v>-8.9585383830197204E-3</v>
      </c>
      <c r="J6972">
        <v>0</v>
      </c>
      <c r="K6972">
        <v>0</v>
      </c>
      <c r="L6972" s="17" t="s">
        <v>162</v>
      </c>
    </row>
    <row r="6973" spans="1:12" x14ac:dyDescent="0.35">
      <c r="A6973" s="1">
        <v>44025</v>
      </c>
      <c r="B6973" s="17" t="s">
        <v>53</v>
      </c>
      <c r="C6973">
        <v>33.82</v>
      </c>
      <c r="D6973">
        <v>35.400002000000001</v>
      </c>
      <c r="E6973" s="17" t="s">
        <v>0</v>
      </c>
      <c r="F6973" s="17" t="s">
        <v>54</v>
      </c>
      <c r="G6973" s="17" t="s">
        <v>38</v>
      </c>
      <c r="H6973">
        <v>-1.5800020000000004</v>
      </c>
      <c r="I6973">
        <v>-4.4632822337128689E-2</v>
      </c>
      <c r="J6973">
        <v>0</v>
      </c>
      <c r="K6973">
        <v>0</v>
      </c>
      <c r="L6973" s="17" t="s">
        <v>162</v>
      </c>
    </row>
    <row r="6974" spans="1:12" x14ac:dyDescent="0.35">
      <c r="A6974" s="1">
        <v>44026</v>
      </c>
      <c r="B6974" s="17" t="s">
        <v>53</v>
      </c>
      <c r="C6974">
        <v>34.380001</v>
      </c>
      <c r="D6974">
        <v>33.82</v>
      </c>
      <c r="E6974" s="17" t="s">
        <v>0</v>
      </c>
      <c r="F6974" s="17" t="s">
        <v>54</v>
      </c>
      <c r="G6974" s="17" t="s">
        <v>38</v>
      </c>
      <c r="H6974">
        <v>0.56000099999999975</v>
      </c>
      <c r="I6974">
        <v>1.6558279124778232E-2</v>
      </c>
      <c r="J6974">
        <v>0</v>
      </c>
      <c r="K6974">
        <v>1</v>
      </c>
      <c r="L6974" s="17" t="s">
        <v>162</v>
      </c>
    </row>
    <row r="6975" spans="1:12" x14ac:dyDescent="0.35">
      <c r="A6975" s="1">
        <v>44027</v>
      </c>
      <c r="B6975" s="17" t="s">
        <v>53</v>
      </c>
      <c r="C6975">
        <v>35.669998</v>
      </c>
      <c r="D6975">
        <v>34.380001</v>
      </c>
      <c r="E6975" s="17" t="s">
        <v>0</v>
      </c>
      <c r="F6975" s="17" t="s">
        <v>54</v>
      </c>
      <c r="G6975" s="17" t="s">
        <v>38</v>
      </c>
      <c r="H6975">
        <v>1.2899969999999996</v>
      </c>
      <c r="I6975">
        <v>3.7521726657308699E-2</v>
      </c>
      <c r="J6975">
        <v>0</v>
      </c>
      <c r="K6975">
        <v>1</v>
      </c>
      <c r="L6975" s="17" t="s">
        <v>162</v>
      </c>
    </row>
    <row r="6976" spans="1:12" x14ac:dyDescent="0.35">
      <c r="A6976" s="1">
        <v>44028</v>
      </c>
      <c r="B6976" s="17" t="s">
        <v>53</v>
      </c>
      <c r="C6976">
        <v>35.279998999999997</v>
      </c>
      <c r="D6976">
        <v>35.669998</v>
      </c>
      <c r="E6976" s="17" t="s">
        <v>0</v>
      </c>
      <c r="F6976" s="17" t="s">
        <v>54</v>
      </c>
      <c r="G6976" s="17" t="s">
        <v>38</v>
      </c>
      <c r="H6976">
        <v>-0.38999900000000309</v>
      </c>
      <c r="I6976">
        <v>-1.0933530189713022E-2</v>
      </c>
      <c r="J6976">
        <v>0</v>
      </c>
      <c r="K6976">
        <v>0</v>
      </c>
      <c r="L6976" s="17" t="s">
        <v>162</v>
      </c>
    </row>
    <row r="6977" spans="1:12" x14ac:dyDescent="0.35">
      <c r="A6977" s="1">
        <v>44029</v>
      </c>
      <c r="B6977" s="17" t="s">
        <v>53</v>
      </c>
      <c r="C6977">
        <v>35.810001</v>
      </c>
      <c r="D6977">
        <v>35.279998999999997</v>
      </c>
      <c r="E6977" s="17" t="s">
        <v>0</v>
      </c>
      <c r="F6977" s="17" t="s">
        <v>54</v>
      </c>
      <c r="G6977" s="17" t="s">
        <v>38</v>
      </c>
      <c r="H6977">
        <v>0.53000200000000319</v>
      </c>
      <c r="I6977">
        <v>1.5022732852118369E-2</v>
      </c>
      <c r="J6977">
        <v>0</v>
      </c>
      <c r="K6977">
        <v>1</v>
      </c>
      <c r="L6977" s="17" t="s">
        <v>162</v>
      </c>
    </row>
    <row r="6978" spans="1:12" x14ac:dyDescent="0.35">
      <c r="A6978" s="1">
        <v>44032</v>
      </c>
      <c r="B6978" s="17" t="s">
        <v>53</v>
      </c>
      <c r="C6978">
        <v>37.060001</v>
      </c>
      <c r="D6978">
        <v>35.810001</v>
      </c>
      <c r="E6978" s="17" t="s">
        <v>0</v>
      </c>
      <c r="F6978" s="17" t="s">
        <v>54</v>
      </c>
      <c r="G6978" s="17" t="s">
        <v>38</v>
      </c>
      <c r="H6978">
        <v>1.25</v>
      </c>
      <c r="I6978">
        <v>3.4906449737323382E-2</v>
      </c>
      <c r="J6978">
        <v>0</v>
      </c>
      <c r="K6978">
        <v>1</v>
      </c>
      <c r="L6978" s="17" t="s">
        <v>162</v>
      </c>
    </row>
    <row r="6979" spans="1:12" x14ac:dyDescent="0.35">
      <c r="A6979" s="1">
        <v>44033</v>
      </c>
      <c r="B6979" s="17" t="s">
        <v>53</v>
      </c>
      <c r="C6979">
        <v>37.009998000000003</v>
      </c>
      <c r="D6979">
        <v>37.060001</v>
      </c>
      <c r="E6979" s="17" t="s">
        <v>0</v>
      </c>
      <c r="F6979" s="17" t="s">
        <v>54</v>
      </c>
      <c r="G6979" s="17" t="s">
        <v>38</v>
      </c>
      <c r="H6979">
        <v>-5.0002999999996689E-2</v>
      </c>
      <c r="I6979">
        <v>-1.349244432022457E-3</v>
      </c>
      <c r="J6979">
        <v>0</v>
      </c>
      <c r="K6979">
        <v>0</v>
      </c>
      <c r="L6979" s="17" t="s">
        <v>162</v>
      </c>
    </row>
    <row r="6980" spans="1:12" x14ac:dyDescent="0.35">
      <c r="A6980" s="1">
        <v>44034</v>
      </c>
      <c r="B6980" s="17" t="s">
        <v>53</v>
      </c>
      <c r="C6980">
        <v>36.939999</v>
      </c>
      <c r="D6980">
        <v>37.009998000000003</v>
      </c>
      <c r="E6980" s="17" t="s">
        <v>0</v>
      </c>
      <c r="F6980" s="17" t="s">
        <v>54</v>
      </c>
      <c r="G6980" s="17" t="s">
        <v>38</v>
      </c>
      <c r="H6980">
        <v>-6.9999000000002809E-2</v>
      </c>
      <c r="I6980">
        <v>-1.8913537904001725E-3</v>
      </c>
      <c r="J6980">
        <v>0</v>
      </c>
      <c r="K6980">
        <v>0</v>
      </c>
      <c r="L6980" s="17" t="s">
        <v>162</v>
      </c>
    </row>
    <row r="6981" spans="1:12" x14ac:dyDescent="0.35">
      <c r="A6981" s="1">
        <v>44035</v>
      </c>
      <c r="B6981" s="17" t="s">
        <v>53</v>
      </c>
      <c r="C6981">
        <v>38.439999</v>
      </c>
      <c r="D6981">
        <v>36.939999</v>
      </c>
      <c r="E6981" s="17" t="s">
        <v>0</v>
      </c>
      <c r="F6981" s="17" t="s">
        <v>54</v>
      </c>
      <c r="G6981" s="17" t="s">
        <v>38</v>
      </c>
      <c r="H6981">
        <v>1.5</v>
      </c>
      <c r="I6981">
        <v>4.0606389837747427E-2</v>
      </c>
      <c r="J6981">
        <v>0</v>
      </c>
      <c r="K6981">
        <v>1</v>
      </c>
      <c r="L6981" s="17" t="s">
        <v>162</v>
      </c>
    </row>
    <row r="6982" spans="1:12" x14ac:dyDescent="0.35">
      <c r="A6982" s="1">
        <v>44036</v>
      </c>
      <c r="B6982" s="17" t="s">
        <v>53</v>
      </c>
      <c r="C6982">
        <v>37.540000999999997</v>
      </c>
      <c r="D6982">
        <v>38.439999</v>
      </c>
      <c r="E6982" s="17" t="s">
        <v>0</v>
      </c>
      <c r="F6982" s="17" t="s">
        <v>54</v>
      </c>
      <c r="G6982" s="17" t="s">
        <v>38</v>
      </c>
      <c r="H6982">
        <v>-0.89999800000000363</v>
      </c>
      <c r="I6982">
        <v>-2.3413059922296139E-2</v>
      </c>
      <c r="J6982">
        <v>0</v>
      </c>
      <c r="K6982">
        <v>0</v>
      </c>
      <c r="L6982" s="17" t="s">
        <v>162</v>
      </c>
    </row>
    <row r="6983" spans="1:12" x14ac:dyDescent="0.35">
      <c r="A6983" s="1">
        <v>44039</v>
      </c>
      <c r="B6983" s="17" t="s">
        <v>53</v>
      </c>
      <c r="C6983">
        <v>36.849997999999999</v>
      </c>
      <c r="D6983">
        <v>37.540000999999997</v>
      </c>
      <c r="E6983" s="17" t="s">
        <v>0</v>
      </c>
      <c r="F6983" s="17" t="s">
        <v>54</v>
      </c>
      <c r="G6983" s="17" t="s">
        <v>38</v>
      </c>
      <c r="H6983">
        <v>-0.69000299999999726</v>
      </c>
      <c r="I6983">
        <v>-1.8380473671271276E-2</v>
      </c>
      <c r="J6983">
        <v>0</v>
      </c>
      <c r="K6983">
        <v>0</v>
      </c>
      <c r="L6983" s="17" t="s">
        <v>162</v>
      </c>
    </row>
    <row r="6984" spans="1:12" x14ac:dyDescent="0.35">
      <c r="A6984" s="1">
        <v>44040</v>
      </c>
      <c r="B6984" s="17" t="s">
        <v>53</v>
      </c>
      <c r="C6984">
        <v>36.610000999999997</v>
      </c>
      <c r="D6984">
        <v>36.849997999999999</v>
      </c>
      <c r="E6984" s="17" t="s">
        <v>0</v>
      </c>
      <c r="F6984" s="17" t="s">
        <v>54</v>
      </c>
      <c r="G6984" s="17" t="s">
        <v>38</v>
      </c>
      <c r="H6984">
        <v>-0.23999700000000246</v>
      </c>
      <c r="I6984">
        <v>-6.5128090373302722E-3</v>
      </c>
      <c r="J6984">
        <v>0</v>
      </c>
      <c r="K6984">
        <v>0</v>
      </c>
      <c r="L6984" s="17" t="s">
        <v>162</v>
      </c>
    </row>
    <row r="6985" spans="1:12" x14ac:dyDescent="0.35">
      <c r="A6985" s="1">
        <v>44041</v>
      </c>
      <c r="B6985" s="17" t="s">
        <v>53</v>
      </c>
      <c r="C6985">
        <v>37.159999999999997</v>
      </c>
      <c r="D6985">
        <v>36.610000999999997</v>
      </c>
      <c r="E6985" s="17" t="s">
        <v>0</v>
      </c>
      <c r="F6985" s="17" t="s">
        <v>54</v>
      </c>
      <c r="G6985" s="17" t="s">
        <v>38</v>
      </c>
      <c r="H6985">
        <v>0.54999899999999968</v>
      </c>
      <c r="I6985">
        <v>1.5023189974783113E-2</v>
      </c>
      <c r="J6985">
        <v>0</v>
      </c>
      <c r="K6985">
        <v>1</v>
      </c>
      <c r="L6985" s="17" t="s">
        <v>162</v>
      </c>
    </row>
    <row r="6986" spans="1:12" x14ac:dyDescent="0.35">
      <c r="A6986" s="1">
        <v>44042</v>
      </c>
      <c r="B6986" s="17" t="s">
        <v>53</v>
      </c>
      <c r="C6986">
        <v>36.720001000000003</v>
      </c>
      <c r="D6986">
        <v>37.159999999999997</v>
      </c>
      <c r="E6986" s="17" t="s">
        <v>0</v>
      </c>
      <c r="F6986" s="17" t="s">
        <v>54</v>
      </c>
      <c r="G6986" s="17" t="s">
        <v>38</v>
      </c>
      <c r="H6986">
        <v>-0.43999899999999315</v>
      </c>
      <c r="I6986">
        <v>-1.1840662002152669E-2</v>
      </c>
      <c r="J6986">
        <v>0</v>
      </c>
      <c r="K6986">
        <v>0</v>
      </c>
      <c r="L6986" s="17" t="s">
        <v>162</v>
      </c>
    </row>
    <row r="6987" spans="1:12" x14ac:dyDescent="0.35">
      <c r="A6987" s="1">
        <v>44043</v>
      </c>
      <c r="B6987" s="17" t="s">
        <v>53</v>
      </c>
      <c r="C6987">
        <v>36.400002000000001</v>
      </c>
      <c r="D6987">
        <v>36.720001000000003</v>
      </c>
      <c r="E6987" s="17" t="s">
        <v>0</v>
      </c>
      <c r="F6987" s="17" t="s">
        <v>54</v>
      </c>
      <c r="G6987" s="17" t="s">
        <v>38</v>
      </c>
      <c r="H6987">
        <v>-0.31999900000000281</v>
      </c>
      <c r="I6987">
        <v>-8.7145694794507986E-3</v>
      </c>
      <c r="J6987">
        <v>0</v>
      </c>
      <c r="K6987">
        <v>0</v>
      </c>
      <c r="L6987" s="17" t="s">
        <v>162</v>
      </c>
    </row>
    <row r="6988" spans="1:12" x14ac:dyDescent="0.35">
      <c r="A6988" s="1">
        <v>44046</v>
      </c>
      <c r="B6988" s="17" t="s">
        <v>53</v>
      </c>
      <c r="C6988">
        <v>36.389999000000003</v>
      </c>
      <c r="D6988">
        <v>36.400002000000001</v>
      </c>
      <c r="E6988" s="17" t="s">
        <v>0</v>
      </c>
      <c r="F6988" s="17" t="s">
        <v>54</v>
      </c>
      <c r="G6988" s="17" t="s">
        <v>38</v>
      </c>
      <c r="H6988">
        <v>-1.0002999999997542E-2</v>
      </c>
      <c r="I6988">
        <v>-2.7480767720830182E-4</v>
      </c>
      <c r="J6988">
        <v>0</v>
      </c>
      <c r="K6988">
        <v>0</v>
      </c>
      <c r="L6988" s="17" t="s">
        <v>162</v>
      </c>
    </row>
    <row r="6989" spans="1:12" x14ac:dyDescent="0.35">
      <c r="A6989" s="1">
        <v>44047</v>
      </c>
      <c r="B6989" s="17" t="s">
        <v>53</v>
      </c>
      <c r="C6989">
        <v>36.349997999999999</v>
      </c>
      <c r="D6989">
        <v>36.389999000000003</v>
      </c>
      <c r="E6989" s="17" t="s">
        <v>0</v>
      </c>
      <c r="F6989" s="17" t="s">
        <v>54</v>
      </c>
      <c r="G6989" s="17" t="s">
        <v>38</v>
      </c>
      <c r="H6989">
        <v>-4.0001000000003728E-2</v>
      </c>
      <c r="I6989">
        <v>-1.0992305880526054E-3</v>
      </c>
      <c r="J6989">
        <v>0</v>
      </c>
      <c r="K6989">
        <v>0</v>
      </c>
      <c r="L6989" s="17" t="s">
        <v>162</v>
      </c>
    </row>
    <row r="6990" spans="1:12" x14ac:dyDescent="0.35">
      <c r="A6990" s="1">
        <v>44048</v>
      </c>
      <c r="B6990" s="17" t="s">
        <v>53</v>
      </c>
      <c r="C6990">
        <v>36.790000999999997</v>
      </c>
      <c r="D6990">
        <v>36.349997999999999</v>
      </c>
      <c r="E6990" s="17" t="s">
        <v>0</v>
      </c>
      <c r="F6990" s="17" t="s">
        <v>54</v>
      </c>
      <c r="G6990" s="17" t="s">
        <v>38</v>
      </c>
      <c r="H6990">
        <v>0.44000299999999726</v>
      </c>
      <c r="I6990">
        <v>1.2104622399153839E-2</v>
      </c>
      <c r="J6990">
        <v>0</v>
      </c>
      <c r="K6990">
        <v>1</v>
      </c>
      <c r="L6990" s="17" t="s">
        <v>162</v>
      </c>
    </row>
    <row r="6991" spans="1:12" x14ac:dyDescent="0.35">
      <c r="A6991" s="1">
        <v>44049</v>
      </c>
      <c r="B6991" s="17" t="s">
        <v>53</v>
      </c>
      <c r="C6991">
        <v>37.689999</v>
      </c>
      <c r="D6991">
        <v>36.790000999999997</v>
      </c>
      <c r="E6991" s="17" t="s">
        <v>0</v>
      </c>
      <c r="F6991" s="17" t="s">
        <v>54</v>
      </c>
      <c r="G6991" s="17" t="s">
        <v>38</v>
      </c>
      <c r="H6991">
        <v>0.89999800000000363</v>
      </c>
      <c r="I6991">
        <v>2.4463114311956767E-2</v>
      </c>
      <c r="J6991">
        <v>0</v>
      </c>
      <c r="K6991">
        <v>1</v>
      </c>
      <c r="L6991" s="17" t="s">
        <v>162</v>
      </c>
    </row>
    <row r="6992" spans="1:12" x14ac:dyDescent="0.35">
      <c r="A6992" s="1">
        <v>44050</v>
      </c>
      <c r="B6992" s="17" t="s">
        <v>53</v>
      </c>
      <c r="C6992">
        <v>37.139999000000003</v>
      </c>
      <c r="D6992">
        <v>37.689999</v>
      </c>
      <c r="E6992" s="17" t="s">
        <v>0</v>
      </c>
      <c r="F6992" s="17" t="s">
        <v>54</v>
      </c>
      <c r="G6992" s="17" t="s">
        <v>38</v>
      </c>
      <c r="H6992">
        <v>-0.54999999999999716</v>
      </c>
      <c r="I6992">
        <v>-1.4592730554330796E-2</v>
      </c>
      <c r="J6992">
        <v>0</v>
      </c>
      <c r="K6992">
        <v>0</v>
      </c>
      <c r="L6992" s="17" t="s">
        <v>162</v>
      </c>
    </row>
    <row r="6993" spans="1:12" x14ac:dyDescent="0.35">
      <c r="A6993" s="1">
        <v>44053</v>
      </c>
      <c r="B6993" s="17" t="s">
        <v>53</v>
      </c>
      <c r="C6993">
        <v>37.439999</v>
      </c>
      <c r="D6993">
        <v>37.139999000000003</v>
      </c>
      <c r="E6993" s="17" t="s">
        <v>0</v>
      </c>
      <c r="F6993" s="17" t="s">
        <v>54</v>
      </c>
      <c r="G6993" s="17" t="s">
        <v>38</v>
      </c>
      <c r="H6993">
        <v>0.29999999999999716</v>
      </c>
      <c r="I6993">
        <v>8.0775446439833535E-3</v>
      </c>
      <c r="J6993">
        <v>0</v>
      </c>
      <c r="K6993">
        <v>1</v>
      </c>
      <c r="L6993" s="17" t="s">
        <v>162</v>
      </c>
    </row>
    <row r="6994" spans="1:12" x14ac:dyDescent="0.35">
      <c r="A6994" s="1">
        <v>44054</v>
      </c>
      <c r="B6994" s="17" t="s">
        <v>53</v>
      </c>
      <c r="C6994">
        <v>37.279998999999997</v>
      </c>
      <c r="D6994">
        <v>37.439999</v>
      </c>
      <c r="E6994" s="17" t="s">
        <v>0</v>
      </c>
      <c r="F6994" s="17" t="s">
        <v>54</v>
      </c>
      <c r="G6994" s="17" t="s">
        <v>38</v>
      </c>
      <c r="H6994">
        <v>-0.16000000000000369</v>
      </c>
      <c r="I6994">
        <v>-4.2735043876471175E-3</v>
      </c>
      <c r="J6994">
        <v>0</v>
      </c>
      <c r="K6994">
        <v>0</v>
      </c>
      <c r="L6994" s="17" t="s">
        <v>162</v>
      </c>
    </row>
    <row r="6995" spans="1:12" x14ac:dyDescent="0.35">
      <c r="A6995" s="1">
        <v>44055</v>
      </c>
      <c r="B6995" s="17" t="s">
        <v>53</v>
      </c>
      <c r="C6995">
        <v>37.439999</v>
      </c>
      <c r="D6995">
        <v>37.279998999999997</v>
      </c>
      <c r="E6995" s="17" t="s">
        <v>0</v>
      </c>
      <c r="F6995" s="17" t="s">
        <v>54</v>
      </c>
      <c r="G6995" s="17" t="s">
        <v>38</v>
      </c>
      <c r="H6995">
        <v>0.16000000000000369</v>
      </c>
      <c r="I6995">
        <v>4.2918456086869453E-3</v>
      </c>
      <c r="J6995">
        <v>0</v>
      </c>
      <c r="K6995">
        <v>1</v>
      </c>
      <c r="L6995" s="17" t="s">
        <v>162</v>
      </c>
    </row>
    <row r="6996" spans="1:12" x14ac:dyDescent="0.35">
      <c r="A6996" s="1">
        <v>44056</v>
      </c>
      <c r="B6996" s="17" t="s">
        <v>53</v>
      </c>
      <c r="C6996">
        <v>37.82</v>
      </c>
      <c r="D6996">
        <v>37.439999</v>
      </c>
      <c r="E6996" s="17" t="s">
        <v>0</v>
      </c>
      <c r="F6996" s="17" t="s">
        <v>54</v>
      </c>
      <c r="G6996" s="17" t="s">
        <v>38</v>
      </c>
      <c r="H6996">
        <v>0.38000100000000003</v>
      </c>
      <c r="I6996">
        <v>1.0149599630064093E-2</v>
      </c>
      <c r="J6996">
        <v>0</v>
      </c>
      <c r="K6996">
        <v>1</v>
      </c>
      <c r="L6996" s="17" t="s">
        <v>162</v>
      </c>
    </row>
    <row r="6997" spans="1:12" x14ac:dyDescent="0.35">
      <c r="A6997" s="1">
        <v>44057</v>
      </c>
      <c r="B6997" s="17" t="s">
        <v>53</v>
      </c>
      <c r="C6997">
        <v>37.900002000000001</v>
      </c>
      <c r="D6997">
        <v>37.82</v>
      </c>
      <c r="E6997" s="17" t="s">
        <v>0</v>
      </c>
      <c r="F6997" s="17" t="s">
        <v>54</v>
      </c>
      <c r="G6997" s="17" t="s">
        <v>38</v>
      </c>
      <c r="H6997">
        <v>8.0002000000000351E-2</v>
      </c>
      <c r="I6997">
        <v>2.115335801163415E-3</v>
      </c>
      <c r="J6997">
        <v>0</v>
      </c>
      <c r="K6997">
        <v>1</v>
      </c>
      <c r="L6997" s="17" t="s">
        <v>162</v>
      </c>
    </row>
    <row r="6998" spans="1:12" x14ac:dyDescent="0.35">
      <c r="A6998" s="1">
        <v>44060</v>
      </c>
      <c r="B6998" s="17" t="s">
        <v>53</v>
      </c>
      <c r="C6998">
        <v>37.970001000000003</v>
      </c>
      <c r="D6998">
        <v>37.900002000000001</v>
      </c>
      <c r="E6998" s="17" t="s">
        <v>0</v>
      </c>
      <c r="F6998" s="17" t="s">
        <v>54</v>
      </c>
      <c r="G6998" s="17" t="s">
        <v>38</v>
      </c>
      <c r="H6998">
        <v>6.9999000000002809E-2</v>
      </c>
      <c r="I6998">
        <v>1.8469392165204321E-3</v>
      </c>
      <c r="J6998">
        <v>0</v>
      </c>
      <c r="K6998">
        <v>1</v>
      </c>
      <c r="L6998" s="17" t="s">
        <v>162</v>
      </c>
    </row>
    <row r="6999" spans="1:12" x14ac:dyDescent="0.35">
      <c r="A6999" s="1">
        <v>44061</v>
      </c>
      <c r="B6999" s="17" t="s">
        <v>53</v>
      </c>
      <c r="C6999">
        <v>38.009998000000003</v>
      </c>
      <c r="D6999">
        <v>37.970001000000003</v>
      </c>
      <c r="E6999" s="17" t="s">
        <v>0</v>
      </c>
      <c r="F6999" s="17" t="s">
        <v>54</v>
      </c>
      <c r="G6999" s="17" t="s">
        <v>38</v>
      </c>
      <c r="H6999">
        <v>3.9996999999999616E-2</v>
      </c>
      <c r="I6999">
        <v>1.0533842229817063E-3</v>
      </c>
      <c r="J6999">
        <v>0</v>
      </c>
      <c r="K6999">
        <v>1</v>
      </c>
      <c r="L6999" s="17" t="s">
        <v>162</v>
      </c>
    </row>
    <row r="7000" spans="1:12" x14ac:dyDescent="0.35">
      <c r="A7000" s="1">
        <v>44062</v>
      </c>
      <c r="B7000" s="17" t="s">
        <v>53</v>
      </c>
      <c r="C7000">
        <v>38.889999000000003</v>
      </c>
      <c r="D7000">
        <v>38.009998000000003</v>
      </c>
      <c r="E7000" s="17" t="s">
        <v>0</v>
      </c>
      <c r="F7000" s="17" t="s">
        <v>54</v>
      </c>
      <c r="G7000" s="17" t="s">
        <v>38</v>
      </c>
      <c r="H7000">
        <v>0.88000100000000003</v>
      </c>
      <c r="I7000">
        <v>2.315182968438988E-2</v>
      </c>
      <c r="J7000">
        <v>0</v>
      </c>
      <c r="K7000">
        <v>1</v>
      </c>
      <c r="L7000" s="17" t="s">
        <v>162</v>
      </c>
    </row>
    <row r="7001" spans="1:12" x14ac:dyDescent="0.35">
      <c r="A7001" s="1">
        <v>44063</v>
      </c>
      <c r="B7001" s="17" t="s">
        <v>53</v>
      </c>
      <c r="C7001">
        <v>38.959999000000003</v>
      </c>
      <c r="D7001">
        <v>38.889999000000003</v>
      </c>
      <c r="E7001" s="17" t="s">
        <v>0</v>
      </c>
      <c r="F7001" s="17" t="s">
        <v>54</v>
      </c>
      <c r="G7001" s="17" t="s">
        <v>38</v>
      </c>
      <c r="H7001">
        <v>7.0000000000000284E-2</v>
      </c>
      <c r="I7001">
        <v>1.7999486191809951E-3</v>
      </c>
      <c r="J7001">
        <v>0</v>
      </c>
      <c r="K7001">
        <v>1</v>
      </c>
      <c r="L7001" s="17" t="s">
        <v>162</v>
      </c>
    </row>
    <row r="7002" spans="1:12" x14ac:dyDescent="0.35">
      <c r="A7002" s="1">
        <v>44064</v>
      </c>
      <c r="B7002" s="17" t="s">
        <v>53</v>
      </c>
      <c r="C7002">
        <v>39.259998000000003</v>
      </c>
      <c r="D7002">
        <v>38.959999000000003</v>
      </c>
      <c r="E7002" s="17" t="s">
        <v>0</v>
      </c>
      <c r="F7002" s="17" t="s">
        <v>54</v>
      </c>
      <c r="G7002" s="17" t="s">
        <v>38</v>
      </c>
      <c r="H7002">
        <v>0.29999899999999968</v>
      </c>
      <c r="I7002">
        <v>7.7001798691011172E-3</v>
      </c>
      <c r="J7002">
        <v>0</v>
      </c>
      <c r="K7002">
        <v>1</v>
      </c>
      <c r="L7002" s="17" t="s">
        <v>162</v>
      </c>
    </row>
    <row r="7003" spans="1:12" x14ac:dyDescent="0.35">
      <c r="A7003" s="1">
        <v>44067</v>
      </c>
      <c r="B7003" s="17" t="s">
        <v>53</v>
      </c>
      <c r="C7003">
        <v>40.490001999999997</v>
      </c>
      <c r="D7003">
        <v>39.259998000000003</v>
      </c>
      <c r="E7003" s="17" t="s">
        <v>0</v>
      </c>
      <c r="F7003" s="17" t="s">
        <v>54</v>
      </c>
      <c r="G7003" s="17" t="s">
        <v>38</v>
      </c>
      <c r="H7003">
        <v>1.2300039999999939</v>
      </c>
      <c r="I7003">
        <v>3.1329701035644315E-2</v>
      </c>
      <c r="J7003">
        <v>0</v>
      </c>
      <c r="K7003">
        <v>1</v>
      </c>
      <c r="L7003" s="17" t="s">
        <v>162</v>
      </c>
    </row>
    <row r="7004" spans="1:12" x14ac:dyDescent="0.35">
      <c r="A7004" s="1">
        <v>44068</v>
      </c>
      <c r="B7004" s="17" t="s">
        <v>53</v>
      </c>
      <c r="C7004">
        <v>40.549999</v>
      </c>
      <c r="D7004">
        <v>40.490001999999997</v>
      </c>
      <c r="E7004" s="17" t="s">
        <v>0</v>
      </c>
      <c r="F7004" s="17" t="s">
        <v>54</v>
      </c>
      <c r="G7004" s="17" t="s">
        <v>38</v>
      </c>
      <c r="H7004">
        <v>5.9997000000002743E-2</v>
      </c>
      <c r="I7004">
        <v>1.4817732041604431E-3</v>
      </c>
      <c r="J7004">
        <v>0</v>
      </c>
      <c r="K7004">
        <v>1</v>
      </c>
      <c r="L7004" s="17" t="s">
        <v>162</v>
      </c>
    </row>
    <row r="7005" spans="1:12" x14ac:dyDescent="0.35">
      <c r="A7005" s="1">
        <v>44069</v>
      </c>
      <c r="B7005" s="17" t="s">
        <v>53</v>
      </c>
      <c r="C7005">
        <v>41.080002</v>
      </c>
      <c r="D7005">
        <v>40.549999</v>
      </c>
      <c r="E7005" s="17" t="s">
        <v>0</v>
      </c>
      <c r="F7005" s="17" t="s">
        <v>54</v>
      </c>
      <c r="G7005" s="17" t="s">
        <v>38</v>
      </c>
      <c r="H7005">
        <v>0.53000300000000067</v>
      </c>
      <c r="I7005">
        <v>1.3070357905557549E-2</v>
      </c>
      <c r="J7005">
        <v>0</v>
      </c>
      <c r="K7005">
        <v>1</v>
      </c>
      <c r="L7005" s="17" t="s">
        <v>162</v>
      </c>
    </row>
    <row r="7006" spans="1:12" x14ac:dyDescent="0.35">
      <c r="A7006" s="1">
        <v>44070</v>
      </c>
      <c r="B7006" s="17" t="s">
        <v>53</v>
      </c>
      <c r="C7006">
        <v>40.389999000000003</v>
      </c>
      <c r="D7006">
        <v>41.080002</v>
      </c>
      <c r="E7006" s="17" t="s">
        <v>0</v>
      </c>
      <c r="F7006" s="17" t="s">
        <v>54</v>
      </c>
      <c r="G7006" s="17" t="s">
        <v>38</v>
      </c>
      <c r="H7006">
        <v>-0.69000299999999726</v>
      </c>
      <c r="I7006">
        <v>-1.6796566855084311E-2</v>
      </c>
      <c r="J7006">
        <v>0</v>
      </c>
      <c r="K7006">
        <v>0</v>
      </c>
      <c r="L7006" s="17" t="s">
        <v>162</v>
      </c>
    </row>
    <row r="7007" spans="1:12" x14ac:dyDescent="0.35">
      <c r="A7007" s="1">
        <v>44071</v>
      </c>
      <c r="B7007" s="17" t="s">
        <v>53</v>
      </c>
      <c r="C7007">
        <v>41.07</v>
      </c>
      <c r="D7007">
        <v>40.389999000000003</v>
      </c>
      <c r="E7007" s="17" t="s">
        <v>0</v>
      </c>
      <c r="F7007" s="17" t="s">
        <v>54</v>
      </c>
      <c r="G7007" s="17" t="s">
        <v>38</v>
      </c>
      <c r="H7007">
        <v>0.68000099999999719</v>
      </c>
      <c r="I7007">
        <v>1.6835875633470481E-2</v>
      </c>
      <c r="J7007">
        <v>0</v>
      </c>
      <c r="K7007">
        <v>1</v>
      </c>
      <c r="L7007" s="17" t="s">
        <v>162</v>
      </c>
    </row>
    <row r="7008" spans="1:12" x14ac:dyDescent="0.35">
      <c r="A7008" s="1">
        <v>44074</v>
      </c>
      <c r="B7008" s="17" t="s">
        <v>53</v>
      </c>
      <c r="C7008">
        <v>40.580002</v>
      </c>
      <c r="D7008">
        <v>41.07</v>
      </c>
      <c r="E7008" s="17" t="s">
        <v>0</v>
      </c>
      <c r="F7008" s="17" t="s">
        <v>54</v>
      </c>
      <c r="G7008" s="17" t="s">
        <v>38</v>
      </c>
      <c r="H7008">
        <v>-0.48999799999999993</v>
      </c>
      <c r="I7008">
        <v>-1.1930801071341611E-2</v>
      </c>
      <c r="J7008">
        <v>0</v>
      </c>
      <c r="K7008">
        <v>0</v>
      </c>
      <c r="L7008" s="17" t="s">
        <v>162</v>
      </c>
    </row>
    <row r="7009" spans="1:12" x14ac:dyDescent="0.35">
      <c r="A7009" s="1">
        <v>44075</v>
      </c>
      <c r="B7009" s="17" t="s">
        <v>53</v>
      </c>
      <c r="C7009">
        <v>41.150002000000001</v>
      </c>
      <c r="D7009">
        <v>40.580002</v>
      </c>
      <c r="E7009" s="17" t="s">
        <v>0</v>
      </c>
      <c r="F7009" s="17" t="s">
        <v>54</v>
      </c>
      <c r="G7009" s="17" t="s">
        <v>38</v>
      </c>
      <c r="H7009">
        <v>0.57000000000000028</v>
      </c>
      <c r="I7009">
        <v>1.4046327548234233E-2</v>
      </c>
      <c r="J7009">
        <v>0</v>
      </c>
      <c r="K7009">
        <v>1</v>
      </c>
      <c r="L7009" s="17" t="s">
        <v>162</v>
      </c>
    </row>
    <row r="7010" spans="1:12" x14ac:dyDescent="0.35">
      <c r="A7010" s="1">
        <v>44076</v>
      </c>
      <c r="B7010" s="17" t="s">
        <v>53</v>
      </c>
      <c r="C7010">
        <v>43.669998</v>
      </c>
      <c r="D7010">
        <v>41.150002000000001</v>
      </c>
      <c r="E7010" s="17" t="s">
        <v>0</v>
      </c>
      <c r="F7010" s="17" t="s">
        <v>54</v>
      </c>
      <c r="G7010" s="17" t="s">
        <v>38</v>
      </c>
      <c r="H7010">
        <v>2.519995999999999</v>
      </c>
      <c r="I7010">
        <v>6.1239267983510641E-2</v>
      </c>
      <c r="J7010">
        <v>0</v>
      </c>
      <c r="K7010">
        <v>1</v>
      </c>
      <c r="L7010" s="17" t="s">
        <v>162</v>
      </c>
    </row>
    <row r="7011" spans="1:12" x14ac:dyDescent="0.35">
      <c r="A7011" s="1">
        <v>44077</v>
      </c>
      <c r="B7011" s="17" t="s">
        <v>53</v>
      </c>
      <c r="C7011">
        <v>41.630001</v>
      </c>
      <c r="D7011">
        <v>43.669998</v>
      </c>
      <c r="E7011" s="17" t="s">
        <v>0</v>
      </c>
      <c r="F7011" s="17" t="s">
        <v>54</v>
      </c>
      <c r="G7011" s="17" t="s">
        <v>38</v>
      </c>
      <c r="H7011">
        <v>-2.0399969999999996</v>
      </c>
      <c r="I7011">
        <v>-4.6713924740733895E-2</v>
      </c>
      <c r="J7011">
        <v>0</v>
      </c>
      <c r="K7011">
        <v>0</v>
      </c>
      <c r="L7011" s="17" t="s">
        <v>162</v>
      </c>
    </row>
    <row r="7012" spans="1:12" x14ac:dyDescent="0.35">
      <c r="A7012" s="1">
        <v>44078</v>
      </c>
      <c r="B7012" s="17" t="s">
        <v>53</v>
      </c>
      <c r="C7012">
        <v>39.869999</v>
      </c>
      <c r="D7012">
        <v>41.630001</v>
      </c>
      <c r="E7012" s="17" t="s">
        <v>0</v>
      </c>
      <c r="F7012" s="17" t="s">
        <v>54</v>
      </c>
      <c r="G7012" s="17" t="s">
        <v>38</v>
      </c>
      <c r="H7012">
        <v>-1.7600020000000001</v>
      </c>
      <c r="I7012">
        <v>-4.227725096619623E-2</v>
      </c>
      <c r="J7012">
        <v>0</v>
      </c>
      <c r="K7012">
        <v>0</v>
      </c>
      <c r="L7012" s="17" t="s">
        <v>162</v>
      </c>
    </row>
    <row r="7013" spans="1:12" x14ac:dyDescent="0.35">
      <c r="A7013" s="1">
        <v>44082</v>
      </c>
      <c r="B7013" s="17" t="s">
        <v>53</v>
      </c>
      <c r="C7013">
        <v>38.189999</v>
      </c>
      <c r="D7013">
        <v>39.869999</v>
      </c>
      <c r="E7013" s="17" t="s">
        <v>0</v>
      </c>
      <c r="F7013" s="17" t="s">
        <v>54</v>
      </c>
      <c r="G7013" s="17" t="s">
        <v>38</v>
      </c>
      <c r="H7013">
        <v>-1.6799999999999997</v>
      </c>
      <c r="I7013">
        <v>-4.2136946128340756E-2</v>
      </c>
      <c r="J7013">
        <v>0</v>
      </c>
      <c r="K7013">
        <v>0</v>
      </c>
      <c r="L7013" s="17" t="s">
        <v>162</v>
      </c>
    </row>
    <row r="7014" spans="1:12" x14ac:dyDescent="0.35">
      <c r="A7014" s="1">
        <v>44083</v>
      </c>
      <c r="B7014" s="17" t="s">
        <v>53</v>
      </c>
      <c r="C7014">
        <v>39.560001</v>
      </c>
      <c r="D7014">
        <v>38.189999</v>
      </c>
      <c r="E7014" s="17" t="s">
        <v>0</v>
      </c>
      <c r="F7014" s="17" t="s">
        <v>54</v>
      </c>
      <c r="G7014" s="17" t="s">
        <v>38</v>
      </c>
      <c r="H7014">
        <v>1.3700019999999995</v>
      </c>
      <c r="I7014">
        <v>3.5873318561752243E-2</v>
      </c>
      <c r="J7014">
        <v>0</v>
      </c>
      <c r="K7014">
        <v>1</v>
      </c>
      <c r="L7014" s="17" t="s">
        <v>162</v>
      </c>
    </row>
    <row r="7015" spans="1:12" x14ac:dyDescent="0.35">
      <c r="A7015" s="1">
        <v>44084</v>
      </c>
      <c r="B7015" s="17" t="s">
        <v>53</v>
      </c>
      <c r="C7015">
        <v>38.950001</v>
      </c>
      <c r="D7015">
        <v>39.560001</v>
      </c>
      <c r="E7015" s="17" t="s">
        <v>0</v>
      </c>
      <c r="F7015" s="17" t="s">
        <v>54</v>
      </c>
      <c r="G7015" s="17" t="s">
        <v>38</v>
      </c>
      <c r="H7015">
        <v>-0.60999999999999943</v>
      </c>
      <c r="I7015">
        <v>-1.5419615383730639E-2</v>
      </c>
      <c r="J7015">
        <v>0</v>
      </c>
      <c r="K7015">
        <v>0</v>
      </c>
      <c r="L7015" s="17" t="s">
        <v>162</v>
      </c>
    </row>
    <row r="7016" spans="1:12" x14ac:dyDescent="0.35">
      <c r="A7016" s="1">
        <v>44085</v>
      </c>
      <c r="B7016" s="17" t="s">
        <v>53</v>
      </c>
      <c r="C7016">
        <v>38.93</v>
      </c>
      <c r="D7016">
        <v>38.950001</v>
      </c>
      <c r="E7016" s="17" t="s">
        <v>0</v>
      </c>
      <c r="F7016" s="17" t="s">
        <v>54</v>
      </c>
      <c r="G7016" s="17" t="s">
        <v>38</v>
      </c>
      <c r="H7016">
        <v>-2.0001000000000602E-2</v>
      </c>
      <c r="I7016">
        <v>-5.1350447975599797E-4</v>
      </c>
      <c r="J7016">
        <v>0</v>
      </c>
      <c r="K7016">
        <v>0</v>
      </c>
      <c r="L7016" s="17" t="s">
        <v>162</v>
      </c>
    </row>
    <row r="7017" spans="1:12" x14ac:dyDescent="0.35">
      <c r="A7017" s="1">
        <v>44088</v>
      </c>
      <c r="B7017" s="17" t="s">
        <v>53</v>
      </c>
      <c r="C7017">
        <v>38.770000000000003</v>
      </c>
      <c r="D7017">
        <v>38.93</v>
      </c>
      <c r="E7017" s="17" t="s">
        <v>0</v>
      </c>
      <c r="F7017" s="17" t="s">
        <v>54</v>
      </c>
      <c r="G7017" s="17" t="s">
        <v>38</v>
      </c>
      <c r="H7017">
        <v>-0.15999999999999659</v>
      </c>
      <c r="I7017">
        <v>-4.1099409195991931E-3</v>
      </c>
      <c r="J7017">
        <v>0</v>
      </c>
      <c r="K7017">
        <v>0</v>
      </c>
      <c r="L7017" s="17" t="s">
        <v>162</v>
      </c>
    </row>
    <row r="7018" spans="1:12" x14ac:dyDescent="0.35">
      <c r="A7018" s="1">
        <v>44089</v>
      </c>
      <c r="B7018" s="17" t="s">
        <v>53</v>
      </c>
      <c r="C7018">
        <v>39.090000000000003</v>
      </c>
      <c r="D7018">
        <v>38.770000000000003</v>
      </c>
      <c r="E7018" s="17" t="s">
        <v>0</v>
      </c>
      <c r="F7018" s="17" t="s">
        <v>54</v>
      </c>
      <c r="G7018" s="17" t="s">
        <v>38</v>
      </c>
      <c r="H7018">
        <v>0.32000000000000028</v>
      </c>
      <c r="I7018">
        <v>8.2538044880061962E-3</v>
      </c>
      <c r="J7018">
        <v>0</v>
      </c>
      <c r="K7018">
        <v>1</v>
      </c>
      <c r="L7018" s="17" t="s">
        <v>162</v>
      </c>
    </row>
    <row r="7019" spans="1:12" x14ac:dyDescent="0.35">
      <c r="A7019" s="1">
        <v>44090</v>
      </c>
      <c r="B7019" s="17" t="s">
        <v>53</v>
      </c>
      <c r="C7019">
        <v>39.599997999999999</v>
      </c>
      <c r="D7019">
        <v>39.090000000000003</v>
      </c>
      <c r="E7019" s="17" t="s">
        <v>0</v>
      </c>
      <c r="F7019" s="17" t="s">
        <v>54</v>
      </c>
      <c r="G7019" s="17" t="s">
        <v>38</v>
      </c>
      <c r="H7019">
        <v>0.50999799999999595</v>
      </c>
      <c r="I7019">
        <v>1.3046763878229622E-2</v>
      </c>
      <c r="J7019">
        <v>0</v>
      </c>
      <c r="K7019">
        <v>1</v>
      </c>
      <c r="L7019" s="17" t="s">
        <v>162</v>
      </c>
    </row>
    <row r="7020" spans="1:12" x14ac:dyDescent="0.35">
      <c r="A7020" s="1">
        <v>44091</v>
      </c>
      <c r="B7020" s="17" t="s">
        <v>53</v>
      </c>
      <c r="C7020">
        <v>39.349997999999999</v>
      </c>
      <c r="D7020">
        <v>39.599997999999999</v>
      </c>
      <c r="E7020" s="17" t="s">
        <v>0</v>
      </c>
      <c r="F7020" s="17" t="s">
        <v>54</v>
      </c>
      <c r="G7020" s="17" t="s">
        <v>38</v>
      </c>
      <c r="H7020">
        <v>-0.25</v>
      </c>
      <c r="I7020">
        <v>-6.313131631976345E-3</v>
      </c>
      <c r="J7020">
        <v>0</v>
      </c>
      <c r="K7020">
        <v>0</v>
      </c>
      <c r="L7020" s="17" t="s">
        <v>162</v>
      </c>
    </row>
    <row r="7021" spans="1:12" x14ac:dyDescent="0.35">
      <c r="A7021" s="1">
        <v>44092</v>
      </c>
      <c r="B7021" s="17" t="s">
        <v>53</v>
      </c>
      <c r="C7021">
        <v>40.150002000000001</v>
      </c>
      <c r="D7021">
        <v>39.349997999999999</v>
      </c>
      <c r="E7021" s="17" t="s">
        <v>0</v>
      </c>
      <c r="F7021" s="17" t="s">
        <v>54</v>
      </c>
      <c r="G7021" s="17" t="s">
        <v>38</v>
      </c>
      <c r="H7021">
        <v>0.80000400000000127</v>
      </c>
      <c r="I7021">
        <v>2.0330471173086243E-2</v>
      </c>
      <c r="J7021">
        <v>0</v>
      </c>
      <c r="K7021">
        <v>1</v>
      </c>
      <c r="L7021" s="17" t="s">
        <v>162</v>
      </c>
    </row>
    <row r="7022" spans="1:12" x14ac:dyDescent="0.35">
      <c r="A7022" s="1">
        <v>44095</v>
      </c>
      <c r="B7022" s="17" t="s">
        <v>53</v>
      </c>
      <c r="C7022">
        <v>39.900002000000001</v>
      </c>
      <c r="D7022">
        <v>40.150002000000001</v>
      </c>
      <c r="E7022" s="17" t="s">
        <v>0</v>
      </c>
      <c r="F7022" s="17" t="s">
        <v>54</v>
      </c>
      <c r="G7022" s="17" t="s">
        <v>38</v>
      </c>
      <c r="H7022">
        <v>-0.25</v>
      </c>
      <c r="I7022">
        <v>-6.2266497520971483E-3</v>
      </c>
      <c r="J7022">
        <v>0</v>
      </c>
      <c r="K7022">
        <v>0</v>
      </c>
      <c r="L7022" s="17" t="s">
        <v>162</v>
      </c>
    </row>
    <row r="7023" spans="1:12" x14ac:dyDescent="0.35">
      <c r="A7023" s="1">
        <v>44096</v>
      </c>
      <c r="B7023" s="17" t="s">
        <v>53</v>
      </c>
      <c r="C7023">
        <v>42.73</v>
      </c>
      <c r="D7023">
        <v>39.900002000000001</v>
      </c>
      <c r="E7023" s="17" t="s">
        <v>0</v>
      </c>
      <c r="F7023" s="17" t="s">
        <v>54</v>
      </c>
      <c r="G7023" s="17" t="s">
        <v>38</v>
      </c>
      <c r="H7023">
        <v>2.8299979999999962</v>
      </c>
      <c r="I7023">
        <v>7.0927264615174609E-2</v>
      </c>
      <c r="J7023">
        <v>0</v>
      </c>
      <c r="K7023">
        <v>1</v>
      </c>
      <c r="L7023" s="17" t="s">
        <v>162</v>
      </c>
    </row>
    <row r="7024" spans="1:12" x14ac:dyDescent="0.35">
      <c r="A7024" s="1">
        <v>44097</v>
      </c>
      <c r="B7024" s="17" t="s">
        <v>53</v>
      </c>
      <c r="C7024">
        <v>45.330002</v>
      </c>
      <c r="D7024">
        <v>42.73</v>
      </c>
      <c r="E7024" s="17" t="s">
        <v>0</v>
      </c>
      <c r="F7024" s="17" t="s">
        <v>54</v>
      </c>
      <c r="G7024" s="17" t="s">
        <v>38</v>
      </c>
      <c r="H7024">
        <v>2.6000020000000035</v>
      </c>
      <c r="I7024">
        <v>6.0847226772759271E-2</v>
      </c>
      <c r="J7024">
        <v>0</v>
      </c>
      <c r="K7024">
        <v>1</v>
      </c>
      <c r="L7024" s="17" t="s">
        <v>162</v>
      </c>
    </row>
    <row r="7025" spans="1:12" x14ac:dyDescent="0.35">
      <c r="A7025" s="1">
        <v>44098</v>
      </c>
      <c r="B7025" s="17" t="s">
        <v>53</v>
      </c>
      <c r="C7025">
        <v>43.139999000000003</v>
      </c>
      <c r="D7025">
        <v>45.330002</v>
      </c>
      <c r="E7025" s="17" t="s">
        <v>0</v>
      </c>
      <c r="F7025" s="17" t="s">
        <v>54</v>
      </c>
      <c r="G7025" s="17" t="s">
        <v>38</v>
      </c>
      <c r="H7025">
        <v>-2.1900029999999973</v>
      </c>
      <c r="I7025">
        <v>-4.8312439959742277E-2</v>
      </c>
      <c r="J7025">
        <v>0</v>
      </c>
      <c r="K7025">
        <v>0</v>
      </c>
      <c r="L7025" s="17" t="s">
        <v>162</v>
      </c>
    </row>
    <row r="7026" spans="1:12" x14ac:dyDescent="0.35">
      <c r="A7026" s="1">
        <v>44099</v>
      </c>
      <c r="B7026" s="17" t="s">
        <v>53</v>
      </c>
      <c r="C7026">
        <v>43.84</v>
      </c>
      <c r="D7026">
        <v>43.139999000000003</v>
      </c>
      <c r="E7026" s="17" t="s">
        <v>0</v>
      </c>
      <c r="F7026" s="17" t="s">
        <v>54</v>
      </c>
      <c r="G7026" s="17" t="s">
        <v>38</v>
      </c>
      <c r="H7026">
        <v>0.70000100000000032</v>
      </c>
      <c r="I7026">
        <v>1.6226263704827631E-2</v>
      </c>
      <c r="J7026">
        <v>0</v>
      </c>
      <c r="K7026">
        <v>1</v>
      </c>
      <c r="L7026" s="17" t="s">
        <v>162</v>
      </c>
    </row>
    <row r="7027" spans="1:12" x14ac:dyDescent="0.35">
      <c r="A7027" s="1">
        <v>44102</v>
      </c>
      <c r="B7027" s="17" t="s">
        <v>53</v>
      </c>
      <c r="C7027">
        <v>44.150002000000001</v>
      </c>
      <c r="D7027">
        <v>43.84</v>
      </c>
      <c r="E7027" s="17" t="s">
        <v>0</v>
      </c>
      <c r="F7027" s="17" t="s">
        <v>54</v>
      </c>
      <c r="G7027" s="17" t="s">
        <v>38</v>
      </c>
      <c r="H7027">
        <v>0.31000199999999722</v>
      </c>
      <c r="I7027">
        <v>7.0712135036495715E-3</v>
      </c>
      <c r="J7027">
        <v>0</v>
      </c>
      <c r="K7027">
        <v>1</v>
      </c>
      <c r="L7027" s="17" t="s">
        <v>162</v>
      </c>
    </row>
    <row r="7028" spans="1:12" x14ac:dyDescent="0.35">
      <c r="A7028" s="1">
        <v>44103</v>
      </c>
      <c r="B7028" s="17" t="s">
        <v>53</v>
      </c>
      <c r="C7028">
        <v>44.740001999999997</v>
      </c>
      <c r="D7028">
        <v>44.150002000000001</v>
      </c>
      <c r="E7028" s="17" t="s">
        <v>0</v>
      </c>
      <c r="F7028" s="17" t="s">
        <v>54</v>
      </c>
      <c r="G7028" s="17" t="s">
        <v>38</v>
      </c>
      <c r="H7028">
        <v>0.58999999999999631</v>
      </c>
      <c r="I7028">
        <v>1.3363532803463888E-2</v>
      </c>
      <c r="J7028">
        <v>0</v>
      </c>
      <c r="K7028">
        <v>1</v>
      </c>
      <c r="L7028" s="17" t="s">
        <v>162</v>
      </c>
    </row>
    <row r="7029" spans="1:12" x14ac:dyDescent="0.35">
      <c r="A7029" s="1">
        <v>44104</v>
      </c>
      <c r="B7029" s="17" t="s">
        <v>53</v>
      </c>
      <c r="C7029">
        <v>44.5</v>
      </c>
      <c r="D7029">
        <v>44.740001999999997</v>
      </c>
      <c r="E7029" s="17" t="s">
        <v>0</v>
      </c>
      <c r="F7029" s="17" t="s">
        <v>54</v>
      </c>
      <c r="G7029" s="17" t="s">
        <v>38</v>
      </c>
      <c r="H7029">
        <v>-0.24000199999999694</v>
      </c>
      <c r="I7029">
        <v>-5.3643716868854172E-3</v>
      </c>
      <c r="J7029">
        <v>0</v>
      </c>
      <c r="K7029">
        <v>0</v>
      </c>
      <c r="L7029" s="17" t="s">
        <v>162</v>
      </c>
    </row>
    <row r="7030" spans="1:12" x14ac:dyDescent="0.35">
      <c r="A7030" s="1">
        <v>44105</v>
      </c>
      <c r="B7030" s="17" t="s">
        <v>53</v>
      </c>
      <c r="C7030">
        <v>46.700001</v>
      </c>
      <c r="D7030">
        <v>44.5</v>
      </c>
      <c r="E7030" s="17" t="s">
        <v>0</v>
      </c>
      <c r="F7030" s="17" t="s">
        <v>54</v>
      </c>
      <c r="G7030" s="17" t="s">
        <v>38</v>
      </c>
      <c r="H7030">
        <v>2.2000010000000003</v>
      </c>
      <c r="I7030">
        <v>4.9438224719101129E-2</v>
      </c>
      <c r="J7030">
        <v>0</v>
      </c>
      <c r="K7030">
        <v>1</v>
      </c>
      <c r="L7030" s="17" t="s">
        <v>162</v>
      </c>
    </row>
    <row r="7031" spans="1:12" x14ac:dyDescent="0.35">
      <c r="A7031" s="1">
        <v>44106</v>
      </c>
      <c r="B7031" s="17" t="s">
        <v>53</v>
      </c>
      <c r="C7031">
        <v>46.119999</v>
      </c>
      <c r="D7031">
        <v>46.700001</v>
      </c>
      <c r="E7031" s="17" t="s">
        <v>0</v>
      </c>
      <c r="F7031" s="17" t="s">
        <v>54</v>
      </c>
      <c r="G7031" s="17" t="s">
        <v>38</v>
      </c>
      <c r="H7031">
        <v>-0.58000200000000035</v>
      </c>
      <c r="I7031">
        <v>-1.241974277473785E-2</v>
      </c>
      <c r="J7031">
        <v>0</v>
      </c>
      <c r="K7031">
        <v>0</v>
      </c>
      <c r="L7031" s="17" t="s">
        <v>162</v>
      </c>
    </row>
    <row r="7032" spans="1:12" x14ac:dyDescent="0.35">
      <c r="A7032" s="1">
        <v>44109</v>
      </c>
      <c r="B7032" s="17" t="s">
        <v>53</v>
      </c>
      <c r="C7032">
        <v>47.310001</v>
      </c>
      <c r="D7032">
        <v>46.119999</v>
      </c>
      <c r="E7032" s="17" t="s">
        <v>0</v>
      </c>
      <c r="F7032" s="17" t="s">
        <v>54</v>
      </c>
      <c r="G7032" s="17" t="s">
        <v>38</v>
      </c>
      <c r="H7032">
        <v>1.1900019999999998</v>
      </c>
      <c r="I7032">
        <v>2.5802298911584969E-2</v>
      </c>
      <c r="J7032">
        <v>0</v>
      </c>
      <c r="K7032">
        <v>1</v>
      </c>
      <c r="L7032" s="17" t="s">
        <v>162</v>
      </c>
    </row>
    <row r="7033" spans="1:12" x14ac:dyDescent="0.35">
      <c r="A7033" s="1">
        <v>44110</v>
      </c>
      <c r="B7033" s="17" t="s">
        <v>53</v>
      </c>
      <c r="C7033">
        <v>45.599997999999999</v>
      </c>
      <c r="D7033">
        <v>47.310001</v>
      </c>
      <c r="E7033" s="17" t="s">
        <v>0</v>
      </c>
      <c r="F7033" s="17" t="s">
        <v>54</v>
      </c>
      <c r="G7033" s="17" t="s">
        <v>38</v>
      </c>
      <c r="H7033">
        <v>-1.7100030000000004</v>
      </c>
      <c r="I7033">
        <v>-3.6144640960798127E-2</v>
      </c>
      <c r="J7033">
        <v>0</v>
      </c>
      <c r="K7033">
        <v>0</v>
      </c>
      <c r="L7033" s="17" t="s">
        <v>162</v>
      </c>
    </row>
    <row r="7034" spans="1:12" x14ac:dyDescent="0.35">
      <c r="A7034" s="1">
        <v>44111</v>
      </c>
      <c r="B7034" s="17" t="s">
        <v>53</v>
      </c>
      <c r="C7034">
        <v>45.869999</v>
      </c>
      <c r="D7034">
        <v>45.599997999999999</v>
      </c>
      <c r="E7034" s="17" t="s">
        <v>0</v>
      </c>
      <c r="F7034" s="17" t="s">
        <v>54</v>
      </c>
      <c r="G7034" s="17" t="s">
        <v>38</v>
      </c>
      <c r="H7034">
        <v>0.2700010000000006</v>
      </c>
      <c r="I7034">
        <v>5.9210748210997864E-3</v>
      </c>
      <c r="J7034">
        <v>0</v>
      </c>
      <c r="K7034">
        <v>1</v>
      </c>
      <c r="L7034" s="17" t="s">
        <v>162</v>
      </c>
    </row>
    <row r="7035" spans="1:12" x14ac:dyDescent="0.35">
      <c r="A7035" s="1">
        <v>44112</v>
      </c>
      <c r="B7035" s="17" t="s">
        <v>53</v>
      </c>
      <c r="C7035">
        <v>46.009998000000003</v>
      </c>
      <c r="D7035">
        <v>45.869999</v>
      </c>
      <c r="E7035" s="17" t="s">
        <v>0</v>
      </c>
      <c r="F7035" s="17" t="s">
        <v>54</v>
      </c>
      <c r="G7035" s="17" t="s">
        <v>38</v>
      </c>
      <c r="H7035">
        <v>0.13999900000000309</v>
      </c>
      <c r="I7035">
        <v>3.0520820373247247E-3</v>
      </c>
      <c r="J7035">
        <v>0</v>
      </c>
      <c r="K7035">
        <v>1</v>
      </c>
      <c r="L7035" s="17" t="s">
        <v>162</v>
      </c>
    </row>
    <row r="7036" spans="1:12" x14ac:dyDescent="0.35">
      <c r="A7036" s="1">
        <v>44113</v>
      </c>
      <c r="B7036" s="17" t="s">
        <v>53</v>
      </c>
      <c r="C7036">
        <v>45.900002000000001</v>
      </c>
      <c r="D7036">
        <v>46.009998000000003</v>
      </c>
      <c r="E7036" s="17" t="s">
        <v>0</v>
      </c>
      <c r="F7036" s="17" t="s">
        <v>54</v>
      </c>
      <c r="G7036" s="17" t="s">
        <v>38</v>
      </c>
      <c r="H7036">
        <v>-0.10999600000000243</v>
      </c>
      <c r="I7036">
        <v>-2.3906977783394474E-3</v>
      </c>
      <c r="J7036">
        <v>0</v>
      </c>
      <c r="K7036">
        <v>0</v>
      </c>
      <c r="L7036" s="17" t="s">
        <v>162</v>
      </c>
    </row>
    <row r="7037" spans="1:12" x14ac:dyDescent="0.35">
      <c r="A7037" s="1">
        <v>44116</v>
      </c>
      <c r="B7037" s="17" t="s">
        <v>53</v>
      </c>
      <c r="C7037">
        <v>48.25</v>
      </c>
      <c r="D7037">
        <v>45.900002000000001</v>
      </c>
      <c r="E7037" s="17" t="s">
        <v>0</v>
      </c>
      <c r="F7037" s="17" t="s">
        <v>54</v>
      </c>
      <c r="G7037" s="17" t="s">
        <v>38</v>
      </c>
      <c r="H7037">
        <v>2.3499979999999994</v>
      </c>
      <c r="I7037">
        <v>5.1198211276766381E-2</v>
      </c>
      <c r="J7037">
        <v>0</v>
      </c>
      <c r="K7037">
        <v>1</v>
      </c>
      <c r="L7037" s="17" t="s">
        <v>162</v>
      </c>
    </row>
    <row r="7038" spans="1:12" x14ac:dyDescent="0.35">
      <c r="A7038" s="1">
        <v>44117</v>
      </c>
      <c r="B7038" s="17" t="s">
        <v>53</v>
      </c>
      <c r="C7038">
        <v>47</v>
      </c>
      <c r="D7038">
        <v>48.25</v>
      </c>
      <c r="E7038" s="17" t="s">
        <v>0</v>
      </c>
      <c r="F7038" s="17" t="s">
        <v>54</v>
      </c>
      <c r="G7038" s="17" t="s">
        <v>38</v>
      </c>
      <c r="H7038">
        <v>-1.25</v>
      </c>
      <c r="I7038">
        <v>-2.5906735751295335E-2</v>
      </c>
      <c r="J7038">
        <v>0</v>
      </c>
      <c r="K7038">
        <v>0</v>
      </c>
      <c r="L7038" s="17" t="s">
        <v>162</v>
      </c>
    </row>
    <row r="7039" spans="1:12" x14ac:dyDescent="0.35">
      <c r="A7039" s="1">
        <v>44118</v>
      </c>
      <c r="B7039" s="17" t="s">
        <v>53</v>
      </c>
      <c r="C7039">
        <v>45.98</v>
      </c>
      <c r="D7039">
        <v>47</v>
      </c>
      <c r="E7039" s="17" t="s">
        <v>0</v>
      </c>
      <c r="F7039" s="17" t="s">
        <v>54</v>
      </c>
      <c r="G7039" s="17" t="s">
        <v>38</v>
      </c>
      <c r="H7039">
        <v>-1.0200000000000031</v>
      </c>
      <c r="I7039">
        <v>-2.1702127659574535E-2</v>
      </c>
      <c r="J7039">
        <v>0</v>
      </c>
      <c r="K7039">
        <v>0</v>
      </c>
      <c r="L7039" s="17" t="s">
        <v>162</v>
      </c>
    </row>
    <row r="7040" spans="1:12" x14ac:dyDescent="0.35">
      <c r="A7040" s="1">
        <v>44119</v>
      </c>
      <c r="B7040" s="17" t="s">
        <v>53</v>
      </c>
      <c r="C7040">
        <v>46.029998999999997</v>
      </c>
      <c r="D7040">
        <v>45.98</v>
      </c>
      <c r="E7040" s="17" t="s">
        <v>0</v>
      </c>
      <c r="F7040" s="17" t="s">
        <v>54</v>
      </c>
      <c r="G7040" s="17" t="s">
        <v>38</v>
      </c>
      <c r="H7040">
        <v>4.9998999999999683E-2</v>
      </c>
      <c r="I7040">
        <v>1.0874075685080402E-3</v>
      </c>
      <c r="J7040">
        <v>0</v>
      </c>
      <c r="K7040">
        <v>1</v>
      </c>
      <c r="L7040" s="17" t="s">
        <v>162</v>
      </c>
    </row>
    <row r="7041" spans="1:12" x14ac:dyDescent="0.35">
      <c r="A7041" s="1">
        <v>44120</v>
      </c>
      <c r="B7041" s="17" t="s">
        <v>53</v>
      </c>
      <c r="C7041">
        <v>45.810001</v>
      </c>
      <c r="D7041">
        <v>46.029998999999997</v>
      </c>
      <c r="E7041" s="17" t="s">
        <v>0</v>
      </c>
      <c r="F7041" s="17" t="s">
        <v>54</v>
      </c>
      <c r="G7041" s="17" t="s">
        <v>38</v>
      </c>
      <c r="H7041">
        <v>-0.21999799999999681</v>
      </c>
      <c r="I7041">
        <v>-4.7794482897989378E-3</v>
      </c>
      <c r="J7041">
        <v>0</v>
      </c>
      <c r="K7041">
        <v>0</v>
      </c>
      <c r="L7041" s="17" t="s">
        <v>162</v>
      </c>
    </row>
    <row r="7042" spans="1:12" x14ac:dyDescent="0.35">
      <c r="A7042" s="1">
        <v>44123</v>
      </c>
      <c r="B7042" s="17" t="s">
        <v>53</v>
      </c>
      <c r="C7042">
        <v>45.82</v>
      </c>
      <c r="D7042">
        <v>45.810001</v>
      </c>
      <c r="E7042" s="17" t="s">
        <v>0</v>
      </c>
      <c r="F7042" s="17" t="s">
        <v>54</v>
      </c>
      <c r="G7042" s="17" t="s">
        <v>38</v>
      </c>
      <c r="H7042">
        <v>9.9990000000005352E-3</v>
      </c>
      <c r="I7042">
        <v>2.1827111507813623E-4</v>
      </c>
      <c r="J7042">
        <v>0</v>
      </c>
      <c r="K7042">
        <v>1</v>
      </c>
      <c r="L7042" s="17" t="s">
        <v>162</v>
      </c>
    </row>
    <row r="7043" spans="1:12" x14ac:dyDescent="0.35">
      <c r="A7043" s="1">
        <v>44124</v>
      </c>
      <c r="B7043" s="17" t="s">
        <v>53</v>
      </c>
      <c r="C7043">
        <v>46.349997999999999</v>
      </c>
      <c r="D7043">
        <v>45.82</v>
      </c>
      <c r="E7043" s="17" t="s">
        <v>0</v>
      </c>
      <c r="F7043" s="17" t="s">
        <v>54</v>
      </c>
      <c r="G7043" s="17" t="s">
        <v>38</v>
      </c>
      <c r="H7043">
        <v>0.52999799999999908</v>
      </c>
      <c r="I7043">
        <v>1.1566957660410281E-2</v>
      </c>
      <c r="J7043">
        <v>0</v>
      </c>
      <c r="K7043">
        <v>1</v>
      </c>
      <c r="L7043" s="17" t="s">
        <v>162</v>
      </c>
    </row>
    <row r="7044" spans="1:12" x14ac:dyDescent="0.35">
      <c r="A7044" s="1">
        <v>44125</v>
      </c>
      <c r="B7044" s="17" t="s">
        <v>53</v>
      </c>
      <c r="C7044">
        <v>50.240001999999997</v>
      </c>
      <c r="D7044">
        <v>46.349997999999999</v>
      </c>
      <c r="E7044" s="17" t="s">
        <v>0</v>
      </c>
      <c r="F7044" s="17" t="s">
        <v>54</v>
      </c>
      <c r="G7044" s="17" t="s">
        <v>38</v>
      </c>
      <c r="H7044">
        <v>3.8900039999999976</v>
      </c>
      <c r="I7044">
        <v>8.3926735013019796E-2</v>
      </c>
      <c r="J7044">
        <v>0</v>
      </c>
      <c r="K7044">
        <v>1</v>
      </c>
      <c r="L7044" s="17" t="s">
        <v>162</v>
      </c>
    </row>
    <row r="7045" spans="1:12" x14ac:dyDescent="0.35">
      <c r="A7045" s="1">
        <v>44126</v>
      </c>
      <c r="B7045" s="17" t="s">
        <v>53</v>
      </c>
      <c r="C7045">
        <v>50.279998999999997</v>
      </c>
      <c r="D7045">
        <v>50.240001999999997</v>
      </c>
      <c r="E7045" s="17" t="s">
        <v>0</v>
      </c>
      <c r="F7045" s="17" t="s">
        <v>54</v>
      </c>
      <c r="G7045" s="17" t="s">
        <v>38</v>
      </c>
      <c r="H7045">
        <v>3.9996999999999616E-2</v>
      </c>
      <c r="I7045">
        <v>7.9611859888062148E-4</v>
      </c>
      <c r="J7045">
        <v>0</v>
      </c>
      <c r="K7045">
        <v>1</v>
      </c>
      <c r="L7045" s="17" t="s">
        <v>162</v>
      </c>
    </row>
    <row r="7046" spans="1:12" x14ac:dyDescent="0.35">
      <c r="A7046" s="1">
        <v>44127</v>
      </c>
      <c r="B7046" s="17" t="s">
        <v>53</v>
      </c>
      <c r="C7046">
        <v>50.439999</v>
      </c>
      <c r="D7046">
        <v>50.279998999999997</v>
      </c>
      <c r="E7046" s="17" t="s">
        <v>0</v>
      </c>
      <c r="F7046" s="17" t="s">
        <v>54</v>
      </c>
      <c r="G7046" s="17" t="s">
        <v>38</v>
      </c>
      <c r="H7046">
        <v>0.16000000000000369</v>
      </c>
      <c r="I7046">
        <v>3.182179856447565E-3</v>
      </c>
      <c r="J7046">
        <v>0</v>
      </c>
      <c r="K7046">
        <v>1</v>
      </c>
      <c r="L7046" s="17" t="s">
        <v>162</v>
      </c>
    </row>
    <row r="7047" spans="1:12" x14ac:dyDescent="0.35">
      <c r="A7047" s="1">
        <v>44130</v>
      </c>
      <c r="B7047" s="17" t="s">
        <v>53</v>
      </c>
      <c r="C7047">
        <v>49</v>
      </c>
      <c r="D7047">
        <v>50.439999</v>
      </c>
      <c r="E7047" s="17" t="s">
        <v>0</v>
      </c>
      <c r="F7047" s="17" t="s">
        <v>54</v>
      </c>
      <c r="G7047" s="17" t="s">
        <v>38</v>
      </c>
      <c r="H7047">
        <v>-1.4399990000000003</v>
      </c>
      <c r="I7047">
        <v>-2.8548751557271049E-2</v>
      </c>
      <c r="J7047">
        <v>0</v>
      </c>
      <c r="K7047">
        <v>0</v>
      </c>
      <c r="L7047" s="17" t="s">
        <v>162</v>
      </c>
    </row>
    <row r="7048" spans="1:12" x14ac:dyDescent="0.35">
      <c r="A7048" s="1">
        <v>44131</v>
      </c>
      <c r="B7048" s="17" t="s">
        <v>53</v>
      </c>
      <c r="C7048">
        <v>51.27</v>
      </c>
      <c r="D7048">
        <v>49</v>
      </c>
      <c r="E7048" s="17" t="s">
        <v>0</v>
      </c>
      <c r="F7048" s="17" t="s">
        <v>54</v>
      </c>
      <c r="G7048" s="17" t="s">
        <v>38</v>
      </c>
      <c r="H7048">
        <v>2.2700000000000031</v>
      </c>
      <c r="I7048">
        <v>4.6326530612244961E-2</v>
      </c>
      <c r="J7048">
        <v>0</v>
      </c>
      <c r="K7048">
        <v>1</v>
      </c>
      <c r="L7048" s="17" t="s">
        <v>162</v>
      </c>
    </row>
    <row r="7049" spans="1:12" x14ac:dyDescent="0.35">
      <c r="A7049" s="1">
        <v>44132</v>
      </c>
      <c r="B7049" s="17" t="s">
        <v>53</v>
      </c>
      <c r="C7049">
        <v>48.529998999999997</v>
      </c>
      <c r="D7049">
        <v>51.27</v>
      </c>
      <c r="E7049" s="17" t="s">
        <v>0</v>
      </c>
      <c r="F7049" s="17" t="s">
        <v>54</v>
      </c>
      <c r="G7049" s="17" t="s">
        <v>38</v>
      </c>
      <c r="H7049">
        <v>-2.7400010000000066</v>
      </c>
      <c r="I7049">
        <v>-5.3442578505949023E-2</v>
      </c>
      <c r="J7049">
        <v>0</v>
      </c>
      <c r="K7049">
        <v>0</v>
      </c>
      <c r="L7049" s="17" t="s">
        <v>162</v>
      </c>
    </row>
    <row r="7050" spans="1:12" x14ac:dyDescent="0.35">
      <c r="A7050" s="1">
        <v>44133</v>
      </c>
      <c r="B7050" s="17" t="s">
        <v>53</v>
      </c>
      <c r="C7050">
        <v>52.43</v>
      </c>
      <c r="D7050">
        <v>48.529998999999997</v>
      </c>
      <c r="E7050" s="17" t="s">
        <v>0</v>
      </c>
      <c r="F7050" s="17" t="s">
        <v>54</v>
      </c>
      <c r="G7050" s="17" t="s">
        <v>38</v>
      </c>
      <c r="H7050">
        <v>3.9000010000000032</v>
      </c>
      <c r="I7050">
        <v>8.036268453250954E-2</v>
      </c>
      <c r="J7050">
        <v>0</v>
      </c>
      <c r="K7050">
        <v>1</v>
      </c>
      <c r="L7050" s="17" t="s">
        <v>162</v>
      </c>
    </row>
    <row r="7051" spans="1:12" x14ac:dyDescent="0.35">
      <c r="A7051" s="1">
        <v>44134</v>
      </c>
      <c r="B7051" s="17" t="s">
        <v>53</v>
      </c>
      <c r="C7051">
        <v>41.360000999999997</v>
      </c>
      <c r="D7051">
        <v>52.43</v>
      </c>
      <c r="E7051" s="17" t="s">
        <v>0</v>
      </c>
      <c r="F7051" s="17" t="s">
        <v>54</v>
      </c>
      <c r="G7051" s="17" t="s">
        <v>38</v>
      </c>
      <c r="H7051">
        <v>-11.069999000000003</v>
      </c>
      <c r="I7051">
        <v>-0.21113864199885568</v>
      </c>
      <c r="J7051">
        <v>0</v>
      </c>
      <c r="K7051">
        <v>0</v>
      </c>
      <c r="L7051" s="17" t="s">
        <v>162</v>
      </c>
    </row>
    <row r="7052" spans="1:12" x14ac:dyDescent="0.35">
      <c r="A7052" s="1">
        <v>44137</v>
      </c>
      <c r="B7052" s="17" t="s">
        <v>53</v>
      </c>
      <c r="C7052">
        <v>39.470001000000003</v>
      </c>
      <c r="D7052">
        <v>41.360000999999997</v>
      </c>
      <c r="E7052" s="17" t="s">
        <v>0</v>
      </c>
      <c r="F7052" s="17" t="s">
        <v>54</v>
      </c>
      <c r="G7052" s="17" t="s">
        <v>38</v>
      </c>
      <c r="H7052">
        <v>-1.8899999999999935</v>
      </c>
      <c r="I7052">
        <v>-4.569632384680053E-2</v>
      </c>
      <c r="J7052">
        <v>0</v>
      </c>
      <c r="K7052">
        <v>0</v>
      </c>
      <c r="L7052" s="17" t="s">
        <v>162</v>
      </c>
    </row>
    <row r="7053" spans="1:12" x14ac:dyDescent="0.35">
      <c r="A7053" s="1">
        <v>44138</v>
      </c>
      <c r="B7053" s="17" t="s">
        <v>53</v>
      </c>
      <c r="C7053">
        <v>41.73</v>
      </c>
      <c r="D7053">
        <v>39.470001000000003</v>
      </c>
      <c r="E7053" s="17" t="s">
        <v>0</v>
      </c>
      <c r="F7053" s="17" t="s">
        <v>54</v>
      </c>
      <c r="G7053" s="17" t="s">
        <v>38</v>
      </c>
      <c r="H7053">
        <v>2.2599989999999934</v>
      </c>
      <c r="I7053">
        <v>5.725865069017843E-2</v>
      </c>
      <c r="J7053">
        <v>0</v>
      </c>
      <c r="K7053">
        <v>1</v>
      </c>
      <c r="L7053" s="17" t="s">
        <v>162</v>
      </c>
    </row>
    <row r="7054" spans="1:12" x14ac:dyDescent="0.35">
      <c r="A7054" s="1">
        <v>44139</v>
      </c>
      <c r="B7054" s="17" t="s">
        <v>53</v>
      </c>
      <c r="C7054">
        <v>42.759998000000003</v>
      </c>
      <c r="D7054">
        <v>41.73</v>
      </c>
      <c r="E7054" s="17" t="s">
        <v>0</v>
      </c>
      <c r="F7054" s="17" t="s">
        <v>54</v>
      </c>
      <c r="G7054" s="17" t="s">
        <v>38</v>
      </c>
      <c r="H7054">
        <v>1.0299980000000062</v>
      </c>
      <c r="I7054">
        <v>2.468243469925728E-2</v>
      </c>
      <c r="J7054">
        <v>0</v>
      </c>
      <c r="K7054">
        <v>1</v>
      </c>
      <c r="L7054" s="17" t="s">
        <v>162</v>
      </c>
    </row>
    <row r="7055" spans="1:12" x14ac:dyDescent="0.35">
      <c r="A7055" s="1">
        <v>44140</v>
      </c>
      <c r="B7055" s="17" t="s">
        <v>53</v>
      </c>
      <c r="C7055">
        <v>43.709999000000003</v>
      </c>
      <c r="D7055">
        <v>42.759998000000003</v>
      </c>
      <c r="E7055" s="17" t="s">
        <v>0</v>
      </c>
      <c r="F7055" s="17" t="s">
        <v>54</v>
      </c>
      <c r="G7055" s="17" t="s">
        <v>38</v>
      </c>
      <c r="H7055">
        <v>0.95000100000000032</v>
      </c>
      <c r="I7055">
        <v>2.2217049682743208E-2</v>
      </c>
      <c r="J7055">
        <v>0</v>
      </c>
      <c r="K7055">
        <v>1</v>
      </c>
      <c r="L7055" s="17" t="s">
        <v>162</v>
      </c>
    </row>
    <row r="7056" spans="1:12" x14ac:dyDescent="0.35">
      <c r="A7056" s="1">
        <v>44141</v>
      </c>
      <c r="B7056" s="17" t="s">
        <v>53</v>
      </c>
      <c r="C7056">
        <v>43.119999</v>
      </c>
      <c r="D7056">
        <v>43.709999000000003</v>
      </c>
      <c r="E7056" s="17" t="s">
        <v>0</v>
      </c>
      <c r="F7056" s="17" t="s">
        <v>54</v>
      </c>
      <c r="G7056" s="17" t="s">
        <v>38</v>
      </c>
      <c r="H7056">
        <v>-0.59000000000000341</v>
      </c>
      <c r="I7056">
        <v>-1.3498055673714459E-2</v>
      </c>
      <c r="J7056">
        <v>0</v>
      </c>
      <c r="K7056">
        <v>0</v>
      </c>
      <c r="L7056" s="17" t="s">
        <v>162</v>
      </c>
    </row>
    <row r="7057" spans="1:12" x14ac:dyDescent="0.35">
      <c r="A7057" s="1">
        <v>44144</v>
      </c>
      <c r="B7057" s="17" t="s">
        <v>53</v>
      </c>
      <c r="C7057">
        <v>43.189999</v>
      </c>
      <c r="D7057">
        <v>43.119999</v>
      </c>
      <c r="E7057" s="17" t="s">
        <v>0</v>
      </c>
      <c r="F7057" s="17" t="s">
        <v>54</v>
      </c>
      <c r="G7057" s="17" t="s">
        <v>38</v>
      </c>
      <c r="H7057">
        <v>7.0000000000000284E-2</v>
      </c>
      <c r="I7057">
        <v>1.6233766610245118E-3</v>
      </c>
      <c r="J7057">
        <v>0</v>
      </c>
      <c r="K7057">
        <v>1</v>
      </c>
      <c r="L7057" s="17" t="s">
        <v>162</v>
      </c>
    </row>
    <row r="7058" spans="1:12" x14ac:dyDescent="0.35">
      <c r="A7058" s="1">
        <v>44145</v>
      </c>
      <c r="B7058" s="17" t="s">
        <v>53</v>
      </c>
      <c r="C7058">
        <v>42.41</v>
      </c>
      <c r="D7058">
        <v>43.189999</v>
      </c>
      <c r="E7058" s="17" t="s">
        <v>0</v>
      </c>
      <c r="F7058" s="17" t="s">
        <v>54</v>
      </c>
      <c r="G7058" s="17" t="s">
        <v>38</v>
      </c>
      <c r="H7058">
        <v>-0.77999900000000366</v>
      </c>
      <c r="I7058">
        <v>-1.8059713314649617E-2</v>
      </c>
      <c r="J7058">
        <v>0</v>
      </c>
      <c r="K7058">
        <v>0</v>
      </c>
      <c r="L7058" s="17" t="s">
        <v>162</v>
      </c>
    </row>
    <row r="7059" spans="1:12" x14ac:dyDescent="0.35">
      <c r="A7059" s="1">
        <v>44146</v>
      </c>
      <c r="B7059" s="17" t="s">
        <v>53</v>
      </c>
      <c r="C7059">
        <v>43.630001</v>
      </c>
      <c r="D7059">
        <v>42.41</v>
      </c>
      <c r="E7059" s="17" t="s">
        <v>0</v>
      </c>
      <c r="F7059" s="17" t="s">
        <v>54</v>
      </c>
      <c r="G7059" s="17" t="s">
        <v>38</v>
      </c>
      <c r="H7059">
        <v>1.2200010000000034</v>
      </c>
      <c r="I7059">
        <v>2.876682386229671E-2</v>
      </c>
      <c r="J7059">
        <v>0</v>
      </c>
      <c r="K7059">
        <v>1</v>
      </c>
      <c r="L7059" s="17" t="s">
        <v>162</v>
      </c>
    </row>
    <row r="7060" spans="1:12" x14ac:dyDescent="0.35">
      <c r="A7060" s="1">
        <v>44147</v>
      </c>
      <c r="B7060" s="17" t="s">
        <v>53</v>
      </c>
      <c r="C7060">
        <v>42.810001</v>
      </c>
      <c r="D7060">
        <v>43.630001</v>
      </c>
      <c r="E7060" s="17" t="s">
        <v>0</v>
      </c>
      <c r="F7060" s="17" t="s">
        <v>54</v>
      </c>
      <c r="G7060" s="17" t="s">
        <v>38</v>
      </c>
      <c r="H7060">
        <v>-0.82000000000000028</v>
      </c>
      <c r="I7060">
        <v>-1.8794407086995032E-2</v>
      </c>
      <c r="J7060">
        <v>0</v>
      </c>
      <c r="K7060">
        <v>0</v>
      </c>
      <c r="L7060" s="17" t="s">
        <v>162</v>
      </c>
    </row>
    <row r="7061" spans="1:12" x14ac:dyDescent="0.35">
      <c r="A7061" s="1">
        <v>44148</v>
      </c>
      <c r="B7061" s="17" t="s">
        <v>53</v>
      </c>
      <c r="C7061">
        <v>43.48</v>
      </c>
      <c r="D7061">
        <v>42.810001</v>
      </c>
      <c r="E7061" s="17" t="s">
        <v>0</v>
      </c>
      <c r="F7061" s="17" t="s">
        <v>54</v>
      </c>
      <c r="G7061" s="17" t="s">
        <v>38</v>
      </c>
      <c r="H7061">
        <v>0.66999899999999712</v>
      </c>
      <c r="I7061">
        <v>1.5650525212554823E-2</v>
      </c>
      <c r="J7061">
        <v>0</v>
      </c>
      <c r="K7061">
        <v>1</v>
      </c>
      <c r="L7061" s="17" t="s">
        <v>162</v>
      </c>
    </row>
    <row r="7062" spans="1:12" x14ac:dyDescent="0.35">
      <c r="A7062" s="1">
        <v>44151</v>
      </c>
      <c r="B7062" s="17" t="s">
        <v>53</v>
      </c>
      <c r="C7062">
        <v>42.73</v>
      </c>
      <c r="D7062">
        <v>43.48</v>
      </c>
      <c r="E7062" s="17" t="s">
        <v>0</v>
      </c>
      <c r="F7062" s="17" t="s">
        <v>54</v>
      </c>
      <c r="G7062" s="17" t="s">
        <v>38</v>
      </c>
      <c r="H7062">
        <v>-0.75</v>
      </c>
      <c r="I7062">
        <v>-1.7249310027598896E-2</v>
      </c>
      <c r="J7062">
        <v>0</v>
      </c>
      <c r="K7062">
        <v>0</v>
      </c>
      <c r="L7062" s="17" t="s">
        <v>162</v>
      </c>
    </row>
    <row r="7063" spans="1:12" x14ac:dyDescent="0.35">
      <c r="A7063" s="1">
        <v>44152</v>
      </c>
      <c r="B7063" s="17" t="s">
        <v>53</v>
      </c>
      <c r="C7063">
        <v>42.849997999999999</v>
      </c>
      <c r="D7063">
        <v>42.73</v>
      </c>
      <c r="E7063" s="17" t="s">
        <v>0</v>
      </c>
      <c r="F7063" s="17" t="s">
        <v>54</v>
      </c>
      <c r="G7063" s="17" t="s">
        <v>38</v>
      </c>
      <c r="H7063">
        <v>0.11999800000000249</v>
      </c>
      <c r="I7063">
        <v>2.8082845775802131E-3</v>
      </c>
      <c r="J7063">
        <v>0</v>
      </c>
      <c r="K7063">
        <v>1</v>
      </c>
      <c r="L7063" s="17" t="s">
        <v>162</v>
      </c>
    </row>
    <row r="7064" spans="1:12" x14ac:dyDescent="0.35">
      <c r="A7064" s="1">
        <v>44153</v>
      </c>
      <c r="B7064" s="17" t="s">
        <v>53</v>
      </c>
      <c r="C7064">
        <v>43.330002</v>
      </c>
      <c r="D7064">
        <v>42.849997999999999</v>
      </c>
      <c r="E7064" s="17" t="s">
        <v>0</v>
      </c>
      <c r="F7064" s="17" t="s">
        <v>54</v>
      </c>
      <c r="G7064" s="17" t="s">
        <v>38</v>
      </c>
      <c r="H7064">
        <v>0.48000400000000099</v>
      </c>
      <c r="I7064">
        <v>1.1201960849566458E-2</v>
      </c>
      <c r="J7064">
        <v>0</v>
      </c>
      <c r="K7064">
        <v>1</v>
      </c>
      <c r="L7064" s="17" t="s">
        <v>162</v>
      </c>
    </row>
    <row r="7065" spans="1:12" x14ac:dyDescent="0.35">
      <c r="A7065" s="1">
        <v>44154</v>
      </c>
      <c r="B7065" s="17" t="s">
        <v>53</v>
      </c>
      <c r="C7065">
        <v>43.619999</v>
      </c>
      <c r="D7065">
        <v>43.330002</v>
      </c>
      <c r="E7065" s="17" t="s">
        <v>0</v>
      </c>
      <c r="F7065" s="17" t="s">
        <v>54</v>
      </c>
      <c r="G7065" s="17" t="s">
        <v>38</v>
      </c>
      <c r="H7065">
        <v>0.28999699999999962</v>
      </c>
      <c r="I7065">
        <v>6.6927529797944528E-3</v>
      </c>
      <c r="J7065">
        <v>0</v>
      </c>
      <c r="K7065">
        <v>1</v>
      </c>
      <c r="L7065" s="17" t="s">
        <v>162</v>
      </c>
    </row>
    <row r="7066" spans="1:12" x14ac:dyDescent="0.35">
      <c r="A7066" s="1">
        <v>44155</v>
      </c>
      <c r="B7066" s="17" t="s">
        <v>53</v>
      </c>
      <c r="C7066">
        <v>44.68</v>
      </c>
      <c r="D7066">
        <v>43.619999</v>
      </c>
      <c r="E7066" s="17" t="s">
        <v>0</v>
      </c>
      <c r="F7066" s="17" t="s">
        <v>54</v>
      </c>
      <c r="G7066" s="17" t="s">
        <v>38</v>
      </c>
      <c r="H7066">
        <v>1.0600009999999997</v>
      </c>
      <c r="I7066">
        <v>2.4300802941329726E-2</v>
      </c>
      <c r="J7066">
        <v>0</v>
      </c>
      <c r="K7066">
        <v>1</v>
      </c>
      <c r="L7066" s="17" t="s">
        <v>162</v>
      </c>
    </row>
    <row r="7067" spans="1:12" x14ac:dyDescent="0.35">
      <c r="A7067" s="1">
        <v>44158</v>
      </c>
      <c r="B7067" s="17" t="s">
        <v>53</v>
      </c>
      <c r="C7067">
        <v>44.939999</v>
      </c>
      <c r="D7067">
        <v>44.68</v>
      </c>
      <c r="E7067" s="17" t="s">
        <v>0</v>
      </c>
      <c r="F7067" s="17" t="s">
        <v>54</v>
      </c>
      <c r="G7067" s="17" t="s">
        <v>38</v>
      </c>
      <c r="H7067">
        <v>0.25999900000000054</v>
      </c>
      <c r="I7067">
        <v>5.8191360787824649E-3</v>
      </c>
      <c r="J7067">
        <v>0</v>
      </c>
      <c r="K7067">
        <v>1</v>
      </c>
      <c r="L7067" s="17" t="s">
        <v>162</v>
      </c>
    </row>
    <row r="7068" spans="1:12" x14ac:dyDescent="0.35">
      <c r="A7068" s="1">
        <v>44159</v>
      </c>
      <c r="B7068" s="17" t="s">
        <v>53</v>
      </c>
      <c r="C7068">
        <v>45.23</v>
      </c>
      <c r="D7068">
        <v>44.939999</v>
      </c>
      <c r="E7068" s="17" t="s">
        <v>0</v>
      </c>
      <c r="F7068" s="17" t="s">
        <v>54</v>
      </c>
      <c r="G7068" s="17" t="s">
        <v>38</v>
      </c>
      <c r="H7068">
        <v>0.29000099999999662</v>
      </c>
      <c r="I7068">
        <v>6.453070904607644E-3</v>
      </c>
      <c r="J7068">
        <v>0</v>
      </c>
      <c r="K7068">
        <v>1</v>
      </c>
      <c r="L7068" s="17" t="s">
        <v>162</v>
      </c>
    </row>
    <row r="7069" spans="1:12" x14ac:dyDescent="0.35">
      <c r="A7069" s="1">
        <v>44160</v>
      </c>
      <c r="B7069" s="17" t="s">
        <v>53</v>
      </c>
      <c r="C7069">
        <v>46.43</v>
      </c>
      <c r="D7069">
        <v>45.23</v>
      </c>
      <c r="E7069" s="17" t="s">
        <v>0</v>
      </c>
      <c r="F7069" s="17" t="s">
        <v>54</v>
      </c>
      <c r="G7069" s="17" t="s">
        <v>38</v>
      </c>
      <c r="H7069">
        <v>1.2000000000000028</v>
      </c>
      <c r="I7069">
        <v>2.6531063453460159E-2</v>
      </c>
      <c r="J7069">
        <v>0</v>
      </c>
      <c r="K7069">
        <v>1</v>
      </c>
      <c r="L7069" s="17" t="s">
        <v>162</v>
      </c>
    </row>
    <row r="7070" spans="1:12" x14ac:dyDescent="0.35">
      <c r="A7070" s="1">
        <v>44162</v>
      </c>
      <c r="B7070" s="17" t="s">
        <v>53</v>
      </c>
      <c r="C7070">
        <v>46.59</v>
      </c>
      <c r="D7070">
        <v>46.43</v>
      </c>
      <c r="E7070" s="17" t="s">
        <v>0</v>
      </c>
      <c r="F7070" s="17" t="s">
        <v>54</v>
      </c>
      <c r="G7070" s="17" t="s">
        <v>38</v>
      </c>
      <c r="H7070">
        <v>0.16000000000000369</v>
      </c>
      <c r="I7070">
        <v>3.4460478139134976E-3</v>
      </c>
      <c r="J7070">
        <v>0</v>
      </c>
      <c r="K7070">
        <v>1</v>
      </c>
      <c r="L7070" s="17" t="s">
        <v>162</v>
      </c>
    </row>
    <row r="7071" spans="1:12" x14ac:dyDescent="0.35">
      <c r="A7071" s="1">
        <v>44165</v>
      </c>
      <c r="B7071" s="17" t="s">
        <v>53</v>
      </c>
      <c r="C7071">
        <v>46.509998000000003</v>
      </c>
      <c r="D7071">
        <v>46.59</v>
      </c>
      <c r="E7071" s="17" t="s">
        <v>0</v>
      </c>
      <c r="F7071" s="17" t="s">
        <v>54</v>
      </c>
      <c r="G7071" s="17" t="s">
        <v>38</v>
      </c>
      <c r="H7071">
        <v>-8.0002000000000351E-2</v>
      </c>
      <c r="I7071">
        <v>-1.7171496029190888E-3</v>
      </c>
      <c r="J7071">
        <v>0</v>
      </c>
      <c r="K7071">
        <v>0</v>
      </c>
      <c r="L7071" s="17" t="s">
        <v>162</v>
      </c>
    </row>
    <row r="7072" spans="1:12" x14ac:dyDescent="0.35">
      <c r="A7072" s="1">
        <v>44166</v>
      </c>
      <c r="B7072" s="17" t="s">
        <v>53</v>
      </c>
      <c r="C7072">
        <v>46.669998</v>
      </c>
      <c r="D7072">
        <v>46.509998000000003</v>
      </c>
      <c r="E7072" s="17" t="s">
        <v>0</v>
      </c>
      <c r="F7072" s="17" t="s">
        <v>54</v>
      </c>
      <c r="G7072" s="17" t="s">
        <v>38</v>
      </c>
      <c r="H7072">
        <v>0.15999999999999659</v>
      </c>
      <c r="I7072">
        <v>3.4401205521444353E-3</v>
      </c>
      <c r="J7072">
        <v>0</v>
      </c>
      <c r="K7072">
        <v>1</v>
      </c>
      <c r="L7072" s="17" t="s">
        <v>162</v>
      </c>
    </row>
    <row r="7073" spans="1:12" x14ac:dyDescent="0.35">
      <c r="A7073" s="1">
        <v>44167</v>
      </c>
      <c r="B7073" s="17" t="s">
        <v>53</v>
      </c>
      <c r="C7073">
        <v>47.23</v>
      </c>
      <c r="D7073">
        <v>46.669998</v>
      </c>
      <c r="E7073" s="17" t="s">
        <v>0</v>
      </c>
      <c r="F7073" s="17" t="s">
        <v>54</v>
      </c>
      <c r="G7073" s="17" t="s">
        <v>38</v>
      </c>
      <c r="H7073">
        <v>0.56000199999999722</v>
      </c>
      <c r="I7073">
        <v>1.1999186286658877E-2</v>
      </c>
      <c r="J7073">
        <v>0</v>
      </c>
      <c r="K7073">
        <v>1</v>
      </c>
      <c r="L7073" s="17" t="s">
        <v>162</v>
      </c>
    </row>
    <row r="7074" spans="1:12" x14ac:dyDescent="0.35">
      <c r="A7074" s="1">
        <v>44168</v>
      </c>
      <c r="B7074" s="17" t="s">
        <v>53</v>
      </c>
      <c r="C7074">
        <v>47.790000999999997</v>
      </c>
      <c r="D7074">
        <v>47.23</v>
      </c>
      <c r="E7074" s="17" t="s">
        <v>0</v>
      </c>
      <c r="F7074" s="17" t="s">
        <v>54</v>
      </c>
      <c r="G7074" s="17" t="s">
        <v>38</v>
      </c>
      <c r="H7074">
        <v>0.56000099999999975</v>
      </c>
      <c r="I7074">
        <v>1.1856891806055469E-2</v>
      </c>
      <c r="J7074">
        <v>0</v>
      </c>
      <c r="K7074">
        <v>1</v>
      </c>
      <c r="L7074" s="17" t="s">
        <v>162</v>
      </c>
    </row>
    <row r="7075" spans="1:12" x14ac:dyDescent="0.35">
      <c r="A7075" s="1">
        <v>44169</v>
      </c>
      <c r="B7075" s="17" t="s">
        <v>53</v>
      </c>
      <c r="C7075">
        <v>47.73</v>
      </c>
      <c r="D7075">
        <v>47.790000999999997</v>
      </c>
      <c r="E7075" s="17" t="s">
        <v>0</v>
      </c>
      <c r="F7075" s="17" t="s">
        <v>54</v>
      </c>
      <c r="G7075" s="17" t="s">
        <v>38</v>
      </c>
      <c r="H7075">
        <v>-6.0000999999999749E-2</v>
      </c>
      <c r="I7075">
        <v>-1.2555136795247138E-3</v>
      </c>
      <c r="J7075">
        <v>0</v>
      </c>
      <c r="K7075">
        <v>0</v>
      </c>
      <c r="L7075" s="17" t="s">
        <v>162</v>
      </c>
    </row>
    <row r="7076" spans="1:12" x14ac:dyDescent="0.35">
      <c r="A7076" s="1">
        <v>44172</v>
      </c>
      <c r="B7076" s="17" t="s">
        <v>53</v>
      </c>
      <c r="C7076">
        <v>47.900002000000001</v>
      </c>
      <c r="D7076">
        <v>47.73</v>
      </c>
      <c r="E7076" s="17" t="s">
        <v>0</v>
      </c>
      <c r="F7076" s="17" t="s">
        <v>54</v>
      </c>
      <c r="G7076" s="17" t="s">
        <v>38</v>
      </c>
      <c r="H7076">
        <v>0.17000200000000376</v>
      </c>
      <c r="I7076">
        <v>3.5617431384874034E-3</v>
      </c>
      <c r="J7076">
        <v>0</v>
      </c>
      <c r="K7076">
        <v>1</v>
      </c>
      <c r="L7076" s="17" t="s">
        <v>162</v>
      </c>
    </row>
    <row r="7077" spans="1:12" x14ac:dyDescent="0.35">
      <c r="A7077" s="1">
        <v>44173</v>
      </c>
      <c r="B7077" s="17" t="s">
        <v>53</v>
      </c>
      <c r="C7077">
        <v>47.43</v>
      </c>
      <c r="D7077">
        <v>47.900002000000001</v>
      </c>
      <c r="E7077" s="17" t="s">
        <v>0</v>
      </c>
      <c r="F7077" s="17" t="s">
        <v>54</v>
      </c>
      <c r="G7077" s="17" t="s">
        <v>38</v>
      </c>
      <c r="H7077">
        <v>-0.47000200000000092</v>
      </c>
      <c r="I7077">
        <v>-9.8121499034593135E-3</v>
      </c>
      <c r="J7077">
        <v>0</v>
      </c>
      <c r="K7077">
        <v>0</v>
      </c>
      <c r="L7077" s="17" t="s">
        <v>162</v>
      </c>
    </row>
    <row r="7078" spans="1:12" x14ac:dyDescent="0.35">
      <c r="A7078" s="1">
        <v>44174</v>
      </c>
      <c r="B7078" s="17" t="s">
        <v>53</v>
      </c>
      <c r="C7078">
        <v>47.23</v>
      </c>
      <c r="D7078">
        <v>47.43</v>
      </c>
      <c r="E7078" s="17" t="s">
        <v>0</v>
      </c>
      <c r="F7078" s="17" t="s">
        <v>54</v>
      </c>
      <c r="G7078" s="17" t="s">
        <v>38</v>
      </c>
      <c r="H7078">
        <v>-0.20000000000000284</v>
      </c>
      <c r="I7078">
        <v>-4.2167404596247697E-3</v>
      </c>
      <c r="J7078">
        <v>0</v>
      </c>
      <c r="K7078">
        <v>0</v>
      </c>
      <c r="L7078" s="17" t="s">
        <v>162</v>
      </c>
    </row>
    <row r="7079" spans="1:12" x14ac:dyDescent="0.35">
      <c r="A7079" s="1">
        <v>44175</v>
      </c>
      <c r="B7079" s="17" t="s">
        <v>53</v>
      </c>
      <c r="C7079">
        <v>51.209999000000003</v>
      </c>
      <c r="D7079">
        <v>47.23</v>
      </c>
      <c r="E7079" s="17" t="s">
        <v>0</v>
      </c>
      <c r="F7079" s="17" t="s">
        <v>54</v>
      </c>
      <c r="G7079" s="17" t="s">
        <v>38</v>
      </c>
      <c r="H7079">
        <v>3.9799990000000065</v>
      </c>
      <c r="I7079">
        <v>8.4268452254922868E-2</v>
      </c>
      <c r="J7079">
        <v>0</v>
      </c>
      <c r="K7079">
        <v>1</v>
      </c>
      <c r="L7079" s="17" t="s">
        <v>162</v>
      </c>
    </row>
    <row r="7080" spans="1:12" x14ac:dyDescent="0.35">
      <c r="A7080" s="1">
        <v>44176</v>
      </c>
      <c r="B7080" s="17" t="s">
        <v>53</v>
      </c>
      <c r="C7080">
        <v>51.439999</v>
      </c>
      <c r="D7080">
        <v>51.209999000000003</v>
      </c>
      <c r="E7080" s="17" t="s">
        <v>0</v>
      </c>
      <c r="F7080" s="17" t="s">
        <v>54</v>
      </c>
      <c r="G7080" s="17" t="s">
        <v>38</v>
      </c>
      <c r="H7080">
        <v>0.22999999999999687</v>
      </c>
      <c r="I7080">
        <v>4.491310378662512E-3</v>
      </c>
      <c r="J7080">
        <v>0</v>
      </c>
      <c r="K7080">
        <v>1</v>
      </c>
      <c r="L7080" s="17" t="s">
        <v>162</v>
      </c>
    </row>
    <row r="7081" spans="1:12" x14ac:dyDescent="0.35">
      <c r="A7081" s="1">
        <v>44179</v>
      </c>
      <c r="B7081" s="17" t="s">
        <v>53</v>
      </c>
      <c r="C7081">
        <v>52.02</v>
      </c>
      <c r="D7081">
        <v>51.439999</v>
      </c>
      <c r="E7081" s="17" t="s">
        <v>0</v>
      </c>
      <c r="F7081" s="17" t="s">
        <v>54</v>
      </c>
      <c r="G7081" s="17" t="s">
        <v>38</v>
      </c>
      <c r="H7081">
        <v>0.58000100000000288</v>
      </c>
      <c r="I7081">
        <v>1.1275291821059383E-2</v>
      </c>
      <c r="J7081">
        <v>0</v>
      </c>
      <c r="K7081">
        <v>1</v>
      </c>
      <c r="L7081" s="17" t="s">
        <v>162</v>
      </c>
    </row>
    <row r="7082" spans="1:12" x14ac:dyDescent="0.35">
      <c r="A7082" s="1">
        <v>44180</v>
      </c>
      <c r="B7082" s="17" t="s">
        <v>53</v>
      </c>
      <c r="C7082">
        <v>52.82</v>
      </c>
      <c r="D7082">
        <v>52.02</v>
      </c>
      <c r="E7082" s="17" t="s">
        <v>0</v>
      </c>
      <c r="F7082" s="17" t="s">
        <v>54</v>
      </c>
      <c r="G7082" s="17" t="s">
        <v>38</v>
      </c>
      <c r="H7082">
        <v>0.79999999999999716</v>
      </c>
      <c r="I7082">
        <v>1.5378700499807711E-2</v>
      </c>
      <c r="J7082">
        <v>0</v>
      </c>
      <c r="K7082">
        <v>1</v>
      </c>
      <c r="L7082" s="17" t="s">
        <v>162</v>
      </c>
    </row>
    <row r="7083" spans="1:12" x14ac:dyDescent="0.35">
      <c r="A7083" s="1">
        <v>44181</v>
      </c>
      <c r="B7083" s="17" t="s">
        <v>53</v>
      </c>
      <c r="C7083">
        <v>54.029998999999997</v>
      </c>
      <c r="D7083">
        <v>52.82</v>
      </c>
      <c r="E7083" s="17" t="s">
        <v>0</v>
      </c>
      <c r="F7083" s="17" t="s">
        <v>54</v>
      </c>
      <c r="G7083" s="17" t="s">
        <v>38</v>
      </c>
      <c r="H7083">
        <v>1.2099989999999963</v>
      </c>
      <c r="I7083">
        <v>2.2907970465732605E-2</v>
      </c>
      <c r="J7083">
        <v>0</v>
      </c>
      <c r="K7083">
        <v>1</v>
      </c>
      <c r="L7083" s="17" t="s">
        <v>162</v>
      </c>
    </row>
    <row r="7084" spans="1:12" x14ac:dyDescent="0.35">
      <c r="A7084" s="1">
        <v>44182</v>
      </c>
      <c r="B7084" s="17" t="s">
        <v>53</v>
      </c>
      <c r="C7084">
        <v>54.630001</v>
      </c>
      <c r="D7084">
        <v>54.029998999999997</v>
      </c>
      <c r="E7084" s="17" t="s">
        <v>0</v>
      </c>
      <c r="F7084" s="17" t="s">
        <v>54</v>
      </c>
      <c r="G7084" s="17" t="s">
        <v>38</v>
      </c>
      <c r="H7084">
        <v>0.60000200000000348</v>
      </c>
      <c r="I7084">
        <v>1.1104978921062048E-2</v>
      </c>
      <c r="J7084">
        <v>0</v>
      </c>
      <c r="K7084">
        <v>1</v>
      </c>
      <c r="L7084" s="17" t="s">
        <v>162</v>
      </c>
    </row>
    <row r="7085" spans="1:12" x14ac:dyDescent="0.35">
      <c r="A7085" s="1">
        <v>44183</v>
      </c>
      <c r="B7085" s="17" t="s">
        <v>53</v>
      </c>
      <c r="C7085">
        <v>55.869999</v>
      </c>
      <c r="D7085">
        <v>54.630001</v>
      </c>
      <c r="E7085" s="17" t="s">
        <v>0</v>
      </c>
      <c r="F7085" s="17" t="s">
        <v>54</v>
      </c>
      <c r="G7085" s="17" t="s">
        <v>38</v>
      </c>
      <c r="H7085">
        <v>1.2399979999999999</v>
      </c>
      <c r="I7085">
        <v>2.2698114173565546E-2</v>
      </c>
      <c r="J7085">
        <v>0</v>
      </c>
      <c r="K7085">
        <v>1</v>
      </c>
      <c r="L7085" s="17" t="s">
        <v>162</v>
      </c>
    </row>
    <row r="7086" spans="1:12" x14ac:dyDescent="0.35">
      <c r="A7086" s="1">
        <v>44186</v>
      </c>
      <c r="B7086" s="17" t="s">
        <v>53</v>
      </c>
      <c r="C7086">
        <v>54.639999000000003</v>
      </c>
      <c r="D7086">
        <v>55.869999</v>
      </c>
      <c r="E7086" s="17" t="s">
        <v>0</v>
      </c>
      <c r="F7086" s="17" t="s">
        <v>54</v>
      </c>
      <c r="G7086" s="17" t="s">
        <v>38</v>
      </c>
      <c r="H7086">
        <v>-1.2299999999999969</v>
      </c>
      <c r="I7086">
        <v>-2.2015393270366748E-2</v>
      </c>
      <c r="J7086">
        <v>0</v>
      </c>
      <c r="K7086">
        <v>0</v>
      </c>
      <c r="L7086" s="17" t="s">
        <v>162</v>
      </c>
    </row>
    <row r="7087" spans="1:12" x14ac:dyDescent="0.35">
      <c r="A7087" s="1">
        <v>44187</v>
      </c>
      <c r="B7087" s="17" t="s">
        <v>53</v>
      </c>
      <c r="C7087">
        <v>54.91</v>
      </c>
      <c r="D7087">
        <v>54.639999000000003</v>
      </c>
      <c r="E7087" s="17" t="s">
        <v>0</v>
      </c>
      <c r="F7087" s="17" t="s">
        <v>54</v>
      </c>
      <c r="G7087" s="17" t="s">
        <v>38</v>
      </c>
      <c r="H7087">
        <v>0.2700009999999935</v>
      </c>
      <c r="I7087">
        <v>4.9414532383134464E-3</v>
      </c>
      <c r="J7087">
        <v>0</v>
      </c>
      <c r="K7087">
        <v>1</v>
      </c>
      <c r="L7087" s="17" t="s">
        <v>162</v>
      </c>
    </row>
    <row r="7088" spans="1:12" x14ac:dyDescent="0.35">
      <c r="A7088" s="1">
        <v>44188</v>
      </c>
      <c r="B7088" s="17" t="s">
        <v>53</v>
      </c>
      <c r="C7088">
        <v>54.299999</v>
      </c>
      <c r="D7088">
        <v>54.91</v>
      </c>
      <c r="E7088" s="17" t="s">
        <v>0</v>
      </c>
      <c r="F7088" s="17" t="s">
        <v>54</v>
      </c>
      <c r="G7088" s="17" t="s">
        <v>38</v>
      </c>
      <c r="H7088">
        <v>-0.61000099999999691</v>
      </c>
      <c r="I7088">
        <v>-1.1109105809506409E-2</v>
      </c>
      <c r="J7088">
        <v>0</v>
      </c>
      <c r="K7088">
        <v>0</v>
      </c>
      <c r="L7088" s="17" t="s">
        <v>162</v>
      </c>
    </row>
    <row r="7089" spans="1:12" x14ac:dyDescent="0.35">
      <c r="A7089" s="1">
        <v>44189</v>
      </c>
      <c r="B7089" s="17" t="s">
        <v>53</v>
      </c>
      <c r="C7089">
        <v>53.970001000000003</v>
      </c>
      <c r="D7089">
        <v>54.299999</v>
      </c>
      <c r="E7089" s="17" t="s">
        <v>0</v>
      </c>
      <c r="F7089" s="17" t="s">
        <v>54</v>
      </c>
      <c r="G7089" s="17" t="s">
        <v>38</v>
      </c>
      <c r="H7089">
        <v>-0.32999799999999624</v>
      </c>
      <c r="I7089">
        <v>-6.0773113458067697E-3</v>
      </c>
      <c r="J7089">
        <v>0</v>
      </c>
      <c r="K7089">
        <v>0</v>
      </c>
      <c r="L7089" s="17" t="s">
        <v>162</v>
      </c>
    </row>
    <row r="7090" spans="1:12" x14ac:dyDescent="0.35">
      <c r="A7090" s="1">
        <v>44193</v>
      </c>
      <c r="B7090" s="17" t="s">
        <v>53</v>
      </c>
      <c r="C7090">
        <v>54.43</v>
      </c>
      <c r="D7090">
        <v>53.970001000000003</v>
      </c>
      <c r="E7090" s="17" t="s">
        <v>0</v>
      </c>
      <c r="F7090" s="17" t="s">
        <v>54</v>
      </c>
      <c r="G7090" s="17" t="s">
        <v>38</v>
      </c>
      <c r="H7090">
        <v>0.45999899999999627</v>
      </c>
      <c r="I7090">
        <v>8.5232349727026365E-3</v>
      </c>
      <c r="J7090">
        <v>0</v>
      </c>
      <c r="K7090">
        <v>1</v>
      </c>
      <c r="L7090" s="17" t="s">
        <v>162</v>
      </c>
    </row>
    <row r="7091" spans="1:12" x14ac:dyDescent="0.35">
      <c r="A7091" s="1">
        <v>44194</v>
      </c>
      <c r="B7091" s="17" t="s">
        <v>53</v>
      </c>
      <c r="C7091">
        <v>54.360000999999997</v>
      </c>
      <c r="D7091">
        <v>54.43</v>
      </c>
      <c r="E7091" s="17" t="s">
        <v>0</v>
      </c>
      <c r="F7091" s="17" t="s">
        <v>54</v>
      </c>
      <c r="G7091" s="17" t="s">
        <v>38</v>
      </c>
      <c r="H7091">
        <v>-6.9999000000002809E-2</v>
      </c>
      <c r="I7091">
        <v>-1.2860371118868787E-3</v>
      </c>
      <c r="J7091">
        <v>0</v>
      </c>
      <c r="K7091">
        <v>0</v>
      </c>
      <c r="L7091" s="17" t="s">
        <v>162</v>
      </c>
    </row>
    <row r="7092" spans="1:12" x14ac:dyDescent="0.35">
      <c r="A7092" s="1">
        <v>44195</v>
      </c>
      <c r="B7092" s="17" t="s">
        <v>53</v>
      </c>
      <c r="C7092">
        <v>54.330002</v>
      </c>
      <c r="D7092">
        <v>54.360000999999997</v>
      </c>
      <c r="E7092" s="17" t="s">
        <v>0</v>
      </c>
      <c r="F7092" s="17" t="s">
        <v>54</v>
      </c>
      <c r="G7092" s="17" t="s">
        <v>38</v>
      </c>
      <c r="H7092">
        <v>-2.9998999999996556E-2</v>
      </c>
      <c r="I7092">
        <v>-5.5185797365965019E-4</v>
      </c>
      <c r="J7092">
        <v>0</v>
      </c>
      <c r="K7092">
        <v>0</v>
      </c>
      <c r="L7092" s="17" t="s">
        <v>162</v>
      </c>
    </row>
    <row r="7093" spans="1:12" x14ac:dyDescent="0.35">
      <c r="A7093" s="1">
        <v>44196</v>
      </c>
      <c r="B7093" s="17" t="s">
        <v>53</v>
      </c>
      <c r="C7093">
        <v>54.150002000000001</v>
      </c>
      <c r="D7093">
        <v>54.330002</v>
      </c>
      <c r="E7093" s="17" t="s">
        <v>0</v>
      </c>
      <c r="F7093" s="17" t="s">
        <v>54</v>
      </c>
      <c r="G7093" s="17" t="s">
        <v>38</v>
      </c>
      <c r="H7093">
        <v>-0.17999999999999972</v>
      </c>
      <c r="I7093">
        <v>-3.3130865704735241E-3</v>
      </c>
      <c r="J7093">
        <v>0</v>
      </c>
      <c r="K7093">
        <v>0</v>
      </c>
      <c r="L7093" s="17" t="s">
        <v>162</v>
      </c>
    </row>
    <row r="7094" spans="1:12" x14ac:dyDescent="0.35">
      <c r="A7094" s="1">
        <v>44200</v>
      </c>
      <c r="B7094" s="17" t="s">
        <v>53</v>
      </c>
      <c r="C7094">
        <v>54.529998999999997</v>
      </c>
      <c r="D7094">
        <v>54.150002000000001</v>
      </c>
      <c r="E7094" s="17" t="s">
        <v>0</v>
      </c>
      <c r="F7094" s="17" t="s">
        <v>54</v>
      </c>
      <c r="G7094" s="17" t="s">
        <v>38</v>
      </c>
      <c r="H7094">
        <v>0.37999699999999592</v>
      </c>
      <c r="I7094">
        <v>7.0174881987999909E-3</v>
      </c>
      <c r="J7094">
        <v>0</v>
      </c>
      <c r="K7094">
        <v>1</v>
      </c>
      <c r="L7094" s="17" t="s">
        <v>162</v>
      </c>
    </row>
    <row r="7095" spans="1:12" x14ac:dyDescent="0.35">
      <c r="A7095" s="1">
        <v>44201</v>
      </c>
      <c r="B7095" s="17" t="s">
        <v>53</v>
      </c>
      <c r="C7095">
        <v>53.880001</v>
      </c>
      <c r="D7095">
        <v>54.529998999999997</v>
      </c>
      <c r="E7095" s="17" t="s">
        <v>0</v>
      </c>
      <c r="F7095" s="17" t="s">
        <v>54</v>
      </c>
      <c r="G7095" s="17" t="s">
        <v>38</v>
      </c>
      <c r="H7095">
        <v>-0.64999799999999652</v>
      </c>
      <c r="I7095">
        <v>-1.1920007554007045E-2</v>
      </c>
      <c r="J7095">
        <v>0</v>
      </c>
      <c r="K7095">
        <v>0</v>
      </c>
      <c r="L7095" s="17" t="s">
        <v>162</v>
      </c>
    </row>
    <row r="7096" spans="1:12" x14ac:dyDescent="0.35">
      <c r="A7096" s="1">
        <v>44202</v>
      </c>
      <c r="B7096" s="17" t="s">
        <v>53</v>
      </c>
      <c r="C7096">
        <v>53.259998000000003</v>
      </c>
      <c r="D7096">
        <v>53.880001</v>
      </c>
      <c r="E7096" s="17" t="s">
        <v>0</v>
      </c>
      <c r="F7096" s="17" t="s">
        <v>54</v>
      </c>
      <c r="G7096" s="17" t="s">
        <v>38</v>
      </c>
      <c r="H7096">
        <v>-0.62000299999999697</v>
      </c>
      <c r="I7096">
        <v>-1.150710817544337E-2</v>
      </c>
      <c r="J7096">
        <v>0</v>
      </c>
      <c r="K7096">
        <v>0</v>
      </c>
      <c r="L7096" s="17" t="s">
        <v>162</v>
      </c>
    </row>
    <row r="7097" spans="1:12" x14ac:dyDescent="0.35">
      <c r="A7097" s="1">
        <v>44203</v>
      </c>
      <c r="B7097" s="17" t="s">
        <v>53</v>
      </c>
      <c r="C7097">
        <v>52.330002</v>
      </c>
      <c r="D7097">
        <v>53.259998000000003</v>
      </c>
      <c r="E7097" s="17" t="s">
        <v>0</v>
      </c>
      <c r="F7097" s="17" t="s">
        <v>54</v>
      </c>
      <c r="G7097" s="17" t="s">
        <v>38</v>
      </c>
      <c r="H7097">
        <v>-0.92999600000000271</v>
      </c>
      <c r="I7097">
        <v>-1.746143512810501E-2</v>
      </c>
      <c r="J7097">
        <v>0</v>
      </c>
      <c r="K7097">
        <v>0</v>
      </c>
      <c r="L7097" s="17" t="s">
        <v>162</v>
      </c>
    </row>
    <row r="7098" spans="1:12" x14ac:dyDescent="0.35">
      <c r="A7098" s="1">
        <v>44204</v>
      </c>
      <c r="B7098" s="17" t="s">
        <v>53</v>
      </c>
      <c r="C7098">
        <v>51.48</v>
      </c>
      <c r="D7098">
        <v>52.330002</v>
      </c>
      <c r="E7098" s="17" t="s">
        <v>0</v>
      </c>
      <c r="F7098" s="17" t="s">
        <v>54</v>
      </c>
      <c r="G7098" s="17" t="s">
        <v>38</v>
      </c>
      <c r="H7098">
        <v>-0.85000200000000348</v>
      </c>
      <c r="I7098">
        <v>-1.6243110405384724E-2</v>
      </c>
      <c r="J7098">
        <v>0</v>
      </c>
      <c r="K7098">
        <v>0</v>
      </c>
      <c r="L7098" s="17" t="s">
        <v>162</v>
      </c>
    </row>
    <row r="7099" spans="1:12" x14ac:dyDescent="0.35">
      <c r="A7099" s="1">
        <v>44207</v>
      </c>
      <c r="B7099" s="17" t="s">
        <v>53</v>
      </c>
      <c r="C7099">
        <v>48.18</v>
      </c>
      <c r="D7099">
        <v>51.48</v>
      </c>
      <c r="E7099" s="17" t="s">
        <v>0</v>
      </c>
      <c r="F7099" s="17" t="s">
        <v>54</v>
      </c>
      <c r="G7099" s="17" t="s">
        <v>38</v>
      </c>
      <c r="H7099">
        <v>-3.2999999999999972</v>
      </c>
      <c r="I7099">
        <v>-6.4102564102564055E-2</v>
      </c>
      <c r="J7099">
        <v>0</v>
      </c>
      <c r="K7099">
        <v>0</v>
      </c>
      <c r="L7099" s="17" t="s">
        <v>162</v>
      </c>
    </row>
    <row r="7100" spans="1:12" x14ac:dyDescent="0.35">
      <c r="A7100" s="1">
        <v>44208</v>
      </c>
      <c r="B7100" s="17" t="s">
        <v>53</v>
      </c>
      <c r="C7100">
        <v>47.040000999999997</v>
      </c>
      <c r="D7100">
        <v>48.18</v>
      </c>
      <c r="E7100" s="17" t="s">
        <v>0</v>
      </c>
      <c r="F7100" s="17" t="s">
        <v>54</v>
      </c>
      <c r="G7100" s="17" t="s">
        <v>38</v>
      </c>
      <c r="H7100">
        <v>-1.1399990000000031</v>
      </c>
      <c r="I7100">
        <v>-2.3661249481112558E-2</v>
      </c>
      <c r="J7100">
        <v>0</v>
      </c>
      <c r="K7100">
        <v>0</v>
      </c>
      <c r="L7100" s="17" t="s">
        <v>162</v>
      </c>
    </row>
    <row r="7101" spans="1:12" x14ac:dyDescent="0.35">
      <c r="A7101" s="1">
        <v>44209</v>
      </c>
      <c r="B7101" s="17" t="s">
        <v>53</v>
      </c>
      <c r="C7101">
        <v>47.220001000000003</v>
      </c>
      <c r="D7101">
        <v>47.040000999999997</v>
      </c>
      <c r="E7101" s="17" t="s">
        <v>0</v>
      </c>
      <c r="F7101" s="17" t="s">
        <v>54</v>
      </c>
      <c r="G7101" s="17" t="s">
        <v>38</v>
      </c>
      <c r="H7101">
        <v>0.18000000000000682</v>
      </c>
      <c r="I7101">
        <v>3.8265305308987311E-3</v>
      </c>
      <c r="J7101">
        <v>0</v>
      </c>
      <c r="K7101">
        <v>1</v>
      </c>
      <c r="L7101" s="17" t="s">
        <v>162</v>
      </c>
    </row>
    <row r="7102" spans="1:12" x14ac:dyDescent="0.35">
      <c r="A7102" s="1">
        <v>44210</v>
      </c>
      <c r="B7102" s="17" t="s">
        <v>53</v>
      </c>
      <c r="C7102">
        <v>45.790000999999997</v>
      </c>
      <c r="D7102">
        <v>47.220001000000003</v>
      </c>
      <c r="E7102" s="17" t="s">
        <v>0</v>
      </c>
      <c r="F7102" s="17" t="s">
        <v>54</v>
      </c>
      <c r="G7102" s="17" t="s">
        <v>38</v>
      </c>
      <c r="H7102">
        <v>-1.4300000000000068</v>
      </c>
      <c r="I7102">
        <v>-3.0283777418810446E-2</v>
      </c>
      <c r="J7102">
        <v>0</v>
      </c>
      <c r="K7102">
        <v>0</v>
      </c>
      <c r="L7102" s="17" t="s">
        <v>162</v>
      </c>
    </row>
    <row r="7103" spans="1:12" x14ac:dyDescent="0.35">
      <c r="A7103" s="1">
        <v>44211</v>
      </c>
      <c r="B7103" s="17" t="s">
        <v>53</v>
      </c>
      <c r="C7103">
        <v>45.18</v>
      </c>
      <c r="D7103">
        <v>45.790000999999997</v>
      </c>
      <c r="E7103" s="17" t="s">
        <v>0</v>
      </c>
      <c r="F7103" s="17" t="s">
        <v>54</v>
      </c>
      <c r="G7103" s="17" t="s">
        <v>38</v>
      </c>
      <c r="H7103">
        <v>-0.61000099999999691</v>
      </c>
      <c r="I7103">
        <v>-1.3321707505531546E-2</v>
      </c>
      <c r="J7103">
        <v>0</v>
      </c>
      <c r="K7103">
        <v>0</v>
      </c>
      <c r="L7103" s="17" t="s">
        <v>162</v>
      </c>
    </row>
    <row r="7104" spans="1:12" x14ac:dyDescent="0.35">
      <c r="A7104" s="1">
        <v>44215</v>
      </c>
      <c r="B7104" s="17" t="s">
        <v>53</v>
      </c>
      <c r="C7104">
        <v>45.93</v>
      </c>
      <c r="D7104">
        <v>45.18</v>
      </c>
      <c r="E7104" s="17" t="s">
        <v>0</v>
      </c>
      <c r="F7104" s="17" t="s">
        <v>54</v>
      </c>
      <c r="G7104" s="17" t="s">
        <v>38</v>
      </c>
      <c r="H7104">
        <v>0.75</v>
      </c>
      <c r="I7104">
        <v>1.6600265604249667E-2</v>
      </c>
      <c r="J7104">
        <v>0</v>
      </c>
      <c r="K7104">
        <v>1</v>
      </c>
      <c r="L7104" s="17" t="s">
        <v>162</v>
      </c>
    </row>
    <row r="7105" spans="1:12" x14ac:dyDescent="0.35">
      <c r="A7105" s="1">
        <v>44216</v>
      </c>
      <c r="B7105" s="17" t="s">
        <v>53</v>
      </c>
      <c r="C7105">
        <v>47.599997999999999</v>
      </c>
      <c r="D7105">
        <v>45.93</v>
      </c>
      <c r="E7105" s="17" t="s">
        <v>0</v>
      </c>
      <c r="F7105" s="17" t="s">
        <v>54</v>
      </c>
      <c r="G7105" s="17" t="s">
        <v>38</v>
      </c>
      <c r="H7105">
        <v>1.6699979999999996</v>
      </c>
      <c r="I7105">
        <v>3.6359634225996071E-2</v>
      </c>
      <c r="J7105">
        <v>0</v>
      </c>
      <c r="K7105">
        <v>1</v>
      </c>
      <c r="L7105" s="17" t="s">
        <v>162</v>
      </c>
    </row>
    <row r="7106" spans="1:12" x14ac:dyDescent="0.35">
      <c r="A7106" s="1">
        <v>44217</v>
      </c>
      <c r="B7106" s="17" t="s">
        <v>53</v>
      </c>
      <c r="C7106">
        <v>47.119999</v>
      </c>
      <c r="D7106">
        <v>47.599997999999999</v>
      </c>
      <c r="E7106" s="17" t="s">
        <v>0</v>
      </c>
      <c r="F7106" s="17" t="s">
        <v>54</v>
      </c>
      <c r="G7106" s="17" t="s">
        <v>38</v>
      </c>
      <c r="H7106">
        <v>-0.4799989999999994</v>
      </c>
      <c r="I7106">
        <v>-1.008401302874003E-2</v>
      </c>
      <c r="J7106">
        <v>0</v>
      </c>
      <c r="K7106">
        <v>0</v>
      </c>
      <c r="L7106" s="17" t="s">
        <v>162</v>
      </c>
    </row>
    <row r="7107" spans="1:12" x14ac:dyDescent="0.35">
      <c r="A7107" s="1">
        <v>44218</v>
      </c>
      <c r="B7107" s="17" t="s">
        <v>53</v>
      </c>
      <c r="C7107">
        <v>48.060001</v>
      </c>
      <c r="D7107">
        <v>47.119999</v>
      </c>
      <c r="E7107" s="17" t="s">
        <v>0</v>
      </c>
      <c r="F7107" s="17" t="s">
        <v>54</v>
      </c>
      <c r="G7107" s="17" t="s">
        <v>38</v>
      </c>
      <c r="H7107">
        <v>0.94000199999999978</v>
      </c>
      <c r="I7107">
        <v>1.9949109082111817E-2</v>
      </c>
      <c r="J7107">
        <v>0</v>
      </c>
      <c r="K7107">
        <v>1</v>
      </c>
      <c r="L7107" s="17" t="s">
        <v>162</v>
      </c>
    </row>
    <row r="7108" spans="1:12" x14ac:dyDescent="0.35">
      <c r="A7108" s="1">
        <v>44221</v>
      </c>
      <c r="B7108" s="17" t="s">
        <v>53</v>
      </c>
      <c r="C7108">
        <v>47.84</v>
      </c>
      <c r="D7108">
        <v>48.060001</v>
      </c>
      <c r="E7108" s="17" t="s">
        <v>0</v>
      </c>
      <c r="F7108" s="17" t="s">
        <v>54</v>
      </c>
      <c r="G7108" s="17" t="s">
        <v>38</v>
      </c>
      <c r="H7108">
        <v>-0.22000099999999634</v>
      </c>
      <c r="I7108">
        <v>-4.577632031260181E-3</v>
      </c>
      <c r="J7108">
        <v>0</v>
      </c>
      <c r="K7108">
        <v>0</v>
      </c>
      <c r="L7108" s="17" t="s">
        <v>162</v>
      </c>
    </row>
    <row r="7109" spans="1:12" x14ac:dyDescent="0.35">
      <c r="A7109" s="1">
        <v>44222</v>
      </c>
      <c r="B7109" s="17" t="s">
        <v>53</v>
      </c>
      <c r="C7109">
        <v>49.669998</v>
      </c>
      <c r="D7109">
        <v>47.84</v>
      </c>
      <c r="E7109" s="17" t="s">
        <v>0</v>
      </c>
      <c r="F7109" s="17" t="s">
        <v>54</v>
      </c>
      <c r="G7109" s="17" t="s">
        <v>38</v>
      </c>
      <c r="H7109">
        <v>1.8299979999999962</v>
      </c>
      <c r="I7109">
        <v>3.8252466555183863E-2</v>
      </c>
      <c r="J7109">
        <v>0</v>
      </c>
      <c r="K7109">
        <v>1</v>
      </c>
      <c r="L7109" s="17" t="s">
        <v>162</v>
      </c>
    </row>
    <row r="7110" spans="1:12" x14ac:dyDescent="0.35">
      <c r="A7110" s="1">
        <v>44223</v>
      </c>
      <c r="B7110" s="17" t="s">
        <v>53</v>
      </c>
      <c r="C7110">
        <v>48.189999</v>
      </c>
      <c r="D7110">
        <v>49.669998</v>
      </c>
      <c r="E7110" s="17" t="s">
        <v>0</v>
      </c>
      <c r="F7110" s="17" t="s">
        <v>54</v>
      </c>
      <c r="G7110" s="17" t="s">
        <v>38</v>
      </c>
      <c r="H7110">
        <v>-1.4799989999999994</v>
      </c>
      <c r="I7110">
        <v>-2.9796639009327108E-2</v>
      </c>
      <c r="J7110">
        <v>0</v>
      </c>
      <c r="K7110">
        <v>0</v>
      </c>
      <c r="L7110" s="17" t="s">
        <v>162</v>
      </c>
    </row>
    <row r="7111" spans="1:12" x14ac:dyDescent="0.35">
      <c r="A7111" s="1">
        <v>44224</v>
      </c>
      <c r="B7111" s="17" t="s">
        <v>53</v>
      </c>
      <c r="C7111">
        <v>51.57</v>
      </c>
      <c r="D7111">
        <v>48.189999</v>
      </c>
      <c r="E7111" s="17" t="s">
        <v>0</v>
      </c>
      <c r="F7111" s="17" t="s">
        <v>54</v>
      </c>
      <c r="G7111" s="17" t="s">
        <v>38</v>
      </c>
      <c r="H7111">
        <v>3.380001</v>
      </c>
      <c r="I7111">
        <v>7.0139055201059453E-2</v>
      </c>
      <c r="J7111">
        <v>0</v>
      </c>
      <c r="K7111">
        <v>1</v>
      </c>
      <c r="L7111" s="17" t="s">
        <v>162</v>
      </c>
    </row>
    <row r="7112" spans="1:12" x14ac:dyDescent="0.35">
      <c r="A7112" s="1">
        <v>44225</v>
      </c>
      <c r="B7112" s="17" t="s">
        <v>53</v>
      </c>
      <c r="C7112">
        <v>50.529998999999997</v>
      </c>
      <c r="D7112">
        <v>51.57</v>
      </c>
      <c r="E7112" s="17" t="s">
        <v>0</v>
      </c>
      <c r="F7112" s="17" t="s">
        <v>54</v>
      </c>
      <c r="G7112" s="17" t="s">
        <v>38</v>
      </c>
      <c r="H7112">
        <v>-1.0400010000000037</v>
      </c>
      <c r="I7112">
        <v>-2.0166783013379944E-2</v>
      </c>
      <c r="J7112">
        <v>0</v>
      </c>
      <c r="K7112">
        <v>0</v>
      </c>
      <c r="L7112" s="17" t="s">
        <v>162</v>
      </c>
    </row>
    <row r="7113" spans="1:12" x14ac:dyDescent="0.35">
      <c r="A7113" s="1">
        <v>44228</v>
      </c>
      <c r="B7113" s="17" t="s">
        <v>53</v>
      </c>
      <c r="C7113">
        <v>52.66</v>
      </c>
      <c r="D7113">
        <v>50.529998999999997</v>
      </c>
      <c r="E7113" s="17" t="s">
        <v>0</v>
      </c>
      <c r="F7113" s="17" t="s">
        <v>54</v>
      </c>
      <c r="G7113" s="17" t="s">
        <v>38</v>
      </c>
      <c r="H7113">
        <v>2.130001</v>
      </c>
      <c r="I7113">
        <v>4.2153196955337369E-2</v>
      </c>
      <c r="J7113">
        <v>0</v>
      </c>
      <c r="K7113">
        <v>1</v>
      </c>
      <c r="L7113" s="17" t="s">
        <v>162</v>
      </c>
    </row>
    <row r="7114" spans="1:12" x14ac:dyDescent="0.35">
      <c r="A7114" s="1">
        <v>44229</v>
      </c>
      <c r="B7114" s="17" t="s">
        <v>53</v>
      </c>
      <c r="C7114">
        <v>54</v>
      </c>
      <c r="D7114">
        <v>52.66</v>
      </c>
      <c r="E7114" s="17" t="s">
        <v>0</v>
      </c>
      <c r="F7114" s="17" t="s">
        <v>54</v>
      </c>
      <c r="G7114" s="17" t="s">
        <v>38</v>
      </c>
      <c r="H7114">
        <v>1.3400000000000034</v>
      </c>
      <c r="I7114">
        <v>2.5446259020129196E-2</v>
      </c>
      <c r="J7114">
        <v>0</v>
      </c>
      <c r="K7114">
        <v>1</v>
      </c>
      <c r="L7114" s="17" t="s">
        <v>162</v>
      </c>
    </row>
    <row r="7115" spans="1:12" x14ac:dyDescent="0.35">
      <c r="A7115" s="1">
        <v>44230</v>
      </c>
      <c r="B7115" s="17" t="s">
        <v>53</v>
      </c>
      <c r="C7115">
        <v>54.580002</v>
      </c>
      <c r="D7115">
        <v>54</v>
      </c>
      <c r="E7115" s="17" t="s">
        <v>0</v>
      </c>
      <c r="F7115" s="17" t="s">
        <v>54</v>
      </c>
      <c r="G7115" s="17" t="s">
        <v>38</v>
      </c>
      <c r="H7115">
        <v>0.58000200000000035</v>
      </c>
      <c r="I7115">
        <v>1.0740777777777785E-2</v>
      </c>
      <c r="J7115">
        <v>0</v>
      </c>
      <c r="K7115">
        <v>1</v>
      </c>
      <c r="L7115" s="17" t="s">
        <v>162</v>
      </c>
    </row>
    <row r="7116" spans="1:12" x14ac:dyDescent="0.35">
      <c r="A7116" s="1">
        <v>44231</v>
      </c>
      <c r="B7116" s="17" t="s">
        <v>53</v>
      </c>
      <c r="C7116">
        <v>56.509998000000003</v>
      </c>
      <c r="D7116">
        <v>54.580002</v>
      </c>
      <c r="E7116" s="17" t="s">
        <v>0</v>
      </c>
      <c r="F7116" s="17" t="s">
        <v>54</v>
      </c>
      <c r="G7116" s="17" t="s">
        <v>38</v>
      </c>
      <c r="H7116">
        <v>1.9299960000000027</v>
      </c>
      <c r="I7116">
        <v>3.536086348989146E-2</v>
      </c>
      <c r="J7116">
        <v>0</v>
      </c>
      <c r="K7116">
        <v>1</v>
      </c>
      <c r="L7116" s="17" t="s">
        <v>162</v>
      </c>
    </row>
    <row r="7117" spans="1:12" x14ac:dyDescent="0.35">
      <c r="A7117" s="1">
        <v>44232</v>
      </c>
      <c r="B7117" s="17" t="s">
        <v>53</v>
      </c>
      <c r="C7117">
        <v>56.779998999999997</v>
      </c>
      <c r="D7117">
        <v>56.509998000000003</v>
      </c>
      <c r="E7117" s="17" t="s">
        <v>0</v>
      </c>
      <c r="F7117" s="17" t="s">
        <v>54</v>
      </c>
      <c r="G7117" s="17" t="s">
        <v>38</v>
      </c>
      <c r="H7117">
        <v>0.2700009999999935</v>
      </c>
      <c r="I7117">
        <v>4.7779332782845524E-3</v>
      </c>
      <c r="J7117">
        <v>0</v>
      </c>
      <c r="K7117">
        <v>1</v>
      </c>
      <c r="L7117" s="17" t="s">
        <v>162</v>
      </c>
    </row>
    <row r="7118" spans="1:12" x14ac:dyDescent="0.35">
      <c r="A7118" s="1">
        <v>44235</v>
      </c>
      <c r="B7118" s="17" t="s">
        <v>53</v>
      </c>
      <c r="C7118">
        <v>58.200001</v>
      </c>
      <c r="D7118">
        <v>56.779998999999997</v>
      </c>
      <c r="E7118" s="17" t="s">
        <v>0</v>
      </c>
      <c r="F7118" s="17" t="s">
        <v>54</v>
      </c>
      <c r="G7118" s="17" t="s">
        <v>38</v>
      </c>
      <c r="H7118">
        <v>1.4200020000000038</v>
      </c>
      <c r="I7118">
        <v>2.5008841581698582E-2</v>
      </c>
      <c r="J7118">
        <v>0</v>
      </c>
      <c r="K7118">
        <v>1</v>
      </c>
      <c r="L7118" s="17" t="s">
        <v>162</v>
      </c>
    </row>
    <row r="7119" spans="1:12" x14ac:dyDescent="0.35">
      <c r="A7119" s="1">
        <v>44236</v>
      </c>
      <c r="B7119" s="17" t="s">
        <v>53</v>
      </c>
      <c r="C7119">
        <v>59.869999</v>
      </c>
      <c r="D7119">
        <v>58.200001</v>
      </c>
      <c r="E7119" s="17" t="s">
        <v>0</v>
      </c>
      <c r="F7119" s="17" t="s">
        <v>54</v>
      </c>
      <c r="G7119" s="17" t="s">
        <v>38</v>
      </c>
      <c r="H7119">
        <v>1.6699979999999996</v>
      </c>
      <c r="I7119">
        <v>2.8694123218314029E-2</v>
      </c>
      <c r="J7119">
        <v>0</v>
      </c>
      <c r="K7119">
        <v>1</v>
      </c>
      <c r="L7119" s="17" t="s">
        <v>162</v>
      </c>
    </row>
    <row r="7120" spans="1:12" x14ac:dyDescent="0.35">
      <c r="A7120" s="1">
        <v>44237</v>
      </c>
      <c r="B7120" s="17" t="s">
        <v>53</v>
      </c>
      <c r="C7120">
        <v>67.769997000000004</v>
      </c>
      <c r="D7120">
        <v>59.869999</v>
      </c>
      <c r="E7120" s="17" t="s">
        <v>0</v>
      </c>
      <c r="F7120" s="17" t="s">
        <v>54</v>
      </c>
      <c r="G7120" s="17" t="s">
        <v>38</v>
      </c>
      <c r="H7120">
        <v>7.8999980000000036</v>
      </c>
      <c r="I7120">
        <v>0.13195253268669679</v>
      </c>
      <c r="J7120">
        <v>0</v>
      </c>
      <c r="K7120">
        <v>1</v>
      </c>
      <c r="L7120" s="17" t="s">
        <v>162</v>
      </c>
    </row>
    <row r="7121" spans="1:12" x14ac:dyDescent="0.35">
      <c r="A7121" s="1">
        <v>44238</v>
      </c>
      <c r="B7121" s="17" t="s">
        <v>53</v>
      </c>
      <c r="C7121">
        <v>68.559997999999993</v>
      </c>
      <c r="D7121">
        <v>67.769997000000004</v>
      </c>
      <c r="E7121" s="17" t="s">
        <v>0</v>
      </c>
      <c r="F7121" s="17" t="s">
        <v>54</v>
      </c>
      <c r="G7121" s="17" t="s">
        <v>38</v>
      </c>
      <c r="H7121">
        <v>0.79000099999998952</v>
      </c>
      <c r="I7121">
        <v>1.165709067391562E-2</v>
      </c>
      <c r="J7121">
        <v>0</v>
      </c>
      <c r="K7121">
        <v>1</v>
      </c>
      <c r="L7121" s="17" t="s">
        <v>162</v>
      </c>
    </row>
    <row r="7122" spans="1:12" x14ac:dyDescent="0.35">
      <c r="A7122" s="1">
        <v>44239</v>
      </c>
      <c r="B7122" s="17" t="s">
        <v>53</v>
      </c>
      <c r="C7122">
        <v>71.900002000000001</v>
      </c>
      <c r="D7122">
        <v>68.559997999999993</v>
      </c>
      <c r="E7122" s="17" t="s">
        <v>0</v>
      </c>
      <c r="F7122" s="17" t="s">
        <v>54</v>
      </c>
      <c r="G7122" s="17" t="s">
        <v>38</v>
      </c>
      <c r="H7122">
        <v>3.3400040000000075</v>
      </c>
      <c r="I7122">
        <v>4.8716512506316118E-2</v>
      </c>
      <c r="J7122">
        <v>0</v>
      </c>
      <c r="K7122">
        <v>1</v>
      </c>
      <c r="L7122" s="17" t="s">
        <v>162</v>
      </c>
    </row>
    <row r="7123" spans="1:12" x14ac:dyDescent="0.35">
      <c r="A7123" s="1">
        <v>44243</v>
      </c>
      <c r="B7123" s="17" t="s">
        <v>53</v>
      </c>
      <c r="C7123">
        <v>73.959998999999996</v>
      </c>
      <c r="D7123">
        <v>71.900002000000001</v>
      </c>
      <c r="E7123" s="17" t="s">
        <v>0</v>
      </c>
      <c r="F7123" s="17" t="s">
        <v>54</v>
      </c>
      <c r="G7123" s="17" t="s">
        <v>38</v>
      </c>
      <c r="H7123">
        <v>2.0599969999999956</v>
      </c>
      <c r="I7123">
        <v>2.8650861511797951E-2</v>
      </c>
      <c r="J7123">
        <v>0</v>
      </c>
      <c r="K7123">
        <v>1</v>
      </c>
      <c r="L7123" s="17" t="s">
        <v>162</v>
      </c>
    </row>
    <row r="7124" spans="1:12" x14ac:dyDescent="0.35">
      <c r="A7124" s="1">
        <v>44244</v>
      </c>
      <c r="B7124" s="17" t="s">
        <v>53</v>
      </c>
      <c r="C7124">
        <v>71.790001000000004</v>
      </c>
      <c r="D7124">
        <v>73.959998999999996</v>
      </c>
      <c r="E7124" s="17" t="s">
        <v>0</v>
      </c>
      <c r="F7124" s="17" t="s">
        <v>54</v>
      </c>
      <c r="G7124" s="17" t="s">
        <v>38</v>
      </c>
      <c r="H7124">
        <v>-2.1699979999999925</v>
      </c>
      <c r="I7124">
        <v>-2.934015723823891E-2</v>
      </c>
      <c r="J7124">
        <v>0</v>
      </c>
      <c r="K7124">
        <v>0</v>
      </c>
      <c r="L7124" s="17" t="s">
        <v>162</v>
      </c>
    </row>
    <row r="7125" spans="1:12" x14ac:dyDescent="0.35">
      <c r="A7125" s="1">
        <v>44245</v>
      </c>
      <c r="B7125" s="17" t="s">
        <v>53</v>
      </c>
      <c r="C7125">
        <v>72.260002</v>
      </c>
      <c r="D7125">
        <v>71.790001000000004</v>
      </c>
      <c r="E7125" s="17" t="s">
        <v>0</v>
      </c>
      <c r="F7125" s="17" t="s">
        <v>54</v>
      </c>
      <c r="G7125" s="17" t="s">
        <v>38</v>
      </c>
      <c r="H7125">
        <v>0.47000099999999634</v>
      </c>
      <c r="I7125">
        <v>6.5468866618346522E-3</v>
      </c>
      <c r="J7125">
        <v>0</v>
      </c>
      <c r="K7125">
        <v>1</v>
      </c>
      <c r="L7125" s="17" t="s">
        <v>162</v>
      </c>
    </row>
    <row r="7126" spans="1:12" x14ac:dyDescent="0.35">
      <c r="A7126" s="1">
        <v>44246</v>
      </c>
      <c r="B7126" s="17" t="s">
        <v>53</v>
      </c>
      <c r="C7126">
        <v>72.279999000000004</v>
      </c>
      <c r="D7126">
        <v>72.260002</v>
      </c>
      <c r="E7126" s="17" t="s">
        <v>0</v>
      </c>
      <c r="F7126" s="17" t="s">
        <v>54</v>
      </c>
      <c r="G7126" s="17" t="s">
        <v>38</v>
      </c>
      <c r="H7126">
        <v>1.9997000000003595E-2</v>
      </c>
      <c r="I7126">
        <v>2.7673677617672356E-4</v>
      </c>
      <c r="J7126">
        <v>0</v>
      </c>
      <c r="K7126">
        <v>1</v>
      </c>
      <c r="L7126" s="17" t="s">
        <v>162</v>
      </c>
    </row>
    <row r="7127" spans="1:12" x14ac:dyDescent="0.35">
      <c r="A7127" s="1">
        <v>44249</v>
      </c>
      <c r="B7127" s="17" t="s">
        <v>53</v>
      </c>
      <c r="C7127">
        <v>70.489998</v>
      </c>
      <c r="D7127">
        <v>72.279999000000004</v>
      </c>
      <c r="E7127" s="17" t="s">
        <v>0</v>
      </c>
      <c r="F7127" s="17" t="s">
        <v>54</v>
      </c>
      <c r="G7127" s="17" t="s">
        <v>38</v>
      </c>
      <c r="H7127">
        <v>-1.7900010000000037</v>
      </c>
      <c r="I7127">
        <v>-2.4764817719491166E-2</v>
      </c>
      <c r="J7127">
        <v>0</v>
      </c>
      <c r="K7127">
        <v>0</v>
      </c>
      <c r="L7127" s="17" t="s">
        <v>162</v>
      </c>
    </row>
    <row r="7128" spans="1:12" x14ac:dyDescent="0.35">
      <c r="A7128" s="1">
        <v>44250</v>
      </c>
      <c r="B7128" s="17" t="s">
        <v>53</v>
      </c>
      <c r="C7128">
        <v>73.169998000000007</v>
      </c>
      <c r="D7128">
        <v>70.489998</v>
      </c>
      <c r="E7128" s="17" t="s">
        <v>0</v>
      </c>
      <c r="F7128" s="17" t="s">
        <v>54</v>
      </c>
      <c r="G7128" s="17" t="s">
        <v>38</v>
      </c>
      <c r="H7128">
        <v>2.6800000000000068</v>
      </c>
      <c r="I7128">
        <v>3.8019578323721999E-2</v>
      </c>
      <c r="J7128">
        <v>0</v>
      </c>
      <c r="K7128">
        <v>1</v>
      </c>
      <c r="L7128" s="17" t="s">
        <v>162</v>
      </c>
    </row>
    <row r="7129" spans="1:12" x14ac:dyDescent="0.35">
      <c r="A7129" s="1">
        <v>44251</v>
      </c>
      <c r="B7129" s="17" t="s">
        <v>53</v>
      </c>
      <c r="C7129">
        <v>71.919998000000007</v>
      </c>
      <c r="D7129">
        <v>73.169998000000007</v>
      </c>
      <c r="E7129" s="17" t="s">
        <v>0</v>
      </c>
      <c r="F7129" s="17" t="s">
        <v>54</v>
      </c>
      <c r="G7129" s="17" t="s">
        <v>38</v>
      </c>
      <c r="H7129">
        <v>-1.25</v>
      </c>
      <c r="I7129">
        <v>-1.7083504635328813E-2</v>
      </c>
      <c r="J7129">
        <v>0</v>
      </c>
      <c r="K7129">
        <v>0</v>
      </c>
      <c r="L7129" s="17" t="s">
        <v>162</v>
      </c>
    </row>
    <row r="7130" spans="1:12" x14ac:dyDescent="0.35">
      <c r="A7130" s="1">
        <v>44252</v>
      </c>
      <c r="B7130" s="17" t="s">
        <v>53</v>
      </c>
      <c r="C7130">
        <v>74.589995999999999</v>
      </c>
      <c r="D7130">
        <v>71.919998000000007</v>
      </c>
      <c r="E7130" s="17" t="s">
        <v>0</v>
      </c>
      <c r="F7130" s="17" t="s">
        <v>54</v>
      </c>
      <c r="G7130" s="17" t="s">
        <v>38</v>
      </c>
      <c r="H7130">
        <v>2.6699979999999925</v>
      </c>
      <c r="I7130">
        <v>3.7124556093563743E-2</v>
      </c>
      <c r="J7130">
        <v>0</v>
      </c>
      <c r="K7130">
        <v>1</v>
      </c>
      <c r="L7130" s="17" t="s">
        <v>162</v>
      </c>
    </row>
    <row r="7131" spans="1:12" x14ac:dyDescent="0.35">
      <c r="A7131" s="1">
        <v>44253</v>
      </c>
      <c r="B7131" s="17" t="s">
        <v>53</v>
      </c>
      <c r="C7131">
        <v>77.059997999999993</v>
      </c>
      <c r="D7131">
        <v>74.589995999999999</v>
      </c>
      <c r="E7131" s="17" t="s">
        <v>0</v>
      </c>
      <c r="F7131" s="17" t="s">
        <v>54</v>
      </c>
      <c r="G7131" s="17" t="s">
        <v>38</v>
      </c>
      <c r="H7131">
        <v>2.4700019999999938</v>
      </c>
      <c r="I7131">
        <v>3.311438708214965E-2</v>
      </c>
      <c r="J7131">
        <v>0</v>
      </c>
      <c r="K7131">
        <v>1</v>
      </c>
      <c r="L7131" s="17" t="s">
        <v>162</v>
      </c>
    </row>
    <row r="7132" spans="1:12" x14ac:dyDescent="0.35">
      <c r="A7132" s="1">
        <v>44256</v>
      </c>
      <c r="B7132" s="17" t="s">
        <v>53</v>
      </c>
      <c r="C7132">
        <v>77.629997000000003</v>
      </c>
      <c r="D7132">
        <v>77.059997999999993</v>
      </c>
      <c r="E7132" s="17" t="s">
        <v>0</v>
      </c>
      <c r="F7132" s="17" t="s">
        <v>54</v>
      </c>
      <c r="G7132" s="17" t="s">
        <v>38</v>
      </c>
      <c r="H7132">
        <v>0.56999900000000991</v>
      </c>
      <c r="I7132">
        <v>7.3968208512023318E-3</v>
      </c>
      <c r="J7132">
        <v>0</v>
      </c>
      <c r="K7132">
        <v>1</v>
      </c>
      <c r="L7132" s="17" t="s">
        <v>162</v>
      </c>
    </row>
    <row r="7133" spans="1:12" x14ac:dyDescent="0.35">
      <c r="A7133" s="1">
        <v>44257</v>
      </c>
      <c r="B7133" s="17" t="s">
        <v>53</v>
      </c>
      <c r="C7133">
        <v>73.669998000000007</v>
      </c>
      <c r="D7133">
        <v>77.629997000000003</v>
      </c>
      <c r="E7133" s="17" t="s">
        <v>0</v>
      </c>
      <c r="F7133" s="17" t="s">
        <v>54</v>
      </c>
      <c r="G7133" s="17" t="s">
        <v>38</v>
      </c>
      <c r="H7133">
        <v>-3.9599989999999963</v>
      </c>
      <c r="I7133">
        <v>-5.101119609730239E-2</v>
      </c>
      <c r="J7133">
        <v>0</v>
      </c>
      <c r="K7133">
        <v>0</v>
      </c>
      <c r="L7133" s="17" t="s">
        <v>162</v>
      </c>
    </row>
    <row r="7134" spans="1:12" x14ac:dyDescent="0.35">
      <c r="A7134" s="1">
        <v>44258</v>
      </c>
      <c r="B7134" s="17" t="s">
        <v>53</v>
      </c>
      <c r="C7134">
        <v>70.860000999999997</v>
      </c>
      <c r="D7134">
        <v>73.669998000000007</v>
      </c>
      <c r="E7134" s="17" t="s">
        <v>0</v>
      </c>
      <c r="F7134" s="17" t="s">
        <v>54</v>
      </c>
      <c r="G7134" s="17" t="s">
        <v>38</v>
      </c>
      <c r="H7134">
        <v>-2.8099970000000098</v>
      </c>
      <c r="I7134">
        <v>-3.8143030762672336E-2</v>
      </c>
      <c r="J7134">
        <v>0</v>
      </c>
      <c r="K7134">
        <v>0</v>
      </c>
      <c r="L7134" s="17" t="s">
        <v>162</v>
      </c>
    </row>
    <row r="7135" spans="1:12" x14ac:dyDescent="0.35">
      <c r="A7135" s="1">
        <v>44259</v>
      </c>
      <c r="B7135" s="17" t="s">
        <v>53</v>
      </c>
      <c r="C7135">
        <v>66.75</v>
      </c>
      <c r="D7135">
        <v>70.860000999999997</v>
      </c>
      <c r="E7135" s="17" t="s">
        <v>0</v>
      </c>
      <c r="F7135" s="17" t="s">
        <v>54</v>
      </c>
      <c r="G7135" s="17" t="s">
        <v>38</v>
      </c>
      <c r="H7135">
        <v>-4.1100009999999969</v>
      </c>
      <c r="I7135">
        <v>-5.800170677389628E-2</v>
      </c>
      <c r="J7135">
        <v>0</v>
      </c>
      <c r="K7135">
        <v>0</v>
      </c>
      <c r="L7135" s="17" t="s">
        <v>162</v>
      </c>
    </row>
    <row r="7136" spans="1:12" x14ac:dyDescent="0.35">
      <c r="A7136" s="1">
        <v>44260</v>
      </c>
      <c r="B7136" s="17" t="s">
        <v>53</v>
      </c>
      <c r="C7136">
        <v>66.949996999999996</v>
      </c>
      <c r="D7136">
        <v>66.75</v>
      </c>
      <c r="E7136" s="17" t="s">
        <v>0</v>
      </c>
      <c r="F7136" s="17" t="s">
        <v>54</v>
      </c>
      <c r="G7136" s="17" t="s">
        <v>38</v>
      </c>
      <c r="H7136">
        <v>0.19999699999999621</v>
      </c>
      <c r="I7136">
        <v>2.9962097378276585E-3</v>
      </c>
      <c r="J7136">
        <v>0</v>
      </c>
      <c r="K7136">
        <v>1</v>
      </c>
      <c r="L7136" s="17" t="s">
        <v>162</v>
      </c>
    </row>
    <row r="7137" spans="1:12" x14ac:dyDescent="0.35">
      <c r="A7137" s="1">
        <v>44263</v>
      </c>
      <c r="B7137" s="17" t="s">
        <v>53</v>
      </c>
      <c r="C7137">
        <v>63.48</v>
      </c>
      <c r="D7137">
        <v>66.949996999999996</v>
      </c>
      <c r="E7137" s="17" t="s">
        <v>0</v>
      </c>
      <c r="F7137" s="17" t="s">
        <v>54</v>
      </c>
      <c r="G7137" s="17" t="s">
        <v>38</v>
      </c>
      <c r="H7137">
        <v>-3.4699969999999993</v>
      </c>
      <c r="I7137">
        <v>-5.1829681187289665E-2</v>
      </c>
      <c r="J7137">
        <v>0</v>
      </c>
      <c r="K7137">
        <v>0</v>
      </c>
      <c r="L7137" s="17" t="s">
        <v>162</v>
      </c>
    </row>
    <row r="7138" spans="1:12" x14ac:dyDescent="0.35">
      <c r="A7138" s="1">
        <v>44264</v>
      </c>
      <c r="B7138" s="17" t="s">
        <v>53</v>
      </c>
      <c r="C7138">
        <v>67.519997000000004</v>
      </c>
      <c r="D7138">
        <v>63.48</v>
      </c>
      <c r="E7138" s="17" t="s">
        <v>0</v>
      </c>
      <c r="F7138" s="17" t="s">
        <v>54</v>
      </c>
      <c r="G7138" s="17" t="s">
        <v>38</v>
      </c>
      <c r="H7138">
        <v>4.0399970000000067</v>
      </c>
      <c r="I7138">
        <v>6.3642044738500422E-2</v>
      </c>
      <c r="J7138">
        <v>0</v>
      </c>
      <c r="K7138">
        <v>1</v>
      </c>
      <c r="L7138" s="17" t="s">
        <v>162</v>
      </c>
    </row>
    <row r="7139" spans="1:12" x14ac:dyDescent="0.35">
      <c r="A7139" s="1">
        <v>44265</v>
      </c>
      <c r="B7139" s="17" t="s">
        <v>53</v>
      </c>
      <c r="C7139">
        <v>64.830001999999993</v>
      </c>
      <c r="D7139">
        <v>67.519997000000004</v>
      </c>
      <c r="E7139" s="17" t="s">
        <v>0</v>
      </c>
      <c r="F7139" s="17" t="s">
        <v>54</v>
      </c>
      <c r="G7139" s="17" t="s">
        <v>38</v>
      </c>
      <c r="H7139">
        <v>-2.6899950000000104</v>
      </c>
      <c r="I7139">
        <v>-3.9839975111373452E-2</v>
      </c>
      <c r="J7139">
        <v>0</v>
      </c>
      <c r="K7139">
        <v>0</v>
      </c>
      <c r="L7139" s="17" t="s">
        <v>162</v>
      </c>
    </row>
    <row r="7140" spans="1:12" x14ac:dyDescent="0.35">
      <c r="A7140" s="1">
        <v>44266</v>
      </c>
      <c r="B7140" s="17" t="s">
        <v>53</v>
      </c>
      <c r="C7140">
        <v>68.459998999999996</v>
      </c>
      <c r="D7140">
        <v>64.830001999999993</v>
      </c>
      <c r="E7140" s="17" t="s">
        <v>0</v>
      </c>
      <c r="F7140" s="17" t="s">
        <v>54</v>
      </c>
      <c r="G7140" s="17" t="s">
        <v>38</v>
      </c>
      <c r="H7140">
        <v>3.629997000000003</v>
      </c>
      <c r="I7140">
        <v>5.5992548018122895E-2</v>
      </c>
      <c r="J7140">
        <v>0</v>
      </c>
      <c r="K7140">
        <v>1</v>
      </c>
      <c r="L7140" s="17" t="s">
        <v>162</v>
      </c>
    </row>
    <row r="7141" spans="1:12" x14ac:dyDescent="0.35">
      <c r="A7141" s="1">
        <v>44267</v>
      </c>
      <c r="B7141" s="17" t="s">
        <v>53</v>
      </c>
      <c r="C7141">
        <v>68.099997999999999</v>
      </c>
      <c r="D7141">
        <v>68.459998999999996</v>
      </c>
      <c r="E7141" s="17" t="s">
        <v>0</v>
      </c>
      <c r="F7141" s="17" t="s">
        <v>54</v>
      </c>
      <c r="G7141" s="17" t="s">
        <v>38</v>
      </c>
      <c r="H7141">
        <v>-0.36000099999999691</v>
      </c>
      <c r="I7141">
        <v>-5.2585598197276767E-3</v>
      </c>
      <c r="J7141">
        <v>0</v>
      </c>
      <c r="K7141">
        <v>0</v>
      </c>
      <c r="L7141" s="17" t="s">
        <v>162</v>
      </c>
    </row>
    <row r="7142" spans="1:12" x14ac:dyDescent="0.35">
      <c r="A7142" s="1">
        <v>44270</v>
      </c>
      <c r="B7142" s="17" t="s">
        <v>53</v>
      </c>
      <c r="C7142">
        <v>70.279999000000004</v>
      </c>
      <c r="D7142">
        <v>68.099997999999999</v>
      </c>
      <c r="E7142" s="17" t="s">
        <v>0</v>
      </c>
      <c r="F7142" s="17" t="s">
        <v>54</v>
      </c>
      <c r="G7142" s="17" t="s">
        <v>38</v>
      </c>
      <c r="H7142">
        <v>2.1800010000000043</v>
      </c>
      <c r="I7142">
        <v>3.2011763054677393E-2</v>
      </c>
      <c r="J7142">
        <v>0</v>
      </c>
      <c r="K7142">
        <v>1</v>
      </c>
      <c r="L7142" s="17" t="s">
        <v>162</v>
      </c>
    </row>
    <row r="7143" spans="1:12" x14ac:dyDescent="0.35">
      <c r="A7143" s="1">
        <v>44271</v>
      </c>
      <c r="B7143" s="17" t="s">
        <v>53</v>
      </c>
      <c r="C7143">
        <v>69.25</v>
      </c>
      <c r="D7143">
        <v>70.279999000000004</v>
      </c>
      <c r="E7143" s="17" t="s">
        <v>0</v>
      </c>
      <c r="F7143" s="17" t="s">
        <v>54</v>
      </c>
      <c r="G7143" s="17" t="s">
        <v>38</v>
      </c>
      <c r="H7143">
        <v>-1.0299990000000037</v>
      </c>
      <c r="I7143">
        <v>-1.4655649041770812E-2</v>
      </c>
      <c r="J7143">
        <v>0</v>
      </c>
      <c r="K7143">
        <v>0</v>
      </c>
      <c r="L7143" s="17" t="s">
        <v>162</v>
      </c>
    </row>
    <row r="7144" spans="1:12" x14ac:dyDescent="0.35">
      <c r="A7144" s="1">
        <v>44272</v>
      </c>
      <c r="B7144" s="17" t="s">
        <v>53</v>
      </c>
      <c r="C7144">
        <v>70.199996999999996</v>
      </c>
      <c r="D7144">
        <v>69.25</v>
      </c>
      <c r="E7144" s="17" t="s">
        <v>0</v>
      </c>
      <c r="F7144" s="17" t="s">
        <v>54</v>
      </c>
      <c r="G7144" s="17" t="s">
        <v>38</v>
      </c>
      <c r="H7144">
        <v>0.94999699999999621</v>
      </c>
      <c r="I7144">
        <v>1.3718368231046876E-2</v>
      </c>
      <c r="J7144">
        <v>0</v>
      </c>
      <c r="K7144">
        <v>1</v>
      </c>
      <c r="L7144" s="17" t="s">
        <v>162</v>
      </c>
    </row>
    <row r="7145" spans="1:12" x14ac:dyDescent="0.35">
      <c r="A7145" s="1">
        <v>44273</v>
      </c>
      <c r="B7145" s="17" t="s">
        <v>53</v>
      </c>
      <c r="C7145">
        <v>66.720000999999996</v>
      </c>
      <c r="D7145">
        <v>70.199996999999996</v>
      </c>
      <c r="E7145" s="17" t="s">
        <v>0</v>
      </c>
      <c r="F7145" s="17" t="s">
        <v>54</v>
      </c>
      <c r="G7145" s="17" t="s">
        <v>38</v>
      </c>
      <c r="H7145">
        <v>-3.4799959999999999</v>
      </c>
      <c r="I7145">
        <v>-4.9572594711079547E-2</v>
      </c>
      <c r="J7145">
        <v>0</v>
      </c>
      <c r="K7145">
        <v>0</v>
      </c>
      <c r="L7145" s="17" t="s">
        <v>162</v>
      </c>
    </row>
    <row r="7146" spans="1:12" x14ac:dyDescent="0.35">
      <c r="A7146" s="1">
        <v>44274</v>
      </c>
      <c r="B7146" s="17" t="s">
        <v>53</v>
      </c>
      <c r="C7146">
        <v>66.230002999999996</v>
      </c>
      <c r="D7146">
        <v>66.720000999999996</v>
      </c>
      <c r="E7146" s="17" t="s">
        <v>0</v>
      </c>
      <c r="F7146" s="17" t="s">
        <v>54</v>
      </c>
      <c r="G7146" s="17" t="s">
        <v>38</v>
      </c>
      <c r="H7146">
        <v>-0.48999799999999993</v>
      </c>
      <c r="I7146">
        <v>-7.3440946141472624E-3</v>
      </c>
      <c r="J7146">
        <v>0</v>
      </c>
      <c r="K7146">
        <v>0</v>
      </c>
      <c r="L7146" s="17" t="s">
        <v>162</v>
      </c>
    </row>
    <row r="7147" spans="1:12" x14ac:dyDescent="0.35">
      <c r="A7147" s="1">
        <v>44277</v>
      </c>
      <c r="B7147" s="17" t="s">
        <v>53</v>
      </c>
      <c r="C7147">
        <v>65.209998999999996</v>
      </c>
      <c r="D7147">
        <v>66.230002999999996</v>
      </c>
      <c r="E7147" s="17" t="s">
        <v>0</v>
      </c>
      <c r="F7147" s="17" t="s">
        <v>54</v>
      </c>
      <c r="G7147" s="17" t="s">
        <v>38</v>
      </c>
      <c r="H7147">
        <v>-1.0200040000000001</v>
      </c>
      <c r="I7147">
        <v>-1.5400935434050942E-2</v>
      </c>
      <c r="J7147">
        <v>0</v>
      </c>
      <c r="K7147">
        <v>0</v>
      </c>
      <c r="L7147" s="17" t="s">
        <v>162</v>
      </c>
    </row>
    <row r="7148" spans="1:12" x14ac:dyDescent="0.35">
      <c r="A7148" s="1">
        <v>44278</v>
      </c>
      <c r="B7148" s="17" t="s">
        <v>53</v>
      </c>
      <c r="C7148">
        <v>64.269997000000004</v>
      </c>
      <c r="D7148">
        <v>65.209998999999996</v>
      </c>
      <c r="E7148" s="17" t="s">
        <v>0</v>
      </c>
      <c r="F7148" s="17" t="s">
        <v>54</v>
      </c>
      <c r="G7148" s="17" t="s">
        <v>38</v>
      </c>
      <c r="H7148">
        <v>-0.94000199999999268</v>
      </c>
      <c r="I7148">
        <v>-1.4414997920794214E-2</v>
      </c>
      <c r="J7148">
        <v>0</v>
      </c>
      <c r="K7148">
        <v>0</v>
      </c>
      <c r="L7148" s="17" t="s">
        <v>162</v>
      </c>
    </row>
    <row r="7149" spans="1:12" x14ac:dyDescent="0.35">
      <c r="A7149" s="1">
        <v>44279</v>
      </c>
      <c r="B7149" s="17" t="s">
        <v>53</v>
      </c>
      <c r="C7149">
        <v>62.060001</v>
      </c>
      <c r="D7149">
        <v>64.269997000000004</v>
      </c>
      <c r="E7149" s="17" t="s">
        <v>0</v>
      </c>
      <c r="F7149" s="17" t="s">
        <v>54</v>
      </c>
      <c r="G7149" s="17" t="s">
        <v>38</v>
      </c>
      <c r="H7149">
        <v>-2.2099960000000038</v>
      </c>
      <c r="I7149">
        <v>-3.4386122656890797E-2</v>
      </c>
      <c r="J7149">
        <v>0</v>
      </c>
      <c r="K7149">
        <v>0</v>
      </c>
      <c r="L7149" s="17" t="s">
        <v>162</v>
      </c>
    </row>
    <row r="7150" spans="1:12" x14ac:dyDescent="0.35">
      <c r="A7150" s="1">
        <v>44280</v>
      </c>
      <c r="B7150" s="17" t="s">
        <v>53</v>
      </c>
      <c r="C7150">
        <v>61.200001</v>
      </c>
      <c r="D7150">
        <v>62.060001</v>
      </c>
      <c r="E7150" s="17" t="s">
        <v>0</v>
      </c>
      <c r="F7150" s="17" t="s">
        <v>54</v>
      </c>
      <c r="G7150" s="17" t="s">
        <v>38</v>
      </c>
      <c r="H7150">
        <v>-0.85999999999999943</v>
      </c>
      <c r="I7150">
        <v>-1.3857556979414156E-2</v>
      </c>
      <c r="J7150">
        <v>0</v>
      </c>
      <c r="K7150">
        <v>0</v>
      </c>
      <c r="L7150" s="17" t="s">
        <v>162</v>
      </c>
    </row>
    <row r="7151" spans="1:12" x14ac:dyDescent="0.35">
      <c r="A7151" s="1">
        <v>44281</v>
      </c>
      <c r="B7151" s="17" t="s">
        <v>53</v>
      </c>
      <c r="C7151">
        <v>61.259998000000003</v>
      </c>
      <c r="D7151">
        <v>61.200001</v>
      </c>
      <c r="E7151" s="17" t="s">
        <v>0</v>
      </c>
      <c r="F7151" s="17" t="s">
        <v>54</v>
      </c>
      <c r="G7151" s="17" t="s">
        <v>38</v>
      </c>
      <c r="H7151">
        <v>5.9997000000002743E-2</v>
      </c>
      <c r="I7151">
        <v>9.8034312123626826E-4</v>
      </c>
      <c r="J7151">
        <v>0</v>
      </c>
      <c r="K7151">
        <v>1</v>
      </c>
      <c r="L7151" s="17" t="s">
        <v>162</v>
      </c>
    </row>
    <row r="7152" spans="1:12" x14ac:dyDescent="0.35">
      <c r="A7152" s="1">
        <v>44284</v>
      </c>
      <c r="B7152" s="17" t="s">
        <v>53</v>
      </c>
      <c r="C7152">
        <v>62.939999</v>
      </c>
      <c r="D7152">
        <v>61.259998000000003</v>
      </c>
      <c r="E7152" s="17" t="s">
        <v>0</v>
      </c>
      <c r="F7152" s="17" t="s">
        <v>54</v>
      </c>
      <c r="G7152" s="17" t="s">
        <v>38</v>
      </c>
      <c r="H7152">
        <v>1.6800009999999972</v>
      </c>
      <c r="I7152">
        <v>2.7424111244665681E-2</v>
      </c>
      <c r="J7152">
        <v>0</v>
      </c>
      <c r="K7152">
        <v>1</v>
      </c>
      <c r="L7152" s="17" t="s">
        <v>162</v>
      </c>
    </row>
    <row r="7153" spans="1:12" x14ac:dyDescent="0.35">
      <c r="A7153" s="1">
        <v>44285</v>
      </c>
      <c r="B7153" s="17" t="s">
        <v>53</v>
      </c>
      <c r="C7153">
        <v>62.990001999999997</v>
      </c>
      <c r="D7153">
        <v>62.939999</v>
      </c>
      <c r="E7153" s="17" t="s">
        <v>0</v>
      </c>
      <c r="F7153" s="17" t="s">
        <v>54</v>
      </c>
      <c r="G7153" s="17" t="s">
        <v>38</v>
      </c>
      <c r="H7153">
        <v>5.0002999999996689E-2</v>
      </c>
      <c r="I7153">
        <v>7.9445504916510548E-4</v>
      </c>
      <c r="J7153">
        <v>0</v>
      </c>
      <c r="K7153">
        <v>1</v>
      </c>
      <c r="L7153" s="17" t="s">
        <v>162</v>
      </c>
    </row>
    <row r="7154" spans="1:12" x14ac:dyDescent="0.35">
      <c r="A7154" s="1">
        <v>44286</v>
      </c>
      <c r="B7154" s="17" t="s">
        <v>53</v>
      </c>
      <c r="C7154">
        <v>63.630001</v>
      </c>
      <c r="D7154">
        <v>62.990001999999997</v>
      </c>
      <c r="E7154" s="17" t="s">
        <v>0</v>
      </c>
      <c r="F7154" s="17" t="s">
        <v>54</v>
      </c>
      <c r="G7154" s="17" t="s">
        <v>38</v>
      </c>
      <c r="H7154">
        <v>0.63999900000000309</v>
      </c>
      <c r="I7154">
        <v>1.0160326713436255E-2</v>
      </c>
      <c r="J7154">
        <v>0</v>
      </c>
      <c r="K7154">
        <v>1</v>
      </c>
      <c r="L7154" s="17" t="s">
        <v>162</v>
      </c>
    </row>
    <row r="7155" spans="1:12" x14ac:dyDescent="0.35">
      <c r="A7155" s="1">
        <v>44287</v>
      </c>
      <c r="B7155" s="17" t="s">
        <v>53</v>
      </c>
      <c r="C7155">
        <v>63.830002</v>
      </c>
      <c r="D7155">
        <v>63.630001</v>
      </c>
      <c r="E7155" s="17" t="s">
        <v>0</v>
      </c>
      <c r="F7155" s="17" t="s">
        <v>54</v>
      </c>
      <c r="G7155" s="17" t="s">
        <v>38</v>
      </c>
      <c r="H7155">
        <v>0.20000100000000032</v>
      </c>
      <c r="I7155">
        <v>3.1431871264625678E-3</v>
      </c>
      <c r="J7155">
        <v>0</v>
      </c>
      <c r="K7155">
        <v>1</v>
      </c>
      <c r="L7155" s="17" t="s">
        <v>162</v>
      </c>
    </row>
    <row r="7156" spans="1:12" x14ac:dyDescent="0.35">
      <c r="A7156" s="1">
        <v>44291</v>
      </c>
      <c r="B7156" s="17" t="s">
        <v>53</v>
      </c>
      <c r="C7156">
        <v>64.239998</v>
      </c>
      <c r="D7156">
        <v>63.830002</v>
      </c>
      <c r="E7156" s="17" t="s">
        <v>0</v>
      </c>
      <c r="F7156" s="17" t="s">
        <v>54</v>
      </c>
      <c r="G7156" s="17" t="s">
        <v>38</v>
      </c>
      <c r="H7156">
        <v>0.40999599999999958</v>
      </c>
      <c r="I7156">
        <v>6.4232490545746744E-3</v>
      </c>
      <c r="J7156">
        <v>0</v>
      </c>
      <c r="K7156">
        <v>1</v>
      </c>
      <c r="L7156" s="17" t="s">
        <v>162</v>
      </c>
    </row>
    <row r="7157" spans="1:12" x14ac:dyDescent="0.35">
      <c r="A7157" s="1">
        <v>44292</v>
      </c>
      <c r="B7157" s="17" t="s">
        <v>53</v>
      </c>
      <c r="C7157">
        <v>67</v>
      </c>
      <c r="D7157">
        <v>64.239998</v>
      </c>
      <c r="E7157" s="17" t="s">
        <v>0</v>
      </c>
      <c r="F7157" s="17" t="s">
        <v>54</v>
      </c>
      <c r="G7157" s="17" t="s">
        <v>38</v>
      </c>
      <c r="H7157">
        <v>2.7600020000000001</v>
      </c>
      <c r="I7157">
        <v>4.2963917900495578E-2</v>
      </c>
      <c r="J7157">
        <v>0</v>
      </c>
      <c r="K7157">
        <v>1</v>
      </c>
      <c r="L7157" s="17" t="s">
        <v>162</v>
      </c>
    </row>
    <row r="7158" spans="1:12" x14ac:dyDescent="0.35">
      <c r="A7158" s="1">
        <v>44293</v>
      </c>
      <c r="B7158" s="17" t="s">
        <v>53</v>
      </c>
      <c r="C7158">
        <v>68.989998</v>
      </c>
      <c r="D7158">
        <v>67</v>
      </c>
      <c r="E7158" s="17" t="s">
        <v>0</v>
      </c>
      <c r="F7158" s="17" t="s">
        <v>54</v>
      </c>
      <c r="G7158" s="17" t="s">
        <v>38</v>
      </c>
      <c r="H7158">
        <v>1.9899979999999999</v>
      </c>
      <c r="I7158">
        <v>2.9701462686567162E-2</v>
      </c>
      <c r="J7158">
        <v>0</v>
      </c>
      <c r="K7158">
        <v>1</v>
      </c>
      <c r="L7158" s="17" t="s">
        <v>162</v>
      </c>
    </row>
    <row r="7159" spans="1:12" x14ac:dyDescent="0.35">
      <c r="A7159" s="1">
        <v>44294</v>
      </c>
      <c r="B7159" s="17" t="s">
        <v>53</v>
      </c>
      <c r="C7159">
        <v>71.220000999999996</v>
      </c>
      <c r="D7159">
        <v>68.989998</v>
      </c>
      <c r="E7159" s="17" t="s">
        <v>0</v>
      </c>
      <c r="F7159" s="17" t="s">
        <v>54</v>
      </c>
      <c r="G7159" s="17" t="s">
        <v>38</v>
      </c>
      <c r="H7159">
        <v>2.2300029999999964</v>
      </c>
      <c r="I7159">
        <v>3.2323569570186048E-2</v>
      </c>
      <c r="J7159">
        <v>0</v>
      </c>
      <c r="K7159">
        <v>1</v>
      </c>
      <c r="L7159" s="17" t="s">
        <v>162</v>
      </c>
    </row>
    <row r="7160" spans="1:12" x14ac:dyDescent="0.35">
      <c r="A7160" s="1">
        <v>44295</v>
      </c>
      <c r="B7160" s="17" t="s">
        <v>53</v>
      </c>
      <c r="C7160">
        <v>71.190002000000007</v>
      </c>
      <c r="D7160">
        <v>71.220000999999996</v>
      </c>
      <c r="E7160" s="17" t="s">
        <v>0</v>
      </c>
      <c r="F7160" s="17" t="s">
        <v>54</v>
      </c>
      <c r="G7160" s="17" t="s">
        <v>38</v>
      </c>
      <c r="H7160">
        <v>-2.9998999999989451E-2</v>
      </c>
      <c r="I7160">
        <v>-4.2121594466123992E-4</v>
      </c>
      <c r="J7160">
        <v>0</v>
      </c>
      <c r="K7160">
        <v>0</v>
      </c>
      <c r="L7160" s="17" t="s">
        <v>162</v>
      </c>
    </row>
    <row r="7161" spans="1:12" x14ac:dyDescent="0.35">
      <c r="A7161" s="1">
        <v>44298</v>
      </c>
      <c r="B7161" s="17" t="s">
        <v>53</v>
      </c>
      <c r="C7161">
        <v>70.860000999999997</v>
      </c>
      <c r="D7161">
        <v>71.190002000000007</v>
      </c>
      <c r="E7161" s="17" t="s">
        <v>0</v>
      </c>
      <c r="F7161" s="17" t="s">
        <v>54</v>
      </c>
      <c r="G7161" s="17" t="s">
        <v>38</v>
      </c>
      <c r="H7161">
        <v>-0.33000100000000998</v>
      </c>
      <c r="I7161">
        <v>-4.6354964282766834E-3</v>
      </c>
      <c r="J7161">
        <v>0</v>
      </c>
      <c r="K7161">
        <v>0</v>
      </c>
      <c r="L7161" s="17" t="s">
        <v>162</v>
      </c>
    </row>
    <row r="7162" spans="1:12" x14ac:dyDescent="0.35">
      <c r="A7162" s="1">
        <v>44299</v>
      </c>
      <c r="B7162" s="17" t="s">
        <v>53</v>
      </c>
      <c r="C7162">
        <v>72.449996999999996</v>
      </c>
      <c r="D7162">
        <v>70.860000999999997</v>
      </c>
      <c r="E7162" s="17" t="s">
        <v>0</v>
      </c>
      <c r="F7162" s="17" t="s">
        <v>54</v>
      </c>
      <c r="G7162" s="17" t="s">
        <v>38</v>
      </c>
      <c r="H7162">
        <v>1.5899959999999993</v>
      </c>
      <c r="I7162">
        <v>2.243855458031957E-2</v>
      </c>
      <c r="J7162">
        <v>0</v>
      </c>
      <c r="K7162">
        <v>1</v>
      </c>
      <c r="L7162" s="17" t="s">
        <v>162</v>
      </c>
    </row>
    <row r="7163" spans="1:12" x14ac:dyDescent="0.35">
      <c r="A7163" s="1">
        <v>44300</v>
      </c>
      <c r="B7163" s="17" t="s">
        <v>53</v>
      </c>
      <c r="C7163">
        <v>69.739998</v>
      </c>
      <c r="D7163">
        <v>72.449996999999996</v>
      </c>
      <c r="E7163" s="17" t="s">
        <v>0</v>
      </c>
      <c r="F7163" s="17" t="s">
        <v>54</v>
      </c>
      <c r="G7163" s="17" t="s">
        <v>38</v>
      </c>
      <c r="H7163">
        <v>-2.7099989999999963</v>
      </c>
      <c r="I7163">
        <v>-3.7405094716567021E-2</v>
      </c>
      <c r="J7163">
        <v>0</v>
      </c>
      <c r="K7163">
        <v>0</v>
      </c>
      <c r="L7163" s="17" t="s">
        <v>162</v>
      </c>
    </row>
    <row r="7164" spans="1:12" x14ac:dyDescent="0.35">
      <c r="A7164" s="1">
        <v>44301</v>
      </c>
      <c r="B7164" s="17" t="s">
        <v>53</v>
      </c>
      <c r="C7164">
        <v>71.709998999999996</v>
      </c>
      <c r="D7164">
        <v>69.739998</v>
      </c>
      <c r="E7164" s="17" t="s">
        <v>0</v>
      </c>
      <c r="F7164" s="17" t="s">
        <v>54</v>
      </c>
      <c r="G7164" s="17" t="s">
        <v>38</v>
      </c>
      <c r="H7164">
        <v>1.9700009999999963</v>
      </c>
      <c r="I7164">
        <v>2.8247792608195894E-2</v>
      </c>
      <c r="J7164">
        <v>0</v>
      </c>
      <c r="K7164">
        <v>1</v>
      </c>
      <c r="L7164" s="17" t="s">
        <v>162</v>
      </c>
    </row>
    <row r="7165" spans="1:12" x14ac:dyDescent="0.35">
      <c r="A7165" s="1">
        <v>44302</v>
      </c>
      <c r="B7165" s="17" t="s">
        <v>53</v>
      </c>
      <c r="C7165">
        <v>70.120002999999997</v>
      </c>
      <c r="D7165">
        <v>71.709998999999996</v>
      </c>
      <c r="E7165" s="17" t="s">
        <v>0</v>
      </c>
      <c r="F7165" s="17" t="s">
        <v>54</v>
      </c>
      <c r="G7165" s="17" t="s">
        <v>38</v>
      </c>
      <c r="H7165">
        <v>-1.5899959999999993</v>
      </c>
      <c r="I7165">
        <v>-2.2172584328163211E-2</v>
      </c>
      <c r="J7165">
        <v>0</v>
      </c>
      <c r="K7165">
        <v>0</v>
      </c>
      <c r="L7165" s="17" t="s">
        <v>162</v>
      </c>
    </row>
    <row r="7166" spans="1:12" x14ac:dyDescent="0.35">
      <c r="A7166" s="1">
        <v>44305</v>
      </c>
      <c r="B7166" s="17" t="s">
        <v>53</v>
      </c>
      <c r="C7166">
        <v>67.940002000000007</v>
      </c>
      <c r="D7166">
        <v>70.120002999999997</v>
      </c>
      <c r="E7166" s="17" t="s">
        <v>0</v>
      </c>
      <c r="F7166" s="17" t="s">
        <v>54</v>
      </c>
      <c r="G7166" s="17" t="s">
        <v>38</v>
      </c>
      <c r="H7166">
        <v>-2.1800009999999901</v>
      </c>
      <c r="I7166">
        <v>-3.1089573684131049E-2</v>
      </c>
      <c r="J7166">
        <v>0</v>
      </c>
      <c r="K7166">
        <v>0</v>
      </c>
      <c r="L7166" s="17" t="s">
        <v>162</v>
      </c>
    </row>
    <row r="7167" spans="1:12" x14ac:dyDescent="0.35">
      <c r="A7167" s="1">
        <v>44306</v>
      </c>
      <c r="B7167" s="17" t="s">
        <v>53</v>
      </c>
      <c r="C7167">
        <v>65.699996999999996</v>
      </c>
      <c r="D7167">
        <v>67.940002000000007</v>
      </c>
      <c r="E7167" s="17" t="s">
        <v>0</v>
      </c>
      <c r="F7167" s="17" t="s">
        <v>54</v>
      </c>
      <c r="G7167" s="17" t="s">
        <v>38</v>
      </c>
      <c r="H7167">
        <v>-2.2400050000000107</v>
      </c>
      <c r="I7167">
        <v>-3.2970340507202378E-2</v>
      </c>
      <c r="J7167">
        <v>0</v>
      </c>
      <c r="K7167">
        <v>0</v>
      </c>
      <c r="L7167" s="17" t="s">
        <v>162</v>
      </c>
    </row>
    <row r="7168" spans="1:12" x14ac:dyDescent="0.35">
      <c r="A7168" s="1">
        <v>44307</v>
      </c>
      <c r="B7168" s="17" t="s">
        <v>53</v>
      </c>
      <c r="C7168">
        <v>67.330001999999993</v>
      </c>
      <c r="D7168">
        <v>65.699996999999996</v>
      </c>
      <c r="E7168" s="17" t="s">
        <v>0</v>
      </c>
      <c r="F7168" s="17" t="s">
        <v>54</v>
      </c>
      <c r="G7168" s="17" t="s">
        <v>38</v>
      </c>
      <c r="H7168">
        <v>1.630004999999997</v>
      </c>
      <c r="I7168">
        <v>2.4809818484466555E-2</v>
      </c>
      <c r="J7168">
        <v>0</v>
      </c>
      <c r="K7168">
        <v>1</v>
      </c>
      <c r="L7168" s="17" t="s">
        <v>162</v>
      </c>
    </row>
    <row r="7169" spans="1:12" x14ac:dyDescent="0.35">
      <c r="A7169" s="1">
        <v>44308</v>
      </c>
      <c r="B7169" s="17" t="s">
        <v>53</v>
      </c>
      <c r="C7169">
        <v>64.309997999999993</v>
      </c>
      <c r="D7169">
        <v>67.330001999999993</v>
      </c>
      <c r="E7169" s="17" t="s">
        <v>0</v>
      </c>
      <c r="F7169" s="17" t="s">
        <v>54</v>
      </c>
      <c r="G7169" s="17" t="s">
        <v>38</v>
      </c>
      <c r="H7169">
        <v>-3.0200040000000001</v>
      </c>
      <c r="I7169">
        <v>-4.4853763705517198E-2</v>
      </c>
      <c r="J7169">
        <v>0</v>
      </c>
      <c r="K7169">
        <v>0</v>
      </c>
      <c r="L7169" s="17" t="s">
        <v>162</v>
      </c>
    </row>
    <row r="7170" spans="1:12" x14ac:dyDescent="0.35">
      <c r="A7170" s="1">
        <v>44309</v>
      </c>
      <c r="B7170" s="17" t="s">
        <v>53</v>
      </c>
      <c r="C7170">
        <v>67.019997000000004</v>
      </c>
      <c r="D7170">
        <v>64.309997999999993</v>
      </c>
      <c r="E7170" s="17" t="s">
        <v>0</v>
      </c>
      <c r="F7170" s="17" t="s">
        <v>54</v>
      </c>
      <c r="G7170" s="17" t="s">
        <v>38</v>
      </c>
      <c r="H7170">
        <v>2.7099990000000105</v>
      </c>
      <c r="I7170">
        <v>4.213962189829349E-2</v>
      </c>
      <c r="J7170">
        <v>0</v>
      </c>
      <c r="K7170">
        <v>1</v>
      </c>
      <c r="L7170" s="17" t="s">
        <v>162</v>
      </c>
    </row>
    <row r="7171" spans="1:12" x14ac:dyDescent="0.35">
      <c r="A7171" s="1">
        <v>44312</v>
      </c>
      <c r="B7171" s="17" t="s">
        <v>53</v>
      </c>
      <c r="C7171">
        <v>66.720000999999996</v>
      </c>
      <c r="D7171">
        <v>67.019997000000004</v>
      </c>
      <c r="E7171" s="17" t="s">
        <v>0</v>
      </c>
      <c r="F7171" s="17" t="s">
        <v>54</v>
      </c>
      <c r="G7171" s="17" t="s">
        <v>38</v>
      </c>
      <c r="H7171">
        <v>-0.29999600000000726</v>
      </c>
      <c r="I7171">
        <v>-4.4762162552768724E-3</v>
      </c>
      <c r="J7171">
        <v>0</v>
      </c>
      <c r="K7171">
        <v>0</v>
      </c>
      <c r="L7171" s="17" t="s">
        <v>162</v>
      </c>
    </row>
    <row r="7172" spans="1:12" x14ac:dyDescent="0.35">
      <c r="A7172" s="1">
        <v>44313</v>
      </c>
      <c r="B7172" s="17" t="s">
        <v>53</v>
      </c>
      <c r="C7172">
        <v>66.010002</v>
      </c>
      <c r="D7172">
        <v>66.720000999999996</v>
      </c>
      <c r="E7172" s="17" t="s">
        <v>0</v>
      </c>
      <c r="F7172" s="17" t="s">
        <v>54</v>
      </c>
      <c r="G7172" s="17" t="s">
        <v>38</v>
      </c>
      <c r="H7172">
        <v>-0.70999899999999627</v>
      </c>
      <c r="I7172">
        <v>-1.0641471663047432E-2</v>
      </c>
      <c r="J7172">
        <v>0</v>
      </c>
      <c r="K7172">
        <v>0</v>
      </c>
      <c r="L7172" s="17" t="s">
        <v>162</v>
      </c>
    </row>
    <row r="7173" spans="1:12" x14ac:dyDescent="0.35">
      <c r="A7173" s="1">
        <v>44314</v>
      </c>
      <c r="B7173" s="17" t="s">
        <v>53</v>
      </c>
      <c r="C7173">
        <v>65.699996999999996</v>
      </c>
      <c r="D7173">
        <v>66.010002</v>
      </c>
      <c r="E7173" s="17" t="s">
        <v>0</v>
      </c>
      <c r="F7173" s="17" t="s">
        <v>54</v>
      </c>
      <c r="G7173" s="17" t="s">
        <v>38</v>
      </c>
      <c r="H7173">
        <v>-0.31000500000000386</v>
      </c>
      <c r="I7173">
        <v>-4.6963337465132007E-3</v>
      </c>
      <c r="J7173">
        <v>0</v>
      </c>
      <c r="K7173">
        <v>0</v>
      </c>
      <c r="L7173" s="17" t="s">
        <v>162</v>
      </c>
    </row>
    <row r="7174" spans="1:12" x14ac:dyDescent="0.35">
      <c r="A7174" s="1">
        <v>44315</v>
      </c>
      <c r="B7174" s="17" t="s">
        <v>53</v>
      </c>
      <c r="C7174">
        <v>65.089995999999999</v>
      </c>
      <c r="D7174">
        <v>65.699996999999996</v>
      </c>
      <c r="E7174" s="17" t="s">
        <v>0</v>
      </c>
      <c r="F7174" s="17" t="s">
        <v>54</v>
      </c>
      <c r="G7174" s="17" t="s">
        <v>38</v>
      </c>
      <c r="H7174">
        <v>-0.61000099999999691</v>
      </c>
      <c r="I7174">
        <v>-9.2846427375026658E-3</v>
      </c>
      <c r="J7174">
        <v>0</v>
      </c>
      <c r="K7174">
        <v>0</v>
      </c>
      <c r="L7174" s="17" t="s">
        <v>162</v>
      </c>
    </row>
    <row r="7175" spans="1:12" x14ac:dyDescent="0.35">
      <c r="A7175" s="1">
        <v>44316</v>
      </c>
      <c r="B7175" s="17" t="s">
        <v>53</v>
      </c>
      <c r="C7175">
        <v>55.220001000000003</v>
      </c>
      <c r="D7175">
        <v>65.089995999999999</v>
      </c>
      <c r="E7175" s="17" t="s">
        <v>0</v>
      </c>
      <c r="F7175" s="17" t="s">
        <v>54</v>
      </c>
      <c r="G7175" s="17" t="s">
        <v>38</v>
      </c>
      <c r="H7175">
        <v>-9.8699949999999959</v>
      </c>
      <c r="I7175">
        <v>-0.15163612853809355</v>
      </c>
      <c r="J7175">
        <v>0</v>
      </c>
      <c r="K7175">
        <v>0</v>
      </c>
      <c r="L7175" s="17" t="s">
        <v>162</v>
      </c>
    </row>
    <row r="7176" spans="1:12" x14ac:dyDescent="0.35">
      <c r="A7176" s="1">
        <v>44319</v>
      </c>
      <c r="B7176" s="17" t="s">
        <v>53</v>
      </c>
      <c r="C7176">
        <v>54.580002</v>
      </c>
      <c r="D7176">
        <v>55.220001000000003</v>
      </c>
      <c r="E7176" s="17" t="s">
        <v>0</v>
      </c>
      <c r="F7176" s="17" t="s">
        <v>54</v>
      </c>
      <c r="G7176" s="17" t="s">
        <v>38</v>
      </c>
      <c r="H7176">
        <v>-0.63999900000000309</v>
      </c>
      <c r="I7176">
        <v>-1.1589985302608073E-2</v>
      </c>
      <c r="J7176">
        <v>0</v>
      </c>
      <c r="K7176">
        <v>0</v>
      </c>
      <c r="L7176" s="17" t="s">
        <v>162</v>
      </c>
    </row>
    <row r="7177" spans="1:12" x14ac:dyDescent="0.35">
      <c r="A7177" s="1">
        <v>44320</v>
      </c>
      <c r="B7177" s="17" t="s">
        <v>53</v>
      </c>
      <c r="C7177">
        <v>54.400002000000001</v>
      </c>
      <c r="D7177">
        <v>54.580002</v>
      </c>
      <c r="E7177" s="17" t="s">
        <v>0</v>
      </c>
      <c r="F7177" s="17" t="s">
        <v>54</v>
      </c>
      <c r="G7177" s="17" t="s">
        <v>38</v>
      </c>
      <c r="H7177">
        <v>-0.17999999999999972</v>
      </c>
      <c r="I7177">
        <v>-3.2979112019819955E-3</v>
      </c>
      <c r="J7177">
        <v>0</v>
      </c>
      <c r="K7177">
        <v>0</v>
      </c>
      <c r="L7177" s="17" t="s">
        <v>162</v>
      </c>
    </row>
    <row r="7178" spans="1:12" x14ac:dyDescent="0.35">
      <c r="A7178" s="1">
        <v>44321</v>
      </c>
      <c r="B7178" s="17" t="s">
        <v>53</v>
      </c>
      <c r="C7178">
        <v>53.560001</v>
      </c>
      <c r="D7178">
        <v>54.400002000000001</v>
      </c>
      <c r="E7178" s="17" t="s">
        <v>0</v>
      </c>
      <c r="F7178" s="17" t="s">
        <v>54</v>
      </c>
      <c r="G7178" s="17" t="s">
        <v>38</v>
      </c>
      <c r="H7178">
        <v>-0.84000100000000089</v>
      </c>
      <c r="I7178">
        <v>-1.5441194285250226E-2</v>
      </c>
      <c r="J7178">
        <v>0</v>
      </c>
      <c r="K7178">
        <v>0</v>
      </c>
      <c r="L7178" s="17" t="s">
        <v>162</v>
      </c>
    </row>
    <row r="7179" spans="1:12" x14ac:dyDescent="0.35">
      <c r="A7179" s="1">
        <v>44322</v>
      </c>
      <c r="B7179" s="17" t="s">
        <v>53</v>
      </c>
      <c r="C7179">
        <v>53.810001</v>
      </c>
      <c r="D7179">
        <v>53.560001</v>
      </c>
      <c r="E7179" s="17" t="s">
        <v>0</v>
      </c>
      <c r="F7179" s="17" t="s">
        <v>54</v>
      </c>
      <c r="G7179" s="17" t="s">
        <v>38</v>
      </c>
      <c r="H7179">
        <v>0.25</v>
      </c>
      <c r="I7179">
        <v>4.6676623475044371E-3</v>
      </c>
      <c r="J7179">
        <v>0</v>
      </c>
      <c r="K7179">
        <v>1</v>
      </c>
      <c r="L7179" s="17" t="s">
        <v>162</v>
      </c>
    </row>
    <row r="7180" spans="1:12" x14ac:dyDescent="0.35">
      <c r="A7180" s="1">
        <v>44323</v>
      </c>
      <c r="B7180" s="17" t="s">
        <v>53</v>
      </c>
      <c r="C7180">
        <v>53.790000999999997</v>
      </c>
      <c r="D7180">
        <v>53.810001</v>
      </c>
      <c r="E7180" s="17" t="s">
        <v>0</v>
      </c>
      <c r="F7180" s="17" t="s">
        <v>54</v>
      </c>
      <c r="G7180" s="17" t="s">
        <v>38</v>
      </c>
      <c r="H7180">
        <v>-2.0000000000003126E-2</v>
      </c>
      <c r="I7180">
        <v>-3.7167811983506794E-4</v>
      </c>
      <c r="J7180">
        <v>0</v>
      </c>
      <c r="K7180">
        <v>0</v>
      </c>
      <c r="L7180" s="17" t="s">
        <v>162</v>
      </c>
    </row>
    <row r="7181" spans="1:12" x14ac:dyDescent="0.35">
      <c r="A7181" s="1">
        <v>44326</v>
      </c>
      <c r="B7181" s="17" t="s">
        <v>53</v>
      </c>
      <c r="C7181">
        <v>51.810001</v>
      </c>
      <c r="D7181">
        <v>53.790000999999997</v>
      </c>
      <c r="E7181" s="17" t="s">
        <v>0</v>
      </c>
      <c r="F7181" s="17" t="s">
        <v>54</v>
      </c>
      <c r="G7181" s="17" t="s">
        <v>38</v>
      </c>
      <c r="H7181">
        <v>-1.9799999999999969</v>
      </c>
      <c r="I7181">
        <v>-3.6809815266595679E-2</v>
      </c>
      <c r="J7181">
        <v>0</v>
      </c>
      <c r="K7181">
        <v>0</v>
      </c>
      <c r="L7181" s="17" t="s">
        <v>162</v>
      </c>
    </row>
    <row r="7182" spans="1:12" x14ac:dyDescent="0.35">
      <c r="A7182" s="1">
        <v>44327</v>
      </c>
      <c r="B7182" s="17" t="s">
        <v>53</v>
      </c>
      <c r="C7182">
        <v>52.880001</v>
      </c>
      <c r="D7182">
        <v>51.810001</v>
      </c>
      <c r="E7182" s="17" t="s">
        <v>0</v>
      </c>
      <c r="F7182" s="17" t="s">
        <v>54</v>
      </c>
      <c r="G7182" s="17" t="s">
        <v>38</v>
      </c>
      <c r="H7182">
        <v>1.0700000000000003</v>
      </c>
      <c r="I7182">
        <v>2.0652383311090851E-2</v>
      </c>
      <c r="J7182">
        <v>0</v>
      </c>
      <c r="K7182">
        <v>1</v>
      </c>
      <c r="L7182" s="17" t="s">
        <v>162</v>
      </c>
    </row>
    <row r="7183" spans="1:12" x14ac:dyDescent="0.35">
      <c r="A7183" s="1">
        <v>44328</v>
      </c>
      <c r="B7183" s="17" t="s">
        <v>53</v>
      </c>
      <c r="C7183">
        <v>50.700001</v>
      </c>
      <c r="D7183">
        <v>52.880001</v>
      </c>
      <c r="E7183" s="17" t="s">
        <v>0</v>
      </c>
      <c r="F7183" s="17" t="s">
        <v>54</v>
      </c>
      <c r="G7183" s="17" t="s">
        <v>38</v>
      </c>
      <c r="H7183">
        <v>-2.1799999999999997</v>
      </c>
      <c r="I7183">
        <v>-4.1225415256705457E-2</v>
      </c>
      <c r="J7183">
        <v>0</v>
      </c>
      <c r="K7183">
        <v>0</v>
      </c>
      <c r="L7183" s="17" t="s">
        <v>162</v>
      </c>
    </row>
    <row r="7184" spans="1:12" x14ac:dyDescent="0.35">
      <c r="A7184" s="1">
        <v>44329</v>
      </c>
      <c r="B7184" s="17" t="s">
        <v>53</v>
      </c>
      <c r="C7184">
        <v>50.110000999999997</v>
      </c>
      <c r="D7184">
        <v>50.700001</v>
      </c>
      <c r="E7184" s="17" t="s">
        <v>0</v>
      </c>
      <c r="F7184" s="17" t="s">
        <v>54</v>
      </c>
      <c r="G7184" s="17" t="s">
        <v>38</v>
      </c>
      <c r="H7184">
        <v>-0.59000000000000341</v>
      </c>
      <c r="I7184">
        <v>-1.1637080638321948E-2</v>
      </c>
      <c r="J7184">
        <v>0</v>
      </c>
      <c r="K7184">
        <v>0</v>
      </c>
      <c r="L7184" s="17" t="s">
        <v>162</v>
      </c>
    </row>
    <row r="7185" spans="1:12" x14ac:dyDescent="0.35">
      <c r="A7185" s="1">
        <v>44330</v>
      </c>
      <c r="B7185" s="17" t="s">
        <v>53</v>
      </c>
      <c r="C7185">
        <v>51.73</v>
      </c>
      <c r="D7185">
        <v>50.110000999999997</v>
      </c>
      <c r="E7185" s="17" t="s">
        <v>0</v>
      </c>
      <c r="F7185" s="17" t="s">
        <v>54</v>
      </c>
      <c r="G7185" s="17" t="s">
        <v>38</v>
      </c>
      <c r="H7185">
        <v>1.619999</v>
      </c>
      <c r="I7185">
        <v>3.2328855870507767E-2</v>
      </c>
      <c r="J7185">
        <v>0</v>
      </c>
      <c r="K7185">
        <v>1</v>
      </c>
      <c r="L7185" s="17" t="s">
        <v>162</v>
      </c>
    </row>
    <row r="7186" spans="1:12" x14ac:dyDescent="0.35">
      <c r="A7186" s="1">
        <v>44333</v>
      </c>
      <c r="B7186" s="17" t="s">
        <v>53</v>
      </c>
      <c r="C7186">
        <v>52.599997999999999</v>
      </c>
      <c r="D7186">
        <v>51.73</v>
      </c>
      <c r="E7186" s="17" t="s">
        <v>0</v>
      </c>
      <c r="F7186" s="17" t="s">
        <v>54</v>
      </c>
      <c r="G7186" s="17" t="s">
        <v>38</v>
      </c>
      <c r="H7186">
        <v>0.86999800000000249</v>
      </c>
      <c r="I7186">
        <v>1.6818055287067514E-2</v>
      </c>
      <c r="J7186">
        <v>0</v>
      </c>
      <c r="K7186">
        <v>1</v>
      </c>
      <c r="L7186" s="17" t="s">
        <v>162</v>
      </c>
    </row>
    <row r="7187" spans="1:12" x14ac:dyDescent="0.35">
      <c r="A7187" s="1">
        <v>44334</v>
      </c>
      <c r="B7187" s="17" t="s">
        <v>53</v>
      </c>
      <c r="C7187">
        <v>53.189999</v>
      </c>
      <c r="D7187">
        <v>52.599997999999999</v>
      </c>
      <c r="E7187" s="17" t="s">
        <v>0</v>
      </c>
      <c r="F7187" s="17" t="s">
        <v>54</v>
      </c>
      <c r="G7187" s="17" t="s">
        <v>38</v>
      </c>
      <c r="H7187">
        <v>0.59000100000000089</v>
      </c>
      <c r="I7187">
        <v>1.121674947592205E-2</v>
      </c>
      <c r="J7187">
        <v>0</v>
      </c>
      <c r="K7187">
        <v>1</v>
      </c>
      <c r="L7187" s="17" t="s">
        <v>162</v>
      </c>
    </row>
    <row r="7188" spans="1:12" x14ac:dyDescent="0.35">
      <c r="A7188" s="1">
        <v>44335</v>
      </c>
      <c r="B7188" s="17" t="s">
        <v>53</v>
      </c>
      <c r="C7188">
        <v>52.919998</v>
      </c>
      <c r="D7188">
        <v>53.189999</v>
      </c>
      <c r="E7188" s="17" t="s">
        <v>0</v>
      </c>
      <c r="F7188" s="17" t="s">
        <v>54</v>
      </c>
      <c r="G7188" s="17" t="s">
        <v>38</v>
      </c>
      <c r="H7188">
        <v>-0.2700010000000006</v>
      </c>
      <c r="I7188">
        <v>-5.0761610279406212E-3</v>
      </c>
      <c r="J7188">
        <v>0</v>
      </c>
      <c r="K7188">
        <v>0</v>
      </c>
      <c r="L7188" s="17" t="s">
        <v>162</v>
      </c>
    </row>
    <row r="7189" spans="1:12" x14ac:dyDescent="0.35">
      <c r="A7189" s="1">
        <v>44336</v>
      </c>
      <c r="B7189" s="17" t="s">
        <v>53</v>
      </c>
      <c r="C7189">
        <v>54.709999000000003</v>
      </c>
      <c r="D7189">
        <v>52.919998</v>
      </c>
      <c r="E7189" s="17" t="s">
        <v>0</v>
      </c>
      <c r="F7189" s="17" t="s">
        <v>54</v>
      </c>
      <c r="G7189" s="17" t="s">
        <v>38</v>
      </c>
      <c r="H7189">
        <v>1.7900010000000037</v>
      </c>
      <c r="I7189">
        <v>3.3824661142277515E-2</v>
      </c>
      <c r="J7189">
        <v>0</v>
      </c>
      <c r="K7189">
        <v>1</v>
      </c>
      <c r="L7189" s="17" t="s">
        <v>162</v>
      </c>
    </row>
    <row r="7190" spans="1:12" x14ac:dyDescent="0.35">
      <c r="A7190" s="1">
        <v>44337</v>
      </c>
      <c r="B7190" s="17" t="s">
        <v>53</v>
      </c>
      <c r="C7190">
        <v>54.450001</v>
      </c>
      <c r="D7190">
        <v>54.709999000000003</v>
      </c>
      <c r="E7190" s="17" t="s">
        <v>0</v>
      </c>
      <c r="F7190" s="17" t="s">
        <v>54</v>
      </c>
      <c r="G7190" s="17" t="s">
        <v>38</v>
      </c>
      <c r="H7190">
        <v>-0.25999800000000306</v>
      </c>
      <c r="I7190">
        <v>-4.7522940002247679E-3</v>
      </c>
      <c r="J7190">
        <v>0</v>
      </c>
      <c r="K7190">
        <v>0</v>
      </c>
      <c r="L7190" s="17" t="s">
        <v>162</v>
      </c>
    </row>
    <row r="7191" spans="1:12" x14ac:dyDescent="0.35">
      <c r="A7191" s="1">
        <v>44340</v>
      </c>
      <c r="B7191" s="17" t="s">
        <v>53</v>
      </c>
      <c r="C7191">
        <v>57.060001</v>
      </c>
      <c r="D7191">
        <v>54.450001</v>
      </c>
      <c r="E7191" s="17" t="s">
        <v>0</v>
      </c>
      <c r="F7191" s="17" t="s">
        <v>54</v>
      </c>
      <c r="G7191" s="17" t="s">
        <v>38</v>
      </c>
      <c r="H7191">
        <v>2.6099999999999994</v>
      </c>
      <c r="I7191">
        <v>4.7933883417192215E-2</v>
      </c>
      <c r="J7191">
        <v>0</v>
      </c>
      <c r="K7191">
        <v>1</v>
      </c>
      <c r="L7191" s="17" t="s">
        <v>162</v>
      </c>
    </row>
    <row r="7192" spans="1:12" x14ac:dyDescent="0.35">
      <c r="A7192" s="1">
        <v>44341</v>
      </c>
      <c r="B7192" s="17" t="s">
        <v>53</v>
      </c>
      <c r="C7192">
        <v>57</v>
      </c>
      <c r="D7192">
        <v>57.060001</v>
      </c>
      <c r="E7192" s="17" t="s">
        <v>0</v>
      </c>
      <c r="F7192" s="17" t="s">
        <v>54</v>
      </c>
      <c r="G7192" s="17" t="s">
        <v>38</v>
      </c>
      <c r="H7192">
        <v>-6.0000999999999749E-2</v>
      </c>
      <c r="I7192">
        <v>-1.0515422178138368E-3</v>
      </c>
      <c r="J7192">
        <v>0</v>
      </c>
      <c r="K7192">
        <v>0</v>
      </c>
      <c r="L7192" s="17" t="s">
        <v>162</v>
      </c>
    </row>
    <row r="7193" spans="1:12" x14ac:dyDescent="0.35">
      <c r="A7193" s="1">
        <v>44342</v>
      </c>
      <c r="B7193" s="17" t="s">
        <v>53</v>
      </c>
      <c r="C7193">
        <v>57.849997999999999</v>
      </c>
      <c r="D7193">
        <v>57</v>
      </c>
      <c r="E7193" s="17" t="s">
        <v>0</v>
      </c>
      <c r="F7193" s="17" t="s">
        <v>54</v>
      </c>
      <c r="G7193" s="17" t="s">
        <v>38</v>
      </c>
      <c r="H7193">
        <v>0.84999799999999937</v>
      </c>
      <c r="I7193">
        <v>1.4912245614035077E-2</v>
      </c>
      <c r="J7193">
        <v>0</v>
      </c>
      <c r="K7193">
        <v>1</v>
      </c>
      <c r="L7193" s="17" t="s">
        <v>162</v>
      </c>
    </row>
    <row r="7194" spans="1:12" x14ac:dyDescent="0.35">
      <c r="A7194" s="1">
        <v>44343</v>
      </c>
      <c r="B7194" s="17" t="s">
        <v>53</v>
      </c>
      <c r="C7194">
        <v>58.080002</v>
      </c>
      <c r="D7194">
        <v>57.849997999999999</v>
      </c>
      <c r="E7194" s="17" t="s">
        <v>0</v>
      </c>
      <c r="F7194" s="17" t="s">
        <v>54</v>
      </c>
      <c r="G7194" s="17" t="s">
        <v>38</v>
      </c>
      <c r="H7194">
        <v>0.23000400000000099</v>
      </c>
      <c r="I7194">
        <v>3.9758687632106913E-3</v>
      </c>
      <c r="J7194">
        <v>0</v>
      </c>
      <c r="K7194">
        <v>1</v>
      </c>
      <c r="L7194" s="17" t="s">
        <v>162</v>
      </c>
    </row>
    <row r="7195" spans="1:12" x14ac:dyDescent="0.35">
      <c r="A7195" s="1">
        <v>44344</v>
      </c>
      <c r="B7195" s="17" t="s">
        <v>53</v>
      </c>
      <c r="C7195">
        <v>58</v>
      </c>
      <c r="D7195">
        <v>58.080002</v>
      </c>
      <c r="E7195" s="17" t="s">
        <v>0</v>
      </c>
      <c r="F7195" s="17" t="s">
        <v>54</v>
      </c>
      <c r="G7195" s="17" t="s">
        <v>38</v>
      </c>
      <c r="H7195">
        <v>-8.0002000000000351E-2</v>
      </c>
      <c r="I7195">
        <v>-1.3774448561485991E-3</v>
      </c>
      <c r="J7195">
        <v>0</v>
      </c>
      <c r="K7195">
        <v>0</v>
      </c>
      <c r="L7195" s="17" t="s">
        <v>162</v>
      </c>
    </row>
    <row r="7196" spans="1:12" x14ac:dyDescent="0.35">
      <c r="A7196" s="1">
        <v>44348</v>
      </c>
      <c r="B7196" s="17" t="s">
        <v>53</v>
      </c>
      <c r="C7196">
        <v>57.439999</v>
      </c>
      <c r="D7196">
        <v>58</v>
      </c>
      <c r="E7196" s="17" t="s">
        <v>0</v>
      </c>
      <c r="F7196" s="17" t="s">
        <v>54</v>
      </c>
      <c r="G7196" s="17" t="s">
        <v>38</v>
      </c>
      <c r="H7196">
        <v>-0.56000099999999975</v>
      </c>
      <c r="I7196">
        <v>-9.6551896551724092E-3</v>
      </c>
      <c r="J7196">
        <v>0</v>
      </c>
      <c r="K7196">
        <v>0</v>
      </c>
      <c r="L7196" s="17" t="s">
        <v>162</v>
      </c>
    </row>
    <row r="7197" spans="1:12" x14ac:dyDescent="0.35">
      <c r="A7197" s="1">
        <v>44349</v>
      </c>
      <c r="B7197" s="17" t="s">
        <v>53</v>
      </c>
      <c r="C7197">
        <v>57.16</v>
      </c>
      <c r="D7197">
        <v>57.439999</v>
      </c>
      <c r="E7197" s="17" t="s">
        <v>0</v>
      </c>
      <c r="F7197" s="17" t="s">
        <v>54</v>
      </c>
      <c r="G7197" s="17" t="s">
        <v>38</v>
      </c>
      <c r="H7197">
        <v>-0.27999900000000366</v>
      </c>
      <c r="I7197">
        <v>-4.8746344859790765E-3</v>
      </c>
      <c r="J7197">
        <v>0</v>
      </c>
      <c r="K7197">
        <v>0</v>
      </c>
      <c r="L7197" s="17" t="s">
        <v>162</v>
      </c>
    </row>
    <row r="7198" spans="1:12" x14ac:dyDescent="0.35">
      <c r="A7198" s="1">
        <v>44350</v>
      </c>
      <c r="B7198" s="17" t="s">
        <v>53</v>
      </c>
      <c r="C7198">
        <v>57.009998000000003</v>
      </c>
      <c r="D7198">
        <v>57.16</v>
      </c>
      <c r="E7198" s="17" t="s">
        <v>0</v>
      </c>
      <c r="F7198" s="17" t="s">
        <v>54</v>
      </c>
      <c r="G7198" s="17" t="s">
        <v>38</v>
      </c>
      <c r="H7198">
        <v>-0.15000199999999353</v>
      </c>
      <c r="I7198">
        <v>-2.6242477256821824E-3</v>
      </c>
      <c r="J7198">
        <v>0</v>
      </c>
      <c r="K7198">
        <v>0</v>
      </c>
      <c r="L7198" s="17" t="s">
        <v>162</v>
      </c>
    </row>
    <row r="7199" spans="1:12" x14ac:dyDescent="0.35">
      <c r="A7199" s="1">
        <v>44351</v>
      </c>
      <c r="B7199" s="17" t="s">
        <v>53</v>
      </c>
      <c r="C7199">
        <v>59</v>
      </c>
      <c r="D7199">
        <v>57.009998000000003</v>
      </c>
      <c r="E7199" s="17" t="s">
        <v>0</v>
      </c>
      <c r="F7199" s="17" t="s">
        <v>54</v>
      </c>
      <c r="G7199" s="17" t="s">
        <v>38</v>
      </c>
      <c r="H7199">
        <v>1.9900019999999969</v>
      </c>
      <c r="I7199">
        <v>3.4906193120722386E-2</v>
      </c>
      <c r="J7199">
        <v>0</v>
      </c>
      <c r="K7199">
        <v>1</v>
      </c>
      <c r="L7199" s="17" t="s">
        <v>162</v>
      </c>
    </row>
    <row r="7200" spans="1:12" x14ac:dyDescent="0.35">
      <c r="A7200" s="1">
        <v>44354</v>
      </c>
      <c r="B7200" s="17" t="s">
        <v>53</v>
      </c>
      <c r="C7200">
        <v>59.630001</v>
      </c>
      <c r="D7200">
        <v>59</v>
      </c>
      <c r="E7200" s="17" t="s">
        <v>0</v>
      </c>
      <c r="F7200" s="17" t="s">
        <v>54</v>
      </c>
      <c r="G7200" s="17" t="s">
        <v>38</v>
      </c>
      <c r="H7200">
        <v>0.63000100000000003</v>
      </c>
      <c r="I7200">
        <v>1.0677983050847458E-2</v>
      </c>
      <c r="J7200">
        <v>0</v>
      </c>
      <c r="K7200">
        <v>1</v>
      </c>
      <c r="L7200" s="17" t="s">
        <v>162</v>
      </c>
    </row>
    <row r="7201" spans="1:12" x14ac:dyDescent="0.35">
      <c r="A7201" s="1">
        <v>44355</v>
      </c>
      <c r="B7201" s="17" t="s">
        <v>53</v>
      </c>
      <c r="C7201">
        <v>58.810001</v>
      </c>
      <c r="D7201">
        <v>59.630001</v>
      </c>
      <c r="E7201" s="17" t="s">
        <v>0</v>
      </c>
      <c r="F7201" s="17" t="s">
        <v>54</v>
      </c>
      <c r="G7201" s="17" t="s">
        <v>38</v>
      </c>
      <c r="H7201">
        <v>-0.82000000000000028</v>
      </c>
      <c r="I7201">
        <v>-1.3751467151576944E-2</v>
      </c>
      <c r="J7201">
        <v>0</v>
      </c>
      <c r="K7201">
        <v>0</v>
      </c>
      <c r="L7201" s="17" t="s">
        <v>162</v>
      </c>
    </row>
    <row r="7202" spans="1:12" x14ac:dyDescent="0.35">
      <c r="A7202" s="1">
        <v>44356</v>
      </c>
      <c r="B7202" s="17" t="s">
        <v>53</v>
      </c>
      <c r="C7202">
        <v>59.709999000000003</v>
      </c>
      <c r="D7202">
        <v>58.810001</v>
      </c>
      <c r="E7202" s="17" t="s">
        <v>0</v>
      </c>
      <c r="F7202" s="17" t="s">
        <v>54</v>
      </c>
      <c r="G7202" s="17" t="s">
        <v>38</v>
      </c>
      <c r="H7202">
        <v>0.89999800000000363</v>
      </c>
      <c r="I7202">
        <v>1.5303485541515355E-2</v>
      </c>
      <c r="J7202">
        <v>0</v>
      </c>
      <c r="K7202">
        <v>1</v>
      </c>
      <c r="L7202" s="17" t="s">
        <v>162</v>
      </c>
    </row>
    <row r="7203" spans="1:12" x14ac:dyDescent="0.35">
      <c r="A7203" s="1">
        <v>44357</v>
      </c>
      <c r="B7203" s="17" t="s">
        <v>53</v>
      </c>
      <c r="C7203">
        <v>60.299999</v>
      </c>
      <c r="D7203">
        <v>59.709999000000003</v>
      </c>
      <c r="E7203" s="17" t="s">
        <v>0</v>
      </c>
      <c r="F7203" s="17" t="s">
        <v>54</v>
      </c>
      <c r="G7203" s="17" t="s">
        <v>38</v>
      </c>
      <c r="H7203">
        <v>0.58999999999999631</v>
      </c>
      <c r="I7203">
        <v>9.8810921098825728E-3</v>
      </c>
      <c r="J7203">
        <v>0</v>
      </c>
      <c r="K7203">
        <v>1</v>
      </c>
      <c r="L7203" s="17" t="s">
        <v>162</v>
      </c>
    </row>
    <row r="7204" spans="1:12" x14ac:dyDescent="0.35">
      <c r="A7204" s="1">
        <v>44358</v>
      </c>
      <c r="B7204" s="17" t="s">
        <v>53</v>
      </c>
      <c r="C7204">
        <v>60.5</v>
      </c>
      <c r="D7204">
        <v>60.299999</v>
      </c>
      <c r="E7204" s="17" t="s">
        <v>0</v>
      </c>
      <c r="F7204" s="17" t="s">
        <v>54</v>
      </c>
      <c r="G7204" s="17" t="s">
        <v>38</v>
      </c>
      <c r="H7204">
        <v>0.20000100000000032</v>
      </c>
      <c r="I7204">
        <v>3.3167662241586492E-3</v>
      </c>
      <c r="J7204">
        <v>0</v>
      </c>
      <c r="K7204">
        <v>1</v>
      </c>
      <c r="L7204" s="17" t="s">
        <v>162</v>
      </c>
    </row>
    <row r="7205" spans="1:12" x14ac:dyDescent="0.35">
      <c r="A7205" s="1">
        <v>44361</v>
      </c>
      <c r="B7205" s="17" t="s">
        <v>53</v>
      </c>
      <c r="C7205">
        <v>60.830002</v>
      </c>
      <c r="D7205">
        <v>60.5</v>
      </c>
      <c r="E7205" s="17" t="s">
        <v>0</v>
      </c>
      <c r="F7205" s="17" t="s">
        <v>54</v>
      </c>
      <c r="G7205" s="17" t="s">
        <v>38</v>
      </c>
      <c r="H7205">
        <v>0.33000200000000035</v>
      </c>
      <c r="I7205">
        <v>5.4545785123966996E-3</v>
      </c>
      <c r="J7205">
        <v>0</v>
      </c>
      <c r="K7205">
        <v>1</v>
      </c>
      <c r="L7205" s="17" t="s">
        <v>162</v>
      </c>
    </row>
    <row r="7206" spans="1:12" x14ac:dyDescent="0.35">
      <c r="A7206" s="1">
        <v>44362</v>
      </c>
      <c r="B7206" s="17" t="s">
        <v>53</v>
      </c>
      <c r="C7206">
        <v>60.23</v>
      </c>
      <c r="D7206">
        <v>60.830002</v>
      </c>
      <c r="E7206" s="17" t="s">
        <v>0</v>
      </c>
      <c r="F7206" s="17" t="s">
        <v>54</v>
      </c>
      <c r="G7206" s="17" t="s">
        <v>38</v>
      </c>
      <c r="H7206">
        <v>-0.60000200000000348</v>
      </c>
      <c r="I7206">
        <v>-9.863586721565511E-3</v>
      </c>
      <c r="J7206">
        <v>0</v>
      </c>
      <c r="K7206">
        <v>0</v>
      </c>
      <c r="L7206" s="17" t="s">
        <v>162</v>
      </c>
    </row>
    <row r="7207" spans="1:12" x14ac:dyDescent="0.35">
      <c r="A7207" s="1">
        <v>44363</v>
      </c>
      <c r="B7207" s="17" t="s">
        <v>53</v>
      </c>
      <c r="C7207">
        <v>59.93</v>
      </c>
      <c r="D7207">
        <v>60.23</v>
      </c>
      <c r="E7207" s="17" t="s">
        <v>0</v>
      </c>
      <c r="F7207" s="17" t="s">
        <v>54</v>
      </c>
      <c r="G7207" s="17" t="s">
        <v>38</v>
      </c>
      <c r="H7207">
        <v>-0.29999999999999716</v>
      </c>
      <c r="I7207">
        <v>-4.9809065249875007E-3</v>
      </c>
      <c r="J7207">
        <v>0</v>
      </c>
      <c r="K7207">
        <v>0</v>
      </c>
      <c r="L7207" s="17" t="s">
        <v>162</v>
      </c>
    </row>
    <row r="7208" spans="1:12" x14ac:dyDescent="0.35">
      <c r="A7208" s="1">
        <v>44364</v>
      </c>
      <c r="B7208" s="17" t="s">
        <v>53</v>
      </c>
      <c r="C7208">
        <v>60.709999000000003</v>
      </c>
      <c r="D7208">
        <v>59.93</v>
      </c>
      <c r="E7208" s="17" t="s">
        <v>0</v>
      </c>
      <c r="F7208" s="17" t="s">
        <v>54</v>
      </c>
      <c r="G7208" s="17" t="s">
        <v>38</v>
      </c>
      <c r="H7208">
        <v>0.77999900000000366</v>
      </c>
      <c r="I7208">
        <v>1.301516769564498E-2</v>
      </c>
      <c r="J7208">
        <v>0</v>
      </c>
      <c r="K7208">
        <v>1</v>
      </c>
      <c r="L7208" s="17" t="s">
        <v>162</v>
      </c>
    </row>
    <row r="7209" spans="1:12" x14ac:dyDescent="0.35">
      <c r="A7209" s="1">
        <v>44365</v>
      </c>
      <c r="B7209" s="17" t="s">
        <v>53</v>
      </c>
      <c r="C7209">
        <v>60.849997999999999</v>
      </c>
      <c r="D7209">
        <v>60.709999000000003</v>
      </c>
      <c r="E7209" s="17" t="s">
        <v>0</v>
      </c>
      <c r="F7209" s="17" t="s">
        <v>54</v>
      </c>
      <c r="G7209" s="17" t="s">
        <v>38</v>
      </c>
      <c r="H7209">
        <v>0.13999899999999599</v>
      </c>
      <c r="I7209">
        <v>2.3060286988309123E-3</v>
      </c>
      <c r="J7209">
        <v>0</v>
      </c>
      <c r="K7209">
        <v>1</v>
      </c>
      <c r="L7209" s="17" t="s">
        <v>162</v>
      </c>
    </row>
    <row r="7210" spans="1:12" x14ac:dyDescent="0.35">
      <c r="A7210" s="1">
        <v>44368</v>
      </c>
      <c r="B7210" s="17" t="s">
        <v>53</v>
      </c>
      <c r="C7210">
        <v>61.959999000000003</v>
      </c>
      <c r="D7210">
        <v>60.849997999999999</v>
      </c>
      <c r="E7210" s="17" t="s">
        <v>0</v>
      </c>
      <c r="F7210" s="17" t="s">
        <v>54</v>
      </c>
      <c r="G7210" s="17" t="s">
        <v>38</v>
      </c>
      <c r="H7210">
        <v>1.110001000000004</v>
      </c>
      <c r="I7210">
        <v>1.8241594683372119E-2</v>
      </c>
      <c r="J7210">
        <v>0</v>
      </c>
      <c r="K7210">
        <v>1</v>
      </c>
      <c r="L7210" s="17" t="s">
        <v>162</v>
      </c>
    </row>
    <row r="7211" spans="1:12" x14ac:dyDescent="0.35">
      <c r="A7211" s="1">
        <v>44369</v>
      </c>
      <c r="B7211" s="17" t="s">
        <v>53</v>
      </c>
      <c r="C7211">
        <v>63.779998999999997</v>
      </c>
      <c r="D7211">
        <v>61.959999000000003</v>
      </c>
      <c r="E7211" s="17" t="s">
        <v>0</v>
      </c>
      <c r="F7211" s="17" t="s">
        <v>54</v>
      </c>
      <c r="G7211" s="17" t="s">
        <v>38</v>
      </c>
      <c r="H7211">
        <v>1.8199999999999932</v>
      </c>
      <c r="I7211">
        <v>2.9373790015716317E-2</v>
      </c>
      <c r="J7211">
        <v>0</v>
      </c>
      <c r="K7211">
        <v>1</v>
      </c>
      <c r="L7211" s="17" t="s">
        <v>162</v>
      </c>
    </row>
    <row r="7212" spans="1:12" x14ac:dyDescent="0.35">
      <c r="A7212" s="1">
        <v>44370</v>
      </c>
      <c r="B7212" s="17" t="s">
        <v>53</v>
      </c>
      <c r="C7212">
        <v>66.489998</v>
      </c>
      <c r="D7212">
        <v>63.779998999999997</v>
      </c>
      <c r="E7212" s="17" t="s">
        <v>0</v>
      </c>
      <c r="F7212" s="17" t="s">
        <v>54</v>
      </c>
      <c r="G7212" s="17" t="s">
        <v>38</v>
      </c>
      <c r="H7212">
        <v>2.7099990000000034</v>
      </c>
      <c r="I7212">
        <v>4.2489793704763204E-2</v>
      </c>
      <c r="J7212">
        <v>0</v>
      </c>
      <c r="K7212">
        <v>1</v>
      </c>
      <c r="L7212" s="17" t="s">
        <v>162</v>
      </c>
    </row>
    <row r="7213" spans="1:12" x14ac:dyDescent="0.35">
      <c r="A7213" s="1">
        <v>44371</v>
      </c>
      <c r="B7213" s="17" t="s">
        <v>53</v>
      </c>
      <c r="C7213">
        <v>68.25</v>
      </c>
      <c r="D7213">
        <v>66.489998</v>
      </c>
      <c r="E7213" s="17" t="s">
        <v>0</v>
      </c>
      <c r="F7213" s="17" t="s">
        <v>54</v>
      </c>
      <c r="G7213" s="17" t="s">
        <v>38</v>
      </c>
      <c r="H7213">
        <v>1.7600020000000001</v>
      </c>
      <c r="I7213">
        <v>2.6470176762525999E-2</v>
      </c>
      <c r="J7213">
        <v>0</v>
      </c>
      <c r="K7213">
        <v>1</v>
      </c>
      <c r="L7213" s="17" t="s">
        <v>162</v>
      </c>
    </row>
    <row r="7214" spans="1:12" x14ac:dyDescent="0.35">
      <c r="A7214" s="1">
        <v>44372</v>
      </c>
      <c r="B7214" s="17" t="s">
        <v>53</v>
      </c>
      <c r="C7214">
        <v>67.930000000000007</v>
      </c>
      <c r="D7214">
        <v>68.25</v>
      </c>
      <c r="E7214" s="17" t="s">
        <v>0</v>
      </c>
      <c r="F7214" s="17" t="s">
        <v>54</v>
      </c>
      <c r="G7214" s="17" t="s">
        <v>38</v>
      </c>
      <c r="H7214">
        <v>-0.31999999999999318</v>
      </c>
      <c r="I7214">
        <v>-4.6886446886445889E-3</v>
      </c>
      <c r="J7214">
        <v>0</v>
      </c>
      <c r="K7214">
        <v>0</v>
      </c>
      <c r="L7214" s="17" t="s">
        <v>162</v>
      </c>
    </row>
    <row r="7215" spans="1:12" x14ac:dyDescent="0.35">
      <c r="A7215" s="1">
        <v>44375</v>
      </c>
      <c r="B7215" s="17" t="s">
        <v>53</v>
      </c>
      <c r="C7215">
        <v>68.290001000000004</v>
      </c>
      <c r="D7215">
        <v>67.930000000000007</v>
      </c>
      <c r="E7215" s="17" t="s">
        <v>0</v>
      </c>
      <c r="F7215" s="17" t="s">
        <v>54</v>
      </c>
      <c r="G7215" s="17" t="s">
        <v>38</v>
      </c>
      <c r="H7215">
        <v>0.36000099999999691</v>
      </c>
      <c r="I7215">
        <v>5.2995878109818473E-3</v>
      </c>
      <c r="J7215">
        <v>0</v>
      </c>
      <c r="K7215">
        <v>1</v>
      </c>
      <c r="L7215" s="17" t="s">
        <v>162</v>
      </c>
    </row>
    <row r="7216" spans="1:12" x14ac:dyDescent="0.35">
      <c r="A7216" s="1">
        <v>44376</v>
      </c>
      <c r="B7216" s="17" t="s">
        <v>53</v>
      </c>
      <c r="C7216">
        <v>69</v>
      </c>
      <c r="D7216">
        <v>68.290001000000004</v>
      </c>
      <c r="E7216" s="17" t="s">
        <v>0</v>
      </c>
      <c r="F7216" s="17" t="s">
        <v>54</v>
      </c>
      <c r="G7216" s="17" t="s">
        <v>38</v>
      </c>
      <c r="H7216">
        <v>0.70999899999999627</v>
      </c>
      <c r="I7216">
        <v>1.039682222291952E-2</v>
      </c>
      <c r="J7216">
        <v>0</v>
      </c>
      <c r="K7216">
        <v>1</v>
      </c>
      <c r="L7216" s="17" t="s">
        <v>162</v>
      </c>
    </row>
    <row r="7217" spans="1:12" x14ac:dyDescent="0.35">
      <c r="A7217" s="1">
        <v>44377</v>
      </c>
      <c r="B7217" s="17" t="s">
        <v>53</v>
      </c>
      <c r="C7217">
        <v>68.809997999999993</v>
      </c>
      <c r="D7217">
        <v>69</v>
      </c>
      <c r="E7217" s="17" t="s">
        <v>0</v>
      </c>
      <c r="F7217" s="17" t="s">
        <v>54</v>
      </c>
      <c r="G7217" s="17" t="s">
        <v>38</v>
      </c>
      <c r="H7217">
        <v>-0.19000200000000689</v>
      </c>
      <c r="I7217">
        <v>-2.7536521739131431E-3</v>
      </c>
      <c r="J7217">
        <v>0</v>
      </c>
      <c r="K7217">
        <v>0</v>
      </c>
      <c r="L7217" s="17" t="s">
        <v>162</v>
      </c>
    </row>
    <row r="7218" spans="1:12" x14ac:dyDescent="0.35">
      <c r="A7218" s="1">
        <v>44378</v>
      </c>
      <c r="B7218" s="17" t="s">
        <v>53</v>
      </c>
      <c r="C7218">
        <v>68.110000999999997</v>
      </c>
      <c r="D7218">
        <v>68.809997999999993</v>
      </c>
      <c r="E7218" s="17" t="s">
        <v>0</v>
      </c>
      <c r="F7218" s="17" t="s">
        <v>54</v>
      </c>
      <c r="G7218" s="17" t="s">
        <v>38</v>
      </c>
      <c r="H7218">
        <v>-0.69999699999999621</v>
      </c>
      <c r="I7218">
        <v>-1.0172896677020631E-2</v>
      </c>
      <c r="J7218">
        <v>0</v>
      </c>
      <c r="K7218">
        <v>0</v>
      </c>
      <c r="L7218" s="17" t="s">
        <v>162</v>
      </c>
    </row>
    <row r="7219" spans="1:12" x14ac:dyDescent="0.35">
      <c r="A7219" s="1">
        <v>44379</v>
      </c>
      <c r="B7219" s="17" t="s">
        <v>53</v>
      </c>
      <c r="C7219">
        <v>69.199996999999996</v>
      </c>
      <c r="D7219">
        <v>68.110000999999997</v>
      </c>
      <c r="E7219" s="17" t="s">
        <v>0</v>
      </c>
      <c r="F7219" s="17" t="s">
        <v>54</v>
      </c>
      <c r="G7219" s="17" t="s">
        <v>38</v>
      </c>
      <c r="H7219">
        <v>1.0899959999999993</v>
      </c>
      <c r="I7219">
        <v>1.6003464748150561E-2</v>
      </c>
      <c r="J7219">
        <v>1</v>
      </c>
      <c r="K7219">
        <v>1</v>
      </c>
      <c r="L7219" s="17" t="s">
        <v>162</v>
      </c>
    </row>
    <row r="7220" spans="1:12" x14ac:dyDescent="0.35">
      <c r="A7220" s="1">
        <v>43830</v>
      </c>
      <c r="B7220" s="17" t="s">
        <v>55</v>
      </c>
      <c r="C7220">
        <v>108.16999800000001</v>
      </c>
      <c r="E7220" s="17" t="s">
        <v>0</v>
      </c>
      <c r="F7220" s="17" t="s">
        <v>56</v>
      </c>
      <c r="G7220" s="17" t="s">
        <v>38</v>
      </c>
      <c r="J7220">
        <v>0</v>
      </c>
      <c r="L7220" s="17" t="s">
        <v>162</v>
      </c>
    </row>
    <row r="7221" spans="1:12" x14ac:dyDescent="0.35">
      <c r="A7221" s="1">
        <v>43832</v>
      </c>
      <c r="B7221" s="17" t="s">
        <v>55</v>
      </c>
      <c r="C7221">
        <v>110.75</v>
      </c>
      <c r="D7221">
        <v>108.16999800000001</v>
      </c>
      <c r="E7221" s="17" t="s">
        <v>0</v>
      </c>
      <c r="F7221" s="17" t="s">
        <v>56</v>
      </c>
      <c r="G7221" s="17" t="s">
        <v>38</v>
      </c>
      <c r="H7221">
        <v>2.5800019999999932</v>
      </c>
      <c r="I7221">
        <v>2.3851364035339939E-2</v>
      </c>
      <c r="J7221">
        <v>0</v>
      </c>
      <c r="K7221">
        <v>1</v>
      </c>
      <c r="L7221" s="17" t="s">
        <v>162</v>
      </c>
    </row>
    <row r="7222" spans="1:12" x14ac:dyDescent="0.35">
      <c r="A7222" s="1">
        <v>43833</v>
      </c>
      <c r="B7222" s="17" t="s">
        <v>55</v>
      </c>
      <c r="C7222">
        <v>108.760002</v>
      </c>
      <c r="D7222">
        <v>110.75</v>
      </c>
      <c r="E7222" s="17" t="s">
        <v>0</v>
      </c>
      <c r="F7222" s="17" t="s">
        <v>56</v>
      </c>
      <c r="G7222" s="17" t="s">
        <v>38</v>
      </c>
      <c r="H7222">
        <v>-1.9899979999999999</v>
      </c>
      <c r="I7222">
        <v>-1.7968379232505643E-2</v>
      </c>
      <c r="J7222">
        <v>0</v>
      </c>
      <c r="K7222">
        <v>0</v>
      </c>
      <c r="L7222" s="17" t="s">
        <v>162</v>
      </c>
    </row>
    <row r="7223" spans="1:12" x14ac:dyDescent="0.35">
      <c r="A7223" s="1">
        <v>43836</v>
      </c>
      <c r="B7223" s="17" t="s">
        <v>55</v>
      </c>
      <c r="C7223">
        <v>110.16999800000001</v>
      </c>
      <c r="D7223">
        <v>108.760002</v>
      </c>
      <c r="E7223" s="17" t="s">
        <v>0</v>
      </c>
      <c r="F7223" s="17" t="s">
        <v>56</v>
      </c>
      <c r="G7223" s="17" t="s">
        <v>38</v>
      </c>
      <c r="H7223">
        <v>1.4099960000000067</v>
      </c>
      <c r="I7223">
        <v>1.2964288102900243E-2</v>
      </c>
      <c r="J7223">
        <v>0</v>
      </c>
      <c r="K7223">
        <v>1</v>
      </c>
      <c r="L7223" s="17" t="s">
        <v>162</v>
      </c>
    </row>
    <row r="7224" spans="1:12" x14ac:dyDescent="0.35">
      <c r="A7224" s="1">
        <v>43837</v>
      </c>
      <c r="B7224" s="17" t="s">
        <v>55</v>
      </c>
      <c r="C7224">
        <v>109.66999800000001</v>
      </c>
      <c r="D7224">
        <v>110.16999800000001</v>
      </c>
      <c r="E7224" s="17" t="s">
        <v>0</v>
      </c>
      <c r="F7224" s="17" t="s">
        <v>56</v>
      </c>
      <c r="G7224" s="17" t="s">
        <v>38</v>
      </c>
      <c r="H7224">
        <v>-0.5</v>
      </c>
      <c r="I7224">
        <v>-4.538440674202426E-3</v>
      </c>
      <c r="J7224">
        <v>0</v>
      </c>
      <c r="K7224">
        <v>0</v>
      </c>
      <c r="L7224" s="17" t="s">
        <v>162</v>
      </c>
    </row>
    <row r="7225" spans="1:12" x14ac:dyDescent="0.35">
      <c r="A7225" s="1">
        <v>43838</v>
      </c>
      <c r="B7225" s="17" t="s">
        <v>55</v>
      </c>
      <c r="C7225">
        <v>111.82</v>
      </c>
      <c r="D7225">
        <v>109.66999800000001</v>
      </c>
      <c r="E7225" s="17" t="s">
        <v>0</v>
      </c>
      <c r="F7225" s="17" t="s">
        <v>56</v>
      </c>
      <c r="G7225" s="17" t="s">
        <v>38</v>
      </c>
      <c r="H7225">
        <v>2.1500019999999864</v>
      </c>
      <c r="I7225">
        <v>1.960428594153878E-2</v>
      </c>
      <c r="J7225">
        <v>0</v>
      </c>
      <c r="K7225">
        <v>1</v>
      </c>
      <c r="L7225" s="17" t="s">
        <v>162</v>
      </c>
    </row>
    <row r="7226" spans="1:12" x14ac:dyDescent="0.35">
      <c r="A7226" s="1">
        <v>43839</v>
      </c>
      <c r="B7226" s="17" t="s">
        <v>55</v>
      </c>
      <c r="C7226">
        <v>112.57</v>
      </c>
      <c r="D7226">
        <v>111.82</v>
      </c>
      <c r="E7226" s="17" t="s">
        <v>0</v>
      </c>
      <c r="F7226" s="17" t="s">
        <v>56</v>
      </c>
      <c r="G7226" s="17" t="s">
        <v>38</v>
      </c>
      <c r="H7226">
        <v>0.75</v>
      </c>
      <c r="I7226">
        <v>6.7072080128778395E-3</v>
      </c>
      <c r="J7226">
        <v>0</v>
      </c>
      <c r="K7226">
        <v>1</v>
      </c>
      <c r="L7226" s="17" t="s">
        <v>162</v>
      </c>
    </row>
    <row r="7227" spans="1:12" x14ac:dyDescent="0.35">
      <c r="A7227" s="1">
        <v>43840</v>
      </c>
      <c r="B7227" s="17" t="s">
        <v>55</v>
      </c>
      <c r="C7227">
        <v>112.93</v>
      </c>
      <c r="D7227">
        <v>112.57</v>
      </c>
      <c r="E7227" s="17" t="s">
        <v>0</v>
      </c>
      <c r="F7227" s="17" t="s">
        <v>56</v>
      </c>
      <c r="G7227" s="17" t="s">
        <v>38</v>
      </c>
      <c r="H7227">
        <v>0.36000000000001364</v>
      </c>
      <c r="I7227">
        <v>3.1980101270321902E-3</v>
      </c>
      <c r="J7227">
        <v>0</v>
      </c>
      <c r="K7227">
        <v>1</v>
      </c>
      <c r="L7227" s="17" t="s">
        <v>162</v>
      </c>
    </row>
    <row r="7228" spans="1:12" x14ac:dyDescent="0.35">
      <c r="A7228" s="1">
        <v>43843</v>
      </c>
      <c r="B7228" s="17" t="s">
        <v>55</v>
      </c>
      <c r="C7228">
        <v>115.279999</v>
      </c>
      <c r="D7228">
        <v>112.93</v>
      </c>
      <c r="E7228" s="17" t="s">
        <v>0</v>
      </c>
      <c r="F7228" s="17" t="s">
        <v>56</v>
      </c>
      <c r="G7228" s="17" t="s">
        <v>38</v>
      </c>
      <c r="H7228">
        <v>2.3499989999999968</v>
      </c>
      <c r="I7228">
        <v>2.080934207030901E-2</v>
      </c>
      <c r="J7228">
        <v>0</v>
      </c>
      <c r="K7228">
        <v>1</v>
      </c>
      <c r="L7228" s="17" t="s">
        <v>162</v>
      </c>
    </row>
    <row r="7229" spans="1:12" x14ac:dyDescent="0.35">
      <c r="A7229" s="1">
        <v>43844</v>
      </c>
      <c r="B7229" s="17" t="s">
        <v>55</v>
      </c>
      <c r="C7229">
        <v>114.639999</v>
      </c>
      <c r="D7229">
        <v>115.279999</v>
      </c>
      <c r="E7229" s="17" t="s">
        <v>0</v>
      </c>
      <c r="F7229" s="17" t="s">
        <v>56</v>
      </c>
      <c r="G7229" s="17" t="s">
        <v>38</v>
      </c>
      <c r="H7229">
        <v>-0.64000000000000057</v>
      </c>
      <c r="I7229">
        <v>-5.5517002563471619E-3</v>
      </c>
      <c r="J7229">
        <v>0</v>
      </c>
      <c r="K7229">
        <v>0</v>
      </c>
      <c r="L7229" s="17" t="s">
        <v>162</v>
      </c>
    </row>
    <row r="7230" spans="1:12" x14ac:dyDescent="0.35">
      <c r="A7230" s="1">
        <v>43845</v>
      </c>
      <c r="B7230" s="17" t="s">
        <v>55</v>
      </c>
      <c r="C7230">
        <v>114.849998</v>
      </c>
      <c r="D7230">
        <v>114.639999</v>
      </c>
      <c r="E7230" s="17" t="s">
        <v>0</v>
      </c>
      <c r="F7230" s="17" t="s">
        <v>56</v>
      </c>
      <c r="G7230" s="17" t="s">
        <v>38</v>
      </c>
      <c r="H7230">
        <v>0.20999899999999627</v>
      </c>
      <c r="I7230">
        <v>1.8318126468231761E-3</v>
      </c>
      <c r="J7230">
        <v>0</v>
      </c>
      <c r="K7230">
        <v>1</v>
      </c>
      <c r="L7230" s="17" t="s">
        <v>162</v>
      </c>
    </row>
    <row r="7231" spans="1:12" x14ac:dyDescent="0.35">
      <c r="A7231" s="1">
        <v>43846</v>
      </c>
      <c r="B7231" s="17" t="s">
        <v>55</v>
      </c>
      <c r="C7231">
        <v>115.400002</v>
      </c>
      <c r="D7231">
        <v>114.849998</v>
      </c>
      <c r="E7231" s="17" t="s">
        <v>0</v>
      </c>
      <c r="F7231" s="17" t="s">
        <v>56</v>
      </c>
      <c r="G7231" s="17" t="s">
        <v>38</v>
      </c>
      <c r="H7231">
        <v>0.55000400000000127</v>
      </c>
      <c r="I7231">
        <v>4.7888899397281774E-3</v>
      </c>
      <c r="J7231">
        <v>0</v>
      </c>
      <c r="K7231">
        <v>1</v>
      </c>
      <c r="L7231" s="17" t="s">
        <v>162</v>
      </c>
    </row>
    <row r="7232" spans="1:12" x14ac:dyDescent="0.35">
      <c r="A7232" s="1">
        <v>43847</v>
      </c>
      <c r="B7232" s="17" t="s">
        <v>55</v>
      </c>
      <c r="C7232">
        <v>116.040001</v>
      </c>
      <c r="D7232">
        <v>115.400002</v>
      </c>
      <c r="E7232" s="17" t="s">
        <v>0</v>
      </c>
      <c r="F7232" s="17" t="s">
        <v>56</v>
      </c>
      <c r="G7232" s="17" t="s">
        <v>38</v>
      </c>
      <c r="H7232">
        <v>0.63999900000000309</v>
      </c>
      <c r="I7232">
        <v>5.5459184480776968E-3</v>
      </c>
      <c r="J7232">
        <v>0</v>
      </c>
      <c r="K7232">
        <v>1</v>
      </c>
      <c r="L7232" s="17" t="s">
        <v>162</v>
      </c>
    </row>
    <row r="7233" spans="1:12" x14ac:dyDescent="0.35">
      <c r="A7233" s="1">
        <v>43851</v>
      </c>
      <c r="B7233" s="17" t="s">
        <v>55</v>
      </c>
      <c r="C7233">
        <v>116.150002</v>
      </c>
      <c r="D7233">
        <v>116.040001</v>
      </c>
      <c r="E7233" s="17" t="s">
        <v>0</v>
      </c>
      <c r="F7233" s="17" t="s">
        <v>56</v>
      </c>
      <c r="G7233" s="17" t="s">
        <v>38</v>
      </c>
      <c r="H7233">
        <v>0.11000099999999691</v>
      </c>
      <c r="I7233">
        <v>9.4795759265804301E-4</v>
      </c>
      <c r="J7233">
        <v>0</v>
      </c>
      <c r="K7233">
        <v>1</v>
      </c>
      <c r="L7233" s="17" t="s">
        <v>162</v>
      </c>
    </row>
    <row r="7234" spans="1:12" x14ac:dyDescent="0.35">
      <c r="A7234" s="1">
        <v>43852</v>
      </c>
      <c r="B7234" s="17" t="s">
        <v>55</v>
      </c>
      <c r="C7234">
        <v>115.5</v>
      </c>
      <c r="D7234">
        <v>116.150002</v>
      </c>
      <c r="E7234" s="17" t="s">
        <v>0</v>
      </c>
      <c r="F7234" s="17" t="s">
        <v>56</v>
      </c>
      <c r="G7234" s="17" t="s">
        <v>38</v>
      </c>
      <c r="H7234">
        <v>-0.65000200000000063</v>
      </c>
      <c r="I7234">
        <v>-5.5962289178436743E-3</v>
      </c>
      <c r="J7234">
        <v>0</v>
      </c>
      <c r="K7234">
        <v>0</v>
      </c>
      <c r="L7234" s="17" t="s">
        <v>162</v>
      </c>
    </row>
    <row r="7235" spans="1:12" x14ac:dyDescent="0.35">
      <c r="A7235" s="1">
        <v>43853</v>
      </c>
      <c r="B7235" s="17" t="s">
        <v>55</v>
      </c>
      <c r="C7235">
        <v>117.889999</v>
      </c>
      <c r="D7235">
        <v>115.5</v>
      </c>
      <c r="E7235" s="17" t="s">
        <v>0</v>
      </c>
      <c r="F7235" s="17" t="s">
        <v>56</v>
      </c>
      <c r="G7235" s="17" t="s">
        <v>38</v>
      </c>
      <c r="H7235">
        <v>2.3899990000000031</v>
      </c>
      <c r="I7235">
        <v>2.069263203463206E-2</v>
      </c>
      <c r="J7235">
        <v>0</v>
      </c>
      <c r="K7235">
        <v>1</v>
      </c>
      <c r="L7235" s="17" t="s">
        <v>162</v>
      </c>
    </row>
    <row r="7236" spans="1:12" x14ac:dyDescent="0.35">
      <c r="A7236" s="1">
        <v>43854</v>
      </c>
      <c r="B7236" s="17" t="s">
        <v>55</v>
      </c>
      <c r="C7236">
        <v>116.980003</v>
      </c>
      <c r="D7236">
        <v>117.889999</v>
      </c>
      <c r="E7236" s="17" t="s">
        <v>0</v>
      </c>
      <c r="F7236" s="17" t="s">
        <v>56</v>
      </c>
      <c r="G7236" s="17" t="s">
        <v>38</v>
      </c>
      <c r="H7236">
        <v>-0.90999600000000669</v>
      </c>
      <c r="I7236">
        <v>-7.7190262763511151E-3</v>
      </c>
      <c r="J7236">
        <v>0</v>
      </c>
      <c r="K7236">
        <v>0</v>
      </c>
      <c r="L7236" s="17" t="s">
        <v>162</v>
      </c>
    </row>
    <row r="7237" spans="1:12" x14ac:dyDescent="0.35">
      <c r="A7237" s="1">
        <v>43857</v>
      </c>
      <c r="B7237" s="17" t="s">
        <v>55</v>
      </c>
      <c r="C7237">
        <v>115.239998</v>
      </c>
      <c r="D7237">
        <v>116.980003</v>
      </c>
      <c r="E7237" s="17" t="s">
        <v>0</v>
      </c>
      <c r="F7237" s="17" t="s">
        <v>56</v>
      </c>
      <c r="G7237" s="17" t="s">
        <v>38</v>
      </c>
      <c r="H7237">
        <v>-1.7400049999999965</v>
      </c>
      <c r="I7237">
        <v>-1.4874379854478176E-2</v>
      </c>
      <c r="J7237">
        <v>0</v>
      </c>
      <c r="K7237">
        <v>0</v>
      </c>
      <c r="L7237" s="17" t="s">
        <v>162</v>
      </c>
    </row>
    <row r="7238" spans="1:12" x14ac:dyDescent="0.35">
      <c r="A7238" s="1">
        <v>43858</v>
      </c>
      <c r="B7238" s="17" t="s">
        <v>55</v>
      </c>
      <c r="C7238">
        <v>116.519997</v>
      </c>
      <c r="D7238">
        <v>115.239998</v>
      </c>
      <c r="E7238" s="17" t="s">
        <v>0</v>
      </c>
      <c r="F7238" s="17" t="s">
        <v>56</v>
      </c>
      <c r="G7238" s="17" t="s">
        <v>38</v>
      </c>
      <c r="H7238">
        <v>1.2799990000000037</v>
      </c>
      <c r="I7238">
        <v>1.1107245940771395E-2</v>
      </c>
      <c r="J7238">
        <v>0</v>
      </c>
      <c r="K7238">
        <v>1</v>
      </c>
      <c r="L7238" s="17" t="s">
        <v>162</v>
      </c>
    </row>
    <row r="7239" spans="1:12" x14ac:dyDescent="0.35">
      <c r="A7239" s="1">
        <v>43859</v>
      </c>
      <c r="B7239" s="17" t="s">
        <v>55</v>
      </c>
      <c r="C7239">
        <v>116.660004</v>
      </c>
      <c r="D7239">
        <v>116.519997</v>
      </c>
      <c r="E7239" s="17" t="s">
        <v>0</v>
      </c>
      <c r="F7239" s="17" t="s">
        <v>56</v>
      </c>
      <c r="G7239" s="17" t="s">
        <v>38</v>
      </c>
      <c r="H7239">
        <v>0.14000699999999711</v>
      </c>
      <c r="I7239">
        <v>1.201570576765438E-3</v>
      </c>
      <c r="J7239">
        <v>0</v>
      </c>
      <c r="K7239">
        <v>1</v>
      </c>
      <c r="L7239" s="17" t="s">
        <v>162</v>
      </c>
    </row>
    <row r="7240" spans="1:12" x14ac:dyDescent="0.35">
      <c r="A7240" s="1">
        <v>43860</v>
      </c>
      <c r="B7240" s="17" t="s">
        <v>55</v>
      </c>
      <c r="C7240">
        <v>117.120003</v>
      </c>
      <c r="D7240">
        <v>116.660004</v>
      </c>
      <c r="E7240" s="17" t="s">
        <v>0</v>
      </c>
      <c r="F7240" s="17" t="s">
        <v>56</v>
      </c>
      <c r="G7240" s="17" t="s">
        <v>38</v>
      </c>
      <c r="H7240">
        <v>0.45999899999999627</v>
      </c>
      <c r="I7240">
        <v>3.9430737547377099E-3</v>
      </c>
      <c r="J7240">
        <v>0</v>
      </c>
      <c r="K7240">
        <v>1</v>
      </c>
      <c r="L7240" s="17" t="s">
        <v>162</v>
      </c>
    </row>
    <row r="7241" spans="1:12" x14ac:dyDescent="0.35">
      <c r="A7241" s="1">
        <v>43861</v>
      </c>
      <c r="B7241" s="17" t="s">
        <v>55</v>
      </c>
      <c r="C7241">
        <v>113.889999</v>
      </c>
      <c r="D7241">
        <v>117.120003</v>
      </c>
      <c r="E7241" s="17" t="s">
        <v>0</v>
      </c>
      <c r="F7241" s="17" t="s">
        <v>56</v>
      </c>
      <c r="G7241" s="17" t="s">
        <v>38</v>
      </c>
      <c r="H7241">
        <v>-3.2300039999999939</v>
      </c>
      <c r="I7241">
        <v>-2.7578585359155038E-2</v>
      </c>
      <c r="J7241">
        <v>0</v>
      </c>
      <c r="K7241">
        <v>0</v>
      </c>
      <c r="L7241" s="17" t="s">
        <v>162</v>
      </c>
    </row>
    <row r="7242" spans="1:12" x14ac:dyDescent="0.35">
      <c r="A7242" s="1">
        <v>43864</v>
      </c>
      <c r="B7242" s="17" t="s">
        <v>55</v>
      </c>
      <c r="C7242">
        <v>116.510002</v>
      </c>
      <c r="D7242">
        <v>113.889999</v>
      </c>
      <c r="E7242" s="17" t="s">
        <v>0</v>
      </c>
      <c r="F7242" s="17" t="s">
        <v>56</v>
      </c>
      <c r="G7242" s="17" t="s">
        <v>38</v>
      </c>
      <c r="H7242">
        <v>2.620002999999997</v>
      </c>
      <c r="I7242">
        <v>2.3004680156332225E-2</v>
      </c>
      <c r="J7242">
        <v>0</v>
      </c>
      <c r="K7242">
        <v>1</v>
      </c>
      <c r="L7242" s="17" t="s">
        <v>162</v>
      </c>
    </row>
    <row r="7243" spans="1:12" x14ac:dyDescent="0.35">
      <c r="A7243" s="1">
        <v>43865</v>
      </c>
      <c r="B7243" s="17" t="s">
        <v>55</v>
      </c>
      <c r="C7243">
        <v>120.08000199999999</v>
      </c>
      <c r="D7243">
        <v>116.510002</v>
      </c>
      <c r="E7243" s="17" t="s">
        <v>0</v>
      </c>
      <c r="F7243" s="17" t="s">
        <v>56</v>
      </c>
      <c r="G7243" s="17" t="s">
        <v>38</v>
      </c>
      <c r="H7243">
        <v>3.5699999999999932</v>
      </c>
      <c r="I7243">
        <v>3.0641146156705011E-2</v>
      </c>
      <c r="J7243">
        <v>0</v>
      </c>
      <c r="K7243">
        <v>1</v>
      </c>
      <c r="L7243" s="17" t="s">
        <v>162</v>
      </c>
    </row>
    <row r="7244" spans="1:12" x14ac:dyDescent="0.35">
      <c r="A7244" s="1">
        <v>43866</v>
      </c>
      <c r="B7244" s="17" t="s">
        <v>55</v>
      </c>
      <c r="C7244">
        <v>119.720001</v>
      </c>
      <c r="D7244">
        <v>120.08000199999999</v>
      </c>
      <c r="E7244" s="17" t="s">
        <v>0</v>
      </c>
      <c r="F7244" s="17" t="s">
        <v>56</v>
      </c>
      <c r="G7244" s="17" t="s">
        <v>38</v>
      </c>
      <c r="H7244">
        <v>-0.36000099999999691</v>
      </c>
      <c r="I7244">
        <v>-2.9980096102929523E-3</v>
      </c>
      <c r="J7244">
        <v>0</v>
      </c>
      <c r="K7244">
        <v>0</v>
      </c>
      <c r="L7244" s="17" t="s">
        <v>162</v>
      </c>
    </row>
    <row r="7245" spans="1:12" x14ac:dyDescent="0.35">
      <c r="A7245" s="1">
        <v>43867</v>
      </c>
      <c r="B7245" s="17" t="s">
        <v>55</v>
      </c>
      <c r="C7245">
        <v>119.889999</v>
      </c>
      <c r="D7245">
        <v>119.720001</v>
      </c>
      <c r="E7245" s="17" t="s">
        <v>0</v>
      </c>
      <c r="F7245" s="17" t="s">
        <v>56</v>
      </c>
      <c r="G7245" s="17" t="s">
        <v>38</v>
      </c>
      <c r="H7245">
        <v>0.16999800000000675</v>
      </c>
      <c r="I7245">
        <v>1.4199632357170357E-3</v>
      </c>
      <c r="J7245">
        <v>0</v>
      </c>
      <c r="K7245">
        <v>1</v>
      </c>
      <c r="L7245" s="17" t="s">
        <v>162</v>
      </c>
    </row>
    <row r="7246" spans="1:12" x14ac:dyDescent="0.35">
      <c r="A7246" s="1">
        <v>43868</v>
      </c>
      <c r="B7246" s="17" t="s">
        <v>55</v>
      </c>
      <c r="C7246">
        <v>118.879997</v>
      </c>
      <c r="D7246">
        <v>119.889999</v>
      </c>
      <c r="E7246" s="17" t="s">
        <v>0</v>
      </c>
      <c r="F7246" s="17" t="s">
        <v>56</v>
      </c>
      <c r="G7246" s="17" t="s">
        <v>38</v>
      </c>
      <c r="H7246">
        <v>-1.0100020000000001</v>
      </c>
      <c r="I7246">
        <v>-8.4244057754975874E-3</v>
      </c>
      <c r="J7246">
        <v>0</v>
      </c>
      <c r="K7246">
        <v>0</v>
      </c>
      <c r="L7246" s="17" t="s">
        <v>162</v>
      </c>
    </row>
    <row r="7247" spans="1:12" x14ac:dyDescent="0.35">
      <c r="A7247" s="1">
        <v>43871</v>
      </c>
      <c r="B7247" s="17" t="s">
        <v>55</v>
      </c>
      <c r="C7247">
        <v>120.05999799999999</v>
      </c>
      <c r="D7247">
        <v>118.879997</v>
      </c>
      <c r="E7247" s="17" t="s">
        <v>0</v>
      </c>
      <c r="F7247" s="17" t="s">
        <v>56</v>
      </c>
      <c r="G7247" s="17" t="s">
        <v>38</v>
      </c>
      <c r="H7247">
        <v>1.1800009999999901</v>
      </c>
      <c r="I7247">
        <v>9.9259844362209228E-3</v>
      </c>
      <c r="J7247">
        <v>0</v>
      </c>
      <c r="K7247">
        <v>1</v>
      </c>
      <c r="L7247" s="17" t="s">
        <v>162</v>
      </c>
    </row>
    <row r="7248" spans="1:12" x14ac:dyDescent="0.35">
      <c r="A7248" s="1">
        <v>43872</v>
      </c>
      <c r="B7248" s="17" t="s">
        <v>55</v>
      </c>
      <c r="C7248">
        <v>118.839996</v>
      </c>
      <c r="D7248">
        <v>120.05999799999999</v>
      </c>
      <c r="E7248" s="17" t="s">
        <v>0</v>
      </c>
      <c r="F7248" s="17" t="s">
        <v>56</v>
      </c>
      <c r="G7248" s="17" t="s">
        <v>38</v>
      </c>
      <c r="H7248">
        <v>-1.2200019999999938</v>
      </c>
      <c r="I7248">
        <v>-1.0161602701342656E-2</v>
      </c>
      <c r="J7248">
        <v>0</v>
      </c>
      <c r="K7248">
        <v>0</v>
      </c>
      <c r="L7248" s="17" t="s">
        <v>162</v>
      </c>
    </row>
    <row r="7249" spans="1:12" x14ac:dyDescent="0.35">
      <c r="A7249" s="1">
        <v>43873</v>
      </c>
      <c r="B7249" s="17" t="s">
        <v>55</v>
      </c>
      <c r="C7249">
        <v>118.55999799999999</v>
      </c>
      <c r="D7249">
        <v>118.839996</v>
      </c>
      <c r="E7249" s="17" t="s">
        <v>0</v>
      </c>
      <c r="F7249" s="17" t="s">
        <v>56</v>
      </c>
      <c r="G7249" s="17" t="s">
        <v>38</v>
      </c>
      <c r="H7249">
        <v>-0.27999800000000619</v>
      </c>
      <c r="I7249">
        <v>-2.3560923041431791E-3</v>
      </c>
      <c r="J7249">
        <v>0</v>
      </c>
      <c r="K7249">
        <v>0</v>
      </c>
      <c r="L7249" s="17" t="s">
        <v>162</v>
      </c>
    </row>
    <row r="7250" spans="1:12" x14ac:dyDescent="0.35">
      <c r="A7250" s="1">
        <v>43874</v>
      </c>
      <c r="B7250" s="17" t="s">
        <v>55</v>
      </c>
      <c r="C7250">
        <v>120.510002</v>
      </c>
      <c r="D7250">
        <v>118.55999799999999</v>
      </c>
      <c r="E7250" s="17" t="s">
        <v>0</v>
      </c>
      <c r="F7250" s="17" t="s">
        <v>56</v>
      </c>
      <c r="G7250" s="17" t="s">
        <v>38</v>
      </c>
      <c r="H7250">
        <v>1.950004000000007</v>
      </c>
      <c r="I7250">
        <v>1.6447402436697133E-2</v>
      </c>
      <c r="J7250">
        <v>0</v>
      </c>
      <c r="K7250">
        <v>1</v>
      </c>
      <c r="L7250" s="17" t="s">
        <v>162</v>
      </c>
    </row>
    <row r="7251" spans="1:12" x14ac:dyDescent="0.35">
      <c r="A7251" s="1">
        <v>43875</v>
      </c>
      <c r="B7251" s="17" t="s">
        <v>55</v>
      </c>
      <c r="C7251">
        <v>122.989998</v>
      </c>
      <c r="D7251">
        <v>120.510002</v>
      </c>
      <c r="E7251" s="17" t="s">
        <v>0</v>
      </c>
      <c r="F7251" s="17" t="s">
        <v>56</v>
      </c>
      <c r="G7251" s="17" t="s">
        <v>38</v>
      </c>
      <c r="H7251">
        <v>2.4799959999999999</v>
      </c>
      <c r="I7251">
        <v>2.0579171511423591E-2</v>
      </c>
      <c r="J7251">
        <v>0</v>
      </c>
      <c r="K7251">
        <v>1</v>
      </c>
      <c r="L7251" s="17" t="s">
        <v>162</v>
      </c>
    </row>
    <row r="7252" spans="1:12" x14ac:dyDescent="0.35">
      <c r="A7252" s="1">
        <v>43879</v>
      </c>
      <c r="B7252" s="17" t="s">
        <v>55</v>
      </c>
      <c r="C7252">
        <v>122.269997</v>
      </c>
      <c r="D7252">
        <v>122.989998</v>
      </c>
      <c r="E7252" s="17" t="s">
        <v>0</v>
      </c>
      <c r="F7252" s="17" t="s">
        <v>56</v>
      </c>
      <c r="G7252" s="17" t="s">
        <v>38</v>
      </c>
      <c r="H7252">
        <v>-0.72000099999999634</v>
      </c>
      <c r="I7252">
        <v>-5.854142708417609E-3</v>
      </c>
      <c r="J7252">
        <v>0</v>
      </c>
      <c r="K7252">
        <v>0</v>
      </c>
      <c r="L7252" s="17" t="s">
        <v>162</v>
      </c>
    </row>
    <row r="7253" spans="1:12" x14ac:dyDescent="0.35">
      <c r="A7253" s="1">
        <v>43880</v>
      </c>
      <c r="B7253" s="17" t="s">
        <v>55</v>
      </c>
      <c r="C7253">
        <v>123.910004</v>
      </c>
      <c r="D7253">
        <v>122.269997</v>
      </c>
      <c r="E7253" s="17" t="s">
        <v>0</v>
      </c>
      <c r="F7253" s="17" t="s">
        <v>56</v>
      </c>
      <c r="G7253" s="17" t="s">
        <v>38</v>
      </c>
      <c r="H7253">
        <v>1.6400069999999971</v>
      </c>
      <c r="I7253">
        <v>1.3412996158002663E-2</v>
      </c>
      <c r="J7253">
        <v>0</v>
      </c>
      <c r="K7253">
        <v>1</v>
      </c>
      <c r="L7253" s="17" t="s">
        <v>162</v>
      </c>
    </row>
    <row r="7254" spans="1:12" x14ac:dyDescent="0.35">
      <c r="A7254" s="1">
        <v>43881</v>
      </c>
      <c r="B7254" s="17" t="s">
        <v>55</v>
      </c>
      <c r="C7254">
        <v>122.43</v>
      </c>
      <c r="D7254">
        <v>123.910004</v>
      </c>
      <c r="E7254" s="17" t="s">
        <v>0</v>
      </c>
      <c r="F7254" s="17" t="s">
        <v>56</v>
      </c>
      <c r="G7254" s="17" t="s">
        <v>38</v>
      </c>
      <c r="H7254">
        <v>-1.4800039999999939</v>
      </c>
      <c r="I7254">
        <v>-1.1944184910203003E-2</v>
      </c>
      <c r="J7254">
        <v>0</v>
      </c>
      <c r="K7254">
        <v>0</v>
      </c>
      <c r="L7254" s="17" t="s">
        <v>162</v>
      </c>
    </row>
    <row r="7255" spans="1:12" x14ac:dyDescent="0.35">
      <c r="A7255" s="1">
        <v>43882</v>
      </c>
      <c r="B7255" s="17" t="s">
        <v>55</v>
      </c>
      <c r="C7255">
        <v>119.489998</v>
      </c>
      <c r="D7255">
        <v>122.43</v>
      </c>
      <c r="E7255" s="17" t="s">
        <v>0</v>
      </c>
      <c r="F7255" s="17" t="s">
        <v>56</v>
      </c>
      <c r="G7255" s="17" t="s">
        <v>38</v>
      </c>
      <c r="H7255">
        <v>-2.9400020000000069</v>
      </c>
      <c r="I7255">
        <v>-2.4013738462795121E-2</v>
      </c>
      <c r="J7255">
        <v>0</v>
      </c>
      <c r="K7255">
        <v>0</v>
      </c>
      <c r="L7255" s="17" t="s">
        <v>162</v>
      </c>
    </row>
    <row r="7256" spans="1:12" x14ac:dyDescent="0.35">
      <c r="A7256" s="1">
        <v>43885</v>
      </c>
      <c r="B7256" s="17" t="s">
        <v>55</v>
      </c>
      <c r="C7256">
        <v>116.44000200000001</v>
      </c>
      <c r="D7256">
        <v>119.489998</v>
      </c>
      <c r="E7256" s="17" t="s">
        <v>0</v>
      </c>
      <c r="F7256" s="17" t="s">
        <v>56</v>
      </c>
      <c r="G7256" s="17" t="s">
        <v>38</v>
      </c>
      <c r="H7256">
        <v>-3.049995999999993</v>
      </c>
      <c r="I7256">
        <v>-2.5525115499625276E-2</v>
      </c>
      <c r="J7256">
        <v>0</v>
      </c>
      <c r="K7256">
        <v>0</v>
      </c>
      <c r="L7256" s="17" t="s">
        <v>162</v>
      </c>
    </row>
    <row r="7257" spans="1:12" x14ac:dyDescent="0.35">
      <c r="A7257" s="1">
        <v>43886</v>
      </c>
      <c r="B7257" s="17" t="s">
        <v>55</v>
      </c>
      <c r="C7257">
        <v>109.660004</v>
      </c>
      <c r="D7257">
        <v>116.44000200000001</v>
      </c>
      <c r="E7257" s="17" t="s">
        <v>0</v>
      </c>
      <c r="F7257" s="17" t="s">
        <v>56</v>
      </c>
      <c r="G7257" s="17" t="s">
        <v>38</v>
      </c>
      <c r="H7257">
        <v>-6.7799980000000062</v>
      </c>
      <c r="I7257">
        <v>-5.8227395083693026E-2</v>
      </c>
      <c r="J7257">
        <v>0</v>
      </c>
      <c r="K7257">
        <v>0</v>
      </c>
      <c r="L7257" s="17" t="s">
        <v>162</v>
      </c>
    </row>
    <row r="7258" spans="1:12" x14ac:dyDescent="0.35">
      <c r="A7258" s="1">
        <v>43887</v>
      </c>
      <c r="B7258" s="17" t="s">
        <v>55</v>
      </c>
      <c r="C7258">
        <v>109.110001</v>
      </c>
      <c r="D7258">
        <v>109.660004</v>
      </c>
      <c r="E7258" s="17" t="s">
        <v>0</v>
      </c>
      <c r="F7258" s="17" t="s">
        <v>56</v>
      </c>
      <c r="G7258" s="17" t="s">
        <v>38</v>
      </c>
      <c r="H7258">
        <v>-0.55000300000000379</v>
      </c>
      <c r="I7258">
        <v>-5.0155296364935735E-3</v>
      </c>
      <c r="J7258">
        <v>0</v>
      </c>
      <c r="K7258">
        <v>0</v>
      </c>
      <c r="L7258" s="17" t="s">
        <v>162</v>
      </c>
    </row>
    <row r="7259" spans="1:12" x14ac:dyDescent="0.35">
      <c r="A7259" s="1">
        <v>43888</v>
      </c>
      <c r="B7259" s="17" t="s">
        <v>55</v>
      </c>
      <c r="C7259">
        <v>107.839996</v>
      </c>
      <c r="D7259">
        <v>109.110001</v>
      </c>
      <c r="E7259" s="17" t="s">
        <v>0</v>
      </c>
      <c r="F7259" s="17" t="s">
        <v>56</v>
      </c>
      <c r="G7259" s="17" t="s">
        <v>38</v>
      </c>
      <c r="H7259">
        <v>-1.2700049999999976</v>
      </c>
      <c r="I7259">
        <v>-1.1639675450099186E-2</v>
      </c>
      <c r="J7259">
        <v>0</v>
      </c>
      <c r="K7259">
        <v>0</v>
      </c>
      <c r="L7259" s="17" t="s">
        <v>162</v>
      </c>
    </row>
    <row r="7260" spans="1:12" x14ac:dyDescent="0.35">
      <c r="A7260" s="1">
        <v>43889</v>
      </c>
      <c r="B7260" s="17" t="s">
        <v>55</v>
      </c>
      <c r="C7260">
        <v>107.989998</v>
      </c>
      <c r="D7260">
        <v>107.839996</v>
      </c>
      <c r="E7260" s="17" t="s">
        <v>0</v>
      </c>
      <c r="F7260" s="17" t="s">
        <v>56</v>
      </c>
      <c r="G7260" s="17" t="s">
        <v>38</v>
      </c>
      <c r="H7260">
        <v>0.15000200000000063</v>
      </c>
      <c r="I7260">
        <v>1.3909681524839879E-3</v>
      </c>
      <c r="J7260">
        <v>0</v>
      </c>
      <c r="K7260">
        <v>1</v>
      </c>
      <c r="L7260" s="17" t="s">
        <v>162</v>
      </c>
    </row>
    <row r="7261" spans="1:12" x14ac:dyDescent="0.35">
      <c r="A7261" s="1">
        <v>43892</v>
      </c>
      <c r="B7261" s="17" t="s">
        <v>55</v>
      </c>
      <c r="C7261">
        <v>112.860001</v>
      </c>
      <c r="D7261">
        <v>107.989998</v>
      </c>
      <c r="E7261" s="17" t="s">
        <v>0</v>
      </c>
      <c r="F7261" s="17" t="s">
        <v>56</v>
      </c>
      <c r="G7261" s="17" t="s">
        <v>38</v>
      </c>
      <c r="H7261">
        <v>4.870002999999997</v>
      </c>
      <c r="I7261">
        <v>4.5096796834832767E-2</v>
      </c>
      <c r="J7261">
        <v>0</v>
      </c>
      <c r="K7261">
        <v>1</v>
      </c>
      <c r="L7261" s="17" t="s">
        <v>162</v>
      </c>
    </row>
    <row r="7262" spans="1:12" x14ac:dyDescent="0.35">
      <c r="A7262" s="1">
        <v>43893</v>
      </c>
      <c r="B7262" s="17" t="s">
        <v>55</v>
      </c>
      <c r="C7262">
        <v>109.760002</v>
      </c>
      <c r="D7262">
        <v>112.860001</v>
      </c>
      <c r="E7262" s="17" t="s">
        <v>0</v>
      </c>
      <c r="F7262" s="17" t="s">
        <v>56</v>
      </c>
      <c r="G7262" s="17" t="s">
        <v>38</v>
      </c>
      <c r="H7262">
        <v>-3.0999989999999968</v>
      </c>
      <c r="I7262">
        <v>-2.7467649942693132E-2</v>
      </c>
      <c r="J7262">
        <v>0</v>
      </c>
      <c r="K7262">
        <v>0</v>
      </c>
      <c r="L7262" s="17" t="s">
        <v>162</v>
      </c>
    </row>
    <row r="7263" spans="1:12" x14ac:dyDescent="0.35">
      <c r="A7263" s="1">
        <v>43894</v>
      </c>
      <c r="B7263" s="17" t="s">
        <v>55</v>
      </c>
      <c r="C7263">
        <v>115.300003</v>
      </c>
      <c r="D7263">
        <v>109.760002</v>
      </c>
      <c r="E7263" s="17" t="s">
        <v>0</v>
      </c>
      <c r="F7263" s="17" t="s">
        <v>56</v>
      </c>
      <c r="G7263" s="17" t="s">
        <v>38</v>
      </c>
      <c r="H7263">
        <v>5.5400010000000037</v>
      </c>
      <c r="I7263">
        <v>5.0473769124020275E-2</v>
      </c>
      <c r="J7263">
        <v>0</v>
      </c>
      <c r="K7263">
        <v>1</v>
      </c>
      <c r="L7263" s="17" t="s">
        <v>162</v>
      </c>
    </row>
    <row r="7264" spans="1:12" x14ac:dyDescent="0.35">
      <c r="A7264" s="1">
        <v>43895</v>
      </c>
      <c r="B7264" s="17" t="s">
        <v>55</v>
      </c>
      <c r="C7264">
        <v>112.18</v>
      </c>
      <c r="D7264">
        <v>115.300003</v>
      </c>
      <c r="E7264" s="17" t="s">
        <v>0</v>
      </c>
      <c r="F7264" s="17" t="s">
        <v>56</v>
      </c>
      <c r="G7264" s="17" t="s">
        <v>38</v>
      </c>
      <c r="H7264">
        <v>-3.120002999999997</v>
      </c>
      <c r="I7264">
        <v>-2.7059869200523758E-2</v>
      </c>
      <c r="J7264">
        <v>0</v>
      </c>
      <c r="K7264">
        <v>0</v>
      </c>
      <c r="L7264" s="17" t="s">
        <v>162</v>
      </c>
    </row>
    <row r="7265" spans="1:12" x14ac:dyDescent="0.35">
      <c r="A7265" s="1">
        <v>43896</v>
      </c>
      <c r="B7265" s="17" t="s">
        <v>55</v>
      </c>
      <c r="C7265">
        <v>110.889999</v>
      </c>
      <c r="D7265">
        <v>112.18</v>
      </c>
      <c r="E7265" s="17" t="s">
        <v>0</v>
      </c>
      <c r="F7265" s="17" t="s">
        <v>56</v>
      </c>
      <c r="G7265" s="17" t="s">
        <v>38</v>
      </c>
      <c r="H7265">
        <v>-1.2900010000000037</v>
      </c>
      <c r="I7265">
        <v>-1.1499384917097554E-2</v>
      </c>
      <c r="J7265">
        <v>0</v>
      </c>
      <c r="K7265">
        <v>0</v>
      </c>
      <c r="L7265" s="17" t="s">
        <v>162</v>
      </c>
    </row>
    <row r="7266" spans="1:12" x14ac:dyDescent="0.35">
      <c r="A7266" s="1">
        <v>43899</v>
      </c>
      <c r="B7266" s="17" t="s">
        <v>55</v>
      </c>
      <c r="C7266">
        <v>101.629997</v>
      </c>
      <c r="D7266">
        <v>110.889999</v>
      </c>
      <c r="E7266" s="17" t="s">
        <v>0</v>
      </c>
      <c r="F7266" s="17" t="s">
        <v>56</v>
      </c>
      <c r="G7266" s="17" t="s">
        <v>38</v>
      </c>
      <c r="H7266">
        <v>-9.2600020000000001</v>
      </c>
      <c r="I7266">
        <v>-8.3506196081758466E-2</v>
      </c>
      <c r="J7266">
        <v>0</v>
      </c>
      <c r="K7266">
        <v>0</v>
      </c>
      <c r="L7266" s="17" t="s">
        <v>162</v>
      </c>
    </row>
    <row r="7267" spans="1:12" x14ac:dyDescent="0.35">
      <c r="A7267" s="1">
        <v>43900</v>
      </c>
      <c r="B7267" s="17" t="s">
        <v>55</v>
      </c>
      <c r="C7267">
        <v>109.739998</v>
      </c>
      <c r="D7267">
        <v>101.629997</v>
      </c>
      <c r="E7267" s="17" t="s">
        <v>0</v>
      </c>
      <c r="F7267" s="17" t="s">
        <v>56</v>
      </c>
      <c r="G7267" s="17" t="s">
        <v>38</v>
      </c>
      <c r="H7267">
        <v>8.1100009999999969</v>
      </c>
      <c r="I7267">
        <v>7.979928406373954E-2</v>
      </c>
      <c r="J7267">
        <v>0</v>
      </c>
      <c r="K7267">
        <v>1</v>
      </c>
      <c r="L7267" s="17" t="s">
        <v>162</v>
      </c>
    </row>
    <row r="7268" spans="1:12" x14ac:dyDescent="0.35">
      <c r="A7268" s="1">
        <v>43901</v>
      </c>
      <c r="B7268" s="17" t="s">
        <v>55</v>
      </c>
      <c r="C7268">
        <v>103.900002</v>
      </c>
      <c r="D7268">
        <v>109.739998</v>
      </c>
      <c r="E7268" s="17" t="s">
        <v>0</v>
      </c>
      <c r="F7268" s="17" t="s">
        <v>56</v>
      </c>
      <c r="G7268" s="17" t="s">
        <v>38</v>
      </c>
      <c r="H7268">
        <v>-5.8399959999999993</v>
      </c>
      <c r="I7268">
        <v>-5.3216658524087079E-2</v>
      </c>
      <c r="J7268">
        <v>0</v>
      </c>
      <c r="K7268">
        <v>0</v>
      </c>
      <c r="L7268" s="17" t="s">
        <v>162</v>
      </c>
    </row>
    <row r="7269" spans="1:12" x14ac:dyDescent="0.35">
      <c r="A7269" s="1">
        <v>43902</v>
      </c>
      <c r="B7269" s="17" t="s">
        <v>55</v>
      </c>
      <c r="C7269">
        <v>96.959998999999996</v>
      </c>
      <c r="D7269">
        <v>103.900002</v>
      </c>
      <c r="E7269" s="17" t="s">
        <v>0</v>
      </c>
      <c r="F7269" s="17" t="s">
        <v>56</v>
      </c>
      <c r="G7269" s="17" t="s">
        <v>38</v>
      </c>
      <c r="H7269">
        <v>-6.9400030000000044</v>
      </c>
      <c r="I7269">
        <v>-6.6795022775841761E-2</v>
      </c>
      <c r="J7269">
        <v>0</v>
      </c>
      <c r="K7269">
        <v>0</v>
      </c>
      <c r="L7269" s="17" t="s">
        <v>162</v>
      </c>
    </row>
    <row r="7270" spans="1:12" x14ac:dyDescent="0.35">
      <c r="A7270" s="1">
        <v>43903</v>
      </c>
      <c r="B7270" s="17" t="s">
        <v>55</v>
      </c>
      <c r="C7270">
        <v>110.150002</v>
      </c>
      <c r="D7270">
        <v>96.959998999999996</v>
      </c>
      <c r="E7270" s="17" t="s">
        <v>0</v>
      </c>
      <c r="F7270" s="17" t="s">
        <v>56</v>
      </c>
      <c r="G7270" s="17" t="s">
        <v>38</v>
      </c>
      <c r="H7270">
        <v>13.190003000000004</v>
      </c>
      <c r="I7270">
        <v>0.13603551089145541</v>
      </c>
      <c r="J7270">
        <v>0</v>
      </c>
      <c r="K7270">
        <v>1</v>
      </c>
      <c r="L7270" s="17" t="s">
        <v>162</v>
      </c>
    </row>
    <row r="7271" spans="1:12" x14ac:dyDescent="0.35">
      <c r="A7271" s="1">
        <v>43906</v>
      </c>
      <c r="B7271" s="17" t="s">
        <v>55</v>
      </c>
      <c r="C7271">
        <v>92.720000999999996</v>
      </c>
      <c r="D7271">
        <v>110.150002</v>
      </c>
      <c r="E7271" s="17" t="s">
        <v>0</v>
      </c>
      <c r="F7271" s="17" t="s">
        <v>56</v>
      </c>
      <c r="G7271" s="17" t="s">
        <v>38</v>
      </c>
      <c r="H7271">
        <v>-17.430001000000004</v>
      </c>
      <c r="I7271">
        <v>-0.15823877152539684</v>
      </c>
      <c r="J7271">
        <v>0</v>
      </c>
      <c r="K7271">
        <v>0</v>
      </c>
      <c r="L7271" s="17" t="s">
        <v>162</v>
      </c>
    </row>
    <row r="7272" spans="1:12" x14ac:dyDescent="0.35">
      <c r="A7272" s="1">
        <v>43907</v>
      </c>
      <c r="B7272" s="17" t="s">
        <v>55</v>
      </c>
      <c r="C7272">
        <v>97.870002999999997</v>
      </c>
      <c r="D7272">
        <v>92.720000999999996</v>
      </c>
      <c r="E7272" s="17" t="s">
        <v>0</v>
      </c>
      <c r="F7272" s="17" t="s">
        <v>56</v>
      </c>
      <c r="G7272" s="17" t="s">
        <v>38</v>
      </c>
      <c r="H7272">
        <v>5.1500020000000006</v>
      </c>
      <c r="I7272">
        <v>5.5543593016138995E-2</v>
      </c>
      <c r="J7272">
        <v>0</v>
      </c>
      <c r="K7272">
        <v>1</v>
      </c>
      <c r="L7272" s="17" t="s">
        <v>162</v>
      </c>
    </row>
    <row r="7273" spans="1:12" x14ac:dyDescent="0.35">
      <c r="A7273" s="1">
        <v>43908</v>
      </c>
      <c r="B7273" s="17" t="s">
        <v>55</v>
      </c>
      <c r="C7273">
        <v>91.459998999999996</v>
      </c>
      <c r="D7273">
        <v>97.870002999999997</v>
      </c>
      <c r="E7273" s="17" t="s">
        <v>0</v>
      </c>
      <c r="F7273" s="17" t="s">
        <v>56</v>
      </c>
      <c r="G7273" s="17" t="s">
        <v>38</v>
      </c>
      <c r="H7273">
        <v>-6.4100040000000007</v>
      </c>
      <c r="I7273">
        <v>-6.5495083309642904E-2</v>
      </c>
      <c r="J7273">
        <v>0</v>
      </c>
      <c r="K7273">
        <v>0</v>
      </c>
      <c r="L7273" s="17" t="s">
        <v>162</v>
      </c>
    </row>
    <row r="7274" spans="1:12" x14ac:dyDescent="0.35">
      <c r="A7274" s="1">
        <v>43909</v>
      </c>
      <c r="B7274" s="17" t="s">
        <v>55</v>
      </c>
      <c r="C7274">
        <v>93.690002000000007</v>
      </c>
      <c r="D7274">
        <v>91.459998999999996</v>
      </c>
      <c r="E7274" s="17" t="s">
        <v>0</v>
      </c>
      <c r="F7274" s="17" t="s">
        <v>56</v>
      </c>
      <c r="G7274" s="17" t="s">
        <v>38</v>
      </c>
      <c r="H7274">
        <v>2.2300030000000106</v>
      </c>
      <c r="I7274">
        <v>2.4382276671575415E-2</v>
      </c>
      <c r="J7274">
        <v>0</v>
      </c>
      <c r="K7274">
        <v>1</v>
      </c>
      <c r="L7274" s="17" t="s">
        <v>162</v>
      </c>
    </row>
    <row r="7275" spans="1:12" x14ac:dyDescent="0.35">
      <c r="A7275" s="1">
        <v>43910</v>
      </c>
      <c r="B7275" s="17" t="s">
        <v>55</v>
      </c>
      <c r="C7275">
        <v>86.68</v>
      </c>
      <c r="D7275">
        <v>93.690002000000007</v>
      </c>
      <c r="E7275" s="17" t="s">
        <v>0</v>
      </c>
      <c r="F7275" s="17" t="s">
        <v>56</v>
      </c>
      <c r="G7275" s="17" t="s">
        <v>38</v>
      </c>
      <c r="H7275">
        <v>-7.0100020000000001</v>
      </c>
      <c r="I7275">
        <v>-7.4821238663224696E-2</v>
      </c>
      <c r="J7275">
        <v>0</v>
      </c>
      <c r="K7275">
        <v>0</v>
      </c>
      <c r="L7275" s="17" t="s">
        <v>162</v>
      </c>
    </row>
    <row r="7276" spans="1:12" x14ac:dyDescent="0.35">
      <c r="A7276" s="1">
        <v>43913</v>
      </c>
      <c r="B7276" s="17" t="s">
        <v>55</v>
      </c>
      <c r="C7276">
        <v>85.260002</v>
      </c>
      <c r="D7276">
        <v>86.68</v>
      </c>
      <c r="E7276" s="17" t="s">
        <v>0</v>
      </c>
      <c r="F7276" s="17" t="s">
        <v>56</v>
      </c>
      <c r="G7276" s="17" t="s">
        <v>38</v>
      </c>
      <c r="H7276">
        <v>-1.4199980000000068</v>
      </c>
      <c r="I7276">
        <v>-1.6382071988924857E-2</v>
      </c>
      <c r="J7276">
        <v>0</v>
      </c>
      <c r="K7276">
        <v>0</v>
      </c>
      <c r="L7276" s="17" t="s">
        <v>162</v>
      </c>
    </row>
    <row r="7277" spans="1:12" x14ac:dyDescent="0.35">
      <c r="A7277" s="1">
        <v>43914</v>
      </c>
      <c r="B7277" s="17" t="s">
        <v>55</v>
      </c>
      <c r="C7277">
        <v>97.290001000000004</v>
      </c>
      <c r="D7277">
        <v>85.260002</v>
      </c>
      <c r="E7277" s="17" t="s">
        <v>0</v>
      </c>
      <c r="F7277" s="17" t="s">
        <v>56</v>
      </c>
      <c r="G7277" s="17" t="s">
        <v>38</v>
      </c>
      <c r="H7277">
        <v>12.029999000000004</v>
      </c>
      <c r="I7277">
        <v>0.14109780339906636</v>
      </c>
      <c r="J7277">
        <v>0</v>
      </c>
      <c r="K7277">
        <v>1</v>
      </c>
      <c r="L7277" s="17" t="s">
        <v>162</v>
      </c>
    </row>
    <row r="7278" spans="1:12" x14ac:dyDescent="0.35">
      <c r="A7278" s="1">
        <v>43915</v>
      </c>
      <c r="B7278" s="17" t="s">
        <v>55</v>
      </c>
      <c r="C7278">
        <v>95.709998999999996</v>
      </c>
      <c r="D7278">
        <v>97.290001000000004</v>
      </c>
      <c r="E7278" s="17" t="s">
        <v>0</v>
      </c>
      <c r="F7278" s="17" t="s">
        <v>56</v>
      </c>
      <c r="G7278" s="17" t="s">
        <v>38</v>
      </c>
      <c r="H7278">
        <v>-1.5800020000000075</v>
      </c>
      <c r="I7278">
        <v>-1.6240127287078632E-2</v>
      </c>
      <c r="J7278">
        <v>0</v>
      </c>
      <c r="K7278">
        <v>0</v>
      </c>
      <c r="L7278" s="17" t="s">
        <v>162</v>
      </c>
    </row>
    <row r="7279" spans="1:12" x14ac:dyDescent="0.35">
      <c r="A7279" s="1">
        <v>43916</v>
      </c>
      <c r="B7279" s="17" t="s">
        <v>55</v>
      </c>
      <c r="C7279">
        <v>100.629997</v>
      </c>
      <c r="D7279">
        <v>95.709998999999996</v>
      </c>
      <c r="E7279" s="17" t="s">
        <v>0</v>
      </c>
      <c r="F7279" s="17" t="s">
        <v>56</v>
      </c>
      <c r="G7279" s="17" t="s">
        <v>38</v>
      </c>
      <c r="H7279">
        <v>4.9199980000000068</v>
      </c>
      <c r="I7279">
        <v>5.1405266444522757E-2</v>
      </c>
      <c r="J7279">
        <v>0</v>
      </c>
      <c r="K7279">
        <v>1</v>
      </c>
      <c r="L7279" s="17" t="s">
        <v>162</v>
      </c>
    </row>
    <row r="7280" spans="1:12" x14ac:dyDescent="0.35">
      <c r="A7280" s="1">
        <v>43917</v>
      </c>
      <c r="B7280" s="17" t="s">
        <v>55</v>
      </c>
      <c r="C7280">
        <v>93.480002999999996</v>
      </c>
      <c r="D7280">
        <v>100.629997</v>
      </c>
      <c r="E7280" s="17" t="s">
        <v>0</v>
      </c>
      <c r="F7280" s="17" t="s">
        <v>56</v>
      </c>
      <c r="G7280" s="17" t="s">
        <v>38</v>
      </c>
      <c r="H7280">
        <v>-7.1499940000000066</v>
      </c>
      <c r="I7280">
        <v>-7.1052312562426154E-2</v>
      </c>
      <c r="J7280">
        <v>0</v>
      </c>
      <c r="K7280">
        <v>0</v>
      </c>
      <c r="L7280" s="17" t="s">
        <v>162</v>
      </c>
    </row>
    <row r="7281" spans="1:12" x14ac:dyDescent="0.35">
      <c r="A7281" s="1">
        <v>43920</v>
      </c>
      <c r="B7281" s="17" t="s">
        <v>55</v>
      </c>
      <c r="C7281">
        <v>97.029999000000004</v>
      </c>
      <c r="D7281">
        <v>93.480002999999996</v>
      </c>
      <c r="E7281" s="17" t="s">
        <v>0</v>
      </c>
      <c r="F7281" s="17" t="s">
        <v>56</v>
      </c>
      <c r="G7281" s="17" t="s">
        <v>38</v>
      </c>
      <c r="H7281">
        <v>3.5499960000000073</v>
      </c>
      <c r="I7281">
        <v>3.7975993646470113E-2</v>
      </c>
      <c r="J7281">
        <v>0</v>
      </c>
      <c r="K7281">
        <v>1</v>
      </c>
      <c r="L7281" s="17" t="s">
        <v>162</v>
      </c>
    </row>
    <row r="7282" spans="1:12" x14ac:dyDescent="0.35">
      <c r="A7282" s="1">
        <v>43921</v>
      </c>
      <c r="B7282" s="17" t="s">
        <v>55</v>
      </c>
      <c r="C7282">
        <v>95.739998</v>
      </c>
      <c r="D7282">
        <v>97.029999000000004</v>
      </c>
      <c r="E7282" s="17" t="s">
        <v>0</v>
      </c>
      <c r="F7282" s="17" t="s">
        <v>56</v>
      </c>
      <c r="G7282" s="17" t="s">
        <v>38</v>
      </c>
      <c r="H7282">
        <v>-1.2900010000000037</v>
      </c>
      <c r="I7282">
        <v>-1.3294867703750091E-2</v>
      </c>
      <c r="J7282">
        <v>0</v>
      </c>
      <c r="K7282">
        <v>0</v>
      </c>
      <c r="L7282" s="17" t="s">
        <v>162</v>
      </c>
    </row>
    <row r="7283" spans="1:12" x14ac:dyDescent="0.35">
      <c r="A7283" s="1">
        <v>43922</v>
      </c>
      <c r="B7283" s="17" t="s">
        <v>55</v>
      </c>
      <c r="C7283">
        <v>91.379997000000003</v>
      </c>
      <c r="D7283">
        <v>95.739998</v>
      </c>
      <c r="E7283" s="17" t="s">
        <v>0</v>
      </c>
      <c r="F7283" s="17" t="s">
        <v>56</v>
      </c>
      <c r="G7283" s="17" t="s">
        <v>38</v>
      </c>
      <c r="H7283">
        <v>-4.3600009999999969</v>
      </c>
      <c r="I7283">
        <v>-4.5540015574263924E-2</v>
      </c>
      <c r="J7283">
        <v>0</v>
      </c>
      <c r="K7283">
        <v>0</v>
      </c>
      <c r="L7283" s="17" t="s">
        <v>162</v>
      </c>
    </row>
    <row r="7284" spans="1:12" x14ac:dyDescent="0.35">
      <c r="A7284" s="1">
        <v>43923</v>
      </c>
      <c r="B7284" s="17" t="s">
        <v>55</v>
      </c>
      <c r="C7284">
        <v>93.519997000000004</v>
      </c>
      <c r="D7284">
        <v>91.379997000000003</v>
      </c>
      <c r="E7284" s="17" t="s">
        <v>0</v>
      </c>
      <c r="F7284" s="17" t="s">
        <v>56</v>
      </c>
      <c r="G7284" s="17" t="s">
        <v>38</v>
      </c>
      <c r="H7284">
        <v>2.1400000000000006</v>
      </c>
      <c r="I7284">
        <v>2.3418691948523487E-2</v>
      </c>
      <c r="J7284">
        <v>0</v>
      </c>
      <c r="K7284">
        <v>1</v>
      </c>
      <c r="L7284" s="17" t="s">
        <v>162</v>
      </c>
    </row>
    <row r="7285" spans="1:12" x14ac:dyDescent="0.35">
      <c r="A7285" s="1">
        <v>43924</v>
      </c>
      <c r="B7285" s="17" t="s">
        <v>55</v>
      </c>
      <c r="C7285">
        <v>92.389999000000003</v>
      </c>
      <c r="D7285">
        <v>93.519997000000004</v>
      </c>
      <c r="E7285" s="17" t="s">
        <v>0</v>
      </c>
      <c r="F7285" s="17" t="s">
        <v>56</v>
      </c>
      <c r="G7285" s="17" t="s">
        <v>38</v>
      </c>
      <c r="H7285">
        <v>-1.1299980000000005</v>
      </c>
      <c r="I7285">
        <v>-1.2082955905141876E-2</v>
      </c>
      <c r="J7285">
        <v>0</v>
      </c>
      <c r="K7285">
        <v>0</v>
      </c>
      <c r="L7285" s="17" t="s">
        <v>162</v>
      </c>
    </row>
    <row r="7286" spans="1:12" x14ac:dyDescent="0.35">
      <c r="A7286" s="1">
        <v>43927</v>
      </c>
      <c r="B7286" s="17" t="s">
        <v>55</v>
      </c>
      <c r="C7286">
        <v>101.66999800000001</v>
      </c>
      <c r="D7286">
        <v>92.389999000000003</v>
      </c>
      <c r="E7286" s="17" t="s">
        <v>0</v>
      </c>
      <c r="F7286" s="17" t="s">
        <v>56</v>
      </c>
      <c r="G7286" s="17" t="s">
        <v>38</v>
      </c>
      <c r="H7286">
        <v>9.2799990000000037</v>
      </c>
      <c r="I7286">
        <v>0.10044376123437347</v>
      </c>
      <c r="J7286">
        <v>0</v>
      </c>
      <c r="K7286">
        <v>1</v>
      </c>
      <c r="L7286" s="17" t="s">
        <v>162</v>
      </c>
    </row>
    <row r="7287" spans="1:12" x14ac:dyDescent="0.35">
      <c r="A7287" s="1">
        <v>43928</v>
      </c>
      <c r="B7287" s="17" t="s">
        <v>55</v>
      </c>
      <c r="C7287">
        <v>100.279999</v>
      </c>
      <c r="D7287">
        <v>101.66999800000001</v>
      </c>
      <c r="E7287" s="17" t="s">
        <v>0</v>
      </c>
      <c r="F7287" s="17" t="s">
        <v>56</v>
      </c>
      <c r="G7287" s="17" t="s">
        <v>38</v>
      </c>
      <c r="H7287">
        <v>-1.3899990000000031</v>
      </c>
      <c r="I7287">
        <v>-1.3671673328841838E-2</v>
      </c>
      <c r="J7287">
        <v>0</v>
      </c>
      <c r="K7287">
        <v>0</v>
      </c>
      <c r="L7287" s="17" t="s">
        <v>162</v>
      </c>
    </row>
    <row r="7288" spans="1:12" x14ac:dyDescent="0.35">
      <c r="A7288" s="1">
        <v>43929</v>
      </c>
      <c r="B7288" s="17" t="s">
        <v>55</v>
      </c>
      <c r="C7288">
        <v>105.05999799999999</v>
      </c>
      <c r="D7288">
        <v>100.279999</v>
      </c>
      <c r="E7288" s="17" t="s">
        <v>0</v>
      </c>
      <c r="F7288" s="17" t="s">
        <v>56</v>
      </c>
      <c r="G7288" s="17" t="s">
        <v>38</v>
      </c>
      <c r="H7288">
        <v>4.7799989999999895</v>
      </c>
      <c r="I7288">
        <v>4.7666524208880269E-2</v>
      </c>
      <c r="J7288">
        <v>0</v>
      </c>
      <c r="K7288">
        <v>1</v>
      </c>
      <c r="L7288" s="17" t="s">
        <v>162</v>
      </c>
    </row>
    <row r="7289" spans="1:12" x14ac:dyDescent="0.35">
      <c r="A7289" s="1">
        <v>43930</v>
      </c>
      <c r="B7289" s="17" t="s">
        <v>55</v>
      </c>
      <c r="C7289">
        <v>105.839996</v>
      </c>
      <c r="D7289">
        <v>105.05999799999999</v>
      </c>
      <c r="E7289" s="17" t="s">
        <v>0</v>
      </c>
      <c r="F7289" s="17" t="s">
        <v>56</v>
      </c>
      <c r="G7289" s="17" t="s">
        <v>38</v>
      </c>
      <c r="H7289">
        <v>0.77999800000000619</v>
      </c>
      <c r="I7289">
        <v>7.4243100594767403E-3</v>
      </c>
      <c r="J7289">
        <v>0</v>
      </c>
      <c r="K7289">
        <v>1</v>
      </c>
      <c r="L7289" s="17" t="s">
        <v>162</v>
      </c>
    </row>
    <row r="7290" spans="1:12" x14ac:dyDescent="0.35">
      <c r="A7290" s="1">
        <v>43934</v>
      </c>
      <c r="B7290" s="17" t="s">
        <v>55</v>
      </c>
      <c r="C7290">
        <v>105.980003</v>
      </c>
      <c r="D7290">
        <v>105.839996</v>
      </c>
      <c r="E7290" s="17" t="s">
        <v>0</v>
      </c>
      <c r="F7290" s="17" t="s">
        <v>56</v>
      </c>
      <c r="G7290" s="17" t="s">
        <v>38</v>
      </c>
      <c r="H7290">
        <v>0.14000699999999711</v>
      </c>
      <c r="I7290">
        <v>1.3228175103105362E-3</v>
      </c>
      <c r="J7290">
        <v>0</v>
      </c>
      <c r="K7290">
        <v>1</v>
      </c>
      <c r="L7290" s="17" t="s">
        <v>162</v>
      </c>
    </row>
    <row r="7291" spans="1:12" x14ac:dyDescent="0.35">
      <c r="A7291" s="1">
        <v>43935</v>
      </c>
      <c r="B7291" s="17" t="s">
        <v>55</v>
      </c>
      <c r="C7291">
        <v>109.785004</v>
      </c>
      <c r="D7291">
        <v>105.980003</v>
      </c>
      <c r="E7291" s="17" t="s">
        <v>0</v>
      </c>
      <c r="F7291" s="17" t="s">
        <v>56</v>
      </c>
      <c r="G7291" s="17" t="s">
        <v>38</v>
      </c>
      <c r="H7291">
        <v>3.8050010000000043</v>
      </c>
      <c r="I7291">
        <v>3.590300898557254E-2</v>
      </c>
      <c r="J7291">
        <v>0</v>
      </c>
      <c r="K7291">
        <v>1</v>
      </c>
      <c r="L7291" s="17" t="s">
        <v>162</v>
      </c>
    </row>
    <row r="7292" spans="1:12" x14ac:dyDescent="0.35">
      <c r="A7292" s="1">
        <v>43936</v>
      </c>
      <c r="B7292" s="17" t="s">
        <v>55</v>
      </c>
      <c r="C7292">
        <v>107.949997</v>
      </c>
      <c r="D7292">
        <v>109.785004</v>
      </c>
      <c r="E7292" s="17" t="s">
        <v>0</v>
      </c>
      <c r="F7292" s="17" t="s">
        <v>56</v>
      </c>
      <c r="G7292" s="17" t="s">
        <v>38</v>
      </c>
      <c r="H7292">
        <v>-1.8350070000000045</v>
      </c>
      <c r="I7292">
        <v>-1.6714550559200275E-2</v>
      </c>
      <c r="J7292">
        <v>0</v>
      </c>
      <c r="K7292">
        <v>0</v>
      </c>
      <c r="L7292" s="17" t="s">
        <v>162</v>
      </c>
    </row>
    <row r="7293" spans="1:12" x14ac:dyDescent="0.35">
      <c r="A7293" s="1">
        <v>43937</v>
      </c>
      <c r="B7293" s="17" t="s">
        <v>55</v>
      </c>
      <c r="C7293">
        <v>108.30999799999999</v>
      </c>
      <c r="D7293">
        <v>107.949997</v>
      </c>
      <c r="E7293" s="17" t="s">
        <v>0</v>
      </c>
      <c r="F7293" s="17" t="s">
        <v>56</v>
      </c>
      <c r="G7293" s="17" t="s">
        <v>38</v>
      </c>
      <c r="H7293">
        <v>0.36000099999999691</v>
      </c>
      <c r="I7293">
        <v>3.3348866142163666E-3</v>
      </c>
      <c r="J7293">
        <v>0</v>
      </c>
      <c r="K7293">
        <v>1</v>
      </c>
      <c r="L7293" s="17" t="s">
        <v>162</v>
      </c>
    </row>
    <row r="7294" spans="1:12" x14ac:dyDescent="0.35">
      <c r="A7294" s="1">
        <v>43938</v>
      </c>
      <c r="B7294" s="17" t="s">
        <v>55</v>
      </c>
      <c r="C7294">
        <v>111.849998</v>
      </c>
      <c r="D7294">
        <v>108.30999799999999</v>
      </c>
      <c r="E7294" s="17" t="s">
        <v>0</v>
      </c>
      <c r="F7294" s="17" t="s">
        <v>56</v>
      </c>
      <c r="G7294" s="17" t="s">
        <v>38</v>
      </c>
      <c r="H7294">
        <v>3.5400000000000063</v>
      </c>
      <c r="I7294">
        <v>3.2683963303184682E-2</v>
      </c>
      <c r="J7294">
        <v>0</v>
      </c>
      <c r="K7294">
        <v>1</v>
      </c>
      <c r="L7294" s="17" t="s">
        <v>162</v>
      </c>
    </row>
    <row r="7295" spans="1:12" x14ac:dyDescent="0.35">
      <c r="A7295" s="1">
        <v>43941</v>
      </c>
      <c r="B7295" s="17" t="s">
        <v>55</v>
      </c>
      <c r="C7295">
        <v>112.16999800000001</v>
      </c>
      <c r="D7295">
        <v>111.849998</v>
      </c>
      <c r="E7295" s="17" t="s">
        <v>0</v>
      </c>
      <c r="F7295" s="17" t="s">
        <v>56</v>
      </c>
      <c r="G7295" s="17" t="s">
        <v>38</v>
      </c>
      <c r="H7295">
        <v>0.32000000000000739</v>
      </c>
      <c r="I7295">
        <v>2.8609745706030983E-3</v>
      </c>
      <c r="J7295">
        <v>0</v>
      </c>
      <c r="K7295">
        <v>1</v>
      </c>
      <c r="L7295" s="17" t="s">
        <v>162</v>
      </c>
    </row>
    <row r="7296" spans="1:12" x14ac:dyDescent="0.35">
      <c r="A7296" s="1">
        <v>43942</v>
      </c>
      <c r="B7296" s="17" t="s">
        <v>55</v>
      </c>
      <c r="C7296">
        <v>107.540001</v>
      </c>
      <c r="D7296">
        <v>112.16999800000001</v>
      </c>
      <c r="E7296" s="17" t="s">
        <v>0</v>
      </c>
      <c r="F7296" s="17" t="s">
        <v>56</v>
      </c>
      <c r="G7296" s="17" t="s">
        <v>38</v>
      </c>
      <c r="H7296">
        <v>-4.629997000000003</v>
      </c>
      <c r="I7296">
        <v>-4.1276607671866077E-2</v>
      </c>
      <c r="J7296">
        <v>0</v>
      </c>
      <c r="K7296">
        <v>0</v>
      </c>
      <c r="L7296" s="17" t="s">
        <v>162</v>
      </c>
    </row>
    <row r="7297" spans="1:12" x14ac:dyDescent="0.35">
      <c r="A7297" s="1">
        <v>43943</v>
      </c>
      <c r="B7297" s="17" t="s">
        <v>55</v>
      </c>
      <c r="C7297">
        <v>115.19000200000001</v>
      </c>
      <c r="D7297">
        <v>107.540001</v>
      </c>
      <c r="E7297" s="17" t="s">
        <v>0</v>
      </c>
      <c r="F7297" s="17" t="s">
        <v>56</v>
      </c>
      <c r="G7297" s="17" t="s">
        <v>38</v>
      </c>
      <c r="H7297">
        <v>7.6500010000000032</v>
      </c>
      <c r="I7297">
        <v>7.1136330006171408E-2</v>
      </c>
      <c r="J7297">
        <v>0</v>
      </c>
      <c r="K7297">
        <v>1</v>
      </c>
      <c r="L7297" s="17" t="s">
        <v>162</v>
      </c>
    </row>
    <row r="7298" spans="1:12" x14ac:dyDescent="0.35">
      <c r="A7298" s="1">
        <v>43944</v>
      </c>
      <c r="B7298" s="17" t="s">
        <v>55</v>
      </c>
      <c r="C7298">
        <v>115.239998</v>
      </c>
      <c r="D7298">
        <v>115.19000200000001</v>
      </c>
      <c r="E7298" s="17" t="s">
        <v>0</v>
      </c>
      <c r="F7298" s="17" t="s">
        <v>56</v>
      </c>
      <c r="G7298" s="17" t="s">
        <v>38</v>
      </c>
      <c r="H7298">
        <v>4.9995999999993046E-2</v>
      </c>
      <c r="I7298">
        <v>4.3403072429839043E-4</v>
      </c>
      <c r="J7298">
        <v>0</v>
      </c>
      <c r="K7298">
        <v>1</v>
      </c>
      <c r="L7298" s="17" t="s">
        <v>162</v>
      </c>
    </row>
    <row r="7299" spans="1:12" x14ac:dyDescent="0.35">
      <c r="A7299" s="1">
        <v>43945</v>
      </c>
      <c r="B7299" s="17" t="s">
        <v>55</v>
      </c>
      <c r="C7299">
        <v>120.18</v>
      </c>
      <c r="D7299">
        <v>115.239998</v>
      </c>
      <c r="E7299" s="17" t="s">
        <v>0</v>
      </c>
      <c r="F7299" s="17" t="s">
        <v>56</v>
      </c>
      <c r="G7299" s="17" t="s">
        <v>38</v>
      </c>
      <c r="H7299">
        <v>4.9400020000000069</v>
      </c>
      <c r="I7299">
        <v>4.2867078147641124E-2</v>
      </c>
      <c r="J7299">
        <v>0</v>
      </c>
      <c r="K7299">
        <v>1</v>
      </c>
      <c r="L7299" s="17" t="s">
        <v>162</v>
      </c>
    </row>
    <row r="7300" spans="1:12" x14ac:dyDescent="0.35">
      <c r="A7300" s="1">
        <v>43948</v>
      </c>
      <c r="B7300" s="17" t="s">
        <v>55</v>
      </c>
      <c r="C7300">
        <v>120.529999</v>
      </c>
      <c r="D7300">
        <v>120.18</v>
      </c>
      <c r="E7300" s="17" t="s">
        <v>0</v>
      </c>
      <c r="F7300" s="17" t="s">
        <v>56</v>
      </c>
      <c r="G7300" s="17" t="s">
        <v>38</v>
      </c>
      <c r="H7300">
        <v>0.34999899999999684</v>
      </c>
      <c r="I7300">
        <v>2.9122898984855787E-3</v>
      </c>
      <c r="J7300">
        <v>0</v>
      </c>
      <c r="K7300">
        <v>1</v>
      </c>
      <c r="L7300" s="17" t="s">
        <v>162</v>
      </c>
    </row>
    <row r="7301" spans="1:12" x14ac:dyDescent="0.35">
      <c r="A7301" s="1">
        <v>43949</v>
      </c>
      <c r="B7301" s="17" t="s">
        <v>55</v>
      </c>
      <c r="C7301">
        <v>116.139999</v>
      </c>
      <c r="D7301">
        <v>120.529999</v>
      </c>
      <c r="E7301" s="17" t="s">
        <v>0</v>
      </c>
      <c r="F7301" s="17" t="s">
        <v>56</v>
      </c>
      <c r="G7301" s="17" t="s">
        <v>38</v>
      </c>
      <c r="H7301">
        <v>-4.3900000000000006</v>
      </c>
      <c r="I7301">
        <v>-3.6422467737679154E-2</v>
      </c>
      <c r="J7301">
        <v>0</v>
      </c>
      <c r="K7301">
        <v>0</v>
      </c>
      <c r="L7301" s="17" t="s">
        <v>162</v>
      </c>
    </row>
    <row r="7302" spans="1:12" x14ac:dyDescent="0.35">
      <c r="A7302" s="1">
        <v>43950</v>
      </c>
      <c r="B7302" s="17" t="s">
        <v>55</v>
      </c>
      <c r="C7302">
        <v>123.58000199999999</v>
      </c>
      <c r="D7302">
        <v>116.139999</v>
      </c>
      <c r="E7302" s="17" t="s">
        <v>0</v>
      </c>
      <c r="F7302" s="17" t="s">
        <v>56</v>
      </c>
      <c r="G7302" s="17" t="s">
        <v>38</v>
      </c>
      <c r="H7302">
        <v>7.4400029999999902</v>
      </c>
      <c r="I7302">
        <v>6.4060642879805688E-2</v>
      </c>
      <c r="J7302">
        <v>0</v>
      </c>
      <c r="K7302">
        <v>1</v>
      </c>
      <c r="L7302" s="17" t="s">
        <v>162</v>
      </c>
    </row>
    <row r="7303" spans="1:12" x14ac:dyDescent="0.35">
      <c r="A7303" s="1">
        <v>43951</v>
      </c>
      <c r="B7303" s="17" t="s">
        <v>55</v>
      </c>
      <c r="C7303">
        <v>123</v>
      </c>
      <c r="D7303">
        <v>123.58000199999999</v>
      </c>
      <c r="E7303" s="17" t="s">
        <v>0</v>
      </c>
      <c r="F7303" s="17" t="s">
        <v>56</v>
      </c>
      <c r="G7303" s="17" t="s">
        <v>38</v>
      </c>
      <c r="H7303">
        <v>-0.58000199999999325</v>
      </c>
      <c r="I7303">
        <v>-4.6933321784538677E-3</v>
      </c>
      <c r="J7303">
        <v>0</v>
      </c>
      <c r="K7303">
        <v>0</v>
      </c>
      <c r="L7303" s="17" t="s">
        <v>162</v>
      </c>
    </row>
    <row r="7304" spans="1:12" x14ac:dyDescent="0.35">
      <c r="A7304" s="1">
        <v>43952</v>
      </c>
      <c r="B7304" s="17" t="s">
        <v>55</v>
      </c>
      <c r="C7304">
        <v>120.610001</v>
      </c>
      <c r="D7304">
        <v>123</v>
      </c>
      <c r="E7304" s="17" t="s">
        <v>0</v>
      </c>
      <c r="F7304" s="17" t="s">
        <v>56</v>
      </c>
      <c r="G7304" s="17" t="s">
        <v>38</v>
      </c>
      <c r="H7304">
        <v>-2.3899990000000031</v>
      </c>
      <c r="I7304">
        <v>-1.9430886178861812E-2</v>
      </c>
      <c r="J7304">
        <v>0</v>
      </c>
      <c r="K7304">
        <v>0</v>
      </c>
      <c r="L7304" s="17" t="s">
        <v>162</v>
      </c>
    </row>
    <row r="7305" spans="1:12" x14ac:dyDescent="0.35">
      <c r="A7305" s="1">
        <v>43955</v>
      </c>
      <c r="B7305" s="17" t="s">
        <v>55</v>
      </c>
      <c r="C7305">
        <v>123.660004</v>
      </c>
      <c r="D7305">
        <v>120.610001</v>
      </c>
      <c r="E7305" s="17" t="s">
        <v>0</v>
      </c>
      <c r="F7305" s="17" t="s">
        <v>56</v>
      </c>
      <c r="G7305" s="17" t="s">
        <v>38</v>
      </c>
      <c r="H7305">
        <v>3.0500030000000038</v>
      </c>
      <c r="I7305">
        <v>2.5288143393680958E-2</v>
      </c>
      <c r="J7305">
        <v>0</v>
      </c>
      <c r="K7305">
        <v>1</v>
      </c>
      <c r="L7305" s="17" t="s">
        <v>162</v>
      </c>
    </row>
    <row r="7306" spans="1:12" x14ac:dyDescent="0.35">
      <c r="A7306" s="1">
        <v>43956</v>
      </c>
      <c r="B7306" s="17" t="s">
        <v>55</v>
      </c>
      <c r="C7306">
        <v>125.43</v>
      </c>
      <c r="D7306">
        <v>123.660004</v>
      </c>
      <c r="E7306" s="17" t="s">
        <v>0</v>
      </c>
      <c r="F7306" s="17" t="s">
        <v>56</v>
      </c>
      <c r="G7306" s="17" t="s">
        <v>38</v>
      </c>
      <c r="H7306">
        <v>1.7699960000000061</v>
      </c>
      <c r="I7306">
        <v>1.431340726788272E-2</v>
      </c>
      <c r="J7306">
        <v>0</v>
      </c>
      <c r="K7306">
        <v>1</v>
      </c>
      <c r="L7306" s="17" t="s">
        <v>162</v>
      </c>
    </row>
    <row r="7307" spans="1:12" x14ac:dyDescent="0.35">
      <c r="A7307" s="1">
        <v>43957</v>
      </c>
      <c r="B7307" s="17" t="s">
        <v>55</v>
      </c>
      <c r="C7307">
        <v>128.30999800000001</v>
      </c>
      <c r="D7307">
        <v>125.43</v>
      </c>
      <c r="E7307" s="17" t="s">
        <v>0</v>
      </c>
      <c r="F7307" s="17" t="s">
        <v>56</v>
      </c>
      <c r="G7307" s="17" t="s">
        <v>38</v>
      </c>
      <c r="H7307">
        <v>2.8799980000000005</v>
      </c>
      <c r="I7307">
        <v>2.2960998166307905E-2</v>
      </c>
      <c r="J7307">
        <v>0</v>
      </c>
      <c r="K7307">
        <v>1</v>
      </c>
      <c r="L7307" s="17" t="s">
        <v>162</v>
      </c>
    </row>
    <row r="7308" spans="1:12" x14ac:dyDescent="0.35">
      <c r="A7308" s="1">
        <v>43958</v>
      </c>
      <c r="B7308" s="17" t="s">
        <v>55</v>
      </c>
      <c r="C7308">
        <v>146.28999300000001</v>
      </c>
      <c r="D7308">
        <v>128.30999800000001</v>
      </c>
      <c r="E7308" s="17" t="s">
        <v>0</v>
      </c>
      <c r="F7308" s="17" t="s">
        <v>56</v>
      </c>
      <c r="G7308" s="17" t="s">
        <v>38</v>
      </c>
      <c r="H7308">
        <v>17.979995000000002</v>
      </c>
      <c r="I7308">
        <v>0.14012933738803426</v>
      </c>
      <c r="J7308">
        <v>0</v>
      </c>
      <c r="K7308">
        <v>1</v>
      </c>
      <c r="L7308" s="17" t="s">
        <v>162</v>
      </c>
    </row>
    <row r="7309" spans="1:12" x14ac:dyDescent="0.35">
      <c r="A7309" s="1">
        <v>43959</v>
      </c>
      <c r="B7309" s="17" t="s">
        <v>55</v>
      </c>
      <c r="C7309">
        <v>144.96000699999999</v>
      </c>
      <c r="D7309">
        <v>146.28999300000001</v>
      </c>
      <c r="E7309" s="17" t="s">
        <v>0</v>
      </c>
      <c r="F7309" s="17" t="s">
        <v>56</v>
      </c>
      <c r="G7309" s="17" t="s">
        <v>38</v>
      </c>
      <c r="H7309">
        <v>-1.3299860000000194</v>
      </c>
      <c r="I7309">
        <v>-9.0914352562722414E-3</v>
      </c>
      <c r="J7309">
        <v>0</v>
      </c>
      <c r="K7309">
        <v>0</v>
      </c>
      <c r="L7309" s="17" t="s">
        <v>162</v>
      </c>
    </row>
    <row r="7310" spans="1:12" x14ac:dyDescent="0.35">
      <c r="A7310" s="1">
        <v>43962</v>
      </c>
      <c r="B7310" s="17" t="s">
        <v>55</v>
      </c>
      <c r="C7310">
        <v>143.96000699999999</v>
      </c>
      <c r="D7310">
        <v>144.96000699999999</v>
      </c>
      <c r="E7310" s="17" t="s">
        <v>0</v>
      </c>
      <c r="F7310" s="17" t="s">
        <v>56</v>
      </c>
      <c r="G7310" s="17" t="s">
        <v>38</v>
      </c>
      <c r="H7310">
        <v>-1</v>
      </c>
      <c r="I7310">
        <v>-6.898454413016137E-3</v>
      </c>
      <c r="J7310">
        <v>0</v>
      </c>
      <c r="K7310">
        <v>0</v>
      </c>
      <c r="L7310" s="17" t="s">
        <v>162</v>
      </c>
    </row>
    <row r="7311" spans="1:12" x14ac:dyDescent="0.35">
      <c r="A7311" s="1">
        <v>43963</v>
      </c>
      <c r="B7311" s="17" t="s">
        <v>55</v>
      </c>
      <c r="C7311">
        <v>141.029999</v>
      </c>
      <c r="D7311">
        <v>143.96000699999999</v>
      </c>
      <c r="E7311" s="17" t="s">
        <v>0</v>
      </c>
      <c r="F7311" s="17" t="s">
        <v>56</v>
      </c>
      <c r="G7311" s="17" t="s">
        <v>38</v>
      </c>
      <c r="H7311">
        <v>-2.9300079999999866</v>
      </c>
      <c r="I7311">
        <v>-2.0352930380171396E-2</v>
      </c>
      <c r="J7311">
        <v>0</v>
      </c>
      <c r="K7311">
        <v>0</v>
      </c>
      <c r="L7311" s="17" t="s">
        <v>162</v>
      </c>
    </row>
    <row r="7312" spans="1:12" x14ac:dyDescent="0.35">
      <c r="A7312" s="1">
        <v>43964</v>
      </c>
      <c r="B7312" s="17" t="s">
        <v>55</v>
      </c>
      <c r="C7312">
        <v>143.729996</v>
      </c>
      <c r="D7312">
        <v>141.029999</v>
      </c>
      <c r="E7312" s="17" t="s">
        <v>0</v>
      </c>
      <c r="F7312" s="17" t="s">
        <v>56</v>
      </c>
      <c r="G7312" s="17" t="s">
        <v>38</v>
      </c>
      <c r="H7312">
        <v>2.6999969999999962</v>
      </c>
      <c r="I7312">
        <v>1.9144841658830306E-2</v>
      </c>
      <c r="J7312">
        <v>0</v>
      </c>
      <c r="K7312">
        <v>1</v>
      </c>
      <c r="L7312" s="17" t="s">
        <v>162</v>
      </c>
    </row>
    <row r="7313" spans="1:12" x14ac:dyDescent="0.35">
      <c r="A7313" s="1">
        <v>43965</v>
      </c>
      <c r="B7313" s="17" t="s">
        <v>55</v>
      </c>
      <c r="C7313">
        <v>144.41000399999999</v>
      </c>
      <c r="D7313">
        <v>143.729996</v>
      </c>
      <c r="E7313" s="17" t="s">
        <v>0</v>
      </c>
      <c r="F7313" s="17" t="s">
        <v>56</v>
      </c>
      <c r="G7313" s="17" t="s">
        <v>38</v>
      </c>
      <c r="H7313">
        <v>0.68000799999998662</v>
      </c>
      <c r="I7313">
        <v>4.7311488132232788E-3</v>
      </c>
      <c r="J7313">
        <v>0</v>
      </c>
      <c r="K7313">
        <v>1</v>
      </c>
      <c r="L7313" s="17" t="s">
        <v>162</v>
      </c>
    </row>
    <row r="7314" spans="1:12" x14ac:dyDescent="0.35">
      <c r="A7314" s="1">
        <v>43966</v>
      </c>
      <c r="B7314" s="17" t="s">
        <v>55</v>
      </c>
      <c r="C7314">
        <v>145.509995</v>
      </c>
      <c r="D7314">
        <v>144.41000399999999</v>
      </c>
      <c r="E7314" s="17" t="s">
        <v>0</v>
      </c>
      <c r="F7314" s="17" t="s">
        <v>56</v>
      </c>
      <c r="G7314" s="17" t="s">
        <v>38</v>
      </c>
      <c r="H7314">
        <v>1.099991000000017</v>
      </c>
      <c r="I7314">
        <v>7.6171384913195986E-3</v>
      </c>
      <c r="J7314">
        <v>0</v>
      </c>
      <c r="K7314">
        <v>1</v>
      </c>
      <c r="L7314" s="17" t="s">
        <v>162</v>
      </c>
    </row>
    <row r="7315" spans="1:12" x14ac:dyDescent="0.35">
      <c r="A7315" s="1">
        <v>43969</v>
      </c>
      <c r="B7315" s="17" t="s">
        <v>55</v>
      </c>
      <c r="C7315">
        <v>146.240005</v>
      </c>
      <c r="D7315">
        <v>145.509995</v>
      </c>
      <c r="E7315" s="17" t="s">
        <v>0</v>
      </c>
      <c r="F7315" s="17" t="s">
        <v>56</v>
      </c>
      <c r="G7315" s="17" t="s">
        <v>38</v>
      </c>
      <c r="H7315">
        <v>0.73000999999999294</v>
      </c>
      <c r="I7315">
        <v>5.0169062269570753E-3</v>
      </c>
      <c r="J7315">
        <v>0</v>
      </c>
      <c r="K7315">
        <v>1</v>
      </c>
      <c r="L7315" s="17" t="s">
        <v>162</v>
      </c>
    </row>
    <row r="7316" spans="1:12" x14ac:dyDescent="0.35">
      <c r="A7316" s="1">
        <v>43970</v>
      </c>
      <c r="B7316" s="17" t="s">
        <v>55</v>
      </c>
      <c r="C7316">
        <v>145.38999899999999</v>
      </c>
      <c r="D7316">
        <v>146.240005</v>
      </c>
      <c r="E7316" s="17" t="s">
        <v>0</v>
      </c>
      <c r="F7316" s="17" t="s">
        <v>56</v>
      </c>
      <c r="G7316" s="17" t="s">
        <v>38</v>
      </c>
      <c r="H7316">
        <v>-0.85000600000000759</v>
      </c>
      <c r="I7316">
        <v>-5.8124040682302194E-3</v>
      </c>
      <c r="J7316">
        <v>0</v>
      </c>
      <c r="K7316">
        <v>0</v>
      </c>
      <c r="L7316" s="17" t="s">
        <v>162</v>
      </c>
    </row>
    <row r="7317" spans="1:12" x14ac:dyDescent="0.35">
      <c r="A7317" s="1">
        <v>43971</v>
      </c>
      <c r="B7317" s="17" t="s">
        <v>55</v>
      </c>
      <c r="C7317">
        <v>150.94000199999999</v>
      </c>
      <c r="D7317">
        <v>145.38999899999999</v>
      </c>
      <c r="E7317" s="17" t="s">
        <v>0</v>
      </c>
      <c r="F7317" s="17" t="s">
        <v>56</v>
      </c>
      <c r="G7317" s="17" t="s">
        <v>38</v>
      </c>
      <c r="H7317">
        <v>5.5500030000000038</v>
      </c>
      <c r="I7317">
        <v>3.817321024948906E-2</v>
      </c>
      <c r="J7317">
        <v>0</v>
      </c>
      <c r="K7317">
        <v>1</v>
      </c>
      <c r="L7317" s="17" t="s">
        <v>162</v>
      </c>
    </row>
    <row r="7318" spans="1:12" x14ac:dyDescent="0.35">
      <c r="A7318" s="1">
        <v>43972</v>
      </c>
      <c r="B7318" s="17" t="s">
        <v>55</v>
      </c>
      <c r="C7318">
        <v>148.220001</v>
      </c>
      <c r="D7318">
        <v>150.94000199999999</v>
      </c>
      <c r="E7318" s="17" t="s">
        <v>0</v>
      </c>
      <c r="F7318" s="17" t="s">
        <v>56</v>
      </c>
      <c r="G7318" s="17" t="s">
        <v>38</v>
      </c>
      <c r="H7318">
        <v>-2.7200009999999963</v>
      </c>
      <c r="I7318">
        <v>-1.8020411845496045E-2</v>
      </c>
      <c r="J7318">
        <v>0</v>
      </c>
      <c r="K7318">
        <v>0</v>
      </c>
      <c r="L7318" s="17" t="s">
        <v>162</v>
      </c>
    </row>
    <row r="7319" spans="1:12" x14ac:dyDescent="0.35">
      <c r="A7319" s="1">
        <v>43973</v>
      </c>
      <c r="B7319" s="17" t="s">
        <v>55</v>
      </c>
      <c r="C7319">
        <v>150.86000100000001</v>
      </c>
      <c r="D7319">
        <v>148.220001</v>
      </c>
      <c r="E7319" s="17" t="s">
        <v>0</v>
      </c>
      <c r="F7319" s="17" t="s">
        <v>56</v>
      </c>
      <c r="G7319" s="17" t="s">
        <v>38</v>
      </c>
      <c r="H7319">
        <v>2.6400000000000148</v>
      </c>
      <c r="I7319">
        <v>1.7811361369509199E-2</v>
      </c>
      <c r="J7319">
        <v>0</v>
      </c>
      <c r="K7319">
        <v>1</v>
      </c>
      <c r="L7319" s="17" t="s">
        <v>162</v>
      </c>
    </row>
    <row r="7320" spans="1:12" x14ac:dyDescent="0.35">
      <c r="A7320" s="1">
        <v>43977</v>
      </c>
      <c r="B7320" s="17" t="s">
        <v>55</v>
      </c>
      <c r="C7320">
        <v>147</v>
      </c>
      <c r="D7320">
        <v>150.86000100000001</v>
      </c>
      <c r="E7320" s="17" t="s">
        <v>0</v>
      </c>
      <c r="F7320" s="17" t="s">
        <v>56</v>
      </c>
      <c r="G7320" s="17" t="s">
        <v>38</v>
      </c>
      <c r="H7320">
        <v>-3.8600010000000111</v>
      </c>
      <c r="I7320">
        <v>-2.5586643075787934E-2</v>
      </c>
      <c r="J7320">
        <v>0</v>
      </c>
      <c r="K7320">
        <v>0</v>
      </c>
      <c r="L7320" s="17" t="s">
        <v>162</v>
      </c>
    </row>
    <row r="7321" spans="1:12" x14ac:dyDescent="0.35">
      <c r="A7321" s="1">
        <v>43978</v>
      </c>
      <c r="B7321" s="17" t="s">
        <v>55</v>
      </c>
      <c r="C7321">
        <v>145.96000699999999</v>
      </c>
      <c r="D7321">
        <v>147</v>
      </c>
      <c r="E7321" s="17" t="s">
        <v>0</v>
      </c>
      <c r="F7321" s="17" t="s">
        <v>56</v>
      </c>
      <c r="G7321" s="17" t="s">
        <v>38</v>
      </c>
      <c r="H7321">
        <v>-1.0399930000000097</v>
      </c>
      <c r="I7321">
        <v>-7.074782312925236E-3</v>
      </c>
      <c r="J7321">
        <v>0</v>
      </c>
      <c r="K7321">
        <v>0</v>
      </c>
      <c r="L7321" s="17" t="s">
        <v>162</v>
      </c>
    </row>
    <row r="7322" spans="1:12" x14ac:dyDescent="0.35">
      <c r="A7322" s="1">
        <v>43979</v>
      </c>
      <c r="B7322" s="17" t="s">
        <v>55</v>
      </c>
      <c r="C7322">
        <v>148.78999300000001</v>
      </c>
      <c r="D7322">
        <v>145.96000699999999</v>
      </c>
      <c r="E7322" s="17" t="s">
        <v>0</v>
      </c>
      <c r="F7322" s="17" t="s">
        <v>56</v>
      </c>
      <c r="G7322" s="17" t="s">
        <v>38</v>
      </c>
      <c r="H7322">
        <v>2.8299860000000194</v>
      </c>
      <c r="I7322">
        <v>1.9388776817474525E-2</v>
      </c>
      <c r="J7322">
        <v>0</v>
      </c>
      <c r="K7322">
        <v>1</v>
      </c>
      <c r="L7322" s="17" t="s">
        <v>162</v>
      </c>
    </row>
    <row r="7323" spans="1:12" x14ac:dyDescent="0.35">
      <c r="A7323" s="1">
        <v>43980</v>
      </c>
      <c r="B7323" s="17" t="s">
        <v>55</v>
      </c>
      <c r="C7323">
        <v>155.009995</v>
      </c>
      <c r="D7323">
        <v>148.78999300000001</v>
      </c>
      <c r="E7323" s="17" t="s">
        <v>0</v>
      </c>
      <c r="F7323" s="17" t="s">
        <v>56</v>
      </c>
      <c r="G7323" s="17" t="s">
        <v>38</v>
      </c>
      <c r="H7323">
        <v>6.2200019999999938</v>
      </c>
      <c r="I7323">
        <v>4.1803900078145668E-2</v>
      </c>
      <c r="J7323">
        <v>0</v>
      </c>
      <c r="K7323">
        <v>1</v>
      </c>
      <c r="L7323" s="17" t="s">
        <v>162</v>
      </c>
    </row>
    <row r="7324" spans="1:12" x14ac:dyDescent="0.35">
      <c r="A7324" s="1">
        <v>43983</v>
      </c>
      <c r="B7324" s="17" t="s">
        <v>55</v>
      </c>
      <c r="C7324">
        <v>154.529999</v>
      </c>
      <c r="D7324">
        <v>155.009995</v>
      </c>
      <c r="E7324" s="17" t="s">
        <v>0</v>
      </c>
      <c r="F7324" s="17" t="s">
        <v>56</v>
      </c>
      <c r="G7324" s="17" t="s">
        <v>38</v>
      </c>
      <c r="H7324">
        <v>-0.47999599999999987</v>
      </c>
      <c r="I7324">
        <v>-3.0965487096493347E-3</v>
      </c>
      <c r="J7324">
        <v>0</v>
      </c>
      <c r="K7324">
        <v>0</v>
      </c>
      <c r="L7324" s="17" t="s">
        <v>162</v>
      </c>
    </row>
    <row r="7325" spans="1:12" x14ac:dyDescent="0.35">
      <c r="A7325" s="1">
        <v>43984</v>
      </c>
      <c r="B7325" s="17" t="s">
        <v>55</v>
      </c>
      <c r="C7325">
        <v>157.490005</v>
      </c>
      <c r="D7325">
        <v>154.529999</v>
      </c>
      <c r="E7325" s="17" t="s">
        <v>0</v>
      </c>
      <c r="F7325" s="17" t="s">
        <v>56</v>
      </c>
      <c r="G7325" s="17" t="s">
        <v>38</v>
      </c>
      <c r="H7325">
        <v>2.9600059999999928</v>
      </c>
      <c r="I7325">
        <v>1.9154895613504745E-2</v>
      </c>
      <c r="J7325">
        <v>0</v>
      </c>
      <c r="K7325">
        <v>1</v>
      </c>
      <c r="L7325" s="17" t="s">
        <v>162</v>
      </c>
    </row>
    <row r="7326" spans="1:12" x14ac:dyDescent="0.35">
      <c r="A7326" s="1">
        <v>43985</v>
      </c>
      <c r="B7326" s="17" t="s">
        <v>55</v>
      </c>
      <c r="C7326">
        <v>156.779999</v>
      </c>
      <c r="D7326">
        <v>157.490005</v>
      </c>
      <c r="E7326" s="17" t="s">
        <v>0</v>
      </c>
      <c r="F7326" s="17" t="s">
        <v>56</v>
      </c>
      <c r="G7326" s="17" t="s">
        <v>38</v>
      </c>
      <c r="H7326">
        <v>-0.71000599999999281</v>
      </c>
      <c r="I7326">
        <v>-4.508260698829699E-3</v>
      </c>
      <c r="J7326">
        <v>0</v>
      </c>
      <c r="K7326">
        <v>0</v>
      </c>
      <c r="L7326" s="17" t="s">
        <v>162</v>
      </c>
    </row>
    <row r="7327" spans="1:12" x14ac:dyDescent="0.35">
      <c r="A7327" s="1">
        <v>43986</v>
      </c>
      <c r="B7327" s="17" t="s">
        <v>55</v>
      </c>
      <c r="C7327">
        <v>154.60000600000001</v>
      </c>
      <c r="D7327">
        <v>156.779999</v>
      </c>
      <c r="E7327" s="17" t="s">
        <v>0</v>
      </c>
      <c r="F7327" s="17" t="s">
        <v>56</v>
      </c>
      <c r="G7327" s="17" t="s">
        <v>38</v>
      </c>
      <c r="H7327">
        <v>-2.1799929999999961</v>
      </c>
      <c r="I7327">
        <v>-1.3904790240494874E-2</v>
      </c>
      <c r="J7327">
        <v>0</v>
      </c>
      <c r="K7327">
        <v>0</v>
      </c>
      <c r="L7327" s="17" t="s">
        <v>162</v>
      </c>
    </row>
    <row r="7328" spans="1:12" x14ac:dyDescent="0.35">
      <c r="A7328" s="1">
        <v>43987</v>
      </c>
      <c r="B7328" s="17" t="s">
        <v>55</v>
      </c>
      <c r="C7328">
        <v>156</v>
      </c>
      <c r="D7328">
        <v>154.60000600000001</v>
      </c>
      <c r="E7328" s="17" t="s">
        <v>0</v>
      </c>
      <c r="F7328" s="17" t="s">
        <v>56</v>
      </c>
      <c r="G7328" s="17" t="s">
        <v>38</v>
      </c>
      <c r="H7328">
        <v>1.3999939999999924</v>
      </c>
      <c r="I7328">
        <v>9.0555882643367572E-3</v>
      </c>
      <c r="J7328">
        <v>0</v>
      </c>
      <c r="K7328">
        <v>1</v>
      </c>
      <c r="L7328" s="17" t="s">
        <v>162</v>
      </c>
    </row>
    <row r="7329" spans="1:12" x14ac:dyDescent="0.35">
      <c r="A7329" s="1">
        <v>43990</v>
      </c>
      <c r="B7329" s="17" t="s">
        <v>55</v>
      </c>
      <c r="C7329">
        <v>156.08999600000001</v>
      </c>
      <c r="D7329">
        <v>156</v>
      </c>
      <c r="E7329" s="17" t="s">
        <v>0</v>
      </c>
      <c r="F7329" s="17" t="s">
        <v>56</v>
      </c>
      <c r="G7329" s="17" t="s">
        <v>38</v>
      </c>
      <c r="H7329">
        <v>8.999600000001351E-2</v>
      </c>
      <c r="I7329">
        <v>5.7689743589752255E-4</v>
      </c>
      <c r="J7329">
        <v>0</v>
      </c>
      <c r="K7329">
        <v>1</v>
      </c>
      <c r="L7329" s="17" t="s">
        <v>162</v>
      </c>
    </row>
    <row r="7330" spans="1:12" x14ac:dyDescent="0.35">
      <c r="A7330" s="1">
        <v>43991</v>
      </c>
      <c r="B7330" s="17" t="s">
        <v>55</v>
      </c>
      <c r="C7330">
        <v>156.86000100000001</v>
      </c>
      <c r="D7330">
        <v>156.08999600000001</v>
      </c>
      <c r="E7330" s="17" t="s">
        <v>0</v>
      </c>
      <c r="F7330" s="17" t="s">
        <v>56</v>
      </c>
      <c r="G7330" s="17" t="s">
        <v>38</v>
      </c>
      <c r="H7330">
        <v>0.77000499999999761</v>
      </c>
      <c r="I7330">
        <v>4.9330836038973154E-3</v>
      </c>
      <c r="J7330">
        <v>0</v>
      </c>
      <c r="K7330">
        <v>1</v>
      </c>
      <c r="L7330" s="17" t="s">
        <v>162</v>
      </c>
    </row>
    <row r="7331" spans="1:12" x14ac:dyDescent="0.35">
      <c r="A7331" s="1">
        <v>43992</v>
      </c>
      <c r="B7331" s="17" t="s">
        <v>55</v>
      </c>
      <c r="C7331">
        <v>159.91000399999999</v>
      </c>
      <c r="D7331">
        <v>156.86000100000001</v>
      </c>
      <c r="E7331" s="17" t="s">
        <v>0</v>
      </c>
      <c r="F7331" s="17" t="s">
        <v>56</v>
      </c>
      <c r="G7331" s="17" t="s">
        <v>38</v>
      </c>
      <c r="H7331">
        <v>3.0500029999999754</v>
      </c>
      <c r="I7331">
        <v>1.9444109272955923E-2</v>
      </c>
      <c r="J7331">
        <v>0</v>
      </c>
      <c r="K7331">
        <v>1</v>
      </c>
      <c r="L7331" s="17" t="s">
        <v>162</v>
      </c>
    </row>
    <row r="7332" spans="1:12" x14ac:dyDescent="0.35">
      <c r="A7332" s="1">
        <v>43993</v>
      </c>
      <c r="B7332" s="17" t="s">
        <v>55</v>
      </c>
      <c r="C7332">
        <v>153.03999300000001</v>
      </c>
      <c r="D7332">
        <v>159.91000399999999</v>
      </c>
      <c r="E7332" s="17" t="s">
        <v>0</v>
      </c>
      <c r="F7332" s="17" t="s">
        <v>56</v>
      </c>
      <c r="G7332" s="17" t="s">
        <v>38</v>
      </c>
      <c r="H7332">
        <v>-6.8700109999999768</v>
      </c>
      <c r="I7332">
        <v>-4.296173365113528E-2</v>
      </c>
      <c r="J7332">
        <v>0</v>
      </c>
      <c r="K7332">
        <v>0</v>
      </c>
      <c r="L7332" s="17" t="s">
        <v>162</v>
      </c>
    </row>
    <row r="7333" spans="1:12" x14ac:dyDescent="0.35">
      <c r="A7333" s="1">
        <v>43994</v>
      </c>
      <c r="B7333" s="17" t="s">
        <v>55</v>
      </c>
      <c r="C7333">
        <v>155.259995</v>
      </c>
      <c r="D7333">
        <v>153.03999300000001</v>
      </c>
      <c r="E7333" s="17" t="s">
        <v>0</v>
      </c>
      <c r="F7333" s="17" t="s">
        <v>56</v>
      </c>
      <c r="G7333" s="17" t="s">
        <v>38</v>
      </c>
      <c r="H7333">
        <v>2.2200019999999938</v>
      </c>
      <c r="I7333">
        <v>1.450602523224105E-2</v>
      </c>
      <c r="J7333">
        <v>0</v>
      </c>
      <c r="K7333">
        <v>1</v>
      </c>
      <c r="L7333" s="17" t="s">
        <v>162</v>
      </c>
    </row>
    <row r="7334" spans="1:12" x14ac:dyDescent="0.35">
      <c r="A7334" s="1">
        <v>43997</v>
      </c>
      <c r="B7334" s="17" t="s">
        <v>55</v>
      </c>
      <c r="C7334">
        <v>157.550003</v>
      </c>
      <c r="D7334">
        <v>155.259995</v>
      </c>
      <c r="E7334" s="17" t="s">
        <v>0</v>
      </c>
      <c r="F7334" s="17" t="s">
        <v>56</v>
      </c>
      <c r="G7334" s="17" t="s">
        <v>38</v>
      </c>
      <c r="H7334">
        <v>2.2900080000000003</v>
      </c>
      <c r="I7334">
        <v>1.4749504532703355E-2</v>
      </c>
      <c r="J7334">
        <v>0</v>
      </c>
      <c r="K7334">
        <v>1</v>
      </c>
      <c r="L7334" s="17" t="s">
        <v>162</v>
      </c>
    </row>
    <row r="7335" spans="1:12" x14ac:dyDescent="0.35">
      <c r="A7335" s="1">
        <v>43998</v>
      </c>
      <c r="B7335" s="17" t="s">
        <v>55</v>
      </c>
      <c r="C7335">
        <v>161.220001</v>
      </c>
      <c r="D7335">
        <v>157.550003</v>
      </c>
      <c r="E7335" s="17" t="s">
        <v>0</v>
      </c>
      <c r="F7335" s="17" t="s">
        <v>56</v>
      </c>
      <c r="G7335" s="17" t="s">
        <v>38</v>
      </c>
      <c r="H7335">
        <v>3.6699979999999925</v>
      </c>
      <c r="I7335">
        <v>2.3294179181957822E-2</v>
      </c>
      <c r="J7335">
        <v>0</v>
      </c>
      <c r="K7335">
        <v>1</v>
      </c>
      <c r="L7335" s="17" t="s">
        <v>162</v>
      </c>
    </row>
    <row r="7336" spans="1:12" x14ac:dyDescent="0.35">
      <c r="A7336" s="1">
        <v>43999</v>
      </c>
      <c r="B7336" s="17" t="s">
        <v>55</v>
      </c>
      <c r="C7336">
        <v>163.83000200000001</v>
      </c>
      <c r="D7336">
        <v>161.220001</v>
      </c>
      <c r="E7336" s="17" t="s">
        <v>0</v>
      </c>
      <c r="F7336" s="17" t="s">
        <v>56</v>
      </c>
      <c r="G7336" s="17" t="s">
        <v>38</v>
      </c>
      <c r="H7336">
        <v>2.6100010000000111</v>
      </c>
      <c r="I7336">
        <v>1.6189064531763719E-2</v>
      </c>
      <c r="J7336">
        <v>0</v>
      </c>
      <c r="K7336">
        <v>1</v>
      </c>
      <c r="L7336" s="17" t="s">
        <v>162</v>
      </c>
    </row>
    <row r="7337" spans="1:12" x14ac:dyDescent="0.35">
      <c r="A7337" s="1">
        <v>44000</v>
      </c>
      <c r="B7337" s="17" t="s">
        <v>55</v>
      </c>
      <c r="C7337">
        <v>168.050003</v>
      </c>
      <c r="D7337">
        <v>163.83000200000001</v>
      </c>
      <c r="E7337" s="17" t="s">
        <v>0</v>
      </c>
      <c r="F7337" s="17" t="s">
        <v>56</v>
      </c>
      <c r="G7337" s="17" t="s">
        <v>38</v>
      </c>
      <c r="H7337">
        <v>4.2200009999999963</v>
      </c>
      <c r="I7337">
        <v>2.5758413895398697E-2</v>
      </c>
      <c r="J7337">
        <v>0</v>
      </c>
      <c r="K7337">
        <v>1</v>
      </c>
      <c r="L7337" s="17" t="s">
        <v>162</v>
      </c>
    </row>
    <row r="7338" spans="1:12" x14ac:dyDescent="0.35">
      <c r="A7338" s="1">
        <v>44001</v>
      </c>
      <c r="B7338" s="17" t="s">
        <v>55</v>
      </c>
      <c r="C7338">
        <v>164.36000100000001</v>
      </c>
      <c r="D7338">
        <v>168.050003</v>
      </c>
      <c r="E7338" s="17" t="s">
        <v>0</v>
      </c>
      <c r="F7338" s="17" t="s">
        <v>56</v>
      </c>
      <c r="G7338" s="17" t="s">
        <v>38</v>
      </c>
      <c r="H7338">
        <v>-3.6900019999999927</v>
      </c>
      <c r="I7338">
        <v>-2.1957762178677214E-2</v>
      </c>
      <c r="J7338">
        <v>0</v>
      </c>
      <c r="K7338">
        <v>0</v>
      </c>
      <c r="L7338" s="17" t="s">
        <v>162</v>
      </c>
    </row>
    <row r="7339" spans="1:12" x14ac:dyDescent="0.35">
      <c r="A7339" s="1">
        <v>44004</v>
      </c>
      <c r="B7339" s="17" t="s">
        <v>55</v>
      </c>
      <c r="C7339">
        <v>170.259995</v>
      </c>
      <c r="D7339">
        <v>164.36000100000001</v>
      </c>
      <c r="E7339" s="17" t="s">
        <v>0</v>
      </c>
      <c r="F7339" s="17" t="s">
        <v>56</v>
      </c>
      <c r="G7339" s="17" t="s">
        <v>38</v>
      </c>
      <c r="H7339">
        <v>5.8999939999999924</v>
      </c>
      <c r="I7339">
        <v>3.5896775152733131E-2</v>
      </c>
      <c r="J7339">
        <v>0</v>
      </c>
      <c r="K7339">
        <v>1</v>
      </c>
      <c r="L7339" s="17" t="s">
        <v>162</v>
      </c>
    </row>
    <row r="7340" spans="1:12" x14ac:dyDescent="0.35">
      <c r="A7340" s="1">
        <v>44005</v>
      </c>
      <c r="B7340" s="17" t="s">
        <v>55</v>
      </c>
      <c r="C7340">
        <v>172.78999300000001</v>
      </c>
      <c r="D7340">
        <v>170.259995</v>
      </c>
      <c r="E7340" s="17" t="s">
        <v>0</v>
      </c>
      <c r="F7340" s="17" t="s">
        <v>56</v>
      </c>
      <c r="G7340" s="17" t="s">
        <v>38</v>
      </c>
      <c r="H7340">
        <v>2.5299980000000062</v>
      </c>
      <c r="I7340">
        <v>1.4859615143298966E-2</v>
      </c>
      <c r="J7340">
        <v>0</v>
      </c>
      <c r="K7340">
        <v>1</v>
      </c>
      <c r="L7340" s="17" t="s">
        <v>162</v>
      </c>
    </row>
    <row r="7341" spans="1:12" x14ac:dyDescent="0.35">
      <c r="A7341" s="1">
        <v>44006</v>
      </c>
      <c r="B7341" s="17" t="s">
        <v>55</v>
      </c>
      <c r="C7341">
        <v>168</v>
      </c>
      <c r="D7341">
        <v>172.78999300000001</v>
      </c>
      <c r="E7341" s="17" t="s">
        <v>0</v>
      </c>
      <c r="F7341" s="17" t="s">
        <v>56</v>
      </c>
      <c r="G7341" s="17" t="s">
        <v>38</v>
      </c>
      <c r="H7341">
        <v>-4.7899930000000097</v>
      </c>
      <c r="I7341">
        <v>-2.7721472272992161E-2</v>
      </c>
      <c r="J7341">
        <v>0</v>
      </c>
      <c r="K7341">
        <v>0</v>
      </c>
      <c r="L7341" s="17" t="s">
        <v>162</v>
      </c>
    </row>
    <row r="7342" spans="1:12" x14ac:dyDescent="0.35">
      <c r="A7342" s="1">
        <v>44007</v>
      </c>
      <c r="B7342" s="17" t="s">
        <v>55</v>
      </c>
      <c r="C7342">
        <v>172.5</v>
      </c>
      <c r="D7342">
        <v>168</v>
      </c>
      <c r="E7342" s="17" t="s">
        <v>0</v>
      </c>
      <c r="F7342" s="17" t="s">
        <v>56</v>
      </c>
      <c r="G7342" s="17" t="s">
        <v>38</v>
      </c>
      <c r="H7342">
        <v>4.5</v>
      </c>
      <c r="I7342">
        <v>2.6785714285714284E-2</v>
      </c>
      <c r="J7342">
        <v>0</v>
      </c>
      <c r="K7342">
        <v>1</v>
      </c>
      <c r="L7342" s="17" t="s">
        <v>162</v>
      </c>
    </row>
    <row r="7343" spans="1:12" x14ac:dyDescent="0.35">
      <c r="A7343" s="1">
        <v>44008</v>
      </c>
      <c r="B7343" s="17" t="s">
        <v>55</v>
      </c>
      <c r="C7343">
        <v>170.86999499999999</v>
      </c>
      <c r="D7343">
        <v>172.5</v>
      </c>
      <c r="E7343" s="17" t="s">
        <v>0</v>
      </c>
      <c r="F7343" s="17" t="s">
        <v>56</v>
      </c>
      <c r="G7343" s="17" t="s">
        <v>38</v>
      </c>
      <c r="H7343">
        <v>-1.6300050000000113</v>
      </c>
      <c r="I7343">
        <v>-9.4493043478261519E-3</v>
      </c>
      <c r="J7343">
        <v>0</v>
      </c>
      <c r="K7343">
        <v>0</v>
      </c>
      <c r="L7343" s="17" t="s">
        <v>162</v>
      </c>
    </row>
    <row r="7344" spans="1:12" x14ac:dyDescent="0.35">
      <c r="A7344" s="1">
        <v>44011</v>
      </c>
      <c r="B7344" s="17" t="s">
        <v>55</v>
      </c>
      <c r="C7344">
        <v>168.35000600000001</v>
      </c>
      <c r="D7344">
        <v>170.86999499999999</v>
      </c>
      <c r="E7344" s="17" t="s">
        <v>0</v>
      </c>
      <c r="F7344" s="17" t="s">
        <v>56</v>
      </c>
      <c r="G7344" s="17" t="s">
        <v>38</v>
      </c>
      <c r="H7344">
        <v>-2.5199889999999812</v>
      </c>
      <c r="I7344">
        <v>-1.4747990131327512E-2</v>
      </c>
      <c r="J7344">
        <v>0</v>
      </c>
      <c r="K7344">
        <v>0</v>
      </c>
      <c r="L7344" s="17" t="s">
        <v>162</v>
      </c>
    </row>
    <row r="7345" spans="1:12" x14ac:dyDescent="0.35">
      <c r="A7345" s="1">
        <v>44012</v>
      </c>
      <c r="B7345" s="17" t="s">
        <v>55</v>
      </c>
      <c r="C7345">
        <v>174.229996</v>
      </c>
      <c r="D7345">
        <v>168.35000600000001</v>
      </c>
      <c r="E7345" s="17" t="s">
        <v>0</v>
      </c>
      <c r="F7345" s="17" t="s">
        <v>56</v>
      </c>
      <c r="G7345" s="17" t="s">
        <v>38</v>
      </c>
      <c r="H7345">
        <v>5.8799899999999923</v>
      </c>
      <c r="I7345">
        <v>3.4927174282369744E-2</v>
      </c>
      <c r="J7345">
        <v>0</v>
      </c>
      <c r="K7345">
        <v>1</v>
      </c>
      <c r="L7345" s="17" t="s">
        <v>162</v>
      </c>
    </row>
    <row r="7346" spans="1:12" x14ac:dyDescent="0.35">
      <c r="A7346" s="1">
        <v>44013</v>
      </c>
      <c r="B7346" s="17" t="s">
        <v>55</v>
      </c>
      <c r="C7346">
        <v>177.429993</v>
      </c>
      <c r="D7346">
        <v>174.229996</v>
      </c>
      <c r="E7346" s="17" t="s">
        <v>0</v>
      </c>
      <c r="F7346" s="17" t="s">
        <v>56</v>
      </c>
      <c r="G7346" s="17" t="s">
        <v>38</v>
      </c>
      <c r="H7346">
        <v>3.1999969999999962</v>
      </c>
      <c r="I7346">
        <v>1.8366510207576407E-2</v>
      </c>
      <c r="J7346">
        <v>0</v>
      </c>
      <c r="K7346">
        <v>1</v>
      </c>
      <c r="L7346" s="17" t="s">
        <v>162</v>
      </c>
    </row>
    <row r="7347" spans="1:12" x14ac:dyDescent="0.35">
      <c r="A7347" s="1">
        <v>44014</v>
      </c>
      <c r="B7347" s="17" t="s">
        <v>55</v>
      </c>
      <c r="C7347">
        <v>177.21000699999999</v>
      </c>
      <c r="D7347">
        <v>177.429993</v>
      </c>
      <c r="E7347" s="17" t="s">
        <v>0</v>
      </c>
      <c r="F7347" s="17" t="s">
        <v>56</v>
      </c>
      <c r="G7347" s="17" t="s">
        <v>38</v>
      </c>
      <c r="H7347">
        <v>-0.21998600000000579</v>
      </c>
      <c r="I7347">
        <v>-1.2398467490217721E-3</v>
      </c>
      <c r="J7347">
        <v>0</v>
      </c>
      <c r="K7347">
        <v>0</v>
      </c>
      <c r="L7347" s="17" t="s">
        <v>162</v>
      </c>
    </row>
    <row r="7348" spans="1:12" x14ac:dyDescent="0.35">
      <c r="A7348" s="1">
        <v>44018</v>
      </c>
      <c r="B7348" s="17" t="s">
        <v>55</v>
      </c>
      <c r="C7348">
        <v>176.179993</v>
      </c>
      <c r="D7348">
        <v>177.21000699999999</v>
      </c>
      <c r="E7348" s="17" t="s">
        <v>0</v>
      </c>
      <c r="F7348" s="17" t="s">
        <v>56</v>
      </c>
      <c r="G7348" s="17" t="s">
        <v>38</v>
      </c>
      <c r="H7348">
        <v>-1.0300139999999942</v>
      </c>
      <c r="I7348">
        <v>-5.8123918476003121E-3</v>
      </c>
      <c r="J7348">
        <v>0</v>
      </c>
      <c r="K7348">
        <v>0</v>
      </c>
      <c r="L7348" s="17" t="s">
        <v>162</v>
      </c>
    </row>
    <row r="7349" spans="1:12" x14ac:dyDescent="0.35">
      <c r="A7349" s="1">
        <v>44019</v>
      </c>
      <c r="B7349" s="17" t="s">
        <v>55</v>
      </c>
      <c r="C7349">
        <v>177.279999</v>
      </c>
      <c r="D7349">
        <v>176.179993</v>
      </c>
      <c r="E7349" s="17" t="s">
        <v>0</v>
      </c>
      <c r="F7349" s="17" t="s">
        <v>56</v>
      </c>
      <c r="G7349" s="17" t="s">
        <v>38</v>
      </c>
      <c r="H7349">
        <v>1.1000060000000076</v>
      </c>
      <c r="I7349">
        <v>6.2436487893378885E-3</v>
      </c>
      <c r="J7349">
        <v>0</v>
      </c>
      <c r="K7349">
        <v>1</v>
      </c>
      <c r="L7349" s="17" t="s">
        <v>162</v>
      </c>
    </row>
    <row r="7350" spans="1:12" x14ac:dyDescent="0.35">
      <c r="A7350" s="1">
        <v>44020</v>
      </c>
      <c r="B7350" s="17" t="s">
        <v>55</v>
      </c>
      <c r="C7350">
        <v>181.570007</v>
      </c>
      <c r="D7350">
        <v>177.279999</v>
      </c>
      <c r="E7350" s="17" t="s">
        <v>0</v>
      </c>
      <c r="F7350" s="17" t="s">
        <v>56</v>
      </c>
      <c r="G7350" s="17" t="s">
        <v>38</v>
      </c>
      <c r="H7350">
        <v>4.2900080000000003</v>
      </c>
      <c r="I7350">
        <v>2.4199052483072275E-2</v>
      </c>
      <c r="J7350">
        <v>0</v>
      </c>
      <c r="K7350">
        <v>1</v>
      </c>
      <c r="L7350" s="17" t="s">
        <v>162</v>
      </c>
    </row>
    <row r="7351" spans="1:12" x14ac:dyDescent="0.35">
      <c r="A7351" s="1">
        <v>44021</v>
      </c>
      <c r="B7351" s="17" t="s">
        <v>55</v>
      </c>
      <c r="C7351">
        <v>183.229996</v>
      </c>
      <c r="D7351">
        <v>181.570007</v>
      </c>
      <c r="E7351" s="17" t="s">
        <v>0</v>
      </c>
      <c r="F7351" s="17" t="s">
        <v>56</v>
      </c>
      <c r="G7351" s="17" t="s">
        <v>38</v>
      </c>
      <c r="H7351">
        <v>1.6599889999999959</v>
      </c>
      <c r="I7351">
        <v>9.1424185493367074E-3</v>
      </c>
      <c r="J7351">
        <v>0</v>
      </c>
      <c r="K7351">
        <v>1</v>
      </c>
      <c r="L7351" s="17" t="s">
        <v>162</v>
      </c>
    </row>
    <row r="7352" spans="1:12" x14ac:dyDescent="0.35">
      <c r="A7352" s="1">
        <v>44022</v>
      </c>
      <c r="B7352" s="17" t="s">
        <v>55</v>
      </c>
      <c r="C7352">
        <v>178.39999399999999</v>
      </c>
      <c r="D7352">
        <v>183.229996</v>
      </c>
      <c r="E7352" s="17" t="s">
        <v>0</v>
      </c>
      <c r="F7352" s="17" t="s">
        <v>56</v>
      </c>
      <c r="G7352" s="17" t="s">
        <v>38</v>
      </c>
      <c r="H7352">
        <v>-4.8300020000000075</v>
      </c>
      <c r="I7352">
        <v>-2.6360323666655579E-2</v>
      </c>
      <c r="J7352">
        <v>0</v>
      </c>
      <c r="K7352">
        <v>0</v>
      </c>
      <c r="L7352" s="17" t="s">
        <v>162</v>
      </c>
    </row>
    <row r="7353" spans="1:12" x14ac:dyDescent="0.35">
      <c r="A7353" s="1">
        <v>44025</v>
      </c>
      <c r="B7353" s="17" t="s">
        <v>55</v>
      </c>
      <c r="C7353">
        <v>171.509995</v>
      </c>
      <c r="D7353">
        <v>178.39999399999999</v>
      </c>
      <c r="E7353" s="17" t="s">
        <v>0</v>
      </c>
      <c r="F7353" s="17" t="s">
        <v>56</v>
      </c>
      <c r="G7353" s="17" t="s">
        <v>38</v>
      </c>
      <c r="H7353">
        <v>-6.8899989999999889</v>
      </c>
      <c r="I7353">
        <v>-3.8621071926717605E-2</v>
      </c>
      <c r="J7353">
        <v>0</v>
      </c>
      <c r="K7353">
        <v>0</v>
      </c>
      <c r="L7353" s="17" t="s">
        <v>162</v>
      </c>
    </row>
    <row r="7354" spans="1:12" x14ac:dyDescent="0.35">
      <c r="A7354" s="1">
        <v>44026</v>
      </c>
      <c r="B7354" s="17" t="s">
        <v>55</v>
      </c>
      <c r="C7354">
        <v>172.300003</v>
      </c>
      <c r="D7354">
        <v>171.509995</v>
      </c>
      <c r="E7354" s="17" t="s">
        <v>0</v>
      </c>
      <c r="F7354" s="17" t="s">
        <v>56</v>
      </c>
      <c r="G7354" s="17" t="s">
        <v>38</v>
      </c>
      <c r="H7354">
        <v>0.79000800000000027</v>
      </c>
      <c r="I7354">
        <v>4.6061921930555727E-3</v>
      </c>
      <c r="J7354">
        <v>0</v>
      </c>
      <c r="K7354">
        <v>1</v>
      </c>
      <c r="L7354" s="17" t="s">
        <v>162</v>
      </c>
    </row>
    <row r="7355" spans="1:12" x14ac:dyDescent="0.35">
      <c r="A7355" s="1">
        <v>44027</v>
      </c>
      <c r="B7355" s="17" t="s">
        <v>55</v>
      </c>
      <c r="C7355">
        <v>172.05999800000001</v>
      </c>
      <c r="D7355">
        <v>172.300003</v>
      </c>
      <c r="E7355" s="17" t="s">
        <v>0</v>
      </c>
      <c r="F7355" s="17" t="s">
        <v>56</v>
      </c>
      <c r="G7355" s="17" t="s">
        <v>38</v>
      </c>
      <c r="H7355">
        <v>-0.24000499999999647</v>
      </c>
      <c r="I7355">
        <v>-1.3929483216549711E-3</v>
      </c>
      <c r="J7355">
        <v>0</v>
      </c>
      <c r="K7355">
        <v>0</v>
      </c>
      <c r="L7355" s="17" t="s">
        <v>162</v>
      </c>
    </row>
    <row r="7356" spans="1:12" x14ac:dyDescent="0.35">
      <c r="A7356" s="1">
        <v>44028</v>
      </c>
      <c r="B7356" s="17" t="s">
        <v>55</v>
      </c>
      <c r="C7356">
        <v>169.80999800000001</v>
      </c>
      <c r="D7356">
        <v>172.05999800000001</v>
      </c>
      <c r="E7356" s="17" t="s">
        <v>0</v>
      </c>
      <c r="F7356" s="17" t="s">
        <v>56</v>
      </c>
      <c r="G7356" s="17" t="s">
        <v>38</v>
      </c>
      <c r="H7356">
        <v>-2.25</v>
      </c>
      <c r="I7356">
        <v>-1.3076833814678992E-2</v>
      </c>
      <c r="J7356">
        <v>0</v>
      </c>
      <c r="K7356">
        <v>0</v>
      </c>
      <c r="L7356" s="17" t="s">
        <v>162</v>
      </c>
    </row>
    <row r="7357" spans="1:12" x14ac:dyDescent="0.35">
      <c r="A7357" s="1">
        <v>44029</v>
      </c>
      <c r="B7357" s="17" t="s">
        <v>55</v>
      </c>
      <c r="C7357">
        <v>173.91999799999999</v>
      </c>
      <c r="D7357">
        <v>169.80999800000001</v>
      </c>
      <c r="E7357" s="17" t="s">
        <v>0</v>
      </c>
      <c r="F7357" s="17" t="s">
        <v>56</v>
      </c>
      <c r="G7357" s="17" t="s">
        <v>38</v>
      </c>
      <c r="H7357">
        <v>4.1099999999999852</v>
      </c>
      <c r="I7357">
        <v>2.4203521868011477E-2</v>
      </c>
      <c r="J7357">
        <v>0</v>
      </c>
      <c r="K7357">
        <v>1</v>
      </c>
      <c r="L7357" s="17" t="s">
        <v>162</v>
      </c>
    </row>
    <row r="7358" spans="1:12" x14ac:dyDescent="0.35">
      <c r="A7358" s="1">
        <v>44032</v>
      </c>
      <c r="B7358" s="17" t="s">
        <v>55</v>
      </c>
      <c r="C7358">
        <v>178.820007</v>
      </c>
      <c r="D7358">
        <v>173.91999799999999</v>
      </c>
      <c r="E7358" s="17" t="s">
        <v>0</v>
      </c>
      <c r="F7358" s="17" t="s">
        <v>56</v>
      </c>
      <c r="G7358" s="17" t="s">
        <v>38</v>
      </c>
      <c r="H7358">
        <v>4.9000090000000114</v>
      </c>
      <c r="I7358">
        <v>2.8173925116995527E-2</v>
      </c>
      <c r="J7358">
        <v>0</v>
      </c>
      <c r="K7358">
        <v>1</v>
      </c>
      <c r="L7358" s="17" t="s">
        <v>162</v>
      </c>
    </row>
    <row r="7359" spans="1:12" x14ac:dyDescent="0.35">
      <c r="A7359" s="1">
        <v>44033</v>
      </c>
      <c r="B7359" s="17" t="s">
        <v>55</v>
      </c>
      <c r="C7359">
        <v>175.58000200000001</v>
      </c>
      <c r="D7359">
        <v>178.820007</v>
      </c>
      <c r="E7359" s="17" t="s">
        <v>0</v>
      </c>
      <c r="F7359" s="17" t="s">
        <v>56</v>
      </c>
      <c r="G7359" s="17" t="s">
        <v>38</v>
      </c>
      <c r="H7359">
        <v>-3.2400049999999965</v>
      </c>
      <c r="I7359">
        <v>-1.8118805911913404E-2</v>
      </c>
      <c r="J7359">
        <v>0</v>
      </c>
      <c r="K7359">
        <v>0</v>
      </c>
      <c r="L7359" s="17" t="s">
        <v>162</v>
      </c>
    </row>
    <row r="7360" spans="1:12" x14ac:dyDescent="0.35">
      <c r="A7360" s="1">
        <v>44034</v>
      </c>
      <c r="B7360" s="17" t="s">
        <v>55</v>
      </c>
      <c r="C7360">
        <v>178.41999799999999</v>
      </c>
      <c r="D7360">
        <v>175.58000200000001</v>
      </c>
      <c r="E7360" s="17" t="s">
        <v>0</v>
      </c>
      <c r="F7360" s="17" t="s">
        <v>56</v>
      </c>
      <c r="G7360" s="17" t="s">
        <v>38</v>
      </c>
      <c r="H7360">
        <v>2.8399959999999851</v>
      </c>
      <c r="I7360">
        <v>1.617494001395435E-2</v>
      </c>
      <c r="J7360">
        <v>0</v>
      </c>
      <c r="K7360">
        <v>1</v>
      </c>
      <c r="L7360" s="17" t="s">
        <v>162</v>
      </c>
    </row>
    <row r="7361" spans="1:12" x14ac:dyDescent="0.35">
      <c r="A7361" s="1">
        <v>44035</v>
      </c>
      <c r="B7361" s="17" t="s">
        <v>55</v>
      </c>
      <c r="C7361">
        <v>173.86000100000001</v>
      </c>
      <c r="D7361">
        <v>178.41999799999999</v>
      </c>
      <c r="E7361" s="17" t="s">
        <v>0</v>
      </c>
      <c r="F7361" s="17" t="s">
        <v>56</v>
      </c>
      <c r="G7361" s="17" t="s">
        <v>38</v>
      </c>
      <c r="H7361">
        <v>-4.5599969999999814</v>
      </c>
      <c r="I7361">
        <v>-2.5557656378854918E-2</v>
      </c>
      <c r="J7361">
        <v>0</v>
      </c>
      <c r="K7361">
        <v>0</v>
      </c>
      <c r="L7361" s="17" t="s">
        <v>162</v>
      </c>
    </row>
    <row r="7362" spans="1:12" x14ac:dyDescent="0.35">
      <c r="A7362" s="1">
        <v>44036</v>
      </c>
      <c r="B7362" s="17" t="s">
        <v>55</v>
      </c>
      <c r="C7362">
        <v>172.55999800000001</v>
      </c>
      <c r="D7362">
        <v>173.86000100000001</v>
      </c>
      <c r="E7362" s="17" t="s">
        <v>0</v>
      </c>
      <c r="F7362" s="17" t="s">
        <v>56</v>
      </c>
      <c r="G7362" s="17" t="s">
        <v>38</v>
      </c>
      <c r="H7362">
        <v>-1.3000030000000038</v>
      </c>
      <c r="I7362">
        <v>-7.4772977828293221E-3</v>
      </c>
      <c r="J7362">
        <v>0</v>
      </c>
      <c r="K7362">
        <v>0</v>
      </c>
      <c r="L7362" s="17" t="s">
        <v>162</v>
      </c>
    </row>
    <row r="7363" spans="1:12" x14ac:dyDescent="0.35">
      <c r="A7363" s="1">
        <v>44039</v>
      </c>
      <c r="B7363" s="17" t="s">
        <v>55</v>
      </c>
      <c r="C7363">
        <v>177.979996</v>
      </c>
      <c r="D7363">
        <v>172.55999800000001</v>
      </c>
      <c r="E7363" s="17" t="s">
        <v>0</v>
      </c>
      <c r="F7363" s="17" t="s">
        <v>56</v>
      </c>
      <c r="G7363" s="17" t="s">
        <v>38</v>
      </c>
      <c r="H7363">
        <v>5.4199979999999925</v>
      </c>
      <c r="I7363">
        <v>3.1409353632468127E-2</v>
      </c>
      <c r="J7363">
        <v>0</v>
      </c>
      <c r="K7363">
        <v>1</v>
      </c>
      <c r="L7363" s="17" t="s">
        <v>162</v>
      </c>
    </row>
    <row r="7364" spans="1:12" x14ac:dyDescent="0.35">
      <c r="A7364" s="1">
        <v>44040</v>
      </c>
      <c r="B7364" s="17" t="s">
        <v>55</v>
      </c>
      <c r="C7364">
        <v>176.270004</v>
      </c>
      <c r="D7364">
        <v>177.979996</v>
      </c>
      <c r="E7364" s="17" t="s">
        <v>0</v>
      </c>
      <c r="F7364" s="17" t="s">
        <v>56</v>
      </c>
      <c r="G7364" s="17" t="s">
        <v>38</v>
      </c>
      <c r="H7364">
        <v>-1.7099919999999997</v>
      </c>
      <c r="I7364">
        <v>-9.6077763705534631E-3</v>
      </c>
      <c r="J7364">
        <v>0</v>
      </c>
      <c r="K7364">
        <v>0</v>
      </c>
      <c r="L7364" s="17" t="s">
        <v>162</v>
      </c>
    </row>
    <row r="7365" spans="1:12" x14ac:dyDescent="0.35">
      <c r="A7365" s="1">
        <v>44041</v>
      </c>
      <c r="B7365" s="17" t="s">
        <v>55</v>
      </c>
      <c r="C7365">
        <v>184.60000600000001</v>
      </c>
      <c r="D7365">
        <v>176.270004</v>
      </c>
      <c r="E7365" s="17" t="s">
        <v>0</v>
      </c>
      <c r="F7365" s="17" t="s">
        <v>56</v>
      </c>
      <c r="G7365" s="17" t="s">
        <v>38</v>
      </c>
      <c r="H7365">
        <v>8.3300020000000075</v>
      </c>
      <c r="I7365">
        <v>4.7257059119372391E-2</v>
      </c>
      <c r="J7365">
        <v>0</v>
      </c>
      <c r="K7365">
        <v>1</v>
      </c>
      <c r="L7365" s="17" t="s">
        <v>162</v>
      </c>
    </row>
    <row r="7366" spans="1:12" x14ac:dyDescent="0.35">
      <c r="A7366" s="1">
        <v>44042</v>
      </c>
      <c r="B7366" s="17" t="s">
        <v>55</v>
      </c>
      <c r="C7366">
        <v>192.509995</v>
      </c>
      <c r="D7366">
        <v>184.60000600000001</v>
      </c>
      <c r="E7366" s="17" t="s">
        <v>0</v>
      </c>
      <c r="F7366" s="17" t="s">
        <v>56</v>
      </c>
      <c r="G7366" s="17" t="s">
        <v>38</v>
      </c>
      <c r="H7366">
        <v>7.9099889999999959</v>
      </c>
      <c r="I7366">
        <v>4.2849343135990987E-2</v>
      </c>
      <c r="J7366">
        <v>0</v>
      </c>
      <c r="K7366">
        <v>1</v>
      </c>
      <c r="L7366" s="17" t="s">
        <v>162</v>
      </c>
    </row>
    <row r="7367" spans="1:12" x14ac:dyDescent="0.35">
      <c r="A7367" s="1">
        <v>44043</v>
      </c>
      <c r="B7367" s="17" t="s">
        <v>55</v>
      </c>
      <c r="C7367">
        <v>196.070007</v>
      </c>
      <c r="D7367">
        <v>192.509995</v>
      </c>
      <c r="E7367" s="17" t="s">
        <v>0</v>
      </c>
      <c r="F7367" s="17" t="s">
        <v>56</v>
      </c>
      <c r="G7367" s="17" t="s">
        <v>38</v>
      </c>
      <c r="H7367">
        <v>3.5600120000000004</v>
      </c>
      <c r="I7367">
        <v>1.8492608656501187E-2</v>
      </c>
      <c r="J7367">
        <v>0</v>
      </c>
      <c r="K7367">
        <v>1</v>
      </c>
      <c r="L7367" s="17" t="s">
        <v>162</v>
      </c>
    </row>
    <row r="7368" spans="1:12" x14ac:dyDescent="0.35">
      <c r="A7368" s="1">
        <v>44046</v>
      </c>
      <c r="B7368" s="17" t="s">
        <v>55</v>
      </c>
      <c r="C7368">
        <v>197.070007</v>
      </c>
      <c r="D7368">
        <v>196.070007</v>
      </c>
      <c r="E7368" s="17" t="s">
        <v>0</v>
      </c>
      <c r="F7368" s="17" t="s">
        <v>56</v>
      </c>
      <c r="G7368" s="17" t="s">
        <v>38</v>
      </c>
      <c r="H7368">
        <v>1</v>
      </c>
      <c r="I7368">
        <v>5.1002191273446526E-3</v>
      </c>
      <c r="J7368">
        <v>0</v>
      </c>
      <c r="K7368">
        <v>1</v>
      </c>
      <c r="L7368" s="17" t="s">
        <v>162</v>
      </c>
    </row>
    <row r="7369" spans="1:12" x14ac:dyDescent="0.35">
      <c r="A7369" s="1">
        <v>44047</v>
      </c>
      <c r="B7369" s="17" t="s">
        <v>55</v>
      </c>
      <c r="C7369">
        <v>197.33000200000001</v>
      </c>
      <c r="D7369">
        <v>197.070007</v>
      </c>
      <c r="E7369" s="17" t="s">
        <v>0</v>
      </c>
      <c r="F7369" s="17" t="s">
        <v>56</v>
      </c>
      <c r="G7369" s="17" t="s">
        <v>38</v>
      </c>
      <c r="H7369">
        <v>0.25999500000000353</v>
      </c>
      <c r="I7369">
        <v>1.3193027389500399E-3</v>
      </c>
      <c r="J7369">
        <v>0</v>
      </c>
      <c r="K7369">
        <v>1</v>
      </c>
      <c r="L7369" s="17" t="s">
        <v>162</v>
      </c>
    </row>
    <row r="7370" spans="1:12" x14ac:dyDescent="0.35">
      <c r="A7370" s="1">
        <v>44048</v>
      </c>
      <c r="B7370" s="17" t="s">
        <v>55</v>
      </c>
      <c r="C7370">
        <v>202.91000399999999</v>
      </c>
      <c r="D7370">
        <v>197.33000200000001</v>
      </c>
      <c r="E7370" s="17" t="s">
        <v>0</v>
      </c>
      <c r="F7370" s="17" t="s">
        <v>56</v>
      </c>
      <c r="G7370" s="17" t="s">
        <v>38</v>
      </c>
      <c r="H7370">
        <v>5.580001999999979</v>
      </c>
      <c r="I7370">
        <v>2.8277514536284142E-2</v>
      </c>
      <c r="J7370">
        <v>0</v>
      </c>
      <c r="K7370">
        <v>1</v>
      </c>
      <c r="L7370" s="17" t="s">
        <v>162</v>
      </c>
    </row>
    <row r="7371" spans="1:12" x14ac:dyDescent="0.35">
      <c r="A7371" s="1">
        <v>44049</v>
      </c>
      <c r="B7371" s="17" t="s">
        <v>55</v>
      </c>
      <c r="C7371">
        <v>204.08999600000001</v>
      </c>
      <c r="D7371">
        <v>202.91000399999999</v>
      </c>
      <c r="E7371" s="17" t="s">
        <v>0</v>
      </c>
      <c r="F7371" s="17" t="s">
        <v>56</v>
      </c>
      <c r="G7371" s="17" t="s">
        <v>38</v>
      </c>
      <c r="H7371">
        <v>1.179992000000027</v>
      </c>
      <c r="I7371">
        <v>5.8153465907971056E-3</v>
      </c>
      <c r="J7371">
        <v>0</v>
      </c>
      <c r="K7371">
        <v>1</v>
      </c>
      <c r="L7371" s="17" t="s">
        <v>162</v>
      </c>
    </row>
    <row r="7372" spans="1:12" x14ac:dyDescent="0.35">
      <c r="A7372" s="1">
        <v>44050</v>
      </c>
      <c r="B7372" s="17" t="s">
        <v>55</v>
      </c>
      <c r="C7372">
        <v>198.63000500000001</v>
      </c>
      <c r="D7372">
        <v>204.08999600000001</v>
      </c>
      <c r="E7372" s="17" t="s">
        <v>0</v>
      </c>
      <c r="F7372" s="17" t="s">
        <v>56</v>
      </c>
      <c r="G7372" s="17" t="s">
        <v>38</v>
      </c>
      <c r="H7372">
        <v>-5.4599910000000023</v>
      </c>
      <c r="I7372">
        <v>-2.6752859557114216E-2</v>
      </c>
      <c r="J7372">
        <v>0</v>
      </c>
      <c r="K7372">
        <v>0</v>
      </c>
      <c r="L7372" s="17" t="s">
        <v>162</v>
      </c>
    </row>
    <row r="7373" spans="1:12" x14ac:dyDescent="0.35">
      <c r="A7373" s="1">
        <v>44053</v>
      </c>
      <c r="B7373" s="17" t="s">
        <v>55</v>
      </c>
      <c r="C7373">
        <v>193.320007</v>
      </c>
      <c r="D7373">
        <v>198.63000500000001</v>
      </c>
      <c r="E7373" s="17" t="s">
        <v>0</v>
      </c>
      <c r="F7373" s="17" t="s">
        <v>56</v>
      </c>
      <c r="G7373" s="17" t="s">
        <v>38</v>
      </c>
      <c r="H7373">
        <v>-5.3099980000000073</v>
      </c>
      <c r="I7373">
        <v>-2.6733111143001819E-2</v>
      </c>
      <c r="J7373">
        <v>0</v>
      </c>
      <c r="K7373">
        <v>0</v>
      </c>
      <c r="L7373" s="17" t="s">
        <v>162</v>
      </c>
    </row>
    <row r="7374" spans="1:12" x14ac:dyDescent="0.35">
      <c r="A7374" s="1">
        <v>44054</v>
      </c>
      <c r="B7374" s="17" t="s">
        <v>55</v>
      </c>
      <c r="C7374">
        <v>189.029999</v>
      </c>
      <c r="D7374">
        <v>193.320007</v>
      </c>
      <c r="E7374" s="17" t="s">
        <v>0</v>
      </c>
      <c r="F7374" s="17" t="s">
        <v>56</v>
      </c>
      <c r="G7374" s="17" t="s">
        <v>38</v>
      </c>
      <c r="H7374">
        <v>-4.2900080000000003</v>
      </c>
      <c r="I7374">
        <v>-2.2191226177640268E-2</v>
      </c>
      <c r="J7374">
        <v>0</v>
      </c>
      <c r="K7374">
        <v>0</v>
      </c>
      <c r="L7374" s="17" t="s">
        <v>162</v>
      </c>
    </row>
    <row r="7375" spans="1:12" x14ac:dyDescent="0.35">
      <c r="A7375" s="1">
        <v>44055</v>
      </c>
      <c r="B7375" s="17" t="s">
        <v>55</v>
      </c>
      <c r="C7375">
        <v>191.320007</v>
      </c>
      <c r="D7375">
        <v>189.029999</v>
      </c>
      <c r="E7375" s="17" t="s">
        <v>0</v>
      </c>
      <c r="F7375" s="17" t="s">
        <v>56</v>
      </c>
      <c r="G7375" s="17" t="s">
        <v>38</v>
      </c>
      <c r="H7375">
        <v>2.2900080000000003</v>
      </c>
      <c r="I7375">
        <v>1.2114521568610918E-2</v>
      </c>
      <c r="J7375">
        <v>0</v>
      </c>
      <c r="K7375">
        <v>1</v>
      </c>
      <c r="L7375" s="17" t="s">
        <v>162</v>
      </c>
    </row>
    <row r="7376" spans="1:12" x14ac:dyDescent="0.35">
      <c r="A7376" s="1">
        <v>44056</v>
      </c>
      <c r="B7376" s="17" t="s">
        <v>55</v>
      </c>
      <c r="C7376">
        <v>193.070007</v>
      </c>
      <c r="D7376">
        <v>191.320007</v>
      </c>
      <c r="E7376" s="17" t="s">
        <v>0</v>
      </c>
      <c r="F7376" s="17" t="s">
        <v>56</v>
      </c>
      <c r="G7376" s="17" t="s">
        <v>38</v>
      </c>
      <c r="H7376">
        <v>1.75</v>
      </c>
      <c r="I7376">
        <v>9.1469785488770133E-3</v>
      </c>
      <c r="J7376">
        <v>0</v>
      </c>
      <c r="K7376">
        <v>1</v>
      </c>
      <c r="L7376" s="17" t="s">
        <v>162</v>
      </c>
    </row>
    <row r="7377" spans="1:12" x14ac:dyDescent="0.35">
      <c r="A7377" s="1">
        <v>44057</v>
      </c>
      <c r="B7377" s="17" t="s">
        <v>55</v>
      </c>
      <c r="C7377">
        <v>191.46000699999999</v>
      </c>
      <c r="D7377">
        <v>193.070007</v>
      </c>
      <c r="E7377" s="17" t="s">
        <v>0</v>
      </c>
      <c r="F7377" s="17" t="s">
        <v>56</v>
      </c>
      <c r="G7377" s="17" t="s">
        <v>38</v>
      </c>
      <c r="H7377">
        <v>-1.6100000000000136</v>
      </c>
      <c r="I7377">
        <v>-8.338944121963043E-3</v>
      </c>
      <c r="J7377">
        <v>0</v>
      </c>
      <c r="K7377">
        <v>0</v>
      </c>
      <c r="L7377" s="17" t="s">
        <v>162</v>
      </c>
    </row>
    <row r="7378" spans="1:12" x14ac:dyDescent="0.35">
      <c r="A7378" s="1">
        <v>44060</v>
      </c>
      <c r="B7378" s="17" t="s">
        <v>55</v>
      </c>
      <c r="C7378">
        <v>196.28999300000001</v>
      </c>
      <c r="D7378">
        <v>191.46000699999999</v>
      </c>
      <c r="E7378" s="17" t="s">
        <v>0</v>
      </c>
      <c r="F7378" s="17" t="s">
        <v>56</v>
      </c>
      <c r="G7378" s="17" t="s">
        <v>38</v>
      </c>
      <c r="H7378">
        <v>4.8299860000000194</v>
      </c>
      <c r="I7378">
        <v>2.5227127459574467E-2</v>
      </c>
      <c r="J7378">
        <v>0</v>
      </c>
      <c r="K7378">
        <v>1</v>
      </c>
      <c r="L7378" s="17" t="s">
        <v>162</v>
      </c>
    </row>
    <row r="7379" spans="1:12" x14ac:dyDescent="0.35">
      <c r="A7379" s="1">
        <v>44061</v>
      </c>
      <c r="B7379" s="17" t="s">
        <v>55</v>
      </c>
      <c r="C7379">
        <v>194.570007</v>
      </c>
      <c r="D7379">
        <v>196.28999300000001</v>
      </c>
      <c r="E7379" s="17" t="s">
        <v>0</v>
      </c>
      <c r="F7379" s="17" t="s">
        <v>56</v>
      </c>
      <c r="G7379" s="17" t="s">
        <v>38</v>
      </c>
      <c r="H7379">
        <v>-1.7199860000000058</v>
      </c>
      <c r="I7379">
        <v>-8.7624742031551534E-3</v>
      </c>
      <c r="J7379">
        <v>0</v>
      </c>
      <c r="K7379">
        <v>0</v>
      </c>
      <c r="L7379" s="17" t="s">
        <v>162</v>
      </c>
    </row>
    <row r="7380" spans="1:12" x14ac:dyDescent="0.35">
      <c r="A7380" s="1">
        <v>44062</v>
      </c>
      <c r="B7380" s="17" t="s">
        <v>55</v>
      </c>
      <c r="C7380">
        <v>192.44000199999999</v>
      </c>
      <c r="D7380">
        <v>194.570007</v>
      </c>
      <c r="E7380" s="17" t="s">
        <v>0</v>
      </c>
      <c r="F7380" s="17" t="s">
        <v>56</v>
      </c>
      <c r="G7380" s="17" t="s">
        <v>38</v>
      </c>
      <c r="H7380">
        <v>-2.1300050000000113</v>
      </c>
      <c r="I7380">
        <v>-1.0947242243764792E-2</v>
      </c>
      <c r="J7380">
        <v>0</v>
      </c>
      <c r="K7380">
        <v>0</v>
      </c>
      <c r="L7380" s="17" t="s">
        <v>162</v>
      </c>
    </row>
    <row r="7381" spans="1:12" x14ac:dyDescent="0.35">
      <c r="A7381" s="1">
        <v>44063</v>
      </c>
      <c r="B7381" s="17" t="s">
        <v>55</v>
      </c>
      <c r="C7381">
        <v>198.179993</v>
      </c>
      <c r="D7381">
        <v>192.44000199999999</v>
      </c>
      <c r="E7381" s="17" t="s">
        <v>0</v>
      </c>
      <c r="F7381" s="17" t="s">
        <v>56</v>
      </c>
      <c r="G7381" s="17" t="s">
        <v>38</v>
      </c>
      <c r="H7381">
        <v>5.7399910000000034</v>
      </c>
      <c r="I7381">
        <v>2.9827431616842343E-2</v>
      </c>
      <c r="J7381">
        <v>0</v>
      </c>
      <c r="K7381">
        <v>1</v>
      </c>
      <c r="L7381" s="17" t="s">
        <v>162</v>
      </c>
    </row>
    <row r="7382" spans="1:12" x14ac:dyDescent="0.35">
      <c r="A7382" s="1">
        <v>44064</v>
      </c>
      <c r="B7382" s="17" t="s">
        <v>55</v>
      </c>
      <c r="C7382">
        <v>196.78999300000001</v>
      </c>
      <c r="D7382">
        <v>198.179993</v>
      </c>
      <c r="E7382" s="17" t="s">
        <v>0</v>
      </c>
      <c r="F7382" s="17" t="s">
        <v>56</v>
      </c>
      <c r="G7382" s="17" t="s">
        <v>38</v>
      </c>
      <c r="H7382">
        <v>-1.3899999999999864</v>
      </c>
      <c r="I7382">
        <v>-7.0138260626539956E-3</v>
      </c>
      <c r="J7382">
        <v>0</v>
      </c>
      <c r="K7382">
        <v>0</v>
      </c>
      <c r="L7382" s="17" t="s">
        <v>162</v>
      </c>
    </row>
    <row r="7383" spans="1:12" x14ac:dyDescent="0.35">
      <c r="A7383" s="1">
        <v>44067</v>
      </c>
      <c r="B7383" s="17" t="s">
        <v>55</v>
      </c>
      <c r="C7383">
        <v>198.88000500000001</v>
      </c>
      <c r="D7383">
        <v>196.78999300000001</v>
      </c>
      <c r="E7383" s="17" t="s">
        <v>0</v>
      </c>
      <c r="F7383" s="17" t="s">
        <v>56</v>
      </c>
      <c r="G7383" s="17" t="s">
        <v>38</v>
      </c>
      <c r="H7383">
        <v>2.0900120000000015</v>
      </c>
      <c r="I7383">
        <v>1.0620519713113671E-2</v>
      </c>
      <c r="J7383">
        <v>0</v>
      </c>
      <c r="K7383">
        <v>1</v>
      </c>
      <c r="L7383" s="17" t="s">
        <v>162</v>
      </c>
    </row>
    <row r="7384" spans="1:12" x14ac:dyDescent="0.35">
      <c r="A7384" s="1">
        <v>44068</v>
      </c>
      <c r="B7384" s="17" t="s">
        <v>55</v>
      </c>
      <c r="C7384">
        <v>201.66999799999999</v>
      </c>
      <c r="D7384">
        <v>198.88000500000001</v>
      </c>
      <c r="E7384" s="17" t="s">
        <v>0</v>
      </c>
      <c r="F7384" s="17" t="s">
        <v>56</v>
      </c>
      <c r="G7384" s="17" t="s">
        <v>38</v>
      </c>
      <c r="H7384">
        <v>2.7899929999999813</v>
      </c>
      <c r="I7384">
        <v>1.4028524385847542E-2</v>
      </c>
      <c r="J7384">
        <v>0</v>
      </c>
      <c r="K7384">
        <v>1</v>
      </c>
      <c r="L7384" s="17" t="s">
        <v>162</v>
      </c>
    </row>
    <row r="7385" spans="1:12" x14ac:dyDescent="0.35">
      <c r="A7385" s="1">
        <v>44069</v>
      </c>
      <c r="B7385" s="17" t="s">
        <v>55</v>
      </c>
      <c r="C7385">
        <v>203.479996</v>
      </c>
      <c r="D7385">
        <v>201.66999799999999</v>
      </c>
      <c r="E7385" s="17" t="s">
        <v>0</v>
      </c>
      <c r="F7385" s="17" t="s">
        <v>56</v>
      </c>
      <c r="G7385" s="17" t="s">
        <v>38</v>
      </c>
      <c r="H7385">
        <v>1.8099980000000073</v>
      </c>
      <c r="I7385">
        <v>8.9750484353156353E-3</v>
      </c>
      <c r="J7385">
        <v>0</v>
      </c>
      <c r="K7385">
        <v>1</v>
      </c>
      <c r="L7385" s="17" t="s">
        <v>162</v>
      </c>
    </row>
    <row r="7386" spans="1:12" x14ac:dyDescent="0.35">
      <c r="A7386" s="1">
        <v>44070</v>
      </c>
      <c r="B7386" s="17" t="s">
        <v>55</v>
      </c>
      <c r="C7386">
        <v>204.33999600000001</v>
      </c>
      <c r="D7386">
        <v>203.479996</v>
      </c>
      <c r="E7386" s="17" t="s">
        <v>0</v>
      </c>
      <c r="F7386" s="17" t="s">
        <v>56</v>
      </c>
      <c r="G7386" s="17" t="s">
        <v>38</v>
      </c>
      <c r="H7386">
        <v>0.86000000000001364</v>
      </c>
      <c r="I7386">
        <v>4.2264596859929839E-3</v>
      </c>
      <c r="J7386">
        <v>0</v>
      </c>
      <c r="K7386">
        <v>1</v>
      </c>
      <c r="L7386" s="17" t="s">
        <v>162</v>
      </c>
    </row>
    <row r="7387" spans="1:12" x14ac:dyDescent="0.35">
      <c r="A7387" s="1">
        <v>44071</v>
      </c>
      <c r="B7387" s="17" t="s">
        <v>55</v>
      </c>
      <c r="C7387">
        <v>204.479996</v>
      </c>
      <c r="D7387">
        <v>204.33999600000001</v>
      </c>
      <c r="E7387" s="17" t="s">
        <v>0</v>
      </c>
      <c r="F7387" s="17" t="s">
        <v>56</v>
      </c>
      <c r="G7387" s="17" t="s">
        <v>38</v>
      </c>
      <c r="H7387">
        <v>0.13999999999998636</v>
      </c>
      <c r="I7387">
        <v>6.8513263551197461E-4</v>
      </c>
      <c r="J7387">
        <v>0</v>
      </c>
      <c r="K7387">
        <v>1</v>
      </c>
      <c r="L7387" s="17" t="s">
        <v>162</v>
      </c>
    </row>
    <row r="7388" spans="1:12" x14ac:dyDescent="0.35">
      <c r="A7388" s="1">
        <v>44074</v>
      </c>
      <c r="B7388" s="17" t="s">
        <v>55</v>
      </c>
      <c r="C7388">
        <v>204.13999899999999</v>
      </c>
      <c r="D7388">
        <v>204.479996</v>
      </c>
      <c r="E7388" s="17" t="s">
        <v>0</v>
      </c>
      <c r="F7388" s="17" t="s">
        <v>56</v>
      </c>
      <c r="G7388" s="17" t="s">
        <v>38</v>
      </c>
      <c r="H7388">
        <v>-0.33999700000001098</v>
      </c>
      <c r="I7388">
        <v>-1.6627396647641316E-3</v>
      </c>
      <c r="J7388">
        <v>0</v>
      </c>
      <c r="K7388">
        <v>0</v>
      </c>
      <c r="L7388" s="17" t="s">
        <v>162</v>
      </c>
    </row>
    <row r="7389" spans="1:12" x14ac:dyDescent="0.35">
      <c r="A7389" s="1">
        <v>44075</v>
      </c>
      <c r="B7389" s="17" t="s">
        <v>55</v>
      </c>
      <c r="C7389">
        <v>208.929993</v>
      </c>
      <c r="D7389">
        <v>204.13999899999999</v>
      </c>
      <c r="E7389" s="17" t="s">
        <v>0</v>
      </c>
      <c r="F7389" s="17" t="s">
        <v>56</v>
      </c>
      <c r="G7389" s="17" t="s">
        <v>38</v>
      </c>
      <c r="H7389">
        <v>4.7899940000000072</v>
      </c>
      <c r="I7389">
        <v>2.3464259936633033E-2</v>
      </c>
      <c r="J7389">
        <v>0</v>
      </c>
      <c r="K7389">
        <v>1</v>
      </c>
      <c r="L7389" s="17" t="s">
        <v>162</v>
      </c>
    </row>
    <row r="7390" spans="1:12" x14ac:dyDescent="0.35">
      <c r="A7390" s="1">
        <v>44076</v>
      </c>
      <c r="B7390" s="17" t="s">
        <v>55</v>
      </c>
      <c r="C7390">
        <v>210.820007</v>
      </c>
      <c r="D7390">
        <v>208.929993</v>
      </c>
      <c r="E7390" s="17" t="s">
        <v>0</v>
      </c>
      <c r="F7390" s="17" t="s">
        <v>56</v>
      </c>
      <c r="G7390" s="17" t="s">
        <v>38</v>
      </c>
      <c r="H7390">
        <v>1.8900140000000079</v>
      </c>
      <c r="I7390">
        <v>9.0461593037051789E-3</v>
      </c>
      <c r="J7390">
        <v>0</v>
      </c>
      <c r="K7390">
        <v>1</v>
      </c>
      <c r="L7390" s="17" t="s">
        <v>162</v>
      </c>
    </row>
    <row r="7391" spans="1:12" x14ac:dyDescent="0.35">
      <c r="A7391" s="1">
        <v>44077</v>
      </c>
      <c r="B7391" s="17" t="s">
        <v>55</v>
      </c>
      <c r="C7391">
        <v>204.990005</v>
      </c>
      <c r="D7391">
        <v>210.820007</v>
      </c>
      <c r="E7391" s="17" t="s">
        <v>0</v>
      </c>
      <c r="F7391" s="17" t="s">
        <v>56</v>
      </c>
      <c r="G7391" s="17" t="s">
        <v>38</v>
      </c>
      <c r="H7391">
        <v>-5.8300020000000075</v>
      </c>
      <c r="I7391">
        <v>-2.7653931346278759E-2</v>
      </c>
      <c r="J7391">
        <v>0</v>
      </c>
      <c r="K7391">
        <v>0</v>
      </c>
      <c r="L7391" s="17" t="s">
        <v>162</v>
      </c>
    </row>
    <row r="7392" spans="1:12" x14ac:dyDescent="0.35">
      <c r="A7392" s="1">
        <v>44078</v>
      </c>
      <c r="B7392" s="17" t="s">
        <v>55</v>
      </c>
      <c r="C7392">
        <v>191.83999600000001</v>
      </c>
      <c r="D7392">
        <v>204.990005</v>
      </c>
      <c r="E7392" s="17" t="s">
        <v>0</v>
      </c>
      <c r="F7392" s="17" t="s">
        <v>56</v>
      </c>
      <c r="G7392" s="17" t="s">
        <v>38</v>
      </c>
      <c r="H7392">
        <v>-13.150008999999983</v>
      </c>
      <c r="I7392">
        <v>-6.4149513045770129E-2</v>
      </c>
      <c r="J7392">
        <v>0</v>
      </c>
      <c r="K7392">
        <v>0</v>
      </c>
      <c r="L7392" s="17" t="s">
        <v>162</v>
      </c>
    </row>
    <row r="7393" spans="1:12" x14ac:dyDescent="0.35">
      <c r="A7393" s="1">
        <v>44082</v>
      </c>
      <c r="B7393" s="17" t="s">
        <v>55</v>
      </c>
      <c r="C7393">
        <v>185.949997</v>
      </c>
      <c r="D7393">
        <v>191.83999600000001</v>
      </c>
      <c r="E7393" s="17" t="s">
        <v>0</v>
      </c>
      <c r="F7393" s="17" t="s">
        <v>56</v>
      </c>
      <c r="G7393" s="17" t="s">
        <v>38</v>
      </c>
      <c r="H7393">
        <v>-5.8899990000000173</v>
      </c>
      <c r="I7393">
        <v>-3.0702664318237458E-2</v>
      </c>
      <c r="J7393">
        <v>0</v>
      </c>
      <c r="K7393">
        <v>0</v>
      </c>
      <c r="L7393" s="17" t="s">
        <v>162</v>
      </c>
    </row>
    <row r="7394" spans="1:12" x14ac:dyDescent="0.35">
      <c r="A7394" s="1">
        <v>44083</v>
      </c>
      <c r="B7394" s="17" t="s">
        <v>55</v>
      </c>
      <c r="C7394">
        <v>194.60000600000001</v>
      </c>
      <c r="D7394">
        <v>185.949997</v>
      </c>
      <c r="E7394" s="17" t="s">
        <v>0</v>
      </c>
      <c r="F7394" s="17" t="s">
        <v>56</v>
      </c>
      <c r="G7394" s="17" t="s">
        <v>38</v>
      </c>
      <c r="H7394">
        <v>8.6500090000000114</v>
      </c>
      <c r="I7394">
        <v>4.6517930301445562E-2</v>
      </c>
      <c r="J7394">
        <v>0</v>
      </c>
      <c r="K7394">
        <v>1</v>
      </c>
      <c r="L7394" s="17" t="s">
        <v>162</v>
      </c>
    </row>
    <row r="7395" spans="1:12" x14ac:dyDescent="0.35">
      <c r="A7395" s="1">
        <v>44084</v>
      </c>
      <c r="B7395" s="17" t="s">
        <v>55</v>
      </c>
      <c r="C7395">
        <v>190.08999600000001</v>
      </c>
      <c r="D7395">
        <v>194.60000600000001</v>
      </c>
      <c r="E7395" s="17" t="s">
        <v>0</v>
      </c>
      <c r="F7395" s="17" t="s">
        <v>56</v>
      </c>
      <c r="G7395" s="17" t="s">
        <v>38</v>
      </c>
      <c r="H7395">
        <v>-4.5100099999999941</v>
      </c>
      <c r="I7395">
        <v>-2.3175795791085401E-2</v>
      </c>
      <c r="J7395">
        <v>0</v>
      </c>
      <c r="K7395">
        <v>0</v>
      </c>
      <c r="L7395" s="17" t="s">
        <v>162</v>
      </c>
    </row>
    <row r="7396" spans="1:12" x14ac:dyDescent="0.35">
      <c r="A7396" s="1">
        <v>44085</v>
      </c>
      <c r="B7396" s="17" t="s">
        <v>55</v>
      </c>
      <c r="C7396">
        <v>184</v>
      </c>
      <c r="D7396">
        <v>190.08999600000001</v>
      </c>
      <c r="E7396" s="17" t="s">
        <v>0</v>
      </c>
      <c r="F7396" s="17" t="s">
        <v>56</v>
      </c>
      <c r="G7396" s="17" t="s">
        <v>38</v>
      </c>
      <c r="H7396">
        <v>-6.0899960000000135</v>
      </c>
      <c r="I7396">
        <v>-3.2037435573411308E-2</v>
      </c>
      <c r="J7396">
        <v>0</v>
      </c>
      <c r="K7396">
        <v>0</v>
      </c>
      <c r="L7396" s="17" t="s">
        <v>162</v>
      </c>
    </row>
    <row r="7397" spans="1:12" x14ac:dyDescent="0.35">
      <c r="A7397" s="1">
        <v>44088</v>
      </c>
      <c r="B7397" s="17" t="s">
        <v>55</v>
      </c>
      <c r="C7397">
        <v>186.96000699999999</v>
      </c>
      <c r="D7397">
        <v>184</v>
      </c>
      <c r="E7397" s="17" t="s">
        <v>0</v>
      </c>
      <c r="F7397" s="17" t="s">
        <v>56</v>
      </c>
      <c r="G7397" s="17" t="s">
        <v>38</v>
      </c>
      <c r="H7397">
        <v>2.9600069999999903</v>
      </c>
      <c r="I7397">
        <v>1.6086994565217339E-2</v>
      </c>
      <c r="J7397">
        <v>0</v>
      </c>
      <c r="K7397">
        <v>1</v>
      </c>
      <c r="L7397" s="17" t="s">
        <v>162</v>
      </c>
    </row>
    <row r="7398" spans="1:12" x14ac:dyDescent="0.35">
      <c r="A7398" s="1">
        <v>44089</v>
      </c>
      <c r="B7398" s="17" t="s">
        <v>55</v>
      </c>
      <c r="C7398">
        <v>186.020004</v>
      </c>
      <c r="D7398">
        <v>186.96000699999999</v>
      </c>
      <c r="E7398" s="17" t="s">
        <v>0</v>
      </c>
      <c r="F7398" s="17" t="s">
        <v>56</v>
      </c>
      <c r="G7398" s="17" t="s">
        <v>38</v>
      </c>
      <c r="H7398">
        <v>-0.94000299999999015</v>
      </c>
      <c r="I7398">
        <v>-5.0278292939943577E-3</v>
      </c>
      <c r="J7398">
        <v>0</v>
      </c>
      <c r="K7398">
        <v>0</v>
      </c>
      <c r="L7398" s="17" t="s">
        <v>162</v>
      </c>
    </row>
    <row r="7399" spans="1:12" x14ac:dyDescent="0.35">
      <c r="A7399" s="1">
        <v>44090</v>
      </c>
      <c r="B7399" s="17" t="s">
        <v>55</v>
      </c>
      <c r="C7399">
        <v>180.91000399999999</v>
      </c>
      <c r="D7399">
        <v>186.020004</v>
      </c>
      <c r="E7399" s="17" t="s">
        <v>0</v>
      </c>
      <c r="F7399" s="17" t="s">
        <v>56</v>
      </c>
      <c r="G7399" s="17" t="s">
        <v>38</v>
      </c>
      <c r="H7399">
        <v>-5.1100000000000136</v>
      </c>
      <c r="I7399">
        <v>-2.7470163907748403E-2</v>
      </c>
      <c r="J7399">
        <v>0</v>
      </c>
      <c r="K7399">
        <v>0</v>
      </c>
      <c r="L7399" s="17" t="s">
        <v>162</v>
      </c>
    </row>
    <row r="7400" spans="1:12" x14ac:dyDescent="0.35">
      <c r="A7400" s="1">
        <v>44091</v>
      </c>
      <c r="B7400" s="17" t="s">
        <v>55</v>
      </c>
      <c r="C7400">
        <v>175.78999300000001</v>
      </c>
      <c r="D7400">
        <v>180.91000399999999</v>
      </c>
      <c r="E7400" s="17" t="s">
        <v>0</v>
      </c>
      <c r="F7400" s="17" t="s">
        <v>56</v>
      </c>
      <c r="G7400" s="17" t="s">
        <v>38</v>
      </c>
      <c r="H7400">
        <v>-5.1200109999999768</v>
      </c>
      <c r="I7400">
        <v>-2.8301425497729672E-2</v>
      </c>
      <c r="J7400">
        <v>0</v>
      </c>
      <c r="K7400">
        <v>0</v>
      </c>
      <c r="L7400" s="17" t="s">
        <v>162</v>
      </c>
    </row>
    <row r="7401" spans="1:12" x14ac:dyDescent="0.35">
      <c r="A7401" s="1">
        <v>44092</v>
      </c>
      <c r="B7401" s="17" t="s">
        <v>55</v>
      </c>
      <c r="C7401">
        <v>176.070007</v>
      </c>
      <c r="D7401">
        <v>175.78999300000001</v>
      </c>
      <c r="E7401" s="17" t="s">
        <v>0</v>
      </c>
      <c r="F7401" s="17" t="s">
        <v>56</v>
      </c>
      <c r="G7401" s="17" t="s">
        <v>38</v>
      </c>
      <c r="H7401">
        <v>0.28001399999999421</v>
      </c>
      <c r="I7401">
        <v>1.5928893062757798E-3</v>
      </c>
      <c r="J7401">
        <v>0</v>
      </c>
      <c r="K7401">
        <v>1</v>
      </c>
      <c r="L7401" s="17" t="s">
        <v>162</v>
      </c>
    </row>
    <row r="7402" spans="1:12" x14ac:dyDescent="0.35">
      <c r="A7402" s="1">
        <v>44095</v>
      </c>
      <c r="B7402" s="17" t="s">
        <v>55</v>
      </c>
      <c r="C7402">
        <v>183.21000699999999</v>
      </c>
      <c r="D7402">
        <v>176.070007</v>
      </c>
      <c r="E7402" s="17" t="s">
        <v>0</v>
      </c>
      <c r="F7402" s="17" t="s">
        <v>56</v>
      </c>
      <c r="G7402" s="17" t="s">
        <v>38</v>
      </c>
      <c r="H7402">
        <v>7.1399999999999864</v>
      </c>
      <c r="I7402">
        <v>4.0552051548450194E-2</v>
      </c>
      <c r="J7402">
        <v>0</v>
      </c>
      <c r="K7402">
        <v>1</v>
      </c>
      <c r="L7402" s="17" t="s">
        <v>162</v>
      </c>
    </row>
    <row r="7403" spans="1:12" x14ac:dyDescent="0.35">
      <c r="A7403" s="1">
        <v>44096</v>
      </c>
      <c r="B7403" s="17" t="s">
        <v>55</v>
      </c>
      <c r="C7403">
        <v>187.779999</v>
      </c>
      <c r="D7403">
        <v>183.21000699999999</v>
      </c>
      <c r="E7403" s="17" t="s">
        <v>0</v>
      </c>
      <c r="F7403" s="17" t="s">
        <v>56</v>
      </c>
      <c r="G7403" s="17" t="s">
        <v>38</v>
      </c>
      <c r="H7403">
        <v>4.5699920000000134</v>
      </c>
      <c r="I7403">
        <v>2.4944008653413858E-2</v>
      </c>
      <c r="J7403">
        <v>0</v>
      </c>
      <c r="K7403">
        <v>1</v>
      </c>
      <c r="L7403" s="17" t="s">
        <v>162</v>
      </c>
    </row>
    <row r="7404" spans="1:12" x14ac:dyDescent="0.35">
      <c r="A7404" s="1">
        <v>44097</v>
      </c>
      <c r="B7404" s="17" t="s">
        <v>55</v>
      </c>
      <c r="C7404">
        <v>181.61000100000001</v>
      </c>
      <c r="D7404">
        <v>187.779999</v>
      </c>
      <c r="E7404" s="17" t="s">
        <v>0</v>
      </c>
      <c r="F7404" s="17" t="s">
        <v>56</v>
      </c>
      <c r="G7404" s="17" t="s">
        <v>38</v>
      </c>
      <c r="H7404">
        <v>-6.1699979999999925</v>
      </c>
      <c r="I7404">
        <v>-3.2857588842568862E-2</v>
      </c>
      <c r="J7404">
        <v>0</v>
      </c>
      <c r="K7404">
        <v>0</v>
      </c>
      <c r="L7404" s="17" t="s">
        <v>162</v>
      </c>
    </row>
    <row r="7405" spans="1:12" x14ac:dyDescent="0.35">
      <c r="A7405" s="1">
        <v>44098</v>
      </c>
      <c r="B7405" s="17" t="s">
        <v>55</v>
      </c>
      <c r="C7405">
        <v>182.19000199999999</v>
      </c>
      <c r="D7405">
        <v>181.61000100000001</v>
      </c>
      <c r="E7405" s="17" t="s">
        <v>0</v>
      </c>
      <c r="F7405" s="17" t="s">
        <v>56</v>
      </c>
      <c r="G7405" s="17" t="s">
        <v>38</v>
      </c>
      <c r="H7405">
        <v>0.58000099999998156</v>
      </c>
      <c r="I7405">
        <v>3.1936622256831635E-3</v>
      </c>
      <c r="J7405">
        <v>0</v>
      </c>
      <c r="K7405">
        <v>1</v>
      </c>
      <c r="L7405" s="17" t="s">
        <v>162</v>
      </c>
    </row>
    <row r="7406" spans="1:12" x14ac:dyDescent="0.35">
      <c r="A7406" s="1">
        <v>44099</v>
      </c>
      <c r="B7406" s="17" t="s">
        <v>55</v>
      </c>
      <c r="C7406">
        <v>187.25</v>
      </c>
      <c r="D7406">
        <v>182.19000199999999</v>
      </c>
      <c r="E7406" s="17" t="s">
        <v>0</v>
      </c>
      <c r="F7406" s="17" t="s">
        <v>56</v>
      </c>
      <c r="G7406" s="17" t="s">
        <v>38</v>
      </c>
      <c r="H7406">
        <v>5.0599980000000073</v>
      </c>
      <c r="I7406">
        <v>2.7773192515800113E-2</v>
      </c>
      <c r="J7406">
        <v>0</v>
      </c>
      <c r="K7406">
        <v>1</v>
      </c>
      <c r="L7406" s="17" t="s">
        <v>162</v>
      </c>
    </row>
    <row r="7407" spans="1:12" x14ac:dyDescent="0.35">
      <c r="A7407" s="1">
        <v>44102</v>
      </c>
      <c r="B7407" s="17" t="s">
        <v>55</v>
      </c>
      <c r="C7407">
        <v>192.020004</v>
      </c>
      <c r="D7407">
        <v>187.25</v>
      </c>
      <c r="E7407" s="17" t="s">
        <v>0</v>
      </c>
      <c r="F7407" s="17" t="s">
        <v>56</v>
      </c>
      <c r="G7407" s="17" t="s">
        <v>38</v>
      </c>
      <c r="H7407">
        <v>4.7700040000000001</v>
      </c>
      <c r="I7407">
        <v>2.5473986648865153E-2</v>
      </c>
      <c r="J7407">
        <v>0</v>
      </c>
      <c r="K7407">
        <v>1</v>
      </c>
      <c r="L7407" s="17" t="s">
        <v>162</v>
      </c>
    </row>
    <row r="7408" spans="1:12" x14ac:dyDescent="0.35">
      <c r="A7408" s="1">
        <v>44103</v>
      </c>
      <c r="B7408" s="17" t="s">
        <v>55</v>
      </c>
      <c r="C7408">
        <v>194.5</v>
      </c>
      <c r="D7408">
        <v>192.020004</v>
      </c>
      <c r="E7408" s="17" t="s">
        <v>0</v>
      </c>
      <c r="F7408" s="17" t="s">
        <v>56</v>
      </c>
      <c r="G7408" s="17" t="s">
        <v>38</v>
      </c>
      <c r="H7408">
        <v>2.4799959999999999</v>
      </c>
      <c r="I7408">
        <v>1.291530022049161E-2</v>
      </c>
      <c r="J7408">
        <v>0</v>
      </c>
      <c r="K7408">
        <v>1</v>
      </c>
      <c r="L7408" s="17" t="s">
        <v>162</v>
      </c>
    </row>
    <row r="7409" spans="1:12" x14ac:dyDescent="0.35">
      <c r="A7409" s="1">
        <v>44104</v>
      </c>
      <c r="B7409" s="17" t="s">
        <v>55</v>
      </c>
      <c r="C7409">
        <v>197.029999</v>
      </c>
      <c r="D7409">
        <v>194.5</v>
      </c>
      <c r="E7409" s="17" t="s">
        <v>0</v>
      </c>
      <c r="F7409" s="17" t="s">
        <v>56</v>
      </c>
      <c r="G7409" s="17" t="s">
        <v>38</v>
      </c>
      <c r="H7409">
        <v>2.5299990000000037</v>
      </c>
      <c r="I7409">
        <v>1.3007706940874055E-2</v>
      </c>
      <c r="J7409">
        <v>0</v>
      </c>
      <c r="K7409">
        <v>1</v>
      </c>
      <c r="L7409" s="17" t="s">
        <v>162</v>
      </c>
    </row>
    <row r="7410" spans="1:12" x14ac:dyDescent="0.35">
      <c r="A7410" s="1">
        <v>44105</v>
      </c>
      <c r="B7410" s="17" t="s">
        <v>55</v>
      </c>
      <c r="C7410">
        <v>196.94000199999999</v>
      </c>
      <c r="D7410">
        <v>197.029999</v>
      </c>
      <c r="E7410" s="17" t="s">
        <v>0</v>
      </c>
      <c r="F7410" s="17" t="s">
        <v>56</v>
      </c>
      <c r="G7410" s="17" t="s">
        <v>38</v>
      </c>
      <c r="H7410">
        <v>-8.9997000000010985E-2</v>
      </c>
      <c r="I7410">
        <v>-4.5676800719067652E-4</v>
      </c>
      <c r="J7410">
        <v>0</v>
      </c>
      <c r="K7410">
        <v>0</v>
      </c>
      <c r="L7410" s="17" t="s">
        <v>162</v>
      </c>
    </row>
    <row r="7411" spans="1:12" x14ac:dyDescent="0.35">
      <c r="A7411" s="1">
        <v>44106</v>
      </c>
      <c r="B7411" s="17" t="s">
        <v>55</v>
      </c>
      <c r="C7411">
        <v>191.91000399999999</v>
      </c>
      <c r="D7411">
        <v>196.94000199999999</v>
      </c>
      <c r="E7411" s="17" t="s">
        <v>0</v>
      </c>
      <c r="F7411" s="17" t="s">
        <v>56</v>
      </c>
      <c r="G7411" s="17" t="s">
        <v>38</v>
      </c>
      <c r="H7411">
        <v>-5.0299980000000062</v>
      </c>
      <c r="I7411">
        <v>-2.5540763424994818E-2</v>
      </c>
      <c r="J7411">
        <v>0</v>
      </c>
      <c r="K7411">
        <v>0</v>
      </c>
      <c r="L7411" s="17" t="s">
        <v>162</v>
      </c>
    </row>
    <row r="7412" spans="1:12" x14ac:dyDescent="0.35">
      <c r="A7412" s="1">
        <v>44109</v>
      </c>
      <c r="B7412" s="17" t="s">
        <v>55</v>
      </c>
      <c r="C7412">
        <v>196.85000600000001</v>
      </c>
      <c r="D7412">
        <v>191.91000399999999</v>
      </c>
      <c r="E7412" s="17" t="s">
        <v>0</v>
      </c>
      <c r="F7412" s="17" t="s">
        <v>56</v>
      </c>
      <c r="G7412" s="17" t="s">
        <v>38</v>
      </c>
      <c r="H7412">
        <v>4.9400020000000211</v>
      </c>
      <c r="I7412">
        <v>2.5741242754598773E-2</v>
      </c>
      <c r="J7412">
        <v>0</v>
      </c>
      <c r="K7412">
        <v>1</v>
      </c>
      <c r="L7412" s="17" t="s">
        <v>162</v>
      </c>
    </row>
    <row r="7413" spans="1:12" x14ac:dyDescent="0.35">
      <c r="A7413" s="1">
        <v>44110</v>
      </c>
      <c r="B7413" s="17" t="s">
        <v>55</v>
      </c>
      <c r="C7413">
        <v>191.66000399999999</v>
      </c>
      <c r="D7413">
        <v>196.85000600000001</v>
      </c>
      <c r="E7413" s="17" t="s">
        <v>0</v>
      </c>
      <c r="F7413" s="17" t="s">
        <v>56</v>
      </c>
      <c r="G7413" s="17" t="s">
        <v>38</v>
      </c>
      <c r="H7413">
        <v>-5.1900020000000211</v>
      </c>
      <c r="I7413">
        <v>-2.636526208691109E-2</v>
      </c>
      <c r="J7413">
        <v>0</v>
      </c>
      <c r="K7413">
        <v>0</v>
      </c>
      <c r="L7413" s="17" t="s">
        <v>162</v>
      </c>
    </row>
    <row r="7414" spans="1:12" x14ac:dyDescent="0.35">
      <c r="A7414" s="1">
        <v>44111</v>
      </c>
      <c r="B7414" s="17" t="s">
        <v>55</v>
      </c>
      <c r="C7414">
        <v>194.61000100000001</v>
      </c>
      <c r="D7414">
        <v>191.66000399999999</v>
      </c>
      <c r="E7414" s="17" t="s">
        <v>0</v>
      </c>
      <c r="F7414" s="17" t="s">
        <v>56</v>
      </c>
      <c r="G7414" s="17" t="s">
        <v>38</v>
      </c>
      <c r="H7414">
        <v>2.9499970000000246</v>
      </c>
      <c r="I7414">
        <v>1.5391823742213971E-2</v>
      </c>
      <c r="J7414">
        <v>0</v>
      </c>
      <c r="K7414">
        <v>1</v>
      </c>
      <c r="L7414" s="17" t="s">
        <v>162</v>
      </c>
    </row>
    <row r="7415" spans="1:12" x14ac:dyDescent="0.35">
      <c r="A7415" s="1">
        <v>44112</v>
      </c>
      <c r="B7415" s="17" t="s">
        <v>55</v>
      </c>
      <c r="C7415">
        <v>193.05999800000001</v>
      </c>
      <c r="D7415">
        <v>194.61000100000001</v>
      </c>
      <c r="E7415" s="17" t="s">
        <v>0</v>
      </c>
      <c r="F7415" s="17" t="s">
        <v>56</v>
      </c>
      <c r="G7415" s="17" t="s">
        <v>38</v>
      </c>
      <c r="H7415">
        <v>-1.5500030000000038</v>
      </c>
      <c r="I7415">
        <v>-7.9646626177243777E-3</v>
      </c>
      <c r="J7415">
        <v>0</v>
      </c>
      <c r="K7415">
        <v>0</v>
      </c>
      <c r="L7415" s="17" t="s">
        <v>162</v>
      </c>
    </row>
    <row r="7416" spans="1:12" x14ac:dyDescent="0.35">
      <c r="A7416" s="1">
        <v>44113</v>
      </c>
      <c r="B7416" s="17" t="s">
        <v>55</v>
      </c>
      <c r="C7416">
        <v>197.270004</v>
      </c>
      <c r="D7416">
        <v>193.05999800000001</v>
      </c>
      <c r="E7416" s="17" t="s">
        <v>0</v>
      </c>
      <c r="F7416" s="17" t="s">
        <v>56</v>
      </c>
      <c r="G7416" s="17" t="s">
        <v>38</v>
      </c>
      <c r="H7416">
        <v>4.2100059999999928</v>
      </c>
      <c r="I7416">
        <v>2.1806723524362581E-2</v>
      </c>
      <c r="J7416">
        <v>0</v>
      </c>
      <c r="K7416">
        <v>1</v>
      </c>
      <c r="L7416" s="17" t="s">
        <v>162</v>
      </c>
    </row>
    <row r="7417" spans="1:12" x14ac:dyDescent="0.35">
      <c r="A7417" s="1">
        <v>44116</v>
      </c>
      <c r="B7417" s="17" t="s">
        <v>55</v>
      </c>
      <c r="C7417">
        <v>201.509995</v>
      </c>
      <c r="D7417">
        <v>197.270004</v>
      </c>
      <c r="E7417" s="17" t="s">
        <v>0</v>
      </c>
      <c r="F7417" s="17" t="s">
        <v>56</v>
      </c>
      <c r="G7417" s="17" t="s">
        <v>38</v>
      </c>
      <c r="H7417">
        <v>4.2399910000000034</v>
      </c>
      <c r="I7417">
        <v>2.14933386426048E-2</v>
      </c>
      <c r="J7417">
        <v>0</v>
      </c>
      <c r="K7417">
        <v>1</v>
      </c>
      <c r="L7417" s="17" t="s">
        <v>162</v>
      </c>
    </row>
    <row r="7418" spans="1:12" x14ac:dyDescent="0.35">
      <c r="A7418" s="1">
        <v>44117</v>
      </c>
      <c r="B7418" s="17" t="s">
        <v>55</v>
      </c>
      <c r="C7418">
        <v>207.740005</v>
      </c>
      <c r="D7418">
        <v>201.509995</v>
      </c>
      <c r="E7418" s="17" t="s">
        <v>0</v>
      </c>
      <c r="F7418" s="17" t="s">
        <v>56</v>
      </c>
      <c r="G7418" s="17" t="s">
        <v>38</v>
      </c>
      <c r="H7418">
        <v>6.2300099999999929</v>
      </c>
      <c r="I7418">
        <v>3.0916630214794023E-2</v>
      </c>
      <c r="J7418">
        <v>0</v>
      </c>
      <c r="K7418">
        <v>1</v>
      </c>
      <c r="L7418" s="17" t="s">
        <v>162</v>
      </c>
    </row>
    <row r="7419" spans="1:12" x14ac:dyDescent="0.35">
      <c r="A7419" s="1">
        <v>44118</v>
      </c>
      <c r="B7419" s="17" t="s">
        <v>55</v>
      </c>
      <c r="C7419">
        <v>203.60000600000001</v>
      </c>
      <c r="D7419">
        <v>207.740005</v>
      </c>
      <c r="E7419" s="17" t="s">
        <v>0</v>
      </c>
      <c r="F7419" s="17" t="s">
        <v>56</v>
      </c>
      <c r="G7419" s="17" t="s">
        <v>38</v>
      </c>
      <c r="H7419">
        <v>-4.1399989999999889</v>
      </c>
      <c r="I7419">
        <v>-1.992875180685583E-2</v>
      </c>
      <c r="J7419">
        <v>0</v>
      </c>
      <c r="K7419">
        <v>0</v>
      </c>
      <c r="L7419" s="17" t="s">
        <v>162</v>
      </c>
    </row>
    <row r="7420" spans="1:12" x14ac:dyDescent="0.35">
      <c r="A7420" s="1">
        <v>44119</v>
      </c>
      <c r="B7420" s="17" t="s">
        <v>55</v>
      </c>
      <c r="C7420">
        <v>203.13999899999999</v>
      </c>
      <c r="D7420">
        <v>203.60000600000001</v>
      </c>
      <c r="E7420" s="17" t="s">
        <v>0</v>
      </c>
      <c r="F7420" s="17" t="s">
        <v>56</v>
      </c>
      <c r="G7420" s="17" t="s">
        <v>38</v>
      </c>
      <c r="H7420">
        <v>-0.46000700000001871</v>
      </c>
      <c r="I7420">
        <v>-2.2593663381327146E-3</v>
      </c>
      <c r="J7420">
        <v>0</v>
      </c>
      <c r="K7420">
        <v>0</v>
      </c>
      <c r="L7420" s="17" t="s">
        <v>162</v>
      </c>
    </row>
    <row r="7421" spans="1:12" x14ac:dyDescent="0.35">
      <c r="A7421" s="1">
        <v>44120</v>
      </c>
      <c r="B7421" s="17" t="s">
        <v>55</v>
      </c>
      <c r="C7421">
        <v>204.449997</v>
      </c>
      <c r="D7421">
        <v>203.13999899999999</v>
      </c>
      <c r="E7421" s="17" t="s">
        <v>0</v>
      </c>
      <c r="F7421" s="17" t="s">
        <v>56</v>
      </c>
      <c r="G7421" s="17" t="s">
        <v>38</v>
      </c>
      <c r="H7421">
        <v>1.3099980000000073</v>
      </c>
      <c r="I7421">
        <v>6.4487447398284539E-3</v>
      </c>
      <c r="J7421">
        <v>0</v>
      </c>
      <c r="K7421">
        <v>1</v>
      </c>
      <c r="L7421" s="17" t="s">
        <v>162</v>
      </c>
    </row>
    <row r="7422" spans="1:12" x14ac:dyDescent="0.35">
      <c r="A7422" s="1">
        <v>44123</v>
      </c>
      <c r="B7422" s="17" t="s">
        <v>55</v>
      </c>
      <c r="C7422">
        <v>200.05999800000001</v>
      </c>
      <c r="D7422">
        <v>204.449997</v>
      </c>
      <c r="E7422" s="17" t="s">
        <v>0</v>
      </c>
      <c r="F7422" s="17" t="s">
        <v>56</v>
      </c>
      <c r="G7422" s="17" t="s">
        <v>38</v>
      </c>
      <c r="H7422">
        <v>-4.3899989999999889</v>
      </c>
      <c r="I7422">
        <v>-2.1472238026004908E-2</v>
      </c>
      <c r="J7422">
        <v>0</v>
      </c>
      <c r="K7422">
        <v>0</v>
      </c>
      <c r="L7422" s="17" t="s">
        <v>162</v>
      </c>
    </row>
    <row r="7423" spans="1:12" x14ac:dyDescent="0.35">
      <c r="A7423" s="1">
        <v>44124</v>
      </c>
      <c r="B7423" s="17" t="s">
        <v>55</v>
      </c>
      <c r="C7423">
        <v>201.96000699999999</v>
      </c>
      <c r="D7423">
        <v>200.05999800000001</v>
      </c>
      <c r="E7423" s="17" t="s">
        <v>0</v>
      </c>
      <c r="F7423" s="17" t="s">
        <v>56</v>
      </c>
      <c r="G7423" s="17" t="s">
        <v>38</v>
      </c>
      <c r="H7423">
        <v>1.900008999999983</v>
      </c>
      <c r="I7423">
        <v>9.497195936191017E-3</v>
      </c>
      <c r="J7423">
        <v>0</v>
      </c>
      <c r="K7423">
        <v>1</v>
      </c>
      <c r="L7423" s="17" t="s">
        <v>162</v>
      </c>
    </row>
    <row r="7424" spans="1:12" x14ac:dyDescent="0.35">
      <c r="A7424" s="1">
        <v>44125</v>
      </c>
      <c r="B7424" s="17" t="s">
        <v>55</v>
      </c>
      <c r="C7424">
        <v>213.070007</v>
      </c>
      <c r="D7424">
        <v>201.96000699999999</v>
      </c>
      <c r="E7424" s="17" t="s">
        <v>0</v>
      </c>
      <c r="F7424" s="17" t="s">
        <v>56</v>
      </c>
      <c r="G7424" s="17" t="s">
        <v>38</v>
      </c>
      <c r="H7424">
        <v>11.110000000000014</v>
      </c>
      <c r="I7424">
        <v>5.5010891339491851E-2</v>
      </c>
      <c r="J7424">
        <v>0</v>
      </c>
      <c r="K7424">
        <v>1</v>
      </c>
      <c r="L7424" s="17" t="s">
        <v>162</v>
      </c>
    </row>
    <row r="7425" spans="1:12" x14ac:dyDescent="0.35">
      <c r="A7425" s="1">
        <v>44126</v>
      </c>
      <c r="B7425" s="17" t="s">
        <v>55</v>
      </c>
      <c r="C7425">
        <v>203.929993</v>
      </c>
      <c r="D7425">
        <v>213.070007</v>
      </c>
      <c r="E7425" s="17" t="s">
        <v>0</v>
      </c>
      <c r="F7425" s="17" t="s">
        <v>56</v>
      </c>
      <c r="G7425" s="17" t="s">
        <v>38</v>
      </c>
      <c r="H7425">
        <v>-9.1400140000000079</v>
      </c>
      <c r="I7425">
        <v>-4.2896764911637741E-2</v>
      </c>
      <c r="J7425">
        <v>0</v>
      </c>
      <c r="K7425">
        <v>0</v>
      </c>
      <c r="L7425" s="17" t="s">
        <v>162</v>
      </c>
    </row>
    <row r="7426" spans="1:12" x14ac:dyDescent="0.35">
      <c r="A7426" s="1">
        <v>44127</v>
      </c>
      <c r="B7426" s="17" t="s">
        <v>55</v>
      </c>
      <c r="C7426">
        <v>203.03999300000001</v>
      </c>
      <c r="D7426">
        <v>203.929993</v>
      </c>
      <c r="E7426" s="17" t="s">
        <v>0</v>
      </c>
      <c r="F7426" s="17" t="s">
        <v>56</v>
      </c>
      <c r="G7426" s="17" t="s">
        <v>38</v>
      </c>
      <c r="H7426">
        <v>-0.88999999999998636</v>
      </c>
      <c r="I7426">
        <v>-4.3642427820805461E-3</v>
      </c>
      <c r="J7426">
        <v>0</v>
      </c>
      <c r="K7426">
        <v>0</v>
      </c>
      <c r="L7426" s="17" t="s">
        <v>162</v>
      </c>
    </row>
    <row r="7427" spans="1:12" x14ac:dyDescent="0.35">
      <c r="A7427" s="1">
        <v>44130</v>
      </c>
      <c r="B7427" s="17" t="s">
        <v>55</v>
      </c>
      <c r="C7427">
        <v>197.220001</v>
      </c>
      <c r="D7427">
        <v>203.03999300000001</v>
      </c>
      <c r="E7427" s="17" t="s">
        <v>0</v>
      </c>
      <c r="F7427" s="17" t="s">
        <v>56</v>
      </c>
      <c r="G7427" s="17" t="s">
        <v>38</v>
      </c>
      <c r="H7427">
        <v>-5.8199920000000134</v>
      </c>
      <c r="I7427">
        <v>-2.8664264187597824E-2</v>
      </c>
      <c r="J7427">
        <v>0</v>
      </c>
      <c r="K7427">
        <v>0</v>
      </c>
      <c r="L7427" s="17" t="s">
        <v>162</v>
      </c>
    </row>
    <row r="7428" spans="1:12" x14ac:dyDescent="0.35">
      <c r="A7428" s="1">
        <v>44131</v>
      </c>
      <c r="B7428" s="17" t="s">
        <v>55</v>
      </c>
      <c r="C7428">
        <v>200.429993</v>
      </c>
      <c r="D7428">
        <v>197.220001</v>
      </c>
      <c r="E7428" s="17" t="s">
        <v>0</v>
      </c>
      <c r="F7428" s="17" t="s">
        <v>56</v>
      </c>
      <c r="G7428" s="17" t="s">
        <v>38</v>
      </c>
      <c r="H7428">
        <v>3.2099919999999997</v>
      </c>
      <c r="I7428">
        <v>1.6276199085913198E-2</v>
      </c>
      <c r="J7428">
        <v>0</v>
      </c>
      <c r="K7428">
        <v>1</v>
      </c>
      <c r="L7428" s="17" t="s">
        <v>162</v>
      </c>
    </row>
    <row r="7429" spans="1:12" x14ac:dyDescent="0.35">
      <c r="A7429" s="1">
        <v>44132</v>
      </c>
      <c r="B7429" s="17" t="s">
        <v>55</v>
      </c>
      <c r="C7429">
        <v>192.30999800000001</v>
      </c>
      <c r="D7429">
        <v>200.429993</v>
      </c>
      <c r="E7429" s="17" t="s">
        <v>0</v>
      </c>
      <c r="F7429" s="17" t="s">
        <v>56</v>
      </c>
      <c r="G7429" s="17" t="s">
        <v>38</v>
      </c>
      <c r="H7429">
        <v>-8.1199949999999887</v>
      </c>
      <c r="I7429">
        <v>-4.0512873739410794E-2</v>
      </c>
      <c r="J7429">
        <v>0</v>
      </c>
      <c r="K7429">
        <v>0</v>
      </c>
      <c r="L7429" s="17" t="s">
        <v>162</v>
      </c>
    </row>
    <row r="7430" spans="1:12" x14ac:dyDescent="0.35">
      <c r="A7430" s="1">
        <v>44133</v>
      </c>
      <c r="B7430" s="17" t="s">
        <v>55</v>
      </c>
      <c r="C7430">
        <v>195.03999300000001</v>
      </c>
      <c r="D7430">
        <v>192.30999800000001</v>
      </c>
      <c r="E7430" s="17" t="s">
        <v>0</v>
      </c>
      <c r="F7430" s="17" t="s">
        <v>56</v>
      </c>
      <c r="G7430" s="17" t="s">
        <v>38</v>
      </c>
      <c r="H7430">
        <v>2.7299950000000024</v>
      </c>
      <c r="I7430">
        <v>1.4195803797990795E-2</v>
      </c>
      <c r="J7430">
        <v>0</v>
      </c>
      <c r="K7430">
        <v>1</v>
      </c>
      <c r="L7430" s="17" t="s">
        <v>162</v>
      </c>
    </row>
    <row r="7431" spans="1:12" x14ac:dyDescent="0.35">
      <c r="A7431" s="1">
        <v>44134</v>
      </c>
      <c r="B7431" s="17" t="s">
        <v>55</v>
      </c>
      <c r="C7431">
        <v>186.13000500000001</v>
      </c>
      <c r="D7431">
        <v>195.03999300000001</v>
      </c>
      <c r="E7431" s="17" t="s">
        <v>0</v>
      </c>
      <c r="F7431" s="17" t="s">
        <v>56</v>
      </c>
      <c r="G7431" s="17" t="s">
        <v>38</v>
      </c>
      <c r="H7431">
        <v>-8.9099879999999985</v>
      </c>
      <c r="I7431">
        <v>-4.5682876947191017E-2</v>
      </c>
      <c r="J7431">
        <v>0</v>
      </c>
      <c r="K7431">
        <v>0</v>
      </c>
      <c r="L7431" s="17" t="s">
        <v>162</v>
      </c>
    </row>
    <row r="7432" spans="1:12" x14ac:dyDescent="0.35">
      <c r="A7432" s="1">
        <v>44137</v>
      </c>
      <c r="B7432" s="17" t="s">
        <v>55</v>
      </c>
      <c r="C7432">
        <v>187.759995</v>
      </c>
      <c r="D7432">
        <v>186.13000500000001</v>
      </c>
      <c r="E7432" s="17" t="s">
        <v>0</v>
      </c>
      <c r="F7432" s="17" t="s">
        <v>56</v>
      </c>
      <c r="G7432" s="17" t="s">
        <v>38</v>
      </c>
      <c r="H7432">
        <v>1.6299899999999923</v>
      </c>
      <c r="I7432">
        <v>8.7572661914450175E-3</v>
      </c>
      <c r="J7432">
        <v>0</v>
      </c>
      <c r="K7432">
        <v>1</v>
      </c>
      <c r="L7432" s="17" t="s">
        <v>162</v>
      </c>
    </row>
    <row r="7433" spans="1:12" x14ac:dyDescent="0.35">
      <c r="A7433" s="1">
        <v>44138</v>
      </c>
      <c r="B7433" s="17" t="s">
        <v>55</v>
      </c>
      <c r="C7433">
        <v>179.80999800000001</v>
      </c>
      <c r="D7433">
        <v>187.759995</v>
      </c>
      <c r="E7433" s="17" t="s">
        <v>0</v>
      </c>
      <c r="F7433" s="17" t="s">
        <v>56</v>
      </c>
      <c r="G7433" s="17" t="s">
        <v>38</v>
      </c>
      <c r="H7433">
        <v>-7.9499969999999962</v>
      </c>
      <c r="I7433">
        <v>-4.2341271898734316E-2</v>
      </c>
      <c r="J7433">
        <v>0</v>
      </c>
      <c r="K7433">
        <v>0</v>
      </c>
      <c r="L7433" s="17" t="s">
        <v>162</v>
      </c>
    </row>
    <row r="7434" spans="1:12" x14ac:dyDescent="0.35">
      <c r="A7434" s="1">
        <v>44139</v>
      </c>
      <c r="B7434" s="17" t="s">
        <v>55</v>
      </c>
      <c r="C7434">
        <v>194.28999300000001</v>
      </c>
      <c r="D7434">
        <v>179.80999800000001</v>
      </c>
      <c r="E7434" s="17" t="s">
        <v>0</v>
      </c>
      <c r="F7434" s="17" t="s">
        <v>56</v>
      </c>
      <c r="G7434" s="17" t="s">
        <v>38</v>
      </c>
      <c r="H7434">
        <v>14.479995000000002</v>
      </c>
      <c r="I7434">
        <v>8.0529420838990284E-2</v>
      </c>
      <c r="J7434">
        <v>0</v>
      </c>
      <c r="K7434">
        <v>1</v>
      </c>
      <c r="L7434" s="17" t="s">
        <v>162</v>
      </c>
    </row>
    <row r="7435" spans="1:12" x14ac:dyDescent="0.35">
      <c r="A7435" s="1">
        <v>44140</v>
      </c>
      <c r="B7435" s="17" t="s">
        <v>55</v>
      </c>
      <c r="C7435">
        <v>204.55999800000001</v>
      </c>
      <c r="D7435">
        <v>194.28999300000001</v>
      </c>
      <c r="E7435" s="17" t="s">
        <v>0</v>
      </c>
      <c r="F7435" s="17" t="s">
        <v>56</v>
      </c>
      <c r="G7435" s="17" t="s">
        <v>38</v>
      </c>
      <c r="H7435">
        <v>10.270004999999998</v>
      </c>
      <c r="I7435">
        <v>5.2859155746636924E-2</v>
      </c>
      <c r="J7435">
        <v>0</v>
      </c>
      <c r="K7435">
        <v>1</v>
      </c>
      <c r="L7435" s="17" t="s">
        <v>162</v>
      </c>
    </row>
    <row r="7436" spans="1:12" x14ac:dyDescent="0.35">
      <c r="A7436" s="1">
        <v>44141</v>
      </c>
      <c r="B7436" s="17" t="s">
        <v>55</v>
      </c>
      <c r="C7436">
        <v>202.729996</v>
      </c>
      <c r="D7436">
        <v>204.55999800000001</v>
      </c>
      <c r="E7436" s="17" t="s">
        <v>0</v>
      </c>
      <c r="F7436" s="17" t="s">
        <v>56</v>
      </c>
      <c r="G7436" s="17" t="s">
        <v>38</v>
      </c>
      <c r="H7436">
        <v>-1.8300020000000075</v>
      </c>
      <c r="I7436">
        <v>-8.9460403690461883E-3</v>
      </c>
      <c r="J7436">
        <v>0</v>
      </c>
      <c r="K7436">
        <v>0</v>
      </c>
      <c r="L7436" s="17" t="s">
        <v>162</v>
      </c>
    </row>
    <row r="7437" spans="1:12" x14ac:dyDescent="0.35">
      <c r="A7437" s="1">
        <v>44144</v>
      </c>
      <c r="B7437" s="17" t="s">
        <v>55</v>
      </c>
      <c r="C7437">
        <v>184.720001</v>
      </c>
      <c r="D7437">
        <v>202.729996</v>
      </c>
      <c r="E7437" s="17" t="s">
        <v>0</v>
      </c>
      <c r="F7437" s="17" t="s">
        <v>56</v>
      </c>
      <c r="G7437" s="17" t="s">
        <v>38</v>
      </c>
      <c r="H7437">
        <v>-18.009995000000004</v>
      </c>
      <c r="I7437">
        <v>-8.8837346990328969E-2</v>
      </c>
      <c r="J7437">
        <v>0</v>
      </c>
      <c r="K7437">
        <v>0</v>
      </c>
      <c r="L7437" s="17" t="s">
        <v>162</v>
      </c>
    </row>
    <row r="7438" spans="1:12" x14ac:dyDescent="0.35">
      <c r="A7438" s="1">
        <v>44145</v>
      </c>
      <c r="B7438" s="17" t="s">
        <v>55</v>
      </c>
      <c r="C7438">
        <v>183.36000100000001</v>
      </c>
      <c r="D7438">
        <v>184.720001</v>
      </c>
      <c r="E7438" s="17" t="s">
        <v>0</v>
      </c>
      <c r="F7438" s="17" t="s">
        <v>56</v>
      </c>
      <c r="G7438" s="17" t="s">
        <v>38</v>
      </c>
      <c r="H7438">
        <v>-1.3599999999999852</v>
      </c>
      <c r="I7438">
        <v>-7.3624945465433668E-3</v>
      </c>
      <c r="J7438">
        <v>0</v>
      </c>
      <c r="K7438">
        <v>0</v>
      </c>
      <c r="L7438" s="17" t="s">
        <v>162</v>
      </c>
    </row>
    <row r="7439" spans="1:12" x14ac:dyDescent="0.35">
      <c r="A7439" s="1">
        <v>44146</v>
      </c>
      <c r="B7439" s="17" t="s">
        <v>55</v>
      </c>
      <c r="C7439">
        <v>192.33999600000001</v>
      </c>
      <c r="D7439">
        <v>183.36000100000001</v>
      </c>
      <c r="E7439" s="17" t="s">
        <v>0</v>
      </c>
      <c r="F7439" s="17" t="s">
        <v>56</v>
      </c>
      <c r="G7439" s="17" t="s">
        <v>38</v>
      </c>
      <c r="H7439">
        <v>8.9799950000000024</v>
      </c>
      <c r="I7439">
        <v>4.8974667054021238E-2</v>
      </c>
      <c r="J7439">
        <v>0</v>
      </c>
      <c r="K7439">
        <v>1</v>
      </c>
      <c r="L7439" s="17" t="s">
        <v>162</v>
      </c>
    </row>
    <row r="7440" spans="1:12" x14ac:dyDescent="0.35">
      <c r="A7440" s="1">
        <v>44147</v>
      </c>
      <c r="B7440" s="17" t="s">
        <v>55</v>
      </c>
      <c r="C7440">
        <v>189.10000600000001</v>
      </c>
      <c r="D7440">
        <v>192.33999600000001</v>
      </c>
      <c r="E7440" s="17" t="s">
        <v>0</v>
      </c>
      <c r="F7440" s="17" t="s">
        <v>56</v>
      </c>
      <c r="G7440" s="17" t="s">
        <v>38</v>
      </c>
      <c r="H7440">
        <v>-3.2399900000000059</v>
      </c>
      <c r="I7440">
        <v>-1.6845118370492251E-2</v>
      </c>
      <c r="J7440">
        <v>0</v>
      </c>
      <c r="K7440">
        <v>0</v>
      </c>
      <c r="L7440" s="17" t="s">
        <v>162</v>
      </c>
    </row>
    <row r="7441" spans="1:12" x14ac:dyDescent="0.35">
      <c r="A7441" s="1">
        <v>44148</v>
      </c>
      <c r="B7441" s="17" t="s">
        <v>55</v>
      </c>
      <c r="C7441">
        <v>188.61999499999999</v>
      </c>
      <c r="D7441">
        <v>189.10000600000001</v>
      </c>
      <c r="E7441" s="17" t="s">
        <v>0</v>
      </c>
      <c r="F7441" s="17" t="s">
        <v>56</v>
      </c>
      <c r="G7441" s="17" t="s">
        <v>38</v>
      </c>
      <c r="H7441">
        <v>-0.48001100000001884</v>
      </c>
      <c r="I7441">
        <v>-2.5383975926474523E-3</v>
      </c>
      <c r="J7441">
        <v>0</v>
      </c>
      <c r="K7441">
        <v>0</v>
      </c>
      <c r="L7441" s="17" t="s">
        <v>162</v>
      </c>
    </row>
    <row r="7442" spans="1:12" x14ac:dyDescent="0.35">
      <c r="A7442" s="1">
        <v>44151</v>
      </c>
      <c r="B7442" s="17" t="s">
        <v>55</v>
      </c>
      <c r="C7442">
        <v>191.94000199999999</v>
      </c>
      <c r="D7442">
        <v>188.61999499999999</v>
      </c>
      <c r="E7442" s="17" t="s">
        <v>0</v>
      </c>
      <c r="F7442" s="17" t="s">
        <v>56</v>
      </c>
      <c r="G7442" s="17" t="s">
        <v>38</v>
      </c>
      <c r="H7442">
        <v>3.3200070000000039</v>
      </c>
      <c r="I7442">
        <v>1.7601564457681192E-2</v>
      </c>
      <c r="J7442">
        <v>0</v>
      </c>
      <c r="K7442">
        <v>1</v>
      </c>
      <c r="L7442" s="17" t="s">
        <v>162</v>
      </c>
    </row>
    <row r="7443" spans="1:12" x14ac:dyDescent="0.35">
      <c r="A7443" s="1">
        <v>44152</v>
      </c>
      <c r="B7443" s="17" t="s">
        <v>55</v>
      </c>
      <c r="C7443">
        <v>192.300003</v>
      </c>
      <c r="D7443">
        <v>191.94000199999999</v>
      </c>
      <c r="E7443" s="17" t="s">
        <v>0</v>
      </c>
      <c r="F7443" s="17" t="s">
        <v>56</v>
      </c>
      <c r="G7443" s="17" t="s">
        <v>38</v>
      </c>
      <c r="H7443">
        <v>0.36000100000001112</v>
      </c>
      <c r="I7443">
        <v>1.8755913110806946E-3</v>
      </c>
      <c r="J7443">
        <v>0</v>
      </c>
      <c r="K7443">
        <v>1</v>
      </c>
      <c r="L7443" s="17" t="s">
        <v>162</v>
      </c>
    </row>
    <row r="7444" spans="1:12" x14ac:dyDescent="0.35">
      <c r="A7444" s="1">
        <v>44153</v>
      </c>
      <c r="B7444" s="17" t="s">
        <v>55</v>
      </c>
      <c r="C7444">
        <v>190.11999499999999</v>
      </c>
      <c r="D7444">
        <v>192.300003</v>
      </c>
      <c r="E7444" s="17" t="s">
        <v>0</v>
      </c>
      <c r="F7444" s="17" t="s">
        <v>56</v>
      </c>
      <c r="G7444" s="17" t="s">
        <v>38</v>
      </c>
      <c r="H7444">
        <v>-2.180008000000015</v>
      </c>
      <c r="I7444">
        <v>-1.1336494882946076E-2</v>
      </c>
      <c r="J7444">
        <v>0</v>
      </c>
      <c r="K7444">
        <v>0</v>
      </c>
      <c r="L7444" s="17" t="s">
        <v>162</v>
      </c>
    </row>
    <row r="7445" spans="1:12" x14ac:dyDescent="0.35">
      <c r="A7445" s="1">
        <v>44154</v>
      </c>
      <c r="B7445" s="17" t="s">
        <v>55</v>
      </c>
      <c r="C7445">
        <v>190.89999399999999</v>
      </c>
      <c r="D7445">
        <v>190.11999499999999</v>
      </c>
      <c r="E7445" s="17" t="s">
        <v>0</v>
      </c>
      <c r="F7445" s="17" t="s">
        <v>56</v>
      </c>
      <c r="G7445" s="17" t="s">
        <v>38</v>
      </c>
      <c r="H7445">
        <v>0.77999900000000366</v>
      </c>
      <c r="I7445">
        <v>4.1026668446946029E-3</v>
      </c>
      <c r="J7445">
        <v>0</v>
      </c>
      <c r="K7445">
        <v>1</v>
      </c>
      <c r="L7445" s="17" t="s">
        <v>162</v>
      </c>
    </row>
    <row r="7446" spans="1:12" x14ac:dyDescent="0.35">
      <c r="A7446" s="1">
        <v>44155</v>
      </c>
      <c r="B7446" s="17" t="s">
        <v>55</v>
      </c>
      <c r="C7446">
        <v>192.66999799999999</v>
      </c>
      <c r="D7446">
        <v>190.89999399999999</v>
      </c>
      <c r="E7446" s="17" t="s">
        <v>0</v>
      </c>
      <c r="F7446" s="17" t="s">
        <v>56</v>
      </c>
      <c r="G7446" s="17" t="s">
        <v>38</v>
      </c>
      <c r="H7446">
        <v>1.7700040000000001</v>
      </c>
      <c r="I7446">
        <v>9.2718913338467688E-3</v>
      </c>
      <c r="J7446">
        <v>0</v>
      </c>
      <c r="K7446">
        <v>1</v>
      </c>
      <c r="L7446" s="17" t="s">
        <v>162</v>
      </c>
    </row>
    <row r="7447" spans="1:12" x14ac:dyDescent="0.35">
      <c r="A7447" s="1">
        <v>44158</v>
      </c>
      <c r="B7447" s="17" t="s">
        <v>55</v>
      </c>
      <c r="C7447">
        <v>200.820007</v>
      </c>
      <c r="D7447">
        <v>192.66999799999999</v>
      </c>
      <c r="E7447" s="17" t="s">
        <v>0</v>
      </c>
      <c r="F7447" s="17" t="s">
        <v>56</v>
      </c>
      <c r="G7447" s="17" t="s">
        <v>38</v>
      </c>
      <c r="H7447">
        <v>8.1500090000000114</v>
      </c>
      <c r="I7447">
        <v>4.2300353374166808E-2</v>
      </c>
      <c r="J7447">
        <v>0</v>
      </c>
      <c r="K7447">
        <v>1</v>
      </c>
      <c r="L7447" s="17" t="s">
        <v>162</v>
      </c>
    </row>
    <row r="7448" spans="1:12" x14ac:dyDescent="0.35">
      <c r="A7448" s="1">
        <v>44159</v>
      </c>
      <c r="B7448" s="17" t="s">
        <v>55</v>
      </c>
      <c r="C7448">
        <v>206</v>
      </c>
      <c r="D7448">
        <v>200.820007</v>
      </c>
      <c r="E7448" s="17" t="s">
        <v>0</v>
      </c>
      <c r="F7448" s="17" t="s">
        <v>56</v>
      </c>
      <c r="G7448" s="17" t="s">
        <v>38</v>
      </c>
      <c r="H7448">
        <v>5.1799929999999961</v>
      </c>
      <c r="I7448">
        <v>2.579420784503805E-2</v>
      </c>
      <c r="J7448">
        <v>0</v>
      </c>
      <c r="K7448">
        <v>1</v>
      </c>
      <c r="L7448" s="17" t="s">
        <v>162</v>
      </c>
    </row>
    <row r="7449" spans="1:12" x14ac:dyDescent="0.35">
      <c r="A7449" s="1">
        <v>44160</v>
      </c>
      <c r="B7449" s="17" t="s">
        <v>55</v>
      </c>
      <c r="C7449">
        <v>214.46000699999999</v>
      </c>
      <c r="D7449">
        <v>206</v>
      </c>
      <c r="E7449" s="17" t="s">
        <v>0</v>
      </c>
      <c r="F7449" s="17" t="s">
        <v>56</v>
      </c>
      <c r="G7449" s="17" t="s">
        <v>38</v>
      </c>
      <c r="H7449">
        <v>8.4600069999999903</v>
      </c>
      <c r="I7449">
        <v>4.1067995145631024E-2</v>
      </c>
      <c r="J7449">
        <v>0</v>
      </c>
      <c r="K7449">
        <v>1</v>
      </c>
      <c r="L7449" s="17" t="s">
        <v>162</v>
      </c>
    </row>
    <row r="7450" spans="1:12" x14ac:dyDescent="0.35">
      <c r="A7450" s="1">
        <v>44162</v>
      </c>
      <c r="B7450" s="17" t="s">
        <v>55</v>
      </c>
      <c r="C7450">
        <v>211.38999899999999</v>
      </c>
      <c r="D7450">
        <v>214.46000699999999</v>
      </c>
      <c r="E7450" s="17" t="s">
        <v>0</v>
      </c>
      <c r="F7450" s="17" t="s">
        <v>56</v>
      </c>
      <c r="G7450" s="17" t="s">
        <v>38</v>
      </c>
      <c r="H7450">
        <v>-3.0700080000000014</v>
      </c>
      <c r="I7450">
        <v>-1.4315060616406684E-2</v>
      </c>
      <c r="J7450">
        <v>0</v>
      </c>
      <c r="K7450">
        <v>0</v>
      </c>
      <c r="L7450" s="17" t="s">
        <v>162</v>
      </c>
    </row>
    <row r="7451" spans="1:12" x14ac:dyDescent="0.35">
      <c r="A7451" s="1">
        <v>44165</v>
      </c>
      <c r="B7451" s="17" t="s">
        <v>55</v>
      </c>
      <c r="C7451">
        <v>214.11999499999999</v>
      </c>
      <c r="D7451">
        <v>211.38999899999999</v>
      </c>
      <c r="E7451" s="17" t="s">
        <v>0</v>
      </c>
      <c r="F7451" s="17" t="s">
        <v>56</v>
      </c>
      <c r="G7451" s="17" t="s">
        <v>38</v>
      </c>
      <c r="H7451">
        <v>2.7299959999999999</v>
      </c>
      <c r="I7451">
        <v>1.2914499327851362E-2</v>
      </c>
      <c r="J7451">
        <v>0</v>
      </c>
      <c r="K7451">
        <v>1</v>
      </c>
      <c r="L7451" s="17" t="s">
        <v>162</v>
      </c>
    </row>
    <row r="7452" spans="1:12" x14ac:dyDescent="0.35">
      <c r="A7452" s="1">
        <v>44166</v>
      </c>
      <c r="B7452" s="17" t="s">
        <v>55</v>
      </c>
      <c r="C7452">
        <v>216.53999300000001</v>
      </c>
      <c r="D7452">
        <v>214.11999499999999</v>
      </c>
      <c r="E7452" s="17" t="s">
        <v>0</v>
      </c>
      <c r="F7452" s="17" t="s">
        <v>56</v>
      </c>
      <c r="G7452" s="17" t="s">
        <v>38</v>
      </c>
      <c r="H7452">
        <v>2.419998000000021</v>
      </c>
      <c r="I7452">
        <v>1.1302064526949112E-2</v>
      </c>
      <c r="J7452">
        <v>0</v>
      </c>
      <c r="K7452">
        <v>1</v>
      </c>
      <c r="L7452" s="17" t="s">
        <v>162</v>
      </c>
    </row>
    <row r="7453" spans="1:12" x14ac:dyDescent="0.35">
      <c r="A7453" s="1">
        <v>44167</v>
      </c>
      <c r="B7453" s="17" t="s">
        <v>55</v>
      </c>
      <c r="C7453">
        <v>212.55999800000001</v>
      </c>
      <c r="D7453">
        <v>216.53999300000001</v>
      </c>
      <c r="E7453" s="17" t="s">
        <v>0</v>
      </c>
      <c r="F7453" s="17" t="s">
        <v>56</v>
      </c>
      <c r="G7453" s="17" t="s">
        <v>38</v>
      </c>
      <c r="H7453">
        <v>-3.9799950000000024</v>
      </c>
      <c r="I7453">
        <v>-1.8379953489700177E-2</v>
      </c>
      <c r="J7453">
        <v>0</v>
      </c>
      <c r="K7453">
        <v>0</v>
      </c>
      <c r="L7453" s="17" t="s">
        <v>162</v>
      </c>
    </row>
    <row r="7454" spans="1:12" x14ac:dyDescent="0.35">
      <c r="A7454" s="1">
        <v>44168</v>
      </c>
      <c r="B7454" s="17" t="s">
        <v>55</v>
      </c>
      <c r="C7454">
        <v>214.53999300000001</v>
      </c>
      <c r="D7454">
        <v>212.55999800000001</v>
      </c>
      <c r="E7454" s="17" t="s">
        <v>0</v>
      </c>
      <c r="F7454" s="17" t="s">
        <v>56</v>
      </c>
      <c r="G7454" s="17" t="s">
        <v>38</v>
      </c>
      <c r="H7454">
        <v>1.9799950000000024</v>
      </c>
      <c r="I7454">
        <v>9.3149935012701787E-3</v>
      </c>
      <c r="J7454">
        <v>0</v>
      </c>
      <c r="K7454">
        <v>1</v>
      </c>
      <c r="L7454" s="17" t="s">
        <v>162</v>
      </c>
    </row>
    <row r="7455" spans="1:12" x14ac:dyDescent="0.35">
      <c r="A7455" s="1">
        <v>44169</v>
      </c>
      <c r="B7455" s="17" t="s">
        <v>55</v>
      </c>
      <c r="C7455">
        <v>217.770004</v>
      </c>
      <c r="D7455">
        <v>214.53999300000001</v>
      </c>
      <c r="E7455" s="17" t="s">
        <v>0</v>
      </c>
      <c r="F7455" s="17" t="s">
        <v>56</v>
      </c>
      <c r="G7455" s="17" t="s">
        <v>38</v>
      </c>
      <c r="H7455">
        <v>3.2300109999999904</v>
      </c>
      <c r="I7455">
        <v>1.505551927560653E-2</v>
      </c>
      <c r="J7455">
        <v>0</v>
      </c>
      <c r="K7455">
        <v>1</v>
      </c>
      <c r="L7455" s="17" t="s">
        <v>162</v>
      </c>
    </row>
    <row r="7456" spans="1:12" x14ac:dyDescent="0.35">
      <c r="A7456" s="1">
        <v>44172</v>
      </c>
      <c r="B7456" s="17" t="s">
        <v>55</v>
      </c>
      <c r="C7456">
        <v>217.929993</v>
      </c>
      <c r="D7456">
        <v>217.770004</v>
      </c>
      <c r="E7456" s="17" t="s">
        <v>0</v>
      </c>
      <c r="F7456" s="17" t="s">
        <v>56</v>
      </c>
      <c r="G7456" s="17" t="s">
        <v>38</v>
      </c>
      <c r="H7456">
        <v>0.15998899999999594</v>
      </c>
      <c r="I7456">
        <v>7.3466959205270501E-4</v>
      </c>
      <c r="J7456">
        <v>0</v>
      </c>
      <c r="K7456">
        <v>1</v>
      </c>
      <c r="L7456" s="17" t="s">
        <v>162</v>
      </c>
    </row>
    <row r="7457" spans="1:12" x14ac:dyDescent="0.35">
      <c r="A7457" s="1">
        <v>44173</v>
      </c>
      <c r="B7457" s="17" t="s">
        <v>55</v>
      </c>
      <c r="C7457">
        <v>216.94000199999999</v>
      </c>
      <c r="D7457">
        <v>217.929993</v>
      </c>
      <c r="E7457" s="17" t="s">
        <v>0</v>
      </c>
      <c r="F7457" s="17" t="s">
        <v>56</v>
      </c>
      <c r="G7457" s="17" t="s">
        <v>38</v>
      </c>
      <c r="H7457">
        <v>-0.9899910000000034</v>
      </c>
      <c r="I7457">
        <v>-4.5427019308902717E-3</v>
      </c>
      <c r="J7457">
        <v>0</v>
      </c>
      <c r="K7457">
        <v>0</v>
      </c>
      <c r="L7457" s="17" t="s">
        <v>162</v>
      </c>
    </row>
    <row r="7458" spans="1:12" x14ac:dyDescent="0.35">
      <c r="A7458" s="1">
        <v>44174</v>
      </c>
      <c r="B7458" s="17" t="s">
        <v>55</v>
      </c>
      <c r="C7458">
        <v>210.800003</v>
      </c>
      <c r="D7458">
        <v>216.94000199999999</v>
      </c>
      <c r="E7458" s="17" t="s">
        <v>0</v>
      </c>
      <c r="F7458" s="17" t="s">
        <v>56</v>
      </c>
      <c r="G7458" s="17" t="s">
        <v>38</v>
      </c>
      <c r="H7458">
        <v>-6.1399989999999889</v>
      </c>
      <c r="I7458">
        <v>-2.8302751652044277E-2</v>
      </c>
      <c r="J7458">
        <v>0</v>
      </c>
      <c r="K7458">
        <v>0</v>
      </c>
      <c r="L7458" s="17" t="s">
        <v>162</v>
      </c>
    </row>
    <row r="7459" spans="1:12" x14ac:dyDescent="0.35">
      <c r="A7459" s="1">
        <v>44175</v>
      </c>
      <c r="B7459" s="17" t="s">
        <v>55</v>
      </c>
      <c r="C7459">
        <v>215.33999600000001</v>
      </c>
      <c r="D7459">
        <v>210.800003</v>
      </c>
      <c r="E7459" s="17" t="s">
        <v>0</v>
      </c>
      <c r="F7459" s="17" t="s">
        <v>56</v>
      </c>
      <c r="G7459" s="17" t="s">
        <v>38</v>
      </c>
      <c r="H7459">
        <v>4.5399930000000097</v>
      </c>
      <c r="I7459">
        <v>2.1536968384198787E-2</v>
      </c>
      <c r="J7459">
        <v>0</v>
      </c>
      <c r="K7459">
        <v>1</v>
      </c>
      <c r="L7459" s="17" t="s">
        <v>162</v>
      </c>
    </row>
    <row r="7460" spans="1:12" x14ac:dyDescent="0.35">
      <c r="A7460" s="1">
        <v>44176</v>
      </c>
      <c r="B7460" s="17" t="s">
        <v>55</v>
      </c>
      <c r="C7460">
        <v>214.05999800000001</v>
      </c>
      <c r="D7460">
        <v>215.33999600000001</v>
      </c>
      <c r="E7460" s="17" t="s">
        <v>0</v>
      </c>
      <c r="F7460" s="17" t="s">
        <v>56</v>
      </c>
      <c r="G7460" s="17" t="s">
        <v>38</v>
      </c>
      <c r="H7460">
        <v>-1.2799980000000062</v>
      </c>
      <c r="I7460">
        <v>-5.9440792410900114E-3</v>
      </c>
      <c r="J7460">
        <v>0</v>
      </c>
      <c r="K7460">
        <v>0</v>
      </c>
      <c r="L7460" s="17" t="s">
        <v>162</v>
      </c>
    </row>
    <row r="7461" spans="1:12" x14ac:dyDescent="0.35">
      <c r="A7461" s="1">
        <v>44179</v>
      </c>
      <c r="B7461" s="17" t="s">
        <v>55</v>
      </c>
      <c r="C7461">
        <v>220.78999300000001</v>
      </c>
      <c r="D7461">
        <v>214.05999800000001</v>
      </c>
      <c r="E7461" s="17" t="s">
        <v>0</v>
      </c>
      <c r="F7461" s="17" t="s">
        <v>56</v>
      </c>
      <c r="G7461" s="17" t="s">
        <v>38</v>
      </c>
      <c r="H7461">
        <v>6.7299950000000024</v>
      </c>
      <c r="I7461">
        <v>3.1439760174154549E-2</v>
      </c>
      <c r="J7461">
        <v>0</v>
      </c>
      <c r="K7461">
        <v>1</v>
      </c>
      <c r="L7461" s="17" t="s">
        <v>162</v>
      </c>
    </row>
    <row r="7462" spans="1:12" x14ac:dyDescent="0.35">
      <c r="A7462" s="1">
        <v>44180</v>
      </c>
      <c r="B7462" s="17" t="s">
        <v>55</v>
      </c>
      <c r="C7462">
        <v>221.60000600000001</v>
      </c>
      <c r="D7462">
        <v>220.78999300000001</v>
      </c>
      <c r="E7462" s="17" t="s">
        <v>0</v>
      </c>
      <c r="F7462" s="17" t="s">
        <v>56</v>
      </c>
      <c r="G7462" s="17" t="s">
        <v>38</v>
      </c>
      <c r="H7462">
        <v>0.81001299999999787</v>
      </c>
      <c r="I7462">
        <v>3.6687034090353808E-3</v>
      </c>
      <c r="J7462">
        <v>0</v>
      </c>
      <c r="K7462">
        <v>1</v>
      </c>
      <c r="L7462" s="17" t="s">
        <v>162</v>
      </c>
    </row>
    <row r="7463" spans="1:12" x14ac:dyDescent="0.35">
      <c r="A7463" s="1">
        <v>44181</v>
      </c>
      <c r="B7463" s="17" t="s">
        <v>55</v>
      </c>
      <c r="C7463">
        <v>230.199997</v>
      </c>
      <c r="D7463">
        <v>221.60000600000001</v>
      </c>
      <c r="E7463" s="17" t="s">
        <v>0</v>
      </c>
      <c r="F7463" s="17" t="s">
        <v>56</v>
      </c>
      <c r="G7463" s="17" t="s">
        <v>38</v>
      </c>
      <c r="H7463">
        <v>8.5999909999999886</v>
      </c>
      <c r="I7463">
        <v>3.8808622595434356E-2</v>
      </c>
      <c r="J7463">
        <v>0</v>
      </c>
      <c r="K7463">
        <v>1</v>
      </c>
      <c r="L7463" s="17" t="s">
        <v>162</v>
      </c>
    </row>
    <row r="7464" spans="1:12" x14ac:dyDescent="0.35">
      <c r="A7464" s="1">
        <v>44182</v>
      </c>
      <c r="B7464" s="17" t="s">
        <v>55</v>
      </c>
      <c r="C7464">
        <v>235.509995</v>
      </c>
      <c r="D7464">
        <v>230.199997</v>
      </c>
      <c r="E7464" s="17" t="s">
        <v>0</v>
      </c>
      <c r="F7464" s="17" t="s">
        <v>56</v>
      </c>
      <c r="G7464" s="17" t="s">
        <v>38</v>
      </c>
      <c r="H7464">
        <v>5.3099980000000073</v>
      </c>
      <c r="I7464">
        <v>2.3066889961775316E-2</v>
      </c>
      <c r="J7464">
        <v>0</v>
      </c>
      <c r="K7464">
        <v>1</v>
      </c>
      <c r="L7464" s="17" t="s">
        <v>162</v>
      </c>
    </row>
    <row r="7465" spans="1:12" x14ac:dyDescent="0.35">
      <c r="A7465" s="1">
        <v>44183</v>
      </c>
      <c r="B7465" s="17" t="s">
        <v>55</v>
      </c>
      <c r="C7465">
        <v>236.449997</v>
      </c>
      <c r="D7465">
        <v>235.509995</v>
      </c>
      <c r="E7465" s="17" t="s">
        <v>0</v>
      </c>
      <c r="F7465" s="17" t="s">
        <v>56</v>
      </c>
      <c r="G7465" s="17" t="s">
        <v>38</v>
      </c>
      <c r="H7465">
        <v>0.94000199999999268</v>
      </c>
      <c r="I7465">
        <v>3.9913465243799637E-3</v>
      </c>
      <c r="J7465">
        <v>0</v>
      </c>
      <c r="K7465">
        <v>1</v>
      </c>
      <c r="L7465" s="17" t="s">
        <v>162</v>
      </c>
    </row>
    <row r="7466" spans="1:12" x14ac:dyDescent="0.35">
      <c r="A7466" s="1">
        <v>44186</v>
      </c>
      <c r="B7466" s="17" t="s">
        <v>55</v>
      </c>
      <c r="C7466">
        <v>237.720001</v>
      </c>
      <c r="D7466">
        <v>236.449997</v>
      </c>
      <c r="E7466" s="17" t="s">
        <v>0</v>
      </c>
      <c r="F7466" s="17" t="s">
        <v>56</v>
      </c>
      <c r="G7466" s="17" t="s">
        <v>38</v>
      </c>
      <c r="H7466">
        <v>1.2700040000000001</v>
      </c>
      <c r="I7466">
        <v>5.3711313855504096E-3</v>
      </c>
      <c r="J7466">
        <v>0</v>
      </c>
      <c r="K7466">
        <v>1</v>
      </c>
      <c r="L7466" s="17" t="s">
        <v>162</v>
      </c>
    </row>
    <row r="7467" spans="1:12" x14ac:dyDescent="0.35">
      <c r="A7467" s="1">
        <v>44187</v>
      </c>
      <c r="B7467" s="17" t="s">
        <v>55</v>
      </c>
      <c r="C7467">
        <v>243.490005</v>
      </c>
      <c r="D7467">
        <v>237.720001</v>
      </c>
      <c r="E7467" s="17" t="s">
        <v>0</v>
      </c>
      <c r="F7467" s="17" t="s">
        <v>56</v>
      </c>
      <c r="G7467" s="17" t="s">
        <v>38</v>
      </c>
      <c r="H7467">
        <v>5.7700040000000001</v>
      </c>
      <c r="I7467">
        <v>2.4272269795253789E-2</v>
      </c>
      <c r="J7467">
        <v>0</v>
      </c>
      <c r="K7467">
        <v>1</v>
      </c>
      <c r="L7467" s="17" t="s">
        <v>162</v>
      </c>
    </row>
    <row r="7468" spans="1:12" x14ac:dyDescent="0.35">
      <c r="A7468" s="1">
        <v>44188</v>
      </c>
      <c r="B7468" s="17" t="s">
        <v>55</v>
      </c>
      <c r="C7468">
        <v>239.44000199999999</v>
      </c>
      <c r="D7468">
        <v>243.490005</v>
      </c>
      <c r="E7468" s="17" t="s">
        <v>0</v>
      </c>
      <c r="F7468" s="17" t="s">
        <v>56</v>
      </c>
      <c r="G7468" s="17" t="s">
        <v>38</v>
      </c>
      <c r="H7468">
        <v>-4.0500030000000038</v>
      </c>
      <c r="I7468">
        <v>-1.6633138596387164E-2</v>
      </c>
      <c r="J7468">
        <v>0</v>
      </c>
      <c r="K7468">
        <v>0</v>
      </c>
      <c r="L7468" s="17" t="s">
        <v>162</v>
      </c>
    </row>
    <row r="7469" spans="1:12" x14ac:dyDescent="0.35">
      <c r="A7469" s="1">
        <v>44189</v>
      </c>
      <c r="B7469" s="17" t="s">
        <v>55</v>
      </c>
      <c r="C7469">
        <v>238.63999899999999</v>
      </c>
      <c r="D7469">
        <v>239.44000199999999</v>
      </c>
      <c r="E7469" s="17" t="s">
        <v>0</v>
      </c>
      <c r="F7469" s="17" t="s">
        <v>56</v>
      </c>
      <c r="G7469" s="17" t="s">
        <v>38</v>
      </c>
      <c r="H7469">
        <v>-0.80000300000000379</v>
      </c>
      <c r="I7469">
        <v>-3.3411418030309063E-3</v>
      </c>
      <c r="J7469">
        <v>0</v>
      </c>
      <c r="K7469">
        <v>0</v>
      </c>
      <c r="L7469" s="17" t="s">
        <v>162</v>
      </c>
    </row>
    <row r="7470" spans="1:12" x14ac:dyDescent="0.35">
      <c r="A7470" s="1">
        <v>44193</v>
      </c>
      <c r="B7470" s="17" t="s">
        <v>55</v>
      </c>
      <c r="C7470">
        <v>235.729996</v>
      </c>
      <c r="D7470">
        <v>238.63999899999999</v>
      </c>
      <c r="E7470" s="17" t="s">
        <v>0</v>
      </c>
      <c r="F7470" s="17" t="s">
        <v>56</v>
      </c>
      <c r="G7470" s="17" t="s">
        <v>38</v>
      </c>
      <c r="H7470">
        <v>-2.910002999999989</v>
      </c>
      <c r="I7470">
        <v>-1.2194112521765428E-2</v>
      </c>
      <c r="J7470">
        <v>0</v>
      </c>
      <c r="K7470">
        <v>0</v>
      </c>
      <c r="L7470" s="17" t="s">
        <v>162</v>
      </c>
    </row>
    <row r="7471" spans="1:12" x14ac:dyDescent="0.35">
      <c r="A7471" s="1">
        <v>44194</v>
      </c>
      <c r="B7471" s="17" t="s">
        <v>55</v>
      </c>
      <c r="C7471">
        <v>231.029999</v>
      </c>
      <c r="D7471">
        <v>235.729996</v>
      </c>
      <c r="E7471" s="17" t="s">
        <v>0</v>
      </c>
      <c r="F7471" s="17" t="s">
        <v>56</v>
      </c>
      <c r="G7471" s="17" t="s">
        <v>38</v>
      </c>
      <c r="H7471">
        <v>-4.6999969999999962</v>
      </c>
      <c r="I7471">
        <v>-1.9938052346974103E-2</v>
      </c>
      <c r="J7471">
        <v>0</v>
      </c>
      <c r="K7471">
        <v>0</v>
      </c>
      <c r="L7471" s="17" t="s">
        <v>162</v>
      </c>
    </row>
    <row r="7472" spans="1:12" x14ac:dyDescent="0.35">
      <c r="A7472" s="1">
        <v>44195</v>
      </c>
      <c r="B7472" s="17" t="s">
        <v>55</v>
      </c>
      <c r="C7472">
        <v>231.509995</v>
      </c>
      <c r="D7472">
        <v>231.029999</v>
      </c>
      <c r="E7472" s="17" t="s">
        <v>0</v>
      </c>
      <c r="F7472" s="17" t="s">
        <v>56</v>
      </c>
      <c r="G7472" s="17" t="s">
        <v>38</v>
      </c>
      <c r="H7472">
        <v>0.47999599999999987</v>
      </c>
      <c r="I7472">
        <v>2.0776349481783094E-3</v>
      </c>
      <c r="J7472">
        <v>0</v>
      </c>
      <c r="K7472">
        <v>1</v>
      </c>
      <c r="L7472" s="17" t="s">
        <v>162</v>
      </c>
    </row>
    <row r="7473" spans="1:12" x14ac:dyDescent="0.35">
      <c r="A7473" s="1">
        <v>44196</v>
      </c>
      <c r="B7473" s="17" t="s">
        <v>55</v>
      </c>
      <c r="C7473">
        <v>234.199997</v>
      </c>
      <c r="D7473">
        <v>231.509995</v>
      </c>
      <c r="E7473" s="17" t="s">
        <v>0</v>
      </c>
      <c r="F7473" s="17" t="s">
        <v>56</v>
      </c>
      <c r="G7473" s="17" t="s">
        <v>38</v>
      </c>
      <c r="H7473">
        <v>2.6900019999999927</v>
      </c>
      <c r="I7473">
        <v>1.161937738368485E-2</v>
      </c>
      <c r="J7473">
        <v>0</v>
      </c>
      <c r="K7473">
        <v>1</v>
      </c>
      <c r="L7473" s="17" t="s">
        <v>162</v>
      </c>
    </row>
    <row r="7474" spans="1:12" x14ac:dyDescent="0.35">
      <c r="A7474" s="1">
        <v>44200</v>
      </c>
      <c r="B7474" s="17" t="s">
        <v>55</v>
      </c>
      <c r="C7474">
        <v>231.91999799999999</v>
      </c>
      <c r="D7474">
        <v>234.199997</v>
      </c>
      <c r="E7474" s="17" t="s">
        <v>0</v>
      </c>
      <c r="F7474" s="17" t="s">
        <v>56</v>
      </c>
      <c r="G7474" s="17" t="s">
        <v>38</v>
      </c>
      <c r="H7474">
        <v>-2.2799990000000037</v>
      </c>
      <c r="I7474">
        <v>-9.7352648557036646E-3</v>
      </c>
      <c r="J7474">
        <v>0</v>
      </c>
      <c r="K7474">
        <v>0</v>
      </c>
      <c r="L7474" s="17" t="s">
        <v>162</v>
      </c>
    </row>
    <row r="7475" spans="1:12" x14ac:dyDescent="0.35">
      <c r="A7475" s="1">
        <v>44201</v>
      </c>
      <c r="B7475" s="17" t="s">
        <v>55</v>
      </c>
      <c r="C7475">
        <v>234.91000399999999</v>
      </c>
      <c r="D7475">
        <v>231.91999799999999</v>
      </c>
      <c r="E7475" s="17" t="s">
        <v>0</v>
      </c>
      <c r="F7475" s="17" t="s">
        <v>56</v>
      </c>
      <c r="G7475" s="17" t="s">
        <v>38</v>
      </c>
      <c r="H7475">
        <v>2.9900059999999939</v>
      </c>
      <c r="I7475">
        <v>1.2892402663784061E-2</v>
      </c>
      <c r="J7475">
        <v>0</v>
      </c>
      <c r="K7475">
        <v>1</v>
      </c>
      <c r="L7475" s="17" t="s">
        <v>162</v>
      </c>
    </row>
    <row r="7476" spans="1:12" x14ac:dyDescent="0.35">
      <c r="A7476" s="1">
        <v>44202</v>
      </c>
      <c r="B7476" s="17" t="s">
        <v>55</v>
      </c>
      <c r="C7476">
        <v>226.83000200000001</v>
      </c>
      <c r="D7476">
        <v>234.91000399999999</v>
      </c>
      <c r="E7476" s="17" t="s">
        <v>0</v>
      </c>
      <c r="F7476" s="17" t="s">
        <v>56</v>
      </c>
      <c r="G7476" s="17" t="s">
        <v>38</v>
      </c>
      <c r="H7476">
        <v>-8.080001999999979</v>
      </c>
      <c r="I7476">
        <v>-3.439615964588711E-2</v>
      </c>
      <c r="J7476">
        <v>0</v>
      </c>
      <c r="K7476">
        <v>0</v>
      </c>
      <c r="L7476" s="17" t="s">
        <v>162</v>
      </c>
    </row>
    <row r="7477" spans="1:12" x14ac:dyDescent="0.35">
      <c r="A7477" s="1">
        <v>44203</v>
      </c>
      <c r="B7477" s="17" t="s">
        <v>55</v>
      </c>
      <c r="C7477">
        <v>235.03999300000001</v>
      </c>
      <c r="D7477">
        <v>226.83000200000001</v>
      </c>
      <c r="E7477" s="17" t="s">
        <v>0</v>
      </c>
      <c r="F7477" s="17" t="s">
        <v>56</v>
      </c>
      <c r="G7477" s="17" t="s">
        <v>38</v>
      </c>
      <c r="H7477">
        <v>8.2099910000000023</v>
      </c>
      <c r="I7477">
        <v>3.6194466903015775E-2</v>
      </c>
      <c r="J7477">
        <v>0</v>
      </c>
      <c r="K7477">
        <v>1</v>
      </c>
      <c r="L7477" s="17" t="s">
        <v>162</v>
      </c>
    </row>
    <row r="7478" spans="1:12" x14ac:dyDescent="0.35">
      <c r="A7478" s="1">
        <v>44204</v>
      </c>
      <c r="B7478" s="17" t="s">
        <v>55</v>
      </c>
      <c r="C7478">
        <v>242.46000699999999</v>
      </c>
      <c r="D7478">
        <v>235.03999300000001</v>
      </c>
      <c r="E7478" s="17" t="s">
        <v>0</v>
      </c>
      <c r="F7478" s="17" t="s">
        <v>56</v>
      </c>
      <c r="G7478" s="17" t="s">
        <v>38</v>
      </c>
      <c r="H7478">
        <v>7.4200139999999806</v>
      </c>
      <c r="I7478">
        <v>3.1569155126719137E-2</v>
      </c>
      <c r="J7478">
        <v>0</v>
      </c>
      <c r="K7478">
        <v>1</v>
      </c>
      <c r="L7478" s="17" t="s">
        <v>162</v>
      </c>
    </row>
    <row r="7479" spans="1:12" x14ac:dyDescent="0.35">
      <c r="A7479" s="1">
        <v>44207</v>
      </c>
      <c r="B7479" s="17" t="s">
        <v>55</v>
      </c>
      <c r="C7479">
        <v>237.5</v>
      </c>
      <c r="D7479">
        <v>242.46000699999999</v>
      </c>
      <c r="E7479" s="17" t="s">
        <v>0</v>
      </c>
      <c r="F7479" s="17" t="s">
        <v>56</v>
      </c>
      <c r="G7479" s="17" t="s">
        <v>38</v>
      </c>
      <c r="H7479">
        <v>-4.9600069999999903</v>
      </c>
      <c r="I7479">
        <v>-2.0457010875199681E-2</v>
      </c>
      <c r="J7479">
        <v>0</v>
      </c>
      <c r="K7479">
        <v>0</v>
      </c>
      <c r="L7479" s="17" t="s">
        <v>162</v>
      </c>
    </row>
    <row r="7480" spans="1:12" x14ac:dyDescent="0.35">
      <c r="A7480" s="1">
        <v>44208</v>
      </c>
      <c r="B7480" s="17" t="s">
        <v>55</v>
      </c>
      <c r="C7480">
        <v>237.63999899999999</v>
      </c>
      <c r="D7480">
        <v>237.5</v>
      </c>
      <c r="E7480" s="17" t="s">
        <v>0</v>
      </c>
      <c r="F7480" s="17" t="s">
        <v>56</v>
      </c>
      <c r="G7480" s="17" t="s">
        <v>38</v>
      </c>
      <c r="H7480">
        <v>0.13999899999998888</v>
      </c>
      <c r="I7480">
        <v>5.8946947368416374E-4</v>
      </c>
      <c r="J7480">
        <v>0</v>
      </c>
      <c r="K7480">
        <v>1</v>
      </c>
      <c r="L7480" s="17" t="s">
        <v>162</v>
      </c>
    </row>
    <row r="7481" spans="1:12" x14ac:dyDescent="0.35">
      <c r="A7481" s="1">
        <v>44209</v>
      </c>
      <c r="B7481" s="17" t="s">
        <v>55</v>
      </c>
      <c r="C7481">
        <v>244.89999399999999</v>
      </c>
      <c r="D7481">
        <v>237.63999899999999</v>
      </c>
      <c r="E7481" s="17" t="s">
        <v>0</v>
      </c>
      <c r="F7481" s="17" t="s">
        <v>56</v>
      </c>
      <c r="G7481" s="17" t="s">
        <v>38</v>
      </c>
      <c r="H7481">
        <v>7.2599950000000035</v>
      </c>
      <c r="I7481">
        <v>3.055039147681533E-2</v>
      </c>
      <c r="J7481">
        <v>0</v>
      </c>
      <c r="K7481">
        <v>1</v>
      </c>
      <c r="L7481" s="17" t="s">
        <v>162</v>
      </c>
    </row>
    <row r="7482" spans="1:12" x14ac:dyDescent="0.35">
      <c r="A7482" s="1">
        <v>44210</v>
      </c>
      <c r="B7482" s="17" t="s">
        <v>55</v>
      </c>
      <c r="C7482">
        <v>242.05999800000001</v>
      </c>
      <c r="D7482">
        <v>244.89999399999999</v>
      </c>
      <c r="E7482" s="17" t="s">
        <v>0</v>
      </c>
      <c r="F7482" s="17" t="s">
        <v>56</v>
      </c>
      <c r="G7482" s="17" t="s">
        <v>38</v>
      </c>
      <c r="H7482">
        <v>-2.8399959999999851</v>
      </c>
      <c r="I7482">
        <v>-1.1596553979499016E-2</v>
      </c>
      <c r="J7482">
        <v>0</v>
      </c>
      <c r="K7482">
        <v>0</v>
      </c>
      <c r="L7482" s="17" t="s">
        <v>162</v>
      </c>
    </row>
    <row r="7483" spans="1:12" x14ac:dyDescent="0.35">
      <c r="A7483" s="1">
        <v>44211</v>
      </c>
      <c r="B7483" s="17" t="s">
        <v>55</v>
      </c>
      <c r="C7483">
        <v>239.78999300000001</v>
      </c>
      <c r="D7483">
        <v>242.05999800000001</v>
      </c>
      <c r="E7483" s="17" t="s">
        <v>0</v>
      </c>
      <c r="F7483" s="17" t="s">
        <v>56</v>
      </c>
      <c r="G7483" s="17" t="s">
        <v>38</v>
      </c>
      <c r="H7483">
        <v>-2.2700049999999976</v>
      </c>
      <c r="I7483">
        <v>-9.3778609384273289E-3</v>
      </c>
      <c r="J7483">
        <v>0</v>
      </c>
      <c r="K7483">
        <v>0</v>
      </c>
      <c r="L7483" s="17" t="s">
        <v>162</v>
      </c>
    </row>
    <row r="7484" spans="1:12" x14ac:dyDescent="0.35">
      <c r="A7484" s="1">
        <v>44215</v>
      </c>
      <c r="B7484" s="17" t="s">
        <v>55</v>
      </c>
      <c r="C7484">
        <v>247.25</v>
      </c>
      <c r="D7484">
        <v>239.78999300000001</v>
      </c>
      <c r="E7484" s="17" t="s">
        <v>0</v>
      </c>
      <c r="F7484" s="17" t="s">
        <v>56</v>
      </c>
      <c r="G7484" s="17" t="s">
        <v>38</v>
      </c>
      <c r="H7484">
        <v>7.4600069999999903</v>
      </c>
      <c r="I7484">
        <v>3.1110585169415263E-2</v>
      </c>
      <c r="J7484">
        <v>0</v>
      </c>
      <c r="K7484">
        <v>1</v>
      </c>
      <c r="L7484" s="17" t="s">
        <v>162</v>
      </c>
    </row>
    <row r="7485" spans="1:12" x14ac:dyDescent="0.35">
      <c r="A7485" s="1">
        <v>44216</v>
      </c>
      <c r="B7485" s="17" t="s">
        <v>55</v>
      </c>
      <c r="C7485">
        <v>244.259995</v>
      </c>
      <c r="D7485">
        <v>247.25</v>
      </c>
      <c r="E7485" s="17" t="s">
        <v>0</v>
      </c>
      <c r="F7485" s="17" t="s">
        <v>56</v>
      </c>
      <c r="G7485" s="17" t="s">
        <v>38</v>
      </c>
      <c r="H7485">
        <v>-2.9900049999999965</v>
      </c>
      <c r="I7485">
        <v>-1.2093043478260856E-2</v>
      </c>
      <c r="J7485">
        <v>0</v>
      </c>
      <c r="K7485">
        <v>0</v>
      </c>
      <c r="L7485" s="17" t="s">
        <v>162</v>
      </c>
    </row>
    <row r="7486" spans="1:12" x14ac:dyDescent="0.35">
      <c r="A7486" s="1">
        <v>44217</v>
      </c>
      <c r="B7486" s="17" t="s">
        <v>55</v>
      </c>
      <c r="C7486">
        <v>248.63999899999999</v>
      </c>
      <c r="D7486">
        <v>244.259995</v>
      </c>
      <c r="E7486" s="17" t="s">
        <v>0</v>
      </c>
      <c r="F7486" s="17" t="s">
        <v>56</v>
      </c>
      <c r="G7486" s="17" t="s">
        <v>38</v>
      </c>
      <c r="H7486">
        <v>4.3800039999999854</v>
      </c>
      <c r="I7486">
        <v>1.7931728853101733E-2</v>
      </c>
      <c r="J7486">
        <v>0</v>
      </c>
      <c r="K7486">
        <v>1</v>
      </c>
      <c r="L7486" s="17" t="s">
        <v>162</v>
      </c>
    </row>
    <row r="7487" spans="1:12" x14ac:dyDescent="0.35">
      <c r="A7487" s="1">
        <v>44218</v>
      </c>
      <c r="B7487" s="17" t="s">
        <v>55</v>
      </c>
      <c r="C7487">
        <v>252</v>
      </c>
      <c r="D7487">
        <v>248.63999899999999</v>
      </c>
      <c r="E7487" s="17" t="s">
        <v>0</v>
      </c>
      <c r="F7487" s="17" t="s">
        <v>56</v>
      </c>
      <c r="G7487" s="17" t="s">
        <v>38</v>
      </c>
      <c r="H7487">
        <v>3.3600010000000111</v>
      </c>
      <c r="I7487">
        <v>1.3513517589742313E-2</v>
      </c>
      <c r="J7487">
        <v>0</v>
      </c>
      <c r="K7487">
        <v>1</v>
      </c>
      <c r="L7487" s="17" t="s">
        <v>162</v>
      </c>
    </row>
    <row r="7488" spans="1:12" x14ac:dyDescent="0.35">
      <c r="A7488" s="1">
        <v>44221</v>
      </c>
      <c r="B7488" s="17" t="s">
        <v>55</v>
      </c>
      <c r="C7488">
        <v>247.75</v>
      </c>
      <c r="D7488">
        <v>252</v>
      </c>
      <c r="E7488" s="17" t="s">
        <v>0</v>
      </c>
      <c r="F7488" s="17" t="s">
        <v>56</v>
      </c>
      <c r="G7488" s="17" t="s">
        <v>38</v>
      </c>
      <c r="H7488">
        <v>-4.25</v>
      </c>
      <c r="I7488">
        <v>-1.6865079365079364E-2</v>
      </c>
      <c r="J7488">
        <v>0</v>
      </c>
      <c r="K7488">
        <v>0</v>
      </c>
      <c r="L7488" s="17" t="s">
        <v>162</v>
      </c>
    </row>
    <row r="7489" spans="1:12" x14ac:dyDescent="0.35">
      <c r="A7489" s="1">
        <v>44222</v>
      </c>
      <c r="B7489" s="17" t="s">
        <v>55</v>
      </c>
      <c r="C7489">
        <v>241</v>
      </c>
      <c r="D7489">
        <v>247.75</v>
      </c>
      <c r="E7489" s="17" t="s">
        <v>0</v>
      </c>
      <c r="F7489" s="17" t="s">
        <v>56</v>
      </c>
      <c r="G7489" s="17" t="s">
        <v>38</v>
      </c>
      <c r="H7489">
        <v>-6.75</v>
      </c>
      <c r="I7489">
        <v>-2.7245206861755803E-2</v>
      </c>
      <c r="J7489">
        <v>0</v>
      </c>
      <c r="K7489">
        <v>0</v>
      </c>
      <c r="L7489" s="17" t="s">
        <v>162</v>
      </c>
    </row>
    <row r="7490" spans="1:12" x14ac:dyDescent="0.35">
      <c r="A7490" s="1">
        <v>44223</v>
      </c>
      <c r="B7490" s="17" t="s">
        <v>55</v>
      </c>
      <c r="C7490">
        <v>229.94000199999999</v>
      </c>
      <c r="D7490">
        <v>241</v>
      </c>
      <c r="E7490" s="17" t="s">
        <v>0</v>
      </c>
      <c r="F7490" s="17" t="s">
        <v>56</v>
      </c>
      <c r="G7490" s="17" t="s">
        <v>38</v>
      </c>
      <c r="H7490">
        <v>-11.059998000000007</v>
      </c>
      <c r="I7490">
        <v>-4.5892107883817458E-2</v>
      </c>
      <c r="J7490">
        <v>0</v>
      </c>
      <c r="K7490">
        <v>0</v>
      </c>
      <c r="L7490" s="17" t="s">
        <v>162</v>
      </c>
    </row>
    <row r="7491" spans="1:12" x14ac:dyDescent="0.35">
      <c r="A7491" s="1">
        <v>44224</v>
      </c>
      <c r="B7491" s="17" t="s">
        <v>55</v>
      </c>
      <c r="C7491">
        <v>237.78999300000001</v>
      </c>
      <c r="D7491">
        <v>229.94000199999999</v>
      </c>
      <c r="E7491" s="17" t="s">
        <v>0</v>
      </c>
      <c r="F7491" s="17" t="s">
        <v>56</v>
      </c>
      <c r="G7491" s="17" t="s">
        <v>38</v>
      </c>
      <c r="H7491">
        <v>7.849991000000017</v>
      </c>
      <c r="I7491">
        <v>3.4139301259987015E-2</v>
      </c>
      <c r="J7491">
        <v>0</v>
      </c>
      <c r="K7491">
        <v>1</v>
      </c>
      <c r="L7491" s="17" t="s">
        <v>162</v>
      </c>
    </row>
    <row r="7492" spans="1:12" x14ac:dyDescent="0.35">
      <c r="A7492" s="1">
        <v>44225</v>
      </c>
      <c r="B7492" s="17" t="s">
        <v>55</v>
      </c>
      <c r="C7492">
        <v>234.30999800000001</v>
      </c>
      <c r="D7492">
        <v>237.78999300000001</v>
      </c>
      <c r="E7492" s="17" t="s">
        <v>0</v>
      </c>
      <c r="F7492" s="17" t="s">
        <v>56</v>
      </c>
      <c r="G7492" s="17" t="s">
        <v>38</v>
      </c>
      <c r="H7492">
        <v>-3.4799950000000024</v>
      </c>
      <c r="I7492">
        <v>-1.4634741168439339E-2</v>
      </c>
      <c r="J7492">
        <v>0</v>
      </c>
      <c r="K7492">
        <v>0</v>
      </c>
      <c r="L7492" s="17" t="s">
        <v>162</v>
      </c>
    </row>
    <row r="7493" spans="1:12" x14ac:dyDescent="0.35">
      <c r="A7493" s="1">
        <v>44228</v>
      </c>
      <c r="B7493" s="17" t="s">
        <v>55</v>
      </c>
      <c r="C7493">
        <v>241.85000600000001</v>
      </c>
      <c r="D7493">
        <v>234.30999800000001</v>
      </c>
      <c r="E7493" s="17" t="s">
        <v>0</v>
      </c>
      <c r="F7493" s="17" t="s">
        <v>56</v>
      </c>
      <c r="G7493" s="17" t="s">
        <v>38</v>
      </c>
      <c r="H7493">
        <v>7.5400080000000003</v>
      </c>
      <c r="I7493">
        <v>3.2179625557420731E-2</v>
      </c>
      <c r="J7493">
        <v>0</v>
      </c>
      <c r="K7493">
        <v>1</v>
      </c>
      <c r="L7493" s="17" t="s">
        <v>162</v>
      </c>
    </row>
    <row r="7494" spans="1:12" x14ac:dyDescent="0.35">
      <c r="A7494" s="1">
        <v>44229</v>
      </c>
      <c r="B7494" s="17" t="s">
        <v>55</v>
      </c>
      <c r="C7494">
        <v>249.10000600000001</v>
      </c>
      <c r="D7494">
        <v>241.85000600000001</v>
      </c>
      <c r="E7494" s="17" t="s">
        <v>0</v>
      </c>
      <c r="F7494" s="17" t="s">
        <v>56</v>
      </c>
      <c r="G7494" s="17" t="s">
        <v>38</v>
      </c>
      <c r="H7494">
        <v>7.25</v>
      </c>
      <c r="I7494">
        <v>2.9977257887684319E-2</v>
      </c>
      <c r="J7494">
        <v>0</v>
      </c>
      <c r="K7494">
        <v>1</v>
      </c>
      <c r="L7494" s="17" t="s">
        <v>162</v>
      </c>
    </row>
    <row r="7495" spans="1:12" x14ac:dyDescent="0.35">
      <c r="A7495" s="1">
        <v>44230</v>
      </c>
      <c r="B7495" s="17" t="s">
        <v>55</v>
      </c>
      <c r="C7495">
        <v>251.89999399999999</v>
      </c>
      <c r="D7495">
        <v>249.10000600000001</v>
      </c>
      <c r="E7495" s="17" t="s">
        <v>0</v>
      </c>
      <c r="F7495" s="17" t="s">
        <v>56</v>
      </c>
      <c r="G7495" s="17" t="s">
        <v>38</v>
      </c>
      <c r="H7495">
        <v>2.7999879999999848</v>
      </c>
      <c r="I7495">
        <v>1.1240417232266084E-2</v>
      </c>
      <c r="J7495">
        <v>0</v>
      </c>
      <c r="K7495">
        <v>1</v>
      </c>
      <c r="L7495" s="17" t="s">
        <v>162</v>
      </c>
    </row>
    <row r="7496" spans="1:12" x14ac:dyDescent="0.35">
      <c r="A7496" s="1">
        <v>44231</v>
      </c>
      <c r="B7496" s="17" t="s">
        <v>55</v>
      </c>
      <c r="C7496">
        <v>270.42999300000002</v>
      </c>
      <c r="D7496">
        <v>251.89999399999999</v>
      </c>
      <c r="E7496" s="17" t="s">
        <v>0</v>
      </c>
      <c r="F7496" s="17" t="s">
        <v>56</v>
      </c>
      <c r="G7496" s="17" t="s">
        <v>38</v>
      </c>
      <c r="H7496">
        <v>18.529999000000032</v>
      </c>
      <c r="I7496">
        <v>7.3560934662031133E-2</v>
      </c>
      <c r="J7496">
        <v>0</v>
      </c>
      <c r="K7496">
        <v>1</v>
      </c>
      <c r="L7496" s="17" t="s">
        <v>162</v>
      </c>
    </row>
    <row r="7497" spans="1:12" x14ac:dyDescent="0.35">
      <c r="A7497" s="1">
        <v>44232</v>
      </c>
      <c r="B7497" s="17" t="s">
        <v>55</v>
      </c>
      <c r="C7497">
        <v>269.44000199999999</v>
      </c>
      <c r="D7497">
        <v>270.42999300000002</v>
      </c>
      <c r="E7497" s="17" t="s">
        <v>0</v>
      </c>
      <c r="F7497" s="17" t="s">
        <v>56</v>
      </c>
      <c r="G7497" s="17" t="s">
        <v>38</v>
      </c>
      <c r="H7497">
        <v>-0.98999100000003182</v>
      </c>
      <c r="I7497">
        <v>-3.6608032600882099E-3</v>
      </c>
      <c r="J7497">
        <v>0</v>
      </c>
      <c r="K7497">
        <v>0</v>
      </c>
      <c r="L7497" s="17" t="s">
        <v>162</v>
      </c>
    </row>
    <row r="7498" spans="1:12" x14ac:dyDescent="0.35">
      <c r="A7498" s="1">
        <v>44235</v>
      </c>
      <c r="B7498" s="17" t="s">
        <v>55</v>
      </c>
      <c r="C7498">
        <v>282.17001299999998</v>
      </c>
      <c r="D7498">
        <v>269.44000199999999</v>
      </c>
      <c r="E7498" s="17" t="s">
        <v>0</v>
      </c>
      <c r="F7498" s="17" t="s">
        <v>56</v>
      </c>
      <c r="G7498" s="17" t="s">
        <v>38</v>
      </c>
      <c r="H7498">
        <v>12.73001099999999</v>
      </c>
      <c r="I7498">
        <v>4.7246180617234373E-2</v>
      </c>
      <c r="J7498">
        <v>0</v>
      </c>
      <c r="K7498">
        <v>1</v>
      </c>
      <c r="L7498" s="17" t="s">
        <v>162</v>
      </c>
    </row>
    <row r="7499" spans="1:12" x14ac:dyDescent="0.35">
      <c r="A7499" s="1">
        <v>44236</v>
      </c>
      <c r="B7499" s="17" t="s">
        <v>55</v>
      </c>
      <c r="C7499">
        <v>284.20001200000002</v>
      </c>
      <c r="D7499">
        <v>282.17001299999998</v>
      </c>
      <c r="E7499" s="17" t="s">
        <v>0</v>
      </c>
      <c r="F7499" s="17" t="s">
        <v>56</v>
      </c>
      <c r="G7499" s="17" t="s">
        <v>38</v>
      </c>
      <c r="H7499">
        <v>2.0299990000000321</v>
      </c>
      <c r="I7499">
        <v>7.1942407289042167E-3</v>
      </c>
      <c r="J7499">
        <v>0</v>
      </c>
      <c r="K7499">
        <v>1</v>
      </c>
      <c r="L7499" s="17" t="s">
        <v>162</v>
      </c>
    </row>
    <row r="7500" spans="1:12" x14ac:dyDescent="0.35">
      <c r="A7500" s="1">
        <v>44237</v>
      </c>
      <c r="B7500" s="17" t="s">
        <v>55</v>
      </c>
      <c r="C7500">
        <v>283.17999300000002</v>
      </c>
      <c r="D7500">
        <v>284.20001200000002</v>
      </c>
      <c r="E7500" s="17" t="s">
        <v>0</v>
      </c>
      <c r="F7500" s="17" t="s">
        <v>56</v>
      </c>
      <c r="G7500" s="17" t="s">
        <v>38</v>
      </c>
      <c r="H7500">
        <v>-1.0200189999999907</v>
      </c>
      <c r="I7500">
        <v>-3.5890885184058003E-3</v>
      </c>
      <c r="J7500">
        <v>0</v>
      </c>
      <c r="K7500">
        <v>0</v>
      </c>
      <c r="L7500" s="17" t="s">
        <v>162</v>
      </c>
    </row>
    <row r="7501" spans="1:12" x14ac:dyDescent="0.35">
      <c r="A7501" s="1">
        <v>44238</v>
      </c>
      <c r="B7501" s="17" t="s">
        <v>55</v>
      </c>
      <c r="C7501">
        <v>285.02999899999998</v>
      </c>
      <c r="D7501">
        <v>283.17999300000002</v>
      </c>
      <c r="E7501" s="17" t="s">
        <v>0</v>
      </c>
      <c r="F7501" s="17" t="s">
        <v>56</v>
      </c>
      <c r="G7501" s="17" t="s">
        <v>38</v>
      </c>
      <c r="H7501">
        <v>1.8500059999999507</v>
      </c>
      <c r="I7501">
        <v>6.5329685914638416E-3</v>
      </c>
      <c r="J7501">
        <v>0</v>
      </c>
      <c r="K7501">
        <v>1</v>
      </c>
      <c r="L7501" s="17" t="s">
        <v>162</v>
      </c>
    </row>
    <row r="7502" spans="1:12" x14ac:dyDescent="0.35">
      <c r="A7502" s="1">
        <v>44239</v>
      </c>
      <c r="B7502" s="17" t="s">
        <v>55</v>
      </c>
      <c r="C7502">
        <v>298.36999500000002</v>
      </c>
      <c r="D7502">
        <v>285.02999899999998</v>
      </c>
      <c r="E7502" s="17" t="s">
        <v>0</v>
      </c>
      <c r="F7502" s="17" t="s">
        <v>56</v>
      </c>
      <c r="G7502" s="17" t="s">
        <v>38</v>
      </c>
      <c r="H7502">
        <v>13.339996000000042</v>
      </c>
      <c r="I7502">
        <v>4.6802077138554256E-2</v>
      </c>
      <c r="J7502">
        <v>0</v>
      </c>
      <c r="K7502">
        <v>1</v>
      </c>
      <c r="L7502" s="17" t="s">
        <v>162</v>
      </c>
    </row>
    <row r="7503" spans="1:12" x14ac:dyDescent="0.35">
      <c r="A7503" s="1">
        <v>44243</v>
      </c>
      <c r="B7503" s="17" t="s">
        <v>55</v>
      </c>
      <c r="C7503">
        <v>304.790009</v>
      </c>
      <c r="D7503">
        <v>298.36999500000002</v>
      </c>
      <c r="E7503" s="17" t="s">
        <v>0</v>
      </c>
      <c r="F7503" s="17" t="s">
        <v>56</v>
      </c>
      <c r="G7503" s="17" t="s">
        <v>38</v>
      </c>
      <c r="H7503">
        <v>6.4200139999999806</v>
      </c>
      <c r="I7503">
        <v>2.1516955818563391E-2</v>
      </c>
      <c r="J7503">
        <v>0</v>
      </c>
      <c r="K7503">
        <v>1</v>
      </c>
      <c r="L7503" s="17" t="s">
        <v>162</v>
      </c>
    </row>
    <row r="7504" spans="1:12" x14ac:dyDescent="0.35">
      <c r="A7504" s="1">
        <v>44244</v>
      </c>
      <c r="B7504" s="17" t="s">
        <v>55</v>
      </c>
      <c r="C7504">
        <v>297.20001200000002</v>
      </c>
      <c r="D7504">
        <v>304.790009</v>
      </c>
      <c r="E7504" s="17" t="s">
        <v>0</v>
      </c>
      <c r="F7504" s="17" t="s">
        <v>56</v>
      </c>
      <c r="G7504" s="17" t="s">
        <v>38</v>
      </c>
      <c r="H7504">
        <v>-7.5899969999999826</v>
      </c>
      <c r="I7504">
        <v>-2.4902381232581618E-2</v>
      </c>
      <c r="J7504">
        <v>0</v>
      </c>
      <c r="K7504">
        <v>0</v>
      </c>
      <c r="L7504" s="17" t="s">
        <v>162</v>
      </c>
    </row>
    <row r="7505" spans="1:12" x14ac:dyDescent="0.35">
      <c r="A7505" s="1">
        <v>44245</v>
      </c>
      <c r="B7505" s="17" t="s">
        <v>55</v>
      </c>
      <c r="C7505">
        <v>290.80999800000001</v>
      </c>
      <c r="D7505">
        <v>297.20001200000002</v>
      </c>
      <c r="E7505" s="17" t="s">
        <v>0</v>
      </c>
      <c r="F7505" s="17" t="s">
        <v>56</v>
      </c>
      <c r="G7505" s="17" t="s">
        <v>38</v>
      </c>
      <c r="H7505">
        <v>-6.3900140000000079</v>
      </c>
      <c r="I7505">
        <v>-2.1500719185704498E-2</v>
      </c>
      <c r="J7505">
        <v>0</v>
      </c>
      <c r="K7505">
        <v>0</v>
      </c>
      <c r="L7505" s="17" t="s">
        <v>162</v>
      </c>
    </row>
    <row r="7506" spans="1:12" x14ac:dyDescent="0.35">
      <c r="A7506" s="1">
        <v>44246</v>
      </c>
      <c r="B7506" s="17" t="s">
        <v>55</v>
      </c>
      <c r="C7506">
        <v>286.92001299999998</v>
      </c>
      <c r="D7506">
        <v>290.80999800000001</v>
      </c>
      <c r="E7506" s="17" t="s">
        <v>0</v>
      </c>
      <c r="F7506" s="17" t="s">
        <v>56</v>
      </c>
      <c r="G7506" s="17" t="s">
        <v>38</v>
      </c>
      <c r="H7506">
        <v>-3.8899850000000242</v>
      </c>
      <c r="I7506">
        <v>-1.3376379858852115E-2</v>
      </c>
      <c r="J7506">
        <v>0</v>
      </c>
      <c r="K7506">
        <v>0</v>
      </c>
      <c r="L7506" s="17" t="s">
        <v>162</v>
      </c>
    </row>
    <row r="7507" spans="1:12" x14ac:dyDescent="0.35">
      <c r="A7507" s="1">
        <v>44249</v>
      </c>
      <c r="B7507" s="17" t="s">
        <v>55</v>
      </c>
      <c r="C7507">
        <v>273.85000600000001</v>
      </c>
      <c r="D7507">
        <v>286.92001299999998</v>
      </c>
      <c r="E7507" s="17" t="s">
        <v>0</v>
      </c>
      <c r="F7507" s="17" t="s">
        <v>56</v>
      </c>
      <c r="G7507" s="17" t="s">
        <v>38</v>
      </c>
      <c r="H7507">
        <v>-13.070006999999976</v>
      </c>
      <c r="I7507">
        <v>-4.5552789655003874E-2</v>
      </c>
      <c r="J7507">
        <v>0</v>
      </c>
      <c r="K7507">
        <v>0</v>
      </c>
      <c r="L7507" s="17" t="s">
        <v>162</v>
      </c>
    </row>
    <row r="7508" spans="1:12" x14ac:dyDescent="0.35">
      <c r="A7508" s="1">
        <v>44250</v>
      </c>
      <c r="B7508" s="17" t="s">
        <v>55</v>
      </c>
      <c r="C7508">
        <v>265</v>
      </c>
      <c r="D7508">
        <v>273.85000600000001</v>
      </c>
      <c r="E7508" s="17" t="s">
        <v>0</v>
      </c>
      <c r="F7508" s="17" t="s">
        <v>56</v>
      </c>
      <c r="G7508" s="17" t="s">
        <v>38</v>
      </c>
      <c r="H7508">
        <v>-8.8500060000000076</v>
      </c>
      <c r="I7508">
        <v>-3.231698304216947E-2</v>
      </c>
      <c r="J7508">
        <v>0</v>
      </c>
      <c r="K7508">
        <v>0</v>
      </c>
      <c r="L7508" s="17" t="s">
        <v>162</v>
      </c>
    </row>
    <row r="7509" spans="1:12" x14ac:dyDescent="0.35">
      <c r="A7509" s="1">
        <v>44251</v>
      </c>
      <c r="B7509" s="17" t="s">
        <v>55</v>
      </c>
      <c r="C7509">
        <v>266.07000699999998</v>
      </c>
      <c r="D7509">
        <v>265</v>
      </c>
      <c r="E7509" s="17" t="s">
        <v>0</v>
      </c>
      <c r="F7509" s="17" t="s">
        <v>56</v>
      </c>
      <c r="G7509" s="17" t="s">
        <v>38</v>
      </c>
      <c r="H7509">
        <v>1.0700069999999755</v>
      </c>
      <c r="I7509">
        <v>4.0377622641508508E-3</v>
      </c>
      <c r="J7509">
        <v>0</v>
      </c>
      <c r="K7509">
        <v>1</v>
      </c>
      <c r="L7509" s="17" t="s">
        <v>162</v>
      </c>
    </row>
    <row r="7510" spans="1:12" x14ac:dyDescent="0.35">
      <c r="A7510" s="1">
        <v>44252</v>
      </c>
      <c r="B7510" s="17" t="s">
        <v>55</v>
      </c>
      <c r="C7510">
        <v>253.94000199999999</v>
      </c>
      <c r="D7510">
        <v>266.07000699999998</v>
      </c>
      <c r="E7510" s="17" t="s">
        <v>0</v>
      </c>
      <c r="F7510" s="17" t="s">
        <v>56</v>
      </c>
      <c r="G7510" s="17" t="s">
        <v>38</v>
      </c>
      <c r="H7510">
        <v>-12.130004999999983</v>
      </c>
      <c r="I7510">
        <v>-4.5589524113478844E-2</v>
      </c>
      <c r="J7510">
        <v>0</v>
      </c>
      <c r="K7510">
        <v>0</v>
      </c>
      <c r="L7510" s="17" t="s">
        <v>162</v>
      </c>
    </row>
    <row r="7511" spans="1:12" x14ac:dyDescent="0.35">
      <c r="A7511" s="1">
        <v>44253</v>
      </c>
      <c r="B7511" s="17" t="s">
        <v>55</v>
      </c>
      <c r="C7511">
        <v>259.85000600000001</v>
      </c>
      <c r="D7511">
        <v>253.94000199999999</v>
      </c>
      <c r="E7511" s="17" t="s">
        <v>0</v>
      </c>
      <c r="F7511" s="17" t="s">
        <v>56</v>
      </c>
      <c r="G7511" s="17" t="s">
        <v>38</v>
      </c>
      <c r="H7511">
        <v>5.9100040000000149</v>
      </c>
      <c r="I7511">
        <v>2.3273229713529006E-2</v>
      </c>
      <c r="J7511">
        <v>0</v>
      </c>
      <c r="K7511">
        <v>1</v>
      </c>
      <c r="L7511" s="17" t="s">
        <v>162</v>
      </c>
    </row>
    <row r="7512" spans="1:12" x14ac:dyDescent="0.35">
      <c r="A7512" s="1">
        <v>44256</v>
      </c>
      <c r="B7512" s="17" t="s">
        <v>55</v>
      </c>
      <c r="C7512">
        <v>273.63000499999998</v>
      </c>
      <c r="D7512">
        <v>259.85000600000001</v>
      </c>
      <c r="E7512" s="17" t="s">
        <v>0</v>
      </c>
      <c r="F7512" s="17" t="s">
        <v>56</v>
      </c>
      <c r="G7512" s="17" t="s">
        <v>38</v>
      </c>
      <c r="H7512">
        <v>13.779998999999975</v>
      </c>
      <c r="I7512">
        <v>5.3030589500929141E-2</v>
      </c>
      <c r="J7512">
        <v>0</v>
      </c>
      <c r="K7512">
        <v>1</v>
      </c>
      <c r="L7512" s="17" t="s">
        <v>162</v>
      </c>
    </row>
    <row r="7513" spans="1:12" x14ac:dyDescent="0.35">
      <c r="A7513" s="1">
        <v>44257</v>
      </c>
      <c r="B7513" s="17" t="s">
        <v>55</v>
      </c>
      <c r="C7513">
        <v>269.19000199999999</v>
      </c>
      <c r="D7513">
        <v>273.63000499999998</v>
      </c>
      <c r="E7513" s="17" t="s">
        <v>0</v>
      </c>
      <c r="F7513" s="17" t="s">
        <v>56</v>
      </c>
      <c r="G7513" s="17" t="s">
        <v>38</v>
      </c>
      <c r="H7513">
        <v>-4.4400029999999902</v>
      </c>
      <c r="I7513">
        <v>-1.6226301644075878E-2</v>
      </c>
      <c r="J7513">
        <v>0</v>
      </c>
      <c r="K7513">
        <v>0</v>
      </c>
      <c r="L7513" s="17" t="s">
        <v>162</v>
      </c>
    </row>
    <row r="7514" spans="1:12" x14ac:dyDescent="0.35">
      <c r="A7514" s="1">
        <v>44258</v>
      </c>
      <c r="B7514" s="17" t="s">
        <v>55</v>
      </c>
      <c r="C7514">
        <v>255.05999800000001</v>
      </c>
      <c r="D7514">
        <v>269.19000199999999</v>
      </c>
      <c r="E7514" s="17" t="s">
        <v>0</v>
      </c>
      <c r="F7514" s="17" t="s">
        <v>56</v>
      </c>
      <c r="G7514" s="17" t="s">
        <v>38</v>
      </c>
      <c r="H7514">
        <v>-14.130003999999985</v>
      </c>
      <c r="I7514">
        <v>-5.2490820219987168E-2</v>
      </c>
      <c r="J7514">
        <v>0</v>
      </c>
      <c r="K7514">
        <v>0</v>
      </c>
      <c r="L7514" s="17" t="s">
        <v>162</v>
      </c>
    </row>
    <row r="7515" spans="1:12" x14ac:dyDescent="0.35">
      <c r="A7515" s="1">
        <v>44259</v>
      </c>
      <c r="B7515" s="17" t="s">
        <v>55</v>
      </c>
      <c r="C7515">
        <v>239.070007</v>
      </c>
      <c r="D7515">
        <v>255.05999800000001</v>
      </c>
      <c r="E7515" s="17" t="s">
        <v>0</v>
      </c>
      <c r="F7515" s="17" t="s">
        <v>56</v>
      </c>
      <c r="G7515" s="17" t="s">
        <v>38</v>
      </c>
      <c r="H7515">
        <v>-15.989991000000003</v>
      </c>
      <c r="I7515">
        <v>-6.2691096704235061E-2</v>
      </c>
      <c r="J7515">
        <v>0</v>
      </c>
      <c r="K7515">
        <v>0</v>
      </c>
      <c r="L7515" s="17" t="s">
        <v>162</v>
      </c>
    </row>
    <row r="7516" spans="1:12" x14ac:dyDescent="0.35">
      <c r="A7516" s="1">
        <v>44260</v>
      </c>
      <c r="B7516" s="17" t="s">
        <v>55</v>
      </c>
      <c r="C7516">
        <v>239.050003</v>
      </c>
      <c r="D7516">
        <v>239.070007</v>
      </c>
      <c r="E7516" s="17" t="s">
        <v>0</v>
      </c>
      <c r="F7516" s="17" t="s">
        <v>56</v>
      </c>
      <c r="G7516" s="17" t="s">
        <v>38</v>
      </c>
      <c r="H7516">
        <v>-2.0004000000000133E-2</v>
      </c>
      <c r="I7516">
        <v>-8.3674235220983329E-5</v>
      </c>
      <c r="J7516">
        <v>0</v>
      </c>
      <c r="K7516">
        <v>0</v>
      </c>
      <c r="L7516" s="17" t="s">
        <v>162</v>
      </c>
    </row>
    <row r="7517" spans="1:12" x14ac:dyDescent="0.35">
      <c r="A7517" s="1">
        <v>44263</v>
      </c>
      <c r="B7517" s="17" t="s">
        <v>55</v>
      </c>
      <c r="C7517">
        <v>226.08999600000001</v>
      </c>
      <c r="D7517">
        <v>239.050003</v>
      </c>
      <c r="E7517" s="17" t="s">
        <v>0</v>
      </c>
      <c r="F7517" s="17" t="s">
        <v>56</v>
      </c>
      <c r="G7517" s="17" t="s">
        <v>38</v>
      </c>
      <c r="H7517">
        <v>-12.96000699999999</v>
      </c>
      <c r="I7517">
        <v>-5.4214628058381537E-2</v>
      </c>
      <c r="J7517">
        <v>0</v>
      </c>
      <c r="K7517">
        <v>0</v>
      </c>
      <c r="L7517" s="17" t="s">
        <v>162</v>
      </c>
    </row>
    <row r="7518" spans="1:12" x14ac:dyDescent="0.35">
      <c r="A7518" s="1">
        <v>44264</v>
      </c>
      <c r="B7518" s="17" t="s">
        <v>55</v>
      </c>
      <c r="C7518">
        <v>241.759995</v>
      </c>
      <c r="D7518">
        <v>226.08999600000001</v>
      </c>
      <c r="E7518" s="17" t="s">
        <v>0</v>
      </c>
      <c r="F7518" s="17" t="s">
        <v>56</v>
      </c>
      <c r="G7518" s="17" t="s">
        <v>38</v>
      </c>
      <c r="H7518">
        <v>15.66999899999999</v>
      </c>
      <c r="I7518">
        <v>6.9308679186318306E-2</v>
      </c>
      <c r="J7518">
        <v>0</v>
      </c>
      <c r="K7518">
        <v>1</v>
      </c>
      <c r="L7518" s="17" t="s">
        <v>162</v>
      </c>
    </row>
    <row r="7519" spans="1:12" x14ac:dyDescent="0.35">
      <c r="A7519" s="1">
        <v>44265</v>
      </c>
      <c r="B7519" s="17" t="s">
        <v>55</v>
      </c>
      <c r="C7519">
        <v>242.070007</v>
      </c>
      <c r="D7519">
        <v>241.759995</v>
      </c>
      <c r="E7519" s="17" t="s">
        <v>0</v>
      </c>
      <c r="F7519" s="17" t="s">
        <v>56</v>
      </c>
      <c r="G7519" s="17" t="s">
        <v>38</v>
      </c>
      <c r="H7519">
        <v>0.3100120000000004</v>
      </c>
      <c r="I7519">
        <v>1.2823130642437364E-3</v>
      </c>
      <c r="J7519">
        <v>0</v>
      </c>
      <c r="K7519">
        <v>1</v>
      </c>
      <c r="L7519" s="17" t="s">
        <v>162</v>
      </c>
    </row>
    <row r="7520" spans="1:12" x14ac:dyDescent="0.35">
      <c r="A7520" s="1">
        <v>44266</v>
      </c>
      <c r="B7520" s="17" t="s">
        <v>55</v>
      </c>
      <c r="C7520">
        <v>253.83000200000001</v>
      </c>
      <c r="D7520">
        <v>242.070007</v>
      </c>
      <c r="E7520" s="17" t="s">
        <v>0</v>
      </c>
      <c r="F7520" s="17" t="s">
        <v>56</v>
      </c>
      <c r="G7520" s="17" t="s">
        <v>38</v>
      </c>
      <c r="H7520">
        <v>11.759995000000004</v>
      </c>
      <c r="I7520">
        <v>4.8580966910122009E-2</v>
      </c>
      <c r="J7520">
        <v>0</v>
      </c>
      <c r="K7520">
        <v>1</v>
      </c>
      <c r="L7520" s="17" t="s">
        <v>162</v>
      </c>
    </row>
    <row r="7521" spans="1:12" x14ac:dyDescent="0.35">
      <c r="A7521" s="1">
        <v>44267</v>
      </c>
      <c r="B7521" s="17" t="s">
        <v>55</v>
      </c>
      <c r="C7521">
        <v>250.35000600000001</v>
      </c>
      <c r="D7521">
        <v>253.83000200000001</v>
      </c>
      <c r="E7521" s="17" t="s">
        <v>0</v>
      </c>
      <c r="F7521" s="17" t="s">
        <v>56</v>
      </c>
      <c r="G7521" s="17" t="s">
        <v>38</v>
      </c>
      <c r="H7521">
        <v>-3.4799959999999999</v>
      </c>
      <c r="I7521">
        <v>-1.3709947494701591E-2</v>
      </c>
      <c r="J7521">
        <v>0</v>
      </c>
      <c r="K7521">
        <v>0</v>
      </c>
      <c r="L7521" s="17" t="s">
        <v>162</v>
      </c>
    </row>
    <row r="7522" spans="1:12" x14ac:dyDescent="0.35">
      <c r="A7522" s="1">
        <v>44270</v>
      </c>
      <c r="B7522" s="17" t="s">
        <v>55</v>
      </c>
      <c r="C7522">
        <v>249.979996</v>
      </c>
      <c r="D7522">
        <v>250.35000600000001</v>
      </c>
      <c r="E7522" s="17" t="s">
        <v>0</v>
      </c>
      <c r="F7522" s="17" t="s">
        <v>56</v>
      </c>
      <c r="G7522" s="17" t="s">
        <v>38</v>
      </c>
      <c r="H7522">
        <v>-0.37001000000000772</v>
      </c>
      <c r="I7522">
        <v>-1.4779708054011699E-3</v>
      </c>
      <c r="J7522">
        <v>0</v>
      </c>
      <c r="K7522">
        <v>0</v>
      </c>
      <c r="L7522" s="17" t="s">
        <v>162</v>
      </c>
    </row>
    <row r="7523" spans="1:12" x14ac:dyDescent="0.35">
      <c r="A7523" s="1">
        <v>44271</v>
      </c>
      <c r="B7523" s="17" t="s">
        <v>55</v>
      </c>
      <c r="C7523">
        <v>249.30999800000001</v>
      </c>
      <c r="D7523">
        <v>249.979996</v>
      </c>
      <c r="E7523" s="17" t="s">
        <v>0</v>
      </c>
      <c r="F7523" s="17" t="s">
        <v>56</v>
      </c>
      <c r="G7523" s="17" t="s">
        <v>38</v>
      </c>
      <c r="H7523">
        <v>-0.66999799999999254</v>
      </c>
      <c r="I7523">
        <v>-2.6802064594000255E-3</v>
      </c>
      <c r="J7523">
        <v>0</v>
      </c>
      <c r="K7523">
        <v>0</v>
      </c>
      <c r="L7523" s="17" t="s">
        <v>162</v>
      </c>
    </row>
    <row r="7524" spans="1:12" x14ac:dyDescent="0.35">
      <c r="A7524" s="1">
        <v>44272</v>
      </c>
      <c r="B7524" s="17" t="s">
        <v>55</v>
      </c>
      <c r="C7524">
        <v>251.470001</v>
      </c>
      <c r="D7524">
        <v>249.30999800000001</v>
      </c>
      <c r="E7524" s="17" t="s">
        <v>0</v>
      </c>
      <c r="F7524" s="17" t="s">
        <v>56</v>
      </c>
      <c r="G7524" s="17" t="s">
        <v>38</v>
      </c>
      <c r="H7524">
        <v>2.160002999999989</v>
      </c>
      <c r="I7524">
        <v>8.6639245009339297E-3</v>
      </c>
      <c r="J7524">
        <v>0</v>
      </c>
      <c r="K7524">
        <v>1</v>
      </c>
      <c r="L7524" s="17" t="s">
        <v>162</v>
      </c>
    </row>
    <row r="7525" spans="1:12" x14ac:dyDescent="0.35">
      <c r="A7525" s="1">
        <v>44273</v>
      </c>
      <c r="B7525" s="17" t="s">
        <v>55</v>
      </c>
      <c r="C7525">
        <v>238.41000399999999</v>
      </c>
      <c r="D7525">
        <v>251.470001</v>
      </c>
      <c r="E7525" s="17" t="s">
        <v>0</v>
      </c>
      <c r="F7525" s="17" t="s">
        <v>56</v>
      </c>
      <c r="G7525" s="17" t="s">
        <v>38</v>
      </c>
      <c r="H7525">
        <v>-13.05999700000001</v>
      </c>
      <c r="I7525">
        <v>-5.1934612272101631E-2</v>
      </c>
      <c r="J7525">
        <v>0</v>
      </c>
      <c r="K7525">
        <v>0</v>
      </c>
      <c r="L7525" s="17" t="s">
        <v>162</v>
      </c>
    </row>
    <row r="7526" spans="1:12" x14ac:dyDescent="0.35">
      <c r="A7526" s="1">
        <v>44274</v>
      </c>
      <c r="B7526" s="17" t="s">
        <v>55</v>
      </c>
      <c r="C7526">
        <v>241.279999</v>
      </c>
      <c r="D7526">
        <v>238.41000399999999</v>
      </c>
      <c r="E7526" s="17" t="s">
        <v>0</v>
      </c>
      <c r="F7526" s="17" t="s">
        <v>56</v>
      </c>
      <c r="G7526" s="17" t="s">
        <v>38</v>
      </c>
      <c r="H7526">
        <v>2.8699950000000172</v>
      </c>
      <c r="I7526">
        <v>1.2038064476522626E-2</v>
      </c>
      <c r="J7526">
        <v>0</v>
      </c>
      <c r="K7526">
        <v>1</v>
      </c>
      <c r="L7526" s="17" t="s">
        <v>162</v>
      </c>
    </row>
    <row r="7527" spans="1:12" x14ac:dyDescent="0.35">
      <c r="A7527" s="1">
        <v>44277</v>
      </c>
      <c r="B7527" s="17" t="s">
        <v>55</v>
      </c>
      <c r="C7527">
        <v>244.384995</v>
      </c>
      <c r="D7527">
        <v>241.279999</v>
      </c>
      <c r="E7527" s="17" t="s">
        <v>0</v>
      </c>
      <c r="F7527" s="17" t="s">
        <v>56</v>
      </c>
      <c r="G7527" s="17" t="s">
        <v>38</v>
      </c>
      <c r="H7527">
        <v>3.1049959999999999</v>
      </c>
      <c r="I7527">
        <v>1.2868849522831769E-2</v>
      </c>
      <c r="J7527">
        <v>0</v>
      </c>
      <c r="K7527">
        <v>1</v>
      </c>
      <c r="L7527" s="17" t="s">
        <v>162</v>
      </c>
    </row>
    <row r="7528" spans="1:12" x14ac:dyDescent="0.35">
      <c r="A7528" s="1">
        <v>44278</v>
      </c>
      <c r="B7528" s="17" t="s">
        <v>55</v>
      </c>
      <c r="C7528">
        <v>243.770004</v>
      </c>
      <c r="D7528">
        <v>244.384995</v>
      </c>
      <c r="E7528" s="17" t="s">
        <v>0</v>
      </c>
      <c r="F7528" s="17" t="s">
        <v>56</v>
      </c>
      <c r="G7528" s="17" t="s">
        <v>38</v>
      </c>
      <c r="H7528">
        <v>-0.6149910000000034</v>
      </c>
      <c r="I7528">
        <v>-2.5164842874252709E-3</v>
      </c>
      <c r="J7528">
        <v>0</v>
      </c>
      <c r="K7528">
        <v>0</v>
      </c>
      <c r="L7528" s="17" t="s">
        <v>162</v>
      </c>
    </row>
    <row r="7529" spans="1:12" x14ac:dyDescent="0.35">
      <c r="A7529" s="1">
        <v>44279</v>
      </c>
      <c r="B7529" s="17" t="s">
        <v>55</v>
      </c>
      <c r="C7529">
        <v>234.270004</v>
      </c>
      <c r="D7529">
        <v>243.770004</v>
      </c>
      <c r="E7529" s="17" t="s">
        <v>0</v>
      </c>
      <c r="F7529" s="17" t="s">
        <v>56</v>
      </c>
      <c r="G7529" s="17" t="s">
        <v>38</v>
      </c>
      <c r="H7529">
        <v>-9.5</v>
      </c>
      <c r="I7529">
        <v>-3.8971160701133677E-2</v>
      </c>
      <c r="J7529">
        <v>0</v>
      </c>
      <c r="K7529">
        <v>0</v>
      </c>
      <c r="L7529" s="17" t="s">
        <v>162</v>
      </c>
    </row>
    <row r="7530" spans="1:12" x14ac:dyDescent="0.35">
      <c r="A7530" s="1">
        <v>44280</v>
      </c>
      <c r="B7530" s="17" t="s">
        <v>55</v>
      </c>
      <c r="C7530">
        <v>234.240005</v>
      </c>
      <c r="D7530">
        <v>234.270004</v>
      </c>
      <c r="E7530" s="17" t="s">
        <v>0</v>
      </c>
      <c r="F7530" s="17" t="s">
        <v>56</v>
      </c>
      <c r="G7530" s="17" t="s">
        <v>38</v>
      </c>
      <c r="H7530">
        <v>-2.9999000000003662E-2</v>
      </c>
      <c r="I7530">
        <v>-1.2805309893623284E-4</v>
      </c>
      <c r="J7530">
        <v>0</v>
      </c>
      <c r="K7530">
        <v>0</v>
      </c>
      <c r="L7530" s="17" t="s">
        <v>162</v>
      </c>
    </row>
    <row r="7531" spans="1:12" x14ac:dyDescent="0.35">
      <c r="A7531" s="1">
        <v>44281</v>
      </c>
      <c r="B7531" s="17" t="s">
        <v>55</v>
      </c>
      <c r="C7531">
        <v>241.029999</v>
      </c>
      <c r="D7531">
        <v>234.240005</v>
      </c>
      <c r="E7531" s="17" t="s">
        <v>0</v>
      </c>
      <c r="F7531" s="17" t="s">
        <v>56</v>
      </c>
      <c r="G7531" s="17" t="s">
        <v>38</v>
      </c>
      <c r="H7531">
        <v>6.7899940000000072</v>
      </c>
      <c r="I7531">
        <v>2.8987337154471146E-2</v>
      </c>
      <c r="J7531">
        <v>0</v>
      </c>
      <c r="K7531">
        <v>1</v>
      </c>
      <c r="L7531" s="17" t="s">
        <v>162</v>
      </c>
    </row>
    <row r="7532" spans="1:12" x14ac:dyDescent="0.35">
      <c r="A7532" s="1">
        <v>44284</v>
      </c>
      <c r="B7532" s="17" t="s">
        <v>55</v>
      </c>
      <c r="C7532">
        <v>235.66999799999999</v>
      </c>
      <c r="D7532">
        <v>241.029999</v>
      </c>
      <c r="E7532" s="17" t="s">
        <v>0</v>
      </c>
      <c r="F7532" s="17" t="s">
        <v>56</v>
      </c>
      <c r="G7532" s="17" t="s">
        <v>38</v>
      </c>
      <c r="H7532">
        <v>-5.3600010000000111</v>
      </c>
      <c r="I7532">
        <v>-2.2237899938754142E-2</v>
      </c>
      <c r="J7532">
        <v>0</v>
      </c>
      <c r="K7532">
        <v>0</v>
      </c>
      <c r="L7532" s="17" t="s">
        <v>162</v>
      </c>
    </row>
    <row r="7533" spans="1:12" x14ac:dyDescent="0.35">
      <c r="A7533" s="1">
        <v>44285</v>
      </c>
      <c r="B7533" s="17" t="s">
        <v>55</v>
      </c>
      <c r="C7533">
        <v>236.53999300000001</v>
      </c>
      <c r="D7533">
        <v>235.66999799999999</v>
      </c>
      <c r="E7533" s="17" t="s">
        <v>0</v>
      </c>
      <c r="F7533" s="17" t="s">
        <v>56</v>
      </c>
      <c r="G7533" s="17" t="s">
        <v>38</v>
      </c>
      <c r="H7533">
        <v>0.86999500000001717</v>
      </c>
      <c r="I7533">
        <v>3.691581479964273E-3</v>
      </c>
      <c r="J7533">
        <v>0</v>
      </c>
      <c r="K7533">
        <v>1</v>
      </c>
      <c r="L7533" s="17" t="s">
        <v>162</v>
      </c>
    </row>
    <row r="7534" spans="1:12" x14ac:dyDescent="0.35">
      <c r="A7534" s="1">
        <v>44286</v>
      </c>
      <c r="B7534" s="17" t="s">
        <v>55</v>
      </c>
      <c r="C7534">
        <v>242.83999600000001</v>
      </c>
      <c r="D7534">
        <v>236.53999300000001</v>
      </c>
      <c r="E7534" s="17" t="s">
        <v>0</v>
      </c>
      <c r="F7534" s="17" t="s">
        <v>56</v>
      </c>
      <c r="G7534" s="17" t="s">
        <v>38</v>
      </c>
      <c r="H7534">
        <v>6.3000030000000038</v>
      </c>
      <c r="I7534">
        <v>2.6633986583402002E-2</v>
      </c>
      <c r="J7534">
        <v>0</v>
      </c>
      <c r="K7534">
        <v>1</v>
      </c>
      <c r="L7534" s="17" t="s">
        <v>162</v>
      </c>
    </row>
    <row r="7535" spans="1:12" x14ac:dyDescent="0.35">
      <c r="A7535" s="1">
        <v>44287</v>
      </c>
      <c r="B7535" s="17" t="s">
        <v>55</v>
      </c>
      <c r="C7535">
        <v>247.53999300000001</v>
      </c>
      <c r="D7535">
        <v>242.83999600000001</v>
      </c>
      <c r="E7535" s="17" t="s">
        <v>0</v>
      </c>
      <c r="F7535" s="17" t="s">
        <v>56</v>
      </c>
      <c r="G7535" s="17" t="s">
        <v>38</v>
      </c>
      <c r="H7535">
        <v>4.6999969999999962</v>
      </c>
      <c r="I7535">
        <v>1.9354295327858578E-2</v>
      </c>
      <c r="J7535">
        <v>0</v>
      </c>
      <c r="K7535">
        <v>1</v>
      </c>
      <c r="L7535" s="17" t="s">
        <v>162</v>
      </c>
    </row>
    <row r="7536" spans="1:12" x14ac:dyDescent="0.35">
      <c r="A7536" s="1">
        <v>44291</v>
      </c>
      <c r="B7536" s="17" t="s">
        <v>55</v>
      </c>
      <c r="C7536">
        <v>251.020004</v>
      </c>
      <c r="D7536">
        <v>247.53999300000001</v>
      </c>
      <c r="E7536" s="17" t="s">
        <v>0</v>
      </c>
      <c r="F7536" s="17" t="s">
        <v>56</v>
      </c>
      <c r="G7536" s="17" t="s">
        <v>38</v>
      </c>
      <c r="H7536">
        <v>3.4800109999999904</v>
      </c>
      <c r="I7536">
        <v>1.4058378841434281E-2</v>
      </c>
      <c r="J7536">
        <v>0</v>
      </c>
      <c r="K7536">
        <v>1</v>
      </c>
      <c r="L7536" s="17" t="s">
        <v>162</v>
      </c>
    </row>
    <row r="7537" spans="1:12" x14ac:dyDescent="0.35">
      <c r="A7537" s="1">
        <v>44292</v>
      </c>
      <c r="B7537" s="17" t="s">
        <v>55</v>
      </c>
      <c r="C7537">
        <v>253.19000199999999</v>
      </c>
      <c r="D7537">
        <v>251.020004</v>
      </c>
      <c r="E7537" s="17" t="s">
        <v>0</v>
      </c>
      <c r="F7537" s="17" t="s">
        <v>56</v>
      </c>
      <c r="G7537" s="17" t="s">
        <v>38</v>
      </c>
      <c r="H7537">
        <v>2.1699979999999925</v>
      </c>
      <c r="I7537">
        <v>8.6447213983790409E-3</v>
      </c>
      <c r="J7537">
        <v>0</v>
      </c>
      <c r="K7537">
        <v>1</v>
      </c>
      <c r="L7537" s="17" t="s">
        <v>162</v>
      </c>
    </row>
    <row r="7538" spans="1:12" x14ac:dyDescent="0.35">
      <c r="A7538" s="1">
        <v>44293</v>
      </c>
      <c r="B7538" s="17" t="s">
        <v>55</v>
      </c>
      <c r="C7538">
        <v>255.60000600000001</v>
      </c>
      <c r="D7538">
        <v>253.19000199999999</v>
      </c>
      <c r="E7538" s="17" t="s">
        <v>0</v>
      </c>
      <c r="F7538" s="17" t="s">
        <v>56</v>
      </c>
      <c r="G7538" s="17" t="s">
        <v>38</v>
      </c>
      <c r="H7538">
        <v>2.4100040000000149</v>
      </c>
      <c r="I7538">
        <v>9.5185591096129257E-3</v>
      </c>
      <c r="J7538">
        <v>0</v>
      </c>
      <c r="K7538">
        <v>1</v>
      </c>
      <c r="L7538" s="17" t="s">
        <v>162</v>
      </c>
    </row>
    <row r="7539" spans="1:12" x14ac:dyDescent="0.35">
      <c r="A7539" s="1">
        <v>44294</v>
      </c>
      <c r="B7539" s="17" t="s">
        <v>55</v>
      </c>
      <c r="C7539">
        <v>264.5</v>
      </c>
      <c r="D7539">
        <v>255.60000600000001</v>
      </c>
      <c r="E7539" s="17" t="s">
        <v>0</v>
      </c>
      <c r="F7539" s="17" t="s">
        <v>56</v>
      </c>
      <c r="G7539" s="17" t="s">
        <v>38</v>
      </c>
      <c r="H7539">
        <v>8.8999939999999924</v>
      </c>
      <c r="I7539">
        <v>3.4820007007355047E-2</v>
      </c>
      <c r="J7539">
        <v>0</v>
      </c>
      <c r="K7539">
        <v>1</v>
      </c>
      <c r="L7539" s="17" t="s">
        <v>162</v>
      </c>
    </row>
    <row r="7540" spans="1:12" x14ac:dyDescent="0.35">
      <c r="A7540" s="1">
        <v>44295</v>
      </c>
      <c r="B7540" s="17" t="s">
        <v>55</v>
      </c>
      <c r="C7540">
        <v>266.76998900000001</v>
      </c>
      <c r="D7540">
        <v>264.5</v>
      </c>
      <c r="E7540" s="17" t="s">
        <v>0</v>
      </c>
      <c r="F7540" s="17" t="s">
        <v>56</v>
      </c>
      <c r="G7540" s="17" t="s">
        <v>38</v>
      </c>
      <c r="H7540">
        <v>2.2699890000000096</v>
      </c>
      <c r="I7540">
        <v>8.5821890359168602E-3</v>
      </c>
      <c r="J7540">
        <v>0</v>
      </c>
      <c r="K7540">
        <v>1</v>
      </c>
      <c r="L7540" s="17" t="s">
        <v>162</v>
      </c>
    </row>
    <row r="7541" spans="1:12" x14ac:dyDescent="0.35">
      <c r="A7541" s="1">
        <v>44298</v>
      </c>
      <c r="B7541" s="17" t="s">
        <v>55</v>
      </c>
      <c r="C7541">
        <v>269.02999899999998</v>
      </c>
      <c r="D7541">
        <v>266.76998900000001</v>
      </c>
      <c r="E7541" s="17" t="s">
        <v>0</v>
      </c>
      <c r="F7541" s="17" t="s">
        <v>56</v>
      </c>
      <c r="G7541" s="17" t="s">
        <v>38</v>
      </c>
      <c r="H7541">
        <v>2.2600099999999657</v>
      </c>
      <c r="I7541">
        <v>8.47175504438007E-3</v>
      </c>
      <c r="J7541">
        <v>0</v>
      </c>
      <c r="K7541">
        <v>1</v>
      </c>
      <c r="L7541" s="17" t="s">
        <v>162</v>
      </c>
    </row>
    <row r="7542" spans="1:12" x14ac:dyDescent="0.35">
      <c r="A7542" s="1">
        <v>44299</v>
      </c>
      <c r="B7542" s="17" t="s">
        <v>55</v>
      </c>
      <c r="C7542">
        <v>275.42999300000002</v>
      </c>
      <c r="D7542">
        <v>269.02999899999998</v>
      </c>
      <c r="E7542" s="17" t="s">
        <v>0</v>
      </c>
      <c r="F7542" s="17" t="s">
        <v>56</v>
      </c>
      <c r="G7542" s="17" t="s">
        <v>38</v>
      </c>
      <c r="H7542">
        <v>6.3999940000000493</v>
      </c>
      <c r="I7542">
        <v>2.3789146280300325E-2</v>
      </c>
      <c r="J7542">
        <v>0</v>
      </c>
      <c r="K7542">
        <v>1</v>
      </c>
      <c r="L7542" s="17" t="s">
        <v>162</v>
      </c>
    </row>
    <row r="7543" spans="1:12" x14ac:dyDescent="0.35">
      <c r="A7543" s="1">
        <v>44300</v>
      </c>
      <c r="B7543" s="17" t="s">
        <v>55</v>
      </c>
      <c r="C7543">
        <v>267.209991</v>
      </c>
      <c r="D7543">
        <v>275.42999300000002</v>
      </c>
      <c r="E7543" s="17" t="s">
        <v>0</v>
      </c>
      <c r="F7543" s="17" t="s">
        <v>56</v>
      </c>
      <c r="G7543" s="17" t="s">
        <v>38</v>
      </c>
      <c r="H7543">
        <v>-8.2200020000000222</v>
      </c>
      <c r="I7543">
        <v>-2.98442515663137E-2</v>
      </c>
      <c r="J7543">
        <v>0</v>
      </c>
      <c r="K7543">
        <v>0</v>
      </c>
      <c r="L7543" s="17" t="s">
        <v>162</v>
      </c>
    </row>
    <row r="7544" spans="1:12" x14ac:dyDescent="0.35">
      <c r="A7544" s="1">
        <v>44301</v>
      </c>
      <c r="B7544" s="17" t="s">
        <v>55</v>
      </c>
      <c r="C7544">
        <v>274</v>
      </c>
      <c r="D7544">
        <v>267.209991</v>
      </c>
      <c r="E7544" s="17" t="s">
        <v>0</v>
      </c>
      <c r="F7544" s="17" t="s">
        <v>56</v>
      </c>
      <c r="G7544" s="17" t="s">
        <v>38</v>
      </c>
      <c r="H7544">
        <v>6.7900089999999977</v>
      </c>
      <c r="I7544">
        <v>2.5410760183738779E-2</v>
      </c>
      <c r="J7544">
        <v>0</v>
      </c>
      <c r="K7544">
        <v>1</v>
      </c>
      <c r="L7544" s="17" t="s">
        <v>162</v>
      </c>
    </row>
    <row r="7545" spans="1:12" x14ac:dyDescent="0.35">
      <c r="A7545" s="1">
        <v>44302</v>
      </c>
      <c r="B7545" s="17" t="s">
        <v>55</v>
      </c>
      <c r="C7545">
        <v>269.86999500000002</v>
      </c>
      <c r="D7545">
        <v>274</v>
      </c>
      <c r="E7545" s="17" t="s">
        <v>0</v>
      </c>
      <c r="F7545" s="17" t="s">
        <v>56</v>
      </c>
      <c r="G7545" s="17" t="s">
        <v>38</v>
      </c>
      <c r="H7545">
        <v>-4.1300049999999828</v>
      </c>
      <c r="I7545">
        <v>-1.5073010948905046E-2</v>
      </c>
      <c r="J7545">
        <v>0</v>
      </c>
      <c r="K7545">
        <v>0</v>
      </c>
      <c r="L7545" s="17" t="s">
        <v>162</v>
      </c>
    </row>
    <row r="7546" spans="1:12" x14ac:dyDescent="0.35">
      <c r="A7546" s="1">
        <v>44305</v>
      </c>
      <c r="B7546" s="17" t="s">
        <v>55</v>
      </c>
      <c r="C7546">
        <v>267.91000400000001</v>
      </c>
      <c r="D7546">
        <v>269.86999500000002</v>
      </c>
      <c r="E7546" s="17" t="s">
        <v>0</v>
      </c>
      <c r="F7546" s="17" t="s">
        <v>56</v>
      </c>
      <c r="G7546" s="17" t="s">
        <v>38</v>
      </c>
      <c r="H7546">
        <v>-1.9599910000000023</v>
      </c>
      <c r="I7546">
        <v>-7.2627229270152919E-3</v>
      </c>
      <c r="J7546">
        <v>0</v>
      </c>
      <c r="K7546">
        <v>0</v>
      </c>
      <c r="L7546" s="17" t="s">
        <v>162</v>
      </c>
    </row>
    <row r="7547" spans="1:12" x14ac:dyDescent="0.35">
      <c r="A7547" s="1">
        <v>44306</v>
      </c>
      <c r="B7547" s="17" t="s">
        <v>55</v>
      </c>
      <c r="C7547">
        <v>264.42999300000002</v>
      </c>
      <c r="D7547">
        <v>267.91000400000001</v>
      </c>
      <c r="E7547" s="17" t="s">
        <v>0</v>
      </c>
      <c r="F7547" s="17" t="s">
        <v>56</v>
      </c>
      <c r="G7547" s="17" t="s">
        <v>38</v>
      </c>
      <c r="H7547">
        <v>-3.4800109999999904</v>
      </c>
      <c r="I7547">
        <v>-1.2989477615774252E-2</v>
      </c>
      <c r="J7547">
        <v>0</v>
      </c>
      <c r="K7547">
        <v>0</v>
      </c>
      <c r="L7547" s="17" t="s">
        <v>162</v>
      </c>
    </row>
    <row r="7548" spans="1:12" x14ac:dyDescent="0.35">
      <c r="A7548" s="1">
        <v>44307</v>
      </c>
      <c r="B7548" s="17" t="s">
        <v>55</v>
      </c>
      <c r="C7548">
        <v>264.89001500000001</v>
      </c>
      <c r="D7548">
        <v>264.42999300000002</v>
      </c>
      <c r="E7548" s="17" t="s">
        <v>0</v>
      </c>
      <c r="F7548" s="17" t="s">
        <v>56</v>
      </c>
      <c r="G7548" s="17" t="s">
        <v>38</v>
      </c>
      <c r="H7548">
        <v>0.46002199999998084</v>
      </c>
      <c r="I7548">
        <v>1.7396740618602247E-3</v>
      </c>
      <c r="J7548">
        <v>0</v>
      </c>
      <c r="K7548">
        <v>1</v>
      </c>
      <c r="L7548" s="17" t="s">
        <v>162</v>
      </c>
    </row>
    <row r="7549" spans="1:12" x14ac:dyDescent="0.35">
      <c r="A7549" s="1">
        <v>44308</v>
      </c>
      <c r="B7549" s="17" t="s">
        <v>55</v>
      </c>
      <c r="C7549">
        <v>262.26998900000001</v>
      </c>
      <c r="D7549">
        <v>264.89001500000001</v>
      </c>
      <c r="E7549" s="17" t="s">
        <v>0</v>
      </c>
      <c r="F7549" s="17" t="s">
        <v>56</v>
      </c>
      <c r="G7549" s="17" t="s">
        <v>38</v>
      </c>
      <c r="H7549">
        <v>-2.6200259999999957</v>
      </c>
      <c r="I7549">
        <v>-9.8909957024993778E-3</v>
      </c>
      <c r="J7549">
        <v>0</v>
      </c>
      <c r="K7549">
        <v>0</v>
      </c>
      <c r="L7549" s="17" t="s">
        <v>162</v>
      </c>
    </row>
    <row r="7550" spans="1:12" x14ac:dyDescent="0.35">
      <c r="A7550" s="1">
        <v>44309</v>
      </c>
      <c r="B7550" s="17" t="s">
        <v>55</v>
      </c>
      <c r="C7550">
        <v>266.02999899999998</v>
      </c>
      <c r="D7550">
        <v>262.26998900000001</v>
      </c>
      <c r="E7550" s="17" t="s">
        <v>0</v>
      </c>
      <c r="F7550" s="17" t="s">
        <v>56</v>
      </c>
      <c r="G7550" s="17" t="s">
        <v>38</v>
      </c>
      <c r="H7550">
        <v>3.7600099999999657</v>
      </c>
      <c r="I7550">
        <v>1.433640964540539E-2</v>
      </c>
      <c r="J7550">
        <v>0</v>
      </c>
      <c r="K7550">
        <v>1</v>
      </c>
      <c r="L7550" s="17" t="s">
        <v>162</v>
      </c>
    </row>
    <row r="7551" spans="1:12" x14ac:dyDescent="0.35">
      <c r="A7551" s="1">
        <v>44312</v>
      </c>
      <c r="B7551" s="17" t="s">
        <v>55</v>
      </c>
      <c r="C7551">
        <v>271.72000100000002</v>
      </c>
      <c r="D7551">
        <v>266.02999899999998</v>
      </c>
      <c r="E7551" s="17" t="s">
        <v>0</v>
      </c>
      <c r="F7551" s="17" t="s">
        <v>56</v>
      </c>
      <c r="G7551" s="17" t="s">
        <v>38</v>
      </c>
      <c r="H7551">
        <v>5.6900020000000495</v>
      </c>
      <c r="I7551">
        <v>2.1388572797761993E-2</v>
      </c>
      <c r="J7551">
        <v>0</v>
      </c>
      <c r="K7551">
        <v>1</v>
      </c>
      <c r="L7551" s="17" t="s">
        <v>162</v>
      </c>
    </row>
    <row r="7552" spans="1:12" x14ac:dyDescent="0.35">
      <c r="A7552" s="1">
        <v>44313</v>
      </c>
      <c r="B7552" s="17" t="s">
        <v>55</v>
      </c>
      <c r="C7552">
        <v>268.82000699999998</v>
      </c>
      <c r="D7552">
        <v>271.72000100000002</v>
      </c>
      <c r="E7552" s="17" t="s">
        <v>0</v>
      </c>
      <c r="F7552" s="17" t="s">
        <v>56</v>
      </c>
      <c r="G7552" s="17" t="s">
        <v>38</v>
      </c>
      <c r="H7552">
        <v>-2.8999940000000493</v>
      </c>
      <c r="I7552">
        <v>-1.0672729240863094E-2</v>
      </c>
      <c r="J7552">
        <v>0</v>
      </c>
      <c r="K7552">
        <v>0</v>
      </c>
      <c r="L7552" s="17" t="s">
        <v>162</v>
      </c>
    </row>
    <row r="7553" spans="1:12" x14ac:dyDescent="0.35">
      <c r="A7553" s="1">
        <v>44314</v>
      </c>
      <c r="B7553" s="17" t="s">
        <v>55</v>
      </c>
      <c r="C7553">
        <v>271.08999599999999</v>
      </c>
      <c r="D7553">
        <v>268.82000699999998</v>
      </c>
      <c r="E7553" s="17" t="s">
        <v>0</v>
      </c>
      <c r="F7553" s="17" t="s">
        <v>56</v>
      </c>
      <c r="G7553" s="17" t="s">
        <v>38</v>
      </c>
      <c r="H7553">
        <v>2.2699890000000096</v>
      </c>
      <c r="I7553">
        <v>8.4442710396924053E-3</v>
      </c>
      <c r="J7553">
        <v>0</v>
      </c>
      <c r="K7553">
        <v>1</v>
      </c>
      <c r="L7553" s="17" t="s">
        <v>162</v>
      </c>
    </row>
    <row r="7554" spans="1:12" x14ac:dyDescent="0.35">
      <c r="A7554" s="1">
        <v>44315</v>
      </c>
      <c r="B7554" s="17" t="s">
        <v>55</v>
      </c>
      <c r="C7554">
        <v>267.85000600000001</v>
      </c>
      <c r="D7554">
        <v>271.08999599999999</v>
      </c>
      <c r="E7554" s="17" t="s">
        <v>0</v>
      </c>
      <c r="F7554" s="17" t="s">
        <v>56</v>
      </c>
      <c r="G7554" s="17" t="s">
        <v>38</v>
      </c>
      <c r="H7554">
        <v>-3.2399899999999775</v>
      </c>
      <c r="I7554">
        <v>-1.1951713629447165E-2</v>
      </c>
      <c r="J7554">
        <v>0</v>
      </c>
      <c r="K7554">
        <v>0</v>
      </c>
      <c r="L7554" s="17" t="s">
        <v>162</v>
      </c>
    </row>
    <row r="7555" spans="1:12" x14ac:dyDescent="0.35">
      <c r="A7555" s="1">
        <v>44316</v>
      </c>
      <c r="B7555" s="17" t="s">
        <v>55</v>
      </c>
      <c r="C7555">
        <v>262.290009</v>
      </c>
      <c r="D7555">
        <v>267.85000600000001</v>
      </c>
      <c r="E7555" s="17" t="s">
        <v>0</v>
      </c>
      <c r="F7555" s="17" t="s">
        <v>56</v>
      </c>
      <c r="G7555" s="17" t="s">
        <v>38</v>
      </c>
      <c r="H7555">
        <v>-5.5599970000000098</v>
      </c>
      <c r="I7555">
        <v>-2.0757875211695944E-2</v>
      </c>
      <c r="J7555">
        <v>0</v>
      </c>
      <c r="K7555">
        <v>0</v>
      </c>
      <c r="L7555" s="17" t="s">
        <v>162</v>
      </c>
    </row>
    <row r="7556" spans="1:12" x14ac:dyDescent="0.35">
      <c r="A7556" s="1">
        <v>44319</v>
      </c>
      <c r="B7556" s="17" t="s">
        <v>55</v>
      </c>
      <c r="C7556">
        <v>259.08999599999999</v>
      </c>
      <c r="D7556">
        <v>262.290009</v>
      </c>
      <c r="E7556" s="17" t="s">
        <v>0</v>
      </c>
      <c r="F7556" s="17" t="s">
        <v>56</v>
      </c>
      <c r="G7556" s="17" t="s">
        <v>38</v>
      </c>
      <c r="H7556">
        <v>-3.2000130000000127</v>
      </c>
      <c r="I7556">
        <v>-1.2200285524409786E-2</v>
      </c>
      <c r="J7556">
        <v>0</v>
      </c>
      <c r="K7556">
        <v>0</v>
      </c>
      <c r="L7556" s="17" t="s">
        <v>162</v>
      </c>
    </row>
    <row r="7557" spans="1:12" x14ac:dyDescent="0.35">
      <c r="A7557" s="1">
        <v>44320</v>
      </c>
      <c r="B7557" s="17" t="s">
        <v>55</v>
      </c>
      <c r="C7557">
        <v>250.16000399999999</v>
      </c>
      <c r="D7557">
        <v>259.08999599999999</v>
      </c>
      <c r="E7557" s="17" t="s">
        <v>0</v>
      </c>
      <c r="F7557" s="17" t="s">
        <v>56</v>
      </c>
      <c r="G7557" s="17" t="s">
        <v>38</v>
      </c>
      <c r="H7557">
        <v>-8.9299919999999986</v>
      </c>
      <c r="I7557">
        <v>-3.4466757257582414E-2</v>
      </c>
      <c r="J7557">
        <v>0</v>
      </c>
      <c r="K7557">
        <v>0</v>
      </c>
      <c r="L7557" s="17" t="s">
        <v>162</v>
      </c>
    </row>
    <row r="7558" spans="1:12" x14ac:dyDescent="0.35">
      <c r="A7558" s="1">
        <v>44321</v>
      </c>
      <c r="B7558" s="17" t="s">
        <v>55</v>
      </c>
      <c r="C7558">
        <v>247.39999399999999</v>
      </c>
      <c r="D7558">
        <v>250.16000399999999</v>
      </c>
      <c r="E7558" s="17" t="s">
        <v>0</v>
      </c>
      <c r="F7558" s="17" t="s">
        <v>56</v>
      </c>
      <c r="G7558" s="17" t="s">
        <v>38</v>
      </c>
      <c r="H7558">
        <v>-2.7600099999999941</v>
      </c>
      <c r="I7558">
        <v>-1.1032978717093378E-2</v>
      </c>
      <c r="J7558">
        <v>0</v>
      </c>
      <c r="K7558">
        <v>0</v>
      </c>
      <c r="L7558" s="17" t="s">
        <v>162</v>
      </c>
    </row>
    <row r="7559" spans="1:12" x14ac:dyDescent="0.35">
      <c r="A7559" s="1">
        <v>44322</v>
      </c>
      <c r="B7559" s="17" t="s">
        <v>55</v>
      </c>
      <c r="C7559">
        <v>252.020004</v>
      </c>
      <c r="D7559">
        <v>247.39999399999999</v>
      </c>
      <c r="E7559" s="17" t="s">
        <v>0</v>
      </c>
      <c r="F7559" s="17" t="s">
        <v>56</v>
      </c>
      <c r="G7559" s="17" t="s">
        <v>38</v>
      </c>
      <c r="H7559">
        <v>4.6200100000000077</v>
      </c>
      <c r="I7559">
        <v>1.8674252676012627E-2</v>
      </c>
      <c r="J7559">
        <v>0</v>
      </c>
      <c r="K7559">
        <v>1</v>
      </c>
      <c r="L7559" s="17" t="s">
        <v>162</v>
      </c>
    </row>
    <row r="7560" spans="1:12" x14ac:dyDescent="0.35">
      <c r="A7560" s="1">
        <v>44323</v>
      </c>
      <c r="B7560" s="17" t="s">
        <v>55</v>
      </c>
      <c r="C7560">
        <v>253.36000100000001</v>
      </c>
      <c r="D7560">
        <v>252.020004</v>
      </c>
      <c r="E7560" s="17" t="s">
        <v>0</v>
      </c>
      <c r="F7560" s="17" t="s">
        <v>56</v>
      </c>
      <c r="G7560" s="17" t="s">
        <v>38</v>
      </c>
      <c r="H7560">
        <v>1.339997000000011</v>
      </c>
      <c r="I7560">
        <v>5.317026342083587E-3</v>
      </c>
      <c r="J7560">
        <v>0</v>
      </c>
      <c r="K7560">
        <v>1</v>
      </c>
      <c r="L7560" s="17" t="s">
        <v>162</v>
      </c>
    </row>
    <row r="7561" spans="1:12" x14ac:dyDescent="0.35">
      <c r="A7561" s="1">
        <v>44326</v>
      </c>
      <c r="B7561" s="17" t="s">
        <v>55</v>
      </c>
      <c r="C7561">
        <v>243.63000500000001</v>
      </c>
      <c r="D7561">
        <v>253.36000100000001</v>
      </c>
      <c r="E7561" s="17" t="s">
        <v>0</v>
      </c>
      <c r="F7561" s="17" t="s">
        <v>56</v>
      </c>
      <c r="G7561" s="17" t="s">
        <v>38</v>
      </c>
      <c r="H7561">
        <v>-9.7299959999999999</v>
      </c>
      <c r="I7561">
        <v>-3.8403836286691521E-2</v>
      </c>
      <c r="J7561">
        <v>0</v>
      </c>
      <c r="K7561">
        <v>0</v>
      </c>
      <c r="L7561" s="17" t="s">
        <v>162</v>
      </c>
    </row>
    <row r="7562" spans="1:12" x14ac:dyDescent="0.35">
      <c r="A7562" s="1">
        <v>44327</v>
      </c>
      <c r="B7562" s="17" t="s">
        <v>55</v>
      </c>
      <c r="C7562">
        <v>248.60000600000001</v>
      </c>
      <c r="D7562">
        <v>243.63000500000001</v>
      </c>
      <c r="E7562" s="17" t="s">
        <v>0</v>
      </c>
      <c r="F7562" s="17" t="s">
        <v>56</v>
      </c>
      <c r="G7562" s="17" t="s">
        <v>38</v>
      </c>
      <c r="H7562">
        <v>4.9700009999999963</v>
      </c>
      <c r="I7562">
        <v>2.0399790247510752E-2</v>
      </c>
      <c r="J7562">
        <v>0</v>
      </c>
      <c r="K7562">
        <v>1</v>
      </c>
      <c r="L7562" s="17" t="s">
        <v>162</v>
      </c>
    </row>
    <row r="7563" spans="1:12" x14ac:dyDescent="0.35">
      <c r="A7563" s="1">
        <v>44328</v>
      </c>
      <c r="B7563" s="17" t="s">
        <v>55</v>
      </c>
      <c r="C7563">
        <v>239.91000399999999</v>
      </c>
      <c r="D7563">
        <v>248.60000600000001</v>
      </c>
      <c r="E7563" s="17" t="s">
        <v>0</v>
      </c>
      <c r="F7563" s="17" t="s">
        <v>56</v>
      </c>
      <c r="G7563" s="17" t="s">
        <v>38</v>
      </c>
      <c r="H7563">
        <v>-8.6900020000000211</v>
      </c>
      <c r="I7563">
        <v>-3.4955759413779021E-2</v>
      </c>
      <c r="J7563">
        <v>0</v>
      </c>
      <c r="K7563">
        <v>0</v>
      </c>
      <c r="L7563" s="17" t="s">
        <v>162</v>
      </c>
    </row>
    <row r="7564" spans="1:12" x14ac:dyDescent="0.35">
      <c r="A7564" s="1">
        <v>44329</v>
      </c>
      <c r="B7564" s="17" t="s">
        <v>55</v>
      </c>
      <c r="C7564">
        <v>240.800003</v>
      </c>
      <c r="D7564">
        <v>239.91000399999999</v>
      </c>
      <c r="E7564" s="17" t="s">
        <v>0</v>
      </c>
      <c r="F7564" s="17" t="s">
        <v>56</v>
      </c>
      <c r="G7564" s="17" t="s">
        <v>38</v>
      </c>
      <c r="H7564">
        <v>0.8899990000000173</v>
      </c>
      <c r="I7564">
        <v>3.7097202499317924E-3</v>
      </c>
      <c r="J7564">
        <v>0</v>
      </c>
      <c r="K7564">
        <v>1</v>
      </c>
      <c r="L7564" s="17" t="s">
        <v>162</v>
      </c>
    </row>
    <row r="7565" spans="1:12" x14ac:dyDescent="0.35">
      <c r="A7565" s="1">
        <v>44330</v>
      </c>
      <c r="B7565" s="17" t="s">
        <v>55</v>
      </c>
      <c r="C7565">
        <v>246.28999300000001</v>
      </c>
      <c r="D7565">
        <v>240.800003</v>
      </c>
      <c r="E7565" s="17" t="s">
        <v>0</v>
      </c>
      <c r="F7565" s="17" t="s">
        <v>56</v>
      </c>
      <c r="G7565" s="17" t="s">
        <v>38</v>
      </c>
      <c r="H7565">
        <v>5.4899900000000059</v>
      </c>
      <c r="I7565">
        <v>2.2798961509979739E-2</v>
      </c>
      <c r="J7565">
        <v>0</v>
      </c>
      <c r="K7565">
        <v>1</v>
      </c>
      <c r="L7565" s="17" t="s">
        <v>162</v>
      </c>
    </row>
    <row r="7566" spans="1:12" x14ac:dyDescent="0.35">
      <c r="A7566" s="1">
        <v>44333</v>
      </c>
      <c r="B7566" s="17" t="s">
        <v>55</v>
      </c>
      <c r="C7566">
        <v>244.36000100000001</v>
      </c>
      <c r="D7566">
        <v>246.28999300000001</v>
      </c>
      <c r="E7566" s="17" t="s">
        <v>0</v>
      </c>
      <c r="F7566" s="17" t="s">
        <v>56</v>
      </c>
      <c r="G7566" s="17" t="s">
        <v>38</v>
      </c>
      <c r="H7566">
        <v>-1.9299919999999986</v>
      </c>
      <c r="I7566">
        <v>-7.8362582924755633E-3</v>
      </c>
      <c r="J7566">
        <v>0</v>
      </c>
      <c r="K7566">
        <v>0</v>
      </c>
      <c r="L7566" s="17" t="s">
        <v>162</v>
      </c>
    </row>
    <row r="7567" spans="1:12" x14ac:dyDescent="0.35">
      <c r="A7567" s="1">
        <v>44334</v>
      </c>
      <c r="B7567" s="17" t="s">
        <v>55</v>
      </c>
      <c r="C7567">
        <v>243.21000699999999</v>
      </c>
      <c r="D7567">
        <v>244.36000100000001</v>
      </c>
      <c r="E7567" s="17" t="s">
        <v>0</v>
      </c>
      <c r="F7567" s="17" t="s">
        <v>56</v>
      </c>
      <c r="G7567" s="17" t="s">
        <v>38</v>
      </c>
      <c r="H7567">
        <v>-1.1499940000000208</v>
      </c>
      <c r="I7567">
        <v>-4.7061466495902527E-3</v>
      </c>
      <c r="J7567">
        <v>0</v>
      </c>
      <c r="K7567">
        <v>0</v>
      </c>
      <c r="L7567" s="17" t="s">
        <v>162</v>
      </c>
    </row>
    <row r="7568" spans="1:12" x14ac:dyDescent="0.35">
      <c r="A7568" s="1">
        <v>44335</v>
      </c>
      <c r="B7568" s="17" t="s">
        <v>55</v>
      </c>
      <c r="C7568">
        <v>244.63000500000001</v>
      </c>
      <c r="D7568">
        <v>243.21000699999999</v>
      </c>
      <c r="E7568" s="17" t="s">
        <v>0</v>
      </c>
      <c r="F7568" s="17" t="s">
        <v>56</v>
      </c>
      <c r="G7568" s="17" t="s">
        <v>38</v>
      </c>
      <c r="H7568">
        <v>1.419998000000021</v>
      </c>
      <c r="I7568">
        <v>5.8385673250690752E-3</v>
      </c>
      <c r="J7568">
        <v>0</v>
      </c>
      <c r="K7568">
        <v>1</v>
      </c>
      <c r="L7568" s="17" t="s">
        <v>162</v>
      </c>
    </row>
    <row r="7569" spans="1:12" x14ac:dyDescent="0.35">
      <c r="A7569" s="1">
        <v>44336</v>
      </c>
      <c r="B7569" s="17" t="s">
        <v>55</v>
      </c>
      <c r="C7569">
        <v>251.53999300000001</v>
      </c>
      <c r="D7569">
        <v>244.63000500000001</v>
      </c>
      <c r="E7569" s="17" t="s">
        <v>0</v>
      </c>
      <c r="F7569" s="17" t="s">
        <v>56</v>
      </c>
      <c r="G7569" s="17" t="s">
        <v>38</v>
      </c>
      <c r="H7569">
        <v>6.9099879999999985</v>
      </c>
      <c r="I7569">
        <v>2.824669034364774E-2</v>
      </c>
      <c r="J7569">
        <v>0</v>
      </c>
      <c r="K7569">
        <v>1</v>
      </c>
      <c r="L7569" s="17" t="s">
        <v>162</v>
      </c>
    </row>
    <row r="7570" spans="1:12" x14ac:dyDescent="0.35">
      <c r="A7570" s="1">
        <v>44337</v>
      </c>
      <c r="B7570" s="17" t="s">
        <v>55</v>
      </c>
      <c r="C7570">
        <v>250.69000199999999</v>
      </c>
      <c r="D7570">
        <v>251.53999300000001</v>
      </c>
      <c r="E7570" s="17" t="s">
        <v>0</v>
      </c>
      <c r="F7570" s="17" t="s">
        <v>56</v>
      </c>
      <c r="G7570" s="17" t="s">
        <v>38</v>
      </c>
      <c r="H7570">
        <v>-0.84999100000001704</v>
      </c>
      <c r="I7570">
        <v>-3.3791485396122158E-3</v>
      </c>
      <c r="J7570">
        <v>0</v>
      </c>
      <c r="K7570">
        <v>0</v>
      </c>
      <c r="L7570" s="17" t="s">
        <v>162</v>
      </c>
    </row>
    <row r="7571" spans="1:12" x14ac:dyDescent="0.35">
      <c r="A7571" s="1">
        <v>44340</v>
      </c>
      <c r="B7571" s="17" t="s">
        <v>55</v>
      </c>
      <c r="C7571">
        <v>257.17001299999998</v>
      </c>
      <c r="D7571">
        <v>250.69000199999999</v>
      </c>
      <c r="E7571" s="17" t="s">
        <v>0</v>
      </c>
      <c r="F7571" s="17" t="s">
        <v>56</v>
      </c>
      <c r="G7571" s="17" t="s">
        <v>38</v>
      </c>
      <c r="H7571">
        <v>6.4800109999999904</v>
      </c>
      <c r="I7571">
        <v>2.5848701377408703E-2</v>
      </c>
      <c r="J7571">
        <v>0</v>
      </c>
      <c r="K7571">
        <v>1</v>
      </c>
      <c r="L7571" s="17" t="s">
        <v>162</v>
      </c>
    </row>
    <row r="7572" spans="1:12" x14ac:dyDescent="0.35">
      <c r="A7572" s="1">
        <v>44341</v>
      </c>
      <c r="B7572" s="17" t="s">
        <v>55</v>
      </c>
      <c r="C7572">
        <v>258.64999399999999</v>
      </c>
      <c r="D7572">
        <v>257.17001299999998</v>
      </c>
      <c r="E7572" s="17" t="s">
        <v>0</v>
      </c>
      <c r="F7572" s="17" t="s">
        <v>56</v>
      </c>
      <c r="G7572" s="17" t="s">
        <v>38</v>
      </c>
      <c r="H7572">
        <v>1.4799810000000093</v>
      </c>
      <c r="I7572">
        <v>5.7548739168124139E-3</v>
      </c>
      <c r="J7572">
        <v>0</v>
      </c>
      <c r="K7572">
        <v>1</v>
      </c>
      <c r="L7572" s="17" t="s">
        <v>162</v>
      </c>
    </row>
    <row r="7573" spans="1:12" x14ac:dyDescent="0.35">
      <c r="A7573" s="1">
        <v>44342</v>
      </c>
      <c r="B7573" s="17" t="s">
        <v>55</v>
      </c>
      <c r="C7573">
        <v>261.36999500000002</v>
      </c>
      <c r="D7573">
        <v>258.64999399999999</v>
      </c>
      <c r="E7573" s="17" t="s">
        <v>0</v>
      </c>
      <c r="F7573" s="17" t="s">
        <v>56</v>
      </c>
      <c r="G7573" s="17" t="s">
        <v>38</v>
      </c>
      <c r="H7573">
        <v>2.7200010000000248</v>
      </c>
      <c r="I7573">
        <v>1.0516145614138406E-2</v>
      </c>
      <c r="J7573">
        <v>0</v>
      </c>
      <c r="K7573">
        <v>1</v>
      </c>
      <c r="L7573" s="17" t="s">
        <v>162</v>
      </c>
    </row>
    <row r="7574" spans="1:12" x14ac:dyDescent="0.35">
      <c r="A7574" s="1">
        <v>44343</v>
      </c>
      <c r="B7574" s="17" t="s">
        <v>55</v>
      </c>
      <c r="C7574">
        <v>259.47000100000002</v>
      </c>
      <c r="D7574">
        <v>261.36999500000002</v>
      </c>
      <c r="E7574" s="17" t="s">
        <v>0</v>
      </c>
      <c r="F7574" s="17" t="s">
        <v>56</v>
      </c>
      <c r="G7574" s="17" t="s">
        <v>38</v>
      </c>
      <c r="H7574">
        <v>-1.8999939999999924</v>
      </c>
      <c r="I7574">
        <v>-7.2693654066909716E-3</v>
      </c>
      <c r="J7574">
        <v>0</v>
      </c>
      <c r="K7574">
        <v>0</v>
      </c>
      <c r="L7574" s="17" t="s">
        <v>162</v>
      </c>
    </row>
    <row r="7575" spans="1:12" x14ac:dyDescent="0.35">
      <c r="A7575" s="1">
        <v>44344</v>
      </c>
      <c r="B7575" s="17" t="s">
        <v>55</v>
      </c>
      <c r="C7575">
        <v>260.01998900000001</v>
      </c>
      <c r="D7575">
        <v>259.47000100000002</v>
      </c>
      <c r="E7575" s="17" t="s">
        <v>0</v>
      </c>
      <c r="F7575" s="17" t="s">
        <v>56</v>
      </c>
      <c r="G7575" s="17" t="s">
        <v>38</v>
      </c>
      <c r="H7575">
        <v>0.54998799999998482</v>
      </c>
      <c r="I7575">
        <v>2.1196592973381336E-3</v>
      </c>
      <c r="J7575">
        <v>0</v>
      </c>
      <c r="K7575">
        <v>1</v>
      </c>
      <c r="L7575" s="17" t="s">
        <v>162</v>
      </c>
    </row>
    <row r="7576" spans="1:12" x14ac:dyDescent="0.35">
      <c r="A7576" s="1">
        <v>44348</v>
      </c>
      <c r="B7576" s="17" t="s">
        <v>55</v>
      </c>
      <c r="C7576">
        <v>259.26998900000001</v>
      </c>
      <c r="D7576">
        <v>260.01998900000001</v>
      </c>
      <c r="E7576" s="17" t="s">
        <v>0</v>
      </c>
      <c r="F7576" s="17" t="s">
        <v>56</v>
      </c>
      <c r="G7576" s="17" t="s">
        <v>38</v>
      </c>
      <c r="H7576">
        <v>-0.75</v>
      </c>
      <c r="I7576">
        <v>-2.8843936302143294E-3</v>
      </c>
      <c r="J7576">
        <v>0</v>
      </c>
      <c r="K7576">
        <v>0</v>
      </c>
      <c r="L7576" s="17" t="s">
        <v>162</v>
      </c>
    </row>
    <row r="7577" spans="1:12" x14ac:dyDescent="0.35">
      <c r="A7577" s="1">
        <v>44349</v>
      </c>
      <c r="B7577" s="17" t="s">
        <v>55</v>
      </c>
      <c r="C7577">
        <v>262.17001299999998</v>
      </c>
      <c r="D7577">
        <v>259.26998900000001</v>
      </c>
      <c r="E7577" s="17" t="s">
        <v>0</v>
      </c>
      <c r="F7577" s="17" t="s">
        <v>56</v>
      </c>
      <c r="G7577" s="17" t="s">
        <v>38</v>
      </c>
      <c r="H7577">
        <v>2.9000239999999735</v>
      </c>
      <c r="I7577">
        <v>1.1185343938900593E-2</v>
      </c>
      <c r="J7577">
        <v>0</v>
      </c>
      <c r="K7577">
        <v>1</v>
      </c>
      <c r="L7577" s="17" t="s">
        <v>162</v>
      </c>
    </row>
    <row r="7578" spans="1:12" x14ac:dyDescent="0.35">
      <c r="A7578" s="1">
        <v>44350</v>
      </c>
      <c r="B7578" s="17" t="s">
        <v>55</v>
      </c>
      <c r="C7578">
        <v>257.790009</v>
      </c>
      <c r="D7578">
        <v>262.17001299999998</v>
      </c>
      <c r="E7578" s="17" t="s">
        <v>0</v>
      </c>
      <c r="F7578" s="17" t="s">
        <v>56</v>
      </c>
      <c r="G7578" s="17" t="s">
        <v>38</v>
      </c>
      <c r="H7578">
        <v>-4.3800039999999854</v>
      </c>
      <c r="I7578">
        <v>-1.6706731444530179E-2</v>
      </c>
      <c r="J7578">
        <v>0</v>
      </c>
      <c r="K7578">
        <v>0</v>
      </c>
      <c r="L7578" s="17" t="s">
        <v>162</v>
      </c>
    </row>
    <row r="7579" spans="1:12" x14ac:dyDescent="0.35">
      <c r="A7579" s="1">
        <v>44351</v>
      </c>
      <c r="B7579" s="17" t="s">
        <v>55</v>
      </c>
      <c r="C7579">
        <v>263.040009</v>
      </c>
      <c r="D7579">
        <v>257.790009</v>
      </c>
      <c r="E7579" s="17" t="s">
        <v>0</v>
      </c>
      <c r="F7579" s="17" t="s">
        <v>56</v>
      </c>
      <c r="G7579" s="17" t="s">
        <v>38</v>
      </c>
      <c r="H7579">
        <v>5.25</v>
      </c>
      <c r="I7579">
        <v>2.0365412997832667E-2</v>
      </c>
      <c r="J7579">
        <v>0</v>
      </c>
      <c r="K7579">
        <v>1</v>
      </c>
      <c r="L7579" s="17" t="s">
        <v>162</v>
      </c>
    </row>
    <row r="7580" spans="1:12" x14ac:dyDescent="0.35">
      <c r="A7580" s="1">
        <v>44354</v>
      </c>
      <c r="B7580" s="17" t="s">
        <v>55</v>
      </c>
      <c r="C7580">
        <v>260.60000600000001</v>
      </c>
      <c r="D7580">
        <v>263.040009</v>
      </c>
      <c r="E7580" s="17" t="s">
        <v>0</v>
      </c>
      <c r="F7580" s="17" t="s">
        <v>56</v>
      </c>
      <c r="G7580" s="17" t="s">
        <v>38</v>
      </c>
      <c r="H7580">
        <v>-2.4400029999999902</v>
      </c>
      <c r="I7580">
        <v>-9.2761668054839146E-3</v>
      </c>
      <c r="J7580">
        <v>0</v>
      </c>
      <c r="K7580">
        <v>0</v>
      </c>
      <c r="L7580" s="17" t="s">
        <v>162</v>
      </c>
    </row>
    <row r="7581" spans="1:12" x14ac:dyDescent="0.35">
      <c r="A7581" s="1">
        <v>44355</v>
      </c>
      <c r="B7581" s="17" t="s">
        <v>55</v>
      </c>
      <c r="C7581">
        <v>263.14999399999999</v>
      </c>
      <c r="D7581">
        <v>260.60000600000001</v>
      </c>
      <c r="E7581" s="17" t="s">
        <v>0</v>
      </c>
      <c r="F7581" s="17" t="s">
        <v>56</v>
      </c>
      <c r="G7581" s="17" t="s">
        <v>38</v>
      </c>
      <c r="H7581">
        <v>2.5499879999999848</v>
      </c>
      <c r="I7581">
        <v>9.7850650087858582E-3</v>
      </c>
      <c r="J7581">
        <v>0</v>
      </c>
      <c r="K7581">
        <v>1</v>
      </c>
      <c r="L7581" s="17" t="s">
        <v>162</v>
      </c>
    </row>
    <row r="7582" spans="1:12" x14ac:dyDescent="0.35">
      <c r="A7582" s="1">
        <v>44356</v>
      </c>
      <c r="B7582" s="17" t="s">
        <v>55</v>
      </c>
      <c r="C7582">
        <v>263.60000600000001</v>
      </c>
      <c r="D7582">
        <v>263.14999399999999</v>
      </c>
      <c r="E7582" s="17" t="s">
        <v>0</v>
      </c>
      <c r="F7582" s="17" t="s">
        <v>56</v>
      </c>
      <c r="G7582" s="17" t="s">
        <v>38</v>
      </c>
      <c r="H7582">
        <v>0.45001200000001518</v>
      </c>
      <c r="I7582">
        <v>1.710096941898525E-3</v>
      </c>
      <c r="J7582">
        <v>0</v>
      </c>
      <c r="K7582">
        <v>1</v>
      </c>
      <c r="L7582" s="17" t="s">
        <v>162</v>
      </c>
    </row>
    <row r="7583" spans="1:12" x14ac:dyDescent="0.35">
      <c r="A7583" s="1">
        <v>44357</v>
      </c>
      <c r="B7583" s="17" t="s">
        <v>55</v>
      </c>
      <c r="C7583">
        <v>269.47000100000002</v>
      </c>
      <c r="D7583">
        <v>263.60000600000001</v>
      </c>
      <c r="E7583" s="17" t="s">
        <v>0</v>
      </c>
      <c r="F7583" s="17" t="s">
        <v>56</v>
      </c>
      <c r="G7583" s="17" t="s">
        <v>38</v>
      </c>
      <c r="H7583">
        <v>5.8699950000000172</v>
      </c>
      <c r="I7583">
        <v>2.2268569295859641E-2</v>
      </c>
      <c r="J7583">
        <v>0</v>
      </c>
      <c r="K7583">
        <v>1</v>
      </c>
      <c r="L7583" s="17" t="s">
        <v>162</v>
      </c>
    </row>
    <row r="7584" spans="1:12" x14ac:dyDescent="0.35">
      <c r="A7584" s="1">
        <v>44358</v>
      </c>
      <c r="B7584" s="17" t="s">
        <v>55</v>
      </c>
      <c r="C7584">
        <v>271.45001200000002</v>
      </c>
      <c r="D7584">
        <v>269.47000100000002</v>
      </c>
      <c r="E7584" s="17" t="s">
        <v>0</v>
      </c>
      <c r="F7584" s="17" t="s">
        <v>56</v>
      </c>
      <c r="G7584" s="17" t="s">
        <v>38</v>
      </c>
      <c r="H7584">
        <v>1.9800109999999904</v>
      </c>
      <c r="I7584">
        <v>7.3477975012142087E-3</v>
      </c>
      <c r="J7584">
        <v>0</v>
      </c>
      <c r="K7584">
        <v>1</v>
      </c>
      <c r="L7584" s="17" t="s">
        <v>162</v>
      </c>
    </row>
    <row r="7585" spans="1:12" x14ac:dyDescent="0.35">
      <c r="A7585" s="1">
        <v>44361</v>
      </c>
      <c r="B7585" s="17" t="s">
        <v>55</v>
      </c>
      <c r="C7585">
        <v>274.92999300000002</v>
      </c>
      <c r="D7585">
        <v>271.45001200000002</v>
      </c>
      <c r="E7585" s="17" t="s">
        <v>0</v>
      </c>
      <c r="F7585" s="17" t="s">
        <v>56</v>
      </c>
      <c r="G7585" s="17" t="s">
        <v>38</v>
      </c>
      <c r="H7585">
        <v>3.4799810000000093</v>
      </c>
      <c r="I7585">
        <v>1.2819969961909632E-2</v>
      </c>
      <c r="J7585">
        <v>0</v>
      </c>
      <c r="K7585">
        <v>1</v>
      </c>
      <c r="L7585" s="17" t="s">
        <v>162</v>
      </c>
    </row>
    <row r="7586" spans="1:12" x14ac:dyDescent="0.35">
      <c r="A7586" s="1">
        <v>44362</v>
      </c>
      <c r="B7586" s="17" t="s">
        <v>55</v>
      </c>
      <c r="C7586">
        <v>271.89001500000001</v>
      </c>
      <c r="D7586">
        <v>274.92999300000002</v>
      </c>
      <c r="E7586" s="17" t="s">
        <v>0</v>
      </c>
      <c r="F7586" s="17" t="s">
        <v>56</v>
      </c>
      <c r="G7586" s="17" t="s">
        <v>38</v>
      </c>
      <c r="H7586">
        <v>-3.0399780000000192</v>
      </c>
      <c r="I7586">
        <v>-1.1057280316447754E-2</v>
      </c>
      <c r="J7586">
        <v>0</v>
      </c>
      <c r="K7586">
        <v>0</v>
      </c>
      <c r="L7586" s="17" t="s">
        <v>162</v>
      </c>
    </row>
    <row r="7587" spans="1:12" x14ac:dyDescent="0.35">
      <c r="A7587" s="1">
        <v>44363</v>
      </c>
      <c r="B7587" s="17" t="s">
        <v>55</v>
      </c>
      <c r="C7587">
        <v>268.82000699999998</v>
      </c>
      <c r="D7587">
        <v>271.89001500000001</v>
      </c>
      <c r="E7587" s="17" t="s">
        <v>0</v>
      </c>
      <c r="F7587" s="17" t="s">
        <v>56</v>
      </c>
      <c r="G7587" s="17" t="s">
        <v>38</v>
      </c>
      <c r="H7587">
        <v>-3.0700080000000298</v>
      </c>
      <c r="I7587">
        <v>-1.1291359853726257E-2</v>
      </c>
      <c r="J7587">
        <v>0</v>
      </c>
      <c r="K7587">
        <v>0</v>
      </c>
      <c r="L7587" s="17" t="s">
        <v>162</v>
      </c>
    </row>
    <row r="7588" spans="1:12" x14ac:dyDescent="0.35">
      <c r="A7588" s="1">
        <v>44364</v>
      </c>
      <c r="B7588" s="17" t="s">
        <v>55</v>
      </c>
      <c r="C7588">
        <v>278.10998499999999</v>
      </c>
      <c r="D7588">
        <v>268.82000699999998</v>
      </c>
      <c r="E7588" s="17" t="s">
        <v>0</v>
      </c>
      <c r="F7588" s="17" t="s">
        <v>56</v>
      </c>
      <c r="G7588" s="17" t="s">
        <v>38</v>
      </c>
      <c r="H7588">
        <v>9.2899780000000192</v>
      </c>
      <c r="I7588">
        <v>3.4558357853178762E-2</v>
      </c>
      <c r="J7588">
        <v>0</v>
      </c>
      <c r="K7588">
        <v>1</v>
      </c>
      <c r="L7588" s="17" t="s">
        <v>162</v>
      </c>
    </row>
    <row r="7589" spans="1:12" x14ac:dyDescent="0.35">
      <c r="A7589" s="1">
        <v>44365</v>
      </c>
      <c r="B7589" s="17" t="s">
        <v>55</v>
      </c>
      <c r="C7589">
        <v>283.38000499999998</v>
      </c>
      <c r="D7589">
        <v>278.10998499999999</v>
      </c>
      <c r="E7589" s="17" t="s">
        <v>0</v>
      </c>
      <c r="F7589" s="17" t="s">
        <v>56</v>
      </c>
      <c r="G7589" s="17" t="s">
        <v>38</v>
      </c>
      <c r="H7589">
        <v>5.2700199999999882</v>
      </c>
      <c r="I7589">
        <v>1.8949409529470825E-2</v>
      </c>
      <c r="J7589">
        <v>0</v>
      </c>
      <c r="K7589">
        <v>1</v>
      </c>
      <c r="L7589" s="17" t="s">
        <v>162</v>
      </c>
    </row>
    <row r="7590" spans="1:12" x14ac:dyDescent="0.35">
      <c r="A7590" s="1">
        <v>44368</v>
      </c>
      <c r="B7590" s="17" t="s">
        <v>55</v>
      </c>
      <c r="C7590">
        <v>283.10000600000001</v>
      </c>
      <c r="D7590">
        <v>283.38000499999998</v>
      </c>
      <c r="E7590" s="17" t="s">
        <v>0</v>
      </c>
      <c r="F7590" s="17" t="s">
        <v>56</v>
      </c>
      <c r="G7590" s="17" t="s">
        <v>38</v>
      </c>
      <c r="H7590">
        <v>-0.27999899999997524</v>
      </c>
      <c r="I7590">
        <v>-9.880690064917434E-4</v>
      </c>
      <c r="J7590">
        <v>0</v>
      </c>
      <c r="K7590">
        <v>0</v>
      </c>
      <c r="L7590" s="17" t="s">
        <v>162</v>
      </c>
    </row>
    <row r="7591" spans="1:12" x14ac:dyDescent="0.35">
      <c r="A7591" s="1">
        <v>44369</v>
      </c>
      <c r="B7591" s="17" t="s">
        <v>55</v>
      </c>
      <c r="C7591">
        <v>286.75</v>
      </c>
      <c r="D7591">
        <v>283.10000600000001</v>
      </c>
      <c r="E7591" s="17" t="s">
        <v>0</v>
      </c>
      <c r="F7591" s="17" t="s">
        <v>56</v>
      </c>
      <c r="G7591" s="17" t="s">
        <v>38</v>
      </c>
      <c r="H7591">
        <v>3.6499939999999924</v>
      </c>
      <c r="I7591">
        <v>1.2892949214561276E-2</v>
      </c>
      <c r="J7591">
        <v>0</v>
      </c>
      <c r="K7591">
        <v>1</v>
      </c>
      <c r="L7591" s="17" t="s">
        <v>162</v>
      </c>
    </row>
    <row r="7592" spans="1:12" x14ac:dyDescent="0.35">
      <c r="A7592" s="1">
        <v>44370</v>
      </c>
      <c r="B7592" s="17" t="s">
        <v>55</v>
      </c>
      <c r="C7592">
        <v>288.11999500000002</v>
      </c>
      <c r="D7592">
        <v>286.75</v>
      </c>
      <c r="E7592" s="17" t="s">
        <v>0</v>
      </c>
      <c r="F7592" s="17" t="s">
        <v>56</v>
      </c>
      <c r="G7592" s="17" t="s">
        <v>38</v>
      </c>
      <c r="H7592">
        <v>1.3699950000000172</v>
      </c>
      <c r="I7592">
        <v>4.7776634699215944E-3</v>
      </c>
      <c r="J7592">
        <v>0</v>
      </c>
      <c r="K7592">
        <v>1</v>
      </c>
      <c r="L7592" s="17" t="s">
        <v>162</v>
      </c>
    </row>
    <row r="7593" spans="1:12" x14ac:dyDescent="0.35">
      <c r="A7593" s="1">
        <v>44371</v>
      </c>
      <c r="B7593" s="17" t="s">
        <v>55</v>
      </c>
      <c r="C7593">
        <v>293.209991</v>
      </c>
      <c r="D7593">
        <v>288.11999500000002</v>
      </c>
      <c r="E7593" s="17" t="s">
        <v>0</v>
      </c>
      <c r="F7593" s="17" t="s">
        <v>56</v>
      </c>
      <c r="G7593" s="17" t="s">
        <v>38</v>
      </c>
      <c r="H7593">
        <v>5.0899959999999851</v>
      </c>
      <c r="I7593">
        <v>1.7666236597012244E-2</v>
      </c>
      <c r="J7593">
        <v>0</v>
      </c>
      <c r="K7593">
        <v>1</v>
      </c>
      <c r="L7593" s="17" t="s">
        <v>162</v>
      </c>
    </row>
    <row r="7594" spans="1:12" x14ac:dyDescent="0.35">
      <c r="A7594" s="1">
        <v>44372</v>
      </c>
      <c r="B7594" s="17" t="s">
        <v>55</v>
      </c>
      <c r="C7594">
        <v>289.60000600000001</v>
      </c>
      <c r="D7594">
        <v>293.209991</v>
      </c>
      <c r="E7594" s="17" t="s">
        <v>0</v>
      </c>
      <c r="F7594" s="17" t="s">
        <v>56</v>
      </c>
      <c r="G7594" s="17" t="s">
        <v>38</v>
      </c>
      <c r="H7594">
        <v>-3.6099849999999947</v>
      </c>
      <c r="I7594">
        <v>-1.2311944036040691E-2</v>
      </c>
      <c r="J7594">
        <v>0</v>
      </c>
      <c r="K7594">
        <v>0</v>
      </c>
      <c r="L7594" s="17" t="s">
        <v>162</v>
      </c>
    </row>
    <row r="7595" spans="1:12" x14ac:dyDescent="0.35">
      <c r="A7595" s="1">
        <v>44375</v>
      </c>
      <c r="B7595" s="17" t="s">
        <v>55</v>
      </c>
      <c r="C7595">
        <v>293.64999399999999</v>
      </c>
      <c r="D7595">
        <v>289.60000600000001</v>
      </c>
      <c r="E7595" s="17" t="s">
        <v>0</v>
      </c>
      <c r="F7595" s="17" t="s">
        <v>56</v>
      </c>
      <c r="G7595" s="17" t="s">
        <v>38</v>
      </c>
      <c r="H7595">
        <v>4.0499879999999848</v>
      </c>
      <c r="I7595">
        <v>1.3984764903630509E-2</v>
      </c>
      <c r="J7595">
        <v>0</v>
      </c>
      <c r="K7595">
        <v>1</v>
      </c>
      <c r="L7595" s="17" t="s">
        <v>162</v>
      </c>
    </row>
    <row r="7596" spans="1:12" x14ac:dyDescent="0.35">
      <c r="A7596" s="1">
        <v>44376</v>
      </c>
      <c r="B7596" s="17" t="s">
        <v>55</v>
      </c>
      <c r="C7596">
        <v>292.76001000000002</v>
      </c>
      <c r="D7596">
        <v>293.64999399999999</v>
      </c>
      <c r="E7596" s="17" t="s">
        <v>0</v>
      </c>
      <c r="F7596" s="17" t="s">
        <v>56</v>
      </c>
      <c r="G7596" s="17" t="s">
        <v>38</v>
      </c>
      <c r="H7596">
        <v>-0.88998399999996991</v>
      </c>
      <c r="I7596">
        <v>-3.0307645775057295E-3</v>
      </c>
      <c r="J7596">
        <v>0</v>
      </c>
      <c r="K7596">
        <v>0</v>
      </c>
      <c r="L7596" s="17" t="s">
        <v>162</v>
      </c>
    </row>
    <row r="7597" spans="1:12" x14ac:dyDescent="0.35">
      <c r="A7597" s="1">
        <v>44377</v>
      </c>
      <c r="B7597" s="17" t="s">
        <v>55</v>
      </c>
      <c r="C7597">
        <v>291.48001099999999</v>
      </c>
      <c r="D7597">
        <v>292.76001000000002</v>
      </c>
      <c r="E7597" s="17" t="s">
        <v>0</v>
      </c>
      <c r="F7597" s="17" t="s">
        <v>56</v>
      </c>
      <c r="G7597" s="17" t="s">
        <v>38</v>
      </c>
      <c r="H7597">
        <v>-1.2799990000000321</v>
      </c>
      <c r="I7597">
        <v>-4.3721784269649122E-3</v>
      </c>
      <c r="J7597">
        <v>0</v>
      </c>
      <c r="K7597">
        <v>0</v>
      </c>
      <c r="L7597" s="17" t="s">
        <v>162</v>
      </c>
    </row>
    <row r="7598" spans="1:12" x14ac:dyDescent="0.35">
      <c r="A7598" s="1">
        <v>44378</v>
      </c>
      <c r="B7598" s="17" t="s">
        <v>55</v>
      </c>
      <c r="C7598">
        <v>289</v>
      </c>
      <c r="D7598">
        <v>291.48001099999999</v>
      </c>
      <c r="E7598" s="17" t="s">
        <v>0</v>
      </c>
      <c r="F7598" s="17" t="s">
        <v>56</v>
      </c>
      <c r="G7598" s="17" t="s">
        <v>38</v>
      </c>
      <c r="H7598">
        <v>-2.4800109999999904</v>
      </c>
      <c r="I7598">
        <v>-8.5083398737760794E-3</v>
      </c>
      <c r="J7598">
        <v>0</v>
      </c>
      <c r="K7598">
        <v>0</v>
      </c>
      <c r="L7598" s="17" t="s">
        <v>162</v>
      </c>
    </row>
    <row r="7599" spans="1:12" x14ac:dyDescent="0.35">
      <c r="A7599" s="1">
        <v>44379</v>
      </c>
      <c r="B7599" s="17" t="s">
        <v>55</v>
      </c>
      <c r="C7599">
        <v>290.23998999999998</v>
      </c>
      <c r="D7599">
        <v>289</v>
      </c>
      <c r="E7599" s="17" t="s">
        <v>0</v>
      </c>
      <c r="F7599" s="17" t="s">
        <v>56</v>
      </c>
      <c r="G7599" s="17" t="s">
        <v>38</v>
      </c>
      <c r="H7599">
        <v>1.2399899999999775</v>
      </c>
      <c r="I7599">
        <v>4.2906228373701645E-3</v>
      </c>
      <c r="J7599">
        <v>1</v>
      </c>
      <c r="K7599">
        <v>1</v>
      </c>
      <c r="L7599" s="17" t="s">
        <v>162</v>
      </c>
    </row>
    <row r="7600" spans="1:12" x14ac:dyDescent="0.35">
      <c r="A7600" s="1">
        <v>43830</v>
      </c>
      <c r="B7600" s="17" t="s">
        <v>57</v>
      </c>
      <c r="C7600">
        <v>73.412497999999999</v>
      </c>
      <c r="E7600" s="17" t="s">
        <v>0</v>
      </c>
      <c r="F7600" s="17" t="s">
        <v>58</v>
      </c>
      <c r="G7600" s="17" t="s">
        <v>38</v>
      </c>
      <c r="J7600">
        <v>0</v>
      </c>
      <c r="L7600" s="17" t="s">
        <v>162</v>
      </c>
    </row>
    <row r="7601" spans="1:12" x14ac:dyDescent="0.35">
      <c r="A7601" s="1">
        <v>43832</v>
      </c>
      <c r="B7601" s="17" t="s">
        <v>57</v>
      </c>
      <c r="C7601">
        <v>75.087502000000001</v>
      </c>
      <c r="D7601">
        <v>73.412497999999999</v>
      </c>
      <c r="E7601" s="17" t="s">
        <v>0</v>
      </c>
      <c r="F7601" s="17" t="s">
        <v>58</v>
      </c>
      <c r="G7601" s="17" t="s">
        <v>38</v>
      </c>
      <c r="H7601">
        <v>1.6750040000000013</v>
      </c>
      <c r="I7601">
        <v>2.2816332990058467E-2</v>
      </c>
      <c r="J7601">
        <v>0</v>
      </c>
      <c r="K7601">
        <v>1</v>
      </c>
      <c r="L7601" s="17" t="s">
        <v>162</v>
      </c>
    </row>
    <row r="7602" spans="1:12" x14ac:dyDescent="0.35">
      <c r="A7602" s="1">
        <v>43833</v>
      </c>
      <c r="B7602" s="17" t="s">
        <v>57</v>
      </c>
      <c r="C7602">
        <v>74.357498000000007</v>
      </c>
      <c r="D7602">
        <v>75.087502000000001</v>
      </c>
      <c r="E7602" s="17" t="s">
        <v>0</v>
      </c>
      <c r="F7602" s="17" t="s">
        <v>58</v>
      </c>
      <c r="G7602" s="17" t="s">
        <v>38</v>
      </c>
      <c r="H7602">
        <v>-0.73000399999999388</v>
      </c>
      <c r="I7602">
        <v>-9.7220440227189057E-3</v>
      </c>
      <c r="J7602">
        <v>0</v>
      </c>
      <c r="K7602">
        <v>0</v>
      </c>
      <c r="L7602" s="17" t="s">
        <v>162</v>
      </c>
    </row>
    <row r="7603" spans="1:12" x14ac:dyDescent="0.35">
      <c r="A7603" s="1">
        <v>43836</v>
      </c>
      <c r="B7603" s="17" t="s">
        <v>57</v>
      </c>
      <c r="C7603">
        <v>74.949996999999996</v>
      </c>
      <c r="D7603">
        <v>74.357498000000007</v>
      </c>
      <c r="E7603" s="17" t="s">
        <v>0</v>
      </c>
      <c r="F7603" s="17" t="s">
        <v>58</v>
      </c>
      <c r="G7603" s="17" t="s">
        <v>38</v>
      </c>
      <c r="H7603">
        <v>0.59249899999998945</v>
      </c>
      <c r="I7603">
        <v>7.9682482054464696E-3</v>
      </c>
      <c r="J7603">
        <v>0</v>
      </c>
      <c r="K7603">
        <v>1</v>
      </c>
      <c r="L7603" s="17" t="s">
        <v>162</v>
      </c>
    </row>
    <row r="7604" spans="1:12" x14ac:dyDescent="0.35">
      <c r="A7604" s="1">
        <v>43837</v>
      </c>
      <c r="B7604" s="17" t="s">
        <v>57</v>
      </c>
      <c r="C7604">
        <v>74.597504000000001</v>
      </c>
      <c r="D7604">
        <v>74.949996999999996</v>
      </c>
      <c r="E7604" s="17" t="s">
        <v>0</v>
      </c>
      <c r="F7604" s="17" t="s">
        <v>58</v>
      </c>
      <c r="G7604" s="17" t="s">
        <v>38</v>
      </c>
      <c r="H7604">
        <v>-0.3524929999999955</v>
      </c>
      <c r="I7604">
        <v>-4.7030422162658058E-3</v>
      </c>
      <c r="J7604">
        <v>0</v>
      </c>
      <c r="K7604">
        <v>0</v>
      </c>
      <c r="L7604" s="17" t="s">
        <v>162</v>
      </c>
    </row>
    <row r="7605" spans="1:12" x14ac:dyDescent="0.35">
      <c r="A7605" s="1">
        <v>43838</v>
      </c>
      <c r="B7605" s="17" t="s">
        <v>57</v>
      </c>
      <c r="C7605">
        <v>75.797500999999997</v>
      </c>
      <c r="D7605">
        <v>74.597504000000001</v>
      </c>
      <c r="E7605" s="17" t="s">
        <v>0</v>
      </c>
      <c r="F7605" s="17" t="s">
        <v>58</v>
      </c>
      <c r="G7605" s="17" t="s">
        <v>38</v>
      </c>
      <c r="H7605">
        <v>1.1999969999999962</v>
      </c>
      <c r="I7605">
        <v>1.6086288892454045E-2</v>
      </c>
      <c r="J7605">
        <v>0</v>
      </c>
      <c r="K7605">
        <v>1</v>
      </c>
      <c r="L7605" s="17" t="s">
        <v>162</v>
      </c>
    </row>
    <row r="7606" spans="1:12" x14ac:dyDescent="0.35">
      <c r="A7606" s="1">
        <v>43839</v>
      </c>
      <c r="B7606" s="17" t="s">
        <v>57</v>
      </c>
      <c r="C7606">
        <v>77.407500999999996</v>
      </c>
      <c r="D7606">
        <v>75.797500999999997</v>
      </c>
      <c r="E7606" s="17" t="s">
        <v>0</v>
      </c>
      <c r="F7606" s="17" t="s">
        <v>58</v>
      </c>
      <c r="G7606" s="17" t="s">
        <v>38</v>
      </c>
      <c r="H7606">
        <v>1.6099999999999994</v>
      </c>
      <c r="I7606">
        <v>2.1240805814956874E-2</v>
      </c>
      <c r="J7606">
        <v>0</v>
      </c>
      <c r="K7606">
        <v>1</v>
      </c>
      <c r="L7606" s="17" t="s">
        <v>162</v>
      </c>
    </row>
    <row r="7607" spans="1:12" x14ac:dyDescent="0.35">
      <c r="A7607" s="1">
        <v>43840</v>
      </c>
      <c r="B7607" s="17" t="s">
        <v>57</v>
      </c>
      <c r="C7607">
        <v>77.582497000000004</v>
      </c>
      <c r="D7607">
        <v>77.407500999999996</v>
      </c>
      <c r="E7607" s="17" t="s">
        <v>0</v>
      </c>
      <c r="F7607" s="17" t="s">
        <v>58</v>
      </c>
      <c r="G7607" s="17" t="s">
        <v>38</v>
      </c>
      <c r="H7607">
        <v>0.17499600000000726</v>
      </c>
      <c r="I7607">
        <v>2.2607111421928897E-3</v>
      </c>
      <c r="J7607">
        <v>0</v>
      </c>
      <c r="K7607">
        <v>1</v>
      </c>
      <c r="L7607" s="17" t="s">
        <v>162</v>
      </c>
    </row>
    <row r="7608" spans="1:12" x14ac:dyDescent="0.35">
      <c r="A7608" s="1">
        <v>43843</v>
      </c>
      <c r="B7608" s="17" t="s">
        <v>57</v>
      </c>
      <c r="C7608">
        <v>79.239998</v>
      </c>
      <c r="D7608">
        <v>77.582497000000004</v>
      </c>
      <c r="E7608" s="17" t="s">
        <v>0</v>
      </c>
      <c r="F7608" s="17" t="s">
        <v>58</v>
      </c>
      <c r="G7608" s="17" t="s">
        <v>38</v>
      </c>
      <c r="H7608">
        <v>1.6575009999999963</v>
      </c>
      <c r="I7608">
        <v>2.1364367790327712E-2</v>
      </c>
      <c r="J7608">
        <v>0</v>
      </c>
      <c r="K7608">
        <v>1</v>
      </c>
      <c r="L7608" s="17" t="s">
        <v>162</v>
      </c>
    </row>
    <row r="7609" spans="1:12" x14ac:dyDescent="0.35">
      <c r="A7609" s="1">
        <v>43844</v>
      </c>
      <c r="B7609" s="17" t="s">
        <v>57</v>
      </c>
      <c r="C7609">
        <v>78.169998000000007</v>
      </c>
      <c r="D7609">
        <v>79.239998</v>
      </c>
      <c r="E7609" s="17" t="s">
        <v>0</v>
      </c>
      <c r="F7609" s="17" t="s">
        <v>58</v>
      </c>
      <c r="G7609" s="17" t="s">
        <v>38</v>
      </c>
      <c r="H7609">
        <v>-1.0699999999999932</v>
      </c>
      <c r="I7609">
        <v>-1.3503281511945435E-2</v>
      </c>
      <c r="J7609">
        <v>0</v>
      </c>
      <c r="K7609">
        <v>0</v>
      </c>
      <c r="L7609" s="17" t="s">
        <v>162</v>
      </c>
    </row>
    <row r="7610" spans="1:12" x14ac:dyDescent="0.35">
      <c r="A7610" s="1">
        <v>43845</v>
      </c>
      <c r="B7610" s="17" t="s">
        <v>57</v>
      </c>
      <c r="C7610">
        <v>77.834998999999996</v>
      </c>
      <c r="D7610">
        <v>78.169998000000007</v>
      </c>
      <c r="E7610" s="17" t="s">
        <v>0</v>
      </c>
      <c r="F7610" s="17" t="s">
        <v>58</v>
      </c>
      <c r="G7610" s="17" t="s">
        <v>38</v>
      </c>
      <c r="H7610">
        <v>-0.33499900000001048</v>
      </c>
      <c r="I7610">
        <v>-4.2855188508513263E-3</v>
      </c>
      <c r="J7610">
        <v>0</v>
      </c>
      <c r="K7610">
        <v>0</v>
      </c>
      <c r="L7610" s="17" t="s">
        <v>162</v>
      </c>
    </row>
    <row r="7611" spans="1:12" x14ac:dyDescent="0.35">
      <c r="A7611" s="1">
        <v>43846</v>
      </c>
      <c r="B7611" s="17" t="s">
        <v>57</v>
      </c>
      <c r="C7611">
        <v>78.809997999999993</v>
      </c>
      <c r="D7611">
        <v>77.834998999999996</v>
      </c>
      <c r="E7611" s="17" t="s">
        <v>0</v>
      </c>
      <c r="F7611" s="17" t="s">
        <v>58</v>
      </c>
      <c r="G7611" s="17" t="s">
        <v>38</v>
      </c>
      <c r="H7611">
        <v>0.97499899999999684</v>
      </c>
      <c r="I7611">
        <v>1.252648567516519E-2</v>
      </c>
      <c r="J7611">
        <v>0</v>
      </c>
      <c r="K7611">
        <v>1</v>
      </c>
      <c r="L7611" s="17" t="s">
        <v>162</v>
      </c>
    </row>
    <row r="7612" spans="1:12" x14ac:dyDescent="0.35">
      <c r="A7612" s="1">
        <v>43847</v>
      </c>
      <c r="B7612" s="17" t="s">
        <v>57</v>
      </c>
      <c r="C7612">
        <v>79.682502999999997</v>
      </c>
      <c r="D7612">
        <v>78.809997999999993</v>
      </c>
      <c r="E7612" s="17" t="s">
        <v>0</v>
      </c>
      <c r="F7612" s="17" t="s">
        <v>58</v>
      </c>
      <c r="G7612" s="17" t="s">
        <v>38</v>
      </c>
      <c r="H7612">
        <v>0.87250500000000386</v>
      </c>
      <c r="I7612">
        <v>1.1070993809694094E-2</v>
      </c>
      <c r="J7612">
        <v>0</v>
      </c>
      <c r="K7612">
        <v>1</v>
      </c>
      <c r="L7612" s="17" t="s">
        <v>162</v>
      </c>
    </row>
    <row r="7613" spans="1:12" x14ac:dyDescent="0.35">
      <c r="A7613" s="1">
        <v>43851</v>
      </c>
      <c r="B7613" s="17" t="s">
        <v>57</v>
      </c>
      <c r="C7613">
        <v>79.142501999999993</v>
      </c>
      <c r="D7613">
        <v>79.682502999999997</v>
      </c>
      <c r="E7613" s="17" t="s">
        <v>0</v>
      </c>
      <c r="F7613" s="17" t="s">
        <v>58</v>
      </c>
      <c r="G7613" s="17" t="s">
        <v>38</v>
      </c>
      <c r="H7613">
        <v>-0.54000100000000373</v>
      </c>
      <c r="I7613">
        <v>-6.7769080998874211E-3</v>
      </c>
      <c r="J7613">
        <v>0</v>
      </c>
      <c r="K7613">
        <v>0</v>
      </c>
      <c r="L7613" s="17" t="s">
        <v>162</v>
      </c>
    </row>
    <row r="7614" spans="1:12" x14ac:dyDescent="0.35">
      <c r="A7614" s="1">
        <v>43852</v>
      </c>
      <c r="B7614" s="17" t="s">
        <v>57</v>
      </c>
      <c r="C7614">
        <v>79.425003000000004</v>
      </c>
      <c r="D7614">
        <v>79.142501999999993</v>
      </c>
      <c r="E7614" s="17" t="s">
        <v>0</v>
      </c>
      <c r="F7614" s="17" t="s">
        <v>58</v>
      </c>
      <c r="G7614" s="17" t="s">
        <v>38</v>
      </c>
      <c r="H7614">
        <v>0.28250100000001055</v>
      </c>
      <c r="I7614">
        <v>3.5695232379690319E-3</v>
      </c>
      <c r="J7614">
        <v>0</v>
      </c>
      <c r="K7614">
        <v>1</v>
      </c>
      <c r="L7614" s="17" t="s">
        <v>162</v>
      </c>
    </row>
    <row r="7615" spans="1:12" x14ac:dyDescent="0.35">
      <c r="A7615" s="1">
        <v>43853</v>
      </c>
      <c r="B7615" s="17" t="s">
        <v>57</v>
      </c>
      <c r="C7615">
        <v>79.807502999999997</v>
      </c>
      <c r="D7615">
        <v>79.425003000000004</v>
      </c>
      <c r="E7615" s="17" t="s">
        <v>0</v>
      </c>
      <c r="F7615" s="17" t="s">
        <v>58</v>
      </c>
      <c r="G7615" s="17" t="s">
        <v>38</v>
      </c>
      <c r="H7615">
        <v>0.38249999999999318</v>
      </c>
      <c r="I7615">
        <v>4.8158638407604865E-3</v>
      </c>
      <c r="J7615">
        <v>0</v>
      </c>
      <c r="K7615">
        <v>1</v>
      </c>
      <c r="L7615" s="17" t="s">
        <v>162</v>
      </c>
    </row>
    <row r="7616" spans="1:12" x14ac:dyDescent="0.35">
      <c r="A7616" s="1">
        <v>43854</v>
      </c>
      <c r="B7616" s="17" t="s">
        <v>57</v>
      </c>
      <c r="C7616">
        <v>79.577499000000003</v>
      </c>
      <c r="D7616">
        <v>79.807502999999997</v>
      </c>
      <c r="E7616" s="17" t="s">
        <v>0</v>
      </c>
      <c r="F7616" s="17" t="s">
        <v>58</v>
      </c>
      <c r="G7616" s="17" t="s">
        <v>38</v>
      </c>
      <c r="H7616">
        <v>-0.23000399999999388</v>
      </c>
      <c r="I7616">
        <v>-2.8819846675317467E-3</v>
      </c>
      <c r="J7616">
        <v>0</v>
      </c>
      <c r="K7616">
        <v>0</v>
      </c>
      <c r="L7616" s="17" t="s">
        <v>162</v>
      </c>
    </row>
    <row r="7617" spans="1:12" x14ac:dyDescent="0.35">
      <c r="A7617" s="1">
        <v>43857</v>
      </c>
      <c r="B7617" s="17" t="s">
        <v>57</v>
      </c>
      <c r="C7617">
        <v>77.237503000000004</v>
      </c>
      <c r="D7617">
        <v>79.577499000000003</v>
      </c>
      <c r="E7617" s="17" t="s">
        <v>0</v>
      </c>
      <c r="F7617" s="17" t="s">
        <v>58</v>
      </c>
      <c r="G7617" s="17" t="s">
        <v>38</v>
      </c>
      <c r="H7617">
        <v>-2.3399959999999993</v>
      </c>
      <c r="I7617">
        <v>-2.9405246827372639E-2</v>
      </c>
      <c r="J7617">
        <v>0</v>
      </c>
      <c r="K7617">
        <v>0</v>
      </c>
      <c r="L7617" s="17" t="s">
        <v>162</v>
      </c>
    </row>
    <row r="7618" spans="1:12" x14ac:dyDescent="0.35">
      <c r="A7618" s="1">
        <v>43858</v>
      </c>
      <c r="B7618" s="17" t="s">
        <v>57</v>
      </c>
      <c r="C7618">
        <v>79.422500999999997</v>
      </c>
      <c r="D7618">
        <v>77.237503000000004</v>
      </c>
      <c r="E7618" s="17" t="s">
        <v>0</v>
      </c>
      <c r="F7618" s="17" t="s">
        <v>58</v>
      </c>
      <c r="G7618" s="17" t="s">
        <v>38</v>
      </c>
      <c r="H7618">
        <v>2.1849979999999931</v>
      </c>
      <c r="I7618">
        <v>2.8289340218572226E-2</v>
      </c>
      <c r="J7618">
        <v>0</v>
      </c>
      <c r="K7618">
        <v>1</v>
      </c>
      <c r="L7618" s="17" t="s">
        <v>162</v>
      </c>
    </row>
    <row r="7619" spans="1:12" x14ac:dyDescent="0.35">
      <c r="A7619" s="1">
        <v>43859</v>
      </c>
      <c r="B7619" s="17" t="s">
        <v>57</v>
      </c>
      <c r="C7619">
        <v>81.084998999999996</v>
      </c>
      <c r="D7619">
        <v>79.422500999999997</v>
      </c>
      <c r="E7619" s="17" t="s">
        <v>0</v>
      </c>
      <c r="F7619" s="17" t="s">
        <v>58</v>
      </c>
      <c r="G7619" s="17" t="s">
        <v>38</v>
      </c>
      <c r="H7619">
        <v>1.6624979999999994</v>
      </c>
      <c r="I7619">
        <v>2.093232999550089E-2</v>
      </c>
      <c r="J7619">
        <v>0</v>
      </c>
      <c r="K7619">
        <v>1</v>
      </c>
      <c r="L7619" s="17" t="s">
        <v>162</v>
      </c>
    </row>
    <row r="7620" spans="1:12" x14ac:dyDescent="0.35">
      <c r="A7620" s="1">
        <v>43860</v>
      </c>
      <c r="B7620" s="17" t="s">
        <v>57</v>
      </c>
      <c r="C7620">
        <v>80.967499000000004</v>
      </c>
      <c r="D7620">
        <v>81.084998999999996</v>
      </c>
      <c r="E7620" s="17" t="s">
        <v>0</v>
      </c>
      <c r="F7620" s="17" t="s">
        <v>58</v>
      </c>
      <c r="G7620" s="17" t="s">
        <v>38</v>
      </c>
      <c r="H7620">
        <v>-0.11749999999999261</v>
      </c>
      <c r="I7620">
        <v>-1.449096644867599E-3</v>
      </c>
      <c r="J7620">
        <v>0</v>
      </c>
      <c r="K7620">
        <v>0</v>
      </c>
      <c r="L7620" s="17" t="s">
        <v>162</v>
      </c>
    </row>
    <row r="7621" spans="1:12" x14ac:dyDescent="0.35">
      <c r="A7621" s="1">
        <v>43861</v>
      </c>
      <c r="B7621" s="17" t="s">
        <v>57</v>
      </c>
      <c r="C7621">
        <v>77.377502000000007</v>
      </c>
      <c r="D7621">
        <v>80.967499000000004</v>
      </c>
      <c r="E7621" s="17" t="s">
        <v>0</v>
      </c>
      <c r="F7621" s="17" t="s">
        <v>58</v>
      </c>
      <c r="G7621" s="17" t="s">
        <v>38</v>
      </c>
      <c r="H7621">
        <v>-3.5899969999999968</v>
      </c>
      <c r="I7621">
        <v>-4.4338741400422862E-2</v>
      </c>
      <c r="J7621">
        <v>0</v>
      </c>
      <c r="K7621">
        <v>0</v>
      </c>
      <c r="L7621" s="17" t="s">
        <v>162</v>
      </c>
    </row>
    <row r="7622" spans="1:12" x14ac:dyDescent="0.35">
      <c r="A7622" s="1">
        <v>43864</v>
      </c>
      <c r="B7622" s="17" t="s">
        <v>57</v>
      </c>
      <c r="C7622">
        <v>77.165001000000004</v>
      </c>
      <c r="D7622">
        <v>77.377502000000007</v>
      </c>
      <c r="E7622" s="17" t="s">
        <v>0</v>
      </c>
      <c r="F7622" s="17" t="s">
        <v>58</v>
      </c>
      <c r="G7622" s="17" t="s">
        <v>38</v>
      </c>
      <c r="H7622">
        <v>-0.21250100000000316</v>
      </c>
      <c r="I7622">
        <v>-2.7462892249998346E-3</v>
      </c>
      <c r="J7622">
        <v>0</v>
      </c>
      <c r="K7622">
        <v>0</v>
      </c>
      <c r="L7622" s="17" t="s">
        <v>162</v>
      </c>
    </row>
    <row r="7623" spans="1:12" x14ac:dyDescent="0.35">
      <c r="A7623" s="1">
        <v>43865</v>
      </c>
      <c r="B7623" s="17" t="s">
        <v>57</v>
      </c>
      <c r="C7623">
        <v>79.712502000000001</v>
      </c>
      <c r="D7623">
        <v>77.165001000000004</v>
      </c>
      <c r="E7623" s="17" t="s">
        <v>0</v>
      </c>
      <c r="F7623" s="17" t="s">
        <v>58</v>
      </c>
      <c r="G7623" s="17" t="s">
        <v>38</v>
      </c>
      <c r="H7623">
        <v>2.5475009999999969</v>
      </c>
      <c r="I7623">
        <v>3.3013684532965881E-2</v>
      </c>
      <c r="J7623">
        <v>0</v>
      </c>
      <c r="K7623">
        <v>1</v>
      </c>
      <c r="L7623" s="17" t="s">
        <v>162</v>
      </c>
    </row>
    <row r="7624" spans="1:12" x14ac:dyDescent="0.35">
      <c r="A7624" s="1">
        <v>43866</v>
      </c>
      <c r="B7624" s="17" t="s">
        <v>57</v>
      </c>
      <c r="C7624">
        <v>80.362503000000004</v>
      </c>
      <c r="D7624">
        <v>79.712502000000001</v>
      </c>
      <c r="E7624" s="17" t="s">
        <v>0</v>
      </c>
      <c r="F7624" s="17" t="s">
        <v>58</v>
      </c>
      <c r="G7624" s="17" t="s">
        <v>38</v>
      </c>
      <c r="H7624">
        <v>0.65000100000000316</v>
      </c>
      <c r="I7624">
        <v>8.1543168724023136E-3</v>
      </c>
      <c r="J7624">
        <v>0</v>
      </c>
      <c r="K7624">
        <v>1</v>
      </c>
      <c r="L7624" s="17" t="s">
        <v>162</v>
      </c>
    </row>
    <row r="7625" spans="1:12" x14ac:dyDescent="0.35">
      <c r="A7625" s="1">
        <v>43867</v>
      </c>
      <c r="B7625" s="17" t="s">
        <v>57</v>
      </c>
      <c r="C7625">
        <v>81.302498</v>
      </c>
      <c r="D7625">
        <v>80.362503000000004</v>
      </c>
      <c r="E7625" s="17" t="s">
        <v>0</v>
      </c>
      <c r="F7625" s="17" t="s">
        <v>58</v>
      </c>
      <c r="G7625" s="17" t="s">
        <v>38</v>
      </c>
      <c r="H7625">
        <v>0.93999499999999614</v>
      </c>
      <c r="I7625">
        <v>1.1696935323181709E-2</v>
      </c>
      <c r="J7625">
        <v>0</v>
      </c>
      <c r="K7625">
        <v>1</v>
      </c>
      <c r="L7625" s="17" t="s">
        <v>162</v>
      </c>
    </row>
    <row r="7626" spans="1:12" x14ac:dyDescent="0.35">
      <c r="A7626" s="1">
        <v>43868</v>
      </c>
      <c r="B7626" s="17" t="s">
        <v>57</v>
      </c>
      <c r="C7626">
        <v>80.007499999999993</v>
      </c>
      <c r="D7626">
        <v>81.302498</v>
      </c>
      <c r="E7626" s="17" t="s">
        <v>0</v>
      </c>
      <c r="F7626" s="17" t="s">
        <v>58</v>
      </c>
      <c r="G7626" s="17" t="s">
        <v>38</v>
      </c>
      <c r="H7626">
        <v>-1.2949980000000068</v>
      </c>
      <c r="I7626">
        <v>-1.592814528281784E-2</v>
      </c>
      <c r="J7626">
        <v>0</v>
      </c>
      <c r="K7626">
        <v>0</v>
      </c>
      <c r="L7626" s="17" t="s">
        <v>162</v>
      </c>
    </row>
    <row r="7627" spans="1:12" x14ac:dyDescent="0.35">
      <c r="A7627" s="1">
        <v>43871</v>
      </c>
      <c r="B7627" s="17" t="s">
        <v>57</v>
      </c>
      <c r="C7627">
        <v>80.387496999999996</v>
      </c>
      <c r="D7627">
        <v>80.007499999999993</v>
      </c>
      <c r="E7627" s="17" t="s">
        <v>0</v>
      </c>
      <c r="F7627" s="17" t="s">
        <v>58</v>
      </c>
      <c r="G7627" s="17" t="s">
        <v>38</v>
      </c>
      <c r="H7627">
        <v>0.37999700000000303</v>
      </c>
      <c r="I7627">
        <v>4.7495172327594671E-3</v>
      </c>
      <c r="J7627">
        <v>0</v>
      </c>
      <c r="K7627">
        <v>1</v>
      </c>
      <c r="L7627" s="17" t="s">
        <v>162</v>
      </c>
    </row>
    <row r="7628" spans="1:12" x14ac:dyDescent="0.35">
      <c r="A7628" s="1">
        <v>43872</v>
      </c>
      <c r="B7628" s="17" t="s">
        <v>57</v>
      </c>
      <c r="C7628">
        <v>79.902495999999999</v>
      </c>
      <c r="D7628">
        <v>80.387496999999996</v>
      </c>
      <c r="E7628" s="17" t="s">
        <v>0</v>
      </c>
      <c r="F7628" s="17" t="s">
        <v>58</v>
      </c>
      <c r="G7628" s="17" t="s">
        <v>38</v>
      </c>
      <c r="H7628">
        <v>-0.48500099999999691</v>
      </c>
      <c r="I7628">
        <v>-6.0332889827381603E-3</v>
      </c>
      <c r="J7628">
        <v>0</v>
      </c>
      <c r="K7628">
        <v>0</v>
      </c>
      <c r="L7628" s="17" t="s">
        <v>162</v>
      </c>
    </row>
    <row r="7629" spans="1:12" x14ac:dyDescent="0.35">
      <c r="A7629" s="1">
        <v>43873</v>
      </c>
      <c r="B7629" s="17" t="s">
        <v>57</v>
      </c>
      <c r="C7629">
        <v>81.800003000000004</v>
      </c>
      <c r="D7629">
        <v>79.902495999999999</v>
      </c>
      <c r="E7629" s="17" t="s">
        <v>0</v>
      </c>
      <c r="F7629" s="17" t="s">
        <v>58</v>
      </c>
      <c r="G7629" s="17" t="s">
        <v>38</v>
      </c>
      <c r="H7629">
        <v>1.8975070000000045</v>
      </c>
      <c r="I7629">
        <v>2.3747781295843429E-2</v>
      </c>
      <c r="J7629">
        <v>0</v>
      </c>
      <c r="K7629">
        <v>1</v>
      </c>
      <c r="L7629" s="17" t="s">
        <v>162</v>
      </c>
    </row>
    <row r="7630" spans="1:12" x14ac:dyDescent="0.35">
      <c r="A7630" s="1">
        <v>43874</v>
      </c>
      <c r="B7630" s="17" t="s">
        <v>57</v>
      </c>
      <c r="C7630">
        <v>81.217499000000004</v>
      </c>
      <c r="D7630">
        <v>81.800003000000004</v>
      </c>
      <c r="E7630" s="17" t="s">
        <v>0</v>
      </c>
      <c r="F7630" s="17" t="s">
        <v>58</v>
      </c>
      <c r="G7630" s="17" t="s">
        <v>38</v>
      </c>
      <c r="H7630">
        <v>-0.58250400000000013</v>
      </c>
      <c r="I7630">
        <v>-7.1210755334568891E-3</v>
      </c>
      <c r="J7630">
        <v>0</v>
      </c>
      <c r="K7630">
        <v>0</v>
      </c>
      <c r="L7630" s="17" t="s">
        <v>162</v>
      </c>
    </row>
    <row r="7631" spans="1:12" x14ac:dyDescent="0.35">
      <c r="A7631" s="1">
        <v>43875</v>
      </c>
      <c r="B7631" s="17" t="s">
        <v>57</v>
      </c>
      <c r="C7631">
        <v>81.237503000000004</v>
      </c>
      <c r="D7631">
        <v>81.217499000000004</v>
      </c>
      <c r="E7631" s="17" t="s">
        <v>0</v>
      </c>
      <c r="F7631" s="17" t="s">
        <v>58</v>
      </c>
      <c r="G7631" s="17" t="s">
        <v>38</v>
      </c>
      <c r="H7631">
        <v>2.0004000000000133E-2</v>
      </c>
      <c r="I7631">
        <v>2.4630160059472075E-4</v>
      </c>
      <c r="J7631">
        <v>0</v>
      </c>
      <c r="K7631">
        <v>1</v>
      </c>
      <c r="L7631" s="17" t="s">
        <v>162</v>
      </c>
    </row>
    <row r="7632" spans="1:12" x14ac:dyDescent="0.35">
      <c r="A7632" s="1">
        <v>43879</v>
      </c>
      <c r="B7632" s="17" t="s">
        <v>57</v>
      </c>
      <c r="C7632">
        <v>79.75</v>
      </c>
      <c r="D7632">
        <v>81.237503000000004</v>
      </c>
      <c r="E7632" s="17" t="s">
        <v>0</v>
      </c>
      <c r="F7632" s="17" t="s">
        <v>58</v>
      </c>
      <c r="G7632" s="17" t="s">
        <v>38</v>
      </c>
      <c r="H7632">
        <v>-1.4875030000000038</v>
      </c>
      <c r="I7632">
        <v>-1.8310545561697086E-2</v>
      </c>
      <c r="J7632">
        <v>0</v>
      </c>
      <c r="K7632">
        <v>0</v>
      </c>
      <c r="L7632" s="17" t="s">
        <v>162</v>
      </c>
    </row>
    <row r="7633" spans="1:12" x14ac:dyDescent="0.35">
      <c r="A7633" s="1">
        <v>43880</v>
      </c>
      <c r="B7633" s="17" t="s">
        <v>57</v>
      </c>
      <c r="C7633">
        <v>80.904999000000004</v>
      </c>
      <c r="D7633">
        <v>79.75</v>
      </c>
      <c r="E7633" s="17" t="s">
        <v>0</v>
      </c>
      <c r="F7633" s="17" t="s">
        <v>58</v>
      </c>
      <c r="G7633" s="17" t="s">
        <v>38</v>
      </c>
      <c r="H7633">
        <v>1.1549990000000037</v>
      </c>
      <c r="I7633">
        <v>1.4482746081504749E-2</v>
      </c>
      <c r="J7633">
        <v>0</v>
      </c>
      <c r="K7633">
        <v>1</v>
      </c>
      <c r="L7633" s="17" t="s">
        <v>162</v>
      </c>
    </row>
    <row r="7634" spans="1:12" x14ac:dyDescent="0.35">
      <c r="A7634" s="1">
        <v>43881</v>
      </c>
      <c r="B7634" s="17" t="s">
        <v>57</v>
      </c>
      <c r="C7634">
        <v>80.074996999999996</v>
      </c>
      <c r="D7634">
        <v>80.904999000000004</v>
      </c>
      <c r="E7634" s="17" t="s">
        <v>0</v>
      </c>
      <c r="F7634" s="17" t="s">
        <v>58</v>
      </c>
      <c r="G7634" s="17" t="s">
        <v>38</v>
      </c>
      <c r="H7634">
        <v>-0.83000200000000746</v>
      </c>
      <c r="I7634">
        <v>-1.025897052418241E-2</v>
      </c>
      <c r="J7634">
        <v>0</v>
      </c>
      <c r="K7634">
        <v>0</v>
      </c>
      <c r="L7634" s="17" t="s">
        <v>162</v>
      </c>
    </row>
    <row r="7635" spans="1:12" x14ac:dyDescent="0.35">
      <c r="A7635" s="1">
        <v>43882</v>
      </c>
      <c r="B7635" s="17" t="s">
        <v>57</v>
      </c>
      <c r="C7635">
        <v>78.262496999999996</v>
      </c>
      <c r="D7635">
        <v>80.074996999999996</v>
      </c>
      <c r="E7635" s="17" t="s">
        <v>0</v>
      </c>
      <c r="F7635" s="17" t="s">
        <v>58</v>
      </c>
      <c r="G7635" s="17" t="s">
        <v>38</v>
      </c>
      <c r="H7635">
        <v>-1.8125</v>
      </c>
      <c r="I7635">
        <v>-2.2635030507712664E-2</v>
      </c>
      <c r="J7635">
        <v>0</v>
      </c>
      <c r="K7635">
        <v>0</v>
      </c>
      <c r="L7635" s="17" t="s">
        <v>162</v>
      </c>
    </row>
    <row r="7636" spans="1:12" x14ac:dyDescent="0.35">
      <c r="A7636" s="1">
        <v>43885</v>
      </c>
      <c r="B7636" s="17" t="s">
        <v>57</v>
      </c>
      <c r="C7636">
        <v>74.544998000000007</v>
      </c>
      <c r="D7636">
        <v>78.262496999999996</v>
      </c>
      <c r="E7636" s="17" t="s">
        <v>0</v>
      </c>
      <c r="F7636" s="17" t="s">
        <v>58</v>
      </c>
      <c r="G7636" s="17" t="s">
        <v>38</v>
      </c>
      <c r="H7636">
        <v>-3.7174989999999895</v>
      </c>
      <c r="I7636">
        <v>-4.7500388340535438E-2</v>
      </c>
      <c r="J7636">
        <v>0</v>
      </c>
      <c r="K7636">
        <v>0</v>
      </c>
      <c r="L7636" s="17" t="s">
        <v>162</v>
      </c>
    </row>
    <row r="7637" spans="1:12" x14ac:dyDescent="0.35">
      <c r="A7637" s="1">
        <v>43886</v>
      </c>
      <c r="B7637" s="17" t="s">
        <v>57</v>
      </c>
      <c r="C7637">
        <v>72.019997000000004</v>
      </c>
      <c r="D7637">
        <v>74.544998000000007</v>
      </c>
      <c r="E7637" s="17" t="s">
        <v>0</v>
      </c>
      <c r="F7637" s="17" t="s">
        <v>58</v>
      </c>
      <c r="G7637" s="17" t="s">
        <v>38</v>
      </c>
      <c r="H7637">
        <v>-2.5250010000000032</v>
      </c>
      <c r="I7637">
        <v>-3.387217208054661E-2</v>
      </c>
      <c r="J7637">
        <v>0</v>
      </c>
      <c r="K7637">
        <v>0</v>
      </c>
      <c r="L7637" s="17" t="s">
        <v>162</v>
      </c>
    </row>
    <row r="7638" spans="1:12" x14ac:dyDescent="0.35">
      <c r="A7638" s="1">
        <v>43887</v>
      </c>
      <c r="B7638" s="17" t="s">
        <v>57</v>
      </c>
      <c r="C7638">
        <v>73.162497999999999</v>
      </c>
      <c r="D7638">
        <v>72.019997000000004</v>
      </c>
      <c r="E7638" s="17" t="s">
        <v>0</v>
      </c>
      <c r="F7638" s="17" t="s">
        <v>58</v>
      </c>
      <c r="G7638" s="17" t="s">
        <v>38</v>
      </c>
      <c r="H7638">
        <v>1.1425009999999958</v>
      </c>
      <c r="I7638">
        <v>1.5863663532226967E-2</v>
      </c>
      <c r="J7638">
        <v>0</v>
      </c>
      <c r="K7638">
        <v>1</v>
      </c>
      <c r="L7638" s="17" t="s">
        <v>162</v>
      </c>
    </row>
    <row r="7639" spans="1:12" x14ac:dyDescent="0.35">
      <c r="A7639" s="1">
        <v>43888</v>
      </c>
      <c r="B7639" s="17" t="s">
        <v>57</v>
      </c>
      <c r="C7639">
        <v>68.379997000000003</v>
      </c>
      <c r="D7639">
        <v>73.162497999999999</v>
      </c>
      <c r="E7639" s="17" t="s">
        <v>0</v>
      </c>
      <c r="F7639" s="17" t="s">
        <v>58</v>
      </c>
      <c r="G7639" s="17" t="s">
        <v>38</v>
      </c>
      <c r="H7639">
        <v>-4.7825009999999963</v>
      </c>
      <c r="I7639">
        <v>-6.5368202709535653E-2</v>
      </c>
      <c r="J7639">
        <v>0</v>
      </c>
      <c r="K7639">
        <v>0</v>
      </c>
      <c r="L7639" s="17" t="s">
        <v>162</v>
      </c>
    </row>
    <row r="7640" spans="1:12" x14ac:dyDescent="0.35">
      <c r="A7640" s="1">
        <v>43889</v>
      </c>
      <c r="B7640" s="17" t="s">
        <v>57</v>
      </c>
      <c r="C7640">
        <v>68.339995999999999</v>
      </c>
      <c r="D7640">
        <v>68.379997000000003</v>
      </c>
      <c r="E7640" s="17" t="s">
        <v>0</v>
      </c>
      <c r="F7640" s="17" t="s">
        <v>58</v>
      </c>
      <c r="G7640" s="17" t="s">
        <v>38</v>
      </c>
      <c r="H7640">
        <v>-4.0001000000003728E-2</v>
      </c>
      <c r="I7640">
        <v>-5.8498101425777664E-4</v>
      </c>
      <c r="J7640">
        <v>0</v>
      </c>
      <c r="K7640">
        <v>0</v>
      </c>
      <c r="L7640" s="17" t="s">
        <v>162</v>
      </c>
    </row>
    <row r="7641" spans="1:12" x14ac:dyDescent="0.35">
      <c r="A7641" s="1">
        <v>43892</v>
      </c>
      <c r="B7641" s="17" t="s">
        <v>57</v>
      </c>
      <c r="C7641">
        <v>74.702499000000003</v>
      </c>
      <c r="D7641">
        <v>68.339995999999999</v>
      </c>
      <c r="E7641" s="17" t="s">
        <v>0</v>
      </c>
      <c r="F7641" s="17" t="s">
        <v>58</v>
      </c>
      <c r="G7641" s="17" t="s">
        <v>38</v>
      </c>
      <c r="H7641">
        <v>6.3625030000000038</v>
      </c>
      <c r="I7641">
        <v>9.3100722452486004E-2</v>
      </c>
      <c r="J7641">
        <v>0</v>
      </c>
      <c r="K7641">
        <v>1</v>
      </c>
      <c r="L7641" s="17" t="s">
        <v>162</v>
      </c>
    </row>
    <row r="7642" spans="1:12" x14ac:dyDescent="0.35">
      <c r="A7642" s="1">
        <v>43893</v>
      </c>
      <c r="B7642" s="17" t="s">
        <v>57</v>
      </c>
      <c r="C7642">
        <v>72.330001999999993</v>
      </c>
      <c r="D7642">
        <v>74.702499000000003</v>
      </c>
      <c r="E7642" s="17" t="s">
        <v>0</v>
      </c>
      <c r="F7642" s="17" t="s">
        <v>58</v>
      </c>
      <c r="G7642" s="17" t="s">
        <v>38</v>
      </c>
      <c r="H7642">
        <v>-2.3724970000000098</v>
      </c>
      <c r="I7642">
        <v>-3.1759272203196437E-2</v>
      </c>
      <c r="J7642">
        <v>0</v>
      </c>
      <c r="K7642">
        <v>0</v>
      </c>
      <c r="L7642" s="17" t="s">
        <v>162</v>
      </c>
    </row>
    <row r="7643" spans="1:12" x14ac:dyDescent="0.35">
      <c r="A7643" s="1">
        <v>43894</v>
      </c>
      <c r="B7643" s="17" t="s">
        <v>57</v>
      </c>
      <c r="C7643">
        <v>75.684997999999993</v>
      </c>
      <c r="D7643">
        <v>72.330001999999993</v>
      </c>
      <c r="E7643" s="17" t="s">
        <v>0</v>
      </c>
      <c r="F7643" s="17" t="s">
        <v>58</v>
      </c>
      <c r="G7643" s="17" t="s">
        <v>38</v>
      </c>
      <c r="H7643">
        <v>3.3549959999999999</v>
      </c>
      <c r="I7643">
        <v>4.638456943496283E-2</v>
      </c>
      <c r="J7643">
        <v>0</v>
      </c>
      <c r="K7643">
        <v>1</v>
      </c>
      <c r="L7643" s="17" t="s">
        <v>162</v>
      </c>
    </row>
    <row r="7644" spans="1:12" x14ac:dyDescent="0.35">
      <c r="A7644" s="1">
        <v>43895</v>
      </c>
      <c r="B7644" s="17" t="s">
        <v>57</v>
      </c>
      <c r="C7644">
        <v>73.230002999999996</v>
      </c>
      <c r="D7644">
        <v>75.684997999999993</v>
      </c>
      <c r="E7644" s="17" t="s">
        <v>0</v>
      </c>
      <c r="F7644" s="17" t="s">
        <v>58</v>
      </c>
      <c r="G7644" s="17" t="s">
        <v>38</v>
      </c>
      <c r="H7644">
        <v>-2.4549949999999967</v>
      </c>
      <c r="I7644">
        <v>-3.2437009511448976E-2</v>
      </c>
      <c r="J7644">
        <v>0</v>
      </c>
      <c r="K7644">
        <v>0</v>
      </c>
      <c r="L7644" s="17" t="s">
        <v>162</v>
      </c>
    </row>
    <row r="7645" spans="1:12" x14ac:dyDescent="0.35">
      <c r="A7645" s="1">
        <v>43896</v>
      </c>
      <c r="B7645" s="17" t="s">
        <v>57</v>
      </c>
      <c r="C7645">
        <v>72.257499999999993</v>
      </c>
      <c r="D7645">
        <v>73.230002999999996</v>
      </c>
      <c r="E7645" s="17" t="s">
        <v>0</v>
      </c>
      <c r="F7645" s="17" t="s">
        <v>58</v>
      </c>
      <c r="G7645" s="17" t="s">
        <v>38</v>
      </c>
      <c r="H7645">
        <v>-0.97250300000000323</v>
      </c>
      <c r="I7645">
        <v>-1.3280116894164312E-2</v>
      </c>
      <c r="J7645">
        <v>0</v>
      </c>
      <c r="K7645">
        <v>0</v>
      </c>
      <c r="L7645" s="17" t="s">
        <v>162</v>
      </c>
    </row>
    <row r="7646" spans="1:12" x14ac:dyDescent="0.35">
      <c r="A7646" s="1">
        <v>43899</v>
      </c>
      <c r="B7646" s="17" t="s">
        <v>57</v>
      </c>
      <c r="C7646">
        <v>66.542502999999996</v>
      </c>
      <c r="D7646">
        <v>72.257499999999993</v>
      </c>
      <c r="E7646" s="17" t="s">
        <v>0</v>
      </c>
      <c r="F7646" s="17" t="s">
        <v>58</v>
      </c>
      <c r="G7646" s="17" t="s">
        <v>38</v>
      </c>
      <c r="H7646">
        <v>-5.7149969999999968</v>
      </c>
      <c r="I7646">
        <v>-7.9092094246271977E-2</v>
      </c>
      <c r="J7646">
        <v>0</v>
      </c>
      <c r="K7646">
        <v>0</v>
      </c>
      <c r="L7646" s="17" t="s">
        <v>162</v>
      </c>
    </row>
    <row r="7647" spans="1:12" x14ac:dyDescent="0.35">
      <c r="A7647" s="1">
        <v>43900</v>
      </c>
      <c r="B7647" s="17" t="s">
        <v>57</v>
      </c>
      <c r="C7647">
        <v>71.334998999999996</v>
      </c>
      <c r="D7647">
        <v>66.542502999999996</v>
      </c>
      <c r="E7647" s="17" t="s">
        <v>0</v>
      </c>
      <c r="F7647" s="17" t="s">
        <v>58</v>
      </c>
      <c r="G7647" s="17" t="s">
        <v>38</v>
      </c>
      <c r="H7647">
        <v>4.7924959999999999</v>
      </c>
      <c r="I7647">
        <v>7.202157694609114E-2</v>
      </c>
      <c r="J7647">
        <v>0</v>
      </c>
      <c r="K7647">
        <v>1</v>
      </c>
      <c r="L7647" s="17" t="s">
        <v>162</v>
      </c>
    </row>
    <row r="7648" spans="1:12" x14ac:dyDescent="0.35">
      <c r="A7648" s="1">
        <v>43901</v>
      </c>
      <c r="B7648" s="17" t="s">
        <v>57</v>
      </c>
      <c r="C7648">
        <v>68.857498000000007</v>
      </c>
      <c r="D7648">
        <v>71.334998999999996</v>
      </c>
      <c r="E7648" s="17" t="s">
        <v>0</v>
      </c>
      <c r="F7648" s="17" t="s">
        <v>58</v>
      </c>
      <c r="G7648" s="17" t="s">
        <v>38</v>
      </c>
      <c r="H7648">
        <v>-2.4775009999999895</v>
      </c>
      <c r="I7648">
        <v>-3.4730511456234681E-2</v>
      </c>
      <c r="J7648">
        <v>0</v>
      </c>
      <c r="K7648">
        <v>0</v>
      </c>
      <c r="L7648" s="17" t="s">
        <v>162</v>
      </c>
    </row>
    <row r="7649" spans="1:12" x14ac:dyDescent="0.35">
      <c r="A7649" s="1">
        <v>43902</v>
      </c>
      <c r="B7649" s="17" t="s">
        <v>57</v>
      </c>
      <c r="C7649">
        <v>62.057499</v>
      </c>
      <c r="D7649">
        <v>68.857498000000007</v>
      </c>
      <c r="E7649" s="17" t="s">
        <v>0</v>
      </c>
      <c r="F7649" s="17" t="s">
        <v>58</v>
      </c>
      <c r="G7649" s="17" t="s">
        <v>38</v>
      </c>
      <c r="H7649">
        <v>-6.7999990000000068</v>
      </c>
      <c r="I7649">
        <v>-9.8754662854581302E-2</v>
      </c>
      <c r="J7649">
        <v>0</v>
      </c>
      <c r="K7649">
        <v>0</v>
      </c>
      <c r="L7649" s="17" t="s">
        <v>162</v>
      </c>
    </row>
    <row r="7650" spans="1:12" x14ac:dyDescent="0.35">
      <c r="A7650" s="1">
        <v>43903</v>
      </c>
      <c r="B7650" s="17" t="s">
        <v>57</v>
      </c>
      <c r="C7650">
        <v>69.492500000000007</v>
      </c>
      <c r="D7650">
        <v>62.057499</v>
      </c>
      <c r="E7650" s="17" t="s">
        <v>0</v>
      </c>
      <c r="F7650" s="17" t="s">
        <v>58</v>
      </c>
      <c r="G7650" s="17" t="s">
        <v>38</v>
      </c>
      <c r="H7650">
        <v>7.4350010000000069</v>
      </c>
      <c r="I7650">
        <v>0.1198082604005683</v>
      </c>
      <c r="J7650">
        <v>0</v>
      </c>
      <c r="K7650">
        <v>1</v>
      </c>
      <c r="L7650" s="17" t="s">
        <v>162</v>
      </c>
    </row>
    <row r="7651" spans="1:12" x14ac:dyDescent="0.35">
      <c r="A7651" s="1">
        <v>43906</v>
      </c>
      <c r="B7651" s="17" t="s">
        <v>57</v>
      </c>
      <c r="C7651">
        <v>60.552501999999997</v>
      </c>
      <c r="D7651">
        <v>69.492500000000007</v>
      </c>
      <c r="E7651" s="17" t="s">
        <v>0</v>
      </c>
      <c r="F7651" s="17" t="s">
        <v>58</v>
      </c>
      <c r="G7651" s="17" t="s">
        <v>38</v>
      </c>
      <c r="H7651">
        <v>-8.9399980000000099</v>
      </c>
      <c r="I7651">
        <v>-0.12864694751232161</v>
      </c>
      <c r="J7651">
        <v>0</v>
      </c>
      <c r="K7651">
        <v>0</v>
      </c>
      <c r="L7651" s="17" t="s">
        <v>162</v>
      </c>
    </row>
    <row r="7652" spans="1:12" x14ac:dyDescent="0.35">
      <c r="A7652" s="1">
        <v>43907</v>
      </c>
      <c r="B7652" s="17" t="s">
        <v>57</v>
      </c>
      <c r="C7652">
        <v>63.215000000000003</v>
      </c>
      <c r="D7652">
        <v>60.552501999999997</v>
      </c>
      <c r="E7652" s="17" t="s">
        <v>0</v>
      </c>
      <c r="F7652" s="17" t="s">
        <v>58</v>
      </c>
      <c r="G7652" s="17" t="s">
        <v>38</v>
      </c>
      <c r="H7652">
        <v>2.6624980000000065</v>
      </c>
      <c r="I7652">
        <v>4.3970074101975287E-2</v>
      </c>
      <c r="J7652">
        <v>0</v>
      </c>
      <c r="K7652">
        <v>1</v>
      </c>
      <c r="L7652" s="17" t="s">
        <v>162</v>
      </c>
    </row>
    <row r="7653" spans="1:12" x14ac:dyDescent="0.35">
      <c r="A7653" s="1">
        <v>43908</v>
      </c>
      <c r="B7653" s="17" t="s">
        <v>57</v>
      </c>
      <c r="C7653">
        <v>61.667499999999997</v>
      </c>
      <c r="D7653">
        <v>63.215000000000003</v>
      </c>
      <c r="E7653" s="17" t="s">
        <v>0</v>
      </c>
      <c r="F7653" s="17" t="s">
        <v>58</v>
      </c>
      <c r="G7653" s="17" t="s">
        <v>38</v>
      </c>
      <c r="H7653">
        <v>-1.5475000000000065</v>
      </c>
      <c r="I7653">
        <v>-2.4479949379103163E-2</v>
      </c>
      <c r="J7653">
        <v>0</v>
      </c>
      <c r="K7653">
        <v>0</v>
      </c>
      <c r="L7653" s="17" t="s">
        <v>162</v>
      </c>
    </row>
    <row r="7654" spans="1:12" x14ac:dyDescent="0.35">
      <c r="A7654" s="1">
        <v>43909</v>
      </c>
      <c r="B7654" s="17" t="s">
        <v>57</v>
      </c>
      <c r="C7654">
        <v>61.195</v>
      </c>
      <c r="D7654">
        <v>61.667499999999997</v>
      </c>
      <c r="E7654" s="17" t="s">
        <v>0</v>
      </c>
      <c r="F7654" s="17" t="s">
        <v>58</v>
      </c>
      <c r="G7654" s="17" t="s">
        <v>38</v>
      </c>
      <c r="H7654">
        <v>-0.47249999999999659</v>
      </c>
      <c r="I7654">
        <v>-7.6620586208293933E-3</v>
      </c>
      <c r="J7654">
        <v>0</v>
      </c>
      <c r="K7654">
        <v>0</v>
      </c>
      <c r="L7654" s="17" t="s">
        <v>162</v>
      </c>
    </row>
    <row r="7655" spans="1:12" x14ac:dyDescent="0.35">
      <c r="A7655" s="1">
        <v>43910</v>
      </c>
      <c r="B7655" s="17" t="s">
        <v>57</v>
      </c>
      <c r="C7655">
        <v>57.310001</v>
      </c>
      <c r="D7655">
        <v>61.195</v>
      </c>
      <c r="E7655" s="17" t="s">
        <v>0</v>
      </c>
      <c r="F7655" s="17" t="s">
        <v>58</v>
      </c>
      <c r="G7655" s="17" t="s">
        <v>38</v>
      </c>
      <c r="H7655">
        <v>-3.8849990000000005</v>
      </c>
      <c r="I7655">
        <v>-6.3485562545959648E-2</v>
      </c>
      <c r="J7655">
        <v>0</v>
      </c>
      <c r="K7655">
        <v>0</v>
      </c>
      <c r="L7655" s="17" t="s">
        <v>162</v>
      </c>
    </row>
    <row r="7656" spans="1:12" x14ac:dyDescent="0.35">
      <c r="A7656" s="1">
        <v>43913</v>
      </c>
      <c r="B7656" s="17" t="s">
        <v>57</v>
      </c>
      <c r="C7656">
        <v>56.092498999999997</v>
      </c>
      <c r="D7656">
        <v>57.310001</v>
      </c>
      <c r="E7656" s="17" t="s">
        <v>0</v>
      </c>
      <c r="F7656" s="17" t="s">
        <v>58</v>
      </c>
      <c r="G7656" s="17" t="s">
        <v>38</v>
      </c>
      <c r="H7656">
        <v>-1.2175020000000032</v>
      </c>
      <c r="I7656">
        <v>-2.124414550263231E-2</v>
      </c>
      <c r="J7656">
        <v>0</v>
      </c>
      <c r="K7656">
        <v>0</v>
      </c>
      <c r="L7656" s="17" t="s">
        <v>162</v>
      </c>
    </row>
    <row r="7657" spans="1:12" x14ac:dyDescent="0.35">
      <c r="A7657" s="1">
        <v>43914</v>
      </c>
      <c r="B7657" s="17" t="s">
        <v>57</v>
      </c>
      <c r="C7657">
        <v>61.720001000000003</v>
      </c>
      <c r="D7657">
        <v>56.092498999999997</v>
      </c>
      <c r="E7657" s="17" t="s">
        <v>0</v>
      </c>
      <c r="F7657" s="17" t="s">
        <v>58</v>
      </c>
      <c r="G7657" s="17" t="s">
        <v>38</v>
      </c>
      <c r="H7657">
        <v>5.6275020000000069</v>
      </c>
      <c r="I7657">
        <v>0.10032539288363686</v>
      </c>
      <c r="J7657">
        <v>0</v>
      </c>
      <c r="K7657">
        <v>1</v>
      </c>
      <c r="L7657" s="17" t="s">
        <v>162</v>
      </c>
    </row>
    <row r="7658" spans="1:12" x14ac:dyDescent="0.35">
      <c r="A7658" s="1">
        <v>43915</v>
      </c>
      <c r="B7658" s="17" t="s">
        <v>57</v>
      </c>
      <c r="C7658">
        <v>61.380001</v>
      </c>
      <c r="D7658">
        <v>61.720001000000003</v>
      </c>
      <c r="E7658" s="17" t="s">
        <v>0</v>
      </c>
      <c r="F7658" s="17" t="s">
        <v>58</v>
      </c>
      <c r="G7658" s="17" t="s">
        <v>38</v>
      </c>
      <c r="H7658">
        <v>-0.34000000000000341</v>
      </c>
      <c r="I7658">
        <v>-5.5087491006360059E-3</v>
      </c>
      <c r="J7658">
        <v>0</v>
      </c>
      <c r="K7658">
        <v>0</v>
      </c>
      <c r="L7658" s="17" t="s">
        <v>162</v>
      </c>
    </row>
    <row r="7659" spans="1:12" x14ac:dyDescent="0.35">
      <c r="A7659" s="1">
        <v>43916</v>
      </c>
      <c r="B7659" s="17" t="s">
        <v>57</v>
      </c>
      <c r="C7659">
        <v>64.610000999999997</v>
      </c>
      <c r="D7659">
        <v>61.380001</v>
      </c>
      <c r="E7659" s="17" t="s">
        <v>0</v>
      </c>
      <c r="F7659" s="17" t="s">
        <v>58</v>
      </c>
      <c r="G7659" s="17" t="s">
        <v>38</v>
      </c>
      <c r="H7659">
        <v>3.2299999999999969</v>
      </c>
      <c r="I7659">
        <v>5.2623003378575978E-2</v>
      </c>
      <c r="J7659">
        <v>0</v>
      </c>
      <c r="K7659">
        <v>1</v>
      </c>
      <c r="L7659" s="17" t="s">
        <v>162</v>
      </c>
    </row>
    <row r="7660" spans="1:12" x14ac:dyDescent="0.35">
      <c r="A7660" s="1">
        <v>43917</v>
      </c>
      <c r="B7660" s="17" t="s">
        <v>57</v>
      </c>
      <c r="C7660">
        <v>61.935001</v>
      </c>
      <c r="D7660">
        <v>64.610000999999997</v>
      </c>
      <c r="E7660" s="17" t="s">
        <v>0</v>
      </c>
      <c r="F7660" s="17" t="s">
        <v>58</v>
      </c>
      <c r="G7660" s="17" t="s">
        <v>38</v>
      </c>
      <c r="H7660">
        <v>-2.6749999999999972</v>
      </c>
      <c r="I7660">
        <v>-4.1402259071316179E-2</v>
      </c>
      <c r="J7660">
        <v>0</v>
      </c>
      <c r="K7660">
        <v>0</v>
      </c>
      <c r="L7660" s="17" t="s">
        <v>162</v>
      </c>
    </row>
    <row r="7661" spans="1:12" x14ac:dyDescent="0.35">
      <c r="A7661" s="1">
        <v>43920</v>
      </c>
      <c r="B7661" s="17" t="s">
        <v>57</v>
      </c>
      <c r="C7661">
        <v>63.702499000000003</v>
      </c>
      <c r="D7661">
        <v>61.935001</v>
      </c>
      <c r="E7661" s="17" t="s">
        <v>0</v>
      </c>
      <c r="F7661" s="17" t="s">
        <v>58</v>
      </c>
      <c r="G7661" s="17" t="s">
        <v>38</v>
      </c>
      <c r="H7661">
        <v>1.7674980000000033</v>
      </c>
      <c r="I7661">
        <v>2.8537950616970256E-2</v>
      </c>
      <c r="J7661">
        <v>0</v>
      </c>
      <c r="K7661">
        <v>1</v>
      </c>
      <c r="L7661" s="17" t="s">
        <v>162</v>
      </c>
    </row>
    <row r="7662" spans="1:12" x14ac:dyDescent="0.35">
      <c r="A7662" s="1">
        <v>43921</v>
      </c>
      <c r="B7662" s="17" t="s">
        <v>57</v>
      </c>
      <c r="C7662">
        <v>63.572498000000003</v>
      </c>
      <c r="D7662">
        <v>63.702499000000003</v>
      </c>
      <c r="E7662" s="17" t="s">
        <v>0</v>
      </c>
      <c r="F7662" s="17" t="s">
        <v>58</v>
      </c>
      <c r="G7662" s="17" t="s">
        <v>38</v>
      </c>
      <c r="H7662">
        <v>-0.13000100000000003</v>
      </c>
      <c r="I7662">
        <v>-2.0407519648483496E-3</v>
      </c>
      <c r="J7662">
        <v>0</v>
      </c>
      <c r="K7662">
        <v>0</v>
      </c>
      <c r="L7662" s="17" t="s">
        <v>162</v>
      </c>
    </row>
    <row r="7663" spans="1:12" x14ac:dyDescent="0.35">
      <c r="A7663" s="1">
        <v>43922</v>
      </c>
      <c r="B7663" s="17" t="s">
        <v>57</v>
      </c>
      <c r="C7663">
        <v>60.227500999999997</v>
      </c>
      <c r="D7663">
        <v>63.572498000000003</v>
      </c>
      <c r="E7663" s="17" t="s">
        <v>0</v>
      </c>
      <c r="F7663" s="17" t="s">
        <v>58</v>
      </c>
      <c r="G7663" s="17" t="s">
        <v>38</v>
      </c>
      <c r="H7663">
        <v>-3.3449970000000064</v>
      </c>
      <c r="I7663">
        <v>-5.2617045188314074E-2</v>
      </c>
      <c r="J7663">
        <v>0</v>
      </c>
      <c r="K7663">
        <v>0</v>
      </c>
      <c r="L7663" s="17" t="s">
        <v>162</v>
      </c>
    </row>
    <row r="7664" spans="1:12" x14ac:dyDescent="0.35">
      <c r="A7664" s="1">
        <v>43923</v>
      </c>
      <c r="B7664" s="17" t="s">
        <v>57</v>
      </c>
      <c r="C7664">
        <v>61.232498</v>
      </c>
      <c r="D7664">
        <v>60.227500999999997</v>
      </c>
      <c r="E7664" s="17" t="s">
        <v>0</v>
      </c>
      <c r="F7664" s="17" t="s">
        <v>58</v>
      </c>
      <c r="G7664" s="17" t="s">
        <v>38</v>
      </c>
      <c r="H7664">
        <v>1.004997000000003</v>
      </c>
      <c r="I7664">
        <v>1.6686679395846143E-2</v>
      </c>
      <c r="J7664">
        <v>0</v>
      </c>
      <c r="K7664">
        <v>1</v>
      </c>
      <c r="L7664" s="17" t="s">
        <v>162</v>
      </c>
    </row>
    <row r="7665" spans="1:12" x14ac:dyDescent="0.35">
      <c r="A7665" s="1">
        <v>43924</v>
      </c>
      <c r="B7665" s="17" t="s">
        <v>57</v>
      </c>
      <c r="C7665">
        <v>60.352500999999997</v>
      </c>
      <c r="D7665">
        <v>61.232498</v>
      </c>
      <c r="E7665" s="17" t="s">
        <v>0</v>
      </c>
      <c r="F7665" s="17" t="s">
        <v>58</v>
      </c>
      <c r="G7665" s="17" t="s">
        <v>38</v>
      </c>
      <c r="H7665">
        <v>-0.87999700000000303</v>
      </c>
      <c r="I7665">
        <v>-1.4371404544038086E-2</v>
      </c>
      <c r="J7665">
        <v>0</v>
      </c>
      <c r="K7665">
        <v>0</v>
      </c>
      <c r="L7665" s="17" t="s">
        <v>162</v>
      </c>
    </row>
    <row r="7666" spans="1:12" x14ac:dyDescent="0.35">
      <c r="A7666" s="1">
        <v>43927</v>
      </c>
      <c r="B7666" s="17" t="s">
        <v>57</v>
      </c>
      <c r="C7666">
        <v>65.617500000000007</v>
      </c>
      <c r="D7666">
        <v>60.352500999999997</v>
      </c>
      <c r="E7666" s="17" t="s">
        <v>0</v>
      </c>
      <c r="F7666" s="17" t="s">
        <v>58</v>
      </c>
      <c r="G7666" s="17" t="s">
        <v>38</v>
      </c>
      <c r="H7666">
        <v>5.2649990000000102</v>
      </c>
      <c r="I7666">
        <v>8.7237461791351625E-2</v>
      </c>
      <c r="J7666">
        <v>0</v>
      </c>
      <c r="K7666">
        <v>1</v>
      </c>
      <c r="L7666" s="17" t="s">
        <v>162</v>
      </c>
    </row>
    <row r="7667" spans="1:12" x14ac:dyDescent="0.35">
      <c r="A7667" s="1">
        <v>43928</v>
      </c>
      <c r="B7667" s="17" t="s">
        <v>57</v>
      </c>
      <c r="C7667">
        <v>64.857498000000007</v>
      </c>
      <c r="D7667">
        <v>65.617500000000007</v>
      </c>
      <c r="E7667" s="17" t="s">
        <v>0</v>
      </c>
      <c r="F7667" s="17" t="s">
        <v>58</v>
      </c>
      <c r="G7667" s="17" t="s">
        <v>38</v>
      </c>
      <c r="H7667">
        <v>-0.76000200000000007</v>
      </c>
      <c r="I7667">
        <v>-1.1582306549319922E-2</v>
      </c>
      <c r="J7667">
        <v>0</v>
      </c>
      <c r="K7667">
        <v>0</v>
      </c>
      <c r="L7667" s="17" t="s">
        <v>162</v>
      </c>
    </row>
    <row r="7668" spans="1:12" x14ac:dyDescent="0.35">
      <c r="A7668" s="1">
        <v>43929</v>
      </c>
      <c r="B7668" s="17" t="s">
        <v>57</v>
      </c>
      <c r="C7668">
        <v>66.517501999999993</v>
      </c>
      <c r="D7668">
        <v>64.857498000000007</v>
      </c>
      <c r="E7668" s="17" t="s">
        <v>0</v>
      </c>
      <c r="F7668" s="17" t="s">
        <v>58</v>
      </c>
      <c r="G7668" s="17" t="s">
        <v>38</v>
      </c>
      <c r="H7668">
        <v>1.6600039999999865</v>
      </c>
      <c r="I7668">
        <v>2.5594635180037108E-2</v>
      </c>
      <c r="J7668">
        <v>0</v>
      </c>
      <c r="K7668">
        <v>1</v>
      </c>
      <c r="L7668" s="17" t="s">
        <v>162</v>
      </c>
    </row>
    <row r="7669" spans="1:12" x14ac:dyDescent="0.35">
      <c r="A7669" s="1">
        <v>43930</v>
      </c>
      <c r="B7669" s="17" t="s">
        <v>57</v>
      </c>
      <c r="C7669">
        <v>66.997497999999993</v>
      </c>
      <c r="D7669">
        <v>66.517501999999993</v>
      </c>
      <c r="E7669" s="17" t="s">
        <v>0</v>
      </c>
      <c r="F7669" s="17" t="s">
        <v>58</v>
      </c>
      <c r="G7669" s="17" t="s">
        <v>38</v>
      </c>
      <c r="H7669">
        <v>0.47999599999999987</v>
      </c>
      <c r="I7669">
        <v>7.2160857754399723E-3</v>
      </c>
      <c r="J7669">
        <v>0</v>
      </c>
      <c r="K7669">
        <v>1</v>
      </c>
      <c r="L7669" s="17" t="s">
        <v>162</v>
      </c>
    </row>
    <row r="7670" spans="1:12" x14ac:dyDescent="0.35">
      <c r="A7670" s="1">
        <v>43934</v>
      </c>
      <c r="B7670" s="17" t="s">
        <v>57</v>
      </c>
      <c r="C7670">
        <v>68.3125</v>
      </c>
      <c r="D7670">
        <v>66.997497999999993</v>
      </c>
      <c r="E7670" s="17" t="s">
        <v>0</v>
      </c>
      <c r="F7670" s="17" t="s">
        <v>58</v>
      </c>
      <c r="G7670" s="17" t="s">
        <v>38</v>
      </c>
      <c r="H7670">
        <v>1.3150020000000069</v>
      </c>
      <c r="I7670">
        <v>1.962762848248463E-2</v>
      </c>
      <c r="J7670">
        <v>0</v>
      </c>
      <c r="K7670">
        <v>1</v>
      </c>
      <c r="L7670" s="17" t="s">
        <v>162</v>
      </c>
    </row>
    <row r="7671" spans="1:12" x14ac:dyDescent="0.35">
      <c r="A7671" s="1">
        <v>43935</v>
      </c>
      <c r="B7671" s="17" t="s">
        <v>57</v>
      </c>
      <c r="C7671">
        <v>71.762496999999996</v>
      </c>
      <c r="D7671">
        <v>68.3125</v>
      </c>
      <c r="E7671" s="17" t="s">
        <v>0</v>
      </c>
      <c r="F7671" s="17" t="s">
        <v>58</v>
      </c>
      <c r="G7671" s="17" t="s">
        <v>38</v>
      </c>
      <c r="H7671">
        <v>3.4499969999999962</v>
      </c>
      <c r="I7671">
        <v>5.050315827996335E-2</v>
      </c>
      <c r="J7671">
        <v>0</v>
      </c>
      <c r="K7671">
        <v>1</v>
      </c>
      <c r="L7671" s="17" t="s">
        <v>162</v>
      </c>
    </row>
    <row r="7672" spans="1:12" x14ac:dyDescent="0.35">
      <c r="A7672" s="1">
        <v>43936</v>
      </c>
      <c r="B7672" s="17" t="s">
        <v>57</v>
      </c>
      <c r="C7672">
        <v>71.107498000000007</v>
      </c>
      <c r="D7672">
        <v>71.762496999999996</v>
      </c>
      <c r="E7672" s="17" t="s">
        <v>0</v>
      </c>
      <c r="F7672" s="17" t="s">
        <v>58</v>
      </c>
      <c r="G7672" s="17" t="s">
        <v>38</v>
      </c>
      <c r="H7672">
        <v>-0.65499899999998945</v>
      </c>
      <c r="I7672">
        <v>-9.1273161802046757E-3</v>
      </c>
      <c r="J7672">
        <v>0</v>
      </c>
      <c r="K7672">
        <v>0</v>
      </c>
      <c r="L7672" s="17" t="s">
        <v>162</v>
      </c>
    </row>
    <row r="7673" spans="1:12" x14ac:dyDescent="0.35">
      <c r="A7673" s="1">
        <v>43937</v>
      </c>
      <c r="B7673" s="17" t="s">
        <v>57</v>
      </c>
      <c r="C7673">
        <v>71.672500999999997</v>
      </c>
      <c r="D7673">
        <v>71.107498000000007</v>
      </c>
      <c r="E7673" s="17" t="s">
        <v>0</v>
      </c>
      <c r="F7673" s="17" t="s">
        <v>58</v>
      </c>
      <c r="G7673" s="17" t="s">
        <v>38</v>
      </c>
      <c r="H7673">
        <v>0.56500299999999015</v>
      </c>
      <c r="I7673">
        <v>7.9457584065183978E-3</v>
      </c>
      <c r="J7673">
        <v>0</v>
      </c>
      <c r="K7673">
        <v>1</v>
      </c>
      <c r="L7673" s="17" t="s">
        <v>162</v>
      </c>
    </row>
    <row r="7674" spans="1:12" x14ac:dyDescent="0.35">
      <c r="A7674" s="1">
        <v>43938</v>
      </c>
      <c r="B7674" s="17" t="s">
        <v>57</v>
      </c>
      <c r="C7674">
        <v>70.699996999999996</v>
      </c>
      <c r="D7674">
        <v>71.672500999999997</v>
      </c>
      <c r="E7674" s="17" t="s">
        <v>0</v>
      </c>
      <c r="F7674" s="17" t="s">
        <v>58</v>
      </c>
      <c r="G7674" s="17" t="s">
        <v>38</v>
      </c>
      <c r="H7674">
        <v>-0.9725040000000007</v>
      </c>
      <c r="I7674">
        <v>-1.3568718635896364E-2</v>
      </c>
      <c r="J7674">
        <v>0</v>
      </c>
      <c r="K7674">
        <v>0</v>
      </c>
      <c r="L7674" s="17" t="s">
        <v>162</v>
      </c>
    </row>
    <row r="7675" spans="1:12" x14ac:dyDescent="0.35">
      <c r="A7675" s="1">
        <v>43941</v>
      </c>
      <c r="B7675" s="17" t="s">
        <v>57</v>
      </c>
      <c r="C7675">
        <v>69.232498000000007</v>
      </c>
      <c r="D7675">
        <v>70.699996999999996</v>
      </c>
      <c r="E7675" s="17" t="s">
        <v>0</v>
      </c>
      <c r="F7675" s="17" t="s">
        <v>58</v>
      </c>
      <c r="G7675" s="17" t="s">
        <v>38</v>
      </c>
      <c r="H7675">
        <v>-1.4674989999999895</v>
      </c>
      <c r="I7675">
        <v>-2.0756705265489468E-2</v>
      </c>
      <c r="J7675">
        <v>0</v>
      </c>
      <c r="K7675">
        <v>0</v>
      </c>
      <c r="L7675" s="17" t="s">
        <v>162</v>
      </c>
    </row>
    <row r="7676" spans="1:12" x14ac:dyDescent="0.35">
      <c r="A7676" s="1">
        <v>43942</v>
      </c>
      <c r="B7676" s="17" t="s">
        <v>57</v>
      </c>
      <c r="C7676">
        <v>67.092499000000004</v>
      </c>
      <c r="D7676">
        <v>69.232498000000007</v>
      </c>
      <c r="E7676" s="17" t="s">
        <v>0</v>
      </c>
      <c r="F7676" s="17" t="s">
        <v>58</v>
      </c>
      <c r="G7676" s="17" t="s">
        <v>38</v>
      </c>
      <c r="H7676">
        <v>-2.1399990000000031</v>
      </c>
      <c r="I7676">
        <v>-3.091032480151161E-2</v>
      </c>
      <c r="J7676">
        <v>0</v>
      </c>
      <c r="K7676">
        <v>0</v>
      </c>
      <c r="L7676" s="17" t="s">
        <v>162</v>
      </c>
    </row>
    <row r="7677" spans="1:12" x14ac:dyDescent="0.35">
      <c r="A7677" s="1">
        <v>43943</v>
      </c>
      <c r="B7677" s="17" t="s">
        <v>57</v>
      </c>
      <c r="C7677">
        <v>69.025002000000001</v>
      </c>
      <c r="D7677">
        <v>67.092499000000004</v>
      </c>
      <c r="E7677" s="17" t="s">
        <v>0</v>
      </c>
      <c r="F7677" s="17" t="s">
        <v>58</v>
      </c>
      <c r="G7677" s="17" t="s">
        <v>38</v>
      </c>
      <c r="H7677">
        <v>1.932502999999997</v>
      </c>
      <c r="I7677">
        <v>2.8803562675463867E-2</v>
      </c>
      <c r="J7677">
        <v>0</v>
      </c>
      <c r="K7677">
        <v>1</v>
      </c>
      <c r="L7677" s="17" t="s">
        <v>162</v>
      </c>
    </row>
    <row r="7678" spans="1:12" x14ac:dyDescent="0.35">
      <c r="A7678" s="1">
        <v>43944</v>
      </c>
      <c r="B7678" s="17" t="s">
        <v>57</v>
      </c>
      <c r="C7678">
        <v>68.757499999999993</v>
      </c>
      <c r="D7678">
        <v>69.025002000000001</v>
      </c>
      <c r="E7678" s="17" t="s">
        <v>0</v>
      </c>
      <c r="F7678" s="17" t="s">
        <v>58</v>
      </c>
      <c r="G7678" s="17" t="s">
        <v>38</v>
      </c>
      <c r="H7678">
        <v>-0.26750200000000746</v>
      </c>
      <c r="I7678">
        <v>-3.8754363237831916E-3</v>
      </c>
      <c r="J7678">
        <v>0</v>
      </c>
      <c r="K7678">
        <v>0</v>
      </c>
      <c r="L7678" s="17" t="s">
        <v>162</v>
      </c>
    </row>
    <row r="7679" spans="1:12" x14ac:dyDescent="0.35">
      <c r="A7679" s="1">
        <v>43945</v>
      </c>
      <c r="B7679" s="17" t="s">
        <v>57</v>
      </c>
      <c r="C7679">
        <v>70.742500000000007</v>
      </c>
      <c r="D7679">
        <v>68.757499999999993</v>
      </c>
      <c r="E7679" s="17" t="s">
        <v>0</v>
      </c>
      <c r="F7679" s="17" t="s">
        <v>58</v>
      </c>
      <c r="G7679" s="17" t="s">
        <v>38</v>
      </c>
      <c r="H7679">
        <v>1.9850000000000136</v>
      </c>
      <c r="I7679">
        <v>2.8869577864233192E-2</v>
      </c>
      <c r="J7679">
        <v>0</v>
      </c>
      <c r="K7679">
        <v>1</v>
      </c>
      <c r="L7679" s="17" t="s">
        <v>162</v>
      </c>
    </row>
    <row r="7680" spans="1:12" x14ac:dyDescent="0.35">
      <c r="A7680" s="1">
        <v>43948</v>
      </c>
      <c r="B7680" s="17" t="s">
        <v>57</v>
      </c>
      <c r="C7680">
        <v>70.792502999999996</v>
      </c>
      <c r="D7680">
        <v>70.742500000000007</v>
      </c>
      <c r="E7680" s="17" t="s">
        <v>0</v>
      </c>
      <c r="F7680" s="17" t="s">
        <v>58</v>
      </c>
      <c r="G7680" s="17" t="s">
        <v>38</v>
      </c>
      <c r="H7680">
        <v>5.0002999999989584E-2</v>
      </c>
      <c r="I7680">
        <v>7.068311128386695E-4</v>
      </c>
      <c r="J7680">
        <v>0</v>
      </c>
      <c r="K7680">
        <v>1</v>
      </c>
      <c r="L7680" s="17" t="s">
        <v>162</v>
      </c>
    </row>
    <row r="7681" spans="1:12" x14ac:dyDescent="0.35">
      <c r="A7681" s="1">
        <v>43949</v>
      </c>
      <c r="B7681" s="17" t="s">
        <v>57</v>
      </c>
      <c r="C7681">
        <v>69.644997000000004</v>
      </c>
      <c r="D7681">
        <v>70.792502999999996</v>
      </c>
      <c r="E7681" s="17" t="s">
        <v>0</v>
      </c>
      <c r="F7681" s="17" t="s">
        <v>58</v>
      </c>
      <c r="G7681" s="17" t="s">
        <v>38</v>
      </c>
      <c r="H7681">
        <v>-1.1475059999999928</v>
      </c>
      <c r="I7681">
        <v>-1.6209428278019678E-2</v>
      </c>
      <c r="J7681">
        <v>0</v>
      </c>
      <c r="K7681">
        <v>0</v>
      </c>
      <c r="L7681" s="17" t="s">
        <v>162</v>
      </c>
    </row>
    <row r="7682" spans="1:12" x14ac:dyDescent="0.35">
      <c r="A7682" s="1">
        <v>43950</v>
      </c>
      <c r="B7682" s="17" t="s">
        <v>57</v>
      </c>
      <c r="C7682">
        <v>71.932502999999997</v>
      </c>
      <c r="D7682">
        <v>69.644997000000004</v>
      </c>
      <c r="E7682" s="17" t="s">
        <v>0</v>
      </c>
      <c r="F7682" s="17" t="s">
        <v>58</v>
      </c>
      <c r="G7682" s="17" t="s">
        <v>38</v>
      </c>
      <c r="H7682">
        <v>2.2875059999999934</v>
      </c>
      <c r="I7682">
        <v>3.2845230792385466E-2</v>
      </c>
      <c r="J7682">
        <v>0</v>
      </c>
      <c r="K7682">
        <v>1</v>
      </c>
      <c r="L7682" s="17" t="s">
        <v>162</v>
      </c>
    </row>
    <row r="7683" spans="1:12" x14ac:dyDescent="0.35">
      <c r="A7683" s="1">
        <v>43951</v>
      </c>
      <c r="B7683" s="17" t="s">
        <v>57</v>
      </c>
      <c r="C7683">
        <v>73.449996999999996</v>
      </c>
      <c r="D7683">
        <v>71.932502999999997</v>
      </c>
      <c r="E7683" s="17" t="s">
        <v>0</v>
      </c>
      <c r="F7683" s="17" t="s">
        <v>58</v>
      </c>
      <c r="G7683" s="17" t="s">
        <v>38</v>
      </c>
      <c r="H7683">
        <v>1.5174939999999992</v>
      </c>
      <c r="I7683">
        <v>2.1096082253664928E-2</v>
      </c>
      <c r="J7683">
        <v>0</v>
      </c>
      <c r="K7683">
        <v>1</v>
      </c>
      <c r="L7683" s="17" t="s">
        <v>162</v>
      </c>
    </row>
    <row r="7684" spans="1:12" x14ac:dyDescent="0.35">
      <c r="A7684" s="1">
        <v>43952</v>
      </c>
      <c r="B7684" s="17" t="s">
        <v>57</v>
      </c>
      <c r="C7684">
        <v>72.267501999999993</v>
      </c>
      <c r="D7684">
        <v>73.449996999999996</v>
      </c>
      <c r="E7684" s="17" t="s">
        <v>0</v>
      </c>
      <c r="F7684" s="17" t="s">
        <v>58</v>
      </c>
      <c r="G7684" s="17" t="s">
        <v>38</v>
      </c>
      <c r="H7684">
        <v>-1.182495000000003</v>
      </c>
      <c r="I7684">
        <v>-1.6099319922368453E-2</v>
      </c>
      <c r="J7684">
        <v>0</v>
      </c>
      <c r="K7684">
        <v>0</v>
      </c>
      <c r="L7684" s="17" t="s">
        <v>162</v>
      </c>
    </row>
    <row r="7685" spans="1:12" x14ac:dyDescent="0.35">
      <c r="A7685" s="1">
        <v>43955</v>
      </c>
      <c r="B7685" s="17" t="s">
        <v>57</v>
      </c>
      <c r="C7685">
        <v>73.290001000000004</v>
      </c>
      <c r="D7685">
        <v>72.267501999999993</v>
      </c>
      <c r="E7685" s="17" t="s">
        <v>0</v>
      </c>
      <c r="F7685" s="17" t="s">
        <v>58</v>
      </c>
      <c r="G7685" s="17" t="s">
        <v>38</v>
      </c>
      <c r="H7685">
        <v>1.0224990000000105</v>
      </c>
      <c r="I7685">
        <v>1.4148807855569861E-2</v>
      </c>
      <c r="J7685">
        <v>0</v>
      </c>
      <c r="K7685">
        <v>1</v>
      </c>
      <c r="L7685" s="17" t="s">
        <v>162</v>
      </c>
    </row>
    <row r="7686" spans="1:12" x14ac:dyDescent="0.35">
      <c r="A7686" s="1">
        <v>43956</v>
      </c>
      <c r="B7686" s="17" t="s">
        <v>57</v>
      </c>
      <c r="C7686">
        <v>74.389999000000003</v>
      </c>
      <c r="D7686">
        <v>73.290001000000004</v>
      </c>
      <c r="E7686" s="17" t="s">
        <v>0</v>
      </c>
      <c r="F7686" s="17" t="s">
        <v>58</v>
      </c>
      <c r="G7686" s="17" t="s">
        <v>38</v>
      </c>
      <c r="H7686">
        <v>1.0999979999999994</v>
      </c>
      <c r="I7686">
        <v>1.5008841383424176E-2</v>
      </c>
      <c r="J7686">
        <v>0</v>
      </c>
      <c r="K7686">
        <v>1</v>
      </c>
      <c r="L7686" s="17" t="s">
        <v>162</v>
      </c>
    </row>
    <row r="7687" spans="1:12" x14ac:dyDescent="0.35">
      <c r="A7687" s="1">
        <v>43957</v>
      </c>
      <c r="B7687" s="17" t="s">
        <v>57</v>
      </c>
      <c r="C7687">
        <v>75.157500999999996</v>
      </c>
      <c r="D7687">
        <v>74.389999000000003</v>
      </c>
      <c r="E7687" s="17" t="s">
        <v>0</v>
      </c>
      <c r="F7687" s="17" t="s">
        <v>58</v>
      </c>
      <c r="G7687" s="17" t="s">
        <v>38</v>
      </c>
      <c r="H7687">
        <v>0.76750199999999325</v>
      </c>
      <c r="I7687">
        <v>1.031727396581889E-2</v>
      </c>
      <c r="J7687">
        <v>0</v>
      </c>
      <c r="K7687">
        <v>1</v>
      </c>
      <c r="L7687" s="17" t="s">
        <v>162</v>
      </c>
    </row>
    <row r="7688" spans="1:12" x14ac:dyDescent="0.35">
      <c r="A7688" s="1">
        <v>43958</v>
      </c>
      <c r="B7688" s="17" t="s">
        <v>57</v>
      </c>
      <c r="C7688">
        <v>75.934997999999993</v>
      </c>
      <c r="D7688">
        <v>75.157500999999996</v>
      </c>
      <c r="E7688" s="17" t="s">
        <v>0</v>
      </c>
      <c r="F7688" s="17" t="s">
        <v>58</v>
      </c>
      <c r="G7688" s="17" t="s">
        <v>38</v>
      </c>
      <c r="H7688">
        <v>0.77749699999999677</v>
      </c>
      <c r="I7688">
        <v>1.0344902234043104E-2</v>
      </c>
      <c r="J7688">
        <v>0</v>
      </c>
      <c r="K7688">
        <v>1</v>
      </c>
      <c r="L7688" s="17" t="s">
        <v>162</v>
      </c>
    </row>
    <row r="7689" spans="1:12" x14ac:dyDescent="0.35">
      <c r="A7689" s="1">
        <v>43959</v>
      </c>
      <c r="B7689" s="17" t="s">
        <v>57</v>
      </c>
      <c r="C7689">
        <v>77.532500999999996</v>
      </c>
      <c r="D7689">
        <v>75.934997999999993</v>
      </c>
      <c r="E7689" s="17" t="s">
        <v>0</v>
      </c>
      <c r="F7689" s="17" t="s">
        <v>58</v>
      </c>
      <c r="G7689" s="17" t="s">
        <v>38</v>
      </c>
      <c r="H7689">
        <v>1.5975030000000032</v>
      </c>
      <c r="I7689">
        <v>2.1037769698762664E-2</v>
      </c>
      <c r="J7689">
        <v>0</v>
      </c>
      <c r="K7689">
        <v>1</v>
      </c>
      <c r="L7689" s="17" t="s">
        <v>162</v>
      </c>
    </row>
    <row r="7690" spans="1:12" x14ac:dyDescent="0.35">
      <c r="A7690" s="1">
        <v>43962</v>
      </c>
      <c r="B7690" s="17" t="s">
        <v>57</v>
      </c>
      <c r="C7690">
        <v>78.752502000000007</v>
      </c>
      <c r="D7690">
        <v>77.532500999999996</v>
      </c>
      <c r="E7690" s="17" t="s">
        <v>0</v>
      </c>
      <c r="F7690" s="17" t="s">
        <v>58</v>
      </c>
      <c r="G7690" s="17" t="s">
        <v>38</v>
      </c>
      <c r="H7690">
        <v>1.2200010000000105</v>
      </c>
      <c r="I7690">
        <v>1.5735349489113096E-2</v>
      </c>
      <c r="J7690">
        <v>0</v>
      </c>
      <c r="K7690">
        <v>1</v>
      </c>
      <c r="L7690" s="17" t="s">
        <v>162</v>
      </c>
    </row>
    <row r="7691" spans="1:12" x14ac:dyDescent="0.35">
      <c r="A7691" s="1">
        <v>43963</v>
      </c>
      <c r="B7691" s="17" t="s">
        <v>57</v>
      </c>
      <c r="C7691">
        <v>77.852501000000004</v>
      </c>
      <c r="D7691">
        <v>78.752502000000007</v>
      </c>
      <c r="E7691" s="17" t="s">
        <v>0</v>
      </c>
      <c r="F7691" s="17" t="s">
        <v>58</v>
      </c>
      <c r="G7691" s="17" t="s">
        <v>38</v>
      </c>
      <c r="H7691">
        <v>-0.90000100000000316</v>
      </c>
      <c r="I7691">
        <v>-1.142822103607582E-2</v>
      </c>
      <c r="J7691">
        <v>0</v>
      </c>
      <c r="K7691">
        <v>0</v>
      </c>
      <c r="L7691" s="17" t="s">
        <v>162</v>
      </c>
    </row>
    <row r="7692" spans="1:12" x14ac:dyDescent="0.35">
      <c r="A7692" s="1">
        <v>43964</v>
      </c>
      <c r="B7692" s="17" t="s">
        <v>57</v>
      </c>
      <c r="C7692">
        <v>76.912497999999999</v>
      </c>
      <c r="D7692">
        <v>77.852501000000004</v>
      </c>
      <c r="E7692" s="17" t="s">
        <v>0</v>
      </c>
      <c r="F7692" s="17" t="s">
        <v>58</v>
      </c>
      <c r="G7692" s="17" t="s">
        <v>38</v>
      </c>
      <c r="H7692">
        <v>-0.94000300000000436</v>
      </c>
      <c r="I7692">
        <v>-1.2074152890733778E-2</v>
      </c>
      <c r="J7692">
        <v>0</v>
      </c>
      <c r="K7692">
        <v>0</v>
      </c>
      <c r="L7692" s="17" t="s">
        <v>162</v>
      </c>
    </row>
    <row r="7693" spans="1:12" x14ac:dyDescent="0.35">
      <c r="A7693" s="1">
        <v>43965</v>
      </c>
      <c r="B7693" s="17" t="s">
        <v>57</v>
      </c>
      <c r="C7693">
        <v>77.385002</v>
      </c>
      <c r="D7693">
        <v>76.912497999999999</v>
      </c>
      <c r="E7693" s="17" t="s">
        <v>0</v>
      </c>
      <c r="F7693" s="17" t="s">
        <v>58</v>
      </c>
      <c r="G7693" s="17" t="s">
        <v>38</v>
      </c>
      <c r="H7693">
        <v>0.4725040000000007</v>
      </c>
      <c r="I7693">
        <v>6.1433968767988876E-3</v>
      </c>
      <c r="J7693">
        <v>0</v>
      </c>
      <c r="K7693">
        <v>1</v>
      </c>
      <c r="L7693" s="17" t="s">
        <v>162</v>
      </c>
    </row>
    <row r="7694" spans="1:12" x14ac:dyDescent="0.35">
      <c r="A7694" s="1">
        <v>43966</v>
      </c>
      <c r="B7694" s="17" t="s">
        <v>57</v>
      </c>
      <c r="C7694">
        <v>76.927498</v>
      </c>
      <c r="D7694">
        <v>77.385002</v>
      </c>
      <c r="E7694" s="17" t="s">
        <v>0</v>
      </c>
      <c r="F7694" s="17" t="s">
        <v>58</v>
      </c>
      <c r="G7694" s="17" t="s">
        <v>38</v>
      </c>
      <c r="H7694">
        <v>-0.45750400000000013</v>
      </c>
      <c r="I7694">
        <v>-5.912049986120051E-3</v>
      </c>
      <c r="J7694">
        <v>0</v>
      </c>
      <c r="K7694">
        <v>0</v>
      </c>
      <c r="L7694" s="17" t="s">
        <v>162</v>
      </c>
    </row>
    <row r="7695" spans="1:12" x14ac:dyDescent="0.35">
      <c r="A7695" s="1">
        <v>43969</v>
      </c>
      <c r="B7695" s="17" t="s">
        <v>57</v>
      </c>
      <c r="C7695">
        <v>78.739998</v>
      </c>
      <c r="D7695">
        <v>76.927498</v>
      </c>
      <c r="E7695" s="17" t="s">
        <v>0</v>
      </c>
      <c r="F7695" s="17" t="s">
        <v>58</v>
      </c>
      <c r="G7695" s="17" t="s">
        <v>38</v>
      </c>
      <c r="H7695">
        <v>1.8125</v>
      </c>
      <c r="I7695">
        <v>2.3561145846703605E-2</v>
      </c>
      <c r="J7695">
        <v>0</v>
      </c>
      <c r="K7695">
        <v>1</v>
      </c>
      <c r="L7695" s="17" t="s">
        <v>162</v>
      </c>
    </row>
    <row r="7696" spans="1:12" x14ac:dyDescent="0.35">
      <c r="A7696" s="1">
        <v>43970</v>
      </c>
      <c r="B7696" s="17" t="s">
        <v>57</v>
      </c>
      <c r="C7696">
        <v>78.285004000000001</v>
      </c>
      <c r="D7696">
        <v>78.739998</v>
      </c>
      <c r="E7696" s="17" t="s">
        <v>0</v>
      </c>
      <c r="F7696" s="17" t="s">
        <v>58</v>
      </c>
      <c r="G7696" s="17" t="s">
        <v>38</v>
      </c>
      <c r="H7696">
        <v>-0.45499399999999923</v>
      </c>
      <c r="I7696">
        <v>-5.7784355036432592E-3</v>
      </c>
      <c r="J7696">
        <v>0</v>
      </c>
      <c r="K7696">
        <v>0</v>
      </c>
      <c r="L7696" s="17" t="s">
        <v>162</v>
      </c>
    </row>
    <row r="7697" spans="1:12" x14ac:dyDescent="0.35">
      <c r="A7697" s="1">
        <v>43971</v>
      </c>
      <c r="B7697" s="17" t="s">
        <v>57</v>
      </c>
      <c r="C7697">
        <v>79.807502999999997</v>
      </c>
      <c r="D7697">
        <v>78.285004000000001</v>
      </c>
      <c r="E7697" s="17" t="s">
        <v>0</v>
      </c>
      <c r="F7697" s="17" t="s">
        <v>58</v>
      </c>
      <c r="G7697" s="17" t="s">
        <v>38</v>
      </c>
      <c r="H7697">
        <v>1.5224989999999963</v>
      </c>
      <c r="I7697">
        <v>1.9448156379988129E-2</v>
      </c>
      <c r="J7697">
        <v>0</v>
      </c>
      <c r="K7697">
        <v>1</v>
      </c>
      <c r="L7697" s="17" t="s">
        <v>162</v>
      </c>
    </row>
    <row r="7698" spans="1:12" x14ac:dyDescent="0.35">
      <c r="A7698" s="1">
        <v>43972</v>
      </c>
      <c r="B7698" s="17" t="s">
        <v>57</v>
      </c>
      <c r="C7698">
        <v>79.212502000000001</v>
      </c>
      <c r="D7698">
        <v>79.807502999999997</v>
      </c>
      <c r="E7698" s="17" t="s">
        <v>0</v>
      </c>
      <c r="F7698" s="17" t="s">
        <v>58</v>
      </c>
      <c r="G7698" s="17" t="s">
        <v>38</v>
      </c>
      <c r="H7698">
        <v>-0.59500099999999634</v>
      </c>
      <c r="I7698">
        <v>-7.4554519015586334E-3</v>
      </c>
      <c r="J7698">
        <v>0</v>
      </c>
      <c r="K7698">
        <v>0</v>
      </c>
      <c r="L7698" s="17" t="s">
        <v>162</v>
      </c>
    </row>
    <row r="7699" spans="1:12" x14ac:dyDescent="0.35">
      <c r="A7699" s="1">
        <v>43973</v>
      </c>
      <c r="B7699" s="17" t="s">
        <v>57</v>
      </c>
      <c r="C7699">
        <v>79.722504000000001</v>
      </c>
      <c r="D7699">
        <v>79.212502000000001</v>
      </c>
      <c r="E7699" s="17" t="s">
        <v>0</v>
      </c>
      <c r="F7699" s="17" t="s">
        <v>58</v>
      </c>
      <c r="G7699" s="17" t="s">
        <v>38</v>
      </c>
      <c r="H7699">
        <v>0.51000200000000007</v>
      </c>
      <c r="I7699">
        <v>6.438402867264565E-3</v>
      </c>
      <c r="J7699">
        <v>0</v>
      </c>
      <c r="K7699">
        <v>1</v>
      </c>
      <c r="L7699" s="17" t="s">
        <v>162</v>
      </c>
    </row>
    <row r="7700" spans="1:12" x14ac:dyDescent="0.35">
      <c r="A7700" s="1">
        <v>43977</v>
      </c>
      <c r="B7700" s="17" t="s">
        <v>57</v>
      </c>
      <c r="C7700">
        <v>79.182502999999997</v>
      </c>
      <c r="D7700">
        <v>79.722504000000001</v>
      </c>
      <c r="E7700" s="17" t="s">
        <v>0</v>
      </c>
      <c r="F7700" s="17" t="s">
        <v>58</v>
      </c>
      <c r="G7700" s="17" t="s">
        <v>38</v>
      </c>
      <c r="H7700">
        <v>-0.54000100000000373</v>
      </c>
      <c r="I7700">
        <v>-6.7735077663893216E-3</v>
      </c>
      <c r="J7700">
        <v>0</v>
      </c>
      <c r="K7700">
        <v>0</v>
      </c>
      <c r="L7700" s="17" t="s">
        <v>162</v>
      </c>
    </row>
    <row r="7701" spans="1:12" x14ac:dyDescent="0.35">
      <c r="A7701" s="1">
        <v>43978</v>
      </c>
      <c r="B7701" s="17" t="s">
        <v>57</v>
      </c>
      <c r="C7701">
        <v>79.527495999999999</v>
      </c>
      <c r="D7701">
        <v>79.182502999999997</v>
      </c>
      <c r="E7701" s="17" t="s">
        <v>0</v>
      </c>
      <c r="F7701" s="17" t="s">
        <v>58</v>
      </c>
      <c r="G7701" s="17" t="s">
        <v>38</v>
      </c>
      <c r="H7701">
        <v>0.34499300000000233</v>
      </c>
      <c r="I7701">
        <v>4.3569347637318605E-3</v>
      </c>
      <c r="J7701">
        <v>0</v>
      </c>
      <c r="K7701">
        <v>1</v>
      </c>
      <c r="L7701" s="17" t="s">
        <v>162</v>
      </c>
    </row>
    <row r="7702" spans="1:12" x14ac:dyDescent="0.35">
      <c r="A7702" s="1">
        <v>43979</v>
      </c>
      <c r="B7702" s="17" t="s">
        <v>57</v>
      </c>
      <c r="C7702">
        <v>79.5625</v>
      </c>
      <c r="D7702">
        <v>79.527495999999999</v>
      </c>
      <c r="E7702" s="17" t="s">
        <v>0</v>
      </c>
      <c r="F7702" s="17" t="s">
        <v>58</v>
      </c>
      <c r="G7702" s="17" t="s">
        <v>38</v>
      </c>
      <c r="H7702">
        <v>3.5004000000000701E-2</v>
      </c>
      <c r="I7702">
        <v>4.4014965591272613E-4</v>
      </c>
      <c r="J7702">
        <v>0</v>
      </c>
      <c r="K7702">
        <v>1</v>
      </c>
      <c r="L7702" s="17" t="s">
        <v>162</v>
      </c>
    </row>
    <row r="7703" spans="1:12" x14ac:dyDescent="0.35">
      <c r="A7703" s="1">
        <v>43980</v>
      </c>
      <c r="B7703" s="17" t="s">
        <v>57</v>
      </c>
      <c r="C7703">
        <v>79.485000999999997</v>
      </c>
      <c r="D7703">
        <v>79.5625</v>
      </c>
      <c r="E7703" s="17" t="s">
        <v>0</v>
      </c>
      <c r="F7703" s="17" t="s">
        <v>58</v>
      </c>
      <c r="G7703" s="17" t="s">
        <v>38</v>
      </c>
      <c r="H7703">
        <v>-7.7499000000003093E-2</v>
      </c>
      <c r="I7703">
        <v>-9.7406441476830278E-4</v>
      </c>
      <c r="J7703">
        <v>0</v>
      </c>
      <c r="K7703">
        <v>0</v>
      </c>
      <c r="L7703" s="17" t="s">
        <v>162</v>
      </c>
    </row>
    <row r="7704" spans="1:12" x14ac:dyDescent="0.35">
      <c r="A7704" s="1">
        <v>43983</v>
      </c>
      <c r="B7704" s="17" t="s">
        <v>57</v>
      </c>
      <c r="C7704">
        <v>80.462502000000001</v>
      </c>
      <c r="D7704">
        <v>79.485000999999997</v>
      </c>
      <c r="E7704" s="17" t="s">
        <v>0</v>
      </c>
      <c r="F7704" s="17" t="s">
        <v>58</v>
      </c>
      <c r="G7704" s="17" t="s">
        <v>38</v>
      </c>
      <c r="H7704">
        <v>0.97750100000000373</v>
      </c>
      <c r="I7704">
        <v>1.2297930272404523E-2</v>
      </c>
      <c r="J7704">
        <v>0</v>
      </c>
      <c r="K7704">
        <v>1</v>
      </c>
      <c r="L7704" s="17" t="s">
        <v>162</v>
      </c>
    </row>
    <row r="7705" spans="1:12" x14ac:dyDescent="0.35">
      <c r="A7705" s="1">
        <v>43984</v>
      </c>
      <c r="B7705" s="17" t="s">
        <v>57</v>
      </c>
      <c r="C7705">
        <v>80.834998999999996</v>
      </c>
      <c r="D7705">
        <v>80.462502000000001</v>
      </c>
      <c r="E7705" s="17" t="s">
        <v>0</v>
      </c>
      <c r="F7705" s="17" t="s">
        <v>58</v>
      </c>
      <c r="G7705" s="17" t="s">
        <v>38</v>
      </c>
      <c r="H7705">
        <v>0.37249699999999564</v>
      </c>
      <c r="I7705">
        <v>4.6294483857834256E-3</v>
      </c>
      <c r="J7705">
        <v>0</v>
      </c>
      <c r="K7705">
        <v>1</v>
      </c>
      <c r="L7705" s="17" t="s">
        <v>162</v>
      </c>
    </row>
    <row r="7706" spans="1:12" x14ac:dyDescent="0.35">
      <c r="A7706" s="1">
        <v>43985</v>
      </c>
      <c r="B7706" s="17" t="s">
        <v>57</v>
      </c>
      <c r="C7706">
        <v>81.279999000000004</v>
      </c>
      <c r="D7706">
        <v>80.834998999999996</v>
      </c>
      <c r="E7706" s="17" t="s">
        <v>0</v>
      </c>
      <c r="F7706" s="17" t="s">
        <v>58</v>
      </c>
      <c r="G7706" s="17" t="s">
        <v>38</v>
      </c>
      <c r="H7706">
        <v>0.44500000000000739</v>
      </c>
      <c r="I7706">
        <v>5.505041201274802E-3</v>
      </c>
      <c r="J7706">
        <v>0</v>
      </c>
      <c r="K7706">
        <v>1</v>
      </c>
      <c r="L7706" s="17" t="s">
        <v>162</v>
      </c>
    </row>
    <row r="7707" spans="1:12" x14ac:dyDescent="0.35">
      <c r="A7707" s="1">
        <v>43986</v>
      </c>
      <c r="B7707" s="17" t="s">
        <v>57</v>
      </c>
      <c r="C7707">
        <v>80.580001999999993</v>
      </c>
      <c r="D7707">
        <v>81.279999000000004</v>
      </c>
      <c r="E7707" s="17" t="s">
        <v>0</v>
      </c>
      <c r="F7707" s="17" t="s">
        <v>58</v>
      </c>
      <c r="G7707" s="17" t="s">
        <v>38</v>
      </c>
      <c r="H7707">
        <v>-0.69999700000001042</v>
      </c>
      <c r="I7707">
        <v>-8.6121679209175475E-3</v>
      </c>
      <c r="J7707">
        <v>0</v>
      </c>
      <c r="K7707">
        <v>0</v>
      </c>
      <c r="L7707" s="17" t="s">
        <v>162</v>
      </c>
    </row>
    <row r="7708" spans="1:12" x14ac:dyDescent="0.35">
      <c r="A7708" s="1">
        <v>43987</v>
      </c>
      <c r="B7708" s="17" t="s">
        <v>57</v>
      </c>
      <c r="C7708">
        <v>82.875</v>
      </c>
      <c r="D7708">
        <v>80.580001999999993</v>
      </c>
      <c r="E7708" s="17" t="s">
        <v>0</v>
      </c>
      <c r="F7708" s="17" t="s">
        <v>58</v>
      </c>
      <c r="G7708" s="17" t="s">
        <v>38</v>
      </c>
      <c r="H7708">
        <v>2.2949980000000068</v>
      </c>
      <c r="I7708">
        <v>2.8480987131273675E-2</v>
      </c>
      <c r="J7708">
        <v>0</v>
      </c>
      <c r="K7708">
        <v>1</v>
      </c>
      <c r="L7708" s="17" t="s">
        <v>162</v>
      </c>
    </row>
    <row r="7709" spans="1:12" x14ac:dyDescent="0.35">
      <c r="A7709" s="1">
        <v>43990</v>
      </c>
      <c r="B7709" s="17" t="s">
        <v>57</v>
      </c>
      <c r="C7709">
        <v>83.364998</v>
      </c>
      <c r="D7709">
        <v>82.875</v>
      </c>
      <c r="E7709" s="17" t="s">
        <v>0</v>
      </c>
      <c r="F7709" s="17" t="s">
        <v>58</v>
      </c>
      <c r="G7709" s="17" t="s">
        <v>38</v>
      </c>
      <c r="H7709">
        <v>0.48999799999999993</v>
      </c>
      <c r="I7709">
        <v>5.9124947209653082E-3</v>
      </c>
      <c r="J7709">
        <v>0</v>
      </c>
      <c r="K7709">
        <v>1</v>
      </c>
      <c r="L7709" s="17" t="s">
        <v>162</v>
      </c>
    </row>
    <row r="7710" spans="1:12" x14ac:dyDescent="0.35">
      <c r="A7710" s="1">
        <v>43991</v>
      </c>
      <c r="B7710" s="17" t="s">
        <v>57</v>
      </c>
      <c r="C7710">
        <v>85.997497999999993</v>
      </c>
      <c r="D7710">
        <v>83.364998</v>
      </c>
      <c r="E7710" s="17" t="s">
        <v>0</v>
      </c>
      <c r="F7710" s="17" t="s">
        <v>58</v>
      </c>
      <c r="G7710" s="17" t="s">
        <v>38</v>
      </c>
      <c r="H7710">
        <v>2.6324999999999932</v>
      </c>
      <c r="I7710">
        <v>3.1578001117447317E-2</v>
      </c>
      <c r="J7710">
        <v>0</v>
      </c>
      <c r="K7710">
        <v>1</v>
      </c>
      <c r="L7710" s="17" t="s">
        <v>162</v>
      </c>
    </row>
    <row r="7711" spans="1:12" x14ac:dyDescent="0.35">
      <c r="A7711" s="1">
        <v>43992</v>
      </c>
      <c r="B7711" s="17" t="s">
        <v>57</v>
      </c>
      <c r="C7711">
        <v>88.209998999999996</v>
      </c>
      <c r="D7711">
        <v>85.997497999999993</v>
      </c>
      <c r="E7711" s="17" t="s">
        <v>0</v>
      </c>
      <c r="F7711" s="17" t="s">
        <v>58</v>
      </c>
      <c r="G7711" s="17" t="s">
        <v>38</v>
      </c>
      <c r="H7711">
        <v>2.2125010000000032</v>
      </c>
      <c r="I7711">
        <v>2.5727504304834583E-2</v>
      </c>
      <c r="J7711">
        <v>0</v>
      </c>
      <c r="K7711">
        <v>1</v>
      </c>
      <c r="L7711" s="17" t="s">
        <v>162</v>
      </c>
    </row>
    <row r="7712" spans="1:12" x14ac:dyDescent="0.35">
      <c r="A7712" s="1">
        <v>43993</v>
      </c>
      <c r="B7712" s="17" t="s">
        <v>57</v>
      </c>
      <c r="C7712">
        <v>83.974997999999999</v>
      </c>
      <c r="D7712">
        <v>88.209998999999996</v>
      </c>
      <c r="E7712" s="17" t="s">
        <v>0</v>
      </c>
      <c r="F7712" s="17" t="s">
        <v>58</v>
      </c>
      <c r="G7712" s="17" t="s">
        <v>38</v>
      </c>
      <c r="H7712">
        <v>-4.2350009999999969</v>
      </c>
      <c r="I7712">
        <v>-4.8010441537359012E-2</v>
      </c>
      <c r="J7712">
        <v>0</v>
      </c>
      <c r="K7712">
        <v>0</v>
      </c>
      <c r="L7712" s="17" t="s">
        <v>162</v>
      </c>
    </row>
    <row r="7713" spans="1:12" x14ac:dyDescent="0.35">
      <c r="A7713" s="1">
        <v>43994</v>
      </c>
      <c r="B7713" s="17" t="s">
        <v>57</v>
      </c>
      <c r="C7713">
        <v>84.699996999999996</v>
      </c>
      <c r="D7713">
        <v>83.974997999999999</v>
      </c>
      <c r="E7713" s="17" t="s">
        <v>0</v>
      </c>
      <c r="F7713" s="17" t="s">
        <v>58</v>
      </c>
      <c r="G7713" s="17" t="s">
        <v>38</v>
      </c>
      <c r="H7713">
        <v>0.72499899999999684</v>
      </c>
      <c r="I7713">
        <v>8.6335101788272365E-3</v>
      </c>
      <c r="J7713">
        <v>0</v>
      </c>
      <c r="K7713">
        <v>1</v>
      </c>
      <c r="L7713" s="17" t="s">
        <v>162</v>
      </c>
    </row>
    <row r="7714" spans="1:12" x14ac:dyDescent="0.35">
      <c r="A7714" s="1">
        <v>43997</v>
      </c>
      <c r="B7714" s="17" t="s">
        <v>57</v>
      </c>
      <c r="C7714">
        <v>85.747497999999993</v>
      </c>
      <c r="D7714">
        <v>84.699996999999996</v>
      </c>
      <c r="E7714" s="17" t="s">
        <v>0</v>
      </c>
      <c r="F7714" s="17" t="s">
        <v>58</v>
      </c>
      <c r="G7714" s="17" t="s">
        <v>38</v>
      </c>
      <c r="H7714">
        <v>1.0475009999999969</v>
      </c>
      <c r="I7714">
        <v>1.2367190520679675E-2</v>
      </c>
      <c r="J7714">
        <v>0</v>
      </c>
      <c r="K7714">
        <v>1</v>
      </c>
      <c r="L7714" s="17" t="s">
        <v>162</v>
      </c>
    </row>
    <row r="7715" spans="1:12" x14ac:dyDescent="0.35">
      <c r="A7715" s="1">
        <v>43998</v>
      </c>
      <c r="B7715" s="17" t="s">
        <v>57</v>
      </c>
      <c r="C7715">
        <v>88.019997000000004</v>
      </c>
      <c r="D7715">
        <v>85.747497999999993</v>
      </c>
      <c r="E7715" s="17" t="s">
        <v>0</v>
      </c>
      <c r="F7715" s="17" t="s">
        <v>58</v>
      </c>
      <c r="G7715" s="17" t="s">
        <v>38</v>
      </c>
      <c r="H7715">
        <v>2.2724990000000105</v>
      </c>
      <c r="I7715">
        <v>2.6502219341723657E-2</v>
      </c>
      <c r="J7715">
        <v>0</v>
      </c>
      <c r="K7715">
        <v>1</v>
      </c>
      <c r="L7715" s="17" t="s">
        <v>162</v>
      </c>
    </row>
    <row r="7716" spans="1:12" x14ac:dyDescent="0.35">
      <c r="A7716" s="1">
        <v>43999</v>
      </c>
      <c r="B7716" s="17" t="s">
        <v>57</v>
      </c>
      <c r="C7716">
        <v>87.897498999999996</v>
      </c>
      <c r="D7716">
        <v>88.019997000000004</v>
      </c>
      <c r="E7716" s="17" t="s">
        <v>0</v>
      </c>
      <c r="F7716" s="17" t="s">
        <v>58</v>
      </c>
      <c r="G7716" s="17" t="s">
        <v>38</v>
      </c>
      <c r="H7716">
        <v>-0.12249800000000732</v>
      </c>
      <c r="I7716">
        <v>-1.391706477790579E-3</v>
      </c>
      <c r="J7716">
        <v>0</v>
      </c>
      <c r="K7716">
        <v>0</v>
      </c>
      <c r="L7716" s="17" t="s">
        <v>162</v>
      </c>
    </row>
    <row r="7717" spans="1:12" x14ac:dyDescent="0.35">
      <c r="A7717" s="1">
        <v>44000</v>
      </c>
      <c r="B7717" s="17" t="s">
        <v>57</v>
      </c>
      <c r="C7717">
        <v>87.932502999999997</v>
      </c>
      <c r="D7717">
        <v>87.897498999999996</v>
      </c>
      <c r="E7717" s="17" t="s">
        <v>0</v>
      </c>
      <c r="F7717" s="17" t="s">
        <v>58</v>
      </c>
      <c r="G7717" s="17" t="s">
        <v>38</v>
      </c>
      <c r="H7717">
        <v>3.5004000000000701E-2</v>
      </c>
      <c r="I7717">
        <v>3.9823658691359016E-4</v>
      </c>
      <c r="J7717">
        <v>0</v>
      </c>
      <c r="K7717">
        <v>1</v>
      </c>
      <c r="L7717" s="17" t="s">
        <v>162</v>
      </c>
    </row>
    <row r="7718" spans="1:12" x14ac:dyDescent="0.35">
      <c r="A7718" s="1">
        <v>44001</v>
      </c>
      <c r="B7718" s="17" t="s">
        <v>57</v>
      </c>
      <c r="C7718">
        <v>87.43</v>
      </c>
      <c r="D7718">
        <v>87.932502999999997</v>
      </c>
      <c r="E7718" s="17" t="s">
        <v>0</v>
      </c>
      <c r="F7718" s="17" t="s">
        <v>58</v>
      </c>
      <c r="G7718" s="17" t="s">
        <v>38</v>
      </c>
      <c r="H7718">
        <v>-0.50250299999999015</v>
      </c>
      <c r="I7718">
        <v>-5.714644560953646E-3</v>
      </c>
      <c r="J7718">
        <v>0</v>
      </c>
      <c r="K7718">
        <v>0</v>
      </c>
      <c r="L7718" s="17" t="s">
        <v>162</v>
      </c>
    </row>
    <row r="7719" spans="1:12" x14ac:dyDescent="0.35">
      <c r="A7719" s="1">
        <v>44004</v>
      </c>
      <c r="B7719" s="17" t="s">
        <v>57</v>
      </c>
      <c r="C7719">
        <v>89.717499000000004</v>
      </c>
      <c r="D7719">
        <v>87.43</v>
      </c>
      <c r="E7719" s="17" t="s">
        <v>0</v>
      </c>
      <c r="F7719" s="17" t="s">
        <v>58</v>
      </c>
      <c r="G7719" s="17" t="s">
        <v>38</v>
      </c>
      <c r="H7719">
        <v>2.2874989999999968</v>
      </c>
      <c r="I7719">
        <v>2.6163776735674216E-2</v>
      </c>
      <c r="J7719">
        <v>0</v>
      </c>
      <c r="K7719">
        <v>1</v>
      </c>
      <c r="L7719" s="17" t="s">
        <v>162</v>
      </c>
    </row>
    <row r="7720" spans="1:12" x14ac:dyDescent="0.35">
      <c r="A7720" s="1">
        <v>44005</v>
      </c>
      <c r="B7720" s="17" t="s">
        <v>57</v>
      </c>
      <c r="C7720">
        <v>91.632499999999993</v>
      </c>
      <c r="D7720">
        <v>89.717499000000004</v>
      </c>
      <c r="E7720" s="17" t="s">
        <v>0</v>
      </c>
      <c r="F7720" s="17" t="s">
        <v>58</v>
      </c>
      <c r="G7720" s="17" t="s">
        <v>38</v>
      </c>
      <c r="H7720">
        <v>1.9150009999999895</v>
      </c>
      <c r="I7720">
        <v>2.1344788044080337E-2</v>
      </c>
      <c r="J7720">
        <v>0</v>
      </c>
      <c r="K7720">
        <v>1</v>
      </c>
      <c r="L7720" s="17" t="s">
        <v>162</v>
      </c>
    </row>
    <row r="7721" spans="1:12" x14ac:dyDescent="0.35">
      <c r="A7721" s="1">
        <v>44006</v>
      </c>
      <c r="B7721" s="17" t="s">
        <v>57</v>
      </c>
      <c r="C7721">
        <v>90.014999000000003</v>
      </c>
      <c r="D7721">
        <v>91.632499999999993</v>
      </c>
      <c r="E7721" s="17" t="s">
        <v>0</v>
      </c>
      <c r="F7721" s="17" t="s">
        <v>58</v>
      </c>
      <c r="G7721" s="17" t="s">
        <v>38</v>
      </c>
      <c r="H7721">
        <v>-1.6175009999999901</v>
      </c>
      <c r="I7721">
        <v>-1.7652044853081496E-2</v>
      </c>
      <c r="J7721">
        <v>0</v>
      </c>
      <c r="K7721">
        <v>0</v>
      </c>
      <c r="L7721" s="17" t="s">
        <v>162</v>
      </c>
    </row>
    <row r="7722" spans="1:12" x14ac:dyDescent="0.35">
      <c r="A7722" s="1">
        <v>44007</v>
      </c>
      <c r="B7722" s="17" t="s">
        <v>57</v>
      </c>
      <c r="C7722">
        <v>91.209998999999996</v>
      </c>
      <c r="D7722">
        <v>90.014999000000003</v>
      </c>
      <c r="E7722" s="17" t="s">
        <v>0</v>
      </c>
      <c r="F7722" s="17" t="s">
        <v>58</v>
      </c>
      <c r="G7722" s="17" t="s">
        <v>38</v>
      </c>
      <c r="H7722">
        <v>1.1949999999999932</v>
      </c>
      <c r="I7722">
        <v>1.3275565331062139E-2</v>
      </c>
      <c r="J7722">
        <v>0</v>
      </c>
      <c r="K7722">
        <v>1</v>
      </c>
      <c r="L7722" s="17" t="s">
        <v>162</v>
      </c>
    </row>
    <row r="7723" spans="1:12" x14ac:dyDescent="0.35">
      <c r="A7723" s="1">
        <v>44008</v>
      </c>
      <c r="B7723" s="17" t="s">
        <v>57</v>
      </c>
      <c r="C7723">
        <v>88.407500999999996</v>
      </c>
      <c r="D7723">
        <v>91.209998999999996</v>
      </c>
      <c r="E7723" s="17" t="s">
        <v>0</v>
      </c>
      <c r="F7723" s="17" t="s">
        <v>58</v>
      </c>
      <c r="G7723" s="17" t="s">
        <v>38</v>
      </c>
      <c r="H7723">
        <v>-2.8024979999999999</v>
      </c>
      <c r="I7723">
        <v>-3.0725776019359458E-2</v>
      </c>
      <c r="J7723">
        <v>0</v>
      </c>
      <c r="K7723">
        <v>0</v>
      </c>
      <c r="L7723" s="17" t="s">
        <v>162</v>
      </c>
    </row>
    <row r="7724" spans="1:12" x14ac:dyDescent="0.35">
      <c r="A7724" s="1">
        <v>44011</v>
      </c>
      <c r="B7724" s="17" t="s">
        <v>57</v>
      </c>
      <c r="C7724">
        <v>90.444999999999993</v>
      </c>
      <c r="D7724">
        <v>88.407500999999996</v>
      </c>
      <c r="E7724" s="17" t="s">
        <v>0</v>
      </c>
      <c r="F7724" s="17" t="s">
        <v>58</v>
      </c>
      <c r="G7724" s="17" t="s">
        <v>38</v>
      </c>
      <c r="H7724">
        <v>2.0374989999999968</v>
      </c>
      <c r="I7724">
        <v>2.304667564350673E-2</v>
      </c>
      <c r="J7724">
        <v>0</v>
      </c>
      <c r="K7724">
        <v>1</v>
      </c>
      <c r="L7724" s="17" t="s">
        <v>162</v>
      </c>
    </row>
    <row r="7725" spans="1:12" x14ac:dyDescent="0.35">
      <c r="A7725" s="1">
        <v>44012</v>
      </c>
      <c r="B7725" s="17" t="s">
        <v>57</v>
      </c>
      <c r="C7725">
        <v>91.199996999999996</v>
      </c>
      <c r="D7725">
        <v>90.444999999999993</v>
      </c>
      <c r="E7725" s="17" t="s">
        <v>0</v>
      </c>
      <c r="F7725" s="17" t="s">
        <v>58</v>
      </c>
      <c r="G7725" s="17" t="s">
        <v>38</v>
      </c>
      <c r="H7725">
        <v>0.75499700000000303</v>
      </c>
      <c r="I7725">
        <v>8.3475814030626681E-3</v>
      </c>
      <c r="J7725">
        <v>0</v>
      </c>
      <c r="K7725">
        <v>1</v>
      </c>
      <c r="L7725" s="17" t="s">
        <v>162</v>
      </c>
    </row>
    <row r="7726" spans="1:12" x14ac:dyDescent="0.35">
      <c r="A7726" s="1">
        <v>44013</v>
      </c>
      <c r="B7726" s="17" t="s">
        <v>57</v>
      </c>
      <c r="C7726">
        <v>91.027495999999999</v>
      </c>
      <c r="D7726">
        <v>91.199996999999996</v>
      </c>
      <c r="E7726" s="17" t="s">
        <v>0</v>
      </c>
      <c r="F7726" s="17" t="s">
        <v>58</v>
      </c>
      <c r="G7726" s="17" t="s">
        <v>38</v>
      </c>
      <c r="H7726">
        <v>-0.17250099999999691</v>
      </c>
      <c r="I7726">
        <v>-1.8914583955523256E-3</v>
      </c>
      <c r="J7726">
        <v>0</v>
      </c>
      <c r="K7726">
        <v>0</v>
      </c>
      <c r="L7726" s="17" t="s">
        <v>162</v>
      </c>
    </row>
    <row r="7727" spans="1:12" x14ac:dyDescent="0.35">
      <c r="A7727" s="1">
        <v>44014</v>
      </c>
      <c r="B7727" s="17" t="s">
        <v>57</v>
      </c>
      <c r="C7727">
        <v>91.027495999999999</v>
      </c>
      <c r="D7727">
        <v>91.027495999999999</v>
      </c>
      <c r="E7727" s="17" t="s">
        <v>0</v>
      </c>
      <c r="F7727" s="17" t="s">
        <v>58</v>
      </c>
      <c r="G7727" s="17" t="s">
        <v>38</v>
      </c>
      <c r="H7727">
        <v>0</v>
      </c>
      <c r="I7727">
        <v>0</v>
      </c>
      <c r="J7727">
        <v>0</v>
      </c>
      <c r="K7727">
        <v>0</v>
      </c>
      <c r="L7727" s="17" t="s">
        <v>162</v>
      </c>
    </row>
    <row r="7728" spans="1:12" x14ac:dyDescent="0.35">
      <c r="A7728" s="1">
        <v>44018</v>
      </c>
      <c r="B7728" s="17" t="s">
        <v>57</v>
      </c>
      <c r="C7728">
        <v>93.462502000000001</v>
      </c>
      <c r="D7728">
        <v>91.027495999999999</v>
      </c>
      <c r="E7728" s="17" t="s">
        <v>0</v>
      </c>
      <c r="F7728" s="17" t="s">
        <v>58</v>
      </c>
      <c r="G7728" s="17" t="s">
        <v>38</v>
      </c>
      <c r="H7728">
        <v>2.4350060000000013</v>
      </c>
      <c r="I7728">
        <v>2.6750225008935775E-2</v>
      </c>
      <c r="J7728">
        <v>0</v>
      </c>
      <c r="K7728">
        <v>1</v>
      </c>
      <c r="L7728" s="17" t="s">
        <v>162</v>
      </c>
    </row>
    <row r="7729" spans="1:12" x14ac:dyDescent="0.35">
      <c r="A7729" s="1">
        <v>44019</v>
      </c>
      <c r="B7729" s="17" t="s">
        <v>57</v>
      </c>
      <c r="C7729">
        <v>93.172500999999997</v>
      </c>
      <c r="D7729">
        <v>93.462502000000001</v>
      </c>
      <c r="E7729" s="17" t="s">
        <v>0</v>
      </c>
      <c r="F7729" s="17" t="s">
        <v>58</v>
      </c>
      <c r="G7729" s="17" t="s">
        <v>38</v>
      </c>
      <c r="H7729">
        <v>-0.29000100000000373</v>
      </c>
      <c r="I7729">
        <v>-3.1028593692046008E-3</v>
      </c>
      <c r="J7729">
        <v>0</v>
      </c>
      <c r="K7729">
        <v>0</v>
      </c>
      <c r="L7729" s="17" t="s">
        <v>162</v>
      </c>
    </row>
    <row r="7730" spans="1:12" x14ac:dyDescent="0.35">
      <c r="A7730" s="1">
        <v>44020</v>
      </c>
      <c r="B7730" s="17" t="s">
        <v>57</v>
      </c>
      <c r="C7730">
        <v>95.342499000000004</v>
      </c>
      <c r="D7730">
        <v>93.172500999999997</v>
      </c>
      <c r="E7730" s="17" t="s">
        <v>0</v>
      </c>
      <c r="F7730" s="17" t="s">
        <v>58</v>
      </c>
      <c r="G7730" s="17" t="s">
        <v>38</v>
      </c>
      <c r="H7730">
        <v>2.1699980000000068</v>
      </c>
      <c r="I7730">
        <v>2.3290112175909143E-2</v>
      </c>
      <c r="J7730">
        <v>0</v>
      </c>
      <c r="K7730">
        <v>1</v>
      </c>
      <c r="L7730" s="17" t="s">
        <v>162</v>
      </c>
    </row>
    <row r="7731" spans="1:12" x14ac:dyDescent="0.35">
      <c r="A7731" s="1">
        <v>44021</v>
      </c>
      <c r="B7731" s="17" t="s">
        <v>57</v>
      </c>
      <c r="C7731">
        <v>95.752502000000007</v>
      </c>
      <c r="D7731">
        <v>95.342499000000004</v>
      </c>
      <c r="E7731" s="17" t="s">
        <v>0</v>
      </c>
      <c r="F7731" s="17" t="s">
        <v>58</v>
      </c>
      <c r="G7731" s="17" t="s">
        <v>38</v>
      </c>
      <c r="H7731">
        <v>0.41000300000000323</v>
      </c>
      <c r="I7731">
        <v>4.3003173222888064E-3</v>
      </c>
      <c r="J7731">
        <v>0</v>
      </c>
      <c r="K7731">
        <v>1</v>
      </c>
      <c r="L7731" s="17" t="s">
        <v>162</v>
      </c>
    </row>
    <row r="7732" spans="1:12" x14ac:dyDescent="0.35">
      <c r="A7732" s="1">
        <v>44022</v>
      </c>
      <c r="B7732" s="17" t="s">
        <v>57</v>
      </c>
      <c r="C7732">
        <v>95.919998000000007</v>
      </c>
      <c r="D7732">
        <v>95.752502000000007</v>
      </c>
      <c r="E7732" s="17" t="s">
        <v>0</v>
      </c>
      <c r="F7732" s="17" t="s">
        <v>58</v>
      </c>
      <c r="G7732" s="17" t="s">
        <v>38</v>
      </c>
      <c r="H7732">
        <v>0.16749599999999987</v>
      </c>
      <c r="I7732">
        <v>1.7492597739117027E-3</v>
      </c>
      <c r="J7732">
        <v>0</v>
      </c>
      <c r="K7732">
        <v>1</v>
      </c>
      <c r="L7732" s="17" t="s">
        <v>162</v>
      </c>
    </row>
    <row r="7733" spans="1:12" x14ac:dyDescent="0.35">
      <c r="A7733" s="1">
        <v>44025</v>
      </c>
      <c r="B7733" s="17" t="s">
        <v>57</v>
      </c>
      <c r="C7733">
        <v>95.477501000000004</v>
      </c>
      <c r="D7733">
        <v>95.919998000000007</v>
      </c>
      <c r="E7733" s="17" t="s">
        <v>0</v>
      </c>
      <c r="F7733" s="17" t="s">
        <v>58</v>
      </c>
      <c r="G7733" s="17" t="s">
        <v>38</v>
      </c>
      <c r="H7733">
        <v>-0.44249700000000303</v>
      </c>
      <c r="I7733">
        <v>-4.6131881695827704E-3</v>
      </c>
      <c r="J7733">
        <v>0</v>
      </c>
      <c r="K7733">
        <v>0</v>
      </c>
      <c r="L7733" s="17" t="s">
        <v>162</v>
      </c>
    </row>
    <row r="7734" spans="1:12" x14ac:dyDescent="0.35">
      <c r="A7734" s="1">
        <v>44026</v>
      </c>
      <c r="B7734" s="17" t="s">
        <v>57</v>
      </c>
      <c r="C7734">
        <v>97.057502999999997</v>
      </c>
      <c r="D7734">
        <v>95.477501000000004</v>
      </c>
      <c r="E7734" s="17" t="s">
        <v>0</v>
      </c>
      <c r="F7734" s="17" t="s">
        <v>58</v>
      </c>
      <c r="G7734" s="17" t="s">
        <v>38</v>
      </c>
      <c r="H7734">
        <v>1.5800019999999932</v>
      </c>
      <c r="I7734">
        <v>1.6548422229861182E-2</v>
      </c>
      <c r="J7734">
        <v>0</v>
      </c>
      <c r="K7734">
        <v>1</v>
      </c>
      <c r="L7734" s="17" t="s">
        <v>162</v>
      </c>
    </row>
    <row r="7735" spans="1:12" x14ac:dyDescent="0.35">
      <c r="A7735" s="1">
        <v>44027</v>
      </c>
      <c r="B7735" s="17" t="s">
        <v>57</v>
      </c>
      <c r="C7735">
        <v>97.724997999999999</v>
      </c>
      <c r="D7735">
        <v>97.057502999999997</v>
      </c>
      <c r="E7735" s="17" t="s">
        <v>0</v>
      </c>
      <c r="F7735" s="17" t="s">
        <v>58</v>
      </c>
      <c r="G7735" s="17" t="s">
        <v>38</v>
      </c>
      <c r="H7735">
        <v>0.66749500000000239</v>
      </c>
      <c r="I7735">
        <v>6.8773147811148861E-3</v>
      </c>
      <c r="J7735">
        <v>0</v>
      </c>
      <c r="K7735">
        <v>1</v>
      </c>
      <c r="L7735" s="17" t="s">
        <v>162</v>
      </c>
    </row>
    <row r="7736" spans="1:12" x14ac:dyDescent="0.35">
      <c r="A7736" s="1">
        <v>44028</v>
      </c>
      <c r="B7736" s="17" t="s">
        <v>57</v>
      </c>
      <c r="C7736">
        <v>96.522498999999996</v>
      </c>
      <c r="D7736">
        <v>97.724997999999999</v>
      </c>
      <c r="E7736" s="17" t="s">
        <v>0</v>
      </c>
      <c r="F7736" s="17" t="s">
        <v>58</v>
      </c>
      <c r="G7736" s="17" t="s">
        <v>38</v>
      </c>
      <c r="H7736">
        <v>-1.2024990000000031</v>
      </c>
      <c r="I7736">
        <v>-1.2304927343155362E-2</v>
      </c>
      <c r="J7736">
        <v>0</v>
      </c>
      <c r="K7736">
        <v>0</v>
      </c>
      <c r="L7736" s="17" t="s">
        <v>162</v>
      </c>
    </row>
    <row r="7737" spans="1:12" x14ac:dyDescent="0.35">
      <c r="A7737" s="1">
        <v>44029</v>
      </c>
      <c r="B7737" s="17" t="s">
        <v>57</v>
      </c>
      <c r="C7737">
        <v>96.327499000000003</v>
      </c>
      <c r="D7737">
        <v>96.522498999999996</v>
      </c>
      <c r="E7737" s="17" t="s">
        <v>0</v>
      </c>
      <c r="F7737" s="17" t="s">
        <v>58</v>
      </c>
      <c r="G7737" s="17" t="s">
        <v>38</v>
      </c>
      <c r="H7737">
        <v>-0.19499999999999318</v>
      </c>
      <c r="I7737">
        <v>-2.0202543657722037E-3</v>
      </c>
      <c r="J7737">
        <v>0</v>
      </c>
      <c r="K7737">
        <v>0</v>
      </c>
      <c r="L7737" s="17" t="s">
        <v>162</v>
      </c>
    </row>
    <row r="7738" spans="1:12" x14ac:dyDescent="0.35">
      <c r="A7738" s="1">
        <v>44032</v>
      </c>
      <c r="B7738" s="17" t="s">
        <v>57</v>
      </c>
      <c r="C7738">
        <v>98.357498000000007</v>
      </c>
      <c r="D7738">
        <v>96.327499000000003</v>
      </c>
      <c r="E7738" s="17" t="s">
        <v>0</v>
      </c>
      <c r="F7738" s="17" t="s">
        <v>58</v>
      </c>
      <c r="G7738" s="17" t="s">
        <v>38</v>
      </c>
      <c r="H7738">
        <v>2.0299990000000037</v>
      </c>
      <c r="I7738">
        <v>2.1073930301045225E-2</v>
      </c>
      <c r="J7738">
        <v>0</v>
      </c>
      <c r="K7738">
        <v>1</v>
      </c>
      <c r="L7738" s="17" t="s">
        <v>162</v>
      </c>
    </row>
    <row r="7739" spans="1:12" x14ac:dyDescent="0.35">
      <c r="A7739" s="1">
        <v>44033</v>
      </c>
      <c r="B7739" s="17" t="s">
        <v>57</v>
      </c>
      <c r="C7739">
        <v>97</v>
      </c>
      <c r="D7739">
        <v>98.357498000000007</v>
      </c>
      <c r="E7739" s="17" t="s">
        <v>0</v>
      </c>
      <c r="F7739" s="17" t="s">
        <v>58</v>
      </c>
      <c r="G7739" s="17" t="s">
        <v>38</v>
      </c>
      <c r="H7739">
        <v>-1.3574980000000068</v>
      </c>
      <c r="I7739">
        <v>-1.3801672750968174E-2</v>
      </c>
      <c r="J7739">
        <v>0</v>
      </c>
      <c r="K7739">
        <v>0</v>
      </c>
      <c r="L7739" s="17" t="s">
        <v>162</v>
      </c>
    </row>
    <row r="7740" spans="1:12" x14ac:dyDescent="0.35">
      <c r="A7740" s="1">
        <v>44034</v>
      </c>
      <c r="B7740" s="17" t="s">
        <v>57</v>
      </c>
      <c r="C7740">
        <v>97.272498999999996</v>
      </c>
      <c r="D7740">
        <v>97</v>
      </c>
      <c r="E7740" s="17" t="s">
        <v>0</v>
      </c>
      <c r="F7740" s="17" t="s">
        <v>58</v>
      </c>
      <c r="G7740" s="17" t="s">
        <v>38</v>
      </c>
      <c r="H7740">
        <v>0.27249899999999627</v>
      </c>
      <c r="I7740">
        <v>2.8092680412370751E-3</v>
      </c>
      <c r="J7740">
        <v>0</v>
      </c>
      <c r="K7740">
        <v>1</v>
      </c>
      <c r="L7740" s="17" t="s">
        <v>162</v>
      </c>
    </row>
    <row r="7741" spans="1:12" x14ac:dyDescent="0.35">
      <c r="A7741" s="1">
        <v>44035</v>
      </c>
      <c r="B7741" s="17" t="s">
        <v>57</v>
      </c>
      <c r="C7741">
        <v>92.845000999999996</v>
      </c>
      <c r="D7741">
        <v>97.272498999999996</v>
      </c>
      <c r="E7741" s="17" t="s">
        <v>0</v>
      </c>
      <c r="F7741" s="17" t="s">
        <v>58</v>
      </c>
      <c r="G7741" s="17" t="s">
        <v>38</v>
      </c>
      <c r="H7741">
        <v>-4.4274979999999999</v>
      </c>
      <c r="I7741">
        <v>-4.5516441394190976E-2</v>
      </c>
      <c r="J7741">
        <v>0</v>
      </c>
      <c r="K7741">
        <v>0</v>
      </c>
      <c r="L7741" s="17" t="s">
        <v>162</v>
      </c>
    </row>
    <row r="7742" spans="1:12" x14ac:dyDescent="0.35">
      <c r="A7742" s="1">
        <v>44036</v>
      </c>
      <c r="B7742" s="17" t="s">
        <v>57</v>
      </c>
      <c r="C7742">
        <v>92.614998</v>
      </c>
      <c r="D7742">
        <v>92.845000999999996</v>
      </c>
      <c r="E7742" s="17" t="s">
        <v>0</v>
      </c>
      <c r="F7742" s="17" t="s">
        <v>58</v>
      </c>
      <c r="G7742" s="17" t="s">
        <v>38</v>
      </c>
      <c r="H7742">
        <v>-0.2300029999999964</v>
      </c>
      <c r="I7742">
        <v>-2.4772793098467027E-3</v>
      </c>
      <c r="J7742">
        <v>0</v>
      </c>
      <c r="K7742">
        <v>0</v>
      </c>
      <c r="L7742" s="17" t="s">
        <v>162</v>
      </c>
    </row>
    <row r="7743" spans="1:12" x14ac:dyDescent="0.35">
      <c r="A7743" s="1">
        <v>44039</v>
      </c>
      <c r="B7743" s="17" t="s">
        <v>57</v>
      </c>
      <c r="C7743">
        <v>94.809997999999993</v>
      </c>
      <c r="D7743">
        <v>92.614998</v>
      </c>
      <c r="E7743" s="17" t="s">
        <v>0</v>
      </c>
      <c r="F7743" s="17" t="s">
        <v>58</v>
      </c>
      <c r="G7743" s="17" t="s">
        <v>38</v>
      </c>
      <c r="H7743">
        <v>2.1949999999999932</v>
      </c>
      <c r="I7743">
        <v>2.3700265047784087E-2</v>
      </c>
      <c r="J7743">
        <v>0</v>
      </c>
      <c r="K7743">
        <v>1</v>
      </c>
      <c r="L7743" s="17" t="s">
        <v>162</v>
      </c>
    </row>
    <row r="7744" spans="1:12" x14ac:dyDescent="0.35">
      <c r="A7744" s="1">
        <v>44040</v>
      </c>
      <c r="B7744" s="17" t="s">
        <v>57</v>
      </c>
      <c r="C7744">
        <v>93.252502000000007</v>
      </c>
      <c r="D7744">
        <v>94.809997999999993</v>
      </c>
      <c r="E7744" s="17" t="s">
        <v>0</v>
      </c>
      <c r="F7744" s="17" t="s">
        <v>58</v>
      </c>
      <c r="G7744" s="17" t="s">
        <v>38</v>
      </c>
      <c r="H7744">
        <v>-1.5574959999999862</v>
      </c>
      <c r="I7744">
        <v>-1.6427550183051226E-2</v>
      </c>
      <c r="J7744">
        <v>0</v>
      </c>
      <c r="K7744">
        <v>0</v>
      </c>
      <c r="L7744" s="17" t="s">
        <v>162</v>
      </c>
    </row>
    <row r="7745" spans="1:12" x14ac:dyDescent="0.35">
      <c r="A7745" s="1">
        <v>44041</v>
      </c>
      <c r="B7745" s="17" t="s">
        <v>57</v>
      </c>
      <c r="C7745">
        <v>95.040001000000004</v>
      </c>
      <c r="D7745">
        <v>93.252502000000007</v>
      </c>
      <c r="E7745" s="17" t="s">
        <v>0</v>
      </c>
      <c r="F7745" s="17" t="s">
        <v>58</v>
      </c>
      <c r="G7745" s="17" t="s">
        <v>38</v>
      </c>
      <c r="H7745">
        <v>1.7874989999999968</v>
      </c>
      <c r="I7745">
        <v>1.9168375771837165E-2</v>
      </c>
      <c r="J7745">
        <v>0</v>
      </c>
      <c r="K7745">
        <v>1</v>
      </c>
      <c r="L7745" s="17" t="s">
        <v>162</v>
      </c>
    </row>
    <row r="7746" spans="1:12" x14ac:dyDescent="0.35">
      <c r="A7746" s="1">
        <v>44042</v>
      </c>
      <c r="B7746" s="17" t="s">
        <v>57</v>
      </c>
      <c r="C7746">
        <v>96.190002000000007</v>
      </c>
      <c r="D7746">
        <v>95.040001000000004</v>
      </c>
      <c r="E7746" s="17" t="s">
        <v>0</v>
      </c>
      <c r="F7746" s="17" t="s">
        <v>58</v>
      </c>
      <c r="G7746" s="17" t="s">
        <v>38</v>
      </c>
      <c r="H7746">
        <v>1.1500010000000032</v>
      </c>
      <c r="I7746">
        <v>1.2100178744737209E-2</v>
      </c>
      <c r="J7746">
        <v>0</v>
      </c>
      <c r="K7746">
        <v>1</v>
      </c>
      <c r="L7746" s="17" t="s">
        <v>162</v>
      </c>
    </row>
    <row r="7747" spans="1:12" x14ac:dyDescent="0.35">
      <c r="A7747" s="1">
        <v>44043</v>
      </c>
      <c r="B7747" s="17" t="s">
        <v>57</v>
      </c>
      <c r="C7747">
        <v>106.260002</v>
      </c>
      <c r="D7747">
        <v>96.190002000000007</v>
      </c>
      <c r="E7747" s="17" t="s">
        <v>0</v>
      </c>
      <c r="F7747" s="17" t="s">
        <v>58</v>
      </c>
      <c r="G7747" s="17" t="s">
        <v>38</v>
      </c>
      <c r="H7747">
        <v>10.069999999999993</v>
      </c>
      <c r="I7747">
        <v>0.10468863489575551</v>
      </c>
      <c r="J7747">
        <v>0</v>
      </c>
      <c r="K7747">
        <v>1</v>
      </c>
      <c r="L7747" s="17" t="s">
        <v>162</v>
      </c>
    </row>
    <row r="7748" spans="1:12" x14ac:dyDescent="0.35">
      <c r="A7748" s="1">
        <v>44046</v>
      </c>
      <c r="B7748" s="17" t="s">
        <v>57</v>
      </c>
      <c r="C7748">
        <v>108.9375</v>
      </c>
      <c r="D7748">
        <v>106.260002</v>
      </c>
      <c r="E7748" s="17" t="s">
        <v>0</v>
      </c>
      <c r="F7748" s="17" t="s">
        <v>58</v>
      </c>
      <c r="G7748" s="17" t="s">
        <v>38</v>
      </c>
      <c r="H7748">
        <v>2.6774979999999999</v>
      </c>
      <c r="I7748">
        <v>2.5197609162476771E-2</v>
      </c>
      <c r="J7748">
        <v>0</v>
      </c>
      <c r="K7748">
        <v>1</v>
      </c>
      <c r="L7748" s="17" t="s">
        <v>162</v>
      </c>
    </row>
    <row r="7749" spans="1:12" x14ac:dyDescent="0.35">
      <c r="A7749" s="1">
        <v>44047</v>
      </c>
      <c r="B7749" s="17" t="s">
        <v>57</v>
      </c>
      <c r="C7749">
        <v>109.665001</v>
      </c>
      <c r="D7749">
        <v>108.9375</v>
      </c>
      <c r="E7749" s="17" t="s">
        <v>0</v>
      </c>
      <c r="F7749" s="17" t="s">
        <v>58</v>
      </c>
      <c r="G7749" s="17" t="s">
        <v>38</v>
      </c>
      <c r="H7749">
        <v>0.72750100000000373</v>
      </c>
      <c r="I7749">
        <v>6.6781503155479401E-3</v>
      </c>
      <c r="J7749">
        <v>0</v>
      </c>
      <c r="K7749">
        <v>1</v>
      </c>
      <c r="L7749" s="17" t="s">
        <v>162</v>
      </c>
    </row>
    <row r="7750" spans="1:12" x14ac:dyDescent="0.35">
      <c r="A7750" s="1">
        <v>44048</v>
      </c>
      <c r="B7750" s="17" t="s">
        <v>57</v>
      </c>
      <c r="C7750">
        <v>110.0625</v>
      </c>
      <c r="D7750">
        <v>109.665001</v>
      </c>
      <c r="E7750" s="17" t="s">
        <v>0</v>
      </c>
      <c r="F7750" s="17" t="s">
        <v>58</v>
      </c>
      <c r="G7750" s="17" t="s">
        <v>38</v>
      </c>
      <c r="H7750">
        <v>0.39749899999999627</v>
      </c>
      <c r="I7750">
        <v>3.6246659953068916E-3</v>
      </c>
      <c r="J7750">
        <v>0</v>
      </c>
      <c r="K7750">
        <v>1</v>
      </c>
      <c r="L7750" s="17" t="s">
        <v>162</v>
      </c>
    </row>
    <row r="7751" spans="1:12" x14ac:dyDescent="0.35">
      <c r="A7751" s="1">
        <v>44049</v>
      </c>
      <c r="B7751" s="17" t="s">
        <v>57</v>
      </c>
      <c r="C7751">
        <v>113.902496</v>
      </c>
      <c r="D7751">
        <v>110.0625</v>
      </c>
      <c r="E7751" s="17" t="s">
        <v>0</v>
      </c>
      <c r="F7751" s="17" t="s">
        <v>58</v>
      </c>
      <c r="G7751" s="17" t="s">
        <v>38</v>
      </c>
      <c r="H7751">
        <v>3.8399959999999993</v>
      </c>
      <c r="I7751">
        <v>3.4889231118682563E-2</v>
      </c>
      <c r="J7751">
        <v>0</v>
      </c>
      <c r="K7751">
        <v>1</v>
      </c>
      <c r="L7751" s="17" t="s">
        <v>162</v>
      </c>
    </row>
    <row r="7752" spans="1:12" x14ac:dyDescent="0.35">
      <c r="A7752" s="1">
        <v>44050</v>
      </c>
      <c r="B7752" s="17" t="s">
        <v>57</v>
      </c>
      <c r="C7752">
        <v>111.112503</v>
      </c>
      <c r="D7752">
        <v>113.902496</v>
      </c>
      <c r="E7752" s="17" t="s">
        <v>0</v>
      </c>
      <c r="F7752" s="17" t="s">
        <v>58</v>
      </c>
      <c r="G7752" s="17" t="s">
        <v>38</v>
      </c>
      <c r="H7752">
        <v>-2.7899929999999955</v>
      </c>
      <c r="I7752">
        <v>-2.4494572972307786E-2</v>
      </c>
      <c r="J7752">
        <v>0</v>
      </c>
      <c r="K7752">
        <v>0</v>
      </c>
      <c r="L7752" s="17" t="s">
        <v>162</v>
      </c>
    </row>
    <row r="7753" spans="1:12" x14ac:dyDescent="0.35">
      <c r="A7753" s="1">
        <v>44053</v>
      </c>
      <c r="B7753" s="17" t="s">
        <v>57</v>
      </c>
      <c r="C7753">
        <v>112.727501</v>
      </c>
      <c r="D7753">
        <v>111.112503</v>
      </c>
      <c r="E7753" s="17" t="s">
        <v>0</v>
      </c>
      <c r="F7753" s="17" t="s">
        <v>58</v>
      </c>
      <c r="G7753" s="17" t="s">
        <v>38</v>
      </c>
      <c r="H7753">
        <v>1.6149979999999999</v>
      </c>
      <c r="I7753">
        <v>1.4534799922561369E-2</v>
      </c>
      <c r="J7753">
        <v>0</v>
      </c>
      <c r="K7753">
        <v>1</v>
      </c>
      <c r="L7753" s="17" t="s">
        <v>162</v>
      </c>
    </row>
    <row r="7754" spans="1:12" x14ac:dyDescent="0.35">
      <c r="A7754" s="1">
        <v>44054</v>
      </c>
      <c r="B7754" s="17" t="s">
        <v>57</v>
      </c>
      <c r="C7754">
        <v>109.375</v>
      </c>
      <c r="D7754">
        <v>112.727501</v>
      </c>
      <c r="E7754" s="17" t="s">
        <v>0</v>
      </c>
      <c r="F7754" s="17" t="s">
        <v>58</v>
      </c>
      <c r="G7754" s="17" t="s">
        <v>38</v>
      </c>
      <c r="H7754">
        <v>-3.3525010000000037</v>
      </c>
      <c r="I7754">
        <v>-2.9739868002573777E-2</v>
      </c>
      <c r="J7754">
        <v>0</v>
      </c>
      <c r="K7754">
        <v>0</v>
      </c>
      <c r="L7754" s="17" t="s">
        <v>162</v>
      </c>
    </row>
    <row r="7755" spans="1:12" x14ac:dyDescent="0.35">
      <c r="A7755" s="1">
        <v>44055</v>
      </c>
      <c r="B7755" s="17" t="s">
        <v>57</v>
      </c>
      <c r="C7755">
        <v>113.010002</v>
      </c>
      <c r="D7755">
        <v>109.375</v>
      </c>
      <c r="E7755" s="17" t="s">
        <v>0</v>
      </c>
      <c r="F7755" s="17" t="s">
        <v>58</v>
      </c>
      <c r="G7755" s="17" t="s">
        <v>38</v>
      </c>
      <c r="H7755">
        <v>3.6350020000000001</v>
      </c>
      <c r="I7755">
        <v>3.3234303999999999E-2</v>
      </c>
      <c r="J7755">
        <v>0</v>
      </c>
      <c r="K7755">
        <v>1</v>
      </c>
      <c r="L7755" s="17" t="s">
        <v>162</v>
      </c>
    </row>
    <row r="7756" spans="1:12" x14ac:dyDescent="0.35">
      <c r="A7756" s="1">
        <v>44056</v>
      </c>
      <c r="B7756" s="17" t="s">
        <v>57</v>
      </c>
      <c r="C7756">
        <v>115.010002</v>
      </c>
      <c r="D7756">
        <v>113.010002</v>
      </c>
      <c r="E7756" s="17" t="s">
        <v>0</v>
      </c>
      <c r="F7756" s="17" t="s">
        <v>58</v>
      </c>
      <c r="G7756" s="17" t="s">
        <v>38</v>
      </c>
      <c r="H7756">
        <v>2</v>
      </c>
      <c r="I7756">
        <v>1.7697548576275576E-2</v>
      </c>
      <c r="J7756">
        <v>0</v>
      </c>
      <c r="K7756">
        <v>1</v>
      </c>
      <c r="L7756" s="17" t="s">
        <v>162</v>
      </c>
    </row>
    <row r="7757" spans="1:12" x14ac:dyDescent="0.35">
      <c r="A7757" s="1">
        <v>44057</v>
      </c>
      <c r="B7757" s="17" t="s">
        <v>57</v>
      </c>
      <c r="C7757">
        <v>114.907501</v>
      </c>
      <c r="D7757">
        <v>115.010002</v>
      </c>
      <c r="E7757" s="17" t="s">
        <v>0</v>
      </c>
      <c r="F7757" s="17" t="s">
        <v>58</v>
      </c>
      <c r="G7757" s="17" t="s">
        <v>38</v>
      </c>
      <c r="H7757">
        <v>-0.10250100000000373</v>
      </c>
      <c r="I7757">
        <v>-8.912355292368722E-4</v>
      </c>
      <c r="J7757">
        <v>0</v>
      </c>
      <c r="K7757">
        <v>0</v>
      </c>
      <c r="L7757" s="17" t="s">
        <v>162</v>
      </c>
    </row>
    <row r="7758" spans="1:12" x14ac:dyDescent="0.35">
      <c r="A7758" s="1">
        <v>44060</v>
      </c>
      <c r="B7758" s="17" t="s">
        <v>57</v>
      </c>
      <c r="C7758">
        <v>114.60749800000001</v>
      </c>
      <c r="D7758">
        <v>114.907501</v>
      </c>
      <c r="E7758" s="17" t="s">
        <v>0</v>
      </c>
      <c r="F7758" s="17" t="s">
        <v>58</v>
      </c>
      <c r="G7758" s="17" t="s">
        <v>38</v>
      </c>
      <c r="H7758">
        <v>-0.30000299999998958</v>
      </c>
      <c r="I7758">
        <v>-2.6108217252065169E-3</v>
      </c>
      <c r="J7758">
        <v>0</v>
      </c>
      <c r="K7758">
        <v>0</v>
      </c>
      <c r="L7758" s="17" t="s">
        <v>162</v>
      </c>
    </row>
    <row r="7759" spans="1:12" x14ac:dyDescent="0.35">
      <c r="A7759" s="1">
        <v>44061</v>
      </c>
      <c r="B7759" s="17" t="s">
        <v>57</v>
      </c>
      <c r="C7759">
        <v>115.5625</v>
      </c>
      <c r="D7759">
        <v>114.60749800000001</v>
      </c>
      <c r="E7759" s="17" t="s">
        <v>0</v>
      </c>
      <c r="F7759" s="17" t="s">
        <v>58</v>
      </c>
      <c r="G7759" s="17" t="s">
        <v>38</v>
      </c>
      <c r="H7759">
        <v>0.95500199999999325</v>
      </c>
      <c r="I7759">
        <v>8.3328055900844574E-3</v>
      </c>
      <c r="J7759">
        <v>0</v>
      </c>
      <c r="K7759">
        <v>1</v>
      </c>
      <c r="L7759" s="17" t="s">
        <v>162</v>
      </c>
    </row>
    <row r="7760" spans="1:12" x14ac:dyDescent="0.35">
      <c r="A7760" s="1">
        <v>44062</v>
      </c>
      <c r="B7760" s="17" t="s">
        <v>57</v>
      </c>
      <c r="C7760">
        <v>115.707497</v>
      </c>
      <c r="D7760">
        <v>115.5625</v>
      </c>
      <c r="E7760" s="17" t="s">
        <v>0</v>
      </c>
      <c r="F7760" s="17" t="s">
        <v>58</v>
      </c>
      <c r="G7760" s="17" t="s">
        <v>38</v>
      </c>
      <c r="H7760">
        <v>0.1449970000000036</v>
      </c>
      <c r="I7760">
        <v>1.2547063277447579E-3</v>
      </c>
      <c r="J7760">
        <v>0</v>
      </c>
      <c r="K7760">
        <v>1</v>
      </c>
      <c r="L7760" s="17" t="s">
        <v>162</v>
      </c>
    </row>
    <row r="7761" spans="1:12" x14ac:dyDescent="0.35">
      <c r="A7761" s="1">
        <v>44063</v>
      </c>
      <c r="B7761" s="17" t="s">
        <v>57</v>
      </c>
      <c r="C7761">
        <v>118.275002</v>
      </c>
      <c r="D7761">
        <v>115.707497</v>
      </c>
      <c r="E7761" s="17" t="s">
        <v>0</v>
      </c>
      <c r="F7761" s="17" t="s">
        <v>58</v>
      </c>
      <c r="G7761" s="17" t="s">
        <v>38</v>
      </c>
      <c r="H7761">
        <v>2.567504999999997</v>
      </c>
      <c r="I7761">
        <v>2.2189616633051849E-2</v>
      </c>
      <c r="J7761">
        <v>0</v>
      </c>
      <c r="K7761">
        <v>1</v>
      </c>
      <c r="L7761" s="17" t="s">
        <v>162</v>
      </c>
    </row>
    <row r="7762" spans="1:12" x14ac:dyDescent="0.35">
      <c r="A7762" s="1">
        <v>44064</v>
      </c>
      <c r="B7762" s="17" t="s">
        <v>57</v>
      </c>
      <c r="C7762">
        <v>124.370003</v>
      </c>
      <c r="D7762">
        <v>118.275002</v>
      </c>
      <c r="E7762" s="17" t="s">
        <v>0</v>
      </c>
      <c r="F7762" s="17" t="s">
        <v>58</v>
      </c>
      <c r="G7762" s="17" t="s">
        <v>38</v>
      </c>
      <c r="H7762">
        <v>6.0950009999999963</v>
      </c>
      <c r="I7762">
        <v>5.1532453155232215E-2</v>
      </c>
      <c r="J7762">
        <v>0</v>
      </c>
      <c r="K7762">
        <v>1</v>
      </c>
      <c r="L7762" s="17" t="s">
        <v>162</v>
      </c>
    </row>
    <row r="7763" spans="1:12" x14ac:dyDescent="0.35">
      <c r="A7763" s="1">
        <v>44067</v>
      </c>
      <c r="B7763" s="17" t="s">
        <v>57</v>
      </c>
      <c r="C7763">
        <v>125.85749800000001</v>
      </c>
      <c r="D7763">
        <v>124.370003</v>
      </c>
      <c r="E7763" s="17" t="s">
        <v>0</v>
      </c>
      <c r="F7763" s="17" t="s">
        <v>58</v>
      </c>
      <c r="G7763" s="17" t="s">
        <v>38</v>
      </c>
      <c r="H7763">
        <v>1.4874950000000098</v>
      </c>
      <c r="I7763">
        <v>1.1960239319122714E-2</v>
      </c>
      <c r="J7763">
        <v>0</v>
      </c>
      <c r="K7763">
        <v>1</v>
      </c>
      <c r="L7763" s="17" t="s">
        <v>162</v>
      </c>
    </row>
    <row r="7764" spans="1:12" x14ac:dyDescent="0.35">
      <c r="A7764" s="1">
        <v>44068</v>
      </c>
      <c r="B7764" s="17" t="s">
        <v>57</v>
      </c>
      <c r="C7764">
        <v>124.824997</v>
      </c>
      <c r="D7764">
        <v>125.85749800000001</v>
      </c>
      <c r="E7764" s="17" t="s">
        <v>0</v>
      </c>
      <c r="F7764" s="17" t="s">
        <v>58</v>
      </c>
      <c r="G7764" s="17" t="s">
        <v>38</v>
      </c>
      <c r="H7764">
        <v>-1.0325010000000105</v>
      </c>
      <c r="I7764">
        <v>-8.2037305397570388E-3</v>
      </c>
      <c r="J7764">
        <v>0</v>
      </c>
      <c r="K7764">
        <v>0</v>
      </c>
      <c r="L7764" s="17" t="s">
        <v>162</v>
      </c>
    </row>
    <row r="7765" spans="1:12" x14ac:dyDescent="0.35">
      <c r="A7765" s="1">
        <v>44069</v>
      </c>
      <c r="B7765" s="17" t="s">
        <v>57</v>
      </c>
      <c r="C7765">
        <v>126.522499</v>
      </c>
      <c r="D7765">
        <v>124.824997</v>
      </c>
      <c r="E7765" s="17" t="s">
        <v>0</v>
      </c>
      <c r="F7765" s="17" t="s">
        <v>58</v>
      </c>
      <c r="G7765" s="17" t="s">
        <v>38</v>
      </c>
      <c r="H7765">
        <v>1.6975020000000001</v>
      </c>
      <c r="I7765">
        <v>1.3599055003382056E-2</v>
      </c>
      <c r="J7765">
        <v>0</v>
      </c>
      <c r="K7765">
        <v>1</v>
      </c>
      <c r="L7765" s="17" t="s">
        <v>162</v>
      </c>
    </row>
    <row r="7766" spans="1:12" x14ac:dyDescent="0.35">
      <c r="A7766" s="1">
        <v>44070</v>
      </c>
      <c r="B7766" s="17" t="s">
        <v>57</v>
      </c>
      <c r="C7766">
        <v>125.010002</v>
      </c>
      <c r="D7766">
        <v>126.522499</v>
      </c>
      <c r="E7766" s="17" t="s">
        <v>0</v>
      </c>
      <c r="F7766" s="17" t="s">
        <v>58</v>
      </c>
      <c r="G7766" s="17" t="s">
        <v>38</v>
      </c>
      <c r="H7766">
        <v>-1.5124969999999962</v>
      </c>
      <c r="I7766">
        <v>-1.1954371846544038E-2</v>
      </c>
      <c r="J7766">
        <v>0</v>
      </c>
      <c r="K7766">
        <v>0</v>
      </c>
      <c r="L7766" s="17" t="s">
        <v>162</v>
      </c>
    </row>
    <row r="7767" spans="1:12" x14ac:dyDescent="0.35">
      <c r="A7767" s="1">
        <v>44071</v>
      </c>
      <c r="B7767" s="17" t="s">
        <v>57</v>
      </c>
      <c r="C7767">
        <v>124.807503</v>
      </c>
      <c r="D7767">
        <v>125.010002</v>
      </c>
      <c r="E7767" s="17" t="s">
        <v>0</v>
      </c>
      <c r="F7767" s="17" t="s">
        <v>58</v>
      </c>
      <c r="G7767" s="17" t="s">
        <v>38</v>
      </c>
      <c r="H7767">
        <v>-0.20249900000000309</v>
      </c>
      <c r="I7767">
        <v>-1.6198623850914192E-3</v>
      </c>
      <c r="J7767">
        <v>0</v>
      </c>
      <c r="K7767">
        <v>0</v>
      </c>
      <c r="L7767" s="17" t="s">
        <v>162</v>
      </c>
    </row>
    <row r="7768" spans="1:12" x14ac:dyDescent="0.35">
      <c r="A7768" s="1">
        <v>44074</v>
      </c>
      <c r="B7768" s="17" t="s">
        <v>57</v>
      </c>
      <c r="C7768">
        <v>129.03999300000001</v>
      </c>
      <c r="D7768">
        <v>124.807503</v>
      </c>
      <c r="E7768" s="17" t="s">
        <v>0</v>
      </c>
      <c r="F7768" s="17" t="s">
        <v>58</v>
      </c>
      <c r="G7768" s="17" t="s">
        <v>38</v>
      </c>
      <c r="H7768">
        <v>4.2324900000000127</v>
      </c>
      <c r="I7768">
        <v>3.39121438876957E-2</v>
      </c>
      <c r="J7768">
        <v>0</v>
      </c>
      <c r="K7768">
        <v>1</v>
      </c>
      <c r="L7768" s="17" t="s">
        <v>162</v>
      </c>
    </row>
    <row r="7769" spans="1:12" x14ac:dyDescent="0.35">
      <c r="A7769" s="1">
        <v>44075</v>
      </c>
      <c r="B7769" s="17" t="s">
        <v>57</v>
      </c>
      <c r="C7769">
        <v>134.179993</v>
      </c>
      <c r="D7769">
        <v>129.03999300000001</v>
      </c>
      <c r="E7769" s="17" t="s">
        <v>0</v>
      </c>
      <c r="F7769" s="17" t="s">
        <v>58</v>
      </c>
      <c r="G7769" s="17" t="s">
        <v>38</v>
      </c>
      <c r="H7769">
        <v>5.1399999999999864</v>
      </c>
      <c r="I7769">
        <v>3.9832612204186851E-2</v>
      </c>
      <c r="J7769">
        <v>0</v>
      </c>
      <c r="K7769">
        <v>1</v>
      </c>
      <c r="L7769" s="17" t="s">
        <v>162</v>
      </c>
    </row>
    <row r="7770" spans="1:12" x14ac:dyDescent="0.35">
      <c r="A7770" s="1">
        <v>44076</v>
      </c>
      <c r="B7770" s="17" t="s">
        <v>57</v>
      </c>
      <c r="C7770">
        <v>131.39999399999999</v>
      </c>
      <c r="D7770">
        <v>134.179993</v>
      </c>
      <c r="E7770" s="17" t="s">
        <v>0</v>
      </c>
      <c r="F7770" s="17" t="s">
        <v>58</v>
      </c>
      <c r="G7770" s="17" t="s">
        <v>38</v>
      </c>
      <c r="H7770">
        <v>-2.7799990000000037</v>
      </c>
      <c r="I7770">
        <v>-2.0718431547391745E-2</v>
      </c>
      <c r="J7770">
        <v>0</v>
      </c>
      <c r="K7770">
        <v>0</v>
      </c>
      <c r="L7770" s="17" t="s">
        <v>162</v>
      </c>
    </row>
    <row r="7771" spans="1:12" x14ac:dyDescent="0.35">
      <c r="A7771" s="1">
        <v>44077</v>
      </c>
      <c r="B7771" s="17" t="s">
        <v>57</v>
      </c>
      <c r="C7771">
        <v>120.879997</v>
      </c>
      <c r="D7771">
        <v>131.39999399999999</v>
      </c>
      <c r="E7771" s="17" t="s">
        <v>0</v>
      </c>
      <c r="F7771" s="17" t="s">
        <v>58</v>
      </c>
      <c r="G7771" s="17" t="s">
        <v>38</v>
      </c>
      <c r="H7771">
        <v>-10.519996999999989</v>
      </c>
      <c r="I7771">
        <v>-8.006086362530572E-2</v>
      </c>
      <c r="J7771">
        <v>0</v>
      </c>
      <c r="K7771">
        <v>0</v>
      </c>
      <c r="L7771" s="17" t="s">
        <v>162</v>
      </c>
    </row>
    <row r="7772" spans="1:12" x14ac:dyDescent="0.35">
      <c r="A7772" s="1">
        <v>44078</v>
      </c>
      <c r="B7772" s="17" t="s">
        <v>57</v>
      </c>
      <c r="C7772">
        <v>120.959999</v>
      </c>
      <c r="D7772">
        <v>120.879997</v>
      </c>
      <c r="E7772" s="17" t="s">
        <v>0</v>
      </c>
      <c r="F7772" s="17" t="s">
        <v>58</v>
      </c>
      <c r="G7772" s="17" t="s">
        <v>38</v>
      </c>
      <c r="H7772">
        <v>8.0001999999993245E-2</v>
      </c>
      <c r="I7772">
        <v>6.6182993038950227E-4</v>
      </c>
      <c r="J7772">
        <v>0</v>
      </c>
      <c r="K7772">
        <v>1</v>
      </c>
      <c r="L7772" s="17" t="s">
        <v>162</v>
      </c>
    </row>
    <row r="7773" spans="1:12" x14ac:dyDescent="0.35">
      <c r="A7773" s="1">
        <v>44082</v>
      </c>
      <c r="B7773" s="17" t="s">
        <v>57</v>
      </c>
      <c r="C7773">
        <v>112.82</v>
      </c>
      <c r="D7773">
        <v>120.959999</v>
      </c>
      <c r="E7773" s="17" t="s">
        <v>0</v>
      </c>
      <c r="F7773" s="17" t="s">
        <v>58</v>
      </c>
      <c r="G7773" s="17" t="s">
        <v>38</v>
      </c>
      <c r="H7773">
        <v>-8.1399990000000031</v>
      </c>
      <c r="I7773">
        <v>-6.7294965834118467E-2</v>
      </c>
      <c r="J7773">
        <v>0</v>
      </c>
      <c r="K7773">
        <v>0</v>
      </c>
      <c r="L7773" s="17" t="s">
        <v>162</v>
      </c>
    </row>
    <row r="7774" spans="1:12" x14ac:dyDescent="0.35">
      <c r="A7774" s="1">
        <v>44083</v>
      </c>
      <c r="B7774" s="17" t="s">
        <v>57</v>
      </c>
      <c r="C7774">
        <v>117.32</v>
      </c>
      <c r="D7774">
        <v>112.82</v>
      </c>
      <c r="E7774" s="17" t="s">
        <v>0</v>
      </c>
      <c r="F7774" s="17" t="s">
        <v>58</v>
      </c>
      <c r="G7774" s="17" t="s">
        <v>38</v>
      </c>
      <c r="H7774">
        <v>4.5</v>
      </c>
      <c r="I7774">
        <v>3.9886544938840633E-2</v>
      </c>
      <c r="J7774">
        <v>0</v>
      </c>
      <c r="K7774">
        <v>1</v>
      </c>
      <c r="L7774" s="17" t="s">
        <v>162</v>
      </c>
    </row>
    <row r="7775" spans="1:12" x14ac:dyDescent="0.35">
      <c r="A7775" s="1">
        <v>44084</v>
      </c>
      <c r="B7775" s="17" t="s">
        <v>57</v>
      </c>
      <c r="C7775">
        <v>113.489998</v>
      </c>
      <c r="D7775">
        <v>117.32</v>
      </c>
      <c r="E7775" s="17" t="s">
        <v>0</v>
      </c>
      <c r="F7775" s="17" t="s">
        <v>58</v>
      </c>
      <c r="G7775" s="17" t="s">
        <v>38</v>
      </c>
      <c r="H7775">
        <v>-3.8300019999999932</v>
      </c>
      <c r="I7775">
        <v>-3.2645772246846179E-2</v>
      </c>
      <c r="J7775">
        <v>0</v>
      </c>
      <c r="K7775">
        <v>0</v>
      </c>
      <c r="L7775" s="17" t="s">
        <v>162</v>
      </c>
    </row>
    <row r="7776" spans="1:12" x14ac:dyDescent="0.35">
      <c r="A7776" s="1">
        <v>44085</v>
      </c>
      <c r="B7776" s="17" t="s">
        <v>57</v>
      </c>
      <c r="C7776">
        <v>112</v>
      </c>
      <c r="D7776">
        <v>113.489998</v>
      </c>
      <c r="E7776" s="17" t="s">
        <v>0</v>
      </c>
      <c r="F7776" s="17" t="s">
        <v>58</v>
      </c>
      <c r="G7776" s="17" t="s">
        <v>38</v>
      </c>
      <c r="H7776">
        <v>-1.4899979999999999</v>
      </c>
      <c r="I7776">
        <v>-1.3128892644795005E-2</v>
      </c>
      <c r="J7776">
        <v>0</v>
      </c>
      <c r="K7776">
        <v>0</v>
      </c>
      <c r="L7776" s="17" t="s">
        <v>162</v>
      </c>
    </row>
    <row r="7777" spans="1:12" x14ac:dyDescent="0.35">
      <c r="A7777" s="1">
        <v>44088</v>
      </c>
      <c r="B7777" s="17" t="s">
        <v>57</v>
      </c>
      <c r="C7777">
        <v>115.360001</v>
      </c>
      <c r="D7777">
        <v>112</v>
      </c>
      <c r="E7777" s="17" t="s">
        <v>0</v>
      </c>
      <c r="F7777" s="17" t="s">
        <v>58</v>
      </c>
      <c r="G7777" s="17" t="s">
        <v>38</v>
      </c>
      <c r="H7777">
        <v>3.3600009999999969</v>
      </c>
      <c r="I7777">
        <v>3.0000008928571402E-2</v>
      </c>
      <c r="J7777">
        <v>0</v>
      </c>
      <c r="K7777">
        <v>1</v>
      </c>
      <c r="L7777" s="17" t="s">
        <v>162</v>
      </c>
    </row>
    <row r="7778" spans="1:12" x14ac:dyDescent="0.35">
      <c r="A7778" s="1">
        <v>44089</v>
      </c>
      <c r="B7778" s="17" t="s">
        <v>57</v>
      </c>
      <c r="C7778">
        <v>115.540001</v>
      </c>
      <c r="D7778">
        <v>115.360001</v>
      </c>
      <c r="E7778" s="17" t="s">
        <v>0</v>
      </c>
      <c r="F7778" s="17" t="s">
        <v>58</v>
      </c>
      <c r="G7778" s="17" t="s">
        <v>38</v>
      </c>
      <c r="H7778">
        <v>0.18000000000000682</v>
      </c>
      <c r="I7778">
        <v>1.5603328574867715E-3</v>
      </c>
      <c r="J7778">
        <v>0</v>
      </c>
      <c r="K7778">
        <v>1</v>
      </c>
      <c r="L7778" s="17" t="s">
        <v>162</v>
      </c>
    </row>
    <row r="7779" spans="1:12" x14ac:dyDescent="0.35">
      <c r="A7779" s="1">
        <v>44090</v>
      </c>
      <c r="B7779" s="17" t="s">
        <v>57</v>
      </c>
      <c r="C7779">
        <v>112.129997</v>
      </c>
      <c r="D7779">
        <v>115.540001</v>
      </c>
      <c r="E7779" s="17" t="s">
        <v>0</v>
      </c>
      <c r="F7779" s="17" t="s">
        <v>58</v>
      </c>
      <c r="G7779" s="17" t="s">
        <v>38</v>
      </c>
      <c r="H7779">
        <v>-3.4100040000000007</v>
      </c>
      <c r="I7779">
        <v>-2.9513622732269151E-2</v>
      </c>
      <c r="J7779">
        <v>0</v>
      </c>
      <c r="K7779">
        <v>0</v>
      </c>
      <c r="L7779" s="17" t="s">
        <v>162</v>
      </c>
    </row>
    <row r="7780" spans="1:12" x14ac:dyDescent="0.35">
      <c r="A7780" s="1">
        <v>44091</v>
      </c>
      <c r="B7780" s="17" t="s">
        <v>57</v>
      </c>
      <c r="C7780">
        <v>110.339996</v>
      </c>
      <c r="D7780">
        <v>112.129997</v>
      </c>
      <c r="E7780" s="17" t="s">
        <v>0</v>
      </c>
      <c r="F7780" s="17" t="s">
        <v>58</v>
      </c>
      <c r="G7780" s="17" t="s">
        <v>38</v>
      </c>
      <c r="H7780">
        <v>-1.7900010000000037</v>
      </c>
      <c r="I7780">
        <v>-1.5963623008034181E-2</v>
      </c>
      <c r="J7780">
        <v>0</v>
      </c>
      <c r="K7780">
        <v>0</v>
      </c>
      <c r="L7780" s="17" t="s">
        <v>162</v>
      </c>
    </row>
    <row r="7781" spans="1:12" x14ac:dyDescent="0.35">
      <c r="A7781" s="1">
        <v>44092</v>
      </c>
      <c r="B7781" s="17" t="s">
        <v>57</v>
      </c>
      <c r="C7781">
        <v>106.839996</v>
      </c>
      <c r="D7781">
        <v>110.339996</v>
      </c>
      <c r="E7781" s="17" t="s">
        <v>0</v>
      </c>
      <c r="F7781" s="17" t="s">
        <v>58</v>
      </c>
      <c r="G7781" s="17" t="s">
        <v>38</v>
      </c>
      <c r="H7781">
        <v>-3.5</v>
      </c>
      <c r="I7781">
        <v>-3.1720138905932171E-2</v>
      </c>
      <c r="J7781">
        <v>0</v>
      </c>
      <c r="K7781">
        <v>0</v>
      </c>
      <c r="L7781" s="17" t="s">
        <v>162</v>
      </c>
    </row>
    <row r="7782" spans="1:12" x14ac:dyDescent="0.35">
      <c r="A7782" s="1">
        <v>44095</v>
      </c>
      <c r="B7782" s="17" t="s">
        <v>57</v>
      </c>
      <c r="C7782">
        <v>110.08000199999999</v>
      </c>
      <c r="D7782">
        <v>106.839996</v>
      </c>
      <c r="E7782" s="17" t="s">
        <v>0</v>
      </c>
      <c r="F7782" s="17" t="s">
        <v>58</v>
      </c>
      <c r="G7782" s="17" t="s">
        <v>38</v>
      </c>
      <c r="H7782">
        <v>3.2400059999999939</v>
      </c>
      <c r="I7782">
        <v>3.0325777997969917E-2</v>
      </c>
      <c r="J7782">
        <v>0</v>
      </c>
      <c r="K7782">
        <v>1</v>
      </c>
      <c r="L7782" s="17" t="s">
        <v>162</v>
      </c>
    </row>
    <row r="7783" spans="1:12" x14ac:dyDescent="0.35">
      <c r="A7783" s="1">
        <v>44096</v>
      </c>
      <c r="B7783" s="17" t="s">
        <v>57</v>
      </c>
      <c r="C7783">
        <v>111.80999799999999</v>
      </c>
      <c r="D7783">
        <v>110.08000199999999</v>
      </c>
      <c r="E7783" s="17" t="s">
        <v>0</v>
      </c>
      <c r="F7783" s="17" t="s">
        <v>58</v>
      </c>
      <c r="G7783" s="17" t="s">
        <v>38</v>
      </c>
      <c r="H7783">
        <v>1.7299959999999999</v>
      </c>
      <c r="I7783">
        <v>1.5715806400512237E-2</v>
      </c>
      <c r="J7783">
        <v>0</v>
      </c>
      <c r="K7783">
        <v>1</v>
      </c>
      <c r="L7783" s="17" t="s">
        <v>162</v>
      </c>
    </row>
    <row r="7784" spans="1:12" x14ac:dyDescent="0.35">
      <c r="A7784" s="1">
        <v>44097</v>
      </c>
      <c r="B7784" s="17" t="s">
        <v>57</v>
      </c>
      <c r="C7784">
        <v>107.120003</v>
      </c>
      <c r="D7784">
        <v>111.80999799999999</v>
      </c>
      <c r="E7784" s="17" t="s">
        <v>0</v>
      </c>
      <c r="F7784" s="17" t="s">
        <v>58</v>
      </c>
      <c r="G7784" s="17" t="s">
        <v>38</v>
      </c>
      <c r="H7784">
        <v>-4.6899949999999961</v>
      </c>
      <c r="I7784">
        <v>-4.1946114693607241E-2</v>
      </c>
      <c r="J7784">
        <v>0</v>
      </c>
      <c r="K7784">
        <v>0</v>
      </c>
      <c r="L7784" s="17" t="s">
        <v>162</v>
      </c>
    </row>
    <row r="7785" spans="1:12" x14ac:dyDescent="0.35">
      <c r="A7785" s="1">
        <v>44098</v>
      </c>
      <c r="B7785" s="17" t="s">
        <v>57</v>
      </c>
      <c r="C7785">
        <v>108.220001</v>
      </c>
      <c r="D7785">
        <v>107.120003</v>
      </c>
      <c r="E7785" s="17" t="s">
        <v>0</v>
      </c>
      <c r="F7785" s="17" t="s">
        <v>58</v>
      </c>
      <c r="G7785" s="17" t="s">
        <v>38</v>
      </c>
      <c r="H7785">
        <v>1.0999979999999994</v>
      </c>
      <c r="I7785">
        <v>1.0268838397997426E-2</v>
      </c>
      <c r="J7785">
        <v>0</v>
      </c>
      <c r="K7785">
        <v>1</v>
      </c>
      <c r="L7785" s="17" t="s">
        <v>162</v>
      </c>
    </row>
    <row r="7786" spans="1:12" x14ac:dyDescent="0.35">
      <c r="A7786" s="1">
        <v>44099</v>
      </c>
      <c r="B7786" s="17" t="s">
        <v>57</v>
      </c>
      <c r="C7786">
        <v>112.279999</v>
      </c>
      <c r="D7786">
        <v>108.220001</v>
      </c>
      <c r="E7786" s="17" t="s">
        <v>0</v>
      </c>
      <c r="F7786" s="17" t="s">
        <v>58</v>
      </c>
      <c r="G7786" s="17" t="s">
        <v>38</v>
      </c>
      <c r="H7786">
        <v>4.0599980000000073</v>
      </c>
      <c r="I7786">
        <v>3.7516151935722192E-2</v>
      </c>
      <c r="J7786">
        <v>0</v>
      </c>
      <c r="K7786">
        <v>1</v>
      </c>
      <c r="L7786" s="17" t="s">
        <v>162</v>
      </c>
    </row>
    <row r="7787" spans="1:12" x14ac:dyDescent="0.35">
      <c r="A7787" s="1">
        <v>44102</v>
      </c>
      <c r="B7787" s="17" t="s">
        <v>57</v>
      </c>
      <c r="C7787">
        <v>114.959999</v>
      </c>
      <c r="D7787">
        <v>112.279999</v>
      </c>
      <c r="E7787" s="17" t="s">
        <v>0</v>
      </c>
      <c r="F7787" s="17" t="s">
        <v>58</v>
      </c>
      <c r="G7787" s="17" t="s">
        <v>38</v>
      </c>
      <c r="H7787">
        <v>2.6799999999999926</v>
      </c>
      <c r="I7787">
        <v>2.3868899393203528E-2</v>
      </c>
      <c r="J7787">
        <v>0</v>
      </c>
      <c r="K7787">
        <v>1</v>
      </c>
      <c r="L7787" s="17" t="s">
        <v>162</v>
      </c>
    </row>
    <row r="7788" spans="1:12" x14ac:dyDescent="0.35">
      <c r="A7788" s="1">
        <v>44103</v>
      </c>
      <c r="B7788" s="17" t="s">
        <v>57</v>
      </c>
      <c r="C7788">
        <v>114.089996</v>
      </c>
      <c r="D7788">
        <v>114.959999</v>
      </c>
      <c r="E7788" s="17" t="s">
        <v>0</v>
      </c>
      <c r="F7788" s="17" t="s">
        <v>58</v>
      </c>
      <c r="G7788" s="17" t="s">
        <v>38</v>
      </c>
      <c r="H7788">
        <v>-0.87000299999999697</v>
      </c>
      <c r="I7788">
        <v>-7.5678758487114899E-3</v>
      </c>
      <c r="J7788">
        <v>0</v>
      </c>
      <c r="K7788">
        <v>0</v>
      </c>
      <c r="L7788" s="17" t="s">
        <v>162</v>
      </c>
    </row>
    <row r="7789" spans="1:12" x14ac:dyDescent="0.35">
      <c r="A7789" s="1">
        <v>44104</v>
      </c>
      <c r="B7789" s="17" t="s">
        <v>57</v>
      </c>
      <c r="C7789">
        <v>115.80999799999999</v>
      </c>
      <c r="D7789">
        <v>114.089996</v>
      </c>
      <c r="E7789" s="17" t="s">
        <v>0</v>
      </c>
      <c r="F7789" s="17" t="s">
        <v>58</v>
      </c>
      <c r="G7789" s="17" t="s">
        <v>38</v>
      </c>
      <c r="H7789">
        <v>1.7200019999999938</v>
      </c>
      <c r="I7789">
        <v>1.5075835395769441E-2</v>
      </c>
      <c r="J7789">
        <v>0</v>
      </c>
      <c r="K7789">
        <v>1</v>
      </c>
      <c r="L7789" s="17" t="s">
        <v>162</v>
      </c>
    </row>
    <row r="7790" spans="1:12" x14ac:dyDescent="0.35">
      <c r="A7790" s="1">
        <v>44105</v>
      </c>
      <c r="B7790" s="17" t="s">
        <v>57</v>
      </c>
      <c r="C7790">
        <v>116.790001</v>
      </c>
      <c r="D7790">
        <v>115.80999799999999</v>
      </c>
      <c r="E7790" s="17" t="s">
        <v>0</v>
      </c>
      <c r="F7790" s="17" t="s">
        <v>58</v>
      </c>
      <c r="G7790" s="17" t="s">
        <v>38</v>
      </c>
      <c r="H7790">
        <v>0.98000300000001062</v>
      </c>
      <c r="I7790">
        <v>8.4621623083009703E-3</v>
      </c>
      <c r="J7790">
        <v>0</v>
      </c>
      <c r="K7790">
        <v>1</v>
      </c>
      <c r="L7790" s="17" t="s">
        <v>162</v>
      </c>
    </row>
    <row r="7791" spans="1:12" x14ac:dyDescent="0.35">
      <c r="A7791" s="1">
        <v>44106</v>
      </c>
      <c r="B7791" s="17" t="s">
        <v>57</v>
      </c>
      <c r="C7791">
        <v>113.019997</v>
      </c>
      <c r="D7791">
        <v>116.790001</v>
      </c>
      <c r="E7791" s="17" t="s">
        <v>0</v>
      </c>
      <c r="F7791" s="17" t="s">
        <v>58</v>
      </c>
      <c r="G7791" s="17" t="s">
        <v>38</v>
      </c>
      <c r="H7791">
        <v>-3.7700040000000001</v>
      </c>
      <c r="I7791">
        <v>-3.2280194945798486E-2</v>
      </c>
      <c r="J7791">
        <v>0</v>
      </c>
      <c r="K7791">
        <v>0</v>
      </c>
      <c r="L7791" s="17" t="s">
        <v>162</v>
      </c>
    </row>
    <row r="7792" spans="1:12" x14ac:dyDescent="0.35">
      <c r="A7792" s="1">
        <v>44109</v>
      </c>
      <c r="B7792" s="17" t="s">
        <v>57</v>
      </c>
      <c r="C7792">
        <v>116.5</v>
      </c>
      <c r="D7792">
        <v>113.019997</v>
      </c>
      <c r="E7792" s="17" t="s">
        <v>0</v>
      </c>
      <c r="F7792" s="17" t="s">
        <v>58</v>
      </c>
      <c r="G7792" s="17" t="s">
        <v>38</v>
      </c>
      <c r="H7792">
        <v>3.4800029999999964</v>
      </c>
      <c r="I7792">
        <v>3.0791037801920985E-2</v>
      </c>
      <c r="J7792">
        <v>0</v>
      </c>
      <c r="K7792">
        <v>1</v>
      </c>
      <c r="L7792" s="17" t="s">
        <v>162</v>
      </c>
    </row>
    <row r="7793" spans="1:12" x14ac:dyDescent="0.35">
      <c r="A7793" s="1">
        <v>44110</v>
      </c>
      <c r="B7793" s="17" t="s">
        <v>57</v>
      </c>
      <c r="C7793">
        <v>113.160004</v>
      </c>
      <c r="D7793">
        <v>116.5</v>
      </c>
      <c r="E7793" s="17" t="s">
        <v>0</v>
      </c>
      <c r="F7793" s="17" t="s">
        <v>58</v>
      </c>
      <c r="G7793" s="17" t="s">
        <v>38</v>
      </c>
      <c r="H7793">
        <v>-3.3399959999999993</v>
      </c>
      <c r="I7793">
        <v>-2.8669493562231755E-2</v>
      </c>
      <c r="J7793">
        <v>0</v>
      </c>
      <c r="K7793">
        <v>0</v>
      </c>
      <c r="L7793" s="17" t="s">
        <v>162</v>
      </c>
    </row>
    <row r="7794" spans="1:12" x14ac:dyDescent="0.35">
      <c r="A7794" s="1">
        <v>44111</v>
      </c>
      <c r="B7794" s="17" t="s">
        <v>57</v>
      </c>
      <c r="C7794">
        <v>115.08000199999999</v>
      </c>
      <c r="D7794">
        <v>113.160004</v>
      </c>
      <c r="E7794" s="17" t="s">
        <v>0</v>
      </c>
      <c r="F7794" s="17" t="s">
        <v>58</v>
      </c>
      <c r="G7794" s="17" t="s">
        <v>38</v>
      </c>
      <c r="H7794">
        <v>1.9199979999999925</v>
      </c>
      <c r="I7794">
        <v>1.6967107919154834E-2</v>
      </c>
      <c r="J7794">
        <v>0</v>
      </c>
      <c r="K7794">
        <v>1</v>
      </c>
      <c r="L7794" s="17" t="s">
        <v>162</v>
      </c>
    </row>
    <row r="7795" spans="1:12" x14ac:dyDescent="0.35">
      <c r="A7795" s="1">
        <v>44112</v>
      </c>
      <c r="B7795" s="17" t="s">
        <v>57</v>
      </c>
      <c r="C7795">
        <v>114.970001</v>
      </c>
      <c r="D7795">
        <v>115.08000199999999</v>
      </c>
      <c r="E7795" s="17" t="s">
        <v>0</v>
      </c>
      <c r="F7795" s="17" t="s">
        <v>58</v>
      </c>
      <c r="G7795" s="17" t="s">
        <v>38</v>
      </c>
      <c r="H7795">
        <v>-0.11000099999999691</v>
      </c>
      <c r="I7795">
        <v>-9.5586546826786564E-4</v>
      </c>
      <c r="J7795">
        <v>0</v>
      </c>
      <c r="K7795">
        <v>0</v>
      </c>
      <c r="L7795" s="17" t="s">
        <v>162</v>
      </c>
    </row>
    <row r="7796" spans="1:12" x14ac:dyDescent="0.35">
      <c r="A7796" s="1">
        <v>44113</v>
      </c>
      <c r="B7796" s="17" t="s">
        <v>57</v>
      </c>
      <c r="C7796">
        <v>116.970001</v>
      </c>
      <c r="D7796">
        <v>114.970001</v>
      </c>
      <c r="E7796" s="17" t="s">
        <v>0</v>
      </c>
      <c r="F7796" s="17" t="s">
        <v>58</v>
      </c>
      <c r="G7796" s="17" t="s">
        <v>38</v>
      </c>
      <c r="H7796">
        <v>2</v>
      </c>
      <c r="I7796">
        <v>1.7395842242360248E-2</v>
      </c>
      <c r="J7796">
        <v>0</v>
      </c>
      <c r="K7796">
        <v>1</v>
      </c>
      <c r="L7796" s="17" t="s">
        <v>162</v>
      </c>
    </row>
    <row r="7797" spans="1:12" x14ac:dyDescent="0.35">
      <c r="A7797" s="1">
        <v>44116</v>
      </c>
      <c r="B7797" s="17" t="s">
        <v>57</v>
      </c>
      <c r="C7797">
        <v>124.400002</v>
      </c>
      <c r="D7797">
        <v>116.970001</v>
      </c>
      <c r="E7797" s="17" t="s">
        <v>0</v>
      </c>
      <c r="F7797" s="17" t="s">
        <v>58</v>
      </c>
      <c r="G7797" s="17" t="s">
        <v>38</v>
      </c>
      <c r="H7797">
        <v>7.4300010000000043</v>
      </c>
      <c r="I7797">
        <v>6.3520568833713223E-2</v>
      </c>
      <c r="J7797">
        <v>0</v>
      </c>
      <c r="K7797">
        <v>1</v>
      </c>
      <c r="L7797" s="17" t="s">
        <v>162</v>
      </c>
    </row>
    <row r="7798" spans="1:12" x14ac:dyDescent="0.35">
      <c r="A7798" s="1">
        <v>44117</v>
      </c>
      <c r="B7798" s="17" t="s">
        <v>57</v>
      </c>
      <c r="C7798">
        <v>121.099998</v>
      </c>
      <c r="D7798">
        <v>124.400002</v>
      </c>
      <c r="E7798" s="17" t="s">
        <v>0</v>
      </c>
      <c r="F7798" s="17" t="s">
        <v>58</v>
      </c>
      <c r="G7798" s="17" t="s">
        <v>38</v>
      </c>
      <c r="H7798">
        <v>-3.3000040000000013</v>
      </c>
      <c r="I7798">
        <v>-2.6527362917566522E-2</v>
      </c>
      <c r="J7798">
        <v>0</v>
      </c>
      <c r="K7798">
        <v>0</v>
      </c>
      <c r="L7798" s="17" t="s">
        <v>162</v>
      </c>
    </row>
    <row r="7799" spans="1:12" x14ac:dyDescent="0.35">
      <c r="A7799" s="1">
        <v>44118</v>
      </c>
      <c r="B7799" s="17" t="s">
        <v>57</v>
      </c>
      <c r="C7799">
        <v>121.19000200000001</v>
      </c>
      <c r="D7799">
        <v>121.099998</v>
      </c>
      <c r="E7799" s="17" t="s">
        <v>0</v>
      </c>
      <c r="F7799" s="17" t="s">
        <v>58</v>
      </c>
      <c r="G7799" s="17" t="s">
        <v>38</v>
      </c>
      <c r="H7799">
        <v>9.0004000000007522E-2</v>
      </c>
      <c r="I7799">
        <v>7.4322049121757644E-4</v>
      </c>
      <c r="J7799">
        <v>0</v>
      </c>
      <c r="K7799">
        <v>1</v>
      </c>
      <c r="L7799" s="17" t="s">
        <v>162</v>
      </c>
    </row>
    <row r="7800" spans="1:12" x14ac:dyDescent="0.35">
      <c r="A7800" s="1">
        <v>44119</v>
      </c>
      <c r="B7800" s="17" t="s">
        <v>57</v>
      </c>
      <c r="C7800">
        <v>120.709999</v>
      </c>
      <c r="D7800">
        <v>121.19000200000001</v>
      </c>
      <c r="E7800" s="17" t="s">
        <v>0</v>
      </c>
      <c r="F7800" s="17" t="s">
        <v>58</v>
      </c>
      <c r="G7800" s="17" t="s">
        <v>38</v>
      </c>
      <c r="H7800">
        <v>-0.48000300000001062</v>
      </c>
      <c r="I7800">
        <v>-3.9607475210703489E-3</v>
      </c>
      <c r="J7800">
        <v>0</v>
      </c>
      <c r="K7800">
        <v>0</v>
      </c>
      <c r="L7800" s="17" t="s">
        <v>162</v>
      </c>
    </row>
    <row r="7801" spans="1:12" x14ac:dyDescent="0.35">
      <c r="A7801" s="1">
        <v>44120</v>
      </c>
      <c r="B7801" s="17" t="s">
        <v>57</v>
      </c>
      <c r="C7801">
        <v>119.019997</v>
      </c>
      <c r="D7801">
        <v>120.709999</v>
      </c>
      <c r="E7801" s="17" t="s">
        <v>0</v>
      </c>
      <c r="F7801" s="17" t="s">
        <v>58</v>
      </c>
      <c r="G7801" s="17" t="s">
        <v>38</v>
      </c>
      <c r="H7801">
        <v>-1.6900019999999927</v>
      </c>
      <c r="I7801">
        <v>-1.4000513743687404E-2</v>
      </c>
      <c r="J7801">
        <v>0</v>
      </c>
      <c r="K7801">
        <v>0</v>
      </c>
      <c r="L7801" s="17" t="s">
        <v>162</v>
      </c>
    </row>
    <row r="7802" spans="1:12" x14ac:dyDescent="0.35">
      <c r="A7802" s="1">
        <v>44123</v>
      </c>
      <c r="B7802" s="17" t="s">
        <v>57</v>
      </c>
      <c r="C7802">
        <v>115.980003</v>
      </c>
      <c r="D7802">
        <v>119.019997</v>
      </c>
      <c r="E7802" s="17" t="s">
        <v>0</v>
      </c>
      <c r="F7802" s="17" t="s">
        <v>58</v>
      </c>
      <c r="G7802" s="17" t="s">
        <v>38</v>
      </c>
      <c r="H7802">
        <v>-3.0399940000000072</v>
      </c>
      <c r="I7802">
        <v>-2.5541875958877792E-2</v>
      </c>
      <c r="J7802">
        <v>0</v>
      </c>
      <c r="K7802">
        <v>0</v>
      </c>
      <c r="L7802" s="17" t="s">
        <v>162</v>
      </c>
    </row>
    <row r="7803" spans="1:12" x14ac:dyDescent="0.35">
      <c r="A7803" s="1">
        <v>44124</v>
      </c>
      <c r="B7803" s="17" t="s">
        <v>57</v>
      </c>
      <c r="C7803">
        <v>117.510002</v>
      </c>
      <c r="D7803">
        <v>115.980003</v>
      </c>
      <c r="E7803" s="17" t="s">
        <v>0</v>
      </c>
      <c r="F7803" s="17" t="s">
        <v>58</v>
      </c>
      <c r="G7803" s="17" t="s">
        <v>38</v>
      </c>
      <c r="H7803">
        <v>1.5299990000000037</v>
      </c>
      <c r="I7803">
        <v>1.3191920679636503E-2</v>
      </c>
      <c r="J7803">
        <v>0</v>
      </c>
      <c r="K7803">
        <v>1</v>
      </c>
      <c r="L7803" s="17" t="s">
        <v>162</v>
      </c>
    </row>
    <row r="7804" spans="1:12" x14ac:dyDescent="0.35">
      <c r="A7804" s="1">
        <v>44125</v>
      </c>
      <c r="B7804" s="17" t="s">
        <v>57</v>
      </c>
      <c r="C7804">
        <v>116.870003</v>
      </c>
      <c r="D7804">
        <v>117.510002</v>
      </c>
      <c r="E7804" s="17" t="s">
        <v>0</v>
      </c>
      <c r="F7804" s="17" t="s">
        <v>58</v>
      </c>
      <c r="G7804" s="17" t="s">
        <v>38</v>
      </c>
      <c r="H7804">
        <v>-0.63999900000000309</v>
      </c>
      <c r="I7804">
        <v>-5.4463363893058492E-3</v>
      </c>
      <c r="J7804">
        <v>0</v>
      </c>
      <c r="K7804">
        <v>0</v>
      </c>
      <c r="L7804" s="17" t="s">
        <v>162</v>
      </c>
    </row>
    <row r="7805" spans="1:12" x14ac:dyDescent="0.35">
      <c r="A7805" s="1">
        <v>44126</v>
      </c>
      <c r="B7805" s="17" t="s">
        <v>57</v>
      </c>
      <c r="C7805">
        <v>115.75</v>
      </c>
      <c r="D7805">
        <v>116.870003</v>
      </c>
      <c r="E7805" s="17" t="s">
        <v>0</v>
      </c>
      <c r="F7805" s="17" t="s">
        <v>58</v>
      </c>
      <c r="G7805" s="17" t="s">
        <v>38</v>
      </c>
      <c r="H7805">
        <v>-1.120002999999997</v>
      </c>
      <c r="I7805">
        <v>-9.5833231047319899E-3</v>
      </c>
      <c r="J7805">
        <v>0</v>
      </c>
      <c r="K7805">
        <v>0</v>
      </c>
      <c r="L7805" s="17" t="s">
        <v>162</v>
      </c>
    </row>
    <row r="7806" spans="1:12" x14ac:dyDescent="0.35">
      <c r="A7806" s="1">
        <v>44127</v>
      </c>
      <c r="B7806" s="17" t="s">
        <v>57</v>
      </c>
      <c r="C7806">
        <v>115.040001</v>
      </c>
      <c r="D7806">
        <v>115.75</v>
      </c>
      <c r="E7806" s="17" t="s">
        <v>0</v>
      </c>
      <c r="F7806" s="17" t="s">
        <v>58</v>
      </c>
      <c r="G7806" s="17" t="s">
        <v>38</v>
      </c>
      <c r="H7806">
        <v>-0.70999899999999627</v>
      </c>
      <c r="I7806">
        <v>-6.1339006479481321E-3</v>
      </c>
      <c r="J7806">
        <v>0</v>
      </c>
      <c r="K7806">
        <v>0</v>
      </c>
      <c r="L7806" s="17" t="s">
        <v>162</v>
      </c>
    </row>
    <row r="7807" spans="1:12" x14ac:dyDescent="0.35">
      <c r="A7807" s="1">
        <v>44130</v>
      </c>
      <c r="B7807" s="17" t="s">
        <v>57</v>
      </c>
      <c r="C7807">
        <v>115.050003</v>
      </c>
      <c r="D7807">
        <v>115.040001</v>
      </c>
      <c r="E7807" s="17" t="s">
        <v>0</v>
      </c>
      <c r="F7807" s="17" t="s">
        <v>58</v>
      </c>
      <c r="G7807" s="17" t="s">
        <v>38</v>
      </c>
      <c r="H7807">
        <v>1.0002000000000066E-2</v>
      </c>
      <c r="I7807">
        <v>8.6943671010573668E-5</v>
      </c>
      <c r="J7807">
        <v>0</v>
      </c>
      <c r="K7807">
        <v>1</v>
      </c>
      <c r="L7807" s="17" t="s">
        <v>162</v>
      </c>
    </row>
    <row r="7808" spans="1:12" x14ac:dyDescent="0.35">
      <c r="A7808" s="1">
        <v>44131</v>
      </c>
      <c r="B7808" s="17" t="s">
        <v>57</v>
      </c>
      <c r="C7808">
        <v>116.599998</v>
      </c>
      <c r="D7808">
        <v>115.050003</v>
      </c>
      <c r="E7808" s="17" t="s">
        <v>0</v>
      </c>
      <c r="F7808" s="17" t="s">
        <v>58</v>
      </c>
      <c r="G7808" s="17" t="s">
        <v>38</v>
      </c>
      <c r="H7808">
        <v>1.5499949999999956</v>
      </c>
      <c r="I7808">
        <v>1.3472359492246129E-2</v>
      </c>
      <c r="J7808">
        <v>0</v>
      </c>
      <c r="K7808">
        <v>1</v>
      </c>
      <c r="L7808" s="17" t="s">
        <v>162</v>
      </c>
    </row>
    <row r="7809" spans="1:12" x14ac:dyDescent="0.35">
      <c r="A7809" s="1">
        <v>44132</v>
      </c>
      <c r="B7809" s="17" t="s">
        <v>57</v>
      </c>
      <c r="C7809">
        <v>111.199997</v>
      </c>
      <c r="D7809">
        <v>116.599998</v>
      </c>
      <c r="E7809" s="17" t="s">
        <v>0</v>
      </c>
      <c r="F7809" s="17" t="s">
        <v>58</v>
      </c>
      <c r="G7809" s="17" t="s">
        <v>38</v>
      </c>
      <c r="H7809">
        <v>-5.4000010000000032</v>
      </c>
      <c r="I7809">
        <v>-4.6312187758356591E-2</v>
      </c>
      <c r="J7809">
        <v>0</v>
      </c>
      <c r="K7809">
        <v>0</v>
      </c>
      <c r="L7809" s="17" t="s">
        <v>162</v>
      </c>
    </row>
    <row r="7810" spans="1:12" x14ac:dyDescent="0.35">
      <c r="A7810" s="1">
        <v>44133</v>
      </c>
      <c r="B7810" s="17" t="s">
        <v>57</v>
      </c>
      <c r="C7810">
        <v>115.32</v>
      </c>
      <c r="D7810">
        <v>111.199997</v>
      </c>
      <c r="E7810" s="17" t="s">
        <v>0</v>
      </c>
      <c r="F7810" s="17" t="s">
        <v>58</v>
      </c>
      <c r="G7810" s="17" t="s">
        <v>38</v>
      </c>
      <c r="H7810">
        <v>4.120002999999997</v>
      </c>
      <c r="I7810">
        <v>3.7050387690208277E-2</v>
      </c>
      <c r="J7810">
        <v>0</v>
      </c>
      <c r="K7810">
        <v>1</v>
      </c>
      <c r="L7810" s="17" t="s">
        <v>162</v>
      </c>
    </row>
    <row r="7811" spans="1:12" x14ac:dyDescent="0.35">
      <c r="A7811" s="1">
        <v>44134</v>
      </c>
      <c r="B7811" s="17" t="s">
        <v>57</v>
      </c>
      <c r="C7811">
        <v>108.860001</v>
      </c>
      <c r="D7811">
        <v>115.32</v>
      </c>
      <c r="E7811" s="17" t="s">
        <v>0</v>
      </c>
      <c r="F7811" s="17" t="s">
        <v>58</v>
      </c>
      <c r="G7811" s="17" t="s">
        <v>38</v>
      </c>
      <c r="H7811">
        <v>-6.4599989999999963</v>
      </c>
      <c r="I7811">
        <v>-5.6018028095733585E-2</v>
      </c>
      <c r="J7811">
        <v>0</v>
      </c>
      <c r="K7811">
        <v>0</v>
      </c>
      <c r="L7811" s="17" t="s">
        <v>162</v>
      </c>
    </row>
    <row r="7812" spans="1:12" x14ac:dyDescent="0.35">
      <c r="A7812" s="1">
        <v>44137</v>
      </c>
      <c r="B7812" s="17" t="s">
        <v>57</v>
      </c>
      <c r="C7812">
        <v>108.769997</v>
      </c>
      <c r="D7812">
        <v>108.860001</v>
      </c>
      <c r="E7812" s="17" t="s">
        <v>0</v>
      </c>
      <c r="F7812" s="17" t="s">
        <v>58</v>
      </c>
      <c r="G7812" s="17" t="s">
        <v>38</v>
      </c>
      <c r="H7812">
        <v>-9.0003999999993312E-2</v>
      </c>
      <c r="I7812">
        <v>-8.2678669091683463E-4</v>
      </c>
      <c r="J7812">
        <v>0</v>
      </c>
      <c r="K7812">
        <v>0</v>
      </c>
      <c r="L7812" s="17" t="s">
        <v>162</v>
      </c>
    </row>
    <row r="7813" spans="1:12" x14ac:dyDescent="0.35">
      <c r="A7813" s="1">
        <v>44138</v>
      </c>
      <c r="B7813" s="17" t="s">
        <v>57</v>
      </c>
      <c r="C7813">
        <v>110.44000200000001</v>
      </c>
      <c r="D7813">
        <v>108.769997</v>
      </c>
      <c r="E7813" s="17" t="s">
        <v>0</v>
      </c>
      <c r="F7813" s="17" t="s">
        <v>58</v>
      </c>
      <c r="G7813" s="17" t="s">
        <v>38</v>
      </c>
      <c r="H7813">
        <v>1.6700050000000033</v>
      </c>
      <c r="I7813">
        <v>1.5353544599251973E-2</v>
      </c>
      <c r="J7813">
        <v>0</v>
      </c>
      <c r="K7813">
        <v>1</v>
      </c>
      <c r="L7813" s="17" t="s">
        <v>162</v>
      </c>
    </row>
    <row r="7814" spans="1:12" x14ac:dyDescent="0.35">
      <c r="A7814" s="1">
        <v>44139</v>
      </c>
      <c r="B7814" s="17" t="s">
        <v>57</v>
      </c>
      <c r="C7814">
        <v>114.949997</v>
      </c>
      <c r="D7814">
        <v>110.44000200000001</v>
      </c>
      <c r="E7814" s="17" t="s">
        <v>0</v>
      </c>
      <c r="F7814" s="17" t="s">
        <v>58</v>
      </c>
      <c r="G7814" s="17" t="s">
        <v>38</v>
      </c>
      <c r="H7814">
        <v>4.5099949999999893</v>
      </c>
      <c r="I7814">
        <v>4.0836607373476767E-2</v>
      </c>
      <c r="J7814">
        <v>0</v>
      </c>
      <c r="K7814">
        <v>1</v>
      </c>
      <c r="L7814" s="17" t="s">
        <v>162</v>
      </c>
    </row>
    <row r="7815" spans="1:12" x14ac:dyDescent="0.35">
      <c r="A7815" s="1">
        <v>44140</v>
      </c>
      <c r="B7815" s="17" t="s">
        <v>57</v>
      </c>
      <c r="C7815">
        <v>119.029999</v>
      </c>
      <c r="D7815">
        <v>114.949997</v>
      </c>
      <c r="E7815" s="17" t="s">
        <v>0</v>
      </c>
      <c r="F7815" s="17" t="s">
        <v>58</v>
      </c>
      <c r="G7815" s="17" t="s">
        <v>38</v>
      </c>
      <c r="H7815">
        <v>4.0800020000000075</v>
      </c>
      <c r="I7815">
        <v>3.5493711235155642E-2</v>
      </c>
      <c r="J7815">
        <v>0</v>
      </c>
      <c r="K7815">
        <v>1</v>
      </c>
      <c r="L7815" s="17" t="s">
        <v>162</v>
      </c>
    </row>
    <row r="7816" spans="1:12" x14ac:dyDescent="0.35">
      <c r="A7816" s="1">
        <v>44141</v>
      </c>
      <c r="B7816" s="17" t="s">
        <v>57</v>
      </c>
      <c r="C7816">
        <v>118.69000200000001</v>
      </c>
      <c r="D7816">
        <v>119.029999</v>
      </c>
      <c r="E7816" s="17" t="s">
        <v>0</v>
      </c>
      <c r="F7816" s="17" t="s">
        <v>58</v>
      </c>
      <c r="G7816" s="17" t="s">
        <v>38</v>
      </c>
      <c r="H7816">
        <v>-0.33999699999999677</v>
      </c>
      <c r="I7816">
        <v>-2.856397570834196E-3</v>
      </c>
      <c r="J7816">
        <v>0</v>
      </c>
      <c r="K7816">
        <v>0</v>
      </c>
      <c r="L7816" s="17" t="s">
        <v>162</v>
      </c>
    </row>
    <row r="7817" spans="1:12" x14ac:dyDescent="0.35">
      <c r="A7817" s="1">
        <v>44144</v>
      </c>
      <c r="B7817" s="17" t="s">
        <v>57</v>
      </c>
      <c r="C7817">
        <v>116.32</v>
      </c>
      <c r="D7817">
        <v>118.69000200000001</v>
      </c>
      <c r="E7817" s="17" t="s">
        <v>0</v>
      </c>
      <c r="F7817" s="17" t="s">
        <v>58</v>
      </c>
      <c r="G7817" s="17" t="s">
        <v>38</v>
      </c>
      <c r="H7817">
        <v>-2.3700020000000137</v>
      </c>
      <c r="I7817">
        <v>-1.9968000337551715E-2</v>
      </c>
      <c r="J7817">
        <v>0</v>
      </c>
      <c r="K7817">
        <v>0</v>
      </c>
      <c r="L7817" s="17" t="s">
        <v>162</v>
      </c>
    </row>
    <row r="7818" spans="1:12" x14ac:dyDescent="0.35">
      <c r="A7818" s="1">
        <v>44145</v>
      </c>
      <c r="B7818" s="17" t="s">
        <v>57</v>
      </c>
      <c r="C7818">
        <v>115.970001</v>
      </c>
      <c r="D7818">
        <v>116.32</v>
      </c>
      <c r="E7818" s="17" t="s">
        <v>0</v>
      </c>
      <c r="F7818" s="17" t="s">
        <v>58</v>
      </c>
      <c r="G7818" s="17" t="s">
        <v>38</v>
      </c>
      <c r="H7818">
        <v>-0.34999899999999684</v>
      </c>
      <c r="I7818">
        <v>-3.0089322558459154E-3</v>
      </c>
      <c r="J7818">
        <v>0</v>
      </c>
      <c r="K7818">
        <v>0</v>
      </c>
      <c r="L7818" s="17" t="s">
        <v>162</v>
      </c>
    </row>
    <row r="7819" spans="1:12" x14ac:dyDescent="0.35">
      <c r="A7819" s="1">
        <v>44146</v>
      </c>
      <c r="B7819" s="17" t="s">
        <v>57</v>
      </c>
      <c r="C7819">
        <v>119.489998</v>
      </c>
      <c r="D7819">
        <v>115.970001</v>
      </c>
      <c r="E7819" s="17" t="s">
        <v>0</v>
      </c>
      <c r="F7819" s="17" t="s">
        <v>58</v>
      </c>
      <c r="G7819" s="17" t="s">
        <v>38</v>
      </c>
      <c r="H7819">
        <v>3.5199970000000036</v>
      </c>
      <c r="I7819">
        <v>3.0352651286085646E-2</v>
      </c>
      <c r="J7819">
        <v>0</v>
      </c>
      <c r="K7819">
        <v>1</v>
      </c>
      <c r="L7819" s="17" t="s">
        <v>162</v>
      </c>
    </row>
    <row r="7820" spans="1:12" x14ac:dyDescent="0.35">
      <c r="A7820" s="1">
        <v>44147</v>
      </c>
      <c r="B7820" s="17" t="s">
        <v>57</v>
      </c>
      <c r="C7820">
        <v>119.209999</v>
      </c>
      <c r="D7820">
        <v>119.489998</v>
      </c>
      <c r="E7820" s="17" t="s">
        <v>0</v>
      </c>
      <c r="F7820" s="17" t="s">
        <v>58</v>
      </c>
      <c r="G7820" s="17" t="s">
        <v>38</v>
      </c>
      <c r="H7820">
        <v>-0.27999900000000366</v>
      </c>
      <c r="I7820">
        <v>-2.3432839960379251E-3</v>
      </c>
      <c r="J7820">
        <v>0</v>
      </c>
      <c r="K7820">
        <v>0</v>
      </c>
      <c r="L7820" s="17" t="s">
        <v>162</v>
      </c>
    </row>
    <row r="7821" spans="1:12" x14ac:dyDescent="0.35">
      <c r="A7821" s="1">
        <v>44148</v>
      </c>
      <c r="B7821" s="17" t="s">
        <v>57</v>
      </c>
      <c r="C7821">
        <v>119.260002</v>
      </c>
      <c r="D7821">
        <v>119.209999</v>
      </c>
      <c r="E7821" s="17" t="s">
        <v>0</v>
      </c>
      <c r="F7821" s="17" t="s">
        <v>58</v>
      </c>
      <c r="G7821" s="17" t="s">
        <v>38</v>
      </c>
      <c r="H7821">
        <v>5.0003000000003794E-2</v>
      </c>
      <c r="I7821">
        <v>4.1945306953658978E-4</v>
      </c>
      <c r="J7821">
        <v>0</v>
      </c>
      <c r="K7821">
        <v>1</v>
      </c>
      <c r="L7821" s="17" t="s">
        <v>162</v>
      </c>
    </row>
    <row r="7822" spans="1:12" x14ac:dyDescent="0.35">
      <c r="A7822" s="1">
        <v>44151</v>
      </c>
      <c r="B7822" s="17" t="s">
        <v>57</v>
      </c>
      <c r="C7822">
        <v>120.300003</v>
      </c>
      <c r="D7822">
        <v>119.260002</v>
      </c>
      <c r="E7822" s="17" t="s">
        <v>0</v>
      </c>
      <c r="F7822" s="17" t="s">
        <v>58</v>
      </c>
      <c r="G7822" s="17" t="s">
        <v>38</v>
      </c>
      <c r="H7822">
        <v>1.0400010000000037</v>
      </c>
      <c r="I7822">
        <v>8.7204509689678168E-3</v>
      </c>
      <c r="J7822">
        <v>0</v>
      </c>
      <c r="K7822">
        <v>1</v>
      </c>
      <c r="L7822" s="17" t="s">
        <v>162</v>
      </c>
    </row>
    <row r="7823" spans="1:12" x14ac:dyDescent="0.35">
      <c r="A7823" s="1">
        <v>44152</v>
      </c>
      <c r="B7823" s="17" t="s">
        <v>57</v>
      </c>
      <c r="C7823">
        <v>119.389999</v>
      </c>
      <c r="D7823">
        <v>120.300003</v>
      </c>
      <c r="E7823" s="17" t="s">
        <v>0</v>
      </c>
      <c r="F7823" s="17" t="s">
        <v>58</v>
      </c>
      <c r="G7823" s="17" t="s">
        <v>38</v>
      </c>
      <c r="H7823">
        <v>-0.9100040000000007</v>
      </c>
      <c r="I7823">
        <v>-7.5644553392072702E-3</v>
      </c>
      <c r="J7823">
        <v>0</v>
      </c>
      <c r="K7823">
        <v>0</v>
      </c>
      <c r="L7823" s="17" t="s">
        <v>162</v>
      </c>
    </row>
    <row r="7824" spans="1:12" x14ac:dyDescent="0.35">
      <c r="A7824" s="1">
        <v>44153</v>
      </c>
      <c r="B7824" s="17" t="s">
        <v>57</v>
      </c>
      <c r="C7824">
        <v>118.029999</v>
      </c>
      <c r="D7824">
        <v>119.389999</v>
      </c>
      <c r="E7824" s="17" t="s">
        <v>0</v>
      </c>
      <c r="F7824" s="17" t="s">
        <v>58</v>
      </c>
      <c r="G7824" s="17" t="s">
        <v>38</v>
      </c>
      <c r="H7824">
        <v>-1.3599999999999994</v>
      </c>
      <c r="I7824">
        <v>-1.1391238892631194E-2</v>
      </c>
      <c r="J7824">
        <v>0</v>
      </c>
      <c r="K7824">
        <v>0</v>
      </c>
      <c r="L7824" s="17" t="s">
        <v>162</v>
      </c>
    </row>
    <row r="7825" spans="1:12" x14ac:dyDescent="0.35">
      <c r="A7825" s="1">
        <v>44154</v>
      </c>
      <c r="B7825" s="17" t="s">
        <v>57</v>
      </c>
      <c r="C7825">
        <v>118.639999</v>
      </c>
      <c r="D7825">
        <v>118.029999</v>
      </c>
      <c r="E7825" s="17" t="s">
        <v>0</v>
      </c>
      <c r="F7825" s="17" t="s">
        <v>58</v>
      </c>
      <c r="G7825" s="17" t="s">
        <v>38</v>
      </c>
      <c r="H7825">
        <v>0.60999999999999943</v>
      </c>
      <c r="I7825">
        <v>5.1681776257576639E-3</v>
      </c>
      <c r="J7825">
        <v>0</v>
      </c>
      <c r="K7825">
        <v>1</v>
      </c>
      <c r="L7825" s="17" t="s">
        <v>162</v>
      </c>
    </row>
    <row r="7826" spans="1:12" x14ac:dyDescent="0.35">
      <c r="A7826" s="1">
        <v>44155</v>
      </c>
      <c r="B7826" s="17" t="s">
        <v>57</v>
      </c>
      <c r="C7826">
        <v>117.339996</v>
      </c>
      <c r="D7826">
        <v>118.639999</v>
      </c>
      <c r="E7826" s="17" t="s">
        <v>0</v>
      </c>
      <c r="F7826" s="17" t="s">
        <v>58</v>
      </c>
      <c r="G7826" s="17" t="s">
        <v>38</v>
      </c>
      <c r="H7826">
        <v>-1.3000030000000038</v>
      </c>
      <c r="I7826">
        <v>-1.0957543922433814E-2</v>
      </c>
      <c r="J7826">
        <v>0</v>
      </c>
      <c r="K7826">
        <v>0</v>
      </c>
      <c r="L7826" s="17" t="s">
        <v>162</v>
      </c>
    </row>
    <row r="7827" spans="1:12" x14ac:dyDescent="0.35">
      <c r="A7827" s="1">
        <v>44158</v>
      </c>
      <c r="B7827" s="17" t="s">
        <v>57</v>
      </c>
      <c r="C7827">
        <v>113.849998</v>
      </c>
      <c r="D7827">
        <v>117.339996</v>
      </c>
      <c r="E7827" s="17" t="s">
        <v>0</v>
      </c>
      <c r="F7827" s="17" t="s">
        <v>58</v>
      </c>
      <c r="G7827" s="17" t="s">
        <v>38</v>
      </c>
      <c r="H7827">
        <v>-3.4899979999999999</v>
      </c>
      <c r="I7827">
        <v>-2.9742612229166941E-2</v>
      </c>
      <c r="J7827">
        <v>0</v>
      </c>
      <c r="K7827">
        <v>0</v>
      </c>
      <c r="L7827" s="17" t="s">
        <v>162</v>
      </c>
    </row>
    <row r="7828" spans="1:12" x14ac:dyDescent="0.35">
      <c r="A7828" s="1">
        <v>44159</v>
      </c>
      <c r="B7828" s="17" t="s">
        <v>57</v>
      </c>
      <c r="C7828">
        <v>115.16999800000001</v>
      </c>
      <c r="D7828">
        <v>113.849998</v>
      </c>
      <c r="E7828" s="17" t="s">
        <v>0</v>
      </c>
      <c r="F7828" s="17" t="s">
        <v>58</v>
      </c>
      <c r="G7828" s="17" t="s">
        <v>38</v>
      </c>
      <c r="H7828">
        <v>1.3200000000000074</v>
      </c>
      <c r="I7828">
        <v>1.1594203102225855E-2</v>
      </c>
      <c r="J7828">
        <v>0</v>
      </c>
      <c r="K7828">
        <v>1</v>
      </c>
      <c r="L7828" s="17" t="s">
        <v>162</v>
      </c>
    </row>
    <row r="7829" spans="1:12" x14ac:dyDescent="0.35">
      <c r="A7829" s="1">
        <v>44160</v>
      </c>
      <c r="B7829" s="17" t="s">
        <v>57</v>
      </c>
      <c r="C7829">
        <v>116.029999</v>
      </c>
      <c r="D7829">
        <v>115.16999800000001</v>
      </c>
      <c r="E7829" s="17" t="s">
        <v>0</v>
      </c>
      <c r="F7829" s="17" t="s">
        <v>58</v>
      </c>
      <c r="G7829" s="17" t="s">
        <v>38</v>
      </c>
      <c r="H7829">
        <v>0.86000099999999691</v>
      </c>
      <c r="I7829">
        <v>7.4672311794257117E-3</v>
      </c>
      <c r="J7829">
        <v>0</v>
      </c>
      <c r="K7829">
        <v>1</v>
      </c>
      <c r="L7829" s="17" t="s">
        <v>162</v>
      </c>
    </row>
    <row r="7830" spans="1:12" x14ac:dyDescent="0.35">
      <c r="A7830" s="1">
        <v>44162</v>
      </c>
      <c r="B7830" s="17" t="s">
        <v>57</v>
      </c>
      <c r="C7830">
        <v>116.589996</v>
      </c>
      <c r="D7830">
        <v>116.029999</v>
      </c>
      <c r="E7830" s="17" t="s">
        <v>0</v>
      </c>
      <c r="F7830" s="17" t="s">
        <v>58</v>
      </c>
      <c r="G7830" s="17" t="s">
        <v>38</v>
      </c>
      <c r="H7830">
        <v>0.55999699999999564</v>
      </c>
      <c r="I7830">
        <v>4.826312202243453E-3</v>
      </c>
      <c r="J7830">
        <v>0</v>
      </c>
      <c r="K7830">
        <v>1</v>
      </c>
      <c r="L7830" s="17" t="s">
        <v>162</v>
      </c>
    </row>
    <row r="7831" spans="1:12" x14ac:dyDescent="0.35">
      <c r="A7831" s="1">
        <v>44165</v>
      </c>
      <c r="B7831" s="17" t="s">
        <v>57</v>
      </c>
      <c r="C7831">
        <v>119.050003</v>
      </c>
      <c r="D7831">
        <v>116.589996</v>
      </c>
      <c r="E7831" s="17" t="s">
        <v>0</v>
      </c>
      <c r="F7831" s="17" t="s">
        <v>58</v>
      </c>
      <c r="G7831" s="17" t="s">
        <v>38</v>
      </c>
      <c r="H7831">
        <v>2.4600070000000045</v>
      </c>
      <c r="I7831">
        <v>2.1099640487164992E-2</v>
      </c>
      <c r="J7831">
        <v>0</v>
      </c>
      <c r="K7831">
        <v>1</v>
      </c>
      <c r="L7831" s="17" t="s">
        <v>162</v>
      </c>
    </row>
    <row r="7832" spans="1:12" x14ac:dyDescent="0.35">
      <c r="A7832" s="1">
        <v>44166</v>
      </c>
      <c r="B7832" s="17" t="s">
        <v>57</v>
      </c>
      <c r="C7832">
        <v>122.720001</v>
      </c>
      <c r="D7832">
        <v>119.050003</v>
      </c>
      <c r="E7832" s="17" t="s">
        <v>0</v>
      </c>
      <c r="F7832" s="17" t="s">
        <v>58</v>
      </c>
      <c r="G7832" s="17" t="s">
        <v>38</v>
      </c>
      <c r="H7832">
        <v>3.6699979999999925</v>
      </c>
      <c r="I7832">
        <v>3.0827365875832801E-2</v>
      </c>
      <c r="J7832">
        <v>0</v>
      </c>
      <c r="K7832">
        <v>1</v>
      </c>
      <c r="L7832" s="17" t="s">
        <v>162</v>
      </c>
    </row>
    <row r="7833" spans="1:12" x14ac:dyDescent="0.35">
      <c r="A7833" s="1">
        <v>44167</v>
      </c>
      <c r="B7833" s="17" t="s">
        <v>57</v>
      </c>
      <c r="C7833">
        <v>123.08000199999999</v>
      </c>
      <c r="D7833">
        <v>122.720001</v>
      </c>
      <c r="E7833" s="17" t="s">
        <v>0</v>
      </c>
      <c r="F7833" s="17" t="s">
        <v>58</v>
      </c>
      <c r="G7833" s="17" t="s">
        <v>38</v>
      </c>
      <c r="H7833">
        <v>0.36000099999999691</v>
      </c>
      <c r="I7833">
        <v>2.9335152955221773E-3</v>
      </c>
      <c r="J7833">
        <v>0</v>
      </c>
      <c r="K7833">
        <v>1</v>
      </c>
      <c r="L7833" s="17" t="s">
        <v>162</v>
      </c>
    </row>
    <row r="7834" spans="1:12" x14ac:dyDescent="0.35">
      <c r="A7834" s="1">
        <v>44168</v>
      </c>
      <c r="B7834" s="17" t="s">
        <v>57</v>
      </c>
      <c r="C7834">
        <v>122.94000200000001</v>
      </c>
      <c r="D7834">
        <v>123.08000199999999</v>
      </c>
      <c r="E7834" s="17" t="s">
        <v>0</v>
      </c>
      <c r="F7834" s="17" t="s">
        <v>58</v>
      </c>
      <c r="G7834" s="17" t="s">
        <v>38</v>
      </c>
      <c r="H7834">
        <v>-0.13999999999998636</v>
      </c>
      <c r="I7834">
        <v>-1.1374715447273584E-3</v>
      </c>
      <c r="J7834">
        <v>0</v>
      </c>
      <c r="K7834">
        <v>0</v>
      </c>
      <c r="L7834" s="17" t="s">
        <v>162</v>
      </c>
    </row>
    <row r="7835" spans="1:12" x14ac:dyDescent="0.35">
      <c r="A7835" s="1">
        <v>44169</v>
      </c>
      <c r="B7835" s="17" t="s">
        <v>57</v>
      </c>
      <c r="C7835">
        <v>122.25</v>
      </c>
      <c r="D7835">
        <v>122.94000200000001</v>
      </c>
      <c r="E7835" s="17" t="s">
        <v>0</v>
      </c>
      <c r="F7835" s="17" t="s">
        <v>58</v>
      </c>
      <c r="G7835" s="17" t="s">
        <v>38</v>
      </c>
      <c r="H7835">
        <v>-0.69000200000000689</v>
      </c>
      <c r="I7835">
        <v>-5.612510076256602E-3</v>
      </c>
      <c r="J7835">
        <v>0</v>
      </c>
      <c r="K7835">
        <v>0</v>
      </c>
      <c r="L7835" s="17" t="s">
        <v>162</v>
      </c>
    </row>
    <row r="7836" spans="1:12" x14ac:dyDescent="0.35">
      <c r="A7836" s="1">
        <v>44172</v>
      </c>
      <c r="B7836" s="17" t="s">
        <v>57</v>
      </c>
      <c r="C7836">
        <v>123.75</v>
      </c>
      <c r="D7836">
        <v>122.25</v>
      </c>
      <c r="E7836" s="17" t="s">
        <v>0</v>
      </c>
      <c r="F7836" s="17" t="s">
        <v>58</v>
      </c>
      <c r="G7836" s="17" t="s">
        <v>38</v>
      </c>
      <c r="H7836">
        <v>1.5</v>
      </c>
      <c r="I7836">
        <v>1.2269938650306749E-2</v>
      </c>
      <c r="J7836">
        <v>0</v>
      </c>
      <c r="K7836">
        <v>1</v>
      </c>
      <c r="L7836" s="17" t="s">
        <v>162</v>
      </c>
    </row>
    <row r="7837" spans="1:12" x14ac:dyDescent="0.35">
      <c r="A7837" s="1">
        <v>44173</v>
      </c>
      <c r="B7837" s="17" t="s">
        <v>57</v>
      </c>
      <c r="C7837">
        <v>124.379997</v>
      </c>
      <c r="D7837">
        <v>123.75</v>
      </c>
      <c r="E7837" s="17" t="s">
        <v>0</v>
      </c>
      <c r="F7837" s="17" t="s">
        <v>58</v>
      </c>
      <c r="G7837" s="17" t="s">
        <v>38</v>
      </c>
      <c r="H7837">
        <v>0.62999700000000303</v>
      </c>
      <c r="I7837">
        <v>5.090884848484873E-3</v>
      </c>
      <c r="J7837">
        <v>0</v>
      </c>
      <c r="K7837">
        <v>1</v>
      </c>
      <c r="L7837" s="17" t="s">
        <v>162</v>
      </c>
    </row>
    <row r="7838" spans="1:12" x14ac:dyDescent="0.35">
      <c r="A7838" s="1">
        <v>44174</v>
      </c>
      <c r="B7838" s="17" t="s">
        <v>57</v>
      </c>
      <c r="C7838">
        <v>121.779999</v>
      </c>
      <c r="D7838">
        <v>124.379997</v>
      </c>
      <c r="E7838" s="17" t="s">
        <v>0</v>
      </c>
      <c r="F7838" s="17" t="s">
        <v>58</v>
      </c>
      <c r="G7838" s="17" t="s">
        <v>38</v>
      </c>
      <c r="H7838">
        <v>-2.5999979999999994</v>
      </c>
      <c r="I7838">
        <v>-2.0903666688462771E-2</v>
      </c>
      <c r="J7838">
        <v>0</v>
      </c>
      <c r="K7838">
        <v>0</v>
      </c>
      <c r="L7838" s="17" t="s">
        <v>162</v>
      </c>
    </row>
    <row r="7839" spans="1:12" x14ac:dyDescent="0.35">
      <c r="A7839" s="1">
        <v>44175</v>
      </c>
      <c r="B7839" s="17" t="s">
        <v>57</v>
      </c>
      <c r="C7839">
        <v>123.239998</v>
      </c>
      <c r="D7839">
        <v>121.779999</v>
      </c>
      <c r="E7839" s="17" t="s">
        <v>0</v>
      </c>
      <c r="F7839" s="17" t="s">
        <v>58</v>
      </c>
      <c r="G7839" s="17" t="s">
        <v>38</v>
      </c>
      <c r="H7839">
        <v>1.4599989999999963</v>
      </c>
      <c r="I7839">
        <v>1.1988824207495651E-2</v>
      </c>
      <c r="J7839">
        <v>0</v>
      </c>
      <c r="K7839">
        <v>1</v>
      </c>
      <c r="L7839" s="17" t="s">
        <v>162</v>
      </c>
    </row>
    <row r="7840" spans="1:12" x14ac:dyDescent="0.35">
      <c r="A7840" s="1">
        <v>44176</v>
      </c>
      <c r="B7840" s="17" t="s">
        <v>57</v>
      </c>
      <c r="C7840">
        <v>122.410004</v>
      </c>
      <c r="D7840">
        <v>123.239998</v>
      </c>
      <c r="E7840" s="17" t="s">
        <v>0</v>
      </c>
      <c r="F7840" s="17" t="s">
        <v>58</v>
      </c>
      <c r="G7840" s="17" t="s">
        <v>38</v>
      </c>
      <c r="H7840">
        <v>-0.82999399999999923</v>
      </c>
      <c r="I7840">
        <v>-6.7347777788831125E-3</v>
      </c>
      <c r="J7840">
        <v>0</v>
      </c>
      <c r="K7840">
        <v>0</v>
      </c>
      <c r="L7840" s="17" t="s">
        <v>162</v>
      </c>
    </row>
    <row r="7841" spans="1:12" x14ac:dyDescent="0.35">
      <c r="A7841" s="1">
        <v>44179</v>
      </c>
      <c r="B7841" s="17" t="s">
        <v>57</v>
      </c>
      <c r="C7841">
        <v>121.779999</v>
      </c>
      <c r="D7841">
        <v>122.410004</v>
      </c>
      <c r="E7841" s="17" t="s">
        <v>0</v>
      </c>
      <c r="F7841" s="17" t="s">
        <v>58</v>
      </c>
      <c r="G7841" s="17" t="s">
        <v>38</v>
      </c>
      <c r="H7841">
        <v>-0.63000499999999704</v>
      </c>
      <c r="I7841">
        <v>-5.1466790246979897E-3</v>
      </c>
      <c r="J7841">
        <v>0</v>
      </c>
      <c r="K7841">
        <v>0</v>
      </c>
      <c r="L7841" s="17" t="s">
        <v>162</v>
      </c>
    </row>
    <row r="7842" spans="1:12" x14ac:dyDescent="0.35">
      <c r="A7842" s="1">
        <v>44180</v>
      </c>
      <c r="B7842" s="17" t="s">
        <v>57</v>
      </c>
      <c r="C7842">
        <v>127.879997</v>
      </c>
      <c r="D7842">
        <v>121.779999</v>
      </c>
      <c r="E7842" s="17" t="s">
        <v>0</v>
      </c>
      <c r="F7842" s="17" t="s">
        <v>58</v>
      </c>
      <c r="G7842" s="17" t="s">
        <v>38</v>
      </c>
      <c r="H7842">
        <v>6.0999979999999994</v>
      </c>
      <c r="I7842">
        <v>5.0090310807113729E-2</v>
      </c>
      <c r="J7842">
        <v>0</v>
      </c>
      <c r="K7842">
        <v>1</v>
      </c>
      <c r="L7842" s="17" t="s">
        <v>162</v>
      </c>
    </row>
    <row r="7843" spans="1:12" x14ac:dyDescent="0.35">
      <c r="A7843" s="1">
        <v>44181</v>
      </c>
      <c r="B7843" s="17" t="s">
        <v>57</v>
      </c>
      <c r="C7843">
        <v>127.80999799999999</v>
      </c>
      <c r="D7843">
        <v>127.879997</v>
      </c>
      <c r="E7843" s="17" t="s">
        <v>0</v>
      </c>
      <c r="F7843" s="17" t="s">
        <v>58</v>
      </c>
      <c r="G7843" s="17" t="s">
        <v>38</v>
      </c>
      <c r="H7843">
        <v>-6.9999000000009914E-2</v>
      </c>
      <c r="I7843">
        <v>-5.4738036942564143E-4</v>
      </c>
      <c r="J7843">
        <v>0</v>
      </c>
      <c r="K7843">
        <v>0</v>
      </c>
      <c r="L7843" s="17" t="s">
        <v>162</v>
      </c>
    </row>
    <row r="7844" spans="1:12" x14ac:dyDescent="0.35">
      <c r="A7844" s="1">
        <v>44182</v>
      </c>
      <c r="B7844" s="17" t="s">
        <v>57</v>
      </c>
      <c r="C7844">
        <v>128.699997</v>
      </c>
      <c r="D7844">
        <v>127.80999799999999</v>
      </c>
      <c r="E7844" s="17" t="s">
        <v>0</v>
      </c>
      <c r="F7844" s="17" t="s">
        <v>58</v>
      </c>
      <c r="G7844" s="17" t="s">
        <v>38</v>
      </c>
      <c r="H7844">
        <v>0.88999900000000309</v>
      </c>
      <c r="I7844">
        <v>6.9634536728496246E-3</v>
      </c>
      <c r="J7844">
        <v>0</v>
      </c>
      <c r="K7844">
        <v>1</v>
      </c>
      <c r="L7844" s="17" t="s">
        <v>162</v>
      </c>
    </row>
    <row r="7845" spans="1:12" x14ac:dyDescent="0.35">
      <c r="A7845" s="1">
        <v>44183</v>
      </c>
      <c r="B7845" s="17" t="s">
        <v>57</v>
      </c>
      <c r="C7845">
        <v>126.660004</v>
      </c>
      <c r="D7845">
        <v>128.699997</v>
      </c>
      <c r="E7845" s="17" t="s">
        <v>0</v>
      </c>
      <c r="F7845" s="17" t="s">
        <v>58</v>
      </c>
      <c r="G7845" s="17" t="s">
        <v>38</v>
      </c>
      <c r="H7845">
        <v>-2.0399929999999955</v>
      </c>
      <c r="I7845">
        <v>-1.5850761830243053E-2</v>
      </c>
      <c r="J7845">
        <v>0</v>
      </c>
      <c r="K7845">
        <v>0</v>
      </c>
      <c r="L7845" s="17" t="s">
        <v>162</v>
      </c>
    </row>
    <row r="7846" spans="1:12" x14ac:dyDescent="0.35">
      <c r="A7846" s="1">
        <v>44186</v>
      </c>
      <c r="B7846" s="17" t="s">
        <v>57</v>
      </c>
      <c r="C7846">
        <v>128.229996</v>
      </c>
      <c r="D7846">
        <v>126.660004</v>
      </c>
      <c r="E7846" s="17" t="s">
        <v>0</v>
      </c>
      <c r="F7846" s="17" t="s">
        <v>58</v>
      </c>
      <c r="G7846" s="17" t="s">
        <v>38</v>
      </c>
      <c r="H7846">
        <v>1.5699919999999992</v>
      </c>
      <c r="I7846">
        <v>1.23953256783412E-2</v>
      </c>
      <c r="J7846">
        <v>0</v>
      </c>
      <c r="K7846">
        <v>1</v>
      </c>
      <c r="L7846" s="17" t="s">
        <v>162</v>
      </c>
    </row>
    <row r="7847" spans="1:12" x14ac:dyDescent="0.35">
      <c r="A7847" s="1">
        <v>44187</v>
      </c>
      <c r="B7847" s="17" t="s">
        <v>57</v>
      </c>
      <c r="C7847">
        <v>131.88000500000001</v>
      </c>
      <c r="D7847">
        <v>128.229996</v>
      </c>
      <c r="E7847" s="17" t="s">
        <v>0</v>
      </c>
      <c r="F7847" s="17" t="s">
        <v>58</v>
      </c>
      <c r="G7847" s="17" t="s">
        <v>38</v>
      </c>
      <c r="H7847">
        <v>3.6500090000000114</v>
      </c>
      <c r="I7847">
        <v>2.846454896559469E-2</v>
      </c>
      <c r="J7847">
        <v>0</v>
      </c>
      <c r="K7847">
        <v>1</v>
      </c>
      <c r="L7847" s="17" t="s">
        <v>162</v>
      </c>
    </row>
    <row r="7848" spans="1:12" x14ac:dyDescent="0.35">
      <c r="A7848" s="1">
        <v>44188</v>
      </c>
      <c r="B7848" s="17" t="s">
        <v>57</v>
      </c>
      <c r="C7848">
        <v>130.96000699999999</v>
      </c>
      <c r="D7848">
        <v>131.88000500000001</v>
      </c>
      <c r="E7848" s="17" t="s">
        <v>0</v>
      </c>
      <c r="F7848" s="17" t="s">
        <v>58</v>
      </c>
      <c r="G7848" s="17" t="s">
        <v>38</v>
      </c>
      <c r="H7848">
        <v>-0.91999800000002097</v>
      </c>
      <c r="I7848">
        <v>-6.9760233933872E-3</v>
      </c>
      <c r="J7848">
        <v>0</v>
      </c>
      <c r="K7848">
        <v>0</v>
      </c>
      <c r="L7848" s="17" t="s">
        <v>162</v>
      </c>
    </row>
    <row r="7849" spans="1:12" x14ac:dyDescent="0.35">
      <c r="A7849" s="1">
        <v>44189</v>
      </c>
      <c r="B7849" s="17" t="s">
        <v>57</v>
      </c>
      <c r="C7849">
        <v>131.970001</v>
      </c>
      <c r="D7849">
        <v>130.96000699999999</v>
      </c>
      <c r="E7849" s="17" t="s">
        <v>0</v>
      </c>
      <c r="F7849" s="17" t="s">
        <v>58</v>
      </c>
      <c r="G7849" s="17" t="s">
        <v>38</v>
      </c>
      <c r="H7849">
        <v>1.0099940000000061</v>
      </c>
      <c r="I7849">
        <v>7.7122323305923932E-3</v>
      </c>
      <c r="J7849">
        <v>0</v>
      </c>
      <c r="K7849">
        <v>1</v>
      </c>
      <c r="L7849" s="17" t="s">
        <v>162</v>
      </c>
    </row>
    <row r="7850" spans="1:12" x14ac:dyDescent="0.35">
      <c r="A7850" s="1">
        <v>44193</v>
      </c>
      <c r="B7850" s="17" t="s">
        <v>57</v>
      </c>
      <c r="C7850">
        <v>136.69000199999999</v>
      </c>
      <c r="D7850">
        <v>131.970001</v>
      </c>
      <c r="E7850" s="17" t="s">
        <v>0</v>
      </c>
      <c r="F7850" s="17" t="s">
        <v>58</v>
      </c>
      <c r="G7850" s="17" t="s">
        <v>38</v>
      </c>
      <c r="H7850">
        <v>4.7200009999999963</v>
      </c>
      <c r="I7850">
        <v>3.5765711633206673E-2</v>
      </c>
      <c r="J7850">
        <v>0</v>
      </c>
      <c r="K7850">
        <v>1</v>
      </c>
      <c r="L7850" s="17" t="s">
        <v>162</v>
      </c>
    </row>
    <row r="7851" spans="1:12" x14ac:dyDescent="0.35">
      <c r="A7851" s="1">
        <v>44194</v>
      </c>
      <c r="B7851" s="17" t="s">
        <v>57</v>
      </c>
      <c r="C7851">
        <v>134.86999499999999</v>
      </c>
      <c r="D7851">
        <v>136.69000199999999</v>
      </c>
      <c r="E7851" s="17" t="s">
        <v>0</v>
      </c>
      <c r="F7851" s="17" t="s">
        <v>58</v>
      </c>
      <c r="G7851" s="17" t="s">
        <v>38</v>
      </c>
      <c r="H7851">
        <v>-1.8200070000000039</v>
      </c>
      <c r="I7851">
        <v>-1.3314850928160817E-2</v>
      </c>
      <c r="J7851">
        <v>0</v>
      </c>
      <c r="K7851">
        <v>0</v>
      </c>
      <c r="L7851" s="17" t="s">
        <v>162</v>
      </c>
    </row>
    <row r="7852" spans="1:12" x14ac:dyDescent="0.35">
      <c r="A7852" s="1">
        <v>44195</v>
      </c>
      <c r="B7852" s="17" t="s">
        <v>57</v>
      </c>
      <c r="C7852">
        <v>133.720001</v>
      </c>
      <c r="D7852">
        <v>134.86999499999999</v>
      </c>
      <c r="E7852" s="17" t="s">
        <v>0</v>
      </c>
      <c r="F7852" s="17" t="s">
        <v>58</v>
      </c>
      <c r="G7852" s="17" t="s">
        <v>38</v>
      </c>
      <c r="H7852">
        <v>-1.1499939999999924</v>
      </c>
      <c r="I7852">
        <v>-8.5266852719909463E-3</v>
      </c>
      <c r="J7852">
        <v>0</v>
      </c>
      <c r="K7852">
        <v>0</v>
      </c>
      <c r="L7852" s="17" t="s">
        <v>162</v>
      </c>
    </row>
    <row r="7853" spans="1:12" x14ac:dyDescent="0.35">
      <c r="A7853" s="1">
        <v>44196</v>
      </c>
      <c r="B7853" s="17" t="s">
        <v>57</v>
      </c>
      <c r="C7853">
        <v>132.69000199999999</v>
      </c>
      <c r="D7853">
        <v>133.720001</v>
      </c>
      <c r="E7853" s="17" t="s">
        <v>0</v>
      </c>
      <c r="F7853" s="17" t="s">
        <v>58</v>
      </c>
      <c r="G7853" s="17" t="s">
        <v>38</v>
      </c>
      <c r="H7853">
        <v>-1.0299990000000037</v>
      </c>
      <c r="I7853">
        <v>-7.7026547434740425E-3</v>
      </c>
      <c r="J7853">
        <v>0</v>
      </c>
      <c r="K7853">
        <v>0</v>
      </c>
      <c r="L7853" s="17" t="s">
        <v>162</v>
      </c>
    </row>
    <row r="7854" spans="1:12" x14ac:dyDescent="0.35">
      <c r="A7854" s="1">
        <v>44200</v>
      </c>
      <c r="B7854" s="17" t="s">
        <v>57</v>
      </c>
      <c r="C7854">
        <v>129.41000399999999</v>
      </c>
      <c r="D7854">
        <v>132.69000199999999</v>
      </c>
      <c r="E7854" s="17" t="s">
        <v>0</v>
      </c>
      <c r="F7854" s="17" t="s">
        <v>58</v>
      </c>
      <c r="G7854" s="17" t="s">
        <v>38</v>
      </c>
      <c r="H7854">
        <v>-3.2799980000000062</v>
      </c>
      <c r="I7854">
        <v>-2.4719255034753911E-2</v>
      </c>
      <c r="J7854">
        <v>0</v>
      </c>
      <c r="K7854">
        <v>0</v>
      </c>
      <c r="L7854" s="17" t="s">
        <v>162</v>
      </c>
    </row>
    <row r="7855" spans="1:12" x14ac:dyDescent="0.35">
      <c r="A7855" s="1">
        <v>44201</v>
      </c>
      <c r="B7855" s="17" t="s">
        <v>57</v>
      </c>
      <c r="C7855">
        <v>131.009995</v>
      </c>
      <c r="D7855">
        <v>129.41000399999999</v>
      </c>
      <c r="E7855" s="17" t="s">
        <v>0</v>
      </c>
      <c r="F7855" s="17" t="s">
        <v>58</v>
      </c>
      <c r="G7855" s="17" t="s">
        <v>38</v>
      </c>
      <c r="H7855">
        <v>1.599991000000017</v>
      </c>
      <c r="I7855">
        <v>1.2363735032416947E-2</v>
      </c>
      <c r="J7855">
        <v>0</v>
      </c>
      <c r="K7855">
        <v>1</v>
      </c>
      <c r="L7855" s="17" t="s">
        <v>162</v>
      </c>
    </row>
    <row r="7856" spans="1:12" x14ac:dyDescent="0.35">
      <c r="A7856" s="1">
        <v>44202</v>
      </c>
      <c r="B7856" s="17" t="s">
        <v>57</v>
      </c>
      <c r="C7856">
        <v>126.599998</v>
      </c>
      <c r="D7856">
        <v>131.009995</v>
      </c>
      <c r="E7856" s="17" t="s">
        <v>0</v>
      </c>
      <c r="F7856" s="17" t="s">
        <v>58</v>
      </c>
      <c r="G7856" s="17" t="s">
        <v>38</v>
      </c>
      <c r="H7856">
        <v>-4.4099970000000042</v>
      </c>
      <c r="I7856">
        <v>-3.3661530938918091E-2</v>
      </c>
      <c r="J7856">
        <v>0</v>
      </c>
      <c r="K7856">
        <v>0</v>
      </c>
      <c r="L7856" s="17" t="s">
        <v>162</v>
      </c>
    </row>
    <row r="7857" spans="1:12" x14ac:dyDescent="0.35">
      <c r="A7857" s="1">
        <v>44203</v>
      </c>
      <c r="B7857" s="17" t="s">
        <v>57</v>
      </c>
      <c r="C7857">
        <v>130.91999799999999</v>
      </c>
      <c r="D7857">
        <v>126.599998</v>
      </c>
      <c r="E7857" s="17" t="s">
        <v>0</v>
      </c>
      <c r="F7857" s="17" t="s">
        <v>58</v>
      </c>
      <c r="G7857" s="17" t="s">
        <v>38</v>
      </c>
      <c r="H7857">
        <v>4.3199999999999932</v>
      </c>
      <c r="I7857">
        <v>3.412322328788657E-2</v>
      </c>
      <c r="J7857">
        <v>0</v>
      </c>
      <c r="K7857">
        <v>1</v>
      </c>
      <c r="L7857" s="17" t="s">
        <v>162</v>
      </c>
    </row>
    <row r="7858" spans="1:12" x14ac:dyDescent="0.35">
      <c r="A7858" s="1">
        <v>44204</v>
      </c>
      <c r="B7858" s="17" t="s">
        <v>57</v>
      </c>
      <c r="C7858">
        <v>132.050003</v>
      </c>
      <c r="D7858">
        <v>130.91999799999999</v>
      </c>
      <c r="E7858" s="17" t="s">
        <v>0</v>
      </c>
      <c r="F7858" s="17" t="s">
        <v>58</v>
      </c>
      <c r="G7858" s="17" t="s">
        <v>38</v>
      </c>
      <c r="H7858">
        <v>1.1300050000000113</v>
      </c>
      <c r="I7858">
        <v>8.6312634987972675E-3</v>
      </c>
      <c r="J7858">
        <v>0</v>
      </c>
      <c r="K7858">
        <v>1</v>
      </c>
      <c r="L7858" s="17" t="s">
        <v>162</v>
      </c>
    </row>
    <row r="7859" spans="1:12" x14ac:dyDescent="0.35">
      <c r="A7859" s="1">
        <v>44207</v>
      </c>
      <c r="B7859" s="17" t="s">
        <v>57</v>
      </c>
      <c r="C7859">
        <v>128.979996</v>
      </c>
      <c r="D7859">
        <v>132.050003</v>
      </c>
      <c r="E7859" s="17" t="s">
        <v>0</v>
      </c>
      <c r="F7859" s="17" t="s">
        <v>58</v>
      </c>
      <c r="G7859" s="17" t="s">
        <v>38</v>
      </c>
      <c r="H7859">
        <v>-3.0700070000000039</v>
      </c>
      <c r="I7859">
        <v>-2.3248821887569392E-2</v>
      </c>
      <c r="J7859">
        <v>0</v>
      </c>
      <c r="K7859">
        <v>0</v>
      </c>
      <c r="L7859" s="17" t="s">
        <v>162</v>
      </c>
    </row>
    <row r="7860" spans="1:12" x14ac:dyDescent="0.35">
      <c r="A7860" s="1">
        <v>44208</v>
      </c>
      <c r="B7860" s="17" t="s">
        <v>57</v>
      </c>
      <c r="C7860">
        <v>128.800003</v>
      </c>
      <c r="D7860">
        <v>128.979996</v>
      </c>
      <c r="E7860" s="17" t="s">
        <v>0</v>
      </c>
      <c r="F7860" s="17" t="s">
        <v>58</v>
      </c>
      <c r="G7860" s="17" t="s">
        <v>38</v>
      </c>
      <c r="H7860">
        <v>-0.17999299999999607</v>
      </c>
      <c r="I7860">
        <v>-1.3955109752057681E-3</v>
      </c>
      <c r="J7860">
        <v>0</v>
      </c>
      <c r="K7860">
        <v>0</v>
      </c>
      <c r="L7860" s="17" t="s">
        <v>162</v>
      </c>
    </row>
    <row r="7861" spans="1:12" x14ac:dyDescent="0.35">
      <c r="A7861" s="1">
        <v>44209</v>
      </c>
      <c r="B7861" s="17" t="s">
        <v>57</v>
      </c>
      <c r="C7861">
        <v>130.88999899999999</v>
      </c>
      <c r="D7861">
        <v>128.800003</v>
      </c>
      <c r="E7861" s="17" t="s">
        <v>0</v>
      </c>
      <c r="F7861" s="17" t="s">
        <v>58</v>
      </c>
      <c r="G7861" s="17" t="s">
        <v>38</v>
      </c>
      <c r="H7861">
        <v>2.0899959999999851</v>
      </c>
      <c r="I7861">
        <v>1.6226676640682881E-2</v>
      </c>
      <c r="J7861">
        <v>0</v>
      </c>
      <c r="K7861">
        <v>1</v>
      </c>
      <c r="L7861" s="17" t="s">
        <v>162</v>
      </c>
    </row>
    <row r="7862" spans="1:12" x14ac:dyDescent="0.35">
      <c r="A7862" s="1">
        <v>44210</v>
      </c>
      <c r="B7862" s="17" t="s">
        <v>57</v>
      </c>
      <c r="C7862">
        <v>128.91000399999999</v>
      </c>
      <c r="D7862">
        <v>130.88999899999999</v>
      </c>
      <c r="E7862" s="17" t="s">
        <v>0</v>
      </c>
      <c r="F7862" s="17" t="s">
        <v>58</v>
      </c>
      <c r="G7862" s="17" t="s">
        <v>38</v>
      </c>
      <c r="H7862">
        <v>-1.9799950000000024</v>
      </c>
      <c r="I7862">
        <v>-1.512716796643877E-2</v>
      </c>
      <c r="J7862">
        <v>0</v>
      </c>
      <c r="K7862">
        <v>0</v>
      </c>
      <c r="L7862" s="17" t="s">
        <v>162</v>
      </c>
    </row>
    <row r="7863" spans="1:12" x14ac:dyDescent="0.35">
      <c r="A7863" s="1">
        <v>44211</v>
      </c>
      <c r="B7863" s="17" t="s">
        <v>57</v>
      </c>
      <c r="C7863">
        <v>127.139999</v>
      </c>
      <c r="D7863">
        <v>128.91000399999999</v>
      </c>
      <c r="E7863" s="17" t="s">
        <v>0</v>
      </c>
      <c r="F7863" s="17" t="s">
        <v>58</v>
      </c>
      <c r="G7863" s="17" t="s">
        <v>38</v>
      </c>
      <c r="H7863">
        <v>-1.7700049999999834</v>
      </c>
      <c r="I7863">
        <v>-1.3730548018600509E-2</v>
      </c>
      <c r="J7863">
        <v>0</v>
      </c>
      <c r="K7863">
        <v>0</v>
      </c>
      <c r="L7863" s="17" t="s">
        <v>162</v>
      </c>
    </row>
    <row r="7864" spans="1:12" x14ac:dyDescent="0.35">
      <c r="A7864" s="1">
        <v>44215</v>
      </c>
      <c r="B7864" s="17" t="s">
        <v>57</v>
      </c>
      <c r="C7864">
        <v>127.83000199999999</v>
      </c>
      <c r="D7864">
        <v>127.139999</v>
      </c>
      <c r="E7864" s="17" t="s">
        <v>0</v>
      </c>
      <c r="F7864" s="17" t="s">
        <v>58</v>
      </c>
      <c r="G7864" s="17" t="s">
        <v>38</v>
      </c>
      <c r="H7864">
        <v>0.69000299999999015</v>
      </c>
      <c r="I7864">
        <v>5.4271118878960363E-3</v>
      </c>
      <c r="J7864">
        <v>0</v>
      </c>
      <c r="K7864">
        <v>1</v>
      </c>
      <c r="L7864" s="17" t="s">
        <v>162</v>
      </c>
    </row>
    <row r="7865" spans="1:12" x14ac:dyDescent="0.35">
      <c r="A7865" s="1">
        <v>44216</v>
      </c>
      <c r="B7865" s="17" t="s">
        <v>57</v>
      </c>
      <c r="C7865">
        <v>132.029999</v>
      </c>
      <c r="D7865">
        <v>127.83000199999999</v>
      </c>
      <c r="E7865" s="17" t="s">
        <v>0</v>
      </c>
      <c r="F7865" s="17" t="s">
        <v>58</v>
      </c>
      <c r="G7865" s="17" t="s">
        <v>38</v>
      </c>
      <c r="H7865">
        <v>4.1999970000000104</v>
      </c>
      <c r="I7865">
        <v>3.2856113074300121E-2</v>
      </c>
      <c r="J7865">
        <v>0</v>
      </c>
      <c r="K7865">
        <v>1</v>
      </c>
      <c r="L7865" s="17" t="s">
        <v>162</v>
      </c>
    </row>
    <row r="7866" spans="1:12" x14ac:dyDescent="0.35">
      <c r="A7866" s="1">
        <v>44217</v>
      </c>
      <c r="B7866" s="17" t="s">
        <v>57</v>
      </c>
      <c r="C7866">
        <v>136.86999499999999</v>
      </c>
      <c r="D7866">
        <v>132.029999</v>
      </c>
      <c r="E7866" s="17" t="s">
        <v>0</v>
      </c>
      <c r="F7866" s="17" t="s">
        <v>58</v>
      </c>
      <c r="G7866" s="17" t="s">
        <v>38</v>
      </c>
      <c r="H7866">
        <v>4.8399959999999851</v>
      </c>
      <c r="I7866">
        <v>3.6658305208348785E-2</v>
      </c>
      <c r="J7866">
        <v>0</v>
      </c>
      <c r="K7866">
        <v>1</v>
      </c>
      <c r="L7866" s="17" t="s">
        <v>162</v>
      </c>
    </row>
    <row r="7867" spans="1:12" x14ac:dyDescent="0.35">
      <c r="A7867" s="1">
        <v>44218</v>
      </c>
      <c r="B7867" s="17" t="s">
        <v>57</v>
      </c>
      <c r="C7867">
        <v>139.070007</v>
      </c>
      <c r="D7867">
        <v>136.86999499999999</v>
      </c>
      <c r="E7867" s="17" t="s">
        <v>0</v>
      </c>
      <c r="F7867" s="17" t="s">
        <v>58</v>
      </c>
      <c r="G7867" s="17" t="s">
        <v>38</v>
      </c>
      <c r="H7867">
        <v>2.2000120000000152</v>
      </c>
      <c r="I7867">
        <v>1.607373478752604E-2</v>
      </c>
      <c r="J7867">
        <v>0</v>
      </c>
      <c r="K7867">
        <v>1</v>
      </c>
      <c r="L7867" s="17" t="s">
        <v>162</v>
      </c>
    </row>
    <row r="7868" spans="1:12" x14ac:dyDescent="0.35">
      <c r="A7868" s="1">
        <v>44221</v>
      </c>
      <c r="B7868" s="17" t="s">
        <v>57</v>
      </c>
      <c r="C7868">
        <v>142.91999799999999</v>
      </c>
      <c r="D7868">
        <v>139.070007</v>
      </c>
      <c r="E7868" s="17" t="s">
        <v>0</v>
      </c>
      <c r="F7868" s="17" t="s">
        <v>58</v>
      </c>
      <c r="G7868" s="17" t="s">
        <v>38</v>
      </c>
      <c r="H7868">
        <v>3.8499909999999886</v>
      </c>
      <c r="I7868">
        <v>2.7683834085087726E-2</v>
      </c>
      <c r="J7868">
        <v>0</v>
      </c>
      <c r="K7868">
        <v>1</v>
      </c>
      <c r="L7868" s="17" t="s">
        <v>162</v>
      </c>
    </row>
    <row r="7869" spans="1:12" x14ac:dyDescent="0.35">
      <c r="A7869" s="1">
        <v>44222</v>
      </c>
      <c r="B7869" s="17" t="s">
        <v>57</v>
      </c>
      <c r="C7869">
        <v>143.16000399999999</v>
      </c>
      <c r="D7869">
        <v>142.91999799999999</v>
      </c>
      <c r="E7869" s="17" t="s">
        <v>0</v>
      </c>
      <c r="F7869" s="17" t="s">
        <v>58</v>
      </c>
      <c r="G7869" s="17" t="s">
        <v>38</v>
      </c>
      <c r="H7869">
        <v>0.24000599999999395</v>
      </c>
      <c r="I7869">
        <v>1.6793031301329431E-3</v>
      </c>
      <c r="J7869">
        <v>0</v>
      </c>
      <c r="K7869">
        <v>1</v>
      </c>
      <c r="L7869" s="17" t="s">
        <v>162</v>
      </c>
    </row>
    <row r="7870" spans="1:12" x14ac:dyDescent="0.35">
      <c r="A7870" s="1">
        <v>44223</v>
      </c>
      <c r="B7870" s="17" t="s">
        <v>57</v>
      </c>
      <c r="C7870">
        <v>142.05999800000001</v>
      </c>
      <c r="D7870">
        <v>143.16000399999999</v>
      </c>
      <c r="E7870" s="17" t="s">
        <v>0</v>
      </c>
      <c r="F7870" s="17" t="s">
        <v>58</v>
      </c>
      <c r="G7870" s="17" t="s">
        <v>38</v>
      </c>
      <c r="H7870">
        <v>-1.1000059999999792</v>
      </c>
      <c r="I7870">
        <v>-7.683752230126923E-3</v>
      </c>
      <c r="J7870">
        <v>0</v>
      </c>
      <c r="K7870">
        <v>0</v>
      </c>
      <c r="L7870" s="17" t="s">
        <v>162</v>
      </c>
    </row>
    <row r="7871" spans="1:12" x14ac:dyDescent="0.35">
      <c r="A7871" s="1">
        <v>44224</v>
      </c>
      <c r="B7871" s="17" t="s">
        <v>57</v>
      </c>
      <c r="C7871">
        <v>137.08999600000001</v>
      </c>
      <c r="D7871">
        <v>142.05999800000001</v>
      </c>
      <c r="E7871" s="17" t="s">
        <v>0</v>
      </c>
      <c r="F7871" s="17" t="s">
        <v>58</v>
      </c>
      <c r="G7871" s="17" t="s">
        <v>38</v>
      </c>
      <c r="H7871">
        <v>-4.9700019999999938</v>
      </c>
      <c r="I7871">
        <v>-3.4985232084826533E-2</v>
      </c>
      <c r="J7871">
        <v>0</v>
      </c>
      <c r="K7871">
        <v>0</v>
      </c>
      <c r="L7871" s="17" t="s">
        <v>162</v>
      </c>
    </row>
    <row r="7872" spans="1:12" x14ac:dyDescent="0.35">
      <c r="A7872" s="1">
        <v>44225</v>
      </c>
      <c r="B7872" s="17" t="s">
        <v>57</v>
      </c>
      <c r="C7872">
        <v>131.96000699999999</v>
      </c>
      <c r="D7872">
        <v>137.08999600000001</v>
      </c>
      <c r="E7872" s="17" t="s">
        <v>0</v>
      </c>
      <c r="F7872" s="17" t="s">
        <v>58</v>
      </c>
      <c r="G7872" s="17" t="s">
        <v>38</v>
      </c>
      <c r="H7872">
        <v>-5.1299890000000232</v>
      </c>
      <c r="I7872">
        <v>-3.7420593403475061E-2</v>
      </c>
      <c r="J7872">
        <v>0</v>
      </c>
      <c r="K7872">
        <v>0</v>
      </c>
      <c r="L7872" s="17" t="s">
        <v>162</v>
      </c>
    </row>
    <row r="7873" spans="1:12" x14ac:dyDescent="0.35">
      <c r="A7873" s="1">
        <v>44228</v>
      </c>
      <c r="B7873" s="17" t="s">
        <v>57</v>
      </c>
      <c r="C7873">
        <v>134.13999899999999</v>
      </c>
      <c r="D7873">
        <v>131.96000699999999</v>
      </c>
      <c r="E7873" s="17" t="s">
        <v>0</v>
      </c>
      <c r="F7873" s="17" t="s">
        <v>58</v>
      </c>
      <c r="G7873" s="17" t="s">
        <v>38</v>
      </c>
      <c r="H7873">
        <v>2.1799919999999986</v>
      </c>
      <c r="I7873">
        <v>1.6520096122759367E-2</v>
      </c>
      <c r="J7873">
        <v>0</v>
      </c>
      <c r="K7873">
        <v>1</v>
      </c>
      <c r="L7873" s="17" t="s">
        <v>162</v>
      </c>
    </row>
    <row r="7874" spans="1:12" x14ac:dyDescent="0.35">
      <c r="A7874" s="1">
        <v>44229</v>
      </c>
      <c r="B7874" s="17" t="s">
        <v>57</v>
      </c>
      <c r="C7874">
        <v>134.990005</v>
      </c>
      <c r="D7874">
        <v>134.13999899999999</v>
      </c>
      <c r="E7874" s="17" t="s">
        <v>0</v>
      </c>
      <c r="F7874" s="17" t="s">
        <v>58</v>
      </c>
      <c r="G7874" s="17" t="s">
        <v>38</v>
      </c>
      <c r="H7874">
        <v>0.85000600000000759</v>
      </c>
      <c r="I7874">
        <v>6.3367079643411031E-3</v>
      </c>
      <c r="J7874">
        <v>0</v>
      </c>
      <c r="K7874">
        <v>1</v>
      </c>
      <c r="L7874" s="17" t="s">
        <v>162</v>
      </c>
    </row>
    <row r="7875" spans="1:12" x14ac:dyDescent="0.35">
      <c r="A7875" s="1">
        <v>44230</v>
      </c>
      <c r="B7875" s="17" t="s">
        <v>57</v>
      </c>
      <c r="C7875">
        <v>133.94000199999999</v>
      </c>
      <c r="D7875">
        <v>134.990005</v>
      </c>
      <c r="E7875" s="17" t="s">
        <v>0</v>
      </c>
      <c r="F7875" s="17" t="s">
        <v>58</v>
      </c>
      <c r="G7875" s="17" t="s">
        <v>38</v>
      </c>
      <c r="H7875">
        <v>-1.0500030000000038</v>
      </c>
      <c r="I7875">
        <v>-7.7783758879037294E-3</v>
      </c>
      <c r="J7875">
        <v>0</v>
      </c>
      <c r="K7875">
        <v>0</v>
      </c>
      <c r="L7875" s="17" t="s">
        <v>162</v>
      </c>
    </row>
    <row r="7876" spans="1:12" x14ac:dyDescent="0.35">
      <c r="A7876" s="1">
        <v>44231</v>
      </c>
      <c r="B7876" s="17" t="s">
        <v>57</v>
      </c>
      <c r="C7876">
        <v>137.38999899999999</v>
      </c>
      <c r="D7876">
        <v>133.94000199999999</v>
      </c>
      <c r="E7876" s="17" t="s">
        <v>0</v>
      </c>
      <c r="F7876" s="17" t="s">
        <v>58</v>
      </c>
      <c r="G7876" s="17" t="s">
        <v>38</v>
      </c>
      <c r="H7876">
        <v>3.4499969999999962</v>
      </c>
      <c r="I7876">
        <v>2.5757779218190519E-2</v>
      </c>
      <c r="J7876">
        <v>0</v>
      </c>
      <c r="K7876">
        <v>1</v>
      </c>
      <c r="L7876" s="17" t="s">
        <v>162</v>
      </c>
    </row>
    <row r="7877" spans="1:12" x14ac:dyDescent="0.35">
      <c r="A7877" s="1">
        <v>44232</v>
      </c>
      <c r="B7877" s="17" t="s">
        <v>57</v>
      </c>
      <c r="C7877">
        <v>136.759995</v>
      </c>
      <c r="D7877">
        <v>137.38999899999999</v>
      </c>
      <c r="E7877" s="17" t="s">
        <v>0</v>
      </c>
      <c r="F7877" s="17" t="s">
        <v>58</v>
      </c>
      <c r="G7877" s="17" t="s">
        <v>38</v>
      </c>
      <c r="H7877">
        <v>-0.63000399999998535</v>
      </c>
      <c r="I7877">
        <v>-4.5855157186512931E-3</v>
      </c>
      <c r="J7877">
        <v>0</v>
      </c>
      <c r="K7877">
        <v>0</v>
      </c>
      <c r="L7877" s="17" t="s">
        <v>162</v>
      </c>
    </row>
    <row r="7878" spans="1:12" x14ac:dyDescent="0.35">
      <c r="A7878" s="1">
        <v>44235</v>
      </c>
      <c r="B7878" s="17" t="s">
        <v>57</v>
      </c>
      <c r="C7878">
        <v>136.91000399999999</v>
      </c>
      <c r="D7878">
        <v>136.759995</v>
      </c>
      <c r="E7878" s="17" t="s">
        <v>0</v>
      </c>
      <c r="F7878" s="17" t="s">
        <v>58</v>
      </c>
      <c r="G7878" s="17" t="s">
        <v>38</v>
      </c>
      <c r="H7878">
        <v>0.15000899999998296</v>
      </c>
      <c r="I7878">
        <v>1.0968777821319968E-3</v>
      </c>
      <c r="J7878">
        <v>0</v>
      </c>
      <c r="K7878">
        <v>1</v>
      </c>
      <c r="L7878" s="17" t="s">
        <v>162</v>
      </c>
    </row>
    <row r="7879" spans="1:12" x14ac:dyDescent="0.35">
      <c r="A7879" s="1">
        <v>44236</v>
      </c>
      <c r="B7879" s="17" t="s">
        <v>57</v>
      </c>
      <c r="C7879">
        <v>136.009995</v>
      </c>
      <c r="D7879">
        <v>136.91000399999999</v>
      </c>
      <c r="E7879" s="17" t="s">
        <v>0</v>
      </c>
      <c r="F7879" s="17" t="s">
        <v>58</v>
      </c>
      <c r="G7879" s="17" t="s">
        <v>38</v>
      </c>
      <c r="H7879">
        <v>-0.90000899999998296</v>
      </c>
      <c r="I7879">
        <v>-6.5737270740272788E-3</v>
      </c>
      <c r="J7879">
        <v>0</v>
      </c>
      <c r="K7879">
        <v>0</v>
      </c>
      <c r="L7879" s="17" t="s">
        <v>162</v>
      </c>
    </row>
    <row r="7880" spans="1:12" x14ac:dyDescent="0.35">
      <c r="A7880" s="1">
        <v>44237</v>
      </c>
      <c r="B7880" s="17" t="s">
        <v>57</v>
      </c>
      <c r="C7880">
        <v>135.38999899999999</v>
      </c>
      <c r="D7880">
        <v>136.009995</v>
      </c>
      <c r="E7880" s="17" t="s">
        <v>0</v>
      </c>
      <c r="F7880" s="17" t="s">
        <v>58</v>
      </c>
      <c r="G7880" s="17" t="s">
        <v>38</v>
      </c>
      <c r="H7880">
        <v>-0.61999600000001465</v>
      </c>
      <c r="I7880">
        <v>-4.5584591044210733E-3</v>
      </c>
      <c r="J7880">
        <v>0</v>
      </c>
      <c r="K7880">
        <v>0</v>
      </c>
      <c r="L7880" s="17" t="s">
        <v>162</v>
      </c>
    </row>
    <row r="7881" spans="1:12" x14ac:dyDescent="0.35">
      <c r="A7881" s="1">
        <v>44238</v>
      </c>
      <c r="B7881" s="17" t="s">
        <v>57</v>
      </c>
      <c r="C7881">
        <v>135.13000500000001</v>
      </c>
      <c r="D7881">
        <v>135.38999899999999</v>
      </c>
      <c r="E7881" s="17" t="s">
        <v>0</v>
      </c>
      <c r="F7881" s="17" t="s">
        <v>58</v>
      </c>
      <c r="G7881" s="17" t="s">
        <v>38</v>
      </c>
      <c r="H7881">
        <v>-0.25999399999997763</v>
      </c>
      <c r="I7881">
        <v>-1.9203338645417795E-3</v>
      </c>
      <c r="J7881">
        <v>0</v>
      </c>
      <c r="K7881">
        <v>0</v>
      </c>
      <c r="L7881" s="17" t="s">
        <v>162</v>
      </c>
    </row>
    <row r="7882" spans="1:12" x14ac:dyDescent="0.35">
      <c r="A7882" s="1">
        <v>44239</v>
      </c>
      <c r="B7882" s="17" t="s">
        <v>57</v>
      </c>
      <c r="C7882">
        <v>135.36999499999999</v>
      </c>
      <c r="D7882">
        <v>135.13000500000001</v>
      </c>
      <c r="E7882" s="17" t="s">
        <v>0</v>
      </c>
      <c r="F7882" s="17" t="s">
        <v>58</v>
      </c>
      <c r="G7882" s="17" t="s">
        <v>38</v>
      </c>
      <c r="H7882">
        <v>0.2399899999999775</v>
      </c>
      <c r="I7882">
        <v>1.7759934220381141E-3</v>
      </c>
      <c r="J7882">
        <v>0</v>
      </c>
      <c r="K7882">
        <v>1</v>
      </c>
      <c r="L7882" s="17" t="s">
        <v>162</v>
      </c>
    </row>
    <row r="7883" spans="1:12" x14ac:dyDescent="0.35">
      <c r="A7883" s="1">
        <v>44243</v>
      </c>
      <c r="B7883" s="17" t="s">
        <v>57</v>
      </c>
      <c r="C7883">
        <v>133.19000199999999</v>
      </c>
      <c r="D7883">
        <v>135.36999499999999</v>
      </c>
      <c r="E7883" s="17" t="s">
        <v>0</v>
      </c>
      <c r="F7883" s="17" t="s">
        <v>58</v>
      </c>
      <c r="G7883" s="17" t="s">
        <v>38</v>
      </c>
      <c r="H7883">
        <v>-2.1799929999999961</v>
      </c>
      <c r="I7883">
        <v>-1.6103960113169807E-2</v>
      </c>
      <c r="J7883">
        <v>0</v>
      </c>
      <c r="K7883">
        <v>0</v>
      </c>
      <c r="L7883" s="17" t="s">
        <v>162</v>
      </c>
    </row>
    <row r="7884" spans="1:12" x14ac:dyDescent="0.35">
      <c r="A7884" s="1">
        <v>44244</v>
      </c>
      <c r="B7884" s="17" t="s">
        <v>57</v>
      </c>
      <c r="C7884">
        <v>130.83999600000001</v>
      </c>
      <c r="D7884">
        <v>133.19000199999999</v>
      </c>
      <c r="E7884" s="17" t="s">
        <v>0</v>
      </c>
      <c r="F7884" s="17" t="s">
        <v>58</v>
      </c>
      <c r="G7884" s="17" t="s">
        <v>38</v>
      </c>
      <c r="H7884">
        <v>-2.3500059999999792</v>
      </c>
      <c r="I7884">
        <v>-1.7644012048291576E-2</v>
      </c>
      <c r="J7884">
        <v>0</v>
      </c>
      <c r="K7884">
        <v>0</v>
      </c>
      <c r="L7884" s="17" t="s">
        <v>162</v>
      </c>
    </row>
    <row r="7885" spans="1:12" x14ac:dyDescent="0.35">
      <c r="A7885" s="1">
        <v>44245</v>
      </c>
      <c r="B7885" s="17" t="s">
        <v>57</v>
      </c>
      <c r="C7885">
        <v>129.71000699999999</v>
      </c>
      <c r="D7885">
        <v>130.83999600000001</v>
      </c>
      <c r="E7885" s="17" t="s">
        <v>0</v>
      </c>
      <c r="F7885" s="17" t="s">
        <v>58</v>
      </c>
      <c r="G7885" s="17" t="s">
        <v>38</v>
      </c>
      <c r="H7885">
        <v>-1.1299890000000232</v>
      </c>
      <c r="I7885">
        <v>-8.6364187904746127E-3</v>
      </c>
      <c r="J7885">
        <v>0</v>
      </c>
      <c r="K7885">
        <v>0</v>
      </c>
      <c r="L7885" s="17" t="s">
        <v>162</v>
      </c>
    </row>
    <row r="7886" spans="1:12" x14ac:dyDescent="0.35">
      <c r="A7886" s="1">
        <v>44246</v>
      </c>
      <c r="B7886" s="17" t="s">
        <v>57</v>
      </c>
      <c r="C7886">
        <v>129.86999499999999</v>
      </c>
      <c r="D7886">
        <v>129.71000699999999</v>
      </c>
      <c r="E7886" s="17" t="s">
        <v>0</v>
      </c>
      <c r="F7886" s="17" t="s">
        <v>58</v>
      </c>
      <c r="G7886" s="17" t="s">
        <v>38</v>
      </c>
      <c r="H7886">
        <v>0.15998799999999846</v>
      </c>
      <c r="I7886">
        <v>1.233428350674582E-3</v>
      </c>
      <c r="J7886">
        <v>0</v>
      </c>
      <c r="K7886">
        <v>1</v>
      </c>
      <c r="L7886" s="17" t="s">
        <v>162</v>
      </c>
    </row>
    <row r="7887" spans="1:12" x14ac:dyDescent="0.35">
      <c r="A7887" s="1">
        <v>44249</v>
      </c>
      <c r="B7887" s="17" t="s">
        <v>57</v>
      </c>
      <c r="C7887">
        <v>126</v>
      </c>
      <c r="D7887">
        <v>129.86999499999999</v>
      </c>
      <c r="E7887" s="17" t="s">
        <v>0</v>
      </c>
      <c r="F7887" s="17" t="s">
        <v>58</v>
      </c>
      <c r="G7887" s="17" t="s">
        <v>38</v>
      </c>
      <c r="H7887">
        <v>-3.8699949999999887</v>
      </c>
      <c r="I7887">
        <v>-2.9798992446253572E-2</v>
      </c>
      <c r="J7887">
        <v>0</v>
      </c>
      <c r="K7887">
        <v>0</v>
      </c>
      <c r="L7887" s="17" t="s">
        <v>162</v>
      </c>
    </row>
    <row r="7888" spans="1:12" x14ac:dyDescent="0.35">
      <c r="A7888" s="1">
        <v>44250</v>
      </c>
      <c r="B7888" s="17" t="s">
        <v>57</v>
      </c>
      <c r="C7888">
        <v>125.860001</v>
      </c>
      <c r="D7888">
        <v>126</v>
      </c>
      <c r="E7888" s="17" t="s">
        <v>0</v>
      </c>
      <c r="F7888" s="17" t="s">
        <v>58</v>
      </c>
      <c r="G7888" s="17" t="s">
        <v>38</v>
      </c>
      <c r="H7888">
        <v>-0.13999900000000309</v>
      </c>
      <c r="I7888">
        <v>-1.1111031746031991E-3</v>
      </c>
      <c r="J7888">
        <v>0</v>
      </c>
      <c r="K7888">
        <v>0</v>
      </c>
      <c r="L7888" s="17" t="s">
        <v>162</v>
      </c>
    </row>
    <row r="7889" spans="1:12" x14ac:dyDescent="0.35">
      <c r="A7889" s="1">
        <v>44251</v>
      </c>
      <c r="B7889" s="17" t="s">
        <v>57</v>
      </c>
      <c r="C7889">
        <v>125.349998</v>
      </c>
      <c r="D7889">
        <v>125.860001</v>
      </c>
      <c r="E7889" s="17" t="s">
        <v>0</v>
      </c>
      <c r="F7889" s="17" t="s">
        <v>58</v>
      </c>
      <c r="G7889" s="17" t="s">
        <v>38</v>
      </c>
      <c r="H7889">
        <v>-0.51000299999999754</v>
      </c>
      <c r="I7889">
        <v>-4.0521452085480088E-3</v>
      </c>
      <c r="J7889">
        <v>0</v>
      </c>
      <c r="K7889">
        <v>0</v>
      </c>
      <c r="L7889" s="17" t="s">
        <v>162</v>
      </c>
    </row>
    <row r="7890" spans="1:12" x14ac:dyDescent="0.35">
      <c r="A7890" s="1">
        <v>44252</v>
      </c>
      <c r="B7890" s="17" t="s">
        <v>57</v>
      </c>
      <c r="C7890">
        <v>120.989998</v>
      </c>
      <c r="D7890">
        <v>125.349998</v>
      </c>
      <c r="E7890" s="17" t="s">
        <v>0</v>
      </c>
      <c r="F7890" s="17" t="s">
        <v>58</v>
      </c>
      <c r="G7890" s="17" t="s">
        <v>38</v>
      </c>
      <c r="H7890">
        <v>-4.3599999999999994</v>
      </c>
      <c r="I7890">
        <v>-3.478260925062001E-2</v>
      </c>
      <c r="J7890">
        <v>0</v>
      </c>
      <c r="K7890">
        <v>0</v>
      </c>
      <c r="L7890" s="17" t="s">
        <v>162</v>
      </c>
    </row>
    <row r="7891" spans="1:12" x14ac:dyDescent="0.35">
      <c r="A7891" s="1">
        <v>44253</v>
      </c>
      <c r="B7891" s="17" t="s">
        <v>57</v>
      </c>
      <c r="C7891">
        <v>121.260002</v>
      </c>
      <c r="D7891">
        <v>120.989998</v>
      </c>
      <c r="E7891" s="17" t="s">
        <v>0</v>
      </c>
      <c r="F7891" s="17" t="s">
        <v>58</v>
      </c>
      <c r="G7891" s="17" t="s">
        <v>38</v>
      </c>
      <c r="H7891">
        <v>0.27000400000000013</v>
      </c>
      <c r="I7891">
        <v>2.2316224850255813E-3</v>
      </c>
      <c r="J7891">
        <v>0</v>
      </c>
      <c r="K7891">
        <v>1</v>
      </c>
      <c r="L7891" s="17" t="s">
        <v>162</v>
      </c>
    </row>
    <row r="7892" spans="1:12" x14ac:dyDescent="0.35">
      <c r="A7892" s="1">
        <v>44256</v>
      </c>
      <c r="B7892" s="17" t="s">
        <v>57</v>
      </c>
      <c r="C7892">
        <v>127.790001</v>
      </c>
      <c r="D7892">
        <v>121.260002</v>
      </c>
      <c r="E7892" s="17" t="s">
        <v>0</v>
      </c>
      <c r="F7892" s="17" t="s">
        <v>58</v>
      </c>
      <c r="G7892" s="17" t="s">
        <v>38</v>
      </c>
      <c r="H7892">
        <v>6.5299990000000037</v>
      </c>
      <c r="I7892">
        <v>5.3851219629701172E-2</v>
      </c>
      <c r="J7892">
        <v>0</v>
      </c>
      <c r="K7892">
        <v>1</v>
      </c>
      <c r="L7892" s="17" t="s">
        <v>162</v>
      </c>
    </row>
    <row r="7893" spans="1:12" x14ac:dyDescent="0.35">
      <c r="A7893" s="1">
        <v>44257</v>
      </c>
      <c r="B7893" s="17" t="s">
        <v>57</v>
      </c>
      <c r="C7893">
        <v>125.120003</v>
      </c>
      <c r="D7893">
        <v>127.790001</v>
      </c>
      <c r="E7893" s="17" t="s">
        <v>0</v>
      </c>
      <c r="F7893" s="17" t="s">
        <v>58</v>
      </c>
      <c r="G7893" s="17" t="s">
        <v>38</v>
      </c>
      <c r="H7893">
        <v>-2.6699980000000068</v>
      </c>
      <c r="I7893">
        <v>-2.0893637836343758E-2</v>
      </c>
      <c r="J7893">
        <v>0</v>
      </c>
      <c r="K7893">
        <v>0</v>
      </c>
      <c r="L7893" s="17" t="s">
        <v>162</v>
      </c>
    </row>
    <row r="7894" spans="1:12" x14ac:dyDescent="0.35">
      <c r="A7894" s="1">
        <v>44258</v>
      </c>
      <c r="B7894" s="17" t="s">
        <v>57</v>
      </c>
      <c r="C7894">
        <v>122.05999799999999</v>
      </c>
      <c r="D7894">
        <v>125.120003</v>
      </c>
      <c r="E7894" s="17" t="s">
        <v>0</v>
      </c>
      <c r="F7894" s="17" t="s">
        <v>58</v>
      </c>
      <c r="G7894" s="17" t="s">
        <v>38</v>
      </c>
      <c r="H7894">
        <v>-3.0600050000000039</v>
      </c>
      <c r="I7894">
        <v>-2.4456561114372766E-2</v>
      </c>
      <c r="J7894">
        <v>0</v>
      </c>
      <c r="K7894">
        <v>0</v>
      </c>
      <c r="L7894" s="17" t="s">
        <v>162</v>
      </c>
    </row>
    <row r="7895" spans="1:12" x14ac:dyDescent="0.35">
      <c r="A7895" s="1">
        <v>44259</v>
      </c>
      <c r="B7895" s="17" t="s">
        <v>57</v>
      </c>
      <c r="C7895">
        <v>120.129997</v>
      </c>
      <c r="D7895">
        <v>122.05999799999999</v>
      </c>
      <c r="E7895" s="17" t="s">
        <v>0</v>
      </c>
      <c r="F7895" s="17" t="s">
        <v>58</v>
      </c>
      <c r="G7895" s="17" t="s">
        <v>38</v>
      </c>
      <c r="H7895">
        <v>-1.9300009999999901</v>
      </c>
      <c r="I7895">
        <v>-1.5811904240732415E-2</v>
      </c>
      <c r="J7895">
        <v>0</v>
      </c>
      <c r="K7895">
        <v>0</v>
      </c>
      <c r="L7895" s="17" t="s">
        <v>162</v>
      </c>
    </row>
    <row r="7896" spans="1:12" x14ac:dyDescent="0.35">
      <c r="A7896" s="1">
        <v>44260</v>
      </c>
      <c r="B7896" s="17" t="s">
        <v>57</v>
      </c>
      <c r="C7896">
        <v>121.41999800000001</v>
      </c>
      <c r="D7896">
        <v>120.129997</v>
      </c>
      <c r="E7896" s="17" t="s">
        <v>0</v>
      </c>
      <c r="F7896" s="17" t="s">
        <v>58</v>
      </c>
      <c r="G7896" s="17" t="s">
        <v>38</v>
      </c>
      <c r="H7896">
        <v>1.2900010000000037</v>
      </c>
      <c r="I7896">
        <v>1.0738375361817445E-2</v>
      </c>
      <c r="J7896">
        <v>0</v>
      </c>
      <c r="K7896">
        <v>1</v>
      </c>
      <c r="L7896" s="17" t="s">
        <v>162</v>
      </c>
    </row>
    <row r="7897" spans="1:12" x14ac:dyDescent="0.35">
      <c r="A7897" s="1">
        <v>44263</v>
      </c>
      <c r="B7897" s="17" t="s">
        <v>57</v>
      </c>
      <c r="C7897">
        <v>116.360001</v>
      </c>
      <c r="D7897">
        <v>121.41999800000001</v>
      </c>
      <c r="E7897" s="17" t="s">
        <v>0</v>
      </c>
      <c r="F7897" s="17" t="s">
        <v>58</v>
      </c>
      <c r="G7897" s="17" t="s">
        <v>38</v>
      </c>
      <c r="H7897">
        <v>-5.0599970000000098</v>
      </c>
      <c r="I7897">
        <v>-4.1673505875037237E-2</v>
      </c>
      <c r="J7897">
        <v>0</v>
      </c>
      <c r="K7897">
        <v>0</v>
      </c>
      <c r="L7897" s="17" t="s">
        <v>162</v>
      </c>
    </row>
    <row r="7898" spans="1:12" x14ac:dyDescent="0.35">
      <c r="A7898" s="1">
        <v>44264</v>
      </c>
      <c r="B7898" s="17" t="s">
        <v>57</v>
      </c>
      <c r="C7898">
        <v>121.089996</v>
      </c>
      <c r="D7898">
        <v>116.360001</v>
      </c>
      <c r="E7898" s="17" t="s">
        <v>0</v>
      </c>
      <c r="F7898" s="17" t="s">
        <v>58</v>
      </c>
      <c r="G7898" s="17" t="s">
        <v>38</v>
      </c>
      <c r="H7898">
        <v>4.7299950000000024</v>
      </c>
      <c r="I7898">
        <v>4.0649664483932091E-2</v>
      </c>
      <c r="J7898">
        <v>0</v>
      </c>
      <c r="K7898">
        <v>1</v>
      </c>
      <c r="L7898" s="17" t="s">
        <v>162</v>
      </c>
    </row>
    <row r="7899" spans="1:12" x14ac:dyDescent="0.35">
      <c r="A7899" s="1">
        <v>44265</v>
      </c>
      <c r="B7899" s="17" t="s">
        <v>57</v>
      </c>
      <c r="C7899">
        <v>119.980003</v>
      </c>
      <c r="D7899">
        <v>121.089996</v>
      </c>
      <c r="E7899" s="17" t="s">
        <v>0</v>
      </c>
      <c r="F7899" s="17" t="s">
        <v>58</v>
      </c>
      <c r="G7899" s="17" t="s">
        <v>38</v>
      </c>
      <c r="H7899">
        <v>-1.1099930000000029</v>
      </c>
      <c r="I7899">
        <v>-9.1666779805658176E-3</v>
      </c>
      <c r="J7899">
        <v>0</v>
      </c>
      <c r="K7899">
        <v>0</v>
      </c>
      <c r="L7899" s="17" t="s">
        <v>162</v>
      </c>
    </row>
    <row r="7900" spans="1:12" x14ac:dyDescent="0.35">
      <c r="A7900" s="1">
        <v>44266</v>
      </c>
      <c r="B7900" s="17" t="s">
        <v>57</v>
      </c>
      <c r="C7900">
        <v>121.959999</v>
      </c>
      <c r="D7900">
        <v>119.980003</v>
      </c>
      <c r="E7900" s="17" t="s">
        <v>0</v>
      </c>
      <c r="F7900" s="17" t="s">
        <v>58</v>
      </c>
      <c r="G7900" s="17" t="s">
        <v>38</v>
      </c>
      <c r="H7900">
        <v>1.9799959999999999</v>
      </c>
      <c r="I7900">
        <v>1.650271670688323E-2</v>
      </c>
      <c r="J7900">
        <v>0</v>
      </c>
      <c r="K7900">
        <v>1</v>
      </c>
      <c r="L7900" s="17" t="s">
        <v>162</v>
      </c>
    </row>
    <row r="7901" spans="1:12" x14ac:dyDescent="0.35">
      <c r="A7901" s="1">
        <v>44267</v>
      </c>
      <c r="B7901" s="17" t="s">
        <v>57</v>
      </c>
      <c r="C7901">
        <v>121.029999</v>
      </c>
      <c r="D7901">
        <v>121.959999</v>
      </c>
      <c r="E7901" s="17" t="s">
        <v>0</v>
      </c>
      <c r="F7901" s="17" t="s">
        <v>58</v>
      </c>
      <c r="G7901" s="17" t="s">
        <v>38</v>
      </c>
      <c r="H7901">
        <v>-0.92999999999999261</v>
      </c>
      <c r="I7901">
        <v>-7.6254510300544738E-3</v>
      </c>
      <c r="J7901">
        <v>0</v>
      </c>
      <c r="K7901">
        <v>0</v>
      </c>
      <c r="L7901" s="17" t="s">
        <v>162</v>
      </c>
    </row>
    <row r="7902" spans="1:12" x14ac:dyDescent="0.35">
      <c r="A7902" s="1">
        <v>44270</v>
      </c>
      <c r="B7902" s="17" t="s">
        <v>57</v>
      </c>
      <c r="C7902">
        <v>123.989998</v>
      </c>
      <c r="D7902">
        <v>121.029999</v>
      </c>
      <c r="E7902" s="17" t="s">
        <v>0</v>
      </c>
      <c r="F7902" s="17" t="s">
        <v>58</v>
      </c>
      <c r="G7902" s="17" t="s">
        <v>38</v>
      </c>
      <c r="H7902">
        <v>2.9599989999999963</v>
      </c>
      <c r="I7902">
        <v>2.4456738200914933E-2</v>
      </c>
      <c r="J7902">
        <v>0</v>
      </c>
      <c r="K7902">
        <v>1</v>
      </c>
      <c r="L7902" s="17" t="s">
        <v>162</v>
      </c>
    </row>
    <row r="7903" spans="1:12" x14ac:dyDescent="0.35">
      <c r="A7903" s="1">
        <v>44271</v>
      </c>
      <c r="B7903" s="17" t="s">
        <v>57</v>
      </c>
      <c r="C7903">
        <v>125.57</v>
      </c>
      <c r="D7903">
        <v>123.989998</v>
      </c>
      <c r="E7903" s="17" t="s">
        <v>0</v>
      </c>
      <c r="F7903" s="17" t="s">
        <v>58</v>
      </c>
      <c r="G7903" s="17" t="s">
        <v>38</v>
      </c>
      <c r="H7903">
        <v>1.5800019999999932</v>
      </c>
      <c r="I7903">
        <v>1.2742979478070427E-2</v>
      </c>
      <c r="J7903">
        <v>0</v>
      </c>
      <c r="K7903">
        <v>1</v>
      </c>
      <c r="L7903" s="17" t="s">
        <v>162</v>
      </c>
    </row>
    <row r="7904" spans="1:12" x14ac:dyDescent="0.35">
      <c r="A7904" s="1">
        <v>44272</v>
      </c>
      <c r="B7904" s="17" t="s">
        <v>57</v>
      </c>
      <c r="C7904">
        <v>124.760002</v>
      </c>
      <c r="D7904">
        <v>125.57</v>
      </c>
      <c r="E7904" s="17" t="s">
        <v>0</v>
      </c>
      <c r="F7904" s="17" t="s">
        <v>58</v>
      </c>
      <c r="G7904" s="17" t="s">
        <v>38</v>
      </c>
      <c r="H7904">
        <v>-0.80999799999999311</v>
      </c>
      <c r="I7904">
        <v>-6.4505694035198943E-3</v>
      </c>
      <c r="J7904">
        <v>0</v>
      </c>
      <c r="K7904">
        <v>0</v>
      </c>
      <c r="L7904" s="17" t="s">
        <v>162</v>
      </c>
    </row>
    <row r="7905" spans="1:12" x14ac:dyDescent="0.35">
      <c r="A7905" s="1">
        <v>44273</v>
      </c>
      <c r="B7905" s="17" t="s">
        <v>57</v>
      </c>
      <c r="C7905">
        <v>120.529999</v>
      </c>
      <c r="D7905">
        <v>124.760002</v>
      </c>
      <c r="E7905" s="17" t="s">
        <v>0</v>
      </c>
      <c r="F7905" s="17" t="s">
        <v>58</v>
      </c>
      <c r="G7905" s="17" t="s">
        <v>38</v>
      </c>
      <c r="H7905">
        <v>-4.2300029999999964</v>
      </c>
      <c r="I7905">
        <v>-3.3905121290395593E-2</v>
      </c>
      <c r="J7905">
        <v>0</v>
      </c>
      <c r="K7905">
        <v>0</v>
      </c>
      <c r="L7905" s="17" t="s">
        <v>162</v>
      </c>
    </row>
    <row r="7906" spans="1:12" x14ac:dyDescent="0.35">
      <c r="A7906" s="1">
        <v>44274</v>
      </c>
      <c r="B7906" s="17" t="s">
        <v>57</v>
      </c>
      <c r="C7906">
        <v>119.989998</v>
      </c>
      <c r="D7906">
        <v>120.529999</v>
      </c>
      <c r="E7906" s="17" t="s">
        <v>0</v>
      </c>
      <c r="F7906" s="17" t="s">
        <v>58</v>
      </c>
      <c r="G7906" s="17" t="s">
        <v>38</v>
      </c>
      <c r="H7906">
        <v>-0.54000100000000373</v>
      </c>
      <c r="I7906">
        <v>-4.4802207291149464E-3</v>
      </c>
      <c r="J7906">
        <v>0</v>
      </c>
      <c r="K7906">
        <v>0</v>
      </c>
      <c r="L7906" s="17" t="s">
        <v>162</v>
      </c>
    </row>
    <row r="7907" spans="1:12" x14ac:dyDescent="0.35">
      <c r="A7907" s="1">
        <v>44277</v>
      </c>
      <c r="B7907" s="17" t="s">
        <v>57</v>
      </c>
      <c r="C7907">
        <v>123.389999</v>
      </c>
      <c r="D7907">
        <v>119.989998</v>
      </c>
      <c r="E7907" s="17" t="s">
        <v>0</v>
      </c>
      <c r="F7907" s="17" t="s">
        <v>58</v>
      </c>
      <c r="G7907" s="17" t="s">
        <v>38</v>
      </c>
      <c r="H7907">
        <v>3.4000010000000032</v>
      </c>
      <c r="I7907">
        <v>2.8335703447549047E-2</v>
      </c>
      <c r="J7907">
        <v>0</v>
      </c>
      <c r="K7907">
        <v>1</v>
      </c>
      <c r="L7907" s="17" t="s">
        <v>162</v>
      </c>
    </row>
    <row r="7908" spans="1:12" x14ac:dyDescent="0.35">
      <c r="A7908" s="1">
        <v>44278</v>
      </c>
      <c r="B7908" s="17" t="s">
        <v>57</v>
      </c>
      <c r="C7908">
        <v>122.540001</v>
      </c>
      <c r="D7908">
        <v>123.389999</v>
      </c>
      <c r="E7908" s="17" t="s">
        <v>0</v>
      </c>
      <c r="F7908" s="17" t="s">
        <v>58</v>
      </c>
      <c r="G7908" s="17" t="s">
        <v>38</v>
      </c>
      <c r="H7908">
        <v>-0.84999799999999937</v>
      </c>
      <c r="I7908">
        <v>-6.8887106482592589E-3</v>
      </c>
      <c r="J7908">
        <v>0</v>
      </c>
      <c r="K7908">
        <v>0</v>
      </c>
      <c r="L7908" s="17" t="s">
        <v>162</v>
      </c>
    </row>
    <row r="7909" spans="1:12" x14ac:dyDescent="0.35">
      <c r="A7909" s="1">
        <v>44279</v>
      </c>
      <c r="B7909" s="17" t="s">
        <v>57</v>
      </c>
      <c r="C7909">
        <v>120.089996</v>
      </c>
      <c r="D7909">
        <v>122.540001</v>
      </c>
      <c r="E7909" s="17" t="s">
        <v>0</v>
      </c>
      <c r="F7909" s="17" t="s">
        <v>58</v>
      </c>
      <c r="G7909" s="17" t="s">
        <v>38</v>
      </c>
      <c r="H7909">
        <v>-2.4500050000000044</v>
      </c>
      <c r="I7909">
        <v>-1.9993512159347904E-2</v>
      </c>
      <c r="J7909">
        <v>0</v>
      </c>
      <c r="K7909">
        <v>0</v>
      </c>
      <c r="L7909" s="17" t="s">
        <v>162</v>
      </c>
    </row>
    <row r="7910" spans="1:12" x14ac:dyDescent="0.35">
      <c r="A7910" s="1">
        <v>44280</v>
      </c>
      <c r="B7910" s="17" t="s">
        <v>57</v>
      </c>
      <c r="C7910">
        <v>120.589996</v>
      </c>
      <c r="D7910">
        <v>120.089996</v>
      </c>
      <c r="E7910" s="17" t="s">
        <v>0</v>
      </c>
      <c r="F7910" s="17" t="s">
        <v>58</v>
      </c>
      <c r="G7910" s="17" t="s">
        <v>38</v>
      </c>
      <c r="H7910">
        <v>0.5</v>
      </c>
      <c r="I7910">
        <v>4.1635441473409657E-3</v>
      </c>
      <c r="J7910">
        <v>0</v>
      </c>
      <c r="K7910">
        <v>1</v>
      </c>
      <c r="L7910" s="17" t="s">
        <v>162</v>
      </c>
    </row>
    <row r="7911" spans="1:12" x14ac:dyDescent="0.35">
      <c r="A7911" s="1">
        <v>44281</v>
      </c>
      <c r="B7911" s="17" t="s">
        <v>57</v>
      </c>
      <c r="C7911">
        <v>121.209999</v>
      </c>
      <c r="D7911">
        <v>120.589996</v>
      </c>
      <c r="E7911" s="17" t="s">
        <v>0</v>
      </c>
      <c r="F7911" s="17" t="s">
        <v>58</v>
      </c>
      <c r="G7911" s="17" t="s">
        <v>38</v>
      </c>
      <c r="H7911">
        <v>0.62000299999999697</v>
      </c>
      <c r="I7911">
        <v>5.1414132230338328E-3</v>
      </c>
      <c r="J7911">
        <v>0</v>
      </c>
      <c r="K7911">
        <v>1</v>
      </c>
      <c r="L7911" s="17" t="s">
        <v>162</v>
      </c>
    </row>
    <row r="7912" spans="1:12" x14ac:dyDescent="0.35">
      <c r="A7912" s="1">
        <v>44284</v>
      </c>
      <c r="B7912" s="17" t="s">
        <v>57</v>
      </c>
      <c r="C7912">
        <v>121.389999</v>
      </c>
      <c r="D7912">
        <v>121.209999</v>
      </c>
      <c r="E7912" s="17" t="s">
        <v>0</v>
      </c>
      <c r="F7912" s="17" t="s">
        <v>58</v>
      </c>
      <c r="G7912" s="17" t="s">
        <v>38</v>
      </c>
      <c r="H7912">
        <v>0.18000000000000682</v>
      </c>
      <c r="I7912">
        <v>1.4850260002065244E-3</v>
      </c>
      <c r="J7912">
        <v>0</v>
      </c>
      <c r="K7912">
        <v>1</v>
      </c>
      <c r="L7912" s="17" t="s">
        <v>162</v>
      </c>
    </row>
    <row r="7913" spans="1:12" x14ac:dyDescent="0.35">
      <c r="A7913" s="1">
        <v>44285</v>
      </c>
      <c r="B7913" s="17" t="s">
        <v>57</v>
      </c>
      <c r="C7913">
        <v>119.900002</v>
      </c>
      <c r="D7913">
        <v>121.389999</v>
      </c>
      <c r="E7913" s="17" t="s">
        <v>0</v>
      </c>
      <c r="F7913" s="17" t="s">
        <v>58</v>
      </c>
      <c r="G7913" s="17" t="s">
        <v>38</v>
      </c>
      <c r="H7913">
        <v>-1.4899970000000025</v>
      </c>
      <c r="I7913">
        <v>-1.2274462577431955E-2</v>
      </c>
      <c r="J7913">
        <v>0</v>
      </c>
      <c r="K7913">
        <v>0</v>
      </c>
      <c r="L7913" s="17" t="s">
        <v>162</v>
      </c>
    </row>
    <row r="7914" spans="1:12" x14ac:dyDescent="0.35">
      <c r="A7914" s="1">
        <v>44286</v>
      </c>
      <c r="B7914" s="17" t="s">
        <v>57</v>
      </c>
      <c r="C7914">
        <v>122.150002</v>
      </c>
      <c r="D7914">
        <v>119.900002</v>
      </c>
      <c r="E7914" s="17" t="s">
        <v>0</v>
      </c>
      <c r="F7914" s="17" t="s">
        <v>58</v>
      </c>
      <c r="G7914" s="17" t="s">
        <v>38</v>
      </c>
      <c r="H7914">
        <v>2.25</v>
      </c>
      <c r="I7914">
        <v>1.8765637718671596E-2</v>
      </c>
      <c r="J7914">
        <v>0</v>
      </c>
      <c r="K7914">
        <v>1</v>
      </c>
      <c r="L7914" s="17" t="s">
        <v>162</v>
      </c>
    </row>
    <row r="7915" spans="1:12" x14ac:dyDescent="0.35">
      <c r="A7915" s="1">
        <v>44287</v>
      </c>
      <c r="B7915" s="17" t="s">
        <v>57</v>
      </c>
      <c r="C7915">
        <v>123</v>
      </c>
      <c r="D7915">
        <v>122.150002</v>
      </c>
      <c r="E7915" s="17" t="s">
        <v>0</v>
      </c>
      <c r="F7915" s="17" t="s">
        <v>58</v>
      </c>
      <c r="G7915" s="17" t="s">
        <v>38</v>
      </c>
      <c r="H7915">
        <v>0.84999799999999937</v>
      </c>
      <c r="I7915">
        <v>6.9586409012093132E-3</v>
      </c>
      <c r="J7915">
        <v>0</v>
      </c>
      <c r="K7915">
        <v>1</v>
      </c>
      <c r="L7915" s="17" t="s">
        <v>162</v>
      </c>
    </row>
    <row r="7916" spans="1:12" x14ac:dyDescent="0.35">
      <c r="A7916" s="1">
        <v>44291</v>
      </c>
      <c r="B7916" s="17" t="s">
        <v>57</v>
      </c>
      <c r="C7916">
        <v>125.900002</v>
      </c>
      <c r="D7916">
        <v>123</v>
      </c>
      <c r="E7916" s="17" t="s">
        <v>0</v>
      </c>
      <c r="F7916" s="17" t="s">
        <v>58</v>
      </c>
      <c r="G7916" s="17" t="s">
        <v>38</v>
      </c>
      <c r="H7916">
        <v>2.9000020000000006</v>
      </c>
      <c r="I7916">
        <v>2.357725203252033E-2</v>
      </c>
      <c r="J7916">
        <v>0</v>
      </c>
      <c r="K7916">
        <v>1</v>
      </c>
      <c r="L7916" s="17" t="s">
        <v>162</v>
      </c>
    </row>
    <row r="7917" spans="1:12" x14ac:dyDescent="0.35">
      <c r="A7917" s="1">
        <v>44292</v>
      </c>
      <c r="B7917" s="17" t="s">
        <v>57</v>
      </c>
      <c r="C7917">
        <v>126.209999</v>
      </c>
      <c r="D7917">
        <v>125.900002</v>
      </c>
      <c r="E7917" s="17" t="s">
        <v>0</v>
      </c>
      <c r="F7917" s="17" t="s">
        <v>58</v>
      </c>
      <c r="G7917" s="17" t="s">
        <v>38</v>
      </c>
      <c r="H7917">
        <v>0.30999699999999564</v>
      </c>
      <c r="I7917">
        <v>2.4622477766123915E-3</v>
      </c>
      <c r="J7917">
        <v>0</v>
      </c>
      <c r="K7917">
        <v>1</v>
      </c>
      <c r="L7917" s="17" t="s">
        <v>162</v>
      </c>
    </row>
    <row r="7918" spans="1:12" x14ac:dyDescent="0.35">
      <c r="A7918" s="1">
        <v>44293</v>
      </c>
      <c r="B7918" s="17" t="s">
        <v>57</v>
      </c>
      <c r="C7918">
        <v>127.900002</v>
      </c>
      <c r="D7918">
        <v>126.209999</v>
      </c>
      <c r="E7918" s="17" t="s">
        <v>0</v>
      </c>
      <c r="F7918" s="17" t="s">
        <v>58</v>
      </c>
      <c r="G7918" s="17" t="s">
        <v>38</v>
      </c>
      <c r="H7918">
        <v>1.6900030000000044</v>
      </c>
      <c r="I7918">
        <v>1.3390404986850561E-2</v>
      </c>
      <c r="J7918">
        <v>0</v>
      </c>
      <c r="K7918">
        <v>1</v>
      </c>
      <c r="L7918" s="17" t="s">
        <v>162</v>
      </c>
    </row>
    <row r="7919" spans="1:12" x14ac:dyDescent="0.35">
      <c r="A7919" s="1">
        <v>44294</v>
      </c>
      <c r="B7919" s="17" t="s">
        <v>57</v>
      </c>
      <c r="C7919">
        <v>130.36000100000001</v>
      </c>
      <c r="D7919">
        <v>127.900002</v>
      </c>
      <c r="E7919" s="17" t="s">
        <v>0</v>
      </c>
      <c r="F7919" s="17" t="s">
        <v>58</v>
      </c>
      <c r="G7919" s="17" t="s">
        <v>38</v>
      </c>
      <c r="H7919">
        <v>2.4599990000000105</v>
      </c>
      <c r="I7919">
        <v>1.9233768268432164E-2</v>
      </c>
      <c r="J7919">
        <v>0</v>
      </c>
      <c r="K7919">
        <v>1</v>
      </c>
      <c r="L7919" s="17" t="s">
        <v>162</v>
      </c>
    </row>
    <row r="7920" spans="1:12" x14ac:dyDescent="0.35">
      <c r="A7920" s="1">
        <v>44295</v>
      </c>
      <c r="B7920" s="17" t="s">
        <v>57</v>
      </c>
      <c r="C7920">
        <v>133</v>
      </c>
      <c r="D7920">
        <v>130.36000100000001</v>
      </c>
      <c r="E7920" s="17" t="s">
        <v>0</v>
      </c>
      <c r="F7920" s="17" t="s">
        <v>58</v>
      </c>
      <c r="G7920" s="17" t="s">
        <v>38</v>
      </c>
      <c r="H7920">
        <v>2.6399989999999889</v>
      </c>
      <c r="I7920">
        <v>2.0251603097180007E-2</v>
      </c>
      <c r="J7920">
        <v>0</v>
      </c>
      <c r="K7920">
        <v>1</v>
      </c>
      <c r="L7920" s="17" t="s">
        <v>162</v>
      </c>
    </row>
    <row r="7921" spans="1:12" x14ac:dyDescent="0.35">
      <c r="A7921" s="1">
        <v>44298</v>
      </c>
      <c r="B7921" s="17" t="s">
        <v>57</v>
      </c>
      <c r="C7921">
        <v>131.240005</v>
      </c>
      <c r="D7921">
        <v>133</v>
      </c>
      <c r="E7921" s="17" t="s">
        <v>0</v>
      </c>
      <c r="F7921" s="17" t="s">
        <v>58</v>
      </c>
      <c r="G7921" s="17" t="s">
        <v>38</v>
      </c>
      <c r="H7921">
        <v>-1.7599950000000035</v>
      </c>
      <c r="I7921">
        <v>-1.3233045112781982E-2</v>
      </c>
      <c r="J7921">
        <v>0</v>
      </c>
      <c r="K7921">
        <v>0</v>
      </c>
      <c r="L7921" s="17" t="s">
        <v>162</v>
      </c>
    </row>
    <row r="7922" spans="1:12" x14ac:dyDescent="0.35">
      <c r="A7922" s="1">
        <v>44299</v>
      </c>
      <c r="B7922" s="17" t="s">
        <v>57</v>
      </c>
      <c r="C7922">
        <v>134.429993</v>
      </c>
      <c r="D7922">
        <v>131.240005</v>
      </c>
      <c r="E7922" s="17" t="s">
        <v>0</v>
      </c>
      <c r="F7922" s="17" t="s">
        <v>58</v>
      </c>
      <c r="G7922" s="17" t="s">
        <v>38</v>
      </c>
      <c r="H7922">
        <v>3.1899879999999996</v>
      </c>
      <c r="I7922">
        <v>2.4306521475673516E-2</v>
      </c>
      <c r="J7922">
        <v>0</v>
      </c>
      <c r="K7922">
        <v>1</v>
      </c>
      <c r="L7922" s="17" t="s">
        <v>162</v>
      </c>
    </row>
    <row r="7923" spans="1:12" x14ac:dyDescent="0.35">
      <c r="A7923" s="1">
        <v>44300</v>
      </c>
      <c r="B7923" s="17" t="s">
        <v>57</v>
      </c>
      <c r="C7923">
        <v>132.029999</v>
      </c>
      <c r="D7923">
        <v>134.429993</v>
      </c>
      <c r="E7923" s="17" t="s">
        <v>0</v>
      </c>
      <c r="F7923" s="17" t="s">
        <v>58</v>
      </c>
      <c r="G7923" s="17" t="s">
        <v>38</v>
      </c>
      <c r="H7923">
        <v>-2.3999939999999924</v>
      </c>
      <c r="I7923">
        <v>-1.7853114074029539E-2</v>
      </c>
      <c r="J7923">
        <v>0</v>
      </c>
      <c r="K7923">
        <v>0</v>
      </c>
      <c r="L7923" s="17" t="s">
        <v>162</v>
      </c>
    </row>
    <row r="7924" spans="1:12" x14ac:dyDescent="0.35">
      <c r="A7924" s="1">
        <v>44301</v>
      </c>
      <c r="B7924" s="17" t="s">
        <v>57</v>
      </c>
      <c r="C7924">
        <v>134.5</v>
      </c>
      <c r="D7924">
        <v>132.029999</v>
      </c>
      <c r="E7924" s="17" t="s">
        <v>0</v>
      </c>
      <c r="F7924" s="17" t="s">
        <v>58</v>
      </c>
      <c r="G7924" s="17" t="s">
        <v>38</v>
      </c>
      <c r="H7924">
        <v>2.4700009999999963</v>
      </c>
      <c r="I7924">
        <v>1.8707877139346161E-2</v>
      </c>
      <c r="J7924">
        <v>0</v>
      </c>
      <c r="K7924">
        <v>1</v>
      </c>
      <c r="L7924" s="17" t="s">
        <v>162</v>
      </c>
    </row>
    <row r="7925" spans="1:12" x14ac:dyDescent="0.35">
      <c r="A7925" s="1">
        <v>44302</v>
      </c>
      <c r="B7925" s="17" t="s">
        <v>57</v>
      </c>
      <c r="C7925">
        <v>134.16000399999999</v>
      </c>
      <c r="D7925">
        <v>134.5</v>
      </c>
      <c r="E7925" s="17" t="s">
        <v>0</v>
      </c>
      <c r="F7925" s="17" t="s">
        <v>58</v>
      </c>
      <c r="G7925" s="17" t="s">
        <v>38</v>
      </c>
      <c r="H7925">
        <v>-0.33999600000001351</v>
      </c>
      <c r="I7925">
        <v>-2.5278513011153421E-3</v>
      </c>
      <c r="J7925">
        <v>0</v>
      </c>
      <c r="K7925">
        <v>0</v>
      </c>
      <c r="L7925" s="17" t="s">
        <v>162</v>
      </c>
    </row>
    <row r="7926" spans="1:12" x14ac:dyDescent="0.35">
      <c r="A7926" s="1">
        <v>44305</v>
      </c>
      <c r="B7926" s="17" t="s">
        <v>57</v>
      </c>
      <c r="C7926">
        <v>134.83999600000001</v>
      </c>
      <c r="D7926">
        <v>134.16000399999999</v>
      </c>
      <c r="E7926" s="17" t="s">
        <v>0</v>
      </c>
      <c r="F7926" s="17" t="s">
        <v>58</v>
      </c>
      <c r="G7926" s="17" t="s">
        <v>38</v>
      </c>
      <c r="H7926">
        <v>0.67999200000002702</v>
      </c>
      <c r="I7926">
        <v>5.0685150546061928E-3</v>
      </c>
      <c r="J7926">
        <v>0</v>
      </c>
      <c r="K7926">
        <v>1</v>
      </c>
      <c r="L7926" s="17" t="s">
        <v>162</v>
      </c>
    </row>
    <row r="7927" spans="1:12" x14ac:dyDescent="0.35">
      <c r="A7927" s="1">
        <v>44306</v>
      </c>
      <c r="B7927" s="17" t="s">
        <v>57</v>
      </c>
      <c r="C7927">
        <v>133.11000100000001</v>
      </c>
      <c r="D7927">
        <v>134.83999600000001</v>
      </c>
      <c r="E7927" s="17" t="s">
        <v>0</v>
      </c>
      <c r="F7927" s="17" t="s">
        <v>58</v>
      </c>
      <c r="G7927" s="17" t="s">
        <v>38</v>
      </c>
      <c r="H7927">
        <v>-1.7299950000000024</v>
      </c>
      <c r="I7927">
        <v>-1.282998406496543E-2</v>
      </c>
      <c r="J7927">
        <v>0</v>
      </c>
      <c r="K7927">
        <v>0</v>
      </c>
      <c r="L7927" s="17" t="s">
        <v>162</v>
      </c>
    </row>
    <row r="7928" spans="1:12" x14ac:dyDescent="0.35">
      <c r="A7928" s="1">
        <v>44307</v>
      </c>
      <c r="B7928" s="17" t="s">
        <v>57</v>
      </c>
      <c r="C7928">
        <v>133.5</v>
      </c>
      <c r="D7928">
        <v>133.11000100000001</v>
      </c>
      <c r="E7928" s="17" t="s">
        <v>0</v>
      </c>
      <c r="F7928" s="17" t="s">
        <v>58</v>
      </c>
      <c r="G7928" s="17" t="s">
        <v>38</v>
      </c>
      <c r="H7928">
        <v>0.38999899999998888</v>
      </c>
      <c r="I7928">
        <v>2.9299000606272164E-3</v>
      </c>
      <c r="J7928">
        <v>0</v>
      </c>
      <c r="K7928">
        <v>1</v>
      </c>
      <c r="L7928" s="17" t="s">
        <v>162</v>
      </c>
    </row>
    <row r="7929" spans="1:12" x14ac:dyDescent="0.35">
      <c r="A7929" s="1">
        <v>44308</v>
      </c>
      <c r="B7929" s="17" t="s">
        <v>57</v>
      </c>
      <c r="C7929">
        <v>131.94000199999999</v>
      </c>
      <c r="D7929">
        <v>133.5</v>
      </c>
      <c r="E7929" s="17" t="s">
        <v>0</v>
      </c>
      <c r="F7929" s="17" t="s">
        <v>58</v>
      </c>
      <c r="G7929" s="17" t="s">
        <v>38</v>
      </c>
      <c r="H7929">
        <v>-1.5599980000000073</v>
      </c>
      <c r="I7929">
        <v>-1.1685378277153612E-2</v>
      </c>
      <c r="J7929">
        <v>0</v>
      </c>
      <c r="K7929">
        <v>0</v>
      </c>
      <c r="L7929" s="17" t="s">
        <v>162</v>
      </c>
    </row>
    <row r="7930" spans="1:12" x14ac:dyDescent="0.35">
      <c r="A7930" s="1">
        <v>44309</v>
      </c>
      <c r="B7930" s="17" t="s">
        <v>57</v>
      </c>
      <c r="C7930">
        <v>134.320007</v>
      </c>
      <c r="D7930">
        <v>131.94000199999999</v>
      </c>
      <c r="E7930" s="17" t="s">
        <v>0</v>
      </c>
      <c r="F7930" s="17" t="s">
        <v>58</v>
      </c>
      <c r="G7930" s="17" t="s">
        <v>38</v>
      </c>
      <c r="H7930">
        <v>2.3800050000000113</v>
      </c>
      <c r="I7930">
        <v>1.8038539972130754E-2</v>
      </c>
      <c r="J7930">
        <v>0</v>
      </c>
      <c r="K7930">
        <v>1</v>
      </c>
      <c r="L7930" s="17" t="s">
        <v>162</v>
      </c>
    </row>
    <row r="7931" spans="1:12" x14ac:dyDescent="0.35">
      <c r="A7931" s="1">
        <v>44312</v>
      </c>
      <c r="B7931" s="17" t="s">
        <v>57</v>
      </c>
      <c r="C7931">
        <v>134.720001</v>
      </c>
      <c r="D7931">
        <v>134.320007</v>
      </c>
      <c r="E7931" s="17" t="s">
        <v>0</v>
      </c>
      <c r="F7931" s="17" t="s">
        <v>58</v>
      </c>
      <c r="G7931" s="17" t="s">
        <v>38</v>
      </c>
      <c r="H7931">
        <v>0.39999399999999241</v>
      </c>
      <c r="I7931">
        <v>2.977918248619451E-3</v>
      </c>
      <c r="J7931">
        <v>0</v>
      </c>
      <c r="K7931">
        <v>1</v>
      </c>
      <c r="L7931" s="17" t="s">
        <v>162</v>
      </c>
    </row>
    <row r="7932" spans="1:12" x14ac:dyDescent="0.35">
      <c r="A7932" s="1">
        <v>44313</v>
      </c>
      <c r="B7932" s="17" t="s">
        <v>57</v>
      </c>
      <c r="C7932">
        <v>134.38999899999999</v>
      </c>
      <c r="D7932">
        <v>134.720001</v>
      </c>
      <c r="E7932" s="17" t="s">
        <v>0</v>
      </c>
      <c r="F7932" s="17" t="s">
        <v>58</v>
      </c>
      <c r="G7932" s="17" t="s">
        <v>38</v>
      </c>
      <c r="H7932">
        <v>-0.33000200000000746</v>
      </c>
      <c r="I7932">
        <v>-2.4495397680408823E-3</v>
      </c>
      <c r="J7932">
        <v>0</v>
      </c>
      <c r="K7932">
        <v>0</v>
      </c>
      <c r="L7932" s="17" t="s">
        <v>162</v>
      </c>
    </row>
    <row r="7933" spans="1:12" x14ac:dyDescent="0.35">
      <c r="A7933" s="1">
        <v>44314</v>
      </c>
      <c r="B7933" s="17" t="s">
        <v>57</v>
      </c>
      <c r="C7933">
        <v>133.58000200000001</v>
      </c>
      <c r="D7933">
        <v>134.38999899999999</v>
      </c>
      <c r="E7933" s="17" t="s">
        <v>0</v>
      </c>
      <c r="F7933" s="17" t="s">
        <v>58</v>
      </c>
      <c r="G7933" s="17" t="s">
        <v>38</v>
      </c>
      <c r="H7933">
        <v>-0.80999699999998143</v>
      </c>
      <c r="I7933">
        <v>-6.0272118909680287E-3</v>
      </c>
      <c r="J7933">
        <v>0</v>
      </c>
      <c r="K7933">
        <v>0</v>
      </c>
      <c r="L7933" s="17" t="s">
        <v>162</v>
      </c>
    </row>
    <row r="7934" spans="1:12" x14ac:dyDescent="0.35">
      <c r="A7934" s="1">
        <v>44315</v>
      </c>
      <c r="B7934" s="17" t="s">
        <v>57</v>
      </c>
      <c r="C7934">
        <v>133.479996</v>
      </c>
      <c r="D7934">
        <v>133.58000200000001</v>
      </c>
      <c r="E7934" s="17" t="s">
        <v>0</v>
      </c>
      <c r="F7934" s="17" t="s">
        <v>58</v>
      </c>
      <c r="G7934" s="17" t="s">
        <v>38</v>
      </c>
      <c r="H7934">
        <v>-0.10000600000000759</v>
      </c>
      <c r="I7934">
        <v>-7.4865996782967246E-4</v>
      </c>
      <c r="J7934">
        <v>0</v>
      </c>
      <c r="K7934">
        <v>0</v>
      </c>
      <c r="L7934" s="17" t="s">
        <v>162</v>
      </c>
    </row>
    <row r="7935" spans="1:12" x14ac:dyDescent="0.35">
      <c r="A7935" s="1">
        <v>44316</v>
      </c>
      <c r="B7935" s="17" t="s">
        <v>57</v>
      </c>
      <c r="C7935">
        <v>131.46000699999999</v>
      </c>
      <c r="D7935">
        <v>133.479996</v>
      </c>
      <c r="E7935" s="17" t="s">
        <v>0</v>
      </c>
      <c r="F7935" s="17" t="s">
        <v>58</v>
      </c>
      <c r="G7935" s="17" t="s">
        <v>38</v>
      </c>
      <c r="H7935">
        <v>-2.0199890000000096</v>
      </c>
      <c r="I7935">
        <v>-1.5133271355507155E-2</v>
      </c>
      <c r="J7935">
        <v>0</v>
      </c>
      <c r="K7935">
        <v>0</v>
      </c>
      <c r="L7935" s="17" t="s">
        <v>162</v>
      </c>
    </row>
    <row r="7936" spans="1:12" x14ac:dyDescent="0.35">
      <c r="A7936" s="1">
        <v>44319</v>
      </c>
      <c r="B7936" s="17" t="s">
        <v>57</v>
      </c>
      <c r="C7936">
        <v>132.53999300000001</v>
      </c>
      <c r="D7936">
        <v>131.46000699999999</v>
      </c>
      <c r="E7936" s="17" t="s">
        <v>0</v>
      </c>
      <c r="F7936" s="17" t="s">
        <v>58</v>
      </c>
      <c r="G7936" s="17" t="s">
        <v>38</v>
      </c>
      <c r="H7936">
        <v>1.0799860000000194</v>
      </c>
      <c r="I7936">
        <v>8.2153198120552325E-3</v>
      </c>
      <c r="J7936">
        <v>0</v>
      </c>
      <c r="K7936">
        <v>1</v>
      </c>
      <c r="L7936" s="17" t="s">
        <v>162</v>
      </c>
    </row>
    <row r="7937" spans="1:12" x14ac:dyDescent="0.35">
      <c r="A7937" s="1">
        <v>44320</v>
      </c>
      <c r="B7937" s="17" t="s">
        <v>57</v>
      </c>
      <c r="C7937">
        <v>127.849998</v>
      </c>
      <c r="D7937">
        <v>132.53999300000001</v>
      </c>
      <c r="E7937" s="17" t="s">
        <v>0</v>
      </c>
      <c r="F7937" s="17" t="s">
        <v>58</v>
      </c>
      <c r="G7937" s="17" t="s">
        <v>38</v>
      </c>
      <c r="H7937">
        <v>-4.6899950000000104</v>
      </c>
      <c r="I7937">
        <v>-3.538550813111941E-2</v>
      </c>
      <c r="J7937">
        <v>0</v>
      </c>
      <c r="K7937">
        <v>0</v>
      </c>
      <c r="L7937" s="17" t="s">
        <v>162</v>
      </c>
    </row>
    <row r="7938" spans="1:12" x14ac:dyDescent="0.35">
      <c r="A7938" s="1">
        <v>44321</v>
      </c>
      <c r="B7938" s="17" t="s">
        <v>57</v>
      </c>
      <c r="C7938">
        <v>128.10000600000001</v>
      </c>
      <c r="D7938">
        <v>127.849998</v>
      </c>
      <c r="E7938" s="17" t="s">
        <v>0</v>
      </c>
      <c r="F7938" s="17" t="s">
        <v>58</v>
      </c>
      <c r="G7938" s="17" t="s">
        <v>38</v>
      </c>
      <c r="H7938">
        <v>0.25000800000000822</v>
      </c>
      <c r="I7938">
        <v>1.9554791076336836E-3</v>
      </c>
      <c r="J7938">
        <v>0</v>
      </c>
      <c r="K7938">
        <v>1</v>
      </c>
      <c r="L7938" s="17" t="s">
        <v>162</v>
      </c>
    </row>
    <row r="7939" spans="1:12" x14ac:dyDescent="0.35">
      <c r="A7939" s="1">
        <v>44322</v>
      </c>
      <c r="B7939" s="17" t="s">
        <v>57</v>
      </c>
      <c r="C7939">
        <v>129.740005</v>
      </c>
      <c r="D7939">
        <v>128.10000600000001</v>
      </c>
      <c r="E7939" s="17" t="s">
        <v>0</v>
      </c>
      <c r="F7939" s="17" t="s">
        <v>58</v>
      </c>
      <c r="G7939" s="17" t="s">
        <v>38</v>
      </c>
      <c r="H7939">
        <v>1.6399989999999889</v>
      </c>
      <c r="I7939">
        <v>1.2802489642350125E-2</v>
      </c>
      <c r="J7939">
        <v>0</v>
      </c>
      <c r="K7939">
        <v>1</v>
      </c>
      <c r="L7939" s="17" t="s">
        <v>162</v>
      </c>
    </row>
    <row r="7940" spans="1:12" x14ac:dyDescent="0.35">
      <c r="A7940" s="1">
        <v>44323</v>
      </c>
      <c r="B7940" s="17" t="s">
        <v>57</v>
      </c>
      <c r="C7940">
        <v>130.21000699999999</v>
      </c>
      <c r="D7940">
        <v>129.740005</v>
      </c>
      <c r="E7940" s="17" t="s">
        <v>0</v>
      </c>
      <c r="F7940" s="17" t="s">
        <v>58</v>
      </c>
      <c r="G7940" s="17" t="s">
        <v>38</v>
      </c>
      <c r="H7940">
        <v>0.47000199999999381</v>
      </c>
      <c r="I7940">
        <v>3.6226451509693853E-3</v>
      </c>
      <c r="J7940">
        <v>0</v>
      </c>
      <c r="K7940">
        <v>1</v>
      </c>
      <c r="L7940" s="17" t="s">
        <v>162</v>
      </c>
    </row>
    <row r="7941" spans="1:12" x14ac:dyDescent="0.35">
      <c r="A7941" s="1">
        <v>44326</v>
      </c>
      <c r="B7941" s="17" t="s">
        <v>57</v>
      </c>
      <c r="C7941">
        <v>126.849998</v>
      </c>
      <c r="D7941">
        <v>130.21000699999999</v>
      </c>
      <c r="E7941" s="17" t="s">
        <v>0</v>
      </c>
      <c r="F7941" s="17" t="s">
        <v>58</v>
      </c>
      <c r="G7941" s="17" t="s">
        <v>38</v>
      </c>
      <c r="H7941">
        <v>-3.3600089999999909</v>
      </c>
      <c r="I7941">
        <v>-2.5804537434668835E-2</v>
      </c>
      <c r="J7941">
        <v>0</v>
      </c>
      <c r="K7941">
        <v>0</v>
      </c>
      <c r="L7941" s="17" t="s">
        <v>162</v>
      </c>
    </row>
    <row r="7942" spans="1:12" x14ac:dyDescent="0.35">
      <c r="A7942" s="1">
        <v>44327</v>
      </c>
      <c r="B7942" s="17" t="s">
        <v>57</v>
      </c>
      <c r="C7942">
        <v>125.910004</v>
      </c>
      <c r="D7942">
        <v>126.849998</v>
      </c>
      <c r="E7942" s="17" t="s">
        <v>0</v>
      </c>
      <c r="F7942" s="17" t="s">
        <v>58</v>
      </c>
      <c r="G7942" s="17" t="s">
        <v>38</v>
      </c>
      <c r="H7942">
        <v>-0.93999399999999866</v>
      </c>
      <c r="I7942">
        <v>-7.4102799749354246E-3</v>
      </c>
      <c r="J7942">
        <v>0</v>
      </c>
      <c r="K7942">
        <v>0</v>
      </c>
      <c r="L7942" s="17" t="s">
        <v>162</v>
      </c>
    </row>
    <row r="7943" spans="1:12" x14ac:dyDescent="0.35">
      <c r="A7943" s="1">
        <v>44328</v>
      </c>
      <c r="B7943" s="17" t="s">
        <v>57</v>
      </c>
      <c r="C7943">
        <v>122.769997</v>
      </c>
      <c r="D7943">
        <v>125.910004</v>
      </c>
      <c r="E7943" s="17" t="s">
        <v>0</v>
      </c>
      <c r="F7943" s="17" t="s">
        <v>58</v>
      </c>
      <c r="G7943" s="17" t="s">
        <v>38</v>
      </c>
      <c r="H7943">
        <v>-3.1400069999999971</v>
      </c>
      <c r="I7943">
        <v>-2.4938502900849698E-2</v>
      </c>
      <c r="J7943">
        <v>0</v>
      </c>
      <c r="K7943">
        <v>0</v>
      </c>
      <c r="L7943" s="17" t="s">
        <v>162</v>
      </c>
    </row>
    <row r="7944" spans="1:12" x14ac:dyDescent="0.35">
      <c r="A7944" s="1">
        <v>44329</v>
      </c>
      <c r="B7944" s="17" t="s">
        <v>57</v>
      </c>
      <c r="C7944">
        <v>124.970001</v>
      </c>
      <c r="D7944">
        <v>122.769997</v>
      </c>
      <c r="E7944" s="17" t="s">
        <v>0</v>
      </c>
      <c r="F7944" s="17" t="s">
        <v>58</v>
      </c>
      <c r="G7944" s="17" t="s">
        <v>38</v>
      </c>
      <c r="H7944">
        <v>2.2000039999999927</v>
      </c>
      <c r="I7944">
        <v>1.7919720239139476E-2</v>
      </c>
      <c r="J7944">
        <v>0</v>
      </c>
      <c r="K7944">
        <v>1</v>
      </c>
      <c r="L7944" s="17" t="s">
        <v>162</v>
      </c>
    </row>
    <row r="7945" spans="1:12" x14ac:dyDescent="0.35">
      <c r="A7945" s="1">
        <v>44330</v>
      </c>
      <c r="B7945" s="17" t="s">
        <v>57</v>
      </c>
      <c r="C7945">
        <v>127.449997</v>
      </c>
      <c r="D7945">
        <v>124.970001</v>
      </c>
      <c r="E7945" s="17" t="s">
        <v>0</v>
      </c>
      <c r="F7945" s="17" t="s">
        <v>58</v>
      </c>
      <c r="G7945" s="17" t="s">
        <v>38</v>
      </c>
      <c r="H7945">
        <v>2.4799959999999999</v>
      </c>
      <c r="I7945">
        <v>1.9844730576580535E-2</v>
      </c>
      <c r="J7945">
        <v>0</v>
      </c>
      <c r="K7945">
        <v>1</v>
      </c>
      <c r="L7945" s="17" t="s">
        <v>162</v>
      </c>
    </row>
    <row r="7946" spans="1:12" x14ac:dyDescent="0.35">
      <c r="A7946" s="1">
        <v>44333</v>
      </c>
      <c r="B7946" s="17" t="s">
        <v>57</v>
      </c>
      <c r="C7946">
        <v>126.269997</v>
      </c>
      <c r="D7946">
        <v>127.449997</v>
      </c>
      <c r="E7946" s="17" t="s">
        <v>0</v>
      </c>
      <c r="F7946" s="17" t="s">
        <v>58</v>
      </c>
      <c r="G7946" s="17" t="s">
        <v>38</v>
      </c>
      <c r="H7946">
        <v>-1.1799999999999926</v>
      </c>
      <c r="I7946">
        <v>-9.2585329758775332E-3</v>
      </c>
      <c r="J7946">
        <v>0</v>
      </c>
      <c r="K7946">
        <v>0</v>
      </c>
      <c r="L7946" s="17" t="s">
        <v>162</v>
      </c>
    </row>
    <row r="7947" spans="1:12" x14ac:dyDescent="0.35">
      <c r="A7947" s="1">
        <v>44334</v>
      </c>
      <c r="B7947" s="17" t="s">
        <v>57</v>
      </c>
      <c r="C7947">
        <v>124.849998</v>
      </c>
      <c r="D7947">
        <v>126.269997</v>
      </c>
      <c r="E7947" s="17" t="s">
        <v>0</v>
      </c>
      <c r="F7947" s="17" t="s">
        <v>58</v>
      </c>
      <c r="G7947" s="17" t="s">
        <v>38</v>
      </c>
      <c r="H7947">
        <v>-1.4199990000000042</v>
      </c>
      <c r="I7947">
        <v>-1.1245735596239891E-2</v>
      </c>
      <c r="J7947">
        <v>0</v>
      </c>
      <c r="K7947">
        <v>0</v>
      </c>
      <c r="L7947" s="17" t="s">
        <v>162</v>
      </c>
    </row>
    <row r="7948" spans="1:12" x14ac:dyDescent="0.35">
      <c r="A7948" s="1">
        <v>44335</v>
      </c>
      <c r="B7948" s="17" t="s">
        <v>57</v>
      </c>
      <c r="C7948">
        <v>124.69000200000001</v>
      </c>
      <c r="D7948">
        <v>124.849998</v>
      </c>
      <c r="E7948" s="17" t="s">
        <v>0</v>
      </c>
      <c r="F7948" s="17" t="s">
        <v>58</v>
      </c>
      <c r="G7948" s="17" t="s">
        <v>38</v>
      </c>
      <c r="H7948">
        <v>-0.15999599999999248</v>
      </c>
      <c r="I7948">
        <v>-1.2815058274970295E-3</v>
      </c>
      <c r="J7948">
        <v>0</v>
      </c>
      <c r="K7948">
        <v>0</v>
      </c>
      <c r="L7948" s="17" t="s">
        <v>162</v>
      </c>
    </row>
    <row r="7949" spans="1:12" x14ac:dyDescent="0.35">
      <c r="A7949" s="1">
        <v>44336</v>
      </c>
      <c r="B7949" s="17" t="s">
        <v>57</v>
      </c>
      <c r="C7949">
        <v>127.30999799999999</v>
      </c>
      <c r="D7949">
        <v>124.69000200000001</v>
      </c>
      <c r="E7949" s="17" t="s">
        <v>0</v>
      </c>
      <c r="F7949" s="17" t="s">
        <v>58</v>
      </c>
      <c r="G7949" s="17" t="s">
        <v>38</v>
      </c>
      <c r="H7949">
        <v>2.6199959999999862</v>
      </c>
      <c r="I7949">
        <v>2.1012077616295057E-2</v>
      </c>
      <c r="J7949">
        <v>0</v>
      </c>
      <c r="K7949">
        <v>1</v>
      </c>
      <c r="L7949" s="17" t="s">
        <v>162</v>
      </c>
    </row>
    <row r="7950" spans="1:12" x14ac:dyDescent="0.35">
      <c r="A7950" s="1">
        <v>44337</v>
      </c>
      <c r="B7950" s="17" t="s">
        <v>57</v>
      </c>
      <c r="C7950">
        <v>125.43</v>
      </c>
      <c r="D7950">
        <v>127.30999799999999</v>
      </c>
      <c r="E7950" s="17" t="s">
        <v>0</v>
      </c>
      <c r="F7950" s="17" t="s">
        <v>58</v>
      </c>
      <c r="G7950" s="17" t="s">
        <v>38</v>
      </c>
      <c r="H7950">
        <v>-1.8799979999999863</v>
      </c>
      <c r="I7950">
        <v>-1.4767088441867592E-2</v>
      </c>
      <c r="J7950">
        <v>0</v>
      </c>
      <c r="K7950">
        <v>0</v>
      </c>
      <c r="L7950" s="17" t="s">
        <v>162</v>
      </c>
    </row>
    <row r="7951" spans="1:12" x14ac:dyDescent="0.35">
      <c r="A7951" s="1">
        <v>44340</v>
      </c>
      <c r="B7951" s="17" t="s">
        <v>57</v>
      </c>
      <c r="C7951">
        <v>127.099998</v>
      </c>
      <c r="D7951">
        <v>125.43</v>
      </c>
      <c r="E7951" s="17" t="s">
        <v>0</v>
      </c>
      <c r="F7951" s="17" t="s">
        <v>58</v>
      </c>
      <c r="G7951" s="17" t="s">
        <v>38</v>
      </c>
      <c r="H7951">
        <v>1.6699979999999925</v>
      </c>
      <c r="I7951">
        <v>1.3314183209758371E-2</v>
      </c>
      <c r="J7951">
        <v>0</v>
      </c>
      <c r="K7951">
        <v>1</v>
      </c>
      <c r="L7951" s="17" t="s">
        <v>162</v>
      </c>
    </row>
    <row r="7952" spans="1:12" x14ac:dyDescent="0.35">
      <c r="A7952" s="1">
        <v>44341</v>
      </c>
      <c r="B7952" s="17" t="s">
        <v>57</v>
      </c>
      <c r="C7952">
        <v>126.900002</v>
      </c>
      <c r="D7952">
        <v>127.099998</v>
      </c>
      <c r="E7952" s="17" t="s">
        <v>0</v>
      </c>
      <c r="F7952" s="17" t="s">
        <v>58</v>
      </c>
      <c r="G7952" s="17" t="s">
        <v>38</v>
      </c>
      <c r="H7952">
        <v>-0.19999599999999873</v>
      </c>
      <c r="I7952">
        <v>-1.5735326762160826E-3</v>
      </c>
      <c r="J7952">
        <v>0</v>
      </c>
      <c r="K7952">
        <v>0</v>
      </c>
      <c r="L7952" s="17" t="s">
        <v>162</v>
      </c>
    </row>
    <row r="7953" spans="1:12" x14ac:dyDescent="0.35">
      <c r="A7953" s="1">
        <v>44342</v>
      </c>
      <c r="B7953" s="17" t="s">
        <v>57</v>
      </c>
      <c r="C7953">
        <v>126.849998</v>
      </c>
      <c r="D7953">
        <v>126.900002</v>
      </c>
      <c r="E7953" s="17" t="s">
        <v>0</v>
      </c>
      <c r="F7953" s="17" t="s">
        <v>58</v>
      </c>
      <c r="G7953" s="17" t="s">
        <v>38</v>
      </c>
      <c r="H7953">
        <v>-5.000400000000127E-2</v>
      </c>
      <c r="I7953">
        <v>-3.9404254698121493E-4</v>
      </c>
      <c r="J7953">
        <v>0</v>
      </c>
      <c r="K7953">
        <v>0</v>
      </c>
      <c r="L7953" s="17" t="s">
        <v>162</v>
      </c>
    </row>
    <row r="7954" spans="1:12" x14ac:dyDescent="0.35">
      <c r="A7954" s="1">
        <v>44343</v>
      </c>
      <c r="B7954" s="17" t="s">
        <v>57</v>
      </c>
      <c r="C7954">
        <v>125.279999</v>
      </c>
      <c r="D7954">
        <v>126.849998</v>
      </c>
      <c r="E7954" s="17" t="s">
        <v>0</v>
      </c>
      <c r="F7954" s="17" t="s">
        <v>58</v>
      </c>
      <c r="G7954" s="17" t="s">
        <v>38</v>
      </c>
      <c r="H7954">
        <v>-1.5699989999999957</v>
      </c>
      <c r="I7954">
        <v>-1.2376815331128312E-2</v>
      </c>
      <c r="J7954">
        <v>0</v>
      </c>
      <c r="K7954">
        <v>0</v>
      </c>
      <c r="L7954" s="17" t="s">
        <v>162</v>
      </c>
    </row>
    <row r="7955" spans="1:12" x14ac:dyDescent="0.35">
      <c r="A7955" s="1">
        <v>44344</v>
      </c>
      <c r="B7955" s="17" t="s">
        <v>57</v>
      </c>
      <c r="C7955">
        <v>124.610001</v>
      </c>
      <c r="D7955">
        <v>125.279999</v>
      </c>
      <c r="E7955" s="17" t="s">
        <v>0</v>
      </c>
      <c r="F7955" s="17" t="s">
        <v>58</v>
      </c>
      <c r="G7955" s="17" t="s">
        <v>38</v>
      </c>
      <c r="H7955">
        <v>-0.66999800000000675</v>
      </c>
      <c r="I7955">
        <v>-5.3480045126756961E-3</v>
      </c>
      <c r="J7955">
        <v>0</v>
      </c>
      <c r="K7955">
        <v>0</v>
      </c>
      <c r="L7955" s="17" t="s">
        <v>162</v>
      </c>
    </row>
    <row r="7956" spans="1:12" x14ac:dyDescent="0.35">
      <c r="A7956" s="1">
        <v>44348</v>
      </c>
      <c r="B7956" s="17" t="s">
        <v>57</v>
      </c>
      <c r="C7956">
        <v>124.279999</v>
      </c>
      <c r="D7956">
        <v>124.610001</v>
      </c>
      <c r="E7956" s="17" t="s">
        <v>0</v>
      </c>
      <c r="F7956" s="17" t="s">
        <v>58</v>
      </c>
      <c r="G7956" s="17" t="s">
        <v>38</v>
      </c>
      <c r="H7956">
        <v>-0.33000199999999325</v>
      </c>
      <c r="I7956">
        <v>-2.6482786080708983E-3</v>
      </c>
      <c r="J7956">
        <v>0</v>
      </c>
      <c r="K7956">
        <v>0</v>
      </c>
      <c r="L7956" s="17" t="s">
        <v>162</v>
      </c>
    </row>
    <row r="7957" spans="1:12" x14ac:dyDescent="0.35">
      <c r="A7957" s="1">
        <v>44349</v>
      </c>
      <c r="B7957" s="17" t="s">
        <v>57</v>
      </c>
      <c r="C7957">
        <v>125.05999799999999</v>
      </c>
      <c r="D7957">
        <v>124.279999</v>
      </c>
      <c r="E7957" s="17" t="s">
        <v>0</v>
      </c>
      <c r="F7957" s="17" t="s">
        <v>58</v>
      </c>
      <c r="G7957" s="17" t="s">
        <v>38</v>
      </c>
      <c r="H7957">
        <v>0.77999899999998945</v>
      </c>
      <c r="I7957">
        <v>6.27614263176804E-3</v>
      </c>
      <c r="J7957">
        <v>0</v>
      </c>
      <c r="K7957">
        <v>1</v>
      </c>
      <c r="L7957" s="17" t="s">
        <v>162</v>
      </c>
    </row>
    <row r="7958" spans="1:12" x14ac:dyDescent="0.35">
      <c r="A7958" s="1">
        <v>44350</v>
      </c>
      <c r="B7958" s="17" t="s">
        <v>57</v>
      </c>
      <c r="C7958">
        <v>123.540001</v>
      </c>
      <c r="D7958">
        <v>125.05999799999999</v>
      </c>
      <c r="E7958" s="17" t="s">
        <v>0</v>
      </c>
      <c r="F7958" s="17" t="s">
        <v>58</v>
      </c>
      <c r="G7958" s="17" t="s">
        <v>38</v>
      </c>
      <c r="H7958">
        <v>-1.5199969999999894</v>
      </c>
      <c r="I7958">
        <v>-1.2154142206207211E-2</v>
      </c>
      <c r="J7958">
        <v>0</v>
      </c>
      <c r="K7958">
        <v>0</v>
      </c>
      <c r="L7958" s="17" t="s">
        <v>162</v>
      </c>
    </row>
    <row r="7959" spans="1:12" x14ac:dyDescent="0.35">
      <c r="A7959" s="1">
        <v>44351</v>
      </c>
      <c r="B7959" s="17" t="s">
        <v>57</v>
      </c>
      <c r="C7959">
        <v>125.889999</v>
      </c>
      <c r="D7959">
        <v>123.540001</v>
      </c>
      <c r="E7959" s="17" t="s">
        <v>0</v>
      </c>
      <c r="F7959" s="17" t="s">
        <v>58</v>
      </c>
      <c r="G7959" s="17" t="s">
        <v>38</v>
      </c>
      <c r="H7959">
        <v>2.3499979999999994</v>
      </c>
      <c r="I7959">
        <v>1.9022162708255113E-2</v>
      </c>
      <c r="J7959">
        <v>0</v>
      </c>
      <c r="K7959">
        <v>1</v>
      </c>
      <c r="L7959" s="17" t="s">
        <v>162</v>
      </c>
    </row>
    <row r="7960" spans="1:12" x14ac:dyDescent="0.35">
      <c r="A7960" s="1">
        <v>44354</v>
      </c>
      <c r="B7960" s="17" t="s">
        <v>57</v>
      </c>
      <c r="C7960">
        <v>125.900002</v>
      </c>
      <c r="D7960">
        <v>125.889999</v>
      </c>
      <c r="E7960" s="17" t="s">
        <v>0</v>
      </c>
      <c r="F7960" s="17" t="s">
        <v>58</v>
      </c>
      <c r="G7960" s="17" t="s">
        <v>38</v>
      </c>
      <c r="H7960">
        <v>1.0002999999997542E-2</v>
      </c>
      <c r="I7960">
        <v>7.9458257839826825E-5</v>
      </c>
      <c r="J7960">
        <v>0</v>
      </c>
      <c r="K7960">
        <v>1</v>
      </c>
      <c r="L7960" s="17" t="s">
        <v>162</v>
      </c>
    </row>
    <row r="7961" spans="1:12" x14ac:dyDescent="0.35">
      <c r="A7961" s="1">
        <v>44355</v>
      </c>
      <c r="B7961" s="17" t="s">
        <v>57</v>
      </c>
      <c r="C7961">
        <v>126.739998</v>
      </c>
      <c r="D7961">
        <v>125.900002</v>
      </c>
      <c r="E7961" s="17" t="s">
        <v>0</v>
      </c>
      <c r="F7961" s="17" t="s">
        <v>58</v>
      </c>
      <c r="G7961" s="17" t="s">
        <v>38</v>
      </c>
      <c r="H7961">
        <v>0.8399959999999993</v>
      </c>
      <c r="I7961">
        <v>6.6719299972687789E-3</v>
      </c>
      <c r="J7961">
        <v>0</v>
      </c>
      <c r="K7961">
        <v>1</v>
      </c>
      <c r="L7961" s="17" t="s">
        <v>162</v>
      </c>
    </row>
    <row r="7962" spans="1:12" x14ac:dyDescent="0.35">
      <c r="A7962" s="1">
        <v>44356</v>
      </c>
      <c r="B7962" s="17" t="s">
        <v>57</v>
      </c>
      <c r="C7962">
        <v>127.129997</v>
      </c>
      <c r="D7962">
        <v>126.739998</v>
      </c>
      <c r="E7962" s="17" t="s">
        <v>0</v>
      </c>
      <c r="F7962" s="17" t="s">
        <v>58</v>
      </c>
      <c r="G7962" s="17" t="s">
        <v>38</v>
      </c>
      <c r="H7962">
        <v>0.38999900000000309</v>
      </c>
      <c r="I7962">
        <v>3.0771580097389861E-3</v>
      </c>
      <c r="J7962">
        <v>0</v>
      </c>
      <c r="K7962">
        <v>1</v>
      </c>
      <c r="L7962" s="17" t="s">
        <v>162</v>
      </c>
    </row>
    <row r="7963" spans="1:12" x14ac:dyDescent="0.35">
      <c r="A7963" s="1">
        <v>44357</v>
      </c>
      <c r="B7963" s="17" t="s">
        <v>57</v>
      </c>
      <c r="C7963">
        <v>126.110001</v>
      </c>
      <c r="D7963">
        <v>127.129997</v>
      </c>
      <c r="E7963" s="17" t="s">
        <v>0</v>
      </c>
      <c r="F7963" s="17" t="s">
        <v>58</v>
      </c>
      <c r="G7963" s="17" t="s">
        <v>38</v>
      </c>
      <c r="H7963">
        <v>-1.0199960000000061</v>
      </c>
      <c r="I7963">
        <v>-8.0232519788386858E-3</v>
      </c>
      <c r="J7963">
        <v>0</v>
      </c>
      <c r="K7963">
        <v>0</v>
      </c>
      <c r="L7963" s="17" t="s">
        <v>162</v>
      </c>
    </row>
    <row r="7964" spans="1:12" x14ac:dyDescent="0.35">
      <c r="A7964" s="1">
        <v>44358</v>
      </c>
      <c r="B7964" s="17" t="s">
        <v>57</v>
      </c>
      <c r="C7964">
        <v>127.349998</v>
      </c>
      <c r="D7964">
        <v>126.110001</v>
      </c>
      <c r="E7964" s="17" t="s">
        <v>0</v>
      </c>
      <c r="F7964" s="17" t="s">
        <v>58</v>
      </c>
      <c r="G7964" s="17" t="s">
        <v>38</v>
      </c>
      <c r="H7964">
        <v>1.2399970000000025</v>
      </c>
      <c r="I7964">
        <v>9.8326618838104878E-3</v>
      </c>
      <c r="J7964">
        <v>0</v>
      </c>
      <c r="K7964">
        <v>1</v>
      </c>
      <c r="L7964" s="17" t="s">
        <v>162</v>
      </c>
    </row>
    <row r="7965" spans="1:12" x14ac:dyDescent="0.35">
      <c r="A7965" s="1">
        <v>44361</v>
      </c>
      <c r="B7965" s="17" t="s">
        <v>57</v>
      </c>
      <c r="C7965">
        <v>130.479996</v>
      </c>
      <c r="D7965">
        <v>127.349998</v>
      </c>
      <c r="E7965" s="17" t="s">
        <v>0</v>
      </c>
      <c r="F7965" s="17" t="s">
        <v>58</v>
      </c>
      <c r="G7965" s="17" t="s">
        <v>38</v>
      </c>
      <c r="H7965">
        <v>3.1299980000000005</v>
      </c>
      <c r="I7965">
        <v>2.4577919506524062E-2</v>
      </c>
      <c r="J7965">
        <v>0</v>
      </c>
      <c r="K7965">
        <v>1</v>
      </c>
      <c r="L7965" s="17" t="s">
        <v>162</v>
      </c>
    </row>
    <row r="7966" spans="1:12" x14ac:dyDescent="0.35">
      <c r="A7966" s="1">
        <v>44362</v>
      </c>
      <c r="B7966" s="17" t="s">
        <v>57</v>
      </c>
      <c r="C7966">
        <v>129.63999899999999</v>
      </c>
      <c r="D7966">
        <v>130.479996</v>
      </c>
      <c r="E7966" s="17" t="s">
        <v>0</v>
      </c>
      <c r="F7966" s="17" t="s">
        <v>58</v>
      </c>
      <c r="G7966" s="17" t="s">
        <v>38</v>
      </c>
      <c r="H7966">
        <v>-0.83999700000001098</v>
      </c>
      <c r="I7966">
        <v>-6.4377454456697788E-3</v>
      </c>
      <c r="J7966">
        <v>0</v>
      </c>
      <c r="K7966">
        <v>0</v>
      </c>
      <c r="L7966" s="17" t="s">
        <v>162</v>
      </c>
    </row>
    <row r="7967" spans="1:12" x14ac:dyDescent="0.35">
      <c r="A7967" s="1">
        <v>44363</v>
      </c>
      <c r="B7967" s="17" t="s">
        <v>57</v>
      </c>
      <c r="C7967">
        <v>130.14999399999999</v>
      </c>
      <c r="D7967">
        <v>129.63999899999999</v>
      </c>
      <c r="E7967" s="17" t="s">
        <v>0</v>
      </c>
      <c r="F7967" s="17" t="s">
        <v>58</v>
      </c>
      <c r="G7967" s="17" t="s">
        <v>38</v>
      </c>
      <c r="H7967">
        <v>0.50999500000000353</v>
      </c>
      <c r="I7967">
        <v>3.9339324586079609E-3</v>
      </c>
      <c r="J7967">
        <v>0</v>
      </c>
      <c r="K7967">
        <v>1</v>
      </c>
      <c r="L7967" s="17" t="s">
        <v>162</v>
      </c>
    </row>
    <row r="7968" spans="1:12" x14ac:dyDescent="0.35">
      <c r="A7968" s="1">
        <v>44364</v>
      </c>
      <c r="B7968" s="17" t="s">
        <v>57</v>
      </c>
      <c r="C7968">
        <v>131.78999300000001</v>
      </c>
      <c r="D7968">
        <v>130.14999399999999</v>
      </c>
      <c r="E7968" s="17" t="s">
        <v>0</v>
      </c>
      <c r="F7968" s="17" t="s">
        <v>58</v>
      </c>
      <c r="G7968" s="17" t="s">
        <v>38</v>
      </c>
      <c r="H7968">
        <v>1.6399990000000173</v>
      </c>
      <c r="I7968">
        <v>1.2600838076104848E-2</v>
      </c>
      <c r="J7968">
        <v>0</v>
      </c>
      <c r="K7968">
        <v>1</v>
      </c>
      <c r="L7968" s="17" t="s">
        <v>162</v>
      </c>
    </row>
    <row r="7969" spans="1:12" x14ac:dyDescent="0.35">
      <c r="A7969" s="1">
        <v>44365</v>
      </c>
      <c r="B7969" s="17" t="s">
        <v>57</v>
      </c>
      <c r="C7969">
        <v>130.46000699999999</v>
      </c>
      <c r="D7969">
        <v>131.78999300000001</v>
      </c>
      <c r="E7969" s="17" t="s">
        <v>0</v>
      </c>
      <c r="F7969" s="17" t="s">
        <v>58</v>
      </c>
      <c r="G7969" s="17" t="s">
        <v>38</v>
      </c>
      <c r="H7969">
        <v>-1.3299860000000194</v>
      </c>
      <c r="I7969">
        <v>-1.0091707038788745E-2</v>
      </c>
      <c r="J7969">
        <v>0</v>
      </c>
      <c r="K7969">
        <v>0</v>
      </c>
      <c r="L7969" s="17" t="s">
        <v>162</v>
      </c>
    </row>
    <row r="7970" spans="1:12" x14ac:dyDescent="0.35">
      <c r="A7970" s="1">
        <v>44368</v>
      </c>
      <c r="B7970" s="17" t="s">
        <v>57</v>
      </c>
      <c r="C7970">
        <v>132.300003</v>
      </c>
      <c r="D7970">
        <v>130.46000699999999</v>
      </c>
      <c r="E7970" s="17" t="s">
        <v>0</v>
      </c>
      <c r="F7970" s="17" t="s">
        <v>58</v>
      </c>
      <c r="G7970" s="17" t="s">
        <v>38</v>
      </c>
      <c r="H7970">
        <v>1.8399960000000135</v>
      </c>
      <c r="I7970">
        <v>1.4103908487449442E-2</v>
      </c>
      <c r="J7970">
        <v>0</v>
      </c>
      <c r="K7970">
        <v>1</v>
      </c>
      <c r="L7970" s="17" t="s">
        <v>162</v>
      </c>
    </row>
    <row r="7971" spans="1:12" x14ac:dyDescent="0.35">
      <c r="A7971" s="1">
        <v>44369</v>
      </c>
      <c r="B7971" s="17" t="s">
        <v>57</v>
      </c>
      <c r="C7971">
        <v>133.979996</v>
      </c>
      <c r="D7971">
        <v>132.300003</v>
      </c>
      <c r="E7971" s="17" t="s">
        <v>0</v>
      </c>
      <c r="F7971" s="17" t="s">
        <v>58</v>
      </c>
      <c r="G7971" s="17" t="s">
        <v>38</v>
      </c>
      <c r="H7971">
        <v>1.6799929999999961</v>
      </c>
      <c r="I7971">
        <v>1.2698359500415098E-2</v>
      </c>
      <c r="J7971">
        <v>0</v>
      </c>
      <c r="K7971">
        <v>1</v>
      </c>
      <c r="L7971" s="17" t="s">
        <v>162</v>
      </c>
    </row>
    <row r="7972" spans="1:12" x14ac:dyDescent="0.35">
      <c r="A7972" s="1">
        <v>44370</v>
      </c>
      <c r="B7972" s="17" t="s">
        <v>57</v>
      </c>
      <c r="C7972">
        <v>133.699997</v>
      </c>
      <c r="D7972">
        <v>133.979996</v>
      </c>
      <c r="E7972" s="17" t="s">
        <v>0</v>
      </c>
      <c r="F7972" s="17" t="s">
        <v>58</v>
      </c>
      <c r="G7972" s="17" t="s">
        <v>38</v>
      </c>
      <c r="H7972">
        <v>-0.27999900000000366</v>
      </c>
      <c r="I7972">
        <v>-2.0898567574222323E-3</v>
      </c>
      <c r="J7972">
        <v>0</v>
      </c>
      <c r="K7972">
        <v>0</v>
      </c>
      <c r="L7972" s="17" t="s">
        <v>162</v>
      </c>
    </row>
    <row r="7973" spans="1:12" x14ac:dyDescent="0.35">
      <c r="A7973" s="1">
        <v>44371</v>
      </c>
      <c r="B7973" s="17" t="s">
        <v>57</v>
      </c>
      <c r="C7973">
        <v>133.41000399999999</v>
      </c>
      <c r="D7973">
        <v>133.699997</v>
      </c>
      <c r="E7973" s="17" t="s">
        <v>0</v>
      </c>
      <c r="F7973" s="17" t="s">
        <v>58</v>
      </c>
      <c r="G7973" s="17" t="s">
        <v>38</v>
      </c>
      <c r="H7973">
        <v>-0.28999300000000972</v>
      </c>
      <c r="I7973">
        <v>-2.1689828459757537E-3</v>
      </c>
      <c r="J7973">
        <v>0</v>
      </c>
      <c r="K7973">
        <v>0</v>
      </c>
      <c r="L7973" s="17" t="s">
        <v>162</v>
      </c>
    </row>
    <row r="7974" spans="1:12" x14ac:dyDescent="0.35">
      <c r="A7974" s="1">
        <v>44372</v>
      </c>
      <c r="B7974" s="17" t="s">
        <v>57</v>
      </c>
      <c r="C7974">
        <v>133.11000100000001</v>
      </c>
      <c r="D7974">
        <v>133.41000399999999</v>
      </c>
      <c r="E7974" s="17" t="s">
        <v>0</v>
      </c>
      <c r="F7974" s="17" t="s">
        <v>58</v>
      </c>
      <c r="G7974" s="17" t="s">
        <v>38</v>
      </c>
      <c r="H7974">
        <v>-0.30000299999997537</v>
      </c>
      <c r="I7974">
        <v>-2.248729413125386E-3</v>
      </c>
      <c r="J7974">
        <v>0</v>
      </c>
      <c r="K7974">
        <v>0</v>
      </c>
      <c r="L7974" s="17" t="s">
        <v>162</v>
      </c>
    </row>
    <row r="7975" spans="1:12" x14ac:dyDescent="0.35">
      <c r="A7975" s="1">
        <v>44375</v>
      </c>
      <c r="B7975" s="17" t="s">
        <v>57</v>
      </c>
      <c r="C7975">
        <v>134.779999</v>
      </c>
      <c r="D7975">
        <v>133.11000100000001</v>
      </c>
      <c r="E7975" s="17" t="s">
        <v>0</v>
      </c>
      <c r="F7975" s="17" t="s">
        <v>58</v>
      </c>
      <c r="G7975" s="17" t="s">
        <v>38</v>
      </c>
      <c r="H7975">
        <v>1.6699979999999925</v>
      </c>
      <c r="I7975">
        <v>1.2545999454992058E-2</v>
      </c>
      <c r="J7975">
        <v>0</v>
      </c>
      <c r="K7975">
        <v>1</v>
      </c>
      <c r="L7975" s="17" t="s">
        <v>162</v>
      </c>
    </row>
    <row r="7976" spans="1:12" x14ac:dyDescent="0.35">
      <c r="A7976" s="1">
        <v>44376</v>
      </c>
      <c r="B7976" s="17" t="s">
        <v>57</v>
      </c>
      <c r="C7976">
        <v>136.33000200000001</v>
      </c>
      <c r="D7976">
        <v>134.779999</v>
      </c>
      <c r="E7976" s="17" t="s">
        <v>0</v>
      </c>
      <c r="F7976" s="17" t="s">
        <v>58</v>
      </c>
      <c r="G7976" s="17" t="s">
        <v>38</v>
      </c>
      <c r="H7976">
        <v>1.5500030000000038</v>
      </c>
      <c r="I7976">
        <v>1.1500244928774659E-2</v>
      </c>
      <c r="J7976">
        <v>0</v>
      </c>
      <c r="K7976">
        <v>1</v>
      </c>
      <c r="L7976" s="17" t="s">
        <v>162</v>
      </c>
    </row>
    <row r="7977" spans="1:12" x14ac:dyDescent="0.35">
      <c r="A7977" s="1">
        <v>44377</v>
      </c>
      <c r="B7977" s="17" t="s">
        <v>57</v>
      </c>
      <c r="C7977">
        <v>136.96000699999999</v>
      </c>
      <c r="D7977">
        <v>136.33000200000001</v>
      </c>
      <c r="E7977" s="17" t="s">
        <v>0</v>
      </c>
      <c r="F7977" s="17" t="s">
        <v>58</v>
      </c>
      <c r="G7977" s="17" t="s">
        <v>38</v>
      </c>
      <c r="H7977">
        <v>0.63000499999998283</v>
      </c>
      <c r="I7977">
        <v>4.6211764890899277E-3</v>
      </c>
      <c r="J7977">
        <v>0</v>
      </c>
      <c r="K7977">
        <v>1</v>
      </c>
      <c r="L7977" s="17" t="s">
        <v>162</v>
      </c>
    </row>
    <row r="7978" spans="1:12" x14ac:dyDescent="0.35">
      <c r="A7978" s="1">
        <v>44378</v>
      </c>
      <c r="B7978" s="17" t="s">
        <v>57</v>
      </c>
      <c r="C7978">
        <v>137.270004</v>
      </c>
      <c r="D7978">
        <v>136.96000699999999</v>
      </c>
      <c r="E7978" s="17" t="s">
        <v>0</v>
      </c>
      <c r="F7978" s="17" t="s">
        <v>58</v>
      </c>
      <c r="G7978" s="17" t="s">
        <v>38</v>
      </c>
      <c r="H7978">
        <v>0.30999700000000985</v>
      </c>
      <c r="I7978">
        <v>2.263412559551124E-3</v>
      </c>
      <c r="J7978">
        <v>0</v>
      </c>
      <c r="K7978">
        <v>1</v>
      </c>
      <c r="L7978" s="17" t="s">
        <v>162</v>
      </c>
    </row>
    <row r="7979" spans="1:12" x14ac:dyDescent="0.35">
      <c r="A7979" s="1">
        <v>44379</v>
      </c>
      <c r="B7979" s="17" t="s">
        <v>57</v>
      </c>
      <c r="C7979">
        <v>139.96000699999999</v>
      </c>
      <c r="D7979">
        <v>137.270004</v>
      </c>
      <c r="E7979" s="17" t="s">
        <v>0</v>
      </c>
      <c r="F7979" s="17" t="s">
        <v>58</v>
      </c>
      <c r="G7979" s="17" t="s">
        <v>38</v>
      </c>
      <c r="H7979">
        <v>2.6900029999999902</v>
      </c>
      <c r="I7979">
        <v>1.9596437106536326E-2</v>
      </c>
      <c r="J7979">
        <v>1</v>
      </c>
      <c r="K7979">
        <v>1</v>
      </c>
      <c r="L7979" s="17" t="s">
        <v>162</v>
      </c>
    </row>
    <row r="7980" spans="1:12" x14ac:dyDescent="0.35">
      <c r="A7980" s="1">
        <v>43830</v>
      </c>
      <c r="B7980" s="17" t="s">
        <v>59</v>
      </c>
      <c r="C7980">
        <v>157.699997</v>
      </c>
      <c r="E7980" s="17" t="s">
        <v>0</v>
      </c>
      <c r="F7980" s="17" t="s">
        <v>60</v>
      </c>
      <c r="G7980" s="17" t="s">
        <v>38</v>
      </c>
      <c r="J7980">
        <v>0</v>
      </c>
      <c r="L7980" s="17" t="s">
        <v>162</v>
      </c>
    </row>
    <row r="7981" spans="1:12" x14ac:dyDescent="0.35">
      <c r="A7981" s="1">
        <v>43832</v>
      </c>
      <c r="B7981" s="17" t="s">
        <v>59</v>
      </c>
      <c r="C7981">
        <v>160.61999499999999</v>
      </c>
      <c r="D7981">
        <v>157.699997</v>
      </c>
      <c r="E7981" s="17" t="s">
        <v>0</v>
      </c>
      <c r="F7981" s="17" t="s">
        <v>60</v>
      </c>
      <c r="G7981" s="17" t="s">
        <v>38</v>
      </c>
      <c r="H7981">
        <v>2.9199979999999925</v>
      </c>
      <c r="I7981">
        <v>1.8516157612862811E-2</v>
      </c>
      <c r="J7981">
        <v>0</v>
      </c>
      <c r="K7981">
        <v>1</v>
      </c>
      <c r="L7981" s="17" t="s">
        <v>162</v>
      </c>
    </row>
    <row r="7982" spans="1:12" x14ac:dyDescent="0.35">
      <c r="A7982" s="1">
        <v>43833</v>
      </c>
      <c r="B7982" s="17" t="s">
        <v>59</v>
      </c>
      <c r="C7982">
        <v>158.61999499999999</v>
      </c>
      <c r="D7982">
        <v>160.61999499999999</v>
      </c>
      <c r="E7982" s="17" t="s">
        <v>0</v>
      </c>
      <c r="F7982" s="17" t="s">
        <v>60</v>
      </c>
      <c r="G7982" s="17" t="s">
        <v>38</v>
      </c>
      <c r="H7982">
        <v>-2</v>
      </c>
      <c r="I7982">
        <v>-1.2451749858415823E-2</v>
      </c>
      <c r="J7982">
        <v>0</v>
      </c>
      <c r="K7982">
        <v>0</v>
      </c>
      <c r="L7982" s="17" t="s">
        <v>162</v>
      </c>
    </row>
    <row r="7983" spans="1:12" x14ac:dyDescent="0.35">
      <c r="A7983" s="1">
        <v>43836</v>
      </c>
      <c r="B7983" s="17" t="s">
        <v>59</v>
      </c>
      <c r="C7983">
        <v>159.029999</v>
      </c>
      <c r="D7983">
        <v>158.61999499999999</v>
      </c>
      <c r="E7983" s="17" t="s">
        <v>0</v>
      </c>
      <c r="F7983" s="17" t="s">
        <v>60</v>
      </c>
      <c r="G7983" s="17" t="s">
        <v>38</v>
      </c>
      <c r="H7983">
        <v>0.41000400000001491</v>
      </c>
      <c r="I7983">
        <v>2.5848191459091584E-3</v>
      </c>
      <c r="J7983">
        <v>0</v>
      </c>
      <c r="K7983">
        <v>1</v>
      </c>
      <c r="L7983" s="17" t="s">
        <v>162</v>
      </c>
    </row>
    <row r="7984" spans="1:12" x14ac:dyDescent="0.35">
      <c r="A7984" s="1">
        <v>43837</v>
      </c>
      <c r="B7984" s="17" t="s">
        <v>59</v>
      </c>
      <c r="C7984">
        <v>157.58000200000001</v>
      </c>
      <c r="D7984">
        <v>159.029999</v>
      </c>
      <c r="E7984" s="17" t="s">
        <v>0</v>
      </c>
      <c r="F7984" s="17" t="s">
        <v>60</v>
      </c>
      <c r="G7984" s="17" t="s">
        <v>38</v>
      </c>
      <c r="H7984">
        <v>-1.4499969999999962</v>
      </c>
      <c r="I7984">
        <v>-9.1177577131217619E-3</v>
      </c>
      <c r="J7984">
        <v>0</v>
      </c>
      <c r="K7984">
        <v>0</v>
      </c>
      <c r="L7984" s="17" t="s">
        <v>162</v>
      </c>
    </row>
    <row r="7985" spans="1:12" x14ac:dyDescent="0.35">
      <c r="A7985" s="1">
        <v>43838</v>
      </c>
      <c r="B7985" s="17" t="s">
        <v>59</v>
      </c>
      <c r="C7985">
        <v>160.08999600000001</v>
      </c>
      <c r="D7985">
        <v>157.58000200000001</v>
      </c>
      <c r="E7985" s="17" t="s">
        <v>0</v>
      </c>
      <c r="F7985" s="17" t="s">
        <v>60</v>
      </c>
      <c r="G7985" s="17" t="s">
        <v>38</v>
      </c>
      <c r="H7985">
        <v>2.5099940000000061</v>
      </c>
      <c r="I7985">
        <v>1.5928379033781241E-2</v>
      </c>
      <c r="J7985">
        <v>0</v>
      </c>
      <c r="K7985">
        <v>1</v>
      </c>
      <c r="L7985" s="17" t="s">
        <v>162</v>
      </c>
    </row>
    <row r="7986" spans="1:12" x14ac:dyDescent="0.35">
      <c r="A7986" s="1">
        <v>43839</v>
      </c>
      <c r="B7986" s="17" t="s">
        <v>59</v>
      </c>
      <c r="C7986">
        <v>162.08999600000001</v>
      </c>
      <c r="D7986">
        <v>160.08999600000001</v>
      </c>
      <c r="E7986" s="17" t="s">
        <v>0</v>
      </c>
      <c r="F7986" s="17" t="s">
        <v>60</v>
      </c>
      <c r="G7986" s="17" t="s">
        <v>38</v>
      </c>
      <c r="H7986">
        <v>2</v>
      </c>
      <c r="I7986">
        <v>1.2492973015003385E-2</v>
      </c>
      <c r="J7986">
        <v>0</v>
      </c>
      <c r="K7986">
        <v>1</v>
      </c>
      <c r="L7986" s="17" t="s">
        <v>162</v>
      </c>
    </row>
    <row r="7987" spans="1:12" x14ac:dyDescent="0.35">
      <c r="A7987" s="1">
        <v>43840</v>
      </c>
      <c r="B7987" s="17" t="s">
        <v>59</v>
      </c>
      <c r="C7987">
        <v>161.33999600000001</v>
      </c>
      <c r="D7987">
        <v>162.08999600000001</v>
      </c>
      <c r="E7987" s="17" t="s">
        <v>0</v>
      </c>
      <c r="F7987" s="17" t="s">
        <v>60</v>
      </c>
      <c r="G7987" s="17" t="s">
        <v>38</v>
      </c>
      <c r="H7987">
        <v>-0.75</v>
      </c>
      <c r="I7987">
        <v>-4.6270591554583044E-3</v>
      </c>
      <c r="J7987">
        <v>0</v>
      </c>
      <c r="K7987">
        <v>0</v>
      </c>
      <c r="L7987" s="17" t="s">
        <v>162</v>
      </c>
    </row>
    <row r="7988" spans="1:12" x14ac:dyDescent="0.35">
      <c r="A7988" s="1">
        <v>43843</v>
      </c>
      <c r="B7988" s="17" t="s">
        <v>59</v>
      </c>
      <c r="C7988">
        <v>163.279999</v>
      </c>
      <c r="D7988">
        <v>161.33999600000001</v>
      </c>
      <c r="E7988" s="17" t="s">
        <v>0</v>
      </c>
      <c r="F7988" s="17" t="s">
        <v>60</v>
      </c>
      <c r="G7988" s="17" t="s">
        <v>38</v>
      </c>
      <c r="H7988">
        <v>1.9400029999999902</v>
      </c>
      <c r="I7988">
        <v>1.2024315409056971E-2</v>
      </c>
      <c r="J7988">
        <v>0</v>
      </c>
      <c r="K7988">
        <v>1</v>
      </c>
      <c r="L7988" s="17" t="s">
        <v>162</v>
      </c>
    </row>
    <row r="7989" spans="1:12" x14ac:dyDescent="0.35">
      <c r="A7989" s="1">
        <v>43844</v>
      </c>
      <c r="B7989" s="17" t="s">
        <v>59</v>
      </c>
      <c r="C7989">
        <v>162.13000500000001</v>
      </c>
      <c r="D7989">
        <v>163.279999</v>
      </c>
      <c r="E7989" s="17" t="s">
        <v>0</v>
      </c>
      <c r="F7989" s="17" t="s">
        <v>60</v>
      </c>
      <c r="G7989" s="17" t="s">
        <v>38</v>
      </c>
      <c r="H7989">
        <v>-1.1499939999999924</v>
      </c>
      <c r="I7989">
        <v>-7.0430794159913757E-3</v>
      </c>
      <c r="J7989">
        <v>0</v>
      </c>
      <c r="K7989">
        <v>0</v>
      </c>
      <c r="L7989" s="17" t="s">
        <v>162</v>
      </c>
    </row>
    <row r="7990" spans="1:12" x14ac:dyDescent="0.35">
      <c r="A7990" s="1">
        <v>43845</v>
      </c>
      <c r="B7990" s="17" t="s">
        <v>59</v>
      </c>
      <c r="C7990">
        <v>163.179993</v>
      </c>
      <c r="D7990">
        <v>162.13000500000001</v>
      </c>
      <c r="E7990" s="17" t="s">
        <v>0</v>
      </c>
      <c r="F7990" s="17" t="s">
        <v>60</v>
      </c>
      <c r="G7990" s="17" t="s">
        <v>38</v>
      </c>
      <c r="H7990">
        <v>1.0499879999999848</v>
      </c>
      <c r="I7990">
        <v>6.476210248682745E-3</v>
      </c>
      <c r="J7990">
        <v>0</v>
      </c>
      <c r="K7990">
        <v>1</v>
      </c>
      <c r="L7990" s="17" t="s">
        <v>162</v>
      </c>
    </row>
    <row r="7991" spans="1:12" x14ac:dyDescent="0.35">
      <c r="A7991" s="1">
        <v>43846</v>
      </c>
      <c r="B7991" s="17" t="s">
        <v>59</v>
      </c>
      <c r="C7991">
        <v>166.16999799999999</v>
      </c>
      <c r="D7991">
        <v>163.179993</v>
      </c>
      <c r="E7991" s="17" t="s">
        <v>0</v>
      </c>
      <c r="F7991" s="17" t="s">
        <v>60</v>
      </c>
      <c r="G7991" s="17" t="s">
        <v>38</v>
      </c>
      <c r="H7991">
        <v>2.9900049999999965</v>
      </c>
      <c r="I7991">
        <v>1.832335536379142E-2</v>
      </c>
      <c r="J7991">
        <v>0</v>
      </c>
      <c r="K7991">
        <v>1</v>
      </c>
      <c r="L7991" s="17" t="s">
        <v>162</v>
      </c>
    </row>
    <row r="7992" spans="1:12" x14ac:dyDescent="0.35">
      <c r="A7992" s="1">
        <v>43847</v>
      </c>
      <c r="B7992" s="17" t="s">
        <v>59</v>
      </c>
      <c r="C7992">
        <v>167.10000600000001</v>
      </c>
      <c r="D7992">
        <v>166.16999799999999</v>
      </c>
      <c r="E7992" s="17" t="s">
        <v>0</v>
      </c>
      <c r="F7992" s="17" t="s">
        <v>60</v>
      </c>
      <c r="G7992" s="17" t="s">
        <v>38</v>
      </c>
      <c r="H7992">
        <v>0.93000800000001504</v>
      </c>
      <c r="I7992">
        <v>5.5967263115692823E-3</v>
      </c>
      <c r="J7992">
        <v>0</v>
      </c>
      <c r="K7992">
        <v>1</v>
      </c>
      <c r="L7992" s="17" t="s">
        <v>162</v>
      </c>
    </row>
    <row r="7993" spans="1:12" x14ac:dyDescent="0.35">
      <c r="A7993" s="1">
        <v>43851</v>
      </c>
      <c r="B7993" s="17" t="s">
        <v>59</v>
      </c>
      <c r="C7993">
        <v>166.5</v>
      </c>
      <c r="D7993">
        <v>167.10000600000001</v>
      </c>
      <c r="E7993" s="17" t="s">
        <v>0</v>
      </c>
      <c r="F7993" s="17" t="s">
        <v>60</v>
      </c>
      <c r="G7993" s="17" t="s">
        <v>38</v>
      </c>
      <c r="H7993">
        <v>-0.60000600000000759</v>
      </c>
      <c r="I7993">
        <v>-3.5907000506032751E-3</v>
      </c>
      <c r="J7993">
        <v>0</v>
      </c>
      <c r="K7993">
        <v>0</v>
      </c>
      <c r="L7993" s="17" t="s">
        <v>162</v>
      </c>
    </row>
    <row r="7994" spans="1:12" x14ac:dyDescent="0.35">
      <c r="A7994" s="1">
        <v>43852</v>
      </c>
      <c r="B7994" s="17" t="s">
        <v>59</v>
      </c>
      <c r="C7994">
        <v>165.699997</v>
      </c>
      <c r="D7994">
        <v>166.5</v>
      </c>
      <c r="E7994" s="17" t="s">
        <v>0</v>
      </c>
      <c r="F7994" s="17" t="s">
        <v>60</v>
      </c>
      <c r="G7994" s="17" t="s">
        <v>38</v>
      </c>
      <c r="H7994">
        <v>-0.80000300000000379</v>
      </c>
      <c r="I7994">
        <v>-4.8048228228228457E-3</v>
      </c>
      <c r="J7994">
        <v>0</v>
      </c>
      <c r="K7994">
        <v>0</v>
      </c>
      <c r="L7994" s="17" t="s">
        <v>162</v>
      </c>
    </row>
    <row r="7995" spans="1:12" x14ac:dyDescent="0.35">
      <c r="A7995" s="1">
        <v>43853</v>
      </c>
      <c r="B7995" s="17" t="s">
        <v>59</v>
      </c>
      <c r="C7995">
        <v>166.720001</v>
      </c>
      <c r="D7995">
        <v>165.699997</v>
      </c>
      <c r="E7995" s="17" t="s">
        <v>0</v>
      </c>
      <c r="F7995" s="17" t="s">
        <v>60</v>
      </c>
      <c r="G7995" s="17" t="s">
        <v>38</v>
      </c>
      <c r="H7995">
        <v>1.0200040000000001</v>
      </c>
      <c r="I7995">
        <v>6.1557273293131086E-3</v>
      </c>
      <c r="J7995">
        <v>0</v>
      </c>
      <c r="K7995">
        <v>1</v>
      </c>
      <c r="L7995" s="17" t="s">
        <v>162</v>
      </c>
    </row>
    <row r="7996" spans="1:12" x14ac:dyDescent="0.35">
      <c r="A7996" s="1">
        <v>43854</v>
      </c>
      <c r="B7996" s="17" t="s">
        <v>59</v>
      </c>
      <c r="C7996">
        <v>165.03999300000001</v>
      </c>
      <c r="D7996">
        <v>166.720001</v>
      </c>
      <c r="E7996" s="17" t="s">
        <v>0</v>
      </c>
      <c r="F7996" s="17" t="s">
        <v>60</v>
      </c>
      <c r="G7996" s="17" t="s">
        <v>38</v>
      </c>
      <c r="H7996">
        <v>-1.6800079999999866</v>
      </c>
      <c r="I7996">
        <v>-1.0076823356065039E-2</v>
      </c>
      <c r="J7996">
        <v>0</v>
      </c>
      <c r="K7996">
        <v>0</v>
      </c>
      <c r="L7996" s="17" t="s">
        <v>162</v>
      </c>
    </row>
    <row r="7997" spans="1:12" x14ac:dyDescent="0.35">
      <c r="A7997" s="1">
        <v>43857</v>
      </c>
      <c r="B7997" s="17" t="s">
        <v>59</v>
      </c>
      <c r="C7997">
        <v>162.279999</v>
      </c>
      <c r="D7997">
        <v>165.03999300000001</v>
      </c>
      <c r="E7997" s="17" t="s">
        <v>0</v>
      </c>
      <c r="F7997" s="17" t="s">
        <v>60</v>
      </c>
      <c r="G7997" s="17" t="s">
        <v>38</v>
      </c>
      <c r="H7997">
        <v>-2.7599940000000061</v>
      </c>
      <c r="I7997">
        <v>-1.6723182968142795E-2</v>
      </c>
      <c r="J7997">
        <v>0</v>
      </c>
      <c r="K7997">
        <v>0</v>
      </c>
      <c r="L7997" s="17" t="s">
        <v>162</v>
      </c>
    </row>
    <row r="7998" spans="1:12" x14ac:dyDescent="0.35">
      <c r="A7998" s="1">
        <v>43858</v>
      </c>
      <c r="B7998" s="17" t="s">
        <v>59</v>
      </c>
      <c r="C7998">
        <v>165.46000699999999</v>
      </c>
      <c r="D7998">
        <v>162.279999</v>
      </c>
      <c r="E7998" s="17" t="s">
        <v>0</v>
      </c>
      <c r="F7998" s="17" t="s">
        <v>60</v>
      </c>
      <c r="G7998" s="17" t="s">
        <v>38</v>
      </c>
      <c r="H7998">
        <v>3.1800079999999866</v>
      </c>
      <c r="I7998">
        <v>1.959580983236256E-2</v>
      </c>
      <c r="J7998">
        <v>0</v>
      </c>
      <c r="K7998">
        <v>1</v>
      </c>
      <c r="L7998" s="17" t="s">
        <v>162</v>
      </c>
    </row>
    <row r="7999" spans="1:12" x14ac:dyDescent="0.35">
      <c r="A7999" s="1">
        <v>43859</v>
      </c>
      <c r="B7999" s="17" t="s">
        <v>59</v>
      </c>
      <c r="C7999">
        <v>168.03999300000001</v>
      </c>
      <c r="D7999">
        <v>165.46000699999999</v>
      </c>
      <c r="E7999" s="17" t="s">
        <v>0</v>
      </c>
      <c r="F7999" s="17" t="s">
        <v>60</v>
      </c>
      <c r="G7999" s="17" t="s">
        <v>38</v>
      </c>
      <c r="H7999">
        <v>2.5799860000000194</v>
      </c>
      <c r="I7999">
        <v>1.5592807269735094E-2</v>
      </c>
      <c r="J7999">
        <v>0</v>
      </c>
      <c r="K7999">
        <v>1</v>
      </c>
      <c r="L7999" s="17" t="s">
        <v>162</v>
      </c>
    </row>
    <row r="8000" spans="1:12" x14ac:dyDescent="0.35">
      <c r="A8000" s="1">
        <v>43860</v>
      </c>
      <c r="B8000" s="17" t="s">
        <v>59</v>
      </c>
      <c r="C8000">
        <v>172.779999</v>
      </c>
      <c r="D8000">
        <v>168.03999300000001</v>
      </c>
      <c r="E8000" s="17" t="s">
        <v>0</v>
      </c>
      <c r="F8000" s="17" t="s">
        <v>60</v>
      </c>
      <c r="G8000" s="17" t="s">
        <v>38</v>
      </c>
      <c r="H8000">
        <v>4.7400059999999939</v>
      </c>
      <c r="I8000">
        <v>2.8207606507100923E-2</v>
      </c>
      <c r="J8000">
        <v>0</v>
      </c>
      <c r="K8000">
        <v>1</v>
      </c>
      <c r="L8000" s="17" t="s">
        <v>162</v>
      </c>
    </row>
    <row r="8001" spans="1:12" x14ac:dyDescent="0.35">
      <c r="A8001" s="1">
        <v>43861</v>
      </c>
      <c r="B8001" s="17" t="s">
        <v>59</v>
      </c>
      <c r="C8001">
        <v>170.229996</v>
      </c>
      <c r="D8001">
        <v>172.779999</v>
      </c>
      <c r="E8001" s="17" t="s">
        <v>0</v>
      </c>
      <c r="F8001" s="17" t="s">
        <v>60</v>
      </c>
      <c r="G8001" s="17" t="s">
        <v>38</v>
      </c>
      <c r="H8001">
        <v>-2.5500030000000038</v>
      </c>
      <c r="I8001">
        <v>-1.4758670070370841E-2</v>
      </c>
      <c r="J8001">
        <v>0</v>
      </c>
      <c r="K8001">
        <v>0</v>
      </c>
      <c r="L8001" s="17" t="s">
        <v>162</v>
      </c>
    </row>
    <row r="8002" spans="1:12" x14ac:dyDescent="0.35">
      <c r="A8002" s="1">
        <v>43864</v>
      </c>
      <c r="B8002" s="17" t="s">
        <v>59</v>
      </c>
      <c r="C8002">
        <v>174.38000500000001</v>
      </c>
      <c r="D8002">
        <v>170.229996</v>
      </c>
      <c r="E8002" s="17" t="s">
        <v>0</v>
      </c>
      <c r="F8002" s="17" t="s">
        <v>60</v>
      </c>
      <c r="G8002" s="17" t="s">
        <v>38</v>
      </c>
      <c r="H8002">
        <v>4.1500090000000114</v>
      </c>
      <c r="I8002">
        <v>2.4378835090849742E-2</v>
      </c>
      <c r="J8002">
        <v>0</v>
      </c>
      <c r="K8002">
        <v>1</v>
      </c>
      <c r="L8002" s="17" t="s">
        <v>162</v>
      </c>
    </row>
    <row r="8003" spans="1:12" x14ac:dyDescent="0.35">
      <c r="A8003" s="1">
        <v>43865</v>
      </c>
      <c r="B8003" s="17" t="s">
        <v>59</v>
      </c>
      <c r="C8003">
        <v>180.11999499999999</v>
      </c>
      <c r="D8003">
        <v>174.38000500000001</v>
      </c>
      <c r="E8003" s="17" t="s">
        <v>0</v>
      </c>
      <c r="F8003" s="17" t="s">
        <v>60</v>
      </c>
      <c r="G8003" s="17" t="s">
        <v>38</v>
      </c>
      <c r="H8003">
        <v>5.7399899999999775</v>
      </c>
      <c r="I8003">
        <v>3.2916560588468716E-2</v>
      </c>
      <c r="J8003">
        <v>0</v>
      </c>
      <c r="K8003">
        <v>1</v>
      </c>
      <c r="L8003" s="17" t="s">
        <v>162</v>
      </c>
    </row>
    <row r="8004" spans="1:12" x14ac:dyDescent="0.35">
      <c r="A8004" s="1">
        <v>43866</v>
      </c>
      <c r="B8004" s="17" t="s">
        <v>59</v>
      </c>
      <c r="C8004">
        <v>179.89999399999999</v>
      </c>
      <c r="D8004">
        <v>180.11999499999999</v>
      </c>
      <c r="E8004" s="17" t="s">
        <v>0</v>
      </c>
      <c r="F8004" s="17" t="s">
        <v>60</v>
      </c>
      <c r="G8004" s="17" t="s">
        <v>38</v>
      </c>
      <c r="H8004">
        <v>-0.22000099999999634</v>
      </c>
      <c r="I8004">
        <v>-1.2214135360152346E-3</v>
      </c>
      <c r="J8004">
        <v>0</v>
      </c>
      <c r="K8004">
        <v>0</v>
      </c>
      <c r="L8004" s="17" t="s">
        <v>162</v>
      </c>
    </row>
    <row r="8005" spans="1:12" x14ac:dyDescent="0.35">
      <c r="A8005" s="1">
        <v>43867</v>
      </c>
      <c r="B8005" s="17" t="s">
        <v>59</v>
      </c>
      <c r="C8005">
        <v>183.63000500000001</v>
      </c>
      <c r="D8005">
        <v>179.89999399999999</v>
      </c>
      <c r="E8005" s="17" t="s">
        <v>0</v>
      </c>
      <c r="F8005" s="17" t="s">
        <v>60</v>
      </c>
      <c r="G8005" s="17" t="s">
        <v>38</v>
      </c>
      <c r="H8005">
        <v>3.7300110000000188</v>
      </c>
      <c r="I8005">
        <v>2.073380280379564E-2</v>
      </c>
      <c r="J8005">
        <v>0</v>
      </c>
      <c r="K8005">
        <v>1</v>
      </c>
      <c r="L8005" s="17" t="s">
        <v>162</v>
      </c>
    </row>
    <row r="8006" spans="1:12" x14ac:dyDescent="0.35">
      <c r="A8006" s="1">
        <v>43868</v>
      </c>
      <c r="B8006" s="17" t="s">
        <v>59</v>
      </c>
      <c r="C8006">
        <v>183.88999899999999</v>
      </c>
      <c r="D8006">
        <v>183.63000500000001</v>
      </c>
      <c r="E8006" s="17" t="s">
        <v>0</v>
      </c>
      <c r="F8006" s="17" t="s">
        <v>60</v>
      </c>
      <c r="G8006" s="17" t="s">
        <v>38</v>
      </c>
      <c r="H8006">
        <v>0.25999399999997763</v>
      </c>
      <c r="I8006">
        <v>1.4158579367243257E-3</v>
      </c>
      <c r="J8006">
        <v>0</v>
      </c>
      <c r="K8006">
        <v>1</v>
      </c>
      <c r="L8006" s="17" t="s">
        <v>162</v>
      </c>
    </row>
    <row r="8007" spans="1:12" x14ac:dyDescent="0.35">
      <c r="A8007" s="1">
        <v>43871</v>
      </c>
      <c r="B8007" s="17" t="s">
        <v>59</v>
      </c>
      <c r="C8007">
        <v>188.699997</v>
      </c>
      <c r="D8007">
        <v>183.88999899999999</v>
      </c>
      <c r="E8007" s="17" t="s">
        <v>0</v>
      </c>
      <c r="F8007" s="17" t="s">
        <v>60</v>
      </c>
      <c r="G8007" s="17" t="s">
        <v>38</v>
      </c>
      <c r="H8007">
        <v>4.8099980000000073</v>
      </c>
      <c r="I8007">
        <v>2.6156930916074492E-2</v>
      </c>
      <c r="J8007">
        <v>0</v>
      </c>
      <c r="K8007">
        <v>1</v>
      </c>
      <c r="L8007" s="17" t="s">
        <v>162</v>
      </c>
    </row>
    <row r="8008" spans="1:12" x14ac:dyDescent="0.35">
      <c r="A8008" s="1">
        <v>43872</v>
      </c>
      <c r="B8008" s="17" t="s">
        <v>59</v>
      </c>
      <c r="C8008">
        <v>184.44000199999999</v>
      </c>
      <c r="D8008">
        <v>188.699997</v>
      </c>
      <c r="E8008" s="17" t="s">
        <v>0</v>
      </c>
      <c r="F8008" s="17" t="s">
        <v>60</v>
      </c>
      <c r="G8008" s="17" t="s">
        <v>38</v>
      </c>
      <c r="H8008">
        <v>-4.2599950000000035</v>
      </c>
      <c r="I8008">
        <v>-2.257549055498927E-2</v>
      </c>
      <c r="J8008">
        <v>0</v>
      </c>
      <c r="K8008">
        <v>0</v>
      </c>
      <c r="L8008" s="17" t="s">
        <v>162</v>
      </c>
    </row>
    <row r="8009" spans="1:12" x14ac:dyDescent="0.35">
      <c r="A8009" s="1">
        <v>43873</v>
      </c>
      <c r="B8009" s="17" t="s">
        <v>59</v>
      </c>
      <c r="C8009">
        <v>184.71000699999999</v>
      </c>
      <c r="D8009">
        <v>184.44000199999999</v>
      </c>
      <c r="E8009" s="17" t="s">
        <v>0</v>
      </c>
      <c r="F8009" s="17" t="s">
        <v>60</v>
      </c>
      <c r="G8009" s="17" t="s">
        <v>38</v>
      </c>
      <c r="H8009">
        <v>0.27000499999999761</v>
      </c>
      <c r="I8009">
        <v>1.4639177893741165E-3</v>
      </c>
      <c r="J8009">
        <v>0</v>
      </c>
      <c r="K8009">
        <v>1</v>
      </c>
      <c r="L8009" s="17" t="s">
        <v>162</v>
      </c>
    </row>
    <row r="8010" spans="1:12" x14ac:dyDescent="0.35">
      <c r="A8010" s="1">
        <v>43874</v>
      </c>
      <c r="B8010" s="17" t="s">
        <v>59</v>
      </c>
      <c r="C8010">
        <v>183.71000699999999</v>
      </c>
      <c r="D8010">
        <v>184.71000699999999</v>
      </c>
      <c r="E8010" s="17" t="s">
        <v>0</v>
      </c>
      <c r="F8010" s="17" t="s">
        <v>60</v>
      </c>
      <c r="G8010" s="17" t="s">
        <v>38</v>
      </c>
      <c r="H8010">
        <v>-1</v>
      </c>
      <c r="I8010">
        <v>-5.4138918418210015E-3</v>
      </c>
      <c r="J8010">
        <v>0</v>
      </c>
      <c r="K8010">
        <v>0</v>
      </c>
      <c r="L8010" s="17" t="s">
        <v>162</v>
      </c>
    </row>
    <row r="8011" spans="1:12" x14ac:dyDescent="0.35">
      <c r="A8011" s="1">
        <v>43875</v>
      </c>
      <c r="B8011" s="17" t="s">
        <v>59</v>
      </c>
      <c r="C8011">
        <v>185.35000600000001</v>
      </c>
      <c r="D8011">
        <v>183.71000699999999</v>
      </c>
      <c r="E8011" s="17" t="s">
        <v>0</v>
      </c>
      <c r="F8011" s="17" t="s">
        <v>60</v>
      </c>
      <c r="G8011" s="17" t="s">
        <v>38</v>
      </c>
      <c r="H8011">
        <v>1.6399990000000173</v>
      </c>
      <c r="I8011">
        <v>8.9271076017106536E-3</v>
      </c>
      <c r="J8011">
        <v>0</v>
      </c>
      <c r="K8011">
        <v>1</v>
      </c>
      <c r="L8011" s="17" t="s">
        <v>162</v>
      </c>
    </row>
    <row r="8012" spans="1:12" x14ac:dyDescent="0.35">
      <c r="A8012" s="1">
        <v>43879</v>
      </c>
      <c r="B8012" s="17" t="s">
        <v>59</v>
      </c>
      <c r="C8012">
        <v>187.229996</v>
      </c>
      <c r="D8012">
        <v>185.35000600000001</v>
      </c>
      <c r="E8012" s="17" t="s">
        <v>0</v>
      </c>
      <c r="F8012" s="17" t="s">
        <v>60</v>
      </c>
      <c r="G8012" s="17" t="s">
        <v>38</v>
      </c>
      <c r="H8012">
        <v>1.8799899999999923</v>
      </c>
      <c r="I8012">
        <v>1.0142918473927605E-2</v>
      </c>
      <c r="J8012">
        <v>0</v>
      </c>
      <c r="K8012">
        <v>1</v>
      </c>
      <c r="L8012" s="17" t="s">
        <v>162</v>
      </c>
    </row>
    <row r="8013" spans="1:12" x14ac:dyDescent="0.35">
      <c r="A8013" s="1">
        <v>43880</v>
      </c>
      <c r="B8013" s="17" t="s">
        <v>59</v>
      </c>
      <c r="C8013">
        <v>187.279999</v>
      </c>
      <c r="D8013">
        <v>187.229996</v>
      </c>
      <c r="E8013" s="17" t="s">
        <v>0</v>
      </c>
      <c r="F8013" s="17" t="s">
        <v>60</v>
      </c>
      <c r="G8013" s="17" t="s">
        <v>38</v>
      </c>
      <c r="H8013">
        <v>5.0003000000003794E-2</v>
      </c>
      <c r="I8013">
        <v>2.6706724920297386E-4</v>
      </c>
      <c r="J8013">
        <v>0</v>
      </c>
      <c r="K8013">
        <v>1</v>
      </c>
      <c r="L8013" s="17" t="s">
        <v>162</v>
      </c>
    </row>
    <row r="8014" spans="1:12" x14ac:dyDescent="0.35">
      <c r="A8014" s="1">
        <v>43881</v>
      </c>
      <c r="B8014" s="17" t="s">
        <v>59</v>
      </c>
      <c r="C8014">
        <v>184.41999799999999</v>
      </c>
      <c r="D8014">
        <v>187.279999</v>
      </c>
      <c r="E8014" s="17" t="s">
        <v>0</v>
      </c>
      <c r="F8014" s="17" t="s">
        <v>60</v>
      </c>
      <c r="G8014" s="17" t="s">
        <v>38</v>
      </c>
      <c r="H8014">
        <v>-2.8600010000000111</v>
      </c>
      <c r="I8014">
        <v>-1.527125702302044E-2</v>
      </c>
      <c r="J8014">
        <v>0</v>
      </c>
      <c r="K8014">
        <v>0</v>
      </c>
      <c r="L8014" s="17" t="s">
        <v>162</v>
      </c>
    </row>
    <row r="8015" spans="1:12" x14ac:dyDescent="0.35">
      <c r="A8015" s="1">
        <v>43882</v>
      </c>
      <c r="B8015" s="17" t="s">
        <v>59</v>
      </c>
      <c r="C8015">
        <v>178.58999600000001</v>
      </c>
      <c r="D8015">
        <v>184.41999799999999</v>
      </c>
      <c r="E8015" s="17" t="s">
        <v>0</v>
      </c>
      <c r="F8015" s="17" t="s">
        <v>60</v>
      </c>
      <c r="G8015" s="17" t="s">
        <v>38</v>
      </c>
      <c r="H8015">
        <v>-5.830001999999979</v>
      </c>
      <c r="I8015">
        <v>-3.1612634547366056E-2</v>
      </c>
      <c r="J8015">
        <v>0</v>
      </c>
      <c r="K8015">
        <v>0</v>
      </c>
      <c r="L8015" s="17" t="s">
        <v>162</v>
      </c>
    </row>
    <row r="8016" spans="1:12" x14ac:dyDescent="0.35">
      <c r="A8016" s="1">
        <v>43885</v>
      </c>
      <c r="B8016" s="17" t="s">
        <v>59</v>
      </c>
      <c r="C8016">
        <v>170.88999899999999</v>
      </c>
      <c r="D8016">
        <v>178.58999600000001</v>
      </c>
      <c r="E8016" s="17" t="s">
        <v>0</v>
      </c>
      <c r="F8016" s="17" t="s">
        <v>60</v>
      </c>
      <c r="G8016" s="17" t="s">
        <v>38</v>
      </c>
      <c r="H8016">
        <v>-7.6999970000000246</v>
      </c>
      <c r="I8016">
        <v>-4.3115500153771344E-2</v>
      </c>
      <c r="J8016">
        <v>0</v>
      </c>
      <c r="K8016">
        <v>0</v>
      </c>
      <c r="L8016" s="17" t="s">
        <v>162</v>
      </c>
    </row>
    <row r="8017" spans="1:12" x14ac:dyDescent="0.35">
      <c r="A8017" s="1">
        <v>43886</v>
      </c>
      <c r="B8017" s="17" t="s">
        <v>59</v>
      </c>
      <c r="C8017">
        <v>168.070007</v>
      </c>
      <c r="D8017">
        <v>170.88999899999999</v>
      </c>
      <c r="E8017" s="17" t="s">
        <v>0</v>
      </c>
      <c r="F8017" s="17" t="s">
        <v>60</v>
      </c>
      <c r="G8017" s="17" t="s">
        <v>38</v>
      </c>
      <c r="H8017">
        <v>-2.819991999999985</v>
      </c>
      <c r="I8017">
        <v>-1.650179657382984E-2</v>
      </c>
      <c r="J8017">
        <v>0</v>
      </c>
      <c r="K8017">
        <v>0</v>
      </c>
      <c r="L8017" s="17" t="s">
        <v>162</v>
      </c>
    </row>
    <row r="8018" spans="1:12" x14ac:dyDescent="0.35">
      <c r="A8018" s="1">
        <v>43887</v>
      </c>
      <c r="B8018" s="17" t="s">
        <v>59</v>
      </c>
      <c r="C8018">
        <v>170.16999799999999</v>
      </c>
      <c r="D8018">
        <v>168.070007</v>
      </c>
      <c r="E8018" s="17" t="s">
        <v>0</v>
      </c>
      <c r="F8018" s="17" t="s">
        <v>60</v>
      </c>
      <c r="G8018" s="17" t="s">
        <v>38</v>
      </c>
      <c r="H8018">
        <v>2.0999909999999886</v>
      </c>
      <c r="I8018">
        <v>1.2494739766387875E-2</v>
      </c>
      <c r="J8018">
        <v>0</v>
      </c>
      <c r="K8018">
        <v>1</v>
      </c>
      <c r="L8018" s="17" t="s">
        <v>162</v>
      </c>
    </row>
    <row r="8019" spans="1:12" x14ac:dyDescent="0.35">
      <c r="A8019" s="1">
        <v>43888</v>
      </c>
      <c r="B8019" s="17" t="s">
        <v>59</v>
      </c>
      <c r="C8019">
        <v>158.179993</v>
      </c>
      <c r="D8019">
        <v>170.16999799999999</v>
      </c>
      <c r="E8019" s="17" t="s">
        <v>0</v>
      </c>
      <c r="F8019" s="17" t="s">
        <v>60</v>
      </c>
      <c r="G8019" s="17" t="s">
        <v>38</v>
      </c>
      <c r="H8019">
        <v>-11.990004999999996</v>
      </c>
      <c r="I8019">
        <v>-7.0458983022377408E-2</v>
      </c>
      <c r="J8019">
        <v>0</v>
      </c>
      <c r="K8019">
        <v>0</v>
      </c>
      <c r="L8019" s="17" t="s">
        <v>162</v>
      </c>
    </row>
    <row r="8020" spans="1:12" x14ac:dyDescent="0.35">
      <c r="A8020" s="1">
        <v>43889</v>
      </c>
      <c r="B8020" s="17" t="s">
        <v>59</v>
      </c>
      <c r="C8020">
        <v>162.009995</v>
      </c>
      <c r="D8020">
        <v>158.179993</v>
      </c>
      <c r="E8020" s="17" t="s">
        <v>0</v>
      </c>
      <c r="F8020" s="17" t="s">
        <v>60</v>
      </c>
      <c r="G8020" s="17" t="s">
        <v>38</v>
      </c>
      <c r="H8020">
        <v>3.8300020000000075</v>
      </c>
      <c r="I8020">
        <v>2.4212935702936891E-2</v>
      </c>
      <c r="J8020">
        <v>0</v>
      </c>
      <c r="K8020">
        <v>1</v>
      </c>
      <c r="L8020" s="17" t="s">
        <v>162</v>
      </c>
    </row>
    <row r="8021" spans="1:12" x14ac:dyDescent="0.35">
      <c r="A8021" s="1">
        <v>43892</v>
      </c>
      <c r="B8021" s="17" t="s">
        <v>59</v>
      </c>
      <c r="C8021">
        <v>172.78999300000001</v>
      </c>
      <c r="D8021">
        <v>162.009995</v>
      </c>
      <c r="E8021" s="17" t="s">
        <v>0</v>
      </c>
      <c r="F8021" s="17" t="s">
        <v>60</v>
      </c>
      <c r="G8021" s="17" t="s">
        <v>38</v>
      </c>
      <c r="H8021">
        <v>10.779998000000006</v>
      </c>
      <c r="I8021">
        <v>6.6539092233167507E-2</v>
      </c>
      <c r="J8021">
        <v>0</v>
      </c>
      <c r="K8021">
        <v>1</v>
      </c>
      <c r="L8021" s="17" t="s">
        <v>162</v>
      </c>
    </row>
    <row r="8022" spans="1:12" x14ac:dyDescent="0.35">
      <c r="A8022" s="1">
        <v>43893</v>
      </c>
      <c r="B8022" s="17" t="s">
        <v>59</v>
      </c>
      <c r="C8022">
        <v>164.509995</v>
      </c>
      <c r="D8022">
        <v>172.78999300000001</v>
      </c>
      <c r="E8022" s="17" t="s">
        <v>0</v>
      </c>
      <c r="F8022" s="17" t="s">
        <v>60</v>
      </c>
      <c r="G8022" s="17" t="s">
        <v>38</v>
      </c>
      <c r="H8022">
        <v>-8.2799980000000062</v>
      </c>
      <c r="I8022">
        <v>-4.7919430148943905E-2</v>
      </c>
      <c r="J8022">
        <v>0</v>
      </c>
      <c r="K8022">
        <v>0</v>
      </c>
      <c r="L8022" s="17" t="s">
        <v>162</v>
      </c>
    </row>
    <row r="8023" spans="1:12" x14ac:dyDescent="0.35">
      <c r="A8023" s="1">
        <v>43894</v>
      </c>
      <c r="B8023" s="17" t="s">
        <v>59</v>
      </c>
      <c r="C8023">
        <v>170.550003</v>
      </c>
      <c r="D8023">
        <v>164.509995</v>
      </c>
      <c r="E8023" s="17" t="s">
        <v>0</v>
      </c>
      <c r="F8023" s="17" t="s">
        <v>60</v>
      </c>
      <c r="G8023" s="17" t="s">
        <v>38</v>
      </c>
      <c r="H8023">
        <v>6.0400080000000003</v>
      </c>
      <c r="I8023">
        <v>3.6715143052554348E-2</v>
      </c>
      <c r="J8023">
        <v>0</v>
      </c>
      <c r="K8023">
        <v>1</v>
      </c>
      <c r="L8023" s="17" t="s">
        <v>162</v>
      </c>
    </row>
    <row r="8024" spans="1:12" x14ac:dyDescent="0.35">
      <c r="A8024" s="1">
        <v>43895</v>
      </c>
      <c r="B8024" s="17" t="s">
        <v>59</v>
      </c>
      <c r="C8024">
        <v>166.270004</v>
      </c>
      <c r="D8024">
        <v>170.550003</v>
      </c>
      <c r="E8024" s="17" t="s">
        <v>0</v>
      </c>
      <c r="F8024" s="17" t="s">
        <v>60</v>
      </c>
      <c r="G8024" s="17" t="s">
        <v>38</v>
      </c>
      <c r="H8024">
        <v>-4.2799990000000037</v>
      </c>
      <c r="I8024">
        <v>-2.5095273671733701E-2</v>
      </c>
      <c r="J8024">
        <v>0</v>
      </c>
      <c r="K8024">
        <v>0</v>
      </c>
      <c r="L8024" s="17" t="s">
        <v>162</v>
      </c>
    </row>
    <row r="8025" spans="1:12" x14ac:dyDescent="0.35">
      <c r="A8025" s="1">
        <v>43896</v>
      </c>
      <c r="B8025" s="17" t="s">
        <v>59</v>
      </c>
      <c r="C8025">
        <v>161.570007</v>
      </c>
      <c r="D8025">
        <v>166.270004</v>
      </c>
      <c r="E8025" s="17" t="s">
        <v>0</v>
      </c>
      <c r="F8025" s="17" t="s">
        <v>60</v>
      </c>
      <c r="G8025" s="17" t="s">
        <v>38</v>
      </c>
      <c r="H8025">
        <v>-4.6999969999999962</v>
      </c>
      <c r="I8025">
        <v>-2.8267257394183957E-2</v>
      </c>
      <c r="J8025">
        <v>0</v>
      </c>
      <c r="K8025">
        <v>0</v>
      </c>
      <c r="L8025" s="17" t="s">
        <v>162</v>
      </c>
    </row>
    <row r="8026" spans="1:12" x14ac:dyDescent="0.35">
      <c r="A8026" s="1">
        <v>43899</v>
      </c>
      <c r="B8026" s="17" t="s">
        <v>59</v>
      </c>
      <c r="C8026">
        <v>150.61999499999999</v>
      </c>
      <c r="D8026">
        <v>161.570007</v>
      </c>
      <c r="E8026" s="17" t="s">
        <v>0</v>
      </c>
      <c r="F8026" s="17" t="s">
        <v>60</v>
      </c>
      <c r="G8026" s="17" t="s">
        <v>38</v>
      </c>
      <c r="H8026">
        <v>-10.950012000000015</v>
      </c>
      <c r="I8026">
        <v>-6.7772553850294848E-2</v>
      </c>
      <c r="J8026">
        <v>0</v>
      </c>
      <c r="K8026">
        <v>0</v>
      </c>
      <c r="L8026" s="17" t="s">
        <v>162</v>
      </c>
    </row>
    <row r="8027" spans="1:12" x14ac:dyDescent="0.35">
      <c r="A8027" s="1">
        <v>43900</v>
      </c>
      <c r="B8027" s="17" t="s">
        <v>59</v>
      </c>
      <c r="C8027">
        <v>160.91999799999999</v>
      </c>
      <c r="D8027">
        <v>150.61999499999999</v>
      </c>
      <c r="E8027" s="17" t="s">
        <v>0</v>
      </c>
      <c r="F8027" s="17" t="s">
        <v>60</v>
      </c>
      <c r="G8027" s="17" t="s">
        <v>38</v>
      </c>
      <c r="H8027">
        <v>10.300003000000004</v>
      </c>
      <c r="I8027">
        <v>6.8384034935069574E-2</v>
      </c>
      <c r="J8027">
        <v>0</v>
      </c>
      <c r="K8027">
        <v>1</v>
      </c>
      <c r="L8027" s="17" t="s">
        <v>162</v>
      </c>
    </row>
    <row r="8028" spans="1:12" x14ac:dyDescent="0.35">
      <c r="A8028" s="1">
        <v>43901</v>
      </c>
      <c r="B8028" s="17" t="s">
        <v>59</v>
      </c>
      <c r="C8028">
        <v>153.63000500000001</v>
      </c>
      <c r="D8028">
        <v>160.91999799999999</v>
      </c>
      <c r="E8028" s="17" t="s">
        <v>0</v>
      </c>
      <c r="F8028" s="17" t="s">
        <v>60</v>
      </c>
      <c r="G8028" s="17" t="s">
        <v>38</v>
      </c>
      <c r="H8028">
        <v>-7.2899929999999813</v>
      </c>
      <c r="I8028">
        <v>-4.5301970485980128E-2</v>
      </c>
      <c r="J8028">
        <v>0</v>
      </c>
      <c r="K8028">
        <v>0</v>
      </c>
      <c r="L8028" s="17" t="s">
        <v>162</v>
      </c>
    </row>
    <row r="8029" spans="1:12" x14ac:dyDescent="0.35">
      <c r="A8029" s="1">
        <v>43902</v>
      </c>
      <c r="B8029" s="17" t="s">
        <v>59</v>
      </c>
      <c r="C8029">
        <v>139.05999800000001</v>
      </c>
      <c r="D8029">
        <v>153.63000500000001</v>
      </c>
      <c r="E8029" s="17" t="s">
        <v>0</v>
      </c>
      <c r="F8029" s="17" t="s">
        <v>60</v>
      </c>
      <c r="G8029" s="17" t="s">
        <v>38</v>
      </c>
      <c r="H8029">
        <v>-14.570007000000004</v>
      </c>
      <c r="I8029">
        <v>-9.4838290215508381E-2</v>
      </c>
      <c r="J8029">
        <v>0</v>
      </c>
      <c r="K8029">
        <v>0</v>
      </c>
      <c r="L8029" s="17" t="s">
        <v>162</v>
      </c>
    </row>
    <row r="8030" spans="1:12" x14ac:dyDescent="0.35">
      <c r="A8030" s="1">
        <v>43903</v>
      </c>
      <c r="B8030" s="17" t="s">
        <v>59</v>
      </c>
      <c r="C8030">
        <v>158.83000200000001</v>
      </c>
      <c r="D8030">
        <v>139.05999800000001</v>
      </c>
      <c r="E8030" s="17" t="s">
        <v>0</v>
      </c>
      <c r="F8030" s="17" t="s">
        <v>60</v>
      </c>
      <c r="G8030" s="17" t="s">
        <v>38</v>
      </c>
      <c r="H8030">
        <v>19.770004</v>
      </c>
      <c r="I8030">
        <v>0.14216887878856432</v>
      </c>
      <c r="J8030">
        <v>0</v>
      </c>
      <c r="K8030">
        <v>1</v>
      </c>
      <c r="L8030" s="17" t="s">
        <v>162</v>
      </c>
    </row>
    <row r="8031" spans="1:12" x14ac:dyDescent="0.35">
      <c r="A8031" s="1">
        <v>43906</v>
      </c>
      <c r="B8031" s="17" t="s">
        <v>59</v>
      </c>
      <c r="C8031">
        <v>135.41999799999999</v>
      </c>
      <c r="D8031">
        <v>158.83000200000001</v>
      </c>
      <c r="E8031" s="17" t="s">
        <v>0</v>
      </c>
      <c r="F8031" s="17" t="s">
        <v>60</v>
      </c>
      <c r="G8031" s="17" t="s">
        <v>38</v>
      </c>
      <c r="H8031">
        <v>-23.410004000000015</v>
      </c>
      <c r="I8031">
        <v>-0.14739031483485099</v>
      </c>
      <c r="J8031">
        <v>0</v>
      </c>
      <c r="K8031">
        <v>0</v>
      </c>
      <c r="L8031" s="17" t="s">
        <v>162</v>
      </c>
    </row>
    <row r="8032" spans="1:12" x14ac:dyDescent="0.35">
      <c r="A8032" s="1">
        <v>43907</v>
      </c>
      <c r="B8032" s="17" t="s">
        <v>59</v>
      </c>
      <c r="C8032">
        <v>146.570007</v>
      </c>
      <c r="D8032">
        <v>135.41999799999999</v>
      </c>
      <c r="E8032" s="17" t="s">
        <v>0</v>
      </c>
      <c r="F8032" s="17" t="s">
        <v>60</v>
      </c>
      <c r="G8032" s="17" t="s">
        <v>38</v>
      </c>
      <c r="H8032">
        <v>11.150009000000011</v>
      </c>
      <c r="I8032">
        <v>8.2336502471370671E-2</v>
      </c>
      <c r="J8032">
        <v>0</v>
      </c>
      <c r="K8032">
        <v>1</v>
      </c>
      <c r="L8032" s="17" t="s">
        <v>162</v>
      </c>
    </row>
    <row r="8033" spans="1:12" x14ac:dyDescent="0.35">
      <c r="A8033" s="1">
        <v>43908</v>
      </c>
      <c r="B8033" s="17" t="s">
        <v>59</v>
      </c>
      <c r="C8033">
        <v>140.39999399999999</v>
      </c>
      <c r="D8033">
        <v>146.570007</v>
      </c>
      <c r="E8033" s="17" t="s">
        <v>0</v>
      </c>
      <c r="F8033" s="17" t="s">
        <v>60</v>
      </c>
      <c r="G8033" s="17" t="s">
        <v>38</v>
      </c>
      <c r="H8033">
        <v>-6.1700130000000115</v>
      </c>
      <c r="I8033">
        <v>-4.209601354525426E-2</v>
      </c>
      <c r="J8033">
        <v>0</v>
      </c>
      <c r="K8033">
        <v>0</v>
      </c>
      <c r="L8033" s="17" t="s">
        <v>162</v>
      </c>
    </row>
    <row r="8034" spans="1:12" x14ac:dyDescent="0.35">
      <c r="A8034" s="1">
        <v>43909</v>
      </c>
      <c r="B8034" s="17" t="s">
        <v>59</v>
      </c>
      <c r="C8034">
        <v>142.71000699999999</v>
      </c>
      <c r="D8034">
        <v>140.39999399999999</v>
      </c>
      <c r="E8034" s="17" t="s">
        <v>0</v>
      </c>
      <c r="F8034" s="17" t="s">
        <v>60</v>
      </c>
      <c r="G8034" s="17" t="s">
        <v>38</v>
      </c>
      <c r="H8034">
        <v>2.3100129999999979</v>
      </c>
      <c r="I8034">
        <v>1.6453084748707311E-2</v>
      </c>
      <c r="J8034">
        <v>0</v>
      </c>
      <c r="K8034">
        <v>1</v>
      </c>
      <c r="L8034" s="17" t="s">
        <v>162</v>
      </c>
    </row>
    <row r="8035" spans="1:12" x14ac:dyDescent="0.35">
      <c r="A8035" s="1">
        <v>43910</v>
      </c>
      <c r="B8035" s="17" t="s">
        <v>59</v>
      </c>
      <c r="C8035">
        <v>137.35000600000001</v>
      </c>
      <c r="D8035">
        <v>142.71000699999999</v>
      </c>
      <c r="E8035" s="17" t="s">
        <v>0</v>
      </c>
      <c r="F8035" s="17" t="s">
        <v>60</v>
      </c>
      <c r="G8035" s="17" t="s">
        <v>38</v>
      </c>
      <c r="H8035">
        <v>-5.3600009999999827</v>
      </c>
      <c r="I8035">
        <v>-3.7558690610953321E-2</v>
      </c>
      <c r="J8035">
        <v>0</v>
      </c>
      <c r="K8035">
        <v>0</v>
      </c>
      <c r="L8035" s="17" t="s">
        <v>162</v>
      </c>
    </row>
    <row r="8036" spans="1:12" x14ac:dyDescent="0.35">
      <c r="A8036" s="1">
        <v>43913</v>
      </c>
      <c r="B8036" s="17" t="s">
        <v>59</v>
      </c>
      <c r="C8036">
        <v>135.979996</v>
      </c>
      <c r="D8036">
        <v>137.35000600000001</v>
      </c>
      <c r="E8036" s="17" t="s">
        <v>0</v>
      </c>
      <c r="F8036" s="17" t="s">
        <v>60</v>
      </c>
      <c r="G8036" s="17" t="s">
        <v>38</v>
      </c>
      <c r="H8036">
        <v>-1.3700100000000077</v>
      </c>
      <c r="I8036">
        <v>-9.974590026592409E-3</v>
      </c>
      <c r="J8036">
        <v>0</v>
      </c>
      <c r="K8036">
        <v>0</v>
      </c>
      <c r="L8036" s="17" t="s">
        <v>162</v>
      </c>
    </row>
    <row r="8037" spans="1:12" x14ac:dyDescent="0.35">
      <c r="A8037" s="1">
        <v>43914</v>
      </c>
      <c r="B8037" s="17" t="s">
        <v>59</v>
      </c>
      <c r="C8037">
        <v>148.33999600000001</v>
      </c>
      <c r="D8037">
        <v>135.979996</v>
      </c>
      <c r="E8037" s="17" t="s">
        <v>0</v>
      </c>
      <c r="F8037" s="17" t="s">
        <v>60</v>
      </c>
      <c r="G8037" s="17" t="s">
        <v>38</v>
      </c>
      <c r="H8037">
        <v>12.360000000000014</v>
      </c>
      <c r="I8037">
        <v>9.089572263261439E-2</v>
      </c>
      <c r="J8037">
        <v>0</v>
      </c>
      <c r="K8037">
        <v>1</v>
      </c>
      <c r="L8037" s="17" t="s">
        <v>162</v>
      </c>
    </row>
    <row r="8038" spans="1:12" x14ac:dyDescent="0.35">
      <c r="A8038" s="1">
        <v>43915</v>
      </c>
      <c r="B8038" s="17" t="s">
        <v>59</v>
      </c>
      <c r="C8038">
        <v>146.91999799999999</v>
      </c>
      <c r="D8038">
        <v>148.33999600000001</v>
      </c>
      <c r="E8038" s="17" t="s">
        <v>0</v>
      </c>
      <c r="F8038" s="17" t="s">
        <v>60</v>
      </c>
      <c r="G8038" s="17" t="s">
        <v>38</v>
      </c>
      <c r="H8038">
        <v>-1.419998000000021</v>
      </c>
      <c r="I8038">
        <v>-9.5725902540810433E-3</v>
      </c>
      <c r="J8038">
        <v>0</v>
      </c>
      <c r="K8038">
        <v>0</v>
      </c>
      <c r="L8038" s="17" t="s">
        <v>162</v>
      </c>
    </row>
    <row r="8039" spans="1:12" x14ac:dyDescent="0.35">
      <c r="A8039" s="1">
        <v>43916</v>
      </c>
      <c r="B8039" s="17" t="s">
        <v>59</v>
      </c>
      <c r="C8039">
        <v>156.11000100000001</v>
      </c>
      <c r="D8039">
        <v>146.91999799999999</v>
      </c>
      <c r="E8039" s="17" t="s">
        <v>0</v>
      </c>
      <c r="F8039" s="17" t="s">
        <v>60</v>
      </c>
      <c r="G8039" s="17" t="s">
        <v>38</v>
      </c>
      <c r="H8039">
        <v>9.1900030000000186</v>
      </c>
      <c r="I8039">
        <v>6.255106946026516E-2</v>
      </c>
      <c r="J8039">
        <v>0</v>
      </c>
      <c r="K8039">
        <v>1</v>
      </c>
      <c r="L8039" s="17" t="s">
        <v>162</v>
      </c>
    </row>
    <row r="8040" spans="1:12" x14ac:dyDescent="0.35">
      <c r="A8040" s="1">
        <v>43917</v>
      </c>
      <c r="B8040" s="17" t="s">
        <v>59</v>
      </c>
      <c r="C8040">
        <v>149.699997</v>
      </c>
      <c r="D8040">
        <v>156.11000100000001</v>
      </c>
      <c r="E8040" s="17" t="s">
        <v>0</v>
      </c>
      <c r="F8040" s="17" t="s">
        <v>60</v>
      </c>
      <c r="G8040" s="17" t="s">
        <v>38</v>
      </c>
      <c r="H8040">
        <v>-6.4100040000000149</v>
      </c>
      <c r="I8040">
        <v>-4.1060815828192931E-2</v>
      </c>
      <c r="J8040">
        <v>0</v>
      </c>
      <c r="K8040">
        <v>0</v>
      </c>
      <c r="L8040" s="17" t="s">
        <v>162</v>
      </c>
    </row>
    <row r="8041" spans="1:12" x14ac:dyDescent="0.35">
      <c r="A8041" s="1">
        <v>43920</v>
      </c>
      <c r="B8041" s="17" t="s">
        <v>59</v>
      </c>
      <c r="C8041">
        <v>160.229996</v>
      </c>
      <c r="D8041">
        <v>149.699997</v>
      </c>
      <c r="E8041" s="17" t="s">
        <v>0</v>
      </c>
      <c r="F8041" s="17" t="s">
        <v>60</v>
      </c>
      <c r="G8041" s="17" t="s">
        <v>38</v>
      </c>
      <c r="H8041">
        <v>10.529999000000004</v>
      </c>
      <c r="I8041">
        <v>7.034067609233155E-2</v>
      </c>
      <c r="J8041">
        <v>0</v>
      </c>
      <c r="K8041">
        <v>1</v>
      </c>
      <c r="L8041" s="17" t="s">
        <v>162</v>
      </c>
    </row>
    <row r="8042" spans="1:12" x14ac:dyDescent="0.35">
      <c r="A8042" s="1">
        <v>43921</v>
      </c>
      <c r="B8042" s="17" t="s">
        <v>59</v>
      </c>
      <c r="C8042">
        <v>157.71000699999999</v>
      </c>
      <c r="D8042">
        <v>160.229996</v>
      </c>
      <c r="E8042" s="17" t="s">
        <v>0</v>
      </c>
      <c r="F8042" s="17" t="s">
        <v>60</v>
      </c>
      <c r="G8042" s="17" t="s">
        <v>38</v>
      </c>
      <c r="H8042">
        <v>-2.5199890000000096</v>
      </c>
      <c r="I8042">
        <v>-1.5727323615485889E-2</v>
      </c>
      <c r="J8042">
        <v>0</v>
      </c>
      <c r="K8042">
        <v>0</v>
      </c>
      <c r="L8042" s="17" t="s">
        <v>162</v>
      </c>
    </row>
    <row r="8043" spans="1:12" x14ac:dyDescent="0.35">
      <c r="A8043" s="1">
        <v>43922</v>
      </c>
      <c r="B8043" s="17" t="s">
        <v>59</v>
      </c>
      <c r="C8043">
        <v>152.11000100000001</v>
      </c>
      <c r="D8043">
        <v>157.71000699999999</v>
      </c>
      <c r="E8043" s="17" t="s">
        <v>0</v>
      </c>
      <c r="F8043" s="17" t="s">
        <v>60</v>
      </c>
      <c r="G8043" s="17" t="s">
        <v>38</v>
      </c>
      <c r="H8043">
        <v>-5.6000059999999792</v>
      </c>
      <c r="I8043">
        <v>-3.5508247742326075E-2</v>
      </c>
      <c r="J8043">
        <v>0</v>
      </c>
      <c r="K8043">
        <v>0</v>
      </c>
      <c r="L8043" s="17" t="s">
        <v>162</v>
      </c>
    </row>
    <row r="8044" spans="1:12" x14ac:dyDescent="0.35">
      <c r="A8044" s="1">
        <v>43923</v>
      </c>
      <c r="B8044" s="17" t="s">
        <v>59</v>
      </c>
      <c r="C8044">
        <v>155.259995</v>
      </c>
      <c r="D8044">
        <v>152.11000100000001</v>
      </c>
      <c r="E8044" s="17" t="s">
        <v>0</v>
      </c>
      <c r="F8044" s="17" t="s">
        <v>60</v>
      </c>
      <c r="G8044" s="17" t="s">
        <v>38</v>
      </c>
      <c r="H8044">
        <v>3.1499939999999924</v>
      </c>
      <c r="I8044">
        <v>2.070865807173318E-2</v>
      </c>
      <c r="J8044">
        <v>0</v>
      </c>
      <c r="K8044">
        <v>1</v>
      </c>
      <c r="L8044" s="17" t="s">
        <v>162</v>
      </c>
    </row>
    <row r="8045" spans="1:12" x14ac:dyDescent="0.35">
      <c r="A8045" s="1">
        <v>43924</v>
      </c>
      <c r="B8045" s="17" t="s">
        <v>59</v>
      </c>
      <c r="C8045">
        <v>153.83000200000001</v>
      </c>
      <c r="D8045">
        <v>155.259995</v>
      </c>
      <c r="E8045" s="17" t="s">
        <v>0</v>
      </c>
      <c r="F8045" s="17" t="s">
        <v>60</v>
      </c>
      <c r="G8045" s="17" t="s">
        <v>38</v>
      </c>
      <c r="H8045">
        <v>-1.4299929999999961</v>
      </c>
      <c r="I8045">
        <v>-9.2103120317632119E-3</v>
      </c>
      <c r="J8045">
        <v>0</v>
      </c>
      <c r="K8045">
        <v>0</v>
      </c>
      <c r="L8045" s="17" t="s">
        <v>162</v>
      </c>
    </row>
    <row r="8046" spans="1:12" x14ac:dyDescent="0.35">
      <c r="A8046" s="1">
        <v>43927</v>
      </c>
      <c r="B8046" s="17" t="s">
        <v>59</v>
      </c>
      <c r="C8046">
        <v>165.270004</v>
      </c>
      <c r="D8046">
        <v>153.83000200000001</v>
      </c>
      <c r="E8046" s="17" t="s">
        <v>0</v>
      </c>
      <c r="F8046" s="17" t="s">
        <v>60</v>
      </c>
      <c r="G8046" s="17" t="s">
        <v>38</v>
      </c>
      <c r="H8046">
        <v>11.440001999999993</v>
      </c>
      <c r="I8046">
        <v>7.436782065438699E-2</v>
      </c>
      <c r="J8046">
        <v>0</v>
      </c>
      <c r="K8046">
        <v>1</v>
      </c>
      <c r="L8046" s="17" t="s">
        <v>162</v>
      </c>
    </row>
    <row r="8047" spans="1:12" x14ac:dyDescent="0.35">
      <c r="A8047" s="1">
        <v>43928</v>
      </c>
      <c r="B8047" s="17" t="s">
        <v>59</v>
      </c>
      <c r="C8047">
        <v>163.490005</v>
      </c>
      <c r="D8047">
        <v>165.270004</v>
      </c>
      <c r="E8047" s="17" t="s">
        <v>0</v>
      </c>
      <c r="F8047" s="17" t="s">
        <v>60</v>
      </c>
      <c r="G8047" s="17" t="s">
        <v>38</v>
      </c>
      <c r="H8047">
        <v>-1.7799990000000037</v>
      </c>
      <c r="I8047">
        <v>-1.0770248423301324E-2</v>
      </c>
      <c r="J8047">
        <v>0</v>
      </c>
      <c r="K8047">
        <v>0</v>
      </c>
      <c r="L8047" s="17" t="s">
        <v>162</v>
      </c>
    </row>
    <row r="8048" spans="1:12" x14ac:dyDescent="0.35">
      <c r="A8048" s="1">
        <v>43929</v>
      </c>
      <c r="B8048" s="17" t="s">
        <v>59</v>
      </c>
      <c r="C8048">
        <v>165.13000500000001</v>
      </c>
      <c r="D8048">
        <v>163.490005</v>
      </c>
      <c r="E8048" s="17" t="s">
        <v>0</v>
      </c>
      <c r="F8048" s="17" t="s">
        <v>60</v>
      </c>
      <c r="G8048" s="17" t="s">
        <v>38</v>
      </c>
      <c r="H8048">
        <v>1.6400000000000148</v>
      </c>
      <c r="I8048">
        <v>1.0031194261692113E-2</v>
      </c>
      <c r="J8048">
        <v>0</v>
      </c>
      <c r="K8048">
        <v>1</v>
      </c>
      <c r="L8048" s="17" t="s">
        <v>162</v>
      </c>
    </row>
    <row r="8049" spans="1:12" x14ac:dyDescent="0.35">
      <c r="A8049" s="1">
        <v>43930</v>
      </c>
      <c r="B8049" s="17" t="s">
        <v>59</v>
      </c>
      <c r="C8049">
        <v>165.13999899999999</v>
      </c>
      <c r="D8049">
        <v>165.13000500000001</v>
      </c>
      <c r="E8049" s="17" t="s">
        <v>0</v>
      </c>
      <c r="F8049" s="17" t="s">
        <v>60</v>
      </c>
      <c r="G8049" s="17" t="s">
        <v>38</v>
      </c>
      <c r="H8049">
        <v>9.9939999999776319E-3</v>
      </c>
      <c r="I8049">
        <v>6.0522011126794501E-5</v>
      </c>
      <c r="J8049">
        <v>0</v>
      </c>
      <c r="K8049">
        <v>1</v>
      </c>
      <c r="L8049" s="17" t="s">
        <v>162</v>
      </c>
    </row>
    <row r="8050" spans="1:12" x14ac:dyDescent="0.35">
      <c r="A8050" s="1">
        <v>43934</v>
      </c>
      <c r="B8050" s="17" t="s">
        <v>59</v>
      </c>
      <c r="C8050">
        <v>165.509995</v>
      </c>
      <c r="D8050">
        <v>165.13999899999999</v>
      </c>
      <c r="E8050" s="17" t="s">
        <v>0</v>
      </c>
      <c r="F8050" s="17" t="s">
        <v>60</v>
      </c>
      <c r="G8050" s="17" t="s">
        <v>38</v>
      </c>
      <c r="H8050">
        <v>0.36999600000001465</v>
      </c>
      <c r="I8050">
        <v>2.2404989841377839E-3</v>
      </c>
      <c r="J8050">
        <v>0</v>
      </c>
      <c r="K8050">
        <v>1</v>
      </c>
      <c r="L8050" s="17" t="s">
        <v>162</v>
      </c>
    </row>
    <row r="8051" spans="1:12" x14ac:dyDescent="0.35">
      <c r="A8051" s="1">
        <v>43935</v>
      </c>
      <c r="B8051" s="17" t="s">
        <v>59</v>
      </c>
      <c r="C8051">
        <v>173.699997</v>
      </c>
      <c r="D8051">
        <v>165.509995</v>
      </c>
      <c r="E8051" s="17" t="s">
        <v>0</v>
      </c>
      <c r="F8051" s="17" t="s">
        <v>60</v>
      </c>
      <c r="G8051" s="17" t="s">
        <v>38</v>
      </c>
      <c r="H8051">
        <v>8.1900019999999927</v>
      </c>
      <c r="I8051">
        <v>4.9483428478141106E-2</v>
      </c>
      <c r="J8051">
        <v>0</v>
      </c>
      <c r="K8051">
        <v>1</v>
      </c>
      <c r="L8051" s="17" t="s">
        <v>162</v>
      </c>
    </row>
    <row r="8052" spans="1:12" x14ac:dyDescent="0.35">
      <c r="A8052" s="1">
        <v>43936</v>
      </c>
      <c r="B8052" s="17" t="s">
        <v>59</v>
      </c>
      <c r="C8052">
        <v>171.88000500000001</v>
      </c>
      <c r="D8052">
        <v>173.699997</v>
      </c>
      <c r="E8052" s="17" t="s">
        <v>0</v>
      </c>
      <c r="F8052" s="17" t="s">
        <v>60</v>
      </c>
      <c r="G8052" s="17" t="s">
        <v>38</v>
      </c>
      <c r="H8052">
        <v>-1.819991999999985</v>
      </c>
      <c r="I8052">
        <v>-1.0477789472846019E-2</v>
      </c>
      <c r="J8052">
        <v>0</v>
      </c>
      <c r="K8052">
        <v>0</v>
      </c>
      <c r="L8052" s="17" t="s">
        <v>162</v>
      </c>
    </row>
    <row r="8053" spans="1:12" x14ac:dyDescent="0.35">
      <c r="A8053" s="1">
        <v>43937</v>
      </c>
      <c r="B8053" s="17" t="s">
        <v>59</v>
      </c>
      <c r="C8053">
        <v>177.03999300000001</v>
      </c>
      <c r="D8053">
        <v>171.88000500000001</v>
      </c>
      <c r="E8053" s="17" t="s">
        <v>0</v>
      </c>
      <c r="F8053" s="17" t="s">
        <v>60</v>
      </c>
      <c r="G8053" s="17" t="s">
        <v>38</v>
      </c>
      <c r="H8053">
        <v>5.1599879999999985</v>
      </c>
      <c r="I8053">
        <v>3.0020874155780936E-2</v>
      </c>
      <c r="J8053">
        <v>0</v>
      </c>
      <c r="K8053">
        <v>1</v>
      </c>
      <c r="L8053" s="17" t="s">
        <v>162</v>
      </c>
    </row>
    <row r="8054" spans="1:12" x14ac:dyDescent="0.35">
      <c r="A8054" s="1">
        <v>43938</v>
      </c>
      <c r="B8054" s="17" t="s">
        <v>59</v>
      </c>
      <c r="C8054">
        <v>178.60000600000001</v>
      </c>
      <c r="D8054">
        <v>177.03999300000001</v>
      </c>
      <c r="E8054" s="17" t="s">
        <v>0</v>
      </c>
      <c r="F8054" s="17" t="s">
        <v>60</v>
      </c>
      <c r="G8054" s="17" t="s">
        <v>38</v>
      </c>
      <c r="H8054">
        <v>1.5600129999999979</v>
      </c>
      <c r="I8054">
        <v>8.8116417853676583E-3</v>
      </c>
      <c r="J8054">
        <v>0</v>
      </c>
      <c r="K8054">
        <v>1</v>
      </c>
      <c r="L8054" s="17" t="s">
        <v>162</v>
      </c>
    </row>
    <row r="8055" spans="1:12" x14ac:dyDescent="0.35">
      <c r="A8055" s="1">
        <v>43941</v>
      </c>
      <c r="B8055" s="17" t="s">
        <v>59</v>
      </c>
      <c r="C8055">
        <v>175.05999800000001</v>
      </c>
      <c r="D8055">
        <v>178.60000600000001</v>
      </c>
      <c r="E8055" s="17" t="s">
        <v>0</v>
      </c>
      <c r="F8055" s="17" t="s">
        <v>60</v>
      </c>
      <c r="G8055" s="17" t="s">
        <v>38</v>
      </c>
      <c r="H8055">
        <v>-3.5400080000000003</v>
      </c>
      <c r="I8055">
        <v>-1.9820872794371575E-2</v>
      </c>
      <c r="J8055">
        <v>0</v>
      </c>
      <c r="K8055">
        <v>0</v>
      </c>
      <c r="L8055" s="17" t="s">
        <v>162</v>
      </c>
    </row>
    <row r="8056" spans="1:12" x14ac:dyDescent="0.35">
      <c r="A8056" s="1">
        <v>43942</v>
      </c>
      <c r="B8056" s="17" t="s">
        <v>59</v>
      </c>
      <c r="C8056">
        <v>167.820007</v>
      </c>
      <c r="D8056">
        <v>175.05999800000001</v>
      </c>
      <c r="E8056" s="17" t="s">
        <v>0</v>
      </c>
      <c r="F8056" s="17" t="s">
        <v>60</v>
      </c>
      <c r="G8056" s="17" t="s">
        <v>38</v>
      </c>
      <c r="H8056">
        <v>-7.2399910000000034</v>
      </c>
      <c r="I8056">
        <v>-4.1357198004766359E-2</v>
      </c>
      <c r="J8056">
        <v>0</v>
      </c>
      <c r="K8056">
        <v>0</v>
      </c>
      <c r="L8056" s="17" t="s">
        <v>162</v>
      </c>
    </row>
    <row r="8057" spans="1:12" x14ac:dyDescent="0.35">
      <c r="A8057" s="1">
        <v>43943</v>
      </c>
      <c r="B8057" s="17" t="s">
        <v>59</v>
      </c>
      <c r="C8057">
        <v>173.520004</v>
      </c>
      <c r="D8057">
        <v>167.820007</v>
      </c>
      <c r="E8057" s="17" t="s">
        <v>0</v>
      </c>
      <c r="F8057" s="17" t="s">
        <v>60</v>
      </c>
      <c r="G8057" s="17" t="s">
        <v>38</v>
      </c>
      <c r="H8057">
        <v>5.6999969999999962</v>
      </c>
      <c r="I8057">
        <v>3.3964943166758396E-2</v>
      </c>
      <c r="J8057">
        <v>0</v>
      </c>
      <c r="K8057">
        <v>1</v>
      </c>
      <c r="L8057" s="17" t="s">
        <v>162</v>
      </c>
    </row>
    <row r="8058" spans="1:12" x14ac:dyDescent="0.35">
      <c r="A8058" s="1">
        <v>43944</v>
      </c>
      <c r="B8058" s="17" t="s">
        <v>59</v>
      </c>
      <c r="C8058">
        <v>171.41999799999999</v>
      </c>
      <c r="D8058">
        <v>173.520004</v>
      </c>
      <c r="E8058" s="17" t="s">
        <v>0</v>
      </c>
      <c r="F8058" s="17" t="s">
        <v>60</v>
      </c>
      <c r="G8058" s="17" t="s">
        <v>38</v>
      </c>
      <c r="H8058">
        <v>-2.1000060000000076</v>
      </c>
      <c r="I8058">
        <v>-1.210238561313085E-2</v>
      </c>
      <c r="J8058">
        <v>0</v>
      </c>
      <c r="K8058">
        <v>0</v>
      </c>
      <c r="L8058" s="17" t="s">
        <v>162</v>
      </c>
    </row>
    <row r="8059" spans="1:12" x14ac:dyDescent="0.35">
      <c r="A8059" s="1">
        <v>43945</v>
      </c>
      <c r="B8059" s="17" t="s">
        <v>59</v>
      </c>
      <c r="C8059">
        <v>174.550003</v>
      </c>
      <c r="D8059">
        <v>171.41999799999999</v>
      </c>
      <c r="E8059" s="17" t="s">
        <v>0</v>
      </c>
      <c r="F8059" s="17" t="s">
        <v>60</v>
      </c>
      <c r="G8059" s="17" t="s">
        <v>38</v>
      </c>
      <c r="H8059">
        <v>3.1300050000000113</v>
      </c>
      <c r="I8059">
        <v>1.8259275676808791E-2</v>
      </c>
      <c r="J8059">
        <v>0</v>
      </c>
      <c r="K8059">
        <v>1</v>
      </c>
      <c r="L8059" s="17" t="s">
        <v>162</v>
      </c>
    </row>
    <row r="8060" spans="1:12" x14ac:dyDescent="0.35">
      <c r="A8060" s="1">
        <v>43948</v>
      </c>
      <c r="B8060" s="17" t="s">
        <v>59</v>
      </c>
      <c r="C8060">
        <v>174.050003</v>
      </c>
      <c r="D8060">
        <v>174.550003</v>
      </c>
      <c r="E8060" s="17" t="s">
        <v>0</v>
      </c>
      <c r="F8060" s="17" t="s">
        <v>60</v>
      </c>
      <c r="G8060" s="17" t="s">
        <v>38</v>
      </c>
      <c r="H8060">
        <v>-0.5</v>
      </c>
      <c r="I8060">
        <v>-2.8645086875191861E-3</v>
      </c>
      <c r="J8060">
        <v>0</v>
      </c>
      <c r="K8060">
        <v>0</v>
      </c>
      <c r="L8060" s="17" t="s">
        <v>162</v>
      </c>
    </row>
    <row r="8061" spans="1:12" x14ac:dyDescent="0.35">
      <c r="A8061" s="1">
        <v>43949</v>
      </c>
      <c r="B8061" s="17" t="s">
        <v>59</v>
      </c>
      <c r="C8061">
        <v>169.80999800000001</v>
      </c>
      <c r="D8061">
        <v>174.050003</v>
      </c>
      <c r="E8061" s="17" t="s">
        <v>0</v>
      </c>
      <c r="F8061" s="17" t="s">
        <v>60</v>
      </c>
      <c r="G8061" s="17" t="s">
        <v>38</v>
      </c>
      <c r="H8061">
        <v>-4.2400049999999965</v>
      </c>
      <c r="I8061">
        <v>-2.4360844164995482E-2</v>
      </c>
      <c r="J8061">
        <v>0</v>
      </c>
      <c r="K8061">
        <v>0</v>
      </c>
      <c r="L8061" s="17" t="s">
        <v>162</v>
      </c>
    </row>
    <row r="8062" spans="1:12" x14ac:dyDescent="0.35">
      <c r="A8062" s="1">
        <v>43950</v>
      </c>
      <c r="B8062" s="17" t="s">
        <v>59</v>
      </c>
      <c r="C8062">
        <v>177.429993</v>
      </c>
      <c r="D8062">
        <v>169.80999800000001</v>
      </c>
      <c r="E8062" s="17" t="s">
        <v>0</v>
      </c>
      <c r="F8062" s="17" t="s">
        <v>60</v>
      </c>
      <c r="G8062" s="17" t="s">
        <v>38</v>
      </c>
      <c r="H8062">
        <v>7.6199949999999887</v>
      </c>
      <c r="I8062">
        <v>4.487365343470523E-2</v>
      </c>
      <c r="J8062">
        <v>0</v>
      </c>
      <c r="K8062">
        <v>1</v>
      </c>
      <c r="L8062" s="17" t="s">
        <v>162</v>
      </c>
    </row>
    <row r="8063" spans="1:12" x14ac:dyDescent="0.35">
      <c r="A8063" s="1">
        <v>43951</v>
      </c>
      <c r="B8063" s="17" t="s">
        <v>59</v>
      </c>
      <c r="C8063">
        <v>179.21000699999999</v>
      </c>
      <c r="D8063">
        <v>177.429993</v>
      </c>
      <c r="E8063" s="17" t="s">
        <v>0</v>
      </c>
      <c r="F8063" s="17" t="s">
        <v>60</v>
      </c>
      <c r="G8063" s="17" t="s">
        <v>38</v>
      </c>
      <c r="H8063">
        <v>1.7800139999999942</v>
      </c>
      <c r="I8063">
        <v>1.0032204645355503E-2</v>
      </c>
      <c r="J8063">
        <v>0</v>
      </c>
      <c r="K8063">
        <v>1</v>
      </c>
      <c r="L8063" s="17" t="s">
        <v>162</v>
      </c>
    </row>
    <row r="8064" spans="1:12" x14ac:dyDescent="0.35">
      <c r="A8064" s="1">
        <v>43952</v>
      </c>
      <c r="B8064" s="17" t="s">
        <v>59</v>
      </c>
      <c r="C8064">
        <v>174.570007</v>
      </c>
      <c r="D8064">
        <v>179.21000699999999</v>
      </c>
      <c r="E8064" s="17" t="s">
        <v>0</v>
      </c>
      <c r="F8064" s="17" t="s">
        <v>60</v>
      </c>
      <c r="G8064" s="17" t="s">
        <v>38</v>
      </c>
      <c r="H8064">
        <v>-4.6399999999999864</v>
      </c>
      <c r="I8064">
        <v>-2.5891411298254046E-2</v>
      </c>
      <c r="J8064">
        <v>0</v>
      </c>
      <c r="K8064">
        <v>0</v>
      </c>
      <c r="L8064" s="17" t="s">
        <v>162</v>
      </c>
    </row>
    <row r="8065" spans="1:12" x14ac:dyDescent="0.35">
      <c r="A8065" s="1">
        <v>43955</v>
      </c>
      <c r="B8065" s="17" t="s">
        <v>59</v>
      </c>
      <c r="C8065">
        <v>178.83999600000001</v>
      </c>
      <c r="D8065">
        <v>174.570007</v>
      </c>
      <c r="E8065" s="17" t="s">
        <v>0</v>
      </c>
      <c r="F8065" s="17" t="s">
        <v>60</v>
      </c>
      <c r="G8065" s="17" t="s">
        <v>38</v>
      </c>
      <c r="H8065">
        <v>4.2699890000000096</v>
      </c>
      <c r="I8065">
        <v>2.446003797204413E-2</v>
      </c>
      <c r="J8065">
        <v>0</v>
      </c>
      <c r="K8065">
        <v>1</v>
      </c>
      <c r="L8065" s="17" t="s">
        <v>162</v>
      </c>
    </row>
    <row r="8066" spans="1:12" x14ac:dyDescent="0.35">
      <c r="A8066" s="1">
        <v>43956</v>
      </c>
      <c r="B8066" s="17" t="s">
        <v>59</v>
      </c>
      <c r="C8066">
        <v>180.759995</v>
      </c>
      <c r="D8066">
        <v>178.83999600000001</v>
      </c>
      <c r="E8066" s="17" t="s">
        <v>0</v>
      </c>
      <c r="F8066" s="17" t="s">
        <v>60</v>
      </c>
      <c r="G8066" s="17" t="s">
        <v>38</v>
      </c>
      <c r="H8066">
        <v>1.91999899999999</v>
      </c>
      <c r="I8066">
        <v>1.0735847925203431E-2</v>
      </c>
      <c r="J8066">
        <v>0</v>
      </c>
      <c r="K8066">
        <v>1</v>
      </c>
      <c r="L8066" s="17" t="s">
        <v>162</v>
      </c>
    </row>
    <row r="8067" spans="1:12" x14ac:dyDescent="0.35">
      <c r="A8067" s="1">
        <v>43957</v>
      </c>
      <c r="B8067" s="17" t="s">
        <v>59</v>
      </c>
      <c r="C8067">
        <v>182.53999300000001</v>
      </c>
      <c r="D8067">
        <v>180.759995</v>
      </c>
      <c r="E8067" s="17" t="s">
        <v>0</v>
      </c>
      <c r="F8067" s="17" t="s">
        <v>60</v>
      </c>
      <c r="G8067" s="17" t="s">
        <v>38</v>
      </c>
      <c r="H8067">
        <v>1.7799980000000062</v>
      </c>
      <c r="I8067">
        <v>9.8473005600603503E-3</v>
      </c>
      <c r="J8067">
        <v>0</v>
      </c>
      <c r="K8067">
        <v>1</v>
      </c>
      <c r="L8067" s="17" t="s">
        <v>162</v>
      </c>
    </row>
    <row r="8068" spans="1:12" x14ac:dyDescent="0.35">
      <c r="A8068" s="1">
        <v>43958</v>
      </c>
      <c r="B8068" s="17" t="s">
        <v>59</v>
      </c>
      <c r="C8068">
        <v>183.60000600000001</v>
      </c>
      <c r="D8068">
        <v>182.53999300000001</v>
      </c>
      <c r="E8068" s="17" t="s">
        <v>0</v>
      </c>
      <c r="F8068" s="17" t="s">
        <v>60</v>
      </c>
      <c r="G8068" s="17" t="s">
        <v>38</v>
      </c>
      <c r="H8068">
        <v>1.0600129999999979</v>
      </c>
      <c r="I8068">
        <v>5.8070178626554335E-3</v>
      </c>
      <c r="J8068">
        <v>0</v>
      </c>
      <c r="K8068">
        <v>1</v>
      </c>
      <c r="L8068" s="17" t="s">
        <v>162</v>
      </c>
    </row>
    <row r="8069" spans="1:12" x14ac:dyDescent="0.35">
      <c r="A8069" s="1">
        <v>43959</v>
      </c>
      <c r="B8069" s="17" t="s">
        <v>59</v>
      </c>
      <c r="C8069">
        <v>184.679993</v>
      </c>
      <c r="D8069">
        <v>183.60000600000001</v>
      </c>
      <c r="E8069" s="17" t="s">
        <v>0</v>
      </c>
      <c r="F8069" s="17" t="s">
        <v>60</v>
      </c>
      <c r="G8069" s="17" t="s">
        <v>38</v>
      </c>
      <c r="H8069">
        <v>1.0799869999999885</v>
      </c>
      <c r="I8069">
        <v>5.8822819428447541E-3</v>
      </c>
      <c r="J8069">
        <v>0</v>
      </c>
      <c r="K8069">
        <v>1</v>
      </c>
      <c r="L8069" s="17" t="s">
        <v>162</v>
      </c>
    </row>
    <row r="8070" spans="1:12" x14ac:dyDescent="0.35">
      <c r="A8070" s="1">
        <v>43962</v>
      </c>
      <c r="B8070" s="17" t="s">
        <v>59</v>
      </c>
      <c r="C8070">
        <v>186.740005</v>
      </c>
      <c r="D8070">
        <v>184.679993</v>
      </c>
      <c r="E8070" s="17" t="s">
        <v>0</v>
      </c>
      <c r="F8070" s="17" t="s">
        <v>60</v>
      </c>
      <c r="G8070" s="17" t="s">
        <v>38</v>
      </c>
      <c r="H8070">
        <v>2.0600120000000004</v>
      </c>
      <c r="I8070">
        <v>1.1154494683135495E-2</v>
      </c>
      <c r="J8070">
        <v>0</v>
      </c>
      <c r="K8070">
        <v>1</v>
      </c>
      <c r="L8070" s="17" t="s">
        <v>162</v>
      </c>
    </row>
    <row r="8071" spans="1:12" x14ac:dyDescent="0.35">
      <c r="A8071" s="1">
        <v>43963</v>
      </c>
      <c r="B8071" s="17" t="s">
        <v>59</v>
      </c>
      <c r="C8071">
        <v>182.509995</v>
      </c>
      <c r="D8071">
        <v>186.740005</v>
      </c>
      <c r="E8071" s="17" t="s">
        <v>0</v>
      </c>
      <c r="F8071" s="17" t="s">
        <v>60</v>
      </c>
      <c r="G8071" s="17" t="s">
        <v>38</v>
      </c>
      <c r="H8071">
        <v>-4.2300099999999929</v>
      </c>
      <c r="I8071">
        <v>-2.2651868302134795E-2</v>
      </c>
      <c r="J8071">
        <v>0</v>
      </c>
      <c r="K8071">
        <v>0</v>
      </c>
      <c r="L8071" s="17" t="s">
        <v>162</v>
      </c>
    </row>
    <row r="8072" spans="1:12" x14ac:dyDescent="0.35">
      <c r="A8072" s="1">
        <v>43964</v>
      </c>
      <c r="B8072" s="17" t="s">
        <v>59</v>
      </c>
      <c r="C8072">
        <v>179.75</v>
      </c>
      <c r="D8072">
        <v>182.509995</v>
      </c>
      <c r="E8072" s="17" t="s">
        <v>0</v>
      </c>
      <c r="F8072" s="17" t="s">
        <v>60</v>
      </c>
      <c r="G8072" s="17" t="s">
        <v>38</v>
      </c>
      <c r="H8072">
        <v>-2.7599950000000035</v>
      </c>
      <c r="I8072">
        <v>-1.512243206187148E-2</v>
      </c>
      <c r="J8072">
        <v>0</v>
      </c>
      <c r="K8072">
        <v>0</v>
      </c>
      <c r="L8072" s="17" t="s">
        <v>162</v>
      </c>
    </row>
    <row r="8073" spans="1:12" x14ac:dyDescent="0.35">
      <c r="A8073" s="1">
        <v>43965</v>
      </c>
      <c r="B8073" s="17" t="s">
        <v>59</v>
      </c>
      <c r="C8073">
        <v>180.529999</v>
      </c>
      <c r="D8073">
        <v>179.75</v>
      </c>
      <c r="E8073" s="17" t="s">
        <v>0</v>
      </c>
      <c r="F8073" s="17" t="s">
        <v>60</v>
      </c>
      <c r="G8073" s="17" t="s">
        <v>38</v>
      </c>
      <c r="H8073">
        <v>0.77999900000000366</v>
      </c>
      <c r="I8073">
        <v>4.3393546592489776E-3</v>
      </c>
      <c r="J8073">
        <v>0</v>
      </c>
      <c r="K8073">
        <v>1</v>
      </c>
      <c r="L8073" s="17" t="s">
        <v>162</v>
      </c>
    </row>
    <row r="8074" spans="1:12" x14ac:dyDescent="0.35">
      <c r="A8074" s="1">
        <v>43966</v>
      </c>
      <c r="B8074" s="17" t="s">
        <v>59</v>
      </c>
      <c r="C8074">
        <v>183.16000399999999</v>
      </c>
      <c r="D8074">
        <v>180.529999</v>
      </c>
      <c r="E8074" s="17" t="s">
        <v>0</v>
      </c>
      <c r="F8074" s="17" t="s">
        <v>60</v>
      </c>
      <c r="G8074" s="17" t="s">
        <v>38</v>
      </c>
      <c r="H8074">
        <v>2.6300049999999828</v>
      </c>
      <c r="I8074">
        <v>1.456824358593157E-2</v>
      </c>
      <c r="J8074">
        <v>0</v>
      </c>
      <c r="K8074">
        <v>1</v>
      </c>
      <c r="L8074" s="17" t="s">
        <v>162</v>
      </c>
    </row>
    <row r="8075" spans="1:12" x14ac:dyDescent="0.35">
      <c r="A8075" s="1">
        <v>43969</v>
      </c>
      <c r="B8075" s="17" t="s">
        <v>59</v>
      </c>
      <c r="C8075">
        <v>184.91000399999999</v>
      </c>
      <c r="D8075">
        <v>183.16000399999999</v>
      </c>
      <c r="E8075" s="17" t="s">
        <v>0</v>
      </c>
      <c r="F8075" s="17" t="s">
        <v>60</v>
      </c>
      <c r="G8075" s="17" t="s">
        <v>38</v>
      </c>
      <c r="H8075">
        <v>1.75</v>
      </c>
      <c r="I8075">
        <v>9.5544876707908347E-3</v>
      </c>
      <c r="J8075">
        <v>0</v>
      </c>
      <c r="K8075">
        <v>1</v>
      </c>
      <c r="L8075" s="17" t="s">
        <v>162</v>
      </c>
    </row>
    <row r="8076" spans="1:12" x14ac:dyDescent="0.35">
      <c r="A8076" s="1">
        <v>43970</v>
      </c>
      <c r="B8076" s="17" t="s">
        <v>59</v>
      </c>
      <c r="C8076">
        <v>183.63000500000001</v>
      </c>
      <c r="D8076">
        <v>184.91000399999999</v>
      </c>
      <c r="E8076" s="17" t="s">
        <v>0</v>
      </c>
      <c r="F8076" s="17" t="s">
        <v>60</v>
      </c>
      <c r="G8076" s="17" t="s">
        <v>38</v>
      </c>
      <c r="H8076">
        <v>-1.2799989999999752</v>
      </c>
      <c r="I8076">
        <v>-6.9222809599851359E-3</v>
      </c>
      <c r="J8076">
        <v>0</v>
      </c>
      <c r="K8076">
        <v>0</v>
      </c>
      <c r="L8076" s="17" t="s">
        <v>162</v>
      </c>
    </row>
    <row r="8077" spans="1:12" x14ac:dyDescent="0.35">
      <c r="A8077" s="1">
        <v>43971</v>
      </c>
      <c r="B8077" s="17" t="s">
        <v>59</v>
      </c>
      <c r="C8077">
        <v>185.66000399999999</v>
      </c>
      <c r="D8077">
        <v>183.63000500000001</v>
      </c>
      <c r="E8077" s="17" t="s">
        <v>0</v>
      </c>
      <c r="F8077" s="17" t="s">
        <v>60</v>
      </c>
      <c r="G8077" s="17" t="s">
        <v>38</v>
      </c>
      <c r="H8077">
        <v>2.0299989999999752</v>
      </c>
      <c r="I8077">
        <v>1.1054832787266848E-2</v>
      </c>
      <c r="J8077">
        <v>0</v>
      </c>
      <c r="K8077">
        <v>1</v>
      </c>
      <c r="L8077" s="17" t="s">
        <v>162</v>
      </c>
    </row>
    <row r="8078" spans="1:12" x14ac:dyDescent="0.35">
      <c r="A8078" s="1">
        <v>43972</v>
      </c>
      <c r="B8078" s="17" t="s">
        <v>59</v>
      </c>
      <c r="C8078">
        <v>183.429993</v>
      </c>
      <c r="D8078">
        <v>185.66000399999999</v>
      </c>
      <c r="E8078" s="17" t="s">
        <v>0</v>
      </c>
      <c r="F8078" s="17" t="s">
        <v>60</v>
      </c>
      <c r="G8078" s="17" t="s">
        <v>38</v>
      </c>
      <c r="H8078">
        <v>-2.2300109999999904</v>
      </c>
      <c r="I8078">
        <v>-1.2011262264111502E-2</v>
      </c>
      <c r="J8078">
        <v>0</v>
      </c>
      <c r="K8078">
        <v>0</v>
      </c>
      <c r="L8078" s="17" t="s">
        <v>162</v>
      </c>
    </row>
    <row r="8079" spans="1:12" x14ac:dyDescent="0.35">
      <c r="A8079" s="1">
        <v>43973</v>
      </c>
      <c r="B8079" s="17" t="s">
        <v>59</v>
      </c>
      <c r="C8079">
        <v>183.509995</v>
      </c>
      <c r="D8079">
        <v>183.429993</v>
      </c>
      <c r="E8079" s="17" t="s">
        <v>0</v>
      </c>
      <c r="F8079" s="17" t="s">
        <v>60</v>
      </c>
      <c r="G8079" s="17" t="s">
        <v>38</v>
      </c>
      <c r="H8079">
        <v>8.0002000000007456E-2</v>
      </c>
      <c r="I8079">
        <v>4.3614459495731135E-4</v>
      </c>
      <c r="J8079">
        <v>0</v>
      </c>
      <c r="K8079">
        <v>1</v>
      </c>
      <c r="L8079" s="17" t="s">
        <v>162</v>
      </c>
    </row>
    <row r="8080" spans="1:12" x14ac:dyDescent="0.35">
      <c r="A8080" s="1">
        <v>43977</v>
      </c>
      <c r="B8080" s="17" t="s">
        <v>59</v>
      </c>
      <c r="C8080">
        <v>181.570007</v>
      </c>
      <c r="D8080">
        <v>183.509995</v>
      </c>
      <c r="E8080" s="17" t="s">
        <v>0</v>
      </c>
      <c r="F8080" s="17" t="s">
        <v>60</v>
      </c>
      <c r="G8080" s="17" t="s">
        <v>38</v>
      </c>
      <c r="H8080">
        <v>-1.9399879999999996</v>
      </c>
      <c r="I8080">
        <v>-1.0571565870294964E-2</v>
      </c>
      <c r="J8080">
        <v>0</v>
      </c>
      <c r="K8080">
        <v>0</v>
      </c>
      <c r="L8080" s="17" t="s">
        <v>162</v>
      </c>
    </row>
    <row r="8081" spans="1:12" x14ac:dyDescent="0.35">
      <c r="A8081" s="1">
        <v>43978</v>
      </c>
      <c r="B8081" s="17" t="s">
        <v>59</v>
      </c>
      <c r="C8081">
        <v>181.80999800000001</v>
      </c>
      <c r="D8081">
        <v>181.570007</v>
      </c>
      <c r="E8081" s="17" t="s">
        <v>0</v>
      </c>
      <c r="F8081" s="17" t="s">
        <v>60</v>
      </c>
      <c r="G8081" s="17" t="s">
        <v>38</v>
      </c>
      <c r="H8081">
        <v>0.2399910000000034</v>
      </c>
      <c r="I8081">
        <v>1.3217546442018003E-3</v>
      </c>
      <c r="J8081">
        <v>0</v>
      </c>
      <c r="K8081">
        <v>1</v>
      </c>
      <c r="L8081" s="17" t="s">
        <v>162</v>
      </c>
    </row>
    <row r="8082" spans="1:12" x14ac:dyDescent="0.35">
      <c r="A8082" s="1">
        <v>43979</v>
      </c>
      <c r="B8082" s="17" t="s">
        <v>59</v>
      </c>
      <c r="C8082">
        <v>181.39999399999999</v>
      </c>
      <c r="D8082">
        <v>181.80999800000001</v>
      </c>
      <c r="E8082" s="17" t="s">
        <v>0</v>
      </c>
      <c r="F8082" s="17" t="s">
        <v>60</v>
      </c>
      <c r="G8082" s="17" t="s">
        <v>38</v>
      </c>
      <c r="H8082">
        <v>-0.41000400000001491</v>
      </c>
      <c r="I8082">
        <v>-2.2551235053641819E-3</v>
      </c>
      <c r="J8082">
        <v>0</v>
      </c>
      <c r="K8082">
        <v>0</v>
      </c>
      <c r="L8082" s="17" t="s">
        <v>162</v>
      </c>
    </row>
    <row r="8083" spans="1:12" x14ac:dyDescent="0.35">
      <c r="A8083" s="1">
        <v>43980</v>
      </c>
      <c r="B8083" s="17" t="s">
        <v>59</v>
      </c>
      <c r="C8083">
        <v>183.25</v>
      </c>
      <c r="D8083">
        <v>181.39999399999999</v>
      </c>
      <c r="E8083" s="17" t="s">
        <v>0</v>
      </c>
      <c r="F8083" s="17" t="s">
        <v>60</v>
      </c>
      <c r="G8083" s="17" t="s">
        <v>38</v>
      </c>
      <c r="H8083">
        <v>1.8500060000000076</v>
      </c>
      <c r="I8083">
        <v>1.0198489863235649E-2</v>
      </c>
      <c r="J8083">
        <v>0</v>
      </c>
      <c r="K8083">
        <v>1</v>
      </c>
      <c r="L8083" s="17" t="s">
        <v>162</v>
      </c>
    </row>
    <row r="8084" spans="1:12" x14ac:dyDescent="0.35">
      <c r="A8084" s="1">
        <v>43983</v>
      </c>
      <c r="B8084" s="17" t="s">
        <v>59</v>
      </c>
      <c r="C8084">
        <v>182.83000200000001</v>
      </c>
      <c r="D8084">
        <v>183.25</v>
      </c>
      <c r="E8084" s="17" t="s">
        <v>0</v>
      </c>
      <c r="F8084" s="17" t="s">
        <v>60</v>
      </c>
      <c r="G8084" s="17" t="s">
        <v>38</v>
      </c>
      <c r="H8084">
        <v>-0.41999799999999254</v>
      </c>
      <c r="I8084">
        <v>-2.2919399727148299E-3</v>
      </c>
      <c r="J8084">
        <v>0</v>
      </c>
      <c r="K8084">
        <v>0</v>
      </c>
      <c r="L8084" s="17" t="s">
        <v>162</v>
      </c>
    </row>
    <row r="8085" spans="1:12" x14ac:dyDescent="0.35">
      <c r="A8085" s="1">
        <v>43984</v>
      </c>
      <c r="B8085" s="17" t="s">
        <v>59</v>
      </c>
      <c r="C8085">
        <v>184.91000399999999</v>
      </c>
      <c r="D8085">
        <v>182.83000200000001</v>
      </c>
      <c r="E8085" s="17" t="s">
        <v>0</v>
      </c>
      <c r="F8085" s="17" t="s">
        <v>60</v>
      </c>
      <c r="G8085" s="17" t="s">
        <v>38</v>
      </c>
      <c r="H8085">
        <v>2.080001999999979</v>
      </c>
      <c r="I8085">
        <v>1.1376699541905485E-2</v>
      </c>
      <c r="J8085">
        <v>0</v>
      </c>
      <c r="K8085">
        <v>1</v>
      </c>
      <c r="L8085" s="17" t="s">
        <v>162</v>
      </c>
    </row>
    <row r="8086" spans="1:12" x14ac:dyDescent="0.35">
      <c r="A8086" s="1">
        <v>43985</v>
      </c>
      <c r="B8086" s="17" t="s">
        <v>59</v>
      </c>
      <c r="C8086">
        <v>185.36000100000001</v>
      </c>
      <c r="D8086">
        <v>184.91000399999999</v>
      </c>
      <c r="E8086" s="17" t="s">
        <v>0</v>
      </c>
      <c r="F8086" s="17" t="s">
        <v>60</v>
      </c>
      <c r="G8086" s="17" t="s">
        <v>38</v>
      </c>
      <c r="H8086">
        <v>0.44999700000002463</v>
      </c>
      <c r="I8086">
        <v>2.4336000771490148E-3</v>
      </c>
      <c r="J8086">
        <v>0</v>
      </c>
      <c r="K8086">
        <v>1</v>
      </c>
      <c r="L8086" s="17" t="s">
        <v>162</v>
      </c>
    </row>
    <row r="8087" spans="1:12" x14ac:dyDescent="0.35">
      <c r="A8087" s="1">
        <v>43986</v>
      </c>
      <c r="B8087" s="17" t="s">
        <v>59</v>
      </c>
      <c r="C8087">
        <v>182.91999799999999</v>
      </c>
      <c r="D8087">
        <v>185.36000100000001</v>
      </c>
      <c r="E8087" s="17" t="s">
        <v>0</v>
      </c>
      <c r="F8087" s="17" t="s">
        <v>60</v>
      </c>
      <c r="G8087" s="17" t="s">
        <v>38</v>
      </c>
      <c r="H8087">
        <v>-2.4400030000000186</v>
      </c>
      <c r="I8087">
        <v>-1.3163589700239689E-2</v>
      </c>
      <c r="J8087">
        <v>0</v>
      </c>
      <c r="K8087">
        <v>0</v>
      </c>
      <c r="L8087" s="17" t="s">
        <v>162</v>
      </c>
    </row>
    <row r="8088" spans="1:12" x14ac:dyDescent="0.35">
      <c r="A8088" s="1">
        <v>43987</v>
      </c>
      <c r="B8088" s="17" t="s">
        <v>59</v>
      </c>
      <c r="C8088">
        <v>187.199997</v>
      </c>
      <c r="D8088">
        <v>182.91999799999999</v>
      </c>
      <c r="E8088" s="17" t="s">
        <v>0</v>
      </c>
      <c r="F8088" s="17" t="s">
        <v>60</v>
      </c>
      <c r="G8088" s="17" t="s">
        <v>38</v>
      </c>
      <c r="H8088">
        <v>4.2799990000000037</v>
      </c>
      <c r="I8088">
        <v>2.3398201655348824E-2</v>
      </c>
      <c r="J8088">
        <v>0</v>
      </c>
      <c r="K8088">
        <v>1</v>
      </c>
      <c r="L8088" s="17" t="s">
        <v>162</v>
      </c>
    </row>
    <row r="8089" spans="1:12" x14ac:dyDescent="0.35">
      <c r="A8089" s="1">
        <v>43990</v>
      </c>
      <c r="B8089" s="17" t="s">
        <v>59</v>
      </c>
      <c r="C8089">
        <v>188.36000100000001</v>
      </c>
      <c r="D8089">
        <v>187.199997</v>
      </c>
      <c r="E8089" s="17" t="s">
        <v>0</v>
      </c>
      <c r="F8089" s="17" t="s">
        <v>60</v>
      </c>
      <c r="G8089" s="17" t="s">
        <v>38</v>
      </c>
      <c r="H8089">
        <v>1.1600040000000149</v>
      </c>
      <c r="I8089">
        <v>6.1966026634071737E-3</v>
      </c>
      <c r="J8089">
        <v>0</v>
      </c>
      <c r="K8089">
        <v>1</v>
      </c>
      <c r="L8089" s="17" t="s">
        <v>162</v>
      </c>
    </row>
    <row r="8090" spans="1:12" x14ac:dyDescent="0.35">
      <c r="A8090" s="1">
        <v>43991</v>
      </c>
      <c r="B8090" s="17" t="s">
        <v>59</v>
      </c>
      <c r="C8090">
        <v>189.800003</v>
      </c>
      <c r="D8090">
        <v>188.36000100000001</v>
      </c>
      <c r="E8090" s="17" t="s">
        <v>0</v>
      </c>
      <c r="F8090" s="17" t="s">
        <v>60</v>
      </c>
      <c r="G8090" s="17" t="s">
        <v>38</v>
      </c>
      <c r="H8090">
        <v>1.4400019999999927</v>
      </c>
      <c r="I8090">
        <v>7.6449458077885264E-3</v>
      </c>
      <c r="J8090">
        <v>0</v>
      </c>
      <c r="K8090">
        <v>1</v>
      </c>
      <c r="L8090" s="17" t="s">
        <v>162</v>
      </c>
    </row>
    <row r="8091" spans="1:12" x14ac:dyDescent="0.35">
      <c r="A8091" s="1">
        <v>43992</v>
      </c>
      <c r="B8091" s="17" t="s">
        <v>59</v>
      </c>
      <c r="C8091">
        <v>196.83999600000001</v>
      </c>
      <c r="D8091">
        <v>189.800003</v>
      </c>
      <c r="E8091" s="17" t="s">
        <v>0</v>
      </c>
      <c r="F8091" s="17" t="s">
        <v>60</v>
      </c>
      <c r="G8091" s="17" t="s">
        <v>38</v>
      </c>
      <c r="H8091">
        <v>7.0399930000000097</v>
      </c>
      <c r="I8091">
        <v>3.7091637980638019E-2</v>
      </c>
      <c r="J8091">
        <v>0</v>
      </c>
      <c r="K8091">
        <v>1</v>
      </c>
      <c r="L8091" s="17" t="s">
        <v>162</v>
      </c>
    </row>
    <row r="8092" spans="1:12" x14ac:dyDescent="0.35">
      <c r="A8092" s="1">
        <v>43993</v>
      </c>
      <c r="B8092" s="17" t="s">
        <v>59</v>
      </c>
      <c r="C8092">
        <v>186.270004</v>
      </c>
      <c r="D8092">
        <v>196.83999600000001</v>
      </c>
      <c r="E8092" s="17" t="s">
        <v>0</v>
      </c>
      <c r="F8092" s="17" t="s">
        <v>60</v>
      </c>
      <c r="G8092" s="17" t="s">
        <v>38</v>
      </c>
      <c r="H8092">
        <v>-10.569992000000013</v>
      </c>
      <c r="I8092">
        <v>-5.3698395726445823E-2</v>
      </c>
      <c r="J8092">
        <v>0</v>
      </c>
      <c r="K8092">
        <v>0</v>
      </c>
      <c r="L8092" s="17" t="s">
        <v>162</v>
      </c>
    </row>
    <row r="8093" spans="1:12" x14ac:dyDescent="0.35">
      <c r="A8093" s="1">
        <v>43994</v>
      </c>
      <c r="B8093" s="17" t="s">
        <v>59</v>
      </c>
      <c r="C8093">
        <v>187.740005</v>
      </c>
      <c r="D8093">
        <v>186.270004</v>
      </c>
      <c r="E8093" s="17" t="s">
        <v>0</v>
      </c>
      <c r="F8093" s="17" t="s">
        <v>60</v>
      </c>
      <c r="G8093" s="17" t="s">
        <v>38</v>
      </c>
      <c r="H8093">
        <v>1.4700009999999963</v>
      </c>
      <c r="I8093">
        <v>7.8917752103553739E-3</v>
      </c>
      <c r="J8093">
        <v>0</v>
      </c>
      <c r="K8093">
        <v>1</v>
      </c>
      <c r="L8093" s="17" t="s">
        <v>162</v>
      </c>
    </row>
    <row r="8094" spans="1:12" x14ac:dyDescent="0.35">
      <c r="A8094" s="1">
        <v>43997</v>
      </c>
      <c r="B8094" s="17" t="s">
        <v>59</v>
      </c>
      <c r="C8094">
        <v>188.94000199999999</v>
      </c>
      <c r="D8094">
        <v>187.740005</v>
      </c>
      <c r="E8094" s="17" t="s">
        <v>0</v>
      </c>
      <c r="F8094" s="17" t="s">
        <v>60</v>
      </c>
      <c r="G8094" s="17" t="s">
        <v>38</v>
      </c>
      <c r="H8094">
        <v>1.1999969999999962</v>
      </c>
      <c r="I8094">
        <v>6.3918023225790167E-3</v>
      </c>
      <c r="J8094">
        <v>0</v>
      </c>
      <c r="K8094">
        <v>1</v>
      </c>
      <c r="L8094" s="17" t="s">
        <v>162</v>
      </c>
    </row>
    <row r="8095" spans="1:12" x14ac:dyDescent="0.35">
      <c r="A8095" s="1">
        <v>43998</v>
      </c>
      <c r="B8095" s="17" t="s">
        <v>59</v>
      </c>
      <c r="C8095">
        <v>193.570007</v>
      </c>
      <c r="D8095">
        <v>188.94000199999999</v>
      </c>
      <c r="E8095" s="17" t="s">
        <v>0</v>
      </c>
      <c r="F8095" s="17" t="s">
        <v>60</v>
      </c>
      <c r="G8095" s="17" t="s">
        <v>38</v>
      </c>
      <c r="H8095">
        <v>4.6300050000000113</v>
      </c>
      <c r="I8095">
        <v>2.4505160108974761E-2</v>
      </c>
      <c r="J8095">
        <v>0</v>
      </c>
      <c r="K8095">
        <v>1</v>
      </c>
      <c r="L8095" s="17" t="s">
        <v>162</v>
      </c>
    </row>
    <row r="8096" spans="1:12" x14ac:dyDescent="0.35">
      <c r="A8096" s="1">
        <v>43999</v>
      </c>
      <c r="B8096" s="17" t="s">
        <v>59</v>
      </c>
      <c r="C8096">
        <v>194.240005</v>
      </c>
      <c r="D8096">
        <v>193.570007</v>
      </c>
      <c r="E8096" s="17" t="s">
        <v>0</v>
      </c>
      <c r="F8096" s="17" t="s">
        <v>60</v>
      </c>
      <c r="G8096" s="17" t="s">
        <v>38</v>
      </c>
      <c r="H8096">
        <v>0.66999799999999254</v>
      </c>
      <c r="I8096">
        <v>3.4612696997009073E-3</v>
      </c>
      <c r="J8096">
        <v>0</v>
      </c>
      <c r="K8096">
        <v>1</v>
      </c>
      <c r="L8096" s="17" t="s">
        <v>162</v>
      </c>
    </row>
    <row r="8097" spans="1:12" x14ac:dyDescent="0.35">
      <c r="A8097" s="1">
        <v>44000</v>
      </c>
      <c r="B8097" s="17" t="s">
        <v>59</v>
      </c>
      <c r="C8097">
        <v>196.320007</v>
      </c>
      <c r="D8097">
        <v>194.240005</v>
      </c>
      <c r="E8097" s="17" t="s">
        <v>0</v>
      </c>
      <c r="F8097" s="17" t="s">
        <v>60</v>
      </c>
      <c r="G8097" s="17" t="s">
        <v>38</v>
      </c>
      <c r="H8097">
        <v>2.0800020000000075</v>
      </c>
      <c r="I8097">
        <v>1.070841199782716E-2</v>
      </c>
      <c r="J8097">
        <v>0</v>
      </c>
      <c r="K8097">
        <v>1</v>
      </c>
      <c r="L8097" s="17" t="s">
        <v>162</v>
      </c>
    </row>
    <row r="8098" spans="1:12" x14ac:dyDescent="0.35">
      <c r="A8098" s="1">
        <v>44001</v>
      </c>
      <c r="B8098" s="17" t="s">
        <v>59</v>
      </c>
      <c r="C8098">
        <v>195.14999399999999</v>
      </c>
      <c r="D8098">
        <v>196.320007</v>
      </c>
      <c r="E8098" s="17" t="s">
        <v>0</v>
      </c>
      <c r="F8098" s="17" t="s">
        <v>60</v>
      </c>
      <c r="G8098" s="17" t="s">
        <v>38</v>
      </c>
      <c r="H8098">
        <v>-1.1700130000000115</v>
      </c>
      <c r="I8098">
        <v>-5.9597237076301221E-3</v>
      </c>
      <c r="J8098">
        <v>0</v>
      </c>
      <c r="K8098">
        <v>0</v>
      </c>
      <c r="L8098" s="17" t="s">
        <v>162</v>
      </c>
    </row>
    <row r="8099" spans="1:12" x14ac:dyDescent="0.35">
      <c r="A8099" s="1">
        <v>44004</v>
      </c>
      <c r="B8099" s="17" t="s">
        <v>59</v>
      </c>
      <c r="C8099">
        <v>200.570007</v>
      </c>
      <c r="D8099">
        <v>195.14999399999999</v>
      </c>
      <c r="E8099" s="17" t="s">
        <v>0</v>
      </c>
      <c r="F8099" s="17" t="s">
        <v>60</v>
      </c>
      <c r="G8099" s="17" t="s">
        <v>38</v>
      </c>
      <c r="H8099">
        <v>5.4200130000000115</v>
      </c>
      <c r="I8099">
        <v>2.777357502762727E-2</v>
      </c>
      <c r="J8099">
        <v>0</v>
      </c>
      <c r="K8099">
        <v>1</v>
      </c>
      <c r="L8099" s="17" t="s">
        <v>162</v>
      </c>
    </row>
    <row r="8100" spans="1:12" x14ac:dyDescent="0.35">
      <c r="A8100" s="1">
        <v>44005</v>
      </c>
      <c r="B8100" s="17" t="s">
        <v>59</v>
      </c>
      <c r="C8100">
        <v>201.91000399999999</v>
      </c>
      <c r="D8100">
        <v>200.570007</v>
      </c>
      <c r="E8100" s="17" t="s">
        <v>0</v>
      </c>
      <c r="F8100" s="17" t="s">
        <v>60</v>
      </c>
      <c r="G8100" s="17" t="s">
        <v>38</v>
      </c>
      <c r="H8100">
        <v>1.3399969999999826</v>
      </c>
      <c r="I8100">
        <v>6.6809440755515479E-3</v>
      </c>
      <c r="J8100">
        <v>0</v>
      </c>
      <c r="K8100">
        <v>1</v>
      </c>
      <c r="L8100" s="17" t="s">
        <v>162</v>
      </c>
    </row>
    <row r="8101" spans="1:12" x14ac:dyDescent="0.35">
      <c r="A8101" s="1">
        <v>44006</v>
      </c>
      <c r="B8101" s="17" t="s">
        <v>59</v>
      </c>
      <c r="C8101">
        <v>197.83999600000001</v>
      </c>
      <c r="D8101">
        <v>201.91000399999999</v>
      </c>
      <c r="E8101" s="17" t="s">
        <v>0</v>
      </c>
      <c r="F8101" s="17" t="s">
        <v>60</v>
      </c>
      <c r="G8101" s="17" t="s">
        <v>38</v>
      </c>
      <c r="H8101">
        <v>-4.070007999999973</v>
      </c>
      <c r="I8101">
        <v>-2.0157535136297523E-2</v>
      </c>
      <c r="J8101">
        <v>0</v>
      </c>
      <c r="K8101">
        <v>0</v>
      </c>
      <c r="L8101" s="17" t="s">
        <v>162</v>
      </c>
    </row>
    <row r="8102" spans="1:12" x14ac:dyDescent="0.35">
      <c r="A8102" s="1">
        <v>44007</v>
      </c>
      <c r="B8102" s="17" t="s">
        <v>59</v>
      </c>
      <c r="C8102">
        <v>200.33999600000001</v>
      </c>
      <c r="D8102">
        <v>197.83999600000001</v>
      </c>
      <c r="E8102" s="17" t="s">
        <v>0</v>
      </c>
      <c r="F8102" s="17" t="s">
        <v>60</v>
      </c>
      <c r="G8102" s="17" t="s">
        <v>38</v>
      </c>
      <c r="H8102">
        <v>2.5</v>
      </c>
      <c r="I8102">
        <v>1.2636474173806594E-2</v>
      </c>
      <c r="J8102">
        <v>0</v>
      </c>
      <c r="K8102">
        <v>1</v>
      </c>
      <c r="L8102" s="17" t="s">
        <v>162</v>
      </c>
    </row>
    <row r="8103" spans="1:12" x14ac:dyDescent="0.35">
      <c r="A8103" s="1">
        <v>44008</v>
      </c>
      <c r="B8103" s="17" t="s">
        <v>59</v>
      </c>
      <c r="C8103">
        <v>196.33000200000001</v>
      </c>
      <c r="D8103">
        <v>200.33999600000001</v>
      </c>
      <c r="E8103" s="17" t="s">
        <v>0</v>
      </c>
      <c r="F8103" s="17" t="s">
        <v>60</v>
      </c>
      <c r="G8103" s="17" t="s">
        <v>38</v>
      </c>
      <c r="H8103">
        <v>-4.0099940000000061</v>
      </c>
      <c r="I8103">
        <v>-2.0015943296714481E-2</v>
      </c>
      <c r="J8103">
        <v>0</v>
      </c>
      <c r="K8103">
        <v>0</v>
      </c>
      <c r="L8103" s="17" t="s">
        <v>162</v>
      </c>
    </row>
    <row r="8104" spans="1:12" x14ac:dyDescent="0.35">
      <c r="A8104" s="1">
        <v>44011</v>
      </c>
      <c r="B8104" s="17" t="s">
        <v>59</v>
      </c>
      <c r="C8104">
        <v>198.44000199999999</v>
      </c>
      <c r="D8104">
        <v>196.33000200000001</v>
      </c>
      <c r="E8104" s="17" t="s">
        <v>0</v>
      </c>
      <c r="F8104" s="17" t="s">
        <v>60</v>
      </c>
      <c r="G8104" s="17" t="s">
        <v>38</v>
      </c>
      <c r="H8104">
        <v>2.1099999999999852</v>
      </c>
      <c r="I8104">
        <v>1.0747211218385181E-2</v>
      </c>
      <c r="J8104">
        <v>0</v>
      </c>
      <c r="K8104">
        <v>1</v>
      </c>
      <c r="L8104" s="17" t="s">
        <v>162</v>
      </c>
    </row>
    <row r="8105" spans="1:12" x14ac:dyDescent="0.35">
      <c r="A8105" s="1">
        <v>44012</v>
      </c>
      <c r="B8105" s="17" t="s">
        <v>59</v>
      </c>
      <c r="C8105">
        <v>203.509995</v>
      </c>
      <c r="D8105">
        <v>198.44000199999999</v>
      </c>
      <c r="E8105" s="17" t="s">
        <v>0</v>
      </c>
      <c r="F8105" s="17" t="s">
        <v>60</v>
      </c>
      <c r="G8105" s="17" t="s">
        <v>38</v>
      </c>
      <c r="H8105">
        <v>5.0699930000000109</v>
      </c>
      <c r="I8105">
        <v>2.5549248885816937E-2</v>
      </c>
      <c r="J8105">
        <v>0</v>
      </c>
      <c r="K8105">
        <v>1</v>
      </c>
      <c r="L8105" s="17" t="s">
        <v>162</v>
      </c>
    </row>
    <row r="8106" spans="1:12" x14ac:dyDescent="0.35">
      <c r="A8106" s="1">
        <v>44013</v>
      </c>
      <c r="B8106" s="17" t="s">
        <v>59</v>
      </c>
      <c r="C8106">
        <v>204.699997</v>
      </c>
      <c r="D8106">
        <v>203.509995</v>
      </c>
      <c r="E8106" s="17" t="s">
        <v>0</v>
      </c>
      <c r="F8106" s="17" t="s">
        <v>60</v>
      </c>
      <c r="G8106" s="17" t="s">
        <v>38</v>
      </c>
      <c r="H8106">
        <v>1.1900019999999927</v>
      </c>
      <c r="I8106">
        <v>5.8473884783889494E-3</v>
      </c>
      <c r="J8106">
        <v>0</v>
      </c>
      <c r="K8106">
        <v>1</v>
      </c>
      <c r="L8106" s="17" t="s">
        <v>162</v>
      </c>
    </row>
    <row r="8107" spans="1:12" x14ac:dyDescent="0.35">
      <c r="A8107" s="1">
        <v>44014</v>
      </c>
      <c r="B8107" s="17" t="s">
        <v>59</v>
      </c>
      <c r="C8107">
        <v>206.259995</v>
      </c>
      <c r="D8107">
        <v>204.699997</v>
      </c>
      <c r="E8107" s="17" t="s">
        <v>0</v>
      </c>
      <c r="F8107" s="17" t="s">
        <v>60</v>
      </c>
      <c r="G8107" s="17" t="s">
        <v>38</v>
      </c>
      <c r="H8107">
        <v>1.5599980000000073</v>
      </c>
      <c r="I8107">
        <v>7.6208989880933286E-3</v>
      </c>
      <c r="J8107">
        <v>0</v>
      </c>
      <c r="K8107">
        <v>1</v>
      </c>
      <c r="L8107" s="17" t="s">
        <v>162</v>
      </c>
    </row>
    <row r="8108" spans="1:12" x14ac:dyDescent="0.35">
      <c r="A8108" s="1">
        <v>44018</v>
      </c>
      <c r="B8108" s="17" t="s">
        <v>59</v>
      </c>
      <c r="C8108">
        <v>210.699997</v>
      </c>
      <c r="D8108">
        <v>206.259995</v>
      </c>
      <c r="E8108" s="17" t="s">
        <v>0</v>
      </c>
      <c r="F8108" s="17" t="s">
        <v>60</v>
      </c>
      <c r="G8108" s="17" t="s">
        <v>38</v>
      </c>
      <c r="H8108">
        <v>4.4400019999999927</v>
      </c>
      <c r="I8108">
        <v>2.1526239249642146E-2</v>
      </c>
      <c r="J8108">
        <v>0</v>
      </c>
      <c r="K8108">
        <v>1</v>
      </c>
      <c r="L8108" s="17" t="s">
        <v>162</v>
      </c>
    </row>
    <row r="8109" spans="1:12" x14ac:dyDescent="0.35">
      <c r="A8109" s="1">
        <v>44019</v>
      </c>
      <c r="B8109" s="17" t="s">
        <v>59</v>
      </c>
      <c r="C8109">
        <v>208.25</v>
      </c>
      <c r="D8109">
        <v>210.699997</v>
      </c>
      <c r="E8109" s="17" t="s">
        <v>0</v>
      </c>
      <c r="F8109" s="17" t="s">
        <v>60</v>
      </c>
      <c r="G8109" s="17" t="s">
        <v>38</v>
      </c>
      <c r="H8109">
        <v>-2.4499969999999962</v>
      </c>
      <c r="I8109">
        <v>-1.1627892904051614E-2</v>
      </c>
      <c r="J8109">
        <v>0</v>
      </c>
      <c r="K8109">
        <v>0</v>
      </c>
      <c r="L8109" s="17" t="s">
        <v>162</v>
      </c>
    </row>
    <row r="8110" spans="1:12" x14ac:dyDescent="0.35">
      <c r="A8110" s="1">
        <v>44020</v>
      </c>
      <c r="B8110" s="17" t="s">
        <v>59</v>
      </c>
      <c r="C8110">
        <v>212.83000200000001</v>
      </c>
      <c r="D8110">
        <v>208.25</v>
      </c>
      <c r="E8110" s="17" t="s">
        <v>0</v>
      </c>
      <c r="F8110" s="17" t="s">
        <v>60</v>
      </c>
      <c r="G8110" s="17" t="s">
        <v>38</v>
      </c>
      <c r="H8110">
        <v>4.5800020000000075</v>
      </c>
      <c r="I8110">
        <v>2.199280672268911E-2</v>
      </c>
      <c r="J8110">
        <v>0</v>
      </c>
      <c r="K8110">
        <v>1</v>
      </c>
      <c r="L8110" s="17" t="s">
        <v>162</v>
      </c>
    </row>
    <row r="8111" spans="1:12" x14ac:dyDescent="0.35">
      <c r="A8111" s="1">
        <v>44021</v>
      </c>
      <c r="B8111" s="17" t="s">
        <v>59</v>
      </c>
      <c r="C8111">
        <v>214.320007</v>
      </c>
      <c r="D8111">
        <v>212.83000200000001</v>
      </c>
      <c r="E8111" s="17" t="s">
        <v>0</v>
      </c>
      <c r="F8111" s="17" t="s">
        <v>60</v>
      </c>
      <c r="G8111" s="17" t="s">
        <v>38</v>
      </c>
      <c r="H8111">
        <v>1.4900049999999965</v>
      </c>
      <c r="I8111">
        <v>7.0009161584276844E-3</v>
      </c>
      <c r="J8111">
        <v>0</v>
      </c>
      <c r="K8111">
        <v>1</v>
      </c>
      <c r="L8111" s="17" t="s">
        <v>162</v>
      </c>
    </row>
    <row r="8112" spans="1:12" x14ac:dyDescent="0.35">
      <c r="A8112" s="1">
        <v>44022</v>
      </c>
      <c r="B8112" s="17" t="s">
        <v>59</v>
      </c>
      <c r="C8112">
        <v>213.66999799999999</v>
      </c>
      <c r="D8112">
        <v>214.320007</v>
      </c>
      <c r="E8112" s="17" t="s">
        <v>0</v>
      </c>
      <c r="F8112" s="17" t="s">
        <v>60</v>
      </c>
      <c r="G8112" s="17" t="s">
        <v>38</v>
      </c>
      <c r="H8112">
        <v>-0.65000900000001138</v>
      </c>
      <c r="I8112">
        <v>-3.0328899718634825E-3</v>
      </c>
      <c r="J8112">
        <v>0</v>
      </c>
      <c r="K8112">
        <v>0</v>
      </c>
      <c r="L8112" s="17" t="s">
        <v>162</v>
      </c>
    </row>
    <row r="8113" spans="1:12" x14ac:dyDescent="0.35">
      <c r="A8113" s="1">
        <v>44025</v>
      </c>
      <c r="B8113" s="17" t="s">
        <v>59</v>
      </c>
      <c r="C8113">
        <v>207.070007</v>
      </c>
      <c r="D8113">
        <v>213.66999799999999</v>
      </c>
      <c r="E8113" s="17" t="s">
        <v>0</v>
      </c>
      <c r="F8113" s="17" t="s">
        <v>60</v>
      </c>
      <c r="G8113" s="17" t="s">
        <v>38</v>
      </c>
      <c r="H8113">
        <v>-6.5999909999999886</v>
      </c>
      <c r="I8113">
        <v>-3.0888711853687519E-2</v>
      </c>
      <c r="J8113">
        <v>0</v>
      </c>
      <c r="K8113">
        <v>0</v>
      </c>
      <c r="L8113" s="17" t="s">
        <v>162</v>
      </c>
    </row>
    <row r="8114" spans="1:12" x14ac:dyDescent="0.35">
      <c r="A8114" s="1">
        <v>44026</v>
      </c>
      <c r="B8114" s="17" t="s">
        <v>59</v>
      </c>
      <c r="C8114">
        <v>208.35000600000001</v>
      </c>
      <c r="D8114">
        <v>207.070007</v>
      </c>
      <c r="E8114" s="17" t="s">
        <v>0</v>
      </c>
      <c r="F8114" s="17" t="s">
        <v>60</v>
      </c>
      <c r="G8114" s="17" t="s">
        <v>38</v>
      </c>
      <c r="H8114">
        <v>1.2799990000000037</v>
      </c>
      <c r="I8114">
        <v>6.1814794838926318E-3</v>
      </c>
      <c r="J8114">
        <v>0</v>
      </c>
      <c r="K8114">
        <v>1</v>
      </c>
      <c r="L8114" s="17" t="s">
        <v>162</v>
      </c>
    </row>
    <row r="8115" spans="1:12" x14ac:dyDescent="0.35">
      <c r="A8115" s="1">
        <v>44027</v>
      </c>
      <c r="B8115" s="17" t="s">
        <v>59</v>
      </c>
      <c r="C8115">
        <v>208.03999300000001</v>
      </c>
      <c r="D8115">
        <v>208.35000600000001</v>
      </c>
      <c r="E8115" s="17" t="s">
        <v>0</v>
      </c>
      <c r="F8115" s="17" t="s">
        <v>60</v>
      </c>
      <c r="G8115" s="17" t="s">
        <v>38</v>
      </c>
      <c r="H8115">
        <v>-0.31001299999999787</v>
      </c>
      <c r="I8115">
        <v>-1.4879433216814875E-3</v>
      </c>
      <c r="J8115">
        <v>0</v>
      </c>
      <c r="K8115">
        <v>0</v>
      </c>
      <c r="L8115" s="17" t="s">
        <v>162</v>
      </c>
    </row>
    <row r="8116" spans="1:12" x14ac:dyDescent="0.35">
      <c r="A8116" s="1">
        <v>44028</v>
      </c>
      <c r="B8116" s="17" t="s">
        <v>59</v>
      </c>
      <c r="C8116">
        <v>203.91999799999999</v>
      </c>
      <c r="D8116">
        <v>208.03999300000001</v>
      </c>
      <c r="E8116" s="17" t="s">
        <v>0</v>
      </c>
      <c r="F8116" s="17" t="s">
        <v>60</v>
      </c>
      <c r="G8116" s="17" t="s">
        <v>38</v>
      </c>
      <c r="H8116">
        <v>-4.1199950000000172</v>
      </c>
      <c r="I8116">
        <v>-1.9803860500995196E-2</v>
      </c>
      <c r="J8116">
        <v>0</v>
      </c>
      <c r="K8116">
        <v>0</v>
      </c>
      <c r="L8116" s="17" t="s">
        <v>162</v>
      </c>
    </row>
    <row r="8117" spans="1:12" x14ac:dyDescent="0.35">
      <c r="A8117" s="1">
        <v>44029</v>
      </c>
      <c r="B8117" s="17" t="s">
        <v>59</v>
      </c>
      <c r="C8117">
        <v>202.88000500000001</v>
      </c>
      <c r="D8117">
        <v>203.91999799999999</v>
      </c>
      <c r="E8117" s="17" t="s">
        <v>0</v>
      </c>
      <c r="F8117" s="17" t="s">
        <v>60</v>
      </c>
      <c r="G8117" s="17" t="s">
        <v>38</v>
      </c>
      <c r="H8117">
        <v>-1.0399929999999813</v>
      </c>
      <c r="I8117">
        <v>-5.1000049539034484E-3</v>
      </c>
      <c r="J8117">
        <v>0</v>
      </c>
      <c r="K8117">
        <v>0</v>
      </c>
      <c r="L8117" s="17" t="s">
        <v>162</v>
      </c>
    </row>
    <row r="8118" spans="1:12" x14ac:dyDescent="0.35">
      <c r="A8118" s="1">
        <v>44032</v>
      </c>
      <c r="B8118" s="17" t="s">
        <v>59</v>
      </c>
      <c r="C8118">
        <v>211.60000600000001</v>
      </c>
      <c r="D8118">
        <v>202.88000500000001</v>
      </c>
      <c r="E8118" s="17" t="s">
        <v>0</v>
      </c>
      <c r="F8118" s="17" t="s">
        <v>60</v>
      </c>
      <c r="G8118" s="17" t="s">
        <v>38</v>
      </c>
      <c r="H8118">
        <v>8.7200009999999963</v>
      </c>
      <c r="I8118">
        <v>4.2981076424953732E-2</v>
      </c>
      <c r="J8118">
        <v>0</v>
      </c>
      <c r="K8118">
        <v>1</v>
      </c>
      <c r="L8118" s="17" t="s">
        <v>162</v>
      </c>
    </row>
    <row r="8119" spans="1:12" x14ac:dyDescent="0.35">
      <c r="A8119" s="1">
        <v>44033</v>
      </c>
      <c r="B8119" s="17" t="s">
        <v>59</v>
      </c>
      <c r="C8119">
        <v>208.75</v>
      </c>
      <c r="D8119">
        <v>211.60000600000001</v>
      </c>
      <c r="E8119" s="17" t="s">
        <v>0</v>
      </c>
      <c r="F8119" s="17" t="s">
        <v>60</v>
      </c>
      <c r="G8119" s="17" t="s">
        <v>38</v>
      </c>
      <c r="H8119">
        <v>-2.8500060000000076</v>
      </c>
      <c r="I8119">
        <v>-1.3468837047197472E-2</v>
      </c>
      <c r="J8119">
        <v>0</v>
      </c>
      <c r="K8119">
        <v>0</v>
      </c>
      <c r="L8119" s="17" t="s">
        <v>162</v>
      </c>
    </row>
    <row r="8120" spans="1:12" x14ac:dyDescent="0.35">
      <c r="A8120" s="1">
        <v>44034</v>
      </c>
      <c r="B8120" s="17" t="s">
        <v>59</v>
      </c>
      <c r="C8120">
        <v>211.75</v>
      </c>
      <c r="D8120">
        <v>208.75</v>
      </c>
      <c r="E8120" s="17" t="s">
        <v>0</v>
      </c>
      <c r="F8120" s="17" t="s">
        <v>60</v>
      </c>
      <c r="G8120" s="17" t="s">
        <v>38</v>
      </c>
      <c r="H8120">
        <v>3</v>
      </c>
      <c r="I8120">
        <v>1.437125748502994E-2</v>
      </c>
      <c r="J8120">
        <v>0</v>
      </c>
      <c r="K8120">
        <v>1</v>
      </c>
      <c r="L8120" s="17" t="s">
        <v>162</v>
      </c>
    </row>
    <row r="8121" spans="1:12" x14ac:dyDescent="0.35">
      <c r="A8121" s="1">
        <v>44035</v>
      </c>
      <c r="B8121" s="17" t="s">
        <v>59</v>
      </c>
      <c r="C8121">
        <v>202.53999300000001</v>
      </c>
      <c r="D8121">
        <v>211.75</v>
      </c>
      <c r="E8121" s="17" t="s">
        <v>0</v>
      </c>
      <c r="F8121" s="17" t="s">
        <v>60</v>
      </c>
      <c r="G8121" s="17" t="s">
        <v>38</v>
      </c>
      <c r="H8121">
        <v>-9.2100069999999903</v>
      </c>
      <c r="I8121">
        <v>-4.3494720188901964E-2</v>
      </c>
      <c r="J8121">
        <v>0</v>
      </c>
      <c r="K8121">
        <v>0</v>
      </c>
      <c r="L8121" s="17" t="s">
        <v>162</v>
      </c>
    </row>
    <row r="8122" spans="1:12" x14ac:dyDescent="0.35">
      <c r="A8122" s="1">
        <v>44036</v>
      </c>
      <c r="B8122" s="17" t="s">
        <v>59</v>
      </c>
      <c r="C8122">
        <v>201.300003</v>
      </c>
      <c r="D8122">
        <v>202.53999300000001</v>
      </c>
      <c r="E8122" s="17" t="s">
        <v>0</v>
      </c>
      <c r="F8122" s="17" t="s">
        <v>60</v>
      </c>
      <c r="G8122" s="17" t="s">
        <v>38</v>
      </c>
      <c r="H8122">
        <v>-1.2399900000000059</v>
      </c>
      <c r="I8122">
        <v>-6.1221982959188013E-3</v>
      </c>
      <c r="J8122">
        <v>0</v>
      </c>
      <c r="K8122">
        <v>0</v>
      </c>
      <c r="L8122" s="17" t="s">
        <v>162</v>
      </c>
    </row>
    <row r="8123" spans="1:12" x14ac:dyDescent="0.35">
      <c r="A8123" s="1">
        <v>44039</v>
      </c>
      <c r="B8123" s="17" t="s">
        <v>59</v>
      </c>
      <c r="C8123">
        <v>203.85000600000001</v>
      </c>
      <c r="D8123">
        <v>201.300003</v>
      </c>
      <c r="E8123" s="17" t="s">
        <v>0</v>
      </c>
      <c r="F8123" s="17" t="s">
        <v>60</v>
      </c>
      <c r="G8123" s="17" t="s">
        <v>38</v>
      </c>
      <c r="H8123">
        <v>2.5500030000000038</v>
      </c>
      <c r="I8123">
        <v>1.2667674922985489E-2</v>
      </c>
      <c r="J8123">
        <v>0</v>
      </c>
      <c r="K8123">
        <v>1</v>
      </c>
      <c r="L8123" s="17" t="s">
        <v>162</v>
      </c>
    </row>
    <row r="8124" spans="1:12" x14ac:dyDescent="0.35">
      <c r="A8124" s="1">
        <v>44040</v>
      </c>
      <c r="B8124" s="17" t="s">
        <v>59</v>
      </c>
      <c r="C8124">
        <v>202.020004</v>
      </c>
      <c r="D8124">
        <v>203.85000600000001</v>
      </c>
      <c r="E8124" s="17" t="s">
        <v>0</v>
      </c>
      <c r="F8124" s="17" t="s">
        <v>60</v>
      </c>
      <c r="G8124" s="17" t="s">
        <v>38</v>
      </c>
      <c r="H8124">
        <v>-1.8300020000000075</v>
      </c>
      <c r="I8124">
        <v>-8.9771986565455753E-3</v>
      </c>
      <c r="J8124">
        <v>0</v>
      </c>
      <c r="K8124">
        <v>0</v>
      </c>
      <c r="L8124" s="17" t="s">
        <v>162</v>
      </c>
    </row>
    <row r="8125" spans="1:12" x14ac:dyDescent="0.35">
      <c r="A8125" s="1">
        <v>44041</v>
      </c>
      <c r="B8125" s="17" t="s">
        <v>59</v>
      </c>
      <c r="C8125">
        <v>204.05999800000001</v>
      </c>
      <c r="D8125">
        <v>202.020004</v>
      </c>
      <c r="E8125" s="17" t="s">
        <v>0</v>
      </c>
      <c r="F8125" s="17" t="s">
        <v>60</v>
      </c>
      <c r="G8125" s="17" t="s">
        <v>38</v>
      </c>
      <c r="H8125">
        <v>2.0399940000000072</v>
      </c>
      <c r="I8125">
        <v>1.0097980198040226E-2</v>
      </c>
      <c r="J8125">
        <v>0</v>
      </c>
      <c r="K8125">
        <v>1</v>
      </c>
      <c r="L8125" s="17" t="s">
        <v>162</v>
      </c>
    </row>
    <row r="8126" spans="1:12" x14ac:dyDescent="0.35">
      <c r="A8126" s="1">
        <v>44042</v>
      </c>
      <c r="B8126" s="17" t="s">
        <v>59</v>
      </c>
      <c r="C8126">
        <v>203.89999399999999</v>
      </c>
      <c r="D8126">
        <v>204.05999800000001</v>
      </c>
      <c r="E8126" s="17" t="s">
        <v>0</v>
      </c>
      <c r="F8126" s="17" t="s">
        <v>60</v>
      </c>
      <c r="G8126" s="17" t="s">
        <v>38</v>
      </c>
      <c r="H8126">
        <v>-0.16000400000001491</v>
      </c>
      <c r="I8126">
        <v>-7.8410272257287248E-4</v>
      </c>
      <c r="J8126">
        <v>0</v>
      </c>
      <c r="K8126">
        <v>0</v>
      </c>
      <c r="L8126" s="17" t="s">
        <v>162</v>
      </c>
    </row>
    <row r="8127" spans="1:12" x14ac:dyDescent="0.35">
      <c r="A8127" s="1">
        <v>44043</v>
      </c>
      <c r="B8127" s="17" t="s">
        <v>59</v>
      </c>
      <c r="C8127">
        <v>205.009995</v>
      </c>
      <c r="D8127">
        <v>203.89999399999999</v>
      </c>
      <c r="E8127" s="17" t="s">
        <v>0</v>
      </c>
      <c r="F8127" s="17" t="s">
        <v>60</v>
      </c>
      <c r="G8127" s="17" t="s">
        <v>38</v>
      </c>
      <c r="H8127">
        <v>1.1100010000000111</v>
      </c>
      <c r="I8127">
        <v>5.4438500866263451E-3</v>
      </c>
      <c r="J8127">
        <v>0</v>
      </c>
      <c r="K8127">
        <v>1</v>
      </c>
      <c r="L8127" s="17" t="s">
        <v>162</v>
      </c>
    </row>
    <row r="8128" spans="1:12" x14ac:dyDescent="0.35">
      <c r="A8128" s="1">
        <v>44046</v>
      </c>
      <c r="B8128" s="17" t="s">
        <v>59</v>
      </c>
      <c r="C8128">
        <v>216.53999300000001</v>
      </c>
      <c r="D8128">
        <v>205.009995</v>
      </c>
      <c r="E8128" s="17" t="s">
        <v>0</v>
      </c>
      <c r="F8128" s="17" t="s">
        <v>60</v>
      </c>
      <c r="G8128" s="17" t="s">
        <v>38</v>
      </c>
      <c r="H8128">
        <v>11.529998000000006</v>
      </c>
      <c r="I8128">
        <v>5.6241150583902048E-2</v>
      </c>
      <c r="J8128">
        <v>0</v>
      </c>
      <c r="K8128">
        <v>1</v>
      </c>
      <c r="L8128" s="17" t="s">
        <v>162</v>
      </c>
    </row>
    <row r="8129" spans="1:12" x14ac:dyDescent="0.35">
      <c r="A8129" s="1">
        <v>44047</v>
      </c>
      <c r="B8129" s="17" t="s">
        <v>59</v>
      </c>
      <c r="C8129">
        <v>213.28999300000001</v>
      </c>
      <c r="D8129">
        <v>216.53999300000001</v>
      </c>
      <c r="E8129" s="17" t="s">
        <v>0</v>
      </c>
      <c r="F8129" s="17" t="s">
        <v>60</v>
      </c>
      <c r="G8129" s="17" t="s">
        <v>38</v>
      </c>
      <c r="H8129">
        <v>-3.25</v>
      </c>
      <c r="I8129">
        <v>-1.5008774845577832E-2</v>
      </c>
      <c r="J8129">
        <v>0</v>
      </c>
      <c r="K8129">
        <v>0</v>
      </c>
      <c r="L8129" s="17" t="s">
        <v>162</v>
      </c>
    </row>
    <row r="8130" spans="1:12" x14ac:dyDescent="0.35">
      <c r="A8130" s="1">
        <v>44048</v>
      </c>
      <c r="B8130" s="17" t="s">
        <v>59</v>
      </c>
      <c r="C8130">
        <v>212.94000199999999</v>
      </c>
      <c r="D8130">
        <v>213.28999300000001</v>
      </c>
      <c r="E8130" s="17" t="s">
        <v>0</v>
      </c>
      <c r="F8130" s="17" t="s">
        <v>60</v>
      </c>
      <c r="G8130" s="17" t="s">
        <v>38</v>
      </c>
      <c r="H8130">
        <v>-0.34999100000001704</v>
      </c>
      <c r="I8130">
        <v>-1.6409161774411847E-3</v>
      </c>
      <c r="J8130">
        <v>0</v>
      </c>
      <c r="K8130">
        <v>0</v>
      </c>
      <c r="L8130" s="17" t="s">
        <v>162</v>
      </c>
    </row>
    <row r="8131" spans="1:12" x14ac:dyDescent="0.35">
      <c r="A8131" s="1">
        <v>44049</v>
      </c>
      <c r="B8131" s="17" t="s">
        <v>59</v>
      </c>
      <c r="C8131">
        <v>216.35000600000001</v>
      </c>
      <c r="D8131">
        <v>212.94000199999999</v>
      </c>
      <c r="E8131" s="17" t="s">
        <v>0</v>
      </c>
      <c r="F8131" s="17" t="s">
        <v>60</v>
      </c>
      <c r="G8131" s="17" t="s">
        <v>38</v>
      </c>
      <c r="H8131">
        <v>3.4100040000000149</v>
      </c>
      <c r="I8131">
        <v>1.6013919263511676E-2</v>
      </c>
      <c r="J8131">
        <v>0</v>
      </c>
      <c r="K8131">
        <v>1</v>
      </c>
      <c r="L8131" s="17" t="s">
        <v>162</v>
      </c>
    </row>
    <row r="8132" spans="1:12" x14ac:dyDescent="0.35">
      <c r="A8132" s="1">
        <v>44050</v>
      </c>
      <c r="B8132" s="17" t="s">
        <v>59</v>
      </c>
      <c r="C8132">
        <v>212.479996</v>
      </c>
      <c r="D8132">
        <v>216.35000600000001</v>
      </c>
      <c r="E8132" s="17" t="s">
        <v>0</v>
      </c>
      <c r="F8132" s="17" t="s">
        <v>60</v>
      </c>
      <c r="G8132" s="17" t="s">
        <v>38</v>
      </c>
      <c r="H8132">
        <v>-3.8700100000000077</v>
      </c>
      <c r="I8132">
        <v>-1.7887727722087549E-2</v>
      </c>
      <c r="J8132">
        <v>0</v>
      </c>
      <c r="K8132">
        <v>0</v>
      </c>
      <c r="L8132" s="17" t="s">
        <v>162</v>
      </c>
    </row>
    <row r="8133" spans="1:12" x14ac:dyDescent="0.35">
      <c r="A8133" s="1">
        <v>44053</v>
      </c>
      <c r="B8133" s="17" t="s">
        <v>59</v>
      </c>
      <c r="C8133">
        <v>208.25</v>
      </c>
      <c r="D8133">
        <v>212.479996</v>
      </c>
      <c r="E8133" s="17" t="s">
        <v>0</v>
      </c>
      <c r="F8133" s="17" t="s">
        <v>60</v>
      </c>
      <c r="G8133" s="17" t="s">
        <v>38</v>
      </c>
      <c r="H8133">
        <v>-4.2299959999999999</v>
      </c>
      <c r="I8133">
        <v>-1.9907737573564337E-2</v>
      </c>
      <c r="J8133">
        <v>0</v>
      </c>
      <c r="K8133">
        <v>0</v>
      </c>
      <c r="L8133" s="17" t="s">
        <v>162</v>
      </c>
    </row>
    <row r="8134" spans="1:12" x14ac:dyDescent="0.35">
      <c r="A8134" s="1">
        <v>44054</v>
      </c>
      <c r="B8134" s="17" t="s">
        <v>59</v>
      </c>
      <c r="C8134">
        <v>203.38000500000001</v>
      </c>
      <c r="D8134">
        <v>208.25</v>
      </c>
      <c r="E8134" s="17" t="s">
        <v>0</v>
      </c>
      <c r="F8134" s="17" t="s">
        <v>60</v>
      </c>
      <c r="G8134" s="17" t="s">
        <v>38</v>
      </c>
      <c r="H8134">
        <v>-4.8699949999999887</v>
      </c>
      <c r="I8134">
        <v>-2.3385330132052767E-2</v>
      </c>
      <c r="J8134">
        <v>0</v>
      </c>
      <c r="K8134">
        <v>0</v>
      </c>
      <c r="L8134" s="17" t="s">
        <v>162</v>
      </c>
    </row>
    <row r="8135" spans="1:12" x14ac:dyDescent="0.35">
      <c r="A8135" s="1">
        <v>44055</v>
      </c>
      <c r="B8135" s="17" t="s">
        <v>59</v>
      </c>
      <c r="C8135">
        <v>209.19000199999999</v>
      </c>
      <c r="D8135">
        <v>203.38000500000001</v>
      </c>
      <c r="E8135" s="17" t="s">
        <v>0</v>
      </c>
      <c r="F8135" s="17" t="s">
        <v>60</v>
      </c>
      <c r="G8135" s="17" t="s">
        <v>38</v>
      </c>
      <c r="H8135">
        <v>5.8099969999999814</v>
      </c>
      <c r="I8135">
        <v>2.8567198628990008E-2</v>
      </c>
      <c r="J8135">
        <v>0</v>
      </c>
      <c r="K8135">
        <v>1</v>
      </c>
      <c r="L8135" s="17" t="s">
        <v>162</v>
      </c>
    </row>
    <row r="8136" spans="1:12" x14ac:dyDescent="0.35">
      <c r="A8136" s="1">
        <v>44056</v>
      </c>
      <c r="B8136" s="17" t="s">
        <v>59</v>
      </c>
      <c r="C8136">
        <v>208.699997</v>
      </c>
      <c r="D8136">
        <v>209.19000199999999</v>
      </c>
      <c r="E8136" s="17" t="s">
        <v>0</v>
      </c>
      <c r="F8136" s="17" t="s">
        <v>60</v>
      </c>
      <c r="G8136" s="17" t="s">
        <v>38</v>
      </c>
      <c r="H8136">
        <v>-0.49000499999999647</v>
      </c>
      <c r="I8136">
        <v>-2.3423920613567205E-3</v>
      </c>
      <c r="J8136">
        <v>0</v>
      </c>
      <c r="K8136">
        <v>0</v>
      </c>
      <c r="L8136" s="17" t="s">
        <v>162</v>
      </c>
    </row>
    <row r="8137" spans="1:12" x14ac:dyDescent="0.35">
      <c r="A8137" s="1">
        <v>44057</v>
      </c>
      <c r="B8137" s="17" t="s">
        <v>59</v>
      </c>
      <c r="C8137">
        <v>208.89999399999999</v>
      </c>
      <c r="D8137">
        <v>208.699997</v>
      </c>
      <c r="E8137" s="17" t="s">
        <v>0</v>
      </c>
      <c r="F8137" s="17" t="s">
        <v>60</v>
      </c>
      <c r="G8137" s="17" t="s">
        <v>38</v>
      </c>
      <c r="H8137">
        <v>0.19999699999999621</v>
      </c>
      <c r="I8137">
        <v>9.5829900754620619E-4</v>
      </c>
      <c r="J8137">
        <v>0</v>
      </c>
      <c r="K8137">
        <v>1</v>
      </c>
      <c r="L8137" s="17" t="s">
        <v>162</v>
      </c>
    </row>
    <row r="8138" spans="1:12" x14ac:dyDescent="0.35">
      <c r="A8138" s="1">
        <v>44060</v>
      </c>
      <c r="B8138" s="17" t="s">
        <v>59</v>
      </c>
      <c r="C8138">
        <v>210.279999</v>
      </c>
      <c r="D8138">
        <v>208.89999399999999</v>
      </c>
      <c r="E8138" s="17" t="s">
        <v>0</v>
      </c>
      <c r="F8138" s="17" t="s">
        <v>60</v>
      </c>
      <c r="G8138" s="17" t="s">
        <v>38</v>
      </c>
      <c r="H8138">
        <v>1.3800050000000113</v>
      </c>
      <c r="I8138">
        <v>6.6060557186995959E-3</v>
      </c>
      <c r="J8138">
        <v>0</v>
      </c>
      <c r="K8138">
        <v>1</v>
      </c>
      <c r="L8138" s="17" t="s">
        <v>162</v>
      </c>
    </row>
    <row r="8139" spans="1:12" x14ac:dyDescent="0.35">
      <c r="A8139" s="1">
        <v>44061</v>
      </c>
      <c r="B8139" s="17" t="s">
        <v>59</v>
      </c>
      <c r="C8139">
        <v>211.490005</v>
      </c>
      <c r="D8139">
        <v>210.279999</v>
      </c>
      <c r="E8139" s="17" t="s">
        <v>0</v>
      </c>
      <c r="F8139" s="17" t="s">
        <v>60</v>
      </c>
      <c r="G8139" s="17" t="s">
        <v>38</v>
      </c>
      <c r="H8139">
        <v>1.2100059999999928</v>
      </c>
      <c r="I8139">
        <v>5.7542610127175849E-3</v>
      </c>
      <c r="J8139">
        <v>0</v>
      </c>
      <c r="K8139">
        <v>1</v>
      </c>
      <c r="L8139" s="17" t="s">
        <v>162</v>
      </c>
    </row>
    <row r="8140" spans="1:12" x14ac:dyDescent="0.35">
      <c r="A8140" s="1">
        <v>44062</v>
      </c>
      <c r="B8140" s="17" t="s">
        <v>59</v>
      </c>
      <c r="C8140">
        <v>209.699997</v>
      </c>
      <c r="D8140">
        <v>211.490005</v>
      </c>
      <c r="E8140" s="17" t="s">
        <v>0</v>
      </c>
      <c r="F8140" s="17" t="s">
        <v>60</v>
      </c>
      <c r="G8140" s="17" t="s">
        <v>38</v>
      </c>
      <c r="H8140">
        <v>-1.7900080000000003</v>
      </c>
      <c r="I8140">
        <v>-8.46379477838681E-3</v>
      </c>
      <c r="J8140">
        <v>0</v>
      </c>
      <c r="K8140">
        <v>0</v>
      </c>
      <c r="L8140" s="17" t="s">
        <v>162</v>
      </c>
    </row>
    <row r="8141" spans="1:12" x14ac:dyDescent="0.35">
      <c r="A8141" s="1">
        <v>44063</v>
      </c>
      <c r="B8141" s="17" t="s">
        <v>59</v>
      </c>
      <c r="C8141">
        <v>214.58000200000001</v>
      </c>
      <c r="D8141">
        <v>209.699997</v>
      </c>
      <c r="E8141" s="17" t="s">
        <v>0</v>
      </c>
      <c r="F8141" s="17" t="s">
        <v>60</v>
      </c>
      <c r="G8141" s="17" t="s">
        <v>38</v>
      </c>
      <c r="H8141">
        <v>4.8800050000000113</v>
      </c>
      <c r="I8141">
        <v>2.3271364186047229E-2</v>
      </c>
      <c r="J8141">
        <v>0</v>
      </c>
      <c r="K8141">
        <v>1</v>
      </c>
      <c r="L8141" s="17" t="s">
        <v>162</v>
      </c>
    </row>
    <row r="8142" spans="1:12" x14ac:dyDescent="0.35">
      <c r="A8142" s="1">
        <v>44064</v>
      </c>
      <c r="B8142" s="17" t="s">
        <v>59</v>
      </c>
      <c r="C8142">
        <v>213.020004</v>
      </c>
      <c r="D8142">
        <v>214.58000200000001</v>
      </c>
      <c r="E8142" s="17" t="s">
        <v>0</v>
      </c>
      <c r="F8142" s="17" t="s">
        <v>60</v>
      </c>
      <c r="G8142" s="17" t="s">
        <v>38</v>
      </c>
      <c r="H8142">
        <v>-1.5599980000000073</v>
      </c>
      <c r="I8142">
        <v>-7.2700064566128923E-3</v>
      </c>
      <c r="J8142">
        <v>0</v>
      </c>
      <c r="K8142">
        <v>0</v>
      </c>
      <c r="L8142" s="17" t="s">
        <v>162</v>
      </c>
    </row>
    <row r="8143" spans="1:12" x14ac:dyDescent="0.35">
      <c r="A8143" s="1">
        <v>44067</v>
      </c>
      <c r="B8143" s="17" t="s">
        <v>59</v>
      </c>
      <c r="C8143">
        <v>213.69000199999999</v>
      </c>
      <c r="D8143">
        <v>213.020004</v>
      </c>
      <c r="E8143" s="17" t="s">
        <v>0</v>
      </c>
      <c r="F8143" s="17" t="s">
        <v>60</v>
      </c>
      <c r="G8143" s="17" t="s">
        <v>38</v>
      </c>
      <c r="H8143">
        <v>0.66999799999999254</v>
      </c>
      <c r="I8143">
        <v>3.1452351301241763E-3</v>
      </c>
      <c r="J8143">
        <v>0</v>
      </c>
      <c r="K8143">
        <v>1</v>
      </c>
      <c r="L8143" s="17" t="s">
        <v>162</v>
      </c>
    </row>
    <row r="8144" spans="1:12" x14ac:dyDescent="0.35">
      <c r="A8144" s="1">
        <v>44068</v>
      </c>
      <c r="B8144" s="17" t="s">
        <v>59</v>
      </c>
      <c r="C8144">
        <v>216.470001</v>
      </c>
      <c r="D8144">
        <v>213.69000199999999</v>
      </c>
      <c r="E8144" s="17" t="s">
        <v>0</v>
      </c>
      <c r="F8144" s="17" t="s">
        <v>60</v>
      </c>
      <c r="G8144" s="17" t="s">
        <v>38</v>
      </c>
      <c r="H8144">
        <v>2.7799990000000037</v>
      </c>
      <c r="I8144">
        <v>1.3009494941181214E-2</v>
      </c>
      <c r="J8144">
        <v>0</v>
      </c>
      <c r="K8144">
        <v>1</v>
      </c>
      <c r="L8144" s="17" t="s">
        <v>162</v>
      </c>
    </row>
    <row r="8145" spans="1:12" x14ac:dyDescent="0.35">
      <c r="A8145" s="1">
        <v>44069</v>
      </c>
      <c r="B8145" s="17" t="s">
        <v>59</v>
      </c>
      <c r="C8145">
        <v>221.14999399999999</v>
      </c>
      <c r="D8145">
        <v>216.470001</v>
      </c>
      <c r="E8145" s="17" t="s">
        <v>0</v>
      </c>
      <c r="F8145" s="17" t="s">
        <v>60</v>
      </c>
      <c r="G8145" s="17" t="s">
        <v>38</v>
      </c>
      <c r="H8145">
        <v>4.6799929999999961</v>
      </c>
      <c r="I8145">
        <v>2.1619591529451677E-2</v>
      </c>
      <c r="J8145">
        <v>0</v>
      </c>
      <c r="K8145">
        <v>1</v>
      </c>
      <c r="L8145" s="17" t="s">
        <v>162</v>
      </c>
    </row>
    <row r="8146" spans="1:12" x14ac:dyDescent="0.35">
      <c r="A8146" s="1">
        <v>44070</v>
      </c>
      <c r="B8146" s="17" t="s">
        <v>59</v>
      </c>
      <c r="C8146">
        <v>226.58000200000001</v>
      </c>
      <c r="D8146">
        <v>221.14999399999999</v>
      </c>
      <c r="E8146" s="17" t="s">
        <v>0</v>
      </c>
      <c r="F8146" s="17" t="s">
        <v>60</v>
      </c>
      <c r="G8146" s="17" t="s">
        <v>38</v>
      </c>
      <c r="H8146">
        <v>5.430008000000015</v>
      </c>
      <c r="I8146">
        <v>2.4553507335840195E-2</v>
      </c>
      <c r="J8146">
        <v>0</v>
      </c>
      <c r="K8146">
        <v>1</v>
      </c>
      <c r="L8146" s="17" t="s">
        <v>162</v>
      </c>
    </row>
    <row r="8147" spans="1:12" x14ac:dyDescent="0.35">
      <c r="A8147" s="1">
        <v>44071</v>
      </c>
      <c r="B8147" s="17" t="s">
        <v>59</v>
      </c>
      <c r="C8147">
        <v>228.91000399999999</v>
      </c>
      <c r="D8147">
        <v>226.58000200000001</v>
      </c>
      <c r="E8147" s="17" t="s">
        <v>0</v>
      </c>
      <c r="F8147" s="17" t="s">
        <v>60</v>
      </c>
      <c r="G8147" s="17" t="s">
        <v>38</v>
      </c>
      <c r="H8147">
        <v>2.330001999999979</v>
      </c>
      <c r="I8147">
        <v>1.0283352367522616E-2</v>
      </c>
      <c r="J8147">
        <v>0</v>
      </c>
      <c r="K8147">
        <v>1</v>
      </c>
      <c r="L8147" s="17" t="s">
        <v>162</v>
      </c>
    </row>
    <row r="8148" spans="1:12" x14ac:dyDescent="0.35">
      <c r="A8148" s="1">
        <v>44074</v>
      </c>
      <c r="B8148" s="17" t="s">
        <v>59</v>
      </c>
      <c r="C8148">
        <v>225.529999</v>
      </c>
      <c r="D8148">
        <v>228.91000399999999</v>
      </c>
      <c r="E8148" s="17" t="s">
        <v>0</v>
      </c>
      <c r="F8148" s="17" t="s">
        <v>60</v>
      </c>
      <c r="G8148" s="17" t="s">
        <v>38</v>
      </c>
      <c r="H8148">
        <v>-3.3800049999999828</v>
      </c>
      <c r="I8148">
        <v>-1.4765649997542192E-2</v>
      </c>
      <c r="J8148">
        <v>0</v>
      </c>
      <c r="K8148">
        <v>0</v>
      </c>
      <c r="L8148" s="17" t="s">
        <v>162</v>
      </c>
    </row>
    <row r="8149" spans="1:12" x14ac:dyDescent="0.35">
      <c r="A8149" s="1">
        <v>44075</v>
      </c>
      <c r="B8149" s="17" t="s">
        <v>59</v>
      </c>
      <c r="C8149">
        <v>227.270004</v>
      </c>
      <c r="D8149">
        <v>225.529999</v>
      </c>
      <c r="E8149" s="17" t="s">
        <v>0</v>
      </c>
      <c r="F8149" s="17" t="s">
        <v>60</v>
      </c>
      <c r="G8149" s="17" t="s">
        <v>38</v>
      </c>
      <c r="H8149">
        <v>1.7400049999999965</v>
      </c>
      <c r="I8149">
        <v>7.7151820499054601E-3</v>
      </c>
      <c r="J8149">
        <v>0</v>
      </c>
      <c r="K8149">
        <v>1</v>
      </c>
      <c r="L8149" s="17" t="s">
        <v>162</v>
      </c>
    </row>
    <row r="8150" spans="1:12" x14ac:dyDescent="0.35">
      <c r="A8150" s="1">
        <v>44076</v>
      </c>
      <c r="B8150" s="17" t="s">
        <v>59</v>
      </c>
      <c r="C8150">
        <v>231.64999399999999</v>
      </c>
      <c r="D8150">
        <v>227.270004</v>
      </c>
      <c r="E8150" s="17" t="s">
        <v>0</v>
      </c>
      <c r="F8150" s="17" t="s">
        <v>60</v>
      </c>
      <c r="G8150" s="17" t="s">
        <v>38</v>
      </c>
      <c r="H8150">
        <v>4.3799899999999923</v>
      </c>
      <c r="I8150">
        <v>1.9272186927052602E-2</v>
      </c>
      <c r="J8150">
        <v>0</v>
      </c>
      <c r="K8150">
        <v>1</v>
      </c>
      <c r="L8150" s="17" t="s">
        <v>162</v>
      </c>
    </row>
    <row r="8151" spans="1:12" x14ac:dyDescent="0.35">
      <c r="A8151" s="1">
        <v>44077</v>
      </c>
      <c r="B8151" s="17" t="s">
        <v>59</v>
      </c>
      <c r="C8151">
        <v>217.300003</v>
      </c>
      <c r="D8151">
        <v>231.64999399999999</v>
      </c>
      <c r="E8151" s="17" t="s">
        <v>0</v>
      </c>
      <c r="F8151" s="17" t="s">
        <v>60</v>
      </c>
      <c r="G8151" s="17" t="s">
        <v>38</v>
      </c>
      <c r="H8151">
        <v>-14.349990999999989</v>
      </c>
      <c r="I8151">
        <v>-6.1946865407645935E-2</v>
      </c>
      <c r="J8151">
        <v>0</v>
      </c>
      <c r="K8151">
        <v>0</v>
      </c>
      <c r="L8151" s="17" t="s">
        <v>162</v>
      </c>
    </row>
    <row r="8152" spans="1:12" x14ac:dyDescent="0.35">
      <c r="A8152" s="1">
        <v>44078</v>
      </c>
      <c r="B8152" s="17" t="s">
        <v>59</v>
      </c>
      <c r="C8152">
        <v>214.25</v>
      </c>
      <c r="D8152">
        <v>217.300003</v>
      </c>
      <c r="E8152" s="17" t="s">
        <v>0</v>
      </c>
      <c r="F8152" s="17" t="s">
        <v>60</v>
      </c>
      <c r="G8152" s="17" t="s">
        <v>38</v>
      </c>
      <c r="H8152">
        <v>-3.0500030000000038</v>
      </c>
      <c r="I8152">
        <v>-1.4035908687953418E-2</v>
      </c>
      <c r="J8152">
        <v>0</v>
      </c>
      <c r="K8152">
        <v>0</v>
      </c>
      <c r="L8152" s="17" t="s">
        <v>162</v>
      </c>
    </row>
    <row r="8153" spans="1:12" x14ac:dyDescent="0.35">
      <c r="A8153" s="1">
        <v>44082</v>
      </c>
      <c r="B8153" s="17" t="s">
        <v>59</v>
      </c>
      <c r="C8153">
        <v>202.66000399999999</v>
      </c>
      <c r="D8153">
        <v>214.25</v>
      </c>
      <c r="E8153" s="17" t="s">
        <v>0</v>
      </c>
      <c r="F8153" s="17" t="s">
        <v>60</v>
      </c>
      <c r="G8153" s="17" t="s">
        <v>38</v>
      </c>
      <c r="H8153">
        <v>-11.589996000000014</v>
      </c>
      <c r="I8153">
        <v>-5.4095663943990728E-2</v>
      </c>
      <c r="J8153">
        <v>0</v>
      </c>
      <c r="K8153">
        <v>0</v>
      </c>
      <c r="L8153" s="17" t="s">
        <v>162</v>
      </c>
    </row>
    <row r="8154" spans="1:12" x14ac:dyDescent="0.35">
      <c r="A8154" s="1">
        <v>44083</v>
      </c>
      <c r="B8154" s="17" t="s">
        <v>59</v>
      </c>
      <c r="C8154">
        <v>211.28999300000001</v>
      </c>
      <c r="D8154">
        <v>202.66000399999999</v>
      </c>
      <c r="E8154" s="17" t="s">
        <v>0</v>
      </c>
      <c r="F8154" s="17" t="s">
        <v>60</v>
      </c>
      <c r="G8154" s="17" t="s">
        <v>38</v>
      </c>
      <c r="H8154">
        <v>8.6299890000000232</v>
      </c>
      <c r="I8154">
        <v>4.2583582501064317E-2</v>
      </c>
      <c r="J8154">
        <v>0</v>
      </c>
      <c r="K8154">
        <v>1</v>
      </c>
      <c r="L8154" s="17" t="s">
        <v>162</v>
      </c>
    </row>
    <row r="8155" spans="1:12" x14ac:dyDescent="0.35">
      <c r="A8155" s="1">
        <v>44084</v>
      </c>
      <c r="B8155" s="17" t="s">
        <v>59</v>
      </c>
      <c r="C8155">
        <v>205.36999499999999</v>
      </c>
      <c r="D8155">
        <v>211.28999300000001</v>
      </c>
      <c r="E8155" s="17" t="s">
        <v>0</v>
      </c>
      <c r="F8155" s="17" t="s">
        <v>60</v>
      </c>
      <c r="G8155" s="17" t="s">
        <v>38</v>
      </c>
      <c r="H8155">
        <v>-5.919998000000021</v>
      </c>
      <c r="I8155">
        <v>-2.801835484939422E-2</v>
      </c>
      <c r="J8155">
        <v>0</v>
      </c>
      <c r="K8155">
        <v>0</v>
      </c>
      <c r="L8155" s="17" t="s">
        <v>162</v>
      </c>
    </row>
    <row r="8156" spans="1:12" x14ac:dyDescent="0.35">
      <c r="A8156" s="1">
        <v>44085</v>
      </c>
      <c r="B8156" s="17" t="s">
        <v>59</v>
      </c>
      <c r="C8156">
        <v>204.029999</v>
      </c>
      <c r="D8156">
        <v>205.36999499999999</v>
      </c>
      <c r="E8156" s="17" t="s">
        <v>0</v>
      </c>
      <c r="F8156" s="17" t="s">
        <v>60</v>
      </c>
      <c r="G8156" s="17" t="s">
        <v>38</v>
      </c>
      <c r="H8156">
        <v>-1.3399959999999851</v>
      </c>
      <c r="I8156">
        <v>-6.5247895633438815E-3</v>
      </c>
      <c r="J8156">
        <v>0</v>
      </c>
      <c r="K8156">
        <v>0</v>
      </c>
      <c r="L8156" s="17" t="s">
        <v>162</v>
      </c>
    </row>
    <row r="8157" spans="1:12" x14ac:dyDescent="0.35">
      <c r="A8157" s="1">
        <v>44088</v>
      </c>
      <c r="B8157" s="17" t="s">
        <v>59</v>
      </c>
      <c r="C8157">
        <v>205.41000399999999</v>
      </c>
      <c r="D8157">
        <v>204.029999</v>
      </c>
      <c r="E8157" s="17" t="s">
        <v>0</v>
      </c>
      <c r="F8157" s="17" t="s">
        <v>60</v>
      </c>
      <c r="G8157" s="17" t="s">
        <v>38</v>
      </c>
      <c r="H8157">
        <v>1.3800049999999828</v>
      </c>
      <c r="I8157">
        <v>6.7637357582890677E-3</v>
      </c>
      <c r="J8157">
        <v>0</v>
      </c>
      <c r="K8157">
        <v>1</v>
      </c>
      <c r="L8157" s="17" t="s">
        <v>162</v>
      </c>
    </row>
    <row r="8158" spans="1:12" x14ac:dyDescent="0.35">
      <c r="A8158" s="1">
        <v>44089</v>
      </c>
      <c r="B8158" s="17" t="s">
        <v>59</v>
      </c>
      <c r="C8158">
        <v>208.779999</v>
      </c>
      <c r="D8158">
        <v>205.41000399999999</v>
      </c>
      <c r="E8158" s="17" t="s">
        <v>0</v>
      </c>
      <c r="F8158" s="17" t="s">
        <v>60</v>
      </c>
      <c r="G8158" s="17" t="s">
        <v>38</v>
      </c>
      <c r="H8158">
        <v>3.3699950000000172</v>
      </c>
      <c r="I8158">
        <v>1.640618730526882E-2</v>
      </c>
      <c r="J8158">
        <v>0</v>
      </c>
      <c r="K8158">
        <v>1</v>
      </c>
      <c r="L8158" s="17" t="s">
        <v>162</v>
      </c>
    </row>
    <row r="8159" spans="1:12" x14ac:dyDescent="0.35">
      <c r="A8159" s="1">
        <v>44090</v>
      </c>
      <c r="B8159" s="17" t="s">
        <v>59</v>
      </c>
      <c r="C8159">
        <v>205.050003</v>
      </c>
      <c r="D8159">
        <v>208.779999</v>
      </c>
      <c r="E8159" s="17" t="s">
        <v>0</v>
      </c>
      <c r="F8159" s="17" t="s">
        <v>60</v>
      </c>
      <c r="G8159" s="17" t="s">
        <v>38</v>
      </c>
      <c r="H8159">
        <v>-3.7299959999999999</v>
      </c>
      <c r="I8159">
        <v>-1.7865676874536243E-2</v>
      </c>
      <c r="J8159">
        <v>0</v>
      </c>
      <c r="K8159">
        <v>0</v>
      </c>
      <c r="L8159" s="17" t="s">
        <v>162</v>
      </c>
    </row>
    <row r="8160" spans="1:12" x14ac:dyDescent="0.35">
      <c r="A8160" s="1">
        <v>44091</v>
      </c>
      <c r="B8160" s="17" t="s">
        <v>59</v>
      </c>
      <c r="C8160">
        <v>202.91000399999999</v>
      </c>
      <c r="D8160">
        <v>205.050003</v>
      </c>
      <c r="E8160" s="17" t="s">
        <v>0</v>
      </c>
      <c r="F8160" s="17" t="s">
        <v>60</v>
      </c>
      <c r="G8160" s="17" t="s">
        <v>38</v>
      </c>
      <c r="H8160">
        <v>-2.1399990000000173</v>
      </c>
      <c r="I8160">
        <v>-1.0436473878032653E-2</v>
      </c>
      <c r="J8160">
        <v>0</v>
      </c>
      <c r="K8160">
        <v>0</v>
      </c>
      <c r="L8160" s="17" t="s">
        <v>162</v>
      </c>
    </row>
    <row r="8161" spans="1:12" x14ac:dyDescent="0.35">
      <c r="A8161" s="1">
        <v>44092</v>
      </c>
      <c r="B8161" s="17" t="s">
        <v>59</v>
      </c>
      <c r="C8161">
        <v>200.38999899999999</v>
      </c>
      <c r="D8161">
        <v>202.91000399999999</v>
      </c>
      <c r="E8161" s="17" t="s">
        <v>0</v>
      </c>
      <c r="F8161" s="17" t="s">
        <v>60</v>
      </c>
      <c r="G8161" s="17" t="s">
        <v>38</v>
      </c>
      <c r="H8161">
        <v>-2.5200049999999976</v>
      </c>
      <c r="I8161">
        <v>-1.2419323593330558E-2</v>
      </c>
      <c r="J8161">
        <v>0</v>
      </c>
      <c r="K8161">
        <v>0</v>
      </c>
      <c r="L8161" s="17" t="s">
        <v>162</v>
      </c>
    </row>
    <row r="8162" spans="1:12" x14ac:dyDescent="0.35">
      <c r="A8162" s="1">
        <v>44095</v>
      </c>
      <c r="B8162" s="17" t="s">
        <v>59</v>
      </c>
      <c r="C8162">
        <v>202.53999300000001</v>
      </c>
      <c r="D8162">
        <v>200.38999899999999</v>
      </c>
      <c r="E8162" s="17" t="s">
        <v>0</v>
      </c>
      <c r="F8162" s="17" t="s">
        <v>60</v>
      </c>
      <c r="G8162" s="17" t="s">
        <v>38</v>
      </c>
      <c r="H8162">
        <v>2.1499940000000208</v>
      </c>
      <c r="I8162">
        <v>1.0729048409247315E-2</v>
      </c>
      <c r="J8162">
        <v>0</v>
      </c>
      <c r="K8162">
        <v>1</v>
      </c>
      <c r="L8162" s="17" t="s">
        <v>162</v>
      </c>
    </row>
    <row r="8163" spans="1:12" x14ac:dyDescent="0.35">
      <c r="A8163" s="1">
        <v>44096</v>
      </c>
      <c r="B8163" s="17" t="s">
        <v>59</v>
      </c>
      <c r="C8163">
        <v>207.41999799999999</v>
      </c>
      <c r="D8163">
        <v>202.53999300000001</v>
      </c>
      <c r="E8163" s="17" t="s">
        <v>0</v>
      </c>
      <c r="F8163" s="17" t="s">
        <v>60</v>
      </c>
      <c r="G8163" s="17" t="s">
        <v>38</v>
      </c>
      <c r="H8163">
        <v>4.8800049999999828</v>
      </c>
      <c r="I8163">
        <v>2.4094031641444674E-2</v>
      </c>
      <c r="J8163">
        <v>0</v>
      </c>
      <c r="K8163">
        <v>1</v>
      </c>
      <c r="L8163" s="17" t="s">
        <v>162</v>
      </c>
    </row>
    <row r="8164" spans="1:12" x14ac:dyDescent="0.35">
      <c r="A8164" s="1">
        <v>44097</v>
      </c>
      <c r="B8164" s="17" t="s">
        <v>59</v>
      </c>
      <c r="C8164">
        <v>200.58999600000001</v>
      </c>
      <c r="D8164">
        <v>207.41999799999999</v>
      </c>
      <c r="E8164" s="17" t="s">
        <v>0</v>
      </c>
      <c r="F8164" s="17" t="s">
        <v>60</v>
      </c>
      <c r="G8164" s="17" t="s">
        <v>38</v>
      </c>
      <c r="H8164">
        <v>-6.830001999999979</v>
      </c>
      <c r="I8164">
        <v>-3.2928367880902108E-2</v>
      </c>
      <c r="J8164">
        <v>0</v>
      </c>
      <c r="K8164">
        <v>0</v>
      </c>
      <c r="L8164" s="17" t="s">
        <v>162</v>
      </c>
    </row>
    <row r="8165" spans="1:12" x14ac:dyDescent="0.35">
      <c r="A8165" s="1">
        <v>44098</v>
      </c>
      <c r="B8165" s="17" t="s">
        <v>59</v>
      </c>
      <c r="C8165">
        <v>203.19000199999999</v>
      </c>
      <c r="D8165">
        <v>200.58999600000001</v>
      </c>
      <c r="E8165" s="17" t="s">
        <v>0</v>
      </c>
      <c r="F8165" s="17" t="s">
        <v>60</v>
      </c>
      <c r="G8165" s="17" t="s">
        <v>38</v>
      </c>
      <c r="H8165">
        <v>2.6000059999999792</v>
      </c>
      <c r="I8165">
        <v>1.296179296997433E-2</v>
      </c>
      <c r="J8165">
        <v>0</v>
      </c>
      <c r="K8165">
        <v>1</v>
      </c>
      <c r="L8165" s="17" t="s">
        <v>162</v>
      </c>
    </row>
    <row r="8166" spans="1:12" x14ac:dyDescent="0.35">
      <c r="A8166" s="1">
        <v>44099</v>
      </c>
      <c r="B8166" s="17" t="s">
        <v>59</v>
      </c>
      <c r="C8166">
        <v>207.820007</v>
      </c>
      <c r="D8166">
        <v>203.19000199999999</v>
      </c>
      <c r="E8166" s="17" t="s">
        <v>0</v>
      </c>
      <c r="F8166" s="17" t="s">
        <v>60</v>
      </c>
      <c r="G8166" s="17" t="s">
        <v>38</v>
      </c>
      <c r="H8166">
        <v>4.6300050000000113</v>
      </c>
      <c r="I8166">
        <v>2.2786578839641979E-2</v>
      </c>
      <c r="J8166">
        <v>0</v>
      </c>
      <c r="K8166">
        <v>1</v>
      </c>
      <c r="L8166" s="17" t="s">
        <v>162</v>
      </c>
    </row>
    <row r="8167" spans="1:12" x14ac:dyDescent="0.35">
      <c r="A8167" s="1">
        <v>44102</v>
      </c>
      <c r="B8167" s="17" t="s">
        <v>59</v>
      </c>
      <c r="C8167">
        <v>209.44000199999999</v>
      </c>
      <c r="D8167">
        <v>207.820007</v>
      </c>
      <c r="E8167" s="17" t="s">
        <v>0</v>
      </c>
      <c r="F8167" s="17" t="s">
        <v>60</v>
      </c>
      <c r="G8167" s="17" t="s">
        <v>38</v>
      </c>
      <c r="H8167">
        <v>1.6199949999999887</v>
      </c>
      <c r="I8167">
        <v>7.795183069164215E-3</v>
      </c>
      <c r="J8167">
        <v>0</v>
      </c>
      <c r="K8167">
        <v>1</v>
      </c>
      <c r="L8167" s="17" t="s">
        <v>162</v>
      </c>
    </row>
    <row r="8168" spans="1:12" x14ac:dyDescent="0.35">
      <c r="A8168" s="1">
        <v>44103</v>
      </c>
      <c r="B8168" s="17" t="s">
        <v>59</v>
      </c>
      <c r="C8168">
        <v>207.259995</v>
      </c>
      <c r="D8168">
        <v>209.44000199999999</v>
      </c>
      <c r="E8168" s="17" t="s">
        <v>0</v>
      </c>
      <c r="F8168" s="17" t="s">
        <v>60</v>
      </c>
      <c r="G8168" s="17" t="s">
        <v>38</v>
      </c>
      <c r="H8168">
        <v>-2.1800069999999891</v>
      </c>
      <c r="I8168">
        <v>-1.0408742261184611E-2</v>
      </c>
      <c r="J8168">
        <v>0</v>
      </c>
      <c r="K8168">
        <v>0</v>
      </c>
      <c r="L8168" s="17" t="s">
        <v>162</v>
      </c>
    </row>
    <row r="8169" spans="1:12" x14ac:dyDescent="0.35">
      <c r="A8169" s="1">
        <v>44104</v>
      </c>
      <c r="B8169" s="17" t="s">
        <v>59</v>
      </c>
      <c r="C8169">
        <v>210.33000200000001</v>
      </c>
      <c r="D8169">
        <v>207.259995</v>
      </c>
      <c r="E8169" s="17" t="s">
        <v>0</v>
      </c>
      <c r="F8169" s="17" t="s">
        <v>60</v>
      </c>
      <c r="G8169" s="17" t="s">
        <v>38</v>
      </c>
      <c r="H8169">
        <v>3.0700070000000039</v>
      </c>
      <c r="I8169">
        <v>1.4812347168106435E-2</v>
      </c>
      <c r="J8169">
        <v>0</v>
      </c>
      <c r="K8169">
        <v>1</v>
      </c>
      <c r="L8169" s="17" t="s">
        <v>162</v>
      </c>
    </row>
    <row r="8170" spans="1:12" x14ac:dyDescent="0.35">
      <c r="A8170" s="1">
        <v>44105</v>
      </c>
      <c r="B8170" s="17" t="s">
        <v>59</v>
      </c>
      <c r="C8170">
        <v>212.46000699999999</v>
      </c>
      <c r="D8170">
        <v>210.33000200000001</v>
      </c>
      <c r="E8170" s="17" t="s">
        <v>0</v>
      </c>
      <c r="F8170" s="17" t="s">
        <v>60</v>
      </c>
      <c r="G8170" s="17" t="s">
        <v>38</v>
      </c>
      <c r="H8170">
        <v>2.1300049999999828</v>
      </c>
      <c r="I8170">
        <v>1.0126967050568387E-2</v>
      </c>
      <c r="J8170">
        <v>0</v>
      </c>
      <c r="K8170">
        <v>1</v>
      </c>
      <c r="L8170" s="17" t="s">
        <v>162</v>
      </c>
    </row>
    <row r="8171" spans="1:12" x14ac:dyDescent="0.35">
      <c r="A8171" s="1">
        <v>44106</v>
      </c>
      <c r="B8171" s="17" t="s">
        <v>59</v>
      </c>
      <c r="C8171">
        <v>206.19000199999999</v>
      </c>
      <c r="D8171">
        <v>212.46000699999999</v>
      </c>
      <c r="E8171" s="17" t="s">
        <v>0</v>
      </c>
      <c r="F8171" s="17" t="s">
        <v>60</v>
      </c>
      <c r="G8171" s="17" t="s">
        <v>38</v>
      </c>
      <c r="H8171">
        <v>-6.2700049999999976</v>
      </c>
      <c r="I8171">
        <v>-2.9511460008565273E-2</v>
      </c>
      <c r="J8171">
        <v>0</v>
      </c>
      <c r="K8171">
        <v>0</v>
      </c>
      <c r="L8171" s="17" t="s">
        <v>162</v>
      </c>
    </row>
    <row r="8172" spans="1:12" x14ac:dyDescent="0.35">
      <c r="A8172" s="1">
        <v>44109</v>
      </c>
      <c r="B8172" s="17" t="s">
        <v>59</v>
      </c>
      <c r="C8172">
        <v>210.38000500000001</v>
      </c>
      <c r="D8172">
        <v>206.19000199999999</v>
      </c>
      <c r="E8172" s="17" t="s">
        <v>0</v>
      </c>
      <c r="F8172" s="17" t="s">
        <v>60</v>
      </c>
      <c r="G8172" s="17" t="s">
        <v>38</v>
      </c>
      <c r="H8172">
        <v>4.1900030000000186</v>
      </c>
      <c r="I8172">
        <v>2.0321077449720469E-2</v>
      </c>
      <c r="J8172">
        <v>0</v>
      </c>
      <c r="K8172">
        <v>1</v>
      </c>
      <c r="L8172" s="17" t="s">
        <v>162</v>
      </c>
    </row>
    <row r="8173" spans="1:12" x14ac:dyDescent="0.35">
      <c r="A8173" s="1">
        <v>44110</v>
      </c>
      <c r="B8173" s="17" t="s">
        <v>59</v>
      </c>
      <c r="C8173">
        <v>205.91000399999999</v>
      </c>
      <c r="D8173">
        <v>210.38000500000001</v>
      </c>
      <c r="E8173" s="17" t="s">
        <v>0</v>
      </c>
      <c r="F8173" s="17" t="s">
        <v>60</v>
      </c>
      <c r="G8173" s="17" t="s">
        <v>38</v>
      </c>
      <c r="H8173">
        <v>-4.4700010000000248</v>
      </c>
      <c r="I8173">
        <v>-2.1247271098791088E-2</v>
      </c>
      <c r="J8173">
        <v>0</v>
      </c>
      <c r="K8173">
        <v>0</v>
      </c>
      <c r="L8173" s="17" t="s">
        <v>162</v>
      </c>
    </row>
    <row r="8174" spans="1:12" x14ac:dyDescent="0.35">
      <c r="A8174" s="1">
        <v>44111</v>
      </c>
      <c r="B8174" s="17" t="s">
        <v>59</v>
      </c>
      <c r="C8174">
        <v>209.83000200000001</v>
      </c>
      <c r="D8174">
        <v>205.91000399999999</v>
      </c>
      <c r="E8174" s="17" t="s">
        <v>0</v>
      </c>
      <c r="F8174" s="17" t="s">
        <v>60</v>
      </c>
      <c r="G8174" s="17" t="s">
        <v>38</v>
      </c>
      <c r="H8174">
        <v>3.919998000000021</v>
      </c>
      <c r="I8174">
        <v>1.9037433460493844E-2</v>
      </c>
      <c r="J8174">
        <v>0</v>
      </c>
      <c r="K8174">
        <v>1</v>
      </c>
      <c r="L8174" s="17" t="s">
        <v>162</v>
      </c>
    </row>
    <row r="8175" spans="1:12" x14ac:dyDescent="0.35">
      <c r="A8175" s="1">
        <v>44112</v>
      </c>
      <c r="B8175" s="17" t="s">
        <v>59</v>
      </c>
      <c r="C8175">
        <v>210.58000200000001</v>
      </c>
      <c r="D8175">
        <v>209.83000200000001</v>
      </c>
      <c r="E8175" s="17" t="s">
        <v>0</v>
      </c>
      <c r="F8175" s="17" t="s">
        <v>60</v>
      </c>
      <c r="G8175" s="17" t="s">
        <v>38</v>
      </c>
      <c r="H8175">
        <v>0.75</v>
      </c>
      <c r="I8175">
        <v>3.5743220361786014E-3</v>
      </c>
      <c r="J8175">
        <v>0</v>
      </c>
      <c r="K8175">
        <v>1</v>
      </c>
      <c r="L8175" s="17" t="s">
        <v>162</v>
      </c>
    </row>
    <row r="8176" spans="1:12" x14ac:dyDescent="0.35">
      <c r="A8176" s="1">
        <v>44113</v>
      </c>
      <c r="B8176" s="17" t="s">
        <v>59</v>
      </c>
      <c r="C8176">
        <v>215.80999800000001</v>
      </c>
      <c r="D8176">
        <v>210.58000200000001</v>
      </c>
      <c r="E8176" s="17" t="s">
        <v>0</v>
      </c>
      <c r="F8176" s="17" t="s">
        <v>60</v>
      </c>
      <c r="G8176" s="17" t="s">
        <v>38</v>
      </c>
      <c r="H8176">
        <v>5.2299959999999999</v>
      </c>
      <c r="I8176">
        <v>2.4836147546432256E-2</v>
      </c>
      <c r="J8176">
        <v>0</v>
      </c>
      <c r="K8176">
        <v>1</v>
      </c>
      <c r="L8176" s="17" t="s">
        <v>162</v>
      </c>
    </row>
    <row r="8177" spans="1:12" x14ac:dyDescent="0.35">
      <c r="A8177" s="1">
        <v>44116</v>
      </c>
      <c r="B8177" s="17" t="s">
        <v>59</v>
      </c>
      <c r="C8177">
        <v>221.39999399999999</v>
      </c>
      <c r="D8177">
        <v>215.80999800000001</v>
      </c>
      <c r="E8177" s="17" t="s">
        <v>0</v>
      </c>
      <c r="F8177" s="17" t="s">
        <v>60</v>
      </c>
      <c r="G8177" s="17" t="s">
        <v>38</v>
      </c>
      <c r="H8177">
        <v>5.5899959999999851</v>
      </c>
      <c r="I8177">
        <v>2.590239586583002E-2</v>
      </c>
      <c r="J8177">
        <v>0</v>
      </c>
      <c r="K8177">
        <v>1</v>
      </c>
      <c r="L8177" s="17" t="s">
        <v>162</v>
      </c>
    </row>
    <row r="8178" spans="1:12" x14ac:dyDescent="0.35">
      <c r="A8178" s="1">
        <v>44117</v>
      </c>
      <c r="B8178" s="17" t="s">
        <v>59</v>
      </c>
      <c r="C8178">
        <v>222.86000100000001</v>
      </c>
      <c r="D8178">
        <v>221.39999399999999</v>
      </c>
      <c r="E8178" s="17" t="s">
        <v>0</v>
      </c>
      <c r="F8178" s="17" t="s">
        <v>60</v>
      </c>
      <c r="G8178" s="17" t="s">
        <v>38</v>
      </c>
      <c r="H8178">
        <v>1.4600070000000187</v>
      </c>
      <c r="I8178">
        <v>6.594431073019897E-3</v>
      </c>
      <c r="J8178">
        <v>0</v>
      </c>
      <c r="K8178">
        <v>1</v>
      </c>
      <c r="L8178" s="17" t="s">
        <v>162</v>
      </c>
    </row>
    <row r="8179" spans="1:12" x14ac:dyDescent="0.35">
      <c r="A8179" s="1">
        <v>44118</v>
      </c>
      <c r="B8179" s="17" t="s">
        <v>59</v>
      </c>
      <c r="C8179">
        <v>220.86000100000001</v>
      </c>
      <c r="D8179">
        <v>222.86000100000001</v>
      </c>
      <c r="E8179" s="17" t="s">
        <v>0</v>
      </c>
      <c r="F8179" s="17" t="s">
        <v>60</v>
      </c>
      <c r="G8179" s="17" t="s">
        <v>38</v>
      </c>
      <c r="H8179">
        <v>-2</v>
      </c>
      <c r="I8179">
        <v>-8.9742438796812166E-3</v>
      </c>
      <c r="J8179">
        <v>0</v>
      </c>
      <c r="K8179">
        <v>0</v>
      </c>
      <c r="L8179" s="17" t="s">
        <v>162</v>
      </c>
    </row>
    <row r="8180" spans="1:12" x14ac:dyDescent="0.35">
      <c r="A8180" s="1">
        <v>44119</v>
      </c>
      <c r="B8180" s="17" t="s">
        <v>59</v>
      </c>
      <c r="C8180">
        <v>219.66000399999999</v>
      </c>
      <c r="D8180">
        <v>220.86000100000001</v>
      </c>
      <c r="E8180" s="17" t="s">
        <v>0</v>
      </c>
      <c r="F8180" s="17" t="s">
        <v>60</v>
      </c>
      <c r="G8180" s="17" t="s">
        <v>38</v>
      </c>
      <c r="H8180">
        <v>-1.1999970000000246</v>
      </c>
      <c r="I8180">
        <v>-5.4332925589365751E-3</v>
      </c>
      <c r="J8180">
        <v>0</v>
      </c>
      <c r="K8180">
        <v>0</v>
      </c>
      <c r="L8180" s="17" t="s">
        <v>162</v>
      </c>
    </row>
    <row r="8181" spans="1:12" x14ac:dyDescent="0.35">
      <c r="A8181" s="1">
        <v>44120</v>
      </c>
      <c r="B8181" s="17" t="s">
        <v>59</v>
      </c>
      <c r="C8181">
        <v>219.66000399999999</v>
      </c>
      <c r="D8181">
        <v>219.66000399999999</v>
      </c>
      <c r="E8181" s="17" t="s">
        <v>0</v>
      </c>
      <c r="F8181" s="17" t="s">
        <v>60</v>
      </c>
      <c r="G8181" s="17" t="s">
        <v>38</v>
      </c>
      <c r="H8181">
        <v>0</v>
      </c>
      <c r="I8181">
        <v>0</v>
      </c>
      <c r="J8181">
        <v>0</v>
      </c>
      <c r="K8181">
        <v>0</v>
      </c>
      <c r="L8181" s="17" t="s">
        <v>162</v>
      </c>
    </row>
    <row r="8182" spans="1:12" x14ac:dyDescent="0.35">
      <c r="A8182" s="1">
        <v>44123</v>
      </c>
      <c r="B8182" s="17" t="s">
        <v>59</v>
      </c>
      <c r="C8182">
        <v>214.220001</v>
      </c>
      <c r="D8182">
        <v>219.66000399999999</v>
      </c>
      <c r="E8182" s="17" t="s">
        <v>0</v>
      </c>
      <c r="F8182" s="17" t="s">
        <v>60</v>
      </c>
      <c r="G8182" s="17" t="s">
        <v>38</v>
      </c>
      <c r="H8182">
        <v>-5.4400029999999902</v>
      </c>
      <c r="I8182">
        <v>-2.4765559960565196E-2</v>
      </c>
      <c r="J8182">
        <v>0</v>
      </c>
      <c r="K8182">
        <v>0</v>
      </c>
      <c r="L8182" s="17" t="s">
        <v>162</v>
      </c>
    </row>
    <row r="8183" spans="1:12" x14ac:dyDescent="0.35">
      <c r="A8183" s="1">
        <v>44124</v>
      </c>
      <c r="B8183" s="17" t="s">
        <v>59</v>
      </c>
      <c r="C8183">
        <v>214.64999399999999</v>
      </c>
      <c r="D8183">
        <v>214.220001</v>
      </c>
      <c r="E8183" s="17" t="s">
        <v>0</v>
      </c>
      <c r="F8183" s="17" t="s">
        <v>60</v>
      </c>
      <c r="G8183" s="17" t="s">
        <v>38</v>
      </c>
      <c r="H8183">
        <v>0.42999299999999607</v>
      </c>
      <c r="I8183">
        <v>2.0072495471606133E-3</v>
      </c>
      <c r="J8183">
        <v>0</v>
      </c>
      <c r="K8183">
        <v>1</v>
      </c>
      <c r="L8183" s="17" t="s">
        <v>162</v>
      </c>
    </row>
    <row r="8184" spans="1:12" x14ac:dyDescent="0.35">
      <c r="A8184" s="1">
        <v>44125</v>
      </c>
      <c r="B8184" s="17" t="s">
        <v>59</v>
      </c>
      <c r="C8184">
        <v>214.800003</v>
      </c>
      <c r="D8184">
        <v>214.64999399999999</v>
      </c>
      <c r="E8184" s="17" t="s">
        <v>0</v>
      </c>
      <c r="F8184" s="17" t="s">
        <v>60</v>
      </c>
      <c r="G8184" s="17" t="s">
        <v>38</v>
      </c>
      <c r="H8184">
        <v>0.15000900000001138</v>
      </c>
      <c r="I8184">
        <v>6.9885396782266569E-4</v>
      </c>
      <c r="J8184">
        <v>0</v>
      </c>
      <c r="K8184">
        <v>1</v>
      </c>
      <c r="L8184" s="17" t="s">
        <v>162</v>
      </c>
    </row>
    <row r="8185" spans="1:12" x14ac:dyDescent="0.35">
      <c r="A8185" s="1">
        <v>44126</v>
      </c>
      <c r="B8185" s="17" t="s">
        <v>59</v>
      </c>
      <c r="C8185">
        <v>214.88999899999999</v>
      </c>
      <c r="D8185">
        <v>214.800003</v>
      </c>
      <c r="E8185" s="17" t="s">
        <v>0</v>
      </c>
      <c r="F8185" s="17" t="s">
        <v>60</v>
      </c>
      <c r="G8185" s="17" t="s">
        <v>38</v>
      </c>
      <c r="H8185">
        <v>8.9995999999985088E-2</v>
      </c>
      <c r="I8185">
        <v>4.1897578558220544E-4</v>
      </c>
      <c r="J8185">
        <v>0</v>
      </c>
      <c r="K8185">
        <v>1</v>
      </c>
      <c r="L8185" s="17" t="s">
        <v>162</v>
      </c>
    </row>
    <row r="8186" spans="1:12" x14ac:dyDescent="0.35">
      <c r="A8186" s="1">
        <v>44127</v>
      </c>
      <c r="B8186" s="17" t="s">
        <v>59</v>
      </c>
      <c r="C8186">
        <v>216.229996</v>
      </c>
      <c r="D8186">
        <v>214.88999899999999</v>
      </c>
      <c r="E8186" s="17" t="s">
        <v>0</v>
      </c>
      <c r="F8186" s="17" t="s">
        <v>60</v>
      </c>
      <c r="G8186" s="17" t="s">
        <v>38</v>
      </c>
      <c r="H8186">
        <v>1.339997000000011</v>
      </c>
      <c r="I8186">
        <v>6.2357345908871775E-3</v>
      </c>
      <c r="J8186">
        <v>0</v>
      </c>
      <c r="K8186">
        <v>1</v>
      </c>
      <c r="L8186" s="17" t="s">
        <v>162</v>
      </c>
    </row>
    <row r="8187" spans="1:12" x14ac:dyDescent="0.35">
      <c r="A8187" s="1">
        <v>44130</v>
      </c>
      <c r="B8187" s="17" t="s">
        <v>59</v>
      </c>
      <c r="C8187">
        <v>210.08000200000001</v>
      </c>
      <c r="D8187">
        <v>216.229996</v>
      </c>
      <c r="E8187" s="17" t="s">
        <v>0</v>
      </c>
      <c r="F8187" s="17" t="s">
        <v>60</v>
      </c>
      <c r="G8187" s="17" t="s">
        <v>38</v>
      </c>
      <c r="H8187">
        <v>-6.1499939999999924</v>
      </c>
      <c r="I8187">
        <v>-2.8441909604438011E-2</v>
      </c>
      <c r="J8187">
        <v>0</v>
      </c>
      <c r="K8187">
        <v>0</v>
      </c>
      <c r="L8187" s="17" t="s">
        <v>162</v>
      </c>
    </row>
    <row r="8188" spans="1:12" x14ac:dyDescent="0.35">
      <c r="A8188" s="1">
        <v>44131</v>
      </c>
      <c r="B8188" s="17" t="s">
        <v>59</v>
      </c>
      <c r="C8188">
        <v>213.25</v>
      </c>
      <c r="D8188">
        <v>210.08000200000001</v>
      </c>
      <c r="E8188" s="17" t="s">
        <v>0</v>
      </c>
      <c r="F8188" s="17" t="s">
        <v>60</v>
      </c>
      <c r="G8188" s="17" t="s">
        <v>38</v>
      </c>
      <c r="H8188">
        <v>3.1699979999999925</v>
      </c>
      <c r="I8188">
        <v>1.5089480054365157E-2</v>
      </c>
      <c r="J8188">
        <v>0</v>
      </c>
      <c r="K8188">
        <v>1</v>
      </c>
      <c r="L8188" s="17" t="s">
        <v>162</v>
      </c>
    </row>
    <row r="8189" spans="1:12" x14ac:dyDescent="0.35">
      <c r="A8189" s="1">
        <v>44132</v>
      </c>
      <c r="B8189" s="17" t="s">
        <v>59</v>
      </c>
      <c r="C8189">
        <v>202.679993</v>
      </c>
      <c r="D8189">
        <v>213.25</v>
      </c>
      <c r="E8189" s="17" t="s">
        <v>0</v>
      </c>
      <c r="F8189" s="17" t="s">
        <v>60</v>
      </c>
      <c r="G8189" s="17" t="s">
        <v>38</v>
      </c>
      <c r="H8189">
        <v>-10.570007000000004</v>
      </c>
      <c r="I8189">
        <v>-4.9566269636576808E-2</v>
      </c>
      <c r="J8189">
        <v>0</v>
      </c>
      <c r="K8189">
        <v>0</v>
      </c>
      <c r="L8189" s="17" t="s">
        <v>162</v>
      </c>
    </row>
    <row r="8190" spans="1:12" x14ac:dyDescent="0.35">
      <c r="A8190" s="1">
        <v>44133</v>
      </c>
      <c r="B8190" s="17" t="s">
        <v>59</v>
      </c>
      <c r="C8190">
        <v>204.720001</v>
      </c>
      <c r="D8190">
        <v>202.679993</v>
      </c>
      <c r="E8190" s="17" t="s">
        <v>0</v>
      </c>
      <c r="F8190" s="17" t="s">
        <v>60</v>
      </c>
      <c r="G8190" s="17" t="s">
        <v>38</v>
      </c>
      <c r="H8190">
        <v>2.0400080000000003</v>
      </c>
      <c r="I8190">
        <v>1.0065167112967092E-2</v>
      </c>
      <c r="J8190">
        <v>0</v>
      </c>
      <c r="K8190">
        <v>1</v>
      </c>
      <c r="L8190" s="17" t="s">
        <v>162</v>
      </c>
    </row>
    <row r="8191" spans="1:12" x14ac:dyDescent="0.35">
      <c r="A8191" s="1">
        <v>44134</v>
      </c>
      <c r="B8191" s="17" t="s">
        <v>59</v>
      </c>
      <c r="C8191">
        <v>202.470001</v>
      </c>
      <c r="D8191">
        <v>204.720001</v>
      </c>
      <c r="E8191" s="17" t="s">
        <v>0</v>
      </c>
      <c r="F8191" s="17" t="s">
        <v>60</v>
      </c>
      <c r="G8191" s="17" t="s">
        <v>38</v>
      </c>
      <c r="H8191">
        <v>-2.25</v>
      </c>
      <c r="I8191">
        <v>-1.0990621282773441E-2</v>
      </c>
      <c r="J8191">
        <v>0</v>
      </c>
      <c r="K8191">
        <v>0</v>
      </c>
      <c r="L8191" s="17" t="s">
        <v>162</v>
      </c>
    </row>
    <row r="8192" spans="1:12" x14ac:dyDescent="0.35">
      <c r="A8192" s="1">
        <v>44137</v>
      </c>
      <c r="B8192" s="17" t="s">
        <v>59</v>
      </c>
      <c r="C8192">
        <v>202.33000200000001</v>
      </c>
      <c r="D8192">
        <v>202.470001</v>
      </c>
      <c r="E8192" s="17" t="s">
        <v>0</v>
      </c>
      <c r="F8192" s="17" t="s">
        <v>60</v>
      </c>
      <c r="G8192" s="17" t="s">
        <v>38</v>
      </c>
      <c r="H8192">
        <v>-0.13999899999998888</v>
      </c>
      <c r="I8192">
        <v>-6.9145552086004531E-4</v>
      </c>
      <c r="J8192">
        <v>0</v>
      </c>
      <c r="K8192">
        <v>0</v>
      </c>
      <c r="L8192" s="17" t="s">
        <v>162</v>
      </c>
    </row>
    <row r="8193" spans="1:12" x14ac:dyDescent="0.35">
      <c r="A8193" s="1">
        <v>44138</v>
      </c>
      <c r="B8193" s="17" t="s">
        <v>59</v>
      </c>
      <c r="C8193">
        <v>206.429993</v>
      </c>
      <c r="D8193">
        <v>202.33000200000001</v>
      </c>
      <c r="E8193" s="17" t="s">
        <v>0</v>
      </c>
      <c r="F8193" s="17" t="s">
        <v>60</v>
      </c>
      <c r="G8193" s="17" t="s">
        <v>38</v>
      </c>
      <c r="H8193">
        <v>4.0999909999999886</v>
      </c>
      <c r="I8193">
        <v>2.0263880588505052E-2</v>
      </c>
      <c r="J8193">
        <v>0</v>
      </c>
      <c r="K8193">
        <v>1</v>
      </c>
      <c r="L8193" s="17" t="s">
        <v>162</v>
      </c>
    </row>
    <row r="8194" spans="1:12" x14ac:dyDescent="0.35">
      <c r="A8194" s="1">
        <v>44139</v>
      </c>
      <c r="B8194" s="17" t="s">
        <v>59</v>
      </c>
      <c r="C8194">
        <v>216.38999899999999</v>
      </c>
      <c r="D8194">
        <v>206.429993</v>
      </c>
      <c r="E8194" s="17" t="s">
        <v>0</v>
      </c>
      <c r="F8194" s="17" t="s">
        <v>60</v>
      </c>
      <c r="G8194" s="17" t="s">
        <v>38</v>
      </c>
      <c r="H8194">
        <v>9.9600059999999928</v>
      </c>
      <c r="I8194">
        <v>4.8248831748010534E-2</v>
      </c>
      <c r="J8194">
        <v>0</v>
      </c>
      <c r="K8194">
        <v>1</v>
      </c>
      <c r="L8194" s="17" t="s">
        <v>162</v>
      </c>
    </row>
    <row r="8195" spans="1:12" x14ac:dyDescent="0.35">
      <c r="A8195" s="1">
        <v>44140</v>
      </c>
      <c r="B8195" s="17" t="s">
        <v>59</v>
      </c>
      <c r="C8195">
        <v>223.28999300000001</v>
      </c>
      <c r="D8195">
        <v>216.38999899999999</v>
      </c>
      <c r="E8195" s="17" t="s">
        <v>0</v>
      </c>
      <c r="F8195" s="17" t="s">
        <v>60</v>
      </c>
      <c r="G8195" s="17" t="s">
        <v>38</v>
      </c>
      <c r="H8195">
        <v>6.8999940000000208</v>
      </c>
      <c r="I8195">
        <v>3.1886843347136484E-2</v>
      </c>
      <c r="J8195">
        <v>0</v>
      </c>
      <c r="K8195">
        <v>1</v>
      </c>
      <c r="L8195" s="17" t="s">
        <v>162</v>
      </c>
    </row>
    <row r="8196" spans="1:12" x14ac:dyDescent="0.35">
      <c r="A8196" s="1">
        <v>44141</v>
      </c>
      <c r="B8196" s="17" t="s">
        <v>59</v>
      </c>
      <c r="C8196">
        <v>223.720001</v>
      </c>
      <c r="D8196">
        <v>223.28999300000001</v>
      </c>
      <c r="E8196" s="17" t="s">
        <v>0</v>
      </c>
      <c r="F8196" s="17" t="s">
        <v>60</v>
      </c>
      <c r="G8196" s="17" t="s">
        <v>38</v>
      </c>
      <c r="H8196">
        <v>0.43000799999998662</v>
      </c>
      <c r="I8196">
        <v>1.9257826749091555E-3</v>
      </c>
      <c r="J8196">
        <v>0</v>
      </c>
      <c r="K8196">
        <v>1</v>
      </c>
      <c r="L8196" s="17" t="s">
        <v>162</v>
      </c>
    </row>
    <row r="8197" spans="1:12" x14ac:dyDescent="0.35">
      <c r="A8197" s="1">
        <v>44144</v>
      </c>
      <c r="B8197" s="17" t="s">
        <v>59</v>
      </c>
      <c r="C8197">
        <v>218.38999899999999</v>
      </c>
      <c r="D8197">
        <v>223.720001</v>
      </c>
      <c r="E8197" s="17" t="s">
        <v>0</v>
      </c>
      <c r="F8197" s="17" t="s">
        <v>60</v>
      </c>
      <c r="G8197" s="17" t="s">
        <v>38</v>
      </c>
      <c r="H8197">
        <v>-5.3300020000000075</v>
      </c>
      <c r="I8197">
        <v>-2.3824432219629783E-2</v>
      </c>
      <c r="J8197">
        <v>0</v>
      </c>
      <c r="K8197">
        <v>0</v>
      </c>
      <c r="L8197" s="17" t="s">
        <v>162</v>
      </c>
    </row>
    <row r="8198" spans="1:12" x14ac:dyDescent="0.35">
      <c r="A8198" s="1">
        <v>44145</v>
      </c>
      <c r="B8198" s="17" t="s">
        <v>59</v>
      </c>
      <c r="C8198">
        <v>211.009995</v>
      </c>
      <c r="D8198">
        <v>218.38999899999999</v>
      </c>
      <c r="E8198" s="17" t="s">
        <v>0</v>
      </c>
      <c r="F8198" s="17" t="s">
        <v>60</v>
      </c>
      <c r="G8198" s="17" t="s">
        <v>38</v>
      </c>
      <c r="H8198">
        <v>-7.3800039999999854</v>
      </c>
      <c r="I8198">
        <v>-3.379277454916782E-2</v>
      </c>
      <c r="J8198">
        <v>0</v>
      </c>
      <c r="K8198">
        <v>0</v>
      </c>
      <c r="L8198" s="17" t="s">
        <v>162</v>
      </c>
    </row>
    <row r="8199" spans="1:12" x14ac:dyDescent="0.35">
      <c r="A8199" s="1">
        <v>44146</v>
      </c>
      <c r="B8199" s="17" t="s">
        <v>59</v>
      </c>
      <c r="C8199">
        <v>216.550003</v>
      </c>
      <c r="D8199">
        <v>211.009995</v>
      </c>
      <c r="E8199" s="17" t="s">
        <v>0</v>
      </c>
      <c r="F8199" s="17" t="s">
        <v>60</v>
      </c>
      <c r="G8199" s="17" t="s">
        <v>38</v>
      </c>
      <c r="H8199">
        <v>5.5400080000000003</v>
      </c>
      <c r="I8199">
        <v>2.6254718408007166E-2</v>
      </c>
      <c r="J8199">
        <v>0</v>
      </c>
      <c r="K8199">
        <v>1</v>
      </c>
      <c r="L8199" s="17" t="s">
        <v>162</v>
      </c>
    </row>
    <row r="8200" spans="1:12" x14ac:dyDescent="0.35">
      <c r="A8200" s="1">
        <v>44147</v>
      </c>
      <c r="B8200" s="17" t="s">
        <v>59</v>
      </c>
      <c r="C8200">
        <v>215.44000199999999</v>
      </c>
      <c r="D8200">
        <v>216.550003</v>
      </c>
      <c r="E8200" s="17" t="s">
        <v>0</v>
      </c>
      <c r="F8200" s="17" t="s">
        <v>60</v>
      </c>
      <c r="G8200" s="17" t="s">
        <v>38</v>
      </c>
      <c r="H8200">
        <v>-1.1100010000000111</v>
      </c>
      <c r="I8200">
        <v>-5.1258415360077884E-3</v>
      </c>
      <c r="J8200">
        <v>0</v>
      </c>
      <c r="K8200">
        <v>0</v>
      </c>
      <c r="L8200" s="17" t="s">
        <v>162</v>
      </c>
    </row>
    <row r="8201" spans="1:12" x14ac:dyDescent="0.35">
      <c r="A8201" s="1">
        <v>44148</v>
      </c>
      <c r="B8201" s="17" t="s">
        <v>59</v>
      </c>
      <c r="C8201">
        <v>216.509995</v>
      </c>
      <c r="D8201">
        <v>215.44000199999999</v>
      </c>
      <c r="E8201" s="17" t="s">
        <v>0</v>
      </c>
      <c r="F8201" s="17" t="s">
        <v>60</v>
      </c>
      <c r="G8201" s="17" t="s">
        <v>38</v>
      </c>
      <c r="H8201">
        <v>1.0699930000000109</v>
      </c>
      <c r="I8201">
        <v>4.9665474845289447E-3</v>
      </c>
      <c r="J8201">
        <v>0</v>
      </c>
      <c r="K8201">
        <v>1</v>
      </c>
      <c r="L8201" s="17" t="s">
        <v>162</v>
      </c>
    </row>
    <row r="8202" spans="1:12" x14ac:dyDescent="0.35">
      <c r="A8202" s="1">
        <v>44151</v>
      </c>
      <c r="B8202" s="17" t="s">
        <v>59</v>
      </c>
      <c r="C8202">
        <v>217.229996</v>
      </c>
      <c r="D8202">
        <v>216.509995</v>
      </c>
      <c r="E8202" s="17" t="s">
        <v>0</v>
      </c>
      <c r="F8202" s="17" t="s">
        <v>60</v>
      </c>
      <c r="G8202" s="17" t="s">
        <v>38</v>
      </c>
      <c r="H8202">
        <v>0.72000099999999634</v>
      </c>
      <c r="I8202">
        <v>3.3254861975309563E-3</v>
      </c>
      <c r="J8202">
        <v>0</v>
      </c>
      <c r="K8202">
        <v>1</v>
      </c>
      <c r="L8202" s="17" t="s">
        <v>162</v>
      </c>
    </row>
    <row r="8203" spans="1:12" x14ac:dyDescent="0.35">
      <c r="A8203" s="1">
        <v>44152</v>
      </c>
      <c r="B8203" s="17" t="s">
        <v>59</v>
      </c>
      <c r="C8203">
        <v>214.46000699999999</v>
      </c>
      <c r="D8203">
        <v>217.229996</v>
      </c>
      <c r="E8203" s="17" t="s">
        <v>0</v>
      </c>
      <c r="F8203" s="17" t="s">
        <v>60</v>
      </c>
      <c r="G8203" s="17" t="s">
        <v>38</v>
      </c>
      <c r="H8203">
        <v>-2.7699890000000096</v>
      </c>
      <c r="I8203">
        <v>-1.2751411181722848E-2</v>
      </c>
      <c r="J8203">
        <v>0</v>
      </c>
      <c r="K8203">
        <v>0</v>
      </c>
      <c r="L8203" s="17" t="s">
        <v>162</v>
      </c>
    </row>
    <row r="8204" spans="1:12" x14ac:dyDescent="0.35">
      <c r="A8204" s="1">
        <v>44153</v>
      </c>
      <c r="B8204" s="17" t="s">
        <v>59</v>
      </c>
      <c r="C8204">
        <v>211.08000200000001</v>
      </c>
      <c r="D8204">
        <v>214.46000699999999</v>
      </c>
      <c r="E8204" s="17" t="s">
        <v>0</v>
      </c>
      <c r="F8204" s="17" t="s">
        <v>60</v>
      </c>
      <c r="G8204" s="17" t="s">
        <v>38</v>
      </c>
      <c r="H8204">
        <v>-3.3800049999999828</v>
      </c>
      <c r="I8204">
        <v>-1.576053758125627E-2</v>
      </c>
      <c r="J8204">
        <v>0</v>
      </c>
      <c r="K8204">
        <v>0</v>
      </c>
      <c r="L8204" s="17" t="s">
        <v>162</v>
      </c>
    </row>
    <row r="8205" spans="1:12" x14ac:dyDescent="0.35">
      <c r="A8205" s="1">
        <v>44154</v>
      </c>
      <c r="B8205" s="17" t="s">
        <v>59</v>
      </c>
      <c r="C8205">
        <v>212.41999799999999</v>
      </c>
      <c r="D8205">
        <v>211.08000200000001</v>
      </c>
      <c r="E8205" s="17" t="s">
        <v>0</v>
      </c>
      <c r="F8205" s="17" t="s">
        <v>60</v>
      </c>
      <c r="G8205" s="17" t="s">
        <v>38</v>
      </c>
      <c r="H8205">
        <v>1.3399959999999851</v>
      </c>
      <c r="I8205">
        <v>6.348284950272007E-3</v>
      </c>
      <c r="J8205">
        <v>0</v>
      </c>
      <c r="K8205">
        <v>1</v>
      </c>
      <c r="L8205" s="17" t="s">
        <v>162</v>
      </c>
    </row>
    <row r="8206" spans="1:12" x14ac:dyDescent="0.35">
      <c r="A8206" s="1">
        <v>44155</v>
      </c>
      <c r="B8206" s="17" t="s">
        <v>59</v>
      </c>
      <c r="C8206">
        <v>210.38999899999999</v>
      </c>
      <c r="D8206">
        <v>212.41999799999999</v>
      </c>
      <c r="E8206" s="17" t="s">
        <v>0</v>
      </c>
      <c r="F8206" s="17" t="s">
        <v>60</v>
      </c>
      <c r="G8206" s="17" t="s">
        <v>38</v>
      </c>
      <c r="H8206">
        <v>-2.0299990000000037</v>
      </c>
      <c r="I8206">
        <v>-9.5565343146270243E-3</v>
      </c>
      <c r="J8206">
        <v>0</v>
      </c>
      <c r="K8206">
        <v>0</v>
      </c>
      <c r="L8206" s="17" t="s">
        <v>162</v>
      </c>
    </row>
    <row r="8207" spans="1:12" x14ac:dyDescent="0.35">
      <c r="A8207" s="1">
        <v>44158</v>
      </c>
      <c r="B8207" s="17" t="s">
        <v>59</v>
      </c>
      <c r="C8207">
        <v>210.11000100000001</v>
      </c>
      <c r="D8207">
        <v>210.38999899999999</v>
      </c>
      <c r="E8207" s="17" t="s">
        <v>0</v>
      </c>
      <c r="F8207" s="17" t="s">
        <v>60</v>
      </c>
      <c r="G8207" s="17" t="s">
        <v>38</v>
      </c>
      <c r="H8207">
        <v>-0.27999799999997776</v>
      </c>
      <c r="I8207">
        <v>-1.3308522331424023E-3</v>
      </c>
      <c r="J8207">
        <v>0</v>
      </c>
      <c r="K8207">
        <v>0</v>
      </c>
      <c r="L8207" s="17" t="s">
        <v>162</v>
      </c>
    </row>
    <row r="8208" spans="1:12" x14ac:dyDescent="0.35">
      <c r="A8208" s="1">
        <v>44159</v>
      </c>
      <c r="B8208" s="17" t="s">
        <v>59</v>
      </c>
      <c r="C8208">
        <v>213.86000100000001</v>
      </c>
      <c r="D8208">
        <v>210.11000100000001</v>
      </c>
      <c r="E8208" s="17" t="s">
        <v>0</v>
      </c>
      <c r="F8208" s="17" t="s">
        <v>60</v>
      </c>
      <c r="G8208" s="17" t="s">
        <v>38</v>
      </c>
      <c r="H8208">
        <v>3.75</v>
      </c>
      <c r="I8208">
        <v>1.7847793927715034E-2</v>
      </c>
      <c r="J8208">
        <v>0</v>
      </c>
      <c r="K8208">
        <v>1</v>
      </c>
      <c r="L8208" s="17" t="s">
        <v>162</v>
      </c>
    </row>
    <row r="8209" spans="1:12" x14ac:dyDescent="0.35">
      <c r="A8209" s="1">
        <v>44160</v>
      </c>
      <c r="B8209" s="17" t="s">
        <v>59</v>
      </c>
      <c r="C8209">
        <v>213.86999499999999</v>
      </c>
      <c r="D8209">
        <v>213.86000100000001</v>
      </c>
      <c r="E8209" s="17" t="s">
        <v>0</v>
      </c>
      <c r="F8209" s="17" t="s">
        <v>60</v>
      </c>
      <c r="G8209" s="17" t="s">
        <v>38</v>
      </c>
      <c r="H8209">
        <v>9.9939999999776319E-3</v>
      </c>
      <c r="I8209">
        <v>4.6731506374479217E-5</v>
      </c>
      <c r="J8209">
        <v>0</v>
      </c>
      <c r="K8209">
        <v>1</v>
      </c>
      <c r="L8209" s="17" t="s">
        <v>162</v>
      </c>
    </row>
    <row r="8210" spans="1:12" x14ac:dyDescent="0.35">
      <c r="A8210" s="1">
        <v>44162</v>
      </c>
      <c r="B8210" s="17" t="s">
        <v>59</v>
      </c>
      <c r="C8210">
        <v>215.229996</v>
      </c>
      <c r="D8210">
        <v>213.86999499999999</v>
      </c>
      <c r="E8210" s="17" t="s">
        <v>0</v>
      </c>
      <c r="F8210" s="17" t="s">
        <v>60</v>
      </c>
      <c r="G8210" s="17" t="s">
        <v>38</v>
      </c>
      <c r="H8210">
        <v>1.3600010000000111</v>
      </c>
      <c r="I8210">
        <v>6.3590079571471036E-3</v>
      </c>
      <c r="J8210">
        <v>0</v>
      </c>
      <c r="K8210">
        <v>1</v>
      </c>
      <c r="L8210" s="17" t="s">
        <v>162</v>
      </c>
    </row>
    <row r="8211" spans="1:12" x14ac:dyDescent="0.35">
      <c r="A8211" s="1">
        <v>44165</v>
      </c>
      <c r="B8211" s="17" t="s">
        <v>59</v>
      </c>
      <c r="C8211">
        <v>214.070007</v>
      </c>
      <c r="D8211">
        <v>215.229996</v>
      </c>
      <c r="E8211" s="17" t="s">
        <v>0</v>
      </c>
      <c r="F8211" s="17" t="s">
        <v>60</v>
      </c>
      <c r="G8211" s="17" t="s">
        <v>38</v>
      </c>
      <c r="H8211">
        <v>-1.1599889999999959</v>
      </c>
      <c r="I8211">
        <v>-5.3895322285839563E-3</v>
      </c>
      <c r="J8211">
        <v>0</v>
      </c>
      <c r="K8211">
        <v>0</v>
      </c>
      <c r="L8211" s="17" t="s">
        <v>162</v>
      </c>
    </row>
    <row r="8212" spans="1:12" x14ac:dyDescent="0.35">
      <c r="A8212" s="1">
        <v>44166</v>
      </c>
      <c r="B8212" s="17" t="s">
        <v>59</v>
      </c>
      <c r="C8212">
        <v>216.21000699999999</v>
      </c>
      <c r="D8212">
        <v>214.070007</v>
      </c>
      <c r="E8212" s="17" t="s">
        <v>0</v>
      </c>
      <c r="F8212" s="17" t="s">
        <v>60</v>
      </c>
      <c r="G8212" s="17" t="s">
        <v>38</v>
      </c>
      <c r="H8212">
        <v>2.1399999999999864</v>
      </c>
      <c r="I8212">
        <v>9.9967297146862158E-3</v>
      </c>
      <c r="J8212">
        <v>0</v>
      </c>
      <c r="K8212">
        <v>1</v>
      </c>
      <c r="L8212" s="17" t="s">
        <v>162</v>
      </c>
    </row>
    <row r="8213" spans="1:12" x14ac:dyDescent="0.35">
      <c r="A8213" s="1">
        <v>44167</v>
      </c>
      <c r="B8213" s="17" t="s">
        <v>59</v>
      </c>
      <c r="C8213">
        <v>215.36999499999999</v>
      </c>
      <c r="D8213">
        <v>216.21000699999999</v>
      </c>
      <c r="E8213" s="17" t="s">
        <v>0</v>
      </c>
      <c r="F8213" s="17" t="s">
        <v>60</v>
      </c>
      <c r="G8213" s="17" t="s">
        <v>38</v>
      </c>
      <c r="H8213">
        <v>-0.84001200000000154</v>
      </c>
      <c r="I8213">
        <v>-3.8851670727710653E-3</v>
      </c>
      <c r="J8213">
        <v>0</v>
      </c>
      <c r="K8213">
        <v>0</v>
      </c>
      <c r="L8213" s="17" t="s">
        <v>162</v>
      </c>
    </row>
    <row r="8214" spans="1:12" x14ac:dyDescent="0.35">
      <c r="A8214" s="1">
        <v>44168</v>
      </c>
      <c r="B8214" s="17" t="s">
        <v>59</v>
      </c>
      <c r="C8214">
        <v>214.240005</v>
      </c>
      <c r="D8214">
        <v>215.36999499999999</v>
      </c>
      <c r="E8214" s="17" t="s">
        <v>0</v>
      </c>
      <c r="F8214" s="17" t="s">
        <v>60</v>
      </c>
      <c r="G8214" s="17" t="s">
        <v>38</v>
      </c>
      <c r="H8214">
        <v>-1.1299899999999923</v>
      </c>
      <c r="I8214">
        <v>-5.2467382933262937E-3</v>
      </c>
      <c r="J8214">
        <v>0</v>
      </c>
      <c r="K8214">
        <v>0</v>
      </c>
      <c r="L8214" s="17" t="s">
        <v>162</v>
      </c>
    </row>
    <row r="8215" spans="1:12" x14ac:dyDescent="0.35">
      <c r="A8215" s="1">
        <v>44169</v>
      </c>
      <c r="B8215" s="17" t="s">
        <v>59</v>
      </c>
      <c r="C8215">
        <v>214.36000100000001</v>
      </c>
      <c r="D8215">
        <v>214.240005</v>
      </c>
      <c r="E8215" s="17" t="s">
        <v>0</v>
      </c>
      <c r="F8215" s="17" t="s">
        <v>60</v>
      </c>
      <c r="G8215" s="17" t="s">
        <v>38</v>
      </c>
      <c r="H8215">
        <v>0.11999600000001465</v>
      </c>
      <c r="I8215">
        <v>5.6010080843684937E-4</v>
      </c>
      <c r="J8215">
        <v>0</v>
      </c>
      <c r="K8215">
        <v>1</v>
      </c>
      <c r="L8215" s="17" t="s">
        <v>162</v>
      </c>
    </row>
    <row r="8216" spans="1:12" x14ac:dyDescent="0.35">
      <c r="A8216" s="1">
        <v>44172</v>
      </c>
      <c r="B8216" s="17" t="s">
        <v>59</v>
      </c>
      <c r="C8216">
        <v>214.28999300000001</v>
      </c>
      <c r="D8216">
        <v>214.36000100000001</v>
      </c>
      <c r="E8216" s="17" t="s">
        <v>0</v>
      </c>
      <c r="F8216" s="17" t="s">
        <v>60</v>
      </c>
      <c r="G8216" s="17" t="s">
        <v>38</v>
      </c>
      <c r="H8216">
        <v>-7.0008000000001402E-2</v>
      </c>
      <c r="I8216">
        <v>-3.2659078033873214E-4</v>
      </c>
      <c r="J8216">
        <v>0</v>
      </c>
      <c r="K8216">
        <v>0</v>
      </c>
      <c r="L8216" s="17" t="s">
        <v>162</v>
      </c>
    </row>
    <row r="8217" spans="1:12" x14ac:dyDescent="0.35">
      <c r="A8217" s="1">
        <v>44173</v>
      </c>
      <c r="B8217" s="17" t="s">
        <v>59</v>
      </c>
      <c r="C8217">
        <v>216.009995</v>
      </c>
      <c r="D8217">
        <v>214.28999300000001</v>
      </c>
      <c r="E8217" s="17" t="s">
        <v>0</v>
      </c>
      <c r="F8217" s="17" t="s">
        <v>60</v>
      </c>
      <c r="G8217" s="17" t="s">
        <v>38</v>
      </c>
      <c r="H8217">
        <v>1.7200019999999938</v>
      </c>
      <c r="I8217">
        <v>8.0265157318848476E-3</v>
      </c>
      <c r="J8217">
        <v>0</v>
      </c>
      <c r="K8217">
        <v>1</v>
      </c>
      <c r="L8217" s="17" t="s">
        <v>162</v>
      </c>
    </row>
    <row r="8218" spans="1:12" x14ac:dyDescent="0.35">
      <c r="A8218" s="1">
        <v>44174</v>
      </c>
      <c r="B8218" s="17" t="s">
        <v>59</v>
      </c>
      <c r="C8218">
        <v>211.800003</v>
      </c>
      <c r="D8218">
        <v>216.009995</v>
      </c>
      <c r="E8218" s="17" t="s">
        <v>0</v>
      </c>
      <c r="F8218" s="17" t="s">
        <v>60</v>
      </c>
      <c r="G8218" s="17" t="s">
        <v>38</v>
      </c>
      <c r="H8218">
        <v>-4.2099919999999997</v>
      </c>
      <c r="I8218">
        <v>-1.9489801849215355E-2</v>
      </c>
      <c r="J8218">
        <v>0</v>
      </c>
      <c r="K8218">
        <v>0</v>
      </c>
      <c r="L8218" s="17" t="s">
        <v>162</v>
      </c>
    </row>
    <row r="8219" spans="1:12" x14ac:dyDescent="0.35">
      <c r="A8219" s="1">
        <v>44175</v>
      </c>
      <c r="B8219" s="17" t="s">
        <v>59</v>
      </c>
      <c r="C8219">
        <v>210.520004</v>
      </c>
      <c r="D8219">
        <v>211.800003</v>
      </c>
      <c r="E8219" s="17" t="s">
        <v>0</v>
      </c>
      <c r="F8219" s="17" t="s">
        <v>60</v>
      </c>
      <c r="G8219" s="17" t="s">
        <v>38</v>
      </c>
      <c r="H8219">
        <v>-1.2799990000000037</v>
      </c>
      <c r="I8219">
        <v>-6.0434323978739678E-3</v>
      </c>
      <c r="J8219">
        <v>0</v>
      </c>
      <c r="K8219">
        <v>0</v>
      </c>
      <c r="L8219" s="17" t="s">
        <v>162</v>
      </c>
    </row>
    <row r="8220" spans="1:12" x14ac:dyDescent="0.35">
      <c r="A8220" s="1">
        <v>44176</v>
      </c>
      <c r="B8220" s="17" t="s">
        <v>59</v>
      </c>
      <c r="C8220">
        <v>213.259995</v>
      </c>
      <c r="D8220">
        <v>210.520004</v>
      </c>
      <c r="E8220" s="17" t="s">
        <v>0</v>
      </c>
      <c r="F8220" s="17" t="s">
        <v>60</v>
      </c>
      <c r="G8220" s="17" t="s">
        <v>38</v>
      </c>
      <c r="H8220">
        <v>2.7399910000000034</v>
      </c>
      <c r="I8220">
        <v>1.3015347463132309E-2</v>
      </c>
      <c r="J8220">
        <v>0</v>
      </c>
      <c r="K8220">
        <v>1</v>
      </c>
      <c r="L8220" s="17" t="s">
        <v>162</v>
      </c>
    </row>
    <row r="8221" spans="1:12" x14ac:dyDescent="0.35">
      <c r="A8221" s="1">
        <v>44179</v>
      </c>
      <c r="B8221" s="17" t="s">
        <v>59</v>
      </c>
      <c r="C8221">
        <v>214.199997</v>
      </c>
      <c r="D8221">
        <v>213.259995</v>
      </c>
      <c r="E8221" s="17" t="s">
        <v>0</v>
      </c>
      <c r="F8221" s="17" t="s">
        <v>60</v>
      </c>
      <c r="G8221" s="17" t="s">
        <v>38</v>
      </c>
      <c r="H8221">
        <v>0.94000199999999268</v>
      </c>
      <c r="I8221">
        <v>4.407774650843411E-3</v>
      </c>
      <c r="J8221">
        <v>0</v>
      </c>
      <c r="K8221">
        <v>1</v>
      </c>
      <c r="L8221" s="17" t="s">
        <v>162</v>
      </c>
    </row>
    <row r="8222" spans="1:12" x14ac:dyDescent="0.35">
      <c r="A8222" s="1">
        <v>44180</v>
      </c>
      <c r="B8222" s="17" t="s">
        <v>59</v>
      </c>
      <c r="C8222">
        <v>214.13000500000001</v>
      </c>
      <c r="D8222">
        <v>214.199997</v>
      </c>
      <c r="E8222" s="17" t="s">
        <v>0</v>
      </c>
      <c r="F8222" s="17" t="s">
        <v>60</v>
      </c>
      <c r="G8222" s="17" t="s">
        <v>38</v>
      </c>
      <c r="H8222">
        <v>-6.9991999999984955E-2</v>
      </c>
      <c r="I8222">
        <v>-3.2676004192467358E-4</v>
      </c>
      <c r="J8222">
        <v>0</v>
      </c>
      <c r="K8222">
        <v>0</v>
      </c>
      <c r="L8222" s="17" t="s">
        <v>162</v>
      </c>
    </row>
    <row r="8223" spans="1:12" x14ac:dyDescent="0.35">
      <c r="A8223" s="1">
        <v>44181</v>
      </c>
      <c r="B8223" s="17" t="s">
        <v>59</v>
      </c>
      <c r="C8223">
        <v>219.279999</v>
      </c>
      <c r="D8223">
        <v>214.13000500000001</v>
      </c>
      <c r="E8223" s="17" t="s">
        <v>0</v>
      </c>
      <c r="F8223" s="17" t="s">
        <v>60</v>
      </c>
      <c r="G8223" s="17" t="s">
        <v>38</v>
      </c>
      <c r="H8223">
        <v>5.1499939999999924</v>
      </c>
      <c r="I8223">
        <v>2.4050781673497799E-2</v>
      </c>
      <c r="J8223">
        <v>0</v>
      </c>
      <c r="K8223">
        <v>1</v>
      </c>
      <c r="L8223" s="17" t="s">
        <v>162</v>
      </c>
    </row>
    <row r="8224" spans="1:12" x14ac:dyDescent="0.35">
      <c r="A8224" s="1">
        <v>44182</v>
      </c>
      <c r="B8224" s="17" t="s">
        <v>59</v>
      </c>
      <c r="C8224">
        <v>219.41999799999999</v>
      </c>
      <c r="D8224">
        <v>219.279999</v>
      </c>
      <c r="E8224" s="17" t="s">
        <v>0</v>
      </c>
      <c r="F8224" s="17" t="s">
        <v>60</v>
      </c>
      <c r="G8224" s="17" t="s">
        <v>38</v>
      </c>
      <c r="H8224">
        <v>0.13999899999998888</v>
      </c>
      <c r="I8224">
        <v>6.3844856183161911E-4</v>
      </c>
      <c r="J8224">
        <v>0</v>
      </c>
      <c r="K8224">
        <v>1</v>
      </c>
      <c r="L8224" s="17" t="s">
        <v>162</v>
      </c>
    </row>
    <row r="8225" spans="1:12" x14ac:dyDescent="0.35">
      <c r="A8225" s="1">
        <v>44183</v>
      </c>
      <c r="B8225" s="17" t="s">
        <v>59</v>
      </c>
      <c r="C8225">
        <v>218.58999600000001</v>
      </c>
      <c r="D8225">
        <v>219.41999799999999</v>
      </c>
      <c r="E8225" s="17" t="s">
        <v>0</v>
      </c>
      <c r="F8225" s="17" t="s">
        <v>60</v>
      </c>
      <c r="G8225" s="17" t="s">
        <v>38</v>
      </c>
      <c r="H8225">
        <v>-0.83000199999997903</v>
      </c>
      <c r="I8225">
        <v>-3.7827089944644839E-3</v>
      </c>
      <c r="J8225">
        <v>0</v>
      </c>
      <c r="K8225">
        <v>0</v>
      </c>
      <c r="L8225" s="17" t="s">
        <v>162</v>
      </c>
    </row>
    <row r="8226" spans="1:12" x14ac:dyDescent="0.35">
      <c r="A8226" s="1">
        <v>44186</v>
      </c>
      <c r="B8226" s="17" t="s">
        <v>59</v>
      </c>
      <c r="C8226">
        <v>222.58999600000001</v>
      </c>
      <c r="D8226">
        <v>218.58999600000001</v>
      </c>
      <c r="E8226" s="17" t="s">
        <v>0</v>
      </c>
      <c r="F8226" s="17" t="s">
        <v>60</v>
      </c>
      <c r="G8226" s="17" t="s">
        <v>38</v>
      </c>
      <c r="H8226">
        <v>4</v>
      </c>
      <c r="I8226">
        <v>1.8299099104242628E-2</v>
      </c>
      <c r="J8226">
        <v>0</v>
      </c>
      <c r="K8226">
        <v>1</v>
      </c>
      <c r="L8226" s="17" t="s">
        <v>162</v>
      </c>
    </row>
    <row r="8227" spans="1:12" x14ac:dyDescent="0.35">
      <c r="A8227" s="1">
        <v>44187</v>
      </c>
      <c r="B8227" s="17" t="s">
        <v>59</v>
      </c>
      <c r="C8227">
        <v>223.94000199999999</v>
      </c>
      <c r="D8227">
        <v>222.58999600000001</v>
      </c>
      <c r="E8227" s="17" t="s">
        <v>0</v>
      </c>
      <c r="F8227" s="17" t="s">
        <v>60</v>
      </c>
      <c r="G8227" s="17" t="s">
        <v>38</v>
      </c>
      <c r="H8227">
        <v>1.3500059999999792</v>
      </c>
      <c r="I8227">
        <v>6.0649895514620477E-3</v>
      </c>
      <c r="J8227">
        <v>0</v>
      </c>
      <c r="K8227">
        <v>1</v>
      </c>
      <c r="L8227" s="17" t="s">
        <v>162</v>
      </c>
    </row>
    <row r="8228" spans="1:12" x14ac:dyDescent="0.35">
      <c r="A8228" s="1">
        <v>44188</v>
      </c>
      <c r="B8228" s="17" t="s">
        <v>59</v>
      </c>
      <c r="C8228">
        <v>221.020004</v>
      </c>
      <c r="D8228">
        <v>223.94000199999999</v>
      </c>
      <c r="E8228" s="17" t="s">
        <v>0</v>
      </c>
      <c r="F8228" s="17" t="s">
        <v>60</v>
      </c>
      <c r="G8228" s="17" t="s">
        <v>38</v>
      </c>
      <c r="H8228">
        <v>-2.9199979999999925</v>
      </c>
      <c r="I8228">
        <v>-1.3039197883011507E-2</v>
      </c>
      <c r="J8228">
        <v>0</v>
      </c>
      <c r="K8228">
        <v>0</v>
      </c>
      <c r="L8228" s="17" t="s">
        <v>162</v>
      </c>
    </row>
    <row r="8229" spans="1:12" x14ac:dyDescent="0.35">
      <c r="A8229" s="1">
        <v>44189</v>
      </c>
      <c r="B8229" s="17" t="s">
        <v>59</v>
      </c>
      <c r="C8229">
        <v>222.75</v>
      </c>
      <c r="D8229">
        <v>221.020004</v>
      </c>
      <c r="E8229" s="17" t="s">
        <v>0</v>
      </c>
      <c r="F8229" s="17" t="s">
        <v>60</v>
      </c>
      <c r="G8229" s="17" t="s">
        <v>38</v>
      </c>
      <c r="H8229">
        <v>1.7299959999999999</v>
      </c>
      <c r="I8229">
        <v>7.8273277019757902E-3</v>
      </c>
      <c r="J8229">
        <v>0</v>
      </c>
      <c r="K8229">
        <v>1</v>
      </c>
      <c r="L8229" s="17" t="s">
        <v>162</v>
      </c>
    </row>
    <row r="8230" spans="1:12" x14ac:dyDescent="0.35">
      <c r="A8230" s="1">
        <v>44193</v>
      </c>
      <c r="B8230" s="17" t="s">
        <v>59</v>
      </c>
      <c r="C8230">
        <v>224.96000699999999</v>
      </c>
      <c r="D8230">
        <v>222.75</v>
      </c>
      <c r="E8230" s="17" t="s">
        <v>0</v>
      </c>
      <c r="F8230" s="17" t="s">
        <v>60</v>
      </c>
      <c r="G8230" s="17" t="s">
        <v>38</v>
      </c>
      <c r="H8230">
        <v>2.2100069999999903</v>
      </c>
      <c r="I8230">
        <v>9.9214680134679691E-3</v>
      </c>
      <c r="J8230">
        <v>0</v>
      </c>
      <c r="K8230">
        <v>1</v>
      </c>
      <c r="L8230" s="17" t="s">
        <v>162</v>
      </c>
    </row>
    <row r="8231" spans="1:12" x14ac:dyDescent="0.35">
      <c r="A8231" s="1">
        <v>44194</v>
      </c>
      <c r="B8231" s="17" t="s">
        <v>59</v>
      </c>
      <c r="C8231">
        <v>224.14999399999999</v>
      </c>
      <c r="D8231">
        <v>224.96000699999999</v>
      </c>
      <c r="E8231" s="17" t="s">
        <v>0</v>
      </c>
      <c r="F8231" s="17" t="s">
        <v>60</v>
      </c>
      <c r="G8231" s="17" t="s">
        <v>38</v>
      </c>
      <c r="H8231">
        <v>-0.81001299999999787</v>
      </c>
      <c r="I8231">
        <v>-3.6006977898075808E-3</v>
      </c>
      <c r="J8231">
        <v>0</v>
      </c>
      <c r="K8231">
        <v>0</v>
      </c>
      <c r="L8231" s="17" t="s">
        <v>162</v>
      </c>
    </row>
    <row r="8232" spans="1:12" x14ac:dyDescent="0.35">
      <c r="A8232" s="1">
        <v>44195</v>
      </c>
      <c r="B8232" s="17" t="s">
        <v>59</v>
      </c>
      <c r="C8232">
        <v>221.679993</v>
      </c>
      <c r="D8232">
        <v>224.14999399999999</v>
      </c>
      <c r="E8232" s="17" t="s">
        <v>0</v>
      </c>
      <c r="F8232" s="17" t="s">
        <v>60</v>
      </c>
      <c r="G8232" s="17" t="s">
        <v>38</v>
      </c>
      <c r="H8232">
        <v>-2.4700009999999963</v>
      </c>
      <c r="I8232">
        <v>-1.1019411403597881E-2</v>
      </c>
      <c r="J8232">
        <v>0</v>
      </c>
      <c r="K8232">
        <v>0</v>
      </c>
      <c r="L8232" s="17" t="s">
        <v>162</v>
      </c>
    </row>
    <row r="8233" spans="1:12" x14ac:dyDescent="0.35">
      <c r="A8233" s="1">
        <v>44196</v>
      </c>
      <c r="B8233" s="17" t="s">
        <v>59</v>
      </c>
      <c r="C8233">
        <v>222.41999799999999</v>
      </c>
      <c r="D8233">
        <v>221.679993</v>
      </c>
      <c r="E8233" s="17" t="s">
        <v>0</v>
      </c>
      <c r="F8233" s="17" t="s">
        <v>60</v>
      </c>
      <c r="G8233" s="17" t="s">
        <v>38</v>
      </c>
      <c r="H8233">
        <v>0.74000499999999647</v>
      </c>
      <c r="I8233">
        <v>3.3381677344242631E-3</v>
      </c>
      <c r="J8233">
        <v>0</v>
      </c>
      <c r="K8233">
        <v>1</v>
      </c>
      <c r="L8233" s="17" t="s">
        <v>162</v>
      </c>
    </row>
    <row r="8234" spans="1:12" x14ac:dyDescent="0.35">
      <c r="A8234" s="1">
        <v>44200</v>
      </c>
      <c r="B8234" s="17" t="s">
        <v>59</v>
      </c>
      <c r="C8234">
        <v>217.69000199999999</v>
      </c>
      <c r="D8234">
        <v>222.41999799999999</v>
      </c>
      <c r="E8234" s="17" t="s">
        <v>0</v>
      </c>
      <c r="F8234" s="17" t="s">
        <v>60</v>
      </c>
      <c r="G8234" s="17" t="s">
        <v>38</v>
      </c>
      <c r="H8234">
        <v>-4.7299959999999999</v>
      </c>
      <c r="I8234">
        <v>-2.1266055402086641E-2</v>
      </c>
      <c r="J8234">
        <v>0</v>
      </c>
      <c r="K8234">
        <v>0</v>
      </c>
      <c r="L8234" s="17" t="s">
        <v>162</v>
      </c>
    </row>
    <row r="8235" spans="1:12" x14ac:dyDescent="0.35">
      <c r="A8235" s="1">
        <v>44201</v>
      </c>
      <c r="B8235" s="17" t="s">
        <v>59</v>
      </c>
      <c r="C8235">
        <v>217.89999399999999</v>
      </c>
      <c r="D8235">
        <v>217.69000199999999</v>
      </c>
      <c r="E8235" s="17" t="s">
        <v>0</v>
      </c>
      <c r="F8235" s="17" t="s">
        <v>60</v>
      </c>
      <c r="G8235" s="17" t="s">
        <v>38</v>
      </c>
      <c r="H8235">
        <v>0.20999199999999973</v>
      </c>
      <c r="I8235">
        <v>9.6463777881723636E-4</v>
      </c>
      <c r="J8235">
        <v>0</v>
      </c>
      <c r="K8235">
        <v>1</v>
      </c>
      <c r="L8235" s="17" t="s">
        <v>162</v>
      </c>
    </row>
    <row r="8236" spans="1:12" x14ac:dyDescent="0.35">
      <c r="A8236" s="1">
        <v>44202</v>
      </c>
      <c r="B8236" s="17" t="s">
        <v>59</v>
      </c>
      <c r="C8236">
        <v>212.25</v>
      </c>
      <c r="D8236">
        <v>217.89999399999999</v>
      </c>
      <c r="E8236" s="17" t="s">
        <v>0</v>
      </c>
      <c r="F8236" s="17" t="s">
        <v>60</v>
      </c>
      <c r="G8236" s="17" t="s">
        <v>38</v>
      </c>
      <c r="H8236">
        <v>-5.6499939999999924</v>
      </c>
      <c r="I8236">
        <v>-2.5929298557025169E-2</v>
      </c>
      <c r="J8236">
        <v>0</v>
      </c>
      <c r="K8236">
        <v>0</v>
      </c>
      <c r="L8236" s="17" t="s">
        <v>162</v>
      </c>
    </row>
    <row r="8237" spans="1:12" x14ac:dyDescent="0.35">
      <c r="A8237" s="1">
        <v>44203</v>
      </c>
      <c r="B8237" s="17" t="s">
        <v>59</v>
      </c>
      <c r="C8237">
        <v>218.28999300000001</v>
      </c>
      <c r="D8237">
        <v>212.25</v>
      </c>
      <c r="E8237" s="17" t="s">
        <v>0</v>
      </c>
      <c r="F8237" s="17" t="s">
        <v>60</v>
      </c>
      <c r="G8237" s="17" t="s">
        <v>38</v>
      </c>
      <c r="H8237">
        <v>6.0399930000000097</v>
      </c>
      <c r="I8237">
        <v>2.8456975265017715E-2</v>
      </c>
      <c r="J8237">
        <v>0</v>
      </c>
      <c r="K8237">
        <v>1</v>
      </c>
      <c r="L8237" s="17" t="s">
        <v>162</v>
      </c>
    </row>
    <row r="8238" spans="1:12" x14ac:dyDescent="0.35">
      <c r="A8238" s="1">
        <v>44204</v>
      </c>
      <c r="B8238" s="17" t="s">
        <v>59</v>
      </c>
      <c r="C8238">
        <v>219.61999499999999</v>
      </c>
      <c r="D8238">
        <v>218.28999300000001</v>
      </c>
      <c r="E8238" s="17" t="s">
        <v>0</v>
      </c>
      <c r="F8238" s="17" t="s">
        <v>60</v>
      </c>
      <c r="G8238" s="17" t="s">
        <v>38</v>
      </c>
      <c r="H8238">
        <v>1.330001999999979</v>
      </c>
      <c r="I8238">
        <v>6.0928216713991967E-3</v>
      </c>
      <c r="J8238">
        <v>0</v>
      </c>
      <c r="K8238">
        <v>1</v>
      </c>
      <c r="L8238" s="17" t="s">
        <v>162</v>
      </c>
    </row>
    <row r="8239" spans="1:12" x14ac:dyDescent="0.35">
      <c r="A8239" s="1">
        <v>44207</v>
      </c>
      <c r="B8239" s="17" t="s">
        <v>59</v>
      </c>
      <c r="C8239">
        <v>217.490005</v>
      </c>
      <c r="D8239">
        <v>219.61999499999999</v>
      </c>
      <c r="E8239" s="17" t="s">
        <v>0</v>
      </c>
      <c r="F8239" s="17" t="s">
        <v>60</v>
      </c>
      <c r="G8239" s="17" t="s">
        <v>38</v>
      </c>
      <c r="H8239">
        <v>-2.1299899999999923</v>
      </c>
      <c r="I8239">
        <v>-9.6985249453265514E-3</v>
      </c>
      <c r="J8239">
        <v>0</v>
      </c>
      <c r="K8239">
        <v>0</v>
      </c>
      <c r="L8239" s="17" t="s">
        <v>162</v>
      </c>
    </row>
    <row r="8240" spans="1:12" x14ac:dyDescent="0.35">
      <c r="A8240" s="1">
        <v>44208</v>
      </c>
      <c r="B8240" s="17" t="s">
        <v>59</v>
      </c>
      <c r="C8240">
        <v>214.929993</v>
      </c>
      <c r="D8240">
        <v>217.490005</v>
      </c>
      <c r="E8240" s="17" t="s">
        <v>0</v>
      </c>
      <c r="F8240" s="17" t="s">
        <v>60</v>
      </c>
      <c r="G8240" s="17" t="s">
        <v>38</v>
      </c>
      <c r="H8240">
        <v>-2.5600120000000004</v>
      </c>
      <c r="I8240">
        <v>-1.1770711026467632E-2</v>
      </c>
      <c r="J8240">
        <v>0</v>
      </c>
      <c r="K8240">
        <v>0</v>
      </c>
      <c r="L8240" s="17" t="s">
        <v>162</v>
      </c>
    </row>
    <row r="8241" spans="1:12" x14ac:dyDescent="0.35">
      <c r="A8241" s="1">
        <v>44209</v>
      </c>
      <c r="B8241" s="17" t="s">
        <v>59</v>
      </c>
      <c r="C8241">
        <v>216.33999600000001</v>
      </c>
      <c r="D8241">
        <v>214.929993</v>
      </c>
      <c r="E8241" s="17" t="s">
        <v>0</v>
      </c>
      <c r="F8241" s="17" t="s">
        <v>60</v>
      </c>
      <c r="G8241" s="17" t="s">
        <v>38</v>
      </c>
      <c r="H8241">
        <v>1.4100030000000174</v>
      </c>
      <c r="I8241">
        <v>6.560289610208183E-3</v>
      </c>
      <c r="J8241">
        <v>0</v>
      </c>
      <c r="K8241">
        <v>1</v>
      </c>
      <c r="L8241" s="17" t="s">
        <v>162</v>
      </c>
    </row>
    <row r="8242" spans="1:12" x14ac:dyDescent="0.35">
      <c r="A8242" s="1">
        <v>44210</v>
      </c>
      <c r="B8242" s="17" t="s">
        <v>59</v>
      </c>
      <c r="C8242">
        <v>213.020004</v>
      </c>
      <c r="D8242">
        <v>216.33999600000001</v>
      </c>
      <c r="E8242" s="17" t="s">
        <v>0</v>
      </c>
      <c r="F8242" s="17" t="s">
        <v>60</v>
      </c>
      <c r="G8242" s="17" t="s">
        <v>38</v>
      </c>
      <c r="H8242">
        <v>-3.3199920000000134</v>
      </c>
      <c r="I8242">
        <v>-1.5346177597229933E-2</v>
      </c>
      <c r="J8242">
        <v>0</v>
      </c>
      <c r="K8242">
        <v>0</v>
      </c>
      <c r="L8242" s="17" t="s">
        <v>162</v>
      </c>
    </row>
    <row r="8243" spans="1:12" x14ac:dyDescent="0.35">
      <c r="A8243" s="1">
        <v>44211</v>
      </c>
      <c r="B8243" s="17" t="s">
        <v>59</v>
      </c>
      <c r="C8243">
        <v>212.64999399999999</v>
      </c>
      <c r="D8243">
        <v>213.020004</v>
      </c>
      <c r="E8243" s="17" t="s">
        <v>0</v>
      </c>
      <c r="F8243" s="17" t="s">
        <v>60</v>
      </c>
      <c r="G8243" s="17" t="s">
        <v>38</v>
      </c>
      <c r="H8243">
        <v>-0.37001000000000772</v>
      </c>
      <c r="I8243">
        <v>-1.7369730215572041E-3</v>
      </c>
      <c r="J8243">
        <v>0</v>
      </c>
      <c r="K8243">
        <v>0</v>
      </c>
      <c r="L8243" s="17" t="s">
        <v>162</v>
      </c>
    </row>
    <row r="8244" spans="1:12" x14ac:dyDescent="0.35">
      <c r="A8244" s="1">
        <v>44215</v>
      </c>
      <c r="B8244" s="17" t="s">
        <v>59</v>
      </c>
      <c r="C8244">
        <v>216.44000199999999</v>
      </c>
      <c r="D8244">
        <v>212.64999399999999</v>
      </c>
      <c r="E8244" s="17" t="s">
        <v>0</v>
      </c>
      <c r="F8244" s="17" t="s">
        <v>60</v>
      </c>
      <c r="G8244" s="17" t="s">
        <v>38</v>
      </c>
      <c r="H8244">
        <v>3.7900080000000003</v>
      </c>
      <c r="I8244">
        <v>1.7822751502170275E-2</v>
      </c>
      <c r="J8244">
        <v>0</v>
      </c>
      <c r="K8244">
        <v>1</v>
      </c>
      <c r="L8244" s="17" t="s">
        <v>162</v>
      </c>
    </row>
    <row r="8245" spans="1:12" x14ac:dyDescent="0.35">
      <c r="A8245" s="1">
        <v>44216</v>
      </c>
      <c r="B8245" s="17" t="s">
        <v>59</v>
      </c>
      <c r="C8245">
        <v>224.33999600000001</v>
      </c>
      <c r="D8245">
        <v>216.44000199999999</v>
      </c>
      <c r="E8245" s="17" t="s">
        <v>0</v>
      </c>
      <c r="F8245" s="17" t="s">
        <v>60</v>
      </c>
      <c r="G8245" s="17" t="s">
        <v>38</v>
      </c>
      <c r="H8245">
        <v>7.8999940000000208</v>
      </c>
      <c r="I8245">
        <v>3.6499694728334094E-2</v>
      </c>
      <c r="J8245">
        <v>0</v>
      </c>
      <c r="K8245">
        <v>1</v>
      </c>
      <c r="L8245" s="17" t="s">
        <v>162</v>
      </c>
    </row>
    <row r="8246" spans="1:12" x14ac:dyDescent="0.35">
      <c r="A8246" s="1">
        <v>44217</v>
      </c>
      <c r="B8246" s="17" t="s">
        <v>59</v>
      </c>
      <c r="C8246">
        <v>224.970001</v>
      </c>
      <c r="D8246">
        <v>224.33999600000001</v>
      </c>
      <c r="E8246" s="17" t="s">
        <v>0</v>
      </c>
      <c r="F8246" s="17" t="s">
        <v>60</v>
      </c>
      <c r="G8246" s="17" t="s">
        <v>38</v>
      </c>
      <c r="H8246">
        <v>0.63000499999998283</v>
      </c>
      <c r="I8246">
        <v>2.8082598343274587E-3</v>
      </c>
      <c r="J8246">
        <v>0</v>
      </c>
      <c r="K8246">
        <v>1</v>
      </c>
      <c r="L8246" s="17" t="s">
        <v>162</v>
      </c>
    </row>
    <row r="8247" spans="1:12" x14ac:dyDescent="0.35">
      <c r="A8247" s="1">
        <v>44218</v>
      </c>
      <c r="B8247" s="17" t="s">
        <v>59</v>
      </c>
      <c r="C8247">
        <v>225.949997</v>
      </c>
      <c r="D8247">
        <v>224.970001</v>
      </c>
      <c r="E8247" s="17" t="s">
        <v>0</v>
      </c>
      <c r="F8247" s="17" t="s">
        <v>60</v>
      </c>
      <c r="G8247" s="17" t="s">
        <v>38</v>
      </c>
      <c r="H8247">
        <v>0.97999599999999987</v>
      </c>
      <c r="I8247">
        <v>4.3561185742271476E-3</v>
      </c>
      <c r="J8247">
        <v>0</v>
      </c>
      <c r="K8247">
        <v>1</v>
      </c>
      <c r="L8247" s="17" t="s">
        <v>162</v>
      </c>
    </row>
    <row r="8248" spans="1:12" x14ac:dyDescent="0.35">
      <c r="A8248" s="1">
        <v>44221</v>
      </c>
      <c r="B8248" s="17" t="s">
        <v>59</v>
      </c>
      <c r="C8248">
        <v>229.529999</v>
      </c>
      <c r="D8248">
        <v>225.949997</v>
      </c>
      <c r="E8248" s="17" t="s">
        <v>0</v>
      </c>
      <c r="F8248" s="17" t="s">
        <v>60</v>
      </c>
      <c r="G8248" s="17" t="s">
        <v>38</v>
      </c>
      <c r="H8248">
        <v>3.5800020000000075</v>
      </c>
      <c r="I8248">
        <v>1.5844222383415246E-2</v>
      </c>
      <c r="J8248">
        <v>0</v>
      </c>
      <c r="K8248">
        <v>1</v>
      </c>
      <c r="L8248" s="17" t="s">
        <v>162</v>
      </c>
    </row>
    <row r="8249" spans="1:12" x14ac:dyDescent="0.35">
      <c r="A8249" s="1">
        <v>44222</v>
      </c>
      <c r="B8249" s="17" t="s">
        <v>59</v>
      </c>
      <c r="C8249">
        <v>232.33000200000001</v>
      </c>
      <c r="D8249">
        <v>229.529999</v>
      </c>
      <c r="E8249" s="17" t="s">
        <v>0</v>
      </c>
      <c r="F8249" s="17" t="s">
        <v>60</v>
      </c>
      <c r="G8249" s="17" t="s">
        <v>38</v>
      </c>
      <c r="H8249">
        <v>2.8000030000000038</v>
      </c>
      <c r="I8249">
        <v>1.2198854233428563E-2</v>
      </c>
      <c r="J8249">
        <v>0</v>
      </c>
      <c r="K8249">
        <v>1</v>
      </c>
      <c r="L8249" s="17" t="s">
        <v>162</v>
      </c>
    </row>
    <row r="8250" spans="1:12" x14ac:dyDescent="0.35">
      <c r="A8250" s="1">
        <v>44223</v>
      </c>
      <c r="B8250" s="17" t="s">
        <v>59</v>
      </c>
      <c r="C8250">
        <v>232.89999399999999</v>
      </c>
      <c r="D8250">
        <v>232.33000200000001</v>
      </c>
      <c r="E8250" s="17" t="s">
        <v>0</v>
      </c>
      <c r="F8250" s="17" t="s">
        <v>60</v>
      </c>
      <c r="G8250" s="17" t="s">
        <v>38</v>
      </c>
      <c r="H8250">
        <v>0.56999199999998496</v>
      </c>
      <c r="I8250">
        <v>2.4533723371636907E-3</v>
      </c>
      <c r="J8250">
        <v>0</v>
      </c>
      <c r="K8250">
        <v>1</v>
      </c>
      <c r="L8250" s="17" t="s">
        <v>162</v>
      </c>
    </row>
    <row r="8251" spans="1:12" x14ac:dyDescent="0.35">
      <c r="A8251" s="1">
        <v>44224</v>
      </c>
      <c r="B8251" s="17" t="s">
        <v>59</v>
      </c>
      <c r="C8251">
        <v>238.929993</v>
      </c>
      <c r="D8251">
        <v>232.89999399999999</v>
      </c>
      <c r="E8251" s="17" t="s">
        <v>0</v>
      </c>
      <c r="F8251" s="17" t="s">
        <v>60</v>
      </c>
      <c r="G8251" s="17" t="s">
        <v>38</v>
      </c>
      <c r="H8251">
        <v>6.0299990000000037</v>
      </c>
      <c r="I8251">
        <v>2.5890936691050338E-2</v>
      </c>
      <c r="J8251">
        <v>0</v>
      </c>
      <c r="K8251">
        <v>1</v>
      </c>
      <c r="L8251" s="17" t="s">
        <v>162</v>
      </c>
    </row>
    <row r="8252" spans="1:12" x14ac:dyDescent="0.35">
      <c r="A8252" s="1">
        <v>44225</v>
      </c>
      <c r="B8252" s="17" t="s">
        <v>59</v>
      </c>
      <c r="C8252">
        <v>231.96000699999999</v>
      </c>
      <c r="D8252">
        <v>238.929993</v>
      </c>
      <c r="E8252" s="17" t="s">
        <v>0</v>
      </c>
      <c r="F8252" s="17" t="s">
        <v>60</v>
      </c>
      <c r="G8252" s="17" t="s">
        <v>38</v>
      </c>
      <c r="H8252">
        <v>-6.9699860000000058</v>
      </c>
      <c r="I8252">
        <v>-2.9171666195963963E-2</v>
      </c>
      <c r="J8252">
        <v>0</v>
      </c>
      <c r="K8252">
        <v>0</v>
      </c>
      <c r="L8252" s="17" t="s">
        <v>162</v>
      </c>
    </row>
    <row r="8253" spans="1:12" x14ac:dyDescent="0.35">
      <c r="A8253" s="1">
        <v>44228</v>
      </c>
      <c r="B8253" s="17" t="s">
        <v>59</v>
      </c>
      <c r="C8253">
        <v>239.64999399999999</v>
      </c>
      <c r="D8253">
        <v>231.96000699999999</v>
      </c>
      <c r="E8253" s="17" t="s">
        <v>0</v>
      </c>
      <c r="F8253" s="17" t="s">
        <v>60</v>
      </c>
      <c r="G8253" s="17" t="s">
        <v>38</v>
      </c>
      <c r="H8253">
        <v>7.6899870000000021</v>
      </c>
      <c r="I8253">
        <v>3.3152210587750162E-2</v>
      </c>
      <c r="J8253">
        <v>0</v>
      </c>
      <c r="K8253">
        <v>1</v>
      </c>
      <c r="L8253" s="17" t="s">
        <v>162</v>
      </c>
    </row>
    <row r="8254" spans="1:12" x14ac:dyDescent="0.35">
      <c r="A8254" s="1">
        <v>44229</v>
      </c>
      <c r="B8254" s="17" t="s">
        <v>59</v>
      </c>
      <c r="C8254">
        <v>239.509995</v>
      </c>
      <c r="D8254">
        <v>239.64999399999999</v>
      </c>
      <c r="E8254" s="17" t="s">
        <v>0</v>
      </c>
      <c r="F8254" s="17" t="s">
        <v>60</v>
      </c>
      <c r="G8254" s="17" t="s">
        <v>38</v>
      </c>
      <c r="H8254">
        <v>-0.13999899999998888</v>
      </c>
      <c r="I8254">
        <v>-5.8418111205956835E-4</v>
      </c>
      <c r="J8254">
        <v>0</v>
      </c>
      <c r="K8254">
        <v>0</v>
      </c>
      <c r="L8254" s="17" t="s">
        <v>162</v>
      </c>
    </row>
    <row r="8255" spans="1:12" x14ac:dyDescent="0.35">
      <c r="A8255" s="1">
        <v>44230</v>
      </c>
      <c r="B8255" s="17" t="s">
        <v>59</v>
      </c>
      <c r="C8255">
        <v>243</v>
      </c>
      <c r="D8255">
        <v>239.509995</v>
      </c>
      <c r="E8255" s="17" t="s">
        <v>0</v>
      </c>
      <c r="F8255" s="17" t="s">
        <v>60</v>
      </c>
      <c r="G8255" s="17" t="s">
        <v>38</v>
      </c>
      <c r="H8255">
        <v>3.4900049999999965</v>
      </c>
      <c r="I8255">
        <v>1.4571437822459126E-2</v>
      </c>
      <c r="J8255">
        <v>0</v>
      </c>
      <c r="K8255">
        <v>1</v>
      </c>
      <c r="L8255" s="17" t="s">
        <v>162</v>
      </c>
    </row>
    <row r="8256" spans="1:12" x14ac:dyDescent="0.35">
      <c r="A8256" s="1">
        <v>44231</v>
      </c>
      <c r="B8256" s="17" t="s">
        <v>59</v>
      </c>
      <c r="C8256">
        <v>242.009995</v>
      </c>
      <c r="D8256">
        <v>243</v>
      </c>
      <c r="E8256" s="17" t="s">
        <v>0</v>
      </c>
      <c r="F8256" s="17" t="s">
        <v>60</v>
      </c>
      <c r="G8256" s="17" t="s">
        <v>38</v>
      </c>
      <c r="H8256">
        <v>-0.99000499999999647</v>
      </c>
      <c r="I8256">
        <v>-4.0740946502057472E-3</v>
      </c>
      <c r="J8256">
        <v>0</v>
      </c>
      <c r="K8256">
        <v>0</v>
      </c>
      <c r="L8256" s="17" t="s">
        <v>162</v>
      </c>
    </row>
    <row r="8257" spans="1:12" x14ac:dyDescent="0.35">
      <c r="A8257" s="1">
        <v>44232</v>
      </c>
      <c r="B8257" s="17" t="s">
        <v>59</v>
      </c>
      <c r="C8257">
        <v>242.199997</v>
      </c>
      <c r="D8257">
        <v>242.009995</v>
      </c>
      <c r="E8257" s="17" t="s">
        <v>0</v>
      </c>
      <c r="F8257" s="17" t="s">
        <v>60</v>
      </c>
      <c r="G8257" s="17" t="s">
        <v>38</v>
      </c>
      <c r="H8257">
        <v>0.19000199999999268</v>
      </c>
      <c r="I8257">
        <v>7.8509980548527628E-4</v>
      </c>
      <c r="J8257">
        <v>0</v>
      </c>
      <c r="K8257">
        <v>1</v>
      </c>
      <c r="L8257" s="17" t="s">
        <v>162</v>
      </c>
    </row>
    <row r="8258" spans="1:12" x14ac:dyDescent="0.35">
      <c r="A8258" s="1">
        <v>44235</v>
      </c>
      <c r="B8258" s="17" t="s">
        <v>59</v>
      </c>
      <c r="C8258">
        <v>242.470001</v>
      </c>
      <c r="D8258">
        <v>242.199997</v>
      </c>
      <c r="E8258" s="17" t="s">
        <v>0</v>
      </c>
      <c r="F8258" s="17" t="s">
        <v>60</v>
      </c>
      <c r="G8258" s="17" t="s">
        <v>38</v>
      </c>
      <c r="H8258">
        <v>0.27000400000000013</v>
      </c>
      <c r="I8258">
        <v>1.1147977016696667E-3</v>
      </c>
      <c r="J8258">
        <v>0</v>
      </c>
      <c r="K8258">
        <v>1</v>
      </c>
      <c r="L8258" s="17" t="s">
        <v>162</v>
      </c>
    </row>
    <row r="8259" spans="1:12" x14ac:dyDescent="0.35">
      <c r="A8259" s="1">
        <v>44236</v>
      </c>
      <c r="B8259" s="17" t="s">
        <v>59</v>
      </c>
      <c r="C8259">
        <v>243.770004</v>
      </c>
      <c r="D8259">
        <v>242.470001</v>
      </c>
      <c r="E8259" s="17" t="s">
        <v>0</v>
      </c>
      <c r="F8259" s="17" t="s">
        <v>60</v>
      </c>
      <c r="G8259" s="17" t="s">
        <v>38</v>
      </c>
      <c r="H8259">
        <v>1.3000030000000038</v>
      </c>
      <c r="I8259">
        <v>5.3615003696890476E-3</v>
      </c>
      <c r="J8259">
        <v>0</v>
      </c>
      <c r="K8259">
        <v>1</v>
      </c>
      <c r="L8259" s="17" t="s">
        <v>162</v>
      </c>
    </row>
    <row r="8260" spans="1:12" x14ac:dyDescent="0.35">
      <c r="A8260" s="1">
        <v>44237</v>
      </c>
      <c r="B8260" s="17" t="s">
        <v>59</v>
      </c>
      <c r="C8260">
        <v>242.820007</v>
      </c>
      <c r="D8260">
        <v>243.770004</v>
      </c>
      <c r="E8260" s="17" t="s">
        <v>0</v>
      </c>
      <c r="F8260" s="17" t="s">
        <v>60</v>
      </c>
      <c r="G8260" s="17" t="s">
        <v>38</v>
      </c>
      <c r="H8260">
        <v>-0.94999699999999621</v>
      </c>
      <c r="I8260">
        <v>-3.8971037634310257E-3</v>
      </c>
      <c r="J8260">
        <v>0</v>
      </c>
      <c r="K8260">
        <v>0</v>
      </c>
      <c r="L8260" s="17" t="s">
        <v>162</v>
      </c>
    </row>
    <row r="8261" spans="1:12" x14ac:dyDescent="0.35">
      <c r="A8261" s="1">
        <v>44238</v>
      </c>
      <c r="B8261" s="17" t="s">
        <v>59</v>
      </c>
      <c r="C8261">
        <v>244.490005</v>
      </c>
      <c r="D8261">
        <v>242.820007</v>
      </c>
      <c r="E8261" s="17" t="s">
        <v>0</v>
      </c>
      <c r="F8261" s="17" t="s">
        <v>60</v>
      </c>
      <c r="G8261" s="17" t="s">
        <v>38</v>
      </c>
      <c r="H8261">
        <v>1.6699979999999925</v>
      </c>
      <c r="I8261">
        <v>6.8775140097907684E-3</v>
      </c>
      <c r="J8261">
        <v>0</v>
      </c>
      <c r="K8261">
        <v>1</v>
      </c>
      <c r="L8261" s="17" t="s">
        <v>162</v>
      </c>
    </row>
    <row r="8262" spans="1:12" x14ac:dyDescent="0.35">
      <c r="A8262" s="1">
        <v>44239</v>
      </c>
      <c r="B8262" s="17" t="s">
        <v>59</v>
      </c>
      <c r="C8262">
        <v>244.990005</v>
      </c>
      <c r="D8262">
        <v>244.490005</v>
      </c>
      <c r="E8262" s="17" t="s">
        <v>0</v>
      </c>
      <c r="F8262" s="17" t="s">
        <v>60</v>
      </c>
      <c r="G8262" s="17" t="s">
        <v>38</v>
      </c>
      <c r="H8262">
        <v>0.5</v>
      </c>
      <c r="I8262">
        <v>2.0450733763124592E-3</v>
      </c>
      <c r="J8262">
        <v>0</v>
      </c>
      <c r="K8262">
        <v>1</v>
      </c>
      <c r="L8262" s="17" t="s">
        <v>162</v>
      </c>
    </row>
    <row r="8263" spans="1:12" x14ac:dyDescent="0.35">
      <c r="A8263" s="1">
        <v>44243</v>
      </c>
      <c r="B8263" s="17" t="s">
        <v>59</v>
      </c>
      <c r="C8263">
        <v>243.699997</v>
      </c>
      <c r="D8263">
        <v>244.990005</v>
      </c>
      <c r="E8263" s="17" t="s">
        <v>0</v>
      </c>
      <c r="F8263" s="17" t="s">
        <v>60</v>
      </c>
      <c r="G8263" s="17" t="s">
        <v>38</v>
      </c>
      <c r="H8263">
        <v>-1.2900080000000003</v>
      </c>
      <c r="I8263">
        <v>-5.2655535886045645E-3</v>
      </c>
      <c r="J8263">
        <v>0</v>
      </c>
      <c r="K8263">
        <v>0</v>
      </c>
      <c r="L8263" s="17" t="s">
        <v>162</v>
      </c>
    </row>
    <row r="8264" spans="1:12" x14ac:dyDescent="0.35">
      <c r="A8264" s="1">
        <v>44244</v>
      </c>
      <c r="B8264" s="17" t="s">
        <v>59</v>
      </c>
      <c r="C8264">
        <v>244.199997</v>
      </c>
      <c r="D8264">
        <v>243.699997</v>
      </c>
      <c r="E8264" s="17" t="s">
        <v>0</v>
      </c>
      <c r="F8264" s="17" t="s">
        <v>60</v>
      </c>
      <c r="G8264" s="17" t="s">
        <v>38</v>
      </c>
      <c r="H8264">
        <v>0.5</v>
      </c>
      <c r="I8264">
        <v>2.0517029386750464E-3</v>
      </c>
      <c r="J8264">
        <v>0</v>
      </c>
      <c r="K8264">
        <v>1</v>
      </c>
      <c r="L8264" s="17" t="s">
        <v>162</v>
      </c>
    </row>
    <row r="8265" spans="1:12" x14ac:dyDescent="0.35">
      <c r="A8265" s="1">
        <v>44245</v>
      </c>
      <c r="B8265" s="17" t="s">
        <v>59</v>
      </c>
      <c r="C8265">
        <v>243.78999300000001</v>
      </c>
      <c r="D8265">
        <v>244.199997</v>
      </c>
      <c r="E8265" s="17" t="s">
        <v>0</v>
      </c>
      <c r="F8265" s="17" t="s">
        <v>60</v>
      </c>
      <c r="G8265" s="17" t="s">
        <v>38</v>
      </c>
      <c r="H8265">
        <v>-0.41000399999998649</v>
      </c>
      <c r="I8265">
        <v>-1.6789680795941471E-3</v>
      </c>
      <c r="J8265">
        <v>0</v>
      </c>
      <c r="K8265">
        <v>0</v>
      </c>
      <c r="L8265" s="17" t="s">
        <v>162</v>
      </c>
    </row>
    <row r="8266" spans="1:12" x14ac:dyDescent="0.35">
      <c r="A8266" s="1">
        <v>44246</v>
      </c>
      <c r="B8266" s="17" t="s">
        <v>59</v>
      </c>
      <c r="C8266">
        <v>240.970001</v>
      </c>
      <c r="D8266">
        <v>243.78999300000001</v>
      </c>
      <c r="E8266" s="17" t="s">
        <v>0</v>
      </c>
      <c r="F8266" s="17" t="s">
        <v>60</v>
      </c>
      <c r="G8266" s="17" t="s">
        <v>38</v>
      </c>
      <c r="H8266">
        <v>-2.8199920000000134</v>
      </c>
      <c r="I8266">
        <v>-1.1567300057307986E-2</v>
      </c>
      <c r="J8266">
        <v>0</v>
      </c>
      <c r="K8266">
        <v>0</v>
      </c>
      <c r="L8266" s="17" t="s">
        <v>162</v>
      </c>
    </row>
    <row r="8267" spans="1:12" x14ac:dyDescent="0.35">
      <c r="A8267" s="1">
        <v>44249</v>
      </c>
      <c r="B8267" s="17" t="s">
        <v>59</v>
      </c>
      <c r="C8267">
        <v>234.509995</v>
      </c>
      <c r="D8267">
        <v>240.970001</v>
      </c>
      <c r="E8267" s="17" t="s">
        <v>0</v>
      </c>
      <c r="F8267" s="17" t="s">
        <v>60</v>
      </c>
      <c r="G8267" s="17" t="s">
        <v>38</v>
      </c>
      <c r="H8267">
        <v>-6.4600059999999928</v>
      </c>
      <c r="I8267">
        <v>-2.6808341176045365E-2</v>
      </c>
      <c r="J8267">
        <v>0</v>
      </c>
      <c r="K8267">
        <v>0</v>
      </c>
      <c r="L8267" s="17" t="s">
        <v>162</v>
      </c>
    </row>
    <row r="8268" spans="1:12" x14ac:dyDescent="0.35">
      <c r="A8268" s="1">
        <v>44250</v>
      </c>
      <c r="B8268" s="17" t="s">
        <v>59</v>
      </c>
      <c r="C8268">
        <v>233.270004</v>
      </c>
      <c r="D8268">
        <v>234.509995</v>
      </c>
      <c r="E8268" s="17" t="s">
        <v>0</v>
      </c>
      <c r="F8268" s="17" t="s">
        <v>60</v>
      </c>
      <c r="G8268" s="17" t="s">
        <v>38</v>
      </c>
      <c r="H8268">
        <v>-1.2399910000000034</v>
      </c>
      <c r="I8268">
        <v>-5.287582731814921E-3</v>
      </c>
      <c r="J8268">
        <v>0</v>
      </c>
      <c r="K8268">
        <v>0</v>
      </c>
      <c r="L8268" s="17" t="s">
        <v>162</v>
      </c>
    </row>
    <row r="8269" spans="1:12" x14ac:dyDescent="0.35">
      <c r="A8269" s="1">
        <v>44251</v>
      </c>
      <c r="B8269" s="17" t="s">
        <v>59</v>
      </c>
      <c r="C8269">
        <v>234.550003</v>
      </c>
      <c r="D8269">
        <v>233.270004</v>
      </c>
      <c r="E8269" s="17" t="s">
        <v>0</v>
      </c>
      <c r="F8269" s="17" t="s">
        <v>60</v>
      </c>
      <c r="G8269" s="17" t="s">
        <v>38</v>
      </c>
      <c r="H8269">
        <v>1.2799990000000037</v>
      </c>
      <c r="I8269">
        <v>5.4871992885977905E-3</v>
      </c>
      <c r="J8269">
        <v>0</v>
      </c>
      <c r="K8269">
        <v>1</v>
      </c>
      <c r="L8269" s="17" t="s">
        <v>162</v>
      </c>
    </row>
    <row r="8270" spans="1:12" x14ac:dyDescent="0.35">
      <c r="A8270" s="1">
        <v>44252</v>
      </c>
      <c r="B8270" s="17" t="s">
        <v>59</v>
      </c>
      <c r="C8270">
        <v>228.990005</v>
      </c>
      <c r="D8270">
        <v>234.550003</v>
      </c>
      <c r="E8270" s="17" t="s">
        <v>0</v>
      </c>
      <c r="F8270" s="17" t="s">
        <v>60</v>
      </c>
      <c r="G8270" s="17" t="s">
        <v>38</v>
      </c>
      <c r="H8270">
        <v>-5.5599980000000073</v>
      </c>
      <c r="I8270">
        <v>-2.3704958127841111E-2</v>
      </c>
      <c r="J8270">
        <v>0</v>
      </c>
      <c r="K8270">
        <v>0</v>
      </c>
      <c r="L8270" s="17" t="s">
        <v>162</v>
      </c>
    </row>
    <row r="8271" spans="1:12" x14ac:dyDescent="0.35">
      <c r="A8271" s="1">
        <v>44253</v>
      </c>
      <c r="B8271" s="17" t="s">
        <v>59</v>
      </c>
      <c r="C8271">
        <v>232.38000500000001</v>
      </c>
      <c r="D8271">
        <v>228.990005</v>
      </c>
      <c r="E8271" s="17" t="s">
        <v>0</v>
      </c>
      <c r="F8271" s="17" t="s">
        <v>60</v>
      </c>
      <c r="G8271" s="17" t="s">
        <v>38</v>
      </c>
      <c r="H8271">
        <v>3.3900000000000148</v>
      </c>
      <c r="I8271">
        <v>1.4804139595525206E-2</v>
      </c>
      <c r="J8271">
        <v>0</v>
      </c>
      <c r="K8271">
        <v>1</v>
      </c>
      <c r="L8271" s="17" t="s">
        <v>162</v>
      </c>
    </row>
    <row r="8272" spans="1:12" x14ac:dyDescent="0.35">
      <c r="A8272" s="1">
        <v>44256</v>
      </c>
      <c r="B8272" s="17" t="s">
        <v>59</v>
      </c>
      <c r="C8272">
        <v>236.94000199999999</v>
      </c>
      <c r="D8272">
        <v>232.38000500000001</v>
      </c>
      <c r="E8272" s="17" t="s">
        <v>0</v>
      </c>
      <c r="F8272" s="17" t="s">
        <v>60</v>
      </c>
      <c r="G8272" s="17" t="s">
        <v>38</v>
      </c>
      <c r="H8272">
        <v>4.5599969999999814</v>
      </c>
      <c r="I8272">
        <v>1.9623017909823959E-2</v>
      </c>
      <c r="J8272">
        <v>0</v>
      </c>
      <c r="K8272">
        <v>1</v>
      </c>
      <c r="L8272" s="17" t="s">
        <v>162</v>
      </c>
    </row>
    <row r="8273" spans="1:12" x14ac:dyDescent="0.35">
      <c r="A8273" s="1">
        <v>44257</v>
      </c>
      <c r="B8273" s="17" t="s">
        <v>59</v>
      </c>
      <c r="C8273">
        <v>233.86999499999999</v>
      </c>
      <c r="D8273">
        <v>236.94000199999999</v>
      </c>
      <c r="E8273" s="17" t="s">
        <v>0</v>
      </c>
      <c r="F8273" s="17" t="s">
        <v>60</v>
      </c>
      <c r="G8273" s="17" t="s">
        <v>38</v>
      </c>
      <c r="H8273">
        <v>-3.0700070000000039</v>
      </c>
      <c r="I8273">
        <v>-1.2956896151288139E-2</v>
      </c>
      <c r="J8273">
        <v>0</v>
      </c>
      <c r="K8273">
        <v>0</v>
      </c>
      <c r="L8273" s="17" t="s">
        <v>162</v>
      </c>
    </row>
    <row r="8274" spans="1:12" x14ac:dyDescent="0.35">
      <c r="A8274" s="1">
        <v>44258</v>
      </c>
      <c r="B8274" s="17" t="s">
        <v>59</v>
      </c>
      <c r="C8274">
        <v>227.55999800000001</v>
      </c>
      <c r="D8274">
        <v>233.86999499999999</v>
      </c>
      <c r="E8274" s="17" t="s">
        <v>0</v>
      </c>
      <c r="F8274" s="17" t="s">
        <v>60</v>
      </c>
      <c r="G8274" s="17" t="s">
        <v>38</v>
      </c>
      <c r="H8274">
        <v>-6.3099969999999814</v>
      </c>
      <c r="I8274">
        <v>-2.6980789049061132E-2</v>
      </c>
      <c r="J8274">
        <v>0</v>
      </c>
      <c r="K8274">
        <v>0</v>
      </c>
      <c r="L8274" s="17" t="s">
        <v>162</v>
      </c>
    </row>
    <row r="8275" spans="1:12" x14ac:dyDescent="0.35">
      <c r="A8275" s="1">
        <v>44259</v>
      </c>
      <c r="B8275" s="17" t="s">
        <v>59</v>
      </c>
      <c r="C8275">
        <v>226.729996</v>
      </c>
      <c r="D8275">
        <v>227.55999800000001</v>
      </c>
      <c r="E8275" s="17" t="s">
        <v>0</v>
      </c>
      <c r="F8275" s="17" t="s">
        <v>60</v>
      </c>
      <c r="G8275" s="17" t="s">
        <v>38</v>
      </c>
      <c r="H8275">
        <v>-0.83000200000000746</v>
      </c>
      <c r="I8275">
        <v>-3.6473985203673955E-3</v>
      </c>
      <c r="J8275">
        <v>0</v>
      </c>
      <c r="K8275">
        <v>0</v>
      </c>
      <c r="L8275" s="17" t="s">
        <v>162</v>
      </c>
    </row>
    <row r="8276" spans="1:12" x14ac:dyDescent="0.35">
      <c r="A8276" s="1">
        <v>44260</v>
      </c>
      <c r="B8276" s="17" t="s">
        <v>59</v>
      </c>
      <c r="C8276">
        <v>231.60000600000001</v>
      </c>
      <c r="D8276">
        <v>226.729996</v>
      </c>
      <c r="E8276" s="17" t="s">
        <v>0</v>
      </c>
      <c r="F8276" s="17" t="s">
        <v>60</v>
      </c>
      <c r="G8276" s="17" t="s">
        <v>38</v>
      </c>
      <c r="H8276">
        <v>4.8700100000000077</v>
      </c>
      <c r="I8276">
        <v>2.1479337034875649E-2</v>
      </c>
      <c r="J8276">
        <v>0</v>
      </c>
      <c r="K8276">
        <v>1</v>
      </c>
      <c r="L8276" s="17" t="s">
        <v>162</v>
      </c>
    </row>
    <row r="8277" spans="1:12" x14ac:dyDescent="0.35">
      <c r="A8277" s="1">
        <v>44263</v>
      </c>
      <c r="B8277" s="17" t="s">
        <v>59</v>
      </c>
      <c r="C8277">
        <v>227.38999899999999</v>
      </c>
      <c r="D8277">
        <v>231.60000600000001</v>
      </c>
      <c r="E8277" s="17" t="s">
        <v>0</v>
      </c>
      <c r="F8277" s="17" t="s">
        <v>60</v>
      </c>
      <c r="G8277" s="17" t="s">
        <v>38</v>
      </c>
      <c r="H8277">
        <v>-4.2100070000000187</v>
      </c>
      <c r="I8277">
        <v>-1.8177922672420046E-2</v>
      </c>
      <c r="J8277">
        <v>0</v>
      </c>
      <c r="K8277">
        <v>0</v>
      </c>
      <c r="L8277" s="17" t="s">
        <v>162</v>
      </c>
    </row>
    <row r="8278" spans="1:12" x14ac:dyDescent="0.35">
      <c r="A8278" s="1">
        <v>44264</v>
      </c>
      <c r="B8278" s="17" t="s">
        <v>59</v>
      </c>
      <c r="C8278">
        <v>233.779999</v>
      </c>
      <c r="D8278">
        <v>227.38999899999999</v>
      </c>
      <c r="E8278" s="17" t="s">
        <v>0</v>
      </c>
      <c r="F8278" s="17" t="s">
        <v>60</v>
      </c>
      <c r="G8278" s="17" t="s">
        <v>38</v>
      </c>
      <c r="H8278">
        <v>6.3900000000000148</v>
      </c>
      <c r="I8278">
        <v>2.8101499749775782E-2</v>
      </c>
      <c r="J8278">
        <v>0</v>
      </c>
      <c r="K8278">
        <v>1</v>
      </c>
      <c r="L8278" s="17" t="s">
        <v>162</v>
      </c>
    </row>
    <row r="8279" spans="1:12" x14ac:dyDescent="0.35">
      <c r="A8279" s="1">
        <v>44265</v>
      </c>
      <c r="B8279" s="17" t="s">
        <v>59</v>
      </c>
      <c r="C8279">
        <v>232.41999799999999</v>
      </c>
      <c r="D8279">
        <v>233.779999</v>
      </c>
      <c r="E8279" s="17" t="s">
        <v>0</v>
      </c>
      <c r="F8279" s="17" t="s">
        <v>60</v>
      </c>
      <c r="G8279" s="17" t="s">
        <v>38</v>
      </c>
      <c r="H8279">
        <v>-1.3600010000000111</v>
      </c>
      <c r="I8279">
        <v>-5.8174394978931076E-3</v>
      </c>
      <c r="J8279">
        <v>0</v>
      </c>
      <c r="K8279">
        <v>0</v>
      </c>
      <c r="L8279" s="17" t="s">
        <v>162</v>
      </c>
    </row>
    <row r="8280" spans="1:12" x14ac:dyDescent="0.35">
      <c r="A8280" s="1">
        <v>44266</v>
      </c>
      <c r="B8280" s="17" t="s">
        <v>59</v>
      </c>
      <c r="C8280">
        <v>237.13000500000001</v>
      </c>
      <c r="D8280">
        <v>232.41999799999999</v>
      </c>
      <c r="E8280" s="17" t="s">
        <v>0</v>
      </c>
      <c r="F8280" s="17" t="s">
        <v>60</v>
      </c>
      <c r="G8280" s="17" t="s">
        <v>38</v>
      </c>
      <c r="H8280">
        <v>4.7100070000000187</v>
      </c>
      <c r="I8280">
        <v>2.0265067724508021E-2</v>
      </c>
      <c r="J8280">
        <v>0</v>
      </c>
      <c r="K8280">
        <v>1</v>
      </c>
      <c r="L8280" s="17" t="s">
        <v>162</v>
      </c>
    </row>
    <row r="8281" spans="1:12" x14ac:dyDescent="0.35">
      <c r="A8281" s="1">
        <v>44267</v>
      </c>
      <c r="B8281" s="17" t="s">
        <v>59</v>
      </c>
      <c r="C8281">
        <v>235.75</v>
      </c>
      <c r="D8281">
        <v>237.13000500000001</v>
      </c>
      <c r="E8281" s="17" t="s">
        <v>0</v>
      </c>
      <c r="F8281" s="17" t="s">
        <v>60</v>
      </c>
      <c r="G8281" s="17" t="s">
        <v>38</v>
      </c>
      <c r="H8281">
        <v>-1.3800050000000113</v>
      </c>
      <c r="I8281">
        <v>-5.81961359128724E-3</v>
      </c>
      <c r="J8281">
        <v>0</v>
      </c>
      <c r="K8281">
        <v>0</v>
      </c>
      <c r="L8281" s="17" t="s">
        <v>162</v>
      </c>
    </row>
    <row r="8282" spans="1:12" x14ac:dyDescent="0.35">
      <c r="A8282" s="1">
        <v>44270</v>
      </c>
      <c r="B8282" s="17" t="s">
        <v>59</v>
      </c>
      <c r="C8282">
        <v>234.80999800000001</v>
      </c>
      <c r="D8282">
        <v>235.75</v>
      </c>
      <c r="E8282" s="17" t="s">
        <v>0</v>
      </c>
      <c r="F8282" s="17" t="s">
        <v>60</v>
      </c>
      <c r="G8282" s="17" t="s">
        <v>38</v>
      </c>
      <c r="H8282">
        <v>-0.94000199999999268</v>
      </c>
      <c r="I8282">
        <v>-3.9872831389183147E-3</v>
      </c>
      <c r="J8282">
        <v>0</v>
      </c>
      <c r="K8282">
        <v>0</v>
      </c>
      <c r="L8282" s="17" t="s">
        <v>162</v>
      </c>
    </row>
    <row r="8283" spans="1:12" x14ac:dyDescent="0.35">
      <c r="A8283" s="1">
        <v>44271</v>
      </c>
      <c r="B8283" s="17" t="s">
        <v>59</v>
      </c>
      <c r="C8283">
        <v>237.71000699999999</v>
      </c>
      <c r="D8283">
        <v>234.80999800000001</v>
      </c>
      <c r="E8283" s="17" t="s">
        <v>0</v>
      </c>
      <c r="F8283" s="17" t="s">
        <v>60</v>
      </c>
      <c r="G8283" s="17" t="s">
        <v>38</v>
      </c>
      <c r="H8283">
        <v>2.900008999999983</v>
      </c>
      <c r="I8283">
        <v>1.2350449404628771E-2</v>
      </c>
      <c r="J8283">
        <v>0</v>
      </c>
      <c r="K8283">
        <v>1</v>
      </c>
      <c r="L8283" s="17" t="s">
        <v>162</v>
      </c>
    </row>
    <row r="8284" spans="1:12" x14ac:dyDescent="0.35">
      <c r="A8284" s="1">
        <v>44272</v>
      </c>
      <c r="B8284" s="17" t="s">
        <v>59</v>
      </c>
      <c r="C8284">
        <v>237.03999300000001</v>
      </c>
      <c r="D8284">
        <v>237.71000699999999</v>
      </c>
      <c r="E8284" s="17" t="s">
        <v>0</v>
      </c>
      <c r="F8284" s="17" t="s">
        <v>60</v>
      </c>
      <c r="G8284" s="17" t="s">
        <v>38</v>
      </c>
      <c r="H8284">
        <v>-0.67001399999998057</v>
      </c>
      <c r="I8284">
        <v>-2.8186192430677964E-3</v>
      </c>
      <c r="J8284">
        <v>0</v>
      </c>
      <c r="K8284">
        <v>0</v>
      </c>
      <c r="L8284" s="17" t="s">
        <v>162</v>
      </c>
    </row>
    <row r="8285" spans="1:12" x14ac:dyDescent="0.35">
      <c r="A8285" s="1">
        <v>44273</v>
      </c>
      <c r="B8285" s="17" t="s">
        <v>59</v>
      </c>
      <c r="C8285">
        <v>230.720001</v>
      </c>
      <c r="D8285">
        <v>237.03999300000001</v>
      </c>
      <c r="E8285" s="17" t="s">
        <v>0</v>
      </c>
      <c r="F8285" s="17" t="s">
        <v>60</v>
      </c>
      <c r="G8285" s="17" t="s">
        <v>38</v>
      </c>
      <c r="H8285">
        <v>-6.3199920000000134</v>
      </c>
      <c r="I8285">
        <v>-2.6662133760694186E-2</v>
      </c>
      <c r="J8285">
        <v>0</v>
      </c>
      <c r="K8285">
        <v>0</v>
      </c>
      <c r="L8285" s="17" t="s">
        <v>162</v>
      </c>
    </row>
    <row r="8286" spans="1:12" x14ac:dyDescent="0.35">
      <c r="A8286" s="1">
        <v>44274</v>
      </c>
      <c r="B8286" s="17" t="s">
        <v>59</v>
      </c>
      <c r="C8286">
        <v>230.35000600000001</v>
      </c>
      <c r="D8286">
        <v>230.720001</v>
      </c>
      <c r="E8286" s="17" t="s">
        <v>0</v>
      </c>
      <c r="F8286" s="17" t="s">
        <v>60</v>
      </c>
      <c r="G8286" s="17" t="s">
        <v>38</v>
      </c>
      <c r="H8286">
        <v>-0.36999499999998875</v>
      </c>
      <c r="I8286">
        <v>-1.6036537725222563E-3</v>
      </c>
      <c r="J8286">
        <v>0</v>
      </c>
      <c r="K8286">
        <v>0</v>
      </c>
      <c r="L8286" s="17" t="s">
        <v>162</v>
      </c>
    </row>
    <row r="8287" spans="1:12" x14ac:dyDescent="0.35">
      <c r="A8287" s="1">
        <v>44277</v>
      </c>
      <c r="B8287" s="17" t="s">
        <v>59</v>
      </c>
      <c r="C8287">
        <v>235.990005</v>
      </c>
      <c r="D8287">
        <v>230.35000600000001</v>
      </c>
      <c r="E8287" s="17" t="s">
        <v>0</v>
      </c>
      <c r="F8287" s="17" t="s">
        <v>60</v>
      </c>
      <c r="G8287" s="17" t="s">
        <v>38</v>
      </c>
      <c r="H8287">
        <v>5.6399989999999889</v>
      </c>
      <c r="I8287">
        <v>2.4484475159944161E-2</v>
      </c>
      <c r="J8287">
        <v>0</v>
      </c>
      <c r="K8287">
        <v>1</v>
      </c>
      <c r="L8287" s="17" t="s">
        <v>162</v>
      </c>
    </row>
    <row r="8288" spans="1:12" x14ac:dyDescent="0.35">
      <c r="A8288" s="1">
        <v>44278</v>
      </c>
      <c r="B8288" s="17" t="s">
        <v>59</v>
      </c>
      <c r="C8288">
        <v>237.58000200000001</v>
      </c>
      <c r="D8288">
        <v>235.990005</v>
      </c>
      <c r="E8288" s="17" t="s">
        <v>0</v>
      </c>
      <c r="F8288" s="17" t="s">
        <v>60</v>
      </c>
      <c r="G8288" s="17" t="s">
        <v>38</v>
      </c>
      <c r="H8288">
        <v>1.589997000000011</v>
      </c>
      <c r="I8288">
        <v>6.7375607708470998E-3</v>
      </c>
      <c r="J8288">
        <v>0</v>
      </c>
      <c r="K8288">
        <v>1</v>
      </c>
      <c r="L8288" s="17" t="s">
        <v>162</v>
      </c>
    </row>
    <row r="8289" spans="1:12" x14ac:dyDescent="0.35">
      <c r="A8289" s="1">
        <v>44279</v>
      </c>
      <c r="B8289" s="17" t="s">
        <v>59</v>
      </c>
      <c r="C8289">
        <v>235.46000699999999</v>
      </c>
      <c r="D8289">
        <v>237.58000200000001</v>
      </c>
      <c r="E8289" s="17" t="s">
        <v>0</v>
      </c>
      <c r="F8289" s="17" t="s">
        <v>60</v>
      </c>
      <c r="G8289" s="17" t="s">
        <v>38</v>
      </c>
      <c r="H8289">
        <v>-2.1199950000000172</v>
      </c>
      <c r="I8289">
        <v>-8.9232889222722427E-3</v>
      </c>
      <c r="J8289">
        <v>0</v>
      </c>
      <c r="K8289">
        <v>0</v>
      </c>
      <c r="L8289" s="17" t="s">
        <v>162</v>
      </c>
    </row>
    <row r="8290" spans="1:12" x14ac:dyDescent="0.35">
      <c r="A8290" s="1">
        <v>44280</v>
      </c>
      <c r="B8290" s="17" t="s">
        <v>59</v>
      </c>
      <c r="C8290">
        <v>232.33999600000001</v>
      </c>
      <c r="D8290">
        <v>235.46000699999999</v>
      </c>
      <c r="E8290" s="17" t="s">
        <v>0</v>
      </c>
      <c r="F8290" s="17" t="s">
        <v>60</v>
      </c>
      <c r="G8290" s="17" t="s">
        <v>38</v>
      </c>
      <c r="H8290">
        <v>-3.1200109999999768</v>
      </c>
      <c r="I8290">
        <v>-1.3250704609042065E-2</v>
      </c>
      <c r="J8290">
        <v>0</v>
      </c>
      <c r="K8290">
        <v>0</v>
      </c>
      <c r="L8290" s="17" t="s">
        <v>162</v>
      </c>
    </row>
    <row r="8291" spans="1:12" x14ac:dyDescent="0.35">
      <c r="A8291" s="1">
        <v>44281</v>
      </c>
      <c r="B8291" s="17" t="s">
        <v>59</v>
      </c>
      <c r="C8291">
        <v>236.479996</v>
      </c>
      <c r="D8291">
        <v>232.33999600000001</v>
      </c>
      <c r="E8291" s="17" t="s">
        <v>0</v>
      </c>
      <c r="F8291" s="17" t="s">
        <v>60</v>
      </c>
      <c r="G8291" s="17" t="s">
        <v>38</v>
      </c>
      <c r="H8291">
        <v>4.1399999999999864</v>
      </c>
      <c r="I8291">
        <v>1.7818714260458134E-2</v>
      </c>
      <c r="J8291">
        <v>0</v>
      </c>
      <c r="K8291">
        <v>1</v>
      </c>
      <c r="L8291" s="17" t="s">
        <v>162</v>
      </c>
    </row>
    <row r="8292" spans="1:12" x14ac:dyDescent="0.35">
      <c r="A8292" s="1">
        <v>44284</v>
      </c>
      <c r="B8292" s="17" t="s">
        <v>59</v>
      </c>
      <c r="C8292">
        <v>235.240005</v>
      </c>
      <c r="D8292">
        <v>236.479996</v>
      </c>
      <c r="E8292" s="17" t="s">
        <v>0</v>
      </c>
      <c r="F8292" s="17" t="s">
        <v>60</v>
      </c>
      <c r="G8292" s="17" t="s">
        <v>38</v>
      </c>
      <c r="H8292">
        <v>-1.2399910000000034</v>
      </c>
      <c r="I8292">
        <v>-5.2435344256348999E-3</v>
      </c>
      <c r="J8292">
        <v>0</v>
      </c>
      <c r="K8292">
        <v>0</v>
      </c>
      <c r="L8292" s="17" t="s">
        <v>162</v>
      </c>
    </row>
    <row r="8293" spans="1:12" x14ac:dyDescent="0.35">
      <c r="A8293" s="1">
        <v>44285</v>
      </c>
      <c r="B8293" s="17" t="s">
        <v>59</v>
      </c>
      <c r="C8293">
        <v>231.85000600000001</v>
      </c>
      <c r="D8293">
        <v>235.240005</v>
      </c>
      <c r="E8293" s="17" t="s">
        <v>0</v>
      </c>
      <c r="F8293" s="17" t="s">
        <v>60</v>
      </c>
      <c r="G8293" s="17" t="s">
        <v>38</v>
      </c>
      <c r="H8293">
        <v>-3.3899989999999889</v>
      </c>
      <c r="I8293">
        <v>-1.4410809930054154E-2</v>
      </c>
      <c r="J8293">
        <v>0</v>
      </c>
      <c r="K8293">
        <v>0</v>
      </c>
      <c r="L8293" s="17" t="s">
        <v>162</v>
      </c>
    </row>
    <row r="8294" spans="1:12" x14ac:dyDescent="0.35">
      <c r="A8294" s="1">
        <v>44286</v>
      </c>
      <c r="B8294" s="17" t="s">
        <v>59</v>
      </c>
      <c r="C8294">
        <v>235.770004</v>
      </c>
      <c r="D8294">
        <v>231.85000600000001</v>
      </c>
      <c r="E8294" s="17" t="s">
        <v>0</v>
      </c>
      <c r="F8294" s="17" t="s">
        <v>60</v>
      </c>
      <c r="G8294" s="17" t="s">
        <v>38</v>
      </c>
      <c r="H8294">
        <v>3.9199979999999925</v>
      </c>
      <c r="I8294">
        <v>1.6907474222795545E-2</v>
      </c>
      <c r="J8294">
        <v>0</v>
      </c>
      <c r="K8294">
        <v>1</v>
      </c>
      <c r="L8294" s="17" t="s">
        <v>162</v>
      </c>
    </row>
    <row r="8295" spans="1:12" x14ac:dyDescent="0.35">
      <c r="A8295" s="1">
        <v>44287</v>
      </c>
      <c r="B8295" s="17" t="s">
        <v>59</v>
      </c>
      <c r="C8295">
        <v>242.35000600000001</v>
      </c>
      <c r="D8295">
        <v>235.770004</v>
      </c>
      <c r="E8295" s="17" t="s">
        <v>0</v>
      </c>
      <c r="F8295" s="17" t="s">
        <v>60</v>
      </c>
      <c r="G8295" s="17" t="s">
        <v>38</v>
      </c>
      <c r="H8295">
        <v>6.5800020000000075</v>
      </c>
      <c r="I8295">
        <v>2.7908562956973981E-2</v>
      </c>
      <c r="J8295">
        <v>0</v>
      </c>
      <c r="K8295">
        <v>1</v>
      </c>
      <c r="L8295" s="17" t="s">
        <v>162</v>
      </c>
    </row>
    <row r="8296" spans="1:12" x14ac:dyDescent="0.35">
      <c r="A8296" s="1">
        <v>44291</v>
      </c>
      <c r="B8296" s="17" t="s">
        <v>59</v>
      </c>
      <c r="C8296">
        <v>249.070007</v>
      </c>
      <c r="D8296">
        <v>242.35000600000001</v>
      </c>
      <c r="E8296" s="17" t="s">
        <v>0</v>
      </c>
      <c r="F8296" s="17" t="s">
        <v>60</v>
      </c>
      <c r="G8296" s="17" t="s">
        <v>38</v>
      </c>
      <c r="H8296">
        <v>6.7200009999999963</v>
      </c>
      <c r="I8296">
        <v>2.7728495290402413E-2</v>
      </c>
      <c r="J8296">
        <v>0</v>
      </c>
      <c r="K8296">
        <v>1</v>
      </c>
      <c r="L8296" s="17" t="s">
        <v>162</v>
      </c>
    </row>
    <row r="8297" spans="1:12" x14ac:dyDescent="0.35">
      <c r="A8297" s="1">
        <v>44292</v>
      </c>
      <c r="B8297" s="17" t="s">
        <v>59</v>
      </c>
      <c r="C8297">
        <v>247.86000100000001</v>
      </c>
      <c r="D8297">
        <v>249.070007</v>
      </c>
      <c r="E8297" s="17" t="s">
        <v>0</v>
      </c>
      <c r="F8297" s="17" t="s">
        <v>60</v>
      </c>
      <c r="G8297" s="17" t="s">
        <v>38</v>
      </c>
      <c r="H8297">
        <v>-1.2100059999999928</v>
      </c>
      <c r="I8297">
        <v>-4.8580959810226882E-3</v>
      </c>
      <c r="J8297">
        <v>0</v>
      </c>
      <c r="K8297">
        <v>0</v>
      </c>
      <c r="L8297" s="17" t="s">
        <v>162</v>
      </c>
    </row>
    <row r="8298" spans="1:12" x14ac:dyDescent="0.35">
      <c r="A8298" s="1">
        <v>44293</v>
      </c>
      <c r="B8298" s="17" t="s">
        <v>59</v>
      </c>
      <c r="C8298">
        <v>249.89999399999999</v>
      </c>
      <c r="D8298">
        <v>247.86000100000001</v>
      </c>
      <c r="E8298" s="17" t="s">
        <v>0</v>
      </c>
      <c r="F8298" s="17" t="s">
        <v>60</v>
      </c>
      <c r="G8298" s="17" t="s">
        <v>38</v>
      </c>
      <c r="H8298">
        <v>2.0399929999999813</v>
      </c>
      <c r="I8298">
        <v>8.2304243999417291E-3</v>
      </c>
      <c r="J8298">
        <v>0</v>
      </c>
      <c r="K8298">
        <v>1</v>
      </c>
      <c r="L8298" s="17" t="s">
        <v>162</v>
      </c>
    </row>
    <row r="8299" spans="1:12" x14ac:dyDescent="0.35">
      <c r="A8299" s="1">
        <v>44294</v>
      </c>
      <c r="B8299" s="17" t="s">
        <v>59</v>
      </c>
      <c r="C8299">
        <v>253.25</v>
      </c>
      <c r="D8299">
        <v>249.89999399999999</v>
      </c>
      <c r="E8299" s="17" t="s">
        <v>0</v>
      </c>
      <c r="F8299" s="17" t="s">
        <v>60</v>
      </c>
      <c r="G8299" s="17" t="s">
        <v>38</v>
      </c>
      <c r="H8299">
        <v>3.3500060000000076</v>
      </c>
      <c r="I8299">
        <v>1.3405386476319834E-2</v>
      </c>
      <c r="J8299">
        <v>0</v>
      </c>
      <c r="K8299">
        <v>1</v>
      </c>
      <c r="L8299" s="17" t="s">
        <v>162</v>
      </c>
    </row>
    <row r="8300" spans="1:12" x14ac:dyDescent="0.35">
      <c r="A8300" s="1">
        <v>44295</v>
      </c>
      <c r="B8300" s="17" t="s">
        <v>59</v>
      </c>
      <c r="C8300">
        <v>255.85000600000001</v>
      </c>
      <c r="D8300">
        <v>253.25</v>
      </c>
      <c r="E8300" s="17" t="s">
        <v>0</v>
      </c>
      <c r="F8300" s="17" t="s">
        <v>60</v>
      </c>
      <c r="G8300" s="17" t="s">
        <v>38</v>
      </c>
      <c r="H8300">
        <v>2.6000060000000076</v>
      </c>
      <c r="I8300">
        <v>1.0266558736426486E-2</v>
      </c>
      <c r="J8300">
        <v>0</v>
      </c>
      <c r="K8300">
        <v>1</v>
      </c>
      <c r="L8300" s="17" t="s">
        <v>162</v>
      </c>
    </row>
    <row r="8301" spans="1:12" x14ac:dyDescent="0.35">
      <c r="A8301" s="1">
        <v>44298</v>
      </c>
      <c r="B8301" s="17" t="s">
        <v>59</v>
      </c>
      <c r="C8301">
        <v>255.91000399999999</v>
      </c>
      <c r="D8301">
        <v>255.85000600000001</v>
      </c>
      <c r="E8301" s="17" t="s">
        <v>0</v>
      </c>
      <c r="F8301" s="17" t="s">
        <v>60</v>
      </c>
      <c r="G8301" s="17" t="s">
        <v>38</v>
      </c>
      <c r="H8301">
        <v>5.9997999999978902E-2</v>
      </c>
      <c r="I8301">
        <v>2.3450458703518225E-4</v>
      </c>
      <c r="J8301">
        <v>0</v>
      </c>
      <c r="K8301">
        <v>1</v>
      </c>
      <c r="L8301" s="17" t="s">
        <v>162</v>
      </c>
    </row>
    <row r="8302" spans="1:12" x14ac:dyDescent="0.35">
      <c r="A8302" s="1">
        <v>44299</v>
      </c>
      <c r="B8302" s="17" t="s">
        <v>59</v>
      </c>
      <c r="C8302">
        <v>258.48998999999998</v>
      </c>
      <c r="D8302">
        <v>255.91000399999999</v>
      </c>
      <c r="E8302" s="17" t="s">
        <v>0</v>
      </c>
      <c r="F8302" s="17" t="s">
        <v>60</v>
      </c>
      <c r="G8302" s="17" t="s">
        <v>38</v>
      </c>
      <c r="H8302">
        <v>2.579985999999991</v>
      </c>
      <c r="I8302">
        <v>1.008161447256275E-2</v>
      </c>
      <c r="J8302">
        <v>0</v>
      </c>
      <c r="K8302">
        <v>1</v>
      </c>
      <c r="L8302" s="17" t="s">
        <v>162</v>
      </c>
    </row>
    <row r="8303" spans="1:12" x14ac:dyDescent="0.35">
      <c r="A8303" s="1">
        <v>44300</v>
      </c>
      <c r="B8303" s="17" t="s">
        <v>59</v>
      </c>
      <c r="C8303">
        <v>255.58999600000001</v>
      </c>
      <c r="D8303">
        <v>258.48998999999998</v>
      </c>
      <c r="E8303" s="17" t="s">
        <v>0</v>
      </c>
      <c r="F8303" s="17" t="s">
        <v>60</v>
      </c>
      <c r="G8303" s="17" t="s">
        <v>38</v>
      </c>
      <c r="H8303">
        <v>-2.899993999999964</v>
      </c>
      <c r="I8303">
        <v>-1.1218979891638992E-2</v>
      </c>
      <c r="J8303">
        <v>0</v>
      </c>
      <c r="K8303">
        <v>0</v>
      </c>
      <c r="L8303" s="17" t="s">
        <v>162</v>
      </c>
    </row>
    <row r="8304" spans="1:12" x14ac:dyDescent="0.35">
      <c r="A8304" s="1">
        <v>44301</v>
      </c>
      <c r="B8304" s="17" t="s">
        <v>59</v>
      </c>
      <c r="C8304">
        <v>259.5</v>
      </c>
      <c r="D8304">
        <v>255.58999600000001</v>
      </c>
      <c r="E8304" s="17" t="s">
        <v>0</v>
      </c>
      <c r="F8304" s="17" t="s">
        <v>60</v>
      </c>
      <c r="G8304" s="17" t="s">
        <v>38</v>
      </c>
      <c r="H8304">
        <v>3.9100039999999865</v>
      </c>
      <c r="I8304">
        <v>1.5297953993473149E-2</v>
      </c>
      <c r="J8304">
        <v>0</v>
      </c>
      <c r="K8304">
        <v>1</v>
      </c>
      <c r="L8304" s="17" t="s">
        <v>162</v>
      </c>
    </row>
    <row r="8305" spans="1:12" x14ac:dyDescent="0.35">
      <c r="A8305" s="1">
        <v>44302</v>
      </c>
      <c r="B8305" s="17" t="s">
        <v>59</v>
      </c>
      <c r="C8305">
        <v>260.73998999999998</v>
      </c>
      <c r="D8305">
        <v>259.5</v>
      </c>
      <c r="E8305" s="17" t="s">
        <v>0</v>
      </c>
      <c r="F8305" s="17" t="s">
        <v>60</v>
      </c>
      <c r="G8305" s="17" t="s">
        <v>38</v>
      </c>
      <c r="H8305">
        <v>1.2399899999999775</v>
      </c>
      <c r="I8305">
        <v>4.7783815028900863E-3</v>
      </c>
      <c r="J8305">
        <v>0</v>
      </c>
      <c r="K8305">
        <v>1</v>
      </c>
      <c r="L8305" s="17" t="s">
        <v>162</v>
      </c>
    </row>
    <row r="8306" spans="1:12" x14ac:dyDescent="0.35">
      <c r="A8306" s="1">
        <v>44305</v>
      </c>
      <c r="B8306" s="17" t="s">
        <v>59</v>
      </c>
      <c r="C8306">
        <v>258.73998999999998</v>
      </c>
      <c r="D8306">
        <v>260.73998999999998</v>
      </c>
      <c r="E8306" s="17" t="s">
        <v>0</v>
      </c>
      <c r="F8306" s="17" t="s">
        <v>60</v>
      </c>
      <c r="G8306" s="17" t="s">
        <v>38</v>
      </c>
      <c r="H8306">
        <v>-2</v>
      </c>
      <c r="I8306">
        <v>-7.6704766307615496E-3</v>
      </c>
      <c r="J8306">
        <v>0</v>
      </c>
      <c r="K8306">
        <v>0</v>
      </c>
      <c r="L8306" s="17" t="s">
        <v>162</v>
      </c>
    </row>
    <row r="8307" spans="1:12" x14ac:dyDescent="0.35">
      <c r="A8307" s="1">
        <v>44306</v>
      </c>
      <c r="B8307" s="17" t="s">
        <v>59</v>
      </c>
      <c r="C8307">
        <v>258.26001000000002</v>
      </c>
      <c r="D8307">
        <v>258.73998999999998</v>
      </c>
      <c r="E8307" s="17" t="s">
        <v>0</v>
      </c>
      <c r="F8307" s="17" t="s">
        <v>60</v>
      </c>
      <c r="G8307" s="17" t="s">
        <v>38</v>
      </c>
      <c r="H8307">
        <v>-0.479979999999955</v>
      </c>
      <c r="I8307">
        <v>-1.8550669341834444E-3</v>
      </c>
      <c r="J8307">
        <v>0</v>
      </c>
      <c r="K8307">
        <v>0</v>
      </c>
      <c r="L8307" s="17" t="s">
        <v>162</v>
      </c>
    </row>
    <row r="8308" spans="1:12" x14ac:dyDescent="0.35">
      <c r="A8308" s="1">
        <v>44307</v>
      </c>
      <c r="B8308" s="17" t="s">
        <v>59</v>
      </c>
      <c r="C8308">
        <v>260.57998700000002</v>
      </c>
      <c r="D8308">
        <v>258.26001000000002</v>
      </c>
      <c r="E8308" s="17" t="s">
        <v>0</v>
      </c>
      <c r="F8308" s="17" t="s">
        <v>60</v>
      </c>
      <c r="G8308" s="17" t="s">
        <v>38</v>
      </c>
      <c r="H8308">
        <v>2.3199769999999944</v>
      </c>
      <c r="I8308">
        <v>8.9831058242427625E-3</v>
      </c>
      <c r="J8308">
        <v>0</v>
      </c>
      <c r="K8308">
        <v>1</v>
      </c>
      <c r="L8308" s="17" t="s">
        <v>162</v>
      </c>
    </row>
    <row r="8309" spans="1:12" x14ac:dyDescent="0.35">
      <c r="A8309" s="1">
        <v>44308</v>
      </c>
      <c r="B8309" s="17" t="s">
        <v>59</v>
      </c>
      <c r="C8309">
        <v>257.17001299999998</v>
      </c>
      <c r="D8309">
        <v>260.57998700000002</v>
      </c>
      <c r="E8309" s="17" t="s">
        <v>0</v>
      </c>
      <c r="F8309" s="17" t="s">
        <v>60</v>
      </c>
      <c r="G8309" s="17" t="s">
        <v>38</v>
      </c>
      <c r="H8309">
        <v>-3.4099740000000338</v>
      </c>
      <c r="I8309">
        <v>-1.3086093215593082E-2</v>
      </c>
      <c r="J8309">
        <v>0</v>
      </c>
      <c r="K8309">
        <v>0</v>
      </c>
      <c r="L8309" s="17" t="s">
        <v>162</v>
      </c>
    </row>
    <row r="8310" spans="1:12" x14ac:dyDescent="0.35">
      <c r="A8310" s="1">
        <v>44309</v>
      </c>
      <c r="B8310" s="17" t="s">
        <v>59</v>
      </c>
      <c r="C8310">
        <v>261.14999399999999</v>
      </c>
      <c r="D8310">
        <v>257.17001299999998</v>
      </c>
      <c r="E8310" s="17" t="s">
        <v>0</v>
      </c>
      <c r="F8310" s="17" t="s">
        <v>60</v>
      </c>
      <c r="G8310" s="17" t="s">
        <v>38</v>
      </c>
      <c r="H8310">
        <v>3.9799810000000093</v>
      </c>
      <c r="I8310">
        <v>1.547606952137149E-2</v>
      </c>
      <c r="J8310">
        <v>0</v>
      </c>
      <c r="K8310">
        <v>1</v>
      </c>
      <c r="L8310" s="17" t="s">
        <v>162</v>
      </c>
    </row>
    <row r="8311" spans="1:12" x14ac:dyDescent="0.35">
      <c r="A8311" s="1">
        <v>44312</v>
      </c>
      <c r="B8311" s="17" t="s">
        <v>59</v>
      </c>
      <c r="C8311">
        <v>261.54998799999998</v>
      </c>
      <c r="D8311">
        <v>261.14999399999999</v>
      </c>
      <c r="E8311" s="17" t="s">
        <v>0</v>
      </c>
      <c r="F8311" s="17" t="s">
        <v>60</v>
      </c>
      <c r="G8311" s="17" t="s">
        <v>38</v>
      </c>
      <c r="H8311">
        <v>0.39999399999999241</v>
      </c>
      <c r="I8311">
        <v>1.5316638299443823E-3</v>
      </c>
      <c r="J8311">
        <v>0</v>
      </c>
      <c r="K8311">
        <v>1</v>
      </c>
      <c r="L8311" s="17" t="s">
        <v>162</v>
      </c>
    </row>
    <row r="8312" spans="1:12" x14ac:dyDescent="0.35">
      <c r="A8312" s="1">
        <v>44313</v>
      </c>
      <c r="B8312" s="17" t="s">
        <v>59</v>
      </c>
      <c r="C8312">
        <v>261.97000100000002</v>
      </c>
      <c r="D8312">
        <v>261.54998799999998</v>
      </c>
      <c r="E8312" s="17" t="s">
        <v>0</v>
      </c>
      <c r="F8312" s="17" t="s">
        <v>60</v>
      </c>
      <c r="G8312" s="17" t="s">
        <v>38</v>
      </c>
      <c r="H8312">
        <v>0.42001300000003994</v>
      </c>
      <c r="I8312">
        <v>1.6058612856829494E-3</v>
      </c>
      <c r="J8312">
        <v>0</v>
      </c>
      <c r="K8312">
        <v>1</v>
      </c>
      <c r="L8312" s="17" t="s">
        <v>162</v>
      </c>
    </row>
    <row r="8313" spans="1:12" x14ac:dyDescent="0.35">
      <c r="A8313" s="1">
        <v>44314</v>
      </c>
      <c r="B8313" s="17" t="s">
        <v>59</v>
      </c>
      <c r="C8313">
        <v>254.55999800000001</v>
      </c>
      <c r="D8313">
        <v>261.97000100000002</v>
      </c>
      <c r="E8313" s="17" t="s">
        <v>0</v>
      </c>
      <c r="F8313" s="17" t="s">
        <v>60</v>
      </c>
      <c r="G8313" s="17" t="s">
        <v>38</v>
      </c>
      <c r="H8313">
        <v>-7.4100030000000174</v>
      </c>
      <c r="I8313">
        <v>-2.8285692910311577E-2</v>
      </c>
      <c r="J8313">
        <v>0</v>
      </c>
      <c r="K8313">
        <v>0</v>
      </c>
      <c r="L8313" s="17" t="s">
        <v>162</v>
      </c>
    </row>
    <row r="8314" spans="1:12" x14ac:dyDescent="0.35">
      <c r="A8314" s="1">
        <v>44315</v>
      </c>
      <c r="B8314" s="17" t="s">
        <v>59</v>
      </c>
      <c r="C8314">
        <v>252.509995</v>
      </c>
      <c r="D8314">
        <v>254.55999800000001</v>
      </c>
      <c r="E8314" s="17" t="s">
        <v>0</v>
      </c>
      <c r="F8314" s="17" t="s">
        <v>60</v>
      </c>
      <c r="G8314" s="17" t="s">
        <v>38</v>
      </c>
      <c r="H8314">
        <v>-2.0500030000000038</v>
      </c>
      <c r="I8314">
        <v>-8.0531230990974617E-3</v>
      </c>
      <c r="J8314">
        <v>0</v>
      </c>
      <c r="K8314">
        <v>0</v>
      </c>
      <c r="L8314" s="17" t="s">
        <v>162</v>
      </c>
    </row>
    <row r="8315" spans="1:12" x14ac:dyDescent="0.35">
      <c r="A8315" s="1">
        <v>44316</v>
      </c>
      <c r="B8315" s="17" t="s">
        <v>59</v>
      </c>
      <c r="C8315">
        <v>252.179993</v>
      </c>
      <c r="D8315">
        <v>252.509995</v>
      </c>
      <c r="E8315" s="17" t="s">
        <v>0</v>
      </c>
      <c r="F8315" s="17" t="s">
        <v>60</v>
      </c>
      <c r="G8315" s="17" t="s">
        <v>38</v>
      </c>
      <c r="H8315">
        <v>-0.33000200000000746</v>
      </c>
      <c r="I8315">
        <v>-1.3068868818440532E-3</v>
      </c>
      <c r="J8315">
        <v>0</v>
      </c>
      <c r="K8315">
        <v>0</v>
      </c>
      <c r="L8315" s="17" t="s">
        <v>162</v>
      </c>
    </row>
    <row r="8316" spans="1:12" x14ac:dyDescent="0.35">
      <c r="A8316" s="1">
        <v>44319</v>
      </c>
      <c r="B8316" s="17" t="s">
        <v>59</v>
      </c>
      <c r="C8316">
        <v>251.86000100000001</v>
      </c>
      <c r="D8316">
        <v>252.179993</v>
      </c>
      <c r="E8316" s="17" t="s">
        <v>0</v>
      </c>
      <c r="F8316" s="17" t="s">
        <v>60</v>
      </c>
      <c r="G8316" s="17" t="s">
        <v>38</v>
      </c>
      <c r="H8316">
        <v>-0.31999199999998496</v>
      </c>
      <c r="I8316">
        <v>-1.2689031996284692E-3</v>
      </c>
      <c r="J8316">
        <v>0</v>
      </c>
      <c r="K8316">
        <v>0</v>
      </c>
      <c r="L8316" s="17" t="s">
        <v>162</v>
      </c>
    </row>
    <row r="8317" spans="1:12" x14ac:dyDescent="0.35">
      <c r="A8317" s="1">
        <v>44320</v>
      </c>
      <c r="B8317" s="17" t="s">
        <v>59</v>
      </c>
      <c r="C8317">
        <v>247.78999300000001</v>
      </c>
      <c r="D8317">
        <v>251.86000100000001</v>
      </c>
      <c r="E8317" s="17" t="s">
        <v>0</v>
      </c>
      <c r="F8317" s="17" t="s">
        <v>60</v>
      </c>
      <c r="G8317" s="17" t="s">
        <v>38</v>
      </c>
      <c r="H8317">
        <v>-4.0700080000000014</v>
      </c>
      <c r="I8317">
        <v>-1.6159803001033108E-2</v>
      </c>
      <c r="J8317">
        <v>0</v>
      </c>
      <c r="K8317">
        <v>0</v>
      </c>
      <c r="L8317" s="17" t="s">
        <v>162</v>
      </c>
    </row>
    <row r="8318" spans="1:12" x14ac:dyDescent="0.35">
      <c r="A8318" s="1">
        <v>44321</v>
      </c>
      <c r="B8318" s="17" t="s">
        <v>59</v>
      </c>
      <c r="C8318">
        <v>246.470001</v>
      </c>
      <c r="D8318">
        <v>247.78999300000001</v>
      </c>
      <c r="E8318" s="17" t="s">
        <v>0</v>
      </c>
      <c r="F8318" s="17" t="s">
        <v>60</v>
      </c>
      <c r="G8318" s="17" t="s">
        <v>38</v>
      </c>
      <c r="H8318">
        <v>-1.3199920000000134</v>
      </c>
      <c r="I8318">
        <v>-5.3270593538457117E-3</v>
      </c>
      <c r="J8318">
        <v>0</v>
      </c>
      <c r="K8318">
        <v>0</v>
      </c>
      <c r="L8318" s="17" t="s">
        <v>162</v>
      </c>
    </row>
    <row r="8319" spans="1:12" x14ac:dyDescent="0.35">
      <c r="A8319" s="1">
        <v>44322</v>
      </c>
      <c r="B8319" s="17" t="s">
        <v>59</v>
      </c>
      <c r="C8319">
        <v>249.729996</v>
      </c>
      <c r="D8319">
        <v>246.470001</v>
      </c>
      <c r="E8319" s="17" t="s">
        <v>0</v>
      </c>
      <c r="F8319" s="17" t="s">
        <v>60</v>
      </c>
      <c r="G8319" s="17" t="s">
        <v>38</v>
      </c>
      <c r="H8319">
        <v>3.2599950000000035</v>
      </c>
      <c r="I8319">
        <v>1.3226741537604017E-2</v>
      </c>
      <c r="J8319">
        <v>0</v>
      </c>
      <c r="K8319">
        <v>1</v>
      </c>
      <c r="L8319" s="17" t="s">
        <v>162</v>
      </c>
    </row>
    <row r="8320" spans="1:12" x14ac:dyDescent="0.35">
      <c r="A8320" s="1">
        <v>44323</v>
      </c>
      <c r="B8320" s="17" t="s">
        <v>59</v>
      </c>
      <c r="C8320">
        <v>252.46000699999999</v>
      </c>
      <c r="D8320">
        <v>249.729996</v>
      </c>
      <c r="E8320" s="17" t="s">
        <v>0</v>
      </c>
      <c r="F8320" s="17" t="s">
        <v>60</v>
      </c>
      <c r="G8320" s="17" t="s">
        <v>38</v>
      </c>
      <c r="H8320">
        <v>2.7300109999999904</v>
      </c>
      <c r="I8320">
        <v>1.0931850573528983E-2</v>
      </c>
      <c r="J8320">
        <v>0</v>
      </c>
      <c r="K8320">
        <v>1</v>
      </c>
      <c r="L8320" s="17" t="s">
        <v>162</v>
      </c>
    </row>
    <row r="8321" spans="1:12" x14ac:dyDescent="0.35">
      <c r="A8321" s="1">
        <v>44326</v>
      </c>
      <c r="B8321" s="17" t="s">
        <v>59</v>
      </c>
      <c r="C8321">
        <v>247.179993</v>
      </c>
      <c r="D8321">
        <v>252.46000699999999</v>
      </c>
      <c r="E8321" s="17" t="s">
        <v>0</v>
      </c>
      <c r="F8321" s="17" t="s">
        <v>60</v>
      </c>
      <c r="G8321" s="17" t="s">
        <v>38</v>
      </c>
      <c r="H8321">
        <v>-5.2800139999999942</v>
      </c>
      <c r="I8321">
        <v>-2.0914259104809398E-2</v>
      </c>
      <c r="J8321">
        <v>0</v>
      </c>
      <c r="K8321">
        <v>0</v>
      </c>
      <c r="L8321" s="17" t="s">
        <v>162</v>
      </c>
    </row>
    <row r="8322" spans="1:12" x14ac:dyDescent="0.35">
      <c r="A8322" s="1">
        <v>44327</v>
      </c>
      <c r="B8322" s="17" t="s">
        <v>59</v>
      </c>
      <c r="C8322">
        <v>246.229996</v>
      </c>
      <c r="D8322">
        <v>247.179993</v>
      </c>
      <c r="E8322" s="17" t="s">
        <v>0</v>
      </c>
      <c r="F8322" s="17" t="s">
        <v>60</v>
      </c>
      <c r="G8322" s="17" t="s">
        <v>38</v>
      </c>
      <c r="H8322">
        <v>-0.94999699999999621</v>
      </c>
      <c r="I8322">
        <v>-3.8433409940261476E-3</v>
      </c>
      <c r="J8322">
        <v>0</v>
      </c>
      <c r="K8322">
        <v>0</v>
      </c>
      <c r="L8322" s="17" t="s">
        <v>162</v>
      </c>
    </row>
    <row r="8323" spans="1:12" x14ac:dyDescent="0.35">
      <c r="A8323" s="1">
        <v>44328</v>
      </c>
      <c r="B8323" s="17" t="s">
        <v>59</v>
      </c>
      <c r="C8323">
        <v>239</v>
      </c>
      <c r="D8323">
        <v>246.229996</v>
      </c>
      <c r="E8323" s="17" t="s">
        <v>0</v>
      </c>
      <c r="F8323" s="17" t="s">
        <v>60</v>
      </c>
      <c r="G8323" s="17" t="s">
        <v>38</v>
      </c>
      <c r="H8323">
        <v>-7.2299959999999999</v>
      </c>
      <c r="I8323">
        <v>-2.9362775118592782E-2</v>
      </c>
      <c r="J8323">
        <v>0</v>
      </c>
      <c r="K8323">
        <v>0</v>
      </c>
      <c r="L8323" s="17" t="s">
        <v>162</v>
      </c>
    </row>
    <row r="8324" spans="1:12" x14ac:dyDescent="0.35">
      <c r="A8324" s="1">
        <v>44329</v>
      </c>
      <c r="B8324" s="17" t="s">
        <v>59</v>
      </c>
      <c r="C8324">
        <v>243.029999</v>
      </c>
      <c r="D8324">
        <v>239</v>
      </c>
      <c r="E8324" s="17" t="s">
        <v>0</v>
      </c>
      <c r="F8324" s="17" t="s">
        <v>60</v>
      </c>
      <c r="G8324" s="17" t="s">
        <v>38</v>
      </c>
      <c r="H8324">
        <v>4.0299990000000037</v>
      </c>
      <c r="I8324">
        <v>1.6861920502092065E-2</v>
      </c>
      <c r="J8324">
        <v>0</v>
      </c>
      <c r="K8324">
        <v>1</v>
      </c>
      <c r="L8324" s="17" t="s">
        <v>162</v>
      </c>
    </row>
    <row r="8325" spans="1:12" x14ac:dyDescent="0.35">
      <c r="A8325" s="1">
        <v>44330</v>
      </c>
      <c r="B8325" s="17" t="s">
        <v>59</v>
      </c>
      <c r="C8325">
        <v>248.14999399999999</v>
      </c>
      <c r="D8325">
        <v>243.029999</v>
      </c>
      <c r="E8325" s="17" t="s">
        <v>0</v>
      </c>
      <c r="F8325" s="17" t="s">
        <v>60</v>
      </c>
      <c r="G8325" s="17" t="s">
        <v>38</v>
      </c>
      <c r="H8325">
        <v>5.1199949999999887</v>
      </c>
      <c r="I8325">
        <v>2.1067337452443428E-2</v>
      </c>
      <c r="J8325">
        <v>0</v>
      </c>
      <c r="K8325">
        <v>1</v>
      </c>
      <c r="L8325" s="17" t="s">
        <v>162</v>
      </c>
    </row>
    <row r="8326" spans="1:12" x14ac:dyDescent="0.35">
      <c r="A8326" s="1">
        <v>44333</v>
      </c>
      <c r="B8326" s="17" t="s">
        <v>59</v>
      </c>
      <c r="C8326">
        <v>245.179993</v>
      </c>
      <c r="D8326">
        <v>248.14999399999999</v>
      </c>
      <c r="E8326" s="17" t="s">
        <v>0</v>
      </c>
      <c r="F8326" s="17" t="s">
        <v>60</v>
      </c>
      <c r="G8326" s="17" t="s">
        <v>38</v>
      </c>
      <c r="H8326">
        <v>-2.9700009999999963</v>
      </c>
      <c r="I8326">
        <v>-1.1968571717958601E-2</v>
      </c>
      <c r="J8326">
        <v>0</v>
      </c>
      <c r="K8326">
        <v>0</v>
      </c>
      <c r="L8326" s="17" t="s">
        <v>162</v>
      </c>
    </row>
    <row r="8327" spans="1:12" x14ac:dyDescent="0.35">
      <c r="A8327" s="1">
        <v>44334</v>
      </c>
      <c r="B8327" s="17" t="s">
        <v>59</v>
      </c>
      <c r="C8327">
        <v>243.08000200000001</v>
      </c>
      <c r="D8327">
        <v>245.179993</v>
      </c>
      <c r="E8327" s="17" t="s">
        <v>0</v>
      </c>
      <c r="F8327" s="17" t="s">
        <v>60</v>
      </c>
      <c r="G8327" s="17" t="s">
        <v>38</v>
      </c>
      <c r="H8327">
        <v>-2.0999909999999886</v>
      </c>
      <c r="I8327">
        <v>-8.565099355394748E-3</v>
      </c>
      <c r="J8327">
        <v>0</v>
      </c>
      <c r="K8327">
        <v>0</v>
      </c>
      <c r="L8327" s="17" t="s">
        <v>162</v>
      </c>
    </row>
    <row r="8328" spans="1:12" x14ac:dyDescent="0.35">
      <c r="A8328" s="1">
        <v>44335</v>
      </c>
      <c r="B8328" s="17" t="s">
        <v>59</v>
      </c>
      <c r="C8328">
        <v>243.11999499999999</v>
      </c>
      <c r="D8328">
        <v>243.08000200000001</v>
      </c>
      <c r="E8328" s="17" t="s">
        <v>0</v>
      </c>
      <c r="F8328" s="17" t="s">
        <v>60</v>
      </c>
      <c r="G8328" s="17" t="s">
        <v>38</v>
      </c>
      <c r="H8328">
        <v>3.9992999999981294E-2</v>
      </c>
      <c r="I8328">
        <v>1.6452608059457435E-4</v>
      </c>
      <c r="J8328">
        <v>0</v>
      </c>
      <c r="K8328">
        <v>1</v>
      </c>
      <c r="L8328" s="17" t="s">
        <v>162</v>
      </c>
    </row>
    <row r="8329" spans="1:12" x14ac:dyDescent="0.35">
      <c r="A8329" s="1">
        <v>44336</v>
      </c>
      <c r="B8329" s="17" t="s">
        <v>59</v>
      </c>
      <c r="C8329">
        <v>246.479996</v>
      </c>
      <c r="D8329">
        <v>243.11999499999999</v>
      </c>
      <c r="E8329" s="17" t="s">
        <v>0</v>
      </c>
      <c r="F8329" s="17" t="s">
        <v>60</v>
      </c>
      <c r="G8329" s="17" t="s">
        <v>38</v>
      </c>
      <c r="H8329">
        <v>3.3600010000000111</v>
      </c>
      <c r="I8329">
        <v>1.3820340034146559E-2</v>
      </c>
      <c r="J8329">
        <v>0</v>
      </c>
      <c r="K8329">
        <v>1</v>
      </c>
      <c r="L8329" s="17" t="s">
        <v>162</v>
      </c>
    </row>
    <row r="8330" spans="1:12" x14ac:dyDescent="0.35">
      <c r="A8330" s="1">
        <v>44337</v>
      </c>
      <c r="B8330" s="17" t="s">
        <v>59</v>
      </c>
      <c r="C8330">
        <v>245.16999799999999</v>
      </c>
      <c r="D8330">
        <v>246.479996</v>
      </c>
      <c r="E8330" s="17" t="s">
        <v>0</v>
      </c>
      <c r="F8330" s="17" t="s">
        <v>60</v>
      </c>
      <c r="G8330" s="17" t="s">
        <v>38</v>
      </c>
      <c r="H8330">
        <v>-1.3099980000000073</v>
      </c>
      <c r="I8330">
        <v>-5.3148248184814451E-3</v>
      </c>
      <c r="J8330">
        <v>0</v>
      </c>
      <c r="K8330">
        <v>0</v>
      </c>
      <c r="L8330" s="17" t="s">
        <v>162</v>
      </c>
    </row>
    <row r="8331" spans="1:12" x14ac:dyDescent="0.35">
      <c r="A8331" s="1">
        <v>44340</v>
      </c>
      <c r="B8331" s="17" t="s">
        <v>59</v>
      </c>
      <c r="C8331">
        <v>250.779999</v>
      </c>
      <c r="D8331">
        <v>245.16999799999999</v>
      </c>
      <c r="E8331" s="17" t="s">
        <v>0</v>
      </c>
      <c r="F8331" s="17" t="s">
        <v>60</v>
      </c>
      <c r="G8331" s="17" t="s">
        <v>38</v>
      </c>
      <c r="H8331">
        <v>5.6100010000000111</v>
      </c>
      <c r="I8331">
        <v>2.2882086086242946E-2</v>
      </c>
      <c r="J8331">
        <v>0</v>
      </c>
      <c r="K8331">
        <v>1</v>
      </c>
      <c r="L8331" s="17" t="s">
        <v>162</v>
      </c>
    </row>
    <row r="8332" spans="1:12" x14ac:dyDescent="0.35">
      <c r="A8332" s="1">
        <v>44341</v>
      </c>
      <c r="B8332" s="17" t="s">
        <v>59</v>
      </c>
      <c r="C8332">
        <v>251.720001</v>
      </c>
      <c r="D8332">
        <v>250.779999</v>
      </c>
      <c r="E8332" s="17" t="s">
        <v>0</v>
      </c>
      <c r="F8332" s="17" t="s">
        <v>60</v>
      </c>
      <c r="G8332" s="17" t="s">
        <v>38</v>
      </c>
      <c r="H8332">
        <v>0.94000199999999268</v>
      </c>
      <c r="I8332">
        <v>3.7483132775672141E-3</v>
      </c>
      <c r="J8332">
        <v>0</v>
      </c>
      <c r="K8332">
        <v>1</v>
      </c>
      <c r="L8332" s="17" t="s">
        <v>162</v>
      </c>
    </row>
    <row r="8333" spans="1:12" x14ac:dyDescent="0.35">
      <c r="A8333" s="1">
        <v>44342</v>
      </c>
      <c r="B8333" s="17" t="s">
        <v>59</v>
      </c>
      <c r="C8333">
        <v>251.490005</v>
      </c>
      <c r="D8333">
        <v>251.720001</v>
      </c>
      <c r="E8333" s="17" t="s">
        <v>0</v>
      </c>
      <c r="F8333" s="17" t="s">
        <v>60</v>
      </c>
      <c r="G8333" s="17" t="s">
        <v>38</v>
      </c>
      <c r="H8333">
        <v>-0.22999599999999987</v>
      </c>
      <c r="I8333">
        <v>-9.1369775578540484E-4</v>
      </c>
      <c r="J8333">
        <v>0</v>
      </c>
      <c r="K8333">
        <v>0</v>
      </c>
      <c r="L8333" s="17" t="s">
        <v>162</v>
      </c>
    </row>
    <row r="8334" spans="1:12" x14ac:dyDescent="0.35">
      <c r="A8334" s="1">
        <v>44343</v>
      </c>
      <c r="B8334" s="17" t="s">
        <v>59</v>
      </c>
      <c r="C8334">
        <v>249.30999800000001</v>
      </c>
      <c r="D8334">
        <v>251.490005</v>
      </c>
      <c r="E8334" s="17" t="s">
        <v>0</v>
      </c>
      <c r="F8334" s="17" t="s">
        <v>60</v>
      </c>
      <c r="G8334" s="17" t="s">
        <v>38</v>
      </c>
      <c r="H8334">
        <v>-2.1800069999999891</v>
      </c>
      <c r="I8334">
        <v>-8.6683643749579202E-3</v>
      </c>
      <c r="J8334">
        <v>0</v>
      </c>
      <c r="K8334">
        <v>0</v>
      </c>
      <c r="L8334" s="17" t="s">
        <v>162</v>
      </c>
    </row>
    <row r="8335" spans="1:12" x14ac:dyDescent="0.35">
      <c r="A8335" s="1">
        <v>44344</v>
      </c>
      <c r="B8335" s="17" t="s">
        <v>59</v>
      </c>
      <c r="C8335">
        <v>249.679993</v>
      </c>
      <c r="D8335">
        <v>249.30999800000001</v>
      </c>
      <c r="E8335" s="17" t="s">
        <v>0</v>
      </c>
      <c r="F8335" s="17" t="s">
        <v>60</v>
      </c>
      <c r="G8335" s="17" t="s">
        <v>38</v>
      </c>
      <c r="H8335">
        <v>0.36999499999998875</v>
      </c>
      <c r="I8335">
        <v>1.4840760618031401E-3</v>
      </c>
      <c r="J8335">
        <v>0</v>
      </c>
      <c r="K8335">
        <v>1</v>
      </c>
      <c r="L8335" s="17" t="s">
        <v>162</v>
      </c>
    </row>
    <row r="8336" spans="1:12" x14ac:dyDescent="0.35">
      <c r="A8336" s="1">
        <v>44348</v>
      </c>
      <c r="B8336" s="17" t="s">
        <v>59</v>
      </c>
      <c r="C8336">
        <v>247.39999399999999</v>
      </c>
      <c r="D8336">
        <v>249.679993</v>
      </c>
      <c r="E8336" s="17" t="s">
        <v>0</v>
      </c>
      <c r="F8336" s="17" t="s">
        <v>60</v>
      </c>
      <c r="G8336" s="17" t="s">
        <v>38</v>
      </c>
      <c r="H8336">
        <v>-2.2799990000000037</v>
      </c>
      <c r="I8336">
        <v>-9.1316848122468663E-3</v>
      </c>
      <c r="J8336">
        <v>0</v>
      </c>
      <c r="K8336">
        <v>0</v>
      </c>
      <c r="L8336" s="17" t="s">
        <v>162</v>
      </c>
    </row>
    <row r="8337" spans="1:12" x14ac:dyDescent="0.35">
      <c r="A8337" s="1">
        <v>44349</v>
      </c>
      <c r="B8337" s="17" t="s">
        <v>59</v>
      </c>
      <c r="C8337">
        <v>247.300003</v>
      </c>
      <c r="D8337">
        <v>247.39999399999999</v>
      </c>
      <c r="E8337" s="17" t="s">
        <v>0</v>
      </c>
      <c r="F8337" s="17" t="s">
        <v>60</v>
      </c>
      <c r="G8337" s="17" t="s">
        <v>38</v>
      </c>
      <c r="H8337">
        <v>-9.9990999999988617E-2</v>
      </c>
      <c r="I8337">
        <v>-4.0416735014144186E-4</v>
      </c>
      <c r="J8337">
        <v>0</v>
      </c>
      <c r="K8337">
        <v>0</v>
      </c>
      <c r="L8337" s="17" t="s">
        <v>162</v>
      </c>
    </row>
    <row r="8338" spans="1:12" x14ac:dyDescent="0.35">
      <c r="A8338" s="1">
        <v>44350</v>
      </c>
      <c r="B8338" s="17" t="s">
        <v>59</v>
      </c>
      <c r="C8338">
        <v>245.71000699999999</v>
      </c>
      <c r="D8338">
        <v>247.300003</v>
      </c>
      <c r="E8338" s="17" t="s">
        <v>0</v>
      </c>
      <c r="F8338" s="17" t="s">
        <v>60</v>
      </c>
      <c r="G8338" s="17" t="s">
        <v>38</v>
      </c>
      <c r="H8338">
        <v>-1.5899960000000135</v>
      </c>
      <c r="I8338">
        <v>-6.4294216769581417E-3</v>
      </c>
      <c r="J8338">
        <v>0</v>
      </c>
      <c r="K8338">
        <v>0</v>
      </c>
      <c r="L8338" s="17" t="s">
        <v>162</v>
      </c>
    </row>
    <row r="8339" spans="1:12" x14ac:dyDescent="0.35">
      <c r="A8339" s="1">
        <v>44351</v>
      </c>
      <c r="B8339" s="17" t="s">
        <v>59</v>
      </c>
      <c r="C8339">
        <v>250.78999300000001</v>
      </c>
      <c r="D8339">
        <v>245.71000699999999</v>
      </c>
      <c r="E8339" s="17" t="s">
        <v>0</v>
      </c>
      <c r="F8339" s="17" t="s">
        <v>60</v>
      </c>
      <c r="G8339" s="17" t="s">
        <v>38</v>
      </c>
      <c r="H8339">
        <v>5.0799860000000194</v>
      </c>
      <c r="I8339">
        <v>2.0674721644527973E-2</v>
      </c>
      <c r="J8339">
        <v>0</v>
      </c>
      <c r="K8339">
        <v>1</v>
      </c>
      <c r="L8339" s="17" t="s">
        <v>162</v>
      </c>
    </row>
    <row r="8340" spans="1:12" x14ac:dyDescent="0.35">
      <c r="A8340" s="1">
        <v>44354</v>
      </c>
      <c r="B8340" s="17" t="s">
        <v>59</v>
      </c>
      <c r="C8340">
        <v>253.80999800000001</v>
      </c>
      <c r="D8340">
        <v>250.78999300000001</v>
      </c>
      <c r="E8340" s="17" t="s">
        <v>0</v>
      </c>
      <c r="F8340" s="17" t="s">
        <v>60</v>
      </c>
      <c r="G8340" s="17" t="s">
        <v>38</v>
      </c>
      <c r="H8340">
        <v>3.0200049999999976</v>
      </c>
      <c r="I8340">
        <v>1.2041967719182469E-2</v>
      </c>
      <c r="J8340">
        <v>0</v>
      </c>
      <c r="K8340">
        <v>1</v>
      </c>
      <c r="L8340" s="17" t="s">
        <v>162</v>
      </c>
    </row>
    <row r="8341" spans="1:12" x14ac:dyDescent="0.35">
      <c r="A8341" s="1">
        <v>44355</v>
      </c>
      <c r="B8341" s="17" t="s">
        <v>59</v>
      </c>
      <c r="C8341">
        <v>252.570007</v>
      </c>
      <c r="D8341">
        <v>253.80999800000001</v>
      </c>
      <c r="E8341" s="17" t="s">
        <v>0</v>
      </c>
      <c r="F8341" s="17" t="s">
        <v>60</v>
      </c>
      <c r="G8341" s="17" t="s">
        <v>38</v>
      </c>
      <c r="H8341">
        <v>-1.2399910000000034</v>
      </c>
      <c r="I8341">
        <v>-4.8855088836965493E-3</v>
      </c>
      <c r="J8341">
        <v>0</v>
      </c>
      <c r="K8341">
        <v>0</v>
      </c>
      <c r="L8341" s="17" t="s">
        <v>162</v>
      </c>
    </row>
    <row r="8342" spans="1:12" x14ac:dyDescent="0.35">
      <c r="A8342" s="1">
        <v>44356</v>
      </c>
      <c r="B8342" s="17" t="s">
        <v>59</v>
      </c>
      <c r="C8342">
        <v>253.58999600000001</v>
      </c>
      <c r="D8342">
        <v>252.570007</v>
      </c>
      <c r="E8342" s="17" t="s">
        <v>0</v>
      </c>
      <c r="F8342" s="17" t="s">
        <v>60</v>
      </c>
      <c r="G8342" s="17" t="s">
        <v>38</v>
      </c>
      <c r="H8342">
        <v>1.0199890000000096</v>
      </c>
      <c r="I8342">
        <v>4.038440716359522E-3</v>
      </c>
      <c r="J8342">
        <v>0</v>
      </c>
      <c r="K8342">
        <v>1</v>
      </c>
      <c r="L8342" s="17" t="s">
        <v>162</v>
      </c>
    </row>
    <row r="8343" spans="1:12" x14ac:dyDescent="0.35">
      <c r="A8343" s="1">
        <v>44357</v>
      </c>
      <c r="B8343" s="17" t="s">
        <v>59</v>
      </c>
      <c r="C8343">
        <v>257.23998999999998</v>
      </c>
      <c r="D8343">
        <v>253.58999600000001</v>
      </c>
      <c r="E8343" s="17" t="s">
        <v>0</v>
      </c>
      <c r="F8343" s="17" t="s">
        <v>60</v>
      </c>
      <c r="G8343" s="17" t="s">
        <v>38</v>
      </c>
      <c r="H8343">
        <v>3.649993999999964</v>
      </c>
      <c r="I8343">
        <v>1.4393288605911582E-2</v>
      </c>
      <c r="J8343">
        <v>0</v>
      </c>
      <c r="K8343">
        <v>1</v>
      </c>
      <c r="L8343" s="17" t="s">
        <v>162</v>
      </c>
    </row>
    <row r="8344" spans="1:12" x14ac:dyDescent="0.35">
      <c r="A8344" s="1">
        <v>44358</v>
      </c>
      <c r="B8344" s="17" t="s">
        <v>59</v>
      </c>
      <c r="C8344">
        <v>257.89001500000001</v>
      </c>
      <c r="D8344">
        <v>257.23998999999998</v>
      </c>
      <c r="E8344" s="17" t="s">
        <v>0</v>
      </c>
      <c r="F8344" s="17" t="s">
        <v>60</v>
      </c>
      <c r="G8344" s="17" t="s">
        <v>38</v>
      </c>
      <c r="H8344">
        <v>0.65002500000002783</v>
      </c>
      <c r="I8344">
        <v>2.5269204838642232E-3</v>
      </c>
      <c r="J8344">
        <v>0</v>
      </c>
      <c r="K8344">
        <v>1</v>
      </c>
      <c r="L8344" s="17" t="s">
        <v>162</v>
      </c>
    </row>
    <row r="8345" spans="1:12" x14ac:dyDescent="0.35">
      <c r="A8345" s="1">
        <v>44361</v>
      </c>
      <c r="B8345" s="17" t="s">
        <v>59</v>
      </c>
      <c r="C8345">
        <v>259.89001500000001</v>
      </c>
      <c r="D8345">
        <v>257.89001500000001</v>
      </c>
      <c r="E8345" s="17" t="s">
        <v>0</v>
      </c>
      <c r="F8345" s="17" t="s">
        <v>60</v>
      </c>
      <c r="G8345" s="17" t="s">
        <v>38</v>
      </c>
      <c r="H8345">
        <v>2</v>
      </c>
      <c r="I8345">
        <v>7.7552440330037591E-3</v>
      </c>
      <c r="J8345">
        <v>0</v>
      </c>
      <c r="K8345">
        <v>1</v>
      </c>
      <c r="L8345" s="17" t="s">
        <v>162</v>
      </c>
    </row>
    <row r="8346" spans="1:12" x14ac:dyDescent="0.35">
      <c r="A8346" s="1">
        <v>44362</v>
      </c>
      <c r="B8346" s="17" t="s">
        <v>59</v>
      </c>
      <c r="C8346">
        <v>258.35998499999999</v>
      </c>
      <c r="D8346">
        <v>259.89001500000001</v>
      </c>
      <c r="E8346" s="17" t="s">
        <v>0</v>
      </c>
      <c r="F8346" s="17" t="s">
        <v>60</v>
      </c>
      <c r="G8346" s="17" t="s">
        <v>38</v>
      </c>
      <c r="H8346">
        <v>-1.5300300000000107</v>
      </c>
      <c r="I8346">
        <v>-5.8872211770044751E-3</v>
      </c>
      <c r="J8346">
        <v>0</v>
      </c>
      <c r="K8346">
        <v>0</v>
      </c>
      <c r="L8346" s="17" t="s">
        <v>162</v>
      </c>
    </row>
    <row r="8347" spans="1:12" x14ac:dyDescent="0.35">
      <c r="A8347" s="1">
        <v>44363</v>
      </c>
      <c r="B8347" s="17" t="s">
        <v>59</v>
      </c>
      <c r="C8347">
        <v>257.38000499999998</v>
      </c>
      <c r="D8347">
        <v>258.35998499999999</v>
      </c>
      <c r="E8347" s="17" t="s">
        <v>0</v>
      </c>
      <c r="F8347" s="17" t="s">
        <v>60</v>
      </c>
      <c r="G8347" s="17" t="s">
        <v>38</v>
      </c>
      <c r="H8347">
        <v>-0.97998000000001184</v>
      </c>
      <c r="I8347">
        <v>-3.7930796442800997E-3</v>
      </c>
      <c r="J8347">
        <v>0</v>
      </c>
      <c r="K8347">
        <v>0</v>
      </c>
      <c r="L8347" s="17" t="s">
        <v>162</v>
      </c>
    </row>
    <row r="8348" spans="1:12" x14ac:dyDescent="0.35">
      <c r="A8348" s="1">
        <v>44364</v>
      </c>
      <c r="B8348" s="17" t="s">
        <v>59</v>
      </c>
      <c r="C8348">
        <v>260.89999399999999</v>
      </c>
      <c r="D8348">
        <v>257.38000499999998</v>
      </c>
      <c r="E8348" s="17" t="s">
        <v>0</v>
      </c>
      <c r="F8348" s="17" t="s">
        <v>60</v>
      </c>
      <c r="G8348" s="17" t="s">
        <v>38</v>
      </c>
      <c r="H8348">
        <v>3.5199890000000096</v>
      </c>
      <c r="I8348">
        <v>1.3676233318901403E-2</v>
      </c>
      <c r="J8348">
        <v>0</v>
      </c>
      <c r="K8348">
        <v>1</v>
      </c>
      <c r="L8348" s="17" t="s">
        <v>162</v>
      </c>
    </row>
    <row r="8349" spans="1:12" x14ac:dyDescent="0.35">
      <c r="A8349" s="1">
        <v>44365</v>
      </c>
      <c r="B8349" s="17" t="s">
        <v>59</v>
      </c>
      <c r="C8349">
        <v>259.42999300000002</v>
      </c>
      <c r="D8349">
        <v>260.89999399999999</v>
      </c>
      <c r="E8349" s="17" t="s">
        <v>0</v>
      </c>
      <c r="F8349" s="17" t="s">
        <v>60</v>
      </c>
      <c r="G8349" s="17" t="s">
        <v>38</v>
      </c>
      <c r="H8349">
        <v>-1.4700009999999679</v>
      </c>
      <c r="I8349">
        <v>-5.6343466224838927E-3</v>
      </c>
      <c r="J8349">
        <v>0</v>
      </c>
      <c r="K8349">
        <v>0</v>
      </c>
      <c r="L8349" s="17" t="s">
        <v>162</v>
      </c>
    </row>
    <row r="8350" spans="1:12" x14ac:dyDescent="0.35">
      <c r="A8350" s="1">
        <v>44368</v>
      </c>
      <c r="B8350" s="17" t="s">
        <v>59</v>
      </c>
      <c r="C8350">
        <v>262.63000499999998</v>
      </c>
      <c r="D8350">
        <v>259.42999300000002</v>
      </c>
      <c r="E8350" s="17" t="s">
        <v>0</v>
      </c>
      <c r="F8350" s="17" t="s">
        <v>60</v>
      </c>
      <c r="G8350" s="17" t="s">
        <v>38</v>
      </c>
      <c r="H8350">
        <v>3.2000119999999583</v>
      </c>
      <c r="I8350">
        <v>1.2334780427642991E-2</v>
      </c>
      <c r="J8350">
        <v>0</v>
      </c>
      <c r="K8350">
        <v>1</v>
      </c>
      <c r="L8350" s="17" t="s">
        <v>162</v>
      </c>
    </row>
    <row r="8351" spans="1:12" x14ac:dyDescent="0.35">
      <c r="A8351" s="1">
        <v>44369</v>
      </c>
      <c r="B8351" s="17" t="s">
        <v>59</v>
      </c>
      <c r="C8351">
        <v>265.51001000000002</v>
      </c>
      <c r="D8351">
        <v>262.63000499999998</v>
      </c>
      <c r="E8351" s="17" t="s">
        <v>0</v>
      </c>
      <c r="F8351" s="17" t="s">
        <v>60</v>
      </c>
      <c r="G8351" s="17" t="s">
        <v>38</v>
      </c>
      <c r="H8351">
        <v>2.8800050000000397</v>
      </c>
      <c r="I8351">
        <v>1.0966016620987536E-2</v>
      </c>
      <c r="J8351">
        <v>0</v>
      </c>
      <c r="K8351">
        <v>1</v>
      </c>
      <c r="L8351" s="17" t="s">
        <v>162</v>
      </c>
    </row>
    <row r="8352" spans="1:12" x14ac:dyDescent="0.35">
      <c r="A8352" s="1">
        <v>44370</v>
      </c>
      <c r="B8352" s="17" t="s">
        <v>59</v>
      </c>
      <c r="C8352">
        <v>265.26998900000001</v>
      </c>
      <c r="D8352">
        <v>265.51001000000002</v>
      </c>
      <c r="E8352" s="17" t="s">
        <v>0</v>
      </c>
      <c r="F8352" s="17" t="s">
        <v>60</v>
      </c>
      <c r="G8352" s="17" t="s">
        <v>38</v>
      </c>
      <c r="H8352">
        <v>-0.24002100000001292</v>
      </c>
      <c r="I8352">
        <v>-9.0399981529891437E-4</v>
      </c>
      <c r="J8352">
        <v>0</v>
      </c>
      <c r="K8352">
        <v>0</v>
      </c>
      <c r="L8352" s="17" t="s">
        <v>162</v>
      </c>
    </row>
    <row r="8353" spans="1:12" x14ac:dyDescent="0.35">
      <c r="A8353" s="1">
        <v>44371</v>
      </c>
      <c r="B8353" s="17" t="s">
        <v>59</v>
      </c>
      <c r="C8353">
        <v>266.69000199999999</v>
      </c>
      <c r="D8353">
        <v>265.26998900000001</v>
      </c>
      <c r="E8353" s="17" t="s">
        <v>0</v>
      </c>
      <c r="F8353" s="17" t="s">
        <v>60</v>
      </c>
      <c r="G8353" s="17" t="s">
        <v>38</v>
      </c>
      <c r="H8353">
        <v>1.4200129999999831</v>
      </c>
      <c r="I8353">
        <v>5.3530857574694704E-3</v>
      </c>
      <c r="J8353">
        <v>0</v>
      </c>
      <c r="K8353">
        <v>1</v>
      </c>
      <c r="L8353" s="17" t="s">
        <v>162</v>
      </c>
    </row>
    <row r="8354" spans="1:12" x14ac:dyDescent="0.35">
      <c r="A8354" s="1">
        <v>44372</v>
      </c>
      <c r="B8354" s="17" t="s">
        <v>59</v>
      </c>
      <c r="C8354">
        <v>265.01998900000001</v>
      </c>
      <c r="D8354">
        <v>266.69000199999999</v>
      </c>
      <c r="E8354" s="17" t="s">
        <v>0</v>
      </c>
      <c r="F8354" s="17" t="s">
        <v>60</v>
      </c>
      <c r="G8354" s="17" t="s">
        <v>38</v>
      </c>
      <c r="H8354">
        <v>-1.6700129999999831</v>
      </c>
      <c r="I8354">
        <v>-6.2620007779668587E-3</v>
      </c>
      <c r="J8354">
        <v>0</v>
      </c>
      <c r="K8354">
        <v>0</v>
      </c>
      <c r="L8354" s="17" t="s">
        <v>162</v>
      </c>
    </row>
    <row r="8355" spans="1:12" x14ac:dyDescent="0.35">
      <c r="A8355" s="1">
        <v>44375</v>
      </c>
      <c r="B8355" s="17" t="s">
        <v>59</v>
      </c>
      <c r="C8355">
        <v>268.72000100000002</v>
      </c>
      <c r="D8355">
        <v>265.01998900000001</v>
      </c>
      <c r="E8355" s="17" t="s">
        <v>0</v>
      </c>
      <c r="F8355" s="17" t="s">
        <v>60</v>
      </c>
      <c r="G8355" s="17" t="s">
        <v>38</v>
      </c>
      <c r="H8355">
        <v>3.7000120000000152</v>
      </c>
      <c r="I8355">
        <v>1.3961256333762866E-2</v>
      </c>
      <c r="J8355">
        <v>0</v>
      </c>
      <c r="K8355">
        <v>1</v>
      </c>
      <c r="L8355" s="17" t="s">
        <v>162</v>
      </c>
    </row>
    <row r="8356" spans="1:12" x14ac:dyDescent="0.35">
      <c r="A8356" s="1">
        <v>44376</v>
      </c>
      <c r="B8356" s="17" t="s">
        <v>59</v>
      </c>
      <c r="C8356">
        <v>271.39999399999999</v>
      </c>
      <c r="D8356">
        <v>268.72000100000002</v>
      </c>
      <c r="E8356" s="17" t="s">
        <v>0</v>
      </c>
      <c r="F8356" s="17" t="s">
        <v>60</v>
      </c>
      <c r="G8356" s="17" t="s">
        <v>38</v>
      </c>
      <c r="H8356">
        <v>2.6799929999999677</v>
      </c>
      <c r="I8356">
        <v>9.9731802248689602E-3</v>
      </c>
      <c r="J8356">
        <v>0</v>
      </c>
      <c r="K8356">
        <v>1</v>
      </c>
      <c r="L8356" s="17" t="s">
        <v>162</v>
      </c>
    </row>
    <row r="8357" spans="1:12" x14ac:dyDescent="0.35">
      <c r="A8357" s="1">
        <v>44377</v>
      </c>
      <c r="B8357" s="17" t="s">
        <v>59</v>
      </c>
      <c r="C8357">
        <v>270.89999399999999</v>
      </c>
      <c r="D8357">
        <v>271.39999399999999</v>
      </c>
      <c r="E8357" s="17" t="s">
        <v>0</v>
      </c>
      <c r="F8357" s="17" t="s">
        <v>60</v>
      </c>
      <c r="G8357" s="17" t="s">
        <v>38</v>
      </c>
      <c r="H8357">
        <v>-0.5</v>
      </c>
      <c r="I8357">
        <v>-1.8422992301171533E-3</v>
      </c>
      <c r="J8357">
        <v>0</v>
      </c>
      <c r="K8357">
        <v>0</v>
      </c>
      <c r="L8357" s="17" t="s">
        <v>162</v>
      </c>
    </row>
    <row r="8358" spans="1:12" x14ac:dyDescent="0.35">
      <c r="A8358" s="1">
        <v>44378</v>
      </c>
      <c r="B8358" s="17" t="s">
        <v>59</v>
      </c>
      <c r="C8358">
        <v>271.60000600000001</v>
      </c>
      <c r="D8358">
        <v>270.89999399999999</v>
      </c>
      <c r="E8358" s="17" t="s">
        <v>0</v>
      </c>
      <c r="F8358" s="17" t="s">
        <v>60</v>
      </c>
      <c r="G8358" s="17" t="s">
        <v>38</v>
      </c>
      <c r="H8358">
        <v>0.70001200000001518</v>
      </c>
      <c r="I8358">
        <v>2.5840236821858889E-3</v>
      </c>
      <c r="J8358">
        <v>0</v>
      </c>
      <c r="K8358">
        <v>1</v>
      </c>
      <c r="L8358" s="17" t="s">
        <v>162</v>
      </c>
    </row>
    <row r="8359" spans="1:12" x14ac:dyDescent="0.35">
      <c r="A8359" s="1">
        <v>44379</v>
      </c>
      <c r="B8359" s="17" t="s">
        <v>59</v>
      </c>
      <c r="C8359">
        <v>277.64999399999999</v>
      </c>
      <c r="D8359">
        <v>271.60000600000001</v>
      </c>
      <c r="E8359" s="17" t="s">
        <v>0</v>
      </c>
      <c r="F8359" s="17" t="s">
        <v>60</v>
      </c>
      <c r="G8359" s="17" t="s">
        <v>38</v>
      </c>
      <c r="H8359">
        <v>6.0499879999999848</v>
      </c>
      <c r="I8359">
        <v>2.2275360332650304E-2</v>
      </c>
      <c r="J8359">
        <v>1</v>
      </c>
      <c r="K8359">
        <v>1</v>
      </c>
      <c r="L8359" s="17" t="s">
        <v>162</v>
      </c>
    </row>
    <row r="8360" spans="1:12" x14ac:dyDescent="0.35">
      <c r="A8360" s="1">
        <v>43830</v>
      </c>
      <c r="B8360" s="17" t="s">
        <v>61</v>
      </c>
      <c r="C8360">
        <v>52.98</v>
      </c>
      <c r="E8360" s="17" t="s">
        <v>0</v>
      </c>
      <c r="F8360" s="17" t="s">
        <v>62</v>
      </c>
      <c r="G8360" s="17" t="s">
        <v>38</v>
      </c>
      <c r="J8360">
        <v>0</v>
      </c>
      <c r="L8360" s="17" t="s">
        <v>162</v>
      </c>
    </row>
    <row r="8361" spans="1:12" x14ac:dyDescent="0.35">
      <c r="A8361" s="1">
        <v>43832</v>
      </c>
      <c r="B8361" s="17" t="s">
        <v>61</v>
      </c>
      <c r="C8361">
        <v>53.950001</v>
      </c>
      <c r="D8361">
        <v>52.98</v>
      </c>
      <c r="E8361" s="17" t="s">
        <v>0</v>
      </c>
      <c r="F8361" s="17" t="s">
        <v>62</v>
      </c>
      <c r="G8361" s="17" t="s">
        <v>38</v>
      </c>
      <c r="H8361">
        <v>0.97000100000000344</v>
      </c>
      <c r="I8361">
        <v>1.8308814647036684E-2</v>
      </c>
      <c r="J8361">
        <v>0</v>
      </c>
      <c r="K8361">
        <v>1</v>
      </c>
      <c r="L8361" s="17" t="s">
        <v>162</v>
      </c>
    </row>
    <row r="8362" spans="1:12" x14ac:dyDescent="0.35">
      <c r="A8362" s="1">
        <v>43833</v>
      </c>
      <c r="B8362" s="17" t="s">
        <v>61</v>
      </c>
      <c r="C8362">
        <v>53.759998000000003</v>
      </c>
      <c r="D8362">
        <v>53.950001</v>
      </c>
      <c r="E8362" s="17" t="s">
        <v>0</v>
      </c>
      <c r="F8362" s="17" t="s">
        <v>62</v>
      </c>
      <c r="G8362" s="17" t="s">
        <v>38</v>
      </c>
      <c r="H8362">
        <v>-0.19000299999999726</v>
      </c>
      <c r="I8362">
        <v>-3.5218349671577811E-3</v>
      </c>
      <c r="J8362">
        <v>0</v>
      </c>
      <c r="K8362">
        <v>0</v>
      </c>
      <c r="L8362" s="17" t="s">
        <v>162</v>
      </c>
    </row>
    <row r="8363" spans="1:12" x14ac:dyDescent="0.35">
      <c r="A8363" s="1">
        <v>43836</v>
      </c>
      <c r="B8363" s="17" t="s">
        <v>61</v>
      </c>
      <c r="C8363">
        <v>54.040000999999997</v>
      </c>
      <c r="D8363">
        <v>53.759998000000003</v>
      </c>
      <c r="E8363" s="17" t="s">
        <v>0</v>
      </c>
      <c r="F8363" s="17" t="s">
        <v>62</v>
      </c>
      <c r="G8363" s="17" t="s">
        <v>38</v>
      </c>
      <c r="H8363">
        <v>0.28000299999999356</v>
      </c>
      <c r="I8363">
        <v>5.2083893306691257E-3</v>
      </c>
      <c r="J8363">
        <v>0</v>
      </c>
      <c r="K8363">
        <v>1</v>
      </c>
      <c r="L8363" s="17" t="s">
        <v>162</v>
      </c>
    </row>
    <row r="8364" spans="1:12" x14ac:dyDescent="0.35">
      <c r="A8364" s="1">
        <v>43837</v>
      </c>
      <c r="B8364" s="17" t="s">
        <v>61</v>
      </c>
      <c r="C8364">
        <v>54.16</v>
      </c>
      <c r="D8364">
        <v>54.040000999999997</v>
      </c>
      <c r="E8364" s="17" t="s">
        <v>0</v>
      </c>
      <c r="F8364" s="17" t="s">
        <v>62</v>
      </c>
      <c r="G8364" s="17" t="s">
        <v>38</v>
      </c>
      <c r="H8364">
        <v>0.11999899999999997</v>
      </c>
      <c r="I8364">
        <v>2.2205588042087561E-3</v>
      </c>
      <c r="J8364">
        <v>0</v>
      </c>
      <c r="K8364">
        <v>1</v>
      </c>
      <c r="L8364" s="17" t="s">
        <v>162</v>
      </c>
    </row>
    <row r="8365" spans="1:12" x14ac:dyDescent="0.35">
      <c r="A8365" s="1">
        <v>43838</v>
      </c>
      <c r="B8365" s="17" t="s">
        <v>61</v>
      </c>
      <c r="C8365">
        <v>54.130001</v>
      </c>
      <c r="D8365">
        <v>54.16</v>
      </c>
      <c r="E8365" s="17" t="s">
        <v>0</v>
      </c>
      <c r="F8365" s="17" t="s">
        <v>62</v>
      </c>
      <c r="G8365" s="17" t="s">
        <v>38</v>
      </c>
      <c r="H8365">
        <v>-2.9998999999996556E-2</v>
      </c>
      <c r="I8365">
        <v>-5.5389586410628804E-4</v>
      </c>
      <c r="J8365">
        <v>0</v>
      </c>
      <c r="K8365">
        <v>0</v>
      </c>
      <c r="L8365" s="17" t="s">
        <v>162</v>
      </c>
    </row>
    <row r="8366" spans="1:12" x14ac:dyDescent="0.35">
      <c r="A8366" s="1">
        <v>43839</v>
      </c>
      <c r="B8366" s="17" t="s">
        <v>61</v>
      </c>
      <c r="C8366">
        <v>54.380001</v>
      </c>
      <c r="D8366">
        <v>54.130001</v>
      </c>
      <c r="E8366" s="17" t="s">
        <v>0</v>
      </c>
      <c r="F8366" s="17" t="s">
        <v>62</v>
      </c>
      <c r="G8366" s="17" t="s">
        <v>38</v>
      </c>
      <c r="H8366">
        <v>0.25</v>
      </c>
      <c r="I8366">
        <v>4.6185109067335877E-3</v>
      </c>
      <c r="J8366">
        <v>0</v>
      </c>
      <c r="K8366">
        <v>1</v>
      </c>
      <c r="L8366" s="17" t="s">
        <v>162</v>
      </c>
    </row>
    <row r="8367" spans="1:12" x14ac:dyDescent="0.35">
      <c r="A8367" s="1">
        <v>43840</v>
      </c>
      <c r="B8367" s="17" t="s">
        <v>61</v>
      </c>
      <c r="C8367">
        <v>54.450001</v>
      </c>
      <c r="D8367">
        <v>54.380001</v>
      </c>
      <c r="E8367" s="17" t="s">
        <v>0</v>
      </c>
      <c r="F8367" s="17" t="s">
        <v>62</v>
      </c>
      <c r="G8367" s="17" t="s">
        <v>38</v>
      </c>
      <c r="H8367">
        <v>7.0000000000000284E-2</v>
      </c>
      <c r="I8367">
        <v>1.2872379314594034E-3</v>
      </c>
      <c r="J8367">
        <v>0</v>
      </c>
      <c r="K8367">
        <v>1</v>
      </c>
      <c r="L8367" s="17" t="s">
        <v>162</v>
      </c>
    </row>
    <row r="8368" spans="1:12" x14ac:dyDescent="0.35">
      <c r="A8368" s="1">
        <v>43843</v>
      </c>
      <c r="B8368" s="17" t="s">
        <v>61</v>
      </c>
      <c r="C8368">
        <v>54.580002</v>
      </c>
      <c r="D8368">
        <v>54.450001</v>
      </c>
      <c r="E8368" s="17" t="s">
        <v>0</v>
      </c>
      <c r="F8368" s="17" t="s">
        <v>62</v>
      </c>
      <c r="G8368" s="17" t="s">
        <v>38</v>
      </c>
      <c r="H8368">
        <v>0.13000100000000003</v>
      </c>
      <c r="I8368">
        <v>2.387529800045367E-3</v>
      </c>
      <c r="J8368">
        <v>0</v>
      </c>
      <c r="K8368">
        <v>1</v>
      </c>
      <c r="L8368" s="17" t="s">
        <v>162</v>
      </c>
    </row>
    <row r="8369" spans="1:12" x14ac:dyDescent="0.35">
      <c r="A8369" s="1">
        <v>43844</v>
      </c>
      <c r="B8369" s="17" t="s">
        <v>61</v>
      </c>
      <c r="C8369">
        <v>54.880001</v>
      </c>
      <c r="D8369">
        <v>54.580002</v>
      </c>
      <c r="E8369" s="17" t="s">
        <v>0</v>
      </c>
      <c r="F8369" s="17" t="s">
        <v>62</v>
      </c>
      <c r="G8369" s="17" t="s">
        <v>38</v>
      </c>
      <c r="H8369">
        <v>0.29999899999999968</v>
      </c>
      <c r="I8369">
        <v>5.4965003482410953E-3</v>
      </c>
      <c r="J8369">
        <v>0</v>
      </c>
      <c r="K8369">
        <v>1</v>
      </c>
      <c r="L8369" s="17" t="s">
        <v>162</v>
      </c>
    </row>
    <row r="8370" spans="1:12" x14ac:dyDescent="0.35">
      <c r="A8370" s="1">
        <v>43845</v>
      </c>
      <c r="B8370" s="17" t="s">
        <v>61</v>
      </c>
      <c r="C8370">
        <v>54.759998000000003</v>
      </c>
      <c r="D8370">
        <v>54.880001</v>
      </c>
      <c r="E8370" s="17" t="s">
        <v>0</v>
      </c>
      <c r="F8370" s="17" t="s">
        <v>62</v>
      </c>
      <c r="G8370" s="17" t="s">
        <v>38</v>
      </c>
      <c r="H8370">
        <v>-0.12000299999999697</v>
      </c>
      <c r="I8370">
        <v>-2.1866435461616878E-3</v>
      </c>
      <c r="J8370">
        <v>0</v>
      </c>
      <c r="K8370">
        <v>0</v>
      </c>
      <c r="L8370" s="17" t="s">
        <v>162</v>
      </c>
    </row>
    <row r="8371" spans="1:12" x14ac:dyDescent="0.35">
      <c r="A8371" s="1">
        <v>43846</v>
      </c>
      <c r="B8371" s="17" t="s">
        <v>61</v>
      </c>
      <c r="C8371">
        <v>55.43</v>
      </c>
      <c r="D8371">
        <v>54.759998000000003</v>
      </c>
      <c r="E8371" s="17" t="s">
        <v>0</v>
      </c>
      <c r="F8371" s="17" t="s">
        <v>62</v>
      </c>
      <c r="G8371" s="17" t="s">
        <v>38</v>
      </c>
      <c r="H8371">
        <v>0.67000199999999666</v>
      </c>
      <c r="I8371">
        <v>1.2235245151031537E-2</v>
      </c>
      <c r="J8371">
        <v>0</v>
      </c>
      <c r="K8371">
        <v>1</v>
      </c>
      <c r="L8371" s="17" t="s">
        <v>162</v>
      </c>
    </row>
    <row r="8372" spans="1:12" x14ac:dyDescent="0.35">
      <c r="A8372" s="1">
        <v>43847</v>
      </c>
      <c r="B8372" s="17" t="s">
        <v>61</v>
      </c>
      <c r="C8372">
        <v>55.130001</v>
      </c>
      <c r="D8372">
        <v>55.43</v>
      </c>
      <c r="E8372" s="17" t="s">
        <v>0</v>
      </c>
      <c r="F8372" s="17" t="s">
        <v>62</v>
      </c>
      <c r="G8372" s="17" t="s">
        <v>38</v>
      </c>
      <c r="H8372">
        <v>-0.29999899999999968</v>
      </c>
      <c r="I8372">
        <v>-5.412213602742192E-3</v>
      </c>
      <c r="J8372">
        <v>0</v>
      </c>
      <c r="K8372">
        <v>0</v>
      </c>
      <c r="L8372" s="17" t="s">
        <v>162</v>
      </c>
    </row>
    <row r="8373" spans="1:12" x14ac:dyDescent="0.35">
      <c r="A8373" s="1">
        <v>43851</v>
      </c>
      <c r="B8373" s="17" t="s">
        <v>61</v>
      </c>
      <c r="C8373">
        <v>55.220001000000003</v>
      </c>
      <c r="D8373">
        <v>55.130001</v>
      </c>
      <c r="E8373" s="17" t="s">
        <v>0</v>
      </c>
      <c r="F8373" s="17" t="s">
        <v>62</v>
      </c>
      <c r="G8373" s="17" t="s">
        <v>38</v>
      </c>
      <c r="H8373">
        <v>9.0000000000003411E-2</v>
      </c>
      <c r="I8373">
        <v>1.6325049585978314E-3</v>
      </c>
      <c r="J8373">
        <v>0</v>
      </c>
      <c r="K8373">
        <v>1</v>
      </c>
      <c r="L8373" s="17" t="s">
        <v>162</v>
      </c>
    </row>
    <row r="8374" spans="1:12" x14ac:dyDescent="0.35">
      <c r="A8374" s="1">
        <v>43852</v>
      </c>
      <c r="B8374" s="17" t="s">
        <v>61</v>
      </c>
      <c r="C8374">
        <v>54.720001000000003</v>
      </c>
      <c r="D8374">
        <v>55.220001000000003</v>
      </c>
      <c r="E8374" s="17" t="s">
        <v>0</v>
      </c>
      <c r="F8374" s="17" t="s">
        <v>62</v>
      </c>
      <c r="G8374" s="17" t="s">
        <v>38</v>
      </c>
      <c r="H8374">
        <v>-0.5</v>
      </c>
      <c r="I8374">
        <v>-9.0546901656158967E-3</v>
      </c>
      <c r="J8374">
        <v>0</v>
      </c>
      <c r="K8374">
        <v>0</v>
      </c>
      <c r="L8374" s="17" t="s">
        <v>162</v>
      </c>
    </row>
    <row r="8375" spans="1:12" x14ac:dyDescent="0.35">
      <c r="A8375" s="1">
        <v>43853</v>
      </c>
      <c r="B8375" s="17" t="s">
        <v>61</v>
      </c>
      <c r="C8375">
        <v>54.98</v>
      </c>
      <c r="D8375">
        <v>54.720001000000003</v>
      </c>
      <c r="E8375" s="17" t="s">
        <v>0</v>
      </c>
      <c r="F8375" s="17" t="s">
        <v>62</v>
      </c>
      <c r="G8375" s="17" t="s">
        <v>38</v>
      </c>
      <c r="H8375">
        <v>0.25999899999999343</v>
      </c>
      <c r="I8375">
        <v>4.751443626618234E-3</v>
      </c>
      <c r="J8375">
        <v>0</v>
      </c>
      <c r="K8375">
        <v>1</v>
      </c>
      <c r="L8375" s="17" t="s">
        <v>162</v>
      </c>
    </row>
    <row r="8376" spans="1:12" x14ac:dyDescent="0.35">
      <c r="A8376" s="1">
        <v>43854</v>
      </c>
      <c r="B8376" s="17" t="s">
        <v>61</v>
      </c>
      <c r="C8376">
        <v>54.07</v>
      </c>
      <c r="D8376">
        <v>54.98</v>
      </c>
      <c r="E8376" s="17" t="s">
        <v>0</v>
      </c>
      <c r="F8376" s="17" t="s">
        <v>62</v>
      </c>
      <c r="G8376" s="17" t="s">
        <v>38</v>
      </c>
      <c r="H8376">
        <v>-0.90999999999999659</v>
      </c>
      <c r="I8376">
        <v>-1.6551473263004667E-2</v>
      </c>
      <c r="J8376">
        <v>0</v>
      </c>
      <c r="K8376">
        <v>0</v>
      </c>
      <c r="L8376" s="17" t="s">
        <v>162</v>
      </c>
    </row>
    <row r="8377" spans="1:12" x14ac:dyDescent="0.35">
      <c r="A8377" s="1">
        <v>43857</v>
      </c>
      <c r="B8377" s="17" t="s">
        <v>61</v>
      </c>
      <c r="C8377">
        <v>52.689999</v>
      </c>
      <c r="D8377">
        <v>54.07</v>
      </c>
      <c r="E8377" s="17" t="s">
        <v>0</v>
      </c>
      <c r="F8377" s="17" t="s">
        <v>62</v>
      </c>
      <c r="G8377" s="17" t="s">
        <v>38</v>
      </c>
      <c r="H8377">
        <v>-1.380001</v>
      </c>
      <c r="I8377">
        <v>-2.5522489365637138E-2</v>
      </c>
      <c r="J8377">
        <v>0</v>
      </c>
      <c r="K8377">
        <v>0</v>
      </c>
      <c r="L8377" s="17" t="s">
        <v>162</v>
      </c>
    </row>
    <row r="8378" spans="1:12" x14ac:dyDescent="0.35">
      <c r="A8378" s="1">
        <v>43858</v>
      </c>
      <c r="B8378" s="17" t="s">
        <v>61</v>
      </c>
      <c r="C8378">
        <v>53.459999000000003</v>
      </c>
      <c r="D8378">
        <v>52.689999</v>
      </c>
      <c r="E8378" s="17" t="s">
        <v>0</v>
      </c>
      <c r="F8378" s="17" t="s">
        <v>62</v>
      </c>
      <c r="G8378" s="17" t="s">
        <v>38</v>
      </c>
      <c r="H8378">
        <v>0.77000000000000313</v>
      </c>
      <c r="I8378">
        <v>1.461377898299074E-2</v>
      </c>
      <c r="J8378">
        <v>0</v>
      </c>
      <c r="K8378">
        <v>1</v>
      </c>
      <c r="L8378" s="17" t="s">
        <v>162</v>
      </c>
    </row>
    <row r="8379" spans="1:12" x14ac:dyDescent="0.35">
      <c r="A8379" s="1">
        <v>43859</v>
      </c>
      <c r="B8379" s="17" t="s">
        <v>61</v>
      </c>
      <c r="C8379">
        <v>53.200001</v>
      </c>
      <c r="D8379">
        <v>53.459999000000003</v>
      </c>
      <c r="E8379" s="17" t="s">
        <v>0</v>
      </c>
      <c r="F8379" s="17" t="s">
        <v>62</v>
      </c>
      <c r="G8379" s="17" t="s">
        <v>38</v>
      </c>
      <c r="H8379">
        <v>-0.25999800000000306</v>
      </c>
      <c r="I8379">
        <v>-4.8634119877182013E-3</v>
      </c>
      <c r="J8379">
        <v>0</v>
      </c>
      <c r="K8379">
        <v>0</v>
      </c>
      <c r="L8379" s="17" t="s">
        <v>162</v>
      </c>
    </row>
    <row r="8380" spans="1:12" x14ac:dyDescent="0.35">
      <c r="A8380" s="1">
        <v>43860</v>
      </c>
      <c r="B8380" s="17" t="s">
        <v>61</v>
      </c>
      <c r="C8380">
        <v>53.310001</v>
      </c>
      <c r="D8380">
        <v>53.200001</v>
      </c>
      <c r="E8380" s="17" t="s">
        <v>0</v>
      </c>
      <c r="F8380" s="17" t="s">
        <v>62</v>
      </c>
      <c r="G8380" s="17" t="s">
        <v>38</v>
      </c>
      <c r="H8380">
        <v>0.10999999999999943</v>
      </c>
      <c r="I8380">
        <v>2.067669134066359E-3</v>
      </c>
      <c r="J8380">
        <v>0</v>
      </c>
      <c r="K8380">
        <v>1</v>
      </c>
      <c r="L8380" s="17" t="s">
        <v>162</v>
      </c>
    </row>
    <row r="8381" spans="1:12" x14ac:dyDescent="0.35">
      <c r="A8381" s="1">
        <v>43861</v>
      </c>
      <c r="B8381" s="17" t="s">
        <v>61</v>
      </c>
      <c r="C8381">
        <v>52.450001</v>
      </c>
      <c r="D8381">
        <v>53.310001</v>
      </c>
      <c r="E8381" s="17" t="s">
        <v>0</v>
      </c>
      <c r="F8381" s="17" t="s">
        <v>62</v>
      </c>
      <c r="G8381" s="17" t="s">
        <v>38</v>
      </c>
      <c r="H8381">
        <v>-0.85999999999999943</v>
      </c>
      <c r="I8381">
        <v>-1.6132057472668205E-2</v>
      </c>
      <c r="J8381">
        <v>0</v>
      </c>
      <c r="K8381">
        <v>0</v>
      </c>
      <c r="L8381" s="17" t="s">
        <v>162</v>
      </c>
    </row>
    <row r="8382" spans="1:12" x14ac:dyDescent="0.35">
      <c r="A8382" s="1">
        <v>43864</v>
      </c>
      <c r="B8382" s="17" t="s">
        <v>61</v>
      </c>
      <c r="C8382">
        <v>53.09</v>
      </c>
      <c r="D8382">
        <v>52.450001</v>
      </c>
      <c r="E8382" s="17" t="s">
        <v>0</v>
      </c>
      <c r="F8382" s="17" t="s">
        <v>62</v>
      </c>
      <c r="G8382" s="17" t="s">
        <v>38</v>
      </c>
      <c r="H8382">
        <v>0.63999900000000309</v>
      </c>
      <c r="I8382">
        <v>1.2202077937043377E-2</v>
      </c>
      <c r="J8382">
        <v>0</v>
      </c>
      <c r="K8382">
        <v>1</v>
      </c>
      <c r="L8382" s="17" t="s">
        <v>162</v>
      </c>
    </row>
    <row r="8383" spans="1:12" x14ac:dyDescent="0.35">
      <c r="A8383" s="1">
        <v>43865</v>
      </c>
      <c r="B8383" s="17" t="s">
        <v>61</v>
      </c>
      <c r="C8383">
        <v>54.040000999999997</v>
      </c>
      <c r="D8383">
        <v>53.09</v>
      </c>
      <c r="E8383" s="17" t="s">
        <v>0</v>
      </c>
      <c r="F8383" s="17" t="s">
        <v>62</v>
      </c>
      <c r="G8383" s="17" t="s">
        <v>38</v>
      </c>
      <c r="H8383">
        <v>0.95000099999999321</v>
      </c>
      <c r="I8383">
        <v>1.7894160858918689E-2</v>
      </c>
      <c r="J8383">
        <v>0</v>
      </c>
      <c r="K8383">
        <v>1</v>
      </c>
      <c r="L8383" s="17" t="s">
        <v>162</v>
      </c>
    </row>
    <row r="8384" spans="1:12" x14ac:dyDescent="0.35">
      <c r="A8384" s="1">
        <v>43866</v>
      </c>
      <c r="B8384" s="17" t="s">
        <v>61</v>
      </c>
      <c r="C8384">
        <v>54.740001999999997</v>
      </c>
      <c r="D8384">
        <v>54.040000999999997</v>
      </c>
      <c r="E8384" s="17" t="s">
        <v>0</v>
      </c>
      <c r="F8384" s="17" t="s">
        <v>62</v>
      </c>
      <c r="G8384" s="17" t="s">
        <v>38</v>
      </c>
      <c r="H8384">
        <v>0.70000100000000032</v>
      </c>
      <c r="I8384">
        <v>1.2953386140758961E-2</v>
      </c>
      <c r="J8384">
        <v>0</v>
      </c>
      <c r="K8384">
        <v>1</v>
      </c>
      <c r="L8384" s="17" t="s">
        <v>162</v>
      </c>
    </row>
    <row r="8385" spans="1:12" x14ac:dyDescent="0.35">
      <c r="A8385" s="1">
        <v>43867</v>
      </c>
      <c r="B8385" s="17" t="s">
        <v>61</v>
      </c>
      <c r="C8385">
        <v>54.709999000000003</v>
      </c>
      <c r="D8385">
        <v>54.740001999999997</v>
      </c>
      <c r="E8385" s="17" t="s">
        <v>0</v>
      </c>
      <c r="F8385" s="17" t="s">
        <v>62</v>
      </c>
      <c r="G8385" s="17" t="s">
        <v>38</v>
      </c>
      <c r="H8385">
        <v>-3.0002999999993563E-2</v>
      </c>
      <c r="I8385">
        <v>-5.4810008958336475E-4</v>
      </c>
      <c r="J8385">
        <v>0</v>
      </c>
      <c r="K8385">
        <v>0</v>
      </c>
      <c r="L8385" s="17" t="s">
        <v>162</v>
      </c>
    </row>
    <row r="8386" spans="1:12" x14ac:dyDescent="0.35">
      <c r="A8386" s="1">
        <v>43868</v>
      </c>
      <c r="B8386" s="17" t="s">
        <v>61</v>
      </c>
      <c r="C8386">
        <v>54.720001000000003</v>
      </c>
      <c r="D8386">
        <v>54.709999000000003</v>
      </c>
      <c r="E8386" s="17" t="s">
        <v>0</v>
      </c>
      <c r="F8386" s="17" t="s">
        <v>62</v>
      </c>
      <c r="G8386" s="17" t="s">
        <v>38</v>
      </c>
      <c r="H8386">
        <v>1.0002000000000066E-2</v>
      </c>
      <c r="I8386">
        <v>1.8281850087403705E-4</v>
      </c>
      <c r="J8386">
        <v>0</v>
      </c>
      <c r="K8386">
        <v>1</v>
      </c>
      <c r="L8386" s="17" t="s">
        <v>162</v>
      </c>
    </row>
    <row r="8387" spans="1:12" x14ac:dyDescent="0.35">
      <c r="A8387" s="1">
        <v>43871</v>
      </c>
      <c r="B8387" s="17" t="s">
        <v>61</v>
      </c>
      <c r="C8387">
        <v>54.990001999999997</v>
      </c>
      <c r="D8387">
        <v>54.720001000000003</v>
      </c>
      <c r="E8387" s="17" t="s">
        <v>0</v>
      </c>
      <c r="F8387" s="17" t="s">
        <v>62</v>
      </c>
      <c r="G8387" s="17" t="s">
        <v>38</v>
      </c>
      <c r="H8387">
        <v>0.2700009999999935</v>
      </c>
      <c r="I8387">
        <v>4.9342287109971628E-3</v>
      </c>
      <c r="J8387">
        <v>0</v>
      </c>
      <c r="K8387">
        <v>1</v>
      </c>
      <c r="L8387" s="17" t="s">
        <v>162</v>
      </c>
    </row>
    <row r="8388" spans="1:12" x14ac:dyDescent="0.35">
      <c r="A8388" s="1">
        <v>43872</v>
      </c>
      <c r="B8388" s="17" t="s">
        <v>61</v>
      </c>
      <c r="C8388">
        <v>55.150002000000001</v>
      </c>
      <c r="D8388">
        <v>54.990001999999997</v>
      </c>
      <c r="E8388" s="17" t="s">
        <v>0</v>
      </c>
      <c r="F8388" s="17" t="s">
        <v>62</v>
      </c>
      <c r="G8388" s="17" t="s">
        <v>38</v>
      </c>
      <c r="H8388">
        <v>0.16000000000000369</v>
      </c>
      <c r="I8388">
        <v>2.909619825072996E-3</v>
      </c>
      <c r="J8388">
        <v>0</v>
      </c>
      <c r="K8388">
        <v>1</v>
      </c>
      <c r="L8388" s="17" t="s">
        <v>162</v>
      </c>
    </row>
    <row r="8389" spans="1:12" x14ac:dyDescent="0.35">
      <c r="A8389" s="1">
        <v>43873</v>
      </c>
      <c r="B8389" s="17" t="s">
        <v>61</v>
      </c>
      <c r="C8389">
        <v>55.73</v>
      </c>
      <c r="D8389">
        <v>55.150002000000001</v>
      </c>
      <c r="E8389" s="17" t="s">
        <v>0</v>
      </c>
      <c r="F8389" s="17" t="s">
        <v>62</v>
      </c>
      <c r="G8389" s="17" t="s">
        <v>38</v>
      </c>
      <c r="H8389">
        <v>0.57999799999999624</v>
      </c>
      <c r="I8389">
        <v>1.0516735792684037E-2</v>
      </c>
      <c r="J8389">
        <v>0</v>
      </c>
      <c r="K8389">
        <v>1</v>
      </c>
      <c r="L8389" s="17" t="s">
        <v>162</v>
      </c>
    </row>
    <row r="8390" spans="1:12" x14ac:dyDescent="0.35">
      <c r="A8390" s="1">
        <v>43874</v>
      </c>
      <c r="B8390" s="17" t="s">
        <v>61</v>
      </c>
      <c r="C8390">
        <v>55.310001</v>
      </c>
      <c r="D8390">
        <v>55.73</v>
      </c>
      <c r="E8390" s="17" t="s">
        <v>0</v>
      </c>
      <c r="F8390" s="17" t="s">
        <v>62</v>
      </c>
      <c r="G8390" s="17" t="s">
        <v>38</v>
      </c>
      <c r="H8390">
        <v>-0.41999899999999712</v>
      </c>
      <c r="I8390">
        <v>-7.536317961600523E-3</v>
      </c>
      <c r="J8390">
        <v>0</v>
      </c>
      <c r="K8390">
        <v>0</v>
      </c>
      <c r="L8390" s="17" t="s">
        <v>162</v>
      </c>
    </row>
    <row r="8391" spans="1:12" x14ac:dyDescent="0.35">
      <c r="A8391" s="1">
        <v>43875</v>
      </c>
      <c r="B8391" s="17" t="s">
        <v>61</v>
      </c>
      <c r="C8391">
        <v>55.470001000000003</v>
      </c>
      <c r="D8391">
        <v>55.310001</v>
      </c>
      <c r="E8391" s="17" t="s">
        <v>0</v>
      </c>
      <c r="F8391" s="17" t="s">
        <v>62</v>
      </c>
      <c r="G8391" s="17" t="s">
        <v>38</v>
      </c>
      <c r="H8391">
        <v>0.16000000000000369</v>
      </c>
      <c r="I8391">
        <v>2.8927860623253958E-3</v>
      </c>
      <c r="J8391">
        <v>0</v>
      </c>
      <c r="K8391">
        <v>1</v>
      </c>
      <c r="L8391" s="17" t="s">
        <v>162</v>
      </c>
    </row>
    <row r="8392" spans="1:12" x14ac:dyDescent="0.35">
      <c r="A8392" s="1">
        <v>43879</v>
      </c>
      <c r="B8392" s="17" t="s">
        <v>61</v>
      </c>
      <c r="C8392">
        <v>55.450001</v>
      </c>
      <c r="D8392">
        <v>55.470001000000003</v>
      </c>
      <c r="E8392" s="17" t="s">
        <v>0</v>
      </c>
      <c r="F8392" s="17" t="s">
        <v>62</v>
      </c>
      <c r="G8392" s="17" t="s">
        <v>38</v>
      </c>
      <c r="H8392">
        <v>-2.0000000000003126E-2</v>
      </c>
      <c r="I8392">
        <v>-3.6055524859289484E-4</v>
      </c>
      <c r="J8392">
        <v>0</v>
      </c>
      <c r="K8392">
        <v>0</v>
      </c>
      <c r="L8392" s="17" t="s">
        <v>162</v>
      </c>
    </row>
    <row r="8393" spans="1:12" x14ac:dyDescent="0.35">
      <c r="A8393" s="1">
        <v>43880</v>
      </c>
      <c r="B8393" s="17" t="s">
        <v>61</v>
      </c>
      <c r="C8393">
        <v>55.439999</v>
      </c>
      <c r="D8393">
        <v>55.450001</v>
      </c>
      <c r="E8393" s="17" t="s">
        <v>0</v>
      </c>
      <c r="F8393" s="17" t="s">
        <v>62</v>
      </c>
      <c r="G8393" s="17" t="s">
        <v>38</v>
      </c>
      <c r="H8393">
        <v>-1.0002000000000066E-2</v>
      </c>
      <c r="I8393">
        <v>-1.8037871631418126E-4</v>
      </c>
      <c r="J8393">
        <v>0</v>
      </c>
      <c r="K8393">
        <v>0</v>
      </c>
      <c r="L8393" s="17" t="s">
        <v>162</v>
      </c>
    </row>
    <row r="8394" spans="1:12" x14ac:dyDescent="0.35">
      <c r="A8394" s="1">
        <v>43881</v>
      </c>
      <c r="B8394" s="17" t="s">
        <v>61</v>
      </c>
      <c r="C8394">
        <v>55.509998000000003</v>
      </c>
      <c r="D8394">
        <v>55.439999</v>
      </c>
      <c r="E8394" s="17" t="s">
        <v>0</v>
      </c>
      <c r="F8394" s="17" t="s">
        <v>62</v>
      </c>
      <c r="G8394" s="17" t="s">
        <v>38</v>
      </c>
      <c r="H8394">
        <v>6.9999000000002809E-2</v>
      </c>
      <c r="I8394">
        <v>1.2626082478825948E-3</v>
      </c>
      <c r="J8394">
        <v>0</v>
      </c>
      <c r="K8394">
        <v>1</v>
      </c>
      <c r="L8394" s="17" t="s">
        <v>162</v>
      </c>
    </row>
    <row r="8395" spans="1:12" x14ac:dyDescent="0.35">
      <c r="A8395" s="1">
        <v>43882</v>
      </c>
      <c r="B8395" s="17" t="s">
        <v>61</v>
      </c>
      <c r="C8395">
        <v>54.68</v>
      </c>
      <c r="D8395">
        <v>55.509998000000003</v>
      </c>
      <c r="E8395" s="17" t="s">
        <v>0</v>
      </c>
      <c r="F8395" s="17" t="s">
        <v>62</v>
      </c>
      <c r="G8395" s="17" t="s">
        <v>38</v>
      </c>
      <c r="H8395">
        <v>-0.82999800000000334</v>
      </c>
      <c r="I8395">
        <v>-1.4952225363077897E-2</v>
      </c>
      <c r="J8395">
        <v>0</v>
      </c>
      <c r="K8395">
        <v>0</v>
      </c>
      <c r="L8395" s="17" t="s">
        <v>162</v>
      </c>
    </row>
    <row r="8396" spans="1:12" x14ac:dyDescent="0.35">
      <c r="A8396" s="1">
        <v>43885</v>
      </c>
      <c r="B8396" s="17" t="s">
        <v>61</v>
      </c>
      <c r="C8396">
        <v>52.650002000000001</v>
      </c>
      <c r="D8396">
        <v>54.68</v>
      </c>
      <c r="E8396" s="17" t="s">
        <v>0</v>
      </c>
      <c r="F8396" s="17" t="s">
        <v>62</v>
      </c>
      <c r="G8396" s="17" t="s">
        <v>38</v>
      </c>
      <c r="H8396">
        <v>-2.0299979999999991</v>
      </c>
      <c r="I8396">
        <v>-3.7125054864667141E-2</v>
      </c>
      <c r="J8396">
        <v>0</v>
      </c>
      <c r="K8396">
        <v>0</v>
      </c>
      <c r="L8396" s="17" t="s">
        <v>162</v>
      </c>
    </row>
    <row r="8397" spans="1:12" x14ac:dyDescent="0.35">
      <c r="A8397" s="1">
        <v>43886</v>
      </c>
      <c r="B8397" s="17" t="s">
        <v>61</v>
      </c>
      <c r="C8397">
        <v>50.959999000000003</v>
      </c>
      <c r="D8397">
        <v>52.650002000000001</v>
      </c>
      <c r="E8397" s="17" t="s">
        <v>0</v>
      </c>
      <c r="F8397" s="17" t="s">
        <v>62</v>
      </c>
      <c r="G8397" s="17" t="s">
        <v>38</v>
      </c>
      <c r="H8397">
        <v>-1.6900029999999973</v>
      </c>
      <c r="I8397">
        <v>-3.2098821192827254E-2</v>
      </c>
      <c r="J8397">
        <v>0</v>
      </c>
      <c r="K8397">
        <v>0</v>
      </c>
      <c r="L8397" s="17" t="s">
        <v>162</v>
      </c>
    </row>
    <row r="8398" spans="1:12" x14ac:dyDescent="0.35">
      <c r="A8398" s="1">
        <v>43887</v>
      </c>
      <c r="B8398" s="17" t="s">
        <v>61</v>
      </c>
      <c r="C8398">
        <v>52.049999</v>
      </c>
      <c r="D8398">
        <v>50.959999000000003</v>
      </c>
      <c r="E8398" s="17" t="s">
        <v>0</v>
      </c>
      <c r="F8398" s="17" t="s">
        <v>62</v>
      </c>
      <c r="G8398" s="17" t="s">
        <v>38</v>
      </c>
      <c r="H8398">
        <v>1.0899999999999963</v>
      </c>
      <c r="I8398">
        <v>2.1389325380481192E-2</v>
      </c>
      <c r="J8398">
        <v>0</v>
      </c>
      <c r="K8398">
        <v>1</v>
      </c>
      <c r="L8398" s="17" t="s">
        <v>162</v>
      </c>
    </row>
    <row r="8399" spans="1:12" x14ac:dyDescent="0.35">
      <c r="A8399" s="1">
        <v>43888</v>
      </c>
      <c r="B8399" s="17" t="s">
        <v>61</v>
      </c>
      <c r="C8399">
        <v>50.779998999999997</v>
      </c>
      <c r="D8399">
        <v>52.049999</v>
      </c>
      <c r="E8399" s="17" t="s">
        <v>0</v>
      </c>
      <c r="F8399" s="17" t="s">
        <v>62</v>
      </c>
      <c r="G8399" s="17" t="s">
        <v>38</v>
      </c>
      <c r="H8399">
        <v>-1.2700000000000031</v>
      </c>
      <c r="I8399">
        <v>-2.439961622285532E-2</v>
      </c>
      <c r="J8399">
        <v>0</v>
      </c>
      <c r="K8399">
        <v>0</v>
      </c>
      <c r="L8399" s="17" t="s">
        <v>162</v>
      </c>
    </row>
    <row r="8400" spans="1:12" x14ac:dyDescent="0.35">
      <c r="A8400" s="1">
        <v>43889</v>
      </c>
      <c r="B8400" s="17" t="s">
        <v>61</v>
      </c>
      <c r="C8400">
        <v>49.459999000000003</v>
      </c>
      <c r="D8400">
        <v>50.779998999999997</v>
      </c>
      <c r="E8400" s="17" t="s">
        <v>0</v>
      </c>
      <c r="F8400" s="17" t="s">
        <v>62</v>
      </c>
      <c r="G8400" s="17" t="s">
        <v>38</v>
      </c>
      <c r="H8400">
        <v>-1.3199999999999932</v>
      </c>
      <c r="I8400">
        <v>-2.5994486530021264E-2</v>
      </c>
      <c r="J8400">
        <v>0</v>
      </c>
      <c r="K8400">
        <v>0</v>
      </c>
      <c r="L8400" s="17" t="s">
        <v>162</v>
      </c>
    </row>
    <row r="8401" spans="1:12" x14ac:dyDescent="0.35">
      <c r="A8401" s="1">
        <v>43892</v>
      </c>
      <c r="B8401" s="17" t="s">
        <v>61</v>
      </c>
      <c r="C8401">
        <v>50.900002000000001</v>
      </c>
      <c r="D8401">
        <v>49.459999000000003</v>
      </c>
      <c r="E8401" s="17" t="s">
        <v>0</v>
      </c>
      <c r="F8401" s="17" t="s">
        <v>62</v>
      </c>
      <c r="G8401" s="17" t="s">
        <v>38</v>
      </c>
      <c r="H8401">
        <v>1.4400029999999973</v>
      </c>
      <c r="I8401">
        <v>2.9114497151526371E-2</v>
      </c>
      <c r="J8401">
        <v>0</v>
      </c>
      <c r="K8401">
        <v>1</v>
      </c>
      <c r="L8401" s="17" t="s">
        <v>162</v>
      </c>
    </row>
    <row r="8402" spans="1:12" x14ac:dyDescent="0.35">
      <c r="A8402" s="1">
        <v>43893</v>
      </c>
      <c r="B8402" s="17" t="s">
        <v>61</v>
      </c>
      <c r="C8402">
        <v>48.849997999999999</v>
      </c>
      <c r="D8402">
        <v>50.900002000000001</v>
      </c>
      <c r="E8402" s="17" t="s">
        <v>0</v>
      </c>
      <c r="F8402" s="17" t="s">
        <v>62</v>
      </c>
      <c r="G8402" s="17" t="s">
        <v>38</v>
      </c>
      <c r="H8402">
        <v>-2.0500040000000013</v>
      </c>
      <c r="I8402">
        <v>-4.027512611885558E-2</v>
      </c>
      <c r="J8402">
        <v>0</v>
      </c>
      <c r="K8402">
        <v>0</v>
      </c>
      <c r="L8402" s="17" t="s">
        <v>162</v>
      </c>
    </row>
    <row r="8403" spans="1:12" x14ac:dyDescent="0.35">
      <c r="A8403" s="1">
        <v>43894</v>
      </c>
      <c r="B8403" s="17" t="s">
        <v>61</v>
      </c>
      <c r="C8403">
        <v>50.540000999999997</v>
      </c>
      <c r="D8403">
        <v>48.849997999999999</v>
      </c>
      <c r="E8403" s="17" t="s">
        <v>0</v>
      </c>
      <c r="F8403" s="17" t="s">
        <v>62</v>
      </c>
      <c r="G8403" s="17" t="s">
        <v>38</v>
      </c>
      <c r="H8403">
        <v>1.6900029999999973</v>
      </c>
      <c r="I8403">
        <v>3.4595763954790693E-2</v>
      </c>
      <c r="J8403">
        <v>0</v>
      </c>
      <c r="K8403">
        <v>1</v>
      </c>
      <c r="L8403" s="17" t="s">
        <v>162</v>
      </c>
    </row>
    <row r="8404" spans="1:12" x14ac:dyDescent="0.35">
      <c r="A8404" s="1">
        <v>43895</v>
      </c>
      <c r="B8404" s="17" t="s">
        <v>61</v>
      </c>
      <c r="C8404">
        <v>48</v>
      </c>
      <c r="D8404">
        <v>50.540000999999997</v>
      </c>
      <c r="E8404" s="17" t="s">
        <v>0</v>
      </c>
      <c r="F8404" s="17" t="s">
        <v>62</v>
      </c>
      <c r="G8404" s="17" t="s">
        <v>38</v>
      </c>
      <c r="H8404">
        <v>-2.5400009999999966</v>
      </c>
      <c r="I8404">
        <v>-5.0257240794276931E-2</v>
      </c>
      <c r="J8404">
        <v>0</v>
      </c>
      <c r="K8404">
        <v>0</v>
      </c>
      <c r="L8404" s="17" t="s">
        <v>162</v>
      </c>
    </row>
    <row r="8405" spans="1:12" x14ac:dyDescent="0.35">
      <c r="A8405" s="1">
        <v>43896</v>
      </c>
      <c r="B8405" s="17" t="s">
        <v>61</v>
      </c>
      <c r="C8405">
        <v>47.369999</v>
      </c>
      <c r="D8405">
        <v>48</v>
      </c>
      <c r="E8405" s="17" t="s">
        <v>0</v>
      </c>
      <c r="F8405" s="17" t="s">
        <v>62</v>
      </c>
      <c r="G8405" s="17" t="s">
        <v>38</v>
      </c>
      <c r="H8405">
        <v>-0.63000100000000003</v>
      </c>
      <c r="I8405">
        <v>-1.3125020833333334E-2</v>
      </c>
      <c r="J8405">
        <v>0</v>
      </c>
      <c r="K8405">
        <v>0</v>
      </c>
      <c r="L8405" s="17" t="s">
        <v>162</v>
      </c>
    </row>
    <row r="8406" spans="1:12" x14ac:dyDescent="0.35">
      <c r="A8406" s="1">
        <v>43899</v>
      </c>
      <c r="B8406" s="17" t="s">
        <v>61</v>
      </c>
      <c r="C8406">
        <v>46.009998000000003</v>
      </c>
      <c r="D8406">
        <v>47.369999</v>
      </c>
      <c r="E8406" s="17" t="s">
        <v>0</v>
      </c>
      <c r="F8406" s="17" t="s">
        <v>62</v>
      </c>
      <c r="G8406" s="17" t="s">
        <v>38</v>
      </c>
      <c r="H8406">
        <v>-1.3600009999999969</v>
      </c>
      <c r="I8406">
        <v>-2.8710175822465121E-2</v>
      </c>
      <c r="J8406">
        <v>0</v>
      </c>
      <c r="K8406">
        <v>0</v>
      </c>
      <c r="L8406" s="17" t="s">
        <v>162</v>
      </c>
    </row>
    <row r="8407" spans="1:12" x14ac:dyDescent="0.35">
      <c r="A8407" s="1">
        <v>43900</v>
      </c>
      <c r="B8407" s="17" t="s">
        <v>61</v>
      </c>
      <c r="C8407">
        <v>48.580002</v>
      </c>
      <c r="D8407">
        <v>46.009998000000003</v>
      </c>
      <c r="E8407" s="17" t="s">
        <v>0</v>
      </c>
      <c r="F8407" s="17" t="s">
        <v>62</v>
      </c>
      <c r="G8407" s="17" t="s">
        <v>38</v>
      </c>
      <c r="H8407">
        <v>2.5700039999999973</v>
      </c>
      <c r="I8407">
        <v>5.5857511665181929E-2</v>
      </c>
      <c r="J8407">
        <v>0</v>
      </c>
      <c r="K8407">
        <v>1</v>
      </c>
      <c r="L8407" s="17" t="s">
        <v>162</v>
      </c>
    </row>
    <row r="8408" spans="1:12" x14ac:dyDescent="0.35">
      <c r="A8408" s="1">
        <v>43901</v>
      </c>
      <c r="B8408" s="17" t="s">
        <v>61</v>
      </c>
      <c r="C8408">
        <v>44.720001000000003</v>
      </c>
      <c r="D8408">
        <v>48.580002</v>
      </c>
      <c r="E8408" s="17" t="s">
        <v>0</v>
      </c>
      <c r="F8408" s="17" t="s">
        <v>62</v>
      </c>
      <c r="G8408" s="17" t="s">
        <v>38</v>
      </c>
      <c r="H8408">
        <v>-3.8600009999999969</v>
      </c>
      <c r="I8408">
        <v>-7.9456583801705005E-2</v>
      </c>
      <c r="J8408">
        <v>0</v>
      </c>
      <c r="K8408">
        <v>0</v>
      </c>
      <c r="L8408" s="17" t="s">
        <v>162</v>
      </c>
    </row>
    <row r="8409" spans="1:12" x14ac:dyDescent="0.35">
      <c r="A8409" s="1">
        <v>43902</v>
      </c>
      <c r="B8409" s="17" t="s">
        <v>61</v>
      </c>
      <c r="C8409">
        <v>39.799999</v>
      </c>
      <c r="D8409">
        <v>44.720001000000003</v>
      </c>
      <c r="E8409" s="17" t="s">
        <v>0</v>
      </c>
      <c r="F8409" s="17" t="s">
        <v>62</v>
      </c>
      <c r="G8409" s="17" t="s">
        <v>38</v>
      </c>
      <c r="H8409">
        <v>-4.9200020000000038</v>
      </c>
      <c r="I8409">
        <v>-0.11001793135022522</v>
      </c>
      <c r="J8409">
        <v>0</v>
      </c>
      <c r="K8409">
        <v>0</v>
      </c>
      <c r="L8409" s="17" t="s">
        <v>162</v>
      </c>
    </row>
    <row r="8410" spans="1:12" x14ac:dyDescent="0.35">
      <c r="A8410" s="1">
        <v>43903</v>
      </c>
      <c r="B8410" s="17" t="s">
        <v>61</v>
      </c>
      <c r="C8410">
        <v>47.93</v>
      </c>
      <c r="D8410">
        <v>39.799999</v>
      </c>
      <c r="E8410" s="17" t="s">
        <v>0</v>
      </c>
      <c r="F8410" s="17" t="s">
        <v>62</v>
      </c>
      <c r="G8410" s="17" t="s">
        <v>38</v>
      </c>
      <c r="H8410">
        <v>8.130001</v>
      </c>
      <c r="I8410">
        <v>0.20427138704199466</v>
      </c>
      <c r="J8410">
        <v>0</v>
      </c>
      <c r="K8410">
        <v>1</v>
      </c>
      <c r="L8410" s="17" t="s">
        <v>162</v>
      </c>
    </row>
    <row r="8411" spans="1:12" x14ac:dyDescent="0.35">
      <c r="A8411" s="1">
        <v>43906</v>
      </c>
      <c r="B8411" s="17" t="s">
        <v>61</v>
      </c>
      <c r="C8411">
        <v>42.720001000000003</v>
      </c>
      <c r="D8411">
        <v>47.93</v>
      </c>
      <c r="E8411" s="17" t="s">
        <v>0</v>
      </c>
      <c r="F8411" s="17" t="s">
        <v>62</v>
      </c>
      <c r="G8411" s="17" t="s">
        <v>38</v>
      </c>
      <c r="H8411">
        <v>-5.2099989999999963</v>
      </c>
      <c r="I8411">
        <v>-0.10870016691007713</v>
      </c>
      <c r="J8411">
        <v>0</v>
      </c>
      <c r="K8411">
        <v>0</v>
      </c>
      <c r="L8411" s="17" t="s">
        <v>162</v>
      </c>
    </row>
    <row r="8412" spans="1:12" x14ac:dyDescent="0.35">
      <c r="A8412" s="1">
        <v>43907</v>
      </c>
      <c r="B8412" s="17" t="s">
        <v>61</v>
      </c>
      <c r="C8412">
        <v>46.860000999999997</v>
      </c>
      <c r="D8412">
        <v>42.720001000000003</v>
      </c>
      <c r="E8412" s="17" t="s">
        <v>0</v>
      </c>
      <c r="F8412" s="17" t="s">
        <v>62</v>
      </c>
      <c r="G8412" s="17" t="s">
        <v>38</v>
      </c>
      <c r="H8412">
        <v>4.1399999999999935</v>
      </c>
      <c r="I8412">
        <v>9.691011009105531E-2</v>
      </c>
      <c r="J8412">
        <v>0</v>
      </c>
      <c r="K8412">
        <v>1</v>
      </c>
      <c r="L8412" s="17" t="s">
        <v>162</v>
      </c>
    </row>
    <row r="8413" spans="1:12" x14ac:dyDescent="0.35">
      <c r="A8413" s="1">
        <v>43908</v>
      </c>
      <c r="B8413" s="17" t="s">
        <v>61</v>
      </c>
      <c r="C8413">
        <v>47.27</v>
      </c>
      <c r="D8413">
        <v>46.860000999999997</v>
      </c>
      <c r="E8413" s="17" t="s">
        <v>0</v>
      </c>
      <c r="F8413" s="17" t="s">
        <v>62</v>
      </c>
      <c r="G8413" s="17" t="s">
        <v>38</v>
      </c>
      <c r="H8413">
        <v>0.40999900000000622</v>
      </c>
      <c r="I8413">
        <v>8.7494449690687422E-3</v>
      </c>
      <c r="J8413">
        <v>0</v>
      </c>
      <c r="K8413">
        <v>1</v>
      </c>
      <c r="L8413" s="17" t="s">
        <v>162</v>
      </c>
    </row>
    <row r="8414" spans="1:12" x14ac:dyDescent="0.35">
      <c r="A8414" s="1">
        <v>43909</v>
      </c>
      <c r="B8414" s="17" t="s">
        <v>61</v>
      </c>
      <c r="C8414">
        <v>45.07</v>
      </c>
      <c r="D8414">
        <v>47.27</v>
      </c>
      <c r="E8414" s="17" t="s">
        <v>0</v>
      </c>
      <c r="F8414" s="17" t="s">
        <v>62</v>
      </c>
      <c r="G8414" s="17" t="s">
        <v>38</v>
      </c>
      <c r="H8414">
        <v>-2.2000000000000028</v>
      </c>
      <c r="I8414">
        <v>-4.6541146604611859E-2</v>
      </c>
      <c r="J8414">
        <v>0</v>
      </c>
      <c r="K8414">
        <v>0</v>
      </c>
      <c r="L8414" s="17" t="s">
        <v>162</v>
      </c>
    </row>
    <row r="8415" spans="1:12" x14ac:dyDescent="0.35">
      <c r="A8415" s="1">
        <v>43910</v>
      </c>
      <c r="B8415" s="17" t="s">
        <v>61</v>
      </c>
      <c r="C8415">
        <v>45.650002000000001</v>
      </c>
      <c r="D8415">
        <v>45.07</v>
      </c>
      <c r="E8415" s="17" t="s">
        <v>0</v>
      </c>
      <c r="F8415" s="17" t="s">
        <v>62</v>
      </c>
      <c r="G8415" s="17" t="s">
        <v>38</v>
      </c>
      <c r="H8415">
        <v>0.58000200000000035</v>
      </c>
      <c r="I8415">
        <v>1.286891502107833E-2</v>
      </c>
      <c r="J8415">
        <v>0</v>
      </c>
      <c r="K8415">
        <v>1</v>
      </c>
      <c r="L8415" s="17" t="s">
        <v>162</v>
      </c>
    </row>
    <row r="8416" spans="1:12" x14ac:dyDescent="0.35">
      <c r="A8416" s="1">
        <v>43913</v>
      </c>
      <c r="B8416" s="17" t="s">
        <v>61</v>
      </c>
      <c r="C8416">
        <v>44.189999</v>
      </c>
      <c r="D8416">
        <v>45.650002000000001</v>
      </c>
      <c r="E8416" s="17" t="s">
        <v>0</v>
      </c>
      <c r="F8416" s="17" t="s">
        <v>62</v>
      </c>
      <c r="G8416" s="17" t="s">
        <v>38</v>
      </c>
      <c r="H8416">
        <v>-1.4600030000000004</v>
      </c>
      <c r="I8416">
        <v>-3.1982539672177894E-2</v>
      </c>
      <c r="J8416">
        <v>0</v>
      </c>
      <c r="K8416">
        <v>0</v>
      </c>
      <c r="L8416" s="17" t="s">
        <v>162</v>
      </c>
    </row>
    <row r="8417" spans="1:12" x14ac:dyDescent="0.35">
      <c r="A8417" s="1">
        <v>43914</v>
      </c>
      <c r="B8417" s="17" t="s">
        <v>61</v>
      </c>
      <c r="C8417">
        <v>47.84</v>
      </c>
      <c r="D8417">
        <v>44.189999</v>
      </c>
      <c r="E8417" s="17" t="s">
        <v>0</v>
      </c>
      <c r="F8417" s="17" t="s">
        <v>62</v>
      </c>
      <c r="G8417" s="17" t="s">
        <v>38</v>
      </c>
      <c r="H8417">
        <v>3.6500010000000032</v>
      </c>
      <c r="I8417">
        <v>8.2597897320613275E-2</v>
      </c>
      <c r="J8417">
        <v>0</v>
      </c>
      <c r="K8417">
        <v>1</v>
      </c>
      <c r="L8417" s="17" t="s">
        <v>162</v>
      </c>
    </row>
    <row r="8418" spans="1:12" x14ac:dyDescent="0.35">
      <c r="A8418" s="1">
        <v>43915</v>
      </c>
      <c r="B8418" s="17" t="s">
        <v>61</v>
      </c>
      <c r="C8418">
        <v>45.939999</v>
      </c>
      <c r="D8418">
        <v>47.84</v>
      </c>
      <c r="E8418" s="17" t="s">
        <v>0</v>
      </c>
      <c r="F8418" s="17" t="s">
        <v>62</v>
      </c>
      <c r="G8418" s="17" t="s">
        <v>38</v>
      </c>
      <c r="H8418">
        <v>-1.9000010000000032</v>
      </c>
      <c r="I8418">
        <v>-3.9715739966555245E-2</v>
      </c>
      <c r="J8418">
        <v>0</v>
      </c>
      <c r="K8418">
        <v>0</v>
      </c>
      <c r="L8418" s="17" t="s">
        <v>162</v>
      </c>
    </row>
    <row r="8419" spans="1:12" x14ac:dyDescent="0.35">
      <c r="A8419" s="1">
        <v>43916</v>
      </c>
      <c r="B8419" s="17" t="s">
        <v>61</v>
      </c>
      <c r="C8419">
        <v>50.48</v>
      </c>
      <c r="D8419">
        <v>45.939999</v>
      </c>
      <c r="E8419" s="17" t="s">
        <v>0</v>
      </c>
      <c r="F8419" s="17" t="s">
        <v>62</v>
      </c>
      <c r="G8419" s="17" t="s">
        <v>38</v>
      </c>
      <c r="H8419">
        <v>4.5400009999999966</v>
      </c>
      <c r="I8419">
        <v>9.8824577684470491E-2</v>
      </c>
      <c r="J8419">
        <v>0</v>
      </c>
      <c r="K8419">
        <v>1</v>
      </c>
      <c r="L8419" s="17" t="s">
        <v>162</v>
      </c>
    </row>
    <row r="8420" spans="1:12" x14ac:dyDescent="0.35">
      <c r="A8420" s="1">
        <v>43917</v>
      </c>
      <c r="B8420" s="17" t="s">
        <v>61</v>
      </c>
      <c r="C8420">
        <v>49.830002</v>
      </c>
      <c r="D8420">
        <v>50.48</v>
      </c>
      <c r="E8420" s="17" t="s">
        <v>0</v>
      </c>
      <c r="F8420" s="17" t="s">
        <v>62</v>
      </c>
      <c r="G8420" s="17" t="s">
        <v>38</v>
      </c>
      <c r="H8420">
        <v>-0.64999799999999652</v>
      </c>
      <c r="I8420">
        <v>-1.2876347068145732E-2</v>
      </c>
      <c r="J8420">
        <v>0</v>
      </c>
      <c r="K8420">
        <v>0</v>
      </c>
      <c r="L8420" s="17" t="s">
        <v>162</v>
      </c>
    </row>
    <row r="8421" spans="1:12" x14ac:dyDescent="0.35">
      <c r="A8421" s="1">
        <v>43920</v>
      </c>
      <c r="B8421" s="17" t="s">
        <v>61</v>
      </c>
      <c r="C8421">
        <v>50.360000999999997</v>
      </c>
      <c r="D8421">
        <v>49.830002</v>
      </c>
      <c r="E8421" s="17" t="s">
        <v>0</v>
      </c>
      <c r="F8421" s="17" t="s">
        <v>62</v>
      </c>
      <c r="G8421" s="17" t="s">
        <v>38</v>
      </c>
      <c r="H8421">
        <v>0.52999899999999656</v>
      </c>
      <c r="I8421">
        <v>1.0636142458914543E-2</v>
      </c>
      <c r="J8421">
        <v>0</v>
      </c>
      <c r="K8421">
        <v>1</v>
      </c>
      <c r="L8421" s="17" t="s">
        <v>162</v>
      </c>
    </row>
    <row r="8422" spans="1:12" x14ac:dyDescent="0.35">
      <c r="A8422" s="1">
        <v>43921</v>
      </c>
      <c r="B8422" s="17" t="s">
        <v>61</v>
      </c>
      <c r="C8422">
        <v>48.330002</v>
      </c>
      <c r="D8422">
        <v>50.360000999999997</v>
      </c>
      <c r="E8422" s="17" t="s">
        <v>0</v>
      </c>
      <c r="F8422" s="17" t="s">
        <v>62</v>
      </c>
      <c r="G8422" s="17" t="s">
        <v>38</v>
      </c>
      <c r="H8422">
        <v>-2.0299989999999966</v>
      </c>
      <c r="I8422">
        <v>-4.030974900099777E-2</v>
      </c>
      <c r="J8422">
        <v>0</v>
      </c>
      <c r="K8422">
        <v>0</v>
      </c>
      <c r="L8422" s="17" t="s">
        <v>162</v>
      </c>
    </row>
    <row r="8423" spans="1:12" x14ac:dyDescent="0.35">
      <c r="A8423" s="1">
        <v>43922</v>
      </c>
      <c r="B8423" s="17" t="s">
        <v>61</v>
      </c>
      <c r="C8423">
        <v>48.709999000000003</v>
      </c>
      <c r="D8423">
        <v>48.330002</v>
      </c>
      <c r="E8423" s="17" t="s">
        <v>0</v>
      </c>
      <c r="F8423" s="17" t="s">
        <v>62</v>
      </c>
      <c r="G8423" s="17" t="s">
        <v>38</v>
      </c>
      <c r="H8423">
        <v>0.37999700000000303</v>
      </c>
      <c r="I8423">
        <v>7.8625488159508664E-3</v>
      </c>
      <c r="J8423">
        <v>0</v>
      </c>
      <c r="K8423">
        <v>1</v>
      </c>
      <c r="L8423" s="17" t="s">
        <v>162</v>
      </c>
    </row>
    <row r="8424" spans="1:12" x14ac:dyDescent="0.35">
      <c r="A8424" s="1">
        <v>43923</v>
      </c>
      <c r="B8424" s="17" t="s">
        <v>61</v>
      </c>
      <c r="C8424">
        <v>49.799999</v>
      </c>
      <c r="D8424">
        <v>48.709999000000003</v>
      </c>
      <c r="E8424" s="17" t="s">
        <v>0</v>
      </c>
      <c r="F8424" s="17" t="s">
        <v>62</v>
      </c>
      <c r="G8424" s="17" t="s">
        <v>38</v>
      </c>
      <c r="H8424">
        <v>1.0899999999999963</v>
      </c>
      <c r="I8424">
        <v>2.2377335708834569E-2</v>
      </c>
      <c r="J8424">
        <v>0</v>
      </c>
      <c r="K8424">
        <v>1</v>
      </c>
      <c r="L8424" s="17" t="s">
        <v>162</v>
      </c>
    </row>
    <row r="8425" spans="1:12" x14ac:dyDescent="0.35">
      <c r="A8425" s="1">
        <v>43924</v>
      </c>
      <c r="B8425" s="17" t="s">
        <v>61</v>
      </c>
      <c r="C8425">
        <v>49.400002000000001</v>
      </c>
      <c r="D8425">
        <v>49.799999</v>
      </c>
      <c r="E8425" s="17" t="s">
        <v>0</v>
      </c>
      <c r="F8425" s="17" t="s">
        <v>62</v>
      </c>
      <c r="G8425" s="17" t="s">
        <v>38</v>
      </c>
      <c r="H8425">
        <v>-0.39999699999999905</v>
      </c>
      <c r="I8425">
        <v>-8.0320684343788643E-3</v>
      </c>
      <c r="J8425">
        <v>0</v>
      </c>
      <c r="K8425">
        <v>0</v>
      </c>
      <c r="L8425" s="17" t="s">
        <v>162</v>
      </c>
    </row>
    <row r="8426" spans="1:12" x14ac:dyDescent="0.35">
      <c r="A8426" s="1">
        <v>43927</v>
      </c>
      <c r="B8426" s="17" t="s">
        <v>61</v>
      </c>
      <c r="C8426">
        <v>51.490001999999997</v>
      </c>
      <c r="D8426">
        <v>49.400002000000001</v>
      </c>
      <c r="E8426" s="17" t="s">
        <v>0</v>
      </c>
      <c r="F8426" s="17" t="s">
        <v>62</v>
      </c>
      <c r="G8426" s="17" t="s">
        <v>38</v>
      </c>
      <c r="H8426">
        <v>2.0899999999999963</v>
      </c>
      <c r="I8426">
        <v>4.2307690594830263E-2</v>
      </c>
      <c r="J8426">
        <v>0</v>
      </c>
      <c r="K8426">
        <v>1</v>
      </c>
      <c r="L8426" s="17" t="s">
        <v>162</v>
      </c>
    </row>
    <row r="8427" spans="1:12" x14ac:dyDescent="0.35">
      <c r="A8427" s="1">
        <v>43928</v>
      </c>
      <c r="B8427" s="17" t="s">
        <v>61</v>
      </c>
      <c r="C8427">
        <v>50.759998000000003</v>
      </c>
      <c r="D8427">
        <v>51.490001999999997</v>
      </c>
      <c r="E8427" s="17" t="s">
        <v>0</v>
      </c>
      <c r="F8427" s="17" t="s">
        <v>62</v>
      </c>
      <c r="G8427" s="17" t="s">
        <v>38</v>
      </c>
      <c r="H8427">
        <v>-0.73000399999999388</v>
      </c>
      <c r="I8427">
        <v>-1.4177587330449005E-2</v>
      </c>
      <c r="J8427">
        <v>0</v>
      </c>
      <c r="K8427">
        <v>0</v>
      </c>
      <c r="L8427" s="17" t="s">
        <v>162</v>
      </c>
    </row>
    <row r="8428" spans="1:12" x14ac:dyDescent="0.35">
      <c r="A8428" s="1">
        <v>43929</v>
      </c>
      <c r="B8428" s="17" t="s">
        <v>61</v>
      </c>
      <c r="C8428">
        <v>52.130001</v>
      </c>
      <c r="D8428">
        <v>50.759998000000003</v>
      </c>
      <c r="E8428" s="17" t="s">
        <v>0</v>
      </c>
      <c r="F8428" s="17" t="s">
        <v>62</v>
      </c>
      <c r="G8428" s="17" t="s">
        <v>38</v>
      </c>
      <c r="H8428">
        <v>1.370002999999997</v>
      </c>
      <c r="I8428">
        <v>2.6989815878243274E-2</v>
      </c>
      <c r="J8428">
        <v>0</v>
      </c>
      <c r="K8428">
        <v>1</v>
      </c>
      <c r="L8428" s="17" t="s">
        <v>162</v>
      </c>
    </row>
    <row r="8429" spans="1:12" x14ac:dyDescent="0.35">
      <c r="A8429" s="1">
        <v>43930</v>
      </c>
      <c r="B8429" s="17" t="s">
        <v>61</v>
      </c>
      <c r="C8429">
        <v>53.18</v>
      </c>
      <c r="D8429">
        <v>52.130001</v>
      </c>
      <c r="E8429" s="17" t="s">
        <v>0</v>
      </c>
      <c r="F8429" s="17" t="s">
        <v>62</v>
      </c>
      <c r="G8429" s="17" t="s">
        <v>38</v>
      </c>
      <c r="H8429">
        <v>1.0499989999999997</v>
      </c>
      <c r="I8429">
        <v>2.014193324109086E-2</v>
      </c>
      <c r="J8429">
        <v>0</v>
      </c>
      <c r="K8429">
        <v>1</v>
      </c>
      <c r="L8429" s="17" t="s">
        <v>162</v>
      </c>
    </row>
    <row r="8430" spans="1:12" x14ac:dyDescent="0.35">
      <c r="A8430" s="1">
        <v>43934</v>
      </c>
      <c r="B8430" s="17" t="s">
        <v>61</v>
      </c>
      <c r="C8430">
        <v>52.970001000000003</v>
      </c>
      <c r="D8430">
        <v>53.18</v>
      </c>
      <c r="E8430" s="17" t="s">
        <v>0</v>
      </c>
      <c r="F8430" s="17" t="s">
        <v>62</v>
      </c>
      <c r="G8430" s="17" t="s">
        <v>38</v>
      </c>
      <c r="H8430">
        <v>-0.20999899999999627</v>
      </c>
      <c r="I8430">
        <v>-3.948834148175936E-3</v>
      </c>
      <c r="J8430">
        <v>0</v>
      </c>
      <c r="K8430">
        <v>0</v>
      </c>
      <c r="L8430" s="17" t="s">
        <v>162</v>
      </c>
    </row>
    <row r="8431" spans="1:12" x14ac:dyDescent="0.35">
      <c r="A8431" s="1">
        <v>43935</v>
      </c>
      <c r="B8431" s="17" t="s">
        <v>61</v>
      </c>
      <c r="C8431">
        <v>54</v>
      </c>
      <c r="D8431">
        <v>52.970001000000003</v>
      </c>
      <c r="E8431" s="17" t="s">
        <v>0</v>
      </c>
      <c r="F8431" s="17" t="s">
        <v>62</v>
      </c>
      <c r="G8431" s="17" t="s">
        <v>38</v>
      </c>
      <c r="H8431">
        <v>1.0299989999999966</v>
      </c>
      <c r="I8431">
        <v>1.9444949604588386E-2</v>
      </c>
      <c r="J8431">
        <v>0</v>
      </c>
      <c r="K8431">
        <v>1</v>
      </c>
      <c r="L8431" s="17" t="s">
        <v>162</v>
      </c>
    </row>
    <row r="8432" spans="1:12" x14ac:dyDescent="0.35">
      <c r="A8432" s="1">
        <v>43936</v>
      </c>
      <c r="B8432" s="17" t="s">
        <v>61</v>
      </c>
      <c r="C8432">
        <v>53.16</v>
      </c>
      <c r="D8432">
        <v>54</v>
      </c>
      <c r="E8432" s="17" t="s">
        <v>0</v>
      </c>
      <c r="F8432" s="17" t="s">
        <v>62</v>
      </c>
      <c r="G8432" s="17" t="s">
        <v>38</v>
      </c>
      <c r="H8432">
        <v>-0.84000000000000341</v>
      </c>
      <c r="I8432">
        <v>-1.5555555555555619E-2</v>
      </c>
      <c r="J8432">
        <v>0</v>
      </c>
      <c r="K8432">
        <v>0</v>
      </c>
      <c r="L8432" s="17" t="s">
        <v>162</v>
      </c>
    </row>
    <row r="8433" spans="1:12" x14ac:dyDescent="0.35">
      <c r="A8433" s="1">
        <v>43937</v>
      </c>
      <c r="B8433" s="17" t="s">
        <v>61</v>
      </c>
      <c r="C8433">
        <v>53.700001</v>
      </c>
      <c r="D8433">
        <v>53.16</v>
      </c>
      <c r="E8433" s="17" t="s">
        <v>0</v>
      </c>
      <c r="F8433" s="17" t="s">
        <v>62</v>
      </c>
      <c r="G8433" s="17" t="s">
        <v>38</v>
      </c>
      <c r="H8433">
        <v>0.54000100000000373</v>
      </c>
      <c r="I8433">
        <v>1.0158032355154322E-2</v>
      </c>
      <c r="J8433">
        <v>0</v>
      </c>
      <c r="K8433">
        <v>1</v>
      </c>
      <c r="L8433" s="17" t="s">
        <v>162</v>
      </c>
    </row>
    <row r="8434" spans="1:12" x14ac:dyDescent="0.35">
      <c r="A8434" s="1">
        <v>43938</v>
      </c>
      <c r="B8434" s="17" t="s">
        <v>61</v>
      </c>
      <c r="C8434">
        <v>54.619999</v>
      </c>
      <c r="D8434">
        <v>53.700001</v>
      </c>
      <c r="E8434" s="17" t="s">
        <v>0</v>
      </c>
      <c r="F8434" s="17" t="s">
        <v>62</v>
      </c>
      <c r="G8434" s="17" t="s">
        <v>38</v>
      </c>
      <c r="H8434">
        <v>0.91999799999999965</v>
      </c>
      <c r="I8434">
        <v>1.7132178451914733E-2</v>
      </c>
      <c r="J8434">
        <v>0</v>
      </c>
      <c r="K8434">
        <v>1</v>
      </c>
      <c r="L8434" s="17" t="s">
        <v>162</v>
      </c>
    </row>
    <row r="8435" spans="1:12" x14ac:dyDescent="0.35">
      <c r="A8435" s="1">
        <v>43941</v>
      </c>
      <c r="B8435" s="17" t="s">
        <v>61</v>
      </c>
      <c r="C8435">
        <v>53.91</v>
      </c>
      <c r="D8435">
        <v>54.619999</v>
      </c>
      <c r="E8435" s="17" t="s">
        <v>0</v>
      </c>
      <c r="F8435" s="17" t="s">
        <v>62</v>
      </c>
      <c r="G8435" s="17" t="s">
        <v>38</v>
      </c>
      <c r="H8435">
        <v>-0.70999900000000338</v>
      </c>
      <c r="I8435">
        <v>-1.2998883430957283E-2</v>
      </c>
      <c r="J8435">
        <v>0</v>
      </c>
      <c r="K8435">
        <v>0</v>
      </c>
      <c r="L8435" s="17" t="s">
        <v>162</v>
      </c>
    </row>
    <row r="8436" spans="1:12" x14ac:dyDescent="0.35">
      <c r="A8436" s="1">
        <v>43942</v>
      </c>
      <c r="B8436" s="17" t="s">
        <v>61</v>
      </c>
      <c r="C8436">
        <v>51.310001</v>
      </c>
      <c r="D8436">
        <v>53.91</v>
      </c>
      <c r="E8436" s="17" t="s">
        <v>0</v>
      </c>
      <c r="F8436" s="17" t="s">
        <v>62</v>
      </c>
      <c r="G8436" s="17" t="s">
        <v>38</v>
      </c>
      <c r="H8436">
        <v>-2.5999989999999968</v>
      </c>
      <c r="I8436">
        <v>-4.8228510480430288E-2</v>
      </c>
      <c r="J8436">
        <v>0</v>
      </c>
      <c r="K8436">
        <v>0</v>
      </c>
      <c r="L8436" s="17" t="s">
        <v>162</v>
      </c>
    </row>
    <row r="8437" spans="1:12" x14ac:dyDescent="0.35">
      <c r="A8437" s="1">
        <v>43943</v>
      </c>
      <c r="B8437" s="17" t="s">
        <v>61</v>
      </c>
      <c r="C8437">
        <v>52.27</v>
      </c>
      <c r="D8437">
        <v>51.310001</v>
      </c>
      <c r="E8437" s="17" t="s">
        <v>0</v>
      </c>
      <c r="F8437" s="17" t="s">
        <v>62</v>
      </c>
      <c r="G8437" s="17" t="s">
        <v>38</v>
      </c>
      <c r="H8437">
        <v>0.95999900000000338</v>
      </c>
      <c r="I8437">
        <v>1.8709783303259016E-2</v>
      </c>
      <c r="J8437">
        <v>0</v>
      </c>
      <c r="K8437">
        <v>1</v>
      </c>
      <c r="L8437" s="17" t="s">
        <v>162</v>
      </c>
    </row>
    <row r="8438" spans="1:12" x14ac:dyDescent="0.35">
      <c r="A8438" s="1">
        <v>43944</v>
      </c>
      <c r="B8438" s="17" t="s">
        <v>61</v>
      </c>
      <c r="C8438">
        <v>51.970001000000003</v>
      </c>
      <c r="D8438">
        <v>52.27</v>
      </c>
      <c r="E8438" s="17" t="s">
        <v>0</v>
      </c>
      <c r="F8438" s="17" t="s">
        <v>62</v>
      </c>
      <c r="G8438" s="17" t="s">
        <v>38</v>
      </c>
      <c r="H8438">
        <v>-0.29999899999999968</v>
      </c>
      <c r="I8438">
        <v>-5.7394107518653082E-3</v>
      </c>
      <c r="J8438">
        <v>0</v>
      </c>
      <c r="K8438">
        <v>0</v>
      </c>
      <c r="L8438" s="17" t="s">
        <v>162</v>
      </c>
    </row>
    <row r="8439" spans="1:12" x14ac:dyDescent="0.35">
      <c r="A8439" s="1">
        <v>43945</v>
      </c>
      <c r="B8439" s="17" t="s">
        <v>61</v>
      </c>
      <c r="C8439">
        <v>53.009998000000003</v>
      </c>
      <c r="D8439">
        <v>51.970001000000003</v>
      </c>
      <c r="E8439" s="17" t="s">
        <v>0</v>
      </c>
      <c r="F8439" s="17" t="s">
        <v>62</v>
      </c>
      <c r="G8439" s="17" t="s">
        <v>38</v>
      </c>
      <c r="H8439">
        <v>1.0399969999999996</v>
      </c>
      <c r="I8439">
        <v>2.0011487011516501E-2</v>
      </c>
      <c r="J8439">
        <v>0</v>
      </c>
      <c r="K8439">
        <v>1</v>
      </c>
      <c r="L8439" s="17" t="s">
        <v>162</v>
      </c>
    </row>
    <row r="8440" spans="1:12" x14ac:dyDescent="0.35">
      <c r="A8440" s="1">
        <v>43948</v>
      </c>
      <c r="B8440" s="17" t="s">
        <v>61</v>
      </c>
      <c r="C8440">
        <v>53.369999</v>
      </c>
      <c r="D8440">
        <v>53.009998000000003</v>
      </c>
      <c r="E8440" s="17" t="s">
        <v>0</v>
      </c>
      <c r="F8440" s="17" t="s">
        <v>62</v>
      </c>
      <c r="G8440" s="17" t="s">
        <v>38</v>
      </c>
      <c r="H8440">
        <v>0.36000099999999691</v>
      </c>
      <c r="I8440">
        <v>6.7911905976679506E-3</v>
      </c>
      <c r="J8440">
        <v>0</v>
      </c>
      <c r="K8440">
        <v>1</v>
      </c>
      <c r="L8440" s="17" t="s">
        <v>162</v>
      </c>
    </row>
    <row r="8441" spans="1:12" x14ac:dyDescent="0.35">
      <c r="A8441" s="1">
        <v>43949</v>
      </c>
      <c r="B8441" s="17" t="s">
        <v>61</v>
      </c>
      <c r="C8441">
        <v>53.200001</v>
      </c>
      <c r="D8441">
        <v>53.369999</v>
      </c>
      <c r="E8441" s="17" t="s">
        <v>0</v>
      </c>
      <c r="F8441" s="17" t="s">
        <v>62</v>
      </c>
      <c r="G8441" s="17" t="s">
        <v>38</v>
      </c>
      <c r="H8441">
        <v>-0.16999799999999965</v>
      </c>
      <c r="I8441">
        <v>-3.1852726847530887E-3</v>
      </c>
      <c r="J8441">
        <v>0</v>
      </c>
      <c r="K8441">
        <v>0</v>
      </c>
      <c r="L8441" s="17" t="s">
        <v>162</v>
      </c>
    </row>
    <row r="8442" spans="1:12" x14ac:dyDescent="0.35">
      <c r="A8442" s="1">
        <v>43950</v>
      </c>
      <c r="B8442" s="17" t="s">
        <v>61</v>
      </c>
      <c r="C8442">
        <v>53.880001</v>
      </c>
      <c r="D8442">
        <v>53.200001</v>
      </c>
      <c r="E8442" s="17" t="s">
        <v>0</v>
      </c>
      <c r="F8442" s="17" t="s">
        <v>62</v>
      </c>
      <c r="G8442" s="17" t="s">
        <v>38</v>
      </c>
      <c r="H8442">
        <v>0.67999999999999972</v>
      </c>
      <c r="I8442">
        <v>1.2781954646955734E-2</v>
      </c>
      <c r="J8442">
        <v>0</v>
      </c>
      <c r="K8442">
        <v>1</v>
      </c>
      <c r="L8442" s="17" t="s">
        <v>162</v>
      </c>
    </row>
    <row r="8443" spans="1:12" x14ac:dyDescent="0.35">
      <c r="A8443" s="1">
        <v>43951</v>
      </c>
      <c r="B8443" s="17" t="s">
        <v>61</v>
      </c>
      <c r="C8443">
        <v>52.970001000000003</v>
      </c>
      <c r="D8443">
        <v>53.880001</v>
      </c>
      <c r="E8443" s="17" t="s">
        <v>0</v>
      </c>
      <c r="F8443" s="17" t="s">
        <v>62</v>
      </c>
      <c r="G8443" s="17" t="s">
        <v>38</v>
      </c>
      <c r="H8443">
        <v>-0.90999999999999659</v>
      </c>
      <c r="I8443">
        <v>-1.6889383502424148E-2</v>
      </c>
      <c r="J8443">
        <v>0</v>
      </c>
      <c r="K8443">
        <v>0</v>
      </c>
      <c r="L8443" s="17" t="s">
        <v>162</v>
      </c>
    </row>
    <row r="8444" spans="1:12" x14ac:dyDescent="0.35">
      <c r="A8444" s="1">
        <v>43952</v>
      </c>
      <c r="B8444" s="17" t="s">
        <v>61</v>
      </c>
      <c r="C8444">
        <v>51.790000999999997</v>
      </c>
      <c r="D8444">
        <v>52.970001000000003</v>
      </c>
      <c r="E8444" s="17" t="s">
        <v>0</v>
      </c>
      <c r="F8444" s="17" t="s">
        <v>62</v>
      </c>
      <c r="G8444" s="17" t="s">
        <v>38</v>
      </c>
      <c r="H8444">
        <v>-1.1800000000000068</v>
      </c>
      <c r="I8444">
        <v>-2.2276760009878171E-2</v>
      </c>
      <c r="J8444">
        <v>0</v>
      </c>
      <c r="K8444">
        <v>0</v>
      </c>
      <c r="L8444" s="17" t="s">
        <v>162</v>
      </c>
    </row>
    <row r="8445" spans="1:12" x14ac:dyDescent="0.35">
      <c r="A8445" s="1">
        <v>43955</v>
      </c>
      <c r="B8445" s="17" t="s">
        <v>61</v>
      </c>
      <c r="C8445">
        <v>51.75</v>
      </c>
      <c r="D8445">
        <v>51.790000999999997</v>
      </c>
      <c r="E8445" s="17" t="s">
        <v>0</v>
      </c>
      <c r="F8445" s="17" t="s">
        <v>62</v>
      </c>
      <c r="G8445" s="17" t="s">
        <v>38</v>
      </c>
      <c r="H8445">
        <v>-4.0000999999996623E-2</v>
      </c>
      <c r="I8445">
        <v>-7.7236916832646178E-4</v>
      </c>
      <c r="J8445">
        <v>0</v>
      </c>
      <c r="K8445">
        <v>0</v>
      </c>
      <c r="L8445" s="17" t="s">
        <v>162</v>
      </c>
    </row>
    <row r="8446" spans="1:12" x14ac:dyDescent="0.35">
      <c r="A8446" s="1">
        <v>43956</v>
      </c>
      <c r="B8446" s="17" t="s">
        <v>61</v>
      </c>
      <c r="C8446">
        <v>52.049999</v>
      </c>
      <c r="D8446">
        <v>51.75</v>
      </c>
      <c r="E8446" s="17" t="s">
        <v>0</v>
      </c>
      <c r="F8446" s="17" t="s">
        <v>62</v>
      </c>
      <c r="G8446" s="17" t="s">
        <v>38</v>
      </c>
      <c r="H8446">
        <v>0.29999899999999968</v>
      </c>
      <c r="I8446">
        <v>5.7970821256038583E-3</v>
      </c>
      <c r="J8446">
        <v>0</v>
      </c>
      <c r="K8446">
        <v>1</v>
      </c>
      <c r="L8446" s="17" t="s">
        <v>162</v>
      </c>
    </row>
    <row r="8447" spans="1:12" x14ac:dyDescent="0.35">
      <c r="A8447" s="1">
        <v>43957</v>
      </c>
      <c r="B8447" s="17" t="s">
        <v>61</v>
      </c>
      <c r="C8447">
        <v>51.860000999999997</v>
      </c>
      <c r="D8447">
        <v>52.049999</v>
      </c>
      <c r="E8447" s="17" t="s">
        <v>0</v>
      </c>
      <c r="F8447" s="17" t="s">
        <v>62</v>
      </c>
      <c r="G8447" s="17" t="s">
        <v>38</v>
      </c>
      <c r="H8447">
        <v>-0.18999800000000278</v>
      </c>
      <c r="I8447">
        <v>-3.650297860716631E-3</v>
      </c>
      <c r="J8447">
        <v>0</v>
      </c>
      <c r="K8447">
        <v>0</v>
      </c>
      <c r="L8447" s="17" t="s">
        <v>162</v>
      </c>
    </row>
    <row r="8448" spans="1:12" x14ac:dyDescent="0.35">
      <c r="A8448" s="1">
        <v>43958</v>
      </c>
      <c r="B8448" s="17" t="s">
        <v>61</v>
      </c>
      <c r="C8448">
        <v>52.599997999999999</v>
      </c>
      <c r="D8448">
        <v>51.860000999999997</v>
      </c>
      <c r="E8448" s="17" t="s">
        <v>0</v>
      </c>
      <c r="F8448" s="17" t="s">
        <v>62</v>
      </c>
      <c r="G8448" s="17" t="s">
        <v>38</v>
      </c>
      <c r="H8448">
        <v>0.73999700000000246</v>
      </c>
      <c r="I8448">
        <v>1.4269128147529394E-2</v>
      </c>
      <c r="J8448">
        <v>0</v>
      </c>
      <c r="K8448">
        <v>1</v>
      </c>
      <c r="L8448" s="17" t="s">
        <v>162</v>
      </c>
    </row>
    <row r="8449" spans="1:12" x14ac:dyDescent="0.35">
      <c r="A8449" s="1">
        <v>43959</v>
      </c>
      <c r="B8449" s="17" t="s">
        <v>61</v>
      </c>
      <c r="C8449">
        <v>53.57</v>
      </c>
      <c r="D8449">
        <v>52.599997999999999</v>
      </c>
      <c r="E8449" s="17" t="s">
        <v>0</v>
      </c>
      <c r="F8449" s="17" t="s">
        <v>62</v>
      </c>
      <c r="G8449" s="17" t="s">
        <v>38</v>
      </c>
      <c r="H8449">
        <v>0.97000200000000092</v>
      </c>
      <c r="I8449">
        <v>1.8441103362779612E-2</v>
      </c>
      <c r="J8449">
        <v>0</v>
      </c>
      <c r="K8449">
        <v>1</v>
      </c>
      <c r="L8449" s="17" t="s">
        <v>162</v>
      </c>
    </row>
    <row r="8450" spans="1:12" x14ac:dyDescent="0.35">
      <c r="A8450" s="1">
        <v>43962</v>
      </c>
      <c r="B8450" s="17" t="s">
        <v>61</v>
      </c>
      <c r="C8450">
        <v>53.529998999999997</v>
      </c>
      <c r="D8450">
        <v>53.57</v>
      </c>
      <c r="E8450" s="17" t="s">
        <v>0</v>
      </c>
      <c r="F8450" s="17" t="s">
        <v>62</v>
      </c>
      <c r="G8450" s="17" t="s">
        <v>38</v>
      </c>
      <c r="H8450">
        <v>-4.0001000000003728E-2</v>
      </c>
      <c r="I8450">
        <v>-7.4670524547328218E-4</v>
      </c>
      <c r="J8450">
        <v>0</v>
      </c>
      <c r="K8450">
        <v>0</v>
      </c>
      <c r="L8450" s="17" t="s">
        <v>162</v>
      </c>
    </row>
    <row r="8451" spans="1:12" x14ac:dyDescent="0.35">
      <c r="A8451" s="1">
        <v>43963</v>
      </c>
      <c r="B8451" s="17" t="s">
        <v>61</v>
      </c>
      <c r="C8451">
        <v>52.27</v>
      </c>
      <c r="D8451">
        <v>53.529998999999997</v>
      </c>
      <c r="E8451" s="17" t="s">
        <v>0</v>
      </c>
      <c r="F8451" s="17" t="s">
        <v>62</v>
      </c>
      <c r="G8451" s="17" t="s">
        <v>38</v>
      </c>
      <c r="H8451">
        <v>-1.2599989999999934</v>
      </c>
      <c r="I8451">
        <v>-2.3538184635497443E-2</v>
      </c>
      <c r="J8451">
        <v>0</v>
      </c>
      <c r="K8451">
        <v>0</v>
      </c>
      <c r="L8451" s="17" t="s">
        <v>162</v>
      </c>
    </row>
    <row r="8452" spans="1:12" x14ac:dyDescent="0.35">
      <c r="A8452" s="1">
        <v>43964</v>
      </c>
      <c r="B8452" s="17" t="s">
        <v>61</v>
      </c>
      <c r="C8452">
        <v>51.650002000000001</v>
      </c>
      <c r="D8452">
        <v>52.27</v>
      </c>
      <c r="E8452" s="17" t="s">
        <v>0</v>
      </c>
      <c r="F8452" s="17" t="s">
        <v>62</v>
      </c>
      <c r="G8452" s="17" t="s">
        <v>38</v>
      </c>
      <c r="H8452">
        <v>-0.61999800000000249</v>
      </c>
      <c r="I8452">
        <v>-1.1861450162617228E-2</v>
      </c>
      <c r="J8452">
        <v>0</v>
      </c>
      <c r="K8452">
        <v>0</v>
      </c>
      <c r="L8452" s="17" t="s">
        <v>162</v>
      </c>
    </row>
    <row r="8453" spans="1:12" x14ac:dyDescent="0.35">
      <c r="A8453" s="1">
        <v>43965</v>
      </c>
      <c r="B8453" s="17" t="s">
        <v>61</v>
      </c>
      <c r="C8453">
        <v>52.91</v>
      </c>
      <c r="D8453">
        <v>51.650002000000001</v>
      </c>
      <c r="E8453" s="17" t="s">
        <v>0</v>
      </c>
      <c r="F8453" s="17" t="s">
        <v>62</v>
      </c>
      <c r="G8453" s="17" t="s">
        <v>38</v>
      </c>
      <c r="H8453">
        <v>1.259997999999996</v>
      </c>
      <c r="I8453">
        <v>2.4394926451309643E-2</v>
      </c>
      <c r="J8453">
        <v>0</v>
      </c>
      <c r="K8453">
        <v>1</v>
      </c>
      <c r="L8453" s="17" t="s">
        <v>162</v>
      </c>
    </row>
    <row r="8454" spans="1:12" x14ac:dyDescent="0.35">
      <c r="A8454" s="1">
        <v>43966</v>
      </c>
      <c r="B8454" s="17" t="s">
        <v>61</v>
      </c>
      <c r="C8454">
        <v>52.919998</v>
      </c>
      <c r="D8454">
        <v>52.91</v>
      </c>
      <c r="E8454" s="17" t="s">
        <v>0</v>
      </c>
      <c r="F8454" s="17" t="s">
        <v>62</v>
      </c>
      <c r="G8454" s="17" t="s">
        <v>38</v>
      </c>
      <c r="H8454">
        <v>9.99800000000306E-3</v>
      </c>
      <c r="I8454">
        <v>1.8896238896244682E-4</v>
      </c>
      <c r="J8454">
        <v>0</v>
      </c>
      <c r="K8454">
        <v>1</v>
      </c>
      <c r="L8454" s="17" t="s">
        <v>162</v>
      </c>
    </row>
    <row r="8455" spans="1:12" x14ac:dyDescent="0.35">
      <c r="A8455" s="1">
        <v>43969</v>
      </c>
      <c r="B8455" s="17" t="s">
        <v>61</v>
      </c>
      <c r="C8455">
        <v>53.150002000000001</v>
      </c>
      <c r="D8455">
        <v>52.919998</v>
      </c>
      <c r="E8455" s="17" t="s">
        <v>0</v>
      </c>
      <c r="F8455" s="17" t="s">
        <v>62</v>
      </c>
      <c r="G8455" s="17" t="s">
        <v>38</v>
      </c>
      <c r="H8455">
        <v>0.23000400000000099</v>
      </c>
      <c r="I8455">
        <v>4.346258667659076E-3</v>
      </c>
      <c r="J8455">
        <v>0</v>
      </c>
      <c r="K8455">
        <v>1</v>
      </c>
      <c r="L8455" s="17" t="s">
        <v>162</v>
      </c>
    </row>
    <row r="8456" spans="1:12" x14ac:dyDescent="0.35">
      <c r="A8456" s="1">
        <v>43970</v>
      </c>
      <c r="B8456" s="17" t="s">
        <v>61</v>
      </c>
      <c r="C8456">
        <v>52.34</v>
      </c>
      <c r="D8456">
        <v>53.150002000000001</v>
      </c>
      <c r="E8456" s="17" t="s">
        <v>0</v>
      </c>
      <c r="F8456" s="17" t="s">
        <v>62</v>
      </c>
      <c r="G8456" s="17" t="s">
        <v>38</v>
      </c>
      <c r="H8456">
        <v>-0.81000199999999722</v>
      </c>
      <c r="I8456">
        <v>-1.5239924167829707E-2</v>
      </c>
      <c r="J8456">
        <v>0</v>
      </c>
      <c r="K8456">
        <v>0</v>
      </c>
      <c r="L8456" s="17" t="s">
        <v>162</v>
      </c>
    </row>
    <row r="8457" spans="1:12" x14ac:dyDescent="0.35">
      <c r="A8457" s="1">
        <v>43971</v>
      </c>
      <c r="B8457" s="17" t="s">
        <v>61</v>
      </c>
      <c r="C8457">
        <v>52.900002000000001</v>
      </c>
      <c r="D8457">
        <v>52.34</v>
      </c>
      <c r="E8457" s="17" t="s">
        <v>0</v>
      </c>
      <c r="F8457" s="17" t="s">
        <v>62</v>
      </c>
      <c r="G8457" s="17" t="s">
        <v>38</v>
      </c>
      <c r="H8457">
        <v>0.56000199999999722</v>
      </c>
      <c r="I8457">
        <v>1.0699312189529943E-2</v>
      </c>
      <c r="J8457">
        <v>0</v>
      </c>
      <c r="K8457">
        <v>1</v>
      </c>
      <c r="L8457" s="17" t="s">
        <v>162</v>
      </c>
    </row>
    <row r="8458" spans="1:12" x14ac:dyDescent="0.35">
      <c r="A8458" s="1">
        <v>43972</v>
      </c>
      <c r="B8458" s="17" t="s">
        <v>61</v>
      </c>
      <c r="C8458">
        <v>52.220001000000003</v>
      </c>
      <c r="D8458">
        <v>52.900002000000001</v>
      </c>
      <c r="E8458" s="17" t="s">
        <v>0</v>
      </c>
      <c r="F8458" s="17" t="s">
        <v>62</v>
      </c>
      <c r="G8458" s="17" t="s">
        <v>38</v>
      </c>
      <c r="H8458">
        <v>-0.68000099999999719</v>
      </c>
      <c r="I8458">
        <v>-1.2854460761646043E-2</v>
      </c>
      <c r="J8458">
        <v>0</v>
      </c>
      <c r="K8458">
        <v>0</v>
      </c>
      <c r="L8458" s="17" t="s">
        <v>162</v>
      </c>
    </row>
    <row r="8459" spans="1:12" x14ac:dyDescent="0.35">
      <c r="A8459" s="1">
        <v>43973</v>
      </c>
      <c r="B8459" s="17" t="s">
        <v>61</v>
      </c>
      <c r="C8459">
        <v>52.619999</v>
      </c>
      <c r="D8459">
        <v>52.220001000000003</v>
      </c>
      <c r="E8459" s="17" t="s">
        <v>0</v>
      </c>
      <c r="F8459" s="17" t="s">
        <v>62</v>
      </c>
      <c r="G8459" s="17" t="s">
        <v>38</v>
      </c>
      <c r="H8459">
        <v>0.39999799999999652</v>
      </c>
      <c r="I8459">
        <v>7.6598619751078994E-3</v>
      </c>
      <c r="J8459">
        <v>0</v>
      </c>
      <c r="K8459">
        <v>1</v>
      </c>
      <c r="L8459" s="17" t="s">
        <v>162</v>
      </c>
    </row>
    <row r="8460" spans="1:12" x14ac:dyDescent="0.35">
      <c r="A8460" s="1">
        <v>43977</v>
      </c>
      <c r="B8460" s="17" t="s">
        <v>61</v>
      </c>
      <c r="C8460">
        <v>52.779998999999997</v>
      </c>
      <c r="D8460">
        <v>52.619999</v>
      </c>
      <c r="E8460" s="17" t="s">
        <v>0</v>
      </c>
      <c r="F8460" s="17" t="s">
        <v>62</v>
      </c>
      <c r="G8460" s="17" t="s">
        <v>38</v>
      </c>
      <c r="H8460">
        <v>0.15999999999999659</v>
      </c>
      <c r="I8460">
        <v>3.040669004953736E-3</v>
      </c>
      <c r="J8460">
        <v>0</v>
      </c>
      <c r="K8460">
        <v>1</v>
      </c>
      <c r="L8460" s="17" t="s">
        <v>162</v>
      </c>
    </row>
    <row r="8461" spans="1:12" x14ac:dyDescent="0.35">
      <c r="A8461" s="1">
        <v>43978</v>
      </c>
      <c r="B8461" s="17" t="s">
        <v>61</v>
      </c>
      <c r="C8461">
        <v>53.200001</v>
      </c>
      <c r="D8461">
        <v>52.779998999999997</v>
      </c>
      <c r="E8461" s="17" t="s">
        <v>0</v>
      </c>
      <c r="F8461" s="17" t="s">
        <v>62</v>
      </c>
      <c r="G8461" s="17" t="s">
        <v>38</v>
      </c>
      <c r="H8461">
        <v>0.42000200000000376</v>
      </c>
      <c r="I8461">
        <v>7.9575977256082144E-3</v>
      </c>
      <c r="J8461">
        <v>0</v>
      </c>
      <c r="K8461">
        <v>1</v>
      </c>
      <c r="L8461" s="17" t="s">
        <v>162</v>
      </c>
    </row>
    <row r="8462" spans="1:12" x14ac:dyDescent="0.35">
      <c r="A8462" s="1">
        <v>43979</v>
      </c>
      <c r="B8462" s="17" t="s">
        <v>61</v>
      </c>
      <c r="C8462">
        <v>53.619999</v>
      </c>
      <c r="D8462">
        <v>53.200001</v>
      </c>
      <c r="E8462" s="17" t="s">
        <v>0</v>
      </c>
      <c r="F8462" s="17" t="s">
        <v>62</v>
      </c>
      <c r="G8462" s="17" t="s">
        <v>38</v>
      </c>
      <c r="H8462">
        <v>0.41999799999999965</v>
      </c>
      <c r="I8462">
        <v>7.8946990997236944E-3</v>
      </c>
      <c r="J8462">
        <v>0</v>
      </c>
      <c r="K8462">
        <v>1</v>
      </c>
      <c r="L8462" s="17" t="s">
        <v>162</v>
      </c>
    </row>
    <row r="8463" spans="1:12" x14ac:dyDescent="0.35">
      <c r="A8463" s="1">
        <v>43980</v>
      </c>
      <c r="B8463" s="17" t="s">
        <v>61</v>
      </c>
      <c r="C8463">
        <v>53.77</v>
      </c>
      <c r="D8463">
        <v>53.619999</v>
      </c>
      <c r="E8463" s="17" t="s">
        <v>0</v>
      </c>
      <c r="F8463" s="17" t="s">
        <v>62</v>
      </c>
      <c r="G8463" s="17" t="s">
        <v>38</v>
      </c>
      <c r="H8463">
        <v>0.15000100000000316</v>
      </c>
      <c r="I8463">
        <v>2.7974823349027509E-3</v>
      </c>
      <c r="J8463">
        <v>0</v>
      </c>
      <c r="K8463">
        <v>1</v>
      </c>
      <c r="L8463" s="17" t="s">
        <v>162</v>
      </c>
    </row>
    <row r="8464" spans="1:12" x14ac:dyDescent="0.35">
      <c r="A8464" s="1">
        <v>43983</v>
      </c>
      <c r="B8464" s="17" t="s">
        <v>61</v>
      </c>
      <c r="C8464">
        <v>53.060001</v>
      </c>
      <c r="D8464">
        <v>53.77</v>
      </c>
      <c r="E8464" s="17" t="s">
        <v>0</v>
      </c>
      <c r="F8464" s="17" t="s">
        <v>62</v>
      </c>
      <c r="G8464" s="17" t="s">
        <v>38</v>
      </c>
      <c r="H8464">
        <v>-0.70999900000000338</v>
      </c>
      <c r="I8464">
        <v>-1.3204370466803112E-2</v>
      </c>
      <c r="J8464">
        <v>0</v>
      </c>
      <c r="K8464">
        <v>0</v>
      </c>
      <c r="L8464" s="17" t="s">
        <v>162</v>
      </c>
    </row>
    <row r="8465" spans="1:12" x14ac:dyDescent="0.35">
      <c r="A8465" s="1">
        <v>43984</v>
      </c>
      <c r="B8465" s="17" t="s">
        <v>61</v>
      </c>
      <c r="C8465">
        <v>53.279998999999997</v>
      </c>
      <c r="D8465">
        <v>53.060001</v>
      </c>
      <c r="E8465" s="17" t="s">
        <v>0</v>
      </c>
      <c r="F8465" s="17" t="s">
        <v>62</v>
      </c>
      <c r="G8465" s="17" t="s">
        <v>38</v>
      </c>
      <c r="H8465">
        <v>0.21999799999999681</v>
      </c>
      <c r="I8465">
        <v>4.146211757515738E-3</v>
      </c>
      <c r="J8465">
        <v>0</v>
      </c>
      <c r="K8465">
        <v>1</v>
      </c>
      <c r="L8465" s="17" t="s">
        <v>162</v>
      </c>
    </row>
    <row r="8466" spans="1:12" x14ac:dyDescent="0.35">
      <c r="A8466" s="1">
        <v>43985</v>
      </c>
      <c r="B8466" s="17" t="s">
        <v>61</v>
      </c>
      <c r="C8466">
        <v>53.490001999999997</v>
      </c>
      <c r="D8466">
        <v>53.279998999999997</v>
      </c>
      <c r="E8466" s="17" t="s">
        <v>0</v>
      </c>
      <c r="F8466" s="17" t="s">
        <v>62</v>
      </c>
      <c r="G8466" s="17" t="s">
        <v>38</v>
      </c>
      <c r="H8466">
        <v>0.21000300000000038</v>
      </c>
      <c r="I8466">
        <v>3.9414978217248162E-3</v>
      </c>
      <c r="J8466">
        <v>0</v>
      </c>
      <c r="K8466">
        <v>1</v>
      </c>
      <c r="L8466" s="17" t="s">
        <v>162</v>
      </c>
    </row>
    <row r="8467" spans="1:12" x14ac:dyDescent="0.35">
      <c r="A8467" s="1">
        <v>43986</v>
      </c>
      <c r="B8467" s="17" t="s">
        <v>61</v>
      </c>
      <c r="C8467">
        <v>52.849997999999999</v>
      </c>
      <c r="D8467">
        <v>53.490001999999997</v>
      </c>
      <c r="E8467" s="17" t="s">
        <v>0</v>
      </c>
      <c r="F8467" s="17" t="s">
        <v>62</v>
      </c>
      <c r="G8467" s="17" t="s">
        <v>38</v>
      </c>
      <c r="H8467">
        <v>-0.64000399999999757</v>
      </c>
      <c r="I8467">
        <v>-1.1964927576559028E-2</v>
      </c>
      <c r="J8467">
        <v>0</v>
      </c>
      <c r="K8467">
        <v>0</v>
      </c>
      <c r="L8467" s="17" t="s">
        <v>162</v>
      </c>
    </row>
    <row r="8468" spans="1:12" x14ac:dyDescent="0.35">
      <c r="A8468" s="1">
        <v>43987</v>
      </c>
      <c r="B8468" s="17" t="s">
        <v>61</v>
      </c>
      <c r="C8468">
        <v>53.98</v>
      </c>
      <c r="D8468">
        <v>52.849997999999999</v>
      </c>
      <c r="E8468" s="17" t="s">
        <v>0</v>
      </c>
      <c r="F8468" s="17" t="s">
        <v>62</v>
      </c>
      <c r="G8468" s="17" t="s">
        <v>38</v>
      </c>
      <c r="H8468">
        <v>1.1300019999999975</v>
      </c>
      <c r="I8468">
        <v>2.1381306390967081E-2</v>
      </c>
      <c r="J8468">
        <v>0</v>
      </c>
      <c r="K8468">
        <v>1</v>
      </c>
      <c r="L8468" s="17" t="s">
        <v>162</v>
      </c>
    </row>
    <row r="8469" spans="1:12" x14ac:dyDescent="0.35">
      <c r="A8469" s="1">
        <v>43990</v>
      </c>
      <c r="B8469" s="17" t="s">
        <v>61</v>
      </c>
      <c r="C8469">
        <v>55.099997999999999</v>
      </c>
      <c r="D8469">
        <v>53.98</v>
      </c>
      <c r="E8469" s="17" t="s">
        <v>0</v>
      </c>
      <c r="F8469" s="17" t="s">
        <v>62</v>
      </c>
      <c r="G8469" s="17" t="s">
        <v>38</v>
      </c>
      <c r="H8469">
        <v>1.1199980000000025</v>
      </c>
      <c r="I8469">
        <v>2.0748388291960032E-2</v>
      </c>
      <c r="J8469">
        <v>0</v>
      </c>
      <c r="K8469">
        <v>1</v>
      </c>
      <c r="L8469" s="17" t="s">
        <v>162</v>
      </c>
    </row>
    <row r="8470" spans="1:12" x14ac:dyDescent="0.35">
      <c r="A8470" s="1">
        <v>43991</v>
      </c>
      <c r="B8470" s="17" t="s">
        <v>61</v>
      </c>
      <c r="C8470">
        <v>54.18</v>
      </c>
      <c r="D8470">
        <v>55.099997999999999</v>
      </c>
      <c r="E8470" s="17" t="s">
        <v>0</v>
      </c>
      <c r="F8470" s="17" t="s">
        <v>62</v>
      </c>
      <c r="G8470" s="17" t="s">
        <v>38</v>
      </c>
      <c r="H8470">
        <v>-0.91999799999999965</v>
      </c>
      <c r="I8470">
        <v>-1.6696879008961118E-2</v>
      </c>
      <c r="J8470">
        <v>0</v>
      </c>
      <c r="K8470">
        <v>0</v>
      </c>
      <c r="L8470" s="17" t="s">
        <v>162</v>
      </c>
    </row>
    <row r="8471" spans="1:12" x14ac:dyDescent="0.35">
      <c r="A8471" s="1">
        <v>43992</v>
      </c>
      <c r="B8471" s="17" t="s">
        <v>61</v>
      </c>
      <c r="C8471">
        <v>54.110000999999997</v>
      </c>
      <c r="D8471">
        <v>54.18</v>
      </c>
      <c r="E8471" s="17" t="s">
        <v>0</v>
      </c>
      <c r="F8471" s="17" t="s">
        <v>62</v>
      </c>
      <c r="G8471" s="17" t="s">
        <v>38</v>
      </c>
      <c r="H8471">
        <v>-6.9999000000002809E-2</v>
      </c>
      <c r="I8471">
        <v>-1.2919712070875379E-3</v>
      </c>
      <c r="J8471">
        <v>0</v>
      </c>
      <c r="K8471">
        <v>0</v>
      </c>
      <c r="L8471" s="17" t="s">
        <v>162</v>
      </c>
    </row>
    <row r="8472" spans="1:12" x14ac:dyDescent="0.35">
      <c r="A8472" s="1">
        <v>43993</v>
      </c>
      <c r="B8472" s="17" t="s">
        <v>61</v>
      </c>
      <c r="C8472">
        <v>51.310001</v>
      </c>
      <c r="D8472">
        <v>54.110000999999997</v>
      </c>
      <c r="E8472" s="17" t="s">
        <v>0</v>
      </c>
      <c r="F8472" s="17" t="s">
        <v>62</v>
      </c>
      <c r="G8472" s="17" t="s">
        <v>38</v>
      </c>
      <c r="H8472">
        <v>-2.7999999999999972</v>
      </c>
      <c r="I8472">
        <v>-5.174644147576337E-2</v>
      </c>
      <c r="J8472">
        <v>0</v>
      </c>
      <c r="K8472">
        <v>0</v>
      </c>
      <c r="L8472" s="17" t="s">
        <v>162</v>
      </c>
    </row>
    <row r="8473" spans="1:12" x14ac:dyDescent="0.35">
      <c r="A8473" s="1">
        <v>43994</v>
      </c>
      <c r="B8473" s="17" t="s">
        <v>61</v>
      </c>
      <c r="C8473">
        <v>51.860000999999997</v>
      </c>
      <c r="D8473">
        <v>51.310001</v>
      </c>
      <c r="E8473" s="17" t="s">
        <v>0</v>
      </c>
      <c r="F8473" s="17" t="s">
        <v>62</v>
      </c>
      <c r="G8473" s="17" t="s">
        <v>38</v>
      </c>
      <c r="H8473">
        <v>0.54999999999999716</v>
      </c>
      <c r="I8473">
        <v>1.0719157849948145E-2</v>
      </c>
      <c r="J8473">
        <v>0</v>
      </c>
      <c r="K8473">
        <v>1</v>
      </c>
      <c r="L8473" s="17" t="s">
        <v>162</v>
      </c>
    </row>
    <row r="8474" spans="1:12" x14ac:dyDescent="0.35">
      <c r="A8474" s="1">
        <v>43997</v>
      </c>
      <c r="B8474" s="17" t="s">
        <v>61</v>
      </c>
      <c r="C8474">
        <v>53.25</v>
      </c>
      <c r="D8474">
        <v>51.860000999999997</v>
      </c>
      <c r="E8474" s="17" t="s">
        <v>0</v>
      </c>
      <c r="F8474" s="17" t="s">
        <v>62</v>
      </c>
      <c r="G8474" s="17" t="s">
        <v>38</v>
      </c>
      <c r="H8474">
        <v>1.3899990000000031</v>
      </c>
      <c r="I8474">
        <v>2.6802911168474587E-2</v>
      </c>
      <c r="J8474">
        <v>0</v>
      </c>
      <c r="K8474">
        <v>1</v>
      </c>
      <c r="L8474" s="17" t="s">
        <v>162</v>
      </c>
    </row>
    <row r="8475" spans="1:12" x14ac:dyDescent="0.35">
      <c r="A8475" s="1">
        <v>43998</v>
      </c>
      <c r="B8475" s="17" t="s">
        <v>61</v>
      </c>
      <c r="C8475">
        <v>54.59</v>
      </c>
      <c r="D8475">
        <v>53.25</v>
      </c>
      <c r="E8475" s="17" t="s">
        <v>0</v>
      </c>
      <c r="F8475" s="17" t="s">
        <v>62</v>
      </c>
      <c r="G8475" s="17" t="s">
        <v>38</v>
      </c>
      <c r="H8475">
        <v>1.3400000000000034</v>
      </c>
      <c r="I8475">
        <v>2.5164319248826356E-2</v>
      </c>
      <c r="J8475">
        <v>0</v>
      </c>
      <c r="K8475">
        <v>1</v>
      </c>
      <c r="L8475" s="17" t="s">
        <v>162</v>
      </c>
    </row>
    <row r="8476" spans="1:12" x14ac:dyDescent="0.35">
      <c r="A8476" s="1">
        <v>43999</v>
      </c>
      <c r="B8476" s="17" t="s">
        <v>61</v>
      </c>
      <c r="C8476">
        <v>51.52</v>
      </c>
      <c r="D8476">
        <v>54.59</v>
      </c>
      <c r="E8476" s="17" t="s">
        <v>0</v>
      </c>
      <c r="F8476" s="17" t="s">
        <v>62</v>
      </c>
      <c r="G8476" s="17" t="s">
        <v>38</v>
      </c>
      <c r="H8476">
        <v>-3.0700000000000003</v>
      </c>
      <c r="I8476">
        <v>-5.6237406118336691E-2</v>
      </c>
      <c r="J8476">
        <v>0</v>
      </c>
      <c r="K8476">
        <v>0</v>
      </c>
      <c r="L8476" s="17" t="s">
        <v>162</v>
      </c>
    </row>
    <row r="8477" spans="1:12" x14ac:dyDescent="0.35">
      <c r="A8477" s="1">
        <v>44000</v>
      </c>
      <c r="B8477" s="17" t="s">
        <v>61</v>
      </c>
      <c r="C8477">
        <v>53.689999</v>
      </c>
      <c r="D8477">
        <v>51.52</v>
      </c>
      <c r="E8477" s="17" t="s">
        <v>0</v>
      </c>
      <c r="F8477" s="17" t="s">
        <v>62</v>
      </c>
      <c r="G8477" s="17" t="s">
        <v>38</v>
      </c>
      <c r="H8477">
        <v>2.1699989999999971</v>
      </c>
      <c r="I8477">
        <v>4.2119545807453355E-2</v>
      </c>
      <c r="J8477">
        <v>0</v>
      </c>
      <c r="K8477">
        <v>1</v>
      </c>
      <c r="L8477" s="17" t="s">
        <v>162</v>
      </c>
    </row>
    <row r="8478" spans="1:12" x14ac:dyDescent="0.35">
      <c r="A8478" s="1">
        <v>44001</v>
      </c>
      <c r="B8478" s="17" t="s">
        <v>61</v>
      </c>
      <c r="C8478">
        <v>54.400002000000001</v>
      </c>
      <c r="D8478">
        <v>53.689999</v>
      </c>
      <c r="E8478" s="17" t="s">
        <v>0</v>
      </c>
      <c r="F8478" s="17" t="s">
        <v>62</v>
      </c>
      <c r="G8478" s="17" t="s">
        <v>38</v>
      </c>
      <c r="H8478">
        <v>0.71000300000000038</v>
      </c>
      <c r="I8478">
        <v>1.3224120194153857E-2</v>
      </c>
      <c r="J8478">
        <v>0</v>
      </c>
      <c r="K8478">
        <v>1</v>
      </c>
      <c r="L8478" s="17" t="s">
        <v>162</v>
      </c>
    </row>
    <row r="8479" spans="1:12" x14ac:dyDescent="0.35">
      <c r="A8479" s="1">
        <v>44004</v>
      </c>
      <c r="B8479" s="17" t="s">
        <v>61</v>
      </c>
      <c r="C8479">
        <v>55.119999</v>
      </c>
      <c r="D8479">
        <v>54.400002000000001</v>
      </c>
      <c r="E8479" s="17" t="s">
        <v>0</v>
      </c>
      <c r="F8479" s="17" t="s">
        <v>62</v>
      </c>
      <c r="G8479" s="17" t="s">
        <v>38</v>
      </c>
      <c r="H8479">
        <v>0.71999699999999933</v>
      </c>
      <c r="I8479">
        <v>1.3235238483998572E-2</v>
      </c>
      <c r="J8479">
        <v>0</v>
      </c>
      <c r="K8479">
        <v>1</v>
      </c>
      <c r="L8479" s="17" t="s">
        <v>162</v>
      </c>
    </row>
    <row r="8480" spans="1:12" x14ac:dyDescent="0.35">
      <c r="A8480" s="1">
        <v>44005</v>
      </c>
      <c r="B8480" s="17" t="s">
        <v>61</v>
      </c>
      <c r="C8480">
        <v>55.189999</v>
      </c>
      <c r="D8480">
        <v>55.119999</v>
      </c>
      <c r="E8480" s="17" t="s">
        <v>0</v>
      </c>
      <c r="F8480" s="17" t="s">
        <v>62</v>
      </c>
      <c r="G8480" s="17" t="s">
        <v>38</v>
      </c>
      <c r="H8480">
        <v>7.0000000000000284E-2</v>
      </c>
      <c r="I8480">
        <v>1.2699564816755582E-3</v>
      </c>
      <c r="J8480">
        <v>0</v>
      </c>
      <c r="K8480">
        <v>1</v>
      </c>
      <c r="L8480" s="17" t="s">
        <v>162</v>
      </c>
    </row>
    <row r="8481" spans="1:12" x14ac:dyDescent="0.35">
      <c r="A8481" s="1">
        <v>44006</v>
      </c>
      <c r="B8481" s="17" t="s">
        <v>61</v>
      </c>
      <c r="C8481">
        <v>54.439999</v>
      </c>
      <c r="D8481">
        <v>55.189999</v>
      </c>
      <c r="E8481" s="17" t="s">
        <v>0</v>
      </c>
      <c r="F8481" s="17" t="s">
        <v>62</v>
      </c>
      <c r="G8481" s="17" t="s">
        <v>38</v>
      </c>
      <c r="H8481">
        <v>-0.75</v>
      </c>
      <c r="I8481">
        <v>-1.3589418619123366E-2</v>
      </c>
      <c r="J8481">
        <v>0</v>
      </c>
      <c r="K8481">
        <v>0</v>
      </c>
      <c r="L8481" s="17" t="s">
        <v>162</v>
      </c>
    </row>
    <row r="8482" spans="1:12" x14ac:dyDescent="0.35">
      <c r="A8482" s="1">
        <v>44007</v>
      </c>
      <c r="B8482" s="17" t="s">
        <v>61</v>
      </c>
      <c r="C8482">
        <v>54.529998999999997</v>
      </c>
      <c r="D8482">
        <v>54.439999</v>
      </c>
      <c r="E8482" s="17" t="s">
        <v>0</v>
      </c>
      <c r="F8482" s="17" t="s">
        <v>62</v>
      </c>
      <c r="G8482" s="17" t="s">
        <v>38</v>
      </c>
      <c r="H8482">
        <v>8.9999999999996305E-2</v>
      </c>
      <c r="I8482">
        <v>1.6531962096471807E-3</v>
      </c>
      <c r="J8482">
        <v>0</v>
      </c>
      <c r="K8482">
        <v>1</v>
      </c>
      <c r="L8482" s="17" t="s">
        <v>162</v>
      </c>
    </row>
    <row r="8483" spans="1:12" x14ac:dyDescent="0.35">
      <c r="A8483" s="1">
        <v>44008</v>
      </c>
      <c r="B8483" s="17" t="s">
        <v>61</v>
      </c>
      <c r="C8483">
        <v>54.18</v>
      </c>
      <c r="D8483">
        <v>54.529998999999997</v>
      </c>
      <c r="E8483" s="17" t="s">
        <v>0</v>
      </c>
      <c r="F8483" s="17" t="s">
        <v>62</v>
      </c>
      <c r="G8483" s="17" t="s">
        <v>38</v>
      </c>
      <c r="H8483">
        <v>-0.34999899999999684</v>
      </c>
      <c r="I8483">
        <v>-6.4184670166598911E-3</v>
      </c>
      <c r="J8483">
        <v>0</v>
      </c>
      <c r="K8483">
        <v>0</v>
      </c>
      <c r="L8483" s="17" t="s">
        <v>162</v>
      </c>
    </row>
    <row r="8484" spans="1:12" x14ac:dyDescent="0.35">
      <c r="A8484" s="1">
        <v>44011</v>
      </c>
      <c r="B8484" s="17" t="s">
        <v>61</v>
      </c>
      <c r="C8484">
        <v>54.759998000000003</v>
      </c>
      <c r="D8484">
        <v>54.18</v>
      </c>
      <c r="E8484" s="17" t="s">
        <v>0</v>
      </c>
      <c r="F8484" s="17" t="s">
        <v>62</v>
      </c>
      <c r="G8484" s="17" t="s">
        <v>38</v>
      </c>
      <c r="H8484">
        <v>0.57999800000000334</v>
      </c>
      <c r="I8484">
        <v>1.0705020302694783E-2</v>
      </c>
      <c r="J8484">
        <v>0</v>
      </c>
      <c r="K8484">
        <v>1</v>
      </c>
      <c r="L8484" s="17" t="s">
        <v>162</v>
      </c>
    </row>
    <row r="8485" spans="1:12" x14ac:dyDescent="0.35">
      <c r="A8485" s="1">
        <v>44012</v>
      </c>
      <c r="B8485" s="17" t="s">
        <v>61</v>
      </c>
      <c r="C8485">
        <v>55.27</v>
      </c>
      <c r="D8485">
        <v>54.759998000000003</v>
      </c>
      <c r="E8485" s="17" t="s">
        <v>0</v>
      </c>
      <c r="F8485" s="17" t="s">
        <v>62</v>
      </c>
      <c r="G8485" s="17" t="s">
        <v>38</v>
      </c>
      <c r="H8485">
        <v>0.51000200000000007</v>
      </c>
      <c r="I8485">
        <v>9.3134042846385792E-3</v>
      </c>
      <c r="J8485">
        <v>0</v>
      </c>
      <c r="K8485">
        <v>1</v>
      </c>
      <c r="L8485" s="17" t="s">
        <v>162</v>
      </c>
    </row>
    <row r="8486" spans="1:12" x14ac:dyDescent="0.35">
      <c r="A8486" s="1">
        <v>44013</v>
      </c>
      <c r="B8486" s="17" t="s">
        <v>61</v>
      </c>
      <c r="C8486">
        <v>55.490001999999997</v>
      </c>
      <c r="D8486">
        <v>55.27</v>
      </c>
      <c r="E8486" s="17" t="s">
        <v>0</v>
      </c>
      <c r="F8486" s="17" t="s">
        <v>62</v>
      </c>
      <c r="G8486" s="17" t="s">
        <v>38</v>
      </c>
      <c r="H8486">
        <v>0.22000199999999381</v>
      </c>
      <c r="I8486">
        <v>3.9804957481453553E-3</v>
      </c>
      <c r="J8486">
        <v>0</v>
      </c>
      <c r="K8486">
        <v>1</v>
      </c>
      <c r="L8486" s="17" t="s">
        <v>162</v>
      </c>
    </row>
    <row r="8487" spans="1:12" x14ac:dyDescent="0.35">
      <c r="A8487" s="1">
        <v>44014</v>
      </c>
      <c r="B8487" s="17" t="s">
        <v>61</v>
      </c>
      <c r="C8487">
        <v>55.939999</v>
      </c>
      <c r="D8487">
        <v>55.490001999999997</v>
      </c>
      <c r="E8487" s="17" t="s">
        <v>0</v>
      </c>
      <c r="F8487" s="17" t="s">
        <v>62</v>
      </c>
      <c r="G8487" s="17" t="s">
        <v>38</v>
      </c>
      <c r="H8487">
        <v>0.44999700000000331</v>
      </c>
      <c r="I8487">
        <v>8.1095149356816259E-3</v>
      </c>
      <c r="J8487">
        <v>0</v>
      </c>
      <c r="K8487">
        <v>1</v>
      </c>
      <c r="L8487" s="17" t="s">
        <v>162</v>
      </c>
    </row>
    <row r="8488" spans="1:12" x14ac:dyDescent="0.35">
      <c r="A8488" s="1">
        <v>44018</v>
      </c>
      <c r="B8488" s="17" t="s">
        <v>61</v>
      </c>
      <c r="C8488">
        <v>56.599997999999999</v>
      </c>
      <c r="D8488">
        <v>55.939999</v>
      </c>
      <c r="E8488" s="17" t="s">
        <v>0</v>
      </c>
      <c r="F8488" s="17" t="s">
        <v>62</v>
      </c>
      <c r="G8488" s="17" t="s">
        <v>38</v>
      </c>
      <c r="H8488">
        <v>0.65999899999999911</v>
      </c>
      <c r="I8488">
        <v>1.1798337715379636E-2</v>
      </c>
      <c r="J8488">
        <v>0</v>
      </c>
      <c r="K8488">
        <v>1</v>
      </c>
      <c r="L8488" s="17" t="s">
        <v>162</v>
      </c>
    </row>
    <row r="8489" spans="1:12" x14ac:dyDescent="0.35">
      <c r="A8489" s="1">
        <v>44019</v>
      </c>
      <c r="B8489" s="17" t="s">
        <v>61</v>
      </c>
      <c r="C8489">
        <v>56.310001</v>
      </c>
      <c r="D8489">
        <v>56.599997999999999</v>
      </c>
      <c r="E8489" s="17" t="s">
        <v>0</v>
      </c>
      <c r="F8489" s="17" t="s">
        <v>62</v>
      </c>
      <c r="G8489" s="17" t="s">
        <v>38</v>
      </c>
      <c r="H8489">
        <v>-0.28999699999999962</v>
      </c>
      <c r="I8489">
        <v>-5.1236220891739187E-3</v>
      </c>
      <c r="J8489">
        <v>0</v>
      </c>
      <c r="K8489">
        <v>0</v>
      </c>
      <c r="L8489" s="17" t="s">
        <v>162</v>
      </c>
    </row>
    <row r="8490" spans="1:12" x14ac:dyDescent="0.35">
      <c r="A8490" s="1">
        <v>44020</v>
      </c>
      <c r="B8490" s="17" t="s">
        <v>61</v>
      </c>
      <c r="C8490">
        <v>56.66</v>
      </c>
      <c r="D8490">
        <v>56.310001</v>
      </c>
      <c r="E8490" s="17" t="s">
        <v>0</v>
      </c>
      <c r="F8490" s="17" t="s">
        <v>62</v>
      </c>
      <c r="G8490" s="17" t="s">
        <v>38</v>
      </c>
      <c r="H8490">
        <v>0.34999899999999684</v>
      </c>
      <c r="I8490">
        <v>6.2155743879314948E-3</v>
      </c>
      <c r="J8490">
        <v>0</v>
      </c>
      <c r="K8490">
        <v>1</v>
      </c>
      <c r="L8490" s="17" t="s">
        <v>162</v>
      </c>
    </row>
    <row r="8491" spans="1:12" x14ac:dyDescent="0.35">
      <c r="A8491" s="1">
        <v>44021</v>
      </c>
      <c r="B8491" s="17" t="s">
        <v>61</v>
      </c>
      <c r="C8491">
        <v>57.529998999999997</v>
      </c>
      <c r="D8491">
        <v>56.66</v>
      </c>
      <c r="E8491" s="17" t="s">
        <v>0</v>
      </c>
      <c r="F8491" s="17" t="s">
        <v>62</v>
      </c>
      <c r="G8491" s="17" t="s">
        <v>38</v>
      </c>
      <c r="H8491">
        <v>0.86999899999999997</v>
      </c>
      <c r="I8491">
        <v>1.5354729968231557E-2</v>
      </c>
      <c r="J8491">
        <v>0</v>
      </c>
      <c r="K8491">
        <v>1</v>
      </c>
      <c r="L8491" s="17" t="s">
        <v>162</v>
      </c>
    </row>
    <row r="8492" spans="1:12" x14ac:dyDescent="0.35">
      <c r="A8492" s="1">
        <v>44022</v>
      </c>
      <c r="B8492" s="17" t="s">
        <v>61</v>
      </c>
      <c r="C8492">
        <v>57.389999000000003</v>
      </c>
      <c r="D8492">
        <v>57.529998999999997</v>
      </c>
      <c r="E8492" s="17" t="s">
        <v>0</v>
      </c>
      <c r="F8492" s="17" t="s">
        <v>62</v>
      </c>
      <c r="G8492" s="17" t="s">
        <v>38</v>
      </c>
      <c r="H8492">
        <v>-0.13999999999999346</v>
      </c>
      <c r="I8492">
        <v>-2.433512992065122E-3</v>
      </c>
      <c r="J8492">
        <v>0</v>
      </c>
      <c r="K8492">
        <v>0</v>
      </c>
      <c r="L8492" s="17" t="s">
        <v>162</v>
      </c>
    </row>
    <row r="8493" spans="1:12" x14ac:dyDescent="0.35">
      <c r="A8493" s="1">
        <v>44025</v>
      </c>
      <c r="B8493" s="17" t="s">
        <v>61</v>
      </c>
      <c r="C8493">
        <v>57.009998000000003</v>
      </c>
      <c r="D8493">
        <v>57.389999000000003</v>
      </c>
      <c r="E8493" s="17" t="s">
        <v>0</v>
      </c>
      <c r="F8493" s="17" t="s">
        <v>62</v>
      </c>
      <c r="G8493" s="17" t="s">
        <v>38</v>
      </c>
      <c r="H8493">
        <v>-0.38000100000000003</v>
      </c>
      <c r="I8493">
        <v>-6.6213801467395047E-3</v>
      </c>
      <c r="J8493">
        <v>0</v>
      </c>
      <c r="K8493">
        <v>0</v>
      </c>
      <c r="L8493" s="17" t="s">
        <v>162</v>
      </c>
    </row>
    <row r="8494" spans="1:12" x14ac:dyDescent="0.35">
      <c r="A8494" s="1">
        <v>44026</v>
      </c>
      <c r="B8494" s="17" t="s">
        <v>61</v>
      </c>
      <c r="C8494">
        <v>57.200001</v>
      </c>
      <c r="D8494">
        <v>57.009998000000003</v>
      </c>
      <c r="E8494" s="17" t="s">
        <v>0</v>
      </c>
      <c r="F8494" s="17" t="s">
        <v>62</v>
      </c>
      <c r="G8494" s="17" t="s">
        <v>38</v>
      </c>
      <c r="H8494">
        <v>0.19000299999999726</v>
      </c>
      <c r="I8494">
        <v>3.3328013798561659E-3</v>
      </c>
      <c r="J8494">
        <v>0</v>
      </c>
      <c r="K8494">
        <v>1</v>
      </c>
      <c r="L8494" s="17" t="s">
        <v>162</v>
      </c>
    </row>
    <row r="8495" spans="1:12" x14ac:dyDescent="0.35">
      <c r="A8495" s="1">
        <v>44027</v>
      </c>
      <c r="B8495" s="17" t="s">
        <v>61</v>
      </c>
      <c r="C8495">
        <v>56.619999</v>
      </c>
      <c r="D8495">
        <v>57.200001</v>
      </c>
      <c r="E8495" s="17" t="s">
        <v>0</v>
      </c>
      <c r="F8495" s="17" t="s">
        <v>62</v>
      </c>
      <c r="G8495" s="17" t="s">
        <v>38</v>
      </c>
      <c r="H8495">
        <v>-0.58000200000000035</v>
      </c>
      <c r="I8495">
        <v>-1.013989492762422E-2</v>
      </c>
      <c r="J8495">
        <v>0</v>
      </c>
      <c r="K8495">
        <v>0</v>
      </c>
      <c r="L8495" s="17" t="s">
        <v>162</v>
      </c>
    </row>
    <row r="8496" spans="1:12" x14ac:dyDescent="0.35">
      <c r="A8496" s="1">
        <v>44028</v>
      </c>
      <c r="B8496" s="17" t="s">
        <v>61</v>
      </c>
      <c r="C8496">
        <v>55.82</v>
      </c>
      <c r="D8496">
        <v>56.619999</v>
      </c>
      <c r="E8496" s="17" t="s">
        <v>0</v>
      </c>
      <c r="F8496" s="17" t="s">
        <v>62</v>
      </c>
      <c r="G8496" s="17" t="s">
        <v>38</v>
      </c>
      <c r="H8496">
        <v>-0.79999899999999968</v>
      </c>
      <c r="I8496">
        <v>-1.4129265526832659E-2</v>
      </c>
      <c r="J8496">
        <v>0</v>
      </c>
      <c r="K8496">
        <v>0</v>
      </c>
      <c r="L8496" s="17" t="s">
        <v>162</v>
      </c>
    </row>
    <row r="8497" spans="1:12" x14ac:dyDescent="0.35">
      <c r="A8497" s="1">
        <v>44029</v>
      </c>
      <c r="B8497" s="17" t="s">
        <v>61</v>
      </c>
      <c r="C8497">
        <v>54.900002000000001</v>
      </c>
      <c r="D8497">
        <v>55.82</v>
      </c>
      <c r="E8497" s="17" t="s">
        <v>0</v>
      </c>
      <c r="F8497" s="17" t="s">
        <v>62</v>
      </c>
      <c r="G8497" s="17" t="s">
        <v>38</v>
      </c>
      <c r="H8497">
        <v>-0.91999799999999965</v>
      </c>
      <c r="I8497">
        <v>-1.648151200286635E-2</v>
      </c>
      <c r="J8497">
        <v>0</v>
      </c>
      <c r="K8497">
        <v>0</v>
      </c>
      <c r="L8497" s="17" t="s">
        <v>162</v>
      </c>
    </row>
    <row r="8498" spans="1:12" x14ac:dyDescent="0.35">
      <c r="A8498" s="1">
        <v>44032</v>
      </c>
      <c r="B8498" s="17" t="s">
        <v>61</v>
      </c>
      <c r="C8498">
        <v>55.400002000000001</v>
      </c>
      <c r="D8498">
        <v>54.900002000000001</v>
      </c>
      <c r="E8498" s="17" t="s">
        <v>0</v>
      </c>
      <c r="F8498" s="17" t="s">
        <v>62</v>
      </c>
      <c r="G8498" s="17" t="s">
        <v>38</v>
      </c>
      <c r="H8498">
        <v>0.5</v>
      </c>
      <c r="I8498">
        <v>9.1074677920776753E-3</v>
      </c>
      <c r="J8498">
        <v>0</v>
      </c>
      <c r="K8498">
        <v>1</v>
      </c>
      <c r="L8498" s="17" t="s">
        <v>162</v>
      </c>
    </row>
    <row r="8499" spans="1:12" x14ac:dyDescent="0.35">
      <c r="A8499" s="1">
        <v>44033</v>
      </c>
      <c r="B8499" s="17" t="s">
        <v>61</v>
      </c>
      <c r="C8499">
        <v>55.91</v>
      </c>
      <c r="D8499">
        <v>55.400002000000001</v>
      </c>
      <c r="E8499" s="17" t="s">
        <v>0</v>
      </c>
      <c r="F8499" s="17" t="s">
        <v>62</v>
      </c>
      <c r="G8499" s="17" t="s">
        <v>38</v>
      </c>
      <c r="H8499">
        <v>0.50999799999999595</v>
      </c>
      <c r="I8499">
        <v>9.2057397398649186E-3</v>
      </c>
      <c r="J8499">
        <v>0</v>
      </c>
      <c r="K8499">
        <v>1</v>
      </c>
      <c r="L8499" s="17" t="s">
        <v>162</v>
      </c>
    </row>
    <row r="8500" spans="1:12" x14ac:dyDescent="0.35">
      <c r="A8500" s="1">
        <v>44034</v>
      </c>
      <c r="B8500" s="17" t="s">
        <v>61</v>
      </c>
      <c r="C8500">
        <v>56.009998000000003</v>
      </c>
      <c r="D8500">
        <v>55.91</v>
      </c>
      <c r="E8500" s="17" t="s">
        <v>0</v>
      </c>
      <c r="F8500" s="17" t="s">
        <v>62</v>
      </c>
      <c r="G8500" s="17" t="s">
        <v>38</v>
      </c>
      <c r="H8500">
        <v>9.9998000000006471E-2</v>
      </c>
      <c r="I8500">
        <v>1.7885530316581377E-3</v>
      </c>
      <c r="J8500">
        <v>0</v>
      </c>
      <c r="K8500">
        <v>1</v>
      </c>
      <c r="L8500" s="17" t="s">
        <v>162</v>
      </c>
    </row>
    <row r="8501" spans="1:12" x14ac:dyDescent="0.35">
      <c r="A8501" s="1">
        <v>44035</v>
      </c>
      <c r="B8501" s="17" t="s">
        <v>61</v>
      </c>
      <c r="C8501">
        <v>55.759998000000003</v>
      </c>
      <c r="D8501">
        <v>56.009998000000003</v>
      </c>
      <c r="E8501" s="17" t="s">
        <v>0</v>
      </c>
      <c r="F8501" s="17" t="s">
        <v>62</v>
      </c>
      <c r="G8501" s="17" t="s">
        <v>38</v>
      </c>
      <c r="H8501">
        <v>-0.25</v>
      </c>
      <c r="I8501">
        <v>-4.46348882212065E-3</v>
      </c>
      <c r="J8501">
        <v>0</v>
      </c>
      <c r="K8501">
        <v>0</v>
      </c>
      <c r="L8501" s="17" t="s">
        <v>162</v>
      </c>
    </row>
    <row r="8502" spans="1:12" x14ac:dyDescent="0.35">
      <c r="A8502" s="1">
        <v>44036</v>
      </c>
      <c r="B8502" s="17" t="s">
        <v>61</v>
      </c>
      <c r="C8502">
        <v>55.650002000000001</v>
      </c>
      <c r="D8502">
        <v>55.759998000000003</v>
      </c>
      <c r="E8502" s="17" t="s">
        <v>0</v>
      </c>
      <c r="F8502" s="17" t="s">
        <v>62</v>
      </c>
      <c r="G8502" s="17" t="s">
        <v>38</v>
      </c>
      <c r="H8502">
        <v>-0.10999600000000243</v>
      </c>
      <c r="I8502">
        <v>-1.9726686503827068E-3</v>
      </c>
      <c r="J8502">
        <v>0</v>
      </c>
      <c r="K8502">
        <v>0</v>
      </c>
      <c r="L8502" s="17" t="s">
        <v>162</v>
      </c>
    </row>
    <row r="8503" spans="1:12" x14ac:dyDescent="0.35">
      <c r="A8503" s="1">
        <v>44039</v>
      </c>
      <c r="B8503" s="17" t="s">
        <v>61</v>
      </c>
      <c r="C8503">
        <v>55.34</v>
      </c>
      <c r="D8503">
        <v>55.650002000000001</v>
      </c>
      <c r="E8503" s="17" t="s">
        <v>0</v>
      </c>
      <c r="F8503" s="17" t="s">
        <v>62</v>
      </c>
      <c r="G8503" s="17" t="s">
        <v>38</v>
      </c>
      <c r="H8503">
        <v>-0.31000199999999722</v>
      </c>
      <c r="I8503">
        <v>-5.5705658375357686E-3</v>
      </c>
      <c r="J8503">
        <v>0</v>
      </c>
      <c r="K8503">
        <v>0</v>
      </c>
      <c r="L8503" s="17" t="s">
        <v>162</v>
      </c>
    </row>
    <row r="8504" spans="1:12" x14ac:dyDescent="0.35">
      <c r="A8504" s="1">
        <v>44040</v>
      </c>
      <c r="B8504" s="17" t="s">
        <v>61</v>
      </c>
      <c r="C8504">
        <v>55.349997999999999</v>
      </c>
      <c r="D8504">
        <v>55.34</v>
      </c>
      <c r="E8504" s="17" t="s">
        <v>0</v>
      </c>
      <c r="F8504" s="17" t="s">
        <v>62</v>
      </c>
      <c r="G8504" s="17" t="s">
        <v>38</v>
      </c>
      <c r="H8504">
        <v>9.9979999999959546E-3</v>
      </c>
      <c r="I8504">
        <v>1.8066498012280364E-4</v>
      </c>
      <c r="J8504">
        <v>0</v>
      </c>
      <c r="K8504">
        <v>1</v>
      </c>
      <c r="L8504" s="17" t="s">
        <v>162</v>
      </c>
    </row>
    <row r="8505" spans="1:12" x14ac:dyDescent="0.35">
      <c r="A8505" s="1">
        <v>44041</v>
      </c>
      <c r="B8505" s="17" t="s">
        <v>61</v>
      </c>
      <c r="C8505">
        <v>55.700001</v>
      </c>
      <c r="D8505">
        <v>55.349997999999999</v>
      </c>
      <c r="E8505" s="17" t="s">
        <v>0</v>
      </c>
      <c r="F8505" s="17" t="s">
        <v>62</v>
      </c>
      <c r="G8505" s="17" t="s">
        <v>38</v>
      </c>
      <c r="H8505">
        <v>0.35000300000000095</v>
      </c>
      <c r="I8505">
        <v>6.3234509963306764E-3</v>
      </c>
      <c r="J8505">
        <v>0</v>
      </c>
      <c r="K8505">
        <v>1</v>
      </c>
      <c r="L8505" s="17" t="s">
        <v>162</v>
      </c>
    </row>
    <row r="8506" spans="1:12" x14ac:dyDescent="0.35">
      <c r="A8506" s="1">
        <v>44042</v>
      </c>
      <c r="B8506" s="17" t="s">
        <v>61</v>
      </c>
      <c r="C8506">
        <v>55.25</v>
      </c>
      <c r="D8506">
        <v>55.700001</v>
      </c>
      <c r="E8506" s="17" t="s">
        <v>0</v>
      </c>
      <c r="F8506" s="17" t="s">
        <v>62</v>
      </c>
      <c r="G8506" s="17" t="s">
        <v>38</v>
      </c>
      <c r="H8506">
        <v>-0.45000100000000032</v>
      </c>
      <c r="I8506">
        <v>-8.0790124222798552E-3</v>
      </c>
      <c r="J8506">
        <v>0</v>
      </c>
      <c r="K8506">
        <v>0</v>
      </c>
      <c r="L8506" s="17" t="s">
        <v>162</v>
      </c>
    </row>
    <row r="8507" spans="1:12" x14ac:dyDescent="0.35">
      <c r="A8507" s="1">
        <v>44043</v>
      </c>
      <c r="B8507" s="17" t="s">
        <v>61</v>
      </c>
      <c r="C8507">
        <v>55.450001</v>
      </c>
      <c r="D8507">
        <v>55.25</v>
      </c>
      <c r="E8507" s="17" t="s">
        <v>0</v>
      </c>
      <c r="F8507" s="17" t="s">
        <v>62</v>
      </c>
      <c r="G8507" s="17" t="s">
        <v>38</v>
      </c>
      <c r="H8507">
        <v>0.20000100000000032</v>
      </c>
      <c r="I8507">
        <v>3.6199276018099606E-3</v>
      </c>
      <c r="J8507">
        <v>0</v>
      </c>
      <c r="K8507">
        <v>1</v>
      </c>
      <c r="L8507" s="17" t="s">
        <v>162</v>
      </c>
    </row>
    <row r="8508" spans="1:12" x14ac:dyDescent="0.35">
      <c r="A8508" s="1">
        <v>44046</v>
      </c>
      <c r="B8508" s="17" t="s">
        <v>61</v>
      </c>
      <c r="C8508">
        <v>55.98</v>
      </c>
      <c r="D8508">
        <v>55.450001</v>
      </c>
      <c r="E8508" s="17" t="s">
        <v>0</v>
      </c>
      <c r="F8508" s="17" t="s">
        <v>62</v>
      </c>
      <c r="G8508" s="17" t="s">
        <v>38</v>
      </c>
      <c r="H8508">
        <v>0.52999899999999656</v>
      </c>
      <c r="I8508">
        <v>9.5581422983201849E-3</v>
      </c>
      <c r="J8508">
        <v>0</v>
      </c>
      <c r="K8508">
        <v>1</v>
      </c>
      <c r="L8508" s="17" t="s">
        <v>162</v>
      </c>
    </row>
    <row r="8509" spans="1:12" x14ac:dyDescent="0.35">
      <c r="A8509" s="1">
        <v>44047</v>
      </c>
      <c r="B8509" s="17" t="s">
        <v>61</v>
      </c>
      <c r="C8509">
        <v>56</v>
      </c>
      <c r="D8509">
        <v>55.98</v>
      </c>
      <c r="E8509" s="17" t="s">
        <v>0</v>
      </c>
      <c r="F8509" s="17" t="s">
        <v>62</v>
      </c>
      <c r="G8509" s="17" t="s">
        <v>38</v>
      </c>
      <c r="H8509">
        <v>2.0000000000003126E-2</v>
      </c>
      <c r="I8509">
        <v>3.5727045373353211E-4</v>
      </c>
      <c r="J8509">
        <v>0</v>
      </c>
      <c r="K8509">
        <v>1</v>
      </c>
      <c r="L8509" s="17" t="s">
        <v>162</v>
      </c>
    </row>
    <row r="8510" spans="1:12" x14ac:dyDescent="0.35">
      <c r="A8510" s="1">
        <v>44048</v>
      </c>
      <c r="B8510" s="17" t="s">
        <v>61</v>
      </c>
      <c r="C8510">
        <v>55.5</v>
      </c>
      <c r="D8510">
        <v>56</v>
      </c>
      <c r="E8510" s="17" t="s">
        <v>0</v>
      </c>
      <c r="F8510" s="17" t="s">
        <v>62</v>
      </c>
      <c r="G8510" s="17" t="s">
        <v>38</v>
      </c>
      <c r="H8510">
        <v>-0.5</v>
      </c>
      <c r="I8510">
        <v>-8.9285714285714281E-3</v>
      </c>
      <c r="J8510">
        <v>0</v>
      </c>
      <c r="K8510">
        <v>0</v>
      </c>
      <c r="L8510" s="17" t="s">
        <v>162</v>
      </c>
    </row>
    <row r="8511" spans="1:12" x14ac:dyDescent="0.35">
      <c r="A8511" s="1">
        <v>44049</v>
      </c>
      <c r="B8511" s="17" t="s">
        <v>61</v>
      </c>
      <c r="C8511">
        <v>55.279998999999997</v>
      </c>
      <c r="D8511">
        <v>55.5</v>
      </c>
      <c r="E8511" s="17" t="s">
        <v>0</v>
      </c>
      <c r="F8511" s="17" t="s">
        <v>62</v>
      </c>
      <c r="G8511" s="17" t="s">
        <v>38</v>
      </c>
      <c r="H8511">
        <v>-0.22000100000000344</v>
      </c>
      <c r="I8511">
        <v>-3.9639819819820444E-3</v>
      </c>
      <c r="J8511">
        <v>0</v>
      </c>
      <c r="K8511">
        <v>0</v>
      </c>
      <c r="L8511" s="17" t="s">
        <v>162</v>
      </c>
    </row>
    <row r="8512" spans="1:12" x14ac:dyDescent="0.35">
      <c r="A8512" s="1">
        <v>44050</v>
      </c>
      <c r="B8512" s="17" t="s">
        <v>61</v>
      </c>
      <c r="C8512">
        <v>55.23</v>
      </c>
      <c r="D8512">
        <v>55.279998999999997</v>
      </c>
      <c r="E8512" s="17" t="s">
        <v>0</v>
      </c>
      <c r="F8512" s="17" t="s">
        <v>62</v>
      </c>
      <c r="G8512" s="17" t="s">
        <v>38</v>
      </c>
      <c r="H8512">
        <v>-4.9998999999999683E-2</v>
      </c>
      <c r="I8512">
        <v>-9.0446817844551126E-4</v>
      </c>
      <c r="J8512">
        <v>0</v>
      </c>
      <c r="K8512">
        <v>0</v>
      </c>
      <c r="L8512" s="17" t="s">
        <v>162</v>
      </c>
    </row>
    <row r="8513" spans="1:12" x14ac:dyDescent="0.35">
      <c r="A8513" s="1">
        <v>44053</v>
      </c>
      <c r="B8513" s="17" t="s">
        <v>61</v>
      </c>
      <c r="C8513">
        <v>54.939999</v>
      </c>
      <c r="D8513">
        <v>55.23</v>
      </c>
      <c r="E8513" s="17" t="s">
        <v>0</v>
      </c>
      <c r="F8513" s="17" t="s">
        <v>62</v>
      </c>
      <c r="G8513" s="17" t="s">
        <v>38</v>
      </c>
      <c r="H8513">
        <v>-0.29000099999999662</v>
      </c>
      <c r="I8513">
        <v>-5.2507876154263382E-3</v>
      </c>
      <c r="J8513">
        <v>0</v>
      </c>
      <c r="K8513">
        <v>0</v>
      </c>
      <c r="L8513" s="17" t="s">
        <v>162</v>
      </c>
    </row>
    <row r="8514" spans="1:12" x14ac:dyDescent="0.35">
      <c r="A8514" s="1">
        <v>44054</v>
      </c>
      <c r="B8514" s="17" t="s">
        <v>61</v>
      </c>
      <c r="C8514">
        <v>54.27</v>
      </c>
      <c r="D8514">
        <v>54.939999</v>
      </c>
      <c r="E8514" s="17" t="s">
        <v>0</v>
      </c>
      <c r="F8514" s="17" t="s">
        <v>62</v>
      </c>
      <c r="G8514" s="17" t="s">
        <v>38</v>
      </c>
      <c r="H8514">
        <v>-0.66999899999999712</v>
      </c>
      <c r="I8514">
        <v>-1.2195103971516219E-2</v>
      </c>
      <c r="J8514">
        <v>0</v>
      </c>
      <c r="K8514">
        <v>0</v>
      </c>
      <c r="L8514" s="17" t="s">
        <v>162</v>
      </c>
    </row>
    <row r="8515" spans="1:12" x14ac:dyDescent="0.35">
      <c r="A8515" s="1">
        <v>44055</v>
      </c>
      <c r="B8515" s="17" t="s">
        <v>61</v>
      </c>
      <c r="C8515">
        <v>54.169998</v>
      </c>
      <c r="D8515">
        <v>54.27</v>
      </c>
      <c r="E8515" s="17" t="s">
        <v>0</v>
      </c>
      <c r="F8515" s="17" t="s">
        <v>62</v>
      </c>
      <c r="G8515" s="17" t="s">
        <v>38</v>
      </c>
      <c r="H8515">
        <v>-0.10000200000000348</v>
      </c>
      <c r="I8515">
        <v>-1.8426755113322916E-3</v>
      </c>
      <c r="J8515">
        <v>0</v>
      </c>
      <c r="K8515">
        <v>0</v>
      </c>
      <c r="L8515" s="17" t="s">
        <v>162</v>
      </c>
    </row>
    <row r="8516" spans="1:12" x14ac:dyDescent="0.35">
      <c r="A8516" s="1">
        <v>44056</v>
      </c>
      <c r="B8516" s="17" t="s">
        <v>61</v>
      </c>
      <c r="C8516">
        <v>54.02</v>
      </c>
      <c r="D8516">
        <v>54.169998</v>
      </c>
      <c r="E8516" s="17" t="s">
        <v>0</v>
      </c>
      <c r="F8516" s="17" t="s">
        <v>62</v>
      </c>
      <c r="G8516" s="17" t="s">
        <v>38</v>
      </c>
      <c r="H8516">
        <v>-0.14999799999999652</v>
      </c>
      <c r="I8516">
        <v>-2.7690235469456084E-3</v>
      </c>
      <c r="J8516">
        <v>0</v>
      </c>
      <c r="K8516">
        <v>0</v>
      </c>
      <c r="L8516" s="17" t="s">
        <v>162</v>
      </c>
    </row>
    <row r="8517" spans="1:12" x14ac:dyDescent="0.35">
      <c r="A8517" s="1">
        <v>44057</v>
      </c>
      <c r="B8517" s="17" t="s">
        <v>61</v>
      </c>
      <c r="C8517">
        <v>54.200001</v>
      </c>
      <c r="D8517">
        <v>54.02</v>
      </c>
      <c r="E8517" s="17" t="s">
        <v>0</v>
      </c>
      <c r="F8517" s="17" t="s">
        <v>62</v>
      </c>
      <c r="G8517" s="17" t="s">
        <v>38</v>
      </c>
      <c r="H8517">
        <v>0.18000099999999719</v>
      </c>
      <c r="I8517">
        <v>3.3321177341724766E-3</v>
      </c>
      <c r="J8517">
        <v>0</v>
      </c>
      <c r="K8517">
        <v>1</v>
      </c>
      <c r="L8517" s="17" t="s">
        <v>162</v>
      </c>
    </row>
    <row r="8518" spans="1:12" x14ac:dyDescent="0.35">
      <c r="A8518" s="1">
        <v>44060</v>
      </c>
      <c r="B8518" s="17" t="s">
        <v>61</v>
      </c>
      <c r="C8518">
        <v>53.990001999999997</v>
      </c>
      <c r="D8518">
        <v>54.200001</v>
      </c>
      <c r="E8518" s="17" t="s">
        <v>0</v>
      </c>
      <c r="F8518" s="17" t="s">
        <v>62</v>
      </c>
      <c r="G8518" s="17" t="s">
        <v>38</v>
      </c>
      <c r="H8518">
        <v>-0.20999900000000338</v>
      </c>
      <c r="I8518">
        <v>-3.8745202237174012E-3</v>
      </c>
      <c r="J8518">
        <v>0</v>
      </c>
      <c r="K8518">
        <v>0</v>
      </c>
      <c r="L8518" s="17" t="s">
        <v>162</v>
      </c>
    </row>
    <row r="8519" spans="1:12" x14ac:dyDescent="0.35">
      <c r="A8519" s="1">
        <v>44061</v>
      </c>
      <c r="B8519" s="17" t="s">
        <v>61</v>
      </c>
      <c r="C8519">
        <v>55.18</v>
      </c>
      <c r="D8519">
        <v>53.990001999999997</v>
      </c>
      <c r="E8519" s="17" t="s">
        <v>0</v>
      </c>
      <c r="F8519" s="17" t="s">
        <v>62</v>
      </c>
      <c r="G8519" s="17" t="s">
        <v>38</v>
      </c>
      <c r="H8519">
        <v>1.1899980000000028</v>
      </c>
      <c r="I8519">
        <v>2.2041080865305446E-2</v>
      </c>
      <c r="J8519">
        <v>0</v>
      </c>
      <c r="K8519">
        <v>1</v>
      </c>
      <c r="L8519" s="17" t="s">
        <v>162</v>
      </c>
    </row>
    <row r="8520" spans="1:12" x14ac:dyDescent="0.35">
      <c r="A8520" s="1">
        <v>44062</v>
      </c>
      <c r="B8520" s="17" t="s">
        <v>61</v>
      </c>
      <c r="C8520">
        <v>56.200001</v>
      </c>
      <c r="D8520">
        <v>55.18</v>
      </c>
      <c r="E8520" s="17" t="s">
        <v>0</v>
      </c>
      <c r="F8520" s="17" t="s">
        <v>62</v>
      </c>
      <c r="G8520" s="17" t="s">
        <v>38</v>
      </c>
      <c r="H8520">
        <v>1.0200010000000006</v>
      </c>
      <c r="I8520">
        <v>1.848497644073941E-2</v>
      </c>
      <c r="J8520">
        <v>0</v>
      </c>
      <c r="K8520">
        <v>1</v>
      </c>
      <c r="L8520" s="17" t="s">
        <v>162</v>
      </c>
    </row>
    <row r="8521" spans="1:12" x14ac:dyDescent="0.35">
      <c r="A8521" s="1">
        <v>44063</v>
      </c>
      <c r="B8521" s="17" t="s">
        <v>61</v>
      </c>
      <c r="C8521">
        <v>55.259998000000003</v>
      </c>
      <c r="D8521">
        <v>56.200001</v>
      </c>
      <c r="E8521" s="17" t="s">
        <v>0</v>
      </c>
      <c r="F8521" s="17" t="s">
        <v>62</v>
      </c>
      <c r="G8521" s="17" t="s">
        <v>38</v>
      </c>
      <c r="H8521">
        <v>-0.94000299999999726</v>
      </c>
      <c r="I8521">
        <v>-1.6726031730853481E-2</v>
      </c>
      <c r="J8521">
        <v>0</v>
      </c>
      <c r="K8521">
        <v>0</v>
      </c>
      <c r="L8521" s="17" t="s">
        <v>162</v>
      </c>
    </row>
    <row r="8522" spans="1:12" x14ac:dyDescent="0.35">
      <c r="A8522" s="1">
        <v>44064</v>
      </c>
      <c r="B8522" s="17" t="s">
        <v>61</v>
      </c>
      <c r="C8522">
        <v>55.189999</v>
      </c>
      <c r="D8522">
        <v>55.259998000000003</v>
      </c>
      <c r="E8522" s="17" t="s">
        <v>0</v>
      </c>
      <c r="F8522" s="17" t="s">
        <v>62</v>
      </c>
      <c r="G8522" s="17" t="s">
        <v>38</v>
      </c>
      <c r="H8522">
        <v>-6.9999000000002809E-2</v>
      </c>
      <c r="I8522">
        <v>-1.2667210013290772E-3</v>
      </c>
      <c r="J8522">
        <v>0</v>
      </c>
      <c r="K8522">
        <v>0</v>
      </c>
      <c r="L8522" s="17" t="s">
        <v>162</v>
      </c>
    </row>
    <row r="8523" spans="1:12" x14ac:dyDescent="0.35">
      <c r="A8523" s="1">
        <v>44067</v>
      </c>
      <c r="B8523" s="17" t="s">
        <v>61</v>
      </c>
      <c r="C8523">
        <v>56.009998000000003</v>
      </c>
      <c r="D8523">
        <v>55.189999</v>
      </c>
      <c r="E8523" s="17" t="s">
        <v>0</v>
      </c>
      <c r="F8523" s="17" t="s">
        <v>62</v>
      </c>
      <c r="G8523" s="17" t="s">
        <v>38</v>
      </c>
      <c r="H8523">
        <v>0.81999900000000281</v>
      </c>
      <c r="I8523">
        <v>1.485774623768344E-2</v>
      </c>
      <c r="J8523">
        <v>0</v>
      </c>
      <c r="K8523">
        <v>1</v>
      </c>
      <c r="L8523" s="17" t="s">
        <v>162</v>
      </c>
    </row>
    <row r="8524" spans="1:12" x14ac:dyDescent="0.35">
      <c r="A8524" s="1">
        <v>44068</v>
      </c>
      <c r="B8524" s="17" t="s">
        <v>61</v>
      </c>
      <c r="C8524">
        <v>56.09</v>
      </c>
      <c r="D8524">
        <v>56.009998000000003</v>
      </c>
      <c r="E8524" s="17" t="s">
        <v>0</v>
      </c>
      <c r="F8524" s="17" t="s">
        <v>62</v>
      </c>
      <c r="G8524" s="17" t="s">
        <v>38</v>
      </c>
      <c r="H8524">
        <v>8.0002000000000351E-2</v>
      </c>
      <c r="I8524">
        <v>1.4283521309891914E-3</v>
      </c>
      <c r="J8524">
        <v>0</v>
      </c>
      <c r="K8524">
        <v>1</v>
      </c>
      <c r="L8524" s="17" t="s">
        <v>162</v>
      </c>
    </row>
    <row r="8525" spans="1:12" x14ac:dyDescent="0.35">
      <c r="A8525" s="1">
        <v>44069</v>
      </c>
      <c r="B8525" s="17" t="s">
        <v>61</v>
      </c>
      <c r="C8525">
        <v>57.490001999999997</v>
      </c>
      <c r="D8525">
        <v>56.09</v>
      </c>
      <c r="E8525" s="17" t="s">
        <v>0</v>
      </c>
      <c r="F8525" s="17" t="s">
        <v>62</v>
      </c>
      <c r="G8525" s="17" t="s">
        <v>38</v>
      </c>
      <c r="H8525">
        <v>1.4000019999999935</v>
      </c>
      <c r="I8525">
        <v>2.4959921554644205E-2</v>
      </c>
      <c r="J8525">
        <v>0</v>
      </c>
      <c r="K8525">
        <v>1</v>
      </c>
      <c r="L8525" s="17" t="s">
        <v>162</v>
      </c>
    </row>
    <row r="8526" spans="1:12" x14ac:dyDescent="0.35">
      <c r="A8526" s="1">
        <v>44070</v>
      </c>
      <c r="B8526" s="17" t="s">
        <v>61</v>
      </c>
      <c r="C8526">
        <v>57.18</v>
      </c>
      <c r="D8526">
        <v>57.490001999999997</v>
      </c>
      <c r="E8526" s="17" t="s">
        <v>0</v>
      </c>
      <c r="F8526" s="17" t="s">
        <v>62</v>
      </c>
      <c r="G8526" s="17" t="s">
        <v>38</v>
      </c>
      <c r="H8526">
        <v>-0.31000199999999722</v>
      </c>
      <c r="I8526">
        <v>-5.392276730134698E-3</v>
      </c>
      <c r="J8526">
        <v>0</v>
      </c>
      <c r="K8526">
        <v>0</v>
      </c>
      <c r="L8526" s="17" t="s">
        <v>162</v>
      </c>
    </row>
    <row r="8527" spans="1:12" x14ac:dyDescent="0.35">
      <c r="A8527" s="1">
        <v>44071</v>
      </c>
      <c r="B8527" s="17" t="s">
        <v>61</v>
      </c>
      <c r="C8527">
        <v>57.880001</v>
      </c>
      <c r="D8527">
        <v>57.18</v>
      </c>
      <c r="E8527" s="17" t="s">
        <v>0</v>
      </c>
      <c r="F8527" s="17" t="s">
        <v>62</v>
      </c>
      <c r="G8527" s="17" t="s">
        <v>38</v>
      </c>
      <c r="H8527">
        <v>0.70000100000000032</v>
      </c>
      <c r="I8527">
        <v>1.2242060160895423E-2</v>
      </c>
      <c r="J8527">
        <v>0</v>
      </c>
      <c r="K8527">
        <v>1</v>
      </c>
      <c r="L8527" s="17" t="s">
        <v>162</v>
      </c>
    </row>
    <row r="8528" spans="1:12" x14ac:dyDescent="0.35">
      <c r="A8528" s="1">
        <v>44074</v>
      </c>
      <c r="B8528" s="17" t="s">
        <v>61</v>
      </c>
      <c r="C8528">
        <v>57.220001000000003</v>
      </c>
      <c r="D8528">
        <v>57.880001</v>
      </c>
      <c r="E8528" s="17" t="s">
        <v>0</v>
      </c>
      <c r="F8528" s="17" t="s">
        <v>62</v>
      </c>
      <c r="G8528" s="17" t="s">
        <v>38</v>
      </c>
      <c r="H8528">
        <v>-0.65999999999999659</v>
      </c>
      <c r="I8528">
        <v>-1.1402902360005084E-2</v>
      </c>
      <c r="J8528">
        <v>0</v>
      </c>
      <c r="K8528">
        <v>0</v>
      </c>
      <c r="L8528" s="17" t="s">
        <v>162</v>
      </c>
    </row>
    <row r="8529" spans="1:12" x14ac:dyDescent="0.35">
      <c r="A8529" s="1">
        <v>44075</v>
      </c>
      <c r="B8529" s="17" t="s">
        <v>61</v>
      </c>
      <c r="C8529">
        <v>57.66</v>
      </c>
      <c r="D8529">
        <v>57.220001000000003</v>
      </c>
      <c r="E8529" s="17" t="s">
        <v>0</v>
      </c>
      <c r="F8529" s="17" t="s">
        <v>62</v>
      </c>
      <c r="G8529" s="17" t="s">
        <v>38</v>
      </c>
      <c r="H8529">
        <v>0.43999899999999315</v>
      </c>
      <c r="I8529">
        <v>7.6896014035370804E-3</v>
      </c>
      <c r="J8529">
        <v>0</v>
      </c>
      <c r="K8529">
        <v>1</v>
      </c>
      <c r="L8529" s="17" t="s">
        <v>162</v>
      </c>
    </row>
    <row r="8530" spans="1:12" x14ac:dyDescent="0.35">
      <c r="A8530" s="1">
        <v>44076</v>
      </c>
      <c r="B8530" s="17" t="s">
        <v>61</v>
      </c>
      <c r="C8530">
        <v>59.029998999999997</v>
      </c>
      <c r="D8530">
        <v>57.66</v>
      </c>
      <c r="E8530" s="17" t="s">
        <v>0</v>
      </c>
      <c r="F8530" s="17" t="s">
        <v>62</v>
      </c>
      <c r="G8530" s="17" t="s">
        <v>38</v>
      </c>
      <c r="H8530">
        <v>1.369999</v>
      </c>
      <c r="I8530">
        <v>2.375995490808186E-2</v>
      </c>
      <c r="J8530">
        <v>0</v>
      </c>
      <c r="K8530">
        <v>1</v>
      </c>
      <c r="L8530" s="17" t="s">
        <v>162</v>
      </c>
    </row>
    <row r="8531" spans="1:12" x14ac:dyDescent="0.35">
      <c r="A8531" s="1">
        <v>44077</v>
      </c>
      <c r="B8531" s="17" t="s">
        <v>61</v>
      </c>
      <c r="C8531">
        <v>57.099997999999999</v>
      </c>
      <c r="D8531">
        <v>59.029998999999997</v>
      </c>
      <c r="E8531" s="17" t="s">
        <v>0</v>
      </c>
      <c r="F8531" s="17" t="s">
        <v>62</v>
      </c>
      <c r="G8531" s="17" t="s">
        <v>38</v>
      </c>
      <c r="H8531">
        <v>-1.9300009999999972</v>
      </c>
      <c r="I8531">
        <v>-3.2695257203036669E-2</v>
      </c>
      <c r="J8531">
        <v>0</v>
      </c>
      <c r="K8531">
        <v>0</v>
      </c>
      <c r="L8531" s="17" t="s">
        <v>162</v>
      </c>
    </row>
    <row r="8532" spans="1:12" x14ac:dyDescent="0.35">
      <c r="A8532" s="1">
        <v>44078</v>
      </c>
      <c r="B8532" s="17" t="s">
        <v>61</v>
      </c>
      <c r="C8532">
        <v>55.73</v>
      </c>
      <c r="D8532">
        <v>57.099997999999999</v>
      </c>
      <c r="E8532" s="17" t="s">
        <v>0</v>
      </c>
      <c r="F8532" s="17" t="s">
        <v>62</v>
      </c>
      <c r="G8532" s="17" t="s">
        <v>38</v>
      </c>
      <c r="H8532">
        <v>-1.3699980000000025</v>
      </c>
      <c r="I8532">
        <v>-2.3992960560173793E-2</v>
      </c>
      <c r="J8532">
        <v>0</v>
      </c>
      <c r="K8532">
        <v>0</v>
      </c>
      <c r="L8532" s="17" t="s">
        <v>162</v>
      </c>
    </row>
    <row r="8533" spans="1:12" x14ac:dyDescent="0.35">
      <c r="A8533" s="1">
        <v>44082</v>
      </c>
      <c r="B8533" s="17" t="s">
        <v>61</v>
      </c>
      <c r="C8533">
        <v>55.32</v>
      </c>
      <c r="D8533">
        <v>55.73</v>
      </c>
      <c r="E8533" s="17" t="s">
        <v>0</v>
      </c>
      <c r="F8533" s="17" t="s">
        <v>62</v>
      </c>
      <c r="G8533" s="17" t="s">
        <v>38</v>
      </c>
      <c r="H8533">
        <v>-0.40999999999999659</v>
      </c>
      <c r="I8533">
        <v>-7.3568993360846333E-3</v>
      </c>
      <c r="J8533">
        <v>0</v>
      </c>
      <c r="K8533">
        <v>0</v>
      </c>
      <c r="L8533" s="17" t="s">
        <v>162</v>
      </c>
    </row>
    <row r="8534" spans="1:12" x14ac:dyDescent="0.35">
      <c r="A8534" s="1">
        <v>44083</v>
      </c>
      <c r="B8534" s="17" t="s">
        <v>61</v>
      </c>
      <c r="C8534">
        <v>56.950001</v>
      </c>
      <c r="D8534">
        <v>55.32</v>
      </c>
      <c r="E8534" s="17" t="s">
        <v>0</v>
      </c>
      <c r="F8534" s="17" t="s">
        <v>62</v>
      </c>
      <c r="G8534" s="17" t="s">
        <v>38</v>
      </c>
      <c r="H8534">
        <v>1.630001</v>
      </c>
      <c r="I8534">
        <v>2.9464949385394072E-2</v>
      </c>
      <c r="J8534">
        <v>0</v>
      </c>
      <c r="K8534">
        <v>1</v>
      </c>
      <c r="L8534" s="17" t="s">
        <v>162</v>
      </c>
    </row>
    <row r="8535" spans="1:12" x14ac:dyDescent="0.35">
      <c r="A8535" s="1">
        <v>44084</v>
      </c>
      <c r="B8535" s="17" t="s">
        <v>61</v>
      </c>
      <c r="C8535">
        <v>57.330002</v>
      </c>
      <c r="D8535">
        <v>56.950001</v>
      </c>
      <c r="E8535" s="17" t="s">
        <v>0</v>
      </c>
      <c r="F8535" s="17" t="s">
        <v>62</v>
      </c>
      <c r="G8535" s="17" t="s">
        <v>38</v>
      </c>
      <c r="H8535">
        <v>0.38000100000000003</v>
      </c>
      <c r="I8535">
        <v>6.6725371962680045E-3</v>
      </c>
      <c r="J8535">
        <v>0</v>
      </c>
      <c r="K8535">
        <v>1</v>
      </c>
      <c r="L8535" s="17" t="s">
        <v>162</v>
      </c>
    </row>
    <row r="8536" spans="1:12" x14ac:dyDescent="0.35">
      <c r="A8536" s="1">
        <v>44085</v>
      </c>
      <c r="B8536" s="17" t="s">
        <v>61</v>
      </c>
      <c r="C8536">
        <v>57</v>
      </c>
      <c r="D8536">
        <v>57.330002</v>
      </c>
      <c r="E8536" s="17" t="s">
        <v>0</v>
      </c>
      <c r="F8536" s="17" t="s">
        <v>62</v>
      </c>
      <c r="G8536" s="17" t="s">
        <v>38</v>
      </c>
      <c r="H8536">
        <v>-0.33000200000000035</v>
      </c>
      <c r="I8536">
        <v>-5.7561832982318817E-3</v>
      </c>
      <c r="J8536">
        <v>0</v>
      </c>
      <c r="K8536">
        <v>0</v>
      </c>
      <c r="L8536" s="17" t="s">
        <v>162</v>
      </c>
    </row>
    <row r="8537" spans="1:12" x14ac:dyDescent="0.35">
      <c r="A8537" s="1">
        <v>44088</v>
      </c>
      <c r="B8537" s="17" t="s">
        <v>61</v>
      </c>
      <c r="C8537">
        <v>59.459999000000003</v>
      </c>
      <c r="D8537">
        <v>57</v>
      </c>
      <c r="E8537" s="17" t="s">
        <v>0</v>
      </c>
      <c r="F8537" s="17" t="s">
        <v>62</v>
      </c>
      <c r="G8537" s="17" t="s">
        <v>38</v>
      </c>
      <c r="H8537">
        <v>2.4599990000000034</v>
      </c>
      <c r="I8537">
        <v>4.3157877192982516E-2</v>
      </c>
      <c r="J8537">
        <v>0</v>
      </c>
      <c r="K8537">
        <v>1</v>
      </c>
      <c r="L8537" s="17" t="s">
        <v>162</v>
      </c>
    </row>
    <row r="8538" spans="1:12" x14ac:dyDescent="0.35">
      <c r="A8538" s="1">
        <v>44089</v>
      </c>
      <c r="B8538" s="17" t="s">
        <v>61</v>
      </c>
      <c r="C8538">
        <v>60.939999</v>
      </c>
      <c r="D8538">
        <v>59.459999000000003</v>
      </c>
      <c r="E8538" s="17" t="s">
        <v>0</v>
      </c>
      <c r="F8538" s="17" t="s">
        <v>62</v>
      </c>
      <c r="G8538" s="17" t="s">
        <v>38</v>
      </c>
      <c r="H8538">
        <v>1.4799999999999969</v>
      </c>
      <c r="I8538">
        <v>2.4890683230586613E-2</v>
      </c>
      <c r="J8538">
        <v>0</v>
      </c>
      <c r="K8538">
        <v>1</v>
      </c>
      <c r="L8538" s="17" t="s">
        <v>162</v>
      </c>
    </row>
    <row r="8539" spans="1:12" x14ac:dyDescent="0.35">
      <c r="A8539" s="1">
        <v>44090</v>
      </c>
      <c r="B8539" s="17" t="s">
        <v>61</v>
      </c>
      <c r="C8539">
        <v>60.43</v>
      </c>
      <c r="D8539">
        <v>60.939999</v>
      </c>
      <c r="E8539" s="17" t="s">
        <v>0</v>
      </c>
      <c r="F8539" s="17" t="s">
        <v>62</v>
      </c>
      <c r="G8539" s="17" t="s">
        <v>38</v>
      </c>
      <c r="H8539">
        <v>-0.50999900000000054</v>
      </c>
      <c r="I8539">
        <v>-8.3688711580057716E-3</v>
      </c>
      <c r="J8539">
        <v>0</v>
      </c>
      <c r="K8539">
        <v>0</v>
      </c>
      <c r="L8539" s="17" t="s">
        <v>162</v>
      </c>
    </row>
    <row r="8540" spans="1:12" x14ac:dyDescent="0.35">
      <c r="A8540" s="1">
        <v>44091</v>
      </c>
      <c r="B8540" s="17" t="s">
        <v>61</v>
      </c>
      <c r="C8540">
        <v>60.18</v>
      </c>
      <c r="D8540">
        <v>60.43</v>
      </c>
      <c r="E8540" s="17" t="s">
        <v>0</v>
      </c>
      <c r="F8540" s="17" t="s">
        <v>62</v>
      </c>
      <c r="G8540" s="17" t="s">
        <v>38</v>
      </c>
      <c r="H8540">
        <v>-0.25</v>
      </c>
      <c r="I8540">
        <v>-4.1370180373986433E-3</v>
      </c>
      <c r="J8540">
        <v>0</v>
      </c>
      <c r="K8540">
        <v>0</v>
      </c>
      <c r="L8540" s="17" t="s">
        <v>162</v>
      </c>
    </row>
    <row r="8541" spans="1:12" x14ac:dyDescent="0.35">
      <c r="A8541" s="1">
        <v>44092</v>
      </c>
      <c r="B8541" s="17" t="s">
        <v>61</v>
      </c>
      <c r="C8541">
        <v>59.75</v>
      </c>
      <c r="D8541">
        <v>60.18</v>
      </c>
      <c r="E8541" s="17" t="s">
        <v>0</v>
      </c>
      <c r="F8541" s="17" t="s">
        <v>62</v>
      </c>
      <c r="G8541" s="17" t="s">
        <v>38</v>
      </c>
      <c r="H8541">
        <v>-0.42999999999999972</v>
      </c>
      <c r="I8541">
        <v>-7.1452309737454261E-3</v>
      </c>
      <c r="J8541">
        <v>0</v>
      </c>
      <c r="K8541">
        <v>0</v>
      </c>
      <c r="L8541" s="17" t="s">
        <v>162</v>
      </c>
    </row>
    <row r="8542" spans="1:12" x14ac:dyDescent="0.35">
      <c r="A8542" s="1">
        <v>44095</v>
      </c>
      <c r="B8542" s="17" t="s">
        <v>61</v>
      </c>
      <c r="C8542">
        <v>60.82</v>
      </c>
      <c r="D8542">
        <v>59.75</v>
      </c>
      <c r="E8542" s="17" t="s">
        <v>0</v>
      </c>
      <c r="F8542" s="17" t="s">
        <v>62</v>
      </c>
      <c r="G8542" s="17" t="s">
        <v>38</v>
      </c>
      <c r="H8542">
        <v>1.0700000000000003</v>
      </c>
      <c r="I8542">
        <v>1.7907949790794984E-2</v>
      </c>
      <c r="J8542">
        <v>0</v>
      </c>
      <c r="K8542">
        <v>1</v>
      </c>
      <c r="L8542" s="17" t="s">
        <v>162</v>
      </c>
    </row>
    <row r="8543" spans="1:12" x14ac:dyDescent="0.35">
      <c r="A8543" s="1">
        <v>44096</v>
      </c>
      <c r="B8543" s="17" t="s">
        <v>61</v>
      </c>
      <c r="C8543">
        <v>60.619999</v>
      </c>
      <c r="D8543">
        <v>60.82</v>
      </c>
      <c r="E8543" s="17" t="s">
        <v>0</v>
      </c>
      <c r="F8543" s="17" t="s">
        <v>62</v>
      </c>
      <c r="G8543" s="17" t="s">
        <v>38</v>
      </c>
      <c r="H8543">
        <v>-0.20000100000000032</v>
      </c>
      <c r="I8543">
        <v>-3.2884084182834648E-3</v>
      </c>
      <c r="J8543">
        <v>0</v>
      </c>
      <c r="K8543">
        <v>0</v>
      </c>
      <c r="L8543" s="17" t="s">
        <v>162</v>
      </c>
    </row>
    <row r="8544" spans="1:12" x14ac:dyDescent="0.35">
      <c r="A8544" s="1">
        <v>44097</v>
      </c>
      <c r="B8544" s="17" t="s">
        <v>61</v>
      </c>
      <c r="C8544">
        <v>58.959999000000003</v>
      </c>
      <c r="D8544">
        <v>60.619999</v>
      </c>
      <c r="E8544" s="17" t="s">
        <v>0</v>
      </c>
      <c r="F8544" s="17" t="s">
        <v>62</v>
      </c>
      <c r="G8544" s="17" t="s">
        <v>38</v>
      </c>
      <c r="H8544">
        <v>-1.6599999999999966</v>
      </c>
      <c r="I8544">
        <v>-2.7383702200324954E-2</v>
      </c>
      <c r="J8544">
        <v>0</v>
      </c>
      <c r="K8544">
        <v>0</v>
      </c>
      <c r="L8544" s="17" t="s">
        <v>162</v>
      </c>
    </row>
    <row r="8545" spans="1:12" x14ac:dyDescent="0.35">
      <c r="A8545" s="1">
        <v>44098</v>
      </c>
      <c r="B8545" s="17" t="s">
        <v>61</v>
      </c>
      <c r="C8545">
        <v>59.299999</v>
      </c>
      <c r="D8545">
        <v>58.959999000000003</v>
      </c>
      <c r="E8545" s="17" t="s">
        <v>0</v>
      </c>
      <c r="F8545" s="17" t="s">
        <v>62</v>
      </c>
      <c r="G8545" s="17" t="s">
        <v>38</v>
      </c>
      <c r="H8545">
        <v>0.33999999999999631</v>
      </c>
      <c r="I8545">
        <v>5.7666215360688234E-3</v>
      </c>
      <c r="J8545">
        <v>0</v>
      </c>
      <c r="K8545">
        <v>1</v>
      </c>
      <c r="L8545" s="17" t="s">
        <v>162</v>
      </c>
    </row>
    <row r="8546" spans="1:12" x14ac:dyDescent="0.35">
      <c r="A8546" s="1">
        <v>44099</v>
      </c>
      <c r="B8546" s="17" t="s">
        <v>61</v>
      </c>
      <c r="C8546">
        <v>59.799999</v>
      </c>
      <c r="D8546">
        <v>59.299999</v>
      </c>
      <c r="E8546" s="17" t="s">
        <v>0</v>
      </c>
      <c r="F8546" s="17" t="s">
        <v>62</v>
      </c>
      <c r="G8546" s="17" t="s">
        <v>38</v>
      </c>
      <c r="H8546">
        <v>0.5</v>
      </c>
      <c r="I8546">
        <v>8.4317033462344582E-3</v>
      </c>
      <c r="J8546">
        <v>0</v>
      </c>
      <c r="K8546">
        <v>1</v>
      </c>
      <c r="L8546" s="17" t="s">
        <v>162</v>
      </c>
    </row>
    <row r="8547" spans="1:12" x14ac:dyDescent="0.35">
      <c r="A8547" s="1">
        <v>44102</v>
      </c>
      <c r="B8547" s="17" t="s">
        <v>61</v>
      </c>
      <c r="C8547">
        <v>59.580002</v>
      </c>
      <c r="D8547">
        <v>59.799999</v>
      </c>
      <c r="E8547" s="17" t="s">
        <v>0</v>
      </c>
      <c r="F8547" s="17" t="s">
        <v>62</v>
      </c>
      <c r="G8547" s="17" t="s">
        <v>38</v>
      </c>
      <c r="H8547">
        <v>-0.21999699999999933</v>
      </c>
      <c r="I8547">
        <v>-3.6788796601819229E-3</v>
      </c>
      <c r="J8547">
        <v>0</v>
      </c>
      <c r="K8547">
        <v>0</v>
      </c>
      <c r="L8547" s="17" t="s">
        <v>162</v>
      </c>
    </row>
    <row r="8548" spans="1:12" x14ac:dyDescent="0.35">
      <c r="A8548" s="1">
        <v>44103</v>
      </c>
      <c r="B8548" s="17" t="s">
        <v>61</v>
      </c>
      <c r="C8548">
        <v>59.470001000000003</v>
      </c>
      <c r="D8548">
        <v>59.580002</v>
      </c>
      <c r="E8548" s="17" t="s">
        <v>0</v>
      </c>
      <c r="F8548" s="17" t="s">
        <v>62</v>
      </c>
      <c r="G8548" s="17" t="s">
        <v>38</v>
      </c>
      <c r="H8548">
        <v>-0.11000099999999691</v>
      </c>
      <c r="I8548">
        <v>-1.8462738554456059E-3</v>
      </c>
      <c r="J8548">
        <v>0</v>
      </c>
      <c r="K8548">
        <v>0</v>
      </c>
      <c r="L8548" s="17" t="s">
        <v>162</v>
      </c>
    </row>
    <row r="8549" spans="1:12" x14ac:dyDescent="0.35">
      <c r="A8549" s="1">
        <v>44104</v>
      </c>
      <c r="B8549" s="17" t="s">
        <v>61</v>
      </c>
      <c r="C8549">
        <v>59.700001</v>
      </c>
      <c r="D8549">
        <v>59.470001000000003</v>
      </c>
      <c r="E8549" s="17" t="s">
        <v>0</v>
      </c>
      <c r="F8549" s="17" t="s">
        <v>62</v>
      </c>
      <c r="G8549" s="17" t="s">
        <v>38</v>
      </c>
      <c r="H8549">
        <v>0.22999999999999687</v>
      </c>
      <c r="I8549">
        <v>3.8674961515470104E-3</v>
      </c>
      <c r="J8549">
        <v>0</v>
      </c>
      <c r="K8549">
        <v>1</v>
      </c>
      <c r="L8549" s="17" t="s">
        <v>162</v>
      </c>
    </row>
    <row r="8550" spans="1:12" x14ac:dyDescent="0.35">
      <c r="A8550" s="1">
        <v>44105</v>
      </c>
      <c r="B8550" s="17" t="s">
        <v>61</v>
      </c>
      <c r="C8550">
        <v>59.68</v>
      </c>
      <c r="D8550">
        <v>59.700001</v>
      </c>
      <c r="E8550" s="17" t="s">
        <v>0</v>
      </c>
      <c r="F8550" s="17" t="s">
        <v>62</v>
      </c>
      <c r="G8550" s="17" t="s">
        <v>38</v>
      </c>
      <c r="H8550">
        <v>-2.0001000000000602E-2</v>
      </c>
      <c r="I8550">
        <v>-3.3502512001633972E-4</v>
      </c>
      <c r="J8550">
        <v>0</v>
      </c>
      <c r="K8550">
        <v>0</v>
      </c>
      <c r="L8550" s="17" t="s">
        <v>162</v>
      </c>
    </row>
    <row r="8551" spans="1:12" x14ac:dyDescent="0.35">
      <c r="A8551" s="1">
        <v>44106</v>
      </c>
      <c r="B8551" s="17" t="s">
        <v>61</v>
      </c>
      <c r="C8551">
        <v>58.830002</v>
      </c>
      <c r="D8551">
        <v>59.68</v>
      </c>
      <c r="E8551" s="17" t="s">
        <v>0</v>
      </c>
      <c r="F8551" s="17" t="s">
        <v>62</v>
      </c>
      <c r="G8551" s="17" t="s">
        <v>38</v>
      </c>
      <c r="H8551">
        <v>-0.84999799999999937</v>
      </c>
      <c r="I8551">
        <v>-1.424259383378015E-2</v>
      </c>
      <c r="J8551">
        <v>0</v>
      </c>
      <c r="K8551">
        <v>0</v>
      </c>
      <c r="L8551" s="17" t="s">
        <v>162</v>
      </c>
    </row>
    <row r="8552" spans="1:12" x14ac:dyDescent="0.35">
      <c r="A8552" s="1">
        <v>44109</v>
      </c>
      <c r="B8552" s="17" t="s">
        <v>61</v>
      </c>
      <c r="C8552">
        <v>59.560001</v>
      </c>
      <c r="D8552">
        <v>58.830002</v>
      </c>
      <c r="E8552" s="17" t="s">
        <v>0</v>
      </c>
      <c r="F8552" s="17" t="s">
        <v>62</v>
      </c>
      <c r="G8552" s="17" t="s">
        <v>38</v>
      </c>
      <c r="H8552">
        <v>0.7299989999999994</v>
      </c>
      <c r="I8552">
        <v>1.2408617630167672E-2</v>
      </c>
      <c r="J8552">
        <v>0</v>
      </c>
      <c r="K8552">
        <v>1</v>
      </c>
      <c r="L8552" s="17" t="s">
        <v>162</v>
      </c>
    </row>
    <row r="8553" spans="1:12" x14ac:dyDescent="0.35">
      <c r="A8553" s="1">
        <v>44110</v>
      </c>
      <c r="B8553" s="17" t="s">
        <v>61</v>
      </c>
      <c r="C8553">
        <v>59.509998000000003</v>
      </c>
      <c r="D8553">
        <v>59.560001</v>
      </c>
      <c r="E8553" s="17" t="s">
        <v>0</v>
      </c>
      <c r="F8553" s="17" t="s">
        <v>62</v>
      </c>
      <c r="G8553" s="17" t="s">
        <v>38</v>
      </c>
      <c r="H8553">
        <v>-5.0002999999996689E-2</v>
      </c>
      <c r="I8553">
        <v>-8.3953994560874315E-4</v>
      </c>
      <c r="J8553">
        <v>0</v>
      </c>
      <c r="K8553">
        <v>0</v>
      </c>
      <c r="L8553" s="17" t="s">
        <v>162</v>
      </c>
    </row>
    <row r="8554" spans="1:12" x14ac:dyDescent="0.35">
      <c r="A8554" s="1">
        <v>44111</v>
      </c>
      <c r="B8554" s="17" t="s">
        <v>61</v>
      </c>
      <c r="C8554">
        <v>60.59</v>
      </c>
      <c r="D8554">
        <v>59.509998000000003</v>
      </c>
      <c r="E8554" s="17" t="s">
        <v>0</v>
      </c>
      <c r="F8554" s="17" t="s">
        <v>62</v>
      </c>
      <c r="G8554" s="17" t="s">
        <v>38</v>
      </c>
      <c r="H8554">
        <v>1.0800020000000004</v>
      </c>
      <c r="I8554">
        <v>1.8148244602528809E-2</v>
      </c>
      <c r="J8554">
        <v>0</v>
      </c>
      <c r="K8554">
        <v>1</v>
      </c>
      <c r="L8554" s="17" t="s">
        <v>162</v>
      </c>
    </row>
    <row r="8555" spans="1:12" x14ac:dyDescent="0.35">
      <c r="A8555" s="1">
        <v>44112</v>
      </c>
      <c r="B8555" s="17" t="s">
        <v>61</v>
      </c>
      <c r="C8555">
        <v>60.889999000000003</v>
      </c>
      <c r="D8555">
        <v>60.59</v>
      </c>
      <c r="E8555" s="17" t="s">
        <v>0</v>
      </c>
      <c r="F8555" s="17" t="s">
        <v>62</v>
      </c>
      <c r="G8555" s="17" t="s">
        <v>38</v>
      </c>
      <c r="H8555">
        <v>0.29999899999999968</v>
      </c>
      <c r="I8555">
        <v>4.9512955933322276E-3</v>
      </c>
      <c r="J8555">
        <v>0</v>
      </c>
      <c r="K8555">
        <v>1</v>
      </c>
      <c r="L8555" s="17" t="s">
        <v>162</v>
      </c>
    </row>
    <row r="8556" spans="1:12" x14ac:dyDescent="0.35">
      <c r="A8556" s="1">
        <v>44113</v>
      </c>
      <c r="B8556" s="17" t="s">
        <v>61</v>
      </c>
      <c r="C8556">
        <v>61.150002000000001</v>
      </c>
      <c r="D8556">
        <v>60.889999000000003</v>
      </c>
      <c r="E8556" s="17" t="s">
        <v>0</v>
      </c>
      <c r="F8556" s="17" t="s">
        <v>62</v>
      </c>
      <c r="G8556" s="17" t="s">
        <v>38</v>
      </c>
      <c r="H8556">
        <v>0.26000299999999754</v>
      </c>
      <c r="I8556">
        <v>4.2700444123836747E-3</v>
      </c>
      <c r="J8556">
        <v>0</v>
      </c>
      <c r="K8556">
        <v>1</v>
      </c>
      <c r="L8556" s="17" t="s">
        <v>162</v>
      </c>
    </row>
    <row r="8557" spans="1:12" x14ac:dyDescent="0.35">
      <c r="A8557" s="1">
        <v>44116</v>
      </c>
      <c r="B8557" s="17" t="s">
        <v>61</v>
      </c>
      <c r="C8557">
        <v>61.459999000000003</v>
      </c>
      <c r="D8557">
        <v>61.150002000000001</v>
      </c>
      <c r="E8557" s="17" t="s">
        <v>0</v>
      </c>
      <c r="F8557" s="17" t="s">
        <v>62</v>
      </c>
      <c r="G8557" s="17" t="s">
        <v>38</v>
      </c>
      <c r="H8557">
        <v>0.30999700000000274</v>
      </c>
      <c r="I8557">
        <v>5.069452000999162E-3</v>
      </c>
      <c r="J8557">
        <v>0</v>
      </c>
      <c r="K8557">
        <v>1</v>
      </c>
      <c r="L8557" s="17" t="s">
        <v>162</v>
      </c>
    </row>
    <row r="8558" spans="1:12" x14ac:dyDescent="0.35">
      <c r="A8558" s="1">
        <v>44117</v>
      </c>
      <c r="B8558" s="17" t="s">
        <v>61</v>
      </c>
      <c r="C8558">
        <v>60.970001000000003</v>
      </c>
      <c r="D8558">
        <v>61.459999000000003</v>
      </c>
      <c r="E8558" s="17" t="s">
        <v>0</v>
      </c>
      <c r="F8558" s="17" t="s">
        <v>62</v>
      </c>
      <c r="G8558" s="17" t="s">
        <v>38</v>
      </c>
      <c r="H8558">
        <v>-0.48999799999999993</v>
      </c>
      <c r="I8558">
        <v>-7.9726327362940556E-3</v>
      </c>
      <c r="J8558">
        <v>0</v>
      </c>
      <c r="K8558">
        <v>0</v>
      </c>
      <c r="L8558" s="17" t="s">
        <v>162</v>
      </c>
    </row>
    <row r="8559" spans="1:12" x14ac:dyDescent="0.35">
      <c r="A8559" s="1">
        <v>44118</v>
      </c>
      <c r="B8559" s="17" t="s">
        <v>61</v>
      </c>
      <c r="C8559">
        <v>60.959999000000003</v>
      </c>
      <c r="D8559">
        <v>60.970001000000003</v>
      </c>
      <c r="E8559" s="17" t="s">
        <v>0</v>
      </c>
      <c r="F8559" s="17" t="s">
        <v>62</v>
      </c>
      <c r="G8559" s="17" t="s">
        <v>38</v>
      </c>
      <c r="H8559">
        <v>-1.0002000000000066E-2</v>
      </c>
      <c r="I8559">
        <v>-1.6404788971546952E-4</v>
      </c>
      <c r="J8559">
        <v>0</v>
      </c>
      <c r="K8559">
        <v>0</v>
      </c>
      <c r="L8559" s="17" t="s">
        <v>162</v>
      </c>
    </row>
    <row r="8560" spans="1:12" x14ac:dyDescent="0.35">
      <c r="A8560" s="1">
        <v>44119</v>
      </c>
      <c r="B8560" s="17" t="s">
        <v>61</v>
      </c>
      <c r="C8560">
        <v>60.52</v>
      </c>
      <c r="D8560">
        <v>60.959999000000003</v>
      </c>
      <c r="E8560" s="17" t="s">
        <v>0</v>
      </c>
      <c r="F8560" s="17" t="s">
        <v>62</v>
      </c>
      <c r="G8560" s="17" t="s">
        <v>38</v>
      </c>
      <c r="H8560">
        <v>-0.43999900000000025</v>
      </c>
      <c r="I8560">
        <v>-7.2178314832321471E-3</v>
      </c>
      <c r="J8560">
        <v>0</v>
      </c>
      <c r="K8560">
        <v>0</v>
      </c>
      <c r="L8560" s="17" t="s">
        <v>162</v>
      </c>
    </row>
    <row r="8561" spans="1:12" x14ac:dyDescent="0.35">
      <c r="A8561" s="1">
        <v>44120</v>
      </c>
      <c r="B8561" s="17" t="s">
        <v>61</v>
      </c>
      <c r="C8561">
        <v>60.290000999999997</v>
      </c>
      <c r="D8561">
        <v>60.52</v>
      </c>
      <c r="E8561" s="17" t="s">
        <v>0</v>
      </c>
      <c r="F8561" s="17" t="s">
        <v>62</v>
      </c>
      <c r="G8561" s="17" t="s">
        <v>38</v>
      </c>
      <c r="H8561">
        <v>-0.2299990000000065</v>
      </c>
      <c r="I8561">
        <v>-3.8003800396564191E-3</v>
      </c>
      <c r="J8561">
        <v>0</v>
      </c>
      <c r="K8561">
        <v>0</v>
      </c>
      <c r="L8561" s="17" t="s">
        <v>162</v>
      </c>
    </row>
    <row r="8562" spans="1:12" x14ac:dyDescent="0.35">
      <c r="A8562" s="1">
        <v>44123</v>
      </c>
      <c r="B8562" s="17" t="s">
        <v>61</v>
      </c>
      <c r="C8562">
        <v>59.619999</v>
      </c>
      <c r="D8562">
        <v>60.290000999999997</v>
      </c>
      <c r="E8562" s="17" t="s">
        <v>0</v>
      </c>
      <c r="F8562" s="17" t="s">
        <v>62</v>
      </c>
      <c r="G8562" s="17" t="s">
        <v>38</v>
      </c>
      <c r="H8562">
        <v>-0.67000199999999666</v>
      </c>
      <c r="I8562">
        <v>-1.1112987044070486E-2</v>
      </c>
      <c r="J8562">
        <v>0</v>
      </c>
      <c r="K8562">
        <v>0</v>
      </c>
      <c r="L8562" s="17" t="s">
        <v>162</v>
      </c>
    </row>
    <row r="8563" spans="1:12" x14ac:dyDescent="0.35">
      <c r="A8563" s="1">
        <v>44124</v>
      </c>
      <c r="B8563" s="17" t="s">
        <v>61</v>
      </c>
      <c r="C8563">
        <v>59.75</v>
      </c>
      <c r="D8563">
        <v>59.619999</v>
      </c>
      <c r="E8563" s="17" t="s">
        <v>0</v>
      </c>
      <c r="F8563" s="17" t="s">
        <v>62</v>
      </c>
      <c r="G8563" s="17" t="s">
        <v>38</v>
      </c>
      <c r="H8563">
        <v>0.13000100000000003</v>
      </c>
      <c r="I8563">
        <v>2.1804931596862325E-3</v>
      </c>
      <c r="J8563">
        <v>0</v>
      </c>
      <c r="K8563">
        <v>1</v>
      </c>
      <c r="L8563" s="17" t="s">
        <v>162</v>
      </c>
    </row>
    <row r="8564" spans="1:12" x14ac:dyDescent="0.35">
      <c r="A8564" s="1">
        <v>44125</v>
      </c>
      <c r="B8564" s="17" t="s">
        <v>61</v>
      </c>
      <c r="C8564">
        <v>59.669998</v>
      </c>
      <c r="D8564">
        <v>59.75</v>
      </c>
      <c r="E8564" s="17" t="s">
        <v>0</v>
      </c>
      <c r="F8564" s="17" t="s">
        <v>62</v>
      </c>
      <c r="G8564" s="17" t="s">
        <v>38</v>
      </c>
      <c r="H8564">
        <v>-8.0002000000000351E-2</v>
      </c>
      <c r="I8564">
        <v>-1.3389456066945666E-3</v>
      </c>
      <c r="J8564">
        <v>0</v>
      </c>
      <c r="K8564">
        <v>0</v>
      </c>
      <c r="L8564" s="17" t="s">
        <v>162</v>
      </c>
    </row>
    <row r="8565" spans="1:12" x14ac:dyDescent="0.35">
      <c r="A8565" s="1">
        <v>44126</v>
      </c>
      <c r="B8565" s="17" t="s">
        <v>61</v>
      </c>
      <c r="C8565">
        <v>59.689999</v>
      </c>
      <c r="D8565">
        <v>59.669998</v>
      </c>
      <c r="E8565" s="17" t="s">
        <v>0</v>
      </c>
      <c r="F8565" s="17" t="s">
        <v>62</v>
      </c>
      <c r="G8565" s="17" t="s">
        <v>38</v>
      </c>
      <c r="H8565">
        <v>2.0001000000000602E-2</v>
      </c>
      <c r="I8565">
        <v>3.3519357584025061E-4</v>
      </c>
      <c r="J8565">
        <v>0</v>
      </c>
      <c r="K8565">
        <v>1</v>
      </c>
      <c r="L8565" s="17" t="s">
        <v>162</v>
      </c>
    </row>
    <row r="8566" spans="1:12" x14ac:dyDescent="0.35">
      <c r="A8566" s="1">
        <v>44127</v>
      </c>
      <c r="B8566" s="17" t="s">
        <v>61</v>
      </c>
      <c r="C8566">
        <v>59.900002000000001</v>
      </c>
      <c r="D8566">
        <v>59.689999</v>
      </c>
      <c r="E8566" s="17" t="s">
        <v>0</v>
      </c>
      <c r="F8566" s="17" t="s">
        <v>62</v>
      </c>
      <c r="G8566" s="17" t="s">
        <v>38</v>
      </c>
      <c r="H8566">
        <v>0.21000300000000038</v>
      </c>
      <c r="I8566">
        <v>3.5182275677371074E-3</v>
      </c>
      <c r="J8566">
        <v>0</v>
      </c>
      <c r="K8566">
        <v>1</v>
      </c>
      <c r="L8566" s="17" t="s">
        <v>162</v>
      </c>
    </row>
    <row r="8567" spans="1:12" x14ac:dyDescent="0.35">
      <c r="A8567" s="1">
        <v>44130</v>
      </c>
      <c r="B8567" s="17" t="s">
        <v>61</v>
      </c>
      <c r="C8567">
        <v>57.490001999999997</v>
      </c>
      <c r="D8567">
        <v>59.900002000000001</v>
      </c>
      <c r="E8567" s="17" t="s">
        <v>0</v>
      </c>
      <c r="F8567" s="17" t="s">
        <v>62</v>
      </c>
      <c r="G8567" s="17" t="s">
        <v>38</v>
      </c>
      <c r="H8567">
        <v>-2.4100000000000037</v>
      </c>
      <c r="I8567">
        <v>-4.0233721528089496E-2</v>
      </c>
      <c r="J8567">
        <v>0</v>
      </c>
      <c r="K8567">
        <v>0</v>
      </c>
      <c r="L8567" s="17" t="s">
        <v>162</v>
      </c>
    </row>
    <row r="8568" spans="1:12" x14ac:dyDescent="0.35">
      <c r="A8568" s="1">
        <v>44131</v>
      </c>
      <c r="B8568" s="17" t="s">
        <v>61</v>
      </c>
      <c r="C8568">
        <v>57.080002</v>
      </c>
      <c r="D8568">
        <v>57.490001999999997</v>
      </c>
      <c r="E8568" s="17" t="s">
        <v>0</v>
      </c>
      <c r="F8568" s="17" t="s">
        <v>62</v>
      </c>
      <c r="G8568" s="17" t="s">
        <v>38</v>
      </c>
      <c r="H8568">
        <v>-0.40999999999999659</v>
      </c>
      <c r="I8568">
        <v>-7.1316748258244385E-3</v>
      </c>
      <c r="J8568">
        <v>0</v>
      </c>
      <c r="K8568">
        <v>0</v>
      </c>
      <c r="L8568" s="17" t="s">
        <v>162</v>
      </c>
    </row>
    <row r="8569" spans="1:12" x14ac:dyDescent="0.35">
      <c r="A8569" s="1">
        <v>44132</v>
      </c>
      <c r="B8569" s="17" t="s">
        <v>61</v>
      </c>
      <c r="C8569">
        <v>55.59</v>
      </c>
      <c r="D8569">
        <v>57.080002</v>
      </c>
      <c r="E8569" s="17" t="s">
        <v>0</v>
      </c>
      <c r="F8569" s="17" t="s">
        <v>62</v>
      </c>
      <c r="G8569" s="17" t="s">
        <v>38</v>
      </c>
      <c r="H8569">
        <v>-1.4900019999999969</v>
      </c>
      <c r="I8569">
        <v>-2.6103748209399098E-2</v>
      </c>
      <c r="J8569">
        <v>0</v>
      </c>
      <c r="K8569">
        <v>0</v>
      </c>
      <c r="L8569" s="17" t="s">
        <v>162</v>
      </c>
    </row>
    <row r="8570" spans="1:12" x14ac:dyDescent="0.35">
      <c r="A8570" s="1">
        <v>44133</v>
      </c>
      <c r="B8570" s="17" t="s">
        <v>61</v>
      </c>
      <c r="C8570">
        <v>56.02</v>
      </c>
      <c r="D8570">
        <v>55.59</v>
      </c>
      <c r="E8570" s="17" t="s">
        <v>0</v>
      </c>
      <c r="F8570" s="17" t="s">
        <v>62</v>
      </c>
      <c r="G8570" s="17" t="s">
        <v>38</v>
      </c>
      <c r="H8570">
        <v>0.42999999999999972</v>
      </c>
      <c r="I8570">
        <v>7.7352041734124787E-3</v>
      </c>
      <c r="J8570">
        <v>0</v>
      </c>
      <c r="K8570">
        <v>1</v>
      </c>
      <c r="L8570" s="17" t="s">
        <v>162</v>
      </c>
    </row>
    <row r="8571" spans="1:12" x14ac:dyDescent="0.35">
      <c r="A8571" s="1">
        <v>44134</v>
      </c>
      <c r="B8571" s="17" t="s">
        <v>61</v>
      </c>
      <c r="C8571">
        <v>56.110000999999997</v>
      </c>
      <c r="D8571">
        <v>56.02</v>
      </c>
      <c r="E8571" s="17" t="s">
        <v>0</v>
      </c>
      <c r="F8571" s="17" t="s">
        <v>62</v>
      </c>
      <c r="G8571" s="17" t="s">
        <v>38</v>
      </c>
      <c r="H8571">
        <v>9.000099999999378E-2</v>
      </c>
      <c r="I8571">
        <v>1.606586933238018E-3</v>
      </c>
      <c r="J8571">
        <v>0</v>
      </c>
      <c r="K8571">
        <v>1</v>
      </c>
      <c r="L8571" s="17" t="s">
        <v>162</v>
      </c>
    </row>
    <row r="8572" spans="1:12" x14ac:dyDescent="0.35">
      <c r="A8572" s="1">
        <v>44137</v>
      </c>
      <c r="B8572" s="17" t="s">
        <v>61</v>
      </c>
      <c r="C8572">
        <v>56.450001</v>
      </c>
      <c r="D8572">
        <v>56.110000999999997</v>
      </c>
      <c r="E8572" s="17" t="s">
        <v>0</v>
      </c>
      <c r="F8572" s="17" t="s">
        <v>62</v>
      </c>
      <c r="G8572" s="17" t="s">
        <v>38</v>
      </c>
      <c r="H8572">
        <v>0.34000000000000341</v>
      </c>
      <c r="I8572">
        <v>6.0595258232129315E-3</v>
      </c>
      <c r="J8572">
        <v>0</v>
      </c>
      <c r="K8572">
        <v>1</v>
      </c>
      <c r="L8572" s="17" t="s">
        <v>162</v>
      </c>
    </row>
    <row r="8573" spans="1:12" x14ac:dyDescent="0.35">
      <c r="A8573" s="1">
        <v>44138</v>
      </c>
      <c r="B8573" s="17" t="s">
        <v>61</v>
      </c>
      <c r="C8573">
        <v>56.799999</v>
      </c>
      <c r="D8573">
        <v>56.450001</v>
      </c>
      <c r="E8573" s="17" t="s">
        <v>0</v>
      </c>
      <c r="F8573" s="17" t="s">
        <v>62</v>
      </c>
      <c r="G8573" s="17" t="s">
        <v>38</v>
      </c>
      <c r="H8573">
        <v>0.34999799999999937</v>
      </c>
      <c r="I8573">
        <v>6.2001416085005799E-3</v>
      </c>
      <c r="J8573">
        <v>0</v>
      </c>
      <c r="K8573">
        <v>1</v>
      </c>
      <c r="L8573" s="17" t="s">
        <v>162</v>
      </c>
    </row>
    <row r="8574" spans="1:12" x14ac:dyDescent="0.35">
      <c r="A8574" s="1">
        <v>44139</v>
      </c>
      <c r="B8574" s="17" t="s">
        <v>61</v>
      </c>
      <c r="C8574">
        <v>56.490001999999997</v>
      </c>
      <c r="D8574">
        <v>56.799999</v>
      </c>
      <c r="E8574" s="17" t="s">
        <v>0</v>
      </c>
      <c r="F8574" s="17" t="s">
        <v>62</v>
      </c>
      <c r="G8574" s="17" t="s">
        <v>38</v>
      </c>
      <c r="H8574">
        <v>-0.30999700000000274</v>
      </c>
      <c r="I8574">
        <v>-5.4576937580580369E-3</v>
      </c>
      <c r="J8574">
        <v>0</v>
      </c>
      <c r="K8574">
        <v>0</v>
      </c>
      <c r="L8574" s="17" t="s">
        <v>162</v>
      </c>
    </row>
    <row r="8575" spans="1:12" x14ac:dyDescent="0.35">
      <c r="A8575" s="1">
        <v>44140</v>
      </c>
      <c r="B8575" s="17" t="s">
        <v>61</v>
      </c>
      <c r="C8575">
        <v>56.66</v>
      </c>
      <c r="D8575">
        <v>56.490001999999997</v>
      </c>
      <c r="E8575" s="17" t="s">
        <v>0</v>
      </c>
      <c r="F8575" s="17" t="s">
        <v>62</v>
      </c>
      <c r="G8575" s="17" t="s">
        <v>38</v>
      </c>
      <c r="H8575">
        <v>0.16999799999999965</v>
      </c>
      <c r="I8575">
        <v>3.0093466804975446E-3</v>
      </c>
      <c r="J8575">
        <v>0</v>
      </c>
      <c r="K8575">
        <v>1</v>
      </c>
      <c r="L8575" s="17" t="s">
        <v>162</v>
      </c>
    </row>
    <row r="8576" spans="1:12" x14ac:dyDescent="0.35">
      <c r="A8576" s="1">
        <v>44141</v>
      </c>
      <c r="B8576" s="17" t="s">
        <v>61</v>
      </c>
      <c r="C8576">
        <v>56.799999</v>
      </c>
      <c r="D8576">
        <v>56.66</v>
      </c>
      <c r="E8576" s="17" t="s">
        <v>0</v>
      </c>
      <c r="F8576" s="17" t="s">
        <v>62</v>
      </c>
      <c r="G8576" s="17" t="s">
        <v>38</v>
      </c>
      <c r="H8576">
        <v>0.13999900000000309</v>
      </c>
      <c r="I8576">
        <v>2.4708612777974426E-3</v>
      </c>
      <c r="J8576">
        <v>0</v>
      </c>
      <c r="K8576">
        <v>1</v>
      </c>
      <c r="L8576" s="17" t="s">
        <v>162</v>
      </c>
    </row>
    <row r="8577" spans="1:12" x14ac:dyDescent="0.35">
      <c r="A8577" s="1">
        <v>44144</v>
      </c>
      <c r="B8577" s="17" t="s">
        <v>61</v>
      </c>
      <c r="C8577">
        <v>56.84</v>
      </c>
      <c r="D8577">
        <v>56.799999</v>
      </c>
      <c r="E8577" s="17" t="s">
        <v>0</v>
      </c>
      <c r="F8577" s="17" t="s">
        <v>62</v>
      </c>
      <c r="G8577" s="17" t="s">
        <v>38</v>
      </c>
      <c r="H8577">
        <v>4.0001000000003728E-2</v>
      </c>
      <c r="I8577">
        <v>7.0424297014518836E-4</v>
      </c>
      <c r="J8577">
        <v>0</v>
      </c>
      <c r="K8577">
        <v>1</v>
      </c>
      <c r="L8577" s="17" t="s">
        <v>162</v>
      </c>
    </row>
    <row r="8578" spans="1:12" x14ac:dyDescent="0.35">
      <c r="A8578" s="1">
        <v>44145</v>
      </c>
      <c r="B8578" s="17" t="s">
        <v>61</v>
      </c>
      <c r="C8578">
        <v>56.669998</v>
      </c>
      <c r="D8578">
        <v>56.84</v>
      </c>
      <c r="E8578" s="17" t="s">
        <v>0</v>
      </c>
      <c r="F8578" s="17" t="s">
        <v>62</v>
      </c>
      <c r="G8578" s="17" t="s">
        <v>38</v>
      </c>
      <c r="H8578">
        <v>-0.17000200000000376</v>
      </c>
      <c r="I8578">
        <v>-2.9908866995074553E-3</v>
      </c>
      <c r="J8578">
        <v>0</v>
      </c>
      <c r="K8578">
        <v>0</v>
      </c>
      <c r="L8578" s="17" t="s">
        <v>162</v>
      </c>
    </row>
    <row r="8579" spans="1:12" x14ac:dyDescent="0.35">
      <c r="A8579" s="1">
        <v>44146</v>
      </c>
      <c r="B8579" s="17" t="s">
        <v>61</v>
      </c>
      <c r="C8579">
        <v>57.200001</v>
      </c>
      <c r="D8579">
        <v>56.669998</v>
      </c>
      <c r="E8579" s="17" t="s">
        <v>0</v>
      </c>
      <c r="F8579" s="17" t="s">
        <v>62</v>
      </c>
      <c r="G8579" s="17" t="s">
        <v>38</v>
      </c>
      <c r="H8579">
        <v>0.53000300000000067</v>
      </c>
      <c r="I8579">
        <v>9.3524443039507549E-3</v>
      </c>
      <c r="J8579">
        <v>0</v>
      </c>
      <c r="K8579">
        <v>1</v>
      </c>
      <c r="L8579" s="17" t="s">
        <v>162</v>
      </c>
    </row>
    <row r="8580" spans="1:12" x14ac:dyDescent="0.35">
      <c r="A8580" s="1">
        <v>44147</v>
      </c>
      <c r="B8580" s="17" t="s">
        <v>61</v>
      </c>
      <c r="C8580">
        <v>56.450001</v>
      </c>
      <c r="D8580">
        <v>57.200001</v>
      </c>
      <c r="E8580" s="17" t="s">
        <v>0</v>
      </c>
      <c r="F8580" s="17" t="s">
        <v>62</v>
      </c>
      <c r="G8580" s="17" t="s">
        <v>38</v>
      </c>
      <c r="H8580">
        <v>-0.75</v>
      </c>
      <c r="I8580">
        <v>-1.3111887882659302E-2</v>
      </c>
      <c r="J8580">
        <v>0</v>
      </c>
      <c r="K8580">
        <v>0</v>
      </c>
      <c r="L8580" s="17" t="s">
        <v>162</v>
      </c>
    </row>
    <row r="8581" spans="1:12" x14ac:dyDescent="0.35">
      <c r="A8581" s="1">
        <v>44148</v>
      </c>
      <c r="B8581" s="17" t="s">
        <v>61</v>
      </c>
      <c r="C8581">
        <v>56.91</v>
      </c>
      <c r="D8581">
        <v>56.450001</v>
      </c>
      <c r="E8581" s="17" t="s">
        <v>0</v>
      </c>
      <c r="F8581" s="17" t="s">
        <v>62</v>
      </c>
      <c r="G8581" s="17" t="s">
        <v>38</v>
      </c>
      <c r="H8581">
        <v>0.45999899999999627</v>
      </c>
      <c r="I8581">
        <v>8.1487863924040727E-3</v>
      </c>
      <c r="J8581">
        <v>0</v>
      </c>
      <c r="K8581">
        <v>1</v>
      </c>
      <c r="L8581" s="17" t="s">
        <v>162</v>
      </c>
    </row>
    <row r="8582" spans="1:12" x14ac:dyDescent="0.35">
      <c r="A8582" s="1">
        <v>44151</v>
      </c>
      <c r="B8582" s="17" t="s">
        <v>61</v>
      </c>
      <c r="C8582">
        <v>57.150002000000001</v>
      </c>
      <c r="D8582">
        <v>56.91</v>
      </c>
      <c r="E8582" s="17" t="s">
        <v>0</v>
      </c>
      <c r="F8582" s="17" t="s">
        <v>62</v>
      </c>
      <c r="G8582" s="17" t="s">
        <v>38</v>
      </c>
      <c r="H8582">
        <v>0.24000200000000405</v>
      </c>
      <c r="I8582">
        <v>4.2172201722017934E-3</v>
      </c>
      <c r="J8582">
        <v>0</v>
      </c>
      <c r="K8582">
        <v>1</v>
      </c>
      <c r="L8582" s="17" t="s">
        <v>162</v>
      </c>
    </row>
    <row r="8583" spans="1:12" x14ac:dyDescent="0.35">
      <c r="A8583" s="1">
        <v>44152</v>
      </c>
      <c r="B8583" s="17" t="s">
        <v>61</v>
      </c>
      <c r="C8583">
        <v>57.119999</v>
      </c>
      <c r="D8583">
        <v>57.150002000000001</v>
      </c>
      <c r="E8583" s="17" t="s">
        <v>0</v>
      </c>
      <c r="F8583" s="17" t="s">
        <v>62</v>
      </c>
      <c r="G8583" s="17" t="s">
        <v>38</v>
      </c>
      <c r="H8583">
        <v>-3.0003000000000668E-2</v>
      </c>
      <c r="I8583">
        <v>-5.2498685826818815E-4</v>
      </c>
      <c r="J8583">
        <v>0</v>
      </c>
      <c r="K8583">
        <v>0</v>
      </c>
      <c r="L8583" s="17" t="s">
        <v>162</v>
      </c>
    </row>
    <row r="8584" spans="1:12" x14ac:dyDescent="0.35">
      <c r="A8584" s="1">
        <v>44153</v>
      </c>
      <c r="B8584" s="17" t="s">
        <v>61</v>
      </c>
      <c r="C8584">
        <v>56.25</v>
      </c>
      <c r="D8584">
        <v>57.119999</v>
      </c>
      <c r="E8584" s="17" t="s">
        <v>0</v>
      </c>
      <c r="F8584" s="17" t="s">
        <v>62</v>
      </c>
      <c r="G8584" s="17" t="s">
        <v>38</v>
      </c>
      <c r="H8584">
        <v>-0.86999899999999997</v>
      </c>
      <c r="I8584">
        <v>-1.5231075196622465E-2</v>
      </c>
      <c r="J8584">
        <v>0</v>
      </c>
      <c r="K8584">
        <v>0</v>
      </c>
      <c r="L8584" s="17" t="s">
        <v>162</v>
      </c>
    </row>
    <row r="8585" spans="1:12" x14ac:dyDescent="0.35">
      <c r="A8585" s="1">
        <v>44154</v>
      </c>
      <c r="B8585" s="17" t="s">
        <v>61</v>
      </c>
      <c r="C8585">
        <v>56.450001</v>
      </c>
      <c r="D8585">
        <v>56.25</v>
      </c>
      <c r="E8585" s="17" t="s">
        <v>0</v>
      </c>
      <c r="F8585" s="17" t="s">
        <v>62</v>
      </c>
      <c r="G8585" s="17" t="s">
        <v>38</v>
      </c>
      <c r="H8585">
        <v>0.20000100000000032</v>
      </c>
      <c r="I8585">
        <v>3.555573333333339E-3</v>
      </c>
      <c r="J8585">
        <v>0</v>
      </c>
      <c r="K8585">
        <v>1</v>
      </c>
      <c r="L8585" s="17" t="s">
        <v>162</v>
      </c>
    </row>
    <row r="8586" spans="1:12" x14ac:dyDescent="0.35">
      <c r="A8586" s="1">
        <v>44155</v>
      </c>
      <c r="B8586" s="17" t="s">
        <v>61</v>
      </c>
      <c r="C8586">
        <v>55.700001</v>
      </c>
      <c r="D8586">
        <v>56.450001</v>
      </c>
      <c r="E8586" s="17" t="s">
        <v>0</v>
      </c>
      <c r="F8586" s="17" t="s">
        <v>62</v>
      </c>
      <c r="G8586" s="17" t="s">
        <v>38</v>
      </c>
      <c r="H8586">
        <v>-0.75</v>
      </c>
      <c r="I8586">
        <v>-1.3286093653036428E-2</v>
      </c>
      <c r="J8586">
        <v>0</v>
      </c>
      <c r="K8586">
        <v>0</v>
      </c>
      <c r="L8586" s="17" t="s">
        <v>162</v>
      </c>
    </row>
    <row r="8587" spans="1:12" x14ac:dyDescent="0.35">
      <c r="A8587" s="1">
        <v>44158</v>
      </c>
      <c r="B8587" s="17" t="s">
        <v>61</v>
      </c>
      <c r="C8587">
        <v>56.080002</v>
      </c>
      <c r="D8587">
        <v>55.700001</v>
      </c>
      <c r="E8587" s="17" t="s">
        <v>0</v>
      </c>
      <c r="F8587" s="17" t="s">
        <v>62</v>
      </c>
      <c r="G8587" s="17" t="s">
        <v>38</v>
      </c>
      <c r="H8587">
        <v>0.38000100000000003</v>
      </c>
      <c r="I8587">
        <v>6.8222799493307014E-3</v>
      </c>
      <c r="J8587">
        <v>0</v>
      </c>
      <c r="K8587">
        <v>1</v>
      </c>
      <c r="L8587" s="17" t="s">
        <v>162</v>
      </c>
    </row>
    <row r="8588" spans="1:12" x14ac:dyDescent="0.35">
      <c r="A8588" s="1">
        <v>44159</v>
      </c>
      <c r="B8588" s="17" t="s">
        <v>61</v>
      </c>
      <c r="C8588">
        <v>57.57</v>
      </c>
      <c r="D8588">
        <v>56.080002</v>
      </c>
      <c r="E8588" s="17" t="s">
        <v>0</v>
      </c>
      <c r="F8588" s="17" t="s">
        <v>62</v>
      </c>
      <c r="G8588" s="17" t="s">
        <v>38</v>
      </c>
      <c r="H8588">
        <v>1.4899979999999999</v>
      </c>
      <c r="I8588">
        <v>2.6569150265008903E-2</v>
      </c>
      <c r="J8588">
        <v>0</v>
      </c>
      <c r="K8588">
        <v>1</v>
      </c>
      <c r="L8588" s="17" t="s">
        <v>162</v>
      </c>
    </row>
    <row r="8589" spans="1:12" x14ac:dyDescent="0.35">
      <c r="A8589" s="1">
        <v>44160</v>
      </c>
      <c r="B8589" s="17" t="s">
        <v>61</v>
      </c>
      <c r="C8589">
        <v>57.41</v>
      </c>
      <c r="D8589">
        <v>57.57</v>
      </c>
      <c r="E8589" s="17" t="s">
        <v>0</v>
      </c>
      <c r="F8589" s="17" t="s">
        <v>62</v>
      </c>
      <c r="G8589" s="17" t="s">
        <v>38</v>
      </c>
      <c r="H8589">
        <v>-0.16000000000000369</v>
      </c>
      <c r="I8589">
        <v>-2.779225290950212E-3</v>
      </c>
      <c r="J8589">
        <v>0</v>
      </c>
      <c r="K8589">
        <v>0</v>
      </c>
      <c r="L8589" s="17" t="s">
        <v>162</v>
      </c>
    </row>
    <row r="8590" spans="1:12" x14ac:dyDescent="0.35">
      <c r="A8590" s="1">
        <v>44162</v>
      </c>
      <c r="B8590" s="17" t="s">
        <v>61</v>
      </c>
      <c r="C8590">
        <v>57.759998000000003</v>
      </c>
      <c r="D8590">
        <v>57.41</v>
      </c>
      <c r="E8590" s="17" t="s">
        <v>0</v>
      </c>
      <c r="F8590" s="17" t="s">
        <v>62</v>
      </c>
      <c r="G8590" s="17" t="s">
        <v>38</v>
      </c>
      <c r="H8590">
        <v>0.34999800000000647</v>
      </c>
      <c r="I8590">
        <v>6.0964640306567933E-3</v>
      </c>
      <c r="J8590">
        <v>0</v>
      </c>
      <c r="K8590">
        <v>1</v>
      </c>
      <c r="L8590" s="17" t="s">
        <v>162</v>
      </c>
    </row>
    <row r="8591" spans="1:12" x14ac:dyDescent="0.35">
      <c r="A8591" s="1">
        <v>44165</v>
      </c>
      <c r="B8591" s="17" t="s">
        <v>61</v>
      </c>
      <c r="C8591">
        <v>57.720001000000003</v>
      </c>
      <c r="D8591">
        <v>57.759998000000003</v>
      </c>
      <c r="E8591" s="17" t="s">
        <v>0</v>
      </c>
      <c r="F8591" s="17" t="s">
        <v>62</v>
      </c>
      <c r="G8591" s="17" t="s">
        <v>38</v>
      </c>
      <c r="H8591">
        <v>-3.9996999999999616E-2</v>
      </c>
      <c r="I8591">
        <v>-6.9246886054254392E-4</v>
      </c>
      <c r="J8591">
        <v>0</v>
      </c>
      <c r="K8591">
        <v>0</v>
      </c>
      <c r="L8591" s="17" t="s">
        <v>162</v>
      </c>
    </row>
    <row r="8592" spans="1:12" x14ac:dyDescent="0.35">
      <c r="A8592" s="1">
        <v>44166</v>
      </c>
      <c r="B8592" s="17" t="s">
        <v>61</v>
      </c>
      <c r="C8592">
        <v>58.740001999999997</v>
      </c>
      <c r="D8592">
        <v>57.720001000000003</v>
      </c>
      <c r="E8592" s="17" t="s">
        <v>0</v>
      </c>
      <c r="F8592" s="17" t="s">
        <v>62</v>
      </c>
      <c r="G8592" s="17" t="s">
        <v>38</v>
      </c>
      <c r="H8592">
        <v>1.0200009999999935</v>
      </c>
      <c r="I8592">
        <v>1.7671534690375239E-2</v>
      </c>
      <c r="J8592">
        <v>0</v>
      </c>
      <c r="K8592">
        <v>1</v>
      </c>
      <c r="L8592" s="17" t="s">
        <v>162</v>
      </c>
    </row>
    <row r="8593" spans="1:12" x14ac:dyDescent="0.35">
      <c r="A8593" s="1">
        <v>44167</v>
      </c>
      <c r="B8593" s="17" t="s">
        <v>61</v>
      </c>
      <c r="C8593">
        <v>59.080002</v>
      </c>
      <c r="D8593">
        <v>58.740001999999997</v>
      </c>
      <c r="E8593" s="17" t="s">
        <v>0</v>
      </c>
      <c r="F8593" s="17" t="s">
        <v>62</v>
      </c>
      <c r="G8593" s="17" t="s">
        <v>38</v>
      </c>
      <c r="H8593">
        <v>0.34000000000000341</v>
      </c>
      <c r="I8593">
        <v>5.7882190742860962E-3</v>
      </c>
      <c r="J8593">
        <v>0</v>
      </c>
      <c r="K8593">
        <v>1</v>
      </c>
      <c r="L8593" s="17" t="s">
        <v>162</v>
      </c>
    </row>
    <row r="8594" spans="1:12" x14ac:dyDescent="0.35">
      <c r="A8594" s="1">
        <v>44168</v>
      </c>
      <c r="B8594" s="17" t="s">
        <v>61</v>
      </c>
      <c r="C8594">
        <v>59.27</v>
      </c>
      <c r="D8594">
        <v>59.080002</v>
      </c>
      <c r="E8594" s="17" t="s">
        <v>0</v>
      </c>
      <c r="F8594" s="17" t="s">
        <v>62</v>
      </c>
      <c r="G8594" s="17" t="s">
        <v>38</v>
      </c>
      <c r="H8594">
        <v>0.18999800000000278</v>
      </c>
      <c r="I8594">
        <v>3.2159443731908264E-3</v>
      </c>
      <c r="J8594">
        <v>0</v>
      </c>
      <c r="K8594">
        <v>1</v>
      </c>
      <c r="L8594" s="17" t="s">
        <v>162</v>
      </c>
    </row>
    <row r="8595" spans="1:12" x14ac:dyDescent="0.35">
      <c r="A8595" s="1">
        <v>44169</v>
      </c>
      <c r="B8595" s="17" t="s">
        <v>61</v>
      </c>
      <c r="C8595">
        <v>59.959999000000003</v>
      </c>
      <c r="D8595">
        <v>59.27</v>
      </c>
      <c r="E8595" s="17" t="s">
        <v>0</v>
      </c>
      <c r="F8595" s="17" t="s">
        <v>62</v>
      </c>
      <c r="G8595" s="17" t="s">
        <v>38</v>
      </c>
      <c r="H8595">
        <v>0.68999900000000025</v>
      </c>
      <c r="I8595">
        <v>1.1641623080816605E-2</v>
      </c>
      <c r="J8595">
        <v>0</v>
      </c>
      <c r="K8595">
        <v>1</v>
      </c>
      <c r="L8595" s="17" t="s">
        <v>162</v>
      </c>
    </row>
    <row r="8596" spans="1:12" x14ac:dyDescent="0.35">
      <c r="A8596" s="1">
        <v>44172</v>
      </c>
      <c r="B8596" s="17" t="s">
        <v>61</v>
      </c>
      <c r="C8596">
        <v>59.799999</v>
      </c>
      <c r="D8596">
        <v>59.959999000000003</v>
      </c>
      <c r="E8596" s="17" t="s">
        <v>0</v>
      </c>
      <c r="F8596" s="17" t="s">
        <v>62</v>
      </c>
      <c r="G8596" s="17" t="s">
        <v>38</v>
      </c>
      <c r="H8596">
        <v>-0.16000000000000369</v>
      </c>
      <c r="I8596">
        <v>-2.6684456749241055E-3</v>
      </c>
      <c r="J8596">
        <v>0</v>
      </c>
      <c r="K8596">
        <v>0</v>
      </c>
      <c r="L8596" s="17" t="s">
        <v>162</v>
      </c>
    </row>
    <row r="8597" spans="1:12" x14ac:dyDescent="0.35">
      <c r="A8597" s="1">
        <v>44173</v>
      </c>
      <c r="B8597" s="17" t="s">
        <v>61</v>
      </c>
      <c r="C8597">
        <v>59.029998999999997</v>
      </c>
      <c r="D8597">
        <v>59.799999</v>
      </c>
      <c r="E8597" s="17" t="s">
        <v>0</v>
      </c>
      <c r="F8597" s="17" t="s">
        <v>62</v>
      </c>
      <c r="G8597" s="17" t="s">
        <v>38</v>
      </c>
      <c r="H8597">
        <v>-0.77000000000000313</v>
      </c>
      <c r="I8597">
        <v>-1.2876254395924039E-2</v>
      </c>
      <c r="J8597">
        <v>0</v>
      </c>
      <c r="K8597">
        <v>0</v>
      </c>
      <c r="L8597" s="17" t="s">
        <v>162</v>
      </c>
    </row>
    <row r="8598" spans="1:12" x14ac:dyDescent="0.35">
      <c r="A8598" s="1">
        <v>44174</v>
      </c>
      <c r="B8598" s="17" t="s">
        <v>61</v>
      </c>
      <c r="C8598">
        <v>59.73</v>
      </c>
      <c r="D8598">
        <v>59.029998999999997</v>
      </c>
      <c r="E8598" s="17" t="s">
        <v>0</v>
      </c>
      <c r="F8598" s="17" t="s">
        <v>62</v>
      </c>
      <c r="G8598" s="17" t="s">
        <v>38</v>
      </c>
      <c r="H8598">
        <v>0.70000100000000032</v>
      </c>
      <c r="I8598">
        <v>1.1858394237817966E-2</v>
      </c>
      <c r="J8598">
        <v>0</v>
      </c>
      <c r="K8598">
        <v>1</v>
      </c>
      <c r="L8598" s="17" t="s">
        <v>162</v>
      </c>
    </row>
    <row r="8599" spans="1:12" x14ac:dyDescent="0.35">
      <c r="A8599" s="1">
        <v>44175</v>
      </c>
      <c r="B8599" s="17" t="s">
        <v>61</v>
      </c>
      <c r="C8599">
        <v>59.48</v>
      </c>
      <c r="D8599">
        <v>59.73</v>
      </c>
      <c r="E8599" s="17" t="s">
        <v>0</v>
      </c>
      <c r="F8599" s="17" t="s">
        <v>62</v>
      </c>
      <c r="G8599" s="17" t="s">
        <v>38</v>
      </c>
      <c r="H8599">
        <v>-0.25</v>
      </c>
      <c r="I8599">
        <v>-4.1855014230704844E-3</v>
      </c>
      <c r="J8599">
        <v>0</v>
      </c>
      <c r="K8599">
        <v>0</v>
      </c>
      <c r="L8599" s="17" t="s">
        <v>162</v>
      </c>
    </row>
    <row r="8600" spans="1:12" x14ac:dyDescent="0.35">
      <c r="A8600" s="1">
        <v>44176</v>
      </c>
      <c r="B8600" s="17" t="s">
        <v>61</v>
      </c>
      <c r="C8600">
        <v>60.610000999999997</v>
      </c>
      <c r="D8600">
        <v>59.48</v>
      </c>
      <c r="E8600" s="17" t="s">
        <v>0</v>
      </c>
      <c r="F8600" s="17" t="s">
        <v>62</v>
      </c>
      <c r="G8600" s="17" t="s">
        <v>38</v>
      </c>
      <c r="H8600">
        <v>1.130001</v>
      </c>
      <c r="I8600">
        <v>1.8997999327505045E-2</v>
      </c>
      <c r="J8600">
        <v>0</v>
      </c>
      <c r="K8600">
        <v>1</v>
      </c>
      <c r="L8600" s="17" t="s">
        <v>162</v>
      </c>
    </row>
    <row r="8601" spans="1:12" x14ac:dyDescent="0.35">
      <c r="A8601" s="1">
        <v>44179</v>
      </c>
      <c r="B8601" s="17" t="s">
        <v>61</v>
      </c>
      <c r="C8601">
        <v>60.759998000000003</v>
      </c>
      <c r="D8601">
        <v>60.610000999999997</v>
      </c>
      <c r="E8601" s="17" t="s">
        <v>0</v>
      </c>
      <c r="F8601" s="17" t="s">
        <v>62</v>
      </c>
      <c r="G8601" s="17" t="s">
        <v>38</v>
      </c>
      <c r="H8601">
        <v>0.14999700000000615</v>
      </c>
      <c r="I8601">
        <v>2.4747895978422135E-3</v>
      </c>
      <c r="J8601">
        <v>0</v>
      </c>
      <c r="K8601">
        <v>1</v>
      </c>
      <c r="L8601" s="17" t="s">
        <v>162</v>
      </c>
    </row>
    <row r="8602" spans="1:12" x14ac:dyDescent="0.35">
      <c r="A8602" s="1">
        <v>44180</v>
      </c>
      <c r="B8602" s="17" t="s">
        <v>61</v>
      </c>
      <c r="C8602">
        <v>61.860000999999997</v>
      </c>
      <c r="D8602">
        <v>60.759998000000003</v>
      </c>
      <c r="E8602" s="17" t="s">
        <v>0</v>
      </c>
      <c r="F8602" s="17" t="s">
        <v>62</v>
      </c>
      <c r="G8602" s="17" t="s">
        <v>38</v>
      </c>
      <c r="H8602">
        <v>1.1000029999999938</v>
      </c>
      <c r="I8602">
        <v>1.810406577037731E-2</v>
      </c>
      <c r="J8602">
        <v>0</v>
      </c>
      <c r="K8602">
        <v>1</v>
      </c>
      <c r="L8602" s="17" t="s">
        <v>162</v>
      </c>
    </row>
    <row r="8603" spans="1:12" x14ac:dyDescent="0.35">
      <c r="A8603" s="1">
        <v>44181</v>
      </c>
      <c r="B8603" s="17" t="s">
        <v>61</v>
      </c>
      <c r="C8603">
        <v>62.779998999999997</v>
      </c>
      <c r="D8603">
        <v>61.860000999999997</v>
      </c>
      <c r="E8603" s="17" t="s">
        <v>0</v>
      </c>
      <c r="F8603" s="17" t="s">
        <v>62</v>
      </c>
      <c r="G8603" s="17" t="s">
        <v>38</v>
      </c>
      <c r="H8603">
        <v>0.91999799999999965</v>
      </c>
      <c r="I8603">
        <v>1.4872259701386033E-2</v>
      </c>
      <c r="J8603">
        <v>0</v>
      </c>
      <c r="K8603">
        <v>1</v>
      </c>
      <c r="L8603" s="17" t="s">
        <v>162</v>
      </c>
    </row>
    <row r="8604" spans="1:12" x14ac:dyDescent="0.35">
      <c r="A8604" s="1">
        <v>44182</v>
      </c>
      <c r="B8604" s="17" t="s">
        <v>61</v>
      </c>
      <c r="C8604">
        <v>63.610000999999997</v>
      </c>
      <c r="D8604">
        <v>62.779998999999997</v>
      </c>
      <c r="E8604" s="17" t="s">
        <v>0</v>
      </c>
      <c r="F8604" s="17" t="s">
        <v>62</v>
      </c>
      <c r="G8604" s="17" t="s">
        <v>38</v>
      </c>
      <c r="H8604">
        <v>0.83000200000000035</v>
      </c>
      <c r="I8604">
        <v>1.3220803014030001E-2</v>
      </c>
      <c r="J8604">
        <v>0</v>
      </c>
      <c r="K8604">
        <v>1</v>
      </c>
      <c r="L8604" s="17" t="s">
        <v>162</v>
      </c>
    </row>
    <row r="8605" spans="1:12" x14ac:dyDescent="0.35">
      <c r="A8605" s="1">
        <v>44183</v>
      </c>
      <c r="B8605" s="17" t="s">
        <v>61</v>
      </c>
      <c r="C8605">
        <v>65.059997999999993</v>
      </c>
      <c r="D8605">
        <v>63.610000999999997</v>
      </c>
      <c r="E8605" s="17" t="s">
        <v>0</v>
      </c>
      <c r="F8605" s="17" t="s">
        <v>62</v>
      </c>
      <c r="G8605" s="17" t="s">
        <v>38</v>
      </c>
      <c r="H8605">
        <v>1.4499969999999962</v>
      </c>
      <c r="I8605">
        <v>2.2795110473272848E-2</v>
      </c>
      <c r="J8605">
        <v>0</v>
      </c>
      <c r="K8605">
        <v>1</v>
      </c>
      <c r="L8605" s="17" t="s">
        <v>162</v>
      </c>
    </row>
    <row r="8606" spans="1:12" x14ac:dyDescent="0.35">
      <c r="A8606" s="1">
        <v>44186</v>
      </c>
      <c r="B8606" s="17" t="s">
        <v>61</v>
      </c>
      <c r="C8606">
        <v>64.480002999999996</v>
      </c>
      <c r="D8606">
        <v>65.059997999999993</v>
      </c>
      <c r="E8606" s="17" t="s">
        <v>0</v>
      </c>
      <c r="F8606" s="17" t="s">
        <v>62</v>
      </c>
      <c r="G8606" s="17" t="s">
        <v>38</v>
      </c>
      <c r="H8606">
        <v>-0.57999499999999671</v>
      </c>
      <c r="I8606">
        <v>-8.9147712546808981E-3</v>
      </c>
      <c r="J8606">
        <v>0</v>
      </c>
      <c r="K8606">
        <v>0</v>
      </c>
      <c r="L8606" s="17" t="s">
        <v>162</v>
      </c>
    </row>
    <row r="8607" spans="1:12" x14ac:dyDescent="0.35">
      <c r="A8607" s="1">
        <v>44187</v>
      </c>
      <c r="B8607" s="17" t="s">
        <v>61</v>
      </c>
      <c r="C8607">
        <v>65.150002000000001</v>
      </c>
      <c r="D8607">
        <v>64.480002999999996</v>
      </c>
      <c r="E8607" s="17" t="s">
        <v>0</v>
      </c>
      <c r="F8607" s="17" t="s">
        <v>62</v>
      </c>
      <c r="G8607" s="17" t="s">
        <v>38</v>
      </c>
      <c r="H8607">
        <v>0.66999900000000423</v>
      </c>
      <c r="I8607">
        <v>1.0390802866432935E-2</v>
      </c>
      <c r="J8607">
        <v>0</v>
      </c>
      <c r="K8607">
        <v>1</v>
      </c>
      <c r="L8607" s="17" t="s">
        <v>162</v>
      </c>
    </row>
    <row r="8608" spans="1:12" x14ac:dyDescent="0.35">
      <c r="A8608" s="1">
        <v>44188</v>
      </c>
      <c r="B8608" s="17" t="s">
        <v>61</v>
      </c>
      <c r="C8608">
        <v>65.300003000000004</v>
      </c>
      <c r="D8608">
        <v>65.150002000000001</v>
      </c>
      <c r="E8608" s="17" t="s">
        <v>0</v>
      </c>
      <c r="F8608" s="17" t="s">
        <v>62</v>
      </c>
      <c r="G8608" s="17" t="s">
        <v>38</v>
      </c>
      <c r="H8608">
        <v>0.15000100000000316</v>
      </c>
      <c r="I8608">
        <v>2.3023944036103506E-3</v>
      </c>
      <c r="J8608">
        <v>0</v>
      </c>
      <c r="K8608">
        <v>1</v>
      </c>
      <c r="L8608" s="17" t="s">
        <v>162</v>
      </c>
    </row>
    <row r="8609" spans="1:12" x14ac:dyDescent="0.35">
      <c r="A8609" s="1">
        <v>44189</v>
      </c>
      <c r="B8609" s="17" t="s">
        <v>61</v>
      </c>
      <c r="C8609">
        <v>64.959998999999996</v>
      </c>
      <c r="D8609">
        <v>65.300003000000004</v>
      </c>
      <c r="E8609" s="17" t="s">
        <v>0</v>
      </c>
      <c r="F8609" s="17" t="s">
        <v>62</v>
      </c>
      <c r="G8609" s="17" t="s">
        <v>38</v>
      </c>
      <c r="H8609">
        <v>-0.34000400000000752</v>
      </c>
      <c r="I8609">
        <v>-5.2067991482329257E-3</v>
      </c>
      <c r="J8609">
        <v>0</v>
      </c>
      <c r="K8609">
        <v>0</v>
      </c>
      <c r="L8609" s="17" t="s">
        <v>162</v>
      </c>
    </row>
    <row r="8610" spans="1:12" x14ac:dyDescent="0.35">
      <c r="A8610" s="1">
        <v>44193</v>
      </c>
      <c r="B8610" s="17" t="s">
        <v>61</v>
      </c>
      <c r="C8610">
        <v>64.870002999999997</v>
      </c>
      <c r="D8610">
        <v>64.959998999999996</v>
      </c>
      <c r="E8610" s="17" t="s">
        <v>0</v>
      </c>
      <c r="F8610" s="17" t="s">
        <v>62</v>
      </c>
      <c r="G8610" s="17" t="s">
        <v>38</v>
      </c>
      <c r="H8610">
        <v>-8.9995999999999299E-2</v>
      </c>
      <c r="I8610">
        <v>-1.3854064252679453E-3</v>
      </c>
      <c r="J8610">
        <v>0</v>
      </c>
      <c r="K8610">
        <v>0</v>
      </c>
      <c r="L8610" s="17" t="s">
        <v>162</v>
      </c>
    </row>
    <row r="8611" spans="1:12" x14ac:dyDescent="0.35">
      <c r="A8611" s="1">
        <v>44194</v>
      </c>
      <c r="B8611" s="17" t="s">
        <v>61</v>
      </c>
      <c r="C8611">
        <v>64.459998999999996</v>
      </c>
      <c r="D8611">
        <v>64.870002999999997</v>
      </c>
      <c r="E8611" s="17" t="s">
        <v>0</v>
      </c>
      <c r="F8611" s="17" t="s">
        <v>62</v>
      </c>
      <c r="G8611" s="17" t="s">
        <v>38</v>
      </c>
      <c r="H8611">
        <v>-0.4100040000000007</v>
      </c>
      <c r="I8611">
        <v>-6.3203943431296081E-3</v>
      </c>
      <c r="J8611">
        <v>0</v>
      </c>
      <c r="K8611">
        <v>0</v>
      </c>
      <c r="L8611" s="17" t="s">
        <v>162</v>
      </c>
    </row>
    <row r="8612" spans="1:12" x14ac:dyDescent="0.35">
      <c r="A8612" s="1">
        <v>44195</v>
      </c>
      <c r="B8612" s="17" t="s">
        <v>61</v>
      </c>
      <c r="C8612">
        <v>64.400002000000001</v>
      </c>
      <c r="D8612">
        <v>64.459998999999996</v>
      </c>
      <c r="E8612" s="17" t="s">
        <v>0</v>
      </c>
      <c r="F8612" s="17" t="s">
        <v>62</v>
      </c>
      <c r="G8612" s="17" t="s">
        <v>38</v>
      </c>
      <c r="H8612">
        <v>-5.9996999999995637E-2</v>
      </c>
      <c r="I8612">
        <v>-9.3076327847903999E-4</v>
      </c>
      <c r="J8612">
        <v>0</v>
      </c>
      <c r="K8612">
        <v>0</v>
      </c>
      <c r="L8612" s="17" t="s">
        <v>162</v>
      </c>
    </row>
    <row r="8613" spans="1:12" x14ac:dyDescent="0.35">
      <c r="A8613" s="1">
        <v>44196</v>
      </c>
      <c r="B8613" s="17" t="s">
        <v>61</v>
      </c>
      <c r="C8613">
        <v>64.690002000000007</v>
      </c>
      <c r="D8613">
        <v>64.400002000000001</v>
      </c>
      <c r="E8613" s="17" t="s">
        <v>0</v>
      </c>
      <c r="F8613" s="17" t="s">
        <v>62</v>
      </c>
      <c r="G8613" s="17" t="s">
        <v>38</v>
      </c>
      <c r="H8613">
        <v>0.29000000000000625</v>
      </c>
      <c r="I8613">
        <v>4.5031054502142134E-3</v>
      </c>
      <c r="J8613">
        <v>0</v>
      </c>
      <c r="K8613">
        <v>1</v>
      </c>
      <c r="L8613" s="17" t="s">
        <v>162</v>
      </c>
    </row>
    <row r="8614" spans="1:12" x14ac:dyDescent="0.35">
      <c r="A8614" s="1">
        <v>44200</v>
      </c>
      <c r="B8614" s="17" t="s">
        <v>61</v>
      </c>
      <c r="C8614">
        <v>63.75</v>
      </c>
      <c r="D8614">
        <v>64.690002000000007</v>
      </c>
      <c r="E8614" s="17" t="s">
        <v>0</v>
      </c>
      <c r="F8614" s="17" t="s">
        <v>62</v>
      </c>
      <c r="G8614" s="17" t="s">
        <v>38</v>
      </c>
      <c r="H8614">
        <v>-0.94000200000000689</v>
      </c>
      <c r="I8614">
        <v>-1.4530869855283152E-2</v>
      </c>
      <c r="J8614">
        <v>0</v>
      </c>
      <c r="K8614">
        <v>0</v>
      </c>
      <c r="L8614" s="17" t="s">
        <v>162</v>
      </c>
    </row>
    <row r="8615" spans="1:12" x14ac:dyDescent="0.35">
      <c r="A8615" s="1">
        <v>44201</v>
      </c>
      <c r="B8615" s="17" t="s">
        <v>61</v>
      </c>
      <c r="C8615">
        <v>62.959999000000003</v>
      </c>
      <c r="D8615">
        <v>63.75</v>
      </c>
      <c r="E8615" s="17" t="s">
        <v>0</v>
      </c>
      <c r="F8615" s="17" t="s">
        <v>62</v>
      </c>
      <c r="G8615" s="17" t="s">
        <v>38</v>
      </c>
      <c r="H8615">
        <v>-0.79000099999999662</v>
      </c>
      <c r="I8615">
        <v>-1.2392172549019555E-2</v>
      </c>
      <c r="J8615">
        <v>0</v>
      </c>
      <c r="K8615">
        <v>0</v>
      </c>
      <c r="L8615" s="17" t="s">
        <v>162</v>
      </c>
    </row>
    <row r="8616" spans="1:12" x14ac:dyDescent="0.35">
      <c r="A8616" s="1">
        <v>44202</v>
      </c>
      <c r="B8616" s="17" t="s">
        <v>61</v>
      </c>
      <c r="C8616">
        <v>62.57</v>
      </c>
      <c r="D8616">
        <v>62.959999000000003</v>
      </c>
      <c r="E8616" s="17" t="s">
        <v>0</v>
      </c>
      <c r="F8616" s="17" t="s">
        <v>62</v>
      </c>
      <c r="G8616" s="17" t="s">
        <v>38</v>
      </c>
      <c r="H8616">
        <v>-0.38999900000000309</v>
      </c>
      <c r="I8616">
        <v>-6.194393363951659E-3</v>
      </c>
      <c r="J8616">
        <v>0</v>
      </c>
      <c r="K8616">
        <v>0</v>
      </c>
      <c r="L8616" s="17" t="s">
        <v>162</v>
      </c>
    </row>
    <row r="8617" spans="1:12" x14ac:dyDescent="0.35">
      <c r="A8617" s="1">
        <v>44203</v>
      </c>
      <c r="B8617" s="17" t="s">
        <v>61</v>
      </c>
      <c r="C8617">
        <v>63.07</v>
      </c>
      <c r="D8617">
        <v>62.57</v>
      </c>
      <c r="E8617" s="17" t="s">
        <v>0</v>
      </c>
      <c r="F8617" s="17" t="s">
        <v>62</v>
      </c>
      <c r="G8617" s="17" t="s">
        <v>38</v>
      </c>
      <c r="H8617">
        <v>0.5</v>
      </c>
      <c r="I8617">
        <v>7.9910500239731494E-3</v>
      </c>
      <c r="J8617">
        <v>0</v>
      </c>
      <c r="K8617">
        <v>1</v>
      </c>
      <c r="L8617" s="17" t="s">
        <v>162</v>
      </c>
    </row>
    <row r="8618" spans="1:12" x14ac:dyDescent="0.35">
      <c r="A8618" s="1">
        <v>44204</v>
      </c>
      <c r="B8618" s="17" t="s">
        <v>61</v>
      </c>
      <c r="C8618">
        <v>63.380001</v>
      </c>
      <c r="D8618">
        <v>63.07</v>
      </c>
      <c r="E8618" s="17" t="s">
        <v>0</v>
      </c>
      <c r="F8618" s="17" t="s">
        <v>62</v>
      </c>
      <c r="G8618" s="17" t="s">
        <v>38</v>
      </c>
      <c r="H8618">
        <v>0.31000099999999975</v>
      </c>
      <c r="I8618">
        <v>4.9151894720152172E-3</v>
      </c>
      <c r="J8618">
        <v>0</v>
      </c>
      <c r="K8618">
        <v>1</v>
      </c>
      <c r="L8618" s="17" t="s">
        <v>162</v>
      </c>
    </row>
    <row r="8619" spans="1:12" x14ac:dyDescent="0.35">
      <c r="A8619" s="1">
        <v>44207</v>
      </c>
      <c r="B8619" s="17" t="s">
        <v>61</v>
      </c>
      <c r="C8619">
        <v>63.029998999999997</v>
      </c>
      <c r="D8619">
        <v>63.380001</v>
      </c>
      <c r="E8619" s="17" t="s">
        <v>0</v>
      </c>
      <c r="F8619" s="17" t="s">
        <v>62</v>
      </c>
      <c r="G8619" s="17" t="s">
        <v>38</v>
      </c>
      <c r="H8619">
        <v>-0.35000200000000348</v>
      </c>
      <c r="I8619">
        <v>-5.5222782341073718E-3</v>
      </c>
      <c r="J8619">
        <v>0</v>
      </c>
      <c r="K8619">
        <v>0</v>
      </c>
      <c r="L8619" s="17" t="s">
        <v>162</v>
      </c>
    </row>
    <row r="8620" spans="1:12" x14ac:dyDescent="0.35">
      <c r="A8620" s="1">
        <v>44208</v>
      </c>
      <c r="B8620" s="17" t="s">
        <v>61</v>
      </c>
      <c r="C8620">
        <v>62.419998</v>
      </c>
      <c r="D8620">
        <v>63.029998999999997</v>
      </c>
      <c r="E8620" s="17" t="s">
        <v>0</v>
      </c>
      <c r="F8620" s="17" t="s">
        <v>62</v>
      </c>
      <c r="G8620" s="17" t="s">
        <v>38</v>
      </c>
      <c r="H8620">
        <v>-0.61000099999999691</v>
      </c>
      <c r="I8620">
        <v>-9.6779471629056656E-3</v>
      </c>
      <c r="J8620">
        <v>0</v>
      </c>
      <c r="K8620">
        <v>0</v>
      </c>
      <c r="L8620" s="17" t="s">
        <v>162</v>
      </c>
    </row>
    <row r="8621" spans="1:12" x14ac:dyDescent="0.35">
      <c r="A8621" s="1">
        <v>44209</v>
      </c>
      <c r="B8621" s="17" t="s">
        <v>61</v>
      </c>
      <c r="C8621">
        <v>62.060001</v>
      </c>
      <c r="D8621">
        <v>62.419998</v>
      </c>
      <c r="E8621" s="17" t="s">
        <v>0</v>
      </c>
      <c r="F8621" s="17" t="s">
        <v>62</v>
      </c>
      <c r="G8621" s="17" t="s">
        <v>38</v>
      </c>
      <c r="H8621">
        <v>-0.3599969999999999</v>
      </c>
      <c r="I8621">
        <v>-5.7673343725515641E-3</v>
      </c>
      <c r="J8621">
        <v>0</v>
      </c>
      <c r="K8621">
        <v>0</v>
      </c>
      <c r="L8621" s="17" t="s">
        <v>162</v>
      </c>
    </row>
    <row r="8622" spans="1:12" x14ac:dyDescent="0.35">
      <c r="A8622" s="1">
        <v>44210</v>
      </c>
      <c r="B8622" s="17" t="s">
        <v>61</v>
      </c>
      <c r="C8622">
        <v>61.599997999999999</v>
      </c>
      <c r="D8622">
        <v>62.060001</v>
      </c>
      <c r="E8622" s="17" t="s">
        <v>0</v>
      </c>
      <c r="F8622" s="17" t="s">
        <v>62</v>
      </c>
      <c r="G8622" s="17" t="s">
        <v>38</v>
      </c>
      <c r="H8622">
        <v>-0.46000300000000038</v>
      </c>
      <c r="I8622">
        <v>-7.412229980466813E-3</v>
      </c>
      <c r="J8622">
        <v>0</v>
      </c>
      <c r="K8622">
        <v>0</v>
      </c>
      <c r="L8622" s="17" t="s">
        <v>162</v>
      </c>
    </row>
    <row r="8623" spans="1:12" x14ac:dyDescent="0.35">
      <c r="A8623" s="1">
        <v>44211</v>
      </c>
      <c r="B8623" s="17" t="s">
        <v>61</v>
      </c>
      <c r="C8623">
        <v>61.779998999999997</v>
      </c>
      <c r="D8623">
        <v>61.599997999999999</v>
      </c>
      <c r="E8623" s="17" t="s">
        <v>0</v>
      </c>
      <c r="F8623" s="17" t="s">
        <v>62</v>
      </c>
      <c r="G8623" s="17" t="s">
        <v>38</v>
      </c>
      <c r="H8623">
        <v>0.18000099999999719</v>
      </c>
      <c r="I8623">
        <v>2.9220942507173003E-3</v>
      </c>
      <c r="J8623">
        <v>0</v>
      </c>
      <c r="K8623">
        <v>1</v>
      </c>
      <c r="L8623" s="17" t="s">
        <v>162</v>
      </c>
    </row>
    <row r="8624" spans="1:12" x14ac:dyDescent="0.35">
      <c r="A8624" s="1">
        <v>44215</v>
      </c>
      <c r="B8624" s="17" t="s">
        <v>61</v>
      </c>
      <c r="C8624">
        <v>61.290000999999997</v>
      </c>
      <c r="D8624">
        <v>61.779998999999997</v>
      </c>
      <c r="E8624" s="17" t="s">
        <v>0</v>
      </c>
      <c r="F8624" s="17" t="s">
        <v>62</v>
      </c>
      <c r="G8624" s="17" t="s">
        <v>38</v>
      </c>
      <c r="H8624">
        <v>-0.48999799999999993</v>
      </c>
      <c r="I8624">
        <v>-7.93133713064644E-3</v>
      </c>
      <c r="J8624">
        <v>0</v>
      </c>
      <c r="K8624">
        <v>0</v>
      </c>
      <c r="L8624" s="17" t="s">
        <v>162</v>
      </c>
    </row>
    <row r="8625" spans="1:12" x14ac:dyDescent="0.35">
      <c r="A8625" s="1">
        <v>44216</v>
      </c>
      <c r="B8625" s="17" t="s">
        <v>61</v>
      </c>
      <c r="C8625">
        <v>61.560001</v>
      </c>
      <c r="D8625">
        <v>61.290000999999997</v>
      </c>
      <c r="E8625" s="17" t="s">
        <v>0</v>
      </c>
      <c r="F8625" s="17" t="s">
        <v>62</v>
      </c>
      <c r="G8625" s="17" t="s">
        <v>38</v>
      </c>
      <c r="H8625">
        <v>0.27000000000000313</v>
      </c>
      <c r="I8625">
        <v>4.4052862717362841E-3</v>
      </c>
      <c r="J8625">
        <v>0</v>
      </c>
      <c r="K8625">
        <v>1</v>
      </c>
      <c r="L8625" s="17" t="s">
        <v>162</v>
      </c>
    </row>
    <row r="8626" spans="1:12" x14ac:dyDescent="0.35">
      <c r="A8626" s="1">
        <v>44217</v>
      </c>
      <c r="B8626" s="17" t="s">
        <v>61</v>
      </c>
      <c r="C8626">
        <v>61.209999000000003</v>
      </c>
      <c r="D8626">
        <v>61.560001</v>
      </c>
      <c r="E8626" s="17" t="s">
        <v>0</v>
      </c>
      <c r="F8626" s="17" t="s">
        <v>62</v>
      </c>
      <c r="G8626" s="17" t="s">
        <v>38</v>
      </c>
      <c r="H8626">
        <v>-0.35000199999999637</v>
      </c>
      <c r="I8626">
        <v>-5.6855424677461647E-3</v>
      </c>
      <c r="J8626">
        <v>0</v>
      </c>
      <c r="K8626">
        <v>0</v>
      </c>
      <c r="L8626" s="17" t="s">
        <v>162</v>
      </c>
    </row>
    <row r="8627" spans="1:12" x14ac:dyDescent="0.35">
      <c r="A8627" s="1">
        <v>44218</v>
      </c>
      <c r="B8627" s="17" t="s">
        <v>61</v>
      </c>
      <c r="C8627">
        <v>60.360000999999997</v>
      </c>
      <c r="D8627">
        <v>61.209999000000003</v>
      </c>
      <c r="E8627" s="17" t="s">
        <v>0</v>
      </c>
      <c r="F8627" s="17" t="s">
        <v>62</v>
      </c>
      <c r="G8627" s="17" t="s">
        <v>38</v>
      </c>
      <c r="H8627">
        <v>-0.84999800000000647</v>
      </c>
      <c r="I8627">
        <v>-1.3886587385829012E-2</v>
      </c>
      <c r="J8627">
        <v>0</v>
      </c>
      <c r="K8627">
        <v>0</v>
      </c>
      <c r="L8627" s="17" t="s">
        <v>162</v>
      </c>
    </row>
    <row r="8628" spans="1:12" x14ac:dyDescent="0.35">
      <c r="A8628" s="1">
        <v>44221</v>
      </c>
      <c r="B8628" s="17" t="s">
        <v>61</v>
      </c>
      <c r="C8628">
        <v>60.900002000000001</v>
      </c>
      <c r="D8628">
        <v>60.360000999999997</v>
      </c>
      <c r="E8628" s="17" t="s">
        <v>0</v>
      </c>
      <c r="F8628" s="17" t="s">
        <v>62</v>
      </c>
      <c r="G8628" s="17" t="s">
        <v>38</v>
      </c>
      <c r="H8628">
        <v>0.54000100000000373</v>
      </c>
      <c r="I8628">
        <v>8.9463384866412411E-3</v>
      </c>
      <c r="J8628">
        <v>0</v>
      </c>
      <c r="K8628">
        <v>1</v>
      </c>
      <c r="L8628" s="17" t="s">
        <v>162</v>
      </c>
    </row>
    <row r="8629" spans="1:12" x14ac:dyDescent="0.35">
      <c r="A8629" s="1">
        <v>44222</v>
      </c>
      <c r="B8629" s="17" t="s">
        <v>61</v>
      </c>
      <c r="C8629">
        <v>61.799999</v>
      </c>
      <c r="D8629">
        <v>60.900002000000001</v>
      </c>
      <c r="E8629" s="17" t="s">
        <v>0</v>
      </c>
      <c r="F8629" s="17" t="s">
        <v>62</v>
      </c>
      <c r="G8629" s="17" t="s">
        <v>38</v>
      </c>
      <c r="H8629">
        <v>0.89999699999999905</v>
      </c>
      <c r="I8629">
        <v>1.4778275376739709E-2</v>
      </c>
      <c r="J8629">
        <v>0</v>
      </c>
      <c r="K8629">
        <v>1</v>
      </c>
      <c r="L8629" s="17" t="s">
        <v>162</v>
      </c>
    </row>
    <row r="8630" spans="1:12" x14ac:dyDescent="0.35">
      <c r="A8630" s="1">
        <v>44223</v>
      </c>
      <c r="B8630" s="17" t="s">
        <v>61</v>
      </c>
      <c r="C8630">
        <v>62.549999</v>
      </c>
      <c r="D8630">
        <v>61.799999</v>
      </c>
      <c r="E8630" s="17" t="s">
        <v>0</v>
      </c>
      <c r="F8630" s="17" t="s">
        <v>62</v>
      </c>
      <c r="G8630" s="17" t="s">
        <v>38</v>
      </c>
      <c r="H8630">
        <v>0.75</v>
      </c>
      <c r="I8630">
        <v>1.2135922526471239E-2</v>
      </c>
      <c r="J8630">
        <v>0</v>
      </c>
      <c r="K8630">
        <v>1</v>
      </c>
      <c r="L8630" s="17" t="s">
        <v>162</v>
      </c>
    </row>
    <row r="8631" spans="1:12" x14ac:dyDescent="0.35">
      <c r="A8631" s="1">
        <v>44224</v>
      </c>
      <c r="B8631" s="17" t="s">
        <v>61</v>
      </c>
      <c r="C8631">
        <v>61.220001000000003</v>
      </c>
      <c r="D8631">
        <v>62.549999</v>
      </c>
      <c r="E8631" s="17" t="s">
        <v>0</v>
      </c>
      <c r="F8631" s="17" t="s">
        <v>62</v>
      </c>
      <c r="G8631" s="17" t="s">
        <v>38</v>
      </c>
      <c r="H8631">
        <v>-1.3299979999999962</v>
      </c>
      <c r="I8631">
        <v>-2.1262957973828205E-2</v>
      </c>
      <c r="J8631">
        <v>0</v>
      </c>
      <c r="K8631">
        <v>0</v>
      </c>
      <c r="L8631" s="17" t="s">
        <v>162</v>
      </c>
    </row>
    <row r="8632" spans="1:12" x14ac:dyDescent="0.35">
      <c r="A8632" s="1">
        <v>44225</v>
      </c>
      <c r="B8632" s="17" t="s">
        <v>61</v>
      </c>
      <c r="C8632">
        <v>60.43</v>
      </c>
      <c r="D8632">
        <v>61.220001000000003</v>
      </c>
      <c r="E8632" s="17" t="s">
        <v>0</v>
      </c>
      <c r="F8632" s="17" t="s">
        <v>62</v>
      </c>
      <c r="G8632" s="17" t="s">
        <v>38</v>
      </c>
      <c r="H8632">
        <v>-0.79000100000000373</v>
      </c>
      <c r="I8632">
        <v>-1.2904295770919763E-2</v>
      </c>
      <c r="J8632">
        <v>0</v>
      </c>
      <c r="K8632">
        <v>0</v>
      </c>
      <c r="L8632" s="17" t="s">
        <v>162</v>
      </c>
    </row>
    <row r="8633" spans="1:12" x14ac:dyDescent="0.35">
      <c r="A8633" s="1">
        <v>44228</v>
      </c>
      <c r="B8633" s="17" t="s">
        <v>61</v>
      </c>
      <c r="C8633">
        <v>61.509998000000003</v>
      </c>
      <c r="D8633">
        <v>60.43</v>
      </c>
      <c r="E8633" s="17" t="s">
        <v>0</v>
      </c>
      <c r="F8633" s="17" t="s">
        <v>62</v>
      </c>
      <c r="G8633" s="17" t="s">
        <v>38</v>
      </c>
      <c r="H8633">
        <v>1.0799980000000033</v>
      </c>
      <c r="I8633">
        <v>1.7871884825417895E-2</v>
      </c>
      <c r="J8633">
        <v>0</v>
      </c>
      <c r="K8633">
        <v>1</v>
      </c>
      <c r="L8633" s="17" t="s">
        <v>162</v>
      </c>
    </row>
    <row r="8634" spans="1:12" x14ac:dyDescent="0.35">
      <c r="A8634" s="1">
        <v>44229</v>
      </c>
      <c r="B8634" s="17" t="s">
        <v>61</v>
      </c>
      <c r="C8634">
        <v>62.369999</v>
      </c>
      <c r="D8634">
        <v>61.509998000000003</v>
      </c>
      <c r="E8634" s="17" t="s">
        <v>0</v>
      </c>
      <c r="F8634" s="17" t="s">
        <v>62</v>
      </c>
      <c r="G8634" s="17" t="s">
        <v>38</v>
      </c>
      <c r="H8634">
        <v>0.86000099999999691</v>
      </c>
      <c r="I8634">
        <v>1.3981483140350564E-2</v>
      </c>
      <c r="J8634">
        <v>0</v>
      </c>
      <c r="K8634">
        <v>1</v>
      </c>
      <c r="L8634" s="17" t="s">
        <v>162</v>
      </c>
    </row>
    <row r="8635" spans="1:12" x14ac:dyDescent="0.35">
      <c r="A8635" s="1">
        <v>44230</v>
      </c>
      <c r="B8635" s="17" t="s">
        <v>61</v>
      </c>
      <c r="C8635">
        <v>62.169998</v>
      </c>
      <c r="D8635">
        <v>62.369999</v>
      </c>
      <c r="E8635" s="17" t="s">
        <v>0</v>
      </c>
      <c r="F8635" s="17" t="s">
        <v>62</v>
      </c>
      <c r="G8635" s="17" t="s">
        <v>38</v>
      </c>
      <c r="H8635">
        <v>-0.20000100000000032</v>
      </c>
      <c r="I8635">
        <v>-3.2066859580998281E-3</v>
      </c>
      <c r="J8635">
        <v>0</v>
      </c>
      <c r="K8635">
        <v>0</v>
      </c>
      <c r="L8635" s="17" t="s">
        <v>162</v>
      </c>
    </row>
    <row r="8636" spans="1:12" x14ac:dyDescent="0.35">
      <c r="A8636" s="1">
        <v>44231</v>
      </c>
      <c r="B8636" s="17" t="s">
        <v>61</v>
      </c>
      <c r="C8636">
        <v>63.349997999999999</v>
      </c>
      <c r="D8636">
        <v>62.169998</v>
      </c>
      <c r="E8636" s="17" t="s">
        <v>0</v>
      </c>
      <c r="F8636" s="17" t="s">
        <v>62</v>
      </c>
      <c r="G8636" s="17" t="s">
        <v>38</v>
      </c>
      <c r="H8636">
        <v>1.1799999999999997</v>
      </c>
      <c r="I8636">
        <v>1.8980216148631688E-2</v>
      </c>
      <c r="J8636">
        <v>0</v>
      </c>
      <c r="K8636">
        <v>1</v>
      </c>
      <c r="L8636" s="17" t="s">
        <v>162</v>
      </c>
    </row>
    <row r="8637" spans="1:12" x14ac:dyDescent="0.35">
      <c r="A8637" s="1">
        <v>44232</v>
      </c>
      <c r="B8637" s="17" t="s">
        <v>61</v>
      </c>
      <c r="C8637">
        <v>63.599997999999999</v>
      </c>
      <c r="D8637">
        <v>63.349997999999999</v>
      </c>
      <c r="E8637" s="17" t="s">
        <v>0</v>
      </c>
      <c r="F8637" s="17" t="s">
        <v>62</v>
      </c>
      <c r="G8637" s="17" t="s">
        <v>38</v>
      </c>
      <c r="H8637">
        <v>0.25</v>
      </c>
      <c r="I8637">
        <v>3.946330037768904E-3</v>
      </c>
      <c r="J8637">
        <v>0</v>
      </c>
      <c r="K8637">
        <v>1</v>
      </c>
      <c r="L8637" s="17" t="s">
        <v>162</v>
      </c>
    </row>
    <row r="8638" spans="1:12" x14ac:dyDescent="0.35">
      <c r="A8638" s="1">
        <v>44235</v>
      </c>
      <c r="B8638" s="17" t="s">
        <v>61</v>
      </c>
      <c r="C8638">
        <v>63.110000999999997</v>
      </c>
      <c r="D8638">
        <v>63.599997999999999</v>
      </c>
      <c r="E8638" s="17" t="s">
        <v>0</v>
      </c>
      <c r="F8638" s="17" t="s">
        <v>62</v>
      </c>
      <c r="G8638" s="17" t="s">
        <v>38</v>
      </c>
      <c r="H8638">
        <v>-0.48999700000000246</v>
      </c>
      <c r="I8638">
        <v>-7.7043555881873213E-3</v>
      </c>
      <c r="J8638">
        <v>0</v>
      </c>
      <c r="K8638">
        <v>0</v>
      </c>
      <c r="L8638" s="17" t="s">
        <v>162</v>
      </c>
    </row>
    <row r="8639" spans="1:12" x14ac:dyDescent="0.35">
      <c r="A8639" s="1">
        <v>44236</v>
      </c>
      <c r="B8639" s="17" t="s">
        <v>61</v>
      </c>
      <c r="C8639">
        <v>63.669998</v>
      </c>
      <c r="D8639">
        <v>63.110000999999997</v>
      </c>
      <c r="E8639" s="17" t="s">
        <v>0</v>
      </c>
      <c r="F8639" s="17" t="s">
        <v>62</v>
      </c>
      <c r="G8639" s="17" t="s">
        <v>38</v>
      </c>
      <c r="H8639">
        <v>0.55999700000000274</v>
      </c>
      <c r="I8639">
        <v>8.8733479817248422E-3</v>
      </c>
      <c r="J8639">
        <v>0</v>
      </c>
      <c r="K8639">
        <v>1</v>
      </c>
      <c r="L8639" s="17" t="s">
        <v>162</v>
      </c>
    </row>
    <row r="8640" spans="1:12" x14ac:dyDescent="0.35">
      <c r="A8640" s="1">
        <v>44237</v>
      </c>
      <c r="B8640" s="17" t="s">
        <v>61</v>
      </c>
      <c r="C8640">
        <v>63.27</v>
      </c>
      <c r="D8640">
        <v>63.669998</v>
      </c>
      <c r="E8640" s="17" t="s">
        <v>0</v>
      </c>
      <c r="F8640" s="17" t="s">
        <v>62</v>
      </c>
      <c r="G8640" s="17" t="s">
        <v>38</v>
      </c>
      <c r="H8640">
        <v>-0.39999799999999652</v>
      </c>
      <c r="I8640">
        <v>-6.2823623773318876E-3</v>
      </c>
      <c r="J8640">
        <v>0</v>
      </c>
      <c r="K8640">
        <v>0</v>
      </c>
      <c r="L8640" s="17" t="s">
        <v>162</v>
      </c>
    </row>
    <row r="8641" spans="1:12" x14ac:dyDescent="0.35">
      <c r="A8641" s="1">
        <v>44238</v>
      </c>
      <c r="B8641" s="17" t="s">
        <v>61</v>
      </c>
      <c r="C8641">
        <v>62.700001</v>
      </c>
      <c r="D8641">
        <v>63.27</v>
      </c>
      <c r="E8641" s="17" t="s">
        <v>0</v>
      </c>
      <c r="F8641" s="17" t="s">
        <v>62</v>
      </c>
      <c r="G8641" s="17" t="s">
        <v>38</v>
      </c>
      <c r="H8641">
        <v>-0.56999900000000281</v>
      </c>
      <c r="I8641">
        <v>-9.00899320373009E-3</v>
      </c>
      <c r="J8641">
        <v>0</v>
      </c>
      <c r="K8641">
        <v>0</v>
      </c>
      <c r="L8641" s="17" t="s">
        <v>162</v>
      </c>
    </row>
    <row r="8642" spans="1:12" x14ac:dyDescent="0.35">
      <c r="A8642" s="1">
        <v>44239</v>
      </c>
      <c r="B8642" s="17" t="s">
        <v>61</v>
      </c>
      <c r="C8642">
        <v>63.080002</v>
      </c>
      <c r="D8642">
        <v>62.700001</v>
      </c>
      <c r="E8642" s="17" t="s">
        <v>0</v>
      </c>
      <c r="F8642" s="17" t="s">
        <v>62</v>
      </c>
      <c r="G8642" s="17" t="s">
        <v>38</v>
      </c>
      <c r="H8642">
        <v>0.38000100000000003</v>
      </c>
      <c r="I8642">
        <v>6.0606219129087421E-3</v>
      </c>
      <c r="J8642">
        <v>0</v>
      </c>
      <c r="K8642">
        <v>1</v>
      </c>
      <c r="L8642" s="17" t="s">
        <v>162</v>
      </c>
    </row>
    <row r="8643" spans="1:12" x14ac:dyDescent="0.35">
      <c r="A8643" s="1">
        <v>44243</v>
      </c>
      <c r="B8643" s="17" t="s">
        <v>61</v>
      </c>
      <c r="C8643">
        <v>62.139999000000003</v>
      </c>
      <c r="D8643">
        <v>63.080002</v>
      </c>
      <c r="E8643" s="17" t="s">
        <v>0</v>
      </c>
      <c r="F8643" s="17" t="s">
        <v>62</v>
      </c>
      <c r="G8643" s="17" t="s">
        <v>38</v>
      </c>
      <c r="H8643">
        <v>-0.94000299999999726</v>
      </c>
      <c r="I8643">
        <v>-1.4901759197788187E-2</v>
      </c>
      <c r="J8643">
        <v>0</v>
      </c>
      <c r="K8643">
        <v>0</v>
      </c>
      <c r="L8643" s="17" t="s">
        <v>162</v>
      </c>
    </row>
    <row r="8644" spans="1:12" x14ac:dyDescent="0.35">
      <c r="A8644" s="1">
        <v>44244</v>
      </c>
      <c r="B8644" s="17" t="s">
        <v>61</v>
      </c>
      <c r="C8644">
        <v>62.09</v>
      </c>
      <c r="D8644">
        <v>62.139999000000003</v>
      </c>
      <c r="E8644" s="17" t="s">
        <v>0</v>
      </c>
      <c r="F8644" s="17" t="s">
        <v>62</v>
      </c>
      <c r="G8644" s="17" t="s">
        <v>38</v>
      </c>
      <c r="H8644">
        <v>-4.9998999999999683E-2</v>
      </c>
      <c r="I8644">
        <v>-8.0461861610264395E-4</v>
      </c>
      <c r="J8644">
        <v>0</v>
      </c>
      <c r="K8644">
        <v>0</v>
      </c>
      <c r="L8644" s="17" t="s">
        <v>162</v>
      </c>
    </row>
    <row r="8645" spans="1:12" x14ac:dyDescent="0.35">
      <c r="A8645" s="1">
        <v>44245</v>
      </c>
      <c r="B8645" s="17" t="s">
        <v>61</v>
      </c>
      <c r="C8645">
        <v>62.07</v>
      </c>
      <c r="D8645">
        <v>62.09</v>
      </c>
      <c r="E8645" s="17" t="s">
        <v>0</v>
      </c>
      <c r="F8645" s="17" t="s">
        <v>62</v>
      </c>
      <c r="G8645" s="17" t="s">
        <v>38</v>
      </c>
      <c r="H8645">
        <v>-2.0000000000003126E-2</v>
      </c>
      <c r="I8645">
        <v>-3.2211306168470163E-4</v>
      </c>
      <c r="J8645">
        <v>0</v>
      </c>
      <c r="K8645">
        <v>0</v>
      </c>
      <c r="L8645" s="17" t="s">
        <v>162</v>
      </c>
    </row>
    <row r="8646" spans="1:12" x14ac:dyDescent="0.35">
      <c r="A8646" s="1">
        <v>44246</v>
      </c>
      <c r="B8646" s="17" t="s">
        <v>61</v>
      </c>
      <c r="C8646">
        <v>61.130001</v>
      </c>
      <c r="D8646">
        <v>62.07</v>
      </c>
      <c r="E8646" s="17" t="s">
        <v>0</v>
      </c>
      <c r="F8646" s="17" t="s">
        <v>62</v>
      </c>
      <c r="G8646" s="17" t="s">
        <v>38</v>
      </c>
      <c r="H8646">
        <v>-0.93999900000000025</v>
      </c>
      <c r="I8646">
        <v>-1.5144175930401163E-2</v>
      </c>
      <c r="J8646">
        <v>0</v>
      </c>
      <c r="K8646">
        <v>0</v>
      </c>
      <c r="L8646" s="17" t="s">
        <v>162</v>
      </c>
    </row>
    <row r="8647" spans="1:12" x14ac:dyDescent="0.35">
      <c r="A8647" s="1">
        <v>44249</v>
      </c>
      <c r="B8647" s="17" t="s">
        <v>61</v>
      </c>
      <c r="C8647">
        <v>64.449996999999996</v>
      </c>
      <c r="D8647">
        <v>61.130001</v>
      </c>
      <c r="E8647" s="17" t="s">
        <v>0</v>
      </c>
      <c r="F8647" s="17" t="s">
        <v>62</v>
      </c>
      <c r="G8647" s="17" t="s">
        <v>38</v>
      </c>
      <c r="H8647">
        <v>3.3199959999999962</v>
      </c>
      <c r="I8647">
        <v>5.4310419527066528E-2</v>
      </c>
      <c r="J8647">
        <v>0</v>
      </c>
      <c r="K8647">
        <v>1</v>
      </c>
      <c r="L8647" s="17" t="s">
        <v>162</v>
      </c>
    </row>
    <row r="8648" spans="1:12" x14ac:dyDescent="0.35">
      <c r="A8648" s="1">
        <v>44250</v>
      </c>
      <c r="B8648" s="17" t="s">
        <v>61</v>
      </c>
      <c r="C8648">
        <v>64.5</v>
      </c>
      <c r="D8648">
        <v>64.449996999999996</v>
      </c>
      <c r="E8648" s="17" t="s">
        <v>0</v>
      </c>
      <c r="F8648" s="17" t="s">
        <v>62</v>
      </c>
      <c r="G8648" s="17" t="s">
        <v>38</v>
      </c>
      <c r="H8648">
        <v>5.0003000000003794E-2</v>
      </c>
      <c r="I8648">
        <v>7.7584177389494367E-4</v>
      </c>
      <c r="J8648">
        <v>0</v>
      </c>
      <c r="K8648">
        <v>1</v>
      </c>
      <c r="L8648" s="17" t="s">
        <v>162</v>
      </c>
    </row>
    <row r="8649" spans="1:12" x14ac:dyDescent="0.35">
      <c r="A8649" s="1">
        <v>44251</v>
      </c>
      <c r="B8649" s="17" t="s">
        <v>61</v>
      </c>
      <c r="C8649">
        <v>64.699996999999996</v>
      </c>
      <c r="D8649">
        <v>64.5</v>
      </c>
      <c r="E8649" s="17" t="s">
        <v>0</v>
      </c>
      <c r="F8649" s="17" t="s">
        <v>62</v>
      </c>
      <c r="G8649" s="17" t="s">
        <v>38</v>
      </c>
      <c r="H8649">
        <v>0.19999699999999621</v>
      </c>
      <c r="I8649">
        <v>3.1007286821704838E-3</v>
      </c>
      <c r="J8649">
        <v>0</v>
      </c>
      <c r="K8649">
        <v>1</v>
      </c>
      <c r="L8649" s="17" t="s">
        <v>162</v>
      </c>
    </row>
    <row r="8650" spans="1:12" x14ac:dyDescent="0.35">
      <c r="A8650" s="1">
        <v>44252</v>
      </c>
      <c r="B8650" s="17" t="s">
        <v>61</v>
      </c>
      <c r="C8650">
        <v>65.300003000000004</v>
      </c>
      <c r="D8650">
        <v>64.699996999999996</v>
      </c>
      <c r="E8650" s="17" t="s">
        <v>0</v>
      </c>
      <c r="F8650" s="17" t="s">
        <v>62</v>
      </c>
      <c r="G8650" s="17" t="s">
        <v>38</v>
      </c>
      <c r="H8650">
        <v>0.60000600000000759</v>
      </c>
      <c r="I8650">
        <v>9.2736634902781771E-3</v>
      </c>
      <c r="J8650">
        <v>0</v>
      </c>
      <c r="K8650">
        <v>1</v>
      </c>
      <c r="L8650" s="17" t="s">
        <v>162</v>
      </c>
    </row>
    <row r="8651" spans="1:12" x14ac:dyDescent="0.35">
      <c r="A8651" s="1">
        <v>44253</v>
      </c>
      <c r="B8651" s="17" t="s">
        <v>61</v>
      </c>
      <c r="C8651">
        <v>64.510002</v>
      </c>
      <c r="D8651">
        <v>65.300003000000004</v>
      </c>
      <c r="E8651" s="17" t="s">
        <v>0</v>
      </c>
      <c r="F8651" s="17" t="s">
        <v>62</v>
      </c>
      <c r="G8651" s="17" t="s">
        <v>38</v>
      </c>
      <c r="H8651">
        <v>-0.79000100000000373</v>
      </c>
      <c r="I8651">
        <v>-1.2098023946492065E-2</v>
      </c>
      <c r="J8651">
        <v>0</v>
      </c>
      <c r="K8651">
        <v>0</v>
      </c>
      <c r="L8651" s="17" t="s">
        <v>162</v>
      </c>
    </row>
    <row r="8652" spans="1:12" x14ac:dyDescent="0.35">
      <c r="A8652" s="1">
        <v>44256</v>
      </c>
      <c r="B8652" s="17" t="s">
        <v>61</v>
      </c>
      <c r="C8652">
        <v>66.169998000000007</v>
      </c>
      <c r="D8652">
        <v>64.510002</v>
      </c>
      <c r="E8652" s="17" t="s">
        <v>0</v>
      </c>
      <c r="F8652" s="17" t="s">
        <v>62</v>
      </c>
      <c r="G8652" s="17" t="s">
        <v>38</v>
      </c>
      <c r="H8652">
        <v>1.6599960000000067</v>
      </c>
      <c r="I8652">
        <v>2.5732381778565232E-2</v>
      </c>
      <c r="J8652">
        <v>0</v>
      </c>
      <c r="K8652">
        <v>1</v>
      </c>
      <c r="L8652" s="17" t="s">
        <v>162</v>
      </c>
    </row>
    <row r="8653" spans="1:12" x14ac:dyDescent="0.35">
      <c r="A8653" s="1">
        <v>44257</v>
      </c>
      <c r="B8653" s="17" t="s">
        <v>61</v>
      </c>
      <c r="C8653">
        <v>66.660004000000001</v>
      </c>
      <c r="D8653">
        <v>66.169998000000007</v>
      </c>
      <c r="E8653" s="17" t="s">
        <v>0</v>
      </c>
      <c r="F8653" s="17" t="s">
        <v>62</v>
      </c>
      <c r="G8653" s="17" t="s">
        <v>38</v>
      </c>
      <c r="H8653">
        <v>0.49000599999999395</v>
      </c>
      <c r="I8653">
        <v>7.4052594047228758E-3</v>
      </c>
      <c r="J8653">
        <v>0</v>
      </c>
      <c r="K8653">
        <v>1</v>
      </c>
      <c r="L8653" s="17" t="s">
        <v>162</v>
      </c>
    </row>
    <row r="8654" spans="1:12" x14ac:dyDescent="0.35">
      <c r="A8654" s="1">
        <v>44258</v>
      </c>
      <c r="B8654" s="17" t="s">
        <v>61</v>
      </c>
      <c r="C8654">
        <v>66.910004000000001</v>
      </c>
      <c r="D8654">
        <v>66.660004000000001</v>
      </c>
      <c r="E8654" s="17" t="s">
        <v>0</v>
      </c>
      <c r="F8654" s="17" t="s">
        <v>62</v>
      </c>
      <c r="G8654" s="17" t="s">
        <v>38</v>
      </c>
      <c r="H8654">
        <v>0.25</v>
      </c>
      <c r="I8654">
        <v>3.7503748124587573E-3</v>
      </c>
      <c r="J8654">
        <v>0</v>
      </c>
      <c r="K8654">
        <v>1</v>
      </c>
      <c r="L8654" s="17" t="s">
        <v>162</v>
      </c>
    </row>
    <row r="8655" spans="1:12" x14ac:dyDescent="0.35">
      <c r="A8655" s="1">
        <v>44259</v>
      </c>
      <c r="B8655" s="17" t="s">
        <v>61</v>
      </c>
      <c r="C8655">
        <v>65.610000999999997</v>
      </c>
      <c r="D8655">
        <v>66.910004000000001</v>
      </c>
      <c r="E8655" s="17" t="s">
        <v>0</v>
      </c>
      <c r="F8655" s="17" t="s">
        <v>62</v>
      </c>
      <c r="G8655" s="17" t="s">
        <v>38</v>
      </c>
      <c r="H8655">
        <v>-1.3000030000000038</v>
      </c>
      <c r="I8655">
        <v>-1.9429127518808754E-2</v>
      </c>
      <c r="J8655">
        <v>0</v>
      </c>
      <c r="K8655">
        <v>0</v>
      </c>
      <c r="L8655" s="17" t="s">
        <v>162</v>
      </c>
    </row>
    <row r="8656" spans="1:12" x14ac:dyDescent="0.35">
      <c r="A8656" s="1">
        <v>44260</v>
      </c>
      <c r="B8656" s="17" t="s">
        <v>61</v>
      </c>
      <c r="C8656">
        <v>69.970000999999996</v>
      </c>
      <c r="D8656">
        <v>65.610000999999997</v>
      </c>
      <c r="E8656" s="17" t="s">
        <v>0</v>
      </c>
      <c r="F8656" s="17" t="s">
        <v>62</v>
      </c>
      <c r="G8656" s="17" t="s">
        <v>38</v>
      </c>
      <c r="H8656">
        <v>4.3599999999999994</v>
      </c>
      <c r="I8656">
        <v>6.6453283547427466E-2</v>
      </c>
      <c r="J8656">
        <v>0</v>
      </c>
      <c r="K8656">
        <v>1</v>
      </c>
      <c r="L8656" s="17" t="s">
        <v>162</v>
      </c>
    </row>
    <row r="8657" spans="1:12" x14ac:dyDescent="0.35">
      <c r="A8657" s="1">
        <v>44263</v>
      </c>
      <c r="B8657" s="17" t="s">
        <v>61</v>
      </c>
      <c r="C8657">
        <v>72.160004000000001</v>
      </c>
      <c r="D8657">
        <v>69.970000999999996</v>
      </c>
      <c r="E8657" s="17" t="s">
        <v>0</v>
      </c>
      <c r="F8657" s="17" t="s">
        <v>62</v>
      </c>
      <c r="G8657" s="17" t="s">
        <v>38</v>
      </c>
      <c r="H8657">
        <v>2.1900030000000044</v>
      </c>
      <c r="I8657">
        <v>3.129917062599448E-2</v>
      </c>
      <c r="J8657">
        <v>0</v>
      </c>
      <c r="K8657">
        <v>1</v>
      </c>
      <c r="L8657" s="17" t="s">
        <v>162</v>
      </c>
    </row>
    <row r="8658" spans="1:12" x14ac:dyDescent="0.35">
      <c r="A8658" s="1">
        <v>44264</v>
      </c>
      <c r="B8658" s="17" t="s">
        <v>61</v>
      </c>
      <c r="C8658">
        <v>72.639999000000003</v>
      </c>
      <c r="D8658">
        <v>72.160004000000001</v>
      </c>
      <c r="E8658" s="17" t="s">
        <v>0</v>
      </c>
      <c r="F8658" s="17" t="s">
        <v>62</v>
      </c>
      <c r="G8658" s="17" t="s">
        <v>38</v>
      </c>
      <c r="H8658">
        <v>0.47999500000000239</v>
      </c>
      <c r="I8658">
        <v>6.6518150414737005E-3</v>
      </c>
      <c r="J8658">
        <v>0</v>
      </c>
      <c r="K8658">
        <v>1</v>
      </c>
      <c r="L8658" s="17" t="s">
        <v>162</v>
      </c>
    </row>
    <row r="8659" spans="1:12" x14ac:dyDescent="0.35">
      <c r="A8659" s="1">
        <v>44265</v>
      </c>
      <c r="B8659" s="17" t="s">
        <v>61</v>
      </c>
      <c r="C8659">
        <v>72.120002999999997</v>
      </c>
      <c r="D8659">
        <v>72.639999000000003</v>
      </c>
      <c r="E8659" s="17" t="s">
        <v>0</v>
      </c>
      <c r="F8659" s="17" t="s">
        <v>62</v>
      </c>
      <c r="G8659" s="17" t="s">
        <v>38</v>
      </c>
      <c r="H8659">
        <v>-0.51999600000000612</v>
      </c>
      <c r="I8659">
        <v>-7.1585353408389514E-3</v>
      </c>
      <c r="J8659">
        <v>0</v>
      </c>
      <c r="K8659">
        <v>0</v>
      </c>
      <c r="L8659" s="17" t="s">
        <v>162</v>
      </c>
    </row>
    <row r="8660" spans="1:12" x14ac:dyDescent="0.35">
      <c r="A8660" s="1">
        <v>44266</v>
      </c>
      <c r="B8660" s="17" t="s">
        <v>61</v>
      </c>
      <c r="C8660">
        <v>67.410004000000001</v>
      </c>
      <c r="D8660">
        <v>72.120002999999997</v>
      </c>
      <c r="E8660" s="17" t="s">
        <v>0</v>
      </c>
      <c r="F8660" s="17" t="s">
        <v>62</v>
      </c>
      <c r="G8660" s="17" t="s">
        <v>38</v>
      </c>
      <c r="H8660">
        <v>-4.7099989999999963</v>
      </c>
      <c r="I8660">
        <v>-6.5307803717090759E-2</v>
      </c>
      <c r="J8660">
        <v>0</v>
      </c>
      <c r="K8660">
        <v>0</v>
      </c>
      <c r="L8660" s="17" t="s">
        <v>162</v>
      </c>
    </row>
    <row r="8661" spans="1:12" x14ac:dyDescent="0.35">
      <c r="A8661" s="1">
        <v>44267</v>
      </c>
      <c r="B8661" s="17" t="s">
        <v>61</v>
      </c>
      <c r="C8661">
        <v>67.160004000000001</v>
      </c>
      <c r="D8661">
        <v>67.410004000000001</v>
      </c>
      <c r="E8661" s="17" t="s">
        <v>0</v>
      </c>
      <c r="F8661" s="17" t="s">
        <v>62</v>
      </c>
      <c r="G8661" s="17" t="s">
        <v>38</v>
      </c>
      <c r="H8661">
        <v>-0.25</v>
      </c>
      <c r="I8661">
        <v>-3.7086483483964785E-3</v>
      </c>
      <c r="J8661">
        <v>0</v>
      </c>
      <c r="K8661">
        <v>0</v>
      </c>
      <c r="L8661" s="17" t="s">
        <v>162</v>
      </c>
    </row>
    <row r="8662" spans="1:12" x14ac:dyDescent="0.35">
      <c r="A8662" s="1">
        <v>44270</v>
      </c>
      <c r="B8662" s="17" t="s">
        <v>61</v>
      </c>
      <c r="C8662">
        <v>67.730002999999996</v>
      </c>
      <c r="D8662">
        <v>67.160004000000001</v>
      </c>
      <c r="E8662" s="17" t="s">
        <v>0</v>
      </c>
      <c r="F8662" s="17" t="s">
        <v>62</v>
      </c>
      <c r="G8662" s="17" t="s">
        <v>38</v>
      </c>
      <c r="H8662">
        <v>0.5699989999999957</v>
      </c>
      <c r="I8662">
        <v>8.4871793634794263E-3</v>
      </c>
      <c r="J8662">
        <v>0</v>
      </c>
      <c r="K8662">
        <v>1</v>
      </c>
      <c r="L8662" s="17" t="s">
        <v>162</v>
      </c>
    </row>
    <row r="8663" spans="1:12" x14ac:dyDescent="0.35">
      <c r="A8663" s="1">
        <v>44271</v>
      </c>
      <c r="B8663" s="17" t="s">
        <v>61</v>
      </c>
      <c r="C8663">
        <v>66.849997999999999</v>
      </c>
      <c r="D8663">
        <v>67.730002999999996</v>
      </c>
      <c r="E8663" s="17" t="s">
        <v>0</v>
      </c>
      <c r="F8663" s="17" t="s">
        <v>62</v>
      </c>
      <c r="G8663" s="17" t="s">
        <v>38</v>
      </c>
      <c r="H8663">
        <v>-0.88000499999999704</v>
      </c>
      <c r="I8663">
        <v>-1.2992838639029693E-2</v>
      </c>
      <c r="J8663">
        <v>0</v>
      </c>
      <c r="K8663">
        <v>0</v>
      </c>
      <c r="L8663" s="17" t="s">
        <v>162</v>
      </c>
    </row>
    <row r="8664" spans="1:12" x14ac:dyDescent="0.35">
      <c r="A8664" s="1">
        <v>44272</v>
      </c>
      <c r="B8664" s="17" t="s">
        <v>61</v>
      </c>
      <c r="C8664">
        <v>66.220000999999996</v>
      </c>
      <c r="D8664">
        <v>66.849997999999999</v>
      </c>
      <c r="E8664" s="17" t="s">
        <v>0</v>
      </c>
      <c r="F8664" s="17" t="s">
        <v>62</v>
      </c>
      <c r="G8664" s="17" t="s">
        <v>38</v>
      </c>
      <c r="H8664">
        <v>-0.62999700000000303</v>
      </c>
      <c r="I8664">
        <v>-9.4240391749899986E-3</v>
      </c>
      <c r="J8664">
        <v>0</v>
      </c>
      <c r="K8664">
        <v>0</v>
      </c>
      <c r="L8664" s="17" t="s">
        <v>162</v>
      </c>
    </row>
    <row r="8665" spans="1:12" x14ac:dyDescent="0.35">
      <c r="A8665" s="1">
        <v>44273</v>
      </c>
      <c r="B8665" s="17" t="s">
        <v>61</v>
      </c>
      <c r="C8665">
        <v>66.739998</v>
      </c>
      <c r="D8665">
        <v>66.220000999999996</v>
      </c>
      <c r="E8665" s="17" t="s">
        <v>0</v>
      </c>
      <c r="F8665" s="17" t="s">
        <v>62</v>
      </c>
      <c r="G8665" s="17" t="s">
        <v>38</v>
      </c>
      <c r="H8665">
        <v>0.5199970000000036</v>
      </c>
      <c r="I8665">
        <v>7.852567081658662E-3</v>
      </c>
      <c r="J8665">
        <v>0</v>
      </c>
      <c r="K8665">
        <v>1</v>
      </c>
      <c r="L8665" s="17" t="s">
        <v>162</v>
      </c>
    </row>
    <row r="8666" spans="1:12" x14ac:dyDescent="0.35">
      <c r="A8666" s="1">
        <v>44274</v>
      </c>
      <c r="B8666" s="17" t="s">
        <v>61</v>
      </c>
      <c r="C8666">
        <v>66.260002</v>
      </c>
      <c r="D8666">
        <v>66.739998</v>
      </c>
      <c r="E8666" s="17" t="s">
        <v>0</v>
      </c>
      <c r="F8666" s="17" t="s">
        <v>62</v>
      </c>
      <c r="G8666" s="17" t="s">
        <v>38</v>
      </c>
      <c r="H8666">
        <v>-0.47999599999999987</v>
      </c>
      <c r="I8666">
        <v>-7.1920289838786015E-3</v>
      </c>
      <c r="J8666">
        <v>0</v>
      </c>
      <c r="K8666">
        <v>0</v>
      </c>
      <c r="L8666" s="17" t="s">
        <v>162</v>
      </c>
    </row>
    <row r="8667" spans="1:12" x14ac:dyDescent="0.35">
      <c r="A8667" s="1">
        <v>44277</v>
      </c>
      <c r="B8667" s="17" t="s">
        <v>61</v>
      </c>
      <c r="C8667">
        <v>66.319999999999993</v>
      </c>
      <c r="D8667">
        <v>66.260002</v>
      </c>
      <c r="E8667" s="17" t="s">
        <v>0</v>
      </c>
      <c r="F8667" s="17" t="s">
        <v>62</v>
      </c>
      <c r="G8667" s="17" t="s">
        <v>38</v>
      </c>
      <c r="H8667">
        <v>5.9997999999993112E-2</v>
      </c>
      <c r="I8667">
        <v>9.0549348308189171E-4</v>
      </c>
      <c r="J8667">
        <v>0</v>
      </c>
      <c r="K8667">
        <v>1</v>
      </c>
      <c r="L8667" s="17" t="s">
        <v>162</v>
      </c>
    </row>
    <row r="8668" spans="1:12" x14ac:dyDescent="0.35">
      <c r="A8668" s="1">
        <v>44278</v>
      </c>
      <c r="B8668" s="17" t="s">
        <v>61</v>
      </c>
      <c r="C8668">
        <v>67.269997000000004</v>
      </c>
      <c r="D8668">
        <v>66.319999999999993</v>
      </c>
      <c r="E8668" s="17" t="s">
        <v>0</v>
      </c>
      <c r="F8668" s="17" t="s">
        <v>62</v>
      </c>
      <c r="G8668" s="17" t="s">
        <v>38</v>
      </c>
      <c r="H8668">
        <v>0.94999700000001042</v>
      </c>
      <c r="I8668">
        <v>1.4324442098914513E-2</v>
      </c>
      <c r="J8668">
        <v>0</v>
      </c>
      <c r="K8668">
        <v>1</v>
      </c>
      <c r="L8668" s="17" t="s">
        <v>162</v>
      </c>
    </row>
    <row r="8669" spans="1:12" x14ac:dyDescent="0.35">
      <c r="A8669" s="1">
        <v>44279</v>
      </c>
      <c r="B8669" s="17" t="s">
        <v>61</v>
      </c>
      <c r="C8669">
        <v>66.830001999999993</v>
      </c>
      <c r="D8669">
        <v>67.269997000000004</v>
      </c>
      <c r="E8669" s="17" t="s">
        <v>0</v>
      </c>
      <c r="F8669" s="17" t="s">
        <v>62</v>
      </c>
      <c r="G8669" s="17" t="s">
        <v>38</v>
      </c>
      <c r="H8669">
        <v>-0.43999500000001035</v>
      </c>
      <c r="I8669">
        <v>-6.5407316726951888E-3</v>
      </c>
      <c r="J8669">
        <v>0</v>
      </c>
      <c r="K8669">
        <v>0</v>
      </c>
      <c r="L8669" s="17" t="s">
        <v>162</v>
      </c>
    </row>
    <row r="8670" spans="1:12" x14ac:dyDescent="0.35">
      <c r="A8670" s="1">
        <v>44280</v>
      </c>
      <c r="B8670" s="17" t="s">
        <v>61</v>
      </c>
      <c r="C8670">
        <v>68.629997000000003</v>
      </c>
      <c r="D8670">
        <v>66.830001999999993</v>
      </c>
      <c r="E8670" s="17" t="s">
        <v>0</v>
      </c>
      <c r="F8670" s="17" t="s">
        <v>62</v>
      </c>
      <c r="G8670" s="17" t="s">
        <v>38</v>
      </c>
      <c r="H8670">
        <v>1.7999950000000098</v>
      </c>
      <c r="I8670">
        <v>2.6933936048662843E-2</v>
      </c>
      <c r="J8670">
        <v>0</v>
      </c>
      <c r="K8670">
        <v>1</v>
      </c>
      <c r="L8670" s="17" t="s">
        <v>162</v>
      </c>
    </row>
    <row r="8671" spans="1:12" x14ac:dyDescent="0.35">
      <c r="A8671" s="1">
        <v>44281</v>
      </c>
      <c r="B8671" s="17" t="s">
        <v>61</v>
      </c>
      <c r="C8671">
        <v>70.25</v>
      </c>
      <c r="D8671">
        <v>68.629997000000003</v>
      </c>
      <c r="E8671" s="17" t="s">
        <v>0</v>
      </c>
      <c r="F8671" s="17" t="s">
        <v>62</v>
      </c>
      <c r="G8671" s="17" t="s">
        <v>38</v>
      </c>
      <c r="H8671">
        <v>1.620002999999997</v>
      </c>
      <c r="I8671">
        <v>2.3604882279100157E-2</v>
      </c>
      <c r="J8671">
        <v>0</v>
      </c>
      <c r="K8671">
        <v>1</v>
      </c>
      <c r="L8671" s="17" t="s">
        <v>162</v>
      </c>
    </row>
    <row r="8672" spans="1:12" x14ac:dyDescent="0.35">
      <c r="A8672" s="1">
        <v>44284</v>
      </c>
      <c r="B8672" s="17" t="s">
        <v>61</v>
      </c>
      <c r="C8672">
        <v>71.129997000000003</v>
      </c>
      <c r="D8672">
        <v>70.25</v>
      </c>
      <c r="E8672" s="17" t="s">
        <v>0</v>
      </c>
      <c r="F8672" s="17" t="s">
        <v>62</v>
      </c>
      <c r="G8672" s="17" t="s">
        <v>38</v>
      </c>
      <c r="H8672">
        <v>0.87999700000000303</v>
      </c>
      <c r="I8672">
        <v>1.2526647686832783E-2</v>
      </c>
      <c r="J8672">
        <v>0</v>
      </c>
      <c r="K8672">
        <v>1</v>
      </c>
      <c r="L8672" s="17" t="s">
        <v>162</v>
      </c>
    </row>
    <row r="8673" spans="1:12" x14ac:dyDescent="0.35">
      <c r="A8673" s="1">
        <v>44285</v>
      </c>
      <c r="B8673" s="17" t="s">
        <v>61</v>
      </c>
      <c r="C8673">
        <v>70.550003000000004</v>
      </c>
      <c r="D8673">
        <v>71.129997000000003</v>
      </c>
      <c r="E8673" s="17" t="s">
        <v>0</v>
      </c>
      <c r="F8673" s="17" t="s">
        <v>62</v>
      </c>
      <c r="G8673" s="17" t="s">
        <v>38</v>
      </c>
      <c r="H8673">
        <v>-0.57999399999999923</v>
      </c>
      <c r="I8673">
        <v>-8.1540000627302045E-3</v>
      </c>
      <c r="J8673">
        <v>0</v>
      </c>
      <c r="K8673">
        <v>0</v>
      </c>
      <c r="L8673" s="17" t="s">
        <v>162</v>
      </c>
    </row>
    <row r="8674" spans="1:12" x14ac:dyDescent="0.35">
      <c r="A8674" s="1">
        <v>44286</v>
      </c>
      <c r="B8674" s="17" t="s">
        <v>61</v>
      </c>
      <c r="C8674">
        <v>70.169998000000007</v>
      </c>
      <c r="D8674">
        <v>70.550003000000004</v>
      </c>
      <c r="E8674" s="17" t="s">
        <v>0</v>
      </c>
      <c r="F8674" s="17" t="s">
        <v>62</v>
      </c>
      <c r="G8674" s="17" t="s">
        <v>38</v>
      </c>
      <c r="H8674">
        <v>-0.38000499999999704</v>
      </c>
      <c r="I8674">
        <v>-5.3863215285759377E-3</v>
      </c>
      <c r="J8674">
        <v>0</v>
      </c>
      <c r="K8674">
        <v>0</v>
      </c>
      <c r="L8674" s="17" t="s">
        <v>162</v>
      </c>
    </row>
    <row r="8675" spans="1:12" x14ac:dyDescent="0.35">
      <c r="A8675" s="1">
        <v>44287</v>
      </c>
      <c r="B8675" s="17" t="s">
        <v>61</v>
      </c>
      <c r="C8675">
        <v>71.809997999999993</v>
      </c>
      <c r="D8675">
        <v>70.169998000000007</v>
      </c>
      <c r="E8675" s="17" t="s">
        <v>0</v>
      </c>
      <c r="F8675" s="17" t="s">
        <v>62</v>
      </c>
      <c r="G8675" s="17" t="s">
        <v>38</v>
      </c>
      <c r="H8675">
        <v>1.6399999999999864</v>
      </c>
      <c r="I8675">
        <v>2.3371811981525013E-2</v>
      </c>
      <c r="J8675">
        <v>0</v>
      </c>
      <c r="K8675">
        <v>1</v>
      </c>
      <c r="L8675" s="17" t="s">
        <v>162</v>
      </c>
    </row>
    <row r="8676" spans="1:12" x14ac:dyDescent="0.35">
      <c r="A8676" s="1">
        <v>44291</v>
      </c>
      <c r="B8676" s="17" t="s">
        <v>61</v>
      </c>
      <c r="C8676">
        <v>74.160004000000001</v>
      </c>
      <c r="D8676">
        <v>71.809997999999993</v>
      </c>
      <c r="E8676" s="17" t="s">
        <v>0</v>
      </c>
      <c r="F8676" s="17" t="s">
        <v>62</v>
      </c>
      <c r="G8676" s="17" t="s">
        <v>38</v>
      </c>
      <c r="H8676">
        <v>2.3500060000000076</v>
      </c>
      <c r="I8676">
        <v>3.2725331645323368E-2</v>
      </c>
      <c r="J8676">
        <v>0</v>
      </c>
      <c r="K8676">
        <v>1</v>
      </c>
      <c r="L8676" s="17" t="s">
        <v>162</v>
      </c>
    </row>
    <row r="8677" spans="1:12" x14ac:dyDescent="0.35">
      <c r="A8677" s="1">
        <v>44292</v>
      </c>
      <c r="B8677" s="17" t="s">
        <v>61</v>
      </c>
      <c r="C8677">
        <v>74.279999000000004</v>
      </c>
      <c r="D8677">
        <v>74.160004000000001</v>
      </c>
      <c r="E8677" s="17" t="s">
        <v>0</v>
      </c>
      <c r="F8677" s="17" t="s">
        <v>62</v>
      </c>
      <c r="G8677" s="17" t="s">
        <v>38</v>
      </c>
      <c r="H8677">
        <v>0.11999500000000296</v>
      </c>
      <c r="I8677">
        <v>1.6180554682818378E-3</v>
      </c>
      <c r="J8677">
        <v>0</v>
      </c>
      <c r="K8677">
        <v>1</v>
      </c>
      <c r="L8677" s="17" t="s">
        <v>162</v>
      </c>
    </row>
    <row r="8678" spans="1:12" x14ac:dyDescent="0.35">
      <c r="A8678" s="1">
        <v>44293</v>
      </c>
      <c r="B8678" s="17" t="s">
        <v>61</v>
      </c>
      <c r="C8678">
        <v>74.069999999999993</v>
      </c>
      <c r="D8678">
        <v>74.279999000000004</v>
      </c>
      <c r="E8678" s="17" t="s">
        <v>0</v>
      </c>
      <c r="F8678" s="17" t="s">
        <v>62</v>
      </c>
      <c r="G8678" s="17" t="s">
        <v>38</v>
      </c>
      <c r="H8678">
        <v>-0.20999900000001048</v>
      </c>
      <c r="I8678">
        <v>-2.8271271247595261E-3</v>
      </c>
      <c r="J8678">
        <v>0</v>
      </c>
      <c r="K8678">
        <v>0</v>
      </c>
      <c r="L8678" s="17" t="s">
        <v>162</v>
      </c>
    </row>
    <row r="8679" spans="1:12" x14ac:dyDescent="0.35">
      <c r="A8679" s="1">
        <v>44294</v>
      </c>
      <c r="B8679" s="17" t="s">
        <v>61</v>
      </c>
      <c r="C8679">
        <v>75.279999000000004</v>
      </c>
      <c r="D8679">
        <v>74.069999999999993</v>
      </c>
      <c r="E8679" s="17" t="s">
        <v>0</v>
      </c>
      <c r="F8679" s="17" t="s">
        <v>62</v>
      </c>
      <c r="G8679" s="17" t="s">
        <v>38</v>
      </c>
      <c r="H8679">
        <v>1.2099990000000105</v>
      </c>
      <c r="I8679">
        <v>1.6335884973673696E-2</v>
      </c>
      <c r="J8679">
        <v>0</v>
      </c>
      <c r="K8679">
        <v>1</v>
      </c>
      <c r="L8679" s="17" t="s">
        <v>162</v>
      </c>
    </row>
    <row r="8680" spans="1:12" x14ac:dyDescent="0.35">
      <c r="A8680" s="1">
        <v>44295</v>
      </c>
      <c r="B8680" s="17" t="s">
        <v>61</v>
      </c>
      <c r="C8680">
        <v>75.580001999999993</v>
      </c>
      <c r="D8680">
        <v>75.279999000000004</v>
      </c>
      <c r="E8680" s="17" t="s">
        <v>0</v>
      </c>
      <c r="F8680" s="17" t="s">
        <v>62</v>
      </c>
      <c r="G8680" s="17" t="s">
        <v>38</v>
      </c>
      <c r="H8680">
        <v>0.30000299999998958</v>
      </c>
      <c r="I8680">
        <v>3.9851621145742784E-3</v>
      </c>
      <c r="J8680">
        <v>0</v>
      </c>
      <c r="K8680">
        <v>1</v>
      </c>
      <c r="L8680" s="17" t="s">
        <v>162</v>
      </c>
    </row>
    <row r="8681" spans="1:12" x14ac:dyDescent="0.35">
      <c r="A8681" s="1">
        <v>44298</v>
      </c>
      <c r="B8681" s="17" t="s">
        <v>61</v>
      </c>
      <c r="C8681">
        <v>76.120002999999997</v>
      </c>
      <c r="D8681">
        <v>75.580001999999993</v>
      </c>
      <c r="E8681" s="17" t="s">
        <v>0</v>
      </c>
      <c r="F8681" s="17" t="s">
        <v>62</v>
      </c>
      <c r="G8681" s="17" t="s">
        <v>38</v>
      </c>
      <c r="H8681">
        <v>0.54000100000000373</v>
      </c>
      <c r="I8681">
        <v>7.1447603295909379E-3</v>
      </c>
      <c r="J8681">
        <v>0</v>
      </c>
      <c r="K8681">
        <v>1</v>
      </c>
      <c r="L8681" s="17" t="s">
        <v>162</v>
      </c>
    </row>
    <row r="8682" spans="1:12" x14ac:dyDescent="0.35">
      <c r="A8682" s="1">
        <v>44299</v>
      </c>
      <c r="B8682" s="17" t="s">
        <v>61</v>
      </c>
      <c r="C8682">
        <v>76.669998000000007</v>
      </c>
      <c r="D8682">
        <v>76.120002999999997</v>
      </c>
      <c r="E8682" s="17" t="s">
        <v>0</v>
      </c>
      <c r="F8682" s="17" t="s">
        <v>62</v>
      </c>
      <c r="G8682" s="17" t="s">
        <v>38</v>
      </c>
      <c r="H8682">
        <v>0.54999500000000978</v>
      </c>
      <c r="I8682">
        <v>7.2253675554901095E-3</v>
      </c>
      <c r="J8682">
        <v>0</v>
      </c>
      <c r="K8682">
        <v>1</v>
      </c>
      <c r="L8682" s="17" t="s">
        <v>162</v>
      </c>
    </row>
    <row r="8683" spans="1:12" x14ac:dyDescent="0.35">
      <c r="A8683" s="1">
        <v>44300</v>
      </c>
      <c r="B8683" s="17" t="s">
        <v>61</v>
      </c>
      <c r="C8683">
        <v>76.819999999999993</v>
      </c>
      <c r="D8683">
        <v>76.669998000000007</v>
      </c>
      <c r="E8683" s="17" t="s">
        <v>0</v>
      </c>
      <c r="F8683" s="17" t="s">
        <v>62</v>
      </c>
      <c r="G8683" s="17" t="s">
        <v>38</v>
      </c>
      <c r="H8683">
        <v>0.15000199999998642</v>
      </c>
      <c r="I8683">
        <v>1.9564628135243516E-3</v>
      </c>
      <c r="J8683">
        <v>0</v>
      </c>
      <c r="K8683">
        <v>1</v>
      </c>
      <c r="L8683" s="17" t="s">
        <v>162</v>
      </c>
    </row>
    <row r="8684" spans="1:12" x14ac:dyDescent="0.35">
      <c r="A8684" s="1">
        <v>44301</v>
      </c>
      <c r="B8684" s="17" t="s">
        <v>61</v>
      </c>
      <c r="C8684">
        <v>78.290001000000004</v>
      </c>
      <c r="D8684">
        <v>76.819999999999993</v>
      </c>
      <c r="E8684" s="17" t="s">
        <v>0</v>
      </c>
      <c r="F8684" s="17" t="s">
        <v>62</v>
      </c>
      <c r="G8684" s="17" t="s">
        <v>38</v>
      </c>
      <c r="H8684">
        <v>1.4700010000000105</v>
      </c>
      <c r="I8684">
        <v>1.9135654777401857E-2</v>
      </c>
      <c r="J8684">
        <v>0</v>
      </c>
      <c r="K8684">
        <v>1</v>
      </c>
      <c r="L8684" s="17" t="s">
        <v>162</v>
      </c>
    </row>
    <row r="8685" spans="1:12" x14ac:dyDescent="0.35">
      <c r="A8685" s="1">
        <v>44302</v>
      </c>
      <c r="B8685" s="17" t="s">
        <v>61</v>
      </c>
      <c r="C8685">
        <v>78.949996999999996</v>
      </c>
      <c r="D8685">
        <v>78.290001000000004</v>
      </c>
      <c r="E8685" s="17" t="s">
        <v>0</v>
      </c>
      <c r="F8685" s="17" t="s">
        <v>62</v>
      </c>
      <c r="G8685" s="17" t="s">
        <v>38</v>
      </c>
      <c r="H8685">
        <v>0.65999599999999248</v>
      </c>
      <c r="I8685">
        <v>8.4301442274856073E-3</v>
      </c>
      <c r="J8685">
        <v>0</v>
      </c>
      <c r="K8685">
        <v>1</v>
      </c>
      <c r="L8685" s="17" t="s">
        <v>162</v>
      </c>
    </row>
    <row r="8686" spans="1:12" x14ac:dyDescent="0.35">
      <c r="A8686" s="1">
        <v>44305</v>
      </c>
      <c r="B8686" s="17" t="s">
        <v>61</v>
      </c>
      <c r="C8686">
        <v>78.75</v>
      </c>
      <c r="D8686">
        <v>78.949996999999996</v>
      </c>
      <c r="E8686" s="17" t="s">
        <v>0</v>
      </c>
      <c r="F8686" s="17" t="s">
        <v>62</v>
      </c>
      <c r="G8686" s="17" t="s">
        <v>38</v>
      </c>
      <c r="H8686">
        <v>-0.19999699999999621</v>
      </c>
      <c r="I8686">
        <v>-2.5332109892289953E-3</v>
      </c>
      <c r="J8686">
        <v>0</v>
      </c>
      <c r="K8686">
        <v>0</v>
      </c>
      <c r="L8686" s="17" t="s">
        <v>162</v>
      </c>
    </row>
    <row r="8687" spans="1:12" x14ac:dyDescent="0.35">
      <c r="A8687" s="1">
        <v>44306</v>
      </c>
      <c r="B8687" s="17" t="s">
        <v>61</v>
      </c>
      <c r="C8687">
        <v>79.239998</v>
      </c>
      <c r="D8687">
        <v>78.75</v>
      </c>
      <c r="E8687" s="17" t="s">
        <v>0</v>
      </c>
      <c r="F8687" s="17" t="s">
        <v>62</v>
      </c>
      <c r="G8687" s="17" t="s">
        <v>38</v>
      </c>
      <c r="H8687">
        <v>0.48999799999999993</v>
      </c>
      <c r="I8687">
        <v>6.2221968253968248E-3</v>
      </c>
      <c r="J8687">
        <v>0</v>
      </c>
      <c r="K8687">
        <v>1</v>
      </c>
      <c r="L8687" s="17" t="s">
        <v>162</v>
      </c>
    </row>
    <row r="8688" spans="1:12" x14ac:dyDescent="0.35">
      <c r="A8688" s="1">
        <v>44307</v>
      </c>
      <c r="B8688" s="17" t="s">
        <v>61</v>
      </c>
      <c r="C8688">
        <v>76.660004000000001</v>
      </c>
      <c r="D8688">
        <v>79.239998</v>
      </c>
      <c r="E8688" s="17" t="s">
        <v>0</v>
      </c>
      <c r="F8688" s="17" t="s">
        <v>62</v>
      </c>
      <c r="G8688" s="17" t="s">
        <v>38</v>
      </c>
      <c r="H8688">
        <v>-2.5799939999999992</v>
      </c>
      <c r="I8688">
        <v>-3.2559238580495663E-2</v>
      </c>
      <c r="J8688">
        <v>0</v>
      </c>
      <c r="K8688">
        <v>0</v>
      </c>
      <c r="L8688" s="17" t="s">
        <v>162</v>
      </c>
    </row>
    <row r="8689" spans="1:12" x14ac:dyDescent="0.35">
      <c r="A8689" s="1">
        <v>44308</v>
      </c>
      <c r="B8689" s="17" t="s">
        <v>61</v>
      </c>
      <c r="C8689">
        <v>74.870002999999997</v>
      </c>
      <c r="D8689">
        <v>76.660004000000001</v>
      </c>
      <c r="E8689" s="17" t="s">
        <v>0</v>
      </c>
      <c r="F8689" s="17" t="s">
        <v>62</v>
      </c>
      <c r="G8689" s="17" t="s">
        <v>38</v>
      </c>
      <c r="H8689">
        <v>-1.7900010000000037</v>
      </c>
      <c r="I8689">
        <v>-2.3349868335514355E-2</v>
      </c>
      <c r="J8689">
        <v>0</v>
      </c>
      <c r="K8689">
        <v>0</v>
      </c>
      <c r="L8689" s="17" t="s">
        <v>162</v>
      </c>
    </row>
    <row r="8690" spans="1:12" x14ac:dyDescent="0.35">
      <c r="A8690" s="1">
        <v>44309</v>
      </c>
      <c r="B8690" s="17" t="s">
        <v>61</v>
      </c>
      <c r="C8690">
        <v>74.970000999999996</v>
      </c>
      <c r="D8690">
        <v>74.870002999999997</v>
      </c>
      <c r="E8690" s="17" t="s">
        <v>0</v>
      </c>
      <c r="F8690" s="17" t="s">
        <v>62</v>
      </c>
      <c r="G8690" s="17" t="s">
        <v>38</v>
      </c>
      <c r="H8690">
        <v>9.9997999999999365E-2</v>
      </c>
      <c r="I8690">
        <v>1.3356216908392453E-3</v>
      </c>
      <c r="J8690">
        <v>0</v>
      </c>
      <c r="K8690">
        <v>1</v>
      </c>
      <c r="L8690" s="17" t="s">
        <v>162</v>
      </c>
    </row>
    <row r="8691" spans="1:12" x14ac:dyDescent="0.35">
      <c r="A8691" s="1">
        <v>44312</v>
      </c>
      <c r="B8691" s="17" t="s">
        <v>61</v>
      </c>
      <c r="C8691">
        <v>74.5</v>
      </c>
      <c r="D8691">
        <v>74.970000999999996</v>
      </c>
      <c r="E8691" s="17" t="s">
        <v>0</v>
      </c>
      <c r="F8691" s="17" t="s">
        <v>62</v>
      </c>
      <c r="G8691" s="17" t="s">
        <v>38</v>
      </c>
      <c r="H8691">
        <v>-0.47000099999999634</v>
      </c>
      <c r="I8691">
        <v>-6.2691875914473623E-3</v>
      </c>
      <c r="J8691">
        <v>0</v>
      </c>
      <c r="K8691">
        <v>0</v>
      </c>
      <c r="L8691" s="17" t="s">
        <v>162</v>
      </c>
    </row>
    <row r="8692" spans="1:12" x14ac:dyDescent="0.35">
      <c r="A8692" s="1">
        <v>44313</v>
      </c>
      <c r="B8692" s="17" t="s">
        <v>61</v>
      </c>
      <c r="C8692">
        <v>75.220000999999996</v>
      </c>
      <c r="D8692">
        <v>74.5</v>
      </c>
      <c r="E8692" s="17" t="s">
        <v>0</v>
      </c>
      <c r="F8692" s="17" t="s">
        <v>62</v>
      </c>
      <c r="G8692" s="17" t="s">
        <v>38</v>
      </c>
      <c r="H8692">
        <v>0.72000099999999634</v>
      </c>
      <c r="I8692">
        <v>9.6644429530200852E-3</v>
      </c>
      <c r="J8692">
        <v>0</v>
      </c>
      <c r="K8692">
        <v>1</v>
      </c>
      <c r="L8692" s="17" t="s">
        <v>162</v>
      </c>
    </row>
    <row r="8693" spans="1:12" x14ac:dyDescent="0.35">
      <c r="A8693" s="1">
        <v>44314</v>
      </c>
      <c r="B8693" s="17" t="s">
        <v>61</v>
      </c>
      <c r="C8693">
        <v>74.769997000000004</v>
      </c>
      <c r="D8693">
        <v>75.220000999999996</v>
      </c>
      <c r="E8693" s="17" t="s">
        <v>0</v>
      </c>
      <c r="F8693" s="17" t="s">
        <v>62</v>
      </c>
      <c r="G8693" s="17" t="s">
        <v>38</v>
      </c>
      <c r="H8693">
        <v>-0.45000399999999274</v>
      </c>
      <c r="I8693">
        <v>-5.9825045734842883E-3</v>
      </c>
      <c r="J8693">
        <v>0</v>
      </c>
      <c r="K8693">
        <v>0</v>
      </c>
      <c r="L8693" s="17" t="s">
        <v>162</v>
      </c>
    </row>
    <row r="8694" spans="1:12" x14ac:dyDescent="0.35">
      <c r="A8694" s="1">
        <v>44315</v>
      </c>
      <c r="B8694" s="17" t="s">
        <v>61</v>
      </c>
      <c r="C8694">
        <v>75.870002999999997</v>
      </c>
      <c r="D8694">
        <v>74.769997000000004</v>
      </c>
      <c r="E8694" s="17" t="s">
        <v>0</v>
      </c>
      <c r="F8694" s="17" t="s">
        <v>62</v>
      </c>
      <c r="G8694" s="17" t="s">
        <v>38</v>
      </c>
      <c r="H8694">
        <v>1.1000059999999934</v>
      </c>
      <c r="I8694">
        <v>1.4711863636961137E-2</v>
      </c>
      <c r="J8694">
        <v>0</v>
      </c>
      <c r="K8694">
        <v>1</v>
      </c>
      <c r="L8694" s="17" t="s">
        <v>162</v>
      </c>
    </row>
    <row r="8695" spans="1:12" x14ac:dyDescent="0.35">
      <c r="A8695" s="1">
        <v>44316</v>
      </c>
      <c r="B8695" s="17" t="s">
        <v>61</v>
      </c>
      <c r="C8695">
        <v>75.790001000000004</v>
      </c>
      <c r="D8695">
        <v>75.870002999999997</v>
      </c>
      <c r="E8695" s="17" t="s">
        <v>0</v>
      </c>
      <c r="F8695" s="17" t="s">
        <v>62</v>
      </c>
      <c r="G8695" s="17" t="s">
        <v>38</v>
      </c>
      <c r="H8695">
        <v>-8.0001999999993245E-2</v>
      </c>
      <c r="I8695">
        <v>-1.0544615373218483E-3</v>
      </c>
      <c r="J8695">
        <v>0</v>
      </c>
      <c r="K8695">
        <v>0</v>
      </c>
      <c r="L8695" s="17" t="s">
        <v>162</v>
      </c>
    </row>
    <row r="8696" spans="1:12" x14ac:dyDescent="0.35">
      <c r="A8696" s="1">
        <v>44319</v>
      </c>
      <c r="B8696" s="17" t="s">
        <v>61</v>
      </c>
      <c r="C8696">
        <v>77.330001999999993</v>
      </c>
      <c r="D8696">
        <v>75.790001000000004</v>
      </c>
      <c r="E8696" s="17" t="s">
        <v>0</v>
      </c>
      <c r="F8696" s="17" t="s">
        <v>62</v>
      </c>
      <c r="G8696" s="17" t="s">
        <v>38</v>
      </c>
      <c r="H8696">
        <v>1.5400009999999895</v>
      </c>
      <c r="I8696">
        <v>2.0319316264423713E-2</v>
      </c>
      <c r="J8696">
        <v>0</v>
      </c>
      <c r="K8696">
        <v>1</v>
      </c>
      <c r="L8696" s="17" t="s">
        <v>162</v>
      </c>
    </row>
    <row r="8697" spans="1:12" x14ac:dyDescent="0.35">
      <c r="A8697" s="1">
        <v>44320</v>
      </c>
      <c r="B8697" s="17" t="s">
        <v>61</v>
      </c>
      <c r="C8697">
        <v>78.529999000000004</v>
      </c>
      <c r="D8697">
        <v>77.330001999999993</v>
      </c>
      <c r="E8697" s="17" t="s">
        <v>0</v>
      </c>
      <c r="F8697" s="17" t="s">
        <v>62</v>
      </c>
      <c r="G8697" s="17" t="s">
        <v>38</v>
      </c>
      <c r="H8697">
        <v>1.1999970000000104</v>
      </c>
      <c r="I8697">
        <v>1.5517871058635309E-2</v>
      </c>
      <c r="J8697">
        <v>0</v>
      </c>
      <c r="K8697">
        <v>1</v>
      </c>
      <c r="L8697" s="17" t="s">
        <v>162</v>
      </c>
    </row>
    <row r="8698" spans="1:12" x14ac:dyDescent="0.35">
      <c r="A8698" s="1">
        <v>44321</v>
      </c>
      <c r="B8698" s="17" t="s">
        <v>61</v>
      </c>
      <c r="C8698">
        <v>79.190002000000007</v>
      </c>
      <c r="D8698">
        <v>78.529999000000004</v>
      </c>
      <c r="E8698" s="17" t="s">
        <v>0</v>
      </c>
      <c r="F8698" s="17" t="s">
        <v>62</v>
      </c>
      <c r="G8698" s="17" t="s">
        <v>38</v>
      </c>
      <c r="H8698">
        <v>0.66000300000000323</v>
      </c>
      <c r="I8698">
        <v>8.4044697364634279E-3</v>
      </c>
      <c r="J8698">
        <v>0</v>
      </c>
      <c r="K8698">
        <v>1</v>
      </c>
      <c r="L8698" s="17" t="s">
        <v>162</v>
      </c>
    </row>
    <row r="8699" spans="1:12" x14ac:dyDescent="0.35">
      <c r="A8699" s="1">
        <v>44322</v>
      </c>
      <c r="B8699" s="17" t="s">
        <v>61</v>
      </c>
      <c r="C8699">
        <v>79.739998</v>
      </c>
      <c r="D8699">
        <v>79.190002000000007</v>
      </c>
      <c r="E8699" s="17" t="s">
        <v>0</v>
      </c>
      <c r="F8699" s="17" t="s">
        <v>62</v>
      </c>
      <c r="G8699" s="17" t="s">
        <v>38</v>
      </c>
      <c r="H8699">
        <v>0.54999599999999305</v>
      </c>
      <c r="I8699">
        <v>6.9452706921259199E-3</v>
      </c>
      <c r="J8699">
        <v>0</v>
      </c>
      <c r="K8699">
        <v>1</v>
      </c>
      <c r="L8699" s="17" t="s">
        <v>162</v>
      </c>
    </row>
    <row r="8700" spans="1:12" x14ac:dyDescent="0.35">
      <c r="A8700" s="1">
        <v>44323</v>
      </c>
      <c r="B8700" s="17" t="s">
        <v>61</v>
      </c>
      <c r="C8700">
        <v>80.400002000000001</v>
      </c>
      <c r="D8700">
        <v>79.739998</v>
      </c>
      <c r="E8700" s="17" t="s">
        <v>0</v>
      </c>
      <c r="F8700" s="17" t="s">
        <v>62</v>
      </c>
      <c r="G8700" s="17" t="s">
        <v>38</v>
      </c>
      <c r="H8700">
        <v>0.6600040000000007</v>
      </c>
      <c r="I8700">
        <v>8.2769502953837625E-3</v>
      </c>
      <c r="J8700">
        <v>0</v>
      </c>
      <c r="K8700">
        <v>1</v>
      </c>
      <c r="L8700" s="17" t="s">
        <v>162</v>
      </c>
    </row>
    <row r="8701" spans="1:12" x14ac:dyDescent="0.35">
      <c r="A8701" s="1">
        <v>44326</v>
      </c>
      <c r="B8701" s="17" t="s">
        <v>61</v>
      </c>
      <c r="C8701">
        <v>80.150002000000001</v>
      </c>
      <c r="D8701">
        <v>80.400002000000001</v>
      </c>
      <c r="E8701" s="17" t="s">
        <v>0</v>
      </c>
      <c r="F8701" s="17" t="s">
        <v>62</v>
      </c>
      <c r="G8701" s="17" t="s">
        <v>38</v>
      </c>
      <c r="H8701">
        <v>-0.25</v>
      </c>
      <c r="I8701">
        <v>-3.1094526589688391E-3</v>
      </c>
      <c r="J8701">
        <v>0</v>
      </c>
      <c r="K8701">
        <v>0</v>
      </c>
      <c r="L8701" s="17" t="s">
        <v>162</v>
      </c>
    </row>
    <row r="8702" spans="1:12" x14ac:dyDescent="0.35">
      <c r="A8702" s="1">
        <v>44327</v>
      </c>
      <c r="B8702" s="17" t="s">
        <v>61</v>
      </c>
      <c r="C8702">
        <v>77.690002000000007</v>
      </c>
      <c r="D8702">
        <v>80.150002000000001</v>
      </c>
      <c r="E8702" s="17" t="s">
        <v>0</v>
      </c>
      <c r="F8702" s="17" t="s">
        <v>62</v>
      </c>
      <c r="G8702" s="17" t="s">
        <v>38</v>
      </c>
      <c r="H8702">
        <v>-2.4599999999999937</v>
      </c>
      <c r="I8702">
        <v>-3.069245088727501E-2</v>
      </c>
      <c r="J8702">
        <v>0</v>
      </c>
      <c r="K8702">
        <v>0</v>
      </c>
      <c r="L8702" s="17" t="s">
        <v>162</v>
      </c>
    </row>
    <row r="8703" spans="1:12" x14ac:dyDescent="0.35">
      <c r="A8703" s="1">
        <v>44328</v>
      </c>
      <c r="B8703" s="17" t="s">
        <v>61</v>
      </c>
      <c r="C8703">
        <v>76.75</v>
      </c>
      <c r="D8703">
        <v>77.690002000000007</v>
      </c>
      <c r="E8703" s="17" t="s">
        <v>0</v>
      </c>
      <c r="F8703" s="17" t="s">
        <v>62</v>
      </c>
      <c r="G8703" s="17" t="s">
        <v>38</v>
      </c>
      <c r="H8703">
        <v>-0.94000200000000689</v>
      </c>
      <c r="I8703">
        <v>-1.2099394720056859E-2</v>
      </c>
      <c r="J8703">
        <v>0</v>
      </c>
      <c r="K8703">
        <v>0</v>
      </c>
      <c r="L8703" s="17" t="s">
        <v>162</v>
      </c>
    </row>
    <row r="8704" spans="1:12" x14ac:dyDescent="0.35">
      <c r="A8704" s="1">
        <v>44329</v>
      </c>
      <c r="B8704" s="17" t="s">
        <v>61</v>
      </c>
      <c r="C8704">
        <v>78.139999000000003</v>
      </c>
      <c r="D8704">
        <v>76.75</v>
      </c>
      <c r="E8704" s="17" t="s">
        <v>0</v>
      </c>
      <c r="F8704" s="17" t="s">
        <v>62</v>
      </c>
      <c r="G8704" s="17" t="s">
        <v>38</v>
      </c>
      <c r="H8704">
        <v>1.3899990000000031</v>
      </c>
      <c r="I8704">
        <v>1.8110736156351833E-2</v>
      </c>
      <c r="J8704">
        <v>0</v>
      </c>
      <c r="K8704">
        <v>1</v>
      </c>
      <c r="L8704" s="17" t="s">
        <v>162</v>
      </c>
    </row>
    <row r="8705" spans="1:12" x14ac:dyDescent="0.35">
      <c r="A8705" s="1">
        <v>44330</v>
      </c>
      <c r="B8705" s="17" t="s">
        <v>61</v>
      </c>
      <c r="C8705">
        <v>78.889999000000003</v>
      </c>
      <c r="D8705">
        <v>78.139999000000003</v>
      </c>
      <c r="E8705" s="17" t="s">
        <v>0</v>
      </c>
      <c r="F8705" s="17" t="s">
        <v>62</v>
      </c>
      <c r="G8705" s="17" t="s">
        <v>38</v>
      </c>
      <c r="H8705">
        <v>0.75</v>
      </c>
      <c r="I8705">
        <v>9.598157276659294E-3</v>
      </c>
      <c r="J8705">
        <v>0</v>
      </c>
      <c r="K8705">
        <v>1</v>
      </c>
      <c r="L8705" s="17" t="s">
        <v>162</v>
      </c>
    </row>
    <row r="8706" spans="1:12" x14ac:dyDescent="0.35">
      <c r="A8706" s="1">
        <v>44333</v>
      </c>
      <c r="B8706" s="17" t="s">
        <v>61</v>
      </c>
      <c r="C8706">
        <v>79.080001999999993</v>
      </c>
      <c r="D8706">
        <v>78.889999000000003</v>
      </c>
      <c r="E8706" s="17" t="s">
        <v>0</v>
      </c>
      <c r="F8706" s="17" t="s">
        <v>62</v>
      </c>
      <c r="G8706" s="17" t="s">
        <v>38</v>
      </c>
      <c r="H8706">
        <v>0.19000299999999015</v>
      </c>
      <c r="I8706">
        <v>2.408454841024781E-3</v>
      </c>
      <c r="J8706">
        <v>0</v>
      </c>
      <c r="K8706">
        <v>1</v>
      </c>
      <c r="L8706" s="17" t="s">
        <v>162</v>
      </c>
    </row>
    <row r="8707" spans="1:12" x14ac:dyDescent="0.35">
      <c r="A8707" s="1">
        <v>44334</v>
      </c>
      <c r="B8707" s="17" t="s">
        <v>61</v>
      </c>
      <c r="C8707">
        <v>78.690002000000007</v>
      </c>
      <c r="D8707">
        <v>79.080001999999993</v>
      </c>
      <c r="E8707" s="17" t="s">
        <v>0</v>
      </c>
      <c r="F8707" s="17" t="s">
        <v>62</v>
      </c>
      <c r="G8707" s="17" t="s">
        <v>38</v>
      </c>
      <c r="H8707">
        <v>-0.38999999999998636</v>
      </c>
      <c r="I8707">
        <v>-4.931714594544224E-3</v>
      </c>
      <c r="J8707">
        <v>0</v>
      </c>
      <c r="K8707">
        <v>0</v>
      </c>
      <c r="L8707" s="17" t="s">
        <v>162</v>
      </c>
    </row>
    <row r="8708" spans="1:12" x14ac:dyDescent="0.35">
      <c r="A8708" s="1">
        <v>44335</v>
      </c>
      <c r="B8708" s="17" t="s">
        <v>61</v>
      </c>
      <c r="C8708">
        <v>78.739998</v>
      </c>
      <c r="D8708">
        <v>78.690002000000007</v>
      </c>
      <c r="E8708" s="17" t="s">
        <v>0</v>
      </c>
      <c r="F8708" s="17" t="s">
        <v>62</v>
      </c>
      <c r="G8708" s="17" t="s">
        <v>38</v>
      </c>
      <c r="H8708">
        <v>4.9995999999993046E-2</v>
      </c>
      <c r="I8708">
        <v>6.3535390429896087E-4</v>
      </c>
      <c r="J8708">
        <v>0</v>
      </c>
      <c r="K8708">
        <v>1</v>
      </c>
      <c r="L8708" s="17" t="s">
        <v>162</v>
      </c>
    </row>
    <row r="8709" spans="1:12" x14ac:dyDescent="0.35">
      <c r="A8709" s="1">
        <v>44336</v>
      </c>
      <c r="B8709" s="17" t="s">
        <v>61</v>
      </c>
      <c r="C8709">
        <v>78.720000999999996</v>
      </c>
      <c r="D8709">
        <v>78.739998</v>
      </c>
      <c r="E8709" s="17" t="s">
        <v>0</v>
      </c>
      <c r="F8709" s="17" t="s">
        <v>62</v>
      </c>
      <c r="G8709" s="17" t="s">
        <v>38</v>
      </c>
      <c r="H8709">
        <v>-1.9997000000003595E-2</v>
      </c>
      <c r="I8709">
        <v>-2.5396241437551973E-4</v>
      </c>
      <c r="J8709">
        <v>0</v>
      </c>
      <c r="K8709">
        <v>0</v>
      </c>
      <c r="L8709" s="17" t="s">
        <v>162</v>
      </c>
    </row>
    <row r="8710" spans="1:12" x14ac:dyDescent="0.35">
      <c r="A8710" s="1">
        <v>44337</v>
      </c>
      <c r="B8710" s="17" t="s">
        <v>61</v>
      </c>
      <c r="C8710">
        <v>79.029999000000004</v>
      </c>
      <c r="D8710">
        <v>78.720000999999996</v>
      </c>
      <c r="E8710" s="17" t="s">
        <v>0</v>
      </c>
      <c r="F8710" s="17" t="s">
        <v>62</v>
      </c>
      <c r="G8710" s="17" t="s">
        <v>38</v>
      </c>
      <c r="H8710">
        <v>0.30999800000000732</v>
      </c>
      <c r="I8710">
        <v>3.9379826735521425E-3</v>
      </c>
      <c r="J8710">
        <v>0</v>
      </c>
      <c r="K8710">
        <v>1</v>
      </c>
      <c r="L8710" s="17" t="s">
        <v>162</v>
      </c>
    </row>
    <row r="8711" spans="1:12" x14ac:dyDescent="0.35">
      <c r="A8711" s="1">
        <v>44340</v>
      </c>
      <c r="B8711" s="17" t="s">
        <v>61</v>
      </c>
      <c r="C8711">
        <v>79.379997000000003</v>
      </c>
      <c r="D8711">
        <v>79.029999000000004</v>
      </c>
      <c r="E8711" s="17" t="s">
        <v>0</v>
      </c>
      <c r="F8711" s="17" t="s">
        <v>62</v>
      </c>
      <c r="G8711" s="17" t="s">
        <v>38</v>
      </c>
      <c r="H8711">
        <v>0.34999799999999937</v>
      </c>
      <c r="I8711">
        <v>4.4286727119912956E-3</v>
      </c>
      <c r="J8711">
        <v>0</v>
      </c>
      <c r="K8711">
        <v>1</v>
      </c>
      <c r="L8711" s="17" t="s">
        <v>162</v>
      </c>
    </row>
    <row r="8712" spans="1:12" x14ac:dyDescent="0.35">
      <c r="A8712" s="1">
        <v>44341</v>
      </c>
      <c r="B8712" s="17" t="s">
        <v>61</v>
      </c>
      <c r="C8712">
        <v>78.830001999999993</v>
      </c>
      <c r="D8712">
        <v>79.379997000000003</v>
      </c>
      <c r="E8712" s="17" t="s">
        <v>0</v>
      </c>
      <c r="F8712" s="17" t="s">
        <v>62</v>
      </c>
      <c r="G8712" s="17" t="s">
        <v>38</v>
      </c>
      <c r="H8712">
        <v>-0.54999500000000978</v>
      </c>
      <c r="I8712">
        <v>-6.9286346785829402E-3</v>
      </c>
      <c r="J8712">
        <v>0</v>
      </c>
      <c r="K8712">
        <v>0</v>
      </c>
      <c r="L8712" s="17" t="s">
        <v>162</v>
      </c>
    </row>
    <row r="8713" spans="1:12" x14ac:dyDescent="0.35">
      <c r="A8713" s="1">
        <v>44342</v>
      </c>
      <c r="B8713" s="17" t="s">
        <v>61</v>
      </c>
      <c r="C8713">
        <v>79.260002</v>
      </c>
      <c r="D8713">
        <v>78.830001999999993</v>
      </c>
      <c r="E8713" s="17" t="s">
        <v>0</v>
      </c>
      <c r="F8713" s="17" t="s">
        <v>62</v>
      </c>
      <c r="G8713" s="17" t="s">
        <v>38</v>
      </c>
      <c r="H8713">
        <v>0.43000000000000682</v>
      </c>
      <c r="I8713">
        <v>5.4547759620760493E-3</v>
      </c>
      <c r="J8713">
        <v>0</v>
      </c>
      <c r="K8713">
        <v>1</v>
      </c>
      <c r="L8713" s="17" t="s">
        <v>162</v>
      </c>
    </row>
    <row r="8714" spans="1:12" x14ac:dyDescent="0.35">
      <c r="A8714" s="1">
        <v>44343</v>
      </c>
      <c r="B8714" s="17" t="s">
        <v>61</v>
      </c>
      <c r="C8714">
        <v>78.980002999999996</v>
      </c>
      <c r="D8714">
        <v>79.260002</v>
      </c>
      <c r="E8714" s="17" t="s">
        <v>0</v>
      </c>
      <c r="F8714" s="17" t="s">
        <v>62</v>
      </c>
      <c r="G8714" s="17" t="s">
        <v>38</v>
      </c>
      <c r="H8714">
        <v>-0.27999900000000366</v>
      </c>
      <c r="I8714">
        <v>-3.5326645588528204E-3</v>
      </c>
      <c r="J8714">
        <v>0</v>
      </c>
      <c r="K8714">
        <v>0</v>
      </c>
      <c r="L8714" s="17" t="s">
        <v>162</v>
      </c>
    </row>
    <row r="8715" spans="1:12" x14ac:dyDescent="0.35">
      <c r="A8715" s="1">
        <v>44344</v>
      </c>
      <c r="B8715" s="17" t="s">
        <v>61</v>
      </c>
      <c r="C8715">
        <v>78.739998</v>
      </c>
      <c r="D8715">
        <v>78.980002999999996</v>
      </c>
      <c r="E8715" s="17" t="s">
        <v>0</v>
      </c>
      <c r="F8715" s="17" t="s">
        <v>62</v>
      </c>
      <c r="G8715" s="17" t="s">
        <v>38</v>
      </c>
      <c r="H8715">
        <v>-0.24000499999999647</v>
      </c>
      <c r="I8715">
        <v>-3.0388071775585583E-3</v>
      </c>
      <c r="J8715">
        <v>0</v>
      </c>
      <c r="K8715">
        <v>0</v>
      </c>
      <c r="L8715" s="17" t="s">
        <v>162</v>
      </c>
    </row>
    <row r="8716" spans="1:12" x14ac:dyDescent="0.35">
      <c r="A8716" s="1">
        <v>44348</v>
      </c>
      <c r="B8716" s="17" t="s">
        <v>61</v>
      </c>
      <c r="C8716">
        <v>79.569999999999993</v>
      </c>
      <c r="D8716">
        <v>78.739998</v>
      </c>
      <c r="E8716" s="17" t="s">
        <v>0</v>
      </c>
      <c r="F8716" s="17" t="s">
        <v>62</v>
      </c>
      <c r="G8716" s="17" t="s">
        <v>38</v>
      </c>
      <c r="H8716">
        <v>0.83000199999999325</v>
      </c>
      <c r="I8716">
        <v>1.0541046749836001E-2</v>
      </c>
      <c r="J8716">
        <v>0</v>
      </c>
      <c r="K8716">
        <v>1</v>
      </c>
      <c r="L8716" s="17" t="s">
        <v>162</v>
      </c>
    </row>
    <row r="8717" spans="1:12" x14ac:dyDescent="0.35">
      <c r="A8717" s="1">
        <v>44349</v>
      </c>
      <c r="B8717" s="17" t="s">
        <v>61</v>
      </c>
      <c r="C8717">
        <v>80.269997000000004</v>
      </c>
      <c r="D8717">
        <v>79.569999999999993</v>
      </c>
      <c r="E8717" s="17" t="s">
        <v>0</v>
      </c>
      <c r="F8717" s="17" t="s">
        <v>62</v>
      </c>
      <c r="G8717" s="17" t="s">
        <v>38</v>
      </c>
      <c r="H8717">
        <v>0.69999700000001042</v>
      </c>
      <c r="I8717">
        <v>8.7972477064221493E-3</v>
      </c>
      <c r="J8717">
        <v>0</v>
      </c>
      <c r="K8717">
        <v>1</v>
      </c>
      <c r="L8717" s="17" t="s">
        <v>162</v>
      </c>
    </row>
    <row r="8718" spans="1:12" x14ac:dyDescent="0.35">
      <c r="A8718" s="1">
        <v>44350</v>
      </c>
      <c r="B8718" s="17" t="s">
        <v>61</v>
      </c>
      <c r="C8718">
        <v>81.089995999999999</v>
      </c>
      <c r="D8718">
        <v>80.269997000000004</v>
      </c>
      <c r="E8718" s="17" t="s">
        <v>0</v>
      </c>
      <c r="F8718" s="17" t="s">
        <v>62</v>
      </c>
      <c r="G8718" s="17" t="s">
        <v>38</v>
      </c>
      <c r="H8718">
        <v>0.8199989999999957</v>
      </c>
      <c r="I8718">
        <v>1.0215510535025878E-2</v>
      </c>
      <c r="J8718">
        <v>0</v>
      </c>
      <c r="K8718">
        <v>1</v>
      </c>
      <c r="L8718" s="17" t="s">
        <v>162</v>
      </c>
    </row>
    <row r="8719" spans="1:12" x14ac:dyDescent="0.35">
      <c r="A8719" s="1">
        <v>44351</v>
      </c>
      <c r="B8719" s="17" t="s">
        <v>61</v>
      </c>
      <c r="C8719">
        <v>82.889999000000003</v>
      </c>
      <c r="D8719">
        <v>81.089995999999999</v>
      </c>
      <c r="E8719" s="17" t="s">
        <v>0</v>
      </c>
      <c r="F8719" s="17" t="s">
        <v>62</v>
      </c>
      <c r="G8719" s="17" t="s">
        <v>38</v>
      </c>
      <c r="H8719">
        <v>1.8000030000000038</v>
      </c>
      <c r="I8719">
        <v>2.2197596359481923E-2</v>
      </c>
      <c r="J8719">
        <v>0</v>
      </c>
      <c r="K8719">
        <v>1</v>
      </c>
      <c r="L8719" s="17" t="s">
        <v>162</v>
      </c>
    </row>
    <row r="8720" spans="1:12" x14ac:dyDescent="0.35">
      <c r="A8720" s="1">
        <v>44354</v>
      </c>
      <c r="B8720" s="17" t="s">
        <v>61</v>
      </c>
      <c r="C8720">
        <v>83.940002000000007</v>
      </c>
      <c r="D8720">
        <v>82.889999000000003</v>
      </c>
      <c r="E8720" s="17" t="s">
        <v>0</v>
      </c>
      <c r="F8720" s="17" t="s">
        <v>62</v>
      </c>
      <c r="G8720" s="17" t="s">
        <v>38</v>
      </c>
      <c r="H8720">
        <v>1.0500030000000038</v>
      </c>
      <c r="I8720">
        <v>1.2667426862919901E-2</v>
      </c>
      <c r="J8720">
        <v>0</v>
      </c>
      <c r="K8720">
        <v>1</v>
      </c>
      <c r="L8720" s="17" t="s">
        <v>162</v>
      </c>
    </row>
    <row r="8721" spans="1:12" x14ac:dyDescent="0.35">
      <c r="A8721" s="1">
        <v>44355</v>
      </c>
      <c r="B8721" s="17" t="s">
        <v>61</v>
      </c>
      <c r="C8721">
        <v>84.610000999999997</v>
      </c>
      <c r="D8721">
        <v>83.940002000000007</v>
      </c>
      <c r="E8721" s="17" t="s">
        <v>0</v>
      </c>
      <c r="F8721" s="17" t="s">
        <v>62</v>
      </c>
      <c r="G8721" s="17" t="s">
        <v>38</v>
      </c>
      <c r="H8721">
        <v>0.66999899999999002</v>
      </c>
      <c r="I8721">
        <v>7.9818797240437285E-3</v>
      </c>
      <c r="J8721">
        <v>0</v>
      </c>
      <c r="K8721">
        <v>1</v>
      </c>
      <c r="L8721" s="17" t="s">
        <v>162</v>
      </c>
    </row>
    <row r="8722" spans="1:12" x14ac:dyDescent="0.35">
      <c r="A8722" s="1">
        <v>44356</v>
      </c>
      <c r="B8722" s="17" t="s">
        <v>61</v>
      </c>
      <c r="C8722">
        <v>84.519997000000004</v>
      </c>
      <c r="D8722">
        <v>84.610000999999997</v>
      </c>
      <c r="E8722" s="17" t="s">
        <v>0</v>
      </c>
      <c r="F8722" s="17" t="s">
        <v>62</v>
      </c>
      <c r="G8722" s="17" t="s">
        <v>38</v>
      </c>
      <c r="H8722">
        <v>-9.0003999999993312E-2</v>
      </c>
      <c r="I8722">
        <v>-1.0637513170575817E-3</v>
      </c>
      <c r="J8722">
        <v>0</v>
      </c>
      <c r="K8722">
        <v>0</v>
      </c>
      <c r="L8722" s="17" t="s">
        <v>162</v>
      </c>
    </row>
    <row r="8723" spans="1:12" x14ac:dyDescent="0.35">
      <c r="A8723" s="1">
        <v>44357</v>
      </c>
      <c r="B8723" s="17" t="s">
        <v>61</v>
      </c>
      <c r="C8723">
        <v>82.300003000000004</v>
      </c>
      <c r="D8723">
        <v>84.519997000000004</v>
      </c>
      <c r="E8723" s="17" t="s">
        <v>0</v>
      </c>
      <c r="F8723" s="17" t="s">
        <v>62</v>
      </c>
      <c r="G8723" s="17" t="s">
        <v>38</v>
      </c>
      <c r="H8723">
        <v>-2.2199939999999998</v>
      </c>
      <c r="I8723">
        <v>-2.6265902494057112E-2</v>
      </c>
      <c r="J8723">
        <v>0</v>
      </c>
      <c r="K8723">
        <v>0</v>
      </c>
      <c r="L8723" s="17" t="s">
        <v>162</v>
      </c>
    </row>
    <row r="8724" spans="1:12" x14ac:dyDescent="0.35">
      <c r="A8724" s="1">
        <v>44358</v>
      </c>
      <c r="B8724" s="17" t="s">
        <v>61</v>
      </c>
      <c r="C8724">
        <v>82.900002000000001</v>
      </c>
      <c r="D8724">
        <v>82.300003000000004</v>
      </c>
      <c r="E8724" s="17" t="s">
        <v>0</v>
      </c>
      <c r="F8724" s="17" t="s">
        <v>62</v>
      </c>
      <c r="G8724" s="17" t="s">
        <v>38</v>
      </c>
      <c r="H8724">
        <v>0.59999899999999684</v>
      </c>
      <c r="I8724">
        <v>7.2903885556358586E-3</v>
      </c>
      <c r="J8724">
        <v>0</v>
      </c>
      <c r="K8724">
        <v>1</v>
      </c>
      <c r="L8724" s="17" t="s">
        <v>162</v>
      </c>
    </row>
    <row r="8725" spans="1:12" x14ac:dyDescent="0.35">
      <c r="A8725" s="1">
        <v>44361</v>
      </c>
      <c r="B8725" s="17" t="s">
        <v>61</v>
      </c>
      <c r="C8725">
        <v>82.620002999999997</v>
      </c>
      <c r="D8725">
        <v>82.900002000000001</v>
      </c>
      <c r="E8725" s="17" t="s">
        <v>0</v>
      </c>
      <c r="F8725" s="17" t="s">
        <v>62</v>
      </c>
      <c r="G8725" s="17" t="s">
        <v>38</v>
      </c>
      <c r="H8725">
        <v>-0.27999900000000366</v>
      </c>
      <c r="I8725">
        <v>-3.3775511851013426E-3</v>
      </c>
      <c r="J8725">
        <v>0</v>
      </c>
      <c r="K8725">
        <v>0</v>
      </c>
      <c r="L8725" s="17" t="s">
        <v>162</v>
      </c>
    </row>
    <row r="8726" spans="1:12" x14ac:dyDescent="0.35">
      <c r="A8726" s="1">
        <v>44362</v>
      </c>
      <c r="B8726" s="17" t="s">
        <v>61</v>
      </c>
      <c r="C8726">
        <v>81.639999000000003</v>
      </c>
      <c r="D8726">
        <v>82.620002999999997</v>
      </c>
      <c r="E8726" s="17" t="s">
        <v>0</v>
      </c>
      <c r="F8726" s="17" t="s">
        <v>62</v>
      </c>
      <c r="G8726" s="17" t="s">
        <v>38</v>
      </c>
      <c r="H8726">
        <v>-0.98000399999999388</v>
      </c>
      <c r="I8726">
        <v>-1.1861582721075355E-2</v>
      </c>
      <c r="J8726">
        <v>0</v>
      </c>
      <c r="K8726">
        <v>0</v>
      </c>
      <c r="L8726" s="17" t="s">
        <v>162</v>
      </c>
    </row>
    <row r="8727" spans="1:12" x14ac:dyDescent="0.35">
      <c r="A8727" s="1">
        <v>44363</v>
      </c>
      <c r="B8727" s="17" t="s">
        <v>61</v>
      </c>
      <c r="C8727">
        <v>77.080001999999993</v>
      </c>
      <c r="D8727">
        <v>81.639999000000003</v>
      </c>
      <c r="E8727" s="17" t="s">
        <v>0</v>
      </c>
      <c r="F8727" s="17" t="s">
        <v>62</v>
      </c>
      <c r="G8727" s="17" t="s">
        <v>38</v>
      </c>
      <c r="H8727">
        <v>-4.5599970000000098</v>
      </c>
      <c r="I8727">
        <v>-5.5854936989894008E-2</v>
      </c>
      <c r="J8727">
        <v>0</v>
      </c>
      <c r="K8727">
        <v>0</v>
      </c>
      <c r="L8727" s="17" t="s">
        <v>162</v>
      </c>
    </row>
    <row r="8728" spans="1:12" x14ac:dyDescent="0.35">
      <c r="A8728" s="1">
        <v>44364</v>
      </c>
      <c r="B8728" s="17" t="s">
        <v>61</v>
      </c>
      <c r="C8728">
        <v>77.559997999999993</v>
      </c>
      <c r="D8728">
        <v>77.080001999999993</v>
      </c>
      <c r="E8728" s="17" t="s">
        <v>0</v>
      </c>
      <c r="F8728" s="17" t="s">
        <v>62</v>
      </c>
      <c r="G8728" s="17" t="s">
        <v>38</v>
      </c>
      <c r="H8728">
        <v>0.47999599999999987</v>
      </c>
      <c r="I8728">
        <v>6.2272442598016531E-3</v>
      </c>
      <c r="J8728">
        <v>0</v>
      </c>
      <c r="K8728">
        <v>1</v>
      </c>
      <c r="L8728" s="17" t="s">
        <v>162</v>
      </c>
    </row>
    <row r="8729" spans="1:12" x14ac:dyDescent="0.35">
      <c r="A8729" s="1">
        <v>44365</v>
      </c>
      <c r="B8729" s="17" t="s">
        <v>61</v>
      </c>
      <c r="C8729">
        <v>76.230002999999996</v>
      </c>
      <c r="D8729">
        <v>77.559997999999993</v>
      </c>
      <c r="E8729" s="17" t="s">
        <v>0</v>
      </c>
      <c r="F8729" s="17" t="s">
        <v>62</v>
      </c>
      <c r="G8729" s="17" t="s">
        <v>38</v>
      </c>
      <c r="H8729">
        <v>-1.3299949999999967</v>
      </c>
      <c r="I8729">
        <v>-1.7147950416398886E-2</v>
      </c>
      <c r="J8729">
        <v>0</v>
      </c>
      <c r="K8729">
        <v>0</v>
      </c>
      <c r="L8729" s="17" t="s">
        <v>162</v>
      </c>
    </row>
    <row r="8730" spans="1:12" x14ac:dyDescent="0.35">
      <c r="A8730" s="1">
        <v>44368</v>
      </c>
      <c r="B8730" s="17" t="s">
        <v>61</v>
      </c>
      <c r="C8730">
        <v>77.989998</v>
      </c>
      <c r="D8730">
        <v>76.230002999999996</v>
      </c>
      <c r="E8730" s="17" t="s">
        <v>0</v>
      </c>
      <c r="F8730" s="17" t="s">
        <v>62</v>
      </c>
      <c r="G8730" s="17" t="s">
        <v>38</v>
      </c>
      <c r="H8730">
        <v>1.7599950000000035</v>
      </c>
      <c r="I8730">
        <v>2.3087956588431508E-2</v>
      </c>
      <c r="J8730">
        <v>0</v>
      </c>
      <c r="K8730">
        <v>1</v>
      </c>
      <c r="L8730" s="17" t="s">
        <v>162</v>
      </c>
    </row>
    <row r="8731" spans="1:12" x14ac:dyDescent="0.35">
      <c r="A8731" s="1">
        <v>44369</v>
      </c>
      <c r="B8731" s="17" t="s">
        <v>61</v>
      </c>
      <c r="C8731">
        <v>78.680000000000007</v>
      </c>
      <c r="D8731">
        <v>77.989998</v>
      </c>
      <c r="E8731" s="17" t="s">
        <v>0</v>
      </c>
      <c r="F8731" s="17" t="s">
        <v>62</v>
      </c>
      <c r="G8731" s="17" t="s">
        <v>38</v>
      </c>
      <c r="H8731">
        <v>0.69000200000000689</v>
      </c>
      <c r="I8731">
        <v>8.8473139850575051E-3</v>
      </c>
      <c r="J8731">
        <v>0</v>
      </c>
      <c r="K8731">
        <v>1</v>
      </c>
      <c r="L8731" s="17" t="s">
        <v>162</v>
      </c>
    </row>
    <row r="8732" spans="1:12" x14ac:dyDescent="0.35">
      <c r="A8732" s="1">
        <v>44370</v>
      </c>
      <c r="B8732" s="17" t="s">
        <v>61</v>
      </c>
      <c r="C8732">
        <v>78.099997999999999</v>
      </c>
      <c r="D8732">
        <v>78.680000000000007</v>
      </c>
      <c r="E8732" s="17" t="s">
        <v>0</v>
      </c>
      <c r="F8732" s="17" t="s">
        <v>62</v>
      </c>
      <c r="G8732" s="17" t="s">
        <v>38</v>
      </c>
      <c r="H8732">
        <v>-0.58000200000000746</v>
      </c>
      <c r="I8732">
        <v>-7.3716573462126005E-3</v>
      </c>
      <c r="J8732">
        <v>0</v>
      </c>
      <c r="K8732">
        <v>0</v>
      </c>
      <c r="L8732" s="17" t="s">
        <v>162</v>
      </c>
    </row>
    <row r="8733" spans="1:12" x14ac:dyDescent="0.35">
      <c r="A8733" s="1">
        <v>44371</v>
      </c>
      <c r="B8733" s="17" t="s">
        <v>61</v>
      </c>
      <c r="C8733">
        <v>77.739998</v>
      </c>
      <c r="D8733">
        <v>78.099997999999999</v>
      </c>
      <c r="E8733" s="17" t="s">
        <v>0</v>
      </c>
      <c r="F8733" s="17" t="s">
        <v>62</v>
      </c>
      <c r="G8733" s="17" t="s">
        <v>38</v>
      </c>
      <c r="H8733">
        <v>-0.35999999999999943</v>
      </c>
      <c r="I8733">
        <v>-4.6094751500505727E-3</v>
      </c>
      <c r="J8733">
        <v>0</v>
      </c>
      <c r="K8733">
        <v>0</v>
      </c>
      <c r="L8733" s="17" t="s">
        <v>162</v>
      </c>
    </row>
    <row r="8734" spans="1:12" x14ac:dyDescent="0.35">
      <c r="A8734" s="1">
        <v>44372</v>
      </c>
      <c r="B8734" s="17" t="s">
        <v>61</v>
      </c>
      <c r="C8734">
        <v>78.459998999999996</v>
      </c>
      <c r="D8734">
        <v>77.739998</v>
      </c>
      <c r="E8734" s="17" t="s">
        <v>0</v>
      </c>
      <c r="F8734" s="17" t="s">
        <v>62</v>
      </c>
      <c r="G8734" s="17" t="s">
        <v>38</v>
      </c>
      <c r="H8734">
        <v>0.72000099999999634</v>
      </c>
      <c r="I8734">
        <v>9.2616544703280849E-3</v>
      </c>
      <c r="J8734">
        <v>0</v>
      </c>
      <c r="K8734">
        <v>1</v>
      </c>
      <c r="L8734" s="17" t="s">
        <v>162</v>
      </c>
    </row>
    <row r="8735" spans="1:12" x14ac:dyDescent="0.35">
      <c r="A8735" s="1">
        <v>44375</v>
      </c>
      <c r="B8735" s="17" t="s">
        <v>61</v>
      </c>
      <c r="C8735">
        <v>78.5</v>
      </c>
      <c r="D8735">
        <v>78.459998999999996</v>
      </c>
      <c r="E8735" s="17" t="s">
        <v>0</v>
      </c>
      <c r="F8735" s="17" t="s">
        <v>62</v>
      </c>
      <c r="G8735" s="17" t="s">
        <v>38</v>
      </c>
      <c r="H8735">
        <v>4.0001000000003728E-2</v>
      </c>
      <c r="I8735">
        <v>5.0982666976587309E-4</v>
      </c>
      <c r="J8735">
        <v>0</v>
      </c>
      <c r="K8735">
        <v>1</v>
      </c>
      <c r="L8735" s="17" t="s">
        <v>162</v>
      </c>
    </row>
    <row r="8736" spans="1:12" x14ac:dyDescent="0.35">
      <c r="A8736" s="1">
        <v>44376</v>
      </c>
      <c r="B8736" s="17" t="s">
        <v>61</v>
      </c>
      <c r="C8736">
        <v>78.099997999999999</v>
      </c>
      <c r="D8736">
        <v>78.5</v>
      </c>
      <c r="E8736" s="17" t="s">
        <v>0</v>
      </c>
      <c r="F8736" s="17" t="s">
        <v>62</v>
      </c>
      <c r="G8736" s="17" t="s">
        <v>38</v>
      </c>
      <c r="H8736">
        <v>-0.40000200000000063</v>
      </c>
      <c r="I8736">
        <v>-5.0955668789808995E-3</v>
      </c>
      <c r="J8736">
        <v>0</v>
      </c>
      <c r="K8736">
        <v>0</v>
      </c>
      <c r="L8736" s="17" t="s">
        <v>162</v>
      </c>
    </row>
    <row r="8737" spans="1:12" x14ac:dyDescent="0.35">
      <c r="A8737" s="1">
        <v>44377</v>
      </c>
      <c r="B8737" s="17" t="s">
        <v>61</v>
      </c>
      <c r="C8737">
        <v>77.839995999999999</v>
      </c>
      <c r="D8737">
        <v>78.099997999999999</v>
      </c>
      <c r="E8737" s="17" t="s">
        <v>0</v>
      </c>
      <c r="F8737" s="17" t="s">
        <v>62</v>
      </c>
      <c r="G8737" s="17" t="s">
        <v>38</v>
      </c>
      <c r="H8737">
        <v>-0.26000200000000007</v>
      </c>
      <c r="I8737">
        <v>-3.3290909943429199E-3</v>
      </c>
      <c r="J8737">
        <v>0</v>
      </c>
      <c r="K8737">
        <v>0</v>
      </c>
      <c r="L8737" s="17" t="s">
        <v>162</v>
      </c>
    </row>
    <row r="8738" spans="1:12" x14ac:dyDescent="0.35">
      <c r="A8738" s="1">
        <v>44378</v>
      </c>
      <c r="B8738" s="17" t="s">
        <v>61</v>
      </c>
      <c r="C8738">
        <v>79.540001000000004</v>
      </c>
      <c r="D8738">
        <v>77.839995999999999</v>
      </c>
      <c r="E8738" s="17" t="s">
        <v>0</v>
      </c>
      <c r="F8738" s="17" t="s">
        <v>62</v>
      </c>
      <c r="G8738" s="17" t="s">
        <v>38</v>
      </c>
      <c r="H8738">
        <v>1.7000050000000044</v>
      </c>
      <c r="I8738">
        <v>2.1839736476862159E-2</v>
      </c>
      <c r="J8738">
        <v>0</v>
      </c>
      <c r="K8738">
        <v>1</v>
      </c>
      <c r="L8738" s="17" t="s">
        <v>162</v>
      </c>
    </row>
    <row r="8739" spans="1:12" x14ac:dyDescent="0.35">
      <c r="A8739" s="1">
        <v>44379</v>
      </c>
      <c r="B8739" s="17" t="s">
        <v>61</v>
      </c>
      <c r="C8739">
        <v>81.819999999999993</v>
      </c>
      <c r="D8739">
        <v>79.540001000000004</v>
      </c>
      <c r="E8739" s="17" t="s">
        <v>0</v>
      </c>
      <c r="F8739" s="17" t="s">
        <v>62</v>
      </c>
      <c r="G8739" s="17" t="s">
        <v>38</v>
      </c>
      <c r="H8739">
        <v>2.2799989999999895</v>
      </c>
      <c r="I8739">
        <v>2.8664809798028407E-2</v>
      </c>
      <c r="J8739">
        <v>1</v>
      </c>
      <c r="K8739">
        <v>1</v>
      </c>
      <c r="L8739" s="17" t="s">
        <v>162</v>
      </c>
    </row>
    <row r="8740" spans="1:12" x14ac:dyDescent="0.35">
      <c r="A8740" s="1">
        <v>43830</v>
      </c>
      <c r="B8740" s="17" t="s">
        <v>63</v>
      </c>
      <c r="C8740">
        <v>134.03999300000001</v>
      </c>
      <c r="E8740" s="17" t="s">
        <v>0</v>
      </c>
      <c r="F8740" s="17" t="s">
        <v>64</v>
      </c>
      <c r="G8740" s="17" t="s">
        <v>38</v>
      </c>
      <c r="J8740">
        <v>0</v>
      </c>
      <c r="L8740" s="17" t="s">
        <v>162</v>
      </c>
    </row>
    <row r="8741" spans="1:12" x14ac:dyDescent="0.35">
      <c r="A8741" s="1">
        <v>43832</v>
      </c>
      <c r="B8741" s="17" t="s">
        <v>63</v>
      </c>
      <c r="C8741">
        <v>135.41999799999999</v>
      </c>
      <c r="D8741">
        <v>134.03999300000001</v>
      </c>
      <c r="E8741" s="17" t="s">
        <v>0</v>
      </c>
      <c r="F8741" s="17" t="s">
        <v>64</v>
      </c>
      <c r="G8741" s="17" t="s">
        <v>38</v>
      </c>
      <c r="H8741">
        <v>1.3800049999999828</v>
      </c>
      <c r="I8741">
        <v>1.0295472038707005E-2</v>
      </c>
      <c r="J8741">
        <v>0</v>
      </c>
      <c r="K8741">
        <v>1</v>
      </c>
      <c r="L8741" s="17" t="s">
        <v>162</v>
      </c>
    </row>
    <row r="8742" spans="1:12" x14ac:dyDescent="0.35">
      <c r="A8742" s="1">
        <v>43833</v>
      </c>
      <c r="B8742" s="17" t="s">
        <v>63</v>
      </c>
      <c r="C8742">
        <v>134.33999600000001</v>
      </c>
      <c r="D8742">
        <v>135.41999799999999</v>
      </c>
      <c r="E8742" s="17" t="s">
        <v>0</v>
      </c>
      <c r="F8742" s="17" t="s">
        <v>64</v>
      </c>
      <c r="G8742" s="17" t="s">
        <v>38</v>
      </c>
      <c r="H8742">
        <v>-1.080001999999979</v>
      </c>
      <c r="I8742">
        <v>-7.9752031897089466E-3</v>
      </c>
      <c r="J8742">
        <v>0</v>
      </c>
      <c r="K8742">
        <v>0</v>
      </c>
      <c r="L8742" s="17" t="s">
        <v>162</v>
      </c>
    </row>
    <row r="8743" spans="1:12" x14ac:dyDescent="0.35">
      <c r="A8743" s="1">
        <v>43836</v>
      </c>
      <c r="B8743" s="17" t="s">
        <v>63</v>
      </c>
      <c r="C8743">
        <v>134.10000600000001</v>
      </c>
      <c r="D8743">
        <v>134.33999600000001</v>
      </c>
      <c r="E8743" s="17" t="s">
        <v>0</v>
      </c>
      <c r="F8743" s="17" t="s">
        <v>64</v>
      </c>
      <c r="G8743" s="17" t="s">
        <v>38</v>
      </c>
      <c r="H8743">
        <v>-0.23999000000000592</v>
      </c>
      <c r="I8743">
        <v>-1.7864374508393308E-3</v>
      </c>
      <c r="J8743">
        <v>0</v>
      </c>
      <c r="K8743">
        <v>0</v>
      </c>
      <c r="L8743" s="17" t="s">
        <v>162</v>
      </c>
    </row>
    <row r="8744" spans="1:12" x14ac:dyDescent="0.35">
      <c r="A8744" s="1">
        <v>43837</v>
      </c>
      <c r="B8744" s="17" t="s">
        <v>63</v>
      </c>
      <c r="C8744">
        <v>134.19000199999999</v>
      </c>
      <c r="D8744">
        <v>134.10000600000001</v>
      </c>
      <c r="E8744" s="17" t="s">
        <v>0</v>
      </c>
      <c r="F8744" s="17" t="s">
        <v>64</v>
      </c>
      <c r="G8744" s="17" t="s">
        <v>38</v>
      </c>
      <c r="H8744">
        <v>8.9995999999985088E-2</v>
      </c>
      <c r="I8744">
        <v>6.711110810836584E-4</v>
      </c>
      <c r="J8744">
        <v>0</v>
      </c>
      <c r="K8744">
        <v>1</v>
      </c>
      <c r="L8744" s="17" t="s">
        <v>162</v>
      </c>
    </row>
    <row r="8745" spans="1:12" x14ac:dyDescent="0.35">
      <c r="A8745" s="1">
        <v>43838</v>
      </c>
      <c r="B8745" s="17" t="s">
        <v>63</v>
      </c>
      <c r="C8745">
        <v>135.30999800000001</v>
      </c>
      <c r="D8745">
        <v>134.19000199999999</v>
      </c>
      <c r="E8745" s="17" t="s">
        <v>0</v>
      </c>
      <c r="F8745" s="17" t="s">
        <v>64</v>
      </c>
      <c r="G8745" s="17" t="s">
        <v>38</v>
      </c>
      <c r="H8745">
        <v>1.1199960000000146</v>
      </c>
      <c r="I8745">
        <v>8.3463446106813131E-3</v>
      </c>
      <c r="J8745">
        <v>0</v>
      </c>
      <c r="K8745">
        <v>1</v>
      </c>
      <c r="L8745" s="17" t="s">
        <v>162</v>
      </c>
    </row>
    <row r="8746" spans="1:12" x14ac:dyDescent="0.35">
      <c r="A8746" s="1">
        <v>43839</v>
      </c>
      <c r="B8746" s="17" t="s">
        <v>63</v>
      </c>
      <c r="C8746">
        <v>136.740005</v>
      </c>
      <c r="D8746">
        <v>135.30999800000001</v>
      </c>
      <c r="E8746" s="17" t="s">
        <v>0</v>
      </c>
      <c r="F8746" s="17" t="s">
        <v>64</v>
      </c>
      <c r="G8746" s="17" t="s">
        <v>38</v>
      </c>
      <c r="H8746">
        <v>1.4300069999999891</v>
      </c>
      <c r="I8746">
        <v>1.0568376477250329E-2</v>
      </c>
      <c r="J8746">
        <v>0</v>
      </c>
      <c r="K8746">
        <v>1</v>
      </c>
      <c r="L8746" s="17" t="s">
        <v>162</v>
      </c>
    </row>
    <row r="8747" spans="1:12" x14ac:dyDescent="0.35">
      <c r="A8747" s="1">
        <v>43840</v>
      </c>
      <c r="B8747" s="17" t="s">
        <v>63</v>
      </c>
      <c r="C8747">
        <v>136.69000199999999</v>
      </c>
      <c r="D8747">
        <v>136.740005</v>
      </c>
      <c r="E8747" s="17" t="s">
        <v>0</v>
      </c>
      <c r="F8747" s="17" t="s">
        <v>64</v>
      </c>
      <c r="G8747" s="17" t="s">
        <v>38</v>
      </c>
      <c r="H8747">
        <v>-5.0003000000003794E-2</v>
      </c>
      <c r="I8747">
        <v>-3.656793781746885E-4</v>
      </c>
      <c r="J8747">
        <v>0</v>
      </c>
      <c r="K8747">
        <v>0</v>
      </c>
      <c r="L8747" s="17" t="s">
        <v>162</v>
      </c>
    </row>
    <row r="8748" spans="1:12" x14ac:dyDescent="0.35">
      <c r="A8748" s="1">
        <v>43843</v>
      </c>
      <c r="B8748" s="17" t="s">
        <v>63</v>
      </c>
      <c r="C8748">
        <v>136.60000600000001</v>
      </c>
      <c r="D8748">
        <v>136.69000199999999</v>
      </c>
      <c r="E8748" s="17" t="s">
        <v>0</v>
      </c>
      <c r="F8748" s="17" t="s">
        <v>64</v>
      </c>
      <c r="G8748" s="17" t="s">
        <v>38</v>
      </c>
      <c r="H8748">
        <v>-8.9995999999985088E-2</v>
      </c>
      <c r="I8748">
        <v>-6.5839489855289558E-4</v>
      </c>
      <c r="J8748">
        <v>0</v>
      </c>
      <c r="K8748">
        <v>0</v>
      </c>
      <c r="L8748" s="17" t="s">
        <v>162</v>
      </c>
    </row>
    <row r="8749" spans="1:12" x14ac:dyDescent="0.35">
      <c r="A8749" s="1">
        <v>43844</v>
      </c>
      <c r="B8749" s="17" t="s">
        <v>63</v>
      </c>
      <c r="C8749">
        <v>135.820007</v>
      </c>
      <c r="D8749">
        <v>136.60000600000001</v>
      </c>
      <c r="E8749" s="17" t="s">
        <v>0</v>
      </c>
      <c r="F8749" s="17" t="s">
        <v>64</v>
      </c>
      <c r="G8749" s="17" t="s">
        <v>38</v>
      </c>
      <c r="H8749">
        <v>-0.77999900000000366</v>
      </c>
      <c r="I8749">
        <v>-5.7100949175654036E-3</v>
      </c>
      <c r="J8749">
        <v>0</v>
      </c>
      <c r="K8749">
        <v>0</v>
      </c>
      <c r="L8749" s="17" t="s">
        <v>162</v>
      </c>
    </row>
    <row r="8750" spans="1:12" x14ac:dyDescent="0.35">
      <c r="A8750" s="1">
        <v>43845</v>
      </c>
      <c r="B8750" s="17" t="s">
        <v>63</v>
      </c>
      <c r="C8750">
        <v>136.61999499999999</v>
      </c>
      <c r="D8750">
        <v>135.820007</v>
      </c>
      <c r="E8750" s="17" t="s">
        <v>0</v>
      </c>
      <c r="F8750" s="17" t="s">
        <v>64</v>
      </c>
      <c r="G8750" s="17" t="s">
        <v>38</v>
      </c>
      <c r="H8750">
        <v>0.79998799999998482</v>
      </c>
      <c r="I8750">
        <v>5.890060070457696E-3</v>
      </c>
      <c r="J8750">
        <v>0</v>
      </c>
      <c r="K8750">
        <v>1</v>
      </c>
      <c r="L8750" s="17" t="s">
        <v>162</v>
      </c>
    </row>
    <row r="8751" spans="1:12" x14ac:dyDescent="0.35">
      <c r="A8751" s="1">
        <v>43846</v>
      </c>
      <c r="B8751" s="17" t="s">
        <v>63</v>
      </c>
      <c r="C8751">
        <v>137.979996</v>
      </c>
      <c r="D8751">
        <v>136.61999499999999</v>
      </c>
      <c r="E8751" s="17" t="s">
        <v>0</v>
      </c>
      <c r="F8751" s="17" t="s">
        <v>64</v>
      </c>
      <c r="G8751" s="17" t="s">
        <v>38</v>
      </c>
      <c r="H8751">
        <v>1.3600010000000111</v>
      </c>
      <c r="I8751">
        <v>9.9546263341614913E-3</v>
      </c>
      <c r="J8751">
        <v>0</v>
      </c>
      <c r="K8751">
        <v>1</v>
      </c>
      <c r="L8751" s="17" t="s">
        <v>162</v>
      </c>
    </row>
    <row r="8752" spans="1:12" x14ac:dyDescent="0.35">
      <c r="A8752" s="1">
        <v>43847</v>
      </c>
      <c r="B8752" s="17" t="s">
        <v>63</v>
      </c>
      <c r="C8752">
        <v>138.30999800000001</v>
      </c>
      <c r="D8752">
        <v>137.979996</v>
      </c>
      <c r="E8752" s="17" t="s">
        <v>0</v>
      </c>
      <c r="F8752" s="17" t="s">
        <v>64</v>
      </c>
      <c r="G8752" s="17" t="s">
        <v>38</v>
      </c>
      <c r="H8752">
        <v>0.33000200000000746</v>
      </c>
      <c r="I8752">
        <v>2.3916655280958802E-3</v>
      </c>
      <c r="J8752">
        <v>0</v>
      </c>
      <c r="K8752">
        <v>1</v>
      </c>
      <c r="L8752" s="17" t="s">
        <v>162</v>
      </c>
    </row>
    <row r="8753" spans="1:12" x14ac:dyDescent="0.35">
      <c r="A8753" s="1">
        <v>43851</v>
      </c>
      <c r="B8753" s="17" t="s">
        <v>63</v>
      </c>
      <c r="C8753">
        <v>139.16999799999999</v>
      </c>
      <c r="D8753">
        <v>138.30999800000001</v>
      </c>
      <c r="E8753" s="17" t="s">
        <v>0</v>
      </c>
      <c r="F8753" s="17" t="s">
        <v>64</v>
      </c>
      <c r="G8753" s="17" t="s">
        <v>38</v>
      </c>
      <c r="H8753">
        <v>0.85999999999998522</v>
      </c>
      <c r="I8753">
        <v>6.217916364946988E-3</v>
      </c>
      <c r="J8753">
        <v>0</v>
      </c>
      <c r="K8753">
        <v>1</v>
      </c>
      <c r="L8753" s="17" t="s">
        <v>162</v>
      </c>
    </row>
    <row r="8754" spans="1:12" x14ac:dyDescent="0.35">
      <c r="A8754" s="1">
        <v>43852</v>
      </c>
      <c r="B8754" s="17" t="s">
        <v>63</v>
      </c>
      <c r="C8754">
        <v>143.88999899999999</v>
      </c>
      <c r="D8754">
        <v>139.16999799999999</v>
      </c>
      <c r="E8754" s="17" t="s">
        <v>0</v>
      </c>
      <c r="F8754" s="17" t="s">
        <v>64</v>
      </c>
      <c r="G8754" s="17" t="s">
        <v>38</v>
      </c>
      <c r="H8754">
        <v>4.7200009999999963</v>
      </c>
      <c r="I8754">
        <v>3.3915362993681988E-2</v>
      </c>
      <c r="J8754">
        <v>0</v>
      </c>
      <c r="K8754">
        <v>1</v>
      </c>
      <c r="L8754" s="17" t="s">
        <v>162</v>
      </c>
    </row>
    <row r="8755" spans="1:12" x14ac:dyDescent="0.35">
      <c r="A8755" s="1">
        <v>43853</v>
      </c>
      <c r="B8755" s="17" t="s">
        <v>63</v>
      </c>
      <c r="C8755">
        <v>142.86999499999999</v>
      </c>
      <c r="D8755">
        <v>143.88999899999999</v>
      </c>
      <c r="E8755" s="17" t="s">
        <v>0</v>
      </c>
      <c r="F8755" s="17" t="s">
        <v>64</v>
      </c>
      <c r="G8755" s="17" t="s">
        <v>38</v>
      </c>
      <c r="H8755">
        <v>-1.0200040000000001</v>
      </c>
      <c r="I8755">
        <v>-7.0887761977119776E-3</v>
      </c>
      <c r="J8755">
        <v>0</v>
      </c>
      <c r="K8755">
        <v>0</v>
      </c>
      <c r="L8755" s="17" t="s">
        <v>162</v>
      </c>
    </row>
    <row r="8756" spans="1:12" x14ac:dyDescent="0.35">
      <c r="A8756" s="1">
        <v>43854</v>
      </c>
      <c r="B8756" s="17" t="s">
        <v>63</v>
      </c>
      <c r="C8756">
        <v>140.55999800000001</v>
      </c>
      <c r="D8756">
        <v>142.86999499999999</v>
      </c>
      <c r="E8756" s="17" t="s">
        <v>0</v>
      </c>
      <c r="F8756" s="17" t="s">
        <v>64</v>
      </c>
      <c r="G8756" s="17" t="s">
        <v>38</v>
      </c>
      <c r="H8756">
        <v>-2.3099969999999814</v>
      </c>
      <c r="I8756">
        <v>-1.6168524398702342E-2</v>
      </c>
      <c r="J8756">
        <v>0</v>
      </c>
      <c r="K8756">
        <v>0</v>
      </c>
      <c r="L8756" s="17" t="s">
        <v>162</v>
      </c>
    </row>
    <row r="8757" spans="1:12" x14ac:dyDescent="0.35">
      <c r="A8757" s="1">
        <v>43857</v>
      </c>
      <c r="B8757" s="17" t="s">
        <v>63</v>
      </c>
      <c r="C8757">
        <v>138.61999499999999</v>
      </c>
      <c r="D8757">
        <v>140.55999800000001</v>
      </c>
      <c r="E8757" s="17" t="s">
        <v>0</v>
      </c>
      <c r="F8757" s="17" t="s">
        <v>64</v>
      </c>
      <c r="G8757" s="17" t="s">
        <v>38</v>
      </c>
      <c r="H8757">
        <v>-1.9400030000000186</v>
      </c>
      <c r="I8757">
        <v>-1.3801956656260186E-2</v>
      </c>
      <c r="J8757">
        <v>0</v>
      </c>
      <c r="K8757">
        <v>0</v>
      </c>
      <c r="L8757" s="17" t="s">
        <v>162</v>
      </c>
    </row>
    <row r="8758" spans="1:12" x14ac:dyDescent="0.35">
      <c r="A8758" s="1">
        <v>43858</v>
      </c>
      <c r="B8758" s="17" t="s">
        <v>63</v>
      </c>
      <c r="C8758">
        <v>139.550003</v>
      </c>
      <c r="D8758">
        <v>138.61999499999999</v>
      </c>
      <c r="E8758" s="17" t="s">
        <v>0</v>
      </c>
      <c r="F8758" s="17" t="s">
        <v>64</v>
      </c>
      <c r="G8758" s="17" t="s">
        <v>38</v>
      </c>
      <c r="H8758">
        <v>0.93000800000001504</v>
      </c>
      <c r="I8758">
        <v>6.709046555657538E-3</v>
      </c>
      <c r="J8758">
        <v>0</v>
      </c>
      <c r="K8758">
        <v>1</v>
      </c>
      <c r="L8758" s="17" t="s">
        <v>162</v>
      </c>
    </row>
    <row r="8759" spans="1:12" x14ac:dyDescent="0.35">
      <c r="A8759" s="1">
        <v>43859</v>
      </c>
      <c r="B8759" s="17" t="s">
        <v>63</v>
      </c>
      <c r="C8759">
        <v>137.69000199999999</v>
      </c>
      <c r="D8759">
        <v>139.550003</v>
      </c>
      <c r="E8759" s="17" t="s">
        <v>0</v>
      </c>
      <c r="F8759" s="17" t="s">
        <v>64</v>
      </c>
      <c r="G8759" s="17" t="s">
        <v>38</v>
      </c>
      <c r="H8759">
        <v>-1.8600010000000111</v>
      </c>
      <c r="I8759">
        <v>-1.332856295244946E-2</v>
      </c>
      <c r="J8759">
        <v>0</v>
      </c>
      <c r="K8759">
        <v>0</v>
      </c>
      <c r="L8759" s="17" t="s">
        <v>162</v>
      </c>
    </row>
    <row r="8760" spans="1:12" x14ac:dyDescent="0.35">
      <c r="A8760" s="1">
        <v>43860</v>
      </c>
      <c r="B8760" s="17" t="s">
        <v>63</v>
      </c>
      <c r="C8760">
        <v>136.770004</v>
      </c>
      <c r="D8760">
        <v>137.69000199999999</v>
      </c>
      <c r="E8760" s="17" t="s">
        <v>0</v>
      </c>
      <c r="F8760" s="17" t="s">
        <v>64</v>
      </c>
      <c r="G8760" s="17" t="s">
        <v>38</v>
      </c>
      <c r="H8760">
        <v>-0.91999799999999254</v>
      </c>
      <c r="I8760">
        <v>-6.6816616067736897E-3</v>
      </c>
      <c r="J8760">
        <v>0</v>
      </c>
      <c r="K8760">
        <v>0</v>
      </c>
      <c r="L8760" s="17" t="s">
        <v>162</v>
      </c>
    </row>
    <row r="8761" spans="1:12" x14ac:dyDescent="0.35">
      <c r="A8761" s="1">
        <v>43861</v>
      </c>
      <c r="B8761" s="17" t="s">
        <v>63</v>
      </c>
      <c r="C8761">
        <v>143.729996</v>
      </c>
      <c r="D8761">
        <v>136.770004</v>
      </c>
      <c r="E8761" s="17" t="s">
        <v>0</v>
      </c>
      <c r="F8761" s="17" t="s">
        <v>64</v>
      </c>
      <c r="G8761" s="17" t="s">
        <v>38</v>
      </c>
      <c r="H8761">
        <v>6.9599919999999997</v>
      </c>
      <c r="I8761">
        <v>5.0888292728279806E-2</v>
      </c>
      <c r="J8761">
        <v>0</v>
      </c>
      <c r="K8761">
        <v>1</v>
      </c>
      <c r="L8761" s="17" t="s">
        <v>162</v>
      </c>
    </row>
    <row r="8762" spans="1:12" x14ac:dyDescent="0.35">
      <c r="A8762" s="1">
        <v>43864</v>
      </c>
      <c r="B8762" s="17" t="s">
        <v>63</v>
      </c>
      <c r="C8762">
        <v>146.270004</v>
      </c>
      <c r="D8762">
        <v>143.729996</v>
      </c>
      <c r="E8762" s="17" t="s">
        <v>0</v>
      </c>
      <c r="F8762" s="17" t="s">
        <v>64</v>
      </c>
      <c r="G8762" s="17" t="s">
        <v>38</v>
      </c>
      <c r="H8762">
        <v>2.5400080000000003</v>
      </c>
      <c r="I8762">
        <v>1.7672080085495864E-2</v>
      </c>
      <c r="J8762">
        <v>0</v>
      </c>
      <c r="K8762">
        <v>1</v>
      </c>
      <c r="L8762" s="17" t="s">
        <v>162</v>
      </c>
    </row>
    <row r="8763" spans="1:12" x14ac:dyDescent="0.35">
      <c r="A8763" s="1">
        <v>43865</v>
      </c>
      <c r="B8763" s="17" t="s">
        <v>63</v>
      </c>
      <c r="C8763">
        <v>149.11000100000001</v>
      </c>
      <c r="D8763">
        <v>146.270004</v>
      </c>
      <c r="E8763" s="17" t="s">
        <v>0</v>
      </c>
      <c r="F8763" s="17" t="s">
        <v>64</v>
      </c>
      <c r="G8763" s="17" t="s">
        <v>38</v>
      </c>
      <c r="H8763">
        <v>2.839997000000011</v>
      </c>
      <c r="I8763">
        <v>1.9416127178064554E-2</v>
      </c>
      <c r="J8763">
        <v>0</v>
      </c>
      <c r="K8763">
        <v>1</v>
      </c>
      <c r="L8763" s="17" t="s">
        <v>162</v>
      </c>
    </row>
    <row r="8764" spans="1:12" x14ac:dyDescent="0.35">
      <c r="A8764" s="1">
        <v>43866</v>
      </c>
      <c r="B8764" s="17" t="s">
        <v>63</v>
      </c>
      <c r="C8764">
        <v>156.33000200000001</v>
      </c>
      <c r="D8764">
        <v>149.11000100000001</v>
      </c>
      <c r="E8764" s="17" t="s">
        <v>0</v>
      </c>
      <c r="F8764" s="17" t="s">
        <v>64</v>
      </c>
      <c r="G8764" s="17" t="s">
        <v>38</v>
      </c>
      <c r="H8764">
        <v>7.2200009999999963</v>
      </c>
      <c r="I8764">
        <v>4.8420635447517672E-2</v>
      </c>
      <c r="J8764">
        <v>0</v>
      </c>
      <c r="K8764">
        <v>1</v>
      </c>
      <c r="L8764" s="17" t="s">
        <v>162</v>
      </c>
    </row>
    <row r="8765" spans="1:12" x14ac:dyDescent="0.35">
      <c r="A8765" s="1">
        <v>43867</v>
      </c>
      <c r="B8765" s="17" t="s">
        <v>63</v>
      </c>
      <c r="C8765">
        <v>156.759995</v>
      </c>
      <c r="D8765">
        <v>156.33000200000001</v>
      </c>
      <c r="E8765" s="17" t="s">
        <v>0</v>
      </c>
      <c r="F8765" s="17" t="s">
        <v>64</v>
      </c>
      <c r="G8765" s="17" t="s">
        <v>38</v>
      </c>
      <c r="H8765">
        <v>0.42999299999999607</v>
      </c>
      <c r="I8765">
        <v>2.7505468847879634E-3</v>
      </c>
      <c r="J8765">
        <v>0</v>
      </c>
      <c r="K8765">
        <v>1</v>
      </c>
      <c r="L8765" s="17" t="s">
        <v>162</v>
      </c>
    </row>
    <row r="8766" spans="1:12" x14ac:dyDescent="0.35">
      <c r="A8766" s="1">
        <v>43868</v>
      </c>
      <c r="B8766" s="17" t="s">
        <v>63</v>
      </c>
      <c r="C8766">
        <v>153.41000399999999</v>
      </c>
      <c r="D8766">
        <v>156.759995</v>
      </c>
      <c r="E8766" s="17" t="s">
        <v>0</v>
      </c>
      <c r="F8766" s="17" t="s">
        <v>64</v>
      </c>
      <c r="G8766" s="17" t="s">
        <v>38</v>
      </c>
      <c r="H8766">
        <v>-3.349991000000017</v>
      </c>
      <c r="I8766">
        <v>-2.1370190781136583E-2</v>
      </c>
      <c r="J8766">
        <v>0</v>
      </c>
      <c r="K8766">
        <v>0</v>
      </c>
      <c r="L8766" s="17" t="s">
        <v>162</v>
      </c>
    </row>
    <row r="8767" spans="1:12" x14ac:dyDescent="0.35">
      <c r="A8767" s="1">
        <v>43871</v>
      </c>
      <c r="B8767" s="17" t="s">
        <v>63</v>
      </c>
      <c r="C8767">
        <v>154.429993</v>
      </c>
      <c r="D8767">
        <v>153.41000399999999</v>
      </c>
      <c r="E8767" s="17" t="s">
        <v>0</v>
      </c>
      <c r="F8767" s="17" t="s">
        <v>64</v>
      </c>
      <c r="G8767" s="17" t="s">
        <v>38</v>
      </c>
      <c r="H8767">
        <v>1.0199890000000096</v>
      </c>
      <c r="I8767">
        <v>6.648777611660904E-3</v>
      </c>
      <c r="J8767">
        <v>0</v>
      </c>
      <c r="K8767">
        <v>1</v>
      </c>
      <c r="L8767" s="17" t="s">
        <v>162</v>
      </c>
    </row>
    <row r="8768" spans="1:12" x14ac:dyDescent="0.35">
      <c r="A8768" s="1">
        <v>43872</v>
      </c>
      <c r="B8768" s="17" t="s">
        <v>63</v>
      </c>
      <c r="C8768">
        <v>153.479996</v>
      </c>
      <c r="D8768">
        <v>154.429993</v>
      </c>
      <c r="E8768" s="17" t="s">
        <v>0</v>
      </c>
      <c r="F8768" s="17" t="s">
        <v>64</v>
      </c>
      <c r="G8768" s="17" t="s">
        <v>38</v>
      </c>
      <c r="H8768">
        <v>-0.94999699999999621</v>
      </c>
      <c r="I8768">
        <v>-6.1516353238453897E-3</v>
      </c>
      <c r="J8768">
        <v>0</v>
      </c>
      <c r="K8768">
        <v>0</v>
      </c>
      <c r="L8768" s="17" t="s">
        <v>162</v>
      </c>
    </row>
    <row r="8769" spans="1:12" x14ac:dyDescent="0.35">
      <c r="A8769" s="1">
        <v>43873</v>
      </c>
      <c r="B8769" s="17" t="s">
        <v>63</v>
      </c>
      <c r="C8769">
        <v>155.30999800000001</v>
      </c>
      <c r="D8769">
        <v>153.479996</v>
      </c>
      <c r="E8769" s="17" t="s">
        <v>0</v>
      </c>
      <c r="F8769" s="17" t="s">
        <v>64</v>
      </c>
      <c r="G8769" s="17" t="s">
        <v>38</v>
      </c>
      <c r="H8769">
        <v>1.8300020000000075</v>
      </c>
      <c r="I8769">
        <v>1.1923390980541904E-2</v>
      </c>
      <c r="J8769">
        <v>0</v>
      </c>
      <c r="K8769">
        <v>1</v>
      </c>
      <c r="L8769" s="17" t="s">
        <v>162</v>
      </c>
    </row>
    <row r="8770" spans="1:12" x14ac:dyDescent="0.35">
      <c r="A8770" s="1">
        <v>43874</v>
      </c>
      <c r="B8770" s="17" t="s">
        <v>63</v>
      </c>
      <c r="C8770">
        <v>154.30999800000001</v>
      </c>
      <c r="D8770">
        <v>155.30999800000001</v>
      </c>
      <c r="E8770" s="17" t="s">
        <v>0</v>
      </c>
      <c r="F8770" s="17" t="s">
        <v>64</v>
      </c>
      <c r="G8770" s="17" t="s">
        <v>38</v>
      </c>
      <c r="H8770">
        <v>-1</v>
      </c>
      <c r="I8770">
        <v>-6.4387355152757128E-3</v>
      </c>
      <c r="J8770">
        <v>0</v>
      </c>
      <c r="K8770">
        <v>0</v>
      </c>
      <c r="L8770" s="17" t="s">
        <v>162</v>
      </c>
    </row>
    <row r="8771" spans="1:12" x14ac:dyDescent="0.35">
      <c r="A8771" s="1">
        <v>43875</v>
      </c>
      <c r="B8771" s="17" t="s">
        <v>63</v>
      </c>
      <c r="C8771">
        <v>150.699997</v>
      </c>
      <c r="D8771">
        <v>154.30999800000001</v>
      </c>
      <c r="E8771" s="17" t="s">
        <v>0</v>
      </c>
      <c r="F8771" s="17" t="s">
        <v>64</v>
      </c>
      <c r="G8771" s="17" t="s">
        <v>38</v>
      </c>
      <c r="H8771">
        <v>-3.6100010000000111</v>
      </c>
      <c r="I8771">
        <v>-2.3394472469632274E-2</v>
      </c>
      <c r="J8771">
        <v>0</v>
      </c>
      <c r="K8771">
        <v>0</v>
      </c>
      <c r="L8771" s="17" t="s">
        <v>162</v>
      </c>
    </row>
    <row r="8772" spans="1:12" x14ac:dyDescent="0.35">
      <c r="A8772" s="1">
        <v>43879</v>
      </c>
      <c r="B8772" s="17" t="s">
        <v>63</v>
      </c>
      <c r="C8772">
        <v>151.10000600000001</v>
      </c>
      <c r="D8772">
        <v>150.699997</v>
      </c>
      <c r="E8772" s="17" t="s">
        <v>0</v>
      </c>
      <c r="F8772" s="17" t="s">
        <v>64</v>
      </c>
      <c r="G8772" s="17" t="s">
        <v>38</v>
      </c>
      <c r="H8772">
        <v>0.40000900000001138</v>
      </c>
      <c r="I8772">
        <v>2.6543398006836816E-3</v>
      </c>
      <c r="J8772">
        <v>0</v>
      </c>
      <c r="K8772">
        <v>1</v>
      </c>
      <c r="L8772" s="17" t="s">
        <v>162</v>
      </c>
    </row>
    <row r="8773" spans="1:12" x14ac:dyDescent="0.35">
      <c r="A8773" s="1">
        <v>43880</v>
      </c>
      <c r="B8773" s="17" t="s">
        <v>63</v>
      </c>
      <c r="C8773">
        <v>150.86000100000001</v>
      </c>
      <c r="D8773">
        <v>151.10000600000001</v>
      </c>
      <c r="E8773" s="17" t="s">
        <v>0</v>
      </c>
      <c r="F8773" s="17" t="s">
        <v>64</v>
      </c>
      <c r="G8773" s="17" t="s">
        <v>38</v>
      </c>
      <c r="H8773">
        <v>-0.24000499999999647</v>
      </c>
      <c r="I8773">
        <v>-1.5883851123076492E-3</v>
      </c>
      <c r="J8773">
        <v>0</v>
      </c>
      <c r="K8773">
        <v>0</v>
      </c>
      <c r="L8773" s="17" t="s">
        <v>162</v>
      </c>
    </row>
    <row r="8774" spans="1:12" x14ac:dyDescent="0.35">
      <c r="A8774" s="1">
        <v>43881</v>
      </c>
      <c r="B8774" s="17" t="s">
        <v>63</v>
      </c>
      <c r="C8774">
        <v>151.220001</v>
      </c>
      <c r="D8774">
        <v>150.86000100000001</v>
      </c>
      <c r="E8774" s="17" t="s">
        <v>0</v>
      </c>
      <c r="F8774" s="17" t="s">
        <v>64</v>
      </c>
      <c r="G8774" s="17" t="s">
        <v>38</v>
      </c>
      <c r="H8774">
        <v>0.35999999999998522</v>
      </c>
      <c r="I8774">
        <v>2.3863184251204212E-3</v>
      </c>
      <c r="J8774">
        <v>0</v>
      </c>
      <c r="K8774">
        <v>1</v>
      </c>
      <c r="L8774" s="17" t="s">
        <v>162</v>
      </c>
    </row>
    <row r="8775" spans="1:12" x14ac:dyDescent="0.35">
      <c r="A8775" s="1">
        <v>43882</v>
      </c>
      <c r="B8775" s="17" t="s">
        <v>63</v>
      </c>
      <c r="C8775">
        <v>149.83999600000001</v>
      </c>
      <c r="D8775">
        <v>151.220001</v>
      </c>
      <c r="E8775" s="17" t="s">
        <v>0</v>
      </c>
      <c r="F8775" s="17" t="s">
        <v>64</v>
      </c>
      <c r="G8775" s="17" t="s">
        <v>38</v>
      </c>
      <c r="H8775">
        <v>-1.3800049999999828</v>
      </c>
      <c r="I8775">
        <v>-9.1258100176839895E-3</v>
      </c>
      <c r="J8775">
        <v>0</v>
      </c>
      <c r="K8775">
        <v>0</v>
      </c>
      <c r="L8775" s="17" t="s">
        <v>162</v>
      </c>
    </row>
    <row r="8776" spans="1:12" x14ac:dyDescent="0.35">
      <c r="A8776" s="1">
        <v>43885</v>
      </c>
      <c r="B8776" s="17" t="s">
        <v>63</v>
      </c>
      <c r="C8776">
        <v>146.429993</v>
      </c>
      <c r="D8776">
        <v>149.83999600000001</v>
      </c>
      <c r="E8776" s="17" t="s">
        <v>0</v>
      </c>
      <c r="F8776" s="17" t="s">
        <v>64</v>
      </c>
      <c r="G8776" s="17" t="s">
        <v>38</v>
      </c>
      <c r="H8776">
        <v>-3.4100030000000174</v>
      </c>
      <c r="I8776">
        <v>-2.2757628744197358E-2</v>
      </c>
      <c r="J8776">
        <v>0</v>
      </c>
      <c r="K8776">
        <v>0</v>
      </c>
      <c r="L8776" s="17" t="s">
        <v>162</v>
      </c>
    </row>
    <row r="8777" spans="1:12" x14ac:dyDescent="0.35">
      <c r="A8777" s="1">
        <v>43886</v>
      </c>
      <c r="B8777" s="17" t="s">
        <v>63</v>
      </c>
      <c r="C8777">
        <v>141.71000699999999</v>
      </c>
      <c r="D8777">
        <v>146.429993</v>
      </c>
      <c r="E8777" s="17" t="s">
        <v>0</v>
      </c>
      <c r="F8777" s="17" t="s">
        <v>64</v>
      </c>
      <c r="G8777" s="17" t="s">
        <v>38</v>
      </c>
      <c r="H8777">
        <v>-4.7199860000000058</v>
      </c>
      <c r="I8777">
        <v>-3.2233737797146556E-2</v>
      </c>
      <c r="J8777">
        <v>0</v>
      </c>
      <c r="K8777">
        <v>0</v>
      </c>
      <c r="L8777" s="17" t="s">
        <v>162</v>
      </c>
    </row>
    <row r="8778" spans="1:12" x14ac:dyDescent="0.35">
      <c r="A8778" s="1">
        <v>43887</v>
      </c>
      <c r="B8778" s="17" t="s">
        <v>63</v>
      </c>
      <c r="C8778">
        <v>139.75</v>
      </c>
      <c r="D8778">
        <v>141.71000699999999</v>
      </c>
      <c r="E8778" s="17" t="s">
        <v>0</v>
      </c>
      <c r="F8778" s="17" t="s">
        <v>64</v>
      </c>
      <c r="G8778" s="17" t="s">
        <v>38</v>
      </c>
      <c r="H8778">
        <v>-1.9600069999999903</v>
      </c>
      <c r="I8778">
        <v>-1.3831112152862927E-2</v>
      </c>
      <c r="J8778">
        <v>0</v>
      </c>
      <c r="K8778">
        <v>0</v>
      </c>
      <c r="L8778" s="17" t="s">
        <v>162</v>
      </c>
    </row>
    <row r="8779" spans="1:12" x14ac:dyDescent="0.35">
      <c r="A8779" s="1">
        <v>43888</v>
      </c>
      <c r="B8779" s="17" t="s">
        <v>63</v>
      </c>
      <c r="C8779">
        <v>133.11000100000001</v>
      </c>
      <c r="D8779">
        <v>139.75</v>
      </c>
      <c r="E8779" s="17" t="s">
        <v>0</v>
      </c>
      <c r="F8779" s="17" t="s">
        <v>64</v>
      </c>
      <c r="G8779" s="17" t="s">
        <v>38</v>
      </c>
      <c r="H8779">
        <v>-6.6399989999999889</v>
      </c>
      <c r="I8779">
        <v>-4.7513409660107253E-2</v>
      </c>
      <c r="J8779">
        <v>0</v>
      </c>
      <c r="K8779">
        <v>0</v>
      </c>
      <c r="L8779" s="17" t="s">
        <v>162</v>
      </c>
    </row>
    <row r="8780" spans="1:12" x14ac:dyDescent="0.35">
      <c r="A8780" s="1">
        <v>43889</v>
      </c>
      <c r="B8780" s="17" t="s">
        <v>63</v>
      </c>
      <c r="C8780">
        <v>130.14999399999999</v>
      </c>
      <c r="D8780">
        <v>133.11000100000001</v>
      </c>
      <c r="E8780" s="17" t="s">
        <v>0</v>
      </c>
      <c r="F8780" s="17" t="s">
        <v>64</v>
      </c>
      <c r="G8780" s="17" t="s">
        <v>38</v>
      </c>
      <c r="H8780">
        <v>-2.9600070000000187</v>
      </c>
      <c r="I8780">
        <v>-2.2237299810402813E-2</v>
      </c>
      <c r="J8780">
        <v>0</v>
      </c>
      <c r="K8780">
        <v>0</v>
      </c>
      <c r="L8780" s="17" t="s">
        <v>162</v>
      </c>
    </row>
    <row r="8781" spans="1:12" x14ac:dyDescent="0.35">
      <c r="A8781" s="1">
        <v>43892</v>
      </c>
      <c r="B8781" s="17" t="s">
        <v>63</v>
      </c>
      <c r="C8781">
        <v>134.300003</v>
      </c>
      <c r="D8781">
        <v>130.14999399999999</v>
      </c>
      <c r="E8781" s="17" t="s">
        <v>0</v>
      </c>
      <c r="F8781" s="17" t="s">
        <v>64</v>
      </c>
      <c r="G8781" s="17" t="s">
        <v>38</v>
      </c>
      <c r="H8781">
        <v>4.1500090000000114</v>
      </c>
      <c r="I8781">
        <v>3.1886355676666506E-2</v>
      </c>
      <c r="J8781">
        <v>0</v>
      </c>
      <c r="K8781">
        <v>1</v>
      </c>
      <c r="L8781" s="17" t="s">
        <v>162</v>
      </c>
    </row>
    <row r="8782" spans="1:12" x14ac:dyDescent="0.35">
      <c r="A8782" s="1">
        <v>43893</v>
      </c>
      <c r="B8782" s="17" t="s">
        <v>63</v>
      </c>
      <c r="C8782">
        <v>128.89999399999999</v>
      </c>
      <c r="D8782">
        <v>134.300003</v>
      </c>
      <c r="E8782" s="17" t="s">
        <v>0</v>
      </c>
      <c r="F8782" s="17" t="s">
        <v>64</v>
      </c>
      <c r="G8782" s="17" t="s">
        <v>38</v>
      </c>
      <c r="H8782">
        <v>-5.4000090000000114</v>
      </c>
      <c r="I8782">
        <v>-4.0208554574641453E-2</v>
      </c>
      <c r="J8782">
        <v>0</v>
      </c>
      <c r="K8782">
        <v>0</v>
      </c>
      <c r="L8782" s="17" t="s">
        <v>162</v>
      </c>
    </row>
    <row r="8783" spans="1:12" x14ac:dyDescent="0.35">
      <c r="A8783" s="1">
        <v>43894</v>
      </c>
      <c r="B8783" s="17" t="s">
        <v>63</v>
      </c>
      <c r="C8783">
        <v>134.220001</v>
      </c>
      <c r="D8783">
        <v>128.89999399999999</v>
      </c>
      <c r="E8783" s="17" t="s">
        <v>0</v>
      </c>
      <c r="F8783" s="17" t="s">
        <v>64</v>
      </c>
      <c r="G8783" s="17" t="s">
        <v>38</v>
      </c>
      <c r="H8783">
        <v>5.3200070000000039</v>
      </c>
      <c r="I8783">
        <v>4.1272360338511761E-2</v>
      </c>
      <c r="J8783">
        <v>0</v>
      </c>
      <c r="K8783">
        <v>1</v>
      </c>
      <c r="L8783" s="17" t="s">
        <v>162</v>
      </c>
    </row>
    <row r="8784" spans="1:12" x14ac:dyDescent="0.35">
      <c r="A8784" s="1">
        <v>43895</v>
      </c>
      <c r="B8784" s="17" t="s">
        <v>63</v>
      </c>
      <c r="C8784">
        <v>129.550003</v>
      </c>
      <c r="D8784">
        <v>134.220001</v>
      </c>
      <c r="E8784" s="17" t="s">
        <v>0</v>
      </c>
      <c r="F8784" s="17" t="s">
        <v>64</v>
      </c>
      <c r="G8784" s="17" t="s">
        <v>38</v>
      </c>
      <c r="H8784">
        <v>-4.6699979999999925</v>
      </c>
      <c r="I8784">
        <v>-3.4793607250829875E-2</v>
      </c>
      <c r="J8784">
        <v>0</v>
      </c>
      <c r="K8784">
        <v>0</v>
      </c>
      <c r="L8784" s="17" t="s">
        <v>162</v>
      </c>
    </row>
    <row r="8785" spans="1:12" x14ac:dyDescent="0.35">
      <c r="A8785" s="1">
        <v>43896</v>
      </c>
      <c r="B8785" s="17" t="s">
        <v>63</v>
      </c>
      <c r="C8785">
        <v>127.730003</v>
      </c>
      <c r="D8785">
        <v>129.550003</v>
      </c>
      <c r="E8785" s="17" t="s">
        <v>0</v>
      </c>
      <c r="F8785" s="17" t="s">
        <v>64</v>
      </c>
      <c r="G8785" s="17" t="s">
        <v>38</v>
      </c>
      <c r="H8785">
        <v>-1.8200000000000074</v>
      </c>
      <c r="I8785">
        <v>-1.4048629547310836E-2</v>
      </c>
      <c r="J8785">
        <v>0</v>
      </c>
      <c r="K8785">
        <v>0</v>
      </c>
      <c r="L8785" s="17" t="s">
        <v>162</v>
      </c>
    </row>
    <row r="8786" spans="1:12" x14ac:dyDescent="0.35">
      <c r="A8786" s="1">
        <v>43899</v>
      </c>
      <c r="B8786" s="17" t="s">
        <v>63</v>
      </c>
      <c r="C8786">
        <v>117.80999799999999</v>
      </c>
      <c r="D8786">
        <v>127.730003</v>
      </c>
      <c r="E8786" s="17" t="s">
        <v>0</v>
      </c>
      <c r="F8786" s="17" t="s">
        <v>64</v>
      </c>
      <c r="G8786" s="17" t="s">
        <v>38</v>
      </c>
      <c r="H8786">
        <v>-9.9200050000000033</v>
      </c>
      <c r="I8786">
        <v>-7.7663859445771741E-2</v>
      </c>
      <c r="J8786">
        <v>0</v>
      </c>
      <c r="K8786">
        <v>0</v>
      </c>
      <c r="L8786" s="17" t="s">
        <v>162</v>
      </c>
    </row>
    <row r="8787" spans="1:12" x14ac:dyDescent="0.35">
      <c r="A8787" s="1">
        <v>43900</v>
      </c>
      <c r="B8787" s="17" t="s">
        <v>63</v>
      </c>
      <c r="C8787">
        <v>124.769997</v>
      </c>
      <c r="D8787">
        <v>117.80999799999999</v>
      </c>
      <c r="E8787" s="17" t="s">
        <v>0</v>
      </c>
      <c r="F8787" s="17" t="s">
        <v>64</v>
      </c>
      <c r="G8787" s="17" t="s">
        <v>38</v>
      </c>
      <c r="H8787">
        <v>6.9599990000000105</v>
      </c>
      <c r="I8787">
        <v>5.9078169239931665E-2</v>
      </c>
      <c r="J8787">
        <v>0</v>
      </c>
      <c r="K8787">
        <v>1</v>
      </c>
      <c r="L8787" s="17" t="s">
        <v>162</v>
      </c>
    </row>
    <row r="8788" spans="1:12" x14ac:dyDescent="0.35">
      <c r="A8788" s="1">
        <v>43901</v>
      </c>
      <c r="B8788" s="17" t="s">
        <v>63</v>
      </c>
      <c r="C8788">
        <v>117.970001</v>
      </c>
      <c r="D8788">
        <v>124.769997</v>
      </c>
      <c r="E8788" s="17" t="s">
        <v>0</v>
      </c>
      <c r="F8788" s="17" t="s">
        <v>64</v>
      </c>
      <c r="G8788" s="17" t="s">
        <v>38</v>
      </c>
      <c r="H8788">
        <v>-6.7999960000000073</v>
      </c>
      <c r="I8788">
        <v>-5.4500249767578397E-2</v>
      </c>
      <c r="J8788">
        <v>0</v>
      </c>
      <c r="K8788">
        <v>0</v>
      </c>
      <c r="L8788" s="17" t="s">
        <v>162</v>
      </c>
    </row>
    <row r="8789" spans="1:12" x14ac:dyDescent="0.35">
      <c r="A8789" s="1">
        <v>43902</v>
      </c>
      <c r="B8789" s="17" t="s">
        <v>63</v>
      </c>
      <c r="C8789">
        <v>102.80999799999999</v>
      </c>
      <c r="D8789">
        <v>117.970001</v>
      </c>
      <c r="E8789" s="17" t="s">
        <v>0</v>
      </c>
      <c r="F8789" s="17" t="s">
        <v>64</v>
      </c>
      <c r="G8789" s="17" t="s">
        <v>38</v>
      </c>
      <c r="H8789">
        <v>-15.160003000000003</v>
      </c>
      <c r="I8789">
        <v>-0.12850727194619591</v>
      </c>
      <c r="J8789">
        <v>0</v>
      </c>
      <c r="K8789">
        <v>0</v>
      </c>
      <c r="L8789" s="17" t="s">
        <v>162</v>
      </c>
    </row>
    <row r="8790" spans="1:12" x14ac:dyDescent="0.35">
      <c r="A8790" s="1">
        <v>43903</v>
      </c>
      <c r="B8790" s="17" t="s">
        <v>63</v>
      </c>
      <c r="C8790">
        <v>107.949997</v>
      </c>
      <c r="D8790">
        <v>102.80999799999999</v>
      </c>
      <c r="E8790" s="17" t="s">
        <v>0</v>
      </c>
      <c r="F8790" s="17" t="s">
        <v>64</v>
      </c>
      <c r="G8790" s="17" t="s">
        <v>38</v>
      </c>
      <c r="H8790">
        <v>5.1399990000000031</v>
      </c>
      <c r="I8790">
        <v>4.9995127905750988E-2</v>
      </c>
      <c r="J8790">
        <v>0</v>
      </c>
      <c r="K8790">
        <v>1</v>
      </c>
      <c r="L8790" s="17" t="s">
        <v>162</v>
      </c>
    </row>
    <row r="8791" spans="1:12" x14ac:dyDescent="0.35">
      <c r="A8791" s="1">
        <v>43906</v>
      </c>
      <c r="B8791" s="17" t="s">
        <v>63</v>
      </c>
      <c r="C8791">
        <v>99.080001999999993</v>
      </c>
      <c r="D8791">
        <v>107.949997</v>
      </c>
      <c r="E8791" s="17" t="s">
        <v>0</v>
      </c>
      <c r="F8791" s="17" t="s">
        <v>64</v>
      </c>
      <c r="G8791" s="17" t="s">
        <v>38</v>
      </c>
      <c r="H8791">
        <v>-8.869995000000003</v>
      </c>
      <c r="I8791">
        <v>-8.2167626183444947E-2</v>
      </c>
      <c r="J8791">
        <v>0</v>
      </c>
      <c r="K8791">
        <v>0</v>
      </c>
      <c r="L8791" s="17" t="s">
        <v>162</v>
      </c>
    </row>
    <row r="8792" spans="1:12" x14ac:dyDescent="0.35">
      <c r="A8792" s="1">
        <v>43907</v>
      </c>
      <c r="B8792" s="17" t="s">
        <v>63</v>
      </c>
      <c r="C8792">
        <v>106.650002</v>
      </c>
      <c r="D8792">
        <v>99.080001999999993</v>
      </c>
      <c r="E8792" s="17" t="s">
        <v>0</v>
      </c>
      <c r="F8792" s="17" t="s">
        <v>64</v>
      </c>
      <c r="G8792" s="17" t="s">
        <v>38</v>
      </c>
      <c r="H8792">
        <v>7.5700000000000074</v>
      </c>
      <c r="I8792">
        <v>7.640290519977995E-2</v>
      </c>
      <c r="J8792">
        <v>0</v>
      </c>
      <c r="K8792">
        <v>1</v>
      </c>
      <c r="L8792" s="17" t="s">
        <v>162</v>
      </c>
    </row>
    <row r="8793" spans="1:12" x14ac:dyDescent="0.35">
      <c r="A8793" s="1">
        <v>43908</v>
      </c>
      <c r="B8793" s="17" t="s">
        <v>63</v>
      </c>
      <c r="C8793">
        <v>103.550003</v>
      </c>
      <c r="D8793">
        <v>106.650002</v>
      </c>
      <c r="E8793" s="17" t="s">
        <v>0</v>
      </c>
      <c r="F8793" s="17" t="s">
        <v>64</v>
      </c>
      <c r="G8793" s="17" t="s">
        <v>38</v>
      </c>
      <c r="H8793">
        <v>-3.0999989999999968</v>
      </c>
      <c r="I8793">
        <v>-2.9067031803712454E-2</v>
      </c>
      <c r="J8793">
        <v>0</v>
      </c>
      <c r="K8793">
        <v>0</v>
      </c>
      <c r="L8793" s="17" t="s">
        <v>162</v>
      </c>
    </row>
    <row r="8794" spans="1:12" x14ac:dyDescent="0.35">
      <c r="A8794" s="1">
        <v>43909</v>
      </c>
      <c r="B8794" s="17" t="s">
        <v>63</v>
      </c>
      <c r="C8794">
        <v>100.339996</v>
      </c>
      <c r="D8794">
        <v>103.550003</v>
      </c>
      <c r="E8794" s="17" t="s">
        <v>0</v>
      </c>
      <c r="F8794" s="17" t="s">
        <v>64</v>
      </c>
      <c r="G8794" s="17" t="s">
        <v>38</v>
      </c>
      <c r="H8794">
        <v>-3.2100070000000045</v>
      </c>
      <c r="I8794">
        <v>-3.0999583843565937E-2</v>
      </c>
      <c r="J8794">
        <v>0</v>
      </c>
      <c r="K8794">
        <v>0</v>
      </c>
      <c r="L8794" s="17" t="s">
        <v>162</v>
      </c>
    </row>
    <row r="8795" spans="1:12" x14ac:dyDescent="0.35">
      <c r="A8795" s="1">
        <v>43910</v>
      </c>
      <c r="B8795" s="17" t="s">
        <v>63</v>
      </c>
      <c r="C8795">
        <v>95.389999000000003</v>
      </c>
      <c r="D8795">
        <v>100.339996</v>
      </c>
      <c r="E8795" s="17" t="s">
        <v>0</v>
      </c>
      <c r="F8795" s="17" t="s">
        <v>64</v>
      </c>
      <c r="G8795" s="17" t="s">
        <v>38</v>
      </c>
      <c r="H8795">
        <v>-4.9499969999999962</v>
      </c>
      <c r="I8795">
        <v>-4.933224234930203E-2</v>
      </c>
      <c r="J8795">
        <v>0</v>
      </c>
      <c r="K8795">
        <v>0</v>
      </c>
      <c r="L8795" s="17" t="s">
        <v>162</v>
      </c>
    </row>
    <row r="8796" spans="1:12" x14ac:dyDescent="0.35">
      <c r="A8796" s="1">
        <v>43913</v>
      </c>
      <c r="B8796" s="17" t="s">
        <v>63</v>
      </c>
      <c r="C8796">
        <v>94.769997000000004</v>
      </c>
      <c r="D8796">
        <v>95.389999000000003</v>
      </c>
      <c r="E8796" s="17" t="s">
        <v>0</v>
      </c>
      <c r="F8796" s="17" t="s">
        <v>64</v>
      </c>
      <c r="G8796" s="17" t="s">
        <v>38</v>
      </c>
      <c r="H8796">
        <v>-0.6200019999999995</v>
      </c>
      <c r="I8796">
        <v>-6.4996541199250826E-3</v>
      </c>
      <c r="J8796">
        <v>0</v>
      </c>
      <c r="K8796">
        <v>0</v>
      </c>
      <c r="L8796" s="17" t="s">
        <v>162</v>
      </c>
    </row>
    <row r="8797" spans="1:12" x14ac:dyDescent="0.35">
      <c r="A8797" s="1">
        <v>43914</v>
      </c>
      <c r="B8797" s="17" t="s">
        <v>63</v>
      </c>
      <c r="C8797">
        <v>105.480003</v>
      </c>
      <c r="D8797">
        <v>94.769997000000004</v>
      </c>
      <c r="E8797" s="17" t="s">
        <v>0</v>
      </c>
      <c r="F8797" s="17" t="s">
        <v>64</v>
      </c>
      <c r="G8797" s="17" t="s">
        <v>38</v>
      </c>
      <c r="H8797">
        <v>10.710005999999993</v>
      </c>
      <c r="I8797">
        <v>0.11301051323236817</v>
      </c>
      <c r="J8797">
        <v>0</v>
      </c>
      <c r="K8797">
        <v>1</v>
      </c>
      <c r="L8797" s="17" t="s">
        <v>162</v>
      </c>
    </row>
    <row r="8798" spans="1:12" x14ac:dyDescent="0.35">
      <c r="A8798" s="1">
        <v>43915</v>
      </c>
      <c r="B8798" s="17" t="s">
        <v>63</v>
      </c>
      <c r="C8798">
        <v>105.849998</v>
      </c>
      <c r="D8798">
        <v>105.480003</v>
      </c>
      <c r="E8798" s="17" t="s">
        <v>0</v>
      </c>
      <c r="F8798" s="17" t="s">
        <v>64</v>
      </c>
      <c r="G8798" s="17" t="s">
        <v>38</v>
      </c>
      <c r="H8798">
        <v>0.36999500000000296</v>
      </c>
      <c r="I8798">
        <v>3.5077264834738674E-3</v>
      </c>
      <c r="J8798">
        <v>0</v>
      </c>
      <c r="K8798">
        <v>1</v>
      </c>
      <c r="L8798" s="17" t="s">
        <v>162</v>
      </c>
    </row>
    <row r="8799" spans="1:12" x14ac:dyDescent="0.35">
      <c r="A8799" s="1">
        <v>43916</v>
      </c>
      <c r="B8799" s="17" t="s">
        <v>63</v>
      </c>
      <c r="C8799">
        <v>112.889999</v>
      </c>
      <c r="D8799">
        <v>105.849998</v>
      </c>
      <c r="E8799" s="17" t="s">
        <v>0</v>
      </c>
      <c r="F8799" s="17" t="s">
        <v>64</v>
      </c>
      <c r="G8799" s="17" t="s">
        <v>38</v>
      </c>
      <c r="H8799">
        <v>7.0400010000000037</v>
      </c>
      <c r="I8799">
        <v>6.650922185185118E-2</v>
      </c>
      <c r="J8799">
        <v>0</v>
      </c>
      <c r="K8799">
        <v>1</v>
      </c>
      <c r="L8799" s="17" t="s">
        <v>162</v>
      </c>
    </row>
    <row r="8800" spans="1:12" x14ac:dyDescent="0.35">
      <c r="A8800" s="1">
        <v>43917</v>
      </c>
      <c r="B8800" s="17" t="s">
        <v>63</v>
      </c>
      <c r="C8800">
        <v>108.029999</v>
      </c>
      <c r="D8800">
        <v>112.889999</v>
      </c>
      <c r="E8800" s="17" t="s">
        <v>0</v>
      </c>
      <c r="F8800" s="17" t="s">
        <v>64</v>
      </c>
      <c r="G8800" s="17" t="s">
        <v>38</v>
      </c>
      <c r="H8800">
        <v>-4.8599999999999994</v>
      </c>
      <c r="I8800">
        <v>-4.3050757755786671E-2</v>
      </c>
      <c r="J8800">
        <v>0</v>
      </c>
      <c r="K8800">
        <v>0</v>
      </c>
      <c r="L8800" s="17" t="s">
        <v>162</v>
      </c>
    </row>
    <row r="8801" spans="1:12" x14ac:dyDescent="0.35">
      <c r="A8801" s="1">
        <v>43920</v>
      </c>
      <c r="B8801" s="17" t="s">
        <v>63</v>
      </c>
      <c r="C8801">
        <v>112.93</v>
      </c>
      <c r="D8801">
        <v>108.029999</v>
      </c>
      <c r="E8801" s="17" t="s">
        <v>0</v>
      </c>
      <c r="F8801" s="17" t="s">
        <v>64</v>
      </c>
      <c r="G8801" s="17" t="s">
        <v>38</v>
      </c>
      <c r="H8801">
        <v>4.9000010000000032</v>
      </c>
      <c r="I8801">
        <v>4.5357780666090752E-2</v>
      </c>
      <c r="J8801">
        <v>0</v>
      </c>
      <c r="K8801">
        <v>1</v>
      </c>
      <c r="L8801" s="17" t="s">
        <v>162</v>
      </c>
    </row>
    <row r="8802" spans="1:12" x14ac:dyDescent="0.35">
      <c r="A8802" s="1">
        <v>43921</v>
      </c>
      <c r="B8802" s="17" t="s">
        <v>63</v>
      </c>
      <c r="C8802">
        <v>110.93</v>
      </c>
      <c r="D8802">
        <v>112.93</v>
      </c>
      <c r="E8802" s="17" t="s">
        <v>0</v>
      </c>
      <c r="F8802" s="17" t="s">
        <v>64</v>
      </c>
      <c r="G8802" s="17" t="s">
        <v>38</v>
      </c>
      <c r="H8802">
        <v>-2</v>
      </c>
      <c r="I8802">
        <v>-1.7710085893916584E-2</v>
      </c>
      <c r="J8802">
        <v>0</v>
      </c>
      <c r="K8802">
        <v>0</v>
      </c>
      <c r="L8802" s="17" t="s">
        <v>162</v>
      </c>
    </row>
    <row r="8803" spans="1:12" x14ac:dyDescent="0.35">
      <c r="A8803" s="1">
        <v>43922</v>
      </c>
      <c r="B8803" s="17" t="s">
        <v>63</v>
      </c>
      <c r="C8803">
        <v>105.139999</v>
      </c>
      <c r="D8803">
        <v>110.93</v>
      </c>
      <c r="E8803" s="17" t="s">
        <v>0</v>
      </c>
      <c r="F8803" s="17" t="s">
        <v>64</v>
      </c>
      <c r="G8803" s="17" t="s">
        <v>38</v>
      </c>
      <c r="H8803">
        <v>-5.7900010000000037</v>
      </c>
      <c r="I8803">
        <v>-5.219508699179666E-2</v>
      </c>
      <c r="J8803">
        <v>0</v>
      </c>
      <c r="K8803">
        <v>0</v>
      </c>
      <c r="L8803" s="17" t="s">
        <v>162</v>
      </c>
    </row>
    <row r="8804" spans="1:12" x14ac:dyDescent="0.35">
      <c r="A8804" s="1">
        <v>43923</v>
      </c>
      <c r="B8804" s="17" t="s">
        <v>63</v>
      </c>
      <c r="C8804">
        <v>110</v>
      </c>
      <c r="D8804">
        <v>105.139999</v>
      </c>
      <c r="E8804" s="17" t="s">
        <v>0</v>
      </c>
      <c r="F8804" s="17" t="s">
        <v>64</v>
      </c>
      <c r="G8804" s="17" t="s">
        <v>38</v>
      </c>
      <c r="H8804">
        <v>4.8600009999999969</v>
      </c>
      <c r="I8804">
        <v>4.6224092126917339E-2</v>
      </c>
      <c r="J8804">
        <v>0</v>
      </c>
      <c r="K8804">
        <v>1</v>
      </c>
      <c r="L8804" s="17" t="s">
        <v>162</v>
      </c>
    </row>
    <row r="8805" spans="1:12" x14ac:dyDescent="0.35">
      <c r="A8805" s="1">
        <v>43924</v>
      </c>
      <c r="B8805" s="17" t="s">
        <v>63</v>
      </c>
      <c r="C8805">
        <v>106.339996</v>
      </c>
      <c r="D8805">
        <v>110</v>
      </c>
      <c r="E8805" s="17" t="s">
        <v>0</v>
      </c>
      <c r="F8805" s="17" t="s">
        <v>64</v>
      </c>
      <c r="G8805" s="17" t="s">
        <v>38</v>
      </c>
      <c r="H8805">
        <v>-3.6600040000000007</v>
      </c>
      <c r="I8805">
        <v>-3.3272763636363646E-2</v>
      </c>
      <c r="J8805">
        <v>0</v>
      </c>
      <c r="K8805">
        <v>0</v>
      </c>
      <c r="L8805" s="17" t="s">
        <v>162</v>
      </c>
    </row>
    <row r="8806" spans="1:12" x14ac:dyDescent="0.35">
      <c r="A8806" s="1">
        <v>43927</v>
      </c>
      <c r="B8806" s="17" t="s">
        <v>63</v>
      </c>
      <c r="C8806">
        <v>114.82</v>
      </c>
      <c r="D8806">
        <v>106.339996</v>
      </c>
      <c r="E8806" s="17" t="s">
        <v>0</v>
      </c>
      <c r="F8806" s="17" t="s">
        <v>64</v>
      </c>
      <c r="G8806" s="17" t="s">
        <v>38</v>
      </c>
      <c r="H8806">
        <v>8.4800039999999939</v>
      </c>
      <c r="I8806">
        <v>7.974425727832446E-2</v>
      </c>
      <c r="J8806">
        <v>0</v>
      </c>
      <c r="K8806">
        <v>1</v>
      </c>
      <c r="L8806" s="17" t="s">
        <v>162</v>
      </c>
    </row>
    <row r="8807" spans="1:12" x14ac:dyDescent="0.35">
      <c r="A8807" s="1">
        <v>43928</v>
      </c>
      <c r="B8807" s="17" t="s">
        <v>63</v>
      </c>
      <c r="C8807">
        <v>114.94000200000001</v>
      </c>
      <c r="D8807">
        <v>114.82</v>
      </c>
      <c r="E8807" s="17" t="s">
        <v>0</v>
      </c>
      <c r="F8807" s="17" t="s">
        <v>64</v>
      </c>
      <c r="G8807" s="17" t="s">
        <v>38</v>
      </c>
      <c r="H8807">
        <v>0.12000200000001371</v>
      </c>
      <c r="I8807">
        <v>1.0451315101899818E-3</v>
      </c>
      <c r="J8807">
        <v>0</v>
      </c>
      <c r="K8807">
        <v>1</v>
      </c>
      <c r="L8807" s="17" t="s">
        <v>162</v>
      </c>
    </row>
    <row r="8808" spans="1:12" x14ac:dyDescent="0.35">
      <c r="A8808" s="1">
        <v>43929</v>
      </c>
      <c r="B8808" s="17" t="s">
        <v>63</v>
      </c>
      <c r="C8808">
        <v>119.290001</v>
      </c>
      <c r="D8808">
        <v>114.94000200000001</v>
      </c>
      <c r="E8808" s="17" t="s">
        <v>0</v>
      </c>
      <c r="F8808" s="17" t="s">
        <v>64</v>
      </c>
      <c r="G8808" s="17" t="s">
        <v>38</v>
      </c>
      <c r="H8808">
        <v>4.3499989999999968</v>
      </c>
      <c r="I8808">
        <v>3.7845823249594138E-2</v>
      </c>
      <c r="J8808">
        <v>0</v>
      </c>
      <c r="K8808">
        <v>1</v>
      </c>
      <c r="L8808" s="17" t="s">
        <v>162</v>
      </c>
    </row>
    <row r="8809" spans="1:12" x14ac:dyDescent="0.35">
      <c r="A8809" s="1">
        <v>43930</v>
      </c>
      <c r="B8809" s="17" t="s">
        <v>63</v>
      </c>
      <c r="C8809">
        <v>121.5</v>
      </c>
      <c r="D8809">
        <v>119.290001</v>
      </c>
      <c r="E8809" s="17" t="s">
        <v>0</v>
      </c>
      <c r="F8809" s="17" t="s">
        <v>64</v>
      </c>
      <c r="G8809" s="17" t="s">
        <v>38</v>
      </c>
      <c r="H8809">
        <v>2.2099989999999963</v>
      </c>
      <c r="I8809">
        <v>1.8526271954679555E-2</v>
      </c>
      <c r="J8809">
        <v>0</v>
      </c>
      <c r="K8809">
        <v>1</v>
      </c>
      <c r="L8809" s="17" t="s">
        <v>162</v>
      </c>
    </row>
    <row r="8810" spans="1:12" x14ac:dyDescent="0.35">
      <c r="A8810" s="1">
        <v>43934</v>
      </c>
      <c r="B8810" s="17" t="s">
        <v>63</v>
      </c>
      <c r="C8810">
        <v>121.150002</v>
      </c>
      <c r="D8810">
        <v>121.5</v>
      </c>
      <c r="E8810" s="17" t="s">
        <v>0</v>
      </c>
      <c r="F8810" s="17" t="s">
        <v>64</v>
      </c>
      <c r="G8810" s="17" t="s">
        <v>38</v>
      </c>
      <c r="H8810">
        <v>-0.34999799999999937</v>
      </c>
      <c r="I8810">
        <v>-2.8806419753086366E-3</v>
      </c>
      <c r="J8810">
        <v>0</v>
      </c>
      <c r="K8810">
        <v>0</v>
      </c>
      <c r="L8810" s="17" t="s">
        <v>162</v>
      </c>
    </row>
    <row r="8811" spans="1:12" x14ac:dyDescent="0.35">
      <c r="A8811" s="1">
        <v>43935</v>
      </c>
      <c r="B8811" s="17" t="s">
        <v>63</v>
      </c>
      <c r="C8811">
        <v>123.910004</v>
      </c>
      <c r="D8811">
        <v>121.150002</v>
      </c>
      <c r="E8811" s="17" t="s">
        <v>0</v>
      </c>
      <c r="F8811" s="17" t="s">
        <v>64</v>
      </c>
      <c r="G8811" s="17" t="s">
        <v>38</v>
      </c>
      <c r="H8811">
        <v>2.7600020000000001</v>
      </c>
      <c r="I8811">
        <v>2.2781691741119412E-2</v>
      </c>
      <c r="J8811">
        <v>0</v>
      </c>
      <c r="K8811">
        <v>1</v>
      </c>
      <c r="L8811" s="17" t="s">
        <v>162</v>
      </c>
    </row>
    <row r="8812" spans="1:12" x14ac:dyDescent="0.35">
      <c r="A8812" s="1">
        <v>43936</v>
      </c>
      <c r="B8812" s="17" t="s">
        <v>63</v>
      </c>
      <c r="C8812">
        <v>118.69000200000001</v>
      </c>
      <c r="D8812">
        <v>123.910004</v>
      </c>
      <c r="E8812" s="17" t="s">
        <v>0</v>
      </c>
      <c r="F8812" s="17" t="s">
        <v>64</v>
      </c>
      <c r="G8812" s="17" t="s">
        <v>38</v>
      </c>
      <c r="H8812">
        <v>-5.2200019999999938</v>
      </c>
      <c r="I8812">
        <v>-4.2127365277140928E-2</v>
      </c>
      <c r="J8812">
        <v>0</v>
      </c>
      <c r="K8812">
        <v>0</v>
      </c>
      <c r="L8812" s="17" t="s">
        <v>162</v>
      </c>
    </row>
    <row r="8813" spans="1:12" x14ac:dyDescent="0.35">
      <c r="A8813" s="1">
        <v>43937</v>
      </c>
      <c r="B8813" s="17" t="s">
        <v>63</v>
      </c>
      <c r="C8813">
        <v>115.730003</v>
      </c>
      <c r="D8813">
        <v>118.69000200000001</v>
      </c>
      <c r="E8813" s="17" t="s">
        <v>0</v>
      </c>
      <c r="F8813" s="17" t="s">
        <v>64</v>
      </c>
      <c r="G8813" s="17" t="s">
        <v>38</v>
      </c>
      <c r="H8813">
        <v>-2.9599990000000105</v>
      </c>
      <c r="I8813">
        <v>-2.4938907659635984E-2</v>
      </c>
      <c r="J8813">
        <v>0</v>
      </c>
      <c r="K8813">
        <v>0</v>
      </c>
      <c r="L8813" s="17" t="s">
        <v>162</v>
      </c>
    </row>
    <row r="8814" spans="1:12" x14ac:dyDescent="0.35">
      <c r="A8814" s="1">
        <v>43938</v>
      </c>
      <c r="B8814" s="17" t="s">
        <v>63</v>
      </c>
      <c r="C8814">
        <v>120.120003</v>
      </c>
      <c r="D8814">
        <v>115.730003</v>
      </c>
      <c r="E8814" s="17" t="s">
        <v>0</v>
      </c>
      <c r="F8814" s="17" t="s">
        <v>64</v>
      </c>
      <c r="G8814" s="17" t="s">
        <v>38</v>
      </c>
      <c r="H8814">
        <v>4.3900000000000006</v>
      </c>
      <c r="I8814">
        <v>3.7933119210236267E-2</v>
      </c>
      <c r="J8814">
        <v>0</v>
      </c>
      <c r="K8814">
        <v>1</v>
      </c>
      <c r="L8814" s="17" t="s">
        <v>162</v>
      </c>
    </row>
    <row r="8815" spans="1:12" x14ac:dyDescent="0.35">
      <c r="A8815" s="1">
        <v>43941</v>
      </c>
      <c r="B8815" s="17" t="s">
        <v>63</v>
      </c>
      <c r="C8815">
        <v>120.410004</v>
      </c>
      <c r="D8815">
        <v>120.120003</v>
      </c>
      <c r="E8815" s="17" t="s">
        <v>0</v>
      </c>
      <c r="F8815" s="17" t="s">
        <v>64</v>
      </c>
      <c r="G8815" s="17" t="s">
        <v>38</v>
      </c>
      <c r="H8815">
        <v>0.29000100000000373</v>
      </c>
      <c r="I8815">
        <v>2.4142606789645496E-3</v>
      </c>
      <c r="J8815">
        <v>0</v>
      </c>
      <c r="K8815">
        <v>1</v>
      </c>
      <c r="L8815" s="17" t="s">
        <v>162</v>
      </c>
    </row>
    <row r="8816" spans="1:12" x14ac:dyDescent="0.35">
      <c r="A8816" s="1">
        <v>43942</v>
      </c>
      <c r="B8816" s="17" t="s">
        <v>63</v>
      </c>
      <c r="C8816">
        <v>116.760002</v>
      </c>
      <c r="D8816">
        <v>120.410004</v>
      </c>
      <c r="E8816" s="17" t="s">
        <v>0</v>
      </c>
      <c r="F8816" s="17" t="s">
        <v>64</v>
      </c>
      <c r="G8816" s="17" t="s">
        <v>38</v>
      </c>
      <c r="H8816">
        <v>-3.6500020000000006</v>
      </c>
      <c r="I8816">
        <v>-3.0313112521780171E-2</v>
      </c>
      <c r="J8816">
        <v>0</v>
      </c>
      <c r="K8816">
        <v>0</v>
      </c>
      <c r="L8816" s="17" t="s">
        <v>162</v>
      </c>
    </row>
    <row r="8817" spans="1:12" x14ac:dyDescent="0.35">
      <c r="A8817" s="1">
        <v>43943</v>
      </c>
      <c r="B8817" s="17" t="s">
        <v>63</v>
      </c>
      <c r="C8817">
        <v>119.30999799999999</v>
      </c>
      <c r="D8817">
        <v>116.760002</v>
      </c>
      <c r="E8817" s="17" t="s">
        <v>0</v>
      </c>
      <c r="F8817" s="17" t="s">
        <v>64</v>
      </c>
      <c r="G8817" s="17" t="s">
        <v>38</v>
      </c>
      <c r="H8817">
        <v>2.549995999999993</v>
      </c>
      <c r="I8817">
        <v>2.1839636487844469E-2</v>
      </c>
      <c r="J8817">
        <v>0</v>
      </c>
      <c r="K8817">
        <v>1</v>
      </c>
      <c r="L8817" s="17" t="s">
        <v>162</v>
      </c>
    </row>
    <row r="8818" spans="1:12" x14ac:dyDescent="0.35">
      <c r="A8818" s="1">
        <v>43944</v>
      </c>
      <c r="B8818" s="17" t="s">
        <v>63</v>
      </c>
      <c r="C8818">
        <v>121.349998</v>
      </c>
      <c r="D8818">
        <v>119.30999799999999</v>
      </c>
      <c r="E8818" s="17" t="s">
        <v>0</v>
      </c>
      <c r="F8818" s="17" t="s">
        <v>64</v>
      </c>
      <c r="G8818" s="17" t="s">
        <v>38</v>
      </c>
      <c r="H8818">
        <v>2.0400000000000063</v>
      </c>
      <c r="I8818">
        <v>1.7098315599670084E-2</v>
      </c>
      <c r="J8818">
        <v>0</v>
      </c>
      <c r="K8818">
        <v>1</v>
      </c>
      <c r="L8818" s="17" t="s">
        <v>162</v>
      </c>
    </row>
    <row r="8819" spans="1:12" x14ac:dyDescent="0.35">
      <c r="A8819" s="1">
        <v>43945</v>
      </c>
      <c r="B8819" s="17" t="s">
        <v>63</v>
      </c>
      <c r="C8819">
        <v>124.720001</v>
      </c>
      <c r="D8819">
        <v>121.349998</v>
      </c>
      <c r="E8819" s="17" t="s">
        <v>0</v>
      </c>
      <c r="F8819" s="17" t="s">
        <v>64</v>
      </c>
      <c r="G8819" s="17" t="s">
        <v>38</v>
      </c>
      <c r="H8819">
        <v>3.370002999999997</v>
      </c>
      <c r="I8819">
        <v>2.7770935768783426E-2</v>
      </c>
      <c r="J8819">
        <v>0</v>
      </c>
      <c r="K8819">
        <v>1</v>
      </c>
      <c r="L8819" s="17" t="s">
        <v>162</v>
      </c>
    </row>
    <row r="8820" spans="1:12" x14ac:dyDescent="0.35">
      <c r="A8820" s="1">
        <v>43948</v>
      </c>
      <c r="B8820" s="17" t="s">
        <v>63</v>
      </c>
      <c r="C8820">
        <v>125.91999800000001</v>
      </c>
      <c r="D8820">
        <v>124.720001</v>
      </c>
      <c r="E8820" s="17" t="s">
        <v>0</v>
      </c>
      <c r="F8820" s="17" t="s">
        <v>64</v>
      </c>
      <c r="G8820" s="17" t="s">
        <v>38</v>
      </c>
      <c r="H8820">
        <v>1.1999970000000104</v>
      </c>
      <c r="I8820">
        <v>9.621528146075066E-3</v>
      </c>
      <c r="J8820">
        <v>0</v>
      </c>
      <c r="K8820">
        <v>1</v>
      </c>
      <c r="L8820" s="17" t="s">
        <v>162</v>
      </c>
    </row>
    <row r="8821" spans="1:12" x14ac:dyDescent="0.35">
      <c r="A8821" s="1">
        <v>43949</v>
      </c>
      <c r="B8821" s="17" t="s">
        <v>63</v>
      </c>
      <c r="C8821">
        <v>126.269997</v>
      </c>
      <c r="D8821">
        <v>125.91999800000001</v>
      </c>
      <c r="E8821" s="17" t="s">
        <v>0</v>
      </c>
      <c r="F8821" s="17" t="s">
        <v>64</v>
      </c>
      <c r="G8821" s="17" t="s">
        <v>38</v>
      </c>
      <c r="H8821">
        <v>0.34999899999999684</v>
      </c>
      <c r="I8821">
        <v>2.7795346693064338E-3</v>
      </c>
      <c r="J8821">
        <v>0</v>
      </c>
      <c r="K8821">
        <v>1</v>
      </c>
      <c r="L8821" s="17" t="s">
        <v>162</v>
      </c>
    </row>
    <row r="8822" spans="1:12" x14ac:dyDescent="0.35">
      <c r="A8822" s="1">
        <v>43950</v>
      </c>
      <c r="B8822" s="17" t="s">
        <v>63</v>
      </c>
      <c r="C8822">
        <v>128.69000199999999</v>
      </c>
      <c r="D8822">
        <v>126.269997</v>
      </c>
      <c r="E8822" s="17" t="s">
        <v>0</v>
      </c>
      <c r="F8822" s="17" t="s">
        <v>64</v>
      </c>
      <c r="G8822" s="17" t="s">
        <v>38</v>
      </c>
      <c r="H8822">
        <v>2.4200049999999891</v>
      </c>
      <c r="I8822">
        <v>1.9165320800633177E-2</v>
      </c>
      <c r="J8822">
        <v>0</v>
      </c>
      <c r="K8822">
        <v>1</v>
      </c>
      <c r="L8822" s="17" t="s">
        <v>162</v>
      </c>
    </row>
    <row r="8823" spans="1:12" x14ac:dyDescent="0.35">
      <c r="A8823" s="1">
        <v>43951</v>
      </c>
      <c r="B8823" s="17" t="s">
        <v>63</v>
      </c>
      <c r="C8823">
        <v>125.55999799999999</v>
      </c>
      <c r="D8823">
        <v>128.69000199999999</v>
      </c>
      <c r="E8823" s="17" t="s">
        <v>0</v>
      </c>
      <c r="F8823" s="17" t="s">
        <v>64</v>
      </c>
      <c r="G8823" s="17" t="s">
        <v>38</v>
      </c>
      <c r="H8823">
        <v>-3.1300039999999996</v>
      </c>
      <c r="I8823">
        <v>-2.4322044846964878E-2</v>
      </c>
      <c r="J8823">
        <v>0</v>
      </c>
      <c r="K8823">
        <v>0</v>
      </c>
      <c r="L8823" s="17" t="s">
        <v>162</v>
      </c>
    </row>
    <row r="8824" spans="1:12" x14ac:dyDescent="0.35">
      <c r="A8824" s="1">
        <v>43952</v>
      </c>
      <c r="B8824" s="17" t="s">
        <v>63</v>
      </c>
      <c r="C8824">
        <v>121.870003</v>
      </c>
      <c r="D8824">
        <v>125.55999799999999</v>
      </c>
      <c r="E8824" s="17" t="s">
        <v>0</v>
      </c>
      <c r="F8824" s="17" t="s">
        <v>64</v>
      </c>
      <c r="G8824" s="17" t="s">
        <v>38</v>
      </c>
      <c r="H8824">
        <v>-3.6899949999999961</v>
      </c>
      <c r="I8824">
        <v>-2.9388300882260261E-2</v>
      </c>
      <c r="J8824">
        <v>0</v>
      </c>
      <c r="K8824">
        <v>0</v>
      </c>
      <c r="L8824" s="17" t="s">
        <v>162</v>
      </c>
    </row>
    <row r="8825" spans="1:12" x14ac:dyDescent="0.35">
      <c r="A8825" s="1">
        <v>43955</v>
      </c>
      <c r="B8825" s="17" t="s">
        <v>63</v>
      </c>
      <c r="C8825">
        <v>121.68</v>
      </c>
      <c r="D8825">
        <v>121.870003</v>
      </c>
      <c r="E8825" s="17" t="s">
        <v>0</v>
      </c>
      <c r="F8825" s="17" t="s">
        <v>64</v>
      </c>
      <c r="G8825" s="17" t="s">
        <v>38</v>
      </c>
      <c r="H8825">
        <v>-0.19000299999999015</v>
      </c>
      <c r="I8825">
        <v>-1.5590628975367315E-3</v>
      </c>
      <c r="J8825">
        <v>0</v>
      </c>
      <c r="K8825">
        <v>0</v>
      </c>
      <c r="L8825" s="17" t="s">
        <v>162</v>
      </c>
    </row>
    <row r="8826" spans="1:12" x14ac:dyDescent="0.35">
      <c r="A8826" s="1">
        <v>43956</v>
      </c>
      <c r="B8826" s="17" t="s">
        <v>63</v>
      </c>
      <c r="C8826">
        <v>122.58000199999999</v>
      </c>
      <c r="D8826">
        <v>121.68</v>
      </c>
      <c r="E8826" s="17" t="s">
        <v>0</v>
      </c>
      <c r="F8826" s="17" t="s">
        <v>64</v>
      </c>
      <c r="G8826" s="17" t="s">
        <v>38</v>
      </c>
      <c r="H8826">
        <v>0.90000199999998642</v>
      </c>
      <c r="I8826">
        <v>7.3964661406967979E-3</v>
      </c>
      <c r="J8826">
        <v>0</v>
      </c>
      <c r="K8826">
        <v>1</v>
      </c>
      <c r="L8826" s="17" t="s">
        <v>162</v>
      </c>
    </row>
    <row r="8827" spans="1:12" x14ac:dyDescent="0.35">
      <c r="A8827" s="1">
        <v>43957</v>
      </c>
      <c r="B8827" s="17" t="s">
        <v>63</v>
      </c>
      <c r="C8827">
        <v>123.16999800000001</v>
      </c>
      <c r="D8827">
        <v>122.58000199999999</v>
      </c>
      <c r="E8827" s="17" t="s">
        <v>0</v>
      </c>
      <c r="F8827" s="17" t="s">
        <v>64</v>
      </c>
      <c r="G8827" s="17" t="s">
        <v>38</v>
      </c>
      <c r="H8827">
        <v>0.58999600000001351</v>
      </c>
      <c r="I8827">
        <v>4.8131505169987966E-3</v>
      </c>
      <c r="J8827">
        <v>0</v>
      </c>
      <c r="K8827">
        <v>1</v>
      </c>
      <c r="L8827" s="17" t="s">
        <v>162</v>
      </c>
    </row>
    <row r="8828" spans="1:12" x14ac:dyDescent="0.35">
      <c r="A8828" s="1">
        <v>43958</v>
      </c>
      <c r="B8828" s="17" t="s">
        <v>63</v>
      </c>
      <c r="C8828">
        <v>121.230003</v>
      </c>
      <c r="D8828">
        <v>123.16999800000001</v>
      </c>
      <c r="E8828" s="17" t="s">
        <v>0</v>
      </c>
      <c r="F8828" s="17" t="s">
        <v>64</v>
      </c>
      <c r="G8828" s="17" t="s">
        <v>38</v>
      </c>
      <c r="H8828">
        <v>-1.9399950000000104</v>
      </c>
      <c r="I8828">
        <v>-1.5750548278810641E-2</v>
      </c>
      <c r="J8828">
        <v>0</v>
      </c>
      <c r="K8828">
        <v>0</v>
      </c>
      <c r="L8828" s="17" t="s">
        <v>162</v>
      </c>
    </row>
    <row r="8829" spans="1:12" x14ac:dyDescent="0.35">
      <c r="A8829" s="1">
        <v>43959</v>
      </c>
      <c r="B8829" s="17" t="s">
        <v>63</v>
      </c>
      <c r="C8829">
        <v>122.989998</v>
      </c>
      <c r="D8829">
        <v>121.230003</v>
      </c>
      <c r="E8829" s="17" t="s">
        <v>0</v>
      </c>
      <c r="F8829" s="17" t="s">
        <v>64</v>
      </c>
      <c r="G8829" s="17" t="s">
        <v>38</v>
      </c>
      <c r="H8829">
        <v>1.7599950000000035</v>
      </c>
      <c r="I8829">
        <v>1.4517817012674688E-2</v>
      </c>
      <c r="J8829">
        <v>0</v>
      </c>
      <c r="K8829">
        <v>1</v>
      </c>
      <c r="L8829" s="17" t="s">
        <v>162</v>
      </c>
    </row>
    <row r="8830" spans="1:12" x14ac:dyDescent="0.35">
      <c r="A8830" s="1">
        <v>43962</v>
      </c>
      <c r="B8830" s="17" t="s">
        <v>63</v>
      </c>
      <c r="C8830">
        <v>122.589996</v>
      </c>
      <c r="D8830">
        <v>122.989998</v>
      </c>
      <c r="E8830" s="17" t="s">
        <v>0</v>
      </c>
      <c r="F8830" s="17" t="s">
        <v>64</v>
      </c>
      <c r="G8830" s="17" t="s">
        <v>38</v>
      </c>
      <c r="H8830">
        <v>-0.40000200000000063</v>
      </c>
      <c r="I8830">
        <v>-3.2523132490822598E-3</v>
      </c>
      <c r="J8830">
        <v>0</v>
      </c>
      <c r="K8830">
        <v>0</v>
      </c>
      <c r="L8830" s="17" t="s">
        <v>162</v>
      </c>
    </row>
    <row r="8831" spans="1:12" x14ac:dyDescent="0.35">
      <c r="A8831" s="1">
        <v>43963</v>
      </c>
      <c r="B8831" s="17" t="s">
        <v>63</v>
      </c>
      <c r="C8831">
        <v>120.260002</v>
      </c>
      <c r="D8831">
        <v>122.589996</v>
      </c>
      <c r="E8831" s="17" t="s">
        <v>0</v>
      </c>
      <c r="F8831" s="17" t="s">
        <v>64</v>
      </c>
      <c r="G8831" s="17" t="s">
        <v>38</v>
      </c>
      <c r="H8831">
        <v>-2.3299939999999992</v>
      </c>
      <c r="I8831">
        <v>-1.9006395921572584E-2</v>
      </c>
      <c r="J8831">
        <v>0</v>
      </c>
      <c r="K8831">
        <v>0</v>
      </c>
      <c r="L8831" s="17" t="s">
        <v>162</v>
      </c>
    </row>
    <row r="8832" spans="1:12" x14ac:dyDescent="0.35">
      <c r="A8832" s="1">
        <v>43964</v>
      </c>
      <c r="B8832" s="17" t="s">
        <v>63</v>
      </c>
      <c r="C8832">
        <v>115.730003</v>
      </c>
      <c r="D8832">
        <v>120.260002</v>
      </c>
      <c r="E8832" s="17" t="s">
        <v>0</v>
      </c>
      <c r="F8832" s="17" t="s">
        <v>64</v>
      </c>
      <c r="G8832" s="17" t="s">
        <v>38</v>
      </c>
      <c r="H8832">
        <v>-4.5299990000000037</v>
      </c>
      <c r="I8832">
        <v>-3.7668376223709055E-2</v>
      </c>
      <c r="J8832">
        <v>0</v>
      </c>
      <c r="K8832">
        <v>0</v>
      </c>
      <c r="L8832" s="17" t="s">
        <v>162</v>
      </c>
    </row>
    <row r="8833" spans="1:12" x14ac:dyDescent="0.35">
      <c r="A8833" s="1">
        <v>43965</v>
      </c>
      <c r="B8833" s="17" t="s">
        <v>63</v>
      </c>
      <c r="C8833">
        <v>116.949997</v>
      </c>
      <c r="D8833">
        <v>115.730003</v>
      </c>
      <c r="E8833" s="17" t="s">
        <v>0</v>
      </c>
      <c r="F8833" s="17" t="s">
        <v>64</v>
      </c>
      <c r="G8833" s="17" t="s">
        <v>38</v>
      </c>
      <c r="H8833">
        <v>1.2199939999999998</v>
      </c>
      <c r="I8833">
        <v>1.0541726158946007E-2</v>
      </c>
      <c r="J8833">
        <v>0</v>
      </c>
      <c r="K8833">
        <v>1</v>
      </c>
      <c r="L8833" s="17" t="s">
        <v>162</v>
      </c>
    </row>
    <row r="8834" spans="1:12" x14ac:dyDescent="0.35">
      <c r="A8834" s="1">
        <v>43966</v>
      </c>
      <c r="B8834" s="17" t="s">
        <v>63</v>
      </c>
      <c r="C8834">
        <v>116.980003</v>
      </c>
      <c r="D8834">
        <v>116.949997</v>
      </c>
      <c r="E8834" s="17" t="s">
        <v>0</v>
      </c>
      <c r="F8834" s="17" t="s">
        <v>64</v>
      </c>
      <c r="G8834" s="17" t="s">
        <v>38</v>
      </c>
      <c r="H8834">
        <v>3.0006000000000199E-2</v>
      </c>
      <c r="I8834">
        <v>2.5657119084834351E-4</v>
      </c>
      <c r="J8834">
        <v>0</v>
      </c>
      <c r="K8834">
        <v>1</v>
      </c>
      <c r="L8834" s="17" t="s">
        <v>162</v>
      </c>
    </row>
    <row r="8835" spans="1:12" x14ac:dyDescent="0.35">
      <c r="A8835" s="1">
        <v>43969</v>
      </c>
      <c r="B8835" s="17" t="s">
        <v>63</v>
      </c>
      <c r="C8835">
        <v>121.55999799999999</v>
      </c>
      <c r="D8835">
        <v>116.980003</v>
      </c>
      <c r="E8835" s="17" t="s">
        <v>0</v>
      </c>
      <c r="F8835" s="17" t="s">
        <v>64</v>
      </c>
      <c r="G8835" s="17" t="s">
        <v>38</v>
      </c>
      <c r="H8835">
        <v>4.5799949999999967</v>
      </c>
      <c r="I8835">
        <v>3.9151948047052083E-2</v>
      </c>
      <c r="J8835">
        <v>0</v>
      </c>
      <c r="K8835">
        <v>1</v>
      </c>
      <c r="L8835" s="17" t="s">
        <v>162</v>
      </c>
    </row>
    <row r="8836" spans="1:12" x14ac:dyDescent="0.35">
      <c r="A8836" s="1">
        <v>43970</v>
      </c>
      <c r="B8836" s="17" t="s">
        <v>63</v>
      </c>
      <c r="C8836">
        <v>120.290001</v>
      </c>
      <c r="D8836">
        <v>121.55999799999999</v>
      </c>
      <c r="E8836" s="17" t="s">
        <v>0</v>
      </c>
      <c r="F8836" s="17" t="s">
        <v>64</v>
      </c>
      <c r="G8836" s="17" t="s">
        <v>38</v>
      </c>
      <c r="H8836">
        <v>-1.2699969999999894</v>
      </c>
      <c r="I8836">
        <v>-1.0447491122860905E-2</v>
      </c>
      <c r="J8836">
        <v>0</v>
      </c>
      <c r="K8836">
        <v>0</v>
      </c>
      <c r="L8836" s="17" t="s">
        <v>162</v>
      </c>
    </row>
    <row r="8837" spans="1:12" x14ac:dyDescent="0.35">
      <c r="A8837" s="1">
        <v>43971</v>
      </c>
      <c r="B8837" s="17" t="s">
        <v>63</v>
      </c>
      <c r="C8837">
        <v>121.379997</v>
      </c>
      <c r="D8837">
        <v>120.290001</v>
      </c>
      <c r="E8837" s="17" t="s">
        <v>0</v>
      </c>
      <c r="F8837" s="17" t="s">
        <v>64</v>
      </c>
      <c r="G8837" s="17" t="s">
        <v>38</v>
      </c>
      <c r="H8837">
        <v>1.0899959999999993</v>
      </c>
      <c r="I8837">
        <v>9.0614015374395028E-3</v>
      </c>
      <c r="J8837">
        <v>0</v>
      </c>
      <c r="K8837">
        <v>1</v>
      </c>
      <c r="L8837" s="17" t="s">
        <v>162</v>
      </c>
    </row>
    <row r="8838" spans="1:12" x14ac:dyDescent="0.35">
      <c r="A8838" s="1">
        <v>43972</v>
      </c>
      <c r="B8838" s="17" t="s">
        <v>63</v>
      </c>
      <c r="C8838">
        <v>119.120003</v>
      </c>
      <c r="D8838">
        <v>121.379997</v>
      </c>
      <c r="E8838" s="17" t="s">
        <v>0</v>
      </c>
      <c r="F8838" s="17" t="s">
        <v>64</v>
      </c>
      <c r="G8838" s="17" t="s">
        <v>38</v>
      </c>
      <c r="H8838">
        <v>-2.2599940000000061</v>
      </c>
      <c r="I8838">
        <v>-1.8619163419488351E-2</v>
      </c>
      <c r="J8838">
        <v>0</v>
      </c>
      <c r="K8838">
        <v>0</v>
      </c>
      <c r="L8838" s="17" t="s">
        <v>162</v>
      </c>
    </row>
    <row r="8839" spans="1:12" x14ac:dyDescent="0.35">
      <c r="A8839" s="1">
        <v>43973</v>
      </c>
      <c r="B8839" s="17" t="s">
        <v>63</v>
      </c>
      <c r="C8839">
        <v>118.389999</v>
      </c>
      <c r="D8839">
        <v>119.120003</v>
      </c>
      <c r="E8839" s="17" t="s">
        <v>0</v>
      </c>
      <c r="F8839" s="17" t="s">
        <v>64</v>
      </c>
      <c r="G8839" s="17" t="s">
        <v>38</v>
      </c>
      <c r="H8839">
        <v>-0.73000399999999388</v>
      </c>
      <c r="I8839">
        <v>-6.1283074346463367E-3</v>
      </c>
      <c r="J8839">
        <v>0</v>
      </c>
      <c r="K8839">
        <v>0</v>
      </c>
      <c r="L8839" s="17" t="s">
        <v>162</v>
      </c>
    </row>
    <row r="8840" spans="1:12" x14ac:dyDescent="0.35">
      <c r="A8840" s="1">
        <v>43977</v>
      </c>
      <c r="B8840" s="17" t="s">
        <v>63</v>
      </c>
      <c r="C8840">
        <v>121.760002</v>
      </c>
      <c r="D8840">
        <v>118.389999</v>
      </c>
      <c r="E8840" s="17" t="s">
        <v>0</v>
      </c>
      <c r="F8840" s="17" t="s">
        <v>64</v>
      </c>
      <c r="G8840" s="17" t="s">
        <v>38</v>
      </c>
      <c r="H8840">
        <v>3.370002999999997</v>
      </c>
      <c r="I8840">
        <v>2.84652675772047E-2</v>
      </c>
      <c r="J8840">
        <v>0</v>
      </c>
      <c r="K8840">
        <v>1</v>
      </c>
      <c r="L8840" s="17" t="s">
        <v>162</v>
      </c>
    </row>
    <row r="8841" spans="1:12" x14ac:dyDescent="0.35">
      <c r="A8841" s="1">
        <v>43978</v>
      </c>
      <c r="B8841" s="17" t="s">
        <v>63</v>
      </c>
      <c r="C8841">
        <v>125.540001</v>
      </c>
      <c r="D8841">
        <v>121.760002</v>
      </c>
      <c r="E8841" s="17" t="s">
        <v>0</v>
      </c>
      <c r="F8841" s="17" t="s">
        <v>64</v>
      </c>
      <c r="G8841" s="17" t="s">
        <v>38</v>
      </c>
      <c r="H8841">
        <v>3.7799990000000037</v>
      </c>
      <c r="I8841">
        <v>3.1044669332380627E-2</v>
      </c>
      <c r="J8841">
        <v>0</v>
      </c>
      <c r="K8841">
        <v>1</v>
      </c>
      <c r="L8841" s="17" t="s">
        <v>162</v>
      </c>
    </row>
    <row r="8842" spans="1:12" x14ac:dyDescent="0.35">
      <c r="A8842" s="1">
        <v>43979</v>
      </c>
      <c r="B8842" s="17" t="s">
        <v>63</v>
      </c>
      <c r="C8842">
        <v>124.529999</v>
      </c>
      <c r="D8842">
        <v>125.540001</v>
      </c>
      <c r="E8842" s="17" t="s">
        <v>0</v>
      </c>
      <c r="F8842" s="17" t="s">
        <v>64</v>
      </c>
      <c r="G8842" s="17" t="s">
        <v>38</v>
      </c>
      <c r="H8842">
        <v>-1.0100020000000001</v>
      </c>
      <c r="I8842">
        <v>-8.0452604106638487E-3</v>
      </c>
      <c r="J8842">
        <v>0</v>
      </c>
      <c r="K8842">
        <v>0</v>
      </c>
      <c r="L8842" s="17" t="s">
        <v>162</v>
      </c>
    </row>
    <row r="8843" spans="1:12" x14ac:dyDescent="0.35">
      <c r="A8843" s="1">
        <v>43980</v>
      </c>
      <c r="B8843" s="17" t="s">
        <v>63</v>
      </c>
      <c r="C8843">
        <v>124.900002</v>
      </c>
      <c r="D8843">
        <v>124.529999</v>
      </c>
      <c r="E8843" s="17" t="s">
        <v>0</v>
      </c>
      <c r="F8843" s="17" t="s">
        <v>64</v>
      </c>
      <c r="G8843" s="17" t="s">
        <v>38</v>
      </c>
      <c r="H8843">
        <v>0.37000299999999697</v>
      </c>
      <c r="I8843">
        <v>2.9711957196755213E-3</v>
      </c>
      <c r="J8843">
        <v>0</v>
      </c>
      <c r="K8843">
        <v>1</v>
      </c>
      <c r="L8843" s="17" t="s">
        <v>162</v>
      </c>
    </row>
    <row r="8844" spans="1:12" x14ac:dyDescent="0.35">
      <c r="A8844" s="1">
        <v>43983</v>
      </c>
      <c r="B8844" s="17" t="s">
        <v>63</v>
      </c>
      <c r="C8844">
        <v>124.889999</v>
      </c>
      <c r="D8844">
        <v>124.900002</v>
      </c>
      <c r="E8844" s="17" t="s">
        <v>0</v>
      </c>
      <c r="F8844" s="17" t="s">
        <v>64</v>
      </c>
      <c r="G8844" s="17" t="s">
        <v>38</v>
      </c>
      <c r="H8844">
        <v>-1.0002999999997542E-2</v>
      </c>
      <c r="I8844">
        <v>-8.0088069173910357E-5</v>
      </c>
      <c r="J8844">
        <v>0</v>
      </c>
      <c r="K8844">
        <v>0</v>
      </c>
      <c r="L8844" s="17" t="s">
        <v>162</v>
      </c>
    </row>
    <row r="8845" spans="1:12" x14ac:dyDescent="0.35">
      <c r="A8845" s="1">
        <v>43984</v>
      </c>
      <c r="B8845" s="17" t="s">
        <v>63</v>
      </c>
      <c r="C8845">
        <v>126</v>
      </c>
      <c r="D8845">
        <v>124.889999</v>
      </c>
      <c r="E8845" s="17" t="s">
        <v>0</v>
      </c>
      <c r="F8845" s="17" t="s">
        <v>64</v>
      </c>
      <c r="G8845" s="17" t="s">
        <v>38</v>
      </c>
      <c r="H8845">
        <v>1.1100009999999969</v>
      </c>
      <c r="I8845">
        <v>8.8878293609402376E-3</v>
      </c>
      <c r="J8845">
        <v>0</v>
      </c>
      <c r="K8845">
        <v>1</v>
      </c>
      <c r="L8845" s="17" t="s">
        <v>162</v>
      </c>
    </row>
    <row r="8846" spans="1:12" x14ac:dyDescent="0.35">
      <c r="A8846" s="1">
        <v>43985</v>
      </c>
      <c r="B8846" s="17" t="s">
        <v>63</v>
      </c>
      <c r="C8846">
        <v>129.050003</v>
      </c>
      <c r="D8846">
        <v>126</v>
      </c>
      <c r="E8846" s="17" t="s">
        <v>0</v>
      </c>
      <c r="F8846" s="17" t="s">
        <v>64</v>
      </c>
      <c r="G8846" s="17" t="s">
        <v>38</v>
      </c>
      <c r="H8846">
        <v>3.0500030000000038</v>
      </c>
      <c r="I8846">
        <v>2.4206373015873046E-2</v>
      </c>
      <c r="J8846">
        <v>0</v>
      </c>
      <c r="K8846">
        <v>1</v>
      </c>
      <c r="L8846" s="17" t="s">
        <v>162</v>
      </c>
    </row>
    <row r="8847" spans="1:12" x14ac:dyDescent="0.35">
      <c r="A8847" s="1">
        <v>43986</v>
      </c>
      <c r="B8847" s="17" t="s">
        <v>63</v>
      </c>
      <c r="C8847">
        <v>128.88999899999999</v>
      </c>
      <c r="D8847">
        <v>129.050003</v>
      </c>
      <c r="E8847" s="17" t="s">
        <v>0</v>
      </c>
      <c r="F8847" s="17" t="s">
        <v>64</v>
      </c>
      <c r="G8847" s="17" t="s">
        <v>38</v>
      </c>
      <c r="H8847">
        <v>-0.16000400000001491</v>
      </c>
      <c r="I8847">
        <v>-1.2398604903559353E-3</v>
      </c>
      <c r="J8847">
        <v>0</v>
      </c>
      <c r="K8847">
        <v>0</v>
      </c>
      <c r="L8847" s="17" t="s">
        <v>162</v>
      </c>
    </row>
    <row r="8848" spans="1:12" x14ac:dyDescent="0.35">
      <c r="A8848" s="1">
        <v>43987</v>
      </c>
      <c r="B8848" s="17" t="s">
        <v>63</v>
      </c>
      <c r="C8848">
        <v>132.05999800000001</v>
      </c>
      <c r="D8848">
        <v>128.88999899999999</v>
      </c>
      <c r="E8848" s="17" t="s">
        <v>0</v>
      </c>
      <c r="F8848" s="17" t="s">
        <v>64</v>
      </c>
      <c r="G8848" s="17" t="s">
        <v>38</v>
      </c>
      <c r="H8848">
        <v>3.1699990000000184</v>
      </c>
      <c r="I8848">
        <v>2.4594607995923862E-2</v>
      </c>
      <c r="J8848">
        <v>0</v>
      </c>
      <c r="K8848">
        <v>1</v>
      </c>
      <c r="L8848" s="17" t="s">
        <v>162</v>
      </c>
    </row>
    <row r="8849" spans="1:12" x14ac:dyDescent="0.35">
      <c r="A8849" s="1">
        <v>43990</v>
      </c>
      <c r="B8849" s="17" t="s">
        <v>63</v>
      </c>
      <c r="C8849">
        <v>135.75</v>
      </c>
      <c r="D8849">
        <v>132.05999800000001</v>
      </c>
      <c r="E8849" s="17" t="s">
        <v>0</v>
      </c>
      <c r="F8849" s="17" t="s">
        <v>64</v>
      </c>
      <c r="G8849" s="17" t="s">
        <v>38</v>
      </c>
      <c r="H8849">
        <v>3.6900019999999927</v>
      </c>
      <c r="I8849">
        <v>2.7941860183883938E-2</v>
      </c>
      <c r="J8849">
        <v>0</v>
      </c>
      <c r="K8849">
        <v>1</v>
      </c>
      <c r="L8849" s="17" t="s">
        <v>162</v>
      </c>
    </row>
    <row r="8850" spans="1:12" x14ac:dyDescent="0.35">
      <c r="A8850" s="1">
        <v>43991</v>
      </c>
      <c r="B8850" s="17" t="s">
        <v>63</v>
      </c>
      <c r="C8850">
        <v>131.86999499999999</v>
      </c>
      <c r="D8850">
        <v>135.75</v>
      </c>
      <c r="E8850" s="17" t="s">
        <v>0</v>
      </c>
      <c r="F8850" s="17" t="s">
        <v>64</v>
      </c>
      <c r="G8850" s="17" t="s">
        <v>38</v>
      </c>
      <c r="H8850">
        <v>-3.8800050000000113</v>
      </c>
      <c r="I8850">
        <v>-2.8581988950276326E-2</v>
      </c>
      <c r="J8850">
        <v>0</v>
      </c>
      <c r="K8850">
        <v>0</v>
      </c>
      <c r="L8850" s="17" t="s">
        <v>162</v>
      </c>
    </row>
    <row r="8851" spans="1:12" x14ac:dyDescent="0.35">
      <c r="A8851" s="1">
        <v>43992</v>
      </c>
      <c r="B8851" s="17" t="s">
        <v>63</v>
      </c>
      <c r="C8851">
        <v>129.86999499999999</v>
      </c>
      <c r="D8851">
        <v>131.86999499999999</v>
      </c>
      <c r="E8851" s="17" t="s">
        <v>0</v>
      </c>
      <c r="F8851" s="17" t="s">
        <v>64</v>
      </c>
      <c r="G8851" s="17" t="s">
        <v>38</v>
      </c>
      <c r="H8851">
        <v>-2</v>
      </c>
      <c r="I8851">
        <v>-1.5166452383652553E-2</v>
      </c>
      <c r="J8851">
        <v>0</v>
      </c>
      <c r="K8851">
        <v>0</v>
      </c>
      <c r="L8851" s="17" t="s">
        <v>162</v>
      </c>
    </row>
    <row r="8852" spans="1:12" x14ac:dyDescent="0.35">
      <c r="A8852" s="1">
        <v>43993</v>
      </c>
      <c r="B8852" s="17" t="s">
        <v>63</v>
      </c>
      <c r="C8852">
        <v>118.010002</v>
      </c>
      <c r="D8852">
        <v>129.86999499999999</v>
      </c>
      <c r="E8852" s="17" t="s">
        <v>0</v>
      </c>
      <c r="F8852" s="17" t="s">
        <v>64</v>
      </c>
      <c r="G8852" s="17" t="s">
        <v>38</v>
      </c>
      <c r="H8852">
        <v>-11.859992999999989</v>
      </c>
      <c r="I8852">
        <v>-9.1322040937939442E-2</v>
      </c>
      <c r="J8852">
        <v>0</v>
      </c>
      <c r="K8852">
        <v>0</v>
      </c>
      <c r="L8852" s="17" t="s">
        <v>162</v>
      </c>
    </row>
    <row r="8853" spans="1:12" x14ac:dyDescent="0.35">
      <c r="A8853" s="1">
        <v>43994</v>
      </c>
      <c r="B8853" s="17" t="s">
        <v>63</v>
      </c>
      <c r="C8853">
        <v>121.910004</v>
      </c>
      <c r="D8853">
        <v>118.010002</v>
      </c>
      <c r="E8853" s="17" t="s">
        <v>0</v>
      </c>
      <c r="F8853" s="17" t="s">
        <v>64</v>
      </c>
      <c r="G8853" s="17" t="s">
        <v>38</v>
      </c>
      <c r="H8853">
        <v>3.9000020000000006</v>
      </c>
      <c r="I8853">
        <v>3.3048063163324079E-2</v>
      </c>
      <c r="J8853">
        <v>0</v>
      </c>
      <c r="K8853">
        <v>1</v>
      </c>
      <c r="L8853" s="17" t="s">
        <v>162</v>
      </c>
    </row>
    <row r="8854" spans="1:12" x14ac:dyDescent="0.35">
      <c r="A8854" s="1">
        <v>43997</v>
      </c>
      <c r="B8854" s="17" t="s">
        <v>63</v>
      </c>
      <c r="C8854">
        <v>121.650002</v>
      </c>
      <c r="D8854">
        <v>121.910004</v>
      </c>
      <c r="E8854" s="17" t="s">
        <v>0</v>
      </c>
      <c r="F8854" s="17" t="s">
        <v>64</v>
      </c>
      <c r="G8854" s="17" t="s">
        <v>38</v>
      </c>
      <c r="H8854">
        <v>-0.26000200000000007</v>
      </c>
      <c r="I8854">
        <v>-2.1327371952182044E-3</v>
      </c>
      <c r="J8854">
        <v>0</v>
      </c>
      <c r="K8854">
        <v>0</v>
      </c>
      <c r="L8854" s="17" t="s">
        <v>162</v>
      </c>
    </row>
    <row r="8855" spans="1:12" x14ac:dyDescent="0.35">
      <c r="A8855" s="1">
        <v>43998</v>
      </c>
      <c r="B8855" s="17" t="s">
        <v>63</v>
      </c>
      <c r="C8855">
        <v>125.150002</v>
      </c>
      <c r="D8855">
        <v>121.650002</v>
      </c>
      <c r="E8855" s="17" t="s">
        <v>0</v>
      </c>
      <c r="F8855" s="17" t="s">
        <v>64</v>
      </c>
      <c r="G8855" s="17" t="s">
        <v>38</v>
      </c>
      <c r="H8855">
        <v>3.5</v>
      </c>
      <c r="I8855">
        <v>2.8771064056373793E-2</v>
      </c>
      <c r="J8855">
        <v>0</v>
      </c>
      <c r="K8855">
        <v>1</v>
      </c>
      <c r="L8855" s="17" t="s">
        <v>162</v>
      </c>
    </row>
    <row r="8856" spans="1:12" x14ac:dyDescent="0.35">
      <c r="A8856" s="1">
        <v>43999</v>
      </c>
      <c r="B8856" s="17" t="s">
        <v>63</v>
      </c>
      <c r="C8856">
        <v>124.150002</v>
      </c>
      <c r="D8856">
        <v>125.150002</v>
      </c>
      <c r="E8856" s="17" t="s">
        <v>0</v>
      </c>
      <c r="F8856" s="17" t="s">
        <v>64</v>
      </c>
      <c r="G8856" s="17" t="s">
        <v>38</v>
      </c>
      <c r="H8856">
        <v>-1</v>
      </c>
      <c r="I8856">
        <v>-7.9904113784992192E-3</v>
      </c>
      <c r="J8856">
        <v>0</v>
      </c>
      <c r="K8856">
        <v>0</v>
      </c>
      <c r="L8856" s="17" t="s">
        <v>162</v>
      </c>
    </row>
    <row r="8857" spans="1:12" x14ac:dyDescent="0.35">
      <c r="A8857" s="1">
        <v>44000</v>
      </c>
      <c r="B8857" s="17" t="s">
        <v>63</v>
      </c>
      <c r="C8857">
        <v>124.160004</v>
      </c>
      <c r="D8857">
        <v>124.150002</v>
      </c>
      <c r="E8857" s="17" t="s">
        <v>0</v>
      </c>
      <c r="F8857" s="17" t="s">
        <v>64</v>
      </c>
      <c r="G8857" s="17" t="s">
        <v>38</v>
      </c>
      <c r="H8857">
        <v>1.0002000000000066E-2</v>
      </c>
      <c r="I8857">
        <v>8.0563832773841322E-5</v>
      </c>
      <c r="J8857">
        <v>0</v>
      </c>
      <c r="K8857">
        <v>1</v>
      </c>
      <c r="L8857" s="17" t="s">
        <v>162</v>
      </c>
    </row>
    <row r="8858" spans="1:12" x14ac:dyDescent="0.35">
      <c r="A8858" s="1">
        <v>44001</v>
      </c>
      <c r="B8858" s="17" t="s">
        <v>63</v>
      </c>
      <c r="C8858">
        <v>122.470001</v>
      </c>
      <c r="D8858">
        <v>124.160004</v>
      </c>
      <c r="E8858" s="17" t="s">
        <v>0</v>
      </c>
      <c r="F8858" s="17" t="s">
        <v>64</v>
      </c>
      <c r="G8858" s="17" t="s">
        <v>38</v>
      </c>
      <c r="H8858">
        <v>-1.6900030000000044</v>
      </c>
      <c r="I8858">
        <v>-1.3611492796021529E-2</v>
      </c>
      <c r="J8858">
        <v>0</v>
      </c>
      <c r="K8858">
        <v>0</v>
      </c>
      <c r="L8858" s="17" t="s">
        <v>162</v>
      </c>
    </row>
    <row r="8859" spans="1:12" x14ac:dyDescent="0.35">
      <c r="A8859" s="1">
        <v>44004</v>
      </c>
      <c r="B8859" s="17" t="s">
        <v>63</v>
      </c>
      <c r="C8859">
        <v>121.07</v>
      </c>
      <c r="D8859">
        <v>122.470001</v>
      </c>
      <c r="E8859" s="17" t="s">
        <v>0</v>
      </c>
      <c r="F8859" s="17" t="s">
        <v>64</v>
      </c>
      <c r="G8859" s="17" t="s">
        <v>38</v>
      </c>
      <c r="H8859">
        <v>-1.4000010000000032</v>
      </c>
      <c r="I8859">
        <v>-1.1431379019912013E-2</v>
      </c>
      <c r="J8859">
        <v>0</v>
      </c>
      <c r="K8859">
        <v>0</v>
      </c>
      <c r="L8859" s="17" t="s">
        <v>162</v>
      </c>
    </row>
    <row r="8860" spans="1:12" x14ac:dyDescent="0.35">
      <c r="A8860" s="1">
        <v>44005</v>
      </c>
      <c r="B8860" s="17" t="s">
        <v>63</v>
      </c>
      <c r="C8860">
        <v>119.410004</v>
      </c>
      <c r="D8860">
        <v>121.07</v>
      </c>
      <c r="E8860" s="17" t="s">
        <v>0</v>
      </c>
      <c r="F8860" s="17" t="s">
        <v>64</v>
      </c>
      <c r="G8860" s="17" t="s">
        <v>38</v>
      </c>
      <c r="H8860">
        <v>-1.6599959999999925</v>
      </c>
      <c r="I8860">
        <v>-1.371104319814977E-2</v>
      </c>
      <c r="J8860">
        <v>0</v>
      </c>
      <c r="K8860">
        <v>0</v>
      </c>
      <c r="L8860" s="17" t="s">
        <v>162</v>
      </c>
    </row>
    <row r="8861" spans="1:12" x14ac:dyDescent="0.35">
      <c r="A8861" s="1">
        <v>44006</v>
      </c>
      <c r="B8861" s="17" t="s">
        <v>63</v>
      </c>
      <c r="C8861">
        <v>116.41999800000001</v>
      </c>
      <c r="D8861">
        <v>119.410004</v>
      </c>
      <c r="E8861" s="17" t="s">
        <v>0</v>
      </c>
      <c r="F8861" s="17" t="s">
        <v>64</v>
      </c>
      <c r="G8861" s="17" t="s">
        <v>38</v>
      </c>
      <c r="H8861">
        <v>-2.9900059999999939</v>
      </c>
      <c r="I8861">
        <v>-2.5039828321251827E-2</v>
      </c>
      <c r="J8861">
        <v>0</v>
      </c>
      <c r="K8861">
        <v>0</v>
      </c>
      <c r="L8861" s="17" t="s">
        <v>162</v>
      </c>
    </row>
    <row r="8862" spans="1:12" x14ac:dyDescent="0.35">
      <c r="A8862" s="1">
        <v>44007</v>
      </c>
      <c r="B8862" s="17" t="s">
        <v>63</v>
      </c>
      <c r="C8862">
        <v>119.029999</v>
      </c>
      <c r="D8862">
        <v>116.41999800000001</v>
      </c>
      <c r="E8862" s="17" t="s">
        <v>0</v>
      </c>
      <c r="F8862" s="17" t="s">
        <v>64</v>
      </c>
      <c r="G8862" s="17" t="s">
        <v>38</v>
      </c>
      <c r="H8862">
        <v>2.6100009999999969</v>
      </c>
      <c r="I8862">
        <v>2.2418837354730041E-2</v>
      </c>
      <c r="J8862">
        <v>0</v>
      </c>
      <c r="K8862">
        <v>1</v>
      </c>
      <c r="L8862" s="17" t="s">
        <v>162</v>
      </c>
    </row>
    <row r="8863" spans="1:12" x14ac:dyDescent="0.35">
      <c r="A8863" s="1">
        <v>44008</v>
      </c>
      <c r="B8863" s="17" t="s">
        <v>63</v>
      </c>
      <c r="C8863">
        <v>117.19000200000001</v>
      </c>
      <c r="D8863">
        <v>119.029999</v>
      </c>
      <c r="E8863" s="17" t="s">
        <v>0</v>
      </c>
      <c r="F8863" s="17" t="s">
        <v>64</v>
      </c>
      <c r="G8863" s="17" t="s">
        <v>38</v>
      </c>
      <c r="H8863">
        <v>-1.8399969999999968</v>
      </c>
      <c r="I8863">
        <v>-1.5458262752736785E-2</v>
      </c>
      <c r="J8863">
        <v>0</v>
      </c>
      <c r="K8863">
        <v>0</v>
      </c>
      <c r="L8863" s="17" t="s">
        <v>162</v>
      </c>
    </row>
    <row r="8864" spans="1:12" x14ac:dyDescent="0.35">
      <c r="A8864" s="1">
        <v>44011</v>
      </c>
      <c r="B8864" s="17" t="s">
        <v>63</v>
      </c>
      <c r="C8864">
        <v>119.75</v>
      </c>
      <c r="D8864">
        <v>117.19000200000001</v>
      </c>
      <c r="E8864" s="17" t="s">
        <v>0</v>
      </c>
      <c r="F8864" s="17" t="s">
        <v>64</v>
      </c>
      <c r="G8864" s="17" t="s">
        <v>38</v>
      </c>
      <c r="H8864">
        <v>2.5599979999999931</v>
      </c>
      <c r="I8864">
        <v>2.1844849870383935E-2</v>
      </c>
      <c r="J8864">
        <v>0</v>
      </c>
      <c r="K8864">
        <v>1</v>
      </c>
      <c r="L8864" s="17" t="s">
        <v>162</v>
      </c>
    </row>
    <row r="8865" spans="1:12" x14ac:dyDescent="0.35">
      <c r="A8865" s="1">
        <v>44012</v>
      </c>
      <c r="B8865" s="17" t="s">
        <v>63</v>
      </c>
      <c r="C8865">
        <v>120.769997</v>
      </c>
      <c r="D8865">
        <v>119.75</v>
      </c>
      <c r="E8865" s="17" t="s">
        <v>0</v>
      </c>
      <c r="F8865" s="17" t="s">
        <v>64</v>
      </c>
      <c r="G8865" s="17" t="s">
        <v>38</v>
      </c>
      <c r="H8865">
        <v>1.0199970000000036</v>
      </c>
      <c r="I8865">
        <v>8.5177202505219499E-3</v>
      </c>
      <c r="J8865">
        <v>0</v>
      </c>
      <c r="K8865">
        <v>1</v>
      </c>
      <c r="L8865" s="17" t="s">
        <v>162</v>
      </c>
    </row>
    <row r="8866" spans="1:12" x14ac:dyDescent="0.35">
      <c r="A8866" s="1">
        <v>44013</v>
      </c>
      <c r="B8866" s="17" t="s">
        <v>63</v>
      </c>
      <c r="C8866">
        <v>118.540001</v>
      </c>
      <c r="D8866">
        <v>120.769997</v>
      </c>
      <c r="E8866" s="17" t="s">
        <v>0</v>
      </c>
      <c r="F8866" s="17" t="s">
        <v>64</v>
      </c>
      <c r="G8866" s="17" t="s">
        <v>38</v>
      </c>
      <c r="H8866">
        <v>-2.2299959999999999</v>
      </c>
      <c r="I8866">
        <v>-1.8464817880222351E-2</v>
      </c>
      <c r="J8866">
        <v>0</v>
      </c>
      <c r="K8866">
        <v>0</v>
      </c>
      <c r="L8866" s="17" t="s">
        <v>162</v>
      </c>
    </row>
    <row r="8867" spans="1:12" x14ac:dyDescent="0.35">
      <c r="A8867" s="1">
        <v>44014</v>
      </c>
      <c r="B8867" s="17" t="s">
        <v>63</v>
      </c>
      <c r="C8867">
        <v>119.699997</v>
      </c>
      <c r="D8867">
        <v>118.540001</v>
      </c>
      <c r="E8867" s="17" t="s">
        <v>0</v>
      </c>
      <c r="F8867" s="17" t="s">
        <v>64</v>
      </c>
      <c r="G8867" s="17" t="s">
        <v>38</v>
      </c>
      <c r="H8867">
        <v>1.1599959999999925</v>
      </c>
      <c r="I8867">
        <v>9.785692510665597E-3</v>
      </c>
      <c r="J8867">
        <v>0</v>
      </c>
      <c r="K8867">
        <v>1</v>
      </c>
      <c r="L8867" s="17" t="s">
        <v>162</v>
      </c>
    </row>
    <row r="8868" spans="1:12" x14ac:dyDescent="0.35">
      <c r="A8868" s="1">
        <v>44018</v>
      </c>
      <c r="B8868" s="17" t="s">
        <v>63</v>
      </c>
      <c r="C8868">
        <v>120.19000200000001</v>
      </c>
      <c r="D8868">
        <v>119.699997</v>
      </c>
      <c r="E8868" s="17" t="s">
        <v>0</v>
      </c>
      <c r="F8868" s="17" t="s">
        <v>64</v>
      </c>
      <c r="G8868" s="17" t="s">
        <v>38</v>
      </c>
      <c r="H8868">
        <v>0.49000500000001068</v>
      </c>
      <c r="I8868">
        <v>4.0936091251532001E-3</v>
      </c>
      <c r="J8868">
        <v>0</v>
      </c>
      <c r="K8868">
        <v>1</v>
      </c>
      <c r="L8868" s="17" t="s">
        <v>162</v>
      </c>
    </row>
    <row r="8869" spans="1:12" x14ac:dyDescent="0.35">
      <c r="A8869" s="1">
        <v>44019</v>
      </c>
      <c r="B8869" s="17" t="s">
        <v>63</v>
      </c>
      <c r="C8869">
        <v>117.58000199999999</v>
      </c>
      <c r="D8869">
        <v>120.19000200000001</v>
      </c>
      <c r="E8869" s="17" t="s">
        <v>0</v>
      </c>
      <c r="F8869" s="17" t="s">
        <v>64</v>
      </c>
      <c r="G8869" s="17" t="s">
        <v>38</v>
      </c>
      <c r="H8869">
        <v>-2.6100000000000136</v>
      </c>
      <c r="I8869">
        <v>-2.1715616578490561E-2</v>
      </c>
      <c r="J8869">
        <v>0</v>
      </c>
      <c r="K8869">
        <v>0</v>
      </c>
      <c r="L8869" s="17" t="s">
        <v>162</v>
      </c>
    </row>
    <row r="8870" spans="1:12" x14ac:dyDescent="0.35">
      <c r="A8870" s="1">
        <v>44020</v>
      </c>
      <c r="B8870" s="17" t="s">
        <v>63</v>
      </c>
      <c r="C8870">
        <v>117.709999</v>
      </c>
      <c r="D8870">
        <v>117.58000199999999</v>
      </c>
      <c r="E8870" s="17" t="s">
        <v>0</v>
      </c>
      <c r="F8870" s="17" t="s">
        <v>64</v>
      </c>
      <c r="G8870" s="17" t="s">
        <v>38</v>
      </c>
      <c r="H8870">
        <v>0.12999700000000303</v>
      </c>
      <c r="I8870">
        <v>1.1056046758699922E-3</v>
      </c>
      <c r="J8870">
        <v>0</v>
      </c>
      <c r="K8870">
        <v>1</v>
      </c>
      <c r="L8870" s="17" t="s">
        <v>162</v>
      </c>
    </row>
    <row r="8871" spans="1:12" x14ac:dyDescent="0.35">
      <c r="A8871" s="1">
        <v>44021</v>
      </c>
      <c r="B8871" s="17" t="s">
        <v>63</v>
      </c>
      <c r="C8871">
        <v>115.709999</v>
      </c>
      <c r="D8871">
        <v>117.709999</v>
      </c>
      <c r="E8871" s="17" t="s">
        <v>0</v>
      </c>
      <c r="F8871" s="17" t="s">
        <v>64</v>
      </c>
      <c r="G8871" s="17" t="s">
        <v>38</v>
      </c>
      <c r="H8871">
        <v>-2</v>
      </c>
      <c r="I8871">
        <v>-1.6990910007568687E-2</v>
      </c>
      <c r="J8871">
        <v>0</v>
      </c>
      <c r="K8871">
        <v>0</v>
      </c>
      <c r="L8871" s="17" t="s">
        <v>162</v>
      </c>
    </row>
    <row r="8872" spans="1:12" x14ac:dyDescent="0.35">
      <c r="A8872" s="1">
        <v>44022</v>
      </c>
      <c r="B8872" s="17" t="s">
        <v>63</v>
      </c>
      <c r="C8872">
        <v>118.349998</v>
      </c>
      <c r="D8872">
        <v>115.709999</v>
      </c>
      <c r="E8872" s="17" t="s">
        <v>0</v>
      </c>
      <c r="F8872" s="17" t="s">
        <v>64</v>
      </c>
      <c r="G8872" s="17" t="s">
        <v>38</v>
      </c>
      <c r="H8872">
        <v>2.6399990000000031</v>
      </c>
      <c r="I8872">
        <v>2.2815651394137538E-2</v>
      </c>
      <c r="J8872">
        <v>0</v>
      </c>
      <c r="K8872">
        <v>1</v>
      </c>
      <c r="L8872" s="17" t="s">
        <v>162</v>
      </c>
    </row>
    <row r="8873" spans="1:12" x14ac:dyDescent="0.35">
      <c r="A8873" s="1">
        <v>44025</v>
      </c>
      <c r="B8873" s="17" t="s">
        <v>63</v>
      </c>
      <c r="C8873">
        <v>119.199997</v>
      </c>
      <c r="D8873">
        <v>118.349998</v>
      </c>
      <c r="E8873" s="17" t="s">
        <v>0</v>
      </c>
      <c r="F8873" s="17" t="s">
        <v>64</v>
      </c>
      <c r="G8873" s="17" t="s">
        <v>38</v>
      </c>
      <c r="H8873">
        <v>0.84999899999999684</v>
      </c>
      <c r="I8873">
        <v>7.1820787018517466E-3</v>
      </c>
      <c r="J8873">
        <v>0</v>
      </c>
      <c r="K8873">
        <v>1</v>
      </c>
      <c r="L8873" s="17" t="s">
        <v>162</v>
      </c>
    </row>
    <row r="8874" spans="1:12" x14ac:dyDescent="0.35">
      <c r="A8874" s="1">
        <v>44026</v>
      </c>
      <c r="B8874" s="17" t="s">
        <v>63</v>
      </c>
      <c r="C8874">
        <v>120.599998</v>
      </c>
      <c r="D8874">
        <v>119.199997</v>
      </c>
      <c r="E8874" s="17" t="s">
        <v>0</v>
      </c>
      <c r="F8874" s="17" t="s">
        <v>64</v>
      </c>
      <c r="G8874" s="17" t="s">
        <v>38</v>
      </c>
      <c r="H8874">
        <v>1.4000010000000032</v>
      </c>
      <c r="I8874">
        <v>1.1744975127809804E-2</v>
      </c>
      <c r="J8874">
        <v>0</v>
      </c>
      <c r="K8874">
        <v>1</v>
      </c>
      <c r="L8874" s="17" t="s">
        <v>162</v>
      </c>
    </row>
    <row r="8875" spans="1:12" x14ac:dyDescent="0.35">
      <c r="A8875" s="1">
        <v>44027</v>
      </c>
      <c r="B8875" s="17" t="s">
        <v>63</v>
      </c>
      <c r="C8875">
        <v>123</v>
      </c>
      <c r="D8875">
        <v>120.599998</v>
      </c>
      <c r="E8875" s="17" t="s">
        <v>0</v>
      </c>
      <c r="F8875" s="17" t="s">
        <v>64</v>
      </c>
      <c r="G8875" s="17" t="s">
        <v>38</v>
      </c>
      <c r="H8875">
        <v>2.4000020000000006</v>
      </c>
      <c r="I8875">
        <v>1.9900514426210859E-2</v>
      </c>
      <c r="J8875">
        <v>0</v>
      </c>
      <c r="K8875">
        <v>1</v>
      </c>
      <c r="L8875" s="17" t="s">
        <v>162</v>
      </c>
    </row>
    <row r="8876" spans="1:12" x14ac:dyDescent="0.35">
      <c r="A8876" s="1">
        <v>44028</v>
      </c>
      <c r="B8876" s="17" t="s">
        <v>63</v>
      </c>
      <c r="C8876">
        <v>124.010002</v>
      </c>
      <c r="D8876">
        <v>123</v>
      </c>
      <c r="E8876" s="17" t="s">
        <v>0</v>
      </c>
      <c r="F8876" s="17" t="s">
        <v>64</v>
      </c>
      <c r="G8876" s="17" t="s">
        <v>38</v>
      </c>
      <c r="H8876">
        <v>1.0100020000000001</v>
      </c>
      <c r="I8876">
        <v>8.2113983739837398E-3</v>
      </c>
      <c r="J8876">
        <v>0</v>
      </c>
      <c r="K8876">
        <v>1</v>
      </c>
      <c r="L8876" s="17" t="s">
        <v>162</v>
      </c>
    </row>
    <row r="8877" spans="1:12" x14ac:dyDescent="0.35">
      <c r="A8877" s="1">
        <v>44029</v>
      </c>
      <c r="B8877" s="17" t="s">
        <v>63</v>
      </c>
      <c r="C8877">
        <v>125.110001</v>
      </c>
      <c r="D8877">
        <v>124.010002</v>
      </c>
      <c r="E8877" s="17" t="s">
        <v>0</v>
      </c>
      <c r="F8877" s="17" t="s">
        <v>64</v>
      </c>
      <c r="G8877" s="17" t="s">
        <v>38</v>
      </c>
      <c r="H8877">
        <v>1.0999989999999968</v>
      </c>
      <c r="I8877">
        <v>8.8702441920773204E-3</v>
      </c>
      <c r="J8877">
        <v>0</v>
      </c>
      <c r="K8877">
        <v>1</v>
      </c>
      <c r="L8877" s="17" t="s">
        <v>162</v>
      </c>
    </row>
    <row r="8878" spans="1:12" x14ac:dyDescent="0.35">
      <c r="A8878" s="1">
        <v>44032</v>
      </c>
      <c r="B8878" s="17" t="s">
        <v>63</v>
      </c>
      <c r="C8878">
        <v>126.370003</v>
      </c>
      <c r="D8878">
        <v>125.110001</v>
      </c>
      <c r="E8878" s="17" t="s">
        <v>0</v>
      </c>
      <c r="F8878" s="17" t="s">
        <v>64</v>
      </c>
      <c r="G8878" s="17" t="s">
        <v>38</v>
      </c>
      <c r="H8878">
        <v>1.2600020000000001</v>
      </c>
      <c r="I8878">
        <v>1.0071153304522793E-2</v>
      </c>
      <c r="J8878">
        <v>0</v>
      </c>
      <c r="K8878">
        <v>1</v>
      </c>
      <c r="L8878" s="17" t="s">
        <v>162</v>
      </c>
    </row>
    <row r="8879" spans="1:12" x14ac:dyDescent="0.35">
      <c r="A8879" s="1">
        <v>44033</v>
      </c>
      <c r="B8879" s="17" t="s">
        <v>63</v>
      </c>
      <c r="C8879">
        <v>126.05999799999999</v>
      </c>
      <c r="D8879">
        <v>126.370003</v>
      </c>
      <c r="E8879" s="17" t="s">
        <v>0</v>
      </c>
      <c r="F8879" s="17" t="s">
        <v>64</v>
      </c>
      <c r="G8879" s="17" t="s">
        <v>38</v>
      </c>
      <c r="H8879">
        <v>-0.31000500000000386</v>
      </c>
      <c r="I8879">
        <v>-2.4531533800786873E-3</v>
      </c>
      <c r="J8879">
        <v>0</v>
      </c>
      <c r="K8879">
        <v>0</v>
      </c>
      <c r="L8879" s="17" t="s">
        <v>162</v>
      </c>
    </row>
    <row r="8880" spans="1:12" x14ac:dyDescent="0.35">
      <c r="A8880" s="1">
        <v>44034</v>
      </c>
      <c r="B8880" s="17" t="s">
        <v>63</v>
      </c>
      <c r="C8880">
        <v>128.66999799999999</v>
      </c>
      <c r="D8880">
        <v>126.05999799999999</v>
      </c>
      <c r="E8880" s="17" t="s">
        <v>0</v>
      </c>
      <c r="F8880" s="17" t="s">
        <v>64</v>
      </c>
      <c r="G8880" s="17" t="s">
        <v>38</v>
      </c>
      <c r="H8880">
        <v>2.6099999999999994</v>
      </c>
      <c r="I8880">
        <v>2.0704426792074036E-2</v>
      </c>
      <c r="J8880">
        <v>0</v>
      </c>
      <c r="K8880">
        <v>1</v>
      </c>
      <c r="L8880" s="17" t="s">
        <v>162</v>
      </c>
    </row>
    <row r="8881" spans="1:12" x14ac:dyDescent="0.35">
      <c r="A8881" s="1">
        <v>44035</v>
      </c>
      <c r="B8881" s="17" t="s">
        <v>63</v>
      </c>
      <c r="C8881">
        <v>127.33000199999999</v>
      </c>
      <c r="D8881">
        <v>128.66999799999999</v>
      </c>
      <c r="E8881" s="17" t="s">
        <v>0</v>
      </c>
      <c r="F8881" s="17" t="s">
        <v>64</v>
      </c>
      <c r="G8881" s="17" t="s">
        <v>38</v>
      </c>
      <c r="H8881">
        <v>-1.3399959999999993</v>
      </c>
      <c r="I8881">
        <v>-1.0414207047706641E-2</v>
      </c>
      <c r="J8881">
        <v>0</v>
      </c>
      <c r="K8881">
        <v>0</v>
      </c>
      <c r="L8881" s="17" t="s">
        <v>162</v>
      </c>
    </row>
    <row r="8882" spans="1:12" x14ac:dyDescent="0.35">
      <c r="A8882" s="1">
        <v>44036</v>
      </c>
      <c r="B8882" s="17" t="s">
        <v>63</v>
      </c>
      <c r="C8882">
        <v>125.790001</v>
      </c>
      <c r="D8882">
        <v>127.33000199999999</v>
      </c>
      <c r="E8882" s="17" t="s">
        <v>0</v>
      </c>
      <c r="F8882" s="17" t="s">
        <v>64</v>
      </c>
      <c r="G8882" s="17" t="s">
        <v>38</v>
      </c>
      <c r="H8882">
        <v>-1.5400009999999895</v>
      </c>
      <c r="I8882">
        <v>-1.2094565112784571E-2</v>
      </c>
      <c r="J8882">
        <v>0</v>
      </c>
      <c r="K8882">
        <v>0</v>
      </c>
      <c r="L8882" s="17" t="s">
        <v>162</v>
      </c>
    </row>
    <row r="8883" spans="1:12" x14ac:dyDescent="0.35">
      <c r="A8883" s="1">
        <v>44039</v>
      </c>
      <c r="B8883" s="17" t="s">
        <v>63</v>
      </c>
      <c r="C8883">
        <v>126.209999</v>
      </c>
      <c r="D8883">
        <v>125.790001</v>
      </c>
      <c r="E8883" s="17" t="s">
        <v>0</v>
      </c>
      <c r="F8883" s="17" t="s">
        <v>64</v>
      </c>
      <c r="G8883" s="17" t="s">
        <v>38</v>
      </c>
      <c r="H8883">
        <v>0.41999799999999254</v>
      </c>
      <c r="I8883">
        <v>3.3388822375475815E-3</v>
      </c>
      <c r="J8883">
        <v>0</v>
      </c>
      <c r="K8883">
        <v>1</v>
      </c>
      <c r="L8883" s="17" t="s">
        <v>162</v>
      </c>
    </row>
    <row r="8884" spans="1:12" x14ac:dyDescent="0.35">
      <c r="A8884" s="1">
        <v>44040</v>
      </c>
      <c r="B8884" s="17" t="s">
        <v>63</v>
      </c>
      <c r="C8884">
        <v>124.470001</v>
      </c>
      <c r="D8884">
        <v>126.209999</v>
      </c>
      <c r="E8884" s="17" t="s">
        <v>0</v>
      </c>
      <c r="F8884" s="17" t="s">
        <v>64</v>
      </c>
      <c r="G8884" s="17" t="s">
        <v>38</v>
      </c>
      <c r="H8884">
        <v>-1.7399979999999999</v>
      </c>
      <c r="I8884">
        <v>-1.3786530495099678E-2</v>
      </c>
      <c r="J8884">
        <v>0</v>
      </c>
      <c r="K8884">
        <v>0</v>
      </c>
      <c r="L8884" s="17" t="s">
        <v>162</v>
      </c>
    </row>
    <row r="8885" spans="1:12" x14ac:dyDescent="0.35">
      <c r="A8885" s="1">
        <v>44041</v>
      </c>
      <c r="B8885" s="17" t="s">
        <v>63</v>
      </c>
      <c r="C8885">
        <v>125.32</v>
      </c>
      <c r="D8885">
        <v>124.470001</v>
      </c>
      <c r="E8885" s="17" t="s">
        <v>0</v>
      </c>
      <c r="F8885" s="17" t="s">
        <v>64</v>
      </c>
      <c r="G8885" s="17" t="s">
        <v>38</v>
      </c>
      <c r="H8885">
        <v>0.84999899999999684</v>
      </c>
      <c r="I8885">
        <v>6.8289466792885853E-3</v>
      </c>
      <c r="J8885">
        <v>0</v>
      </c>
      <c r="K8885">
        <v>1</v>
      </c>
      <c r="L8885" s="17" t="s">
        <v>162</v>
      </c>
    </row>
    <row r="8886" spans="1:12" x14ac:dyDescent="0.35">
      <c r="A8886" s="1">
        <v>44042</v>
      </c>
      <c r="B8886" s="17" t="s">
        <v>63</v>
      </c>
      <c r="C8886">
        <v>122.900002</v>
      </c>
      <c r="D8886">
        <v>125.32</v>
      </c>
      <c r="E8886" s="17" t="s">
        <v>0</v>
      </c>
      <c r="F8886" s="17" t="s">
        <v>64</v>
      </c>
      <c r="G8886" s="17" t="s">
        <v>38</v>
      </c>
      <c r="H8886">
        <v>-2.4199979999999925</v>
      </c>
      <c r="I8886">
        <v>-1.9310548994573833E-2</v>
      </c>
      <c r="J8886">
        <v>0</v>
      </c>
      <c r="K8886">
        <v>0</v>
      </c>
      <c r="L8886" s="17" t="s">
        <v>162</v>
      </c>
    </row>
    <row r="8887" spans="1:12" x14ac:dyDescent="0.35">
      <c r="A8887" s="1">
        <v>44043</v>
      </c>
      <c r="B8887" s="17" t="s">
        <v>63</v>
      </c>
      <c r="C8887">
        <v>122.94000200000001</v>
      </c>
      <c r="D8887">
        <v>122.900002</v>
      </c>
      <c r="E8887" s="17" t="s">
        <v>0</v>
      </c>
      <c r="F8887" s="17" t="s">
        <v>64</v>
      </c>
      <c r="G8887" s="17" t="s">
        <v>38</v>
      </c>
      <c r="H8887">
        <v>4.0000000000006253E-2</v>
      </c>
      <c r="I8887">
        <v>3.2546785475240473E-4</v>
      </c>
      <c r="J8887">
        <v>0</v>
      </c>
      <c r="K8887">
        <v>1</v>
      </c>
      <c r="L8887" s="17" t="s">
        <v>162</v>
      </c>
    </row>
    <row r="8888" spans="1:12" x14ac:dyDescent="0.35">
      <c r="A8888" s="1">
        <v>44046</v>
      </c>
      <c r="B8888" s="17" t="s">
        <v>63</v>
      </c>
      <c r="C8888">
        <v>124.30999799999999</v>
      </c>
      <c r="D8888">
        <v>122.94000200000001</v>
      </c>
      <c r="E8888" s="17" t="s">
        <v>0</v>
      </c>
      <c r="F8888" s="17" t="s">
        <v>64</v>
      </c>
      <c r="G8888" s="17" t="s">
        <v>38</v>
      </c>
      <c r="H8888">
        <v>1.3699959999999862</v>
      </c>
      <c r="I8888">
        <v>1.1143614590147689E-2</v>
      </c>
      <c r="J8888">
        <v>0</v>
      </c>
      <c r="K8888">
        <v>1</v>
      </c>
      <c r="L8888" s="17" t="s">
        <v>162</v>
      </c>
    </row>
    <row r="8889" spans="1:12" x14ac:dyDescent="0.35">
      <c r="A8889" s="1">
        <v>44047</v>
      </c>
      <c r="B8889" s="17" t="s">
        <v>63</v>
      </c>
      <c r="C8889">
        <v>125.839996</v>
      </c>
      <c r="D8889">
        <v>124.30999799999999</v>
      </c>
      <c r="E8889" s="17" t="s">
        <v>0</v>
      </c>
      <c r="F8889" s="17" t="s">
        <v>64</v>
      </c>
      <c r="G8889" s="17" t="s">
        <v>38</v>
      </c>
      <c r="H8889">
        <v>1.5299980000000062</v>
      </c>
      <c r="I8889">
        <v>1.2307923937059401E-2</v>
      </c>
      <c r="J8889">
        <v>0</v>
      </c>
      <c r="K8889">
        <v>1</v>
      </c>
      <c r="L8889" s="17" t="s">
        <v>162</v>
      </c>
    </row>
    <row r="8890" spans="1:12" x14ac:dyDescent="0.35">
      <c r="A8890" s="1">
        <v>44048</v>
      </c>
      <c r="B8890" s="17" t="s">
        <v>63</v>
      </c>
      <c r="C8890">
        <v>125.449997</v>
      </c>
      <c r="D8890">
        <v>125.839996</v>
      </c>
      <c r="E8890" s="17" t="s">
        <v>0</v>
      </c>
      <c r="F8890" s="17" t="s">
        <v>64</v>
      </c>
      <c r="G8890" s="17" t="s">
        <v>38</v>
      </c>
      <c r="H8890">
        <v>-0.38999900000000309</v>
      </c>
      <c r="I8890">
        <v>-3.0991657056314839E-3</v>
      </c>
      <c r="J8890">
        <v>0</v>
      </c>
      <c r="K8890">
        <v>0</v>
      </c>
      <c r="L8890" s="17" t="s">
        <v>162</v>
      </c>
    </row>
    <row r="8891" spans="1:12" x14ac:dyDescent="0.35">
      <c r="A8891" s="1">
        <v>44049</v>
      </c>
      <c r="B8891" s="17" t="s">
        <v>63</v>
      </c>
      <c r="C8891">
        <v>126.120003</v>
      </c>
      <c r="D8891">
        <v>125.449997</v>
      </c>
      <c r="E8891" s="17" t="s">
        <v>0</v>
      </c>
      <c r="F8891" s="17" t="s">
        <v>64</v>
      </c>
      <c r="G8891" s="17" t="s">
        <v>38</v>
      </c>
      <c r="H8891">
        <v>0.67000600000000077</v>
      </c>
      <c r="I8891">
        <v>5.3408211719606557E-3</v>
      </c>
      <c r="J8891">
        <v>0</v>
      </c>
      <c r="K8891">
        <v>1</v>
      </c>
      <c r="L8891" s="17" t="s">
        <v>162</v>
      </c>
    </row>
    <row r="8892" spans="1:12" x14ac:dyDescent="0.35">
      <c r="A8892" s="1">
        <v>44050</v>
      </c>
      <c r="B8892" s="17" t="s">
        <v>63</v>
      </c>
      <c r="C8892">
        <v>124.959999</v>
      </c>
      <c r="D8892">
        <v>126.120003</v>
      </c>
      <c r="E8892" s="17" t="s">
        <v>0</v>
      </c>
      <c r="F8892" s="17" t="s">
        <v>64</v>
      </c>
      <c r="G8892" s="17" t="s">
        <v>38</v>
      </c>
      <c r="H8892">
        <v>-1.1600040000000007</v>
      </c>
      <c r="I8892">
        <v>-9.1976210942525966E-3</v>
      </c>
      <c r="J8892">
        <v>0</v>
      </c>
      <c r="K8892">
        <v>0</v>
      </c>
      <c r="L8892" s="17" t="s">
        <v>162</v>
      </c>
    </row>
    <row r="8893" spans="1:12" x14ac:dyDescent="0.35">
      <c r="A8893" s="1">
        <v>44053</v>
      </c>
      <c r="B8893" s="17" t="s">
        <v>63</v>
      </c>
      <c r="C8893">
        <v>127.110001</v>
      </c>
      <c r="D8893">
        <v>124.959999</v>
      </c>
      <c r="E8893" s="17" t="s">
        <v>0</v>
      </c>
      <c r="F8893" s="17" t="s">
        <v>64</v>
      </c>
      <c r="G8893" s="17" t="s">
        <v>38</v>
      </c>
      <c r="H8893">
        <v>2.1500020000000006</v>
      </c>
      <c r="I8893">
        <v>1.7205521904653669E-2</v>
      </c>
      <c r="J8893">
        <v>0</v>
      </c>
      <c r="K8893">
        <v>1</v>
      </c>
      <c r="L8893" s="17" t="s">
        <v>162</v>
      </c>
    </row>
    <row r="8894" spans="1:12" x14ac:dyDescent="0.35">
      <c r="A8894" s="1">
        <v>44054</v>
      </c>
      <c r="B8894" s="17" t="s">
        <v>63</v>
      </c>
      <c r="C8894">
        <v>126.75</v>
      </c>
      <c r="D8894">
        <v>127.110001</v>
      </c>
      <c r="E8894" s="17" t="s">
        <v>0</v>
      </c>
      <c r="F8894" s="17" t="s">
        <v>64</v>
      </c>
      <c r="G8894" s="17" t="s">
        <v>38</v>
      </c>
      <c r="H8894">
        <v>-0.36000099999999691</v>
      </c>
      <c r="I8894">
        <v>-2.8322004340161789E-3</v>
      </c>
      <c r="J8894">
        <v>0</v>
      </c>
      <c r="K8894">
        <v>0</v>
      </c>
      <c r="L8894" s="17" t="s">
        <v>162</v>
      </c>
    </row>
    <row r="8895" spans="1:12" x14ac:dyDescent="0.35">
      <c r="A8895" s="1">
        <v>44055</v>
      </c>
      <c r="B8895" s="17" t="s">
        <v>63</v>
      </c>
      <c r="C8895">
        <v>126.699997</v>
      </c>
      <c r="D8895">
        <v>126.75</v>
      </c>
      <c r="E8895" s="17" t="s">
        <v>0</v>
      </c>
      <c r="F8895" s="17" t="s">
        <v>64</v>
      </c>
      <c r="G8895" s="17" t="s">
        <v>38</v>
      </c>
      <c r="H8895">
        <v>-5.0003000000003794E-2</v>
      </c>
      <c r="I8895">
        <v>-3.9450098619332383E-4</v>
      </c>
      <c r="J8895">
        <v>0</v>
      </c>
      <c r="K8895">
        <v>0</v>
      </c>
      <c r="L8895" s="17" t="s">
        <v>162</v>
      </c>
    </row>
    <row r="8896" spans="1:12" x14ac:dyDescent="0.35">
      <c r="A8896" s="1">
        <v>44056</v>
      </c>
      <c r="B8896" s="17" t="s">
        <v>63</v>
      </c>
      <c r="C8896">
        <v>125.029999</v>
      </c>
      <c r="D8896">
        <v>126.699997</v>
      </c>
      <c r="E8896" s="17" t="s">
        <v>0</v>
      </c>
      <c r="F8896" s="17" t="s">
        <v>64</v>
      </c>
      <c r="G8896" s="17" t="s">
        <v>38</v>
      </c>
      <c r="H8896">
        <v>-1.6699979999999925</v>
      </c>
      <c r="I8896">
        <v>-1.3180726436796937E-2</v>
      </c>
      <c r="J8896">
        <v>0</v>
      </c>
      <c r="K8896">
        <v>0</v>
      </c>
      <c r="L8896" s="17" t="s">
        <v>162</v>
      </c>
    </row>
    <row r="8897" spans="1:12" x14ac:dyDescent="0.35">
      <c r="A8897" s="1">
        <v>44057</v>
      </c>
      <c r="B8897" s="17" t="s">
        <v>63</v>
      </c>
      <c r="C8897">
        <v>125.269997</v>
      </c>
      <c r="D8897">
        <v>125.029999</v>
      </c>
      <c r="E8897" s="17" t="s">
        <v>0</v>
      </c>
      <c r="F8897" s="17" t="s">
        <v>64</v>
      </c>
      <c r="G8897" s="17" t="s">
        <v>38</v>
      </c>
      <c r="H8897">
        <v>0.23999799999999993</v>
      </c>
      <c r="I8897">
        <v>1.9195233297570444E-3</v>
      </c>
      <c r="J8897">
        <v>0</v>
      </c>
      <c r="K8897">
        <v>1</v>
      </c>
      <c r="L8897" s="17" t="s">
        <v>162</v>
      </c>
    </row>
    <row r="8898" spans="1:12" x14ac:dyDescent="0.35">
      <c r="A8898" s="1">
        <v>44060</v>
      </c>
      <c r="B8898" s="17" t="s">
        <v>63</v>
      </c>
      <c r="C8898">
        <v>124.44000200000001</v>
      </c>
      <c r="D8898">
        <v>125.269997</v>
      </c>
      <c r="E8898" s="17" t="s">
        <v>0</v>
      </c>
      <c r="F8898" s="17" t="s">
        <v>64</v>
      </c>
      <c r="G8898" s="17" t="s">
        <v>38</v>
      </c>
      <c r="H8898">
        <v>-0.82999499999999671</v>
      </c>
      <c r="I8898">
        <v>-6.6256487576989136E-3</v>
      </c>
      <c r="J8898">
        <v>0</v>
      </c>
      <c r="K8898">
        <v>0</v>
      </c>
      <c r="L8898" s="17" t="s">
        <v>162</v>
      </c>
    </row>
    <row r="8899" spans="1:12" x14ac:dyDescent="0.35">
      <c r="A8899" s="1">
        <v>44061</v>
      </c>
      <c r="B8899" s="17" t="s">
        <v>63</v>
      </c>
      <c r="C8899">
        <v>124.91999800000001</v>
      </c>
      <c r="D8899">
        <v>124.44000200000001</v>
      </c>
      <c r="E8899" s="17" t="s">
        <v>0</v>
      </c>
      <c r="F8899" s="17" t="s">
        <v>64</v>
      </c>
      <c r="G8899" s="17" t="s">
        <v>38</v>
      </c>
      <c r="H8899">
        <v>0.47999599999999987</v>
      </c>
      <c r="I8899">
        <v>3.857248411166048E-3</v>
      </c>
      <c r="J8899">
        <v>0</v>
      </c>
      <c r="K8899">
        <v>1</v>
      </c>
      <c r="L8899" s="17" t="s">
        <v>162</v>
      </c>
    </row>
    <row r="8900" spans="1:12" x14ac:dyDescent="0.35">
      <c r="A8900" s="1">
        <v>44062</v>
      </c>
      <c r="B8900" s="17" t="s">
        <v>63</v>
      </c>
      <c r="C8900">
        <v>123.839996</v>
      </c>
      <c r="D8900">
        <v>124.91999800000001</v>
      </c>
      <c r="E8900" s="17" t="s">
        <v>0</v>
      </c>
      <c r="F8900" s="17" t="s">
        <v>64</v>
      </c>
      <c r="G8900" s="17" t="s">
        <v>38</v>
      </c>
      <c r="H8900">
        <v>-1.0800020000000075</v>
      </c>
      <c r="I8900">
        <v>-8.6455492898743682E-3</v>
      </c>
      <c r="J8900">
        <v>0</v>
      </c>
      <c r="K8900">
        <v>0</v>
      </c>
      <c r="L8900" s="17" t="s">
        <v>162</v>
      </c>
    </row>
    <row r="8901" spans="1:12" x14ac:dyDescent="0.35">
      <c r="A8901" s="1">
        <v>44063</v>
      </c>
      <c r="B8901" s="17" t="s">
        <v>63</v>
      </c>
      <c r="C8901">
        <v>123.150002</v>
      </c>
      <c r="D8901">
        <v>123.839996</v>
      </c>
      <c r="E8901" s="17" t="s">
        <v>0</v>
      </c>
      <c r="F8901" s="17" t="s">
        <v>64</v>
      </c>
      <c r="G8901" s="17" t="s">
        <v>38</v>
      </c>
      <c r="H8901">
        <v>-0.68999399999999866</v>
      </c>
      <c r="I8901">
        <v>-5.5716571567072616E-3</v>
      </c>
      <c r="J8901">
        <v>0</v>
      </c>
      <c r="K8901">
        <v>0</v>
      </c>
      <c r="L8901" s="17" t="s">
        <v>162</v>
      </c>
    </row>
    <row r="8902" spans="1:12" x14ac:dyDescent="0.35">
      <c r="A8902" s="1">
        <v>44064</v>
      </c>
      <c r="B8902" s="17" t="s">
        <v>63</v>
      </c>
      <c r="C8902">
        <v>123.160004</v>
      </c>
      <c r="D8902">
        <v>123.150002</v>
      </c>
      <c r="E8902" s="17" t="s">
        <v>0</v>
      </c>
      <c r="F8902" s="17" t="s">
        <v>64</v>
      </c>
      <c r="G8902" s="17" t="s">
        <v>38</v>
      </c>
      <c r="H8902">
        <v>1.0002000000000066E-2</v>
      </c>
      <c r="I8902">
        <v>8.1218025477580312E-5</v>
      </c>
      <c r="J8902">
        <v>0</v>
      </c>
      <c r="K8902">
        <v>1</v>
      </c>
      <c r="L8902" s="17" t="s">
        <v>162</v>
      </c>
    </row>
    <row r="8903" spans="1:12" x14ac:dyDescent="0.35">
      <c r="A8903" s="1">
        <v>44067</v>
      </c>
      <c r="B8903" s="17" t="s">
        <v>63</v>
      </c>
      <c r="C8903">
        <v>125.68</v>
      </c>
      <c r="D8903">
        <v>123.160004</v>
      </c>
      <c r="E8903" s="17" t="s">
        <v>0</v>
      </c>
      <c r="F8903" s="17" t="s">
        <v>64</v>
      </c>
      <c r="G8903" s="17" t="s">
        <v>38</v>
      </c>
      <c r="H8903">
        <v>2.5199960000000061</v>
      </c>
      <c r="I8903">
        <v>2.046115555501286E-2</v>
      </c>
      <c r="J8903">
        <v>0</v>
      </c>
      <c r="K8903">
        <v>1</v>
      </c>
      <c r="L8903" s="17" t="s">
        <v>162</v>
      </c>
    </row>
    <row r="8904" spans="1:12" x14ac:dyDescent="0.35">
      <c r="A8904" s="1">
        <v>44068</v>
      </c>
      <c r="B8904" s="17" t="s">
        <v>63</v>
      </c>
      <c r="C8904">
        <v>124.639999</v>
      </c>
      <c r="D8904">
        <v>125.68</v>
      </c>
      <c r="E8904" s="17" t="s">
        <v>0</v>
      </c>
      <c r="F8904" s="17" t="s">
        <v>64</v>
      </c>
      <c r="G8904" s="17" t="s">
        <v>38</v>
      </c>
      <c r="H8904">
        <v>-1.0400010000000037</v>
      </c>
      <c r="I8904">
        <v>-8.2749920432845618E-3</v>
      </c>
      <c r="J8904">
        <v>0</v>
      </c>
      <c r="K8904">
        <v>0</v>
      </c>
      <c r="L8904" s="17" t="s">
        <v>162</v>
      </c>
    </row>
    <row r="8905" spans="1:12" x14ac:dyDescent="0.35">
      <c r="A8905" s="1">
        <v>44069</v>
      </c>
      <c r="B8905" s="17" t="s">
        <v>63</v>
      </c>
      <c r="C8905">
        <v>124.16999800000001</v>
      </c>
      <c r="D8905">
        <v>124.639999</v>
      </c>
      <c r="E8905" s="17" t="s">
        <v>0</v>
      </c>
      <c r="F8905" s="17" t="s">
        <v>64</v>
      </c>
      <c r="G8905" s="17" t="s">
        <v>38</v>
      </c>
      <c r="H8905">
        <v>-0.47000099999999634</v>
      </c>
      <c r="I8905">
        <v>-3.7708681303824168E-3</v>
      </c>
      <c r="J8905">
        <v>0</v>
      </c>
      <c r="K8905">
        <v>0</v>
      </c>
      <c r="L8905" s="17" t="s">
        <v>162</v>
      </c>
    </row>
    <row r="8906" spans="1:12" x14ac:dyDescent="0.35">
      <c r="A8906" s="1">
        <v>44070</v>
      </c>
      <c r="B8906" s="17" t="s">
        <v>63</v>
      </c>
      <c r="C8906">
        <v>124.650002</v>
      </c>
      <c r="D8906">
        <v>124.16999800000001</v>
      </c>
      <c r="E8906" s="17" t="s">
        <v>0</v>
      </c>
      <c r="F8906" s="17" t="s">
        <v>64</v>
      </c>
      <c r="G8906" s="17" t="s">
        <v>38</v>
      </c>
      <c r="H8906">
        <v>0.48000399999999388</v>
      </c>
      <c r="I8906">
        <v>3.8657003119223201E-3</v>
      </c>
      <c r="J8906">
        <v>0</v>
      </c>
      <c r="K8906">
        <v>1</v>
      </c>
      <c r="L8906" s="17" t="s">
        <v>162</v>
      </c>
    </row>
    <row r="8907" spans="1:12" x14ac:dyDescent="0.35">
      <c r="A8907" s="1">
        <v>44071</v>
      </c>
      <c r="B8907" s="17" t="s">
        <v>63</v>
      </c>
      <c r="C8907">
        <v>125.07</v>
      </c>
      <c r="D8907">
        <v>124.650002</v>
      </c>
      <c r="E8907" s="17" t="s">
        <v>0</v>
      </c>
      <c r="F8907" s="17" t="s">
        <v>64</v>
      </c>
      <c r="G8907" s="17" t="s">
        <v>38</v>
      </c>
      <c r="H8907">
        <v>0.41999799999999254</v>
      </c>
      <c r="I8907">
        <v>3.3694183173779055E-3</v>
      </c>
      <c r="J8907">
        <v>0</v>
      </c>
      <c r="K8907">
        <v>1</v>
      </c>
      <c r="L8907" s="17" t="s">
        <v>162</v>
      </c>
    </row>
    <row r="8908" spans="1:12" x14ac:dyDescent="0.35">
      <c r="A8908" s="1">
        <v>44074</v>
      </c>
      <c r="B8908" s="17" t="s">
        <v>63</v>
      </c>
      <c r="C8908">
        <v>123.30999799999999</v>
      </c>
      <c r="D8908">
        <v>125.07</v>
      </c>
      <c r="E8908" s="17" t="s">
        <v>0</v>
      </c>
      <c r="F8908" s="17" t="s">
        <v>64</v>
      </c>
      <c r="G8908" s="17" t="s">
        <v>38</v>
      </c>
      <c r="H8908">
        <v>-1.7600020000000001</v>
      </c>
      <c r="I8908">
        <v>-1.4072135604061727E-2</v>
      </c>
      <c r="J8908">
        <v>0</v>
      </c>
      <c r="K8908">
        <v>0</v>
      </c>
      <c r="L8908" s="17" t="s">
        <v>162</v>
      </c>
    </row>
    <row r="8909" spans="1:12" x14ac:dyDescent="0.35">
      <c r="A8909" s="1">
        <v>44075</v>
      </c>
      <c r="B8909" s="17" t="s">
        <v>63</v>
      </c>
      <c r="C8909">
        <v>123.400002</v>
      </c>
      <c r="D8909">
        <v>123.30999799999999</v>
      </c>
      <c r="E8909" s="17" t="s">
        <v>0</v>
      </c>
      <c r="F8909" s="17" t="s">
        <v>64</v>
      </c>
      <c r="G8909" s="17" t="s">
        <v>38</v>
      </c>
      <c r="H8909">
        <v>9.0004000000007522E-2</v>
      </c>
      <c r="I8909">
        <v>7.2990026323743458E-4</v>
      </c>
      <c r="J8909">
        <v>0</v>
      </c>
      <c r="K8909">
        <v>1</v>
      </c>
      <c r="L8909" s="17" t="s">
        <v>162</v>
      </c>
    </row>
    <row r="8910" spans="1:12" x14ac:dyDescent="0.35">
      <c r="A8910" s="1">
        <v>44076</v>
      </c>
      <c r="B8910" s="17" t="s">
        <v>63</v>
      </c>
      <c r="C8910">
        <v>128.179993</v>
      </c>
      <c r="D8910">
        <v>123.400002</v>
      </c>
      <c r="E8910" s="17" t="s">
        <v>0</v>
      </c>
      <c r="F8910" s="17" t="s">
        <v>64</v>
      </c>
      <c r="G8910" s="17" t="s">
        <v>38</v>
      </c>
      <c r="H8910">
        <v>4.7799909999999954</v>
      </c>
      <c r="I8910">
        <v>3.8735744915141861E-2</v>
      </c>
      <c r="J8910">
        <v>0</v>
      </c>
      <c r="K8910">
        <v>1</v>
      </c>
      <c r="L8910" s="17" t="s">
        <v>162</v>
      </c>
    </row>
    <row r="8911" spans="1:12" x14ac:dyDescent="0.35">
      <c r="A8911" s="1">
        <v>44077</v>
      </c>
      <c r="B8911" s="17" t="s">
        <v>63</v>
      </c>
      <c r="C8911">
        <v>124.449997</v>
      </c>
      <c r="D8911">
        <v>128.179993</v>
      </c>
      <c r="E8911" s="17" t="s">
        <v>0</v>
      </c>
      <c r="F8911" s="17" t="s">
        <v>64</v>
      </c>
      <c r="G8911" s="17" t="s">
        <v>38</v>
      </c>
      <c r="H8911">
        <v>-3.7299959999999999</v>
      </c>
      <c r="I8911">
        <v>-2.9099673924931482E-2</v>
      </c>
      <c r="J8911">
        <v>0</v>
      </c>
      <c r="K8911">
        <v>0</v>
      </c>
      <c r="L8911" s="17" t="s">
        <v>162</v>
      </c>
    </row>
    <row r="8912" spans="1:12" x14ac:dyDescent="0.35">
      <c r="A8912" s="1">
        <v>44078</v>
      </c>
      <c r="B8912" s="17" t="s">
        <v>63</v>
      </c>
      <c r="C8912">
        <v>122.300003</v>
      </c>
      <c r="D8912">
        <v>124.449997</v>
      </c>
      <c r="E8912" s="17" t="s">
        <v>0</v>
      </c>
      <c r="F8912" s="17" t="s">
        <v>64</v>
      </c>
      <c r="G8912" s="17" t="s">
        <v>38</v>
      </c>
      <c r="H8912">
        <v>-2.1499939999999924</v>
      </c>
      <c r="I8912">
        <v>-1.7275966667962172E-2</v>
      </c>
      <c r="J8912">
        <v>0</v>
      </c>
      <c r="K8912">
        <v>0</v>
      </c>
      <c r="L8912" s="17" t="s">
        <v>162</v>
      </c>
    </row>
    <row r="8913" spans="1:12" x14ac:dyDescent="0.35">
      <c r="A8913" s="1">
        <v>44082</v>
      </c>
      <c r="B8913" s="17" t="s">
        <v>63</v>
      </c>
      <c r="C8913">
        <v>121.209999</v>
      </c>
      <c r="D8913">
        <v>122.300003</v>
      </c>
      <c r="E8913" s="17" t="s">
        <v>0</v>
      </c>
      <c r="F8913" s="17" t="s">
        <v>64</v>
      </c>
      <c r="G8913" s="17" t="s">
        <v>38</v>
      </c>
      <c r="H8913">
        <v>-1.0900040000000075</v>
      </c>
      <c r="I8913">
        <v>-8.9125427086049012E-3</v>
      </c>
      <c r="J8913">
        <v>0</v>
      </c>
      <c r="K8913">
        <v>0</v>
      </c>
      <c r="L8913" s="17" t="s">
        <v>162</v>
      </c>
    </row>
    <row r="8914" spans="1:12" x14ac:dyDescent="0.35">
      <c r="A8914" s="1">
        <v>44083</v>
      </c>
      <c r="B8914" s="17" t="s">
        <v>63</v>
      </c>
      <c r="C8914">
        <v>122.260002</v>
      </c>
      <c r="D8914">
        <v>121.209999</v>
      </c>
      <c r="E8914" s="17" t="s">
        <v>0</v>
      </c>
      <c r="F8914" s="17" t="s">
        <v>64</v>
      </c>
      <c r="G8914" s="17" t="s">
        <v>38</v>
      </c>
      <c r="H8914">
        <v>1.0500030000000038</v>
      </c>
      <c r="I8914">
        <v>8.6626764183044321E-3</v>
      </c>
      <c r="J8914">
        <v>0</v>
      </c>
      <c r="K8914">
        <v>1</v>
      </c>
      <c r="L8914" s="17" t="s">
        <v>162</v>
      </c>
    </row>
    <row r="8915" spans="1:12" x14ac:dyDescent="0.35">
      <c r="A8915" s="1">
        <v>44084</v>
      </c>
      <c r="B8915" s="17" t="s">
        <v>63</v>
      </c>
      <c r="C8915">
        <v>120.55999799999999</v>
      </c>
      <c r="D8915">
        <v>122.260002</v>
      </c>
      <c r="E8915" s="17" t="s">
        <v>0</v>
      </c>
      <c r="F8915" s="17" t="s">
        <v>64</v>
      </c>
      <c r="G8915" s="17" t="s">
        <v>38</v>
      </c>
      <c r="H8915">
        <v>-1.700004000000007</v>
      </c>
      <c r="I8915">
        <v>-1.3904825553659053E-2</v>
      </c>
      <c r="J8915">
        <v>0</v>
      </c>
      <c r="K8915">
        <v>0</v>
      </c>
      <c r="L8915" s="17" t="s">
        <v>162</v>
      </c>
    </row>
    <row r="8916" spans="1:12" x14ac:dyDescent="0.35">
      <c r="A8916" s="1">
        <v>44085</v>
      </c>
      <c r="B8916" s="17" t="s">
        <v>63</v>
      </c>
      <c r="C8916">
        <v>121.459999</v>
      </c>
      <c r="D8916">
        <v>120.55999799999999</v>
      </c>
      <c r="E8916" s="17" t="s">
        <v>0</v>
      </c>
      <c r="F8916" s="17" t="s">
        <v>64</v>
      </c>
      <c r="G8916" s="17" t="s">
        <v>38</v>
      </c>
      <c r="H8916">
        <v>0.90000100000000316</v>
      </c>
      <c r="I8916">
        <v>7.4651709931183247E-3</v>
      </c>
      <c r="J8916">
        <v>0</v>
      </c>
      <c r="K8916">
        <v>1</v>
      </c>
      <c r="L8916" s="17" t="s">
        <v>162</v>
      </c>
    </row>
    <row r="8917" spans="1:12" x14ac:dyDescent="0.35">
      <c r="A8917" s="1">
        <v>44088</v>
      </c>
      <c r="B8917" s="17" t="s">
        <v>63</v>
      </c>
      <c r="C8917">
        <v>122.089996</v>
      </c>
      <c r="D8917">
        <v>121.459999</v>
      </c>
      <c r="E8917" s="17" t="s">
        <v>0</v>
      </c>
      <c r="F8917" s="17" t="s">
        <v>64</v>
      </c>
      <c r="G8917" s="17" t="s">
        <v>38</v>
      </c>
      <c r="H8917">
        <v>0.62999700000000303</v>
      </c>
      <c r="I8917">
        <v>5.1868681474301929E-3</v>
      </c>
      <c r="J8917">
        <v>0</v>
      </c>
      <c r="K8917">
        <v>1</v>
      </c>
      <c r="L8917" s="17" t="s">
        <v>162</v>
      </c>
    </row>
    <row r="8918" spans="1:12" x14ac:dyDescent="0.35">
      <c r="A8918" s="1">
        <v>44089</v>
      </c>
      <c r="B8918" s="17" t="s">
        <v>63</v>
      </c>
      <c r="C8918">
        <v>122.44000200000001</v>
      </c>
      <c r="D8918">
        <v>122.089996</v>
      </c>
      <c r="E8918" s="17" t="s">
        <v>0</v>
      </c>
      <c r="F8918" s="17" t="s">
        <v>64</v>
      </c>
      <c r="G8918" s="17" t="s">
        <v>38</v>
      </c>
      <c r="H8918">
        <v>0.35000600000000759</v>
      </c>
      <c r="I8918">
        <v>2.8667868905492273E-3</v>
      </c>
      <c r="J8918">
        <v>0</v>
      </c>
      <c r="K8918">
        <v>1</v>
      </c>
      <c r="L8918" s="17" t="s">
        <v>162</v>
      </c>
    </row>
    <row r="8919" spans="1:12" x14ac:dyDescent="0.35">
      <c r="A8919" s="1">
        <v>44090</v>
      </c>
      <c r="B8919" s="17" t="s">
        <v>63</v>
      </c>
      <c r="C8919">
        <v>124.220001</v>
      </c>
      <c r="D8919">
        <v>122.44000200000001</v>
      </c>
      <c r="E8919" s="17" t="s">
        <v>0</v>
      </c>
      <c r="F8919" s="17" t="s">
        <v>64</v>
      </c>
      <c r="G8919" s="17" t="s">
        <v>38</v>
      </c>
      <c r="H8919">
        <v>1.7799989999999895</v>
      </c>
      <c r="I8919">
        <v>1.4537724362336987E-2</v>
      </c>
      <c r="J8919">
        <v>0</v>
      </c>
      <c r="K8919">
        <v>1</v>
      </c>
      <c r="L8919" s="17" t="s">
        <v>162</v>
      </c>
    </row>
    <row r="8920" spans="1:12" x14ac:dyDescent="0.35">
      <c r="A8920" s="1">
        <v>44091</v>
      </c>
      <c r="B8920" s="17" t="s">
        <v>63</v>
      </c>
      <c r="C8920">
        <v>124.91999800000001</v>
      </c>
      <c r="D8920">
        <v>124.220001</v>
      </c>
      <c r="E8920" s="17" t="s">
        <v>0</v>
      </c>
      <c r="F8920" s="17" t="s">
        <v>64</v>
      </c>
      <c r="G8920" s="17" t="s">
        <v>38</v>
      </c>
      <c r="H8920">
        <v>0.69999700000001042</v>
      </c>
      <c r="I8920">
        <v>5.6351392236747002E-3</v>
      </c>
      <c r="J8920">
        <v>0</v>
      </c>
      <c r="K8920">
        <v>1</v>
      </c>
      <c r="L8920" s="17" t="s">
        <v>162</v>
      </c>
    </row>
    <row r="8921" spans="1:12" x14ac:dyDescent="0.35">
      <c r="A8921" s="1">
        <v>44092</v>
      </c>
      <c r="B8921" s="17" t="s">
        <v>63</v>
      </c>
      <c r="C8921">
        <v>122.760002</v>
      </c>
      <c r="D8921">
        <v>124.91999800000001</v>
      </c>
      <c r="E8921" s="17" t="s">
        <v>0</v>
      </c>
      <c r="F8921" s="17" t="s">
        <v>64</v>
      </c>
      <c r="G8921" s="17" t="s">
        <v>38</v>
      </c>
      <c r="H8921">
        <v>-2.1599960000000067</v>
      </c>
      <c r="I8921">
        <v>-1.7291034538761414E-2</v>
      </c>
      <c r="J8921">
        <v>0</v>
      </c>
      <c r="K8921">
        <v>0</v>
      </c>
      <c r="L8921" s="17" t="s">
        <v>162</v>
      </c>
    </row>
    <row r="8922" spans="1:12" x14ac:dyDescent="0.35">
      <c r="A8922" s="1">
        <v>44095</v>
      </c>
      <c r="B8922" s="17" t="s">
        <v>63</v>
      </c>
      <c r="C8922">
        <v>120.25</v>
      </c>
      <c r="D8922">
        <v>122.760002</v>
      </c>
      <c r="E8922" s="17" t="s">
        <v>0</v>
      </c>
      <c r="F8922" s="17" t="s">
        <v>64</v>
      </c>
      <c r="G8922" s="17" t="s">
        <v>38</v>
      </c>
      <c r="H8922">
        <v>-2.5100020000000001</v>
      </c>
      <c r="I8922">
        <v>-2.0446415437497305E-2</v>
      </c>
      <c r="J8922">
        <v>0</v>
      </c>
      <c r="K8922">
        <v>0</v>
      </c>
      <c r="L8922" s="17" t="s">
        <v>162</v>
      </c>
    </row>
    <row r="8923" spans="1:12" x14ac:dyDescent="0.35">
      <c r="A8923" s="1">
        <v>44096</v>
      </c>
      <c r="B8923" s="17" t="s">
        <v>63</v>
      </c>
      <c r="C8923">
        <v>120.510002</v>
      </c>
      <c r="D8923">
        <v>120.25</v>
      </c>
      <c r="E8923" s="17" t="s">
        <v>0</v>
      </c>
      <c r="F8923" s="17" t="s">
        <v>64</v>
      </c>
      <c r="G8923" s="17" t="s">
        <v>38</v>
      </c>
      <c r="H8923">
        <v>0.26000200000000007</v>
      </c>
      <c r="I8923">
        <v>2.1621787941787946E-3</v>
      </c>
      <c r="J8923">
        <v>0</v>
      </c>
      <c r="K8923">
        <v>1</v>
      </c>
      <c r="L8923" s="17" t="s">
        <v>162</v>
      </c>
    </row>
    <row r="8924" spans="1:12" x14ac:dyDescent="0.35">
      <c r="A8924" s="1">
        <v>44097</v>
      </c>
      <c r="B8924" s="17" t="s">
        <v>63</v>
      </c>
      <c r="C8924">
        <v>118.83000199999999</v>
      </c>
      <c r="D8924">
        <v>120.510002</v>
      </c>
      <c r="E8924" s="17" t="s">
        <v>0</v>
      </c>
      <c r="F8924" s="17" t="s">
        <v>64</v>
      </c>
      <c r="G8924" s="17" t="s">
        <v>38</v>
      </c>
      <c r="H8924">
        <v>-1.6800000000000068</v>
      </c>
      <c r="I8924">
        <v>-1.3940751573466963E-2</v>
      </c>
      <c r="J8924">
        <v>0</v>
      </c>
      <c r="K8924">
        <v>0</v>
      </c>
      <c r="L8924" s="17" t="s">
        <v>162</v>
      </c>
    </row>
    <row r="8925" spans="1:12" x14ac:dyDescent="0.35">
      <c r="A8925" s="1">
        <v>44098</v>
      </c>
      <c r="B8925" s="17" t="s">
        <v>63</v>
      </c>
      <c r="C8925">
        <v>118.089996</v>
      </c>
      <c r="D8925">
        <v>118.83000199999999</v>
      </c>
      <c r="E8925" s="17" t="s">
        <v>0</v>
      </c>
      <c r="F8925" s="17" t="s">
        <v>64</v>
      </c>
      <c r="G8925" s="17" t="s">
        <v>38</v>
      </c>
      <c r="H8925">
        <v>-0.74000599999999395</v>
      </c>
      <c r="I8925">
        <v>-6.2274340448129758E-3</v>
      </c>
      <c r="J8925">
        <v>0</v>
      </c>
      <c r="K8925">
        <v>0</v>
      </c>
      <c r="L8925" s="17" t="s">
        <v>162</v>
      </c>
    </row>
    <row r="8926" spans="1:12" x14ac:dyDescent="0.35">
      <c r="A8926" s="1">
        <v>44099</v>
      </c>
      <c r="B8926" s="17" t="s">
        <v>63</v>
      </c>
      <c r="C8926">
        <v>118.949997</v>
      </c>
      <c r="D8926">
        <v>118.089996</v>
      </c>
      <c r="E8926" s="17" t="s">
        <v>0</v>
      </c>
      <c r="F8926" s="17" t="s">
        <v>64</v>
      </c>
      <c r="G8926" s="17" t="s">
        <v>38</v>
      </c>
      <c r="H8926">
        <v>0.86000099999999691</v>
      </c>
      <c r="I8926">
        <v>7.282589797022238E-3</v>
      </c>
      <c r="J8926">
        <v>0</v>
      </c>
      <c r="K8926">
        <v>1</v>
      </c>
      <c r="L8926" s="17" t="s">
        <v>162</v>
      </c>
    </row>
    <row r="8927" spans="1:12" x14ac:dyDescent="0.35">
      <c r="A8927" s="1">
        <v>44102</v>
      </c>
      <c r="B8927" s="17" t="s">
        <v>63</v>
      </c>
      <c r="C8927">
        <v>121.730003</v>
      </c>
      <c r="D8927">
        <v>118.949997</v>
      </c>
      <c r="E8927" s="17" t="s">
        <v>0</v>
      </c>
      <c r="F8927" s="17" t="s">
        <v>64</v>
      </c>
      <c r="G8927" s="17" t="s">
        <v>38</v>
      </c>
      <c r="H8927">
        <v>2.7800060000000002</v>
      </c>
      <c r="I8927">
        <v>2.3371215385570798E-2</v>
      </c>
      <c r="J8927">
        <v>0</v>
      </c>
      <c r="K8927">
        <v>1</v>
      </c>
      <c r="L8927" s="17" t="s">
        <v>162</v>
      </c>
    </row>
    <row r="8928" spans="1:12" x14ac:dyDescent="0.35">
      <c r="A8928" s="1">
        <v>44103</v>
      </c>
      <c r="B8928" s="17" t="s">
        <v>63</v>
      </c>
      <c r="C8928">
        <v>120.94000200000001</v>
      </c>
      <c r="D8928">
        <v>121.730003</v>
      </c>
      <c r="E8928" s="17" t="s">
        <v>0</v>
      </c>
      <c r="F8928" s="17" t="s">
        <v>64</v>
      </c>
      <c r="G8928" s="17" t="s">
        <v>38</v>
      </c>
      <c r="H8928">
        <v>-0.79000099999998952</v>
      </c>
      <c r="I8928">
        <v>-6.4897805021822729E-3</v>
      </c>
      <c r="J8928">
        <v>0</v>
      </c>
      <c r="K8928">
        <v>0</v>
      </c>
      <c r="L8928" s="17" t="s">
        <v>162</v>
      </c>
    </row>
    <row r="8929" spans="1:12" x14ac:dyDescent="0.35">
      <c r="A8929" s="1">
        <v>44104</v>
      </c>
      <c r="B8929" s="17" t="s">
        <v>63</v>
      </c>
      <c r="C8929">
        <v>121.66999800000001</v>
      </c>
      <c r="D8929">
        <v>120.94000200000001</v>
      </c>
      <c r="E8929" s="17" t="s">
        <v>0</v>
      </c>
      <c r="F8929" s="17" t="s">
        <v>64</v>
      </c>
      <c r="G8929" s="17" t="s">
        <v>38</v>
      </c>
      <c r="H8929">
        <v>0.72999599999999987</v>
      </c>
      <c r="I8929">
        <v>6.0360177602775287E-3</v>
      </c>
      <c r="J8929">
        <v>0</v>
      </c>
      <c r="K8929">
        <v>1</v>
      </c>
      <c r="L8929" s="17" t="s">
        <v>162</v>
      </c>
    </row>
    <row r="8930" spans="1:12" x14ac:dyDescent="0.35">
      <c r="A8930" s="1">
        <v>44105</v>
      </c>
      <c r="B8930" s="17" t="s">
        <v>63</v>
      </c>
      <c r="C8930">
        <v>121.089996</v>
      </c>
      <c r="D8930">
        <v>121.66999800000001</v>
      </c>
      <c r="E8930" s="17" t="s">
        <v>0</v>
      </c>
      <c r="F8930" s="17" t="s">
        <v>64</v>
      </c>
      <c r="G8930" s="17" t="s">
        <v>38</v>
      </c>
      <c r="H8930">
        <v>-0.58000200000000746</v>
      </c>
      <c r="I8930">
        <v>-4.7670092013974343E-3</v>
      </c>
      <c r="J8930">
        <v>0</v>
      </c>
      <c r="K8930">
        <v>0</v>
      </c>
      <c r="L8930" s="17" t="s">
        <v>162</v>
      </c>
    </row>
    <row r="8931" spans="1:12" x14ac:dyDescent="0.35">
      <c r="A8931" s="1">
        <v>44106</v>
      </c>
      <c r="B8931" s="17" t="s">
        <v>63</v>
      </c>
      <c r="C8931">
        <v>120.57</v>
      </c>
      <c r="D8931">
        <v>121.089996</v>
      </c>
      <c r="E8931" s="17" t="s">
        <v>0</v>
      </c>
      <c r="F8931" s="17" t="s">
        <v>64</v>
      </c>
      <c r="G8931" s="17" t="s">
        <v>38</v>
      </c>
      <c r="H8931">
        <v>-0.51999600000000612</v>
      </c>
      <c r="I8931">
        <v>-4.2942936425566167E-3</v>
      </c>
      <c r="J8931">
        <v>0</v>
      </c>
      <c r="K8931">
        <v>0</v>
      </c>
      <c r="L8931" s="17" t="s">
        <v>162</v>
      </c>
    </row>
    <row r="8932" spans="1:12" x14ac:dyDescent="0.35">
      <c r="A8932" s="1">
        <v>44109</v>
      </c>
      <c r="B8932" s="17" t="s">
        <v>63</v>
      </c>
      <c r="C8932">
        <v>122.010002</v>
      </c>
      <c r="D8932">
        <v>120.57</v>
      </c>
      <c r="E8932" s="17" t="s">
        <v>0</v>
      </c>
      <c r="F8932" s="17" t="s">
        <v>64</v>
      </c>
      <c r="G8932" s="17" t="s">
        <v>38</v>
      </c>
      <c r="H8932">
        <v>1.4400020000000069</v>
      </c>
      <c r="I8932">
        <v>1.1943286057891739E-2</v>
      </c>
      <c r="J8932">
        <v>0</v>
      </c>
      <c r="K8932">
        <v>1</v>
      </c>
      <c r="L8932" s="17" t="s">
        <v>162</v>
      </c>
    </row>
    <row r="8933" spans="1:12" x14ac:dyDescent="0.35">
      <c r="A8933" s="1">
        <v>44110</v>
      </c>
      <c r="B8933" s="17" t="s">
        <v>63</v>
      </c>
      <c r="C8933">
        <v>121.970001</v>
      </c>
      <c r="D8933">
        <v>122.010002</v>
      </c>
      <c r="E8933" s="17" t="s">
        <v>0</v>
      </c>
      <c r="F8933" s="17" t="s">
        <v>64</v>
      </c>
      <c r="G8933" s="17" t="s">
        <v>38</v>
      </c>
      <c r="H8933">
        <v>-4.0001000000003728E-2</v>
      </c>
      <c r="I8933">
        <v>-3.2785017084094244E-4</v>
      </c>
      <c r="J8933">
        <v>0</v>
      </c>
      <c r="K8933">
        <v>0</v>
      </c>
      <c r="L8933" s="17" t="s">
        <v>162</v>
      </c>
    </row>
    <row r="8934" spans="1:12" x14ac:dyDescent="0.35">
      <c r="A8934" s="1">
        <v>44111</v>
      </c>
      <c r="B8934" s="17" t="s">
        <v>63</v>
      </c>
      <c r="C8934">
        <v>124.07</v>
      </c>
      <c r="D8934">
        <v>121.970001</v>
      </c>
      <c r="E8934" s="17" t="s">
        <v>0</v>
      </c>
      <c r="F8934" s="17" t="s">
        <v>64</v>
      </c>
      <c r="G8934" s="17" t="s">
        <v>38</v>
      </c>
      <c r="H8934">
        <v>2.0999989999999968</v>
      </c>
      <c r="I8934">
        <v>1.7217340188428767E-2</v>
      </c>
      <c r="J8934">
        <v>0</v>
      </c>
      <c r="K8934">
        <v>1</v>
      </c>
      <c r="L8934" s="17" t="s">
        <v>162</v>
      </c>
    </row>
    <row r="8935" spans="1:12" x14ac:dyDescent="0.35">
      <c r="A8935" s="1">
        <v>44112</v>
      </c>
      <c r="B8935" s="17" t="s">
        <v>63</v>
      </c>
      <c r="C8935">
        <v>131.490005</v>
      </c>
      <c r="D8935">
        <v>124.07</v>
      </c>
      <c r="E8935" s="17" t="s">
        <v>0</v>
      </c>
      <c r="F8935" s="17" t="s">
        <v>64</v>
      </c>
      <c r="G8935" s="17" t="s">
        <v>38</v>
      </c>
      <c r="H8935">
        <v>7.4200050000000033</v>
      </c>
      <c r="I8935">
        <v>5.9804989119045728E-2</v>
      </c>
      <c r="J8935">
        <v>0</v>
      </c>
      <c r="K8935">
        <v>1</v>
      </c>
      <c r="L8935" s="17" t="s">
        <v>162</v>
      </c>
    </row>
    <row r="8936" spans="1:12" x14ac:dyDescent="0.35">
      <c r="A8936" s="1">
        <v>44113</v>
      </c>
      <c r="B8936" s="17" t="s">
        <v>63</v>
      </c>
      <c r="C8936">
        <v>127.790001</v>
      </c>
      <c r="D8936">
        <v>131.490005</v>
      </c>
      <c r="E8936" s="17" t="s">
        <v>0</v>
      </c>
      <c r="F8936" s="17" t="s">
        <v>64</v>
      </c>
      <c r="G8936" s="17" t="s">
        <v>38</v>
      </c>
      <c r="H8936">
        <v>-3.7000039999999927</v>
      </c>
      <c r="I8936">
        <v>-2.8139051329414678E-2</v>
      </c>
      <c r="J8936">
        <v>0</v>
      </c>
      <c r="K8936">
        <v>0</v>
      </c>
      <c r="L8936" s="17" t="s">
        <v>162</v>
      </c>
    </row>
    <row r="8937" spans="1:12" x14ac:dyDescent="0.35">
      <c r="A8937" s="1">
        <v>44116</v>
      </c>
      <c r="B8937" s="17" t="s">
        <v>63</v>
      </c>
      <c r="C8937">
        <v>127.209999</v>
      </c>
      <c r="D8937">
        <v>127.790001</v>
      </c>
      <c r="E8937" s="17" t="s">
        <v>0</v>
      </c>
      <c r="F8937" s="17" t="s">
        <v>64</v>
      </c>
      <c r="G8937" s="17" t="s">
        <v>38</v>
      </c>
      <c r="H8937">
        <v>-0.58000200000000746</v>
      </c>
      <c r="I8937">
        <v>-4.5387119137749081E-3</v>
      </c>
      <c r="J8937">
        <v>0</v>
      </c>
      <c r="K8937">
        <v>0</v>
      </c>
      <c r="L8937" s="17" t="s">
        <v>162</v>
      </c>
    </row>
    <row r="8938" spans="1:12" x14ac:dyDescent="0.35">
      <c r="A8938" s="1">
        <v>44117</v>
      </c>
      <c r="B8938" s="17" t="s">
        <v>63</v>
      </c>
      <c r="C8938">
        <v>125.099998</v>
      </c>
      <c r="D8938">
        <v>127.209999</v>
      </c>
      <c r="E8938" s="17" t="s">
        <v>0</v>
      </c>
      <c r="F8938" s="17" t="s">
        <v>64</v>
      </c>
      <c r="G8938" s="17" t="s">
        <v>38</v>
      </c>
      <c r="H8938">
        <v>-2.1100009999999969</v>
      </c>
      <c r="I8938">
        <v>-1.6586754316380403E-2</v>
      </c>
      <c r="J8938">
        <v>0</v>
      </c>
      <c r="K8938">
        <v>0</v>
      </c>
      <c r="L8938" s="17" t="s">
        <v>162</v>
      </c>
    </row>
    <row r="8939" spans="1:12" x14ac:dyDescent="0.35">
      <c r="A8939" s="1">
        <v>44118</v>
      </c>
      <c r="B8939" s="17" t="s">
        <v>63</v>
      </c>
      <c r="C8939">
        <v>125.94000200000001</v>
      </c>
      <c r="D8939">
        <v>125.099998</v>
      </c>
      <c r="E8939" s="17" t="s">
        <v>0</v>
      </c>
      <c r="F8939" s="17" t="s">
        <v>64</v>
      </c>
      <c r="G8939" s="17" t="s">
        <v>38</v>
      </c>
      <c r="H8939">
        <v>0.84000400000000752</v>
      </c>
      <c r="I8939">
        <v>6.7146603791313209E-3</v>
      </c>
      <c r="J8939">
        <v>0</v>
      </c>
      <c r="K8939">
        <v>1</v>
      </c>
      <c r="L8939" s="17" t="s">
        <v>162</v>
      </c>
    </row>
    <row r="8940" spans="1:12" x14ac:dyDescent="0.35">
      <c r="A8940" s="1">
        <v>44119</v>
      </c>
      <c r="B8940" s="17" t="s">
        <v>63</v>
      </c>
      <c r="C8940">
        <v>124.889999</v>
      </c>
      <c r="D8940">
        <v>125.94000200000001</v>
      </c>
      <c r="E8940" s="17" t="s">
        <v>0</v>
      </c>
      <c r="F8940" s="17" t="s">
        <v>64</v>
      </c>
      <c r="G8940" s="17" t="s">
        <v>38</v>
      </c>
      <c r="H8940">
        <v>-1.0500030000000038</v>
      </c>
      <c r="I8940">
        <v>-8.3373271663121275E-3</v>
      </c>
      <c r="J8940">
        <v>0</v>
      </c>
      <c r="K8940">
        <v>0</v>
      </c>
      <c r="L8940" s="17" t="s">
        <v>162</v>
      </c>
    </row>
    <row r="8941" spans="1:12" x14ac:dyDescent="0.35">
      <c r="A8941" s="1">
        <v>44120</v>
      </c>
      <c r="B8941" s="17" t="s">
        <v>63</v>
      </c>
      <c r="C8941">
        <v>125.93</v>
      </c>
      <c r="D8941">
        <v>124.889999</v>
      </c>
      <c r="E8941" s="17" t="s">
        <v>0</v>
      </c>
      <c r="F8941" s="17" t="s">
        <v>64</v>
      </c>
      <c r="G8941" s="17" t="s">
        <v>38</v>
      </c>
      <c r="H8941">
        <v>1.0400010000000037</v>
      </c>
      <c r="I8941">
        <v>8.3273361224064368E-3</v>
      </c>
      <c r="J8941">
        <v>0</v>
      </c>
      <c r="K8941">
        <v>1</v>
      </c>
      <c r="L8941" s="17" t="s">
        <v>162</v>
      </c>
    </row>
    <row r="8942" spans="1:12" x14ac:dyDescent="0.35">
      <c r="A8942" s="1">
        <v>44123</v>
      </c>
      <c r="B8942" s="17" t="s">
        <v>63</v>
      </c>
      <c r="C8942">
        <v>125.519997</v>
      </c>
      <c r="D8942">
        <v>125.93</v>
      </c>
      <c r="E8942" s="17" t="s">
        <v>0</v>
      </c>
      <c r="F8942" s="17" t="s">
        <v>64</v>
      </c>
      <c r="G8942" s="17" t="s">
        <v>38</v>
      </c>
      <c r="H8942">
        <v>-0.41000300000000323</v>
      </c>
      <c r="I8942">
        <v>-3.2558008417374988E-3</v>
      </c>
      <c r="J8942">
        <v>0</v>
      </c>
      <c r="K8942">
        <v>0</v>
      </c>
      <c r="L8942" s="17" t="s">
        <v>162</v>
      </c>
    </row>
    <row r="8943" spans="1:12" x14ac:dyDescent="0.35">
      <c r="A8943" s="1">
        <v>44124</v>
      </c>
      <c r="B8943" s="17" t="s">
        <v>63</v>
      </c>
      <c r="C8943">
        <v>117.370003</v>
      </c>
      <c r="D8943">
        <v>125.519997</v>
      </c>
      <c r="E8943" s="17" t="s">
        <v>0</v>
      </c>
      <c r="F8943" s="17" t="s">
        <v>64</v>
      </c>
      <c r="G8943" s="17" t="s">
        <v>38</v>
      </c>
      <c r="H8943">
        <v>-8.1499940000000066</v>
      </c>
      <c r="I8943">
        <v>-6.4929845401446321E-2</v>
      </c>
      <c r="J8943">
        <v>0</v>
      </c>
      <c r="K8943">
        <v>0</v>
      </c>
      <c r="L8943" s="17" t="s">
        <v>162</v>
      </c>
    </row>
    <row r="8944" spans="1:12" x14ac:dyDescent="0.35">
      <c r="A8944" s="1">
        <v>44125</v>
      </c>
      <c r="B8944" s="17" t="s">
        <v>63</v>
      </c>
      <c r="C8944">
        <v>115.05999799999999</v>
      </c>
      <c r="D8944">
        <v>117.370003</v>
      </c>
      <c r="E8944" s="17" t="s">
        <v>0</v>
      </c>
      <c r="F8944" s="17" t="s">
        <v>64</v>
      </c>
      <c r="G8944" s="17" t="s">
        <v>38</v>
      </c>
      <c r="H8944">
        <v>-2.3100050000000039</v>
      </c>
      <c r="I8944">
        <v>-1.9681391675520396E-2</v>
      </c>
      <c r="J8944">
        <v>0</v>
      </c>
      <c r="K8944">
        <v>0</v>
      </c>
      <c r="L8944" s="17" t="s">
        <v>162</v>
      </c>
    </row>
    <row r="8945" spans="1:12" x14ac:dyDescent="0.35">
      <c r="A8945" s="1">
        <v>44126</v>
      </c>
      <c r="B8945" s="17" t="s">
        <v>63</v>
      </c>
      <c r="C8945">
        <v>115.760002</v>
      </c>
      <c r="D8945">
        <v>115.05999799999999</v>
      </c>
      <c r="E8945" s="17" t="s">
        <v>0</v>
      </c>
      <c r="F8945" s="17" t="s">
        <v>64</v>
      </c>
      <c r="G8945" s="17" t="s">
        <v>38</v>
      </c>
      <c r="H8945">
        <v>0.70000400000000695</v>
      </c>
      <c r="I8945">
        <v>6.0838172446344646E-3</v>
      </c>
      <c r="J8945">
        <v>0</v>
      </c>
      <c r="K8945">
        <v>1</v>
      </c>
      <c r="L8945" s="17" t="s">
        <v>162</v>
      </c>
    </row>
    <row r="8946" spans="1:12" x14ac:dyDescent="0.35">
      <c r="A8946" s="1">
        <v>44127</v>
      </c>
      <c r="B8946" s="17" t="s">
        <v>63</v>
      </c>
      <c r="C8946">
        <v>116</v>
      </c>
      <c r="D8946">
        <v>115.760002</v>
      </c>
      <c r="E8946" s="17" t="s">
        <v>0</v>
      </c>
      <c r="F8946" s="17" t="s">
        <v>64</v>
      </c>
      <c r="G8946" s="17" t="s">
        <v>38</v>
      </c>
      <c r="H8946">
        <v>0.23999799999999993</v>
      </c>
      <c r="I8946">
        <v>2.0732376974216008E-3</v>
      </c>
      <c r="J8946">
        <v>0</v>
      </c>
      <c r="K8946">
        <v>1</v>
      </c>
      <c r="L8946" s="17" t="s">
        <v>162</v>
      </c>
    </row>
    <row r="8947" spans="1:12" x14ac:dyDescent="0.35">
      <c r="A8947" s="1">
        <v>44130</v>
      </c>
      <c r="B8947" s="17" t="s">
        <v>63</v>
      </c>
      <c r="C8947">
        <v>112.220001</v>
      </c>
      <c r="D8947">
        <v>116</v>
      </c>
      <c r="E8947" s="17" t="s">
        <v>0</v>
      </c>
      <c r="F8947" s="17" t="s">
        <v>64</v>
      </c>
      <c r="G8947" s="17" t="s">
        <v>38</v>
      </c>
      <c r="H8947">
        <v>-3.7799990000000037</v>
      </c>
      <c r="I8947">
        <v>-3.2586198275862101E-2</v>
      </c>
      <c r="J8947">
        <v>0</v>
      </c>
      <c r="K8947">
        <v>0</v>
      </c>
      <c r="L8947" s="17" t="s">
        <v>162</v>
      </c>
    </row>
    <row r="8948" spans="1:12" x14ac:dyDescent="0.35">
      <c r="A8948" s="1">
        <v>44131</v>
      </c>
      <c r="B8948" s="17" t="s">
        <v>63</v>
      </c>
      <c r="C8948">
        <v>110.55999799999999</v>
      </c>
      <c r="D8948">
        <v>112.220001</v>
      </c>
      <c r="E8948" s="17" t="s">
        <v>0</v>
      </c>
      <c r="F8948" s="17" t="s">
        <v>64</v>
      </c>
      <c r="G8948" s="17" t="s">
        <v>38</v>
      </c>
      <c r="H8948">
        <v>-1.6600030000000032</v>
      </c>
      <c r="I8948">
        <v>-1.4792398727567319E-2</v>
      </c>
      <c r="J8948">
        <v>0</v>
      </c>
      <c r="K8948">
        <v>0</v>
      </c>
      <c r="L8948" s="17" t="s">
        <v>162</v>
      </c>
    </row>
    <row r="8949" spans="1:12" x14ac:dyDescent="0.35">
      <c r="A8949" s="1">
        <v>44132</v>
      </c>
      <c r="B8949" s="17" t="s">
        <v>63</v>
      </c>
      <c r="C8949">
        <v>106.650002</v>
      </c>
      <c r="D8949">
        <v>110.55999799999999</v>
      </c>
      <c r="E8949" s="17" t="s">
        <v>0</v>
      </c>
      <c r="F8949" s="17" t="s">
        <v>64</v>
      </c>
      <c r="G8949" s="17" t="s">
        <v>38</v>
      </c>
      <c r="H8949">
        <v>-3.9099959999999925</v>
      </c>
      <c r="I8949">
        <v>-3.5365376906030629E-2</v>
      </c>
      <c r="J8949">
        <v>0</v>
      </c>
      <c r="K8949">
        <v>0</v>
      </c>
      <c r="L8949" s="17" t="s">
        <v>162</v>
      </c>
    </row>
    <row r="8950" spans="1:12" x14ac:dyDescent="0.35">
      <c r="A8950" s="1">
        <v>44133</v>
      </c>
      <c r="B8950" s="17" t="s">
        <v>63</v>
      </c>
      <c r="C8950">
        <v>108.910004</v>
      </c>
      <c r="D8950">
        <v>106.650002</v>
      </c>
      <c r="E8950" s="17" t="s">
        <v>0</v>
      </c>
      <c r="F8950" s="17" t="s">
        <v>64</v>
      </c>
      <c r="G8950" s="17" t="s">
        <v>38</v>
      </c>
      <c r="H8950">
        <v>2.2600020000000001</v>
      </c>
      <c r="I8950">
        <v>2.1190829419768787E-2</v>
      </c>
      <c r="J8950">
        <v>0</v>
      </c>
      <c r="K8950">
        <v>1</v>
      </c>
      <c r="L8950" s="17" t="s">
        <v>162</v>
      </c>
    </row>
    <row r="8951" spans="1:12" x14ac:dyDescent="0.35">
      <c r="A8951" s="1">
        <v>44134</v>
      </c>
      <c r="B8951" s="17" t="s">
        <v>63</v>
      </c>
      <c r="C8951">
        <v>111.660004</v>
      </c>
      <c r="D8951">
        <v>108.910004</v>
      </c>
      <c r="E8951" s="17" t="s">
        <v>0</v>
      </c>
      <c r="F8951" s="17" t="s">
        <v>64</v>
      </c>
      <c r="G8951" s="17" t="s">
        <v>38</v>
      </c>
      <c r="H8951">
        <v>2.75</v>
      </c>
      <c r="I8951">
        <v>2.5250205665220616E-2</v>
      </c>
      <c r="J8951">
        <v>0</v>
      </c>
      <c r="K8951">
        <v>1</v>
      </c>
      <c r="L8951" s="17" t="s">
        <v>162</v>
      </c>
    </row>
    <row r="8952" spans="1:12" x14ac:dyDescent="0.35">
      <c r="A8952" s="1">
        <v>44137</v>
      </c>
      <c r="B8952" s="17" t="s">
        <v>63</v>
      </c>
      <c r="C8952">
        <v>112.910004</v>
      </c>
      <c r="D8952">
        <v>111.660004</v>
      </c>
      <c r="E8952" s="17" t="s">
        <v>0</v>
      </c>
      <c r="F8952" s="17" t="s">
        <v>64</v>
      </c>
      <c r="G8952" s="17" t="s">
        <v>38</v>
      </c>
      <c r="H8952">
        <v>1.25</v>
      </c>
      <c r="I8952">
        <v>1.119469778990873E-2</v>
      </c>
      <c r="J8952">
        <v>0</v>
      </c>
      <c r="K8952">
        <v>1</v>
      </c>
      <c r="L8952" s="17" t="s">
        <v>162</v>
      </c>
    </row>
    <row r="8953" spans="1:12" x14ac:dyDescent="0.35">
      <c r="A8953" s="1">
        <v>44138</v>
      </c>
      <c r="B8953" s="17" t="s">
        <v>63</v>
      </c>
      <c r="C8953">
        <v>114.160004</v>
      </c>
      <c r="D8953">
        <v>112.910004</v>
      </c>
      <c r="E8953" s="17" t="s">
        <v>0</v>
      </c>
      <c r="F8953" s="17" t="s">
        <v>64</v>
      </c>
      <c r="G8953" s="17" t="s">
        <v>38</v>
      </c>
      <c r="H8953">
        <v>1.25</v>
      </c>
      <c r="I8953">
        <v>1.1070763933371218E-2</v>
      </c>
      <c r="J8953">
        <v>0</v>
      </c>
      <c r="K8953">
        <v>1</v>
      </c>
      <c r="L8953" s="17" t="s">
        <v>162</v>
      </c>
    </row>
    <row r="8954" spans="1:12" x14ac:dyDescent="0.35">
      <c r="A8954" s="1">
        <v>44139</v>
      </c>
      <c r="B8954" s="17" t="s">
        <v>63</v>
      </c>
      <c r="C8954">
        <v>111.900002</v>
      </c>
      <c r="D8954">
        <v>114.160004</v>
      </c>
      <c r="E8954" s="17" t="s">
        <v>0</v>
      </c>
      <c r="F8954" s="17" t="s">
        <v>64</v>
      </c>
      <c r="G8954" s="17" t="s">
        <v>38</v>
      </c>
      <c r="H8954">
        <v>-2.2600020000000001</v>
      </c>
      <c r="I8954">
        <v>-1.9796793279719928E-2</v>
      </c>
      <c r="J8954">
        <v>0</v>
      </c>
      <c r="K8954">
        <v>0</v>
      </c>
      <c r="L8954" s="17" t="s">
        <v>162</v>
      </c>
    </row>
    <row r="8955" spans="1:12" x14ac:dyDescent="0.35">
      <c r="A8955" s="1">
        <v>44140</v>
      </c>
      <c r="B8955" s="17" t="s">
        <v>63</v>
      </c>
      <c r="C8955">
        <v>114.769997</v>
      </c>
      <c r="D8955">
        <v>111.900002</v>
      </c>
      <c r="E8955" s="17" t="s">
        <v>0</v>
      </c>
      <c r="F8955" s="17" t="s">
        <v>64</v>
      </c>
      <c r="G8955" s="17" t="s">
        <v>38</v>
      </c>
      <c r="H8955">
        <v>2.869995000000003</v>
      </c>
      <c r="I8955">
        <v>2.5647854769475367E-2</v>
      </c>
      <c r="J8955">
        <v>0</v>
      </c>
      <c r="K8955">
        <v>1</v>
      </c>
      <c r="L8955" s="17" t="s">
        <v>162</v>
      </c>
    </row>
    <row r="8956" spans="1:12" x14ac:dyDescent="0.35">
      <c r="A8956" s="1">
        <v>44141</v>
      </c>
      <c r="B8956" s="17" t="s">
        <v>63</v>
      </c>
      <c r="C8956">
        <v>114.040001</v>
      </c>
      <c r="D8956">
        <v>114.769997</v>
      </c>
      <c r="E8956" s="17" t="s">
        <v>0</v>
      </c>
      <c r="F8956" s="17" t="s">
        <v>64</v>
      </c>
      <c r="G8956" s="17" t="s">
        <v>38</v>
      </c>
      <c r="H8956">
        <v>-0.72999599999999987</v>
      </c>
      <c r="I8956">
        <v>-6.3605124952647672E-3</v>
      </c>
      <c r="J8956">
        <v>0</v>
      </c>
      <c r="K8956">
        <v>0</v>
      </c>
      <c r="L8956" s="17" t="s">
        <v>162</v>
      </c>
    </row>
    <row r="8957" spans="1:12" x14ac:dyDescent="0.35">
      <c r="A8957" s="1">
        <v>44144</v>
      </c>
      <c r="B8957" s="17" t="s">
        <v>63</v>
      </c>
      <c r="C8957">
        <v>115.529999</v>
      </c>
      <c r="D8957">
        <v>114.040001</v>
      </c>
      <c r="E8957" s="17" t="s">
        <v>0</v>
      </c>
      <c r="F8957" s="17" t="s">
        <v>64</v>
      </c>
      <c r="G8957" s="17" t="s">
        <v>38</v>
      </c>
      <c r="H8957">
        <v>1.4899979999999999</v>
      </c>
      <c r="I8957">
        <v>1.3065573368418331E-2</v>
      </c>
      <c r="J8957">
        <v>0</v>
      </c>
      <c r="K8957">
        <v>1</v>
      </c>
      <c r="L8957" s="17" t="s">
        <v>162</v>
      </c>
    </row>
    <row r="8958" spans="1:12" x14ac:dyDescent="0.35">
      <c r="A8958" s="1">
        <v>44145</v>
      </c>
      <c r="B8958" s="17" t="s">
        <v>63</v>
      </c>
      <c r="C8958">
        <v>117.910004</v>
      </c>
      <c r="D8958">
        <v>115.529999</v>
      </c>
      <c r="E8958" s="17" t="s">
        <v>0</v>
      </c>
      <c r="F8958" s="17" t="s">
        <v>64</v>
      </c>
      <c r="G8958" s="17" t="s">
        <v>38</v>
      </c>
      <c r="H8958">
        <v>2.380004999999997</v>
      </c>
      <c r="I8958">
        <v>2.0600753229470702E-2</v>
      </c>
      <c r="J8958">
        <v>0</v>
      </c>
      <c r="K8958">
        <v>1</v>
      </c>
      <c r="L8958" s="17" t="s">
        <v>162</v>
      </c>
    </row>
    <row r="8959" spans="1:12" x14ac:dyDescent="0.35">
      <c r="A8959" s="1">
        <v>44146</v>
      </c>
      <c r="B8959" s="17" t="s">
        <v>63</v>
      </c>
      <c r="C8959">
        <v>117.199997</v>
      </c>
      <c r="D8959">
        <v>117.910004</v>
      </c>
      <c r="E8959" s="17" t="s">
        <v>0</v>
      </c>
      <c r="F8959" s="17" t="s">
        <v>64</v>
      </c>
      <c r="G8959" s="17" t="s">
        <v>38</v>
      </c>
      <c r="H8959">
        <v>-0.7100070000000045</v>
      </c>
      <c r="I8959">
        <v>-6.0216010169926249E-3</v>
      </c>
      <c r="J8959">
        <v>0</v>
      </c>
      <c r="K8959">
        <v>0</v>
      </c>
      <c r="L8959" s="17" t="s">
        <v>162</v>
      </c>
    </row>
    <row r="8960" spans="1:12" x14ac:dyDescent="0.35">
      <c r="A8960" s="1">
        <v>44147</v>
      </c>
      <c r="B8960" s="17" t="s">
        <v>63</v>
      </c>
      <c r="C8960">
        <v>114.5</v>
      </c>
      <c r="D8960">
        <v>117.199997</v>
      </c>
      <c r="E8960" s="17" t="s">
        <v>0</v>
      </c>
      <c r="F8960" s="17" t="s">
        <v>64</v>
      </c>
      <c r="G8960" s="17" t="s">
        <v>38</v>
      </c>
      <c r="H8960">
        <v>-2.6999969999999962</v>
      </c>
      <c r="I8960">
        <v>-2.3037517654543937E-2</v>
      </c>
      <c r="J8960">
        <v>0</v>
      </c>
      <c r="K8960">
        <v>0</v>
      </c>
      <c r="L8960" s="17" t="s">
        <v>162</v>
      </c>
    </row>
    <row r="8961" spans="1:12" x14ac:dyDescent="0.35">
      <c r="A8961" s="1">
        <v>44148</v>
      </c>
      <c r="B8961" s="17" t="s">
        <v>63</v>
      </c>
      <c r="C8961">
        <v>116.849998</v>
      </c>
      <c r="D8961">
        <v>114.5</v>
      </c>
      <c r="E8961" s="17" t="s">
        <v>0</v>
      </c>
      <c r="F8961" s="17" t="s">
        <v>64</v>
      </c>
      <c r="G8961" s="17" t="s">
        <v>38</v>
      </c>
      <c r="H8961">
        <v>2.3499979999999994</v>
      </c>
      <c r="I8961">
        <v>2.0523999999999994E-2</v>
      </c>
      <c r="J8961">
        <v>0</v>
      </c>
      <c r="K8961">
        <v>1</v>
      </c>
      <c r="L8961" s="17" t="s">
        <v>162</v>
      </c>
    </row>
    <row r="8962" spans="1:12" x14ac:dyDescent="0.35">
      <c r="A8962" s="1">
        <v>44151</v>
      </c>
      <c r="B8962" s="17" t="s">
        <v>63</v>
      </c>
      <c r="C8962">
        <v>118.360001</v>
      </c>
      <c r="D8962">
        <v>116.849998</v>
      </c>
      <c r="E8962" s="17" t="s">
        <v>0</v>
      </c>
      <c r="F8962" s="17" t="s">
        <v>64</v>
      </c>
      <c r="G8962" s="17" t="s">
        <v>38</v>
      </c>
      <c r="H8962">
        <v>1.5100029999999975</v>
      </c>
      <c r="I8962">
        <v>1.2922576173257594E-2</v>
      </c>
      <c r="J8962">
        <v>0</v>
      </c>
      <c r="K8962">
        <v>1</v>
      </c>
      <c r="L8962" s="17" t="s">
        <v>162</v>
      </c>
    </row>
    <row r="8963" spans="1:12" x14ac:dyDescent="0.35">
      <c r="A8963" s="1">
        <v>44152</v>
      </c>
      <c r="B8963" s="17" t="s">
        <v>63</v>
      </c>
      <c r="C8963">
        <v>117.699997</v>
      </c>
      <c r="D8963">
        <v>118.360001</v>
      </c>
      <c r="E8963" s="17" t="s">
        <v>0</v>
      </c>
      <c r="F8963" s="17" t="s">
        <v>64</v>
      </c>
      <c r="G8963" s="17" t="s">
        <v>38</v>
      </c>
      <c r="H8963">
        <v>-0.6600040000000007</v>
      </c>
      <c r="I8963">
        <v>-5.5762419265271953E-3</v>
      </c>
      <c r="J8963">
        <v>0</v>
      </c>
      <c r="K8963">
        <v>0</v>
      </c>
      <c r="L8963" s="17" t="s">
        <v>162</v>
      </c>
    </row>
    <row r="8964" spans="1:12" x14ac:dyDescent="0.35">
      <c r="A8964" s="1">
        <v>44153</v>
      </c>
      <c r="B8964" s="17" t="s">
        <v>63</v>
      </c>
      <c r="C8964">
        <v>116.769997</v>
      </c>
      <c r="D8964">
        <v>117.699997</v>
      </c>
      <c r="E8964" s="17" t="s">
        <v>0</v>
      </c>
      <c r="F8964" s="17" t="s">
        <v>64</v>
      </c>
      <c r="G8964" s="17" t="s">
        <v>38</v>
      </c>
      <c r="H8964">
        <v>-0.92999999999999261</v>
      </c>
      <c r="I8964">
        <v>-7.9014445514386262E-3</v>
      </c>
      <c r="J8964">
        <v>0</v>
      </c>
      <c r="K8964">
        <v>0</v>
      </c>
      <c r="L8964" s="17" t="s">
        <v>162</v>
      </c>
    </row>
    <row r="8965" spans="1:12" x14ac:dyDescent="0.35">
      <c r="A8965" s="1">
        <v>44154</v>
      </c>
      <c r="B8965" s="17" t="s">
        <v>63</v>
      </c>
      <c r="C8965">
        <v>117.18</v>
      </c>
      <c r="D8965">
        <v>116.769997</v>
      </c>
      <c r="E8965" s="17" t="s">
        <v>0</v>
      </c>
      <c r="F8965" s="17" t="s">
        <v>64</v>
      </c>
      <c r="G8965" s="17" t="s">
        <v>38</v>
      </c>
      <c r="H8965">
        <v>0.41000300000000323</v>
      </c>
      <c r="I8965">
        <v>3.5112015974446175E-3</v>
      </c>
      <c r="J8965">
        <v>0</v>
      </c>
      <c r="K8965">
        <v>1</v>
      </c>
      <c r="L8965" s="17" t="s">
        <v>162</v>
      </c>
    </row>
    <row r="8966" spans="1:12" x14ac:dyDescent="0.35">
      <c r="A8966" s="1">
        <v>44155</v>
      </c>
      <c r="B8966" s="17" t="s">
        <v>63</v>
      </c>
      <c r="C8966">
        <v>116.94000200000001</v>
      </c>
      <c r="D8966">
        <v>117.18</v>
      </c>
      <c r="E8966" s="17" t="s">
        <v>0</v>
      </c>
      <c r="F8966" s="17" t="s">
        <v>64</v>
      </c>
      <c r="G8966" s="17" t="s">
        <v>38</v>
      </c>
      <c r="H8966">
        <v>-0.23999799999999993</v>
      </c>
      <c r="I8966">
        <v>-2.048114012630141E-3</v>
      </c>
      <c r="J8966">
        <v>0</v>
      </c>
      <c r="K8966">
        <v>0</v>
      </c>
      <c r="L8966" s="17" t="s">
        <v>162</v>
      </c>
    </row>
    <row r="8967" spans="1:12" x14ac:dyDescent="0.35">
      <c r="A8967" s="1">
        <v>44158</v>
      </c>
      <c r="B8967" s="17" t="s">
        <v>63</v>
      </c>
      <c r="C8967">
        <v>120.089996</v>
      </c>
      <c r="D8967">
        <v>116.94000200000001</v>
      </c>
      <c r="E8967" s="17" t="s">
        <v>0</v>
      </c>
      <c r="F8967" s="17" t="s">
        <v>64</v>
      </c>
      <c r="G8967" s="17" t="s">
        <v>38</v>
      </c>
      <c r="H8967">
        <v>3.1499939999999924</v>
      </c>
      <c r="I8967">
        <v>2.6936838944127881E-2</v>
      </c>
      <c r="J8967">
        <v>0</v>
      </c>
      <c r="K8967">
        <v>1</v>
      </c>
      <c r="L8967" s="17" t="s">
        <v>162</v>
      </c>
    </row>
    <row r="8968" spans="1:12" x14ac:dyDescent="0.35">
      <c r="A8968" s="1">
        <v>44159</v>
      </c>
      <c r="B8968" s="17" t="s">
        <v>63</v>
      </c>
      <c r="C8968">
        <v>124.41999800000001</v>
      </c>
      <c r="D8968">
        <v>120.089996</v>
      </c>
      <c r="E8968" s="17" t="s">
        <v>0</v>
      </c>
      <c r="F8968" s="17" t="s">
        <v>64</v>
      </c>
      <c r="G8968" s="17" t="s">
        <v>38</v>
      </c>
      <c r="H8968">
        <v>4.3300020000000075</v>
      </c>
      <c r="I8968">
        <v>3.6056308970149414E-2</v>
      </c>
      <c r="J8968">
        <v>0</v>
      </c>
      <c r="K8968">
        <v>1</v>
      </c>
      <c r="L8968" s="17" t="s">
        <v>162</v>
      </c>
    </row>
    <row r="8969" spans="1:12" x14ac:dyDescent="0.35">
      <c r="A8969" s="1">
        <v>44160</v>
      </c>
      <c r="B8969" s="17" t="s">
        <v>63</v>
      </c>
      <c r="C8969">
        <v>124.199997</v>
      </c>
      <c r="D8969">
        <v>124.41999800000001</v>
      </c>
      <c r="E8969" s="17" t="s">
        <v>0</v>
      </c>
      <c r="F8969" s="17" t="s">
        <v>64</v>
      </c>
      <c r="G8969" s="17" t="s">
        <v>38</v>
      </c>
      <c r="H8969">
        <v>-0.22000100000001055</v>
      </c>
      <c r="I8969">
        <v>-1.768212534451339E-3</v>
      </c>
      <c r="J8969">
        <v>0</v>
      </c>
      <c r="K8969">
        <v>0</v>
      </c>
      <c r="L8969" s="17" t="s">
        <v>162</v>
      </c>
    </row>
    <row r="8970" spans="1:12" x14ac:dyDescent="0.35">
      <c r="A8970" s="1">
        <v>44162</v>
      </c>
      <c r="B8970" s="17" t="s">
        <v>63</v>
      </c>
      <c r="C8970">
        <v>124.349998</v>
      </c>
      <c r="D8970">
        <v>124.199997</v>
      </c>
      <c r="E8970" s="17" t="s">
        <v>0</v>
      </c>
      <c r="F8970" s="17" t="s">
        <v>64</v>
      </c>
      <c r="G8970" s="17" t="s">
        <v>38</v>
      </c>
      <c r="H8970">
        <v>0.15000100000000316</v>
      </c>
      <c r="I8970">
        <v>1.2077375493012546E-3</v>
      </c>
      <c r="J8970">
        <v>0</v>
      </c>
      <c r="K8970">
        <v>1</v>
      </c>
      <c r="L8970" s="17" t="s">
        <v>162</v>
      </c>
    </row>
    <row r="8971" spans="1:12" x14ac:dyDescent="0.35">
      <c r="A8971" s="1">
        <v>44165</v>
      </c>
      <c r="B8971" s="17" t="s">
        <v>63</v>
      </c>
      <c r="C8971">
        <v>123.519997</v>
      </c>
      <c r="D8971">
        <v>124.349998</v>
      </c>
      <c r="E8971" s="17" t="s">
        <v>0</v>
      </c>
      <c r="F8971" s="17" t="s">
        <v>64</v>
      </c>
      <c r="G8971" s="17" t="s">
        <v>38</v>
      </c>
      <c r="H8971">
        <v>-0.83000099999999577</v>
      </c>
      <c r="I8971">
        <v>-6.6747166332885325E-3</v>
      </c>
      <c r="J8971">
        <v>0</v>
      </c>
      <c r="K8971">
        <v>0</v>
      </c>
      <c r="L8971" s="17" t="s">
        <v>162</v>
      </c>
    </row>
    <row r="8972" spans="1:12" x14ac:dyDescent="0.35">
      <c r="A8972" s="1">
        <v>44166</v>
      </c>
      <c r="B8972" s="17" t="s">
        <v>63</v>
      </c>
      <c r="C8972">
        <v>123.160004</v>
      </c>
      <c r="D8972">
        <v>123.519997</v>
      </c>
      <c r="E8972" s="17" t="s">
        <v>0</v>
      </c>
      <c r="F8972" s="17" t="s">
        <v>64</v>
      </c>
      <c r="G8972" s="17" t="s">
        <v>38</v>
      </c>
      <c r="H8972">
        <v>-0.35999300000000289</v>
      </c>
      <c r="I8972">
        <v>-2.9144511718212146E-3</v>
      </c>
      <c r="J8972">
        <v>0</v>
      </c>
      <c r="K8972">
        <v>0</v>
      </c>
      <c r="L8972" s="17" t="s">
        <v>162</v>
      </c>
    </row>
    <row r="8973" spans="1:12" x14ac:dyDescent="0.35">
      <c r="A8973" s="1">
        <v>44167</v>
      </c>
      <c r="B8973" s="17" t="s">
        <v>63</v>
      </c>
      <c r="C8973">
        <v>124.620003</v>
      </c>
      <c r="D8973">
        <v>123.160004</v>
      </c>
      <c r="E8973" s="17" t="s">
        <v>0</v>
      </c>
      <c r="F8973" s="17" t="s">
        <v>64</v>
      </c>
      <c r="G8973" s="17" t="s">
        <v>38</v>
      </c>
      <c r="H8973">
        <v>1.4599989999999963</v>
      </c>
      <c r="I8973">
        <v>1.185448970917536E-2</v>
      </c>
      <c r="J8973">
        <v>0</v>
      </c>
      <c r="K8973">
        <v>1</v>
      </c>
      <c r="L8973" s="17" t="s">
        <v>162</v>
      </c>
    </row>
    <row r="8974" spans="1:12" x14ac:dyDescent="0.35">
      <c r="A8974" s="1">
        <v>44168</v>
      </c>
      <c r="B8974" s="17" t="s">
        <v>63</v>
      </c>
      <c r="C8974">
        <v>123.610001</v>
      </c>
      <c r="D8974">
        <v>124.620003</v>
      </c>
      <c r="E8974" s="17" t="s">
        <v>0</v>
      </c>
      <c r="F8974" s="17" t="s">
        <v>64</v>
      </c>
      <c r="G8974" s="17" t="s">
        <v>38</v>
      </c>
      <c r="H8974">
        <v>-1.0100020000000001</v>
      </c>
      <c r="I8974">
        <v>-8.1046539535069677E-3</v>
      </c>
      <c r="J8974">
        <v>0</v>
      </c>
      <c r="K8974">
        <v>0</v>
      </c>
      <c r="L8974" s="17" t="s">
        <v>162</v>
      </c>
    </row>
    <row r="8975" spans="1:12" x14ac:dyDescent="0.35">
      <c r="A8975" s="1">
        <v>44169</v>
      </c>
      <c r="B8975" s="17" t="s">
        <v>63</v>
      </c>
      <c r="C8975">
        <v>127.199997</v>
      </c>
      <c r="D8975">
        <v>123.610001</v>
      </c>
      <c r="E8975" s="17" t="s">
        <v>0</v>
      </c>
      <c r="F8975" s="17" t="s">
        <v>64</v>
      </c>
      <c r="G8975" s="17" t="s">
        <v>38</v>
      </c>
      <c r="H8975">
        <v>3.5899959999999993</v>
      </c>
      <c r="I8975">
        <v>2.9042925094709768E-2</v>
      </c>
      <c r="J8975">
        <v>0</v>
      </c>
      <c r="K8975">
        <v>1</v>
      </c>
      <c r="L8975" s="17" t="s">
        <v>162</v>
      </c>
    </row>
    <row r="8976" spans="1:12" x14ac:dyDescent="0.35">
      <c r="A8976" s="1">
        <v>44172</v>
      </c>
      <c r="B8976" s="17" t="s">
        <v>63</v>
      </c>
      <c r="C8976">
        <v>124.699997</v>
      </c>
      <c r="D8976">
        <v>127.199997</v>
      </c>
      <c r="E8976" s="17" t="s">
        <v>0</v>
      </c>
      <c r="F8976" s="17" t="s">
        <v>64</v>
      </c>
      <c r="G8976" s="17" t="s">
        <v>38</v>
      </c>
      <c r="H8976">
        <v>-2.5</v>
      </c>
      <c r="I8976">
        <v>-1.9654088513854289E-2</v>
      </c>
      <c r="J8976">
        <v>0</v>
      </c>
      <c r="K8976">
        <v>0</v>
      </c>
      <c r="L8976" s="17" t="s">
        <v>162</v>
      </c>
    </row>
    <row r="8977" spans="1:12" x14ac:dyDescent="0.35">
      <c r="A8977" s="1">
        <v>44173</v>
      </c>
      <c r="B8977" s="17" t="s">
        <v>63</v>
      </c>
      <c r="C8977">
        <v>125.709999</v>
      </c>
      <c r="D8977">
        <v>124.699997</v>
      </c>
      <c r="E8977" s="17" t="s">
        <v>0</v>
      </c>
      <c r="F8977" s="17" t="s">
        <v>64</v>
      </c>
      <c r="G8977" s="17" t="s">
        <v>38</v>
      </c>
      <c r="H8977">
        <v>1.0100020000000001</v>
      </c>
      <c r="I8977">
        <v>8.0994548861135912E-3</v>
      </c>
      <c r="J8977">
        <v>0</v>
      </c>
      <c r="K8977">
        <v>1</v>
      </c>
      <c r="L8977" s="17" t="s">
        <v>162</v>
      </c>
    </row>
    <row r="8978" spans="1:12" x14ac:dyDescent="0.35">
      <c r="A8978" s="1">
        <v>44174</v>
      </c>
      <c r="B8978" s="17" t="s">
        <v>63</v>
      </c>
      <c r="C8978">
        <v>126.790001</v>
      </c>
      <c r="D8978">
        <v>125.709999</v>
      </c>
      <c r="E8978" s="17" t="s">
        <v>0</v>
      </c>
      <c r="F8978" s="17" t="s">
        <v>64</v>
      </c>
      <c r="G8978" s="17" t="s">
        <v>38</v>
      </c>
      <c r="H8978">
        <v>1.0800020000000075</v>
      </c>
      <c r="I8978">
        <v>8.5912179507694336E-3</v>
      </c>
      <c r="J8978">
        <v>0</v>
      </c>
      <c r="K8978">
        <v>1</v>
      </c>
      <c r="L8978" s="17" t="s">
        <v>162</v>
      </c>
    </row>
    <row r="8979" spans="1:12" x14ac:dyDescent="0.35">
      <c r="A8979" s="1">
        <v>44175</v>
      </c>
      <c r="B8979" s="17" t="s">
        <v>63</v>
      </c>
      <c r="C8979">
        <v>124.959999</v>
      </c>
      <c r="D8979">
        <v>126.790001</v>
      </c>
      <c r="E8979" s="17" t="s">
        <v>0</v>
      </c>
      <c r="F8979" s="17" t="s">
        <v>64</v>
      </c>
      <c r="G8979" s="17" t="s">
        <v>38</v>
      </c>
      <c r="H8979">
        <v>-1.8300020000000075</v>
      </c>
      <c r="I8979">
        <v>-1.4433330590477772E-2</v>
      </c>
      <c r="J8979">
        <v>0</v>
      </c>
      <c r="K8979">
        <v>0</v>
      </c>
      <c r="L8979" s="17" t="s">
        <v>162</v>
      </c>
    </row>
    <row r="8980" spans="1:12" x14ac:dyDescent="0.35">
      <c r="A8980" s="1">
        <v>44176</v>
      </c>
      <c r="B8980" s="17" t="s">
        <v>63</v>
      </c>
      <c r="C8980">
        <v>124.269997</v>
      </c>
      <c r="D8980">
        <v>124.959999</v>
      </c>
      <c r="E8980" s="17" t="s">
        <v>0</v>
      </c>
      <c r="F8980" s="17" t="s">
        <v>64</v>
      </c>
      <c r="G8980" s="17" t="s">
        <v>38</v>
      </c>
      <c r="H8980">
        <v>-0.69000199999999268</v>
      </c>
      <c r="I8980">
        <v>-5.5217830147389225E-3</v>
      </c>
      <c r="J8980">
        <v>0</v>
      </c>
      <c r="K8980">
        <v>0</v>
      </c>
      <c r="L8980" s="17" t="s">
        <v>162</v>
      </c>
    </row>
    <row r="8981" spans="1:12" x14ac:dyDescent="0.35">
      <c r="A8981" s="1">
        <v>44179</v>
      </c>
      <c r="B8981" s="17" t="s">
        <v>63</v>
      </c>
      <c r="C8981">
        <v>123.529999</v>
      </c>
      <c r="D8981">
        <v>124.269997</v>
      </c>
      <c r="E8981" s="17" t="s">
        <v>0</v>
      </c>
      <c r="F8981" s="17" t="s">
        <v>64</v>
      </c>
      <c r="G8981" s="17" t="s">
        <v>38</v>
      </c>
      <c r="H8981">
        <v>-0.73999799999999993</v>
      </c>
      <c r="I8981">
        <v>-5.9547599409694998E-3</v>
      </c>
      <c r="J8981">
        <v>0</v>
      </c>
      <c r="K8981">
        <v>0</v>
      </c>
      <c r="L8981" s="17" t="s">
        <v>162</v>
      </c>
    </row>
    <row r="8982" spans="1:12" x14ac:dyDescent="0.35">
      <c r="A8982" s="1">
        <v>44180</v>
      </c>
      <c r="B8982" s="17" t="s">
        <v>63</v>
      </c>
      <c r="C8982">
        <v>125.93</v>
      </c>
      <c r="D8982">
        <v>123.529999</v>
      </c>
      <c r="E8982" s="17" t="s">
        <v>0</v>
      </c>
      <c r="F8982" s="17" t="s">
        <v>64</v>
      </c>
      <c r="G8982" s="17" t="s">
        <v>38</v>
      </c>
      <c r="H8982">
        <v>2.4000010000000032</v>
      </c>
      <c r="I8982">
        <v>1.9428487164482235E-2</v>
      </c>
      <c r="J8982">
        <v>0</v>
      </c>
      <c r="K8982">
        <v>1</v>
      </c>
      <c r="L8982" s="17" t="s">
        <v>162</v>
      </c>
    </row>
    <row r="8983" spans="1:12" x14ac:dyDescent="0.35">
      <c r="A8983" s="1">
        <v>44181</v>
      </c>
      <c r="B8983" s="17" t="s">
        <v>63</v>
      </c>
      <c r="C8983">
        <v>125.550003</v>
      </c>
      <c r="D8983">
        <v>125.93</v>
      </c>
      <c r="E8983" s="17" t="s">
        <v>0</v>
      </c>
      <c r="F8983" s="17" t="s">
        <v>64</v>
      </c>
      <c r="G8983" s="17" t="s">
        <v>38</v>
      </c>
      <c r="H8983">
        <v>-0.37999700000000303</v>
      </c>
      <c r="I8983">
        <v>-3.0175256094656E-3</v>
      </c>
      <c r="J8983">
        <v>0</v>
      </c>
      <c r="K8983">
        <v>0</v>
      </c>
      <c r="L8983" s="17" t="s">
        <v>162</v>
      </c>
    </row>
    <row r="8984" spans="1:12" x14ac:dyDescent="0.35">
      <c r="A8984" s="1">
        <v>44182</v>
      </c>
      <c r="B8984" s="17" t="s">
        <v>63</v>
      </c>
      <c r="C8984">
        <v>125.550003</v>
      </c>
      <c r="D8984">
        <v>125.550003</v>
      </c>
      <c r="E8984" s="17" t="s">
        <v>0</v>
      </c>
      <c r="F8984" s="17" t="s">
        <v>64</v>
      </c>
      <c r="G8984" s="17" t="s">
        <v>38</v>
      </c>
      <c r="H8984">
        <v>0</v>
      </c>
      <c r="I8984">
        <v>0</v>
      </c>
      <c r="J8984">
        <v>0</v>
      </c>
      <c r="K8984">
        <v>0</v>
      </c>
      <c r="L8984" s="17" t="s">
        <v>162</v>
      </c>
    </row>
    <row r="8985" spans="1:12" x14ac:dyDescent="0.35">
      <c r="A8985" s="1">
        <v>44183</v>
      </c>
      <c r="B8985" s="17" t="s">
        <v>63</v>
      </c>
      <c r="C8985">
        <v>125.849998</v>
      </c>
      <c r="D8985">
        <v>125.550003</v>
      </c>
      <c r="E8985" s="17" t="s">
        <v>0</v>
      </c>
      <c r="F8985" s="17" t="s">
        <v>64</v>
      </c>
      <c r="G8985" s="17" t="s">
        <v>38</v>
      </c>
      <c r="H8985">
        <v>0.29999499999999557</v>
      </c>
      <c r="I8985">
        <v>2.3894463785874664E-3</v>
      </c>
      <c r="J8985">
        <v>0</v>
      </c>
      <c r="K8985">
        <v>1</v>
      </c>
      <c r="L8985" s="17" t="s">
        <v>162</v>
      </c>
    </row>
    <row r="8986" spans="1:12" x14ac:dyDescent="0.35">
      <c r="A8986" s="1">
        <v>44186</v>
      </c>
      <c r="B8986" s="17" t="s">
        <v>63</v>
      </c>
      <c r="C8986">
        <v>123.389999</v>
      </c>
      <c r="D8986">
        <v>125.849998</v>
      </c>
      <c r="E8986" s="17" t="s">
        <v>0</v>
      </c>
      <c r="F8986" s="17" t="s">
        <v>64</v>
      </c>
      <c r="G8986" s="17" t="s">
        <v>38</v>
      </c>
      <c r="H8986">
        <v>-2.4599989999999963</v>
      </c>
      <c r="I8986">
        <v>-1.9547072221645933E-2</v>
      </c>
      <c r="J8986">
        <v>0</v>
      </c>
      <c r="K8986">
        <v>0</v>
      </c>
      <c r="L8986" s="17" t="s">
        <v>162</v>
      </c>
    </row>
    <row r="8987" spans="1:12" x14ac:dyDescent="0.35">
      <c r="A8987" s="1">
        <v>44187</v>
      </c>
      <c r="B8987" s="17" t="s">
        <v>63</v>
      </c>
      <c r="C8987">
        <v>123.610001</v>
      </c>
      <c r="D8987">
        <v>123.389999</v>
      </c>
      <c r="E8987" s="17" t="s">
        <v>0</v>
      </c>
      <c r="F8987" s="17" t="s">
        <v>64</v>
      </c>
      <c r="G8987" s="17" t="s">
        <v>38</v>
      </c>
      <c r="H8987">
        <v>0.22000199999999381</v>
      </c>
      <c r="I8987">
        <v>1.7829808070587132E-3</v>
      </c>
      <c r="J8987">
        <v>0</v>
      </c>
      <c r="K8987">
        <v>1</v>
      </c>
      <c r="L8987" s="17" t="s">
        <v>162</v>
      </c>
    </row>
    <row r="8988" spans="1:12" x14ac:dyDescent="0.35">
      <c r="A8988" s="1">
        <v>44188</v>
      </c>
      <c r="B8988" s="17" t="s">
        <v>63</v>
      </c>
      <c r="C8988">
        <v>123.900002</v>
      </c>
      <c r="D8988">
        <v>123.610001</v>
      </c>
      <c r="E8988" s="17" t="s">
        <v>0</v>
      </c>
      <c r="F8988" s="17" t="s">
        <v>64</v>
      </c>
      <c r="G8988" s="17" t="s">
        <v>38</v>
      </c>
      <c r="H8988">
        <v>0.29000100000000373</v>
      </c>
      <c r="I8988">
        <v>2.3460965751468908E-3</v>
      </c>
      <c r="J8988">
        <v>0</v>
      </c>
      <c r="K8988">
        <v>1</v>
      </c>
      <c r="L8988" s="17" t="s">
        <v>162</v>
      </c>
    </row>
    <row r="8989" spans="1:12" x14ac:dyDescent="0.35">
      <c r="A8989" s="1">
        <v>44189</v>
      </c>
      <c r="B8989" s="17" t="s">
        <v>63</v>
      </c>
      <c r="C8989">
        <v>124.69000200000001</v>
      </c>
      <c r="D8989">
        <v>123.900002</v>
      </c>
      <c r="E8989" s="17" t="s">
        <v>0</v>
      </c>
      <c r="F8989" s="17" t="s">
        <v>64</v>
      </c>
      <c r="G8989" s="17" t="s">
        <v>38</v>
      </c>
      <c r="H8989">
        <v>0.79000000000000625</v>
      </c>
      <c r="I8989">
        <v>6.3761096630168433E-3</v>
      </c>
      <c r="J8989">
        <v>0</v>
      </c>
      <c r="K8989">
        <v>1</v>
      </c>
      <c r="L8989" s="17" t="s">
        <v>162</v>
      </c>
    </row>
    <row r="8990" spans="1:12" x14ac:dyDescent="0.35">
      <c r="A8990" s="1">
        <v>44193</v>
      </c>
      <c r="B8990" s="17" t="s">
        <v>63</v>
      </c>
      <c r="C8990">
        <v>124.82</v>
      </c>
      <c r="D8990">
        <v>124.69000200000001</v>
      </c>
      <c r="E8990" s="17" t="s">
        <v>0</v>
      </c>
      <c r="F8990" s="17" t="s">
        <v>64</v>
      </c>
      <c r="G8990" s="17" t="s">
        <v>38</v>
      </c>
      <c r="H8990">
        <v>0.12999799999998629</v>
      </c>
      <c r="I8990">
        <v>1.042569555817204E-3</v>
      </c>
      <c r="J8990">
        <v>0</v>
      </c>
      <c r="K8990">
        <v>1</v>
      </c>
      <c r="L8990" s="17" t="s">
        <v>162</v>
      </c>
    </row>
    <row r="8991" spans="1:12" x14ac:dyDescent="0.35">
      <c r="A8991" s="1">
        <v>44194</v>
      </c>
      <c r="B8991" s="17" t="s">
        <v>63</v>
      </c>
      <c r="C8991">
        <v>123.800003</v>
      </c>
      <c r="D8991">
        <v>124.82</v>
      </c>
      <c r="E8991" s="17" t="s">
        <v>0</v>
      </c>
      <c r="F8991" s="17" t="s">
        <v>64</v>
      </c>
      <c r="G8991" s="17" t="s">
        <v>38</v>
      </c>
      <c r="H8991">
        <v>-1.0199969999999894</v>
      </c>
      <c r="I8991">
        <v>-8.1717433103668437E-3</v>
      </c>
      <c r="J8991">
        <v>0</v>
      </c>
      <c r="K8991">
        <v>0</v>
      </c>
      <c r="L8991" s="17" t="s">
        <v>162</v>
      </c>
    </row>
    <row r="8992" spans="1:12" x14ac:dyDescent="0.35">
      <c r="A8992" s="1">
        <v>44195</v>
      </c>
      <c r="B8992" s="17" t="s">
        <v>63</v>
      </c>
      <c r="C8992">
        <v>124.339996</v>
      </c>
      <c r="D8992">
        <v>123.800003</v>
      </c>
      <c r="E8992" s="17" t="s">
        <v>0</v>
      </c>
      <c r="F8992" s="17" t="s">
        <v>64</v>
      </c>
      <c r="G8992" s="17" t="s">
        <v>38</v>
      </c>
      <c r="H8992">
        <v>0.5399929999999955</v>
      </c>
      <c r="I8992">
        <v>4.3618173417976046E-3</v>
      </c>
      <c r="J8992">
        <v>0</v>
      </c>
      <c r="K8992">
        <v>1</v>
      </c>
      <c r="L8992" s="17" t="s">
        <v>162</v>
      </c>
    </row>
    <row r="8993" spans="1:12" x14ac:dyDescent="0.35">
      <c r="A8993" s="1">
        <v>44196</v>
      </c>
      <c r="B8993" s="17" t="s">
        <v>63</v>
      </c>
      <c r="C8993">
        <v>125.879997</v>
      </c>
      <c r="D8993">
        <v>124.339996</v>
      </c>
      <c r="E8993" s="17" t="s">
        <v>0</v>
      </c>
      <c r="F8993" s="17" t="s">
        <v>64</v>
      </c>
      <c r="G8993" s="17" t="s">
        <v>38</v>
      </c>
      <c r="H8993">
        <v>1.5400010000000037</v>
      </c>
      <c r="I8993">
        <v>1.2385403325893656E-2</v>
      </c>
      <c r="J8993">
        <v>0</v>
      </c>
      <c r="K8993">
        <v>1</v>
      </c>
      <c r="L8993" s="17" t="s">
        <v>162</v>
      </c>
    </row>
    <row r="8994" spans="1:12" x14ac:dyDescent="0.35">
      <c r="A8994" s="1">
        <v>44200</v>
      </c>
      <c r="B8994" s="17" t="s">
        <v>63</v>
      </c>
      <c r="C8994">
        <v>123.94000200000001</v>
      </c>
      <c r="D8994">
        <v>125.879997</v>
      </c>
      <c r="E8994" s="17" t="s">
        <v>0</v>
      </c>
      <c r="F8994" s="17" t="s">
        <v>64</v>
      </c>
      <c r="G8994" s="17" t="s">
        <v>38</v>
      </c>
      <c r="H8994">
        <v>-1.9399949999999961</v>
      </c>
      <c r="I8994">
        <v>-1.5411463665668788E-2</v>
      </c>
      <c r="J8994">
        <v>0</v>
      </c>
      <c r="K8994">
        <v>0</v>
      </c>
      <c r="L8994" s="17" t="s">
        <v>162</v>
      </c>
    </row>
    <row r="8995" spans="1:12" x14ac:dyDescent="0.35">
      <c r="A8995" s="1">
        <v>44201</v>
      </c>
      <c r="B8995" s="17" t="s">
        <v>63</v>
      </c>
      <c r="C8995">
        <v>126.139999</v>
      </c>
      <c r="D8995">
        <v>123.94000200000001</v>
      </c>
      <c r="E8995" s="17" t="s">
        <v>0</v>
      </c>
      <c r="F8995" s="17" t="s">
        <v>64</v>
      </c>
      <c r="G8995" s="17" t="s">
        <v>38</v>
      </c>
      <c r="H8995">
        <v>2.1999969999999962</v>
      </c>
      <c r="I8995">
        <v>1.775049995561559E-2</v>
      </c>
      <c r="J8995">
        <v>0</v>
      </c>
      <c r="K8995">
        <v>1</v>
      </c>
      <c r="L8995" s="17" t="s">
        <v>162</v>
      </c>
    </row>
    <row r="8996" spans="1:12" x14ac:dyDescent="0.35">
      <c r="A8996" s="1">
        <v>44202</v>
      </c>
      <c r="B8996" s="17" t="s">
        <v>63</v>
      </c>
      <c r="C8996">
        <v>129.28999300000001</v>
      </c>
      <c r="D8996">
        <v>126.139999</v>
      </c>
      <c r="E8996" s="17" t="s">
        <v>0</v>
      </c>
      <c r="F8996" s="17" t="s">
        <v>64</v>
      </c>
      <c r="G8996" s="17" t="s">
        <v>38</v>
      </c>
      <c r="H8996">
        <v>3.1499940000000066</v>
      </c>
      <c r="I8996">
        <v>2.4972205683940162E-2</v>
      </c>
      <c r="J8996">
        <v>0</v>
      </c>
      <c r="K8996">
        <v>1</v>
      </c>
      <c r="L8996" s="17" t="s">
        <v>162</v>
      </c>
    </row>
    <row r="8997" spans="1:12" x14ac:dyDescent="0.35">
      <c r="A8997" s="1">
        <v>44203</v>
      </c>
      <c r="B8997" s="17" t="s">
        <v>63</v>
      </c>
      <c r="C8997">
        <v>128.990005</v>
      </c>
      <c r="D8997">
        <v>129.28999300000001</v>
      </c>
      <c r="E8997" s="17" t="s">
        <v>0</v>
      </c>
      <c r="F8997" s="17" t="s">
        <v>64</v>
      </c>
      <c r="G8997" s="17" t="s">
        <v>38</v>
      </c>
      <c r="H8997">
        <v>-0.29998800000001324</v>
      </c>
      <c r="I8997">
        <v>-2.3202723817922493E-3</v>
      </c>
      <c r="J8997">
        <v>0</v>
      </c>
      <c r="K8997">
        <v>0</v>
      </c>
      <c r="L8997" s="17" t="s">
        <v>162</v>
      </c>
    </row>
    <row r="8998" spans="1:12" x14ac:dyDescent="0.35">
      <c r="A8998" s="1">
        <v>44204</v>
      </c>
      <c r="B8998" s="17" t="s">
        <v>63</v>
      </c>
      <c r="C8998">
        <v>128.529999</v>
      </c>
      <c r="D8998">
        <v>128.990005</v>
      </c>
      <c r="E8998" s="17" t="s">
        <v>0</v>
      </c>
      <c r="F8998" s="17" t="s">
        <v>64</v>
      </c>
      <c r="G8998" s="17" t="s">
        <v>38</v>
      </c>
      <c r="H8998">
        <v>-0.46000599999999281</v>
      </c>
      <c r="I8998">
        <v>-3.5662142969914048E-3</v>
      </c>
      <c r="J8998">
        <v>0</v>
      </c>
      <c r="K8998">
        <v>0</v>
      </c>
      <c r="L8998" s="17" t="s">
        <v>162</v>
      </c>
    </row>
    <row r="8999" spans="1:12" x14ac:dyDescent="0.35">
      <c r="A8999" s="1">
        <v>44207</v>
      </c>
      <c r="B8999" s="17" t="s">
        <v>63</v>
      </c>
      <c r="C8999">
        <v>128.58000200000001</v>
      </c>
      <c r="D8999">
        <v>128.529999</v>
      </c>
      <c r="E8999" s="17" t="s">
        <v>0</v>
      </c>
      <c r="F8999" s="17" t="s">
        <v>64</v>
      </c>
      <c r="G8999" s="17" t="s">
        <v>38</v>
      </c>
      <c r="H8999">
        <v>5.0003000000003794E-2</v>
      </c>
      <c r="I8999">
        <v>3.8903758180223585E-4</v>
      </c>
      <c r="J8999">
        <v>0</v>
      </c>
      <c r="K8999">
        <v>1</v>
      </c>
      <c r="L8999" s="17" t="s">
        <v>162</v>
      </c>
    </row>
    <row r="9000" spans="1:12" x14ac:dyDescent="0.35">
      <c r="A9000" s="1">
        <v>44208</v>
      </c>
      <c r="B9000" s="17" t="s">
        <v>63</v>
      </c>
      <c r="C9000">
        <v>129.21000699999999</v>
      </c>
      <c r="D9000">
        <v>128.58000200000001</v>
      </c>
      <c r="E9000" s="17" t="s">
        <v>0</v>
      </c>
      <c r="F9000" s="17" t="s">
        <v>64</v>
      </c>
      <c r="G9000" s="17" t="s">
        <v>38</v>
      </c>
      <c r="H9000">
        <v>0.63000499999998283</v>
      </c>
      <c r="I9000">
        <v>4.8997121651933309E-3</v>
      </c>
      <c r="J9000">
        <v>0</v>
      </c>
      <c r="K9000">
        <v>1</v>
      </c>
      <c r="L9000" s="17" t="s">
        <v>162</v>
      </c>
    </row>
    <row r="9001" spans="1:12" x14ac:dyDescent="0.35">
      <c r="A9001" s="1">
        <v>44209</v>
      </c>
      <c r="B9001" s="17" t="s">
        <v>63</v>
      </c>
      <c r="C9001">
        <v>126.91999800000001</v>
      </c>
      <c r="D9001">
        <v>129.21000699999999</v>
      </c>
      <c r="E9001" s="17" t="s">
        <v>0</v>
      </c>
      <c r="F9001" s="17" t="s">
        <v>64</v>
      </c>
      <c r="G9001" s="17" t="s">
        <v>38</v>
      </c>
      <c r="H9001">
        <v>-2.2900089999999835</v>
      </c>
      <c r="I9001">
        <v>-1.7723155142310175E-2</v>
      </c>
      <c r="J9001">
        <v>0</v>
      </c>
      <c r="K9001">
        <v>0</v>
      </c>
      <c r="L9001" s="17" t="s">
        <v>162</v>
      </c>
    </row>
    <row r="9002" spans="1:12" x14ac:dyDescent="0.35">
      <c r="A9002" s="1">
        <v>44210</v>
      </c>
      <c r="B9002" s="17" t="s">
        <v>63</v>
      </c>
      <c r="C9002">
        <v>128.970001</v>
      </c>
      <c r="D9002">
        <v>126.91999800000001</v>
      </c>
      <c r="E9002" s="17" t="s">
        <v>0</v>
      </c>
      <c r="F9002" s="17" t="s">
        <v>64</v>
      </c>
      <c r="G9002" s="17" t="s">
        <v>38</v>
      </c>
      <c r="H9002">
        <v>2.0500029999999896</v>
      </c>
      <c r="I9002">
        <v>1.6151930604348021E-2</v>
      </c>
      <c r="J9002">
        <v>0</v>
      </c>
      <c r="K9002">
        <v>1</v>
      </c>
      <c r="L9002" s="17" t="s">
        <v>162</v>
      </c>
    </row>
    <row r="9003" spans="1:12" x14ac:dyDescent="0.35">
      <c r="A9003" s="1">
        <v>44211</v>
      </c>
      <c r="B9003" s="17" t="s">
        <v>63</v>
      </c>
      <c r="C9003">
        <v>128.38999899999999</v>
      </c>
      <c r="D9003">
        <v>128.970001</v>
      </c>
      <c r="E9003" s="17" t="s">
        <v>0</v>
      </c>
      <c r="F9003" s="17" t="s">
        <v>64</v>
      </c>
      <c r="G9003" s="17" t="s">
        <v>38</v>
      </c>
      <c r="H9003">
        <v>-0.58000200000000746</v>
      </c>
      <c r="I9003">
        <v>-4.4971853570816636E-3</v>
      </c>
      <c r="J9003">
        <v>0</v>
      </c>
      <c r="K9003">
        <v>0</v>
      </c>
      <c r="L9003" s="17" t="s">
        <v>162</v>
      </c>
    </row>
    <row r="9004" spans="1:12" x14ac:dyDescent="0.35">
      <c r="A9004" s="1">
        <v>44215</v>
      </c>
      <c r="B9004" s="17" t="s">
        <v>63</v>
      </c>
      <c r="C9004">
        <v>129.020004</v>
      </c>
      <c r="D9004">
        <v>128.38999899999999</v>
      </c>
      <c r="E9004" s="17" t="s">
        <v>0</v>
      </c>
      <c r="F9004" s="17" t="s">
        <v>64</v>
      </c>
      <c r="G9004" s="17" t="s">
        <v>38</v>
      </c>
      <c r="H9004">
        <v>0.63000500000001125</v>
      </c>
      <c r="I9004">
        <v>4.9069631973438317E-3</v>
      </c>
      <c r="J9004">
        <v>0</v>
      </c>
      <c r="K9004">
        <v>1</v>
      </c>
      <c r="L9004" s="17" t="s">
        <v>162</v>
      </c>
    </row>
    <row r="9005" spans="1:12" x14ac:dyDescent="0.35">
      <c r="A9005" s="1">
        <v>44216</v>
      </c>
      <c r="B9005" s="17" t="s">
        <v>63</v>
      </c>
      <c r="C9005">
        <v>130.08000200000001</v>
      </c>
      <c r="D9005">
        <v>129.020004</v>
      </c>
      <c r="E9005" s="17" t="s">
        <v>0</v>
      </c>
      <c r="F9005" s="17" t="s">
        <v>64</v>
      </c>
      <c r="G9005" s="17" t="s">
        <v>38</v>
      </c>
      <c r="H9005">
        <v>1.0599980000000073</v>
      </c>
      <c r="I9005">
        <v>8.215764742961932E-3</v>
      </c>
      <c r="J9005">
        <v>0</v>
      </c>
      <c r="K9005">
        <v>1</v>
      </c>
      <c r="L9005" s="17" t="s">
        <v>162</v>
      </c>
    </row>
    <row r="9006" spans="1:12" x14ac:dyDescent="0.35">
      <c r="A9006" s="1">
        <v>44217</v>
      </c>
      <c r="B9006" s="17" t="s">
        <v>63</v>
      </c>
      <c r="C9006">
        <v>131.64999399999999</v>
      </c>
      <c r="D9006">
        <v>130.08000200000001</v>
      </c>
      <c r="E9006" s="17" t="s">
        <v>0</v>
      </c>
      <c r="F9006" s="17" t="s">
        <v>64</v>
      </c>
      <c r="G9006" s="17" t="s">
        <v>38</v>
      </c>
      <c r="H9006">
        <v>1.569991999999985</v>
      </c>
      <c r="I9006">
        <v>1.2069434008772424E-2</v>
      </c>
      <c r="J9006">
        <v>0</v>
      </c>
      <c r="K9006">
        <v>1</v>
      </c>
      <c r="L9006" s="17" t="s">
        <v>162</v>
      </c>
    </row>
    <row r="9007" spans="1:12" x14ac:dyDescent="0.35">
      <c r="A9007" s="1">
        <v>44218</v>
      </c>
      <c r="B9007" s="17" t="s">
        <v>63</v>
      </c>
      <c r="C9007">
        <v>118.610001</v>
      </c>
      <c r="D9007">
        <v>131.64999399999999</v>
      </c>
      <c r="E9007" s="17" t="s">
        <v>0</v>
      </c>
      <c r="F9007" s="17" t="s">
        <v>64</v>
      </c>
      <c r="G9007" s="17" t="s">
        <v>38</v>
      </c>
      <c r="H9007">
        <v>-13.039992999999996</v>
      </c>
      <c r="I9007">
        <v>-9.9050464066105431E-2</v>
      </c>
      <c r="J9007">
        <v>0</v>
      </c>
      <c r="K9007">
        <v>0</v>
      </c>
      <c r="L9007" s="17" t="s">
        <v>162</v>
      </c>
    </row>
    <row r="9008" spans="1:12" x14ac:dyDescent="0.35">
      <c r="A9008" s="1">
        <v>44221</v>
      </c>
      <c r="B9008" s="17" t="s">
        <v>63</v>
      </c>
      <c r="C9008">
        <v>118.58000199999999</v>
      </c>
      <c r="D9008">
        <v>118.610001</v>
      </c>
      <c r="E9008" s="17" t="s">
        <v>0</v>
      </c>
      <c r="F9008" s="17" t="s">
        <v>64</v>
      </c>
      <c r="G9008" s="17" t="s">
        <v>38</v>
      </c>
      <c r="H9008">
        <v>-2.9999000000003662E-2</v>
      </c>
      <c r="I9008">
        <v>-2.5292133670923469E-4</v>
      </c>
      <c r="J9008">
        <v>0</v>
      </c>
      <c r="K9008">
        <v>0</v>
      </c>
      <c r="L9008" s="17" t="s">
        <v>162</v>
      </c>
    </row>
    <row r="9009" spans="1:12" x14ac:dyDescent="0.35">
      <c r="A9009" s="1">
        <v>44222</v>
      </c>
      <c r="B9009" s="17" t="s">
        <v>63</v>
      </c>
      <c r="C9009">
        <v>122.489998</v>
      </c>
      <c r="D9009">
        <v>118.58000199999999</v>
      </c>
      <c r="E9009" s="17" t="s">
        <v>0</v>
      </c>
      <c r="F9009" s="17" t="s">
        <v>64</v>
      </c>
      <c r="G9009" s="17" t="s">
        <v>38</v>
      </c>
      <c r="H9009">
        <v>3.9099960000000067</v>
      </c>
      <c r="I9009">
        <v>3.297348569786672E-2</v>
      </c>
      <c r="J9009">
        <v>0</v>
      </c>
      <c r="K9009">
        <v>1</v>
      </c>
      <c r="L9009" s="17" t="s">
        <v>162</v>
      </c>
    </row>
    <row r="9010" spans="1:12" x14ac:dyDescent="0.35">
      <c r="A9010" s="1">
        <v>44223</v>
      </c>
      <c r="B9010" s="17" t="s">
        <v>63</v>
      </c>
      <c r="C9010">
        <v>122.470001</v>
      </c>
      <c r="D9010">
        <v>122.489998</v>
      </c>
      <c r="E9010" s="17" t="s">
        <v>0</v>
      </c>
      <c r="F9010" s="17" t="s">
        <v>64</v>
      </c>
      <c r="G9010" s="17" t="s">
        <v>38</v>
      </c>
      <c r="H9010">
        <v>-1.9997000000003595E-2</v>
      </c>
      <c r="I9010">
        <v>-1.6325414586098366E-4</v>
      </c>
      <c r="J9010">
        <v>0</v>
      </c>
      <c r="K9010">
        <v>0</v>
      </c>
      <c r="L9010" s="17" t="s">
        <v>162</v>
      </c>
    </row>
    <row r="9011" spans="1:12" x14ac:dyDescent="0.35">
      <c r="A9011" s="1">
        <v>44224</v>
      </c>
      <c r="B9011" s="17" t="s">
        <v>63</v>
      </c>
      <c r="C9011">
        <v>120.08000199999999</v>
      </c>
      <c r="D9011">
        <v>122.470001</v>
      </c>
      <c r="E9011" s="17" t="s">
        <v>0</v>
      </c>
      <c r="F9011" s="17" t="s">
        <v>64</v>
      </c>
      <c r="G9011" s="17" t="s">
        <v>38</v>
      </c>
      <c r="H9011">
        <v>-2.3899990000000031</v>
      </c>
      <c r="I9011">
        <v>-1.9514974936596947E-2</v>
      </c>
      <c r="J9011">
        <v>0</v>
      </c>
      <c r="K9011">
        <v>0</v>
      </c>
      <c r="L9011" s="17" t="s">
        <v>162</v>
      </c>
    </row>
    <row r="9012" spans="1:12" x14ac:dyDescent="0.35">
      <c r="A9012" s="1">
        <v>44225</v>
      </c>
      <c r="B9012" s="17" t="s">
        <v>63</v>
      </c>
      <c r="C9012">
        <v>119.110001</v>
      </c>
      <c r="D9012">
        <v>120.08000199999999</v>
      </c>
      <c r="E9012" s="17" t="s">
        <v>0</v>
      </c>
      <c r="F9012" s="17" t="s">
        <v>64</v>
      </c>
      <c r="G9012" s="17" t="s">
        <v>38</v>
      </c>
      <c r="H9012">
        <v>-0.97000099999999634</v>
      </c>
      <c r="I9012">
        <v>-8.0779562278821115E-3</v>
      </c>
      <c r="J9012">
        <v>0</v>
      </c>
      <c r="K9012">
        <v>0</v>
      </c>
      <c r="L9012" s="17" t="s">
        <v>162</v>
      </c>
    </row>
    <row r="9013" spans="1:12" x14ac:dyDescent="0.35">
      <c r="A9013" s="1">
        <v>44228</v>
      </c>
      <c r="B9013" s="17" t="s">
        <v>63</v>
      </c>
      <c r="C9013">
        <v>120.540001</v>
      </c>
      <c r="D9013">
        <v>119.110001</v>
      </c>
      <c r="E9013" s="17" t="s">
        <v>0</v>
      </c>
      <c r="F9013" s="17" t="s">
        <v>64</v>
      </c>
      <c r="G9013" s="17" t="s">
        <v>38</v>
      </c>
      <c r="H9013">
        <v>1.4300000000000068</v>
      </c>
      <c r="I9013">
        <v>1.2005708907684477E-2</v>
      </c>
      <c r="J9013">
        <v>0</v>
      </c>
      <c r="K9013">
        <v>1</v>
      </c>
      <c r="L9013" s="17" t="s">
        <v>162</v>
      </c>
    </row>
    <row r="9014" spans="1:12" x14ac:dyDescent="0.35">
      <c r="A9014" s="1">
        <v>44229</v>
      </c>
      <c r="B9014" s="17" t="s">
        <v>63</v>
      </c>
      <c r="C9014">
        <v>119.44000200000001</v>
      </c>
      <c r="D9014">
        <v>120.540001</v>
      </c>
      <c r="E9014" s="17" t="s">
        <v>0</v>
      </c>
      <c r="F9014" s="17" t="s">
        <v>64</v>
      </c>
      <c r="G9014" s="17" t="s">
        <v>38</v>
      </c>
      <c r="H9014">
        <v>-1.0999989999999968</v>
      </c>
      <c r="I9014">
        <v>-9.1255930883889468E-3</v>
      </c>
      <c r="J9014">
        <v>0</v>
      </c>
      <c r="K9014">
        <v>0</v>
      </c>
      <c r="L9014" s="17" t="s">
        <v>162</v>
      </c>
    </row>
    <row r="9015" spans="1:12" x14ac:dyDescent="0.35">
      <c r="A9015" s="1">
        <v>44230</v>
      </c>
      <c r="B9015" s="17" t="s">
        <v>63</v>
      </c>
      <c r="C9015">
        <v>119.120003</v>
      </c>
      <c r="D9015">
        <v>119.44000200000001</v>
      </c>
      <c r="E9015" s="17" t="s">
        <v>0</v>
      </c>
      <c r="F9015" s="17" t="s">
        <v>64</v>
      </c>
      <c r="G9015" s="17" t="s">
        <v>38</v>
      </c>
      <c r="H9015">
        <v>-0.31999900000000991</v>
      </c>
      <c r="I9015">
        <v>-2.6791610402016729E-3</v>
      </c>
      <c r="J9015">
        <v>0</v>
      </c>
      <c r="K9015">
        <v>0</v>
      </c>
      <c r="L9015" s="17" t="s">
        <v>162</v>
      </c>
    </row>
    <row r="9016" spans="1:12" x14ac:dyDescent="0.35">
      <c r="A9016" s="1">
        <v>44231</v>
      </c>
      <c r="B9016" s="17" t="s">
        <v>63</v>
      </c>
      <c r="C9016">
        <v>121.019997</v>
      </c>
      <c r="D9016">
        <v>119.120003</v>
      </c>
      <c r="E9016" s="17" t="s">
        <v>0</v>
      </c>
      <c r="F9016" s="17" t="s">
        <v>64</v>
      </c>
      <c r="G9016" s="17" t="s">
        <v>38</v>
      </c>
      <c r="H9016">
        <v>1.8999940000000066</v>
      </c>
      <c r="I9016">
        <v>1.5950251445175052E-2</v>
      </c>
      <c r="J9016">
        <v>0</v>
      </c>
      <c r="K9016">
        <v>1</v>
      </c>
      <c r="L9016" s="17" t="s">
        <v>162</v>
      </c>
    </row>
    <row r="9017" spans="1:12" x14ac:dyDescent="0.35">
      <c r="A9017" s="1">
        <v>44232</v>
      </c>
      <c r="B9017" s="17" t="s">
        <v>63</v>
      </c>
      <c r="C9017">
        <v>121.790001</v>
      </c>
      <c r="D9017">
        <v>121.019997</v>
      </c>
      <c r="E9017" s="17" t="s">
        <v>0</v>
      </c>
      <c r="F9017" s="17" t="s">
        <v>64</v>
      </c>
      <c r="G9017" s="17" t="s">
        <v>38</v>
      </c>
      <c r="H9017">
        <v>0.77000400000000013</v>
      </c>
      <c r="I9017">
        <v>6.3626179068571624E-3</v>
      </c>
      <c r="J9017">
        <v>0</v>
      </c>
      <c r="K9017">
        <v>1</v>
      </c>
      <c r="L9017" s="17" t="s">
        <v>162</v>
      </c>
    </row>
    <row r="9018" spans="1:12" x14ac:dyDescent="0.35">
      <c r="A9018" s="1">
        <v>44235</v>
      </c>
      <c r="B9018" s="17" t="s">
        <v>63</v>
      </c>
      <c r="C9018">
        <v>123.610001</v>
      </c>
      <c r="D9018">
        <v>121.790001</v>
      </c>
      <c r="E9018" s="17" t="s">
        <v>0</v>
      </c>
      <c r="F9018" s="17" t="s">
        <v>64</v>
      </c>
      <c r="G9018" s="17" t="s">
        <v>38</v>
      </c>
      <c r="H9018">
        <v>1.8199999999999932</v>
      </c>
      <c r="I9018">
        <v>1.4943755522261577E-2</v>
      </c>
      <c r="J9018">
        <v>0</v>
      </c>
      <c r="K9018">
        <v>1</v>
      </c>
      <c r="L9018" s="17" t="s">
        <v>162</v>
      </c>
    </row>
    <row r="9019" spans="1:12" x14ac:dyDescent="0.35">
      <c r="A9019" s="1">
        <v>44236</v>
      </c>
      <c r="B9019" s="17" t="s">
        <v>63</v>
      </c>
      <c r="C9019">
        <v>122.099998</v>
      </c>
      <c r="D9019">
        <v>123.610001</v>
      </c>
      <c r="E9019" s="17" t="s">
        <v>0</v>
      </c>
      <c r="F9019" s="17" t="s">
        <v>64</v>
      </c>
      <c r="G9019" s="17" t="s">
        <v>38</v>
      </c>
      <c r="H9019">
        <v>-1.5100029999999975</v>
      </c>
      <c r="I9019">
        <v>-1.2215864313438502E-2</v>
      </c>
      <c r="J9019">
        <v>0</v>
      </c>
      <c r="K9019">
        <v>0</v>
      </c>
      <c r="L9019" s="17" t="s">
        <v>162</v>
      </c>
    </row>
    <row r="9020" spans="1:12" x14ac:dyDescent="0.35">
      <c r="A9020" s="1">
        <v>44237</v>
      </c>
      <c r="B9020" s="17" t="s">
        <v>63</v>
      </c>
      <c r="C9020">
        <v>122.239998</v>
      </c>
      <c r="D9020">
        <v>122.099998</v>
      </c>
      <c r="E9020" s="17" t="s">
        <v>0</v>
      </c>
      <c r="F9020" s="17" t="s">
        <v>64</v>
      </c>
      <c r="G9020" s="17" t="s">
        <v>38</v>
      </c>
      <c r="H9020">
        <v>0.14000000000000057</v>
      </c>
      <c r="I9020">
        <v>1.1466011653824971E-3</v>
      </c>
      <c r="J9020">
        <v>0</v>
      </c>
      <c r="K9020">
        <v>1</v>
      </c>
      <c r="L9020" s="17" t="s">
        <v>162</v>
      </c>
    </row>
    <row r="9021" spans="1:12" x14ac:dyDescent="0.35">
      <c r="A9021" s="1">
        <v>44238</v>
      </c>
      <c r="B9021" s="17" t="s">
        <v>63</v>
      </c>
      <c r="C9021">
        <v>120.910004</v>
      </c>
      <c r="D9021">
        <v>122.239998</v>
      </c>
      <c r="E9021" s="17" t="s">
        <v>0</v>
      </c>
      <c r="F9021" s="17" t="s">
        <v>64</v>
      </c>
      <c r="G9021" s="17" t="s">
        <v>38</v>
      </c>
      <c r="H9021">
        <v>-1.3299939999999992</v>
      </c>
      <c r="I9021">
        <v>-1.0880186696338126E-2</v>
      </c>
      <c r="J9021">
        <v>0</v>
      </c>
      <c r="K9021">
        <v>0</v>
      </c>
      <c r="L9021" s="17" t="s">
        <v>162</v>
      </c>
    </row>
    <row r="9022" spans="1:12" x14ac:dyDescent="0.35">
      <c r="A9022" s="1">
        <v>44239</v>
      </c>
      <c r="B9022" s="17" t="s">
        <v>63</v>
      </c>
      <c r="C9022">
        <v>120.800003</v>
      </c>
      <c r="D9022">
        <v>120.910004</v>
      </c>
      <c r="E9022" s="17" t="s">
        <v>0</v>
      </c>
      <c r="F9022" s="17" t="s">
        <v>64</v>
      </c>
      <c r="G9022" s="17" t="s">
        <v>38</v>
      </c>
      <c r="H9022">
        <v>-0.11000099999999691</v>
      </c>
      <c r="I9022">
        <v>-9.0977583624922312E-4</v>
      </c>
      <c r="J9022">
        <v>0</v>
      </c>
      <c r="K9022">
        <v>0</v>
      </c>
      <c r="L9022" s="17" t="s">
        <v>162</v>
      </c>
    </row>
    <row r="9023" spans="1:12" x14ac:dyDescent="0.35">
      <c r="A9023" s="1">
        <v>44243</v>
      </c>
      <c r="B9023" s="17" t="s">
        <v>63</v>
      </c>
      <c r="C9023">
        <v>120.07</v>
      </c>
      <c r="D9023">
        <v>120.800003</v>
      </c>
      <c r="E9023" s="17" t="s">
        <v>0</v>
      </c>
      <c r="F9023" s="17" t="s">
        <v>64</v>
      </c>
      <c r="G9023" s="17" t="s">
        <v>38</v>
      </c>
      <c r="H9023">
        <v>-0.73000300000001062</v>
      </c>
      <c r="I9023">
        <v>-6.0430710419768002E-3</v>
      </c>
      <c r="J9023">
        <v>0</v>
      </c>
      <c r="K9023">
        <v>0</v>
      </c>
      <c r="L9023" s="17" t="s">
        <v>162</v>
      </c>
    </row>
    <row r="9024" spans="1:12" x14ac:dyDescent="0.35">
      <c r="A9024" s="1">
        <v>44244</v>
      </c>
      <c r="B9024" s="17" t="s">
        <v>63</v>
      </c>
      <c r="C9024">
        <v>119.970001</v>
      </c>
      <c r="D9024">
        <v>120.07</v>
      </c>
      <c r="E9024" s="17" t="s">
        <v>0</v>
      </c>
      <c r="F9024" s="17" t="s">
        <v>64</v>
      </c>
      <c r="G9024" s="17" t="s">
        <v>38</v>
      </c>
      <c r="H9024">
        <v>-9.999899999999684E-2</v>
      </c>
      <c r="I9024">
        <v>-8.3283917714663822E-4</v>
      </c>
      <c r="J9024">
        <v>0</v>
      </c>
      <c r="K9024">
        <v>0</v>
      </c>
      <c r="L9024" s="17" t="s">
        <v>162</v>
      </c>
    </row>
    <row r="9025" spans="1:12" x14ac:dyDescent="0.35">
      <c r="A9025" s="1">
        <v>44245</v>
      </c>
      <c r="B9025" s="17" t="s">
        <v>63</v>
      </c>
      <c r="C9025">
        <v>120.730003</v>
      </c>
      <c r="D9025">
        <v>119.970001</v>
      </c>
      <c r="E9025" s="17" t="s">
        <v>0</v>
      </c>
      <c r="F9025" s="17" t="s">
        <v>64</v>
      </c>
      <c r="G9025" s="17" t="s">
        <v>38</v>
      </c>
      <c r="H9025">
        <v>0.76000200000000007</v>
      </c>
      <c r="I9025">
        <v>6.3349336806290436E-3</v>
      </c>
      <c r="J9025">
        <v>0</v>
      </c>
      <c r="K9025">
        <v>1</v>
      </c>
      <c r="L9025" s="17" t="s">
        <v>162</v>
      </c>
    </row>
    <row r="9026" spans="1:12" x14ac:dyDescent="0.35">
      <c r="A9026" s="1">
        <v>44246</v>
      </c>
      <c r="B9026" s="17" t="s">
        <v>63</v>
      </c>
      <c r="C9026">
        <v>118.989998</v>
      </c>
      <c r="D9026">
        <v>120.730003</v>
      </c>
      <c r="E9026" s="17" t="s">
        <v>0</v>
      </c>
      <c r="F9026" s="17" t="s">
        <v>64</v>
      </c>
      <c r="G9026" s="17" t="s">
        <v>38</v>
      </c>
      <c r="H9026">
        <v>-1.7400049999999965</v>
      </c>
      <c r="I9026">
        <v>-1.4412366079374623E-2</v>
      </c>
      <c r="J9026">
        <v>0</v>
      </c>
      <c r="K9026">
        <v>0</v>
      </c>
      <c r="L9026" s="17" t="s">
        <v>162</v>
      </c>
    </row>
    <row r="9027" spans="1:12" x14ac:dyDescent="0.35">
      <c r="A9027" s="1">
        <v>44249</v>
      </c>
      <c r="B9027" s="17" t="s">
        <v>63</v>
      </c>
      <c r="C9027">
        <v>120.860001</v>
      </c>
      <c r="D9027">
        <v>118.989998</v>
      </c>
      <c r="E9027" s="17" t="s">
        <v>0</v>
      </c>
      <c r="F9027" s="17" t="s">
        <v>64</v>
      </c>
      <c r="G9027" s="17" t="s">
        <v>38</v>
      </c>
      <c r="H9027">
        <v>1.870002999999997</v>
      </c>
      <c r="I9027">
        <v>1.5715631829828228E-2</v>
      </c>
      <c r="J9027">
        <v>0</v>
      </c>
      <c r="K9027">
        <v>1</v>
      </c>
      <c r="L9027" s="17" t="s">
        <v>162</v>
      </c>
    </row>
    <row r="9028" spans="1:12" x14ac:dyDescent="0.35">
      <c r="A9028" s="1">
        <v>44250</v>
      </c>
      <c r="B9028" s="17" t="s">
        <v>63</v>
      </c>
      <c r="C9028">
        <v>120.709999</v>
      </c>
      <c r="D9028">
        <v>120.860001</v>
      </c>
      <c r="E9028" s="17" t="s">
        <v>0</v>
      </c>
      <c r="F9028" s="17" t="s">
        <v>64</v>
      </c>
      <c r="G9028" s="17" t="s">
        <v>38</v>
      </c>
      <c r="H9028">
        <v>-0.15000200000000063</v>
      </c>
      <c r="I9028">
        <v>-1.2411219490226599E-3</v>
      </c>
      <c r="J9028">
        <v>0</v>
      </c>
      <c r="K9028">
        <v>0</v>
      </c>
      <c r="L9028" s="17" t="s">
        <v>162</v>
      </c>
    </row>
    <row r="9029" spans="1:12" x14ac:dyDescent="0.35">
      <c r="A9029" s="1">
        <v>44251</v>
      </c>
      <c r="B9029" s="17" t="s">
        <v>63</v>
      </c>
      <c r="C9029">
        <v>123.209999</v>
      </c>
      <c r="D9029">
        <v>120.709999</v>
      </c>
      <c r="E9029" s="17" t="s">
        <v>0</v>
      </c>
      <c r="F9029" s="17" t="s">
        <v>64</v>
      </c>
      <c r="G9029" s="17" t="s">
        <v>38</v>
      </c>
      <c r="H9029">
        <v>2.5</v>
      </c>
      <c r="I9029">
        <v>2.0710794637650524E-2</v>
      </c>
      <c r="J9029">
        <v>0</v>
      </c>
      <c r="K9029">
        <v>1</v>
      </c>
      <c r="L9029" s="17" t="s">
        <v>162</v>
      </c>
    </row>
    <row r="9030" spans="1:12" x14ac:dyDescent="0.35">
      <c r="A9030" s="1">
        <v>44252</v>
      </c>
      <c r="B9030" s="17" t="s">
        <v>63</v>
      </c>
      <c r="C9030">
        <v>122.470001</v>
      </c>
      <c r="D9030">
        <v>123.209999</v>
      </c>
      <c r="E9030" s="17" t="s">
        <v>0</v>
      </c>
      <c r="F9030" s="17" t="s">
        <v>64</v>
      </c>
      <c r="G9030" s="17" t="s">
        <v>38</v>
      </c>
      <c r="H9030">
        <v>-0.73999799999999993</v>
      </c>
      <c r="I9030">
        <v>-6.0059898223033016E-3</v>
      </c>
      <c r="J9030">
        <v>0</v>
      </c>
      <c r="K9030">
        <v>0</v>
      </c>
      <c r="L9030" s="17" t="s">
        <v>162</v>
      </c>
    </row>
    <row r="9031" spans="1:12" x14ac:dyDescent="0.35">
      <c r="A9031" s="1">
        <v>44253</v>
      </c>
      <c r="B9031" s="17" t="s">
        <v>63</v>
      </c>
      <c r="C9031">
        <v>118.93</v>
      </c>
      <c r="D9031">
        <v>122.470001</v>
      </c>
      <c r="E9031" s="17" t="s">
        <v>0</v>
      </c>
      <c r="F9031" s="17" t="s">
        <v>64</v>
      </c>
      <c r="G9031" s="17" t="s">
        <v>38</v>
      </c>
      <c r="H9031">
        <v>-3.5400009999999895</v>
      </c>
      <c r="I9031">
        <v>-2.8905045897729596E-2</v>
      </c>
      <c r="J9031">
        <v>0</v>
      </c>
      <c r="K9031">
        <v>0</v>
      </c>
      <c r="L9031" s="17" t="s">
        <v>162</v>
      </c>
    </row>
    <row r="9032" spans="1:12" x14ac:dyDescent="0.35">
      <c r="A9032" s="1">
        <v>44256</v>
      </c>
      <c r="B9032" s="17" t="s">
        <v>63</v>
      </c>
      <c r="C9032">
        <v>120.739998</v>
      </c>
      <c r="D9032">
        <v>118.93</v>
      </c>
      <c r="E9032" s="17" t="s">
        <v>0</v>
      </c>
      <c r="F9032" s="17" t="s">
        <v>64</v>
      </c>
      <c r="G9032" s="17" t="s">
        <v>38</v>
      </c>
      <c r="H9032">
        <v>1.8099979999999931</v>
      </c>
      <c r="I9032">
        <v>1.52190195913562E-2</v>
      </c>
      <c r="J9032">
        <v>0</v>
      </c>
      <c r="K9032">
        <v>1</v>
      </c>
      <c r="L9032" s="17" t="s">
        <v>162</v>
      </c>
    </row>
    <row r="9033" spans="1:12" x14ac:dyDescent="0.35">
      <c r="A9033" s="1">
        <v>44257</v>
      </c>
      <c r="B9033" s="17" t="s">
        <v>63</v>
      </c>
      <c r="C9033">
        <v>120.33000199999999</v>
      </c>
      <c r="D9033">
        <v>120.739998</v>
      </c>
      <c r="E9033" s="17" t="s">
        <v>0</v>
      </c>
      <c r="F9033" s="17" t="s">
        <v>64</v>
      </c>
      <c r="G9033" s="17" t="s">
        <v>38</v>
      </c>
      <c r="H9033">
        <v>-0.40999600000000669</v>
      </c>
      <c r="I9033">
        <v>-3.3956932813598911E-3</v>
      </c>
      <c r="J9033">
        <v>0</v>
      </c>
      <c r="K9033">
        <v>0</v>
      </c>
      <c r="L9033" s="17" t="s">
        <v>162</v>
      </c>
    </row>
    <row r="9034" spans="1:12" x14ac:dyDescent="0.35">
      <c r="A9034" s="1">
        <v>44258</v>
      </c>
      <c r="B9034" s="17" t="s">
        <v>63</v>
      </c>
      <c r="C9034">
        <v>122.360001</v>
      </c>
      <c r="D9034">
        <v>120.33000199999999</v>
      </c>
      <c r="E9034" s="17" t="s">
        <v>0</v>
      </c>
      <c r="F9034" s="17" t="s">
        <v>64</v>
      </c>
      <c r="G9034" s="17" t="s">
        <v>38</v>
      </c>
      <c r="H9034">
        <v>2.0299990000000037</v>
      </c>
      <c r="I9034">
        <v>1.6870264823896568E-2</v>
      </c>
      <c r="J9034">
        <v>0</v>
      </c>
      <c r="K9034">
        <v>1</v>
      </c>
      <c r="L9034" s="17" t="s">
        <v>162</v>
      </c>
    </row>
    <row r="9035" spans="1:12" x14ac:dyDescent="0.35">
      <c r="A9035" s="1">
        <v>44259</v>
      </c>
      <c r="B9035" s="17" t="s">
        <v>63</v>
      </c>
      <c r="C9035">
        <v>120.110001</v>
      </c>
      <c r="D9035">
        <v>122.360001</v>
      </c>
      <c r="E9035" s="17" t="s">
        <v>0</v>
      </c>
      <c r="F9035" s="17" t="s">
        <v>64</v>
      </c>
      <c r="G9035" s="17" t="s">
        <v>38</v>
      </c>
      <c r="H9035">
        <v>-2.25</v>
      </c>
      <c r="I9035">
        <v>-1.8388362059591681E-2</v>
      </c>
      <c r="J9035">
        <v>0</v>
      </c>
      <c r="K9035">
        <v>0</v>
      </c>
      <c r="L9035" s="17" t="s">
        <v>162</v>
      </c>
    </row>
    <row r="9036" spans="1:12" x14ac:dyDescent="0.35">
      <c r="A9036" s="1">
        <v>44260</v>
      </c>
      <c r="B9036" s="17" t="s">
        <v>63</v>
      </c>
      <c r="C9036">
        <v>122.83000199999999</v>
      </c>
      <c r="D9036">
        <v>120.110001</v>
      </c>
      <c r="E9036" s="17" t="s">
        <v>0</v>
      </c>
      <c r="F9036" s="17" t="s">
        <v>64</v>
      </c>
      <c r="G9036" s="17" t="s">
        <v>38</v>
      </c>
      <c r="H9036">
        <v>2.7200009999999963</v>
      </c>
      <c r="I9036">
        <v>2.2645916054900343E-2</v>
      </c>
      <c r="J9036">
        <v>0</v>
      </c>
      <c r="K9036">
        <v>1</v>
      </c>
      <c r="L9036" s="17" t="s">
        <v>162</v>
      </c>
    </row>
    <row r="9037" spans="1:12" x14ac:dyDescent="0.35">
      <c r="A9037" s="1">
        <v>44263</v>
      </c>
      <c r="B9037" s="17" t="s">
        <v>63</v>
      </c>
      <c r="C9037">
        <v>124.80999799999999</v>
      </c>
      <c r="D9037">
        <v>122.83000199999999</v>
      </c>
      <c r="E9037" s="17" t="s">
        <v>0</v>
      </c>
      <c r="F9037" s="17" t="s">
        <v>64</v>
      </c>
      <c r="G9037" s="17" t="s">
        <v>38</v>
      </c>
      <c r="H9037">
        <v>1.9799959999999999</v>
      </c>
      <c r="I9037">
        <v>1.611980760205475E-2</v>
      </c>
      <c r="J9037">
        <v>0</v>
      </c>
      <c r="K9037">
        <v>1</v>
      </c>
      <c r="L9037" s="17" t="s">
        <v>162</v>
      </c>
    </row>
    <row r="9038" spans="1:12" x14ac:dyDescent="0.35">
      <c r="A9038" s="1">
        <v>44264</v>
      </c>
      <c r="B9038" s="17" t="s">
        <v>63</v>
      </c>
      <c r="C9038">
        <v>124.18</v>
      </c>
      <c r="D9038">
        <v>124.80999799999999</v>
      </c>
      <c r="E9038" s="17" t="s">
        <v>0</v>
      </c>
      <c r="F9038" s="17" t="s">
        <v>64</v>
      </c>
      <c r="G9038" s="17" t="s">
        <v>38</v>
      </c>
      <c r="H9038">
        <v>-0.62999799999998629</v>
      </c>
      <c r="I9038">
        <v>-5.0476565186707741E-3</v>
      </c>
      <c r="J9038">
        <v>0</v>
      </c>
      <c r="K9038">
        <v>0</v>
      </c>
      <c r="L9038" s="17" t="s">
        <v>162</v>
      </c>
    </row>
    <row r="9039" spans="1:12" x14ac:dyDescent="0.35">
      <c r="A9039" s="1">
        <v>44265</v>
      </c>
      <c r="B9039" s="17" t="s">
        <v>63</v>
      </c>
      <c r="C9039">
        <v>127.870003</v>
      </c>
      <c r="D9039">
        <v>124.18</v>
      </c>
      <c r="E9039" s="17" t="s">
        <v>0</v>
      </c>
      <c r="F9039" s="17" t="s">
        <v>64</v>
      </c>
      <c r="G9039" s="17" t="s">
        <v>38</v>
      </c>
      <c r="H9039">
        <v>3.6900029999999902</v>
      </c>
      <c r="I9039">
        <v>2.9714954098888628E-2</v>
      </c>
      <c r="J9039">
        <v>0</v>
      </c>
      <c r="K9039">
        <v>1</v>
      </c>
      <c r="L9039" s="17" t="s">
        <v>162</v>
      </c>
    </row>
    <row r="9040" spans="1:12" x14ac:dyDescent="0.35">
      <c r="A9040" s="1">
        <v>44266</v>
      </c>
      <c r="B9040" s="17" t="s">
        <v>63</v>
      </c>
      <c r="C9040">
        <v>127.139999</v>
      </c>
      <c r="D9040">
        <v>127.870003</v>
      </c>
      <c r="E9040" s="17" t="s">
        <v>0</v>
      </c>
      <c r="F9040" s="17" t="s">
        <v>64</v>
      </c>
      <c r="G9040" s="17" t="s">
        <v>38</v>
      </c>
      <c r="H9040">
        <v>-0.73000399999999388</v>
      </c>
      <c r="I9040">
        <v>-5.7089542728797297E-3</v>
      </c>
      <c r="J9040">
        <v>0</v>
      </c>
      <c r="K9040">
        <v>0</v>
      </c>
      <c r="L9040" s="17" t="s">
        <v>162</v>
      </c>
    </row>
    <row r="9041" spans="1:12" x14ac:dyDescent="0.35">
      <c r="A9041" s="1">
        <v>44267</v>
      </c>
      <c r="B9041" s="17" t="s">
        <v>63</v>
      </c>
      <c r="C9041">
        <v>127.610001</v>
      </c>
      <c r="D9041">
        <v>127.139999</v>
      </c>
      <c r="E9041" s="17" t="s">
        <v>0</v>
      </c>
      <c r="F9041" s="17" t="s">
        <v>64</v>
      </c>
      <c r="G9041" s="17" t="s">
        <v>38</v>
      </c>
      <c r="H9041">
        <v>0.47000199999999381</v>
      </c>
      <c r="I9041">
        <v>3.6967280454359118E-3</v>
      </c>
      <c r="J9041">
        <v>0</v>
      </c>
      <c r="K9041">
        <v>1</v>
      </c>
      <c r="L9041" s="17" t="s">
        <v>162</v>
      </c>
    </row>
    <row r="9042" spans="1:12" x14ac:dyDescent="0.35">
      <c r="A9042" s="1">
        <v>44270</v>
      </c>
      <c r="B9042" s="17" t="s">
        <v>63</v>
      </c>
      <c r="C9042">
        <v>128.58000200000001</v>
      </c>
      <c r="D9042">
        <v>127.610001</v>
      </c>
      <c r="E9042" s="17" t="s">
        <v>0</v>
      </c>
      <c r="F9042" s="17" t="s">
        <v>64</v>
      </c>
      <c r="G9042" s="17" t="s">
        <v>38</v>
      </c>
      <c r="H9042">
        <v>0.97000100000001055</v>
      </c>
      <c r="I9042">
        <v>7.6012929425493111E-3</v>
      </c>
      <c r="J9042">
        <v>0</v>
      </c>
      <c r="K9042">
        <v>1</v>
      </c>
      <c r="L9042" s="17" t="s">
        <v>162</v>
      </c>
    </row>
    <row r="9043" spans="1:12" x14ac:dyDescent="0.35">
      <c r="A9043" s="1">
        <v>44271</v>
      </c>
      <c r="B9043" s="17" t="s">
        <v>63</v>
      </c>
      <c r="C9043">
        <v>128.240005</v>
      </c>
      <c r="D9043">
        <v>128.58000200000001</v>
      </c>
      <c r="E9043" s="17" t="s">
        <v>0</v>
      </c>
      <c r="F9043" s="17" t="s">
        <v>64</v>
      </c>
      <c r="G9043" s="17" t="s">
        <v>38</v>
      </c>
      <c r="H9043">
        <v>-0.33999700000001098</v>
      </c>
      <c r="I9043">
        <v>-2.6442447869927002E-3</v>
      </c>
      <c r="J9043">
        <v>0</v>
      </c>
      <c r="K9043">
        <v>0</v>
      </c>
      <c r="L9043" s="17" t="s">
        <v>162</v>
      </c>
    </row>
    <row r="9044" spans="1:12" x14ac:dyDescent="0.35">
      <c r="A9044" s="1">
        <v>44272</v>
      </c>
      <c r="B9044" s="17" t="s">
        <v>63</v>
      </c>
      <c r="C9044">
        <v>129.029999</v>
      </c>
      <c r="D9044">
        <v>128.240005</v>
      </c>
      <c r="E9044" s="17" t="s">
        <v>0</v>
      </c>
      <c r="F9044" s="17" t="s">
        <v>64</v>
      </c>
      <c r="G9044" s="17" t="s">
        <v>38</v>
      </c>
      <c r="H9044">
        <v>0.78999400000000719</v>
      </c>
      <c r="I9044">
        <v>6.1602773643061473E-3</v>
      </c>
      <c r="J9044">
        <v>0</v>
      </c>
      <c r="K9044">
        <v>1</v>
      </c>
      <c r="L9044" s="17" t="s">
        <v>162</v>
      </c>
    </row>
    <row r="9045" spans="1:12" x14ac:dyDescent="0.35">
      <c r="A9045" s="1">
        <v>44273</v>
      </c>
      <c r="B9045" s="17" t="s">
        <v>63</v>
      </c>
      <c r="C9045">
        <v>130.05999800000001</v>
      </c>
      <c r="D9045">
        <v>129.029999</v>
      </c>
      <c r="E9045" s="17" t="s">
        <v>0</v>
      </c>
      <c r="F9045" s="17" t="s">
        <v>64</v>
      </c>
      <c r="G9045" s="17" t="s">
        <v>38</v>
      </c>
      <c r="H9045">
        <v>1.0299990000000037</v>
      </c>
      <c r="I9045">
        <v>7.9826320079255646E-3</v>
      </c>
      <c r="J9045">
        <v>0</v>
      </c>
      <c r="K9045">
        <v>1</v>
      </c>
      <c r="L9045" s="17" t="s">
        <v>162</v>
      </c>
    </row>
    <row r="9046" spans="1:12" x14ac:dyDescent="0.35">
      <c r="A9046" s="1">
        <v>44274</v>
      </c>
      <c r="B9046" s="17" t="s">
        <v>63</v>
      </c>
      <c r="C9046">
        <v>128.89999399999999</v>
      </c>
      <c r="D9046">
        <v>130.05999800000001</v>
      </c>
      <c r="E9046" s="17" t="s">
        <v>0</v>
      </c>
      <c r="F9046" s="17" t="s">
        <v>64</v>
      </c>
      <c r="G9046" s="17" t="s">
        <v>38</v>
      </c>
      <c r="H9046">
        <v>-1.1600040000000149</v>
      </c>
      <c r="I9046">
        <v>-8.9189913719667658E-3</v>
      </c>
      <c r="J9046">
        <v>0</v>
      </c>
      <c r="K9046">
        <v>0</v>
      </c>
      <c r="L9046" s="17" t="s">
        <v>162</v>
      </c>
    </row>
    <row r="9047" spans="1:12" x14ac:dyDescent="0.35">
      <c r="A9047" s="1">
        <v>44277</v>
      </c>
      <c r="B9047" s="17" t="s">
        <v>63</v>
      </c>
      <c r="C9047">
        <v>130.550003</v>
      </c>
      <c r="D9047">
        <v>128.89999399999999</v>
      </c>
      <c r="E9047" s="17" t="s">
        <v>0</v>
      </c>
      <c r="F9047" s="17" t="s">
        <v>64</v>
      </c>
      <c r="G9047" s="17" t="s">
        <v>38</v>
      </c>
      <c r="H9047">
        <v>1.6500090000000114</v>
      </c>
      <c r="I9047">
        <v>1.2800691053562125E-2</v>
      </c>
      <c r="J9047">
        <v>0</v>
      </c>
      <c r="K9047">
        <v>1</v>
      </c>
      <c r="L9047" s="17" t="s">
        <v>162</v>
      </c>
    </row>
    <row r="9048" spans="1:12" x14ac:dyDescent="0.35">
      <c r="A9048" s="1">
        <v>44278</v>
      </c>
      <c r="B9048" s="17" t="s">
        <v>63</v>
      </c>
      <c r="C9048">
        <v>130.46000699999999</v>
      </c>
      <c r="D9048">
        <v>130.550003</v>
      </c>
      <c r="E9048" s="17" t="s">
        <v>0</v>
      </c>
      <c r="F9048" s="17" t="s">
        <v>64</v>
      </c>
      <c r="G9048" s="17" t="s">
        <v>38</v>
      </c>
      <c r="H9048">
        <v>-8.999600000001351E-2</v>
      </c>
      <c r="I9048">
        <v>-6.8936038247362967E-4</v>
      </c>
      <c r="J9048">
        <v>0</v>
      </c>
      <c r="K9048">
        <v>0</v>
      </c>
      <c r="L9048" s="17" t="s">
        <v>162</v>
      </c>
    </row>
    <row r="9049" spans="1:12" x14ac:dyDescent="0.35">
      <c r="A9049" s="1">
        <v>44279</v>
      </c>
      <c r="B9049" s="17" t="s">
        <v>63</v>
      </c>
      <c r="C9049">
        <v>130.61999499999999</v>
      </c>
      <c r="D9049">
        <v>130.46000699999999</v>
      </c>
      <c r="E9049" s="17" t="s">
        <v>0</v>
      </c>
      <c r="F9049" s="17" t="s">
        <v>64</v>
      </c>
      <c r="G9049" s="17" t="s">
        <v>38</v>
      </c>
      <c r="H9049">
        <v>0.15998799999999846</v>
      </c>
      <c r="I9049">
        <v>1.2263375089348145E-3</v>
      </c>
      <c r="J9049">
        <v>0</v>
      </c>
      <c r="K9049">
        <v>1</v>
      </c>
      <c r="L9049" s="17" t="s">
        <v>162</v>
      </c>
    </row>
    <row r="9050" spans="1:12" x14ac:dyDescent="0.35">
      <c r="A9050" s="1">
        <v>44280</v>
      </c>
      <c r="B9050" s="17" t="s">
        <v>63</v>
      </c>
      <c r="C9050">
        <v>133.070007</v>
      </c>
      <c r="D9050">
        <v>130.61999499999999</v>
      </c>
      <c r="E9050" s="17" t="s">
        <v>0</v>
      </c>
      <c r="F9050" s="17" t="s">
        <v>64</v>
      </c>
      <c r="G9050" s="17" t="s">
        <v>38</v>
      </c>
      <c r="H9050">
        <v>2.4500120000000152</v>
      </c>
      <c r="I9050">
        <v>1.8756791408543656E-2</v>
      </c>
      <c r="J9050">
        <v>0</v>
      </c>
      <c r="K9050">
        <v>1</v>
      </c>
      <c r="L9050" s="17" t="s">
        <v>162</v>
      </c>
    </row>
    <row r="9051" spans="1:12" x14ac:dyDescent="0.35">
      <c r="A9051" s="1">
        <v>44281</v>
      </c>
      <c r="B9051" s="17" t="s">
        <v>63</v>
      </c>
      <c r="C9051">
        <v>136.38000500000001</v>
      </c>
      <c r="D9051">
        <v>133.070007</v>
      </c>
      <c r="E9051" s="17" t="s">
        <v>0</v>
      </c>
      <c r="F9051" s="17" t="s">
        <v>64</v>
      </c>
      <c r="G9051" s="17" t="s">
        <v>38</v>
      </c>
      <c r="H9051">
        <v>3.3099980000000073</v>
      </c>
      <c r="I9051">
        <v>2.48741100614807E-2</v>
      </c>
      <c r="J9051">
        <v>0</v>
      </c>
      <c r="K9051">
        <v>1</v>
      </c>
      <c r="L9051" s="17" t="s">
        <v>162</v>
      </c>
    </row>
    <row r="9052" spans="1:12" x14ac:dyDescent="0.35">
      <c r="A9052" s="1">
        <v>44284</v>
      </c>
      <c r="B9052" s="17" t="s">
        <v>63</v>
      </c>
      <c r="C9052">
        <v>135.86000100000001</v>
      </c>
      <c r="D9052">
        <v>136.38000500000001</v>
      </c>
      <c r="E9052" s="17" t="s">
        <v>0</v>
      </c>
      <c r="F9052" s="17" t="s">
        <v>64</v>
      </c>
      <c r="G9052" s="17" t="s">
        <v>38</v>
      </c>
      <c r="H9052">
        <v>-0.52000400000000013</v>
      </c>
      <c r="I9052">
        <v>-3.8129049782627601E-3</v>
      </c>
      <c r="J9052">
        <v>0</v>
      </c>
      <c r="K9052">
        <v>0</v>
      </c>
      <c r="L9052" s="17" t="s">
        <v>162</v>
      </c>
    </row>
    <row r="9053" spans="1:12" x14ac:dyDescent="0.35">
      <c r="A9053" s="1">
        <v>44285</v>
      </c>
      <c r="B9053" s="17" t="s">
        <v>63</v>
      </c>
      <c r="C9053">
        <v>134.720001</v>
      </c>
      <c r="D9053">
        <v>135.86000100000001</v>
      </c>
      <c r="E9053" s="17" t="s">
        <v>0</v>
      </c>
      <c r="F9053" s="17" t="s">
        <v>64</v>
      </c>
      <c r="G9053" s="17" t="s">
        <v>38</v>
      </c>
      <c r="H9053">
        <v>-1.1400000000000148</v>
      </c>
      <c r="I9053">
        <v>-8.3909906639851612E-3</v>
      </c>
      <c r="J9053">
        <v>0</v>
      </c>
      <c r="K9053">
        <v>0</v>
      </c>
      <c r="L9053" s="17" t="s">
        <v>162</v>
      </c>
    </row>
    <row r="9054" spans="1:12" x14ac:dyDescent="0.35">
      <c r="A9054" s="1">
        <v>44286</v>
      </c>
      <c r="B9054" s="17" t="s">
        <v>63</v>
      </c>
      <c r="C9054">
        <v>133.259995</v>
      </c>
      <c r="D9054">
        <v>134.720001</v>
      </c>
      <c r="E9054" s="17" t="s">
        <v>0</v>
      </c>
      <c r="F9054" s="17" t="s">
        <v>64</v>
      </c>
      <c r="G9054" s="17" t="s">
        <v>38</v>
      </c>
      <c r="H9054">
        <v>-1.4600059999999928</v>
      </c>
      <c r="I9054">
        <v>-1.0837336617893826E-2</v>
      </c>
      <c r="J9054">
        <v>0</v>
      </c>
      <c r="K9054">
        <v>0</v>
      </c>
      <c r="L9054" s="17" t="s">
        <v>162</v>
      </c>
    </row>
    <row r="9055" spans="1:12" x14ac:dyDescent="0.35">
      <c r="A9055" s="1">
        <v>44287</v>
      </c>
      <c r="B9055" s="17" t="s">
        <v>63</v>
      </c>
      <c r="C9055">
        <v>133.229996</v>
      </c>
      <c r="D9055">
        <v>133.259995</v>
      </c>
      <c r="E9055" s="17" t="s">
        <v>0</v>
      </c>
      <c r="F9055" s="17" t="s">
        <v>64</v>
      </c>
      <c r="G9055" s="17" t="s">
        <v>38</v>
      </c>
      <c r="H9055">
        <v>-2.9999000000003662E-2</v>
      </c>
      <c r="I9055">
        <v>-2.2511632241922012E-4</v>
      </c>
      <c r="J9055">
        <v>0</v>
      </c>
      <c r="K9055">
        <v>0</v>
      </c>
      <c r="L9055" s="17" t="s">
        <v>162</v>
      </c>
    </row>
    <row r="9056" spans="1:12" x14ac:dyDescent="0.35">
      <c r="A9056" s="1">
        <v>44291</v>
      </c>
      <c r="B9056" s="17" t="s">
        <v>63</v>
      </c>
      <c r="C9056">
        <v>135.929993</v>
      </c>
      <c r="D9056">
        <v>133.229996</v>
      </c>
      <c r="E9056" s="17" t="s">
        <v>0</v>
      </c>
      <c r="F9056" s="17" t="s">
        <v>64</v>
      </c>
      <c r="G9056" s="17" t="s">
        <v>38</v>
      </c>
      <c r="H9056">
        <v>2.6999969999999962</v>
      </c>
      <c r="I9056">
        <v>2.0265684013080629E-2</v>
      </c>
      <c r="J9056">
        <v>0</v>
      </c>
      <c r="K9056">
        <v>1</v>
      </c>
      <c r="L9056" s="17" t="s">
        <v>162</v>
      </c>
    </row>
    <row r="9057" spans="1:12" x14ac:dyDescent="0.35">
      <c r="A9057" s="1">
        <v>44292</v>
      </c>
      <c r="B9057" s="17" t="s">
        <v>63</v>
      </c>
      <c r="C9057">
        <v>134.220001</v>
      </c>
      <c r="D9057">
        <v>135.929993</v>
      </c>
      <c r="E9057" s="17" t="s">
        <v>0</v>
      </c>
      <c r="F9057" s="17" t="s">
        <v>64</v>
      </c>
      <c r="G9057" s="17" t="s">
        <v>38</v>
      </c>
      <c r="H9057">
        <v>-1.7099919999999997</v>
      </c>
      <c r="I9057">
        <v>-1.2579946208045489E-2</v>
      </c>
      <c r="J9057">
        <v>0</v>
      </c>
      <c r="K9057">
        <v>0</v>
      </c>
      <c r="L9057" s="17" t="s">
        <v>162</v>
      </c>
    </row>
    <row r="9058" spans="1:12" x14ac:dyDescent="0.35">
      <c r="A9058" s="1">
        <v>44293</v>
      </c>
      <c r="B9058" s="17" t="s">
        <v>63</v>
      </c>
      <c r="C9058">
        <v>134.929993</v>
      </c>
      <c r="D9058">
        <v>134.220001</v>
      </c>
      <c r="E9058" s="17" t="s">
        <v>0</v>
      </c>
      <c r="F9058" s="17" t="s">
        <v>64</v>
      </c>
      <c r="G9058" s="17" t="s">
        <v>38</v>
      </c>
      <c r="H9058">
        <v>0.70999199999999973</v>
      </c>
      <c r="I9058">
        <v>5.2897630361364682E-3</v>
      </c>
      <c r="J9058">
        <v>0</v>
      </c>
      <c r="K9058">
        <v>1</v>
      </c>
      <c r="L9058" s="17" t="s">
        <v>162</v>
      </c>
    </row>
    <row r="9059" spans="1:12" x14ac:dyDescent="0.35">
      <c r="A9059" s="1">
        <v>44294</v>
      </c>
      <c r="B9059" s="17" t="s">
        <v>63</v>
      </c>
      <c r="C9059">
        <v>135.11999499999999</v>
      </c>
      <c r="D9059">
        <v>134.929993</v>
      </c>
      <c r="E9059" s="17" t="s">
        <v>0</v>
      </c>
      <c r="F9059" s="17" t="s">
        <v>64</v>
      </c>
      <c r="G9059" s="17" t="s">
        <v>38</v>
      </c>
      <c r="H9059">
        <v>0.19000199999999268</v>
      </c>
      <c r="I9059">
        <v>1.4081524483588513E-3</v>
      </c>
      <c r="J9059">
        <v>0</v>
      </c>
      <c r="K9059">
        <v>1</v>
      </c>
      <c r="L9059" s="17" t="s">
        <v>162</v>
      </c>
    </row>
    <row r="9060" spans="1:12" x14ac:dyDescent="0.35">
      <c r="A9060" s="1">
        <v>44295</v>
      </c>
      <c r="B9060" s="17" t="s">
        <v>63</v>
      </c>
      <c r="C9060">
        <v>135.729996</v>
      </c>
      <c r="D9060">
        <v>135.11999499999999</v>
      </c>
      <c r="E9060" s="17" t="s">
        <v>0</v>
      </c>
      <c r="F9060" s="17" t="s">
        <v>64</v>
      </c>
      <c r="G9060" s="17" t="s">
        <v>38</v>
      </c>
      <c r="H9060">
        <v>0.61000100000001112</v>
      </c>
      <c r="I9060">
        <v>4.5145131925146322E-3</v>
      </c>
      <c r="J9060">
        <v>0</v>
      </c>
      <c r="K9060">
        <v>1</v>
      </c>
      <c r="L9060" s="17" t="s">
        <v>162</v>
      </c>
    </row>
    <row r="9061" spans="1:12" x14ac:dyDescent="0.35">
      <c r="A9061" s="1">
        <v>44298</v>
      </c>
      <c r="B9061" s="17" t="s">
        <v>63</v>
      </c>
      <c r="C9061">
        <v>134.58999600000001</v>
      </c>
      <c r="D9061">
        <v>135.729996</v>
      </c>
      <c r="E9061" s="17" t="s">
        <v>0</v>
      </c>
      <c r="F9061" s="17" t="s">
        <v>64</v>
      </c>
      <c r="G9061" s="17" t="s">
        <v>38</v>
      </c>
      <c r="H9061">
        <v>-1.1399999999999864</v>
      </c>
      <c r="I9061">
        <v>-8.3990277285500431E-3</v>
      </c>
      <c r="J9061">
        <v>0</v>
      </c>
      <c r="K9061">
        <v>0</v>
      </c>
      <c r="L9061" s="17" t="s">
        <v>162</v>
      </c>
    </row>
    <row r="9062" spans="1:12" x14ac:dyDescent="0.35">
      <c r="A9062" s="1">
        <v>44299</v>
      </c>
      <c r="B9062" s="17" t="s">
        <v>63</v>
      </c>
      <c r="C9062">
        <v>131.179993</v>
      </c>
      <c r="D9062">
        <v>134.58999600000001</v>
      </c>
      <c r="E9062" s="17" t="s">
        <v>0</v>
      </c>
      <c r="F9062" s="17" t="s">
        <v>64</v>
      </c>
      <c r="G9062" s="17" t="s">
        <v>38</v>
      </c>
      <c r="H9062">
        <v>-3.4100030000000174</v>
      </c>
      <c r="I9062">
        <v>-2.5336229298944454E-2</v>
      </c>
      <c r="J9062">
        <v>0</v>
      </c>
      <c r="K9062">
        <v>0</v>
      </c>
      <c r="L9062" s="17" t="s">
        <v>162</v>
      </c>
    </row>
    <row r="9063" spans="1:12" x14ac:dyDescent="0.35">
      <c r="A9063" s="1">
        <v>44300</v>
      </c>
      <c r="B9063" s="17" t="s">
        <v>63</v>
      </c>
      <c r="C9063">
        <v>132.63000500000001</v>
      </c>
      <c r="D9063">
        <v>131.179993</v>
      </c>
      <c r="E9063" s="17" t="s">
        <v>0</v>
      </c>
      <c r="F9063" s="17" t="s">
        <v>64</v>
      </c>
      <c r="G9063" s="17" t="s">
        <v>38</v>
      </c>
      <c r="H9063">
        <v>1.4500120000000152</v>
      </c>
      <c r="I9063">
        <v>1.1053606322421554E-2</v>
      </c>
      <c r="J9063">
        <v>0</v>
      </c>
      <c r="K9063">
        <v>1</v>
      </c>
      <c r="L9063" s="17" t="s">
        <v>162</v>
      </c>
    </row>
    <row r="9064" spans="1:12" x14ac:dyDescent="0.35">
      <c r="A9064" s="1">
        <v>44301</v>
      </c>
      <c r="B9064" s="17" t="s">
        <v>63</v>
      </c>
      <c r="C9064">
        <v>132.58000200000001</v>
      </c>
      <c r="D9064">
        <v>132.63000500000001</v>
      </c>
      <c r="E9064" s="17" t="s">
        <v>0</v>
      </c>
      <c r="F9064" s="17" t="s">
        <v>64</v>
      </c>
      <c r="G9064" s="17" t="s">
        <v>38</v>
      </c>
      <c r="H9064">
        <v>-5.0003000000003794E-2</v>
      </c>
      <c r="I9064">
        <v>-3.7701122004786015E-4</v>
      </c>
      <c r="J9064">
        <v>0</v>
      </c>
      <c r="K9064">
        <v>0</v>
      </c>
      <c r="L9064" s="17" t="s">
        <v>162</v>
      </c>
    </row>
    <row r="9065" spans="1:12" x14ac:dyDescent="0.35">
      <c r="A9065" s="1">
        <v>44302</v>
      </c>
      <c r="B9065" s="17" t="s">
        <v>63</v>
      </c>
      <c r="C9065">
        <v>133.58999600000001</v>
      </c>
      <c r="D9065">
        <v>132.58000200000001</v>
      </c>
      <c r="E9065" s="17" t="s">
        <v>0</v>
      </c>
      <c r="F9065" s="17" t="s">
        <v>64</v>
      </c>
      <c r="G9065" s="17" t="s">
        <v>38</v>
      </c>
      <c r="H9065">
        <v>1.0099940000000061</v>
      </c>
      <c r="I9065">
        <v>7.6179965663298599E-3</v>
      </c>
      <c r="J9065">
        <v>0</v>
      </c>
      <c r="K9065">
        <v>1</v>
      </c>
      <c r="L9065" s="17" t="s">
        <v>162</v>
      </c>
    </row>
    <row r="9066" spans="1:12" x14ac:dyDescent="0.35">
      <c r="A9066" s="1">
        <v>44305</v>
      </c>
      <c r="B9066" s="17" t="s">
        <v>63</v>
      </c>
      <c r="C9066">
        <v>133.11999499999999</v>
      </c>
      <c r="D9066">
        <v>133.58999600000001</v>
      </c>
      <c r="E9066" s="17" t="s">
        <v>0</v>
      </c>
      <c r="F9066" s="17" t="s">
        <v>64</v>
      </c>
      <c r="G9066" s="17" t="s">
        <v>38</v>
      </c>
      <c r="H9066">
        <v>-0.47000100000002476</v>
      </c>
      <c r="I9066">
        <v>-3.5182350031661407E-3</v>
      </c>
      <c r="J9066">
        <v>0</v>
      </c>
      <c r="K9066">
        <v>0</v>
      </c>
      <c r="L9066" s="17" t="s">
        <v>162</v>
      </c>
    </row>
    <row r="9067" spans="1:12" x14ac:dyDescent="0.35">
      <c r="A9067" s="1">
        <v>44306</v>
      </c>
      <c r="B9067" s="17" t="s">
        <v>63</v>
      </c>
      <c r="C9067">
        <v>138.16000399999999</v>
      </c>
      <c r="D9067">
        <v>133.11999499999999</v>
      </c>
      <c r="E9067" s="17" t="s">
        <v>0</v>
      </c>
      <c r="F9067" s="17" t="s">
        <v>64</v>
      </c>
      <c r="G9067" s="17" t="s">
        <v>38</v>
      </c>
      <c r="H9067">
        <v>5.0400089999999977</v>
      </c>
      <c r="I9067">
        <v>3.7860645953299486E-2</v>
      </c>
      <c r="J9067">
        <v>0</v>
      </c>
      <c r="K9067">
        <v>1</v>
      </c>
      <c r="L9067" s="17" t="s">
        <v>162</v>
      </c>
    </row>
    <row r="9068" spans="1:12" x14ac:dyDescent="0.35">
      <c r="A9068" s="1">
        <v>44307</v>
      </c>
      <c r="B9068" s="17" t="s">
        <v>63</v>
      </c>
      <c r="C9068">
        <v>143.550003</v>
      </c>
      <c r="D9068">
        <v>138.16000399999999</v>
      </c>
      <c r="E9068" s="17" t="s">
        <v>0</v>
      </c>
      <c r="F9068" s="17" t="s">
        <v>64</v>
      </c>
      <c r="G9068" s="17" t="s">
        <v>38</v>
      </c>
      <c r="H9068">
        <v>5.3899990000000173</v>
      </c>
      <c r="I9068">
        <v>3.9012730486024147E-2</v>
      </c>
      <c r="J9068">
        <v>0</v>
      </c>
      <c r="K9068">
        <v>1</v>
      </c>
      <c r="L9068" s="17" t="s">
        <v>162</v>
      </c>
    </row>
    <row r="9069" spans="1:12" x14ac:dyDescent="0.35">
      <c r="A9069" s="1">
        <v>44308</v>
      </c>
      <c r="B9069" s="17" t="s">
        <v>63</v>
      </c>
      <c r="C9069">
        <v>141.279999</v>
      </c>
      <c r="D9069">
        <v>143.550003</v>
      </c>
      <c r="E9069" s="17" t="s">
        <v>0</v>
      </c>
      <c r="F9069" s="17" t="s">
        <v>64</v>
      </c>
      <c r="G9069" s="17" t="s">
        <v>38</v>
      </c>
      <c r="H9069">
        <v>-2.2700040000000001</v>
      </c>
      <c r="I9069">
        <v>-1.5813333002856155E-2</v>
      </c>
      <c r="J9069">
        <v>0</v>
      </c>
      <c r="K9069">
        <v>0</v>
      </c>
      <c r="L9069" s="17" t="s">
        <v>162</v>
      </c>
    </row>
    <row r="9070" spans="1:12" x14ac:dyDescent="0.35">
      <c r="A9070" s="1">
        <v>44309</v>
      </c>
      <c r="B9070" s="17" t="s">
        <v>63</v>
      </c>
      <c r="C9070">
        <v>142.429993</v>
      </c>
      <c r="D9070">
        <v>141.279999</v>
      </c>
      <c r="E9070" s="17" t="s">
        <v>0</v>
      </c>
      <c r="F9070" s="17" t="s">
        <v>64</v>
      </c>
      <c r="G9070" s="17" t="s">
        <v>38</v>
      </c>
      <c r="H9070">
        <v>1.1499939999999924</v>
      </c>
      <c r="I9070">
        <v>8.139821688418843E-3</v>
      </c>
      <c r="J9070">
        <v>0</v>
      </c>
      <c r="K9070">
        <v>1</v>
      </c>
      <c r="L9070" s="17" t="s">
        <v>162</v>
      </c>
    </row>
    <row r="9071" spans="1:12" x14ac:dyDescent="0.35">
      <c r="A9071" s="1">
        <v>44312</v>
      </c>
      <c r="B9071" s="17" t="s">
        <v>63</v>
      </c>
      <c r="C9071">
        <v>141.570007</v>
      </c>
      <c r="D9071">
        <v>142.429993</v>
      </c>
      <c r="E9071" s="17" t="s">
        <v>0</v>
      </c>
      <c r="F9071" s="17" t="s">
        <v>64</v>
      </c>
      <c r="G9071" s="17" t="s">
        <v>38</v>
      </c>
      <c r="H9071">
        <v>-0.85998599999999215</v>
      </c>
      <c r="I9071">
        <v>-6.0379557836529006E-3</v>
      </c>
      <c r="J9071">
        <v>0</v>
      </c>
      <c r="K9071">
        <v>0</v>
      </c>
      <c r="L9071" s="17" t="s">
        <v>162</v>
      </c>
    </row>
    <row r="9072" spans="1:12" x14ac:dyDescent="0.35">
      <c r="A9072" s="1">
        <v>44313</v>
      </c>
      <c r="B9072" s="17" t="s">
        <v>63</v>
      </c>
      <c r="C9072">
        <v>142.009995</v>
      </c>
      <c r="D9072">
        <v>141.570007</v>
      </c>
      <c r="E9072" s="17" t="s">
        <v>0</v>
      </c>
      <c r="F9072" s="17" t="s">
        <v>64</v>
      </c>
      <c r="G9072" s="17" t="s">
        <v>38</v>
      </c>
      <c r="H9072">
        <v>0.4399879999999996</v>
      </c>
      <c r="I9072">
        <v>3.1079181906093966E-3</v>
      </c>
      <c r="J9072">
        <v>0</v>
      </c>
      <c r="K9072">
        <v>1</v>
      </c>
      <c r="L9072" s="17" t="s">
        <v>162</v>
      </c>
    </row>
    <row r="9073" spans="1:12" x14ac:dyDescent="0.35">
      <c r="A9073" s="1">
        <v>44314</v>
      </c>
      <c r="B9073" s="17" t="s">
        <v>63</v>
      </c>
      <c r="C9073">
        <v>143</v>
      </c>
      <c r="D9073">
        <v>142.009995</v>
      </c>
      <c r="E9073" s="17" t="s">
        <v>0</v>
      </c>
      <c r="F9073" s="17" t="s">
        <v>64</v>
      </c>
      <c r="G9073" s="17" t="s">
        <v>38</v>
      </c>
      <c r="H9073">
        <v>0.99000499999999647</v>
      </c>
      <c r="I9073">
        <v>6.9713755007173714E-3</v>
      </c>
      <c r="J9073">
        <v>0</v>
      </c>
      <c r="K9073">
        <v>1</v>
      </c>
      <c r="L9073" s="17" t="s">
        <v>162</v>
      </c>
    </row>
    <row r="9074" spans="1:12" x14ac:dyDescent="0.35">
      <c r="A9074" s="1">
        <v>44315</v>
      </c>
      <c r="B9074" s="17" t="s">
        <v>63</v>
      </c>
      <c r="C9074">
        <v>144.240005</v>
      </c>
      <c r="D9074">
        <v>143</v>
      </c>
      <c r="E9074" s="17" t="s">
        <v>0</v>
      </c>
      <c r="F9074" s="17" t="s">
        <v>64</v>
      </c>
      <c r="G9074" s="17" t="s">
        <v>38</v>
      </c>
      <c r="H9074">
        <v>1.2400049999999965</v>
      </c>
      <c r="I9074">
        <v>8.6713636363636125E-3</v>
      </c>
      <c r="J9074">
        <v>0</v>
      </c>
      <c r="K9074">
        <v>1</v>
      </c>
      <c r="L9074" s="17" t="s">
        <v>162</v>
      </c>
    </row>
    <row r="9075" spans="1:12" x14ac:dyDescent="0.35">
      <c r="A9075" s="1">
        <v>44316</v>
      </c>
      <c r="B9075" s="17" t="s">
        <v>63</v>
      </c>
      <c r="C9075">
        <v>141.88000500000001</v>
      </c>
      <c r="D9075">
        <v>144.240005</v>
      </c>
      <c r="E9075" s="17" t="s">
        <v>0</v>
      </c>
      <c r="F9075" s="17" t="s">
        <v>64</v>
      </c>
      <c r="G9075" s="17" t="s">
        <v>38</v>
      </c>
      <c r="H9075">
        <v>-2.3599999999999852</v>
      </c>
      <c r="I9075">
        <v>-1.6361618955850598E-2</v>
      </c>
      <c r="J9075">
        <v>0</v>
      </c>
      <c r="K9075">
        <v>0</v>
      </c>
      <c r="L9075" s="17" t="s">
        <v>162</v>
      </c>
    </row>
    <row r="9076" spans="1:12" x14ac:dyDescent="0.35">
      <c r="A9076" s="1">
        <v>44319</v>
      </c>
      <c r="B9076" s="17" t="s">
        <v>63</v>
      </c>
      <c r="C9076">
        <v>144.75</v>
      </c>
      <c r="D9076">
        <v>141.88000500000001</v>
      </c>
      <c r="E9076" s="17" t="s">
        <v>0</v>
      </c>
      <c r="F9076" s="17" t="s">
        <v>64</v>
      </c>
      <c r="G9076" s="17" t="s">
        <v>38</v>
      </c>
      <c r="H9076">
        <v>2.8699949999999887</v>
      </c>
      <c r="I9076">
        <v>2.0228326042136723E-2</v>
      </c>
      <c r="J9076">
        <v>0</v>
      </c>
      <c r="K9076">
        <v>1</v>
      </c>
      <c r="L9076" s="17" t="s">
        <v>162</v>
      </c>
    </row>
    <row r="9077" spans="1:12" x14ac:dyDescent="0.35">
      <c r="A9077" s="1">
        <v>44320</v>
      </c>
      <c r="B9077" s="17" t="s">
        <v>63</v>
      </c>
      <c r="C9077">
        <v>145.75</v>
      </c>
      <c r="D9077">
        <v>144.75</v>
      </c>
      <c r="E9077" s="17" t="s">
        <v>0</v>
      </c>
      <c r="F9077" s="17" t="s">
        <v>64</v>
      </c>
      <c r="G9077" s="17" t="s">
        <v>38</v>
      </c>
      <c r="H9077">
        <v>1</v>
      </c>
      <c r="I9077">
        <v>6.9084628670120895E-3</v>
      </c>
      <c r="J9077">
        <v>0</v>
      </c>
      <c r="K9077">
        <v>1</v>
      </c>
      <c r="L9077" s="17" t="s">
        <v>162</v>
      </c>
    </row>
    <row r="9078" spans="1:12" x14ac:dyDescent="0.35">
      <c r="A9078" s="1">
        <v>44321</v>
      </c>
      <c r="B9078" s="17" t="s">
        <v>63</v>
      </c>
      <c r="C9078">
        <v>145.220001</v>
      </c>
      <c r="D9078">
        <v>145.75</v>
      </c>
      <c r="E9078" s="17" t="s">
        <v>0</v>
      </c>
      <c r="F9078" s="17" t="s">
        <v>64</v>
      </c>
      <c r="G9078" s="17" t="s">
        <v>38</v>
      </c>
      <c r="H9078">
        <v>-0.52999900000000366</v>
      </c>
      <c r="I9078">
        <v>-3.6363567753001967E-3</v>
      </c>
      <c r="J9078">
        <v>0</v>
      </c>
      <c r="K9078">
        <v>0</v>
      </c>
      <c r="L9078" s="17" t="s">
        <v>162</v>
      </c>
    </row>
    <row r="9079" spans="1:12" x14ac:dyDescent="0.35">
      <c r="A9079" s="1">
        <v>44322</v>
      </c>
      <c r="B9079" s="17" t="s">
        <v>63</v>
      </c>
      <c r="C9079">
        <v>148.41999799999999</v>
      </c>
      <c r="D9079">
        <v>145.220001</v>
      </c>
      <c r="E9079" s="17" t="s">
        <v>0</v>
      </c>
      <c r="F9079" s="17" t="s">
        <v>64</v>
      </c>
      <c r="G9079" s="17" t="s">
        <v>38</v>
      </c>
      <c r="H9079">
        <v>3.1999969999999962</v>
      </c>
      <c r="I9079">
        <v>2.2035511485776649E-2</v>
      </c>
      <c r="J9079">
        <v>0</v>
      </c>
      <c r="K9079">
        <v>1</v>
      </c>
      <c r="L9079" s="17" t="s">
        <v>162</v>
      </c>
    </row>
    <row r="9080" spans="1:12" x14ac:dyDescent="0.35">
      <c r="A9080" s="1">
        <v>44323</v>
      </c>
      <c r="B9080" s="17" t="s">
        <v>63</v>
      </c>
      <c r="C9080">
        <v>145.46000699999999</v>
      </c>
      <c r="D9080">
        <v>148.41999799999999</v>
      </c>
      <c r="E9080" s="17" t="s">
        <v>0</v>
      </c>
      <c r="F9080" s="17" t="s">
        <v>64</v>
      </c>
      <c r="G9080" s="17" t="s">
        <v>38</v>
      </c>
      <c r="H9080">
        <v>-2.9599910000000023</v>
      </c>
      <c r="I9080">
        <v>-1.9943343483942118E-2</v>
      </c>
      <c r="J9080">
        <v>0</v>
      </c>
      <c r="K9080">
        <v>0</v>
      </c>
      <c r="L9080" s="17" t="s">
        <v>162</v>
      </c>
    </row>
    <row r="9081" spans="1:12" x14ac:dyDescent="0.35">
      <c r="A9081" s="1">
        <v>44326</v>
      </c>
      <c r="B9081" s="17" t="s">
        <v>63</v>
      </c>
      <c r="C9081">
        <v>146.16999799999999</v>
      </c>
      <c r="D9081">
        <v>145.46000699999999</v>
      </c>
      <c r="E9081" s="17" t="s">
        <v>0</v>
      </c>
      <c r="F9081" s="17" t="s">
        <v>64</v>
      </c>
      <c r="G9081" s="17" t="s">
        <v>38</v>
      </c>
      <c r="H9081">
        <v>0.70999100000000226</v>
      </c>
      <c r="I9081">
        <v>4.8810048524196917E-3</v>
      </c>
      <c r="J9081">
        <v>0</v>
      </c>
      <c r="K9081">
        <v>1</v>
      </c>
      <c r="L9081" s="17" t="s">
        <v>162</v>
      </c>
    </row>
    <row r="9082" spans="1:12" x14ac:dyDescent="0.35">
      <c r="A9082" s="1">
        <v>44327</v>
      </c>
      <c r="B9082" s="17" t="s">
        <v>63</v>
      </c>
      <c r="C9082">
        <v>144.220001</v>
      </c>
      <c r="D9082">
        <v>146.16999799999999</v>
      </c>
      <c r="E9082" s="17" t="s">
        <v>0</v>
      </c>
      <c r="F9082" s="17" t="s">
        <v>64</v>
      </c>
      <c r="G9082" s="17" t="s">
        <v>38</v>
      </c>
      <c r="H9082">
        <v>-1.9499969999999962</v>
      </c>
      <c r="I9082">
        <v>-1.3340610430876493E-2</v>
      </c>
      <c r="J9082">
        <v>0</v>
      </c>
      <c r="K9082">
        <v>0</v>
      </c>
      <c r="L9082" s="17" t="s">
        <v>162</v>
      </c>
    </row>
    <row r="9083" spans="1:12" x14ac:dyDescent="0.35">
      <c r="A9083" s="1">
        <v>44328</v>
      </c>
      <c r="B9083" s="17" t="s">
        <v>63</v>
      </c>
      <c r="C9083">
        <v>141.300003</v>
      </c>
      <c r="D9083">
        <v>144.220001</v>
      </c>
      <c r="E9083" s="17" t="s">
        <v>0</v>
      </c>
      <c r="F9083" s="17" t="s">
        <v>64</v>
      </c>
      <c r="G9083" s="17" t="s">
        <v>38</v>
      </c>
      <c r="H9083">
        <v>-2.9199979999999925</v>
      </c>
      <c r="I9083">
        <v>-2.0246831089676617E-2</v>
      </c>
      <c r="J9083">
        <v>0</v>
      </c>
      <c r="K9083">
        <v>0</v>
      </c>
      <c r="L9083" s="17" t="s">
        <v>162</v>
      </c>
    </row>
    <row r="9084" spans="1:12" x14ac:dyDescent="0.35">
      <c r="A9084" s="1">
        <v>44329</v>
      </c>
      <c r="B9084" s="17" t="s">
        <v>63</v>
      </c>
      <c r="C9084">
        <v>144.16999799999999</v>
      </c>
      <c r="D9084">
        <v>141.300003</v>
      </c>
      <c r="E9084" s="17" t="s">
        <v>0</v>
      </c>
      <c r="F9084" s="17" t="s">
        <v>64</v>
      </c>
      <c r="G9084" s="17" t="s">
        <v>38</v>
      </c>
      <c r="H9084">
        <v>2.8699949999999887</v>
      </c>
      <c r="I9084">
        <v>2.0311358379801227E-2</v>
      </c>
      <c r="J9084">
        <v>0</v>
      </c>
      <c r="K9084">
        <v>1</v>
      </c>
      <c r="L9084" s="17" t="s">
        <v>162</v>
      </c>
    </row>
    <row r="9085" spans="1:12" x14ac:dyDescent="0.35">
      <c r="A9085" s="1">
        <v>44330</v>
      </c>
      <c r="B9085" s="17" t="s">
        <v>63</v>
      </c>
      <c r="C9085">
        <v>144.679993</v>
      </c>
      <c r="D9085">
        <v>144.16999799999999</v>
      </c>
      <c r="E9085" s="17" t="s">
        <v>0</v>
      </c>
      <c r="F9085" s="17" t="s">
        <v>64</v>
      </c>
      <c r="G9085" s="17" t="s">
        <v>38</v>
      </c>
      <c r="H9085">
        <v>0.50999500000000353</v>
      </c>
      <c r="I9085">
        <v>3.5374558304426388E-3</v>
      </c>
      <c r="J9085">
        <v>0</v>
      </c>
      <c r="K9085">
        <v>1</v>
      </c>
      <c r="L9085" s="17" t="s">
        <v>162</v>
      </c>
    </row>
    <row r="9086" spans="1:12" x14ac:dyDescent="0.35">
      <c r="A9086" s="1">
        <v>44333</v>
      </c>
      <c r="B9086" s="17" t="s">
        <v>63</v>
      </c>
      <c r="C9086">
        <v>145.11000100000001</v>
      </c>
      <c r="D9086">
        <v>144.679993</v>
      </c>
      <c r="E9086" s="17" t="s">
        <v>0</v>
      </c>
      <c r="F9086" s="17" t="s">
        <v>64</v>
      </c>
      <c r="G9086" s="17" t="s">
        <v>38</v>
      </c>
      <c r="H9086">
        <v>0.43000800000001504</v>
      </c>
      <c r="I9086">
        <v>2.9721317445737991E-3</v>
      </c>
      <c r="J9086">
        <v>0</v>
      </c>
      <c r="K9086">
        <v>1</v>
      </c>
      <c r="L9086" s="17" t="s">
        <v>162</v>
      </c>
    </row>
    <row r="9087" spans="1:12" x14ac:dyDescent="0.35">
      <c r="A9087" s="1">
        <v>44334</v>
      </c>
      <c r="B9087" s="17" t="s">
        <v>63</v>
      </c>
      <c r="C9087">
        <v>143.91000399999999</v>
      </c>
      <c r="D9087">
        <v>145.11000100000001</v>
      </c>
      <c r="E9087" s="17" t="s">
        <v>0</v>
      </c>
      <c r="F9087" s="17" t="s">
        <v>64</v>
      </c>
      <c r="G9087" s="17" t="s">
        <v>38</v>
      </c>
      <c r="H9087">
        <v>-1.1999970000000246</v>
      </c>
      <c r="I9087">
        <v>-8.2695678570081782E-3</v>
      </c>
      <c r="J9087">
        <v>0</v>
      </c>
      <c r="K9087">
        <v>0</v>
      </c>
      <c r="L9087" s="17" t="s">
        <v>162</v>
      </c>
    </row>
    <row r="9088" spans="1:12" x14ac:dyDescent="0.35">
      <c r="A9088" s="1">
        <v>44335</v>
      </c>
      <c r="B9088" s="17" t="s">
        <v>63</v>
      </c>
      <c r="C9088">
        <v>143.19000199999999</v>
      </c>
      <c r="D9088">
        <v>143.91000399999999</v>
      </c>
      <c r="E9088" s="17" t="s">
        <v>0</v>
      </c>
      <c r="F9088" s="17" t="s">
        <v>64</v>
      </c>
      <c r="G9088" s="17" t="s">
        <v>38</v>
      </c>
      <c r="H9088">
        <v>-0.72000199999999381</v>
      </c>
      <c r="I9088">
        <v>-5.0031407128582521E-3</v>
      </c>
      <c r="J9088">
        <v>0</v>
      </c>
      <c r="K9088">
        <v>0</v>
      </c>
      <c r="L9088" s="17" t="s">
        <v>162</v>
      </c>
    </row>
    <row r="9089" spans="1:12" x14ac:dyDescent="0.35">
      <c r="A9089" s="1">
        <v>44336</v>
      </c>
      <c r="B9089" s="17" t="s">
        <v>63</v>
      </c>
      <c r="C9089">
        <v>143.88000500000001</v>
      </c>
      <c r="D9089">
        <v>143.19000199999999</v>
      </c>
      <c r="E9089" s="17" t="s">
        <v>0</v>
      </c>
      <c r="F9089" s="17" t="s">
        <v>64</v>
      </c>
      <c r="G9089" s="17" t="s">
        <v>38</v>
      </c>
      <c r="H9089">
        <v>0.69000300000001857</v>
      </c>
      <c r="I9089">
        <v>4.8187931445103169E-3</v>
      </c>
      <c r="J9089">
        <v>0</v>
      </c>
      <c r="K9089">
        <v>1</v>
      </c>
      <c r="L9089" s="17" t="s">
        <v>162</v>
      </c>
    </row>
    <row r="9090" spans="1:12" x14ac:dyDescent="0.35">
      <c r="A9090" s="1">
        <v>44337</v>
      </c>
      <c r="B9090" s="17" t="s">
        <v>63</v>
      </c>
      <c r="C9090">
        <v>144.740005</v>
      </c>
      <c r="D9090">
        <v>143.88000500000001</v>
      </c>
      <c r="E9090" s="17" t="s">
        <v>0</v>
      </c>
      <c r="F9090" s="17" t="s">
        <v>64</v>
      </c>
      <c r="G9090" s="17" t="s">
        <v>38</v>
      </c>
      <c r="H9090">
        <v>0.85999999999998522</v>
      </c>
      <c r="I9090">
        <v>5.9772030171946766E-3</v>
      </c>
      <c r="J9090">
        <v>0</v>
      </c>
      <c r="K9090">
        <v>1</v>
      </c>
      <c r="L9090" s="17" t="s">
        <v>162</v>
      </c>
    </row>
    <row r="9091" spans="1:12" x14ac:dyDescent="0.35">
      <c r="A9091" s="1">
        <v>44340</v>
      </c>
      <c r="B9091" s="17" t="s">
        <v>63</v>
      </c>
      <c r="C9091">
        <v>144.720001</v>
      </c>
      <c r="D9091">
        <v>144.740005</v>
      </c>
      <c r="E9091" s="17" t="s">
        <v>0</v>
      </c>
      <c r="F9091" s="17" t="s">
        <v>64</v>
      </c>
      <c r="G9091" s="17" t="s">
        <v>38</v>
      </c>
      <c r="H9091">
        <v>-2.0004000000000133E-2</v>
      </c>
      <c r="I9091">
        <v>-1.3820643435793811E-4</v>
      </c>
      <c r="J9091">
        <v>0</v>
      </c>
      <c r="K9091">
        <v>0</v>
      </c>
      <c r="L9091" s="17" t="s">
        <v>162</v>
      </c>
    </row>
    <row r="9092" spans="1:12" x14ac:dyDescent="0.35">
      <c r="A9092" s="1">
        <v>44341</v>
      </c>
      <c r="B9092" s="17" t="s">
        <v>63</v>
      </c>
      <c r="C9092">
        <v>143.78999300000001</v>
      </c>
      <c r="D9092">
        <v>144.720001</v>
      </c>
      <c r="E9092" s="17" t="s">
        <v>0</v>
      </c>
      <c r="F9092" s="17" t="s">
        <v>64</v>
      </c>
      <c r="G9092" s="17" t="s">
        <v>38</v>
      </c>
      <c r="H9092">
        <v>-0.93000799999998662</v>
      </c>
      <c r="I9092">
        <v>-6.4262575564796092E-3</v>
      </c>
      <c r="J9092">
        <v>0</v>
      </c>
      <c r="K9092">
        <v>0</v>
      </c>
      <c r="L9092" s="17" t="s">
        <v>162</v>
      </c>
    </row>
    <row r="9093" spans="1:12" x14ac:dyDescent="0.35">
      <c r="A9093" s="1">
        <v>44342</v>
      </c>
      <c r="B9093" s="17" t="s">
        <v>63</v>
      </c>
      <c r="C9093">
        <v>143.38000500000001</v>
      </c>
      <c r="D9093">
        <v>143.78999300000001</v>
      </c>
      <c r="E9093" s="17" t="s">
        <v>0</v>
      </c>
      <c r="F9093" s="17" t="s">
        <v>64</v>
      </c>
      <c r="G9093" s="17" t="s">
        <v>38</v>
      </c>
      <c r="H9093">
        <v>-0.40998799999999846</v>
      </c>
      <c r="I9093">
        <v>-2.8512971691986829E-3</v>
      </c>
      <c r="J9093">
        <v>0</v>
      </c>
      <c r="K9093">
        <v>0</v>
      </c>
      <c r="L9093" s="17" t="s">
        <v>162</v>
      </c>
    </row>
    <row r="9094" spans="1:12" x14ac:dyDescent="0.35">
      <c r="A9094" s="1">
        <v>44343</v>
      </c>
      <c r="B9094" s="17" t="s">
        <v>63</v>
      </c>
      <c r="C9094">
        <v>143.820007</v>
      </c>
      <c r="D9094">
        <v>143.38000500000001</v>
      </c>
      <c r="E9094" s="17" t="s">
        <v>0</v>
      </c>
      <c r="F9094" s="17" t="s">
        <v>64</v>
      </c>
      <c r="G9094" s="17" t="s">
        <v>38</v>
      </c>
      <c r="H9094">
        <v>0.44000199999999268</v>
      </c>
      <c r="I9094">
        <v>3.0687821499238519E-3</v>
      </c>
      <c r="J9094">
        <v>0</v>
      </c>
      <c r="K9094">
        <v>1</v>
      </c>
      <c r="L9094" s="17" t="s">
        <v>162</v>
      </c>
    </row>
    <row r="9095" spans="1:12" x14ac:dyDescent="0.35">
      <c r="A9095" s="1">
        <v>44344</v>
      </c>
      <c r="B9095" s="17" t="s">
        <v>63</v>
      </c>
      <c r="C9095">
        <v>143.740005</v>
      </c>
      <c r="D9095">
        <v>143.820007</v>
      </c>
      <c r="E9095" s="17" t="s">
        <v>0</v>
      </c>
      <c r="F9095" s="17" t="s">
        <v>64</v>
      </c>
      <c r="G9095" s="17" t="s">
        <v>38</v>
      </c>
      <c r="H9095">
        <v>-8.0002000000007456E-2</v>
      </c>
      <c r="I9095">
        <v>-5.5626474833927282E-4</v>
      </c>
      <c r="J9095">
        <v>0</v>
      </c>
      <c r="K9095">
        <v>0</v>
      </c>
      <c r="L9095" s="17" t="s">
        <v>162</v>
      </c>
    </row>
    <row r="9096" spans="1:12" x14ac:dyDescent="0.35">
      <c r="A9096" s="1">
        <v>44348</v>
      </c>
      <c r="B9096" s="17" t="s">
        <v>63</v>
      </c>
      <c r="C9096">
        <v>144.19000199999999</v>
      </c>
      <c r="D9096">
        <v>143.740005</v>
      </c>
      <c r="E9096" s="17" t="s">
        <v>0</v>
      </c>
      <c r="F9096" s="17" t="s">
        <v>64</v>
      </c>
      <c r="G9096" s="17" t="s">
        <v>38</v>
      </c>
      <c r="H9096">
        <v>0.44999699999999621</v>
      </c>
      <c r="I9096">
        <v>3.1306315872188556E-3</v>
      </c>
      <c r="J9096">
        <v>0</v>
      </c>
      <c r="K9096">
        <v>1</v>
      </c>
      <c r="L9096" s="17" t="s">
        <v>162</v>
      </c>
    </row>
    <row r="9097" spans="1:12" x14ac:dyDescent="0.35">
      <c r="A9097" s="1">
        <v>44349</v>
      </c>
      <c r="B9097" s="17" t="s">
        <v>63</v>
      </c>
      <c r="C9097">
        <v>145.720001</v>
      </c>
      <c r="D9097">
        <v>144.19000199999999</v>
      </c>
      <c r="E9097" s="17" t="s">
        <v>0</v>
      </c>
      <c r="F9097" s="17" t="s">
        <v>64</v>
      </c>
      <c r="G9097" s="17" t="s">
        <v>38</v>
      </c>
      <c r="H9097">
        <v>1.5299990000000037</v>
      </c>
      <c r="I9097">
        <v>1.0610992293349187E-2</v>
      </c>
      <c r="J9097">
        <v>0</v>
      </c>
      <c r="K9097">
        <v>1</v>
      </c>
      <c r="L9097" s="17" t="s">
        <v>162</v>
      </c>
    </row>
    <row r="9098" spans="1:12" x14ac:dyDescent="0.35">
      <c r="A9098" s="1">
        <v>44350</v>
      </c>
      <c r="B9098" s="17" t="s">
        <v>63</v>
      </c>
      <c r="C9098">
        <v>145.550003</v>
      </c>
      <c r="D9098">
        <v>145.720001</v>
      </c>
      <c r="E9098" s="17" t="s">
        <v>0</v>
      </c>
      <c r="F9098" s="17" t="s">
        <v>64</v>
      </c>
      <c r="G9098" s="17" t="s">
        <v>38</v>
      </c>
      <c r="H9098">
        <v>-0.16999799999999254</v>
      </c>
      <c r="I9098">
        <v>-1.1666071838689635E-3</v>
      </c>
      <c r="J9098">
        <v>0</v>
      </c>
      <c r="K9098">
        <v>0</v>
      </c>
      <c r="L9098" s="17" t="s">
        <v>162</v>
      </c>
    </row>
    <row r="9099" spans="1:12" x14ac:dyDescent="0.35">
      <c r="A9099" s="1">
        <v>44351</v>
      </c>
      <c r="B9099" s="17" t="s">
        <v>63</v>
      </c>
      <c r="C9099">
        <v>147.41999799999999</v>
      </c>
      <c r="D9099">
        <v>145.550003</v>
      </c>
      <c r="E9099" s="17" t="s">
        <v>0</v>
      </c>
      <c r="F9099" s="17" t="s">
        <v>64</v>
      </c>
      <c r="G9099" s="17" t="s">
        <v>38</v>
      </c>
      <c r="H9099">
        <v>1.8699949999999887</v>
      </c>
      <c r="I9099">
        <v>1.2847784001763221E-2</v>
      </c>
      <c r="J9099">
        <v>0</v>
      </c>
      <c r="K9099">
        <v>1</v>
      </c>
      <c r="L9099" s="17" t="s">
        <v>162</v>
      </c>
    </row>
    <row r="9100" spans="1:12" x14ac:dyDescent="0.35">
      <c r="A9100" s="1">
        <v>44354</v>
      </c>
      <c r="B9100" s="17" t="s">
        <v>63</v>
      </c>
      <c r="C9100">
        <v>148.020004</v>
      </c>
      <c r="D9100">
        <v>147.41999799999999</v>
      </c>
      <c r="E9100" s="17" t="s">
        <v>0</v>
      </c>
      <c r="F9100" s="17" t="s">
        <v>64</v>
      </c>
      <c r="G9100" s="17" t="s">
        <v>38</v>
      </c>
      <c r="H9100">
        <v>0.60000600000000759</v>
      </c>
      <c r="I9100">
        <v>4.0700448252618182E-3</v>
      </c>
      <c r="J9100">
        <v>0</v>
      </c>
      <c r="K9100">
        <v>1</v>
      </c>
      <c r="L9100" s="17" t="s">
        <v>162</v>
      </c>
    </row>
    <row r="9101" spans="1:12" x14ac:dyDescent="0.35">
      <c r="A9101" s="1">
        <v>44355</v>
      </c>
      <c r="B9101" s="17" t="s">
        <v>63</v>
      </c>
      <c r="C9101">
        <v>149.070007</v>
      </c>
      <c r="D9101">
        <v>148.020004</v>
      </c>
      <c r="E9101" s="17" t="s">
        <v>0</v>
      </c>
      <c r="F9101" s="17" t="s">
        <v>64</v>
      </c>
      <c r="G9101" s="17" t="s">
        <v>38</v>
      </c>
      <c r="H9101">
        <v>1.0500030000000038</v>
      </c>
      <c r="I9101">
        <v>7.0936560709727028E-3</v>
      </c>
      <c r="J9101">
        <v>0</v>
      </c>
      <c r="K9101">
        <v>1</v>
      </c>
      <c r="L9101" s="17" t="s">
        <v>162</v>
      </c>
    </row>
    <row r="9102" spans="1:12" x14ac:dyDescent="0.35">
      <c r="A9102" s="1">
        <v>44356</v>
      </c>
      <c r="B9102" s="17" t="s">
        <v>63</v>
      </c>
      <c r="C9102">
        <v>150.66999799999999</v>
      </c>
      <c r="D9102">
        <v>149.070007</v>
      </c>
      <c r="E9102" s="17" t="s">
        <v>0</v>
      </c>
      <c r="F9102" s="17" t="s">
        <v>64</v>
      </c>
      <c r="G9102" s="17" t="s">
        <v>38</v>
      </c>
      <c r="H9102">
        <v>1.5999909999999886</v>
      </c>
      <c r="I9102">
        <v>1.0733151706365645E-2</v>
      </c>
      <c r="J9102">
        <v>0</v>
      </c>
      <c r="K9102">
        <v>1</v>
      </c>
      <c r="L9102" s="17" t="s">
        <v>162</v>
      </c>
    </row>
    <row r="9103" spans="1:12" x14ac:dyDescent="0.35">
      <c r="A9103" s="1">
        <v>44357</v>
      </c>
      <c r="B9103" s="17" t="s">
        <v>63</v>
      </c>
      <c r="C9103">
        <v>150.53999300000001</v>
      </c>
      <c r="D9103">
        <v>150.66999799999999</v>
      </c>
      <c r="E9103" s="17" t="s">
        <v>0</v>
      </c>
      <c r="F9103" s="17" t="s">
        <v>64</v>
      </c>
      <c r="G9103" s="17" t="s">
        <v>38</v>
      </c>
      <c r="H9103">
        <v>-0.13000499999998283</v>
      </c>
      <c r="I9103">
        <v>-8.6284596618885494E-4</v>
      </c>
      <c r="J9103">
        <v>0</v>
      </c>
      <c r="K9103">
        <v>0</v>
      </c>
      <c r="L9103" s="17" t="s">
        <v>162</v>
      </c>
    </row>
    <row r="9104" spans="1:12" x14ac:dyDescent="0.35">
      <c r="A9104" s="1">
        <v>44358</v>
      </c>
      <c r="B9104" s="17" t="s">
        <v>63</v>
      </c>
      <c r="C9104">
        <v>151.279999</v>
      </c>
      <c r="D9104">
        <v>150.53999300000001</v>
      </c>
      <c r="E9104" s="17" t="s">
        <v>0</v>
      </c>
      <c r="F9104" s="17" t="s">
        <v>64</v>
      </c>
      <c r="G9104" s="17" t="s">
        <v>38</v>
      </c>
      <c r="H9104">
        <v>0.74000599999999395</v>
      </c>
      <c r="I9104">
        <v>4.9156771250812659E-3</v>
      </c>
      <c r="J9104">
        <v>0</v>
      </c>
      <c r="K9104">
        <v>1</v>
      </c>
      <c r="L9104" s="17" t="s">
        <v>162</v>
      </c>
    </row>
    <row r="9105" spans="1:12" x14ac:dyDescent="0.35">
      <c r="A9105" s="1">
        <v>44361</v>
      </c>
      <c r="B9105" s="17" t="s">
        <v>63</v>
      </c>
      <c r="C9105">
        <v>150.029999</v>
      </c>
      <c r="D9105">
        <v>151.279999</v>
      </c>
      <c r="E9105" s="17" t="s">
        <v>0</v>
      </c>
      <c r="F9105" s="17" t="s">
        <v>64</v>
      </c>
      <c r="G9105" s="17" t="s">
        <v>38</v>
      </c>
      <c r="H9105">
        <v>-1.25</v>
      </c>
      <c r="I9105">
        <v>-8.2628239573163936E-3</v>
      </c>
      <c r="J9105">
        <v>0</v>
      </c>
      <c r="K9105">
        <v>0</v>
      </c>
      <c r="L9105" s="17" t="s">
        <v>162</v>
      </c>
    </row>
    <row r="9106" spans="1:12" x14ac:dyDescent="0.35">
      <c r="A9106" s="1">
        <v>44362</v>
      </c>
      <c r="B9106" s="17" t="s">
        <v>63</v>
      </c>
      <c r="C9106">
        <v>149.36000100000001</v>
      </c>
      <c r="D9106">
        <v>150.029999</v>
      </c>
      <c r="E9106" s="17" t="s">
        <v>0</v>
      </c>
      <c r="F9106" s="17" t="s">
        <v>64</v>
      </c>
      <c r="G9106" s="17" t="s">
        <v>38</v>
      </c>
      <c r="H9106">
        <v>-0.66999799999999254</v>
      </c>
      <c r="I9106">
        <v>-4.4657602110628053E-3</v>
      </c>
      <c r="J9106">
        <v>0</v>
      </c>
      <c r="K9106">
        <v>0</v>
      </c>
      <c r="L9106" s="17" t="s">
        <v>162</v>
      </c>
    </row>
    <row r="9107" spans="1:12" x14ac:dyDescent="0.35">
      <c r="A9107" s="1">
        <v>44363</v>
      </c>
      <c r="B9107" s="17" t="s">
        <v>63</v>
      </c>
      <c r="C9107">
        <v>147.83000200000001</v>
      </c>
      <c r="D9107">
        <v>149.36000100000001</v>
      </c>
      <c r="E9107" s="17" t="s">
        <v>0</v>
      </c>
      <c r="F9107" s="17" t="s">
        <v>64</v>
      </c>
      <c r="G9107" s="17" t="s">
        <v>38</v>
      </c>
      <c r="H9107">
        <v>-1.5299990000000037</v>
      </c>
      <c r="I9107">
        <v>-1.0243699717168611E-2</v>
      </c>
      <c r="J9107">
        <v>0</v>
      </c>
      <c r="K9107">
        <v>0</v>
      </c>
      <c r="L9107" s="17" t="s">
        <v>162</v>
      </c>
    </row>
    <row r="9108" spans="1:12" x14ac:dyDescent="0.35">
      <c r="A9108" s="1">
        <v>44364</v>
      </c>
      <c r="B9108" s="17" t="s">
        <v>63</v>
      </c>
      <c r="C9108">
        <v>145.60000600000001</v>
      </c>
      <c r="D9108">
        <v>147.83000200000001</v>
      </c>
      <c r="E9108" s="17" t="s">
        <v>0</v>
      </c>
      <c r="F9108" s="17" t="s">
        <v>64</v>
      </c>
      <c r="G9108" s="17" t="s">
        <v>38</v>
      </c>
      <c r="H9108">
        <v>-2.2299959999999999</v>
      </c>
      <c r="I9108">
        <v>-1.5084867549416658E-2</v>
      </c>
      <c r="J9108">
        <v>0</v>
      </c>
      <c r="K9108">
        <v>0</v>
      </c>
      <c r="L9108" s="17" t="s">
        <v>162</v>
      </c>
    </row>
    <row r="9109" spans="1:12" x14ac:dyDescent="0.35">
      <c r="A9109" s="1">
        <v>44365</v>
      </c>
      <c r="B9109" s="17" t="s">
        <v>63</v>
      </c>
      <c r="C9109">
        <v>143.11999499999999</v>
      </c>
      <c r="D9109">
        <v>145.60000600000001</v>
      </c>
      <c r="E9109" s="17" t="s">
        <v>0</v>
      </c>
      <c r="F9109" s="17" t="s">
        <v>64</v>
      </c>
      <c r="G9109" s="17" t="s">
        <v>38</v>
      </c>
      <c r="H9109">
        <v>-2.4800110000000188</v>
      </c>
      <c r="I9109">
        <v>-1.7033041880506646E-2</v>
      </c>
      <c r="J9109">
        <v>0</v>
      </c>
      <c r="K9109">
        <v>0</v>
      </c>
      <c r="L9109" s="17" t="s">
        <v>162</v>
      </c>
    </row>
    <row r="9110" spans="1:12" x14ac:dyDescent="0.35">
      <c r="A9110" s="1">
        <v>44368</v>
      </c>
      <c r="B9110" s="17" t="s">
        <v>63</v>
      </c>
      <c r="C9110">
        <v>146.64999399999999</v>
      </c>
      <c r="D9110">
        <v>143.11999499999999</v>
      </c>
      <c r="E9110" s="17" t="s">
        <v>0</v>
      </c>
      <c r="F9110" s="17" t="s">
        <v>64</v>
      </c>
      <c r="G9110" s="17" t="s">
        <v>38</v>
      </c>
      <c r="H9110">
        <v>3.5299990000000037</v>
      </c>
      <c r="I9110">
        <v>2.4664610979059941E-2</v>
      </c>
      <c r="J9110">
        <v>0</v>
      </c>
      <c r="K9110">
        <v>1</v>
      </c>
      <c r="L9110" s="17" t="s">
        <v>162</v>
      </c>
    </row>
    <row r="9111" spans="1:12" x14ac:dyDescent="0.35">
      <c r="A9111" s="1">
        <v>44369</v>
      </c>
      <c r="B9111" s="17" t="s">
        <v>63</v>
      </c>
      <c r="C9111">
        <v>146.36000100000001</v>
      </c>
      <c r="D9111">
        <v>146.64999399999999</v>
      </c>
      <c r="E9111" s="17" t="s">
        <v>0</v>
      </c>
      <c r="F9111" s="17" t="s">
        <v>64</v>
      </c>
      <c r="G9111" s="17" t="s">
        <v>38</v>
      </c>
      <c r="H9111">
        <v>-0.28999299999998129</v>
      </c>
      <c r="I9111">
        <v>-1.97744979109908E-3</v>
      </c>
      <c r="J9111">
        <v>0</v>
      </c>
      <c r="K9111">
        <v>0</v>
      </c>
      <c r="L9111" s="17" t="s">
        <v>162</v>
      </c>
    </row>
    <row r="9112" spans="1:12" x14ac:dyDescent="0.35">
      <c r="A9112" s="1">
        <v>44370</v>
      </c>
      <c r="B9112" s="17" t="s">
        <v>63</v>
      </c>
      <c r="C9112">
        <v>144.61000100000001</v>
      </c>
      <c r="D9112">
        <v>146.36000100000001</v>
      </c>
      <c r="E9112" s="17" t="s">
        <v>0</v>
      </c>
      <c r="F9112" s="17" t="s">
        <v>64</v>
      </c>
      <c r="G9112" s="17" t="s">
        <v>38</v>
      </c>
      <c r="H9112">
        <v>-1.75</v>
      </c>
      <c r="I9112">
        <v>-1.1956818721257045E-2</v>
      </c>
      <c r="J9112">
        <v>0</v>
      </c>
      <c r="K9112">
        <v>0</v>
      </c>
      <c r="L9112" s="17" t="s">
        <v>162</v>
      </c>
    </row>
    <row r="9113" spans="1:12" x14ac:dyDescent="0.35">
      <c r="A9113" s="1">
        <v>44371</v>
      </c>
      <c r="B9113" s="17" t="s">
        <v>63</v>
      </c>
      <c r="C9113">
        <v>145.44000199999999</v>
      </c>
      <c r="D9113">
        <v>144.61000100000001</v>
      </c>
      <c r="E9113" s="17" t="s">
        <v>0</v>
      </c>
      <c r="F9113" s="17" t="s">
        <v>64</v>
      </c>
      <c r="G9113" s="17" t="s">
        <v>38</v>
      </c>
      <c r="H9113">
        <v>0.83000099999998156</v>
      </c>
      <c r="I9113">
        <v>5.739582285183592E-3</v>
      </c>
      <c r="J9113">
        <v>0</v>
      </c>
      <c r="K9113">
        <v>1</v>
      </c>
      <c r="L9113" s="17" t="s">
        <v>162</v>
      </c>
    </row>
    <row r="9114" spans="1:12" x14ac:dyDescent="0.35">
      <c r="A9114" s="1">
        <v>44372</v>
      </c>
      <c r="B9114" s="17" t="s">
        <v>63</v>
      </c>
      <c r="C9114">
        <v>146.83999600000001</v>
      </c>
      <c r="D9114">
        <v>145.44000199999999</v>
      </c>
      <c r="E9114" s="17" t="s">
        <v>0</v>
      </c>
      <c r="F9114" s="17" t="s">
        <v>64</v>
      </c>
      <c r="G9114" s="17" t="s">
        <v>38</v>
      </c>
      <c r="H9114">
        <v>1.3999940000000208</v>
      </c>
      <c r="I9114">
        <v>9.625921209764703E-3</v>
      </c>
      <c r="J9114">
        <v>0</v>
      </c>
      <c r="K9114">
        <v>1</v>
      </c>
      <c r="L9114" s="17" t="s">
        <v>162</v>
      </c>
    </row>
    <row r="9115" spans="1:12" x14ac:dyDescent="0.35">
      <c r="A9115" s="1">
        <v>44375</v>
      </c>
      <c r="B9115" s="17" t="s">
        <v>63</v>
      </c>
      <c r="C9115">
        <v>145.28999300000001</v>
      </c>
      <c r="D9115">
        <v>146.83999600000001</v>
      </c>
      <c r="E9115" s="17" t="s">
        <v>0</v>
      </c>
      <c r="F9115" s="17" t="s">
        <v>64</v>
      </c>
      <c r="G9115" s="17" t="s">
        <v>38</v>
      </c>
      <c r="H9115">
        <v>-1.5500030000000038</v>
      </c>
      <c r="I9115">
        <v>-1.0555727609799196E-2</v>
      </c>
      <c r="J9115">
        <v>0</v>
      </c>
      <c r="K9115">
        <v>0</v>
      </c>
      <c r="L9115" s="17" t="s">
        <v>162</v>
      </c>
    </row>
    <row r="9116" spans="1:12" x14ac:dyDescent="0.35">
      <c r="A9116" s="1">
        <v>44376</v>
      </c>
      <c r="B9116" s="17" t="s">
        <v>63</v>
      </c>
      <c r="C9116">
        <v>145.550003</v>
      </c>
      <c r="D9116">
        <v>145.28999300000001</v>
      </c>
      <c r="E9116" s="17" t="s">
        <v>0</v>
      </c>
      <c r="F9116" s="17" t="s">
        <v>64</v>
      </c>
      <c r="G9116" s="17" t="s">
        <v>38</v>
      </c>
      <c r="H9116">
        <v>0.26000999999999408</v>
      </c>
      <c r="I9116">
        <v>1.7895933135601023E-3</v>
      </c>
      <c r="J9116">
        <v>0</v>
      </c>
      <c r="K9116">
        <v>1</v>
      </c>
      <c r="L9116" s="17" t="s">
        <v>162</v>
      </c>
    </row>
    <row r="9117" spans="1:12" x14ac:dyDescent="0.35">
      <c r="A9117" s="1">
        <v>44377</v>
      </c>
      <c r="B9117" s="17" t="s">
        <v>63</v>
      </c>
      <c r="C9117">
        <v>146.58999600000001</v>
      </c>
      <c r="D9117">
        <v>145.550003</v>
      </c>
      <c r="E9117" s="17" t="s">
        <v>0</v>
      </c>
      <c r="F9117" s="17" t="s">
        <v>64</v>
      </c>
      <c r="G9117" s="17" t="s">
        <v>38</v>
      </c>
      <c r="H9117">
        <v>1.0399930000000097</v>
      </c>
      <c r="I9117">
        <v>7.1452626490156081E-3</v>
      </c>
      <c r="J9117">
        <v>0</v>
      </c>
      <c r="K9117">
        <v>1</v>
      </c>
      <c r="L9117" s="17" t="s">
        <v>162</v>
      </c>
    </row>
    <row r="9118" spans="1:12" x14ac:dyDescent="0.35">
      <c r="A9118" s="1">
        <v>44378</v>
      </c>
      <c r="B9118" s="17" t="s">
        <v>63</v>
      </c>
      <c r="C9118">
        <v>146.83999600000001</v>
      </c>
      <c r="D9118">
        <v>146.58999600000001</v>
      </c>
      <c r="E9118" s="17" t="s">
        <v>0</v>
      </c>
      <c r="F9118" s="17" t="s">
        <v>64</v>
      </c>
      <c r="G9118" s="17" t="s">
        <v>38</v>
      </c>
      <c r="H9118">
        <v>0.25</v>
      </c>
      <c r="I9118">
        <v>1.705436979478463E-3</v>
      </c>
      <c r="J9118">
        <v>0</v>
      </c>
      <c r="K9118">
        <v>1</v>
      </c>
      <c r="L9118" s="17" t="s">
        <v>162</v>
      </c>
    </row>
    <row r="9119" spans="1:12" x14ac:dyDescent="0.35">
      <c r="A9119" s="1">
        <v>44379</v>
      </c>
      <c r="B9119" s="17" t="s">
        <v>63</v>
      </c>
      <c r="C9119">
        <v>140.020004</v>
      </c>
      <c r="D9119">
        <v>146.83999600000001</v>
      </c>
      <c r="E9119" s="17" t="s">
        <v>0</v>
      </c>
      <c r="F9119" s="17" t="s">
        <v>64</v>
      </c>
      <c r="G9119" s="17" t="s">
        <v>38</v>
      </c>
      <c r="H9119">
        <v>-6.8199920000000134</v>
      </c>
      <c r="I9119">
        <v>-4.6445057108282763E-2</v>
      </c>
      <c r="J9119">
        <v>1</v>
      </c>
      <c r="K9119">
        <v>0</v>
      </c>
      <c r="L9119" s="17" t="s">
        <v>162</v>
      </c>
    </row>
    <row r="9120" spans="1:12" x14ac:dyDescent="0.35">
      <c r="A9120" s="1">
        <v>43832</v>
      </c>
      <c r="B9120" s="17" t="s">
        <v>65</v>
      </c>
      <c r="C9120">
        <v>13.175000000000001</v>
      </c>
      <c r="E9120" s="17" t="s">
        <v>0</v>
      </c>
      <c r="F9120" s="17" t="s">
        <v>66</v>
      </c>
      <c r="G9120" s="17" t="s">
        <v>38</v>
      </c>
      <c r="J9120">
        <v>0</v>
      </c>
      <c r="L9120" s="17" t="s">
        <v>162</v>
      </c>
    </row>
    <row r="9121" spans="1:12" x14ac:dyDescent="0.35">
      <c r="A9121" s="1">
        <v>43833</v>
      </c>
      <c r="B9121" s="17" t="s">
        <v>65</v>
      </c>
      <c r="C9121">
        <v>13.26</v>
      </c>
      <c r="D9121">
        <v>13.175000000000001</v>
      </c>
      <c r="E9121" s="17" t="s">
        <v>0</v>
      </c>
      <c r="F9121" s="17" t="s">
        <v>66</v>
      </c>
      <c r="G9121" s="17" t="s">
        <v>38</v>
      </c>
      <c r="H9121">
        <v>8.4999999999999076E-2</v>
      </c>
      <c r="I9121">
        <v>6.4516129032257362E-3</v>
      </c>
      <c r="J9121">
        <v>0</v>
      </c>
      <c r="K9121">
        <v>1</v>
      </c>
      <c r="L9121" s="17" t="s">
        <v>162</v>
      </c>
    </row>
    <row r="9122" spans="1:12" x14ac:dyDescent="0.35">
      <c r="A9122" s="1">
        <v>43836</v>
      </c>
      <c r="B9122" s="17" t="s">
        <v>65</v>
      </c>
      <c r="C9122">
        <v>13.19</v>
      </c>
      <c r="D9122">
        <v>13.26</v>
      </c>
      <c r="E9122" s="17" t="s">
        <v>0</v>
      </c>
      <c r="F9122" s="17" t="s">
        <v>66</v>
      </c>
      <c r="G9122" s="17" t="s">
        <v>38</v>
      </c>
      <c r="H9122">
        <v>-7.0000000000000284E-2</v>
      </c>
      <c r="I9122">
        <v>-5.2790346907994178E-3</v>
      </c>
      <c r="J9122">
        <v>0</v>
      </c>
      <c r="K9122">
        <v>0</v>
      </c>
      <c r="L9122" s="17" t="s">
        <v>162</v>
      </c>
    </row>
    <row r="9123" spans="1:12" x14ac:dyDescent="0.35">
      <c r="A9123" s="1">
        <v>43837</v>
      </c>
      <c r="B9123" s="17" t="s">
        <v>65</v>
      </c>
      <c r="C9123">
        <v>13.2</v>
      </c>
      <c r="D9123">
        <v>13.19</v>
      </c>
      <c r="E9123" s="17" t="s">
        <v>0</v>
      </c>
      <c r="F9123" s="17" t="s">
        <v>66</v>
      </c>
      <c r="G9123" s="17" t="s">
        <v>38</v>
      </c>
      <c r="H9123">
        <v>9.9999999999997868E-3</v>
      </c>
      <c r="I9123">
        <v>7.581501137225009E-4</v>
      </c>
      <c r="J9123">
        <v>0</v>
      </c>
      <c r="K9123">
        <v>1</v>
      </c>
      <c r="L9123" s="17" t="s">
        <v>162</v>
      </c>
    </row>
    <row r="9124" spans="1:12" x14ac:dyDescent="0.35">
      <c r="A9124" s="1">
        <v>43838</v>
      </c>
      <c r="B9124" s="17" t="s">
        <v>65</v>
      </c>
      <c r="C9124">
        <v>13.11</v>
      </c>
      <c r="D9124">
        <v>13.2</v>
      </c>
      <c r="E9124" s="17" t="s">
        <v>0</v>
      </c>
      <c r="F9124" s="17" t="s">
        <v>66</v>
      </c>
      <c r="G9124" s="17" t="s">
        <v>38</v>
      </c>
      <c r="H9124">
        <v>-8.9999999999999858E-2</v>
      </c>
      <c r="I9124">
        <v>-6.8181818181818074E-3</v>
      </c>
      <c r="J9124">
        <v>0</v>
      </c>
      <c r="K9124">
        <v>0</v>
      </c>
      <c r="L9124" s="17" t="s">
        <v>162</v>
      </c>
    </row>
    <row r="9125" spans="1:12" x14ac:dyDescent="0.35">
      <c r="A9125" s="1">
        <v>43839</v>
      </c>
      <c r="B9125" s="17" t="s">
        <v>65</v>
      </c>
      <c r="C9125">
        <v>13.15</v>
      </c>
      <c r="D9125">
        <v>13.11</v>
      </c>
      <c r="E9125" s="17" t="s">
        <v>0</v>
      </c>
      <c r="F9125" s="17" t="s">
        <v>66</v>
      </c>
      <c r="G9125" s="17" t="s">
        <v>38</v>
      </c>
      <c r="H9125">
        <v>4.0000000000000924E-2</v>
      </c>
      <c r="I9125">
        <v>3.0511060259344716E-3</v>
      </c>
      <c r="J9125">
        <v>0</v>
      </c>
      <c r="K9125">
        <v>1</v>
      </c>
      <c r="L9125" s="17" t="s">
        <v>162</v>
      </c>
    </row>
    <row r="9126" spans="1:12" x14ac:dyDescent="0.35">
      <c r="A9126" s="1">
        <v>43840</v>
      </c>
      <c r="B9126" s="17" t="s">
        <v>65</v>
      </c>
      <c r="C9126">
        <v>13.12</v>
      </c>
      <c r="D9126">
        <v>13.15</v>
      </c>
      <c r="E9126" s="17" t="s">
        <v>0</v>
      </c>
      <c r="F9126" s="17" t="s">
        <v>66</v>
      </c>
      <c r="G9126" s="17" t="s">
        <v>38</v>
      </c>
      <c r="H9126">
        <v>-3.0000000000001137E-2</v>
      </c>
      <c r="I9126">
        <v>-2.281368821292862E-3</v>
      </c>
      <c r="J9126">
        <v>0</v>
      </c>
      <c r="K9126">
        <v>0</v>
      </c>
      <c r="L9126" s="17" t="s">
        <v>162</v>
      </c>
    </row>
    <row r="9127" spans="1:12" x14ac:dyDescent="0.35">
      <c r="A9127" s="1">
        <v>43843</v>
      </c>
      <c r="B9127" s="17" t="s">
        <v>65</v>
      </c>
      <c r="C9127">
        <v>13.055</v>
      </c>
      <c r="D9127">
        <v>13.12</v>
      </c>
      <c r="E9127" s="17" t="s">
        <v>0</v>
      </c>
      <c r="F9127" s="17" t="s">
        <v>66</v>
      </c>
      <c r="G9127" s="17" t="s">
        <v>38</v>
      </c>
      <c r="H9127">
        <v>-6.4999999999999503E-2</v>
      </c>
      <c r="I9127">
        <v>-4.9542682926828896E-3</v>
      </c>
      <c r="J9127">
        <v>0</v>
      </c>
      <c r="K9127">
        <v>0</v>
      </c>
      <c r="L9127" s="17" t="s">
        <v>162</v>
      </c>
    </row>
    <row r="9128" spans="1:12" x14ac:dyDescent="0.35">
      <c r="A9128" s="1">
        <v>43844</v>
      </c>
      <c r="B9128" s="17" t="s">
        <v>65</v>
      </c>
      <c r="C9128">
        <v>13.04</v>
      </c>
      <c r="D9128">
        <v>13.055</v>
      </c>
      <c r="E9128" s="17" t="s">
        <v>0</v>
      </c>
      <c r="F9128" s="17" t="s">
        <v>66</v>
      </c>
      <c r="G9128" s="17" t="s">
        <v>38</v>
      </c>
      <c r="H9128">
        <v>-1.5000000000000568E-2</v>
      </c>
      <c r="I9128">
        <v>-1.1489850631942221E-3</v>
      </c>
      <c r="J9128">
        <v>0</v>
      </c>
      <c r="K9128">
        <v>0</v>
      </c>
      <c r="L9128" s="17" t="s">
        <v>162</v>
      </c>
    </row>
    <row r="9129" spans="1:12" x14ac:dyDescent="0.35">
      <c r="A9129" s="1">
        <v>43845</v>
      </c>
      <c r="B9129" s="17" t="s">
        <v>65</v>
      </c>
      <c r="C9129">
        <v>13.03</v>
      </c>
      <c r="D9129">
        <v>13.04</v>
      </c>
      <c r="E9129" s="17" t="s">
        <v>0</v>
      </c>
      <c r="F9129" s="17" t="s">
        <v>66</v>
      </c>
      <c r="G9129" s="17" t="s">
        <v>38</v>
      </c>
      <c r="H9129">
        <v>-9.9999999999997868E-3</v>
      </c>
      <c r="I9129">
        <v>-7.6687116564415553E-4</v>
      </c>
      <c r="J9129">
        <v>0</v>
      </c>
      <c r="K9129">
        <v>0</v>
      </c>
      <c r="L9129" s="17" t="s">
        <v>162</v>
      </c>
    </row>
    <row r="9130" spans="1:12" x14ac:dyDescent="0.35">
      <c r="A9130" s="1">
        <v>43846</v>
      </c>
      <c r="B9130" s="17" t="s">
        <v>65</v>
      </c>
      <c r="C9130">
        <v>12.855</v>
      </c>
      <c r="D9130">
        <v>13.03</v>
      </c>
      <c r="E9130" s="17" t="s">
        <v>0</v>
      </c>
      <c r="F9130" s="17" t="s">
        <v>66</v>
      </c>
      <c r="G9130" s="17" t="s">
        <v>38</v>
      </c>
      <c r="H9130">
        <v>-0.17499999999999893</v>
      </c>
      <c r="I9130">
        <v>-1.3430544896392858E-2</v>
      </c>
      <c r="J9130">
        <v>0</v>
      </c>
      <c r="K9130">
        <v>0</v>
      </c>
      <c r="L9130" s="17" t="s">
        <v>162</v>
      </c>
    </row>
    <row r="9131" spans="1:12" x14ac:dyDescent="0.35">
      <c r="A9131" s="1">
        <v>43847</v>
      </c>
      <c r="B9131" s="17" t="s">
        <v>65</v>
      </c>
      <c r="C9131">
        <v>13.03</v>
      </c>
      <c r="D9131">
        <v>12.855</v>
      </c>
      <c r="E9131" s="17" t="s">
        <v>0</v>
      </c>
      <c r="F9131" s="17" t="s">
        <v>66</v>
      </c>
      <c r="G9131" s="17" t="s">
        <v>38</v>
      </c>
      <c r="H9131">
        <v>0.17499999999999893</v>
      </c>
      <c r="I9131">
        <v>1.3613380007778991E-2</v>
      </c>
      <c r="J9131">
        <v>0</v>
      </c>
      <c r="K9131">
        <v>1</v>
      </c>
      <c r="L9131" s="17" t="s">
        <v>162</v>
      </c>
    </row>
    <row r="9132" spans="1:12" x14ac:dyDescent="0.35">
      <c r="A9132" s="1">
        <v>43850</v>
      </c>
      <c r="B9132" s="17" t="s">
        <v>65</v>
      </c>
      <c r="C9132">
        <v>13.06</v>
      </c>
      <c r="D9132">
        <v>13.03</v>
      </c>
      <c r="E9132" s="17" t="s">
        <v>0</v>
      </c>
      <c r="F9132" s="17" t="s">
        <v>66</v>
      </c>
      <c r="G9132" s="17" t="s">
        <v>38</v>
      </c>
      <c r="H9132">
        <v>3.0000000000001137E-2</v>
      </c>
      <c r="I9132">
        <v>2.3023791250960197E-3</v>
      </c>
      <c r="J9132">
        <v>0</v>
      </c>
      <c r="K9132">
        <v>1</v>
      </c>
      <c r="L9132" s="17" t="s">
        <v>162</v>
      </c>
    </row>
    <row r="9133" spans="1:12" x14ac:dyDescent="0.35">
      <c r="A9133" s="1">
        <v>43851</v>
      </c>
      <c r="B9133" s="17" t="s">
        <v>65</v>
      </c>
      <c r="C9133">
        <v>13.1</v>
      </c>
      <c r="D9133">
        <v>13.06</v>
      </c>
      <c r="E9133" s="17" t="s">
        <v>0</v>
      </c>
      <c r="F9133" s="17" t="s">
        <v>66</v>
      </c>
      <c r="G9133" s="17" t="s">
        <v>38</v>
      </c>
      <c r="H9133">
        <v>3.9999999999999147E-2</v>
      </c>
      <c r="I9133">
        <v>3.0627871362939622E-3</v>
      </c>
      <c r="J9133">
        <v>0</v>
      </c>
      <c r="K9133">
        <v>1</v>
      </c>
      <c r="L9133" s="17" t="s">
        <v>162</v>
      </c>
    </row>
    <row r="9134" spans="1:12" x14ac:dyDescent="0.35">
      <c r="A9134" s="1">
        <v>43852</v>
      </c>
      <c r="B9134" s="17" t="s">
        <v>65</v>
      </c>
      <c r="C9134">
        <v>13.13</v>
      </c>
      <c r="D9134">
        <v>13.1</v>
      </c>
      <c r="E9134" s="17" t="s">
        <v>0</v>
      </c>
      <c r="F9134" s="17" t="s">
        <v>66</v>
      </c>
      <c r="G9134" s="17" t="s">
        <v>38</v>
      </c>
      <c r="H9134">
        <v>3.0000000000001137E-2</v>
      </c>
      <c r="I9134">
        <v>2.2900763358779494E-3</v>
      </c>
      <c r="J9134">
        <v>0</v>
      </c>
      <c r="K9134">
        <v>1</v>
      </c>
      <c r="L9134" s="17" t="s">
        <v>162</v>
      </c>
    </row>
    <row r="9135" spans="1:12" x14ac:dyDescent="0.35">
      <c r="A9135" s="1">
        <v>43853</v>
      </c>
      <c r="B9135" s="17" t="s">
        <v>65</v>
      </c>
      <c r="C9135">
        <v>13.06</v>
      </c>
      <c r="D9135">
        <v>13.13</v>
      </c>
      <c r="E9135" s="17" t="s">
        <v>0</v>
      </c>
      <c r="F9135" s="17" t="s">
        <v>66</v>
      </c>
      <c r="G9135" s="17" t="s">
        <v>38</v>
      </c>
      <c r="H9135">
        <v>-7.0000000000000284E-2</v>
      </c>
      <c r="I9135">
        <v>-5.3313023610053528E-3</v>
      </c>
      <c r="J9135">
        <v>0</v>
      </c>
      <c r="K9135">
        <v>0</v>
      </c>
      <c r="L9135" s="17" t="s">
        <v>162</v>
      </c>
    </row>
    <row r="9136" spans="1:12" x14ac:dyDescent="0.35">
      <c r="A9136" s="1">
        <v>43854</v>
      </c>
      <c r="B9136" s="17" t="s">
        <v>65</v>
      </c>
      <c r="C9136">
        <v>13.09</v>
      </c>
      <c r="D9136">
        <v>13.06</v>
      </c>
      <c r="E9136" s="17" t="s">
        <v>0</v>
      </c>
      <c r="F9136" s="17" t="s">
        <v>66</v>
      </c>
      <c r="G9136" s="17" t="s">
        <v>38</v>
      </c>
      <c r="H9136">
        <v>2.9999999999999361E-2</v>
      </c>
      <c r="I9136">
        <v>2.2970903522204714E-3</v>
      </c>
      <c r="J9136">
        <v>0</v>
      </c>
      <c r="K9136">
        <v>1</v>
      </c>
      <c r="L9136" s="17" t="s">
        <v>162</v>
      </c>
    </row>
    <row r="9137" spans="1:12" x14ac:dyDescent="0.35">
      <c r="A9137" s="1">
        <v>43857</v>
      </c>
      <c r="B9137" s="17" t="s">
        <v>65</v>
      </c>
      <c r="C9137">
        <v>12.945</v>
      </c>
      <c r="D9137">
        <v>13.09</v>
      </c>
      <c r="E9137" s="17" t="s">
        <v>0</v>
      </c>
      <c r="F9137" s="17" t="s">
        <v>66</v>
      </c>
      <c r="G9137" s="17" t="s">
        <v>38</v>
      </c>
      <c r="H9137">
        <v>-0.14499999999999957</v>
      </c>
      <c r="I9137">
        <v>-1.1077158135981632E-2</v>
      </c>
      <c r="J9137">
        <v>0</v>
      </c>
      <c r="K9137">
        <v>0</v>
      </c>
      <c r="L9137" s="17" t="s">
        <v>162</v>
      </c>
    </row>
    <row r="9138" spans="1:12" x14ac:dyDescent="0.35">
      <c r="A9138" s="1">
        <v>43858</v>
      </c>
      <c r="B9138" s="17" t="s">
        <v>65</v>
      </c>
      <c r="C9138">
        <v>13.1</v>
      </c>
      <c r="D9138">
        <v>12.945</v>
      </c>
      <c r="E9138" s="17" t="s">
        <v>0</v>
      </c>
      <c r="F9138" s="17" t="s">
        <v>66</v>
      </c>
      <c r="G9138" s="17" t="s">
        <v>38</v>
      </c>
      <c r="H9138">
        <v>0.15499999999999936</v>
      </c>
      <c r="I9138">
        <v>1.1973735032831159E-2</v>
      </c>
      <c r="J9138">
        <v>0</v>
      </c>
      <c r="K9138">
        <v>1</v>
      </c>
      <c r="L9138" s="17" t="s">
        <v>162</v>
      </c>
    </row>
    <row r="9139" spans="1:12" x14ac:dyDescent="0.35">
      <c r="A9139" s="1">
        <v>43859</v>
      </c>
      <c r="B9139" s="17" t="s">
        <v>65</v>
      </c>
      <c r="C9139">
        <v>12.955</v>
      </c>
      <c r="D9139">
        <v>13.1</v>
      </c>
      <c r="E9139" s="17" t="s">
        <v>0</v>
      </c>
      <c r="F9139" s="17" t="s">
        <v>66</v>
      </c>
      <c r="G9139" s="17" t="s">
        <v>38</v>
      </c>
      <c r="H9139">
        <v>-0.14499999999999957</v>
      </c>
      <c r="I9139">
        <v>-1.1068702290076303E-2</v>
      </c>
      <c r="J9139">
        <v>0</v>
      </c>
      <c r="K9139">
        <v>0</v>
      </c>
      <c r="L9139" s="17" t="s">
        <v>162</v>
      </c>
    </row>
    <row r="9140" spans="1:12" x14ac:dyDescent="0.35">
      <c r="A9140" s="1">
        <v>43860</v>
      </c>
      <c r="B9140" s="17" t="s">
        <v>65</v>
      </c>
      <c r="C9140">
        <v>12.875</v>
      </c>
      <c r="D9140">
        <v>12.955</v>
      </c>
      <c r="E9140" s="17" t="s">
        <v>0</v>
      </c>
      <c r="F9140" s="17" t="s">
        <v>66</v>
      </c>
      <c r="G9140" s="17" t="s">
        <v>38</v>
      </c>
      <c r="H9140">
        <v>-8.0000000000000071E-2</v>
      </c>
      <c r="I9140">
        <v>-6.1752219220378287E-3</v>
      </c>
      <c r="J9140">
        <v>0</v>
      </c>
      <c r="K9140">
        <v>0</v>
      </c>
      <c r="L9140" s="17" t="s">
        <v>162</v>
      </c>
    </row>
    <row r="9141" spans="1:12" x14ac:dyDescent="0.35">
      <c r="A9141" s="1">
        <v>43861</v>
      </c>
      <c r="B9141" s="17" t="s">
        <v>65</v>
      </c>
      <c r="C9141">
        <v>12.805</v>
      </c>
      <c r="D9141">
        <v>12.875</v>
      </c>
      <c r="E9141" s="17" t="s">
        <v>0</v>
      </c>
      <c r="F9141" s="17" t="s">
        <v>66</v>
      </c>
      <c r="G9141" s="17" t="s">
        <v>38</v>
      </c>
      <c r="H9141">
        <v>-7.0000000000000284E-2</v>
      </c>
      <c r="I9141">
        <v>-5.4368932038835176E-3</v>
      </c>
      <c r="J9141">
        <v>0</v>
      </c>
      <c r="K9141">
        <v>0</v>
      </c>
      <c r="L9141" s="17" t="s">
        <v>162</v>
      </c>
    </row>
    <row r="9142" spans="1:12" x14ac:dyDescent="0.35">
      <c r="A9142" s="1">
        <v>43864</v>
      </c>
      <c r="B9142" s="17" t="s">
        <v>65</v>
      </c>
      <c r="C9142">
        <v>12.8</v>
      </c>
      <c r="D9142">
        <v>12.805</v>
      </c>
      <c r="E9142" s="17" t="s">
        <v>0</v>
      </c>
      <c r="F9142" s="17" t="s">
        <v>66</v>
      </c>
      <c r="G9142" s="17" t="s">
        <v>38</v>
      </c>
      <c r="H9142">
        <v>-4.9999999999990052E-3</v>
      </c>
      <c r="I9142">
        <v>-3.9047247169066813E-4</v>
      </c>
      <c r="J9142">
        <v>0</v>
      </c>
      <c r="K9142">
        <v>0</v>
      </c>
      <c r="L9142" s="17" t="s">
        <v>162</v>
      </c>
    </row>
    <row r="9143" spans="1:12" x14ac:dyDescent="0.35">
      <c r="A9143" s="1">
        <v>43865</v>
      </c>
      <c r="B9143" s="17" t="s">
        <v>65</v>
      </c>
      <c r="C9143">
        <v>12.63</v>
      </c>
      <c r="D9143">
        <v>12.8</v>
      </c>
      <c r="E9143" s="17" t="s">
        <v>0</v>
      </c>
      <c r="F9143" s="17" t="s">
        <v>66</v>
      </c>
      <c r="G9143" s="17" t="s">
        <v>38</v>
      </c>
      <c r="H9143">
        <v>-0.16999999999999993</v>
      </c>
      <c r="I9143">
        <v>-1.3281249999999994E-2</v>
      </c>
      <c r="J9143">
        <v>0</v>
      </c>
      <c r="K9143">
        <v>0</v>
      </c>
      <c r="L9143" s="17" t="s">
        <v>162</v>
      </c>
    </row>
    <row r="9144" spans="1:12" x14ac:dyDescent="0.35">
      <c r="A9144" s="1">
        <v>43866</v>
      </c>
      <c r="B9144" s="17" t="s">
        <v>65</v>
      </c>
      <c r="C9144">
        <v>12.605</v>
      </c>
      <c r="D9144">
        <v>12.63</v>
      </c>
      <c r="E9144" s="17" t="s">
        <v>0</v>
      </c>
      <c r="F9144" s="17" t="s">
        <v>66</v>
      </c>
      <c r="G9144" s="17" t="s">
        <v>38</v>
      </c>
      <c r="H9144">
        <v>-2.5000000000000355E-2</v>
      </c>
      <c r="I9144">
        <v>-1.9794140934283732E-3</v>
      </c>
      <c r="J9144">
        <v>0</v>
      </c>
      <c r="K9144">
        <v>0</v>
      </c>
      <c r="L9144" s="17" t="s">
        <v>162</v>
      </c>
    </row>
    <row r="9145" spans="1:12" x14ac:dyDescent="0.35">
      <c r="A9145" s="1">
        <v>43867</v>
      </c>
      <c r="B9145" s="17" t="s">
        <v>65</v>
      </c>
      <c r="C9145">
        <v>12.76</v>
      </c>
      <c r="D9145">
        <v>12.605</v>
      </c>
      <c r="E9145" s="17" t="s">
        <v>0</v>
      </c>
      <c r="F9145" s="17" t="s">
        <v>66</v>
      </c>
      <c r="G9145" s="17" t="s">
        <v>38</v>
      </c>
      <c r="H9145">
        <v>0.15499999999999936</v>
      </c>
      <c r="I9145">
        <v>1.2296707655692135E-2</v>
      </c>
      <c r="J9145">
        <v>0</v>
      </c>
      <c r="K9145">
        <v>1</v>
      </c>
      <c r="L9145" s="17" t="s">
        <v>162</v>
      </c>
    </row>
    <row r="9146" spans="1:12" x14ac:dyDescent="0.35">
      <c r="A9146" s="1">
        <v>43868</v>
      </c>
      <c r="B9146" s="17" t="s">
        <v>65</v>
      </c>
      <c r="C9146">
        <v>12.79</v>
      </c>
      <c r="D9146">
        <v>12.76</v>
      </c>
      <c r="E9146" s="17" t="s">
        <v>0</v>
      </c>
      <c r="F9146" s="17" t="s">
        <v>66</v>
      </c>
      <c r="G9146" s="17" t="s">
        <v>38</v>
      </c>
      <c r="H9146">
        <v>2.9999999999999361E-2</v>
      </c>
      <c r="I9146">
        <v>2.3510971786833354E-3</v>
      </c>
      <c r="J9146">
        <v>0</v>
      </c>
      <c r="K9146">
        <v>1</v>
      </c>
      <c r="L9146" s="17" t="s">
        <v>162</v>
      </c>
    </row>
    <row r="9147" spans="1:12" x14ac:dyDescent="0.35">
      <c r="A9147" s="1">
        <v>43871</v>
      </c>
      <c r="B9147" s="17" t="s">
        <v>65</v>
      </c>
      <c r="C9147">
        <v>12.775</v>
      </c>
      <c r="D9147">
        <v>12.79</v>
      </c>
      <c r="E9147" s="17" t="s">
        <v>0</v>
      </c>
      <c r="F9147" s="17" t="s">
        <v>66</v>
      </c>
      <c r="G9147" s="17" t="s">
        <v>38</v>
      </c>
      <c r="H9147">
        <v>-1.4999999999998792E-2</v>
      </c>
      <c r="I9147">
        <v>-1.1727912431586233E-3</v>
      </c>
      <c r="J9147">
        <v>0</v>
      </c>
      <c r="K9147">
        <v>0</v>
      </c>
      <c r="L9147" s="17" t="s">
        <v>162</v>
      </c>
    </row>
    <row r="9148" spans="1:12" x14ac:dyDescent="0.35">
      <c r="A9148" s="1">
        <v>43872</v>
      </c>
      <c r="B9148" s="17" t="s">
        <v>65</v>
      </c>
      <c r="C9148">
        <v>12.695</v>
      </c>
      <c r="D9148">
        <v>12.775</v>
      </c>
      <c r="E9148" s="17" t="s">
        <v>0</v>
      </c>
      <c r="F9148" s="17" t="s">
        <v>66</v>
      </c>
      <c r="G9148" s="17" t="s">
        <v>38</v>
      </c>
      <c r="H9148">
        <v>-8.0000000000000071E-2</v>
      </c>
      <c r="I9148">
        <v>-6.2622309197651717E-3</v>
      </c>
      <c r="J9148">
        <v>0</v>
      </c>
      <c r="K9148">
        <v>0</v>
      </c>
      <c r="L9148" s="17" t="s">
        <v>162</v>
      </c>
    </row>
    <row r="9149" spans="1:12" x14ac:dyDescent="0.35">
      <c r="A9149" s="1">
        <v>43873</v>
      </c>
      <c r="B9149" s="17" t="s">
        <v>65</v>
      </c>
      <c r="C9149">
        <v>12.845000000000001</v>
      </c>
      <c r="D9149">
        <v>12.695</v>
      </c>
      <c r="E9149" s="17" t="s">
        <v>0</v>
      </c>
      <c r="F9149" s="17" t="s">
        <v>66</v>
      </c>
      <c r="G9149" s="17" t="s">
        <v>38</v>
      </c>
      <c r="H9149">
        <v>0.15000000000000036</v>
      </c>
      <c r="I9149">
        <v>1.181567546278065E-2</v>
      </c>
      <c r="J9149">
        <v>0</v>
      </c>
      <c r="K9149">
        <v>1</v>
      </c>
      <c r="L9149" s="17" t="s">
        <v>162</v>
      </c>
    </row>
    <row r="9150" spans="1:12" x14ac:dyDescent="0.35">
      <c r="A9150" s="1">
        <v>43874</v>
      </c>
      <c r="B9150" s="17" t="s">
        <v>65</v>
      </c>
      <c r="C9150">
        <v>13.27</v>
      </c>
      <c r="D9150">
        <v>12.845000000000001</v>
      </c>
      <c r="E9150" s="17" t="s">
        <v>0</v>
      </c>
      <c r="F9150" s="17" t="s">
        <v>66</v>
      </c>
      <c r="G9150" s="17" t="s">
        <v>38</v>
      </c>
      <c r="H9150">
        <v>0.42499999999999893</v>
      </c>
      <c r="I9150">
        <v>3.3086804203970331E-2</v>
      </c>
      <c r="J9150">
        <v>0</v>
      </c>
      <c r="K9150">
        <v>1</v>
      </c>
      <c r="L9150" s="17" t="s">
        <v>162</v>
      </c>
    </row>
    <row r="9151" spans="1:12" x14ac:dyDescent="0.35">
      <c r="A9151" s="1">
        <v>43875</v>
      </c>
      <c r="B9151" s="17" t="s">
        <v>65</v>
      </c>
      <c r="C9151">
        <v>13.36</v>
      </c>
      <c r="D9151">
        <v>13.27</v>
      </c>
      <c r="E9151" s="17" t="s">
        <v>0</v>
      </c>
      <c r="F9151" s="17" t="s">
        <v>66</v>
      </c>
      <c r="G9151" s="17" t="s">
        <v>38</v>
      </c>
      <c r="H9151">
        <v>8.9999999999999858E-2</v>
      </c>
      <c r="I9151">
        <v>6.7822155237377436E-3</v>
      </c>
      <c r="J9151">
        <v>0</v>
      </c>
      <c r="K9151">
        <v>1</v>
      </c>
      <c r="L9151" s="17" t="s">
        <v>162</v>
      </c>
    </row>
    <row r="9152" spans="1:12" x14ac:dyDescent="0.35">
      <c r="A9152" s="1">
        <v>43878</v>
      </c>
      <c r="B9152" s="17" t="s">
        <v>65</v>
      </c>
      <c r="C9152">
        <v>13.385</v>
      </c>
      <c r="D9152">
        <v>13.36</v>
      </c>
      <c r="E9152" s="17" t="s">
        <v>0</v>
      </c>
      <c r="F9152" s="17" t="s">
        <v>66</v>
      </c>
      <c r="G9152" s="17" t="s">
        <v>38</v>
      </c>
      <c r="H9152">
        <v>2.5000000000000355E-2</v>
      </c>
      <c r="I9152">
        <v>1.8712574850299668E-3</v>
      </c>
      <c r="J9152">
        <v>0</v>
      </c>
      <c r="K9152">
        <v>1</v>
      </c>
      <c r="L9152" s="17" t="s">
        <v>162</v>
      </c>
    </row>
    <row r="9153" spans="1:12" x14ac:dyDescent="0.35">
      <c r="A9153" s="1">
        <v>43879</v>
      </c>
      <c r="B9153" s="17" t="s">
        <v>65</v>
      </c>
      <c r="C9153">
        <v>13.43</v>
      </c>
      <c r="D9153">
        <v>13.385</v>
      </c>
      <c r="E9153" s="17" t="s">
        <v>0</v>
      </c>
      <c r="F9153" s="17" t="s">
        <v>66</v>
      </c>
      <c r="G9153" s="17" t="s">
        <v>38</v>
      </c>
      <c r="H9153">
        <v>4.4999999999999929E-2</v>
      </c>
      <c r="I9153">
        <v>3.3619723571161695E-3</v>
      </c>
      <c r="J9153">
        <v>0</v>
      </c>
      <c r="K9153">
        <v>1</v>
      </c>
      <c r="L9153" s="17" t="s">
        <v>162</v>
      </c>
    </row>
    <row r="9154" spans="1:12" x14ac:dyDescent="0.35">
      <c r="A9154" s="1">
        <v>43880</v>
      </c>
      <c r="B9154" s="17" t="s">
        <v>65</v>
      </c>
      <c r="C9154">
        <v>13.455</v>
      </c>
      <c r="D9154">
        <v>13.43</v>
      </c>
      <c r="E9154" s="17" t="s">
        <v>0</v>
      </c>
      <c r="F9154" s="17" t="s">
        <v>66</v>
      </c>
      <c r="G9154" s="17" t="s">
        <v>38</v>
      </c>
      <c r="H9154">
        <v>2.5000000000000355E-2</v>
      </c>
      <c r="I9154">
        <v>1.8615040953090362E-3</v>
      </c>
      <c r="J9154">
        <v>0</v>
      </c>
      <c r="K9154">
        <v>1</v>
      </c>
      <c r="L9154" s="17" t="s">
        <v>162</v>
      </c>
    </row>
    <row r="9155" spans="1:12" x14ac:dyDescent="0.35">
      <c r="A9155" s="1">
        <v>43881</v>
      </c>
      <c r="B9155" s="17" t="s">
        <v>65</v>
      </c>
      <c r="C9155">
        <v>13.44</v>
      </c>
      <c r="D9155">
        <v>13.455</v>
      </c>
      <c r="E9155" s="17" t="s">
        <v>0</v>
      </c>
      <c r="F9155" s="17" t="s">
        <v>66</v>
      </c>
      <c r="G9155" s="17" t="s">
        <v>38</v>
      </c>
      <c r="H9155">
        <v>-1.5000000000000568E-2</v>
      </c>
      <c r="I9155">
        <v>-1.1148272017837658E-3</v>
      </c>
      <c r="J9155">
        <v>0</v>
      </c>
      <c r="K9155">
        <v>0</v>
      </c>
      <c r="L9155" s="17" t="s">
        <v>162</v>
      </c>
    </row>
    <row r="9156" spans="1:12" x14ac:dyDescent="0.35">
      <c r="A9156" s="1">
        <v>43882</v>
      </c>
      <c r="B9156" s="17" t="s">
        <v>65</v>
      </c>
      <c r="C9156">
        <v>13.435</v>
      </c>
      <c r="D9156">
        <v>13.44</v>
      </c>
      <c r="E9156" s="17" t="s">
        <v>0</v>
      </c>
      <c r="F9156" s="17" t="s">
        <v>66</v>
      </c>
      <c r="G9156" s="17" t="s">
        <v>38</v>
      </c>
      <c r="H9156">
        <v>-4.9999999999990052E-3</v>
      </c>
      <c r="I9156">
        <v>-3.7202380952373551E-4</v>
      </c>
      <c r="J9156">
        <v>0</v>
      </c>
      <c r="K9156">
        <v>0</v>
      </c>
      <c r="L9156" s="17" t="s">
        <v>162</v>
      </c>
    </row>
    <row r="9157" spans="1:12" x14ac:dyDescent="0.35">
      <c r="A9157" s="1">
        <v>43885</v>
      </c>
      <c r="B9157" s="17" t="s">
        <v>65</v>
      </c>
      <c r="C9157">
        <v>13.23</v>
      </c>
      <c r="D9157">
        <v>13.435</v>
      </c>
      <c r="E9157" s="17" t="s">
        <v>0</v>
      </c>
      <c r="F9157" s="17" t="s">
        <v>66</v>
      </c>
      <c r="G9157" s="17" t="s">
        <v>38</v>
      </c>
      <c r="H9157">
        <v>-0.20500000000000007</v>
      </c>
      <c r="I9157">
        <v>-1.5258652772608862E-2</v>
      </c>
      <c r="J9157">
        <v>0</v>
      </c>
      <c r="K9157">
        <v>0</v>
      </c>
      <c r="L9157" s="17" t="s">
        <v>162</v>
      </c>
    </row>
    <row r="9158" spans="1:12" x14ac:dyDescent="0.35">
      <c r="A9158" s="1">
        <v>43886</v>
      </c>
      <c r="B9158" s="17" t="s">
        <v>65</v>
      </c>
      <c r="C9158">
        <v>12.955</v>
      </c>
      <c r="D9158">
        <v>13.23</v>
      </c>
      <c r="E9158" s="17" t="s">
        <v>0</v>
      </c>
      <c r="F9158" s="17" t="s">
        <v>66</v>
      </c>
      <c r="G9158" s="17" t="s">
        <v>38</v>
      </c>
      <c r="H9158">
        <v>-0.27500000000000036</v>
      </c>
      <c r="I9158">
        <v>-2.0786092214663668E-2</v>
      </c>
      <c r="J9158">
        <v>0</v>
      </c>
      <c r="K9158">
        <v>0</v>
      </c>
      <c r="L9158" s="17" t="s">
        <v>162</v>
      </c>
    </row>
    <row r="9159" spans="1:12" x14ac:dyDescent="0.35">
      <c r="A9159" s="1">
        <v>43887</v>
      </c>
      <c r="B9159" s="17" t="s">
        <v>65</v>
      </c>
      <c r="C9159">
        <v>12.91</v>
      </c>
      <c r="D9159">
        <v>12.955</v>
      </c>
      <c r="E9159" s="17" t="s">
        <v>0</v>
      </c>
      <c r="F9159" s="17" t="s">
        <v>66</v>
      </c>
      <c r="G9159" s="17" t="s">
        <v>38</v>
      </c>
      <c r="H9159">
        <v>-4.4999999999999929E-2</v>
      </c>
      <c r="I9159">
        <v>-3.47356233114627E-3</v>
      </c>
      <c r="J9159">
        <v>0</v>
      </c>
      <c r="K9159">
        <v>0</v>
      </c>
      <c r="L9159" s="17" t="s">
        <v>162</v>
      </c>
    </row>
    <row r="9160" spans="1:12" x14ac:dyDescent="0.35">
      <c r="A9160" s="1">
        <v>43888</v>
      </c>
      <c r="B9160" s="17" t="s">
        <v>65</v>
      </c>
      <c r="C9160">
        <v>12.73</v>
      </c>
      <c r="D9160">
        <v>12.91</v>
      </c>
      <c r="E9160" s="17" t="s">
        <v>0</v>
      </c>
      <c r="F9160" s="17" t="s">
        <v>66</v>
      </c>
      <c r="G9160" s="17" t="s">
        <v>38</v>
      </c>
      <c r="H9160">
        <v>-0.17999999999999972</v>
      </c>
      <c r="I9160">
        <v>-1.3942680092951179E-2</v>
      </c>
      <c r="J9160">
        <v>0</v>
      </c>
      <c r="K9160">
        <v>0</v>
      </c>
      <c r="L9160" s="17" t="s">
        <v>162</v>
      </c>
    </row>
    <row r="9161" spans="1:12" x14ac:dyDescent="0.35">
      <c r="A9161" s="1">
        <v>43889</v>
      </c>
      <c r="B9161" s="17" t="s">
        <v>65</v>
      </c>
      <c r="C9161">
        <v>12.19</v>
      </c>
      <c r="D9161">
        <v>12.73</v>
      </c>
      <c r="E9161" s="17" t="s">
        <v>0</v>
      </c>
      <c r="F9161" s="17" t="s">
        <v>66</v>
      </c>
      <c r="G9161" s="17" t="s">
        <v>38</v>
      </c>
      <c r="H9161">
        <v>-0.54000000000000092</v>
      </c>
      <c r="I9161">
        <v>-4.2419481539670144E-2</v>
      </c>
      <c r="J9161">
        <v>0</v>
      </c>
      <c r="K9161">
        <v>0</v>
      </c>
      <c r="L9161" s="17" t="s">
        <v>162</v>
      </c>
    </row>
    <row r="9162" spans="1:12" x14ac:dyDescent="0.35">
      <c r="A9162" s="1">
        <v>43892</v>
      </c>
      <c r="B9162" s="17" t="s">
        <v>65</v>
      </c>
      <c r="C9162">
        <v>12.18</v>
      </c>
      <c r="D9162">
        <v>12.19</v>
      </c>
      <c r="E9162" s="17" t="s">
        <v>0</v>
      </c>
      <c r="F9162" s="17" t="s">
        <v>66</v>
      </c>
      <c r="G9162" s="17" t="s">
        <v>38</v>
      </c>
      <c r="H9162">
        <v>-9.9999999999997868E-3</v>
      </c>
      <c r="I9162">
        <v>-8.2034454470876028E-4</v>
      </c>
      <c r="J9162">
        <v>0</v>
      </c>
      <c r="K9162">
        <v>0</v>
      </c>
      <c r="L9162" s="17" t="s">
        <v>162</v>
      </c>
    </row>
    <row r="9163" spans="1:12" x14ac:dyDescent="0.35">
      <c r="A9163" s="1">
        <v>43893</v>
      </c>
      <c r="B9163" s="17" t="s">
        <v>65</v>
      </c>
      <c r="C9163">
        <v>12.115</v>
      </c>
      <c r="D9163">
        <v>12.18</v>
      </c>
      <c r="E9163" s="17" t="s">
        <v>0</v>
      </c>
      <c r="F9163" s="17" t="s">
        <v>66</v>
      </c>
      <c r="G9163" s="17" t="s">
        <v>38</v>
      </c>
      <c r="H9163">
        <v>-6.4999999999999503E-2</v>
      </c>
      <c r="I9163">
        <v>-5.3366174055828825E-3</v>
      </c>
      <c r="J9163">
        <v>0</v>
      </c>
      <c r="K9163">
        <v>0</v>
      </c>
      <c r="L9163" s="17" t="s">
        <v>162</v>
      </c>
    </row>
    <row r="9164" spans="1:12" x14ac:dyDescent="0.35">
      <c r="A9164" s="1">
        <v>43894</v>
      </c>
      <c r="B9164" s="17" t="s">
        <v>65</v>
      </c>
      <c r="C9164">
        <v>12.54</v>
      </c>
      <c r="D9164">
        <v>12.115</v>
      </c>
      <c r="E9164" s="17" t="s">
        <v>0</v>
      </c>
      <c r="F9164" s="17" t="s">
        <v>66</v>
      </c>
      <c r="G9164" s="17" t="s">
        <v>38</v>
      </c>
      <c r="H9164">
        <v>0.42499999999999893</v>
      </c>
      <c r="I9164">
        <v>3.5080478745356906E-2</v>
      </c>
      <c r="J9164">
        <v>0</v>
      </c>
      <c r="K9164">
        <v>1</v>
      </c>
      <c r="L9164" s="17" t="s">
        <v>162</v>
      </c>
    </row>
    <row r="9165" spans="1:12" x14ac:dyDescent="0.35">
      <c r="A9165" s="1">
        <v>43895</v>
      </c>
      <c r="B9165" s="17" t="s">
        <v>65</v>
      </c>
      <c r="C9165">
        <v>12.34</v>
      </c>
      <c r="D9165">
        <v>12.54</v>
      </c>
      <c r="E9165" s="17" t="s">
        <v>0</v>
      </c>
      <c r="F9165" s="17" t="s">
        <v>66</v>
      </c>
      <c r="G9165" s="17" t="s">
        <v>38</v>
      </c>
      <c r="H9165">
        <v>-0.19999999999999929</v>
      </c>
      <c r="I9165">
        <v>-1.5948963317384313E-2</v>
      </c>
      <c r="J9165">
        <v>0</v>
      </c>
      <c r="K9165">
        <v>0</v>
      </c>
      <c r="L9165" s="17" t="s">
        <v>162</v>
      </c>
    </row>
    <row r="9166" spans="1:12" x14ac:dyDescent="0.35">
      <c r="A9166" s="1">
        <v>43896</v>
      </c>
      <c r="B9166" s="17" t="s">
        <v>65</v>
      </c>
      <c r="C9166">
        <v>12.1</v>
      </c>
      <c r="D9166">
        <v>12.34</v>
      </c>
      <c r="E9166" s="17" t="s">
        <v>0</v>
      </c>
      <c r="F9166" s="17" t="s">
        <v>66</v>
      </c>
      <c r="G9166" s="17" t="s">
        <v>38</v>
      </c>
      <c r="H9166">
        <v>-0.24000000000000021</v>
      </c>
      <c r="I9166">
        <v>-1.9448946515397102E-2</v>
      </c>
      <c r="J9166">
        <v>0</v>
      </c>
      <c r="K9166">
        <v>0</v>
      </c>
      <c r="L9166" s="17" t="s">
        <v>162</v>
      </c>
    </row>
    <row r="9167" spans="1:12" x14ac:dyDescent="0.35">
      <c r="A9167" s="1">
        <v>43899</v>
      </c>
      <c r="B9167" s="17" t="s">
        <v>65</v>
      </c>
      <c r="C9167">
        <v>11.3</v>
      </c>
      <c r="D9167">
        <v>12.1</v>
      </c>
      <c r="E9167" s="17" t="s">
        <v>0</v>
      </c>
      <c r="F9167" s="17" t="s">
        <v>66</v>
      </c>
      <c r="G9167" s="17" t="s">
        <v>38</v>
      </c>
      <c r="H9167">
        <v>-0.79999999999999893</v>
      </c>
      <c r="I9167">
        <v>-6.6115702479338762E-2</v>
      </c>
      <c r="J9167">
        <v>0</v>
      </c>
      <c r="K9167">
        <v>0</v>
      </c>
      <c r="L9167" s="17" t="s">
        <v>162</v>
      </c>
    </row>
    <row r="9168" spans="1:12" x14ac:dyDescent="0.35">
      <c r="A9168" s="1">
        <v>43900</v>
      </c>
      <c r="B9168" s="17" t="s">
        <v>65</v>
      </c>
      <c r="C9168">
        <v>10.845000000000001</v>
      </c>
      <c r="D9168">
        <v>11.3</v>
      </c>
      <c r="E9168" s="17" t="s">
        <v>0</v>
      </c>
      <c r="F9168" s="17" t="s">
        <v>66</v>
      </c>
      <c r="G9168" s="17" t="s">
        <v>38</v>
      </c>
      <c r="H9168">
        <v>-0.45500000000000007</v>
      </c>
      <c r="I9168">
        <v>-4.026548672566372E-2</v>
      </c>
      <c r="J9168">
        <v>0</v>
      </c>
      <c r="K9168">
        <v>0</v>
      </c>
      <c r="L9168" s="17" t="s">
        <v>162</v>
      </c>
    </row>
    <row r="9169" spans="1:12" x14ac:dyDescent="0.35">
      <c r="A9169" s="1">
        <v>43901</v>
      </c>
      <c r="B9169" s="17" t="s">
        <v>65</v>
      </c>
      <c r="C9169">
        <v>10.72</v>
      </c>
      <c r="D9169">
        <v>10.845000000000001</v>
      </c>
      <c r="E9169" s="17" t="s">
        <v>0</v>
      </c>
      <c r="F9169" s="17" t="s">
        <v>66</v>
      </c>
      <c r="G9169" s="17" t="s">
        <v>38</v>
      </c>
      <c r="H9169">
        <v>-0.125</v>
      </c>
      <c r="I9169">
        <v>-1.152604887044721E-2</v>
      </c>
      <c r="J9169">
        <v>0</v>
      </c>
      <c r="K9169">
        <v>0</v>
      </c>
      <c r="L9169" s="17" t="s">
        <v>162</v>
      </c>
    </row>
    <row r="9170" spans="1:12" x14ac:dyDescent="0.35">
      <c r="A9170" s="1">
        <v>43902</v>
      </c>
      <c r="B9170" s="17" t="s">
        <v>65</v>
      </c>
      <c r="C9170">
        <v>9.61</v>
      </c>
      <c r="D9170">
        <v>10.72</v>
      </c>
      <c r="E9170" s="17" t="s">
        <v>0</v>
      </c>
      <c r="F9170" s="17" t="s">
        <v>66</v>
      </c>
      <c r="G9170" s="17" t="s">
        <v>38</v>
      </c>
      <c r="H9170">
        <v>-1.1100000000000012</v>
      </c>
      <c r="I9170">
        <v>-0.10354477611940309</v>
      </c>
      <c r="J9170">
        <v>0</v>
      </c>
      <c r="K9170">
        <v>0</v>
      </c>
      <c r="L9170" s="17" t="s">
        <v>162</v>
      </c>
    </row>
    <row r="9171" spans="1:12" x14ac:dyDescent="0.35">
      <c r="A9171" s="1">
        <v>43903</v>
      </c>
      <c r="B9171" s="17" t="s">
        <v>65</v>
      </c>
      <c r="C9171">
        <v>9.6080000000000005</v>
      </c>
      <c r="D9171">
        <v>9.61</v>
      </c>
      <c r="E9171" s="17" t="s">
        <v>0</v>
      </c>
      <c r="F9171" s="17" t="s">
        <v>66</v>
      </c>
      <c r="G9171" s="17" t="s">
        <v>38</v>
      </c>
      <c r="H9171">
        <v>-1.9999999999988916E-3</v>
      </c>
      <c r="I9171">
        <v>-2.0811654526523327E-4</v>
      </c>
      <c r="J9171">
        <v>0</v>
      </c>
      <c r="K9171">
        <v>0</v>
      </c>
      <c r="L9171" s="17" t="s">
        <v>162</v>
      </c>
    </row>
    <row r="9172" spans="1:12" x14ac:dyDescent="0.35">
      <c r="A9172" s="1">
        <v>43906</v>
      </c>
      <c r="B9172" s="17" t="s">
        <v>65</v>
      </c>
      <c r="C9172">
        <v>9.4019999999999992</v>
      </c>
      <c r="D9172">
        <v>9.6080000000000005</v>
      </c>
      <c r="E9172" s="17" t="s">
        <v>0</v>
      </c>
      <c r="F9172" s="17" t="s">
        <v>66</v>
      </c>
      <c r="G9172" s="17" t="s">
        <v>38</v>
      </c>
      <c r="H9172">
        <v>-0.20600000000000129</v>
      </c>
      <c r="I9172">
        <v>-2.1440466278101717E-2</v>
      </c>
      <c r="J9172">
        <v>0</v>
      </c>
      <c r="K9172">
        <v>0</v>
      </c>
      <c r="L9172" s="17" t="s">
        <v>162</v>
      </c>
    </row>
    <row r="9173" spans="1:12" x14ac:dyDescent="0.35">
      <c r="A9173" s="1">
        <v>43907</v>
      </c>
      <c r="B9173" s="17" t="s">
        <v>65</v>
      </c>
      <c r="C9173">
        <v>10.46</v>
      </c>
      <c r="D9173">
        <v>9.4019999999999992</v>
      </c>
      <c r="E9173" s="17" t="s">
        <v>0</v>
      </c>
      <c r="F9173" s="17" t="s">
        <v>66</v>
      </c>
      <c r="G9173" s="17" t="s">
        <v>38</v>
      </c>
      <c r="H9173">
        <v>1.0580000000000016</v>
      </c>
      <c r="I9173">
        <v>0.11252924909593721</v>
      </c>
      <c r="J9173">
        <v>0</v>
      </c>
      <c r="K9173">
        <v>1</v>
      </c>
      <c r="L9173" s="17" t="s">
        <v>162</v>
      </c>
    </row>
    <row r="9174" spans="1:12" x14ac:dyDescent="0.35">
      <c r="A9174" s="1">
        <v>43908</v>
      </c>
      <c r="B9174" s="17" t="s">
        <v>65</v>
      </c>
      <c r="C9174">
        <v>10.484999999999999</v>
      </c>
      <c r="D9174">
        <v>10.46</v>
      </c>
      <c r="E9174" s="17" t="s">
        <v>0</v>
      </c>
      <c r="F9174" s="17" t="s">
        <v>66</v>
      </c>
      <c r="G9174" s="17" t="s">
        <v>38</v>
      </c>
      <c r="H9174">
        <v>2.4999999999998579E-2</v>
      </c>
      <c r="I9174">
        <v>2.3900573613765369E-3</v>
      </c>
      <c r="J9174">
        <v>0</v>
      </c>
      <c r="K9174">
        <v>1</v>
      </c>
      <c r="L9174" s="17" t="s">
        <v>162</v>
      </c>
    </row>
    <row r="9175" spans="1:12" x14ac:dyDescent="0.35">
      <c r="A9175" s="1">
        <v>43909</v>
      </c>
      <c r="B9175" s="17" t="s">
        <v>65</v>
      </c>
      <c r="C9175">
        <v>10.935</v>
      </c>
      <c r="D9175">
        <v>10.484999999999999</v>
      </c>
      <c r="E9175" s="17" t="s">
        <v>0</v>
      </c>
      <c r="F9175" s="17" t="s">
        <v>66</v>
      </c>
      <c r="G9175" s="17" t="s">
        <v>38</v>
      </c>
      <c r="H9175">
        <v>0.45000000000000107</v>
      </c>
      <c r="I9175">
        <v>4.2918454935622422E-2</v>
      </c>
      <c r="J9175">
        <v>0</v>
      </c>
      <c r="K9175">
        <v>1</v>
      </c>
      <c r="L9175" s="17" t="s">
        <v>162</v>
      </c>
    </row>
    <row r="9176" spans="1:12" x14ac:dyDescent="0.35">
      <c r="A9176" s="1">
        <v>43910</v>
      </c>
      <c r="B9176" s="17" t="s">
        <v>65</v>
      </c>
      <c r="C9176">
        <v>11.135</v>
      </c>
      <c r="D9176">
        <v>10.935</v>
      </c>
      <c r="E9176" s="17" t="s">
        <v>0</v>
      </c>
      <c r="F9176" s="17" t="s">
        <v>66</v>
      </c>
      <c r="G9176" s="17" t="s">
        <v>38</v>
      </c>
      <c r="H9176">
        <v>0.19999999999999929</v>
      </c>
      <c r="I9176">
        <v>1.8289894833104645E-2</v>
      </c>
      <c r="J9176">
        <v>0</v>
      </c>
      <c r="K9176">
        <v>1</v>
      </c>
      <c r="L9176" s="17" t="s">
        <v>162</v>
      </c>
    </row>
    <row r="9177" spans="1:12" x14ac:dyDescent="0.35">
      <c r="A9177" s="1">
        <v>43913</v>
      </c>
      <c r="B9177" s="17" t="s">
        <v>65</v>
      </c>
      <c r="C9177">
        <v>11.19</v>
      </c>
      <c r="D9177">
        <v>11.135</v>
      </c>
      <c r="E9177" s="17" t="s">
        <v>0</v>
      </c>
      <c r="F9177" s="17" t="s">
        <v>66</v>
      </c>
      <c r="G9177" s="17" t="s">
        <v>38</v>
      </c>
      <c r="H9177">
        <v>5.4999999999999716E-2</v>
      </c>
      <c r="I9177">
        <v>4.9393803322855603E-3</v>
      </c>
      <c r="J9177">
        <v>0</v>
      </c>
      <c r="K9177">
        <v>1</v>
      </c>
      <c r="L9177" s="17" t="s">
        <v>162</v>
      </c>
    </row>
    <row r="9178" spans="1:12" x14ac:dyDescent="0.35">
      <c r="A9178" s="1">
        <v>43914</v>
      </c>
      <c r="B9178" s="17" t="s">
        <v>65</v>
      </c>
      <c r="C9178">
        <v>11.65</v>
      </c>
      <c r="D9178">
        <v>11.19</v>
      </c>
      <c r="E9178" s="17" t="s">
        <v>0</v>
      </c>
      <c r="F9178" s="17" t="s">
        <v>66</v>
      </c>
      <c r="G9178" s="17" t="s">
        <v>38</v>
      </c>
      <c r="H9178">
        <v>0.46000000000000085</v>
      </c>
      <c r="I9178">
        <v>4.1108132260947353E-2</v>
      </c>
      <c r="J9178">
        <v>0</v>
      </c>
      <c r="K9178">
        <v>1</v>
      </c>
      <c r="L9178" s="17" t="s">
        <v>162</v>
      </c>
    </row>
    <row r="9179" spans="1:12" x14ac:dyDescent="0.35">
      <c r="A9179" s="1">
        <v>43915</v>
      </c>
      <c r="B9179" s="17" t="s">
        <v>65</v>
      </c>
      <c r="C9179">
        <v>11.43</v>
      </c>
      <c r="D9179">
        <v>11.65</v>
      </c>
      <c r="E9179" s="17" t="s">
        <v>0</v>
      </c>
      <c r="F9179" s="17" t="s">
        <v>66</v>
      </c>
      <c r="G9179" s="17" t="s">
        <v>38</v>
      </c>
      <c r="H9179">
        <v>-0.22000000000000064</v>
      </c>
      <c r="I9179">
        <v>-1.8884120171673874E-2</v>
      </c>
      <c r="J9179">
        <v>0</v>
      </c>
      <c r="K9179">
        <v>0</v>
      </c>
      <c r="L9179" s="17" t="s">
        <v>162</v>
      </c>
    </row>
    <row r="9180" spans="1:12" x14ac:dyDescent="0.35">
      <c r="A9180" s="1">
        <v>43916</v>
      </c>
      <c r="B9180" s="17" t="s">
        <v>65</v>
      </c>
      <c r="C9180">
        <v>11.465</v>
      </c>
      <c r="D9180">
        <v>11.43</v>
      </c>
      <c r="E9180" s="17" t="s">
        <v>0</v>
      </c>
      <c r="F9180" s="17" t="s">
        <v>66</v>
      </c>
      <c r="G9180" s="17" t="s">
        <v>38</v>
      </c>
      <c r="H9180">
        <v>3.5000000000000142E-2</v>
      </c>
      <c r="I9180">
        <v>3.0621172353455942E-3</v>
      </c>
      <c r="J9180">
        <v>0</v>
      </c>
      <c r="K9180">
        <v>1</v>
      </c>
      <c r="L9180" s="17" t="s">
        <v>162</v>
      </c>
    </row>
    <row r="9181" spans="1:12" x14ac:dyDescent="0.35">
      <c r="A9181" s="1">
        <v>43917</v>
      </c>
      <c r="B9181" s="17" t="s">
        <v>65</v>
      </c>
      <c r="C9181">
        <v>10.935</v>
      </c>
      <c r="D9181">
        <v>11.465</v>
      </c>
      <c r="E9181" s="17" t="s">
        <v>0</v>
      </c>
      <c r="F9181" s="17" t="s">
        <v>66</v>
      </c>
      <c r="G9181" s="17" t="s">
        <v>38</v>
      </c>
      <c r="H9181">
        <v>-0.52999999999999936</v>
      </c>
      <c r="I9181">
        <v>-4.6227649367640587E-2</v>
      </c>
      <c r="J9181">
        <v>0</v>
      </c>
      <c r="K9181">
        <v>0</v>
      </c>
      <c r="L9181" s="17" t="s">
        <v>162</v>
      </c>
    </row>
    <row r="9182" spans="1:12" x14ac:dyDescent="0.35">
      <c r="A9182" s="1">
        <v>43920</v>
      </c>
      <c r="B9182" s="17" t="s">
        <v>65</v>
      </c>
      <c r="C9182">
        <v>11.21</v>
      </c>
      <c r="D9182">
        <v>10.935</v>
      </c>
      <c r="E9182" s="17" t="s">
        <v>0</v>
      </c>
      <c r="F9182" s="17" t="s">
        <v>66</v>
      </c>
      <c r="G9182" s="17" t="s">
        <v>38</v>
      </c>
      <c r="H9182">
        <v>0.27500000000000036</v>
      </c>
      <c r="I9182">
        <v>2.5148605395519007E-2</v>
      </c>
      <c r="J9182">
        <v>0</v>
      </c>
      <c r="K9182">
        <v>1</v>
      </c>
      <c r="L9182" s="17" t="s">
        <v>162</v>
      </c>
    </row>
    <row r="9183" spans="1:12" x14ac:dyDescent="0.35">
      <c r="A9183" s="1">
        <v>43921</v>
      </c>
      <c r="B9183" s="17" t="s">
        <v>65</v>
      </c>
      <c r="C9183">
        <v>11.135</v>
      </c>
      <c r="D9183">
        <v>11.21</v>
      </c>
      <c r="E9183" s="17" t="s">
        <v>0</v>
      </c>
      <c r="F9183" s="17" t="s">
        <v>66</v>
      </c>
      <c r="G9183" s="17" t="s">
        <v>38</v>
      </c>
      <c r="H9183">
        <v>-7.5000000000001066E-2</v>
      </c>
      <c r="I9183">
        <v>-6.6904549509367583E-3</v>
      </c>
      <c r="J9183">
        <v>0</v>
      </c>
      <c r="K9183">
        <v>0</v>
      </c>
      <c r="L9183" s="17" t="s">
        <v>162</v>
      </c>
    </row>
    <row r="9184" spans="1:12" x14ac:dyDescent="0.35">
      <c r="A9184" s="1">
        <v>43922</v>
      </c>
      <c r="B9184" s="17" t="s">
        <v>65</v>
      </c>
      <c r="C9184">
        <v>10.875</v>
      </c>
      <c r="D9184">
        <v>11.135</v>
      </c>
      <c r="E9184" s="17" t="s">
        <v>0</v>
      </c>
      <c r="F9184" s="17" t="s">
        <v>66</v>
      </c>
      <c r="G9184" s="17" t="s">
        <v>38</v>
      </c>
      <c r="H9184">
        <v>-0.25999999999999979</v>
      </c>
      <c r="I9184">
        <v>-2.3349797934440933E-2</v>
      </c>
      <c r="J9184">
        <v>0</v>
      </c>
      <c r="K9184">
        <v>0</v>
      </c>
      <c r="L9184" s="17" t="s">
        <v>162</v>
      </c>
    </row>
    <row r="9185" spans="1:12" x14ac:dyDescent="0.35">
      <c r="A9185" s="1">
        <v>43923</v>
      </c>
      <c r="B9185" s="17" t="s">
        <v>65</v>
      </c>
      <c r="C9185">
        <v>11.05</v>
      </c>
      <c r="D9185">
        <v>10.875</v>
      </c>
      <c r="E9185" s="17" t="s">
        <v>0</v>
      </c>
      <c r="F9185" s="17" t="s">
        <v>66</v>
      </c>
      <c r="G9185" s="17" t="s">
        <v>38</v>
      </c>
      <c r="H9185">
        <v>0.17500000000000071</v>
      </c>
      <c r="I9185">
        <v>1.6091954022988571E-2</v>
      </c>
      <c r="J9185">
        <v>0</v>
      </c>
      <c r="K9185">
        <v>1</v>
      </c>
      <c r="L9185" s="17" t="s">
        <v>162</v>
      </c>
    </row>
    <row r="9186" spans="1:12" x14ac:dyDescent="0.35">
      <c r="A9186" s="1">
        <v>43924</v>
      </c>
      <c r="B9186" s="17" t="s">
        <v>65</v>
      </c>
      <c r="C9186">
        <v>10.984999999999999</v>
      </c>
      <c r="D9186">
        <v>11.05</v>
      </c>
      <c r="E9186" s="17" t="s">
        <v>0</v>
      </c>
      <c r="F9186" s="17" t="s">
        <v>66</v>
      </c>
      <c r="G9186" s="17" t="s">
        <v>38</v>
      </c>
      <c r="H9186">
        <v>-6.5000000000001279E-2</v>
      </c>
      <c r="I9186">
        <v>-5.8823529411765859E-3</v>
      </c>
      <c r="J9186">
        <v>0</v>
      </c>
      <c r="K9186">
        <v>0</v>
      </c>
      <c r="L9186" s="17" t="s">
        <v>162</v>
      </c>
    </row>
    <row r="9187" spans="1:12" x14ac:dyDescent="0.35">
      <c r="A9187" s="1">
        <v>43927</v>
      </c>
      <c r="B9187" s="17" t="s">
        <v>65</v>
      </c>
      <c r="C9187">
        <v>11.38</v>
      </c>
      <c r="D9187">
        <v>10.984999999999999</v>
      </c>
      <c r="E9187" s="17" t="s">
        <v>0</v>
      </c>
      <c r="F9187" s="17" t="s">
        <v>66</v>
      </c>
      <c r="G9187" s="17" t="s">
        <v>38</v>
      </c>
      <c r="H9187">
        <v>0.39500000000000135</v>
      </c>
      <c r="I9187">
        <v>3.5958124715521289E-2</v>
      </c>
      <c r="J9187">
        <v>0</v>
      </c>
      <c r="K9187">
        <v>1</v>
      </c>
      <c r="L9187" s="17" t="s">
        <v>162</v>
      </c>
    </row>
    <row r="9188" spans="1:12" x14ac:dyDescent="0.35">
      <c r="A9188" s="1">
        <v>43928</v>
      </c>
      <c r="B9188" s="17" t="s">
        <v>65</v>
      </c>
      <c r="C9188">
        <v>11.33</v>
      </c>
      <c r="D9188">
        <v>11.38</v>
      </c>
      <c r="E9188" s="17" t="s">
        <v>0</v>
      </c>
      <c r="F9188" s="17" t="s">
        <v>66</v>
      </c>
      <c r="G9188" s="17" t="s">
        <v>38</v>
      </c>
      <c r="H9188">
        <v>-5.0000000000000711E-2</v>
      </c>
      <c r="I9188">
        <v>-4.3936731107206244E-3</v>
      </c>
      <c r="J9188">
        <v>0</v>
      </c>
      <c r="K9188">
        <v>0</v>
      </c>
      <c r="L9188" s="17" t="s">
        <v>162</v>
      </c>
    </row>
    <row r="9189" spans="1:12" x14ac:dyDescent="0.35">
      <c r="A9189" s="1">
        <v>43929</v>
      </c>
      <c r="B9189" s="17" t="s">
        <v>65</v>
      </c>
      <c r="C9189">
        <v>11.465</v>
      </c>
      <c r="D9189">
        <v>11.33</v>
      </c>
      <c r="E9189" s="17" t="s">
        <v>0</v>
      </c>
      <c r="F9189" s="17" t="s">
        <v>66</v>
      </c>
      <c r="G9189" s="17" t="s">
        <v>38</v>
      </c>
      <c r="H9189">
        <v>0.13499999999999979</v>
      </c>
      <c r="I9189">
        <v>1.1915269196822577E-2</v>
      </c>
      <c r="J9189">
        <v>0</v>
      </c>
      <c r="K9189">
        <v>1</v>
      </c>
      <c r="L9189" s="17" t="s">
        <v>162</v>
      </c>
    </row>
    <row r="9190" spans="1:12" x14ac:dyDescent="0.35">
      <c r="A9190" s="1">
        <v>43930</v>
      </c>
      <c r="B9190" s="17" t="s">
        <v>65</v>
      </c>
      <c r="C9190">
        <v>11.365</v>
      </c>
      <c r="D9190">
        <v>11.465</v>
      </c>
      <c r="E9190" s="17" t="s">
        <v>0</v>
      </c>
      <c r="F9190" s="17" t="s">
        <v>66</v>
      </c>
      <c r="G9190" s="17" t="s">
        <v>38</v>
      </c>
      <c r="H9190">
        <v>-9.9999999999999645E-2</v>
      </c>
      <c r="I9190">
        <v>-8.7221979938944313E-3</v>
      </c>
      <c r="J9190">
        <v>0</v>
      </c>
      <c r="K9190">
        <v>0</v>
      </c>
      <c r="L9190" s="17" t="s">
        <v>162</v>
      </c>
    </row>
    <row r="9191" spans="1:12" x14ac:dyDescent="0.35">
      <c r="A9191" s="1">
        <v>43935</v>
      </c>
      <c r="B9191" s="17" t="s">
        <v>65</v>
      </c>
      <c r="C9191">
        <v>11.65</v>
      </c>
      <c r="D9191">
        <v>11.365</v>
      </c>
      <c r="E9191" s="17" t="s">
        <v>0</v>
      </c>
      <c r="F9191" s="17" t="s">
        <v>66</v>
      </c>
      <c r="G9191" s="17" t="s">
        <v>38</v>
      </c>
      <c r="H9191">
        <v>0.28500000000000014</v>
      </c>
      <c r="I9191">
        <v>2.507699076110868E-2</v>
      </c>
      <c r="J9191">
        <v>0</v>
      </c>
      <c r="K9191">
        <v>1</v>
      </c>
      <c r="L9191" s="17" t="s">
        <v>162</v>
      </c>
    </row>
    <row r="9192" spans="1:12" x14ac:dyDescent="0.35">
      <c r="A9192" s="1">
        <v>43936</v>
      </c>
      <c r="B9192" s="17" t="s">
        <v>65</v>
      </c>
      <c r="C9192">
        <v>11.315</v>
      </c>
      <c r="D9192">
        <v>11.65</v>
      </c>
      <c r="E9192" s="17" t="s">
        <v>0</v>
      </c>
      <c r="F9192" s="17" t="s">
        <v>66</v>
      </c>
      <c r="G9192" s="17" t="s">
        <v>38</v>
      </c>
      <c r="H9192">
        <v>-0.33500000000000085</v>
      </c>
      <c r="I9192">
        <v>-2.8755364806867027E-2</v>
      </c>
      <c r="J9192">
        <v>0</v>
      </c>
      <c r="K9192">
        <v>0</v>
      </c>
      <c r="L9192" s="17" t="s">
        <v>162</v>
      </c>
    </row>
    <row r="9193" spans="1:12" x14ac:dyDescent="0.35">
      <c r="A9193" s="1">
        <v>43937</v>
      </c>
      <c r="B9193" s="17" t="s">
        <v>65</v>
      </c>
      <c r="C9193">
        <v>11.16</v>
      </c>
      <c r="D9193">
        <v>11.315</v>
      </c>
      <c r="E9193" s="17" t="s">
        <v>0</v>
      </c>
      <c r="F9193" s="17" t="s">
        <v>66</v>
      </c>
      <c r="G9193" s="17" t="s">
        <v>38</v>
      </c>
      <c r="H9193">
        <v>-0.15499999999999936</v>
      </c>
      <c r="I9193">
        <v>-1.3698630136986245E-2</v>
      </c>
      <c r="J9193">
        <v>0</v>
      </c>
      <c r="K9193">
        <v>0</v>
      </c>
      <c r="L9193" s="17" t="s">
        <v>162</v>
      </c>
    </row>
    <row r="9194" spans="1:12" x14ac:dyDescent="0.35">
      <c r="A9194" s="1">
        <v>43938</v>
      </c>
      <c r="B9194" s="17" t="s">
        <v>65</v>
      </c>
      <c r="C9194">
        <v>11.365</v>
      </c>
      <c r="D9194">
        <v>11.16</v>
      </c>
      <c r="E9194" s="17" t="s">
        <v>0</v>
      </c>
      <c r="F9194" s="17" t="s">
        <v>66</v>
      </c>
      <c r="G9194" s="17" t="s">
        <v>38</v>
      </c>
      <c r="H9194">
        <v>0.20500000000000007</v>
      </c>
      <c r="I9194">
        <v>1.836917562724015E-2</v>
      </c>
      <c r="J9194">
        <v>0</v>
      </c>
      <c r="K9194">
        <v>1</v>
      </c>
      <c r="L9194" s="17" t="s">
        <v>162</v>
      </c>
    </row>
    <row r="9195" spans="1:12" x14ac:dyDescent="0.35">
      <c r="A9195" s="1">
        <v>43941</v>
      </c>
      <c r="B9195" s="17" t="s">
        <v>65</v>
      </c>
      <c r="C9195">
        <v>11.51</v>
      </c>
      <c r="D9195">
        <v>11.365</v>
      </c>
      <c r="E9195" s="17" t="s">
        <v>0</v>
      </c>
      <c r="F9195" s="17" t="s">
        <v>66</v>
      </c>
      <c r="G9195" s="17" t="s">
        <v>38</v>
      </c>
      <c r="H9195">
        <v>0.14499999999999957</v>
      </c>
      <c r="I9195">
        <v>1.2758468983721915E-2</v>
      </c>
      <c r="J9195">
        <v>0</v>
      </c>
      <c r="K9195">
        <v>1</v>
      </c>
      <c r="L9195" s="17" t="s">
        <v>162</v>
      </c>
    </row>
    <row r="9196" spans="1:12" x14ac:dyDescent="0.35">
      <c r="A9196" s="1">
        <v>43942</v>
      </c>
      <c r="B9196" s="17" t="s">
        <v>65</v>
      </c>
      <c r="C9196">
        <v>11.01</v>
      </c>
      <c r="D9196">
        <v>11.51</v>
      </c>
      <c r="E9196" s="17" t="s">
        <v>0</v>
      </c>
      <c r="F9196" s="17" t="s">
        <v>66</v>
      </c>
      <c r="G9196" s="17" t="s">
        <v>38</v>
      </c>
      <c r="H9196">
        <v>-0.5</v>
      </c>
      <c r="I9196">
        <v>-4.3440486533449174E-2</v>
      </c>
      <c r="J9196">
        <v>0</v>
      </c>
      <c r="K9196">
        <v>0</v>
      </c>
      <c r="L9196" s="17" t="s">
        <v>162</v>
      </c>
    </row>
    <row r="9197" spans="1:12" x14ac:dyDescent="0.35">
      <c r="A9197" s="1">
        <v>43943</v>
      </c>
      <c r="B9197" s="17" t="s">
        <v>65</v>
      </c>
      <c r="C9197">
        <v>11.305</v>
      </c>
      <c r="D9197">
        <v>11.01</v>
      </c>
      <c r="E9197" s="17" t="s">
        <v>0</v>
      </c>
      <c r="F9197" s="17" t="s">
        <v>66</v>
      </c>
      <c r="G9197" s="17" t="s">
        <v>38</v>
      </c>
      <c r="H9197">
        <v>0.29499999999999993</v>
      </c>
      <c r="I9197">
        <v>2.6793823796548585E-2</v>
      </c>
      <c r="J9197">
        <v>0</v>
      </c>
      <c r="K9197">
        <v>1</v>
      </c>
      <c r="L9197" s="17" t="s">
        <v>162</v>
      </c>
    </row>
    <row r="9198" spans="1:12" x14ac:dyDescent="0.35">
      <c r="A9198" s="1">
        <v>43944</v>
      </c>
      <c r="B9198" s="17" t="s">
        <v>65</v>
      </c>
      <c r="C9198">
        <v>11.31</v>
      </c>
      <c r="D9198">
        <v>11.305</v>
      </c>
      <c r="E9198" s="17" t="s">
        <v>0</v>
      </c>
      <c r="F9198" s="17" t="s">
        <v>66</v>
      </c>
      <c r="G9198" s="17" t="s">
        <v>38</v>
      </c>
      <c r="H9198">
        <v>5.0000000000007816E-3</v>
      </c>
      <c r="I9198">
        <v>4.422821760283752E-4</v>
      </c>
      <c r="J9198">
        <v>0</v>
      </c>
      <c r="K9198">
        <v>1</v>
      </c>
      <c r="L9198" s="17" t="s">
        <v>162</v>
      </c>
    </row>
    <row r="9199" spans="1:12" x14ac:dyDescent="0.35">
      <c r="A9199" s="1">
        <v>43945</v>
      </c>
      <c r="B9199" s="17" t="s">
        <v>65</v>
      </c>
      <c r="C9199">
        <v>11.185</v>
      </c>
      <c r="D9199">
        <v>11.31</v>
      </c>
      <c r="E9199" s="17" t="s">
        <v>0</v>
      </c>
      <c r="F9199" s="17" t="s">
        <v>66</v>
      </c>
      <c r="G9199" s="17" t="s">
        <v>38</v>
      </c>
      <c r="H9199">
        <v>-0.125</v>
      </c>
      <c r="I9199">
        <v>-1.1052166224580016E-2</v>
      </c>
      <c r="J9199">
        <v>0</v>
      </c>
      <c r="K9199">
        <v>0</v>
      </c>
      <c r="L9199" s="17" t="s">
        <v>162</v>
      </c>
    </row>
    <row r="9200" spans="1:12" x14ac:dyDescent="0.35">
      <c r="A9200" s="1">
        <v>43948</v>
      </c>
      <c r="B9200" s="17" t="s">
        <v>65</v>
      </c>
      <c r="C9200">
        <v>11.32</v>
      </c>
      <c r="D9200">
        <v>11.185</v>
      </c>
      <c r="E9200" s="17" t="s">
        <v>0</v>
      </c>
      <c r="F9200" s="17" t="s">
        <v>66</v>
      </c>
      <c r="G9200" s="17" t="s">
        <v>38</v>
      </c>
      <c r="H9200">
        <v>0.13499999999999979</v>
      </c>
      <c r="I9200">
        <v>1.2069736253911469E-2</v>
      </c>
      <c r="J9200">
        <v>0</v>
      </c>
      <c r="K9200">
        <v>1</v>
      </c>
      <c r="L9200" s="17" t="s">
        <v>162</v>
      </c>
    </row>
    <row r="9201" spans="1:12" x14ac:dyDescent="0.35">
      <c r="A9201" s="1">
        <v>43949</v>
      </c>
      <c r="B9201" s="17" t="s">
        <v>65</v>
      </c>
      <c r="C9201">
        <v>11.25</v>
      </c>
      <c r="D9201">
        <v>11.32</v>
      </c>
      <c r="E9201" s="17" t="s">
        <v>0</v>
      </c>
      <c r="F9201" s="17" t="s">
        <v>66</v>
      </c>
      <c r="G9201" s="17" t="s">
        <v>38</v>
      </c>
      <c r="H9201">
        <v>-7.0000000000000284E-2</v>
      </c>
      <c r="I9201">
        <v>-6.1837455830388941E-3</v>
      </c>
      <c r="J9201">
        <v>0</v>
      </c>
      <c r="K9201">
        <v>0</v>
      </c>
      <c r="L9201" s="17" t="s">
        <v>162</v>
      </c>
    </row>
    <row r="9202" spans="1:12" x14ac:dyDescent="0.35">
      <c r="A9202" s="1">
        <v>43950</v>
      </c>
      <c r="B9202" s="17" t="s">
        <v>65</v>
      </c>
      <c r="C9202">
        <v>11.2</v>
      </c>
      <c r="D9202">
        <v>11.25</v>
      </c>
      <c r="E9202" s="17" t="s">
        <v>0</v>
      </c>
      <c r="F9202" s="17" t="s">
        <v>66</v>
      </c>
      <c r="G9202" s="17" t="s">
        <v>38</v>
      </c>
      <c r="H9202">
        <v>-5.0000000000000711E-2</v>
      </c>
      <c r="I9202">
        <v>-4.4444444444445078E-3</v>
      </c>
      <c r="J9202">
        <v>0</v>
      </c>
      <c r="K9202">
        <v>0</v>
      </c>
      <c r="L9202" s="17" t="s">
        <v>162</v>
      </c>
    </row>
    <row r="9203" spans="1:12" x14ac:dyDescent="0.35">
      <c r="A9203" s="1">
        <v>43951</v>
      </c>
      <c r="B9203" s="17" t="s">
        <v>65</v>
      </c>
      <c r="C9203">
        <v>11.135</v>
      </c>
      <c r="D9203">
        <v>11.2</v>
      </c>
      <c r="E9203" s="17" t="s">
        <v>0</v>
      </c>
      <c r="F9203" s="17" t="s">
        <v>66</v>
      </c>
      <c r="G9203" s="17" t="s">
        <v>38</v>
      </c>
      <c r="H9203">
        <v>-6.4999999999999503E-2</v>
      </c>
      <c r="I9203">
        <v>-5.8035714285713845E-3</v>
      </c>
      <c r="J9203">
        <v>0</v>
      </c>
      <c r="K9203">
        <v>0</v>
      </c>
      <c r="L9203" s="17" t="s">
        <v>162</v>
      </c>
    </row>
    <row r="9204" spans="1:12" x14ac:dyDescent="0.35">
      <c r="A9204" s="1">
        <v>43955</v>
      </c>
      <c r="B9204" s="17" t="s">
        <v>65</v>
      </c>
      <c r="C9204">
        <v>10.775</v>
      </c>
      <c r="D9204">
        <v>11.135</v>
      </c>
      <c r="E9204" s="17" t="s">
        <v>0</v>
      </c>
      <c r="F9204" s="17" t="s">
        <v>66</v>
      </c>
      <c r="G9204" s="17" t="s">
        <v>38</v>
      </c>
      <c r="H9204">
        <v>-0.35999999999999943</v>
      </c>
      <c r="I9204">
        <v>-3.2330489447687419E-2</v>
      </c>
      <c r="J9204">
        <v>0</v>
      </c>
      <c r="K9204">
        <v>0</v>
      </c>
      <c r="L9204" s="17" t="s">
        <v>162</v>
      </c>
    </row>
    <row r="9205" spans="1:12" x14ac:dyDescent="0.35">
      <c r="A9205" s="1">
        <v>43956</v>
      </c>
      <c r="B9205" s="17" t="s">
        <v>65</v>
      </c>
      <c r="C9205">
        <v>10.89</v>
      </c>
      <c r="D9205">
        <v>10.775</v>
      </c>
      <c r="E9205" s="17" t="s">
        <v>0</v>
      </c>
      <c r="F9205" s="17" t="s">
        <v>66</v>
      </c>
      <c r="G9205" s="17" t="s">
        <v>38</v>
      </c>
      <c r="H9205">
        <v>0.11500000000000021</v>
      </c>
      <c r="I9205">
        <v>1.0672853828306284E-2</v>
      </c>
      <c r="J9205">
        <v>0</v>
      </c>
      <c r="K9205">
        <v>1</v>
      </c>
      <c r="L9205" s="17" t="s">
        <v>162</v>
      </c>
    </row>
    <row r="9206" spans="1:12" x14ac:dyDescent="0.35">
      <c r="A9206" s="1">
        <v>43957</v>
      </c>
      <c r="B9206" s="17" t="s">
        <v>65</v>
      </c>
      <c r="C9206">
        <v>10.725</v>
      </c>
      <c r="D9206">
        <v>10.89</v>
      </c>
      <c r="E9206" s="17" t="s">
        <v>0</v>
      </c>
      <c r="F9206" s="17" t="s">
        <v>66</v>
      </c>
      <c r="G9206" s="17" t="s">
        <v>38</v>
      </c>
      <c r="H9206">
        <v>-0.16500000000000092</v>
      </c>
      <c r="I9206">
        <v>-1.5151515151515235E-2</v>
      </c>
      <c r="J9206">
        <v>0</v>
      </c>
      <c r="K9206">
        <v>0</v>
      </c>
      <c r="L9206" s="17" t="s">
        <v>162</v>
      </c>
    </row>
    <row r="9207" spans="1:12" x14ac:dyDescent="0.35">
      <c r="A9207" s="1">
        <v>43958</v>
      </c>
      <c r="B9207" s="17" t="s">
        <v>65</v>
      </c>
      <c r="C9207">
        <v>10.69</v>
      </c>
      <c r="D9207">
        <v>10.725</v>
      </c>
      <c r="E9207" s="17" t="s">
        <v>0</v>
      </c>
      <c r="F9207" s="17" t="s">
        <v>66</v>
      </c>
      <c r="G9207" s="17" t="s">
        <v>38</v>
      </c>
      <c r="H9207">
        <v>-3.5000000000000142E-2</v>
      </c>
      <c r="I9207">
        <v>-3.2634032634032768E-3</v>
      </c>
      <c r="J9207">
        <v>0</v>
      </c>
      <c r="K9207">
        <v>0</v>
      </c>
      <c r="L9207" s="17" t="s">
        <v>162</v>
      </c>
    </row>
    <row r="9208" spans="1:12" x14ac:dyDescent="0.35">
      <c r="A9208" s="1">
        <v>43959</v>
      </c>
      <c r="B9208" s="17" t="s">
        <v>65</v>
      </c>
      <c r="C9208">
        <v>10.725</v>
      </c>
      <c r="D9208">
        <v>10.69</v>
      </c>
      <c r="E9208" s="17" t="s">
        <v>0</v>
      </c>
      <c r="F9208" s="17" t="s">
        <v>66</v>
      </c>
      <c r="G9208" s="17" t="s">
        <v>38</v>
      </c>
      <c r="H9208">
        <v>3.5000000000000142E-2</v>
      </c>
      <c r="I9208">
        <v>3.2740879326473475E-3</v>
      </c>
      <c r="J9208">
        <v>0</v>
      </c>
      <c r="K9208">
        <v>1</v>
      </c>
      <c r="L9208" s="17" t="s">
        <v>162</v>
      </c>
    </row>
    <row r="9209" spans="1:12" x14ac:dyDescent="0.35">
      <c r="A9209" s="1">
        <v>43962</v>
      </c>
      <c r="B9209" s="17" t="s">
        <v>65</v>
      </c>
      <c r="C9209">
        <v>10.635</v>
      </c>
      <c r="D9209">
        <v>10.725</v>
      </c>
      <c r="E9209" s="17" t="s">
        <v>0</v>
      </c>
      <c r="F9209" s="17" t="s">
        <v>66</v>
      </c>
      <c r="G9209" s="17" t="s">
        <v>38</v>
      </c>
      <c r="H9209">
        <v>-8.9999999999999858E-2</v>
      </c>
      <c r="I9209">
        <v>-8.3916083916083795E-3</v>
      </c>
      <c r="J9209">
        <v>0</v>
      </c>
      <c r="K9209">
        <v>0</v>
      </c>
      <c r="L9209" s="17" t="s">
        <v>162</v>
      </c>
    </row>
    <row r="9210" spans="1:12" x14ac:dyDescent="0.35">
      <c r="A9210" s="1">
        <v>43963</v>
      </c>
      <c r="B9210" s="17" t="s">
        <v>65</v>
      </c>
      <c r="C9210">
        <v>10.67</v>
      </c>
      <c r="D9210">
        <v>10.635</v>
      </c>
      <c r="E9210" s="17" t="s">
        <v>0</v>
      </c>
      <c r="F9210" s="17" t="s">
        <v>66</v>
      </c>
      <c r="G9210" s="17" t="s">
        <v>38</v>
      </c>
      <c r="H9210">
        <v>3.5000000000000142E-2</v>
      </c>
      <c r="I9210">
        <v>3.2910202162670563E-3</v>
      </c>
      <c r="J9210">
        <v>0</v>
      </c>
      <c r="K9210">
        <v>1</v>
      </c>
      <c r="L9210" s="17" t="s">
        <v>162</v>
      </c>
    </row>
    <row r="9211" spans="1:12" x14ac:dyDescent="0.35">
      <c r="A9211" s="1">
        <v>43964</v>
      </c>
      <c r="B9211" s="17" t="s">
        <v>65</v>
      </c>
      <c r="C9211">
        <v>10.4</v>
      </c>
      <c r="D9211">
        <v>10.67</v>
      </c>
      <c r="E9211" s="17" t="s">
        <v>0</v>
      </c>
      <c r="F9211" s="17" t="s">
        <v>66</v>
      </c>
      <c r="G9211" s="17" t="s">
        <v>38</v>
      </c>
      <c r="H9211">
        <v>-0.26999999999999957</v>
      </c>
      <c r="I9211">
        <v>-2.5304592314901554E-2</v>
      </c>
      <c r="J9211">
        <v>0</v>
      </c>
      <c r="K9211">
        <v>0</v>
      </c>
      <c r="L9211" s="17" t="s">
        <v>162</v>
      </c>
    </row>
    <row r="9212" spans="1:12" x14ac:dyDescent="0.35">
      <c r="A9212" s="1">
        <v>43965</v>
      </c>
      <c r="B9212" s="17" t="s">
        <v>65</v>
      </c>
      <c r="C9212">
        <v>10.23</v>
      </c>
      <c r="D9212">
        <v>10.4</v>
      </c>
      <c r="E9212" s="17" t="s">
        <v>0</v>
      </c>
      <c r="F9212" s="17" t="s">
        <v>66</v>
      </c>
      <c r="G9212" s="17" t="s">
        <v>38</v>
      </c>
      <c r="H9212">
        <v>-0.16999999999999993</v>
      </c>
      <c r="I9212">
        <v>-1.634615384615384E-2</v>
      </c>
      <c r="J9212">
        <v>0</v>
      </c>
      <c r="K9212">
        <v>0</v>
      </c>
      <c r="L9212" s="17" t="s">
        <v>162</v>
      </c>
    </row>
    <row r="9213" spans="1:12" x14ac:dyDescent="0.35">
      <c r="A9213" s="1">
        <v>43966</v>
      </c>
      <c r="B9213" s="17" t="s">
        <v>65</v>
      </c>
      <c r="C9213">
        <v>10.115</v>
      </c>
      <c r="D9213">
        <v>10.23</v>
      </c>
      <c r="E9213" s="17" t="s">
        <v>0</v>
      </c>
      <c r="F9213" s="17" t="s">
        <v>66</v>
      </c>
      <c r="G9213" s="17" t="s">
        <v>38</v>
      </c>
      <c r="H9213">
        <v>-0.11500000000000021</v>
      </c>
      <c r="I9213">
        <v>-1.1241446725317713E-2</v>
      </c>
      <c r="J9213">
        <v>0</v>
      </c>
      <c r="K9213">
        <v>0</v>
      </c>
      <c r="L9213" s="17" t="s">
        <v>162</v>
      </c>
    </row>
    <row r="9214" spans="1:12" x14ac:dyDescent="0.35">
      <c r="A9214" s="1">
        <v>43969</v>
      </c>
      <c r="B9214" s="17" t="s">
        <v>65</v>
      </c>
      <c r="C9214">
        <v>10.535</v>
      </c>
      <c r="D9214">
        <v>10.115</v>
      </c>
      <c r="E9214" s="17" t="s">
        <v>0</v>
      </c>
      <c r="F9214" s="17" t="s">
        <v>66</v>
      </c>
      <c r="G9214" s="17" t="s">
        <v>38</v>
      </c>
      <c r="H9214">
        <v>0.41999999999999993</v>
      </c>
      <c r="I9214">
        <v>4.152249134948096E-2</v>
      </c>
      <c r="J9214">
        <v>0</v>
      </c>
      <c r="K9214">
        <v>1</v>
      </c>
      <c r="L9214" s="17" t="s">
        <v>162</v>
      </c>
    </row>
    <row r="9215" spans="1:12" x14ac:dyDescent="0.35">
      <c r="A9215" s="1">
        <v>43970</v>
      </c>
      <c r="B9215" s="17" t="s">
        <v>65</v>
      </c>
      <c r="C9215">
        <v>10.16</v>
      </c>
      <c r="D9215">
        <v>10.535</v>
      </c>
      <c r="E9215" s="17" t="s">
        <v>0</v>
      </c>
      <c r="F9215" s="17" t="s">
        <v>66</v>
      </c>
      <c r="G9215" s="17" t="s">
        <v>38</v>
      </c>
      <c r="H9215">
        <v>-0.375</v>
      </c>
      <c r="I9215">
        <v>-3.5595633602278118E-2</v>
      </c>
      <c r="J9215">
        <v>0</v>
      </c>
      <c r="K9215">
        <v>0</v>
      </c>
      <c r="L9215" s="17" t="s">
        <v>162</v>
      </c>
    </row>
    <row r="9216" spans="1:12" x14ac:dyDescent="0.35">
      <c r="A9216" s="1">
        <v>43971</v>
      </c>
      <c r="B9216" s="17" t="s">
        <v>65</v>
      </c>
      <c r="C9216">
        <v>10.34</v>
      </c>
      <c r="D9216">
        <v>10.16</v>
      </c>
      <c r="E9216" s="17" t="s">
        <v>0</v>
      </c>
      <c r="F9216" s="17" t="s">
        <v>66</v>
      </c>
      <c r="G9216" s="17" t="s">
        <v>38</v>
      </c>
      <c r="H9216">
        <v>0.17999999999999972</v>
      </c>
      <c r="I9216">
        <v>1.7716535433070838E-2</v>
      </c>
      <c r="J9216">
        <v>0</v>
      </c>
      <c r="K9216">
        <v>1</v>
      </c>
      <c r="L9216" s="17" t="s">
        <v>162</v>
      </c>
    </row>
    <row r="9217" spans="1:12" x14ac:dyDescent="0.35">
      <c r="A9217" s="1">
        <v>43972</v>
      </c>
      <c r="B9217" s="17" t="s">
        <v>65</v>
      </c>
      <c r="C9217">
        <v>10.3</v>
      </c>
      <c r="D9217">
        <v>10.34</v>
      </c>
      <c r="E9217" s="17" t="s">
        <v>0</v>
      </c>
      <c r="F9217" s="17" t="s">
        <v>66</v>
      </c>
      <c r="G9217" s="17" t="s">
        <v>38</v>
      </c>
      <c r="H9217">
        <v>-3.9999999999999147E-2</v>
      </c>
      <c r="I9217">
        <v>-3.8684719535782542E-3</v>
      </c>
      <c r="J9217">
        <v>0</v>
      </c>
      <c r="K9217">
        <v>0</v>
      </c>
      <c r="L9217" s="17" t="s">
        <v>162</v>
      </c>
    </row>
    <row r="9218" spans="1:12" x14ac:dyDescent="0.35">
      <c r="A9218" s="1">
        <v>43973</v>
      </c>
      <c r="B9218" s="17" t="s">
        <v>65</v>
      </c>
      <c r="C9218">
        <v>10.28</v>
      </c>
      <c r="D9218">
        <v>10.3</v>
      </c>
      <c r="E9218" s="17" t="s">
        <v>0</v>
      </c>
      <c r="F9218" s="17" t="s">
        <v>66</v>
      </c>
      <c r="G9218" s="17" t="s">
        <v>38</v>
      </c>
      <c r="H9218">
        <v>-2.000000000000135E-2</v>
      </c>
      <c r="I9218">
        <v>-1.9417475728156649E-3</v>
      </c>
      <c r="J9218">
        <v>0</v>
      </c>
      <c r="K9218">
        <v>0</v>
      </c>
      <c r="L9218" s="17" t="s">
        <v>162</v>
      </c>
    </row>
    <row r="9219" spans="1:12" x14ac:dyDescent="0.35">
      <c r="A9219" s="1">
        <v>43976</v>
      </c>
      <c r="B9219" s="17" t="s">
        <v>65</v>
      </c>
      <c r="C9219">
        <v>10.395</v>
      </c>
      <c r="D9219">
        <v>10.28</v>
      </c>
      <c r="E9219" s="17" t="s">
        <v>0</v>
      </c>
      <c r="F9219" s="17" t="s">
        <v>66</v>
      </c>
      <c r="G9219" s="17" t="s">
        <v>38</v>
      </c>
      <c r="H9219">
        <v>0.11500000000000021</v>
      </c>
      <c r="I9219">
        <v>1.1186770428015585E-2</v>
      </c>
      <c r="J9219">
        <v>0</v>
      </c>
      <c r="K9219">
        <v>1</v>
      </c>
      <c r="L9219" s="17" t="s">
        <v>162</v>
      </c>
    </row>
    <row r="9220" spans="1:12" x14ac:dyDescent="0.35">
      <c r="A9220" s="1">
        <v>43977</v>
      </c>
      <c r="B9220" s="17" t="s">
        <v>65</v>
      </c>
      <c r="C9220">
        <v>10.199999999999999</v>
      </c>
      <c r="D9220">
        <v>10.395</v>
      </c>
      <c r="E9220" s="17" t="s">
        <v>0</v>
      </c>
      <c r="F9220" s="17" t="s">
        <v>66</v>
      </c>
      <c r="G9220" s="17" t="s">
        <v>38</v>
      </c>
      <c r="H9220">
        <v>-0.19500000000000028</v>
      </c>
      <c r="I9220">
        <v>-1.8759018759018788E-2</v>
      </c>
      <c r="J9220">
        <v>0</v>
      </c>
      <c r="K9220">
        <v>0</v>
      </c>
      <c r="L9220" s="17" t="s">
        <v>162</v>
      </c>
    </row>
    <row r="9221" spans="1:12" x14ac:dyDescent="0.35">
      <c r="A9221" s="1">
        <v>43978</v>
      </c>
      <c r="B9221" s="17" t="s">
        <v>65</v>
      </c>
      <c r="C9221">
        <v>10.45</v>
      </c>
      <c r="D9221">
        <v>10.199999999999999</v>
      </c>
      <c r="E9221" s="17" t="s">
        <v>0</v>
      </c>
      <c r="F9221" s="17" t="s">
        <v>66</v>
      </c>
      <c r="G9221" s="17" t="s">
        <v>38</v>
      </c>
      <c r="H9221">
        <v>0.25</v>
      </c>
      <c r="I9221">
        <v>2.4509803921568631E-2</v>
      </c>
      <c r="J9221">
        <v>0</v>
      </c>
      <c r="K9221">
        <v>1</v>
      </c>
      <c r="L9221" s="17" t="s">
        <v>162</v>
      </c>
    </row>
    <row r="9222" spans="1:12" x14ac:dyDescent="0.35">
      <c r="A9222" s="1">
        <v>43979</v>
      </c>
      <c r="B9222" s="17" t="s">
        <v>65</v>
      </c>
      <c r="C9222">
        <v>10.78</v>
      </c>
      <c r="D9222">
        <v>10.45</v>
      </c>
      <c r="E9222" s="17" t="s">
        <v>0</v>
      </c>
      <c r="F9222" s="17" t="s">
        <v>66</v>
      </c>
      <c r="G9222" s="17" t="s">
        <v>38</v>
      </c>
      <c r="H9222">
        <v>0.33000000000000007</v>
      </c>
      <c r="I9222">
        <v>3.1578947368421061E-2</v>
      </c>
      <c r="J9222">
        <v>0</v>
      </c>
      <c r="K9222">
        <v>1</v>
      </c>
      <c r="L9222" s="17" t="s">
        <v>162</v>
      </c>
    </row>
    <row r="9223" spans="1:12" x14ac:dyDescent="0.35">
      <c r="A9223" s="1">
        <v>43980</v>
      </c>
      <c r="B9223" s="17" t="s">
        <v>65</v>
      </c>
      <c r="C9223">
        <v>10.845000000000001</v>
      </c>
      <c r="D9223">
        <v>10.78</v>
      </c>
      <c r="E9223" s="17" t="s">
        <v>0</v>
      </c>
      <c r="F9223" s="17" t="s">
        <v>66</v>
      </c>
      <c r="G9223" s="17" t="s">
        <v>38</v>
      </c>
      <c r="H9223">
        <v>6.5000000000001279E-2</v>
      </c>
      <c r="I9223">
        <v>6.0296846011132915E-3</v>
      </c>
      <c r="J9223">
        <v>0</v>
      </c>
      <c r="K9223">
        <v>1</v>
      </c>
      <c r="L9223" s="17" t="s">
        <v>162</v>
      </c>
    </row>
    <row r="9224" spans="1:12" x14ac:dyDescent="0.35">
      <c r="A9224" s="1">
        <v>43983</v>
      </c>
      <c r="B9224" s="17" t="s">
        <v>65</v>
      </c>
      <c r="C9224">
        <v>11.04</v>
      </c>
      <c r="D9224">
        <v>10.845000000000001</v>
      </c>
      <c r="E9224" s="17" t="s">
        <v>0</v>
      </c>
      <c r="F9224" s="17" t="s">
        <v>66</v>
      </c>
      <c r="G9224" s="17" t="s">
        <v>38</v>
      </c>
      <c r="H9224">
        <v>0.19499999999999851</v>
      </c>
      <c r="I9224">
        <v>1.7980636237897508E-2</v>
      </c>
      <c r="J9224">
        <v>0</v>
      </c>
      <c r="K9224">
        <v>1</v>
      </c>
      <c r="L9224" s="17" t="s">
        <v>162</v>
      </c>
    </row>
    <row r="9225" spans="1:12" x14ac:dyDescent="0.35">
      <c r="A9225" s="1">
        <v>43984</v>
      </c>
      <c r="B9225" s="17" t="s">
        <v>65</v>
      </c>
      <c r="C9225">
        <v>10.98</v>
      </c>
      <c r="D9225">
        <v>11.04</v>
      </c>
      <c r="E9225" s="17" t="s">
        <v>0</v>
      </c>
      <c r="F9225" s="17" t="s">
        <v>66</v>
      </c>
      <c r="G9225" s="17" t="s">
        <v>38</v>
      </c>
      <c r="H9225">
        <v>-5.9999999999998721E-2</v>
      </c>
      <c r="I9225">
        <v>-5.4347826086955367E-3</v>
      </c>
      <c r="J9225">
        <v>0</v>
      </c>
      <c r="K9225">
        <v>0</v>
      </c>
      <c r="L9225" s="17" t="s">
        <v>162</v>
      </c>
    </row>
    <row r="9226" spans="1:12" x14ac:dyDescent="0.35">
      <c r="A9226" s="1">
        <v>43985</v>
      </c>
      <c r="B9226" s="17" t="s">
        <v>65</v>
      </c>
      <c r="C9226">
        <v>11.265000000000001</v>
      </c>
      <c r="D9226">
        <v>10.98</v>
      </c>
      <c r="E9226" s="17" t="s">
        <v>0</v>
      </c>
      <c r="F9226" s="17" t="s">
        <v>66</v>
      </c>
      <c r="G9226" s="17" t="s">
        <v>38</v>
      </c>
      <c r="H9226">
        <v>0.28500000000000014</v>
      </c>
      <c r="I9226">
        <v>2.5956284153005476E-2</v>
      </c>
      <c r="J9226">
        <v>0</v>
      </c>
      <c r="K9226">
        <v>1</v>
      </c>
      <c r="L9226" s="17" t="s">
        <v>162</v>
      </c>
    </row>
    <row r="9227" spans="1:12" x14ac:dyDescent="0.35">
      <c r="A9227" s="1">
        <v>43986</v>
      </c>
      <c r="B9227" s="17" t="s">
        <v>65</v>
      </c>
      <c r="C9227">
        <v>11.315</v>
      </c>
      <c r="D9227">
        <v>11.265000000000001</v>
      </c>
      <c r="E9227" s="17" t="s">
        <v>0</v>
      </c>
      <c r="F9227" s="17" t="s">
        <v>66</v>
      </c>
      <c r="G9227" s="17" t="s">
        <v>38</v>
      </c>
      <c r="H9227">
        <v>4.9999999999998934E-2</v>
      </c>
      <c r="I9227">
        <v>4.4385264092320397E-3</v>
      </c>
      <c r="J9227">
        <v>0</v>
      </c>
      <c r="K9227">
        <v>1</v>
      </c>
      <c r="L9227" s="17" t="s">
        <v>162</v>
      </c>
    </row>
    <row r="9228" spans="1:12" x14ac:dyDescent="0.35">
      <c r="A9228" s="1">
        <v>43987</v>
      </c>
      <c r="B9228" s="17" t="s">
        <v>65</v>
      </c>
      <c r="C9228">
        <v>11.535</v>
      </c>
      <c r="D9228">
        <v>11.315</v>
      </c>
      <c r="E9228" s="17" t="s">
        <v>0</v>
      </c>
      <c r="F9228" s="17" t="s">
        <v>66</v>
      </c>
      <c r="G9228" s="17" t="s">
        <v>38</v>
      </c>
      <c r="H9228">
        <v>0.22000000000000064</v>
      </c>
      <c r="I9228">
        <v>1.9443216968625776E-2</v>
      </c>
      <c r="J9228">
        <v>0</v>
      </c>
      <c r="K9228">
        <v>1</v>
      </c>
      <c r="L9228" s="17" t="s">
        <v>162</v>
      </c>
    </row>
    <row r="9229" spans="1:12" x14ac:dyDescent="0.35">
      <c r="A9229" s="1">
        <v>43990</v>
      </c>
      <c r="B9229" s="17" t="s">
        <v>65</v>
      </c>
      <c r="C9229">
        <v>11.484999999999999</v>
      </c>
      <c r="D9229">
        <v>11.535</v>
      </c>
      <c r="E9229" s="17" t="s">
        <v>0</v>
      </c>
      <c r="F9229" s="17" t="s">
        <v>66</v>
      </c>
      <c r="G9229" s="17" t="s">
        <v>38</v>
      </c>
      <c r="H9229">
        <v>-5.0000000000000711E-2</v>
      </c>
      <c r="I9229">
        <v>-4.3346337234504298E-3</v>
      </c>
      <c r="J9229">
        <v>0</v>
      </c>
      <c r="K9229">
        <v>0</v>
      </c>
      <c r="L9229" s="17" t="s">
        <v>162</v>
      </c>
    </row>
    <row r="9230" spans="1:12" x14ac:dyDescent="0.35">
      <c r="A9230" s="1">
        <v>43991</v>
      </c>
      <c r="B9230" s="17" t="s">
        <v>65</v>
      </c>
      <c r="C9230">
        <v>11.035</v>
      </c>
      <c r="D9230">
        <v>11.484999999999999</v>
      </c>
      <c r="E9230" s="17" t="s">
        <v>0</v>
      </c>
      <c r="F9230" s="17" t="s">
        <v>66</v>
      </c>
      <c r="G9230" s="17" t="s">
        <v>38</v>
      </c>
      <c r="H9230">
        <v>-0.44999999999999929</v>
      </c>
      <c r="I9230">
        <v>-3.9181541140618135E-2</v>
      </c>
      <c r="J9230">
        <v>0</v>
      </c>
      <c r="K9230">
        <v>0</v>
      </c>
      <c r="L9230" s="17" t="s">
        <v>162</v>
      </c>
    </row>
    <row r="9231" spans="1:12" x14ac:dyDescent="0.35">
      <c r="A9231" s="1">
        <v>43992</v>
      </c>
      <c r="B9231" s="17" t="s">
        <v>65</v>
      </c>
      <c r="C9231">
        <v>10.865</v>
      </c>
      <c r="D9231">
        <v>11.035</v>
      </c>
      <c r="E9231" s="17" t="s">
        <v>0</v>
      </c>
      <c r="F9231" s="17" t="s">
        <v>66</v>
      </c>
      <c r="G9231" s="17" t="s">
        <v>38</v>
      </c>
      <c r="H9231">
        <v>-0.16999999999999993</v>
      </c>
      <c r="I9231">
        <v>-1.540552786588128E-2</v>
      </c>
      <c r="J9231">
        <v>0</v>
      </c>
      <c r="K9231">
        <v>0</v>
      </c>
      <c r="L9231" s="17" t="s">
        <v>162</v>
      </c>
    </row>
    <row r="9232" spans="1:12" x14ac:dyDescent="0.35">
      <c r="A9232" s="1">
        <v>43993</v>
      </c>
      <c r="B9232" s="17" t="s">
        <v>65</v>
      </c>
      <c r="C9232">
        <v>10.38</v>
      </c>
      <c r="D9232">
        <v>10.865</v>
      </c>
      <c r="E9232" s="17" t="s">
        <v>0</v>
      </c>
      <c r="F9232" s="17" t="s">
        <v>66</v>
      </c>
      <c r="G9232" s="17" t="s">
        <v>38</v>
      </c>
      <c r="H9232">
        <v>-0.48499999999999943</v>
      </c>
      <c r="I9232">
        <v>-4.4638748274275143E-2</v>
      </c>
      <c r="J9232">
        <v>0</v>
      </c>
      <c r="K9232">
        <v>0</v>
      </c>
      <c r="L9232" s="17" t="s">
        <v>162</v>
      </c>
    </row>
    <row r="9233" spans="1:12" x14ac:dyDescent="0.35">
      <c r="A9233" s="1">
        <v>43994</v>
      </c>
      <c r="B9233" s="17" t="s">
        <v>65</v>
      </c>
      <c r="C9233">
        <v>10.41</v>
      </c>
      <c r="D9233">
        <v>10.38</v>
      </c>
      <c r="E9233" s="17" t="s">
        <v>0</v>
      </c>
      <c r="F9233" s="17" t="s">
        <v>66</v>
      </c>
      <c r="G9233" s="17" t="s">
        <v>38</v>
      </c>
      <c r="H9233">
        <v>2.9999999999999361E-2</v>
      </c>
      <c r="I9233">
        <v>2.8901734104045626E-3</v>
      </c>
      <c r="J9233">
        <v>0</v>
      </c>
      <c r="K9233">
        <v>1</v>
      </c>
      <c r="L9233" s="17" t="s">
        <v>162</v>
      </c>
    </row>
    <row r="9234" spans="1:12" x14ac:dyDescent="0.35">
      <c r="A9234" s="1">
        <v>43997</v>
      </c>
      <c r="B9234" s="17" t="s">
        <v>65</v>
      </c>
      <c r="C9234">
        <v>10.285</v>
      </c>
      <c r="D9234">
        <v>10.41</v>
      </c>
      <c r="E9234" s="17" t="s">
        <v>0</v>
      </c>
      <c r="F9234" s="17" t="s">
        <v>66</v>
      </c>
      <c r="G9234" s="17" t="s">
        <v>38</v>
      </c>
      <c r="H9234">
        <v>-0.125</v>
      </c>
      <c r="I9234">
        <v>-1.2007684918347743E-2</v>
      </c>
      <c r="J9234">
        <v>0</v>
      </c>
      <c r="K9234">
        <v>0</v>
      </c>
      <c r="L9234" s="17" t="s">
        <v>162</v>
      </c>
    </row>
    <row r="9235" spans="1:12" x14ac:dyDescent="0.35">
      <c r="A9235" s="1">
        <v>43998</v>
      </c>
      <c r="B9235" s="17" t="s">
        <v>65</v>
      </c>
      <c r="C9235">
        <v>10.685</v>
      </c>
      <c r="D9235">
        <v>10.285</v>
      </c>
      <c r="E9235" s="17" t="s">
        <v>0</v>
      </c>
      <c r="F9235" s="17" t="s">
        <v>66</v>
      </c>
      <c r="G9235" s="17" t="s">
        <v>38</v>
      </c>
      <c r="H9235">
        <v>0.40000000000000036</v>
      </c>
      <c r="I9235">
        <v>3.8891589693728766E-2</v>
      </c>
      <c r="J9235">
        <v>0</v>
      </c>
      <c r="K9235">
        <v>1</v>
      </c>
      <c r="L9235" s="17" t="s">
        <v>162</v>
      </c>
    </row>
    <row r="9236" spans="1:12" x14ac:dyDescent="0.35">
      <c r="A9236" s="1">
        <v>43999</v>
      </c>
      <c r="B9236" s="17" t="s">
        <v>65</v>
      </c>
      <c r="C9236">
        <v>10.615</v>
      </c>
      <c r="D9236">
        <v>10.685</v>
      </c>
      <c r="E9236" s="17" t="s">
        <v>0</v>
      </c>
      <c r="F9236" s="17" t="s">
        <v>66</v>
      </c>
      <c r="G9236" s="17" t="s">
        <v>38</v>
      </c>
      <c r="H9236">
        <v>-7.0000000000000284E-2</v>
      </c>
      <c r="I9236">
        <v>-6.5512400561535122E-3</v>
      </c>
      <c r="J9236">
        <v>0</v>
      </c>
      <c r="K9236">
        <v>0</v>
      </c>
      <c r="L9236" s="17" t="s">
        <v>162</v>
      </c>
    </row>
    <row r="9237" spans="1:12" x14ac:dyDescent="0.35">
      <c r="A9237" s="1">
        <v>44000</v>
      </c>
      <c r="B9237" s="17" t="s">
        <v>65</v>
      </c>
      <c r="C9237">
        <v>10.385</v>
      </c>
      <c r="D9237">
        <v>10.615</v>
      </c>
      <c r="E9237" s="17" t="s">
        <v>0</v>
      </c>
      <c r="F9237" s="17" t="s">
        <v>66</v>
      </c>
      <c r="G9237" s="17" t="s">
        <v>38</v>
      </c>
      <c r="H9237">
        <v>-0.23000000000000043</v>
      </c>
      <c r="I9237">
        <v>-2.1667451719265231E-2</v>
      </c>
      <c r="J9237">
        <v>0</v>
      </c>
      <c r="K9237">
        <v>0</v>
      </c>
      <c r="L9237" s="17" t="s">
        <v>162</v>
      </c>
    </row>
    <row r="9238" spans="1:12" x14ac:dyDescent="0.35">
      <c r="A9238" s="1">
        <v>44001</v>
      </c>
      <c r="B9238" s="17" t="s">
        <v>65</v>
      </c>
      <c r="C9238">
        <v>10.565</v>
      </c>
      <c r="D9238">
        <v>10.385</v>
      </c>
      <c r="E9238" s="17" t="s">
        <v>0</v>
      </c>
      <c r="F9238" s="17" t="s">
        <v>66</v>
      </c>
      <c r="G9238" s="17" t="s">
        <v>38</v>
      </c>
      <c r="H9238">
        <v>0.17999999999999972</v>
      </c>
      <c r="I9238">
        <v>1.7332691381800647E-2</v>
      </c>
      <c r="J9238">
        <v>0</v>
      </c>
      <c r="K9238">
        <v>1</v>
      </c>
      <c r="L9238" s="17" t="s">
        <v>162</v>
      </c>
    </row>
    <row r="9239" spans="1:12" x14ac:dyDescent="0.35">
      <c r="A9239" s="1">
        <v>44004</v>
      </c>
      <c r="B9239" s="17" t="s">
        <v>65</v>
      </c>
      <c r="C9239">
        <v>10.484999999999999</v>
      </c>
      <c r="D9239">
        <v>10.565</v>
      </c>
      <c r="E9239" s="17" t="s">
        <v>0</v>
      </c>
      <c r="F9239" s="17" t="s">
        <v>66</v>
      </c>
      <c r="G9239" s="17" t="s">
        <v>38</v>
      </c>
      <c r="H9239">
        <v>-8.0000000000000071E-2</v>
      </c>
      <c r="I9239">
        <v>-7.5721722669190791E-3</v>
      </c>
      <c r="J9239">
        <v>0</v>
      </c>
      <c r="K9239">
        <v>0</v>
      </c>
      <c r="L9239" s="17" t="s">
        <v>162</v>
      </c>
    </row>
    <row r="9240" spans="1:12" x14ac:dyDescent="0.35">
      <c r="A9240" s="1">
        <v>44005</v>
      </c>
      <c r="B9240" s="17" t="s">
        <v>65</v>
      </c>
      <c r="C9240">
        <v>10.515000000000001</v>
      </c>
      <c r="D9240">
        <v>10.484999999999999</v>
      </c>
      <c r="E9240" s="17" t="s">
        <v>0</v>
      </c>
      <c r="F9240" s="17" t="s">
        <v>66</v>
      </c>
      <c r="G9240" s="17" t="s">
        <v>38</v>
      </c>
      <c r="H9240">
        <v>3.0000000000001137E-2</v>
      </c>
      <c r="I9240">
        <v>2.8612303290415963E-3</v>
      </c>
      <c r="J9240">
        <v>0</v>
      </c>
      <c r="K9240">
        <v>1</v>
      </c>
      <c r="L9240" s="17" t="s">
        <v>162</v>
      </c>
    </row>
    <row r="9241" spans="1:12" x14ac:dyDescent="0.35">
      <c r="A9241" s="1">
        <v>44006</v>
      </c>
      <c r="B9241" s="17" t="s">
        <v>65</v>
      </c>
      <c r="C9241">
        <v>10.345000000000001</v>
      </c>
      <c r="D9241">
        <v>10.515000000000001</v>
      </c>
      <c r="E9241" s="17" t="s">
        <v>0</v>
      </c>
      <c r="F9241" s="17" t="s">
        <v>66</v>
      </c>
      <c r="G9241" s="17" t="s">
        <v>38</v>
      </c>
      <c r="H9241">
        <v>-0.16999999999999993</v>
      </c>
      <c r="I9241">
        <v>-1.6167379933428427E-2</v>
      </c>
      <c r="J9241">
        <v>0</v>
      </c>
      <c r="K9241">
        <v>0</v>
      </c>
      <c r="L9241" s="17" t="s">
        <v>162</v>
      </c>
    </row>
    <row r="9242" spans="1:12" x14ac:dyDescent="0.35">
      <c r="A9242" s="1">
        <v>44007</v>
      </c>
      <c r="B9242" s="17" t="s">
        <v>65</v>
      </c>
      <c r="C9242">
        <v>10.39</v>
      </c>
      <c r="D9242">
        <v>10.345000000000001</v>
      </c>
      <c r="E9242" s="17" t="s">
        <v>0</v>
      </c>
      <c r="F9242" s="17" t="s">
        <v>66</v>
      </c>
      <c r="G9242" s="17" t="s">
        <v>38</v>
      </c>
      <c r="H9242">
        <v>4.4999999999999929E-2</v>
      </c>
      <c r="I9242">
        <v>4.3499275012083057E-3</v>
      </c>
      <c r="J9242">
        <v>0</v>
      </c>
      <c r="K9242">
        <v>1</v>
      </c>
      <c r="L9242" s="17" t="s">
        <v>162</v>
      </c>
    </row>
    <row r="9243" spans="1:12" x14ac:dyDescent="0.35">
      <c r="A9243" s="1">
        <v>44008</v>
      </c>
      <c r="B9243" s="17" t="s">
        <v>65</v>
      </c>
      <c r="C9243">
        <v>10.39</v>
      </c>
      <c r="D9243">
        <v>10.39</v>
      </c>
      <c r="E9243" s="17" t="s">
        <v>0</v>
      </c>
      <c r="F9243" s="17" t="s">
        <v>66</v>
      </c>
      <c r="G9243" s="17" t="s">
        <v>38</v>
      </c>
      <c r="H9243">
        <v>0</v>
      </c>
      <c r="I9243">
        <v>0</v>
      </c>
      <c r="J9243">
        <v>0</v>
      </c>
      <c r="K9243">
        <v>0</v>
      </c>
      <c r="L9243" s="17" t="s">
        <v>162</v>
      </c>
    </row>
    <row r="9244" spans="1:12" x14ac:dyDescent="0.35">
      <c r="A9244" s="1">
        <v>44011</v>
      </c>
      <c r="B9244" s="17" t="s">
        <v>65</v>
      </c>
      <c r="C9244">
        <v>10.685</v>
      </c>
      <c r="D9244">
        <v>10.39</v>
      </c>
      <c r="E9244" s="17" t="s">
        <v>0</v>
      </c>
      <c r="F9244" s="17" t="s">
        <v>66</v>
      </c>
      <c r="G9244" s="17" t="s">
        <v>38</v>
      </c>
      <c r="H9244">
        <v>0.29499999999999993</v>
      </c>
      <c r="I9244">
        <v>2.8392685274302207E-2</v>
      </c>
      <c r="J9244">
        <v>0</v>
      </c>
      <c r="K9244">
        <v>1</v>
      </c>
      <c r="L9244" s="17" t="s">
        <v>162</v>
      </c>
    </row>
    <row r="9245" spans="1:12" x14ac:dyDescent="0.35">
      <c r="A9245" s="1">
        <v>44012</v>
      </c>
      <c r="B9245" s="17" t="s">
        <v>65</v>
      </c>
      <c r="C9245">
        <v>10.645</v>
      </c>
      <c r="D9245">
        <v>10.685</v>
      </c>
      <c r="E9245" s="17" t="s">
        <v>0</v>
      </c>
      <c r="F9245" s="17" t="s">
        <v>66</v>
      </c>
      <c r="G9245" s="17" t="s">
        <v>38</v>
      </c>
      <c r="H9245">
        <v>-4.0000000000000924E-2</v>
      </c>
      <c r="I9245">
        <v>-3.7435657463735067E-3</v>
      </c>
      <c r="J9245">
        <v>0</v>
      </c>
      <c r="K9245">
        <v>0</v>
      </c>
      <c r="L9245" s="17" t="s">
        <v>162</v>
      </c>
    </row>
    <row r="9246" spans="1:12" x14ac:dyDescent="0.35">
      <c r="A9246" s="1">
        <v>44013</v>
      </c>
      <c r="B9246" s="17" t="s">
        <v>65</v>
      </c>
      <c r="C9246">
        <v>10.6</v>
      </c>
      <c r="D9246">
        <v>10.645</v>
      </c>
      <c r="E9246" s="17" t="s">
        <v>0</v>
      </c>
      <c r="F9246" s="17" t="s">
        <v>66</v>
      </c>
      <c r="G9246" s="17" t="s">
        <v>38</v>
      </c>
      <c r="H9246">
        <v>-4.4999999999999929E-2</v>
      </c>
      <c r="I9246">
        <v>-4.227336777829961E-3</v>
      </c>
      <c r="J9246">
        <v>0</v>
      </c>
      <c r="K9246">
        <v>0</v>
      </c>
      <c r="L9246" s="17" t="s">
        <v>162</v>
      </c>
    </row>
    <row r="9247" spans="1:12" x14ac:dyDescent="0.35">
      <c r="A9247" s="1">
        <v>44014</v>
      </c>
      <c r="B9247" s="17" t="s">
        <v>65</v>
      </c>
      <c r="C9247">
        <v>10.824999999999999</v>
      </c>
      <c r="D9247">
        <v>10.6</v>
      </c>
      <c r="E9247" s="17" t="s">
        <v>0</v>
      </c>
      <c r="F9247" s="17" t="s">
        <v>66</v>
      </c>
      <c r="G9247" s="17" t="s">
        <v>38</v>
      </c>
      <c r="H9247">
        <v>0.22499999999999964</v>
      </c>
      <c r="I9247">
        <v>2.122641509433959E-2</v>
      </c>
      <c r="J9247">
        <v>0</v>
      </c>
      <c r="K9247">
        <v>1</v>
      </c>
      <c r="L9247" s="17" t="s">
        <v>162</v>
      </c>
    </row>
    <row r="9248" spans="1:12" x14ac:dyDescent="0.35">
      <c r="A9248" s="1">
        <v>44015</v>
      </c>
      <c r="B9248" s="17" t="s">
        <v>65</v>
      </c>
      <c r="C9248">
        <v>10.74</v>
      </c>
      <c r="D9248">
        <v>10.824999999999999</v>
      </c>
      <c r="E9248" s="17" t="s">
        <v>0</v>
      </c>
      <c r="F9248" s="17" t="s">
        <v>66</v>
      </c>
      <c r="G9248" s="17" t="s">
        <v>38</v>
      </c>
      <c r="H9248">
        <v>-8.4999999999999076E-2</v>
      </c>
      <c r="I9248">
        <v>-7.8521939953809777E-3</v>
      </c>
      <c r="J9248">
        <v>0</v>
      </c>
      <c r="K9248">
        <v>0</v>
      </c>
      <c r="L9248" s="17" t="s">
        <v>162</v>
      </c>
    </row>
    <row r="9249" spans="1:12" x14ac:dyDescent="0.35">
      <c r="A9249" s="1">
        <v>44018</v>
      </c>
      <c r="B9249" s="17" t="s">
        <v>65</v>
      </c>
      <c r="C9249">
        <v>10.95</v>
      </c>
      <c r="D9249">
        <v>10.74</v>
      </c>
      <c r="E9249" s="17" t="s">
        <v>0</v>
      </c>
      <c r="F9249" s="17" t="s">
        <v>66</v>
      </c>
      <c r="G9249" s="17" t="s">
        <v>38</v>
      </c>
      <c r="H9249">
        <v>0.20999999999999908</v>
      </c>
      <c r="I9249">
        <v>1.9553072625698237E-2</v>
      </c>
      <c r="J9249">
        <v>0</v>
      </c>
      <c r="K9249">
        <v>1</v>
      </c>
      <c r="L9249" s="17" t="s">
        <v>162</v>
      </c>
    </row>
    <row r="9250" spans="1:12" x14ac:dyDescent="0.35">
      <c r="A9250" s="1">
        <v>44019</v>
      </c>
      <c r="B9250" s="17" t="s">
        <v>65</v>
      </c>
      <c r="C9250">
        <v>10.725</v>
      </c>
      <c r="D9250">
        <v>10.95</v>
      </c>
      <c r="E9250" s="17" t="s">
        <v>0</v>
      </c>
      <c r="F9250" s="17" t="s">
        <v>66</v>
      </c>
      <c r="G9250" s="17" t="s">
        <v>38</v>
      </c>
      <c r="H9250">
        <v>-0.22499999999999964</v>
      </c>
      <c r="I9250">
        <v>-2.054794520547942E-2</v>
      </c>
      <c r="J9250">
        <v>0</v>
      </c>
      <c r="K9250">
        <v>0</v>
      </c>
      <c r="L9250" s="17" t="s">
        <v>162</v>
      </c>
    </row>
    <row r="9251" spans="1:12" x14ac:dyDescent="0.35">
      <c r="A9251" s="1">
        <v>44020</v>
      </c>
      <c r="B9251" s="17" t="s">
        <v>65</v>
      </c>
      <c r="C9251">
        <v>10.565</v>
      </c>
      <c r="D9251">
        <v>10.725</v>
      </c>
      <c r="E9251" s="17" t="s">
        <v>0</v>
      </c>
      <c r="F9251" s="17" t="s">
        <v>66</v>
      </c>
      <c r="G9251" s="17" t="s">
        <v>38</v>
      </c>
      <c r="H9251">
        <v>-0.16000000000000014</v>
      </c>
      <c r="I9251">
        <v>-1.4918414918414932E-2</v>
      </c>
      <c r="J9251">
        <v>0</v>
      </c>
      <c r="K9251">
        <v>0</v>
      </c>
      <c r="L9251" s="17" t="s">
        <v>162</v>
      </c>
    </row>
    <row r="9252" spans="1:12" x14ac:dyDescent="0.35">
      <c r="A9252" s="1">
        <v>44021</v>
      </c>
      <c r="B9252" s="17" t="s">
        <v>65</v>
      </c>
      <c r="C9252">
        <v>10.404999999999999</v>
      </c>
      <c r="D9252">
        <v>10.565</v>
      </c>
      <c r="E9252" s="17" t="s">
        <v>0</v>
      </c>
      <c r="F9252" s="17" t="s">
        <v>66</v>
      </c>
      <c r="G9252" s="17" t="s">
        <v>38</v>
      </c>
      <c r="H9252">
        <v>-0.16000000000000014</v>
      </c>
      <c r="I9252">
        <v>-1.5144344533838158E-2</v>
      </c>
      <c r="J9252">
        <v>0</v>
      </c>
      <c r="K9252">
        <v>0</v>
      </c>
      <c r="L9252" s="17" t="s">
        <v>162</v>
      </c>
    </row>
    <row r="9253" spans="1:12" x14ac:dyDescent="0.35">
      <c r="A9253" s="1">
        <v>44022</v>
      </c>
      <c r="B9253" s="17" t="s">
        <v>65</v>
      </c>
      <c r="C9253">
        <v>10.494999999999999</v>
      </c>
      <c r="D9253">
        <v>10.404999999999999</v>
      </c>
      <c r="E9253" s="17" t="s">
        <v>0</v>
      </c>
      <c r="F9253" s="17" t="s">
        <v>66</v>
      </c>
      <c r="G9253" s="17" t="s">
        <v>38</v>
      </c>
      <c r="H9253">
        <v>8.9999999999999858E-2</v>
      </c>
      <c r="I9253">
        <v>8.6496876501681759E-3</v>
      </c>
      <c r="J9253">
        <v>0</v>
      </c>
      <c r="K9253">
        <v>1</v>
      </c>
      <c r="L9253" s="17" t="s">
        <v>162</v>
      </c>
    </row>
    <row r="9254" spans="1:12" x14ac:dyDescent="0.35">
      <c r="A9254" s="1">
        <v>44025</v>
      </c>
      <c r="B9254" s="17" t="s">
        <v>65</v>
      </c>
      <c r="C9254">
        <v>10.664999999999999</v>
      </c>
      <c r="D9254">
        <v>10.494999999999999</v>
      </c>
      <c r="E9254" s="17" t="s">
        <v>0</v>
      </c>
      <c r="F9254" s="17" t="s">
        <v>66</v>
      </c>
      <c r="G9254" s="17" t="s">
        <v>38</v>
      </c>
      <c r="H9254">
        <v>0.16999999999999993</v>
      </c>
      <c r="I9254">
        <v>1.6198189614101948E-2</v>
      </c>
      <c r="J9254">
        <v>0</v>
      </c>
      <c r="K9254">
        <v>1</v>
      </c>
      <c r="L9254" s="17" t="s">
        <v>162</v>
      </c>
    </row>
    <row r="9255" spans="1:12" x14ac:dyDescent="0.35">
      <c r="A9255" s="1">
        <v>44026</v>
      </c>
      <c r="B9255" s="17" t="s">
        <v>65</v>
      </c>
      <c r="C9255">
        <v>10.875</v>
      </c>
      <c r="D9255">
        <v>10.664999999999999</v>
      </c>
      <c r="E9255" s="17" t="s">
        <v>0</v>
      </c>
      <c r="F9255" s="17" t="s">
        <v>66</v>
      </c>
      <c r="G9255" s="17" t="s">
        <v>38</v>
      </c>
      <c r="H9255">
        <v>0.21000000000000085</v>
      </c>
      <c r="I9255">
        <v>1.969057665260205E-2</v>
      </c>
      <c r="J9255">
        <v>0</v>
      </c>
      <c r="K9255">
        <v>1</v>
      </c>
      <c r="L9255" s="17" t="s">
        <v>162</v>
      </c>
    </row>
    <row r="9256" spans="1:12" x14ac:dyDescent="0.35">
      <c r="A9256" s="1">
        <v>44027</v>
      </c>
      <c r="B9256" s="17" t="s">
        <v>65</v>
      </c>
      <c r="C9256">
        <v>10.925000000000001</v>
      </c>
      <c r="D9256">
        <v>10.875</v>
      </c>
      <c r="E9256" s="17" t="s">
        <v>0</v>
      </c>
      <c r="F9256" s="17" t="s">
        <v>66</v>
      </c>
      <c r="G9256" s="17" t="s">
        <v>38</v>
      </c>
      <c r="H9256">
        <v>5.0000000000000711E-2</v>
      </c>
      <c r="I9256">
        <v>4.5977011494253523E-3</v>
      </c>
      <c r="J9256">
        <v>0</v>
      </c>
      <c r="K9256">
        <v>1</v>
      </c>
      <c r="L9256" s="17" t="s">
        <v>162</v>
      </c>
    </row>
    <row r="9257" spans="1:12" x14ac:dyDescent="0.35">
      <c r="A9257" s="1">
        <v>44028</v>
      </c>
      <c r="B9257" s="17" t="s">
        <v>65</v>
      </c>
      <c r="C9257">
        <v>10.984999999999999</v>
      </c>
      <c r="D9257">
        <v>10.925000000000001</v>
      </c>
      <c r="E9257" s="17" t="s">
        <v>0</v>
      </c>
      <c r="F9257" s="17" t="s">
        <v>66</v>
      </c>
      <c r="G9257" s="17" t="s">
        <v>38</v>
      </c>
      <c r="H9257">
        <v>5.9999999999998721E-2</v>
      </c>
      <c r="I9257">
        <v>5.4919908466818049E-3</v>
      </c>
      <c r="J9257">
        <v>0</v>
      </c>
      <c r="K9257">
        <v>1</v>
      </c>
      <c r="L9257" s="17" t="s">
        <v>162</v>
      </c>
    </row>
    <row r="9258" spans="1:12" x14ac:dyDescent="0.35">
      <c r="A9258" s="1">
        <v>44029</v>
      </c>
      <c r="B9258" s="17" t="s">
        <v>65</v>
      </c>
      <c r="C9258">
        <v>11.005000000000001</v>
      </c>
      <c r="D9258">
        <v>10.984999999999999</v>
      </c>
      <c r="E9258" s="17" t="s">
        <v>0</v>
      </c>
      <c r="F9258" s="17" t="s">
        <v>66</v>
      </c>
      <c r="G9258" s="17" t="s">
        <v>38</v>
      </c>
      <c r="H9258">
        <v>2.000000000000135E-2</v>
      </c>
      <c r="I9258">
        <v>1.8206645425581567E-3</v>
      </c>
      <c r="J9258">
        <v>0</v>
      </c>
      <c r="K9258">
        <v>1</v>
      </c>
      <c r="L9258" s="17" t="s">
        <v>162</v>
      </c>
    </row>
    <row r="9259" spans="1:12" x14ac:dyDescent="0.35">
      <c r="A9259" s="1">
        <v>44032</v>
      </c>
      <c r="B9259" s="17" t="s">
        <v>65</v>
      </c>
      <c r="C9259">
        <v>11.11</v>
      </c>
      <c r="D9259">
        <v>11.005000000000001</v>
      </c>
      <c r="E9259" s="17" t="s">
        <v>0</v>
      </c>
      <c r="F9259" s="17" t="s">
        <v>66</v>
      </c>
      <c r="G9259" s="17" t="s">
        <v>38</v>
      </c>
      <c r="H9259">
        <v>0.10499999999999865</v>
      </c>
      <c r="I9259">
        <v>9.5411176737845195E-3</v>
      </c>
      <c r="J9259">
        <v>0</v>
      </c>
      <c r="K9259">
        <v>1</v>
      </c>
      <c r="L9259" s="17" t="s">
        <v>162</v>
      </c>
    </row>
    <row r="9260" spans="1:12" x14ac:dyDescent="0.35">
      <c r="A9260" s="1">
        <v>44033</v>
      </c>
      <c r="B9260" s="17" t="s">
        <v>65</v>
      </c>
      <c r="C9260">
        <v>10.935</v>
      </c>
      <c r="D9260">
        <v>11.11</v>
      </c>
      <c r="E9260" s="17" t="s">
        <v>0</v>
      </c>
      <c r="F9260" s="17" t="s">
        <v>66</v>
      </c>
      <c r="G9260" s="17" t="s">
        <v>38</v>
      </c>
      <c r="H9260">
        <v>-0.17499999999999893</v>
      </c>
      <c r="I9260">
        <v>-1.5751575157515657E-2</v>
      </c>
      <c r="J9260">
        <v>0</v>
      </c>
      <c r="K9260">
        <v>0</v>
      </c>
      <c r="L9260" s="17" t="s">
        <v>162</v>
      </c>
    </row>
    <row r="9261" spans="1:12" x14ac:dyDescent="0.35">
      <c r="A9261" s="1">
        <v>44034</v>
      </c>
      <c r="B9261" s="17" t="s">
        <v>65</v>
      </c>
      <c r="C9261">
        <v>10.87</v>
      </c>
      <c r="D9261">
        <v>10.935</v>
      </c>
      <c r="E9261" s="17" t="s">
        <v>0</v>
      </c>
      <c r="F9261" s="17" t="s">
        <v>66</v>
      </c>
      <c r="G9261" s="17" t="s">
        <v>38</v>
      </c>
      <c r="H9261">
        <v>-6.5000000000001279E-2</v>
      </c>
      <c r="I9261">
        <v>-5.9442158207591474E-3</v>
      </c>
      <c r="J9261">
        <v>0</v>
      </c>
      <c r="K9261">
        <v>0</v>
      </c>
      <c r="L9261" s="17" t="s">
        <v>162</v>
      </c>
    </row>
    <row r="9262" spans="1:12" x14ac:dyDescent="0.35">
      <c r="A9262" s="1">
        <v>44035</v>
      </c>
      <c r="B9262" s="17" t="s">
        <v>65</v>
      </c>
      <c r="C9262">
        <v>10.824999999999999</v>
      </c>
      <c r="D9262">
        <v>10.87</v>
      </c>
      <c r="E9262" s="17" t="s">
        <v>0</v>
      </c>
      <c r="F9262" s="17" t="s">
        <v>66</v>
      </c>
      <c r="G9262" s="17" t="s">
        <v>38</v>
      </c>
      <c r="H9262">
        <v>-4.4999999999999929E-2</v>
      </c>
      <c r="I9262">
        <v>-4.1398344066237288E-3</v>
      </c>
      <c r="J9262">
        <v>0</v>
      </c>
      <c r="K9262">
        <v>0</v>
      </c>
      <c r="L9262" s="17" t="s">
        <v>162</v>
      </c>
    </row>
    <row r="9263" spans="1:12" x14ac:dyDescent="0.35">
      <c r="A9263" s="1">
        <v>44036</v>
      </c>
      <c r="B9263" s="17" t="s">
        <v>65</v>
      </c>
      <c r="C9263">
        <v>10.64</v>
      </c>
      <c r="D9263">
        <v>10.824999999999999</v>
      </c>
      <c r="E9263" s="17" t="s">
        <v>0</v>
      </c>
      <c r="F9263" s="17" t="s">
        <v>66</v>
      </c>
      <c r="G9263" s="17" t="s">
        <v>38</v>
      </c>
      <c r="H9263">
        <v>-0.18499999999999872</v>
      </c>
      <c r="I9263">
        <v>-1.7090069284064549E-2</v>
      </c>
      <c r="J9263">
        <v>0</v>
      </c>
      <c r="K9263">
        <v>0</v>
      </c>
      <c r="L9263" s="17" t="s">
        <v>162</v>
      </c>
    </row>
    <row r="9264" spans="1:12" x14ac:dyDescent="0.35">
      <c r="A9264" s="1">
        <v>44039</v>
      </c>
      <c r="B9264" s="17" t="s">
        <v>65</v>
      </c>
      <c r="C9264">
        <v>10.385</v>
      </c>
      <c r="D9264">
        <v>10.64</v>
      </c>
      <c r="E9264" s="17" t="s">
        <v>0</v>
      </c>
      <c r="F9264" s="17" t="s">
        <v>66</v>
      </c>
      <c r="G9264" s="17" t="s">
        <v>38</v>
      </c>
      <c r="H9264">
        <v>-0.25500000000000078</v>
      </c>
      <c r="I9264">
        <v>-2.3966165413533906E-2</v>
      </c>
      <c r="J9264">
        <v>0</v>
      </c>
      <c r="K9264">
        <v>0</v>
      </c>
      <c r="L9264" s="17" t="s">
        <v>162</v>
      </c>
    </row>
    <row r="9265" spans="1:12" x14ac:dyDescent="0.35">
      <c r="A9265" s="1">
        <v>44040</v>
      </c>
      <c r="B9265" s="17" t="s">
        <v>65</v>
      </c>
      <c r="C9265">
        <v>10.43</v>
      </c>
      <c r="D9265">
        <v>10.385</v>
      </c>
      <c r="E9265" s="17" t="s">
        <v>0</v>
      </c>
      <c r="F9265" s="17" t="s">
        <v>66</v>
      </c>
      <c r="G9265" s="17" t="s">
        <v>38</v>
      </c>
      <c r="H9265">
        <v>4.4999999999999929E-2</v>
      </c>
      <c r="I9265">
        <v>4.3331728454501619E-3</v>
      </c>
      <c r="J9265">
        <v>0</v>
      </c>
      <c r="K9265">
        <v>1</v>
      </c>
      <c r="L9265" s="17" t="s">
        <v>162</v>
      </c>
    </row>
    <row r="9266" spans="1:12" x14ac:dyDescent="0.35">
      <c r="A9266" s="1">
        <v>44041</v>
      </c>
      <c r="B9266" s="17" t="s">
        <v>65</v>
      </c>
      <c r="C9266">
        <v>10.47</v>
      </c>
      <c r="D9266">
        <v>10.43</v>
      </c>
      <c r="E9266" s="17" t="s">
        <v>0</v>
      </c>
      <c r="F9266" s="17" t="s">
        <v>66</v>
      </c>
      <c r="G9266" s="17" t="s">
        <v>38</v>
      </c>
      <c r="H9266">
        <v>4.0000000000000924E-2</v>
      </c>
      <c r="I9266">
        <v>3.8350910834133198E-3</v>
      </c>
      <c r="J9266">
        <v>0</v>
      </c>
      <c r="K9266">
        <v>1</v>
      </c>
      <c r="L9266" s="17" t="s">
        <v>162</v>
      </c>
    </row>
    <row r="9267" spans="1:12" x14ac:dyDescent="0.35">
      <c r="A9267" s="1">
        <v>44042</v>
      </c>
      <c r="B9267" s="17" t="s">
        <v>65</v>
      </c>
      <c r="C9267">
        <v>9.9559999999999995</v>
      </c>
      <c r="D9267">
        <v>10.47</v>
      </c>
      <c r="E9267" s="17" t="s">
        <v>0</v>
      </c>
      <c r="F9267" s="17" t="s">
        <v>66</v>
      </c>
      <c r="G9267" s="17" t="s">
        <v>38</v>
      </c>
      <c r="H9267">
        <v>-0.51400000000000112</v>
      </c>
      <c r="I9267">
        <v>-4.9092645654250346E-2</v>
      </c>
      <c r="J9267">
        <v>0</v>
      </c>
      <c r="K9267">
        <v>0</v>
      </c>
      <c r="L9267" s="17" t="s">
        <v>162</v>
      </c>
    </row>
    <row r="9268" spans="1:12" x14ac:dyDescent="0.35">
      <c r="A9268" s="1">
        <v>44043</v>
      </c>
      <c r="B9268" s="17" t="s">
        <v>65</v>
      </c>
      <c r="C9268">
        <v>9.9120000000000008</v>
      </c>
      <c r="D9268">
        <v>9.9559999999999995</v>
      </c>
      <c r="E9268" s="17" t="s">
        <v>0</v>
      </c>
      <c r="F9268" s="17" t="s">
        <v>66</v>
      </c>
      <c r="G9268" s="17" t="s">
        <v>38</v>
      </c>
      <c r="H9268">
        <v>-4.3999999999998707E-2</v>
      </c>
      <c r="I9268">
        <v>-4.4194455604659212E-3</v>
      </c>
      <c r="J9268">
        <v>0</v>
      </c>
      <c r="K9268">
        <v>0</v>
      </c>
      <c r="L9268" s="17" t="s">
        <v>162</v>
      </c>
    </row>
    <row r="9269" spans="1:12" x14ac:dyDescent="0.35">
      <c r="A9269" s="1">
        <v>44046</v>
      </c>
      <c r="B9269" s="17" t="s">
        <v>65</v>
      </c>
      <c r="C9269">
        <v>10</v>
      </c>
      <c r="D9269">
        <v>9.9120000000000008</v>
      </c>
      <c r="E9269" s="17" t="s">
        <v>0</v>
      </c>
      <c r="F9269" s="17" t="s">
        <v>66</v>
      </c>
      <c r="G9269" s="17" t="s">
        <v>38</v>
      </c>
      <c r="H9269">
        <v>8.799999999999919E-2</v>
      </c>
      <c r="I9269">
        <v>8.8781275221952363E-3</v>
      </c>
      <c r="J9269">
        <v>0</v>
      </c>
      <c r="K9269">
        <v>1</v>
      </c>
      <c r="L9269" s="17" t="s">
        <v>162</v>
      </c>
    </row>
    <row r="9270" spans="1:12" x14ac:dyDescent="0.35">
      <c r="A9270" s="1">
        <v>44047</v>
      </c>
      <c r="B9270" s="17" t="s">
        <v>65</v>
      </c>
      <c r="C9270">
        <v>10.11</v>
      </c>
      <c r="D9270">
        <v>10</v>
      </c>
      <c r="E9270" s="17" t="s">
        <v>0</v>
      </c>
      <c r="F9270" s="17" t="s">
        <v>66</v>
      </c>
      <c r="G9270" s="17" t="s">
        <v>38</v>
      </c>
      <c r="H9270">
        <v>0.10999999999999943</v>
      </c>
      <c r="I9270">
        <v>1.0999999999999944E-2</v>
      </c>
      <c r="J9270">
        <v>0</v>
      </c>
      <c r="K9270">
        <v>1</v>
      </c>
      <c r="L9270" s="17" t="s">
        <v>162</v>
      </c>
    </row>
    <row r="9271" spans="1:12" x14ac:dyDescent="0.35">
      <c r="A9271" s="1">
        <v>44048</v>
      </c>
      <c r="B9271" s="17" t="s">
        <v>65</v>
      </c>
      <c r="C9271">
        <v>9.98</v>
      </c>
      <c r="D9271">
        <v>10.11</v>
      </c>
      <c r="E9271" s="17" t="s">
        <v>0</v>
      </c>
      <c r="F9271" s="17" t="s">
        <v>66</v>
      </c>
      <c r="G9271" s="17" t="s">
        <v>38</v>
      </c>
      <c r="H9271">
        <v>-0.12999999999999901</v>
      </c>
      <c r="I9271">
        <v>-1.2858555885262019E-2</v>
      </c>
      <c r="J9271">
        <v>0</v>
      </c>
      <c r="K9271">
        <v>0</v>
      </c>
      <c r="L9271" s="17" t="s">
        <v>162</v>
      </c>
    </row>
    <row r="9272" spans="1:12" x14ac:dyDescent="0.35">
      <c r="A9272" s="1">
        <v>44049</v>
      </c>
      <c r="B9272" s="17" t="s">
        <v>65</v>
      </c>
      <c r="C9272">
        <v>9.7379999999999995</v>
      </c>
      <c r="D9272">
        <v>9.98</v>
      </c>
      <c r="E9272" s="17" t="s">
        <v>0</v>
      </c>
      <c r="F9272" s="17" t="s">
        <v>66</v>
      </c>
      <c r="G9272" s="17" t="s">
        <v>38</v>
      </c>
      <c r="H9272">
        <v>-0.24200000000000088</v>
      </c>
      <c r="I9272">
        <v>-2.4248496993988063E-2</v>
      </c>
      <c r="J9272">
        <v>0</v>
      </c>
      <c r="K9272">
        <v>0</v>
      </c>
      <c r="L9272" s="17" t="s">
        <v>162</v>
      </c>
    </row>
    <row r="9273" spans="1:12" x14ac:dyDescent="0.35">
      <c r="A9273" s="1">
        <v>44050</v>
      </c>
      <c r="B9273" s="17" t="s">
        <v>65</v>
      </c>
      <c r="C9273">
        <v>9.7040000000000006</v>
      </c>
      <c r="D9273">
        <v>9.7379999999999995</v>
      </c>
      <c r="E9273" s="17" t="s">
        <v>0</v>
      </c>
      <c r="F9273" s="17" t="s">
        <v>66</v>
      </c>
      <c r="G9273" s="17" t="s">
        <v>38</v>
      </c>
      <c r="H9273">
        <v>-3.399999999999892E-2</v>
      </c>
      <c r="I9273">
        <v>-3.491476689258464E-3</v>
      </c>
      <c r="J9273">
        <v>0</v>
      </c>
      <c r="K9273">
        <v>0</v>
      </c>
      <c r="L9273" s="17" t="s">
        <v>162</v>
      </c>
    </row>
    <row r="9274" spans="1:12" x14ac:dyDescent="0.35">
      <c r="A9274" s="1">
        <v>44053</v>
      </c>
      <c r="B9274" s="17" t="s">
        <v>65</v>
      </c>
      <c r="C9274">
        <v>9.8040000000000003</v>
      </c>
      <c r="D9274">
        <v>9.7040000000000006</v>
      </c>
      <c r="E9274" s="17" t="s">
        <v>0</v>
      </c>
      <c r="F9274" s="17" t="s">
        <v>66</v>
      </c>
      <c r="G9274" s="17" t="s">
        <v>38</v>
      </c>
      <c r="H9274">
        <v>9.9999999999999645E-2</v>
      </c>
      <c r="I9274">
        <v>1.0305028854080755E-2</v>
      </c>
      <c r="J9274">
        <v>0</v>
      </c>
      <c r="K9274">
        <v>1</v>
      </c>
      <c r="L9274" s="17" t="s">
        <v>162</v>
      </c>
    </row>
    <row r="9275" spans="1:12" x14ac:dyDescent="0.35">
      <c r="A9275" s="1">
        <v>44054</v>
      </c>
      <c r="B9275" s="17" t="s">
        <v>65</v>
      </c>
      <c r="C9275">
        <v>9.9160000000000004</v>
      </c>
      <c r="D9275">
        <v>9.8040000000000003</v>
      </c>
      <c r="E9275" s="17" t="s">
        <v>0</v>
      </c>
      <c r="F9275" s="17" t="s">
        <v>66</v>
      </c>
      <c r="G9275" s="17" t="s">
        <v>38</v>
      </c>
      <c r="H9275">
        <v>0.1120000000000001</v>
      </c>
      <c r="I9275">
        <v>1.142390860873114E-2</v>
      </c>
      <c r="J9275">
        <v>0</v>
      </c>
      <c r="K9275">
        <v>1</v>
      </c>
      <c r="L9275" s="17" t="s">
        <v>162</v>
      </c>
    </row>
    <row r="9276" spans="1:12" x14ac:dyDescent="0.35">
      <c r="A9276" s="1">
        <v>44055</v>
      </c>
      <c r="B9276" s="17" t="s">
        <v>65</v>
      </c>
      <c r="C9276">
        <v>10.029999999999999</v>
      </c>
      <c r="D9276">
        <v>9.9160000000000004</v>
      </c>
      <c r="E9276" s="17" t="s">
        <v>0</v>
      </c>
      <c r="F9276" s="17" t="s">
        <v>66</v>
      </c>
      <c r="G9276" s="17" t="s">
        <v>38</v>
      </c>
      <c r="H9276">
        <v>0.11399999999999899</v>
      </c>
      <c r="I9276">
        <v>1.1496571198063634E-2</v>
      </c>
      <c r="J9276">
        <v>0</v>
      </c>
      <c r="K9276">
        <v>1</v>
      </c>
      <c r="L9276" s="17" t="s">
        <v>162</v>
      </c>
    </row>
    <row r="9277" spans="1:12" x14ac:dyDescent="0.35">
      <c r="A9277" s="1">
        <v>44056</v>
      </c>
      <c r="B9277" s="17" t="s">
        <v>65</v>
      </c>
      <c r="C9277">
        <v>10.015000000000001</v>
      </c>
      <c r="D9277">
        <v>10.029999999999999</v>
      </c>
      <c r="E9277" s="17" t="s">
        <v>0</v>
      </c>
      <c r="F9277" s="17" t="s">
        <v>66</v>
      </c>
      <c r="G9277" s="17" t="s">
        <v>38</v>
      </c>
      <c r="H9277">
        <v>-1.4999999999998792E-2</v>
      </c>
      <c r="I9277">
        <v>-1.4955134596210163E-3</v>
      </c>
      <c r="J9277">
        <v>0</v>
      </c>
      <c r="K9277">
        <v>0</v>
      </c>
      <c r="L9277" s="17" t="s">
        <v>162</v>
      </c>
    </row>
    <row r="9278" spans="1:12" x14ac:dyDescent="0.35">
      <c r="A9278" s="1">
        <v>44057</v>
      </c>
      <c r="B9278" s="17" t="s">
        <v>65</v>
      </c>
      <c r="C9278">
        <v>9.9060000000000006</v>
      </c>
      <c r="D9278">
        <v>10.015000000000001</v>
      </c>
      <c r="E9278" s="17" t="s">
        <v>0</v>
      </c>
      <c r="F9278" s="17" t="s">
        <v>66</v>
      </c>
      <c r="G9278" s="17" t="s">
        <v>38</v>
      </c>
      <c r="H9278">
        <v>-0.10899999999999999</v>
      </c>
      <c r="I9278">
        <v>-1.0883674488267596E-2</v>
      </c>
      <c r="J9278">
        <v>0</v>
      </c>
      <c r="K9278">
        <v>0</v>
      </c>
      <c r="L9278" s="17" t="s">
        <v>162</v>
      </c>
    </row>
    <row r="9279" spans="1:12" x14ac:dyDescent="0.35">
      <c r="A9279" s="1">
        <v>44060</v>
      </c>
      <c r="B9279" s="17" t="s">
        <v>65</v>
      </c>
      <c r="C9279">
        <v>9.8439999999999994</v>
      </c>
      <c r="D9279">
        <v>9.9060000000000006</v>
      </c>
      <c r="E9279" s="17" t="s">
        <v>0</v>
      </c>
      <c r="F9279" s="17" t="s">
        <v>66</v>
      </c>
      <c r="G9279" s="17" t="s">
        <v>38</v>
      </c>
      <c r="H9279">
        <v>-6.2000000000001165E-2</v>
      </c>
      <c r="I9279">
        <v>-6.2588330304866914E-3</v>
      </c>
      <c r="J9279">
        <v>0</v>
      </c>
      <c r="K9279">
        <v>0</v>
      </c>
      <c r="L9279" s="17" t="s">
        <v>162</v>
      </c>
    </row>
    <row r="9280" spans="1:12" x14ac:dyDescent="0.35">
      <c r="A9280" s="1">
        <v>44061</v>
      </c>
      <c r="B9280" s="17" t="s">
        <v>65</v>
      </c>
      <c r="C9280">
        <v>9.8059999999999992</v>
      </c>
      <c r="D9280">
        <v>9.8439999999999994</v>
      </c>
      <c r="E9280" s="17" t="s">
        <v>0</v>
      </c>
      <c r="F9280" s="17" t="s">
        <v>66</v>
      </c>
      <c r="G9280" s="17" t="s">
        <v>38</v>
      </c>
      <c r="H9280">
        <v>-3.8000000000000256E-2</v>
      </c>
      <c r="I9280">
        <v>-3.8602194229988072E-3</v>
      </c>
      <c r="J9280">
        <v>0</v>
      </c>
      <c r="K9280">
        <v>0</v>
      </c>
      <c r="L9280" s="17" t="s">
        <v>162</v>
      </c>
    </row>
    <row r="9281" spans="1:12" x14ac:dyDescent="0.35">
      <c r="A9281" s="1">
        <v>44062</v>
      </c>
      <c r="B9281" s="17" t="s">
        <v>65</v>
      </c>
      <c r="C9281">
        <v>10.005000000000001</v>
      </c>
      <c r="D9281">
        <v>9.8059999999999992</v>
      </c>
      <c r="E9281" s="17" t="s">
        <v>0</v>
      </c>
      <c r="F9281" s="17" t="s">
        <v>66</v>
      </c>
      <c r="G9281" s="17" t="s">
        <v>38</v>
      </c>
      <c r="H9281">
        <v>0.19900000000000162</v>
      </c>
      <c r="I9281">
        <v>2.0293697736080116E-2</v>
      </c>
      <c r="J9281">
        <v>0</v>
      </c>
      <c r="K9281">
        <v>1</v>
      </c>
      <c r="L9281" s="17" t="s">
        <v>162</v>
      </c>
    </row>
    <row r="9282" spans="1:12" x14ac:dyDescent="0.35">
      <c r="A9282" s="1">
        <v>44063</v>
      </c>
      <c r="B9282" s="17" t="s">
        <v>65</v>
      </c>
      <c r="C9282">
        <v>9.8659999999999997</v>
      </c>
      <c r="D9282">
        <v>10.005000000000001</v>
      </c>
      <c r="E9282" s="17" t="s">
        <v>0</v>
      </c>
      <c r="F9282" s="17" t="s">
        <v>66</v>
      </c>
      <c r="G9282" s="17" t="s">
        <v>38</v>
      </c>
      <c r="H9282">
        <v>-0.13900000000000112</v>
      </c>
      <c r="I9282">
        <v>-1.3893053473263479E-2</v>
      </c>
      <c r="J9282">
        <v>0</v>
      </c>
      <c r="K9282">
        <v>0</v>
      </c>
      <c r="L9282" s="17" t="s">
        <v>162</v>
      </c>
    </row>
    <row r="9283" spans="1:12" x14ac:dyDescent="0.35">
      <c r="A9283" s="1">
        <v>44064</v>
      </c>
      <c r="B9283" s="17" t="s">
        <v>65</v>
      </c>
      <c r="C9283">
        <v>9.83</v>
      </c>
      <c r="D9283">
        <v>9.8659999999999997</v>
      </c>
      <c r="E9283" s="17" t="s">
        <v>0</v>
      </c>
      <c r="F9283" s="17" t="s">
        <v>66</v>
      </c>
      <c r="G9283" s="17" t="s">
        <v>38</v>
      </c>
      <c r="H9283">
        <v>-3.5999999999999588E-2</v>
      </c>
      <c r="I9283">
        <v>-3.648895195621284E-3</v>
      </c>
      <c r="J9283">
        <v>0</v>
      </c>
      <c r="K9283">
        <v>0</v>
      </c>
      <c r="L9283" s="17" t="s">
        <v>162</v>
      </c>
    </row>
    <row r="9284" spans="1:12" x14ac:dyDescent="0.35">
      <c r="A9284" s="1">
        <v>44067</v>
      </c>
      <c r="B9284" s="17" t="s">
        <v>65</v>
      </c>
      <c r="C9284">
        <v>10.050000000000001</v>
      </c>
      <c r="D9284">
        <v>9.83</v>
      </c>
      <c r="E9284" s="17" t="s">
        <v>0</v>
      </c>
      <c r="F9284" s="17" t="s">
        <v>66</v>
      </c>
      <c r="G9284" s="17" t="s">
        <v>38</v>
      </c>
      <c r="H9284">
        <v>0.22000000000000064</v>
      </c>
      <c r="I9284">
        <v>2.2380467955239128E-2</v>
      </c>
      <c r="J9284">
        <v>0</v>
      </c>
      <c r="K9284">
        <v>1</v>
      </c>
      <c r="L9284" s="17" t="s">
        <v>162</v>
      </c>
    </row>
    <row r="9285" spans="1:12" x14ac:dyDescent="0.35">
      <c r="A9285" s="1">
        <v>44068</v>
      </c>
      <c r="B9285" s="17" t="s">
        <v>65</v>
      </c>
      <c r="C9285">
        <v>9.9700000000000006</v>
      </c>
      <c r="D9285">
        <v>10.050000000000001</v>
      </c>
      <c r="E9285" s="17" t="s">
        <v>0</v>
      </c>
      <c r="F9285" s="17" t="s">
        <v>66</v>
      </c>
      <c r="G9285" s="17" t="s">
        <v>38</v>
      </c>
      <c r="H9285">
        <v>-8.0000000000000071E-2</v>
      </c>
      <c r="I9285">
        <v>-7.9601990049751308E-3</v>
      </c>
      <c r="J9285">
        <v>0</v>
      </c>
      <c r="K9285">
        <v>0</v>
      </c>
      <c r="L9285" s="17" t="s">
        <v>162</v>
      </c>
    </row>
    <row r="9286" spans="1:12" x14ac:dyDescent="0.35">
      <c r="A9286" s="1">
        <v>44069</v>
      </c>
      <c r="B9286" s="17" t="s">
        <v>65</v>
      </c>
      <c r="C9286">
        <v>9.8339999999999996</v>
      </c>
      <c r="D9286">
        <v>9.9700000000000006</v>
      </c>
      <c r="E9286" s="17" t="s">
        <v>0</v>
      </c>
      <c r="F9286" s="17" t="s">
        <v>66</v>
      </c>
      <c r="G9286" s="17" t="s">
        <v>38</v>
      </c>
      <c r="H9286">
        <v>-0.13600000000000101</v>
      </c>
      <c r="I9286">
        <v>-1.3640922768305015E-2</v>
      </c>
      <c r="J9286">
        <v>0</v>
      </c>
      <c r="K9286">
        <v>0</v>
      </c>
      <c r="L9286" s="17" t="s">
        <v>162</v>
      </c>
    </row>
    <row r="9287" spans="1:12" x14ac:dyDescent="0.35">
      <c r="A9287" s="1">
        <v>44070</v>
      </c>
      <c r="B9287" s="17" t="s">
        <v>65</v>
      </c>
      <c r="C9287">
        <v>9.6579999999999995</v>
      </c>
      <c r="D9287">
        <v>9.8339999999999996</v>
      </c>
      <c r="E9287" s="17" t="s">
        <v>0</v>
      </c>
      <c r="F9287" s="17" t="s">
        <v>66</v>
      </c>
      <c r="G9287" s="17" t="s">
        <v>38</v>
      </c>
      <c r="H9287">
        <v>-0.17600000000000016</v>
      </c>
      <c r="I9287">
        <v>-1.7897091722595095E-2</v>
      </c>
      <c r="J9287">
        <v>0</v>
      </c>
      <c r="K9287">
        <v>0</v>
      </c>
      <c r="L9287" s="17" t="s">
        <v>162</v>
      </c>
    </row>
    <row r="9288" spans="1:12" x14ac:dyDescent="0.35">
      <c r="A9288" s="1">
        <v>44071</v>
      </c>
      <c r="B9288" s="17" t="s">
        <v>65</v>
      </c>
      <c r="C9288">
        <v>9.5719999999999992</v>
      </c>
      <c r="D9288">
        <v>9.6579999999999995</v>
      </c>
      <c r="E9288" s="17" t="s">
        <v>0</v>
      </c>
      <c r="F9288" s="17" t="s">
        <v>66</v>
      </c>
      <c r="G9288" s="17" t="s">
        <v>38</v>
      </c>
      <c r="H9288">
        <v>-8.6000000000000298E-2</v>
      </c>
      <c r="I9288">
        <v>-8.9045351004349033E-3</v>
      </c>
      <c r="J9288">
        <v>0</v>
      </c>
      <c r="K9288">
        <v>0</v>
      </c>
      <c r="L9288" s="17" t="s">
        <v>162</v>
      </c>
    </row>
    <row r="9289" spans="1:12" x14ac:dyDescent="0.35">
      <c r="A9289" s="1">
        <v>44074</v>
      </c>
      <c r="B9289" s="17" t="s">
        <v>65</v>
      </c>
      <c r="C9289">
        <v>9.33</v>
      </c>
      <c r="D9289">
        <v>9.5719999999999992</v>
      </c>
      <c r="E9289" s="17" t="s">
        <v>0</v>
      </c>
      <c r="F9289" s="17" t="s">
        <v>66</v>
      </c>
      <c r="G9289" s="17" t="s">
        <v>38</v>
      </c>
      <c r="H9289">
        <v>-0.2419999999999991</v>
      </c>
      <c r="I9289">
        <v>-2.5282072712076799E-2</v>
      </c>
      <c r="J9289">
        <v>0</v>
      </c>
      <c r="K9289">
        <v>0</v>
      </c>
      <c r="L9289" s="17" t="s">
        <v>162</v>
      </c>
    </row>
    <row r="9290" spans="1:12" x14ac:dyDescent="0.35">
      <c r="A9290" s="1">
        <v>44075</v>
      </c>
      <c r="B9290" s="17" t="s">
        <v>65</v>
      </c>
      <c r="C9290">
        <v>9.1720000000000006</v>
      </c>
      <c r="D9290">
        <v>9.33</v>
      </c>
      <c r="E9290" s="17" t="s">
        <v>0</v>
      </c>
      <c r="F9290" s="17" t="s">
        <v>66</v>
      </c>
      <c r="G9290" s="17" t="s">
        <v>38</v>
      </c>
      <c r="H9290">
        <v>-0.15799999999999947</v>
      </c>
      <c r="I9290">
        <v>-1.6934619506966717E-2</v>
      </c>
      <c r="J9290">
        <v>0</v>
      </c>
      <c r="K9290">
        <v>0</v>
      </c>
      <c r="L9290" s="17" t="s">
        <v>162</v>
      </c>
    </row>
    <row r="9291" spans="1:12" x14ac:dyDescent="0.35">
      <c r="A9291" s="1">
        <v>44076</v>
      </c>
      <c r="B9291" s="17" t="s">
        <v>65</v>
      </c>
      <c r="C9291">
        <v>9.2140000000000004</v>
      </c>
      <c r="D9291">
        <v>9.1720000000000006</v>
      </c>
      <c r="E9291" s="17" t="s">
        <v>0</v>
      </c>
      <c r="F9291" s="17" t="s">
        <v>66</v>
      </c>
      <c r="G9291" s="17" t="s">
        <v>38</v>
      </c>
      <c r="H9291">
        <v>4.1999999999999815E-2</v>
      </c>
      <c r="I9291">
        <v>4.5791539467945714E-3</v>
      </c>
      <c r="J9291">
        <v>0</v>
      </c>
      <c r="K9291">
        <v>1</v>
      </c>
      <c r="L9291" s="17" t="s">
        <v>162</v>
      </c>
    </row>
    <row r="9292" spans="1:12" x14ac:dyDescent="0.35">
      <c r="A9292" s="1">
        <v>44077</v>
      </c>
      <c r="B9292" s="17" t="s">
        <v>65</v>
      </c>
      <c r="C9292">
        <v>9.3219999999999992</v>
      </c>
      <c r="D9292">
        <v>9.2140000000000004</v>
      </c>
      <c r="E9292" s="17" t="s">
        <v>0</v>
      </c>
      <c r="F9292" s="17" t="s">
        <v>66</v>
      </c>
      <c r="G9292" s="17" t="s">
        <v>38</v>
      </c>
      <c r="H9292">
        <v>0.10799999999999876</v>
      </c>
      <c r="I9292">
        <v>1.1721293683524935E-2</v>
      </c>
      <c r="J9292">
        <v>0</v>
      </c>
      <c r="K9292">
        <v>1</v>
      </c>
      <c r="L9292" s="17" t="s">
        <v>162</v>
      </c>
    </row>
    <row r="9293" spans="1:12" x14ac:dyDescent="0.35">
      <c r="A9293" s="1">
        <v>44078</v>
      </c>
      <c r="B9293" s="17" t="s">
        <v>65</v>
      </c>
      <c r="C9293">
        <v>9.218</v>
      </c>
      <c r="D9293">
        <v>9.3219999999999992</v>
      </c>
      <c r="E9293" s="17" t="s">
        <v>0</v>
      </c>
      <c r="F9293" s="17" t="s">
        <v>66</v>
      </c>
      <c r="G9293" s="17" t="s">
        <v>38</v>
      </c>
      <c r="H9293">
        <v>-0.1039999999999992</v>
      </c>
      <c r="I9293">
        <v>-1.1156404205106116E-2</v>
      </c>
      <c r="J9293">
        <v>0</v>
      </c>
      <c r="K9293">
        <v>0</v>
      </c>
      <c r="L9293" s="17" t="s">
        <v>162</v>
      </c>
    </row>
    <row r="9294" spans="1:12" x14ac:dyDescent="0.35">
      <c r="A9294" s="1">
        <v>44081</v>
      </c>
      <c r="B9294" s="17" t="s">
        <v>65</v>
      </c>
      <c r="C9294">
        <v>9.26</v>
      </c>
      <c r="D9294">
        <v>9.218</v>
      </c>
      <c r="E9294" s="17" t="s">
        <v>0</v>
      </c>
      <c r="F9294" s="17" t="s">
        <v>66</v>
      </c>
      <c r="G9294" s="17" t="s">
        <v>38</v>
      </c>
      <c r="H9294">
        <v>4.1999999999999815E-2</v>
      </c>
      <c r="I9294">
        <v>4.5563028856584744E-3</v>
      </c>
      <c r="J9294">
        <v>0</v>
      </c>
      <c r="K9294">
        <v>1</v>
      </c>
      <c r="L9294" s="17" t="s">
        <v>162</v>
      </c>
    </row>
    <row r="9295" spans="1:12" x14ac:dyDescent="0.35">
      <c r="A9295" s="1">
        <v>44082</v>
      </c>
      <c r="B9295" s="17" t="s">
        <v>65</v>
      </c>
      <c r="C9295">
        <v>9.1660000000000004</v>
      </c>
      <c r="D9295">
        <v>9.26</v>
      </c>
      <c r="E9295" s="17" t="s">
        <v>0</v>
      </c>
      <c r="F9295" s="17" t="s">
        <v>66</v>
      </c>
      <c r="G9295" s="17" t="s">
        <v>38</v>
      </c>
      <c r="H9295">
        <v>-9.3999999999999417E-2</v>
      </c>
      <c r="I9295">
        <v>-1.0151187904967539E-2</v>
      </c>
      <c r="J9295">
        <v>0</v>
      </c>
      <c r="K9295">
        <v>0</v>
      </c>
      <c r="L9295" s="17" t="s">
        <v>162</v>
      </c>
    </row>
    <row r="9296" spans="1:12" x14ac:dyDescent="0.35">
      <c r="A9296" s="1">
        <v>44083</v>
      </c>
      <c r="B9296" s="17" t="s">
        <v>65</v>
      </c>
      <c r="C9296">
        <v>9.6039999999999992</v>
      </c>
      <c r="D9296">
        <v>9.1660000000000004</v>
      </c>
      <c r="E9296" s="17" t="s">
        <v>0</v>
      </c>
      <c r="F9296" s="17" t="s">
        <v>66</v>
      </c>
      <c r="G9296" s="17" t="s">
        <v>38</v>
      </c>
      <c r="H9296">
        <v>0.43799999999999883</v>
      </c>
      <c r="I9296">
        <v>4.7785293475889029E-2</v>
      </c>
      <c r="J9296">
        <v>0</v>
      </c>
      <c r="K9296">
        <v>1</v>
      </c>
      <c r="L9296" s="17" t="s">
        <v>162</v>
      </c>
    </row>
    <row r="9297" spans="1:12" x14ac:dyDescent="0.35">
      <c r="A9297" s="1">
        <v>44084</v>
      </c>
      <c r="B9297" s="17" t="s">
        <v>65</v>
      </c>
      <c r="C9297">
        <v>9.5079999999999991</v>
      </c>
      <c r="D9297">
        <v>9.6039999999999992</v>
      </c>
      <c r="E9297" s="17" t="s">
        <v>0</v>
      </c>
      <c r="F9297" s="17" t="s">
        <v>66</v>
      </c>
      <c r="G9297" s="17" t="s">
        <v>38</v>
      </c>
      <c r="H9297">
        <v>-9.6000000000000085E-2</v>
      </c>
      <c r="I9297">
        <v>-9.9958350687213756E-3</v>
      </c>
      <c r="J9297">
        <v>0</v>
      </c>
      <c r="K9297">
        <v>0</v>
      </c>
      <c r="L9297" s="17" t="s">
        <v>162</v>
      </c>
    </row>
    <row r="9298" spans="1:12" x14ac:dyDescent="0.35">
      <c r="A9298" s="1">
        <v>44085</v>
      </c>
      <c r="B9298" s="17" t="s">
        <v>65</v>
      </c>
      <c r="C9298">
        <v>9.4960000000000004</v>
      </c>
      <c r="D9298">
        <v>9.5079999999999991</v>
      </c>
      <c r="E9298" s="17" t="s">
        <v>0</v>
      </c>
      <c r="F9298" s="17" t="s">
        <v>66</v>
      </c>
      <c r="G9298" s="17" t="s">
        <v>38</v>
      </c>
      <c r="H9298">
        <v>-1.1999999999998678E-2</v>
      </c>
      <c r="I9298">
        <v>-1.2620950778290576E-3</v>
      </c>
      <c r="J9298">
        <v>0</v>
      </c>
      <c r="K9298">
        <v>0</v>
      </c>
      <c r="L9298" s="17" t="s">
        <v>162</v>
      </c>
    </row>
    <row r="9299" spans="1:12" x14ac:dyDescent="0.35">
      <c r="A9299" s="1">
        <v>44088</v>
      </c>
      <c r="B9299" s="17" t="s">
        <v>65</v>
      </c>
      <c r="C9299">
        <v>9.5120000000000005</v>
      </c>
      <c r="D9299">
        <v>9.4960000000000004</v>
      </c>
      <c r="E9299" s="17" t="s">
        <v>0</v>
      </c>
      <c r="F9299" s="17" t="s">
        <v>66</v>
      </c>
      <c r="G9299" s="17" t="s">
        <v>38</v>
      </c>
      <c r="H9299">
        <v>1.6000000000000014E-2</v>
      </c>
      <c r="I9299">
        <v>1.6849199663016021E-3</v>
      </c>
      <c r="J9299">
        <v>0</v>
      </c>
      <c r="K9299">
        <v>1</v>
      </c>
      <c r="L9299" s="17" t="s">
        <v>162</v>
      </c>
    </row>
    <row r="9300" spans="1:12" x14ac:dyDescent="0.35">
      <c r="A9300" s="1">
        <v>44089</v>
      </c>
      <c r="B9300" s="17" t="s">
        <v>65</v>
      </c>
      <c r="C9300">
        <v>9.5079999999999991</v>
      </c>
      <c r="D9300">
        <v>9.5120000000000005</v>
      </c>
      <c r="E9300" s="17" t="s">
        <v>0</v>
      </c>
      <c r="F9300" s="17" t="s">
        <v>66</v>
      </c>
      <c r="G9300" s="17" t="s">
        <v>38</v>
      </c>
      <c r="H9300">
        <v>-4.0000000000013358E-3</v>
      </c>
      <c r="I9300">
        <v>-4.2052144659391672E-4</v>
      </c>
      <c r="J9300">
        <v>0</v>
      </c>
      <c r="K9300">
        <v>0</v>
      </c>
      <c r="L9300" s="17" t="s">
        <v>162</v>
      </c>
    </row>
    <row r="9301" spans="1:12" x14ac:dyDescent="0.35">
      <c r="A9301" s="1">
        <v>44090</v>
      </c>
      <c r="B9301" s="17" t="s">
        <v>65</v>
      </c>
      <c r="C9301">
        <v>9.6359999999999992</v>
      </c>
      <c r="D9301">
        <v>9.5079999999999991</v>
      </c>
      <c r="E9301" s="17" t="s">
        <v>0</v>
      </c>
      <c r="F9301" s="17" t="s">
        <v>66</v>
      </c>
      <c r="G9301" s="17" t="s">
        <v>38</v>
      </c>
      <c r="H9301">
        <v>0.12800000000000011</v>
      </c>
      <c r="I9301">
        <v>1.3462347496844775E-2</v>
      </c>
      <c r="J9301">
        <v>0</v>
      </c>
      <c r="K9301">
        <v>1</v>
      </c>
      <c r="L9301" s="17" t="s">
        <v>162</v>
      </c>
    </row>
    <row r="9302" spans="1:12" x14ac:dyDescent="0.35">
      <c r="A9302" s="1">
        <v>44091</v>
      </c>
      <c r="B9302" s="17" t="s">
        <v>65</v>
      </c>
      <c r="C9302">
        <v>9.66</v>
      </c>
      <c r="D9302">
        <v>9.6359999999999992</v>
      </c>
      <c r="E9302" s="17" t="s">
        <v>0</v>
      </c>
      <c r="F9302" s="17" t="s">
        <v>66</v>
      </c>
      <c r="G9302" s="17" t="s">
        <v>38</v>
      </c>
      <c r="H9302">
        <v>2.4000000000000909E-2</v>
      </c>
      <c r="I9302">
        <v>2.4906600249066948E-3</v>
      </c>
      <c r="J9302">
        <v>0</v>
      </c>
      <c r="K9302">
        <v>1</v>
      </c>
      <c r="L9302" s="17" t="s">
        <v>162</v>
      </c>
    </row>
    <row r="9303" spans="1:12" x14ac:dyDescent="0.35">
      <c r="A9303" s="1">
        <v>44092</v>
      </c>
      <c r="B9303" s="17" t="s">
        <v>65</v>
      </c>
      <c r="C9303">
        <v>9.516</v>
      </c>
      <c r="D9303">
        <v>9.66</v>
      </c>
      <c r="E9303" s="17" t="s">
        <v>0</v>
      </c>
      <c r="F9303" s="17" t="s">
        <v>66</v>
      </c>
      <c r="G9303" s="17" t="s">
        <v>38</v>
      </c>
      <c r="H9303">
        <v>-0.14400000000000013</v>
      </c>
      <c r="I9303">
        <v>-1.490683229813666E-2</v>
      </c>
      <c r="J9303">
        <v>0</v>
      </c>
      <c r="K9303">
        <v>0</v>
      </c>
      <c r="L9303" s="17" t="s">
        <v>162</v>
      </c>
    </row>
    <row r="9304" spans="1:12" x14ac:dyDescent="0.35">
      <c r="A9304" s="1">
        <v>44095</v>
      </c>
      <c r="B9304" s="17" t="s">
        <v>65</v>
      </c>
      <c r="C9304">
        <v>9.1440000000000001</v>
      </c>
      <c r="D9304">
        <v>9.516</v>
      </c>
      <c r="E9304" s="17" t="s">
        <v>0</v>
      </c>
      <c r="F9304" s="17" t="s">
        <v>66</v>
      </c>
      <c r="G9304" s="17" t="s">
        <v>38</v>
      </c>
      <c r="H9304">
        <v>-0.37199999999999989</v>
      </c>
      <c r="I9304">
        <v>-3.9092055485498094E-2</v>
      </c>
      <c r="J9304">
        <v>0</v>
      </c>
      <c r="K9304">
        <v>0</v>
      </c>
      <c r="L9304" s="17" t="s">
        <v>162</v>
      </c>
    </row>
    <row r="9305" spans="1:12" x14ac:dyDescent="0.35">
      <c r="A9305" s="1">
        <v>44096</v>
      </c>
      <c r="B9305" s="17" t="s">
        <v>65</v>
      </c>
      <c r="C9305">
        <v>9.25</v>
      </c>
      <c r="D9305">
        <v>9.1440000000000001</v>
      </c>
      <c r="E9305" s="17" t="s">
        <v>0</v>
      </c>
      <c r="F9305" s="17" t="s">
        <v>66</v>
      </c>
      <c r="G9305" s="17" t="s">
        <v>38</v>
      </c>
      <c r="H9305">
        <v>0.10599999999999987</v>
      </c>
      <c r="I9305">
        <v>1.1592300962379688E-2</v>
      </c>
      <c r="J9305">
        <v>0</v>
      </c>
      <c r="K9305">
        <v>1</v>
      </c>
      <c r="L9305" s="17" t="s">
        <v>162</v>
      </c>
    </row>
    <row r="9306" spans="1:12" x14ac:dyDescent="0.35">
      <c r="A9306" s="1">
        <v>44097</v>
      </c>
      <c r="B9306" s="17" t="s">
        <v>65</v>
      </c>
      <c r="C9306">
        <v>9.2200000000000006</v>
      </c>
      <c r="D9306">
        <v>9.25</v>
      </c>
      <c r="E9306" s="17" t="s">
        <v>0</v>
      </c>
      <c r="F9306" s="17" t="s">
        <v>66</v>
      </c>
      <c r="G9306" s="17" t="s">
        <v>38</v>
      </c>
      <c r="H9306">
        <v>-2.9999999999999361E-2</v>
      </c>
      <c r="I9306">
        <v>-3.2432432432431741E-3</v>
      </c>
      <c r="J9306">
        <v>0</v>
      </c>
      <c r="K9306">
        <v>0</v>
      </c>
      <c r="L9306" s="17" t="s">
        <v>162</v>
      </c>
    </row>
    <row r="9307" spans="1:12" x14ac:dyDescent="0.35">
      <c r="A9307" s="1">
        <v>44098</v>
      </c>
      <c r="B9307" s="17" t="s">
        <v>65</v>
      </c>
      <c r="C9307">
        <v>9.02</v>
      </c>
      <c r="D9307">
        <v>9.2200000000000006</v>
      </c>
      <c r="E9307" s="17" t="s">
        <v>0</v>
      </c>
      <c r="F9307" s="17" t="s">
        <v>66</v>
      </c>
      <c r="G9307" s="17" t="s">
        <v>38</v>
      </c>
      <c r="H9307">
        <v>-0.20000000000000107</v>
      </c>
      <c r="I9307">
        <v>-2.1691973969631351E-2</v>
      </c>
      <c r="J9307">
        <v>0</v>
      </c>
      <c r="K9307">
        <v>0</v>
      </c>
      <c r="L9307" s="17" t="s">
        <v>162</v>
      </c>
    </row>
    <row r="9308" spans="1:12" x14ac:dyDescent="0.35">
      <c r="A9308" s="1">
        <v>44099</v>
      </c>
      <c r="B9308" s="17" t="s">
        <v>65</v>
      </c>
      <c r="C9308">
        <v>8.89</v>
      </c>
      <c r="D9308">
        <v>9.02</v>
      </c>
      <c r="E9308" s="17" t="s">
        <v>0</v>
      </c>
      <c r="F9308" s="17" t="s">
        <v>66</v>
      </c>
      <c r="G9308" s="17" t="s">
        <v>38</v>
      </c>
      <c r="H9308">
        <v>-0.12999999999999901</v>
      </c>
      <c r="I9308">
        <v>-1.4412416851441132E-2</v>
      </c>
      <c r="J9308">
        <v>0</v>
      </c>
      <c r="K9308">
        <v>0</v>
      </c>
      <c r="L9308" s="17" t="s">
        <v>162</v>
      </c>
    </row>
    <row r="9309" spans="1:12" x14ac:dyDescent="0.35">
      <c r="A9309" s="1">
        <v>44102</v>
      </c>
      <c r="B9309" s="17" t="s">
        <v>65</v>
      </c>
      <c r="C9309">
        <v>8.9960000000000004</v>
      </c>
      <c r="D9309">
        <v>8.89</v>
      </c>
      <c r="E9309" s="17" t="s">
        <v>0</v>
      </c>
      <c r="F9309" s="17" t="s">
        <v>66</v>
      </c>
      <c r="G9309" s="17" t="s">
        <v>38</v>
      </c>
      <c r="H9309">
        <v>0.10599999999999987</v>
      </c>
      <c r="I9309">
        <v>1.1923509561304823E-2</v>
      </c>
      <c r="J9309">
        <v>0</v>
      </c>
      <c r="K9309">
        <v>1</v>
      </c>
      <c r="L9309" s="17" t="s">
        <v>162</v>
      </c>
    </row>
    <row r="9310" spans="1:12" x14ac:dyDescent="0.35">
      <c r="A9310" s="1">
        <v>44103</v>
      </c>
      <c r="B9310" s="17" t="s">
        <v>65</v>
      </c>
      <c r="C9310">
        <v>8.8040000000000003</v>
      </c>
      <c r="D9310">
        <v>8.9960000000000004</v>
      </c>
      <c r="E9310" s="17" t="s">
        <v>0</v>
      </c>
      <c r="F9310" s="17" t="s">
        <v>66</v>
      </c>
      <c r="G9310" s="17" t="s">
        <v>38</v>
      </c>
      <c r="H9310">
        <v>-0.19200000000000017</v>
      </c>
      <c r="I9310">
        <v>-2.1342819030680322E-2</v>
      </c>
      <c r="J9310">
        <v>0</v>
      </c>
      <c r="K9310">
        <v>0</v>
      </c>
      <c r="L9310" s="17" t="s">
        <v>162</v>
      </c>
    </row>
    <row r="9311" spans="1:12" x14ac:dyDescent="0.35">
      <c r="A9311" s="1">
        <v>44104</v>
      </c>
      <c r="B9311" s="17" t="s">
        <v>65</v>
      </c>
      <c r="C9311">
        <v>8.8840000000000003</v>
      </c>
      <c r="D9311">
        <v>8.8040000000000003</v>
      </c>
      <c r="E9311" s="17" t="s">
        <v>0</v>
      </c>
      <c r="F9311" s="17" t="s">
        <v>66</v>
      </c>
      <c r="G9311" s="17" t="s">
        <v>38</v>
      </c>
      <c r="H9311">
        <v>8.0000000000000071E-2</v>
      </c>
      <c r="I9311">
        <v>9.0867787369377628E-3</v>
      </c>
      <c r="J9311">
        <v>0</v>
      </c>
      <c r="K9311">
        <v>1</v>
      </c>
      <c r="L9311" s="17" t="s">
        <v>162</v>
      </c>
    </row>
    <row r="9312" spans="1:12" x14ac:dyDescent="0.35">
      <c r="A9312" s="1">
        <v>44105</v>
      </c>
      <c r="B9312" s="17" t="s">
        <v>65</v>
      </c>
      <c r="C9312">
        <v>8.6839999999999993</v>
      </c>
      <c r="D9312">
        <v>8.8840000000000003</v>
      </c>
      <c r="E9312" s="17" t="s">
        <v>0</v>
      </c>
      <c r="F9312" s="17" t="s">
        <v>66</v>
      </c>
      <c r="G9312" s="17" t="s">
        <v>38</v>
      </c>
      <c r="H9312">
        <v>-0.20000000000000107</v>
      </c>
      <c r="I9312">
        <v>-2.2512381809995617E-2</v>
      </c>
      <c r="J9312">
        <v>0</v>
      </c>
      <c r="K9312">
        <v>0</v>
      </c>
      <c r="L9312" s="17" t="s">
        <v>162</v>
      </c>
    </row>
    <row r="9313" spans="1:12" x14ac:dyDescent="0.35">
      <c r="A9313" s="1">
        <v>44106</v>
      </c>
      <c r="B9313" s="17" t="s">
        <v>65</v>
      </c>
      <c r="C9313">
        <v>8.84</v>
      </c>
      <c r="D9313">
        <v>8.6839999999999993</v>
      </c>
      <c r="E9313" s="17" t="s">
        <v>0</v>
      </c>
      <c r="F9313" s="17" t="s">
        <v>66</v>
      </c>
      <c r="G9313" s="17" t="s">
        <v>38</v>
      </c>
      <c r="H9313">
        <v>0.15600000000000058</v>
      </c>
      <c r="I9313">
        <v>1.7964071856287494E-2</v>
      </c>
      <c r="J9313">
        <v>0</v>
      </c>
      <c r="K9313">
        <v>1</v>
      </c>
      <c r="L9313" s="17" t="s">
        <v>162</v>
      </c>
    </row>
    <row r="9314" spans="1:12" x14ac:dyDescent="0.35">
      <c r="A9314" s="1">
        <v>44109</v>
      </c>
      <c r="B9314" s="17" t="s">
        <v>65</v>
      </c>
      <c r="C9314">
        <v>9.1639999999999997</v>
      </c>
      <c r="D9314">
        <v>8.84</v>
      </c>
      <c r="E9314" s="17" t="s">
        <v>0</v>
      </c>
      <c r="F9314" s="17" t="s">
        <v>66</v>
      </c>
      <c r="G9314" s="17" t="s">
        <v>38</v>
      </c>
      <c r="H9314">
        <v>0.32399999999999984</v>
      </c>
      <c r="I9314">
        <v>3.6651583710407221E-2</v>
      </c>
      <c r="J9314">
        <v>0</v>
      </c>
      <c r="K9314">
        <v>1</v>
      </c>
      <c r="L9314" s="17" t="s">
        <v>162</v>
      </c>
    </row>
    <row r="9315" spans="1:12" x14ac:dyDescent="0.35">
      <c r="A9315" s="1">
        <v>44110</v>
      </c>
      <c r="B9315" s="17" t="s">
        <v>65</v>
      </c>
      <c r="C9315">
        <v>9.2200000000000006</v>
      </c>
      <c r="D9315">
        <v>9.1639999999999997</v>
      </c>
      <c r="E9315" s="17" t="s">
        <v>0</v>
      </c>
      <c r="F9315" s="17" t="s">
        <v>66</v>
      </c>
      <c r="G9315" s="17" t="s">
        <v>38</v>
      </c>
      <c r="H9315">
        <v>5.6000000000000938E-2</v>
      </c>
      <c r="I9315">
        <v>6.1108686163248516E-3</v>
      </c>
      <c r="J9315">
        <v>0</v>
      </c>
      <c r="K9315">
        <v>1</v>
      </c>
      <c r="L9315" s="17" t="s">
        <v>162</v>
      </c>
    </row>
    <row r="9316" spans="1:12" x14ac:dyDescent="0.35">
      <c r="A9316" s="1">
        <v>44111</v>
      </c>
      <c r="B9316" s="17" t="s">
        <v>65</v>
      </c>
      <c r="C9316">
        <v>9.0820000000000007</v>
      </c>
      <c r="D9316">
        <v>9.2200000000000006</v>
      </c>
      <c r="E9316" s="17" t="s">
        <v>0</v>
      </c>
      <c r="F9316" s="17" t="s">
        <v>66</v>
      </c>
      <c r="G9316" s="17" t="s">
        <v>38</v>
      </c>
      <c r="H9316">
        <v>-0.1379999999999999</v>
      </c>
      <c r="I9316">
        <v>-1.4967462039045542E-2</v>
      </c>
      <c r="J9316">
        <v>0</v>
      </c>
      <c r="K9316">
        <v>0</v>
      </c>
      <c r="L9316" s="17" t="s">
        <v>162</v>
      </c>
    </row>
    <row r="9317" spans="1:12" x14ac:dyDescent="0.35">
      <c r="A9317" s="1">
        <v>44112</v>
      </c>
      <c r="B9317" s="17" t="s">
        <v>65</v>
      </c>
      <c r="C9317">
        <v>9.1720000000000006</v>
      </c>
      <c r="D9317">
        <v>9.0820000000000007</v>
      </c>
      <c r="E9317" s="17" t="s">
        <v>0</v>
      </c>
      <c r="F9317" s="17" t="s">
        <v>66</v>
      </c>
      <c r="G9317" s="17" t="s">
        <v>38</v>
      </c>
      <c r="H9317">
        <v>8.9999999999999858E-2</v>
      </c>
      <c r="I9317">
        <v>9.909711517286925E-3</v>
      </c>
      <c r="J9317">
        <v>0</v>
      </c>
      <c r="K9317">
        <v>1</v>
      </c>
      <c r="L9317" s="17" t="s">
        <v>162</v>
      </c>
    </row>
    <row r="9318" spans="1:12" x14ac:dyDescent="0.35">
      <c r="A9318" s="1">
        <v>44113</v>
      </c>
      <c r="B9318" s="17" t="s">
        <v>65</v>
      </c>
      <c r="C9318">
        <v>9.4359999999999999</v>
      </c>
      <c r="D9318">
        <v>9.1720000000000006</v>
      </c>
      <c r="E9318" s="17" t="s">
        <v>0</v>
      </c>
      <c r="F9318" s="17" t="s">
        <v>66</v>
      </c>
      <c r="G9318" s="17" t="s">
        <v>38</v>
      </c>
      <c r="H9318">
        <v>0.26399999999999935</v>
      </c>
      <c r="I9318">
        <v>2.8783253379851648E-2</v>
      </c>
      <c r="J9318">
        <v>0</v>
      </c>
      <c r="K9318">
        <v>1</v>
      </c>
      <c r="L9318" s="17" t="s">
        <v>162</v>
      </c>
    </row>
    <row r="9319" spans="1:12" x14ac:dyDescent="0.35">
      <c r="A9319" s="1">
        <v>44116</v>
      </c>
      <c r="B9319" s="17" t="s">
        <v>65</v>
      </c>
      <c r="C9319">
        <v>9.57</v>
      </c>
      <c r="D9319">
        <v>9.4359999999999999</v>
      </c>
      <c r="E9319" s="17" t="s">
        <v>0</v>
      </c>
      <c r="F9319" s="17" t="s">
        <v>66</v>
      </c>
      <c r="G9319" s="17" t="s">
        <v>38</v>
      </c>
      <c r="H9319">
        <v>0.13400000000000034</v>
      </c>
      <c r="I9319">
        <v>1.4200932598558747E-2</v>
      </c>
      <c r="J9319">
        <v>0</v>
      </c>
      <c r="K9319">
        <v>1</v>
      </c>
      <c r="L9319" s="17" t="s">
        <v>162</v>
      </c>
    </row>
    <row r="9320" spans="1:12" x14ac:dyDescent="0.35">
      <c r="A9320" s="1">
        <v>44117</v>
      </c>
      <c r="B9320" s="17" t="s">
        <v>65</v>
      </c>
      <c r="C9320">
        <v>9.7240000000000002</v>
      </c>
      <c r="D9320">
        <v>9.57</v>
      </c>
      <c r="E9320" s="17" t="s">
        <v>0</v>
      </c>
      <c r="F9320" s="17" t="s">
        <v>66</v>
      </c>
      <c r="G9320" s="17" t="s">
        <v>38</v>
      </c>
      <c r="H9320">
        <v>0.15399999999999991</v>
      </c>
      <c r="I9320">
        <v>1.6091954022988495E-2</v>
      </c>
      <c r="J9320">
        <v>0</v>
      </c>
      <c r="K9320">
        <v>1</v>
      </c>
      <c r="L9320" s="17" t="s">
        <v>162</v>
      </c>
    </row>
    <row r="9321" spans="1:12" x14ac:dyDescent="0.35">
      <c r="A9321" s="1">
        <v>44118</v>
      </c>
      <c r="B9321" s="17" t="s">
        <v>65</v>
      </c>
      <c r="C9321">
        <v>9.6180000000000003</v>
      </c>
      <c r="D9321">
        <v>9.7240000000000002</v>
      </c>
      <c r="E9321" s="17" t="s">
        <v>0</v>
      </c>
      <c r="F9321" s="17" t="s">
        <v>66</v>
      </c>
      <c r="G9321" s="17" t="s">
        <v>38</v>
      </c>
      <c r="H9321">
        <v>-0.10599999999999987</v>
      </c>
      <c r="I9321">
        <v>-1.0900863842040299E-2</v>
      </c>
      <c r="J9321">
        <v>0</v>
      </c>
      <c r="K9321">
        <v>0</v>
      </c>
      <c r="L9321" s="17" t="s">
        <v>162</v>
      </c>
    </row>
    <row r="9322" spans="1:12" x14ac:dyDescent="0.35">
      <c r="A9322" s="1">
        <v>44119</v>
      </c>
      <c r="B9322" s="17" t="s">
        <v>65</v>
      </c>
      <c r="C9322">
        <v>9.6059999999999999</v>
      </c>
      <c r="D9322">
        <v>9.6180000000000003</v>
      </c>
      <c r="E9322" s="17" t="s">
        <v>0</v>
      </c>
      <c r="F9322" s="17" t="s">
        <v>66</v>
      </c>
      <c r="G9322" s="17" t="s">
        <v>38</v>
      </c>
      <c r="H9322">
        <v>-1.2000000000000455E-2</v>
      </c>
      <c r="I9322">
        <v>-1.2476606363069718E-3</v>
      </c>
      <c r="J9322">
        <v>0</v>
      </c>
      <c r="K9322">
        <v>0</v>
      </c>
      <c r="L9322" s="17" t="s">
        <v>162</v>
      </c>
    </row>
    <row r="9323" spans="1:12" x14ac:dyDescent="0.35">
      <c r="A9323" s="1">
        <v>44120</v>
      </c>
      <c r="B9323" s="17" t="s">
        <v>65</v>
      </c>
      <c r="C9323">
        <v>9.5039999999999996</v>
      </c>
      <c r="D9323">
        <v>9.6059999999999999</v>
      </c>
      <c r="E9323" s="17" t="s">
        <v>0</v>
      </c>
      <c r="F9323" s="17" t="s">
        <v>66</v>
      </c>
      <c r="G9323" s="17" t="s">
        <v>38</v>
      </c>
      <c r="H9323">
        <v>-0.10200000000000031</v>
      </c>
      <c r="I9323">
        <v>-1.0618363522798284E-2</v>
      </c>
      <c r="J9323">
        <v>0</v>
      </c>
      <c r="K9323">
        <v>0</v>
      </c>
      <c r="L9323" s="17" t="s">
        <v>162</v>
      </c>
    </row>
    <row r="9324" spans="1:12" x14ac:dyDescent="0.35">
      <c r="A9324" s="1">
        <v>44123</v>
      </c>
      <c r="B9324" s="17" t="s">
        <v>65</v>
      </c>
      <c r="C9324">
        <v>9.4359999999999999</v>
      </c>
      <c r="D9324">
        <v>9.5039999999999996</v>
      </c>
      <c r="E9324" s="17" t="s">
        <v>0</v>
      </c>
      <c r="F9324" s="17" t="s">
        <v>66</v>
      </c>
      <c r="G9324" s="17" t="s">
        <v>38</v>
      </c>
      <c r="H9324">
        <v>-6.7999999999999616E-2</v>
      </c>
      <c r="I9324">
        <v>-7.1548821548821145E-3</v>
      </c>
      <c r="J9324">
        <v>0</v>
      </c>
      <c r="K9324">
        <v>0</v>
      </c>
      <c r="L9324" s="17" t="s">
        <v>162</v>
      </c>
    </row>
    <row r="9325" spans="1:12" x14ac:dyDescent="0.35">
      <c r="A9325" s="1">
        <v>44124</v>
      </c>
      <c r="B9325" s="17" t="s">
        <v>65</v>
      </c>
      <c r="C9325">
        <v>9.4740000000000002</v>
      </c>
      <c r="D9325">
        <v>9.4359999999999999</v>
      </c>
      <c r="E9325" s="17" t="s">
        <v>0</v>
      </c>
      <c r="F9325" s="17" t="s">
        <v>66</v>
      </c>
      <c r="G9325" s="17" t="s">
        <v>38</v>
      </c>
      <c r="H9325">
        <v>3.8000000000000256E-2</v>
      </c>
      <c r="I9325">
        <v>4.027130139889811E-3</v>
      </c>
      <c r="J9325">
        <v>0</v>
      </c>
      <c r="K9325">
        <v>1</v>
      </c>
      <c r="L9325" s="17" t="s">
        <v>162</v>
      </c>
    </row>
    <row r="9326" spans="1:12" x14ac:dyDescent="0.35">
      <c r="A9326" s="1">
        <v>44125</v>
      </c>
      <c r="B9326" s="17" t="s">
        <v>65</v>
      </c>
      <c r="C9326">
        <v>9.3840000000000003</v>
      </c>
      <c r="D9326">
        <v>9.4740000000000002</v>
      </c>
      <c r="E9326" s="17" t="s">
        <v>0</v>
      </c>
      <c r="F9326" s="17" t="s">
        <v>66</v>
      </c>
      <c r="G9326" s="17" t="s">
        <v>38</v>
      </c>
      <c r="H9326">
        <v>-8.9999999999999858E-2</v>
      </c>
      <c r="I9326">
        <v>-9.4996833438885219E-3</v>
      </c>
      <c r="J9326">
        <v>0</v>
      </c>
      <c r="K9326">
        <v>0</v>
      </c>
      <c r="L9326" s="17" t="s">
        <v>162</v>
      </c>
    </row>
    <row r="9327" spans="1:12" x14ac:dyDescent="0.35">
      <c r="A9327" s="1">
        <v>44126</v>
      </c>
      <c r="B9327" s="17" t="s">
        <v>65</v>
      </c>
      <c r="C9327">
        <v>9.3439999999999994</v>
      </c>
      <c r="D9327">
        <v>9.3840000000000003</v>
      </c>
      <c r="E9327" s="17" t="s">
        <v>0</v>
      </c>
      <c r="F9327" s="17" t="s">
        <v>66</v>
      </c>
      <c r="G9327" s="17" t="s">
        <v>38</v>
      </c>
      <c r="H9327">
        <v>-4.0000000000000924E-2</v>
      </c>
      <c r="I9327">
        <v>-4.2625745950555117E-3</v>
      </c>
      <c r="J9327">
        <v>0</v>
      </c>
      <c r="K9327">
        <v>0</v>
      </c>
      <c r="L9327" s="17" t="s">
        <v>162</v>
      </c>
    </row>
    <row r="9328" spans="1:12" x14ac:dyDescent="0.35">
      <c r="A9328" s="1">
        <v>44127</v>
      </c>
      <c r="B9328" s="17" t="s">
        <v>65</v>
      </c>
      <c r="C9328">
        <v>9.5180000000000007</v>
      </c>
      <c r="D9328">
        <v>9.3439999999999994</v>
      </c>
      <c r="E9328" s="17" t="s">
        <v>0</v>
      </c>
      <c r="F9328" s="17" t="s">
        <v>66</v>
      </c>
      <c r="G9328" s="17" t="s">
        <v>38</v>
      </c>
      <c r="H9328">
        <v>0.17400000000000126</v>
      </c>
      <c r="I9328">
        <v>1.862157534246589E-2</v>
      </c>
      <c r="J9328">
        <v>0</v>
      </c>
      <c r="K9328">
        <v>1</v>
      </c>
      <c r="L9328" s="17" t="s">
        <v>162</v>
      </c>
    </row>
    <row r="9329" spans="1:12" x14ac:dyDescent="0.35">
      <c r="A9329" s="1">
        <v>44130</v>
      </c>
      <c r="B9329" s="17" t="s">
        <v>65</v>
      </c>
      <c r="C9329">
        <v>9.3580000000000005</v>
      </c>
      <c r="D9329">
        <v>9.5180000000000007</v>
      </c>
      <c r="E9329" s="17" t="s">
        <v>0</v>
      </c>
      <c r="F9329" s="17" t="s">
        <v>66</v>
      </c>
      <c r="G9329" s="17" t="s">
        <v>38</v>
      </c>
      <c r="H9329">
        <v>-0.16000000000000014</v>
      </c>
      <c r="I9329">
        <v>-1.6810254255095622E-2</v>
      </c>
      <c r="J9329">
        <v>0</v>
      </c>
      <c r="K9329">
        <v>0</v>
      </c>
      <c r="L9329" s="17" t="s">
        <v>162</v>
      </c>
    </row>
    <row r="9330" spans="1:12" x14ac:dyDescent="0.35">
      <c r="A9330" s="1">
        <v>44131</v>
      </c>
      <c r="B9330" s="17" t="s">
        <v>65</v>
      </c>
      <c r="C9330">
        <v>9.1679999999999993</v>
      </c>
      <c r="D9330">
        <v>9.3580000000000005</v>
      </c>
      <c r="E9330" s="17" t="s">
        <v>0</v>
      </c>
      <c r="F9330" s="17" t="s">
        <v>66</v>
      </c>
      <c r="G9330" s="17" t="s">
        <v>38</v>
      </c>
      <c r="H9330">
        <v>-0.19000000000000128</v>
      </c>
      <c r="I9330">
        <v>-2.0303483650352776E-2</v>
      </c>
      <c r="J9330">
        <v>0</v>
      </c>
      <c r="K9330">
        <v>0</v>
      </c>
      <c r="L9330" s="17" t="s">
        <v>162</v>
      </c>
    </row>
    <row r="9331" spans="1:12" x14ac:dyDescent="0.35">
      <c r="A9331" s="1">
        <v>44132</v>
      </c>
      <c r="B9331" s="17" t="s">
        <v>65</v>
      </c>
      <c r="C9331">
        <v>9.048</v>
      </c>
      <c r="D9331">
        <v>9.1679999999999993</v>
      </c>
      <c r="E9331" s="17" t="s">
        <v>0</v>
      </c>
      <c r="F9331" s="17" t="s">
        <v>66</v>
      </c>
      <c r="G9331" s="17" t="s">
        <v>38</v>
      </c>
      <c r="H9331">
        <v>-0.11999999999999922</v>
      </c>
      <c r="I9331">
        <v>-1.3089005235602011E-2</v>
      </c>
      <c r="J9331">
        <v>0</v>
      </c>
      <c r="K9331">
        <v>0</v>
      </c>
      <c r="L9331" s="17" t="s">
        <v>162</v>
      </c>
    </row>
    <row r="9332" spans="1:12" x14ac:dyDescent="0.35">
      <c r="A9332" s="1">
        <v>44133</v>
      </c>
      <c r="B9332" s="17" t="s">
        <v>65</v>
      </c>
      <c r="C9332">
        <v>9.6</v>
      </c>
      <c r="D9332">
        <v>9.048</v>
      </c>
      <c r="E9332" s="17" t="s">
        <v>0</v>
      </c>
      <c r="F9332" s="17" t="s">
        <v>66</v>
      </c>
      <c r="G9332" s="17" t="s">
        <v>38</v>
      </c>
      <c r="H9332">
        <v>0.5519999999999996</v>
      </c>
      <c r="I9332">
        <v>6.1007957559681657E-2</v>
      </c>
      <c r="J9332">
        <v>0</v>
      </c>
      <c r="K9332">
        <v>1</v>
      </c>
      <c r="L9332" s="17" t="s">
        <v>162</v>
      </c>
    </row>
    <row r="9333" spans="1:12" x14ac:dyDescent="0.35">
      <c r="A9333" s="1">
        <v>44134</v>
      </c>
      <c r="B9333" s="17" t="s">
        <v>65</v>
      </c>
      <c r="C9333">
        <v>9.6300000000000008</v>
      </c>
      <c r="D9333">
        <v>9.6</v>
      </c>
      <c r="E9333" s="17" t="s">
        <v>0</v>
      </c>
      <c r="F9333" s="17" t="s">
        <v>66</v>
      </c>
      <c r="G9333" s="17" t="s">
        <v>38</v>
      </c>
      <c r="H9333">
        <v>3.0000000000001137E-2</v>
      </c>
      <c r="I9333">
        <v>3.1250000000001186E-3</v>
      </c>
      <c r="J9333">
        <v>0</v>
      </c>
      <c r="K9333">
        <v>1</v>
      </c>
      <c r="L9333" s="17" t="s">
        <v>162</v>
      </c>
    </row>
    <row r="9334" spans="1:12" x14ac:dyDescent="0.35">
      <c r="A9334" s="1">
        <v>44137</v>
      </c>
      <c r="B9334" s="17" t="s">
        <v>65</v>
      </c>
      <c r="C9334">
        <v>9.6859999999999999</v>
      </c>
      <c r="D9334">
        <v>9.6300000000000008</v>
      </c>
      <c r="E9334" s="17" t="s">
        <v>0</v>
      </c>
      <c r="F9334" s="17" t="s">
        <v>66</v>
      </c>
      <c r="G9334" s="17" t="s">
        <v>38</v>
      </c>
      <c r="H9334">
        <v>5.5999999999999162E-2</v>
      </c>
      <c r="I9334">
        <v>5.8151609553477833E-3</v>
      </c>
      <c r="J9334">
        <v>0</v>
      </c>
      <c r="K9334">
        <v>1</v>
      </c>
      <c r="L9334" s="17" t="s">
        <v>162</v>
      </c>
    </row>
    <row r="9335" spans="1:12" x14ac:dyDescent="0.35">
      <c r="A9335" s="1">
        <v>44138</v>
      </c>
      <c r="B9335" s="17" t="s">
        <v>65</v>
      </c>
      <c r="C9335">
        <v>9.5440000000000005</v>
      </c>
      <c r="D9335">
        <v>9.6859999999999999</v>
      </c>
      <c r="E9335" s="17" t="s">
        <v>0</v>
      </c>
      <c r="F9335" s="17" t="s">
        <v>66</v>
      </c>
      <c r="G9335" s="17" t="s">
        <v>38</v>
      </c>
      <c r="H9335">
        <v>-0.14199999999999946</v>
      </c>
      <c r="I9335">
        <v>-1.4660334503406924E-2</v>
      </c>
      <c r="J9335">
        <v>0</v>
      </c>
      <c r="K9335">
        <v>0</v>
      </c>
      <c r="L9335" s="17" t="s">
        <v>162</v>
      </c>
    </row>
    <row r="9336" spans="1:12" x14ac:dyDescent="0.35">
      <c r="A9336" s="1">
        <v>44139</v>
      </c>
      <c r="B9336" s="17" t="s">
        <v>65</v>
      </c>
      <c r="C9336">
        <v>9.5719999999999992</v>
      </c>
      <c r="D9336">
        <v>9.5440000000000005</v>
      </c>
      <c r="E9336" s="17" t="s">
        <v>0</v>
      </c>
      <c r="F9336" s="17" t="s">
        <v>66</v>
      </c>
      <c r="G9336" s="17" t="s">
        <v>38</v>
      </c>
      <c r="H9336">
        <v>2.7999999999998693E-2</v>
      </c>
      <c r="I9336">
        <v>2.9337803855824279E-3</v>
      </c>
      <c r="J9336">
        <v>0</v>
      </c>
      <c r="K9336">
        <v>1</v>
      </c>
      <c r="L9336" s="17" t="s">
        <v>162</v>
      </c>
    </row>
    <row r="9337" spans="1:12" x14ac:dyDescent="0.35">
      <c r="A9337" s="1">
        <v>44140</v>
      </c>
      <c r="B9337" s="17" t="s">
        <v>65</v>
      </c>
      <c r="C9337">
        <v>9.5660000000000007</v>
      </c>
      <c r="D9337">
        <v>9.5719999999999992</v>
      </c>
      <c r="E9337" s="17" t="s">
        <v>0</v>
      </c>
      <c r="F9337" s="17" t="s">
        <v>66</v>
      </c>
      <c r="G9337" s="17" t="s">
        <v>38</v>
      </c>
      <c r="H9337">
        <v>-5.999999999998451E-3</v>
      </c>
      <c r="I9337">
        <v>-6.2682824905959582E-4</v>
      </c>
      <c r="J9337">
        <v>0</v>
      </c>
      <c r="K9337">
        <v>0</v>
      </c>
      <c r="L9337" s="17" t="s">
        <v>162</v>
      </c>
    </row>
    <row r="9338" spans="1:12" x14ac:dyDescent="0.35">
      <c r="A9338" s="1">
        <v>44141</v>
      </c>
      <c r="B9338" s="17" t="s">
        <v>65</v>
      </c>
      <c r="C9338">
        <v>9.4260000000000002</v>
      </c>
      <c r="D9338">
        <v>9.5660000000000007</v>
      </c>
      <c r="E9338" s="17" t="s">
        <v>0</v>
      </c>
      <c r="F9338" s="17" t="s">
        <v>66</v>
      </c>
      <c r="G9338" s="17" t="s">
        <v>38</v>
      </c>
      <c r="H9338">
        <v>-0.14000000000000057</v>
      </c>
      <c r="I9338">
        <v>-1.4635166213673485E-2</v>
      </c>
      <c r="J9338">
        <v>0</v>
      </c>
      <c r="K9338">
        <v>0</v>
      </c>
      <c r="L9338" s="17" t="s">
        <v>162</v>
      </c>
    </row>
    <row r="9339" spans="1:12" x14ac:dyDescent="0.35">
      <c r="A9339" s="1">
        <v>44144</v>
      </c>
      <c r="B9339" s="17" t="s">
        <v>65</v>
      </c>
      <c r="C9339">
        <v>9.7420000000000009</v>
      </c>
      <c r="D9339">
        <v>9.4260000000000002</v>
      </c>
      <c r="E9339" s="17" t="s">
        <v>0</v>
      </c>
      <c r="F9339" s="17" t="s">
        <v>66</v>
      </c>
      <c r="G9339" s="17" t="s">
        <v>38</v>
      </c>
      <c r="H9339">
        <v>0.31600000000000072</v>
      </c>
      <c r="I9339">
        <v>3.3524294504561923E-2</v>
      </c>
      <c r="J9339">
        <v>0</v>
      </c>
      <c r="K9339">
        <v>1</v>
      </c>
      <c r="L9339" s="17" t="s">
        <v>162</v>
      </c>
    </row>
    <row r="9340" spans="1:12" x14ac:dyDescent="0.35">
      <c r="A9340" s="1">
        <v>44145</v>
      </c>
      <c r="B9340" s="17" t="s">
        <v>65</v>
      </c>
      <c r="C9340">
        <v>10.035</v>
      </c>
      <c r="D9340">
        <v>9.7420000000000009</v>
      </c>
      <c r="E9340" s="17" t="s">
        <v>0</v>
      </c>
      <c r="F9340" s="17" t="s">
        <v>66</v>
      </c>
      <c r="G9340" s="17" t="s">
        <v>38</v>
      </c>
      <c r="H9340">
        <v>0.29299999999999926</v>
      </c>
      <c r="I9340">
        <v>3.0075959761855803E-2</v>
      </c>
      <c r="J9340">
        <v>0</v>
      </c>
      <c r="K9340">
        <v>1</v>
      </c>
      <c r="L9340" s="17" t="s">
        <v>162</v>
      </c>
    </row>
    <row r="9341" spans="1:12" x14ac:dyDescent="0.35">
      <c r="A9341" s="1">
        <v>44146</v>
      </c>
      <c r="B9341" s="17" t="s">
        <v>65</v>
      </c>
      <c r="C9341">
        <v>10.025</v>
      </c>
      <c r="D9341">
        <v>10.035</v>
      </c>
      <c r="E9341" s="17" t="s">
        <v>0</v>
      </c>
      <c r="F9341" s="17" t="s">
        <v>66</v>
      </c>
      <c r="G9341" s="17" t="s">
        <v>38</v>
      </c>
      <c r="H9341">
        <v>-9.9999999999997868E-3</v>
      </c>
      <c r="I9341">
        <v>-9.9651220727451782E-4</v>
      </c>
      <c r="J9341">
        <v>0</v>
      </c>
      <c r="K9341">
        <v>0</v>
      </c>
      <c r="L9341" s="17" t="s">
        <v>162</v>
      </c>
    </row>
    <row r="9342" spans="1:12" x14ac:dyDescent="0.35">
      <c r="A9342" s="1">
        <v>44147</v>
      </c>
      <c r="B9342" s="17" t="s">
        <v>65</v>
      </c>
      <c r="C9342">
        <v>10.265000000000001</v>
      </c>
      <c r="D9342">
        <v>10.025</v>
      </c>
      <c r="E9342" s="17" t="s">
        <v>0</v>
      </c>
      <c r="F9342" s="17" t="s">
        <v>66</v>
      </c>
      <c r="G9342" s="17" t="s">
        <v>38</v>
      </c>
      <c r="H9342">
        <v>0.24000000000000021</v>
      </c>
      <c r="I9342">
        <v>2.3940149625935183E-2</v>
      </c>
      <c r="J9342">
        <v>0</v>
      </c>
      <c r="K9342">
        <v>1</v>
      </c>
      <c r="L9342" s="17" t="s">
        <v>162</v>
      </c>
    </row>
    <row r="9343" spans="1:12" x14ac:dyDescent="0.35">
      <c r="A9343" s="1">
        <v>44148</v>
      </c>
      <c r="B9343" s="17" t="s">
        <v>65</v>
      </c>
      <c r="C9343">
        <v>10.335000000000001</v>
      </c>
      <c r="D9343">
        <v>10.265000000000001</v>
      </c>
      <c r="E9343" s="17" t="s">
        <v>0</v>
      </c>
      <c r="F9343" s="17" t="s">
        <v>66</v>
      </c>
      <c r="G9343" s="17" t="s">
        <v>38</v>
      </c>
      <c r="H9343">
        <v>7.0000000000000284E-2</v>
      </c>
      <c r="I9343">
        <v>6.8192888455918445E-3</v>
      </c>
      <c r="J9343">
        <v>0</v>
      </c>
      <c r="K9343">
        <v>1</v>
      </c>
      <c r="L9343" s="17" t="s">
        <v>162</v>
      </c>
    </row>
    <row r="9344" spans="1:12" x14ac:dyDescent="0.35">
      <c r="A9344" s="1">
        <v>44151</v>
      </c>
      <c r="B9344" s="17" t="s">
        <v>65</v>
      </c>
      <c r="C9344">
        <v>10.46</v>
      </c>
      <c r="D9344">
        <v>10.335000000000001</v>
      </c>
      <c r="E9344" s="17" t="s">
        <v>0</v>
      </c>
      <c r="F9344" s="17" t="s">
        <v>66</v>
      </c>
      <c r="G9344" s="17" t="s">
        <v>38</v>
      </c>
      <c r="H9344">
        <v>0.125</v>
      </c>
      <c r="I9344">
        <v>1.2094823415578132E-2</v>
      </c>
      <c r="J9344">
        <v>0</v>
      </c>
      <c r="K9344">
        <v>1</v>
      </c>
      <c r="L9344" s="17" t="s">
        <v>162</v>
      </c>
    </row>
    <row r="9345" spans="1:12" x14ac:dyDescent="0.35">
      <c r="A9345" s="1">
        <v>44152</v>
      </c>
      <c r="B9345" s="17" t="s">
        <v>65</v>
      </c>
      <c r="C9345">
        <v>10.455</v>
      </c>
      <c r="D9345">
        <v>10.46</v>
      </c>
      <c r="E9345" s="17" t="s">
        <v>0</v>
      </c>
      <c r="F9345" s="17" t="s">
        <v>66</v>
      </c>
      <c r="G9345" s="17" t="s">
        <v>38</v>
      </c>
      <c r="H9345">
        <v>-5.0000000000007816E-3</v>
      </c>
      <c r="I9345">
        <v>-4.7801147227540929E-4</v>
      </c>
      <c r="J9345">
        <v>0</v>
      </c>
      <c r="K9345">
        <v>0</v>
      </c>
      <c r="L9345" s="17" t="s">
        <v>162</v>
      </c>
    </row>
    <row r="9346" spans="1:12" x14ac:dyDescent="0.35">
      <c r="A9346" s="1">
        <v>44153</v>
      </c>
      <c r="B9346" s="17" t="s">
        <v>65</v>
      </c>
      <c r="C9346">
        <v>10.494999999999999</v>
      </c>
      <c r="D9346">
        <v>10.455</v>
      </c>
      <c r="E9346" s="17" t="s">
        <v>0</v>
      </c>
      <c r="F9346" s="17" t="s">
        <v>66</v>
      </c>
      <c r="G9346" s="17" t="s">
        <v>38</v>
      </c>
      <c r="H9346">
        <v>3.9999999999999147E-2</v>
      </c>
      <c r="I9346">
        <v>3.8259206121472162E-3</v>
      </c>
      <c r="J9346">
        <v>0</v>
      </c>
      <c r="K9346">
        <v>1</v>
      </c>
      <c r="L9346" s="17" t="s">
        <v>162</v>
      </c>
    </row>
    <row r="9347" spans="1:12" x14ac:dyDescent="0.35">
      <c r="A9347" s="1">
        <v>44154</v>
      </c>
      <c r="B9347" s="17" t="s">
        <v>65</v>
      </c>
      <c r="C9347">
        <v>10.385</v>
      </c>
      <c r="D9347">
        <v>10.494999999999999</v>
      </c>
      <c r="E9347" s="17" t="s">
        <v>0</v>
      </c>
      <c r="F9347" s="17" t="s">
        <v>66</v>
      </c>
      <c r="G9347" s="17" t="s">
        <v>38</v>
      </c>
      <c r="H9347">
        <v>-0.10999999999999943</v>
      </c>
      <c r="I9347">
        <v>-1.0481181515007093E-2</v>
      </c>
      <c r="J9347">
        <v>0</v>
      </c>
      <c r="K9347">
        <v>0</v>
      </c>
      <c r="L9347" s="17" t="s">
        <v>162</v>
      </c>
    </row>
    <row r="9348" spans="1:12" x14ac:dyDescent="0.35">
      <c r="A9348" s="1">
        <v>44155</v>
      </c>
      <c r="B9348" s="17" t="s">
        <v>65</v>
      </c>
      <c r="C9348">
        <v>10.41</v>
      </c>
      <c r="D9348">
        <v>10.385</v>
      </c>
      <c r="E9348" s="17" t="s">
        <v>0</v>
      </c>
      <c r="F9348" s="17" t="s">
        <v>66</v>
      </c>
      <c r="G9348" s="17" t="s">
        <v>38</v>
      </c>
      <c r="H9348">
        <v>2.5000000000000355E-2</v>
      </c>
      <c r="I9348">
        <v>2.4073182474723502E-3</v>
      </c>
      <c r="J9348">
        <v>0</v>
      </c>
      <c r="K9348">
        <v>1</v>
      </c>
      <c r="L9348" s="17" t="s">
        <v>162</v>
      </c>
    </row>
    <row r="9349" spans="1:12" x14ac:dyDescent="0.35">
      <c r="A9349" s="1">
        <v>44158</v>
      </c>
      <c r="B9349" s="17" t="s">
        <v>65</v>
      </c>
      <c r="C9349">
        <v>10.28</v>
      </c>
      <c r="D9349">
        <v>10.41</v>
      </c>
      <c r="E9349" s="17" t="s">
        <v>0</v>
      </c>
      <c r="F9349" s="17" t="s">
        <v>66</v>
      </c>
      <c r="G9349" s="17" t="s">
        <v>38</v>
      </c>
      <c r="H9349">
        <v>-0.13000000000000078</v>
      </c>
      <c r="I9349">
        <v>-1.2487992315081728E-2</v>
      </c>
      <c r="J9349">
        <v>0</v>
      </c>
      <c r="K9349">
        <v>0</v>
      </c>
      <c r="L9349" s="17" t="s">
        <v>162</v>
      </c>
    </row>
    <row r="9350" spans="1:12" x14ac:dyDescent="0.35">
      <c r="A9350" s="1">
        <v>44159</v>
      </c>
      <c r="B9350" s="17" t="s">
        <v>65</v>
      </c>
      <c r="C9350">
        <v>10.32</v>
      </c>
      <c r="D9350">
        <v>10.28</v>
      </c>
      <c r="E9350" s="17" t="s">
        <v>0</v>
      </c>
      <c r="F9350" s="17" t="s">
        <v>66</v>
      </c>
      <c r="G9350" s="17" t="s">
        <v>38</v>
      </c>
      <c r="H9350">
        <v>4.0000000000000924E-2</v>
      </c>
      <c r="I9350">
        <v>3.8910505836576778E-3</v>
      </c>
      <c r="J9350">
        <v>0</v>
      </c>
      <c r="K9350">
        <v>1</v>
      </c>
      <c r="L9350" s="17" t="s">
        <v>162</v>
      </c>
    </row>
    <row r="9351" spans="1:12" x14ac:dyDescent="0.35">
      <c r="A9351" s="1">
        <v>44160</v>
      </c>
      <c r="B9351" s="17" t="s">
        <v>65</v>
      </c>
      <c r="C9351">
        <v>10.41</v>
      </c>
      <c r="D9351">
        <v>10.32</v>
      </c>
      <c r="E9351" s="17" t="s">
        <v>0</v>
      </c>
      <c r="F9351" s="17" t="s">
        <v>66</v>
      </c>
      <c r="G9351" s="17" t="s">
        <v>38</v>
      </c>
      <c r="H9351">
        <v>8.9999999999999858E-2</v>
      </c>
      <c r="I9351">
        <v>8.7209302325581255E-3</v>
      </c>
      <c r="J9351">
        <v>0</v>
      </c>
      <c r="K9351">
        <v>1</v>
      </c>
      <c r="L9351" s="17" t="s">
        <v>162</v>
      </c>
    </row>
    <row r="9352" spans="1:12" x14ac:dyDescent="0.35">
      <c r="A9352" s="1">
        <v>44161</v>
      </c>
      <c r="B9352" s="17" t="s">
        <v>65</v>
      </c>
      <c r="C9352">
        <v>10.535</v>
      </c>
      <c r="D9352">
        <v>10.41</v>
      </c>
      <c r="E9352" s="17" t="s">
        <v>0</v>
      </c>
      <c r="F9352" s="17" t="s">
        <v>66</v>
      </c>
      <c r="G9352" s="17" t="s">
        <v>38</v>
      </c>
      <c r="H9352">
        <v>0.125</v>
      </c>
      <c r="I9352">
        <v>1.2007684918347743E-2</v>
      </c>
      <c r="J9352">
        <v>0</v>
      </c>
      <c r="K9352">
        <v>1</v>
      </c>
      <c r="L9352" s="17" t="s">
        <v>162</v>
      </c>
    </row>
    <row r="9353" spans="1:12" x14ac:dyDescent="0.35">
      <c r="A9353" s="1">
        <v>44162</v>
      </c>
      <c r="B9353" s="17" t="s">
        <v>65</v>
      </c>
      <c r="C9353">
        <v>10.69</v>
      </c>
      <c r="D9353">
        <v>10.535</v>
      </c>
      <c r="E9353" s="17" t="s">
        <v>0</v>
      </c>
      <c r="F9353" s="17" t="s">
        <v>66</v>
      </c>
      <c r="G9353" s="17" t="s">
        <v>38</v>
      </c>
      <c r="H9353">
        <v>0.15499999999999936</v>
      </c>
      <c r="I9353">
        <v>1.4712861888941562E-2</v>
      </c>
      <c r="J9353">
        <v>0</v>
      </c>
      <c r="K9353">
        <v>1</v>
      </c>
      <c r="L9353" s="17" t="s">
        <v>162</v>
      </c>
    </row>
    <row r="9354" spans="1:12" x14ac:dyDescent="0.35">
      <c r="A9354" s="1">
        <v>44165</v>
      </c>
      <c r="B9354" s="17" t="s">
        <v>65</v>
      </c>
      <c r="C9354">
        <v>10.59</v>
      </c>
      <c r="D9354">
        <v>10.69</v>
      </c>
      <c r="E9354" s="17" t="s">
        <v>0</v>
      </c>
      <c r="F9354" s="17" t="s">
        <v>66</v>
      </c>
      <c r="G9354" s="17" t="s">
        <v>38</v>
      </c>
      <c r="H9354">
        <v>-9.9999999999999645E-2</v>
      </c>
      <c r="I9354">
        <v>-9.3545369504209209E-3</v>
      </c>
      <c r="J9354">
        <v>0</v>
      </c>
      <c r="K9354">
        <v>0</v>
      </c>
      <c r="L9354" s="17" t="s">
        <v>162</v>
      </c>
    </row>
    <row r="9355" spans="1:12" x14ac:dyDescent="0.35">
      <c r="A9355" s="1">
        <v>44166</v>
      </c>
      <c r="B9355" s="17" t="s">
        <v>65</v>
      </c>
      <c r="C9355">
        <v>10.625</v>
      </c>
      <c r="D9355">
        <v>10.59</v>
      </c>
      <c r="E9355" s="17" t="s">
        <v>0</v>
      </c>
      <c r="F9355" s="17" t="s">
        <v>66</v>
      </c>
      <c r="G9355" s="17" t="s">
        <v>38</v>
      </c>
      <c r="H9355">
        <v>3.5000000000000142E-2</v>
      </c>
      <c r="I9355">
        <v>3.3050047214353297E-3</v>
      </c>
      <c r="J9355">
        <v>0</v>
      </c>
      <c r="K9355">
        <v>1</v>
      </c>
      <c r="L9355" s="17" t="s">
        <v>162</v>
      </c>
    </row>
    <row r="9356" spans="1:12" x14ac:dyDescent="0.35">
      <c r="A9356" s="1">
        <v>44167</v>
      </c>
      <c r="B9356" s="17" t="s">
        <v>65</v>
      </c>
      <c r="C9356">
        <v>10.734999999999999</v>
      </c>
      <c r="D9356">
        <v>10.625</v>
      </c>
      <c r="E9356" s="17" t="s">
        <v>0</v>
      </c>
      <c r="F9356" s="17" t="s">
        <v>66</v>
      </c>
      <c r="G9356" s="17" t="s">
        <v>38</v>
      </c>
      <c r="H9356">
        <v>0.10999999999999943</v>
      </c>
      <c r="I9356">
        <v>1.0352941176470535E-2</v>
      </c>
      <c r="J9356">
        <v>0</v>
      </c>
      <c r="K9356">
        <v>1</v>
      </c>
      <c r="L9356" s="17" t="s">
        <v>162</v>
      </c>
    </row>
    <row r="9357" spans="1:12" x14ac:dyDescent="0.35">
      <c r="A9357" s="1">
        <v>44168</v>
      </c>
      <c r="B9357" s="17" t="s">
        <v>65</v>
      </c>
      <c r="C9357">
        <v>10.47</v>
      </c>
      <c r="D9357">
        <v>10.734999999999999</v>
      </c>
      <c r="E9357" s="17" t="s">
        <v>0</v>
      </c>
      <c r="F9357" s="17" t="s">
        <v>66</v>
      </c>
      <c r="G9357" s="17" t="s">
        <v>38</v>
      </c>
      <c r="H9357">
        <v>-0.26499999999999879</v>
      </c>
      <c r="I9357">
        <v>-2.4685607824871805E-2</v>
      </c>
      <c r="J9357">
        <v>0</v>
      </c>
      <c r="K9357">
        <v>0</v>
      </c>
      <c r="L9357" s="17" t="s">
        <v>162</v>
      </c>
    </row>
    <row r="9358" spans="1:12" x14ac:dyDescent="0.35">
      <c r="A9358" s="1">
        <v>44169</v>
      </c>
      <c r="B9358" s="17" t="s">
        <v>65</v>
      </c>
      <c r="C9358">
        <v>10.545</v>
      </c>
      <c r="D9358">
        <v>10.47</v>
      </c>
      <c r="E9358" s="17" t="s">
        <v>0</v>
      </c>
      <c r="F9358" s="17" t="s">
        <v>66</v>
      </c>
      <c r="G9358" s="17" t="s">
        <v>38</v>
      </c>
      <c r="H9358">
        <v>7.4999999999999289E-2</v>
      </c>
      <c r="I9358">
        <v>7.1633237822348889E-3</v>
      </c>
      <c r="J9358">
        <v>0</v>
      </c>
      <c r="K9358">
        <v>1</v>
      </c>
      <c r="L9358" s="17" t="s">
        <v>162</v>
      </c>
    </row>
    <row r="9359" spans="1:12" x14ac:dyDescent="0.35">
      <c r="A9359" s="1">
        <v>44172</v>
      </c>
      <c r="B9359" s="17" t="s">
        <v>65</v>
      </c>
      <c r="C9359">
        <v>10.199999999999999</v>
      </c>
      <c r="D9359">
        <v>10.545</v>
      </c>
      <c r="E9359" s="17" t="s">
        <v>0</v>
      </c>
      <c r="F9359" s="17" t="s">
        <v>66</v>
      </c>
      <c r="G9359" s="17" t="s">
        <v>38</v>
      </c>
      <c r="H9359">
        <v>-0.34500000000000064</v>
      </c>
      <c r="I9359">
        <v>-3.2716927453769619E-2</v>
      </c>
      <c r="J9359">
        <v>0</v>
      </c>
      <c r="K9359">
        <v>0</v>
      </c>
      <c r="L9359" s="17" t="s">
        <v>162</v>
      </c>
    </row>
    <row r="9360" spans="1:12" x14ac:dyDescent="0.35">
      <c r="A9360" s="1">
        <v>44173</v>
      </c>
      <c r="B9360" s="17" t="s">
        <v>65</v>
      </c>
      <c r="C9360">
        <v>10.244999999999999</v>
      </c>
      <c r="D9360">
        <v>10.199999999999999</v>
      </c>
      <c r="E9360" s="17" t="s">
        <v>0</v>
      </c>
      <c r="F9360" s="17" t="s">
        <v>66</v>
      </c>
      <c r="G9360" s="17" t="s">
        <v>38</v>
      </c>
      <c r="H9360">
        <v>4.4999999999999929E-2</v>
      </c>
      <c r="I9360">
        <v>4.4117647058823459E-3</v>
      </c>
      <c r="J9360">
        <v>0</v>
      </c>
      <c r="K9360">
        <v>1</v>
      </c>
      <c r="L9360" s="17" t="s">
        <v>162</v>
      </c>
    </row>
    <row r="9361" spans="1:12" x14ac:dyDescent="0.35">
      <c r="A9361" s="1">
        <v>44174</v>
      </c>
      <c r="B9361" s="17" t="s">
        <v>65</v>
      </c>
      <c r="C9361">
        <v>10.225</v>
      </c>
      <c r="D9361">
        <v>10.244999999999999</v>
      </c>
      <c r="E9361" s="17" t="s">
        <v>0</v>
      </c>
      <c r="F9361" s="17" t="s">
        <v>66</v>
      </c>
      <c r="G9361" s="17" t="s">
        <v>38</v>
      </c>
      <c r="H9361">
        <v>-1.9999999999999574E-2</v>
      </c>
      <c r="I9361">
        <v>-1.952171791117577E-3</v>
      </c>
      <c r="J9361">
        <v>0</v>
      </c>
      <c r="K9361">
        <v>0</v>
      </c>
      <c r="L9361" s="17" t="s">
        <v>162</v>
      </c>
    </row>
    <row r="9362" spans="1:12" x14ac:dyDescent="0.35">
      <c r="A9362" s="1">
        <v>44175</v>
      </c>
      <c r="B9362" s="17" t="s">
        <v>65</v>
      </c>
      <c r="C9362">
        <v>10.324999999999999</v>
      </c>
      <c r="D9362">
        <v>10.225</v>
      </c>
      <c r="E9362" s="17" t="s">
        <v>0</v>
      </c>
      <c r="F9362" s="17" t="s">
        <v>66</v>
      </c>
      <c r="G9362" s="17" t="s">
        <v>38</v>
      </c>
      <c r="H9362">
        <v>9.9999999999999645E-2</v>
      </c>
      <c r="I9362">
        <v>9.779951100244464E-3</v>
      </c>
      <c r="J9362">
        <v>0</v>
      </c>
      <c r="K9362">
        <v>1</v>
      </c>
      <c r="L9362" s="17" t="s">
        <v>162</v>
      </c>
    </row>
    <row r="9363" spans="1:12" x14ac:dyDescent="0.35">
      <c r="A9363" s="1">
        <v>44176</v>
      </c>
      <c r="B9363" s="17" t="s">
        <v>65</v>
      </c>
      <c r="C9363">
        <v>9.9079999999999995</v>
      </c>
      <c r="D9363">
        <v>10.324999999999999</v>
      </c>
      <c r="E9363" s="17" t="s">
        <v>0</v>
      </c>
      <c r="F9363" s="17" t="s">
        <v>66</v>
      </c>
      <c r="G9363" s="17" t="s">
        <v>38</v>
      </c>
      <c r="H9363">
        <v>-0.41699999999999982</v>
      </c>
      <c r="I9363">
        <v>-4.0387409200968505E-2</v>
      </c>
      <c r="J9363">
        <v>0</v>
      </c>
      <c r="K9363">
        <v>0</v>
      </c>
      <c r="L9363" s="17" t="s">
        <v>162</v>
      </c>
    </row>
    <row r="9364" spans="1:12" x14ac:dyDescent="0.35">
      <c r="A9364" s="1">
        <v>44179</v>
      </c>
      <c r="B9364" s="17" t="s">
        <v>65</v>
      </c>
      <c r="C9364">
        <v>10</v>
      </c>
      <c r="D9364">
        <v>9.9079999999999995</v>
      </c>
      <c r="E9364" s="17" t="s">
        <v>0</v>
      </c>
      <c r="F9364" s="17" t="s">
        <v>66</v>
      </c>
      <c r="G9364" s="17" t="s">
        <v>38</v>
      </c>
      <c r="H9364">
        <v>9.2000000000000526E-2</v>
      </c>
      <c r="I9364">
        <v>9.2854259184497918E-3</v>
      </c>
      <c r="J9364">
        <v>0</v>
      </c>
      <c r="K9364">
        <v>1</v>
      </c>
      <c r="L9364" s="17" t="s">
        <v>162</v>
      </c>
    </row>
    <row r="9365" spans="1:12" x14ac:dyDescent="0.35">
      <c r="A9365" s="1">
        <v>44180</v>
      </c>
      <c r="B9365" s="17" t="s">
        <v>65</v>
      </c>
      <c r="C9365">
        <v>9.7840000000000007</v>
      </c>
      <c r="D9365">
        <v>10</v>
      </c>
      <c r="E9365" s="17" t="s">
        <v>0</v>
      </c>
      <c r="F9365" s="17" t="s">
        <v>66</v>
      </c>
      <c r="G9365" s="17" t="s">
        <v>38</v>
      </c>
      <c r="H9365">
        <v>-0.2159999999999993</v>
      </c>
      <c r="I9365">
        <v>-2.1599999999999932E-2</v>
      </c>
      <c r="J9365">
        <v>0</v>
      </c>
      <c r="K9365">
        <v>0</v>
      </c>
      <c r="L9365" s="17" t="s">
        <v>162</v>
      </c>
    </row>
    <row r="9366" spans="1:12" x14ac:dyDescent="0.35">
      <c r="A9366" s="1">
        <v>44181</v>
      </c>
      <c r="B9366" s="17" t="s">
        <v>65</v>
      </c>
      <c r="C9366">
        <v>9.86</v>
      </c>
      <c r="D9366">
        <v>9.7840000000000007</v>
      </c>
      <c r="E9366" s="17" t="s">
        <v>0</v>
      </c>
      <c r="F9366" s="17" t="s">
        <v>66</v>
      </c>
      <c r="G9366" s="17" t="s">
        <v>38</v>
      </c>
      <c r="H9366">
        <v>7.5999999999998735E-2</v>
      </c>
      <c r="I9366">
        <v>7.7677841373670004E-3</v>
      </c>
      <c r="J9366">
        <v>0</v>
      </c>
      <c r="K9366">
        <v>1</v>
      </c>
      <c r="L9366" s="17" t="s">
        <v>162</v>
      </c>
    </row>
    <row r="9367" spans="1:12" x14ac:dyDescent="0.35">
      <c r="A9367" s="1">
        <v>44182</v>
      </c>
      <c r="B9367" s="17" t="s">
        <v>65</v>
      </c>
      <c r="C9367">
        <v>9.6259999999999994</v>
      </c>
      <c r="D9367">
        <v>9.86</v>
      </c>
      <c r="E9367" s="17" t="s">
        <v>0</v>
      </c>
      <c r="F9367" s="17" t="s">
        <v>66</v>
      </c>
      <c r="G9367" s="17" t="s">
        <v>38</v>
      </c>
      <c r="H9367">
        <v>-0.23399999999999999</v>
      </c>
      <c r="I9367">
        <v>-2.3732251521298174E-2</v>
      </c>
      <c r="J9367">
        <v>0</v>
      </c>
      <c r="K9367">
        <v>0</v>
      </c>
      <c r="L9367" s="17" t="s">
        <v>162</v>
      </c>
    </row>
    <row r="9368" spans="1:12" x14ac:dyDescent="0.35">
      <c r="A9368" s="1">
        <v>44183</v>
      </c>
      <c r="B9368" s="17" t="s">
        <v>65</v>
      </c>
      <c r="C9368">
        <v>9.9499999999999993</v>
      </c>
      <c r="D9368">
        <v>9.6259999999999994</v>
      </c>
      <c r="E9368" s="17" t="s">
        <v>0</v>
      </c>
      <c r="F9368" s="17" t="s">
        <v>66</v>
      </c>
      <c r="G9368" s="17" t="s">
        <v>38</v>
      </c>
      <c r="H9368">
        <v>0.32399999999999984</v>
      </c>
      <c r="I9368">
        <v>3.3658840639933497E-2</v>
      </c>
      <c r="J9368">
        <v>0</v>
      </c>
      <c r="K9368">
        <v>1</v>
      </c>
      <c r="L9368" s="17" t="s">
        <v>162</v>
      </c>
    </row>
    <row r="9369" spans="1:12" x14ac:dyDescent="0.35">
      <c r="A9369" s="1">
        <v>44186</v>
      </c>
      <c r="B9369" s="17" t="s">
        <v>65</v>
      </c>
      <c r="C9369">
        <v>9.6059999999999999</v>
      </c>
      <c r="D9369">
        <v>9.9499999999999993</v>
      </c>
      <c r="E9369" s="17" t="s">
        <v>0</v>
      </c>
      <c r="F9369" s="17" t="s">
        <v>66</v>
      </c>
      <c r="G9369" s="17" t="s">
        <v>38</v>
      </c>
      <c r="H9369">
        <v>-0.34399999999999942</v>
      </c>
      <c r="I9369">
        <v>-3.4572864321607985E-2</v>
      </c>
      <c r="J9369">
        <v>0</v>
      </c>
      <c r="K9369">
        <v>0</v>
      </c>
      <c r="L9369" s="17" t="s">
        <v>162</v>
      </c>
    </row>
    <row r="9370" spans="1:12" x14ac:dyDescent="0.35">
      <c r="A9370" s="1">
        <v>44187</v>
      </c>
      <c r="B9370" s="17" t="s">
        <v>65</v>
      </c>
      <c r="C9370">
        <v>9.6340000000000003</v>
      </c>
      <c r="D9370">
        <v>9.6059999999999999</v>
      </c>
      <c r="E9370" s="17" t="s">
        <v>0</v>
      </c>
      <c r="F9370" s="17" t="s">
        <v>66</v>
      </c>
      <c r="G9370" s="17" t="s">
        <v>38</v>
      </c>
      <c r="H9370">
        <v>2.8000000000000469E-2</v>
      </c>
      <c r="I9370">
        <v>2.9148448886113336E-3</v>
      </c>
      <c r="J9370">
        <v>0</v>
      </c>
      <c r="K9370">
        <v>1</v>
      </c>
      <c r="L9370" s="17" t="s">
        <v>162</v>
      </c>
    </row>
    <row r="9371" spans="1:12" x14ac:dyDescent="0.35">
      <c r="A9371" s="1">
        <v>44188</v>
      </c>
      <c r="B9371" s="17" t="s">
        <v>65</v>
      </c>
      <c r="C9371">
        <v>9.75</v>
      </c>
      <c r="D9371">
        <v>9.6340000000000003</v>
      </c>
      <c r="E9371" s="17" t="s">
        <v>0</v>
      </c>
      <c r="F9371" s="17" t="s">
        <v>66</v>
      </c>
      <c r="G9371" s="17" t="s">
        <v>38</v>
      </c>
      <c r="H9371">
        <v>0.11599999999999966</v>
      </c>
      <c r="I9371">
        <v>1.2040689225659089E-2</v>
      </c>
      <c r="J9371">
        <v>0</v>
      </c>
      <c r="K9371">
        <v>1</v>
      </c>
      <c r="L9371" s="17" t="s">
        <v>162</v>
      </c>
    </row>
    <row r="9372" spans="1:12" x14ac:dyDescent="0.35">
      <c r="A9372" s="1">
        <v>44189</v>
      </c>
      <c r="B9372" s="17" t="s">
        <v>65</v>
      </c>
      <c r="C9372">
        <v>9.75</v>
      </c>
      <c r="D9372">
        <v>9.75</v>
      </c>
      <c r="E9372" s="17" t="s">
        <v>0</v>
      </c>
      <c r="F9372" s="17" t="s">
        <v>66</v>
      </c>
      <c r="G9372" s="17" t="s">
        <v>38</v>
      </c>
      <c r="H9372">
        <v>0</v>
      </c>
      <c r="I9372">
        <v>0</v>
      </c>
      <c r="J9372">
        <v>0</v>
      </c>
      <c r="K9372">
        <v>0</v>
      </c>
      <c r="L9372" s="17" t="s">
        <v>162</v>
      </c>
    </row>
    <row r="9373" spans="1:12" x14ac:dyDescent="0.35">
      <c r="A9373" s="1">
        <v>44193</v>
      </c>
      <c r="B9373" s="17" t="s">
        <v>65</v>
      </c>
      <c r="C9373">
        <v>9.8140000000000001</v>
      </c>
      <c r="D9373">
        <v>9.75</v>
      </c>
      <c r="E9373" s="17" t="s">
        <v>0</v>
      </c>
      <c r="F9373" s="17" t="s">
        <v>66</v>
      </c>
      <c r="G9373" s="17" t="s">
        <v>38</v>
      </c>
      <c r="H9373">
        <v>6.4000000000000057E-2</v>
      </c>
      <c r="I9373">
        <v>6.5641025641025698E-3</v>
      </c>
      <c r="J9373">
        <v>0</v>
      </c>
      <c r="K9373">
        <v>1</v>
      </c>
      <c r="L9373" s="17" t="s">
        <v>162</v>
      </c>
    </row>
    <row r="9374" spans="1:12" x14ac:dyDescent="0.35">
      <c r="A9374" s="1">
        <v>44194</v>
      </c>
      <c r="B9374" s="17" t="s">
        <v>65</v>
      </c>
      <c r="C9374">
        <v>9.8260000000000005</v>
      </c>
      <c r="D9374">
        <v>9.8140000000000001</v>
      </c>
      <c r="E9374" s="17" t="s">
        <v>0</v>
      </c>
      <c r="F9374" s="17" t="s">
        <v>66</v>
      </c>
      <c r="G9374" s="17" t="s">
        <v>38</v>
      </c>
      <c r="H9374">
        <v>1.2000000000000455E-2</v>
      </c>
      <c r="I9374">
        <v>1.2227430201753062E-3</v>
      </c>
      <c r="J9374">
        <v>0</v>
      </c>
      <c r="K9374">
        <v>1</v>
      </c>
      <c r="L9374" s="17" t="s">
        <v>162</v>
      </c>
    </row>
    <row r="9375" spans="1:12" x14ac:dyDescent="0.35">
      <c r="A9375" s="1">
        <v>44195</v>
      </c>
      <c r="B9375" s="17" t="s">
        <v>65</v>
      </c>
      <c r="C9375">
        <v>9.8040000000000003</v>
      </c>
      <c r="D9375">
        <v>9.8260000000000005</v>
      </c>
      <c r="E9375" s="17" t="s">
        <v>0</v>
      </c>
      <c r="F9375" s="17" t="s">
        <v>66</v>
      </c>
      <c r="G9375" s="17" t="s">
        <v>38</v>
      </c>
      <c r="H9375">
        <v>-2.2000000000000242E-2</v>
      </c>
      <c r="I9375">
        <v>-2.2389578668838023E-3</v>
      </c>
      <c r="J9375">
        <v>0</v>
      </c>
      <c r="K9375">
        <v>0</v>
      </c>
      <c r="L9375" s="17" t="s">
        <v>162</v>
      </c>
    </row>
    <row r="9376" spans="1:12" x14ac:dyDescent="0.35">
      <c r="A9376" s="1">
        <v>44196</v>
      </c>
      <c r="B9376" s="17" t="s">
        <v>65</v>
      </c>
      <c r="C9376">
        <v>9.734</v>
      </c>
      <c r="D9376">
        <v>9.8040000000000003</v>
      </c>
      <c r="E9376" s="17" t="s">
        <v>0</v>
      </c>
      <c r="F9376" s="17" t="s">
        <v>66</v>
      </c>
      <c r="G9376" s="17" t="s">
        <v>38</v>
      </c>
      <c r="H9376">
        <v>-7.0000000000000284E-2</v>
      </c>
      <c r="I9376">
        <v>-7.1399428804569849E-3</v>
      </c>
      <c r="J9376">
        <v>0</v>
      </c>
      <c r="K9376">
        <v>0</v>
      </c>
      <c r="L9376" s="17" t="s">
        <v>162</v>
      </c>
    </row>
    <row r="9377" spans="1:12" x14ac:dyDescent="0.35">
      <c r="A9377" s="1">
        <v>44200</v>
      </c>
      <c r="B9377" s="17" t="s">
        <v>65</v>
      </c>
      <c r="C9377">
        <v>9.9499999999999993</v>
      </c>
      <c r="D9377">
        <v>9.734</v>
      </c>
      <c r="E9377" s="17" t="s">
        <v>0</v>
      </c>
      <c r="F9377" s="17" t="s">
        <v>66</v>
      </c>
      <c r="G9377" s="17" t="s">
        <v>38</v>
      </c>
      <c r="H9377">
        <v>0.2159999999999993</v>
      </c>
      <c r="I9377">
        <v>2.2190260941031364E-2</v>
      </c>
      <c r="J9377">
        <v>0</v>
      </c>
      <c r="K9377">
        <v>1</v>
      </c>
      <c r="L9377" s="17" t="s">
        <v>162</v>
      </c>
    </row>
    <row r="9378" spans="1:12" x14ac:dyDescent="0.35">
      <c r="A9378" s="1">
        <v>44201</v>
      </c>
      <c r="B9378" s="17" t="s">
        <v>65</v>
      </c>
      <c r="C9378">
        <v>9.92</v>
      </c>
      <c r="D9378">
        <v>9.9499999999999993</v>
      </c>
      <c r="E9378" s="17" t="s">
        <v>0</v>
      </c>
      <c r="F9378" s="17" t="s">
        <v>66</v>
      </c>
      <c r="G9378" s="17" t="s">
        <v>38</v>
      </c>
      <c r="H9378">
        <v>-2.9999999999999361E-2</v>
      </c>
      <c r="I9378">
        <v>-3.0150753768843582E-3</v>
      </c>
      <c r="J9378">
        <v>0</v>
      </c>
      <c r="K9378">
        <v>0</v>
      </c>
      <c r="L9378" s="17" t="s">
        <v>162</v>
      </c>
    </row>
    <row r="9379" spans="1:12" x14ac:dyDescent="0.35">
      <c r="A9379" s="1">
        <v>44202</v>
      </c>
      <c r="B9379" s="17" t="s">
        <v>65</v>
      </c>
      <c r="C9379">
        <v>10.09</v>
      </c>
      <c r="D9379">
        <v>9.92</v>
      </c>
      <c r="E9379" s="17" t="s">
        <v>0</v>
      </c>
      <c r="F9379" s="17" t="s">
        <v>66</v>
      </c>
      <c r="G9379" s="17" t="s">
        <v>38</v>
      </c>
      <c r="H9379">
        <v>0.16999999999999993</v>
      </c>
      <c r="I9379">
        <v>1.713709677419354E-2</v>
      </c>
      <c r="J9379">
        <v>0</v>
      </c>
      <c r="K9379">
        <v>1</v>
      </c>
      <c r="L9379" s="17" t="s">
        <v>162</v>
      </c>
    </row>
    <row r="9380" spans="1:12" x14ac:dyDescent="0.35">
      <c r="A9380" s="1">
        <v>44203</v>
      </c>
      <c r="B9380" s="17" t="s">
        <v>65</v>
      </c>
      <c r="C9380">
        <v>10.31</v>
      </c>
      <c r="D9380">
        <v>10.09</v>
      </c>
      <c r="E9380" s="17" t="s">
        <v>0</v>
      </c>
      <c r="F9380" s="17" t="s">
        <v>66</v>
      </c>
      <c r="G9380" s="17" t="s">
        <v>38</v>
      </c>
      <c r="H9380">
        <v>0.22000000000000064</v>
      </c>
      <c r="I9380">
        <v>2.1803766105054571E-2</v>
      </c>
      <c r="J9380">
        <v>0</v>
      </c>
      <c r="K9380">
        <v>1</v>
      </c>
      <c r="L9380" s="17" t="s">
        <v>162</v>
      </c>
    </row>
    <row r="9381" spans="1:12" x14ac:dyDescent="0.35">
      <c r="A9381" s="1">
        <v>44204</v>
      </c>
      <c r="B9381" s="17" t="s">
        <v>65</v>
      </c>
      <c r="C9381">
        <v>10.164999999999999</v>
      </c>
      <c r="D9381">
        <v>10.31</v>
      </c>
      <c r="E9381" s="17" t="s">
        <v>0</v>
      </c>
      <c r="F9381" s="17" t="s">
        <v>66</v>
      </c>
      <c r="G9381" s="17" t="s">
        <v>38</v>
      </c>
      <c r="H9381">
        <v>-0.14500000000000135</v>
      </c>
      <c r="I9381">
        <v>-1.4064015518913807E-2</v>
      </c>
      <c r="J9381">
        <v>0</v>
      </c>
      <c r="K9381">
        <v>0</v>
      </c>
      <c r="L9381" s="17" t="s">
        <v>162</v>
      </c>
    </row>
    <row r="9382" spans="1:12" x14ac:dyDescent="0.35">
      <c r="A9382" s="1">
        <v>44207</v>
      </c>
      <c r="B9382" s="17" t="s">
        <v>65</v>
      </c>
      <c r="C9382">
        <v>10.065</v>
      </c>
      <c r="D9382">
        <v>10.164999999999999</v>
      </c>
      <c r="E9382" s="17" t="s">
        <v>0</v>
      </c>
      <c r="F9382" s="17" t="s">
        <v>66</v>
      </c>
      <c r="G9382" s="17" t="s">
        <v>38</v>
      </c>
      <c r="H9382">
        <v>-9.9999999999999645E-2</v>
      </c>
      <c r="I9382">
        <v>-9.8376783079192967E-3</v>
      </c>
      <c r="J9382">
        <v>0</v>
      </c>
      <c r="K9382">
        <v>0</v>
      </c>
      <c r="L9382" s="17" t="s">
        <v>162</v>
      </c>
    </row>
    <row r="9383" spans="1:12" x14ac:dyDescent="0.35">
      <c r="A9383" s="1">
        <v>44208</v>
      </c>
      <c r="B9383" s="17" t="s">
        <v>65</v>
      </c>
      <c r="C9383">
        <v>10.005000000000001</v>
      </c>
      <c r="D9383">
        <v>10.065</v>
      </c>
      <c r="E9383" s="17" t="s">
        <v>0</v>
      </c>
      <c r="F9383" s="17" t="s">
        <v>66</v>
      </c>
      <c r="G9383" s="17" t="s">
        <v>38</v>
      </c>
      <c r="H9383">
        <v>-5.9999999999998721E-2</v>
      </c>
      <c r="I9383">
        <v>-5.9612518628910805E-3</v>
      </c>
      <c r="J9383">
        <v>0</v>
      </c>
      <c r="K9383">
        <v>0</v>
      </c>
      <c r="L9383" s="17" t="s">
        <v>162</v>
      </c>
    </row>
    <row r="9384" spans="1:12" x14ac:dyDescent="0.35">
      <c r="A9384" s="1">
        <v>44209</v>
      </c>
      <c r="B9384" s="17" t="s">
        <v>65</v>
      </c>
      <c r="C9384">
        <v>10.175000000000001</v>
      </c>
      <c r="D9384">
        <v>10.005000000000001</v>
      </c>
      <c r="E9384" s="17" t="s">
        <v>0</v>
      </c>
      <c r="F9384" s="17" t="s">
        <v>66</v>
      </c>
      <c r="G9384" s="17" t="s">
        <v>38</v>
      </c>
      <c r="H9384">
        <v>0.16999999999999993</v>
      </c>
      <c r="I9384">
        <v>1.6991504247876054E-2</v>
      </c>
      <c r="J9384">
        <v>0</v>
      </c>
      <c r="K9384">
        <v>1</v>
      </c>
      <c r="L9384" s="17" t="s">
        <v>162</v>
      </c>
    </row>
    <row r="9385" spans="1:12" x14ac:dyDescent="0.35">
      <c r="A9385" s="1">
        <v>44210</v>
      </c>
      <c r="B9385" s="17" t="s">
        <v>65</v>
      </c>
      <c r="C9385">
        <v>9.9559999999999995</v>
      </c>
      <c r="D9385">
        <v>10.175000000000001</v>
      </c>
      <c r="E9385" s="17" t="s">
        <v>0</v>
      </c>
      <c r="F9385" s="17" t="s">
        <v>66</v>
      </c>
      <c r="G9385" s="17" t="s">
        <v>38</v>
      </c>
      <c r="H9385">
        <v>-0.21900000000000119</v>
      </c>
      <c r="I9385">
        <v>-2.1523341523341639E-2</v>
      </c>
      <c r="J9385">
        <v>0</v>
      </c>
      <c r="K9385">
        <v>0</v>
      </c>
      <c r="L9385" s="17" t="s">
        <v>162</v>
      </c>
    </row>
    <row r="9386" spans="1:12" x14ac:dyDescent="0.35">
      <c r="A9386" s="1">
        <v>44211</v>
      </c>
      <c r="B9386" s="17" t="s">
        <v>65</v>
      </c>
      <c r="C9386">
        <v>9.75</v>
      </c>
      <c r="D9386">
        <v>9.9559999999999995</v>
      </c>
      <c r="E9386" s="17" t="s">
        <v>0</v>
      </c>
      <c r="F9386" s="17" t="s">
        <v>66</v>
      </c>
      <c r="G9386" s="17" t="s">
        <v>38</v>
      </c>
      <c r="H9386">
        <v>-0.20599999999999952</v>
      </c>
      <c r="I9386">
        <v>-2.0691040578545553E-2</v>
      </c>
      <c r="J9386">
        <v>0</v>
      </c>
      <c r="K9386">
        <v>0</v>
      </c>
      <c r="L9386" s="17" t="s">
        <v>162</v>
      </c>
    </row>
    <row r="9387" spans="1:12" x14ac:dyDescent="0.35">
      <c r="A9387" s="1">
        <v>44214</v>
      </c>
      <c r="B9387" s="17" t="s">
        <v>65</v>
      </c>
      <c r="C9387">
        <v>9.67</v>
      </c>
      <c r="D9387">
        <v>9.75</v>
      </c>
      <c r="E9387" s="17" t="s">
        <v>0</v>
      </c>
      <c r="F9387" s="17" t="s">
        <v>66</v>
      </c>
      <c r="G9387" s="17" t="s">
        <v>38</v>
      </c>
      <c r="H9387">
        <v>-8.0000000000000071E-2</v>
      </c>
      <c r="I9387">
        <v>-8.2051282051282121E-3</v>
      </c>
      <c r="J9387">
        <v>0</v>
      </c>
      <c r="K9387">
        <v>0</v>
      </c>
      <c r="L9387" s="17" t="s">
        <v>162</v>
      </c>
    </row>
    <row r="9388" spans="1:12" x14ac:dyDescent="0.35">
      <c r="A9388" s="1">
        <v>44215</v>
      </c>
      <c r="B9388" s="17" t="s">
        <v>65</v>
      </c>
      <c r="C9388">
        <v>9.6620000000000008</v>
      </c>
      <c r="D9388">
        <v>9.67</v>
      </c>
      <c r="E9388" s="17" t="s">
        <v>0</v>
      </c>
      <c r="F9388" s="17" t="s">
        <v>66</v>
      </c>
      <c r="G9388" s="17" t="s">
        <v>38</v>
      </c>
      <c r="H9388">
        <v>-7.9999999999991189E-3</v>
      </c>
      <c r="I9388">
        <v>-8.2730093071345595E-4</v>
      </c>
      <c r="J9388">
        <v>0</v>
      </c>
      <c r="K9388">
        <v>0</v>
      </c>
      <c r="L9388" s="17" t="s">
        <v>162</v>
      </c>
    </row>
    <row r="9389" spans="1:12" x14ac:dyDescent="0.35">
      <c r="A9389" s="1">
        <v>44216</v>
      </c>
      <c r="B9389" s="17" t="s">
        <v>65</v>
      </c>
      <c r="C9389">
        <v>9.6620000000000008</v>
      </c>
      <c r="D9389">
        <v>9.6620000000000008</v>
      </c>
      <c r="E9389" s="17" t="s">
        <v>0</v>
      </c>
      <c r="F9389" s="17" t="s">
        <v>66</v>
      </c>
      <c r="G9389" s="17" t="s">
        <v>38</v>
      </c>
      <c r="H9389">
        <v>0</v>
      </c>
      <c r="I9389">
        <v>0</v>
      </c>
      <c r="J9389">
        <v>0</v>
      </c>
      <c r="K9389">
        <v>0</v>
      </c>
      <c r="L9389" s="17" t="s">
        <v>162</v>
      </c>
    </row>
    <row r="9390" spans="1:12" x14ac:dyDescent="0.35">
      <c r="A9390" s="1">
        <v>44217</v>
      </c>
      <c r="B9390" s="17" t="s">
        <v>65</v>
      </c>
      <c r="C9390">
        <v>9.5619999999999994</v>
      </c>
      <c r="D9390">
        <v>9.6620000000000008</v>
      </c>
      <c r="E9390" s="17" t="s">
        <v>0</v>
      </c>
      <c r="F9390" s="17" t="s">
        <v>66</v>
      </c>
      <c r="G9390" s="17" t="s">
        <v>38</v>
      </c>
      <c r="H9390">
        <v>-0.10000000000000142</v>
      </c>
      <c r="I9390">
        <v>-1.0349824052991246E-2</v>
      </c>
      <c r="J9390">
        <v>0</v>
      </c>
      <c r="K9390">
        <v>0</v>
      </c>
      <c r="L9390" s="17" t="s">
        <v>162</v>
      </c>
    </row>
    <row r="9391" spans="1:12" x14ac:dyDescent="0.35">
      <c r="A9391" s="1">
        <v>44218</v>
      </c>
      <c r="B9391" s="17" t="s">
        <v>65</v>
      </c>
      <c r="C9391">
        <v>9.5879999999999992</v>
      </c>
      <c r="D9391">
        <v>9.5619999999999994</v>
      </c>
      <c r="E9391" s="17" t="s">
        <v>0</v>
      </c>
      <c r="F9391" s="17" t="s">
        <v>66</v>
      </c>
      <c r="G9391" s="17" t="s">
        <v>38</v>
      </c>
      <c r="H9391">
        <v>2.5999999999999801E-2</v>
      </c>
      <c r="I9391">
        <v>2.7190964233423762E-3</v>
      </c>
      <c r="J9391">
        <v>0</v>
      </c>
      <c r="K9391">
        <v>1</v>
      </c>
      <c r="L9391" s="17" t="s">
        <v>162</v>
      </c>
    </row>
    <row r="9392" spans="1:12" x14ac:dyDescent="0.35">
      <c r="A9392" s="1">
        <v>44221</v>
      </c>
      <c r="B9392" s="17" t="s">
        <v>65</v>
      </c>
      <c r="C9392">
        <v>9.5540000000000003</v>
      </c>
      <c r="D9392">
        <v>9.5879999999999992</v>
      </c>
      <c r="E9392" s="17" t="s">
        <v>0</v>
      </c>
      <c r="F9392" s="17" t="s">
        <v>66</v>
      </c>
      <c r="G9392" s="17" t="s">
        <v>38</v>
      </c>
      <c r="H9392">
        <v>-3.399999999999892E-2</v>
      </c>
      <c r="I9392">
        <v>-3.5460992907800294E-3</v>
      </c>
      <c r="J9392">
        <v>0</v>
      </c>
      <c r="K9392">
        <v>0</v>
      </c>
      <c r="L9392" s="17" t="s">
        <v>162</v>
      </c>
    </row>
    <row r="9393" spans="1:12" x14ac:dyDescent="0.35">
      <c r="A9393" s="1">
        <v>44222</v>
      </c>
      <c r="B9393" s="17" t="s">
        <v>65</v>
      </c>
      <c r="C9393">
        <v>9.702</v>
      </c>
      <c r="D9393">
        <v>9.5540000000000003</v>
      </c>
      <c r="E9393" s="17" t="s">
        <v>0</v>
      </c>
      <c r="F9393" s="17" t="s">
        <v>66</v>
      </c>
      <c r="G9393" s="17" t="s">
        <v>38</v>
      </c>
      <c r="H9393">
        <v>0.14799999999999969</v>
      </c>
      <c r="I9393">
        <v>1.5490893866443341E-2</v>
      </c>
      <c r="J9393">
        <v>0</v>
      </c>
      <c r="K9393">
        <v>1</v>
      </c>
      <c r="L9393" s="17" t="s">
        <v>162</v>
      </c>
    </row>
    <row r="9394" spans="1:12" x14ac:dyDescent="0.35">
      <c r="A9394" s="1">
        <v>44223</v>
      </c>
      <c r="B9394" s="17" t="s">
        <v>65</v>
      </c>
      <c r="C9394">
        <v>9.8539999999999992</v>
      </c>
      <c r="D9394">
        <v>9.702</v>
      </c>
      <c r="E9394" s="17" t="s">
        <v>0</v>
      </c>
      <c r="F9394" s="17" t="s">
        <v>66</v>
      </c>
      <c r="G9394" s="17" t="s">
        <v>38</v>
      </c>
      <c r="H9394">
        <v>0.15199999999999925</v>
      </c>
      <c r="I9394">
        <v>1.5666872809729875E-2</v>
      </c>
      <c r="J9394">
        <v>0</v>
      </c>
      <c r="K9394">
        <v>1</v>
      </c>
      <c r="L9394" s="17" t="s">
        <v>162</v>
      </c>
    </row>
    <row r="9395" spans="1:12" x14ac:dyDescent="0.35">
      <c r="A9395" s="1">
        <v>44224</v>
      </c>
      <c r="B9395" s="17" t="s">
        <v>65</v>
      </c>
      <c r="C9395">
        <v>9.8019999999999996</v>
      </c>
      <c r="D9395">
        <v>9.8539999999999992</v>
      </c>
      <c r="E9395" s="17" t="s">
        <v>0</v>
      </c>
      <c r="F9395" s="17" t="s">
        <v>66</v>
      </c>
      <c r="G9395" s="17" t="s">
        <v>38</v>
      </c>
      <c r="H9395">
        <v>-5.1999999999999602E-2</v>
      </c>
      <c r="I9395">
        <v>-5.2770448548812264E-3</v>
      </c>
      <c r="J9395">
        <v>0</v>
      </c>
      <c r="K9395">
        <v>0</v>
      </c>
      <c r="L9395" s="17" t="s">
        <v>162</v>
      </c>
    </row>
    <row r="9396" spans="1:12" x14ac:dyDescent="0.35">
      <c r="A9396" s="1">
        <v>44225</v>
      </c>
      <c r="B9396" s="17" t="s">
        <v>65</v>
      </c>
      <c r="C9396">
        <v>9.7040000000000006</v>
      </c>
      <c r="D9396">
        <v>9.8019999999999996</v>
      </c>
      <c r="E9396" s="17" t="s">
        <v>0</v>
      </c>
      <c r="F9396" s="17" t="s">
        <v>66</v>
      </c>
      <c r="G9396" s="17" t="s">
        <v>38</v>
      </c>
      <c r="H9396">
        <v>-9.7999999999998977E-2</v>
      </c>
      <c r="I9396">
        <v>-9.9979596000815112E-3</v>
      </c>
      <c r="J9396">
        <v>0</v>
      </c>
      <c r="K9396">
        <v>0</v>
      </c>
      <c r="L9396" s="17" t="s">
        <v>162</v>
      </c>
    </row>
    <row r="9397" spans="1:12" x14ac:dyDescent="0.35">
      <c r="A9397" s="1">
        <v>44228</v>
      </c>
      <c r="B9397" s="17" t="s">
        <v>65</v>
      </c>
      <c r="C9397">
        <v>9.7260000000000009</v>
      </c>
      <c r="D9397">
        <v>9.7040000000000006</v>
      </c>
      <c r="E9397" s="17" t="s">
        <v>0</v>
      </c>
      <c r="F9397" s="17" t="s">
        <v>66</v>
      </c>
      <c r="G9397" s="17" t="s">
        <v>38</v>
      </c>
      <c r="H9397">
        <v>2.2000000000000242E-2</v>
      </c>
      <c r="I9397">
        <v>2.2671063478977987E-3</v>
      </c>
      <c r="J9397">
        <v>0</v>
      </c>
      <c r="K9397">
        <v>1</v>
      </c>
      <c r="L9397" s="17" t="s">
        <v>162</v>
      </c>
    </row>
    <row r="9398" spans="1:12" x14ac:dyDescent="0.35">
      <c r="A9398" s="1">
        <v>44229</v>
      </c>
      <c r="B9398" s="17" t="s">
        <v>65</v>
      </c>
      <c r="C9398">
        <v>9.7159999999999993</v>
      </c>
      <c r="D9398">
        <v>9.7260000000000009</v>
      </c>
      <c r="E9398" s="17" t="s">
        <v>0</v>
      </c>
      <c r="F9398" s="17" t="s">
        <v>66</v>
      </c>
      <c r="G9398" s="17" t="s">
        <v>38</v>
      </c>
      <c r="H9398">
        <v>-1.0000000000001563E-2</v>
      </c>
      <c r="I9398">
        <v>-1.0281719103435701E-3</v>
      </c>
      <c r="J9398">
        <v>0</v>
      </c>
      <c r="K9398">
        <v>0</v>
      </c>
      <c r="L9398" s="17" t="s">
        <v>162</v>
      </c>
    </row>
    <row r="9399" spans="1:12" x14ac:dyDescent="0.35">
      <c r="A9399" s="1">
        <v>44230</v>
      </c>
      <c r="B9399" s="17" t="s">
        <v>65</v>
      </c>
      <c r="C9399">
        <v>9.7880000000000003</v>
      </c>
      <c r="D9399">
        <v>9.7159999999999993</v>
      </c>
      <c r="E9399" s="17" t="s">
        <v>0</v>
      </c>
      <c r="F9399" s="17" t="s">
        <v>66</v>
      </c>
      <c r="G9399" s="17" t="s">
        <v>38</v>
      </c>
      <c r="H9399">
        <v>7.2000000000000952E-2</v>
      </c>
      <c r="I9399">
        <v>7.4104569781804196E-3</v>
      </c>
      <c r="J9399">
        <v>0</v>
      </c>
      <c r="K9399">
        <v>1</v>
      </c>
      <c r="L9399" s="17" t="s">
        <v>162</v>
      </c>
    </row>
    <row r="9400" spans="1:12" x14ac:dyDescent="0.35">
      <c r="A9400" s="1">
        <v>44231</v>
      </c>
      <c r="B9400" s="17" t="s">
        <v>65</v>
      </c>
      <c r="C9400">
        <v>9.8320000000000007</v>
      </c>
      <c r="D9400">
        <v>9.7880000000000003</v>
      </c>
      <c r="E9400" s="17" t="s">
        <v>0</v>
      </c>
      <c r="F9400" s="17" t="s">
        <v>66</v>
      </c>
      <c r="G9400" s="17" t="s">
        <v>38</v>
      </c>
      <c r="H9400">
        <v>4.4000000000000483E-2</v>
      </c>
      <c r="I9400">
        <v>4.4953003677973523E-3</v>
      </c>
      <c r="J9400">
        <v>0</v>
      </c>
      <c r="K9400">
        <v>1</v>
      </c>
      <c r="L9400" s="17" t="s">
        <v>162</v>
      </c>
    </row>
    <row r="9401" spans="1:12" x14ac:dyDescent="0.35">
      <c r="A9401" s="1">
        <v>44232</v>
      </c>
      <c r="B9401" s="17" t="s">
        <v>65</v>
      </c>
      <c r="C9401">
        <v>9.8439999999999994</v>
      </c>
      <c r="D9401">
        <v>9.8320000000000007</v>
      </c>
      <c r="E9401" s="17" t="s">
        <v>0</v>
      </c>
      <c r="F9401" s="17" t="s">
        <v>66</v>
      </c>
      <c r="G9401" s="17" t="s">
        <v>38</v>
      </c>
      <c r="H9401">
        <v>1.1999999999998678E-2</v>
      </c>
      <c r="I9401">
        <v>1.2205044751829412E-3</v>
      </c>
      <c r="J9401">
        <v>0</v>
      </c>
      <c r="K9401">
        <v>1</v>
      </c>
      <c r="L9401" s="17" t="s">
        <v>162</v>
      </c>
    </row>
    <row r="9402" spans="1:12" x14ac:dyDescent="0.35">
      <c r="A9402" s="1">
        <v>44235</v>
      </c>
      <c r="B9402" s="17" t="s">
        <v>65</v>
      </c>
      <c r="C9402">
        <v>9.8260000000000005</v>
      </c>
      <c r="D9402">
        <v>9.8439999999999994</v>
      </c>
      <c r="E9402" s="17" t="s">
        <v>0</v>
      </c>
      <c r="F9402" s="17" t="s">
        <v>66</v>
      </c>
      <c r="G9402" s="17" t="s">
        <v>38</v>
      </c>
      <c r="H9402">
        <v>-1.7999999999998906E-2</v>
      </c>
      <c r="I9402">
        <v>-1.8285249898414167E-3</v>
      </c>
      <c r="J9402">
        <v>0</v>
      </c>
      <c r="K9402">
        <v>0</v>
      </c>
      <c r="L9402" s="17" t="s">
        <v>162</v>
      </c>
    </row>
    <row r="9403" spans="1:12" x14ac:dyDescent="0.35">
      <c r="A9403" s="1">
        <v>44236</v>
      </c>
      <c r="B9403" s="17" t="s">
        <v>65</v>
      </c>
      <c r="C9403">
        <v>9.7319999999999993</v>
      </c>
      <c r="D9403">
        <v>9.8260000000000005</v>
      </c>
      <c r="E9403" s="17" t="s">
        <v>0</v>
      </c>
      <c r="F9403" s="17" t="s">
        <v>66</v>
      </c>
      <c r="G9403" s="17" t="s">
        <v>38</v>
      </c>
      <c r="H9403">
        <v>-9.4000000000001194E-2</v>
      </c>
      <c r="I9403">
        <v>-9.5664563403217162E-3</v>
      </c>
      <c r="J9403">
        <v>0</v>
      </c>
      <c r="K9403">
        <v>0</v>
      </c>
      <c r="L9403" s="17" t="s">
        <v>162</v>
      </c>
    </row>
    <row r="9404" spans="1:12" x14ac:dyDescent="0.35">
      <c r="A9404" s="1">
        <v>44237</v>
      </c>
      <c r="B9404" s="17" t="s">
        <v>65</v>
      </c>
      <c r="C9404">
        <v>9.8719999999999999</v>
      </c>
      <c r="D9404">
        <v>9.7319999999999993</v>
      </c>
      <c r="E9404" s="17" t="s">
        <v>0</v>
      </c>
      <c r="F9404" s="17" t="s">
        <v>66</v>
      </c>
      <c r="G9404" s="17" t="s">
        <v>38</v>
      </c>
      <c r="H9404">
        <v>0.14000000000000057</v>
      </c>
      <c r="I9404">
        <v>1.4385532264693853E-2</v>
      </c>
      <c r="J9404">
        <v>0</v>
      </c>
      <c r="K9404">
        <v>1</v>
      </c>
      <c r="L9404" s="17" t="s">
        <v>162</v>
      </c>
    </row>
    <row r="9405" spans="1:12" x14ac:dyDescent="0.35">
      <c r="A9405" s="1">
        <v>44238</v>
      </c>
      <c r="B9405" s="17" t="s">
        <v>65</v>
      </c>
      <c r="C9405">
        <v>9.7200000000000006</v>
      </c>
      <c r="D9405">
        <v>9.8719999999999999</v>
      </c>
      <c r="E9405" s="17" t="s">
        <v>0</v>
      </c>
      <c r="F9405" s="17" t="s">
        <v>66</v>
      </c>
      <c r="G9405" s="17" t="s">
        <v>38</v>
      </c>
      <c r="H9405">
        <v>-0.15199999999999925</v>
      </c>
      <c r="I9405">
        <v>-1.5397082658022615E-2</v>
      </c>
      <c r="J9405">
        <v>0</v>
      </c>
      <c r="K9405">
        <v>0</v>
      </c>
      <c r="L9405" s="17" t="s">
        <v>162</v>
      </c>
    </row>
    <row r="9406" spans="1:12" x14ac:dyDescent="0.35">
      <c r="A9406" s="1">
        <v>44239</v>
      </c>
      <c r="B9406" s="17" t="s">
        <v>65</v>
      </c>
      <c r="C9406">
        <v>9.7460000000000004</v>
      </c>
      <c r="D9406">
        <v>9.7200000000000006</v>
      </c>
      <c r="E9406" s="17" t="s">
        <v>0</v>
      </c>
      <c r="F9406" s="17" t="s">
        <v>66</v>
      </c>
      <c r="G9406" s="17" t="s">
        <v>38</v>
      </c>
      <c r="H9406">
        <v>2.5999999999999801E-2</v>
      </c>
      <c r="I9406">
        <v>2.674897119341543E-3</v>
      </c>
      <c r="J9406">
        <v>0</v>
      </c>
      <c r="K9406">
        <v>1</v>
      </c>
      <c r="L9406" s="17" t="s">
        <v>162</v>
      </c>
    </row>
    <row r="9407" spans="1:12" x14ac:dyDescent="0.35">
      <c r="A9407" s="1">
        <v>44242</v>
      </c>
      <c r="B9407" s="17" t="s">
        <v>65</v>
      </c>
      <c r="C9407">
        <v>9.89</v>
      </c>
      <c r="D9407">
        <v>9.7460000000000004</v>
      </c>
      <c r="E9407" s="17" t="s">
        <v>0</v>
      </c>
      <c r="F9407" s="17" t="s">
        <v>66</v>
      </c>
      <c r="G9407" s="17" t="s">
        <v>38</v>
      </c>
      <c r="H9407">
        <v>0.14400000000000013</v>
      </c>
      <c r="I9407">
        <v>1.4775292427662644E-2</v>
      </c>
      <c r="J9407">
        <v>0</v>
      </c>
      <c r="K9407">
        <v>1</v>
      </c>
      <c r="L9407" s="17" t="s">
        <v>162</v>
      </c>
    </row>
    <row r="9408" spans="1:12" x14ac:dyDescent="0.35">
      <c r="A9408" s="1">
        <v>44243</v>
      </c>
      <c r="B9408" s="17" t="s">
        <v>65</v>
      </c>
      <c r="C9408">
        <v>9.89</v>
      </c>
      <c r="D9408">
        <v>9.89</v>
      </c>
      <c r="E9408" s="17" t="s">
        <v>0</v>
      </c>
      <c r="F9408" s="17" t="s">
        <v>66</v>
      </c>
      <c r="G9408" s="17" t="s">
        <v>38</v>
      </c>
      <c r="H9408">
        <v>0</v>
      </c>
      <c r="I9408">
        <v>0</v>
      </c>
      <c r="J9408">
        <v>0</v>
      </c>
      <c r="K9408">
        <v>0</v>
      </c>
      <c r="L9408" s="17" t="s">
        <v>162</v>
      </c>
    </row>
    <row r="9409" spans="1:12" x14ac:dyDescent="0.35">
      <c r="A9409" s="1">
        <v>44244</v>
      </c>
      <c r="B9409" s="17" t="s">
        <v>65</v>
      </c>
      <c r="C9409">
        <v>10.050000000000001</v>
      </c>
      <c r="D9409">
        <v>9.89</v>
      </c>
      <c r="E9409" s="17" t="s">
        <v>0</v>
      </c>
      <c r="F9409" s="17" t="s">
        <v>66</v>
      </c>
      <c r="G9409" s="17" t="s">
        <v>38</v>
      </c>
      <c r="H9409">
        <v>0.16000000000000014</v>
      </c>
      <c r="I9409">
        <v>1.6177957532861491E-2</v>
      </c>
      <c r="J9409">
        <v>0</v>
      </c>
      <c r="K9409">
        <v>1</v>
      </c>
      <c r="L9409" s="17" t="s">
        <v>162</v>
      </c>
    </row>
    <row r="9410" spans="1:12" x14ac:dyDescent="0.35">
      <c r="A9410" s="1">
        <v>44245</v>
      </c>
      <c r="B9410" s="17" t="s">
        <v>65</v>
      </c>
      <c r="C9410">
        <v>9.7880000000000003</v>
      </c>
      <c r="D9410">
        <v>10.050000000000001</v>
      </c>
      <c r="E9410" s="17" t="s">
        <v>0</v>
      </c>
      <c r="F9410" s="17" t="s">
        <v>66</v>
      </c>
      <c r="G9410" s="17" t="s">
        <v>38</v>
      </c>
      <c r="H9410">
        <v>-0.26200000000000045</v>
      </c>
      <c r="I9410">
        <v>-2.6069651741293574E-2</v>
      </c>
      <c r="J9410">
        <v>0</v>
      </c>
      <c r="K9410">
        <v>0</v>
      </c>
      <c r="L9410" s="17" t="s">
        <v>162</v>
      </c>
    </row>
    <row r="9411" spans="1:12" x14ac:dyDescent="0.35">
      <c r="A9411" s="1">
        <v>44246</v>
      </c>
      <c r="B9411" s="17" t="s">
        <v>65</v>
      </c>
      <c r="C9411">
        <v>9.7639999999999993</v>
      </c>
      <c r="D9411">
        <v>9.7880000000000003</v>
      </c>
      <c r="E9411" s="17" t="s">
        <v>0</v>
      </c>
      <c r="F9411" s="17" t="s">
        <v>66</v>
      </c>
      <c r="G9411" s="17" t="s">
        <v>38</v>
      </c>
      <c r="H9411">
        <v>-2.4000000000000909E-2</v>
      </c>
      <c r="I9411">
        <v>-2.4519820187986216E-3</v>
      </c>
      <c r="J9411">
        <v>0</v>
      </c>
      <c r="K9411">
        <v>0</v>
      </c>
      <c r="L9411" s="17" t="s">
        <v>162</v>
      </c>
    </row>
    <row r="9412" spans="1:12" x14ac:dyDescent="0.35">
      <c r="A9412" s="1">
        <v>44249</v>
      </c>
      <c r="B9412" s="17" t="s">
        <v>65</v>
      </c>
      <c r="C9412">
        <v>9.7439999999999998</v>
      </c>
      <c r="D9412">
        <v>9.7639999999999993</v>
      </c>
      <c r="E9412" s="17" t="s">
        <v>0</v>
      </c>
      <c r="F9412" s="17" t="s">
        <v>66</v>
      </c>
      <c r="G9412" s="17" t="s">
        <v>38</v>
      </c>
      <c r="H9412">
        <v>-1.9999999999999574E-2</v>
      </c>
      <c r="I9412">
        <v>-2.0483408439163843E-3</v>
      </c>
      <c r="J9412">
        <v>0</v>
      </c>
      <c r="K9412">
        <v>0</v>
      </c>
      <c r="L9412" s="17" t="s">
        <v>162</v>
      </c>
    </row>
    <row r="9413" spans="1:12" x14ac:dyDescent="0.35">
      <c r="A9413" s="1">
        <v>44250</v>
      </c>
      <c r="B9413" s="17" t="s">
        <v>65</v>
      </c>
      <c r="C9413">
        <v>9.7899999999999991</v>
      </c>
      <c r="D9413">
        <v>9.7439999999999998</v>
      </c>
      <c r="E9413" s="17" t="s">
        <v>0</v>
      </c>
      <c r="F9413" s="17" t="s">
        <v>66</v>
      </c>
      <c r="G9413" s="17" t="s">
        <v>38</v>
      </c>
      <c r="H9413">
        <v>4.5999999999999375E-2</v>
      </c>
      <c r="I9413">
        <v>4.7208538587848294E-3</v>
      </c>
      <c r="J9413">
        <v>0</v>
      </c>
      <c r="K9413">
        <v>1</v>
      </c>
      <c r="L9413" s="17" t="s">
        <v>162</v>
      </c>
    </row>
    <row r="9414" spans="1:12" x14ac:dyDescent="0.35">
      <c r="A9414" s="1">
        <v>44251</v>
      </c>
      <c r="B9414" s="17" t="s">
        <v>65</v>
      </c>
      <c r="C9414">
        <v>9.7680000000000007</v>
      </c>
      <c r="D9414">
        <v>9.7899999999999991</v>
      </c>
      <c r="E9414" s="17" t="s">
        <v>0</v>
      </c>
      <c r="F9414" s="17" t="s">
        <v>66</v>
      </c>
      <c r="G9414" s="17" t="s">
        <v>38</v>
      </c>
      <c r="H9414">
        <v>-2.1999999999998465E-2</v>
      </c>
      <c r="I9414">
        <v>-2.2471910112357987E-3</v>
      </c>
      <c r="J9414">
        <v>0</v>
      </c>
      <c r="K9414">
        <v>0</v>
      </c>
      <c r="L9414" s="17" t="s">
        <v>162</v>
      </c>
    </row>
    <row r="9415" spans="1:12" x14ac:dyDescent="0.35">
      <c r="A9415" s="1">
        <v>44252</v>
      </c>
      <c r="B9415" s="17" t="s">
        <v>65</v>
      </c>
      <c r="C9415">
        <v>9.7940000000000005</v>
      </c>
      <c r="D9415">
        <v>9.7680000000000007</v>
      </c>
      <c r="E9415" s="17" t="s">
        <v>0</v>
      </c>
      <c r="F9415" s="17" t="s">
        <v>66</v>
      </c>
      <c r="G9415" s="17" t="s">
        <v>38</v>
      </c>
      <c r="H9415">
        <v>2.5999999999999801E-2</v>
      </c>
      <c r="I9415">
        <v>2.6617526617526413E-3</v>
      </c>
      <c r="J9415">
        <v>0</v>
      </c>
      <c r="K9415">
        <v>1</v>
      </c>
      <c r="L9415" s="17" t="s">
        <v>162</v>
      </c>
    </row>
    <row r="9416" spans="1:12" x14ac:dyDescent="0.35">
      <c r="A9416" s="1">
        <v>44253</v>
      </c>
      <c r="B9416" s="17" t="s">
        <v>65</v>
      </c>
      <c r="C9416">
        <v>9.548</v>
      </c>
      <c r="D9416">
        <v>9.7940000000000005</v>
      </c>
      <c r="E9416" s="17" t="s">
        <v>0</v>
      </c>
      <c r="F9416" s="17" t="s">
        <v>66</v>
      </c>
      <c r="G9416" s="17" t="s">
        <v>38</v>
      </c>
      <c r="H9416">
        <v>-0.24600000000000044</v>
      </c>
      <c r="I9416">
        <v>-2.5117418827853833E-2</v>
      </c>
      <c r="J9416">
        <v>0</v>
      </c>
      <c r="K9416">
        <v>0</v>
      </c>
      <c r="L9416" s="17" t="s">
        <v>162</v>
      </c>
    </row>
    <row r="9417" spans="1:12" x14ac:dyDescent="0.35">
      <c r="A9417" s="1">
        <v>44256</v>
      </c>
      <c r="B9417" s="17" t="s">
        <v>65</v>
      </c>
      <c r="C9417">
        <v>9.6059999999999999</v>
      </c>
      <c r="D9417">
        <v>9.548</v>
      </c>
      <c r="E9417" s="17" t="s">
        <v>0</v>
      </c>
      <c r="F9417" s="17" t="s">
        <v>66</v>
      </c>
      <c r="G9417" s="17" t="s">
        <v>38</v>
      </c>
      <c r="H9417">
        <v>5.7999999999999829E-2</v>
      </c>
      <c r="I9417">
        <v>6.0745705906996052E-3</v>
      </c>
      <c r="J9417">
        <v>0</v>
      </c>
      <c r="K9417">
        <v>1</v>
      </c>
      <c r="L9417" s="17" t="s">
        <v>162</v>
      </c>
    </row>
    <row r="9418" spans="1:12" x14ac:dyDescent="0.35">
      <c r="A9418" s="1">
        <v>44257</v>
      </c>
      <c r="B9418" s="17" t="s">
        <v>65</v>
      </c>
      <c r="C9418">
        <v>9.6479999999999997</v>
      </c>
      <c r="D9418">
        <v>9.6059999999999999</v>
      </c>
      <c r="E9418" s="17" t="s">
        <v>0</v>
      </c>
      <c r="F9418" s="17" t="s">
        <v>66</v>
      </c>
      <c r="G9418" s="17" t="s">
        <v>38</v>
      </c>
      <c r="H9418">
        <v>4.1999999999999815E-2</v>
      </c>
      <c r="I9418">
        <v>4.3722673329169076E-3</v>
      </c>
      <c r="J9418">
        <v>0</v>
      </c>
      <c r="K9418">
        <v>1</v>
      </c>
      <c r="L9418" s="17" t="s">
        <v>162</v>
      </c>
    </row>
    <row r="9419" spans="1:12" x14ac:dyDescent="0.35">
      <c r="A9419" s="1">
        <v>44258</v>
      </c>
      <c r="B9419" s="17" t="s">
        <v>65</v>
      </c>
      <c r="C9419">
        <v>9.6219999999999999</v>
      </c>
      <c r="D9419">
        <v>9.6479999999999997</v>
      </c>
      <c r="E9419" s="17" t="s">
        <v>0</v>
      </c>
      <c r="F9419" s="17" t="s">
        <v>66</v>
      </c>
      <c r="G9419" s="17" t="s">
        <v>38</v>
      </c>
      <c r="H9419">
        <v>-2.5999999999999801E-2</v>
      </c>
      <c r="I9419">
        <v>-2.6948590381425997E-3</v>
      </c>
      <c r="J9419">
        <v>0</v>
      </c>
      <c r="K9419">
        <v>0</v>
      </c>
      <c r="L9419" s="17" t="s">
        <v>162</v>
      </c>
    </row>
    <row r="9420" spans="1:12" x14ac:dyDescent="0.35">
      <c r="A9420" s="1">
        <v>44259</v>
      </c>
      <c r="B9420" s="17" t="s">
        <v>65</v>
      </c>
      <c r="C9420">
        <v>9.7919999999999998</v>
      </c>
      <c r="D9420">
        <v>9.6219999999999999</v>
      </c>
      <c r="E9420" s="17" t="s">
        <v>0</v>
      </c>
      <c r="F9420" s="17" t="s">
        <v>66</v>
      </c>
      <c r="G9420" s="17" t="s">
        <v>38</v>
      </c>
      <c r="H9420">
        <v>0.16999999999999993</v>
      </c>
      <c r="I9420">
        <v>1.7667844522968192E-2</v>
      </c>
      <c r="J9420">
        <v>0</v>
      </c>
      <c r="K9420">
        <v>1</v>
      </c>
      <c r="L9420" s="17" t="s">
        <v>162</v>
      </c>
    </row>
    <row r="9421" spans="1:12" x14ac:dyDescent="0.35">
      <c r="A9421" s="1">
        <v>44260</v>
      </c>
      <c r="B9421" s="17" t="s">
        <v>65</v>
      </c>
      <c r="C9421">
        <v>9.8719999999999999</v>
      </c>
      <c r="D9421">
        <v>9.7919999999999998</v>
      </c>
      <c r="E9421" s="17" t="s">
        <v>0</v>
      </c>
      <c r="F9421" s="17" t="s">
        <v>66</v>
      </c>
      <c r="G9421" s="17" t="s">
        <v>38</v>
      </c>
      <c r="H9421">
        <v>8.0000000000000071E-2</v>
      </c>
      <c r="I9421">
        <v>8.1699346405228832E-3</v>
      </c>
      <c r="J9421">
        <v>0</v>
      </c>
      <c r="K9421">
        <v>1</v>
      </c>
      <c r="L9421" s="17" t="s">
        <v>162</v>
      </c>
    </row>
    <row r="9422" spans="1:12" x14ac:dyDescent="0.35">
      <c r="A9422" s="1">
        <v>44263</v>
      </c>
      <c r="B9422" s="17" t="s">
        <v>65</v>
      </c>
      <c r="C9422">
        <v>9.9440000000000008</v>
      </c>
      <c r="D9422">
        <v>9.8719999999999999</v>
      </c>
      <c r="E9422" s="17" t="s">
        <v>0</v>
      </c>
      <c r="F9422" s="17" t="s">
        <v>66</v>
      </c>
      <c r="G9422" s="17" t="s">
        <v>38</v>
      </c>
      <c r="H9422">
        <v>7.2000000000000952E-2</v>
      </c>
      <c r="I9422">
        <v>7.2933549432740025E-3</v>
      </c>
      <c r="J9422">
        <v>0</v>
      </c>
      <c r="K9422">
        <v>1</v>
      </c>
      <c r="L9422" s="17" t="s">
        <v>162</v>
      </c>
    </row>
    <row r="9423" spans="1:12" x14ac:dyDescent="0.35">
      <c r="A9423" s="1">
        <v>44264</v>
      </c>
      <c r="B9423" s="17" t="s">
        <v>65</v>
      </c>
      <c r="C9423">
        <v>9.9179999999999993</v>
      </c>
      <c r="D9423">
        <v>9.9440000000000008</v>
      </c>
      <c r="E9423" s="17" t="s">
        <v>0</v>
      </c>
      <c r="F9423" s="17" t="s">
        <v>66</v>
      </c>
      <c r="G9423" s="17" t="s">
        <v>38</v>
      </c>
      <c r="H9423">
        <v>-2.6000000000001577E-2</v>
      </c>
      <c r="I9423">
        <v>-2.6146419951731271E-3</v>
      </c>
      <c r="J9423">
        <v>0</v>
      </c>
      <c r="K9423">
        <v>0</v>
      </c>
      <c r="L9423" s="17" t="s">
        <v>162</v>
      </c>
    </row>
    <row r="9424" spans="1:12" x14ac:dyDescent="0.35">
      <c r="A9424" s="1">
        <v>44265</v>
      </c>
      <c r="B9424" s="17" t="s">
        <v>65</v>
      </c>
      <c r="C9424">
        <v>10.199999999999999</v>
      </c>
      <c r="D9424">
        <v>9.9179999999999993</v>
      </c>
      <c r="E9424" s="17" t="s">
        <v>0</v>
      </c>
      <c r="F9424" s="17" t="s">
        <v>66</v>
      </c>
      <c r="G9424" s="17" t="s">
        <v>38</v>
      </c>
      <c r="H9424">
        <v>0.28200000000000003</v>
      </c>
      <c r="I9424">
        <v>2.843315184513007E-2</v>
      </c>
      <c r="J9424">
        <v>0</v>
      </c>
      <c r="K9424">
        <v>1</v>
      </c>
      <c r="L9424" s="17" t="s">
        <v>162</v>
      </c>
    </row>
    <row r="9425" spans="1:12" x14ac:dyDescent="0.35">
      <c r="A9425" s="1">
        <v>44266</v>
      </c>
      <c r="B9425" s="17" t="s">
        <v>65</v>
      </c>
      <c r="C9425">
        <v>10.185</v>
      </c>
      <c r="D9425">
        <v>10.199999999999999</v>
      </c>
      <c r="E9425" s="17" t="s">
        <v>0</v>
      </c>
      <c r="F9425" s="17" t="s">
        <v>66</v>
      </c>
      <c r="G9425" s="17" t="s">
        <v>38</v>
      </c>
      <c r="H9425">
        <v>-1.4999999999998792E-2</v>
      </c>
      <c r="I9425">
        <v>-1.4705882352939992E-3</v>
      </c>
      <c r="J9425">
        <v>0</v>
      </c>
      <c r="K9425">
        <v>0</v>
      </c>
      <c r="L9425" s="17" t="s">
        <v>162</v>
      </c>
    </row>
    <row r="9426" spans="1:12" x14ac:dyDescent="0.35">
      <c r="A9426" s="1">
        <v>44267</v>
      </c>
      <c r="B9426" s="17" t="s">
        <v>65</v>
      </c>
      <c r="C9426">
        <v>10.24</v>
      </c>
      <c r="D9426">
        <v>10.185</v>
      </c>
      <c r="E9426" s="17" t="s">
        <v>0</v>
      </c>
      <c r="F9426" s="17" t="s">
        <v>66</v>
      </c>
      <c r="G9426" s="17" t="s">
        <v>38</v>
      </c>
      <c r="H9426">
        <v>5.4999999999999716E-2</v>
      </c>
      <c r="I9426">
        <v>5.4000981836033104E-3</v>
      </c>
      <c r="J9426">
        <v>0</v>
      </c>
      <c r="K9426">
        <v>1</v>
      </c>
      <c r="L9426" s="17" t="s">
        <v>162</v>
      </c>
    </row>
    <row r="9427" spans="1:12" x14ac:dyDescent="0.35">
      <c r="A9427" s="1">
        <v>44270</v>
      </c>
      <c r="B9427" s="17" t="s">
        <v>65</v>
      </c>
      <c r="C9427">
        <v>10.335000000000001</v>
      </c>
      <c r="D9427">
        <v>10.24</v>
      </c>
      <c r="E9427" s="17" t="s">
        <v>0</v>
      </c>
      <c r="F9427" s="17" t="s">
        <v>66</v>
      </c>
      <c r="G9427" s="17" t="s">
        <v>38</v>
      </c>
      <c r="H9427">
        <v>9.5000000000000639E-2</v>
      </c>
      <c r="I9427">
        <v>9.2773437500000625E-3</v>
      </c>
      <c r="J9427">
        <v>0</v>
      </c>
      <c r="K9427">
        <v>1</v>
      </c>
      <c r="L9427" s="17" t="s">
        <v>162</v>
      </c>
    </row>
    <row r="9428" spans="1:12" x14ac:dyDescent="0.35">
      <c r="A9428" s="1">
        <v>44271</v>
      </c>
      <c r="B9428" s="17" t="s">
        <v>65</v>
      </c>
      <c r="C9428">
        <v>10.395</v>
      </c>
      <c r="D9428">
        <v>10.335000000000001</v>
      </c>
      <c r="E9428" s="17" t="s">
        <v>0</v>
      </c>
      <c r="F9428" s="17" t="s">
        <v>66</v>
      </c>
      <c r="G9428" s="17" t="s">
        <v>38</v>
      </c>
      <c r="H9428">
        <v>5.9999999999998721E-2</v>
      </c>
      <c r="I9428">
        <v>5.8055152394773796E-3</v>
      </c>
      <c r="J9428">
        <v>0</v>
      </c>
      <c r="K9428">
        <v>1</v>
      </c>
      <c r="L9428" s="17" t="s">
        <v>162</v>
      </c>
    </row>
    <row r="9429" spans="1:12" x14ac:dyDescent="0.35">
      <c r="A9429" s="1">
        <v>44272</v>
      </c>
      <c r="B9429" s="17" t="s">
        <v>65</v>
      </c>
      <c r="C9429">
        <v>10.445</v>
      </c>
      <c r="D9429">
        <v>10.395</v>
      </c>
      <c r="E9429" s="17" t="s">
        <v>0</v>
      </c>
      <c r="F9429" s="17" t="s">
        <v>66</v>
      </c>
      <c r="G9429" s="17" t="s">
        <v>38</v>
      </c>
      <c r="H9429">
        <v>5.0000000000000711E-2</v>
      </c>
      <c r="I9429">
        <v>4.8100048100048788E-3</v>
      </c>
      <c r="J9429">
        <v>0</v>
      </c>
      <c r="K9429">
        <v>1</v>
      </c>
      <c r="L9429" s="17" t="s">
        <v>162</v>
      </c>
    </row>
    <row r="9430" spans="1:12" x14ac:dyDescent="0.35">
      <c r="A9430" s="1">
        <v>44273</v>
      </c>
      <c r="B9430" s="17" t="s">
        <v>65</v>
      </c>
      <c r="C9430">
        <v>10.48</v>
      </c>
      <c r="D9430">
        <v>10.445</v>
      </c>
      <c r="E9430" s="17" t="s">
        <v>0</v>
      </c>
      <c r="F9430" s="17" t="s">
        <v>66</v>
      </c>
      <c r="G9430" s="17" t="s">
        <v>38</v>
      </c>
      <c r="H9430">
        <v>3.5000000000000142E-2</v>
      </c>
      <c r="I9430">
        <v>3.3508855911919713E-3</v>
      </c>
      <c r="J9430">
        <v>0</v>
      </c>
      <c r="K9430">
        <v>1</v>
      </c>
      <c r="L9430" s="17" t="s">
        <v>162</v>
      </c>
    </row>
    <row r="9431" spans="1:12" x14ac:dyDescent="0.35">
      <c r="A9431" s="1">
        <v>44274</v>
      </c>
      <c r="B9431" s="17" t="s">
        <v>65</v>
      </c>
      <c r="C9431">
        <v>10.46</v>
      </c>
      <c r="D9431">
        <v>10.48</v>
      </c>
      <c r="E9431" s="17" t="s">
        <v>0</v>
      </c>
      <c r="F9431" s="17" t="s">
        <v>66</v>
      </c>
      <c r="G9431" s="17" t="s">
        <v>38</v>
      </c>
      <c r="H9431">
        <v>-1.9999999999999574E-2</v>
      </c>
      <c r="I9431">
        <v>-1.9083969465648447E-3</v>
      </c>
      <c r="J9431">
        <v>0</v>
      </c>
      <c r="K9431">
        <v>0</v>
      </c>
      <c r="L9431" s="17" t="s">
        <v>162</v>
      </c>
    </row>
    <row r="9432" spans="1:12" x14ac:dyDescent="0.35">
      <c r="A9432" s="1">
        <v>44277</v>
      </c>
      <c r="B9432" s="17" t="s">
        <v>65</v>
      </c>
      <c r="C9432">
        <v>10.484999999999999</v>
      </c>
      <c r="D9432">
        <v>10.46</v>
      </c>
      <c r="E9432" s="17" t="s">
        <v>0</v>
      </c>
      <c r="F9432" s="17" t="s">
        <v>66</v>
      </c>
      <c r="G9432" s="17" t="s">
        <v>38</v>
      </c>
      <c r="H9432">
        <v>2.4999999999998579E-2</v>
      </c>
      <c r="I9432">
        <v>2.3900573613765369E-3</v>
      </c>
      <c r="J9432">
        <v>0</v>
      </c>
      <c r="K9432">
        <v>1</v>
      </c>
      <c r="L9432" s="17" t="s">
        <v>162</v>
      </c>
    </row>
    <row r="9433" spans="1:12" x14ac:dyDescent="0.35">
      <c r="A9433" s="1">
        <v>44278</v>
      </c>
      <c r="B9433" s="17" t="s">
        <v>65</v>
      </c>
      <c r="C9433">
        <v>10.555</v>
      </c>
      <c r="D9433">
        <v>10.484999999999999</v>
      </c>
      <c r="E9433" s="17" t="s">
        <v>0</v>
      </c>
      <c r="F9433" s="17" t="s">
        <v>66</v>
      </c>
      <c r="G9433" s="17" t="s">
        <v>38</v>
      </c>
      <c r="H9433">
        <v>7.0000000000000284E-2</v>
      </c>
      <c r="I9433">
        <v>6.6762041010968321E-3</v>
      </c>
      <c r="J9433">
        <v>0</v>
      </c>
      <c r="K9433">
        <v>1</v>
      </c>
      <c r="L9433" s="17" t="s">
        <v>162</v>
      </c>
    </row>
    <row r="9434" spans="1:12" x14ac:dyDescent="0.35">
      <c r="A9434" s="1">
        <v>44279</v>
      </c>
      <c r="B9434" s="17" t="s">
        <v>65</v>
      </c>
      <c r="C9434">
        <v>10.425000000000001</v>
      </c>
      <c r="D9434">
        <v>10.555</v>
      </c>
      <c r="E9434" s="17" t="s">
        <v>0</v>
      </c>
      <c r="F9434" s="17" t="s">
        <v>66</v>
      </c>
      <c r="G9434" s="17" t="s">
        <v>38</v>
      </c>
      <c r="H9434">
        <v>-0.12999999999999901</v>
      </c>
      <c r="I9434">
        <v>-1.2316437707247656E-2</v>
      </c>
      <c r="J9434">
        <v>0</v>
      </c>
      <c r="K9434">
        <v>0</v>
      </c>
      <c r="L9434" s="17" t="s">
        <v>162</v>
      </c>
    </row>
    <row r="9435" spans="1:12" x14ac:dyDescent="0.35">
      <c r="A9435" s="1">
        <v>44280</v>
      </c>
      <c r="B9435" s="17" t="s">
        <v>65</v>
      </c>
      <c r="C9435">
        <v>10.4</v>
      </c>
      <c r="D9435">
        <v>10.425000000000001</v>
      </c>
      <c r="E9435" s="17" t="s">
        <v>0</v>
      </c>
      <c r="F9435" s="17" t="s">
        <v>66</v>
      </c>
      <c r="G9435" s="17" t="s">
        <v>38</v>
      </c>
      <c r="H9435">
        <v>-2.5000000000000355E-2</v>
      </c>
      <c r="I9435">
        <v>-2.3980815347722164E-3</v>
      </c>
      <c r="J9435">
        <v>0</v>
      </c>
      <c r="K9435">
        <v>0</v>
      </c>
      <c r="L9435" s="17" t="s">
        <v>162</v>
      </c>
    </row>
    <row r="9436" spans="1:12" x14ac:dyDescent="0.35">
      <c r="A9436" s="1">
        <v>44281</v>
      </c>
      <c r="B9436" s="17" t="s">
        <v>65</v>
      </c>
      <c r="C9436">
        <v>10.455</v>
      </c>
      <c r="D9436">
        <v>10.4</v>
      </c>
      <c r="E9436" s="17" t="s">
        <v>0</v>
      </c>
      <c r="F9436" s="17" t="s">
        <v>66</v>
      </c>
      <c r="G9436" s="17" t="s">
        <v>38</v>
      </c>
      <c r="H9436">
        <v>5.4999999999999716E-2</v>
      </c>
      <c r="I9436">
        <v>5.288461538461511E-3</v>
      </c>
      <c r="J9436">
        <v>0</v>
      </c>
      <c r="K9436">
        <v>1</v>
      </c>
      <c r="L9436" s="17" t="s">
        <v>162</v>
      </c>
    </row>
    <row r="9437" spans="1:12" x14ac:dyDescent="0.35">
      <c r="A9437" s="1">
        <v>44284</v>
      </c>
      <c r="B9437" s="17" t="s">
        <v>65</v>
      </c>
      <c r="C9437">
        <v>10.59</v>
      </c>
      <c r="D9437">
        <v>10.455</v>
      </c>
      <c r="E9437" s="17" t="s">
        <v>0</v>
      </c>
      <c r="F9437" s="17" t="s">
        <v>66</v>
      </c>
      <c r="G9437" s="17" t="s">
        <v>38</v>
      </c>
      <c r="H9437">
        <v>0.13499999999999979</v>
      </c>
      <c r="I9437">
        <v>1.291248206599711E-2</v>
      </c>
      <c r="J9437">
        <v>0</v>
      </c>
      <c r="K9437">
        <v>1</v>
      </c>
      <c r="L9437" s="17" t="s">
        <v>162</v>
      </c>
    </row>
    <row r="9438" spans="1:12" x14ac:dyDescent="0.35">
      <c r="A9438" s="1">
        <v>44285</v>
      </c>
      <c r="B9438" s="17" t="s">
        <v>65</v>
      </c>
      <c r="C9438">
        <v>10.56</v>
      </c>
      <c r="D9438">
        <v>10.59</v>
      </c>
      <c r="E9438" s="17" t="s">
        <v>0</v>
      </c>
      <c r="F9438" s="17" t="s">
        <v>66</v>
      </c>
      <c r="G9438" s="17" t="s">
        <v>38</v>
      </c>
      <c r="H9438">
        <v>-2.9999999999999361E-2</v>
      </c>
      <c r="I9438">
        <v>-2.8328611898016396E-3</v>
      </c>
      <c r="J9438">
        <v>0</v>
      </c>
      <c r="K9438">
        <v>0</v>
      </c>
      <c r="L9438" s="17" t="s">
        <v>162</v>
      </c>
    </row>
    <row r="9439" spans="1:12" x14ac:dyDescent="0.35">
      <c r="A9439" s="1">
        <v>44286</v>
      </c>
      <c r="B9439" s="17" t="s">
        <v>65</v>
      </c>
      <c r="C9439">
        <v>10.505000000000001</v>
      </c>
      <c r="D9439">
        <v>10.56</v>
      </c>
      <c r="E9439" s="17" t="s">
        <v>0</v>
      </c>
      <c r="F9439" s="17" t="s">
        <v>66</v>
      </c>
      <c r="G9439" s="17" t="s">
        <v>38</v>
      </c>
      <c r="H9439">
        <v>-5.4999999999999716E-2</v>
      </c>
      <c r="I9439">
        <v>-5.2083333333333062E-3</v>
      </c>
      <c r="J9439">
        <v>0</v>
      </c>
      <c r="K9439">
        <v>0</v>
      </c>
      <c r="L9439" s="17" t="s">
        <v>162</v>
      </c>
    </row>
    <row r="9440" spans="1:12" x14ac:dyDescent="0.35">
      <c r="A9440" s="1">
        <v>44287</v>
      </c>
      <c r="B9440" s="17" t="s">
        <v>65</v>
      </c>
      <c r="C9440">
        <v>10.468</v>
      </c>
      <c r="D9440">
        <v>10.505000000000001</v>
      </c>
      <c r="E9440" s="17" t="s">
        <v>0</v>
      </c>
      <c r="F9440" s="17" t="s">
        <v>66</v>
      </c>
      <c r="G9440" s="17" t="s">
        <v>38</v>
      </c>
      <c r="H9440">
        <v>-3.700000000000081E-2</v>
      </c>
      <c r="I9440">
        <v>-3.5221323179439133E-3</v>
      </c>
      <c r="J9440">
        <v>0</v>
      </c>
      <c r="K9440">
        <v>0</v>
      </c>
      <c r="L9440" s="17" t="s">
        <v>162</v>
      </c>
    </row>
    <row r="9441" spans="1:12" x14ac:dyDescent="0.35">
      <c r="A9441" s="1">
        <v>44292</v>
      </c>
      <c r="B9441" s="17" t="s">
        <v>65</v>
      </c>
      <c r="C9441">
        <v>10.454000000000001</v>
      </c>
      <c r="D9441">
        <v>10.468</v>
      </c>
      <c r="E9441" s="17" t="s">
        <v>0</v>
      </c>
      <c r="F9441" s="17" t="s">
        <v>66</v>
      </c>
      <c r="G9441" s="17" t="s">
        <v>38</v>
      </c>
      <c r="H9441">
        <v>-1.3999999999999346E-2</v>
      </c>
      <c r="I9441">
        <v>-1.3374092472295898E-3</v>
      </c>
      <c r="J9441">
        <v>0</v>
      </c>
      <c r="K9441">
        <v>0</v>
      </c>
      <c r="L9441" s="17" t="s">
        <v>162</v>
      </c>
    </row>
    <row r="9442" spans="1:12" x14ac:dyDescent="0.35">
      <c r="A9442" s="1">
        <v>44293</v>
      </c>
      <c r="B9442" s="17" t="s">
        <v>65</v>
      </c>
      <c r="C9442">
        <v>10.504</v>
      </c>
      <c r="D9442">
        <v>10.454000000000001</v>
      </c>
      <c r="E9442" s="17" t="s">
        <v>0</v>
      </c>
      <c r="F9442" s="17" t="s">
        <v>66</v>
      </c>
      <c r="G9442" s="17" t="s">
        <v>38</v>
      </c>
      <c r="H9442">
        <v>4.9999999999998934E-2</v>
      </c>
      <c r="I9442">
        <v>4.7828582360817801E-3</v>
      </c>
      <c r="J9442">
        <v>0</v>
      </c>
      <c r="K9442">
        <v>1</v>
      </c>
      <c r="L9442" s="17" t="s">
        <v>162</v>
      </c>
    </row>
    <row r="9443" spans="1:12" x14ac:dyDescent="0.35">
      <c r="A9443" s="1">
        <v>44294</v>
      </c>
      <c r="B9443" s="17" t="s">
        <v>65</v>
      </c>
      <c r="C9443">
        <v>10.56</v>
      </c>
      <c r="D9443">
        <v>10.504</v>
      </c>
      <c r="E9443" s="17" t="s">
        <v>0</v>
      </c>
      <c r="F9443" s="17" t="s">
        <v>66</v>
      </c>
      <c r="G9443" s="17" t="s">
        <v>38</v>
      </c>
      <c r="H9443">
        <v>5.6000000000000938E-2</v>
      </c>
      <c r="I9443">
        <v>5.3313023610054204E-3</v>
      </c>
      <c r="J9443">
        <v>0</v>
      </c>
      <c r="K9443">
        <v>1</v>
      </c>
      <c r="L9443" s="17" t="s">
        <v>162</v>
      </c>
    </row>
    <row r="9444" spans="1:12" x14ac:dyDescent="0.35">
      <c r="A9444" s="1">
        <v>44295</v>
      </c>
      <c r="B9444" s="17" t="s">
        <v>65</v>
      </c>
      <c r="C9444">
        <v>10.474</v>
      </c>
      <c r="D9444">
        <v>10.56</v>
      </c>
      <c r="E9444" s="17" t="s">
        <v>0</v>
      </c>
      <c r="F9444" s="17" t="s">
        <v>66</v>
      </c>
      <c r="G9444" s="17" t="s">
        <v>38</v>
      </c>
      <c r="H9444">
        <v>-8.6000000000000298E-2</v>
      </c>
      <c r="I9444">
        <v>-8.1439393939394221E-3</v>
      </c>
      <c r="J9444">
        <v>0</v>
      </c>
      <c r="K9444">
        <v>0</v>
      </c>
      <c r="L9444" s="17" t="s">
        <v>162</v>
      </c>
    </row>
    <row r="9445" spans="1:12" x14ac:dyDescent="0.35">
      <c r="A9445" s="1">
        <v>44298</v>
      </c>
      <c r="B9445" s="17" t="s">
        <v>65</v>
      </c>
      <c r="C9445">
        <v>10.343999999999999</v>
      </c>
      <c r="D9445">
        <v>10.474</v>
      </c>
      <c r="E9445" s="17" t="s">
        <v>0</v>
      </c>
      <c r="F9445" s="17" t="s">
        <v>66</v>
      </c>
      <c r="G9445" s="17" t="s">
        <v>38</v>
      </c>
      <c r="H9445">
        <v>-0.13000000000000078</v>
      </c>
      <c r="I9445">
        <v>-1.2411686079816762E-2</v>
      </c>
      <c r="J9445">
        <v>0</v>
      </c>
      <c r="K9445">
        <v>0</v>
      </c>
      <c r="L9445" s="17" t="s">
        <v>162</v>
      </c>
    </row>
    <row r="9446" spans="1:12" x14ac:dyDescent="0.35">
      <c r="A9446" s="1">
        <v>44299</v>
      </c>
      <c r="B9446" s="17" t="s">
        <v>65</v>
      </c>
      <c r="C9446">
        <v>10.234</v>
      </c>
      <c r="D9446">
        <v>10.343999999999999</v>
      </c>
      <c r="E9446" s="17" t="s">
        <v>0</v>
      </c>
      <c r="F9446" s="17" t="s">
        <v>66</v>
      </c>
      <c r="G9446" s="17" t="s">
        <v>38</v>
      </c>
      <c r="H9446">
        <v>-0.10999999999999943</v>
      </c>
      <c r="I9446">
        <v>-1.0634184068058723E-2</v>
      </c>
      <c r="J9446">
        <v>0</v>
      </c>
      <c r="K9446">
        <v>0</v>
      </c>
      <c r="L9446" s="17" t="s">
        <v>162</v>
      </c>
    </row>
    <row r="9447" spans="1:12" x14ac:dyDescent="0.35">
      <c r="A9447" s="1">
        <v>44300</v>
      </c>
      <c r="B9447" s="17" t="s">
        <v>65</v>
      </c>
      <c r="C9447">
        <v>10.228</v>
      </c>
      <c r="D9447">
        <v>10.234</v>
      </c>
      <c r="E9447" s="17" t="s">
        <v>0</v>
      </c>
      <c r="F9447" s="17" t="s">
        <v>66</v>
      </c>
      <c r="G9447" s="17" t="s">
        <v>38</v>
      </c>
      <c r="H9447">
        <v>-6.0000000000002274E-3</v>
      </c>
      <c r="I9447">
        <v>-5.8628102403754422E-4</v>
      </c>
      <c r="J9447">
        <v>0</v>
      </c>
      <c r="K9447">
        <v>0</v>
      </c>
      <c r="L9447" s="17" t="s">
        <v>162</v>
      </c>
    </row>
    <row r="9448" spans="1:12" x14ac:dyDescent="0.35">
      <c r="A9448" s="1">
        <v>44301</v>
      </c>
      <c r="B9448" s="17" t="s">
        <v>65</v>
      </c>
      <c r="C9448">
        <v>10.228</v>
      </c>
      <c r="D9448">
        <v>10.228</v>
      </c>
      <c r="E9448" s="17" t="s">
        <v>0</v>
      </c>
      <c r="F9448" s="17" t="s">
        <v>66</v>
      </c>
      <c r="G9448" s="17" t="s">
        <v>38</v>
      </c>
      <c r="H9448">
        <v>0</v>
      </c>
      <c r="I9448">
        <v>0</v>
      </c>
      <c r="J9448">
        <v>0</v>
      </c>
      <c r="K9448">
        <v>0</v>
      </c>
      <c r="L9448" s="17" t="s">
        <v>162</v>
      </c>
    </row>
    <row r="9449" spans="1:12" x14ac:dyDescent="0.35">
      <c r="A9449" s="1">
        <v>44302</v>
      </c>
      <c r="B9449" s="17" t="s">
        <v>65</v>
      </c>
      <c r="C9449">
        <v>10.35</v>
      </c>
      <c r="D9449">
        <v>10.228</v>
      </c>
      <c r="E9449" s="17" t="s">
        <v>0</v>
      </c>
      <c r="F9449" s="17" t="s">
        <v>66</v>
      </c>
      <c r="G9449" s="17" t="s">
        <v>38</v>
      </c>
      <c r="H9449">
        <v>0.12199999999999989</v>
      </c>
      <c r="I9449">
        <v>1.1928040672663266E-2</v>
      </c>
      <c r="J9449">
        <v>0</v>
      </c>
      <c r="K9449">
        <v>1</v>
      </c>
      <c r="L9449" s="17" t="s">
        <v>162</v>
      </c>
    </row>
    <row r="9450" spans="1:12" x14ac:dyDescent="0.35">
      <c r="A9450" s="1">
        <v>44305</v>
      </c>
      <c r="B9450" s="17" t="s">
        <v>65</v>
      </c>
      <c r="C9450">
        <v>10.45</v>
      </c>
      <c r="D9450">
        <v>10.35</v>
      </c>
      <c r="E9450" s="17" t="s">
        <v>0</v>
      </c>
      <c r="F9450" s="17" t="s">
        <v>66</v>
      </c>
      <c r="G9450" s="17" t="s">
        <v>38</v>
      </c>
      <c r="H9450">
        <v>9.9999999999999645E-2</v>
      </c>
      <c r="I9450">
        <v>9.6618357487922371E-3</v>
      </c>
      <c r="J9450">
        <v>0</v>
      </c>
      <c r="K9450">
        <v>1</v>
      </c>
      <c r="L9450" s="17" t="s">
        <v>162</v>
      </c>
    </row>
    <row r="9451" spans="1:12" x14ac:dyDescent="0.35">
      <c r="A9451" s="1">
        <v>44306</v>
      </c>
      <c r="B9451" s="17" t="s">
        <v>65</v>
      </c>
      <c r="C9451">
        <v>10.486000000000001</v>
      </c>
      <c r="D9451">
        <v>10.45</v>
      </c>
      <c r="E9451" s="17" t="s">
        <v>0</v>
      </c>
      <c r="F9451" s="17" t="s">
        <v>66</v>
      </c>
      <c r="G9451" s="17" t="s">
        <v>38</v>
      </c>
      <c r="H9451">
        <v>3.6000000000001364E-2</v>
      </c>
      <c r="I9451">
        <v>3.4449760765551548E-3</v>
      </c>
      <c r="J9451">
        <v>0</v>
      </c>
      <c r="K9451">
        <v>1</v>
      </c>
      <c r="L9451" s="17" t="s">
        <v>162</v>
      </c>
    </row>
    <row r="9452" spans="1:12" x14ac:dyDescent="0.35">
      <c r="A9452" s="1">
        <v>44307</v>
      </c>
      <c r="B9452" s="17" t="s">
        <v>65</v>
      </c>
      <c r="C9452">
        <v>10.481999999999999</v>
      </c>
      <c r="D9452">
        <v>10.486000000000001</v>
      </c>
      <c r="E9452" s="17" t="s">
        <v>0</v>
      </c>
      <c r="F9452" s="17" t="s">
        <v>66</v>
      </c>
      <c r="G9452" s="17" t="s">
        <v>38</v>
      </c>
      <c r="H9452">
        <v>-4.0000000000013358E-3</v>
      </c>
      <c r="I9452">
        <v>-3.8146099561332591E-4</v>
      </c>
      <c r="J9452">
        <v>0</v>
      </c>
      <c r="K9452">
        <v>0</v>
      </c>
      <c r="L9452" s="17" t="s">
        <v>162</v>
      </c>
    </row>
    <row r="9453" spans="1:12" x14ac:dyDescent="0.35">
      <c r="A9453" s="1">
        <v>44308</v>
      </c>
      <c r="B9453" s="17" t="s">
        <v>65</v>
      </c>
      <c r="C9453">
        <v>10.311999999999999</v>
      </c>
      <c r="D9453">
        <v>10.481999999999999</v>
      </c>
      <c r="E9453" s="17" t="s">
        <v>0</v>
      </c>
      <c r="F9453" s="17" t="s">
        <v>66</v>
      </c>
      <c r="G9453" s="17" t="s">
        <v>38</v>
      </c>
      <c r="H9453">
        <v>-0.16999999999999993</v>
      </c>
      <c r="I9453">
        <v>-1.6218278954398011E-2</v>
      </c>
      <c r="J9453">
        <v>0</v>
      </c>
      <c r="K9453">
        <v>0</v>
      </c>
      <c r="L9453" s="17" t="s">
        <v>162</v>
      </c>
    </row>
    <row r="9454" spans="1:12" x14ac:dyDescent="0.35">
      <c r="A9454" s="1">
        <v>44309</v>
      </c>
      <c r="B9454" s="17" t="s">
        <v>65</v>
      </c>
      <c r="C9454">
        <v>10.305999999999999</v>
      </c>
      <c r="D9454">
        <v>10.311999999999999</v>
      </c>
      <c r="E9454" s="17" t="s">
        <v>0</v>
      </c>
      <c r="F9454" s="17" t="s">
        <v>66</v>
      </c>
      <c r="G9454" s="17" t="s">
        <v>38</v>
      </c>
      <c r="H9454">
        <v>-6.0000000000002274E-3</v>
      </c>
      <c r="I9454">
        <v>-5.8184639255238829E-4</v>
      </c>
      <c r="J9454">
        <v>0</v>
      </c>
      <c r="K9454">
        <v>0</v>
      </c>
      <c r="L9454" s="17" t="s">
        <v>162</v>
      </c>
    </row>
    <row r="9455" spans="1:12" x14ac:dyDescent="0.35">
      <c r="A9455" s="1">
        <v>44312</v>
      </c>
      <c r="B9455" s="17" t="s">
        <v>65</v>
      </c>
      <c r="C9455">
        <v>10.31</v>
      </c>
      <c r="D9455">
        <v>10.305999999999999</v>
      </c>
      <c r="E9455" s="17" t="s">
        <v>0</v>
      </c>
      <c r="F9455" s="17" t="s">
        <v>66</v>
      </c>
      <c r="G9455" s="17" t="s">
        <v>38</v>
      </c>
      <c r="H9455">
        <v>4.0000000000013358E-3</v>
      </c>
      <c r="I9455">
        <v>3.8812342324872267E-4</v>
      </c>
      <c r="J9455">
        <v>0</v>
      </c>
      <c r="K9455">
        <v>1</v>
      </c>
      <c r="L9455" s="17" t="s">
        <v>162</v>
      </c>
    </row>
    <row r="9456" spans="1:12" x14ac:dyDescent="0.35">
      <c r="A9456" s="1">
        <v>44313</v>
      </c>
      <c r="B9456" s="17" t="s">
        <v>65</v>
      </c>
      <c r="C9456">
        <v>10.334</v>
      </c>
      <c r="D9456">
        <v>10.31</v>
      </c>
      <c r="E9456" s="17" t="s">
        <v>0</v>
      </c>
      <c r="F9456" s="17" t="s">
        <v>66</v>
      </c>
      <c r="G9456" s="17" t="s">
        <v>38</v>
      </c>
      <c r="H9456">
        <v>2.3999999999999133E-2</v>
      </c>
      <c r="I9456">
        <v>2.3278370514063173E-3</v>
      </c>
      <c r="J9456">
        <v>0</v>
      </c>
      <c r="K9456">
        <v>1</v>
      </c>
      <c r="L9456" s="17" t="s">
        <v>162</v>
      </c>
    </row>
    <row r="9457" spans="1:12" x14ac:dyDescent="0.35">
      <c r="A9457" s="1">
        <v>44314</v>
      </c>
      <c r="B9457" s="17" t="s">
        <v>65</v>
      </c>
      <c r="C9457">
        <v>10.422000000000001</v>
      </c>
      <c r="D9457">
        <v>10.334</v>
      </c>
      <c r="E9457" s="17" t="s">
        <v>0</v>
      </c>
      <c r="F9457" s="17" t="s">
        <v>66</v>
      </c>
      <c r="G9457" s="17" t="s">
        <v>38</v>
      </c>
      <c r="H9457">
        <v>8.8000000000000966E-2</v>
      </c>
      <c r="I9457">
        <v>8.5155796400233179E-3</v>
      </c>
      <c r="J9457">
        <v>0</v>
      </c>
      <c r="K9457">
        <v>1</v>
      </c>
      <c r="L9457" s="17" t="s">
        <v>162</v>
      </c>
    </row>
    <row r="9458" spans="1:12" x14ac:dyDescent="0.35">
      <c r="A9458" s="1">
        <v>44315</v>
      </c>
      <c r="B9458" s="17" t="s">
        <v>65</v>
      </c>
      <c r="C9458">
        <v>10.384</v>
      </c>
      <c r="D9458">
        <v>10.422000000000001</v>
      </c>
      <c r="E9458" s="17" t="s">
        <v>0</v>
      </c>
      <c r="F9458" s="17" t="s">
        <v>66</v>
      </c>
      <c r="G9458" s="17" t="s">
        <v>38</v>
      </c>
      <c r="H9458">
        <v>-3.8000000000000256E-2</v>
      </c>
      <c r="I9458">
        <v>-3.6461331798119606E-3</v>
      </c>
      <c r="J9458">
        <v>0</v>
      </c>
      <c r="K9458">
        <v>0</v>
      </c>
      <c r="L9458" s="17" t="s">
        <v>162</v>
      </c>
    </row>
    <row r="9459" spans="1:12" x14ac:dyDescent="0.35">
      <c r="A9459" s="1">
        <v>44316</v>
      </c>
      <c r="B9459" s="17" t="s">
        <v>65</v>
      </c>
      <c r="C9459">
        <v>10.35</v>
      </c>
      <c r="D9459">
        <v>10.384</v>
      </c>
      <c r="E9459" s="17" t="s">
        <v>0</v>
      </c>
      <c r="F9459" s="17" t="s">
        <v>66</v>
      </c>
      <c r="G9459" s="17" t="s">
        <v>38</v>
      </c>
      <c r="H9459">
        <v>-3.4000000000000696E-2</v>
      </c>
      <c r="I9459">
        <v>-3.2742681047766464E-3</v>
      </c>
      <c r="J9459">
        <v>0</v>
      </c>
      <c r="K9459">
        <v>0</v>
      </c>
      <c r="L9459" s="17" t="s">
        <v>162</v>
      </c>
    </row>
    <row r="9460" spans="1:12" x14ac:dyDescent="0.35">
      <c r="A9460" s="1">
        <v>44319</v>
      </c>
      <c r="B9460" s="17" t="s">
        <v>65</v>
      </c>
      <c r="C9460">
        <v>10.38</v>
      </c>
      <c r="D9460">
        <v>10.35</v>
      </c>
      <c r="E9460" s="17" t="s">
        <v>0</v>
      </c>
      <c r="F9460" s="17" t="s">
        <v>66</v>
      </c>
      <c r="G9460" s="17" t="s">
        <v>38</v>
      </c>
      <c r="H9460">
        <v>3.0000000000001137E-2</v>
      </c>
      <c r="I9460">
        <v>2.8985507246377909E-3</v>
      </c>
      <c r="J9460">
        <v>0</v>
      </c>
      <c r="K9460">
        <v>1</v>
      </c>
      <c r="L9460" s="17" t="s">
        <v>162</v>
      </c>
    </row>
    <row r="9461" spans="1:12" x14ac:dyDescent="0.35">
      <c r="A9461" s="1">
        <v>44320</v>
      </c>
      <c r="B9461" s="17" t="s">
        <v>65</v>
      </c>
      <c r="C9461">
        <v>10.442</v>
      </c>
      <c r="D9461">
        <v>10.38</v>
      </c>
      <c r="E9461" s="17" t="s">
        <v>0</v>
      </c>
      <c r="F9461" s="17" t="s">
        <v>66</v>
      </c>
      <c r="G9461" s="17" t="s">
        <v>38</v>
      </c>
      <c r="H9461">
        <v>6.1999999999999389E-2</v>
      </c>
      <c r="I9461">
        <v>5.9730250481694978E-3</v>
      </c>
      <c r="J9461">
        <v>0</v>
      </c>
      <c r="K9461">
        <v>1</v>
      </c>
      <c r="L9461" s="17" t="s">
        <v>162</v>
      </c>
    </row>
    <row r="9462" spans="1:12" x14ac:dyDescent="0.35">
      <c r="A9462" s="1">
        <v>44321</v>
      </c>
      <c r="B9462" s="17" t="s">
        <v>65</v>
      </c>
      <c r="C9462">
        <v>10.446</v>
      </c>
      <c r="D9462">
        <v>10.442</v>
      </c>
      <c r="E9462" s="17" t="s">
        <v>0</v>
      </c>
      <c r="F9462" s="17" t="s">
        <v>66</v>
      </c>
      <c r="G9462" s="17" t="s">
        <v>38</v>
      </c>
      <c r="H9462">
        <v>3.9999999999995595E-3</v>
      </c>
      <c r="I9462">
        <v>3.8306837770537823E-4</v>
      </c>
      <c r="J9462">
        <v>0</v>
      </c>
      <c r="K9462">
        <v>1</v>
      </c>
      <c r="L9462" s="17" t="s">
        <v>162</v>
      </c>
    </row>
    <row r="9463" spans="1:12" x14ac:dyDescent="0.35">
      <c r="A9463" s="1">
        <v>44322</v>
      </c>
      <c r="B9463" s="17" t="s">
        <v>65</v>
      </c>
      <c r="C9463">
        <v>10.494</v>
      </c>
      <c r="D9463">
        <v>10.446</v>
      </c>
      <c r="E9463" s="17" t="s">
        <v>0</v>
      </c>
      <c r="F9463" s="17" t="s">
        <v>66</v>
      </c>
      <c r="G9463" s="17" t="s">
        <v>38</v>
      </c>
      <c r="H9463">
        <v>4.8000000000000043E-2</v>
      </c>
      <c r="I9463">
        <v>4.5950603101665754E-3</v>
      </c>
      <c r="J9463">
        <v>0</v>
      </c>
      <c r="K9463">
        <v>1</v>
      </c>
      <c r="L9463" s="17" t="s">
        <v>162</v>
      </c>
    </row>
    <row r="9464" spans="1:12" x14ac:dyDescent="0.35">
      <c r="A9464" s="1">
        <v>44323</v>
      </c>
      <c r="B9464" s="17" t="s">
        <v>65</v>
      </c>
      <c r="C9464">
        <v>10.481999999999999</v>
      </c>
      <c r="D9464">
        <v>10.494</v>
      </c>
      <c r="E9464" s="17" t="s">
        <v>0</v>
      </c>
      <c r="F9464" s="17" t="s">
        <v>66</v>
      </c>
      <c r="G9464" s="17" t="s">
        <v>38</v>
      </c>
      <c r="H9464">
        <v>-1.2000000000000455E-2</v>
      </c>
      <c r="I9464">
        <v>-1.143510577472885E-3</v>
      </c>
      <c r="J9464">
        <v>0</v>
      </c>
      <c r="K9464">
        <v>0</v>
      </c>
      <c r="L9464" s="17" t="s">
        <v>162</v>
      </c>
    </row>
    <row r="9465" spans="1:12" x14ac:dyDescent="0.35">
      <c r="A9465" s="1">
        <v>44326</v>
      </c>
      <c r="B9465" s="17" t="s">
        <v>65</v>
      </c>
      <c r="C9465">
        <v>10.6</v>
      </c>
      <c r="D9465">
        <v>10.481999999999999</v>
      </c>
      <c r="E9465" s="17" t="s">
        <v>0</v>
      </c>
      <c r="F9465" s="17" t="s">
        <v>66</v>
      </c>
      <c r="G9465" s="17" t="s">
        <v>38</v>
      </c>
      <c r="H9465">
        <v>0.11800000000000033</v>
      </c>
      <c r="I9465">
        <v>1.1257393627170419E-2</v>
      </c>
      <c r="J9465">
        <v>0</v>
      </c>
      <c r="K9465">
        <v>1</v>
      </c>
      <c r="L9465" s="17" t="s">
        <v>162</v>
      </c>
    </row>
    <row r="9466" spans="1:12" x14ac:dyDescent="0.35">
      <c r="A9466" s="1">
        <v>44327</v>
      </c>
      <c r="B9466" s="17" t="s">
        <v>65</v>
      </c>
      <c r="C9466">
        <v>10.353999999999999</v>
      </c>
      <c r="D9466">
        <v>10.6</v>
      </c>
      <c r="E9466" s="17" t="s">
        <v>0</v>
      </c>
      <c r="F9466" s="17" t="s">
        <v>66</v>
      </c>
      <c r="G9466" s="17" t="s">
        <v>38</v>
      </c>
      <c r="H9466">
        <v>-0.24600000000000044</v>
      </c>
      <c r="I9466">
        <v>-2.3207547169811361E-2</v>
      </c>
      <c r="J9466">
        <v>0</v>
      </c>
      <c r="K9466">
        <v>0</v>
      </c>
      <c r="L9466" s="17" t="s">
        <v>162</v>
      </c>
    </row>
    <row r="9467" spans="1:12" x14ac:dyDescent="0.35">
      <c r="A9467" s="1">
        <v>44328</v>
      </c>
      <c r="B9467" s="17" t="s">
        <v>65</v>
      </c>
      <c r="C9467">
        <v>10.484</v>
      </c>
      <c r="D9467">
        <v>10.353999999999999</v>
      </c>
      <c r="E9467" s="17" t="s">
        <v>0</v>
      </c>
      <c r="F9467" s="17" t="s">
        <v>66</v>
      </c>
      <c r="G9467" s="17" t="s">
        <v>38</v>
      </c>
      <c r="H9467">
        <v>0.13000000000000078</v>
      </c>
      <c r="I9467">
        <v>1.2555534093104191E-2</v>
      </c>
      <c r="J9467">
        <v>0</v>
      </c>
      <c r="K9467">
        <v>1</v>
      </c>
      <c r="L9467" s="17" t="s">
        <v>162</v>
      </c>
    </row>
    <row r="9468" spans="1:12" x14ac:dyDescent="0.35">
      <c r="A9468" s="1">
        <v>44329</v>
      </c>
      <c r="B9468" s="17" t="s">
        <v>65</v>
      </c>
      <c r="C9468">
        <v>10.478</v>
      </c>
      <c r="D9468">
        <v>10.484</v>
      </c>
      <c r="E9468" s="17" t="s">
        <v>0</v>
      </c>
      <c r="F9468" s="17" t="s">
        <v>66</v>
      </c>
      <c r="G9468" s="17" t="s">
        <v>38</v>
      </c>
      <c r="H9468">
        <v>-6.0000000000002274E-3</v>
      </c>
      <c r="I9468">
        <v>-5.7230064860742339E-4</v>
      </c>
      <c r="J9468">
        <v>0</v>
      </c>
      <c r="K9468">
        <v>0</v>
      </c>
      <c r="L9468" s="17" t="s">
        <v>162</v>
      </c>
    </row>
    <row r="9469" spans="1:12" x14ac:dyDescent="0.35">
      <c r="A9469" s="1">
        <v>44330</v>
      </c>
      <c r="B9469" s="17" t="s">
        <v>65</v>
      </c>
      <c r="C9469">
        <v>10.558</v>
      </c>
      <c r="D9469">
        <v>10.478</v>
      </c>
      <c r="E9469" s="17" t="s">
        <v>0</v>
      </c>
      <c r="F9469" s="17" t="s">
        <v>66</v>
      </c>
      <c r="G9469" s="17" t="s">
        <v>38</v>
      </c>
      <c r="H9469">
        <v>8.0000000000000071E-2</v>
      </c>
      <c r="I9469">
        <v>7.6350448558885351E-3</v>
      </c>
      <c r="J9469">
        <v>0</v>
      </c>
      <c r="K9469">
        <v>1</v>
      </c>
      <c r="L9469" s="17" t="s">
        <v>162</v>
      </c>
    </row>
    <row r="9470" spans="1:12" x14ac:dyDescent="0.35">
      <c r="A9470" s="1">
        <v>44333</v>
      </c>
      <c r="B9470" s="17" t="s">
        <v>65</v>
      </c>
      <c r="C9470">
        <v>10.683999999999999</v>
      </c>
      <c r="D9470">
        <v>10.558</v>
      </c>
      <c r="E9470" s="17" t="s">
        <v>0</v>
      </c>
      <c r="F9470" s="17" t="s">
        <v>66</v>
      </c>
      <c r="G9470" s="17" t="s">
        <v>38</v>
      </c>
      <c r="H9470">
        <v>0.12599999999999945</v>
      </c>
      <c r="I9470">
        <v>1.1934078423943877E-2</v>
      </c>
      <c r="J9470">
        <v>0</v>
      </c>
      <c r="K9470">
        <v>1</v>
      </c>
      <c r="L9470" s="17" t="s">
        <v>162</v>
      </c>
    </row>
    <row r="9471" spans="1:12" x14ac:dyDescent="0.35">
      <c r="A9471" s="1">
        <v>44334</v>
      </c>
      <c r="B9471" s="17" t="s">
        <v>65</v>
      </c>
      <c r="C9471">
        <v>10.528</v>
      </c>
      <c r="D9471">
        <v>10.683999999999999</v>
      </c>
      <c r="E9471" s="17" t="s">
        <v>0</v>
      </c>
      <c r="F9471" s="17" t="s">
        <v>66</v>
      </c>
      <c r="G9471" s="17" t="s">
        <v>38</v>
      </c>
      <c r="H9471">
        <v>-0.15599999999999881</v>
      </c>
      <c r="I9471">
        <v>-1.4601272931486223E-2</v>
      </c>
      <c r="J9471">
        <v>0</v>
      </c>
      <c r="K9471">
        <v>0</v>
      </c>
      <c r="L9471" s="17" t="s">
        <v>162</v>
      </c>
    </row>
    <row r="9472" spans="1:12" x14ac:dyDescent="0.35">
      <c r="A9472" s="1">
        <v>44335</v>
      </c>
      <c r="B9472" s="17" t="s">
        <v>65</v>
      </c>
      <c r="C9472">
        <v>10.378</v>
      </c>
      <c r="D9472">
        <v>10.528</v>
      </c>
      <c r="E9472" s="17" t="s">
        <v>0</v>
      </c>
      <c r="F9472" s="17" t="s">
        <v>66</v>
      </c>
      <c r="G9472" s="17" t="s">
        <v>38</v>
      </c>
      <c r="H9472">
        <v>-0.15000000000000036</v>
      </c>
      <c r="I9472">
        <v>-1.4247720364741675E-2</v>
      </c>
      <c r="J9472">
        <v>0</v>
      </c>
      <c r="K9472">
        <v>0</v>
      </c>
      <c r="L9472" s="17" t="s">
        <v>162</v>
      </c>
    </row>
    <row r="9473" spans="1:12" x14ac:dyDescent="0.35">
      <c r="A9473" s="1">
        <v>44336</v>
      </c>
      <c r="B9473" s="17" t="s">
        <v>65</v>
      </c>
      <c r="C9473">
        <v>10.417999999999999</v>
      </c>
      <c r="D9473">
        <v>10.378</v>
      </c>
      <c r="E9473" s="17" t="s">
        <v>0</v>
      </c>
      <c r="F9473" s="17" t="s">
        <v>66</v>
      </c>
      <c r="G9473" s="17" t="s">
        <v>38</v>
      </c>
      <c r="H9473">
        <v>3.9999999999999147E-2</v>
      </c>
      <c r="I9473">
        <v>3.8543071882828238E-3</v>
      </c>
      <c r="J9473">
        <v>0</v>
      </c>
      <c r="K9473">
        <v>1</v>
      </c>
      <c r="L9473" s="17" t="s">
        <v>162</v>
      </c>
    </row>
    <row r="9474" spans="1:12" x14ac:dyDescent="0.35">
      <c r="A9474" s="1">
        <v>44337</v>
      </c>
      <c r="B9474" s="17" t="s">
        <v>65</v>
      </c>
      <c r="C9474">
        <v>10.532</v>
      </c>
      <c r="D9474">
        <v>10.417999999999999</v>
      </c>
      <c r="E9474" s="17" t="s">
        <v>0</v>
      </c>
      <c r="F9474" s="17" t="s">
        <v>66</v>
      </c>
      <c r="G9474" s="17" t="s">
        <v>38</v>
      </c>
      <c r="H9474">
        <v>0.11400000000000077</v>
      </c>
      <c r="I9474">
        <v>1.0942599347283623E-2</v>
      </c>
      <c r="J9474">
        <v>0</v>
      </c>
      <c r="K9474">
        <v>1</v>
      </c>
      <c r="L9474" s="17" t="s">
        <v>162</v>
      </c>
    </row>
    <row r="9475" spans="1:12" x14ac:dyDescent="0.35">
      <c r="A9475" s="1">
        <v>44340</v>
      </c>
      <c r="B9475" s="17" t="s">
        <v>65</v>
      </c>
      <c r="C9475">
        <v>10.536</v>
      </c>
      <c r="D9475">
        <v>10.532</v>
      </c>
      <c r="E9475" s="17" t="s">
        <v>0</v>
      </c>
      <c r="F9475" s="17" t="s">
        <v>66</v>
      </c>
      <c r="G9475" s="17" t="s">
        <v>38</v>
      </c>
      <c r="H9475">
        <v>3.9999999999995595E-3</v>
      </c>
      <c r="I9475">
        <v>3.7979491074815417E-4</v>
      </c>
      <c r="J9475">
        <v>0</v>
      </c>
      <c r="K9475">
        <v>1</v>
      </c>
      <c r="L9475" s="17" t="s">
        <v>162</v>
      </c>
    </row>
    <row r="9476" spans="1:12" x14ac:dyDescent="0.35">
      <c r="A9476" s="1">
        <v>44341</v>
      </c>
      <c r="B9476" s="17" t="s">
        <v>65</v>
      </c>
      <c r="C9476">
        <v>10.44</v>
      </c>
      <c r="D9476">
        <v>10.536</v>
      </c>
      <c r="E9476" s="17" t="s">
        <v>0</v>
      </c>
      <c r="F9476" s="17" t="s">
        <v>66</v>
      </c>
      <c r="G9476" s="17" t="s">
        <v>38</v>
      </c>
      <c r="H9476">
        <v>-9.6000000000000085E-2</v>
      </c>
      <c r="I9476">
        <v>-9.1116173120729012E-3</v>
      </c>
      <c r="J9476">
        <v>0</v>
      </c>
      <c r="K9476">
        <v>0</v>
      </c>
      <c r="L9476" s="17" t="s">
        <v>162</v>
      </c>
    </row>
    <row r="9477" spans="1:12" x14ac:dyDescent="0.35">
      <c r="A9477" s="1">
        <v>44342</v>
      </c>
      <c r="B9477" s="17" t="s">
        <v>65</v>
      </c>
      <c r="C9477">
        <v>10.426</v>
      </c>
      <c r="D9477">
        <v>10.44</v>
      </c>
      <c r="E9477" s="17" t="s">
        <v>0</v>
      </c>
      <c r="F9477" s="17" t="s">
        <v>66</v>
      </c>
      <c r="G9477" s="17" t="s">
        <v>38</v>
      </c>
      <c r="H9477">
        <v>-1.3999999999999346E-2</v>
      </c>
      <c r="I9477">
        <v>-1.3409961685823129E-3</v>
      </c>
      <c r="J9477">
        <v>0</v>
      </c>
      <c r="K9477">
        <v>0</v>
      </c>
      <c r="L9477" s="17" t="s">
        <v>162</v>
      </c>
    </row>
    <row r="9478" spans="1:12" x14ac:dyDescent="0.35">
      <c r="A9478" s="1">
        <v>44343</v>
      </c>
      <c r="B9478" s="17" t="s">
        <v>65</v>
      </c>
      <c r="C9478">
        <v>10.401999999999999</v>
      </c>
      <c r="D9478">
        <v>10.426</v>
      </c>
      <c r="E9478" s="17" t="s">
        <v>0</v>
      </c>
      <c r="F9478" s="17" t="s">
        <v>66</v>
      </c>
      <c r="G9478" s="17" t="s">
        <v>38</v>
      </c>
      <c r="H9478">
        <v>-2.4000000000000909E-2</v>
      </c>
      <c r="I9478">
        <v>-2.3019374640323143E-3</v>
      </c>
      <c r="J9478">
        <v>0</v>
      </c>
      <c r="K9478">
        <v>0</v>
      </c>
      <c r="L9478" s="17" t="s">
        <v>162</v>
      </c>
    </row>
    <row r="9479" spans="1:12" x14ac:dyDescent="0.35">
      <c r="A9479" s="1">
        <v>44344</v>
      </c>
      <c r="B9479" s="17" t="s">
        <v>65</v>
      </c>
      <c r="C9479">
        <v>10.476000000000001</v>
      </c>
      <c r="D9479">
        <v>10.401999999999999</v>
      </c>
      <c r="E9479" s="17" t="s">
        <v>0</v>
      </c>
      <c r="F9479" s="17" t="s">
        <v>66</v>
      </c>
      <c r="G9479" s="17" t="s">
        <v>38</v>
      </c>
      <c r="H9479">
        <v>7.400000000000162E-2</v>
      </c>
      <c r="I9479">
        <v>7.1140165352818327E-3</v>
      </c>
      <c r="J9479">
        <v>0</v>
      </c>
      <c r="K9479">
        <v>1</v>
      </c>
      <c r="L9479" s="17" t="s">
        <v>162</v>
      </c>
    </row>
    <row r="9480" spans="1:12" x14ac:dyDescent="0.35">
      <c r="A9480" s="1">
        <v>44347</v>
      </c>
      <c r="B9480" s="17" t="s">
        <v>65</v>
      </c>
      <c r="C9480">
        <v>10.41</v>
      </c>
      <c r="D9480">
        <v>10.476000000000001</v>
      </c>
      <c r="E9480" s="17" t="s">
        <v>0</v>
      </c>
      <c r="F9480" s="17" t="s">
        <v>66</v>
      </c>
      <c r="G9480" s="17" t="s">
        <v>38</v>
      </c>
      <c r="H9480">
        <v>-6.6000000000000725E-2</v>
      </c>
      <c r="I9480">
        <v>-6.3001145475372966E-3</v>
      </c>
      <c r="J9480">
        <v>0</v>
      </c>
      <c r="K9480">
        <v>0</v>
      </c>
      <c r="L9480" s="17" t="s">
        <v>162</v>
      </c>
    </row>
    <row r="9481" spans="1:12" x14ac:dyDescent="0.35">
      <c r="A9481" s="1">
        <v>44348</v>
      </c>
      <c r="B9481" s="17" t="s">
        <v>65</v>
      </c>
      <c r="C9481">
        <v>10.448</v>
      </c>
      <c r="D9481">
        <v>10.41</v>
      </c>
      <c r="E9481" s="17" t="s">
        <v>0</v>
      </c>
      <c r="F9481" s="17" t="s">
        <v>66</v>
      </c>
      <c r="G9481" s="17" t="s">
        <v>38</v>
      </c>
      <c r="H9481">
        <v>3.8000000000000256E-2</v>
      </c>
      <c r="I9481">
        <v>3.6503362151777382E-3</v>
      </c>
      <c r="J9481">
        <v>0</v>
      </c>
      <c r="K9481">
        <v>1</v>
      </c>
      <c r="L9481" s="17" t="s">
        <v>162</v>
      </c>
    </row>
    <row r="9482" spans="1:12" x14ac:dyDescent="0.35">
      <c r="A9482" s="1">
        <v>44349</v>
      </c>
      <c r="B9482" s="17" t="s">
        <v>65</v>
      </c>
      <c r="C9482">
        <v>10.56</v>
      </c>
      <c r="D9482">
        <v>10.448</v>
      </c>
      <c r="E9482" s="17" t="s">
        <v>0</v>
      </c>
      <c r="F9482" s="17" t="s">
        <v>66</v>
      </c>
      <c r="G9482" s="17" t="s">
        <v>38</v>
      </c>
      <c r="H9482">
        <v>0.1120000000000001</v>
      </c>
      <c r="I9482">
        <v>1.0719754977029105E-2</v>
      </c>
      <c r="J9482">
        <v>0</v>
      </c>
      <c r="K9482">
        <v>1</v>
      </c>
      <c r="L9482" s="17" t="s">
        <v>162</v>
      </c>
    </row>
    <row r="9483" spans="1:12" x14ac:dyDescent="0.35">
      <c r="A9483" s="1">
        <v>44350</v>
      </c>
      <c r="B9483" s="17" t="s">
        <v>65</v>
      </c>
      <c r="C9483">
        <v>10.55</v>
      </c>
      <c r="D9483">
        <v>10.56</v>
      </c>
      <c r="E9483" s="17" t="s">
        <v>0</v>
      </c>
      <c r="F9483" s="17" t="s">
        <v>66</v>
      </c>
      <c r="G9483" s="17" t="s">
        <v>38</v>
      </c>
      <c r="H9483">
        <v>-9.9999999999997868E-3</v>
      </c>
      <c r="I9483">
        <v>-9.4696969696967672E-4</v>
      </c>
      <c r="J9483">
        <v>0</v>
      </c>
      <c r="K9483">
        <v>0</v>
      </c>
      <c r="L9483" s="17" t="s">
        <v>162</v>
      </c>
    </row>
    <row r="9484" spans="1:12" x14ac:dyDescent="0.35">
      <c r="A9484" s="1">
        <v>44351</v>
      </c>
      <c r="B9484" s="17" t="s">
        <v>65</v>
      </c>
      <c r="C9484">
        <v>10.513999999999999</v>
      </c>
      <c r="D9484">
        <v>10.55</v>
      </c>
      <c r="E9484" s="17" t="s">
        <v>0</v>
      </c>
      <c r="F9484" s="17" t="s">
        <v>66</v>
      </c>
      <c r="G9484" s="17" t="s">
        <v>38</v>
      </c>
      <c r="H9484">
        <v>-3.6000000000001364E-2</v>
      </c>
      <c r="I9484">
        <v>-3.4123222748816458E-3</v>
      </c>
      <c r="J9484">
        <v>0</v>
      </c>
      <c r="K9484">
        <v>0</v>
      </c>
      <c r="L9484" s="17" t="s">
        <v>162</v>
      </c>
    </row>
    <row r="9485" spans="1:12" x14ac:dyDescent="0.35">
      <c r="A9485" s="1">
        <v>44354</v>
      </c>
      <c r="B9485" s="17" t="s">
        <v>65</v>
      </c>
      <c r="C9485">
        <v>10.52</v>
      </c>
      <c r="D9485">
        <v>10.513999999999999</v>
      </c>
      <c r="E9485" s="17" t="s">
        <v>0</v>
      </c>
      <c r="F9485" s="17" t="s">
        <v>66</v>
      </c>
      <c r="G9485" s="17" t="s">
        <v>38</v>
      </c>
      <c r="H9485">
        <v>6.0000000000002274E-3</v>
      </c>
      <c r="I9485">
        <v>5.7066768118701041E-4</v>
      </c>
      <c r="J9485">
        <v>0</v>
      </c>
      <c r="K9485">
        <v>1</v>
      </c>
      <c r="L9485" s="17" t="s">
        <v>162</v>
      </c>
    </row>
    <row r="9486" spans="1:12" x14ac:dyDescent="0.35">
      <c r="A9486" s="1">
        <v>44355</v>
      </c>
      <c r="B9486" s="17" t="s">
        <v>65</v>
      </c>
      <c r="C9486">
        <v>10.502000000000001</v>
      </c>
      <c r="D9486">
        <v>10.52</v>
      </c>
      <c r="E9486" s="17" t="s">
        <v>0</v>
      </c>
      <c r="F9486" s="17" t="s">
        <v>66</v>
      </c>
      <c r="G9486" s="17" t="s">
        <v>38</v>
      </c>
      <c r="H9486">
        <v>-1.7999999999998906E-2</v>
      </c>
      <c r="I9486">
        <v>-1.7110266159694777E-3</v>
      </c>
      <c r="J9486">
        <v>0</v>
      </c>
      <c r="K9486">
        <v>0</v>
      </c>
      <c r="L9486" s="17" t="s">
        <v>162</v>
      </c>
    </row>
    <row r="9487" spans="1:12" x14ac:dyDescent="0.35">
      <c r="A9487" s="1">
        <v>44356</v>
      </c>
      <c r="B9487" s="17" t="s">
        <v>65</v>
      </c>
      <c r="C9487">
        <v>10.587999999999999</v>
      </c>
      <c r="D9487">
        <v>10.502000000000001</v>
      </c>
      <c r="E9487" s="17" t="s">
        <v>0</v>
      </c>
      <c r="F9487" s="17" t="s">
        <v>66</v>
      </c>
      <c r="G9487" s="17" t="s">
        <v>38</v>
      </c>
      <c r="H9487">
        <v>8.5999999999998522E-2</v>
      </c>
      <c r="I9487">
        <v>8.1889163968766436E-3</v>
      </c>
      <c r="J9487">
        <v>0</v>
      </c>
      <c r="K9487">
        <v>1</v>
      </c>
      <c r="L9487" s="17" t="s">
        <v>162</v>
      </c>
    </row>
    <row r="9488" spans="1:12" x14ac:dyDescent="0.35">
      <c r="A9488" s="1">
        <v>44357</v>
      </c>
      <c r="B9488" s="17" t="s">
        <v>65</v>
      </c>
      <c r="C9488">
        <v>10.45</v>
      </c>
      <c r="D9488">
        <v>10.587999999999999</v>
      </c>
      <c r="E9488" s="17" t="s">
        <v>0</v>
      </c>
      <c r="F9488" s="17" t="s">
        <v>66</v>
      </c>
      <c r="G9488" s="17" t="s">
        <v>38</v>
      </c>
      <c r="H9488">
        <v>-0.1379999999999999</v>
      </c>
      <c r="I9488">
        <v>-1.3033622969399311E-2</v>
      </c>
      <c r="J9488">
        <v>0</v>
      </c>
      <c r="K9488">
        <v>0</v>
      </c>
      <c r="L9488" s="17" t="s">
        <v>162</v>
      </c>
    </row>
    <row r="9489" spans="1:12" x14ac:dyDescent="0.35">
      <c r="A9489" s="1">
        <v>44358</v>
      </c>
      <c r="B9489" s="17" t="s">
        <v>65</v>
      </c>
      <c r="C9489">
        <v>10.412000000000001</v>
      </c>
      <c r="D9489">
        <v>10.45</v>
      </c>
      <c r="E9489" s="17" t="s">
        <v>0</v>
      </c>
      <c r="F9489" s="17" t="s">
        <v>66</v>
      </c>
      <c r="G9489" s="17" t="s">
        <v>38</v>
      </c>
      <c r="H9489">
        <v>-3.7999999999998479E-2</v>
      </c>
      <c r="I9489">
        <v>-3.6363636363634911E-3</v>
      </c>
      <c r="J9489">
        <v>0</v>
      </c>
      <c r="K9489">
        <v>0</v>
      </c>
      <c r="L9489" s="17" t="s">
        <v>162</v>
      </c>
    </row>
    <row r="9490" spans="1:12" x14ac:dyDescent="0.35">
      <c r="A9490" s="1">
        <v>44361</v>
      </c>
      <c r="B9490" s="17" t="s">
        <v>65</v>
      </c>
      <c r="C9490">
        <v>10.45</v>
      </c>
      <c r="D9490">
        <v>10.412000000000001</v>
      </c>
      <c r="E9490" s="17" t="s">
        <v>0</v>
      </c>
      <c r="F9490" s="17" t="s">
        <v>66</v>
      </c>
      <c r="G9490" s="17" t="s">
        <v>38</v>
      </c>
      <c r="H9490">
        <v>3.7999999999998479E-2</v>
      </c>
      <c r="I9490">
        <v>3.6496350364962041E-3</v>
      </c>
      <c r="J9490">
        <v>0</v>
      </c>
      <c r="K9490">
        <v>1</v>
      </c>
      <c r="L9490" s="17" t="s">
        <v>162</v>
      </c>
    </row>
    <row r="9491" spans="1:12" x14ac:dyDescent="0.35">
      <c r="A9491" s="1">
        <v>44362</v>
      </c>
      <c r="B9491" s="17" t="s">
        <v>65</v>
      </c>
      <c r="C9491">
        <v>10.112</v>
      </c>
      <c r="D9491">
        <v>10.45</v>
      </c>
      <c r="E9491" s="17" t="s">
        <v>0</v>
      </c>
      <c r="F9491" s="17" t="s">
        <v>66</v>
      </c>
      <c r="G9491" s="17" t="s">
        <v>38</v>
      </c>
      <c r="H9491">
        <v>-0.33799999999999919</v>
      </c>
      <c r="I9491">
        <v>-3.2344497607655426E-2</v>
      </c>
      <c r="J9491">
        <v>0</v>
      </c>
      <c r="K9491">
        <v>0</v>
      </c>
      <c r="L9491" s="17" t="s">
        <v>162</v>
      </c>
    </row>
    <row r="9492" spans="1:12" x14ac:dyDescent="0.35">
      <c r="A9492" s="1">
        <v>44363</v>
      </c>
      <c r="B9492" s="17" t="s">
        <v>65</v>
      </c>
      <c r="C9492">
        <v>10.045999999999999</v>
      </c>
      <c r="D9492">
        <v>10.112</v>
      </c>
      <c r="E9492" s="17" t="s">
        <v>0</v>
      </c>
      <c r="F9492" s="17" t="s">
        <v>66</v>
      </c>
      <c r="G9492" s="17" t="s">
        <v>38</v>
      </c>
      <c r="H9492">
        <v>-6.6000000000000725E-2</v>
      </c>
      <c r="I9492">
        <v>-6.5268987341772864E-3</v>
      </c>
      <c r="J9492">
        <v>0</v>
      </c>
      <c r="K9492">
        <v>0</v>
      </c>
      <c r="L9492" s="17" t="s">
        <v>162</v>
      </c>
    </row>
    <row r="9493" spans="1:12" x14ac:dyDescent="0.35">
      <c r="A9493" s="1">
        <v>44364</v>
      </c>
      <c r="B9493" s="17" t="s">
        <v>65</v>
      </c>
      <c r="C9493">
        <v>10.018000000000001</v>
      </c>
      <c r="D9493">
        <v>10.045999999999999</v>
      </c>
      <c r="E9493" s="17" t="s">
        <v>0</v>
      </c>
      <c r="F9493" s="17" t="s">
        <v>66</v>
      </c>
      <c r="G9493" s="17" t="s">
        <v>38</v>
      </c>
      <c r="H9493">
        <v>-2.7999999999998693E-2</v>
      </c>
      <c r="I9493">
        <v>-2.7871789767070173E-3</v>
      </c>
      <c r="J9493">
        <v>0</v>
      </c>
      <c r="K9493">
        <v>0</v>
      </c>
      <c r="L9493" s="17" t="s">
        <v>162</v>
      </c>
    </row>
    <row r="9494" spans="1:12" x14ac:dyDescent="0.35">
      <c r="A9494" s="1">
        <v>44365</v>
      </c>
      <c r="B9494" s="17" t="s">
        <v>65</v>
      </c>
      <c r="C9494">
        <v>9.89</v>
      </c>
      <c r="D9494">
        <v>10.018000000000001</v>
      </c>
      <c r="E9494" s="17" t="s">
        <v>0</v>
      </c>
      <c r="F9494" s="17" t="s">
        <v>66</v>
      </c>
      <c r="G9494" s="17" t="s">
        <v>38</v>
      </c>
      <c r="H9494">
        <v>-0.12800000000000011</v>
      </c>
      <c r="I9494">
        <v>-1.2777001397484538E-2</v>
      </c>
      <c r="J9494">
        <v>0</v>
      </c>
      <c r="K9494">
        <v>0</v>
      </c>
      <c r="L9494" s="17" t="s">
        <v>162</v>
      </c>
    </row>
    <row r="9495" spans="1:12" x14ac:dyDescent="0.35">
      <c r="A9495" s="1">
        <v>44368</v>
      </c>
      <c r="B9495" s="17" t="s">
        <v>65</v>
      </c>
      <c r="C9495">
        <v>9.9039999999999999</v>
      </c>
      <c r="D9495">
        <v>9.89</v>
      </c>
      <c r="E9495" s="17" t="s">
        <v>0</v>
      </c>
      <c r="F9495" s="17" t="s">
        <v>66</v>
      </c>
      <c r="G9495" s="17" t="s">
        <v>38</v>
      </c>
      <c r="H9495">
        <v>1.3999999999999346E-2</v>
      </c>
      <c r="I9495">
        <v>1.4155712841253129E-3</v>
      </c>
      <c r="J9495">
        <v>0</v>
      </c>
      <c r="K9495">
        <v>1</v>
      </c>
      <c r="L9495" s="17" t="s">
        <v>162</v>
      </c>
    </row>
    <row r="9496" spans="1:12" x14ac:dyDescent="0.35">
      <c r="A9496" s="1">
        <v>44369</v>
      </c>
      <c r="B9496" s="17" t="s">
        <v>65</v>
      </c>
      <c r="C9496">
        <v>9.9160000000000004</v>
      </c>
      <c r="D9496">
        <v>9.9039999999999999</v>
      </c>
      <c r="E9496" s="17" t="s">
        <v>0</v>
      </c>
      <c r="F9496" s="17" t="s">
        <v>66</v>
      </c>
      <c r="G9496" s="17" t="s">
        <v>38</v>
      </c>
      <c r="H9496">
        <v>1.2000000000000455E-2</v>
      </c>
      <c r="I9496">
        <v>1.2116316639741978E-3</v>
      </c>
      <c r="J9496">
        <v>0</v>
      </c>
      <c r="K9496">
        <v>1</v>
      </c>
      <c r="L9496" s="17" t="s">
        <v>162</v>
      </c>
    </row>
    <row r="9497" spans="1:12" x14ac:dyDescent="0.35">
      <c r="A9497" s="1">
        <v>44370</v>
      </c>
      <c r="B9497" s="17" t="s">
        <v>65</v>
      </c>
      <c r="C9497">
        <v>9.657</v>
      </c>
      <c r="D9497">
        <v>9.9160000000000004</v>
      </c>
      <c r="E9497" s="17" t="s">
        <v>0</v>
      </c>
      <c r="F9497" s="17" t="s">
        <v>66</v>
      </c>
      <c r="G9497" s="17" t="s">
        <v>38</v>
      </c>
      <c r="H9497">
        <v>-0.25900000000000034</v>
      </c>
      <c r="I9497">
        <v>-2.6119402985074661E-2</v>
      </c>
      <c r="J9497">
        <v>0</v>
      </c>
      <c r="K9497">
        <v>0</v>
      </c>
      <c r="L9497" s="17" t="s">
        <v>162</v>
      </c>
    </row>
    <row r="9498" spans="1:12" x14ac:dyDescent="0.35">
      <c r="A9498" s="1">
        <v>44371</v>
      </c>
      <c r="B9498" s="17" t="s">
        <v>65</v>
      </c>
      <c r="C9498">
        <v>9.6199999999999992</v>
      </c>
      <c r="D9498">
        <v>9.657</v>
      </c>
      <c r="E9498" s="17" t="s">
        <v>0</v>
      </c>
      <c r="F9498" s="17" t="s">
        <v>66</v>
      </c>
      <c r="G9498" s="17" t="s">
        <v>38</v>
      </c>
      <c r="H9498">
        <v>-3.700000000000081E-2</v>
      </c>
      <c r="I9498">
        <v>-3.8314176245211567E-3</v>
      </c>
      <c r="J9498">
        <v>0</v>
      </c>
      <c r="K9498">
        <v>0</v>
      </c>
      <c r="L9498" s="17" t="s">
        <v>162</v>
      </c>
    </row>
    <row r="9499" spans="1:12" x14ac:dyDescent="0.35">
      <c r="A9499" s="1">
        <v>44372</v>
      </c>
      <c r="B9499" s="17" t="s">
        <v>65</v>
      </c>
      <c r="C9499">
        <v>9.6080000000000005</v>
      </c>
      <c r="D9499">
        <v>9.6199999999999992</v>
      </c>
      <c r="E9499" s="17" t="s">
        <v>0</v>
      </c>
      <c r="F9499" s="17" t="s">
        <v>66</v>
      </c>
      <c r="G9499" s="17" t="s">
        <v>38</v>
      </c>
      <c r="H9499">
        <v>-1.1999999999998678E-2</v>
      </c>
      <c r="I9499">
        <v>-1.2474012474011102E-3</v>
      </c>
      <c r="J9499">
        <v>0</v>
      </c>
      <c r="K9499">
        <v>0</v>
      </c>
      <c r="L9499" s="17" t="s">
        <v>162</v>
      </c>
    </row>
    <row r="9500" spans="1:12" x14ac:dyDescent="0.35">
      <c r="A9500" s="1">
        <v>44375</v>
      </c>
      <c r="B9500" s="17" t="s">
        <v>65</v>
      </c>
      <c r="C9500">
        <v>9.5690000000000008</v>
      </c>
      <c r="D9500">
        <v>9.6080000000000005</v>
      </c>
      <c r="E9500" s="17" t="s">
        <v>0</v>
      </c>
      <c r="F9500" s="17" t="s">
        <v>66</v>
      </c>
      <c r="G9500" s="17" t="s">
        <v>38</v>
      </c>
      <c r="H9500">
        <v>-3.8999999999999702E-2</v>
      </c>
      <c r="I9500">
        <v>-4.0591174021648311E-3</v>
      </c>
      <c r="J9500">
        <v>0</v>
      </c>
      <c r="K9500">
        <v>0</v>
      </c>
      <c r="L9500" s="17" t="s">
        <v>162</v>
      </c>
    </row>
    <row r="9501" spans="1:12" x14ac:dyDescent="0.35">
      <c r="A9501" s="1">
        <v>44376</v>
      </c>
      <c r="B9501" s="17" t="s">
        <v>65</v>
      </c>
      <c r="C9501">
        <v>9.5630000000000006</v>
      </c>
      <c r="D9501">
        <v>9.5690000000000008</v>
      </c>
      <c r="E9501" s="17" t="s">
        <v>0</v>
      </c>
      <c r="F9501" s="17" t="s">
        <v>66</v>
      </c>
      <c r="G9501" s="17" t="s">
        <v>38</v>
      </c>
      <c r="H9501">
        <v>-6.0000000000002274E-3</v>
      </c>
      <c r="I9501">
        <v>-6.2702476747833913E-4</v>
      </c>
      <c r="J9501">
        <v>0</v>
      </c>
      <c r="K9501">
        <v>0</v>
      </c>
      <c r="L9501" s="17" t="s">
        <v>162</v>
      </c>
    </row>
    <row r="9502" spans="1:12" x14ac:dyDescent="0.35">
      <c r="A9502" s="1">
        <v>44377</v>
      </c>
      <c r="B9502" s="17" t="s">
        <v>65</v>
      </c>
      <c r="C9502">
        <v>9.6150000000000002</v>
      </c>
      <c r="D9502">
        <v>9.5630000000000006</v>
      </c>
      <c r="E9502" s="17" t="s">
        <v>0</v>
      </c>
      <c r="F9502" s="17" t="s">
        <v>66</v>
      </c>
      <c r="G9502" s="17" t="s">
        <v>38</v>
      </c>
      <c r="H9502">
        <v>5.1999999999999602E-2</v>
      </c>
      <c r="I9502">
        <v>5.4376241765136044E-3</v>
      </c>
      <c r="J9502">
        <v>0</v>
      </c>
      <c r="K9502">
        <v>1</v>
      </c>
      <c r="L9502" s="17" t="s">
        <v>162</v>
      </c>
    </row>
    <row r="9503" spans="1:12" x14ac:dyDescent="0.35">
      <c r="A9503" s="1">
        <v>44378</v>
      </c>
      <c r="B9503" s="17" t="s">
        <v>65</v>
      </c>
      <c r="C9503">
        <v>9.6639999999999997</v>
      </c>
      <c r="D9503">
        <v>9.6150000000000002</v>
      </c>
      <c r="E9503" s="17" t="s">
        <v>0</v>
      </c>
      <c r="F9503" s="17" t="s">
        <v>66</v>
      </c>
      <c r="G9503" s="17" t="s">
        <v>38</v>
      </c>
      <c r="H9503">
        <v>4.8999999999999488E-2</v>
      </c>
      <c r="I9503">
        <v>5.0962038481538732E-3</v>
      </c>
      <c r="J9503">
        <v>0</v>
      </c>
      <c r="K9503">
        <v>1</v>
      </c>
      <c r="L9503" s="17" t="s">
        <v>162</v>
      </c>
    </row>
    <row r="9504" spans="1:12" x14ac:dyDescent="0.35">
      <c r="A9504" s="1">
        <v>44379</v>
      </c>
      <c r="B9504" s="17" t="s">
        <v>65</v>
      </c>
      <c r="C9504">
        <v>9.6050000000000004</v>
      </c>
      <c r="D9504">
        <v>9.6639999999999997</v>
      </c>
      <c r="E9504" s="17" t="s">
        <v>0</v>
      </c>
      <c r="F9504" s="17" t="s">
        <v>66</v>
      </c>
      <c r="G9504" s="17" t="s">
        <v>38</v>
      </c>
      <c r="H9504">
        <v>-5.8999999999999275E-2</v>
      </c>
      <c r="I9504">
        <v>-6.1051324503310512E-3</v>
      </c>
      <c r="J9504">
        <v>0</v>
      </c>
      <c r="K9504">
        <v>0</v>
      </c>
      <c r="L9504" s="17" t="s">
        <v>162</v>
      </c>
    </row>
    <row r="9505" spans="1:12" x14ac:dyDescent="0.35">
      <c r="A9505" s="1">
        <v>44382</v>
      </c>
      <c r="B9505" s="17" t="s">
        <v>65</v>
      </c>
      <c r="C9505">
        <v>9.5969999999999995</v>
      </c>
      <c r="D9505">
        <v>9.6050000000000004</v>
      </c>
      <c r="E9505" s="17" t="s">
        <v>0</v>
      </c>
      <c r="F9505" s="17" t="s">
        <v>66</v>
      </c>
      <c r="G9505" s="17" t="s">
        <v>38</v>
      </c>
      <c r="H9505">
        <v>-8.0000000000008953E-3</v>
      </c>
      <c r="I9505">
        <v>-8.3289953149410666E-4</v>
      </c>
      <c r="J9505">
        <v>0</v>
      </c>
      <c r="K9505">
        <v>0</v>
      </c>
      <c r="L9505" s="17" t="s">
        <v>162</v>
      </c>
    </row>
    <row r="9506" spans="1:12" x14ac:dyDescent="0.35">
      <c r="A9506" s="1">
        <v>44383</v>
      </c>
      <c r="B9506" s="17" t="s">
        <v>65</v>
      </c>
      <c r="C9506">
        <v>9.548</v>
      </c>
      <c r="D9506">
        <v>9.5969999999999995</v>
      </c>
      <c r="E9506" s="17" t="s">
        <v>0</v>
      </c>
      <c r="F9506" s="17" t="s">
        <v>66</v>
      </c>
      <c r="G9506" s="17" t="s">
        <v>38</v>
      </c>
      <c r="H9506">
        <v>-4.8999999999999488E-2</v>
      </c>
      <c r="I9506">
        <v>-5.1057622173595382E-3</v>
      </c>
      <c r="J9506">
        <v>1</v>
      </c>
      <c r="K9506">
        <v>0</v>
      </c>
      <c r="L9506" s="17" t="s">
        <v>162</v>
      </c>
    </row>
    <row r="9507" spans="1:12" x14ac:dyDescent="0.35">
      <c r="A9507" s="1">
        <v>43832</v>
      </c>
      <c r="B9507" s="17" t="s">
        <v>67</v>
      </c>
      <c r="C9507">
        <v>116.699997</v>
      </c>
      <c r="E9507" s="17" t="s">
        <v>0</v>
      </c>
      <c r="F9507" s="17" t="s">
        <v>68</v>
      </c>
      <c r="G9507" s="17" t="s">
        <v>38</v>
      </c>
      <c r="J9507">
        <v>0</v>
      </c>
      <c r="L9507" s="17" t="s">
        <v>162</v>
      </c>
    </row>
    <row r="9508" spans="1:12" x14ac:dyDescent="0.35">
      <c r="A9508" s="1">
        <v>43833</v>
      </c>
      <c r="B9508" s="17" t="s">
        <v>67</v>
      </c>
      <c r="C9508">
        <v>117.050003</v>
      </c>
      <c r="D9508">
        <v>116.699997</v>
      </c>
      <c r="E9508" s="17" t="s">
        <v>0</v>
      </c>
      <c r="F9508" s="17" t="s">
        <v>68</v>
      </c>
      <c r="G9508" s="17" t="s">
        <v>38</v>
      </c>
      <c r="H9508">
        <v>0.35000600000000759</v>
      </c>
      <c r="I9508">
        <v>2.9991945929527968E-3</v>
      </c>
      <c r="J9508">
        <v>0</v>
      </c>
      <c r="K9508">
        <v>1</v>
      </c>
      <c r="L9508" s="17" t="s">
        <v>162</v>
      </c>
    </row>
    <row r="9509" spans="1:12" x14ac:dyDescent="0.35">
      <c r="A9509" s="1">
        <v>43836</v>
      </c>
      <c r="B9509" s="17" t="s">
        <v>67</v>
      </c>
      <c r="C9509">
        <v>116.800003</v>
      </c>
      <c r="D9509">
        <v>117.050003</v>
      </c>
      <c r="E9509" s="17" t="s">
        <v>0</v>
      </c>
      <c r="F9509" s="17" t="s">
        <v>68</v>
      </c>
      <c r="G9509" s="17" t="s">
        <v>38</v>
      </c>
      <c r="H9509">
        <v>-0.25</v>
      </c>
      <c r="I9509">
        <v>-2.1358393301365401E-3</v>
      </c>
      <c r="J9509">
        <v>0</v>
      </c>
      <c r="K9509">
        <v>0</v>
      </c>
      <c r="L9509" s="17" t="s">
        <v>162</v>
      </c>
    </row>
    <row r="9510" spans="1:12" x14ac:dyDescent="0.35">
      <c r="A9510" s="1">
        <v>43837</v>
      </c>
      <c r="B9510" s="17" t="s">
        <v>67</v>
      </c>
      <c r="C9510">
        <v>117.199997</v>
      </c>
      <c r="D9510">
        <v>116.800003</v>
      </c>
      <c r="E9510" s="17" t="s">
        <v>0</v>
      </c>
      <c r="F9510" s="17" t="s">
        <v>68</v>
      </c>
      <c r="G9510" s="17" t="s">
        <v>38</v>
      </c>
      <c r="H9510">
        <v>0.39999399999999241</v>
      </c>
      <c r="I9510">
        <v>3.4246060764227242E-3</v>
      </c>
      <c r="J9510">
        <v>0</v>
      </c>
      <c r="K9510">
        <v>1</v>
      </c>
      <c r="L9510" s="17" t="s">
        <v>162</v>
      </c>
    </row>
    <row r="9511" spans="1:12" x14ac:dyDescent="0.35">
      <c r="A9511" s="1">
        <v>43838</v>
      </c>
      <c r="B9511" s="17" t="s">
        <v>67</v>
      </c>
      <c r="C9511">
        <v>117.699997</v>
      </c>
      <c r="D9511">
        <v>117.199997</v>
      </c>
      <c r="E9511" s="17" t="s">
        <v>0</v>
      </c>
      <c r="F9511" s="17" t="s">
        <v>68</v>
      </c>
      <c r="G9511" s="17" t="s">
        <v>38</v>
      </c>
      <c r="H9511">
        <v>0.5</v>
      </c>
      <c r="I9511">
        <v>4.2662117132989345E-3</v>
      </c>
      <c r="J9511">
        <v>0</v>
      </c>
      <c r="K9511">
        <v>1</v>
      </c>
      <c r="L9511" s="17" t="s">
        <v>162</v>
      </c>
    </row>
    <row r="9512" spans="1:12" x14ac:dyDescent="0.35">
      <c r="A9512" s="1">
        <v>43839</v>
      </c>
      <c r="B9512" s="17" t="s">
        <v>67</v>
      </c>
      <c r="C9512">
        <v>117.349998</v>
      </c>
      <c r="D9512">
        <v>117.699997</v>
      </c>
      <c r="E9512" s="17" t="s">
        <v>0</v>
      </c>
      <c r="F9512" s="17" t="s">
        <v>68</v>
      </c>
      <c r="G9512" s="17" t="s">
        <v>38</v>
      </c>
      <c r="H9512">
        <v>-0.34999899999999684</v>
      </c>
      <c r="I9512">
        <v>-2.9736534317838332E-3</v>
      </c>
      <c r="J9512">
        <v>0</v>
      </c>
      <c r="K9512">
        <v>0</v>
      </c>
      <c r="L9512" s="17" t="s">
        <v>162</v>
      </c>
    </row>
    <row r="9513" spans="1:12" x14ac:dyDescent="0.35">
      <c r="A9513" s="1">
        <v>43840</v>
      </c>
      <c r="B9513" s="17" t="s">
        <v>67</v>
      </c>
      <c r="C9513">
        <v>118.349998</v>
      </c>
      <c r="D9513">
        <v>117.349998</v>
      </c>
      <c r="E9513" s="17" t="s">
        <v>0</v>
      </c>
      <c r="F9513" s="17" t="s">
        <v>68</v>
      </c>
      <c r="G9513" s="17" t="s">
        <v>38</v>
      </c>
      <c r="H9513">
        <v>1</v>
      </c>
      <c r="I9513">
        <v>8.52151697522824E-3</v>
      </c>
      <c r="J9513">
        <v>0</v>
      </c>
      <c r="K9513">
        <v>1</v>
      </c>
      <c r="L9513" s="17" t="s">
        <v>162</v>
      </c>
    </row>
    <row r="9514" spans="1:12" x14ac:dyDescent="0.35">
      <c r="A9514" s="1">
        <v>43843</v>
      </c>
      <c r="B9514" s="17" t="s">
        <v>67</v>
      </c>
      <c r="C9514">
        <v>118.5</v>
      </c>
      <c r="D9514">
        <v>118.349998</v>
      </c>
      <c r="E9514" s="17" t="s">
        <v>0</v>
      </c>
      <c r="F9514" s="17" t="s">
        <v>68</v>
      </c>
      <c r="G9514" s="17" t="s">
        <v>38</v>
      </c>
      <c r="H9514">
        <v>0.15000200000000063</v>
      </c>
      <c r="I9514">
        <v>1.267444043387315E-3</v>
      </c>
      <c r="J9514">
        <v>0</v>
      </c>
      <c r="K9514">
        <v>1</v>
      </c>
      <c r="L9514" s="17" t="s">
        <v>162</v>
      </c>
    </row>
    <row r="9515" spans="1:12" x14ac:dyDescent="0.35">
      <c r="A9515" s="1">
        <v>43844</v>
      </c>
      <c r="B9515" s="17" t="s">
        <v>67</v>
      </c>
      <c r="C9515">
        <v>120.050003</v>
      </c>
      <c r="D9515">
        <v>118.5</v>
      </c>
      <c r="E9515" s="17" t="s">
        <v>0</v>
      </c>
      <c r="F9515" s="17" t="s">
        <v>68</v>
      </c>
      <c r="G9515" s="17" t="s">
        <v>38</v>
      </c>
      <c r="H9515">
        <v>1.5500030000000038</v>
      </c>
      <c r="I9515">
        <v>1.3080194092827036E-2</v>
      </c>
      <c r="J9515">
        <v>0</v>
      </c>
      <c r="K9515">
        <v>1</v>
      </c>
      <c r="L9515" s="17" t="s">
        <v>162</v>
      </c>
    </row>
    <row r="9516" spans="1:12" x14ac:dyDescent="0.35">
      <c r="A9516" s="1">
        <v>43845</v>
      </c>
      <c r="B9516" s="17" t="s">
        <v>67</v>
      </c>
      <c r="C9516">
        <v>119.400002</v>
      </c>
      <c r="D9516">
        <v>120.050003</v>
      </c>
      <c r="E9516" s="17" t="s">
        <v>0</v>
      </c>
      <c r="F9516" s="17" t="s">
        <v>68</v>
      </c>
      <c r="G9516" s="17" t="s">
        <v>38</v>
      </c>
      <c r="H9516">
        <v>-0.65000100000000316</v>
      </c>
      <c r="I9516">
        <v>-5.4144188567825623E-3</v>
      </c>
      <c r="J9516">
        <v>0</v>
      </c>
      <c r="K9516">
        <v>0</v>
      </c>
      <c r="L9516" s="17" t="s">
        <v>162</v>
      </c>
    </row>
    <row r="9517" spans="1:12" x14ac:dyDescent="0.35">
      <c r="A9517" s="1">
        <v>43846</v>
      </c>
      <c r="B9517" s="17" t="s">
        <v>67</v>
      </c>
      <c r="C9517">
        <v>120.949997</v>
      </c>
      <c r="D9517">
        <v>119.400002</v>
      </c>
      <c r="E9517" s="17" t="s">
        <v>0</v>
      </c>
      <c r="F9517" s="17" t="s">
        <v>68</v>
      </c>
      <c r="G9517" s="17" t="s">
        <v>38</v>
      </c>
      <c r="H9517">
        <v>1.5499949999999956</v>
      </c>
      <c r="I9517">
        <v>1.2981532445870442E-2</v>
      </c>
      <c r="J9517">
        <v>0</v>
      </c>
      <c r="K9517">
        <v>1</v>
      </c>
      <c r="L9517" s="17" t="s">
        <v>162</v>
      </c>
    </row>
    <row r="9518" spans="1:12" x14ac:dyDescent="0.35">
      <c r="A9518" s="1">
        <v>43847</v>
      </c>
      <c r="B9518" s="17" t="s">
        <v>67</v>
      </c>
      <c r="C9518">
        <v>123</v>
      </c>
      <c r="D9518">
        <v>120.949997</v>
      </c>
      <c r="E9518" s="17" t="s">
        <v>0</v>
      </c>
      <c r="F9518" s="17" t="s">
        <v>68</v>
      </c>
      <c r="G9518" s="17" t="s">
        <v>38</v>
      </c>
      <c r="H9518">
        <v>2.0500030000000038</v>
      </c>
      <c r="I9518">
        <v>1.6949177766412048E-2</v>
      </c>
      <c r="J9518">
        <v>0</v>
      </c>
      <c r="K9518">
        <v>1</v>
      </c>
      <c r="L9518" s="17" t="s">
        <v>162</v>
      </c>
    </row>
    <row r="9519" spans="1:12" x14ac:dyDescent="0.35">
      <c r="A9519" s="1">
        <v>43850</v>
      </c>
      <c r="B9519" s="17" t="s">
        <v>67</v>
      </c>
      <c r="C9519">
        <v>121</v>
      </c>
      <c r="D9519">
        <v>123</v>
      </c>
      <c r="E9519" s="17" t="s">
        <v>0</v>
      </c>
      <c r="F9519" s="17" t="s">
        <v>68</v>
      </c>
      <c r="G9519" s="17" t="s">
        <v>38</v>
      </c>
      <c r="H9519">
        <v>-2</v>
      </c>
      <c r="I9519">
        <v>-1.6260162601626018E-2</v>
      </c>
      <c r="J9519">
        <v>0</v>
      </c>
      <c r="K9519">
        <v>0</v>
      </c>
      <c r="L9519" s="17" t="s">
        <v>162</v>
      </c>
    </row>
    <row r="9520" spans="1:12" x14ac:dyDescent="0.35">
      <c r="A9520" s="1">
        <v>43851</v>
      </c>
      <c r="B9520" s="17" t="s">
        <v>67</v>
      </c>
      <c r="C9520">
        <v>121</v>
      </c>
      <c r="D9520">
        <v>121</v>
      </c>
      <c r="E9520" s="17" t="s">
        <v>0</v>
      </c>
      <c r="F9520" s="17" t="s">
        <v>68</v>
      </c>
      <c r="G9520" s="17" t="s">
        <v>38</v>
      </c>
      <c r="H9520">
        <v>0</v>
      </c>
      <c r="I9520">
        <v>0</v>
      </c>
      <c r="J9520">
        <v>0</v>
      </c>
      <c r="K9520">
        <v>0</v>
      </c>
      <c r="L9520" s="17" t="s">
        <v>162</v>
      </c>
    </row>
    <row r="9521" spans="1:12" x14ac:dyDescent="0.35">
      <c r="A9521" s="1">
        <v>43852</v>
      </c>
      <c r="B9521" s="17" t="s">
        <v>67</v>
      </c>
      <c r="C9521">
        <v>120.349998</v>
      </c>
      <c r="D9521">
        <v>121</v>
      </c>
      <c r="E9521" s="17" t="s">
        <v>0</v>
      </c>
      <c r="F9521" s="17" t="s">
        <v>68</v>
      </c>
      <c r="G9521" s="17" t="s">
        <v>38</v>
      </c>
      <c r="H9521">
        <v>-0.65000200000000063</v>
      </c>
      <c r="I9521">
        <v>-5.3719173553719059E-3</v>
      </c>
      <c r="J9521">
        <v>0</v>
      </c>
      <c r="K9521">
        <v>0</v>
      </c>
      <c r="L9521" s="17" t="s">
        <v>162</v>
      </c>
    </row>
    <row r="9522" spans="1:12" x14ac:dyDescent="0.35">
      <c r="A9522" s="1">
        <v>43853</v>
      </c>
      <c r="B9522" s="17" t="s">
        <v>67</v>
      </c>
      <c r="C9522">
        <v>119.599998</v>
      </c>
      <c r="D9522">
        <v>120.349998</v>
      </c>
      <c r="E9522" s="17" t="s">
        <v>0</v>
      </c>
      <c r="F9522" s="17" t="s">
        <v>68</v>
      </c>
      <c r="G9522" s="17" t="s">
        <v>38</v>
      </c>
      <c r="H9522">
        <v>-0.75</v>
      </c>
      <c r="I9522">
        <v>-6.2318239506742659E-3</v>
      </c>
      <c r="J9522">
        <v>0</v>
      </c>
      <c r="K9522">
        <v>0</v>
      </c>
      <c r="L9522" s="17" t="s">
        <v>162</v>
      </c>
    </row>
    <row r="9523" spans="1:12" x14ac:dyDescent="0.35">
      <c r="A9523" s="1">
        <v>43854</v>
      </c>
      <c r="B9523" s="17" t="s">
        <v>67</v>
      </c>
      <c r="C9523">
        <v>115.099998</v>
      </c>
      <c r="D9523">
        <v>119.599998</v>
      </c>
      <c r="E9523" s="17" t="s">
        <v>0</v>
      </c>
      <c r="F9523" s="17" t="s">
        <v>68</v>
      </c>
      <c r="G9523" s="17" t="s">
        <v>38</v>
      </c>
      <c r="H9523">
        <v>-4.5</v>
      </c>
      <c r="I9523">
        <v>-3.7625418689388269E-2</v>
      </c>
      <c r="J9523">
        <v>0</v>
      </c>
      <c r="K9523">
        <v>0</v>
      </c>
      <c r="L9523" s="17" t="s">
        <v>162</v>
      </c>
    </row>
    <row r="9524" spans="1:12" x14ac:dyDescent="0.35">
      <c r="A9524" s="1">
        <v>43857</v>
      </c>
      <c r="B9524" s="17" t="s">
        <v>67</v>
      </c>
      <c r="C9524">
        <v>115.349998</v>
      </c>
      <c r="D9524">
        <v>115.099998</v>
      </c>
      <c r="E9524" s="17" t="s">
        <v>0</v>
      </c>
      <c r="F9524" s="17" t="s">
        <v>68</v>
      </c>
      <c r="G9524" s="17" t="s">
        <v>38</v>
      </c>
      <c r="H9524">
        <v>0.25</v>
      </c>
      <c r="I9524">
        <v>2.1720243644139767E-3</v>
      </c>
      <c r="J9524">
        <v>0</v>
      </c>
      <c r="K9524">
        <v>1</v>
      </c>
      <c r="L9524" s="17" t="s">
        <v>162</v>
      </c>
    </row>
    <row r="9525" spans="1:12" x14ac:dyDescent="0.35">
      <c r="A9525" s="1">
        <v>43858</v>
      </c>
      <c r="B9525" s="17" t="s">
        <v>67</v>
      </c>
      <c r="C9525">
        <v>116</v>
      </c>
      <c r="D9525">
        <v>115.349998</v>
      </c>
      <c r="E9525" s="17" t="s">
        <v>0</v>
      </c>
      <c r="F9525" s="17" t="s">
        <v>68</v>
      </c>
      <c r="G9525" s="17" t="s">
        <v>38</v>
      </c>
      <c r="H9525">
        <v>0.65000200000000063</v>
      </c>
      <c r="I9525">
        <v>5.635041276723738E-3</v>
      </c>
      <c r="J9525">
        <v>0</v>
      </c>
      <c r="K9525">
        <v>1</v>
      </c>
      <c r="L9525" s="17" t="s">
        <v>162</v>
      </c>
    </row>
    <row r="9526" spans="1:12" x14ac:dyDescent="0.35">
      <c r="A9526" s="1">
        <v>43859</v>
      </c>
      <c r="B9526" s="17" t="s">
        <v>67</v>
      </c>
      <c r="C9526">
        <v>119.699997</v>
      </c>
      <c r="D9526">
        <v>116</v>
      </c>
      <c r="E9526" s="17" t="s">
        <v>0</v>
      </c>
      <c r="F9526" s="17" t="s">
        <v>68</v>
      </c>
      <c r="G9526" s="17" t="s">
        <v>38</v>
      </c>
      <c r="H9526">
        <v>3.6999969999999962</v>
      </c>
      <c r="I9526">
        <v>3.1896525862068932E-2</v>
      </c>
      <c r="J9526">
        <v>0</v>
      </c>
      <c r="K9526">
        <v>1</v>
      </c>
      <c r="L9526" s="17" t="s">
        <v>162</v>
      </c>
    </row>
    <row r="9527" spans="1:12" x14ac:dyDescent="0.35">
      <c r="A9527" s="1">
        <v>43860</v>
      </c>
      <c r="B9527" s="17" t="s">
        <v>67</v>
      </c>
      <c r="C9527">
        <v>120.150002</v>
      </c>
      <c r="D9527">
        <v>119.699997</v>
      </c>
      <c r="E9527" s="17" t="s">
        <v>0</v>
      </c>
      <c r="F9527" s="17" t="s">
        <v>68</v>
      </c>
      <c r="G9527" s="17" t="s">
        <v>38</v>
      </c>
      <c r="H9527">
        <v>0.45000500000000443</v>
      </c>
      <c r="I9527">
        <v>3.7594403615566043E-3</v>
      </c>
      <c r="J9527">
        <v>0</v>
      </c>
      <c r="K9527">
        <v>1</v>
      </c>
      <c r="L9527" s="17" t="s">
        <v>162</v>
      </c>
    </row>
    <row r="9528" spans="1:12" x14ac:dyDescent="0.35">
      <c r="A9528" s="1">
        <v>43861</v>
      </c>
      <c r="B9528" s="17" t="s">
        <v>67</v>
      </c>
      <c r="C9528">
        <v>118.699997</v>
      </c>
      <c r="D9528">
        <v>120.150002</v>
      </c>
      <c r="E9528" s="17" t="s">
        <v>0</v>
      </c>
      <c r="F9528" s="17" t="s">
        <v>68</v>
      </c>
      <c r="G9528" s="17" t="s">
        <v>38</v>
      </c>
      <c r="H9528">
        <v>-1.4500050000000044</v>
      </c>
      <c r="I9528">
        <v>-1.2068289437065548E-2</v>
      </c>
      <c r="J9528">
        <v>0</v>
      </c>
      <c r="K9528">
        <v>0</v>
      </c>
      <c r="L9528" s="17" t="s">
        <v>162</v>
      </c>
    </row>
    <row r="9529" spans="1:12" x14ac:dyDescent="0.35">
      <c r="A9529" s="1">
        <v>43864</v>
      </c>
      <c r="B9529" s="17" t="s">
        <v>67</v>
      </c>
      <c r="C9529">
        <v>121.150002</v>
      </c>
      <c r="D9529">
        <v>118.699997</v>
      </c>
      <c r="E9529" s="17" t="s">
        <v>0</v>
      </c>
      <c r="F9529" s="17" t="s">
        <v>68</v>
      </c>
      <c r="G9529" s="17" t="s">
        <v>38</v>
      </c>
      <c r="H9529">
        <v>2.4500050000000044</v>
      </c>
      <c r="I9529">
        <v>2.0640312231852916E-2</v>
      </c>
      <c r="J9529">
        <v>0</v>
      </c>
      <c r="K9529">
        <v>1</v>
      </c>
      <c r="L9529" s="17" t="s">
        <v>162</v>
      </c>
    </row>
    <row r="9530" spans="1:12" x14ac:dyDescent="0.35">
      <c r="A9530" s="1">
        <v>43865</v>
      </c>
      <c r="B9530" s="17" t="s">
        <v>67</v>
      </c>
      <c r="C9530">
        <v>133.5</v>
      </c>
      <c r="D9530">
        <v>121.150002</v>
      </c>
      <c r="E9530" s="17" t="s">
        <v>0</v>
      </c>
      <c r="F9530" s="17" t="s">
        <v>68</v>
      </c>
      <c r="G9530" s="17" t="s">
        <v>38</v>
      </c>
      <c r="H9530">
        <v>12.349997999999999</v>
      </c>
      <c r="I9530">
        <v>0.10193972592753238</v>
      </c>
      <c r="J9530">
        <v>0</v>
      </c>
      <c r="K9530">
        <v>1</v>
      </c>
      <c r="L9530" s="17" t="s">
        <v>162</v>
      </c>
    </row>
    <row r="9531" spans="1:12" x14ac:dyDescent="0.35">
      <c r="A9531" s="1">
        <v>43866</v>
      </c>
      <c r="B9531" s="17" t="s">
        <v>67</v>
      </c>
      <c r="C9531">
        <v>135.949997</v>
      </c>
      <c r="D9531">
        <v>133.5</v>
      </c>
      <c r="E9531" s="17" t="s">
        <v>0</v>
      </c>
      <c r="F9531" s="17" t="s">
        <v>68</v>
      </c>
      <c r="G9531" s="17" t="s">
        <v>38</v>
      </c>
      <c r="H9531">
        <v>2.4499969999999962</v>
      </c>
      <c r="I9531">
        <v>1.8352037453183492E-2</v>
      </c>
      <c r="J9531">
        <v>0</v>
      </c>
      <c r="K9531">
        <v>1</v>
      </c>
      <c r="L9531" s="17" t="s">
        <v>162</v>
      </c>
    </row>
    <row r="9532" spans="1:12" x14ac:dyDescent="0.35">
      <c r="A9532" s="1">
        <v>43867</v>
      </c>
      <c r="B9532" s="17" t="s">
        <v>67</v>
      </c>
      <c r="C9532">
        <v>134.39999399999999</v>
      </c>
      <c r="D9532">
        <v>135.949997</v>
      </c>
      <c r="E9532" s="17" t="s">
        <v>0</v>
      </c>
      <c r="F9532" s="17" t="s">
        <v>68</v>
      </c>
      <c r="G9532" s="17" t="s">
        <v>38</v>
      </c>
      <c r="H9532">
        <v>-1.5500030000000038</v>
      </c>
      <c r="I9532">
        <v>-1.1401272778255403E-2</v>
      </c>
      <c r="J9532">
        <v>0</v>
      </c>
      <c r="K9532">
        <v>0</v>
      </c>
      <c r="L9532" s="17" t="s">
        <v>162</v>
      </c>
    </row>
    <row r="9533" spans="1:12" x14ac:dyDescent="0.35">
      <c r="A9533" s="1">
        <v>43868</v>
      </c>
      <c r="B9533" s="17" t="s">
        <v>67</v>
      </c>
      <c r="C9533">
        <v>137.699997</v>
      </c>
      <c r="D9533">
        <v>134.39999399999999</v>
      </c>
      <c r="E9533" s="17" t="s">
        <v>0</v>
      </c>
      <c r="F9533" s="17" t="s">
        <v>68</v>
      </c>
      <c r="G9533" s="17" t="s">
        <v>38</v>
      </c>
      <c r="H9533">
        <v>3.3000030000000038</v>
      </c>
      <c r="I9533">
        <v>2.4553594846142657E-2</v>
      </c>
      <c r="J9533">
        <v>0</v>
      </c>
      <c r="K9533">
        <v>1</v>
      </c>
      <c r="L9533" s="17" t="s">
        <v>162</v>
      </c>
    </row>
    <row r="9534" spans="1:12" x14ac:dyDescent="0.35">
      <c r="A9534" s="1">
        <v>43871</v>
      </c>
      <c r="B9534" s="17" t="s">
        <v>67</v>
      </c>
      <c r="C9534">
        <v>138.949997</v>
      </c>
      <c r="D9534">
        <v>137.699997</v>
      </c>
      <c r="E9534" s="17" t="s">
        <v>0</v>
      </c>
      <c r="F9534" s="17" t="s">
        <v>68</v>
      </c>
      <c r="G9534" s="17" t="s">
        <v>38</v>
      </c>
      <c r="H9534">
        <v>1.25</v>
      </c>
      <c r="I9534">
        <v>9.0777053539078875E-3</v>
      </c>
      <c r="J9534">
        <v>0</v>
      </c>
      <c r="K9534">
        <v>1</v>
      </c>
      <c r="L9534" s="17" t="s">
        <v>162</v>
      </c>
    </row>
    <row r="9535" spans="1:12" x14ac:dyDescent="0.35">
      <c r="A9535" s="1">
        <v>43872</v>
      </c>
      <c r="B9535" s="17" t="s">
        <v>67</v>
      </c>
      <c r="C9535">
        <v>135.050003</v>
      </c>
      <c r="D9535">
        <v>138.949997</v>
      </c>
      <c r="E9535" s="17" t="s">
        <v>0</v>
      </c>
      <c r="F9535" s="17" t="s">
        <v>68</v>
      </c>
      <c r="G9535" s="17" t="s">
        <v>38</v>
      </c>
      <c r="H9535">
        <v>-3.8999939999999924</v>
      </c>
      <c r="I9535">
        <v>-2.806760765889036E-2</v>
      </c>
      <c r="J9535">
        <v>0</v>
      </c>
      <c r="K9535">
        <v>0</v>
      </c>
      <c r="L9535" s="17" t="s">
        <v>162</v>
      </c>
    </row>
    <row r="9536" spans="1:12" x14ac:dyDescent="0.35">
      <c r="A9536" s="1">
        <v>43873</v>
      </c>
      <c r="B9536" s="17" t="s">
        <v>67</v>
      </c>
      <c r="C9536">
        <v>137.300003</v>
      </c>
      <c r="D9536">
        <v>135.050003</v>
      </c>
      <c r="E9536" s="17" t="s">
        <v>0</v>
      </c>
      <c r="F9536" s="17" t="s">
        <v>68</v>
      </c>
      <c r="G9536" s="17" t="s">
        <v>38</v>
      </c>
      <c r="H9536">
        <v>2.25</v>
      </c>
      <c r="I9536">
        <v>1.6660495742454741E-2</v>
      </c>
      <c r="J9536">
        <v>0</v>
      </c>
      <c r="K9536">
        <v>1</v>
      </c>
      <c r="L9536" s="17" t="s">
        <v>162</v>
      </c>
    </row>
    <row r="9537" spans="1:12" x14ac:dyDescent="0.35">
      <c r="A9537" s="1">
        <v>43874</v>
      </c>
      <c r="B9537" s="17" t="s">
        <v>67</v>
      </c>
      <c r="C9537">
        <v>134.949997</v>
      </c>
      <c r="D9537">
        <v>137.300003</v>
      </c>
      <c r="E9537" s="17" t="s">
        <v>0</v>
      </c>
      <c r="F9537" s="17" t="s">
        <v>68</v>
      </c>
      <c r="G9537" s="17" t="s">
        <v>38</v>
      </c>
      <c r="H9537">
        <v>-2.3500060000000076</v>
      </c>
      <c r="I9537">
        <v>-1.7115848132938552E-2</v>
      </c>
      <c r="J9537">
        <v>0</v>
      </c>
      <c r="K9537">
        <v>0</v>
      </c>
      <c r="L9537" s="17" t="s">
        <v>162</v>
      </c>
    </row>
    <row r="9538" spans="1:12" x14ac:dyDescent="0.35">
      <c r="A9538" s="1">
        <v>43875</v>
      </c>
      <c r="B9538" s="17" t="s">
        <v>67</v>
      </c>
      <c r="C9538">
        <v>134.699997</v>
      </c>
      <c r="D9538">
        <v>134.949997</v>
      </c>
      <c r="E9538" s="17" t="s">
        <v>0</v>
      </c>
      <c r="F9538" s="17" t="s">
        <v>68</v>
      </c>
      <c r="G9538" s="17" t="s">
        <v>38</v>
      </c>
      <c r="H9538">
        <v>-0.25</v>
      </c>
      <c r="I9538">
        <v>-1.8525380182112935E-3</v>
      </c>
      <c r="J9538">
        <v>0</v>
      </c>
      <c r="K9538">
        <v>0</v>
      </c>
      <c r="L9538" s="17" t="s">
        <v>162</v>
      </c>
    </row>
    <row r="9539" spans="1:12" x14ac:dyDescent="0.35">
      <c r="A9539" s="1">
        <v>43878</v>
      </c>
      <c r="B9539" s="17" t="s">
        <v>67</v>
      </c>
      <c r="C9539">
        <v>135.300003</v>
      </c>
      <c r="D9539">
        <v>134.699997</v>
      </c>
      <c r="E9539" s="17" t="s">
        <v>0</v>
      </c>
      <c r="F9539" s="17" t="s">
        <v>68</v>
      </c>
      <c r="G9539" s="17" t="s">
        <v>38</v>
      </c>
      <c r="H9539">
        <v>0.60000600000000759</v>
      </c>
      <c r="I9539">
        <v>4.4543876270465516E-3</v>
      </c>
      <c r="J9539">
        <v>0</v>
      </c>
      <c r="K9539">
        <v>1</v>
      </c>
      <c r="L9539" s="17" t="s">
        <v>162</v>
      </c>
    </row>
    <row r="9540" spans="1:12" x14ac:dyDescent="0.35">
      <c r="A9540" s="1">
        <v>43879</v>
      </c>
      <c r="B9540" s="17" t="s">
        <v>67</v>
      </c>
      <c r="C9540">
        <v>136.25</v>
      </c>
      <c r="D9540">
        <v>135.300003</v>
      </c>
      <c r="E9540" s="17" t="s">
        <v>0</v>
      </c>
      <c r="F9540" s="17" t="s">
        <v>68</v>
      </c>
      <c r="G9540" s="17" t="s">
        <v>38</v>
      </c>
      <c r="H9540">
        <v>0.94999699999999621</v>
      </c>
      <c r="I9540">
        <v>7.0214115220677137E-3</v>
      </c>
      <c r="J9540">
        <v>0</v>
      </c>
      <c r="K9540">
        <v>1</v>
      </c>
      <c r="L9540" s="17" t="s">
        <v>162</v>
      </c>
    </row>
    <row r="9541" spans="1:12" x14ac:dyDescent="0.35">
      <c r="A9541" s="1">
        <v>43880</v>
      </c>
      <c r="B9541" s="17" t="s">
        <v>67</v>
      </c>
      <c r="C9541">
        <v>136</v>
      </c>
      <c r="D9541">
        <v>136.25</v>
      </c>
      <c r="E9541" s="17" t="s">
        <v>0</v>
      </c>
      <c r="F9541" s="17" t="s">
        <v>68</v>
      </c>
      <c r="G9541" s="17" t="s">
        <v>38</v>
      </c>
      <c r="H9541">
        <v>-0.25</v>
      </c>
      <c r="I9541">
        <v>-1.834862385321101E-3</v>
      </c>
      <c r="J9541">
        <v>0</v>
      </c>
      <c r="K9541">
        <v>0</v>
      </c>
      <c r="L9541" s="17" t="s">
        <v>162</v>
      </c>
    </row>
    <row r="9542" spans="1:12" x14ac:dyDescent="0.35">
      <c r="A9542" s="1">
        <v>43881</v>
      </c>
      <c r="B9542" s="17" t="s">
        <v>67</v>
      </c>
      <c r="C9542">
        <v>136.10000600000001</v>
      </c>
      <c r="D9542">
        <v>136</v>
      </c>
      <c r="E9542" s="17" t="s">
        <v>0</v>
      </c>
      <c r="F9542" s="17" t="s">
        <v>68</v>
      </c>
      <c r="G9542" s="17" t="s">
        <v>38</v>
      </c>
      <c r="H9542">
        <v>0.10000600000000759</v>
      </c>
      <c r="I9542">
        <v>7.3533823529417345E-4</v>
      </c>
      <c r="J9542">
        <v>0</v>
      </c>
      <c r="K9542">
        <v>1</v>
      </c>
      <c r="L9542" s="17" t="s">
        <v>162</v>
      </c>
    </row>
    <row r="9543" spans="1:12" x14ac:dyDescent="0.35">
      <c r="A9543" s="1">
        <v>43882</v>
      </c>
      <c r="B9543" s="17" t="s">
        <v>67</v>
      </c>
      <c r="C9543">
        <v>135.300003</v>
      </c>
      <c r="D9543">
        <v>136.10000600000001</v>
      </c>
      <c r="E9543" s="17" t="s">
        <v>0</v>
      </c>
      <c r="F9543" s="17" t="s">
        <v>68</v>
      </c>
      <c r="G9543" s="17" t="s">
        <v>38</v>
      </c>
      <c r="H9543">
        <v>-0.80000300000000379</v>
      </c>
      <c r="I9543">
        <v>-5.8780526431424533E-3</v>
      </c>
      <c r="J9543">
        <v>0</v>
      </c>
      <c r="K9543">
        <v>0</v>
      </c>
      <c r="L9543" s="17" t="s">
        <v>162</v>
      </c>
    </row>
    <row r="9544" spans="1:12" x14ac:dyDescent="0.35">
      <c r="A9544" s="1">
        <v>43885</v>
      </c>
      <c r="B9544" s="17" t="s">
        <v>67</v>
      </c>
      <c r="C9544">
        <v>134.60000600000001</v>
      </c>
      <c r="D9544">
        <v>135.300003</v>
      </c>
      <c r="E9544" s="17" t="s">
        <v>0</v>
      </c>
      <c r="F9544" s="17" t="s">
        <v>68</v>
      </c>
      <c r="G9544" s="17" t="s">
        <v>38</v>
      </c>
      <c r="H9544">
        <v>-0.69999699999999621</v>
      </c>
      <c r="I9544">
        <v>-5.17366581285291E-3</v>
      </c>
      <c r="J9544">
        <v>0</v>
      </c>
      <c r="K9544">
        <v>0</v>
      </c>
      <c r="L9544" s="17" t="s">
        <v>162</v>
      </c>
    </row>
    <row r="9545" spans="1:12" x14ac:dyDescent="0.35">
      <c r="A9545" s="1">
        <v>43886</v>
      </c>
      <c r="B9545" s="17" t="s">
        <v>67</v>
      </c>
      <c r="C9545">
        <v>132.89999399999999</v>
      </c>
      <c r="D9545">
        <v>134.60000600000001</v>
      </c>
      <c r="E9545" s="17" t="s">
        <v>0</v>
      </c>
      <c r="F9545" s="17" t="s">
        <v>68</v>
      </c>
      <c r="G9545" s="17" t="s">
        <v>38</v>
      </c>
      <c r="H9545">
        <v>-1.7000120000000152</v>
      </c>
      <c r="I9545">
        <v>-1.2630103448881087E-2</v>
      </c>
      <c r="J9545">
        <v>0</v>
      </c>
      <c r="K9545">
        <v>0</v>
      </c>
      <c r="L9545" s="17" t="s">
        <v>162</v>
      </c>
    </row>
    <row r="9546" spans="1:12" x14ac:dyDescent="0.35">
      <c r="A9546" s="1">
        <v>43887</v>
      </c>
      <c r="B9546" s="17" t="s">
        <v>67</v>
      </c>
      <c r="C9546">
        <v>133.949997</v>
      </c>
      <c r="D9546">
        <v>132.89999399999999</v>
      </c>
      <c r="E9546" s="17" t="s">
        <v>0</v>
      </c>
      <c r="F9546" s="17" t="s">
        <v>68</v>
      </c>
      <c r="G9546" s="17" t="s">
        <v>38</v>
      </c>
      <c r="H9546">
        <v>1.0500030000000038</v>
      </c>
      <c r="I9546">
        <v>7.9007001309571463E-3</v>
      </c>
      <c r="J9546">
        <v>0</v>
      </c>
      <c r="K9546">
        <v>1</v>
      </c>
      <c r="L9546" s="17" t="s">
        <v>162</v>
      </c>
    </row>
    <row r="9547" spans="1:12" x14ac:dyDescent="0.35">
      <c r="A9547" s="1">
        <v>43888</v>
      </c>
      <c r="B9547" s="17" t="s">
        <v>67</v>
      </c>
      <c r="C9547">
        <v>130</v>
      </c>
      <c r="D9547">
        <v>133.949997</v>
      </c>
      <c r="E9547" s="17" t="s">
        <v>0</v>
      </c>
      <c r="F9547" s="17" t="s">
        <v>68</v>
      </c>
      <c r="G9547" s="17" t="s">
        <v>38</v>
      </c>
      <c r="H9547">
        <v>-3.9499969999999962</v>
      </c>
      <c r="I9547">
        <v>-2.9488593418930769E-2</v>
      </c>
      <c r="J9547">
        <v>0</v>
      </c>
      <c r="K9547">
        <v>0</v>
      </c>
      <c r="L9547" s="17" t="s">
        <v>162</v>
      </c>
    </row>
    <row r="9548" spans="1:12" x14ac:dyDescent="0.35">
      <c r="A9548" s="1">
        <v>43889</v>
      </c>
      <c r="B9548" s="17" t="s">
        <v>67</v>
      </c>
      <c r="C9548">
        <v>126.300003</v>
      </c>
      <c r="D9548">
        <v>130</v>
      </c>
      <c r="E9548" s="17" t="s">
        <v>0</v>
      </c>
      <c r="F9548" s="17" t="s">
        <v>68</v>
      </c>
      <c r="G9548" s="17" t="s">
        <v>38</v>
      </c>
      <c r="H9548">
        <v>-3.6999969999999962</v>
      </c>
      <c r="I9548">
        <v>-2.8461515384615357E-2</v>
      </c>
      <c r="J9548">
        <v>0</v>
      </c>
      <c r="K9548">
        <v>0</v>
      </c>
      <c r="L9548" s="17" t="s">
        <v>162</v>
      </c>
    </row>
    <row r="9549" spans="1:12" x14ac:dyDescent="0.35">
      <c r="A9549" s="1">
        <v>43892</v>
      </c>
      <c r="B9549" s="17" t="s">
        <v>67</v>
      </c>
      <c r="C9549">
        <v>129.550003</v>
      </c>
      <c r="D9549">
        <v>126.300003</v>
      </c>
      <c r="E9549" s="17" t="s">
        <v>0</v>
      </c>
      <c r="F9549" s="17" t="s">
        <v>68</v>
      </c>
      <c r="G9549" s="17" t="s">
        <v>38</v>
      </c>
      <c r="H9549">
        <v>3.25</v>
      </c>
      <c r="I9549">
        <v>2.5732382603347998E-2</v>
      </c>
      <c r="J9549">
        <v>0</v>
      </c>
      <c r="K9549">
        <v>1</v>
      </c>
      <c r="L9549" s="17" t="s">
        <v>162</v>
      </c>
    </row>
    <row r="9550" spans="1:12" x14ac:dyDescent="0.35">
      <c r="A9550" s="1">
        <v>43893</v>
      </c>
      <c r="B9550" s="17" t="s">
        <v>67</v>
      </c>
      <c r="C9550">
        <v>128.89999399999999</v>
      </c>
      <c r="D9550">
        <v>129.550003</v>
      </c>
      <c r="E9550" s="17" t="s">
        <v>0</v>
      </c>
      <c r="F9550" s="17" t="s">
        <v>68</v>
      </c>
      <c r="G9550" s="17" t="s">
        <v>38</v>
      </c>
      <c r="H9550">
        <v>-0.65000900000001138</v>
      </c>
      <c r="I9550">
        <v>-5.0174371667132374E-3</v>
      </c>
      <c r="J9550">
        <v>0</v>
      </c>
      <c r="K9550">
        <v>0</v>
      </c>
      <c r="L9550" s="17" t="s">
        <v>162</v>
      </c>
    </row>
    <row r="9551" spans="1:12" x14ac:dyDescent="0.35">
      <c r="A9551" s="1">
        <v>43894</v>
      </c>
      <c r="B9551" s="17" t="s">
        <v>67</v>
      </c>
      <c r="C9551">
        <v>132.949997</v>
      </c>
      <c r="D9551">
        <v>128.89999399999999</v>
      </c>
      <c r="E9551" s="17" t="s">
        <v>0</v>
      </c>
      <c r="F9551" s="17" t="s">
        <v>68</v>
      </c>
      <c r="G9551" s="17" t="s">
        <v>38</v>
      </c>
      <c r="H9551">
        <v>4.0500030000000038</v>
      </c>
      <c r="I9551">
        <v>3.141972993420003E-2</v>
      </c>
      <c r="J9551">
        <v>0</v>
      </c>
      <c r="K9551">
        <v>1</v>
      </c>
      <c r="L9551" s="17" t="s">
        <v>162</v>
      </c>
    </row>
    <row r="9552" spans="1:12" x14ac:dyDescent="0.35">
      <c r="A9552" s="1">
        <v>43895</v>
      </c>
      <c r="B9552" s="17" t="s">
        <v>67</v>
      </c>
      <c r="C9552">
        <v>133.39999399999999</v>
      </c>
      <c r="D9552">
        <v>132.949997</v>
      </c>
      <c r="E9552" s="17" t="s">
        <v>0</v>
      </c>
      <c r="F9552" s="17" t="s">
        <v>68</v>
      </c>
      <c r="G9552" s="17" t="s">
        <v>38</v>
      </c>
      <c r="H9552">
        <v>0.44999699999999621</v>
      </c>
      <c r="I9552">
        <v>3.3847086134194963E-3</v>
      </c>
      <c r="J9552">
        <v>0</v>
      </c>
      <c r="K9552">
        <v>1</v>
      </c>
      <c r="L9552" s="17" t="s">
        <v>162</v>
      </c>
    </row>
    <row r="9553" spans="1:12" x14ac:dyDescent="0.35">
      <c r="A9553" s="1">
        <v>43896</v>
      </c>
      <c r="B9553" s="17" t="s">
        <v>67</v>
      </c>
      <c r="C9553">
        <v>128.64999399999999</v>
      </c>
      <c r="D9553">
        <v>133.39999399999999</v>
      </c>
      <c r="E9553" s="17" t="s">
        <v>0</v>
      </c>
      <c r="F9553" s="17" t="s">
        <v>68</v>
      </c>
      <c r="G9553" s="17" t="s">
        <v>38</v>
      </c>
      <c r="H9553">
        <v>-4.75</v>
      </c>
      <c r="I9553">
        <v>-3.5607198003322252E-2</v>
      </c>
      <c r="J9553">
        <v>0</v>
      </c>
      <c r="K9553">
        <v>0</v>
      </c>
      <c r="L9553" s="17" t="s">
        <v>162</v>
      </c>
    </row>
    <row r="9554" spans="1:12" x14ac:dyDescent="0.35">
      <c r="A9554" s="1">
        <v>43899</v>
      </c>
      <c r="B9554" s="17" t="s">
        <v>67</v>
      </c>
      <c r="C9554">
        <v>123.25</v>
      </c>
      <c r="D9554">
        <v>128.64999399999999</v>
      </c>
      <c r="E9554" s="17" t="s">
        <v>0</v>
      </c>
      <c r="F9554" s="17" t="s">
        <v>68</v>
      </c>
      <c r="G9554" s="17" t="s">
        <v>38</v>
      </c>
      <c r="H9554">
        <v>-5.3999939999999924</v>
      </c>
      <c r="I9554">
        <v>-4.1974304328377912E-2</v>
      </c>
      <c r="J9554">
        <v>0</v>
      </c>
      <c r="K9554">
        <v>0</v>
      </c>
      <c r="L9554" s="17" t="s">
        <v>162</v>
      </c>
    </row>
    <row r="9555" spans="1:12" x14ac:dyDescent="0.35">
      <c r="A9555" s="1">
        <v>43900</v>
      </c>
      <c r="B9555" s="17" t="s">
        <v>67</v>
      </c>
      <c r="C9555">
        <v>127.150002</v>
      </c>
      <c r="D9555">
        <v>123.25</v>
      </c>
      <c r="E9555" s="17" t="s">
        <v>0</v>
      </c>
      <c r="F9555" s="17" t="s">
        <v>68</v>
      </c>
      <c r="G9555" s="17" t="s">
        <v>38</v>
      </c>
      <c r="H9555">
        <v>3.9000020000000006</v>
      </c>
      <c r="I9555">
        <v>3.1643018255578095E-2</v>
      </c>
      <c r="J9555">
        <v>0</v>
      </c>
      <c r="K9555">
        <v>1</v>
      </c>
      <c r="L9555" s="17" t="s">
        <v>162</v>
      </c>
    </row>
    <row r="9556" spans="1:12" x14ac:dyDescent="0.35">
      <c r="A9556" s="1">
        <v>43901</v>
      </c>
      <c r="B9556" s="17" t="s">
        <v>67</v>
      </c>
      <c r="C9556">
        <v>124.650002</v>
      </c>
      <c r="D9556">
        <v>127.150002</v>
      </c>
      <c r="E9556" s="17" t="s">
        <v>0</v>
      </c>
      <c r="F9556" s="17" t="s">
        <v>68</v>
      </c>
      <c r="G9556" s="17" t="s">
        <v>38</v>
      </c>
      <c r="H9556">
        <v>-2.5</v>
      </c>
      <c r="I9556">
        <v>-1.9661816442598248E-2</v>
      </c>
      <c r="J9556">
        <v>0</v>
      </c>
      <c r="K9556">
        <v>0</v>
      </c>
      <c r="L9556" s="17" t="s">
        <v>162</v>
      </c>
    </row>
    <row r="9557" spans="1:12" x14ac:dyDescent="0.35">
      <c r="A9557" s="1">
        <v>43902</v>
      </c>
      <c r="B9557" s="17" t="s">
        <v>67</v>
      </c>
      <c r="C9557">
        <v>110.599998</v>
      </c>
      <c r="D9557">
        <v>124.650002</v>
      </c>
      <c r="E9557" s="17" t="s">
        <v>0</v>
      </c>
      <c r="F9557" s="17" t="s">
        <v>68</v>
      </c>
      <c r="G9557" s="17" t="s">
        <v>38</v>
      </c>
      <c r="H9557">
        <v>-14.050004000000001</v>
      </c>
      <c r="I9557">
        <v>-0.11271563397167055</v>
      </c>
      <c r="J9557">
        <v>0</v>
      </c>
      <c r="K9557">
        <v>0</v>
      </c>
      <c r="L9557" s="17" t="s">
        <v>162</v>
      </c>
    </row>
    <row r="9558" spans="1:12" x14ac:dyDescent="0.35">
      <c r="A9558" s="1">
        <v>43903</v>
      </c>
      <c r="B9558" s="17" t="s">
        <v>67</v>
      </c>
      <c r="C9558">
        <v>106.949997</v>
      </c>
      <c r="D9558">
        <v>110.599998</v>
      </c>
      <c r="E9558" s="17" t="s">
        <v>0</v>
      </c>
      <c r="F9558" s="17" t="s">
        <v>68</v>
      </c>
      <c r="G9558" s="17" t="s">
        <v>38</v>
      </c>
      <c r="H9558">
        <v>-3.6500010000000032</v>
      </c>
      <c r="I9558">
        <v>-3.3001817956633261E-2</v>
      </c>
      <c r="J9558">
        <v>0</v>
      </c>
      <c r="K9558">
        <v>0</v>
      </c>
      <c r="L9558" s="17" t="s">
        <v>162</v>
      </c>
    </row>
    <row r="9559" spans="1:12" x14ac:dyDescent="0.35">
      <c r="A9559" s="1">
        <v>43906</v>
      </c>
      <c r="B9559" s="17" t="s">
        <v>67</v>
      </c>
      <c r="C9559">
        <v>99.639999000000003</v>
      </c>
      <c r="D9559">
        <v>106.949997</v>
      </c>
      <c r="E9559" s="17" t="s">
        <v>0</v>
      </c>
      <c r="F9559" s="17" t="s">
        <v>68</v>
      </c>
      <c r="G9559" s="17" t="s">
        <v>38</v>
      </c>
      <c r="H9559">
        <v>-7.3099979999999931</v>
      </c>
      <c r="I9559">
        <v>-6.834967933659683E-2</v>
      </c>
      <c r="J9559">
        <v>0</v>
      </c>
      <c r="K9559">
        <v>0</v>
      </c>
      <c r="L9559" s="17" t="s">
        <v>162</v>
      </c>
    </row>
    <row r="9560" spans="1:12" x14ac:dyDescent="0.35">
      <c r="A9560" s="1">
        <v>43907</v>
      </c>
      <c r="B9560" s="17" t="s">
        <v>67</v>
      </c>
      <c r="C9560">
        <v>118.849998</v>
      </c>
      <c r="D9560">
        <v>99.639999000000003</v>
      </c>
      <c r="E9560" s="17" t="s">
        <v>0</v>
      </c>
      <c r="F9560" s="17" t="s">
        <v>68</v>
      </c>
      <c r="G9560" s="17" t="s">
        <v>38</v>
      </c>
      <c r="H9560">
        <v>19.209998999999996</v>
      </c>
      <c r="I9560">
        <v>0.19279405050977566</v>
      </c>
      <c r="J9560">
        <v>0</v>
      </c>
      <c r="K9560">
        <v>1</v>
      </c>
      <c r="L9560" s="17" t="s">
        <v>162</v>
      </c>
    </row>
    <row r="9561" spans="1:12" x14ac:dyDescent="0.35">
      <c r="A9561" s="1">
        <v>43908</v>
      </c>
      <c r="B9561" s="17" t="s">
        <v>67</v>
      </c>
      <c r="C9561">
        <v>122.150002</v>
      </c>
      <c r="D9561">
        <v>118.849998</v>
      </c>
      <c r="E9561" s="17" t="s">
        <v>0</v>
      </c>
      <c r="F9561" s="17" t="s">
        <v>68</v>
      </c>
      <c r="G9561" s="17" t="s">
        <v>38</v>
      </c>
      <c r="H9561">
        <v>3.3000040000000013</v>
      </c>
      <c r="I9561">
        <v>2.7766125835357619E-2</v>
      </c>
      <c r="J9561">
        <v>0</v>
      </c>
      <c r="K9561">
        <v>1</v>
      </c>
      <c r="L9561" s="17" t="s">
        <v>162</v>
      </c>
    </row>
    <row r="9562" spans="1:12" x14ac:dyDescent="0.35">
      <c r="A9562" s="1">
        <v>43909</v>
      </c>
      <c r="B9562" s="17" t="s">
        <v>67</v>
      </c>
      <c r="C9562">
        <v>118.5</v>
      </c>
      <c r="D9562">
        <v>122.150002</v>
      </c>
      <c r="E9562" s="17" t="s">
        <v>0</v>
      </c>
      <c r="F9562" s="17" t="s">
        <v>68</v>
      </c>
      <c r="G9562" s="17" t="s">
        <v>38</v>
      </c>
      <c r="H9562">
        <v>-3.6500020000000006</v>
      </c>
      <c r="I9562">
        <v>-2.9881309375664199E-2</v>
      </c>
      <c r="J9562">
        <v>0</v>
      </c>
      <c r="K9562">
        <v>0</v>
      </c>
      <c r="L9562" s="17" t="s">
        <v>162</v>
      </c>
    </row>
    <row r="9563" spans="1:12" x14ac:dyDescent="0.35">
      <c r="A9563" s="1">
        <v>43910</v>
      </c>
      <c r="B9563" s="17" t="s">
        <v>67</v>
      </c>
      <c r="C9563">
        <v>118.400002</v>
      </c>
      <c r="D9563">
        <v>118.5</v>
      </c>
      <c r="E9563" s="17" t="s">
        <v>0</v>
      </c>
      <c r="F9563" s="17" t="s">
        <v>68</v>
      </c>
      <c r="G9563" s="17" t="s">
        <v>38</v>
      </c>
      <c r="H9563">
        <v>-9.9997999999999365E-2</v>
      </c>
      <c r="I9563">
        <v>-8.4386497890294823E-4</v>
      </c>
      <c r="J9563">
        <v>0</v>
      </c>
      <c r="K9563">
        <v>0</v>
      </c>
      <c r="L9563" s="17" t="s">
        <v>162</v>
      </c>
    </row>
    <row r="9564" spans="1:12" x14ac:dyDescent="0.35">
      <c r="A9564" s="1">
        <v>43913</v>
      </c>
      <c r="B9564" s="17" t="s">
        <v>67</v>
      </c>
      <c r="C9564">
        <v>118.5</v>
      </c>
      <c r="D9564">
        <v>118.400002</v>
      </c>
      <c r="E9564" s="17" t="s">
        <v>0</v>
      </c>
      <c r="F9564" s="17" t="s">
        <v>68</v>
      </c>
      <c r="G9564" s="17" t="s">
        <v>38</v>
      </c>
      <c r="H9564">
        <v>9.9997999999999365E-2</v>
      </c>
      <c r="I9564">
        <v>8.445776884361823E-4</v>
      </c>
      <c r="J9564">
        <v>0</v>
      </c>
      <c r="K9564">
        <v>1</v>
      </c>
      <c r="L9564" s="17" t="s">
        <v>162</v>
      </c>
    </row>
    <row r="9565" spans="1:12" x14ac:dyDescent="0.35">
      <c r="A9565" s="1">
        <v>43914</v>
      </c>
      <c r="B9565" s="17" t="s">
        <v>67</v>
      </c>
      <c r="C9565">
        <v>116.5</v>
      </c>
      <c r="D9565">
        <v>118.5</v>
      </c>
      <c r="E9565" s="17" t="s">
        <v>0</v>
      </c>
      <c r="F9565" s="17" t="s">
        <v>68</v>
      </c>
      <c r="G9565" s="17" t="s">
        <v>38</v>
      </c>
      <c r="H9565">
        <v>-2</v>
      </c>
      <c r="I9565">
        <v>-1.6877637130801686E-2</v>
      </c>
      <c r="J9565">
        <v>0</v>
      </c>
      <c r="K9565">
        <v>0</v>
      </c>
      <c r="L9565" s="17" t="s">
        <v>162</v>
      </c>
    </row>
    <row r="9566" spans="1:12" x14ac:dyDescent="0.35">
      <c r="A9566" s="1">
        <v>43915</v>
      </c>
      <c r="B9566" s="17" t="s">
        <v>67</v>
      </c>
      <c r="C9566">
        <v>122.349998</v>
      </c>
      <c r="D9566">
        <v>116.5</v>
      </c>
      <c r="E9566" s="17" t="s">
        <v>0</v>
      </c>
      <c r="F9566" s="17" t="s">
        <v>68</v>
      </c>
      <c r="G9566" s="17" t="s">
        <v>38</v>
      </c>
      <c r="H9566">
        <v>5.8499979999999994</v>
      </c>
      <c r="I9566">
        <v>5.0214575107296135E-2</v>
      </c>
      <c r="J9566">
        <v>0</v>
      </c>
      <c r="K9566">
        <v>1</v>
      </c>
      <c r="L9566" s="17" t="s">
        <v>162</v>
      </c>
    </row>
    <row r="9567" spans="1:12" x14ac:dyDescent="0.35">
      <c r="A9567" s="1">
        <v>43916</v>
      </c>
      <c r="B9567" s="17" t="s">
        <v>67</v>
      </c>
      <c r="C9567">
        <v>127.550003</v>
      </c>
      <c r="D9567">
        <v>122.349998</v>
      </c>
      <c r="E9567" s="17" t="s">
        <v>0</v>
      </c>
      <c r="F9567" s="17" t="s">
        <v>68</v>
      </c>
      <c r="G9567" s="17" t="s">
        <v>38</v>
      </c>
      <c r="H9567">
        <v>5.2000050000000044</v>
      </c>
      <c r="I9567">
        <v>4.2501063220287134E-2</v>
      </c>
      <c r="J9567">
        <v>0</v>
      </c>
      <c r="K9567">
        <v>1</v>
      </c>
      <c r="L9567" s="17" t="s">
        <v>162</v>
      </c>
    </row>
    <row r="9568" spans="1:12" x14ac:dyDescent="0.35">
      <c r="A9568" s="1">
        <v>43917</v>
      </c>
      <c r="B9568" s="17" t="s">
        <v>67</v>
      </c>
      <c r="C9568">
        <v>126.800003</v>
      </c>
      <c r="D9568">
        <v>127.550003</v>
      </c>
      <c r="E9568" s="17" t="s">
        <v>0</v>
      </c>
      <c r="F9568" s="17" t="s">
        <v>68</v>
      </c>
      <c r="G9568" s="17" t="s">
        <v>38</v>
      </c>
      <c r="H9568">
        <v>-0.75</v>
      </c>
      <c r="I9568">
        <v>-5.8800469020765132E-3</v>
      </c>
      <c r="J9568">
        <v>0</v>
      </c>
      <c r="K9568">
        <v>0</v>
      </c>
      <c r="L9568" s="17" t="s">
        <v>162</v>
      </c>
    </row>
    <row r="9569" spans="1:12" x14ac:dyDescent="0.35">
      <c r="A9569" s="1">
        <v>43920</v>
      </c>
      <c r="B9569" s="17" t="s">
        <v>67</v>
      </c>
      <c r="C9569">
        <v>127.150002</v>
      </c>
      <c r="D9569">
        <v>126.800003</v>
      </c>
      <c r="E9569" s="17" t="s">
        <v>0</v>
      </c>
      <c r="F9569" s="17" t="s">
        <v>68</v>
      </c>
      <c r="G9569" s="17" t="s">
        <v>38</v>
      </c>
      <c r="H9569">
        <v>0.34999899999999684</v>
      </c>
      <c r="I9569">
        <v>2.760244414189776E-3</v>
      </c>
      <c r="J9569">
        <v>0</v>
      </c>
      <c r="K9569">
        <v>1</v>
      </c>
      <c r="L9569" s="17" t="s">
        <v>162</v>
      </c>
    </row>
    <row r="9570" spans="1:12" x14ac:dyDescent="0.35">
      <c r="A9570" s="1">
        <v>43921</v>
      </c>
      <c r="B9570" s="17" t="s">
        <v>67</v>
      </c>
      <c r="C9570">
        <v>123.650002</v>
      </c>
      <c r="D9570">
        <v>127.150002</v>
      </c>
      <c r="E9570" s="17" t="s">
        <v>0</v>
      </c>
      <c r="F9570" s="17" t="s">
        <v>68</v>
      </c>
      <c r="G9570" s="17" t="s">
        <v>38</v>
      </c>
      <c r="H9570">
        <v>-3.5</v>
      </c>
      <c r="I9570">
        <v>-2.7526543019637546E-2</v>
      </c>
      <c r="J9570">
        <v>0</v>
      </c>
      <c r="K9570">
        <v>0</v>
      </c>
      <c r="L9570" s="17" t="s">
        <v>162</v>
      </c>
    </row>
    <row r="9571" spans="1:12" x14ac:dyDescent="0.35">
      <c r="A9571" s="1">
        <v>43922</v>
      </c>
      <c r="B9571" s="17" t="s">
        <v>67</v>
      </c>
      <c r="C9571">
        <v>125.800003</v>
      </c>
      <c r="D9571">
        <v>123.650002</v>
      </c>
      <c r="E9571" s="17" t="s">
        <v>0</v>
      </c>
      <c r="F9571" s="17" t="s">
        <v>68</v>
      </c>
      <c r="G9571" s="17" t="s">
        <v>38</v>
      </c>
      <c r="H9571">
        <v>2.1500010000000032</v>
      </c>
      <c r="I9571">
        <v>1.7387795917706519E-2</v>
      </c>
      <c r="J9571">
        <v>0</v>
      </c>
      <c r="K9571">
        <v>1</v>
      </c>
      <c r="L9571" s="17" t="s">
        <v>162</v>
      </c>
    </row>
    <row r="9572" spans="1:12" x14ac:dyDescent="0.35">
      <c r="A9572" s="1">
        <v>43923</v>
      </c>
      <c r="B9572" s="17" t="s">
        <v>67</v>
      </c>
      <c r="C9572">
        <v>128.550003</v>
      </c>
      <c r="D9572">
        <v>125.800003</v>
      </c>
      <c r="E9572" s="17" t="s">
        <v>0</v>
      </c>
      <c r="F9572" s="17" t="s">
        <v>68</v>
      </c>
      <c r="G9572" s="17" t="s">
        <v>38</v>
      </c>
      <c r="H9572">
        <v>2.75</v>
      </c>
      <c r="I9572">
        <v>2.1860094868201233E-2</v>
      </c>
      <c r="J9572">
        <v>0</v>
      </c>
      <c r="K9572">
        <v>1</v>
      </c>
      <c r="L9572" s="17" t="s">
        <v>162</v>
      </c>
    </row>
    <row r="9573" spans="1:12" x14ac:dyDescent="0.35">
      <c r="A9573" s="1">
        <v>43924</v>
      </c>
      <c r="B9573" s="17" t="s">
        <v>67</v>
      </c>
      <c r="C9573">
        <v>134</v>
      </c>
      <c r="D9573">
        <v>128.550003</v>
      </c>
      <c r="E9573" s="17" t="s">
        <v>0</v>
      </c>
      <c r="F9573" s="17" t="s">
        <v>68</v>
      </c>
      <c r="G9573" s="17" t="s">
        <v>38</v>
      </c>
      <c r="H9573">
        <v>5.4499969999999962</v>
      </c>
      <c r="I9573">
        <v>4.2395930554742937E-2</v>
      </c>
      <c r="J9573">
        <v>0</v>
      </c>
      <c r="K9573">
        <v>1</v>
      </c>
      <c r="L9573" s="17" t="s">
        <v>162</v>
      </c>
    </row>
    <row r="9574" spans="1:12" x14ac:dyDescent="0.35">
      <c r="A9574" s="1">
        <v>43927</v>
      </c>
      <c r="B9574" s="17" t="s">
        <v>67</v>
      </c>
      <c r="C9574">
        <v>130</v>
      </c>
      <c r="D9574">
        <v>134</v>
      </c>
      <c r="E9574" s="17" t="s">
        <v>0</v>
      </c>
      <c r="F9574" s="17" t="s">
        <v>68</v>
      </c>
      <c r="G9574" s="17" t="s">
        <v>38</v>
      </c>
      <c r="H9574">
        <v>-4</v>
      </c>
      <c r="I9574">
        <v>-2.9850746268656716E-2</v>
      </c>
      <c r="J9574">
        <v>0</v>
      </c>
      <c r="K9574">
        <v>0</v>
      </c>
      <c r="L9574" s="17" t="s">
        <v>162</v>
      </c>
    </row>
    <row r="9575" spans="1:12" x14ac:dyDescent="0.35">
      <c r="A9575" s="1">
        <v>43928</v>
      </c>
      <c r="B9575" s="17" t="s">
        <v>67</v>
      </c>
      <c r="C9575">
        <v>128.800003</v>
      </c>
      <c r="D9575">
        <v>130</v>
      </c>
      <c r="E9575" s="17" t="s">
        <v>0</v>
      </c>
      <c r="F9575" s="17" t="s">
        <v>68</v>
      </c>
      <c r="G9575" s="17" t="s">
        <v>38</v>
      </c>
      <c r="H9575">
        <v>-1.1999969999999962</v>
      </c>
      <c r="I9575">
        <v>-9.2307461538461248E-3</v>
      </c>
      <c r="J9575">
        <v>0</v>
      </c>
      <c r="K9575">
        <v>0</v>
      </c>
      <c r="L9575" s="17" t="s">
        <v>162</v>
      </c>
    </row>
    <row r="9576" spans="1:12" x14ac:dyDescent="0.35">
      <c r="A9576" s="1">
        <v>43929</v>
      </c>
      <c r="B9576" s="17" t="s">
        <v>67</v>
      </c>
      <c r="C9576">
        <v>131</v>
      </c>
      <c r="D9576">
        <v>128.800003</v>
      </c>
      <c r="E9576" s="17" t="s">
        <v>0</v>
      </c>
      <c r="F9576" s="17" t="s">
        <v>68</v>
      </c>
      <c r="G9576" s="17" t="s">
        <v>38</v>
      </c>
      <c r="H9576">
        <v>2.1999969999999962</v>
      </c>
      <c r="I9576">
        <v>1.7080721651846514E-2</v>
      </c>
      <c r="J9576">
        <v>0</v>
      </c>
      <c r="K9576">
        <v>1</v>
      </c>
      <c r="L9576" s="17" t="s">
        <v>162</v>
      </c>
    </row>
    <row r="9577" spans="1:12" x14ac:dyDescent="0.35">
      <c r="A9577" s="1">
        <v>43930</v>
      </c>
      <c r="B9577" s="17" t="s">
        <v>67</v>
      </c>
      <c r="C9577">
        <v>128.800003</v>
      </c>
      <c r="D9577">
        <v>131</v>
      </c>
      <c r="E9577" s="17" t="s">
        <v>0</v>
      </c>
      <c r="F9577" s="17" t="s">
        <v>68</v>
      </c>
      <c r="G9577" s="17" t="s">
        <v>38</v>
      </c>
      <c r="H9577">
        <v>-2.1999969999999962</v>
      </c>
      <c r="I9577">
        <v>-1.6793870229007603E-2</v>
      </c>
      <c r="J9577">
        <v>0</v>
      </c>
      <c r="K9577">
        <v>0</v>
      </c>
      <c r="L9577" s="17" t="s">
        <v>162</v>
      </c>
    </row>
    <row r="9578" spans="1:12" x14ac:dyDescent="0.35">
      <c r="A9578" s="1">
        <v>43935</v>
      </c>
      <c r="B9578" s="17" t="s">
        <v>67</v>
      </c>
      <c r="C9578">
        <v>133.39999399999999</v>
      </c>
      <c r="D9578">
        <v>128.800003</v>
      </c>
      <c r="E9578" s="17" t="s">
        <v>0</v>
      </c>
      <c r="F9578" s="17" t="s">
        <v>68</v>
      </c>
      <c r="G9578" s="17" t="s">
        <v>38</v>
      </c>
      <c r="H9578">
        <v>4.5999909999999886</v>
      </c>
      <c r="I9578">
        <v>3.5714215006656391E-2</v>
      </c>
      <c r="J9578">
        <v>0</v>
      </c>
      <c r="K9578">
        <v>1</v>
      </c>
      <c r="L9578" s="17" t="s">
        <v>162</v>
      </c>
    </row>
    <row r="9579" spans="1:12" x14ac:dyDescent="0.35">
      <c r="A9579" s="1">
        <v>43936</v>
      </c>
      <c r="B9579" s="17" t="s">
        <v>67</v>
      </c>
      <c r="C9579">
        <v>131.14999399999999</v>
      </c>
      <c r="D9579">
        <v>133.39999399999999</v>
      </c>
      <c r="E9579" s="17" t="s">
        <v>0</v>
      </c>
      <c r="F9579" s="17" t="s">
        <v>68</v>
      </c>
      <c r="G9579" s="17" t="s">
        <v>38</v>
      </c>
      <c r="H9579">
        <v>-2.25</v>
      </c>
      <c r="I9579">
        <v>-1.6866567475257908E-2</v>
      </c>
      <c r="J9579">
        <v>0</v>
      </c>
      <c r="K9579">
        <v>0</v>
      </c>
      <c r="L9579" s="17" t="s">
        <v>162</v>
      </c>
    </row>
    <row r="9580" spans="1:12" x14ac:dyDescent="0.35">
      <c r="A9580" s="1">
        <v>43937</v>
      </c>
      <c r="B9580" s="17" t="s">
        <v>67</v>
      </c>
      <c r="C9580">
        <v>133</v>
      </c>
      <c r="D9580">
        <v>131.14999399999999</v>
      </c>
      <c r="E9580" s="17" t="s">
        <v>0</v>
      </c>
      <c r="F9580" s="17" t="s">
        <v>68</v>
      </c>
      <c r="G9580" s="17" t="s">
        <v>38</v>
      </c>
      <c r="H9580">
        <v>1.8500060000000076</v>
      </c>
      <c r="I9580">
        <v>1.4106031907252757E-2</v>
      </c>
      <c r="J9580">
        <v>0</v>
      </c>
      <c r="K9580">
        <v>1</v>
      </c>
      <c r="L9580" s="17" t="s">
        <v>162</v>
      </c>
    </row>
    <row r="9581" spans="1:12" x14ac:dyDescent="0.35">
      <c r="A9581" s="1">
        <v>43938</v>
      </c>
      <c r="B9581" s="17" t="s">
        <v>67</v>
      </c>
      <c r="C9581">
        <v>135.199997</v>
      </c>
      <c r="D9581">
        <v>133</v>
      </c>
      <c r="E9581" s="17" t="s">
        <v>0</v>
      </c>
      <c r="F9581" s="17" t="s">
        <v>68</v>
      </c>
      <c r="G9581" s="17" t="s">
        <v>38</v>
      </c>
      <c r="H9581">
        <v>2.1999969999999962</v>
      </c>
      <c r="I9581">
        <v>1.654133082706764E-2</v>
      </c>
      <c r="J9581">
        <v>0</v>
      </c>
      <c r="K9581">
        <v>1</v>
      </c>
      <c r="L9581" s="17" t="s">
        <v>162</v>
      </c>
    </row>
    <row r="9582" spans="1:12" x14ac:dyDescent="0.35">
      <c r="A9582" s="1">
        <v>43941</v>
      </c>
      <c r="B9582" s="17" t="s">
        <v>67</v>
      </c>
      <c r="C9582">
        <v>136.25</v>
      </c>
      <c r="D9582">
        <v>135.199997</v>
      </c>
      <c r="E9582" s="17" t="s">
        <v>0</v>
      </c>
      <c r="F9582" s="17" t="s">
        <v>68</v>
      </c>
      <c r="G9582" s="17" t="s">
        <v>38</v>
      </c>
      <c r="H9582">
        <v>1.0500030000000038</v>
      </c>
      <c r="I9582">
        <v>7.7662945510272741E-3</v>
      </c>
      <c r="J9582">
        <v>0</v>
      </c>
      <c r="K9582">
        <v>1</v>
      </c>
      <c r="L9582" s="17" t="s">
        <v>162</v>
      </c>
    </row>
    <row r="9583" spans="1:12" x14ac:dyDescent="0.35">
      <c r="A9583" s="1">
        <v>43942</v>
      </c>
      <c r="B9583" s="17" t="s">
        <v>67</v>
      </c>
      <c r="C9583">
        <v>139.60000600000001</v>
      </c>
      <c r="D9583">
        <v>136.25</v>
      </c>
      <c r="E9583" s="17" t="s">
        <v>0</v>
      </c>
      <c r="F9583" s="17" t="s">
        <v>68</v>
      </c>
      <c r="G9583" s="17" t="s">
        <v>38</v>
      </c>
      <c r="H9583">
        <v>3.3500060000000076</v>
      </c>
      <c r="I9583">
        <v>2.4587200000000056E-2</v>
      </c>
      <c r="J9583">
        <v>0</v>
      </c>
      <c r="K9583">
        <v>1</v>
      </c>
      <c r="L9583" s="17" t="s">
        <v>162</v>
      </c>
    </row>
    <row r="9584" spans="1:12" x14ac:dyDescent="0.35">
      <c r="A9584" s="1">
        <v>43943</v>
      </c>
      <c r="B9584" s="17" t="s">
        <v>67</v>
      </c>
      <c r="C9584">
        <v>139.60000600000001</v>
      </c>
      <c r="D9584">
        <v>139.60000600000001</v>
      </c>
      <c r="E9584" s="17" t="s">
        <v>0</v>
      </c>
      <c r="F9584" s="17" t="s">
        <v>68</v>
      </c>
      <c r="G9584" s="17" t="s">
        <v>38</v>
      </c>
      <c r="H9584">
        <v>0</v>
      </c>
      <c r="I9584">
        <v>0</v>
      </c>
      <c r="J9584">
        <v>0</v>
      </c>
      <c r="K9584">
        <v>0</v>
      </c>
      <c r="L9584" s="17" t="s">
        <v>162</v>
      </c>
    </row>
    <row r="9585" spans="1:12" x14ac:dyDescent="0.35">
      <c r="A9585" s="1">
        <v>43944</v>
      </c>
      <c r="B9585" s="17" t="s">
        <v>67</v>
      </c>
      <c r="C9585">
        <v>139.25</v>
      </c>
      <c r="D9585">
        <v>139.60000600000001</v>
      </c>
      <c r="E9585" s="17" t="s">
        <v>0</v>
      </c>
      <c r="F9585" s="17" t="s">
        <v>68</v>
      </c>
      <c r="G9585" s="17" t="s">
        <v>38</v>
      </c>
      <c r="H9585">
        <v>-0.35000600000000759</v>
      </c>
      <c r="I9585">
        <v>-2.5072061959654042E-3</v>
      </c>
      <c r="J9585">
        <v>0</v>
      </c>
      <c r="K9585">
        <v>0</v>
      </c>
      <c r="L9585" s="17" t="s">
        <v>162</v>
      </c>
    </row>
    <row r="9586" spans="1:12" x14ac:dyDescent="0.35">
      <c r="A9586" s="1">
        <v>43945</v>
      </c>
      <c r="B9586" s="17" t="s">
        <v>67</v>
      </c>
      <c r="C9586">
        <v>139.699997</v>
      </c>
      <c r="D9586">
        <v>139.25</v>
      </c>
      <c r="E9586" s="17" t="s">
        <v>0</v>
      </c>
      <c r="F9586" s="17" t="s">
        <v>68</v>
      </c>
      <c r="G9586" s="17" t="s">
        <v>38</v>
      </c>
      <c r="H9586">
        <v>0.44999699999999621</v>
      </c>
      <c r="I9586">
        <v>3.2315763016157717E-3</v>
      </c>
      <c r="J9586">
        <v>0</v>
      </c>
      <c r="K9586">
        <v>1</v>
      </c>
      <c r="L9586" s="17" t="s">
        <v>162</v>
      </c>
    </row>
    <row r="9587" spans="1:12" x14ac:dyDescent="0.35">
      <c r="A9587" s="1">
        <v>43948</v>
      </c>
      <c r="B9587" s="17" t="s">
        <v>67</v>
      </c>
      <c r="C9587">
        <v>142</v>
      </c>
      <c r="D9587">
        <v>139.699997</v>
      </c>
      <c r="E9587" s="17" t="s">
        <v>0</v>
      </c>
      <c r="F9587" s="17" t="s">
        <v>68</v>
      </c>
      <c r="G9587" s="17" t="s">
        <v>38</v>
      </c>
      <c r="H9587">
        <v>2.3000030000000038</v>
      </c>
      <c r="I9587">
        <v>1.6463872937663725E-2</v>
      </c>
      <c r="J9587">
        <v>0</v>
      </c>
      <c r="K9587">
        <v>1</v>
      </c>
      <c r="L9587" s="17" t="s">
        <v>162</v>
      </c>
    </row>
    <row r="9588" spans="1:12" x14ac:dyDescent="0.35">
      <c r="A9588" s="1">
        <v>43949</v>
      </c>
      <c r="B9588" s="17" t="s">
        <v>67</v>
      </c>
      <c r="C9588">
        <v>138.449997</v>
      </c>
      <c r="D9588">
        <v>142</v>
      </c>
      <c r="E9588" s="17" t="s">
        <v>0</v>
      </c>
      <c r="F9588" s="17" t="s">
        <v>68</v>
      </c>
      <c r="G9588" s="17" t="s">
        <v>38</v>
      </c>
      <c r="H9588">
        <v>-3.5500030000000038</v>
      </c>
      <c r="I9588">
        <v>-2.5000021126760589E-2</v>
      </c>
      <c r="J9588">
        <v>0</v>
      </c>
      <c r="K9588">
        <v>0</v>
      </c>
      <c r="L9588" s="17" t="s">
        <v>162</v>
      </c>
    </row>
    <row r="9589" spans="1:12" x14ac:dyDescent="0.35">
      <c r="A9589" s="1">
        <v>43950</v>
      </c>
      <c r="B9589" s="17" t="s">
        <v>67</v>
      </c>
      <c r="C9589">
        <v>139.14999399999999</v>
      </c>
      <c r="D9589">
        <v>138.449997</v>
      </c>
      <c r="E9589" s="17" t="s">
        <v>0</v>
      </c>
      <c r="F9589" s="17" t="s">
        <v>68</v>
      </c>
      <c r="G9589" s="17" t="s">
        <v>38</v>
      </c>
      <c r="H9589">
        <v>0.69999699999999621</v>
      </c>
      <c r="I9589">
        <v>5.0559553280452307E-3</v>
      </c>
      <c r="J9589">
        <v>0</v>
      </c>
      <c r="K9589">
        <v>1</v>
      </c>
      <c r="L9589" s="17" t="s">
        <v>162</v>
      </c>
    </row>
    <row r="9590" spans="1:12" x14ac:dyDescent="0.35">
      <c r="A9590" s="1">
        <v>43951</v>
      </c>
      <c r="B9590" s="17" t="s">
        <v>67</v>
      </c>
      <c r="C9590">
        <v>136</v>
      </c>
      <c r="D9590">
        <v>139.14999399999999</v>
      </c>
      <c r="E9590" s="17" t="s">
        <v>0</v>
      </c>
      <c r="F9590" s="17" t="s">
        <v>68</v>
      </c>
      <c r="G9590" s="17" t="s">
        <v>38</v>
      </c>
      <c r="H9590">
        <v>-3.1499939999999924</v>
      </c>
      <c r="I9590">
        <v>-2.2637399466937762E-2</v>
      </c>
      <c r="J9590">
        <v>0</v>
      </c>
      <c r="K9590">
        <v>0</v>
      </c>
      <c r="L9590" s="17" t="s">
        <v>162</v>
      </c>
    </row>
    <row r="9591" spans="1:12" x14ac:dyDescent="0.35">
      <c r="A9591" s="1">
        <v>43955</v>
      </c>
      <c r="B9591" s="17" t="s">
        <v>67</v>
      </c>
      <c r="C9591">
        <v>138.5</v>
      </c>
      <c r="D9591">
        <v>136</v>
      </c>
      <c r="E9591" s="17" t="s">
        <v>0</v>
      </c>
      <c r="F9591" s="17" t="s">
        <v>68</v>
      </c>
      <c r="G9591" s="17" t="s">
        <v>38</v>
      </c>
      <c r="H9591">
        <v>2.5</v>
      </c>
      <c r="I9591">
        <v>1.8382352941176471E-2</v>
      </c>
      <c r="J9591">
        <v>0</v>
      </c>
      <c r="K9591">
        <v>1</v>
      </c>
      <c r="L9591" s="17" t="s">
        <v>162</v>
      </c>
    </row>
    <row r="9592" spans="1:12" x14ac:dyDescent="0.35">
      <c r="A9592" s="1">
        <v>43956</v>
      </c>
      <c r="B9592" s="17" t="s">
        <v>67</v>
      </c>
      <c r="C9592">
        <v>140.10000600000001</v>
      </c>
      <c r="D9592">
        <v>138.5</v>
      </c>
      <c r="E9592" s="17" t="s">
        <v>0</v>
      </c>
      <c r="F9592" s="17" t="s">
        <v>68</v>
      </c>
      <c r="G9592" s="17" t="s">
        <v>38</v>
      </c>
      <c r="H9592">
        <v>1.6000060000000076</v>
      </c>
      <c r="I9592">
        <v>1.1552389891696806E-2</v>
      </c>
      <c r="J9592">
        <v>0</v>
      </c>
      <c r="K9592">
        <v>1</v>
      </c>
      <c r="L9592" s="17" t="s">
        <v>162</v>
      </c>
    </row>
    <row r="9593" spans="1:12" x14ac:dyDescent="0.35">
      <c r="A9593" s="1">
        <v>43957</v>
      </c>
      <c r="B9593" s="17" t="s">
        <v>67</v>
      </c>
      <c r="C9593">
        <v>144</v>
      </c>
      <c r="D9593">
        <v>140.10000600000001</v>
      </c>
      <c r="E9593" s="17" t="s">
        <v>0</v>
      </c>
      <c r="F9593" s="17" t="s">
        <v>68</v>
      </c>
      <c r="G9593" s="17" t="s">
        <v>38</v>
      </c>
      <c r="H9593">
        <v>3.8999939999999924</v>
      </c>
      <c r="I9593">
        <v>2.7837215081917929E-2</v>
      </c>
      <c r="J9593">
        <v>0</v>
      </c>
      <c r="K9593">
        <v>1</v>
      </c>
      <c r="L9593" s="17" t="s">
        <v>162</v>
      </c>
    </row>
    <row r="9594" spans="1:12" x14ac:dyDescent="0.35">
      <c r="A9594" s="1">
        <v>43958</v>
      </c>
      <c r="B9594" s="17" t="s">
        <v>67</v>
      </c>
      <c r="C9594">
        <v>144.25</v>
      </c>
      <c r="D9594">
        <v>144</v>
      </c>
      <c r="E9594" s="17" t="s">
        <v>0</v>
      </c>
      <c r="F9594" s="17" t="s">
        <v>68</v>
      </c>
      <c r="G9594" s="17" t="s">
        <v>38</v>
      </c>
      <c r="H9594">
        <v>0.25</v>
      </c>
      <c r="I9594">
        <v>1.736111111111111E-3</v>
      </c>
      <c r="J9594">
        <v>0</v>
      </c>
      <c r="K9594">
        <v>1</v>
      </c>
      <c r="L9594" s="17" t="s">
        <v>162</v>
      </c>
    </row>
    <row r="9595" spans="1:12" x14ac:dyDescent="0.35">
      <c r="A9595" s="1">
        <v>43959</v>
      </c>
      <c r="B9595" s="17" t="s">
        <v>67</v>
      </c>
      <c r="C9595">
        <v>143.300003</v>
      </c>
      <c r="D9595">
        <v>144.25</v>
      </c>
      <c r="E9595" s="17" t="s">
        <v>0</v>
      </c>
      <c r="F9595" s="17" t="s">
        <v>68</v>
      </c>
      <c r="G9595" s="17" t="s">
        <v>38</v>
      </c>
      <c r="H9595">
        <v>-0.94999699999999621</v>
      </c>
      <c r="I9595">
        <v>-6.5857677642980669E-3</v>
      </c>
      <c r="J9595">
        <v>0</v>
      </c>
      <c r="K9595">
        <v>0</v>
      </c>
      <c r="L9595" s="17" t="s">
        <v>162</v>
      </c>
    </row>
    <row r="9596" spans="1:12" x14ac:dyDescent="0.35">
      <c r="A9596" s="1">
        <v>43962</v>
      </c>
      <c r="B9596" s="17" t="s">
        <v>67</v>
      </c>
      <c r="C9596">
        <v>140.64999399999999</v>
      </c>
      <c r="D9596">
        <v>143.300003</v>
      </c>
      <c r="E9596" s="17" t="s">
        <v>0</v>
      </c>
      <c r="F9596" s="17" t="s">
        <v>68</v>
      </c>
      <c r="G9596" s="17" t="s">
        <v>38</v>
      </c>
      <c r="H9596">
        <v>-2.6500090000000114</v>
      </c>
      <c r="I9596">
        <v>-1.8492735132741144E-2</v>
      </c>
      <c r="J9596">
        <v>0</v>
      </c>
      <c r="K9596">
        <v>0</v>
      </c>
      <c r="L9596" s="17" t="s">
        <v>162</v>
      </c>
    </row>
    <row r="9597" spans="1:12" x14ac:dyDescent="0.35">
      <c r="A9597" s="1">
        <v>43963</v>
      </c>
      <c r="B9597" s="17" t="s">
        <v>67</v>
      </c>
      <c r="C9597">
        <v>146.35000600000001</v>
      </c>
      <c r="D9597">
        <v>140.64999399999999</v>
      </c>
      <c r="E9597" s="17" t="s">
        <v>0</v>
      </c>
      <c r="F9597" s="17" t="s">
        <v>68</v>
      </c>
      <c r="G9597" s="17" t="s">
        <v>38</v>
      </c>
      <c r="H9597">
        <v>5.7000120000000152</v>
      </c>
      <c r="I9597">
        <v>4.0526215735210168E-2</v>
      </c>
      <c r="J9597">
        <v>0</v>
      </c>
      <c r="K9597">
        <v>1</v>
      </c>
      <c r="L9597" s="17" t="s">
        <v>162</v>
      </c>
    </row>
    <row r="9598" spans="1:12" x14ac:dyDescent="0.35">
      <c r="A9598" s="1">
        <v>43964</v>
      </c>
      <c r="B9598" s="17" t="s">
        <v>67</v>
      </c>
      <c r="C9598">
        <v>142.949997</v>
      </c>
      <c r="D9598">
        <v>146.35000600000001</v>
      </c>
      <c r="E9598" s="17" t="s">
        <v>0</v>
      </c>
      <c r="F9598" s="17" t="s">
        <v>68</v>
      </c>
      <c r="G9598" s="17" t="s">
        <v>38</v>
      </c>
      <c r="H9598">
        <v>-3.4000090000000114</v>
      </c>
      <c r="I9598">
        <v>-2.3232038678563573E-2</v>
      </c>
      <c r="J9598">
        <v>0</v>
      </c>
      <c r="K9598">
        <v>0</v>
      </c>
      <c r="L9598" s="17" t="s">
        <v>162</v>
      </c>
    </row>
    <row r="9599" spans="1:12" x14ac:dyDescent="0.35">
      <c r="A9599" s="1">
        <v>43965</v>
      </c>
      <c r="B9599" s="17" t="s">
        <v>67</v>
      </c>
      <c r="C9599">
        <v>143.699997</v>
      </c>
      <c r="D9599">
        <v>142.949997</v>
      </c>
      <c r="E9599" s="17" t="s">
        <v>0</v>
      </c>
      <c r="F9599" s="17" t="s">
        <v>68</v>
      </c>
      <c r="G9599" s="17" t="s">
        <v>38</v>
      </c>
      <c r="H9599">
        <v>0.75</v>
      </c>
      <c r="I9599">
        <v>5.2465898267909728E-3</v>
      </c>
      <c r="J9599">
        <v>0</v>
      </c>
      <c r="K9599">
        <v>1</v>
      </c>
      <c r="L9599" s="17" t="s">
        <v>162</v>
      </c>
    </row>
    <row r="9600" spans="1:12" x14ac:dyDescent="0.35">
      <c r="A9600" s="1">
        <v>43966</v>
      </c>
      <c r="B9600" s="17" t="s">
        <v>67</v>
      </c>
      <c r="C9600">
        <v>144.449997</v>
      </c>
      <c r="D9600">
        <v>143.699997</v>
      </c>
      <c r="E9600" s="17" t="s">
        <v>0</v>
      </c>
      <c r="F9600" s="17" t="s">
        <v>68</v>
      </c>
      <c r="G9600" s="17" t="s">
        <v>38</v>
      </c>
      <c r="H9600">
        <v>0.75</v>
      </c>
      <c r="I9600">
        <v>5.2192067895450271E-3</v>
      </c>
      <c r="J9600">
        <v>0</v>
      </c>
      <c r="K9600">
        <v>1</v>
      </c>
      <c r="L9600" s="17" t="s">
        <v>162</v>
      </c>
    </row>
    <row r="9601" spans="1:12" x14ac:dyDescent="0.35">
      <c r="A9601" s="1">
        <v>43969</v>
      </c>
      <c r="B9601" s="17" t="s">
        <v>67</v>
      </c>
      <c r="C9601">
        <v>148.60000600000001</v>
      </c>
      <c r="D9601">
        <v>144.449997</v>
      </c>
      <c r="E9601" s="17" t="s">
        <v>0</v>
      </c>
      <c r="F9601" s="17" t="s">
        <v>68</v>
      </c>
      <c r="G9601" s="17" t="s">
        <v>38</v>
      </c>
      <c r="H9601">
        <v>4.1500090000000114</v>
      </c>
      <c r="I9601">
        <v>2.8729727145650349E-2</v>
      </c>
      <c r="J9601">
        <v>0</v>
      </c>
      <c r="K9601">
        <v>1</v>
      </c>
      <c r="L9601" s="17" t="s">
        <v>162</v>
      </c>
    </row>
    <row r="9602" spans="1:12" x14ac:dyDescent="0.35">
      <c r="A9602" s="1">
        <v>43970</v>
      </c>
      <c r="B9602" s="17" t="s">
        <v>67</v>
      </c>
      <c r="C9602">
        <v>143.949997</v>
      </c>
      <c r="D9602">
        <v>148.60000600000001</v>
      </c>
      <c r="E9602" s="17" t="s">
        <v>0</v>
      </c>
      <c r="F9602" s="17" t="s">
        <v>68</v>
      </c>
      <c r="G9602" s="17" t="s">
        <v>38</v>
      </c>
      <c r="H9602">
        <v>-4.6500090000000114</v>
      </c>
      <c r="I9602">
        <v>-3.1292118521179677E-2</v>
      </c>
      <c r="J9602">
        <v>0</v>
      </c>
      <c r="K9602">
        <v>0</v>
      </c>
      <c r="L9602" s="17" t="s">
        <v>162</v>
      </c>
    </row>
    <row r="9603" spans="1:12" x14ac:dyDescent="0.35">
      <c r="A9603" s="1">
        <v>43971</v>
      </c>
      <c r="B9603" s="17" t="s">
        <v>67</v>
      </c>
      <c r="C9603">
        <v>144.89999399999999</v>
      </c>
      <c r="D9603">
        <v>143.949997</v>
      </c>
      <c r="E9603" s="17" t="s">
        <v>0</v>
      </c>
      <c r="F9603" s="17" t="s">
        <v>68</v>
      </c>
      <c r="G9603" s="17" t="s">
        <v>38</v>
      </c>
      <c r="H9603">
        <v>0.94999699999999621</v>
      </c>
      <c r="I9603">
        <v>6.5994930170092062E-3</v>
      </c>
      <c r="J9603">
        <v>0</v>
      </c>
      <c r="K9603">
        <v>1</v>
      </c>
      <c r="L9603" s="17" t="s">
        <v>162</v>
      </c>
    </row>
    <row r="9604" spans="1:12" x14ac:dyDescent="0.35">
      <c r="A9604" s="1">
        <v>43972</v>
      </c>
      <c r="B9604" s="17" t="s">
        <v>67</v>
      </c>
      <c r="C9604">
        <v>148.699997</v>
      </c>
      <c r="D9604">
        <v>144.89999399999999</v>
      </c>
      <c r="E9604" s="17" t="s">
        <v>0</v>
      </c>
      <c r="F9604" s="17" t="s">
        <v>68</v>
      </c>
      <c r="G9604" s="17" t="s">
        <v>38</v>
      </c>
      <c r="H9604">
        <v>3.8000030000000038</v>
      </c>
      <c r="I9604">
        <v>2.6225004536577164E-2</v>
      </c>
      <c r="J9604">
        <v>0</v>
      </c>
      <c r="K9604">
        <v>1</v>
      </c>
      <c r="L9604" s="17" t="s">
        <v>162</v>
      </c>
    </row>
    <row r="9605" spans="1:12" x14ac:dyDescent="0.35">
      <c r="A9605" s="1">
        <v>43973</v>
      </c>
      <c r="B9605" s="17" t="s">
        <v>67</v>
      </c>
      <c r="C9605">
        <v>152.5</v>
      </c>
      <c r="D9605">
        <v>148.699997</v>
      </c>
      <c r="E9605" s="17" t="s">
        <v>0</v>
      </c>
      <c r="F9605" s="17" t="s">
        <v>68</v>
      </c>
      <c r="G9605" s="17" t="s">
        <v>38</v>
      </c>
      <c r="H9605">
        <v>3.8000030000000038</v>
      </c>
      <c r="I9605">
        <v>2.5554829029350981E-2</v>
      </c>
      <c r="J9605">
        <v>0</v>
      </c>
      <c r="K9605">
        <v>1</v>
      </c>
      <c r="L9605" s="17" t="s">
        <v>162</v>
      </c>
    </row>
    <row r="9606" spans="1:12" x14ac:dyDescent="0.35">
      <c r="A9606" s="1">
        <v>43976</v>
      </c>
      <c r="B9606" s="17" t="s">
        <v>67</v>
      </c>
      <c r="C9606">
        <v>155.60000600000001</v>
      </c>
      <c r="D9606">
        <v>152.5</v>
      </c>
      <c r="E9606" s="17" t="s">
        <v>0</v>
      </c>
      <c r="F9606" s="17" t="s">
        <v>68</v>
      </c>
      <c r="G9606" s="17" t="s">
        <v>38</v>
      </c>
      <c r="H9606">
        <v>3.1000060000000076</v>
      </c>
      <c r="I9606">
        <v>2.032790819672136E-2</v>
      </c>
      <c r="J9606">
        <v>0</v>
      </c>
      <c r="K9606">
        <v>1</v>
      </c>
      <c r="L9606" s="17" t="s">
        <v>162</v>
      </c>
    </row>
    <row r="9607" spans="1:12" x14ac:dyDescent="0.35">
      <c r="A9607" s="1">
        <v>43977</v>
      </c>
      <c r="B9607" s="17" t="s">
        <v>67</v>
      </c>
      <c r="C9607">
        <v>157</v>
      </c>
      <c r="D9607">
        <v>155.60000600000001</v>
      </c>
      <c r="E9607" s="17" t="s">
        <v>0</v>
      </c>
      <c r="F9607" s="17" t="s">
        <v>68</v>
      </c>
      <c r="G9607" s="17" t="s">
        <v>38</v>
      </c>
      <c r="H9607">
        <v>1.3999939999999924</v>
      </c>
      <c r="I9607">
        <v>8.9973903985581614E-3</v>
      </c>
      <c r="J9607">
        <v>0</v>
      </c>
      <c r="K9607">
        <v>1</v>
      </c>
      <c r="L9607" s="17" t="s">
        <v>162</v>
      </c>
    </row>
    <row r="9608" spans="1:12" x14ac:dyDescent="0.35">
      <c r="A9608" s="1">
        <v>43978</v>
      </c>
      <c r="B9608" s="17" t="s">
        <v>67</v>
      </c>
      <c r="C9608">
        <v>151.10000600000001</v>
      </c>
      <c r="D9608">
        <v>157</v>
      </c>
      <c r="E9608" s="17" t="s">
        <v>0</v>
      </c>
      <c r="F9608" s="17" t="s">
        <v>68</v>
      </c>
      <c r="G9608" s="17" t="s">
        <v>38</v>
      </c>
      <c r="H9608">
        <v>-5.8999939999999924</v>
      </c>
      <c r="I9608">
        <v>-3.7579579617834348E-2</v>
      </c>
      <c r="J9608">
        <v>0</v>
      </c>
      <c r="K9608">
        <v>0</v>
      </c>
      <c r="L9608" s="17" t="s">
        <v>162</v>
      </c>
    </row>
    <row r="9609" spans="1:12" x14ac:dyDescent="0.35">
      <c r="A9609" s="1">
        <v>43979</v>
      </c>
      <c r="B9609" s="17" t="s">
        <v>67</v>
      </c>
      <c r="C9609">
        <v>156.449997</v>
      </c>
      <c r="D9609">
        <v>151.10000600000001</v>
      </c>
      <c r="E9609" s="17" t="s">
        <v>0</v>
      </c>
      <c r="F9609" s="17" t="s">
        <v>68</v>
      </c>
      <c r="G9609" s="17" t="s">
        <v>38</v>
      </c>
      <c r="H9609">
        <v>5.3499909999999886</v>
      </c>
      <c r="I9609">
        <v>3.5406954252536482E-2</v>
      </c>
      <c r="J9609">
        <v>0</v>
      </c>
      <c r="K9609">
        <v>1</v>
      </c>
      <c r="L9609" s="17" t="s">
        <v>162</v>
      </c>
    </row>
    <row r="9610" spans="1:12" x14ac:dyDescent="0.35">
      <c r="A9610" s="1">
        <v>43980</v>
      </c>
      <c r="B9610" s="17" t="s">
        <v>67</v>
      </c>
      <c r="C9610">
        <v>158.39999399999999</v>
      </c>
      <c r="D9610">
        <v>156.449997</v>
      </c>
      <c r="E9610" s="17" t="s">
        <v>0</v>
      </c>
      <c r="F9610" s="17" t="s">
        <v>68</v>
      </c>
      <c r="G9610" s="17" t="s">
        <v>38</v>
      </c>
      <c r="H9610">
        <v>1.9499969999999962</v>
      </c>
      <c r="I9610">
        <v>1.2464027084640955E-2</v>
      </c>
      <c r="J9610">
        <v>0</v>
      </c>
      <c r="K9610">
        <v>1</v>
      </c>
      <c r="L9610" s="17" t="s">
        <v>162</v>
      </c>
    </row>
    <row r="9611" spans="1:12" x14ac:dyDescent="0.35">
      <c r="A9611" s="1">
        <v>43983</v>
      </c>
      <c r="B9611" s="17" t="s">
        <v>67</v>
      </c>
      <c r="C9611">
        <v>162.449997</v>
      </c>
      <c r="D9611">
        <v>158.39999399999999</v>
      </c>
      <c r="E9611" s="17" t="s">
        <v>0</v>
      </c>
      <c r="F9611" s="17" t="s">
        <v>68</v>
      </c>
      <c r="G9611" s="17" t="s">
        <v>38</v>
      </c>
      <c r="H9611">
        <v>4.0500030000000038</v>
      </c>
      <c r="I9611">
        <v>2.5568201726068274E-2</v>
      </c>
      <c r="J9611">
        <v>0</v>
      </c>
      <c r="K9611">
        <v>1</v>
      </c>
      <c r="L9611" s="17" t="s">
        <v>162</v>
      </c>
    </row>
    <row r="9612" spans="1:12" x14ac:dyDescent="0.35">
      <c r="A9612" s="1">
        <v>43984</v>
      </c>
      <c r="B9612" s="17" t="s">
        <v>67</v>
      </c>
      <c r="C9612">
        <v>166.25</v>
      </c>
      <c r="D9612">
        <v>162.449997</v>
      </c>
      <c r="E9612" s="17" t="s">
        <v>0</v>
      </c>
      <c r="F9612" s="17" t="s">
        <v>68</v>
      </c>
      <c r="G9612" s="17" t="s">
        <v>38</v>
      </c>
      <c r="H9612">
        <v>3.8000030000000038</v>
      </c>
      <c r="I9612">
        <v>2.3391831764699902E-2</v>
      </c>
      <c r="J9612">
        <v>0</v>
      </c>
      <c r="K9612">
        <v>1</v>
      </c>
      <c r="L9612" s="17" t="s">
        <v>162</v>
      </c>
    </row>
    <row r="9613" spans="1:12" x14ac:dyDescent="0.35">
      <c r="A9613" s="1">
        <v>43985</v>
      </c>
      <c r="B9613" s="17" t="s">
        <v>67</v>
      </c>
      <c r="C9613">
        <v>163.75</v>
      </c>
      <c r="D9613">
        <v>166.25</v>
      </c>
      <c r="E9613" s="17" t="s">
        <v>0</v>
      </c>
      <c r="F9613" s="17" t="s">
        <v>68</v>
      </c>
      <c r="G9613" s="17" t="s">
        <v>38</v>
      </c>
      <c r="H9613">
        <v>-2.5</v>
      </c>
      <c r="I9613">
        <v>-1.5037593984962405E-2</v>
      </c>
      <c r="J9613">
        <v>0</v>
      </c>
      <c r="K9613">
        <v>0</v>
      </c>
      <c r="L9613" s="17" t="s">
        <v>162</v>
      </c>
    </row>
    <row r="9614" spans="1:12" x14ac:dyDescent="0.35">
      <c r="A9614" s="1">
        <v>43986</v>
      </c>
      <c r="B9614" s="17" t="s">
        <v>67</v>
      </c>
      <c r="C9614">
        <v>165</v>
      </c>
      <c r="D9614">
        <v>163.75</v>
      </c>
      <c r="E9614" s="17" t="s">
        <v>0</v>
      </c>
      <c r="F9614" s="17" t="s">
        <v>68</v>
      </c>
      <c r="G9614" s="17" t="s">
        <v>38</v>
      </c>
      <c r="H9614">
        <v>1.25</v>
      </c>
      <c r="I9614">
        <v>7.6335877862595417E-3</v>
      </c>
      <c r="J9614">
        <v>0</v>
      </c>
      <c r="K9614">
        <v>1</v>
      </c>
      <c r="L9614" s="17" t="s">
        <v>162</v>
      </c>
    </row>
    <row r="9615" spans="1:12" x14ac:dyDescent="0.35">
      <c r="A9615" s="1">
        <v>43987</v>
      </c>
      <c r="B9615" s="17" t="s">
        <v>67</v>
      </c>
      <c r="C9615">
        <v>161</v>
      </c>
      <c r="D9615">
        <v>165</v>
      </c>
      <c r="E9615" s="17" t="s">
        <v>0</v>
      </c>
      <c r="F9615" s="17" t="s">
        <v>68</v>
      </c>
      <c r="G9615" s="17" t="s">
        <v>38</v>
      </c>
      <c r="H9615">
        <v>-4</v>
      </c>
      <c r="I9615">
        <v>-2.4242424242424242E-2</v>
      </c>
      <c r="J9615">
        <v>0</v>
      </c>
      <c r="K9615">
        <v>0</v>
      </c>
      <c r="L9615" s="17" t="s">
        <v>162</v>
      </c>
    </row>
    <row r="9616" spans="1:12" x14ac:dyDescent="0.35">
      <c r="A9616" s="1">
        <v>43990</v>
      </c>
      <c r="B9616" s="17" t="s">
        <v>67</v>
      </c>
      <c r="C9616">
        <v>161.699997</v>
      </c>
      <c r="D9616">
        <v>161</v>
      </c>
      <c r="E9616" s="17" t="s">
        <v>0</v>
      </c>
      <c r="F9616" s="17" t="s">
        <v>68</v>
      </c>
      <c r="G9616" s="17" t="s">
        <v>38</v>
      </c>
      <c r="H9616">
        <v>0.69999699999999621</v>
      </c>
      <c r="I9616">
        <v>4.3478074534161254E-3</v>
      </c>
      <c r="J9616">
        <v>0</v>
      </c>
      <c r="K9616">
        <v>1</v>
      </c>
      <c r="L9616" s="17" t="s">
        <v>162</v>
      </c>
    </row>
    <row r="9617" spans="1:12" x14ac:dyDescent="0.35">
      <c r="A9617" s="1">
        <v>43991</v>
      </c>
      <c r="B9617" s="17" t="s">
        <v>67</v>
      </c>
      <c r="C9617">
        <v>162.64999399999999</v>
      </c>
      <c r="D9617">
        <v>161.699997</v>
      </c>
      <c r="E9617" s="17" t="s">
        <v>0</v>
      </c>
      <c r="F9617" s="17" t="s">
        <v>68</v>
      </c>
      <c r="G9617" s="17" t="s">
        <v>38</v>
      </c>
      <c r="H9617">
        <v>0.94999699999999621</v>
      </c>
      <c r="I9617">
        <v>5.8750588597722498E-3</v>
      </c>
      <c r="J9617">
        <v>0</v>
      </c>
      <c r="K9617">
        <v>1</v>
      </c>
      <c r="L9617" s="17" t="s">
        <v>162</v>
      </c>
    </row>
    <row r="9618" spans="1:12" x14ac:dyDescent="0.35">
      <c r="A9618" s="1">
        <v>43992</v>
      </c>
      <c r="B9618" s="17" t="s">
        <v>67</v>
      </c>
      <c r="C9618">
        <v>163.699997</v>
      </c>
      <c r="D9618">
        <v>162.64999399999999</v>
      </c>
      <c r="E9618" s="17" t="s">
        <v>0</v>
      </c>
      <c r="F9618" s="17" t="s">
        <v>68</v>
      </c>
      <c r="G9618" s="17" t="s">
        <v>38</v>
      </c>
      <c r="H9618">
        <v>1.0500030000000038</v>
      </c>
      <c r="I9618">
        <v>6.4555981477626362E-3</v>
      </c>
      <c r="J9618">
        <v>0</v>
      </c>
      <c r="K9618">
        <v>1</v>
      </c>
      <c r="L9618" s="17" t="s">
        <v>162</v>
      </c>
    </row>
    <row r="9619" spans="1:12" x14ac:dyDescent="0.35">
      <c r="A9619" s="1">
        <v>43993</v>
      </c>
      <c r="B9619" s="17" t="s">
        <v>67</v>
      </c>
      <c r="C9619">
        <v>161.60000600000001</v>
      </c>
      <c r="D9619">
        <v>163.699997</v>
      </c>
      <c r="E9619" s="17" t="s">
        <v>0</v>
      </c>
      <c r="F9619" s="17" t="s">
        <v>68</v>
      </c>
      <c r="G9619" s="17" t="s">
        <v>38</v>
      </c>
      <c r="H9619">
        <v>-2.0999909999999886</v>
      </c>
      <c r="I9619">
        <v>-1.2828289789156127E-2</v>
      </c>
      <c r="J9619">
        <v>0</v>
      </c>
      <c r="K9619">
        <v>0</v>
      </c>
      <c r="L9619" s="17" t="s">
        <v>162</v>
      </c>
    </row>
    <row r="9620" spans="1:12" x14ac:dyDescent="0.35">
      <c r="A9620" s="1">
        <v>43994</v>
      </c>
      <c r="B9620" s="17" t="s">
        <v>67</v>
      </c>
      <c r="C9620">
        <v>160.699997</v>
      </c>
      <c r="D9620">
        <v>161.60000600000001</v>
      </c>
      <c r="E9620" s="17" t="s">
        <v>0</v>
      </c>
      <c r="F9620" s="17" t="s">
        <v>68</v>
      </c>
      <c r="G9620" s="17" t="s">
        <v>38</v>
      </c>
      <c r="H9620">
        <v>-0.90000900000001138</v>
      </c>
      <c r="I9620">
        <v>-5.5693624169791886E-3</v>
      </c>
      <c r="J9620">
        <v>0</v>
      </c>
      <c r="K9620">
        <v>0</v>
      </c>
      <c r="L9620" s="17" t="s">
        <v>162</v>
      </c>
    </row>
    <row r="9621" spans="1:12" x14ac:dyDescent="0.35">
      <c r="A9621" s="1">
        <v>43997</v>
      </c>
      <c r="B9621" s="17" t="s">
        <v>67</v>
      </c>
      <c r="C9621">
        <v>159.25</v>
      </c>
      <c r="D9621">
        <v>160.699997</v>
      </c>
      <c r="E9621" s="17" t="s">
        <v>0</v>
      </c>
      <c r="F9621" s="17" t="s">
        <v>68</v>
      </c>
      <c r="G9621" s="17" t="s">
        <v>38</v>
      </c>
      <c r="H9621">
        <v>-1.4499969999999962</v>
      </c>
      <c r="I9621">
        <v>-9.0230057689422126E-3</v>
      </c>
      <c r="J9621">
        <v>0</v>
      </c>
      <c r="K9621">
        <v>0</v>
      </c>
      <c r="L9621" s="17" t="s">
        <v>162</v>
      </c>
    </row>
    <row r="9622" spans="1:12" x14ac:dyDescent="0.35">
      <c r="A9622" s="1">
        <v>43998</v>
      </c>
      <c r="B9622" s="17" t="s">
        <v>67</v>
      </c>
      <c r="C9622">
        <v>166</v>
      </c>
      <c r="D9622">
        <v>159.25</v>
      </c>
      <c r="E9622" s="17" t="s">
        <v>0</v>
      </c>
      <c r="F9622" s="17" t="s">
        <v>68</v>
      </c>
      <c r="G9622" s="17" t="s">
        <v>38</v>
      </c>
      <c r="H9622">
        <v>6.75</v>
      </c>
      <c r="I9622">
        <v>4.2386185243328101E-2</v>
      </c>
      <c r="J9622">
        <v>0</v>
      </c>
      <c r="K9622">
        <v>1</v>
      </c>
      <c r="L9622" s="17" t="s">
        <v>162</v>
      </c>
    </row>
    <row r="9623" spans="1:12" x14ac:dyDescent="0.35">
      <c r="A9623" s="1">
        <v>43999</v>
      </c>
      <c r="B9623" s="17" t="s">
        <v>67</v>
      </c>
      <c r="C9623">
        <v>163.60000600000001</v>
      </c>
      <c r="D9623">
        <v>166</v>
      </c>
      <c r="E9623" s="17" t="s">
        <v>0</v>
      </c>
      <c r="F9623" s="17" t="s">
        <v>68</v>
      </c>
      <c r="G9623" s="17" t="s">
        <v>38</v>
      </c>
      <c r="H9623">
        <v>-2.3999939999999924</v>
      </c>
      <c r="I9623">
        <v>-1.4457795180722845E-2</v>
      </c>
      <c r="J9623">
        <v>0</v>
      </c>
      <c r="K9623">
        <v>0</v>
      </c>
      <c r="L9623" s="17" t="s">
        <v>162</v>
      </c>
    </row>
    <row r="9624" spans="1:12" x14ac:dyDescent="0.35">
      <c r="A9624" s="1">
        <v>44000</v>
      </c>
      <c r="B9624" s="17" t="s">
        <v>67</v>
      </c>
      <c r="C9624">
        <v>167.10000600000001</v>
      </c>
      <c r="D9624">
        <v>163.60000600000001</v>
      </c>
      <c r="E9624" s="17" t="s">
        <v>0</v>
      </c>
      <c r="F9624" s="17" t="s">
        <v>68</v>
      </c>
      <c r="G9624" s="17" t="s">
        <v>38</v>
      </c>
      <c r="H9624">
        <v>3.5</v>
      </c>
      <c r="I9624">
        <v>2.1393642247176933E-2</v>
      </c>
      <c r="J9624">
        <v>0</v>
      </c>
      <c r="K9624">
        <v>1</v>
      </c>
      <c r="L9624" s="17" t="s">
        <v>162</v>
      </c>
    </row>
    <row r="9625" spans="1:12" x14ac:dyDescent="0.35">
      <c r="A9625" s="1">
        <v>44001</v>
      </c>
      <c r="B9625" s="17" t="s">
        <v>67</v>
      </c>
      <c r="C9625">
        <v>173.89999399999999</v>
      </c>
      <c r="D9625">
        <v>167.10000600000001</v>
      </c>
      <c r="E9625" s="17" t="s">
        <v>0</v>
      </c>
      <c r="F9625" s="17" t="s">
        <v>68</v>
      </c>
      <c r="G9625" s="17" t="s">
        <v>38</v>
      </c>
      <c r="H9625">
        <v>6.7999879999999848</v>
      </c>
      <c r="I9625">
        <v>4.0694121818283982E-2</v>
      </c>
      <c r="J9625">
        <v>0</v>
      </c>
      <c r="K9625">
        <v>1</v>
      </c>
      <c r="L9625" s="17" t="s">
        <v>162</v>
      </c>
    </row>
    <row r="9626" spans="1:12" x14ac:dyDescent="0.35">
      <c r="A9626" s="1">
        <v>44004</v>
      </c>
      <c r="B9626" s="17" t="s">
        <v>67</v>
      </c>
      <c r="C9626">
        <v>170</v>
      </c>
      <c r="D9626">
        <v>173.89999399999999</v>
      </c>
      <c r="E9626" s="17" t="s">
        <v>0</v>
      </c>
      <c r="F9626" s="17" t="s">
        <v>68</v>
      </c>
      <c r="G9626" s="17" t="s">
        <v>38</v>
      </c>
      <c r="H9626">
        <v>-3.8999939999999924</v>
      </c>
      <c r="I9626">
        <v>-2.2426648272339748E-2</v>
      </c>
      <c r="J9626">
        <v>0</v>
      </c>
      <c r="K9626">
        <v>0</v>
      </c>
      <c r="L9626" s="17" t="s">
        <v>162</v>
      </c>
    </row>
    <row r="9627" spans="1:12" x14ac:dyDescent="0.35">
      <c r="A9627" s="1">
        <v>44005</v>
      </c>
      <c r="B9627" s="17" t="s">
        <v>67</v>
      </c>
      <c r="C9627">
        <v>170.85000600000001</v>
      </c>
      <c r="D9627">
        <v>170</v>
      </c>
      <c r="E9627" s="17" t="s">
        <v>0</v>
      </c>
      <c r="F9627" s="17" t="s">
        <v>68</v>
      </c>
      <c r="G9627" s="17" t="s">
        <v>38</v>
      </c>
      <c r="H9627">
        <v>0.85000600000000759</v>
      </c>
      <c r="I9627">
        <v>5.0000352941176919E-3</v>
      </c>
      <c r="J9627">
        <v>0</v>
      </c>
      <c r="K9627">
        <v>1</v>
      </c>
      <c r="L9627" s="17" t="s">
        <v>162</v>
      </c>
    </row>
    <row r="9628" spans="1:12" x14ac:dyDescent="0.35">
      <c r="A9628" s="1">
        <v>44006</v>
      </c>
      <c r="B9628" s="17" t="s">
        <v>67</v>
      </c>
      <c r="C9628">
        <v>170.25</v>
      </c>
      <c r="D9628">
        <v>170.85000600000001</v>
      </c>
      <c r="E9628" s="17" t="s">
        <v>0</v>
      </c>
      <c r="F9628" s="17" t="s">
        <v>68</v>
      </c>
      <c r="G9628" s="17" t="s">
        <v>38</v>
      </c>
      <c r="H9628">
        <v>-0.60000600000000759</v>
      </c>
      <c r="I9628">
        <v>-3.5118874973876649E-3</v>
      </c>
      <c r="J9628">
        <v>0</v>
      </c>
      <c r="K9628">
        <v>0</v>
      </c>
      <c r="L9628" s="17" t="s">
        <v>162</v>
      </c>
    </row>
    <row r="9629" spans="1:12" x14ac:dyDescent="0.35">
      <c r="A9629" s="1">
        <v>44007</v>
      </c>
      <c r="B9629" s="17" t="s">
        <v>67</v>
      </c>
      <c r="C9629">
        <v>172.449997</v>
      </c>
      <c r="D9629">
        <v>170.25</v>
      </c>
      <c r="E9629" s="17" t="s">
        <v>0</v>
      </c>
      <c r="F9629" s="17" t="s">
        <v>68</v>
      </c>
      <c r="G9629" s="17" t="s">
        <v>38</v>
      </c>
      <c r="H9629">
        <v>2.1999969999999962</v>
      </c>
      <c r="I9629">
        <v>1.2922155653450786E-2</v>
      </c>
      <c r="J9629">
        <v>0</v>
      </c>
      <c r="K9629">
        <v>1</v>
      </c>
      <c r="L9629" s="17" t="s">
        <v>162</v>
      </c>
    </row>
    <row r="9630" spans="1:12" x14ac:dyDescent="0.35">
      <c r="A9630" s="1">
        <v>44008</v>
      </c>
      <c r="B9630" s="17" t="s">
        <v>67</v>
      </c>
      <c r="C9630">
        <v>171</v>
      </c>
      <c r="D9630">
        <v>172.449997</v>
      </c>
      <c r="E9630" s="17" t="s">
        <v>0</v>
      </c>
      <c r="F9630" s="17" t="s">
        <v>68</v>
      </c>
      <c r="G9630" s="17" t="s">
        <v>38</v>
      </c>
      <c r="H9630">
        <v>-1.4499969999999962</v>
      </c>
      <c r="I9630">
        <v>-8.4082170207286019E-3</v>
      </c>
      <c r="J9630">
        <v>0</v>
      </c>
      <c r="K9630">
        <v>0</v>
      </c>
      <c r="L9630" s="17" t="s">
        <v>162</v>
      </c>
    </row>
    <row r="9631" spans="1:12" x14ac:dyDescent="0.35">
      <c r="A9631" s="1">
        <v>44011</v>
      </c>
      <c r="B9631" s="17" t="s">
        <v>67</v>
      </c>
      <c r="C9631">
        <v>173.39999399999999</v>
      </c>
      <c r="D9631">
        <v>171</v>
      </c>
      <c r="E9631" s="17" t="s">
        <v>0</v>
      </c>
      <c r="F9631" s="17" t="s">
        <v>68</v>
      </c>
      <c r="G9631" s="17" t="s">
        <v>38</v>
      </c>
      <c r="H9631">
        <v>2.3999939999999924</v>
      </c>
      <c r="I9631">
        <v>1.4035052631578903E-2</v>
      </c>
      <c r="J9631">
        <v>0</v>
      </c>
      <c r="K9631">
        <v>1</v>
      </c>
      <c r="L9631" s="17" t="s">
        <v>162</v>
      </c>
    </row>
    <row r="9632" spans="1:12" x14ac:dyDescent="0.35">
      <c r="A9632" s="1">
        <v>44012</v>
      </c>
      <c r="B9632" s="17" t="s">
        <v>67</v>
      </c>
      <c r="C9632">
        <v>173.64999399999999</v>
      </c>
      <c r="D9632">
        <v>173.39999399999999</v>
      </c>
      <c r="E9632" s="17" t="s">
        <v>0</v>
      </c>
      <c r="F9632" s="17" t="s">
        <v>68</v>
      </c>
      <c r="G9632" s="17" t="s">
        <v>38</v>
      </c>
      <c r="H9632">
        <v>0.25</v>
      </c>
      <c r="I9632">
        <v>1.4417532217446329E-3</v>
      </c>
      <c r="J9632">
        <v>0</v>
      </c>
      <c r="K9632">
        <v>1</v>
      </c>
      <c r="L9632" s="17" t="s">
        <v>162</v>
      </c>
    </row>
    <row r="9633" spans="1:12" x14ac:dyDescent="0.35">
      <c r="A9633" s="1">
        <v>44013</v>
      </c>
      <c r="B9633" s="17" t="s">
        <v>67</v>
      </c>
      <c r="C9633">
        <v>176.300003</v>
      </c>
      <c r="D9633">
        <v>173.64999399999999</v>
      </c>
      <c r="E9633" s="17" t="s">
        <v>0</v>
      </c>
      <c r="F9633" s="17" t="s">
        <v>68</v>
      </c>
      <c r="G9633" s="17" t="s">
        <v>38</v>
      </c>
      <c r="H9633">
        <v>2.6500090000000114</v>
      </c>
      <c r="I9633">
        <v>1.5260633985394848E-2</v>
      </c>
      <c r="J9633">
        <v>0</v>
      </c>
      <c r="K9633">
        <v>1</v>
      </c>
      <c r="L9633" s="17" t="s">
        <v>162</v>
      </c>
    </row>
    <row r="9634" spans="1:12" x14ac:dyDescent="0.35">
      <c r="A9634" s="1">
        <v>44014</v>
      </c>
      <c r="B9634" s="17" t="s">
        <v>67</v>
      </c>
      <c r="C9634">
        <v>177.300003</v>
      </c>
      <c r="D9634">
        <v>176.300003</v>
      </c>
      <c r="E9634" s="17" t="s">
        <v>0</v>
      </c>
      <c r="F9634" s="17" t="s">
        <v>68</v>
      </c>
      <c r="G9634" s="17" t="s">
        <v>38</v>
      </c>
      <c r="H9634">
        <v>1</v>
      </c>
      <c r="I9634">
        <v>5.6721496482334145E-3</v>
      </c>
      <c r="J9634">
        <v>0</v>
      </c>
      <c r="K9634">
        <v>1</v>
      </c>
      <c r="L9634" s="17" t="s">
        <v>162</v>
      </c>
    </row>
    <row r="9635" spans="1:12" x14ac:dyDescent="0.35">
      <c r="A9635" s="1">
        <v>44015</v>
      </c>
      <c r="B9635" s="17" t="s">
        <v>67</v>
      </c>
      <c r="C9635">
        <v>178.64999399999999</v>
      </c>
      <c r="D9635">
        <v>177.300003</v>
      </c>
      <c r="E9635" s="17" t="s">
        <v>0</v>
      </c>
      <c r="F9635" s="17" t="s">
        <v>68</v>
      </c>
      <c r="G9635" s="17" t="s">
        <v>38</v>
      </c>
      <c r="H9635">
        <v>1.3499909999999886</v>
      </c>
      <c r="I9635">
        <v>7.6141623077129253E-3</v>
      </c>
      <c r="J9635">
        <v>0</v>
      </c>
      <c r="K9635">
        <v>1</v>
      </c>
      <c r="L9635" s="17" t="s">
        <v>162</v>
      </c>
    </row>
    <row r="9636" spans="1:12" x14ac:dyDescent="0.35">
      <c r="A9636" s="1">
        <v>44018</v>
      </c>
      <c r="B9636" s="17" t="s">
        <v>67</v>
      </c>
      <c r="C9636">
        <v>181.5</v>
      </c>
      <c r="D9636">
        <v>178.64999399999999</v>
      </c>
      <c r="E9636" s="17" t="s">
        <v>0</v>
      </c>
      <c r="F9636" s="17" t="s">
        <v>68</v>
      </c>
      <c r="G9636" s="17" t="s">
        <v>38</v>
      </c>
      <c r="H9636">
        <v>2.8500060000000076</v>
      </c>
      <c r="I9636">
        <v>1.5953014809505159E-2</v>
      </c>
      <c r="J9636">
        <v>0</v>
      </c>
      <c r="K9636">
        <v>1</v>
      </c>
      <c r="L9636" s="17" t="s">
        <v>162</v>
      </c>
    </row>
    <row r="9637" spans="1:12" x14ac:dyDescent="0.35">
      <c r="A9637" s="1">
        <v>44019</v>
      </c>
      <c r="B9637" s="17" t="s">
        <v>67</v>
      </c>
      <c r="C9637">
        <v>180.10000600000001</v>
      </c>
      <c r="D9637">
        <v>181.5</v>
      </c>
      <c r="E9637" s="17" t="s">
        <v>0</v>
      </c>
      <c r="F9637" s="17" t="s">
        <v>68</v>
      </c>
      <c r="G9637" s="17" t="s">
        <v>38</v>
      </c>
      <c r="H9637">
        <v>-1.3999939999999924</v>
      </c>
      <c r="I9637">
        <v>-7.7134655647382502E-3</v>
      </c>
      <c r="J9637">
        <v>0</v>
      </c>
      <c r="K9637">
        <v>0</v>
      </c>
      <c r="L9637" s="17" t="s">
        <v>162</v>
      </c>
    </row>
    <row r="9638" spans="1:12" x14ac:dyDescent="0.35">
      <c r="A9638" s="1">
        <v>44020</v>
      </c>
      <c r="B9638" s="17" t="s">
        <v>67</v>
      </c>
      <c r="C9638">
        <v>176.89999399999999</v>
      </c>
      <c r="D9638">
        <v>180.10000600000001</v>
      </c>
      <c r="E9638" s="17" t="s">
        <v>0</v>
      </c>
      <c r="F9638" s="17" t="s">
        <v>68</v>
      </c>
      <c r="G9638" s="17" t="s">
        <v>38</v>
      </c>
      <c r="H9638">
        <v>-3.2000120000000152</v>
      </c>
      <c r="I9638">
        <v>-1.77679727562031E-2</v>
      </c>
      <c r="J9638">
        <v>0</v>
      </c>
      <c r="K9638">
        <v>0</v>
      </c>
      <c r="L9638" s="17" t="s">
        <v>162</v>
      </c>
    </row>
    <row r="9639" spans="1:12" x14ac:dyDescent="0.35">
      <c r="A9639" s="1">
        <v>44021</v>
      </c>
      <c r="B9639" s="17" t="s">
        <v>67</v>
      </c>
      <c r="C9639">
        <v>178.14999399999999</v>
      </c>
      <c r="D9639">
        <v>176.89999399999999</v>
      </c>
      <c r="E9639" s="17" t="s">
        <v>0</v>
      </c>
      <c r="F9639" s="17" t="s">
        <v>68</v>
      </c>
      <c r="G9639" s="17" t="s">
        <v>38</v>
      </c>
      <c r="H9639">
        <v>1.25</v>
      </c>
      <c r="I9639">
        <v>7.0661393012822829E-3</v>
      </c>
      <c r="J9639">
        <v>0</v>
      </c>
      <c r="K9639">
        <v>1</v>
      </c>
      <c r="L9639" s="17" t="s">
        <v>162</v>
      </c>
    </row>
    <row r="9640" spans="1:12" x14ac:dyDescent="0.35">
      <c r="A9640" s="1">
        <v>44022</v>
      </c>
      <c r="B9640" s="17" t="s">
        <v>67</v>
      </c>
      <c r="C9640">
        <v>175.949997</v>
      </c>
      <c r="D9640">
        <v>178.14999399999999</v>
      </c>
      <c r="E9640" s="17" t="s">
        <v>0</v>
      </c>
      <c r="F9640" s="17" t="s">
        <v>68</v>
      </c>
      <c r="G9640" s="17" t="s">
        <v>38</v>
      </c>
      <c r="H9640">
        <v>-2.1999969999999962</v>
      </c>
      <c r="I9640">
        <v>-1.2349127555962737E-2</v>
      </c>
      <c r="J9640">
        <v>0</v>
      </c>
      <c r="K9640">
        <v>0</v>
      </c>
      <c r="L9640" s="17" t="s">
        <v>162</v>
      </c>
    </row>
    <row r="9641" spans="1:12" x14ac:dyDescent="0.35">
      <c r="A9641" s="1">
        <v>44025</v>
      </c>
      <c r="B9641" s="17" t="s">
        <v>67</v>
      </c>
      <c r="C9641">
        <v>176.199997</v>
      </c>
      <c r="D9641">
        <v>175.949997</v>
      </c>
      <c r="E9641" s="17" t="s">
        <v>0</v>
      </c>
      <c r="F9641" s="17" t="s">
        <v>68</v>
      </c>
      <c r="G9641" s="17" t="s">
        <v>38</v>
      </c>
      <c r="H9641">
        <v>0.25</v>
      </c>
      <c r="I9641">
        <v>1.4208582225778612E-3</v>
      </c>
      <c r="J9641">
        <v>0</v>
      </c>
      <c r="K9641">
        <v>1</v>
      </c>
      <c r="L9641" s="17" t="s">
        <v>162</v>
      </c>
    </row>
    <row r="9642" spans="1:12" x14ac:dyDescent="0.35">
      <c r="A9642" s="1">
        <v>44026</v>
      </c>
      <c r="B9642" s="17" t="s">
        <v>67</v>
      </c>
      <c r="C9642">
        <v>177.75</v>
      </c>
      <c r="D9642">
        <v>176.199997</v>
      </c>
      <c r="E9642" s="17" t="s">
        <v>0</v>
      </c>
      <c r="F9642" s="17" t="s">
        <v>68</v>
      </c>
      <c r="G9642" s="17" t="s">
        <v>38</v>
      </c>
      <c r="H9642">
        <v>1.5500030000000038</v>
      </c>
      <c r="I9642">
        <v>8.7968389692992099E-3</v>
      </c>
      <c r="J9642">
        <v>0</v>
      </c>
      <c r="K9642">
        <v>1</v>
      </c>
      <c r="L9642" s="17" t="s">
        <v>162</v>
      </c>
    </row>
    <row r="9643" spans="1:12" x14ac:dyDescent="0.35">
      <c r="A9643" s="1">
        <v>44027</v>
      </c>
      <c r="B9643" s="17" t="s">
        <v>67</v>
      </c>
      <c r="C9643">
        <v>177.39999399999999</v>
      </c>
      <c r="D9643">
        <v>177.75</v>
      </c>
      <c r="E9643" s="17" t="s">
        <v>0</v>
      </c>
      <c r="F9643" s="17" t="s">
        <v>68</v>
      </c>
      <c r="G9643" s="17" t="s">
        <v>38</v>
      </c>
      <c r="H9643">
        <v>-0.35000600000000759</v>
      </c>
      <c r="I9643">
        <v>-1.9690914205345014E-3</v>
      </c>
      <c r="J9643">
        <v>0</v>
      </c>
      <c r="K9643">
        <v>0</v>
      </c>
      <c r="L9643" s="17" t="s">
        <v>162</v>
      </c>
    </row>
    <row r="9644" spans="1:12" x14ac:dyDescent="0.35">
      <c r="A9644" s="1">
        <v>44028</v>
      </c>
      <c r="B9644" s="17" t="s">
        <v>67</v>
      </c>
      <c r="C9644">
        <v>179.550003</v>
      </c>
      <c r="D9644">
        <v>177.39999399999999</v>
      </c>
      <c r="E9644" s="17" t="s">
        <v>0</v>
      </c>
      <c r="F9644" s="17" t="s">
        <v>68</v>
      </c>
      <c r="G9644" s="17" t="s">
        <v>38</v>
      </c>
      <c r="H9644">
        <v>2.1500090000000114</v>
      </c>
      <c r="I9644">
        <v>1.211955508859832E-2</v>
      </c>
      <c r="J9644">
        <v>0</v>
      </c>
      <c r="K9644">
        <v>1</v>
      </c>
      <c r="L9644" s="17" t="s">
        <v>162</v>
      </c>
    </row>
    <row r="9645" spans="1:12" x14ac:dyDescent="0.35">
      <c r="A9645" s="1">
        <v>44029</v>
      </c>
      <c r="B9645" s="17" t="s">
        <v>67</v>
      </c>
      <c r="C9645">
        <v>178.35000600000001</v>
      </c>
      <c r="D9645">
        <v>179.550003</v>
      </c>
      <c r="E9645" s="17" t="s">
        <v>0</v>
      </c>
      <c r="F9645" s="17" t="s">
        <v>68</v>
      </c>
      <c r="G9645" s="17" t="s">
        <v>38</v>
      </c>
      <c r="H9645">
        <v>-1.1999969999999962</v>
      </c>
      <c r="I9645">
        <v>-6.6833582843214773E-3</v>
      </c>
      <c r="J9645">
        <v>0</v>
      </c>
      <c r="K9645">
        <v>0</v>
      </c>
      <c r="L9645" s="17" t="s">
        <v>162</v>
      </c>
    </row>
    <row r="9646" spans="1:12" x14ac:dyDescent="0.35">
      <c r="A9646" s="1">
        <v>44032</v>
      </c>
      <c r="B9646" s="17" t="s">
        <v>67</v>
      </c>
      <c r="C9646">
        <v>179.5</v>
      </c>
      <c r="D9646">
        <v>178.35000600000001</v>
      </c>
      <c r="E9646" s="17" t="s">
        <v>0</v>
      </c>
      <c r="F9646" s="17" t="s">
        <v>68</v>
      </c>
      <c r="G9646" s="17" t="s">
        <v>38</v>
      </c>
      <c r="H9646">
        <v>1.1499939999999924</v>
      </c>
      <c r="I9646">
        <v>6.4479616558016399E-3</v>
      </c>
      <c r="J9646">
        <v>0</v>
      </c>
      <c r="K9646">
        <v>1</v>
      </c>
      <c r="L9646" s="17" t="s">
        <v>162</v>
      </c>
    </row>
    <row r="9647" spans="1:12" x14ac:dyDescent="0.35">
      <c r="A9647" s="1">
        <v>44033</v>
      </c>
      <c r="B9647" s="17" t="s">
        <v>67</v>
      </c>
      <c r="C9647">
        <v>178.85000600000001</v>
      </c>
      <c r="D9647">
        <v>179.5</v>
      </c>
      <c r="E9647" s="17" t="s">
        <v>0</v>
      </c>
      <c r="F9647" s="17" t="s">
        <v>68</v>
      </c>
      <c r="G9647" s="17" t="s">
        <v>38</v>
      </c>
      <c r="H9647">
        <v>-0.64999399999999241</v>
      </c>
      <c r="I9647">
        <v>-3.6211364902506539E-3</v>
      </c>
      <c r="J9647">
        <v>0</v>
      </c>
      <c r="K9647">
        <v>0</v>
      </c>
      <c r="L9647" s="17" t="s">
        <v>162</v>
      </c>
    </row>
    <row r="9648" spans="1:12" x14ac:dyDescent="0.35">
      <c r="A9648" s="1">
        <v>44034</v>
      </c>
      <c r="B9648" s="17" t="s">
        <v>67</v>
      </c>
      <c r="C9648">
        <v>179.85000600000001</v>
      </c>
      <c r="D9648">
        <v>178.85000600000001</v>
      </c>
      <c r="E9648" s="17" t="s">
        <v>0</v>
      </c>
      <c r="F9648" s="17" t="s">
        <v>68</v>
      </c>
      <c r="G9648" s="17" t="s">
        <v>38</v>
      </c>
      <c r="H9648">
        <v>1</v>
      </c>
      <c r="I9648">
        <v>5.5912774193588788E-3</v>
      </c>
      <c r="J9648">
        <v>0</v>
      </c>
      <c r="K9648">
        <v>1</v>
      </c>
      <c r="L9648" s="17" t="s">
        <v>162</v>
      </c>
    </row>
    <row r="9649" spans="1:12" x14ac:dyDescent="0.35">
      <c r="A9649" s="1">
        <v>44035</v>
      </c>
      <c r="B9649" s="17" t="s">
        <v>67</v>
      </c>
      <c r="C9649">
        <v>179.800003</v>
      </c>
      <c r="D9649">
        <v>179.85000600000001</v>
      </c>
      <c r="E9649" s="17" t="s">
        <v>0</v>
      </c>
      <c r="F9649" s="17" t="s">
        <v>68</v>
      </c>
      <c r="G9649" s="17" t="s">
        <v>38</v>
      </c>
      <c r="H9649">
        <v>-5.0003000000003794E-2</v>
      </c>
      <c r="I9649">
        <v>-2.7802612361327246E-4</v>
      </c>
      <c r="J9649">
        <v>0</v>
      </c>
      <c r="K9649">
        <v>0</v>
      </c>
      <c r="L9649" s="17" t="s">
        <v>162</v>
      </c>
    </row>
    <row r="9650" spans="1:12" x14ac:dyDescent="0.35">
      <c r="A9650" s="1">
        <v>44036</v>
      </c>
      <c r="B9650" s="17" t="s">
        <v>67</v>
      </c>
      <c r="C9650">
        <v>176.39999399999999</v>
      </c>
      <c r="D9650">
        <v>179.800003</v>
      </c>
      <c r="E9650" s="17" t="s">
        <v>0</v>
      </c>
      <c r="F9650" s="17" t="s">
        <v>68</v>
      </c>
      <c r="G9650" s="17" t="s">
        <v>38</v>
      </c>
      <c r="H9650">
        <v>-3.4000090000000114</v>
      </c>
      <c r="I9650">
        <v>-1.8909949628866309E-2</v>
      </c>
      <c r="J9650">
        <v>0</v>
      </c>
      <c r="K9650">
        <v>0</v>
      </c>
      <c r="L9650" s="17" t="s">
        <v>162</v>
      </c>
    </row>
    <row r="9651" spans="1:12" x14ac:dyDescent="0.35">
      <c r="A9651" s="1">
        <v>44039</v>
      </c>
      <c r="B9651" s="17" t="s">
        <v>67</v>
      </c>
      <c r="C9651">
        <v>171.550003</v>
      </c>
      <c r="D9651">
        <v>176.39999399999999</v>
      </c>
      <c r="E9651" s="17" t="s">
        <v>0</v>
      </c>
      <c r="F9651" s="17" t="s">
        <v>68</v>
      </c>
      <c r="G9651" s="17" t="s">
        <v>38</v>
      </c>
      <c r="H9651">
        <v>-4.8499909999999886</v>
      </c>
      <c r="I9651">
        <v>-2.7494280980531034E-2</v>
      </c>
      <c r="J9651">
        <v>0</v>
      </c>
      <c r="K9651">
        <v>0</v>
      </c>
      <c r="L9651" s="17" t="s">
        <v>162</v>
      </c>
    </row>
    <row r="9652" spans="1:12" x14ac:dyDescent="0.35">
      <c r="A9652" s="1">
        <v>44040</v>
      </c>
      <c r="B9652" s="17" t="s">
        <v>67</v>
      </c>
      <c r="C9652">
        <v>170.199997</v>
      </c>
      <c r="D9652">
        <v>171.550003</v>
      </c>
      <c r="E9652" s="17" t="s">
        <v>0</v>
      </c>
      <c r="F9652" s="17" t="s">
        <v>68</v>
      </c>
      <c r="G9652" s="17" t="s">
        <v>38</v>
      </c>
      <c r="H9652">
        <v>-1.3500060000000076</v>
      </c>
      <c r="I9652">
        <v>-7.8694606609829524E-3</v>
      </c>
      <c r="J9652">
        <v>0</v>
      </c>
      <c r="K9652">
        <v>0</v>
      </c>
      <c r="L9652" s="17" t="s">
        <v>162</v>
      </c>
    </row>
    <row r="9653" spans="1:12" x14ac:dyDescent="0.35">
      <c r="A9653" s="1">
        <v>44041</v>
      </c>
      <c r="B9653" s="17" t="s">
        <v>67</v>
      </c>
      <c r="C9653">
        <v>172.949997</v>
      </c>
      <c r="D9653">
        <v>170.199997</v>
      </c>
      <c r="E9653" s="17" t="s">
        <v>0</v>
      </c>
      <c r="F9653" s="17" t="s">
        <v>68</v>
      </c>
      <c r="G9653" s="17" t="s">
        <v>38</v>
      </c>
      <c r="H9653">
        <v>2.75</v>
      </c>
      <c r="I9653">
        <v>1.6157462094432348E-2</v>
      </c>
      <c r="J9653">
        <v>0</v>
      </c>
      <c r="K9653">
        <v>1</v>
      </c>
      <c r="L9653" s="17" t="s">
        <v>162</v>
      </c>
    </row>
    <row r="9654" spans="1:12" x14ac:dyDescent="0.35">
      <c r="A9654" s="1">
        <v>44042</v>
      </c>
      <c r="B9654" s="17" t="s">
        <v>67</v>
      </c>
      <c r="C9654">
        <v>167.14999399999999</v>
      </c>
      <c r="D9654">
        <v>172.949997</v>
      </c>
      <c r="E9654" s="17" t="s">
        <v>0</v>
      </c>
      <c r="F9654" s="17" t="s">
        <v>68</v>
      </c>
      <c r="G9654" s="17" t="s">
        <v>38</v>
      </c>
      <c r="H9654">
        <v>-5.8000030000000038</v>
      </c>
      <c r="I9654">
        <v>-3.3535721888448507E-2</v>
      </c>
      <c r="J9654">
        <v>0</v>
      </c>
      <c r="K9654">
        <v>0</v>
      </c>
      <c r="L9654" s="17" t="s">
        <v>162</v>
      </c>
    </row>
    <row r="9655" spans="1:12" x14ac:dyDescent="0.35">
      <c r="A9655" s="1">
        <v>44043</v>
      </c>
      <c r="B9655" s="17" t="s">
        <v>67</v>
      </c>
      <c r="C9655">
        <v>166.39999399999999</v>
      </c>
      <c r="D9655">
        <v>167.14999399999999</v>
      </c>
      <c r="E9655" s="17" t="s">
        <v>0</v>
      </c>
      <c r="F9655" s="17" t="s">
        <v>68</v>
      </c>
      <c r="G9655" s="17" t="s">
        <v>38</v>
      </c>
      <c r="H9655">
        <v>-0.75</v>
      </c>
      <c r="I9655">
        <v>-4.4869878966313339E-3</v>
      </c>
      <c r="J9655">
        <v>0</v>
      </c>
      <c r="K9655">
        <v>0</v>
      </c>
      <c r="L9655" s="17" t="s">
        <v>162</v>
      </c>
    </row>
    <row r="9656" spans="1:12" x14ac:dyDescent="0.35">
      <c r="A9656" s="1">
        <v>44046</v>
      </c>
      <c r="B9656" s="17" t="s">
        <v>67</v>
      </c>
      <c r="C9656">
        <v>169.64999399999999</v>
      </c>
      <c r="D9656">
        <v>166.39999399999999</v>
      </c>
      <c r="E9656" s="17" t="s">
        <v>0</v>
      </c>
      <c r="F9656" s="17" t="s">
        <v>68</v>
      </c>
      <c r="G9656" s="17" t="s">
        <v>38</v>
      </c>
      <c r="H9656">
        <v>3.25</v>
      </c>
      <c r="I9656">
        <v>1.953125070425183E-2</v>
      </c>
      <c r="J9656">
        <v>0</v>
      </c>
      <c r="K9656">
        <v>1</v>
      </c>
      <c r="L9656" s="17" t="s">
        <v>162</v>
      </c>
    </row>
    <row r="9657" spans="1:12" x14ac:dyDescent="0.35">
      <c r="A9657" s="1">
        <v>44047</v>
      </c>
      <c r="B9657" s="17" t="s">
        <v>67</v>
      </c>
      <c r="C9657">
        <v>168.300003</v>
      </c>
      <c r="D9657">
        <v>169.64999399999999</v>
      </c>
      <c r="E9657" s="17" t="s">
        <v>0</v>
      </c>
      <c r="F9657" s="17" t="s">
        <v>68</v>
      </c>
      <c r="G9657" s="17" t="s">
        <v>38</v>
      </c>
      <c r="H9657">
        <v>-1.3499909999999886</v>
      </c>
      <c r="I9657">
        <v>-7.957506912732273E-3</v>
      </c>
      <c r="J9657">
        <v>0</v>
      </c>
      <c r="K9657">
        <v>0</v>
      </c>
      <c r="L9657" s="17" t="s">
        <v>162</v>
      </c>
    </row>
    <row r="9658" spans="1:12" x14ac:dyDescent="0.35">
      <c r="A9658" s="1">
        <v>44048</v>
      </c>
      <c r="B9658" s="17" t="s">
        <v>67</v>
      </c>
      <c r="C9658">
        <v>167.800003</v>
      </c>
      <c r="D9658">
        <v>168.300003</v>
      </c>
      <c r="E9658" s="17" t="s">
        <v>0</v>
      </c>
      <c r="F9658" s="17" t="s">
        <v>68</v>
      </c>
      <c r="G9658" s="17" t="s">
        <v>38</v>
      </c>
      <c r="H9658">
        <v>-0.5</v>
      </c>
      <c r="I9658">
        <v>-2.9708852708695437E-3</v>
      </c>
      <c r="J9658">
        <v>0</v>
      </c>
      <c r="K9658">
        <v>0</v>
      </c>
      <c r="L9658" s="17" t="s">
        <v>162</v>
      </c>
    </row>
    <row r="9659" spans="1:12" x14ac:dyDescent="0.35">
      <c r="A9659" s="1">
        <v>44049</v>
      </c>
      <c r="B9659" s="17" t="s">
        <v>67</v>
      </c>
      <c r="C9659">
        <v>165.550003</v>
      </c>
      <c r="D9659">
        <v>167.800003</v>
      </c>
      <c r="E9659" s="17" t="s">
        <v>0</v>
      </c>
      <c r="F9659" s="17" t="s">
        <v>68</v>
      </c>
      <c r="G9659" s="17" t="s">
        <v>38</v>
      </c>
      <c r="H9659">
        <v>-2.25</v>
      </c>
      <c r="I9659">
        <v>-1.3408819784109301E-2</v>
      </c>
      <c r="J9659">
        <v>0</v>
      </c>
      <c r="K9659">
        <v>0</v>
      </c>
      <c r="L9659" s="17" t="s">
        <v>162</v>
      </c>
    </row>
    <row r="9660" spans="1:12" x14ac:dyDescent="0.35">
      <c r="A9660" s="1">
        <v>44050</v>
      </c>
      <c r="B9660" s="17" t="s">
        <v>67</v>
      </c>
      <c r="C9660">
        <v>168.199997</v>
      </c>
      <c r="D9660">
        <v>165.550003</v>
      </c>
      <c r="E9660" s="17" t="s">
        <v>0</v>
      </c>
      <c r="F9660" s="17" t="s">
        <v>68</v>
      </c>
      <c r="G9660" s="17" t="s">
        <v>38</v>
      </c>
      <c r="H9660">
        <v>2.6499939999999924</v>
      </c>
      <c r="I9660">
        <v>1.6007212032487807E-2</v>
      </c>
      <c r="J9660">
        <v>0</v>
      </c>
      <c r="K9660">
        <v>1</v>
      </c>
      <c r="L9660" s="17" t="s">
        <v>162</v>
      </c>
    </row>
    <row r="9661" spans="1:12" x14ac:dyDescent="0.35">
      <c r="A9661" s="1">
        <v>44053</v>
      </c>
      <c r="B9661" s="17" t="s">
        <v>67</v>
      </c>
      <c r="C9661">
        <v>166.35000600000001</v>
      </c>
      <c r="D9661">
        <v>168.199997</v>
      </c>
      <c r="E9661" s="17" t="s">
        <v>0</v>
      </c>
      <c r="F9661" s="17" t="s">
        <v>68</v>
      </c>
      <c r="G9661" s="17" t="s">
        <v>38</v>
      </c>
      <c r="H9661">
        <v>-1.8499909999999886</v>
      </c>
      <c r="I9661">
        <v>-1.0998757627801793E-2</v>
      </c>
      <c r="J9661">
        <v>0</v>
      </c>
      <c r="K9661">
        <v>0</v>
      </c>
      <c r="L9661" s="17" t="s">
        <v>162</v>
      </c>
    </row>
    <row r="9662" spans="1:12" x14ac:dyDescent="0.35">
      <c r="A9662" s="1">
        <v>44054</v>
      </c>
      <c r="B9662" s="17" t="s">
        <v>67</v>
      </c>
      <c r="C9662">
        <v>165.10000600000001</v>
      </c>
      <c r="D9662">
        <v>166.35000600000001</v>
      </c>
      <c r="E9662" s="17" t="s">
        <v>0</v>
      </c>
      <c r="F9662" s="17" t="s">
        <v>68</v>
      </c>
      <c r="G9662" s="17" t="s">
        <v>38</v>
      </c>
      <c r="H9662">
        <v>-1.25</v>
      </c>
      <c r="I9662">
        <v>-7.5142768555115048E-3</v>
      </c>
      <c r="J9662">
        <v>0</v>
      </c>
      <c r="K9662">
        <v>0</v>
      </c>
      <c r="L9662" s="17" t="s">
        <v>162</v>
      </c>
    </row>
    <row r="9663" spans="1:12" x14ac:dyDescent="0.35">
      <c r="A9663" s="1">
        <v>44055</v>
      </c>
      <c r="B9663" s="17" t="s">
        <v>67</v>
      </c>
      <c r="C9663">
        <v>171.5</v>
      </c>
      <c r="D9663">
        <v>165.10000600000001</v>
      </c>
      <c r="E9663" s="17" t="s">
        <v>0</v>
      </c>
      <c r="F9663" s="17" t="s">
        <v>68</v>
      </c>
      <c r="G9663" s="17" t="s">
        <v>38</v>
      </c>
      <c r="H9663">
        <v>6.3999939999999924</v>
      </c>
      <c r="I9663">
        <v>3.8764347470708102E-2</v>
      </c>
      <c r="J9663">
        <v>0</v>
      </c>
      <c r="K9663">
        <v>1</v>
      </c>
      <c r="L9663" s="17" t="s">
        <v>162</v>
      </c>
    </row>
    <row r="9664" spans="1:12" x14ac:dyDescent="0.35">
      <c r="A9664" s="1">
        <v>44056</v>
      </c>
      <c r="B9664" s="17" t="s">
        <v>67</v>
      </c>
      <c r="C9664">
        <v>170.35000600000001</v>
      </c>
      <c r="D9664">
        <v>171.5</v>
      </c>
      <c r="E9664" s="17" t="s">
        <v>0</v>
      </c>
      <c r="F9664" s="17" t="s">
        <v>68</v>
      </c>
      <c r="G9664" s="17" t="s">
        <v>38</v>
      </c>
      <c r="H9664">
        <v>-1.1499939999999924</v>
      </c>
      <c r="I9664">
        <v>-6.7055043731777987E-3</v>
      </c>
      <c r="J9664">
        <v>0</v>
      </c>
      <c r="K9664">
        <v>0</v>
      </c>
      <c r="L9664" s="17" t="s">
        <v>162</v>
      </c>
    </row>
    <row r="9665" spans="1:12" x14ac:dyDescent="0.35">
      <c r="A9665" s="1">
        <v>44057</v>
      </c>
      <c r="B9665" s="17" t="s">
        <v>67</v>
      </c>
      <c r="C9665">
        <v>168.35000600000001</v>
      </c>
      <c r="D9665">
        <v>170.35000600000001</v>
      </c>
      <c r="E9665" s="17" t="s">
        <v>0</v>
      </c>
      <c r="F9665" s="17" t="s">
        <v>68</v>
      </c>
      <c r="G9665" s="17" t="s">
        <v>38</v>
      </c>
      <c r="H9665">
        <v>-2</v>
      </c>
      <c r="I9665">
        <v>-1.1740533780785425E-2</v>
      </c>
      <c r="J9665">
        <v>0</v>
      </c>
      <c r="K9665">
        <v>0</v>
      </c>
      <c r="L9665" s="17" t="s">
        <v>162</v>
      </c>
    </row>
    <row r="9666" spans="1:12" x14ac:dyDescent="0.35">
      <c r="A9666" s="1">
        <v>44060</v>
      </c>
      <c r="B9666" s="17" t="s">
        <v>67</v>
      </c>
      <c r="C9666">
        <v>167.050003</v>
      </c>
      <c r="D9666">
        <v>168.35000600000001</v>
      </c>
      <c r="E9666" s="17" t="s">
        <v>0</v>
      </c>
      <c r="F9666" s="17" t="s">
        <v>68</v>
      </c>
      <c r="G9666" s="17" t="s">
        <v>38</v>
      </c>
      <c r="H9666">
        <v>-1.3000030000000038</v>
      </c>
      <c r="I9666">
        <v>-7.7220252668123088E-3</v>
      </c>
      <c r="J9666">
        <v>0</v>
      </c>
      <c r="K9666">
        <v>0</v>
      </c>
      <c r="L9666" s="17" t="s">
        <v>162</v>
      </c>
    </row>
    <row r="9667" spans="1:12" x14ac:dyDescent="0.35">
      <c r="A9667" s="1">
        <v>44061</v>
      </c>
      <c r="B9667" s="17" t="s">
        <v>67</v>
      </c>
      <c r="C9667">
        <v>166.5</v>
      </c>
      <c r="D9667">
        <v>167.050003</v>
      </c>
      <c r="E9667" s="17" t="s">
        <v>0</v>
      </c>
      <c r="F9667" s="17" t="s">
        <v>68</v>
      </c>
      <c r="G9667" s="17" t="s">
        <v>38</v>
      </c>
      <c r="H9667">
        <v>-0.55000300000000379</v>
      </c>
      <c r="I9667">
        <v>-3.2924453165080387E-3</v>
      </c>
      <c r="J9667">
        <v>0</v>
      </c>
      <c r="K9667">
        <v>0</v>
      </c>
      <c r="L9667" s="17" t="s">
        <v>162</v>
      </c>
    </row>
    <row r="9668" spans="1:12" x14ac:dyDescent="0.35">
      <c r="A9668" s="1">
        <v>44062</v>
      </c>
      <c r="B9668" s="17" t="s">
        <v>67</v>
      </c>
      <c r="C9668">
        <v>169.10000600000001</v>
      </c>
      <c r="D9668">
        <v>166.5</v>
      </c>
      <c r="E9668" s="17" t="s">
        <v>0</v>
      </c>
      <c r="F9668" s="17" t="s">
        <v>68</v>
      </c>
      <c r="G9668" s="17" t="s">
        <v>38</v>
      </c>
      <c r="H9668">
        <v>2.6000060000000076</v>
      </c>
      <c r="I9668">
        <v>1.5615651651651697E-2</v>
      </c>
      <c r="J9668">
        <v>0</v>
      </c>
      <c r="K9668">
        <v>1</v>
      </c>
      <c r="L9668" s="17" t="s">
        <v>162</v>
      </c>
    </row>
    <row r="9669" spans="1:12" x14ac:dyDescent="0.35">
      <c r="A9669" s="1">
        <v>44063</v>
      </c>
      <c r="B9669" s="17" t="s">
        <v>67</v>
      </c>
      <c r="C9669">
        <v>167.699997</v>
      </c>
      <c r="D9669">
        <v>169.10000600000001</v>
      </c>
      <c r="E9669" s="17" t="s">
        <v>0</v>
      </c>
      <c r="F9669" s="17" t="s">
        <v>68</v>
      </c>
      <c r="G9669" s="17" t="s">
        <v>38</v>
      </c>
      <c r="H9669">
        <v>-1.4000090000000114</v>
      </c>
      <c r="I9669">
        <v>-8.2791777074213199E-3</v>
      </c>
      <c r="J9669">
        <v>0</v>
      </c>
      <c r="K9669">
        <v>0</v>
      </c>
      <c r="L9669" s="17" t="s">
        <v>162</v>
      </c>
    </row>
    <row r="9670" spans="1:12" x14ac:dyDescent="0.35">
      <c r="A9670" s="1">
        <v>44064</v>
      </c>
      <c r="B9670" s="17" t="s">
        <v>67</v>
      </c>
      <c r="C9670">
        <v>167</v>
      </c>
      <c r="D9670">
        <v>167.699997</v>
      </c>
      <c r="E9670" s="17" t="s">
        <v>0</v>
      </c>
      <c r="F9670" s="17" t="s">
        <v>68</v>
      </c>
      <c r="G9670" s="17" t="s">
        <v>38</v>
      </c>
      <c r="H9670">
        <v>-0.69999699999999621</v>
      </c>
      <c r="I9670">
        <v>-4.1741026387734298E-3</v>
      </c>
      <c r="J9670">
        <v>0</v>
      </c>
      <c r="K9670">
        <v>0</v>
      </c>
      <c r="L9670" s="17" t="s">
        <v>162</v>
      </c>
    </row>
    <row r="9671" spans="1:12" x14ac:dyDescent="0.35">
      <c r="A9671" s="1">
        <v>44067</v>
      </c>
      <c r="B9671" s="17" t="s">
        <v>67</v>
      </c>
      <c r="C9671">
        <v>170.050003</v>
      </c>
      <c r="D9671">
        <v>167</v>
      </c>
      <c r="E9671" s="17" t="s">
        <v>0</v>
      </c>
      <c r="F9671" s="17" t="s">
        <v>68</v>
      </c>
      <c r="G9671" s="17" t="s">
        <v>38</v>
      </c>
      <c r="H9671">
        <v>3.0500030000000038</v>
      </c>
      <c r="I9671">
        <v>1.8263491017964095E-2</v>
      </c>
      <c r="J9671">
        <v>0</v>
      </c>
      <c r="K9671">
        <v>1</v>
      </c>
      <c r="L9671" s="17" t="s">
        <v>162</v>
      </c>
    </row>
    <row r="9672" spans="1:12" x14ac:dyDescent="0.35">
      <c r="A9672" s="1">
        <v>44068</v>
      </c>
      <c r="B9672" s="17" t="s">
        <v>67</v>
      </c>
      <c r="C9672">
        <v>171.5</v>
      </c>
      <c r="D9672">
        <v>170.050003</v>
      </c>
      <c r="E9672" s="17" t="s">
        <v>0</v>
      </c>
      <c r="F9672" s="17" t="s">
        <v>68</v>
      </c>
      <c r="G9672" s="17" t="s">
        <v>38</v>
      </c>
      <c r="H9672">
        <v>1.4499969999999962</v>
      </c>
      <c r="I9672">
        <v>8.5268860595080157E-3</v>
      </c>
      <c r="J9672">
        <v>0</v>
      </c>
      <c r="K9672">
        <v>1</v>
      </c>
      <c r="L9672" s="17" t="s">
        <v>162</v>
      </c>
    </row>
    <row r="9673" spans="1:12" x14ac:dyDescent="0.35">
      <c r="A9673" s="1">
        <v>44069</v>
      </c>
      <c r="B9673" s="17" t="s">
        <v>67</v>
      </c>
      <c r="C9673">
        <v>174.35000600000001</v>
      </c>
      <c r="D9673">
        <v>171.5</v>
      </c>
      <c r="E9673" s="17" t="s">
        <v>0</v>
      </c>
      <c r="F9673" s="17" t="s">
        <v>68</v>
      </c>
      <c r="G9673" s="17" t="s">
        <v>38</v>
      </c>
      <c r="H9673">
        <v>2.8500060000000076</v>
      </c>
      <c r="I9673">
        <v>1.6618110787172055E-2</v>
      </c>
      <c r="J9673">
        <v>0</v>
      </c>
      <c r="K9673">
        <v>1</v>
      </c>
      <c r="L9673" s="17" t="s">
        <v>162</v>
      </c>
    </row>
    <row r="9674" spans="1:12" x14ac:dyDescent="0.35">
      <c r="A9674" s="1">
        <v>44070</v>
      </c>
      <c r="B9674" s="17" t="s">
        <v>67</v>
      </c>
      <c r="C9674">
        <v>176.949997</v>
      </c>
      <c r="D9674">
        <v>174.35000600000001</v>
      </c>
      <c r="E9674" s="17" t="s">
        <v>0</v>
      </c>
      <c r="F9674" s="17" t="s">
        <v>68</v>
      </c>
      <c r="G9674" s="17" t="s">
        <v>38</v>
      </c>
      <c r="H9674">
        <v>2.5999909999999886</v>
      </c>
      <c r="I9674">
        <v>1.4912480129194768E-2</v>
      </c>
      <c r="J9674">
        <v>0</v>
      </c>
      <c r="K9674">
        <v>1</v>
      </c>
      <c r="L9674" s="17" t="s">
        <v>162</v>
      </c>
    </row>
    <row r="9675" spans="1:12" x14ac:dyDescent="0.35">
      <c r="A9675" s="1">
        <v>44071</v>
      </c>
      <c r="B9675" s="17" t="s">
        <v>67</v>
      </c>
      <c r="C9675">
        <v>176.75</v>
      </c>
      <c r="D9675">
        <v>176.949997</v>
      </c>
      <c r="E9675" s="17" t="s">
        <v>0</v>
      </c>
      <c r="F9675" s="17" t="s">
        <v>68</v>
      </c>
      <c r="G9675" s="17" t="s">
        <v>38</v>
      </c>
      <c r="H9675">
        <v>-0.19999699999999621</v>
      </c>
      <c r="I9675">
        <v>-1.1302458513180772E-3</v>
      </c>
      <c r="J9675">
        <v>0</v>
      </c>
      <c r="K9675">
        <v>0</v>
      </c>
      <c r="L9675" s="17" t="s">
        <v>162</v>
      </c>
    </row>
    <row r="9676" spans="1:12" x14ac:dyDescent="0.35">
      <c r="A9676" s="1">
        <v>44074</v>
      </c>
      <c r="B9676" s="17" t="s">
        <v>67</v>
      </c>
      <c r="C9676">
        <v>179</v>
      </c>
      <c r="D9676">
        <v>176.75</v>
      </c>
      <c r="E9676" s="17" t="s">
        <v>0</v>
      </c>
      <c r="F9676" s="17" t="s">
        <v>68</v>
      </c>
      <c r="G9676" s="17" t="s">
        <v>38</v>
      </c>
      <c r="H9676">
        <v>2.25</v>
      </c>
      <c r="I9676">
        <v>1.272984441301273E-2</v>
      </c>
      <c r="J9676">
        <v>0</v>
      </c>
      <c r="K9676">
        <v>1</v>
      </c>
      <c r="L9676" s="17" t="s">
        <v>162</v>
      </c>
    </row>
    <row r="9677" spans="1:12" x14ac:dyDescent="0.35">
      <c r="A9677" s="1">
        <v>44075</v>
      </c>
      <c r="B9677" s="17" t="s">
        <v>67</v>
      </c>
      <c r="C9677">
        <v>178</v>
      </c>
      <c r="D9677">
        <v>179</v>
      </c>
      <c r="E9677" s="17" t="s">
        <v>0</v>
      </c>
      <c r="F9677" s="17" t="s">
        <v>68</v>
      </c>
      <c r="G9677" s="17" t="s">
        <v>38</v>
      </c>
      <c r="H9677">
        <v>-1</v>
      </c>
      <c r="I9677">
        <v>-5.5865921787709499E-3</v>
      </c>
      <c r="J9677">
        <v>0</v>
      </c>
      <c r="K9677">
        <v>0</v>
      </c>
      <c r="L9677" s="17" t="s">
        <v>162</v>
      </c>
    </row>
    <row r="9678" spans="1:12" x14ac:dyDescent="0.35">
      <c r="A9678" s="1">
        <v>44076</v>
      </c>
      <c r="B9678" s="17" t="s">
        <v>67</v>
      </c>
      <c r="C9678">
        <v>178.050003</v>
      </c>
      <c r="D9678">
        <v>178</v>
      </c>
      <c r="E9678" s="17" t="s">
        <v>0</v>
      </c>
      <c r="F9678" s="17" t="s">
        <v>68</v>
      </c>
      <c r="G9678" s="17" t="s">
        <v>38</v>
      </c>
      <c r="H9678">
        <v>5.0003000000003794E-2</v>
      </c>
      <c r="I9678">
        <v>2.8091573033709995E-4</v>
      </c>
      <c r="J9678">
        <v>0</v>
      </c>
      <c r="K9678">
        <v>1</v>
      </c>
      <c r="L9678" s="17" t="s">
        <v>162</v>
      </c>
    </row>
    <row r="9679" spans="1:12" x14ac:dyDescent="0.35">
      <c r="A9679" s="1">
        <v>44077</v>
      </c>
      <c r="B9679" s="17" t="s">
        <v>67</v>
      </c>
      <c r="C9679">
        <v>173.949997</v>
      </c>
      <c r="D9679">
        <v>178.050003</v>
      </c>
      <c r="E9679" s="17" t="s">
        <v>0</v>
      </c>
      <c r="F9679" s="17" t="s">
        <v>68</v>
      </c>
      <c r="G9679" s="17" t="s">
        <v>38</v>
      </c>
      <c r="H9679">
        <v>-4.1000060000000076</v>
      </c>
      <c r="I9679">
        <v>-2.3027272849863459E-2</v>
      </c>
      <c r="J9679">
        <v>0</v>
      </c>
      <c r="K9679">
        <v>0</v>
      </c>
      <c r="L9679" s="17" t="s">
        <v>162</v>
      </c>
    </row>
    <row r="9680" spans="1:12" x14ac:dyDescent="0.35">
      <c r="A9680" s="1">
        <v>44078</v>
      </c>
      <c r="B9680" s="17" t="s">
        <v>67</v>
      </c>
      <c r="C9680">
        <v>169.35000600000001</v>
      </c>
      <c r="D9680">
        <v>173.949997</v>
      </c>
      <c r="E9680" s="17" t="s">
        <v>0</v>
      </c>
      <c r="F9680" s="17" t="s">
        <v>68</v>
      </c>
      <c r="G9680" s="17" t="s">
        <v>38</v>
      </c>
      <c r="H9680">
        <v>-4.5999909999999886</v>
      </c>
      <c r="I9680">
        <v>-2.6444329286191299E-2</v>
      </c>
      <c r="J9680">
        <v>0</v>
      </c>
      <c r="K9680">
        <v>0</v>
      </c>
      <c r="L9680" s="17" t="s">
        <v>162</v>
      </c>
    </row>
    <row r="9681" spans="1:12" x14ac:dyDescent="0.35">
      <c r="A9681" s="1">
        <v>44081</v>
      </c>
      <c r="B9681" s="17" t="s">
        <v>67</v>
      </c>
      <c r="C9681">
        <v>170.64999399999999</v>
      </c>
      <c r="D9681">
        <v>169.35000600000001</v>
      </c>
      <c r="E9681" s="17" t="s">
        <v>0</v>
      </c>
      <c r="F9681" s="17" t="s">
        <v>68</v>
      </c>
      <c r="G9681" s="17" t="s">
        <v>38</v>
      </c>
      <c r="H9681">
        <v>1.2999879999999848</v>
      </c>
      <c r="I9681">
        <v>7.6763386710478462E-3</v>
      </c>
      <c r="J9681">
        <v>0</v>
      </c>
      <c r="K9681">
        <v>1</v>
      </c>
      <c r="L9681" s="17" t="s">
        <v>162</v>
      </c>
    </row>
    <row r="9682" spans="1:12" x14ac:dyDescent="0.35">
      <c r="A9682" s="1">
        <v>44082</v>
      </c>
      <c r="B9682" s="17" t="s">
        <v>67</v>
      </c>
      <c r="C9682">
        <v>166.199997</v>
      </c>
      <c r="D9682">
        <v>170.64999399999999</v>
      </c>
      <c r="E9682" s="17" t="s">
        <v>0</v>
      </c>
      <c r="F9682" s="17" t="s">
        <v>68</v>
      </c>
      <c r="G9682" s="17" t="s">
        <v>38</v>
      </c>
      <c r="H9682">
        <v>-4.4499969999999962</v>
      </c>
      <c r="I9682">
        <v>-2.6076748646120647E-2</v>
      </c>
      <c r="J9682">
        <v>0</v>
      </c>
      <c r="K9682">
        <v>0</v>
      </c>
      <c r="L9682" s="17" t="s">
        <v>162</v>
      </c>
    </row>
    <row r="9683" spans="1:12" x14ac:dyDescent="0.35">
      <c r="A9683" s="1">
        <v>44083</v>
      </c>
      <c r="B9683" s="17" t="s">
        <v>67</v>
      </c>
      <c r="C9683">
        <v>171.300003</v>
      </c>
      <c r="D9683">
        <v>166.199997</v>
      </c>
      <c r="E9683" s="17" t="s">
        <v>0</v>
      </c>
      <c r="F9683" s="17" t="s">
        <v>68</v>
      </c>
      <c r="G9683" s="17" t="s">
        <v>38</v>
      </c>
      <c r="H9683">
        <v>5.1000060000000076</v>
      </c>
      <c r="I9683">
        <v>3.0685957232598551E-2</v>
      </c>
      <c r="J9683">
        <v>0</v>
      </c>
      <c r="K9683">
        <v>1</v>
      </c>
      <c r="L9683" s="17" t="s">
        <v>162</v>
      </c>
    </row>
    <row r="9684" spans="1:12" x14ac:dyDescent="0.35">
      <c r="A9684" s="1">
        <v>44084</v>
      </c>
      <c r="B9684" s="17" t="s">
        <v>67</v>
      </c>
      <c r="C9684">
        <v>169.800003</v>
      </c>
      <c r="D9684">
        <v>171.300003</v>
      </c>
      <c r="E9684" s="17" t="s">
        <v>0</v>
      </c>
      <c r="F9684" s="17" t="s">
        <v>68</v>
      </c>
      <c r="G9684" s="17" t="s">
        <v>38</v>
      </c>
      <c r="H9684">
        <v>-1.5</v>
      </c>
      <c r="I9684">
        <v>-8.7565672722142336E-3</v>
      </c>
      <c r="J9684">
        <v>0</v>
      </c>
      <c r="K9684">
        <v>0</v>
      </c>
      <c r="L9684" s="17" t="s">
        <v>162</v>
      </c>
    </row>
    <row r="9685" spans="1:12" x14ac:dyDescent="0.35">
      <c r="A9685" s="1">
        <v>44085</v>
      </c>
      <c r="B9685" s="17" t="s">
        <v>67</v>
      </c>
      <c r="C9685">
        <v>164.699997</v>
      </c>
      <c r="D9685">
        <v>169.800003</v>
      </c>
      <c r="E9685" s="17" t="s">
        <v>0</v>
      </c>
      <c r="F9685" s="17" t="s">
        <v>68</v>
      </c>
      <c r="G9685" s="17" t="s">
        <v>38</v>
      </c>
      <c r="H9685">
        <v>-5.1000060000000076</v>
      </c>
      <c r="I9685">
        <v>-3.0035370494074769E-2</v>
      </c>
      <c r="J9685">
        <v>0</v>
      </c>
      <c r="K9685">
        <v>0</v>
      </c>
      <c r="L9685" s="17" t="s">
        <v>162</v>
      </c>
    </row>
    <row r="9686" spans="1:12" x14ac:dyDescent="0.35">
      <c r="A9686" s="1">
        <v>44088</v>
      </c>
      <c r="B9686" s="17" t="s">
        <v>67</v>
      </c>
      <c r="C9686">
        <v>166.199997</v>
      </c>
      <c r="D9686">
        <v>164.699997</v>
      </c>
      <c r="E9686" s="17" t="s">
        <v>0</v>
      </c>
      <c r="F9686" s="17" t="s">
        <v>68</v>
      </c>
      <c r="G9686" s="17" t="s">
        <v>38</v>
      </c>
      <c r="H9686">
        <v>1.5</v>
      </c>
      <c r="I9686">
        <v>9.1074682897535203E-3</v>
      </c>
      <c r="J9686">
        <v>0</v>
      </c>
      <c r="K9686">
        <v>1</v>
      </c>
      <c r="L9686" s="17" t="s">
        <v>162</v>
      </c>
    </row>
    <row r="9687" spans="1:12" x14ac:dyDescent="0.35">
      <c r="A9687" s="1">
        <v>44089</v>
      </c>
      <c r="B9687" s="17" t="s">
        <v>67</v>
      </c>
      <c r="C9687">
        <v>169</v>
      </c>
      <c r="D9687">
        <v>166.199997</v>
      </c>
      <c r="E9687" s="17" t="s">
        <v>0</v>
      </c>
      <c r="F9687" s="17" t="s">
        <v>68</v>
      </c>
      <c r="G9687" s="17" t="s">
        <v>38</v>
      </c>
      <c r="H9687">
        <v>2.8000030000000038</v>
      </c>
      <c r="I9687">
        <v>1.6847190436471572E-2</v>
      </c>
      <c r="J9687">
        <v>0</v>
      </c>
      <c r="K9687">
        <v>1</v>
      </c>
      <c r="L9687" s="17" t="s">
        <v>162</v>
      </c>
    </row>
    <row r="9688" spans="1:12" x14ac:dyDescent="0.35">
      <c r="A9688" s="1">
        <v>44090</v>
      </c>
      <c r="B9688" s="17" t="s">
        <v>67</v>
      </c>
      <c r="C9688">
        <v>168.699997</v>
      </c>
      <c r="D9688">
        <v>169</v>
      </c>
      <c r="E9688" s="17" t="s">
        <v>0</v>
      </c>
      <c r="F9688" s="17" t="s">
        <v>68</v>
      </c>
      <c r="G9688" s="17" t="s">
        <v>38</v>
      </c>
      <c r="H9688">
        <v>-0.30000300000000379</v>
      </c>
      <c r="I9688">
        <v>-1.7751656804733953E-3</v>
      </c>
      <c r="J9688">
        <v>0</v>
      </c>
      <c r="K9688">
        <v>0</v>
      </c>
      <c r="L9688" s="17" t="s">
        <v>162</v>
      </c>
    </row>
    <row r="9689" spans="1:12" x14ac:dyDescent="0.35">
      <c r="A9689" s="1">
        <v>44091</v>
      </c>
      <c r="B9689" s="17" t="s">
        <v>67</v>
      </c>
      <c r="C9689">
        <v>168.550003</v>
      </c>
      <c r="D9689">
        <v>168.699997</v>
      </c>
      <c r="E9689" s="17" t="s">
        <v>0</v>
      </c>
      <c r="F9689" s="17" t="s">
        <v>68</v>
      </c>
      <c r="G9689" s="17" t="s">
        <v>38</v>
      </c>
      <c r="H9689">
        <v>-0.14999399999999241</v>
      </c>
      <c r="I9689">
        <v>-8.8911679115200233E-4</v>
      </c>
      <c r="J9689">
        <v>0</v>
      </c>
      <c r="K9689">
        <v>0</v>
      </c>
      <c r="L9689" s="17" t="s">
        <v>162</v>
      </c>
    </row>
    <row r="9690" spans="1:12" x14ac:dyDescent="0.35">
      <c r="A9690" s="1">
        <v>44092</v>
      </c>
      <c r="B9690" s="17" t="s">
        <v>67</v>
      </c>
      <c r="C9690">
        <v>169</v>
      </c>
      <c r="D9690">
        <v>168.550003</v>
      </c>
      <c r="E9690" s="17" t="s">
        <v>0</v>
      </c>
      <c r="F9690" s="17" t="s">
        <v>68</v>
      </c>
      <c r="G9690" s="17" t="s">
        <v>38</v>
      </c>
      <c r="H9690">
        <v>0.44999699999999621</v>
      </c>
      <c r="I9690">
        <v>2.6698130643165647E-3</v>
      </c>
      <c r="J9690">
        <v>0</v>
      </c>
      <c r="K9690">
        <v>1</v>
      </c>
      <c r="L9690" s="17" t="s">
        <v>162</v>
      </c>
    </row>
    <row r="9691" spans="1:12" x14ac:dyDescent="0.35">
      <c r="A9691" s="1">
        <v>44095</v>
      </c>
      <c r="B9691" s="17" t="s">
        <v>67</v>
      </c>
      <c r="C9691">
        <v>163.949997</v>
      </c>
      <c r="D9691">
        <v>169</v>
      </c>
      <c r="E9691" s="17" t="s">
        <v>0</v>
      </c>
      <c r="F9691" s="17" t="s">
        <v>68</v>
      </c>
      <c r="G9691" s="17" t="s">
        <v>38</v>
      </c>
      <c r="H9691">
        <v>-5.0500030000000038</v>
      </c>
      <c r="I9691">
        <v>-2.9881674556213041E-2</v>
      </c>
      <c r="J9691">
        <v>0</v>
      </c>
      <c r="K9691">
        <v>0</v>
      </c>
      <c r="L9691" s="17" t="s">
        <v>162</v>
      </c>
    </row>
    <row r="9692" spans="1:12" x14ac:dyDescent="0.35">
      <c r="A9692" s="1">
        <v>44096</v>
      </c>
      <c r="B9692" s="17" t="s">
        <v>67</v>
      </c>
      <c r="C9692">
        <v>167.39999399999999</v>
      </c>
      <c r="D9692">
        <v>163.949997</v>
      </c>
      <c r="E9692" s="17" t="s">
        <v>0</v>
      </c>
      <c r="F9692" s="17" t="s">
        <v>68</v>
      </c>
      <c r="G9692" s="17" t="s">
        <v>38</v>
      </c>
      <c r="H9692">
        <v>3.4499969999999962</v>
      </c>
      <c r="I9692">
        <v>2.1042983001701404E-2</v>
      </c>
      <c r="J9692">
        <v>0</v>
      </c>
      <c r="K9692">
        <v>1</v>
      </c>
      <c r="L9692" s="17" t="s">
        <v>162</v>
      </c>
    </row>
    <row r="9693" spans="1:12" x14ac:dyDescent="0.35">
      <c r="A9693" s="1">
        <v>44097</v>
      </c>
      <c r="B9693" s="17" t="s">
        <v>67</v>
      </c>
      <c r="C9693">
        <v>166.60000600000001</v>
      </c>
      <c r="D9693">
        <v>167.39999399999999</v>
      </c>
      <c r="E9693" s="17" t="s">
        <v>0</v>
      </c>
      <c r="F9693" s="17" t="s">
        <v>68</v>
      </c>
      <c r="G9693" s="17" t="s">
        <v>38</v>
      </c>
      <c r="H9693">
        <v>-0.79998799999998482</v>
      </c>
      <c r="I9693">
        <v>-4.7789010076068755E-3</v>
      </c>
      <c r="J9693">
        <v>0</v>
      </c>
      <c r="K9693">
        <v>0</v>
      </c>
      <c r="L9693" s="17" t="s">
        <v>162</v>
      </c>
    </row>
    <row r="9694" spans="1:12" x14ac:dyDescent="0.35">
      <c r="A9694" s="1">
        <v>44098</v>
      </c>
      <c r="B9694" s="17" t="s">
        <v>67</v>
      </c>
      <c r="C9694">
        <v>163.89999399999999</v>
      </c>
      <c r="D9694">
        <v>166.60000600000001</v>
      </c>
      <c r="E9694" s="17" t="s">
        <v>0</v>
      </c>
      <c r="F9694" s="17" t="s">
        <v>68</v>
      </c>
      <c r="G9694" s="17" t="s">
        <v>38</v>
      </c>
      <c r="H9694">
        <v>-2.7000120000000152</v>
      </c>
      <c r="I9694">
        <v>-1.6206554038179416E-2</v>
      </c>
      <c r="J9694">
        <v>0</v>
      </c>
      <c r="K9694">
        <v>0</v>
      </c>
      <c r="L9694" s="17" t="s">
        <v>162</v>
      </c>
    </row>
    <row r="9695" spans="1:12" x14ac:dyDescent="0.35">
      <c r="A9695" s="1">
        <v>44099</v>
      </c>
      <c r="B9695" s="17" t="s">
        <v>67</v>
      </c>
      <c r="C9695">
        <v>161.35000600000001</v>
      </c>
      <c r="D9695">
        <v>163.89999399999999</v>
      </c>
      <c r="E9695" s="17" t="s">
        <v>0</v>
      </c>
      <c r="F9695" s="17" t="s">
        <v>68</v>
      </c>
      <c r="G9695" s="17" t="s">
        <v>38</v>
      </c>
      <c r="H9695">
        <v>-2.5499879999999848</v>
      </c>
      <c r="I9695">
        <v>-1.5558194590293792E-2</v>
      </c>
      <c r="J9695">
        <v>0</v>
      </c>
      <c r="K9695">
        <v>0</v>
      </c>
      <c r="L9695" s="17" t="s">
        <v>162</v>
      </c>
    </row>
    <row r="9696" spans="1:12" x14ac:dyDescent="0.35">
      <c r="A9696" s="1">
        <v>44102</v>
      </c>
      <c r="B9696" s="17" t="s">
        <v>67</v>
      </c>
      <c r="C9696">
        <v>159.949997</v>
      </c>
      <c r="D9696">
        <v>161.35000600000001</v>
      </c>
      <c r="E9696" s="17" t="s">
        <v>0</v>
      </c>
      <c r="F9696" s="17" t="s">
        <v>68</v>
      </c>
      <c r="G9696" s="17" t="s">
        <v>38</v>
      </c>
      <c r="H9696">
        <v>-1.4000090000000114</v>
      </c>
      <c r="I9696">
        <v>-8.676845044554949E-3</v>
      </c>
      <c r="J9696">
        <v>0</v>
      </c>
      <c r="K9696">
        <v>0</v>
      </c>
      <c r="L9696" s="17" t="s">
        <v>162</v>
      </c>
    </row>
    <row r="9697" spans="1:12" x14ac:dyDescent="0.35">
      <c r="A9697" s="1">
        <v>44103</v>
      </c>
      <c r="B9697" s="17" t="s">
        <v>67</v>
      </c>
      <c r="C9697">
        <v>157.60000600000001</v>
      </c>
      <c r="D9697">
        <v>159.949997</v>
      </c>
      <c r="E9697" s="17" t="s">
        <v>0</v>
      </c>
      <c r="F9697" s="17" t="s">
        <v>68</v>
      </c>
      <c r="G9697" s="17" t="s">
        <v>38</v>
      </c>
      <c r="H9697">
        <v>-2.3499909999999886</v>
      </c>
      <c r="I9697">
        <v>-1.4692035286502623E-2</v>
      </c>
      <c r="J9697">
        <v>0</v>
      </c>
      <c r="K9697">
        <v>0</v>
      </c>
      <c r="L9697" s="17" t="s">
        <v>162</v>
      </c>
    </row>
    <row r="9698" spans="1:12" x14ac:dyDescent="0.35">
      <c r="A9698" s="1">
        <v>44104</v>
      </c>
      <c r="B9698" s="17" t="s">
        <v>67</v>
      </c>
      <c r="C9698">
        <v>157.050003</v>
      </c>
      <c r="D9698">
        <v>157.60000600000001</v>
      </c>
      <c r="E9698" s="17" t="s">
        <v>0</v>
      </c>
      <c r="F9698" s="17" t="s">
        <v>68</v>
      </c>
      <c r="G9698" s="17" t="s">
        <v>38</v>
      </c>
      <c r="H9698">
        <v>-0.55000300000000379</v>
      </c>
      <c r="I9698">
        <v>-3.489866618406117E-3</v>
      </c>
      <c r="J9698">
        <v>0</v>
      </c>
      <c r="K9698">
        <v>0</v>
      </c>
      <c r="L9698" s="17" t="s">
        <v>162</v>
      </c>
    </row>
    <row r="9699" spans="1:12" x14ac:dyDescent="0.35">
      <c r="A9699" s="1">
        <v>44105</v>
      </c>
      <c r="B9699" s="17" t="s">
        <v>67</v>
      </c>
      <c r="C9699">
        <v>157.949997</v>
      </c>
      <c r="D9699">
        <v>157.050003</v>
      </c>
      <c r="E9699" s="17" t="s">
        <v>0</v>
      </c>
      <c r="F9699" s="17" t="s">
        <v>68</v>
      </c>
      <c r="G9699" s="17" t="s">
        <v>38</v>
      </c>
      <c r="H9699">
        <v>0.89999399999999241</v>
      </c>
      <c r="I9699">
        <v>5.7306207119269675E-3</v>
      </c>
      <c r="J9699">
        <v>0</v>
      </c>
      <c r="K9699">
        <v>1</v>
      </c>
      <c r="L9699" s="17" t="s">
        <v>162</v>
      </c>
    </row>
    <row r="9700" spans="1:12" x14ac:dyDescent="0.35">
      <c r="A9700" s="1">
        <v>44106</v>
      </c>
      <c r="B9700" s="17" t="s">
        <v>67</v>
      </c>
      <c r="C9700">
        <v>162.050003</v>
      </c>
      <c r="D9700">
        <v>157.949997</v>
      </c>
      <c r="E9700" s="17" t="s">
        <v>0</v>
      </c>
      <c r="F9700" s="17" t="s">
        <v>68</v>
      </c>
      <c r="G9700" s="17" t="s">
        <v>38</v>
      </c>
      <c r="H9700">
        <v>4.1000060000000076</v>
      </c>
      <c r="I9700">
        <v>2.5957619992863994E-2</v>
      </c>
      <c r="J9700">
        <v>0</v>
      </c>
      <c r="K9700">
        <v>1</v>
      </c>
      <c r="L9700" s="17" t="s">
        <v>162</v>
      </c>
    </row>
    <row r="9701" spans="1:12" x14ac:dyDescent="0.35">
      <c r="A9701" s="1">
        <v>44109</v>
      </c>
      <c r="B9701" s="17" t="s">
        <v>67</v>
      </c>
      <c r="C9701">
        <v>163.14999399999999</v>
      </c>
      <c r="D9701">
        <v>162.050003</v>
      </c>
      <c r="E9701" s="17" t="s">
        <v>0</v>
      </c>
      <c r="F9701" s="17" t="s">
        <v>68</v>
      </c>
      <c r="G9701" s="17" t="s">
        <v>38</v>
      </c>
      <c r="H9701">
        <v>1.0999909999999886</v>
      </c>
      <c r="I9701">
        <v>6.7879727222219712E-3</v>
      </c>
      <c r="J9701">
        <v>0</v>
      </c>
      <c r="K9701">
        <v>1</v>
      </c>
      <c r="L9701" s="17" t="s">
        <v>162</v>
      </c>
    </row>
    <row r="9702" spans="1:12" x14ac:dyDescent="0.35">
      <c r="A9702" s="1">
        <v>44110</v>
      </c>
      <c r="B9702" s="17" t="s">
        <v>67</v>
      </c>
      <c r="C9702">
        <v>161.949997</v>
      </c>
      <c r="D9702">
        <v>163.14999399999999</v>
      </c>
      <c r="E9702" s="17" t="s">
        <v>0</v>
      </c>
      <c r="F9702" s="17" t="s">
        <v>68</v>
      </c>
      <c r="G9702" s="17" t="s">
        <v>38</v>
      </c>
      <c r="H9702">
        <v>-1.1999969999999962</v>
      </c>
      <c r="I9702">
        <v>-7.3551764886978562E-3</v>
      </c>
      <c r="J9702">
        <v>0</v>
      </c>
      <c r="K9702">
        <v>0</v>
      </c>
      <c r="L9702" s="17" t="s">
        <v>162</v>
      </c>
    </row>
    <row r="9703" spans="1:12" x14ac:dyDescent="0.35">
      <c r="A9703" s="1">
        <v>44111</v>
      </c>
      <c r="B9703" s="17" t="s">
        <v>67</v>
      </c>
      <c r="C9703">
        <v>159.39999399999999</v>
      </c>
      <c r="D9703">
        <v>161.949997</v>
      </c>
      <c r="E9703" s="17" t="s">
        <v>0</v>
      </c>
      <c r="F9703" s="17" t="s">
        <v>68</v>
      </c>
      <c r="G9703" s="17" t="s">
        <v>38</v>
      </c>
      <c r="H9703">
        <v>-2.5500030000000038</v>
      </c>
      <c r="I9703">
        <v>-1.5745619309891087E-2</v>
      </c>
      <c r="J9703">
        <v>0</v>
      </c>
      <c r="K9703">
        <v>0</v>
      </c>
      <c r="L9703" s="17" t="s">
        <v>162</v>
      </c>
    </row>
    <row r="9704" spans="1:12" x14ac:dyDescent="0.35">
      <c r="A9704" s="1">
        <v>44112</v>
      </c>
      <c r="B9704" s="17" t="s">
        <v>67</v>
      </c>
      <c r="C9704">
        <v>164.75</v>
      </c>
      <c r="D9704">
        <v>159.39999399999999</v>
      </c>
      <c r="E9704" s="17" t="s">
        <v>0</v>
      </c>
      <c r="F9704" s="17" t="s">
        <v>68</v>
      </c>
      <c r="G9704" s="17" t="s">
        <v>38</v>
      </c>
      <c r="H9704">
        <v>5.3500060000000076</v>
      </c>
      <c r="I9704">
        <v>3.3563401514306257E-2</v>
      </c>
      <c r="J9704">
        <v>0</v>
      </c>
      <c r="K9704">
        <v>1</v>
      </c>
      <c r="L9704" s="17" t="s">
        <v>162</v>
      </c>
    </row>
    <row r="9705" spans="1:12" x14ac:dyDescent="0.35">
      <c r="A9705" s="1">
        <v>44113</v>
      </c>
      <c r="B9705" s="17" t="s">
        <v>67</v>
      </c>
      <c r="C9705">
        <v>169.550003</v>
      </c>
      <c r="D9705">
        <v>164.75</v>
      </c>
      <c r="E9705" s="17" t="s">
        <v>0</v>
      </c>
      <c r="F9705" s="17" t="s">
        <v>68</v>
      </c>
      <c r="G9705" s="17" t="s">
        <v>38</v>
      </c>
      <c r="H9705">
        <v>4.8000030000000038</v>
      </c>
      <c r="I9705">
        <v>2.9135071320182115E-2</v>
      </c>
      <c r="J9705">
        <v>0</v>
      </c>
      <c r="K9705">
        <v>1</v>
      </c>
      <c r="L9705" s="17" t="s">
        <v>162</v>
      </c>
    </row>
    <row r="9706" spans="1:12" x14ac:dyDescent="0.35">
      <c r="A9706" s="1">
        <v>44116</v>
      </c>
      <c r="B9706" s="17" t="s">
        <v>67</v>
      </c>
      <c r="C9706">
        <v>170.60000600000001</v>
      </c>
      <c r="D9706">
        <v>169.550003</v>
      </c>
      <c r="E9706" s="17" t="s">
        <v>0</v>
      </c>
      <c r="F9706" s="17" t="s">
        <v>68</v>
      </c>
      <c r="G9706" s="17" t="s">
        <v>38</v>
      </c>
      <c r="H9706">
        <v>1.0500030000000038</v>
      </c>
      <c r="I9706">
        <v>6.1928810464250113E-3</v>
      </c>
      <c r="J9706">
        <v>0</v>
      </c>
      <c r="K9706">
        <v>1</v>
      </c>
      <c r="L9706" s="17" t="s">
        <v>162</v>
      </c>
    </row>
    <row r="9707" spans="1:12" x14ac:dyDescent="0.35">
      <c r="A9707" s="1">
        <v>44117</v>
      </c>
      <c r="B9707" s="17" t="s">
        <v>67</v>
      </c>
      <c r="C9707">
        <v>173.89999399999999</v>
      </c>
      <c r="D9707">
        <v>170.60000600000001</v>
      </c>
      <c r="E9707" s="17" t="s">
        <v>0</v>
      </c>
      <c r="F9707" s="17" t="s">
        <v>68</v>
      </c>
      <c r="G9707" s="17" t="s">
        <v>38</v>
      </c>
      <c r="H9707">
        <v>3.2999879999999848</v>
      </c>
      <c r="I9707">
        <v>1.934342253188423E-2</v>
      </c>
      <c r="J9707">
        <v>0</v>
      </c>
      <c r="K9707">
        <v>1</v>
      </c>
      <c r="L9707" s="17" t="s">
        <v>162</v>
      </c>
    </row>
    <row r="9708" spans="1:12" x14ac:dyDescent="0.35">
      <c r="A9708" s="1">
        <v>44118</v>
      </c>
      <c r="B9708" s="17" t="s">
        <v>67</v>
      </c>
      <c r="C9708">
        <v>173</v>
      </c>
      <c r="D9708">
        <v>173.89999399999999</v>
      </c>
      <c r="E9708" s="17" t="s">
        <v>0</v>
      </c>
      <c r="F9708" s="17" t="s">
        <v>68</v>
      </c>
      <c r="G9708" s="17" t="s">
        <v>38</v>
      </c>
      <c r="H9708">
        <v>-0.89999399999999241</v>
      </c>
      <c r="I9708">
        <v>-5.1753538300869199E-3</v>
      </c>
      <c r="J9708">
        <v>0</v>
      </c>
      <c r="K9708">
        <v>0</v>
      </c>
      <c r="L9708" s="17" t="s">
        <v>162</v>
      </c>
    </row>
    <row r="9709" spans="1:12" x14ac:dyDescent="0.35">
      <c r="A9709" s="1">
        <v>44119</v>
      </c>
      <c r="B9709" s="17" t="s">
        <v>67</v>
      </c>
      <c r="C9709">
        <v>170.75</v>
      </c>
      <c r="D9709">
        <v>173</v>
      </c>
      <c r="E9709" s="17" t="s">
        <v>0</v>
      </c>
      <c r="F9709" s="17" t="s">
        <v>68</v>
      </c>
      <c r="G9709" s="17" t="s">
        <v>38</v>
      </c>
      <c r="H9709">
        <v>-2.25</v>
      </c>
      <c r="I9709">
        <v>-1.300578034682081E-2</v>
      </c>
      <c r="J9709">
        <v>0</v>
      </c>
      <c r="K9709">
        <v>0</v>
      </c>
      <c r="L9709" s="17" t="s">
        <v>162</v>
      </c>
    </row>
    <row r="9710" spans="1:12" x14ac:dyDescent="0.35">
      <c r="A9710" s="1">
        <v>44120</v>
      </c>
      <c r="B9710" s="17" t="s">
        <v>67</v>
      </c>
      <c r="C9710">
        <v>169.800003</v>
      </c>
      <c r="D9710">
        <v>170.75</v>
      </c>
      <c r="E9710" s="17" t="s">
        <v>0</v>
      </c>
      <c r="F9710" s="17" t="s">
        <v>68</v>
      </c>
      <c r="G9710" s="17" t="s">
        <v>38</v>
      </c>
      <c r="H9710">
        <v>-0.94999699999999621</v>
      </c>
      <c r="I9710">
        <v>-5.56367203513907E-3</v>
      </c>
      <c r="J9710">
        <v>0</v>
      </c>
      <c r="K9710">
        <v>0</v>
      </c>
      <c r="L9710" s="17" t="s">
        <v>162</v>
      </c>
    </row>
    <row r="9711" spans="1:12" x14ac:dyDescent="0.35">
      <c r="A9711" s="1">
        <v>44123</v>
      </c>
      <c r="B9711" s="17" t="s">
        <v>67</v>
      </c>
      <c r="C9711">
        <v>168.050003</v>
      </c>
      <c r="D9711">
        <v>169.800003</v>
      </c>
      <c r="E9711" s="17" t="s">
        <v>0</v>
      </c>
      <c r="F9711" s="17" t="s">
        <v>68</v>
      </c>
      <c r="G9711" s="17" t="s">
        <v>38</v>
      </c>
      <c r="H9711">
        <v>-1.75</v>
      </c>
      <c r="I9711">
        <v>-1.0306242456309025E-2</v>
      </c>
      <c r="J9711">
        <v>0</v>
      </c>
      <c r="K9711">
        <v>0</v>
      </c>
      <c r="L9711" s="17" t="s">
        <v>162</v>
      </c>
    </row>
    <row r="9712" spans="1:12" x14ac:dyDescent="0.35">
      <c r="A9712" s="1">
        <v>44124</v>
      </c>
      <c r="B9712" s="17" t="s">
        <v>67</v>
      </c>
      <c r="C9712">
        <v>166.89999399999999</v>
      </c>
      <c r="D9712">
        <v>168.050003</v>
      </c>
      <c r="E9712" s="17" t="s">
        <v>0</v>
      </c>
      <c r="F9712" s="17" t="s">
        <v>68</v>
      </c>
      <c r="G9712" s="17" t="s">
        <v>38</v>
      </c>
      <c r="H9712">
        <v>-1.1500090000000114</v>
      </c>
      <c r="I9712">
        <v>-6.8432548614712693E-3</v>
      </c>
      <c r="J9712">
        <v>0</v>
      </c>
      <c r="K9712">
        <v>0</v>
      </c>
      <c r="L9712" s="17" t="s">
        <v>162</v>
      </c>
    </row>
    <row r="9713" spans="1:12" x14ac:dyDescent="0.35">
      <c r="A9713" s="1">
        <v>44125</v>
      </c>
      <c r="B9713" s="17" t="s">
        <v>67</v>
      </c>
      <c r="C9713">
        <v>164.25</v>
      </c>
      <c r="D9713">
        <v>166.89999399999999</v>
      </c>
      <c r="E9713" s="17" t="s">
        <v>0</v>
      </c>
      <c r="F9713" s="17" t="s">
        <v>68</v>
      </c>
      <c r="G9713" s="17" t="s">
        <v>38</v>
      </c>
      <c r="H9713">
        <v>-2.6499939999999924</v>
      </c>
      <c r="I9713">
        <v>-1.5877735741560258E-2</v>
      </c>
      <c r="J9713">
        <v>0</v>
      </c>
      <c r="K9713">
        <v>0</v>
      </c>
      <c r="L9713" s="17" t="s">
        <v>162</v>
      </c>
    </row>
    <row r="9714" spans="1:12" x14ac:dyDescent="0.35">
      <c r="A9714" s="1">
        <v>44126</v>
      </c>
      <c r="B9714" s="17" t="s">
        <v>67</v>
      </c>
      <c r="C9714">
        <v>163.35000600000001</v>
      </c>
      <c r="D9714">
        <v>164.25</v>
      </c>
      <c r="E9714" s="17" t="s">
        <v>0</v>
      </c>
      <c r="F9714" s="17" t="s">
        <v>68</v>
      </c>
      <c r="G9714" s="17" t="s">
        <v>38</v>
      </c>
      <c r="H9714">
        <v>-0.89999399999999241</v>
      </c>
      <c r="I9714">
        <v>-5.4794155251141089E-3</v>
      </c>
      <c r="J9714">
        <v>0</v>
      </c>
      <c r="K9714">
        <v>0</v>
      </c>
      <c r="L9714" s="17" t="s">
        <v>162</v>
      </c>
    </row>
    <row r="9715" spans="1:12" x14ac:dyDescent="0.35">
      <c r="A9715" s="1">
        <v>44127</v>
      </c>
      <c r="B9715" s="17" t="s">
        <v>67</v>
      </c>
      <c r="C9715">
        <v>164.050003</v>
      </c>
      <c r="D9715">
        <v>163.35000600000001</v>
      </c>
      <c r="E9715" s="17" t="s">
        <v>0</v>
      </c>
      <c r="F9715" s="17" t="s">
        <v>68</v>
      </c>
      <c r="G9715" s="17" t="s">
        <v>38</v>
      </c>
      <c r="H9715">
        <v>0.69999699999999621</v>
      </c>
      <c r="I9715">
        <v>4.2852584896752076E-3</v>
      </c>
      <c r="J9715">
        <v>0</v>
      </c>
      <c r="K9715">
        <v>1</v>
      </c>
      <c r="L9715" s="17" t="s">
        <v>162</v>
      </c>
    </row>
    <row r="9716" spans="1:12" x14ac:dyDescent="0.35">
      <c r="A9716" s="1">
        <v>44130</v>
      </c>
      <c r="B9716" s="17" t="s">
        <v>67</v>
      </c>
      <c r="C9716">
        <v>162.300003</v>
      </c>
      <c r="D9716">
        <v>164.050003</v>
      </c>
      <c r="E9716" s="17" t="s">
        <v>0</v>
      </c>
      <c r="F9716" s="17" t="s">
        <v>68</v>
      </c>
      <c r="G9716" s="17" t="s">
        <v>38</v>
      </c>
      <c r="H9716">
        <v>-1.75</v>
      </c>
      <c r="I9716">
        <v>-1.0667479231926621E-2</v>
      </c>
      <c r="J9716">
        <v>0</v>
      </c>
      <c r="K9716">
        <v>0</v>
      </c>
      <c r="L9716" s="17" t="s">
        <v>162</v>
      </c>
    </row>
    <row r="9717" spans="1:12" x14ac:dyDescent="0.35">
      <c r="A9717" s="1">
        <v>44131</v>
      </c>
      <c r="B9717" s="17" t="s">
        <v>67</v>
      </c>
      <c r="C9717">
        <v>164.550003</v>
      </c>
      <c r="D9717">
        <v>162.300003</v>
      </c>
      <c r="E9717" s="17" t="s">
        <v>0</v>
      </c>
      <c r="F9717" s="17" t="s">
        <v>68</v>
      </c>
      <c r="G9717" s="17" t="s">
        <v>38</v>
      </c>
      <c r="H9717">
        <v>2.25</v>
      </c>
      <c r="I9717">
        <v>1.3863216009922069E-2</v>
      </c>
      <c r="J9717">
        <v>0</v>
      </c>
      <c r="K9717">
        <v>1</v>
      </c>
      <c r="L9717" s="17" t="s">
        <v>162</v>
      </c>
    </row>
    <row r="9718" spans="1:12" x14ac:dyDescent="0.35">
      <c r="A9718" s="1">
        <v>44132</v>
      </c>
      <c r="B9718" s="17" t="s">
        <v>67</v>
      </c>
      <c r="C9718">
        <v>164.449997</v>
      </c>
      <c r="D9718">
        <v>164.550003</v>
      </c>
      <c r="E9718" s="17" t="s">
        <v>0</v>
      </c>
      <c r="F9718" s="17" t="s">
        <v>68</v>
      </c>
      <c r="G9718" s="17" t="s">
        <v>38</v>
      </c>
      <c r="H9718">
        <v>-0.10000600000000759</v>
      </c>
      <c r="I9718">
        <v>-6.0775447084013474E-4</v>
      </c>
      <c r="J9718">
        <v>0</v>
      </c>
      <c r="K9718">
        <v>0</v>
      </c>
      <c r="L9718" s="17" t="s">
        <v>162</v>
      </c>
    </row>
    <row r="9719" spans="1:12" x14ac:dyDescent="0.35">
      <c r="A9719" s="1">
        <v>44133</v>
      </c>
      <c r="B9719" s="17" t="s">
        <v>67</v>
      </c>
      <c r="C9719">
        <v>168.14999399999999</v>
      </c>
      <c r="D9719">
        <v>164.449997</v>
      </c>
      <c r="E9719" s="17" t="s">
        <v>0</v>
      </c>
      <c r="F9719" s="17" t="s">
        <v>68</v>
      </c>
      <c r="G9719" s="17" t="s">
        <v>38</v>
      </c>
      <c r="H9719">
        <v>3.6999969999999962</v>
      </c>
      <c r="I9719">
        <v>2.2499222058362193E-2</v>
      </c>
      <c r="J9719">
        <v>0</v>
      </c>
      <c r="K9719">
        <v>1</v>
      </c>
      <c r="L9719" s="17" t="s">
        <v>162</v>
      </c>
    </row>
    <row r="9720" spans="1:12" x14ac:dyDescent="0.35">
      <c r="A9720" s="1">
        <v>44134</v>
      </c>
      <c r="B9720" s="17" t="s">
        <v>67</v>
      </c>
      <c r="C9720">
        <v>166</v>
      </c>
      <c r="D9720">
        <v>168.14999399999999</v>
      </c>
      <c r="E9720" s="17" t="s">
        <v>0</v>
      </c>
      <c r="F9720" s="17" t="s">
        <v>68</v>
      </c>
      <c r="G9720" s="17" t="s">
        <v>38</v>
      </c>
      <c r="H9720">
        <v>-2.1499939999999924</v>
      </c>
      <c r="I9720">
        <v>-1.2786167568938436E-2</v>
      </c>
      <c r="J9720">
        <v>0</v>
      </c>
      <c r="K9720">
        <v>0</v>
      </c>
      <c r="L9720" s="17" t="s">
        <v>162</v>
      </c>
    </row>
    <row r="9721" spans="1:12" x14ac:dyDescent="0.35">
      <c r="A9721" s="1">
        <v>44137</v>
      </c>
      <c r="B9721" s="17" t="s">
        <v>67</v>
      </c>
      <c r="C9721">
        <v>165.800003</v>
      </c>
      <c r="D9721">
        <v>166</v>
      </c>
      <c r="E9721" s="17" t="s">
        <v>0</v>
      </c>
      <c r="F9721" s="17" t="s">
        <v>68</v>
      </c>
      <c r="G9721" s="17" t="s">
        <v>38</v>
      </c>
      <c r="H9721">
        <v>-0.19999699999999621</v>
      </c>
      <c r="I9721">
        <v>-1.2048012048192544E-3</v>
      </c>
      <c r="J9721">
        <v>0</v>
      </c>
      <c r="K9721">
        <v>0</v>
      </c>
      <c r="L9721" s="17" t="s">
        <v>162</v>
      </c>
    </row>
    <row r="9722" spans="1:12" x14ac:dyDescent="0.35">
      <c r="A9722" s="1">
        <v>44138</v>
      </c>
      <c r="B9722" s="17" t="s">
        <v>67</v>
      </c>
      <c r="C9722">
        <v>166.449997</v>
      </c>
      <c r="D9722">
        <v>165.800003</v>
      </c>
      <c r="E9722" s="17" t="s">
        <v>0</v>
      </c>
      <c r="F9722" s="17" t="s">
        <v>68</v>
      </c>
      <c r="G9722" s="17" t="s">
        <v>38</v>
      </c>
      <c r="H9722">
        <v>0.64999399999999241</v>
      </c>
      <c r="I9722">
        <v>3.9203497481239032E-3</v>
      </c>
      <c r="J9722">
        <v>0</v>
      </c>
      <c r="K9722">
        <v>1</v>
      </c>
      <c r="L9722" s="17" t="s">
        <v>162</v>
      </c>
    </row>
    <row r="9723" spans="1:12" x14ac:dyDescent="0.35">
      <c r="A9723" s="1">
        <v>44139</v>
      </c>
      <c r="B9723" s="17" t="s">
        <v>67</v>
      </c>
      <c r="C9723">
        <v>170.10000600000001</v>
      </c>
      <c r="D9723">
        <v>166.449997</v>
      </c>
      <c r="E9723" s="17" t="s">
        <v>0</v>
      </c>
      <c r="F9723" s="17" t="s">
        <v>68</v>
      </c>
      <c r="G9723" s="17" t="s">
        <v>38</v>
      </c>
      <c r="H9723">
        <v>3.6500090000000114</v>
      </c>
      <c r="I9723">
        <v>2.1928561524696282E-2</v>
      </c>
      <c r="J9723">
        <v>0</v>
      </c>
      <c r="K9723">
        <v>1</v>
      </c>
      <c r="L9723" s="17" t="s">
        <v>162</v>
      </c>
    </row>
    <row r="9724" spans="1:12" x14ac:dyDescent="0.35">
      <c r="A9724" s="1">
        <v>44140</v>
      </c>
      <c r="B9724" s="17" t="s">
        <v>67</v>
      </c>
      <c r="C9724">
        <v>173.300003</v>
      </c>
      <c r="D9724">
        <v>170.10000600000001</v>
      </c>
      <c r="E9724" s="17" t="s">
        <v>0</v>
      </c>
      <c r="F9724" s="17" t="s">
        <v>68</v>
      </c>
      <c r="G9724" s="17" t="s">
        <v>38</v>
      </c>
      <c r="H9724">
        <v>3.1999969999999962</v>
      </c>
      <c r="I9724">
        <v>1.881244495664507E-2</v>
      </c>
      <c r="J9724">
        <v>0</v>
      </c>
      <c r="K9724">
        <v>1</v>
      </c>
      <c r="L9724" s="17" t="s">
        <v>162</v>
      </c>
    </row>
    <row r="9725" spans="1:12" x14ac:dyDescent="0.35">
      <c r="A9725" s="1">
        <v>44141</v>
      </c>
      <c r="B9725" s="17" t="s">
        <v>67</v>
      </c>
      <c r="C9725">
        <v>172.64999399999999</v>
      </c>
      <c r="D9725">
        <v>173.300003</v>
      </c>
      <c r="E9725" s="17" t="s">
        <v>0</v>
      </c>
      <c r="F9725" s="17" t="s">
        <v>68</v>
      </c>
      <c r="G9725" s="17" t="s">
        <v>38</v>
      </c>
      <c r="H9725">
        <v>-0.65000900000001138</v>
      </c>
      <c r="I9725">
        <v>-3.7507731606906628E-3</v>
      </c>
      <c r="J9725">
        <v>0</v>
      </c>
      <c r="K9725">
        <v>0</v>
      </c>
      <c r="L9725" s="17" t="s">
        <v>162</v>
      </c>
    </row>
    <row r="9726" spans="1:12" x14ac:dyDescent="0.35">
      <c r="A9726" s="1">
        <v>44144</v>
      </c>
      <c r="B9726" s="17" t="s">
        <v>67</v>
      </c>
      <c r="C9726">
        <v>166.75</v>
      </c>
      <c r="D9726">
        <v>172.64999399999999</v>
      </c>
      <c r="E9726" s="17" t="s">
        <v>0</v>
      </c>
      <c r="F9726" s="17" t="s">
        <v>68</v>
      </c>
      <c r="G9726" s="17" t="s">
        <v>38</v>
      </c>
      <c r="H9726">
        <v>-5.8999939999999924</v>
      </c>
      <c r="I9726">
        <v>-3.4173149174855998E-2</v>
      </c>
      <c r="J9726">
        <v>0</v>
      </c>
      <c r="K9726">
        <v>0</v>
      </c>
      <c r="L9726" s="17" t="s">
        <v>162</v>
      </c>
    </row>
    <row r="9727" spans="1:12" x14ac:dyDescent="0.35">
      <c r="A9727" s="1">
        <v>44145</v>
      </c>
      <c r="B9727" s="17" t="s">
        <v>67</v>
      </c>
      <c r="C9727">
        <v>168.60000600000001</v>
      </c>
      <c r="D9727">
        <v>166.75</v>
      </c>
      <c r="E9727" s="17" t="s">
        <v>0</v>
      </c>
      <c r="F9727" s="17" t="s">
        <v>68</v>
      </c>
      <c r="G9727" s="17" t="s">
        <v>38</v>
      </c>
      <c r="H9727">
        <v>1.8500060000000076</v>
      </c>
      <c r="I9727">
        <v>1.1094488755622234E-2</v>
      </c>
      <c r="J9727">
        <v>0</v>
      </c>
      <c r="K9727">
        <v>1</v>
      </c>
      <c r="L9727" s="17" t="s">
        <v>162</v>
      </c>
    </row>
    <row r="9728" spans="1:12" x14ac:dyDescent="0.35">
      <c r="A9728" s="1">
        <v>44146</v>
      </c>
      <c r="B9728" s="17" t="s">
        <v>67</v>
      </c>
      <c r="C9728">
        <v>173.14999399999999</v>
      </c>
      <c r="D9728">
        <v>168.60000600000001</v>
      </c>
      <c r="E9728" s="17" t="s">
        <v>0</v>
      </c>
      <c r="F9728" s="17" t="s">
        <v>68</v>
      </c>
      <c r="G9728" s="17" t="s">
        <v>38</v>
      </c>
      <c r="H9728">
        <v>4.5499879999999848</v>
      </c>
      <c r="I9728">
        <v>2.6986879229411086E-2</v>
      </c>
      <c r="J9728">
        <v>0</v>
      </c>
      <c r="K9728">
        <v>1</v>
      </c>
      <c r="L9728" s="17" t="s">
        <v>162</v>
      </c>
    </row>
    <row r="9729" spans="1:12" x14ac:dyDescent="0.35">
      <c r="A9729" s="1">
        <v>44147</v>
      </c>
      <c r="B9729" s="17" t="s">
        <v>67</v>
      </c>
      <c r="C9729">
        <v>175.300003</v>
      </c>
      <c r="D9729">
        <v>173.14999399999999</v>
      </c>
      <c r="E9729" s="17" t="s">
        <v>0</v>
      </c>
      <c r="F9729" s="17" t="s">
        <v>68</v>
      </c>
      <c r="G9729" s="17" t="s">
        <v>38</v>
      </c>
      <c r="H9729">
        <v>2.1500090000000114</v>
      </c>
      <c r="I9729">
        <v>1.2417031905874691E-2</v>
      </c>
      <c r="J9729">
        <v>0</v>
      </c>
      <c r="K9729">
        <v>1</v>
      </c>
      <c r="L9729" s="17" t="s">
        <v>162</v>
      </c>
    </row>
    <row r="9730" spans="1:12" x14ac:dyDescent="0.35">
      <c r="A9730" s="1">
        <v>44148</v>
      </c>
      <c r="B9730" s="17" t="s">
        <v>67</v>
      </c>
      <c r="C9730">
        <v>172.800003</v>
      </c>
      <c r="D9730">
        <v>175.300003</v>
      </c>
      <c r="E9730" s="17" t="s">
        <v>0</v>
      </c>
      <c r="F9730" s="17" t="s">
        <v>68</v>
      </c>
      <c r="G9730" s="17" t="s">
        <v>38</v>
      </c>
      <c r="H9730">
        <v>-2.5</v>
      </c>
      <c r="I9730">
        <v>-1.4261266156395901E-2</v>
      </c>
      <c r="J9730">
        <v>0</v>
      </c>
      <c r="K9730">
        <v>0</v>
      </c>
      <c r="L9730" s="17" t="s">
        <v>162</v>
      </c>
    </row>
    <row r="9731" spans="1:12" x14ac:dyDescent="0.35">
      <c r="A9731" s="1">
        <v>44151</v>
      </c>
      <c r="B9731" s="17" t="s">
        <v>67</v>
      </c>
      <c r="C9731">
        <v>173.60000600000001</v>
      </c>
      <c r="D9731">
        <v>172.800003</v>
      </c>
      <c r="E9731" s="17" t="s">
        <v>0</v>
      </c>
      <c r="F9731" s="17" t="s">
        <v>68</v>
      </c>
      <c r="G9731" s="17" t="s">
        <v>38</v>
      </c>
      <c r="H9731">
        <v>0.80000300000000379</v>
      </c>
      <c r="I9731">
        <v>4.6296469103649478E-3</v>
      </c>
      <c r="J9731">
        <v>0</v>
      </c>
      <c r="K9731">
        <v>1</v>
      </c>
      <c r="L9731" s="17" t="s">
        <v>162</v>
      </c>
    </row>
    <row r="9732" spans="1:12" x14ac:dyDescent="0.35">
      <c r="A9732" s="1">
        <v>44152</v>
      </c>
      <c r="B9732" s="17" t="s">
        <v>67</v>
      </c>
      <c r="C9732">
        <v>170.89999399999999</v>
      </c>
      <c r="D9732">
        <v>173.60000600000001</v>
      </c>
      <c r="E9732" s="17" t="s">
        <v>0</v>
      </c>
      <c r="F9732" s="17" t="s">
        <v>68</v>
      </c>
      <c r="G9732" s="17" t="s">
        <v>38</v>
      </c>
      <c r="H9732">
        <v>-2.7000120000000152</v>
      </c>
      <c r="I9732">
        <v>-1.5553063978580825E-2</v>
      </c>
      <c r="J9732">
        <v>0</v>
      </c>
      <c r="K9732">
        <v>0</v>
      </c>
      <c r="L9732" s="17" t="s">
        <v>162</v>
      </c>
    </row>
    <row r="9733" spans="1:12" x14ac:dyDescent="0.35">
      <c r="A9733" s="1">
        <v>44153</v>
      </c>
      <c r="B9733" s="17" t="s">
        <v>67</v>
      </c>
      <c r="C9733">
        <v>170.050003</v>
      </c>
      <c r="D9733">
        <v>170.89999399999999</v>
      </c>
      <c r="E9733" s="17" t="s">
        <v>0</v>
      </c>
      <c r="F9733" s="17" t="s">
        <v>68</v>
      </c>
      <c r="G9733" s="17" t="s">
        <v>38</v>
      </c>
      <c r="H9733">
        <v>-0.84999099999998862</v>
      </c>
      <c r="I9733">
        <v>-4.9736163244101031E-3</v>
      </c>
      <c r="J9733">
        <v>0</v>
      </c>
      <c r="K9733">
        <v>0</v>
      </c>
      <c r="L9733" s="17" t="s">
        <v>162</v>
      </c>
    </row>
    <row r="9734" spans="1:12" x14ac:dyDescent="0.35">
      <c r="A9734" s="1">
        <v>44154</v>
      </c>
      <c r="B9734" s="17" t="s">
        <v>67</v>
      </c>
      <c r="C9734">
        <v>173.699997</v>
      </c>
      <c r="D9734">
        <v>170.050003</v>
      </c>
      <c r="E9734" s="17" t="s">
        <v>0</v>
      </c>
      <c r="F9734" s="17" t="s">
        <v>68</v>
      </c>
      <c r="G9734" s="17" t="s">
        <v>38</v>
      </c>
      <c r="H9734">
        <v>3.6499939999999924</v>
      </c>
      <c r="I9734">
        <v>2.146423955076315E-2</v>
      </c>
      <c r="J9734">
        <v>0</v>
      </c>
      <c r="K9734">
        <v>1</v>
      </c>
      <c r="L9734" s="17" t="s">
        <v>162</v>
      </c>
    </row>
    <row r="9735" spans="1:12" x14ac:dyDescent="0.35">
      <c r="A9735" s="1">
        <v>44155</v>
      </c>
      <c r="B9735" s="17" t="s">
        <v>67</v>
      </c>
      <c r="C9735">
        <v>172.699997</v>
      </c>
      <c r="D9735">
        <v>173.699997</v>
      </c>
      <c r="E9735" s="17" t="s">
        <v>0</v>
      </c>
      <c r="F9735" s="17" t="s">
        <v>68</v>
      </c>
      <c r="G9735" s="17" t="s">
        <v>38</v>
      </c>
      <c r="H9735">
        <v>-1</v>
      </c>
      <c r="I9735">
        <v>-5.7570524886076998E-3</v>
      </c>
      <c r="J9735">
        <v>0</v>
      </c>
      <c r="K9735">
        <v>0</v>
      </c>
      <c r="L9735" s="17" t="s">
        <v>162</v>
      </c>
    </row>
    <row r="9736" spans="1:12" x14ac:dyDescent="0.35">
      <c r="A9736" s="1">
        <v>44158</v>
      </c>
      <c r="B9736" s="17" t="s">
        <v>67</v>
      </c>
      <c r="C9736">
        <v>172.10000600000001</v>
      </c>
      <c r="D9736">
        <v>172.699997</v>
      </c>
      <c r="E9736" s="17" t="s">
        <v>0</v>
      </c>
      <c r="F9736" s="17" t="s">
        <v>68</v>
      </c>
      <c r="G9736" s="17" t="s">
        <v>38</v>
      </c>
      <c r="H9736">
        <v>-0.59999099999998862</v>
      </c>
      <c r="I9736">
        <v>-3.4741807204547235E-3</v>
      </c>
      <c r="J9736">
        <v>0</v>
      </c>
      <c r="K9736">
        <v>0</v>
      </c>
      <c r="L9736" s="17" t="s">
        <v>162</v>
      </c>
    </row>
    <row r="9737" spans="1:12" x14ac:dyDescent="0.35">
      <c r="A9737" s="1">
        <v>44159</v>
      </c>
      <c r="B9737" s="17" t="s">
        <v>67</v>
      </c>
      <c r="C9737">
        <v>169.25</v>
      </c>
      <c r="D9737">
        <v>172.10000600000001</v>
      </c>
      <c r="E9737" s="17" t="s">
        <v>0</v>
      </c>
      <c r="F9737" s="17" t="s">
        <v>68</v>
      </c>
      <c r="G9737" s="17" t="s">
        <v>38</v>
      </c>
      <c r="H9737">
        <v>-2.8500060000000076</v>
      </c>
      <c r="I9737">
        <v>-1.6560173739912639E-2</v>
      </c>
      <c r="J9737">
        <v>0</v>
      </c>
      <c r="K9737">
        <v>0</v>
      </c>
      <c r="L9737" s="17" t="s">
        <v>162</v>
      </c>
    </row>
    <row r="9738" spans="1:12" x14ac:dyDescent="0.35">
      <c r="A9738" s="1">
        <v>44160</v>
      </c>
      <c r="B9738" s="17" t="s">
        <v>67</v>
      </c>
      <c r="C9738">
        <v>172.699997</v>
      </c>
      <c r="D9738">
        <v>169.25</v>
      </c>
      <c r="E9738" s="17" t="s">
        <v>0</v>
      </c>
      <c r="F9738" s="17" t="s">
        <v>68</v>
      </c>
      <c r="G9738" s="17" t="s">
        <v>38</v>
      </c>
      <c r="H9738">
        <v>3.4499969999999962</v>
      </c>
      <c r="I9738">
        <v>2.0384029542097466E-2</v>
      </c>
      <c r="J9738">
        <v>0</v>
      </c>
      <c r="K9738">
        <v>1</v>
      </c>
      <c r="L9738" s="17" t="s">
        <v>162</v>
      </c>
    </row>
    <row r="9739" spans="1:12" x14ac:dyDescent="0.35">
      <c r="A9739" s="1">
        <v>44161</v>
      </c>
      <c r="B9739" s="17" t="s">
        <v>67</v>
      </c>
      <c r="C9739">
        <v>172.10000600000001</v>
      </c>
      <c r="D9739">
        <v>172.699997</v>
      </c>
      <c r="E9739" s="17" t="s">
        <v>0</v>
      </c>
      <c r="F9739" s="17" t="s">
        <v>68</v>
      </c>
      <c r="G9739" s="17" t="s">
        <v>38</v>
      </c>
      <c r="H9739">
        <v>-0.59999099999998862</v>
      </c>
      <c r="I9739">
        <v>-3.4741807204547235E-3</v>
      </c>
      <c r="J9739">
        <v>0</v>
      </c>
      <c r="K9739">
        <v>0</v>
      </c>
      <c r="L9739" s="17" t="s">
        <v>162</v>
      </c>
    </row>
    <row r="9740" spans="1:12" x14ac:dyDescent="0.35">
      <c r="A9740" s="1">
        <v>44162</v>
      </c>
      <c r="B9740" s="17" t="s">
        <v>67</v>
      </c>
      <c r="C9740">
        <v>173.60000600000001</v>
      </c>
      <c r="D9740">
        <v>172.10000600000001</v>
      </c>
      <c r="E9740" s="17" t="s">
        <v>0</v>
      </c>
      <c r="F9740" s="17" t="s">
        <v>68</v>
      </c>
      <c r="G9740" s="17" t="s">
        <v>38</v>
      </c>
      <c r="H9740">
        <v>1.5</v>
      </c>
      <c r="I9740">
        <v>8.7158625665591204E-3</v>
      </c>
      <c r="J9740">
        <v>0</v>
      </c>
      <c r="K9740">
        <v>1</v>
      </c>
      <c r="L9740" s="17" t="s">
        <v>162</v>
      </c>
    </row>
    <row r="9741" spans="1:12" x14ac:dyDescent="0.35">
      <c r="A9741" s="1">
        <v>44165</v>
      </c>
      <c r="B9741" s="17" t="s">
        <v>67</v>
      </c>
      <c r="C9741">
        <v>170.199997</v>
      </c>
      <c r="D9741">
        <v>173.60000600000001</v>
      </c>
      <c r="E9741" s="17" t="s">
        <v>0</v>
      </c>
      <c r="F9741" s="17" t="s">
        <v>68</v>
      </c>
      <c r="G9741" s="17" t="s">
        <v>38</v>
      </c>
      <c r="H9741">
        <v>-3.4000090000000114</v>
      </c>
      <c r="I9741">
        <v>-1.9585304622627784E-2</v>
      </c>
      <c r="J9741">
        <v>0</v>
      </c>
      <c r="K9741">
        <v>0</v>
      </c>
      <c r="L9741" s="17" t="s">
        <v>162</v>
      </c>
    </row>
    <row r="9742" spans="1:12" x14ac:dyDescent="0.35">
      <c r="A9742" s="1">
        <v>44166</v>
      </c>
      <c r="B9742" s="17" t="s">
        <v>67</v>
      </c>
      <c r="C9742">
        <v>174</v>
      </c>
      <c r="D9742">
        <v>170.199997</v>
      </c>
      <c r="E9742" s="17" t="s">
        <v>0</v>
      </c>
      <c r="F9742" s="17" t="s">
        <v>68</v>
      </c>
      <c r="G9742" s="17" t="s">
        <v>38</v>
      </c>
      <c r="H9742">
        <v>3.8000030000000038</v>
      </c>
      <c r="I9742">
        <v>2.2326692520447011E-2</v>
      </c>
      <c r="J9742">
        <v>0</v>
      </c>
      <c r="K9742">
        <v>1</v>
      </c>
      <c r="L9742" s="17" t="s">
        <v>162</v>
      </c>
    </row>
    <row r="9743" spans="1:12" x14ac:dyDescent="0.35">
      <c r="A9743" s="1">
        <v>44167</v>
      </c>
      <c r="B9743" s="17" t="s">
        <v>67</v>
      </c>
      <c r="C9743">
        <v>180</v>
      </c>
      <c r="D9743">
        <v>174</v>
      </c>
      <c r="E9743" s="17" t="s">
        <v>0</v>
      </c>
      <c r="F9743" s="17" t="s">
        <v>68</v>
      </c>
      <c r="G9743" s="17" t="s">
        <v>38</v>
      </c>
      <c r="H9743">
        <v>6</v>
      </c>
      <c r="I9743">
        <v>3.4482758620689655E-2</v>
      </c>
      <c r="J9743">
        <v>0</v>
      </c>
      <c r="K9743">
        <v>1</v>
      </c>
      <c r="L9743" s="17" t="s">
        <v>162</v>
      </c>
    </row>
    <row r="9744" spans="1:12" x14ac:dyDescent="0.35">
      <c r="A9744" s="1">
        <v>44168</v>
      </c>
      <c r="B9744" s="17" t="s">
        <v>67</v>
      </c>
      <c r="C9744">
        <v>178.14999399999999</v>
      </c>
      <c r="D9744">
        <v>180</v>
      </c>
      <c r="E9744" s="17" t="s">
        <v>0</v>
      </c>
      <c r="F9744" s="17" t="s">
        <v>68</v>
      </c>
      <c r="G9744" s="17" t="s">
        <v>38</v>
      </c>
      <c r="H9744">
        <v>-1.8500060000000076</v>
      </c>
      <c r="I9744">
        <v>-1.0277811111111153E-2</v>
      </c>
      <c r="J9744">
        <v>0</v>
      </c>
      <c r="K9744">
        <v>0</v>
      </c>
      <c r="L9744" s="17" t="s">
        <v>162</v>
      </c>
    </row>
    <row r="9745" spans="1:12" x14ac:dyDescent="0.35">
      <c r="A9745" s="1">
        <v>44169</v>
      </c>
      <c r="B9745" s="17" t="s">
        <v>67</v>
      </c>
      <c r="C9745">
        <v>174.449997</v>
      </c>
      <c r="D9745">
        <v>178.14999399999999</v>
      </c>
      <c r="E9745" s="17" t="s">
        <v>0</v>
      </c>
      <c r="F9745" s="17" t="s">
        <v>68</v>
      </c>
      <c r="G9745" s="17" t="s">
        <v>38</v>
      </c>
      <c r="H9745">
        <v>-3.6999969999999962</v>
      </c>
      <c r="I9745">
        <v>-2.0768998734852589E-2</v>
      </c>
      <c r="J9745">
        <v>0</v>
      </c>
      <c r="K9745">
        <v>0</v>
      </c>
      <c r="L9745" s="17" t="s">
        <v>162</v>
      </c>
    </row>
    <row r="9746" spans="1:12" x14ac:dyDescent="0.35">
      <c r="A9746" s="1">
        <v>44172</v>
      </c>
      <c r="B9746" s="17" t="s">
        <v>67</v>
      </c>
      <c r="C9746">
        <v>175.050003</v>
      </c>
      <c r="D9746">
        <v>174.449997</v>
      </c>
      <c r="E9746" s="17" t="s">
        <v>0</v>
      </c>
      <c r="F9746" s="17" t="s">
        <v>68</v>
      </c>
      <c r="G9746" s="17" t="s">
        <v>38</v>
      </c>
      <c r="H9746">
        <v>0.60000600000000759</v>
      </c>
      <c r="I9746">
        <v>3.4394153643923973E-3</v>
      </c>
      <c r="J9746">
        <v>0</v>
      </c>
      <c r="K9746">
        <v>1</v>
      </c>
      <c r="L9746" s="17" t="s">
        <v>162</v>
      </c>
    </row>
    <row r="9747" spans="1:12" x14ac:dyDescent="0.35">
      <c r="A9747" s="1">
        <v>44173</v>
      </c>
      <c r="B9747" s="17" t="s">
        <v>67</v>
      </c>
      <c r="C9747">
        <v>176.64999399999999</v>
      </c>
      <c r="D9747">
        <v>175.050003</v>
      </c>
      <c r="E9747" s="17" t="s">
        <v>0</v>
      </c>
      <c r="F9747" s="17" t="s">
        <v>68</v>
      </c>
      <c r="G9747" s="17" t="s">
        <v>38</v>
      </c>
      <c r="H9747">
        <v>1.5999909999999886</v>
      </c>
      <c r="I9747">
        <v>9.1401940735755857E-3</v>
      </c>
      <c r="J9747">
        <v>0</v>
      </c>
      <c r="K9747">
        <v>1</v>
      </c>
      <c r="L9747" s="17" t="s">
        <v>162</v>
      </c>
    </row>
    <row r="9748" spans="1:12" x14ac:dyDescent="0.35">
      <c r="A9748" s="1">
        <v>44174</v>
      </c>
      <c r="B9748" s="17" t="s">
        <v>67</v>
      </c>
      <c r="C9748">
        <v>177.050003</v>
      </c>
      <c r="D9748">
        <v>176.64999399999999</v>
      </c>
      <c r="E9748" s="17" t="s">
        <v>0</v>
      </c>
      <c r="F9748" s="17" t="s">
        <v>68</v>
      </c>
      <c r="G9748" s="17" t="s">
        <v>38</v>
      </c>
      <c r="H9748">
        <v>0.40000900000001138</v>
      </c>
      <c r="I9748">
        <v>2.2644155878092554E-3</v>
      </c>
      <c r="J9748">
        <v>0</v>
      </c>
      <c r="K9748">
        <v>1</v>
      </c>
      <c r="L9748" s="17" t="s">
        <v>162</v>
      </c>
    </row>
    <row r="9749" spans="1:12" x14ac:dyDescent="0.35">
      <c r="A9749" s="1">
        <v>44175</v>
      </c>
      <c r="B9749" s="17" t="s">
        <v>67</v>
      </c>
      <c r="C9749">
        <v>174.5</v>
      </c>
      <c r="D9749">
        <v>177.050003</v>
      </c>
      <c r="E9749" s="17" t="s">
        <v>0</v>
      </c>
      <c r="F9749" s="17" t="s">
        <v>68</v>
      </c>
      <c r="G9749" s="17" t="s">
        <v>38</v>
      </c>
      <c r="H9749">
        <v>-2.5500030000000038</v>
      </c>
      <c r="I9749">
        <v>-1.4402727798880657E-2</v>
      </c>
      <c r="J9749">
        <v>0</v>
      </c>
      <c r="K9749">
        <v>0</v>
      </c>
      <c r="L9749" s="17" t="s">
        <v>162</v>
      </c>
    </row>
    <row r="9750" spans="1:12" x14ac:dyDescent="0.35">
      <c r="A9750" s="1">
        <v>44176</v>
      </c>
      <c r="B9750" s="17" t="s">
        <v>67</v>
      </c>
      <c r="C9750">
        <v>172.800003</v>
      </c>
      <c r="D9750">
        <v>174.5</v>
      </c>
      <c r="E9750" s="17" t="s">
        <v>0</v>
      </c>
      <c r="F9750" s="17" t="s">
        <v>68</v>
      </c>
      <c r="G9750" s="17" t="s">
        <v>38</v>
      </c>
      <c r="H9750">
        <v>-1.6999969999999962</v>
      </c>
      <c r="I9750">
        <v>-9.742103151862443E-3</v>
      </c>
      <c r="J9750">
        <v>0</v>
      </c>
      <c r="K9750">
        <v>0</v>
      </c>
      <c r="L9750" s="17" t="s">
        <v>162</v>
      </c>
    </row>
    <row r="9751" spans="1:12" x14ac:dyDescent="0.35">
      <c r="A9751" s="1">
        <v>44179</v>
      </c>
      <c r="B9751" s="17" t="s">
        <v>67</v>
      </c>
      <c r="C9751">
        <v>174.14999399999999</v>
      </c>
      <c r="D9751">
        <v>172.800003</v>
      </c>
      <c r="E9751" s="17" t="s">
        <v>0</v>
      </c>
      <c r="F9751" s="17" t="s">
        <v>68</v>
      </c>
      <c r="G9751" s="17" t="s">
        <v>38</v>
      </c>
      <c r="H9751">
        <v>1.3499909999999886</v>
      </c>
      <c r="I9751">
        <v>7.8124477810338263E-3</v>
      </c>
      <c r="J9751">
        <v>0</v>
      </c>
      <c r="K9751">
        <v>1</v>
      </c>
      <c r="L9751" s="17" t="s">
        <v>162</v>
      </c>
    </row>
    <row r="9752" spans="1:12" x14ac:dyDescent="0.35">
      <c r="A9752" s="1">
        <v>44180</v>
      </c>
      <c r="B9752" s="17" t="s">
        <v>67</v>
      </c>
      <c r="C9752">
        <v>170.199997</v>
      </c>
      <c r="D9752">
        <v>174.14999399999999</v>
      </c>
      <c r="E9752" s="17" t="s">
        <v>0</v>
      </c>
      <c r="F9752" s="17" t="s">
        <v>68</v>
      </c>
      <c r="G9752" s="17" t="s">
        <v>38</v>
      </c>
      <c r="H9752">
        <v>-3.9499969999999962</v>
      </c>
      <c r="I9752">
        <v>-2.2681579879928082E-2</v>
      </c>
      <c r="J9752">
        <v>0</v>
      </c>
      <c r="K9752">
        <v>0</v>
      </c>
      <c r="L9752" s="17" t="s">
        <v>162</v>
      </c>
    </row>
    <row r="9753" spans="1:12" x14ac:dyDescent="0.35">
      <c r="A9753" s="1">
        <v>44181</v>
      </c>
      <c r="B9753" s="17" t="s">
        <v>67</v>
      </c>
      <c r="C9753">
        <v>172</v>
      </c>
      <c r="D9753">
        <v>170.199997</v>
      </c>
      <c r="E9753" s="17" t="s">
        <v>0</v>
      </c>
      <c r="F9753" s="17" t="s">
        <v>68</v>
      </c>
      <c r="G9753" s="17" t="s">
        <v>38</v>
      </c>
      <c r="H9753">
        <v>1.8000030000000038</v>
      </c>
      <c r="I9753">
        <v>1.0575810997223482E-2</v>
      </c>
      <c r="J9753">
        <v>0</v>
      </c>
      <c r="K9753">
        <v>1</v>
      </c>
      <c r="L9753" s="17" t="s">
        <v>162</v>
      </c>
    </row>
    <row r="9754" spans="1:12" x14ac:dyDescent="0.35">
      <c r="A9754" s="1">
        <v>44182</v>
      </c>
      <c r="B9754" s="17" t="s">
        <v>67</v>
      </c>
      <c r="C9754">
        <v>169.800003</v>
      </c>
      <c r="D9754">
        <v>172</v>
      </c>
      <c r="E9754" s="17" t="s">
        <v>0</v>
      </c>
      <c r="F9754" s="17" t="s">
        <v>68</v>
      </c>
      <c r="G9754" s="17" t="s">
        <v>38</v>
      </c>
      <c r="H9754">
        <v>-2.1999969999999962</v>
      </c>
      <c r="I9754">
        <v>-1.2790680232558117E-2</v>
      </c>
      <c r="J9754">
        <v>0</v>
      </c>
      <c r="K9754">
        <v>0</v>
      </c>
      <c r="L9754" s="17" t="s">
        <v>162</v>
      </c>
    </row>
    <row r="9755" spans="1:12" x14ac:dyDescent="0.35">
      <c r="A9755" s="1">
        <v>44183</v>
      </c>
      <c r="B9755" s="17" t="s">
        <v>67</v>
      </c>
      <c r="C9755">
        <v>173.14999399999999</v>
      </c>
      <c r="D9755">
        <v>169.800003</v>
      </c>
      <c r="E9755" s="17" t="s">
        <v>0</v>
      </c>
      <c r="F9755" s="17" t="s">
        <v>68</v>
      </c>
      <c r="G9755" s="17" t="s">
        <v>38</v>
      </c>
      <c r="H9755">
        <v>3.3499909999999886</v>
      </c>
      <c r="I9755">
        <v>1.972903969854458E-2</v>
      </c>
      <c r="J9755">
        <v>0</v>
      </c>
      <c r="K9755">
        <v>1</v>
      </c>
      <c r="L9755" s="17" t="s">
        <v>162</v>
      </c>
    </row>
    <row r="9756" spans="1:12" x14ac:dyDescent="0.35">
      <c r="A9756" s="1">
        <v>44186</v>
      </c>
      <c r="B9756" s="17" t="s">
        <v>67</v>
      </c>
      <c r="C9756">
        <v>171.550003</v>
      </c>
      <c r="D9756">
        <v>173.14999399999999</v>
      </c>
      <c r="E9756" s="17" t="s">
        <v>0</v>
      </c>
      <c r="F9756" s="17" t="s">
        <v>68</v>
      </c>
      <c r="G9756" s="17" t="s">
        <v>38</v>
      </c>
      <c r="H9756">
        <v>-1.5999909999999886</v>
      </c>
      <c r="I9756">
        <v>-9.240491224042368E-3</v>
      </c>
      <c r="J9756">
        <v>0</v>
      </c>
      <c r="K9756">
        <v>0</v>
      </c>
      <c r="L9756" s="17" t="s">
        <v>162</v>
      </c>
    </row>
    <row r="9757" spans="1:12" x14ac:dyDescent="0.35">
      <c r="A9757" s="1">
        <v>44187</v>
      </c>
      <c r="B9757" s="17" t="s">
        <v>67</v>
      </c>
      <c r="C9757">
        <v>169.64999399999999</v>
      </c>
      <c r="D9757">
        <v>171.550003</v>
      </c>
      <c r="E9757" s="17" t="s">
        <v>0</v>
      </c>
      <c r="F9757" s="17" t="s">
        <v>68</v>
      </c>
      <c r="G9757" s="17" t="s">
        <v>38</v>
      </c>
      <c r="H9757">
        <v>-1.9000090000000114</v>
      </c>
      <c r="I9757">
        <v>-1.1075540465015389E-2</v>
      </c>
      <c r="J9757">
        <v>0</v>
      </c>
      <c r="K9757">
        <v>0</v>
      </c>
      <c r="L9757" s="17" t="s">
        <v>162</v>
      </c>
    </row>
    <row r="9758" spans="1:12" x14ac:dyDescent="0.35">
      <c r="A9758" s="1">
        <v>44188</v>
      </c>
      <c r="B9758" s="17" t="s">
        <v>67</v>
      </c>
      <c r="C9758">
        <v>166.949997</v>
      </c>
      <c r="D9758">
        <v>169.64999399999999</v>
      </c>
      <c r="E9758" s="17" t="s">
        <v>0</v>
      </c>
      <c r="F9758" s="17" t="s">
        <v>68</v>
      </c>
      <c r="G9758" s="17" t="s">
        <v>38</v>
      </c>
      <c r="H9758">
        <v>-2.6999969999999962</v>
      </c>
      <c r="I9758">
        <v>-1.5915102242797581E-2</v>
      </c>
      <c r="J9758">
        <v>0</v>
      </c>
      <c r="K9758">
        <v>0</v>
      </c>
      <c r="L9758" s="17" t="s">
        <v>162</v>
      </c>
    </row>
    <row r="9759" spans="1:12" x14ac:dyDescent="0.35">
      <c r="A9759" s="1">
        <v>44189</v>
      </c>
      <c r="B9759" s="17" t="s">
        <v>67</v>
      </c>
      <c r="C9759">
        <v>166.550003</v>
      </c>
      <c r="D9759">
        <v>166.949997</v>
      </c>
      <c r="E9759" s="17" t="s">
        <v>0</v>
      </c>
      <c r="F9759" s="17" t="s">
        <v>68</v>
      </c>
      <c r="G9759" s="17" t="s">
        <v>38</v>
      </c>
      <c r="H9759">
        <v>-0.39999399999999241</v>
      </c>
      <c r="I9759">
        <v>-2.3958910283777509E-3</v>
      </c>
      <c r="J9759">
        <v>0</v>
      </c>
      <c r="K9759">
        <v>0</v>
      </c>
      <c r="L9759" s="17" t="s">
        <v>162</v>
      </c>
    </row>
    <row r="9760" spans="1:12" x14ac:dyDescent="0.35">
      <c r="A9760" s="1">
        <v>44193</v>
      </c>
      <c r="B9760" s="17" t="s">
        <v>67</v>
      </c>
      <c r="C9760">
        <v>168.800003</v>
      </c>
      <c r="D9760">
        <v>166.550003</v>
      </c>
      <c r="E9760" s="17" t="s">
        <v>0</v>
      </c>
      <c r="F9760" s="17" t="s">
        <v>68</v>
      </c>
      <c r="G9760" s="17" t="s">
        <v>38</v>
      </c>
      <c r="H9760">
        <v>2.25</v>
      </c>
      <c r="I9760">
        <v>1.3509456376293191E-2</v>
      </c>
      <c r="J9760">
        <v>0</v>
      </c>
      <c r="K9760">
        <v>1</v>
      </c>
      <c r="L9760" s="17" t="s">
        <v>162</v>
      </c>
    </row>
    <row r="9761" spans="1:12" x14ac:dyDescent="0.35">
      <c r="A9761" s="1">
        <v>44194</v>
      </c>
      <c r="B9761" s="17" t="s">
        <v>67</v>
      </c>
      <c r="C9761">
        <v>169.85000600000001</v>
      </c>
      <c r="D9761">
        <v>168.800003</v>
      </c>
      <c r="E9761" s="17" t="s">
        <v>0</v>
      </c>
      <c r="F9761" s="17" t="s">
        <v>68</v>
      </c>
      <c r="G9761" s="17" t="s">
        <v>38</v>
      </c>
      <c r="H9761">
        <v>1.0500030000000038</v>
      </c>
      <c r="I9761">
        <v>6.2203968088792262E-3</v>
      </c>
      <c r="J9761">
        <v>0</v>
      </c>
      <c r="K9761">
        <v>1</v>
      </c>
      <c r="L9761" s="17" t="s">
        <v>162</v>
      </c>
    </row>
    <row r="9762" spans="1:12" x14ac:dyDescent="0.35">
      <c r="A9762" s="1">
        <v>44195</v>
      </c>
      <c r="B9762" s="17" t="s">
        <v>67</v>
      </c>
      <c r="C9762">
        <v>168.60000600000001</v>
      </c>
      <c r="D9762">
        <v>169.85000600000001</v>
      </c>
      <c r="E9762" s="17" t="s">
        <v>0</v>
      </c>
      <c r="F9762" s="17" t="s">
        <v>68</v>
      </c>
      <c r="G9762" s="17" t="s">
        <v>38</v>
      </c>
      <c r="H9762">
        <v>-1.25</v>
      </c>
      <c r="I9762">
        <v>-7.3594345354335748E-3</v>
      </c>
      <c r="J9762">
        <v>0</v>
      </c>
      <c r="K9762">
        <v>0</v>
      </c>
      <c r="L9762" s="17" t="s">
        <v>162</v>
      </c>
    </row>
    <row r="9763" spans="1:12" x14ac:dyDescent="0.35">
      <c r="A9763" s="1">
        <v>44196</v>
      </c>
      <c r="B9763" s="17" t="s">
        <v>67</v>
      </c>
      <c r="C9763">
        <v>168.10000600000001</v>
      </c>
      <c r="D9763">
        <v>168.60000600000001</v>
      </c>
      <c r="E9763" s="17" t="s">
        <v>0</v>
      </c>
      <c r="F9763" s="17" t="s">
        <v>68</v>
      </c>
      <c r="G9763" s="17" t="s">
        <v>38</v>
      </c>
      <c r="H9763">
        <v>-0.5</v>
      </c>
      <c r="I9763">
        <v>-2.9655989454709744E-3</v>
      </c>
      <c r="J9763">
        <v>0</v>
      </c>
      <c r="K9763">
        <v>0</v>
      </c>
      <c r="L9763" s="17" t="s">
        <v>162</v>
      </c>
    </row>
    <row r="9764" spans="1:12" x14ac:dyDescent="0.35">
      <c r="A9764" s="1">
        <v>44200</v>
      </c>
      <c r="B9764" s="17" t="s">
        <v>67</v>
      </c>
      <c r="C9764">
        <v>172.85000600000001</v>
      </c>
      <c r="D9764">
        <v>168.10000600000001</v>
      </c>
      <c r="E9764" s="17" t="s">
        <v>0</v>
      </c>
      <c r="F9764" s="17" t="s">
        <v>68</v>
      </c>
      <c r="G9764" s="17" t="s">
        <v>38</v>
      </c>
      <c r="H9764">
        <v>4.75</v>
      </c>
      <c r="I9764">
        <v>2.8256988878394208E-2</v>
      </c>
      <c r="J9764">
        <v>0</v>
      </c>
      <c r="K9764">
        <v>1</v>
      </c>
      <c r="L9764" s="17" t="s">
        <v>162</v>
      </c>
    </row>
    <row r="9765" spans="1:12" x14ac:dyDescent="0.35">
      <c r="A9765" s="1">
        <v>44201</v>
      </c>
      <c r="B9765" s="17" t="s">
        <v>67</v>
      </c>
      <c r="C9765">
        <v>171.300003</v>
      </c>
      <c r="D9765">
        <v>172.85000600000001</v>
      </c>
      <c r="E9765" s="17" t="s">
        <v>0</v>
      </c>
      <c r="F9765" s="17" t="s">
        <v>68</v>
      </c>
      <c r="G9765" s="17" t="s">
        <v>38</v>
      </c>
      <c r="H9765">
        <v>-1.5500030000000038</v>
      </c>
      <c r="I9765">
        <v>-8.9673297436854219E-3</v>
      </c>
      <c r="J9765">
        <v>0</v>
      </c>
      <c r="K9765">
        <v>0</v>
      </c>
      <c r="L9765" s="17" t="s">
        <v>162</v>
      </c>
    </row>
    <row r="9766" spans="1:12" x14ac:dyDescent="0.35">
      <c r="A9766" s="1">
        <v>44202</v>
      </c>
      <c r="B9766" s="17" t="s">
        <v>67</v>
      </c>
      <c r="C9766">
        <v>166.60000600000001</v>
      </c>
      <c r="D9766">
        <v>171.300003</v>
      </c>
      <c r="E9766" s="17" t="s">
        <v>0</v>
      </c>
      <c r="F9766" s="17" t="s">
        <v>68</v>
      </c>
      <c r="G9766" s="17" t="s">
        <v>38</v>
      </c>
      <c r="H9766">
        <v>-4.6999969999999962</v>
      </c>
      <c r="I9766">
        <v>-2.7437226606470033E-2</v>
      </c>
      <c r="J9766">
        <v>0</v>
      </c>
      <c r="K9766">
        <v>0</v>
      </c>
      <c r="L9766" s="17" t="s">
        <v>162</v>
      </c>
    </row>
    <row r="9767" spans="1:12" x14ac:dyDescent="0.35">
      <c r="A9767" s="1">
        <v>44203</v>
      </c>
      <c r="B9767" s="17" t="s">
        <v>67</v>
      </c>
      <c r="C9767">
        <v>168.5</v>
      </c>
      <c r="D9767">
        <v>166.60000600000001</v>
      </c>
      <c r="E9767" s="17" t="s">
        <v>0</v>
      </c>
      <c r="F9767" s="17" t="s">
        <v>68</v>
      </c>
      <c r="G9767" s="17" t="s">
        <v>38</v>
      </c>
      <c r="H9767">
        <v>1.8999939999999924</v>
      </c>
      <c r="I9767">
        <v>1.1404525399596879E-2</v>
      </c>
      <c r="J9767">
        <v>0</v>
      </c>
      <c r="K9767">
        <v>1</v>
      </c>
      <c r="L9767" s="17" t="s">
        <v>162</v>
      </c>
    </row>
    <row r="9768" spans="1:12" x14ac:dyDescent="0.35">
      <c r="A9768" s="1">
        <v>44204</v>
      </c>
      <c r="B9768" s="17" t="s">
        <v>67</v>
      </c>
      <c r="C9768">
        <v>166.64999399999999</v>
      </c>
      <c r="D9768">
        <v>168.5</v>
      </c>
      <c r="E9768" s="17" t="s">
        <v>0</v>
      </c>
      <c r="F9768" s="17" t="s">
        <v>68</v>
      </c>
      <c r="G9768" s="17" t="s">
        <v>38</v>
      </c>
      <c r="H9768">
        <v>-1.8500060000000076</v>
      </c>
      <c r="I9768">
        <v>-1.0979264094955535E-2</v>
      </c>
      <c r="J9768">
        <v>0</v>
      </c>
      <c r="K9768">
        <v>0</v>
      </c>
      <c r="L9768" s="17" t="s">
        <v>162</v>
      </c>
    </row>
    <row r="9769" spans="1:12" x14ac:dyDescent="0.35">
      <c r="A9769" s="1">
        <v>44207</v>
      </c>
      <c r="B9769" s="17" t="s">
        <v>67</v>
      </c>
      <c r="C9769">
        <v>164.800003</v>
      </c>
      <c r="D9769">
        <v>166.64999399999999</v>
      </c>
      <c r="E9769" s="17" t="s">
        <v>0</v>
      </c>
      <c r="F9769" s="17" t="s">
        <v>68</v>
      </c>
      <c r="G9769" s="17" t="s">
        <v>38</v>
      </c>
      <c r="H9769">
        <v>-1.8499909999999886</v>
      </c>
      <c r="I9769">
        <v>-1.1101056505288495E-2</v>
      </c>
      <c r="J9769">
        <v>0</v>
      </c>
      <c r="K9769">
        <v>0</v>
      </c>
      <c r="L9769" s="17" t="s">
        <v>162</v>
      </c>
    </row>
    <row r="9770" spans="1:12" x14ac:dyDescent="0.35">
      <c r="A9770" s="1">
        <v>44208</v>
      </c>
      <c r="B9770" s="17" t="s">
        <v>67</v>
      </c>
      <c r="C9770">
        <v>161.800003</v>
      </c>
      <c r="D9770">
        <v>164.800003</v>
      </c>
      <c r="E9770" s="17" t="s">
        <v>0</v>
      </c>
      <c r="F9770" s="17" t="s">
        <v>68</v>
      </c>
      <c r="G9770" s="17" t="s">
        <v>38</v>
      </c>
      <c r="H9770">
        <v>-3</v>
      </c>
      <c r="I9770">
        <v>-1.8203883163764263E-2</v>
      </c>
      <c r="J9770">
        <v>0</v>
      </c>
      <c r="K9770">
        <v>0</v>
      </c>
      <c r="L9770" s="17" t="s">
        <v>162</v>
      </c>
    </row>
    <row r="9771" spans="1:12" x14ac:dyDescent="0.35">
      <c r="A9771" s="1">
        <v>44209</v>
      </c>
      <c r="B9771" s="17" t="s">
        <v>67</v>
      </c>
      <c r="C9771">
        <v>162.550003</v>
      </c>
      <c r="D9771">
        <v>161.800003</v>
      </c>
      <c r="E9771" s="17" t="s">
        <v>0</v>
      </c>
      <c r="F9771" s="17" t="s">
        <v>68</v>
      </c>
      <c r="G9771" s="17" t="s">
        <v>38</v>
      </c>
      <c r="H9771">
        <v>0.75</v>
      </c>
      <c r="I9771">
        <v>4.6353522008278332E-3</v>
      </c>
      <c r="J9771">
        <v>0</v>
      </c>
      <c r="K9771">
        <v>1</v>
      </c>
      <c r="L9771" s="17" t="s">
        <v>162</v>
      </c>
    </row>
    <row r="9772" spans="1:12" x14ac:dyDescent="0.35">
      <c r="A9772" s="1">
        <v>44210</v>
      </c>
      <c r="B9772" s="17" t="s">
        <v>67</v>
      </c>
      <c r="C9772">
        <v>165.300003</v>
      </c>
      <c r="D9772">
        <v>162.550003</v>
      </c>
      <c r="E9772" s="17" t="s">
        <v>0</v>
      </c>
      <c r="F9772" s="17" t="s">
        <v>68</v>
      </c>
      <c r="G9772" s="17" t="s">
        <v>38</v>
      </c>
      <c r="H9772">
        <v>2.75</v>
      </c>
      <c r="I9772">
        <v>1.691787111194332E-2</v>
      </c>
      <c r="J9772">
        <v>0</v>
      </c>
      <c r="K9772">
        <v>1</v>
      </c>
      <c r="L9772" s="17" t="s">
        <v>162</v>
      </c>
    </row>
    <row r="9773" spans="1:12" x14ac:dyDescent="0.35">
      <c r="A9773" s="1">
        <v>44211</v>
      </c>
      <c r="B9773" s="17" t="s">
        <v>67</v>
      </c>
      <c r="C9773">
        <v>160.14999399999999</v>
      </c>
      <c r="D9773">
        <v>165.300003</v>
      </c>
      <c r="E9773" s="17" t="s">
        <v>0</v>
      </c>
      <c r="F9773" s="17" t="s">
        <v>68</v>
      </c>
      <c r="G9773" s="17" t="s">
        <v>38</v>
      </c>
      <c r="H9773">
        <v>-5.1500090000000114</v>
      </c>
      <c r="I9773">
        <v>-3.1155528775156836E-2</v>
      </c>
      <c r="J9773">
        <v>0</v>
      </c>
      <c r="K9773">
        <v>0</v>
      </c>
      <c r="L9773" s="17" t="s">
        <v>162</v>
      </c>
    </row>
    <row r="9774" spans="1:12" x14ac:dyDescent="0.35">
      <c r="A9774" s="1">
        <v>44214</v>
      </c>
      <c r="B9774" s="17" t="s">
        <v>67</v>
      </c>
      <c r="C9774">
        <v>158.89999399999999</v>
      </c>
      <c r="D9774">
        <v>160.14999399999999</v>
      </c>
      <c r="E9774" s="17" t="s">
        <v>0</v>
      </c>
      <c r="F9774" s="17" t="s">
        <v>68</v>
      </c>
      <c r="G9774" s="17" t="s">
        <v>38</v>
      </c>
      <c r="H9774">
        <v>-1.25</v>
      </c>
      <c r="I9774">
        <v>-7.8051829336940222E-3</v>
      </c>
      <c r="J9774">
        <v>0</v>
      </c>
      <c r="K9774">
        <v>0</v>
      </c>
      <c r="L9774" s="17" t="s">
        <v>162</v>
      </c>
    </row>
    <row r="9775" spans="1:12" x14ac:dyDescent="0.35">
      <c r="A9775" s="1">
        <v>44215</v>
      </c>
      <c r="B9775" s="17" t="s">
        <v>67</v>
      </c>
      <c r="C9775">
        <v>157.14999399999999</v>
      </c>
      <c r="D9775">
        <v>158.89999399999999</v>
      </c>
      <c r="E9775" s="17" t="s">
        <v>0</v>
      </c>
      <c r="F9775" s="17" t="s">
        <v>68</v>
      </c>
      <c r="G9775" s="17" t="s">
        <v>38</v>
      </c>
      <c r="H9775">
        <v>-1.75</v>
      </c>
      <c r="I9775">
        <v>-1.1013216274885449E-2</v>
      </c>
      <c r="J9775">
        <v>0</v>
      </c>
      <c r="K9775">
        <v>0</v>
      </c>
      <c r="L9775" s="17" t="s">
        <v>162</v>
      </c>
    </row>
    <row r="9776" spans="1:12" x14ac:dyDescent="0.35">
      <c r="A9776" s="1">
        <v>44216</v>
      </c>
      <c r="B9776" s="17" t="s">
        <v>67</v>
      </c>
      <c r="C9776">
        <v>157.64999399999999</v>
      </c>
      <c r="D9776">
        <v>157.14999399999999</v>
      </c>
      <c r="E9776" s="17" t="s">
        <v>0</v>
      </c>
      <c r="F9776" s="17" t="s">
        <v>68</v>
      </c>
      <c r="G9776" s="17" t="s">
        <v>38</v>
      </c>
      <c r="H9776">
        <v>0.5</v>
      </c>
      <c r="I9776">
        <v>3.1816736817692785E-3</v>
      </c>
      <c r="J9776">
        <v>0</v>
      </c>
      <c r="K9776">
        <v>1</v>
      </c>
      <c r="L9776" s="17" t="s">
        <v>162</v>
      </c>
    </row>
    <row r="9777" spans="1:12" x14ac:dyDescent="0.35">
      <c r="A9777" s="1">
        <v>44217</v>
      </c>
      <c r="B9777" s="17" t="s">
        <v>67</v>
      </c>
      <c r="C9777">
        <v>156.64999399999999</v>
      </c>
      <c r="D9777">
        <v>157.64999399999999</v>
      </c>
      <c r="E9777" s="17" t="s">
        <v>0</v>
      </c>
      <c r="F9777" s="17" t="s">
        <v>68</v>
      </c>
      <c r="G9777" s="17" t="s">
        <v>38</v>
      </c>
      <c r="H9777">
        <v>-1</v>
      </c>
      <c r="I9777">
        <v>-6.3431654808689692E-3</v>
      </c>
      <c r="J9777">
        <v>0</v>
      </c>
      <c r="K9777">
        <v>0</v>
      </c>
      <c r="L9777" s="17" t="s">
        <v>162</v>
      </c>
    </row>
    <row r="9778" spans="1:12" x14ac:dyDescent="0.35">
      <c r="A9778" s="1">
        <v>44218</v>
      </c>
      <c r="B9778" s="17" t="s">
        <v>67</v>
      </c>
      <c r="C9778">
        <v>158.64999399999999</v>
      </c>
      <c r="D9778">
        <v>156.64999399999999</v>
      </c>
      <c r="E9778" s="17" t="s">
        <v>0</v>
      </c>
      <c r="F9778" s="17" t="s">
        <v>68</v>
      </c>
      <c r="G9778" s="17" t="s">
        <v>38</v>
      </c>
      <c r="H9778">
        <v>2</v>
      </c>
      <c r="I9778">
        <v>1.2767316160893055E-2</v>
      </c>
      <c r="J9778">
        <v>0</v>
      </c>
      <c r="K9778">
        <v>1</v>
      </c>
      <c r="L9778" s="17" t="s">
        <v>162</v>
      </c>
    </row>
    <row r="9779" spans="1:12" x14ac:dyDescent="0.35">
      <c r="A9779" s="1">
        <v>44221</v>
      </c>
      <c r="B9779" s="17" t="s">
        <v>67</v>
      </c>
      <c r="C9779">
        <v>157.050003</v>
      </c>
      <c r="D9779">
        <v>158.64999399999999</v>
      </c>
      <c r="E9779" s="17" t="s">
        <v>0</v>
      </c>
      <c r="F9779" s="17" t="s">
        <v>68</v>
      </c>
      <c r="G9779" s="17" t="s">
        <v>38</v>
      </c>
      <c r="H9779">
        <v>-1.5999909999999886</v>
      </c>
      <c r="I9779">
        <v>-1.0085036624709791E-2</v>
      </c>
      <c r="J9779">
        <v>0</v>
      </c>
      <c r="K9779">
        <v>0</v>
      </c>
      <c r="L9779" s="17" t="s">
        <v>162</v>
      </c>
    </row>
    <row r="9780" spans="1:12" x14ac:dyDescent="0.35">
      <c r="A9780" s="1">
        <v>44222</v>
      </c>
      <c r="B9780" s="17" t="s">
        <v>67</v>
      </c>
      <c r="C9780">
        <v>153.89999399999999</v>
      </c>
      <c r="D9780">
        <v>157.050003</v>
      </c>
      <c r="E9780" s="17" t="s">
        <v>0</v>
      </c>
      <c r="F9780" s="17" t="s">
        <v>68</v>
      </c>
      <c r="G9780" s="17" t="s">
        <v>38</v>
      </c>
      <c r="H9780">
        <v>-3.1500090000000114</v>
      </c>
      <c r="I9780">
        <v>-2.0057363513708504E-2</v>
      </c>
      <c r="J9780">
        <v>0</v>
      </c>
      <c r="K9780">
        <v>0</v>
      </c>
      <c r="L9780" s="17" t="s">
        <v>162</v>
      </c>
    </row>
    <row r="9781" spans="1:12" x14ac:dyDescent="0.35">
      <c r="A9781" s="1">
        <v>44223</v>
      </c>
      <c r="B9781" s="17" t="s">
        <v>67</v>
      </c>
      <c r="C9781">
        <v>150.75</v>
      </c>
      <c r="D9781">
        <v>153.89999399999999</v>
      </c>
      <c r="E9781" s="17" t="s">
        <v>0</v>
      </c>
      <c r="F9781" s="17" t="s">
        <v>68</v>
      </c>
      <c r="G9781" s="17" t="s">
        <v>38</v>
      </c>
      <c r="H9781">
        <v>-3.1499939999999924</v>
      </c>
      <c r="I9781">
        <v>-2.0467798068919955E-2</v>
      </c>
      <c r="J9781">
        <v>0</v>
      </c>
      <c r="K9781">
        <v>0</v>
      </c>
      <c r="L9781" s="17" t="s">
        <v>162</v>
      </c>
    </row>
    <row r="9782" spans="1:12" x14ac:dyDescent="0.35">
      <c r="A9782" s="1">
        <v>44224</v>
      </c>
      <c r="B9782" s="17" t="s">
        <v>67</v>
      </c>
      <c r="C9782">
        <v>154.949997</v>
      </c>
      <c r="D9782">
        <v>150.75</v>
      </c>
      <c r="E9782" s="17" t="s">
        <v>0</v>
      </c>
      <c r="F9782" s="17" t="s">
        <v>68</v>
      </c>
      <c r="G9782" s="17" t="s">
        <v>38</v>
      </c>
      <c r="H9782">
        <v>4.1999969999999962</v>
      </c>
      <c r="I9782">
        <v>2.7860676616915398E-2</v>
      </c>
      <c r="J9782">
        <v>0</v>
      </c>
      <c r="K9782">
        <v>1</v>
      </c>
      <c r="L9782" s="17" t="s">
        <v>162</v>
      </c>
    </row>
    <row r="9783" spans="1:12" x14ac:dyDescent="0.35">
      <c r="A9783" s="1">
        <v>44225</v>
      </c>
      <c r="B9783" s="17" t="s">
        <v>67</v>
      </c>
      <c r="C9783">
        <v>152.64999399999999</v>
      </c>
      <c r="D9783">
        <v>154.949997</v>
      </c>
      <c r="E9783" s="17" t="s">
        <v>0</v>
      </c>
      <c r="F9783" s="17" t="s">
        <v>68</v>
      </c>
      <c r="G9783" s="17" t="s">
        <v>38</v>
      </c>
      <c r="H9783">
        <v>-2.3000030000000038</v>
      </c>
      <c r="I9783">
        <v>-1.4843517551020048E-2</v>
      </c>
      <c r="J9783">
        <v>0</v>
      </c>
      <c r="K9783">
        <v>0</v>
      </c>
      <c r="L9783" s="17" t="s">
        <v>162</v>
      </c>
    </row>
    <row r="9784" spans="1:12" x14ac:dyDescent="0.35">
      <c r="A9784" s="1">
        <v>44228</v>
      </c>
      <c r="B9784" s="17" t="s">
        <v>67</v>
      </c>
      <c r="C9784">
        <v>152.300003</v>
      </c>
      <c r="D9784">
        <v>152.64999399999999</v>
      </c>
      <c r="E9784" s="17" t="s">
        <v>0</v>
      </c>
      <c r="F9784" s="17" t="s">
        <v>68</v>
      </c>
      <c r="G9784" s="17" t="s">
        <v>38</v>
      </c>
      <c r="H9784">
        <v>-0.34999099999998862</v>
      </c>
      <c r="I9784">
        <v>-2.2927678595256848E-3</v>
      </c>
      <c r="J9784">
        <v>0</v>
      </c>
      <c r="K9784">
        <v>0</v>
      </c>
      <c r="L9784" s="17" t="s">
        <v>162</v>
      </c>
    </row>
    <row r="9785" spans="1:12" x14ac:dyDescent="0.35">
      <c r="A9785" s="1">
        <v>44229</v>
      </c>
      <c r="B9785" s="17" t="s">
        <v>67</v>
      </c>
      <c r="C9785">
        <v>153.14999399999999</v>
      </c>
      <c r="D9785">
        <v>152.300003</v>
      </c>
      <c r="E9785" s="17" t="s">
        <v>0</v>
      </c>
      <c r="F9785" s="17" t="s">
        <v>68</v>
      </c>
      <c r="G9785" s="17" t="s">
        <v>38</v>
      </c>
      <c r="H9785">
        <v>0.84999099999998862</v>
      </c>
      <c r="I9785">
        <v>5.5810307502094309E-3</v>
      </c>
      <c r="J9785">
        <v>0</v>
      </c>
      <c r="K9785">
        <v>1</v>
      </c>
      <c r="L9785" s="17" t="s">
        <v>162</v>
      </c>
    </row>
    <row r="9786" spans="1:12" x14ac:dyDescent="0.35">
      <c r="A9786" s="1">
        <v>44230</v>
      </c>
      <c r="B9786" s="17" t="s">
        <v>67</v>
      </c>
      <c r="C9786">
        <v>154.10000600000001</v>
      </c>
      <c r="D9786">
        <v>153.14999399999999</v>
      </c>
      <c r="E9786" s="17" t="s">
        <v>0</v>
      </c>
      <c r="F9786" s="17" t="s">
        <v>68</v>
      </c>
      <c r="G9786" s="17" t="s">
        <v>38</v>
      </c>
      <c r="H9786">
        <v>0.95001200000001518</v>
      </c>
      <c r="I9786">
        <v>6.2031474842892597E-3</v>
      </c>
      <c r="J9786">
        <v>0</v>
      </c>
      <c r="K9786">
        <v>1</v>
      </c>
      <c r="L9786" s="17" t="s">
        <v>162</v>
      </c>
    </row>
    <row r="9787" spans="1:12" x14ac:dyDescent="0.35">
      <c r="A9787" s="1">
        <v>44231</v>
      </c>
      <c r="B9787" s="17" t="s">
        <v>67</v>
      </c>
      <c r="C9787">
        <v>152.60000600000001</v>
      </c>
      <c r="D9787">
        <v>154.10000600000001</v>
      </c>
      <c r="E9787" s="17" t="s">
        <v>0</v>
      </c>
      <c r="F9787" s="17" t="s">
        <v>68</v>
      </c>
      <c r="G9787" s="17" t="s">
        <v>38</v>
      </c>
      <c r="H9787">
        <v>-1.5</v>
      </c>
      <c r="I9787">
        <v>-9.7339386216506694E-3</v>
      </c>
      <c r="J9787">
        <v>0</v>
      </c>
      <c r="K9787">
        <v>0</v>
      </c>
      <c r="L9787" s="17" t="s">
        <v>162</v>
      </c>
    </row>
    <row r="9788" spans="1:12" x14ac:dyDescent="0.35">
      <c r="A9788" s="1">
        <v>44232</v>
      </c>
      <c r="B9788" s="17" t="s">
        <v>67</v>
      </c>
      <c r="C9788">
        <v>151.5</v>
      </c>
      <c r="D9788">
        <v>152.60000600000001</v>
      </c>
      <c r="E9788" s="17" t="s">
        <v>0</v>
      </c>
      <c r="F9788" s="17" t="s">
        <v>68</v>
      </c>
      <c r="G9788" s="17" t="s">
        <v>38</v>
      </c>
      <c r="H9788">
        <v>-1.1000060000000076</v>
      </c>
      <c r="I9788">
        <v>-7.2084269773882419E-3</v>
      </c>
      <c r="J9788">
        <v>0</v>
      </c>
      <c r="K9788">
        <v>0</v>
      </c>
      <c r="L9788" s="17" t="s">
        <v>162</v>
      </c>
    </row>
    <row r="9789" spans="1:12" x14ac:dyDescent="0.35">
      <c r="A9789" s="1">
        <v>44235</v>
      </c>
      <c r="B9789" s="17" t="s">
        <v>67</v>
      </c>
      <c r="C9789">
        <v>151.300003</v>
      </c>
      <c r="D9789">
        <v>151.5</v>
      </c>
      <c r="E9789" s="17" t="s">
        <v>0</v>
      </c>
      <c r="F9789" s="17" t="s">
        <v>68</v>
      </c>
      <c r="G9789" s="17" t="s">
        <v>38</v>
      </c>
      <c r="H9789">
        <v>-0.19999699999999621</v>
      </c>
      <c r="I9789">
        <v>-1.3201122112210971E-3</v>
      </c>
      <c r="J9789">
        <v>0</v>
      </c>
      <c r="K9789">
        <v>0</v>
      </c>
      <c r="L9789" s="17" t="s">
        <v>162</v>
      </c>
    </row>
    <row r="9790" spans="1:12" x14ac:dyDescent="0.35">
      <c r="A9790" s="1">
        <v>44236</v>
      </c>
      <c r="B9790" s="17" t="s">
        <v>67</v>
      </c>
      <c r="C9790">
        <v>155.89999399999999</v>
      </c>
      <c r="D9790">
        <v>151.300003</v>
      </c>
      <c r="E9790" s="17" t="s">
        <v>0</v>
      </c>
      <c r="F9790" s="17" t="s">
        <v>68</v>
      </c>
      <c r="G9790" s="17" t="s">
        <v>38</v>
      </c>
      <c r="H9790">
        <v>4.5999909999999886</v>
      </c>
      <c r="I9790">
        <v>3.0403112417651364E-2</v>
      </c>
      <c r="J9790">
        <v>0</v>
      </c>
      <c r="K9790">
        <v>1</v>
      </c>
      <c r="L9790" s="17" t="s">
        <v>162</v>
      </c>
    </row>
    <row r="9791" spans="1:12" x14ac:dyDescent="0.35">
      <c r="A9791" s="1">
        <v>44237</v>
      </c>
      <c r="B9791" s="17" t="s">
        <v>67</v>
      </c>
      <c r="C9791">
        <v>153.449997</v>
      </c>
      <c r="D9791">
        <v>155.89999399999999</v>
      </c>
      <c r="E9791" s="17" t="s">
        <v>0</v>
      </c>
      <c r="F9791" s="17" t="s">
        <v>68</v>
      </c>
      <c r="G9791" s="17" t="s">
        <v>38</v>
      </c>
      <c r="H9791">
        <v>-2.4499969999999962</v>
      </c>
      <c r="I9791">
        <v>-1.5715183414311076E-2</v>
      </c>
      <c r="J9791">
        <v>0</v>
      </c>
      <c r="K9791">
        <v>0</v>
      </c>
      <c r="L9791" s="17" t="s">
        <v>162</v>
      </c>
    </row>
    <row r="9792" spans="1:12" x14ac:dyDescent="0.35">
      <c r="A9792" s="1">
        <v>44238</v>
      </c>
      <c r="B9792" s="17" t="s">
        <v>67</v>
      </c>
      <c r="C9792">
        <v>151.85000600000001</v>
      </c>
      <c r="D9792">
        <v>153.449997</v>
      </c>
      <c r="E9792" s="17" t="s">
        <v>0</v>
      </c>
      <c r="F9792" s="17" t="s">
        <v>68</v>
      </c>
      <c r="G9792" s="17" t="s">
        <v>38</v>
      </c>
      <c r="H9792">
        <v>-1.5999909999999886</v>
      </c>
      <c r="I9792">
        <v>-1.0426790689347414E-2</v>
      </c>
      <c r="J9792">
        <v>0</v>
      </c>
      <c r="K9792">
        <v>0</v>
      </c>
      <c r="L9792" s="17" t="s">
        <v>162</v>
      </c>
    </row>
    <row r="9793" spans="1:12" x14ac:dyDescent="0.35">
      <c r="A9793" s="1">
        <v>44239</v>
      </c>
      <c r="B9793" s="17" t="s">
        <v>67</v>
      </c>
      <c r="C9793">
        <v>153.050003</v>
      </c>
      <c r="D9793">
        <v>151.85000600000001</v>
      </c>
      <c r="E9793" s="17" t="s">
        <v>0</v>
      </c>
      <c r="F9793" s="17" t="s">
        <v>68</v>
      </c>
      <c r="G9793" s="17" t="s">
        <v>38</v>
      </c>
      <c r="H9793">
        <v>1.1999969999999962</v>
      </c>
      <c r="I9793">
        <v>7.9025153281850787E-3</v>
      </c>
      <c r="J9793">
        <v>0</v>
      </c>
      <c r="K9793">
        <v>1</v>
      </c>
      <c r="L9793" s="17" t="s">
        <v>162</v>
      </c>
    </row>
    <row r="9794" spans="1:12" x14ac:dyDescent="0.35">
      <c r="A9794" s="1">
        <v>44242</v>
      </c>
      <c r="B9794" s="17" t="s">
        <v>67</v>
      </c>
      <c r="C9794">
        <v>156.35000600000001</v>
      </c>
      <c r="D9794">
        <v>153.050003</v>
      </c>
      <c r="E9794" s="17" t="s">
        <v>0</v>
      </c>
      <c r="F9794" s="17" t="s">
        <v>68</v>
      </c>
      <c r="G9794" s="17" t="s">
        <v>38</v>
      </c>
      <c r="H9794">
        <v>3.3000030000000038</v>
      </c>
      <c r="I9794">
        <v>2.1561600361419162E-2</v>
      </c>
      <c r="J9794">
        <v>0</v>
      </c>
      <c r="K9794">
        <v>1</v>
      </c>
      <c r="L9794" s="17" t="s">
        <v>162</v>
      </c>
    </row>
    <row r="9795" spans="1:12" x14ac:dyDescent="0.35">
      <c r="A9795" s="1">
        <v>44243</v>
      </c>
      <c r="B9795" s="17" t="s">
        <v>67</v>
      </c>
      <c r="C9795">
        <v>155</v>
      </c>
      <c r="D9795">
        <v>156.35000600000001</v>
      </c>
      <c r="E9795" s="17" t="s">
        <v>0</v>
      </c>
      <c r="F9795" s="17" t="s">
        <v>68</v>
      </c>
      <c r="G9795" s="17" t="s">
        <v>38</v>
      </c>
      <c r="H9795">
        <v>-1.3500060000000076</v>
      </c>
      <c r="I9795">
        <v>-8.634511980767097E-3</v>
      </c>
      <c r="J9795">
        <v>0</v>
      </c>
      <c r="K9795">
        <v>0</v>
      </c>
      <c r="L9795" s="17" t="s">
        <v>162</v>
      </c>
    </row>
    <row r="9796" spans="1:12" x14ac:dyDescent="0.35">
      <c r="A9796" s="1">
        <v>44244</v>
      </c>
      <c r="B9796" s="17" t="s">
        <v>67</v>
      </c>
      <c r="C9796">
        <v>154.60000600000001</v>
      </c>
      <c r="D9796">
        <v>155</v>
      </c>
      <c r="E9796" s="17" t="s">
        <v>0</v>
      </c>
      <c r="F9796" s="17" t="s">
        <v>68</v>
      </c>
      <c r="G9796" s="17" t="s">
        <v>38</v>
      </c>
      <c r="H9796">
        <v>-0.39999399999999241</v>
      </c>
      <c r="I9796">
        <v>-2.5806064516128544E-3</v>
      </c>
      <c r="J9796">
        <v>0</v>
      </c>
      <c r="K9796">
        <v>0</v>
      </c>
      <c r="L9796" s="17" t="s">
        <v>162</v>
      </c>
    </row>
    <row r="9797" spans="1:12" x14ac:dyDescent="0.35">
      <c r="A9797" s="1">
        <v>44245</v>
      </c>
      <c r="B9797" s="17" t="s">
        <v>67</v>
      </c>
      <c r="C9797">
        <v>152</v>
      </c>
      <c r="D9797">
        <v>154.60000600000001</v>
      </c>
      <c r="E9797" s="17" t="s">
        <v>0</v>
      </c>
      <c r="F9797" s="17" t="s">
        <v>68</v>
      </c>
      <c r="G9797" s="17" t="s">
        <v>38</v>
      </c>
      <c r="H9797">
        <v>-2.6000060000000076</v>
      </c>
      <c r="I9797">
        <v>-1.6817631947569314E-2</v>
      </c>
      <c r="J9797">
        <v>0</v>
      </c>
      <c r="K9797">
        <v>0</v>
      </c>
      <c r="L9797" s="17" t="s">
        <v>162</v>
      </c>
    </row>
    <row r="9798" spans="1:12" x14ac:dyDescent="0.35">
      <c r="A9798" s="1">
        <v>44246</v>
      </c>
      <c r="B9798" s="17" t="s">
        <v>67</v>
      </c>
      <c r="C9798">
        <v>152.5</v>
      </c>
      <c r="D9798">
        <v>152</v>
      </c>
      <c r="E9798" s="17" t="s">
        <v>0</v>
      </c>
      <c r="F9798" s="17" t="s">
        <v>68</v>
      </c>
      <c r="G9798" s="17" t="s">
        <v>38</v>
      </c>
      <c r="H9798">
        <v>0.5</v>
      </c>
      <c r="I9798">
        <v>3.2894736842105261E-3</v>
      </c>
      <c r="J9798">
        <v>0</v>
      </c>
      <c r="K9798">
        <v>1</v>
      </c>
      <c r="L9798" s="17" t="s">
        <v>162</v>
      </c>
    </row>
    <row r="9799" spans="1:12" x14ac:dyDescent="0.35">
      <c r="A9799" s="1">
        <v>44249</v>
      </c>
      <c r="B9799" s="17" t="s">
        <v>67</v>
      </c>
      <c r="C9799">
        <v>151.14999399999999</v>
      </c>
      <c r="D9799">
        <v>152.5</v>
      </c>
      <c r="E9799" s="17" t="s">
        <v>0</v>
      </c>
      <c r="F9799" s="17" t="s">
        <v>68</v>
      </c>
      <c r="G9799" s="17" t="s">
        <v>38</v>
      </c>
      <c r="H9799">
        <v>-1.3500060000000076</v>
      </c>
      <c r="I9799">
        <v>-8.8524983606557868E-3</v>
      </c>
      <c r="J9799">
        <v>0</v>
      </c>
      <c r="K9799">
        <v>0</v>
      </c>
      <c r="L9799" s="17" t="s">
        <v>162</v>
      </c>
    </row>
    <row r="9800" spans="1:12" x14ac:dyDescent="0.35">
      <c r="A9800" s="1">
        <v>44250</v>
      </c>
      <c r="B9800" s="17" t="s">
        <v>67</v>
      </c>
      <c r="C9800">
        <v>150.550003</v>
      </c>
      <c r="D9800">
        <v>151.14999399999999</v>
      </c>
      <c r="E9800" s="17" t="s">
        <v>0</v>
      </c>
      <c r="F9800" s="17" t="s">
        <v>68</v>
      </c>
      <c r="G9800" s="17" t="s">
        <v>38</v>
      </c>
      <c r="H9800">
        <v>-0.59999099999998862</v>
      </c>
      <c r="I9800">
        <v>-3.9695072697124197E-3</v>
      </c>
      <c r="J9800">
        <v>0</v>
      </c>
      <c r="K9800">
        <v>0</v>
      </c>
      <c r="L9800" s="17" t="s">
        <v>162</v>
      </c>
    </row>
    <row r="9801" spans="1:12" x14ac:dyDescent="0.35">
      <c r="A9801" s="1">
        <v>44251</v>
      </c>
      <c r="B9801" s="17" t="s">
        <v>67</v>
      </c>
      <c r="C9801">
        <v>149.050003</v>
      </c>
      <c r="D9801">
        <v>150.550003</v>
      </c>
      <c r="E9801" s="17" t="s">
        <v>0</v>
      </c>
      <c r="F9801" s="17" t="s">
        <v>68</v>
      </c>
      <c r="G9801" s="17" t="s">
        <v>38</v>
      </c>
      <c r="H9801">
        <v>-1.5</v>
      </c>
      <c r="I9801">
        <v>-9.9634670880743847E-3</v>
      </c>
      <c r="J9801">
        <v>0</v>
      </c>
      <c r="K9801">
        <v>0</v>
      </c>
      <c r="L9801" s="17" t="s">
        <v>162</v>
      </c>
    </row>
    <row r="9802" spans="1:12" x14ac:dyDescent="0.35">
      <c r="A9802" s="1">
        <v>44252</v>
      </c>
      <c r="B9802" s="17" t="s">
        <v>67</v>
      </c>
      <c r="C9802">
        <v>148.35000600000001</v>
      </c>
      <c r="D9802">
        <v>149.050003</v>
      </c>
      <c r="E9802" s="17" t="s">
        <v>0</v>
      </c>
      <c r="F9802" s="17" t="s">
        <v>68</v>
      </c>
      <c r="G9802" s="17" t="s">
        <v>38</v>
      </c>
      <c r="H9802">
        <v>-0.69999699999999621</v>
      </c>
      <c r="I9802">
        <v>-4.6963903784691379E-3</v>
      </c>
      <c r="J9802">
        <v>0</v>
      </c>
      <c r="K9802">
        <v>0</v>
      </c>
      <c r="L9802" s="17" t="s">
        <v>162</v>
      </c>
    </row>
    <row r="9803" spans="1:12" x14ac:dyDescent="0.35">
      <c r="A9803" s="1">
        <v>44253</v>
      </c>
      <c r="B9803" s="17" t="s">
        <v>67</v>
      </c>
      <c r="C9803">
        <v>146.60000600000001</v>
      </c>
      <c r="D9803">
        <v>148.35000600000001</v>
      </c>
      <c r="E9803" s="17" t="s">
        <v>0</v>
      </c>
      <c r="F9803" s="17" t="s">
        <v>68</v>
      </c>
      <c r="G9803" s="17" t="s">
        <v>38</v>
      </c>
      <c r="H9803">
        <v>-1.75</v>
      </c>
      <c r="I9803">
        <v>-1.1796426890606259E-2</v>
      </c>
      <c r="J9803">
        <v>0</v>
      </c>
      <c r="K9803">
        <v>0</v>
      </c>
      <c r="L9803" s="17" t="s">
        <v>162</v>
      </c>
    </row>
    <row r="9804" spans="1:12" x14ac:dyDescent="0.35">
      <c r="A9804" s="1">
        <v>44256</v>
      </c>
      <c r="B9804" s="17" t="s">
        <v>67</v>
      </c>
      <c r="C9804">
        <v>148.64999399999999</v>
      </c>
      <c r="D9804">
        <v>146.60000600000001</v>
      </c>
      <c r="E9804" s="17" t="s">
        <v>0</v>
      </c>
      <c r="F9804" s="17" t="s">
        <v>68</v>
      </c>
      <c r="G9804" s="17" t="s">
        <v>38</v>
      </c>
      <c r="H9804">
        <v>2.0499879999999848</v>
      </c>
      <c r="I9804">
        <v>1.3983546494534146E-2</v>
      </c>
      <c r="J9804">
        <v>0</v>
      </c>
      <c r="K9804">
        <v>1</v>
      </c>
      <c r="L9804" s="17" t="s">
        <v>162</v>
      </c>
    </row>
    <row r="9805" spans="1:12" x14ac:dyDescent="0.35">
      <c r="A9805" s="1">
        <v>44257</v>
      </c>
      <c r="B9805" s="17" t="s">
        <v>67</v>
      </c>
      <c r="C9805">
        <v>149.64999399999999</v>
      </c>
      <c r="D9805">
        <v>148.64999399999999</v>
      </c>
      <c r="E9805" s="17" t="s">
        <v>0</v>
      </c>
      <c r="F9805" s="17" t="s">
        <v>68</v>
      </c>
      <c r="G9805" s="17" t="s">
        <v>38</v>
      </c>
      <c r="H9805">
        <v>1</v>
      </c>
      <c r="I9805">
        <v>6.7272118423361664E-3</v>
      </c>
      <c r="J9805">
        <v>0</v>
      </c>
      <c r="K9805">
        <v>1</v>
      </c>
      <c r="L9805" s="17" t="s">
        <v>162</v>
      </c>
    </row>
    <row r="9806" spans="1:12" x14ac:dyDescent="0.35">
      <c r="A9806" s="1">
        <v>44258</v>
      </c>
      <c r="B9806" s="17" t="s">
        <v>67</v>
      </c>
      <c r="C9806">
        <v>148.39999399999999</v>
      </c>
      <c r="D9806">
        <v>149.64999399999999</v>
      </c>
      <c r="E9806" s="17" t="s">
        <v>0</v>
      </c>
      <c r="F9806" s="17" t="s">
        <v>68</v>
      </c>
      <c r="G9806" s="17" t="s">
        <v>38</v>
      </c>
      <c r="H9806">
        <v>-1.25</v>
      </c>
      <c r="I9806">
        <v>-8.352823589154304E-3</v>
      </c>
      <c r="J9806">
        <v>0</v>
      </c>
      <c r="K9806">
        <v>0</v>
      </c>
      <c r="L9806" s="17" t="s">
        <v>162</v>
      </c>
    </row>
    <row r="9807" spans="1:12" x14ac:dyDescent="0.35">
      <c r="A9807" s="1">
        <v>44259</v>
      </c>
      <c r="B9807" s="17" t="s">
        <v>67</v>
      </c>
      <c r="C9807">
        <v>151.25</v>
      </c>
      <c r="D9807">
        <v>148.39999399999999</v>
      </c>
      <c r="E9807" s="17" t="s">
        <v>0</v>
      </c>
      <c r="F9807" s="17" t="s">
        <v>68</v>
      </c>
      <c r="G9807" s="17" t="s">
        <v>38</v>
      </c>
      <c r="H9807">
        <v>2.8500060000000076</v>
      </c>
      <c r="I9807">
        <v>1.9204892959766615E-2</v>
      </c>
      <c r="J9807">
        <v>0</v>
      </c>
      <c r="K9807">
        <v>1</v>
      </c>
      <c r="L9807" s="17" t="s">
        <v>162</v>
      </c>
    </row>
    <row r="9808" spans="1:12" x14ac:dyDescent="0.35">
      <c r="A9808" s="1">
        <v>44260</v>
      </c>
      <c r="B9808" s="17" t="s">
        <v>67</v>
      </c>
      <c r="C9808">
        <v>150.550003</v>
      </c>
      <c r="D9808">
        <v>151.25</v>
      </c>
      <c r="E9808" s="17" t="s">
        <v>0</v>
      </c>
      <c r="F9808" s="17" t="s">
        <v>68</v>
      </c>
      <c r="G9808" s="17" t="s">
        <v>38</v>
      </c>
      <c r="H9808">
        <v>-0.69999699999999621</v>
      </c>
      <c r="I9808">
        <v>-4.6280793388429504E-3</v>
      </c>
      <c r="J9808">
        <v>0</v>
      </c>
      <c r="K9808">
        <v>0</v>
      </c>
      <c r="L9808" s="17" t="s">
        <v>162</v>
      </c>
    </row>
    <row r="9809" spans="1:12" x14ac:dyDescent="0.35">
      <c r="A9809" s="1">
        <v>44263</v>
      </c>
      <c r="B9809" s="17" t="s">
        <v>67</v>
      </c>
      <c r="C9809">
        <v>153.25</v>
      </c>
      <c r="D9809">
        <v>150.550003</v>
      </c>
      <c r="E9809" s="17" t="s">
        <v>0</v>
      </c>
      <c r="F9809" s="17" t="s">
        <v>68</v>
      </c>
      <c r="G9809" s="17" t="s">
        <v>38</v>
      </c>
      <c r="H9809">
        <v>2.6999969999999962</v>
      </c>
      <c r="I9809">
        <v>1.7934220831599693E-2</v>
      </c>
      <c r="J9809">
        <v>0</v>
      </c>
      <c r="K9809">
        <v>1</v>
      </c>
      <c r="L9809" s="17" t="s">
        <v>162</v>
      </c>
    </row>
    <row r="9810" spans="1:12" x14ac:dyDescent="0.35">
      <c r="A9810" s="1">
        <v>44264</v>
      </c>
      <c r="B9810" s="17" t="s">
        <v>67</v>
      </c>
      <c r="C9810">
        <v>151.14999399999999</v>
      </c>
      <c r="D9810">
        <v>153.25</v>
      </c>
      <c r="E9810" s="17" t="s">
        <v>0</v>
      </c>
      <c r="F9810" s="17" t="s">
        <v>68</v>
      </c>
      <c r="G9810" s="17" t="s">
        <v>38</v>
      </c>
      <c r="H9810">
        <v>-2.1000060000000076</v>
      </c>
      <c r="I9810">
        <v>-1.3703138662316526E-2</v>
      </c>
      <c r="J9810">
        <v>0</v>
      </c>
      <c r="K9810">
        <v>0</v>
      </c>
      <c r="L9810" s="17" t="s">
        <v>162</v>
      </c>
    </row>
    <row r="9811" spans="1:12" x14ac:dyDescent="0.35">
      <c r="A9811" s="1">
        <v>44265</v>
      </c>
      <c r="B9811" s="17" t="s">
        <v>67</v>
      </c>
      <c r="C9811">
        <v>156.39999399999999</v>
      </c>
      <c r="D9811">
        <v>151.14999399999999</v>
      </c>
      <c r="E9811" s="17" t="s">
        <v>0</v>
      </c>
      <c r="F9811" s="17" t="s">
        <v>68</v>
      </c>
      <c r="G9811" s="17" t="s">
        <v>38</v>
      </c>
      <c r="H9811">
        <v>5.25</v>
      </c>
      <c r="I9811">
        <v>3.473370961562857E-2</v>
      </c>
      <c r="J9811">
        <v>0</v>
      </c>
      <c r="K9811">
        <v>1</v>
      </c>
      <c r="L9811" s="17" t="s">
        <v>162</v>
      </c>
    </row>
    <row r="9812" spans="1:12" x14ac:dyDescent="0.35">
      <c r="A9812" s="1">
        <v>44266</v>
      </c>
      <c r="B9812" s="17" t="s">
        <v>67</v>
      </c>
      <c r="C9812">
        <v>154.89999399999999</v>
      </c>
      <c r="D9812">
        <v>156.39999399999999</v>
      </c>
      <c r="E9812" s="17" t="s">
        <v>0</v>
      </c>
      <c r="F9812" s="17" t="s">
        <v>68</v>
      </c>
      <c r="G9812" s="17" t="s">
        <v>38</v>
      </c>
      <c r="H9812">
        <v>-1.5</v>
      </c>
      <c r="I9812">
        <v>-9.5907932068079235E-3</v>
      </c>
      <c r="J9812">
        <v>0</v>
      </c>
      <c r="K9812">
        <v>0</v>
      </c>
      <c r="L9812" s="17" t="s">
        <v>162</v>
      </c>
    </row>
    <row r="9813" spans="1:12" x14ac:dyDescent="0.35">
      <c r="A9813" s="1">
        <v>44267</v>
      </c>
      <c r="B9813" s="17" t="s">
        <v>67</v>
      </c>
      <c r="C9813">
        <v>153.050003</v>
      </c>
      <c r="D9813">
        <v>154.89999399999999</v>
      </c>
      <c r="E9813" s="17" t="s">
        <v>0</v>
      </c>
      <c r="F9813" s="17" t="s">
        <v>68</v>
      </c>
      <c r="G9813" s="17" t="s">
        <v>38</v>
      </c>
      <c r="H9813">
        <v>-1.8499909999999886</v>
      </c>
      <c r="I9813">
        <v>-1.1943131514904956E-2</v>
      </c>
      <c r="J9813">
        <v>0</v>
      </c>
      <c r="K9813">
        <v>0</v>
      </c>
      <c r="L9813" s="17" t="s">
        <v>162</v>
      </c>
    </row>
    <row r="9814" spans="1:12" x14ac:dyDescent="0.35">
      <c r="A9814" s="1">
        <v>44270</v>
      </c>
      <c r="B9814" s="17" t="s">
        <v>67</v>
      </c>
      <c r="C9814">
        <v>153.75</v>
      </c>
      <c r="D9814">
        <v>153.050003</v>
      </c>
      <c r="E9814" s="17" t="s">
        <v>0</v>
      </c>
      <c r="F9814" s="17" t="s">
        <v>68</v>
      </c>
      <c r="G9814" s="17" t="s">
        <v>38</v>
      </c>
      <c r="H9814">
        <v>0.69999699999999621</v>
      </c>
      <c r="I9814">
        <v>4.5736490446197263E-3</v>
      </c>
      <c r="J9814">
        <v>0</v>
      </c>
      <c r="K9814">
        <v>1</v>
      </c>
      <c r="L9814" s="17" t="s">
        <v>162</v>
      </c>
    </row>
    <row r="9815" spans="1:12" x14ac:dyDescent="0.35">
      <c r="A9815" s="1">
        <v>44271</v>
      </c>
      <c r="B9815" s="17" t="s">
        <v>67</v>
      </c>
      <c r="C9815">
        <v>160.64999399999999</v>
      </c>
      <c r="D9815">
        <v>153.75</v>
      </c>
      <c r="E9815" s="17" t="s">
        <v>0</v>
      </c>
      <c r="F9815" s="17" t="s">
        <v>68</v>
      </c>
      <c r="G9815" s="17" t="s">
        <v>38</v>
      </c>
      <c r="H9815">
        <v>6.8999939999999924</v>
      </c>
      <c r="I9815">
        <v>4.4878009756097514E-2</v>
      </c>
      <c r="J9815">
        <v>0</v>
      </c>
      <c r="K9815">
        <v>1</v>
      </c>
      <c r="L9815" s="17" t="s">
        <v>162</v>
      </c>
    </row>
    <row r="9816" spans="1:12" x14ac:dyDescent="0.35">
      <c r="A9816" s="1">
        <v>44272</v>
      </c>
      <c r="B9816" s="17" t="s">
        <v>67</v>
      </c>
      <c r="C9816">
        <v>157.89999399999999</v>
      </c>
      <c r="D9816">
        <v>160.64999399999999</v>
      </c>
      <c r="E9816" s="17" t="s">
        <v>0</v>
      </c>
      <c r="F9816" s="17" t="s">
        <v>68</v>
      </c>
      <c r="G9816" s="17" t="s">
        <v>38</v>
      </c>
      <c r="H9816">
        <v>-2.75</v>
      </c>
      <c r="I9816">
        <v>-1.7117958933755079E-2</v>
      </c>
      <c r="J9816">
        <v>0</v>
      </c>
      <c r="K9816">
        <v>0</v>
      </c>
      <c r="L9816" s="17" t="s">
        <v>162</v>
      </c>
    </row>
    <row r="9817" spans="1:12" x14ac:dyDescent="0.35">
      <c r="A9817" s="1">
        <v>44273</v>
      </c>
      <c r="B9817" s="17" t="s">
        <v>67</v>
      </c>
      <c r="C9817">
        <v>158.550003</v>
      </c>
      <c r="D9817">
        <v>157.89999399999999</v>
      </c>
      <c r="E9817" s="17" t="s">
        <v>0</v>
      </c>
      <c r="F9817" s="17" t="s">
        <v>68</v>
      </c>
      <c r="G9817" s="17" t="s">
        <v>38</v>
      </c>
      <c r="H9817">
        <v>0.65000900000001138</v>
      </c>
      <c r="I9817">
        <v>4.1165866035435782E-3</v>
      </c>
      <c r="J9817">
        <v>0</v>
      </c>
      <c r="K9817">
        <v>1</v>
      </c>
      <c r="L9817" s="17" t="s">
        <v>162</v>
      </c>
    </row>
    <row r="9818" spans="1:12" x14ac:dyDescent="0.35">
      <c r="A9818" s="1">
        <v>44274</v>
      </c>
      <c r="B9818" s="17" t="s">
        <v>67</v>
      </c>
      <c r="C9818">
        <v>158.39999399999999</v>
      </c>
      <c r="D9818">
        <v>158.550003</v>
      </c>
      <c r="E9818" s="17" t="s">
        <v>0</v>
      </c>
      <c r="F9818" s="17" t="s">
        <v>68</v>
      </c>
      <c r="G9818" s="17" t="s">
        <v>38</v>
      </c>
      <c r="H9818">
        <v>-0.15000900000001138</v>
      </c>
      <c r="I9818">
        <v>-9.4613054028142387E-4</v>
      </c>
      <c r="J9818">
        <v>0</v>
      </c>
      <c r="K9818">
        <v>0</v>
      </c>
      <c r="L9818" s="17" t="s">
        <v>162</v>
      </c>
    </row>
    <row r="9819" spans="1:12" x14ac:dyDescent="0.35">
      <c r="A9819" s="1">
        <v>44277</v>
      </c>
      <c r="B9819" s="17" t="s">
        <v>67</v>
      </c>
      <c r="C9819">
        <v>157.5</v>
      </c>
      <c r="D9819">
        <v>158.39999399999999</v>
      </c>
      <c r="E9819" s="17" t="s">
        <v>0</v>
      </c>
      <c r="F9819" s="17" t="s">
        <v>68</v>
      </c>
      <c r="G9819" s="17" t="s">
        <v>38</v>
      </c>
      <c r="H9819">
        <v>-0.89999399999999241</v>
      </c>
      <c r="I9819">
        <v>-5.6817805182492144E-3</v>
      </c>
      <c r="J9819">
        <v>0</v>
      </c>
      <c r="K9819">
        <v>0</v>
      </c>
      <c r="L9819" s="17" t="s">
        <v>162</v>
      </c>
    </row>
    <row r="9820" spans="1:12" x14ac:dyDescent="0.35">
      <c r="A9820" s="1">
        <v>44278</v>
      </c>
      <c r="B9820" s="17" t="s">
        <v>67</v>
      </c>
      <c r="C9820">
        <v>163.39999399999999</v>
      </c>
      <c r="D9820">
        <v>157.5</v>
      </c>
      <c r="E9820" s="17" t="s">
        <v>0</v>
      </c>
      <c r="F9820" s="17" t="s">
        <v>68</v>
      </c>
      <c r="G9820" s="17" t="s">
        <v>38</v>
      </c>
      <c r="H9820">
        <v>5.8999939999999924</v>
      </c>
      <c r="I9820">
        <v>3.746027936507932E-2</v>
      </c>
      <c r="J9820">
        <v>0</v>
      </c>
      <c r="K9820">
        <v>1</v>
      </c>
      <c r="L9820" s="17" t="s">
        <v>162</v>
      </c>
    </row>
    <row r="9821" spans="1:12" x14ac:dyDescent="0.35">
      <c r="A9821" s="1">
        <v>44279</v>
      </c>
      <c r="B9821" s="17" t="s">
        <v>67</v>
      </c>
      <c r="C9821">
        <v>159.39999399999999</v>
      </c>
      <c r="D9821">
        <v>163.39999399999999</v>
      </c>
      <c r="E9821" s="17" t="s">
        <v>0</v>
      </c>
      <c r="F9821" s="17" t="s">
        <v>68</v>
      </c>
      <c r="G9821" s="17" t="s">
        <v>38</v>
      </c>
      <c r="H9821">
        <v>-4</v>
      </c>
      <c r="I9821">
        <v>-2.4479805060457958E-2</v>
      </c>
      <c r="J9821">
        <v>0</v>
      </c>
      <c r="K9821">
        <v>0</v>
      </c>
      <c r="L9821" s="17" t="s">
        <v>162</v>
      </c>
    </row>
    <row r="9822" spans="1:12" x14ac:dyDescent="0.35">
      <c r="A9822" s="1">
        <v>44280</v>
      </c>
      <c r="B9822" s="17" t="s">
        <v>67</v>
      </c>
      <c r="C9822">
        <v>157.449997</v>
      </c>
      <c r="D9822">
        <v>159.39999399999999</v>
      </c>
      <c r="E9822" s="17" t="s">
        <v>0</v>
      </c>
      <c r="F9822" s="17" t="s">
        <v>68</v>
      </c>
      <c r="G9822" s="17" t="s">
        <v>38</v>
      </c>
      <c r="H9822">
        <v>-1.9499969999999962</v>
      </c>
      <c r="I9822">
        <v>-1.2233356796738627E-2</v>
      </c>
      <c r="J9822">
        <v>0</v>
      </c>
      <c r="K9822">
        <v>0</v>
      </c>
      <c r="L9822" s="17" t="s">
        <v>162</v>
      </c>
    </row>
    <row r="9823" spans="1:12" x14ac:dyDescent="0.35">
      <c r="A9823" s="1">
        <v>44281</v>
      </c>
      <c r="B9823" s="17" t="s">
        <v>67</v>
      </c>
      <c r="C9823">
        <v>158.949997</v>
      </c>
      <c r="D9823">
        <v>157.449997</v>
      </c>
      <c r="E9823" s="17" t="s">
        <v>0</v>
      </c>
      <c r="F9823" s="17" t="s">
        <v>68</v>
      </c>
      <c r="G9823" s="17" t="s">
        <v>38</v>
      </c>
      <c r="H9823">
        <v>1.5</v>
      </c>
      <c r="I9823">
        <v>9.5268340970498713E-3</v>
      </c>
      <c r="J9823">
        <v>0</v>
      </c>
      <c r="K9823">
        <v>1</v>
      </c>
      <c r="L9823" s="17" t="s">
        <v>162</v>
      </c>
    </row>
    <row r="9824" spans="1:12" x14ac:dyDescent="0.35">
      <c r="A9824" s="1">
        <v>44284</v>
      </c>
      <c r="B9824" s="17" t="s">
        <v>67</v>
      </c>
      <c r="C9824">
        <v>162.050003</v>
      </c>
      <c r="D9824">
        <v>158.949997</v>
      </c>
      <c r="E9824" s="17" t="s">
        <v>0</v>
      </c>
      <c r="F9824" s="17" t="s">
        <v>68</v>
      </c>
      <c r="G9824" s="17" t="s">
        <v>38</v>
      </c>
      <c r="H9824">
        <v>3.1000060000000076</v>
      </c>
      <c r="I9824">
        <v>1.9503026476936691E-2</v>
      </c>
      <c r="J9824">
        <v>0</v>
      </c>
      <c r="K9824">
        <v>1</v>
      </c>
      <c r="L9824" s="17" t="s">
        <v>162</v>
      </c>
    </row>
    <row r="9825" spans="1:12" x14ac:dyDescent="0.35">
      <c r="A9825" s="1">
        <v>44285</v>
      </c>
      <c r="B9825" s="17" t="s">
        <v>67</v>
      </c>
      <c r="C9825">
        <v>161.39999399999999</v>
      </c>
      <c r="D9825">
        <v>162.050003</v>
      </c>
      <c r="E9825" s="17" t="s">
        <v>0</v>
      </c>
      <c r="F9825" s="17" t="s">
        <v>68</v>
      </c>
      <c r="G9825" s="17" t="s">
        <v>38</v>
      </c>
      <c r="H9825">
        <v>-0.65000900000001138</v>
      </c>
      <c r="I9825">
        <v>-4.0111631469702059E-3</v>
      </c>
      <c r="J9825">
        <v>0</v>
      </c>
      <c r="K9825">
        <v>0</v>
      </c>
      <c r="L9825" s="17" t="s">
        <v>162</v>
      </c>
    </row>
    <row r="9826" spans="1:12" x14ac:dyDescent="0.35">
      <c r="A9826" s="1">
        <v>44286</v>
      </c>
      <c r="B9826" s="17" t="s">
        <v>67</v>
      </c>
      <c r="C9826">
        <v>162.10000600000001</v>
      </c>
      <c r="D9826">
        <v>161.39999399999999</v>
      </c>
      <c r="E9826" s="17" t="s">
        <v>0</v>
      </c>
      <c r="F9826" s="17" t="s">
        <v>68</v>
      </c>
      <c r="G9826" s="17" t="s">
        <v>38</v>
      </c>
      <c r="H9826">
        <v>0.70001200000001518</v>
      </c>
      <c r="I9826">
        <v>4.3371253161261902E-3</v>
      </c>
      <c r="J9826">
        <v>0</v>
      </c>
      <c r="K9826">
        <v>1</v>
      </c>
      <c r="L9826" s="17" t="s">
        <v>162</v>
      </c>
    </row>
    <row r="9827" spans="1:12" x14ac:dyDescent="0.35">
      <c r="A9827" s="1">
        <v>44287</v>
      </c>
      <c r="B9827" s="17" t="s">
        <v>67</v>
      </c>
      <c r="C9827">
        <v>164.64999399999999</v>
      </c>
      <c r="D9827">
        <v>162.10000600000001</v>
      </c>
      <c r="E9827" s="17" t="s">
        <v>0</v>
      </c>
      <c r="F9827" s="17" t="s">
        <v>68</v>
      </c>
      <c r="G9827" s="17" t="s">
        <v>38</v>
      </c>
      <c r="H9827">
        <v>2.5499879999999848</v>
      </c>
      <c r="I9827">
        <v>1.5730955617607963E-2</v>
      </c>
      <c r="J9827">
        <v>0</v>
      </c>
      <c r="K9827">
        <v>1</v>
      </c>
      <c r="L9827" s="17" t="s">
        <v>162</v>
      </c>
    </row>
    <row r="9828" spans="1:12" x14ac:dyDescent="0.35">
      <c r="A9828" s="1">
        <v>44292</v>
      </c>
      <c r="B9828" s="17" t="s">
        <v>67</v>
      </c>
      <c r="C9828">
        <v>161.89999399999999</v>
      </c>
      <c r="D9828">
        <v>164.64999399999999</v>
      </c>
      <c r="E9828" s="17" t="s">
        <v>0</v>
      </c>
      <c r="F9828" s="17" t="s">
        <v>68</v>
      </c>
      <c r="G9828" s="17" t="s">
        <v>38</v>
      </c>
      <c r="H9828">
        <v>-2.75</v>
      </c>
      <c r="I9828">
        <v>-1.6702095962420747E-2</v>
      </c>
      <c r="J9828">
        <v>0</v>
      </c>
      <c r="K9828">
        <v>0</v>
      </c>
      <c r="L9828" s="17" t="s">
        <v>162</v>
      </c>
    </row>
    <row r="9829" spans="1:12" x14ac:dyDescent="0.35">
      <c r="A9829" s="1">
        <v>44293</v>
      </c>
      <c r="B9829" s="17" t="s">
        <v>67</v>
      </c>
      <c r="C9829">
        <v>160.35000600000001</v>
      </c>
      <c r="D9829">
        <v>161.89999399999999</v>
      </c>
      <c r="E9829" s="17" t="s">
        <v>0</v>
      </c>
      <c r="F9829" s="17" t="s">
        <v>68</v>
      </c>
      <c r="G9829" s="17" t="s">
        <v>38</v>
      </c>
      <c r="H9829">
        <v>-1.5499879999999848</v>
      </c>
      <c r="I9829">
        <v>-9.5737372294157404E-3</v>
      </c>
      <c r="J9829">
        <v>0</v>
      </c>
      <c r="K9829">
        <v>0</v>
      </c>
      <c r="L9829" s="17" t="s">
        <v>162</v>
      </c>
    </row>
    <row r="9830" spans="1:12" x14ac:dyDescent="0.35">
      <c r="A9830" s="1">
        <v>44294</v>
      </c>
      <c r="B9830" s="17" t="s">
        <v>67</v>
      </c>
      <c r="C9830">
        <v>161.14999399999999</v>
      </c>
      <c r="D9830">
        <v>160.35000600000001</v>
      </c>
      <c r="E9830" s="17" t="s">
        <v>0</v>
      </c>
      <c r="F9830" s="17" t="s">
        <v>68</v>
      </c>
      <c r="G9830" s="17" t="s">
        <v>38</v>
      </c>
      <c r="H9830">
        <v>0.79998799999998482</v>
      </c>
      <c r="I9830">
        <v>4.9890113505825801E-3</v>
      </c>
      <c r="J9830">
        <v>0</v>
      </c>
      <c r="K9830">
        <v>1</v>
      </c>
      <c r="L9830" s="17" t="s">
        <v>162</v>
      </c>
    </row>
    <row r="9831" spans="1:12" x14ac:dyDescent="0.35">
      <c r="A9831" s="1">
        <v>44295</v>
      </c>
      <c r="B9831" s="17" t="s">
        <v>67</v>
      </c>
      <c r="C9831">
        <v>159.25</v>
      </c>
      <c r="D9831">
        <v>161.14999399999999</v>
      </c>
      <c r="E9831" s="17" t="s">
        <v>0</v>
      </c>
      <c r="F9831" s="17" t="s">
        <v>68</v>
      </c>
      <c r="G9831" s="17" t="s">
        <v>38</v>
      </c>
      <c r="H9831">
        <v>-1.8999939999999924</v>
      </c>
      <c r="I9831">
        <v>-1.1790220730631814E-2</v>
      </c>
      <c r="J9831">
        <v>0</v>
      </c>
      <c r="K9831">
        <v>0</v>
      </c>
      <c r="L9831" s="17" t="s">
        <v>162</v>
      </c>
    </row>
    <row r="9832" spans="1:12" x14ac:dyDescent="0.35">
      <c r="A9832" s="1">
        <v>44298</v>
      </c>
      <c r="B9832" s="17" t="s">
        <v>67</v>
      </c>
      <c r="C9832">
        <v>160.75</v>
      </c>
      <c r="D9832">
        <v>159.25</v>
      </c>
      <c r="E9832" s="17" t="s">
        <v>0</v>
      </c>
      <c r="F9832" s="17" t="s">
        <v>68</v>
      </c>
      <c r="G9832" s="17" t="s">
        <v>38</v>
      </c>
      <c r="H9832">
        <v>1.5</v>
      </c>
      <c r="I9832">
        <v>9.4191522762951327E-3</v>
      </c>
      <c r="J9832">
        <v>0</v>
      </c>
      <c r="K9832">
        <v>1</v>
      </c>
      <c r="L9832" s="17" t="s">
        <v>162</v>
      </c>
    </row>
    <row r="9833" spans="1:12" x14ac:dyDescent="0.35">
      <c r="A9833" s="1">
        <v>44299</v>
      </c>
      <c r="B9833" s="17" t="s">
        <v>67</v>
      </c>
      <c r="C9833">
        <v>160.75</v>
      </c>
      <c r="D9833">
        <v>160.75</v>
      </c>
      <c r="E9833" s="17" t="s">
        <v>0</v>
      </c>
      <c r="F9833" s="17" t="s">
        <v>68</v>
      </c>
      <c r="G9833" s="17" t="s">
        <v>38</v>
      </c>
      <c r="H9833">
        <v>0</v>
      </c>
      <c r="I9833">
        <v>0</v>
      </c>
      <c r="J9833">
        <v>0</v>
      </c>
      <c r="K9833">
        <v>0</v>
      </c>
      <c r="L9833" s="17" t="s">
        <v>162</v>
      </c>
    </row>
    <row r="9834" spans="1:12" x14ac:dyDescent="0.35">
      <c r="A9834" s="1">
        <v>44300</v>
      </c>
      <c r="B9834" s="17" t="s">
        <v>67</v>
      </c>
      <c r="C9834">
        <v>159</v>
      </c>
      <c r="D9834">
        <v>160.75</v>
      </c>
      <c r="E9834" s="17" t="s">
        <v>0</v>
      </c>
      <c r="F9834" s="17" t="s">
        <v>68</v>
      </c>
      <c r="G9834" s="17" t="s">
        <v>38</v>
      </c>
      <c r="H9834">
        <v>-1.75</v>
      </c>
      <c r="I9834">
        <v>-1.088646967340591E-2</v>
      </c>
      <c r="J9834">
        <v>0</v>
      </c>
      <c r="K9834">
        <v>0</v>
      </c>
      <c r="L9834" s="17" t="s">
        <v>162</v>
      </c>
    </row>
    <row r="9835" spans="1:12" x14ac:dyDescent="0.35">
      <c r="A9835" s="1">
        <v>44301</v>
      </c>
      <c r="B9835" s="17" t="s">
        <v>67</v>
      </c>
      <c r="C9835">
        <v>158.449997</v>
      </c>
      <c r="D9835">
        <v>159</v>
      </c>
      <c r="E9835" s="17" t="s">
        <v>0</v>
      </c>
      <c r="F9835" s="17" t="s">
        <v>68</v>
      </c>
      <c r="G9835" s="17" t="s">
        <v>38</v>
      </c>
      <c r="H9835">
        <v>-0.55000300000000379</v>
      </c>
      <c r="I9835">
        <v>-3.4591383647798982E-3</v>
      </c>
      <c r="J9835">
        <v>0</v>
      </c>
      <c r="K9835">
        <v>0</v>
      </c>
      <c r="L9835" s="17" t="s">
        <v>162</v>
      </c>
    </row>
    <row r="9836" spans="1:12" x14ac:dyDescent="0.35">
      <c r="A9836" s="1">
        <v>44302</v>
      </c>
      <c r="B9836" s="17" t="s">
        <v>67</v>
      </c>
      <c r="C9836">
        <v>158.550003</v>
      </c>
      <c r="D9836">
        <v>158.449997</v>
      </c>
      <c r="E9836" s="17" t="s">
        <v>0</v>
      </c>
      <c r="F9836" s="17" t="s">
        <v>68</v>
      </c>
      <c r="G9836" s="17" t="s">
        <v>38</v>
      </c>
      <c r="H9836">
        <v>0.10000600000000759</v>
      </c>
      <c r="I9836">
        <v>6.3115179484672125E-4</v>
      </c>
      <c r="J9836">
        <v>0</v>
      </c>
      <c r="K9836">
        <v>1</v>
      </c>
      <c r="L9836" s="17" t="s">
        <v>162</v>
      </c>
    </row>
    <row r="9837" spans="1:12" x14ac:dyDescent="0.35">
      <c r="A9837" s="1">
        <v>44305</v>
      </c>
      <c r="B9837" s="17" t="s">
        <v>67</v>
      </c>
      <c r="C9837">
        <v>158.300003</v>
      </c>
      <c r="D9837">
        <v>158.550003</v>
      </c>
      <c r="E9837" s="17" t="s">
        <v>0</v>
      </c>
      <c r="F9837" s="17" t="s">
        <v>68</v>
      </c>
      <c r="G9837" s="17" t="s">
        <v>38</v>
      </c>
      <c r="H9837">
        <v>-0.25</v>
      </c>
      <c r="I9837">
        <v>-1.5767896264246681E-3</v>
      </c>
      <c r="J9837">
        <v>0</v>
      </c>
      <c r="K9837">
        <v>0</v>
      </c>
      <c r="L9837" s="17" t="s">
        <v>162</v>
      </c>
    </row>
    <row r="9838" spans="1:12" x14ac:dyDescent="0.35">
      <c r="A9838" s="1">
        <v>44306</v>
      </c>
      <c r="B9838" s="17" t="s">
        <v>67</v>
      </c>
      <c r="C9838">
        <v>156.60000600000001</v>
      </c>
      <c r="D9838">
        <v>158.300003</v>
      </c>
      <c r="E9838" s="17" t="s">
        <v>0</v>
      </c>
      <c r="F9838" s="17" t="s">
        <v>68</v>
      </c>
      <c r="G9838" s="17" t="s">
        <v>38</v>
      </c>
      <c r="H9838">
        <v>-1.6999969999999962</v>
      </c>
      <c r="I9838">
        <v>-1.0739083814167686E-2</v>
      </c>
      <c r="J9838">
        <v>0</v>
      </c>
      <c r="K9838">
        <v>0</v>
      </c>
      <c r="L9838" s="17" t="s">
        <v>162</v>
      </c>
    </row>
    <row r="9839" spans="1:12" x14ac:dyDescent="0.35">
      <c r="A9839" s="1">
        <v>44307</v>
      </c>
      <c r="B9839" s="17" t="s">
        <v>67</v>
      </c>
      <c r="C9839">
        <v>156.75</v>
      </c>
      <c r="D9839">
        <v>156.60000600000001</v>
      </c>
      <c r="E9839" s="17" t="s">
        <v>0</v>
      </c>
      <c r="F9839" s="17" t="s">
        <v>68</v>
      </c>
      <c r="G9839" s="17" t="s">
        <v>38</v>
      </c>
      <c r="H9839">
        <v>0.14999399999999241</v>
      </c>
      <c r="I9839">
        <v>9.5781605525604128E-4</v>
      </c>
      <c r="J9839">
        <v>0</v>
      </c>
      <c r="K9839">
        <v>1</v>
      </c>
      <c r="L9839" s="17" t="s">
        <v>162</v>
      </c>
    </row>
    <row r="9840" spans="1:12" x14ac:dyDescent="0.35">
      <c r="A9840" s="1">
        <v>44308</v>
      </c>
      <c r="B9840" s="17" t="s">
        <v>67</v>
      </c>
      <c r="C9840">
        <v>157.25</v>
      </c>
      <c r="D9840">
        <v>156.75</v>
      </c>
      <c r="E9840" s="17" t="s">
        <v>0</v>
      </c>
      <c r="F9840" s="17" t="s">
        <v>68</v>
      </c>
      <c r="G9840" s="17" t="s">
        <v>38</v>
      </c>
      <c r="H9840">
        <v>0.5</v>
      </c>
      <c r="I9840">
        <v>3.189792663476874E-3</v>
      </c>
      <c r="J9840">
        <v>0</v>
      </c>
      <c r="K9840">
        <v>1</v>
      </c>
      <c r="L9840" s="17" t="s">
        <v>162</v>
      </c>
    </row>
    <row r="9841" spans="1:12" x14ac:dyDescent="0.35">
      <c r="A9841" s="1">
        <v>44309</v>
      </c>
      <c r="B9841" s="17" t="s">
        <v>67</v>
      </c>
      <c r="C9841">
        <v>154.85000600000001</v>
      </c>
      <c r="D9841">
        <v>157.25</v>
      </c>
      <c r="E9841" s="17" t="s">
        <v>0</v>
      </c>
      <c r="F9841" s="17" t="s">
        <v>68</v>
      </c>
      <c r="G9841" s="17" t="s">
        <v>38</v>
      </c>
      <c r="H9841">
        <v>-2.3999939999999924</v>
      </c>
      <c r="I9841">
        <v>-1.5262282988871176E-2</v>
      </c>
      <c r="J9841">
        <v>0</v>
      </c>
      <c r="K9841">
        <v>0</v>
      </c>
      <c r="L9841" s="17" t="s">
        <v>162</v>
      </c>
    </row>
    <row r="9842" spans="1:12" x14ac:dyDescent="0.35">
      <c r="A9842" s="1">
        <v>44312</v>
      </c>
      <c r="B9842" s="17" t="s">
        <v>67</v>
      </c>
      <c r="C9842">
        <v>154.300003</v>
      </c>
      <c r="D9842">
        <v>154.85000600000001</v>
      </c>
      <c r="E9842" s="17" t="s">
        <v>0</v>
      </c>
      <c r="F9842" s="17" t="s">
        <v>68</v>
      </c>
      <c r="G9842" s="17" t="s">
        <v>38</v>
      </c>
      <c r="H9842">
        <v>-0.55000300000000379</v>
      </c>
      <c r="I9842">
        <v>-3.5518435821048902E-3</v>
      </c>
      <c r="J9842">
        <v>0</v>
      </c>
      <c r="K9842">
        <v>0</v>
      </c>
      <c r="L9842" s="17" t="s">
        <v>162</v>
      </c>
    </row>
    <row r="9843" spans="1:12" x14ac:dyDescent="0.35">
      <c r="A9843" s="1">
        <v>44313</v>
      </c>
      <c r="B9843" s="17" t="s">
        <v>67</v>
      </c>
      <c r="C9843">
        <v>153.14999399999999</v>
      </c>
      <c r="D9843">
        <v>154.300003</v>
      </c>
      <c r="E9843" s="17" t="s">
        <v>0</v>
      </c>
      <c r="F9843" s="17" t="s">
        <v>68</v>
      </c>
      <c r="G9843" s="17" t="s">
        <v>38</v>
      </c>
      <c r="H9843">
        <v>-1.1500090000000114</v>
      </c>
      <c r="I9843">
        <v>-7.4530717928761887E-3</v>
      </c>
      <c r="J9843">
        <v>0</v>
      </c>
      <c r="K9843">
        <v>0</v>
      </c>
      <c r="L9843" s="17" t="s">
        <v>162</v>
      </c>
    </row>
    <row r="9844" spans="1:12" x14ac:dyDescent="0.35">
      <c r="A9844" s="1">
        <v>44314</v>
      </c>
      <c r="B9844" s="17" t="s">
        <v>67</v>
      </c>
      <c r="C9844">
        <v>154.35000600000001</v>
      </c>
      <c r="D9844">
        <v>153.14999399999999</v>
      </c>
      <c r="E9844" s="17" t="s">
        <v>0</v>
      </c>
      <c r="F9844" s="17" t="s">
        <v>68</v>
      </c>
      <c r="G9844" s="17" t="s">
        <v>38</v>
      </c>
      <c r="H9844">
        <v>1.2000120000000152</v>
      </c>
      <c r="I9844">
        <v>7.8355340973765581E-3</v>
      </c>
      <c r="J9844">
        <v>0</v>
      </c>
      <c r="K9844">
        <v>1</v>
      </c>
      <c r="L9844" s="17" t="s">
        <v>162</v>
      </c>
    </row>
    <row r="9845" spans="1:12" x14ac:dyDescent="0.35">
      <c r="A9845" s="1">
        <v>44315</v>
      </c>
      <c r="B9845" s="17" t="s">
        <v>67</v>
      </c>
      <c r="C9845">
        <v>152.699997</v>
      </c>
      <c r="D9845">
        <v>154.35000600000001</v>
      </c>
      <c r="E9845" s="17" t="s">
        <v>0</v>
      </c>
      <c r="F9845" s="17" t="s">
        <v>68</v>
      </c>
      <c r="G9845" s="17" t="s">
        <v>38</v>
      </c>
      <c r="H9845">
        <v>-1.6500090000000114</v>
      </c>
      <c r="I9845">
        <v>-1.0690048175314042E-2</v>
      </c>
      <c r="J9845">
        <v>0</v>
      </c>
      <c r="K9845">
        <v>0</v>
      </c>
      <c r="L9845" s="17" t="s">
        <v>162</v>
      </c>
    </row>
    <row r="9846" spans="1:12" x14ac:dyDescent="0.35">
      <c r="A9846" s="1">
        <v>44316</v>
      </c>
      <c r="B9846" s="17" t="s">
        <v>67</v>
      </c>
      <c r="C9846">
        <v>151</v>
      </c>
      <c r="D9846">
        <v>152.699997</v>
      </c>
      <c r="E9846" s="17" t="s">
        <v>0</v>
      </c>
      <c r="F9846" s="17" t="s">
        <v>68</v>
      </c>
      <c r="G9846" s="17" t="s">
        <v>38</v>
      </c>
      <c r="H9846">
        <v>-1.6999969999999962</v>
      </c>
      <c r="I9846">
        <v>-1.1132920978380872E-2</v>
      </c>
      <c r="J9846">
        <v>0</v>
      </c>
      <c r="K9846">
        <v>0</v>
      </c>
      <c r="L9846" s="17" t="s">
        <v>162</v>
      </c>
    </row>
    <row r="9847" spans="1:12" x14ac:dyDescent="0.35">
      <c r="A9847" s="1">
        <v>44319</v>
      </c>
      <c r="B9847" s="17" t="s">
        <v>67</v>
      </c>
      <c r="C9847">
        <v>151.050003</v>
      </c>
      <c r="D9847">
        <v>151</v>
      </c>
      <c r="E9847" s="17" t="s">
        <v>0</v>
      </c>
      <c r="F9847" s="17" t="s">
        <v>68</v>
      </c>
      <c r="G9847" s="17" t="s">
        <v>38</v>
      </c>
      <c r="H9847">
        <v>5.0003000000003794E-2</v>
      </c>
      <c r="I9847">
        <v>3.3114569536426354E-4</v>
      </c>
      <c r="J9847">
        <v>0</v>
      </c>
      <c r="K9847">
        <v>1</v>
      </c>
      <c r="L9847" s="17" t="s">
        <v>162</v>
      </c>
    </row>
    <row r="9848" spans="1:12" x14ac:dyDescent="0.35">
      <c r="A9848" s="1">
        <v>44320</v>
      </c>
      <c r="B9848" s="17" t="s">
        <v>67</v>
      </c>
      <c r="C9848">
        <v>151</v>
      </c>
      <c r="D9848">
        <v>151.050003</v>
      </c>
      <c r="E9848" s="17" t="s">
        <v>0</v>
      </c>
      <c r="F9848" s="17" t="s">
        <v>68</v>
      </c>
      <c r="G9848" s="17" t="s">
        <v>38</v>
      </c>
      <c r="H9848">
        <v>-5.0003000000003794E-2</v>
      </c>
      <c r="I9848">
        <v>-3.3103607419328416E-4</v>
      </c>
      <c r="J9848">
        <v>0</v>
      </c>
      <c r="K9848">
        <v>0</v>
      </c>
      <c r="L9848" s="17" t="s">
        <v>162</v>
      </c>
    </row>
    <row r="9849" spans="1:12" x14ac:dyDescent="0.35">
      <c r="A9849" s="1">
        <v>44321</v>
      </c>
      <c r="B9849" s="17" t="s">
        <v>67</v>
      </c>
      <c r="C9849">
        <v>150.89999399999999</v>
      </c>
      <c r="D9849">
        <v>151</v>
      </c>
      <c r="E9849" s="17" t="s">
        <v>0</v>
      </c>
      <c r="F9849" s="17" t="s">
        <v>68</v>
      </c>
      <c r="G9849" s="17" t="s">
        <v>38</v>
      </c>
      <c r="H9849">
        <v>-0.10000600000000759</v>
      </c>
      <c r="I9849">
        <v>-6.6229139072852708E-4</v>
      </c>
      <c r="J9849">
        <v>0</v>
      </c>
      <c r="K9849">
        <v>0</v>
      </c>
      <c r="L9849" s="17" t="s">
        <v>162</v>
      </c>
    </row>
    <row r="9850" spans="1:12" x14ac:dyDescent="0.35">
      <c r="A9850" s="1">
        <v>44322</v>
      </c>
      <c r="B9850" s="17" t="s">
        <v>67</v>
      </c>
      <c r="C9850">
        <v>148.949997</v>
      </c>
      <c r="D9850">
        <v>150.89999399999999</v>
      </c>
      <c r="E9850" s="17" t="s">
        <v>0</v>
      </c>
      <c r="F9850" s="17" t="s">
        <v>68</v>
      </c>
      <c r="G9850" s="17" t="s">
        <v>38</v>
      </c>
      <c r="H9850">
        <v>-1.9499969999999962</v>
      </c>
      <c r="I9850">
        <v>-1.2922445841846729E-2</v>
      </c>
      <c r="J9850">
        <v>0</v>
      </c>
      <c r="K9850">
        <v>0</v>
      </c>
      <c r="L9850" s="17" t="s">
        <v>162</v>
      </c>
    </row>
    <row r="9851" spans="1:12" x14ac:dyDescent="0.35">
      <c r="A9851" s="1">
        <v>44323</v>
      </c>
      <c r="B9851" s="17" t="s">
        <v>67</v>
      </c>
      <c r="C9851">
        <v>147.89999399999999</v>
      </c>
      <c r="D9851">
        <v>148.949997</v>
      </c>
      <c r="E9851" s="17" t="s">
        <v>0</v>
      </c>
      <c r="F9851" s="17" t="s">
        <v>68</v>
      </c>
      <c r="G9851" s="17" t="s">
        <v>38</v>
      </c>
      <c r="H9851">
        <v>-1.0500030000000038</v>
      </c>
      <c r="I9851">
        <v>-7.049365700893595E-3</v>
      </c>
      <c r="J9851">
        <v>0</v>
      </c>
      <c r="K9851">
        <v>0</v>
      </c>
      <c r="L9851" s="17" t="s">
        <v>162</v>
      </c>
    </row>
    <row r="9852" spans="1:12" x14ac:dyDescent="0.35">
      <c r="A9852" s="1">
        <v>44326</v>
      </c>
      <c r="B9852" s="17" t="s">
        <v>67</v>
      </c>
      <c r="C9852">
        <v>147.300003</v>
      </c>
      <c r="D9852">
        <v>147.89999399999999</v>
      </c>
      <c r="E9852" s="17" t="s">
        <v>0</v>
      </c>
      <c r="F9852" s="17" t="s">
        <v>68</v>
      </c>
      <c r="G9852" s="17" t="s">
        <v>38</v>
      </c>
      <c r="H9852">
        <v>-0.59999099999998862</v>
      </c>
      <c r="I9852">
        <v>-4.0567344444921924E-3</v>
      </c>
      <c r="J9852">
        <v>0</v>
      </c>
      <c r="K9852">
        <v>0</v>
      </c>
      <c r="L9852" s="17" t="s">
        <v>162</v>
      </c>
    </row>
    <row r="9853" spans="1:12" x14ac:dyDescent="0.35">
      <c r="A9853" s="1">
        <v>44327</v>
      </c>
      <c r="B9853" s="17" t="s">
        <v>67</v>
      </c>
      <c r="C9853">
        <v>149.449997</v>
      </c>
      <c r="D9853">
        <v>147.300003</v>
      </c>
      <c r="E9853" s="17" t="s">
        <v>0</v>
      </c>
      <c r="F9853" s="17" t="s">
        <v>68</v>
      </c>
      <c r="G9853" s="17" t="s">
        <v>38</v>
      </c>
      <c r="H9853">
        <v>2.1499939999999924</v>
      </c>
      <c r="I9853">
        <v>1.4596021427100666E-2</v>
      </c>
      <c r="J9853">
        <v>0</v>
      </c>
      <c r="K9853">
        <v>1</v>
      </c>
      <c r="L9853" s="17" t="s">
        <v>162</v>
      </c>
    </row>
    <row r="9854" spans="1:12" x14ac:dyDescent="0.35">
      <c r="A9854" s="1">
        <v>44328</v>
      </c>
      <c r="B9854" s="17" t="s">
        <v>67</v>
      </c>
      <c r="C9854">
        <v>148</v>
      </c>
      <c r="D9854">
        <v>149.449997</v>
      </c>
      <c r="E9854" s="17" t="s">
        <v>0</v>
      </c>
      <c r="F9854" s="17" t="s">
        <v>68</v>
      </c>
      <c r="G9854" s="17" t="s">
        <v>38</v>
      </c>
      <c r="H9854">
        <v>-1.4499969999999962</v>
      </c>
      <c r="I9854">
        <v>-9.7022216735139603E-3</v>
      </c>
      <c r="J9854">
        <v>0</v>
      </c>
      <c r="K9854">
        <v>0</v>
      </c>
      <c r="L9854" s="17" t="s">
        <v>162</v>
      </c>
    </row>
    <row r="9855" spans="1:12" x14ac:dyDescent="0.35">
      <c r="A9855" s="1">
        <v>44329</v>
      </c>
      <c r="B9855" s="17" t="s">
        <v>67</v>
      </c>
      <c r="C9855">
        <v>147.39999399999999</v>
      </c>
      <c r="D9855">
        <v>148</v>
      </c>
      <c r="E9855" s="17" t="s">
        <v>0</v>
      </c>
      <c r="F9855" s="17" t="s">
        <v>68</v>
      </c>
      <c r="G9855" s="17" t="s">
        <v>38</v>
      </c>
      <c r="H9855">
        <v>-0.60000600000000759</v>
      </c>
      <c r="I9855">
        <v>-4.0540945945946455E-3</v>
      </c>
      <c r="J9855">
        <v>0</v>
      </c>
      <c r="K9855">
        <v>0</v>
      </c>
      <c r="L9855" s="17" t="s">
        <v>162</v>
      </c>
    </row>
    <row r="9856" spans="1:12" x14ac:dyDescent="0.35">
      <c r="A9856" s="1">
        <v>44330</v>
      </c>
      <c r="B9856" s="17" t="s">
        <v>67</v>
      </c>
      <c r="C9856">
        <v>148</v>
      </c>
      <c r="D9856">
        <v>147.39999399999999</v>
      </c>
      <c r="E9856" s="17" t="s">
        <v>0</v>
      </c>
      <c r="F9856" s="17" t="s">
        <v>68</v>
      </c>
      <c r="G9856" s="17" t="s">
        <v>38</v>
      </c>
      <c r="H9856">
        <v>0.60000600000000759</v>
      </c>
      <c r="I9856">
        <v>4.0705971806213751E-3</v>
      </c>
      <c r="J9856">
        <v>0</v>
      </c>
      <c r="K9856">
        <v>1</v>
      </c>
      <c r="L9856" s="17" t="s">
        <v>162</v>
      </c>
    </row>
    <row r="9857" spans="1:12" x14ac:dyDescent="0.35">
      <c r="A9857" s="1">
        <v>44333</v>
      </c>
      <c r="B9857" s="17" t="s">
        <v>67</v>
      </c>
      <c r="C9857">
        <v>151.949997</v>
      </c>
      <c r="D9857">
        <v>148</v>
      </c>
      <c r="E9857" s="17" t="s">
        <v>0</v>
      </c>
      <c r="F9857" s="17" t="s">
        <v>68</v>
      </c>
      <c r="G9857" s="17" t="s">
        <v>38</v>
      </c>
      <c r="H9857">
        <v>3.9499969999999962</v>
      </c>
      <c r="I9857">
        <v>2.6689168918918892E-2</v>
      </c>
      <c r="J9857">
        <v>0</v>
      </c>
      <c r="K9857">
        <v>1</v>
      </c>
      <c r="L9857" s="17" t="s">
        <v>162</v>
      </c>
    </row>
    <row r="9858" spans="1:12" x14ac:dyDescent="0.35">
      <c r="A9858" s="1">
        <v>44334</v>
      </c>
      <c r="B9858" s="17" t="s">
        <v>67</v>
      </c>
      <c r="C9858">
        <v>136.39999399999999</v>
      </c>
      <c r="D9858">
        <v>151.949997</v>
      </c>
      <c r="E9858" s="17" t="s">
        <v>0</v>
      </c>
      <c r="F9858" s="17" t="s">
        <v>68</v>
      </c>
      <c r="G9858" s="17" t="s">
        <v>38</v>
      </c>
      <c r="H9858">
        <v>-15.550003000000004</v>
      </c>
      <c r="I9858">
        <v>-0.10233631659762392</v>
      </c>
      <c r="J9858">
        <v>0</v>
      </c>
      <c r="K9858">
        <v>0</v>
      </c>
      <c r="L9858" s="17" t="s">
        <v>162</v>
      </c>
    </row>
    <row r="9859" spans="1:12" x14ac:dyDescent="0.35">
      <c r="A9859" s="1">
        <v>44335</v>
      </c>
      <c r="B9859" s="17" t="s">
        <v>67</v>
      </c>
      <c r="C9859">
        <v>131</v>
      </c>
      <c r="D9859">
        <v>136.39999399999999</v>
      </c>
      <c r="E9859" s="17" t="s">
        <v>0</v>
      </c>
      <c r="F9859" s="17" t="s">
        <v>68</v>
      </c>
      <c r="G9859" s="17" t="s">
        <v>38</v>
      </c>
      <c r="H9859">
        <v>-5.3999939999999924</v>
      </c>
      <c r="I9859">
        <v>-3.9589400568448653E-2</v>
      </c>
      <c r="J9859">
        <v>0</v>
      </c>
      <c r="K9859">
        <v>0</v>
      </c>
      <c r="L9859" s="17" t="s">
        <v>162</v>
      </c>
    </row>
    <row r="9860" spans="1:12" x14ac:dyDescent="0.35">
      <c r="A9860" s="1">
        <v>44336</v>
      </c>
      <c r="B9860" s="17" t="s">
        <v>67</v>
      </c>
      <c r="C9860">
        <v>130.35000600000001</v>
      </c>
      <c r="D9860">
        <v>131</v>
      </c>
      <c r="E9860" s="17" t="s">
        <v>0</v>
      </c>
      <c r="F9860" s="17" t="s">
        <v>68</v>
      </c>
      <c r="G9860" s="17" t="s">
        <v>38</v>
      </c>
      <c r="H9860">
        <v>-0.64999399999999241</v>
      </c>
      <c r="I9860">
        <v>-4.9617862595419272E-3</v>
      </c>
      <c r="J9860">
        <v>0</v>
      </c>
      <c r="K9860">
        <v>0</v>
      </c>
      <c r="L9860" s="17" t="s">
        <v>162</v>
      </c>
    </row>
    <row r="9861" spans="1:12" x14ac:dyDescent="0.35">
      <c r="A9861" s="1">
        <v>44337</v>
      </c>
      <c r="B9861" s="17" t="s">
        <v>67</v>
      </c>
      <c r="C9861">
        <v>134</v>
      </c>
      <c r="D9861">
        <v>130.35000600000001</v>
      </c>
      <c r="E9861" s="17" t="s">
        <v>0</v>
      </c>
      <c r="F9861" s="17" t="s">
        <v>68</v>
      </c>
      <c r="G9861" s="17" t="s">
        <v>38</v>
      </c>
      <c r="H9861">
        <v>3.6499939999999924</v>
      </c>
      <c r="I9861">
        <v>2.8001487011822555E-2</v>
      </c>
      <c r="J9861">
        <v>0</v>
      </c>
      <c r="K9861">
        <v>1</v>
      </c>
      <c r="L9861" s="17" t="s">
        <v>162</v>
      </c>
    </row>
    <row r="9862" spans="1:12" x14ac:dyDescent="0.35">
      <c r="A9862" s="1">
        <v>44340</v>
      </c>
      <c r="B9862" s="17" t="s">
        <v>67</v>
      </c>
      <c r="C9862">
        <v>134</v>
      </c>
      <c r="D9862">
        <v>134</v>
      </c>
      <c r="E9862" s="17" t="s">
        <v>0</v>
      </c>
      <c r="F9862" s="17" t="s">
        <v>68</v>
      </c>
      <c r="G9862" s="17" t="s">
        <v>38</v>
      </c>
      <c r="H9862">
        <v>0</v>
      </c>
      <c r="I9862">
        <v>0</v>
      </c>
      <c r="J9862">
        <v>0</v>
      </c>
      <c r="K9862">
        <v>0</v>
      </c>
      <c r="L9862" s="17" t="s">
        <v>162</v>
      </c>
    </row>
    <row r="9863" spans="1:12" x14ac:dyDescent="0.35">
      <c r="A9863" s="1">
        <v>44341</v>
      </c>
      <c r="B9863" s="17" t="s">
        <v>67</v>
      </c>
      <c r="C9863">
        <v>133.949997</v>
      </c>
      <c r="D9863">
        <v>134</v>
      </c>
      <c r="E9863" s="17" t="s">
        <v>0</v>
      </c>
      <c r="F9863" s="17" t="s">
        <v>68</v>
      </c>
      <c r="G9863" s="17" t="s">
        <v>38</v>
      </c>
      <c r="H9863">
        <v>-5.0003000000003794E-2</v>
      </c>
      <c r="I9863">
        <v>-3.7315671641793878E-4</v>
      </c>
      <c r="J9863">
        <v>0</v>
      </c>
      <c r="K9863">
        <v>0</v>
      </c>
      <c r="L9863" s="17" t="s">
        <v>162</v>
      </c>
    </row>
    <row r="9864" spans="1:12" x14ac:dyDescent="0.35">
      <c r="A9864" s="1">
        <v>44342</v>
      </c>
      <c r="B9864" s="17" t="s">
        <v>67</v>
      </c>
      <c r="C9864">
        <v>134.699997</v>
      </c>
      <c r="D9864">
        <v>133.949997</v>
      </c>
      <c r="E9864" s="17" t="s">
        <v>0</v>
      </c>
      <c r="F9864" s="17" t="s">
        <v>68</v>
      </c>
      <c r="G9864" s="17" t="s">
        <v>38</v>
      </c>
      <c r="H9864">
        <v>0.75</v>
      </c>
      <c r="I9864">
        <v>5.5991042687369378E-3</v>
      </c>
      <c r="J9864">
        <v>0</v>
      </c>
      <c r="K9864">
        <v>1</v>
      </c>
      <c r="L9864" s="17" t="s">
        <v>162</v>
      </c>
    </row>
    <row r="9865" spans="1:12" x14ac:dyDescent="0.35">
      <c r="A9865" s="1">
        <v>44343</v>
      </c>
      <c r="B9865" s="17" t="s">
        <v>67</v>
      </c>
      <c r="C9865">
        <v>133.699997</v>
      </c>
      <c r="D9865">
        <v>134.699997</v>
      </c>
      <c r="E9865" s="17" t="s">
        <v>0</v>
      </c>
      <c r="F9865" s="17" t="s">
        <v>68</v>
      </c>
      <c r="G9865" s="17" t="s">
        <v>38</v>
      </c>
      <c r="H9865">
        <v>-1</v>
      </c>
      <c r="I9865">
        <v>-7.4239051393594317E-3</v>
      </c>
      <c r="J9865">
        <v>0</v>
      </c>
      <c r="K9865">
        <v>0</v>
      </c>
      <c r="L9865" s="17" t="s">
        <v>162</v>
      </c>
    </row>
    <row r="9866" spans="1:12" x14ac:dyDescent="0.35">
      <c r="A9866" s="1">
        <v>44344</v>
      </c>
      <c r="B9866" s="17" t="s">
        <v>67</v>
      </c>
      <c r="C9866">
        <v>134.800003</v>
      </c>
      <c r="D9866">
        <v>133.699997</v>
      </c>
      <c r="E9866" s="17" t="s">
        <v>0</v>
      </c>
      <c r="F9866" s="17" t="s">
        <v>68</v>
      </c>
      <c r="G9866" s="17" t="s">
        <v>38</v>
      </c>
      <c r="H9866">
        <v>1.1000060000000076</v>
      </c>
      <c r="I9866">
        <v>8.2274197807200213E-3</v>
      </c>
      <c r="J9866">
        <v>0</v>
      </c>
      <c r="K9866">
        <v>1</v>
      </c>
      <c r="L9866" s="17" t="s">
        <v>162</v>
      </c>
    </row>
    <row r="9867" spans="1:12" x14ac:dyDescent="0.35">
      <c r="A9867" s="1">
        <v>44347</v>
      </c>
      <c r="B9867" s="17" t="s">
        <v>67</v>
      </c>
      <c r="C9867">
        <v>135.89999399999999</v>
      </c>
      <c r="D9867">
        <v>134.800003</v>
      </c>
      <c r="E9867" s="17" t="s">
        <v>0</v>
      </c>
      <c r="F9867" s="17" t="s">
        <v>68</v>
      </c>
      <c r="G9867" s="17" t="s">
        <v>38</v>
      </c>
      <c r="H9867">
        <v>1.0999909999999886</v>
      </c>
      <c r="I9867">
        <v>8.1601704415391486E-3</v>
      </c>
      <c r="J9867">
        <v>0</v>
      </c>
      <c r="K9867">
        <v>1</v>
      </c>
      <c r="L9867" s="17" t="s">
        <v>162</v>
      </c>
    </row>
    <row r="9868" spans="1:12" x14ac:dyDescent="0.35">
      <c r="A9868" s="1">
        <v>44348</v>
      </c>
      <c r="B9868" s="17" t="s">
        <v>67</v>
      </c>
      <c r="C9868">
        <v>134.75</v>
      </c>
      <c r="D9868">
        <v>135.89999399999999</v>
      </c>
      <c r="E9868" s="17" t="s">
        <v>0</v>
      </c>
      <c r="F9868" s="17" t="s">
        <v>68</v>
      </c>
      <c r="G9868" s="17" t="s">
        <v>38</v>
      </c>
      <c r="H9868">
        <v>-1.1499939999999924</v>
      </c>
      <c r="I9868">
        <v>-8.4620607120850389E-3</v>
      </c>
      <c r="J9868">
        <v>0</v>
      </c>
      <c r="K9868">
        <v>0</v>
      </c>
      <c r="L9868" s="17" t="s">
        <v>162</v>
      </c>
    </row>
    <row r="9869" spans="1:12" x14ac:dyDescent="0.35">
      <c r="A9869" s="1">
        <v>44349</v>
      </c>
      <c r="B9869" s="17" t="s">
        <v>67</v>
      </c>
      <c r="C9869">
        <v>133.85000600000001</v>
      </c>
      <c r="D9869">
        <v>134.75</v>
      </c>
      <c r="E9869" s="17" t="s">
        <v>0</v>
      </c>
      <c r="F9869" s="17" t="s">
        <v>68</v>
      </c>
      <c r="G9869" s="17" t="s">
        <v>38</v>
      </c>
      <c r="H9869">
        <v>-0.89999399999999241</v>
      </c>
      <c r="I9869">
        <v>-6.6789907235620958E-3</v>
      </c>
      <c r="J9869">
        <v>0</v>
      </c>
      <c r="K9869">
        <v>0</v>
      </c>
      <c r="L9869" s="17" t="s">
        <v>162</v>
      </c>
    </row>
    <row r="9870" spans="1:12" x14ac:dyDescent="0.35">
      <c r="A9870" s="1">
        <v>44350</v>
      </c>
      <c r="B9870" s="17" t="s">
        <v>67</v>
      </c>
      <c r="C9870">
        <v>132.449997</v>
      </c>
      <c r="D9870">
        <v>133.85000600000001</v>
      </c>
      <c r="E9870" s="17" t="s">
        <v>0</v>
      </c>
      <c r="F9870" s="17" t="s">
        <v>68</v>
      </c>
      <c r="G9870" s="17" t="s">
        <v>38</v>
      </c>
      <c r="H9870">
        <v>-1.4000090000000114</v>
      </c>
      <c r="I9870">
        <v>-1.0459536326057478E-2</v>
      </c>
      <c r="J9870">
        <v>0</v>
      </c>
      <c r="K9870">
        <v>0</v>
      </c>
      <c r="L9870" s="17" t="s">
        <v>162</v>
      </c>
    </row>
    <row r="9871" spans="1:12" x14ac:dyDescent="0.35">
      <c r="A9871" s="1">
        <v>44351</v>
      </c>
      <c r="B9871" s="17" t="s">
        <v>67</v>
      </c>
      <c r="C9871">
        <v>131.800003</v>
      </c>
      <c r="D9871">
        <v>132.449997</v>
      </c>
      <c r="E9871" s="17" t="s">
        <v>0</v>
      </c>
      <c r="F9871" s="17" t="s">
        <v>68</v>
      </c>
      <c r="G9871" s="17" t="s">
        <v>38</v>
      </c>
      <c r="H9871">
        <v>-0.64999399999999241</v>
      </c>
      <c r="I9871">
        <v>-4.907467079821772E-3</v>
      </c>
      <c r="J9871">
        <v>0</v>
      </c>
      <c r="K9871">
        <v>0</v>
      </c>
      <c r="L9871" s="17" t="s">
        <v>162</v>
      </c>
    </row>
    <row r="9872" spans="1:12" x14ac:dyDescent="0.35">
      <c r="A9872" s="1">
        <v>44354</v>
      </c>
      <c r="B9872" s="17" t="s">
        <v>67</v>
      </c>
      <c r="C9872">
        <v>133.25</v>
      </c>
      <c r="D9872">
        <v>131.800003</v>
      </c>
      <c r="E9872" s="17" t="s">
        <v>0</v>
      </c>
      <c r="F9872" s="17" t="s">
        <v>68</v>
      </c>
      <c r="G9872" s="17" t="s">
        <v>38</v>
      </c>
      <c r="H9872">
        <v>1.4499969999999962</v>
      </c>
      <c r="I9872">
        <v>1.1001494438509202E-2</v>
      </c>
      <c r="J9872">
        <v>0</v>
      </c>
      <c r="K9872">
        <v>1</v>
      </c>
      <c r="L9872" s="17" t="s">
        <v>162</v>
      </c>
    </row>
    <row r="9873" spans="1:12" x14ac:dyDescent="0.35">
      <c r="A9873" s="1">
        <v>44355</v>
      </c>
      <c r="B9873" s="17" t="s">
        <v>67</v>
      </c>
      <c r="C9873">
        <v>133.89999399999999</v>
      </c>
      <c r="D9873">
        <v>133.25</v>
      </c>
      <c r="E9873" s="17" t="s">
        <v>0</v>
      </c>
      <c r="F9873" s="17" t="s">
        <v>68</v>
      </c>
      <c r="G9873" s="17" t="s">
        <v>38</v>
      </c>
      <c r="H9873">
        <v>0.64999399999999241</v>
      </c>
      <c r="I9873">
        <v>4.8780037523451589E-3</v>
      </c>
      <c r="J9873">
        <v>0</v>
      </c>
      <c r="K9873">
        <v>1</v>
      </c>
      <c r="L9873" s="17" t="s">
        <v>162</v>
      </c>
    </row>
    <row r="9874" spans="1:12" x14ac:dyDescent="0.35">
      <c r="A9874" s="1">
        <v>44356</v>
      </c>
      <c r="B9874" s="17" t="s">
        <v>67</v>
      </c>
      <c r="C9874">
        <v>134.300003</v>
      </c>
      <c r="D9874">
        <v>133.89999399999999</v>
      </c>
      <c r="E9874" s="17" t="s">
        <v>0</v>
      </c>
      <c r="F9874" s="17" t="s">
        <v>68</v>
      </c>
      <c r="G9874" s="17" t="s">
        <v>38</v>
      </c>
      <c r="H9874">
        <v>0.40000900000001138</v>
      </c>
      <c r="I9874">
        <v>2.9873713063796807E-3</v>
      </c>
      <c r="J9874">
        <v>0</v>
      </c>
      <c r="K9874">
        <v>1</v>
      </c>
      <c r="L9874" s="17" t="s">
        <v>162</v>
      </c>
    </row>
    <row r="9875" spans="1:12" x14ac:dyDescent="0.35">
      <c r="A9875" s="1">
        <v>44357</v>
      </c>
      <c r="B9875" s="17" t="s">
        <v>67</v>
      </c>
      <c r="C9875">
        <v>134.85000600000001</v>
      </c>
      <c r="D9875">
        <v>134.300003</v>
      </c>
      <c r="E9875" s="17" t="s">
        <v>0</v>
      </c>
      <c r="F9875" s="17" t="s">
        <v>68</v>
      </c>
      <c r="G9875" s="17" t="s">
        <v>38</v>
      </c>
      <c r="H9875">
        <v>0.55000300000000379</v>
      </c>
      <c r="I9875">
        <v>4.0953312562472819E-3</v>
      </c>
      <c r="J9875">
        <v>0</v>
      </c>
      <c r="K9875">
        <v>1</v>
      </c>
      <c r="L9875" s="17" t="s">
        <v>162</v>
      </c>
    </row>
    <row r="9876" spans="1:12" x14ac:dyDescent="0.35">
      <c r="A9876" s="1">
        <v>44358</v>
      </c>
      <c r="B9876" s="17" t="s">
        <v>67</v>
      </c>
      <c r="C9876">
        <v>133.39999399999999</v>
      </c>
      <c r="D9876">
        <v>134.85000600000001</v>
      </c>
      <c r="E9876" s="17" t="s">
        <v>0</v>
      </c>
      <c r="F9876" s="17" t="s">
        <v>68</v>
      </c>
      <c r="G9876" s="17" t="s">
        <v>38</v>
      </c>
      <c r="H9876">
        <v>-1.4500120000000152</v>
      </c>
      <c r="I9876">
        <v>-1.0752776681374527E-2</v>
      </c>
      <c r="J9876">
        <v>0</v>
      </c>
      <c r="K9876">
        <v>0</v>
      </c>
      <c r="L9876" s="17" t="s">
        <v>162</v>
      </c>
    </row>
    <row r="9877" spans="1:12" x14ac:dyDescent="0.35">
      <c r="A9877" s="1">
        <v>44361</v>
      </c>
      <c r="B9877" s="17" t="s">
        <v>67</v>
      </c>
      <c r="C9877">
        <v>134.949997</v>
      </c>
      <c r="D9877">
        <v>133.39999399999999</v>
      </c>
      <c r="E9877" s="17" t="s">
        <v>0</v>
      </c>
      <c r="F9877" s="17" t="s">
        <v>68</v>
      </c>
      <c r="G9877" s="17" t="s">
        <v>38</v>
      </c>
      <c r="H9877">
        <v>1.5500030000000038</v>
      </c>
      <c r="I9877">
        <v>1.1619213416156555E-2</v>
      </c>
      <c r="J9877">
        <v>0</v>
      </c>
      <c r="K9877">
        <v>1</v>
      </c>
      <c r="L9877" s="17" t="s">
        <v>162</v>
      </c>
    </row>
    <row r="9878" spans="1:12" x14ac:dyDescent="0.35">
      <c r="A9878" s="1">
        <v>44362</v>
      </c>
      <c r="B9878" s="17" t="s">
        <v>67</v>
      </c>
      <c r="C9878">
        <v>134.89999399999999</v>
      </c>
      <c r="D9878">
        <v>134.949997</v>
      </c>
      <c r="E9878" s="17" t="s">
        <v>0</v>
      </c>
      <c r="F9878" s="17" t="s">
        <v>68</v>
      </c>
      <c r="G9878" s="17" t="s">
        <v>38</v>
      </c>
      <c r="H9878">
        <v>-5.0003000000003794E-2</v>
      </c>
      <c r="I9878">
        <v>-3.7052983409850536E-4</v>
      </c>
      <c r="J9878">
        <v>0</v>
      </c>
      <c r="K9878">
        <v>0</v>
      </c>
      <c r="L9878" s="17" t="s">
        <v>162</v>
      </c>
    </row>
    <row r="9879" spans="1:12" x14ac:dyDescent="0.35">
      <c r="A9879" s="1">
        <v>44363</v>
      </c>
      <c r="B9879" s="17" t="s">
        <v>67</v>
      </c>
      <c r="C9879">
        <v>132</v>
      </c>
      <c r="D9879">
        <v>134.89999399999999</v>
      </c>
      <c r="E9879" s="17" t="s">
        <v>0</v>
      </c>
      <c r="F9879" s="17" t="s">
        <v>68</v>
      </c>
      <c r="G9879" s="17" t="s">
        <v>38</v>
      </c>
      <c r="H9879">
        <v>-2.8999939999999924</v>
      </c>
      <c r="I9879">
        <v>-2.1497361964300698E-2</v>
      </c>
      <c r="J9879">
        <v>0</v>
      </c>
      <c r="K9879">
        <v>0</v>
      </c>
      <c r="L9879" s="17" t="s">
        <v>162</v>
      </c>
    </row>
    <row r="9880" spans="1:12" x14ac:dyDescent="0.35">
      <c r="A9880" s="1">
        <v>44364</v>
      </c>
      <c r="B9880" s="17" t="s">
        <v>67</v>
      </c>
      <c r="C9880">
        <v>131.949997</v>
      </c>
      <c r="D9880">
        <v>132</v>
      </c>
      <c r="E9880" s="17" t="s">
        <v>0</v>
      </c>
      <c r="F9880" s="17" t="s">
        <v>68</v>
      </c>
      <c r="G9880" s="17" t="s">
        <v>38</v>
      </c>
      <c r="H9880">
        <v>-5.0003000000003794E-2</v>
      </c>
      <c r="I9880">
        <v>-3.7881060606063482E-4</v>
      </c>
      <c r="J9880">
        <v>0</v>
      </c>
      <c r="K9880">
        <v>0</v>
      </c>
      <c r="L9880" s="17" t="s">
        <v>162</v>
      </c>
    </row>
    <row r="9881" spans="1:12" x14ac:dyDescent="0.35">
      <c r="A9881" s="1">
        <v>44365</v>
      </c>
      <c r="B9881" s="17" t="s">
        <v>67</v>
      </c>
      <c r="C9881">
        <v>131</v>
      </c>
      <c r="D9881">
        <v>131.949997</v>
      </c>
      <c r="E9881" s="17" t="s">
        <v>0</v>
      </c>
      <c r="F9881" s="17" t="s">
        <v>68</v>
      </c>
      <c r="G9881" s="17" t="s">
        <v>38</v>
      </c>
      <c r="H9881">
        <v>-0.94999699999999621</v>
      </c>
      <c r="I9881">
        <v>-7.1996742826754001E-3</v>
      </c>
      <c r="J9881">
        <v>0</v>
      </c>
      <c r="K9881">
        <v>0</v>
      </c>
      <c r="L9881" s="17" t="s">
        <v>162</v>
      </c>
    </row>
    <row r="9882" spans="1:12" x14ac:dyDescent="0.35">
      <c r="A9882" s="1">
        <v>44368</v>
      </c>
      <c r="B9882" s="17" t="s">
        <v>67</v>
      </c>
      <c r="C9882">
        <v>129.64999399999999</v>
      </c>
      <c r="D9882">
        <v>131</v>
      </c>
      <c r="E9882" s="17" t="s">
        <v>0</v>
      </c>
      <c r="F9882" s="17" t="s">
        <v>68</v>
      </c>
      <c r="G9882" s="17" t="s">
        <v>38</v>
      </c>
      <c r="H9882">
        <v>-1.3500060000000076</v>
      </c>
      <c r="I9882">
        <v>-1.0305389312977158E-2</v>
      </c>
      <c r="J9882">
        <v>0</v>
      </c>
      <c r="K9882">
        <v>0</v>
      </c>
      <c r="L9882" s="17" t="s">
        <v>162</v>
      </c>
    </row>
    <row r="9883" spans="1:12" x14ac:dyDescent="0.35">
      <c r="A9883" s="1">
        <v>44369</v>
      </c>
      <c r="B9883" s="17" t="s">
        <v>67</v>
      </c>
      <c r="C9883">
        <v>127.400002</v>
      </c>
      <c r="D9883">
        <v>129.64999399999999</v>
      </c>
      <c r="E9883" s="17" t="s">
        <v>0</v>
      </c>
      <c r="F9883" s="17" t="s">
        <v>68</v>
      </c>
      <c r="G9883" s="17" t="s">
        <v>38</v>
      </c>
      <c r="H9883">
        <v>-2.2499919999999918</v>
      </c>
      <c r="I9883">
        <v>-1.7354354833213428E-2</v>
      </c>
      <c r="J9883">
        <v>0</v>
      </c>
      <c r="K9883">
        <v>0</v>
      </c>
      <c r="L9883" s="17" t="s">
        <v>162</v>
      </c>
    </row>
    <row r="9884" spans="1:12" x14ac:dyDescent="0.35">
      <c r="A9884" s="1">
        <v>44370</v>
      </c>
      <c r="B9884" s="17" t="s">
        <v>67</v>
      </c>
      <c r="C9884">
        <v>123.5</v>
      </c>
      <c r="D9884">
        <v>127.400002</v>
      </c>
      <c r="E9884" s="17" t="s">
        <v>0</v>
      </c>
      <c r="F9884" s="17" t="s">
        <v>68</v>
      </c>
      <c r="G9884" s="17" t="s">
        <v>38</v>
      </c>
      <c r="H9884">
        <v>-3.9000020000000006</v>
      </c>
      <c r="I9884">
        <v>-3.0612260115977084E-2</v>
      </c>
      <c r="J9884">
        <v>0</v>
      </c>
      <c r="K9884">
        <v>0</v>
      </c>
      <c r="L9884" s="17" t="s">
        <v>162</v>
      </c>
    </row>
    <row r="9885" spans="1:12" x14ac:dyDescent="0.35">
      <c r="A9885" s="1">
        <v>44371</v>
      </c>
      <c r="B9885" s="17" t="s">
        <v>67</v>
      </c>
      <c r="C9885">
        <v>123.300003</v>
      </c>
      <c r="D9885">
        <v>123.5</v>
      </c>
      <c r="E9885" s="17" t="s">
        <v>0</v>
      </c>
      <c r="F9885" s="17" t="s">
        <v>68</v>
      </c>
      <c r="G9885" s="17" t="s">
        <v>38</v>
      </c>
      <c r="H9885">
        <v>-0.19999699999999621</v>
      </c>
      <c r="I9885">
        <v>-1.6194089068825603E-3</v>
      </c>
      <c r="J9885">
        <v>0</v>
      </c>
      <c r="K9885">
        <v>0</v>
      </c>
      <c r="L9885" s="17" t="s">
        <v>162</v>
      </c>
    </row>
    <row r="9886" spans="1:12" x14ac:dyDescent="0.35">
      <c r="A9886" s="1">
        <v>44372</v>
      </c>
      <c r="B9886" s="17" t="s">
        <v>67</v>
      </c>
      <c r="C9886">
        <v>124</v>
      </c>
      <c r="D9886">
        <v>123.300003</v>
      </c>
      <c r="E9886" s="17" t="s">
        <v>0</v>
      </c>
      <c r="F9886" s="17" t="s">
        <v>68</v>
      </c>
      <c r="G9886" s="17" t="s">
        <v>38</v>
      </c>
      <c r="H9886">
        <v>0.69999699999999621</v>
      </c>
      <c r="I9886">
        <v>5.6771855877407905E-3</v>
      </c>
      <c r="J9886">
        <v>0</v>
      </c>
      <c r="K9886">
        <v>1</v>
      </c>
      <c r="L9886" s="17" t="s">
        <v>162</v>
      </c>
    </row>
    <row r="9887" spans="1:12" x14ac:dyDescent="0.35">
      <c r="A9887" s="1">
        <v>44375</v>
      </c>
      <c r="B9887" s="17" t="s">
        <v>67</v>
      </c>
      <c r="C9887">
        <v>124.050003</v>
      </c>
      <c r="D9887">
        <v>124</v>
      </c>
      <c r="E9887" s="17" t="s">
        <v>0</v>
      </c>
      <c r="F9887" s="17" t="s">
        <v>68</v>
      </c>
      <c r="G9887" s="17" t="s">
        <v>38</v>
      </c>
      <c r="H9887">
        <v>5.0003000000003794E-2</v>
      </c>
      <c r="I9887">
        <v>4.0325000000003059E-4</v>
      </c>
      <c r="J9887">
        <v>0</v>
      </c>
      <c r="K9887">
        <v>1</v>
      </c>
      <c r="L9887" s="17" t="s">
        <v>162</v>
      </c>
    </row>
    <row r="9888" spans="1:12" x14ac:dyDescent="0.35">
      <c r="A9888" s="1">
        <v>44376</v>
      </c>
      <c r="B9888" s="17" t="s">
        <v>67</v>
      </c>
      <c r="C9888">
        <v>123.150002</v>
      </c>
      <c r="D9888">
        <v>124.050003</v>
      </c>
      <c r="E9888" s="17" t="s">
        <v>0</v>
      </c>
      <c r="F9888" s="17" t="s">
        <v>68</v>
      </c>
      <c r="G9888" s="17" t="s">
        <v>38</v>
      </c>
      <c r="H9888">
        <v>-0.90000100000000316</v>
      </c>
      <c r="I9888">
        <v>-7.2551469426405668E-3</v>
      </c>
      <c r="J9888">
        <v>0</v>
      </c>
      <c r="K9888">
        <v>0</v>
      </c>
      <c r="L9888" s="17" t="s">
        <v>162</v>
      </c>
    </row>
    <row r="9889" spans="1:12" x14ac:dyDescent="0.35">
      <c r="A9889" s="1">
        <v>44377</v>
      </c>
      <c r="B9889" s="17" t="s">
        <v>67</v>
      </c>
      <c r="C9889">
        <v>123.400002</v>
      </c>
      <c r="D9889">
        <v>123.150002</v>
      </c>
      <c r="E9889" s="17" t="s">
        <v>0</v>
      </c>
      <c r="F9889" s="17" t="s">
        <v>68</v>
      </c>
      <c r="G9889" s="17" t="s">
        <v>38</v>
      </c>
      <c r="H9889">
        <v>0.25</v>
      </c>
      <c r="I9889">
        <v>2.0300446280138917E-3</v>
      </c>
      <c r="J9889">
        <v>0</v>
      </c>
      <c r="K9889">
        <v>1</v>
      </c>
      <c r="L9889" s="17" t="s">
        <v>162</v>
      </c>
    </row>
    <row r="9890" spans="1:12" x14ac:dyDescent="0.35">
      <c r="A9890" s="1">
        <v>44378</v>
      </c>
      <c r="B9890" s="17" t="s">
        <v>67</v>
      </c>
      <c r="C9890">
        <v>123.650002</v>
      </c>
      <c r="D9890">
        <v>123.400002</v>
      </c>
      <c r="E9890" s="17" t="s">
        <v>0</v>
      </c>
      <c r="F9890" s="17" t="s">
        <v>68</v>
      </c>
      <c r="G9890" s="17" t="s">
        <v>38</v>
      </c>
      <c r="H9890">
        <v>0.25</v>
      </c>
      <c r="I9890">
        <v>2.0259318958519954E-3</v>
      </c>
      <c r="J9890">
        <v>0</v>
      </c>
      <c r="K9890">
        <v>1</v>
      </c>
      <c r="L9890" s="17" t="s">
        <v>162</v>
      </c>
    </row>
    <row r="9891" spans="1:12" x14ac:dyDescent="0.35">
      <c r="A9891" s="1">
        <v>44379</v>
      </c>
      <c r="B9891" s="17" t="s">
        <v>67</v>
      </c>
      <c r="C9891">
        <v>122.150002</v>
      </c>
      <c r="D9891">
        <v>123.650002</v>
      </c>
      <c r="E9891" s="17" t="s">
        <v>0</v>
      </c>
      <c r="F9891" s="17" t="s">
        <v>68</v>
      </c>
      <c r="G9891" s="17" t="s">
        <v>38</v>
      </c>
      <c r="H9891">
        <v>-1.5</v>
      </c>
      <c r="I9891">
        <v>-1.2131014765369758E-2</v>
      </c>
      <c r="J9891">
        <v>0</v>
      </c>
      <c r="K9891">
        <v>0</v>
      </c>
      <c r="L9891" s="17" t="s">
        <v>162</v>
      </c>
    </row>
    <row r="9892" spans="1:12" x14ac:dyDescent="0.35">
      <c r="A9892" s="1">
        <v>44382</v>
      </c>
      <c r="B9892" s="17" t="s">
        <v>67</v>
      </c>
      <c r="C9892">
        <v>124.150002</v>
      </c>
      <c r="D9892">
        <v>122.150002</v>
      </c>
      <c r="E9892" s="17" t="s">
        <v>0</v>
      </c>
      <c r="F9892" s="17" t="s">
        <v>68</v>
      </c>
      <c r="G9892" s="17" t="s">
        <v>38</v>
      </c>
      <c r="H9892">
        <v>2</v>
      </c>
      <c r="I9892">
        <v>1.6373311234166004E-2</v>
      </c>
      <c r="J9892">
        <v>0</v>
      </c>
      <c r="K9892">
        <v>1</v>
      </c>
      <c r="L9892" s="17" t="s">
        <v>162</v>
      </c>
    </row>
    <row r="9893" spans="1:12" x14ac:dyDescent="0.35">
      <c r="A9893" s="1">
        <v>44383</v>
      </c>
      <c r="B9893" s="17" t="s">
        <v>67</v>
      </c>
      <c r="C9893">
        <v>121.900002</v>
      </c>
      <c r="D9893">
        <v>124.150002</v>
      </c>
      <c r="E9893" s="17" t="s">
        <v>0</v>
      </c>
      <c r="F9893" s="17" t="s">
        <v>68</v>
      </c>
      <c r="G9893" s="17" t="s">
        <v>38</v>
      </c>
      <c r="H9893">
        <v>-2.25</v>
      </c>
      <c r="I9893">
        <v>-1.8123237726568864E-2</v>
      </c>
      <c r="J9893">
        <v>1</v>
      </c>
      <c r="K9893">
        <v>0</v>
      </c>
      <c r="L9893" s="17" t="s">
        <v>162</v>
      </c>
    </row>
    <row r="9894" spans="1:12" x14ac:dyDescent="0.35">
      <c r="A9894" s="1">
        <v>43830</v>
      </c>
      <c r="B9894" s="17" t="s">
        <v>69</v>
      </c>
      <c r="C9894">
        <v>61.400002000000001</v>
      </c>
      <c r="E9894" s="17" t="s">
        <v>0</v>
      </c>
      <c r="F9894" s="17" t="s">
        <v>70</v>
      </c>
      <c r="G9894" s="17" t="s">
        <v>38</v>
      </c>
      <c r="J9894">
        <v>0</v>
      </c>
      <c r="L9894" s="17" t="s">
        <v>162</v>
      </c>
    </row>
    <row r="9895" spans="1:12" x14ac:dyDescent="0.35">
      <c r="A9895" s="1">
        <v>43832</v>
      </c>
      <c r="B9895" s="17" t="s">
        <v>69</v>
      </c>
      <c r="C9895">
        <v>61.049999</v>
      </c>
      <c r="D9895">
        <v>61.400002000000001</v>
      </c>
      <c r="E9895" s="17" t="s">
        <v>0</v>
      </c>
      <c r="F9895" s="17" t="s">
        <v>70</v>
      </c>
      <c r="G9895" s="17" t="s">
        <v>38</v>
      </c>
      <c r="H9895">
        <v>-0.35000300000000095</v>
      </c>
      <c r="I9895">
        <v>-5.7003744071539436E-3</v>
      </c>
      <c r="J9895">
        <v>0</v>
      </c>
      <c r="K9895">
        <v>0</v>
      </c>
      <c r="L9895" s="17" t="s">
        <v>162</v>
      </c>
    </row>
    <row r="9896" spans="1:12" x14ac:dyDescent="0.35">
      <c r="A9896" s="1">
        <v>43833</v>
      </c>
      <c r="B9896" s="17" t="s">
        <v>69</v>
      </c>
      <c r="C9896">
        <v>60.400002000000001</v>
      </c>
      <c r="D9896">
        <v>61.049999</v>
      </c>
      <c r="E9896" s="17" t="s">
        <v>0</v>
      </c>
      <c r="F9896" s="17" t="s">
        <v>70</v>
      </c>
      <c r="G9896" s="17" t="s">
        <v>38</v>
      </c>
      <c r="H9896">
        <v>-0.64999699999999905</v>
      </c>
      <c r="I9896">
        <v>-1.0646961681358898E-2</v>
      </c>
      <c r="J9896">
        <v>0</v>
      </c>
      <c r="K9896">
        <v>0</v>
      </c>
      <c r="L9896" s="17" t="s">
        <v>162</v>
      </c>
    </row>
    <row r="9897" spans="1:12" x14ac:dyDescent="0.35">
      <c r="A9897" s="1">
        <v>43836</v>
      </c>
      <c r="B9897" s="17" t="s">
        <v>69</v>
      </c>
      <c r="C9897">
        <v>60.27</v>
      </c>
      <c r="D9897">
        <v>60.400002000000001</v>
      </c>
      <c r="E9897" s="17" t="s">
        <v>0</v>
      </c>
      <c r="F9897" s="17" t="s">
        <v>70</v>
      </c>
      <c r="G9897" s="17" t="s">
        <v>38</v>
      </c>
      <c r="H9897">
        <v>-0.13000199999999751</v>
      </c>
      <c r="I9897">
        <v>-2.1523509221075439E-3</v>
      </c>
      <c r="J9897">
        <v>0</v>
      </c>
      <c r="K9897">
        <v>0</v>
      </c>
      <c r="L9897" s="17" t="s">
        <v>162</v>
      </c>
    </row>
    <row r="9898" spans="1:12" x14ac:dyDescent="0.35">
      <c r="A9898" s="1">
        <v>43837</v>
      </c>
      <c r="B9898" s="17" t="s">
        <v>69</v>
      </c>
      <c r="C9898">
        <v>59.599997999999999</v>
      </c>
      <c r="D9898">
        <v>60.27</v>
      </c>
      <c r="E9898" s="17" t="s">
        <v>0</v>
      </c>
      <c r="F9898" s="17" t="s">
        <v>70</v>
      </c>
      <c r="G9898" s="17" t="s">
        <v>38</v>
      </c>
      <c r="H9898">
        <v>-0.67000200000000376</v>
      </c>
      <c r="I9898">
        <v>-1.1116674962668056E-2</v>
      </c>
      <c r="J9898">
        <v>0</v>
      </c>
      <c r="K9898">
        <v>0</v>
      </c>
      <c r="L9898" s="17" t="s">
        <v>162</v>
      </c>
    </row>
    <row r="9899" spans="1:12" x14ac:dyDescent="0.35">
      <c r="A9899" s="1">
        <v>43838</v>
      </c>
      <c r="B9899" s="17" t="s">
        <v>69</v>
      </c>
      <c r="C9899">
        <v>59.709999000000003</v>
      </c>
      <c r="D9899">
        <v>59.599997999999999</v>
      </c>
      <c r="E9899" s="17" t="s">
        <v>0</v>
      </c>
      <c r="F9899" s="17" t="s">
        <v>70</v>
      </c>
      <c r="G9899" s="17" t="s">
        <v>38</v>
      </c>
      <c r="H9899">
        <v>0.11000100000000401</v>
      </c>
      <c r="I9899">
        <v>1.8456544243508869E-3</v>
      </c>
      <c r="J9899">
        <v>0</v>
      </c>
      <c r="K9899">
        <v>1</v>
      </c>
      <c r="L9899" s="17" t="s">
        <v>162</v>
      </c>
    </row>
    <row r="9900" spans="1:12" x14ac:dyDescent="0.35">
      <c r="A9900" s="1">
        <v>43839</v>
      </c>
      <c r="B9900" s="17" t="s">
        <v>69</v>
      </c>
      <c r="C9900">
        <v>58.849997999999999</v>
      </c>
      <c r="D9900">
        <v>59.709999000000003</v>
      </c>
      <c r="E9900" s="17" t="s">
        <v>0</v>
      </c>
      <c r="F9900" s="17" t="s">
        <v>70</v>
      </c>
      <c r="G9900" s="17" t="s">
        <v>38</v>
      </c>
      <c r="H9900">
        <v>-0.86000100000000401</v>
      </c>
      <c r="I9900">
        <v>-1.4402964568798669E-2</v>
      </c>
      <c r="J9900">
        <v>0</v>
      </c>
      <c r="K9900">
        <v>0</v>
      </c>
      <c r="L9900" s="17" t="s">
        <v>162</v>
      </c>
    </row>
    <row r="9901" spans="1:12" x14ac:dyDescent="0.35">
      <c r="A9901" s="1">
        <v>43840</v>
      </c>
      <c r="B9901" s="17" t="s">
        <v>69</v>
      </c>
      <c r="C9901">
        <v>58.990001999999997</v>
      </c>
      <c r="D9901">
        <v>58.849997999999999</v>
      </c>
      <c r="E9901" s="17" t="s">
        <v>0</v>
      </c>
      <c r="F9901" s="17" t="s">
        <v>70</v>
      </c>
      <c r="G9901" s="17" t="s">
        <v>38</v>
      </c>
      <c r="H9901">
        <v>0.14000399999999757</v>
      </c>
      <c r="I9901">
        <v>2.3789975319964763E-3</v>
      </c>
      <c r="J9901">
        <v>0</v>
      </c>
      <c r="K9901">
        <v>1</v>
      </c>
      <c r="L9901" s="17" t="s">
        <v>162</v>
      </c>
    </row>
    <row r="9902" spans="1:12" x14ac:dyDescent="0.35">
      <c r="A9902" s="1">
        <v>43843</v>
      </c>
      <c r="B9902" s="17" t="s">
        <v>69</v>
      </c>
      <c r="C9902">
        <v>59.150002000000001</v>
      </c>
      <c r="D9902">
        <v>58.990001999999997</v>
      </c>
      <c r="E9902" s="17" t="s">
        <v>0</v>
      </c>
      <c r="F9902" s="17" t="s">
        <v>70</v>
      </c>
      <c r="G9902" s="17" t="s">
        <v>38</v>
      </c>
      <c r="H9902">
        <v>0.16000000000000369</v>
      </c>
      <c r="I9902">
        <v>2.7123240307739558E-3</v>
      </c>
      <c r="J9902">
        <v>0</v>
      </c>
      <c r="K9902">
        <v>1</v>
      </c>
      <c r="L9902" s="17" t="s">
        <v>162</v>
      </c>
    </row>
    <row r="9903" spans="1:12" x14ac:dyDescent="0.35">
      <c r="A9903" s="1">
        <v>43844</v>
      </c>
      <c r="B9903" s="17" t="s">
        <v>69</v>
      </c>
      <c r="C9903">
        <v>59.040000999999997</v>
      </c>
      <c r="D9903">
        <v>59.150002000000001</v>
      </c>
      <c r="E9903" s="17" t="s">
        <v>0</v>
      </c>
      <c r="F9903" s="17" t="s">
        <v>70</v>
      </c>
      <c r="G9903" s="17" t="s">
        <v>38</v>
      </c>
      <c r="H9903">
        <v>-0.11000100000000401</v>
      </c>
      <c r="I9903">
        <v>-1.8596956260458625E-3</v>
      </c>
      <c r="J9903">
        <v>0</v>
      </c>
      <c r="K9903">
        <v>0</v>
      </c>
      <c r="L9903" s="17" t="s">
        <v>162</v>
      </c>
    </row>
    <row r="9904" spans="1:12" x14ac:dyDescent="0.35">
      <c r="A9904" s="1">
        <v>43845</v>
      </c>
      <c r="B9904" s="17" t="s">
        <v>69</v>
      </c>
      <c r="C9904">
        <v>59.099997999999999</v>
      </c>
      <c r="D9904">
        <v>59.040000999999997</v>
      </c>
      <c r="E9904" s="17" t="s">
        <v>0</v>
      </c>
      <c r="F9904" s="17" t="s">
        <v>70</v>
      </c>
      <c r="G9904" s="17" t="s">
        <v>38</v>
      </c>
      <c r="H9904">
        <v>5.9997000000002743E-2</v>
      </c>
      <c r="I9904">
        <v>1.0162093323813248E-3</v>
      </c>
      <c r="J9904">
        <v>0</v>
      </c>
      <c r="K9904">
        <v>1</v>
      </c>
      <c r="L9904" s="17" t="s">
        <v>162</v>
      </c>
    </row>
    <row r="9905" spans="1:12" x14ac:dyDescent="0.35">
      <c r="A9905" s="1">
        <v>43846</v>
      </c>
      <c r="B9905" s="17" t="s">
        <v>69</v>
      </c>
      <c r="C9905">
        <v>59.669998</v>
      </c>
      <c r="D9905">
        <v>59.099997999999999</v>
      </c>
      <c r="E9905" s="17" t="s">
        <v>0</v>
      </c>
      <c r="F9905" s="17" t="s">
        <v>70</v>
      </c>
      <c r="G9905" s="17" t="s">
        <v>38</v>
      </c>
      <c r="H9905">
        <v>0.57000000000000028</v>
      </c>
      <c r="I9905">
        <v>9.6446703771462111E-3</v>
      </c>
      <c r="J9905">
        <v>0</v>
      </c>
      <c r="K9905">
        <v>1</v>
      </c>
      <c r="L9905" s="17" t="s">
        <v>162</v>
      </c>
    </row>
    <row r="9906" spans="1:12" x14ac:dyDescent="0.35">
      <c r="A9906" s="1">
        <v>43847</v>
      </c>
      <c r="B9906" s="17" t="s">
        <v>69</v>
      </c>
      <c r="C9906">
        <v>60.130001</v>
      </c>
      <c r="D9906">
        <v>59.669998</v>
      </c>
      <c r="E9906" s="17" t="s">
        <v>0</v>
      </c>
      <c r="F9906" s="17" t="s">
        <v>70</v>
      </c>
      <c r="G9906" s="17" t="s">
        <v>38</v>
      </c>
      <c r="H9906">
        <v>0.46000300000000038</v>
      </c>
      <c r="I9906">
        <v>7.7091170675085393E-3</v>
      </c>
      <c r="J9906">
        <v>0</v>
      </c>
      <c r="K9906">
        <v>1</v>
      </c>
      <c r="L9906" s="17" t="s">
        <v>162</v>
      </c>
    </row>
    <row r="9907" spans="1:12" x14ac:dyDescent="0.35">
      <c r="A9907" s="1">
        <v>43851</v>
      </c>
      <c r="B9907" s="17" t="s">
        <v>69</v>
      </c>
      <c r="C9907">
        <v>60.32</v>
      </c>
      <c r="D9907">
        <v>60.130001</v>
      </c>
      <c r="E9907" s="17" t="s">
        <v>0</v>
      </c>
      <c r="F9907" s="17" t="s">
        <v>70</v>
      </c>
      <c r="G9907" s="17" t="s">
        <v>38</v>
      </c>
      <c r="H9907">
        <v>0.18999900000000025</v>
      </c>
      <c r="I9907">
        <v>3.1598037059736663E-3</v>
      </c>
      <c r="J9907">
        <v>0</v>
      </c>
      <c r="K9907">
        <v>1</v>
      </c>
      <c r="L9907" s="17" t="s">
        <v>162</v>
      </c>
    </row>
    <row r="9908" spans="1:12" x14ac:dyDescent="0.35">
      <c r="A9908" s="1">
        <v>43852</v>
      </c>
      <c r="B9908" s="17" t="s">
        <v>69</v>
      </c>
      <c r="C9908">
        <v>60.48</v>
      </c>
      <c r="D9908">
        <v>60.32</v>
      </c>
      <c r="E9908" s="17" t="s">
        <v>0</v>
      </c>
      <c r="F9908" s="17" t="s">
        <v>70</v>
      </c>
      <c r="G9908" s="17" t="s">
        <v>38</v>
      </c>
      <c r="H9908">
        <v>0.15999999999999659</v>
      </c>
      <c r="I9908">
        <v>2.6525198938991477E-3</v>
      </c>
      <c r="J9908">
        <v>0</v>
      </c>
      <c r="K9908">
        <v>1</v>
      </c>
      <c r="L9908" s="17" t="s">
        <v>162</v>
      </c>
    </row>
    <row r="9909" spans="1:12" x14ac:dyDescent="0.35">
      <c r="A9909" s="1">
        <v>43853</v>
      </c>
      <c r="B9909" s="17" t="s">
        <v>69</v>
      </c>
      <c r="C9909">
        <v>60.509998000000003</v>
      </c>
      <c r="D9909">
        <v>60.48</v>
      </c>
      <c r="E9909" s="17" t="s">
        <v>0</v>
      </c>
      <c r="F9909" s="17" t="s">
        <v>70</v>
      </c>
      <c r="G9909" s="17" t="s">
        <v>38</v>
      </c>
      <c r="H9909">
        <v>2.9998000000006186E-2</v>
      </c>
      <c r="I9909">
        <v>4.9599867724877962E-4</v>
      </c>
      <c r="J9909">
        <v>0</v>
      </c>
      <c r="K9909">
        <v>1</v>
      </c>
      <c r="L9909" s="17" t="s">
        <v>162</v>
      </c>
    </row>
    <row r="9910" spans="1:12" x14ac:dyDescent="0.35">
      <c r="A9910" s="1">
        <v>43854</v>
      </c>
      <c r="B9910" s="17" t="s">
        <v>69</v>
      </c>
      <c r="C9910">
        <v>60.279998999999997</v>
      </c>
      <c r="D9910">
        <v>60.509998000000003</v>
      </c>
      <c r="E9910" s="17" t="s">
        <v>0</v>
      </c>
      <c r="F9910" s="17" t="s">
        <v>70</v>
      </c>
      <c r="G9910" s="17" t="s">
        <v>38</v>
      </c>
      <c r="H9910">
        <v>-0.2299990000000065</v>
      </c>
      <c r="I9910">
        <v>-3.8010082234675746E-3</v>
      </c>
      <c r="J9910">
        <v>0</v>
      </c>
      <c r="K9910">
        <v>0</v>
      </c>
      <c r="L9910" s="17" t="s">
        <v>162</v>
      </c>
    </row>
    <row r="9911" spans="1:12" x14ac:dyDescent="0.35">
      <c r="A9911" s="1">
        <v>43857</v>
      </c>
      <c r="B9911" s="17" t="s">
        <v>69</v>
      </c>
      <c r="C9911">
        <v>59.91</v>
      </c>
      <c r="D9911">
        <v>60.279998999999997</v>
      </c>
      <c r="E9911" s="17" t="s">
        <v>0</v>
      </c>
      <c r="F9911" s="17" t="s">
        <v>70</v>
      </c>
      <c r="G9911" s="17" t="s">
        <v>38</v>
      </c>
      <c r="H9911">
        <v>-0.36999899999999997</v>
      </c>
      <c r="I9911">
        <v>-6.1380060739549781E-3</v>
      </c>
      <c r="J9911">
        <v>0</v>
      </c>
      <c r="K9911">
        <v>0</v>
      </c>
      <c r="L9911" s="17" t="s">
        <v>162</v>
      </c>
    </row>
    <row r="9912" spans="1:12" x14ac:dyDescent="0.35">
      <c r="A9912" s="1">
        <v>43858</v>
      </c>
      <c r="B9912" s="17" t="s">
        <v>69</v>
      </c>
      <c r="C9912">
        <v>60.700001</v>
      </c>
      <c r="D9912">
        <v>59.91</v>
      </c>
      <c r="E9912" s="17" t="s">
        <v>0</v>
      </c>
      <c r="F9912" s="17" t="s">
        <v>70</v>
      </c>
      <c r="G9912" s="17" t="s">
        <v>38</v>
      </c>
      <c r="H9912">
        <v>0.79000100000000373</v>
      </c>
      <c r="I9912">
        <v>1.318646302787521E-2</v>
      </c>
      <c r="J9912">
        <v>0</v>
      </c>
      <c r="K9912">
        <v>1</v>
      </c>
      <c r="L9912" s="17" t="s">
        <v>162</v>
      </c>
    </row>
    <row r="9913" spans="1:12" x14ac:dyDescent="0.35">
      <c r="A9913" s="1">
        <v>43859</v>
      </c>
      <c r="B9913" s="17" t="s">
        <v>69</v>
      </c>
      <c r="C9913">
        <v>59.529998999999997</v>
      </c>
      <c r="D9913">
        <v>60.700001</v>
      </c>
      <c r="E9913" s="17" t="s">
        <v>0</v>
      </c>
      <c r="F9913" s="17" t="s">
        <v>70</v>
      </c>
      <c r="G9913" s="17" t="s">
        <v>38</v>
      </c>
      <c r="H9913">
        <v>-1.1700020000000038</v>
      </c>
      <c r="I9913">
        <v>-1.9275156189865694E-2</v>
      </c>
      <c r="J9913">
        <v>0</v>
      </c>
      <c r="K9913">
        <v>0</v>
      </c>
      <c r="L9913" s="17" t="s">
        <v>162</v>
      </c>
    </row>
    <row r="9914" spans="1:12" x14ac:dyDescent="0.35">
      <c r="A9914" s="1">
        <v>43860</v>
      </c>
      <c r="B9914" s="17" t="s">
        <v>69</v>
      </c>
      <c r="C9914">
        <v>59.360000999999997</v>
      </c>
      <c r="D9914">
        <v>59.529998999999997</v>
      </c>
      <c r="E9914" s="17" t="s">
        <v>0</v>
      </c>
      <c r="F9914" s="17" t="s">
        <v>70</v>
      </c>
      <c r="G9914" s="17" t="s">
        <v>38</v>
      </c>
      <c r="H9914">
        <v>-0.16999799999999965</v>
      </c>
      <c r="I9914">
        <v>-2.8556694583515728E-3</v>
      </c>
      <c r="J9914">
        <v>0</v>
      </c>
      <c r="K9914">
        <v>0</v>
      </c>
      <c r="L9914" s="17" t="s">
        <v>162</v>
      </c>
    </row>
    <row r="9915" spans="1:12" x14ac:dyDescent="0.35">
      <c r="A9915" s="1">
        <v>43861</v>
      </c>
      <c r="B9915" s="17" t="s">
        <v>69</v>
      </c>
      <c r="C9915">
        <v>59.439999</v>
      </c>
      <c r="D9915">
        <v>59.360000999999997</v>
      </c>
      <c r="E9915" s="17" t="s">
        <v>0</v>
      </c>
      <c r="F9915" s="17" t="s">
        <v>70</v>
      </c>
      <c r="G9915" s="17" t="s">
        <v>38</v>
      </c>
      <c r="H9915">
        <v>7.9998000000003344E-2</v>
      </c>
      <c r="I9915">
        <v>1.3476751794529679E-3</v>
      </c>
      <c r="J9915">
        <v>0</v>
      </c>
      <c r="K9915">
        <v>1</v>
      </c>
      <c r="L9915" s="17" t="s">
        <v>162</v>
      </c>
    </row>
    <row r="9916" spans="1:12" x14ac:dyDescent="0.35">
      <c r="A9916" s="1">
        <v>43864</v>
      </c>
      <c r="B9916" s="17" t="s">
        <v>69</v>
      </c>
      <c r="C9916">
        <v>58.049999</v>
      </c>
      <c r="D9916">
        <v>59.439999</v>
      </c>
      <c r="E9916" s="17" t="s">
        <v>0</v>
      </c>
      <c r="F9916" s="17" t="s">
        <v>70</v>
      </c>
      <c r="G9916" s="17" t="s">
        <v>38</v>
      </c>
      <c r="H9916">
        <v>-1.3900000000000006</v>
      </c>
      <c r="I9916">
        <v>-2.3384926369194599E-2</v>
      </c>
      <c r="J9916">
        <v>0</v>
      </c>
      <c r="K9916">
        <v>0</v>
      </c>
      <c r="L9916" s="17" t="s">
        <v>162</v>
      </c>
    </row>
    <row r="9917" spans="1:12" x14ac:dyDescent="0.35">
      <c r="A9917" s="1">
        <v>43865</v>
      </c>
      <c r="B9917" s="17" t="s">
        <v>69</v>
      </c>
      <c r="C9917">
        <v>58.290000999999997</v>
      </c>
      <c r="D9917">
        <v>58.049999</v>
      </c>
      <c r="E9917" s="17" t="s">
        <v>0</v>
      </c>
      <c r="F9917" s="17" t="s">
        <v>70</v>
      </c>
      <c r="G9917" s="17" t="s">
        <v>38</v>
      </c>
      <c r="H9917">
        <v>0.24000199999999694</v>
      </c>
      <c r="I9917">
        <v>4.1344014493436415E-3</v>
      </c>
      <c r="J9917">
        <v>0</v>
      </c>
      <c r="K9917">
        <v>1</v>
      </c>
      <c r="L9917" s="17" t="s">
        <v>162</v>
      </c>
    </row>
    <row r="9918" spans="1:12" x14ac:dyDescent="0.35">
      <c r="A9918" s="1">
        <v>43866</v>
      </c>
      <c r="B9918" s="17" t="s">
        <v>69</v>
      </c>
      <c r="C9918">
        <v>59.130001</v>
      </c>
      <c r="D9918">
        <v>58.290000999999997</v>
      </c>
      <c r="E9918" s="17" t="s">
        <v>0</v>
      </c>
      <c r="F9918" s="17" t="s">
        <v>70</v>
      </c>
      <c r="G9918" s="17" t="s">
        <v>38</v>
      </c>
      <c r="H9918">
        <v>0.84000000000000341</v>
      </c>
      <c r="I9918">
        <v>1.441070484798934E-2</v>
      </c>
      <c r="J9918">
        <v>0</v>
      </c>
      <c r="K9918">
        <v>1</v>
      </c>
      <c r="L9918" s="17" t="s">
        <v>162</v>
      </c>
    </row>
    <row r="9919" spans="1:12" x14ac:dyDescent="0.35">
      <c r="A9919" s="1">
        <v>43867</v>
      </c>
      <c r="B9919" s="17" t="s">
        <v>69</v>
      </c>
      <c r="C9919">
        <v>59.439999</v>
      </c>
      <c r="D9919">
        <v>59.130001</v>
      </c>
      <c r="E9919" s="17" t="s">
        <v>0</v>
      </c>
      <c r="F9919" s="17" t="s">
        <v>70</v>
      </c>
      <c r="G9919" s="17" t="s">
        <v>38</v>
      </c>
      <c r="H9919">
        <v>0.30999800000000022</v>
      </c>
      <c r="I9919">
        <v>5.2426516955411551E-3</v>
      </c>
      <c r="J9919">
        <v>0</v>
      </c>
      <c r="K9919">
        <v>1</v>
      </c>
      <c r="L9919" s="17" t="s">
        <v>162</v>
      </c>
    </row>
    <row r="9920" spans="1:12" x14ac:dyDescent="0.35">
      <c r="A9920" s="1">
        <v>43868</v>
      </c>
      <c r="B9920" s="17" t="s">
        <v>69</v>
      </c>
      <c r="C9920">
        <v>59.939999</v>
      </c>
      <c r="D9920">
        <v>59.439999</v>
      </c>
      <c r="E9920" s="17" t="s">
        <v>0</v>
      </c>
      <c r="F9920" s="17" t="s">
        <v>70</v>
      </c>
      <c r="G9920" s="17" t="s">
        <v>38</v>
      </c>
      <c r="H9920">
        <v>0.5</v>
      </c>
      <c r="I9920">
        <v>8.411844017695895E-3</v>
      </c>
      <c r="J9920">
        <v>0</v>
      </c>
      <c r="K9920">
        <v>1</v>
      </c>
      <c r="L9920" s="17" t="s">
        <v>162</v>
      </c>
    </row>
    <row r="9921" spans="1:12" x14ac:dyDescent="0.35">
      <c r="A9921" s="1">
        <v>43871</v>
      </c>
      <c r="B9921" s="17" t="s">
        <v>69</v>
      </c>
      <c r="C9921">
        <v>60.240001999999997</v>
      </c>
      <c r="D9921">
        <v>59.939999</v>
      </c>
      <c r="E9921" s="17" t="s">
        <v>0</v>
      </c>
      <c r="F9921" s="17" t="s">
        <v>70</v>
      </c>
      <c r="G9921" s="17" t="s">
        <v>38</v>
      </c>
      <c r="H9921">
        <v>0.30000299999999669</v>
      </c>
      <c r="I9921">
        <v>5.0050551385560863E-3</v>
      </c>
      <c r="J9921">
        <v>0</v>
      </c>
      <c r="K9921">
        <v>1</v>
      </c>
      <c r="L9921" s="17" t="s">
        <v>162</v>
      </c>
    </row>
    <row r="9922" spans="1:12" x14ac:dyDescent="0.35">
      <c r="A9922" s="1">
        <v>43872</v>
      </c>
      <c r="B9922" s="17" t="s">
        <v>69</v>
      </c>
      <c r="C9922">
        <v>58.689999</v>
      </c>
      <c r="D9922">
        <v>60.240001999999997</v>
      </c>
      <c r="E9922" s="17" t="s">
        <v>0</v>
      </c>
      <c r="F9922" s="17" t="s">
        <v>70</v>
      </c>
      <c r="G9922" s="17" t="s">
        <v>38</v>
      </c>
      <c r="H9922">
        <v>-1.5500029999999967</v>
      </c>
      <c r="I9922">
        <v>-2.5730460633118783E-2</v>
      </c>
      <c r="J9922">
        <v>0</v>
      </c>
      <c r="K9922">
        <v>0</v>
      </c>
      <c r="L9922" s="17" t="s">
        <v>162</v>
      </c>
    </row>
    <row r="9923" spans="1:12" x14ac:dyDescent="0.35">
      <c r="A9923" s="1">
        <v>43873</v>
      </c>
      <c r="B9923" s="17" t="s">
        <v>69</v>
      </c>
      <c r="C9923">
        <v>58.23</v>
      </c>
      <c r="D9923">
        <v>58.689999</v>
      </c>
      <c r="E9923" s="17" t="s">
        <v>0</v>
      </c>
      <c r="F9923" s="17" t="s">
        <v>70</v>
      </c>
      <c r="G9923" s="17" t="s">
        <v>38</v>
      </c>
      <c r="H9923">
        <v>-0.45999900000000338</v>
      </c>
      <c r="I9923">
        <v>-7.8377748822248804E-3</v>
      </c>
      <c r="J9923">
        <v>0</v>
      </c>
      <c r="K9923">
        <v>0</v>
      </c>
      <c r="L9923" s="17" t="s">
        <v>162</v>
      </c>
    </row>
    <row r="9924" spans="1:12" x14ac:dyDescent="0.35">
      <c r="A9924" s="1">
        <v>43874</v>
      </c>
      <c r="B9924" s="17" t="s">
        <v>69</v>
      </c>
      <c r="C9924">
        <v>58.650002000000001</v>
      </c>
      <c r="D9924">
        <v>58.23</v>
      </c>
      <c r="E9924" s="17" t="s">
        <v>0</v>
      </c>
      <c r="F9924" s="17" t="s">
        <v>70</v>
      </c>
      <c r="G9924" s="17" t="s">
        <v>38</v>
      </c>
      <c r="H9924">
        <v>0.42000200000000376</v>
      </c>
      <c r="I9924">
        <v>7.2128112656706812E-3</v>
      </c>
      <c r="J9924">
        <v>0</v>
      </c>
      <c r="K9924">
        <v>1</v>
      </c>
      <c r="L9924" s="17" t="s">
        <v>162</v>
      </c>
    </row>
    <row r="9925" spans="1:12" x14ac:dyDescent="0.35">
      <c r="A9925" s="1">
        <v>43875</v>
      </c>
      <c r="B9925" s="17" t="s">
        <v>69</v>
      </c>
      <c r="C9925">
        <v>58.509998000000003</v>
      </c>
      <c r="D9925">
        <v>58.650002000000001</v>
      </c>
      <c r="E9925" s="17" t="s">
        <v>0</v>
      </c>
      <c r="F9925" s="17" t="s">
        <v>70</v>
      </c>
      <c r="G9925" s="17" t="s">
        <v>38</v>
      </c>
      <c r="H9925">
        <v>-0.14000399999999757</v>
      </c>
      <c r="I9925">
        <v>-2.387109893022639E-3</v>
      </c>
      <c r="J9925">
        <v>0</v>
      </c>
      <c r="K9925">
        <v>0</v>
      </c>
      <c r="L9925" s="17" t="s">
        <v>162</v>
      </c>
    </row>
    <row r="9926" spans="1:12" x14ac:dyDescent="0.35">
      <c r="A9926" s="1">
        <v>43879</v>
      </c>
      <c r="B9926" s="17" t="s">
        <v>69</v>
      </c>
      <c r="C9926">
        <v>57.91</v>
      </c>
      <c r="D9926">
        <v>58.509998000000003</v>
      </c>
      <c r="E9926" s="17" t="s">
        <v>0</v>
      </c>
      <c r="F9926" s="17" t="s">
        <v>70</v>
      </c>
      <c r="G9926" s="17" t="s">
        <v>38</v>
      </c>
      <c r="H9926">
        <v>-0.59999800000000647</v>
      </c>
      <c r="I9926">
        <v>-1.025462349186897E-2</v>
      </c>
      <c r="J9926">
        <v>0</v>
      </c>
      <c r="K9926">
        <v>0</v>
      </c>
      <c r="L9926" s="17" t="s">
        <v>162</v>
      </c>
    </row>
    <row r="9927" spans="1:12" x14ac:dyDescent="0.35">
      <c r="A9927" s="1">
        <v>43880</v>
      </c>
      <c r="B9927" s="17" t="s">
        <v>69</v>
      </c>
      <c r="C9927">
        <v>58.220001000000003</v>
      </c>
      <c r="D9927">
        <v>57.91</v>
      </c>
      <c r="E9927" s="17" t="s">
        <v>0</v>
      </c>
      <c r="F9927" s="17" t="s">
        <v>70</v>
      </c>
      <c r="G9927" s="17" t="s">
        <v>38</v>
      </c>
      <c r="H9927">
        <v>0.31000100000000685</v>
      </c>
      <c r="I9927">
        <v>5.3531514418927104E-3</v>
      </c>
      <c r="J9927">
        <v>0</v>
      </c>
      <c r="K9927">
        <v>1</v>
      </c>
      <c r="L9927" s="17" t="s">
        <v>162</v>
      </c>
    </row>
    <row r="9928" spans="1:12" x14ac:dyDescent="0.35">
      <c r="A9928" s="1">
        <v>43881</v>
      </c>
      <c r="B9928" s="17" t="s">
        <v>69</v>
      </c>
      <c r="C9928">
        <v>58.09</v>
      </c>
      <c r="D9928">
        <v>58.220001000000003</v>
      </c>
      <c r="E9928" s="17" t="s">
        <v>0</v>
      </c>
      <c r="F9928" s="17" t="s">
        <v>70</v>
      </c>
      <c r="G9928" s="17" t="s">
        <v>38</v>
      </c>
      <c r="H9928">
        <v>-0.13000100000000003</v>
      </c>
      <c r="I9928">
        <v>-2.2329267909150332E-3</v>
      </c>
      <c r="J9928">
        <v>0</v>
      </c>
      <c r="K9928">
        <v>0</v>
      </c>
      <c r="L9928" s="17" t="s">
        <v>162</v>
      </c>
    </row>
    <row r="9929" spans="1:12" x14ac:dyDescent="0.35">
      <c r="A9929" s="1">
        <v>43882</v>
      </c>
      <c r="B9929" s="17" t="s">
        <v>69</v>
      </c>
      <c r="C9929">
        <v>58.200001</v>
      </c>
      <c r="D9929">
        <v>58.09</v>
      </c>
      <c r="E9929" s="17" t="s">
        <v>0</v>
      </c>
      <c r="F9929" s="17" t="s">
        <v>70</v>
      </c>
      <c r="G9929" s="17" t="s">
        <v>38</v>
      </c>
      <c r="H9929">
        <v>0.11000099999999691</v>
      </c>
      <c r="I9929">
        <v>1.8936305732483543E-3</v>
      </c>
      <c r="J9929">
        <v>0</v>
      </c>
      <c r="K9929">
        <v>1</v>
      </c>
      <c r="L9929" s="17" t="s">
        <v>162</v>
      </c>
    </row>
    <row r="9930" spans="1:12" x14ac:dyDescent="0.35">
      <c r="A9930" s="1">
        <v>43885</v>
      </c>
      <c r="B9930" s="17" t="s">
        <v>69</v>
      </c>
      <c r="C9930">
        <v>57.990001999999997</v>
      </c>
      <c r="D9930">
        <v>58.200001</v>
      </c>
      <c r="E9930" s="17" t="s">
        <v>0</v>
      </c>
      <c r="F9930" s="17" t="s">
        <v>70</v>
      </c>
      <c r="G9930" s="17" t="s">
        <v>38</v>
      </c>
      <c r="H9930">
        <v>-0.20999900000000338</v>
      </c>
      <c r="I9930">
        <v>-3.6082301785528041E-3</v>
      </c>
      <c r="J9930">
        <v>0</v>
      </c>
      <c r="K9930">
        <v>0</v>
      </c>
      <c r="L9930" s="17" t="s">
        <v>162</v>
      </c>
    </row>
    <row r="9931" spans="1:12" x14ac:dyDescent="0.35">
      <c r="A9931" s="1">
        <v>43886</v>
      </c>
      <c r="B9931" s="17" t="s">
        <v>69</v>
      </c>
      <c r="C9931">
        <v>57.119999</v>
      </c>
      <c r="D9931">
        <v>57.990001999999997</v>
      </c>
      <c r="E9931" s="17" t="s">
        <v>0</v>
      </c>
      <c r="F9931" s="17" t="s">
        <v>70</v>
      </c>
      <c r="G9931" s="17" t="s">
        <v>38</v>
      </c>
      <c r="H9931">
        <v>-0.87000299999999697</v>
      </c>
      <c r="I9931">
        <v>-1.5002637868507007E-2</v>
      </c>
      <c r="J9931">
        <v>0</v>
      </c>
      <c r="K9931">
        <v>0</v>
      </c>
      <c r="L9931" s="17" t="s">
        <v>162</v>
      </c>
    </row>
    <row r="9932" spans="1:12" x14ac:dyDescent="0.35">
      <c r="A9932" s="1">
        <v>43887</v>
      </c>
      <c r="B9932" s="17" t="s">
        <v>69</v>
      </c>
      <c r="C9932">
        <v>57.139999000000003</v>
      </c>
      <c r="D9932">
        <v>57.119999</v>
      </c>
      <c r="E9932" s="17" t="s">
        <v>0</v>
      </c>
      <c r="F9932" s="17" t="s">
        <v>70</v>
      </c>
      <c r="G9932" s="17" t="s">
        <v>38</v>
      </c>
      <c r="H9932">
        <v>2.0000000000003126E-2</v>
      </c>
      <c r="I9932">
        <v>3.5014006215236673E-4</v>
      </c>
      <c r="J9932">
        <v>0</v>
      </c>
      <c r="K9932">
        <v>1</v>
      </c>
      <c r="L9932" s="17" t="s">
        <v>162</v>
      </c>
    </row>
    <row r="9933" spans="1:12" x14ac:dyDescent="0.35">
      <c r="A9933" s="1">
        <v>43888</v>
      </c>
      <c r="B9933" s="17" t="s">
        <v>69</v>
      </c>
      <c r="C9933">
        <v>55.060001</v>
      </c>
      <c r="D9933">
        <v>57.139999000000003</v>
      </c>
      <c r="E9933" s="17" t="s">
        <v>0</v>
      </c>
      <c r="F9933" s="17" t="s">
        <v>70</v>
      </c>
      <c r="G9933" s="17" t="s">
        <v>38</v>
      </c>
      <c r="H9933">
        <v>-2.0799980000000033</v>
      </c>
      <c r="I9933">
        <v>-3.6401785726317623E-2</v>
      </c>
      <c r="J9933">
        <v>0</v>
      </c>
      <c r="K9933">
        <v>0</v>
      </c>
      <c r="L9933" s="17" t="s">
        <v>162</v>
      </c>
    </row>
    <row r="9934" spans="1:12" x14ac:dyDescent="0.35">
      <c r="A9934" s="1">
        <v>43889</v>
      </c>
      <c r="B9934" s="17" t="s">
        <v>69</v>
      </c>
      <c r="C9934">
        <v>54.16</v>
      </c>
      <c r="D9934">
        <v>55.060001</v>
      </c>
      <c r="E9934" s="17" t="s">
        <v>0</v>
      </c>
      <c r="F9934" s="17" t="s">
        <v>70</v>
      </c>
      <c r="G9934" s="17" t="s">
        <v>38</v>
      </c>
      <c r="H9934">
        <v>-0.90000100000000316</v>
      </c>
      <c r="I9934">
        <v>-1.6345822441957515E-2</v>
      </c>
      <c r="J9934">
        <v>0</v>
      </c>
      <c r="K9934">
        <v>0</v>
      </c>
      <c r="L9934" s="17" t="s">
        <v>162</v>
      </c>
    </row>
    <row r="9935" spans="1:12" x14ac:dyDescent="0.35">
      <c r="A9935" s="1">
        <v>43892</v>
      </c>
      <c r="B9935" s="17" t="s">
        <v>69</v>
      </c>
      <c r="C9935">
        <v>57.32</v>
      </c>
      <c r="D9935">
        <v>54.16</v>
      </c>
      <c r="E9935" s="17" t="s">
        <v>0</v>
      </c>
      <c r="F9935" s="17" t="s">
        <v>70</v>
      </c>
      <c r="G9935" s="17" t="s">
        <v>38</v>
      </c>
      <c r="H9935">
        <v>3.1600000000000037</v>
      </c>
      <c r="I9935">
        <v>5.8345642540620454E-2</v>
      </c>
      <c r="J9935">
        <v>0</v>
      </c>
      <c r="K9935">
        <v>1</v>
      </c>
      <c r="L9935" s="17" t="s">
        <v>162</v>
      </c>
    </row>
    <row r="9936" spans="1:12" x14ac:dyDescent="0.35">
      <c r="A9936" s="1">
        <v>43893</v>
      </c>
      <c r="B9936" s="17" t="s">
        <v>69</v>
      </c>
      <c r="C9936">
        <v>55.700001</v>
      </c>
      <c r="D9936">
        <v>57.32</v>
      </c>
      <c r="E9936" s="17" t="s">
        <v>0</v>
      </c>
      <c r="F9936" s="17" t="s">
        <v>70</v>
      </c>
      <c r="G9936" s="17" t="s">
        <v>38</v>
      </c>
      <c r="H9936">
        <v>-1.619999</v>
      </c>
      <c r="I9936">
        <v>-2.8262369155617584E-2</v>
      </c>
      <c r="J9936">
        <v>0</v>
      </c>
      <c r="K9936">
        <v>0</v>
      </c>
      <c r="L9936" s="17" t="s">
        <v>162</v>
      </c>
    </row>
    <row r="9937" spans="1:12" x14ac:dyDescent="0.35">
      <c r="A9937" s="1">
        <v>43894</v>
      </c>
      <c r="B9937" s="17" t="s">
        <v>69</v>
      </c>
      <c r="C9937">
        <v>58.119999</v>
      </c>
      <c r="D9937">
        <v>55.700001</v>
      </c>
      <c r="E9937" s="17" t="s">
        <v>0</v>
      </c>
      <c r="F9937" s="17" t="s">
        <v>70</v>
      </c>
      <c r="G9937" s="17" t="s">
        <v>38</v>
      </c>
      <c r="H9937">
        <v>2.4199979999999996</v>
      </c>
      <c r="I9937">
        <v>4.3447001015314159E-2</v>
      </c>
      <c r="J9937">
        <v>0</v>
      </c>
      <c r="K9937">
        <v>1</v>
      </c>
      <c r="L9937" s="17" t="s">
        <v>162</v>
      </c>
    </row>
    <row r="9938" spans="1:12" x14ac:dyDescent="0.35">
      <c r="A9938" s="1">
        <v>43895</v>
      </c>
      <c r="B9938" s="17" t="s">
        <v>69</v>
      </c>
      <c r="C9938">
        <v>57.16</v>
      </c>
      <c r="D9938">
        <v>58.119999</v>
      </c>
      <c r="E9938" s="17" t="s">
        <v>0</v>
      </c>
      <c r="F9938" s="17" t="s">
        <v>70</v>
      </c>
      <c r="G9938" s="17" t="s">
        <v>38</v>
      </c>
      <c r="H9938">
        <v>-0.95999900000000338</v>
      </c>
      <c r="I9938">
        <v>-1.6517532975181288E-2</v>
      </c>
      <c r="J9938">
        <v>0</v>
      </c>
      <c r="K9938">
        <v>0</v>
      </c>
      <c r="L9938" s="17" t="s">
        <v>162</v>
      </c>
    </row>
    <row r="9939" spans="1:12" x14ac:dyDescent="0.35">
      <c r="A9939" s="1">
        <v>43896</v>
      </c>
      <c r="B9939" s="17" t="s">
        <v>69</v>
      </c>
      <c r="C9939">
        <v>56.869999</v>
      </c>
      <c r="D9939">
        <v>57.16</v>
      </c>
      <c r="E9939" s="17" t="s">
        <v>0</v>
      </c>
      <c r="F9939" s="17" t="s">
        <v>70</v>
      </c>
      <c r="G9939" s="17" t="s">
        <v>38</v>
      </c>
      <c r="H9939">
        <v>-0.29000099999999662</v>
      </c>
      <c r="I9939">
        <v>-5.0734954513645316E-3</v>
      </c>
      <c r="J9939">
        <v>0</v>
      </c>
      <c r="K9939">
        <v>0</v>
      </c>
      <c r="L9939" s="17" t="s">
        <v>162</v>
      </c>
    </row>
    <row r="9940" spans="1:12" x14ac:dyDescent="0.35">
      <c r="A9940" s="1">
        <v>43899</v>
      </c>
      <c r="B9940" s="17" t="s">
        <v>69</v>
      </c>
      <c r="C9940">
        <v>55.830002</v>
      </c>
      <c r="D9940">
        <v>56.869999</v>
      </c>
      <c r="E9940" s="17" t="s">
        <v>0</v>
      </c>
      <c r="F9940" s="17" t="s">
        <v>70</v>
      </c>
      <c r="G9940" s="17" t="s">
        <v>38</v>
      </c>
      <c r="H9940">
        <v>-1.0399969999999996</v>
      </c>
      <c r="I9940">
        <v>-1.8287269532042714E-2</v>
      </c>
      <c r="J9940">
        <v>0</v>
      </c>
      <c r="K9940">
        <v>0</v>
      </c>
      <c r="L9940" s="17" t="s">
        <v>162</v>
      </c>
    </row>
    <row r="9941" spans="1:12" x14ac:dyDescent="0.35">
      <c r="A9941" s="1">
        <v>43900</v>
      </c>
      <c r="B9941" s="17" t="s">
        <v>69</v>
      </c>
      <c r="C9941">
        <v>56.52</v>
      </c>
      <c r="D9941">
        <v>55.830002</v>
      </c>
      <c r="E9941" s="17" t="s">
        <v>0</v>
      </c>
      <c r="F9941" s="17" t="s">
        <v>70</v>
      </c>
      <c r="G9941" s="17" t="s">
        <v>38</v>
      </c>
      <c r="H9941">
        <v>0.68999800000000278</v>
      </c>
      <c r="I9941">
        <v>1.235891053702636E-2</v>
      </c>
      <c r="J9941">
        <v>0</v>
      </c>
      <c r="K9941">
        <v>1</v>
      </c>
      <c r="L9941" s="17" t="s">
        <v>162</v>
      </c>
    </row>
    <row r="9942" spans="1:12" x14ac:dyDescent="0.35">
      <c r="A9942" s="1">
        <v>43901</v>
      </c>
      <c r="B9942" s="17" t="s">
        <v>69</v>
      </c>
      <c r="C9942">
        <v>54.830002</v>
      </c>
      <c r="D9942">
        <v>56.52</v>
      </c>
      <c r="E9942" s="17" t="s">
        <v>0</v>
      </c>
      <c r="F9942" s="17" t="s">
        <v>70</v>
      </c>
      <c r="G9942" s="17" t="s">
        <v>38</v>
      </c>
      <c r="H9942">
        <v>-1.6899980000000028</v>
      </c>
      <c r="I9942">
        <v>-2.9900884642604434E-2</v>
      </c>
      <c r="J9942">
        <v>0</v>
      </c>
      <c r="K9942">
        <v>0</v>
      </c>
      <c r="L9942" s="17" t="s">
        <v>162</v>
      </c>
    </row>
    <row r="9943" spans="1:12" x14ac:dyDescent="0.35">
      <c r="A9943" s="1">
        <v>43902</v>
      </c>
      <c r="B9943" s="17" t="s">
        <v>69</v>
      </c>
      <c r="C9943">
        <v>51.200001</v>
      </c>
      <c r="D9943">
        <v>54.830002</v>
      </c>
      <c r="E9943" s="17" t="s">
        <v>0</v>
      </c>
      <c r="F9943" s="17" t="s">
        <v>70</v>
      </c>
      <c r="G9943" s="17" t="s">
        <v>38</v>
      </c>
      <c r="H9943">
        <v>-3.630001</v>
      </c>
      <c r="I9943">
        <v>-6.620464832374072E-2</v>
      </c>
      <c r="J9943">
        <v>0</v>
      </c>
      <c r="K9943">
        <v>0</v>
      </c>
      <c r="L9943" s="17" t="s">
        <v>162</v>
      </c>
    </row>
    <row r="9944" spans="1:12" x14ac:dyDescent="0.35">
      <c r="A9944" s="1">
        <v>43903</v>
      </c>
      <c r="B9944" s="17" t="s">
        <v>69</v>
      </c>
      <c r="C9944">
        <v>54.169998</v>
      </c>
      <c r="D9944">
        <v>51.200001</v>
      </c>
      <c r="E9944" s="17" t="s">
        <v>0</v>
      </c>
      <c r="F9944" s="17" t="s">
        <v>70</v>
      </c>
      <c r="G9944" s="17" t="s">
        <v>38</v>
      </c>
      <c r="H9944">
        <v>2.9699969999999993</v>
      </c>
      <c r="I9944">
        <v>5.8007752773286063E-2</v>
      </c>
      <c r="J9944">
        <v>0</v>
      </c>
      <c r="K9944">
        <v>1</v>
      </c>
      <c r="L9944" s="17" t="s">
        <v>162</v>
      </c>
    </row>
    <row r="9945" spans="1:12" x14ac:dyDescent="0.35">
      <c r="A9945" s="1">
        <v>43906</v>
      </c>
      <c r="B9945" s="17" t="s">
        <v>69</v>
      </c>
      <c r="C9945">
        <v>50.990001999999997</v>
      </c>
      <c r="D9945">
        <v>54.169998</v>
      </c>
      <c r="E9945" s="17" t="s">
        <v>0</v>
      </c>
      <c r="F9945" s="17" t="s">
        <v>70</v>
      </c>
      <c r="G9945" s="17" t="s">
        <v>38</v>
      </c>
      <c r="H9945">
        <v>-3.1799960000000027</v>
      </c>
      <c r="I9945">
        <v>-5.8704008074728059E-2</v>
      </c>
      <c r="J9945">
        <v>0</v>
      </c>
      <c r="K9945">
        <v>0</v>
      </c>
      <c r="L9945" s="17" t="s">
        <v>162</v>
      </c>
    </row>
    <row r="9946" spans="1:12" x14ac:dyDescent="0.35">
      <c r="A9946" s="1">
        <v>43907</v>
      </c>
      <c r="B9946" s="17" t="s">
        <v>69</v>
      </c>
      <c r="C9946">
        <v>54.310001</v>
      </c>
      <c r="D9946">
        <v>50.990001999999997</v>
      </c>
      <c r="E9946" s="17" t="s">
        <v>0</v>
      </c>
      <c r="F9946" s="17" t="s">
        <v>70</v>
      </c>
      <c r="G9946" s="17" t="s">
        <v>38</v>
      </c>
      <c r="H9946">
        <v>3.3199990000000028</v>
      </c>
      <c r="I9946">
        <v>6.5110783874846742E-2</v>
      </c>
      <c r="J9946">
        <v>0</v>
      </c>
      <c r="K9946">
        <v>1</v>
      </c>
      <c r="L9946" s="17" t="s">
        <v>162</v>
      </c>
    </row>
    <row r="9947" spans="1:12" x14ac:dyDescent="0.35">
      <c r="A9947" s="1">
        <v>43908</v>
      </c>
      <c r="B9947" s="17" t="s">
        <v>69</v>
      </c>
      <c r="C9947">
        <v>54.32</v>
      </c>
      <c r="D9947">
        <v>54.310001</v>
      </c>
      <c r="E9947" s="17" t="s">
        <v>0</v>
      </c>
      <c r="F9947" s="17" t="s">
        <v>70</v>
      </c>
      <c r="G9947" s="17" t="s">
        <v>38</v>
      </c>
      <c r="H9947">
        <v>9.9990000000005352E-3</v>
      </c>
      <c r="I9947">
        <v>1.8410973698933526E-4</v>
      </c>
      <c r="J9947">
        <v>0</v>
      </c>
      <c r="K9947">
        <v>1</v>
      </c>
      <c r="L9947" s="17" t="s">
        <v>162</v>
      </c>
    </row>
    <row r="9948" spans="1:12" x14ac:dyDescent="0.35">
      <c r="A9948" s="1">
        <v>43909</v>
      </c>
      <c r="B9948" s="17" t="s">
        <v>69</v>
      </c>
      <c r="C9948">
        <v>53.619999</v>
      </c>
      <c r="D9948">
        <v>54.32</v>
      </c>
      <c r="E9948" s="17" t="s">
        <v>0</v>
      </c>
      <c r="F9948" s="17" t="s">
        <v>70</v>
      </c>
      <c r="G9948" s="17" t="s">
        <v>38</v>
      </c>
      <c r="H9948">
        <v>-0.70000100000000032</v>
      </c>
      <c r="I9948">
        <v>-1.2886616347569962E-2</v>
      </c>
      <c r="J9948">
        <v>0</v>
      </c>
      <c r="K9948">
        <v>0</v>
      </c>
      <c r="L9948" s="17" t="s">
        <v>162</v>
      </c>
    </row>
    <row r="9949" spans="1:12" x14ac:dyDescent="0.35">
      <c r="A9949" s="1">
        <v>43910</v>
      </c>
      <c r="B9949" s="17" t="s">
        <v>69</v>
      </c>
      <c r="C9949">
        <v>51.799999</v>
      </c>
      <c r="D9949">
        <v>53.619999</v>
      </c>
      <c r="E9949" s="17" t="s">
        <v>0</v>
      </c>
      <c r="F9949" s="17" t="s">
        <v>70</v>
      </c>
      <c r="G9949" s="17" t="s">
        <v>38</v>
      </c>
      <c r="H9949">
        <v>-1.8200000000000003</v>
      </c>
      <c r="I9949">
        <v>-3.39425593797568E-2</v>
      </c>
      <c r="J9949">
        <v>0</v>
      </c>
      <c r="K9949">
        <v>0</v>
      </c>
      <c r="L9949" s="17" t="s">
        <v>162</v>
      </c>
    </row>
    <row r="9950" spans="1:12" x14ac:dyDescent="0.35">
      <c r="A9950" s="1">
        <v>43913</v>
      </c>
      <c r="B9950" s="17" t="s">
        <v>69</v>
      </c>
      <c r="C9950">
        <v>50.310001</v>
      </c>
      <c r="D9950">
        <v>51.799999</v>
      </c>
      <c r="E9950" s="17" t="s">
        <v>0</v>
      </c>
      <c r="F9950" s="17" t="s">
        <v>70</v>
      </c>
      <c r="G9950" s="17" t="s">
        <v>38</v>
      </c>
      <c r="H9950">
        <v>-1.4899979999999999</v>
      </c>
      <c r="I9950">
        <v>-2.8764440709738236E-2</v>
      </c>
      <c r="J9950">
        <v>0</v>
      </c>
      <c r="K9950">
        <v>0</v>
      </c>
      <c r="L9950" s="17" t="s">
        <v>162</v>
      </c>
    </row>
    <row r="9951" spans="1:12" x14ac:dyDescent="0.35">
      <c r="A9951" s="1">
        <v>43914</v>
      </c>
      <c r="B9951" s="17" t="s">
        <v>69</v>
      </c>
      <c r="C9951">
        <v>49.990001999999997</v>
      </c>
      <c r="D9951">
        <v>50.310001</v>
      </c>
      <c r="E9951" s="17" t="s">
        <v>0</v>
      </c>
      <c r="F9951" s="17" t="s">
        <v>70</v>
      </c>
      <c r="G9951" s="17" t="s">
        <v>38</v>
      </c>
      <c r="H9951">
        <v>-0.31999900000000281</v>
      </c>
      <c r="I9951">
        <v>-6.3605444969083349E-3</v>
      </c>
      <c r="J9951">
        <v>0</v>
      </c>
      <c r="K9951">
        <v>0</v>
      </c>
      <c r="L9951" s="17" t="s">
        <v>162</v>
      </c>
    </row>
    <row r="9952" spans="1:12" x14ac:dyDescent="0.35">
      <c r="A9952" s="1">
        <v>43915</v>
      </c>
      <c r="B9952" s="17" t="s">
        <v>69</v>
      </c>
      <c r="C9952">
        <v>49.939999</v>
      </c>
      <c r="D9952">
        <v>49.990001999999997</v>
      </c>
      <c r="E9952" s="17" t="s">
        <v>0</v>
      </c>
      <c r="F9952" s="17" t="s">
        <v>70</v>
      </c>
      <c r="G9952" s="17" t="s">
        <v>38</v>
      </c>
      <c r="H9952">
        <v>-5.0002999999996689E-2</v>
      </c>
      <c r="I9952">
        <v>-1.0002600119919317E-3</v>
      </c>
      <c r="J9952">
        <v>0</v>
      </c>
      <c r="K9952">
        <v>0</v>
      </c>
      <c r="L9952" s="17" t="s">
        <v>162</v>
      </c>
    </row>
    <row r="9953" spans="1:12" x14ac:dyDescent="0.35">
      <c r="A9953" s="1">
        <v>43916</v>
      </c>
      <c r="B9953" s="17" t="s">
        <v>69</v>
      </c>
      <c r="C9953">
        <v>53.540000999999997</v>
      </c>
      <c r="D9953">
        <v>49.939999</v>
      </c>
      <c r="E9953" s="17" t="s">
        <v>0</v>
      </c>
      <c r="F9953" s="17" t="s">
        <v>70</v>
      </c>
      <c r="G9953" s="17" t="s">
        <v>38</v>
      </c>
      <c r="H9953">
        <v>3.6000019999999964</v>
      </c>
      <c r="I9953">
        <v>7.208654529608613E-2</v>
      </c>
      <c r="J9953">
        <v>0</v>
      </c>
      <c r="K9953">
        <v>1</v>
      </c>
      <c r="L9953" s="17" t="s">
        <v>162</v>
      </c>
    </row>
    <row r="9954" spans="1:12" x14ac:dyDescent="0.35">
      <c r="A9954" s="1">
        <v>43917</v>
      </c>
      <c r="B9954" s="17" t="s">
        <v>69</v>
      </c>
      <c r="C9954">
        <v>52.77</v>
      </c>
      <c r="D9954">
        <v>53.540000999999997</v>
      </c>
      <c r="E9954" s="17" t="s">
        <v>0</v>
      </c>
      <c r="F9954" s="17" t="s">
        <v>70</v>
      </c>
      <c r="G9954" s="17" t="s">
        <v>38</v>
      </c>
      <c r="H9954">
        <v>-0.7700009999999935</v>
      </c>
      <c r="I9954">
        <v>-1.4381789047781183E-2</v>
      </c>
      <c r="J9954">
        <v>0</v>
      </c>
      <c r="K9954">
        <v>0</v>
      </c>
      <c r="L9954" s="17" t="s">
        <v>162</v>
      </c>
    </row>
    <row r="9955" spans="1:12" x14ac:dyDescent="0.35">
      <c r="A9955" s="1">
        <v>43920</v>
      </c>
      <c r="B9955" s="17" t="s">
        <v>69</v>
      </c>
      <c r="C9955">
        <v>54.77</v>
      </c>
      <c r="D9955">
        <v>52.77</v>
      </c>
      <c r="E9955" s="17" t="s">
        <v>0</v>
      </c>
      <c r="F9955" s="17" t="s">
        <v>70</v>
      </c>
      <c r="G9955" s="17" t="s">
        <v>38</v>
      </c>
      <c r="H9955">
        <v>2</v>
      </c>
      <c r="I9955">
        <v>3.7900322152738294E-2</v>
      </c>
      <c r="J9955">
        <v>0</v>
      </c>
      <c r="K9955">
        <v>1</v>
      </c>
      <c r="L9955" s="17" t="s">
        <v>162</v>
      </c>
    </row>
    <row r="9956" spans="1:12" x14ac:dyDescent="0.35">
      <c r="A9956" s="1">
        <v>43921</v>
      </c>
      <c r="B9956" s="17" t="s">
        <v>69</v>
      </c>
      <c r="C9956">
        <v>53.73</v>
      </c>
      <c r="D9956">
        <v>54.77</v>
      </c>
      <c r="E9956" s="17" t="s">
        <v>0</v>
      </c>
      <c r="F9956" s="17" t="s">
        <v>70</v>
      </c>
      <c r="G9956" s="17" t="s">
        <v>38</v>
      </c>
      <c r="H9956">
        <v>-1.0400000000000063</v>
      </c>
      <c r="I9956">
        <v>-1.8988497352565387E-2</v>
      </c>
      <c r="J9956">
        <v>0</v>
      </c>
      <c r="K9956">
        <v>0</v>
      </c>
      <c r="L9956" s="17" t="s">
        <v>162</v>
      </c>
    </row>
    <row r="9957" spans="1:12" x14ac:dyDescent="0.35">
      <c r="A9957" s="1">
        <v>43922</v>
      </c>
      <c r="B9957" s="17" t="s">
        <v>69</v>
      </c>
      <c r="C9957">
        <v>52.919998</v>
      </c>
      <c r="D9957">
        <v>53.73</v>
      </c>
      <c r="E9957" s="17" t="s">
        <v>0</v>
      </c>
      <c r="F9957" s="17" t="s">
        <v>70</v>
      </c>
      <c r="G9957" s="17" t="s">
        <v>38</v>
      </c>
      <c r="H9957">
        <v>-0.81000199999999722</v>
      </c>
      <c r="I9957">
        <v>-1.5075414107574861E-2</v>
      </c>
      <c r="J9957">
        <v>0</v>
      </c>
      <c r="K9957">
        <v>0</v>
      </c>
      <c r="L9957" s="17" t="s">
        <v>162</v>
      </c>
    </row>
    <row r="9958" spans="1:12" x14ac:dyDescent="0.35">
      <c r="A9958" s="1">
        <v>43923</v>
      </c>
      <c r="B9958" s="17" t="s">
        <v>69</v>
      </c>
      <c r="C9958">
        <v>55.25</v>
      </c>
      <c r="D9958">
        <v>52.919998</v>
      </c>
      <c r="E9958" s="17" t="s">
        <v>0</v>
      </c>
      <c r="F9958" s="17" t="s">
        <v>70</v>
      </c>
      <c r="G9958" s="17" t="s">
        <v>38</v>
      </c>
      <c r="H9958">
        <v>2.3300020000000004</v>
      </c>
      <c r="I9958">
        <v>4.4028762057020492E-2</v>
      </c>
      <c r="J9958">
        <v>0</v>
      </c>
      <c r="K9958">
        <v>1</v>
      </c>
      <c r="L9958" s="17" t="s">
        <v>162</v>
      </c>
    </row>
    <row r="9959" spans="1:12" x14ac:dyDescent="0.35">
      <c r="A9959" s="1">
        <v>43924</v>
      </c>
      <c r="B9959" s="17" t="s">
        <v>69</v>
      </c>
      <c r="C9959">
        <v>54.700001</v>
      </c>
      <c r="D9959">
        <v>55.25</v>
      </c>
      <c r="E9959" s="17" t="s">
        <v>0</v>
      </c>
      <c r="F9959" s="17" t="s">
        <v>70</v>
      </c>
      <c r="G9959" s="17" t="s">
        <v>38</v>
      </c>
      <c r="H9959">
        <v>-0.54999899999999968</v>
      </c>
      <c r="I9959">
        <v>-9.9547330316742018E-3</v>
      </c>
      <c r="J9959">
        <v>0</v>
      </c>
      <c r="K9959">
        <v>0</v>
      </c>
      <c r="L9959" s="17" t="s">
        <v>162</v>
      </c>
    </row>
    <row r="9960" spans="1:12" x14ac:dyDescent="0.35">
      <c r="A9960" s="1">
        <v>43927</v>
      </c>
      <c r="B9960" s="17" t="s">
        <v>69</v>
      </c>
      <c r="C9960">
        <v>56.700001</v>
      </c>
      <c r="D9960">
        <v>54.700001</v>
      </c>
      <c r="E9960" s="17" t="s">
        <v>0</v>
      </c>
      <c r="F9960" s="17" t="s">
        <v>70</v>
      </c>
      <c r="G9960" s="17" t="s">
        <v>38</v>
      </c>
      <c r="H9960">
        <v>2</v>
      </c>
      <c r="I9960">
        <v>3.6563070629559949E-2</v>
      </c>
      <c r="J9960">
        <v>0</v>
      </c>
      <c r="K9960">
        <v>1</v>
      </c>
      <c r="L9960" s="17" t="s">
        <v>162</v>
      </c>
    </row>
    <row r="9961" spans="1:12" x14ac:dyDescent="0.35">
      <c r="A9961" s="1">
        <v>43928</v>
      </c>
      <c r="B9961" s="17" t="s">
        <v>69</v>
      </c>
      <c r="C9961">
        <v>56.98</v>
      </c>
      <c r="D9961">
        <v>56.700001</v>
      </c>
      <c r="E9961" s="17" t="s">
        <v>0</v>
      </c>
      <c r="F9961" s="17" t="s">
        <v>70</v>
      </c>
      <c r="G9961" s="17" t="s">
        <v>38</v>
      </c>
      <c r="H9961">
        <v>0.27999899999999656</v>
      </c>
      <c r="I9961">
        <v>4.9382538811594831E-3</v>
      </c>
      <c r="J9961">
        <v>0</v>
      </c>
      <c r="K9961">
        <v>1</v>
      </c>
      <c r="L9961" s="17" t="s">
        <v>162</v>
      </c>
    </row>
    <row r="9962" spans="1:12" x14ac:dyDescent="0.35">
      <c r="A9962" s="1">
        <v>43929</v>
      </c>
      <c r="B9962" s="17" t="s">
        <v>69</v>
      </c>
      <c r="C9962">
        <v>57.799999</v>
      </c>
      <c r="D9962">
        <v>56.98</v>
      </c>
      <c r="E9962" s="17" t="s">
        <v>0</v>
      </c>
      <c r="F9962" s="17" t="s">
        <v>70</v>
      </c>
      <c r="G9962" s="17" t="s">
        <v>38</v>
      </c>
      <c r="H9962">
        <v>0.81999900000000281</v>
      </c>
      <c r="I9962">
        <v>1.4390996840996892E-2</v>
      </c>
      <c r="J9962">
        <v>0</v>
      </c>
      <c r="K9962">
        <v>1</v>
      </c>
      <c r="L9962" s="17" t="s">
        <v>162</v>
      </c>
    </row>
    <row r="9963" spans="1:12" x14ac:dyDescent="0.35">
      <c r="A9963" s="1">
        <v>43930</v>
      </c>
      <c r="B9963" s="17" t="s">
        <v>69</v>
      </c>
      <c r="C9963">
        <v>57.439999</v>
      </c>
      <c r="D9963">
        <v>57.799999</v>
      </c>
      <c r="E9963" s="17" t="s">
        <v>0</v>
      </c>
      <c r="F9963" s="17" t="s">
        <v>70</v>
      </c>
      <c r="G9963" s="17" t="s">
        <v>38</v>
      </c>
      <c r="H9963">
        <v>-0.35999999999999943</v>
      </c>
      <c r="I9963">
        <v>-6.2283738101794675E-3</v>
      </c>
      <c r="J9963">
        <v>0</v>
      </c>
      <c r="K9963">
        <v>0</v>
      </c>
      <c r="L9963" s="17" t="s">
        <v>162</v>
      </c>
    </row>
    <row r="9964" spans="1:12" x14ac:dyDescent="0.35">
      <c r="A9964" s="1">
        <v>43934</v>
      </c>
      <c r="B9964" s="17" t="s">
        <v>69</v>
      </c>
      <c r="C9964">
        <v>56.669998</v>
      </c>
      <c r="D9964">
        <v>57.439999</v>
      </c>
      <c r="E9964" s="17" t="s">
        <v>0</v>
      </c>
      <c r="F9964" s="17" t="s">
        <v>70</v>
      </c>
      <c r="G9964" s="17" t="s">
        <v>38</v>
      </c>
      <c r="H9964">
        <v>-0.7700010000000006</v>
      </c>
      <c r="I9964">
        <v>-1.3405310121958752E-2</v>
      </c>
      <c r="J9964">
        <v>0</v>
      </c>
      <c r="K9964">
        <v>0</v>
      </c>
      <c r="L9964" s="17" t="s">
        <v>162</v>
      </c>
    </row>
    <row r="9965" spans="1:12" x14ac:dyDescent="0.35">
      <c r="A9965" s="1">
        <v>43935</v>
      </c>
      <c r="B9965" s="17" t="s">
        <v>69</v>
      </c>
      <c r="C9965">
        <v>58.139999000000003</v>
      </c>
      <c r="D9965">
        <v>56.669998</v>
      </c>
      <c r="E9965" s="17" t="s">
        <v>0</v>
      </c>
      <c r="F9965" s="17" t="s">
        <v>70</v>
      </c>
      <c r="G9965" s="17" t="s">
        <v>38</v>
      </c>
      <c r="H9965">
        <v>1.4700010000000034</v>
      </c>
      <c r="I9965">
        <v>2.5939669170272486E-2</v>
      </c>
      <c r="J9965">
        <v>0</v>
      </c>
      <c r="K9965">
        <v>1</v>
      </c>
      <c r="L9965" s="17" t="s">
        <v>162</v>
      </c>
    </row>
    <row r="9966" spans="1:12" x14ac:dyDescent="0.35">
      <c r="A9966" s="1">
        <v>43936</v>
      </c>
      <c r="B9966" s="17" t="s">
        <v>69</v>
      </c>
      <c r="C9966">
        <v>56.93</v>
      </c>
      <c r="D9966">
        <v>58.139999000000003</v>
      </c>
      <c r="E9966" s="17" t="s">
        <v>0</v>
      </c>
      <c r="F9966" s="17" t="s">
        <v>70</v>
      </c>
      <c r="G9966" s="17" t="s">
        <v>38</v>
      </c>
      <c r="H9966">
        <v>-1.2099990000000034</v>
      </c>
      <c r="I9966">
        <v>-2.0811816663429995E-2</v>
      </c>
      <c r="J9966">
        <v>0</v>
      </c>
      <c r="K9966">
        <v>0</v>
      </c>
      <c r="L9966" s="17" t="s">
        <v>162</v>
      </c>
    </row>
    <row r="9967" spans="1:12" x14ac:dyDescent="0.35">
      <c r="A9967" s="1">
        <v>43937</v>
      </c>
      <c r="B9967" s="17" t="s">
        <v>69</v>
      </c>
      <c r="C9967">
        <v>57.66</v>
      </c>
      <c r="D9967">
        <v>56.93</v>
      </c>
      <c r="E9967" s="17" t="s">
        <v>0</v>
      </c>
      <c r="F9967" s="17" t="s">
        <v>70</v>
      </c>
      <c r="G9967" s="17" t="s">
        <v>38</v>
      </c>
      <c r="H9967">
        <v>0.72999999999999687</v>
      </c>
      <c r="I9967">
        <v>1.2822764798875758E-2</v>
      </c>
      <c r="J9967">
        <v>0</v>
      </c>
      <c r="K9967">
        <v>1</v>
      </c>
      <c r="L9967" s="17" t="s">
        <v>162</v>
      </c>
    </row>
    <row r="9968" spans="1:12" x14ac:dyDescent="0.35">
      <c r="A9968" s="1">
        <v>43938</v>
      </c>
      <c r="B9968" s="17" t="s">
        <v>69</v>
      </c>
      <c r="C9968">
        <v>58.459999000000003</v>
      </c>
      <c r="D9968">
        <v>57.66</v>
      </c>
      <c r="E9968" s="17" t="s">
        <v>0</v>
      </c>
      <c r="F9968" s="17" t="s">
        <v>70</v>
      </c>
      <c r="G9968" s="17" t="s">
        <v>38</v>
      </c>
      <c r="H9968">
        <v>0.79999900000000679</v>
      </c>
      <c r="I9968">
        <v>1.3874419007977919E-2</v>
      </c>
      <c r="J9968">
        <v>0</v>
      </c>
      <c r="K9968">
        <v>1</v>
      </c>
      <c r="L9968" s="17" t="s">
        <v>162</v>
      </c>
    </row>
    <row r="9969" spans="1:12" x14ac:dyDescent="0.35">
      <c r="A9969" s="1">
        <v>43941</v>
      </c>
      <c r="B9969" s="17" t="s">
        <v>69</v>
      </c>
      <c r="C9969">
        <v>58.130001</v>
      </c>
      <c r="D9969">
        <v>58.459999000000003</v>
      </c>
      <c r="E9969" s="17" t="s">
        <v>0</v>
      </c>
      <c r="F9969" s="17" t="s">
        <v>70</v>
      </c>
      <c r="G9969" s="17" t="s">
        <v>38</v>
      </c>
      <c r="H9969">
        <v>-0.32999800000000334</v>
      </c>
      <c r="I9969">
        <v>-5.6448512768534831E-3</v>
      </c>
      <c r="J9969">
        <v>0</v>
      </c>
      <c r="K9969">
        <v>0</v>
      </c>
      <c r="L9969" s="17" t="s">
        <v>162</v>
      </c>
    </row>
    <row r="9970" spans="1:12" x14ac:dyDescent="0.35">
      <c r="A9970" s="1">
        <v>43942</v>
      </c>
      <c r="B9970" s="17" t="s">
        <v>69</v>
      </c>
      <c r="C9970">
        <v>56.82</v>
      </c>
      <c r="D9970">
        <v>58.130001</v>
      </c>
      <c r="E9970" s="17" t="s">
        <v>0</v>
      </c>
      <c r="F9970" s="17" t="s">
        <v>70</v>
      </c>
      <c r="G9970" s="17" t="s">
        <v>38</v>
      </c>
      <c r="H9970">
        <v>-1.3100009999999997</v>
      </c>
      <c r="I9970">
        <v>-2.2535712669263498E-2</v>
      </c>
      <c r="J9970">
        <v>0</v>
      </c>
      <c r="K9970">
        <v>0</v>
      </c>
      <c r="L9970" s="17" t="s">
        <v>162</v>
      </c>
    </row>
    <row r="9971" spans="1:12" x14ac:dyDescent="0.35">
      <c r="A9971" s="1">
        <v>43943</v>
      </c>
      <c r="B9971" s="17" t="s">
        <v>69</v>
      </c>
      <c r="C9971">
        <v>57.990001999999997</v>
      </c>
      <c r="D9971">
        <v>56.82</v>
      </c>
      <c r="E9971" s="17" t="s">
        <v>0</v>
      </c>
      <c r="F9971" s="17" t="s">
        <v>70</v>
      </c>
      <c r="G9971" s="17" t="s">
        <v>38</v>
      </c>
      <c r="H9971">
        <v>1.1700019999999967</v>
      </c>
      <c r="I9971">
        <v>2.0591376275959111E-2</v>
      </c>
      <c r="J9971">
        <v>0</v>
      </c>
      <c r="K9971">
        <v>1</v>
      </c>
      <c r="L9971" s="17" t="s">
        <v>162</v>
      </c>
    </row>
    <row r="9972" spans="1:12" x14ac:dyDescent="0.35">
      <c r="A9972" s="1">
        <v>43944</v>
      </c>
      <c r="B9972" s="17" t="s">
        <v>69</v>
      </c>
      <c r="C9972">
        <v>57.59</v>
      </c>
      <c r="D9972">
        <v>57.990001999999997</v>
      </c>
      <c r="E9972" s="17" t="s">
        <v>0</v>
      </c>
      <c r="F9972" s="17" t="s">
        <v>70</v>
      </c>
      <c r="G9972" s="17" t="s">
        <v>38</v>
      </c>
      <c r="H9972">
        <v>-0.40000199999999353</v>
      </c>
      <c r="I9972">
        <v>-6.8977752406353347E-3</v>
      </c>
      <c r="J9972">
        <v>0</v>
      </c>
      <c r="K9972">
        <v>0</v>
      </c>
      <c r="L9972" s="17" t="s">
        <v>162</v>
      </c>
    </row>
    <row r="9973" spans="1:12" x14ac:dyDescent="0.35">
      <c r="A9973" s="1">
        <v>43945</v>
      </c>
      <c r="B9973" s="17" t="s">
        <v>69</v>
      </c>
      <c r="C9973">
        <v>57.93</v>
      </c>
      <c r="D9973">
        <v>57.59</v>
      </c>
      <c r="E9973" s="17" t="s">
        <v>0</v>
      </c>
      <c r="F9973" s="17" t="s">
        <v>70</v>
      </c>
      <c r="G9973" s="17" t="s">
        <v>38</v>
      </c>
      <c r="H9973">
        <v>0.33999999999999631</v>
      </c>
      <c r="I9973">
        <v>5.9038027435317983E-3</v>
      </c>
      <c r="J9973">
        <v>0</v>
      </c>
      <c r="K9973">
        <v>1</v>
      </c>
      <c r="L9973" s="17" t="s">
        <v>162</v>
      </c>
    </row>
    <row r="9974" spans="1:12" x14ac:dyDescent="0.35">
      <c r="A9974" s="1">
        <v>43948</v>
      </c>
      <c r="B9974" s="17" t="s">
        <v>69</v>
      </c>
      <c r="C9974">
        <v>57.810001</v>
      </c>
      <c r="D9974">
        <v>57.93</v>
      </c>
      <c r="E9974" s="17" t="s">
        <v>0</v>
      </c>
      <c r="F9974" s="17" t="s">
        <v>70</v>
      </c>
      <c r="G9974" s="17" t="s">
        <v>38</v>
      </c>
      <c r="H9974">
        <v>-0.11999899999999997</v>
      </c>
      <c r="I9974">
        <v>-2.0714482996720173E-3</v>
      </c>
      <c r="J9974">
        <v>0</v>
      </c>
      <c r="K9974">
        <v>0</v>
      </c>
      <c r="L9974" s="17" t="s">
        <v>162</v>
      </c>
    </row>
    <row r="9975" spans="1:12" x14ac:dyDescent="0.35">
      <c r="A9975" s="1">
        <v>43949</v>
      </c>
      <c r="B9975" s="17" t="s">
        <v>69</v>
      </c>
      <c r="C9975">
        <v>57.830002</v>
      </c>
      <c r="D9975">
        <v>57.810001</v>
      </c>
      <c r="E9975" s="17" t="s">
        <v>0</v>
      </c>
      <c r="F9975" s="17" t="s">
        <v>70</v>
      </c>
      <c r="G9975" s="17" t="s">
        <v>38</v>
      </c>
      <c r="H9975">
        <v>2.0001000000000602E-2</v>
      </c>
      <c r="I9975">
        <v>3.4597819847815957E-4</v>
      </c>
      <c r="J9975">
        <v>0</v>
      </c>
      <c r="K9975">
        <v>1</v>
      </c>
      <c r="L9975" s="17" t="s">
        <v>162</v>
      </c>
    </row>
    <row r="9976" spans="1:12" x14ac:dyDescent="0.35">
      <c r="A9976" s="1">
        <v>43950</v>
      </c>
      <c r="B9976" s="17" t="s">
        <v>69</v>
      </c>
      <c r="C9976">
        <v>58.119999</v>
      </c>
      <c r="D9976">
        <v>57.830002</v>
      </c>
      <c r="E9976" s="17" t="s">
        <v>0</v>
      </c>
      <c r="F9976" s="17" t="s">
        <v>70</v>
      </c>
      <c r="G9976" s="17" t="s">
        <v>38</v>
      </c>
      <c r="H9976">
        <v>0.28999699999999962</v>
      </c>
      <c r="I9976">
        <v>5.0146462038856508E-3</v>
      </c>
      <c r="J9976">
        <v>0</v>
      </c>
      <c r="K9976">
        <v>1</v>
      </c>
      <c r="L9976" s="17" t="s">
        <v>162</v>
      </c>
    </row>
    <row r="9977" spans="1:12" x14ac:dyDescent="0.35">
      <c r="A9977" s="1">
        <v>43951</v>
      </c>
      <c r="B9977" s="17" t="s">
        <v>69</v>
      </c>
      <c r="C9977">
        <v>57.450001</v>
      </c>
      <c r="D9977">
        <v>58.119999</v>
      </c>
      <c r="E9977" s="17" t="s">
        <v>0</v>
      </c>
      <c r="F9977" s="17" t="s">
        <v>70</v>
      </c>
      <c r="G9977" s="17" t="s">
        <v>38</v>
      </c>
      <c r="H9977">
        <v>-0.66999799999999965</v>
      </c>
      <c r="I9977">
        <v>-1.1527839152233979E-2</v>
      </c>
      <c r="J9977">
        <v>0</v>
      </c>
      <c r="K9977">
        <v>0</v>
      </c>
      <c r="L9977" s="17" t="s">
        <v>162</v>
      </c>
    </row>
    <row r="9978" spans="1:12" x14ac:dyDescent="0.35">
      <c r="A9978" s="1">
        <v>43952</v>
      </c>
      <c r="B9978" s="17" t="s">
        <v>69</v>
      </c>
      <c r="C9978">
        <v>56.830002</v>
      </c>
      <c r="D9978">
        <v>57.450001</v>
      </c>
      <c r="E9978" s="17" t="s">
        <v>0</v>
      </c>
      <c r="F9978" s="17" t="s">
        <v>70</v>
      </c>
      <c r="G9978" s="17" t="s">
        <v>38</v>
      </c>
      <c r="H9978">
        <v>-0.61999899999999997</v>
      </c>
      <c r="I9978">
        <v>-1.0791975443133586E-2</v>
      </c>
      <c r="J9978">
        <v>0</v>
      </c>
      <c r="K9978">
        <v>0</v>
      </c>
      <c r="L9978" s="17" t="s">
        <v>162</v>
      </c>
    </row>
    <row r="9979" spans="1:12" x14ac:dyDescent="0.35">
      <c r="A9979" s="1">
        <v>43955</v>
      </c>
      <c r="B9979" s="17" t="s">
        <v>69</v>
      </c>
      <c r="C9979">
        <v>56.240001999999997</v>
      </c>
      <c r="D9979">
        <v>56.830002</v>
      </c>
      <c r="E9979" s="17" t="s">
        <v>0</v>
      </c>
      <c r="F9979" s="17" t="s">
        <v>70</v>
      </c>
      <c r="G9979" s="17" t="s">
        <v>38</v>
      </c>
      <c r="H9979">
        <v>-0.59000000000000341</v>
      </c>
      <c r="I9979">
        <v>-1.038184021179523E-2</v>
      </c>
      <c r="J9979">
        <v>0</v>
      </c>
      <c r="K9979">
        <v>0</v>
      </c>
      <c r="L9979" s="17" t="s">
        <v>162</v>
      </c>
    </row>
    <row r="9980" spans="1:12" x14ac:dyDescent="0.35">
      <c r="A9980" s="1">
        <v>43956</v>
      </c>
      <c r="B9980" s="17" t="s">
        <v>69</v>
      </c>
      <c r="C9980">
        <v>56.509998000000003</v>
      </c>
      <c r="D9980">
        <v>56.240001999999997</v>
      </c>
      <c r="E9980" s="17" t="s">
        <v>0</v>
      </c>
      <c r="F9980" s="17" t="s">
        <v>70</v>
      </c>
      <c r="G9980" s="17" t="s">
        <v>38</v>
      </c>
      <c r="H9980">
        <v>0.26999600000000612</v>
      </c>
      <c r="I9980">
        <v>4.8007821905839574E-3</v>
      </c>
      <c r="J9980">
        <v>0</v>
      </c>
      <c r="K9980">
        <v>1</v>
      </c>
      <c r="L9980" s="17" t="s">
        <v>162</v>
      </c>
    </row>
    <row r="9981" spans="1:12" x14ac:dyDescent="0.35">
      <c r="A9981" s="1">
        <v>43957</v>
      </c>
      <c r="B9981" s="17" t="s">
        <v>69</v>
      </c>
      <c r="C9981">
        <v>55.639999000000003</v>
      </c>
      <c r="D9981">
        <v>56.509998000000003</v>
      </c>
      <c r="E9981" s="17" t="s">
        <v>0</v>
      </c>
      <c r="F9981" s="17" t="s">
        <v>70</v>
      </c>
      <c r="G9981" s="17" t="s">
        <v>38</v>
      </c>
      <c r="H9981">
        <v>-0.86999899999999997</v>
      </c>
      <c r="I9981">
        <v>-1.5395488069208567E-2</v>
      </c>
      <c r="J9981">
        <v>0</v>
      </c>
      <c r="K9981">
        <v>0</v>
      </c>
      <c r="L9981" s="17" t="s">
        <v>162</v>
      </c>
    </row>
    <row r="9982" spans="1:12" x14ac:dyDescent="0.35">
      <c r="A9982" s="1">
        <v>43958</v>
      </c>
      <c r="B9982" s="17" t="s">
        <v>69</v>
      </c>
      <c r="C9982">
        <v>55.580002</v>
      </c>
      <c r="D9982">
        <v>55.639999000000003</v>
      </c>
      <c r="E9982" s="17" t="s">
        <v>0</v>
      </c>
      <c r="F9982" s="17" t="s">
        <v>70</v>
      </c>
      <c r="G9982" s="17" t="s">
        <v>38</v>
      </c>
      <c r="H9982">
        <v>-5.9997000000002743E-2</v>
      </c>
      <c r="I9982">
        <v>-1.0783069927805488E-3</v>
      </c>
      <c r="J9982">
        <v>0</v>
      </c>
      <c r="K9982">
        <v>0</v>
      </c>
      <c r="L9982" s="17" t="s">
        <v>162</v>
      </c>
    </row>
    <row r="9983" spans="1:12" x14ac:dyDescent="0.35">
      <c r="A9983" s="1">
        <v>43959</v>
      </c>
      <c r="B9983" s="17" t="s">
        <v>69</v>
      </c>
      <c r="C9983">
        <v>57</v>
      </c>
      <c r="D9983">
        <v>55.580002</v>
      </c>
      <c r="E9983" s="17" t="s">
        <v>0</v>
      </c>
      <c r="F9983" s="17" t="s">
        <v>70</v>
      </c>
      <c r="G9983" s="17" t="s">
        <v>38</v>
      </c>
      <c r="H9983">
        <v>1.4199979999999996</v>
      </c>
      <c r="I9983">
        <v>2.5548721642723215E-2</v>
      </c>
      <c r="J9983">
        <v>0</v>
      </c>
      <c r="K9983">
        <v>1</v>
      </c>
      <c r="L9983" s="17" t="s">
        <v>162</v>
      </c>
    </row>
    <row r="9984" spans="1:12" x14ac:dyDescent="0.35">
      <c r="A9984" s="1">
        <v>43962</v>
      </c>
      <c r="B9984" s="17" t="s">
        <v>69</v>
      </c>
      <c r="C9984">
        <v>56.400002000000001</v>
      </c>
      <c r="D9984">
        <v>57</v>
      </c>
      <c r="E9984" s="17" t="s">
        <v>0</v>
      </c>
      <c r="F9984" s="17" t="s">
        <v>70</v>
      </c>
      <c r="G9984" s="17" t="s">
        <v>38</v>
      </c>
      <c r="H9984">
        <v>-0.59999799999999937</v>
      </c>
      <c r="I9984">
        <v>-1.0526280701754374E-2</v>
      </c>
      <c r="J9984">
        <v>0</v>
      </c>
      <c r="K9984">
        <v>0</v>
      </c>
      <c r="L9984" s="17" t="s">
        <v>162</v>
      </c>
    </row>
    <row r="9985" spans="1:12" x14ac:dyDescent="0.35">
      <c r="A9985" s="1">
        <v>43963</v>
      </c>
      <c r="B9985" s="17" t="s">
        <v>69</v>
      </c>
      <c r="C9985">
        <v>55.459999000000003</v>
      </c>
      <c r="D9985">
        <v>56.400002000000001</v>
      </c>
      <c r="E9985" s="17" t="s">
        <v>0</v>
      </c>
      <c r="F9985" s="17" t="s">
        <v>70</v>
      </c>
      <c r="G9985" s="17" t="s">
        <v>38</v>
      </c>
      <c r="H9985">
        <v>-0.94000299999999726</v>
      </c>
      <c r="I9985">
        <v>-1.6666719267137566E-2</v>
      </c>
      <c r="J9985">
        <v>0</v>
      </c>
      <c r="K9985">
        <v>0</v>
      </c>
      <c r="L9985" s="17" t="s">
        <v>162</v>
      </c>
    </row>
    <row r="9986" spans="1:12" x14ac:dyDescent="0.35">
      <c r="A9986" s="1">
        <v>43964</v>
      </c>
      <c r="B9986" s="17" t="s">
        <v>69</v>
      </c>
      <c r="C9986">
        <v>54.849997999999999</v>
      </c>
      <c r="D9986">
        <v>55.459999000000003</v>
      </c>
      <c r="E9986" s="17" t="s">
        <v>0</v>
      </c>
      <c r="F9986" s="17" t="s">
        <v>70</v>
      </c>
      <c r="G9986" s="17" t="s">
        <v>38</v>
      </c>
      <c r="H9986">
        <v>-0.61000100000000401</v>
      </c>
      <c r="I9986">
        <v>-1.0998936368534806E-2</v>
      </c>
      <c r="J9986">
        <v>0</v>
      </c>
      <c r="K9986">
        <v>0</v>
      </c>
      <c r="L9986" s="17" t="s">
        <v>162</v>
      </c>
    </row>
    <row r="9987" spans="1:12" x14ac:dyDescent="0.35">
      <c r="A9987" s="1">
        <v>43965</v>
      </c>
      <c r="B9987" s="17" t="s">
        <v>69</v>
      </c>
      <c r="C9987">
        <v>54.91</v>
      </c>
      <c r="D9987">
        <v>54.849997999999999</v>
      </c>
      <c r="E9987" s="17" t="s">
        <v>0</v>
      </c>
      <c r="F9987" s="17" t="s">
        <v>70</v>
      </c>
      <c r="G9987" s="17" t="s">
        <v>38</v>
      </c>
      <c r="H9987">
        <v>6.0001999999997224E-2</v>
      </c>
      <c r="I9987">
        <v>1.0939289368797648E-3</v>
      </c>
      <c r="J9987">
        <v>0</v>
      </c>
      <c r="K9987">
        <v>1</v>
      </c>
      <c r="L9987" s="17" t="s">
        <v>162</v>
      </c>
    </row>
    <row r="9988" spans="1:12" x14ac:dyDescent="0.35">
      <c r="A9988" s="1">
        <v>43966</v>
      </c>
      <c r="B9988" s="17" t="s">
        <v>69</v>
      </c>
      <c r="C9988">
        <v>54.709999000000003</v>
      </c>
      <c r="D9988">
        <v>54.91</v>
      </c>
      <c r="E9988" s="17" t="s">
        <v>0</v>
      </c>
      <c r="F9988" s="17" t="s">
        <v>70</v>
      </c>
      <c r="G9988" s="17" t="s">
        <v>38</v>
      </c>
      <c r="H9988">
        <v>-0.20000099999999321</v>
      </c>
      <c r="I9988">
        <v>-3.6423420142049395E-3</v>
      </c>
      <c r="J9988">
        <v>0</v>
      </c>
      <c r="K9988">
        <v>0</v>
      </c>
      <c r="L9988" s="17" t="s">
        <v>162</v>
      </c>
    </row>
    <row r="9989" spans="1:12" x14ac:dyDescent="0.35">
      <c r="A9989" s="1">
        <v>43969</v>
      </c>
      <c r="B9989" s="17" t="s">
        <v>69</v>
      </c>
      <c r="C9989">
        <v>55.720001000000003</v>
      </c>
      <c r="D9989">
        <v>54.709999000000003</v>
      </c>
      <c r="E9989" s="17" t="s">
        <v>0</v>
      </c>
      <c r="F9989" s="17" t="s">
        <v>70</v>
      </c>
      <c r="G9989" s="17" t="s">
        <v>38</v>
      </c>
      <c r="H9989">
        <v>1.0100020000000001</v>
      </c>
      <c r="I9989">
        <v>1.8461012949387918E-2</v>
      </c>
      <c r="J9989">
        <v>0</v>
      </c>
      <c r="K9989">
        <v>1</v>
      </c>
      <c r="L9989" s="17" t="s">
        <v>162</v>
      </c>
    </row>
    <row r="9990" spans="1:12" x14ac:dyDescent="0.35">
      <c r="A9990" s="1">
        <v>43970</v>
      </c>
      <c r="B9990" s="17" t="s">
        <v>69</v>
      </c>
      <c r="C9990">
        <v>54.380001</v>
      </c>
      <c r="D9990">
        <v>55.720001000000003</v>
      </c>
      <c r="E9990" s="17" t="s">
        <v>0</v>
      </c>
      <c r="F9990" s="17" t="s">
        <v>70</v>
      </c>
      <c r="G9990" s="17" t="s">
        <v>38</v>
      </c>
      <c r="H9990">
        <v>-1.3400000000000034</v>
      </c>
      <c r="I9990">
        <v>-2.4048815074500865E-2</v>
      </c>
      <c r="J9990">
        <v>0</v>
      </c>
      <c r="K9990">
        <v>0</v>
      </c>
      <c r="L9990" s="17" t="s">
        <v>162</v>
      </c>
    </row>
    <row r="9991" spans="1:12" x14ac:dyDescent="0.35">
      <c r="A9991" s="1">
        <v>43971</v>
      </c>
      <c r="B9991" s="17" t="s">
        <v>69</v>
      </c>
      <c r="C9991">
        <v>54.259998000000003</v>
      </c>
      <c r="D9991">
        <v>54.380001</v>
      </c>
      <c r="E9991" s="17" t="s">
        <v>0</v>
      </c>
      <c r="F9991" s="17" t="s">
        <v>70</v>
      </c>
      <c r="G9991" s="17" t="s">
        <v>38</v>
      </c>
      <c r="H9991">
        <v>-0.12000299999999697</v>
      </c>
      <c r="I9991">
        <v>-2.2067487641274034E-3</v>
      </c>
      <c r="J9991">
        <v>0</v>
      </c>
      <c r="K9991">
        <v>0</v>
      </c>
      <c r="L9991" s="17" t="s">
        <v>162</v>
      </c>
    </row>
    <row r="9992" spans="1:12" x14ac:dyDescent="0.35">
      <c r="A9992" s="1">
        <v>43972</v>
      </c>
      <c r="B9992" s="17" t="s">
        <v>69</v>
      </c>
      <c r="C9992">
        <v>53.970001000000003</v>
      </c>
      <c r="D9992">
        <v>54.259998000000003</v>
      </c>
      <c r="E9992" s="17" t="s">
        <v>0</v>
      </c>
      <c r="F9992" s="17" t="s">
        <v>70</v>
      </c>
      <c r="G9992" s="17" t="s">
        <v>38</v>
      </c>
      <c r="H9992">
        <v>-0.28999699999999962</v>
      </c>
      <c r="I9992">
        <v>-5.3445818409355566E-3</v>
      </c>
      <c r="J9992">
        <v>0</v>
      </c>
      <c r="K9992">
        <v>0</v>
      </c>
      <c r="L9992" s="17" t="s">
        <v>162</v>
      </c>
    </row>
    <row r="9993" spans="1:12" x14ac:dyDescent="0.35">
      <c r="A9993" s="1">
        <v>43973</v>
      </c>
      <c r="B9993" s="17" t="s">
        <v>69</v>
      </c>
      <c r="C9993">
        <v>54.099997999999999</v>
      </c>
      <c r="D9993">
        <v>53.970001000000003</v>
      </c>
      <c r="E9993" s="17" t="s">
        <v>0</v>
      </c>
      <c r="F9993" s="17" t="s">
        <v>70</v>
      </c>
      <c r="G9993" s="17" t="s">
        <v>38</v>
      </c>
      <c r="H9993">
        <v>0.12999699999999592</v>
      </c>
      <c r="I9993">
        <v>2.4086899683399285E-3</v>
      </c>
      <c r="J9993">
        <v>0</v>
      </c>
      <c r="K9993">
        <v>1</v>
      </c>
      <c r="L9993" s="17" t="s">
        <v>162</v>
      </c>
    </row>
    <row r="9994" spans="1:12" x14ac:dyDescent="0.35">
      <c r="A9994" s="1">
        <v>43977</v>
      </c>
      <c r="B9994" s="17" t="s">
        <v>69</v>
      </c>
      <c r="C9994">
        <v>54.299999</v>
      </c>
      <c r="D9994">
        <v>54.099997999999999</v>
      </c>
      <c r="E9994" s="17" t="s">
        <v>0</v>
      </c>
      <c r="F9994" s="17" t="s">
        <v>70</v>
      </c>
      <c r="G9994" s="17" t="s">
        <v>38</v>
      </c>
      <c r="H9994">
        <v>0.20000100000000032</v>
      </c>
      <c r="I9994">
        <v>3.6968762919362829E-3</v>
      </c>
      <c r="J9994">
        <v>0</v>
      </c>
      <c r="K9994">
        <v>1</v>
      </c>
      <c r="L9994" s="17" t="s">
        <v>162</v>
      </c>
    </row>
    <row r="9995" spans="1:12" x14ac:dyDescent="0.35">
      <c r="A9995" s="1">
        <v>43978</v>
      </c>
      <c r="B9995" s="17" t="s">
        <v>69</v>
      </c>
      <c r="C9995">
        <v>55.139999000000003</v>
      </c>
      <c r="D9995">
        <v>54.299999</v>
      </c>
      <c r="E9995" s="17" t="s">
        <v>0</v>
      </c>
      <c r="F9995" s="17" t="s">
        <v>70</v>
      </c>
      <c r="G9995" s="17" t="s">
        <v>38</v>
      </c>
      <c r="H9995">
        <v>0.84000000000000341</v>
      </c>
      <c r="I9995">
        <v>1.5469613544560164E-2</v>
      </c>
      <c r="J9995">
        <v>0</v>
      </c>
      <c r="K9995">
        <v>1</v>
      </c>
      <c r="L9995" s="17" t="s">
        <v>162</v>
      </c>
    </row>
    <row r="9996" spans="1:12" x14ac:dyDescent="0.35">
      <c r="A9996" s="1">
        <v>43979</v>
      </c>
      <c r="B9996" s="17" t="s">
        <v>69</v>
      </c>
      <c r="C9996">
        <v>55.720001000000003</v>
      </c>
      <c r="D9996">
        <v>55.139999000000003</v>
      </c>
      <c r="E9996" s="17" t="s">
        <v>0</v>
      </c>
      <c r="F9996" s="17" t="s">
        <v>70</v>
      </c>
      <c r="G9996" s="17" t="s">
        <v>38</v>
      </c>
      <c r="H9996">
        <v>0.58000200000000035</v>
      </c>
      <c r="I9996">
        <v>1.0518716186411254E-2</v>
      </c>
      <c r="J9996">
        <v>0</v>
      </c>
      <c r="K9996">
        <v>1</v>
      </c>
      <c r="L9996" s="17" t="s">
        <v>162</v>
      </c>
    </row>
    <row r="9997" spans="1:12" x14ac:dyDescent="0.35">
      <c r="A9997" s="1">
        <v>43980</v>
      </c>
      <c r="B9997" s="17" t="s">
        <v>69</v>
      </c>
      <c r="C9997">
        <v>57.380001</v>
      </c>
      <c r="D9997">
        <v>55.720001000000003</v>
      </c>
      <c r="E9997" s="17" t="s">
        <v>0</v>
      </c>
      <c r="F9997" s="17" t="s">
        <v>70</v>
      </c>
      <c r="G9997" s="17" t="s">
        <v>38</v>
      </c>
      <c r="H9997">
        <v>1.6599999999999966</v>
      </c>
      <c r="I9997">
        <v>2.9791815689306906E-2</v>
      </c>
      <c r="J9997">
        <v>0</v>
      </c>
      <c r="K9997">
        <v>1</v>
      </c>
      <c r="L9997" s="17" t="s">
        <v>162</v>
      </c>
    </row>
    <row r="9998" spans="1:12" x14ac:dyDescent="0.35">
      <c r="A9998" s="1">
        <v>43983</v>
      </c>
      <c r="B9998" s="17" t="s">
        <v>69</v>
      </c>
      <c r="C9998">
        <v>55.779998999999997</v>
      </c>
      <c r="D9998">
        <v>57.380001</v>
      </c>
      <c r="E9998" s="17" t="s">
        <v>0</v>
      </c>
      <c r="F9998" s="17" t="s">
        <v>70</v>
      </c>
      <c r="G9998" s="17" t="s">
        <v>38</v>
      </c>
      <c r="H9998">
        <v>-1.6000020000000035</v>
      </c>
      <c r="I9998">
        <v>-2.7884314606407962E-2</v>
      </c>
      <c r="J9998">
        <v>0</v>
      </c>
      <c r="K9998">
        <v>0</v>
      </c>
      <c r="L9998" s="17" t="s">
        <v>162</v>
      </c>
    </row>
    <row r="9999" spans="1:12" x14ac:dyDescent="0.35">
      <c r="A9999" s="1">
        <v>43984</v>
      </c>
      <c r="B9999" s="17" t="s">
        <v>69</v>
      </c>
      <c r="C9999">
        <v>56.400002000000001</v>
      </c>
      <c r="D9999">
        <v>55.779998999999997</v>
      </c>
      <c r="E9999" s="17" t="s">
        <v>0</v>
      </c>
      <c r="F9999" s="17" t="s">
        <v>70</v>
      </c>
      <c r="G9999" s="17" t="s">
        <v>38</v>
      </c>
      <c r="H9999">
        <v>0.62000300000000408</v>
      </c>
      <c r="I9999">
        <v>1.111514899812035E-2</v>
      </c>
      <c r="J9999">
        <v>0</v>
      </c>
      <c r="K9999">
        <v>1</v>
      </c>
      <c r="L9999" s="17" t="s">
        <v>162</v>
      </c>
    </row>
    <row r="10000" spans="1:12" x14ac:dyDescent="0.35">
      <c r="A10000" s="1">
        <v>43985</v>
      </c>
      <c r="B10000" s="17" t="s">
        <v>69</v>
      </c>
      <c r="C10000">
        <v>56.830002</v>
      </c>
      <c r="D10000">
        <v>56.400002000000001</v>
      </c>
      <c r="E10000" s="17" t="s">
        <v>0</v>
      </c>
      <c r="F10000" s="17" t="s">
        <v>70</v>
      </c>
      <c r="G10000" s="17" t="s">
        <v>38</v>
      </c>
      <c r="H10000">
        <v>0.42999999999999972</v>
      </c>
      <c r="I10000">
        <v>7.624113204818676E-3</v>
      </c>
      <c r="J10000">
        <v>0</v>
      </c>
      <c r="K10000">
        <v>1</v>
      </c>
      <c r="L10000" s="17" t="s">
        <v>162</v>
      </c>
    </row>
    <row r="10001" spans="1:12" x14ac:dyDescent="0.35">
      <c r="A10001" s="1">
        <v>43986</v>
      </c>
      <c r="B10001" s="17" t="s">
        <v>69</v>
      </c>
      <c r="C10001">
        <v>57.220001000000003</v>
      </c>
      <c r="D10001">
        <v>56.830002</v>
      </c>
      <c r="E10001" s="17" t="s">
        <v>0</v>
      </c>
      <c r="F10001" s="17" t="s">
        <v>70</v>
      </c>
      <c r="G10001" s="17" t="s">
        <v>38</v>
      </c>
      <c r="H10001">
        <v>0.38999900000000309</v>
      </c>
      <c r="I10001">
        <v>6.8625547470507406E-3</v>
      </c>
      <c r="J10001">
        <v>0</v>
      </c>
      <c r="K10001">
        <v>1</v>
      </c>
      <c r="L10001" s="17" t="s">
        <v>162</v>
      </c>
    </row>
    <row r="10002" spans="1:12" x14ac:dyDescent="0.35">
      <c r="A10002" s="1">
        <v>43987</v>
      </c>
      <c r="B10002" s="17" t="s">
        <v>69</v>
      </c>
      <c r="C10002">
        <v>57.740001999999997</v>
      </c>
      <c r="D10002">
        <v>57.220001000000003</v>
      </c>
      <c r="E10002" s="17" t="s">
        <v>0</v>
      </c>
      <c r="F10002" s="17" t="s">
        <v>70</v>
      </c>
      <c r="G10002" s="17" t="s">
        <v>38</v>
      </c>
      <c r="H10002">
        <v>0.5200009999999935</v>
      </c>
      <c r="I10002">
        <v>9.087748879976312E-3</v>
      </c>
      <c r="J10002">
        <v>0</v>
      </c>
      <c r="K10002">
        <v>1</v>
      </c>
      <c r="L10002" s="17" t="s">
        <v>162</v>
      </c>
    </row>
    <row r="10003" spans="1:12" x14ac:dyDescent="0.35">
      <c r="A10003" s="1">
        <v>43990</v>
      </c>
      <c r="B10003" s="17" t="s">
        <v>69</v>
      </c>
      <c r="C10003">
        <v>58.09</v>
      </c>
      <c r="D10003">
        <v>57.740001999999997</v>
      </c>
      <c r="E10003" s="17" t="s">
        <v>0</v>
      </c>
      <c r="F10003" s="17" t="s">
        <v>70</v>
      </c>
      <c r="G10003" s="17" t="s">
        <v>38</v>
      </c>
      <c r="H10003">
        <v>0.34999800000000647</v>
      </c>
      <c r="I10003">
        <v>6.0616208499612882E-3</v>
      </c>
      <c r="J10003">
        <v>0</v>
      </c>
      <c r="K10003">
        <v>1</v>
      </c>
      <c r="L10003" s="17" t="s">
        <v>162</v>
      </c>
    </row>
    <row r="10004" spans="1:12" x14ac:dyDescent="0.35">
      <c r="A10004" s="1">
        <v>43991</v>
      </c>
      <c r="B10004" s="17" t="s">
        <v>69</v>
      </c>
      <c r="C10004">
        <v>57.860000999999997</v>
      </c>
      <c r="D10004">
        <v>58.09</v>
      </c>
      <c r="E10004" s="17" t="s">
        <v>0</v>
      </c>
      <c r="F10004" s="17" t="s">
        <v>70</v>
      </c>
      <c r="G10004" s="17" t="s">
        <v>38</v>
      </c>
      <c r="H10004">
        <v>-0.2299990000000065</v>
      </c>
      <c r="I10004">
        <v>-3.9593561714581938E-3</v>
      </c>
      <c r="J10004">
        <v>0</v>
      </c>
      <c r="K10004">
        <v>0</v>
      </c>
      <c r="L10004" s="17" t="s">
        <v>162</v>
      </c>
    </row>
    <row r="10005" spans="1:12" x14ac:dyDescent="0.35">
      <c r="A10005" s="1">
        <v>43992</v>
      </c>
      <c r="B10005" s="17" t="s">
        <v>69</v>
      </c>
      <c r="C10005">
        <v>58.049999</v>
      </c>
      <c r="D10005">
        <v>57.860000999999997</v>
      </c>
      <c r="E10005" s="17" t="s">
        <v>0</v>
      </c>
      <c r="F10005" s="17" t="s">
        <v>70</v>
      </c>
      <c r="G10005" s="17" t="s">
        <v>38</v>
      </c>
      <c r="H10005">
        <v>0.18999800000000278</v>
      </c>
      <c r="I10005">
        <v>3.2837538319434663E-3</v>
      </c>
      <c r="J10005">
        <v>0</v>
      </c>
      <c r="K10005">
        <v>1</v>
      </c>
      <c r="L10005" s="17" t="s">
        <v>162</v>
      </c>
    </row>
    <row r="10006" spans="1:12" x14ac:dyDescent="0.35">
      <c r="A10006" s="1">
        <v>43993</v>
      </c>
      <c r="B10006" s="17" t="s">
        <v>69</v>
      </c>
      <c r="C10006">
        <v>56.450001</v>
      </c>
      <c r="D10006">
        <v>58.049999</v>
      </c>
      <c r="E10006" s="17" t="s">
        <v>0</v>
      </c>
      <c r="F10006" s="17" t="s">
        <v>70</v>
      </c>
      <c r="G10006" s="17" t="s">
        <v>38</v>
      </c>
      <c r="H10006">
        <v>-1.5999979999999994</v>
      </c>
      <c r="I10006">
        <v>-2.7562412188844299E-2</v>
      </c>
      <c r="J10006">
        <v>0</v>
      </c>
      <c r="K10006">
        <v>0</v>
      </c>
      <c r="L10006" s="17" t="s">
        <v>162</v>
      </c>
    </row>
    <row r="10007" spans="1:12" x14ac:dyDescent="0.35">
      <c r="A10007" s="1">
        <v>43994</v>
      </c>
      <c r="B10007" s="17" t="s">
        <v>69</v>
      </c>
      <c r="C10007">
        <v>56.529998999999997</v>
      </c>
      <c r="D10007">
        <v>56.450001</v>
      </c>
      <c r="E10007" s="17" t="s">
        <v>0</v>
      </c>
      <c r="F10007" s="17" t="s">
        <v>70</v>
      </c>
      <c r="G10007" s="17" t="s">
        <v>38</v>
      </c>
      <c r="H10007">
        <v>7.9997999999996239E-2</v>
      </c>
      <c r="I10007">
        <v>1.4171478934074109E-3</v>
      </c>
      <c r="J10007">
        <v>0</v>
      </c>
      <c r="K10007">
        <v>1</v>
      </c>
      <c r="L10007" s="17" t="s">
        <v>162</v>
      </c>
    </row>
    <row r="10008" spans="1:12" x14ac:dyDescent="0.35">
      <c r="A10008" s="1">
        <v>43997</v>
      </c>
      <c r="B10008" s="17" t="s">
        <v>69</v>
      </c>
      <c r="C10008">
        <v>56.150002000000001</v>
      </c>
      <c r="D10008">
        <v>56.529998999999997</v>
      </c>
      <c r="E10008" s="17" t="s">
        <v>0</v>
      </c>
      <c r="F10008" s="17" t="s">
        <v>70</v>
      </c>
      <c r="G10008" s="17" t="s">
        <v>38</v>
      </c>
      <c r="H10008">
        <v>-0.37999699999999592</v>
      </c>
      <c r="I10008">
        <v>-6.722041512861091E-3</v>
      </c>
      <c r="J10008">
        <v>0</v>
      </c>
      <c r="K10008">
        <v>0</v>
      </c>
      <c r="L10008" s="17" t="s">
        <v>162</v>
      </c>
    </row>
    <row r="10009" spans="1:12" x14ac:dyDescent="0.35">
      <c r="A10009" s="1">
        <v>43998</v>
      </c>
      <c r="B10009" s="17" t="s">
        <v>69</v>
      </c>
      <c r="C10009">
        <v>56.919998</v>
      </c>
      <c r="D10009">
        <v>56.150002000000001</v>
      </c>
      <c r="E10009" s="17" t="s">
        <v>0</v>
      </c>
      <c r="F10009" s="17" t="s">
        <v>70</v>
      </c>
      <c r="G10009" s="17" t="s">
        <v>38</v>
      </c>
      <c r="H10009">
        <v>0.76999599999999901</v>
      </c>
      <c r="I10009">
        <v>1.3713196305852295E-2</v>
      </c>
      <c r="J10009">
        <v>0</v>
      </c>
      <c r="K10009">
        <v>1</v>
      </c>
      <c r="L10009" s="17" t="s">
        <v>162</v>
      </c>
    </row>
    <row r="10010" spans="1:12" x14ac:dyDescent="0.35">
      <c r="A10010" s="1">
        <v>43999</v>
      </c>
      <c r="B10010" s="17" t="s">
        <v>69</v>
      </c>
      <c r="C10010">
        <v>56.650002000000001</v>
      </c>
      <c r="D10010">
        <v>56.919998</v>
      </c>
      <c r="E10010" s="17" t="s">
        <v>0</v>
      </c>
      <c r="F10010" s="17" t="s">
        <v>70</v>
      </c>
      <c r="G10010" s="17" t="s">
        <v>38</v>
      </c>
      <c r="H10010">
        <v>-0.26999599999999901</v>
      </c>
      <c r="I10010">
        <v>-4.7434295412308166E-3</v>
      </c>
      <c r="J10010">
        <v>0</v>
      </c>
      <c r="K10010">
        <v>0</v>
      </c>
      <c r="L10010" s="17" t="s">
        <v>162</v>
      </c>
    </row>
    <row r="10011" spans="1:12" x14ac:dyDescent="0.35">
      <c r="A10011" s="1">
        <v>44000</v>
      </c>
      <c r="B10011" s="17" t="s">
        <v>69</v>
      </c>
      <c r="C10011">
        <v>56.889999000000003</v>
      </c>
      <c r="D10011">
        <v>56.650002000000001</v>
      </c>
      <c r="E10011" s="17" t="s">
        <v>0</v>
      </c>
      <c r="F10011" s="17" t="s">
        <v>70</v>
      </c>
      <c r="G10011" s="17" t="s">
        <v>38</v>
      </c>
      <c r="H10011">
        <v>0.23999700000000246</v>
      </c>
      <c r="I10011">
        <v>4.2364870525512504E-3</v>
      </c>
      <c r="J10011">
        <v>0</v>
      </c>
      <c r="K10011">
        <v>1</v>
      </c>
      <c r="L10011" s="17" t="s">
        <v>162</v>
      </c>
    </row>
    <row r="10012" spans="1:12" x14ac:dyDescent="0.35">
      <c r="A10012" s="1">
        <v>44001</v>
      </c>
      <c r="B10012" s="17" t="s">
        <v>69</v>
      </c>
      <c r="C10012">
        <v>56.16</v>
      </c>
      <c r="D10012">
        <v>56.889999000000003</v>
      </c>
      <c r="E10012" s="17" t="s">
        <v>0</v>
      </c>
      <c r="F10012" s="17" t="s">
        <v>70</v>
      </c>
      <c r="G10012" s="17" t="s">
        <v>38</v>
      </c>
      <c r="H10012">
        <v>-0.7299990000000065</v>
      </c>
      <c r="I10012">
        <v>-1.2831763277056948E-2</v>
      </c>
      <c r="J10012">
        <v>0</v>
      </c>
      <c r="K10012">
        <v>0</v>
      </c>
      <c r="L10012" s="17" t="s">
        <v>162</v>
      </c>
    </row>
    <row r="10013" spans="1:12" x14ac:dyDescent="0.35">
      <c r="A10013" s="1">
        <v>44004</v>
      </c>
      <c r="B10013" s="17" t="s">
        <v>69</v>
      </c>
      <c r="C10013">
        <v>55.66</v>
      </c>
      <c r="D10013">
        <v>56.16</v>
      </c>
      <c r="E10013" s="17" t="s">
        <v>0</v>
      </c>
      <c r="F10013" s="17" t="s">
        <v>70</v>
      </c>
      <c r="G10013" s="17" t="s">
        <v>38</v>
      </c>
      <c r="H10013">
        <v>-0.5</v>
      </c>
      <c r="I10013">
        <v>-8.9031339031339033E-3</v>
      </c>
      <c r="J10013">
        <v>0</v>
      </c>
      <c r="K10013">
        <v>0</v>
      </c>
      <c r="L10013" s="17" t="s">
        <v>162</v>
      </c>
    </row>
    <row r="10014" spans="1:12" x14ac:dyDescent="0.35">
      <c r="A10014" s="1">
        <v>44005</v>
      </c>
      <c r="B10014" s="17" t="s">
        <v>69</v>
      </c>
      <c r="C10014">
        <v>54.939999</v>
      </c>
      <c r="D10014">
        <v>55.66</v>
      </c>
      <c r="E10014" s="17" t="s">
        <v>0</v>
      </c>
      <c r="F10014" s="17" t="s">
        <v>70</v>
      </c>
      <c r="G10014" s="17" t="s">
        <v>38</v>
      </c>
      <c r="H10014">
        <v>-0.72000099999999634</v>
      </c>
      <c r="I10014">
        <v>-1.2935698886094077E-2</v>
      </c>
      <c r="J10014">
        <v>0</v>
      </c>
      <c r="K10014">
        <v>0</v>
      </c>
      <c r="L10014" s="17" t="s">
        <v>162</v>
      </c>
    </row>
    <row r="10015" spans="1:12" x14ac:dyDescent="0.35">
      <c r="A10015" s="1">
        <v>44006</v>
      </c>
      <c r="B10015" s="17" t="s">
        <v>69</v>
      </c>
      <c r="C10015">
        <v>53.93</v>
      </c>
      <c r="D10015">
        <v>54.939999</v>
      </c>
      <c r="E10015" s="17" t="s">
        <v>0</v>
      </c>
      <c r="F10015" s="17" t="s">
        <v>70</v>
      </c>
      <c r="G10015" s="17" t="s">
        <v>38</v>
      </c>
      <c r="H10015">
        <v>-1.0099990000000005</v>
      </c>
      <c r="I10015">
        <v>-1.8383673432538661E-2</v>
      </c>
      <c r="J10015">
        <v>0</v>
      </c>
      <c r="K10015">
        <v>0</v>
      </c>
      <c r="L10015" s="17" t="s">
        <v>162</v>
      </c>
    </row>
    <row r="10016" spans="1:12" x14ac:dyDescent="0.35">
      <c r="A10016" s="1">
        <v>44007</v>
      </c>
      <c r="B10016" s="17" t="s">
        <v>69</v>
      </c>
      <c r="C10016">
        <v>54.279998999999997</v>
      </c>
      <c r="D10016">
        <v>53.93</v>
      </c>
      <c r="E10016" s="17" t="s">
        <v>0</v>
      </c>
      <c r="F10016" s="17" t="s">
        <v>70</v>
      </c>
      <c r="G10016" s="17" t="s">
        <v>38</v>
      </c>
      <c r="H10016">
        <v>0.34999899999999684</v>
      </c>
      <c r="I10016">
        <v>6.4898757648803422E-3</v>
      </c>
      <c r="J10016">
        <v>0</v>
      </c>
      <c r="K10016">
        <v>1</v>
      </c>
      <c r="L10016" s="17" t="s">
        <v>162</v>
      </c>
    </row>
    <row r="10017" spans="1:12" x14ac:dyDescent="0.35">
      <c r="A10017" s="1">
        <v>44008</v>
      </c>
      <c r="B10017" s="17" t="s">
        <v>69</v>
      </c>
      <c r="C10017">
        <v>53.16</v>
      </c>
      <c r="D10017">
        <v>54.279998999999997</v>
      </c>
      <c r="E10017" s="17" t="s">
        <v>0</v>
      </c>
      <c r="F10017" s="17" t="s">
        <v>70</v>
      </c>
      <c r="G10017" s="17" t="s">
        <v>38</v>
      </c>
      <c r="H10017">
        <v>-1.119999</v>
      </c>
      <c r="I10017">
        <v>-2.0633732878292795E-2</v>
      </c>
      <c r="J10017">
        <v>0</v>
      </c>
      <c r="K10017">
        <v>0</v>
      </c>
      <c r="L10017" s="17" t="s">
        <v>162</v>
      </c>
    </row>
    <row r="10018" spans="1:12" x14ac:dyDescent="0.35">
      <c r="A10018" s="1">
        <v>44011</v>
      </c>
      <c r="B10018" s="17" t="s">
        <v>69</v>
      </c>
      <c r="C10018">
        <v>54.689999</v>
      </c>
      <c r="D10018">
        <v>53.16</v>
      </c>
      <c r="E10018" s="17" t="s">
        <v>0</v>
      </c>
      <c r="F10018" s="17" t="s">
        <v>70</v>
      </c>
      <c r="G10018" s="17" t="s">
        <v>38</v>
      </c>
      <c r="H10018">
        <v>1.5299990000000037</v>
      </c>
      <c r="I10018">
        <v>2.8781019563581711E-2</v>
      </c>
      <c r="J10018">
        <v>0</v>
      </c>
      <c r="K10018">
        <v>1</v>
      </c>
      <c r="L10018" s="17" t="s">
        <v>162</v>
      </c>
    </row>
    <row r="10019" spans="1:12" x14ac:dyDescent="0.35">
      <c r="A10019" s="1">
        <v>44012</v>
      </c>
      <c r="B10019" s="17" t="s">
        <v>69</v>
      </c>
      <c r="C10019">
        <v>55.130001</v>
      </c>
      <c r="D10019">
        <v>54.689999</v>
      </c>
      <c r="E10019" s="17" t="s">
        <v>0</v>
      </c>
      <c r="F10019" s="17" t="s">
        <v>70</v>
      </c>
      <c r="G10019" s="17" t="s">
        <v>38</v>
      </c>
      <c r="H10019">
        <v>0.44000199999999978</v>
      </c>
      <c r="I10019">
        <v>8.0453832153114455E-3</v>
      </c>
      <c r="J10019">
        <v>0</v>
      </c>
      <c r="K10019">
        <v>1</v>
      </c>
      <c r="L10019" s="17" t="s">
        <v>162</v>
      </c>
    </row>
    <row r="10020" spans="1:12" x14ac:dyDescent="0.35">
      <c r="A10020" s="1">
        <v>44013</v>
      </c>
      <c r="B10020" s="17" t="s">
        <v>69</v>
      </c>
      <c r="C10020">
        <v>54.669998</v>
      </c>
      <c r="D10020">
        <v>55.130001</v>
      </c>
      <c r="E10020" s="17" t="s">
        <v>0</v>
      </c>
      <c r="F10020" s="17" t="s">
        <v>70</v>
      </c>
      <c r="G10020" s="17" t="s">
        <v>38</v>
      </c>
      <c r="H10020">
        <v>-0.46000300000000038</v>
      </c>
      <c r="I10020">
        <v>-8.3439686496650043E-3</v>
      </c>
      <c r="J10020">
        <v>0</v>
      </c>
      <c r="K10020">
        <v>0</v>
      </c>
      <c r="L10020" s="17" t="s">
        <v>162</v>
      </c>
    </row>
    <row r="10021" spans="1:12" x14ac:dyDescent="0.35">
      <c r="A10021" s="1">
        <v>44014</v>
      </c>
      <c r="B10021" s="17" t="s">
        <v>69</v>
      </c>
      <c r="C10021">
        <v>54.790000999999997</v>
      </c>
      <c r="D10021">
        <v>54.669998</v>
      </c>
      <c r="E10021" s="17" t="s">
        <v>0</v>
      </c>
      <c r="F10021" s="17" t="s">
        <v>70</v>
      </c>
      <c r="G10021" s="17" t="s">
        <v>38</v>
      </c>
      <c r="H10021">
        <v>0.12000299999999697</v>
      </c>
      <c r="I10021">
        <v>2.1950430654853323E-3</v>
      </c>
      <c r="J10021">
        <v>0</v>
      </c>
      <c r="K10021">
        <v>1</v>
      </c>
      <c r="L10021" s="17" t="s">
        <v>162</v>
      </c>
    </row>
    <row r="10022" spans="1:12" x14ac:dyDescent="0.35">
      <c r="A10022" s="1">
        <v>44018</v>
      </c>
      <c r="B10022" s="17" t="s">
        <v>69</v>
      </c>
      <c r="C10022">
        <v>55.240001999999997</v>
      </c>
      <c r="D10022">
        <v>54.790000999999997</v>
      </c>
      <c r="E10022" s="17" t="s">
        <v>0</v>
      </c>
      <c r="F10022" s="17" t="s">
        <v>70</v>
      </c>
      <c r="G10022" s="17" t="s">
        <v>38</v>
      </c>
      <c r="H10022">
        <v>0.45000100000000032</v>
      </c>
      <c r="I10022">
        <v>8.2131956887535069E-3</v>
      </c>
      <c r="J10022">
        <v>0</v>
      </c>
      <c r="K10022">
        <v>1</v>
      </c>
      <c r="L10022" s="17" t="s">
        <v>162</v>
      </c>
    </row>
    <row r="10023" spans="1:12" x14ac:dyDescent="0.35">
      <c r="A10023" s="1">
        <v>44019</v>
      </c>
      <c r="B10023" s="17" t="s">
        <v>69</v>
      </c>
      <c r="C10023">
        <v>55.040000999999997</v>
      </c>
      <c r="D10023">
        <v>55.240001999999997</v>
      </c>
      <c r="E10023" s="17" t="s">
        <v>0</v>
      </c>
      <c r="F10023" s="17" t="s">
        <v>70</v>
      </c>
      <c r="G10023" s="17" t="s">
        <v>38</v>
      </c>
      <c r="H10023">
        <v>-0.20000100000000032</v>
      </c>
      <c r="I10023">
        <v>-3.6205827798485657E-3</v>
      </c>
      <c r="J10023">
        <v>0</v>
      </c>
      <c r="K10023">
        <v>0</v>
      </c>
      <c r="L10023" s="17" t="s">
        <v>162</v>
      </c>
    </row>
    <row r="10024" spans="1:12" x14ac:dyDescent="0.35">
      <c r="A10024" s="1">
        <v>44020</v>
      </c>
      <c r="B10024" s="17" t="s">
        <v>69</v>
      </c>
      <c r="C10024">
        <v>55.380001</v>
      </c>
      <c r="D10024">
        <v>55.040000999999997</v>
      </c>
      <c r="E10024" s="17" t="s">
        <v>0</v>
      </c>
      <c r="F10024" s="17" t="s">
        <v>70</v>
      </c>
      <c r="G10024" s="17" t="s">
        <v>38</v>
      </c>
      <c r="H10024">
        <v>0.34000000000000341</v>
      </c>
      <c r="I10024">
        <v>6.1773254691620269E-3</v>
      </c>
      <c r="J10024">
        <v>0</v>
      </c>
      <c r="K10024">
        <v>1</v>
      </c>
      <c r="L10024" s="17" t="s">
        <v>162</v>
      </c>
    </row>
    <row r="10025" spans="1:12" x14ac:dyDescent="0.35">
      <c r="A10025" s="1">
        <v>44021</v>
      </c>
      <c r="B10025" s="17" t="s">
        <v>69</v>
      </c>
      <c r="C10025">
        <v>53.939999</v>
      </c>
      <c r="D10025">
        <v>55.380001</v>
      </c>
      <c r="E10025" s="17" t="s">
        <v>0</v>
      </c>
      <c r="F10025" s="17" t="s">
        <v>70</v>
      </c>
      <c r="G10025" s="17" t="s">
        <v>38</v>
      </c>
      <c r="H10025">
        <v>-1.4400019999999998</v>
      </c>
      <c r="I10025">
        <v>-2.6002202491834547E-2</v>
      </c>
      <c r="J10025">
        <v>0</v>
      </c>
      <c r="K10025">
        <v>0</v>
      </c>
      <c r="L10025" s="17" t="s">
        <v>162</v>
      </c>
    </row>
    <row r="10026" spans="1:12" x14ac:dyDescent="0.35">
      <c r="A10026" s="1">
        <v>44022</v>
      </c>
      <c r="B10026" s="17" t="s">
        <v>69</v>
      </c>
      <c r="C10026">
        <v>54.490001999999997</v>
      </c>
      <c r="D10026">
        <v>53.939999</v>
      </c>
      <c r="E10026" s="17" t="s">
        <v>0</v>
      </c>
      <c r="F10026" s="17" t="s">
        <v>70</v>
      </c>
      <c r="G10026" s="17" t="s">
        <v>38</v>
      </c>
      <c r="H10026">
        <v>0.55000299999999669</v>
      </c>
      <c r="I10026">
        <v>1.0196570452290825E-2</v>
      </c>
      <c r="J10026">
        <v>0</v>
      </c>
      <c r="K10026">
        <v>1</v>
      </c>
      <c r="L10026" s="17" t="s">
        <v>162</v>
      </c>
    </row>
    <row r="10027" spans="1:12" x14ac:dyDescent="0.35">
      <c r="A10027" s="1">
        <v>44025</v>
      </c>
      <c r="B10027" s="17" t="s">
        <v>69</v>
      </c>
      <c r="C10027">
        <v>54.450001</v>
      </c>
      <c r="D10027">
        <v>54.490001999999997</v>
      </c>
      <c r="E10027" s="17" t="s">
        <v>0</v>
      </c>
      <c r="F10027" s="17" t="s">
        <v>70</v>
      </c>
      <c r="G10027" s="17" t="s">
        <v>38</v>
      </c>
      <c r="H10027">
        <v>-4.0000999999996623E-2</v>
      </c>
      <c r="I10027">
        <v>-7.3409797268857917E-4</v>
      </c>
      <c r="J10027">
        <v>0</v>
      </c>
      <c r="K10027">
        <v>0</v>
      </c>
      <c r="L10027" s="17" t="s">
        <v>162</v>
      </c>
    </row>
    <row r="10028" spans="1:12" x14ac:dyDescent="0.35">
      <c r="A10028" s="1">
        <v>44026</v>
      </c>
      <c r="B10028" s="17" t="s">
        <v>69</v>
      </c>
      <c r="C10028">
        <v>55.439999</v>
      </c>
      <c r="D10028">
        <v>54.450001</v>
      </c>
      <c r="E10028" s="17" t="s">
        <v>0</v>
      </c>
      <c r="F10028" s="17" t="s">
        <v>70</v>
      </c>
      <c r="G10028" s="17" t="s">
        <v>38</v>
      </c>
      <c r="H10028">
        <v>0.98999799999999993</v>
      </c>
      <c r="I10028">
        <v>1.8181781116955349E-2</v>
      </c>
      <c r="J10028">
        <v>0</v>
      </c>
      <c r="K10028">
        <v>1</v>
      </c>
      <c r="L10028" s="17" t="s">
        <v>162</v>
      </c>
    </row>
    <row r="10029" spans="1:12" x14ac:dyDescent="0.35">
      <c r="A10029" s="1">
        <v>44027</v>
      </c>
      <c r="B10029" s="17" t="s">
        <v>69</v>
      </c>
      <c r="C10029">
        <v>55.060001</v>
      </c>
      <c r="D10029">
        <v>55.439999</v>
      </c>
      <c r="E10029" s="17" t="s">
        <v>0</v>
      </c>
      <c r="F10029" s="17" t="s">
        <v>70</v>
      </c>
      <c r="G10029" s="17" t="s">
        <v>38</v>
      </c>
      <c r="H10029">
        <v>-0.3799980000000005</v>
      </c>
      <c r="I10029">
        <v>-6.8542209028539212E-3</v>
      </c>
      <c r="J10029">
        <v>0</v>
      </c>
      <c r="K10029">
        <v>0</v>
      </c>
      <c r="L10029" s="17" t="s">
        <v>162</v>
      </c>
    </row>
    <row r="10030" spans="1:12" x14ac:dyDescent="0.35">
      <c r="A10030" s="1">
        <v>44028</v>
      </c>
      <c r="B10030" s="17" t="s">
        <v>69</v>
      </c>
      <c r="C10030">
        <v>55.779998999999997</v>
      </c>
      <c r="D10030">
        <v>55.060001</v>
      </c>
      <c r="E10030" s="17" t="s">
        <v>0</v>
      </c>
      <c r="F10030" s="17" t="s">
        <v>70</v>
      </c>
      <c r="G10030" s="17" t="s">
        <v>38</v>
      </c>
      <c r="H10030">
        <v>0.71999799999999681</v>
      </c>
      <c r="I10030">
        <v>1.3076607099952592E-2</v>
      </c>
      <c r="J10030">
        <v>0</v>
      </c>
      <c r="K10030">
        <v>1</v>
      </c>
      <c r="L10030" s="17" t="s">
        <v>162</v>
      </c>
    </row>
    <row r="10031" spans="1:12" x14ac:dyDescent="0.35">
      <c r="A10031" s="1">
        <v>44029</v>
      </c>
      <c r="B10031" s="17" t="s">
        <v>69</v>
      </c>
      <c r="C10031">
        <v>56.299999</v>
      </c>
      <c r="D10031">
        <v>55.779998999999997</v>
      </c>
      <c r="E10031" s="17" t="s">
        <v>0</v>
      </c>
      <c r="F10031" s="17" t="s">
        <v>70</v>
      </c>
      <c r="G10031" s="17" t="s">
        <v>38</v>
      </c>
      <c r="H10031">
        <v>0.52000000000000313</v>
      </c>
      <c r="I10031">
        <v>9.3223379225948564E-3</v>
      </c>
      <c r="J10031">
        <v>0</v>
      </c>
      <c r="K10031">
        <v>1</v>
      </c>
      <c r="L10031" s="17" t="s">
        <v>162</v>
      </c>
    </row>
    <row r="10032" spans="1:12" x14ac:dyDescent="0.35">
      <c r="A10032" s="1">
        <v>44032</v>
      </c>
      <c r="B10032" s="17" t="s">
        <v>69</v>
      </c>
      <c r="C10032">
        <v>55.869999</v>
      </c>
      <c r="D10032">
        <v>56.299999</v>
      </c>
      <c r="E10032" s="17" t="s">
        <v>0</v>
      </c>
      <c r="F10032" s="17" t="s">
        <v>70</v>
      </c>
      <c r="G10032" s="17" t="s">
        <v>38</v>
      </c>
      <c r="H10032">
        <v>-0.42999999999999972</v>
      </c>
      <c r="I10032">
        <v>-7.6376555530667011E-3</v>
      </c>
      <c r="J10032">
        <v>0</v>
      </c>
      <c r="K10032">
        <v>0</v>
      </c>
      <c r="L10032" s="17" t="s">
        <v>162</v>
      </c>
    </row>
    <row r="10033" spans="1:12" x14ac:dyDescent="0.35">
      <c r="A10033" s="1">
        <v>44033</v>
      </c>
      <c r="B10033" s="17" t="s">
        <v>69</v>
      </c>
      <c r="C10033">
        <v>55.84</v>
      </c>
      <c r="D10033">
        <v>55.869999</v>
      </c>
      <c r="E10033" s="17" t="s">
        <v>0</v>
      </c>
      <c r="F10033" s="17" t="s">
        <v>70</v>
      </c>
      <c r="G10033" s="17" t="s">
        <v>38</v>
      </c>
      <c r="H10033">
        <v>-2.9998999999996556E-2</v>
      </c>
      <c r="I10033">
        <v>-5.3694291277858362E-4</v>
      </c>
      <c r="J10033">
        <v>0</v>
      </c>
      <c r="K10033">
        <v>0</v>
      </c>
      <c r="L10033" s="17" t="s">
        <v>162</v>
      </c>
    </row>
    <row r="10034" spans="1:12" x14ac:dyDescent="0.35">
      <c r="A10034" s="1">
        <v>44034</v>
      </c>
      <c r="B10034" s="17" t="s">
        <v>69</v>
      </c>
      <c r="C10034">
        <v>55.75</v>
      </c>
      <c r="D10034">
        <v>55.84</v>
      </c>
      <c r="E10034" s="17" t="s">
        <v>0</v>
      </c>
      <c r="F10034" s="17" t="s">
        <v>70</v>
      </c>
      <c r="G10034" s="17" t="s">
        <v>38</v>
      </c>
      <c r="H10034">
        <v>-9.0000000000003411E-2</v>
      </c>
      <c r="I10034">
        <v>-1.6117478510029263E-3</v>
      </c>
      <c r="J10034">
        <v>0</v>
      </c>
      <c r="K10034">
        <v>0</v>
      </c>
      <c r="L10034" s="17" t="s">
        <v>162</v>
      </c>
    </row>
    <row r="10035" spans="1:12" x14ac:dyDescent="0.35">
      <c r="A10035" s="1">
        <v>44035</v>
      </c>
      <c r="B10035" s="17" t="s">
        <v>69</v>
      </c>
      <c r="C10035">
        <v>55.849997999999999</v>
      </c>
      <c r="D10035">
        <v>55.75</v>
      </c>
      <c r="E10035" s="17" t="s">
        <v>0</v>
      </c>
      <c r="F10035" s="17" t="s">
        <v>70</v>
      </c>
      <c r="G10035" s="17" t="s">
        <v>38</v>
      </c>
      <c r="H10035">
        <v>9.9997999999999365E-2</v>
      </c>
      <c r="I10035">
        <v>1.7936860986546971E-3</v>
      </c>
      <c r="J10035">
        <v>0</v>
      </c>
      <c r="K10035">
        <v>1</v>
      </c>
      <c r="L10035" s="17" t="s">
        <v>162</v>
      </c>
    </row>
    <row r="10036" spans="1:12" x14ac:dyDescent="0.35">
      <c r="A10036" s="1">
        <v>44036</v>
      </c>
      <c r="B10036" s="17" t="s">
        <v>69</v>
      </c>
      <c r="C10036">
        <v>56.849997999999999</v>
      </c>
      <c r="D10036">
        <v>55.849997999999999</v>
      </c>
      <c r="E10036" s="17" t="s">
        <v>0</v>
      </c>
      <c r="F10036" s="17" t="s">
        <v>70</v>
      </c>
      <c r="G10036" s="17" t="s">
        <v>38</v>
      </c>
      <c r="H10036">
        <v>1</v>
      </c>
      <c r="I10036">
        <v>1.7905103595527435E-2</v>
      </c>
      <c r="J10036">
        <v>0</v>
      </c>
      <c r="K10036">
        <v>1</v>
      </c>
      <c r="L10036" s="17" t="s">
        <v>162</v>
      </c>
    </row>
    <row r="10037" spans="1:12" x14ac:dyDescent="0.35">
      <c r="A10037" s="1">
        <v>44039</v>
      </c>
      <c r="B10037" s="17" t="s">
        <v>69</v>
      </c>
      <c r="C10037">
        <v>56.869999</v>
      </c>
      <c r="D10037">
        <v>56.849997999999999</v>
      </c>
      <c r="E10037" s="17" t="s">
        <v>0</v>
      </c>
      <c r="F10037" s="17" t="s">
        <v>70</v>
      </c>
      <c r="G10037" s="17" t="s">
        <v>38</v>
      </c>
      <c r="H10037">
        <v>2.0001000000000602E-2</v>
      </c>
      <c r="I10037">
        <v>3.5182059285209828E-4</v>
      </c>
      <c r="J10037">
        <v>0</v>
      </c>
      <c r="K10037">
        <v>1</v>
      </c>
      <c r="L10037" s="17" t="s">
        <v>162</v>
      </c>
    </row>
    <row r="10038" spans="1:12" x14ac:dyDescent="0.35">
      <c r="A10038" s="1">
        <v>44040</v>
      </c>
      <c r="B10038" s="17" t="s">
        <v>69</v>
      </c>
      <c r="C10038">
        <v>57.48</v>
      </c>
      <c r="D10038">
        <v>56.869999</v>
      </c>
      <c r="E10038" s="17" t="s">
        <v>0</v>
      </c>
      <c r="F10038" s="17" t="s">
        <v>70</v>
      </c>
      <c r="G10038" s="17" t="s">
        <v>38</v>
      </c>
      <c r="H10038">
        <v>0.61000099999999691</v>
      </c>
      <c r="I10038">
        <v>1.0726235462040309E-2</v>
      </c>
      <c r="J10038">
        <v>0</v>
      </c>
      <c r="K10038">
        <v>1</v>
      </c>
      <c r="L10038" s="17" t="s">
        <v>162</v>
      </c>
    </row>
    <row r="10039" spans="1:12" x14ac:dyDescent="0.35">
      <c r="A10039" s="1">
        <v>44041</v>
      </c>
      <c r="B10039" s="17" t="s">
        <v>69</v>
      </c>
      <c r="C10039">
        <v>57.450001</v>
      </c>
      <c r="D10039">
        <v>57.48</v>
      </c>
      <c r="E10039" s="17" t="s">
        <v>0</v>
      </c>
      <c r="F10039" s="17" t="s">
        <v>70</v>
      </c>
      <c r="G10039" s="17" t="s">
        <v>38</v>
      </c>
      <c r="H10039">
        <v>-2.9998999999996556E-2</v>
      </c>
      <c r="I10039">
        <v>-5.2190327070279329E-4</v>
      </c>
      <c r="J10039">
        <v>0</v>
      </c>
      <c r="K10039">
        <v>0</v>
      </c>
      <c r="L10039" s="17" t="s">
        <v>162</v>
      </c>
    </row>
    <row r="10040" spans="1:12" x14ac:dyDescent="0.35">
      <c r="A10040" s="1">
        <v>44042</v>
      </c>
      <c r="B10040" s="17" t="s">
        <v>69</v>
      </c>
      <c r="C10040">
        <v>57.299999</v>
      </c>
      <c r="D10040">
        <v>57.450001</v>
      </c>
      <c r="E10040" s="17" t="s">
        <v>0</v>
      </c>
      <c r="F10040" s="17" t="s">
        <v>70</v>
      </c>
      <c r="G10040" s="17" t="s">
        <v>38</v>
      </c>
      <c r="H10040">
        <v>-0.15000200000000063</v>
      </c>
      <c r="I10040">
        <v>-2.6110008248737999E-3</v>
      </c>
      <c r="J10040">
        <v>0</v>
      </c>
      <c r="K10040">
        <v>0</v>
      </c>
      <c r="L10040" s="17" t="s">
        <v>162</v>
      </c>
    </row>
    <row r="10041" spans="1:12" x14ac:dyDescent="0.35">
      <c r="A10041" s="1">
        <v>44043</v>
      </c>
      <c r="B10041" s="17" t="s">
        <v>69</v>
      </c>
      <c r="C10041">
        <v>57.48</v>
      </c>
      <c r="D10041">
        <v>57.299999</v>
      </c>
      <c r="E10041" s="17" t="s">
        <v>0</v>
      </c>
      <c r="F10041" s="17" t="s">
        <v>70</v>
      </c>
      <c r="G10041" s="17" t="s">
        <v>38</v>
      </c>
      <c r="H10041">
        <v>0.18000099999999719</v>
      </c>
      <c r="I10041">
        <v>3.1413787633747985E-3</v>
      </c>
      <c r="J10041">
        <v>0</v>
      </c>
      <c r="K10041">
        <v>1</v>
      </c>
      <c r="L10041" s="17" t="s">
        <v>162</v>
      </c>
    </row>
    <row r="10042" spans="1:12" x14ac:dyDescent="0.35">
      <c r="A10042" s="1">
        <v>44046</v>
      </c>
      <c r="B10042" s="17" t="s">
        <v>69</v>
      </c>
      <c r="C10042">
        <v>57.240001999999997</v>
      </c>
      <c r="D10042">
        <v>57.48</v>
      </c>
      <c r="E10042" s="17" t="s">
        <v>0</v>
      </c>
      <c r="F10042" s="17" t="s">
        <v>70</v>
      </c>
      <c r="G10042" s="17" t="s">
        <v>38</v>
      </c>
      <c r="H10042">
        <v>-0.23999799999999993</v>
      </c>
      <c r="I10042">
        <v>-4.1753305497564362E-3</v>
      </c>
      <c r="J10042">
        <v>0</v>
      </c>
      <c r="K10042">
        <v>0</v>
      </c>
      <c r="L10042" s="17" t="s">
        <v>162</v>
      </c>
    </row>
    <row r="10043" spans="1:12" x14ac:dyDescent="0.35">
      <c r="A10043" s="1">
        <v>44047</v>
      </c>
      <c r="B10043" s="17" t="s">
        <v>69</v>
      </c>
      <c r="C10043">
        <v>57.91</v>
      </c>
      <c r="D10043">
        <v>57.240001999999997</v>
      </c>
      <c r="E10043" s="17" t="s">
        <v>0</v>
      </c>
      <c r="F10043" s="17" t="s">
        <v>70</v>
      </c>
      <c r="G10043" s="17" t="s">
        <v>38</v>
      </c>
      <c r="H10043">
        <v>0.66999799999999965</v>
      </c>
      <c r="I10043">
        <v>1.1705065978159814E-2</v>
      </c>
      <c r="J10043">
        <v>0</v>
      </c>
      <c r="K10043">
        <v>1</v>
      </c>
      <c r="L10043" s="17" t="s">
        <v>162</v>
      </c>
    </row>
    <row r="10044" spans="1:12" x14ac:dyDescent="0.35">
      <c r="A10044" s="1">
        <v>44048</v>
      </c>
      <c r="B10044" s="17" t="s">
        <v>69</v>
      </c>
      <c r="C10044">
        <v>57.540000999999997</v>
      </c>
      <c r="D10044">
        <v>57.91</v>
      </c>
      <c r="E10044" s="17" t="s">
        <v>0</v>
      </c>
      <c r="F10044" s="17" t="s">
        <v>70</v>
      </c>
      <c r="G10044" s="17" t="s">
        <v>38</v>
      </c>
      <c r="H10044">
        <v>-0.36999899999999997</v>
      </c>
      <c r="I10044">
        <v>-6.3892073907787948E-3</v>
      </c>
      <c r="J10044">
        <v>0</v>
      </c>
      <c r="K10044">
        <v>0</v>
      </c>
      <c r="L10044" s="17" t="s">
        <v>162</v>
      </c>
    </row>
    <row r="10045" spans="1:12" x14ac:dyDescent="0.35">
      <c r="A10045" s="1">
        <v>44049</v>
      </c>
      <c r="B10045" s="17" t="s">
        <v>69</v>
      </c>
      <c r="C10045">
        <v>57.830002</v>
      </c>
      <c r="D10045">
        <v>57.540000999999997</v>
      </c>
      <c r="E10045" s="17" t="s">
        <v>0</v>
      </c>
      <c r="F10045" s="17" t="s">
        <v>70</v>
      </c>
      <c r="G10045" s="17" t="s">
        <v>38</v>
      </c>
      <c r="H10045">
        <v>0.29000100000000373</v>
      </c>
      <c r="I10045">
        <v>5.0399894848803311E-3</v>
      </c>
      <c r="J10045">
        <v>0</v>
      </c>
      <c r="K10045">
        <v>1</v>
      </c>
      <c r="L10045" s="17" t="s">
        <v>162</v>
      </c>
    </row>
    <row r="10046" spans="1:12" x14ac:dyDescent="0.35">
      <c r="A10046" s="1">
        <v>44050</v>
      </c>
      <c r="B10046" s="17" t="s">
        <v>69</v>
      </c>
      <c r="C10046">
        <v>58.529998999999997</v>
      </c>
      <c r="D10046">
        <v>57.830002</v>
      </c>
      <c r="E10046" s="17" t="s">
        <v>0</v>
      </c>
      <c r="F10046" s="17" t="s">
        <v>70</v>
      </c>
      <c r="G10046" s="17" t="s">
        <v>38</v>
      </c>
      <c r="H10046">
        <v>0.69999699999999621</v>
      </c>
      <c r="I10046">
        <v>1.2104391765367676E-2</v>
      </c>
      <c r="J10046">
        <v>0</v>
      </c>
      <c r="K10046">
        <v>1</v>
      </c>
      <c r="L10046" s="17" t="s">
        <v>162</v>
      </c>
    </row>
    <row r="10047" spans="1:12" x14ac:dyDescent="0.35">
      <c r="A10047" s="1">
        <v>44053</v>
      </c>
      <c r="B10047" s="17" t="s">
        <v>69</v>
      </c>
      <c r="C10047">
        <v>58.990001999999997</v>
      </c>
      <c r="D10047">
        <v>58.529998999999997</v>
      </c>
      <c r="E10047" s="17" t="s">
        <v>0</v>
      </c>
      <c r="F10047" s="17" t="s">
        <v>70</v>
      </c>
      <c r="G10047" s="17" t="s">
        <v>38</v>
      </c>
      <c r="H10047">
        <v>0.46000300000000038</v>
      </c>
      <c r="I10047">
        <v>7.8592688853454523E-3</v>
      </c>
      <c r="J10047">
        <v>0</v>
      </c>
      <c r="K10047">
        <v>1</v>
      </c>
      <c r="L10047" s="17" t="s">
        <v>162</v>
      </c>
    </row>
    <row r="10048" spans="1:12" x14ac:dyDescent="0.35">
      <c r="A10048" s="1">
        <v>44054</v>
      </c>
      <c r="B10048" s="17" t="s">
        <v>69</v>
      </c>
      <c r="C10048">
        <v>58.509998000000003</v>
      </c>
      <c r="D10048">
        <v>58.990001999999997</v>
      </c>
      <c r="E10048" s="17" t="s">
        <v>0</v>
      </c>
      <c r="F10048" s="17" t="s">
        <v>70</v>
      </c>
      <c r="G10048" s="17" t="s">
        <v>38</v>
      </c>
      <c r="H10048">
        <v>-0.48000399999999388</v>
      </c>
      <c r="I10048">
        <v>-8.1370399004223447E-3</v>
      </c>
      <c r="J10048">
        <v>0</v>
      </c>
      <c r="K10048">
        <v>0</v>
      </c>
      <c r="L10048" s="17" t="s">
        <v>162</v>
      </c>
    </row>
    <row r="10049" spans="1:12" x14ac:dyDescent="0.35">
      <c r="A10049" s="1">
        <v>44055</v>
      </c>
      <c r="B10049" s="17" t="s">
        <v>69</v>
      </c>
      <c r="C10049">
        <v>58.599997999999999</v>
      </c>
      <c r="D10049">
        <v>58.509998000000003</v>
      </c>
      <c r="E10049" s="17" t="s">
        <v>0</v>
      </c>
      <c r="F10049" s="17" t="s">
        <v>70</v>
      </c>
      <c r="G10049" s="17" t="s">
        <v>38</v>
      </c>
      <c r="H10049">
        <v>8.9999999999996305E-2</v>
      </c>
      <c r="I10049">
        <v>1.5381986511091028E-3</v>
      </c>
      <c r="J10049">
        <v>0</v>
      </c>
      <c r="K10049">
        <v>1</v>
      </c>
      <c r="L10049" s="17" t="s">
        <v>162</v>
      </c>
    </row>
    <row r="10050" spans="1:12" x14ac:dyDescent="0.35">
      <c r="A10050" s="1">
        <v>44056</v>
      </c>
      <c r="B10050" s="17" t="s">
        <v>69</v>
      </c>
      <c r="C10050">
        <v>58.52</v>
      </c>
      <c r="D10050">
        <v>58.599997999999999</v>
      </c>
      <c r="E10050" s="17" t="s">
        <v>0</v>
      </c>
      <c r="F10050" s="17" t="s">
        <v>70</v>
      </c>
      <c r="G10050" s="17" t="s">
        <v>38</v>
      </c>
      <c r="H10050">
        <v>-7.9997999999996239E-2</v>
      </c>
      <c r="I10050">
        <v>-1.3651536302099574E-3</v>
      </c>
      <c r="J10050">
        <v>0</v>
      </c>
      <c r="K10050">
        <v>0</v>
      </c>
      <c r="L10050" s="17" t="s">
        <v>162</v>
      </c>
    </row>
    <row r="10051" spans="1:12" x14ac:dyDescent="0.35">
      <c r="A10051" s="1">
        <v>44057</v>
      </c>
      <c r="B10051" s="17" t="s">
        <v>69</v>
      </c>
      <c r="C10051">
        <v>58.790000999999997</v>
      </c>
      <c r="D10051">
        <v>58.52</v>
      </c>
      <c r="E10051" s="17" t="s">
        <v>0</v>
      </c>
      <c r="F10051" s="17" t="s">
        <v>70</v>
      </c>
      <c r="G10051" s="17" t="s">
        <v>38</v>
      </c>
      <c r="H10051">
        <v>0.2700009999999935</v>
      </c>
      <c r="I10051">
        <v>4.6138243335610641E-3</v>
      </c>
      <c r="J10051">
        <v>0</v>
      </c>
      <c r="K10051">
        <v>1</v>
      </c>
      <c r="L10051" s="17" t="s">
        <v>162</v>
      </c>
    </row>
    <row r="10052" spans="1:12" x14ac:dyDescent="0.35">
      <c r="A10052" s="1">
        <v>44060</v>
      </c>
      <c r="B10052" s="17" t="s">
        <v>69</v>
      </c>
      <c r="C10052">
        <v>58.779998999999997</v>
      </c>
      <c r="D10052">
        <v>58.790000999999997</v>
      </c>
      <c r="E10052" s="17" t="s">
        <v>0</v>
      </c>
      <c r="F10052" s="17" t="s">
        <v>70</v>
      </c>
      <c r="G10052" s="17" t="s">
        <v>38</v>
      </c>
      <c r="H10052">
        <v>-1.0002000000000066E-2</v>
      </c>
      <c r="I10052">
        <v>-1.7013097176167877E-4</v>
      </c>
      <c r="J10052">
        <v>0</v>
      </c>
      <c r="K10052">
        <v>0</v>
      </c>
      <c r="L10052" s="17" t="s">
        <v>162</v>
      </c>
    </row>
    <row r="10053" spans="1:12" x14ac:dyDescent="0.35">
      <c r="A10053" s="1">
        <v>44061</v>
      </c>
      <c r="B10053" s="17" t="s">
        <v>69</v>
      </c>
      <c r="C10053">
        <v>59.18</v>
      </c>
      <c r="D10053">
        <v>58.779998999999997</v>
      </c>
      <c r="E10053" s="17" t="s">
        <v>0</v>
      </c>
      <c r="F10053" s="17" t="s">
        <v>70</v>
      </c>
      <c r="G10053" s="17" t="s">
        <v>38</v>
      </c>
      <c r="H10053">
        <v>0.40000100000000316</v>
      </c>
      <c r="I10053">
        <v>6.8050528547985035E-3</v>
      </c>
      <c r="J10053">
        <v>0</v>
      </c>
      <c r="K10053">
        <v>1</v>
      </c>
      <c r="L10053" s="17" t="s">
        <v>162</v>
      </c>
    </row>
    <row r="10054" spans="1:12" x14ac:dyDescent="0.35">
      <c r="A10054" s="1">
        <v>44062</v>
      </c>
      <c r="B10054" s="17" t="s">
        <v>69</v>
      </c>
      <c r="C10054">
        <v>59.049999</v>
      </c>
      <c r="D10054">
        <v>59.18</v>
      </c>
      <c r="E10054" s="17" t="s">
        <v>0</v>
      </c>
      <c r="F10054" s="17" t="s">
        <v>70</v>
      </c>
      <c r="G10054" s="17" t="s">
        <v>38</v>
      </c>
      <c r="H10054">
        <v>-0.13000100000000003</v>
      </c>
      <c r="I10054">
        <v>-2.1967049678945595E-3</v>
      </c>
      <c r="J10054">
        <v>0</v>
      </c>
      <c r="K10054">
        <v>0</v>
      </c>
      <c r="L10054" s="17" t="s">
        <v>162</v>
      </c>
    </row>
    <row r="10055" spans="1:12" x14ac:dyDescent="0.35">
      <c r="A10055" s="1">
        <v>44063</v>
      </c>
      <c r="B10055" s="17" t="s">
        <v>69</v>
      </c>
      <c r="C10055">
        <v>58.959999000000003</v>
      </c>
      <c r="D10055">
        <v>59.049999</v>
      </c>
      <c r="E10055" s="17" t="s">
        <v>0</v>
      </c>
      <c r="F10055" s="17" t="s">
        <v>70</v>
      </c>
      <c r="G10055" s="17" t="s">
        <v>38</v>
      </c>
      <c r="H10055">
        <v>-8.9999999999996305E-2</v>
      </c>
      <c r="I10055">
        <v>-1.5241321172587371E-3</v>
      </c>
      <c r="J10055">
        <v>0</v>
      </c>
      <c r="K10055">
        <v>0</v>
      </c>
      <c r="L10055" s="17" t="s">
        <v>162</v>
      </c>
    </row>
    <row r="10056" spans="1:12" x14ac:dyDescent="0.35">
      <c r="A10056" s="1">
        <v>44064</v>
      </c>
      <c r="B10056" s="17" t="s">
        <v>69</v>
      </c>
      <c r="C10056">
        <v>58.990001999999997</v>
      </c>
      <c r="D10056">
        <v>58.959999000000003</v>
      </c>
      <c r="E10056" s="17" t="s">
        <v>0</v>
      </c>
      <c r="F10056" s="17" t="s">
        <v>70</v>
      </c>
      <c r="G10056" s="17" t="s">
        <v>38</v>
      </c>
      <c r="H10056">
        <v>3.0002999999993563E-2</v>
      </c>
      <c r="I10056">
        <v>5.0887042925481661E-4</v>
      </c>
      <c r="J10056">
        <v>0</v>
      </c>
      <c r="K10056">
        <v>1</v>
      </c>
      <c r="L10056" s="17" t="s">
        <v>162</v>
      </c>
    </row>
    <row r="10057" spans="1:12" x14ac:dyDescent="0.35">
      <c r="A10057" s="1">
        <v>44067</v>
      </c>
      <c r="B10057" s="17" t="s">
        <v>69</v>
      </c>
      <c r="C10057">
        <v>59.57</v>
      </c>
      <c r="D10057">
        <v>58.990001999999997</v>
      </c>
      <c r="E10057" s="17" t="s">
        <v>0</v>
      </c>
      <c r="F10057" s="17" t="s">
        <v>70</v>
      </c>
      <c r="G10057" s="17" t="s">
        <v>38</v>
      </c>
      <c r="H10057">
        <v>0.57999800000000334</v>
      </c>
      <c r="I10057">
        <v>9.8321407075050334E-3</v>
      </c>
      <c r="J10057">
        <v>0</v>
      </c>
      <c r="K10057">
        <v>1</v>
      </c>
      <c r="L10057" s="17" t="s">
        <v>162</v>
      </c>
    </row>
    <row r="10058" spans="1:12" x14ac:dyDescent="0.35">
      <c r="A10058" s="1">
        <v>44068</v>
      </c>
      <c r="B10058" s="17" t="s">
        <v>69</v>
      </c>
      <c r="C10058">
        <v>59.419998</v>
      </c>
      <c r="D10058">
        <v>59.57</v>
      </c>
      <c r="E10058" s="17" t="s">
        <v>0</v>
      </c>
      <c r="F10058" s="17" t="s">
        <v>70</v>
      </c>
      <c r="G10058" s="17" t="s">
        <v>38</v>
      </c>
      <c r="H10058">
        <v>-0.15000200000000063</v>
      </c>
      <c r="I10058">
        <v>-2.5180795702534941E-3</v>
      </c>
      <c r="J10058">
        <v>0</v>
      </c>
      <c r="K10058">
        <v>0</v>
      </c>
      <c r="L10058" s="17" t="s">
        <v>162</v>
      </c>
    </row>
    <row r="10059" spans="1:12" x14ac:dyDescent="0.35">
      <c r="A10059" s="1">
        <v>44069</v>
      </c>
      <c r="B10059" s="17" t="s">
        <v>69</v>
      </c>
      <c r="C10059">
        <v>59.459999000000003</v>
      </c>
      <c r="D10059">
        <v>59.419998</v>
      </c>
      <c r="E10059" s="17" t="s">
        <v>0</v>
      </c>
      <c r="F10059" s="17" t="s">
        <v>70</v>
      </c>
      <c r="G10059" s="17" t="s">
        <v>38</v>
      </c>
      <c r="H10059">
        <v>4.0001000000003728E-2</v>
      </c>
      <c r="I10059">
        <v>6.731908674921822E-4</v>
      </c>
      <c r="J10059">
        <v>0</v>
      </c>
      <c r="K10059">
        <v>1</v>
      </c>
      <c r="L10059" s="17" t="s">
        <v>162</v>
      </c>
    </row>
    <row r="10060" spans="1:12" x14ac:dyDescent="0.35">
      <c r="A10060" s="1">
        <v>44070</v>
      </c>
      <c r="B10060" s="17" t="s">
        <v>69</v>
      </c>
      <c r="C10060">
        <v>59.43</v>
      </c>
      <c r="D10060">
        <v>59.459999000000003</v>
      </c>
      <c r="E10060" s="17" t="s">
        <v>0</v>
      </c>
      <c r="F10060" s="17" t="s">
        <v>70</v>
      </c>
      <c r="G10060" s="17" t="s">
        <v>38</v>
      </c>
      <c r="H10060">
        <v>-2.9999000000003662E-2</v>
      </c>
      <c r="I10060">
        <v>-5.0452405826652735E-4</v>
      </c>
      <c r="J10060">
        <v>0</v>
      </c>
      <c r="K10060">
        <v>0</v>
      </c>
      <c r="L10060" s="17" t="s">
        <v>162</v>
      </c>
    </row>
    <row r="10061" spans="1:12" x14ac:dyDescent="0.35">
      <c r="A10061" s="1">
        <v>44071</v>
      </c>
      <c r="B10061" s="17" t="s">
        <v>69</v>
      </c>
      <c r="C10061">
        <v>59.259998000000003</v>
      </c>
      <c r="D10061">
        <v>59.43</v>
      </c>
      <c r="E10061" s="17" t="s">
        <v>0</v>
      </c>
      <c r="F10061" s="17" t="s">
        <v>70</v>
      </c>
      <c r="G10061" s="17" t="s">
        <v>38</v>
      </c>
      <c r="H10061">
        <v>-0.17000199999999666</v>
      </c>
      <c r="I10061">
        <v>-2.860541813898648E-3</v>
      </c>
      <c r="J10061">
        <v>0</v>
      </c>
      <c r="K10061">
        <v>0</v>
      </c>
      <c r="L10061" s="17" t="s">
        <v>162</v>
      </c>
    </row>
    <row r="10062" spans="1:12" x14ac:dyDescent="0.35">
      <c r="A10062" s="1">
        <v>44074</v>
      </c>
      <c r="B10062" s="17" t="s">
        <v>69</v>
      </c>
      <c r="C10062">
        <v>59.27</v>
      </c>
      <c r="D10062">
        <v>59.259998000000003</v>
      </c>
      <c r="E10062" s="17" t="s">
        <v>0</v>
      </c>
      <c r="F10062" s="17" t="s">
        <v>70</v>
      </c>
      <c r="G10062" s="17" t="s">
        <v>38</v>
      </c>
      <c r="H10062">
        <v>1.0002000000000066E-2</v>
      </c>
      <c r="I10062">
        <v>1.6878164592580759E-4</v>
      </c>
      <c r="J10062">
        <v>0</v>
      </c>
      <c r="K10062">
        <v>1</v>
      </c>
      <c r="L10062" s="17" t="s">
        <v>162</v>
      </c>
    </row>
    <row r="10063" spans="1:12" x14ac:dyDescent="0.35">
      <c r="A10063" s="1">
        <v>44075</v>
      </c>
      <c r="B10063" s="17" t="s">
        <v>69</v>
      </c>
      <c r="C10063">
        <v>59.16</v>
      </c>
      <c r="D10063">
        <v>59.27</v>
      </c>
      <c r="E10063" s="17" t="s">
        <v>0</v>
      </c>
      <c r="F10063" s="17" t="s">
        <v>70</v>
      </c>
      <c r="G10063" s="17" t="s">
        <v>38</v>
      </c>
      <c r="H10063">
        <v>-0.11000000000000654</v>
      </c>
      <c r="I10063">
        <v>-1.8559136156572724E-3</v>
      </c>
      <c r="J10063">
        <v>0</v>
      </c>
      <c r="K10063">
        <v>0</v>
      </c>
      <c r="L10063" s="17" t="s">
        <v>162</v>
      </c>
    </row>
    <row r="10064" spans="1:12" x14ac:dyDescent="0.35">
      <c r="A10064" s="1">
        <v>44076</v>
      </c>
      <c r="B10064" s="17" t="s">
        <v>69</v>
      </c>
      <c r="C10064">
        <v>60.529998999999997</v>
      </c>
      <c r="D10064">
        <v>59.16</v>
      </c>
      <c r="E10064" s="17" t="s">
        <v>0</v>
      </c>
      <c r="F10064" s="17" t="s">
        <v>70</v>
      </c>
      <c r="G10064" s="17" t="s">
        <v>38</v>
      </c>
      <c r="H10064">
        <v>1.369999</v>
      </c>
      <c r="I10064">
        <v>2.3157521974306965E-2</v>
      </c>
      <c r="J10064">
        <v>0</v>
      </c>
      <c r="K10064">
        <v>1</v>
      </c>
      <c r="L10064" s="17" t="s">
        <v>162</v>
      </c>
    </row>
    <row r="10065" spans="1:12" x14ac:dyDescent="0.35">
      <c r="A10065" s="1">
        <v>44077</v>
      </c>
      <c r="B10065" s="17" t="s">
        <v>69</v>
      </c>
      <c r="C10065">
        <v>60.610000999999997</v>
      </c>
      <c r="D10065">
        <v>60.529998999999997</v>
      </c>
      <c r="E10065" s="17" t="s">
        <v>0</v>
      </c>
      <c r="F10065" s="17" t="s">
        <v>70</v>
      </c>
      <c r="G10065" s="17" t="s">
        <v>38</v>
      </c>
      <c r="H10065">
        <v>8.0002000000000351E-2</v>
      </c>
      <c r="I10065">
        <v>1.3216917449478292E-3</v>
      </c>
      <c r="J10065">
        <v>0</v>
      </c>
      <c r="K10065">
        <v>1</v>
      </c>
      <c r="L10065" s="17" t="s">
        <v>162</v>
      </c>
    </row>
    <row r="10066" spans="1:12" x14ac:dyDescent="0.35">
      <c r="A10066" s="1">
        <v>44078</v>
      </c>
      <c r="B10066" s="17" t="s">
        <v>69</v>
      </c>
      <c r="C10066">
        <v>60.48</v>
      </c>
      <c r="D10066">
        <v>60.610000999999997</v>
      </c>
      <c r="E10066" s="17" t="s">
        <v>0</v>
      </c>
      <c r="F10066" s="17" t="s">
        <v>70</v>
      </c>
      <c r="G10066" s="17" t="s">
        <v>38</v>
      </c>
      <c r="H10066">
        <v>-0.13000100000000003</v>
      </c>
      <c r="I10066">
        <v>-2.1448770476014353E-3</v>
      </c>
      <c r="J10066">
        <v>0</v>
      </c>
      <c r="K10066">
        <v>0</v>
      </c>
      <c r="L10066" s="17" t="s">
        <v>162</v>
      </c>
    </row>
    <row r="10067" spans="1:12" x14ac:dyDescent="0.35">
      <c r="A10067" s="1">
        <v>44082</v>
      </c>
      <c r="B10067" s="17" t="s">
        <v>69</v>
      </c>
      <c r="C10067">
        <v>59.959999000000003</v>
      </c>
      <c r="D10067">
        <v>60.48</v>
      </c>
      <c r="E10067" s="17" t="s">
        <v>0</v>
      </c>
      <c r="F10067" s="17" t="s">
        <v>70</v>
      </c>
      <c r="G10067" s="17" t="s">
        <v>38</v>
      </c>
      <c r="H10067">
        <v>-0.5200009999999935</v>
      </c>
      <c r="I10067">
        <v>-8.5979001322750246E-3</v>
      </c>
      <c r="J10067">
        <v>0</v>
      </c>
      <c r="K10067">
        <v>0</v>
      </c>
      <c r="L10067" s="17" t="s">
        <v>162</v>
      </c>
    </row>
    <row r="10068" spans="1:12" x14ac:dyDescent="0.35">
      <c r="A10068" s="1">
        <v>44083</v>
      </c>
      <c r="B10068" s="17" t="s">
        <v>69</v>
      </c>
      <c r="C10068">
        <v>60.040000999999997</v>
      </c>
      <c r="D10068">
        <v>59.959999000000003</v>
      </c>
      <c r="E10068" s="17" t="s">
        <v>0</v>
      </c>
      <c r="F10068" s="17" t="s">
        <v>70</v>
      </c>
      <c r="G10068" s="17" t="s">
        <v>38</v>
      </c>
      <c r="H10068">
        <v>8.0001999999993245E-2</v>
      </c>
      <c r="I10068">
        <v>1.3342561930328458E-3</v>
      </c>
      <c r="J10068">
        <v>0</v>
      </c>
      <c r="K10068">
        <v>1</v>
      </c>
      <c r="L10068" s="17" t="s">
        <v>162</v>
      </c>
    </row>
    <row r="10069" spans="1:12" x14ac:dyDescent="0.35">
      <c r="A10069" s="1">
        <v>44084</v>
      </c>
      <c r="B10069" s="17" t="s">
        <v>69</v>
      </c>
      <c r="C10069">
        <v>59.529998999999997</v>
      </c>
      <c r="D10069">
        <v>60.040000999999997</v>
      </c>
      <c r="E10069" s="17" t="s">
        <v>0</v>
      </c>
      <c r="F10069" s="17" t="s">
        <v>70</v>
      </c>
      <c r="G10069" s="17" t="s">
        <v>38</v>
      </c>
      <c r="H10069">
        <v>-0.51000200000000007</v>
      </c>
      <c r="I10069">
        <v>-8.4943702782416686E-3</v>
      </c>
      <c r="J10069">
        <v>0</v>
      </c>
      <c r="K10069">
        <v>0</v>
      </c>
      <c r="L10069" s="17" t="s">
        <v>162</v>
      </c>
    </row>
    <row r="10070" spans="1:12" x14ac:dyDescent="0.35">
      <c r="A10070" s="1">
        <v>44085</v>
      </c>
      <c r="B10070" s="17" t="s">
        <v>69</v>
      </c>
      <c r="C10070">
        <v>59.790000999999997</v>
      </c>
      <c r="D10070">
        <v>59.529998999999997</v>
      </c>
      <c r="E10070" s="17" t="s">
        <v>0</v>
      </c>
      <c r="F10070" s="17" t="s">
        <v>70</v>
      </c>
      <c r="G10070" s="17" t="s">
        <v>38</v>
      </c>
      <c r="H10070">
        <v>0.26000200000000007</v>
      </c>
      <c r="I10070">
        <v>4.3675794451130444E-3</v>
      </c>
      <c r="J10070">
        <v>0</v>
      </c>
      <c r="K10070">
        <v>1</v>
      </c>
      <c r="L10070" s="17" t="s">
        <v>162</v>
      </c>
    </row>
    <row r="10071" spans="1:12" x14ac:dyDescent="0.35">
      <c r="A10071" s="1">
        <v>44088</v>
      </c>
      <c r="B10071" s="17" t="s">
        <v>69</v>
      </c>
      <c r="C10071">
        <v>60.32</v>
      </c>
      <c r="D10071">
        <v>59.790000999999997</v>
      </c>
      <c r="E10071" s="17" t="s">
        <v>0</v>
      </c>
      <c r="F10071" s="17" t="s">
        <v>70</v>
      </c>
      <c r="G10071" s="17" t="s">
        <v>38</v>
      </c>
      <c r="H10071">
        <v>0.52999900000000366</v>
      </c>
      <c r="I10071">
        <v>8.8643417149299551E-3</v>
      </c>
      <c r="J10071">
        <v>0</v>
      </c>
      <c r="K10071">
        <v>1</v>
      </c>
      <c r="L10071" s="17" t="s">
        <v>162</v>
      </c>
    </row>
    <row r="10072" spans="1:12" x14ac:dyDescent="0.35">
      <c r="A10072" s="1">
        <v>44089</v>
      </c>
      <c r="B10072" s="17" t="s">
        <v>69</v>
      </c>
      <c r="C10072">
        <v>60.599997999999999</v>
      </c>
      <c r="D10072">
        <v>60.32</v>
      </c>
      <c r="E10072" s="17" t="s">
        <v>0</v>
      </c>
      <c r="F10072" s="17" t="s">
        <v>70</v>
      </c>
      <c r="G10072" s="17" t="s">
        <v>38</v>
      </c>
      <c r="H10072">
        <v>0.27999799999999908</v>
      </c>
      <c r="I10072">
        <v>4.6418766578249183E-3</v>
      </c>
      <c r="J10072">
        <v>0</v>
      </c>
      <c r="K10072">
        <v>1</v>
      </c>
      <c r="L10072" s="17" t="s">
        <v>162</v>
      </c>
    </row>
    <row r="10073" spans="1:12" x14ac:dyDescent="0.35">
      <c r="A10073" s="1">
        <v>44090</v>
      </c>
      <c r="B10073" s="17" t="s">
        <v>69</v>
      </c>
      <c r="C10073">
        <v>60.369999</v>
      </c>
      <c r="D10073">
        <v>60.599997999999999</v>
      </c>
      <c r="E10073" s="17" t="s">
        <v>0</v>
      </c>
      <c r="F10073" s="17" t="s">
        <v>70</v>
      </c>
      <c r="G10073" s="17" t="s">
        <v>38</v>
      </c>
      <c r="H10073">
        <v>-0.2299989999999994</v>
      </c>
      <c r="I10073">
        <v>-3.7953631615631309E-3</v>
      </c>
      <c r="J10073">
        <v>0</v>
      </c>
      <c r="K10073">
        <v>0</v>
      </c>
      <c r="L10073" s="17" t="s">
        <v>162</v>
      </c>
    </row>
    <row r="10074" spans="1:12" x14ac:dyDescent="0.35">
      <c r="A10074" s="1">
        <v>44091</v>
      </c>
      <c r="B10074" s="17" t="s">
        <v>69</v>
      </c>
      <c r="C10074">
        <v>60.59</v>
      </c>
      <c r="D10074">
        <v>60.369999</v>
      </c>
      <c r="E10074" s="17" t="s">
        <v>0</v>
      </c>
      <c r="F10074" s="17" t="s">
        <v>70</v>
      </c>
      <c r="G10074" s="17" t="s">
        <v>38</v>
      </c>
      <c r="H10074">
        <v>0.22000100000000344</v>
      </c>
      <c r="I10074">
        <v>3.6442107610438002E-3</v>
      </c>
      <c r="J10074">
        <v>0</v>
      </c>
      <c r="K10074">
        <v>1</v>
      </c>
      <c r="L10074" s="17" t="s">
        <v>162</v>
      </c>
    </row>
    <row r="10075" spans="1:12" x14ac:dyDescent="0.35">
      <c r="A10075" s="1">
        <v>44092</v>
      </c>
      <c r="B10075" s="17" t="s">
        <v>69</v>
      </c>
      <c r="C10075">
        <v>60.349997999999999</v>
      </c>
      <c r="D10075">
        <v>60.59</v>
      </c>
      <c r="E10075" s="17" t="s">
        <v>0</v>
      </c>
      <c r="F10075" s="17" t="s">
        <v>70</v>
      </c>
      <c r="G10075" s="17" t="s">
        <v>38</v>
      </c>
      <c r="H10075">
        <v>-0.24000200000000405</v>
      </c>
      <c r="I10075">
        <v>-3.9610826869120978E-3</v>
      </c>
      <c r="J10075">
        <v>0</v>
      </c>
      <c r="K10075">
        <v>0</v>
      </c>
      <c r="L10075" s="17" t="s">
        <v>162</v>
      </c>
    </row>
    <row r="10076" spans="1:12" x14ac:dyDescent="0.35">
      <c r="A10076" s="1">
        <v>44095</v>
      </c>
      <c r="B10076" s="17" t="s">
        <v>69</v>
      </c>
      <c r="C10076">
        <v>59.610000999999997</v>
      </c>
      <c r="D10076">
        <v>60.349997999999999</v>
      </c>
      <c r="E10076" s="17" t="s">
        <v>0</v>
      </c>
      <c r="F10076" s="17" t="s">
        <v>70</v>
      </c>
      <c r="G10076" s="17" t="s">
        <v>38</v>
      </c>
      <c r="H10076">
        <v>-0.73999700000000246</v>
      </c>
      <c r="I10076">
        <v>-1.2261756827233076E-2</v>
      </c>
      <c r="J10076">
        <v>0</v>
      </c>
      <c r="K10076">
        <v>0</v>
      </c>
      <c r="L10076" s="17" t="s">
        <v>162</v>
      </c>
    </row>
    <row r="10077" spans="1:12" x14ac:dyDescent="0.35">
      <c r="A10077" s="1">
        <v>44096</v>
      </c>
      <c r="B10077" s="17" t="s">
        <v>69</v>
      </c>
      <c r="C10077">
        <v>59.82</v>
      </c>
      <c r="D10077">
        <v>59.610000999999997</v>
      </c>
      <c r="E10077" s="17" t="s">
        <v>0</v>
      </c>
      <c r="F10077" s="17" t="s">
        <v>70</v>
      </c>
      <c r="G10077" s="17" t="s">
        <v>38</v>
      </c>
      <c r="H10077">
        <v>0.20999900000000338</v>
      </c>
      <c r="I10077">
        <v>3.5228820076685353E-3</v>
      </c>
      <c r="J10077">
        <v>0</v>
      </c>
      <c r="K10077">
        <v>1</v>
      </c>
      <c r="L10077" s="17" t="s">
        <v>162</v>
      </c>
    </row>
    <row r="10078" spans="1:12" x14ac:dyDescent="0.35">
      <c r="A10078" s="1">
        <v>44097</v>
      </c>
      <c r="B10078" s="17" t="s">
        <v>69</v>
      </c>
      <c r="C10078">
        <v>58.91</v>
      </c>
      <c r="D10078">
        <v>59.82</v>
      </c>
      <c r="E10078" s="17" t="s">
        <v>0</v>
      </c>
      <c r="F10078" s="17" t="s">
        <v>70</v>
      </c>
      <c r="G10078" s="17" t="s">
        <v>38</v>
      </c>
      <c r="H10078">
        <v>-0.91000000000000369</v>
      </c>
      <c r="I10078">
        <v>-1.5212303577398925E-2</v>
      </c>
      <c r="J10078">
        <v>0</v>
      </c>
      <c r="K10078">
        <v>0</v>
      </c>
      <c r="L10078" s="17" t="s">
        <v>162</v>
      </c>
    </row>
    <row r="10079" spans="1:12" x14ac:dyDescent="0.35">
      <c r="A10079" s="1">
        <v>44098</v>
      </c>
      <c r="B10079" s="17" t="s">
        <v>69</v>
      </c>
      <c r="C10079">
        <v>59.189999</v>
      </c>
      <c r="D10079">
        <v>58.91</v>
      </c>
      <c r="E10079" s="17" t="s">
        <v>0</v>
      </c>
      <c r="F10079" s="17" t="s">
        <v>70</v>
      </c>
      <c r="G10079" s="17" t="s">
        <v>38</v>
      </c>
      <c r="H10079">
        <v>0.27999900000000366</v>
      </c>
      <c r="I10079">
        <v>4.752996095739326E-3</v>
      </c>
      <c r="J10079">
        <v>0</v>
      </c>
      <c r="K10079">
        <v>1</v>
      </c>
      <c r="L10079" s="17" t="s">
        <v>162</v>
      </c>
    </row>
    <row r="10080" spans="1:12" x14ac:dyDescent="0.35">
      <c r="A10080" s="1">
        <v>44099</v>
      </c>
      <c r="B10080" s="17" t="s">
        <v>69</v>
      </c>
      <c r="C10080">
        <v>59.389999000000003</v>
      </c>
      <c r="D10080">
        <v>59.189999</v>
      </c>
      <c r="E10080" s="17" t="s">
        <v>0</v>
      </c>
      <c r="F10080" s="17" t="s">
        <v>70</v>
      </c>
      <c r="G10080" s="17" t="s">
        <v>38</v>
      </c>
      <c r="H10080">
        <v>0.20000000000000284</v>
      </c>
      <c r="I10080">
        <v>3.3789492039018759E-3</v>
      </c>
      <c r="J10080">
        <v>0</v>
      </c>
      <c r="K10080">
        <v>1</v>
      </c>
      <c r="L10080" s="17" t="s">
        <v>162</v>
      </c>
    </row>
    <row r="10081" spans="1:12" x14ac:dyDescent="0.35">
      <c r="A10081" s="1">
        <v>44102</v>
      </c>
      <c r="B10081" s="17" t="s">
        <v>69</v>
      </c>
      <c r="C10081">
        <v>59.360000999999997</v>
      </c>
      <c r="D10081">
        <v>59.389999000000003</v>
      </c>
      <c r="E10081" s="17" t="s">
        <v>0</v>
      </c>
      <c r="F10081" s="17" t="s">
        <v>70</v>
      </c>
      <c r="G10081" s="17" t="s">
        <v>38</v>
      </c>
      <c r="H10081">
        <v>-2.9998000000006186E-2</v>
      </c>
      <c r="I10081">
        <v>-5.0510187750644998E-4</v>
      </c>
      <c r="J10081">
        <v>0</v>
      </c>
      <c r="K10081">
        <v>0</v>
      </c>
      <c r="L10081" s="17" t="s">
        <v>162</v>
      </c>
    </row>
    <row r="10082" spans="1:12" x14ac:dyDescent="0.35">
      <c r="A10082" s="1">
        <v>44103</v>
      </c>
      <c r="B10082" s="17" t="s">
        <v>69</v>
      </c>
      <c r="C10082">
        <v>59.240001999999997</v>
      </c>
      <c r="D10082">
        <v>59.360000999999997</v>
      </c>
      <c r="E10082" s="17" t="s">
        <v>0</v>
      </c>
      <c r="F10082" s="17" t="s">
        <v>70</v>
      </c>
      <c r="G10082" s="17" t="s">
        <v>38</v>
      </c>
      <c r="H10082">
        <v>-0.11999899999999997</v>
      </c>
      <c r="I10082">
        <v>-2.0215464619011709E-3</v>
      </c>
      <c r="J10082">
        <v>0</v>
      </c>
      <c r="K10082">
        <v>0</v>
      </c>
      <c r="L10082" s="17" t="s">
        <v>162</v>
      </c>
    </row>
    <row r="10083" spans="1:12" x14ac:dyDescent="0.35">
      <c r="A10083" s="1">
        <v>44104</v>
      </c>
      <c r="B10083" s="17" t="s">
        <v>69</v>
      </c>
      <c r="C10083">
        <v>59.490001999999997</v>
      </c>
      <c r="D10083">
        <v>59.240001999999997</v>
      </c>
      <c r="E10083" s="17" t="s">
        <v>0</v>
      </c>
      <c r="F10083" s="17" t="s">
        <v>70</v>
      </c>
      <c r="G10083" s="17" t="s">
        <v>38</v>
      </c>
      <c r="H10083">
        <v>0.25</v>
      </c>
      <c r="I10083">
        <v>4.2201213970249358E-3</v>
      </c>
      <c r="J10083">
        <v>0</v>
      </c>
      <c r="K10083">
        <v>1</v>
      </c>
      <c r="L10083" s="17" t="s">
        <v>162</v>
      </c>
    </row>
    <row r="10084" spans="1:12" x14ac:dyDescent="0.35">
      <c r="A10084" s="1">
        <v>44105</v>
      </c>
      <c r="B10084" s="17" t="s">
        <v>69</v>
      </c>
      <c r="C10084">
        <v>59.450001</v>
      </c>
      <c r="D10084">
        <v>59.490001999999997</v>
      </c>
      <c r="E10084" s="17" t="s">
        <v>0</v>
      </c>
      <c r="F10084" s="17" t="s">
        <v>70</v>
      </c>
      <c r="G10084" s="17" t="s">
        <v>38</v>
      </c>
      <c r="H10084">
        <v>-4.0000999999996623E-2</v>
      </c>
      <c r="I10084">
        <v>-6.7239869986887254E-4</v>
      </c>
      <c r="J10084">
        <v>0</v>
      </c>
      <c r="K10084">
        <v>0</v>
      </c>
      <c r="L10084" s="17" t="s">
        <v>162</v>
      </c>
    </row>
    <row r="10085" spans="1:12" x14ac:dyDescent="0.35">
      <c r="A10085" s="1">
        <v>44106</v>
      </c>
      <c r="B10085" s="17" t="s">
        <v>69</v>
      </c>
      <c r="C10085">
        <v>59.240001999999997</v>
      </c>
      <c r="D10085">
        <v>59.450001</v>
      </c>
      <c r="E10085" s="17" t="s">
        <v>0</v>
      </c>
      <c r="F10085" s="17" t="s">
        <v>70</v>
      </c>
      <c r="G10085" s="17" t="s">
        <v>38</v>
      </c>
      <c r="H10085">
        <v>-0.20999900000000338</v>
      </c>
      <c r="I10085">
        <v>-3.5323632711125332E-3</v>
      </c>
      <c r="J10085">
        <v>0</v>
      </c>
      <c r="K10085">
        <v>0</v>
      </c>
      <c r="L10085" s="17" t="s">
        <v>162</v>
      </c>
    </row>
    <row r="10086" spans="1:12" x14ac:dyDescent="0.35">
      <c r="A10086" s="1">
        <v>44109</v>
      </c>
      <c r="B10086" s="17" t="s">
        <v>69</v>
      </c>
      <c r="C10086">
        <v>59.66</v>
      </c>
      <c r="D10086">
        <v>59.240001999999997</v>
      </c>
      <c r="E10086" s="17" t="s">
        <v>0</v>
      </c>
      <c r="F10086" s="17" t="s">
        <v>70</v>
      </c>
      <c r="G10086" s="17" t="s">
        <v>38</v>
      </c>
      <c r="H10086">
        <v>0.41999799999999965</v>
      </c>
      <c r="I10086">
        <v>7.0897701860307104E-3</v>
      </c>
      <c r="J10086">
        <v>0</v>
      </c>
      <c r="K10086">
        <v>1</v>
      </c>
      <c r="L10086" s="17" t="s">
        <v>162</v>
      </c>
    </row>
    <row r="10087" spans="1:12" x14ac:dyDescent="0.35">
      <c r="A10087" s="1">
        <v>44110</v>
      </c>
      <c r="B10087" s="17" t="s">
        <v>69</v>
      </c>
      <c r="C10087">
        <v>59.459999000000003</v>
      </c>
      <c r="D10087">
        <v>59.66</v>
      </c>
      <c r="E10087" s="17" t="s">
        <v>0</v>
      </c>
      <c r="F10087" s="17" t="s">
        <v>70</v>
      </c>
      <c r="G10087" s="17" t="s">
        <v>38</v>
      </c>
      <c r="H10087">
        <v>-0.20000099999999321</v>
      </c>
      <c r="I10087">
        <v>-3.3523466309083676E-3</v>
      </c>
      <c r="J10087">
        <v>0</v>
      </c>
      <c r="K10087">
        <v>0</v>
      </c>
      <c r="L10087" s="17" t="s">
        <v>162</v>
      </c>
    </row>
    <row r="10088" spans="1:12" x14ac:dyDescent="0.35">
      <c r="A10088" s="1">
        <v>44111</v>
      </c>
      <c r="B10088" s="17" t="s">
        <v>69</v>
      </c>
      <c r="C10088">
        <v>59.610000999999997</v>
      </c>
      <c r="D10088">
        <v>59.459999000000003</v>
      </c>
      <c r="E10088" s="17" t="s">
        <v>0</v>
      </c>
      <c r="F10088" s="17" t="s">
        <v>70</v>
      </c>
      <c r="G10088" s="17" t="s">
        <v>38</v>
      </c>
      <c r="H10088">
        <v>0.15000199999999353</v>
      </c>
      <c r="I10088">
        <v>2.5227380175366892E-3</v>
      </c>
      <c r="J10088">
        <v>0</v>
      </c>
      <c r="K10088">
        <v>1</v>
      </c>
      <c r="L10088" s="17" t="s">
        <v>162</v>
      </c>
    </row>
    <row r="10089" spans="1:12" x14ac:dyDescent="0.35">
      <c r="A10089" s="1">
        <v>44112</v>
      </c>
      <c r="B10089" s="17" t="s">
        <v>69</v>
      </c>
      <c r="C10089">
        <v>59.189999</v>
      </c>
      <c r="D10089">
        <v>59.610000999999997</v>
      </c>
      <c r="E10089" s="17" t="s">
        <v>0</v>
      </c>
      <c r="F10089" s="17" t="s">
        <v>70</v>
      </c>
      <c r="G10089" s="17" t="s">
        <v>38</v>
      </c>
      <c r="H10089">
        <v>-0.42000199999999666</v>
      </c>
      <c r="I10089">
        <v>-7.0458311181708696E-3</v>
      </c>
      <c r="J10089">
        <v>0</v>
      </c>
      <c r="K10089">
        <v>0</v>
      </c>
      <c r="L10089" s="17" t="s">
        <v>162</v>
      </c>
    </row>
    <row r="10090" spans="1:12" x14ac:dyDescent="0.35">
      <c r="A10090" s="1">
        <v>44113</v>
      </c>
      <c r="B10090" s="17" t="s">
        <v>69</v>
      </c>
      <c r="C10090">
        <v>59.330002</v>
      </c>
      <c r="D10090">
        <v>59.189999</v>
      </c>
      <c r="E10090" s="17" t="s">
        <v>0</v>
      </c>
      <c r="F10090" s="17" t="s">
        <v>70</v>
      </c>
      <c r="G10090" s="17" t="s">
        <v>38</v>
      </c>
      <c r="H10090">
        <v>0.1400030000000001</v>
      </c>
      <c r="I10090">
        <v>2.3653151269693398E-3</v>
      </c>
      <c r="J10090">
        <v>0</v>
      </c>
      <c r="K10090">
        <v>1</v>
      </c>
      <c r="L10090" s="17" t="s">
        <v>162</v>
      </c>
    </row>
    <row r="10091" spans="1:12" x14ac:dyDescent="0.35">
      <c r="A10091" s="1">
        <v>44116</v>
      </c>
      <c r="B10091" s="17" t="s">
        <v>69</v>
      </c>
      <c r="C10091">
        <v>59.549999</v>
      </c>
      <c r="D10091">
        <v>59.330002</v>
      </c>
      <c r="E10091" s="17" t="s">
        <v>0</v>
      </c>
      <c r="F10091" s="17" t="s">
        <v>70</v>
      </c>
      <c r="G10091" s="17" t="s">
        <v>38</v>
      </c>
      <c r="H10091">
        <v>0.21999699999999933</v>
      </c>
      <c r="I10091">
        <v>3.7080227976395369E-3</v>
      </c>
      <c r="J10091">
        <v>0</v>
      </c>
      <c r="K10091">
        <v>1</v>
      </c>
      <c r="L10091" s="17" t="s">
        <v>162</v>
      </c>
    </row>
    <row r="10092" spans="1:12" x14ac:dyDescent="0.35">
      <c r="A10092" s="1">
        <v>44117</v>
      </c>
      <c r="B10092" s="17" t="s">
        <v>69</v>
      </c>
      <c r="C10092">
        <v>59.360000999999997</v>
      </c>
      <c r="D10092">
        <v>59.549999</v>
      </c>
      <c r="E10092" s="17" t="s">
        <v>0</v>
      </c>
      <c r="F10092" s="17" t="s">
        <v>70</v>
      </c>
      <c r="G10092" s="17" t="s">
        <v>38</v>
      </c>
      <c r="H10092">
        <v>-0.18999800000000278</v>
      </c>
      <c r="I10092">
        <v>-3.1905626060548344E-3</v>
      </c>
      <c r="J10092">
        <v>0</v>
      </c>
      <c r="K10092">
        <v>0</v>
      </c>
      <c r="L10092" s="17" t="s">
        <v>162</v>
      </c>
    </row>
    <row r="10093" spans="1:12" x14ac:dyDescent="0.35">
      <c r="A10093" s="1">
        <v>44118</v>
      </c>
      <c r="B10093" s="17" t="s">
        <v>69</v>
      </c>
      <c r="C10093">
        <v>58.43</v>
      </c>
      <c r="D10093">
        <v>59.360000999999997</v>
      </c>
      <c r="E10093" s="17" t="s">
        <v>0</v>
      </c>
      <c r="F10093" s="17" t="s">
        <v>70</v>
      </c>
      <c r="G10093" s="17" t="s">
        <v>38</v>
      </c>
      <c r="H10093">
        <v>-0.93000099999999719</v>
      </c>
      <c r="I10093">
        <v>-1.5667132485391925E-2</v>
      </c>
      <c r="J10093">
        <v>0</v>
      </c>
      <c r="K10093">
        <v>0</v>
      </c>
      <c r="L10093" s="17" t="s">
        <v>162</v>
      </c>
    </row>
    <row r="10094" spans="1:12" x14ac:dyDescent="0.35">
      <c r="A10094" s="1">
        <v>44119</v>
      </c>
      <c r="B10094" s="17" t="s">
        <v>69</v>
      </c>
      <c r="C10094">
        <v>58.16</v>
      </c>
      <c r="D10094">
        <v>58.43</v>
      </c>
      <c r="E10094" s="17" t="s">
        <v>0</v>
      </c>
      <c r="F10094" s="17" t="s">
        <v>70</v>
      </c>
      <c r="G10094" s="17" t="s">
        <v>38</v>
      </c>
      <c r="H10094">
        <v>-0.27000000000000313</v>
      </c>
      <c r="I10094">
        <v>-4.620913914085284E-3</v>
      </c>
      <c r="J10094">
        <v>0</v>
      </c>
      <c r="K10094">
        <v>0</v>
      </c>
      <c r="L10094" s="17" t="s">
        <v>162</v>
      </c>
    </row>
    <row r="10095" spans="1:12" x14ac:dyDescent="0.35">
      <c r="A10095" s="1">
        <v>44120</v>
      </c>
      <c r="B10095" s="17" t="s">
        <v>69</v>
      </c>
      <c r="C10095">
        <v>58.049999</v>
      </c>
      <c r="D10095">
        <v>58.16</v>
      </c>
      <c r="E10095" s="17" t="s">
        <v>0</v>
      </c>
      <c r="F10095" s="17" t="s">
        <v>70</v>
      </c>
      <c r="G10095" s="17" t="s">
        <v>38</v>
      </c>
      <c r="H10095">
        <v>-0.11000099999999691</v>
      </c>
      <c r="I10095">
        <v>-1.8913514442915563E-3</v>
      </c>
      <c r="J10095">
        <v>0</v>
      </c>
      <c r="K10095">
        <v>0</v>
      </c>
      <c r="L10095" s="17" t="s">
        <v>162</v>
      </c>
    </row>
    <row r="10096" spans="1:12" x14ac:dyDescent="0.35">
      <c r="A10096" s="1">
        <v>44123</v>
      </c>
      <c r="B10096" s="17" t="s">
        <v>69</v>
      </c>
      <c r="C10096">
        <v>57.299999</v>
      </c>
      <c r="D10096">
        <v>58.049999</v>
      </c>
      <c r="E10096" s="17" t="s">
        <v>0</v>
      </c>
      <c r="F10096" s="17" t="s">
        <v>70</v>
      </c>
      <c r="G10096" s="17" t="s">
        <v>38</v>
      </c>
      <c r="H10096">
        <v>-0.75</v>
      </c>
      <c r="I10096">
        <v>-1.2919896863391849E-2</v>
      </c>
      <c r="J10096">
        <v>0</v>
      </c>
      <c r="K10096">
        <v>0</v>
      </c>
      <c r="L10096" s="17" t="s">
        <v>162</v>
      </c>
    </row>
    <row r="10097" spans="1:12" x14ac:dyDescent="0.35">
      <c r="A10097" s="1">
        <v>44124</v>
      </c>
      <c r="B10097" s="17" t="s">
        <v>69</v>
      </c>
      <c r="C10097">
        <v>57.25</v>
      </c>
      <c r="D10097">
        <v>57.299999</v>
      </c>
      <c r="E10097" s="17" t="s">
        <v>0</v>
      </c>
      <c r="F10097" s="17" t="s">
        <v>70</v>
      </c>
      <c r="G10097" s="17" t="s">
        <v>38</v>
      </c>
      <c r="H10097">
        <v>-4.9998999999999683E-2</v>
      </c>
      <c r="I10097">
        <v>-8.7258291226147632E-4</v>
      </c>
      <c r="J10097">
        <v>0</v>
      </c>
      <c r="K10097">
        <v>0</v>
      </c>
      <c r="L10097" s="17" t="s">
        <v>162</v>
      </c>
    </row>
    <row r="10098" spans="1:12" x14ac:dyDescent="0.35">
      <c r="A10098" s="1">
        <v>44125</v>
      </c>
      <c r="B10098" s="17" t="s">
        <v>69</v>
      </c>
      <c r="C10098">
        <v>56.75</v>
      </c>
      <c r="D10098">
        <v>57.25</v>
      </c>
      <c r="E10098" s="17" t="s">
        <v>0</v>
      </c>
      <c r="F10098" s="17" t="s">
        <v>70</v>
      </c>
      <c r="G10098" s="17" t="s">
        <v>38</v>
      </c>
      <c r="H10098">
        <v>-0.5</v>
      </c>
      <c r="I10098">
        <v>-8.7336244541484712E-3</v>
      </c>
      <c r="J10098">
        <v>0</v>
      </c>
      <c r="K10098">
        <v>0</v>
      </c>
      <c r="L10098" s="17" t="s">
        <v>162</v>
      </c>
    </row>
    <row r="10099" spans="1:12" x14ac:dyDescent="0.35">
      <c r="A10099" s="1">
        <v>44126</v>
      </c>
      <c r="B10099" s="17" t="s">
        <v>69</v>
      </c>
      <c r="C10099">
        <v>57.330002</v>
      </c>
      <c r="D10099">
        <v>56.75</v>
      </c>
      <c r="E10099" s="17" t="s">
        <v>0</v>
      </c>
      <c r="F10099" s="17" t="s">
        <v>70</v>
      </c>
      <c r="G10099" s="17" t="s">
        <v>38</v>
      </c>
      <c r="H10099">
        <v>0.58000200000000035</v>
      </c>
      <c r="I10099">
        <v>1.0220299559471372E-2</v>
      </c>
      <c r="J10099">
        <v>0</v>
      </c>
      <c r="K10099">
        <v>1</v>
      </c>
      <c r="L10099" s="17" t="s">
        <v>162</v>
      </c>
    </row>
    <row r="10100" spans="1:12" x14ac:dyDescent="0.35">
      <c r="A10100" s="1">
        <v>44127</v>
      </c>
      <c r="B10100" s="17" t="s">
        <v>69</v>
      </c>
      <c r="C10100">
        <v>57.959999000000003</v>
      </c>
      <c r="D10100">
        <v>57.330002</v>
      </c>
      <c r="E10100" s="17" t="s">
        <v>0</v>
      </c>
      <c r="F10100" s="17" t="s">
        <v>70</v>
      </c>
      <c r="G10100" s="17" t="s">
        <v>38</v>
      </c>
      <c r="H10100">
        <v>0.62999700000000303</v>
      </c>
      <c r="I10100">
        <v>1.0988958277029242E-2</v>
      </c>
      <c r="J10100">
        <v>0</v>
      </c>
      <c r="K10100">
        <v>1</v>
      </c>
      <c r="L10100" s="17" t="s">
        <v>162</v>
      </c>
    </row>
    <row r="10101" spans="1:12" x14ac:dyDescent="0.35">
      <c r="A10101" s="1">
        <v>44130</v>
      </c>
      <c r="B10101" s="17" t="s">
        <v>69</v>
      </c>
      <c r="C10101">
        <v>57.810001</v>
      </c>
      <c r="D10101">
        <v>57.959999000000003</v>
      </c>
      <c r="E10101" s="17" t="s">
        <v>0</v>
      </c>
      <c r="F10101" s="17" t="s">
        <v>70</v>
      </c>
      <c r="G10101" s="17" t="s">
        <v>38</v>
      </c>
      <c r="H10101">
        <v>-0.14999800000000363</v>
      </c>
      <c r="I10101">
        <v>-2.587957256521064E-3</v>
      </c>
      <c r="J10101">
        <v>0</v>
      </c>
      <c r="K10101">
        <v>0</v>
      </c>
      <c r="L10101" s="17" t="s">
        <v>162</v>
      </c>
    </row>
    <row r="10102" spans="1:12" x14ac:dyDescent="0.35">
      <c r="A10102" s="1">
        <v>44131</v>
      </c>
      <c r="B10102" s="17" t="s">
        <v>69</v>
      </c>
      <c r="C10102">
        <v>57.380001</v>
      </c>
      <c r="D10102">
        <v>57.810001</v>
      </c>
      <c r="E10102" s="17" t="s">
        <v>0</v>
      </c>
      <c r="F10102" s="17" t="s">
        <v>70</v>
      </c>
      <c r="G10102" s="17" t="s">
        <v>38</v>
      </c>
      <c r="H10102">
        <v>-0.42999999999999972</v>
      </c>
      <c r="I10102">
        <v>-7.438159359312236E-3</v>
      </c>
      <c r="J10102">
        <v>0</v>
      </c>
      <c r="K10102">
        <v>0</v>
      </c>
      <c r="L10102" s="17" t="s">
        <v>162</v>
      </c>
    </row>
    <row r="10103" spans="1:12" x14ac:dyDescent="0.35">
      <c r="A10103" s="1">
        <v>44132</v>
      </c>
      <c r="B10103" s="17" t="s">
        <v>69</v>
      </c>
      <c r="C10103">
        <v>56.310001</v>
      </c>
      <c r="D10103">
        <v>57.380001</v>
      </c>
      <c r="E10103" s="17" t="s">
        <v>0</v>
      </c>
      <c r="F10103" s="17" t="s">
        <v>70</v>
      </c>
      <c r="G10103" s="17" t="s">
        <v>38</v>
      </c>
      <c r="H10103">
        <v>-1.0700000000000003</v>
      </c>
      <c r="I10103">
        <v>-1.8647612083520185E-2</v>
      </c>
      <c r="J10103">
        <v>0</v>
      </c>
      <c r="K10103">
        <v>0</v>
      </c>
      <c r="L10103" s="17" t="s">
        <v>162</v>
      </c>
    </row>
    <row r="10104" spans="1:12" x14ac:dyDescent="0.35">
      <c r="A10104" s="1">
        <v>44133</v>
      </c>
      <c r="B10104" s="17" t="s">
        <v>69</v>
      </c>
      <c r="C10104">
        <v>56.759998000000003</v>
      </c>
      <c r="D10104">
        <v>56.310001</v>
      </c>
      <c r="E10104" s="17" t="s">
        <v>0</v>
      </c>
      <c r="F10104" s="17" t="s">
        <v>70</v>
      </c>
      <c r="G10104" s="17" t="s">
        <v>38</v>
      </c>
      <c r="H10104">
        <v>0.44999700000000331</v>
      </c>
      <c r="I10104">
        <v>7.9914223407668433E-3</v>
      </c>
      <c r="J10104">
        <v>0</v>
      </c>
      <c r="K10104">
        <v>1</v>
      </c>
      <c r="L10104" s="17" t="s">
        <v>162</v>
      </c>
    </row>
    <row r="10105" spans="1:12" x14ac:dyDescent="0.35">
      <c r="A10105" s="1">
        <v>44134</v>
      </c>
      <c r="B10105" s="17" t="s">
        <v>69</v>
      </c>
      <c r="C10105">
        <v>56.990001999999997</v>
      </c>
      <c r="D10105">
        <v>56.759998000000003</v>
      </c>
      <c r="E10105" s="17" t="s">
        <v>0</v>
      </c>
      <c r="F10105" s="17" t="s">
        <v>70</v>
      </c>
      <c r="G10105" s="17" t="s">
        <v>38</v>
      </c>
      <c r="H10105">
        <v>0.23000399999999388</v>
      </c>
      <c r="I10105">
        <v>4.0522200159343533E-3</v>
      </c>
      <c r="J10105">
        <v>0</v>
      </c>
      <c r="K10105">
        <v>1</v>
      </c>
      <c r="L10105" s="17" t="s">
        <v>162</v>
      </c>
    </row>
    <row r="10106" spans="1:12" x14ac:dyDescent="0.35">
      <c r="A10106" s="1">
        <v>44137</v>
      </c>
      <c r="B10106" s="17" t="s">
        <v>69</v>
      </c>
      <c r="C10106">
        <v>57.700001</v>
      </c>
      <c r="D10106">
        <v>56.990001999999997</v>
      </c>
      <c r="E10106" s="17" t="s">
        <v>0</v>
      </c>
      <c r="F10106" s="17" t="s">
        <v>70</v>
      </c>
      <c r="G10106" s="17" t="s">
        <v>38</v>
      </c>
      <c r="H10106">
        <v>0.70999900000000338</v>
      </c>
      <c r="I10106">
        <v>1.2458308037960823E-2</v>
      </c>
      <c r="J10106">
        <v>0</v>
      </c>
      <c r="K10106">
        <v>1</v>
      </c>
      <c r="L10106" s="17" t="s">
        <v>162</v>
      </c>
    </row>
    <row r="10107" spans="1:12" x14ac:dyDescent="0.35">
      <c r="A10107" s="1">
        <v>44138</v>
      </c>
      <c r="B10107" s="17" t="s">
        <v>69</v>
      </c>
      <c r="C10107">
        <v>57.75</v>
      </c>
      <c r="D10107">
        <v>57.700001</v>
      </c>
      <c r="E10107" s="17" t="s">
        <v>0</v>
      </c>
      <c r="F10107" s="17" t="s">
        <v>70</v>
      </c>
      <c r="G10107" s="17" t="s">
        <v>38</v>
      </c>
      <c r="H10107">
        <v>4.9998999999999683E-2</v>
      </c>
      <c r="I10107">
        <v>8.6653378047601211E-4</v>
      </c>
      <c r="J10107">
        <v>0</v>
      </c>
      <c r="K10107">
        <v>1</v>
      </c>
      <c r="L10107" s="17" t="s">
        <v>162</v>
      </c>
    </row>
    <row r="10108" spans="1:12" x14ac:dyDescent="0.35">
      <c r="A10108" s="1">
        <v>44139</v>
      </c>
      <c r="B10108" s="17" t="s">
        <v>69</v>
      </c>
      <c r="C10108">
        <v>57.220001000000003</v>
      </c>
      <c r="D10108">
        <v>57.75</v>
      </c>
      <c r="E10108" s="17" t="s">
        <v>0</v>
      </c>
      <c r="F10108" s="17" t="s">
        <v>70</v>
      </c>
      <c r="G10108" s="17" t="s">
        <v>38</v>
      </c>
      <c r="H10108">
        <v>-0.52999899999999656</v>
      </c>
      <c r="I10108">
        <v>-9.1774718614718014E-3</v>
      </c>
      <c r="J10108">
        <v>0</v>
      </c>
      <c r="K10108">
        <v>0</v>
      </c>
      <c r="L10108" s="17" t="s">
        <v>162</v>
      </c>
    </row>
    <row r="10109" spans="1:12" x14ac:dyDescent="0.35">
      <c r="A10109" s="1">
        <v>44140</v>
      </c>
      <c r="B10109" s="17" t="s">
        <v>69</v>
      </c>
      <c r="C10109">
        <v>58.150002000000001</v>
      </c>
      <c r="D10109">
        <v>57.220001000000003</v>
      </c>
      <c r="E10109" s="17" t="s">
        <v>0</v>
      </c>
      <c r="F10109" s="17" t="s">
        <v>70</v>
      </c>
      <c r="G10109" s="17" t="s">
        <v>38</v>
      </c>
      <c r="H10109">
        <v>0.93000099999999719</v>
      </c>
      <c r="I10109">
        <v>1.6253075563560322E-2</v>
      </c>
      <c r="J10109">
        <v>0</v>
      </c>
      <c r="K10109">
        <v>1</v>
      </c>
      <c r="L10109" s="17" t="s">
        <v>162</v>
      </c>
    </row>
    <row r="10110" spans="1:12" x14ac:dyDescent="0.35">
      <c r="A10110" s="1">
        <v>44141</v>
      </c>
      <c r="B10110" s="17" t="s">
        <v>69</v>
      </c>
      <c r="C10110">
        <v>58.529998999999997</v>
      </c>
      <c r="D10110">
        <v>58.150002000000001</v>
      </c>
      <c r="E10110" s="17" t="s">
        <v>0</v>
      </c>
      <c r="F10110" s="17" t="s">
        <v>70</v>
      </c>
      <c r="G10110" s="17" t="s">
        <v>38</v>
      </c>
      <c r="H10110">
        <v>0.37999699999999592</v>
      </c>
      <c r="I10110">
        <v>6.5347719162588492E-3</v>
      </c>
      <c r="J10110">
        <v>0</v>
      </c>
      <c r="K10110">
        <v>1</v>
      </c>
      <c r="L10110" s="17" t="s">
        <v>162</v>
      </c>
    </row>
    <row r="10111" spans="1:12" x14ac:dyDescent="0.35">
      <c r="A10111" s="1">
        <v>44144</v>
      </c>
      <c r="B10111" s="17" t="s">
        <v>69</v>
      </c>
      <c r="C10111">
        <v>59.84</v>
      </c>
      <c r="D10111">
        <v>58.529998999999997</v>
      </c>
      <c r="E10111" s="17" t="s">
        <v>0</v>
      </c>
      <c r="F10111" s="17" t="s">
        <v>70</v>
      </c>
      <c r="G10111" s="17" t="s">
        <v>38</v>
      </c>
      <c r="H10111">
        <v>1.3100010000000069</v>
      </c>
      <c r="I10111">
        <v>2.2381702073837502E-2</v>
      </c>
      <c r="J10111">
        <v>0</v>
      </c>
      <c r="K10111">
        <v>1</v>
      </c>
      <c r="L10111" s="17" t="s">
        <v>162</v>
      </c>
    </row>
    <row r="10112" spans="1:12" x14ac:dyDescent="0.35">
      <c r="A10112" s="1">
        <v>44145</v>
      </c>
      <c r="B10112" s="17" t="s">
        <v>69</v>
      </c>
      <c r="C10112">
        <v>61.099997999999999</v>
      </c>
      <c r="D10112">
        <v>59.84</v>
      </c>
      <c r="E10112" s="17" t="s">
        <v>0</v>
      </c>
      <c r="F10112" s="17" t="s">
        <v>70</v>
      </c>
      <c r="G10112" s="17" t="s">
        <v>38</v>
      </c>
      <c r="H10112">
        <v>1.259997999999996</v>
      </c>
      <c r="I10112">
        <v>2.1056116310160359E-2</v>
      </c>
      <c r="J10112">
        <v>0</v>
      </c>
      <c r="K10112">
        <v>1</v>
      </c>
      <c r="L10112" s="17" t="s">
        <v>162</v>
      </c>
    </row>
    <row r="10113" spans="1:12" x14ac:dyDescent="0.35">
      <c r="A10113" s="1">
        <v>44146</v>
      </c>
      <c r="B10113" s="17" t="s">
        <v>69</v>
      </c>
      <c r="C10113">
        <v>61</v>
      </c>
      <c r="D10113">
        <v>61.099997999999999</v>
      </c>
      <c r="E10113" s="17" t="s">
        <v>0</v>
      </c>
      <c r="F10113" s="17" t="s">
        <v>70</v>
      </c>
      <c r="G10113" s="17" t="s">
        <v>38</v>
      </c>
      <c r="H10113">
        <v>-9.9997999999999365E-2</v>
      </c>
      <c r="I10113">
        <v>-1.6366285314771919E-3</v>
      </c>
      <c r="J10113">
        <v>0</v>
      </c>
      <c r="K10113">
        <v>0</v>
      </c>
      <c r="L10113" s="17" t="s">
        <v>162</v>
      </c>
    </row>
    <row r="10114" spans="1:12" x14ac:dyDescent="0.35">
      <c r="A10114" s="1">
        <v>44147</v>
      </c>
      <c r="B10114" s="17" t="s">
        <v>69</v>
      </c>
      <c r="C10114">
        <v>60.790000999999997</v>
      </c>
      <c r="D10114">
        <v>61</v>
      </c>
      <c r="E10114" s="17" t="s">
        <v>0</v>
      </c>
      <c r="F10114" s="17" t="s">
        <v>70</v>
      </c>
      <c r="G10114" s="17" t="s">
        <v>38</v>
      </c>
      <c r="H10114">
        <v>-0.20999900000000338</v>
      </c>
      <c r="I10114">
        <v>-3.4426065573771045E-3</v>
      </c>
      <c r="J10114">
        <v>0</v>
      </c>
      <c r="K10114">
        <v>0</v>
      </c>
      <c r="L10114" s="17" t="s">
        <v>162</v>
      </c>
    </row>
    <row r="10115" spans="1:12" x14ac:dyDescent="0.35">
      <c r="A10115" s="1">
        <v>44148</v>
      </c>
      <c r="B10115" s="17" t="s">
        <v>69</v>
      </c>
      <c r="C10115">
        <v>61.060001</v>
      </c>
      <c r="D10115">
        <v>60.790000999999997</v>
      </c>
      <c r="E10115" s="17" t="s">
        <v>0</v>
      </c>
      <c r="F10115" s="17" t="s">
        <v>70</v>
      </c>
      <c r="G10115" s="17" t="s">
        <v>38</v>
      </c>
      <c r="H10115">
        <v>0.27000000000000313</v>
      </c>
      <c r="I10115">
        <v>4.4415199137766608E-3</v>
      </c>
      <c r="J10115">
        <v>0</v>
      </c>
      <c r="K10115">
        <v>1</v>
      </c>
      <c r="L10115" s="17" t="s">
        <v>162</v>
      </c>
    </row>
    <row r="10116" spans="1:12" x14ac:dyDescent="0.35">
      <c r="A10116" s="1">
        <v>44151</v>
      </c>
      <c r="B10116" s="17" t="s">
        <v>69</v>
      </c>
      <c r="C10116">
        <v>60.889999000000003</v>
      </c>
      <c r="D10116">
        <v>61.060001</v>
      </c>
      <c r="E10116" s="17" t="s">
        <v>0</v>
      </c>
      <c r="F10116" s="17" t="s">
        <v>70</v>
      </c>
      <c r="G10116" s="17" t="s">
        <v>38</v>
      </c>
      <c r="H10116">
        <v>-0.17000199999999666</v>
      </c>
      <c r="I10116">
        <v>-2.7841794499806291E-3</v>
      </c>
      <c r="J10116">
        <v>0</v>
      </c>
      <c r="K10116">
        <v>0</v>
      </c>
      <c r="L10116" s="17" t="s">
        <v>162</v>
      </c>
    </row>
    <row r="10117" spans="1:12" x14ac:dyDescent="0.35">
      <c r="A10117" s="1">
        <v>44152</v>
      </c>
      <c r="B10117" s="17" t="s">
        <v>69</v>
      </c>
      <c r="C10117">
        <v>60.75</v>
      </c>
      <c r="D10117">
        <v>60.889999000000003</v>
      </c>
      <c r="E10117" s="17" t="s">
        <v>0</v>
      </c>
      <c r="F10117" s="17" t="s">
        <v>70</v>
      </c>
      <c r="G10117" s="17" t="s">
        <v>38</v>
      </c>
      <c r="H10117">
        <v>-0.13999900000000309</v>
      </c>
      <c r="I10117">
        <v>-2.2992117309774151E-3</v>
      </c>
      <c r="J10117">
        <v>0</v>
      </c>
      <c r="K10117">
        <v>0</v>
      </c>
      <c r="L10117" s="17" t="s">
        <v>162</v>
      </c>
    </row>
    <row r="10118" spans="1:12" x14ac:dyDescent="0.35">
      <c r="A10118" s="1">
        <v>44153</v>
      </c>
      <c r="B10118" s="17" t="s">
        <v>69</v>
      </c>
      <c r="C10118">
        <v>60.32</v>
      </c>
      <c r="D10118">
        <v>60.75</v>
      </c>
      <c r="E10118" s="17" t="s">
        <v>0</v>
      </c>
      <c r="F10118" s="17" t="s">
        <v>70</v>
      </c>
      <c r="G10118" s="17" t="s">
        <v>38</v>
      </c>
      <c r="H10118">
        <v>-0.42999999999999972</v>
      </c>
      <c r="I10118">
        <v>-7.0781893004115181E-3</v>
      </c>
      <c r="J10118">
        <v>0</v>
      </c>
      <c r="K10118">
        <v>0</v>
      </c>
      <c r="L10118" s="17" t="s">
        <v>162</v>
      </c>
    </row>
    <row r="10119" spans="1:12" x14ac:dyDescent="0.35">
      <c r="A10119" s="1">
        <v>44154</v>
      </c>
      <c r="B10119" s="17" t="s">
        <v>69</v>
      </c>
      <c r="C10119">
        <v>60.209999000000003</v>
      </c>
      <c r="D10119">
        <v>60.32</v>
      </c>
      <c r="E10119" s="17" t="s">
        <v>0</v>
      </c>
      <c r="F10119" s="17" t="s">
        <v>70</v>
      </c>
      <c r="G10119" s="17" t="s">
        <v>38</v>
      </c>
      <c r="H10119">
        <v>-0.11000099999999691</v>
      </c>
      <c r="I10119">
        <v>-1.8236240053049885E-3</v>
      </c>
      <c r="J10119">
        <v>0</v>
      </c>
      <c r="K10119">
        <v>0</v>
      </c>
      <c r="L10119" s="17" t="s">
        <v>162</v>
      </c>
    </row>
    <row r="10120" spans="1:12" x14ac:dyDescent="0.35">
      <c r="A10120" s="1">
        <v>44155</v>
      </c>
      <c r="B10120" s="17" t="s">
        <v>69</v>
      </c>
      <c r="C10120">
        <v>60.040000999999997</v>
      </c>
      <c r="D10120">
        <v>60.209999000000003</v>
      </c>
      <c r="E10120" s="17" t="s">
        <v>0</v>
      </c>
      <c r="F10120" s="17" t="s">
        <v>70</v>
      </c>
      <c r="G10120" s="17" t="s">
        <v>38</v>
      </c>
      <c r="H10120">
        <v>-0.16999800000000675</v>
      </c>
      <c r="I10120">
        <v>-2.8234180837639067E-3</v>
      </c>
      <c r="J10120">
        <v>0</v>
      </c>
      <c r="K10120">
        <v>0</v>
      </c>
      <c r="L10120" s="17" t="s">
        <v>162</v>
      </c>
    </row>
    <row r="10121" spans="1:12" x14ac:dyDescent="0.35">
      <c r="A10121" s="1">
        <v>44158</v>
      </c>
      <c r="B10121" s="17" t="s">
        <v>69</v>
      </c>
      <c r="C10121">
        <v>60.23</v>
      </c>
      <c r="D10121">
        <v>60.040000999999997</v>
      </c>
      <c r="E10121" s="17" t="s">
        <v>0</v>
      </c>
      <c r="F10121" s="17" t="s">
        <v>70</v>
      </c>
      <c r="G10121" s="17" t="s">
        <v>38</v>
      </c>
      <c r="H10121">
        <v>0.18999900000000025</v>
      </c>
      <c r="I10121">
        <v>3.1645402537551636E-3</v>
      </c>
      <c r="J10121">
        <v>0</v>
      </c>
      <c r="K10121">
        <v>1</v>
      </c>
      <c r="L10121" s="17" t="s">
        <v>162</v>
      </c>
    </row>
    <row r="10122" spans="1:12" x14ac:dyDescent="0.35">
      <c r="A10122" s="1">
        <v>44159</v>
      </c>
      <c r="B10122" s="17" t="s">
        <v>69</v>
      </c>
      <c r="C10122">
        <v>60.639999000000003</v>
      </c>
      <c r="D10122">
        <v>60.23</v>
      </c>
      <c r="E10122" s="17" t="s">
        <v>0</v>
      </c>
      <c r="F10122" s="17" t="s">
        <v>70</v>
      </c>
      <c r="G10122" s="17" t="s">
        <v>38</v>
      </c>
      <c r="H10122">
        <v>0.40999900000000622</v>
      </c>
      <c r="I10122">
        <v>6.8072223144613354E-3</v>
      </c>
      <c r="J10122">
        <v>0</v>
      </c>
      <c r="K10122">
        <v>1</v>
      </c>
      <c r="L10122" s="17" t="s">
        <v>162</v>
      </c>
    </row>
    <row r="10123" spans="1:12" x14ac:dyDescent="0.35">
      <c r="A10123" s="1">
        <v>44160</v>
      </c>
      <c r="B10123" s="17" t="s">
        <v>69</v>
      </c>
      <c r="C10123">
        <v>60.41</v>
      </c>
      <c r="D10123">
        <v>60.639999000000003</v>
      </c>
      <c r="E10123" s="17" t="s">
        <v>0</v>
      </c>
      <c r="F10123" s="17" t="s">
        <v>70</v>
      </c>
      <c r="G10123" s="17" t="s">
        <v>38</v>
      </c>
      <c r="H10123">
        <v>-0.2299990000000065</v>
      </c>
      <c r="I10123">
        <v>-3.792859561228002E-3</v>
      </c>
      <c r="J10123">
        <v>0</v>
      </c>
      <c r="K10123">
        <v>0</v>
      </c>
      <c r="L10123" s="17" t="s">
        <v>162</v>
      </c>
    </row>
    <row r="10124" spans="1:12" x14ac:dyDescent="0.35">
      <c r="A10124" s="1">
        <v>44162</v>
      </c>
      <c r="B10124" s="17" t="s">
        <v>69</v>
      </c>
      <c r="C10124">
        <v>60.580002</v>
      </c>
      <c r="D10124">
        <v>60.41</v>
      </c>
      <c r="E10124" s="17" t="s">
        <v>0</v>
      </c>
      <c r="F10124" s="17" t="s">
        <v>70</v>
      </c>
      <c r="G10124" s="17" t="s">
        <v>38</v>
      </c>
      <c r="H10124">
        <v>0.17000200000000376</v>
      </c>
      <c r="I10124">
        <v>2.814136732329147E-3</v>
      </c>
      <c r="J10124">
        <v>0</v>
      </c>
      <c r="K10124">
        <v>1</v>
      </c>
      <c r="L10124" s="17" t="s">
        <v>162</v>
      </c>
    </row>
    <row r="10125" spans="1:12" x14ac:dyDescent="0.35">
      <c r="A10125" s="1">
        <v>44165</v>
      </c>
      <c r="B10125" s="17" t="s">
        <v>69</v>
      </c>
      <c r="C10125">
        <v>60.41</v>
      </c>
      <c r="D10125">
        <v>60.580002</v>
      </c>
      <c r="E10125" s="17" t="s">
        <v>0</v>
      </c>
      <c r="F10125" s="17" t="s">
        <v>70</v>
      </c>
      <c r="G10125" s="17" t="s">
        <v>38</v>
      </c>
      <c r="H10125">
        <v>-0.17000200000000376</v>
      </c>
      <c r="I10125">
        <v>-2.8062395904180355E-3</v>
      </c>
      <c r="J10125">
        <v>0</v>
      </c>
      <c r="K10125">
        <v>0</v>
      </c>
      <c r="L10125" s="17" t="s">
        <v>162</v>
      </c>
    </row>
    <row r="10126" spans="1:12" x14ac:dyDescent="0.35">
      <c r="A10126" s="1">
        <v>44166</v>
      </c>
      <c r="B10126" s="17" t="s">
        <v>69</v>
      </c>
      <c r="C10126">
        <v>60.580002</v>
      </c>
      <c r="D10126">
        <v>60.41</v>
      </c>
      <c r="E10126" s="17" t="s">
        <v>0</v>
      </c>
      <c r="F10126" s="17" t="s">
        <v>70</v>
      </c>
      <c r="G10126" s="17" t="s">
        <v>38</v>
      </c>
      <c r="H10126">
        <v>0.17000200000000376</v>
      </c>
      <c r="I10126">
        <v>2.814136732329147E-3</v>
      </c>
      <c r="J10126">
        <v>0</v>
      </c>
      <c r="K10126">
        <v>1</v>
      </c>
      <c r="L10126" s="17" t="s">
        <v>162</v>
      </c>
    </row>
    <row r="10127" spans="1:12" x14ac:dyDescent="0.35">
      <c r="A10127" s="1">
        <v>44167</v>
      </c>
      <c r="B10127" s="17" t="s">
        <v>69</v>
      </c>
      <c r="C10127">
        <v>61.360000999999997</v>
      </c>
      <c r="D10127">
        <v>60.580002</v>
      </c>
      <c r="E10127" s="17" t="s">
        <v>0</v>
      </c>
      <c r="F10127" s="17" t="s">
        <v>70</v>
      </c>
      <c r="G10127" s="17" t="s">
        <v>38</v>
      </c>
      <c r="H10127">
        <v>0.77999899999999656</v>
      </c>
      <c r="I10127">
        <v>1.2875519548513658E-2</v>
      </c>
      <c r="J10127">
        <v>0</v>
      </c>
      <c r="K10127">
        <v>1</v>
      </c>
      <c r="L10127" s="17" t="s">
        <v>162</v>
      </c>
    </row>
    <row r="10128" spans="1:12" x14ac:dyDescent="0.35">
      <c r="A10128" s="1">
        <v>44168</v>
      </c>
      <c r="B10128" s="17" t="s">
        <v>69</v>
      </c>
      <c r="C10128">
        <v>61.740001999999997</v>
      </c>
      <c r="D10128">
        <v>61.360000999999997</v>
      </c>
      <c r="E10128" s="17" t="s">
        <v>0</v>
      </c>
      <c r="F10128" s="17" t="s">
        <v>70</v>
      </c>
      <c r="G10128" s="17" t="s">
        <v>38</v>
      </c>
      <c r="H10128">
        <v>0.38000100000000003</v>
      </c>
      <c r="I10128">
        <v>6.1929757791236032E-3</v>
      </c>
      <c r="J10128">
        <v>0</v>
      </c>
      <c r="K10128">
        <v>1</v>
      </c>
      <c r="L10128" s="17" t="s">
        <v>162</v>
      </c>
    </row>
    <row r="10129" spans="1:12" x14ac:dyDescent="0.35">
      <c r="A10129" s="1">
        <v>44169</v>
      </c>
      <c r="B10129" s="17" t="s">
        <v>69</v>
      </c>
      <c r="C10129">
        <v>61.549999</v>
      </c>
      <c r="D10129">
        <v>61.740001999999997</v>
      </c>
      <c r="E10129" s="17" t="s">
        <v>0</v>
      </c>
      <c r="F10129" s="17" t="s">
        <v>70</v>
      </c>
      <c r="G10129" s="17" t="s">
        <v>38</v>
      </c>
      <c r="H10129">
        <v>-0.19000299999999726</v>
      </c>
      <c r="I10129">
        <v>-3.0774699359419726E-3</v>
      </c>
      <c r="J10129">
        <v>0</v>
      </c>
      <c r="K10129">
        <v>0</v>
      </c>
      <c r="L10129" s="17" t="s">
        <v>162</v>
      </c>
    </row>
    <row r="10130" spans="1:12" x14ac:dyDescent="0.35">
      <c r="A10130" s="1">
        <v>44172</v>
      </c>
      <c r="B10130" s="17" t="s">
        <v>69</v>
      </c>
      <c r="C10130">
        <v>61.349997999999999</v>
      </c>
      <c r="D10130">
        <v>61.549999</v>
      </c>
      <c r="E10130" s="17" t="s">
        <v>0</v>
      </c>
      <c r="F10130" s="17" t="s">
        <v>70</v>
      </c>
      <c r="G10130" s="17" t="s">
        <v>38</v>
      </c>
      <c r="H10130">
        <v>-0.20000100000000032</v>
      </c>
      <c r="I10130">
        <v>-3.2494070389830604E-3</v>
      </c>
      <c r="J10130">
        <v>0</v>
      </c>
      <c r="K10130">
        <v>0</v>
      </c>
      <c r="L10130" s="17" t="s">
        <v>162</v>
      </c>
    </row>
    <row r="10131" spans="1:12" x14ac:dyDescent="0.35">
      <c r="A10131" s="1">
        <v>44173</v>
      </c>
      <c r="B10131" s="17" t="s">
        <v>69</v>
      </c>
      <c r="C10131">
        <v>61.450001</v>
      </c>
      <c r="D10131">
        <v>61.349997999999999</v>
      </c>
      <c r="E10131" s="17" t="s">
        <v>0</v>
      </c>
      <c r="F10131" s="17" t="s">
        <v>70</v>
      </c>
      <c r="G10131" s="17" t="s">
        <v>38</v>
      </c>
      <c r="H10131">
        <v>0.10000300000000095</v>
      </c>
      <c r="I10131">
        <v>1.630040802935331E-3</v>
      </c>
      <c r="J10131">
        <v>0</v>
      </c>
      <c r="K10131">
        <v>1</v>
      </c>
      <c r="L10131" s="17" t="s">
        <v>162</v>
      </c>
    </row>
    <row r="10132" spans="1:12" x14ac:dyDescent="0.35">
      <c r="A10132" s="1">
        <v>44174</v>
      </c>
      <c r="B10132" s="17" t="s">
        <v>69</v>
      </c>
      <c r="C10132">
        <v>61.459999000000003</v>
      </c>
      <c r="D10132">
        <v>61.450001</v>
      </c>
      <c r="E10132" s="17" t="s">
        <v>0</v>
      </c>
      <c r="F10132" s="17" t="s">
        <v>70</v>
      </c>
      <c r="G10132" s="17" t="s">
        <v>38</v>
      </c>
      <c r="H10132">
        <v>9.99800000000306E-3</v>
      </c>
      <c r="I10132">
        <v>1.627013805907515E-4</v>
      </c>
      <c r="J10132">
        <v>0</v>
      </c>
      <c r="K10132">
        <v>1</v>
      </c>
      <c r="L10132" s="17" t="s">
        <v>162</v>
      </c>
    </row>
    <row r="10133" spans="1:12" x14ac:dyDescent="0.35">
      <c r="A10133" s="1">
        <v>44175</v>
      </c>
      <c r="B10133" s="17" t="s">
        <v>69</v>
      </c>
      <c r="C10133">
        <v>60.509998000000003</v>
      </c>
      <c r="D10133">
        <v>61.459999000000003</v>
      </c>
      <c r="E10133" s="17" t="s">
        <v>0</v>
      </c>
      <c r="F10133" s="17" t="s">
        <v>70</v>
      </c>
      <c r="G10133" s="17" t="s">
        <v>38</v>
      </c>
      <c r="H10133">
        <v>-0.95000100000000032</v>
      </c>
      <c r="I10133">
        <v>-1.5457224462369423E-2</v>
      </c>
      <c r="J10133">
        <v>0</v>
      </c>
      <c r="K10133">
        <v>0</v>
      </c>
      <c r="L10133" s="17" t="s">
        <v>162</v>
      </c>
    </row>
    <row r="10134" spans="1:12" x14ac:dyDescent="0.35">
      <c r="A10134" s="1">
        <v>44176</v>
      </c>
      <c r="B10134" s="17" t="s">
        <v>69</v>
      </c>
      <c r="C10134">
        <v>60.349997999999999</v>
      </c>
      <c r="D10134">
        <v>60.509998000000003</v>
      </c>
      <c r="E10134" s="17" t="s">
        <v>0</v>
      </c>
      <c r="F10134" s="17" t="s">
        <v>70</v>
      </c>
      <c r="G10134" s="17" t="s">
        <v>38</v>
      </c>
      <c r="H10134">
        <v>-0.16000000000000369</v>
      </c>
      <c r="I10134">
        <v>-2.6441911301997348E-3</v>
      </c>
      <c r="J10134">
        <v>0</v>
      </c>
      <c r="K10134">
        <v>0</v>
      </c>
      <c r="L10134" s="17" t="s">
        <v>162</v>
      </c>
    </row>
    <row r="10135" spans="1:12" x14ac:dyDescent="0.35">
      <c r="A10135" s="1">
        <v>44179</v>
      </c>
      <c r="B10135" s="17" t="s">
        <v>69</v>
      </c>
      <c r="C10135">
        <v>59.98</v>
      </c>
      <c r="D10135">
        <v>60.349997999999999</v>
      </c>
      <c r="E10135" s="17" t="s">
        <v>0</v>
      </c>
      <c r="F10135" s="17" t="s">
        <v>70</v>
      </c>
      <c r="G10135" s="17" t="s">
        <v>38</v>
      </c>
      <c r="H10135">
        <v>-0.36999800000000249</v>
      </c>
      <c r="I10135">
        <v>-6.1308701286121418E-3</v>
      </c>
      <c r="J10135">
        <v>0</v>
      </c>
      <c r="K10135">
        <v>0</v>
      </c>
      <c r="L10135" s="17" t="s">
        <v>162</v>
      </c>
    </row>
    <row r="10136" spans="1:12" x14ac:dyDescent="0.35">
      <c r="A10136" s="1">
        <v>44180</v>
      </c>
      <c r="B10136" s="17" t="s">
        <v>69</v>
      </c>
      <c r="C10136">
        <v>60.549999</v>
      </c>
      <c r="D10136">
        <v>59.98</v>
      </c>
      <c r="E10136" s="17" t="s">
        <v>0</v>
      </c>
      <c r="F10136" s="17" t="s">
        <v>70</v>
      </c>
      <c r="G10136" s="17" t="s">
        <v>38</v>
      </c>
      <c r="H10136">
        <v>0.56999900000000281</v>
      </c>
      <c r="I10136">
        <v>9.5031510503501646E-3</v>
      </c>
      <c r="J10136">
        <v>0</v>
      </c>
      <c r="K10136">
        <v>1</v>
      </c>
      <c r="L10136" s="17" t="s">
        <v>162</v>
      </c>
    </row>
    <row r="10137" spans="1:12" x14ac:dyDescent="0.35">
      <c r="A10137" s="1">
        <v>44181</v>
      </c>
      <c r="B10137" s="17" t="s">
        <v>69</v>
      </c>
      <c r="C10137">
        <v>59.91</v>
      </c>
      <c r="D10137">
        <v>60.549999</v>
      </c>
      <c r="E10137" s="17" t="s">
        <v>0</v>
      </c>
      <c r="F10137" s="17" t="s">
        <v>70</v>
      </c>
      <c r="G10137" s="17" t="s">
        <v>38</v>
      </c>
      <c r="H10137">
        <v>-0.63999900000000309</v>
      </c>
      <c r="I10137">
        <v>-1.0569760703051425E-2</v>
      </c>
      <c r="J10137">
        <v>0</v>
      </c>
      <c r="K10137">
        <v>0</v>
      </c>
      <c r="L10137" s="17" t="s">
        <v>162</v>
      </c>
    </row>
    <row r="10138" spans="1:12" x14ac:dyDescent="0.35">
      <c r="A10138" s="1">
        <v>44182</v>
      </c>
      <c r="B10138" s="17" t="s">
        <v>69</v>
      </c>
      <c r="C10138">
        <v>60.009998000000003</v>
      </c>
      <c r="D10138">
        <v>59.91</v>
      </c>
      <c r="E10138" s="17" t="s">
        <v>0</v>
      </c>
      <c r="F10138" s="17" t="s">
        <v>70</v>
      </c>
      <c r="G10138" s="17" t="s">
        <v>38</v>
      </c>
      <c r="H10138">
        <v>9.9998000000006471E-2</v>
      </c>
      <c r="I10138">
        <v>1.6691370388917789E-3</v>
      </c>
      <c r="J10138">
        <v>0</v>
      </c>
      <c r="K10138">
        <v>1</v>
      </c>
      <c r="L10138" s="17" t="s">
        <v>162</v>
      </c>
    </row>
    <row r="10139" spans="1:12" x14ac:dyDescent="0.35">
      <c r="A10139" s="1">
        <v>44183</v>
      </c>
      <c r="B10139" s="17" t="s">
        <v>69</v>
      </c>
      <c r="C10139">
        <v>60.459999000000003</v>
      </c>
      <c r="D10139">
        <v>60.009998000000003</v>
      </c>
      <c r="E10139" s="17" t="s">
        <v>0</v>
      </c>
      <c r="F10139" s="17" t="s">
        <v>70</v>
      </c>
      <c r="G10139" s="17" t="s">
        <v>38</v>
      </c>
      <c r="H10139">
        <v>0.45000100000000032</v>
      </c>
      <c r="I10139">
        <v>7.4987671221052252E-3</v>
      </c>
      <c r="J10139">
        <v>0</v>
      </c>
      <c r="K10139">
        <v>1</v>
      </c>
      <c r="L10139" s="17" t="s">
        <v>162</v>
      </c>
    </row>
    <row r="10140" spans="1:12" x14ac:dyDescent="0.35">
      <c r="A10140" s="1">
        <v>44186</v>
      </c>
      <c r="B10140" s="17" t="s">
        <v>69</v>
      </c>
      <c r="C10140">
        <v>59.490001999999997</v>
      </c>
      <c r="D10140">
        <v>60.459999000000003</v>
      </c>
      <c r="E10140" s="17" t="s">
        <v>0</v>
      </c>
      <c r="F10140" s="17" t="s">
        <v>70</v>
      </c>
      <c r="G10140" s="17" t="s">
        <v>38</v>
      </c>
      <c r="H10140">
        <v>-0.96999700000000644</v>
      </c>
      <c r="I10140">
        <v>-1.6043615878988129E-2</v>
      </c>
      <c r="J10140">
        <v>0</v>
      </c>
      <c r="K10140">
        <v>0</v>
      </c>
      <c r="L10140" s="17" t="s">
        <v>162</v>
      </c>
    </row>
    <row r="10141" spans="1:12" x14ac:dyDescent="0.35">
      <c r="A10141" s="1">
        <v>44187</v>
      </c>
      <c r="B10141" s="17" t="s">
        <v>69</v>
      </c>
      <c r="C10141">
        <v>58.990001999999997</v>
      </c>
      <c r="D10141">
        <v>59.490001999999997</v>
      </c>
      <c r="E10141" s="17" t="s">
        <v>0</v>
      </c>
      <c r="F10141" s="17" t="s">
        <v>70</v>
      </c>
      <c r="G10141" s="17" t="s">
        <v>38</v>
      </c>
      <c r="H10141">
        <v>-0.5</v>
      </c>
      <c r="I10141">
        <v>-8.40477362902089E-3</v>
      </c>
      <c r="J10141">
        <v>0</v>
      </c>
      <c r="K10141">
        <v>0</v>
      </c>
      <c r="L10141" s="17" t="s">
        <v>162</v>
      </c>
    </row>
    <row r="10142" spans="1:12" x14ac:dyDescent="0.35">
      <c r="A10142" s="1">
        <v>44188</v>
      </c>
      <c r="B10142" s="17" t="s">
        <v>69</v>
      </c>
      <c r="C10142">
        <v>58.959999000000003</v>
      </c>
      <c r="D10142">
        <v>58.990001999999997</v>
      </c>
      <c r="E10142" s="17" t="s">
        <v>0</v>
      </c>
      <c r="F10142" s="17" t="s">
        <v>70</v>
      </c>
      <c r="G10142" s="17" t="s">
        <v>38</v>
      </c>
      <c r="H10142">
        <v>-3.0002999999993563E-2</v>
      </c>
      <c r="I10142">
        <v>-5.0861161184557286E-4</v>
      </c>
      <c r="J10142">
        <v>0</v>
      </c>
      <c r="K10142">
        <v>0</v>
      </c>
      <c r="L10142" s="17" t="s">
        <v>162</v>
      </c>
    </row>
    <row r="10143" spans="1:12" x14ac:dyDescent="0.35">
      <c r="A10143" s="1">
        <v>44189</v>
      </c>
      <c r="B10143" s="17" t="s">
        <v>69</v>
      </c>
      <c r="C10143">
        <v>58.84</v>
      </c>
      <c r="D10143">
        <v>58.959999000000003</v>
      </c>
      <c r="E10143" s="17" t="s">
        <v>0</v>
      </c>
      <c r="F10143" s="17" t="s">
        <v>70</v>
      </c>
      <c r="G10143" s="17" t="s">
        <v>38</v>
      </c>
      <c r="H10143">
        <v>-0.11999899999999997</v>
      </c>
      <c r="I10143">
        <v>-2.0352612285492061E-3</v>
      </c>
      <c r="J10143">
        <v>0</v>
      </c>
      <c r="K10143">
        <v>0</v>
      </c>
      <c r="L10143" s="17" t="s">
        <v>162</v>
      </c>
    </row>
    <row r="10144" spans="1:12" x14ac:dyDescent="0.35">
      <c r="A10144" s="1">
        <v>44193</v>
      </c>
      <c r="B10144" s="17" t="s">
        <v>69</v>
      </c>
      <c r="C10144">
        <v>58.98</v>
      </c>
      <c r="D10144">
        <v>58.84</v>
      </c>
      <c r="E10144" s="17" t="s">
        <v>0</v>
      </c>
      <c r="F10144" s="17" t="s">
        <v>70</v>
      </c>
      <c r="G10144" s="17" t="s">
        <v>38</v>
      </c>
      <c r="H10144">
        <v>0.13999999999999346</v>
      </c>
      <c r="I10144">
        <v>2.3793337865396576E-3</v>
      </c>
      <c r="J10144">
        <v>0</v>
      </c>
      <c r="K10144">
        <v>1</v>
      </c>
      <c r="L10144" s="17" t="s">
        <v>162</v>
      </c>
    </row>
    <row r="10145" spans="1:12" x14ac:dyDescent="0.35">
      <c r="A10145" s="1">
        <v>44194</v>
      </c>
      <c r="B10145" s="17" t="s">
        <v>69</v>
      </c>
      <c r="C10145">
        <v>58.810001</v>
      </c>
      <c r="D10145">
        <v>58.98</v>
      </c>
      <c r="E10145" s="17" t="s">
        <v>0</v>
      </c>
      <c r="F10145" s="17" t="s">
        <v>70</v>
      </c>
      <c r="G10145" s="17" t="s">
        <v>38</v>
      </c>
      <c r="H10145">
        <v>-0.16999899999999712</v>
      </c>
      <c r="I10145">
        <v>-2.8823160393353195E-3</v>
      </c>
      <c r="J10145">
        <v>0</v>
      </c>
      <c r="K10145">
        <v>0</v>
      </c>
      <c r="L10145" s="17" t="s">
        <v>162</v>
      </c>
    </row>
    <row r="10146" spans="1:12" x14ac:dyDescent="0.35">
      <c r="A10146" s="1">
        <v>44195</v>
      </c>
      <c r="B10146" s="17" t="s">
        <v>69</v>
      </c>
      <c r="C10146">
        <v>58.139999000000003</v>
      </c>
      <c r="D10146">
        <v>58.810001</v>
      </c>
      <c r="E10146" s="17" t="s">
        <v>0</v>
      </c>
      <c r="F10146" s="17" t="s">
        <v>70</v>
      </c>
      <c r="G10146" s="17" t="s">
        <v>38</v>
      </c>
      <c r="H10146">
        <v>-0.67000199999999666</v>
      </c>
      <c r="I10146">
        <v>-1.1392654116771681E-2</v>
      </c>
      <c r="J10146">
        <v>0</v>
      </c>
      <c r="K10146">
        <v>0</v>
      </c>
      <c r="L10146" s="17" t="s">
        <v>162</v>
      </c>
    </row>
    <row r="10147" spans="1:12" x14ac:dyDescent="0.35">
      <c r="A10147" s="1">
        <v>44196</v>
      </c>
      <c r="B10147" s="17" t="s">
        <v>69</v>
      </c>
      <c r="C10147">
        <v>58.75</v>
      </c>
      <c r="D10147">
        <v>58.139999000000003</v>
      </c>
      <c r="E10147" s="17" t="s">
        <v>0</v>
      </c>
      <c r="F10147" s="17" t="s">
        <v>70</v>
      </c>
      <c r="G10147" s="17" t="s">
        <v>38</v>
      </c>
      <c r="H10147">
        <v>0.61000099999999691</v>
      </c>
      <c r="I10147">
        <v>1.0491933444993641E-2</v>
      </c>
      <c r="J10147">
        <v>0</v>
      </c>
      <c r="K10147">
        <v>1</v>
      </c>
      <c r="L10147" s="17" t="s">
        <v>162</v>
      </c>
    </row>
    <row r="10148" spans="1:12" x14ac:dyDescent="0.35">
      <c r="A10148" s="1">
        <v>44200</v>
      </c>
      <c r="B10148" s="17" t="s">
        <v>69</v>
      </c>
      <c r="C10148">
        <v>58.849997999999999</v>
      </c>
      <c r="D10148">
        <v>58.75</v>
      </c>
      <c r="E10148" s="17" t="s">
        <v>0</v>
      </c>
      <c r="F10148" s="17" t="s">
        <v>70</v>
      </c>
      <c r="G10148" s="17" t="s">
        <v>38</v>
      </c>
      <c r="H10148">
        <v>9.9997999999999365E-2</v>
      </c>
      <c r="I10148">
        <v>1.7020936170212657E-3</v>
      </c>
      <c r="J10148">
        <v>0</v>
      </c>
      <c r="K10148">
        <v>1</v>
      </c>
      <c r="L10148" s="17" t="s">
        <v>162</v>
      </c>
    </row>
    <row r="10149" spans="1:12" x14ac:dyDescent="0.35">
      <c r="A10149" s="1">
        <v>44201</v>
      </c>
      <c r="B10149" s="17" t="s">
        <v>69</v>
      </c>
      <c r="C10149">
        <v>58.580002</v>
      </c>
      <c r="D10149">
        <v>58.849997999999999</v>
      </c>
      <c r="E10149" s="17" t="s">
        <v>0</v>
      </c>
      <c r="F10149" s="17" t="s">
        <v>70</v>
      </c>
      <c r="G10149" s="17" t="s">
        <v>38</v>
      </c>
      <c r="H10149">
        <v>-0.26999599999999901</v>
      </c>
      <c r="I10149">
        <v>-4.58786761556048E-3</v>
      </c>
      <c r="J10149">
        <v>0</v>
      </c>
      <c r="K10149">
        <v>0</v>
      </c>
      <c r="L10149" s="17" t="s">
        <v>162</v>
      </c>
    </row>
    <row r="10150" spans="1:12" x14ac:dyDescent="0.35">
      <c r="A10150" s="1">
        <v>44202</v>
      </c>
      <c r="B10150" s="17" t="s">
        <v>69</v>
      </c>
      <c r="C10150">
        <v>59.290000999999997</v>
      </c>
      <c r="D10150">
        <v>58.580002</v>
      </c>
      <c r="E10150" s="17" t="s">
        <v>0</v>
      </c>
      <c r="F10150" s="17" t="s">
        <v>70</v>
      </c>
      <c r="G10150" s="17" t="s">
        <v>38</v>
      </c>
      <c r="H10150">
        <v>0.70999899999999627</v>
      </c>
      <c r="I10150">
        <v>1.2120160050523663E-2</v>
      </c>
      <c r="J10150">
        <v>0</v>
      </c>
      <c r="K10150">
        <v>1</v>
      </c>
      <c r="L10150" s="17" t="s">
        <v>162</v>
      </c>
    </row>
    <row r="10151" spans="1:12" x14ac:dyDescent="0.35">
      <c r="A10151" s="1">
        <v>44203</v>
      </c>
      <c r="B10151" s="17" t="s">
        <v>69</v>
      </c>
      <c r="C10151">
        <v>58.529998999999997</v>
      </c>
      <c r="D10151">
        <v>59.290000999999997</v>
      </c>
      <c r="E10151" s="17" t="s">
        <v>0</v>
      </c>
      <c r="F10151" s="17" t="s">
        <v>70</v>
      </c>
      <c r="G10151" s="17" t="s">
        <v>38</v>
      </c>
      <c r="H10151">
        <v>-0.76000200000000007</v>
      </c>
      <c r="I10151">
        <v>-1.2818383996991332E-2</v>
      </c>
      <c r="J10151">
        <v>0</v>
      </c>
      <c r="K10151">
        <v>0</v>
      </c>
      <c r="L10151" s="17" t="s">
        <v>162</v>
      </c>
    </row>
    <row r="10152" spans="1:12" x14ac:dyDescent="0.35">
      <c r="A10152" s="1">
        <v>44204</v>
      </c>
      <c r="B10152" s="17" t="s">
        <v>69</v>
      </c>
      <c r="C10152">
        <v>57.799999</v>
      </c>
      <c r="D10152">
        <v>58.529998999999997</v>
      </c>
      <c r="E10152" s="17" t="s">
        <v>0</v>
      </c>
      <c r="F10152" s="17" t="s">
        <v>70</v>
      </c>
      <c r="G10152" s="17" t="s">
        <v>38</v>
      </c>
      <c r="H10152">
        <v>-0.72999999999999687</v>
      </c>
      <c r="I10152">
        <v>-1.2472236673026372E-2</v>
      </c>
      <c r="J10152">
        <v>0</v>
      </c>
      <c r="K10152">
        <v>0</v>
      </c>
      <c r="L10152" s="17" t="s">
        <v>162</v>
      </c>
    </row>
    <row r="10153" spans="1:12" x14ac:dyDescent="0.35">
      <c r="A10153" s="1">
        <v>44207</v>
      </c>
      <c r="B10153" s="17" t="s">
        <v>69</v>
      </c>
      <c r="C10153">
        <v>57.459999000000003</v>
      </c>
      <c r="D10153">
        <v>57.799999</v>
      </c>
      <c r="E10153" s="17" t="s">
        <v>0</v>
      </c>
      <c r="F10153" s="17" t="s">
        <v>70</v>
      </c>
      <c r="G10153" s="17" t="s">
        <v>38</v>
      </c>
      <c r="H10153">
        <v>-0.33999999999999631</v>
      </c>
      <c r="I10153">
        <v>-5.8823530429472203E-3</v>
      </c>
      <c r="J10153">
        <v>0</v>
      </c>
      <c r="K10153">
        <v>0</v>
      </c>
      <c r="L10153" s="17" t="s">
        <v>162</v>
      </c>
    </row>
    <row r="10154" spans="1:12" x14ac:dyDescent="0.35">
      <c r="A10154" s="1">
        <v>44208</v>
      </c>
      <c r="B10154" s="17" t="s">
        <v>69</v>
      </c>
      <c r="C10154">
        <v>57.259998000000003</v>
      </c>
      <c r="D10154">
        <v>57.459999000000003</v>
      </c>
      <c r="E10154" s="17" t="s">
        <v>0</v>
      </c>
      <c r="F10154" s="17" t="s">
        <v>70</v>
      </c>
      <c r="G10154" s="17" t="s">
        <v>38</v>
      </c>
      <c r="H10154">
        <v>-0.20000100000000032</v>
      </c>
      <c r="I10154">
        <v>-3.4806996777010093E-3</v>
      </c>
      <c r="J10154">
        <v>0</v>
      </c>
      <c r="K10154">
        <v>0</v>
      </c>
      <c r="L10154" s="17" t="s">
        <v>162</v>
      </c>
    </row>
    <row r="10155" spans="1:12" x14ac:dyDescent="0.35">
      <c r="A10155" s="1">
        <v>44209</v>
      </c>
      <c r="B10155" s="17" t="s">
        <v>69</v>
      </c>
      <c r="C10155">
        <v>57.060001</v>
      </c>
      <c r="D10155">
        <v>57.259998000000003</v>
      </c>
      <c r="E10155" s="17" t="s">
        <v>0</v>
      </c>
      <c r="F10155" s="17" t="s">
        <v>70</v>
      </c>
      <c r="G10155" s="17" t="s">
        <v>38</v>
      </c>
      <c r="H10155">
        <v>-0.19999700000000331</v>
      </c>
      <c r="I10155">
        <v>-3.4927874080610917E-3</v>
      </c>
      <c r="J10155">
        <v>0</v>
      </c>
      <c r="K10155">
        <v>0</v>
      </c>
      <c r="L10155" s="17" t="s">
        <v>162</v>
      </c>
    </row>
    <row r="10156" spans="1:12" x14ac:dyDescent="0.35">
      <c r="A10156" s="1">
        <v>44210</v>
      </c>
      <c r="B10156" s="17" t="s">
        <v>69</v>
      </c>
      <c r="C10156">
        <v>57.040000999999997</v>
      </c>
      <c r="D10156">
        <v>57.060001</v>
      </c>
      <c r="E10156" s="17" t="s">
        <v>0</v>
      </c>
      <c r="F10156" s="17" t="s">
        <v>70</v>
      </c>
      <c r="G10156" s="17" t="s">
        <v>38</v>
      </c>
      <c r="H10156">
        <v>-2.0000000000003126E-2</v>
      </c>
      <c r="I10156">
        <v>-3.5050823080082184E-4</v>
      </c>
      <c r="J10156">
        <v>0</v>
      </c>
      <c r="K10156">
        <v>0</v>
      </c>
      <c r="L10156" s="17" t="s">
        <v>162</v>
      </c>
    </row>
    <row r="10157" spans="1:12" x14ac:dyDescent="0.35">
      <c r="A10157" s="1">
        <v>44211</v>
      </c>
      <c r="B10157" s="17" t="s">
        <v>69</v>
      </c>
      <c r="C10157">
        <v>57.380001</v>
      </c>
      <c r="D10157">
        <v>57.040000999999997</v>
      </c>
      <c r="E10157" s="17" t="s">
        <v>0</v>
      </c>
      <c r="F10157" s="17" t="s">
        <v>70</v>
      </c>
      <c r="G10157" s="17" t="s">
        <v>38</v>
      </c>
      <c r="H10157">
        <v>0.34000000000000341</v>
      </c>
      <c r="I10157">
        <v>5.9607292082621711E-3</v>
      </c>
      <c r="J10157">
        <v>0</v>
      </c>
      <c r="K10157">
        <v>1</v>
      </c>
      <c r="L10157" s="17" t="s">
        <v>162</v>
      </c>
    </row>
    <row r="10158" spans="1:12" x14ac:dyDescent="0.35">
      <c r="A10158" s="1">
        <v>44215</v>
      </c>
      <c r="B10158" s="17" t="s">
        <v>69</v>
      </c>
      <c r="C10158">
        <v>57.049999</v>
      </c>
      <c r="D10158">
        <v>57.380001</v>
      </c>
      <c r="E10158" s="17" t="s">
        <v>0</v>
      </c>
      <c r="F10158" s="17" t="s">
        <v>70</v>
      </c>
      <c r="G10158" s="17" t="s">
        <v>38</v>
      </c>
      <c r="H10158">
        <v>-0.33000200000000035</v>
      </c>
      <c r="I10158">
        <v>-5.7511675540054515E-3</v>
      </c>
      <c r="J10158">
        <v>0</v>
      </c>
      <c r="K10158">
        <v>0</v>
      </c>
      <c r="L10158" s="17" t="s">
        <v>162</v>
      </c>
    </row>
    <row r="10159" spans="1:12" x14ac:dyDescent="0.35">
      <c r="A10159" s="1">
        <v>44216</v>
      </c>
      <c r="B10159" s="17" t="s">
        <v>69</v>
      </c>
      <c r="C10159">
        <v>57.259998000000003</v>
      </c>
      <c r="D10159">
        <v>57.049999</v>
      </c>
      <c r="E10159" s="17" t="s">
        <v>0</v>
      </c>
      <c r="F10159" s="17" t="s">
        <v>70</v>
      </c>
      <c r="G10159" s="17" t="s">
        <v>38</v>
      </c>
      <c r="H10159">
        <v>0.20999900000000338</v>
      </c>
      <c r="I10159">
        <v>3.6809641311300175E-3</v>
      </c>
      <c r="J10159">
        <v>0</v>
      </c>
      <c r="K10159">
        <v>1</v>
      </c>
      <c r="L10159" s="17" t="s">
        <v>162</v>
      </c>
    </row>
    <row r="10160" spans="1:12" x14ac:dyDescent="0.35">
      <c r="A10160" s="1">
        <v>44217</v>
      </c>
      <c r="B10160" s="17" t="s">
        <v>69</v>
      </c>
      <c r="C10160">
        <v>57.27</v>
      </c>
      <c r="D10160">
        <v>57.259998000000003</v>
      </c>
      <c r="E10160" s="17" t="s">
        <v>0</v>
      </c>
      <c r="F10160" s="17" t="s">
        <v>70</v>
      </c>
      <c r="G10160" s="17" t="s">
        <v>38</v>
      </c>
      <c r="H10160">
        <v>1.0002000000000066E-2</v>
      </c>
      <c r="I10160">
        <v>1.7467691843090993E-4</v>
      </c>
      <c r="J10160">
        <v>0</v>
      </c>
      <c r="K10160">
        <v>1</v>
      </c>
      <c r="L10160" s="17" t="s">
        <v>162</v>
      </c>
    </row>
    <row r="10161" spans="1:12" x14ac:dyDescent="0.35">
      <c r="A10161" s="1">
        <v>44218</v>
      </c>
      <c r="B10161" s="17" t="s">
        <v>69</v>
      </c>
      <c r="C10161">
        <v>57.470001000000003</v>
      </c>
      <c r="D10161">
        <v>57.27</v>
      </c>
      <c r="E10161" s="17" t="s">
        <v>0</v>
      </c>
      <c r="F10161" s="17" t="s">
        <v>70</v>
      </c>
      <c r="G10161" s="17" t="s">
        <v>38</v>
      </c>
      <c r="H10161">
        <v>0.20000100000000032</v>
      </c>
      <c r="I10161">
        <v>3.4922472498690469E-3</v>
      </c>
      <c r="J10161">
        <v>0</v>
      </c>
      <c r="K10161">
        <v>1</v>
      </c>
      <c r="L10161" s="17" t="s">
        <v>162</v>
      </c>
    </row>
    <row r="10162" spans="1:12" x14ac:dyDescent="0.35">
      <c r="A10162" s="1">
        <v>44221</v>
      </c>
      <c r="B10162" s="17" t="s">
        <v>69</v>
      </c>
      <c r="C10162">
        <v>58.419998</v>
      </c>
      <c r="D10162">
        <v>57.470001000000003</v>
      </c>
      <c r="E10162" s="17" t="s">
        <v>0</v>
      </c>
      <c r="F10162" s="17" t="s">
        <v>70</v>
      </c>
      <c r="G10162" s="17" t="s">
        <v>38</v>
      </c>
      <c r="H10162">
        <v>0.94999699999999621</v>
      </c>
      <c r="I10162">
        <v>1.6530311179218462E-2</v>
      </c>
      <c r="J10162">
        <v>0</v>
      </c>
      <c r="K10162">
        <v>1</v>
      </c>
      <c r="L10162" s="17" t="s">
        <v>162</v>
      </c>
    </row>
    <row r="10163" spans="1:12" x14ac:dyDescent="0.35">
      <c r="A10163" s="1">
        <v>44222</v>
      </c>
      <c r="B10163" s="17" t="s">
        <v>69</v>
      </c>
      <c r="C10163">
        <v>56.57</v>
      </c>
      <c r="D10163">
        <v>58.419998</v>
      </c>
      <c r="E10163" s="17" t="s">
        <v>0</v>
      </c>
      <c r="F10163" s="17" t="s">
        <v>70</v>
      </c>
      <c r="G10163" s="17" t="s">
        <v>38</v>
      </c>
      <c r="H10163">
        <v>-1.8499979999999994</v>
      </c>
      <c r="I10163">
        <v>-3.1667204096788901E-2</v>
      </c>
      <c r="J10163">
        <v>0</v>
      </c>
      <c r="K10163">
        <v>0</v>
      </c>
      <c r="L10163" s="17" t="s">
        <v>162</v>
      </c>
    </row>
    <row r="10164" spans="1:12" x14ac:dyDescent="0.35">
      <c r="A10164" s="1">
        <v>44223</v>
      </c>
      <c r="B10164" s="17" t="s">
        <v>69</v>
      </c>
      <c r="C10164">
        <v>55.130001</v>
      </c>
      <c r="D10164">
        <v>56.57</v>
      </c>
      <c r="E10164" s="17" t="s">
        <v>0</v>
      </c>
      <c r="F10164" s="17" t="s">
        <v>70</v>
      </c>
      <c r="G10164" s="17" t="s">
        <v>38</v>
      </c>
      <c r="H10164">
        <v>-1.4399990000000003</v>
      </c>
      <c r="I10164">
        <v>-2.5455170585115788E-2</v>
      </c>
      <c r="J10164">
        <v>0</v>
      </c>
      <c r="K10164">
        <v>0</v>
      </c>
      <c r="L10164" s="17" t="s">
        <v>162</v>
      </c>
    </row>
    <row r="10165" spans="1:12" x14ac:dyDescent="0.35">
      <c r="A10165" s="1">
        <v>44224</v>
      </c>
      <c r="B10165" s="17" t="s">
        <v>69</v>
      </c>
      <c r="C10165">
        <v>55.369999</v>
      </c>
      <c r="D10165">
        <v>55.130001</v>
      </c>
      <c r="E10165" s="17" t="s">
        <v>0</v>
      </c>
      <c r="F10165" s="17" t="s">
        <v>70</v>
      </c>
      <c r="G10165" s="17" t="s">
        <v>38</v>
      </c>
      <c r="H10165">
        <v>0.23999799999999993</v>
      </c>
      <c r="I10165">
        <v>4.3533102783727493E-3</v>
      </c>
      <c r="J10165">
        <v>0</v>
      </c>
      <c r="K10165">
        <v>1</v>
      </c>
      <c r="L10165" s="17" t="s">
        <v>162</v>
      </c>
    </row>
    <row r="10166" spans="1:12" x14ac:dyDescent="0.35">
      <c r="A10166" s="1">
        <v>44225</v>
      </c>
      <c r="B10166" s="17" t="s">
        <v>69</v>
      </c>
      <c r="C10166">
        <v>54.75</v>
      </c>
      <c r="D10166">
        <v>55.369999</v>
      </c>
      <c r="E10166" s="17" t="s">
        <v>0</v>
      </c>
      <c r="F10166" s="17" t="s">
        <v>70</v>
      </c>
      <c r="G10166" s="17" t="s">
        <v>38</v>
      </c>
      <c r="H10166">
        <v>-0.61999899999999997</v>
      </c>
      <c r="I10166">
        <v>-1.1197381455614618E-2</v>
      </c>
      <c r="J10166">
        <v>0</v>
      </c>
      <c r="K10166">
        <v>0</v>
      </c>
      <c r="L10166" s="17" t="s">
        <v>162</v>
      </c>
    </row>
    <row r="10167" spans="1:12" x14ac:dyDescent="0.35">
      <c r="A10167" s="1">
        <v>44228</v>
      </c>
      <c r="B10167" s="17" t="s">
        <v>69</v>
      </c>
      <c r="C10167">
        <v>54.279998999999997</v>
      </c>
      <c r="D10167">
        <v>54.75</v>
      </c>
      <c r="E10167" s="17" t="s">
        <v>0</v>
      </c>
      <c r="F10167" s="17" t="s">
        <v>70</v>
      </c>
      <c r="G10167" s="17" t="s">
        <v>38</v>
      </c>
      <c r="H10167">
        <v>-0.47000100000000344</v>
      </c>
      <c r="I10167">
        <v>-8.5844931506849943E-3</v>
      </c>
      <c r="J10167">
        <v>0</v>
      </c>
      <c r="K10167">
        <v>0</v>
      </c>
      <c r="L10167" s="17" t="s">
        <v>162</v>
      </c>
    </row>
    <row r="10168" spans="1:12" x14ac:dyDescent="0.35">
      <c r="A10168" s="1">
        <v>44229</v>
      </c>
      <c r="B10168" s="17" t="s">
        <v>69</v>
      </c>
      <c r="C10168">
        <v>54.5</v>
      </c>
      <c r="D10168">
        <v>54.279998999999997</v>
      </c>
      <c r="E10168" s="17" t="s">
        <v>0</v>
      </c>
      <c r="F10168" s="17" t="s">
        <v>70</v>
      </c>
      <c r="G10168" s="17" t="s">
        <v>38</v>
      </c>
      <c r="H10168">
        <v>0.22000100000000344</v>
      </c>
      <c r="I10168">
        <v>4.0530767143161419E-3</v>
      </c>
      <c r="J10168">
        <v>0</v>
      </c>
      <c r="K10168">
        <v>1</v>
      </c>
      <c r="L10168" s="17" t="s">
        <v>162</v>
      </c>
    </row>
    <row r="10169" spans="1:12" x14ac:dyDescent="0.35">
      <c r="A10169" s="1">
        <v>44230</v>
      </c>
      <c r="B10169" s="17" t="s">
        <v>69</v>
      </c>
      <c r="C10169">
        <v>54.790000999999997</v>
      </c>
      <c r="D10169">
        <v>54.5</v>
      </c>
      <c r="E10169" s="17" t="s">
        <v>0</v>
      </c>
      <c r="F10169" s="17" t="s">
        <v>70</v>
      </c>
      <c r="G10169" s="17" t="s">
        <v>38</v>
      </c>
      <c r="H10169">
        <v>0.29000099999999662</v>
      </c>
      <c r="I10169">
        <v>5.3211192660549836E-3</v>
      </c>
      <c r="J10169">
        <v>0</v>
      </c>
      <c r="K10169">
        <v>1</v>
      </c>
      <c r="L10169" s="17" t="s">
        <v>162</v>
      </c>
    </row>
    <row r="10170" spans="1:12" x14ac:dyDescent="0.35">
      <c r="A10170" s="1">
        <v>44231</v>
      </c>
      <c r="B10170" s="17" t="s">
        <v>69</v>
      </c>
      <c r="C10170">
        <v>55.139999000000003</v>
      </c>
      <c r="D10170">
        <v>54.790000999999997</v>
      </c>
      <c r="E10170" s="17" t="s">
        <v>0</v>
      </c>
      <c r="F10170" s="17" t="s">
        <v>70</v>
      </c>
      <c r="G10170" s="17" t="s">
        <v>38</v>
      </c>
      <c r="H10170">
        <v>0.34999800000000647</v>
      </c>
      <c r="I10170">
        <v>6.3879903926266851E-3</v>
      </c>
      <c r="J10170">
        <v>0</v>
      </c>
      <c r="K10170">
        <v>1</v>
      </c>
      <c r="L10170" s="17" t="s">
        <v>162</v>
      </c>
    </row>
    <row r="10171" spans="1:12" x14ac:dyDescent="0.35">
      <c r="A10171" s="1">
        <v>44232</v>
      </c>
      <c r="B10171" s="17" t="s">
        <v>69</v>
      </c>
      <c r="C10171">
        <v>55.32</v>
      </c>
      <c r="D10171">
        <v>55.139999000000003</v>
      </c>
      <c r="E10171" s="17" t="s">
        <v>0</v>
      </c>
      <c r="F10171" s="17" t="s">
        <v>70</v>
      </c>
      <c r="G10171" s="17" t="s">
        <v>38</v>
      </c>
      <c r="H10171">
        <v>0.18000099999999719</v>
      </c>
      <c r="I10171">
        <v>3.2644360403415529E-3</v>
      </c>
      <c r="J10171">
        <v>0</v>
      </c>
      <c r="K10171">
        <v>1</v>
      </c>
      <c r="L10171" s="17" t="s">
        <v>162</v>
      </c>
    </row>
    <row r="10172" spans="1:12" x14ac:dyDescent="0.35">
      <c r="A10172" s="1">
        <v>44235</v>
      </c>
      <c r="B10172" s="17" t="s">
        <v>69</v>
      </c>
      <c r="C10172">
        <v>55.049999</v>
      </c>
      <c r="D10172">
        <v>55.32</v>
      </c>
      <c r="E10172" s="17" t="s">
        <v>0</v>
      </c>
      <c r="F10172" s="17" t="s">
        <v>70</v>
      </c>
      <c r="G10172" s="17" t="s">
        <v>38</v>
      </c>
      <c r="H10172">
        <v>-0.2700010000000006</v>
      </c>
      <c r="I10172">
        <v>-4.8807122198120138E-3</v>
      </c>
      <c r="J10172">
        <v>0</v>
      </c>
      <c r="K10172">
        <v>0</v>
      </c>
      <c r="L10172" s="17" t="s">
        <v>162</v>
      </c>
    </row>
    <row r="10173" spans="1:12" x14ac:dyDescent="0.35">
      <c r="A10173" s="1">
        <v>44236</v>
      </c>
      <c r="B10173" s="17" t="s">
        <v>69</v>
      </c>
      <c r="C10173">
        <v>55</v>
      </c>
      <c r="D10173">
        <v>55.049999</v>
      </c>
      <c r="E10173" s="17" t="s">
        <v>0</v>
      </c>
      <c r="F10173" s="17" t="s">
        <v>70</v>
      </c>
      <c r="G10173" s="17" t="s">
        <v>38</v>
      </c>
      <c r="H10173">
        <v>-4.9998999999999683E-2</v>
      </c>
      <c r="I10173">
        <v>-9.0824706463663485E-4</v>
      </c>
      <c r="J10173">
        <v>0</v>
      </c>
      <c r="K10173">
        <v>0</v>
      </c>
      <c r="L10173" s="17" t="s">
        <v>162</v>
      </c>
    </row>
    <row r="10174" spans="1:12" x14ac:dyDescent="0.35">
      <c r="A10174" s="1">
        <v>44237</v>
      </c>
      <c r="B10174" s="17" t="s">
        <v>69</v>
      </c>
      <c r="C10174">
        <v>54.959999000000003</v>
      </c>
      <c r="D10174">
        <v>55</v>
      </c>
      <c r="E10174" s="17" t="s">
        <v>0</v>
      </c>
      <c r="F10174" s="17" t="s">
        <v>70</v>
      </c>
      <c r="G10174" s="17" t="s">
        <v>38</v>
      </c>
      <c r="H10174">
        <v>-4.0000999999996623E-2</v>
      </c>
      <c r="I10174">
        <v>-7.2729090909084764E-4</v>
      </c>
      <c r="J10174">
        <v>0</v>
      </c>
      <c r="K10174">
        <v>0</v>
      </c>
      <c r="L10174" s="17" t="s">
        <v>162</v>
      </c>
    </row>
    <row r="10175" spans="1:12" x14ac:dyDescent="0.35">
      <c r="A10175" s="1">
        <v>44238</v>
      </c>
      <c r="B10175" s="17" t="s">
        <v>69</v>
      </c>
      <c r="C10175">
        <v>54.599997999999999</v>
      </c>
      <c r="D10175">
        <v>54.959999000000003</v>
      </c>
      <c r="E10175" s="17" t="s">
        <v>0</v>
      </c>
      <c r="F10175" s="17" t="s">
        <v>70</v>
      </c>
      <c r="G10175" s="17" t="s">
        <v>38</v>
      </c>
      <c r="H10175">
        <v>-0.36000100000000401</v>
      </c>
      <c r="I10175">
        <v>-6.5502366548442622E-3</v>
      </c>
      <c r="J10175">
        <v>0</v>
      </c>
      <c r="K10175">
        <v>0</v>
      </c>
      <c r="L10175" s="17" t="s">
        <v>162</v>
      </c>
    </row>
    <row r="10176" spans="1:12" x14ac:dyDescent="0.35">
      <c r="A10176" s="1">
        <v>44239</v>
      </c>
      <c r="B10176" s="17" t="s">
        <v>69</v>
      </c>
      <c r="C10176">
        <v>54.200001</v>
      </c>
      <c r="D10176">
        <v>54.599997999999999</v>
      </c>
      <c r="E10176" s="17" t="s">
        <v>0</v>
      </c>
      <c r="F10176" s="17" t="s">
        <v>70</v>
      </c>
      <c r="G10176" s="17" t="s">
        <v>38</v>
      </c>
      <c r="H10176">
        <v>-0.39999699999999905</v>
      </c>
      <c r="I10176">
        <v>-7.3259526493022779E-3</v>
      </c>
      <c r="J10176">
        <v>0</v>
      </c>
      <c r="K10176">
        <v>0</v>
      </c>
      <c r="L10176" s="17" t="s">
        <v>162</v>
      </c>
    </row>
    <row r="10177" spans="1:12" x14ac:dyDescent="0.35">
      <c r="A10177" s="1">
        <v>44243</v>
      </c>
      <c r="B10177" s="17" t="s">
        <v>69</v>
      </c>
      <c r="C10177">
        <v>54.150002000000001</v>
      </c>
      <c r="D10177">
        <v>54.200001</v>
      </c>
      <c r="E10177" s="17" t="s">
        <v>0</v>
      </c>
      <c r="F10177" s="17" t="s">
        <v>70</v>
      </c>
      <c r="G10177" s="17" t="s">
        <v>38</v>
      </c>
      <c r="H10177">
        <v>-4.9998999999999683E-2</v>
      </c>
      <c r="I10177">
        <v>-9.2249075788761853E-4</v>
      </c>
      <c r="J10177">
        <v>0</v>
      </c>
      <c r="K10177">
        <v>0</v>
      </c>
      <c r="L10177" s="17" t="s">
        <v>162</v>
      </c>
    </row>
    <row r="10178" spans="1:12" x14ac:dyDescent="0.35">
      <c r="A10178" s="1">
        <v>44244</v>
      </c>
      <c r="B10178" s="17" t="s">
        <v>69</v>
      </c>
      <c r="C10178">
        <v>56.990001999999997</v>
      </c>
      <c r="D10178">
        <v>54.150002000000001</v>
      </c>
      <c r="E10178" s="17" t="s">
        <v>0</v>
      </c>
      <c r="F10178" s="17" t="s">
        <v>70</v>
      </c>
      <c r="G10178" s="17" t="s">
        <v>38</v>
      </c>
      <c r="H10178">
        <v>2.8399999999999963</v>
      </c>
      <c r="I10178">
        <v>5.2446904803438353E-2</v>
      </c>
      <c r="J10178">
        <v>0</v>
      </c>
      <c r="K10178">
        <v>1</v>
      </c>
      <c r="L10178" s="17" t="s">
        <v>162</v>
      </c>
    </row>
    <row r="10179" spans="1:12" x14ac:dyDescent="0.35">
      <c r="A10179" s="1">
        <v>44245</v>
      </c>
      <c r="B10179" s="17" t="s">
        <v>69</v>
      </c>
      <c r="C10179">
        <v>56.98</v>
      </c>
      <c r="D10179">
        <v>56.990001999999997</v>
      </c>
      <c r="E10179" s="17" t="s">
        <v>0</v>
      </c>
      <c r="F10179" s="17" t="s">
        <v>70</v>
      </c>
      <c r="G10179" s="17" t="s">
        <v>38</v>
      </c>
      <c r="H10179">
        <v>-1.0002000000000066E-2</v>
      </c>
      <c r="I10179">
        <v>-1.7550446831007422E-4</v>
      </c>
      <c r="J10179">
        <v>0</v>
      </c>
      <c r="K10179">
        <v>0</v>
      </c>
      <c r="L10179" s="17" t="s">
        <v>162</v>
      </c>
    </row>
    <row r="10180" spans="1:12" x14ac:dyDescent="0.35">
      <c r="A10180" s="1">
        <v>44246</v>
      </c>
      <c r="B10180" s="17" t="s">
        <v>69</v>
      </c>
      <c r="C10180">
        <v>56.450001</v>
      </c>
      <c r="D10180">
        <v>56.98</v>
      </c>
      <c r="E10180" s="17" t="s">
        <v>0</v>
      </c>
      <c r="F10180" s="17" t="s">
        <v>70</v>
      </c>
      <c r="G10180" s="17" t="s">
        <v>38</v>
      </c>
      <c r="H10180">
        <v>-0.52999899999999656</v>
      </c>
      <c r="I10180">
        <v>-9.3014917514916921E-3</v>
      </c>
      <c r="J10180">
        <v>0</v>
      </c>
      <c r="K10180">
        <v>0</v>
      </c>
      <c r="L10180" s="17" t="s">
        <v>162</v>
      </c>
    </row>
    <row r="10181" spans="1:12" x14ac:dyDescent="0.35">
      <c r="A10181" s="1">
        <v>44249</v>
      </c>
      <c r="B10181" s="17" t="s">
        <v>69</v>
      </c>
      <c r="C10181">
        <v>56.450001</v>
      </c>
      <c r="D10181">
        <v>56.450001</v>
      </c>
      <c r="E10181" s="17" t="s">
        <v>0</v>
      </c>
      <c r="F10181" s="17" t="s">
        <v>70</v>
      </c>
      <c r="G10181" s="17" t="s">
        <v>38</v>
      </c>
      <c r="H10181">
        <v>0</v>
      </c>
      <c r="I10181">
        <v>0</v>
      </c>
      <c r="J10181">
        <v>0</v>
      </c>
      <c r="K10181">
        <v>0</v>
      </c>
      <c r="L10181" s="17" t="s">
        <v>162</v>
      </c>
    </row>
    <row r="10182" spans="1:12" x14ac:dyDescent="0.35">
      <c r="A10182" s="1">
        <v>44250</v>
      </c>
      <c r="B10182" s="17" t="s">
        <v>69</v>
      </c>
      <c r="C10182">
        <v>57.029998999999997</v>
      </c>
      <c r="D10182">
        <v>56.450001</v>
      </c>
      <c r="E10182" s="17" t="s">
        <v>0</v>
      </c>
      <c r="F10182" s="17" t="s">
        <v>70</v>
      </c>
      <c r="G10182" s="17" t="s">
        <v>38</v>
      </c>
      <c r="H10182">
        <v>0.57999799999999624</v>
      </c>
      <c r="I10182">
        <v>1.0274543662098363E-2</v>
      </c>
      <c r="J10182">
        <v>0</v>
      </c>
      <c r="K10182">
        <v>1</v>
      </c>
      <c r="L10182" s="17" t="s">
        <v>162</v>
      </c>
    </row>
    <row r="10183" spans="1:12" x14ac:dyDescent="0.35">
      <c r="A10183" s="1">
        <v>44251</v>
      </c>
      <c r="B10183" s="17" t="s">
        <v>69</v>
      </c>
      <c r="C10183">
        <v>57.119999</v>
      </c>
      <c r="D10183">
        <v>57.029998999999997</v>
      </c>
      <c r="E10183" s="17" t="s">
        <v>0</v>
      </c>
      <c r="F10183" s="17" t="s">
        <v>70</v>
      </c>
      <c r="G10183" s="17" t="s">
        <v>38</v>
      </c>
      <c r="H10183">
        <v>9.0000000000003411E-2</v>
      </c>
      <c r="I10183">
        <v>1.5781168083135232E-3</v>
      </c>
      <c r="J10183">
        <v>0</v>
      </c>
      <c r="K10183">
        <v>1</v>
      </c>
      <c r="L10183" s="17" t="s">
        <v>162</v>
      </c>
    </row>
    <row r="10184" spans="1:12" x14ac:dyDescent="0.35">
      <c r="A10184" s="1">
        <v>44252</v>
      </c>
      <c r="B10184" s="17" t="s">
        <v>69</v>
      </c>
      <c r="C10184">
        <v>56.5</v>
      </c>
      <c r="D10184">
        <v>57.119999</v>
      </c>
      <c r="E10184" s="17" t="s">
        <v>0</v>
      </c>
      <c r="F10184" s="17" t="s">
        <v>70</v>
      </c>
      <c r="G10184" s="17" t="s">
        <v>38</v>
      </c>
      <c r="H10184">
        <v>-0.61999899999999997</v>
      </c>
      <c r="I10184">
        <v>-1.0854324419718564E-2</v>
      </c>
      <c r="J10184">
        <v>0</v>
      </c>
      <c r="K10184">
        <v>0</v>
      </c>
      <c r="L10184" s="17" t="s">
        <v>162</v>
      </c>
    </row>
    <row r="10185" spans="1:12" x14ac:dyDescent="0.35">
      <c r="A10185" s="1">
        <v>44253</v>
      </c>
      <c r="B10185" s="17" t="s">
        <v>69</v>
      </c>
      <c r="C10185">
        <v>55.299999</v>
      </c>
      <c r="D10185">
        <v>56.5</v>
      </c>
      <c r="E10185" s="17" t="s">
        <v>0</v>
      </c>
      <c r="F10185" s="17" t="s">
        <v>70</v>
      </c>
      <c r="G10185" s="17" t="s">
        <v>38</v>
      </c>
      <c r="H10185">
        <v>-1.2000010000000003</v>
      </c>
      <c r="I10185">
        <v>-2.1238955752212393E-2</v>
      </c>
      <c r="J10185">
        <v>0</v>
      </c>
      <c r="K10185">
        <v>0</v>
      </c>
      <c r="L10185" s="17" t="s">
        <v>162</v>
      </c>
    </row>
    <row r="10186" spans="1:12" x14ac:dyDescent="0.35">
      <c r="A10186" s="1">
        <v>44256</v>
      </c>
      <c r="B10186" s="17" t="s">
        <v>69</v>
      </c>
      <c r="C10186">
        <v>55.360000999999997</v>
      </c>
      <c r="D10186">
        <v>55.299999</v>
      </c>
      <c r="E10186" s="17" t="s">
        <v>0</v>
      </c>
      <c r="F10186" s="17" t="s">
        <v>70</v>
      </c>
      <c r="G10186" s="17" t="s">
        <v>38</v>
      </c>
      <c r="H10186">
        <v>6.0001999999997224E-2</v>
      </c>
      <c r="I10186">
        <v>1.0850271443946541E-3</v>
      </c>
      <c r="J10186">
        <v>0</v>
      </c>
      <c r="K10186">
        <v>1</v>
      </c>
      <c r="L10186" s="17" t="s">
        <v>162</v>
      </c>
    </row>
    <row r="10187" spans="1:12" x14ac:dyDescent="0.35">
      <c r="A10187" s="1">
        <v>44257</v>
      </c>
      <c r="B10187" s="17" t="s">
        <v>69</v>
      </c>
      <c r="C10187">
        <v>54.98</v>
      </c>
      <c r="D10187">
        <v>55.360000999999997</v>
      </c>
      <c r="E10187" s="17" t="s">
        <v>0</v>
      </c>
      <c r="F10187" s="17" t="s">
        <v>70</v>
      </c>
      <c r="G10187" s="17" t="s">
        <v>38</v>
      </c>
      <c r="H10187">
        <v>-0.38000100000000003</v>
      </c>
      <c r="I10187">
        <v>-6.8641797893031114E-3</v>
      </c>
      <c r="J10187">
        <v>0</v>
      </c>
      <c r="K10187">
        <v>0</v>
      </c>
      <c r="L10187" s="17" t="s">
        <v>162</v>
      </c>
    </row>
    <row r="10188" spans="1:12" x14ac:dyDescent="0.35">
      <c r="A10188" s="1">
        <v>44258</v>
      </c>
      <c r="B10188" s="17" t="s">
        <v>69</v>
      </c>
      <c r="C10188">
        <v>55.380001</v>
      </c>
      <c r="D10188">
        <v>54.98</v>
      </c>
      <c r="E10188" s="17" t="s">
        <v>0</v>
      </c>
      <c r="F10188" s="17" t="s">
        <v>70</v>
      </c>
      <c r="G10188" s="17" t="s">
        <v>38</v>
      </c>
      <c r="H10188">
        <v>0.40000100000000316</v>
      </c>
      <c r="I10188">
        <v>7.2753910512914364E-3</v>
      </c>
      <c r="J10188">
        <v>0</v>
      </c>
      <c r="K10188">
        <v>1</v>
      </c>
      <c r="L10188" s="17" t="s">
        <v>162</v>
      </c>
    </row>
    <row r="10189" spans="1:12" x14ac:dyDescent="0.35">
      <c r="A10189" s="1">
        <v>44259</v>
      </c>
      <c r="B10189" s="17" t="s">
        <v>69</v>
      </c>
      <c r="C10189">
        <v>54.799999</v>
      </c>
      <c r="D10189">
        <v>55.380001</v>
      </c>
      <c r="E10189" s="17" t="s">
        <v>0</v>
      </c>
      <c r="F10189" s="17" t="s">
        <v>70</v>
      </c>
      <c r="G10189" s="17" t="s">
        <v>38</v>
      </c>
      <c r="H10189">
        <v>-0.58000200000000035</v>
      </c>
      <c r="I10189">
        <v>-1.0473130905143905E-2</v>
      </c>
      <c r="J10189">
        <v>0</v>
      </c>
      <c r="K10189">
        <v>0</v>
      </c>
      <c r="L10189" s="17" t="s">
        <v>162</v>
      </c>
    </row>
    <row r="10190" spans="1:12" x14ac:dyDescent="0.35">
      <c r="A10190" s="1">
        <v>44260</v>
      </c>
      <c r="B10190" s="17" t="s">
        <v>69</v>
      </c>
      <c r="C10190">
        <v>56</v>
      </c>
      <c r="D10190">
        <v>54.799999</v>
      </c>
      <c r="E10190" s="17" t="s">
        <v>0</v>
      </c>
      <c r="F10190" s="17" t="s">
        <v>70</v>
      </c>
      <c r="G10190" s="17" t="s">
        <v>38</v>
      </c>
      <c r="H10190">
        <v>1.2000010000000003</v>
      </c>
      <c r="I10190">
        <v>2.1897828866748709E-2</v>
      </c>
      <c r="J10190">
        <v>0</v>
      </c>
      <c r="K10190">
        <v>1</v>
      </c>
      <c r="L10190" s="17" t="s">
        <v>162</v>
      </c>
    </row>
    <row r="10191" spans="1:12" x14ac:dyDescent="0.35">
      <c r="A10191" s="1">
        <v>44263</v>
      </c>
      <c r="B10191" s="17" t="s">
        <v>69</v>
      </c>
      <c r="C10191">
        <v>56.790000999999997</v>
      </c>
      <c r="D10191">
        <v>56</v>
      </c>
      <c r="E10191" s="17" t="s">
        <v>0</v>
      </c>
      <c r="F10191" s="17" t="s">
        <v>70</v>
      </c>
      <c r="G10191" s="17" t="s">
        <v>38</v>
      </c>
      <c r="H10191">
        <v>0.79000099999999662</v>
      </c>
      <c r="I10191">
        <v>1.4107160714285654E-2</v>
      </c>
      <c r="J10191">
        <v>0</v>
      </c>
      <c r="K10191">
        <v>1</v>
      </c>
      <c r="L10191" s="17" t="s">
        <v>162</v>
      </c>
    </row>
    <row r="10192" spans="1:12" x14ac:dyDescent="0.35">
      <c r="A10192" s="1">
        <v>44264</v>
      </c>
      <c r="B10192" s="17" t="s">
        <v>69</v>
      </c>
      <c r="C10192">
        <v>56.200001</v>
      </c>
      <c r="D10192">
        <v>56.790000999999997</v>
      </c>
      <c r="E10192" s="17" t="s">
        <v>0</v>
      </c>
      <c r="F10192" s="17" t="s">
        <v>70</v>
      </c>
      <c r="G10192" s="17" t="s">
        <v>38</v>
      </c>
      <c r="H10192">
        <v>-0.58999999999999631</v>
      </c>
      <c r="I10192">
        <v>-1.0389152836957977E-2</v>
      </c>
      <c r="J10192">
        <v>0</v>
      </c>
      <c r="K10192">
        <v>0</v>
      </c>
      <c r="L10192" s="17" t="s">
        <v>162</v>
      </c>
    </row>
    <row r="10193" spans="1:12" x14ac:dyDescent="0.35">
      <c r="A10193" s="1">
        <v>44265</v>
      </c>
      <c r="B10193" s="17" t="s">
        <v>69</v>
      </c>
      <c r="C10193">
        <v>57.080002</v>
      </c>
      <c r="D10193">
        <v>56.200001</v>
      </c>
      <c r="E10193" s="17" t="s">
        <v>0</v>
      </c>
      <c r="F10193" s="17" t="s">
        <v>70</v>
      </c>
      <c r="G10193" s="17" t="s">
        <v>38</v>
      </c>
      <c r="H10193">
        <v>0.88000100000000003</v>
      </c>
      <c r="I10193">
        <v>1.5658380504299279E-2</v>
      </c>
      <c r="J10193">
        <v>0</v>
      </c>
      <c r="K10193">
        <v>1</v>
      </c>
      <c r="L10193" s="17" t="s">
        <v>162</v>
      </c>
    </row>
    <row r="10194" spans="1:12" x14ac:dyDescent="0.35">
      <c r="A10194" s="1">
        <v>44266</v>
      </c>
      <c r="B10194" s="17" t="s">
        <v>69</v>
      </c>
      <c r="C10194">
        <v>55.509998000000003</v>
      </c>
      <c r="D10194">
        <v>57.080002</v>
      </c>
      <c r="E10194" s="17" t="s">
        <v>0</v>
      </c>
      <c r="F10194" s="17" t="s">
        <v>70</v>
      </c>
      <c r="G10194" s="17" t="s">
        <v>38</v>
      </c>
      <c r="H10194">
        <v>-1.5700039999999973</v>
      </c>
      <c r="I10194">
        <v>-2.7505324894697748E-2</v>
      </c>
      <c r="J10194">
        <v>0</v>
      </c>
      <c r="K10194">
        <v>0</v>
      </c>
      <c r="L10194" s="17" t="s">
        <v>162</v>
      </c>
    </row>
    <row r="10195" spans="1:12" x14ac:dyDescent="0.35">
      <c r="A10195" s="1">
        <v>44267</v>
      </c>
      <c r="B10195" s="17" t="s">
        <v>69</v>
      </c>
      <c r="C10195">
        <v>55.630001</v>
      </c>
      <c r="D10195">
        <v>55.509998000000003</v>
      </c>
      <c r="E10195" s="17" t="s">
        <v>0</v>
      </c>
      <c r="F10195" s="17" t="s">
        <v>70</v>
      </c>
      <c r="G10195" s="17" t="s">
        <v>38</v>
      </c>
      <c r="H10195">
        <v>0.12000299999999697</v>
      </c>
      <c r="I10195">
        <v>2.1618267757818506E-3</v>
      </c>
      <c r="J10195">
        <v>0</v>
      </c>
      <c r="K10195">
        <v>1</v>
      </c>
      <c r="L10195" s="17" t="s">
        <v>162</v>
      </c>
    </row>
    <row r="10196" spans="1:12" x14ac:dyDescent="0.35">
      <c r="A10196" s="1">
        <v>44270</v>
      </c>
      <c r="B10196" s="17" t="s">
        <v>69</v>
      </c>
      <c r="C10196">
        <v>55.639999000000003</v>
      </c>
      <c r="D10196">
        <v>55.630001</v>
      </c>
      <c r="E10196" s="17" t="s">
        <v>0</v>
      </c>
      <c r="F10196" s="17" t="s">
        <v>70</v>
      </c>
      <c r="G10196" s="17" t="s">
        <v>38</v>
      </c>
      <c r="H10196">
        <v>9.99800000000306E-3</v>
      </c>
      <c r="I10196">
        <v>1.7972316772029288E-4</v>
      </c>
      <c r="J10196">
        <v>0</v>
      </c>
      <c r="K10196">
        <v>1</v>
      </c>
      <c r="L10196" s="17" t="s">
        <v>162</v>
      </c>
    </row>
    <row r="10197" spans="1:12" x14ac:dyDescent="0.35">
      <c r="A10197" s="1">
        <v>44271</v>
      </c>
      <c r="B10197" s="17" t="s">
        <v>69</v>
      </c>
      <c r="C10197">
        <v>55.639999000000003</v>
      </c>
      <c r="D10197">
        <v>55.639999000000003</v>
      </c>
      <c r="E10197" s="17" t="s">
        <v>0</v>
      </c>
      <c r="F10197" s="17" t="s">
        <v>70</v>
      </c>
      <c r="G10197" s="17" t="s">
        <v>38</v>
      </c>
      <c r="H10197">
        <v>0</v>
      </c>
      <c r="I10197">
        <v>0</v>
      </c>
      <c r="J10197">
        <v>0</v>
      </c>
      <c r="K10197">
        <v>0</v>
      </c>
      <c r="L10197" s="17" t="s">
        <v>162</v>
      </c>
    </row>
    <row r="10198" spans="1:12" x14ac:dyDescent="0.35">
      <c r="A10198" s="1">
        <v>44272</v>
      </c>
      <c r="B10198" s="17" t="s">
        <v>69</v>
      </c>
      <c r="C10198">
        <v>55.75</v>
      </c>
      <c r="D10198">
        <v>55.639999000000003</v>
      </c>
      <c r="E10198" s="17" t="s">
        <v>0</v>
      </c>
      <c r="F10198" s="17" t="s">
        <v>70</v>
      </c>
      <c r="G10198" s="17" t="s">
        <v>38</v>
      </c>
      <c r="H10198">
        <v>0.11000099999999691</v>
      </c>
      <c r="I10198">
        <v>1.9770129758628664E-3</v>
      </c>
      <c r="J10198">
        <v>0</v>
      </c>
      <c r="K10198">
        <v>1</v>
      </c>
      <c r="L10198" s="17" t="s">
        <v>162</v>
      </c>
    </row>
    <row r="10199" spans="1:12" x14ac:dyDescent="0.35">
      <c r="A10199" s="1">
        <v>44273</v>
      </c>
      <c r="B10199" s="17" t="s">
        <v>69</v>
      </c>
      <c r="C10199">
        <v>56.310001</v>
      </c>
      <c r="D10199">
        <v>55.75</v>
      </c>
      <c r="E10199" s="17" t="s">
        <v>0</v>
      </c>
      <c r="F10199" s="17" t="s">
        <v>70</v>
      </c>
      <c r="G10199" s="17" t="s">
        <v>38</v>
      </c>
      <c r="H10199">
        <v>0.56000099999999975</v>
      </c>
      <c r="I10199">
        <v>1.0044860986547081E-2</v>
      </c>
      <c r="J10199">
        <v>0</v>
      </c>
      <c r="K10199">
        <v>1</v>
      </c>
      <c r="L10199" s="17" t="s">
        <v>162</v>
      </c>
    </row>
    <row r="10200" spans="1:12" x14ac:dyDescent="0.35">
      <c r="A10200" s="1">
        <v>44274</v>
      </c>
      <c r="B10200" s="17" t="s">
        <v>69</v>
      </c>
      <c r="C10200">
        <v>56.240001999999997</v>
      </c>
      <c r="D10200">
        <v>56.310001</v>
      </c>
      <c r="E10200" s="17" t="s">
        <v>0</v>
      </c>
      <c r="F10200" s="17" t="s">
        <v>70</v>
      </c>
      <c r="G10200" s="17" t="s">
        <v>38</v>
      </c>
      <c r="H10200">
        <v>-6.9999000000002809E-2</v>
      </c>
      <c r="I10200">
        <v>-1.243100670518596E-3</v>
      </c>
      <c r="J10200">
        <v>0</v>
      </c>
      <c r="K10200">
        <v>0</v>
      </c>
      <c r="L10200" s="17" t="s">
        <v>162</v>
      </c>
    </row>
    <row r="10201" spans="1:12" x14ac:dyDescent="0.35">
      <c r="A10201" s="1">
        <v>44277</v>
      </c>
      <c r="B10201" s="17" t="s">
        <v>69</v>
      </c>
      <c r="C10201">
        <v>56.59</v>
      </c>
      <c r="D10201">
        <v>56.240001999999997</v>
      </c>
      <c r="E10201" s="17" t="s">
        <v>0</v>
      </c>
      <c r="F10201" s="17" t="s">
        <v>70</v>
      </c>
      <c r="G10201" s="17" t="s">
        <v>38</v>
      </c>
      <c r="H10201">
        <v>0.34999800000000647</v>
      </c>
      <c r="I10201">
        <v>6.2232928085601148E-3</v>
      </c>
      <c r="J10201">
        <v>0</v>
      </c>
      <c r="K10201">
        <v>1</v>
      </c>
      <c r="L10201" s="17" t="s">
        <v>162</v>
      </c>
    </row>
    <row r="10202" spans="1:12" x14ac:dyDescent="0.35">
      <c r="A10202" s="1">
        <v>44278</v>
      </c>
      <c r="B10202" s="17" t="s">
        <v>69</v>
      </c>
      <c r="C10202">
        <v>56.91</v>
      </c>
      <c r="D10202">
        <v>56.59</v>
      </c>
      <c r="E10202" s="17" t="s">
        <v>0</v>
      </c>
      <c r="F10202" s="17" t="s">
        <v>70</v>
      </c>
      <c r="G10202" s="17" t="s">
        <v>38</v>
      </c>
      <c r="H10202">
        <v>0.31999999999999318</v>
      </c>
      <c r="I10202">
        <v>5.654709312599278E-3</v>
      </c>
      <c r="J10202">
        <v>0</v>
      </c>
      <c r="K10202">
        <v>1</v>
      </c>
      <c r="L10202" s="17" t="s">
        <v>162</v>
      </c>
    </row>
    <row r="10203" spans="1:12" x14ac:dyDescent="0.35">
      <c r="A10203" s="1">
        <v>44279</v>
      </c>
      <c r="B10203" s="17" t="s">
        <v>69</v>
      </c>
      <c r="C10203">
        <v>57.009998000000003</v>
      </c>
      <c r="D10203">
        <v>56.91</v>
      </c>
      <c r="E10203" s="17" t="s">
        <v>0</v>
      </c>
      <c r="F10203" s="17" t="s">
        <v>70</v>
      </c>
      <c r="G10203" s="17" t="s">
        <v>38</v>
      </c>
      <c r="H10203">
        <v>9.9998000000006471E-2</v>
      </c>
      <c r="I10203">
        <v>1.7571252855386834E-3</v>
      </c>
      <c r="J10203">
        <v>0</v>
      </c>
      <c r="K10203">
        <v>1</v>
      </c>
      <c r="L10203" s="17" t="s">
        <v>162</v>
      </c>
    </row>
    <row r="10204" spans="1:12" x14ac:dyDescent="0.35">
      <c r="A10204" s="1">
        <v>44280</v>
      </c>
      <c r="B10204" s="17" t="s">
        <v>69</v>
      </c>
      <c r="C10204">
        <v>57.380001</v>
      </c>
      <c r="D10204">
        <v>57.009998000000003</v>
      </c>
      <c r="E10204" s="17" t="s">
        <v>0</v>
      </c>
      <c r="F10204" s="17" t="s">
        <v>70</v>
      </c>
      <c r="G10204" s="17" t="s">
        <v>38</v>
      </c>
      <c r="H10204">
        <v>0.37000299999999697</v>
      </c>
      <c r="I10204">
        <v>6.4901423080210765E-3</v>
      </c>
      <c r="J10204">
        <v>0</v>
      </c>
      <c r="K10204">
        <v>1</v>
      </c>
      <c r="L10204" s="17" t="s">
        <v>162</v>
      </c>
    </row>
    <row r="10205" spans="1:12" x14ac:dyDescent="0.35">
      <c r="A10205" s="1">
        <v>44281</v>
      </c>
      <c r="B10205" s="17" t="s">
        <v>69</v>
      </c>
      <c r="C10205">
        <v>58.18</v>
      </c>
      <c r="D10205">
        <v>57.380001</v>
      </c>
      <c r="E10205" s="17" t="s">
        <v>0</v>
      </c>
      <c r="F10205" s="17" t="s">
        <v>70</v>
      </c>
      <c r="G10205" s="17" t="s">
        <v>38</v>
      </c>
      <c r="H10205">
        <v>0.79999899999999968</v>
      </c>
      <c r="I10205">
        <v>1.3942122447854257E-2</v>
      </c>
      <c r="J10205">
        <v>0</v>
      </c>
      <c r="K10205">
        <v>1</v>
      </c>
      <c r="L10205" s="17" t="s">
        <v>162</v>
      </c>
    </row>
    <row r="10206" spans="1:12" x14ac:dyDescent="0.35">
      <c r="A10206" s="1">
        <v>44284</v>
      </c>
      <c r="B10206" s="17" t="s">
        <v>69</v>
      </c>
      <c r="C10206">
        <v>58.830002</v>
      </c>
      <c r="D10206">
        <v>58.18</v>
      </c>
      <c r="E10206" s="17" t="s">
        <v>0</v>
      </c>
      <c r="F10206" s="17" t="s">
        <v>70</v>
      </c>
      <c r="G10206" s="17" t="s">
        <v>38</v>
      </c>
      <c r="H10206">
        <v>0.65000200000000063</v>
      </c>
      <c r="I10206">
        <v>1.1172258508078389E-2</v>
      </c>
      <c r="J10206">
        <v>0</v>
      </c>
      <c r="K10206">
        <v>1</v>
      </c>
      <c r="L10206" s="17" t="s">
        <v>162</v>
      </c>
    </row>
    <row r="10207" spans="1:12" x14ac:dyDescent="0.35">
      <c r="A10207" s="1">
        <v>44285</v>
      </c>
      <c r="B10207" s="17" t="s">
        <v>69</v>
      </c>
      <c r="C10207">
        <v>58.59</v>
      </c>
      <c r="D10207">
        <v>58.830002</v>
      </c>
      <c r="E10207" s="17" t="s">
        <v>0</v>
      </c>
      <c r="F10207" s="17" t="s">
        <v>70</v>
      </c>
      <c r="G10207" s="17" t="s">
        <v>38</v>
      </c>
      <c r="H10207">
        <v>-0.24000199999999694</v>
      </c>
      <c r="I10207">
        <v>-4.0795851069322922E-3</v>
      </c>
      <c r="J10207">
        <v>0</v>
      </c>
      <c r="K10207">
        <v>0</v>
      </c>
      <c r="L10207" s="17" t="s">
        <v>162</v>
      </c>
    </row>
    <row r="10208" spans="1:12" x14ac:dyDescent="0.35">
      <c r="A10208" s="1">
        <v>44286</v>
      </c>
      <c r="B10208" s="17" t="s">
        <v>69</v>
      </c>
      <c r="C10208">
        <v>58.150002000000001</v>
      </c>
      <c r="D10208">
        <v>58.59</v>
      </c>
      <c r="E10208" s="17" t="s">
        <v>0</v>
      </c>
      <c r="F10208" s="17" t="s">
        <v>70</v>
      </c>
      <c r="G10208" s="17" t="s">
        <v>38</v>
      </c>
      <c r="H10208">
        <v>-0.43999800000000278</v>
      </c>
      <c r="I10208">
        <v>-7.5097798259089049E-3</v>
      </c>
      <c r="J10208">
        <v>0</v>
      </c>
      <c r="K10208">
        <v>0</v>
      </c>
      <c r="L10208" s="17" t="s">
        <v>162</v>
      </c>
    </row>
    <row r="10209" spans="1:12" x14ac:dyDescent="0.35">
      <c r="A10209" s="1">
        <v>44287</v>
      </c>
      <c r="B10209" s="17" t="s">
        <v>69</v>
      </c>
      <c r="C10209">
        <v>58.299999</v>
      </c>
      <c r="D10209">
        <v>58.150002000000001</v>
      </c>
      <c r="E10209" s="17" t="s">
        <v>0</v>
      </c>
      <c r="F10209" s="17" t="s">
        <v>70</v>
      </c>
      <c r="G10209" s="17" t="s">
        <v>38</v>
      </c>
      <c r="H10209">
        <v>0.14999699999999905</v>
      </c>
      <c r="I10209">
        <v>2.5794840041449877E-3</v>
      </c>
      <c r="J10209">
        <v>0</v>
      </c>
      <c r="K10209">
        <v>1</v>
      </c>
      <c r="L10209" s="17" t="s">
        <v>162</v>
      </c>
    </row>
    <row r="10210" spans="1:12" x14ac:dyDescent="0.35">
      <c r="A10210" s="1">
        <v>44291</v>
      </c>
      <c r="B10210" s="17" t="s">
        <v>69</v>
      </c>
      <c r="C10210">
        <v>58.869999</v>
      </c>
      <c r="D10210">
        <v>58.299999</v>
      </c>
      <c r="E10210" s="17" t="s">
        <v>0</v>
      </c>
      <c r="F10210" s="17" t="s">
        <v>70</v>
      </c>
      <c r="G10210" s="17" t="s">
        <v>38</v>
      </c>
      <c r="H10210">
        <v>0.57000000000000028</v>
      </c>
      <c r="I10210">
        <v>9.7770156050946116E-3</v>
      </c>
      <c r="J10210">
        <v>0</v>
      </c>
      <c r="K10210">
        <v>1</v>
      </c>
      <c r="L10210" s="17" t="s">
        <v>162</v>
      </c>
    </row>
    <row r="10211" spans="1:12" x14ac:dyDescent="0.35">
      <c r="A10211" s="1">
        <v>44292</v>
      </c>
      <c r="B10211" s="17" t="s">
        <v>69</v>
      </c>
      <c r="C10211">
        <v>59.110000999999997</v>
      </c>
      <c r="D10211">
        <v>58.869999</v>
      </c>
      <c r="E10211" s="17" t="s">
        <v>0</v>
      </c>
      <c r="F10211" s="17" t="s">
        <v>70</v>
      </c>
      <c r="G10211" s="17" t="s">
        <v>38</v>
      </c>
      <c r="H10211">
        <v>0.24000199999999694</v>
      </c>
      <c r="I10211">
        <v>4.0768133867302584E-3</v>
      </c>
      <c r="J10211">
        <v>0</v>
      </c>
      <c r="K10211">
        <v>1</v>
      </c>
      <c r="L10211" s="17" t="s">
        <v>162</v>
      </c>
    </row>
    <row r="10212" spans="1:12" x14ac:dyDescent="0.35">
      <c r="A10212" s="1">
        <v>44293</v>
      </c>
      <c r="B10212" s="17" t="s">
        <v>69</v>
      </c>
      <c r="C10212">
        <v>59</v>
      </c>
      <c r="D10212">
        <v>59.110000999999997</v>
      </c>
      <c r="E10212" s="17" t="s">
        <v>0</v>
      </c>
      <c r="F10212" s="17" t="s">
        <v>70</v>
      </c>
      <c r="G10212" s="17" t="s">
        <v>38</v>
      </c>
      <c r="H10212">
        <v>-0.11000099999999691</v>
      </c>
      <c r="I10212">
        <v>-1.8609541217906073E-3</v>
      </c>
      <c r="J10212">
        <v>0</v>
      </c>
      <c r="K10212">
        <v>0</v>
      </c>
      <c r="L10212" s="17" t="s">
        <v>162</v>
      </c>
    </row>
    <row r="10213" spans="1:12" x14ac:dyDescent="0.35">
      <c r="A10213" s="1">
        <v>44294</v>
      </c>
      <c r="B10213" s="17" t="s">
        <v>69</v>
      </c>
      <c r="C10213">
        <v>57.599997999999999</v>
      </c>
      <c r="D10213">
        <v>59</v>
      </c>
      <c r="E10213" s="17" t="s">
        <v>0</v>
      </c>
      <c r="F10213" s="17" t="s">
        <v>70</v>
      </c>
      <c r="G10213" s="17" t="s">
        <v>38</v>
      </c>
      <c r="H10213">
        <v>-1.4000020000000006</v>
      </c>
      <c r="I10213">
        <v>-2.3728847457627128E-2</v>
      </c>
      <c r="J10213">
        <v>0</v>
      </c>
      <c r="K10213">
        <v>0</v>
      </c>
      <c r="L10213" s="17" t="s">
        <v>162</v>
      </c>
    </row>
    <row r="10214" spans="1:12" x14ac:dyDescent="0.35">
      <c r="A10214" s="1">
        <v>44295</v>
      </c>
      <c r="B10214" s="17" t="s">
        <v>69</v>
      </c>
      <c r="C10214">
        <v>57.490001999999997</v>
      </c>
      <c r="D10214">
        <v>57.599997999999999</v>
      </c>
      <c r="E10214" s="17" t="s">
        <v>0</v>
      </c>
      <c r="F10214" s="17" t="s">
        <v>70</v>
      </c>
      <c r="G10214" s="17" t="s">
        <v>38</v>
      </c>
      <c r="H10214">
        <v>-0.10999600000000243</v>
      </c>
      <c r="I10214">
        <v>-1.9096528440852103E-3</v>
      </c>
      <c r="J10214">
        <v>0</v>
      </c>
      <c r="K10214">
        <v>0</v>
      </c>
      <c r="L10214" s="17" t="s">
        <v>162</v>
      </c>
    </row>
    <row r="10215" spans="1:12" x14ac:dyDescent="0.35">
      <c r="A10215" s="1">
        <v>44298</v>
      </c>
      <c r="B10215" s="17" t="s">
        <v>69</v>
      </c>
      <c r="C10215">
        <v>57.540000999999997</v>
      </c>
      <c r="D10215">
        <v>57.490001999999997</v>
      </c>
      <c r="E10215" s="17" t="s">
        <v>0</v>
      </c>
      <c r="F10215" s="17" t="s">
        <v>70</v>
      </c>
      <c r="G10215" s="17" t="s">
        <v>38</v>
      </c>
      <c r="H10215">
        <v>4.9998999999999683E-2</v>
      </c>
      <c r="I10215">
        <v>8.6969904784487025E-4</v>
      </c>
      <c r="J10215">
        <v>0</v>
      </c>
      <c r="K10215">
        <v>1</v>
      </c>
      <c r="L10215" s="17" t="s">
        <v>162</v>
      </c>
    </row>
    <row r="10216" spans="1:12" x14ac:dyDescent="0.35">
      <c r="A10216" s="1">
        <v>44299</v>
      </c>
      <c r="B10216" s="17" t="s">
        <v>69</v>
      </c>
      <c r="C10216">
        <v>57.619999</v>
      </c>
      <c r="D10216">
        <v>57.540000999999997</v>
      </c>
      <c r="E10216" s="17" t="s">
        <v>0</v>
      </c>
      <c r="F10216" s="17" t="s">
        <v>70</v>
      </c>
      <c r="G10216" s="17" t="s">
        <v>38</v>
      </c>
      <c r="H10216">
        <v>7.9998000000003344E-2</v>
      </c>
      <c r="I10216">
        <v>1.3903023741692905E-3</v>
      </c>
      <c r="J10216">
        <v>0</v>
      </c>
      <c r="K10216">
        <v>1</v>
      </c>
      <c r="L10216" s="17" t="s">
        <v>162</v>
      </c>
    </row>
    <row r="10217" spans="1:12" x14ac:dyDescent="0.35">
      <c r="A10217" s="1">
        <v>44300</v>
      </c>
      <c r="B10217" s="17" t="s">
        <v>69</v>
      </c>
      <c r="C10217">
        <v>57.700001</v>
      </c>
      <c r="D10217">
        <v>57.619999</v>
      </c>
      <c r="E10217" s="17" t="s">
        <v>0</v>
      </c>
      <c r="F10217" s="17" t="s">
        <v>70</v>
      </c>
      <c r="G10217" s="17" t="s">
        <v>38</v>
      </c>
      <c r="H10217">
        <v>8.0002000000000351E-2</v>
      </c>
      <c r="I10217">
        <v>1.3884415374599425E-3</v>
      </c>
      <c r="J10217">
        <v>0</v>
      </c>
      <c r="K10217">
        <v>1</v>
      </c>
      <c r="L10217" s="17" t="s">
        <v>162</v>
      </c>
    </row>
    <row r="10218" spans="1:12" x14ac:dyDescent="0.35">
      <c r="A10218" s="1">
        <v>44301</v>
      </c>
      <c r="B10218" s="17" t="s">
        <v>69</v>
      </c>
      <c r="C10218">
        <v>57.700001</v>
      </c>
      <c r="D10218">
        <v>57.700001</v>
      </c>
      <c r="E10218" s="17" t="s">
        <v>0</v>
      </c>
      <c r="F10218" s="17" t="s">
        <v>70</v>
      </c>
      <c r="G10218" s="17" t="s">
        <v>38</v>
      </c>
      <c r="H10218">
        <v>0</v>
      </c>
      <c r="I10218">
        <v>0</v>
      </c>
      <c r="J10218">
        <v>0</v>
      </c>
      <c r="K10218">
        <v>0</v>
      </c>
      <c r="L10218" s="17" t="s">
        <v>162</v>
      </c>
    </row>
    <row r="10219" spans="1:12" x14ac:dyDescent="0.35">
      <c r="A10219" s="1">
        <v>44302</v>
      </c>
      <c r="B10219" s="17" t="s">
        <v>69</v>
      </c>
      <c r="C10219">
        <v>58.279998999999997</v>
      </c>
      <c r="D10219">
        <v>57.700001</v>
      </c>
      <c r="E10219" s="17" t="s">
        <v>0</v>
      </c>
      <c r="F10219" s="17" t="s">
        <v>70</v>
      </c>
      <c r="G10219" s="17" t="s">
        <v>38</v>
      </c>
      <c r="H10219">
        <v>0.57999799999999624</v>
      </c>
      <c r="I10219">
        <v>1.0051958231335147E-2</v>
      </c>
      <c r="J10219">
        <v>0</v>
      </c>
      <c r="K10219">
        <v>1</v>
      </c>
      <c r="L10219" s="17" t="s">
        <v>162</v>
      </c>
    </row>
    <row r="10220" spans="1:12" x14ac:dyDescent="0.35">
      <c r="A10220" s="1">
        <v>44305</v>
      </c>
      <c r="B10220" s="17" t="s">
        <v>69</v>
      </c>
      <c r="C10220">
        <v>58.389999000000003</v>
      </c>
      <c r="D10220">
        <v>58.279998999999997</v>
      </c>
      <c r="E10220" s="17" t="s">
        <v>0</v>
      </c>
      <c r="F10220" s="17" t="s">
        <v>70</v>
      </c>
      <c r="G10220" s="17" t="s">
        <v>38</v>
      </c>
      <c r="H10220">
        <v>0.11000000000000654</v>
      </c>
      <c r="I10220">
        <v>1.8874399774784921E-3</v>
      </c>
      <c r="J10220">
        <v>0</v>
      </c>
      <c r="K10220">
        <v>1</v>
      </c>
      <c r="L10220" s="17" t="s">
        <v>162</v>
      </c>
    </row>
    <row r="10221" spans="1:12" x14ac:dyDescent="0.35">
      <c r="A10221" s="1">
        <v>44306</v>
      </c>
      <c r="B10221" s="17" t="s">
        <v>69</v>
      </c>
      <c r="C10221">
        <v>58.389999000000003</v>
      </c>
      <c r="D10221">
        <v>58.389999000000003</v>
      </c>
      <c r="E10221" s="17" t="s">
        <v>0</v>
      </c>
      <c r="F10221" s="17" t="s">
        <v>70</v>
      </c>
      <c r="G10221" s="17" t="s">
        <v>38</v>
      </c>
      <c r="H10221">
        <v>0</v>
      </c>
      <c r="I10221">
        <v>0</v>
      </c>
      <c r="J10221">
        <v>0</v>
      </c>
      <c r="K10221">
        <v>0</v>
      </c>
      <c r="L10221" s="17" t="s">
        <v>162</v>
      </c>
    </row>
    <row r="10222" spans="1:12" x14ac:dyDescent="0.35">
      <c r="A10222" s="1">
        <v>44307</v>
      </c>
      <c r="B10222" s="17" t="s">
        <v>69</v>
      </c>
      <c r="C10222">
        <v>58.139999000000003</v>
      </c>
      <c r="D10222">
        <v>58.389999000000003</v>
      </c>
      <c r="E10222" s="17" t="s">
        <v>0</v>
      </c>
      <c r="F10222" s="17" t="s">
        <v>70</v>
      </c>
      <c r="G10222" s="17" t="s">
        <v>38</v>
      </c>
      <c r="H10222">
        <v>-0.25</v>
      </c>
      <c r="I10222">
        <v>-4.281555134124938E-3</v>
      </c>
      <c r="J10222">
        <v>0</v>
      </c>
      <c r="K10222">
        <v>0</v>
      </c>
      <c r="L10222" s="17" t="s">
        <v>162</v>
      </c>
    </row>
    <row r="10223" spans="1:12" x14ac:dyDescent="0.35">
      <c r="A10223" s="1">
        <v>44308</v>
      </c>
      <c r="B10223" s="17" t="s">
        <v>69</v>
      </c>
      <c r="C10223">
        <v>57.279998999999997</v>
      </c>
      <c r="D10223">
        <v>58.139999000000003</v>
      </c>
      <c r="E10223" s="17" t="s">
        <v>0</v>
      </c>
      <c r="F10223" s="17" t="s">
        <v>70</v>
      </c>
      <c r="G10223" s="17" t="s">
        <v>38</v>
      </c>
      <c r="H10223">
        <v>-0.86000000000000654</v>
      </c>
      <c r="I10223">
        <v>-1.4791881919365125E-2</v>
      </c>
      <c r="J10223">
        <v>0</v>
      </c>
      <c r="K10223">
        <v>0</v>
      </c>
      <c r="L10223" s="17" t="s">
        <v>162</v>
      </c>
    </row>
    <row r="10224" spans="1:12" x14ac:dyDescent="0.35">
      <c r="A10224" s="1">
        <v>44309</v>
      </c>
      <c r="B10224" s="17" t="s">
        <v>69</v>
      </c>
      <c r="C10224">
        <v>57.299999</v>
      </c>
      <c r="D10224">
        <v>57.279998999999997</v>
      </c>
      <c r="E10224" s="17" t="s">
        <v>0</v>
      </c>
      <c r="F10224" s="17" t="s">
        <v>70</v>
      </c>
      <c r="G10224" s="17" t="s">
        <v>38</v>
      </c>
      <c r="H10224">
        <v>2.0000000000003126E-2</v>
      </c>
      <c r="I10224">
        <v>3.4916201726894455E-4</v>
      </c>
      <c r="J10224">
        <v>0</v>
      </c>
      <c r="K10224">
        <v>1</v>
      </c>
      <c r="L10224" s="17" t="s">
        <v>162</v>
      </c>
    </row>
    <row r="10225" spans="1:12" x14ac:dyDescent="0.35">
      <c r="A10225" s="1">
        <v>44312</v>
      </c>
      <c r="B10225" s="17" t="s">
        <v>69</v>
      </c>
      <c r="C10225">
        <v>56.939999</v>
      </c>
      <c r="D10225">
        <v>57.299999</v>
      </c>
      <c r="E10225" s="17" t="s">
        <v>0</v>
      </c>
      <c r="F10225" s="17" t="s">
        <v>70</v>
      </c>
      <c r="G10225" s="17" t="s">
        <v>38</v>
      </c>
      <c r="H10225">
        <v>-0.35999999999999943</v>
      </c>
      <c r="I10225">
        <v>-6.2827226227351145E-3</v>
      </c>
      <c r="J10225">
        <v>0</v>
      </c>
      <c r="K10225">
        <v>0</v>
      </c>
      <c r="L10225" s="17" t="s">
        <v>162</v>
      </c>
    </row>
    <row r="10226" spans="1:12" x14ac:dyDescent="0.35">
      <c r="A10226" s="1">
        <v>44313</v>
      </c>
      <c r="B10226" s="17" t="s">
        <v>69</v>
      </c>
      <c r="C10226">
        <v>56.32</v>
      </c>
      <c r="D10226">
        <v>56.939999</v>
      </c>
      <c r="E10226" s="17" t="s">
        <v>0</v>
      </c>
      <c r="F10226" s="17" t="s">
        <v>70</v>
      </c>
      <c r="G10226" s="17" t="s">
        <v>38</v>
      </c>
      <c r="H10226">
        <v>-0.61999899999999997</v>
      </c>
      <c r="I10226">
        <v>-1.0888637353154852E-2</v>
      </c>
      <c r="J10226">
        <v>0</v>
      </c>
      <c r="K10226">
        <v>0</v>
      </c>
      <c r="L10226" s="17" t="s">
        <v>162</v>
      </c>
    </row>
    <row r="10227" spans="1:12" x14ac:dyDescent="0.35">
      <c r="A10227" s="1">
        <v>44314</v>
      </c>
      <c r="B10227" s="17" t="s">
        <v>69</v>
      </c>
      <c r="C10227">
        <v>56.43</v>
      </c>
      <c r="D10227">
        <v>56.32</v>
      </c>
      <c r="E10227" s="17" t="s">
        <v>0</v>
      </c>
      <c r="F10227" s="17" t="s">
        <v>70</v>
      </c>
      <c r="G10227" s="17" t="s">
        <v>38</v>
      </c>
      <c r="H10227">
        <v>0.10999999999999943</v>
      </c>
      <c r="I10227">
        <v>1.9531249999999898E-3</v>
      </c>
      <c r="J10227">
        <v>0</v>
      </c>
      <c r="K10227">
        <v>1</v>
      </c>
      <c r="L10227" s="17" t="s">
        <v>162</v>
      </c>
    </row>
    <row r="10228" spans="1:12" x14ac:dyDescent="0.35">
      <c r="A10228" s="1">
        <v>44315</v>
      </c>
      <c r="B10228" s="17" t="s">
        <v>69</v>
      </c>
      <c r="C10228">
        <v>57.32</v>
      </c>
      <c r="D10228">
        <v>56.43</v>
      </c>
      <c r="E10228" s="17" t="s">
        <v>0</v>
      </c>
      <c r="F10228" s="17" t="s">
        <v>70</v>
      </c>
      <c r="G10228" s="17" t="s">
        <v>38</v>
      </c>
      <c r="H10228">
        <v>0.89000000000000057</v>
      </c>
      <c r="I10228">
        <v>1.5771752613857888E-2</v>
      </c>
      <c r="J10228">
        <v>0</v>
      </c>
      <c r="K10228">
        <v>1</v>
      </c>
      <c r="L10228" s="17" t="s">
        <v>162</v>
      </c>
    </row>
    <row r="10229" spans="1:12" x14ac:dyDescent="0.35">
      <c r="A10229" s="1">
        <v>44316</v>
      </c>
      <c r="B10229" s="17" t="s">
        <v>69</v>
      </c>
      <c r="C10229">
        <v>57.790000999999997</v>
      </c>
      <c r="D10229">
        <v>57.32</v>
      </c>
      <c r="E10229" s="17" t="s">
        <v>0</v>
      </c>
      <c r="F10229" s="17" t="s">
        <v>70</v>
      </c>
      <c r="G10229" s="17" t="s">
        <v>38</v>
      </c>
      <c r="H10229">
        <v>0.47000099999999634</v>
      </c>
      <c r="I10229">
        <v>8.1995987438938656E-3</v>
      </c>
      <c r="J10229">
        <v>0</v>
      </c>
      <c r="K10229">
        <v>1</v>
      </c>
      <c r="L10229" s="17" t="s">
        <v>162</v>
      </c>
    </row>
    <row r="10230" spans="1:12" x14ac:dyDescent="0.35">
      <c r="A10230" s="1">
        <v>44319</v>
      </c>
      <c r="B10230" s="17" t="s">
        <v>69</v>
      </c>
      <c r="C10230">
        <v>57.919998</v>
      </c>
      <c r="D10230">
        <v>57.790000999999997</v>
      </c>
      <c r="E10230" s="17" t="s">
        <v>0</v>
      </c>
      <c r="F10230" s="17" t="s">
        <v>70</v>
      </c>
      <c r="G10230" s="17" t="s">
        <v>38</v>
      </c>
      <c r="H10230">
        <v>0.12999700000000303</v>
      </c>
      <c r="I10230">
        <v>2.2494721881040117E-3</v>
      </c>
      <c r="J10230">
        <v>0</v>
      </c>
      <c r="K10230">
        <v>1</v>
      </c>
      <c r="L10230" s="17" t="s">
        <v>162</v>
      </c>
    </row>
    <row r="10231" spans="1:12" x14ac:dyDescent="0.35">
      <c r="A10231" s="1">
        <v>44320</v>
      </c>
      <c r="B10231" s="17" t="s">
        <v>69</v>
      </c>
      <c r="C10231">
        <v>58.599997999999999</v>
      </c>
      <c r="D10231">
        <v>57.919998</v>
      </c>
      <c r="E10231" s="17" t="s">
        <v>0</v>
      </c>
      <c r="F10231" s="17" t="s">
        <v>70</v>
      </c>
      <c r="G10231" s="17" t="s">
        <v>38</v>
      </c>
      <c r="H10231">
        <v>0.67999999999999972</v>
      </c>
      <c r="I10231">
        <v>1.1740331897110903E-2</v>
      </c>
      <c r="J10231">
        <v>0</v>
      </c>
      <c r="K10231">
        <v>1</v>
      </c>
      <c r="L10231" s="17" t="s">
        <v>162</v>
      </c>
    </row>
    <row r="10232" spans="1:12" x14ac:dyDescent="0.35">
      <c r="A10232" s="1">
        <v>44321</v>
      </c>
      <c r="B10232" s="17" t="s">
        <v>69</v>
      </c>
      <c r="C10232">
        <v>58.689999</v>
      </c>
      <c r="D10232">
        <v>58.599997999999999</v>
      </c>
      <c r="E10232" s="17" t="s">
        <v>0</v>
      </c>
      <c r="F10232" s="17" t="s">
        <v>70</v>
      </c>
      <c r="G10232" s="17" t="s">
        <v>38</v>
      </c>
      <c r="H10232">
        <v>9.0001000000000886E-2</v>
      </c>
      <c r="I10232">
        <v>1.5358532947390355E-3</v>
      </c>
      <c r="J10232">
        <v>0</v>
      </c>
      <c r="K10232">
        <v>1</v>
      </c>
      <c r="L10232" s="17" t="s">
        <v>162</v>
      </c>
    </row>
    <row r="10233" spans="1:12" x14ac:dyDescent="0.35">
      <c r="A10233" s="1">
        <v>44322</v>
      </c>
      <c r="B10233" s="17" t="s">
        <v>69</v>
      </c>
      <c r="C10233">
        <v>59.290000999999997</v>
      </c>
      <c r="D10233">
        <v>58.689999</v>
      </c>
      <c r="E10233" s="17" t="s">
        <v>0</v>
      </c>
      <c r="F10233" s="17" t="s">
        <v>70</v>
      </c>
      <c r="G10233" s="17" t="s">
        <v>38</v>
      </c>
      <c r="H10233">
        <v>0.60000199999999637</v>
      </c>
      <c r="I10233">
        <v>1.022324093070774E-2</v>
      </c>
      <c r="J10233">
        <v>0</v>
      </c>
      <c r="K10233">
        <v>1</v>
      </c>
      <c r="L10233" s="17" t="s">
        <v>162</v>
      </c>
    </row>
    <row r="10234" spans="1:12" x14ac:dyDescent="0.35">
      <c r="A10234" s="1">
        <v>44323</v>
      </c>
      <c r="B10234" s="17" t="s">
        <v>69</v>
      </c>
      <c r="C10234">
        <v>58.720001000000003</v>
      </c>
      <c r="D10234">
        <v>59.290000999999997</v>
      </c>
      <c r="E10234" s="17" t="s">
        <v>0</v>
      </c>
      <c r="F10234" s="17" t="s">
        <v>70</v>
      </c>
      <c r="G10234" s="17" t="s">
        <v>38</v>
      </c>
      <c r="H10234">
        <v>-0.56999999999999318</v>
      </c>
      <c r="I10234">
        <v>-9.6137626983678615E-3</v>
      </c>
      <c r="J10234">
        <v>0</v>
      </c>
      <c r="K10234">
        <v>0</v>
      </c>
      <c r="L10234" s="17" t="s">
        <v>162</v>
      </c>
    </row>
    <row r="10235" spans="1:12" x14ac:dyDescent="0.35">
      <c r="A10235" s="1">
        <v>44326</v>
      </c>
      <c r="B10235" s="17" t="s">
        <v>69</v>
      </c>
      <c r="C10235">
        <v>59.52</v>
      </c>
      <c r="D10235">
        <v>58.720001000000003</v>
      </c>
      <c r="E10235" s="17" t="s">
        <v>0</v>
      </c>
      <c r="F10235" s="17" t="s">
        <v>70</v>
      </c>
      <c r="G10235" s="17" t="s">
        <v>38</v>
      </c>
      <c r="H10235">
        <v>0.79999899999999968</v>
      </c>
      <c r="I10235">
        <v>1.3623960939646436E-2</v>
      </c>
      <c r="J10235">
        <v>0</v>
      </c>
      <c r="K10235">
        <v>1</v>
      </c>
      <c r="L10235" s="17" t="s">
        <v>162</v>
      </c>
    </row>
    <row r="10236" spans="1:12" x14ac:dyDescent="0.35">
      <c r="A10236" s="1">
        <v>44327</v>
      </c>
      <c r="B10236" s="17" t="s">
        <v>69</v>
      </c>
      <c r="C10236">
        <v>58.540000999999997</v>
      </c>
      <c r="D10236">
        <v>59.52</v>
      </c>
      <c r="E10236" s="17" t="s">
        <v>0</v>
      </c>
      <c r="F10236" s="17" t="s">
        <v>70</v>
      </c>
      <c r="G10236" s="17" t="s">
        <v>38</v>
      </c>
      <c r="H10236">
        <v>-0.9799990000000065</v>
      </c>
      <c r="I10236">
        <v>-1.64650369623657E-2</v>
      </c>
      <c r="J10236">
        <v>0</v>
      </c>
      <c r="K10236">
        <v>0</v>
      </c>
      <c r="L10236" s="17" t="s">
        <v>162</v>
      </c>
    </row>
    <row r="10237" spans="1:12" x14ac:dyDescent="0.35">
      <c r="A10237" s="1">
        <v>44328</v>
      </c>
      <c r="B10237" s="17" t="s">
        <v>69</v>
      </c>
      <c r="C10237">
        <v>58.41</v>
      </c>
      <c r="D10237">
        <v>58.540000999999997</v>
      </c>
      <c r="E10237" s="17" t="s">
        <v>0</v>
      </c>
      <c r="F10237" s="17" t="s">
        <v>70</v>
      </c>
      <c r="G10237" s="17" t="s">
        <v>38</v>
      </c>
      <c r="H10237">
        <v>-0.13000100000000003</v>
      </c>
      <c r="I10237">
        <v>-2.2207208366805467E-3</v>
      </c>
      <c r="J10237">
        <v>0</v>
      </c>
      <c r="K10237">
        <v>0</v>
      </c>
      <c r="L10237" s="17" t="s">
        <v>162</v>
      </c>
    </row>
    <row r="10238" spans="1:12" x14ac:dyDescent="0.35">
      <c r="A10238" s="1">
        <v>44329</v>
      </c>
      <c r="B10238" s="17" t="s">
        <v>69</v>
      </c>
      <c r="C10238">
        <v>58.810001</v>
      </c>
      <c r="D10238">
        <v>58.41</v>
      </c>
      <c r="E10238" s="17" t="s">
        <v>0</v>
      </c>
      <c r="F10238" s="17" t="s">
        <v>70</v>
      </c>
      <c r="G10238" s="17" t="s">
        <v>38</v>
      </c>
      <c r="H10238">
        <v>0.40000100000000316</v>
      </c>
      <c r="I10238">
        <v>6.8481595617189382E-3</v>
      </c>
      <c r="J10238">
        <v>0</v>
      </c>
      <c r="K10238">
        <v>1</v>
      </c>
      <c r="L10238" s="17" t="s">
        <v>162</v>
      </c>
    </row>
    <row r="10239" spans="1:12" x14ac:dyDescent="0.35">
      <c r="A10239" s="1">
        <v>44330</v>
      </c>
      <c r="B10239" s="17" t="s">
        <v>69</v>
      </c>
      <c r="C10239">
        <v>58.689999</v>
      </c>
      <c r="D10239">
        <v>58.810001</v>
      </c>
      <c r="E10239" s="17" t="s">
        <v>0</v>
      </c>
      <c r="F10239" s="17" t="s">
        <v>70</v>
      </c>
      <c r="G10239" s="17" t="s">
        <v>38</v>
      </c>
      <c r="H10239">
        <v>-0.1200019999999995</v>
      </c>
      <c r="I10239">
        <v>-2.0405032810660809E-3</v>
      </c>
      <c r="J10239">
        <v>0</v>
      </c>
      <c r="K10239">
        <v>0</v>
      </c>
      <c r="L10239" s="17" t="s">
        <v>162</v>
      </c>
    </row>
    <row r="10240" spans="1:12" x14ac:dyDescent="0.35">
      <c r="A10240" s="1">
        <v>44333</v>
      </c>
      <c r="B10240" s="17" t="s">
        <v>69</v>
      </c>
      <c r="C10240">
        <v>57.939999</v>
      </c>
      <c r="D10240">
        <v>58.689999</v>
      </c>
      <c r="E10240" s="17" t="s">
        <v>0</v>
      </c>
      <c r="F10240" s="17" t="s">
        <v>70</v>
      </c>
      <c r="G10240" s="17" t="s">
        <v>38</v>
      </c>
      <c r="H10240">
        <v>-0.75</v>
      </c>
      <c r="I10240">
        <v>-1.277900856668953E-2</v>
      </c>
      <c r="J10240">
        <v>0</v>
      </c>
      <c r="K10240">
        <v>0</v>
      </c>
      <c r="L10240" s="17" t="s">
        <v>162</v>
      </c>
    </row>
    <row r="10241" spans="1:12" x14ac:dyDescent="0.35">
      <c r="A10241" s="1">
        <v>44334</v>
      </c>
      <c r="B10241" s="17" t="s">
        <v>69</v>
      </c>
      <c r="C10241">
        <v>57.18</v>
      </c>
      <c r="D10241">
        <v>57.939999</v>
      </c>
      <c r="E10241" s="17" t="s">
        <v>0</v>
      </c>
      <c r="F10241" s="17" t="s">
        <v>70</v>
      </c>
      <c r="G10241" s="17" t="s">
        <v>38</v>
      </c>
      <c r="H10241">
        <v>-0.75999900000000054</v>
      </c>
      <c r="I10241">
        <v>-1.3117000571574061E-2</v>
      </c>
      <c r="J10241">
        <v>0</v>
      </c>
      <c r="K10241">
        <v>0</v>
      </c>
      <c r="L10241" s="17" t="s">
        <v>162</v>
      </c>
    </row>
    <row r="10242" spans="1:12" x14ac:dyDescent="0.35">
      <c r="A10242" s="1">
        <v>44335</v>
      </c>
      <c r="B10242" s="17" t="s">
        <v>69</v>
      </c>
      <c r="C10242">
        <v>56.919998</v>
      </c>
      <c r="D10242">
        <v>57.18</v>
      </c>
      <c r="E10242" s="17" t="s">
        <v>0</v>
      </c>
      <c r="F10242" s="17" t="s">
        <v>70</v>
      </c>
      <c r="G10242" s="17" t="s">
        <v>38</v>
      </c>
      <c r="H10242">
        <v>-0.26000200000000007</v>
      </c>
      <c r="I10242">
        <v>-4.5470793983910466E-3</v>
      </c>
      <c r="J10242">
        <v>0</v>
      </c>
      <c r="K10242">
        <v>0</v>
      </c>
      <c r="L10242" s="17" t="s">
        <v>162</v>
      </c>
    </row>
    <row r="10243" spans="1:12" x14ac:dyDescent="0.35">
      <c r="A10243" s="1">
        <v>44336</v>
      </c>
      <c r="B10243" s="17" t="s">
        <v>69</v>
      </c>
      <c r="C10243">
        <v>56.790000999999997</v>
      </c>
      <c r="D10243">
        <v>56.919998</v>
      </c>
      <c r="E10243" s="17" t="s">
        <v>0</v>
      </c>
      <c r="F10243" s="17" t="s">
        <v>70</v>
      </c>
      <c r="G10243" s="17" t="s">
        <v>38</v>
      </c>
      <c r="H10243">
        <v>-0.12999700000000303</v>
      </c>
      <c r="I10243">
        <v>-2.2838546129253733E-3</v>
      </c>
      <c r="J10243">
        <v>0</v>
      </c>
      <c r="K10243">
        <v>0</v>
      </c>
      <c r="L10243" s="17" t="s">
        <v>162</v>
      </c>
    </row>
    <row r="10244" spans="1:12" x14ac:dyDescent="0.35">
      <c r="A10244" s="1">
        <v>44337</v>
      </c>
      <c r="B10244" s="17" t="s">
        <v>69</v>
      </c>
      <c r="C10244">
        <v>56.91</v>
      </c>
      <c r="D10244">
        <v>56.790000999999997</v>
      </c>
      <c r="E10244" s="17" t="s">
        <v>0</v>
      </c>
      <c r="F10244" s="17" t="s">
        <v>70</v>
      </c>
      <c r="G10244" s="17" t="s">
        <v>38</v>
      </c>
      <c r="H10244">
        <v>0.11999899999999997</v>
      </c>
      <c r="I10244">
        <v>2.1130304259019115E-3</v>
      </c>
      <c r="J10244">
        <v>0</v>
      </c>
      <c r="K10244">
        <v>1</v>
      </c>
      <c r="L10244" s="17" t="s">
        <v>162</v>
      </c>
    </row>
    <row r="10245" spans="1:12" x14ac:dyDescent="0.35">
      <c r="A10245" s="1">
        <v>44340</v>
      </c>
      <c r="B10245" s="17" t="s">
        <v>69</v>
      </c>
      <c r="C10245">
        <v>56.98</v>
      </c>
      <c r="D10245">
        <v>56.91</v>
      </c>
      <c r="E10245" s="17" t="s">
        <v>0</v>
      </c>
      <c r="F10245" s="17" t="s">
        <v>70</v>
      </c>
      <c r="G10245" s="17" t="s">
        <v>38</v>
      </c>
      <c r="H10245">
        <v>7.0000000000000284E-2</v>
      </c>
      <c r="I10245">
        <v>1.2300123001230063E-3</v>
      </c>
      <c r="J10245">
        <v>0</v>
      </c>
      <c r="K10245">
        <v>1</v>
      </c>
      <c r="L10245" s="17" t="s">
        <v>162</v>
      </c>
    </row>
    <row r="10246" spans="1:12" x14ac:dyDescent="0.35">
      <c r="A10246" s="1">
        <v>44341</v>
      </c>
      <c r="B10246" s="17" t="s">
        <v>69</v>
      </c>
      <c r="C10246">
        <v>56.48</v>
      </c>
      <c r="D10246">
        <v>56.98</v>
      </c>
      <c r="E10246" s="17" t="s">
        <v>0</v>
      </c>
      <c r="F10246" s="17" t="s">
        <v>70</v>
      </c>
      <c r="G10246" s="17" t="s">
        <v>38</v>
      </c>
      <c r="H10246">
        <v>-0.5</v>
      </c>
      <c r="I10246">
        <v>-8.775008775008775E-3</v>
      </c>
      <c r="J10246">
        <v>0</v>
      </c>
      <c r="K10246">
        <v>0</v>
      </c>
      <c r="L10246" s="17" t="s">
        <v>162</v>
      </c>
    </row>
    <row r="10247" spans="1:12" x14ac:dyDescent="0.35">
      <c r="A10247" s="1">
        <v>44342</v>
      </c>
      <c r="B10247" s="17" t="s">
        <v>69</v>
      </c>
      <c r="C10247">
        <v>56.360000999999997</v>
      </c>
      <c r="D10247">
        <v>56.48</v>
      </c>
      <c r="E10247" s="17" t="s">
        <v>0</v>
      </c>
      <c r="F10247" s="17" t="s">
        <v>70</v>
      </c>
      <c r="G10247" s="17" t="s">
        <v>38</v>
      </c>
      <c r="H10247">
        <v>-0.11999899999999997</v>
      </c>
      <c r="I10247">
        <v>-2.1246281869688379E-3</v>
      </c>
      <c r="J10247">
        <v>0</v>
      </c>
      <c r="K10247">
        <v>0</v>
      </c>
      <c r="L10247" s="17" t="s">
        <v>162</v>
      </c>
    </row>
    <row r="10248" spans="1:12" x14ac:dyDescent="0.35">
      <c r="A10248" s="1">
        <v>44343</v>
      </c>
      <c r="B10248" s="17" t="s">
        <v>69</v>
      </c>
      <c r="C10248">
        <v>56.290000999999997</v>
      </c>
      <c r="D10248">
        <v>56.360000999999997</v>
      </c>
      <c r="E10248" s="17" t="s">
        <v>0</v>
      </c>
      <c r="F10248" s="17" t="s">
        <v>70</v>
      </c>
      <c r="G10248" s="17" t="s">
        <v>38</v>
      </c>
      <c r="H10248">
        <v>-7.0000000000000284E-2</v>
      </c>
      <c r="I10248">
        <v>-1.2420155918733977E-3</v>
      </c>
      <c r="J10248">
        <v>0</v>
      </c>
      <c r="K10248">
        <v>0</v>
      </c>
      <c r="L10248" s="17" t="s">
        <v>162</v>
      </c>
    </row>
    <row r="10249" spans="1:12" x14ac:dyDescent="0.35">
      <c r="A10249" s="1">
        <v>44344</v>
      </c>
      <c r="B10249" s="17" t="s">
        <v>69</v>
      </c>
      <c r="C10249">
        <v>56.490001999999997</v>
      </c>
      <c r="D10249">
        <v>56.290000999999997</v>
      </c>
      <c r="E10249" s="17" t="s">
        <v>0</v>
      </c>
      <c r="F10249" s="17" t="s">
        <v>70</v>
      </c>
      <c r="G10249" s="17" t="s">
        <v>38</v>
      </c>
      <c r="H10249">
        <v>0.20000100000000032</v>
      </c>
      <c r="I10249">
        <v>3.5530466592104044E-3</v>
      </c>
      <c r="J10249">
        <v>0</v>
      </c>
      <c r="K10249">
        <v>1</v>
      </c>
      <c r="L10249" s="17" t="s">
        <v>162</v>
      </c>
    </row>
    <row r="10250" spans="1:12" x14ac:dyDescent="0.35">
      <c r="A10250" s="1">
        <v>44348</v>
      </c>
      <c r="B10250" s="17" t="s">
        <v>69</v>
      </c>
      <c r="C10250">
        <v>56.380001</v>
      </c>
      <c r="D10250">
        <v>56.490001999999997</v>
      </c>
      <c r="E10250" s="17" t="s">
        <v>0</v>
      </c>
      <c r="F10250" s="17" t="s">
        <v>70</v>
      </c>
      <c r="G10250" s="17" t="s">
        <v>38</v>
      </c>
      <c r="H10250">
        <v>-0.11000099999999691</v>
      </c>
      <c r="I10250">
        <v>-1.9472649337133484E-3</v>
      </c>
      <c r="J10250">
        <v>0</v>
      </c>
      <c r="K10250">
        <v>0</v>
      </c>
      <c r="L10250" s="17" t="s">
        <v>162</v>
      </c>
    </row>
    <row r="10251" spans="1:12" x14ac:dyDescent="0.35">
      <c r="A10251" s="1">
        <v>44349</v>
      </c>
      <c r="B10251" s="17" t="s">
        <v>69</v>
      </c>
      <c r="C10251">
        <v>56.650002000000001</v>
      </c>
      <c r="D10251">
        <v>56.380001</v>
      </c>
      <c r="E10251" s="17" t="s">
        <v>0</v>
      </c>
      <c r="F10251" s="17" t="s">
        <v>70</v>
      </c>
      <c r="G10251" s="17" t="s">
        <v>38</v>
      </c>
      <c r="H10251">
        <v>0.2700010000000006</v>
      </c>
      <c r="I10251">
        <v>4.7889498973226448E-3</v>
      </c>
      <c r="J10251">
        <v>0</v>
      </c>
      <c r="K10251">
        <v>1</v>
      </c>
      <c r="L10251" s="17" t="s">
        <v>162</v>
      </c>
    </row>
    <row r="10252" spans="1:12" x14ac:dyDescent="0.35">
      <c r="A10252" s="1">
        <v>44350</v>
      </c>
      <c r="B10252" s="17" t="s">
        <v>69</v>
      </c>
      <c r="C10252">
        <v>56.98</v>
      </c>
      <c r="D10252">
        <v>56.650002000000001</v>
      </c>
      <c r="E10252" s="17" t="s">
        <v>0</v>
      </c>
      <c r="F10252" s="17" t="s">
        <v>70</v>
      </c>
      <c r="G10252" s="17" t="s">
        <v>38</v>
      </c>
      <c r="H10252">
        <v>0.32999799999999624</v>
      </c>
      <c r="I10252">
        <v>5.8252072082891756E-3</v>
      </c>
      <c r="J10252">
        <v>0</v>
      </c>
      <c r="K10252">
        <v>1</v>
      </c>
      <c r="L10252" s="17" t="s">
        <v>162</v>
      </c>
    </row>
    <row r="10253" spans="1:12" x14ac:dyDescent="0.35">
      <c r="A10253" s="1">
        <v>44351</v>
      </c>
      <c r="B10253" s="17" t="s">
        <v>69</v>
      </c>
      <c r="C10253">
        <v>57.299999</v>
      </c>
      <c r="D10253">
        <v>56.98</v>
      </c>
      <c r="E10253" s="17" t="s">
        <v>0</v>
      </c>
      <c r="F10253" s="17" t="s">
        <v>70</v>
      </c>
      <c r="G10253" s="17" t="s">
        <v>38</v>
      </c>
      <c r="H10253">
        <v>0.31999900000000281</v>
      </c>
      <c r="I10253">
        <v>5.6159880659881157E-3</v>
      </c>
      <c r="J10253">
        <v>0</v>
      </c>
      <c r="K10253">
        <v>1</v>
      </c>
      <c r="L10253" s="17" t="s">
        <v>162</v>
      </c>
    </row>
    <row r="10254" spans="1:12" x14ac:dyDescent="0.35">
      <c r="A10254" s="1">
        <v>44354</v>
      </c>
      <c r="B10254" s="17" t="s">
        <v>69</v>
      </c>
      <c r="C10254">
        <v>57.200001</v>
      </c>
      <c r="D10254">
        <v>57.299999</v>
      </c>
      <c r="E10254" s="17" t="s">
        <v>0</v>
      </c>
      <c r="F10254" s="17" t="s">
        <v>70</v>
      </c>
      <c r="G10254" s="17" t="s">
        <v>38</v>
      </c>
      <c r="H10254">
        <v>-9.9997999999999365E-2</v>
      </c>
      <c r="I10254">
        <v>-1.7451658245229526E-3</v>
      </c>
      <c r="J10254">
        <v>0</v>
      </c>
      <c r="K10254">
        <v>0</v>
      </c>
      <c r="L10254" s="17" t="s">
        <v>162</v>
      </c>
    </row>
    <row r="10255" spans="1:12" x14ac:dyDescent="0.35">
      <c r="A10255" s="1">
        <v>44355</v>
      </c>
      <c r="B10255" s="17" t="s">
        <v>69</v>
      </c>
      <c r="C10255">
        <v>57.150002000000001</v>
      </c>
      <c r="D10255">
        <v>57.200001</v>
      </c>
      <c r="E10255" s="17" t="s">
        <v>0</v>
      </c>
      <c r="F10255" s="17" t="s">
        <v>70</v>
      </c>
      <c r="G10255" s="17" t="s">
        <v>38</v>
      </c>
      <c r="H10255">
        <v>-4.9998999999999683E-2</v>
      </c>
      <c r="I10255">
        <v>-8.7410837632677114E-4</v>
      </c>
      <c r="J10255">
        <v>0</v>
      </c>
      <c r="K10255">
        <v>0</v>
      </c>
      <c r="L10255" s="17" t="s">
        <v>162</v>
      </c>
    </row>
    <row r="10256" spans="1:12" x14ac:dyDescent="0.35">
      <c r="A10256" s="1">
        <v>44356</v>
      </c>
      <c r="B10256" s="17" t="s">
        <v>69</v>
      </c>
      <c r="C10256">
        <v>57.049999</v>
      </c>
      <c r="D10256">
        <v>57.150002000000001</v>
      </c>
      <c r="E10256" s="17" t="s">
        <v>0</v>
      </c>
      <c r="F10256" s="17" t="s">
        <v>70</v>
      </c>
      <c r="G10256" s="17" t="s">
        <v>38</v>
      </c>
      <c r="H10256">
        <v>-0.10000300000000095</v>
      </c>
      <c r="I10256">
        <v>-1.7498337095421441E-3</v>
      </c>
      <c r="J10256">
        <v>0</v>
      </c>
      <c r="K10256">
        <v>0</v>
      </c>
      <c r="L10256" s="17" t="s">
        <v>162</v>
      </c>
    </row>
    <row r="10257" spans="1:12" x14ac:dyDescent="0.35">
      <c r="A10257" s="1">
        <v>44357</v>
      </c>
      <c r="B10257" s="17" t="s">
        <v>69</v>
      </c>
      <c r="C10257">
        <v>57.34</v>
      </c>
      <c r="D10257">
        <v>57.049999</v>
      </c>
      <c r="E10257" s="17" t="s">
        <v>0</v>
      </c>
      <c r="F10257" s="17" t="s">
        <v>70</v>
      </c>
      <c r="G10257" s="17" t="s">
        <v>38</v>
      </c>
      <c r="H10257">
        <v>0.29000100000000373</v>
      </c>
      <c r="I10257">
        <v>5.0832779155702305E-3</v>
      </c>
      <c r="J10257">
        <v>0</v>
      </c>
      <c r="K10257">
        <v>1</v>
      </c>
      <c r="L10257" s="17" t="s">
        <v>162</v>
      </c>
    </row>
    <row r="10258" spans="1:12" x14ac:dyDescent="0.35">
      <c r="A10258" s="1">
        <v>44358</v>
      </c>
      <c r="B10258" s="17" t="s">
        <v>69</v>
      </c>
      <c r="C10258">
        <v>57.330002</v>
      </c>
      <c r="D10258">
        <v>57.34</v>
      </c>
      <c r="E10258" s="17" t="s">
        <v>0</v>
      </c>
      <c r="F10258" s="17" t="s">
        <v>70</v>
      </c>
      <c r="G10258" s="17" t="s">
        <v>38</v>
      </c>
      <c r="H10258">
        <v>-9.99800000000306E-3</v>
      </c>
      <c r="I10258">
        <v>-1.743634461109707E-4</v>
      </c>
      <c r="J10258">
        <v>0</v>
      </c>
      <c r="K10258">
        <v>0</v>
      </c>
      <c r="L10258" s="17" t="s">
        <v>162</v>
      </c>
    </row>
    <row r="10259" spans="1:12" x14ac:dyDescent="0.35">
      <c r="A10259" s="1">
        <v>44361</v>
      </c>
      <c r="B10259" s="17" t="s">
        <v>69</v>
      </c>
      <c r="C10259">
        <v>57.18</v>
      </c>
      <c r="D10259">
        <v>57.330002</v>
      </c>
      <c r="E10259" s="17" t="s">
        <v>0</v>
      </c>
      <c r="F10259" s="17" t="s">
        <v>70</v>
      </c>
      <c r="G10259" s="17" t="s">
        <v>38</v>
      </c>
      <c r="H10259">
        <v>-0.15000200000000063</v>
      </c>
      <c r="I10259">
        <v>-2.616465982331566E-3</v>
      </c>
      <c r="J10259">
        <v>0</v>
      </c>
      <c r="K10259">
        <v>0</v>
      </c>
      <c r="L10259" s="17" t="s">
        <v>162</v>
      </c>
    </row>
    <row r="10260" spans="1:12" x14ac:dyDescent="0.35">
      <c r="A10260" s="1">
        <v>44362</v>
      </c>
      <c r="B10260" s="17" t="s">
        <v>69</v>
      </c>
      <c r="C10260">
        <v>57.290000999999997</v>
      </c>
      <c r="D10260">
        <v>57.18</v>
      </c>
      <c r="E10260" s="17" t="s">
        <v>0</v>
      </c>
      <c r="F10260" s="17" t="s">
        <v>70</v>
      </c>
      <c r="G10260" s="17" t="s">
        <v>38</v>
      </c>
      <c r="H10260">
        <v>0.11000099999999691</v>
      </c>
      <c r="I10260">
        <v>1.9237670514165252E-3</v>
      </c>
      <c r="J10260">
        <v>0</v>
      </c>
      <c r="K10260">
        <v>1</v>
      </c>
      <c r="L10260" s="17" t="s">
        <v>162</v>
      </c>
    </row>
    <row r="10261" spans="1:12" x14ac:dyDescent="0.35">
      <c r="A10261" s="1">
        <v>44363</v>
      </c>
      <c r="B10261" s="17" t="s">
        <v>69</v>
      </c>
      <c r="C10261">
        <v>56.639999000000003</v>
      </c>
      <c r="D10261">
        <v>57.290000999999997</v>
      </c>
      <c r="E10261" s="17" t="s">
        <v>0</v>
      </c>
      <c r="F10261" s="17" t="s">
        <v>70</v>
      </c>
      <c r="G10261" s="17" t="s">
        <v>38</v>
      </c>
      <c r="H10261">
        <v>-0.65000199999999353</v>
      </c>
      <c r="I10261">
        <v>-1.1345819316707528E-2</v>
      </c>
      <c r="J10261">
        <v>0</v>
      </c>
      <c r="K10261">
        <v>0</v>
      </c>
      <c r="L10261" s="17" t="s">
        <v>162</v>
      </c>
    </row>
    <row r="10262" spans="1:12" x14ac:dyDescent="0.35">
      <c r="A10262" s="1">
        <v>44364</v>
      </c>
      <c r="B10262" s="17" t="s">
        <v>69</v>
      </c>
      <c r="C10262">
        <v>56.529998999999997</v>
      </c>
      <c r="D10262">
        <v>56.639999000000003</v>
      </c>
      <c r="E10262" s="17" t="s">
        <v>0</v>
      </c>
      <c r="F10262" s="17" t="s">
        <v>70</v>
      </c>
      <c r="G10262" s="17" t="s">
        <v>38</v>
      </c>
      <c r="H10262">
        <v>-0.11000000000000654</v>
      </c>
      <c r="I10262">
        <v>-1.942090429768661E-3</v>
      </c>
      <c r="J10262">
        <v>0</v>
      </c>
      <c r="K10262">
        <v>0</v>
      </c>
      <c r="L10262" s="17" t="s">
        <v>162</v>
      </c>
    </row>
    <row r="10263" spans="1:12" x14ac:dyDescent="0.35">
      <c r="A10263" s="1">
        <v>44365</v>
      </c>
      <c r="B10263" s="17" t="s">
        <v>69</v>
      </c>
      <c r="C10263">
        <v>55.82</v>
      </c>
      <c r="D10263">
        <v>56.529998999999997</v>
      </c>
      <c r="E10263" s="17" t="s">
        <v>0</v>
      </c>
      <c r="F10263" s="17" t="s">
        <v>70</v>
      </c>
      <c r="G10263" s="17" t="s">
        <v>38</v>
      </c>
      <c r="H10263">
        <v>-0.70999899999999627</v>
      </c>
      <c r="I10263">
        <v>-1.255968534512085E-2</v>
      </c>
      <c r="J10263">
        <v>0</v>
      </c>
      <c r="K10263">
        <v>0</v>
      </c>
      <c r="L10263" s="17" t="s">
        <v>162</v>
      </c>
    </row>
    <row r="10264" spans="1:12" x14ac:dyDescent="0.35">
      <c r="A10264" s="1">
        <v>44368</v>
      </c>
      <c r="B10264" s="17" t="s">
        <v>69</v>
      </c>
      <c r="C10264">
        <v>56.389999000000003</v>
      </c>
      <c r="D10264">
        <v>55.82</v>
      </c>
      <c r="E10264" s="17" t="s">
        <v>0</v>
      </c>
      <c r="F10264" s="17" t="s">
        <v>70</v>
      </c>
      <c r="G10264" s="17" t="s">
        <v>38</v>
      </c>
      <c r="H10264">
        <v>0.56999900000000281</v>
      </c>
      <c r="I10264">
        <v>1.0211375850949531E-2</v>
      </c>
      <c r="J10264">
        <v>0</v>
      </c>
      <c r="K10264">
        <v>1</v>
      </c>
      <c r="L10264" s="17" t="s">
        <v>162</v>
      </c>
    </row>
    <row r="10265" spans="1:12" x14ac:dyDescent="0.35">
      <c r="A10265" s="1">
        <v>44369</v>
      </c>
      <c r="B10265" s="17" t="s">
        <v>69</v>
      </c>
      <c r="C10265">
        <v>56.369999</v>
      </c>
      <c r="D10265">
        <v>56.389999000000003</v>
      </c>
      <c r="E10265" s="17" t="s">
        <v>0</v>
      </c>
      <c r="F10265" s="17" t="s">
        <v>70</v>
      </c>
      <c r="G10265" s="17" t="s">
        <v>38</v>
      </c>
      <c r="H10265">
        <v>-2.0000000000003126E-2</v>
      </c>
      <c r="I10265">
        <v>-3.5467282061847752E-4</v>
      </c>
      <c r="J10265">
        <v>0</v>
      </c>
      <c r="K10265">
        <v>0</v>
      </c>
      <c r="L10265" s="17" t="s">
        <v>162</v>
      </c>
    </row>
    <row r="10266" spans="1:12" x14ac:dyDescent="0.35">
      <c r="A10266" s="1">
        <v>44370</v>
      </c>
      <c r="B10266" s="17" t="s">
        <v>69</v>
      </c>
      <c r="C10266">
        <v>56.07</v>
      </c>
      <c r="D10266">
        <v>56.369999</v>
      </c>
      <c r="E10266" s="17" t="s">
        <v>0</v>
      </c>
      <c r="F10266" s="17" t="s">
        <v>70</v>
      </c>
      <c r="G10266" s="17" t="s">
        <v>38</v>
      </c>
      <c r="H10266">
        <v>-0.29999899999999968</v>
      </c>
      <c r="I10266">
        <v>-5.3219621309555046E-3</v>
      </c>
      <c r="J10266">
        <v>0</v>
      </c>
      <c r="K10266">
        <v>0</v>
      </c>
      <c r="L10266" s="17" t="s">
        <v>162</v>
      </c>
    </row>
    <row r="10267" spans="1:12" x14ac:dyDescent="0.35">
      <c r="A10267" s="1">
        <v>44371</v>
      </c>
      <c r="B10267" s="17" t="s">
        <v>69</v>
      </c>
      <c r="C10267">
        <v>56.369999</v>
      </c>
      <c r="D10267">
        <v>56.07</v>
      </c>
      <c r="E10267" s="17" t="s">
        <v>0</v>
      </c>
      <c r="F10267" s="17" t="s">
        <v>70</v>
      </c>
      <c r="G10267" s="17" t="s">
        <v>38</v>
      </c>
      <c r="H10267">
        <v>0.29999899999999968</v>
      </c>
      <c r="I10267">
        <v>5.3504369538077343E-3</v>
      </c>
      <c r="J10267">
        <v>0</v>
      </c>
      <c r="K10267">
        <v>1</v>
      </c>
      <c r="L10267" s="17" t="s">
        <v>162</v>
      </c>
    </row>
    <row r="10268" spans="1:12" x14ac:dyDescent="0.35">
      <c r="A10268" s="1">
        <v>44372</v>
      </c>
      <c r="B10268" s="17" t="s">
        <v>69</v>
      </c>
      <c r="C10268">
        <v>56.380001</v>
      </c>
      <c r="D10268">
        <v>56.369999</v>
      </c>
      <c r="E10268" s="17" t="s">
        <v>0</v>
      </c>
      <c r="F10268" s="17" t="s">
        <v>70</v>
      </c>
      <c r="G10268" s="17" t="s">
        <v>38</v>
      </c>
      <c r="H10268">
        <v>1.0002000000000066E-2</v>
      </c>
      <c r="I10268">
        <v>1.7743480889542088E-4</v>
      </c>
      <c r="J10268">
        <v>0</v>
      </c>
      <c r="K10268">
        <v>1</v>
      </c>
      <c r="L10268" s="17" t="s">
        <v>162</v>
      </c>
    </row>
    <row r="10269" spans="1:12" x14ac:dyDescent="0.35">
      <c r="A10269" s="1">
        <v>44375</v>
      </c>
      <c r="B10269" s="17" t="s">
        <v>69</v>
      </c>
      <c r="C10269">
        <v>56.18</v>
      </c>
      <c r="D10269">
        <v>56.380001</v>
      </c>
      <c r="E10269" s="17" t="s">
        <v>0</v>
      </c>
      <c r="F10269" s="17" t="s">
        <v>70</v>
      </c>
      <c r="G10269" s="17" t="s">
        <v>38</v>
      </c>
      <c r="H10269">
        <v>-0.20000100000000032</v>
      </c>
      <c r="I10269">
        <v>-3.5473748927390106E-3</v>
      </c>
      <c r="J10269">
        <v>0</v>
      </c>
      <c r="K10269">
        <v>0</v>
      </c>
      <c r="L10269" s="17" t="s">
        <v>162</v>
      </c>
    </row>
    <row r="10270" spans="1:12" x14ac:dyDescent="0.35">
      <c r="A10270" s="1">
        <v>44376</v>
      </c>
      <c r="B10270" s="17" t="s">
        <v>69</v>
      </c>
      <c r="C10270">
        <v>55.84</v>
      </c>
      <c r="D10270">
        <v>56.18</v>
      </c>
      <c r="E10270" s="17" t="s">
        <v>0</v>
      </c>
      <c r="F10270" s="17" t="s">
        <v>70</v>
      </c>
      <c r="G10270" s="17" t="s">
        <v>38</v>
      </c>
      <c r="H10270">
        <v>-0.33999999999999631</v>
      </c>
      <c r="I10270">
        <v>-6.051975792096766E-3</v>
      </c>
      <c r="J10270">
        <v>0</v>
      </c>
      <c r="K10270">
        <v>0</v>
      </c>
      <c r="L10270" s="17" t="s">
        <v>162</v>
      </c>
    </row>
    <row r="10271" spans="1:12" x14ac:dyDescent="0.35">
      <c r="A10271" s="1">
        <v>44377</v>
      </c>
      <c r="B10271" s="17" t="s">
        <v>69</v>
      </c>
      <c r="C10271">
        <v>56.029998999999997</v>
      </c>
      <c r="D10271">
        <v>55.84</v>
      </c>
      <c r="E10271" s="17" t="s">
        <v>0</v>
      </c>
      <c r="F10271" s="17" t="s">
        <v>70</v>
      </c>
      <c r="G10271" s="17" t="s">
        <v>38</v>
      </c>
      <c r="H10271">
        <v>0.18999899999999315</v>
      </c>
      <c r="I10271">
        <v>3.402560888252026E-3</v>
      </c>
      <c r="J10271">
        <v>0</v>
      </c>
      <c r="K10271">
        <v>1</v>
      </c>
      <c r="L10271" s="17" t="s">
        <v>162</v>
      </c>
    </row>
    <row r="10272" spans="1:12" x14ac:dyDescent="0.35">
      <c r="A10272" s="1">
        <v>44378</v>
      </c>
      <c r="B10272" s="17" t="s">
        <v>69</v>
      </c>
      <c r="C10272">
        <v>56.290000999999997</v>
      </c>
      <c r="D10272">
        <v>56.029998999999997</v>
      </c>
      <c r="E10272" s="17" t="s">
        <v>0</v>
      </c>
      <c r="F10272" s="17" t="s">
        <v>70</v>
      </c>
      <c r="G10272" s="17" t="s">
        <v>38</v>
      </c>
      <c r="H10272">
        <v>0.26000200000000007</v>
      </c>
      <c r="I10272">
        <v>4.640407007681726E-3</v>
      </c>
      <c r="J10272">
        <v>0</v>
      </c>
      <c r="K10272">
        <v>1</v>
      </c>
      <c r="L10272" s="17" t="s">
        <v>162</v>
      </c>
    </row>
    <row r="10273" spans="1:12" x14ac:dyDescent="0.35">
      <c r="A10273" s="1">
        <v>44379</v>
      </c>
      <c r="B10273" s="17" t="s">
        <v>69</v>
      </c>
      <c r="C10273">
        <v>56.439999</v>
      </c>
      <c r="D10273">
        <v>56.290000999999997</v>
      </c>
      <c r="E10273" s="17" t="s">
        <v>0</v>
      </c>
      <c r="F10273" s="17" t="s">
        <v>70</v>
      </c>
      <c r="G10273" s="17" t="s">
        <v>38</v>
      </c>
      <c r="H10273">
        <v>0.14999800000000363</v>
      </c>
      <c r="I10273">
        <v>2.6647361402605701E-3</v>
      </c>
      <c r="J10273">
        <v>1</v>
      </c>
      <c r="K10273">
        <v>1</v>
      </c>
      <c r="L10273" s="17" t="s">
        <v>162</v>
      </c>
    </row>
    <row r="10274" spans="1:12" x14ac:dyDescent="0.35">
      <c r="A10274" s="1">
        <v>43830</v>
      </c>
      <c r="B10274" s="17" t="s">
        <v>71</v>
      </c>
      <c r="C10274">
        <v>39.080002</v>
      </c>
      <c r="E10274" s="17" t="s">
        <v>0</v>
      </c>
      <c r="F10274" s="17" t="s">
        <v>72</v>
      </c>
      <c r="G10274" s="17" t="s">
        <v>38</v>
      </c>
      <c r="J10274">
        <v>0</v>
      </c>
      <c r="L10274" s="17" t="s">
        <v>162</v>
      </c>
    </row>
    <row r="10275" spans="1:12" x14ac:dyDescent="0.35">
      <c r="A10275" s="1">
        <v>43832</v>
      </c>
      <c r="B10275" s="17" t="s">
        <v>71</v>
      </c>
      <c r="C10275">
        <v>38.860000999999997</v>
      </c>
      <c r="D10275">
        <v>39.080002</v>
      </c>
      <c r="E10275" s="17" t="s">
        <v>0</v>
      </c>
      <c r="F10275" s="17" t="s">
        <v>72</v>
      </c>
      <c r="G10275" s="17" t="s">
        <v>38</v>
      </c>
      <c r="H10275">
        <v>-0.22000100000000344</v>
      </c>
      <c r="I10275">
        <v>-5.6295032942936755E-3</v>
      </c>
      <c r="J10275">
        <v>0</v>
      </c>
      <c r="K10275">
        <v>0</v>
      </c>
      <c r="L10275" s="17" t="s">
        <v>162</v>
      </c>
    </row>
    <row r="10276" spans="1:12" x14ac:dyDescent="0.35">
      <c r="A10276" s="1">
        <v>43833</v>
      </c>
      <c r="B10276" s="17" t="s">
        <v>71</v>
      </c>
      <c r="C10276">
        <v>39.060001</v>
      </c>
      <c r="D10276">
        <v>38.860000999999997</v>
      </c>
      <c r="E10276" s="17" t="s">
        <v>0</v>
      </c>
      <c r="F10276" s="17" t="s">
        <v>72</v>
      </c>
      <c r="G10276" s="17" t="s">
        <v>38</v>
      </c>
      <c r="H10276">
        <v>0.20000000000000284</v>
      </c>
      <c r="I10276">
        <v>5.1466802587061917E-3</v>
      </c>
      <c r="J10276">
        <v>0</v>
      </c>
      <c r="K10276">
        <v>1</v>
      </c>
      <c r="L10276" s="17" t="s">
        <v>162</v>
      </c>
    </row>
    <row r="10277" spans="1:12" x14ac:dyDescent="0.35">
      <c r="A10277" s="1">
        <v>43836</v>
      </c>
      <c r="B10277" s="17" t="s">
        <v>71</v>
      </c>
      <c r="C10277">
        <v>39.099997999999999</v>
      </c>
      <c r="D10277">
        <v>39.060001</v>
      </c>
      <c r="E10277" s="17" t="s">
        <v>0</v>
      </c>
      <c r="F10277" s="17" t="s">
        <v>72</v>
      </c>
      <c r="G10277" s="17" t="s">
        <v>38</v>
      </c>
      <c r="H10277">
        <v>3.9996999999999616E-2</v>
      </c>
      <c r="I10277">
        <v>1.0239887090632593E-3</v>
      </c>
      <c r="J10277">
        <v>0</v>
      </c>
      <c r="K10277">
        <v>1</v>
      </c>
      <c r="L10277" s="17" t="s">
        <v>162</v>
      </c>
    </row>
    <row r="10278" spans="1:12" x14ac:dyDescent="0.35">
      <c r="A10278" s="1">
        <v>43837</v>
      </c>
      <c r="B10278" s="17" t="s">
        <v>71</v>
      </c>
      <c r="C10278">
        <v>39.25</v>
      </c>
      <c r="D10278">
        <v>39.099997999999999</v>
      </c>
      <c r="E10278" s="17" t="s">
        <v>0</v>
      </c>
      <c r="F10278" s="17" t="s">
        <v>72</v>
      </c>
      <c r="G10278" s="17" t="s">
        <v>38</v>
      </c>
      <c r="H10278">
        <v>0.15000200000000063</v>
      </c>
      <c r="I10278">
        <v>3.836368482678711E-3</v>
      </c>
      <c r="J10278">
        <v>0</v>
      </c>
      <c r="K10278">
        <v>1</v>
      </c>
      <c r="L10278" s="17" t="s">
        <v>162</v>
      </c>
    </row>
    <row r="10279" spans="1:12" x14ac:dyDescent="0.35">
      <c r="A10279" s="1">
        <v>43838</v>
      </c>
      <c r="B10279" s="17" t="s">
        <v>71</v>
      </c>
      <c r="C10279">
        <v>39.369999</v>
      </c>
      <c r="D10279">
        <v>39.25</v>
      </c>
      <c r="E10279" s="17" t="s">
        <v>0</v>
      </c>
      <c r="F10279" s="17" t="s">
        <v>72</v>
      </c>
      <c r="G10279" s="17" t="s">
        <v>38</v>
      </c>
      <c r="H10279">
        <v>0.11999899999999997</v>
      </c>
      <c r="I10279">
        <v>3.0572993630573241E-3</v>
      </c>
      <c r="J10279">
        <v>0</v>
      </c>
      <c r="K10279">
        <v>1</v>
      </c>
      <c r="L10279" s="17" t="s">
        <v>162</v>
      </c>
    </row>
    <row r="10280" spans="1:12" x14ac:dyDescent="0.35">
      <c r="A10280" s="1">
        <v>43839</v>
      </c>
      <c r="B10280" s="17" t="s">
        <v>71</v>
      </c>
      <c r="C10280">
        <v>38.799999</v>
      </c>
      <c r="D10280">
        <v>39.369999</v>
      </c>
      <c r="E10280" s="17" t="s">
        <v>0</v>
      </c>
      <c r="F10280" s="17" t="s">
        <v>72</v>
      </c>
      <c r="G10280" s="17" t="s">
        <v>38</v>
      </c>
      <c r="H10280">
        <v>-0.57000000000000028</v>
      </c>
      <c r="I10280">
        <v>-1.4478029323800599E-2</v>
      </c>
      <c r="J10280">
        <v>0</v>
      </c>
      <c r="K10280">
        <v>0</v>
      </c>
      <c r="L10280" s="17" t="s">
        <v>162</v>
      </c>
    </row>
    <row r="10281" spans="1:12" x14ac:dyDescent="0.35">
      <c r="A10281" s="1">
        <v>43840</v>
      </c>
      <c r="B10281" s="17" t="s">
        <v>71</v>
      </c>
      <c r="C10281">
        <v>38.57</v>
      </c>
      <c r="D10281">
        <v>38.799999</v>
      </c>
      <c r="E10281" s="17" t="s">
        <v>0</v>
      </c>
      <c r="F10281" s="17" t="s">
        <v>72</v>
      </c>
      <c r="G10281" s="17" t="s">
        <v>38</v>
      </c>
      <c r="H10281">
        <v>-0.2299989999999994</v>
      </c>
      <c r="I10281">
        <v>-5.9278094311290934E-3</v>
      </c>
      <c r="J10281">
        <v>0</v>
      </c>
      <c r="K10281">
        <v>0</v>
      </c>
      <c r="L10281" s="17" t="s">
        <v>162</v>
      </c>
    </row>
    <row r="10282" spans="1:12" x14ac:dyDescent="0.35">
      <c r="A10282" s="1">
        <v>43843</v>
      </c>
      <c r="B10282" s="17" t="s">
        <v>71</v>
      </c>
      <c r="C10282">
        <v>38.099997999999999</v>
      </c>
      <c r="D10282">
        <v>38.57</v>
      </c>
      <c r="E10282" s="17" t="s">
        <v>0</v>
      </c>
      <c r="F10282" s="17" t="s">
        <v>72</v>
      </c>
      <c r="G10282" s="17" t="s">
        <v>38</v>
      </c>
      <c r="H10282">
        <v>-0.47000200000000092</v>
      </c>
      <c r="I10282">
        <v>-1.2185688358828129E-2</v>
      </c>
      <c r="J10282">
        <v>0</v>
      </c>
      <c r="K10282">
        <v>0</v>
      </c>
      <c r="L10282" s="17" t="s">
        <v>162</v>
      </c>
    </row>
    <row r="10283" spans="1:12" x14ac:dyDescent="0.35">
      <c r="A10283" s="1">
        <v>43844</v>
      </c>
      <c r="B10283" s="17" t="s">
        <v>71</v>
      </c>
      <c r="C10283">
        <v>38.090000000000003</v>
      </c>
      <c r="D10283">
        <v>38.099997999999999</v>
      </c>
      <c r="E10283" s="17" t="s">
        <v>0</v>
      </c>
      <c r="F10283" s="17" t="s">
        <v>72</v>
      </c>
      <c r="G10283" s="17" t="s">
        <v>38</v>
      </c>
      <c r="H10283">
        <v>-9.9979999999959546E-3</v>
      </c>
      <c r="I10283">
        <v>-2.62414711937674E-4</v>
      </c>
      <c r="J10283">
        <v>0</v>
      </c>
      <c r="K10283">
        <v>0</v>
      </c>
      <c r="L10283" s="17" t="s">
        <v>162</v>
      </c>
    </row>
    <row r="10284" spans="1:12" x14ac:dyDescent="0.35">
      <c r="A10284" s="1">
        <v>43845</v>
      </c>
      <c r="B10284" s="17" t="s">
        <v>71</v>
      </c>
      <c r="C10284">
        <v>37.869999</v>
      </c>
      <c r="D10284">
        <v>38.090000000000003</v>
      </c>
      <c r="E10284" s="17" t="s">
        <v>0</v>
      </c>
      <c r="F10284" s="17" t="s">
        <v>72</v>
      </c>
      <c r="G10284" s="17" t="s">
        <v>38</v>
      </c>
      <c r="H10284">
        <v>-0.22000100000000344</v>
      </c>
      <c r="I10284">
        <v>-5.7758204253085697E-3</v>
      </c>
      <c r="J10284">
        <v>0</v>
      </c>
      <c r="K10284">
        <v>0</v>
      </c>
      <c r="L10284" s="17" t="s">
        <v>162</v>
      </c>
    </row>
    <row r="10285" spans="1:12" x14ac:dyDescent="0.35">
      <c r="A10285" s="1">
        <v>43846</v>
      </c>
      <c r="B10285" s="17" t="s">
        <v>71</v>
      </c>
      <c r="C10285">
        <v>38.029998999999997</v>
      </c>
      <c r="D10285">
        <v>37.869999</v>
      </c>
      <c r="E10285" s="17" t="s">
        <v>0</v>
      </c>
      <c r="F10285" s="17" t="s">
        <v>72</v>
      </c>
      <c r="G10285" s="17" t="s">
        <v>38</v>
      </c>
      <c r="H10285">
        <v>0.15999999999999659</v>
      </c>
      <c r="I10285">
        <v>4.2249803069706075E-3</v>
      </c>
      <c r="J10285">
        <v>0</v>
      </c>
      <c r="K10285">
        <v>1</v>
      </c>
      <c r="L10285" s="17" t="s">
        <v>162</v>
      </c>
    </row>
    <row r="10286" spans="1:12" x14ac:dyDescent="0.35">
      <c r="A10286" s="1">
        <v>43847</v>
      </c>
      <c r="B10286" s="17" t="s">
        <v>71</v>
      </c>
      <c r="C10286">
        <v>38.380001</v>
      </c>
      <c r="D10286">
        <v>38.029998999999997</v>
      </c>
      <c r="E10286" s="17" t="s">
        <v>0</v>
      </c>
      <c r="F10286" s="17" t="s">
        <v>72</v>
      </c>
      <c r="G10286" s="17" t="s">
        <v>38</v>
      </c>
      <c r="H10286">
        <v>0.35000200000000348</v>
      </c>
      <c r="I10286">
        <v>9.2033134158116467E-3</v>
      </c>
      <c r="J10286">
        <v>0</v>
      </c>
      <c r="K10286">
        <v>1</v>
      </c>
      <c r="L10286" s="17" t="s">
        <v>162</v>
      </c>
    </row>
    <row r="10287" spans="1:12" x14ac:dyDescent="0.35">
      <c r="A10287" s="1">
        <v>43851</v>
      </c>
      <c r="B10287" s="17" t="s">
        <v>71</v>
      </c>
      <c r="C10287">
        <v>38.520000000000003</v>
      </c>
      <c r="D10287">
        <v>38.380001</v>
      </c>
      <c r="E10287" s="17" t="s">
        <v>0</v>
      </c>
      <c r="F10287" s="17" t="s">
        <v>72</v>
      </c>
      <c r="G10287" s="17" t="s">
        <v>38</v>
      </c>
      <c r="H10287">
        <v>0.13999900000000309</v>
      </c>
      <c r="I10287">
        <v>3.6477070440931749E-3</v>
      </c>
      <c r="J10287">
        <v>0</v>
      </c>
      <c r="K10287">
        <v>1</v>
      </c>
      <c r="L10287" s="17" t="s">
        <v>162</v>
      </c>
    </row>
    <row r="10288" spans="1:12" x14ac:dyDescent="0.35">
      <c r="A10288" s="1">
        <v>43852</v>
      </c>
      <c r="B10288" s="17" t="s">
        <v>71</v>
      </c>
      <c r="C10288">
        <v>39.040000999999997</v>
      </c>
      <c r="D10288">
        <v>38.520000000000003</v>
      </c>
      <c r="E10288" s="17" t="s">
        <v>0</v>
      </c>
      <c r="F10288" s="17" t="s">
        <v>72</v>
      </c>
      <c r="G10288" s="17" t="s">
        <v>38</v>
      </c>
      <c r="H10288">
        <v>0.5200009999999935</v>
      </c>
      <c r="I10288">
        <v>1.3499506749740224E-2</v>
      </c>
      <c r="J10288">
        <v>0</v>
      </c>
      <c r="K10288">
        <v>1</v>
      </c>
      <c r="L10288" s="17" t="s">
        <v>162</v>
      </c>
    </row>
    <row r="10289" spans="1:12" x14ac:dyDescent="0.35">
      <c r="A10289" s="1">
        <v>43853</v>
      </c>
      <c r="B10289" s="17" t="s">
        <v>71</v>
      </c>
      <c r="C10289">
        <v>38.630001</v>
      </c>
      <c r="D10289">
        <v>39.040000999999997</v>
      </c>
      <c r="E10289" s="17" t="s">
        <v>0</v>
      </c>
      <c r="F10289" s="17" t="s">
        <v>72</v>
      </c>
      <c r="G10289" s="17" t="s">
        <v>38</v>
      </c>
      <c r="H10289">
        <v>-0.40999999999999659</v>
      </c>
      <c r="I10289">
        <v>-1.0502048911320382E-2</v>
      </c>
      <c r="J10289">
        <v>0</v>
      </c>
      <c r="K10289">
        <v>0</v>
      </c>
      <c r="L10289" s="17" t="s">
        <v>162</v>
      </c>
    </row>
    <row r="10290" spans="1:12" x14ac:dyDescent="0.35">
      <c r="A10290" s="1">
        <v>43854</v>
      </c>
      <c r="B10290" s="17" t="s">
        <v>71</v>
      </c>
      <c r="C10290">
        <v>38.5</v>
      </c>
      <c r="D10290">
        <v>38.630001</v>
      </c>
      <c r="E10290" s="17" t="s">
        <v>0</v>
      </c>
      <c r="F10290" s="17" t="s">
        <v>72</v>
      </c>
      <c r="G10290" s="17" t="s">
        <v>38</v>
      </c>
      <c r="H10290">
        <v>-0.13000100000000003</v>
      </c>
      <c r="I10290">
        <v>-3.3652859599977757E-3</v>
      </c>
      <c r="J10290">
        <v>0</v>
      </c>
      <c r="K10290">
        <v>0</v>
      </c>
      <c r="L10290" s="17" t="s">
        <v>162</v>
      </c>
    </row>
    <row r="10291" spans="1:12" x14ac:dyDescent="0.35">
      <c r="A10291" s="1">
        <v>43857</v>
      </c>
      <c r="B10291" s="17" t="s">
        <v>71</v>
      </c>
      <c r="C10291">
        <v>38.25</v>
      </c>
      <c r="D10291">
        <v>38.5</v>
      </c>
      <c r="E10291" s="17" t="s">
        <v>0</v>
      </c>
      <c r="F10291" s="17" t="s">
        <v>72</v>
      </c>
      <c r="G10291" s="17" t="s">
        <v>38</v>
      </c>
      <c r="H10291">
        <v>-0.25</v>
      </c>
      <c r="I10291">
        <v>-6.4935064935064939E-3</v>
      </c>
      <c r="J10291">
        <v>0</v>
      </c>
      <c r="K10291">
        <v>0</v>
      </c>
      <c r="L10291" s="17" t="s">
        <v>162</v>
      </c>
    </row>
    <row r="10292" spans="1:12" x14ac:dyDescent="0.35">
      <c r="A10292" s="1">
        <v>43858</v>
      </c>
      <c r="B10292" s="17" t="s">
        <v>71</v>
      </c>
      <c r="C10292">
        <v>38.580002</v>
      </c>
      <c r="D10292">
        <v>38.25</v>
      </c>
      <c r="E10292" s="17" t="s">
        <v>0</v>
      </c>
      <c r="F10292" s="17" t="s">
        <v>72</v>
      </c>
      <c r="G10292" s="17" t="s">
        <v>38</v>
      </c>
      <c r="H10292">
        <v>0.33000200000000035</v>
      </c>
      <c r="I10292">
        <v>8.6275032679738652E-3</v>
      </c>
      <c r="J10292">
        <v>0</v>
      </c>
      <c r="K10292">
        <v>1</v>
      </c>
      <c r="L10292" s="17" t="s">
        <v>162</v>
      </c>
    </row>
    <row r="10293" spans="1:12" x14ac:dyDescent="0.35">
      <c r="A10293" s="1">
        <v>43859</v>
      </c>
      <c r="B10293" s="17" t="s">
        <v>71</v>
      </c>
      <c r="C10293">
        <v>37.049999</v>
      </c>
      <c r="D10293">
        <v>38.580002</v>
      </c>
      <c r="E10293" s="17" t="s">
        <v>0</v>
      </c>
      <c r="F10293" s="17" t="s">
        <v>72</v>
      </c>
      <c r="G10293" s="17" t="s">
        <v>38</v>
      </c>
      <c r="H10293">
        <v>-1.5300030000000007</v>
      </c>
      <c r="I10293">
        <v>-3.9657929514881847E-2</v>
      </c>
      <c r="J10293">
        <v>0</v>
      </c>
      <c r="K10293">
        <v>0</v>
      </c>
      <c r="L10293" s="17" t="s">
        <v>162</v>
      </c>
    </row>
    <row r="10294" spans="1:12" x14ac:dyDescent="0.35">
      <c r="A10294" s="1">
        <v>43860</v>
      </c>
      <c r="B10294" s="17" t="s">
        <v>71</v>
      </c>
      <c r="C10294">
        <v>37.43</v>
      </c>
      <c r="D10294">
        <v>37.049999</v>
      </c>
      <c r="E10294" s="17" t="s">
        <v>0</v>
      </c>
      <c r="F10294" s="17" t="s">
        <v>72</v>
      </c>
      <c r="G10294" s="17" t="s">
        <v>38</v>
      </c>
      <c r="H10294">
        <v>0.38000100000000003</v>
      </c>
      <c r="I10294">
        <v>1.0256437523790487E-2</v>
      </c>
      <c r="J10294">
        <v>0</v>
      </c>
      <c r="K10294">
        <v>1</v>
      </c>
      <c r="L10294" s="17" t="s">
        <v>162</v>
      </c>
    </row>
    <row r="10295" spans="1:12" x14ac:dyDescent="0.35">
      <c r="A10295" s="1">
        <v>43861</v>
      </c>
      <c r="B10295" s="17" t="s">
        <v>71</v>
      </c>
      <c r="C10295">
        <v>37.619999</v>
      </c>
      <c r="D10295">
        <v>37.43</v>
      </c>
      <c r="E10295" s="17" t="s">
        <v>0</v>
      </c>
      <c r="F10295" s="17" t="s">
        <v>72</v>
      </c>
      <c r="G10295" s="17" t="s">
        <v>38</v>
      </c>
      <c r="H10295">
        <v>0.18999900000000025</v>
      </c>
      <c r="I10295">
        <v>5.076115415442165E-3</v>
      </c>
      <c r="J10295">
        <v>0</v>
      </c>
      <c r="K10295">
        <v>1</v>
      </c>
      <c r="L10295" s="17" t="s">
        <v>162</v>
      </c>
    </row>
    <row r="10296" spans="1:12" x14ac:dyDescent="0.35">
      <c r="A10296" s="1">
        <v>43864</v>
      </c>
      <c r="B10296" s="17" t="s">
        <v>71</v>
      </c>
      <c r="C10296">
        <v>36.959999000000003</v>
      </c>
      <c r="D10296">
        <v>37.619999</v>
      </c>
      <c r="E10296" s="17" t="s">
        <v>0</v>
      </c>
      <c r="F10296" s="17" t="s">
        <v>72</v>
      </c>
      <c r="G10296" s="17" t="s">
        <v>38</v>
      </c>
      <c r="H10296">
        <v>-0.65999999999999659</v>
      </c>
      <c r="I10296">
        <v>-1.7543860115466686E-2</v>
      </c>
      <c r="J10296">
        <v>0</v>
      </c>
      <c r="K10296">
        <v>0</v>
      </c>
      <c r="L10296" s="17" t="s">
        <v>162</v>
      </c>
    </row>
    <row r="10297" spans="1:12" x14ac:dyDescent="0.35">
      <c r="A10297" s="1">
        <v>43865</v>
      </c>
      <c r="B10297" s="17" t="s">
        <v>71</v>
      </c>
      <c r="C10297">
        <v>37.630001</v>
      </c>
      <c r="D10297">
        <v>36.959999000000003</v>
      </c>
      <c r="E10297" s="17" t="s">
        <v>0</v>
      </c>
      <c r="F10297" s="17" t="s">
        <v>72</v>
      </c>
      <c r="G10297" s="17" t="s">
        <v>38</v>
      </c>
      <c r="H10297">
        <v>0.67000199999999666</v>
      </c>
      <c r="I10297">
        <v>1.8127760230729352E-2</v>
      </c>
      <c r="J10297">
        <v>0</v>
      </c>
      <c r="K10297">
        <v>1</v>
      </c>
      <c r="L10297" s="17" t="s">
        <v>162</v>
      </c>
    </row>
    <row r="10298" spans="1:12" x14ac:dyDescent="0.35">
      <c r="A10298" s="1">
        <v>43866</v>
      </c>
      <c r="B10298" s="17" t="s">
        <v>71</v>
      </c>
      <c r="C10298">
        <v>37.810001</v>
      </c>
      <c r="D10298">
        <v>37.630001</v>
      </c>
      <c r="E10298" s="17" t="s">
        <v>0</v>
      </c>
      <c r="F10298" s="17" t="s">
        <v>72</v>
      </c>
      <c r="G10298" s="17" t="s">
        <v>38</v>
      </c>
      <c r="H10298">
        <v>0.17999999999999972</v>
      </c>
      <c r="I10298">
        <v>4.7834173589312344E-3</v>
      </c>
      <c r="J10298">
        <v>0</v>
      </c>
      <c r="K10298">
        <v>1</v>
      </c>
      <c r="L10298" s="17" t="s">
        <v>162</v>
      </c>
    </row>
    <row r="10299" spans="1:12" x14ac:dyDescent="0.35">
      <c r="A10299" s="1">
        <v>43867</v>
      </c>
      <c r="B10299" s="17" t="s">
        <v>71</v>
      </c>
      <c r="C10299">
        <v>38.439999</v>
      </c>
      <c r="D10299">
        <v>37.810001</v>
      </c>
      <c r="E10299" s="17" t="s">
        <v>0</v>
      </c>
      <c r="F10299" s="17" t="s">
        <v>72</v>
      </c>
      <c r="G10299" s="17" t="s">
        <v>38</v>
      </c>
      <c r="H10299">
        <v>0.6299980000000005</v>
      </c>
      <c r="I10299">
        <v>1.666220532498797E-2</v>
      </c>
      <c r="J10299">
        <v>0</v>
      </c>
      <c r="K10299">
        <v>1</v>
      </c>
      <c r="L10299" s="17" t="s">
        <v>162</v>
      </c>
    </row>
    <row r="10300" spans="1:12" x14ac:dyDescent="0.35">
      <c r="A10300" s="1">
        <v>43868</v>
      </c>
      <c r="B10300" s="17" t="s">
        <v>71</v>
      </c>
      <c r="C10300">
        <v>38.450001</v>
      </c>
      <c r="D10300">
        <v>38.439999</v>
      </c>
      <c r="E10300" s="17" t="s">
        <v>0</v>
      </c>
      <c r="F10300" s="17" t="s">
        <v>72</v>
      </c>
      <c r="G10300" s="17" t="s">
        <v>38</v>
      </c>
      <c r="H10300">
        <v>1.0002000000000066E-2</v>
      </c>
      <c r="I10300">
        <v>2.6019771748693509E-4</v>
      </c>
      <c r="J10300">
        <v>0</v>
      </c>
      <c r="K10300">
        <v>1</v>
      </c>
      <c r="L10300" s="17" t="s">
        <v>162</v>
      </c>
    </row>
    <row r="10301" spans="1:12" x14ac:dyDescent="0.35">
      <c r="A10301" s="1">
        <v>43871</v>
      </c>
      <c r="B10301" s="17" t="s">
        <v>71</v>
      </c>
      <c r="C10301">
        <v>38.340000000000003</v>
      </c>
      <c r="D10301">
        <v>38.450001</v>
      </c>
      <c r="E10301" s="17" t="s">
        <v>0</v>
      </c>
      <c r="F10301" s="17" t="s">
        <v>72</v>
      </c>
      <c r="G10301" s="17" t="s">
        <v>38</v>
      </c>
      <c r="H10301">
        <v>-0.11000099999999691</v>
      </c>
      <c r="I10301">
        <v>-2.8608841908741929E-3</v>
      </c>
      <c r="J10301">
        <v>0</v>
      </c>
      <c r="K10301">
        <v>0</v>
      </c>
      <c r="L10301" s="17" t="s">
        <v>162</v>
      </c>
    </row>
    <row r="10302" spans="1:12" x14ac:dyDescent="0.35">
      <c r="A10302" s="1">
        <v>43872</v>
      </c>
      <c r="B10302" s="17" t="s">
        <v>71</v>
      </c>
      <c r="C10302">
        <v>38.169998</v>
      </c>
      <c r="D10302">
        <v>38.340000000000003</v>
      </c>
      <c r="E10302" s="17" t="s">
        <v>0</v>
      </c>
      <c r="F10302" s="17" t="s">
        <v>72</v>
      </c>
      <c r="G10302" s="17" t="s">
        <v>38</v>
      </c>
      <c r="H10302">
        <v>-0.17000200000000376</v>
      </c>
      <c r="I10302">
        <v>-4.4340636411059923E-3</v>
      </c>
      <c r="J10302">
        <v>0</v>
      </c>
      <c r="K10302">
        <v>0</v>
      </c>
      <c r="L10302" s="17" t="s">
        <v>162</v>
      </c>
    </row>
    <row r="10303" spans="1:12" x14ac:dyDescent="0.35">
      <c r="A10303" s="1">
        <v>43873</v>
      </c>
      <c r="B10303" s="17" t="s">
        <v>71</v>
      </c>
      <c r="C10303">
        <v>38.040000999999997</v>
      </c>
      <c r="D10303">
        <v>38.169998</v>
      </c>
      <c r="E10303" s="17" t="s">
        <v>0</v>
      </c>
      <c r="F10303" s="17" t="s">
        <v>72</v>
      </c>
      <c r="G10303" s="17" t="s">
        <v>38</v>
      </c>
      <c r="H10303">
        <v>-0.12999700000000303</v>
      </c>
      <c r="I10303">
        <v>-3.4057376686266274E-3</v>
      </c>
      <c r="J10303">
        <v>0</v>
      </c>
      <c r="K10303">
        <v>0</v>
      </c>
      <c r="L10303" s="17" t="s">
        <v>162</v>
      </c>
    </row>
    <row r="10304" spans="1:12" x14ac:dyDescent="0.35">
      <c r="A10304" s="1">
        <v>43874</v>
      </c>
      <c r="B10304" s="17" t="s">
        <v>71</v>
      </c>
      <c r="C10304">
        <v>38.310001</v>
      </c>
      <c r="D10304">
        <v>38.040000999999997</v>
      </c>
      <c r="E10304" s="17" t="s">
        <v>0</v>
      </c>
      <c r="F10304" s="17" t="s">
        <v>72</v>
      </c>
      <c r="G10304" s="17" t="s">
        <v>38</v>
      </c>
      <c r="H10304">
        <v>0.27000000000000313</v>
      </c>
      <c r="I10304">
        <v>7.0977916115197567E-3</v>
      </c>
      <c r="J10304">
        <v>0</v>
      </c>
      <c r="K10304">
        <v>1</v>
      </c>
      <c r="L10304" s="17" t="s">
        <v>162</v>
      </c>
    </row>
    <row r="10305" spans="1:12" x14ac:dyDescent="0.35">
      <c r="A10305" s="1">
        <v>43875</v>
      </c>
      <c r="B10305" s="17" t="s">
        <v>71</v>
      </c>
      <c r="C10305">
        <v>38.25</v>
      </c>
      <c r="D10305">
        <v>38.310001</v>
      </c>
      <c r="E10305" s="17" t="s">
        <v>0</v>
      </c>
      <c r="F10305" s="17" t="s">
        <v>72</v>
      </c>
      <c r="G10305" s="17" t="s">
        <v>38</v>
      </c>
      <c r="H10305">
        <v>-6.0000999999999749E-2</v>
      </c>
      <c r="I10305">
        <v>-1.5661967745706858E-3</v>
      </c>
      <c r="J10305">
        <v>0</v>
      </c>
      <c r="K10305">
        <v>0</v>
      </c>
      <c r="L10305" s="17" t="s">
        <v>162</v>
      </c>
    </row>
    <row r="10306" spans="1:12" x14ac:dyDescent="0.35">
      <c r="A10306" s="1">
        <v>43879</v>
      </c>
      <c r="B10306" s="17" t="s">
        <v>71</v>
      </c>
      <c r="C10306">
        <v>38.259998000000003</v>
      </c>
      <c r="D10306">
        <v>38.25</v>
      </c>
      <c r="E10306" s="17" t="s">
        <v>0</v>
      </c>
      <c r="F10306" s="17" t="s">
        <v>72</v>
      </c>
      <c r="G10306" s="17" t="s">
        <v>38</v>
      </c>
      <c r="H10306">
        <v>9.99800000000306E-3</v>
      </c>
      <c r="I10306">
        <v>2.6138562091511267E-4</v>
      </c>
      <c r="J10306">
        <v>0</v>
      </c>
      <c r="K10306">
        <v>1</v>
      </c>
      <c r="L10306" s="17" t="s">
        <v>162</v>
      </c>
    </row>
    <row r="10307" spans="1:12" x14ac:dyDescent="0.35">
      <c r="A10307" s="1">
        <v>43880</v>
      </c>
      <c r="B10307" s="17" t="s">
        <v>71</v>
      </c>
      <c r="C10307">
        <v>38.439999</v>
      </c>
      <c r="D10307">
        <v>38.259998000000003</v>
      </c>
      <c r="E10307" s="17" t="s">
        <v>0</v>
      </c>
      <c r="F10307" s="17" t="s">
        <v>72</v>
      </c>
      <c r="G10307" s="17" t="s">
        <v>38</v>
      </c>
      <c r="H10307">
        <v>0.18000099999999719</v>
      </c>
      <c r="I10307">
        <v>4.7046787613527104E-3</v>
      </c>
      <c r="J10307">
        <v>0</v>
      </c>
      <c r="K10307">
        <v>1</v>
      </c>
      <c r="L10307" s="17" t="s">
        <v>162</v>
      </c>
    </row>
    <row r="10308" spans="1:12" x14ac:dyDescent="0.35">
      <c r="A10308" s="1">
        <v>43881</v>
      </c>
      <c r="B10308" s="17" t="s">
        <v>71</v>
      </c>
      <c r="C10308">
        <v>38.610000999999997</v>
      </c>
      <c r="D10308">
        <v>38.439999</v>
      </c>
      <c r="E10308" s="17" t="s">
        <v>0</v>
      </c>
      <c r="F10308" s="17" t="s">
        <v>72</v>
      </c>
      <c r="G10308" s="17" t="s">
        <v>38</v>
      </c>
      <c r="H10308">
        <v>0.17000199999999666</v>
      </c>
      <c r="I10308">
        <v>4.4225287310750618E-3</v>
      </c>
      <c r="J10308">
        <v>0</v>
      </c>
      <c r="K10308">
        <v>1</v>
      </c>
      <c r="L10308" s="17" t="s">
        <v>162</v>
      </c>
    </row>
    <row r="10309" spans="1:12" x14ac:dyDescent="0.35">
      <c r="A10309" s="1">
        <v>43882</v>
      </c>
      <c r="B10309" s="17" t="s">
        <v>71</v>
      </c>
      <c r="C10309">
        <v>38.549999</v>
      </c>
      <c r="D10309">
        <v>38.610000999999997</v>
      </c>
      <c r="E10309" s="17" t="s">
        <v>0</v>
      </c>
      <c r="F10309" s="17" t="s">
        <v>72</v>
      </c>
      <c r="G10309" s="17" t="s">
        <v>38</v>
      </c>
      <c r="H10309">
        <v>-6.0001999999997224E-2</v>
      </c>
      <c r="I10309">
        <v>-1.5540533138032613E-3</v>
      </c>
      <c r="J10309">
        <v>0</v>
      </c>
      <c r="K10309">
        <v>0</v>
      </c>
      <c r="L10309" s="17" t="s">
        <v>162</v>
      </c>
    </row>
    <row r="10310" spans="1:12" x14ac:dyDescent="0.35">
      <c r="A10310" s="1">
        <v>43885</v>
      </c>
      <c r="B10310" s="17" t="s">
        <v>71</v>
      </c>
      <c r="C10310">
        <v>38.049999</v>
      </c>
      <c r="D10310">
        <v>38.549999</v>
      </c>
      <c r="E10310" s="17" t="s">
        <v>0</v>
      </c>
      <c r="F10310" s="17" t="s">
        <v>72</v>
      </c>
      <c r="G10310" s="17" t="s">
        <v>38</v>
      </c>
      <c r="H10310">
        <v>-0.5</v>
      </c>
      <c r="I10310">
        <v>-1.2970168948642514E-2</v>
      </c>
      <c r="J10310">
        <v>0</v>
      </c>
      <c r="K10310">
        <v>0</v>
      </c>
      <c r="L10310" s="17" t="s">
        <v>162</v>
      </c>
    </row>
    <row r="10311" spans="1:12" x14ac:dyDescent="0.35">
      <c r="A10311" s="1">
        <v>43886</v>
      </c>
      <c r="B10311" s="17" t="s">
        <v>71</v>
      </c>
      <c r="C10311">
        <v>37.349997999999999</v>
      </c>
      <c r="D10311">
        <v>38.049999</v>
      </c>
      <c r="E10311" s="17" t="s">
        <v>0</v>
      </c>
      <c r="F10311" s="17" t="s">
        <v>72</v>
      </c>
      <c r="G10311" s="17" t="s">
        <v>38</v>
      </c>
      <c r="H10311">
        <v>-0.70000100000000032</v>
      </c>
      <c r="I10311">
        <v>-1.8396873019628734E-2</v>
      </c>
      <c r="J10311">
        <v>0</v>
      </c>
      <c r="K10311">
        <v>0</v>
      </c>
      <c r="L10311" s="17" t="s">
        <v>162</v>
      </c>
    </row>
    <row r="10312" spans="1:12" x14ac:dyDescent="0.35">
      <c r="A10312" s="1">
        <v>43887</v>
      </c>
      <c r="B10312" s="17" t="s">
        <v>71</v>
      </c>
      <c r="C10312">
        <v>37.099997999999999</v>
      </c>
      <c r="D10312">
        <v>37.349997999999999</v>
      </c>
      <c r="E10312" s="17" t="s">
        <v>0</v>
      </c>
      <c r="F10312" s="17" t="s">
        <v>72</v>
      </c>
      <c r="G10312" s="17" t="s">
        <v>38</v>
      </c>
      <c r="H10312">
        <v>-0.25</v>
      </c>
      <c r="I10312">
        <v>-6.6934407867973653E-3</v>
      </c>
      <c r="J10312">
        <v>0</v>
      </c>
      <c r="K10312">
        <v>0</v>
      </c>
      <c r="L10312" s="17" t="s">
        <v>162</v>
      </c>
    </row>
    <row r="10313" spans="1:12" x14ac:dyDescent="0.35">
      <c r="A10313" s="1">
        <v>43888</v>
      </c>
      <c r="B10313" s="17" t="s">
        <v>71</v>
      </c>
      <c r="C10313">
        <v>35.729999999999997</v>
      </c>
      <c r="D10313">
        <v>37.099997999999999</v>
      </c>
      <c r="E10313" s="17" t="s">
        <v>0</v>
      </c>
      <c r="F10313" s="17" t="s">
        <v>72</v>
      </c>
      <c r="G10313" s="17" t="s">
        <v>38</v>
      </c>
      <c r="H10313">
        <v>-1.3699980000000025</v>
      </c>
      <c r="I10313">
        <v>-3.6927171802003937E-2</v>
      </c>
      <c r="J10313">
        <v>0</v>
      </c>
      <c r="K10313">
        <v>0</v>
      </c>
      <c r="L10313" s="17" t="s">
        <v>162</v>
      </c>
    </row>
    <row r="10314" spans="1:12" x14ac:dyDescent="0.35">
      <c r="A10314" s="1">
        <v>43889</v>
      </c>
      <c r="B10314" s="17" t="s">
        <v>71</v>
      </c>
      <c r="C10314">
        <v>35.220001000000003</v>
      </c>
      <c r="D10314">
        <v>35.729999999999997</v>
      </c>
      <c r="E10314" s="17" t="s">
        <v>0</v>
      </c>
      <c r="F10314" s="17" t="s">
        <v>72</v>
      </c>
      <c r="G10314" s="17" t="s">
        <v>38</v>
      </c>
      <c r="H10314">
        <v>-0.50999899999999343</v>
      </c>
      <c r="I10314">
        <v>-1.4273691575706507E-2</v>
      </c>
      <c r="J10314">
        <v>0</v>
      </c>
      <c r="K10314">
        <v>0</v>
      </c>
      <c r="L10314" s="17" t="s">
        <v>162</v>
      </c>
    </row>
    <row r="10315" spans="1:12" x14ac:dyDescent="0.35">
      <c r="A10315" s="1">
        <v>43892</v>
      </c>
      <c r="B10315" s="17" t="s">
        <v>71</v>
      </c>
      <c r="C10315">
        <v>37.18</v>
      </c>
      <c r="D10315">
        <v>35.220001000000003</v>
      </c>
      <c r="E10315" s="17" t="s">
        <v>0</v>
      </c>
      <c r="F10315" s="17" t="s">
        <v>72</v>
      </c>
      <c r="G10315" s="17" t="s">
        <v>38</v>
      </c>
      <c r="H10315">
        <v>1.9599989999999963</v>
      </c>
      <c r="I10315">
        <v>5.5650168777678234E-2</v>
      </c>
      <c r="J10315">
        <v>0</v>
      </c>
      <c r="K10315">
        <v>1</v>
      </c>
      <c r="L10315" s="17" t="s">
        <v>162</v>
      </c>
    </row>
    <row r="10316" spans="1:12" x14ac:dyDescent="0.35">
      <c r="A10316" s="1">
        <v>43893</v>
      </c>
      <c r="B10316" s="17" t="s">
        <v>71</v>
      </c>
      <c r="C10316">
        <v>36.299999</v>
      </c>
      <c r="D10316">
        <v>37.18</v>
      </c>
      <c r="E10316" s="17" t="s">
        <v>0</v>
      </c>
      <c r="F10316" s="17" t="s">
        <v>72</v>
      </c>
      <c r="G10316" s="17" t="s">
        <v>38</v>
      </c>
      <c r="H10316">
        <v>-0.88000100000000003</v>
      </c>
      <c r="I10316">
        <v>-2.3668665949435182E-2</v>
      </c>
      <c r="J10316">
        <v>0</v>
      </c>
      <c r="K10316">
        <v>0</v>
      </c>
      <c r="L10316" s="17" t="s">
        <v>162</v>
      </c>
    </row>
    <row r="10317" spans="1:12" x14ac:dyDescent="0.35">
      <c r="A10317" s="1">
        <v>43894</v>
      </c>
      <c r="B10317" s="17" t="s">
        <v>71</v>
      </c>
      <c r="C10317">
        <v>38.18</v>
      </c>
      <c r="D10317">
        <v>36.299999</v>
      </c>
      <c r="E10317" s="17" t="s">
        <v>0</v>
      </c>
      <c r="F10317" s="17" t="s">
        <v>72</v>
      </c>
      <c r="G10317" s="17" t="s">
        <v>38</v>
      </c>
      <c r="H10317">
        <v>1.880001</v>
      </c>
      <c r="I10317">
        <v>5.1790662583764809E-2</v>
      </c>
      <c r="J10317">
        <v>0</v>
      </c>
      <c r="K10317">
        <v>1</v>
      </c>
      <c r="L10317" s="17" t="s">
        <v>162</v>
      </c>
    </row>
    <row r="10318" spans="1:12" x14ac:dyDescent="0.35">
      <c r="A10318" s="1">
        <v>43895</v>
      </c>
      <c r="B10318" s="17" t="s">
        <v>71</v>
      </c>
      <c r="C10318">
        <v>37.18</v>
      </c>
      <c r="D10318">
        <v>38.18</v>
      </c>
      <c r="E10318" s="17" t="s">
        <v>0</v>
      </c>
      <c r="F10318" s="17" t="s">
        <v>72</v>
      </c>
      <c r="G10318" s="17" t="s">
        <v>38</v>
      </c>
      <c r="H10318">
        <v>-1</v>
      </c>
      <c r="I10318">
        <v>-2.6191723415400735E-2</v>
      </c>
      <c r="J10318">
        <v>0</v>
      </c>
      <c r="K10318">
        <v>0</v>
      </c>
      <c r="L10318" s="17" t="s">
        <v>162</v>
      </c>
    </row>
    <row r="10319" spans="1:12" x14ac:dyDescent="0.35">
      <c r="A10319" s="1">
        <v>43896</v>
      </c>
      <c r="B10319" s="17" t="s">
        <v>71</v>
      </c>
      <c r="C10319">
        <v>37.029998999999997</v>
      </c>
      <c r="D10319">
        <v>37.18</v>
      </c>
      <c r="E10319" s="17" t="s">
        <v>0</v>
      </c>
      <c r="F10319" s="17" t="s">
        <v>72</v>
      </c>
      <c r="G10319" s="17" t="s">
        <v>38</v>
      </c>
      <c r="H10319">
        <v>-0.15000100000000316</v>
      </c>
      <c r="I10319">
        <v>-4.0344540075310156E-3</v>
      </c>
      <c r="J10319">
        <v>0</v>
      </c>
      <c r="K10319">
        <v>0</v>
      </c>
      <c r="L10319" s="17" t="s">
        <v>162</v>
      </c>
    </row>
    <row r="10320" spans="1:12" x14ac:dyDescent="0.35">
      <c r="A10320" s="1">
        <v>43899</v>
      </c>
      <c r="B10320" s="17" t="s">
        <v>71</v>
      </c>
      <c r="C10320">
        <v>34.689999</v>
      </c>
      <c r="D10320">
        <v>37.029998999999997</v>
      </c>
      <c r="E10320" s="17" t="s">
        <v>0</v>
      </c>
      <c r="F10320" s="17" t="s">
        <v>72</v>
      </c>
      <c r="G10320" s="17" t="s">
        <v>38</v>
      </c>
      <c r="H10320">
        <v>-2.3399999999999963</v>
      </c>
      <c r="I10320">
        <v>-6.3192008187739804E-2</v>
      </c>
      <c r="J10320">
        <v>0</v>
      </c>
      <c r="K10320">
        <v>0</v>
      </c>
      <c r="L10320" s="17" t="s">
        <v>162</v>
      </c>
    </row>
    <row r="10321" spans="1:12" x14ac:dyDescent="0.35">
      <c r="A10321" s="1">
        <v>43900</v>
      </c>
      <c r="B10321" s="17" t="s">
        <v>71</v>
      </c>
      <c r="C10321">
        <v>35.849997999999999</v>
      </c>
      <c r="D10321">
        <v>34.689999</v>
      </c>
      <c r="E10321" s="17" t="s">
        <v>0</v>
      </c>
      <c r="F10321" s="17" t="s">
        <v>72</v>
      </c>
      <c r="G10321" s="17" t="s">
        <v>38</v>
      </c>
      <c r="H10321">
        <v>1.1599989999999991</v>
      </c>
      <c r="I10321">
        <v>3.343900355834542E-2</v>
      </c>
      <c r="J10321">
        <v>0</v>
      </c>
      <c r="K10321">
        <v>1</v>
      </c>
      <c r="L10321" s="17" t="s">
        <v>162</v>
      </c>
    </row>
    <row r="10322" spans="1:12" x14ac:dyDescent="0.35">
      <c r="A10322" s="1">
        <v>43901</v>
      </c>
      <c r="B10322" s="17" t="s">
        <v>71</v>
      </c>
      <c r="C10322">
        <v>34.520000000000003</v>
      </c>
      <c r="D10322">
        <v>35.849997999999999</v>
      </c>
      <c r="E10322" s="17" t="s">
        <v>0</v>
      </c>
      <c r="F10322" s="17" t="s">
        <v>72</v>
      </c>
      <c r="G10322" s="17" t="s">
        <v>38</v>
      </c>
      <c r="H10322">
        <v>-1.3299979999999962</v>
      </c>
      <c r="I10322">
        <v>-3.7098969991574235E-2</v>
      </c>
      <c r="J10322">
        <v>0</v>
      </c>
      <c r="K10322">
        <v>0</v>
      </c>
      <c r="L10322" s="17" t="s">
        <v>162</v>
      </c>
    </row>
    <row r="10323" spans="1:12" x14ac:dyDescent="0.35">
      <c r="A10323" s="1">
        <v>43902</v>
      </c>
      <c r="B10323" s="17" t="s">
        <v>71</v>
      </c>
      <c r="C10323">
        <v>31.33</v>
      </c>
      <c r="D10323">
        <v>34.520000000000003</v>
      </c>
      <c r="E10323" s="17" t="s">
        <v>0</v>
      </c>
      <c r="F10323" s="17" t="s">
        <v>72</v>
      </c>
      <c r="G10323" s="17" t="s">
        <v>38</v>
      </c>
      <c r="H10323">
        <v>-3.1900000000000048</v>
      </c>
      <c r="I10323">
        <v>-9.2410196987253904E-2</v>
      </c>
      <c r="J10323">
        <v>0</v>
      </c>
      <c r="K10323">
        <v>0</v>
      </c>
      <c r="L10323" s="17" t="s">
        <v>162</v>
      </c>
    </row>
    <row r="10324" spans="1:12" x14ac:dyDescent="0.35">
      <c r="A10324" s="1">
        <v>43903</v>
      </c>
      <c r="B10324" s="17" t="s">
        <v>71</v>
      </c>
      <c r="C10324">
        <v>34.470001000000003</v>
      </c>
      <c r="D10324">
        <v>31.33</v>
      </c>
      <c r="E10324" s="17" t="s">
        <v>0</v>
      </c>
      <c r="F10324" s="17" t="s">
        <v>72</v>
      </c>
      <c r="G10324" s="17" t="s">
        <v>38</v>
      </c>
      <c r="H10324">
        <v>3.1400010000000051</v>
      </c>
      <c r="I10324">
        <v>0.10022345994254725</v>
      </c>
      <c r="J10324">
        <v>0</v>
      </c>
      <c r="K10324">
        <v>1</v>
      </c>
      <c r="L10324" s="17" t="s">
        <v>162</v>
      </c>
    </row>
    <row r="10325" spans="1:12" x14ac:dyDescent="0.35">
      <c r="A10325" s="1">
        <v>43906</v>
      </c>
      <c r="B10325" s="17" t="s">
        <v>71</v>
      </c>
      <c r="C10325">
        <v>31.809999000000001</v>
      </c>
      <c r="D10325">
        <v>34.470001000000003</v>
      </c>
      <c r="E10325" s="17" t="s">
        <v>0</v>
      </c>
      <c r="F10325" s="17" t="s">
        <v>72</v>
      </c>
      <c r="G10325" s="17" t="s">
        <v>38</v>
      </c>
      <c r="H10325">
        <v>-2.6600020000000022</v>
      </c>
      <c r="I10325">
        <v>-7.7168608147124854E-2</v>
      </c>
      <c r="J10325">
        <v>0</v>
      </c>
      <c r="K10325">
        <v>0</v>
      </c>
      <c r="L10325" s="17" t="s">
        <v>162</v>
      </c>
    </row>
    <row r="10326" spans="1:12" x14ac:dyDescent="0.35">
      <c r="A10326" s="1">
        <v>43907</v>
      </c>
      <c r="B10326" s="17" t="s">
        <v>71</v>
      </c>
      <c r="C10326">
        <v>33.740001999999997</v>
      </c>
      <c r="D10326">
        <v>31.809999000000001</v>
      </c>
      <c r="E10326" s="17" t="s">
        <v>0</v>
      </c>
      <c r="F10326" s="17" t="s">
        <v>72</v>
      </c>
      <c r="G10326" s="17" t="s">
        <v>38</v>
      </c>
      <c r="H10326">
        <v>1.9300029999999957</v>
      </c>
      <c r="I10326">
        <v>6.0672840637310162E-2</v>
      </c>
      <c r="J10326">
        <v>0</v>
      </c>
      <c r="K10326">
        <v>1</v>
      </c>
      <c r="L10326" s="17" t="s">
        <v>162</v>
      </c>
    </row>
    <row r="10327" spans="1:12" x14ac:dyDescent="0.35">
      <c r="A10327" s="1">
        <v>43908</v>
      </c>
      <c r="B10327" s="17" t="s">
        <v>71</v>
      </c>
      <c r="C10327">
        <v>32.849997999999999</v>
      </c>
      <c r="D10327">
        <v>33.740001999999997</v>
      </c>
      <c r="E10327" s="17" t="s">
        <v>0</v>
      </c>
      <c r="F10327" s="17" t="s">
        <v>72</v>
      </c>
      <c r="G10327" s="17" t="s">
        <v>38</v>
      </c>
      <c r="H10327">
        <v>-0.89000399999999757</v>
      </c>
      <c r="I10327">
        <v>-2.6378303119246931E-2</v>
      </c>
      <c r="J10327">
        <v>0</v>
      </c>
      <c r="K10327">
        <v>0</v>
      </c>
      <c r="L10327" s="17" t="s">
        <v>162</v>
      </c>
    </row>
    <row r="10328" spans="1:12" x14ac:dyDescent="0.35">
      <c r="A10328" s="1">
        <v>43909</v>
      </c>
      <c r="B10328" s="17" t="s">
        <v>71</v>
      </c>
      <c r="C10328">
        <v>31.15</v>
      </c>
      <c r="D10328">
        <v>32.849997999999999</v>
      </c>
      <c r="E10328" s="17" t="s">
        <v>0</v>
      </c>
      <c r="F10328" s="17" t="s">
        <v>72</v>
      </c>
      <c r="G10328" s="17" t="s">
        <v>38</v>
      </c>
      <c r="H10328">
        <v>-1.6999980000000008</v>
      </c>
      <c r="I10328">
        <v>-5.1750322785407803E-2</v>
      </c>
      <c r="J10328">
        <v>0</v>
      </c>
      <c r="K10328">
        <v>0</v>
      </c>
      <c r="L10328" s="17" t="s">
        <v>162</v>
      </c>
    </row>
    <row r="10329" spans="1:12" x14ac:dyDescent="0.35">
      <c r="A10329" s="1">
        <v>43910</v>
      </c>
      <c r="B10329" s="17" t="s">
        <v>71</v>
      </c>
      <c r="C10329">
        <v>28.450001</v>
      </c>
      <c r="D10329">
        <v>31.15</v>
      </c>
      <c r="E10329" s="17" t="s">
        <v>0</v>
      </c>
      <c r="F10329" s="17" t="s">
        <v>72</v>
      </c>
      <c r="G10329" s="17" t="s">
        <v>38</v>
      </c>
      <c r="H10329">
        <v>-2.6999989999999983</v>
      </c>
      <c r="I10329">
        <v>-8.6677335473515194E-2</v>
      </c>
      <c r="J10329">
        <v>0</v>
      </c>
      <c r="K10329">
        <v>0</v>
      </c>
      <c r="L10329" s="17" t="s">
        <v>162</v>
      </c>
    </row>
    <row r="10330" spans="1:12" x14ac:dyDescent="0.35">
      <c r="A10330" s="1">
        <v>43913</v>
      </c>
      <c r="B10330" s="17" t="s">
        <v>71</v>
      </c>
      <c r="C10330">
        <v>26.77</v>
      </c>
      <c r="D10330">
        <v>28.450001</v>
      </c>
      <c r="E10330" s="17" t="s">
        <v>0</v>
      </c>
      <c r="F10330" s="17" t="s">
        <v>72</v>
      </c>
      <c r="G10330" s="17" t="s">
        <v>38</v>
      </c>
      <c r="H10330">
        <v>-1.6800010000000007</v>
      </c>
      <c r="I10330">
        <v>-5.9050999681862955E-2</v>
      </c>
      <c r="J10330">
        <v>0</v>
      </c>
      <c r="K10330">
        <v>0</v>
      </c>
      <c r="L10330" s="17" t="s">
        <v>162</v>
      </c>
    </row>
    <row r="10331" spans="1:12" x14ac:dyDescent="0.35">
      <c r="A10331" s="1">
        <v>43914</v>
      </c>
      <c r="B10331" s="17" t="s">
        <v>71</v>
      </c>
      <c r="C10331">
        <v>28.09</v>
      </c>
      <c r="D10331">
        <v>26.77</v>
      </c>
      <c r="E10331" s="17" t="s">
        <v>0</v>
      </c>
      <c r="F10331" s="17" t="s">
        <v>72</v>
      </c>
      <c r="G10331" s="17" t="s">
        <v>38</v>
      </c>
      <c r="H10331">
        <v>1.3200000000000003</v>
      </c>
      <c r="I10331">
        <v>4.9308927904370574E-2</v>
      </c>
      <c r="J10331">
        <v>0</v>
      </c>
      <c r="K10331">
        <v>1</v>
      </c>
      <c r="L10331" s="17" t="s">
        <v>162</v>
      </c>
    </row>
    <row r="10332" spans="1:12" x14ac:dyDescent="0.35">
      <c r="A10332" s="1">
        <v>43915</v>
      </c>
      <c r="B10332" s="17" t="s">
        <v>71</v>
      </c>
      <c r="C10332">
        <v>28.4</v>
      </c>
      <c r="D10332">
        <v>28.09</v>
      </c>
      <c r="E10332" s="17" t="s">
        <v>0</v>
      </c>
      <c r="F10332" s="17" t="s">
        <v>72</v>
      </c>
      <c r="G10332" s="17" t="s">
        <v>38</v>
      </c>
      <c r="H10332">
        <v>0.30999999999999872</v>
      </c>
      <c r="I10332">
        <v>1.1035955856176529E-2</v>
      </c>
      <c r="J10332">
        <v>0</v>
      </c>
      <c r="K10332">
        <v>1</v>
      </c>
      <c r="L10332" s="17" t="s">
        <v>162</v>
      </c>
    </row>
    <row r="10333" spans="1:12" x14ac:dyDescent="0.35">
      <c r="A10333" s="1">
        <v>43916</v>
      </c>
      <c r="B10333" s="17" t="s">
        <v>71</v>
      </c>
      <c r="C10333">
        <v>30.6</v>
      </c>
      <c r="D10333">
        <v>28.4</v>
      </c>
      <c r="E10333" s="17" t="s">
        <v>0</v>
      </c>
      <c r="F10333" s="17" t="s">
        <v>72</v>
      </c>
      <c r="G10333" s="17" t="s">
        <v>38</v>
      </c>
      <c r="H10333">
        <v>2.2000000000000028</v>
      </c>
      <c r="I10333">
        <v>7.7464788732394471E-2</v>
      </c>
      <c r="J10333">
        <v>0</v>
      </c>
      <c r="K10333">
        <v>1</v>
      </c>
      <c r="L10333" s="17" t="s">
        <v>162</v>
      </c>
    </row>
    <row r="10334" spans="1:12" x14ac:dyDescent="0.35">
      <c r="A10334" s="1">
        <v>43917</v>
      </c>
      <c r="B10334" s="17" t="s">
        <v>71</v>
      </c>
      <c r="C10334">
        <v>29.84</v>
      </c>
      <c r="D10334">
        <v>30.6</v>
      </c>
      <c r="E10334" s="17" t="s">
        <v>0</v>
      </c>
      <c r="F10334" s="17" t="s">
        <v>72</v>
      </c>
      <c r="G10334" s="17" t="s">
        <v>38</v>
      </c>
      <c r="H10334">
        <v>-0.76000000000000156</v>
      </c>
      <c r="I10334">
        <v>-2.4836601307189593E-2</v>
      </c>
      <c r="J10334">
        <v>0</v>
      </c>
      <c r="K10334">
        <v>0</v>
      </c>
      <c r="L10334" s="17" t="s">
        <v>162</v>
      </c>
    </row>
    <row r="10335" spans="1:12" x14ac:dyDescent="0.35">
      <c r="A10335" s="1">
        <v>43920</v>
      </c>
      <c r="B10335" s="17" t="s">
        <v>71</v>
      </c>
      <c r="C10335">
        <v>30.23</v>
      </c>
      <c r="D10335">
        <v>29.84</v>
      </c>
      <c r="E10335" s="17" t="s">
        <v>0</v>
      </c>
      <c r="F10335" s="17" t="s">
        <v>72</v>
      </c>
      <c r="G10335" s="17" t="s">
        <v>38</v>
      </c>
      <c r="H10335">
        <v>0.39000000000000057</v>
      </c>
      <c r="I10335">
        <v>1.3069705093833799E-2</v>
      </c>
      <c r="J10335">
        <v>0</v>
      </c>
      <c r="K10335">
        <v>1</v>
      </c>
      <c r="L10335" s="17" t="s">
        <v>162</v>
      </c>
    </row>
    <row r="10336" spans="1:12" x14ac:dyDescent="0.35">
      <c r="A10336" s="1">
        <v>43921</v>
      </c>
      <c r="B10336" s="17" t="s">
        <v>71</v>
      </c>
      <c r="C10336">
        <v>29.15</v>
      </c>
      <c r="D10336">
        <v>30.23</v>
      </c>
      <c r="E10336" s="17" t="s">
        <v>0</v>
      </c>
      <c r="F10336" s="17" t="s">
        <v>72</v>
      </c>
      <c r="G10336" s="17" t="s">
        <v>38</v>
      </c>
      <c r="H10336">
        <v>-1.0800000000000018</v>
      </c>
      <c r="I10336">
        <v>-3.5726099900760894E-2</v>
      </c>
      <c r="J10336">
        <v>0</v>
      </c>
      <c r="K10336">
        <v>0</v>
      </c>
      <c r="L10336" s="17" t="s">
        <v>162</v>
      </c>
    </row>
    <row r="10337" spans="1:12" x14ac:dyDescent="0.35">
      <c r="A10337" s="1">
        <v>43922</v>
      </c>
      <c r="B10337" s="17" t="s">
        <v>71</v>
      </c>
      <c r="C10337">
        <v>28.049999</v>
      </c>
      <c r="D10337">
        <v>29.15</v>
      </c>
      <c r="E10337" s="17" t="s">
        <v>0</v>
      </c>
      <c r="F10337" s="17" t="s">
        <v>72</v>
      </c>
      <c r="G10337" s="17" t="s">
        <v>38</v>
      </c>
      <c r="H10337">
        <v>-1.1000009999999989</v>
      </c>
      <c r="I10337">
        <v>-3.773588336192106E-2</v>
      </c>
      <c r="J10337">
        <v>0</v>
      </c>
      <c r="K10337">
        <v>0</v>
      </c>
      <c r="L10337" s="17" t="s">
        <v>162</v>
      </c>
    </row>
    <row r="10338" spans="1:12" x14ac:dyDescent="0.35">
      <c r="A10338" s="1">
        <v>43923</v>
      </c>
      <c r="B10338" s="17" t="s">
        <v>71</v>
      </c>
      <c r="C10338">
        <v>28.76</v>
      </c>
      <c r="D10338">
        <v>28.049999</v>
      </c>
      <c r="E10338" s="17" t="s">
        <v>0</v>
      </c>
      <c r="F10338" s="17" t="s">
        <v>72</v>
      </c>
      <c r="G10338" s="17" t="s">
        <v>38</v>
      </c>
      <c r="H10338">
        <v>0.71000100000000188</v>
      </c>
      <c r="I10338">
        <v>2.5311979512013597E-2</v>
      </c>
      <c r="J10338">
        <v>0</v>
      </c>
      <c r="K10338">
        <v>1</v>
      </c>
      <c r="L10338" s="17" t="s">
        <v>162</v>
      </c>
    </row>
    <row r="10339" spans="1:12" x14ac:dyDescent="0.35">
      <c r="A10339" s="1">
        <v>43924</v>
      </c>
      <c r="B10339" s="17" t="s">
        <v>71</v>
      </c>
      <c r="C10339">
        <v>27.459999</v>
      </c>
      <c r="D10339">
        <v>28.76</v>
      </c>
      <c r="E10339" s="17" t="s">
        <v>0</v>
      </c>
      <c r="F10339" s="17" t="s">
        <v>72</v>
      </c>
      <c r="G10339" s="17" t="s">
        <v>38</v>
      </c>
      <c r="H10339">
        <v>-1.3000010000000017</v>
      </c>
      <c r="I10339">
        <v>-4.5201703755215636E-2</v>
      </c>
      <c r="J10339">
        <v>0</v>
      </c>
      <c r="K10339">
        <v>0</v>
      </c>
      <c r="L10339" s="17" t="s">
        <v>162</v>
      </c>
    </row>
    <row r="10340" spans="1:12" x14ac:dyDescent="0.35">
      <c r="A10340" s="1">
        <v>43927</v>
      </c>
      <c r="B10340" s="17" t="s">
        <v>71</v>
      </c>
      <c r="C10340">
        <v>29.440000999999999</v>
      </c>
      <c r="D10340">
        <v>27.459999</v>
      </c>
      <c r="E10340" s="17" t="s">
        <v>0</v>
      </c>
      <c r="F10340" s="17" t="s">
        <v>72</v>
      </c>
      <c r="G10340" s="17" t="s">
        <v>38</v>
      </c>
      <c r="H10340">
        <v>1.9800019999999989</v>
      </c>
      <c r="I10340">
        <v>7.2104955284229943E-2</v>
      </c>
      <c r="J10340">
        <v>0</v>
      </c>
      <c r="K10340">
        <v>1</v>
      </c>
      <c r="L10340" s="17" t="s">
        <v>162</v>
      </c>
    </row>
    <row r="10341" spans="1:12" x14ac:dyDescent="0.35">
      <c r="A10341" s="1">
        <v>43928</v>
      </c>
      <c r="B10341" s="17" t="s">
        <v>71</v>
      </c>
      <c r="C10341">
        <v>30.08</v>
      </c>
      <c r="D10341">
        <v>29.440000999999999</v>
      </c>
      <c r="E10341" s="17" t="s">
        <v>0</v>
      </c>
      <c r="F10341" s="17" t="s">
        <v>72</v>
      </c>
      <c r="G10341" s="17" t="s">
        <v>38</v>
      </c>
      <c r="H10341">
        <v>0.63999899999999954</v>
      </c>
      <c r="I10341">
        <v>2.1739095728970918E-2</v>
      </c>
      <c r="J10341">
        <v>0</v>
      </c>
      <c r="K10341">
        <v>1</v>
      </c>
      <c r="L10341" s="17" t="s">
        <v>162</v>
      </c>
    </row>
    <row r="10342" spans="1:12" x14ac:dyDescent="0.35">
      <c r="A10342" s="1">
        <v>43929</v>
      </c>
      <c r="B10342" s="17" t="s">
        <v>71</v>
      </c>
      <c r="C10342">
        <v>29.889999</v>
      </c>
      <c r="D10342">
        <v>30.08</v>
      </c>
      <c r="E10342" s="17" t="s">
        <v>0</v>
      </c>
      <c r="F10342" s="17" t="s">
        <v>72</v>
      </c>
      <c r="G10342" s="17" t="s">
        <v>38</v>
      </c>
      <c r="H10342">
        <v>-0.19000099999999875</v>
      </c>
      <c r="I10342">
        <v>-6.3165226063829375E-3</v>
      </c>
      <c r="J10342">
        <v>0</v>
      </c>
      <c r="K10342">
        <v>0</v>
      </c>
      <c r="L10342" s="17" t="s">
        <v>162</v>
      </c>
    </row>
    <row r="10343" spans="1:12" x14ac:dyDescent="0.35">
      <c r="A10343" s="1">
        <v>43930</v>
      </c>
      <c r="B10343" s="17" t="s">
        <v>71</v>
      </c>
      <c r="C10343">
        <v>30.73</v>
      </c>
      <c r="D10343">
        <v>29.889999</v>
      </c>
      <c r="E10343" s="17" t="s">
        <v>0</v>
      </c>
      <c r="F10343" s="17" t="s">
        <v>72</v>
      </c>
      <c r="G10343" s="17" t="s">
        <v>38</v>
      </c>
      <c r="H10343">
        <v>0.84000100000000089</v>
      </c>
      <c r="I10343">
        <v>2.8103078892709261E-2</v>
      </c>
      <c r="J10343">
        <v>0</v>
      </c>
      <c r="K10343">
        <v>1</v>
      </c>
      <c r="L10343" s="17" t="s">
        <v>162</v>
      </c>
    </row>
    <row r="10344" spans="1:12" x14ac:dyDescent="0.35">
      <c r="A10344" s="1">
        <v>43934</v>
      </c>
      <c r="B10344" s="17" t="s">
        <v>71</v>
      </c>
      <c r="C10344">
        <v>30.190000999999999</v>
      </c>
      <c r="D10344">
        <v>30.73</v>
      </c>
      <c r="E10344" s="17" t="s">
        <v>0</v>
      </c>
      <c r="F10344" s="17" t="s">
        <v>72</v>
      </c>
      <c r="G10344" s="17" t="s">
        <v>38</v>
      </c>
      <c r="H10344">
        <v>-0.53999900000000167</v>
      </c>
      <c r="I10344">
        <v>-1.7572372274650232E-2</v>
      </c>
      <c r="J10344">
        <v>0</v>
      </c>
      <c r="K10344">
        <v>0</v>
      </c>
      <c r="L10344" s="17" t="s">
        <v>162</v>
      </c>
    </row>
    <row r="10345" spans="1:12" x14ac:dyDescent="0.35">
      <c r="A10345" s="1">
        <v>43935</v>
      </c>
      <c r="B10345" s="17" t="s">
        <v>71</v>
      </c>
      <c r="C10345">
        <v>31.129999000000002</v>
      </c>
      <c r="D10345">
        <v>30.190000999999999</v>
      </c>
      <c r="E10345" s="17" t="s">
        <v>0</v>
      </c>
      <c r="F10345" s="17" t="s">
        <v>72</v>
      </c>
      <c r="G10345" s="17" t="s">
        <v>38</v>
      </c>
      <c r="H10345">
        <v>0.93999800000000278</v>
      </c>
      <c r="I10345">
        <v>3.1136070515532702E-2</v>
      </c>
      <c r="J10345">
        <v>0</v>
      </c>
      <c r="K10345">
        <v>1</v>
      </c>
      <c r="L10345" s="17" t="s">
        <v>162</v>
      </c>
    </row>
    <row r="10346" spans="1:12" x14ac:dyDescent="0.35">
      <c r="A10346" s="1">
        <v>43936</v>
      </c>
      <c r="B10346" s="17" t="s">
        <v>71</v>
      </c>
      <c r="C10346">
        <v>30.09</v>
      </c>
      <c r="D10346">
        <v>31.129999000000002</v>
      </c>
      <c r="E10346" s="17" t="s">
        <v>0</v>
      </c>
      <c r="F10346" s="17" t="s">
        <v>72</v>
      </c>
      <c r="G10346" s="17" t="s">
        <v>38</v>
      </c>
      <c r="H10346">
        <v>-1.0399990000000017</v>
      </c>
      <c r="I10346">
        <v>-3.340825677508058E-2</v>
      </c>
      <c r="J10346">
        <v>0</v>
      </c>
      <c r="K10346">
        <v>0</v>
      </c>
      <c r="L10346" s="17" t="s">
        <v>162</v>
      </c>
    </row>
    <row r="10347" spans="1:12" x14ac:dyDescent="0.35">
      <c r="A10347" s="1">
        <v>43937</v>
      </c>
      <c r="B10347" s="17" t="s">
        <v>71</v>
      </c>
      <c r="C10347">
        <v>30.16</v>
      </c>
      <c r="D10347">
        <v>30.09</v>
      </c>
      <c r="E10347" s="17" t="s">
        <v>0</v>
      </c>
      <c r="F10347" s="17" t="s">
        <v>72</v>
      </c>
      <c r="G10347" s="17" t="s">
        <v>38</v>
      </c>
      <c r="H10347">
        <v>7.0000000000000284E-2</v>
      </c>
      <c r="I10347">
        <v>2.3263542705217774E-3</v>
      </c>
      <c r="J10347">
        <v>0</v>
      </c>
      <c r="K10347">
        <v>1</v>
      </c>
      <c r="L10347" s="17" t="s">
        <v>162</v>
      </c>
    </row>
    <row r="10348" spans="1:12" x14ac:dyDescent="0.35">
      <c r="A10348" s="1">
        <v>43938</v>
      </c>
      <c r="B10348" s="17" t="s">
        <v>71</v>
      </c>
      <c r="C10348">
        <v>31.23</v>
      </c>
      <c r="D10348">
        <v>30.16</v>
      </c>
      <c r="E10348" s="17" t="s">
        <v>0</v>
      </c>
      <c r="F10348" s="17" t="s">
        <v>72</v>
      </c>
      <c r="G10348" s="17" t="s">
        <v>38</v>
      </c>
      <c r="H10348">
        <v>1.0700000000000003</v>
      </c>
      <c r="I10348">
        <v>3.5477453580901867E-2</v>
      </c>
      <c r="J10348">
        <v>0</v>
      </c>
      <c r="K10348">
        <v>1</v>
      </c>
      <c r="L10348" s="17" t="s">
        <v>162</v>
      </c>
    </row>
    <row r="10349" spans="1:12" x14ac:dyDescent="0.35">
      <c r="A10349" s="1">
        <v>43941</v>
      </c>
      <c r="B10349" s="17" t="s">
        <v>71</v>
      </c>
      <c r="C10349">
        <v>30.98</v>
      </c>
      <c r="D10349">
        <v>31.23</v>
      </c>
      <c r="E10349" s="17" t="s">
        <v>0</v>
      </c>
      <c r="F10349" s="17" t="s">
        <v>72</v>
      </c>
      <c r="G10349" s="17" t="s">
        <v>38</v>
      </c>
      <c r="H10349">
        <v>-0.25</v>
      </c>
      <c r="I10349">
        <v>-8.0051232788984957E-3</v>
      </c>
      <c r="J10349">
        <v>0</v>
      </c>
      <c r="K10349">
        <v>0</v>
      </c>
      <c r="L10349" s="17" t="s">
        <v>162</v>
      </c>
    </row>
    <row r="10350" spans="1:12" x14ac:dyDescent="0.35">
      <c r="A10350" s="1">
        <v>43942</v>
      </c>
      <c r="B10350" s="17" t="s">
        <v>71</v>
      </c>
      <c r="C10350">
        <v>29.870000999999998</v>
      </c>
      <c r="D10350">
        <v>30.98</v>
      </c>
      <c r="E10350" s="17" t="s">
        <v>0</v>
      </c>
      <c r="F10350" s="17" t="s">
        <v>72</v>
      </c>
      <c r="G10350" s="17" t="s">
        <v>38</v>
      </c>
      <c r="H10350">
        <v>-1.109999000000002</v>
      </c>
      <c r="I10350">
        <v>-3.5829535183989736E-2</v>
      </c>
      <c r="J10350">
        <v>0</v>
      </c>
      <c r="K10350">
        <v>0</v>
      </c>
      <c r="L10350" s="17" t="s">
        <v>162</v>
      </c>
    </row>
    <row r="10351" spans="1:12" x14ac:dyDescent="0.35">
      <c r="A10351" s="1">
        <v>43943</v>
      </c>
      <c r="B10351" s="17" t="s">
        <v>71</v>
      </c>
      <c r="C10351">
        <v>29.469999000000001</v>
      </c>
      <c r="D10351">
        <v>29.870000999999998</v>
      </c>
      <c r="E10351" s="17" t="s">
        <v>0</v>
      </c>
      <c r="F10351" s="17" t="s">
        <v>72</v>
      </c>
      <c r="G10351" s="17" t="s">
        <v>38</v>
      </c>
      <c r="H10351">
        <v>-0.40000199999999708</v>
      </c>
      <c r="I10351">
        <v>-1.3391429079630666E-2</v>
      </c>
      <c r="J10351">
        <v>0</v>
      </c>
      <c r="K10351">
        <v>0</v>
      </c>
      <c r="L10351" s="17" t="s">
        <v>162</v>
      </c>
    </row>
    <row r="10352" spans="1:12" x14ac:dyDescent="0.35">
      <c r="A10352" s="1">
        <v>43944</v>
      </c>
      <c r="B10352" s="17" t="s">
        <v>71</v>
      </c>
      <c r="C10352">
        <v>29.5</v>
      </c>
      <c r="D10352">
        <v>29.469999000000001</v>
      </c>
      <c r="E10352" s="17" t="s">
        <v>0</v>
      </c>
      <c r="F10352" s="17" t="s">
        <v>72</v>
      </c>
      <c r="G10352" s="17" t="s">
        <v>38</v>
      </c>
      <c r="H10352">
        <v>3.0000999999998612E-2</v>
      </c>
      <c r="I10352">
        <v>1.0180183582632158E-3</v>
      </c>
      <c r="J10352">
        <v>0</v>
      </c>
      <c r="K10352">
        <v>1</v>
      </c>
      <c r="L10352" s="17" t="s">
        <v>162</v>
      </c>
    </row>
    <row r="10353" spans="1:12" x14ac:dyDescent="0.35">
      <c r="A10353" s="1">
        <v>43945</v>
      </c>
      <c r="B10353" s="17" t="s">
        <v>71</v>
      </c>
      <c r="C10353">
        <v>29.709999</v>
      </c>
      <c r="D10353">
        <v>29.5</v>
      </c>
      <c r="E10353" s="17" t="s">
        <v>0</v>
      </c>
      <c r="F10353" s="17" t="s">
        <v>72</v>
      </c>
      <c r="G10353" s="17" t="s">
        <v>38</v>
      </c>
      <c r="H10353">
        <v>0.20999899999999982</v>
      </c>
      <c r="I10353">
        <v>7.1186101694915198E-3</v>
      </c>
      <c r="J10353">
        <v>0</v>
      </c>
      <c r="K10353">
        <v>1</v>
      </c>
      <c r="L10353" s="17" t="s">
        <v>162</v>
      </c>
    </row>
    <row r="10354" spans="1:12" x14ac:dyDescent="0.35">
      <c r="A10354" s="1">
        <v>43948</v>
      </c>
      <c r="B10354" s="17" t="s">
        <v>71</v>
      </c>
      <c r="C10354">
        <v>30.540001</v>
      </c>
      <c r="D10354">
        <v>29.709999</v>
      </c>
      <c r="E10354" s="17" t="s">
        <v>0</v>
      </c>
      <c r="F10354" s="17" t="s">
        <v>72</v>
      </c>
      <c r="G10354" s="17" t="s">
        <v>38</v>
      </c>
      <c r="H10354">
        <v>0.83000200000000035</v>
      </c>
      <c r="I10354">
        <v>2.7936789900262209E-2</v>
      </c>
      <c r="J10354">
        <v>0</v>
      </c>
      <c r="K10354">
        <v>1</v>
      </c>
      <c r="L10354" s="17" t="s">
        <v>162</v>
      </c>
    </row>
    <row r="10355" spans="1:12" x14ac:dyDescent="0.35">
      <c r="A10355" s="1">
        <v>43949</v>
      </c>
      <c r="B10355" s="17" t="s">
        <v>71</v>
      </c>
      <c r="C10355">
        <v>30.65</v>
      </c>
      <c r="D10355">
        <v>30.540001</v>
      </c>
      <c r="E10355" s="17" t="s">
        <v>0</v>
      </c>
      <c r="F10355" s="17" t="s">
        <v>72</v>
      </c>
      <c r="G10355" s="17" t="s">
        <v>38</v>
      </c>
      <c r="H10355">
        <v>0.1099989999999984</v>
      </c>
      <c r="I10355">
        <v>3.6018007988931765E-3</v>
      </c>
      <c r="J10355">
        <v>0</v>
      </c>
      <c r="K10355">
        <v>1</v>
      </c>
      <c r="L10355" s="17" t="s">
        <v>162</v>
      </c>
    </row>
    <row r="10356" spans="1:12" x14ac:dyDescent="0.35">
      <c r="A10356" s="1">
        <v>43950</v>
      </c>
      <c r="B10356" s="17" t="s">
        <v>71</v>
      </c>
      <c r="C10356">
        <v>31.43</v>
      </c>
      <c r="D10356">
        <v>30.65</v>
      </c>
      <c r="E10356" s="17" t="s">
        <v>0</v>
      </c>
      <c r="F10356" s="17" t="s">
        <v>72</v>
      </c>
      <c r="G10356" s="17" t="s">
        <v>38</v>
      </c>
      <c r="H10356">
        <v>0.78000000000000114</v>
      </c>
      <c r="I10356">
        <v>2.5448613376835273E-2</v>
      </c>
      <c r="J10356">
        <v>0</v>
      </c>
      <c r="K10356">
        <v>1</v>
      </c>
      <c r="L10356" s="17" t="s">
        <v>162</v>
      </c>
    </row>
    <row r="10357" spans="1:12" x14ac:dyDescent="0.35">
      <c r="A10357" s="1">
        <v>43951</v>
      </c>
      <c r="B10357" s="17" t="s">
        <v>71</v>
      </c>
      <c r="C10357">
        <v>30.469999000000001</v>
      </c>
      <c r="D10357">
        <v>31.43</v>
      </c>
      <c r="E10357" s="17" t="s">
        <v>0</v>
      </c>
      <c r="F10357" s="17" t="s">
        <v>72</v>
      </c>
      <c r="G10357" s="17" t="s">
        <v>38</v>
      </c>
      <c r="H10357">
        <v>-0.96000099999999833</v>
      </c>
      <c r="I10357">
        <v>-3.0544097995545604E-2</v>
      </c>
      <c r="J10357">
        <v>0</v>
      </c>
      <c r="K10357">
        <v>0</v>
      </c>
      <c r="L10357" s="17" t="s">
        <v>162</v>
      </c>
    </row>
    <row r="10358" spans="1:12" x14ac:dyDescent="0.35">
      <c r="A10358" s="1">
        <v>43952</v>
      </c>
      <c r="B10358" s="17" t="s">
        <v>71</v>
      </c>
      <c r="C10358">
        <v>29.9</v>
      </c>
      <c r="D10358">
        <v>30.469999000000001</v>
      </c>
      <c r="E10358" s="17" t="s">
        <v>0</v>
      </c>
      <c r="F10358" s="17" t="s">
        <v>72</v>
      </c>
      <c r="G10358" s="17" t="s">
        <v>38</v>
      </c>
      <c r="H10358">
        <v>-0.56999900000000281</v>
      </c>
      <c r="I10358">
        <v>-1.8706892638887279E-2</v>
      </c>
      <c r="J10358">
        <v>0</v>
      </c>
      <c r="K10358">
        <v>0</v>
      </c>
      <c r="L10358" s="17" t="s">
        <v>162</v>
      </c>
    </row>
    <row r="10359" spans="1:12" x14ac:dyDescent="0.35">
      <c r="A10359" s="1">
        <v>43955</v>
      </c>
      <c r="B10359" s="17" t="s">
        <v>71</v>
      </c>
      <c r="C10359">
        <v>29.6</v>
      </c>
      <c r="D10359">
        <v>29.9</v>
      </c>
      <c r="E10359" s="17" t="s">
        <v>0</v>
      </c>
      <c r="F10359" s="17" t="s">
        <v>72</v>
      </c>
      <c r="G10359" s="17" t="s">
        <v>38</v>
      </c>
      <c r="H10359">
        <v>-0.29999999999999716</v>
      </c>
      <c r="I10359">
        <v>-1.0033444816053417E-2</v>
      </c>
      <c r="J10359">
        <v>0</v>
      </c>
      <c r="K10359">
        <v>0</v>
      </c>
      <c r="L10359" s="17" t="s">
        <v>162</v>
      </c>
    </row>
    <row r="10360" spans="1:12" x14ac:dyDescent="0.35">
      <c r="A10360" s="1">
        <v>43956</v>
      </c>
      <c r="B10360" s="17" t="s">
        <v>71</v>
      </c>
      <c r="C10360">
        <v>29.74</v>
      </c>
      <c r="D10360">
        <v>29.6</v>
      </c>
      <c r="E10360" s="17" t="s">
        <v>0</v>
      </c>
      <c r="F10360" s="17" t="s">
        <v>72</v>
      </c>
      <c r="G10360" s="17" t="s">
        <v>38</v>
      </c>
      <c r="H10360">
        <v>0.13999999999999702</v>
      </c>
      <c r="I10360">
        <v>4.7297297297296285E-3</v>
      </c>
      <c r="J10360">
        <v>0</v>
      </c>
      <c r="K10360">
        <v>1</v>
      </c>
      <c r="L10360" s="17" t="s">
        <v>162</v>
      </c>
    </row>
    <row r="10361" spans="1:12" x14ac:dyDescent="0.35">
      <c r="A10361" s="1">
        <v>43957</v>
      </c>
      <c r="B10361" s="17" t="s">
        <v>71</v>
      </c>
      <c r="C10361">
        <v>28.790001</v>
      </c>
      <c r="D10361">
        <v>29.74</v>
      </c>
      <c r="E10361" s="17" t="s">
        <v>0</v>
      </c>
      <c r="F10361" s="17" t="s">
        <v>72</v>
      </c>
      <c r="G10361" s="17" t="s">
        <v>38</v>
      </c>
      <c r="H10361">
        <v>-0.94999899999999826</v>
      </c>
      <c r="I10361">
        <v>-3.1943476798923953E-2</v>
      </c>
      <c r="J10361">
        <v>0</v>
      </c>
      <c r="K10361">
        <v>0</v>
      </c>
      <c r="L10361" s="17" t="s">
        <v>162</v>
      </c>
    </row>
    <row r="10362" spans="1:12" x14ac:dyDescent="0.35">
      <c r="A10362" s="1">
        <v>43958</v>
      </c>
      <c r="B10362" s="17" t="s">
        <v>71</v>
      </c>
      <c r="C10362">
        <v>28.889999</v>
      </c>
      <c r="D10362">
        <v>28.790001</v>
      </c>
      <c r="E10362" s="17" t="s">
        <v>0</v>
      </c>
      <c r="F10362" s="17" t="s">
        <v>72</v>
      </c>
      <c r="G10362" s="17" t="s">
        <v>38</v>
      </c>
      <c r="H10362">
        <v>9.9997999999999365E-2</v>
      </c>
      <c r="I10362">
        <v>3.473358684496029E-3</v>
      </c>
      <c r="J10362">
        <v>0</v>
      </c>
      <c r="K10362">
        <v>1</v>
      </c>
      <c r="L10362" s="17" t="s">
        <v>162</v>
      </c>
    </row>
    <row r="10363" spans="1:12" x14ac:dyDescent="0.35">
      <c r="A10363" s="1">
        <v>43959</v>
      </c>
      <c r="B10363" s="17" t="s">
        <v>71</v>
      </c>
      <c r="C10363">
        <v>29.790001</v>
      </c>
      <c r="D10363">
        <v>28.889999</v>
      </c>
      <c r="E10363" s="17" t="s">
        <v>0</v>
      </c>
      <c r="F10363" s="17" t="s">
        <v>72</v>
      </c>
      <c r="G10363" s="17" t="s">
        <v>38</v>
      </c>
      <c r="H10363">
        <v>0.90000200000000063</v>
      </c>
      <c r="I10363">
        <v>3.1152718281506366E-2</v>
      </c>
      <c r="J10363">
        <v>0</v>
      </c>
      <c r="K10363">
        <v>1</v>
      </c>
      <c r="L10363" s="17" t="s">
        <v>162</v>
      </c>
    </row>
    <row r="10364" spans="1:12" x14ac:dyDescent="0.35">
      <c r="A10364" s="1">
        <v>43962</v>
      </c>
      <c r="B10364" s="17" t="s">
        <v>71</v>
      </c>
      <c r="C10364">
        <v>29.379999000000002</v>
      </c>
      <c r="D10364">
        <v>29.790001</v>
      </c>
      <c r="E10364" s="17" t="s">
        <v>0</v>
      </c>
      <c r="F10364" s="17" t="s">
        <v>72</v>
      </c>
      <c r="G10364" s="17" t="s">
        <v>38</v>
      </c>
      <c r="H10364">
        <v>-0.41000199999999865</v>
      </c>
      <c r="I10364">
        <v>-1.3763074395331462E-2</v>
      </c>
      <c r="J10364">
        <v>0</v>
      </c>
      <c r="K10364">
        <v>0</v>
      </c>
      <c r="L10364" s="17" t="s">
        <v>162</v>
      </c>
    </row>
    <row r="10365" spans="1:12" x14ac:dyDescent="0.35">
      <c r="A10365" s="1">
        <v>43963</v>
      </c>
      <c r="B10365" s="17" t="s">
        <v>71</v>
      </c>
      <c r="C10365">
        <v>28.889999</v>
      </c>
      <c r="D10365">
        <v>29.379999000000002</v>
      </c>
      <c r="E10365" s="17" t="s">
        <v>0</v>
      </c>
      <c r="F10365" s="17" t="s">
        <v>72</v>
      </c>
      <c r="G10365" s="17" t="s">
        <v>38</v>
      </c>
      <c r="H10365">
        <v>-0.49000000000000199</v>
      </c>
      <c r="I10365">
        <v>-1.6678012820899073E-2</v>
      </c>
      <c r="J10365">
        <v>0</v>
      </c>
      <c r="K10365">
        <v>0</v>
      </c>
      <c r="L10365" s="17" t="s">
        <v>162</v>
      </c>
    </row>
    <row r="10366" spans="1:12" x14ac:dyDescent="0.35">
      <c r="A10366" s="1">
        <v>43964</v>
      </c>
      <c r="B10366" s="17" t="s">
        <v>71</v>
      </c>
      <c r="C10366">
        <v>28.09</v>
      </c>
      <c r="D10366">
        <v>28.889999</v>
      </c>
      <c r="E10366" s="17" t="s">
        <v>0</v>
      </c>
      <c r="F10366" s="17" t="s">
        <v>72</v>
      </c>
      <c r="G10366" s="17" t="s">
        <v>38</v>
      </c>
      <c r="H10366">
        <v>-0.79999899999999968</v>
      </c>
      <c r="I10366">
        <v>-2.7691208988965342E-2</v>
      </c>
      <c r="J10366">
        <v>0</v>
      </c>
      <c r="K10366">
        <v>0</v>
      </c>
      <c r="L10366" s="17" t="s">
        <v>162</v>
      </c>
    </row>
    <row r="10367" spans="1:12" x14ac:dyDescent="0.35">
      <c r="A10367" s="1">
        <v>43965</v>
      </c>
      <c r="B10367" s="17" t="s">
        <v>71</v>
      </c>
      <c r="C10367">
        <v>28.58</v>
      </c>
      <c r="D10367">
        <v>28.09</v>
      </c>
      <c r="E10367" s="17" t="s">
        <v>0</v>
      </c>
      <c r="F10367" s="17" t="s">
        <v>72</v>
      </c>
      <c r="G10367" s="17" t="s">
        <v>38</v>
      </c>
      <c r="H10367">
        <v>0.48999999999999844</v>
      </c>
      <c r="I10367">
        <v>1.7443930224279047E-2</v>
      </c>
      <c r="J10367">
        <v>0</v>
      </c>
      <c r="K10367">
        <v>1</v>
      </c>
      <c r="L10367" s="17" t="s">
        <v>162</v>
      </c>
    </row>
    <row r="10368" spans="1:12" x14ac:dyDescent="0.35">
      <c r="A10368" s="1">
        <v>43966</v>
      </c>
      <c r="B10368" s="17" t="s">
        <v>71</v>
      </c>
      <c r="C10368">
        <v>28.309999000000001</v>
      </c>
      <c r="D10368">
        <v>28.58</v>
      </c>
      <c r="E10368" s="17" t="s">
        <v>0</v>
      </c>
      <c r="F10368" s="17" t="s">
        <v>72</v>
      </c>
      <c r="G10368" s="17" t="s">
        <v>38</v>
      </c>
      <c r="H10368">
        <v>-0.27000099999999705</v>
      </c>
      <c r="I10368">
        <v>-9.4472008397479736E-3</v>
      </c>
      <c r="J10368">
        <v>0</v>
      </c>
      <c r="K10368">
        <v>0</v>
      </c>
      <c r="L10368" s="17" t="s">
        <v>162</v>
      </c>
    </row>
    <row r="10369" spans="1:12" x14ac:dyDescent="0.35">
      <c r="A10369" s="1">
        <v>43969</v>
      </c>
      <c r="B10369" s="17" t="s">
        <v>71</v>
      </c>
      <c r="C10369">
        <v>29.450001</v>
      </c>
      <c r="D10369">
        <v>28.309999000000001</v>
      </c>
      <c r="E10369" s="17" t="s">
        <v>0</v>
      </c>
      <c r="F10369" s="17" t="s">
        <v>72</v>
      </c>
      <c r="G10369" s="17" t="s">
        <v>38</v>
      </c>
      <c r="H10369">
        <v>1.1400019999999991</v>
      </c>
      <c r="I10369">
        <v>4.0268528444667169E-2</v>
      </c>
      <c r="J10369">
        <v>0</v>
      </c>
      <c r="K10369">
        <v>1</v>
      </c>
      <c r="L10369" s="17" t="s">
        <v>162</v>
      </c>
    </row>
    <row r="10370" spans="1:12" x14ac:dyDescent="0.35">
      <c r="A10370" s="1">
        <v>43970</v>
      </c>
      <c r="B10370" s="17" t="s">
        <v>71</v>
      </c>
      <c r="C10370">
        <v>28.959999</v>
      </c>
      <c r="D10370">
        <v>29.450001</v>
      </c>
      <c r="E10370" s="17" t="s">
        <v>0</v>
      </c>
      <c r="F10370" s="17" t="s">
        <v>72</v>
      </c>
      <c r="G10370" s="17" t="s">
        <v>38</v>
      </c>
      <c r="H10370">
        <v>-0.49000200000000049</v>
      </c>
      <c r="I10370">
        <v>-1.663843746558788E-2</v>
      </c>
      <c r="J10370">
        <v>0</v>
      </c>
      <c r="K10370">
        <v>0</v>
      </c>
      <c r="L10370" s="17" t="s">
        <v>162</v>
      </c>
    </row>
    <row r="10371" spans="1:12" x14ac:dyDescent="0.35">
      <c r="A10371" s="1">
        <v>43971</v>
      </c>
      <c r="B10371" s="17" t="s">
        <v>71</v>
      </c>
      <c r="C10371">
        <v>29.59</v>
      </c>
      <c r="D10371">
        <v>28.959999</v>
      </c>
      <c r="E10371" s="17" t="s">
        <v>0</v>
      </c>
      <c r="F10371" s="17" t="s">
        <v>72</v>
      </c>
      <c r="G10371" s="17" t="s">
        <v>38</v>
      </c>
      <c r="H10371">
        <v>0.63000100000000003</v>
      </c>
      <c r="I10371">
        <v>2.1754178927975792E-2</v>
      </c>
      <c r="J10371">
        <v>0</v>
      </c>
      <c r="K10371">
        <v>1</v>
      </c>
      <c r="L10371" s="17" t="s">
        <v>162</v>
      </c>
    </row>
    <row r="10372" spans="1:12" x14ac:dyDescent="0.35">
      <c r="A10372" s="1">
        <v>43972</v>
      </c>
      <c r="B10372" s="17" t="s">
        <v>71</v>
      </c>
      <c r="C10372">
        <v>29.77</v>
      </c>
      <c r="D10372">
        <v>29.59</v>
      </c>
      <c r="E10372" s="17" t="s">
        <v>0</v>
      </c>
      <c r="F10372" s="17" t="s">
        <v>72</v>
      </c>
      <c r="G10372" s="17" t="s">
        <v>38</v>
      </c>
      <c r="H10372">
        <v>0.17999999999999972</v>
      </c>
      <c r="I10372">
        <v>6.0831361946603489E-3</v>
      </c>
      <c r="J10372">
        <v>0</v>
      </c>
      <c r="K10372">
        <v>1</v>
      </c>
      <c r="L10372" s="17" t="s">
        <v>162</v>
      </c>
    </row>
    <row r="10373" spans="1:12" x14ac:dyDescent="0.35">
      <c r="A10373" s="1">
        <v>43973</v>
      </c>
      <c r="B10373" s="17" t="s">
        <v>71</v>
      </c>
      <c r="C10373">
        <v>29.879999000000002</v>
      </c>
      <c r="D10373">
        <v>29.77</v>
      </c>
      <c r="E10373" s="17" t="s">
        <v>0</v>
      </c>
      <c r="F10373" s="17" t="s">
        <v>72</v>
      </c>
      <c r="G10373" s="17" t="s">
        <v>38</v>
      </c>
      <c r="H10373">
        <v>0.10999900000000196</v>
      </c>
      <c r="I10373">
        <v>3.6949613705072877E-3</v>
      </c>
      <c r="J10373">
        <v>0</v>
      </c>
      <c r="K10373">
        <v>1</v>
      </c>
      <c r="L10373" s="17" t="s">
        <v>162</v>
      </c>
    </row>
    <row r="10374" spans="1:12" x14ac:dyDescent="0.35">
      <c r="A10374" s="1">
        <v>43977</v>
      </c>
      <c r="B10374" s="17" t="s">
        <v>71</v>
      </c>
      <c r="C10374">
        <v>30.82</v>
      </c>
      <c r="D10374">
        <v>29.879999000000002</v>
      </c>
      <c r="E10374" s="17" t="s">
        <v>0</v>
      </c>
      <c r="F10374" s="17" t="s">
        <v>72</v>
      </c>
      <c r="G10374" s="17" t="s">
        <v>38</v>
      </c>
      <c r="H10374">
        <v>0.94000099999999875</v>
      </c>
      <c r="I10374">
        <v>3.1459204533440539E-2</v>
      </c>
      <c r="J10374">
        <v>0</v>
      </c>
      <c r="K10374">
        <v>1</v>
      </c>
      <c r="L10374" s="17" t="s">
        <v>162</v>
      </c>
    </row>
    <row r="10375" spans="1:12" x14ac:dyDescent="0.35">
      <c r="A10375" s="1">
        <v>43978</v>
      </c>
      <c r="B10375" s="17" t="s">
        <v>71</v>
      </c>
      <c r="C10375">
        <v>31.85</v>
      </c>
      <c r="D10375">
        <v>30.82</v>
      </c>
      <c r="E10375" s="17" t="s">
        <v>0</v>
      </c>
      <c r="F10375" s="17" t="s">
        <v>72</v>
      </c>
      <c r="G10375" s="17" t="s">
        <v>38</v>
      </c>
      <c r="H10375">
        <v>1.0300000000000011</v>
      </c>
      <c r="I10375">
        <v>3.3419857235561359E-2</v>
      </c>
      <c r="J10375">
        <v>0</v>
      </c>
      <c r="K10375">
        <v>1</v>
      </c>
      <c r="L10375" s="17" t="s">
        <v>162</v>
      </c>
    </row>
    <row r="10376" spans="1:12" x14ac:dyDescent="0.35">
      <c r="A10376" s="1">
        <v>43979</v>
      </c>
      <c r="B10376" s="17" t="s">
        <v>71</v>
      </c>
      <c r="C10376">
        <v>31.059999000000001</v>
      </c>
      <c r="D10376">
        <v>31.85</v>
      </c>
      <c r="E10376" s="17" t="s">
        <v>0</v>
      </c>
      <c r="F10376" s="17" t="s">
        <v>72</v>
      </c>
      <c r="G10376" s="17" t="s">
        <v>38</v>
      </c>
      <c r="H10376">
        <v>-0.79000100000000018</v>
      </c>
      <c r="I10376">
        <v>-2.4803799058084778E-2</v>
      </c>
      <c r="J10376">
        <v>0</v>
      </c>
      <c r="K10376">
        <v>0</v>
      </c>
      <c r="L10376" s="17" t="s">
        <v>162</v>
      </c>
    </row>
    <row r="10377" spans="1:12" x14ac:dyDescent="0.35">
      <c r="A10377" s="1">
        <v>43980</v>
      </c>
      <c r="B10377" s="17" t="s">
        <v>71</v>
      </c>
      <c r="C10377">
        <v>30.860001</v>
      </c>
      <c r="D10377">
        <v>31.059999000000001</v>
      </c>
      <c r="E10377" s="17" t="s">
        <v>0</v>
      </c>
      <c r="F10377" s="17" t="s">
        <v>72</v>
      </c>
      <c r="G10377" s="17" t="s">
        <v>38</v>
      </c>
      <c r="H10377">
        <v>-0.19999800000000079</v>
      </c>
      <c r="I10377">
        <v>-6.4390858480066525E-3</v>
      </c>
      <c r="J10377">
        <v>0</v>
      </c>
      <c r="K10377">
        <v>0</v>
      </c>
      <c r="L10377" s="17" t="s">
        <v>162</v>
      </c>
    </row>
    <row r="10378" spans="1:12" x14ac:dyDescent="0.35">
      <c r="A10378" s="1">
        <v>43983</v>
      </c>
      <c r="B10378" s="17" t="s">
        <v>71</v>
      </c>
      <c r="C10378">
        <v>30.93</v>
      </c>
      <c r="D10378">
        <v>30.860001</v>
      </c>
      <c r="E10378" s="17" t="s">
        <v>0</v>
      </c>
      <c r="F10378" s="17" t="s">
        <v>72</v>
      </c>
      <c r="G10378" s="17" t="s">
        <v>38</v>
      </c>
      <c r="H10378">
        <v>6.9998999999999256E-2</v>
      </c>
      <c r="I10378">
        <v>2.2682760120454715E-3</v>
      </c>
      <c r="J10378">
        <v>0</v>
      </c>
      <c r="K10378">
        <v>1</v>
      </c>
      <c r="L10378" s="17" t="s">
        <v>162</v>
      </c>
    </row>
    <row r="10379" spans="1:12" x14ac:dyDescent="0.35">
      <c r="A10379" s="1">
        <v>43984</v>
      </c>
      <c r="B10379" s="17" t="s">
        <v>71</v>
      </c>
      <c r="C10379">
        <v>30.99</v>
      </c>
      <c r="D10379">
        <v>30.93</v>
      </c>
      <c r="E10379" s="17" t="s">
        <v>0</v>
      </c>
      <c r="F10379" s="17" t="s">
        <v>72</v>
      </c>
      <c r="G10379" s="17" t="s">
        <v>38</v>
      </c>
      <c r="H10379">
        <v>5.9999999999998721E-2</v>
      </c>
      <c r="I10379">
        <v>1.9398642095052932E-3</v>
      </c>
      <c r="J10379">
        <v>0</v>
      </c>
      <c r="K10379">
        <v>1</v>
      </c>
      <c r="L10379" s="17" t="s">
        <v>162</v>
      </c>
    </row>
    <row r="10380" spans="1:12" x14ac:dyDescent="0.35">
      <c r="A10380" s="1">
        <v>43985</v>
      </c>
      <c r="B10380" s="17" t="s">
        <v>71</v>
      </c>
      <c r="C10380">
        <v>31.51</v>
      </c>
      <c r="D10380">
        <v>30.99</v>
      </c>
      <c r="E10380" s="17" t="s">
        <v>0</v>
      </c>
      <c r="F10380" s="17" t="s">
        <v>72</v>
      </c>
      <c r="G10380" s="17" t="s">
        <v>38</v>
      </c>
      <c r="H10380">
        <v>0.52000000000000313</v>
      </c>
      <c r="I10380">
        <v>1.6779606324620947E-2</v>
      </c>
      <c r="J10380">
        <v>0</v>
      </c>
      <c r="K10380">
        <v>1</v>
      </c>
      <c r="L10380" s="17" t="s">
        <v>162</v>
      </c>
    </row>
    <row r="10381" spans="1:12" x14ac:dyDescent="0.35">
      <c r="A10381" s="1">
        <v>43986</v>
      </c>
      <c r="B10381" s="17" t="s">
        <v>71</v>
      </c>
      <c r="C10381">
        <v>31.799999</v>
      </c>
      <c r="D10381">
        <v>31.51</v>
      </c>
      <c r="E10381" s="17" t="s">
        <v>0</v>
      </c>
      <c r="F10381" s="17" t="s">
        <v>72</v>
      </c>
      <c r="G10381" s="17" t="s">
        <v>38</v>
      </c>
      <c r="H10381">
        <v>0.28999899999999812</v>
      </c>
      <c r="I10381">
        <v>9.2033957473817238E-3</v>
      </c>
      <c r="J10381">
        <v>0</v>
      </c>
      <c r="K10381">
        <v>1</v>
      </c>
      <c r="L10381" s="17" t="s">
        <v>162</v>
      </c>
    </row>
    <row r="10382" spans="1:12" x14ac:dyDescent="0.35">
      <c r="A10382" s="1">
        <v>43987</v>
      </c>
      <c r="B10382" s="17" t="s">
        <v>71</v>
      </c>
      <c r="C10382">
        <v>32.770000000000003</v>
      </c>
      <c r="D10382">
        <v>31.799999</v>
      </c>
      <c r="E10382" s="17" t="s">
        <v>0</v>
      </c>
      <c r="F10382" s="17" t="s">
        <v>72</v>
      </c>
      <c r="G10382" s="17" t="s">
        <v>38</v>
      </c>
      <c r="H10382">
        <v>0.97000100000000344</v>
      </c>
      <c r="I10382">
        <v>3.0503177059848445E-2</v>
      </c>
      <c r="J10382">
        <v>0</v>
      </c>
      <c r="K10382">
        <v>1</v>
      </c>
      <c r="L10382" s="17" t="s">
        <v>162</v>
      </c>
    </row>
    <row r="10383" spans="1:12" x14ac:dyDescent="0.35">
      <c r="A10383" s="1">
        <v>43990</v>
      </c>
      <c r="B10383" s="17" t="s">
        <v>71</v>
      </c>
      <c r="C10383">
        <v>33.229999999999997</v>
      </c>
      <c r="D10383">
        <v>32.770000000000003</v>
      </c>
      <c r="E10383" s="17" t="s">
        <v>0</v>
      </c>
      <c r="F10383" s="17" t="s">
        <v>72</v>
      </c>
      <c r="G10383" s="17" t="s">
        <v>38</v>
      </c>
      <c r="H10383">
        <v>0.45999999999999375</v>
      </c>
      <c r="I10383">
        <v>1.4037229173023915E-2</v>
      </c>
      <c r="J10383">
        <v>0</v>
      </c>
      <c r="K10383">
        <v>1</v>
      </c>
      <c r="L10383" s="17" t="s">
        <v>162</v>
      </c>
    </row>
    <row r="10384" spans="1:12" x14ac:dyDescent="0.35">
      <c r="A10384" s="1">
        <v>43991</v>
      </c>
      <c r="B10384" s="17" t="s">
        <v>71</v>
      </c>
      <c r="C10384">
        <v>32.619999</v>
      </c>
      <c r="D10384">
        <v>33.229999999999997</v>
      </c>
      <c r="E10384" s="17" t="s">
        <v>0</v>
      </c>
      <c r="F10384" s="17" t="s">
        <v>72</v>
      </c>
      <c r="G10384" s="17" t="s">
        <v>38</v>
      </c>
      <c r="H10384">
        <v>-0.61000099999999691</v>
      </c>
      <c r="I10384">
        <v>-1.8356936503159706E-2</v>
      </c>
      <c r="J10384">
        <v>0</v>
      </c>
      <c r="K10384">
        <v>0</v>
      </c>
      <c r="L10384" s="17" t="s">
        <v>162</v>
      </c>
    </row>
    <row r="10385" spans="1:12" x14ac:dyDescent="0.35">
      <c r="A10385" s="1">
        <v>43992</v>
      </c>
      <c r="B10385" s="17" t="s">
        <v>71</v>
      </c>
      <c r="C10385">
        <v>32.139999000000003</v>
      </c>
      <c r="D10385">
        <v>32.619999</v>
      </c>
      <c r="E10385" s="17" t="s">
        <v>0</v>
      </c>
      <c r="F10385" s="17" t="s">
        <v>72</v>
      </c>
      <c r="G10385" s="17" t="s">
        <v>38</v>
      </c>
      <c r="H10385">
        <v>-0.47999999999999687</v>
      </c>
      <c r="I10385">
        <v>-1.4714899286170943E-2</v>
      </c>
      <c r="J10385">
        <v>0</v>
      </c>
      <c r="K10385">
        <v>0</v>
      </c>
      <c r="L10385" s="17" t="s">
        <v>162</v>
      </c>
    </row>
    <row r="10386" spans="1:12" x14ac:dyDescent="0.35">
      <c r="A10386" s="1">
        <v>43993</v>
      </c>
      <c r="B10386" s="17" t="s">
        <v>71</v>
      </c>
      <c r="C10386">
        <v>30.17</v>
      </c>
      <c r="D10386">
        <v>32.139999000000003</v>
      </c>
      <c r="E10386" s="17" t="s">
        <v>0</v>
      </c>
      <c r="F10386" s="17" t="s">
        <v>72</v>
      </c>
      <c r="G10386" s="17" t="s">
        <v>38</v>
      </c>
      <c r="H10386">
        <v>-1.9699990000000014</v>
      </c>
      <c r="I10386">
        <v>-6.1294308067651189E-2</v>
      </c>
      <c r="J10386">
        <v>0</v>
      </c>
      <c r="K10386">
        <v>0</v>
      </c>
      <c r="L10386" s="17" t="s">
        <v>162</v>
      </c>
    </row>
    <row r="10387" spans="1:12" x14ac:dyDescent="0.35">
      <c r="A10387" s="1">
        <v>43994</v>
      </c>
      <c r="B10387" s="17" t="s">
        <v>71</v>
      </c>
      <c r="C10387">
        <v>30.5</v>
      </c>
      <c r="D10387">
        <v>30.17</v>
      </c>
      <c r="E10387" s="17" t="s">
        <v>0</v>
      </c>
      <c r="F10387" s="17" t="s">
        <v>72</v>
      </c>
      <c r="G10387" s="17" t="s">
        <v>38</v>
      </c>
      <c r="H10387">
        <v>0.32999999999999829</v>
      </c>
      <c r="I10387">
        <v>1.0938017898574686E-2</v>
      </c>
      <c r="J10387">
        <v>0</v>
      </c>
      <c r="K10387">
        <v>1</v>
      </c>
      <c r="L10387" s="17" t="s">
        <v>162</v>
      </c>
    </row>
    <row r="10388" spans="1:12" x14ac:dyDescent="0.35">
      <c r="A10388" s="1">
        <v>43997</v>
      </c>
      <c r="B10388" s="17" t="s">
        <v>71</v>
      </c>
      <c r="C10388">
        <v>30.5</v>
      </c>
      <c r="D10388">
        <v>30.5</v>
      </c>
      <c r="E10388" s="17" t="s">
        <v>0</v>
      </c>
      <c r="F10388" s="17" t="s">
        <v>72</v>
      </c>
      <c r="G10388" s="17" t="s">
        <v>38</v>
      </c>
      <c r="H10388">
        <v>0</v>
      </c>
      <c r="I10388">
        <v>0</v>
      </c>
      <c r="J10388">
        <v>0</v>
      </c>
      <c r="K10388">
        <v>0</v>
      </c>
      <c r="L10388" s="17" t="s">
        <v>162</v>
      </c>
    </row>
    <row r="10389" spans="1:12" x14ac:dyDescent="0.35">
      <c r="A10389" s="1">
        <v>43998</v>
      </c>
      <c r="B10389" s="17" t="s">
        <v>71</v>
      </c>
      <c r="C10389">
        <v>30.780000999999999</v>
      </c>
      <c r="D10389">
        <v>30.5</v>
      </c>
      <c r="E10389" s="17" t="s">
        <v>0</v>
      </c>
      <c r="F10389" s="17" t="s">
        <v>72</v>
      </c>
      <c r="G10389" s="17" t="s">
        <v>38</v>
      </c>
      <c r="H10389">
        <v>0.28000099999999861</v>
      </c>
      <c r="I10389">
        <v>9.1803606557376589E-3</v>
      </c>
      <c r="J10389">
        <v>0</v>
      </c>
      <c r="K10389">
        <v>1</v>
      </c>
      <c r="L10389" s="17" t="s">
        <v>162</v>
      </c>
    </row>
    <row r="10390" spans="1:12" x14ac:dyDescent="0.35">
      <c r="A10390" s="1">
        <v>43999</v>
      </c>
      <c r="B10390" s="17" t="s">
        <v>71</v>
      </c>
      <c r="C10390">
        <v>30.26</v>
      </c>
      <c r="D10390">
        <v>30.780000999999999</v>
      </c>
      <c r="E10390" s="17" t="s">
        <v>0</v>
      </c>
      <c r="F10390" s="17" t="s">
        <v>72</v>
      </c>
      <c r="G10390" s="17" t="s">
        <v>38</v>
      </c>
      <c r="H10390">
        <v>-0.52000099999999705</v>
      </c>
      <c r="I10390">
        <v>-1.6894119009287785E-2</v>
      </c>
      <c r="J10390">
        <v>0</v>
      </c>
      <c r="K10390">
        <v>0</v>
      </c>
      <c r="L10390" s="17" t="s">
        <v>162</v>
      </c>
    </row>
    <row r="10391" spans="1:12" x14ac:dyDescent="0.35">
      <c r="A10391" s="1">
        <v>44000</v>
      </c>
      <c r="B10391" s="17" t="s">
        <v>71</v>
      </c>
      <c r="C10391">
        <v>30.35</v>
      </c>
      <c r="D10391">
        <v>30.26</v>
      </c>
      <c r="E10391" s="17" t="s">
        <v>0</v>
      </c>
      <c r="F10391" s="17" t="s">
        <v>72</v>
      </c>
      <c r="G10391" s="17" t="s">
        <v>38</v>
      </c>
      <c r="H10391">
        <v>8.9999999999999858E-2</v>
      </c>
      <c r="I10391">
        <v>2.9742233972240534E-3</v>
      </c>
      <c r="J10391">
        <v>0</v>
      </c>
      <c r="K10391">
        <v>1</v>
      </c>
      <c r="L10391" s="17" t="s">
        <v>162</v>
      </c>
    </row>
    <row r="10392" spans="1:12" x14ac:dyDescent="0.35">
      <c r="A10392" s="1">
        <v>44001</v>
      </c>
      <c r="B10392" s="17" t="s">
        <v>71</v>
      </c>
      <c r="C10392">
        <v>30.309999000000001</v>
      </c>
      <c r="D10392">
        <v>30.35</v>
      </c>
      <c r="E10392" s="17" t="s">
        <v>0</v>
      </c>
      <c r="F10392" s="17" t="s">
        <v>72</v>
      </c>
      <c r="G10392" s="17" t="s">
        <v>38</v>
      </c>
      <c r="H10392">
        <v>-4.0001000000000175E-2</v>
      </c>
      <c r="I10392">
        <v>-1.3179901153212578E-3</v>
      </c>
      <c r="J10392">
        <v>0</v>
      </c>
      <c r="K10392">
        <v>0</v>
      </c>
      <c r="L10392" s="17" t="s">
        <v>162</v>
      </c>
    </row>
    <row r="10393" spans="1:12" x14ac:dyDescent="0.35">
      <c r="A10393" s="1">
        <v>44004</v>
      </c>
      <c r="B10393" s="17" t="s">
        <v>71</v>
      </c>
      <c r="C10393">
        <v>30.110001</v>
      </c>
      <c r="D10393">
        <v>30.309999000000001</v>
      </c>
      <c r="E10393" s="17" t="s">
        <v>0</v>
      </c>
      <c r="F10393" s="17" t="s">
        <v>72</v>
      </c>
      <c r="G10393" s="17" t="s">
        <v>38</v>
      </c>
      <c r="H10393">
        <v>-0.19999800000000079</v>
      </c>
      <c r="I10393">
        <v>-6.5984165819339283E-3</v>
      </c>
      <c r="J10393">
        <v>0</v>
      </c>
      <c r="K10393">
        <v>0</v>
      </c>
      <c r="L10393" s="17" t="s">
        <v>162</v>
      </c>
    </row>
    <row r="10394" spans="1:12" x14ac:dyDescent="0.35">
      <c r="A10394" s="1">
        <v>44005</v>
      </c>
      <c r="B10394" s="17" t="s">
        <v>71</v>
      </c>
      <c r="C10394">
        <v>30.25</v>
      </c>
      <c r="D10394">
        <v>30.110001</v>
      </c>
      <c r="E10394" s="17" t="s">
        <v>0</v>
      </c>
      <c r="F10394" s="17" t="s">
        <v>72</v>
      </c>
      <c r="G10394" s="17" t="s">
        <v>38</v>
      </c>
      <c r="H10394">
        <v>0.13999899999999954</v>
      </c>
      <c r="I10394">
        <v>4.6495847011097588E-3</v>
      </c>
      <c r="J10394">
        <v>0</v>
      </c>
      <c r="K10394">
        <v>1</v>
      </c>
      <c r="L10394" s="17" t="s">
        <v>162</v>
      </c>
    </row>
    <row r="10395" spans="1:12" x14ac:dyDescent="0.35">
      <c r="A10395" s="1">
        <v>44006</v>
      </c>
      <c r="B10395" s="17" t="s">
        <v>71</v>
      </c>
      <c r="C10395">
        <v>29.42</v>
      </c>
      <c r="D10395">
        <v>30.25</v>
      </c>
      <c r="E10395" s="17" t="s">
        <v>0</v>
      </c>
      <c r="F10395" s="17" t="s">
        <v>72</v>
      </c>
      <c r="G10395" s="17" t="s">
        <v>38</v>
      </c>
      <c r="H10395">
        <v>-0.82999999999999829</v>
      </c>
      <c r="I10395">
        <v>-2.7438016528925562E-2</v>
      </c>
      <c r="J10395">
        <v>0</v>
      </c>
      <c r="K10395">
        <v>0</v>
      </c>
      <c r="L10395" s="17" t="s">
        <v>162</v>
      </c>
    </row>
    <row r="10396" spans="1:12" x14ac:dyDescent="0.35">
      <c r="A10396" s="1">
        <v>44007</v>
      </c>
      <c r="B10396" s="17" t="s">
        <v>71</v>
      </c>
      <c r="C10396">
        <v>29.719999000000001</v>
      </c>
      <c r="D10396">
        <v>29.42</v>
      </c>
      <c r="E10396" s="17" t="s">
        <v>0</v>
      </c>
      <c r="F10396" s="17" t="s">
        <v>72</v>
      </c>
      <c r="G10396" s="17" t="s">
        <v>38</v>
      </c>
      <c r="H10396">
        <v>0.29999899999999968</v>
      </c>
      <c r="I10396">
        <v>1.0197110808973476E-2</v>
      </c>
      <c r="J10396">
        <v>0</v>
      </c>
      <c r="K10396">
        <v>1</v>
      </c>
      <c r="L10396" s="17" t="s">
        <v>162</v>
      </c>
    </row>
    <row r="10397" spans="1:12" x14ac:dyDescent="0.35">
      <c r="A10397" s="1">
        <v>44008</v>
      </c>
      <c r="B10397" s="17" t="s">
        <v>71</v>
      </c>
      <c r="C10397">
        <v>29.08</v>
      </c>
      <c r="D10397">
        <v>29.719999000000001</v>
      </c>
      <c r="E10397" s="17" t="s">
        <v>0</v>
      </c>
      <c r="F10397" s="17" t="s">
        <v>72</v>
      </c>
      <c r="G10397" s="17" t="s">
        <v>38</v>
      </c>
      <c r="H10397">
        <v>-0.63999900000000309</v>
      </c>
      <c r="I10397">
        <v>-2.1534287400211658E-2</v>
      </c>
      <c r="J10397">
        <v>0</v>
      </c>
      <c r="K10397">
        <v>0</v>
      </c>
      <c r="L10397" s="17" t="s">
        <v>162</v>
      </c>
    </row>
    <row r="10398" spans="1:12" x14ac:dyDescent="0.35">
      <c r="A10398" s="1">
        <v>44011</v>
      </c>
      <c r="B10398" s="17" t="s">
        <v>71</v>
      </c>
      <c r="C10398">
        <v>29.91</v>
      </c>
      <c r="D10398">
        <v>29.08</v>
      </c>
      <c r="E10398" s="17" t="s">
        <v>0</v>
      </c>
      <c r="F10398" s="17" t="s">
        <v>72</v>
      </c>
      <c r="G10398" s="17" t="s">
        <v>38</v>
      </c>
      <c r="H10398">
        <v>0.83000000000000185</v>
      </c>
      <c r="I10398">
        <v>2.8541953232462239E-2</v>
      </c>
      <c r="J10398">
        <v>0</v>
      </c>
      <c r="K10398">
        <v>1</v>
      </c>
      <c r="L10398" s="17" t="s">
        <v>162</v>
      </c>
    </row>
    <row r="10399" spans="1:12" x14ac:dyDescent="0.35">
      <c r="A10399" s="1">
        <v>44012</v>
      </c>
      <c r="B10399" s="17" t="s">
        <v>71</v>
      </c>
      <c r="C10399">
        <v>30.23</v>
      </c>
      <c r="D10399">
        <v>29.91</v>
      </c>
      <c r="E10399" s="17" t="s">
        <v>0</v>
      </c>
      <c r="F10399" s="17" t="s">
        <v>72</v>
      </c>
      <c r="G10399" s="17" t="s">
        <v>38</v>
      </c>
      <c r="H10399">
        <v>0.32000000000000028</v>
      </c>
      <c r="I10399">
        <v>1.0698762955533276E-2</v>
      </c>
      <c r="J10399">
        <v>0</v>
      </c>
      <c r="K10399">
        <v>1</v>
      </c>
      <c r="L10399" s="17" t="s">
        <v>162</v>
      </c>
    </row>
    <row r="10400" spans="1:12" x14ac:dyDescent="0.35">
      <c r="A10400" s="1">
        <v>44013</v>
      </c>
      <c r="B10400" s="17" t="s">
        <v>71</v>
      </c>
      <c r="C10400">
        <v>29.9</v>
      </c>
      <c r="D10400">
        <v>30.23</v>
      </c>
      <c r="E10400" s="17" t="s">
        <v>0</v>
      </c>
      <c r="F10400" s="17" t="s">
        <v>72</v>
      </c>
      <c r="G10400" s="17" t="s">
        <v>38</v>
      </c>
      <c r="H10400">
        <v>-0.33000000000000185</v>
      </c>
      <c r="I10400">
        <v>-1.0916308303010316E-2</v>
      </c>
      <c r="J10400">
        <v>0</v>
      </c>
      <c r="K10400">
        <v>0</v>
      </c>
      <c r="L10400" s="17" t="s">
        <v>162</v>
      </c>
    </row>
    <row r="10401" spans="1:12" x14ac:dyDescent="0.35">
      <c r="A10401" s="1">
        <v>44014</v>
      </c>
      <c r="B10401" s="17" t="s">
        <v>71</v>
      </c>
      <c r="C10401">
        <v>30.08</v>
      </c>
      <c r="D10401">
        <v>29.9</v>
      </c>
      <c r="E10401" s="17" t="s">
        <v>0</v>
      </c>
      <c r="F10401" s="17" t="s">
        <v>72</v>
      </c>
      <c r="G10401" s="17" t="s">
        <v>38</v>
      </c>
      <c r="H10401">
        <v>0.17999999999999972</v>
      </c>
      <c r="I10401">
        <v>6.0200668896320982E-3</v>
      </c>
      <c r="J10401">
        <v>0</v>
      </c>
      <c r="K10401">
        <v>1</v>
      </c>
      <c r="L10401" s="17" t="s">
        <v>162</v>
      </c>
    </row>
    <row r="10402" spans="1:12" x14ac:dyDescent="0.35">
      <c r="A10402" s="1">
        <v>44018</v>
      </c>
      <c r="B10402" s="17" t="s">
        <v>71</v>
      </c>
      <c r="C10402">
        <v>30.49</v>
      </c>
      <c r="D10402">
        <v>30.08</v>
      </c>
      <c r="E10402" s="17" t="s">
        <v>0</v>
      </c>
      <c r="F10402" s="17" t="s">
        <v>72</v>
      </c>
      <c r="G10402" s="17" t="s">
        <v>38</v>
      </c>
      <c r="H10402">
        <v>0.41000000000000014</v>
      </c>
      <c r="I10402">
        <v>1.3630319148936176E-2</v>
      </c>
      <c r="J10402">
        <v>0</v>
      </c>
      <c r="K10402">
        <v>1</v>
      </c>
      <c r="L10402" s="17" t="s">
        <v>162</v>
      </c>
    </row>
    <row r="10403" spans="1:12" x14ac:dyDescent="0.35">
      <c r="A10403" s="1">
        <v>44019</v>
      </c>
      <c r="B10403" s="17" t="s">
        <v>71</v>
      </c>
      <c r="C10403">
        <v>30.32</v>
      </c>
      <c r="D10403">
        <v>30.49</v>
      </c>
      <c r="E10403" s="17" t="s">
        <v>0</v>
      </c>
      <c r="F10403" s="17" t="s">
        <v>72</v>
      </c>
      <c r="G10403" s="17" t="s">
        <v>38</v>
      </c>
      <c r="H10403">
        <v>-0.16999999999999815</v>
      </c>
      <c r="I10403">
        <v>-5.5755985569038427E-3</v>
      </c>
      <c r="J10403">
        <v>0</v>
      </c>
      <c r="K10403">
        <v>0</v>
      </c>
      <c r="L10403" s="17" t="s">
        <v>162</v>
      </c>
    </row>
    <row r="10404" spans="1:12" x14ac:dyDescent="0.35">
      <c r="A10404" s="1">
        <v>44020</v>
      </c>
      <c r="B10404" s="17" t="s">
        <v>71</v>
      </c>
      <c r="C10404">
        <v>30.459999</v>
      </c>
      <c r="D10404">
        <v>30.32</v>
      </c>
      <c r="E10404" s="17" t="s">
        <v>0</v>
      </c>
      <c r="F10404" s="17" t="s">
        <v>72</v>
      </c>
      <c r="G10404" s="17" t="s">
        <v>38</v>
      </c>
      <c r="H10404">
        <v>0.13999899999999954</v>
      </c>
      <c r="I10404">
        <v>4.6173812664907499E-3</v>
      </c>
      <c r="J10404">
        <v>0</v>
      </c>
      <c r="K10404">
        <v>1</v>
      </c>
      <c r="L10404" s="17" t="s">
        <v>162</v>
      </c>
    </row>
    <row r="10405" spans="1:12" x14ac:dyDescent="0.35">
      <c r="A10405" s="1">
        <v>44021</v>
      </c>
      <c r="B10405" s="17" t="s">
        <v>71</v>
      </c>
      <c r="C10405">
        <v>29.540001</v>
      </c>
      <c r="D10405">
        <v>30.459999</v>
      </c>
      <c r="E10405" s="17" t="s">
        <v>0</v>
      </c>
      <c r="F10405" s="17" t="s">
        <v>72</v>
      </c>
      <c r="G10405" s="17" t="s">
        <v>38</v>
      </c>
      <c r="H10405">
        <v>-0.91999799999999965</v>
      </c>
      <c r="I10405">
        <v>-3.0203480965314531E-2</v>
      </c>
      <c r="J10405">
        <v>0</v>
      </c>
      <c r="K10405">
        <v>0</v>
      </c>
      <c r="L10405" s="17" t="s">
        <v>162</v>
      </c>
    </row>
    <row r="10406" spans="1:12" x14ac:dyDescent="0.35">
      <c r="A10406" s="1">
        <v>44022</v>
      </c>
      <c r="B10406" s="17" t="s">
        <v>71</v>
      </c>
      <c r="C10406">
        <v>30.129999000000002</v>
      </c>
      <c r="D10406">
        <v>29.540001</v>
      </c>
      <c r="E10406" s="17" t="s">
        <v>0</v>
      </c>
      <c r="F10406" s="17" t="s">
        <v>72</v>
      </c>
      <c r="G10406" s="17" t="s">
        <v>38</v>
      </c>
      <c r="H10406">
        <v>0.58999800000000135</v>
      </c>
      <c r="I10406">
        <v>1.9972849696247519E-2</v>
      </c>
      <c r="J10406">
        <v>0</v>
      </c>
      <c r="K10406">
        <v>1</v>
      </c>
      <c r="L10406" s="17" t="s">
        <v>162</v>
      </c>
    </row>
    <row r="10407" spans="1:12" x14ac:dyDescent="0.35">
      <c r="A10407" s="1">
        <v>44025</v>
      </c>
      <c r="B10407" s="17" t="s">
        <v>71</v>
      </c>
      <c r="C10407">
        <v>29.76</v>
      </c>
      <c r="D10407">
        <v>30.129999000000002</v>
      </c>
      <c r="E10407" s="17" t="s">
        <v>0</v>
      </c>
      <c r="F10407" s="17" t="s">
        <v>72</v>
      </c>
      <c r="G10407" s="17" t="s">
        <v>38</v>
      </c>
      <c r="H10407">
        <v>-0.36999899999999997</v>
      </c>
      <c r="I10407">
        <v>-1.2280086700301581E-2</v>
      </c>
      <c r="J10407">
        <v>0</v>
      </c>
      <c r="K10407">
        <v>0</v>
      </c>
      <c r="L10407" s="17" t="s">
        <v>162</v>
      </c>
    </row>
    <row r="10408" spans="1:12" x14ac:dyDescent="0.35">
      <c r="A10408" s="1">
        <v>44026</v>
      </c>
      <c r="B10408" s="17" t="s">
        <v>71</v>
      </c>
      <c r="C10408">
        <v>29.959999</v>
      </c>
      <c r="D10408">
        <v>29.76</v>
      </c>
      <c r="E10408" s="17" t="s">
        <v>0</v>
      </c>
      <c r="F10408" s="17" t="s">
        <v>72</v>
      </c>
      <c r="G10408" s="17" t="s">
        <v>38</v>
      </c>
      <c r="H10408">
        <v>0.19999899999999826</v>
      </c>
      <c r="I10408">
        <v>6.7203965053762851E-3</v>
      </c>
      <c r="J10408">
        <v>0</v>
      </c>
      <c r="K10408">
        <v>1</v>
      </c>
      <c r="L10408" s="17" t="s">
        <v>162</v>
      </c>
    </row>
    <row r="10409" spans="1:12" x14ac:dyDescent="0.35">
      <c r="A10409" s="1">
        <v>44027</v>
      </c>
      <c r="B10409" s="17" t="s">
        <v>71</v>
      </c>
      <c r="C10409">
        <v>30.01</v>
      </c>
      <c r="D10409">
        <v>29.959999</v>
      </c>
      <c r="E10409" s="17" t="s">
        <v>0</v>
      </c>
      <c r="F10409" s="17" t="s">
        <v>72</v>
      </c>
      <c r="G10409" s="17" t="s">
        <v>38</v>
      </c>
      <c r="H10409">
        <v>5.0001000000001738E-2</v>
      </c>
      <c r="I10409">
        <v>1.6689252893500343E-3</v>
      </c>
      <c r="J10409">
        <v>0</v>
      </c>
      <c r="K10409">
        <v>1</v>
      </c>
      <c r="L10409" s="17" t="s">
        <v>162</v>
      </c>
    </row>
    <row r="10410" spans="1:12" x14ac:dyDescent="0.35">
      <c r="A10410" s="1">
        <v>44028</v>
      </c>
      <c r="B10410" s="17" t="s">
        <v>71</v>
      </c>
      <c r="C10410">
        <v>30.389999</v>
      </c>
      <c r="D10410">
        <v>30.01</v>
      </c>
      <c r="E10410" s="17" t="s">
        <v>0</v>
      </c>
      <c r="F10410" s="17" t="s">
        <v>72</v>
      </c>
      <c r="G10410" s="17" t="s">
        <v>38</v>
      </c>
      <c r="H10410">
        <v>0.37999899999999798</v>
      </c>
      <c r="I10410">
        <v>1.2662412529156879E-2</v>
      </c>
      <c r="J10410">
        <v>0</v>
      </c>
      <c r="K10410">
        <v>1</v>
      </c>
      <c r="L10410" s="17" t="s">
        <v>162</v>
      </c>
    </row>
    <row r="10411" spans="1:12" x14ac:dyDescent="0.35">
      <c r="A10411" s="1">
        <v>44029</v>
      </c>
      <c r="B10411" s="17" t="s">
        <v>71</v>
      </c>
      <c r="C10411">
        <v>30.25</v>
      </c>
      <c r="D10411">
        <v>30.389999</v>
      </c>
      <c r="E10411" s="17" t="s">
        <v>0</v>
      </c>
      <c r="F10411" s="17" t="s">
        <v>72</v>
      </c>
      <c r="G10411" s="17" t="s">
        <v>38</v>
      </c>
      <c r="H10411">
        <v>-0.13999899999999954</v>
      </c>
      <c r="I10411">
        <v>-4.6067457916007023E-3</v>
      </c>
      <c r="J10411">
        <v>0</v>
      </c>
      <c r="K10411">
        <v>0</v>
      </c>
      <c r="L10411" s="17" t="s">
        <v>162</v>
      </c>
    </row>
    <row r="10412" spans="1:12" x14ac:dyDescent="0.35">
      <c r="A10412" s="1">
        <v>44032</v>
      </c>
      <c r="B10412" s="17" t="s">
        <v>71</v>
      </c>
      <c r="C10412">
        <v>29.85</v>
      </c>
      <c r="D10412">
        <v>30.25</v>
      </c>
      <c r="E10412" s="17" t="s">
        <v>0</v>
      </c>
      <c r="F10412" s="17" t="s">
        <v>72</v>
      </c>
      <c r="G10412" s="17" t="s">
        <v>38</v>
      </c>
      <c r="H10412">
        <v>-0.39999999999999858</v>
      </c>
      <c r="I10412">
        <v>-1.3223140495867721E-2</v>
      </c>
      <c r="J10412">
        <v>0</v>
      </c>
      <c r="K10412">
        <v>0</v>
      </c>
      <c r="L10412" s="17" t="s">
        <v>162</v>
      </c>
    </row>
    <row r="10413" spans="1:12" x14ac:dyDescent="0.35">
      <c r="A10413" s="1">
        <v>44033</v>
      </c>
      <c r="B10413" s="17" t="s">
        <v>71</v>
      </c>
      <c r="C10413">
        <v>30.25</v>
      </c>
      <c r="D10413">
        <v>29.85</v>
      </c>
      <c r="E10413" s="17" t="s">
        <v>0</v>
      </c>
      <c r="F10413" s="17" t="s">
        <v>72</v>
      </c>
      <c r="G10413" s="17" t="s">
        <v>38</v>
      </c>
      <c r="H10413">
        <v>0.39999999999999858</v>
      </c>
      <c r="I10413">
        <v>1.3400335008375161E-2</v>
      </c>
      <c r="J10413">
        <v>0</v>
      </c>
      <c r="K10413">
        <v>1</v>
      </c>
      <c r="L10413" s="17" t="s">
        <v>162</v>
      </c>
    </row>
    <row r="10414" spans="1:12" x14ac:dyDescent="0.35">
      <c r="A10414" s="1">
        <v>44034</v>
      </c>
      <c r="B10414" s="17" t="s">
        <v>71</v>
      </c>
      <c r="C10414">
        <v>30.16</v>
      </c>
      <c r="D10414">
        <v>30.25</v>
      </c>
      <c r="E10414" s="17" t="s">
        <v>0</v>
      </c>
      <c r="F10414" s="17" t="s">
        <v>72</v>
      </c>
      <c r="G10414" s="17" t="s">
        <v>38</v>
      </c>
      <c r="H10414">
        <v>-8.9999999999999858E-2</v>
      </c>
      <c r="I10414">
        <v>-2.9752066115702434E-3</v>
      </c>
      <c r="J10414">
        <v>0</v>
      </c>
      <c r="K10414">
        <v>0</v>
      </c>
      <c r="L10414" s="17" t="s">
        <v>162</v>
      </c>
    </row>
    <row r="10415" spans="1:12" x14ac:dyDescent="0.35">
      <c r="A10415" s="1">
        <v>44035</v>
      </c>
      <c r="B10415" s="17" t="s">
        <v>71</v>
      </c>
      <c r="C10415">
        <v>29.9</v>
      </c>
      <c r="D10415">
        <v>30.16</v>
      </c>
      <c r="E10415" s="17" t="s">
        <v>0</v>
      </c>
      <c r="F10415" s="17" t="s">
        <v>72</v>
      </c>
      <c r="G10415" s="17" t="s">
        <v>38</v>
      </c>
      <c r="H10415">
        <v>-0.26000000000000156</v>
      </c>
      <c r="I10415">
        <v>-8.6206896551724657E-3</v>
      </c>
      <c r="J10415">
        <v>0</v>
      </c>
      <c r="K10415">
        <v>0</v>
      </c>
      <c r="L10415" s="17" t="s">
        <v>162</v>
      </c>
    </row>
    <row r="10416" spans="1:12" x14ac:dyDescent="0.35">
      <c r="A10416" s="1">
        <v>44036</v>
      </c>
      <c r="B10416" s="17" t="s">
        <v>71</v>
      </c>
      <c r="C10416">
        <v>29.57</v>
      </c>
      <c r="D10416">
        <v>29.9</v>
      </c>
      <c r="E10416" s="17" t="s">
        <v>0</v>
      </c>
      <c r="F10416" s="17" t="s">
        <v>72</v>
      </c>
      <c r="G10416" s="17" t="s">
        <v>38</v>
      </c>
      <c r="H10416">
        <v>-0.32999999999999829</v>
      </c>
      <c r="I10416">
        <v>-1.1036789297658806E-2</v>
      </c>
      <c r="J10416">
        <v>0</v>
      </c>
      <c r="K10416">
        <v>0</v>
      </c>
      <c r="L10416" s="17" t="s">
        <v>162</v>
      </c>
    </row>
    <row r="10417" spans="1:12" x14ac:dyDescent="0.35">
      <c r="A10417" s="1">
        <v>44039</v>
      </c>
      <c r="B10417" s="17" t="s">
        <v>71</v>
      </c>
      <c r="C10417">
        <v>29.290001</v>
      </c>
      <c r="D10417">
        <v>29.57</v>
      </c>
      <c r="E10417" s="17" t="s">
        <v>0</v>
      </c>
      <c r="F10417" s="17" t="s">
        <v>72</v>
      </c>
      <c r="G10417" s="17" t="s">
        <v>38</v>
      </c>
      <c r="H10417">
        <v>-0.27999900000000011</v>
      </c>
      <c r="I10417">
        <v>-9.4690226580994279E-3</v>
      </c>
      <c r="J10417">
        <v>0</v>
      </c>
      <c r="K10417">
        <v>0</v>
      </c>
      <c r="L10417" s="17" t="s">
        <v>162</v>
      </c>
    </row>
    <row r="10418" spans="1:12" x14ac:dyDescent="0.35">
      <c r="A10418" s="1">
        <v>44040</v>
      </c>
      <c r="B10418" s="17" t="s">
        <v>71</v>
      </c>
      <c r="C10418">
        <v>29.690000999999999</v>
      </c>
      <c r="D10418">
        <v>29.290001</v>
      </c>
      <c r="E10418" s="17" t="s">
        <v>0</v>
      </c>
      <c r="F10418" s="17" t="s">
        <v>72</v>
      </c>
      <c r="G10418" s="17" t="s">
        <v>38</v>
      </c>
      <c r="H10418">
        <v>0.39999999999999858</v>
      </c>
      <c r="I10418">
        <v>1.3656537601347251E-2</v>
      </c>
      <c r="J10418">
        <v>0</v>
      </c>
      <c r="K10418">
        <v>1</v>
      </c>
      <c r="L10418" s="17" t="s">
        <v>162</v>
      </c>
    </row>
    <row r="10419" spans="1:12" x14ac:dyDescent="0.35">
      <c r="A10419" s="1">
        <v>44041</v>
      </c>
      <c r="B10419" s="17" t="s">
        <v>71</v>
      </c>
      <c r="C10419">
        <v>29.559999000000001</v>
      </c>
      <c r="D10419">
        <v>29.690000999999999</v>
      </c>
      <c r="E10419" s="17" t="s">
        <v>0</v>
      </c>
      <c r="F10419" s="17" t="s">
        <v>72</v>
      </c>
      <c r="G10419" s="17" t="s">
        <v>38</v>
      </c>
      <c r="H10419">
        <v>-0.13000199999999751</v>
      </c>
      <c r="I10419">
        <v>-4.3786458612782636E-3</v>
      </c>
      <c r="J10419">
        <v>0</v>
      </c>
      <c r="K10419">
        <v>0</v>
      </c>
      <c r="L10419" s="17" t="s">
        <v>162</v>
      </c>
    </row>
    <row r="10420" spans="1:12" x14ac:dyDescent="0.35">
      <c r="A10420" s="1">
        <v>44042</v>
      </c>
      <c r="B10420" s="17" t="s">
        <v>71</v>
      </c>
      <c r="C10420">
        <v>29.57</v>
      </c>
      <c r="D10420">
        <v>29.559999000000001</v>
      </c>
      <c r="E10420" s="17" t="s">
        <v>0</v>
      </c>
      <c r="F10420" s="17" t="s">
        <v>72</v>
      </c>
      <c r="G10420" s="17" t="s">
        <v>38</v>
      </c>
      <c r="H10420">
        <v>1.0000999999999038E-2</v>
      </c>
      <c r="I10420">
        <v>3.3832883417888606E-4</v>
      </c>
      <c r="J10420">
        <v>0</v>
      </c>
      <c r="K10420">
        <v>1</v>
      </c>
      <c r="L10420" s="17" t="s">
        <v>162</v>
      </c>
    </row>
    <row r="10421" spans="1:12" x14ac:dyDescent="0.35">
      <c r="A10421" s="1">
        <v>44043</v>
      </c>
      <c r="B10421" s="17" t="s">
        <v>71</v>
      </c>
      <c r="C10421">
        <v>29.58</v>
      </c>
      <c r="D10421">
        <v>29.57</v>
      </c>
      <c r="E10421" s="17" t="s">
        <v>0</v>
      </c>
      <c r="F10421" s="17" t="s">
        <v>72</v>
      </c>
      <c r="G10421" s="17" t="s">
        <v>38</v>
      </c>
      <c r="H10421">
        <v>9.9999999999980105E-3</v>
      </c>
      <c r="I10421">
        <v>3.3818058843415659E-4</v>
      </c>
      <c r="J10421">
        <v>0</v>
      </c>
      <c r="K10421">
        <v>1</v>
      </c>
      <c r="L10421" s="17" t="s">
        <v>162</v>
      </c>
    </row>
    <row r="10422" spans="1:12" x14ac:dyDescent="0.35">
      <c r="A10422" s="1">
        <v>44046</v>
      </c>
      <c r="B10422" s="17" t="s">
        <v>71</v>
      </c>
      <c r="C10422">
        <v>29.620000999999998</v>
      </c>
      <c r="D10422">
        <v>29.58</v>
      </c>
      <c r="E10422" s="17" t="s">
        <v>0</v>
      </c>
      <c r="F10422" s="17" t="s">
        <v>72</v>
      </c>
      <c r="G10422" s="17" t="s">
        <v>38</v>
      </c>
      <c r="H10422">
        <v>4.0001000000000175E-2</v>
      </c>
      <c r="I10422">
        <v>1.3522988505747186E-3</v>
      </c>
      <c r="J10422">
        <v>0</v>
      </c>
      <c r="K10422">
        <v>1</v>
      </c>
      <c r="L10422" s="17" t="s">
        <v>162</v>
      </c>
    </row>
    <row r="10423" spans="1:12" x14ac:dyDescent="0.35">
      <c r="A10423" s="1">
        <v>44047</v>
      </c>
      <c r="B10423" s="17" t="s">
        <v>71</v>
      </c>
      <c r="C10423">
        <v>30.01</v>
      </c>
      <c r="D10423">
        <v>29.620000999999998</v>
      </c>
      <c r="E10423" s="17" t="s">
        <v>0</v>
      </c>
      <c r="F10423" s="17" t="s">
        <v>72</v>
      </c>
      <c r="G10423" s="17" t="s">
        <v>38</v>
      </c>
      <c r="H10423">
        <v>0.38999900000000309</v>
      </c>
      <c r="I10423">
        <v>1.3166744997746728E-2</v>
      </c>
      <c r="J10423">
        <v>0</v>
      </c>
      <c r="K10423">
        <v>1</v>
      </c>
      <c r="L10423" s="17" t="s">
        <v>162</v>
      </c>
    </row>
    <row r="10424" spans="1:12" x14ac:dyDescent="0.35">
      <c r="A10424" s="1">
        <v>44048</v>
      </c>
      <c r="B10424" s="17" t="s">
        <v>71</v>
      </c>
      <c r="C10424">
        <v>29.85</v>
      </c>
      <c r="D10424">
        <v>30.01</v>
      </c>
      <c r="E10424" s="17" t="s">
        <v>0</v>
      </c>
      <c r="F10424" s="17" t="s">
        <v>72</v>
      </c>
      <c r="G10424" s="17" t="s">
        <v>38</v>
      </c>
      <c r="H10424">
        <v>-0.16000000000000014</v>
      </c>
      <c r="I10424">
        <v>-5.3315561479506876E-3</v>
      </c>
      <c r="J10424">
        <v>0</v>
      </c>
      <c r="K10424">
        <v>0</v>
      </c>
      <c r="L10424" s="17" t="s">
        <v>162</v>
      </c>
    </row>
    <row r="10425" spans="1:12" x14ac:dyDescent="0.35">
      <c r="A10425" s="1">
        <v>44049</v>
      </c>
      <c r="B10425" s="17" t="s">
        <v>71</v>
      </c>
      <c r="C10425">
        <v>29.84</v>
      </c>
      <c r="D10425">
        <v>29.85</v>
      </c>
      <c r="E10425" s="17" t="s">
        <v>0</v>
      </c>
      <c r="F10425" s="17" t="s">
        <v>72</v>
      </c>
      <c r="G10425" s="17" t="s">
        <v>38</v>
      </c>
      <c r="H10425">
        <v>-1.0000000000001563E-2</v>
      </c>
      <c r="I10425">
        <v>-3.3500837520943256E-4</v>
      </c>
      <c r="J10425">
        <v>0</v>
      </c>
      <c r="K10425">
        <v>0</v>
      </c>
      <c r="L10425" s="17" t="s">
        <v>162</v>
      </c>
    </row>
    <row r="10426" spans="1:12" x14ac:dyDescent="0.35">
      <c r="A10426" s="1">
        <v>44050</v>
      </c>
      <c r="B10426" s="17" t="s">
        <v>71</v>
      </c>
      <c r="C10426">
        <v>30.02</v>
      </c>
      <c r="D10426">
        <v>29.84</v>
      </c>
      <c r="E10426" s="17" t="s">
        <v>0</v>
      </c>
      <c r="F10426" s="17" t="s">
        <v>72</v>
      </c>
      <c r="G10426" s="17" t="s">
        <v>38</v>
      </c>
      <c r="H10426">
        <v>0.17999999999999972</v>
      </c>
      <c r="I10426">
        <v>6.0321715817694271E-3</v>
      </c>
      <c r="J10426">
        <v>0</v>
      </c>
      <c r="K10426">
        <v>1</v>
      </c>
      <c r="L10426" s="17" t="s">
        <v>162</v>
      </c>
    </row>
    <row r="10427" spans="1:12" x14ac:dyDescent="0.35">
      <c r="A10427" s="1">
        <v>44053</v>
      </c>
      <c r="B10427" s="17" t="s">
        <v>71</v>
      </c>
      <c r="C10427">
        <v>30.200001</v>
      </c>
      <c r="D10427">
        <v>30.02</v>
      </c>
      <c r="E10427" s="17" t="s">
        <v>0</v>
      </c>
      <c r="F10427" s="17" t="s">
        <v>72</v>
      </c>
      <c r="G10427" s="17" t="s">
        <v>38</v>
      </c>
      <c r="H10427">
        <v>0.18000100000000074</v>
      </c>
      <c r="I10427">
        <v>5.9960359760160139E-3</v>
      </c>
      <c r="J10427">
        <v>0</v>
      </c>
      <c r="K10427">
        <v>1</v>
      </c>
      <c r="L10427" s="17" t="s">
        <v>162</v>
      </c>
    </row>
    <row r="10428" spans="1:12" x14ac:dyDescent="0.35">
      <c r="A10428" s="1">
        <v>44054</v>
      </c>
      <c r="B10428" s="17" t="s">
        <v>71</v>
      </c>
      <c r="C10428">
        <v>30.200001</v>
      </c>
      <c r="D10428">
        <v>30.200001</v>
      </c>
      <c r="E10428" s="17" t="s">
        <v>0</v>
      </c>
      <c r="F10428" s="17" t="s">
        <v>72</v>
      </c>
      <c r="G10428" s="17" t="s">
        <v>38</v>
      </c>
      <c r="H10428">
        <v>0</v>
      </c>
      <c r="I10428">
        <v>0</v>
      </c>
      <c r="J10428">
        <v>0</v>
      </c>
      <c r="K10428">
        <v>0</v>
      </c>
      <c r="L10428" s="17" t="s">
        <v>162</v>
      </c>
    </row>
    <row r="10429" spans="1:12" x14ac:dyDescent="0.35">
      <c r="A10429" s="1">
        <v>44055</v>
      </c>
      <c r="B10429" s="17" t="s">
        <v>71</v>
      </c>
      <c r="C10429">
        <v>30.18</v>
      </c>
      <c r="D10429">
        <v>30.200001</v>
      </c>
      <c r="E10429" s="17" t="s">
        <v>0</v>
      </c>
      <c r="F10429" s="17" t="s">
        <v>72</v>
      </c>
      <c r="G10429" s="17" t="s">
        <v>38</v>
      </c>
      <c r="H10429">
        <v>-2.0001000000000602E-2</v>
      </c>
      <c r="I10429">
        <v>-6.6228474628198192E-4</v>
      </c>
      <c r="J10429">
        <v>0</v>
      </c>
      <c r="K10429">
        <v>0</v>
      </c>
      <c r="L10429" s="17" t="s">
        <v>162</v>
      </c>
    </row>
    <row r="10430" spans="1:12" x14ac:dyDescent="0.35">
      <c r="A10430" s="1">
        <v>44056</v>
      </c>
      <c r="B10430" s="17" t="s">
        <v>71</v>
      </c>
      <c r="C10430">
        <v>29.91</v>
      </c>
      <c r="D10430">
        <v>30.18</v>
      </c>
      <c r="E10430" s="17" t="s">
        <v>0</v>
      </c>
      <c r="F10430" s="17" t="s">
        <v>72</v>
      </c>
      <c r="G10430" s="17" t="s">
        <v>38</v>
      </c>
      <c r="H10430">
        <v>-0.26999999999999957</v>
      </c>
      <c r="I10430">
        <v>-8.9463220675944193E-3</v>
      </c>
      <c r="J10430">
        <v>0</v>
      </c>
      <c r="K10430">
        <v>0</v>
      </c>
      <c r="L10430" s="17" t="s">
        <v>162</v>
      </c>
    </row>
    <row r="10431" spans="1:12" x14ac:dyDescent="0.35">
      <c r="A10431" s="1">
        <v>44057</v>
      </c>
      <c r="B10431" s="17" t="s">
        <v>71</v>
      </c>
      <c r="C10431">
        <v>30.01</v>
      </c>
      <c r="D10431">
        <v>29.91</v>
      </c>
      <c r="E10431" s="17" t="s">
        <v>0</v>
      </c>
      <c r="F10431" s="17" t="s">
        <v>72</v>
      </c>
      <c r="G10431" s="17" t="s">
        <v>38</v>
      </c>
      <c r="H10431">
        <v>0.10000000000000142</v>
      </c>
      <c r="I10431">
        <v>3.3433634236041932E-3</v>
      </c>
      <c r="J10431">
        <v>0</v>
      </c>
      <c r="K10431">
        <v>1</v>
      </c>
      <c r="L10431" s="17" t="s">
        <v>162</v>
      </c>
    </row>
    <row r="10432" spans="1:12" x14ac:dyDescent="0.35">
      <c r="A10432" s="1">
        <v>44060</v>
      </c>
      <c r="B10432" s="17" t="s">
        <v>71</v>
      </c>
      <c r="C10432">
        <v>29.85</v>
      </c>
      <c r="D10432">
        <v>30.01</v>
      </c>
      <c r="E10432" s="17" t="s">
        <v>0</v>
      </c>
      <c r="F10432" s="17" t="s">
        <v>72</v>
      </c>
      <c r="G10432" s="17" t="s">
        <v>38</v>
      </c>
      <c r="H10432">
        <v>-0.16000000000000014</v>
      </c>
      <c r="I10432">
        <v>-5.3315561479506876E-3</v>
      </c>
      <c r="J10432">
        <v>0</v>
      </c>
      <c r="K10432">
        <v>0</v>
      </c>
      <c r="L10432" s="17" t="s">
        <v>162</v>
      </c>
    </row>
    <row r="10433" spans="1:12" x14ac:dyDescent="0.35">
      <c r="A10433" s="1">
        <v>44061</v>
      </c>
      <c r="B10433" s="17" t="s">
        <v>71</v>
      </c>
      <c r="C10433">
        <v>29.790001</v>
      </c>
      <c r="D10433">
        <v>29.85</v>
      </c>
      <c r="E10433" s="17" t="s">
        <v>0</v>
      </c>
      <c r="F10433" s="17" t="s">
        <v>72</v>
      </c>
      <c r="G10433" s="17" t="s">
        <v>38</v>
      </c>
      <c r="H10433">
        <v>-5.9999000000001246E-2</v>
      </c>
      <c r="I10433">
        <v>-2.0100167504188021E-3</v>
      </c>
      <c r="J10433">
        <v>0</v>
      </c>
      <c r="K10433">
        <v>0</v>
      </c>
      <c r="L10433" s="17" t="s">
        <v>162</v>
      </c>
    </row>
    <row r="10434" spans="1:12" x14ac:dyDescent="0.35">
      <c r="A10434" s="1">
        <v>44062</v>
      </c>
      <c r="B10434" s="17" t="s">
        <v>71</v>
      </c>
      <c r="C10434">
        <v>29.73</v>
      </c>
      <c r="D10434">
        <v>29.790001</v>
      </c>
      <c r="E10434" s="17" t="s">
        <v>0</v>
      </c>
      <c r="F10434" s="17" t="s">
        <v>72</v>
      </c>
      <c r="G10434" s="17" t="s">
        <v>38</v>
      </c>
      <c r="H10434">
        <v>-6.0000999999999749E-2</v>
      </c>
      <c r="I10434">
        <v>-2.0141321915363398E-3</v>
      </c>
      <c r="J10434">
        <v>0</v>
      </c>
      <c r="K10434">
        <v>0</v>
      </c>
      <c r="L10434" s="17" t="s">
        <v>162</v>
      </c>
    </row>
    <row r="10435" spans="1:12" x14ac:dyDescent="0.35">
      <c r="A10435" s="1">
        <v>44063</v>
      </c>
      <c r="B10435" s="17" t="s">
        <v>71</v>
      </c>
      <c r="C10435">
        <v>29.67</v>
      </c>
      <c r="D10435">
        <v>29.73</v>
      </c>
      <c r="E10435" s="17" t="s">
        <v>0</v>
      </c>
      <c r="F10435" s="17" t="s">
        <v>72</v>
      </c>
      <c r="G10435" s="17" t="s">
        <v>38</v>
      </c>
      <c r="H10435">
        <v>-5.9999999999998721E-2</v>
      </c>
      <c r="I10435">
        <v>-2.0181634712411276E-3</v>
      </c>
      <c r="J10435">
        <v>0</v>
      </c>
      <c r="K10435">
        <v>0</v>
      </c>
      <c r="L10435" s="17" t="s">
        <v>162</v>
      </c>
    </row>
    <row r="10436" spans="1:12" x14ac:dyDescent="0.35">
      <c r="A10436" s="1">
        <v>44064</v>
      </c>
      <c r="B10436" s="17" t="s">
        <v>71</v>
      </c>
      <c r="C10436">
        <v>29.690000999999999</v>
      </c>
      <c r="D10436">
        <v>29.67</v>
      </c>
      <c r="E10436" s="17" t="s">
        <v>0</v>
      </c>
      <c r="F10436" s="17" t="s">
        <v>72</v>
      </c>
      <c r="G10436" s="17" t="s">
        <v>38</v>
      </c>
      <c r="H10436">
        <v>2.0000999999997049E-2</v>
      </c>
      <c r="I10436">
        <v>6.7411526794732219E-4</v>
      </c>
      <c r="J10436">
        <v>0</v>
      </c>
      <c r="K10436">
        <v>1</v>
      </c>
      <c r="L10436" s="17" t="s">
        <v>162</v>
      </c>
    </row>
    <row r="10437" spans="1:12" x14ac:dyDescent="0.35">
      <c r="A10437" s="1">
        <v>44067</v>
      </c>
      <c r="B10437" s="17" t="s">
        <v>71</v>
      </c>
      <c r="C10437">
        <v>30.030000999999999</v>
      </c>
      <c r="D10437">
        <v>29.690000999999999</v>
      </c>
      <c r="E10437" s="17" t="s">
        <v>0</v>
      </c>
      <c r="F10437" s="17" t="s">
        <v>72</v>
      </c>
      <c r="G10437" s="17" t="s">
        <v>38</v>
      </c>
      <c r="H10437">
        <v>0.33999999999999986</v>
      </c>
      <c r="I10437">
        <v>1.1451666842315023E-2</v>
      </c>
      <c r="J10437">
        <v>0</v>
      </c>
      <c r="K10437">
        <v>1</v>
      </c>
      <c r="L10437" s="17" t="s">
        <v>162</v>
      </c>
    </row>
    <row r="10438" spans="1:12" x14ac:dyDescent="0.35">
      <c r="A10438" s="1">
        <v>44068</v>
      </c>
      <c r="B10438" s="17" t="s">
        <v>71</v>
      </c>
      <c r="C10438">
        <v>29.9</v>
      </c>
      <c r="D10438">
        <v>30.030000999999999</v>
      </c>
      <c r="E10438" s="17" t="s">
        <v>0</v>
      </c>
      <c r="F10438" s="17" t="s">
        <v>72</v>
      </c>
      <c r="G10438" s="17" t="s">
        <v>38</v>
      </c>
      <c r="H10438">
        <v>-0.13000100000000003</v>
      </c>
      <c r="I10438">
        <v>-4.3290374848805376E-3</v>
      </c>
      <c r="J10438">
        <v>0</v>
      </c>
      <c r="K10438">
        <v>0</v>
      </c>
      <c r="L10438" s="17" t="s">
        <v>162</v>
      </c>
    </row>
    <row r="10439" spans="1:12" x14ac:dyDescent="0.35">
      <c r="A10439" s="1">
        <v>44069</v>
      </c>
      <c r="B10439" s="17" t="s">
        <v>71</v>
      </c>
      <c r="C10439">
        <v>29.99</v>
      </c>
      <c r="D10439">
        <v>29.9</v>
      </c>
      <c r="E10439" s="17" t="s">
        <v>0</v>
      </c>
      <c r="F10439" s="17" t="s">
        <v>72</v>
      </c>
      <c r="G10439" s="17" t="s">
        <v>38</v>
      </c>
      <c r="H10439">
        <v>8.9999999999999858E-2</v>
      </c>
      <c r="I10439">
        <v>3.0100334448160491E-3</v>
      </c>
      <c r="J10439">
        <v>0</v>
      </c>
      <c r="K10439">
        <v>1</v>
      </c>
      <c r="L10439" s="17" t="s">
        <v>162</v>
      </c>
    </row>
    <row r="10440" spans="1:12" x14ac:dyDescent="0.35">
      <c r="A10440" s="1">
        <v>44070</v>
      </c>
      <c r="B10440" s="17" t="s">
        <v>71</v>
      </c>
      <c r="C10440">
        <v>29.9</v>
      </c>
      <c r="D10440">
        <v>29.99</v>
      </c>
      <c r="E10440" s="17" t="s">
        <v>0</v>
      </c>
      <c r="F10440" s="17" t="s">
        <v>72</v>
      </c>
      <c r="G10440" s="17" t="s">
        <v>38</v>
      </c>
      <c r="H10440">
        <v>-8.9999999999999858E-2</v>
      </c>
      <c r="I10440">
        <v>-3.0010003334444771E-3</v>
      </c>
      <c r="J10440">
        <v>0</v>
      </c>
      <c r="K10440">
        <v>0</v>
      </c>
      <c r="L10440" s="17" t="s">
        <v>162</v>
      </c>
    </row>
    <row r="10441" spans="1:12" x14ac:dyDescent="0.35">
      <c r="A10441" s="1">
        <v>44071</v>
      </c>
      <c r="B10441" s="17" t="s">
        <v>71</v>
      </c>
      <c r="C10441">
        <v>30.040001</v>
      </c>
      <c r="D10441">
        <v>29.9</v>
      </c>
      <c r="E10441" s="17" t="s">
        <v>0</v>
      </c>
      <c r="F10441" s="17" t="s">
        <v>72</v>
      </c>
      <c r="G10441" s="17" t="s">
        <v>38</v>
      </c>
      <c r="H10441">
        <v>0.1400010000000016</v>
      </c>
      <c r="I10441">
        <v>4.682307692307746E-3</v>
      </c>
      <c r="J10441">
        <v>0</v>
      </c>
      <c r="K10441">
        <v>1</v>
      </c>
      <c r="L10441" s="17" t="s">
        <v>162</v>
      </c>
    </row>
    <row r="10442" spans="1:12" x14ac:dyDescent="0.35">
      <c r="A10442" s="1">
        <v>44074</v>
      </c>
      <c r="B10442" s="17" t="s">
        <v>71</v>
      </c>
      <c r="C10442">
        <v>29.809999000000001</v>
      </c>
      <c r="D10442">
        <v>30.040001</v>
      </c>
      <c r="E10442" s="17" t="s">
        <v>0</v>
      </c>
      <c r="F10442" s="17" t="s">
        <v>72</v>
      </c>
      <c r="G10442" s="17" t="s">
        <v>38</v>
      </c>
      <c r="H10442">
        <v>-0.23000199999999893</v>
      </c>
      <c r="I10442">
        <v>-7.6565243789438932E-3</v>
      </c>
      <c r="J10442">
        <v>0</v>
      </c>
      <c r="K10442">
        <v>0</v>
      </c>
      <c r="L10442" s="17" t="s">
        <v>162</v>
      </c>
    </row>
    <row r="10443" spans="1:12" x14ac:dyDescent="0.35">
      <c r="A10443" s="1">
        <v>44075</v>
      </c>
      <c r="B10443" s="17" t="s">
        <v>71</v>
      </c>
      <c r="C10443">
        <v>29.469999000000001</v>
      </c>
      <c r="D10443">
        <v>29.809999000000001</v>
      </c>
      <c r="E10443" s="17" t="s">
        <v>0</v>
      </c>
      <c r="F10443" s="17" t="s">
        <v>72</v>
      </c>
      <c r="G10443" s="17" t="s">
        <v>38</v>
      </c>
      <c r="H10443">
        <v>-0.33999999999999986</v>
      </c>
      <c r="I10443">
        <v>-1.1405568983749373E-2</v>
      </c>
      <c r="J10443">
        <v>0</v>
      </c>
      <c r="K10443">
        <v>0</v>
      </c>
      <c r="L10443" s="17" t="s">
        <v>162</v>
      </c>
    </row>
    <row r="10444" spans="1:12" x14ac:dyDescent="0.35">
      <c r="A10444" s="1">
        <v>44076</v>
      </c>
      <c r="B10444" s="17" t="s">
        <v>71</v>
      </c>
      <c r="C10444">
        <v>29.700001</v>
      </c>
      <c r="D10444">
        <v>29.469999000000001</v>
      </c>
      <c r="E10444" s="17" t="s">
        <v>0</v>
      </c>
      <c r="F10444" s="17" t="s">
        <v>72</v>
      </c>
      <c r="G10444" s="17" t="s">
        <v>38</v>
      </c>
      <c r="H10444">
        <v>0.23000199999999893</v>
      </c>
      <c r="I10444">
        <v>7.8046151274046164E-3</v>
      </c>
      <c r="J10444">
        <v>0</v>
      </c>
      <c r="K10444">
        <v>1</v>
      </c>
      <c r="L10444" s="17" t="s">
        <v>162</v>
      </c>
    </row>
    <row r="10445" spans="1:12" x14ac:dyDescent="0.35">
      <c r="A10445" s="1">
        <v>44077</v>
      </c>
      <c r="B10445" s="17" t="s">
        <v>71</v>
      </c>
      <c r="C10445">
        <v>29.59</v>
      </c>
      <c r="D10445">
        <v>29.700001</v>
      </c>
      <c r="E10445" s="17" t="s">
        <v>0</v>
      </c>
      <c r="F10445" s="17" t="s">
        <v>72</v>
      </c>
      <c r="G10445" s="17" t="s">
        <v>38</v>
      </c>
      <c r="H10445">
        <v>-0.11000100000000046</v>
      </c>
      <c r="I10445">
        <v>-3.7037372490324313E-3</v>
      </c>
      <c r="J10445">
        <v>0</v>
      </c>
      <c r="K10445">
        <v>0</v>
      </c>
      <c r="L10445" s="17" t="s">
        <v>162</v>
      </c>
    </row>
    <row r="10446" spans="1:12" x14ac:dyDescent="0.35">
      <c r="A10446" s="1">
        <v>44078</v>
      </c>
      <c r="B10446" s="17" t="s">
        <v>71</v>
      </c>
      <c r="C10446">
        <v>29.42</v>
      </c>
      <c r="D10446">
        <v>29.59</v>
      </c>
      <c r="E10446" s="17" t="s">
        <v>0</v>
      </c>
      <c r="F10446" s="17" t="s">
        <v>72</v>
      </c>
      <c r="G10446" s="17" t="s">
        <v>38</v>
      </c>
      <c r="H10446">
        <v>-0.16999999999999815</v>
      </c>
      <c r="I10446">
        <v>-5.7451841838458313E-3</v>
      </c>
      <c r="J10446">
        <v>0</v>
      </c>
      <c r="K10446">
        <v>0</v>
      </c>
      <c r="L10446" s="17" t="s">
        <v>162</v>
      </c>
    </row>
    <row r="10447" spans="1:12" x14ac:dyDescent="0.35">
      <c r="A10447" s="1">
        <v>44082</v>
      </c>
      <c r="B10447" s="17" t="s">
        <v>71</v>
      </c>
      <c r="C10447">
        <v>29.51</v>
      </c>
      <c r="D10447">
        <v>29.42</v>
      </c>
      <c r="E10447" s="17" t="s">
        <v>0</v>
      </c>
      <c r="F10447" s="17" t="s">
        <v>72</v>
      </c>
      <c r="G10447" s="17" t="s">
        <v>38</v>
      </c>
      <c r="H10447">
        <v>8.9999999999999858E-2</v>
      </c>
      <c r="I10447">
        <v>3.0591434398368408E-3</v>
      </c>
      <c r="J10447">
        <v>0</v>
      </c>
      <c r="K10447">
        <v>1</v>
      </c>
      <c r="L10447" s="17" t="s">
        <v>162</v>
      </c>
    </row>
    <row r="10448" spans="1:12" x14ac:dyDescent="0.35">
      <c r="A10448" s="1">
        <v>44083</v>
      </c>
      <c r="B10448" s="17" t="s">
        <v>71</v>
      </c>
      <c r="C10448">
        <v>29.370000999999998</v>
      </c>
      <c r="D10448">
        <v>29.51</v>
      </c>
      <c r="E10448" s="17" t="s">
        <v>0</v>
      </c>
      <c r="F10448" s="17" t="s">
        <v>72</v>
      </c>
      <c r="G10448" s="17" t="s">
        <v>38</v>
      </c>
      <c r="H10448">
        <v>-0.13999900000000309</v>
      </c>
      <c r="I10448">
        <v>-4.7441206370722831E-3</v>
      </c>
      <c r="J10448">
        <v>0</v>
      </c>
      <c r="K10448">
        <v>0</v>
      </c>
      <c r="L10448" s="17" t="s">
        <v>162</v>
      </c>
    </row>
    <row r="10449" spans="1:12" x14ac:dyDescent="0.35">
      <c r="A10449" s="1">
        <v>44084</v>
      </c>
      <c r="B10449" s="17" t="s">
        <v>71</v>
      </c>
      <c r="C10449">
        <v>28.91</v>
      </c>
      <c r="D10449">
        <v>29.370000999999998</v>
      </c>
      <c r="E10449" s="17" t="s">
        <v>0</v>
      </c>
      <c r="F10449" s="17" t="s">
        <v>72</v>
      </c>
      <c r="G10449" s="17" t="s">
        <v>38</v>
      </c>
      <c r="H10449">
        <v>-0.46000099999999833</v>
      </c>
      <c r="I10449">
        <v>-1.566227389641554E-2</v>
      </c>
      <c r="J10449">
        <v>0</v>
      </c>
      <c r="K10449">
        <v>0</v>
      </c>
      <c r="L10449" s="17" t="s">
        <v>162</v>
      </c>
    </row>
    <row r="10450" spans="1:12" x14ac:dyDescent="0.35">
      <c r="A10450" s="1">
        <v>44085</v>
      </c>
      <c r="B10450" s="17" t="s">
        <v>71</v>
      </c>
      <c r="C10450">
        <v>29</v>
      </c>
      <c r="D10450">
        <v>28.91</v>
      </c>
      <c r="E10450" s="17" t="s">
        <v>0</v>
      </c>
      <c r="F10450" s="17" t="s">
        <v>72</v>
      </c>
      <c r="G10450" s="17" t="s">
        <v>38</v>
      </c>
      <c r="H10450">
        <v>8.9999999999999858E-2</v>
      </c>
      <c r="I10450">
        <v>3.1131096506399119E-3</v>
      </c>
      <c r="J10450">
        <v>0</v>
      </c>
      <c r="K10450">
        <v>1</v>
      </c>
      <c r="L10450" s="17" t="s">
        <v>162</v>
      </c>
    </row>
    <row r="10451" spans="1:12" x14ac:dyDescent="0.35">
      <c r="A10451" s="1">
        <v>44088</v>
      </c>
      <c r="B10451" s="17" t="s">
        <v>71</v>
      </c>
      <c r="C10451">
        <v>29.139999</v>
      </c>
      <c r="D10451">
        <v>29</v>
      </c>
      <c r="E10451" s="17" t="s">
        <v>0</v>
      </c>
      <c r="F10451" s="17" t="s">
        <v>72</v>
      </c>
      <c r="G10451" s="17" t="s">
        <v>38</v>
      </c>
      <c r="H10451">
        <v>0.13999899999999954</v>
      </c>
      <c r="I10451">
        <v>4.8275517241379148E-3</v>
      </c>
      <c r="J10451">
        <v>0</v>
      </c>
      <c r="K10451">
        <v>1</v>
      </c>
      <c r="L10451" s="17" t="s">
        <v>162</v>
      </c>
    </row>
    <row r="10452" spans="1:12" x14ac:dyDescent="0.35">
      <c r="A10452" s="1">
        <v>44089</v>
      </c>
      <c r="B10452" s="17" t="s">
        <v>71</v>
      </c>
      <c r="C10452">
        <v>29.120000999999998</v>
      </c>
      <c r="D10452">
        <v>29.139999</v>
      </c>
      <c r="E10452" s="17" t="s">
        <v>0</v>
      </c>
      <c r="F10452" s="17" t="s">
        <v>72</v>
      </c>
      <c r="G10452" s="17" t="s">
        <v>38</v>
      </c>
      <c r="H10452">
        <v>-1.999800000000107E-2</v>
      </c>
      <c r="I10452">
        <v>-6.8627318758662521E-4</v>
      </c>
      <c r="J10452">
        <v>0</v>
      </c>
      <c r="K10452">
        <v>0</v>
      </c>
      <c r="L10452" s="17" t="s">
        <v>162</v>
      </c>
    </row>
    <row r="10453" spans="1:12" x14ac:dyDescent="0.35">
      <c r="A10453" s="1">
        <v>44090</v>
      </c>
      <c r="B10453" s="17" t="s">
        <v>71</v>
      </c>
      <c r="C10453">
        <v>29.24</v>
      </c>
      <c r="D10453">
        <v>29.120000999999998</v>
      </c>
      <c r="E10453" s="17" t="s">
        <v>0</v>
      </c>
      <c r="F10453" s="17" t="s">
        <v>72</v>
      </c>
      <c r="G10453" s="17" t="s">
        <v>38</v>
      </c>
      <c r="H10453">
        <v>0.11999899999999997</v>
      </c>
      <c r="I10453">
        <v>4.1208446387072575E-3</v>
      </c>
      <c r="J10453">
        <v>0</v>
      </c>
      <c r="K10453">
        <v>1</v>
      </c>
      <c r="L10453" s="17" t="s">
        <v>162</v>
      </c>
    </row>
    <row r="10454" spans="1:12" x14ac:dyDescent="0.35">
      <c r="A10454" s="1">
        <v>44091</v>
      </c>
      <c r="B10454" s="17" t="s">
        <v>71</v>
      </c>
      <c r="C10454">
        <v>29.07</v>
      </c>
      <c r="D10454">
        <v>29.24</v>
      </c>
      <c r="E10454" s="17" t="s">
        <v>0</v>
      </c>
      <c r="F10454" s="17" t="s">
        <v>72</v>
      </c>
      <c r="G10454" s="17" t="s">
        <v>38</v>
      </c>
      <c r="H10454">
        <v>-0.16999999999999815</v>
      </c>
      <c r="I10454">
        <v>-5.8139534883720305E-3</v>
      </c>
      <c r="J10454">
        <v>0</v>
      </c>
      <c r="K10454">
        <v>0</v>
      </c>
      <c r="L10454" s="17" t="s">
        <v>162</v>
      </c>
    </row>
    <row r="10455" spans="1:12" x14ac:dyDescent="0.35">
      <c r="A10455" s="1">
        <v>44092</v>
      </c>
      <c r="B10455" s="17" t="s">
        <v>71</v>
      </c>
      <c r="C10455">
        <v>28.93</v>
      </c>
      <c r="D10455">
        <v>29.07</v>
      </c>
      <c r="E10455" s="17" t="s">
        <v>0</v>
      </c>
      <c r="F10455" s="17" t="s">
        <v>72</v>
      </c>
      <c r="G10455" s="17" t="s">
        <v>38</v>
      </c>
      <c r="H10455">
        <v>-0.14000000000000057</v>
      </c>
      <c r="I10455">
        <v>-4.8159614723082408E-3</v>
      </c>
      <c r="J10455">
        <v>0</v>
      </c>
      <c r="K10455">
        <v>0</v>
      </c>
      <c r="L10455" s="17" t="s">
        <v>162</v>
      </c>
    </row>
    <row r="10456" spans="1:12" x14ac:dyDescent="0.35">
      <c r="A10456" s="1">
        <v>44095</v>
      </c>
      <c r="B10456" s="17" t="s">
        <v>71</v>
      </c>
      <c r="C10456">
        <v>28.629999000000002</v>
      </c>
      <c r="D10456">
        <v>28.93</v>
      </c>
      <c r="E10456" s="17" t="s">
        <v>0</v>
      </c>
      <c r="F10456" s="17" t="s">
        <v>72</v>
      </c>
      <c r="G10456" s="17" t="s">
        <v>38</v>
      </c>
      <c r="H10456">
        <v>-0.30000099999999819</v>
      </c>
      <c r="I10456">
        <v>-1.0369892844797725E-2</v>
      </c>
      <c r="J10456">
        <v>0</v>
      </c>
      <c r="K10456">
        <v>0</v>
      </c>
      <c r="L10456" s="17" t="s">
        <v>162</v>
      </c>
    </row>
    <row r="10457" spans="1:12" x14ac:dyDescent="0.35">
      <c r="A10457" s="1">
        <v>44096</v>
      </c>
      <c r="B10457" s="17" t="s">
        <v>71</v>
      </c>
      <c r="C10457">
        <v>28.51</v>
      </c>
      <c r="D10457">
        <v>28.629999000000002</v>
      </c>
      <c r="E10457" s="17" t="s">
        <v>0</v>
      </c>
      <c r="F10457" s="17" t="s">
        <v>72</v>
      </c>
      <c r="G10457" s="17" t="s">
        <v>38</v>
      </c>
      <c r="H10457">
        <v>-0.11999899999999997</v>
      </c>
      <c r="I10457">
        <v>-4.1913728323916448E-3</v>
      </c>
      <c r="J10457">
        <v>0</v>
      </c>
      <c r="K10457">
        <v>0</v>
      </c>
      <c r="L10457" s="17" t="s">
        <v>162</v>
      </c>
    </row>
    <row r="10458" spans="1:12" x14ac:dyDescent="0.35">
      <c r="A10458" s="1">
        <v>44097</v>
      </c>
      <c r="B10458" s="17" t="s">
        <v>71</v>
      </c>
      <c r="C10458">
        <v>27.870000999999998</v>
      </c>
      <c r="D10458">
        <v>28.51</v>
      </c>
      <c r="E10458" s="17" t="s">
        <v>0</v>
      </c>
      <c r="F10458" s="17" t="s">
        <v>72</v>
      </c>
      <c r="G10458" s="17" t="s">
        <v>38</v>
      </c>
      <c r="H10458">
        <v>-0.63999900000000309</v>
      </c>
      <c r="I10458">
        <v>-2.2448228691687236E-2</v>
      </c>
      <c r="J10458">
        <v>0</v>
      </c>
      <c r="K10458">
        <v>0</v>
      </c>
      <c r="L10458" s="17" t="s">
        <v>162</v>
      </c>
    </row>
    <row r="10459" spans="1:12" x14ac:dyDescent="0.35">
      <c r="A10459" s="1">
        <v>44098</v>
      </c>
      <c r="B10459" s="17" t="s">
        <v>71</v>
      </c>
      <c r="C10459">
        <v>28.040001</v>
      </c>
      <c r="D10459">
        <v>27.870000999999998</v>
      </c>
      <c r="E10459" s="17" t="s">
        <v>0</v>
      </c>
      <c r="F10459" s="17" t="s">
        <v>72</v>
      </c>
      <c r="G10459" s="17" t="s">
        <v>38</v>
      </c>
      <c r="H10459">
        <v>0.17000000000000171</v>
      </c>
      <c r="I10459">
        <v>6.0997486150072876E-3</v>
      </c>
      <c r="J10459">
        <v>0</v>
      </c>
      <c r="K10459">
        <v>1</v>
      </c>
      <c r="L10459" s="17" t="s">
        <v>162</v>
      </c>
    </row>
    <row r="10460" spans="1:12" x14ac:dyDescent="0.35">
      <c r="A10460" s="1">
        <v>44099</v>
      </c>
      <c r="B10460" s="17" t="s">
        <v>71</v>
      </c>
      <c r="C10460">
        <v>28.040001</v>
      </c>
      <c r="D10460">
        <v>28.040001</v>
      </c>
      <c r="E10460" s="17" t="s">
        <v>0</v>
      </c>
      <c r="F10460" s="17" t="s">
        <v>72</v>
      </c>
      <c r="G10460" s="17" t="s">
        <v>38</v>
      </c>
      <c r="H10460">
        <v>0</v>
      </c>
      <c r="I10460">
        <v>0</v>
      </c>
      <c r="J10460">
        <v>0</v>
      </c>
      <c r="K10460">
        <v>0</v>
      </c>
      <c r="L10460" s="17" t="s">
        <v>162</v>
      </c>
    </row>
    <row r="10461" spans="1:12" x14ac:dyDescent="0.35">
      <c r="A10461" s="1">
        <v>44102</v>
      </c>
      <c r="B10461" s="17" t="s">
        <v>71</v>
      </c>
      <c r="C10461">
        <v>28.379999000000002</v>
      </c>
      <c r="D10461">
        <v>28.040001</v>
      </c>
      <c r="E10461" s="17" t="s">
        <v>0</v>
      </c>
      <c r="F10461" s="17" t="s">
        <v>72</v>
      </c>
      <c r="G10461" s="17" t="s">
        <v>38</v>
      </c>
      <c r="H10461">
        <v>0.33999800000000135</v>
      </c>
      <c r="I10461">
        <v>1.2125463190960705E-2</v>
      </c>
      <c r="J10461">
        <v>0</v>
      </c>
      <c r="K10461">
        <v>1</v>
      </c>
      <c r="L10461" s="17" t="s">
        <v>162</v>
      </c>
    </row>
    <row r="10462" spans="1:12" x14ac:dyDescent="0.35">
      <c r="A10462" s="1">
        <v>44103</v>
      </c>
      <c r="B10462" s="17" t="s">
        <v>71</v>
      </c>
      <c r="C10462">
        <v>28.299999</v>
      </c>
      <c r="D10462">
        <v>28.379999000000002</v>
      </c>
      <c r="E10462" s="17" t="s">
        <v>0</v>
      </c>
      <c r="F10462" s="17" t="s">
        <v>72</v>
      </c>
      <c r="G10462" s="17" t="s">
        <v>38</v>
      </c>
      <c r="H10462">
        <v>-8.0000000000001847E-2</v>
      </c>
      <c r="I10462">
        <v>-2.8188866391433572E-3</v>
      </c>
      <c r="J10462">
        <v>0</v>
      </c>
      <c r="K10462">
        <v>0</v>
      </c>
      <c r="L10462" s="17" t="s">
        <v>162</v>
      </c>
    </row>
    <row r="10463" spans="1:12" x14ac:dyDescent="0.35">
      <c r="A10463" s="1">
        <v>44104</v>
      </c>
      <c r="B10463" s="17" t="s">
        <v>71</v>
      </c>
      <c r="C10463">
        <v>28.51</v>
      </c>
      <c r="D10463">
        <v>28.299999</v>
      </c>
      <c r="E10463" s="17" t="s">
        <v>0</v>
      </c>
      <c r="F10463" s="17" t="s">
        <v>72</v>
      </c>
      <c r="G10463" s="17" t="s">
        <v>38</v>
      </c>
      <c r="H10463">
        <v>0.21000100000000188</v>
      </c>
      <c r="I10463">
        <v>7.4205302975453068E-3</v>
      </c>
      <c r="J10463">
        <v>0</v>
      </c>
      <c r="K10463">
        <v>1</v>
      </c>
      <c r="L10463" s="17" t="s">
        <v>162</v>
      </c>
    </row>
    <row r="10464" spans="1:12" x14ac:dyDescent="0.35">
      <c r="A10464" s="1">
        <v>44105</v>
      </c>
      <c r="B10464" s="17" t="s">
        <v>71</v>
      </c>
      <c r="C10464">
        <v>28.49</v>
      </c>
      <c r="D10464">
        <v>28.51</v>
      </c>
      <c r="E10464" s="17" t="s">
        <v>0</v>
      </c>
      <c r="F10464" s="17" t="s">
        <v>72</v>
      </c>
      <c r="G10464" s="17" t="s">
        <v>38</v>
      </c>
      <c r="H10464">
        <v>-2.0000000000003126E-2</v>
      </c>
      <c r="I10464">
        <v>-7.0150824272196155E-4</v>
      </c>
      <c r="J10464">
        <v>0</v>
      </c>
      <c r="K10464">
        <v>0</v>
      </c>
      <c r="L10464" s="17" t="s">
        <v>162</v>
      </c>
    </row>
    <row r="10465" spans="1:12" x14ac:dyDescent="0.35">
      <c r="A10465" s="1">
        <v>44106</v>
      </c>
      <c r="B10465" s="17" t="s">
        <v>71</v>
      </c>
      <c r="C10465">
        <v>28.68</v>
      </c>
      <c r="D10465">
        <v>28.49</v>
      </c>
      <c r="E10465" s="17" t="s">
        <v>0</v>
      </c>
      <c r="F10465" s="17" t="s">
        <v>72</v>
      </c>
      <c r="G10465" s="17" t="s">
        <v>38</v>
      </c>
      <c r="H10465">
        <v>0.19000000000000128</v>
      </c>
      <c r="I10465">
        <v>6.6690066690067145E-3</v>
      </c>
      <c r="J10465">
        <v>0</v>
      </c>
      <c r="K10465">
        <v>1</v>
      </c>
      <c r="L10465" s="17" t="s">
        <v>162</v>
      </c>
    </row>
    <row r="10466" spans="1:12" x14ac:dyDescent="0.35">
      <c r="A10466" s="1">
        <v>44109</v>
      </c>
      <c r="B10466" s="17" t="s">
        <v>71</v>
      </c>
      <c r="C10466">
        <v>28.67</v>
      </c>
      <c r="D10466">
        <v>28.68</v>
      </c>
      <c r="E10466" s="17" t="s">
        <v>0</v>
      </c>
      <c r="F10466" s="17" t="s">
        <v>72</v>
      </c>
      <c r="G10466" s="17" t="s">
        <v>38</v>
      </c>
      <c r="H10466">
        <v>-9.9999999999980105E-3</v>
      </c>
      <c r="I10466">
        <v>-3.4867503486743414E-4</v>
      </c>
      <c r="J10466">
        <v>0</v>
      </c>
      <c r="K10466">
        <v>0</v>
      </c>
      <c r="L10466" s="17" t="s">
        <v>162</v>
      </c>
    </row>
    <row r="10467" spans="1:12" x14ac:dyDescent="0.35">
      <c r="A10467" s="1">
        <v>44110</v>
      </c>
      <c r="B10467" s="17" t="s">
        <v>71</v>
      </c>
      <c r="C10467">
        <v>28.709999</v>
      </c>
      <c r="D10467">
        <v>28.67</v>
      </c>
      <c r="E10467" s="17" t="s">
        <v>0</v>
      </c>
      <c r="F10467" s="17" t="s">
        <v>72</v>
      </c>
      <c r="G10467" s="17" t="s">
        <v>38</v>
      </c>
      <c r="H10467">
        <v>3.9998999999998119E-2</v>
      </c>
      <c r="I10467">
        <v>1.3951517265433594E-3</v>
      </c>
      <c r="J10467">
        <v>0</v>
      </c>
      <c r="K10467">
        <v>1</v>
      </c>
      <c r="L10467" s="17" t="s">
        <v>162</v>
      </c>
    </row>
    <row r="10468" spans="1:12" x14ac:dyDescent="0.35">
      <c r="A10468" s="1">
        <v>44111</v>
      </c>
      <c r="B10468" s="17" t="s">
        <v>71</v>
      </c>
      <c r="C10468">
        <v>28.799999</v>
      </c>
      <c r="D10468">
        <v>28.709999</v>
      </c>
      <c r="E10468" s="17" t="s">
        <v>0</v>
      </c>
      <c r="F10468" s="17" t="s">
        <v>72</v>
      </c>
      <c r="G10468" s="17" t="s">
        <v>38</v>
      </c>
      <c r="H10468">
        <v>8.9999999999999858E-2</v>
      </c>
      <c r="I10468">
        <v>3.1347963474328182E-3</v>
      </c>
      <c r="J10468">
        <v>0</v>
      </c>
      <c r="K10468">
        <v>1</v>
      </c>
      <c r="L10468" s="17" t="s">
        <v>162</v>
      </c>
    </row>
    <row r="10469" spans="1:12" x14ac:dyDescent="0.35">
      <c r="A10469" s="1">
        <v>44112</v>
      </c>
      <c r="B10469" s="17" t="s">
        <v>71</v>
      </c>
      <c r="C10469">
        <v>28.610001</v>
      </c>
      <c r="D10469">
        <v>28.799999</v>
      </c>
      <c r="E10469" s="17" t="s">
        <v>0</v>
      </c>
      <c r="F10469" s="17" t="s">
        <v>72</v>
      </c>
      <c r="G10469" s="17" t="s">
        <v>38</v>
      </c>
      <c r="H10469">
        <v>-0.18999799999999922</v>
      </c>
      <c r="I10469">
        <v>-6.5971530068455637E-3</v>
      </c>
      <c r="J10469">
        <v>0</v>
      </c>
      <c r="K10469">
        <v>0</v>
      </c>
      <c r="L10469" s="17" t="s">
        <v>162</v>
      </c>
    </row>
    <row r="10470" spans="1:12" x14ac:dyDescent="0.35">
      <c r="A10470" s="1">
        <v>44113</v>
      </c>
      <c r="B10470" s="17" t="s">
        <v>71</v>
      </c>
      <c r="C10470">
        <v>28.32</v>
      </c>
      <c r="D10470">
        <v>28.610001</v>
      </c>
      <c r="E10470" s="17" t="s">
        <v>0</v>
      </c>
      <c r="F10470" s="17" t="s">
        <v>72</v>
      </c>
      <c r="G10470" s="17" t="s">
        <v>38</v>
      </c>
      <c r="H10470">
        <v>-0.29000100000000018</v>
      </c>
      <c r="I10470">
        <v>-1.0136350571955596E-2</v>
      </c>
      <c r="J10470">
        <v>0</v>
      </c>
      <c r="K10470">
        <v>0</v>
      </c>
      <c r="L10470" s="17" t="s">
        <v>162</v>
      </c>
    </row>
    <row r="10471" spans="1:12" x14ac:dyDescent="0.35">
      <c r="A10471" s="1">
        <v>44116</v>
      </c>
      <c r="B10471" s="17" t="s">
        <v>71</v>
      </c>
      <c r="C10471">
        <v>28.129999000000002</v>
      </c>
      <c r="D10471">
        <v>28.32</v>
      </c>
      <c r="E10471" s="17" t="s">
        <v>0</v>
      </c>
      <c r="F10471" s="17" t="s">
        <v>72</v>
      </c>
      <c r="G10471" s="17" t="s">
        <v>38</v>
      </c>
      <c r="H10471">
        <v>-0.19000099999999875</v>
      </c>
      <c r="I10471">
        <v>-6.7090748587570184E-3</v>
      </c>
      <c r="J10471">
        <v>0</v>
      </c>
      <c r="K10471">
        <v>0</v>
      </c>
      <c r="L10471" s="17" t="s">
        <v>162</v>
      </c>
    </row>
    <row r="10472" spans="1:12" x14ac:dyDescent="0.35">
      <c r="A10472" s="1">
        <v>44117</v>
      </c>
      <c r="B10472" s="17" t="s">
        <v>71</v>
      </c>
      <c r="C10472">
        <v>27.75</v>
      </c>
      <c r="D10472">
        <v>28.129999000000002</v>
      </c>
      <c r="E10472" s="17" t="s">
        <v>0</v>
      </c>
      <c r="F10472" s="17" t="s">
        <v>72</v>
      </c>
      <c r="G10472" s="17" t="s">
        <v>38</v>
      </c>
      <c r="H10472">
        <v>-0.37999900000000153</v>
      </c>
      <c r="I10472">
        <v>-1.3508674493731816E-2</v>
      </c>
      <c r="J10472">
        <v>0</v>
      </c>
      <c r="K10472">
        <v>0</v>
      </c>
      <c r="L10472" s="17" t="s">
        <v>162</v>
      </c>
    </row>
    <row r="10473" spans="1:12" x14ac:dyDescent="0.35">
      <c r="A10473" s="1">
        <v>44118</v>
      </c>
      <c r="B10473" s="17" t="s">
        <v>71</v>
      </c>
      <c r="C10473">
        <v>27.49</v>
      </c>
      <c r="D10473">
        <v>27.75</v>
      </c>
      <c r="E10473" s="17" t="s">
        <v>0</v>
      </c>
      <c r="F10473" s="17" t="s">
        <v>72</v>
      </c>
      <c r="G10473" s="17" t="s">
        <v>38</v>
      </c>
      <c r="H10473">
        <v>-0.26000000000000156</v>
      </c>
      <c r="I10473">
        <v>-9.3693693693694263E-3</v>
      </c>
      <c r="J10473">
        <v>0</v>
      </c>
      <c r="K10473">
        <v>0</v>
      </c>
      <c r="L10473" s="17" t="s">
        <v>162</v>
      </c>
    </row>
    <row r="10474" spans="1:12" x14ac:dyDescent="0.35">
      <c r="A10474" s="1">
        <v>44119</v>
      </c>
      <c r="B10474" s="17" t="s">
        <v>71</v>
      </c>
      <c r="C10474">
        <v>27.450001</v>
      </c>
      <c r="D10474">
        <v>27.49</v>
      </c>
      <c r="E10474" s="17" t="s">
        <v>0</v>
      </c>
      <c r="F10474" s="17" t="s">
        <v>72</v>
      </c>
      <c r="G10474" s="17" t="s">
        <v>38</v>
      </c>
      <c r="H10474">
        <v>-3.9998999999998119E-2</v>
      </c>
      <c r="I10474">
        <v>-1.4550381957074616E-3</v>
      </c>
      <c r="J10474">
        <v>0</v>
      </c>
      <c r="K10474">
        <v>0</v>
      </c>
      <c r="L10474" s="17" t="s">
        <v>162</v>
      </c>
    </row>
    <row r="10475" spans="1:12" x14ac:dyDescent="0.35">
      <c r="A10475" s="1">
        <v>44120</v>
      </c>
      <c r="B10475" s="17" t="s">
        <v>71</v>
      </c>
      <c r="C10475">
        <v>27.33</v>
      </c>
      <c r="D10475">
        <v>27.450001</v>
      </c>
      <c r="E10475" s="17" t="s">
        <v>0</v>
      </c>
      <c r="F10475" s="17" t="s">
        <v>72</v>
      </c>
      <c r="G10475" s="17" t="s">
        <v>38</v>
      </c>
      <c r="H10475">
        <v>-0.12000100000000202</v>
      </c>
      <c r="I10475">
        <v>-4.371620970068526E-3</v>
      </c>
      <c r="J10475">
        <v>0</v>
      </c>
      <c r="K10475">
        <v>0</v>
      </c>
      <c r="L10475" s="17" t="s">
        <v>162</v>
      </c>
    </row>
    <row r="10476" spans="1:12" x14ac:dyDescent="0.35">
      <c r="A10476" s="1">
        <v>44123</v>
      </c>
      <c r="B10476" s="17" t="s">
        <v>71</v>
      </c>
      <c r="C10476">
        <v>26.879999000000002</v>
      </c>
      <c r="D10476">
        <v>27.33</v>
      </c>
      <c r="E10476" s="17" t="s">
        <v>0</v>
      </c>
      <c r="F10476" s="17" t="s">
        <v>72</v>
      </c>
      <c r="G10476" s="17" t="s">
        <v>38</v>
      </c>
      <c r="H10476">
        <v>-0.45000099999999676</v>
      </c>
      <c r="I10476">
        <v>-1.6465459202341631E-2</v>
      </c>
      <c r="J10476">
        <v>0</v>
      </c>
      <c r="K10476">
        <v>0</v>
      </c>
      <c r="L10476" s="17" t="s">
        <v>162</v>
      </c>
    </row>
    <row r="10477" spans="1:12" x14ac:dyDescent="0.35">
      <c r="A10477" s="1">
        <v>44124</v>
      </c>
      <c r="B10477" s="17" t="s">
        <v>71</v>
      </c>
      <c r="C10477">
        <v>26.76</v>
      </c>
      <c r="D10477">
        <v>26.879999000000002</v>
      </c>
      <c r="E10477" s="17" t="s">
        <v>0</v>
      </c>
      <c r="F10477" s="17" t="s">
        <v>72</v>
      </c>
      <c r="G10477" s="17" t="s">
        <v>38</v>
      </c>
      <c r="H10477">
        <v>-0.11999899999999997</v>
      </c>
      <c r="I10477">
        <v>-4.46424867798544E-3</v>
      </c>
      <c r="J10477">
        <v>0</v>
      </c>
      <c r="K10477">
        <v>0</v>
      </c>
      <c r="L10477" s="17" t="s">
        <v>162</v>
      </c>
    </row>
    <row r="10478" spans="1:12" x14ac:dyDescent="0.35">
      <c r="A10478" s="1">
        <v>44125</v>
      </c>
      <c r="B10478" s="17" t="s">
        <v>71</v>
      </c>
      <c r="C10478">
        <v>26.719999000000001</v>
      </c>
      <c r="D10478">
        <v>26.76</v>
      </c>
      <c r="E10478" s="17" t="s">
        <v>0</v>
      </c>
      <c r="F10478" s="17" t="s">
        <v>72</v>
      </c>
      <c r="G10478" s="17" t="s">
        <v>38</v>
      </c>
      <c r="H10478">
        <v>-4.0001000000000175E-2</v>
      </c>
      <c r="I10478">
        <v>-1.4948056801195879E-3</v>
      </c>
      <c r="J10478">
        <v>0</v>
      </c>
      <c r="K10478">
        <v>0</v>
      </c>
      <c r="L10478" s="17" t="s">
        <v>162</v>
      </c>
    </row>
    <row r="10479" spans="1:12" x14ac:dyDescent="0.35">
      <c r="A10479" s="1">
        <v>44126</v>
      </c>
      <c r="B10479" s="17" t="s">
        <v>71</v>
      </c>
      <c r="C10479">
        <v>28.280000999999999</v>
      </c>
      <c r="D10479">
        <v>26.719999000000001</v>
      </c>
      <c r="E10479" s="17" t="s">
        <v>0</v>
      </c>
      <c r="F10479" s="17" t="s">
        <v>72</v>
      </c>
      <c r="G10479" s="17" t="s">
        <v>38</v>
      </c>
      <c r="H10479">
        <v>1.5600019999999972</v>
      </c>
      <c r="I10479">
        <v>5.8383310568237562E-2</v>
      </c>
      <c r="J10479">
        <v>0</v>
      </c>
      <c r="K10479">
        <v>1</v>
      </c>
      <c r="L10479" s="17" t="s">
        <v>162</v>
      </c>
    </row>
    <row r="10480" spans="1:12" x14ac:dyDescent="0.35">
      <c r="A10480" s="1">
        <v>44127</v>
      </c>
      <c r="B10480" s="17" t="s">
        <v>71</v>
      </c>
      <c r="C10480">
        <v>27.82</v>
      </c>
      <c r="D10480">
        <v>28.280000999999999</v>
      </c>
      <c r="E10480" s="17" t="s">
        <v>0</v>
      </c>
      <c r="F10480" s="17" t="s">
        <v>72</v>
      </c>
      <c r="G10480" s="17" t="s">
        <v>38</v>
      </c>
      <c r="H10480">
        <v>-0.46000099999999833</v>
      </c>
      <c r="I10480">
        <v>-1.6265947091020201E-2</v>
      </c>
      <c r="J10480">
        <v>0</v>
      </c>
      <c r="K10480">
        <v>0</v>
      </c>
      <c r="L10480" s="17" t="s">
        <v>162</v>
      </c>
    </row>
    <row r="10481" spans="1:12" x14ac:dyDescent="0.35">
      <c r="A10481" s="1">
        <v>44130</v>
      </c>
      <c r="B10481" s="17" t="s">
        <v>71</v>
      </c>
      <c r="C10481">
        <v>27.379999000000002</v>
      </c>
      <c r="D10481">
        <v>27.82</v>
      </c>
      <c r="E10481" s="17" t="s">
        <v>0</v>
      </c>
      <c r="F10481" s="17" t="s">
        <v>72</v>
      </c>
      <c r="G10481" s="17" t="s">
        <v>38</v>
      </c>
      <c r="H10481">
        <v>-0.44000099999999875</v>
      </c>
      <c r="I10481">
        <v>-1.5815995686556391E-2</v>
      </c>
      <c r="J10481">
        <v>0</v>
      </c>
      <c r="K10481">
        <v>0</v>
      </c>
      <c r="L10481" s="17" t="s">
        <v>162</v>
      </c>
    </row>
    <row r="10482" spans="1:12" x14ac:dyDescent="0.35">
      <c r="A10482" s="1">
        <v>44131</v>
      </c>
      <c r="B10482" s="17" t="s">
        <v>71</v>
      </c>
      <c r="C10482">
        <v>26.92</v>
      </c>
      <c r="D10482">
        <v>27.379999000000002</v>
      </c>
      <c r="E10482" s="17" t="s">
        <v>0</v>
      </c>
      <c r="F10482" s="17" t="s">
        <v>72</v>
      </c>
      <c r="G10482" s="17" t="s">
        <v>38</v>
      </c>
      <c r="H10482">
        <v>-0.45999899999999982</v>
      </c>
      <c r="I10482">
        <v>-1.6800548458749023E-2</v>
      </c>
      <c r="J10482">
        <v>0</v>
      </c>
      <c r="K10482">
        <v>0</v>
      </c>
      <c r="L10482" s="17" t="s">
        <v>162</v>
      </c>
    </row>
    <row r="10483" spans="1:12" x14ac:dyDescent="0.35">
      <c r="A10483" s="1">
        <v>44132</v>
      </c>
      <c r="B10483" s="17" t="s">
        <v>71</v>
      </c>
      <c r="C10483">
        <v>26.5</v>
      </c>
      <c r="D10483">
        <v>26.92</v>
      </c>
      <c r="E10483" s="17" t="s">
        <v>0</v>
      </c>
      <c r="F10483" s="17" t="s">
        <v>72</v>
      </c>
      <c r="G10483" s="17" t="s">
        <v>38</v>
      </c>
      <c r="H10483">
        <v>-0.42000000000000171</v>
      </c>
      <c r="I10483">
        <v>-1.5601783060921311E-2</v>
      </c>
      <c r="J10483">
        <v>0</v>
      </c>
      <c r="K10483">
        <v>0</v>
      </c>
      <c r="L10483" s="17" t="s">
        <v>162</v>
      </c>
    </row>
    <row r="10484" spans="1:12" x14ac:dyDescent="0.35">
      <c r="A10484" s="1">
        <v>44133</v>
      </c>
      <c r="B10484" s="17" t="s">
        <v>71</v>
      </c>
      <c r="C10484">
        <v>26.76</v>
      </c>
      <c r="D10484">
        <v>26.5</v>
      </c>
      <c r="E10484" s="17" t="s">
        <v>0</v>
      </c>
      <c r="F10484" s="17" t="s">
        <v>72</v>
      </c>
      <c r="G10484" s="17" t="s">
        <v>38</v>
      </c>
      <c r="H10484">
        <v>0.26000000000000156</v>
      </c>
      <c r="I10484">
        <v>9.8113207547170407E-3</v>
      </c>
      <c r="J10484">
        <v>0</v>
      </c>
      <c r="K10484">
        <v>1</v>
      </c>
      <c r="L10484" s="17" t="s">
        <v>162</v>
      </c>
    </row>
    <row r="10485" spans="1:12" x14ac:dyDescent="0.35">
      <c r="A10485" s="1">
        <v>44134</v>
      </c>
      <c r="B10485" s="17" t="s">
        <v>71</v>
      </c>
      <c r="C10485">
        <v>27.02</v>
      </c>
      <c r="D10485">
        <v>26.76</v>
      </c>
      <c r="E10485" s="17" t="s">
        <v>0</v>
      </c>
      <c r="F10485" s="17" t="s">
        <v>72</v>
      </c>
      <c r="G10485" s="17" t="s">
        <v>38</v>
      </c>
      <c r="H10485">
        <v>0.25999999999999801</v>
      </c>
      <c r="I10485">
        <v>9.7159940209266809E-3</v>
      </c>
      <c r="J10485">
        <v>0</v>
      </c>
      <c r="K10485">
        <v>1</v>
      </c>
      <c r="L10485" s="17" t="s">
        <v>162</v>
      </c>
    </row>
    <row r="10486" spans="1:12" x14ac:dyDescent="0.35">
      <c r="A10486" s="1">
        <v>44137</v>
      </c>
      <c r="B10486" s="17" t="s">
        <v>71</v>
      </c>
      <c r="C10486">
        <v>27.34</v>
      </c>
      <c r="D10486">
        <v>27.02</v>
      </c>
      <c r="E10486" s="17" t="s">
        <v>0</v>
      </c>
      <c r="F10486" s="17" t="s">
        <v>72</v>
      </c>
      <c r="G10486" s="17" t="s">
        <v>38</v>
      </c>
      <c r="H10486">
        <v>0.32000000000000028</v>
      </c>
      <c r="I10486">
        <v>1.1843079200592164E-2</v>
      </c>
      <c r="J10486">
        <v>0</v>
      </c>
      <c r="K10486">
        <v>1</v>
      </c>
      <c r="L10486" s="17" t="s">
        <v>162</v>
      </c>
    </row>
    <row r="10487" spans="1:12" x14ac:dyDescent="0.35">
      <c r="A10487" s="1">
        <v>44138</v>
      </c>
      <c r="B10487" s="17" t="s">
        <v>71</v>
      </c>
      <c r="C10487">
        <v>27.459999</v>
      </c>
      <c r="D10487">
        <v>27.34</v>
      </c>
      <c r="E10487" s="17" t="s">
        <v>0</v>
      </c>
      <c r="F10487" s="17" t="s">
        <v>72</v>
      </c>
      <c r="G10487" s="17" t="s">
        <v>38</v>
      </c>
      <c r="H10487">
        <v>0.11999899999999997</v>
      </c>
      <c r="I10487">
        <v>4.389136795903437E-3</v>
      </c>
      <c r="J10487">
        <v>0</v>
      </c>
      <c r="K10487">
        <v>1</v>
      </c>
      <c r="L10487" s="17" t="s">
        <v>162</v>
      </c>
    </row>
    <row r="10488" spans="1:12" x14ac:dyDescent="0.35">
      <c r="A10488" s="1">
        <v>44139</v>
      </c>
      <c r="B10488" s="17" t="s">
        <v>71</v>
      </c>
      <c r="C10488">
        <v>27.040001</v>
      </c>
      <c r="D10488">
        <v>27.459999</v>
      </c>
      <c r="E10488" s="17" t="s">
        <v>0</v>
      </c>
      <c r="F10488" s="17" t="s">
        <v>72</v>
      </c>
      <c r="G10488" s="17" t="s">
        <v>38</v>
      </c>
      <c r="H10488">
        <v>-0.41999799999999965</v>
      </c>
      <c r="I10488">
        <v>-1.529490223215229E-2</v>
      </c>
      <c r="J10488">
        <v>0</v>
      </c>
      <c r="K10488">
        <v>0</v>
      </c>
      <c r="L10488" s="17" t="s">
        <v>162</v>
      </c>
    </row>
    <row r="10489" spans="1:12" x14ac:dyDescent="0.35">
      <c r="A10489" s="1">
        <v>44140</v>
      </c>
      <c r="B10489" s="17" t="s">
        <v>71</v>
      </c>
      <c r="C10489">
        <v>27.51</v>
      </c>
      <c r="D10489">
        <v>27.040001</v>
      </c>
      <c r="E10489" s="17" t="s">
        <v>0</v>
      </c>
      <c r="F10489" s="17" t="s">
        <v>72</v>
      </c>
      <c r="G10489" s="17" t="s">
        <v>38</v>
      </c>
      <c r="H10489">
        <v>0.46999900000000139</v>
      </c>
      <c r="I10489">
        <v>1.7381619179673898E-2</v>
      </c>
      <c r="J10489">
        <v>0</v>
      </c>
      <c r="K10489">
        <v>1</v>
      </c>
      <c r="L10489" s="17" t="s">
        <v>162</v>
      </c>
    </row>
    <row r="10490" spans="1:12" x14ac:dyDescent="0.35">
      <c r="A10490" s="1">
        <v>44141</v>
      </c>
      <c r="B10490" s="17" t="s">
        <v>71</v>
      </c>
      <c r="C10490">
        <v>27.440000999999999</v>
      </c>
      <c r="D10490">
        <v>27.51</v>
      </c>
      <c r="E10490" s="17" t="s">
        <v>0</v>
      </c>
      <c r="F10490" s="17" t="s">
        <v>72</v>
      </c>
      <c r="G10490" s="17" t="s">
        <v>38</v>
      </c>
      <c r="H10490">
        <v>-6.9999000000002809E-2</v>
      </c>
      <c r="I10490">
        <v>-2.5444929116685863E-3</v>
      </c>
      <c r="J10490">
        <v>0</v>
      </c>
      <c r="K10490">
        <v>0</v>
      </c>
      <c r="L10490" s="17" t="s">
        <v>162</v>
      </c>
    </row>
    <row r="10491" spans="1:12" x14ac:dyDescent="0.35">
      <c r="A10491" s="1">
        <v>44144</v>
      </c>
      <c r="B10491" s="17" t="s">
        <v>71</v>
      </c>
      <c r="C10491">
        <v>28.299999</v>
      </c>
      <c r="D10491">
        <v>27.440000999999999</v>
      </c>
      <c r="E10491" s="17" t="s">
        <v>0</v>
      </c>
      <c r="F10491" s="17" t="s">
        <v>72</v>
      </c>
      <c r="G10491" s="17" t="s">
        <v>38</v>
      </c>
      <c r="H10491">
        <v>0.85999800000000093</v>
      </c>
      <c r="I10491">
        <v>3.1341033843256823E-2</v>
      </c>
      <c r="J10491">
        <v>0</v>
      </c>
      <c r="K10491">
        <v>1</v>
      </c>
      <c r="L10491" s="17" t="s">
        <v>162</v>
      </c>
    </row>
    <row r="10492" spans="1:12" x14ac:dyDescent="0.35">
      <c r="A10492" s="1">
        <v>44145</v>
      </c>
      <c r="B10492" s="17" t="s">
        <v>71</v>
      </c>
      <c r="C10492">
        <v>28.85</v>
      </c>
      <c r="D10492">
        <v>28.299999</v>
      </c>
      <c r="E10492" s="17" t="s">
        <v>0</v>
      </c>
      <c r="F10492" s="17" t="s">
        <v>72</v>
      </c>
      <c r="G10492" s="17" t="s">
        <v>38</v>
      </c>
      <c r="H10492">
        <v>0.55000100000000174</v>
      </c>
      <c r="I10492">
        <v>1.9434664997691406E-2</v>
      </c>
      <c r="J10492">
        <v>0</v>
      </c>
      <c r="K10492">
        <v>1</v>
      </c>
      <c r="L10492" s="17" t="s">
        <v>162</v>
      </c>
    </row>
    <row r="10493" spans="1:12" x14ac:dyDescent="0.35">
      <c r="A10493" s="1">
        <v>44146</v>
      </c>
      <c r="B10493" s="17" t="s">
        <v>71</v>
      </c>
      <c r="C10493">
        <v>28.73</v>
      </c>
      <c r="D10493">
        <v>28.85</v>
      </c>
      <c r="E10493" s="17" t="s">
        <v>0</v>
      </c>
      <c r="F10493" s="17" t="s">
        <v>72</v>
      </c>
      <c r="G10493" s="17" t="s">
        <v>38</v>
      </c>
      <c r="H10493">
        <v>-0.12000000000000099</v>
      </c>
      <c r="I10493">
        <v>-4.1594454072790641E-3</v>
      </c>
      <c r="J10493">
        <v>0</v>
      </c>
      <c r="K10493">
        <v>0</v>
      </c>
      <c r="L10493" s="17" t="s">
        <v>162</v>
      </c>
    </row>
    <row r="10494" spans="1:12" x14ac:dyDescent="0.35">
      <c r="A10494" s="1">
        <v>44147</v>
      </c>
      <c r="B10494" s="17" t="s">
        <v>71</v>
      </c>
      <c r="C10494">
        <v>28.440000999999999</v>
      </c>
      <c r="D10494">
        <v>28.73</v>
      </c>
      <c r="E10494" s="17" t="s">
        <v>0</v>
      </c>
      <c r="F10494" s="17" t="s">
        <v>72</v>
      </c>
      <c r="G10494" s="17" t="s">
        <v>38</v>
      </c>
      <c r="H10494">
        <v>-0.28999900000000167</v>
      </c>
      <c r="I10494">
        <v>-1.0093943612948197E-2</v>
      </c>
      <c r="J10494">
        <v>0</v>
      </c>
      <c r="K10494">
        <v>0</v>
      </c>
      <c r="L10494" s="17" t="s">
        <v>162</v>
      </c>
    </row>
    <row r="10495" spans="1:12" x14ac:dyDescent="0.35">
      <c r="A10495" s="1">
        <v>44148</v>
      </c>
      <c r="B10495" s="17" t="s">
        <v>71</v>
      </c>
      <c r="C10495">
        <v>28.91</v>
      </c>
      <c r="D10495">
        <v>28.440000999999999</v>
      </c>
      <c r="E10495" s="17" t="s">
        <v>0</v>
      </c>
      <c r="F10495" s="17" t="s">
        <v>72</v>
      </c>
      <c r="G10495" s="17" t="s">
        <v>38</v>
      </c>
      <c r="H10495">
        <v>0.46999900000000139</v>
      </c>
      <c r="I10495">
        <v>1.6525983947750261E-2</v>
      </c>
      <c r="J10495">
        <v>0</v>
      </c>
      <c r="K10495">
        <v>1</v>
      </c>
      <c r="L10495" s="17" t="s">
        <v>162</v>
      </c>
    </row>
    <row r="10496" spans="1:12" x14ac:dyDescent="0.35">
      <c r="A10496" s="1">
        <v>44151</v>
      </c>
      <c r="B10496" s="17" t="s">
        <v>71</v>
      </c>
      <c r="C10496">
        <v>28.969999000000001</v>
      </c>
      <c r="D10496">
        <v>28.91</v>
      </c>
      <c r="E10496" s="17" t="s">
        <v>0</v>
      </c>
      <c r="F10496" s="17" t="s">
        <v>72</v>
      </c>
      <c r="G10496" s="17" t="s">
        <v>38</v>
      </c>
      <c r="H10496">
        <v>5.9999000000001246E-2</v>
      </c>
      <c r="I10496">
        <v>2.0753718436527582E-3</v>
      </c>
      <c r="J10496">
        <v>0</v>
      </c>
      <c r="K10496">
        <v>1</v>
      </c>
      <c r="L10496" s="17" t="s">
        <v>162</v>
      </c>
    </row>
    <row r="10497" spans="1:12" x14ac:dyDescent="0.35">
      <c r="A10497" s="1">
        <v>44152</v>
      </c>
      <c r="B10497" s="17" t="s">
        <v>71</v>
      </c>
      <c r="C10497">
        <v>29.030000999999999</v>
      </c>
      <c r="D10497">
        <v>28.969999000000001</v>
      </c>
      <c r="E10497" s="17" t="s">
        <v>0</v>
      </c>
      <c r="F10497" s="17" t="s">
        <v>72</v>
      </c>
      <c r="G10497" s="17" t="s">
        <v>38</v>
      </c>
      <c r="H10497">
        <v>6.0001999999997224E-2</v>
      </c>
      <c r="I10497">
        <v>2.0711771512314245E-3</v>
      </c>
      <c r="J10497">
        <v>0</v>
      </c>
      <c r="K10497">
        <v>1</v>
      </c>
      <c r="L10497" s="17" t="s">
        <v>162</v>
      </c>
    </row>
    <row r="10498" spans="1:12" x14ac:dyDescent="0.35">
      <c r="A10498" s="1">
        <v>44153</v>
      </c>
      <c r="B10498" s="17" t="s">
        <v>71</v>
      </c>
      <c r="C10498">
        <v>28.620000999999998</v>
      </c>
      <c r="D10498">
        <v>29.030000999999999</v>
      </c>
      <c r="E10498" s="17" t="s">
        <v>0</v>
      </c>
      <c r="F10498" s="17" t="s">
        <v>72</v>
      </c>
      <c r="G10498" s="17" t="s">
        <v>38</v>
      </c>
      <c r="H10498">
        <v>-0.41000000000000014</v>
      </c>
      <c r="I10498">
        <v>-1.412332021621357E-2</v>
      </c>
      <c r="J10498">
        <v>0</v>
      </c>
      <c r="K10498">
        <v>0</v>
      </c>
      <c r="L10498" s="17" t="s">
        <v>162</v>
      </c>
    </row>
    <row r="10499" spans="1:12" x14ac:dyDescent="0.35">
      <c r="A10499" s="1">
        <v>44154</v>
      </c>
      <c r="B10499" s="17" t="s">
        <v>71</v>
      </c>
      <c r="C10499">
        <v>28.280000999999999</v>
      </c>
      <c r="D10499">
        <v>28.620000999999998</v>
      </c>
      <c r="E10499" s="17" t="s">
        <v>0</v>
      </c>
      <c r="F10499" s="17" t="s">
        <v>72</v>
      </c>
      <c r="G10499" s="17" t="s">
        <v>38</v>
      </c>
      <c r="H10499">
        <v>-0.33999999999999986</v>
      </c>
      <c r="I10499">
        <v>-1.1879803917547029E-2</v>
      </c>
      <c r="J10499">
        <v>0</v>
      </c>
      <c r="K10499">
        <v>0</v>
      </c>
      <c r="L10499" s="17" t="s">
        <v>162</v>
      </c>
    </row>
    <row r="10500" spans="1:12" x14ac:dyDescent="0.35">
      <c r="A10500" s="1">
        <v>44155</v>
      </c>
      <c r="B10500" s="17" t="s">
        <v>71</v>
      </c>
      <c r="C10500">
        <v>28.32</v>
      </c>
      <c r="D10500">
        <v>28.280000999999999</v>
      </c>
      <c r="E10500" s="17" t="s">
        <v>0</v>
      </c>
      <c r="F10500" s="17" t="s">
        <v>72</v>
      </c>
      <c r="G10500" s="17" t="s">
        <v>38</v>
      </c>
      <c r="H10500">
        <v>3.9999000000001672E-2</v>
      </c>
      <c r="I10500">
        <v>1.4143917463086961E-3</v>
      </c>
      <c r="J10500">
        <v>0</v>
      </c>
      <c r="K10500">
        <v>1</v>
      </c>
      <c r="L10500" s="17" t="s">
        <v>162</v>
      </c>
    </row>
    <row r="10501" spans="1:12" x14ac:dyDescent="0.35">
      <c r="A10501" s="1">
        <v>44158</v>
      </c>
      <c r="B10501" s="17" t="s">
        <v>71</v>
      </c>
      <c r="C10501">
        <v>28.620000999999998</v>
      </c>
      <c r="D10501">
        <v>28.32</v>
      </c>
      <c r="E10501" s="17" t="s">
        <v>0</v>
      </c>
      <c r="F10501" s="17" t="s">
        <v>72</v>
      </c>
      <c r="G10501" s="17" t="s">
        <v>38</v>
      </c>
      <c r="H10501">
        <v>0.30000099999999819</v>
      </c>
      <c r="I10501">
        <v>1.0593255649717449E-2</v>
      </c>
      <c r="J10501">
        <v>0</v>
      </c>
      <c r="K10501">
        <v>1</v>
      </c>
      <c r="L10501" s="17" t="s">
        <v>162</v>
      </c>
    </row>
    <row r="10502" spans="1:12" x14ac:dyDescent="0.35">
      <c r="A10502" s="1">
        <v>44159</v>
      </c>
      <c r="B10502" s="17" t="s">
        <v>71</v>
      </c>
      <c r="C10502">
        <v>29.23</v>
      </c>
      <c r="D10502">
        <v>28.620000999999998</v>
      </c>
      <c r="E10502" s="17" t="s">
        <v>0</v>
      </c>
      <c r="F10502" s="17" t="s">
        <v>72</v>
      </c>
      <c r="G10502" s="17" t="s">
        <v>38</v>
      </c>
      <c r="H10502">
        <v>0.60999900000000196</v>
      </c>
      <c r="I10502">
        <v>2.1313730911469989E-2</v>
      </c>
      <c r="J10502">
        <v>0</v>
      </c>
      <c r="K10502">
        <v>1</v>
      </c>
      <c r="L10502" s="17" t="s">
        <v>162</v>
      </c>
    </row>
    <row r="10503" spans="1:12" x14ac:dyDescent="0.35">
      <c r="A10503" s="1">
        <v>44160</v>
      </c>
      <c r="B10503" s="17" t="s">
        <v>71</v>
      </c>
      <c r="C10503">
        <v>28.99</v>
      </c>
      <c r="D10503">
        <v>29.23</v>
      </c>
      <c r="E10503" s="17" t="s">
        <v>0</v>
      </c>
      <c r="F10503" s="17" t="s">
        <v>72</v>
      </c>
      <c r="G10503" s="17" t="s">
        <v>38</v>
      </c>
      <c r="H10503">
        <v>-0.24000000000000199</v>
      </c>
      <c r="I10503">
        <v>-8.2107423879576452E-3</v>
      </c>
      <c r="J10503">
        <v>0</v>
      </c>
      <c r="K10503">
        <v>0</v>
      </c>
      <c r="L10503" s="17" t="s">
        <v>162</v>
      </c>
    </row>
    <row r="10504" spans="1:12" x14ac:dyDescent="0.35">
      <c r="A10504" s="1">
        <v>44162</v>
      </c>
      <c r="B10504" s="17" t="s">
        <v>71</v>
      </c>
      <c r="C10504">
        <v>29.030000999999999</v>
      </c>
      <c r="D10504">
        <v>28.99</v>
      </c>
      <c r="E10504" s="17" t="s">
        <v>0</v>
      </c>
      <c r="F10504" s="17" t="s">
        <v>72</v>
      </c>
      <c r="G10504" s="17" t="s">
        <v>38</v>
      </c>
      <c r="H10504">
        <v>4.0001000000000175E-2</v>
      </c>
      <c r="I10504">
        <v>1.3798206278026967E-3</v>
      </c>
      <c r="J10504">
        <v>0</v>
      </c>
      <c r="K10504">
        <v>1</v>
      </c>
      <c r="L10504" s="17" t="s">
        <v>162</v>
      </c>
    </row>
    <row r="10505" spans="1:12" x14ac:dyDescent="0.35">
      <c r="A10505" s="1">
        <v>44165</v>
      </c>
      <c r="B10505" s="17" t="s">
        <v>71</v>
      </c>
      <c r="C10505">
        <v>28.75</v>
      </c>
      <c r="D10505">
        <v>29.030000999999999</v>
      </c>
      <c r="E10505" s="17" t="s">
        <v>0</v>
      </c>
      <c r="F10505" s="17" t="s">
        <v>72</v>
      </c>
      <c r="G10505" s="17" t="s">
        <v>38</v>
      </c>
      <c r="H10505">
        <v>-0.28000099999999861</v>
      </c>
      <c r="I10505">
        <v>-9.6452287411219386E-3</v>
      </c>
      <c r="J10505">
        <v>0</v>
      </c>
      <c r="K10505">
        <v>0</v>
      </c>
      <c r="L10505" s="17" t="s">
        <v>162</v>
      </c>
    </row>
    <row r="10506" spans="1:12" x14ac:dyDescent="0.35">
      <c r="A10506" s="1">
        <v>44166</v>
      </c>
      <c r="B10506" s="17" t="s">
        <v>71</v>
      </c>
      <c r="C10506">
        <v>28.870000999999998</v>
      </c>
      <c r="D10506">
        <v>28.75</v>
      </c>
      <c r="E10506" s="17" t="s">
        <v>0</v>
      </c>
      <c r="F10506" s="17" t="s">
        <v>72</v>
      </c>
      <c r="G10506" s="17" t="s">
        <v>38</v>
      </c>
      <c r="H10506">
        <v>0.12000099999999847</v>
      </c>
      <c r="I10506">
        <v>4.1739478260869036E-3</v>
      </c>
      <c r="J10506">
        <v>0</v>
      </c>
      <c r="K10506">
        <v>1</v>
      </c>
      <c r="L10506" s="17" t="s">
        <v>162</v>
      </c>
    </row>
    <row r="10507" spans="1:12" x14ac:dyDescent="0.35">
      <c r="A10507" s="1">
        <v>44167</v>
      </c>
      <c r="B10507" s="17" t="s">
        <v>71</v>
      </c>
      <c r="C10507">
        <v>29.09</v>
      </c>
      <c r="D10507">
        <v>28.870000999999998</v>
      </c>
      <c r="E10507" s="17" t="s">
        <v>0</v>
      </c>
      <c r="F10507" s="17" t="s">
        <v>72</v>
      </c>
      <c r="G10507" s="17" t="s">
        <v>38</v>
      </c>
      <c r="H10507">
        <v>0.21999900000000139</v>
      </c>
      <c r="I10507">
        <v>7.6203322611593047E-3</v>
      </c>
      <c r="J10507">
        <v>0</v>
      </c>
      <c r="K10507">
        <v>1</v>
      </c>
      <c r="L10507" s="17" t="s">
        <v>162</v>
      </c>
    </row>
    <row r="10508" spans="1:12" x14ac:dyDescent="0.35">
      <c r="A10508" s="1">
        <v>44168</v>
      </c>
      <c r="B10508" s="17" t="s">
        <v>71</v>
      </c>
      <c r="C10508">
        <v>29.23</v>
      </c>
      <c r="D10508">
        <v>29.09</v>
      </c>
      <c r="E10508" s="17" t="s">
        <v>0</v>
      </c>
      <c r="F10508" s="17" t="s">
        <v>72</v>
      </c>
      <c r="G10508" s="17" t="s">
        <v>38</v>
      </c>
      <c r="H10508">
        <v>0.14000000000000057</v>
      </c>
      <c r="I10508">
        <v>4.8126503953248734E-3</v>
      </c>
      <c r="J10508">
        <v>0</v>
      </c>
      <c r="K10508">
        <v>1</v>
      </c>
      <c r="L10508" s="17" t="s">
        <v>162</v>
      </c>
    </row>
    <row r="10509" spans="1:12" x14ac:dyDescent="0.35">
      <c r="A10509" s="1">
        <v>44169</v>
      </c>
      <c r="B10509" s="17" t="s">
        <v>71</v>
      </c>
      <c r="C10509">
        <v>29.540001</v>
      </c>
      <c r="D10509">
        <v>29.23</v>
      </c>
      <c r="E10509" s="17" t="s">
        <v>0</v>
      </c>
      <c r="F10509" s="17" t="s">
        <v>72</v>
      </c>
      <c r="G10509" s="17" t="s">
        <v>38</v>
      </c>
      <c r="H10509">
        <v>0.31000099999999975</v>
      </c>
      <c r="I10509">
        <v>1.060557646253848E-2</v>
      </c>
      <c r="J10509">
        <v>0</v>
      </c>
      <c r="K10509">
        <v>1</v>
      </c>
      <c r="L10509" s="17" t="s">
        <v>162</v>
      </c>
    </row>
    <row r="10510" spans="1:12" x14ac:dyDescent="0.35">
      <c r="A10510" s="1">
        <v>44172</v>
      </c>
      <c r="B10510" s="17" t="s">
        <v>71</v>
      </c>
      <c r="C10510">
        <v>29.639999</v>
      </c>
      <c r="D10510">
        <v>29.540001</v>
      </c>
      <c r="E10510" s="17" t="s">
        <v>0</v>
      </c>
      <c r="F10510" s="17" t="s">
        <v>72</v>
      </c>
      <c r="G10510" s="17" t="s">
        <v>38</v>
      </c>
      <c r="H10510">
        <v>9.9997999999999365E-2</v>
      </c>
      <c r="I10510">
        <v>3.3851725326617074E-3</v>
      </c>
      <c r="J10510">
        <v>0</v>
      </c>
      <c r="K10510">
        <v>1</v>
      </c>
      <c r="L10510" s="17" t="s">
        <v>162</v>
      </c>
    </row>
    <row r="10511" spans="1:12" x14ac:dyDescent="0.35">
      <c r="A10511" s="1">
        <v>44173</v>
      </c>
      <c r="B10511" s="17" t="s">
        <v>71</v>
      </c>
      <c r="C10511">
        <v>30.809999000000001</v>
      </c>
      <c r="D10511">
        <v>29.639999</v>
      </c>
      <c r="E10511" s="17" t="s">
        <v>0</v>
      </c>
      <c r="F10511" s="17" t="s">
        <v>72</v>
      </c>
      <c r="G10511" s="17" t="s">
        <v>38</v>
      </c>
      <c r="H10511">
        <v>1.1700000000000017</v>
      </c>
      <c r="I10511">
        <v>3.9473685542297139E-2</v>
      </c>
      <c r="J10511">
        <v>0</v>
      </c>
      <c r="K10511">
        <v>1</v>
      </c>
      <c r="L10511" s="17" t="s">
        <v>162</v>
      </c>
    </row>
    <row r="10512" spans="1:12" x14ac:dyDescent="0.35">
      <c r="A10512" s="1">
        <v>44174</v>
      </c>
      <c r="B10512" s="17" t="s">
        <v>71</v>
      </c>
      <c r="C10512">
        <v>31.459999</v>
      </c>
      <c r="D10512">
        <v>30.809999000000001</v>
      </c>
      <c r="E10512" s="17" t="s">
        <v>0</v>
      </c>
      <c r="F10512" s="17" t="s">
        <v>72</v>
      </c>
      <c r="G10512" s="17" t="s">
        <v>38</v>
      </c>
      <c r="H10512">
        <v>0.64999999999999858</v>
      </c>
      <c r="I10512">
        <v>2.1097047098248806E-2</v>
      </c>
      <c r="J10512">
        <v>0</v>
      </c>
      <c r="K10512">
        <v>1</v>
      </c>
      <c r="L10512" s="17" t="s">
        <v>162</v>
      </c>
    </row>
    <row r="10513" spans="1:12" x14ac:dyDescent="0.35">
      <c r="A10513" s="1">
        <v>44175</v>
      </c>
      <c r="B10513" s="17" t="s">
        <v>71</v>
      </c>
      <c r="C10513">
        <v>30.690000999999999</v>
      </c>
      <c r="D10513">
        <v>31.459999</v>
      </c>
      <c r="E10513" s="17" t="s">
        <v>0</v>
      </c>
      <c r="F10513" s="17" t="s">
        <v>72</v>
      </c>
      <c r="G10513" s="17" t="s">
        <v>38</v>
      </c>
      <c r="H10513">
        <v>-0.76999800000000107</v>
      </c>
      <c r="I10513">
        <v>-2.4475461680720366E-2</v>
      </c>
      <c r="J10513">
        <v>0</v>
      </c>
      <c r="K10513">
        <v>0</v>
      </c>
      <c r="L10513" s="17" t="s">
        <v>162</v>
      </c>
    </row>
    <row r="10514" spans="1:12" x14ac:dyDescent="0.35">
      <c r="A10514" s="1">
        <v>44176</v>
      </c>
      <c r="B10514" s="17" t="s">
        <v>71</v>
      </c>
      <c r="C10514">
        <v>31.01</v>
      </c>
      <c r="D10514">
        <v>30.690000999999999</v>
      </c>
      <c r="E10514" s="17" t="s">
        <v>0</v>
      </c>
      <c r="F10514" s="17" t="s">
        <v>72</v>
      </c>
      <c r="G10514" s="17" t="s">
        <v>38</v>
      </c>
      <c r="H10514">
        <v>0.31999900000000281</v>
      </c>
      <c r="I10514">
        <v>1.0426816212876722E-2</v>
      </c>
      <c r="J10514">
        <v>0</v>
      </c>
      <c r="K10514">
        <v>1</v>
      </c>
      <c r="L10514" s="17" t="s">
        <v>162</v>
      </c>
    </row>
    <row r="10515" spans="1:12" x14ac:dyDescent="0.35">
      <c r="A10515" s="1">
        <v>44179</v>
      </c>
      <c r="B10515" s="17" t="s">
        <v>71</v>
      </c>
      <c r="C10515">
        <v>30.549999</v>
      </c>
      <c r="D10515">
        <v>31.01</v>
      </c>
      <c r="E10515" s="17" t="s">
        <v>0</v>
      </c>
      <c r="F10515" s="17" t="s">
        <v>72</v>
      </c>
      <c r="G10515" s="17" t="s">
        <v>38</v>
      </c>
      <c r="H10515">
        <v>-0.46000100000000188</v>
      </c>
      <c r="I10515">
        <v>-1.4833956788132921E-2</v>
      </c>
      <c r="J10515">
        <v>0</v>
      </c>
      <c r="K10515">
        <v>0</v>
      </c>
      <c r="L10515" s="17" t="s">
        <v>162</v>
      </c>
    </row>
    <row r="10516" spans="1:12" x14ac:dyDescent="0.35">
      <c r="A10516" s="1">
        <v>44180</v>
      </c>
      <c r="B10516" s="17" t="s">
        <v>71</v>
      </c>
      <c r="C10516">
        <v>30.58</v>
      </c>
      <c r="D10516">
        <v>30.549999</v>
      </c>
      <c r="E10516" s="17" t="s">
        <v>0</v>
      </c>
      <c r="F10516" s="17" t="s">
        <v>72</v>
      </c>
      <c r="G10516" s="17" t="s">
        <v>38</v>
      </c>
      <c r="H10516">
        <v>3.0000999999998612E-2</v>
      </c>
      <c r="I10516">
        <v>9.8202949204674638E-4</v>
      </c>
      <c r="J10516">
        <v>0</v>
      </c>
      <c r="K10516">
        <v>1</v>
      </c>
      <c r="L10516" s="17" t="s">
        <v>162</v>
      </c>
    </row>
    <row r="10517" spans="1:12" x14ac:dyDescent="0.35">
      <c r="A10517" s="1">
        <v>44181</v>
      </c>
      <c r="B10517" s="17" t="s">
        <v>71</v>
      </c>
      <c r="C10517">
        <v>30.290001</v>
      </c>
      <c r="D10517">
        <v>30.58</v>
      </c>
      <c r="E10517" s="17" t="s">
        <v>0</v>
      </c>
      <c r="F10517" s="17" t="s">
        <v>72</v>
      </c>
      <c r="G10517" s="17" t="s">
        <v>38</v>
      </c>
      <c r="H10517">
        <v>-0.28999899999999812</v>
      </c>
      <c r="I10517">
        <v>-9.4832897318508219E-3</v>
      </c>
      <c r="J10517">
        <v>0</v>
      </c>
      <c r="K10517">
        <v>0</v>
      </c>
      <c r="L10517" s="17" t="s">
        <v>162</v>
      </c>
    </row>
    <row r="10518" spans="1:12" x14ac:dyDescent="0.35">
      <c r="A10518" s="1">
        <v>44182</v>
      </c>
      <c r="B10518" s="17" t="s">
        <v>71</v>
      </c>
      <c r="C10518">
        <v>29.620000999999998</v>
      </c>
      <c r="D10518">
        <v>30.290001</v>
      </c>
      <c r="E10518" s="17" t="s">
        <v>0</v>
      </c>
      <c r="F10518" s="17" t="s">
        <v>72</v>
      </c>
      <c r="G10518" s="17" t="s">
        <v>38</v>
      </c>
      <c r="H10518">
        <v>-0.67000000000000171</v>
      </c>
      <c r="I10518">
        <v>-2.2119510659639848E-2</v>
      </c>
      <c r="J10518">
        <v>0</v>
      </c>
      <c r="K10518">
        <v>0</v>
      </c>
      <c r="L10518" s="17" t="s">
        <v>162</v>
      </c>
    </row>
    <row r="10519" spans="1:12" x14ac:dyDescent="0.35">
      <c r="A10519" s="1">
        <v>44183</v>
      </c>
      <c r="B10519" s="17" t="s">
        <v>71</v>
      </c>
      <c r="C10519">
        <v>29.4</v>
      </c>
      <c r="D10519">
        <v>29.620000999999998</v>
      </c>
      <c r="E10519" s="17" t="s">
        <v>0</v>
      </c>
      <c r="F10519" s="17" t="s">
        <v>72</v>
      </c>
      <c r="G10519" s="17" t="s">
        <v>38</v>
      </c>
      <c r="H10519">
        <v>-0.22000099999999989</v>
      </c>
      <c r="I10519">
        <v>-7.4274474197350603E-3</v>
      </c>
      <c r="J10519">
        <v>0</v>
      </c>
      <c r="K10519">
        <v>0</v>
      </c>
      <c r="L10519" s="17" t="s">
        <v>162</v>
      </c>
    </row>
    <row r="10520" spans="1:12" x14ac:dyDescent="0.35">
      <c r="A10520" s="1">
        <v>44186</v>
      </c>
      <c r="B10520" s="17" t="s">
        <v>71</v>
      </c>
      <c r="C10520">
        <v>29.01</v>
      </c>
      <c r="D10520">
        <v>29.4</v>
      </c>
      <c r="E10520" s="17" t="s">
        <v>0</v>
      </c>
      <c r="F10520" s="17" t="s">
        <v>72</v>
      </c>
      <c r="G10520" s="17" t="s">
        <v>38</v>
      </c>
      <c r="H10520">
        <v>-0.38999999999999702</v>
      </c>
      <c r="I10520">
        <v>-1.3265306122448878E-2</v>
      </c>
      <c r="J10520">
        <v>0</v>
      </c>
      <c r="K10520">
        <v>0</v>
      </c>
      <c r="L10520" s="17" t="s">
        <v>162</v>
      </c>
    </row>
    <row r="10521" spans="1:12" x14ac:dyDescent="0.35">
      <c r="A10521" s="1">
        <v>44187</v>
      </c>
      <c r="B10521" s="17" t="s">
        <v>71</v>
      </c>
      <c r="C10521">
        <v>28.4</v>
      </c>
      <c r="D10521">
        <v>29.01</v>
      </c>
      <c r="E10521" s="17" t="s">
        <v>0</v>
      </c>
      <c r="F10521" s="17" t="s">
        <v>72</v>
      </c>
      <c r="G10521" s="17" t="s">
        <v>38</v>
      </c>
      <c r="H10521">
        <v>-0.61000000000000298</v>
      </c>
      <c r="I10521">
        <v>-2.1027231988969424E-2</v>
      </c>
      <c r="J10521">
        <v>0</v>
      </c>
      <c r="K10521">
        <v>0</v>
      </c>
      <c r="L10521" s="17" t="s">
        <v>162</v>
      </c>
    </row>
    <row r="10522" spans="1:12" x14ac:dyDescent="0.35">
      <c r="A10522" s="1">
        <v>44188</v>
      </c>
      <c r="B10522" s="17" t="s">
        <v>71</v>
      </c>
      <c r="C10522">
        <v>28.75</v>
      </c>
      <c r="D10522">
        <v>28.4</v>
      </c>
      <c r="E10522" s="17" t="s">
        <v>0</v>
      </c>
      <c r="F10522" s="17" t="s">
        <v>72</v>
      </c>
      <c r="G10522" s="17" t="s">
        <v>38</v>
      </c>
      <c r="H10522">
        <v>0.35000000000000142</v>
      </c>
      <c r="I10522">
        <v>1.2323943661971882E-2</v>
      </c>
      <c r="J10522">
        <v>0</v>
      </c>
      <c r="K10522">
        <v>1</v>
      </c>
      <c r="L10522" s="17" t="s">
        <v>162</v>
      </c>
    </row>
    <row r="10523" spans="1:12" x14ac:dyDescent="0.35">
      <c r="A10523" s="1">
        <v>44189</v>
      </c>
      <c r="B10523" s="17" t="s">
        <v>71</v>
      </c>
      <c r="C10523">
        <v>28.690000999999999</v>
      </c>
      <c r="D10523">
        <v>28.75</v>
      </c>
      <c r="E10523" s="17" t="s">
        <v>0</v>
      </c>
      <c r="F10523" s="17" t="s">
        <v>72</v>
      </c>
      <c r="G10523" s="17" t="s">
        <v>38</v>
      </c>
      <c r="H10523">
        <v>-5.9999000000001246E-2</v>
      </c>
      <c r="I10523">
        <v>-2.086921739130478E-3</v>
      </c>
      <c r="J10523">
        <v>0</v>
      </c>
      <c r="K10523">
        <v>0</v>
      </c>
      <c r="L10523" s="17" t="s">
        <v>162</v>
      </c>
    </row>
    <row r="10524" spans="1:12" x14ac:dyDescent="0.35">
      <c r="A10524" s="1">
        <v>44193</v>
      </c>
      <c r="B10524" s="17" t="s">
        <v>71</v>
      </c>
      <c r="C10524">
        <v>28.549999</v>
      </c>
      <c r="D10524">
        <v>28.690000999999999</v>
      </c>
      <c r="E10524" s="17" t="s">
        <v>0</v>
      </c>
      <c r="F10524" s="17" t="s">
        <v>72</v>
      </c>
      <c r="G10524" s="17" t="s">
        <v>38</v>
      </c>
      <c r="H10524">
        <v>-0.14000199999999907</v>
      </c>
      <c r="I10524">
        <v>-4.8798185820906415E-3</v>
      </c>
      <c r="J10524">
        <v>0</v>
      </c>
      <c r="K10524">
        <v>0</v>
      </c>
      <c r="L10524" s="17" t="s">
        <v>162</v>
      </c>
    </row>
    <row r="10525" spans="1:12" x14ac:dyDescent="0.35">
      <c r="A10525" s="1">
        <v>44194</v>
      </c>
      <c r="B10525" s="17" t="s">
        <v>71</v>
      </c>
      <c r="C10525">
        <v>28.540001</v>
      </c>
      <c r="D10525">
        <v>28.549999</v>
      </c>
      <c r="E10525" s="17" t="s">
        <v>0</v>
      </c>
      <c r="F10525" s="17" t="s">
        <v>72</v>
      </c>
      <c r="G10525" s="17" t="s">
        <v>38</v>
      </c>
      <c r="H10525">
        <v>-9.9979999999995073E-3</v>
      </c>
      <c r="I10525">
        <v>-3.5019265674928769E-4</v>
      </c>
      <c r="J10525">
        <v>0</v>
      </c>
      <c r="K10525">
        <v>0</v>
      </c>
      <c r="L10525" s="17" t="s">
        <v>162</v>
      </c>
    </row>
    <row r="10526" spans="1:12" x14ac:dyDescent="0.35">
      <c r="A10526" s="1">
        <v>44195</v>
      </c>
      <c r="B10526" s="17" t="s">
        <v>71</v>
      </c>
      <c r="C10526">
        <v>28.49</v>
      </c>
      <c r="D10526">
        <v>28.540001</v>
      </c>
      <c r="E10526" s="17" t="s">
        <v>0</v>
      </c>
      <c r="F10526" s="17" t="s">
        <v>72</v>
      </c>
      <c r="G10526" s="17" t="s">
        <v>38</v>
      </c>
      <c r="H10526">
        <v>-5.0001000000001738E-2</v>
      </c>
      <c r="I10526">
        <v>-1.7519620969880744E-3</v>
      </c>
      <c r="J10526">
        <v>0</v>
      </c>
      <c r="K10526">
        <v>0</v>
      </c>
      <c r="L10526" s="17" t="s">
        <v>162</v>
      </c>
    </row>
    <row r="10527" spans="1:12" x14ac:dyDescent="0.35">
      <c r="A10527" s="1">
        <v>44196</v>
      </c>
      <c r="B10527" s="17" t="s">
        <v>71</v>
      </c>
      <c r="C10527">
        <v>28.76</v>
      </c>
      <c r="D10527">
        <v>28.49</v>
      </c>
      <c r="E10527" s="17" t="s">
        <v>0</v>
      </c>
      <c r="F10527" s="17" t="s">
        <v>72</v>
      </c>
      <c r="G10527" s="17" t="s">
        <v>38</v>
      </c>
      <c r="H10527">
        <v>0.27000000000000313</v>
      </c>
      <c r="I10527">
        <v>9.4770094770095879E-3</v>
      </c>
      <c r="J10527">
        <v>0</v>
      </c>
      <c r="K10527">
        <v>1</v>
      </c>
      <c r="L10527" s="17" t="s">
        <v>162</v>
      </c>
    </row>
    <row r="10528" spans="1:12" x14ac:dyDescent="0.35">
      <c r="A10528" s="1">
        <v>44200</v>
      </c>
      <c r="B10528" s="17" t="s">
        <v>71</v>
      </c>
      <c r="C10528">
        <v>29.440000999999999</v>
      </c>
      <c r="D10528">
        <v>28.76</v>
      </c>
      <c r="E10528" s="17" t="s">
        <v>0</v>
      </c>
      <c r="F10528" s="17" t="s">
        <v>72</v>
      </c>
      <c r="G10528" s="17" t="s">
        <v>38</v>
      </c>
      <c r="H10528">
        <v>0.68000099999999719</v>
      </c>
      <c r="I10528">
        <v>2.3643984700973477E-2</v>
      </c>
      <c r="J10528">
        <v>0</v>
      </c>
      <c r="K10528">
        <v>1</v>
      </c>
      <c r="L10528" s="17" t="s">
        <v>162</v>
      </c>
    </row>
    <row r="10529" spans="1:12" x14ac:dyDescent="0.35">
      <c r="A10529" s="1">
        <v>44201</v>
      </c>
      <c r="B10529" s="17" t="s">
        <v>71</v>
      </c>
      <c r="C10529">
        <v>29.26</v>
      </c>
      <c r="D10529">
        <v>29.440000999999999</v>
      </c>
      <c r="E10529" s="17" t="s">
        <v>0</v>
      </c>
      <c r="F10529" s="17" t="s">
        <v>72</v>
      </c>
      <c r="G10529" s="17" t="s">
        <v>38</v>
      </c>
      <c r="H10529">
        <v>-0.18000099999999719</v>
      </c>
      <c r="I10529">
        <v>-6.1141641944916104E-3</v>
      </c>
      <c r="J10529">
        <v>0</v>
      </c>
      <c r="K10529">
        <v>0</v>
      </c>
      <c r="L10529" s="17" t="s">
        <v>162</v>
      </c>
    </row>
    <row r="10530" spans="1:12" x14ac:dyDescent="0.35">
      <c r="A10530" s="1">
        <v>44202</v>
      </c>
      <c r="B10530" s="17" t="s">
        <v>71</v>
      </c>
      <c r="C10530">
        <v>29.83</v>
      </c>
      <c r="D10530">
        <v>29.26</v>
      </c>
      <c r="E10530" s="17" t="s">
        <v>0</v>
      </c>
      <c r="F10530" s="17" t="s">
        <v>72</v>
      </c>
      <c r="G10530" s="17" t="s">
        <v>38</v>
      </c>
      <c r="H10530">
        <v>0.56999999999999673</v>
      </c>
      <c r="I10530">
        <v>1.9480519480519369E-2</v>
      </c>
      <c r="J10530">
        <v>0</v>
      </c>
      <c r="K10530">
        <v>1</v>
      </c>
      <c r="L10530" s="17" t="s">
        <v>162</v>
      </c>
    </row>
    <row r="10531" spans="1:12" x14ac:dyDescent="0.35">
      <c r="A10531" s="1">
        <v>44203</v>
      </c>
      <c r="B10531" s="17" t="s">
        <v>71</v>
      </c>
      <c r="C10531">
        <v>29.91</v>
      </c>
      <c r="D10531">
        <v>29.83</v>
      </c>
      <c r="E10531" s="17" t="s">
        <v>0</v>
      </c>
      <c r="F10531" s="17" t="s">
        <v>72</v>
      </c>
      <c r="G10531" s="17" t="s">
        <v>38</v>
      </c>
      <c r="H10531">
        <v>8.0000000000001847E-2</v>
      </c>
      <c r="I10531">
        <v>2.6818638954073703E-3</v>
      </c>
      <c r="J10531">
        <v>0</v>
      </c>
      <c r="K10531">
        <v>1</v>
      </c>
      <c r="L10531" s="17" t="s">
        <v>162</v>
      </c>
    </row>
    <row r="10532" spans="1:12" x14ac:dyDescent="0.35">
      <c r="A10532" s="1">
        <v>44204</v>
      </c>
      <c r="B10532" s="17" t="s">
        <v>71</v>
      </c>
      <c r="C10532">
        <v>29.02</v>
      </c>
      <c r="D10532">
        <v>29.91</v>
      </c>
      <c r="E10532" s="17" t="s">
        <v>0</v>
      </c>
      <c r="F10532" s="17" t="s">
        <v>72</v>
      </c>
      <c r="G10532" s="17" t="s">
        <v>38</v>
      </c>
      <c r="H10532">
        <v>-0.89000000000000057</v>
      </c>
      <c r="I10532">
        <v>-2.9755934470076916E-2</v>
      </c>
      <c r="J10532">
        <v>0</v>
      </c>
      <c r="K10532">
        <v>0</v>
      </c>
      <c r="L10532" s="17" t="s">
        <v>162</v>
      </c>
    </row>
    <row r="10533" spans="1:12" x14ac:dyDescent="0.35">
      <c r="A10533" s="1">
        <v>44207</v>
      </c>
      <c r="B10533" s="17" t="s">
        <v>71</v>
      </c>
      <c r="C10533">
        <v>28.870000999999998</v>
      </c>
      <c r="D10533">
        <v>29.02</v>
      </c>
      <c r="E10533" s="17" t="s">
        <v>0</v>
      </c>
      <c r="F10533" s="17" t="s">
        <v>72</v>
      </c>
      <c r="G10533" s="17" t="s">
        <v>38</v>
      </c>
      <c r="H10533">
        <v>-0.1499990000000011</v>
      </c>
      <c r="I10533">
        <v>-5.1688146106134078E-3</v>
      </c>
      <c r="J10533">
        <v>0</v>
      </c>
      <c r="K10533">
        <v>0</v>
      </c>
      <c r="L10533" s="17" t="s">
        <v>162</v>
      </c>
    </row>
    <row r="10534" spans="1:12" x14ac:dyDescent="0.35">
      <c r="A10534" s="1">
        <v>44208</v>
      </c>
      <c r="B10534" s="17" t="s">
        <v>71</v>
      </c>
      <c r="C10534">
        <v>28.75</v>
      </c>
      <c r="D10534">
        <v>28.870000999999998</v>
      </c>
      <c r="E10534" s="17" t="s">
        <v>0</v>
      </c>
      <c r="F10534" s="17" t="s">
        <v>72</v>
      </c>
      <c r="G10534" s="17" t="s">
        <v>38</v>
      </c>
      <c r="H10534">
        <v>-0.12000099999999847</v>
      </c>
      <c r="I10534">
        <v>-4.1565984012261886E-3</v>
      </c>
      <c r="J10534">
        <v>0</v>
      </c>
      <c r="K10534">
        <v>0</v>
      </c>
      <c r="L10534" s="17" t="s">
        <v>162</v>
      </c>
    </row>
    <row r="10535" spans="1:12" x14ac:dyDescent="0.35">
      <c r="A10535" s="1">
        <v>44209</v>
      </c>
      <c r="B10535" s="17" t="s">
        <v>71</v>
      </c>
      <c r="C10535">
        <v>28.610001</v>
      </c>
      <c r="D10535">
        <v>28.75</v>
      </c>
      <c r="E10535" s="17" t="s">
        <v>0</v>
      </c>
      <c r="F10535" s="17" t="s">
        <v>72</v>
      </c>
      <c r="G10535" s="17" t="s">
        <v>38</v>
      </c>
      <c r="H10535">
        <v>-0.13999899999999954</v>
      </c>
      <c r="I10535">
        <v>-4.8695304347825931E-3</v>
      </c>
      <c r="J10535">
        <v>0</v>
      </c>
      <c r="K10535">
        <v>0</v>
      </c>
      <c r="L10535" s="17" t="s">
        <v>162</v>
      </c>
    </row>
    <row r="10536" spans="1:12" x14ac:dyDescent="0.35">
      <c r="A10536" s="1">
        <v>44210</v>
      </c>
      <c r="B10536" s="17" t="s">
        <v>71</v>
      </c>
      <c r="C10536">
        <v>29.290001</v>
      </c>
      <c r="D10536">
        <v>28.610001</v>
      </c>
      <c r="E10536" s="17" t="s">
        <v>0</v>
      </c>
      <c r="F10536" s="17" t="s">
        <v>72</v>
      </c>
      <c r="G10536" s="17" t="s">
        <v>38</v>
      </c>
      <c r="H10536">
        <v>0.67999999999999972</v>
      </c>
      <c r="I10536">
        <v>2.3767912486266592E-2</v>
      </c>
      <c r="J10536">
        <v>0</v>
      </c>
      <c r="K10536">
        <v>1</v>
      </c>
      <c r="L10536" s="17" t="s">
        <v>162</v>
      </c>
    </row>
    <row r="10537" spans="1:12" x14ac:dyDescent="0.35">
      <c r="A10537" s="1">
        <v>44211</v>
      </c>
      <c r="B10537" s="17" t="s">
        <v>71</v>
      </c>
      <c r="C10537">
        <v>29.17</v>
      </c>
      <c r="D10537">
        <v>29.290001</v>
      </c>
      <c r="E10537" s="17" t="s">
        <v>0</v>
      </c>
      <c r="F10537" s="17" t="s">
        <v>72</v>
      </c>
      <c r="G10537" s="17" t="s">
        <v>38</v>
      </c>
      <c r="H10537">
        <v>-0.12000099999999847</v>
      </c>
      <c r="I10537">
        <v>-4.0969954217481407E-3</v>
      </c>
      <c r="J10537">
        <v>0</v>
      </c>
      <c r="K10537">
        <v>0</v>
      </c>
      <c r="L10537" s="17" t="s">
        <v>162</v>
      </c>
    </row>
    <row r="10538" spans="1:12" x14ac:dyDescent="0.35">
      <c r="A10538" s="1">
        <v>44215</v>
      </c>
      <c r="B10538" s="17" t="s">
        <v>71</v>
      </c>
      <c r="C10538">
        <v>28.950001</v>
      </c>
      <c r="D10538">
        <v>29.17</v>
      </c>
      <c r="E10538" s="17" t="s">
        <v>0</v>
      </c>
      <c r="F10538" s="17" t="s">
        <v>72</v>
      </c>
      <c r="G10538" s="17" t="s">
        <v>38</v>
      </c>
      <c r="H10538">
        <v>-0.21999900000000139</v>
      </c>
      <c r="I10538">
        <v>-7.5419609187521901E-3</v>
      </c>
      <c r="J10538">
        <v>0</v>
      </c>
      <c r="K10538">
        <v>0</v>
      </c>
      <c r="L10538" s="17" t="s">
        <v>162</v>
      </c>
    </row>
    <row r="10539" spans="1:12" x14ac:dyDescent="0.35">
      <c r="A10539" s="1">
        <v>44216</v>
      </c>
      <c r="B10539" s="17" t="s">
        <v>71</v>
      </c>
      <c r="C10539">
        <v>28.959999</v>
      </c>
      <c r="D10539">
        <v>28.950001</v>
      </c>
      <c r="E10539" s="17" t="s">
        <v>0</v>
      </c>
      <c r="F10539" s="17" t="s">
        <v>72</v>
      </c>
      <c r="G10539" s="17" t="s">
        <v>38</v>
      </c>
      <c r="H10539">
        <v>9.9979999999995073E-3</v>
      </c>
      <c r="I10539">
        <v>3.4535404679258931E-4</v>
      </c>
      <c r="J10539">
        <v>0</v>
      </c>
      <c r="K10539">
        <v>1</v>
      </c>
      <c r="L10539" s="17" t="s">
        <v>162</v>
      </c>
    </row>
    <row r="10540" spans="1:12" x14ac:dyDescent="0.35">
      <c r="A10540" s="1">
        <v>44217</v>
      </c>
      <c r="B10540" s="17" t="s">
        <v>71</v>
      </c>
      <c r="C10540">
        <v>28.83</v>
      </c>
      <c r="D10540">
        <v>28.959999</v>
      </c>
      <c r="E10540" s="17" t="s">
        <v>0</v>
      </c>
      <c r="F10540" s="17" t="s">
        <v>72</v>
      </c>
      <c r="G10540" s="17" t="s">
        <v>38</v>
      </c>
      <c r="H10540">
        <v>-0.12999900000000153</v>
      </c>
      <c r="I10540">
        <v>-4.4889159008604084E-3</v>
      </c>
      <c r="J10540">
        <v>0</v>
      </c>
      <c r="K10540">
        <v>0</v>
      </c>
      <c r="L10540" s="17" t="s">
        <v>162</v>
      </c>
    </row>
    <row r="10541" spans="1:12" x14ac:dyDescent="0.35">
      <c r="A10541" s="1">
        <v>44218</v>
      </c>
      <c r="B10541" s="17" t="s">
        <v>71</v>
      </c>
      <c r="C10541">
        <v>28.93</v>
      </c>
      <c r="D10541">
        <v>28.83</v>
      </c>
      <c r="E10541" s="17" t="s">
        <v>0</v>
      </c>
      <c r="F10541" s="17" t="s">
        <v>72</v>
      </c>
      <c r="G10541" s="17" t="s">
        <v>38</v>
      </c>
      <c r="H10541">
        <v>0.10000000000000142</v>
      </c>
      <c r="I10541">
        <v>3.4686090877558595E-3</v>
      </c>
      <c r="J10541">
        <v>0</v>
      </c>
      <c r="K10541">
        <v>1</v>
      </c>
      <c r="L10541" s="17" t="s">
        <v>162</v>
      </c>
    </row>
    <row r="10542" spans="1:12" x14ac:dyDescent="0.35">
      <c r="A10542" s="1">
        <v>44221</v>
      </c>
      <c r="B10542" s="17" t="s">
        <v>71</v>
      </c>
      <c r="C10542">
        <v>29.110001</v>
      </c>
      <c r="D10542">
        <v>28.93</v>
      </c>
      <c r="E10542" s="17" t="s">
        <v>0</v>
      </c>
      <c r="F10542" s="17" t="s">
        <v>72</v>
      </c>
      <c r="G10542" s="17" t="s">
        <v>38</v>
      </c>
      <c r="H10542">
        <v>0.18000100000000074</v>
      </c>
      <c r="I10542">
        <v>6.2219495333564034E-3</v>
      </c>
      <c r="J10542">
        <v>0</v>
      </c>
      <c r="K10542">
        <v>1</v>
      </c>
      <c r="L10542" s="17" t="s">
        <v>162</v>
      </c>
    </row>
    <row r="10543" spans="1:12" x14ac:dyDescent="0.35">
      <c r="A10543" s="1">
        <v>44222</v>
      </c>
      <c r="B10543" s="17" t="s">
        <v>71</v>
      </c>
      <c r="C10543">
        <v>29.75</v>
      </c>
      <c r="D10543">
        <v>29.110001</v>
      </c>
      <c r="E10543" s="17" t="s">
        <v>0</v>
      </c>
      <c r="F10543" s="17" t="s">
        <v>72</v>
      </c>
      <c r="G10543" s="17" t="s">
        <v>38</v>
      </c>
      <c r="H10543">
        <v>0.63999899999999954</v>
      </c>
      <c r="I10543">
        <v>2.1985536860682331E-2</v>
      </c>
      <c r="J10543">
        <v>0</v>
      </c>
      <c r="K10543">
        <v>1</v>
      </c>
      <c r="L10543" s="17" t="s">
        <v>162</v>
      </c>
    </row>
    <row r="10544" spans="1:12" x14ac:dyDescent="0.35">
      <c r="A10544" s="1">
        <v>44223</v>
      </c>
      <c r="B10544" s="17" t="s">
        <v>71</v>
      </c>
      <c r="C10544">
        <v>29.139999</v>
      </c>
      <c r="D10544">
        <v>29.75</v>
      </c>
      <c r="E10544" s="17" t="s">
        <v>0</v>
      </c>
      <c r="F10544" s="17" t="s">
        <v>72</v>
      </c>
      <c r="G10544" s="17" t="s">
        <v>38</v>
      </c>
      <c r="H10544">
        <v>-0.61000100000000046</v>
      </c>
      <c r="I10544">
        <v>-2.0504235294117663E-2</v>
      </c>
      <c r="J10544">
        <v>0</v>
      </c>
      <c r="K10544">
        <v>0</v>
      </c>
      <c r="L10544" s="17" t="s">
        <v>162</v>
      </c>
    </row>
    <row r="10545" spans="1:12" x14ac:dyDescent="0.35">
      <c r="A10545" s="1">
        <v>44224</v>
      </c>
      <c r="B10545" s="17" t="s">
        <v>71</v>
      </c>
      <c r="C10545">
        <v>28.799999</v>
      </c>
      <c r="D10545">
        <v>29.139999</v>
      </c>
      <c r="E10545" s="17" t="s">
        <v>0</v>
      </c>
      <c r="F10545" s="17" t="s">
        <v>72</v>
      </c>
      <c r="G10545" s="17" t="s">
        <v>38</v>
      </c>
      <c r="H10545">
        <v>-0.33999999999999986</v>
      </c>
      <c r="I10545">
        <v>-1.1667810970069007E-2</v>
      </c>
      <c r="J10545">
        <v>0</v>
      </c>
      <c r="K10545">
        <v>0</v>
      </c>
      <c r="L10545" s="17" t="s">
        <v>162</v>
      </c>
    </row>
    <row r="10546" spans="1:12" x14ac:dyDescent="0.35">
      <c r="A10546" s="1">
        <v>44225</v>
      </c>
      <c r="B10546" s="17" t="s">
        <v>71</v>
      </c>
      <c r="C10546">
        <v>28.629999000000002</v>
      </c>
      <c r="D10546">
        <v>28.799999</v>
      </c>
      <c r="E10546" s="17" t="s">
        <v>0</v>
      </c>
      <c r="F10546" s="17" t="s">
        <v>72</v>
      </c>
      <c r="G10546" s="17" t="s">
        <v>38</v>
      </c>
      <c r="H10546">
        <v>-0.16999999999999815</v>
      </c>
      <c r="I10546">
        <v>-5.9027779827352826E-3</v>
      </c>
      <c r="J10546">
        <v>0</v>
      </c>
      <c r="K10546">
        <v>0</v>
      </c>
      <c r="L10546" s="17" t="s">
        <v>162</v>
      </c>
    </row>
    <row r="10547" spans="1:12" x14ac:dyDescent="0.35">
      <c r="A10547" s="1">
        <v>44228</v>
      </c>
      <c r="B10547" s="17" t="s">
        <v>71</v>
      </c>
      <c r="C10547">
        <v>28.65</v>
      </c>
      <c r="D10547">
        <v>28.629999000000002</v>
      </c>
      <c r="E10547" s="17" t="s">
        <v>0</v>
      </c>
      <c r="F10547" s="17" t="s">
        <v>72</v>
      </c>
      <c r="G10547" s="17" t="s">
        <v>38</v>
      </c>
      <c r="H10547">
        <v>2.0000999999997049E-2</v>
      </c>
      <c r="I10547">
        <v>6.9860288852951233E-4</v>
      </c>
      <c r="J10547">
        <v>0</v>
      </c>
      <c r="K10547">
        <v>1</v>
      </c>
      <c r="L10547" s="17" t="s">
        <v>162</v>
      </c>
    </row>
    <row r="10548" spans="1:12" x14ac:dyDescent="0.35">
      <c r="A10548" s="1">
        <v>44229</v>
      </c>
      <c r="B10548" s="17" t="s">
        <v>71</v>
      </c>
      <c r="C10548">
        <v>28.540001</v>
      </c>
      <c r="D10548">
        <v>28.65</v>
      </c>
      <c r="E10548" s="17" t="s">
        <v>0</v>
      </c>
      <c r="F10548" s="17" t="s">
        <v>72</v>
      </c>
      <c r="G10548" s="17" t="s">
        <v>38</v>
      </c>
      <c r="H10548">
        <v>-0.1099989999999984</v>
      </c>
      <c r="I10548">
        <v>-3.8394066317625972E-3</v>
      </c>
      <c r="J10548">
        <v>0</v>
      </c>
      <c r="K10548">
        <v>0</v>
      </c>
      <c r="L10548" s="17" t="s">
        <v>162</v>
      </c>
    </row>
    <row r="10549" spans="1:12" x14ac:dyDescent="0.35">
      <c r="A10549" s="1">
        <v>44230</v>
      </c>
      <c r="B10549" s="17" t="s">
        <v>71</v>
      </c>
      <c r="C10549">
        <v>28.51</v>
      </c>
      <c r="D10549">
        <v>28.540001</v>
      </c>
      <c r="E10549" s="17" t="s">
        <v>0</v>
      </c>
      <c r="F10549" s="17" t="s">
        <v>72</v>
      </c>
      <c r="G10549" s="17" t="s">
        <v>38</v>
      </c>
      <c r="H10549">
        <v>-3.0000999999998612E-2</v>
      </c>
      <c r="I10549">
        <v>-1.051191273609227E-3</v>
      </c>
      <c r="J10549">
        <v>0</v>
      </c>
      <c r="K10549">
        <v>0</v>
      </c>
      <c r="L10549" s="17" t="s">
        <v>162</v>
      </c>
    </row>
    <row r="10550" spans="1:12" x14ac:dyDescent="0.35">
      <c r="A10550" s="1">
        <v>44231</v>
      </c>
      <c r="B10550" s="17" t="s">
        <v>71</v>
      </c>
      <c r="C10550">
        <v>28.889999</v>
      </c>
      <c r="D10550">
        <v>28.51</v>
      </c>
      <c r="E10550" s="17" t="s">
        <v>0</v>
      </c>
      <c r="F10550" s="17" t="s">
        <v>72</v>
      </c>
      <c r="G10550" s="17" t="s">
        <v>38</v>
      </c>
      <c r="H10550">
        <v>0.37999899999999798</v>
      </c>
      <c r="I10550">
        <v>1.332862153630298E-2</v>
      </c>
      <c r="J10550">
        <v>0</v>
      </c>
      <c r="K10550">
        <v>1</v>
      </c>
      <c r="L10550" s="17" t="s">
        <v>162</v>
      </c>
    </row>
    <row r="10551" spans="1:12" x14ac:dyDescent="0.35">
      <c r="A10551" s="1">
        <v>44232</v>
      </c>
      <c r="B10551" s="17" t="s">
        <v>71</v>
      </c>
      <c r="C10551">
        <v>28.93</v>
      </c>
      <c r="D10551">
        <v>28.889999</v>
      </c>
      <c r="E10551" s="17" t="s">
        <v>0</v>
      </c>
      <c r="F10551" s="17" t="s">
        <v>72</v>
      </c>
      <c r="G10551" s="17" t="s">
        <v>38</v>
      </c>
      <c r="H10551">
        <v>4.0001000000000175E-2</v>
      </c>
      <c r="I10551">
        <v>1.3845967942055027E-3</v>
      </c>
      <c r="J10551">
        <v>0</v>
      </c>
      <c r="K10551">
        <v>1</v>
      </c>
      <c r="L10551" s="17" t="s">
        <v>162</v>
      </c>
    </row>
    <row r="10552" spans="1:12" x14ac:dyDescent="0.35">
      <c r="A10552" s="1">
        <v>44235</v>
      </c>
      <c r="B10552" s="17" t="s">
        <v>71</v>
      </c>
      <c r="C10552">
        <v>28.77</v>
      </c>
      <c r="D10552">
        <v>28.93</v>
      </c>
      <c r="E10552" s="17" t="s">
        <v>0</v>
      </c>
      <c r="F10552" s="17" t="s">
        <v>72</v>
      </c>
      <c r="G10552" s="17" t="s">
        <v>38</v>
      </c>
      <c r="H10552">
        <v>-0.16000000000000014</v>
      </c>
      <c r="I10552">
        <v>-5.5305910819218856E-3</v>
      </c>
      <c r="J10552">
        <v>0</v>
      </c>
      <c r="K10552">
        <v>0</v>
      </c>
      <c r="L10552" s="17" t="s">
        <v>162</v>
      </c>
    </row>
    <row r="10553" spans="1:12" x14ac:dyDescent="0.35">
      <c r="A10553" s="1">
        <v>44236</v>
      </c>
      <c r="B10553" s="17" t="s">
        <v>71</v>
      </c>
      <c r="C10553">
        <v>28.620000999999998</v>
      </c>
      <c r="D10553">
        <v>28.77</v>
      </c>
      <c r="E10553" s="17" t="s">
        <v>0</v>
      </c>
      <c r="F10553" s="17" t="s">
        <v>72</v>
      </c>
      <c r="G10553" s="17" t="s">
        <v>38</v>
      </c>
      <c r="H10553">
        <v>-0.1499990000000011</v>
      </c>
      <c r="I10553">
        <v>-5.2137295794230489E-3</v>
      </c>
      <c r="J10553">
        <v>0</v>
      </c>
      <c r="K10553">
        <v>0</v>
      </c>
      <c r="L10553" s="17" t="s">
        <v>162</v>
      </c>
    </row>
    <row r="10554" spans="1:12" x14ac:dyDescent="0.35">
      <c r="A10554" s="1">
        <v>44237</v>
      </c>
      <c r="B10554" s="17" t="s">
        <v>71</v>
      </c>
      <c r="C10554">
        <v>28.549999</v>
      </c>
      <c r="D10554">
        <v>28.620000999999998</v>
      </c>
      <c r="E10554" s="17" t="s">
        <v>0</v>
      </c>
      <c r="F10554" s="17" t="s">
        <v>72</v>
      </c>
      <c r="G10554" s="17" t="s">
        <v>38</v>
      </c>
      <c r="H10554">
        <v>-7.0001999999998787E-2</v>
      </c>
      <c r="I10554">
        <v>-2.445911864223862E-3</v>
      </c>
      <c r="J10554">
        <v>0</v>
      </c>
      <c r="K10554">
        <v>0</v>
      </c>
      <c r="L10554" s="17" t="s">
        <v>162</v>
      </c>
    </row>
    <row r="10555" spans="1:12" x14ac:dyDescent="0.35">
      <c r="A10555" s="1">
        <v>44238</v>
      </c>
      <c r="B10555" s="17" t="s">
        <v>71</v>
      </c>
      <c r="C10555">
        <v>28.690000999999999</v>
      </c>
      <c r="D10555">
        <v>28.549999</v>
      </c>
      <c r="E10555" s="17" t="s">
        <v>0</v>
      </c>
      <c r="F10555" s="17" t="s">
        <v>72</v>
      </c>
      <c r="G10555" s="17" t="s">
        <v>38</v>
      </c>
      <c r="H10555">
        <v>0.14000199999999907</v>
      </c>
      <c r="I10555">
        <v>4.9037479826181101E-3</v>
      </c>
      <c r="J10555">
        <v>0</v>
      </c>
      <c r="K10555">
        <v>1</v>
      </c>
      <c r="L10555" s="17" t="s">
        <v>162</v>
      </c>
    </row>
    <row r="10556" spans="1:12" x14ac:dyDescent="0.35">
      <c r="A10556" s="1">
        <v>44239</v>
      </c>
      <c r="B10556" s="17" t="s">
        <v>71</v>
      </c>
      <c r="C10556">
        <v>28.799999</v>
      </c>
      <c r="D10556">
        <v>28.690000999999999</v>
      </c>
      <c r="E10556" s="17" t="s">
        <v>0</v>
      </c>
      <c r="F10556" s="17" t="s">
        <v>72</v>
      </c>
      <c r="G10556" s="17" t="s">
        <v>38</v>
      </c>
      <c r="H10556">
        <v>0.10999800000000093</v>
      </c>
      <c r="I10556">
        <v>3.8340186882531279E-3</v>
      </c>
      <c r="J10556">
        <v>0</v>
      </c>
      <c r="K10556">
        <v>1</v>
      </c>
      <c r="L10556" s="17" t="s">
        <v>162</v>
      </c>
    </row>
    <row r="10557" spans="1:12" x14ac:dyDescent="0.35">
      <c r="A10557" s="1">
        <v>44243</v>
      </c>
      <c r="B10557" s="17" t="s">
        <v>71</v>
      </c>
      <c r="C10557">
        <v>28.969999000000001</v>
      </c>
      <c r="D10557">
        <v>28.799999</v>
      </c>
      <c r="E10557" s="17" t="s">
        <v>0</v>
      </c>
      <c r="F10557" s="17" t="s">
        <v>72</v>
      </c>
      <c r="G10557" s="17" t="s">
        <v>38</v>
      </c>
      <c r="H10557">
        <v>0.17000000000000171</v>
      </c>
      <c r="I10557">
        <v>5.9027779827354057E-3</v>
      </c>
      <c r="J10557">
        <v>0</v>
      </c>
      <c r="K10557">
        <v>1</v>
      </c>
      <c r="L10557" s="17" t="s">
        <v>162</v>
      </c>
    </row>
    <row r="10558" spans="1:12" x14ac:dyDescent="0.35">
      <c r="A10558" s="1">
        <v>44244</v>
      </c>
      <c r="B10558" s="17" t="s">
        <v>71</v>
      </c>
      <c r="C10558">
        <v>29.57</v>
      </c>
      <c r="D10558">
        <v>28.969999000000001</v>
      </c>
      <c r="E10558" s="17" t="s">
        <v>0</v>
      </c>
      <c r="F10558" s="17" t="s">
        <v>72</v>
      </c>
      <c r="G10558" s="17" t="s">
        <v>38</v>
      </c>
      <c r="H10558">
        <v>0.6000009999999989</v>
      </c>
      <c r="I10558">
        <v>2.0711115661412306E-2</v>
      </c>
      <c r="J10558">
        <v>0</v>
      </c>
      <c r="K10558">
        <v>1</v>
      </c>
      <c r="L10558" s="17" t="s">
        <v>162</v>
      </c>
    </row>
    <row r="10559" spans="1:12" x14ac:dyDescent="0.35">
      <c r="A10559" s="1">
        <v>44245</v>
      </c>
      <c r="B10559" s="17" t="s">
        <v>71</v>
      </c>
      <c r="C10559">
        <v>29.23</v>
      </c>
      <c r="D10559">
        <v>29.57</v>
      </c>
      <c r="E10559" s="17" t="s">
        <v>0</v>
      </c>
      <c r="F10559" s="17" t="s">
        <v>72</v>
      </c>
      <c r="G10559" s="17" t="s">
        <v>38</v>
      </c>
      <c r="H10559">
        <v>-0.33999999999999986</v>
      </c>
      <c r="I10559">
        <v>-1.1498140006763607E-2</v>
      </c>
      <c r="J10559">
        <v>0</v>
      </c>
      <c r="K10559">
        <v>0</v>
      </c>
      <c r="L10559" s="17" t="s">
        <v>162</v>
      </c>
    </row>
    <row r="10560" spans="1:12" x14ac:dyDescent="0.35">
      <c r="A10560" s="1">
        <v>44246</v>
      </c>
      <c r="B10560" s="17" t="s">
        <v>71</v>
      </c>
      <c r="C10560">
        <v>29</v>
      </c>
      <c r="D10560">
        <v>29.23</v>
      </c>
      <c r="E10560" s="17" t="s">
        <v>0</v>
      </c>
      <c r="F10560" s="17" t="s">
        <v>72</v>
      </c>
      <c r="G10560" s="17" t="s">
        <v>38</v>
      </c>
      <c r="H10560">
        <v>-0.23000000000000043</v>
      </c>
      <c r="I10560">
        <v>-7.868628121792693E-3</v>
      </c>
      <c r="J10560">
        <v>0</v>
      </c>
      <c r="K10560">
        <v>0</v>
      </c>
      <c r="L10560" s="17" t="s">
        <v>162</v>
      </c>
    </row>
    <row r="10561" spans="1:12" x14ac:dyDescent="0.35">
      <c r="A10561" s="1">
        <v>44249</v>
      </c>
      <c r="B10561" s="17" t="s">
        <v>71</v>
      </c>
      <c r="C10561">
        <v>29.32</v>
      </c>
      <c r="D10561">
        <v>29</v>
      </c>
      <c r="E10561" s="17" t="s">
        <v>0</v>
      </c>
      <c r="F10561" s="17" t="s">
        <v>72</v>
      </c>
      <c r="G10561" s="17" t="s">
        <v>38</v>
      </c>
      <c r="H10561">
        <v>0.32000000000000028</v>
      </c>
      <c r="I10561">
        <v>1.1034482758620699E-2</v>
      </c>
      <c r="J10561">
        <v>0</v>
      </c>
      <c r="K10561">
        <v>1</v>
      </c>
      <c r="L10561" s="17" t="s">
        <v>162</v>
      </c>
    </row>
    <row r="10562" spans="1:12" x14ac:dyDescent="0.35">
      <c r="A10562" s="1">
        <v>44250</v>
      </c>
      <c r="B10562" s="17" t="s">
        <v>71</v>
      </c>
      <c r="C10562">
        <v>29.18</v>
      </c>
      <c r="D10562">
        <v>29.32</v>
      </c>
      <c r="E10562" s="17" t="s">
        <v>0</v>
      </c>
      <c r="F10562" s="17" t="s">
        <v>72</v>
      </c>
      <c r="G10562" s="17" t="s">
        <v>38</v>
      </c>
      <c r="H10562">
        <v>-0.14000000000000057</v>
      </c>
      <c r="I10562">
        <v>-4.7748976807640026E-3</v>
      </c>
      <c r="J10562">
        <v>0</v>
      </c>
      <c r="K10562">
        <v>0</v>
      </c>
      <c r="L10562" s="17" t="s">
        <v>162</v>
      </c>
    </row>
    <row r="10563" spans="1:12" x14ac:dyDescent="0.35">
      <c r="A10563" s="1">
        <v>44251</v>
      </c>
      <c r="B10563" s="17" t="s">
        <v>71</v>
      </c>
      <c r="C10563">
        <v>29.379999000000002</v>
      </c>
      <c r="D10563">
        <v>29.18</v>
      </c>
      <c r="E10563" s="17" t="s">
        <v>0</v>
      </c>
      <c r="F10563" s="17" t="s">
        <v>72</v>
      </c>
      <c r="G10563" s="17" t="s">
        <v>38</v>
      </c>
      <c r="H10563">
        <v>0.19999900000000181</v>
      </c>
      <c r="I10563">
        <v>6.8539753255655181E-3</v>
      </c>
      <c r="J10563">
        <v>0</v>
      </c>
      <c r="K10563">
        <v>1</v>
      </c>
      <c r="L10563" s="17" t="s">
        <v>162</v>
      </c>
    </row>
    <row r="10564" spans="1:12" x14ac:dyDescent="0.35">
      <c r="A10564" s="1">
        <v>44252</v>
      </c>
      <c r="B10564" s="17" t="s">
        <v>71</v>
      </c>
      <c r="C10564">
        <v>28.629999000000002</v>
      </c>
      <c r="D10564">
        <v>29.379999000000002</v>
      </c>
      <c r="E10564" s="17" t="s">
        <v>0</v>
      </c>
      <c r="F10564" s="17" t="s">
        <v>72</v>
      </c>
      <c r="G10564" s="17" t="s">
        <v>38</v>
      </c>
      <c r="H10564">
        <v>-0.75</v>
      </c>
      <c r="I10564">
        <v>-2.5527570644233173E-2</v>
      </c>
      <c r="J10564">
        <v>0</v>
      </c>
      <c r="K10564">
        <v>0</v>
      </c>
      <c r="L10564" s="17" t="s">
        <v>162</v>
      </c>
    </row>
    <row r="10565" spans="1:12" x14ac:dyDescent="0.35">
      <c r="A10565" s="1">
        <v>44253</v>
      </c>
      <c r="B10565" s="17" t="s">
        <v>71</v>
      </c>
      <c r="C10565">
        <v>27.889999</v>
      </c>
      <c r="D10565">
        <v>28.629999000000002</v>
      </c>
      <c r="E10565" s="17" t="s">
        <v>0</v>
      </c>
      <c r="F10565" s="17" t="s">
        <v>72</v>
      </c>
      <c r="G10565" s="17" t="s">
        <v>38</v>
      </c>
      <c r="H10565">
        <v>-0.74000000000000199</v>
      </c>
      <c r="I10565">
        <v>-2.5847014524869594E-2</v>
      </c>
      <c r="J10565">
        <v>0</v>
      </c>
      <c r="K10565">
        <v>0</v>
      </c>
      <c r="L10565" s="17" t="s">
        <v>162</v>
      </c>
    </row>
    <row r="10566" spans="1:12" x14ac:dyDescent="0.35">
      <c r="A10566" s="1">
        <v>44256</v>
      </c>
      <c r="B10566" s="17" t="s">
        <v>71</v>
      </c>
      <c r="C10566">
        <v>28.09</v>
      </c>
      <c r="D10566">
        <v>27.889999</v>
      </c>
      <c r="E10566" s="17" t="s">
        <v>0</v>
      </c>
      <c r="F10566" s="17" t="s">
        <v>72</v>
      </c>
      <c r="G10566" s="17" t="s">
        <v>38</v>
      </c>
      <c r="H10566">
        <v>0.20000100000000032</v>
      </c>
      <c r="I10566">
        <v>7.1710651549324305E-3</v>
      </c>
      <c r="J10566">
        <v>0</v>
      </c>
      <c r="K10566">
        <v>1</v>
      </c>
      <c r="L10566" s="17" t="s">
        <v>162</v>
      </c>
    </row>
    <row r="10567" spans="1:12" x14ac:dyDescent="0.35">
      <c r="A10567" s="1">
        <v>44257</v>
      </c>
      <c r="B10567" s="17" t="s">
        <v>71</v>
      </c>
      <c r="C10567">
        <v>28.219999000000001</v>
      </c>
      <c r="D10567">
        <v>28.09</v>
      </c>
      <c r="E10567" s="17" t="s">
        <v>0</v>
      </c>
      <c r="F10567" s="17" t="s">
        <v>72</v>
      </c>
      <c r="G10567" s="17" t="s">
        <v>38</v>
      </c>
      <c r="H10567">
        <v>0.12999900000000153</v>
      </c>
      <c r="I10567">
        <v>4.6279458882165017E-3</v>
      </c>
      <c r="J10567">
        <v>0</v>
      </c>
      <c r="K10567">
        <v>1</v>
      </c>
      <c r="L10567" s="17" t="s">
        <v>162</v>
      </c>
    </row>
    <row r="10568" spans="1:12" x14ac:dyDescent="0.35">
      <c r="A10568" s="1">
        <v>44258</v>
      </c>
      <c r="B10568" s="17" t="s">
        <v>71</v>
      </c>
      <c r="C10568">
        <v>28.719999000000001</v>
      </c>
      <c r="D10568">
        <v>28.219999000000001</v>
      </c>
      <c r="E10568" s="17" t="s">
        <v>0</v>
      </c>
      <c r="F10568" s="17" t="s">
        <v>72</v>
      </c>
      <c r="G10568" s="17" t="s">
        <v>38</v>
      </c>
      <c r="H10568">
        <v>0.5</v>
      </c>
      <c r="I10568">
        <v>1.7717931173562407E-2</v>
      </c>
      <c r="J10568">
        <v>0</v>
      </c>
      <c r="K10568">
        <v>1</v>
      </c>
      <c r="L10568" s="17" t="s">
        <v>162</v>
      </c>
    </row>
    <row r="10569" spans="1:12" x14ac:dyDescent="0.35">
      <c r="A10569" s="1">
        <v>44259</v>
      </c>
      <c r="B10569" s="17" t="s">
        <v>71</v>
      </c>
      <c r="C10569">
        <v>28.92</v>
      </c>
      <c r="D10569">
        <v>28.719999000000001</v>
      </c>
      <c r="E10569" s="17" t="s">
        <v>0</v>
      </c>
      <c r="F10569" s="17" t="s">
        <v>72</v>
      </c>
      <c r="G10569" s="17" t="s">
        <v>38</v>
      </c>
      <c r="H10569">
        <v>0.20000100000000032</v>
      </c>
      <c r="I10569">
        <v>6.9638233622501275E-3</v>
      </c>
      <c r="J10569">
        <v>0</v>
      </c>
      <c r="K10569">
        <v>1</v>
      </c>
      <c r="L10569" s="17" t="s">
        <v>162</v>
      </c>
    </row>
    <row r="10570" spans="1:12" x14ac:dyDescent="0.35">
      <c r="A10570" s="1">
        <v>44260</v>
      </c>
      <c r="B10570" s="17" t="s">
        <v>71</v>
      </c>
      <c r="C10570">
        <v>29.620000999999998</v>
      </c>
      <c r="D10570">
        <v>28.92</v>
      </c>
      <c r="E10570" s="17" t="s">
        <v>0</v>
      </c>
      <c r="F10570" s="17" t="s">
        <v>72</v>
      </c>
      <c r="G10570" s="17" t="s">
        <v>38</v>
      </c>
      <c r="H10570">
        <v>0.70000099999999676</v>
      </c>
      <c r="I10570">
        <v>2.4204737206085642E-2</v>
      </c>
      <c r="J10570">
        <v>0</v>
      </c>
      <c r="K10570">
        <v>1</v>
      </c>
      <c r="L10570" s="17" t="s">
        <v>162</v>
      </c>
    </row>
    <row r="10571" spans="1:12" x14ac:dyDescent="0.35">
      <c r="A10571" s="1">
        <v>44263</v>
      </c>
      <c r="B10571" s="17" t="s">
        <v>71</v>
      </c>
      <c r="C10571">
        <v>29.99</v>
      </c>
      <c r="D10571">
        <v>29.620000999999998</v>
      </c>
      <c r="E10571" s="17" t="s">
        <v>0</v>
      </c>
      <c r="F10571" s="17" t="s">
        <v>72</v>
      </c>
      <c r="G10571" s="17" t="s">
        <v>38</v>
      </c>
      <c r="H10571">
        <v>0.36999899999999997</v>
      </c>
      <c r="I10571">
        <v>1.2491525574222635E-2</v>
      </c>
      <c r="J10571">
        <v>0</v>
      </c>
      <c r="K10571">
        <v>1</v>
      </c>
      <c r="L10571" s="17" t="s">
        <v>162</v>
      </c>
    </row>
    <row r="10572" spans="1:12" x14ac:dyDescent="0.35">
      <c r="A10572" s="1">
        <v>44264</v>
      </c>
      <c r="B10572" s="17" t="s">
        <v>71</v>
      </c>
      <c r="C10572">
        <v>29.639999</v>
      </c>
      <c r="D10572">
        <v>29.99</v>
      </c>
      <c r="E10572" s="17" t="s">
        <v>0</v>
      </c>
      <c r="F10572" s="17" t="s">
        <v>72</v>
      </c>
      <c r="G10572" s="17" t="s">
        <v>38</v>
      </c>
      <c r="H10572">
        <v>-0.3500009999999989</v>
      </c>
      <c r="I10572">
        <v>-1.1670590196732208E-2</v>
      </c>
      <c r="J10572">
        <v>0</v>
      </c>
      <c r="K10572">
        <v>0</v>
      </c>
      <c r="L10572" s="17" t="s">
        <v>162</v>
      </c>
    </row>
    <row r="10573" spans="1:12" x14ac:dyDescent="0.35">
      <c r="A10573" s="1">
        <v>44265</v>
      </c>
      <c r="B10573" s="17" t="s">
        <v>71</v>
      </c>
      <c r="C10573">
        <v>29.99</v>
      </c>
      <c r="D10573">
        <v>29.639999</v>
      </c>
      <c r="E10573" s="17" t="s">
        <v>0</v>
      </c>
      <c r="F10573" s="17" t="s">
        <v>72</v>
      </c>
      <c r="G10573" s="17" t="s">
        <v>38</v>
      </c>
      <c r="H10573">
        <v>0.3500009999999989</v>
      </c>
      <c r="I10573">
        <v>1.1808401208110665E-2</v>
      </c>
      <c r="J10573">
        <v>0</v>
      </c>
      <c r="K10573">
        <v>1</v>
      </c>
      <c r="L10573" s="17" t="s">
        <v>162</v>
      </c>
    </row>
    <row r="10574" spans="1:12" x14ac:dyDescent="0.35">
      <c r="A10574" s="1">
        <v>44266</v>
      </c>
      <c r="B10574" s="17" t="s">
        <v>71</v>
      </c>
      <c r="C10574">
        <v>29.540001</v>
      </c>
      <c r="D10574">
        <v>29.99</v>
      </c>
      <c r="E10574" s="17" t="s">
        <v>0</v>
      </c>
      <c r="F10574" s="17" t="s">
        <v>72</v>
      </c>
      <c r="G10574" s="17" t="s">
        <v>38</v>
      </c>
      <c r="H10574">
        <v>-0.44999899999999826</v>
      </c>
      <c r="I10574">
        <v>-1.50049683227742E-2</v>
      </c>
      <c r="J10574">
        <v>0</v>
      </c>
      <c r="K10574">
        <v>0</v>
      </c>
      <c r="L10574" s="17" t="s">
        <v>162</v>
      </c>
    </row>
    <row r="10575" spans="1:12" x14ac:dyDescent="0.35">
      <c r="A10575" s="1">
        <v>44267</v>
      </c>
      <c r="B10575" s="17" t="s">
        <v>71</v>
      </c>
      <c r="C10575">
        <v>29.809999000000001</v>
      </c>
      <c r="D10575">
        <v>29.540001</v>
      </c>
      <c r="E10575" s="17" t="s">
        <v>0</v>
      </c>
      <c r="F10575" s="17" t="s">
        <v>72</v>
      </c>
      <c r="G10575" s="17" t="s">
        <v>38</v>
      </c>
      <c r="H10575">
        <v>0.26999800000000107</v>
      </c>
      <c r="I10575">
        <v>9.1400809363547785E-3</v>
      </c>
      <c r="J10575">
        <v>0</v>
      </c>
      <c r="K10575">
        <v>1</v>
      </c>
      <c r="L10575" s="17" t="s">
        <v>162</v>
      </c>
    </row>
    <row r="10576" spans="1:12" x14ac:dyDescent="0.35">
      <c r="A10576" s="1">
        <v>44270</v>
      </c>
      <c r="B10576" s="17" t="s">
        <v>71</v>
      </c>
      <c r="C10576">
        <v>29.93</v>
      </c>
      <c r="D10576">
        <v>29.809999000000001</v>
      </c>
      <c r="E10576" s="17" t="s">
        <v>0</v>
      </c>
      <c r="F10576" s="17" t="s">
        <v>72</v>
      </c>
      <c r="G10576" s="17" t="s">
        <v>38</v>
      </c>
      <c r="H10576">
        <v>0.12000099999999847</v>
      </c>
      <c r="I10576">
        <v>4.0255284812320347E-3</v>
      </c>
      <c r="J10576">
        <v>0</v>
      </c>
      <c r="K10576">
        <v>1</v>
      </c>
      <c r="L10576" s="17" t="s">
        <v>162</v>
      </c>
    </row>
    <row r="10577" spans="1:12" x14ac:dyDescent="0.35">
      <c r="A10577" s="1">
        <v>44271</v>
      </c>
      <c r="B10577" s="17" t="s">
        <v>71</v>
      </c>
      <c r="C10577">
        <v>29.99</v>
      </c>
      <c r="D10577">
        <v>29.93</v>
      </c>
      <c r="E10577" s="17" t="s">
        <v>0</v>
      </c>
      <c r="F10577" s="17" t="s">
        <v>72</v>
      </c>
      <c r="G10577" s="17" t="s">
        <v>38</v>
      </c>
      <c r="H10577">
        <v>5.9999999999998721E-2</v>
      </c>
      <c r="I10577">
        <v>2.0046775810223429E-3</v>
      </c>
      <c r="J10577">
        <v>0</v>
      </c>
      <c r="K10577">
        <v>1</v>
      </c>
      <c r="L10577" s="17" t="s">
        <v>162</v>
      </c>
    </row>
    <row r="10578" spans="1:12" x14ac:dyDescent="0.35">
      <c r="A10578" s="1">
        <v>44272</v>
      </c>
      <c r="B10578" s="17" t="s">
        <v>71</v>
      </c>
      <c r="C10578">
        <v>30.15</v>
      </c>
      <c r="D10578">
        <v>29.99</v>
      </c>
      <c r="E10578" s="17" t="s">
        <v>0</v>
      </c>
      <c r="F10578" s="17" t="s">
        <v>72</v>
      </c>
      <c r="G10578" s="17" t="s">
        <v>38</v>
      </c>
      <c r="H10578">
        <v>0.16000000000000014</v>
      </c>
      <c r="I10578">
        <v>5.3351117039013053E-3</v>
      </c>
      <c r="J10578">
        <v>0</v>
      </c>
      <c r="K10578">
        <v>1</v>
      </c>
      <c r="L10578" s="17" t="s">
        <v>162</v>
      </c>
    </row>
    <row r="10579" spans="1:12" x14ac:dyDescent="0.35">
      <c r="A10579" s="1">
        <v>44273</v>
      </c>
      <c r="B10579" s="17" t="s">
        <v>71</v>
      </c>
      <c r="C10579">
        <v>30.01</v>
      </c>
      <c r="D10579">
        <v>30.15</v>
      </c>
      <c r="E10579" s="17" t="s">
        <v>0</v>
      </c>
      <c r="F10579" s="17" t="s">
        <v>72</v>
      </c>
      <c r="G10579" s="17" t="s">
        <v>38</v>
      </c>
      <c r="H10579">
        <v>-0.13999999999999702</v>
      </c>
      <c r="I10579">
        <v>-4.6434494195687235E-3</v>
      </c>
      <c r="J10579">
        <v>0</v>
      </c>
      <c r="K10579">
        <v>0</v>
      </c>
      <c r="L10579" s="17" t="s">
        <v>162</v>
      </c>
    </row>
    <row r="10580" spans="1:12" x14ac:dyDescent="0.35">
      <c r="A10580" s="1">
        <v>44274</v>
      </c>
      <c r="B10580" s="17" t="s">
        <v>71</v>
      </c>
      <c r="C10580">
        <v>29.76</v>
      </c>
      <c r="D10580">
        <v>30.01</v>
      </c>
      <c r="E10580" s="17" t="s">
        <v>0</v>
      </c>
      <c r="F10580" s="17" t="s">
        <v>72</v>
      </c>
      <c r="G10580" s="17" t="s">
        <v>38</v>
      </c>
      <c r="H10580">
        <v>-0.25</v>
      </c>
      <c r="I10580">
        <v>-8.3305564811729411E-3</v>
      </c>
      <c r="J10580">
        <v>0</v>
      </c>
      <c r="K10580">
        <v>0</v>
      </c>
      <c r="L10580" s="17" t="s">
        <v>162</v>
      </c>
    </row>
    <row r="10581" spans="1:12" x14ac:dyDescent="0.35">
      <c r="A10581" s="1">
        <v>44277</v>
      </c>
      <c r="B10581" s="17" t="s">
        <v>71</v>
      </c>
      <c r="C10581">
        <v>29.99</v>
      </c>
      <c r="D10581">
        <v>29.76</v>
      </c>
      <c r="E10581" s="17" t="s">
        <v>0</v>
      </c>
      <c r="F10581" s="17" t="s">
        <v>72</v>
      </c>
      <c r="G10581" s="17" t="s">
        <v>38</v>
      </c>
      <c r="H10581">
        <v>0.22999999999999687</v>
      </c>
      <c r="I10581">
        <v>7.7284946236558082E-3</v>
      </c>
      <c r="J10581">
        <v>0</v>
      </c>
      <c r="K10581">
        <v>1</v>
      </c>
      <c r="L10581" s="17" t="s">
        <v>162</v>
      </c>
    </row>
    <row r="10582" spans="1:12" x14ac:dyDescent="0.35">
      <c r="A10582" s="1">
        <v>44278</v>
      </c>
      <c r="B10582" s="17" t="s">
        <v>71</v>
      </c>
      <c r="C10582">
        <v>30</v>
      </c>
      <c r="D10582">
        <v>29.99</v>
      </c>
      <c r="E10582" s="17" t="s">
        <v>0</v>
      </c>
      <c r="F10582" s="17" t="s">
        <v>72</v>
      </c>
      <c r="G10582" s="17" t="s">
        <v>38</v>
      </c>
      <c r="H10582">
        <v>1.0000000000001563E-2</v>
      </c>
      <c r="I10582">
        <v>3.3344448149388341E-4</v>
      </c>
      <c r="J10582">
        <v>0</v>
      </c>
      <c r="K10582">
        <v>1</v>
      </c>
      <c r="L10582" s="17" t="s">
        <v>162</v>
      </c>
    </row>
    <row r="10583" spans="1:12" x14ac:dyDescent="0.35">
      <c r="A10583" s="1">
        <v>44279</v>
      </c>
      <c r="B10583" s="17" t="s">
        <v>71</v>
      </c>
      <c r="C10583">
        <v>29.99</v>
      </c>
      <c r="D10583">
        <v>30</v>
      </c>
      <c r="E10583" s="17" t="s">
        <v>0</v>
      </c>
      <c r="F10583" s="17" t="s">
        <v>72</v>
      </c>
      <c r="G10583" s="17" t="s">
        <v>38</v>
      </c>
      <c r="H10583">
        <v>-1.0000000000001563E-2</v>
      </c>
      <c r="I10583">
        <v>-3.3333333333338542E-4</v>
      </c>
      <c r="J10583">
        <v>0</v>
      </c>
      <c r="K10583">
        <v>0</v>
      </c>
      <c r="L10583" s="17" t="s">
        <v>162</v>
      </c>
    </row>
    <row r="10584" spans="1:12" x14ac:dyDescent="0.35">
      <c r="A10584" s="1">
        <v>44280</v>
      </c>
      <c r="B10584" s="17" t="s">
        <v>71</v>
      </c>
      <c r="C10584">
        <v>30.08</v>
      </c>
      <c r="D10584">
        <v>29.99</v>
      </c>
      <c r="E10584" s="17" t="s">
        <v>0</v>
      </c>
      <c r="F10584" s="17" t="s">
        <v>72</v>
      </c>
      <c r="G10584" s="17" t="s">
        <v>38</v>
      </c>
      <c r="H10584">
        <v>8.9999999999999858E-2</v>
      </c>
      <c r="I10584">
        <v>3.0010003334444771E-3</v>
      </c>
      <c r="J10584">
        <v>0</v>
      </c>
      <c r="K10584">
        <v>1</v>
      </c>
      <c r="L10584" s="17" t="s">
        <v>162</v>
      </c>
    </row>
    <row r="10585" spans="1:12" x14ac:dyDescent="0.35">
      <c r="A10585" s="1">
        <v>44281</v>
      </c>
      <c r="B10585" s="17" t="s">
        <v>71</v>
      </c>
      <c r="C10585">
        <v>30.309999000000001</v>
      </c>
      <c r="D10585">
        <v>30.08</v>
      </c>
      <c r="E10585" s="17" t="s">
        <v>0</v>
      </c>
      <c r="F10585" s="17" t="s">
        <v>72</v>
      </c>
      <c r="G10585" s="17" t="s">
        <v>38</v>
      </c>
      <c r="H10585">
        <v>0.22999900000000295</v>
      </c>
      <c r="I10585">
        <v>7.6462433510639284E-3</v>
      </c>
      <c r="J10585">
        <v>0</v>
      </c>
      <c r="K10585">
        <v>1</v>
      </c>
      <c r="L10585" s="17" t="s">
        <v>162</v>
      </c>
    </row>
    <row r="10586" spans="1:12" x14ac:dyDescent="0.35">
      <c r="A10586" s="1">
        <v>44284</v>
      </c>
      <c r="B10586" s="17" t="s">
        <v>71</v>
      </c>
      <c r="C10586">
        <v>30.559999000000001</v>
      </c>
      <c r="D10586">
        <v>30.309999000000001</v>
      </c>
      <c r="E10586" s="17" t="s">
        <v>0</v>
      </c>
      <c r="F10586" s="17" t="s">
        <v>72</v>
      </c>
      <c r="G10586" s="17" t="s">
        <v>38</v>
      </c>
      <c r="H10586">
        <v>0.25</v>
      </c>
      <c r="I10586">
        <v>8.2481032084494622E-3</v>
      </c>
      <c r="J10586">
        <v>0</v>
      </c>
      <c r="K10586">
        <v>1</v>
      </c>
      <c r="L10586" s="17" t="s">
        <v>162</v>
      </c>
    </row>
    <row r="10587" spans="1:12" x14ac:dyDescent="0.35">
      <c r="A10587" s="1">
        <v>44285</v>
      </c>
      <c r="B10587" s="17" t="s">
        <v>71</v>
      </c>
      <c r="C10587">
        <v>30.73</v>
      </c>
      <c r="D10587">
        <v>30.559999000000001</v>
      </c>
      <c r="E10587" s="17" t="s">
        <v>0</v>
      </c>
      <c r="F10587" s="17" t="s">
        <v>72</v>
      </c>
      <c r="G10587" s="17" t="s">
        <v>38</v>
      </c>
      <c r="H10587">
        <v>0.17000099999999918</v>
      </c>
      <c r="I10587">
        <v>5.5628601296747156E-3</v>
      </c>
      <c r="J10587">
        <v>0</v>
      </c>
      <c r="K10587">
        <v>1</v>
      </c>
      <c r="L10587" s="17" t="s">
        <v>162</v>
      </c>
    </row>
    <row r="10588" spans="1:12" x14ac:dyDescent="0.35">
      <c r="A10588" s="1">
        <v>44286</v>
      </c>
      <c r="B10588" s="17" t="s">
        <v>71</v>
      </c>
      <c r="C10588">
        <v>30.27</v>
      </c>
      <c r="D10588">
        <v>30.73</v>
      </c>
      <c r="E10588" s="17" t="s">
        <v>0</v>
      </c>
      <c r="F10588" s="17" t="s">
        <v>72</v>
      </c>
      <c r="G10588" s="17" t="s">
        <v>38</v>
      </c>
      <c r="H10588">
        <v>-0.46000000000000085</v>
      </c>
      <c r="I10588">
        <v>-1.496908558411978E-2</v>
      </c>
      <c r="J10588">
        <v>0</v>
      </c>
      <c r="K10588">
        <v>0</v>
      </c>
      <c r="L10588" s="17" t="s">
        <v>162</v>
      </c>
    </row>
    <row r="10589" spans="1:12" x14ac:dyDescent="0.35">
      <c r="A10589" s="1">
        <v>44287</v>
      </c>
      <c r="B10589" s="17" t="s">
        <v>71</v>
      </c>
      <c r="C10589">
        <v>30.469999000000001</v>
      </c>
      <c r="D10589">
        <v>30.27</v>
      </c>
      <c r="E10589" s="17" t="s">
        <v>0</v>
      </c>
      <c r="F10589" s="17" t="s">
        <v>72</v>
      </c>
      <c r="G10589" s="17" t="s">
        <v>38</v>
      </c>
      <c r="H10589">
        <v>0.19999900000000181</v>
      </c>
      <c r="I10589">
        <v>6.6071688140073278E-3</v>
      </c>
      <c r="J10589">
        <v>0</v>
      </c>
      <c r="K10589">
        <v>1</v>
      </c>
      <c r="L10589" s="17" t="s">
        <v>162</v>
      </c>
    </row>
    <row r="10590" spans="1:12" x14ac:dyDescent="0.35">
      <c r="A10590" s="1">
        <v>44291</v>
      </c>
      <c r="B10590" s="17" t="s">
        <v>71</v>
      </c>
      <c r="C10590">
        <v>30.709999</v>
      </c>
      <c r="D10590">
        <v>30.469999000000001</v>
      </c>
      <c r="E10590" s="17" t="s">
        <v>0</v>
      </c>
      <c r="F10590" s="17" t="s">
        <v>72</v>
      </c>
      <c r="G10590" s="17" t="s">
        <v>38</v>
      </c>
      <c r="H10590">
        <v>0.23999999999999844</v>
      </c>
      <c r="I10590">
        <v>7.8766001928650686E-3</v>
      </c>
      <c r="J10590">
        <v>0</v>
      </c>
      <c r="K10590">
        <v>1</v>
      </c>
      <c r="L10590" s="17" t="s">
        <v>162</v>
      </c>
    </row>
    <row r="10591" spans="1:12" x14ac:dyDescent="0.35">
      <c r="A10591" s="1">
        <v>44292</v>
      </c>
      <c r="B10591" s="17" t="s">
        <v>71</v>
      </c>
      <c r="C10591">
        <v>30.98</v>
      </c>
      <c r="D10591">
        <v>30.709999</v>
      </c>
      <c r="E10591" s="17" t="s">
        <v>0</v>
      </c>
      <c r="F10591" s="17" t="s">
        <v>72</v>
      </c>
      <c r="G10591" s="17" t="s">
        <v>38</v>
      </c>
      <c r="H10591">
        <v>0.2700010000000006</v>
      </c>
      <c r="I10591">
        <v>8.7919573035479624E-3</v>
      </c>
      <c r="J10591">
        <v>0</v>
      </c>
      <c r="K10591">
        <v>1</v>
      </c>
      <c r="L10591" s="17" t="s">
        <v>162</v>
      </c>
    </row>
    <row r="10592" spans="1:12" x14ac:dyDescent="0.35">
      <c r="A10592" s="1">
        <v>44293</v>
      </c>
      <c r="B10592" s="17" t="s">
        <v>71</v>
      </c>
      <c r="C10592">
        <v>30.93</v>
      </c>
      <c r="D10592">
        <v>30.98</v>
      </c>
      <c r="E10592" s="17" t="s">
        <v>0</v>
      </c>
      <c r="F10592" s="17" t="s">
        <v>72</v>
      </c>
      <c r="G10592" s="17" t="s">
        <v>38</v>
      </c>
      <c r="H10592">
        <v>-5.0000000000000711E-2</v>
      </c>
      <c r="I10592">
        <v>-1.6139444803099003E-3</v>
      </c>
      <c r="J10592">
        <v>0</v>
      </c>
      <c r="K10592">
        <v>0</v>
      </c>
      <c r="L10592" s="17" t="s">
        <v>162</v>
      </c>
    </row>
    <row r="10593" spans="1:12" x14ac:dyDescent="0.35">
      <c r="A10593" s="1">
        <v>44294</v>
      </c>
      <c r="B10593" s="17" t="s">
        <v>71</v>
      </c>
      <c r="C10593">
        <v>30</v>
      </c>
      <c r="D10593">
        <v>30.93</v>
      </c>
      <c r="E10593" s="17" t="s">
        <v>0</v>
      </c>
      <c r="F10593" s="17" t="s">
        <v>72</v>
      </c>
      <c r="G10593" s="17" t="s">
        <v>38</v>
      </c>
      <c r="H10593">
        <v>-0.92999999999999972</v>
      </c>
      <c r="I10593">
        <v>-3.0067895247332679E-2</v>
      </c>
      <c r="J10593">
        <v>0</v>
      </c>
      <c r="K10593">
        <v>0</v>
      </c>
      <c r="L10593" s="17" t="s">
        <v>162</v>
      </c>
    </row>
    <row r="10594" spans="1:12" x14ac:dyDescent="0.35">
      <c r="A10594" s="1">
        <v>44295</v>
      </c>
      <c r="B10594" s="17" t="s">
        <v>71</v>
      </c>
      <c r="C10594">
        <v>30.040001</v>
      </c>
      <c r="D10594">
        <v>30</v>
      </c>
      <c r="E10594" s="17" t="s">
        <v>0</v>
      </c>
      <c r="F10594" s="17" t="s">
        <v>72</v>
      </c>
      <c r="G10594" s="17" t="s">
        <v>38</v>
      </c>
      <c r="H10594">
        <v>4.0001000000000175E-2</v>
      </c>
      <c r="I10594">
        <v>1.3333666666666725E-3</v>
      </c>
      <c r="J10594">
        <v>0</v>
      </c>
      <c r="K10594">
        <v>1</v>
      </c>
      <c r="L10594" s="17" t="s">
        <v>162</v>
      </c>
    </row>
    <row r="10595" spans="1:12" x14ac:dyDescent="0.35">
      <c r="A10595" s="1">
        <v>44298</v>
      </c>
      <c r="B10595" s="17" t="s">
        <v>71</v>
      </c>
      <c r="C10595">
        <v>29.959999</v>
      </c>
      <c r="D10595">
        <v>30.040001</v>
      </c>
      <c r="E10595" s="17" t="s">
        <v>0</v>
      </c>
      <c r="F10595" s="17" t="s">
        <v>72</v>
      </c>
      <c r="G10595" s="17" t="s">
        <v>38</v>
      </c>
      <c r="H10595">
        <v>-8.0002000000000351E-2</v>
      </c>
      <c r="I10595">
        <v>-2.6631823347808927E-3</v>
      </c>
      <c r="J10595">
        <v>0</v>
      </c>
      <c r="K10595">
        <v>0</v>
      </c>
      <c r="L10595" s="17" t="s">
        <v>162</v>
      </c>
    </row>
    <row r="10596" spans="1:12" x14ac:dyDescent="0.35">
      <c r="A10596" s="1">
        <v>44299</v>
      </c>
      <c r="B10596" s="17" t="s">
        <v>71</v>
      </c>
      <c r="C10596">
        <v>29.629999000000002</v>
      </c>
      <c r="D10596">
        <v>29.959999</v>
      </c>
      <c r="E10596" s="17" t="s">
        <v>0</v>
      </c>
      <c r="F10596" s="17" t="s">
        <v>72</v>
      </c>
      <c r="G10596" s="17" t="s">
        <v>38</v>
      </c>
      <c r="H10596">
        <v>-0.32999999999999829</v>
      </c>
      <c r="I10596">
        <v>-1.1014686615977466E-2</v>
      </c>
      <c r="J10596">
        <v>0</v>
      </c>
      <c r="K10596">
        <v>0</v>
      </c>
      <c r="L10596" s="17" t="s">
        <v>162</v>
      </c>
    </row>
    <row r="10597" spans="1:12" x14ac:dyDescent="0.35">
      <c r="A10597" s="1">
        <v>44300</v>
      </c>
      <c r="B10597" s="17" t="s">
        <v>71</v>
      </c>
      <c r="C10597">
        <v>29.73</v>
      </c>
      <c r="D10597">
        <v>29.629999000000002</v>
      </c>
      <c r="E10597" s="17" t="s">
        <v>0</v>
      </c>
      <c r="F10597" s="17" t="s">
        <v>72</v>
      </c>
      <c r="G10597" s="17" t="s">
        <v>38</v>
      </c>
      <c r="H10597">
        <v>0.1000009999999989</v>
      </c>
      <c r="I10597">
        <v>3.3749916765099751E-3</v>
      </c>
      <c r="J10597">
        <v>0</v>
      </c>
      <c r="K10597">
        <v>1</v>
      </c>
      <c r="L10597" s="17" t="s">
        <v>162</v>
      </c>
    </row>
    <row r="10598" spans="1:12" x14ac:dyDescent="0.35">
      <c r="A10598" s="1">
        <v>44301</v>
      </c>
      <c r="B10598" s="17" t="s">
        <v>71</v>
      </c>
      <c r="C10598">
        <v>29.75</v>
      </c>
      <c r="D10598">
        <v>29.73</v>
      </c>
      <c r="E10598" s="17" t="s">
        <v>0</v>
      </c>
      <c r="F10598" s="17" t="s">
        <v>72</v>
      </c>
      <c r="G10598" s="17" t="s">
        <v>38</v>
      </c>
      <c r="H10598">
        <v>1.9999999999999574E-2</v>
      </c>
      <c r="I10598">
        <v>6.7272115708037587E-4</v>
      </c>
      <c r="J10598">
        <v>0</v>
      </c>
      <c r="K10598">
        <v>1</v>
      </c>
      <c r="L10598" s="17" t="s">
        <v>162</v>
      </c>
    </row>
    <row r="10599" spans="1:12" x14ac:dyDescent="0.35">
      <c r="A10599" s="1">
        <v>44302</v>
      </c>
      <c r="B10599" s="17" t="s">
        <v>71</v>
      </c>
      <c r="C10599">
        <v>29.950001</v>
      </c>
      <c r="D10599">
        <v>29.75</v>
      </c>
      <c r="E10599" s="17" t="s">
        <v>0</v>
      </c>
      <c r="F10599" s="17" t="s">
        <v>72</v>
      </c>
      <c r="G10599" s="17" t="s">
        <v>38</v>
      </c>
      <c r="H10599">
        <v>0.20000100000000032</v>
      </c>
      <c r="I10599">
        <v>6.7227226890756407E-3</v>
      </c>
      <c r="J10599">
        <v>0</v>
      </c>
      <c r="K10599">
        <v>1</v>
      </c>
      <c r="L10599" s="17" t="s">
        <v>162</v>
      </c>
    </row>
    <row r="10600" spans="1:12" x14ac:dyDescent="0.35">
      <c r="A10600" s="1">
        <v>44305</v>
      </c>
      <c r="B10600" s="17" t="s">
        <v>71</v>
      </c>
      <c r="C10600">
        <v>29.99</v>
      </c>
      <c r="D10600">
        <v>29.950001</v>
      </c>
      <c r="E10600" s="17" t="s">
        <v>0</v>
      </c>
      <c r="F10600" s="17" t="s">
        <v>72</v>
      </c>
      <c r="G10600" s="17" t="s">
        <v>38</v>
      </c>
      <c r="H10600">
        <v>3.9998999999998119E-2</v>
      </c>
      <c r="I10600">
        <v>1.3355258318688576E-3</v>
      </c>
      <c r="J10600">
        <v>0</v>
      </c>
      <c r="K10600">
        <v>1</v>
      </c>
      <c r="L10600" s="17" t="s">
        <v>162</v>
      </c>
    </row>
    <row r="10601" spans="1:12" x14ac:dyDescent="0.35">
      <c r="A10601" s="1">
        <v>44306</v>
      </c>
      <c r="B10601" s="17" t="s">
        <v>71</v>
      </c>
      <c r="C10601">
        <v>29.889999</v>
      </c>
      <c r="D10601">
        <v>29.99</v>
      </c>
      <c r="E10601" s="17" t="s">
        <v>0</v>
      </c>
      <c r="F10601" s="17" t="s">
        <v>72</v>
      </c>
      <c r="G10601" s="17" t="s">
        <v>38</v>
      </c>
      <c r="H10601">
        <v>-0.1000009999999989</v>
      </c>
      <c r="I10601">
        <v>-3.3344781593864256E-3</v>
      </c>
      <c r="J10601">
        <v>0</v>
      </c>
      <c r="K10601">
        <v>0</v>
      </c>
      <c r="L10601" s="17" t="s">
        <v>162</v>
      </c>
    </row>
    <row r="10602" spans="1:12" x14ac:dyDescent="0.35">
      <c r="A10602" s="1">
        <v>44307</v>
      </c>
      <c r="B10602" s="17" t="s">
        <v>71</v>
      </c>
      <c r="C10602">
        <v>30.110001</v>
      </c>
      <c r="D10602">
        <v>29.889999</v>
      </c>
      <c r="E10602" s="17" t="s">
        <v>0</v>
      </c>
      <c r="F10602" s="17" t="s">
        <v>72</v>
      </c>
      <c r="G10602" s="17" t="s">
        <v>38</v>
      </c>
      <c r="H10602">
        <v>0.22000200000000092</v>
      </c>
      <c r="I10602">
        <v>7.3603883359113168E-3</v>
      </c>
      <c r="J10602">
        <v>0</v>
      </c>
      <c r="K10602">
        <v>1</v>
      </c>
      <c r="L10602" s="17" t="s">
        <v>162</v>
      </c>
    </row>
    <row r="10603" spans="1:12" x14ac:dyDescent="0.35">
      <c r="A10603" s="1">
        <v>44308</v>
      </c>
      <c r="B10603" s="17" t="s">
        <v>71</v>
      </c>
      <c r="C10603">
        <v>31.360001</v>
      </c>
      <c r="D10603">
        <v>30.110001</v>
      </c>
      <c r="E10603" s="17" t="s">
        <v>0</v>
      </c>
      <c r="F10603" s="17" t="s">
        <v>72</v>
      </c>
      <c r="G10603" s="17" t="s">
        <v>38</v>
      </c>
      <c r="H10603">
        <v>1.25</v>
      </c>
      <c r="I10603">
        <v>4.1514445648806186E-2</v>
      </c>
      <c r="J10603">
        <v>0</v>
      </c>
      <c r="K10603">
        <v>1</v>
      </c>
      <c r="L10603" s="17" t="s">
        <v>162</v>
      </c>
    </row>
    <row r="10604" spans="1:12" x14ac:dyDescent="0.35">
      <c r="A10604" s="1">
        <v>44309</v>
      </c>
      <c r="B10604" s="17" t="s">
        <v>71</v>
      </c>
      <c r="C10604">
        <v>31.4</v>
      </c>
      <c r="D10604">
        <v>31.360001</v>
      </c>
      <c r="E10604" s="17" t="s">
        <v>0</v>
      </c>
      <c r="F10604" s="17" t="s">
        <v>72</v>
      </c>
      <c r="G10604" s="17" t="s">
        <v>38</v>
      </c>
      <c r="H10604">
        <v>3.9998999999998119E-2</v>
      </c>
      <c r="I10604">
        <v>1.2754782756543316E-3</v>
      </c>
      <c r="J10604">
        <v>0</v>
      </c>
      <c r="K10604">
        <v>1</v>
      </c>
      <c r="L10604" s="17" t="s">
        <v>162</v>
      </c>
    </row>
    <row r="10605" spans="1:12" x14ac:dyDescent="0.35">
      <c r="A10605" s="1">
        <v>44312</v>
      </c>
      <c r="B10605" s="17" t="s">
        <v>71</v>
      </c>
      <c r="C10605">
        <v>30.91</v>
      </c>
      <c r="D10605">
        <v>31.4</v>
      </c>
      <c r="E10605" s="17" t="s">
        <v>0</v>
      </c>
      <c r="F10605" s="17" t="s">
        <v>72</v>
      </c>
      <c r="G10605" s="17" t="s">
        <v>38</v>
      </c>
      <c r="H10605">
        <v>-0.48999999999999844</v>
      </c>
      <c r="I10605">
        <v>-1.5605095541401225E-2</v>
      </c>
      <c r="J10605">
        <v>0</v>
      </c>
      <c r="K10605">
        <v>0</v>
      </c>
      <c r="L10605" s="17" t="s">
        <v>162</v>
      </c>
    </row>
    <row r="10606" spans="1:12" x14ac:dyDescent="0.35">
      <c r="A10606" s="1">
        <v>44313</v>
      </c>
      <c r="B10606" s="17" t="s">
        <v>71</v>
      </c>
      <c r="C10606">
        <v>30.77</v>
      </c>
      <c r="D10606">
        <v>30.91</v>
      </c>
      <c r="E10606" s="17" t="s">
        <v>0</v>
      </c>
      <c r="F10606" s="17" t="s">
        <v>72</v>
      </c>
      <c r="G10606" s="17" t="s">
        <v>38</v>
      </c>
      <c r="H10606">
        <v>-0.14000000000000057</v>
      </c>
      <c r="I10606">
        <v>-4.5292785506308823E-3</v>
      </c>
      <c r="J10606">
        <v>0</v>
      </c>
      <c r="K10606">
        <v>0</v>
      </c>
      <c r="L10606" s="17" t="s">
        <v>162</v>
      </c>
    </row>
    <row r="10607" spans="1:12" x14ac:dyDescent="0.35">
      <c r="A10607" s="1">
        <v>44314</v>
      </c>
      <c r="B10607" s="17" t="s">
        <v>71</v>
      </c>
      <c r="C10607">
        <v>30.959999</v>
      </c>
      <c r="D10607">
        <v>30.77</v>
      </c>
      <c r="E10607" s="17" t="s">
        <v>0</v>
      </c>
      <c r="F10607" s="17" t="s">
        <v>72</v>
      </c>
      <c r="G10607" s="17" t="s">
        <v>38</v>
      </c>
      <c r="H10607">
        <v>0.18999900000000025</v>
      </c>
      <c r="I10607">
        <v>6.1748131296717667E-3</v>
      </c>
      <c r="J10607">
        <v>0</v>
      </c>
      <c r="K10607">
        <v>1</v>
      </c>
      <c r="L10607" s="17" t="s">
        <v>162</v>
      </c>
    </row>
    <row r="10608" spans="1:12" x14ac:dyDescent="0.35">
      <c r="A10608" s="1">
        <v>44315</v>
      </c>
      <c r="B10608" s="17" t="s">
        <v>71</v>
      </c>
      <c r="C10608">
        <v>31.34</v>
      </c>
      <c r="D10608">
        <v>30.959999</v>
      </c>
      <c r="E10608" s="17" t="s">
        <v>0</v>
      </c>
      <c r="F10608" s="17" t="s">
        <v>72</v>
      </c>
      <c r="G10608" s="17" t="s">
        <v>38</v>
      </c>
      <c r="H10608">
        <v>0.38000100000000003</v>
      </c>
      <c r="I10608">
        <v>1.2273934504972045E-2</v>
      </c>
      <c r="J10608">
        <v>0</v>
      </c>
      <c r="K10608">
        <v>1</v>
      </c>
      <c r="L10608" s="17" t="s">
        <v>162</v>
      </c>
    </row>
    <row r="10609" spans="1:12" x14ac:dyDescent="0.35">
      <c r="A10609" s="1">
        <v>44316</v>
      </c>
      <c r="B10609" s="17" t="s">
        <v>71</v>
      </c>
      <c r="C10609">
        <v>31.41</v>
      </c>
      <c r="D10609">
        <v>31.34</v>
      </c>
      <c r="E10609" s="17" t="s">
        <v>0</v>
      </c>
      <c r="F10609" s="17" t="s">
        <v>72</v>
      </c>
      <c r="G10609" s="17" t="s">
        <v>38</v>
      </c>
      <c r="H10609">
        <v>7.0000000000000284E-2</v>
      </c>
      <c r="I10609">
        <v>2.2335673261008387E-3</v>
      </c>
      <c r="J10609">
        <v>0</v>
      </c>
      <c r="K10609">
        <v>1</v>
      </c>
      <c r="L10609" s="17" t="s">
        <v>162</v>
      </c>
    </row>
    <row r="10610" spans="1:12" x14ac:dyDescent="0.35">
      <c r="A10610" s="1">
        <v>44319</v>
      </c>
      <c r="B10610" s="17" t="s">
        <v>71</v>
      </c>
      <c r="C10610">
        <v>31.5</v>
      </c>
      <c r="D10610">
        <v>31.41</v>
      </c>
      <c r="E10610" s="17" t="s">
        <v>0</v>
      </c>
      <c r="F10610" s="17" t="s">
        <v>72</v>
      </c>
      <c r="G10610" s="17" t="s">
        <v>38</v>
      </c>
      <c r="H10610">
        <v>8.9999999999999858E-2</v>
      </c>
      <c r="I10610">
        <v>2.8653295128939784E-3</v>
      </c>
      <c r="J10610">
        <v>0</v>
      </c>
      <c r="K10610">
        <v>1</v>
      </c>
      <c r="L10610" s="17" t="s">
        <v>162</v>
      </c>
    </row>
    <row r="10611" spans="1:12" x14ac:dyDescent="0.35">
      <c r="A10611" s="1">
        <v>44320</v>
      </c>
      <c r="B10611" s="17" t="s">
        <v>71</v>
      </c>
      <c r="C10611">
        <v>32.020000000000003</v>
      </c>
      <c r="D10611">
        <v>31.5</v>
      </c>
      <c r="E10611" s="17" t="s">
        <v>0</v>
      </c>
      <c r="F10611" s="17" t="s">
        <v>72</v>
      </c>
      <c r="G10611" s="17" t="s">
        <v>38</v>
      </c>
      <c r="H10611">
        <v>0.52000000000000313</v>
      </c>
      <c r="I10611">
        <v>1.6507936507936607E-2</v>
      </c>
      <c r="J10611">
        <v>0</v>
      </c>
      <c r="K10611">
        <v>1</v>
      </c>
      <c r="L10611" s="17" t="s">
        <v>162</v>
      </c>
    </row>
    <row r="10612" spans="1:12" x14ac:dyDescent="0.35">
      <c r="A10612" s="1">
        <v>44321</v>
      </c>
      <c r="B10612" s="17" t="s">
        <v>71</v>
      </c>
      <c r="C10612">
        <v>32.029998999999997</v>
      </c>
      <c r="D10612">
        <v>32.020000000000003</v>
      </c>
      <c r="E10612" s="17" t="s">
        <v>0</v>
      </c>
      <c r="F10612" s="17" t="s">
        <v>72</v>
      </c>
      <c r="G10612" s="17" t="s">
        <v>38</v>
      </c>
      <c r="H10612">
        <v>9.9989999999934298E-3</v>
      </c>
      <c r="I10612">
        <v>3.1227357901291157E-4</v>
      </c>
      <c r="J10612">
        <v>0</v>
      </c>
      <c r="K10612">
        <v>1</v>
      </c>
      <c r="L10612" s="17" t="s">
        <v>162</v>
      </c>
    </row>
    <row r="10613" spans="1:12" x14ac:dyDescent="0.35">
      <c r="A10613" s="1">
        <v>44322</v>
      </c>
      <c r="B10613" s="17" t="s">
        <v>71</v>
      </c>
      <c r="C10613">
        <v>32.409999999999997</v>
      </c>
      <c r="D10613">
        <v>32.029998999999997</v>
      </c>
      <c r="E10613" s="17" t="s">
        <v>0</v>
      </c>
      <c r="F10613" s="17" t="s">
        <v>72</v>
      </c>
      <c r="G10613" s="17" t="s">
        <v>38</v>
      </c>
      <c r="H10613">
        <v>0.38000100000000003</v>
      </c>
      <c r="I10613">
        <v>1.1863909205866665E-2</v>
      </c>
      <c r="J10613">
        <v>0</v>
      </c>
      <c r="K10613">
        <v>1</v>
      </c>
      <c r="L10613" s="17" t="s">
        <v>162</v>
      </c>
    </row>
    <row r="10614" spans="1:12" x14ac:dyDescent="0.35">
      <c r="A10614" s="1">
        <v>44323</v>
      </c>
      <c r="B10614" s="17" t="s">
        <v>71</v>
      </c>
      <c r="C10614">
        <v>32.159999999999997</v>
      </c>
      <c r="D10614">
        <v>32.409999999999997</v>
      </c>
      <c r="E10614" s="17" t="s">
        <v>0</v>
      </c>
      <c r="F10614" s="17" t="s">
        <v>72</v>
      </c>
      <c r="G10614" s="17" t="s">
        <v>38</v>
      </c>
      <c r="H10614">
        <v>-0.25</v>
      </c>
      <c r="I10614">
        <v>-7.7136686207960516E-3</v>
      </c>
      <c r="J10614">
        <v>0</v>
      </c>
      <c r="K10614">
        <v>0</v>
      </c>
      <c r="L10614" s="17" t="s">
        <v>162</v>
      </c>
    </row>
    <row r="10615" spans="1:12" x14ac:dyDescent="0.35">
      <c r="A10615" s="1">
        <v>44326</v>
      </c>
      <c r="B10615" s="17" t="s">
        <v>71</v>
      </c>
      <c r="C10615">
        <v>32.630001</v>
      </c>
      <c r="D10615">
        <v>32.159999999999997</v>
      </c>
      <c r="E10615" s="17" t="s">
        <v>0</v>
      </c>
      <c r="F10615" s="17" t="s">
        <v>72</v>
      </c>
      <c r="G10615" s="17" t="s">
        <v>38</v>
      </c>
      <c r="H10615">
        <v>0.47000100000000344</v>
      </c>
      <c r="I10615">
        <v>1.4614458955223989E-2</v>
      </c>
      <c r="J10615">
        <v>0</v>
      </c>
      <c r="K10615">
        <v>1</v>
      </c>
      <c r="L10615" s="17" t="s">
        <v>162</v>
      </c>
    </row>
    <row r="10616" spans="1:12" x14ac:dyDescent="0.35">
      <c r="A10616" s="1">
        <v>44327</v>
      </c>
      <c r="B10616" s="17" t="s">
        <v>71</v>
      </c>
      <c r="C10616">
        <v>32.259998000000003</v>
      </c>
      <c r="D10616">
        <v>32.630001</v>
      </c>
      <c r="E10616" s="17" t="s">
        <v>0</v>
      </c>
      <c r="F10616" s="17" t="s">
        <v>72</v>
      </c>
      <c r="G10616" s="17" t="s">
        <v>38</v>
      </c>
      <c r="H10616">
        <v>-0.37000299999999697</v>
      </c>
      <c r="I10616">
        <v>-1.1339349943630004E-2</v>
      </c>
      <c r="J10616">
        <v>0</v>
      </c>
      <c r="K10616">
        <v>0</v>
      </c>
      <c r="L10616" s="17" t="s">
        <v>162</v>
      </c>
    </row>
    <row r="10617" spans="1:12" x14ac:dyDescent="0.35">
      <c r="A10617" s="1">
        <v>44328</v>
      </c>
      <c r="B10617" s="17" t="s">
        <v>71</v>
      </c>
      <c r="C10617">
        <v>31.969999000000001</v>
      </c>
      <c r="D10617">
        <v>32.259998000000003</v>
      </c>
      <c r="E10617" s="17" t="s">
        <v>0</v>
      </c>
      <c r="F10617" s="17" t="s">
        <v>72</v>
      </c>
      <c r="G10617" s="17" t="s">
        <v>38</v>
      </c>
      <c r="H10617">
        <v>-0.28999900000000167</v>
      </c>
      <c r="I10617">
        <v>-8.9894301915332316E-3</v>
      </c>
      <c r="J10617">
        <v>0</v>
      </c>
      <c r="K10617">
        <v>0</v>
      </c>
      <c r="L10617" s="17" t="s">
        <v>162</v>
      </c>
    </row>
    <row r="10618" spans="1:12" x14ac:dyDescent="0.35">
      <c r="A10618" s="1">
        <v>44329</v>
      </c>
      <c r="B10618" s="17" t="s">
        <v>71</v>
      </c>
      <c r="C10618">
        <v>32.209999000000003</v>
      </c>
      <c r="D10618">
        <v>31.969999000000001</v>
      </c>
      <c r="E10618" s="17" t="s">
        <v>0</v>
      </c>
      <c r="F10618" s="17" t="s">
        <v>72</v>
      </c>
      <c r="G10618" s="17" t="s">
        <v>38</v>
      </c>
      <c r="H10618">
        <v>0.24000000000000199</v>
      </c>
      <c r="I10618">
        <v>7.5070380827976244E-3</v>
      </c>
      <c r="J10618">
        <v>0</v>
      </c>
      <c r="K10618">
        <v>1</v>
      </c>
      <c r="L10618" s="17" t="s">
        <v>162</v>
      </c>
    </row>
    <row r="10619" spans="1:12" x14ac:dyDescent="0.35">
      <c r="A10619" s="1">
        <v>44330</v>
      </c>
      <c r="B10619" s="17" t="s">
        <v>71</v>
      </c>
      <c r="C10619">
        <v>32.240001999999997</v>
      </c>
      <c r="D10619">
        <v>32.209999000000003</v>
      </c>
      <c r="E10619" s="17" t="s">
        <v>0</v>
      </c>
      <c r="F10619" s="17" t="s">
        <v>72</v>
      </c>
      <c r="G10619" s="17" t="s">
        <v>38</v>
      </c>
      <c r="H10619">
        <v>3.0002999999993563E-2</v>
      </c>
      <c r="I10619">
        <v>9.3148093546955896E-4</v>
      </c>
      <c r="J10619">
        <v>0</v>
      </c>
      <c r="K10619">
        <v>1</v>
      </c>
      <c r="L10619" s="17" t="s">
        <v>162</v>
      </c>
    </row>
    <row r="10620" spans="1:12" x14ac:dyDescent="0.35">
      <c r="A10620" s="1">
        <v>44333</v>
      </c>
      <c r="B10620" s="17" t="s">
        <v>71</v>
      </c>
      <c r="C10620">
        <v>31.370000999999998</v>
      </c>
      <c r="D10620">
        <v>32.240001999999997</v>
      </c>
      <c r="E10620" s="17" t="s">
        <v>0</v>
      </c>
      <c r="F10620" s="17" t="s">
        <v>72</v>
      </c>
      <c r="G10620" s="17" t="s">
        <v>38</v>
      </c>
      <c r="H10620">
        <v>-0.87000099999999847</v>
      </c>
      <c r="I10620">
        <v>-2.6985141005884509E-2</v>
      </c>
      <c r="J10620">
        <v>0</v>
      </c>
      <c r="K10620">
        <v>0</v>
      </c>
      <c r="L10620" s="17" t="s">
        <v>162</v>
      </c>
    </row>
    <row r="10621" spans="1:12" x14ac:dyDescent="0.35">
      <c r="A10621" s="1">
        <v>44334</v>
      </c>
      <c r="B10621" s="17" t="s">
        <v>71</v>
      </c>
      <c r="C10621">
        <v>29.549999</v>
      </c>
      <c r="D10621">
        <v>31.370000999999998</v>
      </c>
      <c r="E10621" s="17" t="s">
        <v>0</v>
      </c>
      <c r="F10621" s="17" t="s">
        <v>72</v>
      </c>
      <c r="G10621" s="17" t="s">
        <v>38</v>
      </c>
      <c r="H10621">
        <v>-1.8200019999999988</v>
      </c>
      <c r="I10621">
        <v>-5.8017275804358399E-2</v>
      </c>
      <c r="J10621">
        <v>0</v>
      </c>
      <c r="K10621">
        <v>0</v>
      </c>
      <c r="L10621" s="17" t="s">
        <v>162</v>
      </c>
    </row>
    <row r="10622" spans="1:12" x14ac:dyDescent="0.35">
      <c r="A10622" s="1">
        <v>44335</v>
      </c>
      <c r="B10622" s="17" t="s">
        <v>71</v>
      </c>
      <c r="C10622">
        <v>28.959999</v>
      </c>
      <c r="D10622">
        <v>29.549999</v>
      </c>
      <c r="E10622" s="17" t="s">
        <v>0</v>
      </c>
      <c r="F10622" s="17" t="s">
        <v>72</v>
      </c>
      <c r="G10622" s="17" t="s">
        <v>38</v>
      </c>
      <c r="H10622">
        <v>-0.58999999999999986</v>
      </c>
      <c r="I10622">
        <v>-1.9966159728127229E-2</v>
      </c>
      <c r="J10622">
        <v>0</v>
      </c>
      <c r="K10622">
        <v>0</v>
      </c>
      <c r="L10622" s="17" t="s">
        <v>162</v>
      </c>
    </row>
    <row r="10623" spans="1:12" x14ac:dyDescent="0.35">
      <c r="A10623" s="1">
        <v>44336</v>
      </c>
      <c r="B10623" s="17" t="s">
        <v>71</v>
      </c>
      <c r="C10623">
        <v>29.639999</v>
      </c>
      <c r="D10623">
        <v>28.959999</v>
      </c>
      <c r="E10623" s="17" t="s">
        <v>0</v>
      </c>
      <c r="F10623" s="17" t="s">
        <v>72</v>
      </c>
      <c r="G10623" s="17" t="s">
        <v>38</v>
      </c>
      <c r="H10623">
        <v>0.67999999999999972</v>
      </c>
      <c r="I10623">
        <v>2.3480663794221805E-2</v>
      </c>
      <c r="J10623">
        <v>0</v>
      </c>
      <c r="K10623">
        <v>1</v>
      </c>
      <c r="L10623" s="17" t="s">
        <v>162</v>
      </c>
    </row>
    <row r="10624" spans="1:12" x14ac:dyDescent="0.35">
      <c r="A10624" s="1">
        <v>44337</v>
      </c>
      <c r="B10624" s="17" t="s">
        <v>71</v>
      </c>
      <c r="C10624">
        <v>30.01</v>
      </c>
      <c r="D10624">
        <v>29.639999</v>
      </c>
      <c r="E10624" s="17" t="s">
        <v>0</v>
      </c>
      <c r="F10624" s="17" t="s">
        <v>72</v>
      </c>
      <c r="G10624" s="17" t="s">
        <v>38</v>
      </c>
      <c r="H10624">
        <v>0.37000100000000202</v>
      </c>
      <c r="I10624">
        <v>1.2483165063534652E-2</v>
      </c>
      <c r="J10624">
        <v>0</v>
      </c>
      <c r="K10624">
        <v>1</v>
      </c>
      <c r="L10624" s="17" t="s">
        <v>162</v>
      </c>
    </row>
    <row r="10625" spans="1:12" x14ac:dyDescent="0.35">
      <c r="A10625" s="1">
        <v>44340</v>
      </c>
      <c r="B10625" s="17" t="s">
        <v>71</v>
      </c>
      <c r="C10625">
        <v>29.75</v>
      </c>
      <c r="D10625">
        <v>30.01</v>
      </c>
      <c r="E10625" s="17" t="s">
        <v>0</v>
      </c>
      <c r="F10625" s="17" t="s">
        <v>72</v>
      </c>
      <c r="G10625" s="17" t="s">
        <v>38</v>
      </c>
      <c r="H10625">
        <v>-0.26000000000000156</v>
      </c>
      <c r="I10625">
        <v>-8.6637787404199116E-3</v>
      </c>
      <c r="J10625">
        <v>0</v>
      </c>
      <c r="K10625">
        <v>0</v>
      </c>
      <c r="L10625" s="17" t="s">
        <v>162</v>
      </c>
    </row>
    <row r="10626" spans="1:12" x14ac:dyDescent="0.35">
      <c r="A10626" s="1">
        <v>44341</v>
      </c>
      <c r="B10626" s="17" t="s">
        <v>71</v>
      </c>
      <c r="C10626">
        <v>29.52</v>
      </c>
      <c r="D10626">
        <v>29.75</v>
      </c>
      <c r="E10626" s="17" t="s">
        <v>0</v>
      </c>
      <c r="F10626" s="17" t="s">
        <v>72</v>
      </c>
      <c r="G10626" s="17" t="s">
        <v>38</v>
      </c>
      <c r="H10626">
        <v>-0.23000000000000043</v>
      </c>
      <c r="I10626">
        <v>-7.7310924369748046E-3</v>
      </c>
      <c r="J10626">
        <v>0</v>
      </c>
      <c r="K10626">
        <v>0</v>
      </c>
      <c r="L10626" s="17" t="s">
        <v>162</v>
      </c>
    </row>
    <row r="10627" spans="1:12" x14ac:dyDescent="0.35">
      <c r="A10627" s="1">
        <v>44342</v>
      </c>
      <c r="B10627" s="17" t="s">
        <v>71</v>
      </c>
      <c r="C10627">
        <v>29.549999</v>
      </c>
      <c r="D10627">
        <v>29.52</v>
      </c>
      <c r="E10627" s="17" t="s">
        <v>0</v>
      </c>
      <c r="F10627" s="17" t="s">
        <v>72</v>
      </c>
      <c r="G10627" s="17" t="s">
        <v>38</v>
      </c>
      <c r="H10627">
        <v>2.9999000000000109E-2</v>
      </c>
      <c r="I10627">
        <v>1.0162262872628763E-3</v>
      </c>
      <c r="J10627">
        <v>0</v>
      </c>
      <c r="K10627">
        <v>1</v>
      </c>
      <c r="L10627" s="17" t="s">
        <v>162</v>
      </c>
    </row>
    <row r="10628" spans="1:12" x14ac:dyDescent="0.35">
      <c r="A10628" s="1">
        <v>44343</v>
      </c>
      <c r="B10628" s="17" t="s">
        <v>71</v>
      </c>
      <c r="C10628">
        <v>29.709999</v>
      </c>
      <c r="D10628">
        <v>29.549999</v>
      </c>
      <c r="E10628" s="17" t="s">
        <v>0</v>
      </c>
      <c r="F10628" s="17" t="s">
        <v>72</v>
      </c>
      <c r="G10628" s="17" t="s">
        <v>38</v>
      </c>
      <c r="H10628">
        <v>0.16000000000000014</v>
      </c>
      <c r="I10628">
        <v>5.4145517906785765E-3</v>
      </c>
      <c r="J10628">
        <v>0</v>
      </c>
      <c r="K10628">
        <v>1</v>
      </c>
      <c r="L10628" s="17" t="s">
        <v>162</v>
      </c>
    </row>
    <row r="10629" spans="1:12" x14ac:dyDescent="0.35">
      <c r="A10629" s="1">
        <v>44344</v>
      </c>
      <c r="B10629" s="17" t="s">
        <v>71</v>
      </c>
      <c r="C10629">
        <v>29.43</v>
      </c>
      <c r="D10629">
        <v>29.709999</v>
      </c>
      <c r="E10629" s="17" t="s">
        <v>0</v>
      </c>
      <c r="F10629" s="17" t="s">
        <v>72</v>
      </c>
      <c r="G10629" s="17" t="s">
        <v>38</v>
      </c>
      <c r="H10629">
        <v>-0.27999900000000011</v>
      </c>
      <c r="I10629">
        <v>-9.424402875274419E-3</v>
      </c>
      <c r="J10629">
        <v>0</v>
      </c>
      <c r="K10629">
        <v>0</v>
      </c>
      <c r="L10629" s="17" t="s">
        <v>162</v>
      </c>
    </row>
    <row r="10630" spans="1:12" x14ac:dyDescent="0.35">
      <c r="A10630" s="1">
        <v>44348</v>
      </c>
      <c r="B10630" s="17" t="s">
        <v>71</v>
      </c>
      <c r="C10630">
        <v>29.32</v>
      </c>
      <c r="D10630">
        <v>29.43</v>
      </c>
      <c r="E10630" s="17" t="s">
        <v>0</v>
      </c>
      <c r="F10630" s="17" t="s">
        <v>72</v>
      </c>
      <c r="G10630" s="17" t="s">
        <v>38</v>
      </c>
      <c r="H10630">
        <v>-0.10999999999999943</v>
      </c>
      <c r="I10630">
        <v>-3.7376826367651861E-3</v>
      </c>
      <c r="J10630">
        <v>0</v>
      </c>
      <c r="K10630">
        <v>0</v>
      </c>
      <c r="L10630" s="17" t="s">
        <v>162</v>
      </c>
    </row>
    <row r="10631" spans="1:12" x14ac:dyDescent="0.35">
      <c r="A10631" s="1">
        <v>44349</v>
      </c>
      <c r="B10631" s="17" t="s">
        <v>71</v>
      </c>
      <c r="C10631">
        <v>29.610001</v>
      </c>
      <c r="D10631">
        <v>29.32</v>
      </c>
      <c r="E10631" s="17" t="s">
        <v>0</v>
      </c>
      <c r="F10631" s="17" t="s">
        <v>72</v>
      </c>
      <c r="G10631" s="17" t="s">
        <v>38</v>
      </c>
      <c r="H10631">
        <v>0.29000100000000018</v>
      </c>
      <c r="I10631">
        <v>9.8908935879945484E-3</v>
      </c>
      <c r="J10631">
        <v>0</v>
      </c>
      <c r="K10631">
        <v>1</v>
      </c>
      <c r="L10631" s="17" t="s">
        <v>162</v>
      </c>
    </row>
    <row r="10632" spans="1:12" x14ac:dyDescent="0.35">
      <c r="A10632" s="1">
        <v>44350</v>
      </c>
      <c r="B10632" s="17" t="s">
        <v>71</v>
      </c>
      <c r="C10632">
        <v>29.23</v>
      </c>
      <c r="D10632">
        <v>29.610001</v>
      </c>
      <c r="E10632" s="17" t="s">
        <v>0</v>
      </c>
      <c r="F10632" s="17" t="s">
        <v>72</v>
      </c>
      <c r="G10632" s="17" t="s">
        <v>38</v>
      </c>
      <c r="H10632">
        <v>-0.38000100000000003</v>
      </c>
      <c r="I10632">
        <v>-1.2833535534159557E-2</v>
      </c>
      <c r="J10632">
        <v>0</v>
      </c>
      <c r="K10632">
        <v>0</v>
      </c>
      <c r="L10632" s="17" t="s">
        <v>162</v>
      </c>
    </row>
    <row r="10633" spans="1:12" x14ac:dyDescent="0.35">
      <c r="A10633" s="1">
        <v>44351</v>
      </c>
      <c r="B10633" s="17" t="s">
        <v>71</v>
      </c>
      <c r="C10633">
        <v>29.27</v>
      </c>
      <c r="D10633">
        <v>29.23</v>
      </c>
      <c r="E10633" s="17" t="s">
        <v>0</v>
      </c>
      <c r="F10633" s="17" t="s">
        <v>72</v>
      </c>
      <c r="G10633" s="17" t="s">
        <v>38</v>
      </c>
      <c r="H10633">
        <v>3.9999999999999147E-2</v>
      </c>
      <c r="I10633">
        <v>1.3684570646595672E-3</v>
      </c>
      <c r="J10633">
        <v>0</v>
      </c>
      <c r="K10633">
        <v>1</v>
      </c>
      <c r="L10633" s="17" t="s">
        <v>162</v>
      </c>
    </row>
    <row r="10634" spans="1:12" x14ac:dyDescent="0.35">
      <c r="A10634" s="1">
        <v>44354</v>
      </c>
      <c r="B10634" s="17" t="s">
        <v>71</v>
      </c>
      <c r="C10634">
        <v>29.08</v>
      </c>
      <c r="D10634">
        <v>29.27</v>
      </c>
      <c r="E10634" s="17" t="s">
        <v>0</v>
      </c>
      <c r="F10634" s="17" t="s">
        <v>72</v>
      </c>
      <c r="G10634" s="17" t="s">
        <v>38</v>
      </c>
      <c r="H10634">
        <v>-0.19000000000000128</v>
      </c>
      <c r="I10634">
        <v>-6.4912880081995656E-3</v>
      </c>
      <c r="J10634">
        <v>0</v>
      </c>
      <c r="K10634">
        <v>0</v>
      </c>
      <c r="L10634" s="17" t="s">
        <v>162</v>
      </c>
    </row>
    <row r="10635" spans="1:12" x14ac:dyDescent="0.35">
      <c r="A10635" s="1">
        <v>44355</v>
      </c>
      <c r="B10635" s="17" t="s">
        <v>71</v>
      </c>
      <c r="C10635">
        <v>28.98</v>
      </c>
      <c r="D10635">
        <v>29.08</v>
      </c>
      <c r="E10635" s="17" t="s">
        <v>0</v>
      </c>
      <c r="F10635" s="17" t="s">
        <v>72</v>
      </c>
      <c r="G10635" s="17" t="s">
        <v>38</v>
      </c>
      <c r="H10635">
        <v>-9.9999999999997868E-2</v>
      </c>
      <c r="I10635">
        <v>-3.4387895460797069E-3</v>
      </c>
      <c r="J10635">
        <v>0</v>
      </c>
      <c r="K10635">
        <v>0</v>
      </c>
      <c r="L10635" s="17" t="s">
        <v>162</v>
      </c>
    </row>
    <row r="10636" spans="1:12" x14ac:dyDescent="0.35">
      <c r="A10636" s="1">
        <v>44356</v>
      </c>
      <c r="B10636" s="17" t="s">
        <v>71</v>
      </c>
      <c r="C10636">
        <v>29.01</v>
      </c>
      <c r="D10636">
        <v>28.98</v>
      </c>
      <c r="E10636" s="17" t="s">
        <v>0</v>
      </c>
      <c r="F10636" s="17" t="s">
        <v>72</v>
      </c>
      <c r="G10636" s="17" t="s">
        <v>38</v>
      </c>
      <c r="H10636">
        <v>3.0000000000001137E-2</v>
      </c>
      <c r="I10636">
        <v>1.0351966873706395E-3</v>
      </c>
      <c r="J10636">
        <v>0</v>
      </c>
      <c r="K10636">
        <v>1</v>
      </c>
      <c r="L10636" s="17" t="s">
        <v>162</v>
      </c>
    </row>
    <row r="10637" spans="1:12" x14ac:dyDescent="0.35">
      <c r="A10637" s="1">
        <v>44357</v>
      </c>
      <c r="B10637" s="17" t="s">
        <v>71</v>
      </c>
      <c r="C10637">
        <v>29.18</v>
      </c>
      <c r="D10637">
        <v>29.01</v>
      </c>
      <c r="E10637" s="17" t="s">
        <v>0</v>
      </c>
      <c r="F10637" s="17" t="s">
        <v>72</v>
      </c>
      <c r="G10637" s="17" t="s">
        <v>38</v>
      </c>
      <c r="H10637">
        <v>0.16999999999999815</v>
      </c>
      <c r="I10637">
        <v>5.8600482592208944E-3</v>
      </c>
      <c r="J10637">
        <v>0</v>
      </c>
      <c r="K10637">
        <v>1</v>
      </c>
      <c r="L10637" s="17" t="s">
        <v>162</v>
      </c>
    </row>
    <row r="10638" spans="1:12" x14ac:dyDescent="0.35">
      <c r="A10638" s="1">
        <v>44358</v>
      </c>
      <c r="B10638" s="17" t="s">
        <v>71</v>
      </c>
      <c r="C10638">
        <v>29.32</v>
      </c>
      <c r="D10638">
        <v>29.18</v>
      </c>
      <c r="E10638" s="17" t="s">
        <v>0</v>
      </c>
      <c r="F10638" s="17" t="s">
        <v>72</v>
      </c>
      <c r="G10638" s="17" t="s">
        <v>38</v>
      </c>
      <c r="H10638">
        <v>0.14000000000000057</v>
      </c>
      <c r="I10638">
        <v>4.7978067169294229E-3</v>
      </c>
      <c r="J10638">
        <v>0</v>
      </c>
      <c r="K10638">
        <v>1</v>
      </c>
      <c r="L10638" s="17" t="s">
        <v>162</v>
      </c>
    </row>
    <row r="10639" spans="1:12" x14ac:dyDescent="0.35">
      <c r="A10639" s="1">
        <v>44361</v>
      </c>
      <c r="B10639" s="17" t="s">
        <v>71</v>
      </c>
      <c r="C10639">
        <v>29.09</v>
      </c>
      <c r="D10639">
        <v>29.32</v>
      </c>
      <c r="E10639" s="17" t="s">
        <v>0</v>
      </c>
      <c r="F10639" s="17" t="s">
        <v>72</v>
      </c>
      <c r="G10639" s="17" t="s">
        <v>38</v>
      </c>
      <c r="H10639">
        <v>-0.23000000000000043</v>
      </c>
      <c r="I10639">
        <v>-7.8444747612551307E-3</v>
      </c>
      <c r="J10639">
        <v>0</v>
      </c>
      <c r="K10639">
        <v>0</v>
      </c>
      <c r="L10639" s="17" t="s">
        <v>162</v>
      </c>
    </row>
    <row r="10640" spans="1:12" x14ac:dyDescent="0.35">
      <c r="A10640" s="1">
        <v>44362</v>
      </c>
      <c r="B10640" s="17" t="s">
        <v>71</v>
      </c>
      <c r="C10640">
        <v>29.280000999999999</v>
      </c>
      <c r="D10640">
        <v>29.09</v>
      </c>
      <c r="E10640" s="17" t="s">
        <v>0</v>
      </c>
      <c r="F10640" s="17" t="s">
        <v>72</v>
      </c>
      <c r="G10640" s="17" t="s">
        <v>38</v>
      </c>
      <c r="H10640">
        <v>0.19000099999999875</v>
      </c>
      <c r="I10640">
        <v>6.5314884840150826E-3</v>
      </c>
      <c r="J10640">
        <v>0</v>
      </c>
      <c r="K10640">
        <v>1</v>
      </c>
      <c r="L10640" s="17" t="s">
        <v>162</v>
      </c>
    </row>
    <row r="10641" spans="1:12" x14ac:dyDescent="0.35">
      <c r="A10641" s="1">
        <v>44363</v>
      </c>
      <c r="B10641" s="17" t="s">
        <v>71</v>
      </c>
      <c r="C10641">
        <v>29.059999000000001</v>
      </c>
      <c r="D10641">
        <v>29.280000999999999</v>
      </c>
      <c r="E10641" s="17" t="s">
        <v>0</v>
      </c>
      <c r="F10641" s="17" t="s">
        <v>72</v>
      </c>
      <c r="G10641" s="17" t="s">
        <v>38</v>
      </c>
      <c r="H10641">
        <v>-0.22000199999999737</v>
      </c>
      <c r="I10641">
        <v>-7.5137292515801953E-3</v>
      </c>
      <c r="J10641">
        <v>0</v>
      </c>
      <c r="K10641">
        <v>0</v>
      </c>
      <c r="L10641" s="17" t="s">
        <v>162</v>
      </c>
    </row>
    <row r="10642" spans="1:12" x14ac:dyDescent="0.35">
      <c r="A10642" s="1">
        <v>44364</v>
      </c>
      <c r="B10642" s="17" t="s">
        <v>71</v>
      </c>
      <c r="C10642">
        <v>28.74</v>
      </c>
      <c r="D10642">
        <v>29.059999000000001</v>
      </c>
      <c r="E10642" s="17" t="s">
        <v>0</v>
      </c>
      <c r="F10642" s="17" t="s">
        <v>72</v>
      </c>
      <c r="G10642" s="17" t="s">
        <v>38</v>
      </c>
      <c r="H10642">
        <v>-0.31999900000000281</v>
      </c>
      <c r="I10642">
        <v>-1.1011665898543313E-2</v>
      </c>
      <c r="J10642">
        <v>0</v>
      </c>
      <c r="K10642">
        <v>0</v>
      </c>
      <c r="L10642" s="17" t="s">
        <v>162</v>
      </c>
    </row>
    <row r="10643" spans="1:12" x14ac:dyDescent="0.35">
      <c r="A10643" s="1">
        <v>44365</v>
      </c>
      <c r="B10643" s="17" t="s">
        <v>71</v>
      </c>
      <c r="C10643">
        <v>28.65</v>
      </c>
      <c r="D10643">
        <v>28.74</v>
      </c>
      <c r="E10643" s="17" t="s">
        <v>0</v>
      </c>
      <c r="F10643" s="17" t="s">
        <v>72</v>
      </c>
      <c r="G10643" s="17" t="s">
        <v>38</v>
      </c>
      <c r="H10643">
        <v>-8.9999999999999858E-2</v>
      </c>
      <c r="I10643">
        <v>-3.131524008350726E-3</v>
      </c>
      <c r="J10643">
        <v>0</v>
      </c>
      <c r="K10643">
        <v>0</v>
      </c>
      <c r="L10643" s="17" t="s">
        <v>162</v>
      </c>
    </row>
    <row r="10644" spans="1:12" x14ac:dyDescent="0.35">
      <c r="A10644" s="1">
        <v>44368</v>
      </c>
      <c r="B10644" s="17" t="s">
        <v>71</v>
      </c>
      <c r="C10644">
        <v>28.93</v>
      </c>
      <c r="D10644">
        <v>28.65</v>
      </c>
      <c r="E10644" s="17" t="s">
        <v>0</v>
      </c>
      <c r="F10644" s="17" t="s">
        <v>72</v>
      </c>
      <c r="G10644" s="17" t="s">
        <v>38</v>
      </c>
      <c r="H10644">
        <v>0.28000000000000114</v>
      </c>
      <c r="I10644">
        <v>9.7731239092496043E-3</v>
      </c>
      <c r="J10644">
        <v>0</v>
      </c>
      <c r="K10644">
        <v>1</v>
      </c>
      <c r="L10644" s="17" t="s">
        <v>162</v>
      </c>
    </row>
    <row r="10645" spans="1:12" x14ac:dyDescent="0.35">
      <c r="A10645" s="1">
        <v>44369</v>
      </c>
      <c r="B10645" s="17" t="s">
        <v>71</v>
      </c>
      <c r="C10645">
        <v>28.780000999999999</v>
      </c>
      <c r="D10645">
        <v>28.93</v>
      </c>
      <c r="E10645" s="17" t="s">
        <v>0</v>
      </c>
      <c r="F10645" s="17" t="s">
        <v>72</v>
      </c>
      <c r="G10645" s="17" t="s">
        <v>38</v>
      </c>
      <c r="H10645">
        <v>-0.1499990000000011</v>
      </c>
      <c r="I10645">
        <v>-5.1848945731075386E-3</v>
      </c>
      <c r="J10645">
        <v>0</v>
      </c>
      <c r="K10645">
        <v>0</v>
      </c>
      <c r="L10645" s="17" t="s">
        <v>162</v>
      </c>
    </row>
    <row r="10646" spans="1:12" x14ac:dyDescent="0.35">
      <c r="A10646" s="1">
        <v>44370</v>
      </c>
      <c r="B10646" s="17" t="s">
        <v>71</v>
      </c>
      <c r="C10646">
        <v>28.65</v>
      </c>
      <c r="D10646">
        <v>28.780000999999999</v>
      </c>
      <c r="E10646" s="17" t="s">
        <v>0</v>
      </c>
      <c r="F10646" s="17" t="s">
        <v>72</v>
      </c>
      <c r="G10646" s="17" t="s">
        <v>38</v>
      </c>
      <c r="H10646">
        <v>-0.13000100000000003</v>
      </c>
      <c r="I10646">
        <v>-4.5170603017004769E-3</v>
      </c>
      <c r="J10646">
        <v>0</v>
      </c>
      <c r="K10646">
        <v>0</v>
      </c>
      <c r="L10646" s="17" t="s">
        <v>162</v>
      </c>
    </row>
    <row r="10647" spans="1:12" x14ac:dyDescent="0.35">
      <c r="A10647" s="1">
        <v>44371</v>
      </c>
      <c r="B10647" s="17" t="s">
        <v>71</v>
      </c>
      <c r="C10647">
        <v>28.790001</v>
      </c>
      <c r="D10647">
        <v>28.65</v>
      </c>
      <c r="E10647" s="17" t="s">
        <v>0</v>
      </c>
      <c r="F10647" s="17" t="s">
        <v>72</v>
      </c>
      <c r="G10647" s="17" t="s">
        <v>38</v>
      </c>
      <c r="H10647">
        <v>0.1400010000000016</v>
      </c>
      <c r="I10647">
        <v>4.8865968586387998E-3</v>
      </c>
      <c r="J10647">
        <v>0</v>
      </c>
      <c r="K10647">
        <v>1</v>
      </c>
      <c r="L10647" s="17" t="s">
        <v>162</v>
      </c>
    </row>
    <row r="10648" spans="1:12" x14ac:dyDescent="0.35">
      <c r="A10648" s="1">
        <v>44372</v>
      </c>
      <c r="B10648" s="17" t="s">
        <v>71</v>
      </c>
      <c r="C10648">
        <v>28.889999</v>
      </c>
      <c r="D10648">
        <v>28.790001</v>
      </c>
      <c r="E10648" s="17" t="s">
        <v>0</v>
      </c>
      <c r="F10648" s="17" t="s">
        <v>72</v>
      </c>
      <c r="G10648" s="17" t="s">
        <v>38</v>
      </c>
      <c r="H10648">
        <v>9.9997999999999365E-2</v>
      </c>
      <c r="I10648">
        <v>3.473358684496029E-3</v>
      </c>
      <c r="J10648">
        <v>0</v>
      </c>
      <c r="K10648">
        <v>1</v>
      </c>
      <c r="L10648" s="17" t="s">
        <v>162</v>
      </c>
    </row>
    <row r="10649" spans="1:12" x14ac:dyDescent="0.35">
      <c r="A10649" s="1">
        <v>44375</v>
      </c>
      <c r="B10649" s="17" t="s">
        <v>71</v>
      </c>
      <c r="C10649">
        <v>28.780000999999999</v>
      </c>
      <c r="D10649">
        <v>28.889999</v>
      </c>
      <c r="E10649" s="17" t="s">
        <v>0</v>
      </c>
      <c r="F10649" s="17" t="s">
        <v>72</v>
      </c>
      <c r="G10649" s="17" t="s">
        <v>38</v>
      </c>
      <c r="H10649">
        <v>-0.10999800000000093</v>
      </c>
      <c r="I10649">
        <v>-3.8074767673062547E-3</v>
      </c>
      <c r="J10649">
        <v>0</v>
      </c>
      <c r="K10649">
        <v>0</v>
      </c>
      <c r="L10649" s="17" t="s">
        <v>162</v>
      </c>
    </row>
    <row r="10650" spans="1:12" x14ac:dyDescent="0.35">
      <c r="A10650" s="1">
        <v>44376</v>
      </c>
      <c r="B10650" s="17" t="s">
        <v>71</v>
      </c>
      <c r="C10650">
        <v>28.66</v>
      </c>
      <c r="D10650">
        <v>28.780000999999999</v>
      </c>
      <c r="E10650" s="17" t="s">
        <v>0</v>
      </c>
      <c r="F10650" s="17" t="s">
        <v>72</v>
      </c>
      <c r="G10650" s="17" t="s">
        <v>38</v>
      </c>
      <c r="H10650">
        <v>-0.12000099999999847</v>
      </c>
      <c r="I10650">
        <v>-4.1695967974427267E-3</v>
      </c>
      <c r="J10650">
        <v>0</v>
      </c>
      <c r="K10650">
        <v>0</v>
      </c>
      <c r="L10650" s="17" t="s">
        <v>162</v>
      </c>
    </row>
    <row r="10651" spans="1:12" x14ac:dyDescent="0.35">
      <c r="A10651" s="1">
        <v>44377</v>
      </c>
      <c r="B10651" s="17" t="s">
        <v>71</v>
      </c>
      <c r="C10651">
        <v>28.780000999999999</v>
      </c>
      <c r="D10651">
        <v>28.66</v>
      </c>
      <c r="E10651" s="17" t="s">
        <v>0</v>
      </c>
      <c r="F10651" s="17" t="s">
        <v>72</v>
      </c>
      <c r="G10651" s="17" t="s">
        <v>38</v>
      </c>
      <c r="H10651">
        <v>0.12000099999999847</v>
      </c>
      <c r="I10651">
        <v>4.1870551290997373E-3</v>
      </c>
      <c r="J10651">
        <v>0</v>
      </c>
      <c r="K10651">
        <v>1</v>
      </c>
      <c r="L10651" s="17" t="s">
        <v>162</v>
      </c>
    </row>
    <row r="10652" spans="1:12" x14ac:dyDescent="0.35">
      <c r="A10652" s="1">
        <v>44378</v>
      </c>
      <c r="B10652" s="17" t="s">
        <v>71</v>
      </c>
      <c r="C10652">
        <v>29.110001</v>
      </c>
      <c r="D10652">
        <v>28.780000999999999</v>
      </c>
      <c r="E10652" s="17" t="s">
        <v>0</v>
      </c>
      <c r="F10652" s="17" t="s">
        <v>72</v>
      </c>
      <c r="G10652" s="17" t="s">
        <v>38</v>
      </c>
      <c r="H10652">
        <v>0.33000000000000185</v>
      </c>
      <c r="I10652">
        <v>1.1466295640504038E-2</v>
      </c>
      <c r="J10652">
        <v>0</v>
      </c>
      <c r="K10652">
        <v>1</v>
      </c>
      <c r="L10652" s="17" t="s">
        <v>162</v>
      </c>
    </row>
    <row r="10653" spans="1:12" x14ac:dyDescent="0.35">
      <c r="A10653" s="1">
        <v>44379</v>
      </c>
      <c r="B10653" s="17" t="s">
        <v>71</v>
      </c>
      <c r="C10653">
        <v>29.23</v>
      </c>
      <c r="D10653">
        <v>29.110001</v>
      </c>
      <c r="E10653" s="17" t="s">
        <v>0</v>
      </c>
      <c r="F10653" s="17" t="s">
        <v>72</v>
      </c>
      <c r="G10653" s="17" t="s">
        <v>38</v>
      </c>
      <c r="H10653">
        <v>0.11999899999999997</v>
      </c>
      <c r="I10653">
        <v>4.1222602500082346E-3</v>
      </c>
      <c r="J10653">
        <v>1</v>
      </c>
      <c r="K10653">
        <v>1</v>
      </c>
      <c r="L10653" s="17" t="s">
        <v>162</v>
      </c>
    </row>
    <row r="10654" spans="1:12" x14ac:dyDescent="0.35">
      <c r="A10654" s="1">
        <v>43830</v>
      </c>
      <c r="B10654" s="17" t="s">
        <v>75</v>
      </c>
      <c r="C10654">
        <v>146.759995</v>
      </c>
      <c r="E10654" s="17" t="s">
        <v>0</v>
      </c>
      <c r="F10654" s="17" t="s">
        <v>76</v>
      </c>
      <c r="G10654" s="17" t="s">
        <v>38</v>
      </c>
      <c r="J10654">
        <v>0</v>
      </c>
      <c r="L10654" s="17" t="s">
        <v>162</v>
      </c>
    </row>
    <row r="10655" spans="1:12" x14ac:dyDescent="0.35">
      <c r="A10655" s="1">
        <v>43832</v>
      </c>
      <c r="B10655" s="17" t="s">
        <v>75</v>
      </c>
      <c r="C10655">
        <v>147.800003</v>
      </c>
      <c r="D10655">
        <v>146.759995</v>
      </c>
      <c r="E10655" s="17" t="s">
        <v>0</v>
      </c>
      <c r="F10655" s="17" t="s">
        <v>76</v>
      </c>
      <c r="G10655" s="17" t="s">
        <v>38</v>
      </c>
      <c r="H10655">
        <v>1.0400080000000003</v>
      </c>
      <c r="I10655">
        <v>7.0864543161097832E-3</v>
      </c>
      <c r="J10655">
        <v>0</v>
      </c>
      <c r="K10655">
        <v>1</v>
      </c>
      <c r="L10655" s="17" t="s">
        <v>162</v>
      </c>
    </row>
    <row r="10656" spans="1:12" x14ac:dyDescent="0.35">
      <c r="A10656" s="1">
        <v>43833</v>
      </c>
      <c r="B10656" s="17" t="s">
        <v>75</v>
      </c>
      <c r="C10656">
        <v>147.94000199999999</v>
      </c>
      <c r="D10656">
        <v>147.800003</v>
      </c>
      <c r="E10656" s="17" t="s">
        <v>0</v>
      </c>
      <c r="F10656" s="17" t="s">
        <v>76</v>
      </c>
      <c r="G10656" s="17" t="s">
        <v>38</v>
      </c>
      <c r="H10656">
        <v>0.13999899999998888</v>
      </c>
      <c r="I10656">
        <v>9.4721919592916971E-4</v>
      </c>
      <c r="J10656">
        <v>0</v>
      </c>
      <c r="K10656">
        <v>1</v>
      </c>
      <c r="L10656" s="17" t="s">
        <v>162</v>
      </c>
    </row>
    <row r="10657" spans="1:12" x14ac:dyDescent="0.35">
      <c r="A10657" s="1">
        <v>43836</v>
      </c>
      <c r="B10657" s="17" t="s">
        <v>75</v>
      </c>
      <c r="C10657">
        <v>147.08000200000001</v>
      </c>
      <c r="D10657">
        <v>147.94000199999999</v>
      </c>
      <c r="E10657" s="17" t="s">
        <v>0</v>
      </c>
      <c r="F10657" s="17" t="s">
        <v>76</v>
      </c>
      <c r="G10657" s="17" t="s">
        <v>38</v>
      </c>
      <c r="H10657">
        <v>-0.85999999999998522</v>
      </c>
      <c r="I10657">
        <v>-5.8131674217496987E-3</v>
      </c>
      <c r="J10657">
        <v>0</v>
      </c>
      <c r="K10657">
        <v>0</v>
      </c>
      <c r="L10657" s="17" t="s">
        <v>162</v>
      </c>
    </row>
    <row r="10658" spans="1:12" x14ac:dyDescent="0.35">
      <c r="A10658" s="1">
        <v>43837</v>
      </c>
      <c r="B10658" s="17" t="s">
        <v>75</v>
      </c>
      <c r="C10658">
        <v>146.66000399999999</v>
      </c>
      <c r="D10658">
        <v>147.08000200000001</v>
      </c>
      <c r="E10658" s="17" t="s">
        <v>0</v>
      </c>
      <c r="F10658" s="17" t="s">
        <v>76</v>
      </c>
      <c r="G10658" s="17" t="s">
        <v>38</v>
      </c>
      <c r="H10658">
        <v>-0.41999800000002097</v>
      </c>
      <c r="I10658">
        <v>-2.8555751583415191E-3</v>
      </c>
      <c r="J10658">
        <v>0</v>
      </c>
      <c r="K10658">
        <v>0</v>
      </c>
      <c r="L10658" s="17" t="s">
        <v>162</v>
      </c>
    </row>
    <row r="10659" spans="1:12" x14ac:dyDescent="0.35">
      <c r="A10659" s="1">
        <v>43838</v>
      </c>
      <c r="B10659" s="17" t="s">
        <v>75</v>
      </c>
      <c r="C10659">
        <v>147.5</v>
      </c>
      <c r="D10659">
        <v>146.66000399999999</v>
      </c>
      <c r="E10659" s="17" t="s">
        <v>0</v>
      </c>
      <c r="F10659" s="17" t="s">
        <v>76</v>
      </c>
      <c r="G10659" s="17" t="s">
        <v>38</v>
      </c>
      <c r="H10659">
        <v>0.83999600000001351</v>
      </c>
      <c r="I10659">
        <v>5.7275056395062803E-3</v>
      </c>
      <c r="J10659">
        <v>0</v>
      </c>
      <c r="K10659">
        <v>1</v>
      </c>
      <c r="L10659" s="17" t="s">
        <v>162</v>
      </c>
    </row>
    <row r="10660" spans="1:12" x14ac:dyDescent="0.35">
      <c r="A10660" s="1">
        <v>43839</v>
      </c>
      <c r="B10660" s="17" t="s">
        <v>75</v>
      </c>
      <c r="C10660">
        <v>151.96000699999999</v>
      </c>
      <c r="D10660">
        <v>147.5</v>
      </c>
      <c r="E10660" s="17" t="s">
        <v>0</v>
      </c>
      <c r="F10660" s="17" t="s">
        <v>76</v>
      </c>
      <c r="G10660" s="17" t="s">
        <v>38</v>
      </c>
      <c r="H10660">
        <v>4.4600069999999903</v>
      </c>
      <c r="I10660">
        <v>3.0237335593220272E-2</v>
      </c>
      <c r="J10660">
        <v>0</v>
      </c>
      <c r="K10660">
        <v>1</v>
      </c>
      <c r="L10660" s="17" t="s">
        <v>162</v>
      </c>
    </row>
    <row r="10661" spans="1:12" x14ac:dyDescent="0.35">
      <c r="A10661" s="1">
        <v>43840</v>
      </c>
      <c r="B10661" s="17" t="s">
        <v>75</v>
      </c>
      <c r="C10661">
        <v>151.63999899999999</v>
      </c>
      <c r="D10661">
        <v>151.96000699999999</v>
      </c>
      <c r="E10661" s="17" t="s">
        <v>0</v>
      </c>
      <c r="F10661" s="17" t="s">
        <v>76</v>
      </c>
      <c r="G10661" s="17" t="s">
        <v>38</v>
      </c>
      <c r="H10661">
        <v>-0.3200080000000014</v>
      </c>
      <c r="I10661">
        <v>-2.1058698687741006E-3</v>
      </c>
      <c r="J10661">
        <v>0</v>
      </c>
      <c r="K10661">
        <v>0</v>
      </c>
      <c r="L10661" s="17" t="s">
        <v>162</v>
      </c>
    </row>
    <row r="10662" spans="1:12" x14ac:dyDescent="0.35">
      <c r="A10662" s="1">
        <v>43843</v>
      </c>
      <c r="B10662" s="17" t="s">
        <v>75</v>
      </c>
      <c r="C10662">
        <v>151.61999499999999</v>
      </c>
      <c r="D10662">
        <v>151.63999899999999</v>
      </c>
      <c r="E10662" s="17" t="s">
        <v>0</v>
      </c>
      <c r="F10662" s="17" t="s">
        <v>76</v>
      </c>
      <c r="G10662" s="17" t="s">
        <v>38</v>
      </c>
      <c r="H10662">
        <v>-2.0004000000000133E-2</v>
      </c>
      <c r="I10662">
        <v>-1.3191770068529302E-4</v>
      </c>
      <c r="J10662">
        <v>0</v>
      </c>
      <c r="K10662">
        <v>0</v>
      </c>
      <c r="L10662" s="17" t="s">
        <v>162</v>
      </c>
    </row>
    <row r="10663" spans="1:12" x14ac:dyDescent="0.35">
      <c r="A10663" s="1">
        <v>43844</v>
      </c>
      <c r="B10663" s="17" t="s">
        <v>75</v>
      </c>
      <c r="C10663">
        <v>156.53999300000001</v>
      </c>
      <c r="D10663">
        <v>151.61999499999999</v>
      </c>
      <c r="E10663" s="17" t="s">
        <v>0</v>
      </c>
      <c r="F10663" s="17" t="s">
        <v>76</v>
      </c>
      <c r="G10663" s="17" t="s">
        <v>38</v>
      </c>
      <c r="H10663">
        <v>4.919998000000021</v>
      </c>
      <c r="I10663">
        <v>3.244953279414118E-2</v>
      </c>
      <c r="J10663">
        <v>0</v>
      </c>
      <c r="K10663">
        <v>1</v>
      </c>
      <c r="L10663" s="17" t="s">
        <v>162</v>
      </c>
    </row>
    <row r="10664" spans="1:12" x14ac:dyDescent="0.35">
      <c r="A10664" s="1">
        <v>43845</v>
      </c>
      <c r="B10664" s="17" t="s">
        <v>75</v>
      </c>
      <c r="C10664">
        <v>157.96000699999999</v>
      </c>
      <c r="D10664">
        <v>156.53999300000001</v>
      </c>
      <c r="E10664" s="17" t="s">
        <v>0</v>
      </c>
      <c r="F10664" s="17" t="s">
        <v>76</v>
      </c>
      <c r="G10664" s="17" t="s">
        <v>38</v>
      </c>
      <c r="H10664">
        <v>1.4200139999999806</v>
      </c>
      <c r="I10664">
        <v>9.0712537594145708E-3</v>
      </c>
      <c r="J10664">
        <v>0</v>
      </c>
      <c r="K10664">
        <v>1</v>
      </c>
      <c r="L10664" s="17" t="s">
        <v>162</v>
      </c>
    </row>
    <row r="10665" spans="1:12" x14ac:dyDescent="0.35">
      <c r="A10665" s="1">
        <v>43846</v>
      </c>
      <c r="B10665" s="17" t="s">
        <v>75</v>
      </c>
      <c r="C10665">
        <v>155.679993</v>
      </c>
      <c r="D10665">
        <v>157.96000699999999</v>
      </c>
      <c r="E10665" s="17" t="s">
        <v>0</v>
      </c>
      <c r="F10665" s="17" t="s">
        <v>76</v>
      </c>
      <c r="G10665" s="17" t="s">
        <v>38</v>
      </c>
      <c r="H10665">
        <v>-2.2800139999999942</v>
      </c>
      <c r="I10665">
        <v>-1.4434121923025709E-2</v>
      </c>
      <c r="J10665">
        <v>0</v>
      </c>
      <c r="K10665">
        <v>0</v>
      </c>
      <c r="L10665" s="17" t="s">
        <v>162</v>
      </c>
    </row>
    <row r="10666" spans="1:12" x14ac:dyDescent="0.35">
      <c r="A10666" s="1">
        <v>43847</v>
      </c>
      <c r="B10666" s="17" t="s">
        <v>75</v>
      </c>
      <c r="C10666">
        <v>154.38000500000001</v>
      </c>
      <c r="D10666">
        <v>155.679993</v>
      </c>
      <c r="E10666" s="17" t="s">
        <v>0</v>
      </c>
      <c r="F10666" s="17" t="s">
        <v>76</v>
      </c>
      <c r="G10666" s="17" t="s">
        <v>38</v>
      </c>
      <c r="H10666">
        <v>-1.2999879999999848</v>
      </c>
      <c r="I10666">
        <v>-8.350385781427834E-3</v>
      </c>
      <c r="J10666">
        <v>0</v>
      </c>
      <c r="K10666">
        <v>0</v>
      </c>
      <c r="L10666" s="17" t="s">
        <v>162</v>
      </c>
    </row>
    <row r="10667" spans="1:12" x14ac:dyDescent="0.35">
      <c r="A10667" s="1">
        <v>43850</v>
      </c>
      <c r="B10667" s="17" t="s">
        <v>75</v>
      </c>
      <c r="C10667">
        <v>155</v>
      </c>
      <c r="D10667">
        <v>154.38000500000001</v>
      </c>
      <c r="E10667" s="17" t="s">
        <v>0</v>
      </c>
      <c r="F10667" s="17" t="s">
        <v>76</v>
      </c>
      <c r="G10667" s="17" t="s">
        <v>38</v>
      </c>
      <c r="H10667">
        <v>0.61999499999998875</v>
      </c>
      <c r="I10667">
        <v>4.0160317393433736E-3</v>
      </c>
      <c r="J10667">
        <v>0</v>
      </c>
      <c r="K10667">
        <v>1</v>
      </c>
      <c r="L10667" s="17" t="s">
        <v>162</v>
      </c>
    </row>
    <row r="10668" spans="1:12" x14ac:dyDescent="0.35">
      <c r="A10668" s="1">
        <v>43851</v>
      </c>
      <c r="B10668" s="17" t="s">
        <v>75</v>
      </c>
      <c r="C10668">
        <v>154.89999399999999</v>
      </c>
      <c r="D10668">
        <v>155</v>
      </c>
      <c r="E10668" s="17" t="s">
        <v>0</v>
      </c>
      <c r="F10668" s="17" t="s">
        <v>76</v>
      </c>
      <c r="G10668" s="17" t="s">
        <v>38</v>
      </c>
      <c r="H10668">
        <v>-0.10000600000000759</v>
      </c>
      <c r="I10668">
        <v>-6.4520000000004897E-4</v>
      </c>
      <c r="J10668">
        <v>0</v>
      </c>
      <c r="K10668">
        <v>0</v>
      </c>
      <c r="L10668" s="17" t="s">
        <v>162</v>
      </c>
    </row>
    <row r="10669" spans="1:12" x14ac:dyDescent="0.35">
      <c r="A10669" s="1">
        <v>43852</v>
      </c>
      <c r="B10669" s="17" t="s">
        <v>75</v>
      </c>
      <c r="C10669">
        <v>152.699997</v>
      </c>
      <c r="D10669">
        <v>154.89999399999999</v>
      </c>
      <c r="E10669" s="17" t="s">
        <v>0</v>
      </c>
      <c r="F10669" s="17" t="s">
        <v>76</v>
      </c>
      <c r="G10669" s="17" t="s">
        <v>38</v>
      </c>
      <c r="H10669">
        <v>-2.1999969999999962</v>
      </c>
      <c r="I10669">
        <v>-1.4202692609529709E-2</v>
      </c>
      <c r="J10669">
        <v>0</v>
      </c>
      <c r="K10669">
        <v>0</v>
      </c>
      <c r="L10669" s="17" t="s">
        <v>162</v>
      </c>
    </row>
    <row r="10670" spans="1:12" x14ac:dyDescent="0.35">
      <c r="A10670" s="1">
        <v>43853</v>
      </c>
      <c r="B10670" s="17" t="s">
        <v>75</v>
      </c>
      <c r="C10670">
        <v>154.199997</v>
      </c>
      <c r="D10670">
        <v>152.699997</v>
      </c>
      <c r="E10670" s="17" t="s">
        <v>0</v>
      </c>
      <c r="F10670" s="17" t="s">
        <v>76</v>
      </c>
      <c r="G10670" s="17" t="s">
        <v>38</v>
      </c>
      <c r="H10670">
        <v>1.5</v>
      </c>
      <c r="I10670">
        <v>9.8231829041882691E-3</v>
      </c>
      <c r="J10670">
        <v>0</v>
      </c>
      <c r="K10670">
        <v>1</v>
      </c>
      <c r="L10670" s="17" t="s">
        <v>162</v>
      </c>
    </row>
    <row r="10671" spans="1:12" x14ac:dyDescent="0.35">
      <c r="A10671" s="1">
        <v>43854</v>
      </c>
      <c r="B10671" s="17" t="s">
        <v>75</v>
      </c>
      <c r="C10671">
        <v>156.5</v>
      </c>
      <c r="D10671">
        <v>154.199997</v>
      </c>
      <c r="E10671" s="17" t="s">
        <v>0</v>
      </c>
      <c r="F10671" s="17" t="s">
        <v>76</v>
      </c>
      <c r="G10671" s="17" t="s">
        <v>38</v>
      </c>
      <c r="H10671">
        <v>2.3000030000000038</v>
      </c>
      <c r="I10671">
        <v>1.4915713649462677E-2</v>
      </c>
      <c r="J10671">
        <v>0</v>
      </c>
      <c r="K10671">
        <v>1</v>
      </c>
      <c r="L10671" s="17" t="s">
        <v>162</v>
      </c>
    </row>
    <row r="10672" spans="1:12" x14ac:dyDescent="0.35">
      <c r="A10672" s="1">
        <v>43857</v>
      </c>
      <c r="B10672" s="17" t="s">
        <v>75</v>
      </c>
      <c r="C10672">
        <v>154.300003</v>
      </c>
      <c r="D10672">
        <v>156.5</v>
      </c>
      <c r="E10672" s="17" t="s">
        <v>0</v>
      </c>
      <c r="F10672" s="17" t="s">
        <v>76</v>
      </c>
      <c r="G10672" s="17" t="s">
        <v>38</v>
      </c>
      <c r="H10672">
        <v>-2.1999969999999962</v>
      </c>
      <c r="I10672">
        <v>-1.405748881789135E-2</v>
      </c>
      <c r="J10672">
        <v>0</v>
      </c>
      <c r="K10672">
        <v>0</v>
      </c>
      <c r="L10672" s="17" t="s">
        <v>162</v>
      </c>
    </row>
    <row r="10673" spans="1:12" x14ac:dyDescent="0.35">
      <c r="A10673" s="1">
        <v>43858</v>
      </c>
      <c r="B10673" s="17" t="s">
        <v>75</v>
      </c>
      <c r="C10673">
        <v>156.66000399999999</v>
      </c>
      <c r="D10673">
        <v>154.300003</v>
      </c>
      <c r="E10673" s="17" t="s">
        <v>0</v>
      </c>
      <c r="F10673" s="17" t="s">
        <v>76</v>
      </c>
      <c r="G10673" s="17" t="s">
        <v>38</v>
      </c>
      <c r="H10673">
        <v>2.3600009999999827</v>
      </c>
      <c r="I10673">
        <v>1.5294886287202358E-2</v>
      </c>
      <c r="J10673">
        <v>0</v>
      </c>
      <c r="K10673">
        <v>1</v>
      </c>
      <c r="L10673" s="17" t="s">
        <v>162</v>
      </c>
    </row>
    <row r="10674" spans="1:12" x14ac:dyDescent="0.35">
      <c r="A10674" s="1">
        <v>43859</v>
      </c>
      <c r="B10674" s="17" t="s">
        <v>75</v>
      </c>
      <c r="C10674">
        <v>155.61999499999999</v>
      </c>
      <c r="D10674">
        <v>156.66000399999999</v>
      </c>
      <c r="E10674" s="17" t="s">
        <v>0</v>
      </c>
      <c r="F10674" s="17" t="s">
        <v>76</v>
      </c>
      <c r="G10674" s="17" t="s">
        <v>38</v>
      </c>
      <c r="H10674">
        <v>-1.0400089999999977</v>
      </c>
      <c r="I10674">
        <v>-6.6386376448707212E-3</v>
      </c>
      <c r="J10674">
        <v>0</v>
      </c>
      <c r="K10674">
        <v>0</v>
      </c>
      <c r="L10674" s="17" t="s">
        <v>162</v>
      </c>
    </row>
    <row r="10675" spans="1:12" x14ac:dyDescent="0.35">
      <c r="A10675" s="1">
        <v>43860</v>
      </c>
      <c r="B10675" s="17" t="s">
        <v>75</v>
      </c>
      <c r="C10675">
        <v>150.39999399999999</v>
      </c>
      <c r="D10675">
        <v>155.61999499999999</v>
      </c>
      <c r="E10675" s="17" t="s">
        <v>0</v>
      </c>
      <c r="F10675" s="17" t="s">
        <v>76</v>
      </c>
      <c r="G10675" s="17" t="s">
        <v>38</v>
      </c>
      <c r="H10675">
        <v>-5.2200009999999963</v>
      </c>
      <c r="I10675">
        <v>-3.3543253873000042E-2</v>
      </c>
      <c r="J10675">
        <v>0</v>
      </c>
      <c r="K10675">
        <v>0</v>
      </c>
      <c r="L10675" s="17" t="s">
        <v>162</v>
      </c>
    </row>
    <row r="10676" spans="1:12" x14ac:dyDescent="0.35">
      <c r="A10676" s="1">
        <v>43861</v>
      </c>
      <c r="B10676" s="17" t="s">
        <v>75</v>
      </c>
      <c r="C10676">
        <v>149.300003</v>
      </c>
      <c r="D10676">
        <v>150.39999399999999</v>
      </c>
      <c r="E10676" s="17" t="s">
        <v>0</v>
      </c>
      <c r="F10676" s="17" t="s">
        <v>76</v>
      </c>
      <c r="G10676" s="17" t="s">
        <v>38</v>
      </c>
      <c r="H10676">
        <v>-1.0999909999999886</v>
      </c>
      <c r="I10676">
        <v>-7.3137702385811841E-3</v>
      </c>
      <c r="J10676">
        <v>0</v>
      </c>
      <c r="K10676">
        <v>0</v>
      </c>
      <c r="L10676" s="17" t="s">
        <v>162</v>
      </c>
    </row>
    <row r="10677" spans="1:12" x14ac:dyDescent="0.35">
      <c r="A10677" s="1">
        <v>43864</v>
      </c>
      <c r="B10677" s="17" t="s">
        <v>75</v>
      </c>
      <c r="C10677">
        <v>150.820007</v>
      </c>
      <c r="D10677">
        <v>149.300003</v>
      </c>
      <c r="E10677" s="17" t="s">
        <v>0</v>
      </c>
      <c r="F10677" s="17" t="s">
        <v>76</v>
      </c>
      <c r="G10677" s="17" t="s">
        <v>38</v>
      </c>
      <c r="H10677">
        <v>1.5200040000000001</v>
      </c>
      <c r="I10677">
        <v>1.0180870525501597E-2</v>
      </c>
      <c r="J10677">
        <v>0</v>
      </c>
      <c r="K10677">
        <v>1</v>
      </c>
      <c r="L10677" s="17" t="s">
        <v>162</v>
      </c>
    </row>
    <row r="10678" spans="1:12" x14ac:dyDescent="0.35">
      <c r="A10678" s="1">
        <v>43865</v>
      </c>
      <c r="B10678" s="17" t="s">
        <v>75</v>
      </c>
      <c r="C10678">
        <v>151.240005</v>
      </c>
      <c r="D10678">
        <v>150.820007</v>
      </c>
      <c r="E10678" s="17" t="s">
        <v>0</v>
      </c>
      <c r="F10678" s="17" t="s">
        <v>76</v>
      </c>
      <c r="G10678" s="17" t="s">
        <v>38</v>
      </c>
      <c r="H10678">
        <v>0.41999799999999254</v>
      </c>
      <c r="I10678">
        <v>2.7847631647437369E-3</v>
      </c>
      <c r="J10678">
        <v>0</v>
      </c>
      <c r="K10678">
        <v>1</v>
      </c>
      <c r="L10678" s="17" t="s">
        <v>162</v>
      </c>
    </row>
    <row r="10679" spans="1:12" x14ac:dyDescent="0.35">
      <c r="A10679" s="1">
        <v>43866</v>
      </c>
      <c r="B10679" s="17" t="s">
        <v>75</v>
      </c>
      <c r="C10679">
        <v>146.979996</v>
      </c>
      <c r="D10679">
        <v>151.240005</v>
      </c>
      <c r="E10679" s="17" t="s">
        <v>0</v>
      </c>
      <c r="F10679" s="17" t="s">
        <v>76</v>
      </c>
      <c r="G10679" s="17" t="s">
        <v>38</v>
      </c>
      <c r="H10679">
        <v>-4.2600089999999966</v>
      </c>
      <c r="I10679">
        <v>-2.8167210124067352E-2</v>
      </c>
      <c r="J10679">
        <v>0</v>
      </c>
      <c r="K10679">
        <v>0</v>
      </c>
      <c r="L10679" s="17" t="s">
        <v>162</v>
      </c>
    </row>
    <row r="10680" spans="1:12" x14ac:dyDescent="0.35">
      <c r="A10680" s="1">
        <v>43867</v>
      </c>
      <c r="B10680" s="17" t="s">
        <v>75</v>
      </c>
      <c r="C10680">
        <v>151.020004</v>
      </c>
      <c r="D10680">
        <v>146.979996</v>
      </c>
      <c r="E10680" s="17" t="s">
        <v>0</v>
      </c>
      <c r="F10680" s="17" t="s">
        <v>76</v>
      </c>
      <c r="G10680" s="17" t="s">
        <v>38</v>
      </c>
      <c r="H10680">
        <v>4.0400080000000003</v>
      </c>
      <c r="I10680">
        <v>2.7486788066044036E-2</v>
      </c>
      <c r="J10680">
        <v>0</v>
      </c>
      <c r="K10680">
        <v>1</v>
      </c>
      <c r="L10680" s="17" t="s">
        <v>162</v>
      </c>
    </row>
    <row r="10681" spans="1:12" x14ac:dyDescent="0.35">
      <c r="A10681" s="1">
        <v>43868</v>
      </c>
      <c r="B10681" s="17" t="s">
        <v>75</v>
      </c>
      <c r="C10681">
        <v>153.03999300000001</v>
      </c>
      <c r="D10681">
        <v>151.020004</v>
      </c>
      <c r="E10681" s="17" t="s">
        <v>0</v>
      </c>
      <c r="F10681" s="17" t="s">
        <v>76</v>
      </c>
      <c r="G10681" s="17" t="s">
        <v>38</v>
      </c>
      <c r="H10681">
        <v>2.0199890000000096</v>
      </c>
      <c r="I10681">
        <v>1.3375638633938916E-2</v>
      </c>
      <c r="J10681">
        <v>0</v>
      </c>
      <c r="K10681">
        <v>1</v>
      </c>
      <c r="L10681" s="17" t="s">
        <v>162</v>
      </c>
    </row>
    <row r="10682" spans="1:12" x14ac:dyDescent="0.35">
      <c r="A10682" s="1">
        <v>43871</v>
      </c>
      <c r="B10682" s="17" t="s">
        <v>75</v>
      </c>
      <c r="C10682">
        <v>150</v>
      </c>
      <c r="D10682">
        <v>153.03999300000001</v>
      </c>
      <c r="E10682" s="17" t="s">
        <v>0</v>
      </c>
      <c r="F10682" s="17" t="s">
        <v>76</v>
      </c>
      <c r="G10682" s="17" t="s">
        <v>38</v>
      </c>
      <c r="H10682">
        <v>-3.0399930000000097</v>
      </c>
      <c r="I10682">
        <v>-1.9864042989076781E-2</v>
      </c>
      <c r="J10682">
        <v>0</v>
      </c>
      <c r="K10682">
        <v>0</v>
      </c>
      <c r="L10682" s="17" t="s">
        <v>162</v>
      </c>
    </row>
    <row r="10683" spans="1:12" x14ac:dyDescent="0.35">
      <c r="A10683" s="1">
        <v>43872</v>
      </c>
      <c r="B10683" s="17" t="s">
        <v>75</v>
      </c>
      <c r="C10683">
        <v>150.320007</v>
      </c>
      <c r="D10683">
        <v>150</v>
      </c>
      <c r="E10683" s="17" t="s">
        <v>0</v>
      </c>
      <c r="F10683" s="17" t="s">
        <v>76</v>
      </c>
      <c r="G10683" s="17" t="s">
        <v>38</v>
      </c>
      <c r="H10683">
        <v>0.32000700000000393</v>
      </c>
      <c r="I10683">
        <v>2.1333800000000263E-3</v>
      </c>
      <c r="J10683">
        <v>0</v>
      </c>
      <c r="K10683">
        <v>1</v>
      </c>
      <c r="L10683" s="17" t="s">
        <v>162</v>
      </c>
    </row>
    <row r="10684" spans="1:12" x14ac:dyDescent="0.35">
      <c r="A10684" s="1">
        <v>43873</v>
      </c>
      <c r="B10684" s="17" t="s">
        <v>75</v>
      </c>
      <c r="C10684">
        <v>152.63999899999999</v>
      </c>
      <c r="D10684">
        <v>150.320007</v>
      </c>
      <c r="E10684" s="17" t="s">
        <v>0</v>
      </c>
      <c r="F10684" s="17" t="s">
        <v>76</v>
      </c>
      <c r="G10684" s="17" t="s">
        <v>38</v>
      </c>
      <c r="H10684">
        <v>2.319991999999985</v>
      </c>
      <c r="I10684">
        <v>1.543368741327949E-2</v>
      </c>
      <c r="J10684">
        <v>0</v>
      </c>
      <c r="K10684">
        <v>1</v>
      </c>
      <c r="L10684" s="17" t="s">
        <v>162</v>
      </c>
    </row>
    <row r="10685" spans="1:12" x14ac:dyDescent="0.35">
      <c r="A10685" s="1">
        <v>43874</v>
      </c>
      <c r="B10685" s="17" t="s">
        <v>75</v>
      </c>
      <c r="C10685">
        <v>151.759995</v>
      </c>
      <c r="D10685">
        <v>152.63999899999999</v>
      </c>
      <c r="E10685" s="17" t="s">
        <v>0</v>
      </c>
      <c r="F10685" s="17" t="s">
        <v>76</v>
      </c>
      <c r="G10685" s="17" t="s">
        <v>38</v>
      </c>
      <c r="H10685">
        <v>-0.88000399999998535</v>
      </c>
      <c r="I10685">
        <v>-5.7652254046462971E-3</v>
      </c>
      <c r="J10685">
        <v>0</v>
      </c>
      <c r="K10685">
        <v>0</v>
      </c>
      <c r="L10685" s="17" t="s">
        <v>162</v>
      </c>
    </row>
    <row r="10686" spans="1:12" x14ac:dyDescent="0.35">
      <c r="A10686" s="1">
        <v>43875</v>
      </c>
      <c r="B10686" s="17" t="s">
        <v>75</v>
      </c>
      <c r="C10686">
        <v>150.03999300000001</v>
      </c>
      <c r="D10686">
        <v>151.759995</v>
      </c>
      <c r="E10686" s="17" t="s">
        <v>0</v>
      </c>
      <c r="F10686" s="17" t="s">
        <v>76</v>
      </c>
      <c r="G10686" s="17" t="s">
        <v>38</v>
      </c>
      <c r="H10686">
        <v>-1.7200019999999938</v>
      </c>
      <c r="I10686">
        <v>-1.1333698317530873E-2</v>
      </c>
      <c r="J10686">
        <v>0</v>
      </c>
      <c r="K10686">
        <v>0</v>
      </c>
      <c r="L10686" s="17" t="s">
        <v>162</v>
      </c>
    </row>
    <row r="10687" spans="1:12" x14ac:dyDescent="0.35">
      <c r="A10687" s="1">
        <v>43878</v>
      </c>
      <c r="B10687" s="17" t="s">
        <v>75</v>
      </c>
      <c r="C10687">
        <v>151.11999499999999</v>
      </c>
      <c r="D10687">
        <v>150.03999300000001</v>
      </c>
      <c r="E10687" s="17" t="s">
        <v>0</v>
      </c>
      <c r="F10687" s="17" t="s">
        <v>76</v>
      </c>
      <c r="G10687" s="17" t="s">
        <v>38</v>
      </c>
      <c r="H10687">
        <v>1.080001999999979</v>
      </c>
      <c r="I10687">
        <v>7.198094177463598E-3</v>
      </c>
      <c r="J10687">
        <v>0</v>
      </c>
      <c r="K10687">
        <v>1</v>
      </c>
      <c r="L10687" s="17" t="s">
        <v>162</v>
      </c>
    </row>
    <row r="10688" spans="1:12" x14ac:dyDescent="0.35">
      <c r="A10688" s="1">
        <v>43879</v>
      </c>
      <c r="B10688" s="17" t="s">
        <v>75</v>
      </c>
      <c r="C10688">
        <v>155.300003</v>
      </c>
      <c r="D10688">
        <v>151.11999499999999</v>
      </c>
      <c r="E10688" s="17" t="s">
        <v>0</v>
      </c>
      <c r="F10688" s="17" t="s">
        <v>76</v>
      </c>
      <c r="G10688" s="17" t="s">
        <v>38</v>
      </c>
      <c r="H10688">
        <v>4.180008000000015</v>
      </c>
      <c r="I10688">
        <v>2.7660191492198075E-2</v>
      </c>
      <c r="J10688">
        <v>0</v>
      </c>
      <c r="K10688">
        <v>1</v>
      </c>
      <c r="L10688" s="17" t="s">
        <v>162</v>
      </c>
    </row>
    <row r="10689" spans="1:12" x14ac:dyDescent="0.35">
      <c r="A10689" s="1">
        <v>43880</v>
      </c>
      <c r="B10689" s="17" t="s">
        <v>75</v>
      </c>
      <c r="C10689">
        <v>155.800003</v>
      </c>
      <c r="D10689">
        <v>155.300003</v>
      </c>
      <c r="E10689" s="17" t="s">
        <v>0</v>
      </c>
      <c r="F10689" s="17" t="s">
        <v>76</v>
      </c>
      <c r="G10689" s="17" t="s">
        <v>38</v>
      </c>
      <c r="H10689">
        <v>0.5</v>
      </c>
      <c r="I10689">
        <v>3.2195749539038966E-3</v>
      </c>
      <c r="J10689">
        <v>0</v>
      </c>
      <c r="K10689">
        <v>1</v>
      </c>
      <c r="L10689" s="17" t="s">
        <v>162</v>
      </c>
    </row>
    <row r="10690" spans="1:12" x14ac:dyDescent="0.35">
      <c r="A10690" s="1">
        <v>43881</v>
      </c>
      <c r="B10690" s="17" t="s">
        <v>75</v>
      </c>
      <c r="C10690">
        <v>155</v>
      </c>
      <c r="D10690">
        <v>155.800003</v>
      </c>
      <c r="E10690" s="17" t="s">
        <v>0</v>
      </c>
      <c r="F10690" s="17" t="s">
        <v>76</v>
      </c>
      <c r="G10690" s="17" t="s">
        <v>38</v>
      </c>
      <c r="H10690">
        <v>-0.80000300000000379</v>
      </c>
      <c r="I10690">
        <v>-5.1348073465698439E-3</v>
      </c>
      <c r="J10690">
        <v>0</v>
      </c>
      <c r="K10690">
        <v>0</v>
      </c>
      <c r="L10690" s="17" t="s">
        <v>162</v>
      </c>
    </row>
    <row r="10691" spans="1:12" x14ac:dyDescent="0.35">
      <c r="A10691" s="1">
        <v>43882</v>
      </c>
      <c r="B10691" s="17" t="s">
        <v>75</v>
      </c>
      <c r="C10691">
        <v>154.88000500000001</v>
      </c>
      <c r="D10691">
        <v>155</v>
      </c>
      <c r="E10691" s="17" t="s">
        <v>0</v>
      </c>
      <c r="F10691" s="17" t="s">
        <v>76</v>
      </c>
      <c r="G10691" s="17" t="s">
        <v>38</v>
      </c>
      <c r="H10691">
        <v>-0.11999499999998875</v>
      </c>
      <c r="I10691">
        <v>-7.741612903225081E-4</v>
      </c>
      <c r="J10691">
        <v>0</v>
      </c>
      <c r="K10691">
        <v>0</v>
      </c>
      <c r="L10691" s="17" t="s">
        <v>162</v>
      </c>
    </row>
    <row r="10692" spans="1:12" x14ac:dyDescent="0.35">
      <c r="A10692" s="1">
        <v>43885</v>
      </c>
      <c r="B10692" s="17" t="s">
        <v>75</v>
      </c>
      <c r="C10692">
        <v>150.679993</v>
      </c>
      <c r="D10692">
        <v>154.88000500000001</v>
      </c>
      <c r="E10692" s="17" t="s">
        <v>0</v>
      </c>
      <c r="F10692" s="17" t="s">
        <v>76</v>
      </c>
      <c r="G10692" s="17" t="s">
        <v>38</v>
      </c>
      <c r="H10692">
        <v>-4.2000120000000152</v>
      </c>
      <c r="I10692">
        <v>-2.7117845198933295E-2</v>
      </c>
      <c r="J10692">
        <v>0</v>
      </c>
      <c r="K10692">
        <v>0</v>
      </c>
      <c r="L10692" s="17" t="s">
        <v>162</v>
      </c>
    </row>
    <row r="10693" spans="1:12" x14ac:dyDescent="0.35">
      <c r="A10693" s="1">
        <v>43886</v>
      </c>
      <c r="B10693" s="17" t="s">
        <v>75</v>
      </c>
      <c r="C10693">
        <v>147.03999300000001</v>
      </c>
      <c r="D10693">
        <v>150.679993</v>
      </c>
      <c r="E10693" s="17" t="s">
        <v>0</v>
      </c>
      <c r="F10693" s="17" t="s">
        <v>76</v>
      </c>
      <c r="G10693" s="17" t="s">
        <v>38</v>
      </c>
      <c r="H10693">
        <v>-3.6399999999999864</v>
      </c>
      <c r="I10693">
        <v>-2.4157155356384883E-2</v>
      </c>
      <c r="J10693">
        <v>0</v>
      </c>
      <c r="K10693">
        <v>0</v>
      </c>
      <c r="L10693" s="17" t="s">
        <v>162</v>
      </c>
    </row>
    <row r="10694" spans="1:12" x14ac:dyDescent="0.35">
      <c r="A10694" s="1">
        <v>43887</v>
      </c>
      <c r="B10694" s="17" t="s">
        <v>75</v>
      </c>
      <c r="C10694">
        <v>146.300003</v>
      </c>
      <c r="D10694">
        <v>147.03999300000001</v>
      </c>
      <c r="E10694" s="17" t="s">
        <v>0</v>
      </c>
      <c r="F10694" s="17" t="s">
        <v>76</v>
      </c>
      <c r="G10694" s="17" t="s">
        <v>38</v>
      </c>
      <c r="H10694">
        <v>-0.73999000000000592</v>
      </c>
      <c r="I10694">
        <v>-5.0325764093310712E-3</v>
      </c>
      <c r="J10694">
        <v>0</v>
      </c>
      <c r="K10694">
        <v>0</v>
      </c>
      <c r="L10694" s="17" t="s">
        <v>162</v>
      </c>
    </row>
    <row r="10695" spans="1:12" x14ac:dyDescent="0.35">
      <c r="A10695" s="1">
        <v>43888</v>
      </c>
      <c r="B10695" s="17" t="s">
        <v>75</v>
      </c>
      <c r="C10695">
        <v>141.05999800000001</v>
      </c>
      <c r="D10695">
        <v>146.300003</v>
      </c>
      <c r="E10695" s="17" t="s">
        <v>0</v>
      </c>
      <c r="F10695" s="17" t="s">
        <v>76</v>
      </c>
      <c r="G10695" s="17" t="s">
        <v>38</v>
      </c>
      <c r="H10695">
        <v>-5.2400049999999965</v>
      </c>
      <c r="I10695">
        <v>-3.5816848206079645E-2</v>
      </c>
      <c r="J10695">
        <v>0</v>
      </c>
      <c r="K10695">
        <v>0</v>
      </c>
      <c r="L10695" s="17" t="s">
        <v>162</v>
      </c>
    </row>
    <row r="10696" spans="1:12" x14ac:dyDescent="0.35">
      <c r="A10696" s="1">
        <v>43889</v>
      </c>
      <c r="B10696" s="17" t="s">
        <v>75</v>
      </c>
      <c r="C10696">
        <v>134.36000100000001</v>
      </c>
      <c r="D10696">
        <v>141.05999800000001</v>
      </c>
      <c r="E10696" s="17" t="s">
        <v>0</v>
      </c>
      <c r="F10696" s="17" t="s">
        <v>76</v>
      </c>
      <c r="G10696" s="17" t="s">
        <v>38</v>
      </c>
      <c r="H10696">
        <v>-6.6999969999999962</v>
      </c>
      <c r="I10696">
        <v>-4.7497498192223112E-2</v>
      </c>
      <c r="J10696">
        <v>0</v>
      </c>
      <c r="K10696">
        <v>0</v>
      </c>
      <c r="L10696" s="17" t="s">
        <v>162</v>
      </c>
    </row>
    <row r="10697" spans="1:12" x14ac:dyDescent="0.35">
      <c r="A10697" s="1">
        <v>43892</v>
      </c>
      <c r="B10697" s="17" t="s">
        <v>75</v>
      </c>
      <c r="C10697">
        <v>133.55999800000001</v>
      </c>
      <c r="D10697">
        <v>134.36000100000001</v>
      </c>
      <c r="E10697" s="17" t="s">
        <v>0</v>
      </c>
      <c r="F10697" s="17" t="s">
        <v>76</v>
      </c>
      <c r="G10697" s="17" t="s">
        <v>38</v>
      </c>
      <c r="H10697">
        <v>-0.80000300000000379</v>
      </c>
      <c r="I10697">
        <v>-5.9541753054914289E-3</v>
      </c>
      <c r="J10697">
        <v>0</v>
      </c>
      <c r="K10697">
        <v>0</v>
      </c>
      <c r="L10697" s="17" t="s">
        <v>162</v>
      </c>
    </row>
    <row r="10698" spans="1:12" x14ac:dyDescent="0.35">
      <c r="A10698" s="1">
        <v>43893</v>
      </c>
      <c r="B10698" s="17" t="s">
        <v>75</v>
      </c>
      <c r="C10698">
        <v>133.520004</v>
      </c>
      <c r="D10698">
        <v>133.55999800000001</v>
      </c>
      <c r="E10698" s="17" t="s">
        <v>0</v>
      </c>
      <c r="F10698" s="17" t="s">
        <v>76</v>
      </c>
      <c r="G10698" s="17" t="s">
        <v>38</v>
      </c>
      <c r="H10698">
        <v>-3.999400000000719E-2</v>
      </c>
      <c r="I10698">
        <v>-2.9944594638289221E-4</v>
      </c>
      <c r="J10698">
        <v>0</v>
      </c>
      <c r="K10698">
        <v>0</v>
      </c>
      <c r="L10698" s="17" t="s">
        <v>162</v>
      </c>
    </row>
    <row r="10699" spans="1:12" x14ac:dyDescent="0.35">
      <c r="A10699" s="1">
        <v>43894</v>
      </c>
      <c r="B10699" s="17" t="s">
        <v>75</v>
      </c>
      <c r="C10699">
        <v>139.58000200000001</v>
      </c>
      <c r="D10699">
        <v>133.520004</v>
      </c>
      <c r="E10699" s="17" t="s">
        <v>0</v>
      </c>
      <c r="F10699" s="17" t="s">
        <v>76</v>
      </c>
      <c r="G10699" s="17" t="s">
        <v>38</v>
      </c>
      <c r="H10699">
        <v>6.0599980000000073</v>
      </c>
      <c r="I10699">
        <v>4.5386442618740537E-2</v>
      </c>
      <c r="J10699">
        <v>0</v>
      </c>
      <c r="K10699">
        <v>1</v>
      </c>
      <c r="L10699" s="17" t="s">
        <v>162</v>
      </c>
    </row>
    <row r="10700" spans="1:12" x14ac:dyDescent="0.35">
      <c r="A10700" s="1">
        <v>43895</v>
      </c>
      <c r="B10700" s="17" t="s">
        <v>75</v>
      </c>
      <c r="C10700">
        <v>140.86000100000001</v>
      </c>
      <c r="D10700">
        <v>139.58000200000001</v>
      </c>
      <c r="E10700" s="17" t="s">
        <v>0</v>
      </c>
      <c r="F10700" s="17" t="s">
        <v>76</v>
      </c>
      <c r="G10700" s="17" t="s">
        <v>38</v>
      </c>
      <c r="H10700">
        <v>1.2799990000000037</v>
      </c>
      <c r="I10700">
        <v>9.1703609518504203E-3</v>
      </c>
      <c r="J10700">
        <v>0</v>
      </c>
      <c r="K10700">
        <v>1</v>
      </c>
      <c r="L10700" s="17" t="s">
        <v>162</v>
      </c>
    </row>
    <row r="10701" spans="1:12" x14ac:dyDescent="0.35">
      <c r="A10701" s="1">
        <v>43896</v>
      </c>
      <c r="B10701" s="17" t="s">
        <v>75</v>
      </c>
      <c r="C10701">
        <v>136.61999499999999</v>
      </c>
      <c r="D10701">
        <v>140.86000100000001</v>
      </c>
      <c r="E10701" s="17" t="s">
        <v>0</v>
      </c>
      <c r="F10701" s="17" t="s">
        <v>76</v>
      </c>
      <c r="G10701" s="17" t="s">
        <v>38</v>
      </c>
      <c r="H10701">
        <v>-4.2400060000000224</v>
      </c>
      <c r="I10701">
        <v>-3.0100851696004332E-2</v>
      </c>
      <c r="J10701">
        <v>0</v>
      </c>
      <c r="K10701">
        <v>0</v>
      </c>
      <c r="L10701" s="17" t="s">
        <v>162</v>
      </c>
    </row>
    <row r="10702" spans="1:12" x14ac:dyDescent="0.35">
      <c r="A10702" s="1">
        <v>43899</v>
      </c>
      <c r="B10702" s="17" t="s">
        <v>75</v>
      </c>
      <c r="C10702">
        <v>124.239998</v>
      </c>
      <c r="D10702">
        <v>136.61999499999999</v>
      </c>
      <c r="E10702" s="17" t="s">
        <v>0</v>
      </c>
      <c r="F10702" s="17" t="s">
        <v>76</v>
      </c>
      <c r="G10702" s="17" t="s">
        <v>38</v>
      </c>
      <c r="H10702">
        <v>-12.379996999999989</v>
      </c>
      <c r="I10702">
        <v>-9.0616289365257188E-2</v>
      </c>
      <c r="J10702">
        <v>0</v>
      </c>
      <c r="K10702">
        <v>0</v>
      </c>
      <c r="L10702" s="17" t="s">
        <v>162</v>
      </c>
    </row>
    <row r="10703" spans="1:12" x14ac:dyDescent="0.35">
      <c r="A10703" s="1">
        <v>43900</v>
      </c>
      <c r="B10703" s="17" t="s">
        <v>75</v>
      </c>
      <c r="C10703">
        <v>121.82</v>
      </c>
      <c r="D10703">
        <v>124.239998</v>
      </c>
      <c r="E10703" s="17" t="s">
        <v>0</v>
      </c>
      <c r="F10703" s="17" t="s">
        <v>76</v>
      </c>
      <c r="G10703" s="17" t="s">
        <v>38</v>
      </c>
      <c r="H10703">
        <v>-2.4199980000000068</v>
      </c>
      <c r="I10703">
        <v>-1.9478413063078178E-2</v>
      </c>
      <c r="J10703">
        <v>0</v>
      </c>
      <c r="K10703">
        <v>0</v>
      </c>
      <c r="L10703" s="17" t="s">
        <v>162</v>
      </c>
    </row>
    <row r="10704" spans="1:12" x14ac:dyDescent="0.35">
      <c r="A10704" s="1">
        <v>43901</v>
      </c>
      <c r="B10704" s="17" t="s">
        <v>75</v>
      </c>
      <c r="C10704">
        <v>117.480003</v>
      </c>
      <c r="D10704">
        <v>121.82</v>
      </c>
      <c r="E10704" s="17" t="s">
        <v>0</v>
      </c>
      <c r="F10704" s="17" t="s">
        <v>76</v>
      </c>
      <c r="G10704" s="17" t="s">
        <v>38</v>
      </c>
      <c r="H10704">
        <v>-4.3399969999999968</v>
      </c>
      <c r="I10704">
        <v>-3.5626309308816259E-2</v>
      </c>
      <c r="J10704">
        <v>0</v>
      </c>
      <c r="K10704">
        <v>0</v>
      </c>
      <c r="L10704" s="17" t="s">
        <v>162</v>
      </c>
    </row>
    <row r="10705" spans="1:12" x14ac:dyDescent="0.35">
      <c r="A10705" s="1">
        <v>43902</v>
      </c>
      <c r="B10705" s="17" t="s">
        <v>75</v>
      </c>
      <c r="C10705">
        <v>103.94000200000001</v>
      </c>
      <c r="D10705">
        <v>117.480003</v>
      </c>
      <c r="E10705" s="17" t="s">
        <v>0</v>
      </c>
      <c r="F10705" s="17" t="s">
        <v>76</v>
      </c>
      <c r="G10705" s="17" t="s">
        <v>38</v>
      </c>
      <c r="H10705">
        <v>-13.54000099999999</v>
      </c>
      <c r="I10705">
        <v>-0.11525366576641975</v>
      </c>
      <c r="J10705">
        <v>0</v>
      </c>
      <c r="K10705">
        <v>0</v>
      </c>
      <c r="L10705" s="17" t="s">
        <v>162</v>
      </c>
    </row>
    <row r="10706" spans="1:12" x14ac:dyDescent="0.35">
      <c r="A10706" s="1">
        <v>43903</v>
      </c>
      <c r="B10706" s="17" t="s">
        <v>75</v>
      </c>
      <c r="C10706">
        <v>105.05999799999999</v>
      </c>
      <c r="D10706">
        <v>103.94000200000001</v>
      </c>
      <c r="E10706" s="17" t="s">
        <v>0</v>
      </c>
      <c r="F10706" s="17" t="s">
        <v>76</v>
      </c>
      <c r="G10706" s="17" t="s">
        <v>38</v>
      </c>
      <c r="H10706">
        <v>1.1199959999999862</v>
      </c>
      <c r="I10706">
        <v>1.0775408682404933E-2</v>
      </c>
      <c r="J10706">
        <v>0</v>
      </c>
      <c r="K10706">
        <v>1</v>
      </c>
      <c r="L10706" s="17" t="s">
        <v>162</v>
      </c>
    </row>
    <row r="10707" spans="1:12" x14ac:dyDescent="0.35">
      <c r="A10707" s="1">
        <v>43906</v>
      </c>
      <c r="B10707" s="17" t="s">
        <v>75</v>
      </c>
      <c r="C10707">
        <v>98.019997000000004</v>
      </c>
      <c r="D10707">
        <v>105.05999799999999</v>
      </c>
      <c r="E10707" s="17" t="s">
        <v>0</v>
      </c>
      <c r="F10707" s="17" t="s">
        <v>76</v>
      </c>
      <c r="G10707" s="17" t="s">
        <v>38</v>
      </c>
      <c r="H10707">
        <v>-7.0400009999999895</v>
      </c>
      <c r="I10707">
        <v>-6.7009338797055659E-2</v>
      </c>
      <c r="J10707">
        <v>0</v>
      </c>
      <c r="K10707">
        <v>0</v>
      </c>
      <c r="L10707" s="17" t="s">
        <v>162</v>
      </c>
    </row>
    <row r="10708" spans="1:12" x14ac:dyDescent="0.35">
      <c r="A10708" s="1">
        <v>43907</v>
      </c>
      <c r="B10708" s="17" t="s">
        <v>75</v>
      </c>
      <c r="C10708">
        <v>107.720001</v>
      </c>
      <c r="D10708">
        <v>98.019997000000004</v>
      </c>
      <c r="E10708" s="17" t="s">
        <v>0</v>
      </c>
      <c r="F10708" s="17" t="s">
        <v>76</v>
      </c>
      <c r="G10708" s="17" t="s">
        <v>38</v>
      </c>
      <c r="H10708">
        <v>9.7000039999999927</v>
      </c>
      <c r="I10708">
        <v>9.8959439878374938E-2</v>
      </c>
      <c r="J10708">
        <v>0</v>
      </c>
      <c r="K10708">
        <v>1</v>
      </c>
      <c r="L10708" s="17" t="s">
        <v>162</v>
      </c>
    </row>
    <row r="10709" spans="1:12" x14ac:dyDescent="0.35">
      <c r="A10709" s="1">
        <v>43908</v>
      </c>
      <c r="B10709" s="17" t="s">
        <v>75</v>
      </c>
      <c r="C10709">
        <v>107.379997</v>
      </c>
      <c r="D10709">
        <v>107.720001</v>
      </c>
      <c r="E10709" s="17" t="s">
        <v>0</v>
      </c>
      <c r="F10709" s="17" t="s">
        <v>76</v>
      </c>
      <c r="G10709" s="17" t="s">
        <v>38</v>
      </c>
      <c r="H10709">
        <v>-0.34000399999999331</v>
      </c>
      <c r="I10709">
        <v>-3.1563683331194297E-3</v>
      </c>
      <c r="J10709">
        <v>0</v>
      </c>
      <c r="K10709">
        <v>0</v>
      </c>
      <c r="L10709" s="17" t="s">
        <v>162</v>
      </c>
    </row>
    <row r="10710" spans="1:12" x14ac:dyDescent="0.35">
      <c r="A10710" s="1">
        <v>43909</v>
      </c>
      <c r="B10710" s="17" t="s">
        <v>75</v>
      </c>
      <c r="C10710">
        <v>116</v>
      </c>
      <c r="D10710">
        <v>107.379997</v>
      </c>
      <c r="E10710" s="17" t="s">
        <v>0</v>
      </c>
      <c r="F10710" s="17" t="s">
        <v>76</v>
      </c>
      <c r="G10710" s="17" t="s">
        <v>38</v>
      </c>
      <c r="H10710">
        <v>8.620002999999997</v>
      </c>
      <c r="I10710">
        <v>8.0275686727761753E-2</v>
      </c>
      <c r="J10710">
        <v>0</v>
      </c>
      <c r="K10710">
        <v>1</v>
      </c>
      <c r="L10710" s="17" t="s">
        <v>162</v>
      </c>
    </row>
    <row r="10711" spans="1:12" x14ac:dyDescent="0.35">
      <c r="A10711" s="1">
        <v>43910</v>
      </c>
      <c r="B10711" s="17" t="s">
        <v>75</v>
      </c>
      <c r="C10711">
        <v>112.519997</v>
      </c>
      <c r="D10711">
        <v>116</v>
      </c>
      <c r="E10711" s="17" t="s">
        <v>0</v>
      </c>
      <c r="F10711" s="17" t="s">
        <v>76</v>
      </c>
      <c r="G10711" s="17" t="s">
        <v>38</v>
      </c>
      <c r="H10711">
        <v>-3.4800029999999964</v>
      </c>
      <c r="I10711">
        <v>-3.0000025862068933E-2</v>
      </c>
      <c r="J10711">
        <v>0</v>
      </c>
      <c r="K10711">
        <v>0</v>
      </c>
      <c r="L10711" s="17" t="s">
        <v>162</v>
      </c>
    </row>
    <row r="10712" spans="1:12" x14ac:dyDescent="0.35">
      <c r="A10712" s="1">
        <v>43913</v>
      </c>
      <c r="B10712" s="17" t="s">
        <v>75</v>
      </c>
      <c r="C10712">
        <v>110.199997</v>
      </c>
      <c r="D10712">
        <v>112.519997</v>
      </c>
      <c r="E10712" s="17" t="s">
        <v>0</v>
      </c>
      <c r="F10712" s="17" t="s">
        <v>76</v>
      </c>
      <c r="G10712" s="17" t="s">
        <v>38</v>
      </c>
      <c r="H10712">
        <v>-2.3200000000000074</v>
      </c>
      <c r="I10712">
        <v>-2.0618557250761456E-2</v>
      </c>
      <c r="J10712">
        <v>0</v>
      </c>
      <c r="K10712">
        <v>0</v>
      </c>
      <c r="L10712" s="17" t="s">
        <v>162</v>
      </c>
    </row>
    <row r="10713" spans="1:12" x14ac:dyDescent="0.35">
      <c r="A10713" s="1">
        <v>43914</v>
      </c>
      <c r="B10713" s="17" t="s">
        <v>75</v>
      </c>
      <c r="C10713">
        <v>111.239998</v>
      </c>
      <c r="D10713">
        <v>110.199997</v>
      </c>
      <c r="E10713" s="17" t="s">
        <v>0</v>
      </c>
      <c r="F10713" s="17" t="s">
        <v>76</v>
      </c>
      <c r="G10713" s="17" t="s">
        <v>38</v>
      </c>
      <c r="H10713">
        <v>1.0400010000000037</v>
      </c>
      <c r="I10713">
        <v>9.4373959011995589E-3</v>
      </c>
      <c r="J10713">
        <v>0</v>
      </c>
      <c r="K10713">
        <v>1</v>
      </c>
      <c r="L10713" s="17" t="s">
        <v>162</v>
      </c>
    </row>
    <row r="10714" spans="1:12" x14ac:dyDescent="0.35">
      <c r="A10714" s="1">
        <v>43915</v>
      </c>
      <c r="B10714" s="17" t="s">
        <v>75</v>
      </c>
      <c r="C10714">
        <v>117.099998</v>
      </c>
      <c r="D10714">
        <v>111.239998</v>
      </c>
      <c r="E10714" s="17" t="s">
        <v>0</v>
      </c>
      <c r="F10714" s="17" t="s">
        <v>76</v>
      </c>
      <c r="G10714" s="17" t="s">
        <v>38</v>
      </c>
      <c r="H10714">
        <v>5.8599999999999994</v>
      </c>
      <c r="I10714">
        <v>5.2678893431839145E-2</v>
      </c>
      <c r="J10714">
        <v>0</v>
      </c>
      <c r="K10714">
        <v>1</v>
      </c>
      <c r="L10714" s="17" t="s">
        <v>162</v>
      </c>
    </row>
    <row r="10715" spans="1:12" x14ac:dyDescent="0.35">
      <c r="A10715" s="1">
        <v>43916</v>
      </c>
      <c r="B10715" s="17" t="s">
        <v>75</v>
      </c>
      <c r="C10715">
        <v>123.599998</v>
      </c>
      <c r="D10715">
        <v>117.099998</v>
      </c>
      <c r="E10715" s="17" t="s">
        <v>0</v>
      </c>
      <c r="F10715" s="17" t="s">
        <v>76</v>
      </c>
      <c r="G10715" s="17" t="s">
        <v>38</v>
      </c>
      <c r="H10715">
        <v>6.5</v>
      </c>
      <c r="I10715">
        <v>5.5508113672213727E-2</v>
      </c>
      <c r="J10715">
        <v>0</v>
      </c>
      <c r="K10715">
        <v>1</v>
      </c>
      <c r="L10715" s="17" t="s">
        <v>162</v>
      </c>
    </row>
    <row r="10716" spans="1:12" x14ac:dyDescent="0.35">
      <c r="A10716" s="1">
        <v>43917</v>
      </c>
      <c r="B10716" s="17" t="s">
        <v>75</v>
      </c>
      <c r="C10716">
        <v>116.08000199999999</v>
      </c>
      <c r="D10716">
        <v>123.599998</v>
      </c>
      <c r="E10716" s="17" t="s">
        <v>0</v>
      </c>
      <c r="F10716" s="17" t="s">
        <v>76</v>
      </c>
      <c r="G10716" s="17" t="s">
        <v>38</v>
      </c>
      <c r="H10716">
        <v>-7.5199960000000061</v>
      </c>
      <c r="I10716">
        <v>-6.084139257024912E-2</v>
      </c>
      <c r="J10716">
        <v>0</v>
      </c>
      <c r="K10716">
        <v>0</v>
      </c>
      <c r="L10716" s="17" t="s">
        <v>162</v>
      </c>
    </row>
    <row r="10717" spans="1:12" x14ac:dyDescent="0.35">
      <c r="A10717" s="1">
        <v>43920</v>
      </c>
      <c r="B10717" s="17" t="s">
        <v>75</v>
      </c>
      <c r="C10717">
        <v>114.339996</v>
      </c>
      <c r="D10717">
        <v>116.08000199999999</v>
      </c>
      <c r="E10717" s="17" t="s">
        <v>0</v>
      </c>
      <c r="F10717" s="17" t="s">
        <v>76</v>
      </c>
      <c r="G10717" s="17" t="s">
        <v>38</v>
      </c>
      <c r="H10717">
        <v>-1.7400059999999939</v>
      </c>
      <c r="I10717">
        <v>-1.4989713732086204E-2</v>
      </c>
      <c r="J10717">
        <v>0</v>
      </c>
      <c r="K10717">
        <v>0</v>
      </c>
      <c r="L10717" s="17" t="s">
        <v>162</v>
      </c>
    </row>
    <row r="10718" spans="1:12" x14ac:dyDescent="0.35">
      <c r="A10718" s="1">
        <v>43921</v>
      </c>
      <c r="B10718" s="17" t="s">
        <v>75</v>
      </c>
      <c r="C10718">
        <v>113</v>
      </c>
      <c r="D10718">
        <v>114.339996</v>
      </c>
      <c r="E10718" s="17" t="s">
        <v>0</v>
      </c>
      <c r="F10718" s="17" t="s">
        <v>76</v>
      </c>
      <c r="G10718" s="17" t="s">
        <v>38</v>
      </c>
      <c r="H10718">
        <v>-1.3399959999999993</v>
      </c>
      <c r="I10718">
        <v>-1.1719398695798444E-2</v>
      </c>
      <c r="J10718">
        <v>0</v>
      </c>
      <c r="K10718">
        <v>0</v>
      </c>
      <c r="L10718" s="17" t="s">
        <v>162</v>
      </c>
    </row>
    <row r="10719" spans="1:12" x14ac:dyDescent="0.35">
      <c r="A10719" s="1">
        <v>43922</v>
      </c>
      <c r="B10719" s="17" t="s">
        <v>75</v>
      </c>
      <c r="C10719">
        <v>109.599998</v>
      </c>
      <c r="D10719">
        <v>113</v>
      </c>
      <c r="E10719" s="17" t="s">
        <v>0</v>
      </c>
      <c r="F10719" s="17" t="s">
        <v>76</v>
      </c>
      <c r="G10719" s="17" t="s">
        <v>38</v>
      </c>
      <c r="H10719">
        <v>-3.4000020000000006</v>
      </c>
      <c r="I10719">
        <v>-3.0088513274336287E-2</v>
      </c>
      <c r="J10719">
        <v>0</v>
      </c>
      <c r="K10719">
        <v>0</v>
      </c>
      <c r="L10719" s="17" t="s">
        <v>162</v>
      </c>
    </row>
    <row r="10720" spans="1:12" x14ac:dyDescent="0.35">
      <c r="A10720" s="1">
        <v>43923</v>
      </c>
      <c r="B10720" s="17" t="s">
        <v>75</v>
      </c>
      <c r="C10720">
        <v>110.300003</v>
      </c>
      <c r="D10720">
        <v>109.599998</v>
      </c>
      <c r="E10720" s="17" t="s">
        <v>0</v>
      </c>
      <c r="F10720" s="17" t="s">
        <v>76</v>
      </c>
      <c r="G10720" s="17" t="s">
        <v>38</v>
      </c>
      <c r="H10720">
        <v>0.70000500000000443</v>
      </c>
      <c r="I10720">
        <v>6.3869070508560085E-3</v>
      </c>
      <c r="J10720">
        <v>0</v>
      </c>
      <c r="K10720">
        <v>1</v>
      </c>
      <c r="L10720" s="17" t="s">
        <v>162</v>
      </c>
    </row>
    <row r="10721" spans="1:12" x14ac:dyDescent="0.35">
      <c r="A10721" s="1">
        <v>43924</v>
      </c>
      <c r="B10721" s="17" t="s">
        <v>75</v>
      </c>
      <c r="C10721">
        <v>111.019997</v>
      </c>
      <c r="D10721">
        <v>110.300003</v>
      </c>
      <c r="E10721" s="17" t="s">
        <v>0</v>
      </c>
      <c r="F10721" s="17" t="s">
        <v>76</v>
      </c>
      <c r="G10721" s="17" t="s">
        <v>38</v>
      </c>
      <c r="H10721">
        <v>0.7199939999999998</v>
      </c>
      <c r="I10721">
        <v>6.5275972839275425E-3</v>
      </c>
      <c r="J10721">
        <v>0</v>
      </c>
      <c r="K10721">
        <v>1</v>
      </c>
      <c r="L10721" s="17" t="s">
        <v>162</v>
      </c>
    </row>
    <row r="10722" spans="1:12" x14ac:dyDescent="0.35">
      <c r="A10722" s="1">
        <v>43927</v>
      </c>
      <c r="B10722" s="17" t="s">
        <v>75</v>
      </c>
      <c r="C10722">
        <v>116.55999799999999</v>
      </c>
      <c r="D10722">
        <v>111.019997</v>
      </c>
      <c r="E10722" s="17" t="s">
        <v>0</v>
      </c>
      <c r="F10722" s="17" t="s">
        <v>76</v>
      </c>
      <c r="G10722" s="17" t="s">
        <v>38</v>
      </c>
      <c r="H10722">
        <v>5.5400009999999895</v>
      </c>
      <c r="I10722">
        <v>4.9900929109194532E-2</v>
      </c>
      <c r="J10722">
        <v>0</v>
      </c>
      <c r="K10722">
        <v>1</v>
      </c>
      <c r="L10722" s="17" t="s">
        <v>162</v>
      </c>
    </row>
    <row r="10723" spans="1:12" x14ac:dyDescent="0.35">
      <c r="A10723" s="1">
        <v>43928</v>
      </c>
      <c r="B10723" s="17" t="s">
        <v>75</v>
      </c>
      <c r="C10723">
        <v>115.68</v>
      </c>
      <c r="D10723">
        <v>116.55999799999999</v>
      </c>
      <c r="E10723" s="17" t="s">
        <v>0</v>
      </c>
      <c r="F10723" s="17" t="s">
        <v>76</v>
      </c>
      <c r="G10723" s="17" t="s">
        <v>38</v>
      </c>
      <c r="H10723">
        <v>-0.87999799999998629</v>
      </c>
      <c r="I10723">
        <v>-7.5497427513681525E-3</v>
      </c>
      <c r="J10723">
        <v>0</v>
      </c>
      <c r="K10723">
        <v>0</v>
      </c>
      <c r="L10723" s="17" t="s">
        <v>162</v>
      </c>
    </row>
    <row r="10724" spans="1:12" x14ac:dyDescent="0.35">
      <c r="A10724" s="1">
        <v>43929</v>
      </c>
      <c r="B10724" s="17" t="s">
        <v>75</v>
      </c>
      <c r="C10724">
        <v>110.839996</v>
      </c>
      <c r="D10724">
        <v>115.68</v>
      </c>
      <c r="E10724" s="17" t="s">
        <v>0</v>
      </c>
      <c r="F10724" s="17" t="s">
        <v>76</v>
      </c>
      <c r="G10724" s="17" t="s">
        <v>38</v>
      </c>
      <c r="H10724">
        <v>-4.8400040000000075</v>
      </c>
      <c r="I10724">
        <v>-4.1839591977870051E-2</v>
      </c>
      <c r="J10724">
        <v>0</v>
      </c>
      <c r="K10724">
        <v>0</v>
      </c>
      <c r="L10724" s="17" t="s">
        <v>162</v>
      </c>
    </row>
    <row r="10725" spans="1:12" x14ac:dyDescent="0.35">
      <c r="A10725" s="1">
        <v>43930</v>
      </c>
      <c r="B10725" s="17" t="s">
        <v>75</v>
      </c>
      <c r="C10725">
        <v>113.019997</v>
      </c>
      <c r="D10725">
        <v>110.839996</v>
      </c>
      <c r="E10725" s="17" t="s">
        <v>0</v>
      </c>
      <c r="F10725" s="17" t="s">
        <v>76</v>
      </c>
      <c r="G10725" s="17" t="s">
        <v>38</v>
      </c>
      <c r="H10725">
        <v>2.1800010000000043</v>
      </c>
      <c r="I10725">
        <v>1.9667999627138243E-2</v>
      </c>
      <c r="J10725">
        <v>0</v>
      </c>
      <c r="K10725">
        <v>1</v>
      </c>
      <c r="L10725" s="17" t="s">
        <v>162</v>
      </c>
    </row>
    <row r="10726" spans="1:12" x14ac:dyDescent="0.35">
      <c r="A10726" s="1">
        <v>43935</v>
      </c>
      <c r="B10726" s="17" t="s">
        <v>75</v>
      </c>
      <c r="C10726">
        <v>111.980003</v>
      </c>
      <c r="D10726">
        <v>113.019997</v>
      </c>
      <c r="E10726" s="17" t="s">
        <v>0</v>
      </c>
      <c r="F10726" s="17" t="s">
        <v>76</v>
      </c>
      <c r="G10726" s="17" t="s">
        <v>38</v>
      </c>
      <c r="H10726">
        <v>-1.0399940000000072</v>
      </c>
      <c r="I10726">
        <v>-9.2018583224702018E-3</v>
      </c>
      <c r="J10726">
        <v>0</v>
      </c>
      <c r="K10726">
        <v>0</v>
      </c>
      <c r="L10726" s="17" t="s">
        <v>162</v>
      </c>
    </row>
    <row r="10727" spans="1:12" x14ac:dyDescent="0.35">
      <c r="A10727" s="1">
        <v>43936</v>
      </c>
      <c r="B10727" s="17" t="s">
        <v>75</v>
      </c>
      <c r="C10727">
        <v>108</v>
      </c>
      <c r="D10727">
        <v>111.980003</v>
      </c>
      <c r="E10727" s="17" t="s">
        <v>0</v>
      </c>
      <c r="F10727" s="17" t="s">
        <v>76</v>
      </c>
      <c r="G10727" s="17" t="s">
        <v>38</v>
      </c>
      <c r="H10727">
        <v>-3.9800029999999964</v>
      </c>
      <c r="I10727">
        <v>-3.5542086920644186E-2</v>
      </c>
      <c r="J10727">
        <v>0</v>
      </c>
      <c r="K10727">
        <v>0</v>
      </c>
      <c r="L10727" s="17" t="s">
        <v>162</v>
      </c>
    </row>
    <row r="10728" spans="1:12" x14ac:dyDescent="0.35">
      <c r="A10728" s="1">
        <v>43937</v>
      </c>
      <c r="B10728" s="17" t="s">
        <v>75</v>
      </c>
      <c r="C10728">
        <v>107.160004</v>
      </c>
      <c r="D10728">
        <v>108</v>
      </c>
      <c r="E10728" s="17" t="s">
        <v>0</v>
      </c>
      <c r="F10728" s="17" t="s">
        <v>76</v>
      </c>
      <c r="G10728" s="17" t="s">
        <v>38</v>
      </c>
      <c r="H10728">
        <v>-0.8399959999999993</v>
      </c>
      <c r="I10728">
        <v>-7.7777407407407344E-3</v>
      </c>
      <c r="J10728">
        <v>0</v>
      </c>
      <c r="K10728">
        <v>0</v>
      </c>
      <c r="L10728" s="17" t="s">
        <v>162</v>
      </c>
    </row>
    <row r="10729" spans="1:12" x14ac:dyDescent="0.35">
      <c r="A10729" s="1">
        <v>43938</v>
      </c>
      <c r="B10729" s="17" t="s">
        <v>75</v>
      </c>
      <c r="C10729">
        <v>108.879997</v>
      </c>
      <c r="D10729">
        <v>107.160004</v>
      </c>
      <c r="E10729" s="17" t="s">
        <v>0</v>
      </c>
      <c r="F10729" s="17" t="s">
        <v>76</v>
      </c>
      <c r="G10729" s="17" t="s">
        <v>38</v>
      </c>
      <c r="H10729">
        <v>1.7199930000000023</v>
      </c>
      <c r="I10729">
        <v>1.6050699288887693E-2</v>
      </c>
      <c r="J10729">
        <v>0</v>
      </c>
      <c r="K10729">
        <v>1</v>
      </c>
      <c r="L10729" s="17" t="s">
        <v>162</v>
      </c>
    </row>
    <row r="10730" spans="1:12" x14ac:dyDescent="0.35">
      <c r="A10730" s="1">
        <v>43941</v>
      </c>
      <c r="B10730" s="17" t="s">
        <v>75</v>
      </c>
      <c r="C10730">
        <v>111</v>
      </c>
      <c r="D10730">
        <v>108.879997</v>
      </c>
      <c r="E10730" s="17" t="s">
        <v>0</v>
      </c>
      <c r="F10730" s="17" t="s">
        <v>76</v>
      </c>
      <c r="G10730" s="17" t="s">
        <v>38</v>
      </c>
      <c r="H10730">
        <v>2.120002999999997</v>
      </c>
      <c r="I10730">
        <v>1.9471005312389905E-2</v>
      </c>
      <c r="J10730">
        <v>0</v>
      </c>
      <c r="K10730">
        <v>1</v>
      </c>
      <c r="L10730" s="17" t="s">
        <v>162</v>
      </c>
    </row>
    <row r="10731" spans="1:12" x14ac:dyDescent="0.35">
      <c r="A10731" s="1">
        <v>43942</v>
      </c>
      <c r="B10731" s="17" t="s">
        <v>75</v>
      </c>
      <c r="C10731">
        <v>105.860001</v>
      </c>
      <c r="D10731">
        <v>111</v>
      </c>
      <c r="E10731" s="17" t="s">
        <v>0</v>
      </c>
      <c r="F10731" s="17" t="s">
        <v>76</v>
      </c>
      <c r="G10731" s="17" t="s">
        <v>38</v>
      </c>
      <c r="H10731">
        <v>-5.1399990000000031</v>
      </c>
      <c r="I10731">
        <v>-4.6306297297297322E-2</v>
      </c>
      <c r="J10731">
        <v>0</v>
      </c>
      <c r="K10731">
        <v>0</v>
      </c>
      <c r="L10731" s="17" t="s">
        <v>162</v>
      </c>
    </row>
    <row r="10732" spans="1:12" x14ac:dyDescent="0.35">
      <c r="A10732" s="1">
        <v>43943</v>
      </c>
      <c r="B10732" s="17" t="s">
        <v>75</v>
      </c>
      <c r="C10732">
        <v>107.220001</v>
      </c>
      <c r="D10732">
        <v>105.860001</v>
      </c>
      <c r="E10732" s="17" t="s">
        <v>0</v>
      </c>
      <c r="F10732" s="17" t="s">
        <v>76</v>
      </c>
      <c r="G10732" s="17" t="s">
        <v>38</v>
      </c>
      <c r="H10732">
        <v>1.3599999999999994</v>
      </c>
      <c r="I10732">
        <v>1.2847156500593643E-2</v>
      </c>
      <c r="J10732">
        <v>0</v>
      </c>
      <c r="K10732">
        <v>1</v>
      </c>
      <c r="L10732" s="17" t="s">
        <v>162</v>
      </c>
    </row>
    <row r="10733" spans="1:12" x14ac:dyDescent="0.35">
      <c r="A10733" s="1">
        <v>43944</v>
      </c>
      <c r="B10733" s="17" t="s">
        <v>75</v>
      </c>
      <c r="C10733">
        <v>107.720001</v>
      </c>
      <c r="D10733">
        <v>107.220001</v>
      </c>
      <c r="E10733" s="17" t="s">
        <v>0</v>
      </c>
      <c r="F10733" s="17" t="s">
        <v>76</v>
      </c>
      <c r="G10733" s="17" t="s">
        <v>38</v>
      </c>
      <c r="H10733">
        <v>0.5</v>
      </c>
      <c r="I10733">
        <v>4.663309040633193E-3</v>
      </c>
      <c r="J10733">
        <v>0</v>
      </c>
      <c r="K10733">
        <v>1</v>
      </c>
      <c r="L10733" s="17" t="s">
        <v>162</v>
      </c>
    </row>
    <row r="10734" spans="1:12" x14ac:dyDescent="0.35">
      <c r="A10734" s="1">
        <v>43945</v>
      </c>
      <c r="B10734" s="17" t="s">
        <v>75</v>
      </c>
      <c r="C10734">
        <v>109.32</v>
      </c>
      <c r="D10734">
        <v>107.720001</v>
      </c>
      <c r="E10734" s="17" t="s">
        <v>0</v>
      </c>
      <c r="F10734" s="17" t="s">
        <v>76</v>
      </c>
      <c r="G10734" s="17" t="s">
        <v>38</v>
      </c>
      <c r="H10734">
        <v>1.5999989999999968</v>
      </c>
      <c r="I10734">
        <v>1.4853314009902367E-2</v>
      </c>
      <c r="J10734">
        <v>0</v>
      </c>
      <c r="K10734">
        <v>1</v>
      </c>
      <c r="L10734" s="17" t="s">
        <v>162</v>
      </c>
    </row>
    <row r="10735" spans="1:12" x14ac:dyDescent="0.35">
      <c r="A10735" s="1">
        <v>43948</v>
      </c>
      <c r="B10735" s="17" t="s">
        <v>75</v>
      </c>
      <c r="C10735">
        <v>110.800003</v>
      </c>
      <c r="D10735">
        <v>109.32</v>
      </c>
      <c r="E10735" s="17" t="s">
        <v>0</v>
      </c>
      <c r="F10735" s="17" t="s">
        <v>76</v>
      </c>
      <c r="G10735" s="17" t="s">
        <v>38</v>
      </c>
      <c r="H10735">
        <v>1.4800030000000106</v>
      </c>
      <c r="I10735">
        <v>1.3538263812660179E-2</v>
      </c>
      <c r="J10735">
        <v>0</v>
      </c>
      <c r="K10735">
        <v>1</v>
      </c>
      <c r="L10735" s="17" t="s">
        <v>162</v>
      </c>
    </row>
    <row r="10736" spans="1:12" x14ac:dyDescent="0.35">
      <c r="A10736" s="1">
        <v>43949</v>
      </c>
      <c r="B10736" s="17" t="s">
        <v>75</v>
      </c>
      <c r="C10736">
        <v>113.040001</v>
      </c>
      <c r="D10736">
        <v>110.800003</v>
      </c>
      <c r="E10736" s="17" t="s">
        <v>0</v>
      </c>
      <c r="F10736" s="17" t="s">
        <v>76</v>
      </c>
      <c r="G10736" s="17" t="s">
        <v>38</v>
      </c>
      <c r="H10736">
        <v>2.2399979999999999</v>
      </c>
      <c r="I10736">
        <v>2.0216587900272889E-2</v>
      </c>
      <c r="J10736">
        <v>0</v>
      </c>
      <c r="K10736">
        <v>1</v>
      </c>
      <c r="L10736" s="17" t="s">
        <v>162</v>
      </c>
    </row>
    <row r="10737" spans="1:12" x14ac:dyDescent="0.35">
      <c r="A10737" s="1">
        <v>43950</v>
      </c>
      <c r="B10737" s="17" t="s">
        <v>75</v>
      </c>
      <c r="C10737">
        <v>118.900002</v>
      </c>
      <c r="D10737">
        <v>113.040001</v>
      </c>
      <c r="E10737" s="17" t="s">
        <v>0</v>
      </c>
      <c r="F10737" s="17" t="s">
        <v>76</v>
      </c>
      <c r="G10737" s="17" t="s">
        <v>38</v>
      </c>
      <c r="H10737">
        <v>5.8600009999999969</v>
      </c>
      <c r="I10737">
        <v>5.1840065004953396E-2</v>
      </c>
      <c r="J10737">
        <v>0</v>
      </c>
      <c r="K10737">
        <v>1</v>
      </c>
      <c r="L10737" s="17" t="s">
        <v>162</v>
      </c>
    </row>
    <row r="10738" spans="1:12" x14ac:dyDescent="0.35">
      <c r="A10738" s="1">
        <v>43951</v>
      </c>
      <c r="B10738" s="17" t="s">
        <v>75</v>
      </c>
      <c r="C10738">
        <v>112.139999</v>
      </c>
      <c r="D10738">
        <v>118.900002</v>
      </c>
      <c r="E10738" s="17" t="s">
        <v>0</v>
      </c>
      <c r="F10738" s="17" t="s">
        <v>76</v>
      </c>
      <c r="G10738" s="17" t="s">
        <v>38</v>
      </c>
      <c r="H10738">
        <v>-6.7600029999999975</v>
      </c>
      <c r="I10738">
        <v>-5.6854523854423467E-2</v>
      </c>
      <c r="J10738">
        <v>0</v>
      </c>
      <c r="K10738">
        <v>0</v>
      </c>
      <c r="L10738" s="17" t="s">
        <v>162</v>
      </c>
    </row>
    <row r="10739" spans="1:12" x14ac:dyDescent="0.35">
      <c r="A10739" s="1">
        <v>43952</v>
      </c>
      <c r="B10739" s="17" t="s">
        <v>75</v>
      </c>
      <c r="C10739">
        <v>110.379997</v>
      </c>
      <c r="D10739">
        <v>112.139999</v>
      </c>
      <c r="E10739" s="17" t="s">
        <v>0</v>
      </c>
      <c r="F10739" s="17" t="s">
        <v>76</v>
      </c>
      <c r="G10739" s="17" t="s">
        <v>38</v>
      </c>
      <c r="H10739">
        <v>-1.7600020000000001</v>
      </c>
      <c r="I10739">
        <v>-1.5694685354866109E-2</v>
      </c>
      <c r="J10739">
        <v>0</v>
      </c>
      <c r="K10739">
        <v>0</v>
      </c>
      <c r="L10739" s="17" t="s">
        <v>162</v>
      </c>
    </row>
    <row r="10740" spans="1:12" x14ac:dyDescent="0.35">
      <c r="A10740" s="1">
        <v>43955</v>
      </c>
      <c r="B10740" s="17" t="s">
        <v>75</v>
      </c>
      <c r="C10740">
        <v>109.660004</v>
      </c>
      <c r="D10740">
        <v>110.379997</v>
      </c>
      <c r="E10740" s="17" t="s">
        <v>0</v>
      </c>
      <c r="F10740" s="17" t="s">
        <v>76</v>
      </c>
      <c r="G10740" s="17" t="s">
        <v>38</v>
      </c>
      <c r="H10740">
        <v>-0.71999300000000233</v>
      </c>
      <c r="I10740">
        <v>-6.5228575789869096E-3</v>
      </c>
      <c r="J10740">
        <v>0</v>
      </c>
      <c r="K10740">
        <v>0</v>
      </c>
      <c r="L10740" s="17" t="s">
        <v>162</v>
      </c>
    </row>
    <row r="10741" spans="1:12" x14ac:dyDescent="0.35">
      <c r="A10741" s="1">
        <v>43956</v>
      </c>
      <c r="B10741" s="17" t="s">
        <v>75</v>
      </c>
      <c r="C10741">
        <v>112.480003</v>
      </c>
      <c r="D10741">
        <v>109.660004</v>
      </c>
      <c r="E10741" s="17" t="s">
        <v>0</v>
      </c>
      <c r="F10741" s="17" t="s">
        <v>76</v>
      </c>
      <c r="G10741" s="17" t="s">
        <v>38</v>
      </c>
      <c r="H10741">
        <v>2.8199989999999957</v>
      </c>
      <c r="I10741">
        <v>2.5715838930664234E-2</v>
      </c>
      <c r="J10741">
        <v>0</v>
      </c>
      <c r="K10741">
        <v>1</v>
      </c>
      <c r="L10741" s="17" t="s">
        <v>162</v>
      </c>
    </row>
    <row r="10742" spans="1:12" x14ac:dyDescent="0.35">
      <c r="A10742" s="1">
        <v>43957</v>
      </c>
      <c r="B10742" s="17" t="s">
        <v>75</v>
      </c>
      <c r="C10742">
        <v>112.58000199999999</v>
      </c>
      <c r="D10742">
        <v>112.480003</v>
      </c>
      <c r="E10742" s="17" t="s">
        <v>0</v>
      </c>
      <c r="F10742" s="17" t="s">
        <v>76</v>
      </c>
      <c r="G10742" s="17" t="s">
        <v>38</v>
      </c>
      <c r="H10742">
        <v>9.999899999999684E-2</v>
      </c>
      <c r="I10742">
        <v>8.8903802749717964E-4</v>
      </c>
      <c r="J10742">
        <v>0</v>
      </c>
      <c r="K10742">
        <v>1</v>
      </c>
      <c r="L10742" s="17" t="s">
        <v>162</v>
      </c>
    </row>
    <row r="10743" spans="1:12" x14ac:dyDescent="0.35">
      <c r="A10743" s="1">
        <v>43958</v>
      </c>
      <c r="B10743" s="17" t="s">
        <v>75</v>
      </c>
      <c r="C10743">
        <v>112.91999800000001</v>
      </c>
      <c r="D10743">
        <v>112.58000199999999</v>
      </c>
      <c r="E10743" s="17" t="s">
        <v>0</v>
      </c>
      <c r="F10743" s="17" t="s">
        <v>76</v>
      </c>
      <c r="G10743" s="17" t="s">
        <v>38</v>
      </c>
      <c r="H10743">
        <v>0.33999600000001351</v>
      </c>
      <c r="I10743">
        <v>3.0200390296672187E-3</v>
      </c>
      <c r="J10743">
        <v>0</v>
      </c>
      <c r="K10743">
        <v>1</v>
      </c>
      <c r="L10743" s="17" t="s">
        <v>162</v>
      </c>
    </row>
    <row r="10744" spans="1:12" x14ac:dyDescent="0.35">
      <c r="A10744" s="1">
        <v>43962</v>
      </c>
      <c r="B10744" s="17" t="s">
        <v>75</v>
      </c>
      <c r="C10744">
        <v>113</v>
      </c>
      <c r="D10744">
        <v>112.91999800000001</v>
      </c>
      <c r="E10744" s="17" t="s">
        <v>0</v>
      </c>
      <c r="F10744" s="17" t="s">
        <v>76</v>
      </c>
      <c r="G10744" s="17" t="s">
        <v>38</v>
      </c>
      <c r="H10744">
        <v>8.0001999999993245E-2</v>
      </c>
      <c r="I10744">
        <v>7.0848389494297757E-4</v>
      </c>
      <c r="J10744">
        <v>0</v>
      </c>
      <c r="K10744">
        <v>1</v>
      </c>
      <c r="L10744" s="17" t="s">
        <v>162</v>
      </c>
    </row>
    <row r="10745" spans="1:12" x14ac:dyDescent="0.35">
      <c r="A10745" s="1">
        <v>43963</v>
      </c>
      <c r="B10745" s="17" t="s">
        <v>75</v>
      </c>
      <c r="C10745">
        <v>122.879997</v>
      </c>
      <c r="D10745">
        <v>113</v>
      </c>
      <c r="E10745" s="17" t="s">
        <v>0</v>
      </c>
      <c r="F10745" s="17" t="s">
        <v>76</v>
      </c>
      <c r="G10745" s="17" t="s">
        <v>38</v>
      </c>
      <c r="H10745">
        <v>9.879997000000003</v>
      </c>
      <c r="I10745">
        <v>8.7433601769911537E-2</v>
      </c>
      <c r="J10745">
        <v>0</v>
      </c>
      <c r="K10745">
        <v>1</v>
      </c>
      <c r="L10745" s="17" t="s">
        <v>162</v>
      </c>
    </row>
    <row r="10746" spans="1:12" x14ac:dyDescent="0.35">
      <c r="A10746" s="1">
        <v>43964</v>
      </c>
      <c r="B10746" s="17" t="s">
        <v>75</v>
      </c>
      <c r="C10746">
        <v>121.480003</v>
      </c>
      <c r="D10746">
        <v>122.879997</v>
      </c>
      <c r="E10746" s="17" t="s">
        <v>0</v>
      </c>
      <c r="F10746" s="17" t="s">
        <v>76</v>
      </c>
      <c r="G10746" s="17" t="s">
        <v>38</v>
      </c>
      <c r="H10746">
        <v>-1.3999940000000066</v>
      </c>
      <c r="I10746">
        <v>-1.1393180616695545E-2</v>
      </c>
      <c r="J10746">
        <v>0</v>
      </c>
      <c r="K10746">
        <v>0</v>
      </c>
      <c r="L10746" s="17" t="s">
        <v>162</v>
      </c>
    </row>
    <row r="10747" spans="1:12" x14ac:dyDescent="0.35">
      <c r="A10747" s="1">
        <v>43965</v>
      </c>
      <c r="B10747" s="17" t="s">
        <v>75</v>
      </c>
      <c r="C10747">
        <v>119.519997</v>
      </c>
      <c r="D10747">
        <v>121.480003</v>
      </c>
      <c r="E10747" s="17" t="s">
        <v>0</v>
      </c>
      <c r="F10747" s="17" t="s">
        <v>76</v>
      </c>
      <c r="G10747" s="17" t="s">
        <v>38</v>
      </c>
      <c r="H10747">
        <v>-1.9600059999999928</v>
      </c>
      <c r="I10747">
        <v>-1.6134392094145675E-2</v>
      </c>
      <c r="J10747">
        <v>0</v>
      </c>
      <c r="K10747">
        <v>0</v>
      </c>
      <c r="L10747" s="17" t="s">
        <v>162</v>
      </c>
    </row>
    <row r="10748" spans="1:12" x14ac:dyDescent="0.35">
      <c r="A10748" s="1">
        <v>43966</v>
      </c>
      <c r="B10748" s="17" t="s">
        <v>75</v>
      </c>
      <c r="C10748">
        <v>120.980003</v>
      </c>
      <c r="D10748">
        <v>119.519997</v>
      </c>
      <c r="E10748" s="17" t="s">
        <v>0</v>
      </c>
      <c r="F10748" s="17" t="s">
        <v>76</v>
      </c>
      <c r="G10748" s="17" t="s">
        <v>38</v>
      </c>
      <c r="H10748">
        <v>1.4600059999999928</v>
      </c>
      <c r="I10748">
        <v>1.2215579289212941E-2</v>
      </c>
      <c r="J10748">
        <v>0</v>
      </c>
      <c r="K10748">
        <v>1</v>
      </c>
      <c r="L10748" s="17" t="s">
        <v>162</v>
      </c>
    </row>
    <row r="10749" spans="1:12" x14ac:dyDescent="0.35">
      <c r="A10749" s="1">
        <v>43969</v>
      </c>
      <c r="B10749" s="17" t="s">
        <v>75</v>
      </c>
      <c r="C10749">
        <v>126</v>
      </c>
      <c r="D10749">
        <v>120.980003</v>
      </c>
      <c r="E10749" s="17" t="s">
        <v>0</v>
      </c>
      <c r="F10749" s="17" t="s">
        <v>76</v>
      </c>
      <c r="G10749" s="17" t="s">
        <v>38</v>
      </c>
      <c r="H10749">
        <v>5.0199970000000036</v>
      </c>
      <c r="I10749">
        <v>4.1494436068083118E-2</v>
      </c>
      <c r="J10749">
        <v>0</v>
      </c>
      <c r="K10749">
        <v>1</v>
      </c>
      <c r="L10749" s="17" t="s">
        <v>162</v>
      </c>
    </row>
    <row r="10750" spans="1:12" x14ac:dyDescent="0.35">
      <c r="A10750" s="1">
        <v>43970</v>
      </c>
      <c r="B10750" s="17" t="s">
        <v>75</v>
      </c>
      <c r="C10750">
        <v>127.05999799999999</v>
      </c>
      <c r="D10750">
        <v>126</v>
      </c>
      <c r="E10750" s="17" t="s">
        <v>0</v>
      </c>
      <c r="F10750" s="17" t="s">
        <v>76</v>
      </c>
      <c r="G10750" s="17" t="s">
        <v>38</v>
      </c>
      <c r="H10750">
        <v>1.0599979999999931</v>
      </c>
      <c r="I10750">
        <v>8.4126825396824857E-3</v>
      </c>
      <c r="J10750">
        <v>0</v>
      </c>
      <c r="K10750">
        <v>1</v>
      </c>
      <c r="L10750" s="17" t="s">
        <v>162</v>
      </c>
    </row>
    <row r="10751" spans="1:12" x14ac:dyDescent="0.35">
      <c r="A10751" s="1">
        <v>43971</v>
      </c>
      <c r="B10751" s="17" t="s">
        <v>75</v>
      </c>
      <c r="C10751">
        <v>126.68</v>
      </c>
      <c r="D10751">
        <v>127.05999799999999</v>
      </c>
      <c r="E10751" s="17" t="s">
        <v>0</v>
      </c>
      <c r="F10751" s="17" t="s">
        <v>76</v>
      </c>
      <c r="G10751" s="17" t="s">
        <v>38</v>
      </c>
      <c r="H10751">
        <v>-0.37999799999998629</v>
      </c>
      <c r="I10751">
        <v>-2.9906973554335039E-3</v>
      </c>
      <c r="J10751">
        <v>0</v>
      </c>
      <c r="K10751">
        <v>0</v>
      </c>
      <c r="L10751" s="17" t="s">
        <v>162</v>
      </c>
    </row>
    <row r="10752" spans="1:12" x14ac:dyDescent="0.35">
      <c r="A10752" s="1">
        <v>43972</v>
      </c>
      <c r="B10752" s="17" t="s">
        <v>75</v>
      </c>
      <c r="C10752">
        <v>128.800003</v>
      </c>
      <c r="D10752">
        <v>126.68</v>
      </c>
      <c r="E10752" s="17" t="s">
        <v>0</v>
      </c>
      <c r="F10752" s="17" t="s">
        <v>76</v>
      </c>
      <c r="G10752" s="17" t="s">
        <v>38</v>
      </c>
      <c r="H10752">
        <v>2.120002999999997</v>
      </c>
      <c r="I10752">
        <v>1.6735104199557916E-2</v>
      </c>
      <c r="J10752">
        <v>0</v>
      </c>
      <c r="K10752">
        <v>1</v>
      </c>
      <c r="L10752" s="17" t="s">
        <v>162</v>
      </c>
    </row>
    <row r="10753" spans="1:12" x14ac:dyDescent="0.35">
      <c r="A10753" s="1">
        <v>43973</v>
      </c>
      <c r="B10753" s="17" t="s">
        <v>75</v>
      </c>
      <c r="C10753">
        <v>130</v>
      </c>
      <c r="D10753">
        <v>128.800003</v>
      </c>
      <c r="E10753" s="17" t="s">
        <v>0</v>
      </c>
      <c r="F10753" s="17" t="s">
        <v>76</v>
      </c>
      <c r="G10753" s="17" t="s">
        <v>38</v>
      </c>
      <c r="H10753">
        <v>1.1999969999999962</v>
      </c>
      <c r="I10753">
        <v>9.3167466774049384E-3</v>
      </c>
      <c r="J10753">
        <v>0</v>
      </c>
      <c r="K10753">
        <v>1</v>
      </c>
      <c r="L10753" s="17" t="s">
        <v>162</v>
      </c>
    </row>
    <row r="10754" spans="1:12" x14ac:dyDescent="0.35">
      <c r="A10754" s="1">
        <v>43977</v>
      </c>
      <c r="B10754" s="17" t="s">
        <v>75</v>
      </c>
      <c r="C10754">
        <v>128.88000500000001</v>
      </c>
      <c r="D10754">
        <v>130</v>
      </c>
      <c r="E10754" s="17" t="s">
        <v>0</v>
      </c>
      <c r="F10754" s="17" t="s">
        <v>76</v>
      </c>
      <c r="G10754" s="17" t="s">
        <v>38</v>
      </c>
      <c r="H10754">
        <v>-1.1199949999999887</v>
      </c>
      <c r="I10754">
        <v>-8.6153461538460673E-3</v>
      </c>
      <c r="J10754">
        <v>0</v>
      </c>
      <c r="K10754">
        <v>0</v>
      </c>
      <c r="L10754" s="17" t="s">
        <v>162</v>
      </c>
    </row>
    <row r="10755" spans="1:12" x14ac:dyDescent="0.35">
      <c r="A10755" s="1">
        <v>43978</v>
      </c>
      <c r="B10755" s="17" t="s">
        <v>75</v>
      </c>
      <c r="C10755">
        <v>131.38000500000001</v>
      </c>
      <c r="D10755">
        <v>128.88000500000001</v>
      </c>
      <c r="E10755" s="17" t="s">
        <v>0</v>
      </c>
      <c r="F10755" s="17" t="s">
        <v>76</v>
      </c>
      <c r="G10755" s="17" t="s">
        <v>38</v>
      </c>
      <c r="H10755">
        <v>2.5</v>
      </c>
      <c r="I10755">
        <v>1.9397888757065145E-2</v>
      </c>
      <c r="J10755">
        <v>0</v>
      </c>
      <c r="K10755">
        <v>1</v>
      </c>
      <c r="L10755" s="17" t="s">
        <v>162</v>
      </c>
    </row>
    <row r="10756" spans="1:12" x14ac:dyDescent="0.35">
      <c r="A10756" s="1">
        <v>43979</v>
      </c>
      <c r="B10756" s="17" t="s">
        <v>75</v>
      </c>
      <c r="C10756">
        <v>134.13999899999999</v>
      </c>
      <c r="D10756">
        <v>131.38000500000001</v>
      </c>
      <c r="E10756" s="17" t="s">
        <v>0</v>
      </c>
      <c r="F10756" s="17" t="s">
        <v>76</v>
      </c>
      <c r="G10756" s="17" t="s">
        <v>38</v>
      </c>
      <c r="H10756">
        <v>2.7599939999999776</v>
      </c>
      <c r="I10756">
        <v>2.1007717270219144E-2</v>
      </c>
      <c r="J10756">
        <v>0</v>
      </c>
      <c r="K10756">
        <v>1</v>
      </c>
      <c r="L10756" s="17" t="s">
        <v>162</v>
      </c>
    </row>
    <row r="10757" spans="1:12" x14ac:dyDescent="0.35">
      <c r="A10757" s="1">
        <v>43980</v>
      </c>
      <c r="B10757" s="17" t="s">
        <v>75</v>
      </c>
      <c r="C10757">
        <v>133.020004</v>
      </c>
      <c r="D10757">
        <v>134.13999899999999</v>
      </c>
      <c r="E10757" s="17" t="s">
        <v>0</v>
      </c>
      <c r="F10757" s="17" t="s">
        <v>76</v>
      </c>
      <c r="G10757" s="17" t="s">
        <v>38</v>
      </c>
      <c r="H10757">
        <v>-1.1199949999999887</v>
      </c>
      <c r="I10757">
        <v>-8.3494483998019769E-3</v>
      </c>
      <c r="J10757">
        <v>0</v>
      </c>
      <c r="K10757">
        <v>0</v>
      </c>
      <c r="L10757" s="17" t="s">
        <v>162</v>
      </c>
    </row>
    <row r="10758" spans="1:12" x14ac:dyDescent="0.35">
      <c r="A10758" s="1">
        <v>43983</v>
      </c>
      <c r="B10758" s="17" t="s">
        <v>75</v>
      </c>
      <c r="C10758">
        <v>135.320007</v>
      </c>
      <c r="D10758">
        <v>133.020004</v>
      </c>
      <c r="E10758" s="17" t="s">
        <v>0</v>
      </c>
      <c r="F10758" s="17" t="s">
        <v>76</v>
      </c>
      <c r="G10758" s="17" t="s">
        <v>38</v>
      </c>
      <c r="H10758">
        <v>2.3000030000000038</v>
      </c>
      <c r="I10758">
        <v>1.7290655020578739E-2</v>
      </c>
      <c r="J10758">
        <v>0</v>
      </c>
      <c r="K10758">
        <v>1</v>
      </c>
      <c r="L10758" s="17" t="s">
        <v>162</v>
      </c>
    </row>
    <row r="10759" spans="1:12" x14ac:dyDescent="0.35">
      <c r="A10759" s="1">
        <v>43984</v>
      </c>
      <c r="B10759" s="17" t="s">
        <v>75</v>
      </c>
      <c r="C10759">
        <v>134.979996</v>
      </c>
      <c r="D10759">
        <v>135.320007</v>
      </c>
      <c r="E10759" s="17" t="s">
        <v>0</v>
      </c>
      <c r="F10759" s="17" t="s">
        <v>76</v>
      </c>
      <c r="G10759" s="17" t="s">
        <v>38</v>
      </c>
      <c r="H10759">
        <v>-0.34001100000000406</v>
      </c>
      <c r="I10759">
        <v>-2.5126439728901584E-3</v>
      </c>
      <c r="J10759">
        <v>0</v>
      </c>
      <c r="K10759">
        <v>0</v>
      </c>
      <c r="L10759" s="17" t="s">
        <v>162</v>
      </c>
    </row>
    <row r="10760" spans="1:12" x14ac:dyDescent="0.35">
      <c r="A10760" s="1">
        <v>43985</v>
      </c>
      <c r="B10760" s="17" t="s">
        <v>75</v>
      </c>
      <c r="C10760">
        <v>136.58000200000001</v>
      </c>
      <c r="D10760">
        <v>134.979996</v>
      </c>
      <c r="E10760" s="17" t="s">
        <v>0</v>
      </c>
      <c r="F10760" s="17" t="s">
        <v>76</v>
      </c>
      <c r="G10760" s="17" t="s">
        <v>38</v>
      </c>
      <c r="H10760">
        <v>1.6000060000000076</v>
      </c>
      <c r="I10760">
        <v>1.185365274421854E-2</v>
      </c>
      <c r="J10760">
        <v>0</v>
      </c>
      <c r="K10760">
        <v>1</v>
      </c>
      <c r="L10760" s="17" t="s">
        <v>162</v>
      </c>
    </row>
    <row r="10761" spans="1:12" x14ac:dyDescent="0.35">
      <c r="A10761" s="1">
        <v>43986</v>
      </c>
      <c r="B10761" s="17" t="s">
        <v>75</v>
      </c>
      <c r="C10761">
        <v>137.16000399999999</v>
      </c>
      <c r="D10761">
        <v>136.58000200000001</v>
      </c>
      <c r="E10761" s="17" t="s">
        <v>0</v>
      </c>
      <c r="F10761" s="17" t="s">
        <v>76</v>
      </c>
      <c r="G10761" s="17" t="s">
        <v>38</v>
      </c>
      <c r="H10761">
        <v>0.58000199999997903</v>
      </c>
      <c r="I10761">
        <v>4.2466099832095408E-3</v>
      </c>
      <c r="J10761">
        <v>0</v>
      </c>
      <c r="K10761">
        <v>1</v>
      </c>
      <c r="L10761" s="17" t="s">
        <v>162</v>
      </c>
    </row>
    <row r="10762" spans="1:12" x14ac:dyDescent="0.35">
      <c r="A10762" s="1">
        <v>43987</v>
      </c>
      <c r="B10762" s="17" t="s">
        <v>75</v>
      </c>
      <c r="C10762">
        <v>138.96000699999999</v>
      </c>
      <c r="D10762">
        <v>137.16000399999999</v>
      </c>
      <c r="E10762" s="17" t="s">
        <v>0</v>
      </c>
      <c r="F10762" s="17" t="s">
        <v>76</v>
      </c>
      <c r="G10762" s="17" t="s">
        <v>38</v>
      </c>
      <c r="H10762">
        <v>1.8000030000000038</v>
      </c>
      <c r="I10762">
        <v>1.3123381069601047E-2</v>
      </c>
      <c r="J10762">
        <v>0</v>
      </c>
      <c r="K10762">
        <v>1</v>
      </c>
      <c r="L10762" s="17" t="s">
        <v>162</v>
      </c>
    </row>
    <row r="10763" spans="1:12" x14ac:dyDescent="0.35">
      <c r="A10763" s="1">
        <v>43990</v>
      </c>
      <c r="B10763" s="17" t="s">
        <v>75</v>
      </c>
      <c r="C10763">
        <v>141.11999499999999</v>
      </c>
      <c r="D10763">
        <v>138.96000699999999</v>
      </c>
      <c r="E10763" s="17" t="s">
        <v>0</v>
      </c>
      <c r="F10763" s="17" t="s">
        <v>76</v>
      </c>
      <c r="G10763" s="17" t="s">
        <v>38</v>
      </c>
      <c r="H10763">
        <v>2.1599879999999985</v>
      </c>
      <c r="I10763">
        <v>1.554395431197696E-2</v>
      </c>
      <c r="J10763">
        <v>0</v>
      </c>
      <c r="K10763">
        <v>1</v>
      </c>
      <c r="L10763" s="17" t="s">
        <v>162</v>
      </c>
    </row>
    <row r="10764" spans="1:12" x14ac:dyDescent="0.35">
      <c r="A10764" s="1">
        <v>43991</v>
      </c>
      <c r="B10764" s="17" t="s">
        <v>75</v>
      </c>
      <c r="C10764">
        <v>138.94000199999999</v>
      </c>
      <c r="D10764">
        <v>141.11999499999999</v>
      </c>
      <c r="E10764" s="17" t="s">
        <v>0</v>
      </c>
      <c r="F10764" s="17" t="s">
        <v>76</v>
      </c>
      <c r="G10764" s="17" t="s">
        <v>38</v>
      </c>
      <c r="H10764">
        <v>-2.1799929999999961</v>
      </c>
      <c r="I10764">
        <v>-1.5447796749142432E-2</v>
      </c>
      <c r="J10764">
        <v>0</v>
      </c>
      <c r="K10764">
        <v>0</v>
      </c>
      <c r="L10764" s="17" t="s">
        <v>162</v>
      </c>
    </row>
    <row r="10765" spans="1:12" x14ac:dyDescent="0.35">
      <c r="A10765" s="1">
        <v>43992</v>
      </c>
      <c r="B10765" s="17" t="s">
        <v>75</v>
      </c>
      <c r="C10765">
        <v>136.259995</v>
      </c>
      <c r="D10765">
        <v>138.94000199999999</v>
      </c>
      <c r="E10765" s="17" t="s">
        <v>0</v>
      </c>
      <c r="F10765" s="17" t="s">
        <v>76</v>
      </c>
      <c r="G10765" s="17" t="s">
        <v>38</v>
      </c>
      <c r="H10765">
        <v>-2.6800069999999891</v>
      </c>
      <c r="I10765">
        <v>-1.928895178798104E-2</v>
      </c>
      <c r="J10765">
        <v>0</v>
      </c>
      <c r="K10765">
        <v>0</v>
      </c>
      <c r="L10765" s="17" t="s">
        <v>162</v>
      </c>
    </row>
    <row r="10766" spans="1:12" x14ac:dyDescent="0.35">
      <c r="A10766" s="1">
        <v>43993</v>
      </c>
      <c r="B10766" s="17" t="s">
        <v>75</v>
      </c>
      <c r="C10766">
        <v>125.94000200000001</v>
      </c>
      <c r="D10766">
        <v>136.259995</v>
      </c>
      <c r="E10766" s="17" t="s">
        <v>0</v>
      </c>
      <c r="F10766" s="17" t="s">
        <v>76</v>
      </c>
      <c r="G10766" s="17" t="s">
        <v>38</v>
      </c>
      <c r="H10766">
        <v>-10.319992999999997</v>
      </c>
      <c r="I10766">
        <v>-7.5737511952792866E-2</v>
      </c>
      <c r="J10766">
        <v>0</v>
      </c>
      <c r="K10766">
        <v>0</v>
      </c>
      <c r="L10766" s="17" t="s">
        <v>162</v>
      </c>
    </row>
    <row r="10767" spans="1:12" x14ac:dyDescent="0.35">
      <c r="A10767" s="1">
        <v>43994</v>
      </c>
      <c r="B10767" s="17" t="s">
        <v>75</v>
      </c>
      <c r="C10767">
        <v>126.099998</v>
      </c>
      <c r="D10767">
        <v>125.94000200000001</v>
      </c>
      <c r="E10767" s="17" t="s">
        <v>0</v>
      </c>
      <c r="F10767" s="17" t="s">
        <v>76</v>
      </c>
      <c r="G10767" s="17" t="s">
        <v>38</v>
      </c>
      <c r="H10767">
        <v>0.15999599999999248</v>
      </c>
      <c r="I10767">
        <v>1.2704144629122084E-3</v>
      </c>
      <c r="J10767">
        <v>0</v>
      </c>
      <c r="K10767">
        <v>1</v>
      </c>
      <c r="L10767" s="17" t="s">
        <v>162</v>
      </c>
    </row>
    <row r="10768" spans="1:12" x14ac:dyDescent="0.35">
      <c r="A10768" s="1">
        <v>43997</v>
      </c>
      <c r="B10768" s="17" t="s">
        <v>75</v>
      </c>
      <c r="C10768">
        <v>124.459999</v>
      </c>
      <c r="D10768">
        <v>126.099998</v>
      </c>
      <c r="E10768" s="17" t="s">
        <v>0</v>
      </c>
      <c r="F10768" s="17" t="s">
        <v>76</v>
      </c>
      <c r="G10768" s="17" t="s">
        <v>38</v>
      </c>
      <c r="H10768">
        <v>-1.6399990000000031</v>
      </c>
      <c r="I10768">
        <v>-1.3005543425940444E-2</v>
      </c>
      <c r="J10768">
        <v>0</v>
      </c>
      <c r="K10768">
        <v>0</v>
      </c>
      <c r="L10768" s="17" t="s">
        <v>162</v>
      </c>
    </row>
    <row r="10769" spans="1:12" x14ac:dyDescent="0.35">
      <c r="A10769" s="1">
        <v>43998</v>
      </c>
      <c r="B10769" s="17" t="s">
        <v>75</v>
      </c>
      <c r="C10769">
        <v>129.11999499999999</v>
      </c>
      <c r="D10769">
        <v>124.459999</v>
      </c>
      <c r="E10769" s="17" t="s">
        <v>0</v>
      </c>
      <c r="F10769" s="17" t="s">
        <v>76</v>
      </c>
      <c r="G10769" s="17" t="s">
        <v>38</v>
      </c>
      <c r="H10769">
        <v>4.6599959999999925</v>
      </c>
      <c r="I10769">
        <v>3.7441716514877946E-2</v>
      </c>
      <c r="J10769">
        <v>0</v>
      </c>
      <c r="K10769">
        <v>1</v>
      </c>
      <c r="L10769" s="17" t="s">
        <v>162</v>
      </c>
    </row>
    <row r="10770" spans="1:12" x14ac:dyDescent="0.35">
      <c r="A10770" s="1">
        <v>43999</v>
      </c>
      <c r="B10770" s="17" t="s">
        <v>75</v>
      </c>
      <c r="C10770">
        <v>129.10000600000001</v>
      </c>
      <c r="D10770">
        <v>129.11999499999999</v>
      </c>
      <c r="E10770" s="17" t="s">
        <v>0</v>
      </c>
      <c r="F10770" s="17" t="s">
        <v>76</v>
      </c>
      <c r="G10770" s="17" t="s">
        <v>38</v>
      </c>
      <c r="H10770">
        <v>-1.9988999999981161E-2</v>
      </c>
      <c r="I10770">
        <v>-1.5480948554854855E-4</v>
      </c>
      <c r="J10770">
        <v>0</v>
      </c>
      <c r="K10770">
        <v>0</v>
      </c>
      <c r="L10770" s="17" t="s">
        <v>162</v>
      </c>
    </row>
    <row r="10771" spans="1:12" x14ac:dyDescent="0.35">
      <c r="A10771" s="1">
        <v>44000</v>
      </c>
      <c r="B10771" s="17" t="s">
        <v>75</v>
      </c>
      <c r="C10771">
        <v>127.019997</v>
      </c>
      <c r="D10771">
        <v>129.10000600000001</v>
      </c>
      <c r="E10771" s="17" t="s">
        <v>0</v>
      </c>
      <c r="F10771" s="17" t="s">
        <v>76</v>
      </c>
      <c r="G10771" s="17" t="s">
        <v>38</v>
      </c>
      <c r="H10771">
        <v>-2.080009000000004</v>
      </c>
      <c r="I10771">
        <v>-1.6111610405347337E-2</v>
      </c>
      <c r="J10771">
        <v>0</v>
      </c>
      <c r="K10771">
        <v>0</v>
      </c>
      <c r="L10771" s="17" t="s">
        <v>162</v>
      </c>
    </row>
    <row r="10772" spans="1:12" x14ac:dyDescent="0.35">
      <c r="A10772" s="1">
        <v>44001</v>
      </c>
      <c r="B10772" s="17" t="s">
        <v>75</v>
      </c>
      <c r="C10772">
        <v>127.760002</v>
      </c>
      <c r="D10772">
        <v>127.019997</v>
      </c>
      <c r="E10772" s="17" t="s">
        <v>0</v>
      </c>
      <c r="F10772" s="17" t="s">
        <v>76</v>
      </c>
      <c r="G10772" s="17" t="s">
        <v>38</v>
      </c>
      <c r="H10772">
        <v>0.74000499999999647</v>
      </c>
      <c r="I10772">
        <v>5.8258936976671198E-3</v>
      </c>
      <c r="J10772">
        <v>0</v>
      </c>
      <c r="K10772">
        <v>1</v>
      </c>
      <c r="L10772" s="17" t="s">
        <v>162</v>
      </c>
    </row>
    <row r="10773" spans="1:12" x14ac:dyDescent="0.35">
      <c r="A10773" s="1">
        <v>44004</v>
      </c>
      <c r="B10773" s="17" t="s">
        <v>75</v>
      </c>
      <c r="C10773">
        <v>126.779999</v>
      </c>
      <c r="D10773">
        <v>127.760002</v>
      </c>
      <c r="E10773" s="17" t="s">
        <v>0</v>
      </c>
      <c r="F10773" s="17" t="s">
        <v>76</v>
      </c>
      <c r="G10773" s="17" t="s">
        <v>38</v>
      </c>
      <c r="H10773">
        <v>-0.9800029999999964</v>
      </c>
      <c r="I10773">
        <v>-7.6706557972658481E-3</v>
      </c>
      <c r="J10773">
        <v>0</v>
      </c>
      <c r="K10773">
        <v>0</v>
      </c>
      <c r="L10773" s="17" t="s">
        <v>162</v>
      </c>
    </row>
    <row r="10774" spans="1:12" x14ac:dyDescent="0.35">
      <c r="A10774" s="1">
        <v>44005</v>
      </c>
      <c r="B10774" s="17" t="s">
        <v>75</v>
      </c>
      <c r="C10774">
        <v>129.13999899999999</v>
      </c>
      <c r="D10774">
        <v>126.779999</v>
      </c>
      <c r="E10774" s="17" t="s">
        <v>0</v>
      </c>
      <c r="F10774" s="17" t="s">
        <v>76</v>
      </c>
      <c r="G10774" s="17" t="s">
        <v>38</v>
      </c>
      <c r="H10774">
        <v>2.3599999999999852</v>
      </c>
      <c r="I10774">
        <v>1.8614923636337821E-2</v>
      </c>
      <c r="J10774">
        <v>0</v>
      </c>
      <c r="K10774">
        <v>1</v>
      </c>
      <c r="L10774" s="17" t="s">
        <v>162</v>
      </c>
    </row>
    <row r="10775" spans="1:12" x14ac:dyDescent="0.35">
      <c r="A10775" s="1">
        <v>44006</v>
      </c>
      <c r="B10775" s="17" t="s">
        <v>75</v>
      </c>
      <c r="C10775">
        <v>125.040001</v>
      </c>
      <c r="D10775">
        <v>129.13999899999999</v>
      </c>
      <c r="E10775" s="17" t="s">
        <v>0</v>
      </c>
      <c r="F10775" s="17" t="s">
        <v>76</v>
      </c>
      <c r="G10775" s="17" t="s">
        <v>38</v>
      </c>
      <c r="H10775">
        <v>-4.0999979999999852</v>
      </c>
      <c r="I10775">
        <v>-3.1748474769617938E-2</v>
      </c>
      <c r="J10775">
        <v>0</v>
      </c>
      <c r="K10775">
        <v>0</v>
      </c>
      <c r="L10775" s="17" t="s">
        <v>162</v>
      </c>
    </row>
    <row r="10776" spans="1:12" x14ac:dyDescent="0.35">
      <c r="A10776" s="1">
        <v>44007</v>
      </c>
      <c r="B10776" s="17" t="s">
        <v>75</v>
      </c>
      <c r="C10776">
        <v>127.05999799999999</v>
      </c>
      <c r="D10776">
        <v>125.040001</v>
      </c>
      <c r="E10776" s="17" t="s">
        <v>0</v>
      </c>
      <c r="F10776" s="17" t="s">
        <v>76</v>
      </c>
      <c r="G10776" s="17" t="s">
        <v>38</v>
      </c>
      <c r="H10776">
        <v>2.0199969999999894</v>
      </c>
      <c r="I10776">
        <v>1.615480633273499E-2</v>
      </c>
      <c r="J10776">
        <v>0</v>
      </c>
      <c r="K10776">
        <v>1</v>
      </c>
      <c r="L10776" s="17" t="s">
        <v>162</v>
      </c>
    </row>
    <row r="10777" spans="1:12" x14ac:dyDescent="0.35">
      <c r="A10777" s="1">
        <v>44008</v>
      </c>
      <c r="B10777" s="17" t="s">
        <v>75</v>
      </c>
      <c r="C10777">
        <v>125.239998</v>
      </c>
      <c r="D10777">
        <v>127.05999799999999</v>
      </c>
      <c r="E10777" s="17" t="s">
        <v>0</v>
      </c>
      <c r="F10777" s="17" t="s">
        <v>76</v>
      </c>
      <c r="G10777" s="17" t="s">
        <v>38</v>
      </c>
      <c r="H10777">
        <v>-1.8199999999999932</v>
      </c>
      <c r="I10777">
        <v>-1.4323941670453932E-2</v>
      </c>
      <c r="J10777">
        <v>0</v>
      </c>
      <c r="K10777">
        <v>0</v>
      </c>
      <c r="L10777" s="17" t="s">
        <v>162</v>
      </c>
    </row>
    <row r="10778" spans="1:12" x14ac:dyDescent="0.35">
      <c r="A10778" s="1">
        <v>44011</v>
      </c>
      <c r="B10778" s="17" t="s">
        <v>75</v>
      </c>
      <c r="C10778">
        <v>127.800003</v>
      </c>
      <c r="D10778">
        <v>125.239998</v>
      </c>
      <c r="E10778" s="17" t="s">
        <v>0</v>
      </c>
      <c r="F10778" s="17" t="s">
        <v>76</v>
      </c>
      <c r="G10778" s="17" t="s">
        <v>38</v>
      </c>
      <c r="H10778">
        <v>2.5600050000000039</v>
      </c>
      <c r="I10778">
        <v>2.0440794002567805E-2</v>
      </c>
      <c r="J10778">
        <v>0</v>
      </c>
      <c r="K10778">
        <v>1</v>
      </c>
      <c r="L10778" s="17" t="s">
        <v>162</v>
      </c>
    </row>
    <row r="10779" spans="1:12" x14ac:dyDescent="0.35">
      <c r="A10779" s="1">
        <v>44012</v>
      </c>
      <c r="B10779" s="17" t="s">
        <v>75</v>
      </c>
      <c r="C10779">
        <v>128.86000100000001</v>
      </c>
      <c r="D10779">
        <v>127.800003</v>
      </c>
      <c r="E10779" s="17" t="s">
        <v>0</v>
      </c>
      <c r="F10779" s="17" t="s">
        <v>76</v>
      </c>
      <c r="G10779" s="17" t="s">
        <v>38</v>
      </c>
      <c r="H10779">
        <v>1.0599980000000073</v>
      </c>
      <c r="I10779">
        <v>8.2941938585088092E-3</v>
      </c>
      <c r="J10779">
        <v>0</v>
      </c>
      <c r="K10779">
        <v>1</v>
      </c>
      <c r="L10779" s="17" t="s">
        <v>162</v>
      </c>
    </row>
    <row r="10780" spans="1:12" x14ac:dyDescent="0.35">
      <c r="A10780" s="1">
        <v>44013</v>
      </c>
      <c r="B10780" s="17" t="s">
        <v>75</v>
      </c>
      <c r="C10780">
        <v>127.839996</v>
      </c>
      <c r="D10780">
        <v>128.86000100000001</v>
      </c>
      <c r="E10780" s="17" t="s">
        <v>0</v>
      </c>
      <c r="F10780" s="17" t="s">
        <v>76</v>
      </c>
      <c r="G10780" s="17" t="s">
        <v>38</v>
      </c>
      <c r="H10780">
        <v>-1.0200050000000118</v>
      </c>
      <c r="I10780">
        <v>-7.9156060226944405E-3</v>
      </c>
      <c r="J10780">
        <v>0</v>
      </c>
      <c r="K10780">
        <v>0</v>
      </c>
      <c r="L10780" s="17" t="s">
        <v>162</v>
      </c>
    </row>
    <row r="10781" spans="1:12" x14ac:dyDescent="0.35">
      <c r="A10781" s="1">
        <v>44014</v>
      </c>
      <c r="B10781" s="17" t="s">
        <v>75</v>
      </c>
      <c r="C10781">
        <v>129.479996</v>
      </c>
      <c r="D10781">
        <v>127.839996</v>
      </c>
      <c r="E10781" s="17" t="s">
        <v>0</v>
      </c>
      <c r="F10781" s="17" t="s">
        <v>76</v>
      </c>
      <c r="G10781" s="17" t="s">
        <v>38</v>
      </c>
      <c r="H10781">
        <v>1.6400000000000006</v>
      </c>
      <c r="I10781">
        <v>1.2828536070980482E-2</v>
      </c>
      <c r="J10781">
        <v>0</v>
      </c>
      <c r="K10781">
        <v>1</v>
      </c>
      <c r="L10781" s="17" t="s">
        <v>162</v>
      </c>
    </row>
    <row r="10782" spans="1:12" x14ac:dyDescent="0.35">
      <c r="A10782" s="1">
        <v>44015</v>
      </c>
      <c r="B10782" s="17" t="s">
        <v>75</v>
      </c>
      <c r="C10782">
        <v>129.63999899999999</v>
      </c>
      <c r="D10782">
        <v>129.479996</v>
      </c>
      <c r="E10782" s="17" t="s">
        <v>0</v>
      </c>
      <c r="F10782" s="17" t="s">
        <v>76</v>
      </c>
      <c r="G10782" s="17" t="s">
        <v>38</v>
      </c>
      <c r="H10782">
        <v>0.16000299999998902</v>
      </c>
      <c r="I10782">
        <v>1.2357352868622967E-3</v>
      </c>
      <c r="J10782">
        <v>0</v>
      </c>
      <c r="K10782">
        <v>1</v>
      </c>
      <c r="L10782" s="17" t="s">
        <v>162</v>
      </c>
    </row>
    <row r="10783" spans="1:12" x14ac:dyDescent="0.35">
      <c r="A10783" s="1">
        <v>44018</v>
      </c>
      <c r="B10783" s="17" t="s">
        <v>75</v>
      </c>
      <c r="C10783">
        <v>130.240005</v>
      </c>
      <c r="D10783">
        <v>129.63999899999999</v>
      </c>
      <c r="E10783" s="17" t="s">
        <v>0</v>
      </c>
      <c r="F10783" s="17" t="s">
        <v>76</v>
      </c>
      <c r="G10783" s="17" t="s">
        <v>38</v>
      </c>
      <c r="H10783">
        <v>0.60000600000000759</v>
      </c>
      <c r="I10783">
        <v>4.6282474901901812E-3</v>
      </c>
      <c r="J10783">
        <v>0</v>
      </c>
      <c r="K10783">
        <v>1</v>
      </c>
      <c r="L10783" s="17" t="s">
        <v>162</v>
      </c>
    </row>
    <row r="10784" spans="1:12" x14ac:dyDescent="0.35">
      <c r="A10784" s="1">
        <v>44019</v>
      </c>
      <c r="B10784" s="17" t="s">
        <v>75</v>
      </c>
      <c r="C10784">
        <v>127.019997</v>
      </c>
      <c r="D10784">
        <v>130.240005</v>
      </c>
      <c r="E10784" s="17" t="s">
        <v>0</v>
      </c>
      <c r="F10784" s="17" t="s">
        <v>76</v>
      </c>
      <c r="G10784" s="17" t="s">
        <v>38</v>
      </c>
      <c r="H10784">
        <v>-3.2200079999999929</v>
      </c>
      <c r="I10784">
        <v>-2.4723647699491359E-2</v>
      </c>
      <c r="J10784">
        <v>0</v>
      </c>
      <c r="K10784">
        <v>0</v>
      </c>
      <c r="L10784" s="17" t="s">
        <v>162</v>
      </c>
    </row>
    <row r="10785" spans="1:12" x14ac:dyDescent="0.35">
      <c r="A10785" s="1">
        <v>44020</v>
      </c>
      <c r="B10785" s="17" t="s">
        <v>75</v>
      </c>
      <c r="C10785">
        <v>125.279999</v>
      </c>
      <c r="D10785">
        <v>127.019997</v>
      </c>
      <c r="E10785" s="17" t="s">
        <v>0</v>
      </c>
      <c r="F10785" s="17" t="s">
        <v>76</v>
      </c>
      <c r="G10785" s="17" t="s">
        <v>38</v>
      </c>
      <c r="H10785">
        <v>-1.7399979999999999</v>
      </c>
      <c r="I10785">
        <v>-1.3698614714972792E-2</v>
      </c>
      <c r="J10785">
        <v>0</v>
      </c>
      <c r="K10785">
        <v>0</v>
      </c>
      <c r="L10785" s="17" t="s">
        <v>162</v>
      </c>
    </row>
    <row r="10786" spans="1:12" x14ac:dyDescent="0.35">
      <c r="A10786" s="1">
        <v>44021</v>
      </c>
      <c r="B10786" s="17" t="s">
        <v>75</v>
      </c>
      <c r="C10786">
        <v>122.639999</v>
      </c>
      <c r="D10786">
        <v>125.279999</v>
      </c>
      <c r="E10786" s="17" t="s">
        <v>0</v>
      </c>
      <c r="F10786" s="17" t="s">
        <v>76</v>
      </c>
      <c r="G10786" s="17" t="s">
        <v>38</v>
      </c>
      <c r="H10786">
        <v>-2.6400000000000006</v>
      </c>
      <c r="I10786">
        <v>-2.10727971030715E-2</v>
      </c>
      <c r="J10786">
        <v>0</v>
      </c>
      <c r="K10786">
        <v>0</v>
      </c>
      <c r="L10786" s="17" t="s">
        <v>162</v>
      </c>
    </row>
    <row r="10787" spans="1:12" x14ac:dyDescent="0.35">
      <c r="A10787" s="1">
        <v>44022</v>
      </c>
      <c r="B10787" s="17" t="s">
        <v>75</v>
      </c>
      <c r="C10787">
        <v>123.41999800000001</v>
      </c>
      <c r="D10787">
        <v>122.639999</v>
      </c>
      <c r="E10787" s="17" t="s">
        <v>0</v>
      </c>
      <c r="F10787" s="17" t="s">
        <v>76</v>
      </c>
      <c r="G10787" s="17" t="s">
        <v>38</v>
      </c>
      <c r="H10787">
        <v>0.77999900000000366</v>
      </c>
      <c r="I10787">
        <v>6.3600701757996888E-3</v>
      </c>
      <c r="J10787">
        <v>0</v>
      </c>
      <c r="K10787">
        <v>1</v>
      </c>
      <c r="L10787" s="17" t="s">
        <v>162</v>
      </c>
    </row>
    <row r="10788" spans="1:12" x14ac:dyDescent="0.35">
      <c r="A10788" s="1">
        <v>44025</v>
      </c>
      <c r="B10788" s="17" t="s">
        <v>75</v>
      </c>
      <c r="C10788">
        <v>124.720001</v>
      </c>
      <c r="D10788">
        <v>123.41999800000001</v>
      </c>
      <c r="E10788" s="17" t="s">
        <v>0</v>
      </c>
      <c r="F10788" s="17" t="s">
        <v>76</v>
      </c>
      <c r="G10788" s="17" t="s">
        <v>38</v>
      </c>
      <c r="H10788">
        <v>1.3000029999999896</v>
      </c>
      <c r="I10788">
        <v>1.0533163353316449E-2</v>
      </c>
      <c r="J10788">
        <v>0</v>
      </c>
      <c r="K10788">
        <v>1</v>
      </c>
      <c r="L10788" s="17" t="s">
        <v>162</v>
      </c>
    </row>
    <row r="10789" spans="1:12" x14ac:dyDescent="0.35">
      <c r="A10789" s="1">
        <v>44026</v>
      </c>
      <c r="B10789" s="17" t="s">
        <v>75</v>
      </c>
      <c r="C10789">
        <v>126.900002</v>
      </c>
      <c r="D10789">
        <v>124.720001</v>
      </c>
      <c r="E10789" s="17" t="s">
        <v>0</v>
      </c>
      <c r="F10789" s="17" t="s">
        <v>76</v>
      </c>
      <c r="G10789" s="17" t="s">
        <v>38</v>
      </c>
      <c r="H10789">
        <v>2.1800010000000043</v>
      </c>
      <c r="I10789">
        <v>1.7479161181212663E-2</v>
      </c>
      <c r="J10789">
        <v>0</v>
      </c>
      <c r="K10789">
        <v>1</v>
      </c>
      <c r="L10789" s="17" t="s">
        <v>162</v>
      </c>
    </row>
    <row r="10790" spans="1:12" x14ac:dyDescent="0.35">
      <c r="A10790" s="1">
        <v>44027</v>
      </c>
      <c r="B10790" s="17" t="s">
        <v>75</v>
      </c>
      <c r="C10790">
        <v>127.5</v>
      </c>
      <c r="D10790">
        <v>126.900002</v>
      </c>
      <c r="E10790" s="17" t="s">
        <v>0</v>
      </c>
      <c r="F10790" s="17" t="s">
        <v>76</v>
      </c>
      <c r="G10790" s="17" t="s">
        <v>38</v>
      </c>
      <c r="H10790">
        <v>0.59999799999999937</v>
      </c>
      <c r="I10790">
        <v>4.728116552748355E-3</v>
      </c>
      <c r="J10790">
        <v>0</v>
      </c>
      <c r="K10790">
        <v>1</v>
      </c>
      <c r="L10790" s="17" t="s">
        <v>162</v>
      </c>
    </row>
    <row r="10791" spans="1:12" x14ac:dyDescent="0.35">
      <c r="A10791" s="1">
        <v>44028</v>
      </c>
      <c r="B10791" s="17" t="s">
        <v>75</v>
      </c>
      <c r="C10791">
        <v>127.459999</v>
      </c>
      <c r="D10791">
        <v>127.5</v>
      </c>
      <c r="E10791" s="17" t="s">
        <v>0</v>
      </c>
      <c r="F10791" s="17" t="s">
        <v>76</v>
      </c>
      <c r="G10791" s="17" t="s">
        <v>38</v>
      </c>
      <c r="H10791">
        <v>-4.0001000000003728E-2</v>
      </c>
      <c r="I10791">
        <v>-3.1373333333336255E-4</v>
      </c>
      <c r="J10791">
        <v>0</v>
      </c>
      <c r="K10791">
        <v>0</v>
      </c>
      <c r="L10791" s="17" t="s">
        <v>162</v>
      </c>
    </row>
    <row r="10792" spans="1:12" x14ac:dyDescent="0.35">
      <c r="A10792" s="1">
        <v>44029</v>
      </c>
      <c r="B10792" s="17" t="s">
        <v>75</v>
      </c>
      <c r="C10792">
        <v>129.800003</v>
      </c>
      <c r="D10792">
        <v>127.459999</v>
      </c>
      <c r="E10792" s="17" t="s">
        <v>0</v>
      </c>
      <c r="F10792" s="17" t="s">
        <v>76</v>
      </c>
      <c r="G10792" s="17" t="s">
        <v>38</v>
      </c>
      <c r="H10792">
        <v>2.3400040000000075</v>
      </c>
      <c r="I10792">
        <v>1.8358732295298445E-2</v>
      </c>
      <c r="J10792">
        <v>0</v>
      </c>
      <c r="K10792">
        <v>1</v>
      </c>
      <c r="L10792" s="17" t="s">
        <v>162</v>
      </c>
    </row>
    <row r="10793" spans="1:12" x14ac:dyDescent="0.35">
      <c r="A10793" s="1">
        <v>44032</v>
      </c>
      <c r="B10793" s="17" t="s">
        <v>75</v>
      </c>
      <c r="C10793">
        <v>129.279999</v>
      </c>
      <c r="D10793">
        <v>129.800003</v>
      </c>
      <c r="E10793" s="17" t="s">
        <v>0</v>
      </c>
      <c r="F10793" s="17" t="s">
        <v>76</v>
      </c>
      <c r="G10793" s="17" t="s">
        <v>38</v>
      </c>
      <c r="H10793">
        <v>-0.52000400000000013</v>
      </c>
      <c r="I10793">
        <v>-4.0061940522451303E-3</v>
      </c>
      <c r="J10793">
        <v>0</v>
      </c>
      <c r="K10793">
        <v>0</v>
      </c>
      <c r="L10793" s="17" t="s">
        <v>162</v>
      </c>
    </row>
    <row r="10794" spans="1:12" x14ac:dyDescent="0.35">
      <c r="A10794" s="1">
        <v>44033</v>
      </c>
      <c r="B10794" s="17" t="s">
        <v>75</v>
      </c>
      <c r="C10794">
        <v>130.33999600000001</v>
      </c>
      <c r="D10794">
        <v>129.279999</v>
      </c>
      <c r="E10794" s="17" t="s">
        <v>0</v>
      </c>
      <c r="F10794" s="17" t="s">
        <v>76</v>
      </c>
      <c r="G10794" s="17" t="s">
        <v>38</v>
      </c>
      <c r="H10794">
        <v>1.0599970000000098</v>
      </c>
      <c r="I10794">
        <v>8.1992342837194001E-3</v>
      </c>
      <c r="J10794">
        <v>0</v>
      </c>
      <c r="K10794">
        <v>1</v>
      </c>
      <c r="L10794" s="17" t="s">
        <v>162</v>
      </c>
    </row>
    <row r="10795" spans="1:12" x14ac:dyDescent="0.35">
      <c r="A10795" s="1">
        <v>44034</v>
      </c>
      <c r="B10795" s="17" t="s">
        <v>75</v>
      </c>
      <c r="C10795">
        <v>129.979996</v>
      </c>
      <c r="D10795">
        <v>130.33999600000001</v>
      </c>
      <c r="E10795" s="17" t="s">
        <v>0</v>
      </c>
      <c r="F10795" s="17" t="s">
        <v>76</v>
      </c>
      <c r="G10795" s="17" t="s">
        <v>38</v>
      </c>
      <c r="H10795">
        <v>-0.36000000000001364</v>
      </c>
      <c r="I10795">
        <v>-2.7620071432257341E-3</v>
      </c>
      <c r="J10795">
        <v>0</v>
      </c>
      <c r="K10795">
        <v>0</v>
      </c>
      <c r="L10795" s="17" t="s">
        <v>162</v>
      </c>
    </row>
    <row r="10796" spans="1:12" x14ac:dyDescent="0.35">
      <c r="A10796" s="1">
        <v>44035</v>
      </c>
      <c r="B10796" s="17" t="s">
        <v>75</v>
      </c>
      <c r="C10796">
        <v>128.800003</v>
      </c>
      <c r="D10796">
        <v>129.979996</v>
      </c>
      <c r="E10796" s="17" t="s">
        <v>0</v>
      </c>
      <c r="F10796" s="17" t="s">
        <v>76</v>
      </c>
      <c r="G10796" s="17" t="s">
        <v>38</v>
      </c>
      <c r="H10796">
        <v>-1.1799929999999961</v>
      </c>
      <c r="I10796">
        <v>-9.0782661664337641E-3</v>
      </c>
      <c r="J10796">
        <v>0</v>
      </c>
      <c r="K10796">
        <v>0</v>
      </c>
      <c r="L10796" s="17" t="s">
        <v>162</v>
      </c>
    </row>
    <row r="10797" spans="1:12" x14ac:dyDescent="0.35">
      <c r="A10797" s="1">
        <v>44036</v>
      </c>
      <c r="B10797" s="17" t="s">
        <v>75</v>
      </c>
      <c r="C10797">
        <v>122.160004</v>
      </c>
      <c r="D10797">
        <v>128.800003</v>
      </c>
      <c r="E10797" s="17" t="s">
        <v>0</v>
      </c>
      <c r="F10797" s="17" t="s">
        <v>76</v>
      </c>
      <c r="G10797" s="17" t="s">
        <v>38</v>
      </c>
      <c r="H10797">
        <v>-6.6399990000000031</v>
      </c>
      <c r="I10797">
        <v>-5.1552786066317115E-2</v>
      </c>
      <c r="J10797">
        <v>0</v>
      </c>
      <c r="K10797">
        <v>0</v>
      </c>
      <c r="L10797" s="17" t="s">
        <v>162</v>
      </c>
    </row>
    <row r="10798" spans="1:12" x14ac:dyDescent="0.35">
      <c r="A10798" s="1">
        <v>44039</v>
      </c>
      <c r="B10798" s="17" t="s">
        <v>75</v>
      </c>
      <c r="C10798">
        <v>120.980003</v>
      </c>
      <c r="D10798">
        <v>122.160004</v>
      </c>
      <c r="E10798" s="17" t="s">
        <v>0</v>
      </c>
      <c r="F10798" s="17" t="s">
        <v>76</v>
      </c>
      <c r="G10798" s="17" t="s">
        <v>38</v>
      </c>
      <c r="H10798">
        <v>-1.1800010000000043</v>
      </c>
      <c r="I10798">
        <v>-9.659470869041592E-3</v>
      </c>
      <c r="J10798">
        <v>0</v>
      </c>
      <c r="K10798">
        <v>0</v>
      </c>
      <c r="L10798" s="17" t="s">
        <v>162</v>
      </c>
    </row>
    <row r="10799" spans="1:12" x14ac:dyDescent="0.35">
      <c r="A10799" s="1">
        <v>44040</v>
      </c>
      <c r="B10799" s="17" t="s">
        <v>75</v>
      </c>
      <c r="C10799">
        <v>120.660004</v>
      </c>
      <c r="D10799">
        <v>120.980003</v>
      </c>
      <c r="E10799" s="17" t="s">
        <v>0</v>
      </c>
      <c r="F10799" s="17" t="s">
        <v>76</v>
      </c>
      <c r="G10799" s="17" t="s">
        <v>38</v>
      </c>
      <c r="H10799">
        <v>-0.3199989999999957</v>
      </c>
      <c r="I10799">
        <v>-2.6450569686297305E-3</v>
      </c>
      <c r="J10799">
        <v>0</v>
      </c>
      <c r="K10799">
        <v>0</v>
      </c>
      <c r="L10799" s="17" t="s">
        <v>162</v>
      </c>
    </row>
    <row r="10800" spans="1:12" x14ac:dyDescent="0.35">
      <c r="A10800" s="1">
        <v>44041</v>
      </c>
      <c r="B10800" s="17" t="s">
        <v>75</v>
      </c>
      <c r="C10800">
        <v>123.099998</v>
      </c>
      <c r="D10800">
        <v>120.660004</v>
      </c>
      <c r="E10800" s="17" t="s">
        <v>0</v>
      </c>
      <c r="F10800" s="17" t="s">
        <v>76</v>
      </c>
      <c r="G10800" s="17" t="s">
        <v>38</v>
      </c>
      <c r="H10800">
        <v>2.4399939999999987</v>
      </c>
      <c r="I10800">
        <v>2.0222061321993647E-2</v>
      </c>
      <c r="J10800">
        <v>0</v>
      </c>
      <c r="K10800">
        <v>1</v>
      </c>
      <c r="L10800" s="17" t="s">
        <v>162</v>
      </c>
    </row>
    <row r="10801" spans="1:12" x14ac:dyDescent="0.35">
      <c r="A10801" s="1">
        <v>44042</v>
      </c>
      <c r="B10801" s="17" t="s">
        <v>75</v>
      </c>
      <c r="C10801">
        <v>118.58000199999999</v>
      </c>
      <c r="D10801">
        <v>123.099998</v>
      </c>
      <c r="E10801" s="17" t="s">
        <v>0</v>
      </c>
      <c r="F10801" s="17" t="s">
        <v>76</v>
      </c>
      <c r="G10801" s="17" t="s">
        <v>38</v>
      </c>
      <c r="H10801">
        <v>-4.5199960000000061</v>
      </c>
      <c r="I10801">
        <v>-3.67180834560209E-2</v>
      </c>
      <c r="J10801">
        <v>0</v>
      </c>
      <c r="K10801">
        <v>0</v>
      </c>
      <c r="L10801" s="17" t="s">
        <v>162</v>
      </c>
    </row>
    <row r="10802" spans="1:12" x14ac:dyDescent="0.35">
      <c r="A10802" s="1">
        <v>44043</v>
      </c>
      <c r="B10802" s="17" t="s">
        <v>75</v>
      </c>
      <c r="C10802">
        <v>115.55999799999999</v>
      </c>
      <c r="D10802">
        <v>118.58000199999999</v>
      </c>
      <c r="E10802" s="17" t="s">
        <v>0</v>
      </c>
      <c r="F10802" s="17" t="s">
        <v>76</v>
      </c>
      <c r="G10802" s="17" t="s">
        <v>38</v>
      </c>
      <c r="H10802">
        <v>-3.0200040000000001</v>
      </c>
      <c r="I10802">
        <v>-2.546807175800183E-2</v>
      </c>
      <c r="J10802">
        <v>0</v>
      </c>
      <c r="K10802">
        <v>0</v>
      </c>
      <c r="L10802" s="17" t="s">
        <v>162</v>
      </c>
    </row>
    <row r="10803" spans="1:12" x14ac:dyDescent="0.35">
      <c r="A10803" s="1">
        <v>44046</v>
      </c>
      <c r="B10803" s="17" t="s">
        <v>75</v>
      </c>
      <c r="C10803">
        <v>117.019997</v>
      </c>
      <c r="D10803">
        <v>115.55999799999999</v>
      </c>
      <c r="E10803" s="17" t="s">
        <v>0</v>
      </c>
      <c r="F10803" s="17" t="s">
        <v>76</v>
      </c>
      <c r="G10803" s="17" t="s">
        <v>38</v>
      </c>
      <c r="H10803">
        <v>1.4599990000000105</v>
      </c>
      <c r="I10803">
        <v>1.2634121021705197E-2</v>
      </c>
      <c r="J10803">
        <v>0</v>
      </c>
      <c r="K10803">
        <v>1</v>
      </c>
      <c r="L10803" s="17" t="s">
        <v>162</v>
      </c>
    </row>
    <row r="10804" spans="1:12" x14ac:dyDescent="0.35">
      <c r="A10804" s="1">
        <v>44047</v>
      </c>
      <c r="B10804" s="17" t="s">
        <v>75</v>
      </c>
      <c r="C10804">
        <v>117.779999</v>
      </c>
      <c r="D10804">
        <v>117.019997</v>
      </c>
      <c r="E10804" s="17" t="s">
        <v>0</v>
      </c>
      <c r="F10804" s="17" t="s">
        <v>76</v>
      </c>
      <c r="G10804" s="17" t="s">
        <v>38</v>
      </c>
      <c r="H10804">
        <v>0.76000200000000007</v>
      </c>
      <c r="I10804">
        <v>6.4946335625012883E-3</v>
      </c>
      <c r="J10804">
        <v>0</v>
      </c>
      <c r="K10804">
        <v>1</v>
      </c>
      <c r="L10804" s="17" t="s">
        <v>162</v>
      </c>
    </row>
    <row r="10805" spans="1:12" x14ac:dyDescent="0.35">
      <c r="A10805" s="1">
        <v>44048</v>
      </c>
      <c r="B10805" s="17" t="s">
        <v>75</v>
      </c>
      <c r="C10805">
        <v>117.199997</v>
      </c>
      <c r="D10805">
        <v>117.779999</v>
      </c>
      <c r="E10805" s="17" t="s">
        <v>0</v>
      </c>
      <c r="F10805" s="17" t="s">
        <v>76</v>
      </c>
      <c r="G10805" s="17" t="s">
        <v>38</v>
      </c>
      <c r="H10805">
        <v>-0.58000200000000746</v>
      </c>
      <c r="I10805">
        <v>-4.9244524106338925E-3</v>
      </c>
      <c r="J10805">
        <v>0</v>
      </c>
      <c r="K10805">
        <v>0</v>
      </c>
      <c r="L10805" s="17" t="s">
        <v>162</v>
      </c>
    </row>
    <row r="10806" spans="1:12" x14ac:dyDescent="0.35">
      <c r="A10806" s="1">
        <v>44049</v>
      </c>
      <c r="B10806" s="17" t="s">
        <v>75</v>
      </c>
      <c r="C10806">
        <v>116</v>
      </c>
      <c r="D10806">
        <v>117.199997</v>
      </c>
      <c r="E10806" s="17" t="s">
        <v>0</v>
      </c>
      <c r="F10806" s="17" t="s">
        <v>76</v>
      </c>
      <c r="G10806" s="17" t="s">
        <v>38</v>
      </c>
      <c r="H10806">
        <v>-1.1999969999999962</v>
      </c>
      <c r="I10806">
        <v>-1.0238882514647132E-2</v>
      </c>
      <c r="J10806">
        <v>0</v>
      </c>
      <c r="K10806">
        <v>0</v>
      </c>
      <c r="L10806" s="17" t="s">
        <v>162</v>
      </c>
    </row>
    <row r="10807" spans="1:12" x14ac:dyDescent="0.35">
      <c r="A10807" s="1">
        <v>44050</v>
      </c>
      <c r="B10807" s="17" t="s">
        <v>75</v>
      </c>
      <c r="C10807">
        <v>116.739998</v>
      </c>
      <c r="D10807">
        <v>116</v>
      </c>
      <c r="E10807" s="17" t="s">
        <v>0</v>
      </c>
      <c r="F10807" s="17" t="s">
        <v>76</v>
      </c>
      <c r="G10807" s="17" t="s">
        <v>38</v>
      </c>
      <c r="H10807">
        <v>0.73999799999999993</v>
      </c>
      <c r="I10807">
        <v>6.3792931034482754E-3</v>
      </c>
      <c r="J10807">
        <v>0</v>
      </c>
      <c r="K10807">
        <v>1</v>
      </c>
      <c r="L10807" s="17" t="s">
        <v>162</v>
      </c>
    </row>
    <row r="10808" spans="1:12" x14ac:dyDescent="0.35">
      <c r="A10808" s="1">
        <v>44053</v>
      </c>
      <c r="B10808" s="17" t="s">
        <v>75</v>
      </c>
      <c r="C10808">
        <v>116.620003</v>
      </c>
      <c r="D10808">
        <v>116.739998</v>
      </c>
      <c r="E10808" s="17" t="s">
        <v>0</v>
      </c>
      <c r="F10808" s="17" t="s">
        <v>76</v>
      </c>
      <c r="G10808" s="17" t="s">
        <v>38</v>
      </c>
      <c r="H10808">
        <v>-0.11999500000000296</v>
      </c>
      <c r="I10808">
        <v>-1.0278824914833644E-3</v>
      </c>
      <c r="J10808">
        <v>0</v>
      </c>
      <c r="K10808">
        <v>0</v>
      </c>
      <c r="L10808" s="17" t="s">
        <v>162</v>
      </c>
    </row>
    <row r="10809" spans="1:12" x14ac:dyDescent="0.35">
      <c r="A10809" s="1">
        <v>44054</v>
      </c>
      <c r="B10809" s="17" t="s">
        <v>75</v>
      </c>
      <c r="C10809">
        <v>118.779999</v>
      </c>
      <c r="D10809">
        <v>116.620003</v>
      </c>
      <c r="E10809" s="17" t="s">
        <v>0</v>
      </c>
      <c r="F10809" s="17" t="s">
        <v>76</v>
      </c>
      <c r="G10809" s="17" t="s">
        <v>38</v>
      </c>
      <c r="H10809">
        <v>2.1599960000000067</v>
      </c>
      <c r="I10809">
        <v>1.8521659616146699E-2</v>
      </c>
      <c r="J10809">
        <v>0</v>
      </c>
      <c r="K10809">
        <v>1</v>
      </c>
      <c r="L10809" s="17" t="s">
        <v>162</v>
      </c>
    </row>
    <row r="10810" spans="1:12" x14ac:dyDescent="0.35">
      <c r="A10810" s="1">
        <v>44055</v>
      </c>
      <c r="B10810" s="17" t="s">
        <v>75</v>
      </c>
      <c r="C10810">
        <v>119.800003</v>
      </c>
      <c r="D10810">
        <v>118.779999</v>
      </c>
      <c r="E10810" s="17" t="s">
        <v>0</v>
      </c>
      <c r="F10810" s="17" t="s">
        <v>76</v>
      </c>
      <c r="G10810" s="17" t="s">
        <v>38</v>
      </c>
      <c r="H10810">
        <v>1.0200040000000001</v>
      </c>
      <c r="I10810">
        <v>8.5873380079755698E-3</v>
      </c>
      <c r="J10810">
        <v>0</v>
      </c>
      <c r="K10810">
        <v>1</v>
      </c>
      <c r="L10810" s="17" t="s">
        <v>162</v>
      </c>
    </row>
    <row r="10811" spans="1:12" x14ac:dyDescent="0.35">
      <c r="A10811" s="1">
        <v>44056</v>
      </c>
      <c r="B10811" s="17" t="s">
        <v>75</v>
      </c>
      <c r="C10811">
        <v>120.239998</v>
      </c>
      <c r="D10811">
        <v>119.800003</v>
      </c>
      <c r="E10811" s="17" t="s">
        <v>0</v>
      </c>
      <c r="F10811" s="17" t="s">
        <v>76</v>
      </c>
      <c r="G10811" s="17" t="s">
        <v>38</v>
      </c>
      <c r="H10811">
        <v>0.43999499999999614</v>
      </c>
      <c r="I10811">
        <v>3.6727461517675935E-3</v>
      </c>
      <c r="J10811">
        <v>0</v>
      </c>
      <c r="K10811">
        <v>1</v>
      </c>
      <c r="L10811" s="17" t="s">
        <v>162</v>
      </c>
    </row>
    <row r="10812" spans="1:12" x14ac:dyDescent="0.35">
      <c r="A10812" s="1">
        <v>44057</v>
      </c>
      <c r="B10812" s="17" t="s">
        <v>75</v>
      </c>
      <c r="C10812">
        <v>118.68</v>
      </c>
      <c r="D10812">
        <v>120.239998</v>
      </c>
      <c r="E10812" s="17" t="s">
        <v>0</v>
      </c>
      <c r="F10812" s="17" t="s">
        <v>76</v>
      </c>
      <c r="G10812" s="17" t="s">
        <v>38</v>
      </c>
      <c r="H10812">
        <v>-1.5599979999999931</v>
      </c>
      <c r="I10812">
        <v>-1.297403547860998E-2</v>
      </c>
      <c r="J10812">
        <v>0</v>
      </c>
      <c r="K10812">
        <v>0</v>
      </c>
      <c r="L10812" s="17" t="s">
        <v>162</v>
      </c>
    </row>
    <row r="10813" spans="1:12" x14ac:dyDescent="0.35">
      <c r="A10813" s="1">
        <v>44060</v>
      </c>
      <c r="B10813" s="17" t="s">
        <v>75</v>
      </c>
      <c r="C10813">
        <v>117.720001</v>
      </c>
      <c r="D10813">
        <v>118.68</v>
      </c>
      <c r="E10813" s="17" t="s">
        <v>0</v>
      </c>
      <c r="F10813" s="17" t="s">
        <v>76</v>
      </c>
      <c r="G10813" s="17" t="s">
        <v>38</v>
      </c>
      <c r="H10813">
        <v>-0.95999900000001048</v>
      </c>
      <c r="I10813">
        <v>-8.0889703404112782E-3</v>
      </c>
      <c r="J10813">
        <v>0</v>
      </c>
      <c r="K10813">
        <v>0</v>
      </c>
      <c r="L10813" s="17" t="s">
        <v>162</v>
      </c>
    </row>
    <row r="10814" spans="1:12" x14ac:dyDescent="0.35">
      <c r="A10814" s="1">
        <v>44061</v>
      </c>
      <c r="B10814" s="17" t="s">
        <v>75</v>
      </c>
      <c r="C10814">
        <v>117.199997</v>
      </c>
      <c r="D10814">
        <v>117.720001</v>
      </c>
      <c r="E10814" s="17" t="s">
        <v>0</v>
      </c>
      <c r="F10814" s="17" t="s">
        <v>76</v>
      </c>
      <c r="G10814" s="17" t="s">
        <v>38</v>
      </c>
      <c r="H10814">
        <v>-0.52000400000000013</v>
      </c>
      <c r="I10814">
        <v>-4.4172952394045612E-3</v>
      </c>
      <c r="J10814">
        <v>0</v>
      </c>
      <c r="K10814">
        <v>0</v>
      </c>
      <c r="L10814" s="17" t="s">
        <v>162</v>
      </c>
    </row>
    <row r="10815" spans="1:12" x14ac:dyDescent="0.35">
      <c r="A10815" s="1">
        <v>44062</v>
      </c>
      <c r="B10815" s="17" t="s">
        <v>75</v>
      </c>
      <c r="C10815">
        <v>118.379997</v>
      </c>
      <c r="D10815">
        <v>117.199997</v>
      </c>
      <c r="E10815" s="17" t="s">
        <v>0</v>
      </c>
      <c r="F10815" s="17" t="s">
        <v>76</v>
      </c>
      <c r="G10815" s="17" t="s">
        <v>38</v>
      </c>
      <c r="H10815">
        <v>1.1800000000000068</v>
      </c>
      <c r="I10815">
        <v>1.0068259643385544E-2</v>
      </c>
      <c r="J10815">
        <v>0</v>
      </c>
      <c r="K10815">
        <v>1</v>
      </c>
      <c r="L10815" s="17" t="s">
        <v>162</v>
      </c>
    </row>
    <row r="10816" spans="1:12" x14ac:dyDescent="0.35">
      <c r="A10816" s="1">
        <v>44063</v>
      </c>
      <c r="B10816" s="17" t="s">
        <v>75</v>
      </c>
      <c r="C10816">
        <v>115.360001</v>
      </c>
      <c r="D10816">
        <v>118.379997</v>
      </c>
      <c r="E10816" s="17" t="s">
        <v>0</v>
      </c>
      <c r="F10816" s="17" t="s">
        <v>76</v>
      </c>
      <c r="G10816" s="17" t="s">
        <v>38</v>
      </c>
      <c r="H10816">
        <v>-3.0199960000000061</v>
      </c>
      <c r="I10816">
        <v>-2.5511032915468024E-2</v>
      </c>
      <c r="J10816">
        <v>0</v>
      </c>
      <c r="K10816">
        <v>0</v>
      </c>
      <c r="L10816" s="17" t="s">
        <v>162</v>
      </c>
    </row>
    <row r="10817" spans="1:12" x14ac:dyDescent="0.35">
      <c r="A10817" s="1">
        <v>44064</v>
      </c>
      <c r="B10817" s="17" t="s">
        <v>75</v>
      </c>
      <c r="C10817">
        <v>114.260002</v>
      </c>
      <c r="D10817">
        <v>115.360001</v>
      </c>
      <c r="E10817" s="17" t="s">
        <v>0</v>
      </c>
      <c r="F10817" s="17" t="s">
        <v>76</v>
      </c>
      <c r="G10817" s="17" t="s">
        <v>38</v>
      </c>
      <c r="H10817">
        <v>-1.0999989999999968</v>
      </c>
      <c r="I10817">
        <v>-9.5353587939028955E-3</v>
      </c>
      <c r="J10817">
        <v>0</v>
      </c>
      <c r="K10817">
        <v>0</v>
      </c>
      <c r="L10817" s="17" t="s">
        <v>162</v>
      </c>
    </row>
    <row r="10818" spans="1:12" x14ac:dyDescent="0.35">
      <c r="A10818" s="1">
        <v>44067</v>
      </c>
      <c r="B10818" s="17" t="s">
        <v>75</v>
      </c>
      <c r="C10818">
        <v>116.959999</v>
      </c>
      <c r="D10818">
        <v>114.260002</v>
      </c>
      <c r="E10818" s="17" t="s">
        <v>0</v>
      </c>
      <c r="F10818" s="17" t="s">
        <v>76</v>
      </c>
      <c r="G10818" s="17" t="s">
        <v>38</v>
      </c>
      <c r="H10818">
        <v>2.6999969999999962</v>
      </c>
      <c r="I10818">
        <v>2.3630290151754035E-2</v>
      </c>
      <c r="J10818">
        <v>0</v>
      </c>
      <c r="K10818">
        <v>1</v>
      </c>
      <c r="L10818" s="17" t="s">
        <v>162</v>
      </c>
    </row>
    <row r="10819" spans="1:12" x14ac:dyDescent="0.35">
      <c r="A10819" s="1">
        <v>44068</v>
      </c>
      <c r="B10819" s="17" t="s">
        <v>75</v>
      </c>
      <c r="C10819">
        <v>115.41999800000001</v>
      </c>
      <c r="D10819">
        <v>116.959999</v>
      </c>
      <c r="E10819" s="17" t="s">
        <v>0</v>
      </c>
      <c r="F10819" s="17" t="s">
        <v>76</v>
      </c>
      <c r="G10819" s="17" t="s">
        <v>38</v>
      </c>
      <c r="H10819">
        <v>-1.5400009999999895</v>
      </c>
      <c r="I10819">
        <v>-1.3166903327350316E-2</v>
      </c>
      <c r="J10819">
        <v>0</v>
      </c>
      <c r="K10819">
        <v>0</v>
      </c>
      <c r="L10819" s="17" t="s">
        <v>162</v>
      </c>
    </row>
    <row r="10820" spans="1:12" x14ac:dyDescent="0.35">
      <c r="A10820" s="1">
        <v>44069</v>
      </c>
      <c r="B10820" s="17" t="s">
        <v>75</v>
      </c>
      <c r="C10820">
        <v>114.239998</v>
      </c>
      <c r="D10820">
        <v>115.41999800000001</v>
      </c>
      <c r="E10820" s="17" t="s">
        <v>0</v>
      </c>
      <c r="F10820" s="17" t="s">
        <v>76</v>
      </c>
      <c r="G10820" s="17" t="s">
        <v>38</v>
      </c>
      <c r="H10820">
        <v>-1.1800000000000068</v>
      </c>
      <c r="I10820">
        <v>-1.0223531627508838E-2</v>
      </c>
      <c r="J10820">
        <v>0</v>
      </c>
      <c r="K10820">
        <v>0</v>
      </c>
      <c r="L10820" s="17" t="s">
        <v>162</v>
      </c>
    </row>
    <row r="10821" spans="1:12" x14ac:dyDescent="0.35">
      <c r="A10821" s="1">
        <v>44070</v>
      </c>
      <c r="B10821" s="17" t="s">
        <v>75</v>
      </c>
      <c r="C10821">
        <v>113.68</v>
      </c>
      <c r="D10821">
        <v>114.239998</v>
      </c>
      <c r="E10821" s="17" t="s">
        <v>0</v>
      </c>
      <c r="F10821" s="17" t="s">
        <v>76</v>
      </c>
      <c r="G10821" s="17" t="s">
        <v>38</v>
      </c>
      <c r="H10821">
        <v>-0.55999799999999311</v>
      </c>
      <c r="I10821">
        <v>-4.9019433631292001E-3</v>
      </c>
      <c r="J10821">
        <v>0</v>
      </c>
      <c r="K10821">
        <v>0</v>
      </c>
      <c r="L10821" s="17" t="s">
        <v>162</v>
      </c>
    </row>
    <row r="10822" spans="1:12" x14ac:dyDescent="0.35">
      <c r="A10822" s="1">
        <v>44071</v>
      </c>
      <c r="B10822" s="17" t="s">
        <v>75</v>
      </c>
      <c r="C10822">
        <v>111.44000200000001</v>
      </c>
      <c r="D10822">
        <v>113.68</v>
      </c>
      <c r="E10822" s="17" t="s">
        <v>0</v>
      </c>
      <c r="F10822" s="17" t="s">
        <v>76</v>
      </c>
      <c r="G10822" s="17" t="s">
        <v>38</v>
      </c>
      <c r="H10822">
        <v>-2.2399979999999999</v>
      </c>
      <c r="I10822">
        <v>-1.9704415904292751E-2</v>
      </c>
      <c r="J10822">
        <v>0</v>
      </c>
      <c r="K10822">
        <v>0</v>
      </c>
      <c r="L10822" s="17" t="s">
        <v>162</v>
      </c>
    </row>
    <row r="10823" spans="1:12" x14ac:dyDescent="0.35">
      <c r="A10823" s="1">
        <v>44075</v>
      </c>
      <c r="B10823" s="17" t="s">
        <v>75</v>
      </c>
      <c r="C10823">
        <v>107.160004</v>
      </c>
      <c r="D10823">
        <v>111.44000200000001</v>
      </c>
      <c r="E10823" s="17" t="s">
        <v>0</v>
      </c>
      <c r="F10823" s="17" t="s">
        <v>76</v>
      </c>
      <c r="G10823" s="17" t="s">
        <v>38</v>
      </c>
      <c r="H10823">
        <v>-4.2799980000000062</v>
      </c>
      <c r="I10823">
        <v>-3.8406298664639342E-2</v>
      </c>
      <c r="J10823">
        <v>0</v>
      </c>
      <c r="K10823">
        <v>0</v>
      </c>
      <c r="L10823" s="17" t="s">
        <v>162</v>
      </c>
    </row>
    <row r="10824" spans="1:12" x14ac:dyDescent="0.35">
      <c r="A10824" s="1">
        <v>44076</v>
      </c>
      <c r="B10824" s="17" t="s">
        <v>75</v>
      </c>
      <c r="C10824">
        <v>108.540001</v>
      </c>
      <c r="D10824">
        <v>107.160004</v>
      </c>
      <c r="E10824" s="17" t="s">
        <v>0</v>
      </c>
      <c r="F10824" s="17" t="s">
        <v>76</v>
      </c>
      <c r="G10824" s="17" t="s">
        <v>38</v>
      </c>
      <c r="H10824">
        <v>1.379997000000003</v>
      </c>
      <c r="I10824">
        <v>1.2877911053456129E-2</v>
      </c>
      <c r="J10824">
        <v>0</v>
      </c>
      <c r="K10824">
        <v>1</v>
      </c>
      <c r="L10824" s="17" t="s">
        <v>162</v>
      </c>
    </row>
    <row r="10825" spans="1:12" x14ac:dyDescent="0.35">
      <c r="A10825" s="1">
        <v>44077</v>
      </c>
      <c r="B10825" s="17" t="s">
        <v>75</v>
      </c>
      <c r="C10825">
        <v>107.699997</v>
      </c>
      <c r="D10825">
        <v>108.540001</v>
      </c>
      <c r="E10825" s="17" t="s">
        <v>0</v>
      </c>
      <c r="F10825" s="17" t="s">
        <v>76</v>
      </c>
      <c r="G10825" s="17" t="s">
        <v>38</v>
      </c>
      <c r="H10825">
        <v>-0.84000400000000752</v>
      </c>
      <c r="I10825">
        <v>-7.7391191474192773E-3</v>
      </c>
      <c r="J10825">
        <v>0</v>
      </c>
      <c r="K10825">
        <v>0</v>
      </c>
      <c r="L10825" s="17" t="s">
        <v>162</v>
      </c>
    </row>
    <row r="10826" spans="1:12" x14ac:dyDescent="0.35">
      <c r="A10826" s="1">
        <v>44078</v>
      </c>
      <c r="B10826" s="17" t="s">
        <v>75</v>
      </c>
      <c r="C10826">
        <v>105.260002</v>
      </c>
      <c r="D10826">
        <v>107.699997</v>
      </c>
      <c r="E10826" s="17" t="s">
        <v>0</v>
      </c>
      <c r="F10826" s="17" t="s">
        <v>76</v>
      </c>
      <c r="G10826" s="17" t="s">
        <v>38</v>
      </c>
      <c r="H10826">
        <v>-2.4399949999999961</v>
      </c>
      <c r="I10826">
        <v>-2.2655478811201789E-2</v>
      </c>
      <c r="J10826">
        <v>0</v>
      </c>
      <c r="K10826">
        <v>0</v>
      </c>
      <c r="L10826" s="17" t="s">
        <v>162</v>
      </c>
    </row>
    <row r="10827" spans="1:12" x14ac:dyDescent="0.35">
      <c r="A10827" s="1">
        <v>44081</v>
      </c>
      <c r="B10827" s="17" t="s">
        <v>75</v>
      </c>
      <c r="C10827">
        <v>107.459999</v>
      </c>
      <c r="D10827">
        <v>105.260002</v>
      </c>
      <c r="E10827" s="17" t="s">
        <v>0</v>
      </c>
      <c r="F10827" s="17" t="s">
        <v>76</v>
      </c>
      <c r="G10827" s="17" t="s">
        <v>38</v>
      </c>
      <c r="H10827">
        <v>2.1999969999999962</v>
      </c>
      <c r="I10827">
        <v>2.0900598120832226E-2</v>
      </c>
      <c r="J10827">
        <v>0</v>
      </c>
      <c r="K10827">
        <v>1</v>
      </c>
      <c r="L10827" s="17" t="s">
        <v>162</v>
      </c>
    </row>
    <row r="10828" spans="1:12" x14ac:dyDescent="0.35">
      <c r="A10828" s="1">
        <v>44082</v>
      </c>
      <c r="B10828" s="17" t="s">
        <v>75</v>
      </c>
      <c r="C10828">
        <v>107.199997</v>
      </c>
      <c r="D10828">
        <v>107.459999</v>
      </c>
      <c r="E10828" s="17" t="s">
        <v>0</v>
      </c>
      <c r="F10828" s="17" t="s">
        <v>76</v>
      </c>
      <c r="G10828" s="17" t="s">
        <v>38</v>
      </c>
      <c r="H10828">
        <v>-0.26000200000000007</v>
      </c>
      <c r="I10828">
        <v>-2.4195235661597213E-3</v>
      </c>
      <c r="J10828">
        <v>0</v>
      </c>
      <c r="K10828">
        <v>0</v>
      </c>
      <c r="L10828" s="17" t="s">
        <v>162</v>
      </c>
    </row>
    <row r="10829" spans="1:12" x14ac:dyDescent="0.35">
      <c r="A10829" s="1">
        <v>44083</v>
      </c>
      <c r="B10829" s="17" t="s">
        <v>75</v>
      </c>
      <c r="C10829">
        <v>109.5</v>
      </c>
      <c r="D10829">
        <v>107.199997</v>
      </c>
      <c r="E10829" s="17" t="s">
        <v>0</v>
      </c>
      <c r="F10829" s="17" t="s">
        <v>76</v>
      </c>
      <c r="G10829" s="17" t="s">
        <v>38</v>
      </c>
      <c r="H10829">
        <v>2.3000030000000038</v>
      </c>
      <c r="I10829">
        <v>2.1455252466098518E-2</v>
      </c>
      <c r="J10829">
        <v>0</v>
      </c>
      <c r="K10829">
        <v>1</v>
      </c>
      <c r="L10829" s="17" t="s">
        <v>162</v>
      </c>
    </row>
    <row r="10830" spans="1:12" x14ac:dyDescent="0.35">
      <c r="A10830" s="1">
        <v>44084</v>
      </c>
      <c r="B10830" s="17" t="s">
        <v>75</v>
      </c>
      <c r="C10830">
        <v>109.41999800000001</v>
      </c>
      <c r="D10830">
        <v>109.5</v>
      </c>
      <c r="E10830" s="17" t="s">
        <v>0</v>
      </c>
      <c r="F10830" s="17" t="s">
        <v>76</v>
      </c>
      <c r="G10830" s="17" t="s">
        <v>38</v>
      </c>
      <c r="H10830">
        <v>-8.0001999999993245E-2</v>
      </c>
      <c r="I10830">
        <v>-7.3061187214605702E-4</v>
      </c>
      <c r="J10830">
        <v>0</v>
      </c>
      <c r="K10830">
        <v>0</v>
      </c>
      <c r="L10830" s="17" t="s">
        <v>162</v>
      </c>
    </row>
    <row r="10831" spans="1:12" x14ac:dyDescent="0.35">
      <c r="A10831" s="1">
        <v>44085</v>
      </c>
      <c r="B10831" s="17" t="s">
        <v>75</v>
      </c>
      <c r="C10831">
        <v>110.220001</v>
      </c>
      <c r="D10831">
        <v>109.41999800000001</v>
      </c>
      <c r="E10831" s="17" t="s">
        <v>0</v>
      </c>
      <c r="F10831" s="17" t="s">
        <v>76</v>
      </c>
      <c r="G10831" s="17" t="s">
        <v>38</v>
      </c>
      <c r="H10831">
        <v>0.80000299999998958</v>
      </c>
      <c r="I10831">
        <v>7.3113051966971297E-3</v>
      </c>
      <c r="J10831">
        <v>0</v>
      </c>
      <c r="K10831">
        <v>1</v>
      </c>
      <c r="L10831" s="17" t="s">
        <v>162</v>
      </c>
    </row>
    <row r="10832" spans="1:12" x14ac:dyDescent="0.35">
      <c r="A10832" s="1">
        <v>44088</v>
      </c>
      <c r="B10832" s="17" t="s">
        <v>75</v>
      </c>
      <c r="C10832">
        <v>109.620003</v>
      </c>
      <c r="D10832">
        <v>110.220001</v>
      </c>
      <c r="E10832" s="17" t="s">
        <v>0</v>
      </c>
      <c r="F10832" s="17" t="s">
        <v>76</v>
      </c>
      <c r="G10832" s="17" t="s">
        <v>38</v>
      </c>
      <c r="H10832">
        <v>-0.59999799999999937</v>
      </c>
      <c r="I10832">
        <v>-5.4436399433529254E-3</v>
      </c>
      <c r="J10832">
        <v>0</v>
      </c>
      <c r="K10832">
        <v>0</v>
      </c>
      <c r="L10832" s="17" t="s">
        <v>162</v>
      </c>
    </row>
    <row r="10833" spans="1:12" x14ac:dyDescent="0.35">
      <c r="A10833" s="1">
        <v>44089</v>
      </c>
      <c r="B10833" s="17" t="s">
        <v>75</v>
      </c>
      <c r="C10833">
        <v>109.160004</v>
      </c>
      <c r="D10833">
        <v>109.620003</v>
      </c>
      <c r="E10833" s="17" t="s">
        <v>0</v>
      </c>
      <c r="F10833" s="17" t="s">
        <v>76</v>
      </c>
      <c r="G10833" s="17" t="s">
        <v>38</v>
      </c>
      <c r="H10833">
        <v>-0.45999899999999627</v>
      </c>
      <c r="I10833">
        <v>-4.1963053038777632E-3</v>
      </c>
      <c r="J10833">
        <v>0</v>
      </c>
      <c r="K10833">
        <v>0</v>
      </c>
      <c r="L10833" s="17" t="s">
        <v>162</v>
      </c>
    </row>
    <row r="10834" spans="1:12" x14ac:dyDescent="0.35">
      <c r="A10834" s="1">
        <v>44090</v>
      </c>
      <c r="B10834" s="17" t="s">
        <v>75</v>
      </c>
      <c r="C10834">
        <v>109.360001</v>
      </c>
      <c r="D10834">
        <v>109.160004</v>
      </c>
      <c r="E10834" s="17" t="s">
        <v>0</v>
      </c>
      <c r="F10834" s="17" t="s">
        <v>76</v>
      </c>
      <c r="G10834" s="17" t="s">
        <v>38</v>
      </c>
      <c r="H10834">
        <v>0.19999699999999621</v>
      </c>
      <c r="I10834">
        <v>1.8321454073966157E-3</v>
      </c>
      <c r="J10834">
        <v>0</v>
      </c>
      <c r="K10834">
        <v>1</v>
      </c>
      <c r="L10834" s="17" t="s">
        <v>162</v>
      </c>
    </row>
    <row r="10835" spans="1:12" x14ac:dyDescent="0.35">
      <c r="A10835" s="1">
        <v>44091</v>
      </c>
      <c r="B10835" s="17" t="s">
        <v>75</v>
      </c>
      <c r="C10835">
        <v>107.339996</v>
      </c>
      <c r="D10835">
        <v>109.360001</v>
      </c>
      <c r="E10835" s="17" t="s">
        <v>0</v>
      </c>
      <c r="F10835" s="17" t="s">
        <v>76</v>
      </c>
      <c r="G10835" s="17" t="s">
        <v>38</v>
      </c>
      <c r="H10835">
        <v>-2.0200049999999976</v>
      </c>
      <c r="I10835">
        <v>-1.8471150160285731E-2</v>
      </c>
      <c r="J10835">
        <v>0</v>
      </c>
      <c r="K10835">
        <v>0</v>
      </c>
      <c r="L10835" s="17" t="s">
        <v>162</v>
      </c>
    </row>
    <row r="10836" spans="1:12" x14ac:dyDescent="0.35">
      <c r="A10836" s="1">
        <v>44092</v>
      </c>
      <c r="B10836" s="17" t="s">
        <v>75</v>
      </c>
      <c r="C10836">
        <v>107.660004</v>
      </c>
      <c r="D10836">
        <v>107.339996</v>
      </c>
      <c r="E10836" s="17" t="s">
        <v>0</v>
      </c>
      <c r="F10836" s="17" t="s">
        <v>76</v>
      </c>
      <c r="G10836" s="17" t="s">
        <v>38</v>
      </c>
      <c r="H10836">
        <v>0.3200080000000014</v>
      </c>
      <c r="I10836">
        <v>2.9812559337155315E-3</v>
      </c>
      <c r="J10836">
        <v>0</v>
      </c>
      <c r="K10836">
        <v>1</v>
      </c>
      <c r="L10836" s="17" t="s">
        <v>162</v>
      </c>
    </row>
    <row r="10837" spans="1:12" x14ac:dyDescent="0.35">
      <c r="A10837" s="1">
        <v>44095</v>
      </c>
      <c r="B10837" s="17" t="s">
        <v>75</v>
      </c>
      <c r="C10837">
        <v>103.260002</v>
      </c>
      <c r="D10837">
        <v>107.660004</v>
      </c>
      <c r="E10837" s="17" t="s">
        <v>0</v>
      </c>
      <c r="F10837" s="17" t="s">
        <v>76</v>
      </c>
      <c r="G10837" s="17" t="s">
        <v>38</v>
      </c>
      <c r="H10837">
        <v>-4.4000020000000006</v>
      </c>
      <c r="I10837">
        <v>-4.0869420736785414E-2</v>
      </c>
      <c r="J10837">
        <v>0</v>
      </c>
      <c r="K10837">
        <v>0</v>
      </c>
      <c r="L10837" s="17" t="s">
        <v>162</v>
      </c>
    </row>
    <row r="10838" spans="1:12" x14ac:dyDescent="0.35">
      <c r="A10838" s="1">
        <v>44096</v>
      </c>
      <c r="B10838" s="17" t="s">
        <v>75</v>
      </c>
      <c r="C10838">
        <v>103.980003</v>
      </c>
      <c r="D10838">
        <v>103.260002</v>
      </c>
      <c r="E10838" s="17" t="s">
        <v>0</v>
      </c>
      <c r="F10838" s="17" t="s">
        <v>76</v>
      </c>
      <c r="G10838" s="17" t="s">
        <v>38</v>
      </c>
      <c r="H10838">
        <v>0.72000099999999634</v>
      </c>
      <c r="I10838">
        <v>6.9726998455800562E-3</v>
      </c>
      <c r="J10838">
        <v>0</v>
      </c>
      <c r="K10838">
        <v>1</v>
      </c>
      <c r="L10838" s="17" t="s">
        <v>162</v>
      </c>
    </row>
    <row r="10839" spans="1:12" x14ac:dyDescent="0.35">
      <c r="A10839" s="1">
        <v>44097</v>
      </c>
      <c r="B10839" s="17" t="s">
        <v>75</v>
      </c>
      <c r="C10839">
        <v>104.41999800000001</v>
      </c>
      <c r="D10839">
        <v>103.980003</v>
      </c>
      <c r="E10839" s="17" t="s">
        <v>0</v>
      </c>
      <c r="F10839" s="17" t="s">
        <v>76</v>
      </c>
      <c r="G10839" s="17" t="s">
        <v>38</v>
      </c>
      <c r="H10839">
        <v>0.43999500000001035</v>
      </c>
      <c r="I10839">
        <v>4.2315347884728412E-3</v>
      </c>
      <c r="J10839">
        <v>0</v>
      </c>
      <c r="K10839">
        <v>1</v>
      </c>
      <c r="L10839" s="17" t="s">
        <v>162</v>
      </c>
    </row>
    <row r="10840" spans="1:12" x14ac:dyDescent="0.35">
      <c r="A10840" s="1">
        <v>44098</v>
      </c>
      <c r="B10840" s="17" t="s">
        <v>75</v>
      </c>
      <c r="C10840">
        <v>103.839996</v>
      </c>
      <c r="D10840">
        <v>104.41999800000001</v>
      </c>
      <c r="E10840" s="17" t="s">
        <v>0</v>
      </c>
      <c r="F10840" s="17" t="s">
        <v>76</v>
      </c>
      <c r="G10840" s="17" t="s">
        <v>38</v>
      </c>
      <c r="H10840">
        <v>-0.58000200000000746</v>
      </c>
      <c r="I10840">
        <v>-5.5545107365354233E-3</v>
      </c>
      <c r="J10840">
        <v>0</v>
      </c>
      <c r="K10840">
        <v>0</v>
      </c>
      <c r="L10840" s="17" t="s">
        <v>162</v>
      </c>
    </row>
    <row r="10841" spans="1:12" x14ac:dyDescent="0.35">
      <c r="A10841" s="1">
        <v>44099</v>
      </c>
      <c r="B10841" s="17" t="s">
        <v>75</v>
      </c>
      <c r="C10841">
        <v>103.800003</v>
      </c>
      <c r="D10841">
        <v>103.839996</v>
      </c>
      <c r="E10841" s="17" t="s">
        <v>0</v>
      </c>
      <c r="F10841" s="17" t="s">
        <v>76</v>
      </c>
      <c r="G10841" s="17" t="s">
        <v>38</v>
      </c>
      <c r="H10841">
        <v>-3.9992999999995504E-2</v>
      </c>
      <c r="I10841">
        <v>-3.8514061576038107E-4</v>
      </c>
      <c r="J10841">
        <v>0</v>
      </c>
      <c r="K10841">
        <v>0</v>
      </c>
      <c r="L10841" s="17" t="s">
        <v>162</v>
      </c>
    </row>
    <row r="10842" spans="1:12" x14ac:dyDescent="0.35">
      <c r="A10842" s="1">
        <v>44102</v>
      </c>
      <c r="B10842" s="17" t="s">
        <v>75</v>
      </c>
      <c r="C10842">
        <v>103.980003</v>
      </c>
      <c r="D10842">
        <v>103.800003</v>
      </c>
      <c r="E10842" s="17" t="s">
        <v>0</v>
      </c>
      <c r="F10842" s="17" t="s">
        <v>76</v>
      </c>
      <c r="G10842" s="17" t="s">
        <v>38</v>
      </c>
      <c r="H10842">
        <v>0.17999999999999261</v>
      </c>
      <c r="I10842">
        <v>1.7341039961240906E-3</v>
      </c>
      <c r="J10842">
        <v>0</v>
      </c>
      <c r="K10842">
        <v>1</v>
      </c>
      <c r="L10842" s="17" t="s">
        <v>162</v>
      </c>
    </row>
    <row r="10843" spans="1:12" x14ac:dyDescent="0.35">
      <c r="A10843" s="1">
        <v>44103</v>
      </c>
      <c r="B10843" s="17" t="s">
        <v>75</v>
      </c>
      <c r="C10843">
        <v>103.05999799999999</v>
      </c>
      <c r="D10843">
        <v>103.980003</v>
      </c>
      <c r="E10843" s="17" t="s">
        <v>0</v>
      </c>
      <c r="F10843" s="17" t="s">
        <v>76</v>
      </c>
      <c r="G10843" s="17" t="s">
        <v>38</v>
      </c>
      <c r="H10843">
        <v>-0.92000500000000329</v>
      </c>
      <c r="I10843">
        <v>-8.8479031876927648E-3</v>
      </c>
      <c r="J10843">
        <v>0</v>
      </c>
      <c r="K10843">
        <v>0</v>
      </c>
      <c r="L10843" s="17" t="s">
        <v>162</v>
      </c>
    </row>
    <row r="10844" spans="1:12" x14ac:dyDescent="0.35">
      <c r="A10844" s="1">
        <v>44104</v>
      </c>
      <c r="B10844" s="17" t="s">
        <v>75</v>
      </c>
      <c r="C10844">
        <v>102.68</v>
      </c>
      <c r="D10844">
        <v>103.05999799999999</v>
      </c>
      <c r="E10844" s="17" t="s">
        <v>0</v>
      </c>
      <c r="F10844" s="17" t="s">
        <v>76</v>
      </c>
      <c r="G10844" s="17" t="s">
        <v>38</v>
      </c>
      <c r="H10844">
        <v>-0.37999799999998629</v>
      </c>
      <c r="I10844">
        <v>-3.6871531862438648E-3</v>
      </c>
      <c r="J10844">
        <v>0</v>
      </c>
      <c r="K10844">
        <v>0</v>
      </c>
      <c r="L10844" s="17" t="s">
        <v>162</v>
      </c>
    </row>
    <row r="10845" spans="1:12" x14ac:dyDescent="0.35">
      <c r="A10845" s="1">
        <v>44105</v>
      </c>
      <c r="B10845" s="17" t="s">
        <v>75</v>
      </c>
      <c r="C10845">
        <v>101.699997</v>
      </c>
      <c r="D10845">
        <v>102.68</v>
      </c>
      <c r="E10845" s="17" t="s">
        <v>0</v>
      </c>
      <c r="F10845" s="17" t="s">
        <v>76</v>
      </c>
      <c r="G10845" s="17" t="s">
        <v>38</v>
      </c>
      <c r="H10845">
        <v>-0.98000300000001062</v>
      </c>
      <c r="I10845">
        <v>-9.5442442539930908E-3</v>
      </c>
      <c r="J10845">
        <v>0</v>
      </c>
      <c r="K10845">
        <v>0</v>
      </c>
      <c r="L10845" s="17" t="s">
        <v>162</v>
      </c>
    </row>
    <row r="10846" spans="1:12" x14ac:dyDescent="0.35">
      <c r="A10846" s="1">
        <v>44106</v>
      </c>
      <c r="B10846" s="17" t="s">
        <v>75</v>
      </c>
      <c r="C10846">
        <v>102.82</v>
      </c>
      <c r="D10846">
        <v>101.699997</v>
      </c>
      <c r="E10846" s="17" t="s">
        <v>0</v>
      </c>
      <c r="F10846" s="17" t="s">
        <v>76</v>
      </c>
      <c r="G10846" s="17" t="s">
        <v>38</v>
      </c>
      <c r="H10846">
        <v>1.120002999999997</v>
      </c>
      <c r="I10846">
        <v>1.1012812517585393E-2</v>
      </c>
      <c r="J10846">
        <v>0</v>
      </c>
      <c r="K10846">
        <v>1</v>
      </c>
      <c r="L10846" s="17" t="s">
        <v>162</v>
      </c>
    </row>
    <row r="10847" spans="1:12" x14ac:dyDescent="0.35">
      <c r="A10847" s="1">
        <v>44109</v>
      </c>
      <c r="B10847" s="17" t="s">
        <v>75</v>
      </c>
      <c r="C10847">
        <v>107.68</v>
      </c>
      <c r="D10847">
        <v>102.82</v>
      </c>
      <c r="E10847" s="17" t="s">
        <v>0</v>
      </c>
      <c r="F10847" s="17" t="s">
        <v>76</v>
      </c>
      <c r="G10847" s="17" t="s">
        <v>38</v>
      </c>
      <c r="H10847">
        <v>4.8600000000000136</v>
      </c>
      <c r="I10847">
        <v>4.7267068663684242E-2</v>
      </c>
      <c r="J10847">
        <v>0</v>
      </c>
      <c r="K10847">
        <v>1</v>
      </c>
      <c r="L10847" s="17" t="s">
        <v>162</v>
      </c>
    </row>
    <row r="10848" spans="1:12" x14ac:dyDescent="0.35">
      <c r="A10848" s="1">
        <v>44110</v>
      </c>
      <c r="B10848" s="17" t="s">
        <v>75</v>
      </c>
      <c r="C10848">
        <v>110.360001</v>
      </c>
      <c r="D10848">
        <v>107.68</v>
      </c>
      <c r="E10848" s="17" t="s">
        <v>0</v>
      </c>
      <c r="F10848" s="17" t="s">
        <v>76</v>
      </c>
      <c r="G10848" s="17" t="s">
        <v>38</v>
      </c>
      <c r="H10848">
        <v>2.6800009999999901</v>
      </c>
      <c r="I10848">
        <v>2.4888567979197529E-2</v>
      </c>
      <c r="J10848">
        <v>0</v>
      </c>
      <c r="K10848">
        <v>1</v>
      </c>
      <c r="L10848" s="17" t="s">
        <v>162</v>
      </c>
    </row>
    <row r="10849" spans="1:12" x14ac:dyDescent="0.35">
      <c r="A10849" s="1">
        <v>44111</v>
      </c>
      <c r="B10849" s="17" t="s">
        <v>75</v>
      </c>
      <c r="C10849">
        <v>109.160004</v>
      </c>
      <c r="D10849">
        <v>110.360001</v>
      </c>
      <c r="E10849" s="17" t="s">
        <v>0</v>
      </c>
      <c r="F10849" s="17" t="s">
        <v>76</v>
      </c>
      <c r="G10849" s="17" t="s">
        <v>38</v>
      </c>
      <c r="H10849">
        <v>-1.1999969999999962</v>
      </c>
      <c r="I10849">
        <v>-1.0873477610787592E-2</v>
      </c>
      <c r="J10849">
        <v>0</v>
      </c>
      <c r="K10849">
        <v>0</v>
      </c>
      <c r="L10849" s="17" t="s">
        <v>162</v>
      </c>
    </row>
    <row r="10850" spans="1:12" x14ac:dyDescent="0.35">
      <c r="A10850" s="1">
        <v>44112</v>
      </c>
      <c r="B10850" s="17" t="s">
        <v>75</v>
      </c>
      <c r="C10850">
        <v>111.220001</v>
      </c>
      <c r="D10850">
        <v>109.160004</v>
      </c>
      <c r="E10850" s="17" t="s">
        <v>0</v>
      </c>
      <c r="F10850" s="17" t="s">
        <v>76</v>
      </c>
      <c r="G10850" s="17" t="s">
        <v>38</v>
      </c>
      <c r="H10850">
        <v>2.0599969999999956</v>
      </c>
      <c r="I10850">
        <v>1.8871353284303612E-2</v>
      </c>
      <c r="J10850">
        <v>0</v>
      </c>
      <c r="K10850">
        <v>1</v>
      </c>
      <c r="L10850" s="17" t="s">
        <v>162</v>
      </c>
    </row>
    <row r="10851" spans="1:12" x14ac:dyDescent="0.35">
      <c r="A10851" s="1">
        <v>44113</v>
      </c>
      <c r="B10851" s="17" t="s">
        <v>75</v>
      </c>
      <c r="C10851">
        <v>111.160004</v>
      </c>
      <c r="D10851">
        <v>111.220001</v>
      </c>
      <c r="E10851" s="17" t="s">
        <v>0</v>
      </c>
      <c r="F10851" s="17" t="s">
        <v>76</v>
      </c>
      <c r="G10851" s="17" t="s">
        <v>38</v>
      </c>
      <c r="H10851">
        <v>-5.9996999999995637E-2</v>
      </c>
      <c r="I10851">
        <v>-5.3944433969206347E-4</v>
      </c>
      <c r="J10851">
        <v>0</v>
      </c>
      <c r="K10851">
        <v>0</v>
      </c>
      <c r="L10851" s="17" t="s">
        <v>162</v>
      </c>
    </row>
    <row r="10852" spans="1:12" x14ac:dyDescent="0.35">
      <c r="A10852" s="1">
        <v>44116</v>
      </c>
      <c r="B10852" s="17" t="s">
        <v>75</v>
      </c>
      <c r="C10852">
        <v>111.839996</v>
      </c>
      <c r="D10852">
        <v>111.160004</v>
      </c>
      <c r="E10852" s="17" t="s">
        <v>0</v>
      </c>
      <c r="F10852" s="17" t="s">
        <v>76</v>
      </c>
      <c r="G10852" s="17" t="s">
        <v>38</v>
      </c>
      <c r="H10852">
        <v>0.6799919999999986</v>
      </c>
      <c r="I10852">
        <v>6.1172361958533091E-3</v>
      </c>
      <c r="J10852">
        <v>0</v>
      </c>
      <c r="K10852">
        <v>1</v>
      </c>
      <c r="L10852" s="17" t="s">
        <v>162</v>
      </c>
    </row>
    <row r="10853" spans="1:12" x14ac:dyDescent="0.35">
      <c r="A10853" s="1">
        <v>44117</v>
      </c>
      <c r="B10853" s="17" t="s">
        <v>75</v>
      </c>
      <c r="C10853">
        <v>112</v>
      </c>
      <c r="D10853">
        <v>111.839996</v>
      </c>
      <c r="E10853" s="17" t="s">
        <v>0</v>
      </c>
      <c r="F10853" s="17" t="s">
        <v>76</v>
      </c>
      <c r="G10853" s="17" t="s">
        <v>38</v>
      </c>
      <c r="H10853">
        <v>0.1600040000000007</v>
      </c>
      <c r="I10853">
        <v>1.4306509810676378E-3</v>
      </c>
      <c r="J10853">
        <v>0</v>
      </c>
      <c r="K10853">
        <v>1</v>
      </c>
      <c r="L10853" s="17" t="s">
        <v>162</v>
      </c>
    </row>
    <row r="10854" spans="1:12" x14ac:dyDescent="0.35">
      <c r="A10854" s="1">
        <v>44118</v>
      </c>
      <c r="B10854" s="17" t="s">
        <v>75</v>
      </c>
      <c r="C10854">
        <v>109.760002</v>
      </c>
      <c r="D10854">
        <v>112</v>
      </c>
      <c r="E10854" s="17" t="s">
        <v>0</v>
      </c>
      <c r="F10854" s="17" t="s">
        <v>76</v>
      </c>
      <c r="G10854" s="17" t="s">
        <v>38</v>
      </c>
      <c r="H10854">
        <v>-2.2399979999999999</v>
      </c>
      <c r="I10854">
        <v>-1.9999982142857142E-2</v>
      </c>
      <c r="J10854">
        <v>0</v>
      </c>
      <c r="K10854">
        <v>0</v>
      </c>
      <c r="L10854" s="17" t="s">
        <v>162</v>
      </c>
    </row>
    <row r="10855" spans="1:12" x14ac:dyDescent="0.35">
      <c r="A10855" s="1">
        <v>44119</v>
      </c>
      <c r="B10855" s="17" t="s">
        <v>75</v>
      </c>
      <c r="C10855">
        <v>108.900002</v>
      </c>
      <c r="D10855">
        <v>109.760002</v>
      </c>
      <c r="E10855" s="17" t="s">
        <v>0</v>
      </c>
      <c r="F10855" s="17" t="s">
        <v>76</v>
      </c>
      <c r="G10855" s="17" t="s">
        <v>38</v>
      </c>
      <c r="H10855">
        <v>-0.85999999999999943</v>
      </c>
      <c r="I10855">
        <v>-7.835276825158945E-3</v>
      </c>
      <c r="J10855">
        <v>0</v>
      </c>
      <c r="K10855">
        <v>0</v>
      </c>
      <c r="L10855" s="17" t="s">
        <v>162</v>
      </c>
    </row>
    <row r="10856" spans="1:12" x14ac:dyDescent="0.35">
      <c r="A10856" s="1">
        <v>44120</v>
      </c>
      <c r="B10856" s="17" t="s">
        <v>75</v>
      </c>
      <c r="C10856">
        <v>109.360001</v>
      </c>
      <c r="D10856">
        <v>108.900002</v>
      </c>
      <c r="E10856" s="17" t="s">
        <v>0</v>
      </c>
      <c r="F10856" s="17" t="s">
        <v>76</v>
      </c>
      <c r="G10856" s="17" t="s">
        <v>38</v>
      </c>
      <c r="H10856">
        <v>0.45999899999999627</v>
      </c>
      <c r="I10856">
        <v>4.2240495092001583E-3</v>
      </c>
      <c r="J10856">
        <v>0</v>
      </c>
      <c r="K10856">
        <v>1</v>
      </c>
      <c r="L10856" s="17" t="s">
        <v>162</v>
      </c>
    </row>
    <row r="10857" spans="1:12" x14ac:dyDescent="0.35">
      <c r="A10857" s="1">
        <v>44123</v>
      </c>
      <c r="B10857" s="17" t="s">
        <v>75</v>
      </c>
      <c r="C10857">
        <v>109.160004</v>
      </c>
      <c r="D10857">
        <v>109.360001</v>
      </c>
      <c r="E10857" s="17" t="s">
        <v>0</v>
      </c>
      <c r="F10857" s="17" t="s">
        <v>76</v>
      </c>
      <c r="G10857" s="17" t="s">
        <v>38</v>
      </c>
      <c r="H10857">
        <v>-0.19999699999999621</v>
      </c>
      <c r="I10857">
        <v>-1.8287947894221053E-3</v>
      </c>
      <c r="J10857">
        <v>0</v>
      </c>
      <c r="K10857">
        <v>0</v>
      </c>
      <c r="L10857" s="17" t="s">
        <v>162</v>
      </c>
    </row>
    <row r="10858" spans="1:12" x14ac:dyDescent="0.35">
      <c r="A10858" s="1">
        <v>44124</v>
      </c>
      <c r="B10858" s="17" t="s">
        <v>75</v>
      </c>
      <c r="C10858">
        <v>110.379997</v>
      </c>
      <c r="D10858">
        <v>109.160004</v>
      </c>
      <c r="E10858" s="17" t="s">
        <v>0</v>
      </c>
      <c r="F10858" s="17" t="s">
        <v>76</v>
      </c>
      <c r="G10858" s="17" t="s">
        <v>38</v>
      </c>
      <c r="H10858">
        <v>1.2199930000000023</v>
      </c>
      <c r="I10858">
        <v>1.1176190502887874E-2</v>
      </c>
      <c r="J10858">
        <v>0</v>
      </c>
      <c r="K10858">
        <v>1</v>
      </c>
      <c r="L10858" s="17" t="s">
        <v>162</v>
      </c>
    </row>
    <row r="10859" spans="1:12" x14ac:dyDescent="0.35">
      <c r="A10859" s="1">
        <v>44125</v>
      </c>
      <c r="B10859" s="17" t="s">
        <v>75</v>
      </c>
      <c r="C10859">
        <v>106.55999799999999</v>
      </c>
      <c r="D10859">
        <v>110.379997</v>
      </c>
      <c r="E10859" s="17" t="s">
        <v>0</v>
      </c>
      <c r="F10859" s="17" t="s">
        <v>76</v>
      </c>
      <c r="G10859" s="17" t="s">
        <v>38</v>
      </c>
      <c r="H10859">
        <v>-3.8199990000000099</v>
      </c>
      <c r="I10859">
        <v>-3.4607710670620961E-2</v>
      </c>
      <c r="J10859">
        <v>0</v>
      </c>
      <c r="K10859">
        <v>0</v>
      </c>
      <c r="L10859" s="17" t="s">
        <v>162</v>
      </c>
    </row>
    <row r="10860" spans="1:12" x14ac:dyDescent="0.35">
      <c r="A10860" s="1">
        <v>44126</v>
      </c>
      <c r="B10860" s="17" t="s">
        <v>75</v>
      </c>
      <c r="C10860">
        <v>108.760002</v>
      </c>
      <c r="D10860">
        <v>106.55999799999999</v>
      </c>
      <c r="E10860" s="17" t="s">
        <v>0</v>
      </c>
      <c r="F10860" s="17" t="s">
        <v>76</v>
      </c>
      <c r="G10860" s="17" t="s">
        <v>38</v>
      </c>
      <c r="H10860">
        <v>2.200004000000007</v>
      </c>
      <c r="I10860">
        <v>2.0645683570677312E-2</v>
      </c>
      <c r="J10860">
        <v>0</v>
      </c>
      <c r="K10860">
        <v>1</v>
      </c>
      <c r="L10860" s="17" t="s">
        <v>162</v>
      </c>
    </row>
    <row r="10861" spans="1:12" x14ac:dyDescent="0.35">
      <c r="A10861" s="1">
        <v>44127</v>
      </c>
      <c r="B10861" s="17" t="s">
        <v>75</v>
      </c>
      <c r="C10861">
        <v>112.599998</v>
      </c>
      <c r="D10861">
        <v>108.760002</v>
      </c>
      <c r="E10861" s="17" t="s">
        <v>0</v>
      </c>
      <c r="F10861" s="17" t="s">
        <v>76</v>
      </c>
      <c r="G10861" s="17" t="s">
        <v>38</v>
      </c>
      <c r="H10861">
        <v>3.8399959999999993</v>
      </c>
      <c r="I10861">
        <v>3.5307060770374016E-2</v>
      </c>
      <c r="J10861">
        <v>0</v>
      </c>
      <c r="K10861">
        <v>1</v>
      </c>
      <c r="L10861" s="17" t="s">
        <v>162</v>
      </c>
    </row>
    <row r="10862" spans="1:12" x14ac:dyDescent="0.35">
      <c r="A10862" s="1">
        <v>44130</v>
      </c>
      <c r="B10862" s="17" t="s">
        <v>75</v>
      </c>
      <c r="C10862">
        <v>109.739998</v>
      </c>
      <c r="D10862">
        <v>112.599998</v>
      </c>
      <c r="E10862" s="17" t="s">
        <v>0</v>
      </c>
      <c r="F10862" s="17" t="s">
        <v>76</v>
      </c>
      <c r="G10862" s="17" t="s">
        <v>38</v>
      </c>
      <c r="H10862">
        <v>-2.8599999999999994</v>
      </c>
      <c r="I10862">
        <v>-2.5399645211361368E-2</v>
      </c>
      <c r="J10862">
        <v>0</v>
      </c>
      <c r="K10862">
        <v>0</v>
      </c>
      <c r="L10862" s="17" t="s">
        <v>162</v>
      </c>
    </row>
    <row r="10863" spans="1:12" x14ac:dyDescent="0.35">
      <c r="A10863" s="1">
        <v>44131</v>
      </c>
      <c r="B10863" s="17" t="s">
        <v>75</v>
      </c>
      <c r="C10863">
        <v>106.019997</v>
      </c>
      <c r="D10863">
        <v>109.739998</v>
      </c>
      <c r="E10863" s="17" t="s">
        <v>0</v>
      </c>
      <c r="F10863" s="17" t="s">
        <v>76</v>
      </c>
      <c r="G10863" s="17" t="s">
        <v>38</v>
      </c>
      <c r="H10863">
        <v>-3.7200009999999963</v>
      </c>
      <c r="I10863">
        <v>-3.389831481498657E-2</v>
      </c>
      <c r="J10863">
        <v>0</v>
      </c>
      <c r="K10863">
        <v>0</v>
      </c>
      <c r="L10863" s="17" t="s">
        <v>162</v>
      </c>
    </row>
    <row r="10864" spans="1:12" x14ac:dyDescent="0.35">
      <c r="A10864" s="1">
        <v>44132</v>
      </c>
      <c r="B10864" s="17" t="s">
        <v>75</v>
      </c>
      <c r="C10864">
        <v>103.05999799999999</v>
      </c>
      <c r="D10864">
        <v>106.019997</v>
      </c>
      <c r="E10864" s="17" t="s">
        <v>0</v>
      </c>
      <c r="F10864" s="17" t="s">
        <v>76</v>
      </c>
      <c r="G10864" s="17" t="s">
        <v>38</v>
      </c>
      <c r="H10864">
        <v>-2.9599990000000105</v>
      </c>
      <c r="I10864">
        <v>-2.7919251874719542E-2</v>
      </c>
      <c r="J10864">
        <v>0</v>
      </c>
      <c r="K10864">
        <v>0</v>
      </c>
      <c r="L10864" s="17" t="s">
        <v>162</v>
      </c>
    </row>
    <row r="10865" spans="1:12" x14ac:dyDescent="0.35">
      <c r="A10865" s="1">
        <v>44133</v>
      </c>
      <c r="B10865" s="17" t="s">
        <v>75</v>
      </c>
      <c r="C10865">
        <v>103.5</v>
      </c>
      <c r="D10865">
        <v>103.05999799999999</v>
      </c>
      <c r="E10865" s="17" t="s">
        <v>0</v>
      </c>
      <c r="F10865" s="17" t="s">
        <v>76</v>
      </c>
      <c r="G10865" s="17" t="s">
        <v>38</v>
      </c>
      <c r="H10865">
        <v>0.44000200000000689</v>
      </c>
      <c r="I10865">
        <v>4.2693771447580168E-3</v>
      </c>
      <c r="J10865">
        <v>0</v>
      </c>
      <c r="K10865">
        <v>1</v>
      </c>
      <c r="L10865" s="17" t="s">
        <v>162</v>
      </c>
    </row>
    <row r="10866" spans="1:12" x14ac:dyDescent="0.35">
      <c r="A10866" s="1">
        <v>44134</v>
      </c>
      <c r="B10866" s="17" t="s">
        <v>75</v>
      </c>
      <c r="C10866">
        <v>103</v>
      </c>
      <c r="D10866">
        <v>103.5</v>
      </c>
      <c r="E10866" s="17" t="s">
        <v>0</v>
      </c>
      <c r="F10866" s="17" t="s">
        <v>76</v>
      </c>
      <c r="G10866" s="17" t="s">
        <v>38</v>
      </c>
      <c r="H10866">
        <v>-0.5</v>
      </c>
      <c r="I10866">
        <v>-4.830917874396135E-3</v>
      </c>
      <c r="J10866">
        <v>0</v>
      </c>
      <c r="K10866">
        <v>0</v>
      </c>
      <c r="L10866" s="17" t="s">
        <v>162</v>
      </c>
    </row>
    <row r="10867" spans="1:12" x14ac:dyDescent="0.35">
      <c r="A10867" s="1">
        <v>44137</v>
      </c>
      <c r="B10867" s="17" t="s">
        <v>75</v>
      </c>
      <c r="C10867">
        <v>106</v>
      </c>
      <c r="D10867">
        <v>103</v>
      </c>
      <c r="E10867" s="17" t="s">
        <v>0</v>
      </c>
      <c r="F10867" s="17" t="s">
        <v>76</v>
      </c>
      <c r="G10867" s="17" t="s">
        <v>38</v>
      </c>
      <c r="H10867">
        <v>3</v>
      </c>
      <c r="I10867">
        <v>2.9126213592233011E-2</v>
      </c>
      <c r="J10867">
        <v>0</v>
      </c>
      <c r="K10867">
        <v>1</v>
      </c>
      <c r="L10867" s="17" t="s">
        <v>162</v>
      </c>
    </row>
    <row r="10868" spans="1:12" x14ac:dyDescent="0.35">
      <c r="A10868" s="1">
        <v>44138</v>
      </c>
      <c r="B10868" s="17" t="s">
        <v>75</v>
      </c>
      <c r="C10868">
        <v>106.160004</v>
      </c>
      <c r="D10868">
        <v>106</v>
      </c>
      <c r="E10868" s="17" t="s">
        <v>0</v>
      </c>
      <c r="F10868" s="17" t="s">
        <v>76</v>
      </c>
      <c r="G10868" s="17" t="s">
        <v>38</v>
      </c>
      <c r="H10868">
        <v>0.1600040000000007</v>
      </c>
      <c r="I10868">
        <v>1.5094716981132142E-3</v>
      </c>
      <c r="J10868">
        <v>0</v>
      </c>
      <c r="K10868">
        <v>1</v>
      </c>
      <c r="L10868" s="17" t="s">
        <v>162</v>
      </c>
    </row>
    <row r="10869" spans="1:12" x14ac:dyDescent="0.35">
      <c r="A10869" s="1">
        <v>44139</v>
      </c>
      <c r="B10869" s="17" t="s">
        <v>75</v>
      </c>
      <c r="C10869">
        <v>106.379997</v>
      </c>
      <c r="D10869">
        <v>106.160004</v>
      </c>
      <c r="E10869" s="17" t="s">
        <v>0</v>
      </c>
      <c r="F10869" s="17" t="s">
        <v>76</v>
      </c>
      <c r="G10869" s="17" t="s">
        <v>38</v>
      </c>
      <c r="H10869">
        <v>0.21999300000000233</v>
      </c>
      <c r="I10869">
        <v>2.072277615965447E-3</v>
      </c>
      <c r="J10869">
        <v>0</v>
      </c>
      <c r="K10869">
        <v>1</v>
      </c>
      <c r="L10869" s="17" t="s">
        <v>162</v>
      </c>
    </row>
    <row r="10870" spans="1:12" x14ac:dyDescent="0.35">
      <c r="A10870" s="1">
        <v>44140</v>
      </c>
      <c r="B10870" s="17" t="s">
        <v>75</v>
      </c>
      <c r="C10870">
        <v>106.099998</v>
      </c>
      <c r="D10870">
        <v>106.379997</v>
      </c>
      <c r="E10870" s="17" t="s">
        <v>0</v>
      </c>
      <c r="F10870" s="17" t="s">
        <v>76</v>
      </c>
      <c r="G10870" s="17" t="s">
        <v>38</v>
      </c>
      <c r="H10870">
        <v>-0.27999900000000366</v>
      </c>
      <c r="I10870">
        <v>-2.6320643720266663E-3</v>
      </c>
      <c r="J10870">
        <v>0</v>
      </c>
      <c r="K10870">
        <v>0</v>
      </c>
      <c r="L10870" s="17" t="s">
        <v>162</v>
      </c>
    </row>
    <row r="10871" spans="1:12" x14ac:dyDescent="0.35">
      <c r="A10871" s="1">
        <v>44141</v>
      </c>
      <c r="B10871" s="17" t="s">
        <v>75</v>
      </c>
      <c r="C10871">
        <v>105.040001</v>
      </c>
      <c r="D10871">
        <v>106.099998</v>
      </c>
      <c r="E10871" s="17" t="s">
        <v>0</v>
      </c>
      <c r="F10871" s="17" t="s">
        <v>76</v>
      </c>
      <c r="G10871" s="17" t="s">
        <v>38</v>
      </c>
      <c r="H10871">
        <v>-1.0599969999999956</v>
      </c>
      <c r="I10871">
        <v>-9.9905468424230856E-3</v>
      </c>
      <c r="J10871">
        <v>0</v>
      </c>
      <c r="K10871">
        <v>0</v>
      </c>
      <c r="L10871" s="17" t="s">
        <v>162</v>
      </c>
    </row>
    <row r="10872" spans="1:12" x14ac:dyDescent="0.35">
      <c r="A10872" s="1">
        <v>44144</v>
      </c>
      <c r="B10872" s="17" t="s">
        <v>75</v>
      </c>
      <c r="C10872">
        <v>112.099998</v>
      </c>
      <c r="D10872">
        <v>105.040001</v>
      </c>
      <c r="E10872" s="17" t="s">
        <v>0</v>
      </c>
      <c r="F10872" s="17" t="s">
        <v>76</v>
      </c>
      <c r="G10872" s="17" t="s">
        <v>38</v>
      </c>
      <c r="H10872">
        <v>7.0599969999999956</v>
      </c>
      <c r="I10872">
        <v>6.7212461279393884E-2</v>
      </c>
      <c r="J10872">
        <v>0</v>
      </c>
      <c r="K10872">
        <v>1</v>
      </c>
      <c r="L10872" s="17" t="s">
        <v>162</v>
      </c>
    </row>
    <row r="10873" spans="1:12" x14ac:dyDescent="0.35">
      <c r="A10873" s="1">
        <v>44145</v>
      </c>
      <c r="B10873" s="17" t="s">
        <v>75</v>
      </c>
      <c r="C10873">
        <v>116.68</v>
      </c>
      <c r="D10873">
        <v>112.099998</v>
      </c>
      <c r="E10873" s="17" t="s">
        <v>0</v>
      </c>
      <c r="F10873" s="17" t="s">
        <v>76</v>
      </c>
      <c r="G10873" s="17" t="s">
        <v>38</v>
      </c>
      <c r="H10873">
        <v>4.5800020000000075</v>
      </c>
      <c r="I10873">
        <v>4.0856396803860849E-2</v>
      </c>
      <c r="J10873">
        <v>0</v>
      </c>
      <c r="K10873">
        <v>1</v>
      </c>
      <c r="L10873" s="17" t="s">
        <v>162</v>
      </c>
    </row>
    <row r="10874" spans="1:12" x14ac:dyDescent="0.35">
      <c r="A10874" s="1">
        <v>44146</v>
      </c>
      <c r="B10874" s="17" t="s">
        <v>75</v>
      </c>
      <c r="C10874">
        <v>117.099998</v>
      </c>
      <c r="D10874">
        <v>116.68</v>
      </c>
      <c r="E10874" s="17" t="s">
        <v>0</v>
      </c>
      <c r="F10874" s="17" t="s">
        <v>76</v>
      </c>
      <c r="G10874" s="17" t="s">
        <v>38</v>
      </c>
      <c r="H10874">
        <v>0.41999799999999254</v>
      </c>
      <c r="I10874">
        <v>3.5995714775453594E-3</v>
      </c>
      <c r="J10874">
        <v>0</v>
      </c>
      <c r="K10874">
        <v>1</v>
      </c>
      <c r="L10874" s="17" t="s">
        <v>162</v>
      </c>
    </row>
    <row r="10875" spans="1:12" x14ac:dyDescent="0.35">
      <c r="A10875" s="1">
        <v>44147</v>
      </c>
      <c r="B10875" s="17" t="s">
        <v>75</v>
      </c>
      <c r="C10875">
        <v>118.260002</v>
      </c>
      <c r="D10875">
        <v>117.099998</v>
      </c>
      <c r="E10875" s="17" t="s">
        <v>0</v>
      </c>
      <c r="F10875" s="17" t="s">
        <v>76</v>
      </c>
      <c r="G10875" s="17" t="s">
        <v>38</v>
      </c>
      <c r="H10875">
        <v>1.1600040000000007</v>
      </c>
      <c r="I10875">
        <v>9.9060975218804078E-3</v>
      </c>
      <c r="J10875">
        <v>0</v>
      </c>
      <c r="K10875">
        <v>1</v>
      </c>
      <c r="L10875" s="17" t="s">
        <v>162</v>
      </c>
    </row>
    <row r="10876" spans="1:12" x14ac:dyDescent="0.35">
      <c r="A10876" s="1">
        <v>44148</v>
      </c>
      <c r="B10876" s="17" t="s">
        <v>75</v>
      </c>
      <c r="C10876">
        <v>119.519997</v>
      </c>
      <c r="D10876">
        <v>118.260002</v>
      </c>
      <c r="E10876" s="17" t="s">
        <v>0</v>
      </c>
      <c r="F10876" s="17" t="s">
        <v>76</v>
      </c>
      <c r="G10876" s="17" t="s">
        <v>38</v>
      </c>
      <c r="H10876">
        <v>1.2599950000000035</v>
      </c>
      <c r="I10876">
        <v>1.0654447646635449E-2</v>
      </c>
      <c r="J10876">
        <v>0</v>
      </c>
      <c r="K10876">
        <v>1</v>
      </c>
      <c r="L10876" s="17" t="s">
        <v>162</v>
      </c>
    </row>
    <row r="10877" spans="1:12" x14ac:dyDescent="0.35">
      <c r="A10877" s="1">
        <v>44151</v>
      </c>
      <c r="B10877" s="17" t="s">
        <v>75</v>
      </c>
      <c r="C10877">
        <v>127.779999</v>
      </c>
      <c r="D10877">
        <v>119.519997</v>
      </c>
      <c r="E10877" s="17" t="s">
        <v>0</v>
      </c>
      <c r="F10877" s="17" t="s">
        <v>76</v>
      </c>
      <c r="G10877" s="17" t="s">
        <v>38</v>
      </c>
      <c r="H10877">
        <v>8.2600020000000001</v>
      </c>
      <c r="I10877">
        <v>6.9109790891310016E-2</v>
      </c>
      <c r="J10877">
        <v>0</v>
      </c>
      <c r="K10877">
        <v>1</v>
      </c>
      <c r="L10877" s="17" t="s">
        <v>162</v>
      </c>
    </row>
    <row r="10878" spans="1:12" x14ac:dyDescent="0.35">
      <c r="A10878" s="1">
        <v>44152</v>
      </c>
      <c r="B10878" s="17" t="s">
        <v>75</v>
      </c>
      <c r="C10878">
        <v>122.540001</v>
      </c>
      <c r="D10878">
        <v>127.779999</v>
      </c>
      <c r="E10878" s="17" t="s">
        <v>0</v>
      </c>
      <c r="F10878" s="17" t="s">
        <v>76</v>
      </c>
      <c r="G10878" s="17" t="s">
        <v>38</v>
      </c>
      <c r="H10878">
        <v>-5.2399979999999999</v>
      </c>
      <c r="I10878">
        <v>-4.1007967138894715E-2</v>
      </c>
      <c r="J10878">
        <v>0</v>
      </c>
      <c r="K10878">
        <v>0</v>
      </c>
      <c r="L10878" s="17" t="s">
        <v>162</v>
      </c>
    </row>
    <row r="10879" spans="1:12" x14ac:dyDescent="0.35">
      <c r="A10879" s="1">
        <v>44153</v>
      </c>
      <c r="B10879" s="17" t="s">
        <v>75</v>
      </c>
      <c r="C10879">
        <v>123</v>
      </c>
      <c r="D10879">
        <v>122.540001</v>
      </c>
      <c r="E10879" s="17" t="s">
        <v>0</v>
      </c>
      <c r="F10879" s="17" t="s">
        <v>76</v>
      </c>
      <c r="G10879" s="17" t="s">
        <v>38</v>
      </c>
      <c r="H10879">
        <v>0.45999899999999627</v>
      </c>
      <c r="I10879">
        <v>3.7538680940601287E-3</v>
      </c>
      <c r="J10879">
        <v>0</v>
      </c>
      <c r="K10879">
        <v>1</v>
      </c>
      <c r="L10879" s="17" t="s">
        <v>162</v>
      </c>
    </row>
    <row r="10880" spans="1:12" x14ac:dyDescent="0.35">
      <c r="A10880" s="1">
        <v>44154</v>
      </c>
      <c r="B10880" s="17" t="s">
        <v>75</v>
      </c>
      <c r="C10880">
        <v>121.660004</v>
      </c>
      <c r="D10880">
        <v>123</v>
      </c>
      <c r="E10880" s="17" t="s">
        <v>0</v>
      </c>
      <c r="F10880" s="17" t="s">
        <v>76</v>
      </c>
      <c r="G10880" s="17" t="s">
        <v>38</v>
      </c>
      <c r="H10880">
        <v>-1.3399959999999993</v>
      </c>
      <c r="I10880">
        <v>-1.0894276422764223E-2</v>
      </c>
      <c r="J10880">
        <v>0</v>
      </c>
      <c r="K10880">
        <v>0</v>
      </c>
      <c r="L10880" s="17" t="s">
        <v>162</v>
      </c>
    </row>
    <row r="10881" spans="1:12" x14ac:dyDescent="0.35">
      <c r="A10881" s="1">
        <v>44155</v>
      </c>
      <c r="B10881" s="17" t="s">
        <v>75</v>
      </c>
      <c r="C10881">
        <v>123.18</v>
      </c>
      <c r="D10881">
        <v>121.660004</v>
      </c>
      <c r="E10881" s="17" t="s">
        <v>0</v>
      </c>
      <c r="F10881" s="17" t="s">
        <v>76</v>
      </c>
      <c r="G10881" s="17" t="s">
        <v>38</v>
      </c>
      <c r="H10881">
        <v>1.5199960000000061</v>
      </c>
      <c r="I10881">
        <v>1.2493801989353922E-2</v>
      </c>
      <c r="J10881">
        <v>0</v>
      </c>
      <c r="K10881">
        <v>1</v>
      </c>
      <c r="L10881" s="17" t="s">
        <v>162</v>
      </c>
    </row>
    <row r="10882" spans="1:12" x14ac:dyDescent="0.35">
      <c r="A10882" s="1">
        <v>44158</v>
      </c>
      <c r="B10882" s="17" t="s">
        <v>75</v>
      </c>
      <c r="C10882">
        <v>121.980003</v>
      </c>
      <c r="D10882">
        <v>123.18</v>
      </c>
      <c r="E10882" s="17" t="s">
        <v>0</v>
      </c>
      <c r="F10882" s="17" t="s">
        <v>76</v>
      </c>
      <c r="G10882" s="17" t="s">
        <v>38</v>
      </c>
      <c r="H10882">
        <v>-1.1999970000000104</v>
      </c>
      <c r="I10882">
        <v>-9.7418168533853731E-3</v>
      </c>
      <c r="J10882">
        <v>0</v>
      </c>
      <c r="K10882">
        <v>0</v>
      </c>
      <c r="L10882" s="17" t="s">
        <v>162</v>
      </c>
    </row>
    <row r="10883" spans="1:12" x14ac:dyDescent="0.35">
      <c r="A10883" s="1">
        <v>44159</v>
      </c>
      <c r="B10883" s="17" t="s">
        <v>75</v>
      </c>
      <c r="C10883">
        <v>125.32</v>
      </c>
      <c r="D10883">
        <v>121.980003</v>
      </c>
      <c r="E10883" s="17" t="s">
        <v>0</v>
      </c>
      <c r="F10883" s="17" t="s">
        <v>76</v>
      </c>
      <c r="G10883" s="17" t="s">
        <v>38</v>
      </c>
      <c r="H10883">
        <v>3.3399969999999968</v>
      </c>
      <c r="I10883">
        <v>2.7381512689420059E-2</v>
      </c>
      <c r="J10883">
        <v>0</v>
      </c>
      <c r="K10883">
        <v>1</v>
      </c>
      <c r="L10883" s="17" t="s">
        <v>162</v>
      </c>
    </row>
    <row r="10884" spans="1:12" x14ac:dyDescent="0.35">
      <c r="A10884" s="1">
        <v>44160</v>
      </c>
      <c r="B10884" s="17" t="s">
        <v>75</v>
      </c>
      <c r="C10884">
        <v>124.360001</v>
      </c>
      <c r="D10884">
        <v>125.32</v>
      </c>
      <c r="E10884" s="17" t="s">
        <v>0</v>
      </c>
      <c r="F10884" s="17" t="s">
        <v>76</v>
      </c>
      <c r="G10884" s="17" t="s">
        <v>38</v>
      </c>
      <c r="H10884">
        <v>-0.95999899999999627</v>
      </c>
      <c r="I10884">
        <v>-7.6603814235556679E-3</v>
      </c>
      <c r="J10884">
        <v>0</v>
      </c>
      <c r="K10884">
        <v>0</v>
      </c>
      <c r="L10884" s="17" t="s">
        <v>162</v>
      </c>
    </row>
    <row r="10885" spans="1:12" x14ac:dyDescent="0.35">
      <c r="A10885" s="1">
        <v>44161</v>
      </c>
      <c r="B10885" s="17" t="s">
        <v>75</v>
      </c>
      <c r="C10885">
        <v>125.68</v>
      </c>
      <c r="D10885">
        <v>124.360001</v>
      </c>
      <c r="E10885" s="17" t="s">
        <v>0</v>
      </c>
      <c r="F10885" s="17" t="s">
        <v>76</v>
      </c>
      <c r="G10885" s="17" t="s">
        <v>38</v>
      </c>
      <c r="H10885">
        <v>1.3199990000000099</v>
      </c>
      <c r="I10885">
        <v>1.0614337322174917E-2</v>
      </c>
      <c r="J10885">
        <v>0</v>
      </c>
      <c r="K10885">
        <v>1</v>
      </c>
      <c r="L10885" s="17" t="s">
        <v>162</v>
      </c>
    </row>
    <row r="10886" spans="1:12" x14ac:dyDescent="0.35">
      <c r="A10886" s="1">
        <v>44162</v>
      </c>
      <c r="B10886" s="17" t="s">
        <v>75</v>
      </c>
      <c r="C10886">
        <v>124.900002</v>
      </c>
      <c r="D10886">
        <v>125.68</v>
      </c>
      <c r="E10886" s="17" t="s">
        <v>0</v>
      </c>
      <c r="F10886" s="17" t="s">
        <v>76</v>
      </c>
      <c r="G10886" s="17" t="s">
        <v>38</v>
      </c>
      <c r="H10886">
        <v>-0.77999800000000619</v>
      </c>
      <c r="I10886">
        <v>-6.2062221514959113E-3</v>
      </c>
      <c r="J10886">
        <v>0</v>
      </c>
      <c r="K10886">
        <v>0</v>
      </c>
      <c r="L10886" s="17" t="s">
        <v>162</v>
      </c>
    </row>
    <row r="10887" spans="1:12" x14ac:dyDescent="0.35">
      <c r="A10887" s="1">
        <v>44165</v>
      </c>
      <c r="B10887" s="17" t="s">
        <v>75</v>
      </c>
      <c r="C10887">
        <v>123.68</v>
      </c>
      <c r="D10887">
        <v>124.900002</v>
      </c>
      <c r="E10887" s="17" t="s">
        <v>0</v>
      </c>
      <c r="F10887" s="17" t="s">
        <v>76</v>
      </c>
      <c r="G10887" s="17" t="s">
        <v>38</v>
      </c>
      <c r="H10887">
        <v>-1.2200019999999938</v>
      </c>
      <c r="I10887">
        <v>-9.7678301078009087E-3</v>
      </c>
      <c r="J10887">
        <v>0</v>
      </c>
      <c r="K10887">
        <v>0</v>
      </c>
      <c r="L10887" s="17" t="s">
        <v>162</v>
      </c>
    </row>
    <row r="10888" spans="1:12" x14ac:dyDescent="0.35">
      <c r="A10888" s="1">
        <v>44166</v>
      </c>
      <c r="B10888" s="17" t="s">
        <v>75</v>
      </c>
      <c r="C10888">
        <v>125.44000200000001</v>
      </c>
      <c r="D10888">
        <v>123.68</v>
      </c>
      <c r="E10888" s="17" t="s">
        <v>0</v>
      </c>
      <c r="F10888" s="17" t="s">
        <v>76</v>
      </c>
      <c r="G10888" s="17" t="s">
        <v>38</v>
      </c>
      <c r="H10888">
        <v>1.7600020000000001</v>
      </c>
      <c r="I10888">
        <v>1.4230287839586029E-2</v>
      </c>
      <c r="J10888">
        <v>0</v>
      </c>
      <c r="K10888">
        <v>1</v>
      </c>
      <c r="L10888" s="17" t="s">
        <v>162</v>
      </c>
    </row>
    <row r="10889" spans="1:12" x14ac:dyDescent="0.35">
      <c r="A10889" s="1">
        <v>44167</v>
      </c>
      <c r="B10889" s="17" t="s">
        <v>75</v>
      </c>
      <c r="C10889">
        <v>127.05999799999999</v>
      </c>
      <c r="D10889">
        <v>125.44000200000001</v>
      </c>
      <c r="E10889" s="17" t="s">
        <v>0</v>
      </c>
      <c r="F10889" s="17" t="s">
        <v>76</v>
      </c>
      <c r="G10889" s="17" t="s">
        <v>38</v>
      </c>
      <c r="H10889">
        <v>1.6199959999999862</v>
      </c>
      <c r="I10889">
        <v>1.2914508722663972E-2</v>
      </c>
      <c r="J10889">
        <v>0</v>
      </c>
      <c r="K10889">
        <v>1</v>
      </c>
      <c r="L10889" s="17" t="s">
        <v>162</v>
      </c>
    </row>
    <row r="10890" spans="1:12" x14ac:dyDescent="0.35">
      <c r="A10890" s="1">
        <v>44168</v>
      </c>
      <c r="B10890" s="17" t="s">
        <v>75</v>
      </c>
      <c r="C10890">
        <v>127.160004</v>
      </c>
      <c r="D10890">
        <v>127.05999799999999</v>
      </c>
      <c r="E10890" s="17" t="s">
        <v>0</v>
      </c>
      <c r="F10890" s="17" t="s">
        <v>76</v>
      </c>
      <c r="G10890" s="17" t="s">
        <v>38</v>
      </c>
      <c r="H10890">
        <v>0.10000600000000759</v>
      </c>
      <c r="I10890">
        <v>7.8707698389864284E-4</v>
      </c>
      <c r="J10890">
        <v>0</v>
      </c>
      <c r="K10890">
        <v>1</v>
      </c>
      <c r="L10890" s="17" t="s">
        <v>162</v>
      </c>
    </row>
    <row r="10891" spans="1:12" x14ac:dyDescent="0.35">
      <c r="A10891" s="1">
        <v>44169</v>
      </c>
      <c r="B10891" s="17" t="s">
        <v>75</v>
      </c>
      <c r="C10891">
        <v>130.16000399999999</v>
      </c>
      <c r="D10891">
        <v>127.160004</v>
      </c>
      <c r="E10891" s="17" t="s">
        <v>0</v>
      </c>
      <c r="F10891" s="17" t="s">
        <v>76</v>
      </c>
      <c r="G10891" s="17" t="s">
        <v>38</v>
      </c>
      <c r="H10891">
        <v>2.9999999999999858</v>
      </c>
      <c r="I10891">
        <v>2.3592323888256449E-2</v>
      </c>
      <c r="J10891">
        <v>0</v>
      </c>
      <c r="K10891">
        <v>1</v>
      </c>
      <c r="L10891" s="17" t="s">
        <v>162</v>
      </c>
    </row>
    <row r="10892" spans="1:12" x14ac:dyDescent="0.35">
      <c r="A10892" s="1">
        <v>44172</v>
      </c>
      <c r="B10892" s="17" t="s">
        <v>75</v>
      </c>
      <c r="C10892">
        <v>132.220001</v>
      </c>
      <c r="D10892">
        <v>130.16000399999999</v>
      </c>
      <c r="E10892" s="17" t="s">
        <v>0</v>
      </c>
      <c r="F10892" s="17" t="s">
        <v>76</v>
      </c>
      <c r="G10892" s="17" t="s">
        <v>38</v>
      </c>
      <c r="H10892">
        <v>2.0599970000000098</v>
      </c>
      <c r="I10892">
        <v>1.5826651326777848E-2</v>
      </c>
      <c r="J10892">
        <v>0</v>
      </c>
      <c r="K10892">
        <v>1</v>
      </c>
      <c r="L10892" s="17" t="s">
        <v>162</v>
      </c>
    </row>
    <row r="10893" spans="1:12" x14ac:dyDescent="0.35">
      <c r="A10893" s="1">
        <v>44173</v>
      </c>
      <c r="B10893" s="17" t="s">
        <v>75</v>
      </c>
      <c r="C10893">
        <v>130.759995</v>
      </c>
      <c r="D10893">
        <v>132.220001</v>
      </c>
      <c r="E10893" s="17" t="s">
        <v>0</v>
      </c>
      <c r="F10893" s="17" t="s">
        <v>76</v>
      </c>
      <c r="G10893" s="17" t="s">
        <v>38</v>
      </c>
      <c r="H10893">
        <v>-1.4600059999999928</v>
      </c>
      <c r="I10893">
        <v>-1.104224768535581E-2</v>
      </c>
      <c r="J10893">
        <v>0</v>
      </c>
      <c r="K10893">
        <v>0</v>
      </c>
      <c r="L10893" s="17" t="s">
        <v>162</v>
      </c>
    </row>
    <row r="10894" spans="1:12" x14ac:dyDescent="0.35">
      <c r="A10894" s="1">
        <v>44174</v>
      </c>
      <c r="B10894" s="17" t="s">
        <v>75</v>
      </c>
      <c r="C10894">
        <v>132.63999899999999</v>
      </c>
      <c r="D10894">
        <v>130.759995</v>
      </c>
      <c r="E10894" s="17" t="s">
        <v>0</v>
      </c>
      <c r="F10894" s="17" t="s">
        <v>76</v>
      </c>
      <c r="G10894" s="17" t="s">
        <v>38</v>
      </c>
      <c r="H10894">
        <v>1.8800039999999854</v>
      </c>
      <c r="I10894">
        <v>1.4377516609724444E-2</v>
      </c>
      <c r="J10894">
        <v>0</v>
      </c>
      <c r="K10894">
        <v>1</v>
      </c>
      <c r="L10894" s="17" t="s">
        <v>162</v>
      </c>
    </row>
    <row r="10895" spans="1:12" x14ac:dyDescent="0.35">
      <c r="A10895" s="1">
        <v>44175</v>
      </c>
      <c r="B10895" s="17" t="s">
        <v>75</v>
      </c>
      <c r="C10895">
        <v>133.740005</v>
      </c>
      <c r="D10895">
        <v>132.63999899999999</v>
      </c>
      <c r="E10895" s="17" t="s">
        <v>0</v>
      </c>
      <c r="F10895" s="17" t="s">
        <v>76</v>
      </c>
      <c r="G10895" s="17" t="s">
        <v>38</v>
      </c>
      <c r="H10895">
        <v>1.1000060000000076</v>
      </c>
      <c r="I10895">
        <v>8.293169543826728E-3</v>
      </c>
      <c r="J10895">
        <v>0</v>
      </c>
      <c r="K10895">
        <v>1</v>
      </c>
      <c r="L10895" s="17" t="s">
        <v>162</v>
      </c>
    </row>
    <row r="10896" spans="1:12" x14ac:dyDescent="0.35">
      <c r="A10896" s="1">
        <v>44176</v>
      </c>
      <c r="B10896" s="17" t="s">
        <v>75</v>
      </c>
      <c r="C10896">
        <v>130.979996</v>
      </c>
      <c r="D10896">
        <v>133.740005</v>
      </c>
      <c r="E10896" s="17" t="s">
        <v>0</v>
      </c>
      <c r="F10896" s="17" t="s">
        <v>76</v>
      </c>
      <c r="G10896" s="17" t="s">
        <v>38</v>
      </c>
      <c r="H10896">
        <v>-2.7600089999999966</v>
      </c>
      <c r="I10896">
        <v>-2.0637123499434567E-2</v>
      </c>
      <c r="J10896">
        <v>0</v>
      </c>
      <c r="K10896">
        <v>0</v>
      </c>
      <c r="L10896" s="17" t="s">
        <v>162</v>
      </c>
    </row>
    <row r="10897" spans="1:12" x14ac:dyDescent="0.35">
      <c r="A10897" s="1">
        <v>44179</v>
      </c>
      <c r="B10897" s="17" t="s">
        <v>75</v>
      </c>
      <c r="C10897">
        <v>131.16000399999999</v>
      </c>
      <c r="D10897">
        <v>130.979996</v>
      </c>
      <c r="E10897" s="17" t="s">
        <v>0</v>
      </c>
      <c r="F10897" s="17" t="s">
        <v>76</v>
      </c>
      <c r="G10897" s="17" t="s">
        <v>38</v>
      </c>
      <c r="H10897">
        <v>0.18000799999998662</v>
      </c>
      <c r="I10897">
        <v>1.374316731541102E-3</v>
      </c>
      <c r="J10897">
        <v>0</v>
      </c>
      <c r="K10897">
        <v>1</v>
      </c>
      <c r="L10897" s="17" t="s">
        <v>162</v>
      </c>
    </row>
    <row r="10898" spans="1:12" x14ac:dyDescent="0.35">
      <c r="A10898" s="1">
        <v>44180</v>
      </c>
      <c r="B10898" s="17" t="s">
        <v>75</v>
      </c>
      <c r="C10898">
        <v>130</v>
      </c>
      <c r="D10898">
        <v>131.16000399999999</v>
      </c>
      <c r="E10898" s="17" t="s">
        <v>0</v>
      </c>
      <c r="F10898" s="17" t="s">
        <v>76</v>
      </c>
      <c r="G10898" s="17" t="s">
        <v>38</v>
      </c>
      <c r="H10898">
        <v>-1.1600039999999865</v>
      </c>
      <c r="I10898">
        <v>-8.8441900321990438E-3</v>
      </c>
      <c r="J10898">
        <v>0</v>
      </c>
      <c r="K10898">
        <v>0</v>
      </c>
      <c r="L10898" s="17" t="s">
        <v>162</v>
      </c>
    </row>
    <row r="10899" spans="1:12" x14ac:dyDescent="0.35">
      <c r="A10899" s="1">
        <v>44181</v>
      </c>
      <c r="B10899" s="17" t="s">
        <v>75</v>
      </c>
      <c r="C10899">
        <v>130.779999</v>
      </c>
      <c r="D10899">
        <v>130</v>
      </c>
      <c r="E10899" s="17" t="s">
        <v>0</v>
      </c>
      <c r="F10899" s="17" t="s">
        <v>76</v>
      </c>
      <c r="G10899" s="17" t="s">
        <v>38</v>
      </c>
      <c r="H10899">
        <v>0.77999900000000366</v>
      </c>
      <c r="I10899">
        <v>5.999992307692336E-3</v>
      </c>
      <c r="J10899">
        <v>0</v>
      </c>
      <c r="K10899">
        <v>1</v>
      </c>
      <c r="L10899" s="17" t="s">
        <v>162</v>
      </c>
    </row>
    <row r="10900" spans="1:12" x14ac:dyDescent="0.35">
      <c r="A10900" s="1">
        <v>44182</v>
      </c>
      <c r="B10900" s="17" t="s">
        <v>75</v>
      </c>
      <c r="C10900">
        <v>125.480003</v>
      </c>
      <c r="D10900">
        <v>130.779999</v>
      </c>
      <c r="E10900" s="17" t="s">
        <v>0</v>
      </c>
      <c r="F10900" s="17" t="s">
        <v>76</v>
      </c>
      <c r="G10900" s="17" t="s">
        <v>38</v>
      </c>
      <c r="H10900">
        <v>-5.2999960000000073</v>
      </c>
      <c r="I10900">
        <v>-4.0526044047454128E-2</v>
      </c>
      <c r="J10900">
        <v>0</v>
      </c>
      <c r="K10900">
        <v>0</v>
      </c>
      <c r="L10900" s="17" t="s">
        <v>162</v>
      </c>
    </row>
    <row r="10901" spans="1:12" x14ac:dyDescent="0.35">
      <c r="A10901" s="1">
        <v>44183</v>
      </c>
      <c r="B10901" s="17" t="s">
        <v>75</v>
      </c>
      <c r="C10901">
        <v>125.980003</v>
      </c>
      <c r="D10901">
        <v>125.480003</v>
      </c>
      <c r="E10901" s="17" t="s">
        <v>0</v>
      </c>
      <c r="F10901" s="17" t="s">
        <v>76</v>
      </c>
      <c r="G10901" s="17" t="s">
        <v>38</v>
      </c>
      <c r="H10901">
        <v>0.5</v>
      </c>
      <c r="I10901">
        <v>3.9846986615070454E-3</v>
      </c>
      <c r="J10901">
        <v>0</v>
      </c>
      <c r="K10901">
        <v>1</v>
      </c>
      <c r="L10901" s="17" t="s">
        <v>162</v>
      </c>
    </row>
    <row r="10902" spans="1:12" x14ac:dyDescent="0.35">
      <c r="A10902" s="1">
        <v>44186</v>
      </c>
      <c r="B10902" s="17" t="s">
        <v>75</v>
      </c>
      <c r="C10902">
        <v>121.959999</v>
      </c>
      <c r="D10902">
        <v>125.980003</v>
      </c>
      <c r="E10902" s="17" t="s">
        <v>0</v>
      </c>
      <c r="F10902" s="17" t="s">
        <v>76</v>
      </c>
      <c r="G10902" s="17" t="s">
        <v>38</v>
      </c>
      <c r="H10902">
        <v>-4.0200040000000001</v>
      </c>
      <c r="I10902">
        <v>-3.1909857947852248E-2</v>
      </c>
      <c r="J10902">
        <v>0</v>
      </c>
      <c r="K10902">
        <v>0</v>
      </c>
      <c r="L10902" s="17" t="s">
        <v>162</v>
      </c>
    </row>
    <row r="10903" spans="1:12" x14ac:dyDescent="0.35">
      <c r="A10903" s="1">
        <v>44187</v>
      </c>
      <c r="B10903" s="17" t="s">
        <v>75</v>
      </c>
      <c r="C10903">
        <v>121.779999</v>
      </c>
      <c r="D10903">
        <v>121.959999</v>
      </c>
      <c r="E10903" s="17" t="s">
        <v>0</v>
      </c>
      <c r="F10903" s="17" t="s">
        <v>76</v>
      </c>
      <c r="G10903" s="17" t="s">
        <v>38</v>
      </c>
      <c r="H10903">
        <v>-0.17999999999999261</v>
      </c>
      <c r="I10903">
        <v>-1.4758937477524301E-3</v>
      </c>
      <c r="J10903">
        <v>0</v>
      </c>
      <c r="K10903">
        <v>0</v>
      </c>
      <c r="L10903" s="17" t="s">
        <v>162</v>
      </c>
    </row>
    <row r="10904" spans="1:12" x14ac:dyDescent="0.35">
      <c r="A10904" s="1">
        <v>44188</v>
      </c>
      <c r="B10904" s="17" t="s">
        <v>75</v>
      </c>
      <c r="C10904">
        <v>123</v>
      </c>
      <c r="D10904">
        <v>121.779999</v>
      </c>
      <c r="E10904" s="17" t="s">
        <v>0</v>
      </c>
      <c r="F10904" s="17" t="s">
        <v>76</v>
      </c>
      <c r="G10904" s="17" t="s">
        <v>38</v>
      </c>
      <c r="H10904">
        <v>1.2200009999999963</v>
      </c>
      <c r="I10904">
        <v>1.0018073657563393E-2</v>
      </c>
      <c r="J10904">
        <v>0</v>
      </c>
      <c r="K10904">
        <v>1</v>
      </c>
      <c r="L10904" s="17" t="s">
        <v>162</v>
      </c>
    </row>
    <row r="10905" spans="1:12" x14ac:dyDescent="0.35">
      <c r="A10905" s="1">
        <v>44189</v>
      </c>
      <c r="B10905" s="17" t="s">
        <v>75</v>
      </c>
      <c r="C10905">
        <v>123.239998</v>
      </c>
      <c r="D10905">
        <v>123</v>
      </c>
      <c r="E10905" s="17" t="s">
        <v>0</v>
      </c>
      <c r="F10905" s="17" t="s">
        <v>76</v>
      </c>
      <c r="G10905" s="17" t="s">
        <v>38</v>
      </c>
      <c r="H10905">
        <v>0.23999799999999993</v>
      </c>
      <c r="I10905">
        <v>1.9512032520325197E-3</v>
      </c>
      <c r="J10905">
        <v>0</v>
      </c>
      <c r="K10905">
        <v>1</v>
      </c>
      <c r="L10905" s="17" t="s">
        <v>162</v>
      </c>
    </row>
    <row r="10906" spans="1:12" x14ac:dyDescent="0.35">
      <c r="A10906" s="1">
        <v>44194</v>
      </c>
      <c r="B10906" s="17" t="s">
        <v>75</v>
      </c>
      <c r="C10906">
        <v>123.400002</v>
      </c>
      <c r="D10906">
        <v>123.239998</v>
      </c>
      <c r="E10906" s="17" t="s">
        <v>0</v>
      </c>
      <c r="F10906" s="17" t="s">
        <v>76</v>
      </c>
      <c r="G10906" s="17" t="s">
        <v>38</v>
      </c>
      <c r="H10906">
        <v>0.1600040000000007</v>
      </c>
      <c r="I10906">
        <v>1.2983122573565825E-3</v>
      </c>
      <c r="J10906">
        <v>0</v>
      </c>
      <c r="K10906">
        <v>1</v>
      </c>
      <c r="L10906" s="17" t="s">
        <v>162</v>
      </c>
    </row>
    <row r="10907" spans="1:12" x14ac:dyDescent="0.35">
      <c r="A10907" s="1">
        <v>44195</v>
      </c>
      <c r="B10907" s="17" t="s">
        <v>75</v>
      </c>
      <c r="C10907">
        <v>122.44000200000001</v>
      </c>
      <c r="D10907">
        <v>123.400002</v>
      </c>
      <c r="E10907" s="17" t="s">
        <v>0</v>
      </c>
      <c r="F10907" s="17" t="s">
        <v>76</v>
      </c>
      <c r="G10907" s="17" t="s">
        <v>38</v>
      </c>
      <c r="H10907">
        <v>-0.95999999999999375</v>
      </c>
      <c r="I10907">
        <v>-7.7795784800716106E-3</v>
      </c>
      <c r="J10907">
        <v>0</v>
      </c>
      <c r="K10907">
        <v>0</v>
      </c>
      <c r="L10907" s="17" t="s">
        <v>162</v>
      </c>
    </row>
    <row r="10908" spans="1:12" x14ac:dyDescent="0.35">
      <c r="A10908" s="1">
        <v>44196</v>
      </c>
      <c r="B10908" s="17" t="s">
        <v>75</v>
      </c>
      <c r="C10908">
        <v>120.94000200000001</v>
      </c>
      <c r="D10908">
        <v>122.44000200000001</v>
      </c>
      <c r="E10908" s="17" t="s">
        <v>0</v>
      </c>
      <c r="F10908" s="17" t="s">
        <v>76</v>
      </c>
      <c r="G10908" s="17" t="s">
        <v>38</v>
      </c>
      <c r="H10908">
        <v>-1.5</v>
      </c>
      <c r="I10908">
        <v>-1.2250898199103263E-2</v>
      </c>
      <c r="J10908">
        <v>0</v>
      </c>
      <c r="K10908">
        <v>0</v>
      </c>
      <c r="L10908" s="17" t="s">
        <v>162</v>
      </c>
    </row>
    <row r="10909" spans="1:12" x14ac:dyDescent="0.35">
      <c r="A10909" s="1">
        <v>44200</v>
      </c>
      <c r="B10909" s="17" t="s">
        <v>75</v>
      </c>
      <c r="C10909">
        <v>123.639999</v>
      </c>
      <c r="D10909">
        <v>120.94000200000001</v>
      </c>
      <c r="E10909" s="17" t="s">
        <v>0</v>
      </c>
      <c r="F10909" s="17" t="s">
        <v>76</v>
      </c>
      <c r="G10909" s="17" t="s">
        <v>38</v>
      </c>
      <c r="H10909">
        <v>2.6999969999999962</v>
      </c>
      <c r="I10909">
        <v>2.2325094719280691E-2</v>
      </c>
      <c r="J10909">
        <v>0</v>
      </c>
      <c r="K10909">
        <v>1</v>
      </c>
      <c r="L10909" s="17" t="s">
        <v>162</v>
      </c>
    </row>
    <row r="10910" spans="1:12" x14ac:dyDescent="0.35">
      <c r="A10910" s="1">
        <v>44201</v>
      </c>
      <c r="B10910" s="17" t="s">
        <v>75</v>
      </c>
      <c r="C10910">
        <v>124.41999800000001</v>
      </c>
      <c r="D10910">
        <v>123.639999</v>
      </c>
      <c r="E10910" s="17" t="s">
        <v>0</v>
      </c>
      <c r="F10910" s="17" t="s">
        <v>76</v>
      </c>
      <c r="G10910" s="17" t="s">
        <v>38</v>
      </c>
      <c r="H10910">
        <v>0.77999900000000366</v>
      </c>
      <c r="I10910">
        <v>6.308629944262646E-3</v>
      </c>
      <c r="J10910">
        <v>0</v>
      </c>
      <c r="K10910">
        <v>1</v>
      </c>
      <c r="L10910" s="17" t="s">
        <v>162</v>
      </c>
    </row>
    <row r="10911" spans="1:12" x14ac:dyDescent="0.35">
      <c r="A10911" s="1">
        <v>44202</v>
      </c>
      <c r="B10911" s="17" t="s">
        <v>75</v>
      </c>
      <c r="C10911">
        <v>129.53999300000001</v>
      </c>
      <c r="D10911">
        <v>124.41999800000001</v>
      </c>
      <c r="E10911" s="17" t="s">
        <v>0</v>
      </c>
      <c r="F10911" s="17" t="s">
        <v>76</v>
      </c>
      <c r="G10911" s="17" t="s">
        <v>38</v>
      </c>
      <c r="H10911">
        <v>5.119995000000003</v>
      </c>
      <c r="I10911">
        <v>4.1150900838304166E-2</v>
      </c>
      <c r="J10911">
        <v>0</v>
      </c>
      <c r="K10911">
        <v>1</v>
      </c>
      <c r="L10911" s="17" t="s">
        <v>162</v>
      </c>
    </row>
    <row r="10912" spans="1:12" x14ac:dyDescent="0.35">
      <c r="A10912" s="1">
        <v>44203</v>
      </c>
      <c r="B10912" s="17" t="s">
        <v>75</v>
      </c>
      <c r="C10912">
        <v>131.16000399999999</v>
      </c>
      <c r="D10912">
        <v>129.53999300000001</v>
      </c>
      <c r="E10912" s="17" t="s">
        <v>0</v>
      </c>
      <c r="F10912" s="17" t="s">
        <v>76</v>
      </c>
      <c r="G10912" s="17" t="s">
        <v>38</v>
      </c>
      <c r="H10912">
        <v>1.6200109999999768</v>
      </c>
      <c r="I10912">
        <v>1.2505875309102236E-2</v>
      </c>
      <c r="J10912">
        <v>0</v>
      </c>
      <c r="K10912">
        <v>1</v>
      </c>
      <c r="L10912" s="17" t="s">
        <v>162</v>
      </c>
    </row>
    <row r="10913" spans="1:12" x14ac:dyDescent="0.35">
      <c r="A10913" s="1">
        <v>44204</v>
      </c>
      <c r="B10913" s="17" t="s">
        <v>75</v>
      </c>
      <c r="C10913">
        <v>128.44000199999999</v>
      </c>
      <c r="D10913">
        <v>131.16000399999999</v>
      </c>
      <c r="E10913" s="17" t="s">
        <v>0</v>
      </c>
      <c r="F10913" s="17" t="s">
        <v>76</v>
      </c>
      <c r="G10913" s="17" t="s">
        <v>38</v>
      </c>
      <c r="H10913">
        <v>-2.7200019999999938</v>
      </c>
      <c r="I10913">
        <v>-2.0738044503261787E-2</v>
      </c>
      <c r="J10913">
        <v>0</v>
      </c>
      <c r="K10913">
        <v>0</v>
      </c>
      <c r="L10913" s="17" t="s">
        <v>162</v>
      </c>
    </row>
    <row r="10914" spans="1:12" x14ac:dyDescent="0.35">
      <c r="A10914" s="1">
        <v>44207</v>
      </c>
      <c r="B10914" s="17" t="s">
        <v>75</v>
      </c>
      <c r="C10914">
        <v>128.300003</v>
      </c>
      <c r="D10914">
        <v>128.44000199999999</v>
      </c>
      <c r="E10914" s="17" t="s">
        <v>0</v>
      </c>
      <c r="F10914" s="17" t="s">
        <v>76</v>
      </c>
      <c r="G10914" s="17" t="s">
        <v>38</v>
      </c>
      <c r="H10914">
        <v>-0.13999899999998888</v>
      </c>
      <c r="I10914">
        <v>-1.0899953115851625E-3</v>
      </c>
      <c r="J10914">
        <v>0</v>
      </c>
      <c r="K10914">
        <v>0</v>
      </c>
      <c r="L10914" s="17" t="s">
        <v>162</v>
      </c>
    </row>
    <row r="10915" spans="1:12" x14ac:dyDescent="0.35">
      <c r="A10915" s="1">
        <v>44208</v>
      </c>
      <c r="B10915" s="17" t="s">
        <v>75</v>
      </c>
      <c r="C10915">
        <v>125.699997</v>
      </c>
      <c r="D10915">
        <v>128.300003</v>
      </c>
      <c r="E10915" s="17" t="s">
        <v>0</v>
      </c>
      <c r="F10915" s="17" t="s">
        <v>76</v>
      </c>
      <c r="G10915" s="17" t="s">
        <v>38</v>
      </c>
      <c r="H10915">
        <v>-2.6000060000000076</v>
      </c>
      <c r="I10915">
        <v>-2.0265050188658276E-2</v>
      </c>
      <c r="J10915">
        <v>0</v>
      </c>
      <c r="K10915">
        <v>0</v>
      </c>
      <c r="L10915" s="17" t="s">
        <v>162</v>
      </c>
    </row>
    <row r="10916" spans="1:12" x14ac:dyDescent="0.35">
      <c r="A10916" s="1">
        <v>44209</v>
      </c>
      <c r="B10916" s="17" t="s">
        <v>75</v>
      </c>
      <c r="C10916">
        <v>127.519997</v>
      </c>
      <c r="D10916">
        <v>125.699997</v>
      </c>
      <c r="E10916" s="17" t="s">
        <v>0</v>
      </c>
      <c r="F10916" s="17" t="s">
        <v>76</v>
      </c>
      <c r="G10916" s="17" t="s">
        <v>38</v>
      </c>
      <c r="H10916">
        <v>1.8200000000000074</v>
      </c>
      <c r="I10916">
        <v>1.4478918404429298E-2</v>
      </c>
      <c r="J10916">
        <v>0</v>
      </c>
      <c r="K10916">
        <v>1</v>
      </c>
      <c r="L10916" s="17" t="s">
        <v>162</v>
      </c>
    </row>
    <row r="10917" spans="1:12" x14ac:dyDescent="0.35">
      <c r="A10917" s="1">
        <v>44210</v>
      </c>
      <c r="B10917" s="17" t="s">
        <v>75</v>
      </c>
      <c r="C10917">
        <v>128.94000199999999</v>
      </c>
      <c r="D10917">
        <v>127.519997</v>
      </c>
      <c r="E10917" s="17" t="s">
        <v>0</v>
      </c>
      <c r="F10917" s="17" t="s">
        <v>76</v>
      </c>
      <c r="G10917" s="17" t="s">
        <v>38</v>
      </c>
      <c r="H10917">
        <v>1.4200049999999891</v>
      </c>
      <c r="I10917">
        <v>1.1135547627090903E-2</v>
      </c>
      <c r="J10917">
        <v>0</v>
      </c>
      <c r="K10917">
        <v>1</v>
      </c>
      <c r="L10917" s="17" t="s">
        <v>162</v>
      </c>
    </row>
    <row r="10918" spans="1:12" x14ac:dyDescent="0.35">
      <c r="A10918" s="1">
        <v>44211</v>
      </c>
      <c r="B10918" s="17" t="s">
        <v>75</v>
      </c>
      <c r="C10918">
        <v>127.220001</v>
      </c>
      <c r="D10918">
        <v>128.94000199999999</v>
      </c>
      <c r="E10918" s="17" t="s">
        <v>0</v>
      </c>
      <c r="F10918" s="17" t="s">
        <v>76</v>
      </c>
      <c r="G10918" s="17" t="s">
        <v>38</v>
      </c>
      <c r="H10918">
        <v>-1.7200009999999963</v>
      </c>
      <c r="I10918">
        <v>-1.333954531813949E-2</v>
      </c>
      <c r="J10918">
        <v>0</v>
      </c>
      <c r="K10918">
        <v>0</v>
      </c>
      <c r="L10918" s="17" t="s">
        <v>162</v>
      </c>
    </row>
    <row r="10919" spans="1:12" x14ac:dyDescent="0.35">
      <c r="A10919" s="1">
        <v>44214</v>
      </c>
      <c r="B10919" s="17" t="s">
        <v>75</v>
      </c>
      <c r="C10919">
        <v>126.379997</v>
      </c>
      <c r="D10919">
        <v>127.220001</v>
      </c>
      <c r="E10919" s="17" t="s">
        <v>0</v>
      </c>
      <c r="F10919" s="17" t="s">
        <v>76</v>
      </c>
      <c r="G10919" s="17" t="s">
        <v>38</v>
      </c>
      <c r="H10919">
        <v>-0.84000399999999331</v>
      </c>
      <c r="I10919">
        <v>-6.60276680865608E-3</v>
      </c>
      <c r="J10919">
        <v>0</v>
      </c>
      <c r="K10919">
        <v>0</v>
      </c>
      <c r="L10919" s="17" t="s">
        <v>162</v>
      </c>
    </row>
    <row r="10920" spans="1:12" x14ac:dyDescent="0.35">
      <c r="A10920" s="1">
        <v>44215</v>
      </c>
      <c r="B10920" s="17" t="s">
        <v>75</v>
      </c>
      <c r="C10920">
        <v>127</v>
      </c>
      <c r="D10920">
        <v>126.379997</v>
      </c>
      <c r="E10920" s="17" t="s">
        <v>0</v>
      </c>
      <c r="F10920" s="17" t="s">
        <v>76</v>
      </c>
      <c r="G10920" s="17" t="s">
        <v>38</v>
      </c>
      <c r="H10920">
        <v>0.62000299999999697</v>
      </c>
      <c r="I10920">
        <v>4.9058633859597016E-3</v>
      </c>
      <c r="J10920">
        <v>0</v>
      </c>
      <c r="K10920">
        <v>1</v>
      </c>
      <c r="L10920" s="17" t="s">
        <v>162</v>
      </c>
    </row>
    <row r="10921" spans="1:12" x14ac:dyDescent="0.35">
      <c r="A10921" s="1">
        <v>44216</v>
      </c>
      <c r="B10921" s="17" t="s">
        <v>75</v>
      </c>
      <c r="C10921">
        <v>127.139999</v>
      </c>
      <c r="D10921">
        <v>127</v>
      </c>
      <c r="E10921" s="17" t="s">
        <v>0</v>
      </c>
      <c r="F10921" s="17" t="s">
        <v>76</v>
      </c>
      <c r="G10921" s="17" t="s">
        <v>38</v>
      </c>
      <c r="H10921">
        <v>0.13999900000000309</v>
      </c>
      <c r="I10921">
        <v>1.1023543307086857E-3</v>
      </c>
      <c r="J10921">
        <v>0</v>
      </c>
      <c r="K10921">
        <v>1</v>
      </c>
      <c r="L10921" s="17" t="s">
        <v>162</v>
      </c>
    </row>
    <row r="10922" spans="1:12" x14ac:dyDescent="0.35">
      <c r="A10922" s="1">
        <v>44217</v>
      </c>
      <c r="B10922" s="17" t="s">
        <v>75</v>
      </c>
      <c r="C10922">
        <v>127.91999800000001</v>
      </c>
      <c r="D10922">
        <v>127.139999</v>
      </c>
      <c r="E10922" s="17" t="s">
        <v>0</v>
      </c>
      <c r="F10922" s="17" t="s">
        <v>76</v>
      </c>
      <c r="G10922" s="17" t="s">
        <v>38</v>
      </c>
      <c r="H10922">
        <v>0.77999900000000366</v>
      </c>
      <c r="I10922">
        <v>6.1349615080617051E-3</v>
      </c>
      <c r="J10922">
        <v>0</v>
      </c>
      <c r="K10922">
        <v>1</v>
      </c>
      <c r="L10922" s="17" t="s">
        <v>162</v>
      </c>
    </row>
    <row r="10923" spans="1:12" x14ac:dyDescent="0.35">
      <c r="A10923" s="1">
        <v>44218</v>
      </c>
      <c r="B10923" s="17" t="s">
        <v>75</v>
      </c>
      <c r="C10923">
        <v>127.339996</v>
      </c>
      <c r="D10923">
        <v>127.91999800000001</v>
      </c>
      <c r="E10923" s="17" t="s">
        <v>0</v>
      </c>
      <c r="F10923" s="17" t="s">
        <v>76</v>
      </c>
      <c r="G10923" s="17" t="s">
        <v>38</v>
      </c>
      <c r="H10923">
        <v>-0.58000200000000746</v>
      </c>
      <c r="I10923">
        <v>-4.5340995080378867E-3</v>
      </c>
      <c r="J10923">
        <v>0</v>
      </c>
      <c r="K10923">
        <v>0</v>
      </c>
      <c r="L10923" s="17" t="s">
        <v>162</v>
      </c>
    </row>
    <row r="10924" spans="1:12" x14ac:dyDescent="0.35">
      <c r="A10924" s="1">
        <v>44221</v>
      </c>
      <c r="B10924" s="17" t="s">
        <v>75</v>
      </c>
      <c r="C10924">
        <v>128.39999399999999</v>
      </c>
      <c r="D10924">
        <v>127.339996</v>
      </c>
      <c r="E10924" s="17" t="s">
        <v>0</v>
      </c>
      <c r="F10924" s="17" t="s">
        <v>76</v>
      </c>
      <c r="G10924" s="17" t="s">
        <v>38</v>
      </c>
      <c r="H10924">
        <v>1.0599979999999931</v>
      </c>
      <c r="I10924">
        <v>8.3241560648391506E-3</v>
      </c>
      <c r="J10924">
        <v>0</v>
      </c>
      <c r="K10924">
        <v>1</v>
      </c>
      <c r="L10924" s="17" t="s">
        <v>162</v>
      </c>
    </row>
    <row r="10925" spans="1:12" x14ac:dyDescent="0.35">
      <c r="A10925" s="1">
        <v>44222</v>
      </c>
      <c r="B10925" s="17" t="s">
        <v>75</v>
      </c>
      <c r="C10925">
        <v>129.16000399999999</v>
      </c>
      <c r="D10925">
        <v>128.39999399999999</v>
      </c>
      <c r="E10925" s="17" t="s">
        <v>0</v>
      </c>
      <c r="F10925" s="17" t="s">
        <v>76</v>
      </c>
      <c r="G10925" s="17" t="s">
        <v>38</v>
      </c>
      <c r="H10925">
        <v>0.76000999999999408</v>
      </c>
      <c r="I10925">
        <v>5.9190812734772726E-3</v>
      </c>
      <c r="J10925">
        <v>0</v>
      </c>
      <c r="K10925">
        <v>1</v>
      </c>
      <c r="L10925" s="17" t="s">
        <v>162</v>
      </c>
    </row>
    <row r="10926" spans="1:12" x14ac:dyDescent="0.35">
      <c r="A10926" s="1">
        <v>44223</v>
      </c>
      <c r="B10926" s="17" t="s">
        <v>75</v>
      </c>
      <c r="C10926">
        <v>128.179993</v>
      </c>
      <c r="D10926">
        <v>129.16000399999999</v>
      </c>
      <c r="E10926" s="17" t="s">
        <v>0</v>
      </c>
      <c r="F10926" s="17" t="s">
        <v>76</v>
      </c>
      <c r="G10926" s="17" t="s">
        <v>38</v>
      </c>
      <c r="H10926">
        <v>-0.98001099999999042</v>
      </c>
      <c r="I10926">
        <v>-7.587573317201125E-3</v>
      </c>
      <c r="J10926">
        <v>0</v>
      </c>
      <c r="K10926">
        <v>0</v>
      </c>
      <c r="L10926" s="17" t="s">
        <v>162</v>
      </c>
    </row>
    <row r="10927" spans="1:12" x14ac:dyDescent="0.35">
      <c r="A10927" s="1">
        <v>44224</v>
      </c>
      <c r="B10927" s="17" t="s">
        <v>75</v>
      </c>
      <c r="C10927">
        <v>126.58000199999999</v>
      </c>
      <c r="D10927">
        <v>128.179993</v>
      </c>
      <c r="E10927" s="17" t="s">
        <v>0</v>
      </c>
      <c r="F10927" s="17" t="s">
        <v>76</v>
      </c>
      <c r="G10927" s="17" t="s">
        <v>38</v>
      </c>
      <c r="H10927">
        <v>-1.5999910000000028</v>
      </c>
      <c r="I10927">
        <v>-1.2482377027435185E-2</v>
      </c>
      <c r="J10927">
        <v>0</v>
      </c>
      <c r="K10927">
        <v>0</v>
      </c>
      <c r="L10927" s="17" t="s">
        <v>162</v>
      </c>
    </row>
    <row r="10928" spans="1:12" x14ac:dyDescent="0.35">
      <c r="A10928" s="1">
        <v>44225</v>
      </c>
      <c r="B10928" s="17" t="s">
        <v>75</v>
      </c>
      <c r="C10928">
        <v>124.839996</v>
      </c>
      <c r="D10928">
        <v>126.58000199999999</v>
      </c>
      <c r="E10928" s="17" t="s">
        <v>0</v>
      </c>
      <c r="F10928" s="17" t="s">
        <v>76</v>
      </c>
      <c r="G10928" s="17" t="s">
        <v>38</v>
      </c>
      <c r="H10928">
        <v>-1.7400059999999939</v>
      </c>
      <c r="I10928">
        <v>-1.3746294616111588E-2</v>
      </c>
      <c r="J10928">
        <v>0</v>
      </c>
      <c r="K10928">
        <v>0</v>
      </c>
      <c r="L10928" s="17" t="s">
        <v>162</v>
      </c>
    </row>
    <row r="10929" spans="1:12" x14ac:dyDescent="0.35">
      <c r="A10929" s="1">
        <v>44228</v>
      </c>
      <c r="B10929" s="17" t="s">
        <v>75</v>
      </c>
      <c r="C10929">
        <v>126.400002</v>
      </c>
      <c r="D10929">
        <v>124.839996</v>
      </c>
      <c r="E10929" s="17" t="s">
        <v>0</v>
      </c>
      <c r="F10929" s="17" t="s">
        <v>76</v>
      </c>
      <c r="G10929" s="17" t="s">
        <v>38</v>
      </c>
      <c r="H10929">
        <v>1.5600060000000013</v>
      </c>
      <c r="I10929">
        <v>1.2496043335342636E-2</v>
      </c>
      <c r="J10929">
        <v>0</v>
      </c>
      <c r="K10929">
        <v>1</v>
      </c>
      <c r="L10929" s="17" t="s">
        <v>162</v>
      </c>
    </row>
    <row r="10930" spans="1:12" x14ac:dyDescent="0.35">
      <c r="A10930" s="1">
        <v>44229</v>
      </c>
      <c r="B10930" s="17" t="s">
        <v>75</v>
      </c>
      <c r="C10930">
        <v>127.379997</v>
      </c>
      <c r="D10930">
        <v>126.400002</v>
      </c>
      <c r="E10930" s="17" t="s">
        <v>0</v>
      </c>
      <c r="F10930" s="17" t="s">
        <v>76</v>
      </c>
      <c r="G10930" s="17" t="s">
        <v>38</v>
      </c>
      <c r="H10930">
        <v>0.97999500000000239</v>
      </c>
      <c r="I10930">
        <v>7.7531248773239922E-3</v>
      </c>
      <c r="J10930">
        <v>0</v>
      </c>
      <c r="K10930">
        <v>1</v>
      </c>
      <c r="L10930" s="17" t="s">
        <v>162</v>
      </c>
    </row>
    <row r="10931" spans="1:12" x14ac:dyDescent="0.35">
      <c r="A10931" s="1">
        <v>44230</v>
      </c>
      <c r="B10931" s="17" t="s">
        <v>75</v>
      </c>
      <c r="C10931">
        <v>134.86000100000001</v>
      </c>
      <c r="D10931">
        <v>127.379997</v>
      </c>
      <c r="E10931" s="17" t="s">
        <v>0</v>
      </c>
      <c r="F10931" s="17" t="s">
        <v>76</v>
      </c>
      <c r="G10931" s="17" t="s">
        <v>38</v>
      </c>
      <c r="H10931">
        <v>7.4800040000000081</v>
      </c>
      <c r="I10931">
        <v>5.8721967154701751E-2</v>
      </c>
      <c r="J10931">
        <v>0</v>
      </c>
      <c r="K10931">
        <v>1</v>
      </c>
      <c r="L10931" s="17" t="s">
        <v>162</v>
      </c>
    </row>
    <row r="10932" spans="1:12" x14ac:dyDescent="0.35">
      <c r="A10932" s="1">
        <v>44231</v>
      </c>
      <c r="B10932" s="17" t="s">
        <v>75</v>
      </c>
      <c r="C10932">
        <v>135.820007</v>
      </c>
      <c r="D10932">
        <v>134.86000100000001</v>
      </c>
      <c r="E10932" s="17" t="s">
        <v>0</v>
      </c>
      <c r="F10932" s="17" t="s">
        <v>76</v>
      </c>
      <c r="G10932" s="17" t="s">
        <v>38</v>
      </c>
      <c r="H10932">
        <v>0.96000599999999281</v>
      </c>
      <c r="I10932">
        <v>7.1185376900597293E-3</v>
      </c>
      <c r="J10932">
        <v>0</v>
      </c>
      <c r="K10932">
        <v>1</v>
      </c>
      <c r="L10932" s="17" t="s">
        <v>162</v>
      </c>
    </row>
    <row r="10933" spans="1:12" x14ac:dyDescent="0.35">
      <c r="A10933" s="1">
        <v>44232</v>
      </c>
      <c r="B10933" s="17" t="s">
        <v>75</v>
      </c>
      <c r="C10933">
        <v>134.08000200000001</v>
      </c>
      <c r="D10933">
        <v>135.820007</v>
      </c>
      <c r="E10933" s="17" t="s">
        <v>0</v>
      </c>
      <c r="F10933" s="17" t="s">
        <v>76</v>
      </c>
      <c r="G10933" s="17" t="s">
        <v>38</v>
      </c>
      <c r="H10933">
        <v>-1.7400049999999965</v>
      </c>
      <c r="I10933">
        <v>-1.2811109632765638E-2</v>
      </c>
      <c r="J10933">
        <v>0</v>
      </c>
      <c r="K10933">
        <v>0</v>
      </c>
      <c r="L10933" s="17" t="s">
        <v>162</v>
      </c>
    </row>
    <row r="10934" spans="1:12" x14ac:dyDescent="0.35">
      <c r="A10934" s="1">
        <v>44235</v>
      </c>
      <c r="B10934" s="17" t="s">
        <v>75</v>
      </c>
      <c r="C10934">
        <v>132.39999399999999</v>
      </c>
      <c r="D10934">
        <v>134.08000200000001</v>
      </c>
      <c r="E10934" s="17" t="s">
        <v>0</v>
      </c>
      <c r="F10934" s="17" t="s">
        <v>76</v>
      </c>
      <c r="G10934" s="17" t="s">
        <v>38</v>
      </c>
      <c r="H10934">
        <v>-1.680008000000015</v>
      </c>
      <c r="I10934">
        <v>-1.2529892414530355E-2</v>
      </c>
      <c r="J10934">
        <v>0</v>
      </c>
      <c r="K10934">
        <v>0</v>
      </c>
      <c r="L10934" s="17" t="s">
        <v>162</v>
      </c>
    </row>
    <row r="10935" spans="1:12" x14ac:dyDescent="0.35">
      <c r="A10935" s="1">
        <v>44236</v>
      </c>
      <c r="B10935" s="17" t="s">
        <v>75</v>
      </c>
      <c r="C10935">
        <v>132.199997</v>
      </c>
      <c r="D10935">
        <v>132.39999399999999</v>
      </c>
      <c r="E10935" s="17" t="s">
        <v>0</v>
      </c>
      <c r="F10935" s="17" t="s">
        <v>76</v>
      </c>
      <c r="G10935" s="17" t="s">
        <v>38</v>
      </c>
      <c r="H10935">
        <v>-0.19999699999999621</v>
      </c>
      <c r="I10935">
        <v>-1.5105514279705799E-3</v>
      </c>
      <c r="J10935">
        <v>0</v>
      </c>
      <c r="K10935">
        <v>0</v>
      </c>
      <c r="L10935" s="17" t="s">
        <v>162</v>
      </c>
    </row>
    <row r="10936" spans="1:12" x14ac:dyDescent="0.35">
      <c r="A10936" s="1">
        <v>44237</v>
      </c>
      <c r="B10936" s="17" t="s">
        <v>75</v>
      </c>
      <c r="C10936">
        <v>132.96000699999999</v>
      </c>
      <c r="D10936">
        <v>132.199997</v>
      </c>
      <c r="E10936" s="17" t="s">
        <v>0</v>
      </c>
      <c r="F10936" s="17" t="s">
        <v>76</v>
      </c>
      <c r="G10936" s="17" t="s">
        <v>38</v>
      </c>
      <c r="H10936">
        <v>0.76000999999999408</v>
      </c>
      <c r="I10936">
        <v>5.7489411289471824E-3</v>
      </c>
      <c r="J10936">
        <v>0</v>
      </c>
      <c r="K10936">
        <v>1</v>
      </c>
      <c r="L10936" s="17" t="s">
        <v>162</v>
      </c>
    </row>
    <row r="10937" spans="1:12" x14ac:dyDescent="0.35">
      <c r="A10937" s="1">
        <v>44238</v>
      </c>
      <c r="B10937" s="17" t="s">
        <v>75</v>
      </c>
      <c r="C10937">
        <v>133.520004</v>
      </c>
      <c r="D10937">
        <v>132.96000699999999</v>
      </c>
      <c r="E10937" s="17" t="s">
        <v>0</v>
      </c>
      <c r="F10937" s="17" t="s">
        <v>76</v>
      </c>
      <c r="G10937" s="17" t="s">
        <v>38</v>
      </c>
      <c r="H10937">
        <v>0.55999700000000985</v>
      </c>
      <c r="I10937">
        <v>4.2117702355416531E-3</v>
      </c>
      <c r="J10937">
        <v>0</v>
      </c>
      <c r="K10937">
        <v>1</v>
      </c>
      <c r="L10937" s="17" t="s">
        <v>162</v>
      </c>
    </row>
    <row r="10938" spans="1:12" x14ac:dyDescent="0.35">
      <c r="A10938" s="1">
        <v>44239</v>
      </c>
      <c r="B10938" s="17" t="s">
        <v>75</v>
      </c>
      <c r="C10938">
        <v>133.91999799999999</v>
      </c>
      <c r="D10938">
        <v>133.520004</v>
      </c>
      <c r="E10938" s="17" t="s">
        <v>0</v>
      </c>
      <c r="F10938" s="17" t="s">
        <v>76</v>
      </c>
      <c r="G10938" s="17" t="s">
        <v>38</v>
      </c>
      <c r="H10938">
        <v>0.39999399999999241</v>
      </c>
      <c r="I10938">
        <v>2.9957608449441959E-3</v>
      </c>
      <c r="J10938">
        <v>0</v>
      </c>
      <c r="K10938">
        <v>1</v>
      </c>
      <c r="L10938" s="17" t="s">
        <v>162</v>
      </c>
    </row>
    <row r="10939" spans="1:12" x14ac:dyDescent="0.35">
      <c r="A10939" s="1">
        <v>44242</v>
      </c>
      <c r="B10939" s="17" t="s">
        <v>75</v>
      </c>
      <c r="C10939">
        <v>135.60000600000001</v>
      </c>
      <c r="D10939">
        <v>133.91999799999999</v>
      </c>
      <c r="E10939" s="17" t="s">
        <v>0</v>
      </c>
      <c r="F10939" s="17" t="s">
        <v>76</v>
      </c>
      <c r="G10939" s="17" t="s">
        <v>38</v>
      </c>
      <c r="H10939">
        <v>1.680008000000015</v>
      </c>
      <c r="I10939">
        <v>1.2544862791888744E-2</v>
      </c>
      <c r="J10939">
        <v>0</v>
      </c>
      <c r="K10939">
        <v>1</v>
      </c>
      <c r="L10939" s="17" t="s">
        <v>162</v>
      </c>
    </row>
    <row r="10940" spans="1:12" x14ac:dyDescent="0.35">
      <c r="A10940" s="1">
        <v>44243</v>
      </c>
      <c r="B10940" s="17" t="s">
        <v>75</v>
      </c>
      <c r="C10940">
        <v>133.63999899999999</v>
      </c>
      <c r="D10940">
        <v>135.60000600000001</v>
      </c>
      <c r="E10940" s="17" t="s">
        <v>0</v>
      </c>
      <c r="F10940" s="17" t="s">
        <v>76</v>
      </c>
      <c r="G10940" s="17" t="s">
        <v>38</v>
      </c>
      <c r="H10940">
        <v>-1.9600070000000187</v>
      </c>
      <c r="I10940">
        <v>-1.4454328268982661E-2</v>
      </c>
      <c r="J10940">
        <v>0</v>
      </c>
      <c r="K10940">
        <v>0</v>
      </c>
      <c r="L10940" s="17" t="s">
        <v>162</v>
      </c>
    </row>
    <row r="10941" spans="1:12" x14ac:dyDescent="0.35">
      <c r="A10941" s="1">
        <v>44244</v>
      </c>
      <c r="B10941" s="17" t="s">
        <v>75</v>
      </c>
      <c r="C10941">
        <v>132.699997</v>
      </c>
      <c r="D10941">
        <v>133.63999899999999</v>
      </c>
      <c r="E10941" s="17" t="s">
        <v>0</v>
      </c>
      <c r="F10941" s="17" t="s">
        <v>76</v>
      </c>
      <c r="G10941" s="17" t="s">
        <v>38</v>
      </c>
      <c r="H10941">
        <v>-0.94000199999999268</v>
      </c>
      <c r="I10941">
        <v>-7.0338372271313227E-3</v>
      </c>
      <c r="J10941">
        <v>0</v>
      </c>
      <c r="K10941">
        <v>0</v>
      </c>
      <c r="L10941" s="17" t="s">
        <v>162</v>
      </c>
    </row>
    <row r="10942" spans="1:12" x14ac:dyDescent="0.35">
      <c r="A10942" s="1">
        <v>44245</v>
      </c>
      <c r="B10942" s="17" t="s">
        <v>75</v>
      </c>
      <c r="C10942">
        <v>130.279999</v>
      </c>
      <c r="D10942">
        <v>132.699997</v>
      </c>
      <c r="E10942" s="17" t="s">
        <v>0</v>
      </c>
      <c r="F10942" s="17" t="s">
        <v>76</v>
      </c>
      <c r="G10942" s="17" t="s">
        <v>38</v>
      </c>
      <c r="H10942">
        <v>-2.4199979999999925</v>
      </c>
      <c r="I10942">
        <v>-1.8236609304520125E-2</v>
      </c>
      <c r="J10942">
        <v>0</v>
      </c>
      <c r="K10942">
        <v>0</v>
      </c>
      <c r="L10942" s="17" t="s">
        <v>162</v>
      </c>
    </row>
    <row r="10943" spans="1:12" x14ac:dyDescent="0.35">
      <c r="A10943" s="1">
        <v>44246</v>
      </c>
      <c r="B10943" s="17" t="s">
        <v>75</v>
      </c>
      <c r="C10943">
        <v>131.16000399999999</v>
      </c>
      <c r="D10943">
        <v>130.279999</v>
      </c>
      <c r="E10943" s="17" t="s">
        <v>0</v>
      </c>
      <c r="F10943" s="17" t="s">
        <v>76</v>
      </c>
      <c r="G10943" s="17" t="s">
        <v>38</v>
      </c>
      <c r="H10943">
        <v>0.88000499999998283</v>
      </c>
      <c r="I10943">
        <v>6.7547206536283655E-3</v>
      </c>
      <c r="J10943">
        <v>0</v>
      </c>
      <c r="K10943">
        <v>1</v>
      </c>
      <c r="L10943" s="17" t="s">
        <v>162</v>
      </c>
    </row>
    <row r="10944" spans="1:12" x14ac:dyDescent="0.35">
      <c r="A10944" s="1">
        <v>44249</v>
      </c>
      <c r="B10944" s="17" t="s">
        <v>75</v>
      </c>
      <c r="C10944">
        <v>130.41999799999999</v>
      </c>
      <c r="D10944">
        <v>131.16000399999999</v>
      </c>
      <c r="E10944" s="17" t="s">
        <v>0</v>
      </c>
      <c r="F10944" s="17" t="s">
        <v>76</v>
      </c>
      <c r="G10944" s="17" t="s">
        <v>38</v>
      </c>
      <c r="H10944">
        <v>-0.74000599999999395</v>
      </c>
      <c r="I10944">
        <v>-5.6420095870078962E-3</v>
      </c>
      <c r="J10944">
        <v>0</v>
      </c>
      <c r="K10944">
        <v>0</v>
      </c>
      <c r="L10944" s="17" t="s">
        <v>162</v>
      </c>
    </row>
    <row r="10945" spans="1:12" x14ac:dyDescent="0.35">
      <c r="A10945" s="1">
        <v>44250</v>
      </c>
      <c r="B10945" s="17" t="s">
        <v>75</v>
      </c>
      <c r="C10945">
        <v>129.94000199999999</v>
      </c>
      <c r="D10945">
        <v>130.41999799999999</v>
      </c>
      <c r="E10945" s="17" t="s">
        <v>0</v>
      </c>
      <c r="F10945" s="17" t="s">
        <v>76</v>
      </c>
      <c r="G10945" s="17" t="s">
        <v>38</v>
      </c>
      <c r="H10945">
        <v>-0.47999599999999987</v>
      </c>
      <c r="I10945">
        <v>-3.6803865002359524E-3</v>
      </c>
      <c r="J10945">
        <v>0</v>
      </c>
      <c r="K10945">
        <v>0</v>
      </c>
      <c r="L10945" s="17" t="s">
        <v>162</v>
      </c>
    </row>
    <row r="10946" spans="1:12" x14ac:dyDescent="0.35">
      <c r="A10946" s="1">
        <v>44251</v>
      </c>
      <c r="B10946" s="17" t="s">
        <v>75</v>
      </c>
      <c r="C10946">
        <v>125.5</v>
      </c>
      <c r="D10946">
        <v>129.94000199999999</v>
      </c>
      <c r="E10946" s="17" t="s">
        <v>0</v>
      </c>
      <c r="F10946" s="17" t="s">
        <v>76</v>
      </c>
      <c r="G10946" s="17" t="s">
        <v>38</v>
      </c>
      <c r="H10946">
        <v>-4.4400019999999927</v>
      </c>
      <c r="I10946">
        <v>-3.4169631611980375E-2</v>
      </c>
      <c r="J10946">
        <v>0</v>
      </c>
      <c r="K10946">
        <v>0</v>
      </c>
      <c r="L10946" s="17" t="s">
        <v>162</v>
      </c>
    </row>
    <row r="10947" spans="1:12" x14ac:dyDescent="0.35">
      <c r="A10947" s="1">
        <v>44252</v>
      </c>
      <c r="B10947" s="17" t="s">
        <v>75</v>
      </c>
      <c r="C10947">
        <v>124.699997</v>
      </c>
      <c r="D10947">
        <v>125.5</v>
      </c>
      <c r="E10947" s="17" t="s">
        <v>0</v>
      </c>
      <c r="F10947" s="17" t="s">
        <v>76</v>
      </c>
      <c r="G10947" s="17" t="s">
        <v>38</v>
      </c>
      <c r="H10947">
        <v>-0.80000300000000379</v>
      </c>
      <c r="I10947">
        <v>-6.3745258964143731E-3</v>
      </c>
      <c r="J10947">
        <v>0</v>
      </c>
      <c r="K10947">
        <v>0</v>
      </c>
      <c r="L10947" s="17" t="s">
        <v>162</v>
      </c>
    </row>
    <row r="10948" spans="1:12" x14ac:dyDescent="0.35">
      <c r="A10948" s="1">
        <v>44253</v>
      </c>
      <c r="B10948" s="17" t="s">
        <v>75</v>
      </c>
      <c r="C10948">
        <v>122.019997</v>
      </c>
      <c r="D10948">
        <v>124.699997</v>
      </c>
      <c r="E10948" s="17" t="s">
        <v>0</v>
      </c>
      <c r="F10948" s="17" t="s">
        <v>76</v>
      </c>
      <c r="G10948" s="17" t="s">
        <v>38</v>
      </c>
      <c r="H10948">
        <v>-2.6799999999999926</v>
      </c>
      <c r="I10948">
        <v>-2.1491580308538361E-2</v>
      </c>
      <c r="J10948">
        <v>0</v>
      </c>
      <c r="K10948">
        <v>0</v>
      </c>
      <c r="L10948" s="17" t="s">
        <v>162</v>
      </c>
    </row>
    <row r="10949" spans="1:12" x14ac:dyDescent="0.35">
      <c r="A10949" s="1">
        <v>44256</v>
      </c>
      <c r="B10949" s="17" t="s">
        <v>75</v>
      </c>
      <c r="C10949">
        <v>123.639999</v>
      </c>
      <c r="D10949">
        <v>122.019997</v>
      </c>
      <c r="E10949" s="17" t="s">
        <v>0</v>
      </c>
      <c r="F10949" s="17" t="s">
        <v>76</v>
      </c>
      <c r="G10949" s="17" t="s">
        <v>38</v>
      </c>
      <c r="H10949">
        <v>1.6200019999999995</v>
      </c>
      <c r="I10949">
        <v>1.3276528764379493E-2</v>
      </c>
      <c r="J10949">
        <v>0</v>
      </c>
      <c r="K10949">
        <v>1</v>
      </c>
      <c r="L10949" s="17" t="s">
        <v>162</v>
      </c>
    </row>
    <row r="10950" spans="1:12" x14ac:dyDescent="0.35">
      <c r="A10950" s="1">
        <v>44257</v>
      </c>
      <c r="B10950" s="17" t="s">
        <v>75</v>
      </c>
      <c r="C10950">
        <v>124.160004</v>
      </c>
      <c r="D10950">
        <v>123.639999</v>
      </c>
      <c r="E10950" s="17" t="s">
        <v>0</v>
      </c>
      <c r="F10950" s="17" t="s">
        <v>76</v>
      </c>
      <c r="G10950" s="17" t="s">
        <v>38</v>
      </c>
      <c r="H10950">
        <v>0.52000499999999761</v>
      </c>
      <c r="I10950">
        <v>4.2057991281607629E-3</v>
      </c>
      <c r="J10950">
        <v>0</v>
      </c>
      <c r="K10950">
        <v>1</v>
      </c>
      <c r="L10950" s="17" t="s">
        <v>162</v>
      </c>
    </row>
    <row r="10951" spans="1:12" x14ac:dyDescent="0.35">
      <c r="A10951" s="1">
        <v>44258</v>
      </c>
      <c r="B10951" s="17" t="s">
        <v>75</v>
      </c>
      <c r="C10951">
        <v>125.239998</v>
      </c>
      <c r="D10951">
        <v>124.160004</v>
      </c>
      <c r="E10951" s="17" t="s">
        <v>0</v>
      </c>
      <c r="F10951" s="17" t="s">
        <v>76</v>
      </c>
      <c r="G10951" s="17" t="s">
        <v>38</v>
      </c>
      <c r="H10951">
        <v>1.0799939999999992</v>
      </c>
      <c r="I10951">
        <v>8.6984050032730287E-3</v>
      </c>
      <c r="J10951">
        <v>0</v>
      </c>
      <c r="K10951">
        <v>1</v>
      </c>
      <c r="L10951" s="17" t="s">
        <v>162</v>
      </c>
    </row>
    <row r="10952" spans="1:12" x14ac:dyDescent="0.35">
      <c r="A10952" s="1">
        <v>44259</v>
      </c>
      <c r="B10952" s="17" t="s">
        <v>75</v>
      </c>
      <c r="C10952">
        <v>125.720001</v>
      </c>
      <c r="D10952">
        <v>125.239998</v>
      </c>
      <c r="E10952" s="17" t="s">
        <v>0</v>
      </c>
      <c r="F10952" s="17" t="s">
        <v>76</v>
      </c>
      <c r="G10952" s="17" t="s">
        <v>38</v>
      </c>
      <c r="H10952">
        <v>0.4800029999999964</v>
      </c>
      <c r="I10952">
        <v>3.8326653438624011E-3</v>
      </c>
      <c r="J10952">
        <v>0</v>
      </c>
      <c r="K10952">
        <v>1</v>
      </c>
      <c r="L10952" s="17" t="s">
        <v>162</v>
      </c>
    </row>
    <row r="10953" spans="1:12" x14ac:dyDescent="0.35">
      <c r="A10953" s="1">
        <v>44260</v>
      </c>
      <c r="B10953" s="17" t="s">
        <v>75</v>
      </c>
      <c r="C10953">
        <v>124.55999799999999</v>
      </c>
      <c r="D10953">
        <v>125.720001</v>
      </c>
      <c r="E10953" s="17" t="s">
        <v>0</v>
      </c>
      <c r="F10953" s="17" t="s">
        <v>76</v>
      </c>
      <c r="G10953" s="17" t="s">
        <v>38</v>
      </c>
      <c r="H10953">
        <v>-1.1600030000000032</v>
      </c>
      <c r="I10953">
        <v>-9.2268771140083215E-3</v>
      </c>
      <c r="J10953">
        <v>0</v>
      </c>
      <c r="K10953">
        <v>0</v>
      </c>
      <c r="L10953" s="17" t="s">
        <v>162</v>
      </c>
    </row>
    <row r="10954" spans="1:12" x14ac:dyDescent="0.35">
      <c r="A10954" s="1">
        <v>44263</v>
      </c>
      <c r="B10954" s="17" t="s">
        <v>75</v>
      </c>
      <c r="C10954">
        <v>126.05999799999999</v>
      </c>
      <c r="D10954">
        <v>124.55999799999999</v>
      </c>
      <c r="E10954" s="17" t="s">
        <v>0</v>
      </c>
      <c r="F10954" s="17" t="s">
        <v>76</v>
      </c>
      <c r="G10954" s="17" t="s">
        <v>38</v>
      </c>
      <c r="H10954">
        <v>1.5</v>
      </c>
      <c r="I10954">
        <v>1.2042389403378121E-2</v>
      </c>
      <c r="J10954">
        <v>0</v>
      </c>
      <c r="K10954">
        <v>1</v>
      </c>
      <c r="L10954" s="17" t="s">
        <v>162</v>
      </c>
    </row>
    <row r="10955" spans="1:12" x14ac:dyDescent="0.35">
      <c r="A10955" s="1">
        <v>44264</v>
      </c>
      <c r="B10955" s="17" t="s">
        <v>75</v>
      </c>
      <c r="C10955">
        <v>127.68</v>
      </c>
      <c r="D10955">
        <v>126.05999799999999</v>
      </c>
      <c r="E10955" s="17" t="s">
        <v>0</v>
      </c>
      <c r="F10955" s="17" t="s">
        <v>76</v>
      </c>
      <c r="G10955" s="17" t="s">
        <v>38</v>
      </c>
      <c r="H10955">
        <v>1.6200020000000137</v>
      </c>
      <c r="I10955">
        <v>1.2851039391576174E-2</v>
      </c>
      <c r="J10955">
        <v>0</v>
      </c>
      <c r="K10955">
        <v>1</v>
      </c>
      <c r="L10955" s="17" t="s">
        <v>162</v>
      </c>
    </row>
    <row r="10956" spans="1:12" x14ac:dyDescent="0.35">
      <c r="A10956" s="1">
        <v>44265</v>
      </c>
      <c r="B10956" s="17" t="s">
        <v>75</v>
      </c>
      <c r="C10956">
        <v>129.320007</v>
      </c>
      <c r="D10956">
        <v>127.68</v>
      </c>
      <c r="E10956" s="17" t="s">
        <v>0</v>
      </c>
      <c r="F10956" s="17" t="s">
        <v>76</v>
      </c>
      <c r="G10956" s="17" t="s">
        <v>38</v>
      </c>
      <c r="H10956">
        <v>1.6400069999999971</v>
      </c>
      <c r="I10956">
        <v>1.2844666353383435E-2</v>
      </c>
      <c r="J10956">
        <v>0</v>
      </c>
      <c r="K10956">
        <v>1</v>
      </c>
      <c r="L10956" s="17" t="s">
        <v>162</v>
      </c>
    </row>
    <row r="10957" spans="1:12" x14ac:dyDescent="0.35">
      <c r="A10957" s="1">
        <v>44266</v>
      </c>
      <c r="B10957" s="17" t="s">
        <v>75</v>
      </c>
      <c r="C10957">
        <v>131.779999</v>
      </c>
      <c r="D10957">
        <v>129.320007</v>
      </c>
      <c r="E10957" s="17" t="s">
        <v>0</v>
      </c>
      <c r="F10957" s="17" t="s">
        <v>76</v>
      </c>
      <c r="G10957" s="17" t="s">
        <v>38</v>
      </c>
      <c r="H10957">
        <v>2.4599919999999997</v>
      </c>
      <c r="I10957">
        <v>1.9022516755663334E-2</v>
      </c>
      <c r="J10957">
        <v>0</v>
      </c>
      <c r="K10957">
        <v>1</v>
      </c>
      <c r="L10957" s="17" t="s">
        <v>162</v>
      </c>
    </row>
    <row r="10958" spans="1:12" x14ac:dyDescent="0.35">
      <c r="A10958" s="1">
        <v>44267</v>
      </c>
      <c r="B10958" s="17" t="s">
        <v>75</v>
      </c>
      <c r="C10958">
        <v>132.820007</v>
      </c>
      <c r="D10958">
        <v>131.779999</v>
      </c>
      <c r="E10958" s="17" t="s">
        <v>0</v>
      </c>
      <c r="F10958" s="17" t="s">
        <v>76</v>
      </c>
      <c r="G10958" s="17" t="s">
        <v>38</v>
      </c>
      <c r="H10958">
        <v>1.0400080000000003</v>
      </c>
      <c r="I10958">
        <v>7.8920018811048879E-3</v>
      </c>
      <c r="J10958">
        <v>0</v>
      </c>
      <c r="K10958">
        <v>1</v>
      </c>
      <c r="L10958" s="17" t="s">
        <v>162</v>
      </c>
    </row>
    <row r="10959" spans="1:12" x14ac:dyDescent="0.35">
      <c r="A10959" s="1">
        <v>44270</v>
      </c>
      <c r="B10959" s="17" t="s">
        <v>75</v>
      </c>
      <c r="C10959">
        <v>133.05999800000001</v>
      </c>
      <c r="D10959">
        <v>132.820007</v>
      </c>
      <c r="E10959" s="17" t="s">
        <v>0</v>
      </c>
      <c r="F10959" s="17" t="s">
        <v>76</v>
      </c>
      <c r="G10959" s="17" t="s">
        <v>38</v>
      </c>
      <c r="H10959">
        <v>0.2399910000000034</v>
      </c>
      <c r="I10959">
        <v>1.8068889275092675E-3</v>
      </c>
      <c r="J10959">
        <v>0</v>
      </c>
      <c r="K10959">
        <v>1</v>
      </c>
      <c r="L10959" s="17" t="s">
        <v>162</v>
      </c>
    </row>
    <row r="10960" spans="1:12" x14ac:dyDescent="0.35">
      <c r="A10960" s="1">
        <v>44271</v>
      </c>
      <c r="B10960" s="17" t="s">
        <v>75</v>
      </c>
      <c r="C10960">
        <v>134.520004</v>
      </c>
      <c r="D10960">
        <v>133.05999800000001</v>
      </c>
      <c r="E10960" s="17" t="s">
        <v>0</v>
      </c>
      <c r="F10960" s="17" t="s">
        <v>76</v>
      </c>
      <c r="G10960" s="17" t="s">
        <v>38</v>
      </c>
      <c r="H10960">
        <v>1.4600059999999928</v>
      </c>
      <c r="I10960">
        <v>1.0972538869270031E-2</v>
      </c>
      <c r="J10960">
        <v>0</v>
      </c>
      <c r="K10960">
        <v>1</v>
      </c>
      <c r="L10960" s="17" t="s">
        <v>162</v>
      </c>
    </row>
    <row r="10961" spans="1:12" x14ac:dyDescent="0.35">
      <c r="A10961" s="1">
        <v>44272</v>
      </c>
      <c r="B10961" s="17" t="s">
        <v>75</v>
      </c>
      <c r="C10961">
        <v>136.91999799999999</v>
      </c>
      <c r="D10961">
        <v>134.520004</v>
      </c>
      <c r="E10961" s="17" t="s">
        <v>0</v>
      </c>
      <c r="F10961" s="17" t="s">
        <v>76</v>
      </c>
      <c r="G10961" s="17" t="s">
        <v>38</v>
      </c>
      <c r="H10961">
        <v>2.3999939999999924</v>
      </c>
      <c r="I10961">
        <v>1.7841168068951235E-2</v>
      </c>
      <c r="J10961">
        <v>0</v>
      </c>
      <c r="K10961">
        <v>1</v>
      </c>
      <c r="L10961" s="17" t="s">
        <v>162</v>
      </c>
    </row>
    <row r="10962" spans="1:12" x14ac:dyDescent="0.35">
      <c r="A10962" s="1">
        <v>44273</v>
      </c>
      <c r="B10962" s="17" t="s">
        <v>75</v>
      </c>
      <c r="C10962">
        <v>136.11999499999999</v>
      </c>
      <c r="D10962">
        <v>136.91999799999999</v>
      </c>
      <c r="E10962" s="17" t="s">
        <v>0</v>
      </c>
      <c r="F10962" s="17" t="s">
        <v>76</v>
      </c>
      <c r="G10962" s="17" t="s">
        <v>38</v>
      </c>
      <c r="H10962">
        <v>-0.80000300000000379</v>
      </c>
      <c r="I10962">
        <v>-5.842849924669177E-3</v>
      </c>
      <c r="J10962">
        <v>0</v>
      </c>
      <c r="K10962">
        <v>0</v>
      </c>
      <c r="L10962" s="17" t="s">
        <v>162</v>
      </c>
    </row>
    <row r="10963" spans="1:12" x14ac:dyDescent="0.35">
      <c r="A10963" s="1">
        <v>44274</v>
      </c>
      <c r="B10963" s="17" t="s">
        <v>75</v>
      </c>
      <c r="C10963">
        <v>133.94000199999999</v>
      </c>
      <c r="D10963">
        <v>136.11999499999999</v>
      </c>
      <c r="E10963" s="17" t="s">
        <v>0</v>
      </c>
      <c r="F10963" s="17" t="s">
        <v>76</v>
      </c>
      <c r="G10963" s="17" t="s">
        <v>38</v>
      </c>
      <c r="H10963">
        <v>-2.1799929999999961</v>
      </c>
      <c r="I10963">
        <v>-1.6015229797797129E-2</v>
      </c>
      <c r="J10963">
        <v>0</v>
      </c>
      <c r="K10963">
        <v>0</v>
      </c>
      <c r="L10963" s="17" t="s">
        <v>162</v>
      </c>
    </row>
    <row r="10964" spans="1:12" x14ac:dyDescent="0.35">
      <c r="A10964" s="1">
        <v>44277</v>
      </c>
      <c r="B10964" s="17" t="s">
        <v>75</v>
      </c>
      <c r="C10964">
        <v>132.66000399999999</v>
      </c>
      <c r="D10964">
        <v>133.94000199999999</v>
      </c>
      <c r="E10964" s="17" t="s">
        <v>0</v>
      </c>
      <c r="F10964" s="17" t="s">
        <v>76</v>
      </c>
      <c r="G10964" s="17" t="s">
        <v>38</v>
      </c>
      <c r="H10964">
        <v>-1.2799980000000062</v>
      </c>
      <c r="I10964">
        <v>-9.5565027690533121E-3</v>
      </c>
      <c r="J10964">
        <v>0</v>
      </c>
      <c r="K10964">
        <v>0</v>
      </c>
      <c r="L10964" s="17" t="s">
        <v>162</v>
      </c>
    </row>
    <row r="10965" spans="1:12" x14ac:dyDescent="0.35">
      <c r="A10965" s="1">
        <v>44278</v>
      </c>
      <c r="B10965" s="17" t="s">
        <v>75</v>
      </c>
      <c r="C10965">
        <v>134.10000600000001</v>
      </c>
      <c r="D10965">
        <v>132.66000399999999</v>
      </c>
      <c r="E10965" s="17" t="s">
        <v>0</v>
      </c>
      <c r="F10965" s="17" t="s">
        <v>76</v>
      </c>
      <c r="G10965" s="17" t="s">
        <v>38</v>
      </c>
      <c r="H10965">
        <v>1.4400020000000211</v>
      </c>
      <c r="I10965">
        <v>1.0854831573802917E-2</v>
      </c>
      <c r="J10965">
        <v>0</v>
      </c>
      <c r="K10965">
        <v>1</v>
      </c>
      <c r="L10965" s="17" t="s">
        <v>162</v>
      </c>
    </row>
    <row r="10966" spans="1:12" x14ac:dyDescent="0.35">
      <c r="A10966" s="1">
        <v>44279</v>
      </c>
      <c r="B10966" s="17" t="s">
        <v>75</v>
      </c>
      <c r="C10966">
        <v>133.91999799999999</v>
      </c>
      <c r="D10966">
        <v>134.10000600000001</v>
      </c>
      <c r="E10966" s="17" t="s">
        <v>0</v>
      </c>
      <c r="F10966" s="17" t="s">
        <v>76</v>
      </c>
      <c r="G10966" s="17" t="s">
        <v>38</v>
      </c>
      <c r="H10966">
        <v>-0.18000800000001504</v>
      </c>
      <c r="I10966">
        <v>-1.3423414761071304E-3</v>
      </c>
      <c r="J10966">
        <v>0</v>
      </c>
      <c r="K10966">
        <v>0</v>
      </c>
      <c r="L10966" s="17" t="s">
        <v>162</v>
      </c>
    </row>
    <row r="10967" spans="1:12" x14ac:dyDescent="0.35">
      <c r="A10967" s="1">
        <v>44280</v>
      </c>
      <c r="B10967" s="17" t="s">
        <v>75</v>
      </c>
      <c r="C10967">
        <v>134.699997</v>
      </c>
      <c r="D10967">
        <v>133.91999799999999</v>
      </c>
      <c r="E10967" s="17" t="s">
        <v>0</v>
      </c>
      <c r="F10967" s="17" t="s">
        <v>76</v>
      </c>
      <c r="G10967" s="17" t="s">
        <v>38</v>
      </c>
      <c r="H10967">
        <v>0.77999900000000366</v>
      </c>
      <c r="I10967">
        <v>5.8243653796948508E-3</v>
      </c>
      <c r="J10967">
        <v>0</v>
      </c>
      <c r="K10967">
        <v>1</v>
      </c>
      <c r="L10967" s="17" t="s">
        <v>162</v>
      </c>
    </row>
    <row r="10968" spans="1:12" x14ac:dyDescent="0.35">
      <c r="A10968" s="1">
        <v>44281</v>
      </c>
      <c r="B10968" s="17" t="s">
        <v>75</v>
      </c>
      <c r="C10968">
        <v>135.38000500000001</v>
      </c>
      <c r="D10968">
        <v>134.699997</v>
      </c>
      <c r="E10968" s="17" t="s">
        <v>0</v>
      </c>
      <c r="F10968" s="17" t="s">
        <v>76</v>
      </c>
      <c r="G10968" s="17" t="s">
        <v>38</v>
      </c>
      <c r="H10968">
        <v>0.68000800000001504</v>
      </c>
      <c r="I10968">
        <v>5.0483148860056403E-3</v>
      </c>
      <c r="J10968">
        <v>0</v>
      </c>
      <c r="K10968">
        <v>1</v>
      </c>
      <c r="L10968" s="17" t="s">
        <v>162</v>
      </c>
    </row>
    <row r="10969" spans="1:12" x14ac:dyDescent="0.35">
      <c r="A10969" s="1">
        <v>44284</v>
      </c>
      <c r="B10969" s="17" t="s">
        <v>75</v>
      </c>
      <c r="C10969">
        <v>132.479996</v>
      </c>
      <c r="D10969">
        <v>135.38000500000001</v>
      </c>
      <c r="E10969" s="17" t="s">
        <v>0</v>
      </c>
      <c r="F10969" s="17" t="s">
        <v>76</v>
      </c>
      <c r="G10969" s="17" t="s">
        <v>38</v>
      </c>
      <c r="H10969">
        <v>-2.9000090000000114</v>
      </c>
      <c r="I10969">
        <v>-2.1421250501505087E-2</v>
      </c>
      <c r="J10969">
        <v>0</v>
      </c>
      <c r="K10969">
        <v>0</v>
      </c>
      <c r="L10969" s="17" t="s">
        <v>162</v>
      </c>
    </row>
    <row r="10970" spans="1:12" x14ac:dyDescent="0.35">
      <c r="A10970" s="1">
        <v>44285</v>
      </c>
      <c r="B10970" s="17" t="s">
        <v>75</v>
      </c>
      <c r="C10970">
        <v>134.08000200000001</v>
      </c>
      <c r="D10970">
        <v>132.479996</v>
      </c>
      <c r="E10970" s="17" t="s">
        <v>0</v>
      </c>
      <c r="F10970" s="17" t="s">
        <v>76</v>
      </c>
      <c r="G10970" s="17" t="s">
        <v>38</v>
      </c>
      <c r="H10970">
        <v>1.6000060000000076</v>
      </c>
      <c r="I10970">
        <v>1.2077340340499464E-2</v>
      </c>
      <c r="J10970">
        <v>0</v>
      </c>
      <c r="K10970">
        <v>1</v>
      </c>
      <c r="L10970" s="17" t="s">
        <v>162</v>
      </c>
    </row>
    <row r="10971" spans="1:12" x14ac:dyDescent="0.35">
      <c r="A10971" s="1">
        <v>44286</v>
      </c>
      <c r="B10971" s="17" t="s">
        <v>75</v>
      </c>
      <c r="C10971">
        <v>131.88000500000001</v>
      </c>
      <c r="D10971">
        <v>134.08000200000001</v>
      </c>
      <c r="E10971" s="17" t="s">
        <v>0</v>
      </c>
      <c r="F10971" s="17" t="s">
        <v>76</v>
      </c>
      <c r="G10971" s="17" t="s">
        <v>38</v>
      </c>
      <c r="H10971">
        <v>-2.1999969999999962</v>
      </c>
      <c r="I10971">
        <v>-1.640809193902008E-2</v>
      </c>
      <c r="J10971">
        <v>0</v>
      </c>
      <c r="K10971">
        <v>0</v>
      </c>
      <c r="L10971" s="17" t="s">
        <v>162</v>
      </c>
    </row>
    <row r="10972" spans="1:12" x14ac:dyDescent="0.35">
      <c r="A10972" s="1">
        <v>44287</v>
      </c>
      <c r="B10972" s="17" t="s">
        <v>75</v>
      </c>
      <c r="C10972">
        <v>133.66000399999999</v>
      </c>
      <c r="D10972">
        <v>131.88000500000001</v>
      </c>
      <c r="E10972" s="17" t="s">
        <v>0</v>
      </c>
      <c r="F10972" s="17" t="s">
        <v>76</v>
      </c>
      <c r="G10972" s="17" t="s">
        <v>38</v>
      </c>
      <c r="H10972">
        <v>1.7799989999999752</v>
      </c>
      <c r="I10972">
        <v>1.3497110498289526E-2</v>
      </c>
      <c r="J10972">
        <v>0</v>
      </c>
      <c r="K10972">
        <v>1</v>
      </c>
      <c r="L10972" s="17" t="s">
        <v>162</v>
      </c>
    </row>
    <row r="10973" spans="1:12" x14ac:dyDescent="0.35">
      <c r="A10973" s="1">
        <v>44292</v>
      </c>
      <c r="B10973" s="17" t="s">
        <v>75</v>
      </c>
      <c r="C10973">
        <v>134.61999499999999</v>
      </c>
      <c r="D10973">
        <v>133.66000399999999</v>
      </c>
      <c r="E10973" s="17" t="s">
        <v>0</v>
      </c>
      <c r="F10973" s="17" t="s">
        <v>76</v>
      </c>
      <c r="G10973" s="17" t="s">
        <v>38</v>
      </c>
      <c r="H10973">
        <v>0.95999100000000226</v>
      </c>
      <c r="I10973">
        <v>7.1823355624020657E-3</v>
      </c>
      <c r="J10973">
        <v>0</v>
      </c>
      <c r="K10973">
        <v>1</v>
      </c>
      <c r="L10973" s="17" t="s">
        <v>162</v>
      </c>
    </row>
    <row r="10974" spans="1:12" x14ac:dyDescent="0.35">
      <c r="A10974" s="1">
        <v>44293</v>
      </c>
      <c r="B10974" s="17" t="s">
        <v>75</v>
      </c>
      <c r="C10974">
        <v>136.63999899999999</v>
      </c>
      <c r="D10974">
        <v>134.61999499999999</v>
      </c>
      <c r="E10974" s="17" t="s">
        <v>0</v>
      </c>
      <c r="F10974" s="17" t="s">
        <v>76</v>
      </c>
      <c r="G10974" s="17" t="s">
        <v>38</v>
      </c>
      <c r="H10974">
        <v>2.0200040000000001</v>
      </c>
      <c r="I10974">
        <v>1.5005230092305383E-2</v>
      </c>
      <c r="J10974">
        <v>0</v>
      </c>
      <c r="K10974">
        <v>1</v>
      </c>
      <c r="L10974" s="17" t="s">
        <v>162</v>
      </c>
    </row>
    <row r="10975" spans="1:12" x14ac:dyDescent="0.35">
      <c r="A10975" s="1">
        <v>44294</v>
      </c>
      <c r="B10975" s="17" t="s">
        <v>75</v>
      </c>
      <c r="C10975">
        <v>136.46000699999999</v>
      </c>
      <c r="D10975">
        <v>136.63999899999999</v>
      </c>
      <c r="E10975" s="17" t="s">
        <v>0</v>
      </c>
      <c r="F10975" s="17" t="s">
        <v>76</v>
      </c>
      <c r="G10975" s="17" t="s">
        <v>38</v>
      </c>
      <c r="H10975">
        <v>-0.1799919999999986</v>
      </c>
      <c r="I10975">
        <v>-1.3172716724039102E-3</v>
      </c>
      <c r="J10975">
        <v>0</v>
      </c>
      <c r="K10975">
        <v>0</v>
      </c>
      <c r="L10975" s="17" t="s">
        <v>162</v>
      </c>
    </row>
    <row r="10976" spans="1:12" x14ac:dyDescent="0.35">
      <c r="A10976" s="1">
        <v>44295</v>
      </c>
      <c r="B10976" s="17" t="s">
        <v>75</v>
      </c>
      <c r="C10976">
        <v>134.63999899999999</v>
      </c>
      <c r="D10976">
        <v>136.46000699999999</v>
      </c>
      <c r="E10976" s="17" t="s">
        <v>0</v>
      </c>
      <c r="F10976" s="17" t="s">
        <v>76</v>
      </c>
      <c r="G10976" s="17" t="s">
        <v>38</v>
      </c>
      <c r="H10976">
        <v>-1.8200080000000014</v>
      </c>
      <c r="I10976">
        <v>-1.3337299623617941E-2</v>
      </c>
      <c r="J10976">
        <v>0</v>
      </c>
      <c r="K10976">
        <v>0</v>
      </c>
      <c r="L10976" s="17" t="s">
        <v>162</v>
      </c>
    </row>
    <row r="10977" spans="1:12" x14ac:dyDescent="0.35">
      <c r="A10977" s="1">
        <v>44298</v>
      </c>
      <c r="B10977" s="17" t="s">
        <v>75</v>
      </c>
      <c r="C10977">
        <v>134.820007</v>
      </c>
      <c r="D10977">
        <v>134.63999899999999</v>
      </c>
      <c r="E10977" s="17" t="s">
        <v>0</v>
      </c>
      <c r="F10977" s="17" t="s">
        <v>76</v>
      </c>
      <c r="G10977" s="17" t="s">
        <v>38</v>
      </c>
      <c r="H10977">
        <v>0.18000800000001504</v>
      </c>
      <c r="I10977">
        <v>1.3369578233583845E-3</v>
      </c>
      <c r="J10977">
        <v>0</v>
      </c>
      <c r="K10977">
        <v>1</v>
      </c>
      <c r="L10977" s="17" t="s">
        <v>162</v>
      </c>
    </row>
    <row r="10978" spans="1:12" x14ac:dyDescent="0.35">
      <c r="A10978" s="1">
        <v>44299</v>
      </c>
      <c r="B10978" s="17" t="s">
        <v>75</v>
      </c>
      <c r="C10978">
        <v>134.08000200000001</v>
      </c>
      <c r="D10978">
        <v>134.820007</v>
      </c>
      <c r="E10978" s="17" t="s">
        <v>0</v>
      </c>
      <c r="F10978" s="17" t="s">
        <v>76</v>
      </c>
      <c r="G10978" s="17" t="s">
        <v>38</v>
      </c>
      <c r="H10978">
        <v>-0.74000499999999647</v>
      </c>
      <c r="I10978">
        <v>-5.4888366828225758E-3</v>
      </c>
      <c r="J10978">
        <v>0</v>
      </c>
      <c r="K10978">
        <v>0</v>
      </c>
      <c r="L10978" s="17" t="s">
        <v>162</v>
      </c>
    </row>
    <row r="10979" spans="1:12" x14ac:dyDescent="0.35">
      <c r="A10979" s="1">
        <v>44300</v>
      </c>
      <c r="B10979" s="17" t="s">
        <v>75</v>
      </c>
      <c r="C10979">
        <v>134.11999499999999</v>
      </c>
      <c r="D10979">
        <v>134.08000200000001</v>
      </c>
      <c r="E10979" s="17" t="s">
        <v>0</v>
      </c>
      <c r="F10979" s="17" t="s">
        <v>76</v>
      </c>
      <c r="G10979" s="17" t="s">
        <v>38</v>
      </c>
      <c r="H10979">
        <v>3.9992999999981294E-2</v>
      </c>
      <c r="I10979">
        <v>2.9827714352197946E-4</v>
      </c>
      <c r="J10979">
        <v>0</v>
      </c>
      <c r="K10979">
        <v>1</v>
      </c>
      <c r="L10979" s="17" t="s">
        <v>162</v>
      </c>
    </row>
    <row r="10980" spans="1:12" x14ac:dyDescent="0.35">
      <c r="A10980" s="1">
        <v>44301</v>
      </c>
      <c r="B10980" s="17" t="s">
        <v>75</v>
      </c>
      <c r="C10980">
        <v>133.33999600000001</v>
      </c>
      <c r="D10980">
        <v>134.11999499999999</v>
      </c>
      <c r="E10980" s="17" t="s">
        <v>0</v>
      </c>
      <c r="F10980" s="17" t="s">
        <v>76</v>
      </c>
      <c r="G10980" s="17" t="s">
        <v>38</v>
      </c>
      <c r="H10980">
        <v>-0.77999899999997524</v>
      </c>
      <c r="I10980">
        <v>-5.8156802048790358E-3</v>
      </c>
      <c r="J10980">
        <v>0</v>
      </c>
      <c r="K10980">
        <v>0</v>
      </c>
      <c r="L10980" s="17" t="s">
        <v>162</v>
      </c>
    </row>
    <row r="10981" spans="1:12" x14ac:dyDescent="0.35">
      <c r="A10981" s="1">
        <v>44302</v>
      </c>
      <c r="B10981" s="17" t="s">
        <v>75</v>
      </c>
      <c r="C10981">
        <v>135.179993</v>
      </c>
      <c r="D10981">
        <v>133.33999600000001</v>
      </c>
      <c r="E10981" s="17" t="s">
        <v>0</v>
      </c>
      <c r="F10981" s="17" t="s">
        <v>76</v>
      </c>
      <c r="G10981" s="17" t="s">
        <v>38</v>
      </c>
      <c r="H10981">
        <v>1.8399969999999826</v>
      </c>
      <c r="I10981">
        <v>1.3799287949581027E-2</v>
      </c>
      <c r="J10981">
        <v>0</v>
      </c>
      <c r="K10981">
        <v>1</v>
      </c>
      <c r="L10981" s="17" t="s">
        <v>162</v>
      </c>
    </row>
    <row r="10982" spans="1:12" x14ac:dyDescent="0.35">
      <c r="A10982" s="1">
        <v>44305</v>
      </c>
      <c r="B10982" s="17" t="s">
        <v>75</v>
      </c>
      <c r="C10982">
        <v>135.279999</v>
      </c>
      <c r="D10982">
        <v>135.179993</v>
      </c>
      <c r="E10982" s="17" t="s">
        <v>0</v>
      </c>
      <c r="F10982" s="17" t="s">
        <v>76</v>
      </c>
      <c r="G10982" s="17" t="s">
        <v>38</v>
      </c>
      <c r="H10982">
        <v>0.10000600000000759</v>
      </c>
      <c r="I10982">
        <v>7.3979882511169821E-4</v>
      </c>
      <c r="J10982">
        <v>0</v>
      </c>
      <c r="K10982">
        <v>1</v>
      </c>
      <c r="L10982" s="17" t="s">
        <v>162</v>
      </c>
    </row>
    <row r="10983" spans="1:12" x14ac:dyDescent="0.35">
      <c r="A10983" s="1">
        <v>44306</v>
      </c>
      <c r="B10983" s="17" t="s">
        <v>75</v>
      </c>
      <c r="C10983">
        <v>131.479996</v>
      </c>
      <c r="D10983">
        <v>135.279999</v>
      </c>
      <c r="E10983" s="17" t="s">
        <v>0</v>
      </c>
      <c r="F10983" s="17" t="s">
        <v>76</v>
      </c>
      <c r="G10983" s="17" t="s">
        <v>38</v>
      </c>
      <c r="H10983">
        <v>-3.8000030000000038</v>
      </c>
      <c r="I10983">
        <v>-2.8089910024319292E-2</v>
      </c>
      <c r="J10983">
        <v>0</v>
      </c>
      <c r="K10983">
        <v>0</v>
      </c>
      <c r="L10983" s="17" t="s">
        <v>162</v>
      </c>
    </row>
    <row r="10984" spans="1:12" x14ac:dyDescent="0.35">
      <c r="A10984" s="1">
        <v>44307</v>
      </c>
      <c r="B10984" s="17" t="s">
        <v>75</v>
      </c>
      <c r="C10984">
        <v>132.83999600000001</v>
      </c>
      <c r="D10984">
        <v>131.479996</v>
      </c>
      <c r="E10984" s="17" t="s">
        <v>0</v>
      </c>
      <c r="F10984" s="17" t="s">
        <v>76</v>
      </c>
      <c r="G10984" s="17" t="s">
        <v>38</v>
      </c>
      <c r="H10984">
        <v>1.3600000000000136</v>
      </c>
      <c r="I10984">
        <v>1.0343778836135754E-2</v>
      </c>
      <c r="J10984">
        <v>0</v>
      </c>
      <c r="K10984">
        <v>1</v>
      </c>
      <c r="L10984" s="17" t="s">
        <v>162</v>
      </c>
    </row>
    <row r="10985" spans="1:12" x14ac:dyDescent="0.35">
      <c r="A10985" s="1">
        <v>44308</v>
      </c>
      <c r="B10985" s="17" t="s">
        <v>75</v>
      </c>
      <c r="C10985">
        <v>134.10000600000001</v>
      </c>
      <c r="D10985">
        <v>132.83999600000001</v>
      </c>
      <c r="E10985" s="17" t="s">
        <v>0</v>
      </c>
      <c r="F10985" s="17" t="s">
        <v>76</v>
      </c>
      <c r="G10985" s="17" t="s">
        <v>38</v>
      </c>
      <c r="H10985">
        <v>1.2600099999999941</v>
      </c>
      <c r="I10985">
        <v>9.4851704150909037E-3</v>
      </c>
      <c r="J10985">
        <v>0</v>
      </c>
      <c r="K10985">
        <v>1</v>
      </c>
      <c r="L10985" s="17" t="s">
        <v>162</v>
      </c>
    </row>
    <row r="10986" spans="1:12" x14ac:dyDescent="0.35">
      <c r="A10986" s="1">
        <v>44309</v>
      </c>
      <c r="B10986" s="17" t="s">
        <v>75</v>
      </c>
      <c r="C10986">
        <v>133.58000200000001</v>
      </c>
      <c r="D10986">
        <v>134.10000600000001</v>
      </c>
      <c r="E10986" s="17" t="s">
        <v>0</v>
      </c>
      <c r="F10986" s="17" t="s">
        <v>76</v>
      </c>
      <c r="G10986" s="17" t="s">
        <v>38</v>
      </c>
      <c r="H10986">
        <v>-0.52000400000000013</v>
      </c>
      <c r="I10986">
        <v>-3.8777328615481202E-3</v>
      </c>
      <c r="J10986">
        <v>0</v>
      </c>
      <c r="K10986">
        <v>0</v>
      </c>
      <c r="L10986" s="17" t="s">
        <v>162</v>
      </c>
    </row>
    <row r="10987" spans="1:12" x14ac:dyDescent="0.35">
      <c r="A10987" s="1">
        <v>44312</v>
      </c>
      <c r="B10987" s="17" t="s">
        <v>75</v>
      </c>
      <c r="C10987">
        <v>134.33999600000001</v>
      </c>
      <c r="D10987">
        <v>133.58000200000001</v>
      </c>
      <c r="E10987" s="17" t="s">
        <v>0</v>
      </c>
      <c r="F10987" s="17" t="s">
        <v>76</v>
      </c>
      <c r="G10987" s="17" t="s">
        <v>38</v>
      </c>
      <c r="H10987">
        <v>0.75999400000000605</v>
      </c>
      <c r="I10987">
        <v>5.6894294701388464E-3</v>
      </c>
      <c r="J10987">
        <v>0</v>
      </c>
      <c r="K10987">
        <v>1</v>
      </c>
      <c r="L10987" s="17" t="s">
        <v>162</v>
      </c>
    </row>
    <row r="10988" spans="1:12" x14ac:dyDescent="0.35">
      <c r="A10988" s="1">
        <v>44313</v>
      </c>
      <c r="B10988" s="17" t="s">
        <v>75</v>
      </c>
      <c r="C10988">
        <v>135.03999300000001</v>
      </c>
      <c r="D10988">
        <v>134.33999600000001</v>
      </c>
      <c r="E10988" s="17" t="s">
        <v>0</v>
      </c>
      <c r="F10988" s="17" t="s">
        <v>76</v>
      </c>
      <c r="G10988" s="17" t="s">
        <v>38</v>
      </c>
      <c r="H10988">
        <v>0.69999699999999621</v>
      </c>
      <c r="I10988">
        <v>5.210637344369105E-3</v>
      </c>
      <c r="J10988">
        <v>0</v>
      </c>
      <c r="K10988">
        <v>1</v>
      </c>
      <c r="L10988" s="17" t="s">
        <v>162</v>
      </c>
    </row>
    <row r="10989" spans="1:12" x14ac:dyDescent="0.35">
      <c r="A10989" s="1">
        <v>44314</v>
      </c>
      <c r="B10989" s="17" t="s">
        <v>75</v>
      </c>
      <c r="C10989">
        <v>135.13999899999999</v>
      </c>
      <c r="D10989">
        <v>135.03999300000001</v>
      </c>
      <c r="E10989" s="17" t="s">
        <v>0</v>
      </c>
      <c r="F10989" s="17" t="s">
        <v>76</v>
      </c>
      <c r="G10989" s="17" t="s">
        <v>38</v>
      </c>
      <c r="H10989">
        <v>0.10000599999997917</v>
      </c>
      <c r="I10989">
        <v>7.405657966820182E-4</v>
      </c>
      <c r="J10989">
        <v>0</v>
      </c>
      <c r="K10989">
        <v>1</v>
      </c>
      <c r="L10989" s="17" t="s">
        <v>162</v>
      </c>
    </row>
    <row r="10990" spans="1:12" x14ac:dyDescent="0.35">
      <c r="A10990" s="1">
        <v>44315</v>
      </c>
      <c r="B10990" s="17" t="s">
        <v>75</v>
      </c>
      <c r="C10990">
        <v>135.479996</v>
      </c>
      <c r="D10990">
        <v>135.13999899999999</v>
      </c>
      <c r="E10990" s="17" t="s">
        <v>0</v>
      </c>
      <c r="F10990" s="17" t="s">
        <v>76</v>
      </c>
      <c r="G10990" s="17" t="s">
        <v>38</v>
      </c>
      <c r="H10990">
        <v>0.33999700000001098</v>
      </c>
      <c r="I10990">
        <v>2.5158872466767668E-3</v>
      </c>
      <c r="J10990">
        <v>0</v>
      </c>
      <c r="K10990">
        <v>1</v>
      </c>
      <c r="L10990" s="17" t="s">
        <v>162</v>
      </c>
    </row>
    <row r="10991" spans="1:12" x14ac:dyDescent="0.35">
      <c r="A10991" s="1">
        <v>44316</v>
      </c>
      <c r="B10991" s="17" t="s">
        <v>75</v>
      </c>
      <c r="C10991">
        <v>136.800003</v>
      </c>
      <c r="D10991">
        <v>135.479996</v>
      </c>
      <c r="E10991" s="17" t="s">
        <v>0</v>
      </c>
      <c r="F10991" s="17" t="s">
        <v>76</v>
      </c>
      <c r="G10991" s="17" t="s">
        <v>38</v>
      </c>
      <c r="H10991">
        <v>1.3200070000000039</v>
      </c>
      <c r="I10991">
        <v>9.7431874739648209E-3</v>
      </c>
      <c r="J10991">
        <v>0</v>
      </c>
      <c r="K10991">
        <v>1</v>
      </c>
      <c r="L10991" s="17" t="s">
        <v>162</v>
      </c>
    </row>
    <row r="10992" spans="1:12" x14ac:dyDescent="0.35">
      <c r="A10992" s="1">
        <v>44320</v>
      </c>
      <c r="B10992" s="17" t="s">
        <v>75</v>
      </c>
      <c r="C10992">
        <v>137.820007</v>
      </c>
      <c r="D10992">
        <v>136.800003</v>
      </c>
      <c r="E10992" s="17" t="s">
        <v>0</v>
      </c>
      <c r="F10992" s="17" t="s">
        <v>76</v>
      </c>
      <c r="G10992" s="17" t="s">
        <v>38</v>
      </c>
      <c r="H10992">
        <v>1.0200040000000001</v>
      </c>
      <c r="I10992">
        <v>7.4561694271307885E-3</v>
      </c>
      <c r="J10992">
        <v>0</v>
      </c>
      <c r="K10992">
        <v>1</v>
      </c>
      <c r="L10992" s="17" t="s">
        <v>162</v>
      </c>
    </row>
    <row r="10993" spans="1:12" x14ac:dyDescent="0.35">
      <c r="A10993" s="1">
        <v>44321</v>
      </c>
      <c r="B10993" s="17" t="s">
        <v>75</v>
      </c>
      <c r="C10993">
        <v>140.53999300000001</v>
      </c>
      <c r="D10993">
        <v>137.820007</v>
      </c>
      <c r="E10993" s="17" t="s">
        <v>0</v>
      </c>
      <c r="F10993" s="17" t="s">
        <v>76</v>
      </c>
      <c r="G10993" s="17" t="s">
        <v>38</v>
      </c>
      <c r="H10993">
        <v>2.7199860000000058</v>
      </c>
      <c r="I10993">
        <v>1.9735784805177129E-2</v>
      </c>
      <c r="J10993">
        <v>0</v>
      </c>
      <c r="K10993">
        <v>1</v>
      </c>
      <c r="L10993" s="17" t="s">
        <v>162</v>
      </c>
    </row>
    <row r="10994" spans="1:12" x14ac:dyDescent="0.35">
      <c r="A10994" s="1">
        <v>44322</v>
      </c>
      <c r="B10994" s="17" t="s">
        <v>75</v>
      </c>
      <c r="C10994">
        <v>142.020004</v>
      </c>
      <c r="D10994">
        <v>140.53999300000001</v>
      </c>
      <c r="E10994" s="17" t="s">
        <v>0</v>
      </c>
      <c r="F10994" s="17" t="s">
        <v>76</v>
      </c>
      <c r="G10994" s="17" t="s">
        <v>38</v>
      </c>
      <c r="H10994">
        <v>1.4800109999999904</v>
      </c>
      <c r="I10994">
        <v>1.0530888527936601E-2</v>
      </c>
      <c r="J10994">
        <v>0</v>
      </c>
      <c r="K10994">
        <v>1</v>
      </c>
      <c r="L10994" s="17" t="s">
        <v>162</v>
      </c>
    </row>
    <row r="10995" spans="1:12" x14ac:dyDescent="0.35">
      <c r="A10995" s="1">
        <v>44323</v>
      </c>
      <c r="B10995" s="17" t="s">
        <v>75</v>
      </c>
      <c r="C10995">
        <v>141.820007</v>
      </c>
      <c r="D10995">
        <v>142.020004</v>
      </c>
      <c r="E10995" s="17" t="s">
        <v>0</v>
      </c>
      <c r="F10995" s="17" t="s">
        <v>76</v>
      </c>
      <c r="G10995" s="17" t="s">
        <v>38</v>
      </c>
      <c r="H10995">
        <v>-0.19999699999999621</v>
      </c>
      <c r="I10995">
        <v>-1.408231195374394E-3</v>
      </c>
      <c r="J10995">
        <v>0</v>
      </c>
      <c r="K10995">
        <v>0</v>
      </c>
      <c r="L10995" s="17" t="s">
        <v>162</v>
      </c>
    </row>
    <row r="10996" spans="1:12" x14ac:dyDescent="0.35">
      <c r="A10996" s="1">
        <v>44326</v>
      </c>
      <c r="B10996" s="17" t="s">
        <v>75</v>
      </c>
      <c r="C10996">
        <v>142.41999799999999</v>
      </c>
      <c r="D10996">
        <v>141.820007</v>
      </c>
      <c r="E10996" s="17" t="s">
        <v>0</v>
      </c>
      <c r="F10996" s="17" t="s">
        <v>76</v>
      </c>
      <c r="G10996" s="17" t="s">
        <v>38</v>
      </c>
      <c r="H10996">
        <v>0.59999099999998862</v>
      </c>
      <c r="I10996">
        <v>4.2306513212905751E-3</v>
      </c>
      <c r="J10996">
        <v>0</v>
      </c>
      <c r="K10996">
        <v>1</v>
      </c>
      <c r="L10996" s="17" t="s">
        <v>162</v>
      </c>
    </row>
    <row r="10997" spans="1:12" x14ac:dyDescent="0.35">
      <c r="A10997" s="1">
        <v>44327</v>
      </c>
      <c r="B10997" s="17" t="s">
        <v>75</v>
      </c>
      <c r="C10997">
        <v>138.89999399999999</v>
      </c>
      <c r="D10997">
        <v>142.41999799999999</v>
      </c>
      <c r="E10997" s="17" t="s">
        <v>0</v>
      </c>
      <c r="F10997" s="17" t="s">
        <v>76</v>
      </c>
      <c r="G10997" s="17" t="s">
        <v>38</v>
      </c>
      <c r="H10997">
        <v>-3.5200040000000001</v>
      </c>
      <c r="I10997">
        <v>-2.4715658260295724E-2</v>
      </c>
      <c r="J10997">
        <v>0</v>
      </c>
      <c r="K10997">
        <v>0</v>
      </c>
      <c r="L10997" s="17" t="s">
        <v>162</v>
      </c>
    </row>
    <row r="10998" spans="1:12" x14ac:dyDescent="0.35">
      <c r="A10998" s="1">
        <v>44328</v>
      </c>
      <c r="B10998" s="17" t="s">
        <v>75</v>
      </c>
      <c r="C10998">
        <v>140.13999899999999</v>
      </c>
      <c r="D10998">
        <v>138.89999399999999</v>
      </c>
      <c r="E10998" s="17" t="s">
        <v>0</v>
      </c>
      <c r="F10998" s="17" t="s">
        <v>76</v>
      </c>
      <c r="G10998" s="17" t="s">
        <v>38</v>
      </c>
      <c r="H10998">
        <v>1.2400049999999965</v>
      </c>
      <c r="I10998">
        <v>8.9273221998843032E-3</v>
      </c>
      <c r="J10998">
        <v>0</v>
      </c>
      <c r="K10998">
        <v>1</v>
      </c>
      <c r="L10998" s="17" t="s">
        <v>162</v>
      </c>
    </row>
    <row r="10999" spans="1:12" x14ac:dyDescent="0.35">
      <c r="A10999" s="1">
        <v>44329</v>
      </c>
      <c r="B10999" s="17" t="s">
        <v>75</v>
      </c>
      <c r="C10999">
        <v>139.46000699999999</v>
      </c>
      <c r="D10999">
        <v>140.13999899999999</v>
      </c>
      <c r="E10999" s="17" t="s">
        <v>0</v>
      </c>
      <c r="F10999" s="17" t="s">
        <v>76</v>
      </c>
      <c r="G10999" s="17" t="s">
        <v>38</v>
      </c>
      <c r="H10999">
        <v>-0.6799919999999986</v>
      </c>
      <c r="I10999">
        <v>-4.8522335154290866E-3</v>
      </c>
      <c r="J10999">
        <v>0</v>
      </c>
      <c r="K10999">
        <v>0</v>
      </c>
      <c r="L10999" s="17" t="s">
        <v>162</v>
      </c>
    </row>
    <row r="11000" spans="1:12" x14ac:dyDescent="0.35">
      <c r="A11000" s="1">
        <v>44330</v>
      </c>
      <c r="B11000" s="17" t="s">
        <v>75</v>
      </c>
      <c r="C11000">
        <v>140.720001</v>
      </c>
      <c r="D11000">
        <v>139.46000699999999</v>
      </c>
      <c r="E11000" s="17" t="s">
        <v>0</v>
      </c>
      <c r="F11000" s="17" t="s">
        <v>76</v>
      </c>
      <c r="G11000" s="17" t="s">
        <v>38</v>
      </c>
      <c r="H11000">
        <v>1.2599940000000061</v>
      </c>
      <c r="I11000">
        <v>9.0348052255583653E-3</v>
      </c>
      <c r="J11000">
        <v>0</v>
      </c>
      <c r="K11000">
        <v>1</v>
      </c>
      <c r="L11000" s="17" t="s">
        <v>162</v>
      </c>
    </row>
    <row r="11001" spans="1:12" x14ac:dyDescent="0.35">
      <c r="A11001" s="1">
        <v>44333</v>
      </c>
      <c r="B11001" s="17" t="s">
        <v>75</v>
      </c>
      <c r="C11001">
        <v>141.699997</v>
      </c>
      <c r="D11001">
        <v>140.720001</v>
      </c>
      <c r="E11001" s="17" t="s">
        <v>0</v>
      </c>
      <c r="F11001" s="17" t="s">
        <v>76</v>
      </c>
      <c r="G11001" s="17" t="s">
        <v>38</v>
      </c>
      <c r="H11001">
        <v>0.97999599999999987</v>
      </c>
      <c r="I11001">
        <v>6.9641557208345948E-3</v>
      </c>
      <c r="J11001">
        <v>0</v>
      </c>
      <c r="K11001">
        <v>1</v>
      </c>
      <c r="L11001" s="17" t="s">
        <v>162</v>
      </c>
    </row>
    <row r="11002" spans="1:12" x14ac:dyDescent="0.35">
      <c r="A11002" s="1">
        <v>44334</v>
      </c>
      <c r="B11002" s="17" t="s">
        <v>75</v>
      </c>
      <c r="C11002">
        <v>129.08000200000001</v>
      </c>
      <c r="D11002">
        <v>141.699997</v>
      </c>
      <c r="E11002" s="17" t="s">
        <v>0</v>
      </c>
      <c r="F11002" s="17" t="s">
        <v>76</v>
      </c>
      <c r="G11002" s="17" t="s">
        <v>38</v>
      </c>
      <c r="H11002">
        <v>-12.619994999999989</v>
      </c>
      <c r="I11002">
        <v>-8.9061363918024564E-2</v>
      </c>
      <c r="J11002">
        <v>0</v>
      </c>
      <c r="K11002">
        <v>0</v>
      </c>
      <c r="L11002" s="17" t="s">
        <v>162</v>
      </c>
    </row>
    <row r="11003" spans="1:12" x14ac:dyDescent="0.35">
      <c r="A11003" s="1">
        <v>44335</v>
      </c>
      <c r="B11003" s="17" t="s">
        <v>75</v>
      </c>
      <c r="C11003">
        <v>126.400002</v>
      </c>
      <c r="D11003">
        <v>129.08000200000001</v>
      </c>
      <c r="E11003" s="17" t="s">
        <v>0</v>
      </c>
      <c r="F11003" s="17" t="s">
        <v>76</v>
      </c>
      <c r="G11003" s="17" t="s">
        <v>38</v>
      </c>
      <c r="H11003">
        <v>-2.6800000000000068</v>
      </c>
      <c r="I11003">
        <v>-2.0762317620664484E-2</v>
      </c>
      <c r="J11003">
        <v>0</v>
      </c>
      <c r="K11003">
        <v>0</v>
      </c>
      <c r="L11003" s="17" t="s">
        <v>162</v>
      </c>
    </row>
    <row r="11004" spans="1:12" x14ac:dyDescent="0.35">
      <c r="A11004" s="1">
        <v>44336</v>
      </c>
      <c r="B11004" s="17" t="s">
        <v>75</v>
      </c>
      <c r="C11004">
        <v>127.879997</v>
      </c>
      <c r="D11004">
        <v>126.400002</v>
      </c>
      <c r="E11004" s="17" t="s">
        <v>0</v>
      </c>
      <c r="F11004" s="17" t="s">
        <v>76</v>
      </c>
      <c r="G11004" s="17" t="s">
        <v>38</v>
      </c>
      <c r="H11004">
        <v>1.4799950000000024</v>
      </c>
      <c r="I11004">
        <v>1.170882101726551E-2</v>
      </c>
      <c r="J11004">
        <v>0</v>
      </c>
      <c r="K11004">
        <v>1</v>
      </c>
      <c r="L11004" s="17" t="s">
        <v>162</v>
      </c>
    </row>
    <row r="11005" spans="1:12" x14ac:dyDescent="0.35">
      <c r="A11005" s="1">
        <v>44337</v>
      </c>
      <c r="B11005" s="17" t="s">
        <v>75</v>
      </c>
      <c r="C11005">
        <v>127.480003</v>
      </c>
      <c r="D11005">
        <v>127.879997</v>
      </c>
      <c r="E11005" s="17" t="s">
        <v>0</v>
      </c>
      <c r="F11005" s="17" t="s">
        <v>76</v>
      </c>
      <c r="G11005" s="17" t="s">
        <v>38</v>
      </c>
      <c r="H11005">
        <v>-0.39999400000000662</v>
      </c>
      <c r="I11005">
        <v>-3.1278855910514811E-3</v>
      </c>
      <c r="J11005">
        <v>0</v>
      </c>
      <c r="K11005">
        <v>0</v>
      </c>
      <c r="L11005" s="17" t="s">
        <v>162</v>
      </c>
    </row>
    <row r="11006" spans="1:12" x14ac:dyDescent="0.35">
      <c r="A11006" s="1">
        <v>44340</v>
      </c>
      <c r="B11006" s="17" t="s">
        <v>75</v>
      </c>
      <c r="C11006">
        <v>129.38000500000001</v>
      </c>
      <c r="D11006">
        <v>127.480003</v>
      </c>
      <c r="E11006" s="17" t="s">
        <v>0</v>
      </c>
      <c r="F11006" s="17" t="s">
        <v>76</v>
      </c>
      <c r="G11006" s="17" t="s">
        <v>38</v>
      </c>
      <c r="H11006">
        <v>1.9000020000000148</v>
      </c>
      <c r="I11006">
        <v>1.4904314051514534E-2</v>
      </c>
      <c r="J11006">
        <v>0</v>
      </c>
      <c r="K11006">
        <v>1</v>
      </c>
      <c r="L11006" s="17" t="s">
        <v>162</v>
      </c>
    </row>
    <row r="11007" spans="1:12" x14ac:dyDescent="0.35">
      <c r="A11007" s="1">
        <v>44341</v>
      </c>
      <c r="B11007" s="17" t="s">
        <v>75</v>
      </c>
      <c r="C11007">
        <v>127.900002</v>
      </c>
      <c r="D11007">
        <v>129.38000500000001</v>
      </c>
      <c r="E11007" s="17" t="s">
        <v>0</v>
      </c>
      <c r="F11007" s="17" t="s">
        <v>76</v>
      </c>
      <c r="G11007" s="17" t="s">
        <v>38</v>
      </c>
      <c r="H11007">
        <v>-1.4800030000000106</v>
      </c>
      <c r="I11007">
        <v>-1.1439194178420464E-2</v>
      </c>
      <c r="J11007">
        <v>0</v>
      </c>
      <c r="K11007">
        <v>0</v>
      </c>
      <c r="L11007" s="17" t="s">
        <v>162</v>
      </c>
    </row>
    <row r="11008" spans="1:12" x14ac:dyDescent="0.35">
      <c r="A11008" s="1">
        <v>44342</v>
      </c>
      <c r="B11008" s="17" t="s">
        <v>75</v>
      </c>
      <c r="C11008">
        <v>126.980003</v>
      </c>
      <c r="D11008">
        <v>127.900002</v>
      </c>
      <c r="E11008" s="17" t="s">
        <v>0</v>
      </c>
      <c r="F11008" s="17" t="s">
        <v>76</v>
      </c>
      <c r="G11008" s="17" t="s">
        <v>38</v>
      </c>
      <c r="H11008">
        <v>-0.91999900000000423</v>
      </c>
      <c r="I11008">
        <v>-7.193111693618302E-3</v>
      </c>
      <c r="J11008">
        <v>0</v>
      </c>
      <c r="K11008">
        <v>0</v>
      </c>
      <c r="L11008" s="17" t="s">
        <v>162</v>
      </c>
    </row>
    <row r="11009" spans="1:12" x14ac:dyDescent="0.35">
      <c r="A11009" s="1">
        <v>44343</v>
      </c>
      <c r="B11009" s="17" t="s">
        <v>75</v>
      </c>
      <c r="C11009">
        <v>128.38000500000001</v>
      </c>
      <c r="D11009">
        <v>126.980003</v>
      </c>
      <c r="E11009" s="17" t="s">
        <v>0</v>
      </c>
      <c r="F11009" s="17" t="s">
        <v>76</v>
      </c>
      <c r="G11009" s="17" t="s">
        <v>38</v>
      </c>
      <c r="H11009">
        <v>1.4000020000000148</v>
      </c>
      <c r="I11009">
        <v>1.1025373814174622E-2</v>
      </c>
      <c r="J11009">
        <v>0</v>
      </c>
      <c r="K11009">
        <v>1</v>
      </c>
      <c r="L11009" s="17" t="s">
        <v>162</v>
      </c>
    </row>
    <row r="11010" spans="1:12" x14ac:dyDescent="0.35">
      <c r="A11010" s="1">
        <v>44344</v>
      </c>
      <c r="B11010" s="17" t="s">
        <v>75</v>
      </c>
      <c r="C11010">
        <v>128.300003</v>
      </c>
      <c r="D11010">
        <v>128.38000500000001</v>
      </c>
      <c r="E11010" s="17" t="s">
        <v>0</v>
      </c>
      <c r="F11010" s="17" t="s">
        <v>76</v>
      </c>
      <c r="G11010" s="17" t="s">
        <v>38</v>
      </c>
      <c r="H11010">
        <v>-8.0002000000007456E-2</v>
      </c>
      <c r="I11010">
        <v>-6.2316557784841534E-4</v>
      </c>
      <c r="J11010">
        <v>0</v>
      </c>
      <c r="K11010">
        <v>0</v>
      </c>
      <c r="L11010" s="17" t="s">
        <v>162</v>
      </c>
    </row>
    <row r="11011" spans="1:12" x14ac:dyDescent="0.35">
      <c r="A11011" s="1">
        <v>44348</v>
      </c>
      <c r="B11011" s="17" t="s">
        <v>75</v>
      </c>
      <c r="C11011">
        <v>128.259995</v>
      </c>
      <c r="D11011">
        <v>128.300003</v>
      </c>
      <c r="E11011" s="17" t="s">
        <v>0</v>
      </c>
      <c r="F11011" s="17" t="s">
        <v>76</v>
      </c>
      <c r="G11011" s="17" t="s">
        <v>38</v>
      </c>
      <c r="H11011">
        <v>-4.0008000000000266E-2</v>
      </c>
      <c r="I11011">
        <v>-3.1183163729154602E-4</v>
      </c>
      <c r="J11011">
        <v>0</v>
      </c>
      <c r="K11011">
        <v>0</v>
      </c>
      <c r="L11011" s="17" t="s">
        <v>162</v>
      </c>
    </row>
    <row r="11012" spans="1:12" x14ac:dyDescent="0.35">
      <c r="A11012" s="1">
        <v>44349</v>
      </c>
      <c r="B11012" s="17" t="s">
        <v>75</v>
      </c>
      <c r="C11012">
        <v>127.720001</v>
      </c>
      <c r="D11012">
        <v>128.259995</v>
      </c>
      <c r="E11012" s="17" t="s">
        <v>0</v>
      </c>
      <c r="F11012" s="17" t="s">
        <v>76</v>
      </c>
      <c r="G11012" s="17" t="s">
        <v>38</v>
      </c>
      <c r="H11012">
        <v>-0.53999400000000719</v>
      </c>
      <c r="I11012">
        <v>-4.2101514193884628E-3</v>
      </c>
      <c r="J11012">
        <v>0</v>
      </c>
      <c r="K11012">
        <v>0</v>
      </c>
      <c r="L11012" s="17" t="s">
        <v>162</v>
      </c>
    </row>
    <row r="11013" spans="1:12" x14ac:dyDescent="0.35">
      <c r="A11013" s="1">
        <v>44350</v>
      </c>
      <c r="B11013" s="17" t="s">
        <v>75</v>
      </c>
      <c r="C11013">
        <v>127.58000199999999</v>
      </c>
      <c r="D11013">
        <v>127.720001</v>
      </c>
      <c r="E11013" s="17" t="s">
        <v>0</v>
      </c>
      <c r="F11013" s="17" t="s">
        <v>76</v>
      </c>
      <c r="G11013" s="17" t="s">
        <v>38</v>
      </c>
      <c r="H11013">
        <v>-0.13999900000000309</v>
      </c>
      <c r="I11013">
        <v>-1.0961399851539548E-3</v>
      </c>
      <c r="J11013">
        <v>0</v>
      </c>
      <c r="K11013">
        <v>0</v>
      </c>
      <c r="L11013" s="17" t="s">
        <v>162</v>
      </c>
    </row>
    <row r="11014" spans="1:12" x14ac:dyDescent="0.35">
      <c r="A11014" s="1">
        <v>44351</v>
      </c>
      <c r="B11014" s="17" t="s">
        <v>75</v>
      </c>
      <c r="C11014">
        <v>127.94000200000001</v>
      </c>
      <c r="D11014">
        <v>127.58000199999999</v>
      </c>
      <c r="E11014" s="17" t="s">
        <v>0</v>
      </c>
      <c r="F11014" s="17" t="s">
        <v>76</v>
      </c>
      <c r="G11014" s="17" t="s">
        <v>38</v>
      </c>
      <c r="H11014">
        <v>0.36000000000001364</v>
      </c>
      <c r="I11014">
        <v>2.8217588521437212E-3</v>
      </c>
      <c r="J11014">
        <v>0</v>
      </c>
      <c r="K11014">
        <v>1</v>
      </c>
      <c r="L11014" s="17" t="s">
        <v>162</v>
      </c>
    </row>
    <row r="11015" spans="1:12" x14ac:dyDescent="0.35">
      <c r="A11015" s="1">
        <v>44354</v>
      </c>
      <c r="B11015" s="17" t="s">
        <v>75</v>
      </c>
      <c r="C11015">
        <v>129.13999899999999</v>
      </c>
      <c r="D11015">
        <v>127.94000200000001</v>
      </c>
      <c r="E11015" s="17" t="s">
        <v>0</v>
      </c>
      <c r="F11015" s="17" t="s">
        <v>76</v>
      </c>
      <c r="G11015" s="17" t="s">
        <v>38</v>
      </c>
      <c r="H11015">
        <v>1.199996999999982</v>
      </c>
      <c r="I11015">
        <v>9.3793729970395173E-3</v>
      </c>
      <c r="J11015">
        <v>0</v>
      </c>
      <c r="K11015">
        <v>1</v>
      </c>
      <c r="L11015" s="17" t="s">
        <v>162</v>
      </c>
    </row>
    <row r="11016" spans="1:12" x14ac:dyDescent="0.35">
      <c r="A11016" s="1">
        <v>44355</v>
      </c>
      <c r="B11016" s="17" t="s">
        <v>75</v>
      </c>
      <c r="C11016">
        <v>128.58000200000001</v>
      </c>
      <c r="D11016">
        <v>129.13999899999999</v>
      </c>
      <c r="E11016" s="17" t="s">
        <v>0</v>
      </c>
      <c r="F11016" s="17" t="s">
        <v>76</v>
      </c>
      <c r="G11016" s="17" t="s">
        <v>38</v>
      </c>
      <c r="H11016">
        <v>-0.55999699999998143</v>
      </c>
      <c r="I11016">
        <v>-4.336355926408064E-3</v>
      </c>
      <c r="J11016">
        <v>0</v>
      </c>
      <c r="K11016">
        <v>0</v>
      </c>
      <c r="L11016" s="17" t="s">
        <v>162</v>
      </c>
    </row>
    <row r="11017" spans="1:12" x14ac:dyDescent="0.35">
      <c r="A11017" s="1">
        <v>44356</v>
      </c>
      <c r="B11017" s="17" t="s">
        <v>75</v>
      </c>
      <c r="C11017">
        <v>128.240005</v>
      </c>
      <c r="D11017">
        <v>128.58000200000001</v>
      </c>
      <c r="E11017" s="17" t="s">
        <v>0</v>
      </c>
      <c r="F11017" s="17" t="s">
        <v>76</v>
      </c>
      <c r="G11017" s="17" t="s">
        <v>38</v>
      </c>
      <c r="H11017">
        <v>-0.33999700000001098</v>
      </c>
      <c r="I11017">
        <v>-2.6442447869927002E-3</v>
      </c>
      <c r="J11017">
        <v>0</v>
      </c>
      <c r="K11017">
        <v>0</v>
      </c>
      <c r="L11017" s="17" t="s">
        <v>162</v>
      </c>
    </row>
    <row r="11018" spans="1:12" x14ac:dyDescent="0.35">
      <c r="A11018" s="1">
        <v>44357</v>
      </c>
      <c r="B11018" s="17" t="s">
        <v>75</v>
      </c>
      <c r="C11018">
        <v>129.800003</v>
      </c>
      <c r="D11018">
        <v>128.240005</v>
      </c>
      <c r="E11018" s="17" t="s">
        <v>0</v>
      </c>
      <c r="F11018" s="17" t="s">
        <v>76</v>
      </c>
      <c r="G11018" s="17" t="s">
        <v>38</v>
      </c>
      <c r="H11018">
        <v>1.5599980000000073</v>
      </c>
      <c r="I11018">
        <v>1.2164675133941295E-2</v>
      </c>
      <c r="J11018">
        <v>0</v>
      </c>
      <c r="K11018">
        <v>1</v>
      </c>
      <c r="L11018" s="17" t="s">
        <v>162</v>
      </c>
    </row>
    <row r="11019" spans="1:12" x14ac:dyDescent="0.35">
      <c r="A11019" s="1">
        <v>44358</v>
      </c>
      <c r="B11019" s="17" t="s">
        <v>75</v>
      </c>
      <c r="C11019">
        <v>129.83999600000001</v>
      </c>
      <c r="D11019">
        <v>129.800003</v>
      </c>
      <c r="E11019" s="17" t="s">
        <v>0</v>
      </c>
      <c r="F11019" s="17" t="s">
        <v>76</v>
      </c>
      <c r="G11019" s="17" t="s">
        <v>38</v>
      </c>
      <c r="H11019">
        <v>3.9993000000009715E-2</v>
      </c>
      <c r="I11019">
        <v>3.0811247361843059E-4</v>
      </c>
      <c r="J11019">
        <v>0</v>
      </c>
      <c r="K11019">
        <v>1</v>
      </c>
      <c r="L11019" s="17" t="s">
        <v>162</v>
      </c>
    </row>
    <row r="11020" spans="1:12" x14ac:dyDescent="0.35">
      <c r="A11020" s="1">
        <v>44361</v>
      </c>
      <c r="B11020" s="17" t="s">
        <v>75</v>
      </c>
      <c r="C11020">
        <v>130</v>
      </c>
      <c r="D11020">
        <v>129.83999600000001</v>
      </c>
      <c r="E11020" s="17" t="s">
        <v>0</v>
      </c>
      <c r="F11020" s="17" t="s">
        <v>76</v>
      </c>
      <c r="G11020" s="17" t="s">
        <v>38</v>
      </c>
      <c r="H11020">
        <v>0.16000399999998649</v>
      </c>
      <c r="I11020">
        <v>1.2323167354378729E-3</v>
      </c>
      <c r="J11020">
        <v>0</v>
      </c>
      <c r="K11020">
        <v>1</v>
      </c>
      <c r="L11020" s="17" t="s">
        <v>162</v>
      </c>
    </row>
    <row r="11021" spans="1:12" x14ac:dyDescent="0.35">
      <c r="A11021" s="1">
        <v>44362</v>
      </c>
      <c r="B11021" s="17" t="s">
        <v>75</v>
      </c>
      <c r="C11021">
        <v>132</v>
      </c>
      <c r="D11021">
        <v>130</v>
      </c>
      <c r="E11021" s="17" t="s">
        <v>0</v>
      </c>
      <c r="F11021" s="17" t="s">
        <v>76</v>
      </c>
      <c r="G11021" s="17" t="s">
        <v>38</v>
      </c>
      <c r="H11021">
        <v>2</v>
      </c>
      <c r="I11021">
        <v>1.5384615384615385E-2</v>
      </c>
      <c r="J11021">
        <v>0</v>
      </c>
      <c r="K11021">
        <v>1</v>
      </c>
      <c r="L11021" s="17" t="s">
        <v>162</v>
      </c>
    </row>
    <row r="11022" spans="1:12" x14ac:dyDescent="0.35">
      <c r="A11022" s="1">
        <v>44363</v>
      </c>
      <c r="B11022" s="17" t="s">
        <v>75</v>
      </c>
      <c r="C11022">
        <v>130.16000399999999</v>
      </c>
      <c r="D11022">
        <v>132</v>
      </c>
      <c r="E11022" s="17" t="s">
        <v>0</v>
      </c>
      <c r="F11022" s="17" t="s">
        <v>76</v>
      </c>
      <c r="G11022" s="17" t="s">
        <v>38</v>
      </c>
      <c r="H11022">
        <v>-1.8399960000000135</v>
      </c>
      <c r="I11022">
        <v>-1.3939363636363739E-2</v>
      </c>
      <c r="J11022">
        <v>0</v>
      </c>
      <c r="K11022">
        <v>0</v>
      </c>
      <c r="L11022" s="17" t="s">
        <v>162</v>
      </c>
    </row>
    <row r="11023" spans="1:12" x14ac:dyDescent="0.35">
      <c r="A11023" s="1">
        <v>44364</v>
      </c>
      <c r="B11023" s="17" t="s">
        <v>75</v>
      </c>
      <c r="C11023">
        <v>130.300003</v>
      </c>
      <c r="D11023">
        <v>130.16000399999999</v>
      </c>
      <c r="E11023" s="17" t="s">
        <v>0</v>
      </c>
      <c r="F11023" s="17" t="s">
        <v>76</v>
      </c>
      <c r="G11023" s="17" t="s">
        <v>38</v>
      </c>
      <c r="H11023">
        <v>0.1399990000000173</v>
      </c>
      <c r="I11023">
        <v>1.0755915465400364E-3</v>
      </c>
      <c r="J11023">
        <v>0</v>
      </c>
      <c r="K11023">
        <v>1</v>
      </c>
      <c r="L11023" s="17" t="s">
        <v>162</v>
      </c>
    </row>
    <row r="11024" spans="1:12" x14ac:dyDescent="0.35">
      <c r="A11024" s="1">
        <v>44365</v>
      </c>
      <c r="B11024" s="17" t="s">
        <v>75</v>
      </c>
      <c r="C11024">
        <v>127.68</v>
      </c>
      <c r="D11024">
        <v>130.300003</v>
      </c>
      <c r="E11024" s="17" t="s">
        <v>0</v>
      </c>
      <c r="F11024" s="17" t="s">
        <v>76</v>
      </c>
      <c r="G11024" s="17" t="s">
        <v>38</v>
      </c>
      <c r="H11024">
        <v>-2.620002999999997</v>
      </c>
      <c r="I11024">
        <v>-2.0107466920012251E-2</v>
      </c>
      <c r="J11024">
        <v>0</v>
      </c>
      <c r="K11024">
        <v>0</v>
      </c>
      <c r="L11024" s="17" t="s">
        <v>162</v>
      </c>
    </row>
    <row r="11025" spans="1:12" x14ac:dyDescent="0.35">
      <c r="A11025" s="1">
        <v>44368</v>
      </c>
      <c r="B11025" s="17" t="s">
        <v>75</v>
      </c>
      <c r="C11025">
        <v>129.46000699999999</v>
      </c>
      <c r="D11025">
        <v>127.68</v>
      </c>
      <c r="E11025" s="17" t="s">
        <v>0</v>
      </c>
      <c r="F11025" s="17" t="s">
        <v>76</v>
      </c>
      <c r="G11025" s="17" t="s">
        <v>38</v>
      </c>
      <c r="H11025">
        <v>1.7800069999999835</v>
      </c>
      <c r="I11025">
        <v>1.3941157581453504E-2</v>
      </c>
      <c r="J11025">
        <v>0</v>
      </c>
      <c r="K11025">
        <v>1</v>
      </c>
      <c r="L11025" s="17" t="s">
        <v>162</v>
      </c>
    </row>
    <row r="11026" spans="1:12" x14ac:dyDescent="0.35">
      <c r="A11026" s="1">
        <v>44369</v>
      </c>
      <c r="B11026" s="17" t="s">
        <v>75</v>
      </c>
      <c r="C11026">
        <v>130.240005</v>
      </c>
      <c r="D11026">
        <v>129.46000699999999</v>
      </c>
      <c r="E11026" s="17" t="s">
        <v>0</v>
      </c>
      <c r="F11026" s="17" t="s">
        <v>76</v>
      </c>
      <c r="G11026" s="17" t="s">
        <v>38</v>
      </c>
      <c r="H11026">
        <v>0.77999800000000619</v>
      </c>
      <c r="I11026">
        <v>6.0250112608135906E-3</v>
      </c>
      <c r="J11026">
        <v>0</v>
      </c>
      <c r="K11026">
        <v>1</v>
      </c>
      <c r="L11026" s="17" t="s">
        <v>162</v>
      </c>
    </row>
    <row r="11027" spans="1:12" x14ac:dyDescent="0.35">
      <c r="A11027" s="1">
        <v>44370</v>
      </c>
      <c r="B11027" s="17" t="s">
        <v>75</v>
      </c>
      <c r="C11027">
        <v>130.66000399999999</v>
      </c>
      <c r="D11027">
        <v>130.240005</v>
      </c>
      <c r="E11027" s="17" t="s">
        <v>0</v>
      </c>
      <c r="F11027" s="17" t="s">
        <v>76</v>
      </c>
      <c r="G11027" s="17" t="s">
        <v>38</v>
      </c>
      <c r="H11027">
        <v>0.41999899999999002</v>
      </c>
      <c r="I11027">
        <v>3.2248079228804545E-3</v>
      </c>
      <c r="J11027">
        <v>0</v>
      </c>
      <c r="K11027">
        <v>1</v>
      </c>
      <c r="L11027" s="17" t="s">
        <v>162</v>
      </c>
    </row>
    <row r="11028" spans="1:12" x14ac:dyDescent="0.35">
      <c r="A11028" s="1">
        <v>44371</v>
      </c>
      <c r="B11028" s="17" t="s">
        <v>75</v>
      </c>
      <c r="C11028">
        <v>125.300003</v>
      </c>
      <c r="D11028">
        <v>130.66000399999999</v>
      </c>
      <c r="E11028" s="17" t="s">
        <v>0</v>
      </c>
      <c r="F11028" s="17" t="s">
        <v>76</v>
      </c>
      <c r="G11028" s="17" t="s">
        <v>38</v>
      </c>
      <c r="H11028">
        <v>-5.3600009999999827</v>
      </c>
      <c r="I11028">
        <v>-4.1022507545614213E-2</v>
      </c>
      <c r="J11028">
        <v>0</v>
      </c>
      <c r="K11028">
        <v>0</v>
      </c>
      <c r="L11028" s="17" t="s">
        <v>162</v>
      </c>
    </row>
    <row r="11029" spans="1:12" x14ac:dyDescent="0.35">
      <c r="A11029" s="1">
        <v>44372</v>
      </c>
      <c r="B11029" s="17" t="s">
        <v>75</v>
      </c>
      <c r="C11029">
        <v>123</v>
      </c>
      <c r="D11029">
        <v>125.300003</v>
      </c>
      <c r="E11029" s="17" t="s">
        <v>0</v>
      </c>
      <c r="F11029" s="17" t="s">
        <v>76</v>
      </c>
      <c r="G11029" s="17" t="s">
        <v>38</v>
      </c>
      <c r="H11029">
        <v>-2.3000030000000038</v>
      </c>
      <c r="I11029">
        <v>-1.8355969233296857E-2</v>
      </c>
      <c r="J11029">
        <v>0</v>
      </c>
      <c r="K11029">
        <v>0</v>
      </c>
      <c r="L11029" s="17" t="s">
        <v>162</v>
      </c>
    </row>
    <row r="11030" spans="1:12" x14ac:dyDescent="0.35">
      <c r="A11030" s="1">
        <v>44375</v>
      </c>
      <c r="B11030" s="17" t="s">
        <v>75</v>
      </c>
      <c r="C11030">
        <v>120.55999799999999</v>
      </c>
      <c r="D11030">
        <v>123</v>
      </c>
      <c r="E11030" s="17" t="s">
        <v>0</v>
      </c>
      <c r="F11030" s="17" t="s">
        <v>76</v>
      </c>
      <c r="G11030" s="17" t="s">
        <v>38</v>
      </c>
      <c r="H11030">
        <v>-2.4400020000000069</v>
      </c>
      <c r="I11030">
        <v>-1.9837414634146396E-2</v>
      </c>
      <c r="J11030">
        <v>0</v>
      </c>
      <c r="K11030">
        <v>0</v>
      </c>
      <c r="L11030" s="17" t="s">
        <v>162</v>
      </c>
    </row>
    <row r="11031" spans="1:12" x14ac:dyDescent="0.35">
      <c r="A11031" s="1">
        <v>44376</v>
      </c>
      <c r="B11031" s="17" t="s">
        <v>75</v>
      </c>
      <c r="C11031">
        <v>121.099998</v>
      </c>
      <c r="D11031">
        <v>120.55999799999999</v>
      </c>
      <c r="E11031" s="17" t="s">
        <v>0</v>
      </c>
      <c r="F11031" s="17" t="s">
        <v>76</v>
      </c>
      <c r="G11031" s="17" t="s">
        <v>38</v>
      </c>
      <c r="H11031">
        <v>0.54000000000000625</v>
      </c>
      <c r="I11031">
        <v>4.4790976190958983E-3</v>
      </c>
      <c r="J11031">
        <v>0</v>
      </c>
      <c r="K11031">
        <v>1</v>
      </c>
      <c r="L11031" s="17" t="s">
        <v>162</v>
      </c>
    </row>
    <row r="11032" spans="1:12" x14ac:dyDescent="0.35">
      <c r="A11032" s="1">
        <v>44377</v>
      </c>
      <c r="B11032" s="17" t="s">
        <v>75</v>
      </c>
      <c r="C11032">
        <v>121.339996</v>
      </c>
      <c r="D11032">
        <v>121.099998</v>
      </c>
      <c r="E11032" s="17" t="s">
        <v>0</v>
      </c>
      <c r="F11032" s="17" t="s">
        <v>76</v>
      </c>
      <c r="G11032" s="17" t="s">
        <v>38</v>
      </c>
      <c r="H11032">
        <v>0.23999799999999993</v>
      </c>
      <c r="I11032">
        <v>1.981816713159648E-3</v>
      </c>
      <c r="J11032">
        <v>0</v>
      </c>
      <c r="K11032">
        <v>1</v>
      </c>
      <c r="L11032" s="17" t="s">
        <v>162</v>
      </c>
    </row>
    <row r="11033" spans="1:12" x14ac:dyDescent="0.35">
      <c r="A11033" s="1">
        <v>44378</v>
      </c>
      <c r="B11033" s="17" t="s">
        <v>75</v>
      </c>
      <c r="C11033">
        <v>121.699997</v>
      </c>
      <c r="D11033">
        <v>121.339996</v>
      </c>
      <c r="E11033" s="17" t="s">
        <v>0</v>
      </c>
      <c r="F11033" s="17" t="s">
        <v>76</v>
      </c>
      <c r="G11033" s="17" t="s">
        <v>38</v>
      </c>
      <c r="H11033">
        <v>0.36000099999999691</v>
      </c>
      <c r="I11033">
        <v>2.9668782913096266E-3</v>
      </c>
      <c r="J11033">
        <v>0</v>
      </c>
      <c r="K11033">
        <v>1</v>
      </c>
      <c r="L11033" s="17" t="s">
        <v>162</v>
      </c>
    </row>
    <row r="11034" spans="1:12" x14ac:dyDescent="0.35">
      <c r="A11034" s="1">
        <v>44379</v>
      </c>
      <c r="B11034" s="17" t="s">
        <v>75</v>
      </c>
      <c r="C11034">
        <v>121.860001</v>
      </c>
      <c r="D11034">
        <v>121.699997</v>
      </c>
      <c r="E11034" s="17" t="s">
        <v>0</v>
      </c>
      <c r="F11034" s="17" t="s">
        <v>76</v>
      </c>
      <c r="G11034" s="17" t="s">
        <v>38</v>
      </c>
      <c r="H11034">
        <v>0.1600040000000007</v>
      </c>
      <c r="I11034">
        <v>1.3147411992130182E-3</v>
      </c>
      <c r="J11034">
        <v>0</v>
      </c>
      <c r="K11034">
        <v>1</v>
      </c>
      <c r="L11034" s="17" t="s">
        <v>162</v>
      </c>
    </row>
    <row r="11035" spans="1:12" x14ac:dyDescent="0.35">
      <c r="A11035" s="1">
        <v>44382</v>
      </c>
      <c r="B11035" s="17" t="s">
        <v>75</v>
      </c>
      <c r="C11035">
        <v>122.160004</v>
      </c>
      <c r="D11035">
        <v>121.860001</v>
      </c>
      <c r="E11035" s="17" t="s">
        <v>0</v>
      </c>
      <c r="F11035" s="17" t="s">
        <v>76</v>
      </c>
      <c r="G11035" s="17" t="s">
        <v>38</v>
      </c>
      <c r="H11035">
        <v>0.30000300000000379</v>
      </c>
      <c r="I11035">
        <v>2.4618660556223349E-3</v>
      </c>
      <c r="J11035">
        <v>0</v>
      </c>
      <c r="K11035">
        <v>1</v>
      </c>
      <c r="L11035" s="17" t="s">
        <v>162</v>
      </c>
    </row>
    <row r="11036" spans="1:12" x14ac:dyDescent="0.35">
      <c r="A11036" s="1">
        <v>44383</v>
      </c>
      <c r="B11036" s="17" t="s">
        <v>75</v>
      </c>
      <c r="C11036">
        <v>120.540001</v>
      </c>
      <c r="D11036">
        <v>122.160004</v>
      </c>
      <c r="E11036" s="17" t="s">
        <v>0</v>
      </c>
      <c r="F11036" s="17" t="s">
        <v>76</v>
      </c>
      <c r="G11036" s="17" t="s">
        <v>38</v>
      </c>
      <c r="H11036">
        <v>-1.620002999999997</v>
      </c>
      <c r="I11036">
        <v>-1.3261320783846708E-2</v>
      </c>
      <c r="J11036">
        <v>1</v>
      </c>
      <c r="K11036">
        <v>0</v>
      </c>
      <c r="L11036" s="17" t="s">
        <v>162</v>
      </c>
    </row>
    <row r="11037" spans="1:12" x14ac:dyDescent="0.35">
      <c r="A11037" s="1">
        <v>43830</v>
      </c>
      <c r="B11037" s="17" t="s">
        <v>77</v>
      </c>
      <c r="C11037">
        <v>0.85426000000000002</v>
      </c>
      <c r="E11037" s="17" t="s">
        <v>2</v>
      </c>
      <c r="F11037" s="17" t="s">
        <v>78</v>
      </c>
      <c r="G11037" s="17" t="s">
        <v>38</v>
      </c>
      <c r="J11037">
        <v>0</v>
      </c>
      <c r="L11037" s="17" t="s">
        <v>162</v>
      </c>
    </row>
    <row r="11038" spans="1:12" x14ac:dyDescent="0.35">
      <c r="A11038" s="1">
        <v>43831</v>
      </c>
      <c r="B11038" s="17" t="s">
        <v>77</v>
      </c>
      <c r="C11038">
        <v>0.84619999999999995</v>
      </c>
      <c r="D11038">
        <v>0.85426000000000002</v>
      </c>
      <c r="E11038" s="17" t="s">
        <v>2</v>
      </c>
      <c r="F11038" s="17" t="s">
        <v>78</v>
      </c>
      <c r="G11038" s="17" t="s">
        <v>38</v>
      </c>
      <c r="H11038">
        <v>-8.0600000000000671E-3</v>
      </c>
      <c r="I11038">
        <v>-9.4350666073561521E-3</v>
      </c>
      <c r="J11038">
        <v>0</v>
      </c>
      <c r="K11038">
        <v>0</v>
      </c>
      <c r="L11038" s="17" t="s">
        <v>162</v>
      </c>
    </row>
    <row r="11039" spans="1:12" x14ac:dyDescent="0.35">
      <c r="A11039" s="1">
        <v>43832</v>
      </c>
      <c r="B11039" s="17" t="s">
        <v>77</v>
      </c>
      <c r="C11039">
        <v>0.84657000000000004</v>
      </c>
      <c r="D11039">
        <v>0.84619999999999995</v>
      </c>
      <c r="E11039" s="17" t="s">
        <v>2</v>
      </c>
      <c r="F11039" s="17" t="s">
        <v>78</v>
      </c>
      <c r="G11039" s="17" t="s">
        <v>38</v>
      </c>
      <c r="H11039">
        <v>3.7000000000009248E-4</v>
      </c>
      <c r="I11039">
        <v>4.372488773340729E-4</v>
      </c>
      <c r="J11039">
        <v>0</v>
      </c>
      <c r="K11039">
        <v>1</v>
      </c>
      <c r="L11039" s="17" t="s">
        <v>162</v>
      </c>
    </row>
    <row r="11040" spans="1:12" x14ac:dyDescent="0.35">
      <c r="A11040" s="1">
        <v>43833</v>
      </c>
      <c r="B11040" s="17" t="s">
        <v>77</v>
      </c>
      <c r="C11040">
        <v>0.84950000000000003</v>
      </c>
      <c r="D11040">
        <v>0.84657000000000004</v>
      </c>
      <c r="E11040" s="17" t="s">
        <v>2</v>
      </c>
      <c r="F11040" s="17" t="s">
        <v>78</v>
      </c>
      <c r="G11040" s="17" t="s">
        <v>38</v>
      </c>
      <c r="H11040">
        <v>2.9299999999999882E-3</v>
      </c>
      <c r="I11040">
        <v>3.4610250776663334E-3</v>
      </c>
      <c r="J11040">
        <v>0</v>
      </c>
      <c r="K11040">
        <v>1</v>
      </c>
      <c r="L11040" s="17" t="s">
        <v>162</v>
      </c>
    </row>
    <row r="11041" spans="1:12" x14ac:dyDescent="0.35">
      <c r="A11041" s="1">
        <v>43836</v>
      </c>
      <c r="B11041" s="17" t="s">
        <v>77</v>
      </c>
      <c r="C11041">
        <v>0.85328999999999999</v>
      </c>
      <c r="D11041">
        <v>0.84950000000000003</v>
      </c>
      <c r="E11041" s="17" t="s">
        <v>2</v>
      </c>
      <c r="F11041" s="17" t="s">
        <v>78</v>
      </c>
      <c r="G11041" s="17" t="s">
        <v>38</v>
      </c>
      <c r="H11041">
        <v>3.7899999999999601E-3</v>
      </c>
      <c r="I11041">
        <v>4.4614479105355622E-3</v>
      </c>
      <c r="J11041">
        <v>0</v>
      </c>
      <c r="K11041">
        <v>1</v>
      </c>
      <c r="L11041" s="17" t="s">
        <v>162</v>
      </c>
    </row>
    <row r="11042" spans="1:12" x14ac:dyDescent="0.35">
      <c r="A11042" s="1">
        <v>43837</v>
      </c>
      <c r="B11042" s="17" t="s">
        <v>77</v>
      </c>
      <c r="C11042">
        <v>0.84997999999999996</v>
      </c>
      <c r="D11042">
        <v>0.85328999999999999</v>
      </c>
      <c r="E11042" s="17" t="s">
        <v>2</v>
      </c>
      <c r="F11042" s="17" t="s">
        <v>78</v>
      </c>
      <c r="G11042" s="17" t="s">
        <v>38</v>
      </c>
      <c r="H11042">
        <v>-3.3100000000000351E-3</v>
      </c>
      <c r="I11042">
        <v>-3.8791032357112297E-3</v>
      </c>
      <c r="J11042">
        <v>0</v>
      </c>
      <c r="K11042">
        <v>0</v>
      </c>
      <c r="L11042" s="17" t="s">
        <v>162</v>
      </c>
    </row>
    <row r="11043" spans="1:12" x14ac:dyDescent="0.35">
      <c r="A11043" s="1">
        <v>43838</v>
      </c>
      <c r="B11043" s="17" t="s">
        <v>77</v>
      </c>
      <c r="C11043">
        <v>0.85053000000000001</v>
      </c>
      <c r="D11043">
        <v>0.84997999999999996</v>
      </c>
      <c r="E11043" s="17" t="s">
        <v>2</v>
      </c>
      <c r="F11043" s="17" t="s">
        <v>78</v>
      </c>
      <c r="G11043" s="17" t="s">
        <v>38</v>
      </c>
      <c r="H11043">
        <v>5.5000000000005045E-4</v>
      </c>
      <c r="I11043">
        <v>6.4707404880120763E-4</v>
      </c>
      <c r="J11043">
        <v>0</v>
      </c>
      <c r="K11043">
        <v>1</v>
      </c>
      <c r="L11043" s="17" t="s">
        <v>162</v>
      </c>
    </row>
    <row r="11044" spans="1:12" x14ac:dyDescent="0.35">
      <c r="A11044" s="1">
        <v>43839</v>
      </c>
      <c r="B11044" s="17" t="s">
        <v>77</v>
      </c>
      <c r="C11044">
        <v>0.84789999999999999</v>
      </c>
      <c r="D11044">
        <v>0.85053000000000001</v>
      </c>
      <c r="E11044" s="17" t="s">
        <v>2</v>
      </c>
      <c r="F11044" s="17" t="s">
        <v>78</v>
      </c>
      <c r="G11044" s="17" t="s">
        <v>38</v>
      </c>
      <c r="H11044">
        <v>-2.6300000000000212E-3</v>
      </c>
      <c r="I11044">
        <v>-3.0921895759115155E-3</v>
      </c>
      <c r="J11044">
        <v>0</v>
      </c>
      <c r="K11044">
        <v>0</v>
      </c>
      <c r="L11044" s="17" t="s">
        <v>162</v>
      </c>
    </row>
    <row r="11045" spans="1:12" x14ac:dyDescent="0.35">
      <c r="A11045" s="1">
        <v>43840</v>
      </c>
      <c r="B11045" s="17" t="s">
        <v>77</v>
      </c>
      <c r="C11045">
        <v>0.84994999999999998</v>
      </c>
      <c r="D11045">
        <v>0.84789999999999999</v>
      </c>
      <c r="E11045" s="17" t="s">
        <v>2</v>
      </c>
      <c r="F11045" s="17" t="s">
        <v>78</v>
      </c>
      <c r="G11045" s="17" t="s">
        <v>38</v>
      </c>
      <c r="H11045">
        <v>2.0499999999999963E-3</v>
      </c>
      <c r="I11045">
        <v>2.4177379407949008E-3</v>
      </c>
      <c r="J11045">
        <v>0</v>
      </c>
      <c r="K11045">
        <v>1</v>
      </c>
      <c r="L11045" s="17" t="s">
        <v>162</v>
      </c>
    </row>
    <row r="11046" spans="1:12" x14ac:dyDescent="0.35">
      <c r="A11046" s="1">
        <v>43843</v>
      </c>
      <c r="B11046" s="17" t="s">
        <v>77</v>
      </c>
      <c r="C11046">
        <v>0.85213000000000005</v>
      </c>
      <c r="D11046">
        <v>0.84994999999999998</v>
      </c>
      <c r="E11046" s="17" t="s">
        <v>2</v>
      </c>
      <c r="F11046" s="17" t="s">
        <v>78</v>
      </c>
      <c r="G11046" s="17" t="s">
        <v>38</v>
      </c>
      <c r="H11046">
        <v>2.1800000000000708E-3</v>
      </c>
      <c r="I11046">
        <v>2.5648567562798646E-3</v>
      </c>
      <c r="J11046">
        <v>0</v>
      </c>
      <c r="K11046">
        <v>1</v>
      </c>
      <c r="L11046" s="17" t="s">
        <v>162</v>
      </c>
    </row>
    <row r="11047" spans="1:12" x14ac:dyDescent="0.35">
      <c r="A11047" s="1">
        <v>43844</v>
      </c>
      <c r="B11047" s="17" t="s">
        <v>77</v>
      </c>
      <c r="C11047">
        <v>0.85731999999999997</v>
      </c>
      <c r="D11047">
        <v>0.85213000000000005</v>
      </c>
      <c r="E11047" s="17" t="s">
        <v>2</v>
      </c>
      <c r="F11047" s="17" t="s">
        <v>78</v>
      </c>
      <c r="G11047" s="17" t="s">
        <v>38</v>
      </c>
      <c r="H11047">
        <v>5.1899999999999169E-3</v>
      </c>
      <c r="I11047">
        <v>6.0906199758251874E-3</v>
      </c>
      <c r="J11047">
        <v>0</v>
      </c>
      <c r="K11047">
        <v>1</v>
      </c>
      <c r="L11047" s="17" t="s">
        <v>162</v>
      </c>
    </row>
    <row r="11048" spans="1:12" x14ac:dyDescent="0.35">
      <c r="A11048" s="1">
        <v>43845</v>
      </c>
      <c r="B11048" s="17" t="s">
        <v>77</v>
      </c>
      <c r="C11048">
        <v>0.85451999999999995</v>
      </c>
      <c r="D11048">
        <v>0.85731999999999997</v>
      </c>
      <c r="E11048" s="17" t="s">
        <v>2</v>
      </c>
      <c r="F11048" s="17" t="s">
        <v>78</v>
      </c>
      <c r="G11048" s="17" t="s">
        <v>38</v>
      </c>
      <c r="H11048">
        <v>-2.8000000000000247E-3</v>
      </c>
      <c r="I11048">
        <v>-3.2659916950497185E-3</v>
      </c>
      <c r="J11048">
        <v>0</v>
      </c>
      <c r="K11048">
        <v>0</v>
      </c>
      <c r="L11048" s="17" t="s">
        <v>162</v>
      </c>
    </row>
    <row r="11049" spans="1:12" x14ac:dyDescent="0.35">
      <c r="A11049" s="1">
        <v>43846</v>
      </c>
      <c r="B11049" s="17" t="s">
        <v>77</v>
      </c>
      <c r="C11049">
        <v>0.85509999999999997</v>
      </c>
      <c r="D11049">
        <v>0.85451999999999995</v>
      </c>
      <c r="E11049" s="17" t="s">
        <v>2</v>
      </c>
      <c r="F11049" s="17" t="s">
        <v>78</v>
      </c>
      <c r="G11049" s="17" t="s">
        <v>38</v>
      </c>
      <c r="H11049">
        <v>5.8000000000002494E-4</v>
      </c>
      <c r="I11049">
        <v>6.7874362215047631E-4</v>
      </c>
      <c r="J11049">
        <v>0</v>
      </c>
      <c r="K11049">
        <v>1</v>
      </c>
      <c r="L11049" s="17" t="s">
        <v>162</v>
      </c>
    </row>
    <row r="11050" spans="1:12" x14ac:dyDescent="0.35">
      <c r="A11050" s="1">
        <v>43847</v>
      </c>
      <c r="B11050" s="17" t="s">
        <v>77</v>
      </c>
      <c r="C11050">
        <v>0.85140000000000005</v>
      </c>
      <c r="D11050">
        <v>0.85509999999999997</v>
      </c>
      <c r="E11050" s="17" t="s">
        <v>2</v>
      </c>
      <c r="F11050" s="17" t="s">
        <v>78</v>
      </c>
      <c r="G11050" s="17" t="s">
        <v>38</v>
      </c>
      <c r="H11050">
        <v>-3.6999999999999256E-3</v>
      </c>
      <c r="I11050">
        <v>-4.326979300666502E-3</v>
      </c>
      <c r="J11050">
        <v>0</v>
      </c>
      <c r="K11050">
        <v>0</v>
      </c>
      <c r="L11050" s="17" t="s">
        <v>162</v>
      </c>
    </row>
    <row r="11051" spans="1:12" x14ac:dyDescent="0.35">
      <c r="A11051" s="1">
        <v>43850</v>
      </c>
      <c r="B11051" s="17" t="s">
        <v>77</v>
      </c>
      <c r="C11051">
        <v>0.85289999999999999</v>
      </c>
      <c r="D11051">
        <v>0.85140000000000005</v>
      </c>
      <c r="E11051" s="17" t="s">
        <v>2</v>
      </c>
      <c r="F11051" s="17" t="s">
        <v>78</v>
      </c>
      <c r="G11051" s="17" t="s">
        <v>38</v>
      </c>
      <c r="H11051">
        <v>1.4999999999999458E-3</v>
      </c>
      <c r="I11051">
        <v>1.7618040873854191E-3</v>
      </c>
      <c r="J11051">
        <v>0</v>
      </c>
      <c r="K11051">
        <v>1</v>
      </c>
      <c r="L11051" s="17" t="s">
        <v>162</v>
      </c>
    </row>
    <row r="11052" spans="1:12" x14ac:dyDescent="0.35">
      <c r="A11052" s="1">
        <v>43851</v>
      </c>
      <c r="B11052" s="17" t="s">
        <v>77</v>
      </c>
      <c r="C11052">
        <v>0.85319999999999996</v>
      </c>
      <c r="D11052">
        <v>0.85289999999999999</v>
      </c>
      <c r="E11052" s="17" t="s">
        <v>2</v>
      </c>
      <c r="F11052" s="17" t="s">
        <v>78</v>
      </c>
      <c r="G11052" s="17" t="s">
        <v>38</v>
      </c>
      <c r="H11052">
        <v>2.9999999999996696E-4</v>
      </c>
      <c r="I11052">
        <v>3.5174111853671823E-4</v>
      </c>
      <c r="J11052">
        <v>0</v>
      </c>
      <c r="K11052">
        <v>1</v>
      </c>
      <c r="L11052" s="17" t="s">
        <v>162</v>
      </c>
    </row>
    <row r="11053" spans="1:12" x14ac:dyDescent="0.35">
      <c r="A11053" s="1">
        <v>43852</v>
      </c>
      <c r="B11053" s="17" t="s">
        <v>77</v>
      </c>
      <c r="C11053">
        <v>0.84968999999999995</v>
      </c>
      <c r="D11053">
        <v>0.85319999999999996</v>
      </c>
      <c r="E11053" s="17" t="s">
        <v>2</v>
      </c>
      <c r="F11053" s="17" t="s">
        <v>78</v>
      </c>
      <c r="G11053" s="17" t="s">
        <v>38</v>
      </c>
      <c r="H11053">
        <v>-3.5100000000000131E-3</v>
      </c>
      <c r="I11053">
        <v>-4.1139240506329272E-3</v>
      </c>
      <c r="J11053">
        <v>0</v>
      </c>
      <c r="K11053">
        <v>0</v>
      </c>
      <c r="L11053" s="17" t="s">
        <v>162</v>
      </c>
    </row>
    <row r="11054" spans="1:12" x14ac:dyDescent="0.35">
      <c r="A11054" s="1">
        <v>43853</v>
      </c>
      <c r="B11054" s="17" t="s">
        <v>77</v>
      </c>
      <c r="C11054">
        <v>0.84409999999999996</v>
      </c>
      <c r="D11054">
        <v>0.84968999999999995</v>
      </c>
      <c r="E11054" s="17" t="s">
        <v>2</v>
      </c>
      <c r="F11054" s="17" t="s">
        <v>78</v>
      </c>
      <c r="G11054" s="17" t="s">
        <v>38</v>
      </c>
      <c r="H11054">
        <v>-5.5899999999999839E-3</v>
      </c>
      <c r="I11054">
        <v>-6.578869940801921E-3</v>
      </c>
      <c r="J11054">
        <v>0</v>
      </c>
      <c r="K11054">
        <v>0</v>
      </c>
      <c r="L11054" s="17" t="s">
        <v>162</v>
      </c>
    </row>
    <row r="11055" spans="1:12" x14ac:dyDescent="0.35">
      <c r="A11055" s="1">
        <v>43854</v>
      </c>
      <c r="B11055" s="17" t="s">
        <v>77</v>
      </c>
      <c r="C11055">
        <v>0.84258999999999995</v>
      </c>
      <c r="D11055">
        <v>0.84409999999999996</v>
      </c>
      <c r="E11055" s="17" t="s">
        <v>2</v>
      </c>
      <c r="F11055" s="17" t="s">
        <v>78</v>
      </c>
      <c r="G11055" s="17" t="s">
        <v>38</v>
      </c>
      <c r="H11055">
        <v>-1.5100000000000113E-3</v>
      </c>
      <c r="I11055">
        <v>-1.7888875725625062E-3</v>
      </c>
      <c r="J11055">
        <v>0</v>
      </c>
      <c r="K11055">
        <v>0</v>
      </c>
      <c r="L11055" s="17" t="s">
        <v>162</v>
      </c>
    </row>
    <row r="11056" spans="1:12" x14ac:dyDescent="0.35">
      <c r="A11056" s="1">
        <v>43857</v>
      </c>
      <c r="B11056" s="17" t="s">
        <v>77</v>
      </c>
      <c r="C11056">
        <v>0.84401999999999999</v>
      </c>
      <c r="D11056">
        <v>0.84258999999999995</v>
      </c>
      <c r="E11056" s="17" t="s">
        <v>2</v>
      </c>
      <c r="F11056" s="17" t="s">
        <v>78</v>
      </c>
      <c r="G11056" s="17" t="s">
        <v>38</v>
      </c>
      <c r="H11056">
        <v>1.4300000000000423E-3</v>
      </c>
      <c r="I11056">
        <v>1.6971480791369972E-3</v>
      </c>
      <c r="J11056">
        <v>0</v>
      </c>
      <c r="K11056">
        <v>1</v>
      </c>
      <c r="L11056" s="17" t="s">
        <v>162</v>
      </c>
    </row>
    <row r="11057" spans="1:12" x14ac:dyDescent="0.35">
      <c r="A11057" s="1">
        <v>43858</v>
      </c>
      <c r="B11057" s="17" t="s">
        <v>77</v>
      </c>
      <c r="C11057">
        <v>0.84370999999999996</v>
      </c>
      <c r="D11057">
        <v>0.84401999999999999</v>
      </c>
      <c r="E11057" s="17" t="s">
        <v>2</v>
      </c>
      <c r="F11057" s="17" t="s">
        <v>78</v>
      </c>
      <c r="G11057" s="17" t="s">
        <v>38</v>
      </c>
      <c r="H11057">
        <v>-3.1000000000003247E-4</v>
      </c>
      <c r="I11057">
        <v>-3.6728987464755867E-4</v>
      </c>
      <c r="J11057">
        <v>0</v>
      </c>
      <c r="K11057">
        <v>0</v>
      </c>
      <c r="L11057" s="17" t="s">
        <v>162</v>
      </c>
    </row>
    <row r="11058" spans="1:12" x14ac:dyDescent="0.35">
      <c r="A11058" s="1">
        <v>43859</v>
      </c>
      <c r="B11058" s="17" t="s">
        <v>77</v>
      </c>
      <c r="C11058">
        <v>0.84623999999999999</v>
      </c>
      <c r="D11058">
        <v>0.84370999999999996</v>
      </c>
      <c r="E11058" s="17" t="s">
        <v>2</v>
      </c>
      <c r="F11058" s="17" t="s">
        <v>78</v>
      </c>
      <c r="G11058" s="17" t="s">
        <v>38</v>
      </c>
      <c r="H11058">
        <v>2.5300000000000322E-3</v>
      </c>
      <c r="I11058">
        <v>2.9986606772469597E-3</v>
      </c>
      <c r="J11058">
        <v>0</v>
      </c>
      <c r="K11058">
        <v>1</v>
      </c>
      <c r="L11058" s="17" t="s">
        <v>162</v>
      </c>
    </row>
    <row r="11059" spans="1:12" x14ac:dyDescent="0.35">
      <c r="A11059" s="1">
        <v>43860</v>
      </c>
      <c r="B11059" s="17" t="s">
        <v>77</v>
      </c>
      <c r="C11059">
        <v>0.84575</v>
      </c>
      <c r="D11059">
        <v>0.84623999999999999</v>
      </c>
      <c r="E11059" s="17" t="s">
        <v>2</v>
      </c>
      <c r="F11059" s="17" t="s">
        <v>78</v>
      </c>
      <c r="G11059" s="17" t="s">
        <v>38</v>
      </c>
      <c r="H11059">
        <v>-4.8999999999999044E-4</v>
      </c>
      <c r="I11059">
        <v>-5.7903195311021752E-4</v>
      </c>
      <c r="J11059">
        <v>0</v>
      </c>
      <c r="K11059">
        <v>0</v>
      </c>
      <c r="L11059" s="17" t="s">
        <v>162</v>
      </c>
    </row>
    <row r="11060" spans="1:12" x14ac:dyDescent="0.35">
      <c r="A11060" s="1">
        <v>43861</v>
      </c>
      <c r="B11060" s="17" t="s">
        <v>77</v>
      </c>
      <c r="C11060">
        <v>0.84272999999999998</v>
      </c>
      <c r="D11060">
        <v>0.84575</v>
      </c>
      <c r="E11060" s="17" t="s">
        <v>2</v>
      </c>
      <c r="F11060" s="17" t="s">
        <v>78</v>
      </c>
      <c r="G11060" s="17" t="s">
        <v>38</v>
      </c>
      <c r="H11060">
        <v>-3.0200000000000227E-3</v>
      </c>
      <c r="I11060">
        <v>-3.5707951522317739E-3</v>
      </c>
      <c r="J11060">
        <v>0</v>
      </c>
      <c r="K11060">
        <v>0</v>
      </c>
      <c r="L11060" s="17" t="s">
        <v>162</v>
      </c>
    </row>
    <row r="11061" spans="1:12" x14ac:dyDescent="0.35">
      <c r="A11061" s="1">
        <v>43864</v>
      </c>
      <c r="B11061" s="17" t="s">
        <v>77</v>
      </c>
      <c r="C11061">
        <v>0.84125000000000005</v>
      </c>
      <c r="D11061">
        <v>0.84272999999999998</v>
      </c>
      <c r="E11061" s="17" t="s">
        <v>2</v>
      </c>
      <c r="F11061" s="17" t="s">
        <v>78</v>
      </c>
      <c r="G11061" s="17" t="s">
        <v>38</v>
      </c>
      <c r="H11061">
        <v>-1.4799999999999258E-3</v>
      </c>
      <c r="I11061">
        <v>-1.7561971212605768E-3</v>
      </c>
      <c r="J11061">
        <v>0</v>
      </c>
      <c r="K11061">
        <v>0</v>
      </c>
      <c r="L11061" s="17" t="s">
        <v>162</v>
      </c>
    </row>
    <row r="11062" spans="1:12" x14ac:dyDescent="0.35">
      <c r="A11062" s="1">
        <v>43865</v>
      </c>
      <c r="B11062" s="17" t="s">
        <v>77</v>
      </c>
      <c r="C11062">
        <v>0.85089999999999999</v>
      </c>
      <c r="D11062">
        <v>0.84125000000000005</v>
      </c>
      <c r="E11062" s="17" t="s">
        <v>2</v>
      </c>
      <c r="F11062" s="17" t="s">
        <v>78</v>
      </c>
      <c r="G11062" s="17" t="s">
        <v>38</v>
      </c>
      <c r="H11062">
        <v>9.6499999999999364E-3</v>
      </c>
      <c r="I11062">
        <v>1.1471025260029641E-2</v>
      </c>
      <c r="J11062">
        <v>0</v>
      </c>
      <c r="K11062">
        <v>1</v>
      </c>
      <c r="L11062" s="17" t="s">
        <v>162</v>
      </c>
    </row>
    <row r="11063" spans="1:12" x14ac:dyDescent="0.35">
      <c r="A11063" s="1">
        <v>43866</v>
      </c>
      <c r="B11063" s="17" t="s">
        <v>77</v>
      </c>
      <c r="C11063">
        <v>0.84758</v>
      </c>
      <c r="D11063">
        <v>0.85089999999999999</v>
      </c>
      <c r="E11063" s="17" t="s">
        <v>2</v>
      </c>
      <c r="F11063" s="17" t="s">
        <v>78</v>
      </c>
      <c r="G11063" s="17" t="s">
        <v>38</v>
      </c>
      <c r="H11063">
        <v>-3.3199999999999896E-3</v>
      </c>
      <c r="I11063">
        <v>-3.9017510870842514E-3</v>
      </c>
      <c r="J11063">
        <v>0</v>
      </c>
      <c r="K11063">
        <v>0</v>
      </c>
      <c r="L11063" s="17" t="s">
        <v>162</v>
      </c>
    </row>
    <row r="11064" spans="1:12" x14ac:dyDescent="0.35">
      <c r="A11064" s="1">
        <v>43867</v>
      </c>
      <c r="B11064" s="17" t="s">
        <v>77</v>
      </c>
      <c r="C11064">
        <v>0.84640000000000004</v>
      </c>
      <c r="D11064">
        <v>0.84758</v>
      </c>
      <c r="E11064" s="17" t="s">
        <v>2</v>
      </c>
      <c r="F11064" s="17" t="s">
        <v>78</v>
      </c>
      <c r="G11064" s="17" t="s">
        <v>38</v>
      </c>
      <c r="H11064">
        <v>-1.1799999999999589E-3</v>
      </c>
      <c r="I11064">
        <v>-1.3921989664691934E-3</v>
      </c>
      <c r="J11064">
        <v>0</v>
      </c>
      <c r="K11064">
        <v>0</v>
      </c>
      <c r="L11064" s="17" t="s">
        <v>162</v>
      </c>
    </row>
    <row r="11065" spans="1:12" x14ac:dyDescent="0.35">
      <c r="A11065" s="1">
        <v>43868</v>
      </c>
      <c r="B11065" s="17" t="s">
        <v>77</v>
      </c>
      <c r="C11065">
        <v>0.84919999999999995</v>
      </c>
      <c r="D11065">
        <v>0.84640000000000004</v>
      </c>
      <c r="E11065" s="17" t="s">
        <v>2</v>
      </c>
      <c r="F11065" s="17" t="s">
        <v>78</v>
      </c>
      <c r="G11065" s="17" t="s">
        <v>38</v>
      </c>
      <c r="H11065">
        <v>2.7999999999999137E-3</v>
      </c>
      <c r="I11065">
        <v>3.3081285444233385E-3</v>
      </c>
      <c r="J11065">
        <v>0</v>
      </c>
      <c r="K11065">
        <v>1</v>
      </c>
      <c r="L11065" s="17" t="s">
        <v>162</v>
      </c>
    </row>
    <row r="11066" spans="1:12" x14ac:dyDescent="0.35">
      <c r="A11066" s="1">
        <v>43871</v>
      </c>
      <c r="B11066" s="17" t="s">
        <v>77</v>
      </c>
      <c r="C11066">
        <v>0.84931000000000001</v>
      </c>
      <c r="D11066">
        <v>0.84919999999999995</v>
      </c>
      <c r="E11066" s="17" t="s">
        <v>2</v>
      </c>
      <c r="F11066" s="17" t="s">
        <v>78</v>
      </c>
      <c r="G11066" s="17" t="s">
        <v>38</v>
      </c>
      <c r="H11066">
        <v>1.100000000000545E-4</v>
      </c>
      <c r="I11066">
        <v>1.2953367875654086E-4</v>
      </c>
      <c r="J11066">
        <v>0</v>
      </c>
      <c r="K11066">
        <v>1</v>
      </c>
      <c r="L11066" s="17" t="s">
        <v>162</v>
      </c>
    </row>
    <row r="11067" spans="1:12" x14ac:dyDescent="0.35">
      <c r="A11067" s="1">
        <v>43872</v>
      </c>
      <c r="B11067" s="17" t="s">
        <v>77</v>
      </c>
      <c r="C11067">
        <v>0.84465999999999997</v>
      </c>
      <c r="D11067">
        <v>0.84931000000000001</v>
      </c>
      <c r="E11067" s="17" t="s">
        <v>2</v>
      </c>
      <c r="F11067" s="17" t="s">
        <v>78</v>
      </c>
      <c r="G11067" s="17" t="s">
        <v>38</v>
      </c>
      <c r="H11067">
        <v>-4.650000000000043E-3</v>
      </c>
      <c r="I11067">
        <v>-5.4750326735821348E-3</v>
      </c>
      <c r="J11067">
        <v>0</v>
      </c>
      <c r="K11067">
        <v>0</v>
      </c>
      <c r="L11067" s="17" t="s">
        <v>162</v>
      </c>
    </row>
    <row r="11068" spans="1:12" x14ac:dyDescent="0.35">
      <c r="A11068" s="1">
        <v>43873</v>
      </c>
      <c r="B11068" s="17" t="s">
        <v>77</v>
      </c>
      <c r="C11068">
        <v>0.84267999999999998</v>
      </c>
      <c r="D11068">
        <v>0.84465999999999997</v>
      </c>
      <c r="E11068" s="17" t="s">
        <v>2</v>
      </c>
      <c r="F11068" s="17" t="s">
        <v>78</v>
      </c>
      <c r="G11068" s="17" t="s">
        <v>38</v>
      </c>
      <c r="H11068">
        <v>-1.9799999999999818E-3</v>
      </c>
      <c r="I11068">
        <v>-2.344138469916868E-3</v>
      </c>
      <c r="J11068">
        <v>0</v>
      </c>
      <c r="K11068">
        <v>0</v>
      </c>
      <c r="L11068" s="17" t="s">
        <v>162</v>
      </c>
    </row>
    <row r="11069" spans="1:12" x14ac:dyDescent="0.35">
      <c r="A11069" s="1">
        <v>43874</v>
      </c>
      <c r="B11069" s="17" t="s">
        <v>77</v>
      </c>
      <c r="C11069">
        <v>0.83928999999999998</v>
      </c>
      <c r="D11069">
        <v>0.84267999999999998</v>
      </c>
      <c r="E11069" s="17" t="s">
        <v>2</v>
      </c>
      <c r="F11069" s="17" t="s">
        <v>78</v>
      </c>
      <c r="G11069" s="17" t="s">
        <v>38</v>
      </c>
      <c r="H11069">
        <v>-3.3900000000000041E-3</v>
      </c>
      <c r="I11069">
        <v>-4.0228793848198652E-3</v>
      </c>
      <c r="J11069">
        <v>0</v>
      </c>
      <c r="K11069">
        <v>0</v>
      </c>
      <c r="L11069" s="17" t="s">
        <v>162</v>
      </c>
    </row>
    <row r="11070" spans="1:12" x14ac:dyDescent="0.35">
      <c r="A11070" s="1">
        <v>43875</v>
      </c>
      <c r="B11070" s="17" t="s">
        <v>77</v>
      </c>
      <c r="C11070">
        <v>0.83089999999999997</v>
      </c>
      <c r="D11070">
        <v>0.83928999999999998</v>
      </c>
      <c r="E11070" s="17" t="s">
        <v>2</v>
      </c>
      <c r="F11070" s="17" t="s">
        <v>78</v>
      </c>
      <c r="G11070" s="17" t="s">
        <v>38</v>
      </c>
      <c r="H11070">
        <v>-8.3900000000000086E-3</v>
      </c>
      <c r="I11070">
        <v>-9.9965446984951675E-3</v>
      </c>
      <c r="J11070">
        <v>0</v>
      </c>
      <c r="K11070">
        <v>0</v>
      </c>
      <c r="L11070" s="17" t="s">
        <v>162</v>
      </c>
    </row>
    <row r="11071" spans="1:12" x14ac:dyDescent="0.35">
      <c r="A11071" s="1">
        <v>43878</v>
      </c>
      <c r="B11071" s="17" t="s">
        <v>77</v>
      </c>
      <c r="C11071">
        <v>0.83050000000000002</v>
      </c>
      <c r="D11071">
        <v>0.83089999999999997</v>
      </c>
      <c r="E11071" s="17" t="s">
        <v>2</v>
      </c>
      <c r="F11071" s="17" t="s">
        <v>78</v>
      </c>
      <c r="G11071" s="17" t="s">
        <v>38</v>
      </c>
      <c r="H11071">
        <v>-3.9999999999995595E-4</v>
      </c>
      <c r="I11071">
        <v>-4.8140570465754717E-4</v>
      </c>
      <c r="J11071">
        <v>0</v>
      </c>
      <c r="K11071">
        <v>0</v>
      </c>
      <c r="L11071" s="17" t="s">
        <v>162</v>
      </c>
    </row>
    <row r="11072" spans="1:12" x14ac:dyDescent="0.35">
      <c r="A11072" s="1">
        <v>43879</v>
      </c>
      <c r="B11072" s="17" t="s">
        <v>77</v>
      </c>
      <c r="C11072">
        <v>0.83313000000000004</v>
      </c>
      <c r="D11072">
        <v>0.83050000000000002</v>
      </c>
      <c r="E11072" s="17" t="s">
        <v>2</v>
      </c>
      <c r="F11072" s="17" t="s">
        <v>78</v>
      </c>
      <c r="G11072" s="17" t="s">
        <v>38</v>
      </c>
      <c r="H11072">
        <v>2.6300000000000212E-3</v>
      </c>
      <c r="I11072">
        <v>3.1667670078266361E-3</v>
      </c>
      <c r="J11072">
        <v>0</v>
      </c>
      <c r="K11072">
        <v>1</v>
      </c>
      <c r="L11072" s="17" t="s">
        <v>162</v>
      </c>
    </row>
    <row r="11073" spans="1:12" x14ac:dyDescent="0.35">
      <c r="A11073" s="1">
        <v>43880</v>
      </c>
      <c r="B11073" s="17" t="s">
        <v>77</v>
      </c>
      <c r="C11073">
        <v>0.83030000000000004</v>
      </c>
      <c r="D11073">
        <v>0.83313000000000004</v>
      </c>
      <c r="E11073" s="17" t="s">
        <v>2</v>
      </c>
      <c r="F11073" s="17" t="s">
        <v>78</v>
      </c>
      <c r="G11073" s="17" t="s">
        <v>38</v>
      </c>
      <c r="H11073">
        <v>-2.8299999999999992E-3</v>
      </c>
      <c r="I11073">
        <v>-3.3968288262335999E-3</v>
      </c>
      <c r="J11073">
        <v>0</v>
      </c>
      <c r="K11073">
        <v>0</v>
      </c>
      <c r="L11073" s="17" t="s">
        <v>162</v>
      </c>
    </row>
    <row r="11074" spans="1:12" x14ac:dyDescent="0.35">
      <c r="A11074" s="1">
        <v>43881</v>
      </c>
      <c r="B11074" s="17" t="s">
        <v>77</v>
      </c>
      <c r="C11074">
        <v>0.83630000000000004</v>
      </c>
      <c r="D11074">
        <v>0.83030000000000004</v>
      </c>
      <c r="E11074" s="17" t="s">
        <v>2</v>
      </c>
      <c r="F11074" s="17" t="s">
        <v>78</v>
      </c>
      <c r="G11074" s="17" t="s">
        <v>38</v>
      </c>
      <c r="H11074">
        <v>6.0000000000000053E-3</v>
      </c>
      <c r="I11074">
        <v>7.2263037456341142E-3</v>
      </c>
      <c r="J11074">
        <v>0</v>
      </c>
      <c r="K11074">
        <v>1</v>
      </c>
      <c r="L11074" s="17" t="s">
        <v>162</v>
      </c>
    </row>
    <row r="11075" spans="1:12" x14ac:dyDescent="0.35">
      <c r="A11075" s="1">
        <v>43882</v>
      </c>
      <c r="B11075" s="17" t="s">
        <v>77</v>
      </c>
      <c r="C11075">
        <v>0.83738999999999997</v>
      </c>
      <c r="D11075">
        <v>0.83630000000000004</v>
      </c>
      <c r="E11075" s="17" t="s">
        <v>2</v>
      </c>
      <c r="F11075" s="17" t="s">
        <v>78</v>
      </c>
      <c r="G11075" s="17" t="s">
        <v>38</v>
      </c>
      <c r="H11075">
        <v>1.0899999999999244E-3</v>
      </c>
      <c r="I11075">
        <v>1.3033600382636903E-3</v>
      </c>
      <c r="J11075">
        <v>0</v>
      </c>
      <c r="K11075">
        <v>1</v>
      </c>
      <c r="L11075" s="17" t="s">
        <v>162</v>
      </c>
    </row>
    <row r="11076" spans="1:12" x14ac:dyDescent="0.35">
      <c r="A11076" s="1">
        <v>43885</v>
      </c>
      <c r="B11076" s="17" t="s">
        <v>77</v>
      </c>
      <c r="C11076">
        <v>0.83667999999999998</v>
      </c>
      <c r="D11076">
        <v>0.83738999999999997</v>
      </c>
      <c r="E11076" s="17" t="s">
        <v>2</v>
      </c>
      <c r="F11076" s="17" t="s">
        <v>78</v>
      </c>
      <c r="G11076" s="17" t="s">
        <v>38</v>
      </c>
      <c r="H11076">
        <v>-7.0999999999998842E-4</v>
      </c>
      <c r="I11076">
        <v>-8.478725563954531E-4</v>
      </c>
      <c r="J11076">
        <v>0</v>
      </c>
      <c r="K11076">
        <v>0</v>
      </c>
      <c r="L11076" s="17" t="s">
        <v>162</v>
      </c>
    </row>
    <row r="11077" spans="1:12" x14ac:dyDescent="0.35">
      <c r="A11077" s="1">
        <v>43886</v>
      </c>
      <c r="B11077" s="17" t="s">
        <v>77</v>
      </c>
      <c r="C11077">
        <v>0.83909999999999996</v>
      </c>
      <c r="D11077">
        <v>0.83667999999999998</v>
      </c>
      <c r="E11077" s="17" t="s">
        <v>2</v>
      </c>
      <c r="F11077" s="17" t="s">
        <v>78</v>
      </c>
      <c r="G11077" s="17" t="s">
        <v>38</v>
      </c>
      <c r="H11077">
        <v>2.4199999999999777E-3</v>
      </c>
      <c r="I11077">
        <v>2.8923841851125611E-3</v>
      </c>
      <c r="J11077">
        <v>0</v>
      </c>
      <c r="K11077">
        <v>1</v>
      </c>
      <c r="L11077" s="17" t="s">
        <v>162</v>
      </c>
    </row>
    <row r="11078" spans="1:12" x14ac:dyDescent="0.35">
      <c r="A11078" s="1">
        <v>43887</v>
      </c>
      <c r="B11078" s="17" t="s">
        <v>77</v>
      </c>
      <c r="C11078">
        <v>0.83662000000000003</v>
      </c>
      <c r="D11078">
        <v>0.83909999999999996</v>
      </c>
      <c r="E11078" s="17" t="s">
        <v>2</v>
      </c>
      <c r="F11078" s="17" t="s">
        <v>78</v>
      </c>
      <c r="G11078" s="17" t="s">
        <v>38</v>
      </c>
      <c r="H11078">
        <v>-2.4799999999999267E-3</v>
      </c>
      <c r="I11078">
        <v>-2.9555476105350099E-3</v>
      </c>
      <c r="J11078">
        <v>0</v>
      </c>
      <c r="K11078">
        <v>0</v>
      </c>
      <c r="L11078" s="17" t="s">
        <v>162</v>
      </c>
    </row>
    <row r="11079" spans="1:12" x14ac:dyDescent="0.35">
      <c r="A11079" s="1">
        <v>43888</v>
      </c>
      <c r="B11079" s="17" t="s">
        <v>77</v>
      </c>
      <c r="C11079">
        <v>0.84331999999999996</v>
      </c>
      <c r="D11079">
        <v>0.83662000000000003</v>
      </c>
      <c r="E11079" s="17" t="s">
        <v>2</v>
      </c>
      <c r="F11079" s="17" t="s">
        <v>78</v>
      </c>
      <c r="G11079" s="17" t="s">
        <v>38</v>
      </c>
      <c r="H11079">
        <v>6.6999999999999282E-3</v>
      </c>
      <c r="I11079">
        <v>8.0084148119814579E-3</v>
      </c>
      <c r="J11079">
        <v>0</v>
      </c>
      <c r="K11079">
        <v>1</v>
      </c>
      <c r="L11079" s="17" t="s">
        <v>162</v>
      </c>
    </row>
    <row r="11080" spans="1:12" x14ac:dyDescent="0.35">
      <c r="A11080" s="1">
        <v>43889</v>
      </c>
      <c r="B11080" s="17" t="s">
        <v>77</v>
      </c>
      <c r="C11080">
        <v>0.85314999999999996</v>
      </c>
      <c r="D11080">
        <v>0.84331999999999996</v>
      </c>
      <c r="E11080" s="17" t="s">
        <v>2</v>
      </c>
      <c r="F11080" s="17" t="s">
        <v>78</v>
      </c>
      <c r="G11080" s="17" t="s">
        <v>38</v>
      </c>
      <c r="H11080">
        <v>9.8300000000000054E-3</v>
      </c>
      <c r="I11080">
        <v>1.1656310771711812E-2</v>
      </c>
      <c r="J11080">
        <v>0</v>
      </c>
      <c r="K11080">
        <v>1</v>
      </c>
      <c r="L11080" s="17" t="s">
        <v>162</v>
      </c>
    </row>
    <row r="11081" spans="1:12" x14ac:dyDescent="0.35">
      <c r="A11081" s="1">
        <v>43892</v>
      </c>
      <c r="B11081" s="17" t="s">
        <v>77</v>
      </c>
      <c r="C11081">
        <v>0.86284000000000005</v>
      </c>
      <c r="D11081">
        <v>0.85314999999999996</v>
      </c>
      <c r="E11081" s="17" t="s">
        <v>2</v>
      </c>
      <c r="F11081" s="17" t="s">
        <v>78</v>
      </c>
      <c r="G11081" s="17" t="s">
        <v>38</v>
      </c>
      <c r="H11081">
        <v>9.6900000000000874E-3</v>
      </c>
      <c r="I11081">
        <v>1.1357908925745869E-2</v>
      </c>
      <c r="J11081">
        <v>0</v>
      </c>
      <c r="K11081">
        <v>1</v>
      </c>
      <c r="L11081" s="17" t="s">
        <v>162</v>
      </c>
    </row>
    <row r="11082" spans="1:12" x14ac:dyDescent="0.35">
      <c r="A11082" s="1">
        <v>43893</v>
      </c>
      <c r="B11082" s="17" t="s">
        <v>77</v>
      </c>
      <c r="C11082">
        <v>0.87275000000000003</v>
      </c>
      <c r="D11082">
        <v>0.86284000000000005</v>
      </c>
      <c r="E11082" s="17" t="s">
        <v>2</v>
      </c>
      <c r="F11082" s="17" t="s">
        <v>78</v>
      </c>
      <c r="G11082" s="17" t="s">
        <v>38</v>
      </c>
      <c r="H11082">
        <v>9.9099999999999744E-3</v>
      </c>
      <c r="I11082">
        <v>1.1485327523063341E-2</v>
      </c>
      <c r="J11082">
        <v>0</v>
      </c>
      <c r="K11082">
        <v>1</v>
      </c>
      <c r="L11082" s="17" t="s">
        <v>162</v>
      </c>
    </row>
    <row r="11083" spans="1:12" x14ac:dyDescent="0.35">
      <c r="A11083" s="1">
        <v>43894</v>
      </c>
      <c r="B11083" s="17" t="s">
        <v>77</v>
      </c>
      <c r="C11083">
        <v>0.87170000000000003</v>
      </c>
      <c r="D11083">
        <v>0.87275000000000003</v>
      </c>
      <c r="E11083" s="17" t="s">
        <v>2</v>
      </c>
      <c r="F11083" s="17" t="s">
        <v>78</v>
      </c>
      <c r="G11083" s="17" t="s">
        <v>38</v>
      </c>
      <c r="H11083">
        <v>-1.0499999999999954E-3</v>
      </c>
      <c r="I11083">
        <v>-1.2030936694356865E-3</v>
      </c>
      <c r="J11083">
        <v>0</v>
      </c>
      <c r="K11083">
        <v>0</v>
      </c>
      <c r="L11083" s="17" t="s">
        <v>162</v>
      </c>
    </row>
    <row r="11084" spans="1:12" x14ac:dyDescent="0.35">
      <c r="A11084" s="1">
        <v>43895</v>
      </c>
      <c r="B11084" s="17" t="s">
        <v>77</v>
      </c>
      <c r="C11084">
        <v>0.86526999999999998</v>
      </c>
      <c r="D11084">
        <v>0.87170000000000003</v>
      </c>
      <c r="E11084" s="17" t="s">
        <v>2</v>
      </c>
      <c r="F11084" s="17" t="s">
        <v>78</v>
      </c>
      <c r="G11084" s="17" t="s">
        <v>38</v>
      </c>
      <c r="H11084">
        <v>-6.4300000000000468E-3</v>
      </c>
      <c r="I11084">
        <v>-7.3763909601927804E-3</v>
      </c>
      <c r="J11084">
        <v>0</v>
      </c>
      <c r="K11084">
        <v>0</v>
      </c>
      <c r="L11084" s="17" t="s">
        <v>162</v>
      </c>
    </row>
    <row r="11085" spans="1:12" x14ac:dyDescent="0.35">
      <c r="A11085" s="1">
        <v>43896</v>
      </c>
      <c r="B11085" s="17" t="s">
        <v>77</v>
      </c>
      <c r="C11085">
        <v>0.86661999999999995</v>
      </c>
      <c r="D11085">
        <v>0.86526999999999998</v>
      </c>
      <c r="E11085" s="17" t="s">
        <v>2</v>
      </c>
      <c r="F11085" s="17" t="s">
        <v>78</v>
      </c>
      <c r="G11085" s="17" t="s">
        <v>38</v>
      </c>
      <c r="H11085">
        <v>1.3499999999999623E-3</v>
      </c>
      <c r="I11085">
        <v>1.5602066407017028E-3</v>
      </c>
      <c r="J11085">
        <v>0</v>
      </c>
      <c r="K11085">
        <v>1</v>
      </c>
      <c r="L11085" s="17" t="s">
        <v>162</v>
      </c>
    </row>
    <row r="11086" spans="1:12" x14ac:dyDescent="0.35">
      <c r="A11086" s="1">
        <v>43899</v>
      </c>
      <c r="B11086" s="17" t="s">
        <v>77</v>
      </c>
      <c r="C11086">
        <v>0.86916000000000004</v>
      </c>
      <c r="D11086">
        <v>0.86661999999999995</v>
      </c>
      <c r="E11086" s="17" t="s">
        <v>2</v>
      </c>
      <c r="F11086" s="17" t="s">
        <v>78</v>
      </c>
      <c r="G11086" s="17" t="s">
        <v>38</v>
      </c>
      <c r="H11086">
        <v>2.5400000000000977E-3</v>
      </c>
      <c r="I11086">
        <v>2.9309270499181853E-3</v>
      </c>
      <c r="J11086">
        <v>0</v>
      </c>
      <c r="K11086">
        <v>1</v>
      </c>
      <c r="L11086" s="17" t="s">
        <v>162</v>
      </c>
    </row>
    <row r="11087" spans="1:12" x14ac:dyDescent="0.35">
      <c r="A11087" s="1">
        <v>43900</v>
      </c>
      <c r="B11087" s="17" t="s">
        <v>77</v>
      </c>
      <c r="C11087">
        <v>0.87175000000000002</v>
      </c>
      <c r="D11087">
        <v>0.86916000000000004</v>
      </c>
      <c r="E11087" s="17" t="s">
        <v>2</v>
      </c>
      <c r="F11087" s="17" t="s">
        <v>78</v>
      </c>
      <c r="G11087" s="17" t="s">
        <v>38</v>
      </c>
      <c r="H11087">
        <v>2.5899999999999812E-3</v>
      </c>
      <c r="I11087">
        <v>2.979888628100673E-3</v>
      </c>
      <c r="J11087">
        <v>0</v>
      </c>
      <c r="K11087">
        <v>1</v>
      </c>
      <c r="L11087" s="17" t="s">
        <v>162</v>
      </c>
    </row>
    <row r="11088" spans="1:12" x14ac:dyDescent="0.35">
      <c r="A11088" s="1">
        <v>43901</v>
      </c>
      <c r="B11088" s="17" t="s">
        <v>77</v>
      </c>
      <c r="C11088">
        <v>0.87665999999999999</v>
      </c>
      <c r="D11088">
        <v>0.87175000000000002</v>
      </c>
      <c r="E11088" s="17" t="s">
        <v>2</v>
      </c>
      <c r="F11088" s="17" t="s">
        <v>78</v>
      </c>
      <c r="G11088" s="17" t="s">
        <v>38</v>
      </c>
      <c r="H11088">
        <v>4.9099999999999699E-3</v>
      </c>
      <c r="I11088">
        <v>5.6323487238313392E-3</v>
      </c>
      <c r="J11088">
        <v>0</v>
      </c>
      <c r="K11088">
        <v>1</v>
      </c>
      <c r="L11088" s="17" t="s">
        <v>162</v>
      </c>
    </row>
    <row r="11089" spans="1:12" x14ac:dyDescent="0.35">
      <c r="A11089" s="1">
        <v>43902</v>
      </c>
      <c r="B11089" s="17" t="s">
        <v>77</v>
      </c>
      <c r="C11089">
        <v>0.87844999999999995</v>
      </c>
      <c r="D11089">
        <v>0.87665999999999999</v>
      </c>
      <c r="E11089" s="17" t="s">
        <v>2</v>
      </c>
      <c r="F11089" s="17" t="s">
        <v>78</v>
      </c>
      <c r="G11089" s="17" t="s">
        <v>38</v>
      </c>
      <c r="H11089">
        <v>1.7899999999999583E-3</v>
      </c>
      <c r="I11089">
        <v>2.0418406223620999E-3</v>
      </c>
      <c r="J11089">
        <v>0</v>
      </c>
      <c r="K11089">
        <v>1</v>
      </c>
      <c r="L11089" s="17" t="s">
        <v>162</v>
      </c>
    </row>
    <row r="11090" spans="1:12" x14ac:dyDescent="0.35">
      <c r="A11090" s="1">
        <v>43903</v>
      </c>
      <c r="B11090" s="17" t="s">
        <v>77</v>
      </c>
      <c r="C11090">
        <v>0.88973000000000002</v>
      </c>
      <c r="D11090">
        <v>0.87844999999999995</v>
      </c>
      <c r="E11090" s="17" t="s">
        <v>2</v>
      </c>
      <c r="F11090" s="17" t="s">
        <v>78</v>
      </c>
      <c r="G11090" s="17" t="s">
        <v>38</v>
      </c>
      <c r="H11090">
        <v>1.1280000000000068E-2</v>
      </c>
      <c r="I11090">
        <v>1.2840799134839853E-2</v>
      </c>
      <c r="J11090">
        <v>0</v>
      </c>
      <c r="K11090">
        <v>1</v>
      </c>
      <c r="L11090" s="17" t="s">
        <v>162</v>
      </c>
    </row>
    <row r="11091" spans="1:12" x14ac:dyDescent="0.35">
      <c r="A11091" s="1">
        <v>43906</v>
      </c>
      <c r="B11091" s="17" t="s">
        <v>77</v>
      </c>
      <c r="C11091">
        <v>0.89932000000000001</v>
      </c>
      <c r="D11091">
        <v>0.88973000000000002</v>
      </c>
      <c r="E11091" s="17" t="s">
        <v>2</v>
      </c>
      <c r="F11091" s="17" t="s">
        <v>78</v>
      </c>
      <c r="G11091" s="17" t="s">
        <v>38</v>
      </c>
      <c r="H11091">
        <v>9.5899999999999874E-3</v>
      </c>
      <c r="I11091">
        <v>1.0778550796308978E-2</v>
      </c>
      <c r="J11091">
        <v>0</v>
      </c>
      <c r="K11091">
        <v>1</v>
      </c>
      <c r="L11091" s="17" t="s">
        <v>162</v>
      </c>
    </row>
    <row r="11092" spans="1:12" x14ac:dyDescent="0.35">
      <c r="A11092" s="1">
        <v>43907</v>
      </c>
      <c r="B11092" s="17" t="s">
        <v>77</v>
      </c>
      <c r="C11092">
        <v>0.90990000000000004</v>
      </c>
      <c r="D11092">
        <v>0.89932000000000001</v>
      </c>
      <c r="E11092" s="17" t="s">
        <v>2</v>
      </c>
      <c r="F11092" s="17" t="s">
        <v>78</v>
      </c>
      <c r="G11092" s="17" t="s">
        <v>38</v>
      </c>
      <c r="H11092">
        <v>1.0580000000000034E-2</v>
      </c>
      <c r="I11092">
        <v>1.1764444246764259E-2</v>
      </c>
      <c r="J11092">
        <v>0</v>
      </c>
      <c r="K11092">
        <v>1</v>
      </c>
      <c r="L11092" s="17" t="s">
        <v>162</v>
      </c>
    </row>
    <row r="11093" spans="1:12" x14ac:dyDescent="0.35">
      <c r="A11093" s="1">
        <v>43908</v>
      </c>
      <c r="B11093" s="17" t="s">
        <v>77</v>
      </c>
      <c r="C11093">
        <v>0.90861000000000003</v>
      </c>
      <c r="D11093">
        <v>0.90990000000000004</v>
      </c>
      <c r="E11093" s="17" t="s">
        <v>2</v>
      </c>
      <c r="F11093" s="17" t="s">
        <v>78</v>
      </c>
      <c r="G11093" s="17" t="s">
        <v>38</v>
      </c>
      <c r="H11093">
        <v>-1.2900000000000134E-3</v>
      </c>
      <c r="I11093">
        <v>-1.4177382129904532E-3</v>
      </c>
      <c r="J11093">
        <v>0</v>
      </c>
      <c r="K11093">
        <v>0</v>
      </c>
      <c r="L11093" s="17" t="s">
        <v>162</v>
      </c>
    </row>
    <row r="11094" spans="1:12" x14ac:dyDescent="0.35">
      <c r="A11094" s="1">
        <v>43909</v>
      </c>
      <c r="B11094" s="17" t="s">
        <v>77</v>
      </c>
      <c r="C11094">
        <v>0.9425</v>
      </c>
      <c r="D11094">
        <v>0.90861000000000003</v>
      </c>
      <c r="E11094" s="17" t="s">
        <v>2</v>
      </c>
      <c r="F11094" s="17" t="s">
        <v>78</v>
      </c>
      <c r="G11094" s="17" t="s">
        <v>38</v>
      </c>
      <c r="H11094">
        <v>3.3889999999999976E-2</v>
      </c>
      <c r="I11094">
        <v>3.7298731028714165E-2</v>
      </c>
      <c r="J11094">
        <v>0</v>
      </c>
      <c r="K11094">
        <v>1</v>
      </c>
      <c r="L11094" s="17" t="s">
        <v>162</v>
      </c>
    </row>
    <row r="11095" spans="1:12" x14ac:dyDescent="0.35">
      <c r="A11095" s="1">
        <v>43910</v>
      </c>
      <c r="B11095" s="17" t="s">
        <v>77</v>
      </c>
      <c r="C11095">
        <v>0.92696999999999996</v>
      </c>
      <c r="D11095">
        <v>0.9425</v>
      </c>
      <c r="E11095" s="17" t="s">
        <v>2</v>
      </c>
      <c r="F11095" s="17" t="s">
        <v>78</v>
      </c>
      <c r="G11095" s="17" t="s">
        <v>38</v>
      </c>
      <c r="H11095">
        <v>-1.5530000000000044E-2</v>
      </c>
      <c r="I11095">
        <v>-1.6477453580901903E-2</v>
      </c>
      <c r="J11095">
        <v>0</v>
      </c>
      <c r="K11095">
        <v>0</v>
      </c>
      <c r="L11095" s="17" t="s">
        <v>162</v>
      </c>
    </row>
    <row r="11096" spans="1:12" x14ac:dyDescent="0.35">
      <c r="A11096" s="1">
        <v>43913</v>
      </c>
      <c r="B11096" s="17" t="s">
        <v>77</v>
      </c>
      <c r="C11096">
        <v>0.91991999999999996</v>
      </c>
      <c r="D11096">
        <v>0.92696999999999996</v>
      </c>
      <c r="E11096" s="17" t="s">
        <v>2</v>
      </c>
      <c r="F11096" s="17" t="s">
        <v>78</v>
      </c>
      <c r="G11096" s="17" t="s">
        <v>38</v>
      </c>
      <c r="H11096">
        <v>-7.0500000000000007E-3</v>
      </c>
      <c r="I11096">
        <v>-7.6054241237580519E-3</v>
      </c>
      <c r="J11096">
        <v>0</v>
      </c>
      <c r="K11096">
        <v>0</v>
      </c>
      <c r="L11096" s="17" t="s">
        <v>162</v>
      </c>
    </row>
    <row r="11097" spans="1:12" x14ac:dyDescent="0.35">
      <c r="A11097" s="1">
        <v>43914</v>
      </c>
      <c r="B11097" s="17" t="s">
        <v>77</v>
      </c>
      <c r="C11097">
        <v>0.92825999999999997</v>
      </c>
      <c r="D11097">
        <v>0.91991999999999996</v>
      </c>
      <c r="E11097" s="17" t="s">
        <v>2</v>
      </c>
      <c r="F11097" s="17" t="s">
        <v>78</v>
      </c>
      <c r="G11097" s="17" t="s">
        <v>38</v>
      </c>
      <c r="H11097">
        <v>8.3400000000000141E-3</v>
      </c>
      <c r="I11097">
        <v>9.0660057396295488E-3</v>
      </c>
      <c r="J11097">
        <v>0</v>
      </c>
      <c r="K11097">
        <v>1</v>
      </c>
      <c r="L11097" s="17" t="s">
        <v>162</v>
      </c>
    </row>
    <row r="11098" spans="1:12" x14ac:dyDescent="0.35">
      <c r="A11098" s="1">
        <v>43915</v>
      </c>
      <c r="B11098" s="17" t="s">
        <v>77</v>
      </c>
      <c r="C11098">
        <v>0.91615999999999997</v>
      </c>
      <c r="D11098">
        <v>0.92825999999999997</v>
      </c>
      <c r="E11098" s="17" t="s">
        <v>2</v>
      </c>
      <c r="F11098" s="17" t="s">
        <v>78</v>
      </c>
      <c r="G11098" s="17" t="s">
        <v>38</v>
      </c>
      <c r="H11098">
        <v>-1.21E-2</v>
      </c>
      <c r="I11098">
        <v>-1.3035141016525543E-2</v>
      </c>
      <c r="J11098">
        <v>0</v>
      </c>
      <c r="K11098">
        <v>0</v>
      </c>
      <c r="L11098" s="17" t="s">
        <v>162</v>
      </c>
    </row>
    <row r="11099" spans="1:12" x14ac:dyDescent="0.35">
      <c r="A11099" s="1">
        <v>43916</v>
      </c>
      <c r="B11099" s="17" t="s">
        <v>77</v>
      </c>
      <c r="C11099">
        <v>0.91876000000000002</v>
      </c>
      <c r="D11099">
        <v>0.91615999999999997</v>
      </c>
      <c r="E11099" s="17" t="s">
        <v>2</v>
      </c>
      <c r="F11099" s="17" t="s">
        <v>78</v>
      </c>
      <c r="G11099" s="17" t="s">
        <v>38</v>
      </c>
      <c r="H11099">
        <v>2.6000000000000467E-3</v>
      </c>
      <c r="I11099">
        <v>2.8379322389102853E-3</v>
      </c>
      <c r="J11099">
        <v>0</v>
      </c>
      <c r="K11099">
        <v>1</v>
      </c>
      <c r="L11099" s="17" t="s">
        <v>162</v>
      </c>
    </row>
    <row r="11100" spans="1:12" x14ac:dyDescent="0.35">
      <c r="A11100" s="1">
        <v>43917</v>
      </c>
      <c r="B11100" s="17" t="s">
        <v>77</v>
      </c>
      <c r="C11100">
        <v>0.90546000000000004</v>
      </c>
      <c r="D11100">
        <v>0.91876000000000002</v>
      </c>
      <c r="E11100" s="17" t="s">
        <v>2</v>
      </c>
      <c r="F11100" s="17" t="s">
        <v>78</v>
      </c>
      <c r="G11100" s="17" t="s">
        <v>38</v>
      </c>
      <c r="H11100">
        <v>-1.3299999999999979E-2</v>
      </c>
      <c r="I11100">
        <v>-1.4476032913927444E-2</v>
      </c>
      <c r="J11100">
        <v>0</v>
      </c>
      <c r="K11100">
        <v>0</v>
      </c>
      <c r="L11100" s="17" t="s">
        <v>162</v>
      </c>
    </row>
    <row r="11101" spans="1:12" x14ac:dyDescent="0.35">
      <c r="A11101" s="1">
        <v>43920</v>
      </c>
      <c r="B11101" s="17" t="s">
        <v>77</v>
      </c>
      <c r="C11101">
        <v>0.89436000000000004</v>
      </c>
      <c r="D11101">
        <v>0.90546000000000004</v>
      </c>
      <c r="E11101" s="17" t="s">
        <v>2</v>
      </c>
      <c r="F11101" s="17" t="s">
        <v>78</v>
      </c>
      <c r="G11101" s="17" t="s">
        <v>38</v>
      </c>
      <c r="H11101">
        <v>-1.1099999999999999E-2</v>
      </c>
      <c r="I11101">
        <v>-1.2258962295407858E-2</v>
      </c>
      <c r="J11101">
        <v>0</v>
      </c>
      <c r="K11101">
        <v>0</v>
      </c>
      <c r="L11101" s="17" t="s">
        <v>162</v>
      </c>
    </row>
    <row r="11102" spans="1:12" x14ac:dyDescent="0.35">
      <c r="A11102" s="1">
        <v>43921</v>
      </c>
      <c r="B11102" s="17" t="s">
        <v>77</v>
      </c>
      <c r="C11102">
        <v>0.89141999999999999</v>
      </c>
      <c r="D11102">
        <v>0.89436000000000004</v>
      </c>
      <c r="E11102" s="17" t="s">
        <v>2</v>
      </c>
      <c r="F11102" s="17" t="s">
        <v>78</v>
      </c>
      <c r="G11102" s="17" t="s">
        <v>38</v>
      </c>
      <c r="H11102">
        <v>-2.9400000000000537E-3</v>
      </c>
      <c r="I11102">
        <v>-3.2872668724004354E-3</v>
      </c>
      <c r="J11102">
        <v>0</v>
      </c>
      <c r="K11102">
        <v>0</v>
      </c>
      <c r="L11102" s="17" t="s">
        <v>162</v>
      </c>
    </row>
    <row r="11103" spans="1:12" x14ac:dyDescent="0.35">
      <c r="A11103" s="1">
        <v>43922</v>
      </c>
      <c r="B11103" s="17" t="s">
        <v>77</v>
      </c>
      <c r="C11103">
        <v>0.88861000000000001</v>
      </c>
      <c r="D11103">
        <v>0.89141999999999999</v>
      </c>
      <c r="E11103" s="17" t="s">
        <v>2</v>
      </c>
      <c r="F11103" s="17" t="s">
        <v>78</v>
      </c>
      <c r="G11103" s="17" t="s">
        <v>38</v>
      </c>
      <c r="H11103">
        <v>-2.8099999999999792E-3</v>
      </c>
      <c r="I11103">
        <v>-3.1522739000695286E-3</v>
      </c>
      <c r="J11103">
        <v>0</v>
      </c>
      <c r="K11103">
        <v>0</v>
      </c>
      <c r="L11103" s="17" t="s">
        <v>162</v>
      </c>
    </row>
    <row r="11104" spans="1:12" x14ac:dyDescent="0.35">
      <c r="A11104" s="1">
        <v>43923</v>
      </c>
      <c r="B11104" s="17" t="s">
        <v>77</v>
      </c>
      <c r="C11104">
        <v>0.88449999999999995</v>
      </c>
      <c r="D11104">
        <v>0.88861000000000001</v>
      </c>
      <c r="E11104" s="17" t="s">
        <v>2</v>
      </c>
      <c r="F11104" s="17" t="s">
        <v>78</v>
      </c>
      <c r="G11104" s="17" t="s">
        <v>38</v>
      </c>
      <c r="H11104">
        <v>-4.1100000000000581E-3</v>
      </c>
      <c r="I11104">
        <v>-4.625201156863031E-3</v>
      </c>
      <c r="J11104">
        <v>0</v>
      </c>
      <c r="K11104">
        <v>0</v>
      </c>
      <c r="L11104" s="17" t="s">
        <v>162</v>
      </c>
    </row>
    <row r="11105" spans="1:12" x14ac:dyDescent="0.35">
      <c r="A11105" s="1">
        <v>43924</v>
      </c>
      <c r="B11105" s="17" t="s">
        <v>77</v>
      </c>
      <c r="C11105">
        <v>0.87502999999999997</v>
      </c>
      <c r="D11105">
        <v>0.88449999999999995</v>
      </c>
      <c r="E11105" s="17" t="s">
        <v>2</v>
      </c>
      <c r="F11105" s="17" t="s">
        <v>78</v>
      </c>
      <c r="G11105" s="17" t="s">
        <v>38</v>
      </c>
      <c r="H11105">
        <v>-9.4699999999999784E-3</v>
      </c>
      <c r="I11105">
        <v>-1.0706613906161649E-2</v>
      </c>
      <c r="J11105">
        <v>0</v>
      </c>
      <c r="K11105">
        <v>0</v>
      </c>
      <c r="L11105" s="17" t="s">
        <v>162</v>
      </c>
    </row>
    <row r="11106" spans="1:12" x14ac:dyDescent="0.35">
      <c r="A11106" s="1">
        <v>43927</v>
      </c>
      <c r="B11106" s="17" t="s">
        <v>77</v>
      </c>
      <c r="C11106">
        <v>0.88427</v>
      </c>
      <c r="D11106">
        <v>0.87502999999999997</v>
      </c>
      <c r="E11106" s="17" t="s">
        <v>2</v>
      </c>
      <c r="F11106" s="17" t="s">
        <v>78</v>
      </c>
      <c r="G11106" s="17" t="s">
        <v>38</v>
      </c>
      <c r="H11106">
        <v>9.240000000000026E-3</v>
      </c>
      <c r="I11106">
        <v>1.0559637955270136E-2</v>
      </c>
      <c r="J11106">
        <v>0</v>
      </c>
      <c r="K11106">
        <v>1</v>
      </c>
      <c r="L11106" s="17" t="s">
        <v>162</v>
      </c>
    </row>
    <row r="11107" spans="1:12" x14ac:dyDescent="0.35">
      <c r="A11107" s="1">
        <v>43928</v>
      </c>
      <c r="B11107" s="17" t="s">
        <v>77</v>
      </c>
      <c r="C11107">
        <v>0.88236000000000003</v>
      </c>
      <c r="D11107">
        <v>0.88427</v>
      </c>
      <c r="E11107" s="17" t="s">
        <v>2</v>
      </c>
      <c r="F11107" s="17" t="s">
        <v>78</v>
      </c>
      <c r="G11107" s="17" t="s">
        <v>38</v>
      </c>
      <c r="H11107">
        <v>-1.9099999999999673E-3</v>
      </c>
      <c r="I11107">
        <v>-2.1599737636694306E-3</v>
      </c>
      <c r="J11107">
        <v>0</v>
      </c>
      <c r="K11107">
        <v>0</v>
      </c>
      <c r="L11107" s="17" t="s">
        <v>162</v>
      </c>
    </row>
    <row r="11108" spans="1:12" x14ac:dyDescent="0.35">
      <c r="A11108" s="1">
        <v>43929</v>
      </c>
      <c r="B11108" s="17" t="s">
        <v>77</v>
      </c>
      <c r="C11108">
        <v>0.88292000000000004</v>
      </c>
      <c r="D11108">
        <v>0.88236000000000003</v>
      </c>
      <c r="E11108" s="17" t="s">
        <v>2</v>
      </c>
      <c r="F11108" s="17" t="s">
        <v>78</v>
      </c>
      <c r="G11108" s="17" t="s">
        <v>38</v>
      </c>
      <c r="H11108">
        <v>5.6000000000000494E-4</v>
      </c>
      <c r="I11108">
        <v>6.346615893739572E-4</v>
      </c>
      <c r="J11108">
        <v>0</v>
      </c>
      <c r="K11108">
        <v>1</v>
      </c>
      <c r="L11108" s="17" t="s">
        <v>162</v>
      </c>
    </row>
    <row r="11109" spans="1:12" x14ac:dyDescent="0.35">
      <c r="A11109" s="1">
        <v>43930</v>
      </c>
      <c r="B11109" s="17" t="s">
        <v>77</v>
      </c>
      <c r="C11109">
        <v>0.87649999999999995</v>
      </c>
      <c r="D11109">
        <v>0.88292000000000004</v>
      </c>
      <c r="E11109" s="17" t="s">
        <v>2</v>
      </c>
      <c r="F11109" s="17" t="s">
        <v>78</v>
      </c>
      <c r="G11109" s="17" t="s">
        <v>38</v>
      </c>
      <c r="H11109">
        <v>-6.4200000000000923E-3</v>
      </c>
      <c r="I11109">
        <v>-7.2713269605401308E-3</v>
      </c>
      <c r="J11109">
        <v>0</v>
      </c>
      <c r="K11109">
        <v>0</v>
      </c>
      <c r="L11109" s="17" t="s">
        <v>162</v>
      </c>
    </row>
    <row r="11110" spans="1:12" x14ac:dyDescent="0.35">
      <c r="A11110" s="1">
        <v>43931</v>
      </c>
      <c r="B11110" s="17" t="s">
        <v>77</v>
      </c>
      <c r="C11110">
        <v>0.87687000000000004</v>
      </c>
      <c r="D11110">
        <v>0.87649999999999995</v>
      </c>
      <c r="E11110" s="17" t="s">
        <v>2</v>
      </c>
      <c r="F11110" s="17" t="s">
        <v>78</v>
      </c>
      <c r="G11110" s="17" t="s">
        <v>38</v>
      </c>
      <c r="H11110">
        <v>3.7000000000009248E-4</v>
      </c>
      <c r="I11110">
        <v>4.2213348545361382E-4</v>
      </c>
      <c r="J11110">
        <v>0</v>
      </c>
      <c r="K11110">
        <v>1</v>
      </c>
      <c r="L11110" s="17" t="s">
        <v>162</v>
      </c>
    </row>
    <row r="11111" spans="1:12" x14ac:dyDescent="0.35">
      <c r="A11111" s="1">
        <v>43934</v>
      </c>
      <c r="B11111" s="17" t="s">
        <v>77</v>
      </c>
      <c r="C11111">
        <v>0.87724999999999997</v>
      </c>
      <c r="D11111">
        <v>0.87687000000000004</v>
      </c>
      <c r="E11111" s="17" t="s">
        <v>2</v>
      </c>
      <c r="F11111" s="17" t="s">
        <v>78</v>
      </c>
      <c r="G11111" s="17" t="s">
        <v>38</v>
      </c>
      <c r="H11111">
        <v>3.7999999999993594E-4</v>
      </c>
      <c r="I11111">
        <v>4.3335956299102025E-4</v>
      </c>
      <c r="J11111">
        <v>0</v>
      </c>
      <c r="K11111">
        <v>1</v>
      </c>
      <c r="L11111" s="17" t="s">
        <v>162</v>
      </c>
    </row>
    <row r="11112" spans="1:12" x14ac:dyDescent="0.35">
      <c r="A11112" s="1">
        <v>43935</v>
      </c>
      <c r="B11112" s="17" t="s">
        <v>77</v>
      </c>
      <c r="C11112">
        <v>0.872</v>
      </c>
      <c r="D11112">
        <v>0.87724999999999997</v>
      </c>
      <c r="E11112" s="17" t="s">
        <v>2</v>
      </c>
      <c r="F11112" s="17" t="s">
        <v>78</v>
      </c>
      <c r="G11112" s="17" t="s">
        <v>38</v>
      </c>
      <c r="H11112">
        <v>-5.2499999999999769E-3</v>
      </c>
      <c r="I11112">
        <v>-5.9846110002849551E-3</v>
      </c>
      <c r="J11112">
        <v>0</v>
      </c>
      <c r="K11112">
        <v>0</v>
      </c>
      <c r="L11112" s="17" t="s">
        <v>162</v>
      </c>
    </row>
    <row r="11113" spans="1:12" x14ac:dyDescent="0.35">
      <c r="A11113" s="1">
        <v>43936</v>
      </c>
      <c r="B11113" s="17" t="s">
        <v>77</v>
      </c>
      <c r="C11113">
        <v>0.86995</v>
      </c>
      <c r="D11113">
        <v>0.872</v>
      </c>
      <c r="E11113" s="17" t="s">
        <v>2</v>
      </c>
      <c r="F11113" s="17" t="s">
        <v>78</v>
      </c>
      <c r="G11113" s="17" t="s">
        <v>38</v>
      </c>
      <c r="H11113">
        <v>-2.0499999999999963E-3</v>
      </c>
      <c r="I11113">
        <v>-2.3509174311926563E-3</v>
      </c>
      <c r="J11113">
        <v>0</v>
      </c>
      <c r="K11113">
        <v>0</v>
      </c>
      <c r="L11113" s="17" t="s">
        <v>162</v>
      </c>
    </row>
    <row r="11114" spans="1:12" x14ac:dyDescent="0.35">
      <c r="A11114" s="1">
        <v>43937</v>
      </c>
      <c r="B11114" s="17" t="s">
        <v>77</v>
      </c>
      <c r="C11114">
        <v>0.87080000000000002</v>
      </c>
      <c r="D11114">
        <v>0.86995</v>
      </c>
      <c r="E11114" s="17" t="s">
        <v>2</v>
      </c>
      <c r="F11114" s="17" t="s">
        <v>78</v>
      </c>
      <c r="G11114" s="17" t="s">
        <v>38</v>
      </c>
      <c r="H11114">
        <v>8.5000000000001741E-4</v>
      </c>
      <c r="I11114">
        <v>9.7706764756597207E-4</v>
      </c>
      <c r="J11114">
        <v>0</v>
      </c>
      <c r="K11114">
        <v>1</v>
      </c>
      <c r="L11114" s="17" t="s">
        <v>162</v>
      </c>
    </row>
    <row r="11115" spans="1:12" x14ac:dyDescent="0.35">
      <c r="A11115" s="1">
        <v>43938</v>
      </c>
      <c r="B11115" s="17" t="s">
        <v>77</v>
      </c>
      <c r="C11115">
        <v>0.86960000000000004</v>
      </c>
      <c r="D11115">
        <v>0.87080000000000002</v>
      </c>
      <c r="E11115" s="17" t="s">
        <v>2</v>
      </c>
      <c r="F11115" s="17" t="s">
        <v>78</v>
      </c>
      <c r="G11115" s="17" t="s">
        <v>38</v>
      </c>
      <c r="H11115">
        <v>-1.1999999999999789E-3</v>
      </c>
      <c r="I11115">
        <v>-1.3780431786862412E-3</v>
      </c>
      <c r="J11115">
        <v>0</v>
      </c>
      <c r="K11115">
        <v>0</v>
      </c>
      <c r="L11115" s="17" t="s">
        <v>162</v>
      </c>
    </row>
    <row r="11116" spans="1:12" x14ac:dyDescent="0.35">
      <c r="A11116" s="1">
        <v>43941</v>
      </c>
      <c r="B11116" s="17" t="s">
        <v>77</v>
      </c>
      <c r="C11116">
        <v>0.87016000000000004</v>
      </c>
      <c r="D11116">
        <v>0.86960000000000004</v>
      </c>
      <c r="E11116" s="17" t="s">
        <v>2</v>
      </c>
      <c r="F11116" s="17" t="s">
        <v>78</v>
      </c>
      <c r="G11116" s="17" t="s">
        <v>38</v>
      </c>
      <c r="H11116">
        <v>5.6000000000000494E-4</v>
      </c>
      <c r="I11116">
        <v>6.4397424103036446E-4</v>
      </c>
      <c r="J11116">
        <v>0</v>
      </c>
      <c r="K11116">
        <v>1</v>
      </c>
      <c r="L11116" s="17" t="s">
        <v>162</v>
      </c>
    </row>
    <row r="11117" spans="1:12" x14ac:dyDescent="0.35">
      <c r="A11117" s="1">
        <v>43942</v>
      </c>
      <c r="B11117" s="17" t="s">
        <v>77</v>
      </c>
      <c r="C11117">
        <v>0.87319999999999998</v>
      </c>
      <c r="D11117">
        <v>0.87016000000000004</v>
      </c>
      <c r="E11117" s="17" t="s">
        <v>2</v>
      </c>
      <c r="F11117" s="17" t="s">
        <v>78</v>
      </c>
      <c r="G11117" s="17" t="s">
        <v>38</v>
      </c>
      <c r="H11117">
        <v>3.0399999999999316E-3</v>
      </c>
      <c r="I11117">
        <v>3.4936103705064947E-3</v>
      </c>
      <c r="J11117">
        <v>0</v>
      </c>
      <c r="K11117">
        <v>1</v>
      </c>
      <c r="L11117" s="17" t="s">
        <v>162</v>
      </c>
    </row>
    <row r="11118" spans="1:12" x14ac:dyDescent="0.35">
      <c r="A11118" s="1">
        <v>43943</v>
      </c>
      <c r="B11118" s="17" t="s">
        <v>77</v>
      </c>
      <c r="C11118">
        <v>0.88260000000000005</v>
      </c>
      <c r="D11118">
        <v>0.87319999999999998</v>
      </c>
      <c r="E11118" s="17" t="s">
        <v>2</v>
      </c>
      <c r="F11118" s="17" t="s">
        <v>78</v>
      </c>
      <c r="G11118" s="17" t="s">
        <v>38</v>
      </c>
      <c r="H11118">
        <v>9.400000000000075E-3</v>
      </c>
      <c r="I11118">
        <v>1.0765002290426106E-2</v>
      </c>
      <c r="J11118">
        <v>0</v>
      </c>
      <c r="K11118">
        <v>1</v>
      </c>
      <c r="L11118" s="17" t="s">
        <v>162</v>
      </c>
    </row>
    <row r="11119" spans="1:12" x14ac:dyDescent="0.35">
      <c r="A11119" s="1">
        <v>43944</v>
      </c>
      <c r="B11119" s="17" t="s">
        <v>77</v>
      </c>
      <c r="C11119">
        <v>0.87690000000000001</v>
      </c>
      <c r="D11119">
        <v>0.88260000000000005</v>
      </c>
      <c r="E11119" s="17" t="s">
        <v>2</v>
      </c>
      <c r="F11119" s="17" t="s">
        <v>78</v>
      </c>
      <c r="G11119" s="17" t="s">
        <v>38</v>
      </c>
      <c r="H11119">
        <v>-5.7000000000000384E-3</v>
      </c>
      <c r="I11119">
        <v>-6.4581917063222727E-3</v>
      </c>
      <c r="J11119">
        <v>0</v>
      </c>
      <c r="K11119">
        <v>0</v>
      </c>
      <c r="L11119" s="17" t="s">
        <v>162</v>
      </c>
    </row>
    <row r="11120" spans="1:12" x14ac:dyDescent="0.35">
      <c r="A11120" s="1">
        <v>43945</v>
      </c>
      <c r="B11120" s="17" t="s">
        <v>77</v>
      </c>
      <c r="C11120">
        <v>0.87219999999999998</v>
      </c>
      <c r="D11120">
        <v>0.87690000000000001</v>
      </c>
      <c r="E11120" s="17" t="s">
        <v>2</v>
      </c>
      <c r="F11120" s="17" t="s">
        <v>78</v>
      </c>
      <c r="G11120" s="17" t="s">
        <v>38</v>
      </c>
      <c r="H11120">
        <v>-4.7000000000000375E-3</v>
      </c>
      <c r="I11120">
        <v>-5.3597901699167947E-3</v>
      </c>
      <c r="J11120">
        <v>0</v>
      </c>
      <c r="K11120">
        <v>0</v>
      </c>
      <c r="L11120" s="17" t="s">
        <v>162</v>
      </c>
    </row>
    <row r="11121" spans="1:12" x14ac:dyDescent="0.35">
      <c r="A11121" s="1">
        <v>43948</v>
      </c>
      <c r="B11121" s="17" t="s">
        <v>77</v>
      </c>
      <c r="C11121">
        <v>0.87499000000000005</v>
      </c>
      <c r="D11121">
        <v>0.87219999999999998</v>
      </c>
      <c r="E11121" s="17" t="s">
        <v>2</v>
      </c>
      <c r="F11121" s="17" t="s">
        <v>78</v>
      </c>
      <c r="G11121" s="17" t="s">
        <v>38</v>
      </c>
      <c r="H11121">
        <v>2.7900000000000702E-3</v>
      </c>
      <c r="I11121">
        <v>3.1988076129328942E-3</v>
      </c>
      <c r="J11121">
        <v>0</v>
      </c>
      <c r="K11121">
        <v>1</v>
      </c>
      <c r="L11121" s="17" t="s">
        <v>162</v>
      </c>
    </row>
    <row r="11122" spans="1:12" x14ac:dyDescent="0.35">
      <c r="A11122" s="1">
        <v>43949</v>
      </c>
      <c r="B11122" s="17" t="s">
        <v>77</v>
      </c>
      <c r="C11122">
        <v>0.87131000000000003</v>
      </c>
      <c r="D11122">
        <v>0.87499000000000005</v>
      </c>
      <c r="E11122" s="17" t="s">
        <v>2</v>
      </c>
      <c r="F11122" s="17" t="s">
        <v>78</v>
      </c>
      <c r="G11122" s="17" t="s">
        <v>38</v>
      </c>
      <c r="H11122">
        <v>-3.6800000000000166E-3</v>
      </c>
      <c r="I11122">
        <v>-4.2057623515697508E-3</v>
      </c>
      <c r="J11122">
        <v>0</v>
      </c>
      <c r="K11122">
        <v>0</v>
      </c>
      <c r="L11122" s="17" t="s">
        <v>162</v>
      </c>
    </row>
    <row r="11123" spans="1:12" x14ac:dyDescent="0.35">
      <c r="A11123" s="1">
        <v>43950</v>
      </c>
      <c r="B11123" s="17" t="s">
        <v>77</v>
      </c>
      <c r="C11123">
        <v>0.87111000000000005</v>
      </c>
      <c r="D11123">
        <v>0.87131000000000003</v>
      </c>
      <c r="E11123" s="17" t="s">
        <v>2</v>
      </c>
      <c r="F11123" s="17" t="s">
        <v>78</v>
      </c>
      <c r="G11123" s="17" t="s">
        <v>38</v>
      </c>
      <c r="H11123">
        <v>-1.9999999999997797E-4</v>
      </c>
      <c r="I11123">
        <v>-2.2953942913541444E-4</v>
      </c>
      <c r="J11123">
        <v>0</v>
      </c>
      <c r="K11123">
        <v>0</v>
      </c>
      <c r="L11123" s="17" t="s">
        <v>162</v>
      </c>
    </row>
    <row r="11124" spans="1:12" x14ac:dyDescent="0.35">
      <c r="A11124" s="1">
        <v>43951</v>
      </c>
      <c r="B11124" s="17" t="s">
        <v>77</v>
      </c>
      <c r="C11124">
        <v>0.87207999999999997</v>
      </c>
      <c r="D11124">
        <v>0.87111000000000005</v>
      </c>
      <c r="E11124" s="17" t="s">
        <v>2</v>
      </c>
      <c r="F11124" s="17" t="s">
        <v>78</v>
      </c>
      <c r="G11124" s="17" t="s">
        <v>38</v>
      </c>
      <c r="H11124">
        <v>9.6999999999991537E-4</v>
      </c>
      <c r="I11124">
        <v>1.1135218284716228E-3</v>
      </c>
      <c r="J11124">
        <v>0</v>
      </c>
      <c r="K11124">
        <v>1</v>
      </c>
      <c r="L11124" s="17" t="s">
        <v>162</v>
      </c>
    </row>
    <row r="11125" spans="1:12" x14ac:dyDescent="0.35">
      <c r="A11125" s="1">
        <v>43952</v>
      </c>
      <c r="B11125" s="17" t="s">
        <v>77</v>
      </c>
      <c r="C11125">
        <v>0.86987000000000003</v>
      </c>
      <c r="D11125">
        <v>0.87207999999999997</v>
      </c>
      <c r="E11125" s="17" t="s">
        <v>2</v>
      </c>
      <c r="F11125" s="17" t="s">
        <v>78</v>
      </c>
      <c r="G11125" s="17" t="s">
        <v>38</v>
      </c>
      <c r="H11125">
        <v>-2.2099999999999342E-3</v>
      </c>
      <c r="I11125">
        <v>-2.5341711769561672E-3</v>
      </c>
      <c r="J11125">
        <v>0</v>
      </c>
      <c r="K11125">
        <v>0</v>
      </c>
      <c r="L11125" s="17" t="s">
        <v>162</v>
      </c>
    </row>
    <row r="11126" spans="1:12" x14ac:dyDescent="0.35">
      <c r="A11126" s="1">
        <v>43955</v>
      </c>
      <c r="B11126" s="17" t="s">
        <v>77</v>
      </c>
      <c r="C11126">
        <v>0.87992999999999999</v>
      </c>
      <c r="D11126">
        <v>0.86987000000000003</v>
      </c>
      <c r="E11126" s="17" t="s">
        <v>2</v>
      </c>
      <c r="F11126" s="17" t="s">
        <v>78</v>
      </c>
      <c r="G11126" s="17" t="s">
        <v>38</v>
      </c>
      <c r="H11126">
        <v>1.0059999999999958E-2</v>
      </c>
      <c r="I11126">
        <v>1.1564946486256519E-2</v>
      </c>
      <c r="J11126">
        <v>0</v>
      </c>
      <c r="K11126">
        <v>1</v>
      </c>
      <c r="L11126" s="17" t="s">
        <v>162</v>
      </c>
    </row>
    <row r="11127" spans="1:12" x14ac:dyDescent="0.35">
      <c r="A11127" s="1">
        <v>43956</v>
      </c>
      <c r="B11127" s="17" t="s">
        <v>77</v>
      </c>
      <c r="C11127">
        <v>0.87605999999999995</v>
      </c>
      <c r="D11127">
        <v>0.87992999999999999</v>
      </c>
      <c r="E11127" s="17" t="s">
        <v>2</v>
      </c>
      <c r="F11127" s="17" t="s">
        <v>78</v>
      </c>
      <c r="G11127" s="17" t="s">
        <v>38</v>
      </c>
      <c r="H11127">
        <v>-3.8700000000000401E-3</v>
      </c>
      <c r="I11127">
        <v>-4.3980771197709365E-3</v>
      </c>
      <c r="J11127">
        <v>0</v>
      </c>
      <c r="K11127">
        <v>0</v>
      </c>
      <c r="L11127" s="17" t="s">
        <v>162</v>
      </c>
    </row>
    <row r="11128" spans="1:12" x14ac:dyDescent="0.35">
      <c r="A11128" s="1">
        <v>43957</v>
      </c>
      <c r="B11128" s="17" t="s">
        <v>77</v>
      </c>
      <c r="C11128">
        <v>0.87100999999999995</v>
      </c>
      <c r="D11128">
        <v>0.87605999999999995</v>
      </c>
      <c r="E11128" s="17" t="s">
        <v>2</v>
      </c>
      <c r="F11128" s="17" t="s">
        <v>78</v>
      </c>
      <c r="G11128" s="17" t="s">
        <v>38</v>
      </c>
      <c r="H11128">
        <v>-5.0499999999999989E-3</v>
      </c>
      <c r="I11128">
        <v>-5.7644453576239062E-3</v>
      </c>
      <c r="J11128">
        <v>0</v>
      </c>
      <c r="K11128">
        <v>0</v>
      </c>
      <c r="L11128" s="17" t="s">
        <v>162</v>
      </c>
    </row>
    <row r="11129" spans="1:12" x14ac:dyDescent="0.35">
      <c r="A11129" s="1">
        <v>43958</v>
      </c>
      <c r="B11129" s="17" t="s">
        <v>77</v>
      </c>
      <c r="C11129">
        <v>0.87602000000000002</v>
      </c>
      <c r="D11129">
        <v>0.87100999999999995</v>
      </c>
      <c r="E11129" s="17" t="s">
        <v>2</v>
      </c>
      <c r="F11129" s="17" t="s">
        <v>78</v>
      </c>
      <c r="G11129" s="17" t="s">
        <v>38</v>
      </c>
      <c r="H11129">
        <v>5.01000000000007E-3</v>
      </c>
      <c r="I11129">
        <v>5.7519431464622336E-3</v>
      </c>
      <c r="J11129">
        <v>0</v>
      </c>
      <c r="K11129">
        <v>1</v>
      </c>
      <c r="L11129" s="17" t="s">
        <v>162</v>
      </c>
    </row>
    <row r="11130" spans="1:12" x14ac:dyDescent="0.35">
      <c r="A11130" s="1">
        <v>43959</v>
      </c>
      <c r="B11130" s="17" t="s">
        <v>77</v>
      </c>
      <c r="C11130">
        <v>0.87558999999999998</v>
      </c>
      <c r="D11130">
        <v>0.87602000000000002</v>
      </c>
      <c r="E11130" s="17" t="s">
        <v>2</v>
      </c>
      <c r="F11130" s="17" t="s">
        <v>78</v>
      </c>
      <c r="G11130" s="17" t="s">
        <v>38</v>
      </c>
      <c r="H11130">
        <v>-4.3000000000004146E-4</v>
      </c>
      <c r="I11130">
        <v>-4.90856373142213E-4</v>
      </c>
      <c r="J11130">
        <v>0</v>
      </c>
      <c r="K11130">
        <v>0</v>
      </c>
      <c r="L11130" s="17" t="s">
        <v>162</v>
      </c>
    </row>
    <row r="11131" spans="1:12" x14ac:dyDescent="0.35">
      <c r="A11131" s="1">
        <v>43962</v>
      </c>
      <c r="B11131" s="17" t="s">
        <v>77</v>
      </c>
      <c r="C11131">
        <v>0.87280000000000002</v>
      </c>
      <c r="D11131">
        <v>0.87558999999999998</v>
      </c>
      <c r="E11131" s="17" t="s">
        <v>2</v>
      </c>
      <c r="F11131" s="17" t="s">
        <v>78</v>
      </c>
      <c r="G11131" s="17" t="s">
        <v>38</v>
      </c>
      <c r="H11131">
        <v>-2.7899999999999592E-3</v>
      </c>
      <c r="I11131">
        <v>-3.1864228691510402E-3</v>
      </c>
      <c r="J11131">
        <v>0</v>
      </c>
      <c r="K11131">
        <v>0</v>
      </c>
      <c r="L11131" s="17" t="s">
        <v>162</v>
      </c>
    </row>
    <row r="11132" spans="1:12" x14ac:dyDescent="0.35">
      <c r="A11132" s="1">
        <v>43963</v>
      </c>
      <c r="B11132" s="17" t="s">
        <v>77</v>
      </c>
      <c r="C11132">
        <v>0.87660000000000005</v>
      </c>
      <c r="D11132">
        <v>0.87280000000000002</v>
      </c>
      <c r="E11132" s="17" t="s">
        <v>2</v>
      </c>
      <c r="F11132" s="17" t="s">
        <v>78</v>
      </c>
      <c r="G11132" s="17" t="s">
        <v>38</v>
      </c>
      <c r="H11132">
        <v>3.8000000000000256E-3</v>
      </c>
      <c r="I11132">
        <v>4.3538038496792227E-3</v>
      </c>
      <c r="J11132">
        <v>0</v>
      </c>
      <c r="K11132">
        <v>1</v>
      </c>
      <c r="L11132" s="17" t="s">
        <v>162</v>
      </c>
    </row>
    <row r="11133" spans="1:12" x14ac:dyDescent="0.35">
      <c r="A11133" s="1">
        <v>43964</v>
      </c>
      <c r="B11133" s="17" t="s">
        <v>77</v>
      </c>
      <c r="C11133">
        <v>0.88514000000000004</v>
      </c>
      <c r="D11133">
        <v>0.87660000000000005</v>
      </c>
      <c r="E11133" s="17" t="s">
        <v>2</v>
      </c>
      <c r="F11133" s="17" t="s">
        <v>78</v>
      </c>
      <c r="G11133" s="17" t="s">
        <v>38</v>
      </c>
      <c r="H11133">
        <v>8.539999999999992E-3</v>
      </c>
      <c r="I11133">
        <v>9.7421857175450516E-3</v>
      </c>
      <c r="J11133">
        <v>0</v>
      </c>
      <c r="K11133">
        <v>1</v>
      </c>
      <c r="L11133" s="17" t="s">
        <v>162</v>
      </c>
    </row>
    <row r="11134" spans="1:12" x14ac:dyDescent="0.35">
      <c r="A11134" s="1">
        <v>43965</v>
      </c>
      <c r="B11134" s="17" t="s">
        <v>77</v>
      </c>
      <c r="C11134">
        <v>0.88397000000000003</v>
      </c>
      <c r="D11134">
        <v>0.88514000000000004</v>
      </c>
      <c r="E11134" s="17" t="s">
        <v>2</v>
      </c>
      <c r="F11134" s="17" t="s">
        <v>78</v>
      </c>
      <c r="G11134" s="17" t="s">
        <v>38</v>
      </c>
      <c r="H11134">
        <v>-1.1700000000000044E-3</v>
      </c>
      <c r="I11134">
        <v>-1.3218247960774616E-3</v>
      </c>
      <c r="J11134">
        <v>0</v>
      </c>
      <c r="K11134">
        <v>0</v>
      </c>
      <c r="L11134" s="17" t="s">
        <v>162</v>
      </c>
    </row>
    <row r="11135" spans="1:12" x14ac:dyDescent="0.35">
      <c r="A11135" s="1">
        <v>43966</v>
      </c>
      <c r="B11135" s="17" t="s">
        <v>77</v>
      </c>
      <c r="C11135">
        <v>0.88339999999999996</v>
      </c>
      <c r="D11135">
        <v>0.88397000000000003</v>
      </c>
      <c r="E11135" s="17" t="s">
        <v>2</v>
      </c>
      <c r="F11135" s="17" t="s">
        <v>78</v>
      </c>
      <c r="G11135" s="17" t="s">
        <v>38</v>
      </c>
      <c r="H11135">
        <v>-5.7000000000007045E-4</v>
      </c>
      <c r="I11135">
        <v>-6.4481826306330575E-4</v>
      </c>
      <c r="J11135">
        <v>0</v>
      </c>
      <c r="K11135">
        <v>0</v>
      </c>
      <c r="L11135" s="17" t="s">
        <v>162</v>
      </c>
    </row>
    <row r="11136" spans="1:12" x14ac:dyDescent="0.35">
      <c r="A11136" s="1">
        <v>43969</v>
      </c>
      <c r="B11136" s="17" t="s">
        <v>77</v>
      </c>
      <c r="C11136">
        <v>0.89515</v>
      </c>
      <c r="D11136">
        <v>0.88339999999999996</v>
      </c>
      <c r="E11136" s="17" t="s">
        <v>2</v>
      </c>
      <c r="F11136" s="17" t="s">
        <v>78</v>
      </c>
      <c r="G11136" s="17" t="s">
        <v>38</v>
      </c>
      <c r="H11136">
        <v>1.1750000000000038E-2</v>
      </c>
      <c r="I11136">
        <v>1.3300882952230064E-2</v>
      </c>
      <c r="J11136">
        <v>0</v>
      </c>
      <c r="K11136">
        <v>1</v>
      </c>
      <c r="L11136" s="17" t="s">
        <v>162</v>
      </c>
    </row>
    <row r="11137" spans="1:12" x14ac:dyDescent="0.35">
      <c r="A11137" s="1">
        <v>43970</v>
      </c>
      <c r="B11137" s="17" t="s">
        <v>77</v>
      </c>
      <c r="C11137">
        <v>0.89461000000000002</v>
      </c>
      <c r="D11137">
        <v>0.89515</v>
      </c>
      <c r="E11137" s="17" t="s">
        <v>2</v>
      </c>
      <c r="F11137" s="17" t="s">
        <v>78</v>
      </c>
      <c r="G11137" s="17" t="s">
        <v>38</v>
      </c>
      <c r="H11137">
        <v>-5.3999999999998494E-4</v>
      </c>
      <c r="I11137">
        <v>-6.0325085181252855E-4</v>
      </c>
      <c r="J11137">
        <v>0</v>
      </c>
      <c r="K11137">
        <v>0</v>
      </c>
      <c r="L11137" s="17" t="s">
        <v>162</v>
      </c>
    </row>
    <row r="11138" spans="1:12" x14ac:dyDescent="0.35">
      <c r="A11138" s="1">
        <v>43971</v>
      </c>
      <c r="B11138" s="17" t="s">
        <v>77</v>
      </c>
      <c r="C11138">
        <v>0.89148000000000005</v>
      </c>
      <c r="D11138">
        <v>0.89461000000000002</v>
      </c>
      <c r="E11138" s="17" t="s">
        <v>2</v>
      </c>
      <c r="F11138" s="17" t="s">
        <v>78</v>
      </c>
      <c r="G11138" s="17" t="s">
        <v>38</v>
      </c>
      <c r="H11138">
        <v>-3.1299999999999661E-3</v>
      </c>
      <c r="I11138">
        <v>-3.498731290730001E-3</v>
      </c>
      <c r="J11138">
        <v>0</v>
      </c>
      <c r="K11138">
        <v>0</v>
      </c>
      <c r="L11138" s="17" t="s">
        <v>162</v>
      </c>
    </row>
    <row r="11139" spans="1:12" x14ac:dyDescent="0.35">
      <c r="A11139" s="1">
        <v>43972</v>
      </c>
      <c r="B11139" s="17" t="s">
        <v>77</v>
      </c>
      <c r="C11139">
        <v>0.89710000000000001</v>
      </c>
      <c r="D11139">
        <v>0.89148000000000005</v>
      </c>
      <c r="E11139" s="17" t="s">
        <v>2</v>
      </c>
      <c r="F11139" s="17" t="s">
        <v>78</v>
      </c>
      <c r="G11139" s="17" t="s">
        <v>38</v>
      </c>
      <c r="H11139">
        <v>5.6199999999999584E-3</v>
      </c>
      <c r="I11139">
        <v>6.3041234800555908E-3</v>
      </c>
      <c r="J11139">
        <v>0</v>
      </c>
      <c r="K11139">
        <v>1</v>
      </c>
      <c r="L11139" s="17" t="s">
        <v>162</v>
      </c>
    </row>
    <row r="11140" spans="1:12" x14ac:dyDescent="0.35">
      <c r="A11140" s="1">
        <v>43973</v>
      </c>
      <c r="B11140" s="17" t="s">
        <v>77</v>
      </c>
      <c r="C11140">
        <v>0.89576999999999996</v>
      </c>
      <c r="D11140">
        <v>0.89710000000000001</v>
      </c>
      <c r="E11140" s="17" t="s">
        <v>2</v>
      </c>
      <c r="F11140" s="17" t="s">
        <v>78</v>
      </c>
      <c r="G11140" s="17" t="s">
        <v>38</v>
      </c>
      <c r="H11140">
        <v>-1.3300000000000534E-3</v>
      </c>
      <c r="I11140">
        <v>-1.4825548991194441E-3</v>
      </c>
      <c r="J11140">
        <v>0</v>
      </c>
      <c r="K11140">
        <v>0</v>
      </c>
      <c r="L11140" s="17" t="s">
        <v>162</v>
      </c>
    </row>
    <row r="11141" spans="1:12" x14ac:dyDescent="0.35">
      <c r="A11141" s="1">
        <v>43976</v>
      </c>
      <c r="B11141" s="17" t="s">
        <v>77</v>
      </c>
      <c r="C11141">
        <v>0.89510999999999996</v>
      </c>
      <c r="D11141">
        <v>0.89576999999999996</v>
      </c>
      <c r="E11141" s="17" t="s">
        <v>2</v>
      </c>
      <c r="F11141" s="17" t="s">
        <v>78</v>
      </c>
      <c r="G11141" s="17" t="s">
        <v>38</v>
      </c>
      <c r="H11141">
        <v>-6.5999999999999392E-4</v>
      </c>
      <c r="I11141">
        <v>-7.3679627582972631E-4</v>
      </c>
      <c r="J11141">
        <v>0</v>
      </c>
      <c r="K11141">
        <v>0</v>
      </c>
      <c r="L11141" s="17" t="s">
        <v>162</v>
      </c>
    </row>
    <row r="11142" spans="1:12" x14ac:dyDescent="0.35">
      <c r="A11142" s="1">
        <v>43977</v>
      </c>
      <c r="B11142" s="17" t="s">
        <v>77</v>
      </c>
      <c r="C11142">
        <v>0.89337999999999995</v>
      </c>
      <c r="D11142">
        <v>0.89510999999999996</v>
      </c>
      <c r="E11142" s="17" t="s">
        <v>2</v>
      </c>
      <c r="F11142" s="17" t="s">
        <v>78</v>
      </c>
      <c r="G11142" s="17" t="s">
        <v>38</v>
      </c>
      <c r="H11142">
        <v>-1.7300000000000093E-3</v>
      </c>
      <c r="I11142">
        <v>-1.932723352437141E-3</v>
      </c>
      <c r="J11142">
        <v>0</v>
      </c>
      <c r="K11142">
        <v>0</v>
      </c>
      <c r="L11142" s="17" t="s">
        <v>162</v>
      </c>
    </row>
    <row r="11143" spans="1:12" x14ac:dyDescent="0.35">
      <c r="A11143" s="1">
        <v>43978</v>
      </c>
      <c r="B11143" s="17" t="s">
        <v>77</v>
      </c>
      <c r="C11143">
        <v>0.8901</v>
      </c>
      <c r="D11143">
        <v>0.89337999999999995</v>
      </c>
      <c r="E11143" s="17" t="s">
        <v>2</v>
      </c>
      <c r="F11143" s="17" t="s">
        <v>78</v>
      </c>
      <c r="G11143" s="17" t="s">
        <v>38</v>
      </c>
      <c r="H11143">
        <v>-3.2799999999999496E-3</v>
      </c>
      <c r="I11143">
        <v>-3.6714499988805991E-3</v>
      </c>
      <c r="J11143">
        <v>0</v>
      </c>
      <c r="K11143">
        <v>0</v>
      </c>
      <c r="L11143" s="17" t="s">
        <v>162</v>
      </c>
    </row>
    <row r="11144" spans="1:12" x14ac:dyDescent="0.35">
      <c r="A11144" s="1">
        <v>43979</v>
      </c>
      <c r="B11144" s="17" t="s">
        <v>77</v>
      </c>
      <c r="C11144">
        <v>0.89819000000000004</v>
      </c>
      <c r="D11144">
        <v>0.8901</v>
      </c>
      <c r="E11144" s="17" t="s">
        <v>2</v>
      </c>
      <c r="F11144" s="17" t="s">
        <v>78</v>
      </c>
      <c r="G11144" s="17" t="s">
        <v>38</v>
      </c>
      <c r="H11144">
        <v>8.0900000000000416E-3</v>
      </c>
      <c r="I11144">
        <v>9.0888664195034729E-3</v>
      </c>
      <c r="J11144">
        <v>0</v>
      </c>
      <c r="K11144">
        <v>1</v>
      </c>
      <c r="L11144" s="17" t="s">
        <v>162</v>
      </c>
    </row>
    <row r="11145" spans="1:12" x14ac:dyDescent="0.35">
      <c r="A11145" s="1">
        <v>43980</v>
      </c>
      <c r="B11145" s="17" t="s">
        <v>77</v>
      </c>
      <c r="C11145">
        <v>0.89910999999999996</v>
      </c>
      <c r="D11145">
        <v>0.89819000000000004</v>
      </c>
      <c r="E11145" s="17" t="s">
        <v>2</v>
      </c>
      <c r="F11145" s="17" t="s">
        <v>78</v>
      </c>
      <c r="G11145" s="17" t="s">
        <v>38</v>
      </c>
      <c r="H11145">
        <v>9.1999999999992088E-4</v>
      </c>
      <c r="I11145">
        <v>1.0242821674700464E-3</v>
      </c>
      <c r="J11145">
        <v>0</v>
      </c>
      <c r="K11145">
        <v>1</v>
      </c>
      <c r="L11145" s="17" t="s">
        <v>162</v>
      </c>
    </row>
    <row r="11146" spans="1:12" x14ac:dyDescent="0.35">
      <c r="A11146" s="1">
        <v>43983</v>
      </c>
      <c r="B11146" s="17" t="s">
        <v>77</v>
      </c>
      <c r="C11146">
        <v>0.90037</v>
      </c>
      <c r="D11146">
        <v>0.89910999999999996</v>
      </c>
      <c r="E11146" s="17" t="s">
        <v>2</v>
      </c>
      <c r="F11146" s="17" t="s">
        <v>78</v>
      </c>
      <c r="G11146" s="17" t="s">
        <v>38</v>
      </c>
      <c r="H11146">
        <v>1.2600000000000389E-3</v>
      </c>
      <c r="I11146">
        <v>1.4013858148614062E-3</v>
      </c>
      <c r="J11146">
        <v>0</v>
      </c>
      <c r="K11146">
        <v>1</v>
      </c>
      <c r="L11146" s="17" t="s">
        <v>162</v>
      </c>
    </row>
    <row r="11147" spans="1:12" x14ac:dyDescent="0.35">
      <c r="A11147" s="1">
        <v>43984</v>
      </c>
      <c r="B11147" s="17" t="s">
        <v>77</v>
      </c>
      <c r="C11147">
        <v>0.89095000000000002</v>
      </c>
      <c r="D11147">
        <v>0.90037</v>
      </c>
      <c r="E11147" s="17" t="s">
        <v>2</v>
      </c>
      <c r="F11147" s="17" t="s">
        <v>78</v>
      </c>
      <c r="G11147" s="17" t="s">
        <v>38</v>
      </c>
      <c r="H11147">
        <v>-9.4199999999999839E-3</v>
      </c>
      <c r="I11147">
        <v>-1.0462365471972615E-2</v>
      </c>
      <c r="J11147">
        <v>0</v>
      </c>
      <c r="K11147">
        <v>0</v>
      </c>
      <c r="L11147" s="17" t="s">
        <v>162</v>
      </c>
    </row>
    <row r="11148" spans="1:12" x14ac:dyDescent="0.35">
      <c r="A11148" s="1">
        <v>43985</v>
      </c>
      <c r="B11148" s="17" t="s">
        <v>77</v>
      </c>
      <c r="C11148">
        <v>0.88905000000000001</v>
      </c>
      <c r="D11148">
        <v>0.89095000000000002</v>
      </c>
      <c r="E11148" s="17" t="s">
        <v>2</v>
      </c>
      <c r="F11148" s="17" t="s">
        <v>78</v>
      </c>
      <c r="G11148" s="17" t="s">
        <v>38</v>
      </c>
      <c r="H11148">
        <v>-1.9000000000000128E-3</v>
      </c>
      <c r="I11148">
        <v>-2.1325551377743002E-3</v>
      </c>
      <c r="J11148">
        <v>0</v>
      </c>
      <c r="K11148">
        <v>0</v>
      </c>
      <c r="L11148" s="17" t="s">
        <v>162</v>
      </c>
    </row>
    <row r="11149" spans="1:12" x14ac:dyDescent="0.35">
      <c r="A11149" s="1">
        <v>43986</v>
      </c>
      <c r="B11149" s="17" t="s">
        <v>77</v>
      </c>
      <c r="C11149">
        <v>0.89336000000000004</v>
      </c>
      <c r="D11149">
        <v>0.88905000000000001</v>
      </c>
      <c r="E11149" s="17" t="s">
        <v>2</v>
      </c>
      <c r="F11149" s="17" t="s">
        <v>78</v>
      </c>
      <c r="G11149" s="17" t="s">
        <v>38</v>
      </c>
      <c r="H11149">
        <v>4.310000000000036E-3</v>
      </c>
      <c r="I11149">
        <v>4.8478713233226882E-3</v>
      </c>
      <c r="J11149">
        <v>0</v>
      </c>
      <c r="K11149">
        <v>1</v>
      </c>
      <c r="L11149" s="17" t="s">
        <v>162</v>
      </c>
    </row>
    <row r="11150" spans="1:12" x14ac:dyDescent="0.35">
      <c r="A11150" s="1">
        <v>43987</v>
      </c>
      <c r="B11150" s="17" t="s">
        <v>77</v>
      </c>
      <c r="C11150">
        <v>0.89898999999999996</v>
      </c>
      <c r="D11150">
        <v>0.89336000000000004</v>
      </c>
      <c r="E11150" s="17" t="s">
        <v>2</v>
      </c>
      <c r="F11150" s="17" t="s">
        <v>78</v>
      </c>
      <c r="G11150" s="17" t="s">
        <v>38</v>
      </c>
      <c r="H11150">
        <v>5.6299999999999129E-3</v>
      </c>
      <c r="I11150">
        <v>6.3020506850540794E-3</v>
      </c>
      <c r="J11150">
        <v>0</v>
      </c>
      <c r="K11150">
        <v>1</v>
      </c>
      <c r="L11150" s="17" t="s">
        <v>162</v>
      </c>
    </row>
    <row r="11151" spans="1:12" x14ac:dyDescent="0.35">
      <c r="A11151" s="1">
        <v>43990</v>
      </c>
      <c r="B11151" s="17" t="s">
        <v>77</v>
      </c>
      <c r="C11151">
        <v>0.88944000000000001</v>
      </c>
      <c r="D11151">
        <v>0.89898999999999996</v>
      </c>
      <c r="E11151" s="17" t="s">
        <v>2</v>
      </c>
      <c r="F11151" s="17" t="s">
        <v>78</v>
      </c>
      <c r="G11151" s="17" t="s">
        <v>38</v>
      </c>
      <c r="H11151">
        <v>-9.5499999999999474E-3</v>
      </c>
      <c r="I11151">
        <v>-1.0623032514265952E-2</v>
      </c>
      <c r="J11151">
        <v>0</v>
      </c>
      <c r="K11151">
        <v>0</v>
      </c>
      <c r="L11151" s="17" t="s">
        <v>162</v>
      </c>
    </row>
    <row r="11152" spans="1:12" x14ac:dyDescent="0.35">
      <c r="A11152" s="1">
        <v>43991</v>
      </c>
      <c r="B11152" s="17" t="s">
        <v>77</v>
      </c>
      <c r="C11152">
        <v>0.88768000000000002</v>
      </c>
      <c r="D11152">
        <v>0.88944000000000001</v>
      </c>
      <c r="E11152" s="17" t="s">
        <v>2</v>
      </c>
      <c r="F11152" s="17" t="s">
        <v>78</v>
      </c>
      <c r="G11152" s="17" t="s">
        <v>38</v>
      </c>
      <c r="H11152">
        <v>-1.7599999999999838E-3</v>
      </c>
      <c r="I11152">
        <v>-1.9787731606403848E-3</v>
      </c>
      <c r="J11152">
        <v>0</v>
      </c>
      <c r="K11152">
        <v>0</v>
      </c>
      <c r="L11152" s="17" t="s">
        <v>162</v>
      </c>
    </row>
    <row r="11153" spans="1:12" x14ac:dyDescent="0.35">
      <c r="A11153" s="1">
        <v>43992</v>
      </c>
      <c r="B11153" s="17" t="s">
        <v>77</v>
      </c>
      <c r="C11153">
        <v>0.89148000000000005</v>
      </c>
      <c r="D11153">
        <v>0.88768000000000002</v>
      </c>
      <c r="E11153" s="17" t="s">
        <v>2</v>
      </c>
      <c r="F11153" s="17" t="s">
        <v>78</v>
      </c>
      <c r="G11153" s="17" t="s">
        <v>38</v>
      </c>
      <c r="H11153">
        <v>3.8000000000000256E-3</v>
      </c>
      <c r="I11153">
        <v>4.2808219178082476E-3</v>
      </c>
      <c r="J11153">
        <v>0</v>
      </c>
      <c r="K11153">
        <v>1</v>
      </c>
      <c r="L11153" s="17" t="s">
        <v>162</v>
      </c>
    </row>
    <row r="11154" spans="1:12" x14ac:dyDescent="0.35">
      <c r="A11154" s="1">
        <v>43993</v>
      </c>
      <c r="B11154" s="17" t="s">
        <v>77</v>
      </c>
      <c r="C11154">
        <v>0.89414000000000005</v>
      </c>
      <c r="D11154">
        <v>0.89148000000000005</v>
      </c>
      <c r="E11154" s="17" t="s">
        <v>2</v>
      </c>
      <c r="F11154" s="17" t="s">
        <v>78</v>
      </c>
      <c r="G11154" s="17" t="s">
        <v>38</v>
      </c>
      <c r="H11154">
        <v>2.6599999999999957E-3</v>
      </c>
      <c r="I11154">
        <v>2.9838022165387845E-3</v>
      </c>
      <c r="J11154">
        <v>0</v>
      </c>
      <c r="K11154">
        <v>1</v>
      </c>
      <c r="L11154" s="17" t="s">
        <v>162</v>
      </c>
    </row>
    <row r="11155" spans="1:12" x14ac:dyDescent="0.35">
      <c r="A11155" s="1">
        <v>43994</v>
      </c>
      <c r="B11155" s="17" t="s">
        <v>77</v>
      </c>
      <c r="C11155">
        <v>0.89770000000000005</v>
      </c>
      <c r="D11155">
        <v>0.89414000000000005</v>
      </c>
      <c r="E11155" s="17" t="s">
        <v>2</v>
      </c>
      <c r="F11155" s="17" t="s">
        <v>78</v>
      </c>
      <c r="G11155" s="17" t="s">
        <v>38</v>
      </c>
      <c r="H11155">
        <v>3.5600000000000076E-3</v>
      </c>
      <c r="I11155">
        <v>3.9814794103831697E-3</v>
      </c>
      <c r="J11155">
        <v>0</v>
      </c>
      <c r="K11155">
        <v>1</v>
      </c>
      <c r="L11155" s="17" t="s">
        <v>162</v>
      </c>
    </row>
    <row r="11156" spans="1:12" x14ac:dyDescent="0.35">
      <c r="A11156" s="1">
        <v>43997</v>
      </c>
      <c r="B11156" s="17" t="s">
        <v>77</v>
      </c>
      <c r="C11156">
        <v>0.89944999999999997</v>
      </c>
      <c r="D11156">
        <v>0.89770000000000005</v>
      </c>
      <c r="E11156" s="17" t="s">
        <v>2</v>
      </c>
      <c r="F11156" s="17" t="s">
        <v>78</v>
      </c>
      <c r="G11156" s="17" t="s">
        <v>38</v>
      </c>
      <c r="H11156">
        <v>1.7499999999999183E-3</v>
      </c>
      <c r="I11156">
        <v>1.9494263116853271E-3</v>
      </c>
      <c r="J11156">
        <v>0</v>
      </c>
      <c r="K11156">
        <v>1</v>
      </c>
      <c r="L11156" s="17" t="s">
        <v>162</v>
      </c>
    </row>
    <row r="11157" spans="1:12" x14ac:dyDescent="0.35">
      <c r="A11157" s="1">
        <v>43998</v>
      </c>
      <c r="B11157" s="17" t="s">
        <v>77</v>
      </c>
      <c r="C11157">
        <v>0.89700000000000002</v>
      </c>
      <c r="D11157">
        <v>0.89944999999999997</v>
      </c>
      <c r="E11157" s="17" t="s">
        <v>2</v>
      </c>
      <c r="F11157" s="17" t="s">
        <v>78</v>
      </c>
      <c r="G11157" s="17" t="s">
        <v>38</v>
      </c>
      <c r="H11157">
        <v>-2.4499999999999522E-3</v>
      </c>
      <c r="I11157">
        <v>-2.723886819723111E-3</v>
      </c>
      <c r="J11157">
        <v>0</v>
      </c>
      <c r="K11157">
        <v>0</v>
      </c>
      <c r="L11157" s="17" t="s">
        <v>162</v>
      </c>
    </row>
    <row r="11158" spans="1:12" x14ac:dyDescent="0.35">
      <c r="A11158" s="1">
        <v>43999</v>
      </c>
      <c r="B11158" s="17" t="s">
        <v>77</v>
      </c>
      <c r="C11158">
        <v>0.89510999999999996</v>
      </c>
      <c r="D11158">
        <v>0.89700000000000002</v>
      </c>
      <c r="E11158" s="17" t="s">
        <v>2</v>
      </c>
      <c r="F11158" s="17" t="s">
        <v>78</v>
      </c>
      <c r="G11158" s="17" t="s">
        <v>38</v>
      </c>
      <c r="H11158">
        <v>-1.8900000000000583E-3</v>
      </c>
      <c r="I11158">
        <v>-2.1070234113713024E-3</v>
      </c>
      <c r="J11158">
        <v>0</v>
      </c>
      <c r="K11158">
        <v>0</v>
      </c>
      <c r="L11158" s="17" t="s">
        <v>162</v>
      </c>
    </row>
    <row r="11159" spans="1:12" x14ac:dyDescent="0.35">
      <c r="A11159" s="1">
        <v>44000</v>
      </c>
      <c r="B11159" s="17" t="s">
        <v>77</v>
      </c>
      <c r="C11159">
        <v>0.89558000000000004</v>
      </c>
      <c r="D11159">
        <v>0.89510999999999996</v>
      </c>
      <c r="E11159" s="17" t="s">
        <v>2</v>
      </c>
      <c r="F11159" s="17" t="s">
        <v>78</v>
      </c>
      <c r="G11159" s="17" t="s">
        <v>38</v>
      </c>
      <c r="H11159">
        <v>4.7000000000008146E-4</v>
      </c>
      <c r="I11159">
        <v>5.250751304309878E-4</v>
      </c>
      <c r="J11159">
        <v>0</v>
      </c>
      <c r="K11159">
        <v>1</v>
      </c>
      <c r="L11159" s="17" t="s">
        <v>162</v>
      </c>
    </row>
    <row r="11160" spans="1:12" x14ac:dyDescent="0.35">
      <c r="A11160" s="1">
        <v>44001</v>
      </c>
      <c r="B11160" s="17" t="s">
        <v>77</v>
      </c>
      <c r="C11160">
        <v>0.90190000000000003</v>
      </c>
      <c r="D11160">
        <v>0.89558000000000004</v>
      </c>
      <c r="E11160" s="17" t="s">
        <v>2</v>
      </c>
      <c r="F11160" s="17" t="s">
        <v>78</v>
      </c>
      <c r="G11160" s="17" t="s">
        <v>38</v>
      </c>
      <c r="H11160">
        <v>6.3199999999999923E-3</v>
      </c>
      <c r="I11160">
        <v>7.0568793407624021E-3</v>
      </c>
      <c r="J11160">
        <v>0</v>
      </c>
      <c r="K11160">
        <v>1</v>
      </c>
      <c r="L11160" s="17" t="s">
        <v>162</v>
      </c>
    </row>
    <row r="11161" spans="1:12" x14ac:dyDescent="0.35">
      <c r="A11161" s="1">
        <v>44004</v>
      </c>
      <c r="B11161" s="17" t="s">
        <v>77</v>
      </c>
      <c r="C11161">
        <v>0.90513999999999994</v>
      </c>
      <c r="D11161">
        <v>0.90190000000000003</v>
      </c>
      <c r="E11161" s="17" t="s">
        <v>2</v>
      </c>
      <c r="F11161" s="17" t="s">
        <v>78</v>
      </c>
      <c r="G11161" s="17" t="s">
        <v>38</v>
      </c>
      <c r="H11161">
        <v>3.2399999999999096E-3</v>
      </c>
      <c r="I11161">
        <v>3.5924160106440952E-3</v>
      </c>
      <c r="J11161">
        <v>0</v>
      </c>
      <c r="K11161">
        <v>1</v>
      </c>
      <c r="L11161" s="17" t="s">
        <v>162</v>
      </c>
    </row>
    <row r="11162" spans="1:12" x14ac:dyDescent="0.35">
      <c r="A11162" s="1">
        <v>44005</v>
      </c>
      <c r="B11162" s="17" t="s">
        <v>77</v>
      </c>
      <c r="C11162">
        <v>0.90220999999999996</v>
      </c>
      <c r="D11162">
        <v>0.90513999999999994</v>
      </c>
      <c r="E11162" s="17" t="s">
        <v>2</v>
      </c>
      <c r="F11162" s="17" t="s">
        <v>78</v>
      </c>
      <c r="G11162" s="17" t="s">
        <v>38</v>
      </c>
      <c r="H11162">
        <v>-2.9299999999999882E-3</v>
      </c>
      <c r="I11162">
        <v>-3.2370682988266879E-3</v>
      </c>
      <c r="J11162">
        <v>0</v>
      </c>
      <c r="K11162">
        <v>0</v>
      </c>
      <c r="L11162" s="17" t="s">
        <v>162</v>
      </c>
    </row>
    <row r="11163" spans="1:12" x14ac:dyDescent="0.35">
      <c r="A11163" s="1">
        <v>44006</v>
      </c>
      <c r="B11163" s="17" t="s">
        <v>77</v>
      </c>
      <c r="C11163">
        <v>0.90314000000000005</v>
      </c>
      <c r="D11163">
        <v>0.90220999999999996</v>
      </c>
      <c r="E11163" s="17" t="s">
        <v>2</v>
      </c>
      <c r="F11163" s="17" t="s">
        <v>78</v>
      </c>
      <c r="G11163" s="17" t="s">
        <v>38</v>
      </c>
      <c r="H11163">
        <v>9.3000000000009742E-4</v>
      </c>
      <c r="I11163">
        <v>1.0308021414084277E-3</v>
      </c>
      <c r="J11163">
        <v>0</v>
      </c>
      <c r="K11163">
        <v>1</v>
      </c>
      <c r="L11163" s="17" t="s">
        <v>162</v>
      </c>
    </row>
    <row r="11164" spans="1:12" x14ac:dyDescent="0.35">
      <c r="A11164" s="1">
        <v>44007</v>
      </c>
      <c r="B11164" s="17" t="s">
        <v>77</v>
      </c>
      <c r="C11164">
        <v>0.90629000000000004</v>
      </c>
      <c r="D11164">
        <v>0.90314000000000005</v>
      </c>
      <c r="E11164" s="17" t="s">
        <v>2</v>
      </c>
      <c r="F11164" s="17" t="s">
        <v>78</v>
      </c>
      <c r="G11164" s="17" t="s">
        <v>38</v>
      </c>
      <c r="H11164">
        <v>3.1499999999999861E-3</v>
      </c>
      <c r="I11164">
        <v>3.4878313439776622E-3</v>
      </c>
      <c r="J11164">
        <v>0</v>
      </c>
      <c r="K11164">
        <v>1</v>
      </c>
      <c r="L11164" s="17" t="s">
        <v>162</v>
      </c>
    </row>
    <row r="11165" spans="1:12" x14ac:dyDescent="0.35">
      <c r="A11165" s="1">
        <v>44008</v>
      </c>
      <c r="B11165" s="17" t="s">
        <v>77</v>
      </c>
      <c r="C11165">
        <v>0.90293999999999996</v>
      </c>
      <c r="D11165">
        <v>0.90629000000000004</v>
      </c>
      <c r="E11165" s="17" t="s">
        <v>2</v>
      </c>
      <c r="F11165" s="17" t="s">
        <v>78</v>
      </c>
      <c r="G11165" s="17" t="s">
        <v>38</v>
      </c>
      <c r="H11165">
        <v>-3.3500000000000751E-3</v>
      </c>
      <c r="I11165">
        <v>-3.6963885731940934E-3</v>
      </c>
      <c r="J11165">
        <v>0</v>
      </c>
      <c r="K11165">
        <v>0</v>
      </c>
      <c r="L11165" s="17" t="s">
        <v>162</v>
      </c>
    </row>
    <row r="11166" spans="1:12" x14ac:dyDescent="0.35">
      <c r="A11166" s="1">
        <v>44011</v>
      </c>
      <c r="B11166" s="17" t="s">
        <v>77</v>
      </c>
      <c r="C11166">
        <v>0.9093</v>
      </c>
      <c r="D11166">
        <v>0.90293999999999996</v>
      </c>
      <c r="E11166" s="17" t="s">
        <v>2</v>
      </c>
      <c r="F11166" s="17" t="s">
        <v>78</v>
      </c>
      <c r="G11166" s="17" t="s">
        <v>38</v>
      </c>
      <c r="H11166">
        <v>6.3600000000000323E-3</v>
      </c>
      <c r="I11166">
        <v>7.0436573858728511E-3</v>
      </c>
      <c r="J11166">
        <v>0</v>
      </c>
      <c r="K11166">
        <v>1</v>
      </c>
      <c r="L11166" s="17" t="s">
        <v>162</v>
      </c>
    </row>
    <row r="11167" spans="1:12" x14ac:dyDescent="0.35">
      <c r="A11167" s="1">
        <v>44012</v>
      </c>
      <c r="B11167" s="17" t="s">
        <v>77</v>
      </c>
      <c r="C11167">
        <v>0.91356000000000004</v>
      </c>
      <c r="D11167">
        <v>0.9093</v>
      </c>
      <c r="E11167" s="17" t="s">
        <v>2</v>
      </c>
      <c r="F11167" s="17" t="s">
        <v>78</v>
      </c>
      <c r="G11167" s="17" t="s">
        <v>38</v>
      </c>
      <c r="H11167">
        <v>4.2600000000000415E-3</v>
      </c>
      <c r="I11167">
        <v>4.684922467832444E-3</v>
      </c>
      <c r="J11167">
        <v>0</v>
      </c>
      <c r="K11167">
        <v>1</v>
      </c>
      <c r="L11167" s="17" t="s">
        <v>162</v>
      </c>
    </row>
    <row r="11168" spans="1:12" x14ac:dyDescent="0.35">
      <c r="A11168" s="1">
        <v>44013</v>
      </c>
      <c r="B11168" s="17" t="s">
        <v>77</v>
      </c>
      <c r="C11168">
        <v>0.90659999999999996</v>
      </c>
      <c r="D11168">
        <v>0.91356000000000004</v>
      </c>
      <c r="E11168" s="17" t="s">
        <v>2</v>
      </c>
      <c r="F11168" s="17" t="s">
        <v>78</v>
      </c>
      <c r="G11168" s="17" t="s">
        <v>38</v>
      </c>
      <c r="H11168">
        <v>-6.9600000000000772E-3</v>
      </c>
      <c r="I11168">
        <v>-7.6185472218574333E-3</v>
      </c>
      <c r="J11168">
        <v>0</v>
      </c>
      <c r="K11168">
        <v>0</v>
      </c>
      <c r="L11168" s="17" t="s">
        <v>162</v>
      </c>
    </row>
    <row r="11169" spans="1:12" x14ac:dyDescent="0.35">
      <c r="A11169" s="1">
        <v>44014</v>
      </c>
      <c r="B11169" s="17" t="s">
        <v>77</v>
      </c>
      <c r="C11169">
        <v>0.90259999999999996</v>
      </c>
      <c r="D11169">
        <v>0.90659999999999996</v>
      </c>
      <c r="E11169" s="17" t="s">
        <v>2</v>
      </c>
      <c r="F11169" s="17" t="s">
        <v>78</v>
      </c>
      <c r="G11169" s="17" t="s">
        <v>38</v>
      </c>
      <c r="H11169">
        <v>-4.0000000000000036E-3</v>
      </c>
      <c r="I11169">
        <v>-4.4120891242003133E-3</v>
      </c>
      <c r="J11169">
        <v>0</v>
      </c>
      <c r="K11169">
        <v>0</v>
      </c>
      <c r="L11169" s="17" t="s">
        <v>162</v>
      </c>
    </row>
    <row r="11170" spans="1:12" x14ac:dyDescent="0.35">
      <c r="A11170" s="1">
        <v>44015</v>
      </c>
      <c r="B11170" s="17" t="s">
        <v>77</v>
      </c>
      <c r="C11170">
        <v>0.90139000000000002</v>
      </c>
      <c r="D11170">
        <v>0.90259999999999996</v>
      </c>
      <c r="E11170" s="17" t="s">
        <v>2</v>
      </c>
      <c r="F11170" s="17" t="s">
        <v>78</v>
      </c>
      <c r="G11170" s="17" t="s">
        <v>38</v>
      </c>
      <c r="H11170">
        <v>-1.2099999999999334E-3</v>
      </c>
      <c r="I11170">
        <v>-1.3405716818080361E-3</v>
      </c>
      <c r="J11170">
        <v>0</v>
      </c>
      <c r="K11170">
        <v>0</v>
      </c>
      <c r="L11170" s="17" t="s">
        <v>162</v>
      </c>
    </row>
    <row r="11171" spans="1:12" x14ac:dyDescent="0.35">
      <c r="A11171" s="1">
        <v>44018</v>
      </c>
      <c r="B11171" s="17" t="s">
        <v>77</v>
      </c>
      <c r="C11171">
        <v>0.90149000000000001</v>
      </c>
      <c r="D11171">
        <v>0.90139000000000002</v>
      </c>
      <c r="E11171" s="17" t="s">
        <v>2</v>
      </c>
      <c r="F11171" s="17" t="s">
        <v>78</v>
      </c>
      <c r="G11171" s="17" t="s">
        <v>38</v>
      </c>
      <c r="H11171">
        <v>9.9999999999988987E-5</v>
      </c>
      <c r="I11171">
        <v>1.1093977079842131E-4</v>
      </c>
      <c r="J11171">
        <v>0</v>
      </c>
      <c r="K11171">
        <v>1</v>
      </c>
      <c r="L11171" s="17" t="s">
        <v>162</v>
      </c>
    </row>
    <row r="11172" spans="1:12" x14ac:dyDescent="0.35">
      <c r="A11172" s="1">
        <v>44019</v>
      </c>
      <c r="B11172" s="17" t="s">
        <v>77</v>
      </c>
      <c r="C11172">
        <v>0.90529000000000004</v>
      </c>
      <c r="D11172">
        <v>0.90149000000000001</v>
      </c>
      <c r="E11172" s="17" t="s">
        <v>2</v>
      </c>
      <c r="F11172" s="17" t="s">
        <v>78</v>
      </c>
      <c r="G11172" s="17" t="s">
        <v>38</v>
      </c>
      <c r="H11172">
        <v>3.8000000000000256E-3</v>
      </c>
      <c r="I11172">
        <v>4.2152436521758702E-3</v>
      </c>
      <c r="J11172">
        <v>0</v>
      </c>
      <c r="K11172">
        <v>1</v>
      </c>
      <c r="L11172" s="17" t="s">
        <v>162</v>
      </c>
    </row>
    <row r="11173" spans="1:12" x14ac:dyDescent="0.35">
      <c r="A11173" s="1">
        <v>44020</v>
      </c>
      <c r="B11173" s="17" t="s">
        <v>77</v>
      </c>
      <c r="C11173">
        <v>0.89890000000000003</v>
      </c>
      <c r="D11173">
        <v>0.90529000000000004</v>
      </c>
      <c r="E11173" s="17" t="s">
        <v>2</v>
      </c>
      <c r="F11173" s="17" t="s">
        <v>78</v>
      </c>
      <c r="G11173" s="17" t="s">
        <v>38</v>
      </c>
      <c r="H11173">
        <v>-6.3900000000000068E-3</v>
      </c>
      <c r="I11173">
        <v>-7.058511637154952E-3</v>
      </c>
      <c r="J11173">
        <v>0</v>
      </c>
      <c r="K11173">
        <v>0</v>
      </c>
      <c r="L11173" s="17" t="s">
        <v>162</v>
      </c>
    </row>
    <row r="11174" spans="1:12" x14ac:dyDescent="0.35">
      <c r="A11174" s="1">
        <v>44021</v>
      </c>
      <c r="B11174" s="17" t="s">
        <v>77</v>
      </c>
      <c r="C11174">
        <v>0.89878000000000002</v>
      </c>
      <c r="D11174">
        <v>0.89890000000000003</v>
      </c>
      <c r="E11174" s="17" t="s">
        <v>2</v>
      </c>
      <c r="F11174" s="17" t="s">
        <v>78</v>
      </c>
      <c r="G11174" s="17" t="s">
        <v>38</v>
      </c>
      <c r="H11174">
        <v>-1.2000000000000899E-4</v>
      </c>
      <c r="I11174">
        <v>-1.3349649571699744E-4</v>
      </c>
      <c r="J11174">
        <v>0</v>
      </c>
      <c r="K11174">
        <v>0</v>
      </c>
      <c r="L11174" s="17" t="s">
        <v>162</v>
      </c>
    </row>
    <row r="11175" spans="1:12" x14ac:dyDescent="0.35">
      <c r="A11175" s="1">
        <v>44022</v>
      </c>
      <c r="B11175" s="17" t="s">
        <v>77</v>
      </c>
      <c r="C11175">
        <v>0.89542999999999995</v>
      </c>
      <c r="D11175">
        <v>0.89878000000000002</v>
      </c>
      <c r="E11175" s="17" t="s">
        <v>2</v>
      </c>
      <c r="F11175" s="17" t="s">
        <v>78</v>
      </c>
      <c r="G11175" s="17" t="s">
        <v>38</v>
      </c>
      <c r="H11175">
        <v>-3.3500000000000751E-3</v>
      </c>
      <c r="I11175">
        <v>-3.7272747502170443E-3</v>
      </c>
      <c r="J11175">
        <v>0</v>
      </c>
      <c r="K11175">
        <v>0</v>
      </c>
      <c r="L11175" s="17" t="s">
        <v>162</v>
      </c>
    </row>
    <row r="11176" spans="1:12" x14ac:dyDescent="0.35">
      <c r="A11176" s="1">
        <v>44025</v>
      </c>
      <c r="B11176" s="17" t="s">
        <v>77</v>
      </c>
      <c r="C11176">
        <v>0.89559999999999995</v>
      </c>
      <c r="D11176">
        <v>0.89542999999999995</v>
      </c>
      <c r="E11176" s="17" t="s">
        <v>2</v>
      </c>
      <c r="F11176" s="17" t="s">
        <v>78</v>
      </c>
      <c r="G11176" s="17" t="s">
        <v>38</v>
      </c>
      <c r="H11176">
        <v>1.7000000000000348E-4</v>
      </c>
      <c r="I11176">
        <v>1.8985291982623264E-4</v>
      </c>
      <c r="J11176">
        <v>0</v>
      </c>
      <c r="K11176">
        <v>1</v>
      </c>
      <c r="L11176" s="17" t="s">
        <v>162</v>
      </c>
    </row>
    <row r="11177" spans="1:12" x14ac:dyDescent="0.35">
      <c r="A11177" s="1">
        <v>44026</v>
      </c>
      <c r="B11177" s="17" t="s">
        <v>77</v>
      </c>
      <c r="C11177">
        <v>0.90381999999999996</v>
      </c>
      <c r="D11177">
        <v>0.89559999999999995</v>
      </c>
      <c r="E11177" s="17" t="s">
        <v>2</v>
      </c>
      <c r="F11177" s="17" t="s">
        <v>78</v>
      </c>
      <c r="G11177" s="17" t="s">
        <v>38</v>
      </c>
      <c r="H11177">
        <v>8.2200000000000051E-3</v>
      </c>
      <c r="I11177">
        <v>9.1782045556051874E-3</v>
      </c>
      <c r="J11177">
        <v>0</v>
      </c>
      <c r="K11177">
        <v>1</v>
      </c>
      <c r="L11177" s="17" t="s">
        <v>162</v>
      </c>
    </row>
    <row r="11178" spans="1:12" x14ac:dyDescent="0.35">
      <c r="A11178" s="1">
        <v>44027</v>
      </c>
      <c r="B11178" s="17" t="s">
        <v>77</v>
      </c>
      <c r="C11178">
        <v>0.90776999999999997</v>
      </c>
      <c r="D11178">
        <v>0.90381999999999996</v>
      </c>
      <c r="E11178" s="17" t="s">
        <v>2</v>
      </c>
      <c r="F11178" s="17" t="s">
        <v>78</v>
      </c>
      <c r="G11178" s="17" t="s">
        <v>38</v>
      </c>
      <c r="H11178">
        <v>3.9500000000000091E-3</v>
      </c>
      <c r="I11178">
        <v>4.3703392268372122E-3</v>
      </c>
      <c r="J11178">
        <v>0</v>
      </c>
      <c r="K11178">
        <v>1</v>
      </c>
      <c r="L11178" s="17" t="s">
        <v>162</v>
      </c>
    </row>
    <row r="11179" spans="1:12" x14ac:dyDescent="0.35">
      <c r="A11179" s="1">
        <v>44028</v>
      </c>
      <c r="B11179" s="17" t="s">
        <v>77</v>
      </c>
      <c r="C11179">
        <v>0.90669</v>
      </c>
      <c r="D11179">
        <v>0.90776999999999997</v>
      </c>
      <c r="E11179" s="17" t="s">
        <v>2</v>
      </c>
      <c r="F11179" s="17" t="s">
        <v>78</v>
      </c>
      <c r="G11179" s="17" t="s">
        <v>38</v>
      </c>
      <c r="H11179">
        <v>-1.0799999999999699E-3</v>
      </c>
      <c r="I11179">
        <v>-1.1897286757658547E-3</v>
      </c>
      <c r="J11179">
        <v>0</v>
      </c>
      <c r="K11179">
        <v>0</v>
      </c>
      <c r="L11179" s="17" t="s">
        <v>162</v>
      </c>
    </row>
    <row r="11180" spans="1:12" x14ac:dyDescent="0.35">
      <c r="A11180" s="1">
        <v>44029</v>
      </c>
      <c r="B11180" s="17" t="s">
        <v>77</v>
      </c>
      <c r="C11180">
        <v>0.90669999999999995</v>
      </c>
      <c r="D11180">
        <v>0.90669</v>
      </c>
      <c r="E11180" s="17" t="s">
        <v>2</v>
      </c>
      <c r="F11180" s="17" t="s">
        <v>78</v>
      </c>
      <c r="G11180" s="17" t="s">
        <v>38</v>
      </c>
      <c r="H11180">
        <v>9.9999999999544897E-6</v>
      </c>
      <c r="I11180">
        <v>1.1029127926804629E-5</v>
      </c>
      <c r="J11180">
        <v>0</v>
      </c>
      <c r="K11180">
        <v>1</v>
      </c>
      <c r="L11180" s="17" t="s">
        <v>162</v>
      </c>
    </row>
    <row r="11181" spans="1:12" x14ac:dyDescent="0.35">
      <c r="A11181" s="1">
        <v>44032</v>
      </c>
      <c r="B11181" s="17" t="s">
        <v>77</v>
      </c>
      <c r="C11181">
        <v>0.91015000000000001</v>
      </c>
      <c r="D11181">
        <v>0.90669999999999995</v>
      </c>
      <c r="E11181" s="17" t="s">
        <v>2</v>
      </c>
      <c r="F11181" s="17" t="s">
        <v>78</v>
      </c>
      <c r="G11181" s="17" t="s">
        <v>38</v>
      </c>
      <c r="H11181">
        <v>3.4500000000000641E-3</v>
      </c>
      <c r="I11181">
        <v>3.8050071688541572E-3</v>
      </c>
      <c r="J11181">
        <v>0</v>
      </c>
      <c r="K11181">
        <v>1</v>
      </c>
      <c r="L11181" s="17" t="s">
        <v>162</v>
      </c>
    </row>
    <row r="11182" spans="1:12" x14ac:dyDescent="0.35">
      <c r="A11182" s="1">
        <v>44033</v>
      </c>
      <c r="B11182" s="17" t="s">
        <v>77</v>
      </c>
      <c r="C11182">
        <v>0.90480000000000005</v>
      </c>
      <c r="D11182">
        <v>0.91015000000000001</v>
      </c>
      <c r="E11182" s="17" t="s">
        <v>2</v>
      </c>
      <c r="F11182" s="17" t="s">
        <v>78</v>
      </c>
      <c r="G11182" s="17" t="s">
        <v>38</v>
      </c>
      <c r="H11182">
        <v>-5.3499999999999659E-3</v>
      </c>
      <c r="I11182">
        <v>-5.8781519529747467E-3</v>
      </c>
      <c r="J11182">
        <v>0</v>
      </c>
      <c r="K11182">
        <v>0</v>
      </c>
      <c r="L11182" s="17" t="s">
        <v>162</v>
      </c>
    </row>
    <row r="11183" spans="1:12" x14ac:dyDescent="0.35">
      <c r="A11183" s="1">
        <v>44034</v>
      </c>
      <c r="B11183" s="17" t="s">
        <v>77</v>
      </c>
      <c r="C11183">
        <v>0.90595000000000003</v>
      </c>
      <c r="D11183">
        <v>0.90480000000000005</v>
      </c>
      <c r="E11183" s="17" t="s">
        <v>2</v>
      </c>
      <c r="F11183" s="17" t="s">
        <v>78</v>
      </c>
      <c r="G11183" s="17" t="s">
        <v>38</v>
      </c>
      <c r="H11183">
        <v>1.1499999999999844E-3</v>
      </c>
      <c r="I11183">
        <v>1.2709991158266847E-3</v>
      </c>
      <c r="J11183">
        <v>0</v>
      </c>
      <c r="K11183">
        <v>1</v>
      </c>
      <c r="L11183" s="17" t="s">
        <v>162</v>
      </c>
    </row>
    <row r="11184" spans="1:12" x14ac:dyDescent="0.35">
      <c r="A11184" s="1">
        <v>44035</v>
      </c>
      <c r="B11184" s="17" t="s">
        <v>77</v>
      </c>
      <c r="C11184">
        <v>0.90851000000000004</v>
      </c>
      <c r="D11184">
        <v>0.90595000000000003</v>
      </c>
      <c r="E11184" s="17" t="s">
        <v>2</v>
      </c>
      <c r="F11184" s="17" t="s">
        <v>78</v>
      </c>
      <c r="G11184" s="17" t="s">
        <v>38</v>
      </c>
      <c r="H11184">
        <v>2.5600000000000067E-3</v>
      </c>
      <c r="I11184">
        <v>2.8257630112037161E-3</v>
      </c>
      <c r="J11184">
        <v>0</v>
      </c>
      <c r="K11184">
        <v>1</v>
      </c>
      <c r="L11184" s="17" t="s">
        <v>162</v>
      </c>
    </row>
    <row r="11185" spans="1:12" x14ac:dyDescent="0.35">
      <c r="A11185" s="1">
        <v>44036</v>
      </c>
      <c r="B11185" s="17" t="s">
        <v>77</v>
      </c>
      <c r="C11185">
        <v>0.91081000000000001</v>
      </c>
      <c r="D11185">
        <v>0.90851000000000004</v>
      </c>
      <c r="E11185" s="17" t="s">
        <v>2</v>
      </c>
      <c r="F11185" s="17" t="s">
        <v>78</v>
      </c>
      <c r="G11185" s="17" t="s">
        <v>38</v>
      </c>
      <c r="H11185">
        <v>2.2999999999999687E-3</v>
      </c>
      <c r="I11185">
        <v>2.531617703712638E-3</v>
      </c>
      <c r="J11185">
        <v>0</v>
      </c>
      <c r="K11185">
        <v>1</v>
      </c>
      <c r="L11185" s="17" t="s">
        <v>162</v>
      </c>
    </row>
    <row r="11186" spans="1:12" x14ac:dyDescent="0.35">
      <c r="A11186" s="1">
        <v>44039</v>
      </c>
      <c r="B11186" s="17" t="s">
        <v>77</v>
      </c>
      <c r="C11186">
        <v>0.91061000000000003</v>
      </c>
      <c r="D11186">
        <v>0.91081000000000001</v>
      </c>
      <c r="E11186" s="17" t="s">
        <v>2</v>
      </c>
      <c r="F11186" s="17" t="s">
        <v>78</v>
      </c>
      <c r="G11186" s="17" t="s">
        <v>38</v>
      </c>
      <c r="H11186">
        <v>-1.9999999999997797E-4</v>
      </c>
      <c r="I11186">
        <v>-2.1958476520896563E-4</v>
      </c>
      <c r="J11186">
        <v>0</v>
      </c>
      <c r="K11186">
        <v>0</v>
      </c>
      <c r="L11186" s="17" t="s">
        <v>162</v>
      </c>
    </row>
    <row r="11187" spans="1:12" x14ac:dyDescent="0.35">
      <c r="A11187" s="1">
        <v>44040</v>
      </c>
      <c r="B11187" s="17" t="s">
        <v>77</v>
      </c>
      <c r="C11187">
        <v>0.91303000000000001</v>
      </c>
      <c r="D11187">
        <v>0.91061000000000003</v>
      </c>
      <c r="E11187" s="17" t="s">
        <v>2</v>
      </c>
      <c r="F11187" s="17" t="s">
        <v>78</v>
      </c>
      <c r="G11187" s="17" t="s">
        <v>38</v>
      </c>
      <c r="H11187">
        <v>2.4199999999999777E-3</v>
      </c>
      <c r="I11187">
        <v>2.6575592185457855E-3</v>
      </c>
      <c r="J11187">
        <v>0</v>
      </c>
      <c r="K11187">
        <v>1</v>
      </c>
      <c r="L11187" s="17" t="s">
        <v>162</v>
      </c>
    </row>
    <row r="11188" spans="1:12" x14ac:dyDescent="0.35">
      <c r="A11188" s="1">
        <v>44041</v>
      </c>
      <c r="B11188" s="17" t="s">
        <v>77</v>
      </c>
      <c r="C11188">
        <v>0.90668000000000004</v>
      </c>
      <c r="D11188">
        <v>0.91303000000000001</v>
      </c>
      <c r="E11188" s="17" t="s">
        <v>2</v>
      </c>
      <c r="F11188" s="17" t="s">
        <v>78</v>
      </c>
      <c r="G11188" s="17" t="s">
        <v>38</v>
      </c>
      <c r="H11188">
        <v>-6.3499999999999668E-3</v>
      </c>
      <c r="I11188">
        <v>-6.954864571810309E-3</v>
      </c>
      <c r="J11188">
        <v>0</v>
      </c>
      <c r="K11188">
        <v>0</v>
      </c>
      <c r="L11188" s="17" t="s">
        <v>162</v>
      </c>
    </row>
    <row r="11189" spans="1:12" x14ac:dyDescent="0.35">
      <c r="A11189" s="1">
        <v>44042</v>
      </c>
      <c r="B11189" s="17" t="s">
        <v>77</v>
      </c>
      <c r="C11189">
        <v>0.90756999999999999</v>
      </c>
      <c r="D11189">
        <v>0.90668000000000004</v>
      </c>
      <c r="E11189" s="17" t="s">
        <v>2</v>
      </c>
      <c r="F11189" s="17" t="s">
        <v>78</v>
      </c>
      <c r="G11189" s="17" t="s">
        <v>38</v>
      </c>
      <c r="H11189">
        <v>8.8999999999994639E-4</v>
      </c>
      <c r="I11189">
        <v>9.8160321171741546E-4</v>
      </c>
      <c r="J11189">
        <v>0</v>
      </c>
      <c r="K11189">
        <v>1</v>
      </c>
      <c r="L11189" s="17" t="s">
        <v>162</v>
      </c>
    </row>
    <row r="11190" spans="1:12" x14ac:dyDescent="0.35">
      <c r="A11190" s="1">
        <v>44043</v>
      </c>
      <c r="B11190" s="17" t="s">
        <v>77</v>
      </c>
      <c r="C11190">
        <v>0.90498999999999996</v>
      </c>
      <c r="D11190">
        <v>0.90756999999999999</v>
      </c>
      <c r="E11190" s="17" t="s">
        <v>2</v>
      </c>
      <c r="F11190" s="17" t="s">
        <v>78</v>
      </c>
      <c r="G11190" s="17" t="s">
        <v>38</v>
      </c>
      <c r="H11190">
        <v>-2.5800000000000267E-3</v>
      </c>
      <c r="I11190">
        <v>-2.842755930672044E-3</v>
      </c>
      <c r="J11190">
        <v>0</v>
      </c>
      <c r="K11190">
        <v>0</v>
      </c>
      <c r="L11190" s="17" t="s">
        <v>162</v>
      </c>
    </row>
    <row r="11191" spans="1:12" x14ac:dyDescent="0.35">
      <c r="A11191" s="1">
        <v>44046</v>
      </c>
      <c r="B11191" s="17" t="s">
        <v>77</v>
      </c>
      <c r="C11191">
        <v>0.89922999999999997</v>
      </c>
      <c r="D11191">
        <v>0.90498999999999996</v>
      </c>
      <c r="E11191" s="17" t="s">
        <v>2</v>
      </c>
      <c r="F11191" s="17" t="s">
        <v>78</v>
      </c>
      <c r="G11191" s="17" t="s">
        <v>38</v>
      </c>
      <c r="H11191">
        <v>-5.7599999999999874E-3</v>
      </c>
      <c r="I11191">
        <v>-6.3647112122785753E-3</v>
      </c>
      <c r="J11191">
        <v>0</v>
      </c>
      <c r="K11191">
        <v>0</v>
      </c>
      <c r="L11191" s="17" t="s">
        <v>162</v>
      </c>
    </row>
    <row r="11192" spans="1:12" x14ac:dyDescent="0.35">
      <c r="A11192" s="1">
        <v>44047</v>
      </c>
      <c r="B11192" s="17" t="s">
        <v>77</v>
      </c>
      <c r="C11192">
        <v>0.89929999999999999</v>
      </c>
      <c r="D11192">
        <v>0.89922999999999997</v>
      </c>
      <c r="E11192" s="17" t="s">
        <v>2</v>
      </c>
      <c r="F11192" s="17" t="s">
        <v>78</v>
      </c>
      <c r="G11192" s="17" t="s">
        <v>38</v>
      </c>
      <c r="H11192">
        <v>7.0000000000014495E-5</v>
      </c>
      <c r="I11192">
        <v>7.7844377967833025E-5</v>
      </c>
      <c r="J11192">
        <v>0</v>
      </c>
      <c r="K11192">
        <v>1</v>
      </c>
      <c r="L11192" s="17" t="s">
        <v>162</v>
      </c>
    </row>
    <row r="11193" spans="1:12" x14ac:dyDescent="0.35">
      <c r="A11193" s="1">
        <v>44048</v>
      </c>
      <c r="B11193" s="17" t="s">
        <v>77</v>
      </c>
      <c r="C11193">
        <v>0.90283999999999998</v>
      </c>
      <c r="D11193">
        <v>0.89929999999999999</v>
      </c>
      <c r="E11193" s="17" t="s">
        <v>2</v>
      </c>
      <c r="F11193" s="17" t="s">
        <v>78</v>
      </c>
      <c r="G11193" s="17" t="s">
        <v>38</v>
      </c>
      <c r="H11193">
        <v>3.5399999999999876E-3</v>
      </c>
      <c r="I11193">
        <v>3.9363949738685511E-3</v>
      </c>
      <c r="J11193">
        <v>0</v>
      </c>
      <c r="K11193">
        <v>1</v>
      </c>
      <c r="L11193" s="17" t="s">
        <v>162</v>
      </c>
    </row>
    <row r="11194" spans="1:12" x14ac:dyDescent="0.35">
      <c r="A11194" s="1">
        <v>44049</v>
      </c>
      <c r="B11194" s="17" t="s">
        <v>77</v>
      </c>
      <c r="C11194">
        <v>0.90442</v>
      </c>
      <c r="D11194">
        <v>0.90283999999999998</v>
      </c>
      <c r="E11194" s="17" t="s">
        <v>2</v>
      </c>
      <c r="F11194" s="17" t="s">
        <v>78</v>
      </c>
      <c r="G11194" s="17" t="s">
        <v>38</v>
      </c>
      <c r="H11194">
        <v>1.5800000000000258E-3</v>
      </c>
      <c r="I11194">
        <v>1.7500332284790504E-3</v>
      </c>
      <c r="J11194">
        <v>0</v>
      </c>
      <c r="K11194">
        <v>1</v>
      </c>
      <c r="L11194" s="17" t="s">
        <v>162</v>
      </c>
    </row>
    <row r="11195" spans="1:12" x14ac:dyDescent="0.35">
      <c r="A11195" s="1">
        <v>44050</v>
      </c>
      <c r="B11195" s="17" t="s">
        <v>77</v>
      </c>
      <c r="C11195">
        <v>0.90375000000000005</v>
      </c>
      <c r="D11195">
        <v>0.90442</v>
      </c>
      <c r="E11195" s="17" t="s">
        <v>2</v>
      </c>
      <c r="F11195" s="17" t="s">
        <v>78</v>
      </c>
      <c r="G11195" s="17" t="s">
        <v>38</v>
      </c>
      <c r="H11195">
        <v>-6.6999999999994841E-4</v>
      </c>
      <c r="I11195">
        <v>-7.4080626257706425E-4</v>
      </c>
      <c r="J11195">
        <v>0</v>
      </c>
      <c r="K11195">
        <v>0</v>
      </c>
      <c r="L11195" s="17" t="s">
        <v>162</v>
      </c>
    </row>
    <row r="11196" spans="1:12" x14ac:dyDescent="0.35">
      <c r="A11196" s="1">
        <v>44053</v>
      </c>
      <c r="B11196" s="17" t="s">
        <v>77</v>
      </c>
      <c r="C11196">
        <v>0.90264</v>
      </c>
      <c r="D11196">
        <v>0.90375000000000005</v>
      </c>
      <c r="E11196" s="17" t="s">
        <v>2</v>
      </c>
      <c r="F11196" s="17" t="s">
        <v>78</v>
      </c>
      <c r="G11196" s="17" t="s">
        <v>38</v>
      </c>
      <c r="H11196">
        <v>-1.1100000000000554E-3</v>
      </c>
      <c r="I11196">
        <v>-1.2282157676349161E-3</v>
      </c>
      <c r="J11196">
        <v>0</v>
      </c>
      <c r="K11196">
        <v>0</v>
      </c>
      <c r="L11196" s="17" t="s">
        <v>162</v>
      </c>
    </row>
    <row r="11197" spans="1:12" x14ac:dyDescent="0.35">
      <c r="A11197" s="1">
        <v>44054</v>
      </c>
      <c r="B11197" s="17" t="s">
        <v>77</v>
      </c>
      <c r="C11197">
        <v>0.89754</v>
      </c>
      <c r="D11197">
        <v>0.90264</v>
      </c>
      <c r="E11197" s="17" t="s">
        <v>2</v>
      </c>
      <c r="F11197" s="17" t="s">
        <v>78</v>
      </c>
      <c r="G11197" s="17" t="s">
        <v>38</v>
      </c>
      <c r="H11197">
        <v>-5.0999999999999934E-3</v>
      </c>
      <c r="I11197">
        <v>-5.6500930603562809E-3</v>
      </c>
      <c r="J11197">
        <v>0</v>
      </c>
      <c r="K11197">
        <v>0</v>
      </c>
      <c r="L11197" s="17" t="s">
        <v>162</v>
      </c>
    </row>
    <row r="11198" spans="1:12" x14ac:dyDescent="0.35">
      <c r="A11198" s="1">
        <v>44055</v>
      </c>
      <c r="B11198" s="17" t="s">
        <v>77</v>
      </c>
      <c r="C11198">
        <v>0.89924999999999999</v>
      </c>
      <c r="D11198">
        <v>0.89754</v>
      </c>
      <c r="E11198" s="17" t="s">
        <v>2</v>
      </c>
      <c r="F11198" s="17" t="s">
        <v>78</v>
      </c>
      <c r="G11198" s="17" t="s">
        <v>38</v>
      </c>
      <c r="H11198">
        <v>1.7099999999999893E-3</v>
      </c>
      <c r="I11198">
        <v>1.9052075673507468E-3</v>
      </c>
      <c r="J11198">
        <v>0</v>
      </c>
      <c r="K11198">
        <v>1</v>
      </c>
      <c r="L11198" s="17" t="s">
        <v>162</v>
      </c>
    </row>
    <row r="11199" spans="1:12" x14ac:dyDescent="0.35">
      <c r="A11199" s="1">
        <v>44056</v>
      </c>
      <c r="B11199" s="17" t="s">
        <v>77</v>
      </c>
      <c r="C11199">
        <v>0.90393000000000001</v>
      </c>
      <c r="D11199">
        <v>0.89924999999999999</v>
      </c>
      <c r="E11199" s="17" t="s">
        <v>2</v>
      </c>
      <c r="F11199" s="17" t="s">
        <v>78</v>
      </c>
      <c r="G11199" s="17" t="s">
        <v>38</v>
      </c>
      <c r="H11199">
        <v>4.6800000000000175E-3</v>
      </c>
      <c r="I11199">
        <v>5.2043369474562328E-3</v>
      </c>
      <c r="J11199">
        <v>0</v>
      </c>
      <c r="K11199">
        <v>1</v>
      </c>
      <c r="L11199" s="17" t="s">
        <v>162</v>
      </c>
    </row>
    <row r="11200" spans="1:12" x14ac:dyDescent="0.35">
      <c r="A11200" s="1">
        <v>44057</v>
      </c>
      <c r="B11200" s="17" t="s">
        <v>77</v>
      </c>
      <c r="C11200">
        <v>0.90400000000000003</v>
      </c>
      <c r="D11200">
        <v>0.90393000000000001</v>
      </c>
      <c r="E11200" s="17" t="s">
        <v>2</v>
      </c>
      <c r="F11200" s="17" t="s">
        <v>78</v>
      </c>
      <c r="G11200" s="17" t="s">
        <v>38</v>
      </c>
      <c r="H11200">
        <v>7.0000000000014495E-5</v>
      </c>
      <c r="I11200">
        <v>7.7439624749720099E-5</v>
      </c>
      <c r="J11200">
        <v>0</v>
      </c>
      <c r="K11200">
        <v>1</v>
      </c>
      <c r="L11200" s="17" t="s">
        <v>162</v>
      </c>
    </row>
    <row r="11201" spans="1:12" x14ac:dyDescent="0.35">
      <c r="A11201" s="1">
        <v>44060</v>
      </c>
      <c r="B11201" s="17" t="s">
        <v>77</v>
      </c>
      <c r="C11201">
        <v>0.90439999999999998</v>
      </c>
      <c r="D11201">
        <v>0.90400000000000003</v>
      </c>
      <c r="E11201" s="17" t="s">
        <v>2</v>
      </c>
      <c r="F11201" s="17" t="s">
        <v>78</v>
      </c>
      <c r="G11201" s="17" t="s">
        <v>38</v>
      </c>
      <c r="H11201">
        <v>3.9999999999995595E-4</v>
      </c>
      <c r="I11201">
        <v>4.4247787610614595E-4</v>
      </c>
      <c r="J11201">
        <v>0</v>
      </c>
      <c r="K11201">
        <v>1</v>
      </c>
      <c r="L11201" s="17" t="s">
        <v>162</v>
      </c>
    </row>
    <row r="11202" spans="1:12" x14ac:dyDescent="0.35">
      <c r="A11202" s="1">
        <v>44061</v>
      </c>
      <c r="B11202" s="17" t="s">
        <v>77</v>
      </c>
      <c r="C11202">
        <v>0.90590000000000004</v>
      </c>
      <c r="D11202">
        <v>0.90439999999999998</v>
      </c>
      <c r="E11202" s="17" t="s">
        <v>2</v>
      </c>
      <c r="F11202" s="17" t="s">
        <v>78</v>
      </c>
      <c r="G11202" s="17" t="s">
        <v>38</v>
      </c>
      <c r="H11202">
        <v>1.5000000000000568E-3</v>
      </c>
      <c r="I11202">
        <v>1.6585581601062107E-3</v>
      </c>
      <c r="J11202">
        <v>0</v>
      </c>
      <c r="K11202">
        <v>1</v>
      </c>
      <c r="L11202" s="17" t="s">
        <v>162</v>
      </c>
    </row>
    <row r="11203" spans="1:12" x14ac:dyDescent="0.35">
      <c r="A11203" s="1">
        <v>44062</v>
      </c>
      <c r="B11203" s="17" t="s">
        <v>77</v>
      </c>
      <c r="C11203">
        <v>0.90139999999999998</v>
      </c>
      <c r="D11203">
        <v>0.90590000000000004</v>
      </c>
      <c r="E11203" s="17" t="s">
        <v>2</v>
      </c>
      <c r="F11203" s="17" t="s">
        <v>78</v>
      </c>
      <c r="G11203" s="17" t="s">
        <v>38</v>
      </c>
      <c r="H11203">
        <v>-4.5000000000000595E-3</v>
      </c>
      <c r="I11203">
        <v>-4.9674356993046247E-3</v>
      </c>
      <c r="J11203">
        <v>0</v>
      </c>
      <c r="K11203">
        <v>0</v>
      </c>
      <c r="L11203" s="17" t="s">
        <v>162</v>
      </c>
    </row>
    <row r="11204" spans="1:12" x14ac:dyDescent="0.35">
      <c r="A11204" s="1">
        <v>44063</v>
      </c>
      <c r="B11204" s="17" t="s">
        <v>77</v>
      </c>
      <c r="C11204">
        <v>0.90339999999999998</v>
      </c>
      <c r="D11204">
        <v>0.90139999999999998</v>
      </c>
      <c r="E11204" s="17" t="s">
        <v>2</v>
      </c>
      <c r="F11204" s="17" t="s">
        <v>78</v>
      </c>
      <c r="G11204" s="17" t="s">
        <v>38</v>
      </c>
      <c r="H11204">
        <v>2.0000000000000018E-3</v>
      </c>
      <c r="I11204">
        <v>2.2187708009762611E-3</v>
      </c>
      <c r="J11204">
        <v>0</v>
      </c>
      <c r="K11204">
        <v>1</v>
      </c>
      <c r="L11204" s="17" t="s">
        <v>162</v>
      </c>
    </row>
    <row r="11205" spans="1:12" x14ac:dyDescent="0.35">
      <c r="A11205" s="1">
        <v>44064</v>
      </c>
      <c r="B11205" s="17" t="s">
        <v>77</v>
      </c>
      <c r="C11205">
        <v>0.89770000000000005</v>
      </c>
      <c r="D11205">
        <v>0.90339999999999998</v>
      </c>
      <c r="E11205" s="17" t="s">
        <v>2</v>
      </c>
      <c r="F11205" s="17" t="s">
        <v>78</v>
      </c>
      <c r="G11205" s="17" t="s">
        <v>38</v>
      </c>
      <c r="H11205">
        <v>-5.6999999999999273E-3</v>
      </c>
      <c r="I11205">
        <v>-6.3094974540623509E-3</v>
      </c>
      <c r="J11205">
        <v>0</v>
      </c>
      <c r="K11205">
        <v>0</v>
      </c>
      <c r="L11205" s="17" t="s">
        <v>162</v>
      </c>
    </row>
    <row r="11206" spans="1:12" x14ac:dyDescent="0.35">
      <c r="A11206" s="1">
        <v>44067</v>
      </c>
      <c r="B11206" s="17" t="s">
        <v>77</v>
      </c>
      <c r="C11206">
        <v>0.90095999999999998</v>
      </c>
      <c r="D11206">
        <v>0.89770000000000005</v>
      </c>
      <c r="E11206" s="17" t="s">
        <v>2</v>
      </c>
      <c r="F11206" s="17" t="s">
        <v>78</v>
      </c>
      <c r="G11206" s="17" t="s">
        <v>38</v>
      </c>
      <c r="H11206">
        <v>3.2599999999999296E-3</v>
      </c>
      <c r="I11206">
        <v>3.6315027291967577E-3</v>
      </c>
      <c r="J11206">
        <v>0</v>
      </c>
      <c r="K11206">
        <v>1</v>
      </c>
      <c r="L11206" s="17" t="s">
        <v>162</v>
      </c>
    </row>
    <row r="11207" spans="1:12" x14ac:dyDescent="0.35">
      <c r="A11207" s="1">
        <v>44068</v>
      </c>
      <c r="B11207" s="17" t="s">
        <v>77</v>
      </c>
      <c r="C11207">
        <v>0.90224000000000004</v>
      </c>
      <c r="D11207">
        <v>0.90095999999999998</v>
      </c>
      <c r="E11207" s="17" t="s">
        <v>2</v>
      </c>
      <c r="F11207" s="17" t="s">
        <v>78</v>
      </c>
      <c r="G11207" s="17" t="s">
        <v>38</v>
      </c>
      <c r="H11207">
        <v>1.2800000000000589E-3</v>
      </c>
      <c r="I11207">
        <v>1.4207068016338781E-3</v>
      </c>
      <c r="J11207">
        <v>0</v>
      </c>
      <c r="K11207">
        <v>1</v>
      </c>
      <c r="L11207" s="17" t="s">
        <v>162</v>
      </c>
    </row>
    <row r="11208" spans="1:12" x14ac:dyDescent="0.35">
      <c r="A11208" s="1">
        <v>44069</v>
      </c>
      <c r="B11208" s="17" t="s">
        <v>77</v>
      </c>
      <c r="C11208">
        <v>0.89980000000000004</v>
      </c>
      <c r="D11208">
        <v>0.90224000000000004</v>
      </c>
      <c r="E11208" s="17" t="s">
        <v>2</v>
      </c>
      <c r="F11208" s="17" t="s">
        <v>78</v>
      </c>
      <c r="G11208" s="17" t="s">
        <v>38</v>
      </c>
      <c r="H11208">
        <v>-2.4399999999999977E-3</v>
      </c>
      <c r="I11208">
        <v>-2.7043802092569578E-3</v>
      </c>
      <c r="J11208">
        <v>0</v>
      </c>
      <c r="K11208">
        <v>0</v>
      </c>
      <c r="L11208" s="17" t="s">
        <v>162</v>
      </c>
    </row>
    <row r="11209" spans="1:12" x14ac:dyDescent="0.35">
      <c r="A11209" s="1">
        <v>44070</v>
      </c>
      <c r="B11209" s="17" t="s">
        <v>77</v>
      </c>
      <c r="C11209">
        <v>0.89549999999999996</v>
      </c>
      <c r="D11209">
        <v>0.89980000000000004</v>
      </c>
      <c r="E11209" s="17" t="s">
        <v>2</v>
      </c>
      <c r="F11209" s="17" t="s">
        <v>78</v>
      </c>
      <c r="G11209" s="17" t="s">
        <v>38</v>
      </c>
      <c r="H11209">
        <v>-4.3000000000000815E-3</v>
      </c>
      <c r="I11209">
        <v>-4.7788397421650161E-3</v>
      </c>
      <c r="J11209">
        <v>0</v>
      </c>
      <c r="K11209">
        <v>0</v>
      </c>
      <c r="L11209" s="17" t="s">
        <v>162</v>
      </c>
    </row>
    <row r="11210" spans="1:12" x14ac:dyDescent="0.35">
      <c r="A11210" s="1">
        <v>44071</v>
      </c>
      <c r="B11210" s="17" t="s">
        <v>77</v>
      </c>
      <c r="C11210">
        <v>0.89510000000000001</v>
      </c>
      <c r="D11210">
        <v>0.89549999999999996</v>
      </c>
      <c r="E11210" s="17" t="s">
        <v>2</v>
      </c>
      <c r="F11210" s="17" t="s">
        <v>78</v>
      </c>
      <c r="G11210" s="17" t="s">
        <v>38</v>
      </c>
      <c r="H11210">
        <v>-3.9999999999995595E-4</v>
      </c>
      <c r="I11210">
        <v>-4.466778336124578E-4</v>
      </c>
      <c r="J11210">
        <v>0</v>
      </c>
      <c r="K11210">
        <v>0</v>
      </c>
      <c r="L11210" s="17" t="s">
        <v>162</v>
      </c>
    </row>
    <row r="11211" spans="1:12" x14ac:dyDescent="0.35">
      <c r="A11211" s="1">
        <v>44074</v>
      </c>
      <c r="B11211" s="17" t="s">
        <v>77</v>
      </c>
      <c r="C11211">
        <v>0.89229000000000003</v>
      </c>
      <c r="D11211">
        <v>0.89510000000000001</v>
      </c>
      <c r="E11211" s="17" t="s">
        <v>2</v>
      </c>
      <c r="F11211" s="17" t="s">
        <v>78</v>
      </c>
      <c r="G11211" s="17" t="s">
        <v>38</v>
      </c>
      <c r="H11211">
        <v>-2.8099999999999792E-3</v>
      </c>
      <c r="I11211">
        <v>-3.1393140431236499E-3</v>
      </c>
      <c r="J11211">
        <v>0</v>
      </c>
      <c r="K11211">
        <v>0</v>
      </c>
      <c r="L11211" s="17" t="s">
        <v>162</v>
      </c>
    </row>
    <row r="11212" spans="1:12" x14ac:dyDescent="0.35">
      <c r="A11212" s="1">
        <v>44075</v>
      </c>
      <c r="B11212" s="17" t="s">
        <v>77</v>
      </c>
      <c r="C11212">
        <v>0.89329000000000003</v>
      </c>
      <c r="D11212">
        <v>0.89229000000000003</v>
      </c>
      <c r="E11212" s="17" t="s">
        <v>2</v>
      </c>
      <c r="F11212" s="17" t="s">
        <v>78</v>
      </c>
      <c r="G11212" s="17" t="s">
        <v>38</v>
      </c>
      <c r="H11212">
        <v>1.0000000000000009E-3</v>
      </c>
      <c r="I11212">
        <v>1.1207118761837529E-3</v>
      </c>
      <c r="J11212">
        <v>0</v>
      </c>
      <c r="K11212">
        <v>1</v>
      </c>
      <c r="L11212" s="17" t="s">
        <v>162</v>
      </c>
    </row>
    <row r="11213" spans="1:12" x14ac:dyDescent="0.35">
      <c r="A11213" s="1">
        <v>44076</v>
      </c>
      <c r="B11213" s="17" t="s">
        <v>77</v>
      </c>
      <c r="C11213">
        <v>0.88976999999999995</v>
      </c>
      <c r="D11213">
        <v>0.89329000000000003</v>
      </c>
      <c r="E11213" s="17" t="s">
        <v>2</v>
      </c>
      <c r="F11213" s="17" t="s">
        <v>78</v>
      </c>
      <c r="G11213" s="17" t="s">
        <v>38</v>
      </c>
      <c r="H11213">
        <v>-3.5200000000000786E-3</v>
      </c>
      <c r="I11213">
        <v>-3.9404896506174689E-3</v>
      </c>
      <c r="J11213">
        <v>0</v>
      </c>
      <c r="K11213">
        <v>0</v>
      </c>
      <c r="L11213" s="17" t="s">
        <v>162</v>
      </c>
    </row>
    <row r="11214" spans="1:12" x14ac:dyDescent="0.35">
      <c r="A11214" s="1">
        <v>44077</v>
      </c>
      <c r="B11214" s="17" t="s">
        <v>77</v>
      </c>
      <c r="C11214">
        <v>0.88734000000000002</v>
      </c>
      <c r="D11214">
        <v>0.88976999999999995</v>
      </c>
      <c r="E11214" s="17" t="s">
        <v>2</v>
      </c>
      <c r="F11214" s="17" t="s">
        <v>78</v>
      </c>
      <c r="G11214" s="17" t="s">
        <v>38</v>
      </c>
      <c r="H11214">
        <v>-2.4299999999999322E-3</v>
      </c>
      <c r="I11214">
        <v>-2.7310428537711232E-3</v>
      </c>
      <c r="J11214">
        <v>0</v>
      </c>
      <c r="K11214">
        <v>0</v>
      </c>
      <c r="L11214" s="17" t="s">
        <v>162</v>
      </c>
    </row>
    <row r="11215" spans="1:12" x14ac:dyDescent="0.35">
      <c r="A11215" s="1">
        <v>44078</v>
      </c>
      <c r="B11215" s="17" t="s">
        <v>77</v>
      </c>
      <c r="C11215">
        <v>0.89265000000000005</v>
      </c>
      <c r="D11215">
        <v>0.88734000000000002</v>
      </c>
      <c r="E11215" s="17" t="s">
        <v>2</v>
      </c>
      <c r="F11215" s="17" t="s">
        <v>78</v>
      </c>
      <c r="G11215" s="17" t="s">
        <v>38</v>
      </c>
      <c r="H11215">
        <v>5.3100000000000369E-3</v>
      </c>
      <c r="I11215">
        <v>5.9841774291703705E-3</v>
      </c>
      <c r="J11215">
        <v>0</v>
      </c>
      <c r="K11215">
        <v>1</v>
      </c>
      <c r="L11215" s="17" t="s">
        <v>162</v>
      </c>
    </row>
    <row r="11216" spans="1:12" x14ac:dyDescent="0.35">
      <c r="A11216" s="1">
        <v>44081</v>
      </c>
      <c r="B11216" s="17" t="s">
        <v>77</v>
      </c>
      <c r="C11216">
        <v>0.89337999999999995</v>
      </c>
      <c r="D11216">
        <v>0.89265000000000005</v>
      </c>
      <c r="E11216" s="17" t="s">
        <v>2</v>
      </c>
      <c r="F11216" s="17" t="s">
        <v>78</v>
      </c>
      <c r="G11216" s="17" t="s">
        <v>38</v>
      </c>
      <c r="H11216">
        <v>7.299999999998974E-4</v>
      </c>
      <c r="I11216">
        <v>8.177897272165993E-4</v>
      </c>
      <c r="J11216">
        <v>0</v>
      </c>
      <c r="K11216">
        <v>1</v>
      </c>
      <c r="L11216" s="17" t="s">
        <v>162</v>
      </c>
    </row>
    <row r="11217" spans="1:12" x14ac:dyDescent="0.35">
      <c r="A11217" s="1">
        <v>44082</v>
      </c>
      <c r="B11217" s="17" t="s">
        <v>77</v>
      </c>
      <c r="C11217">
        <v>0.89795999999999998</v>
      </c>
      <c r="D11217">
        <v>0.89337999999999995</v>
      </c>
      <c r="E11217" s="17" t="s">
        <v>2</v>
      </c>
      <c r="F11217" s="17" t="s">
        <v>78</v>
      </c>
      <c r="G11217" s="17" t="s">
        <v>38</v>
      </c>
      <c r="H11217">
        <v>4.5800000000000285E-3</v>
      </c>
      <c r="I11217">
        <v>5.1265978642907033E-3</v>
      </c>
      <c r="J11217">
        <v>0</v>
      </c>
      <c r="K11217">
        <v>1</v>
      </c>
      <c r="L11217" s="17" t="s">
        <v>162</v>
      </c>
    </row>
    <row r="11218" spans="1:12" x14ac:dyDescent="0.35">
      <c r="A11218" s="1">
        <v>44083</v>
      </c>
      <c r="B11218" s="17" t="s">
        <v>77</v>
      </c>
      <c r="C11218">
        <v>0.90739999999999998</v>
      </c>
      <c r="D11218">
        <v>0.89795999999999998</v>
      </c>
      <c r="E11218" s="17" t="s">
        <v>2</v>
      </c>
      <c r="F11218" s="17" t="s">
        <v>78</v>
      </c>
      <c r="G11218" s="17" t="s">
        <v>38</v>
      </c>
      <c r="H11218">
        <v>9.4400000000000039E-3</v>
      </c>
      <c r="I11218">
        <v>1.0512717715711172E-2</v>
      </c>
      <c r="J11218">
        <v>0</v>
      </c>
      <c r="K11218">
        <v>1</v>
      </c>
      <c r="L11218" s="17" t="s">
        <v>162</v>
      </c>
    </row>
    <row r="11219" spans="1:12" x14ac:dyDescent="0.35">
      <c r="A11219" s="1">
        <v>44084</v>
      </c>
      <c r="B11219" s="17" t="s">
        <v>77</v>
      </c>
      <c r="C11219">
        <v>0.90800999999999998</v>
      </c>
      <c r="D11219">
        <v>0.90739999999999998</v>
      </c>
      <c r="E11219" s="17" t="s">
        <v>2</v>
      </c>
      <c r="F11219" s="17" t="s">
        <v>78</v>
      </c>
      <c r="G11219" s="17" t="s">
        <v>38</v>
      </c>
      <c r="H11219">
        <v>6.0999999999999943E-4</v>
      </c>
      <c r="I11219">
        <v>6.7225038571743379E-4</v>
      </c>
      <c r="J11219">
        <v>0</v>
      </c>
      <c r="K11219">
        <v>1</v>
      </c>
      <c r="L11219" s="17" t="s">
        <v>162</v>
      </c>
    </row>
    <row r="11220" spans="1:12" x14ac:dyDescent="0.35">
      <c r="A11220" s="1">
        <v>44085</v>
      </c>
      <c r="B11220" s="17" t="s">
        <v>77</v>
      </c>
      <c r="C11220">
        <v>0.92315000000000003</v>
      </c>
      <c r="D11220">
        <v>0.90800999999999998</v>
      </c>
      <c r="E11220" s="17" t="s">
        <v>2</v>
      </c>
      <c r="F11220" s="17" t="s">
        <v>78</v>
      </c>
      <c r="G11220" s="17" t="s">
        <v>38</v>
      </c>
      <c r="H11220">
        <v>1.5140000000000042E-2</v>
      </c>
      <c r="I11220">
        <v>1.6673825178136852E-2</v>
      </c>
      <c r="J11220">
        <v>0</v>
      </c>
      <c r="K11220">
        <v>1</v>
      </c>
      <c r="L11220" s="17" t="s">
        <v>162</v>
      </c>
    </row>
    <row r="11221" spans="1:12" x14ac:dyDescent="0.35">
      <c r="A11221" s="1">
        <v>44088</v>
      </c>
      <c r="B11221" s="17" t="s">
        <v>77</v>
      </c>
      <c r="C11221">
        <v>0.92447999999999997</v>
      </c>
      <c r="D11221">
        <v>0.92315000000000003</v>
      </c>
      <c r="E11221" s="17" t="s">
        <v>2</v>
      </c>
      <c r="F11221" s="17" t="s">
        <v>78</v>
      </c>
      <c r="G11221" s="17" t="s">
        <v>38</v>
      </c>
      <c r="H11221">
        <v>1.3299999999999423E-3</v>
      </c>
      <c r="I11221">
        <v>1.4407192763905565E-3</v>
      </c>
      <c r="J11221">
        <v>0</v>
      </c>
      <c r="K11221">
        <v>1</v>
      </c>
      <c r="L11221" s="17" t="s">
        <v>162</v>
      </c>
    </row>
    <row r="11222" spans="1:12" x14ac:dyDescent="0.35">
      <c r="A11222" s="1">
        <v>44089</v>
      </c>
      <c r="B11222" s="17" t="s">
        <v>77</v>
      </c>
      <c r="C11222">
        <v>0.92356000000000005</v>
      </c>
      <c r="D11222">
        <v>0.92447999999999997</v>
      </c>
      <c r="E11222" s="17" t="s">
        <v>2</v>
      </c>
      <c r="F11222" s="17" t="s">
        <v>78</v>
      </c>
      <c r="G11222" s="17" t="s">
        <v>38</v>
      </c>
      <c r="H11222">
        <v>-9.1999999999992088E-4</v>
      </c>
      <c r="I11222">
        <v>-9.9515403253712452E-4</v>
      </c>
      <c r="J11222">
        <v>0</v>
      </c>
      <c r="K11222">
        <v>0</v>
      </c>
      <c r="L11222" s="17" t="s">
        <v>162</v>
      </c>
    </row>
    <row r="11223" spans="1:12" x14ac:dyDescent="0.35">
      <c r="A11223" s="1">
        <v>44090</v>
      </c>
      <c r="B11223" s="17" t="s">
        <v>77</v>
      </c>
      <c r="C11223">
        <v>0.91918999999999995</v>
      </c>
      <c r="D11223">
        <v>0.92356000000000005</v>
      </c>
      <c r="E11223" s="17" t="s">
        <v>2</v>
      </c>
      <c r="F11223" s="17" t="s">
        <v>78</v>
      </c>
      <c r="G11223" s="17" t="s">
        <v>38</v>
      </c>
      <c r="H11223">
        <v>-4.370000000000096E-3</v>
      </c>
      <c r="I11223">
        <v>-4.7316904153494044E-3</v>
      </c>
      <c r="J11223">
        <v>0</v>
      </c>
      <c r="K11223">
        <v>0</v>
      </c>
      <c r="L11223" s="17" t="s">
        <v>162</v>
      </c>
    </row>
    <row r="11224" spans="1:12" x14ac:dyDescent="0.35">
      <c r="A11224" s="1">
        <v>44091</v>
      </c>
      <c r="B11224" s="17" t="s">
        <v>77</v>
      </c>
      <c r="C11224">
        <v>0.91071999999999997</v>
      </c>
      <c r="D11224">
        <v>0.91918999999999995</v>
      </c>
      <c r="E11224" s="17" t="s">
        <v>2</v>
      </c>
      <c r="F11224" s="17" t="s">
        <v>78</v>
      </c>
      <c r="G11224" s="17" t="s">
        <v>38</v>
      </c>
      <c r="H11224">
        <v>-8.4699999999999775E-3</v>
      </c>
      <c r="I11224">
        <v>-9.2146346239623776E-3</v>
      </c>
      <c r="J11224">
        <v>0</v>
      </c>
      <c r="K11224">
        <v>0</v>
      </c>
      <c r="L11224" s="17" t="s">
        <v>162</v>
      </c>
    </row>
    <row r="11225" spans="1:12" x14ac:dyDescent="0.35">
      <c r="A11225" s="1">
        <v>44092</v>
      </c>
      <c r="B11225" s="17" t="s">
        <v>77</v>
      </c>
      <c r="C11225">
        <v>0.91310000000000002</v>
      </c>
      <c r="D11225">
        <v>0.91071999999999997</v>
      </c>
      <c r="E11225" s="17" t="s">
        <v>2</v>
      </c>
      <c r="F11225" s="17" t="s">
        <v>78</v>
      </c>
      <c r="G11225" s="17" t="s">
        <v>38</v>
      </c>
      <c r="H11225">
        <v>2.3800000000000487E-3</v>
      </c>
      <c r="I11225">
        <v>2.6133169360506511E-3</v>
      </c>
      <c r="J11225">
        <v>0</v>
      </c>
      <c r="K11225">
        <v>1</v>
      </c>
      <c r="L11225" s="17" t="s">
        <v>162</v>
      </c>
    </row>
    <row r="11226" spans="1:12" x14ac:dyDescent="0.35">
      <c r="A11226" s="1">
        <v>44095</v>
      </c>
      <c r="B11226" s="17" t="s">
        <v>77</v>
      </c>
      <c r="C11226">
        <v>0.91588000000000003</v>
      </c>
      <c r="D11226">
        <v>0.91310000000000002</v>
      </c>
      <c r="E11226" s="17" t="s">
        <v>2</v>
      </c>
      <c r="F11226" s="17" t="s">
        <v>78</v>
      </c>
      <c r="G11226" s="17" t="s">
        <v>38</v>
      </c>
      <c r="H11226">
        <v>2.7800000000000047E-3</v>
      </c>
      <c r="I11226">
        <v>3.0445734311685519E-3</v>
      </c>
      <c r="J11226">
        <v>0</v>
      </c>
      <c r="K11226">
        <v>1</v>
      </c>
      <c r="L11226" s="17" t="s">
        <v>162</v>
      </c>
    </row>
    <row r="11227" spans="1:12" x14ac:dyDescent="0.35">
      <c r="A11227" s="1">
        <v>44096</v>
      </c>
      <c r="B11227" s="17" t="s">
        <v>77</v>
      </c>
      <c r="C11227">
        <v>0.91759999999999997</v>
      </c>
      <c r="D11227">
        <v>0.91588000000000003</v>
      </c>
      <c r="E11227" s="17" t="s">
        <v>2</v>
      </c>
      <c r="F11227" s="17" t="s">
        <v>78</v>
      </c>
      <c r="G11227" s="17" t="s">
        <v>38</v>
      </c>
      <c r="H11227">
        <v>1.7199999999999438E-3</v>
      </c>
      <c r="I11227">
        <v>1.8779752806043846E-3</v>
      </c>
      <c r="J11227">
        <v>0</v>
      </c>
      <c r="K11227">
        <v>1</v>
      </c>
      <c r="L11227" s="17" t="s">
        <v>162</v>
      </c>
    </row>
    <row r="11228" spans="1:12" x14ac:dyDescent="0.35">
      <c r="A11228" s="1">
        <v>44097</v>
      </c>
      <c r="B11228" s="17" t="s">
        <v>77</v>
      </c>
      <c r="C11228">
        <v>0.91859999999999997</v>
      </c>
      <c r="D11228">
        <v>0.91759999999999997</v>
      </c>
      <c r="E11228" s="17" t="s">
        <v>2</v>
      </c>
      <c r="F11228" s="17" t="s">
        <v>78</v>
      </c>
      <c r="G11228" s="17" t="s">
        <v>38</v>
      </c>
      <c r="H11228">
        <v>1.0000000000000009E-3</v>
      </c>
      <c r="I11228">
        <v>1.0897994768962521E-3</v>
      </c>
      <c r="J11228">
        <v>0</v>
      </c>
      <c r="K11228">
        <v>1</v>
      </c>
      <c r="L11228" s="17" t="s">
        <v>162</v>
      </c>
    </row>
    <row r="11229" spans="1:12" x14ac:dyDescent="0.35">
      <c r="A11229" s="1">
        <v>44098</v>
      </c>
      <c r="B11229" s="17" t="s">
        <v>77</v>
      </c>
      <c r="C11229">
        <v>0.9163</v>
      </c>
      <c r="D11229">
        <v>0.91859999999999997</v>
      </c>
      <c r="E11229" s="17" t="s">
        <v>2</v>
      </c>
      <c r="F11229" s="17" t="s">
        <v>78</v>
      </c>
      <c r="G11229" s="17" t="s">
        <v>38</v>
      </c>
      <c r="H11229">
        <v>-2.2999999999999687E-3</v>
      </c>
      <c r="I11229">
        <v>-2.5038101458741222E-3</v>
      </c>
      <c r="J11229">
        <v>0</v>
      </c>
      <c r="K11229">
        <v>0</v>
      </c>
      <c r="L11229" s="17" t="s">
        <v>162</v>
      </c>
    </row>
    <row r="11230" spans="1:12" x14ac:dyDescent="0.35">
      <c r="A11230" s="1">
        <v>44099</v>
      </c>
      <c r="B11230" s="17" t="s">
        <v>77</v>
      </c>
      <c r="C11230">
        <v>0.91505000000000003</v>
      </c>
      <c r="D11230">
        <v>0.9163</v>
      </c>
      <c r="E11230" s="17" t="s">
        <v>2</v>
      </c>
      <c r="F11230" s="17" t="s">
        <v>78</v>
      </c>
      <c r="G11230" s="17" t="s">
        <v>38</v>
      </c>
      <c r="H11230">
        <v>-1.2499999999999734E-3</v>
      </c>
      <c r="I11230">
        <v>-1.364182036450915E-3</v>
      </c>
      <c r="J11230">
        <v>0</v>
      </c>
      <c r="K11230">
        <v>0</v>
      </c>
      <c r="L11230" s="17" t="s">
        <v>162</v>
      </c>
    </row>
    <row r="11231" spans="1:12" x14ac:dyDescent="0.35">
      <c r="A11231" s="1">
        <v>44102</v>
      </c>
      <c r="B11231" s="17" t="s">
        <v>77</v>
      </c>
      <c r="C11231">
        <v>0.91137000000000001</v>
      </c>
      <c r="D11231">
        <v>0.91505000000000003</v>
      </c>
      <c r="E11231" s="17" t="s">
        <v>2</v>
      </c>
      <c r="F11231" s="17" t="s">
        <v>78</v>
      </c>
      <c r="G11231" s="17" t="s">
        <v>38</v>
      </c>
      <c r="H11231">
        <v>-3.6800000000000166E-3</v>
      </c>
      <c r="I11231">
        <v>-4.0216381618490976E-3</v>
      </c>
      <c r="J11231">
        <v>0</v>
      </c>
      <c r="K11231">
        <v>0</v>
      </c>
      <c r="L11231" s="17" t="s">
        <v>162</v>
      </c>
    </row>
    <row r="11232" spans="1:12" x14ac:dyDescent="0.35">
      <c r="A11232" s="1">
        <v>44103</v>
      </c>
      <c r="B11232" s="17" t="s">
        <v>77</v>
      </c>
      <c r="C11232">
        <v>0.90713999999999995</v>
      </c>
      <c r="D11232">
        <v>0.91137000000000001</v>
      </c>
      <c r="E11232" s="17" t="s">
        <v>2</v>
      </c>
      <c r="F11232" s="17" t="s">
        <v>78</v>
      </c>
      <c r="G11232" s="17" t="s">
        <v>38</v>
      </c>
      <c r="H11232">
        <v>-4.230000000000067E-3</v>
      </c>
      <c r="I11232">
        <v>-4.6413641002008704E-3</v>
      </c>
      <c r="J11232">
        <v>0</v>
      </c>
      <c r="K11232">
        <v>0</v>
      </c>
      <c r="L11232" s="17" t="s">
        <v>162</v>
      </c>
    </row>
    <row r="11233" spans="1:12" x14ac:dyDescent="0.35">
      <c r="A11233" s="1">
        <v>44104</v>
      </c>
      <c r="B11233" s="17" t="s">
        <v>77</v>
      </c>
      <c r="C11233">
        <v>0.91264000000000001</v>
      </c>
      <c r="D11233">
        <v>0.90713999999999995</v>
      </c>
      <c r="E11233" s="17" t="s">
        <v>2</v>
      </c>
      <c r="F11233" s="17" t="s">
        <v>78</v>
      </c>
      <c r="G11233" s="17" t="s">
        <v>38</v>
      </c>
      <c r="H11233">
        <v>5.5000000000000604E-3</v>
      </c>
      <c r="I11233">
        <v>6.0630112220826562E-3</v>
      </c>
      <c r="J11233">
        <v>0</v>
      </c>
      <c r="K11233">
        <v>1</v>
      </c>
      <c r="L11233" s="17" t="s">
        <v>162</v>
      </c>
    </row>
    <row r="11234" spans="1:12" x14ac:dyDescent="0.35">
      <c r="A11234" s="1">
        <v>44105</v>
      </c>
      <c r="B11234" s="17" t="s">
        <v>77</v>
      </c>
      <c r="C11234">
        <v>0.90719000000000005</v>
      </c>
      <c r="D11234">
        <v>0.91264000000000001</v>
      </c>
      <c r="E11234" s="17" t="s">
        <v>2</v>
      </c>
      <c r="F11234" s="17" t="s">
        <v>78</v>
      </c>
      <c r="G11234" s="17" t="s">
        <v>38</v>
      </c>
      <c r="H11234">
        <v>-5.4499999999999549E-3</v>
      </c>
      <c r="I11234">
        <v>-5.9716865357643265E-3</v>
      </c>
      <c r="J11234">
        <v>0</v>
      </c>
      <c r="K11234">
        <v>0</v>
      </c>
      <c r="L11234" s="17" t="s">
        <v>162</v>
      </c>
    </row>
    <row r="11235" spans="1:12" x14ac:dyDescent="0.35">
      <c r="A11235" s="1">
        <v>44106</v>
      </c>
      <c r="B11235" s="17" t="s">
        <v>77</v>
      </c>
      <c r="C11235">
        <v>0.91137000000000001</v>
      </c>
      <c r="D11235">
        <v>0.90719000000000005</v>
      </c>
      <c r="E11235" s="17" t="s">
        <v>2</v>
      </c>
      <c r="F11235" s="17" t="s">
        <v>78</v>
      </c>
      <c r="G11235" s="17" t="s">
        <v>38</v>
      </c>
      <c r="H11235">
        <v>4.1799999999999615E-3</v>
      </c>
      <c r="I11235">
        <v>4.6076345638730162E-3</v>
      </c>
      <c r="J11235">
        <v>0</v>
      </c>
      <c r="K11235">
        <v>1</v>
      </c>
      <c r="L11235" s="17" t="s">
        <v>162</v>
      </c>
    </row>
    <row r="11236" spans="1:12" x14ac:dyDescent="0.35">
      <c r="A11236" s="1">
        <v>44109</v>
      </c>
      <c r="B11236" s="17" t="s">
        <v>77</v>
      </c>
      <c r="C11236">
        <v>0.90630999999999995</v>
      </c>
      <c r="D11236">
        <v>0.91137000000000001</v>
      </c>
      <c r="E11236" s="17" t="s">
        <v>2</v>
      </c>
      <c r="F11236" s="17" t="s">
        <v>78</v>
      </c>
      <c r="G11236" s="17" t="s">
        <v>38</v>
      </c>
      <c r="H11236">
        <v>-5.0600000000000644E-3</v>
      </c>
      <c r="I11236">
        <v>-5.5520809331007868E-3</v>
      </c>
      <c r="J11236">
        <v>0</v>
      </c>
      <c r="K11236">
        <v>0</v>
      </c>
      <c r="L11236" s="17" t="s">
        <v>162</v>
      </c>
    </row>
    <row r="11237" spans="1:12" x14ac:dyDescent="0.35">
      <c r="A11237" s="1">
        <v>44110</v>
      </c>
      <c r="B11237" s="17" t="s">
        <v>77</v>
      </c>
      <c r="C11237">
        <v>0.90739999999999998</v>
      </c>
      <c r="D11237">
        <v>0.90630999999999995</v>
      </c>
      <c r="E11237" s="17" t="s">
        <v>2</v>
      </c>
      <c r="F11237" s="17" t="s">
        <v>78</v>
      </c>
      <c r="G11237" s="17" t="s">
        <v>38</v>
      </c>
      <c r="H11237">
        <v>1.0900000000000354E-3</v>
      </c>
      <c r="I11237">
        <v>1.2026789950458844E-3</v>
      </c>
      <c r="J11237">
        <v>0</v>
      </c>
      <c r="K11237">
        <v>1</v>
      </c>
      <c r="L11237" s="17" t="s">
        <v>162</v>
      </c>
    </row>
    <row r="11238" spans="1:12" x14ac:dyDescent="0.35">
      <c r="A11238" s="1">
        <v>44111</v>
      </c>
      <c r="B11238" s="17" t="s">
        <v>77</v>
      </c>
      <c r="C11238">
        <v>0.91091999999999995</v>
      </c>
      <c r="D11238">
        <v>0.90739999999999998</v>
      </c>
      <c r="E11238" s="17" t="s">
        <v>2</v>
      </c>
      <c r="F11238" s="17" t="s">
        <v>78</v>
      </c>
      <c r="G11238" s="17" t="s">
        <v>38</v>
      </c>
      <c r="H11238">
        <v>3.5199999999999676E-3</v>
      </c>
      <c r="I11238">
        <v>3.8792153405333564E-3</v>
      </c>
      <c r="J11238">
        <v>0</v>
      </c>
      <c r="K11238">
        <v>1</v>
      </c>
      <c r="L11238" s="17" t="s">
        <v>162</v>
      </c>
    </row>
    <row r="11239" spans="1:12" x14ac:dyDescent="0.35">
      <c r="A11239" s="1">
        <v>44112</v>
      </c>
      <c r="B11239" s="17" t="s">
        <v>77</v>
      </c>
      <c r="C11239">
        <v>0.91090000000000004</v>
      </c>
      <c r="D11239">
        <v>0.91091999999999995</v>
      </c>
      <c r="E11239" s="17" t="s">
        <v>2</v>
      </c>
      <c r="F11239" s="17" t="s">
        <v>78</v>
      </c>
      <c r="G11239" s="17" t="s">
        <v>38</v>
      </c>
      <c r="H11239">
        <v>-1.9999999999908979E-5</v>
      </c>
      <c r="I11239">
        <v>-2.1955824880240833E-5</v>
      </c>
      <c r="J11239">
        <v>0</v>
      </c>
      <c r="K11239">
        <v>0</v>
      </c>
      <c r="L11239" s="17" t="s">
        <v>162</v>
      </c>
    </row>
    <row r="11240" spans="1:12" x14ac:dyDescent="0.35">
      <c r="A11240" s="1">
        <v>44113</v>
      </c>
      <c r="B11240" s="17" t="s">
        <v>77</v>
      </c>
      <c r="C11240">
        <v>0.90925</v>
      </c>
      <c r="D11240">
        <v>0.91090000000000004</v>
      </c>
      <c r="E11240" s="17" t="s">
        <v>2</v>
      </c>
      <c r="F11240" s="17" t="s">
        <v>78</v>
      </c>
      <c r="G11240" s="17" t="s">
        <v>38</v>
      </c>
      <c r="H11240">
        <v>-1.6500000000000403E-3</v>
      </c>
      <c r="I11240">
        <v>-1.8113953233066639E-3</v>
      </c>
      <c r="J11240">
        <v>0</v>
      </c>
      <c r="K11240">
        <v>0</v>
      </c>
      <c r="L11240" s="17" t="s">
        <v>162</v>
      </c>
    </row>
    <row r="11241" spans="1:12" x14ac:dyDescent="0.35">
      <c r="A11241" s="1">
        <v>44116</v>
      </c>
      <c r="B11241" s="17" t="s">
        <v>77</v>
      </c>
      <c r="C11241">
        <v>0.90669999999999995</v>
      </c>
      <c r="D11241">
        <v>0.90925</v>
      </c>
      <c r="E11241" s="17" t="s">
        <v>2</v>
      </c>
      <c r="F11241" s="17" t="s">
        <v>78</v>
      </c>
      <c r="G11241" s="17" t="s">
        <v>38</v>
      </c>
      <c r="H11241">
        <v>-2.5500000000000522E-3</v>
      </c>
      <c r="I11241">
        <v>-2.8045092108881522E-3</v>
      </c>
      <c r="J11241">
        <v>0</v>
      </c>
      <c r="K11241">
        <v>0</v>
      </c>
      <c r="L11241" s="17" t="s">
        <v>162</v>
      </c>
    </row>
    <row r="11242" spans="1:12" x14ac:dyDescent="0.35">
      <c r="A11242" s="1">
        <v>44117</v>
      </c>
      <c r="B11242" s="17" t="s">
        <v>77</v>
      </c>
      <c r="C11242">
        <v>0.90412999999999999</v>
      </c>
      <c r="D11242">
        <v>0.90669999999999995</v>
      </c>
      <c r="E11242" s="17" t="s">
        <v>2</v>
      </c>
      <c r="F11242" s="17" t="s">
        <v>78</v>
      </c>
      <c r="G11242" s="17" t="s">
        <v>38</v>
      </c>
      <c r="H11242">
        <v>-2.5699999999999612E-3</v>
      </c>
      <c r="I11242">
        <v>-2.8344546156390885E-3</v>
      </c>
      <c r="J11242">
        <v>0</v>
      </c>
      <c r="K11242">
        <v>0</v>
      </c>
      <c r="L11242" s="17" t="s">
        <v>162</v>
      </c>
    </row>
    <row r="11243" spans="1:12" x14ac:dyDescent="0.35">
      <c r="A11243" s="1">
        <v>44118</v>
      </c>
      <c r="B11243" s="17" t="s">
        <v>77</v>
      </c>
      <c r="C11243">
        <v>0.90761999999999998</v>
      </c>
      <c r="D11243">
        <v>0.90412999999999999</v>
      </c>
      <c r="E11243" s="17" t="s">
        <v>2</v>
      </c>
      <c r="F11243" s="17" t="s">
        <v>78</v>
      </c>
      <c r="G11243" s="17" t="s">
        <v>38</v>
      </c>
      <c r="H11243">
        <v>3.4899999999999931E-3</v>
      </c>
      <c r="I11243">
        <v>3.8600643712740348E-3</v>
      </c>
      <c r="J11243">
        <v>0</v>
      </c>
      <c r="K11243">
        <v>1</v>
      </c>
      <c r="L11243" s="17" t="s">
        <v>162</v>
      </c>
    </row>
    <row r="11244" spans="1:12" x14ac:dyDescent="0.35">
      <c r="A11244" s="1">
        <v>44119</v>
      </c>
      <c r="B11244" s="17" t="s">
        <v>77</v>
      </c>
      <c r="C11244">
        <v>0.90246000000000004</v>
      </c>
      <c r="D11244">
        <v>0.90761999999999998</v>
      </c>
      <c r="E11244" s="17" t="s">
        <v>2</v>
      </c>
      <c r="F11244" s="17" t="s">
        <v>78</v>
      </c>
      <c r="G11244" s="17" t="s">
        <v>38</v>
      </c>
      <c r="H11244">
        <v>-5.1599999999999424E-3</v>
      </c>
      <c r="I11244">
        <v>-5.6851986514179307E-3</v>
      </c>
      <c r="J11244">
        <v>0</v>
      </c>
      <c r="K11244">
        <v>0</v>
      </c>
      <c r="L11244" s="17" t="s">
        <v>162</v>
      </c>
    </row>
    <row r="11245" spans="1:12" x14ac:dyDescent="0.35">
      <c r="A11245" s="1">
        <v>44120</v>
      </c>
      <c r="B11245" s="17" t="s">
        <v>77</v>
      </c>
      <c r="C11245">
        <v>0.90732999999999997</v>
      </c>
      <c r="D11245">
        <v>0.90246000000000004</v>
      </c>
      <c r="E11245" s="17" t="s">
        <v>2</v>
      </c>
      <c r="F11245" s="17" t="s">
        <v>78</v>
      </c>
      <c r="G11245" s="17" t="s">
        <v>38</v>
      </c>
      <c r="H11245">
        <v>4.8699999999999299E-3</v>
      </c>
      <c r="I11245">
        <v>5.3963610575537193E-3</v>
      </c>
      <c r="J11245">
        <v>0</v>
      </c>
      <c r="K11245">
        <v>1</v>
      </c>
      <c r="L11245" s="17" t="s">
        <v>162</v>
      </c>
    </row>
    <row r="11246" spans="1:12" x14ac:dyDescent="0.35">
      <c r="A11246" s="1">
        <v>44123</v>
      </c>
      <c r="B11246" s="17" t="s">
        <v>77</v>
      </c>
      <c r="C11246">
        <v>0.90617999999999999</v>
      </c>
      <c r="D11246">
        <v>0.90732999999999997</v>
      </c>
      <c r="E11246" s="17" t="s">
        <v>2</v>
      </c>
      <c r="F11246" s="17" t="s">
        <v>78</v>
      </c>
      <c r="G11246" s="17" t="s">
        <v>38</v>
      </c>
      <c r="H11246">
        <v>-1.1499999999999844E-3</v>
      </c>
      <c r="I11246">
        <v>-1.2674550604520785E-3</v>
      </c>
      <c r="J11246">
        <v>0</v>
      </c>
      <c r="K11246">
        <v>0</v>
      </c>
      <c r="L11246" s="17" t="s">
        <v>162</v>
      </c>
    </row>
    <row r="11247" spans="1:12" x14ac:dyDescent="0.35">
      <c r="A11247" s="1">
        <v>44124</v>
      </c>
      <c r="B11247" s="17" t="s">
        <v>77</v>
      </c>
      <c r="C11247">
        <v>0.90878999999999999</v>
      </c>
      <c r="D11247">
        <v>0.90617999999999999</v>
      </c>
      <c r="E11247" s="17" t="s">
        <v>2</v>
      </c>
      <c r="F11247" s="17" t="s">
        <v>78</v>
      </c>
      <c r="G11247" s="17" t="s">
        <v>38</v>
      </c>
      <c r="H11247">
        <v>2.6100000000000012E-3</v>
      </c>
      <c r="I11247">
        <v>2.8802224723564868E-3</v>
      </c>
      <c r="J11247">
        <v>0</v>
      </c>
      <c r="K11247">
        <v>1</v>
      </c>
      <c r="L11247" s="17" t="s">
        <v>162</v>
      </c>
    </row>
    <row r="11248" spans="1:12" x14ac:dyDescent="0.35">
      <c r="A11248" s="1">
        <v>44125</v>
      </c>
      <c r="B11248" s="17" t="s">
        <v>77</v>
      </c>
      <c r="C11248">
        <v>0.91317000000000004</v>
      </c>
      <c r="D11248">
        <v>0.90878999999999999</v>
      </c>
      <c r="E11248" s="17" t="s">
        <v>2</v>
      </c>
      <c r="F11248" s="17" t="s">
        <v>78</v>
      </c>
      <c r="G11248" s="17" t="s">
        <v>38</v>
      </c>
      <c r="H11248">
        <v>4.3800000000000505E-3</v>
      </c>
      <c r="I11248">
        <v>4.8195952860397347E-3</v>
      </c>
      <c r="J11248">
        <v>0</v>
      </c>
      <c r="K11248">
        <v>1</v>
      </c>
      <c r="L11248" s="17" t="s">
        <v>162</v>
      </c>
    </row>
    <row r="11249" spans="1:12" x14ac:dyDescent="0.35">
      <c r="A11249" s="1">
        <v>44126</v>
      </c>
      <c r="B11249" s="17" t="s">
        <v>77</v>
      </c>
      <c r="C11249">
        <v>0.90258000000000005</v>
      </c>
      <c r="D11249">
        <v>0.91317000000000004</v>
      </c>
      <c r="E11249" s="17" t="s">
        <v>2</v>
      </c>
      <c r="F11249" s="17" t="s">
        <v>78</v>
      </c>
      <c r="G11249" s="17" t="s">
        <v>38</v>
      </c>
      <c r="H11249">
        <v>-1.0589999999999988E-2</v>
      </c>
      <c r="I11249">
        <v>-1.1596964420644555E-2</v>
      </c>
      <c r="J11249">
        <v>0</v>
      </c>
      <c r="K11249">
        <v>0</v>
      </c>
      <c r="L11249" s="17" t="s">
        <v>162</v>
      </c>
    </row>
    <row r="11250" spans="1:12" x14ac:dyDescent="0.35">
      <c r="A11250" s="1">
        <v>44127</v>
      </c>
      <c r="B11250" s="17" t="s">
        <v>77</v>
      </c>
      <c r="C11250">
        <v>0.90337000000000001</v>
      </c>
      <c r="D11250">
        <v>0.90258000000000005</v>
      </c>
      <c r="E11250" s="17" t="s">
        <v>2</v>
      </c>
      <c r="F11250" s="17" t="s">
        <v>78</v>
      </c>
      <c r="G11250" s="17" t="s">
        <v>38</v>
      </c>
      <c r="H11250">
        <v>7.899999999999574E-4</v>
      </c>
      <c r="I11250">
        <v>8.7526867424489506E-4</v>
      </c>
      <c r="J11250">
        <v>0</v>
      </c>
      <c r="K11250">
        <v>1</v>
      </c>
      <c r="L11250" s="17" t="s">
        <v>162</v>
      </c>
    </row>
    <row r="11251" spans="1:12" x14ac:dyDescent="0.35">
      <c r="A11251" s="1">
        <v>44130</v>
      </c>
      <c r="B11251" s="17" t="s">
        <v>77</v>
      </c>
      <c r="C11251">
        <v>0.90759999999999996</v>
      </c>
      <c r="D11251">
        <v>0.90337000000000001</v>
      </c>
      <c r="E11251" s="17" t="s">
        <v>2</v>
      </c>
      <c r="F11251" s="17" t="s">
        <v>78</v>
      </c>
      <c r="G11251" s="17" t="s">
        <v>38</v>
      </c>
      <c r="H11251">
        <v>4.229999999999956E-3</v>
      </c>
      <c r="I11251">
        <v>4.6824667633416604E-3</v>
      </c>
      <c r="J11251">
        <v>0</v>
      </c>
      <c r="K11251">
        <v>1</v>
      </c>
      <c r="L11251" s="17" t="s">
        <v>162</v>
      </c>
    </row>
    <row r="11252" spans="1:12" x14ac:dyDescent="0.35">
      <c r="A11252" s="1">
        <v>44131</v>
      </c>
      <c r="B11252" s="17" t="s">
        <v>77</v>
      </c>
      <c r="C11252">
        <v>0.90725</v>
      </c>
      <c r="D11252">
        <v>0.90759999999999996</v>
      </c>
      <c r="E11252" s="17" t="s">
        <v>2</v>
      </c>
      <c r="F11252" s="17" t="s">
        <v>78</v>
      </c>
      <c r="G11252" s="17" t="s">
        <v>38</v>
      </c>
      <c r="H11252">
        <v>-3.4999999999996145E-4</v>
      </c>
      <c r="I11252">
        <v>-3.8563243719696061E-4</v>
      </c>
      <c r="J11252">
        <v>0</v>
      </c>
      <c r="K11252">
        <v>0</v>
      </c>
      <c r="L11252" s="17" t="s">
        <v>162</v>
      </c>
    </row>
    <row r="11253" spans="1:12" x14ac:dyDescent="0.35">
      <c r="A11253" s="1">
        <v>44132</v>
      </c>
      <c r="B11253" s="17" t="s">
        <v>77</v>
      </c>
      <c r="C11253">
        <v>0.90408999999999995</v>
      </c>
      <c r="D11253">
        <v>0.90725</v>
      </c>
      <c r="E11253" s="17" t="s">
        <v>2</v>
      </c>
      <c r="F11253" s="17" t="s">
        <v>78</v>
      </c>
      <c r="G11253" s="17" t="s">
        <v>38</v>
      </c>
      <c r="H11253">
        <v>-3.1600000000000517E-3</v>
      </c>
      <c r="I11253">
        <v>-3.4830531826950143E-3</v>
      </c>
      <c r="J11253">
        <v>0</v>
      </c>
      <c r="K11253">
        <v>0</v>
      </c>
      <c r="L11253" s="17" t="s">
        <v>162</v>
      </c>
    </row>
    <row r="11254" spans="1:12" x14ac:dyDescent="0.35">
      <c r="A11254" s="1">
        <v>44133</v>
      </c>
      <c r="B11254" s="17" t="s">
        <v>77</v>
      </c>
      <c r="C11254">
        <v>0.9042</v>
      </c>
      <c r="D11254">
        <v>0.90408999999999995</v>
      </c>
      <c r="E11254" s="17" t="s">
        <v>2</v>
      </c>
      <c r="F11254" s="17" t="s">
        <v>78</v>
      </c>
      <c r="G11254" s="17" t="s">
        <v>38</v>
      </c>
      <c r="H11254">
        <v>1.100000000000545E-4</v>
      </c>
      <c r="I11254">
        <v>1.2166930283495505E-4</v>
      </c>
      <c r="J11254">
        <v>0</v>
      </c>
      <c r="K11254">
        <v>1</v>
      </c>
      <c r="L11254" s="17" t="s">
        <v>162</v>
      </c>
    </row>
    <row r="11255" spans="1:12" x14ac:dyDescent="0.35">
      <c r="A11255" s="1">
        <v>44134</v>
      </c>
      <c r="B11255" s="17" t="s">
        <v>77</v>
      </c>
      <c r="C11255">
        <v>0.90305000000000002</v>
      </c>
      <c r="D11255">
        <v>0.9042</v>
      </c>
      <c r="E11255" s="17" t="s">
        <v>2</v>
      </c>
      <c r="F11255" s="17" t="s">
        <v>78</v>
      </c>
      <c r="G11255" s="17" t="s">
        <v>38</v>
      </c>
      <c r="H11255">
        <v>-1.1499999999999844E-3</v>
      </c>
      <c r="I11255">
        <v>-1.2718425127184079E-3</v>
      </c>
      <c r="J11255">
        <v>0</v>
      </c>
      <c r="K11255">
        <v>0</v>
      </c>
      <c r="L11255" s="17" t="s">
        <v>162</v>
      </c>
    </row>
    <row r="11256" spans="1:12" x14ac:dyDescent="0.35">
      <c r="A11256" s="1">
        <v>44137</v>
      </c>
      <c r="B11256" s="17" t="s">
        <v>77</v>
      </c>
      <c r="C11256">
        <v>0.90056999999999998</v>
      </c>
      <c r="D11256">
        <v>0.90305000000000002</v>
      </c>
      <c r="E11256" s="17" t="s">
        <v>2</v>
      </c>
      <c r="F11256" s="17" t="s">
        <v>78</v>
      </c>
      <c r="G11256" s="17" t="s">
        <v>38</v>
      </c>
      <c r="H11256">
        <v>-2.4800000000000377E-3</v>
      </c>
      <c r="I11256">
        <v>-2.7462488234317453E-3</v>
      </c>
      <c r="J11256">
        <v>0</v>
      </c>
      <c r="K11256">
        <v>0</v>
      </c>
      <c r="L11256" s="17" t="s">
        <v>162</v>
      </c>
    </row>
    <row r="11257" spans="1:12" x14ac:dyDescent="0.35">
      <c r="A11257" s="1">
        <v>44138</v>
      </c>
      <c r="B11257" s="17" t="s">
        <v>77</v>
      </c>
      <c r="C11257">
        <v>0.90059999999999996</v>
      </c>
      <c r="D11257">
        <v>0.90056999999999998</v>
      </c>
      <c r="E11257" s="17" t="s">
        <v>2</v>
      </c>
      <c r="F11257" s="17" t="s">
        <v>78</v>
      </c>
      <c r="G11257" s="17" t="s">
        <v>38</v>
      </c>
      <c r="H11257">
        <v>2.9999999999974492E-5</v>
      </c>
      <c r="I11257">
        <v>3.3312235584101728E-5</v>
      </c>
      <c r="J11257">
        <v>0</v>
      </c>
      <c r="K11257">
        <v>1</v>
      </c>
      <c r="L11257" s="17" t="s">
        <v>162</v>
      </c>
    </row>
    <row r="11258" spans="1:12" x14ac:dyDescent="0.35">
      <c r="A11258" s="1">
        <v>44139</v>
      </c>
      <c r="B11258" s="17" t="s">
        <v>77</v>
      </c>
      <c r="C11258">
        <v>0.89629999999999999</v>
      </c>
      <c r="D11258">
        <v>0.90059999999999996</v>
      </c>
      <c r="E11258" s="17" t="s">
        <v>2</v>
      </c>
      <c r="F11258" s="17" t="s">
        <v>78</v>
      </c>
      <c r="G11258" s="17" t="s">
        <v>38</v>
      </c>
      <c r="H11258">
        <v>-4.2999999999999705E-3</v>
      </c>
      <c r="I11258">
        <v>-4.7745947146346553E-3</v>
      </c>
      <c r="J11258">
        <v>0</v>
      </c>
      <c r="K11258">
        <v>0</v>
      </c>
      <c r="L11258" s="17" t="s">
        <v>162</v>
      </c>
    </row>
    <row r="11259" spans="1:12" x14ac:dyDescent="0.35">
      <c r="A11259" s="1">
        <v>44140</v>
      </c>
      <c r="B11259" s="17" t="s">
        <v>77</v>
      </c>
      <c r="C11259">
        <v>0.90473000000000003</v>
      </c>
      <c r="D11259">
        <v>0.89629999999999999</v>
      </c>
      <c r="E11259" s="17" t="s">
        <v>2</v>
      </c>
      <c r="F11259" s="17" t="s">
        <v>78</v>
      </c>
      <c r="G11259" s="17" t="s">
        <v>38</v>
      </c>
      <c r="H11259">
        <v>8.4300000000000486E-3</v>
      </c>
      <c r="I11259">
        <v>9.4053330358139561E-3</v>
      </c>
      <c r="J11259">
        <v>0</v>
      </c>
      <c r="K11259">
        <v>1</v>
      </c>
      <c r="L11259" s="17" t="s">
        <v>162</v>
      </c>
    </row>
    <row r="11260" spans="1:12" x14ac:dyDescent="0.35">
      <c r="A11260" s="1">
        <v>44141</v>
      </c>
      <c r="B11260" s="17" t="s">
        <v>77</v>
      </c>
      <c r="C11260">
        <v>0.89934999999999998</v>
      </c>
      <c r="D11260">
        <v>0.90473000000000003</v>
      </c>
      <c r="E11260" s="17" t="s">
        <v>2</v>
      </c>
      <c r="F11260" s="17" t="s">
        <v>78</v>
      </c>
      <c r="G11260" s="17" t="s">
        <v>38</v>
      </c>
      <c r="H11260">
        <v>-5.3800000000000514E-3</v>
      </c>
      <c r="I11260">
        <v>-5.9465254827407634E-3</v>
      </c>
      <c r="J11260">
        <v>0</v>
      </c>
      <c r="K11260">
        <v>0</v>
      </c>
      <c r="L11260" s="17" t="s">
        <v>162</v>
      </c>
    </row>
    <row r="11261" spans="1:12" x14ac:dyDescent="0.35">
      <c r="A11261" s="1">
        <v>44144</v>
      </c>
      <c r="B11261" s="17" t="s">
        <v>77</v>
      </c>
      <c r="C11261">
        <v>0.90225</v>
      </c>
      <c r="D11261">
        <v>0.89934999999999998</v>
      </c>
      <c r="E11261" s="17" t="s">
        <v>2</v>
      </c>
      <c r="F11261" s="17" t="s">
        <v>78</v>
      </c>
      <c r="G11261" s="17" t="s">
        <v>38</v>
      </c>
      <c r="H11261">
        <v>2.9000000000000137E-3</v>
      </c>
      <c r="I11261">
        <v>3.2245510646578238E-3</v>
      </c>
      <c r="J11261">
        <v>0</v>
      </c>
      <c r="K11261">
        <v>1</v>
      </c>
      <c r="L11261" s="17" t="s">
        <v>162</v>
      </c>
    </row>
    <row r="11262" spans="1:12" x14ac:dyDescent="0.35">
      <c r="A11262" s="1">
        <v>44145</v>
      </c>
      <c r="B11262" s="17" t="s">
        <v>77</v>
      </c>
      <c r="C11262">
        <v>0.89783000000000002</v>
      </c>
      <c r="D11262">
        <v>0.90225</v>
      </c>
      <c r="E11262" s="17" t="s">
        <v>2</v>
      </c>
      <c r="F11262" s="17" t="s">
        <v>78</v>
      </c>
      <c r="G11262" s="17" t="s">
        <v>38</v>
      </c>
      <c r="H11262">
        <v>-4.4199999999999795E-3</v>
      </c>
      <c r="I11262">
        <v>-4.8988639512330063E-3</v>
      </c>
      <c r="J11262">
        <v>0</v>
      </c>
      <c r="K11262">
        <v>0</v>
      </c>
      <c r="L11262" s="17" t="s">
        <v>162</v>
      </c>
    </row>
    <row r="11263" spans="1:12" x14ac:dyDescent="0.35">
      <c r="A11263" s="1">
        <v>44146</v>
      </c>
      <c r="B11263" s="17" t="s">
        <v>77</v>
      </c>
      <c r="C11263">
        <v>0.89115999999999995</v>
      </c>
      <c r="D11263">
        <v>0.89783000000000002</v>
      </c>
      <c r="E11263" s="17" t="s">
        <v>2</v>
      </c>
      <c r="F11263" s="17" t="s">
        <v>78</v>
      </c>
      <c r="G11263" s="17" t="s">
        <v>38</v>
      </c>
      <c r="H11263">
        <v>-6.6700000000000648E-3</v>
      </c>
      <c r="I11263">
        <v>-7.4290233117628775E-3</v>
      </c>
      <c r="J11263">
        <v>0</v>
      </c>
      <c r="K11263">
        <v>0</v>
      </c>
      <c r="L11263" s="17" t="s">
        <v>162</v>
      </c>
    </row>
    <row r="11264" spans="1:12" x14ac:dyDescent="0.35">
      <c r="A11264" s="1">
        <v>44147</v>
      </c>
      <c r="B11264" s="17" t="s">
        <v>77</v>
      </c>
      <c r="C11264">
        <v>0.89073000000000002</v>
      </c>
      <c r="D11264">
        <v>0.89115999999999995</v>
      </c>
      <c r="E11264" s="17" t="s">
        <v>2</v>
      </c>
      <c r="F11264" s="17" t="s">
        <v>78</v>
      </c>
      <c r="G11264" s="17" t="s">
        <v>38</v>
      </c>
      <c r="H11264">
        <v>-4.2999999999993044E-4</v>
      </c>
      <c r="I11264">
        <v>-4.8251716863406175E-4</v>
      </c>
      <c r="J11264">
        <v>0</v>
      </c>
      <c r="K11264">
        <v>0</v>
      </c>
      <c r="L11264" s="17" t="s">
        <v>162</v>
      </c>
    </row>
    <row r="11265" spans="1:12" x14ac:dyDescent="0.35">
      <c r="A11265" s="1">
        <v>44148</v>
      </c>
      <c r="B11265" s="17" t="s">
        <v>77</v>
      </c>
      <c r="C11265">
        <v>0.89980000000000004</v>
      </c>
      <c r="D11265">
        <v>0.89073000000000002</v>
      </c>
      <c r="E11265" s="17" t="s">
        <v>2</v>
      </c>
      <c r="F11265" s="17" t="s">
        <v>78</v>
      </c>
      <c r="G11265" s="17" t="s">
        <v>38</v>
      </c>
      <c r="H11265">
        <v>9.0700000000000225E-3</v>
      </c>
      <c r="I11265">
        <v>1.0182659167199962E-2</v>
      </c>
      <c r="J11265">
        <v>0</v>
      </c>
      <c r="K11265">
        <v>1</v>
      </c>
      <c r="L11265" s="17" t="s">
        <v>162</v>
      </c>
    </row>
    <row r="11266" spans="1:12" x14ac:dyDescent="0.35">
      <c r="A11266" s="1">
        <v>44151</v>
      </c>
      <c r="B11266" s="17" t="s">
        <v>77</v>
      </c>
      <c r="C11266">
        <v>0.89592000000000005</v>
      </c>
      <c r="D11266">
        <v>0.89980000000000004</v>
      </c>
      <c r="E11266" s="17" t="s">
        <v>2</v>
      </c>
      <c r="F11266" s="17" t="s">
        <v>78</v>
      </c>
      <c r="G11266" s="17" t="s">
        <v>38</v>
      </c>
      <c r="H11266">
        <v>-3.8799999999999946E-3</v>
      </c>
      <c r="I11266">
        <v>-4.3120693487441594E-3</v>
      </c>
      <c r="J11266">
        <v>0</v>
      </c>
      <c r="K11266">
        <v>0</v>
      </c>
      <c r="L11266" s="17" t="s">
        <v>162</v>
      </c>
    </row>
    <row r="11267" spans="1:12" x14ac:dyDescent="0.35">
      <c r="A11267" s="1">
        <v>44152</v>
      </c>
      <c r="B11267" s="17" t="s">
        <v>77</v>
      </c>
      <c r="C11267">
        <v>0.89680000000000004</v>
      </c>
      <c r="D11267">
        <v>0.89592000000000005</v>
      </c>
      <c r="E11267" s="17" t="s">
        <v>2</v>
      </c>
      <c r="F11267" s="17" t="s">
        <v>78</v>
      </c>
      <c r="G11267" s="17" t="s">
        <v>38</v>
      </c>
      <c r="H11267">
        <v>8.799999999999919E-4</v>
      </c>
      <c r="I11267">
        <v>9.8223055629966059E-4</v>
      </c>
      <c r="J11267">
        <v>0</v>
      </c>
      <c r="K11267">
        <v>1</v>
      </c>
      <c r="L11267" s="17" t="s">
        <v>162</v>
      </c>
    </row>
    <row r="11268" spans="1:12" x14ac:dyDescent="0.35">
      <c r="A11268" s="1">
        <v>44153</v>
      </c>
      <c r="B11268" s="17" t="s">
        <v>77</v>
      </c>
      <c r="C11268">
        <v>0.89490000000000003</v>
      </c>
      <c r="D11268">
        <v>0.89680000000000004</v>
      </c>
      <c r="E11268" s="17" t="s">
        <v>2</v>
      </c>
      <c r="F11268" s="17" t="s">
        <v>78</v>
      </c>
      <c r="G11268" s="17" t="s">
        <v>38</v>
      </c>
      <c r="H11268">
        <v>-1.9000000000000128E-3</v>
      </c>
      <c r="I11268">
        <v>-2.1186440677966245E-3</v>
      </c>
      <c r="J11268">
        <v>0</v>
      </c>
      <c r="K11268">
        <v>0</v>
      </c>
      <c r="L11268" s="17" t="s">
        <v>162</v>
      </c>
    </row>
    <row r="11269" spans="1:12" x14ac:dyDescent="0.35">
      <c r="A11269" s="1">
        <v>44154</v>
      </c>
      <c r="B11269" s="17" t="s">
        <v>77</v>
      </c>
      <c r="C11269">
        <v>0.89366000000000001</v>
      </c>
      <c r="D11269">
        <v>0.89490000000000003</v>
      </c>
      <c r="E11269" s="17" t="s">
        <v>2</v>
      </c>
      <c r="F11269" s="17" t="s">
        <v>78</v>
      </c>
      <c r="G11269" s="17" t="s">
        <v>38</v>
      </c>
      <c r="H11269">
        <v>-1.2400000000000189E-3</v>
      </c>
      <c r="I11269">
        <v>-1.385629679293797E-3</v>
      </c>
      <c r="J11269">
        <v>0</v>
      </c>
      <c r="K11269">
        <v>0</v>
      </c>
      <c r="L11269" s="17" t="s">
        <v>162</v>
      </c>
    </row>
    <row r="11270" spans="1:12" x14ac:dyDescent="0.35">
      <c r="A11270" s="1">
        <v>44155</v>
      </c>
      <c r="B11270" s="17" t="s">
        <v>77</v>
      </c>
      <c r="C11270">
        <v>0.89559999999999995</v>
      </c>
      <c r="D11270">
        <v>0.89366000000000001</v>
      </c>
      <c r="E11270" s="17" t="s">
        <v>2</v>
      </c>
      <c r="F11270" s="17" t="s">
        <v>78</v>
      </c>
      <c r="G11270" s="17" t="s">
        <v>38</v>
      </c>
      <c r="H11270">
        <v>1.9399999999999418E-3</v>
      </c>
      <c r="I11270">
        <v>2.1708479735021617E-3</v>
      </c>
      <c r="J11270">
        <v>0</v>
      </c>
      <c r="K11270">
        <v>1</v>
      </c>
      <c r="L11270" s="17" t="s">
        <v>162</v>
      </c>
    </row>
    <row r="11271" spans="1:12" x14ac:dyDescent="0.35">
      <c r="A11271" s="1">
        <v>44158</v>
      </c>
      <c r="B11271" s="17" t="s">
        <v>77</v>
      </c>
      <c r="C11271">
        <v>0.89180999999999999</v>
      </c>
      <c r="D11271">
        <v>0.89559999999999995</v>
      </c>
      <c r="E11271" s="17" t="s">
        <v>2</v>
      </c>
      <c r="F11271" s="17" t="s">
        <v>78</v>
      </c>
      <c r="G11271" s="17" t="s">
        <v>38</v>
      </c>
      <c r="H11271">
        <v>-3.7899999999999601E-3</v>
      </c>
      <c r="I11271">
        <v>-4.2317999106743637E-3</v>
      </c>
      <c r="J11271">
        <v>0</v>
      </c>
      <c r="K11271">
        <v>0</v>
      </c>
      <c r="L11271" s="17" t="s">
        <v>162</v>
      </c>
    </row>
    <row r="11272" spans="1:12" x14ac:dyDescent="0.35">
      <c r="A11272" s="1">
        <v>44159</v>
      </c>
      <c r="B11272" s="17" t="s">
        <v>77</v>
      </c>
      <c r="C11272">
        <v>0.88849</v>
      </c>
      <c r="D11272">
        <v>0.89180999999999999</v>
      </c>
      <c r="E11272" s="17" t="s">
        <v>2</v>
      </c>
      <c r="F11272" s="17" t="s">
        <v>78</v>
      </c>
      <c r="G11272" s="17" t="s">
        <v>38</v>
      </c>
      <c r="H11272">
        <v>-3.3199999999999896E-3</v>
      </c>
      <c r="I11272">
        <v>-3.7227660600351975E-3</v>
      </c>
      <c r="J11272">
        <v>0</v>
      </c>
      <c r="K11272">
        <v>0</v>
      </c>
      <c r="L11272" s="17" t="s">
        <v>162</v>
      </c>
    </row>
    <row r="11273" spans="1:12" x14ac:dyDescent="0.35">
      <c r="A11273" s="1">
        <v>44160</v>
      </c>
      <c r="B11273" s="17" t="s">
        <v>77</v>
      </c>
      <c r="C11273">
        <v>0.89031000000000005</v>
      </c>
      <c r="D11273">
        <v>0.88849</v>
      </c>
      <c r="E11273" s="17" t="s">
        <v>2</v>
      </c>
      <c r="F11273" s="17" t="s">
        <v>78</v>
      </c>
      <c r="G11273" s="17" t="s">
        <v>38</v>
      </c>
      <c r="H11273">
        <v>1.8200000000000438E-3</v>
      </c>
      <c r="I11273">
        <v>2.0484192281286719E-3</v>
      </c>
      <c r="J11273">
        <v>0</v>
      </c>
      <c r="K11273">
        <v>1</v>
      </c>
      <c r="L11273" s="17" t="s">
        <v>162</v>
      </c>
    </row>
    <row r="11274" spans="1:12" x14ac:dyDescent="0.35">
      <c r="A11274" s="1">
        <v>44161</v>
      </c>
      <c r="B11274" s="17" t="s">
        <v>77</v>
      </c>
      <c r="C11274">
        <v>0.8901</v>
      </c>
      <c r="D11274">
        <v>0.89031000000000005</v>
      </c>
      <c r="E11274" s="17" t="s">
        <v>2</v>
      </c>
      <c r="F11274" s="17" t="s">
        <v>78</v>
      </c>
      <c r="G11274" s="17" t="s">
        <v>38</v>
      </c>
      <c r="H11274">
        <v>-2.1000000000004349E-4</v>
      </c>
      <c r="I11274">
        <v>-2.3587289820404519E-4</v>
      </c>
      <c r="J11274">
        <v>0</v>
      </c>
      <c r="K11274">
        <v>0</v>
      </c>
      <c r="L11274" s="17" t="s">
        <v>162</v>
      </c>
    </row>
    <row r="11275" spans="1:12" x14ac:dyDescent="0.35">
      <c r="A11275" s="1">
        <v>44162</v>
      </c>
      <c r="B11275" s="17" t="s">
        <v>77</v>
      </c>
      <c r="C11275">
        <v>0.89200000000000002</v>
      </c>
      <c r="D11275">
        <v>0.8901</v>
      </c>
      <c r="E11275" s="17" t="s">
        <v>2</v>
      </c>
      <c r="F11275" s="17" t="s">
        <v>78</v>
      </c>
      <c r="G11275" s="17" t="s">
        <v>38</v>
      </c>
      <c r="H11275">
        <v>1.9000000000000128E-3</v>
      </c>
      <c r="I11275">
        <v>2.134591618919237E-3</v>
      </c>
      <c r="J11275">
        <v>0</v>
      </c>
      <c r="K11275">
        <v>1</v>
      </c>
      <c r="L11275" s="17" t="s">
        <v>162</v>
      </c>
    </row>
    <row r="11276" spans="1:12" x14ac:dyDescent="0.35">
      <c r="A11276" s="1">
        <v>44165</v>
      </c>
      <c r="B11276" s="17" t="s">
        <v>77</v>
      </c>
      <c r="C11276">
        <v>0.89788999999999997</v>
      </c>
      <c r="D11276">
        <v>0.89200000000000002</v>
      </c>
      <c r="E11276" s="17" t="s">
        <v>2</v>
      </c>
      <c r="F11276" s="17" t="s">
        <v>78</v>
      </c>
      <c r="G11276" s="17" t="s">
        <v>38</v>
      </c>
      <c r="H11276">
        <v>5.8899999999999508E-3</v>
      </c>
      <c r="I11276">
        <v>6.6031390134528595E-3</v>
      </c>
      <c r="J11276">
        <v>0</v>
      </c>
      <c r="K11276">
        <v>1</v>
      </c>
      <c r="L11276" s="17" t="s">
        <v>162</v>
      </c>
    </row>
    <row r="11277" spans="1:12" x14ac:dyDescent="0.35">
      <c r="A11277" s="1">
        <v>44166</v>
      </c>
      <c r="B11277" s="17" t="s">
        <v>77</v>
      </c>
      <c r="C11277">
        <v>0.89505000000000001</v>
      </c>
      <c r="D11277">
        <v>0.89788999999999997</v>
      </c>
      <c r="E11277" s="17" t="s">
        <v>2</v>
      </c>
      <c r="F11277" s="17" t="s">
        <v>78</v>
      </c>
      <c r="G11277" s="17" t="s">
        <v>38</v>
      </c>
      <c r="H11277">
        <v>-2.8399999999999537E-3</v>
      </c>
      <c r="I11277">
        <v>-3.162970965262954E-3</v>
      </c>
      <c r="J11277">
        <v>0</v>
      </c>
      <c r="K11277">
        <v>0</v>
      </c>
      <c r="L11277" s="17" t="s">
        <v>162</v>
      </c>
    </row>
    <row r="11278" spans="1:12" x14ac:dyDescent="0.35">
      <c r="A11278" s="1">
        <v>44167</v>
      </c>
      <c r="B11278" s="17" t="s">
        <v>77</v>
      </c>
      <c r="C11278">
        <v>0.89931000000000005</v>
      </c>
      <c r="D11278">
        <v>0.89505000000000001</v>
      </c>
      <c r="E11278" s="17" t="s">
        <v>2</v>
      </c>
      <c r="F11278" s="17" t="s">
        <v>78</v>
      </c>
      <c r="G11278" s="17" t="s">
        <v>38</v>
      </c>
      <c r="H11278">
        <v>4.2600000000000415E-3</v>
      </c>
      <c r="I11278">
        <v>4.7595106418636297E-3</v>
      </c>
      <c r="J11278">
        <v>0</v>
      </c>
      <c r="K11278">
        <v>1</v>
      </c>
      <c r="L11278" s="17" t="s">
        <v>162</v>
      </c>
    </row>
    <row r="11279" spans="1:12" x14ac:dyDescent="0.35">
      <c r="A11279" s="1">
        <v>44168</v>
      </c>
      <c r="B11279" s="17" t="s">
        <v>77</v>
      </c>
      <c r="C11279">
        <v>0.90602000000000005</v>
      </c>
      <c r="D11279">
        <v>0.89931000000000005</v>
      </c>
      <c r="E11279" s="17" t="s">
        <v>2</v>
      </c>
      <c r="F11279" s="17" t="s">
        <v>78</v>
      </c>
      <c r="G11279" s="17" t="s">
        <v>38</v>
      </c>
      <c r="H11279">
        <v>6.7099999999999937E-3</v>
      </c>
      <c r="I11279">
        <v>7.4612758670536223E-3</v>
      </c>
      <c r="J11279">
        <v>0</v>
      </c>
      <c r="K11279">
        <v>1</v>
      </c>
      <c r="L11279" s="17" t="s">
        <v>162</v>
      </c>
    </row>
    <row r="11280" spans="1:12" x14ac:dyDescent="0.35">
      <c r="A11280" s="1">
        <v>44169</v>
      </c>
      <c r="B11280" s="17" t="s">
        <v>77</v>
      </c>
      <c r="C11280">
        <v>0.90266000000000002</v>
      </c>
      <c r="D11280">
        <v>0.90602000000000005</v>
      </c>
      <c r="E11280" s="17" t="s">
        <v>2</v>
      </c>
      <c r="F11280" s="17" t="s">
        <v>78</v>
      </c>
      <c r="G11280" s="17" t="s">
        <v>38</v>
      </c>
      <c r="H11280">
        <v>-3.3600000000000296E-3</v>
      </c>
      <c r="I11280">
        <v>-3.7085274055760685E-3</v>
      </c>
      <c r="J11280">
        <v>0</v>
      </c>
      <c r="K11280">
        <v>0</v>
      </c>
      <c r="L11280" s="17" t="s">
        <v>162</v>
      </c>
    </row>
    <row r="11281" spans="1:12" x14ac:dyDescent="0.35">
      <c r="A11281" s="1">
        <v>44172</v>
      </c>
      <c r="B11281" s="17" t="s">
        <v>77</v>
      </c>
      <c r="C11281">
        <v>0.90334999999999999</v>
      </c>
      <c r="D11281">
        <v>0.90266000000000002</v>
      </c>
      <c r="E11281" s="17" t="s">
        <v>2</v>
      </c>
      <c r="F11281" s="17" t="s">
        <v>78</v>
      </c>
      <c r="G11281" s="17" t="s">
        <v>38</v>
      </c>
      <c r="H11281">
        <v>6.8999999999996842E-4</v>
      </c>
      <c r="I11281">
        <v>7.6440741807543087E-4</v>
      </c>
      <c r="J11281">
        <v>0</v>
      </c>
      <c r="K11281">
        <v>1</v>
      </c>
      <c r="L11281" s="17" t="s">
        <v>162</v>
      </c>
    </row>
    <row r="11282" spans="1:12" x14ac:dyDescent="0.35">
      <c r="A11282" s="1">
        <v>44173</v>
      </c>
      <c r="B11282" s="17" t="s">
        <v>77</v>
      </c>
      <c r="C11282">
        <v>0.90681999999999996</v>
      </c>
      <c r="D11282">
        <v>0.90334999999999999</v>
      </c>
      <c r="E11282" s="17" t="s">
        <v>2</v>
      </c>
      <c r="F11282" s="17" t="s">
        <v>78</v>
      </c>
      <c r="G11282" s="17" t="s">
        <v>38</v>
      </c>
      <c r="H11282">
        <v>3.4699999999999731E-3</v>
      </c>
      <c r="I11282">
        <v>3.8412575413737456E-3</v>
      </c>
      <c r="J11282">
        <v>0</v>
      </c>
      <c r="K11282">
        <v>1</v>
      </c>
      <c r="L11282" s="17" t="s">
        <v>162</v>
      </c>
    </row>
    <row r="11283" spans="1:12" x14ac:dyDescent="0.35">
      <c r="A11283" s="1">
        <v>44174</v>
      </c>
      <c r="B11283" s="17" t="s">
        <v>77</v>
      </c>
      <c r="C11283">
        <v>0.90580000000000005</v>
      </c>
      <c r="D11283">
        <v>0.90681999999999996</v>
      </c>
      <c r="E11283" s="17" t="s">
        <v>2</v>
      </c>
      <c r="F11283" s="17" t="s">
        <v>78</v>
      </c>
      <c r="G11283" s="17" t="s">
        <v>38</v>
      </c>
      <c r="H11283">
        <v>-1.0199999999999099E-3</v>
      </c>
      <c r="I11283">
        <v>-1.1248097748173948E-3</v>
      </c>
      <c r="J11283">
        <v>0</v>
      </c>
      <c r="K11283">
        <v>0</v>
      </c>
      <c r="L11283" s="17" t="s">
        <v>162</v>
      </c>
    </row>
    <row r="11284" spans="1:12" x14ac:dyDescent="0.35">
      <c r="A11284" s="1">
        <v>44175</v>
      </c>
      <c r="B11284" s="17" t="s">
        <v>77</v>
      </c>
      <c r="C11284">
        <v>0.90354999999999996</v>
      </c>
      <c r="D11284">
        <v>0.90580000000000005</v>
      </c>
      <c r="E11284" s="17" t="s">
        <v>2</v>
      </c>
      <c r="F11284" s="17" t="s">
        <v>78</v>
      </c>
      <c r="G11284" s="17" t="s">
        <v>38</v>
      </c>
      <c r="H11284">
        <v>-2.2500000000000853E-3</v>
      </c>
      <c r="I11284">
        <v>-2.4839920512255299E-3</v>
      </c>
      <c r="J11284">
        <v>0</v>
      </c>
      <c r="K11284">
        <v>0</v>
      </c>
      <c r="L11284" s="17" t="s">
        <v>162</v>
      </c>
    </row>
    <row r="11285" spans="1:12" x14ac:dyDescent="0.35">
      <c r="A11285" s="1">
        <v>44176</v>
      </c>
      <c r="B11285" s="17" t="s">
        <v>77</v>
      </c>
      <c r="C11285">
        <v>0.91266000000000003</v>
      </c>
      <c r="D11285">
        <v>0.90354999999999996</v>
      </c>
      <c r="E11285" s="17" t="s">
        <v>2</v>
      </c>
      <c r="F11285" s="17" t="s">
        <v>78</v>
      </c>
      <c r="G11285" s="17" t="s">
        <v>38</v>
      </c>
      <c r="H11285">
        <v>9.1100000000000625E-3</v>
      </c>
      <c r="I11285">
        <v>1.0082452548281847E-2</v>
      </c>
      <c r="J11285">
        <v>0</v>
      </c>
      <c r="K11285">
        <v>1</v>
      </c>
      <c r="L11285" s="17" t="s">
        <v>162</v>
      </c>
    </row>
    <row r="11286" spans="1:12" x14ac:dyDescent="0.35">
      <c r="A11286" s="1">
        <v>44179</v>
      </c>
      <c r="B11286" s="17" t="s">
        <v>77</v>
      </c>
      <c r="C11286">
        <v>0.91098000000000001</v>
      </c>
      <c r="D11286">
        <v>0.91266000000000003</v>
      </c>
      <c r="E11286" s="17" t="s">
        <v>2</v>
      </c>
      <c r="F11286" s="17" t="s">
        <v>78</v>
      </c>
      <c r="G11286" s="17" t="s">
        <v>38</v>
      </c>
      <c r="H11286">
        <v>-1.6800000000000148E-3</v>
      </c>
      <c r="I11286">
        <v>-1.8407731247123953E-3</v>
      </c>
      <c r="J11286">
        <v>0</v>
      </c>
      <c r="K11286">
        <v>0</v>
      </c>
      <c r="L11286" s="17" t="s">
        <v>162</v>
      </c>
    </row>
    <row r="11287" spans="1:12" x14ac:dyDescent="0.35">
      <c r="A11287" s="1">
        <v>44180</v>
      </c>
      <c r="B11287" s="17" t="s">
        <v>77</v>
      </c>
      <c r="C11287">
        <v>0.91134000000000004</v>
      </c>
      <c r="D11287">
        <v>0.91098000000000001</v>
      </c>
      <c r="E11287" s="17" t="s">
        <v>2</v>
      </c>
      <c r="F11287" s="17" t="s">
        <v>78</v>
      </c>
      <c r="G11287" s="17" t="s">
        <v>38</v>
      </c>
      <c r="H11287">
        <v>3.6000000000002697E-4</v>
      </c>
      <c r="I11287">
        <v>3.9517881841536254E-4</v>
      </c>
      <c r="J11287">
        <v>0</v>
      </c>
      <c r="K11287">
        <v>1</v>
      </c>
      <c r="L11287" s="17" t="s">
        <v>162</v>
      </c>
    </row>
    <row r="11288" spans="1:12" x14ac:dyDescent="0.35">
      <c r="A11288" s="1">
        <v>44181</v>
      </c>
      <c r="B11288" s="17" t="s">
        <v>77</v>
      </c>
      <c r="C11288">
        <v>0.90395000000000003</v>
      </c>
      <c r="D11288">
        <v>0.91134000000000004</v>
      </c>
      <c r="E11288" s="17" t="s">
        <v>2</v>
      </c>
      <c r="F11288" s="17" t="s">
        <v>78</v>
      </c>
      <c r="G11288" s="17" t="s">
        <v>38</v>
      </c>
      <c r="H11288">
        <v>-7.3900000000000077E-3</v>
      </c>
      <c r="I11288">
        <v>-8.1089384861851854E-3</v>
      </c>
      <c r="J11288">
        <v>0</v>
      </c>
      <c r="K11288">
        <v>0</v>
      </c>
      <c r="L11288" s="17" t="s">
        <v>162</v>
      </c>
    </row>
    <row r="11289" spans="1:12" x14ac:dyDescent="0.35">
      <c r="A11289" s="1">
        <v>44182</v>
      </c>
      <c r="B11289" s="17" t="s">
        <v>77</v>
      </c>
      <c r="C11289">
        <v>0.90315000000000001</v>
      </c>
      <c r="D11289">
        <v>0.90395000000000003</v>
      </c>
      <c r="E11289" s="17" t="s">
        <v>2</v>
      </c>
      <c r="F11289" s="17" t="s">
        <v>78</v>
      </c>
      <c r="G11289" s="17" t="s">
        <v>38</v>
      </c>
      <c r="H11289">
        <v>-8.0000000000002292E-4</v>
      </c>
      <c r="I11289">
        <v>-8.850047015875025E-4</v>
      </c>
      <c r="J11289">
        <v>0</v>
      </c>
      <c r="K11289">
        <v>0</v>
      </c>
      <c r="L11289" s="17" t="s">
        <v>162</v>
      </c>
    </row>
    <row r="11290" spans="1:12" x14ac:dyDescent="0.35">
      <c r="A11290" s="1">
        <v>44183</v>
      </c>
      <c r="B11290" s="17" t="s">
        <v>77</v>
      </c>
      <c r="C11290">
        <v>0.90359</v>
      </c>
      <c r="D11290">
        <v>0.90315000000000001</v>
      </c>
      <c r="E11290" s="17" t="s">
        <v>2</v>
      </c>
      <c r="F11290" s="17" t="s">
        <v>78</v>
      </c>
      <c r="G11290" s="17" t="s">
        <v>38</v>
      </c>
      <c r="H11290">
        <v>4.3999999999999595E-4</v>
      </c>
      <c r="I11290">
        <v>4.8718374577865907E-4</v>
      </c>
      <c r="J11290">
        <v>0</v>
      </c>
      <c r="K11290">
        <v>1</v>
      </c>
      <c r="L11290" s="17" t="s">
        <v>162</v>
      </c>
    </row>
    <row r="11291" spans="1:12" x14ac:dyDescent="0.35">
      <c r="A11291" s="1">
        <v>44186</v>
      </c>
      <c r="B11291" s="17" t="s">
        <v>77</v>
      </c>
      <c r="C11291">
        <v>0.91147999999999996</v>
      </c>
      <c r="D11291">
        <v>0.90359</v>
      </c>
      <c r="E11291" s="17" t="s">
        <v>2</v>
      </c>
      <c r="F11291" s="17" t="s">
        <v>78</v>
      </c>
      <c r="G11291" s="17" t="s">
        <v>38</v>
      </c>
      <c r="H11291">
        <v>7.8899999999999526E-3</v>
      </c>
      <c r="I11291">
        <v>8.7318363417035957E-3</v>
      </c>
      <c r="J11291">
        <v>0</v>
      </c>
      <c r="K11291">
        <v>1</v>
      </c>
      <c r="L11291" s="17" t="s">
        <v>162</v>
      </c>
    </row>
    <row r="11292" spans="1:12" x14ac:dyDescent="0.35">
      <c r="A11292" s="1">
        <v>44187</v>
      </c>
      <c r="B11292" s="17" t="s">
        <v>77</v>
      </c>
      <c r="C11292">
        <v>0.90990000000000004</v>
      </c>
      <c r="D11292">
        <v>0.91147999999999996</v>
      </c>
      <c r="E11292" s="17" t="s">
        <v>2</v>
      </c>
      <c r="F11292" s="17" t="s">
        <v>78</v>
      </c>
      <c r="G11292" s="17" t="s">
        <v>38</v>
      </c>
      <c r="H11292">
        <v>-1.5799999999999148E-3</v>
      </c>
      <c r="I11292">
        <v>-1.7334445078333203E-3</v>
      </c>
      <c r="J11292">
        <v>0</v>
      </c>
      <c r="K11292">
        <v>0</v>
      </c>
      <c r="L11292" s="17" t="s">
        <v>162</v>
      </c>
    </row>
    <row r="11293" spans="1:12" x14ac:dyDescent="0.35">
      <c r="A11293" s="1">
        <v>44188</v>
      </c>
      <c r="B11293" s="17" t="s">
        <v>77</v>
      </c>
      <c r="C11293">
        <v>0.90935999999999995</v>
      </c>
      <c r="D11293">
        <v>0.90990000000000004</v>
      </c>
      <c r="E11293" s="17" t="s">
        <v>2</v>
      </c>
      <c r="F11293" s="17" t="s">
        <v>78</v>
      </c>
      <c r="G11293" s="17" t="s">
        <v>38</v>
      </c>
      <c r="H11293">
        <v>-5.4000000000009596E-4</v>
      </c>
      <c r="I11293">
        <v>-5.9347181008912624E-4</v>
      </c>
      <c r="J11293">
        <v>0</v>
      </c>
      <c r="K11293">
        <v>0</v>
      </c>
      <c r="L11293" s="17" t="s">
        <v>162</v>
      </c>
    </row>
    <row r="11294" spans="1:12" x14ac:dyDescent="0.35">
      <c r="A11294" s="1">
        <v>44189</v>
      </c>
      <c r="B11294" s="17" t="s">
        <v>77</v>
      </c>
      <c r="C11294">
        <v>0.90266999999999997</v>
      </c>
      <c r="D11294">
        <v>0.90935999999999995</v>
      </c>
      <c r="E11294" s="17" t="s">
        <v>2</v>
      </c>
      <c r="F11294" s="17" t="s">
        <v>78</v>
      </c>
      <c r="G11294" s="17" t="s">
        <v>38</v>
      </c>
      <c r="H11294">
        <v>-6.6899999999999737E-3</v>
      </c>
      <c r="I11294">
        <v>-7.3568223805753211E-3</v>
      </c>
      <c r="J11294">
        <v>0</v>
      </c>
      <c r="K11294">
        <v>0</v>
      </c>
      <c r="L11294" s="17" t="s">
        <v>162</v>
      </c>
    </row>
    <row r="11295" spans="1:12" x14ac:dyDescent="0.35">
      <c r="A11295" s="1">
        <v>44190</v>
      </c>
      <c r="B11295" s="17" t="s">
        <v>77</v>
      </c>
      <c r="C11295">
        <v>0.89742999999999995</v>
      </c>
      <c r="D11295">
        <v>0.90266999999999997</v>
      </c>
      <c r="E11295" s="17" t="s">
        <v>2</v>
      </c>
      <c r="F11295" s="17" t="s">
        <v>78</v>
      </c>
      <c r="G11295" s="17" t="s">
        <v>38</v>
      </c>
      <c r="H11295">
        <v>-5.2400000000000224E-3</v>
      </c>
      <c r="I11295">
        <v>-5.805000720085992E-3</v>
      </c>
      <c r="J11295">
        <v>0</v>
      </c>
      <c r="K11295">
        <v>0</v>
      </c>
      <c r="L11295" s="17" t="s">
        <v>162</v>
      </c>
    </row>
    <row r="11296" spans="1:12" x14ac:dyDescent="0.35">
      <c r="A11296" s="1">
        <v>44193</v>
      </c>
      <c r="B11296" s="17" t="s">
        <v>77</v>
      </c>
      <c r="C11296">
        <v>0.8992</v>
      </c>
      <c r="D11296">
        <v>0.89742999999999995</v>
      </c>
      <c r="E11296" s="17" t="s">
        <v>2</v>
      </c>
      <c r="F11296" s="17" t="s">
        <v>78</v>
      </c>
      <c r="G11296" s="17" t="s">
        <v>38</v>
      </c>
      <c r="H11296">
        <v>1.7700000000000493E-3</v>
      </c>
      <c r="I11296">
        <v>1.9722986751056345E-3</v>
      </c>
      <c r="J11296">
        <v>0</v>
      </c>
      <c r="K11296">
        <v>1</v>
      </c>
      <c r="L11296" s="17" t="s">
        <v>162</v>
      </c>
    </row>
    <row r="11297" spans="1:12" x14ac:dyDescent="0.35">
      <c r="A11297" s="1">
        <v>44194</v>
      </c>
      <c r="B11297" s="17" t="s">
        <v>77</v>
      </c>
      <c r="C11297">
        <v>0.90725999999999996</v>
      </c>
      <c r="D11297">
        <v>0.8992</v>
      </c>
      <c r="E11297" s="17" t="s">
        <v>2</v>
      </c>
      <c r="F11297" s="17" t="s">
        <v>78</v>
      </c>
      <c r="G11297" s="17" t="s">
        <v>38</v>
      </c>
      <c r="H11297">
        <v>8.0599999999999561E-3</v>
      </c>
      <c r="I11297">
        <v>8.9635231316725489E-3</v>
      </c>
      <c r="J11297">
        <v>0</v>
      </c>
      <c r="K11297">
        <v>1</v>
      </c>
      <c r="L11297" s="17" t="s">
        <v>162</v>
      </c>
    </row>
    <row r="11298" spans="1:12" x14ac:dyDescent="0.35">
      <c r="A11298" s="1">
        <v>44195</v>
      </c>
      <c r="B11298" s="17" t="s">
        <v>77</v>
      </c>
      <c r="C11298">
        <v>0.90759000000000001</v>
      </c>
      <c r="D11298">
        <v>0.90725999999999996</v>
      </c>
      <c r="E11298" s="17" t="s">
        <v>2</v>
      </c>
      <c r="F11298" s="17" t="s">
        <v>78</v>
      </c>
      <c r="G11298" s="17" t="s">
        <v>38</v>
      </c>
      <c r="H11298">
        <v>3.3000000000005247E-4</v>
      </c>
      <c r="I11298">
        <v>3.6373255737060211E-4</v>
      </c>
      <c r="J11298">
        <v>0</v>
      </c>
      <c r="K11298">
        <v>1</v>
      </c>
      <c r="L11298" s="17" t="s">
        <v>162</v>
      </c>
    </row>
    <row r="11299" spans="1:12" x14ac:dyDescent="0.35">
      <c r="A11299" s="1">
        <v>44196</v>
      </c>
      <c r="B11299" s="17" t="s">
        <v>77</v>
      </c>
      <c r="C11299">
        <v>0.90236000000000005</v>
      </c>
      <c r="D11299">
        <v>0.90759000000000001</v>
      </c>
      <c r="E11299" s="17" t="s">
        <v>2</v>
      </c>
      <c r="F11299" s="17" t="s">
        <v>78</v>
      </c>
      <c r="G11299" s="17" t="s">
        <v>38</v>
      </c>
      <c r="H11299">
        <v>-5.2299999999999569E-3</v>
      </c>
      <c r="I11299">
        <v>-5.7625139104661325E-3</v>
      </c>
      <c r="J11299">
        <v>0</v>
      </c>
      <c r="K11299">
        <v>0</v>
      </c>
      <c r="L11299" s="17" t="s">
        <v>162</v>
      </c>
    </row>
    <row r="11300" spans="1:12" x14ac:dyDescent="0.35">
      <c r="A11300" s="1">
        <v>44197</v>
      </c>
      <c r="B11300" s="17" t="s">
        <v>77</v>
      </c>
      <c r="C11300">
        <v>0.88492000000000004</v>
      </c>
      <c r="D11300">
        <v>0.90236000000000005</v>
      </c>
      <c r="E11300" s="17" t="s">
        <v>2</v>
      </c>
      <c r="F11300" s="17" t="s">
        <v>78</v>
      </c>
      <c r="G11300" s="17" t="s">
        <v>38</v>
      </c>
      <c r="H11300">
        <v>-1.7440000000000011E-2</v>
      </c>
      <c r="I11300">
        <v>-1.9327097832350735E-2</v>
      </c>
      <c r="J11300">
        <v>0</v>
      </c>
      <c r="K11300">
        <v>0</v>
      </c>
      <c r="L11300" s="17" t="s">
        <v>162</v>
      </c>
    </row>
    <row r="11301" spans="1:12" x14ac:dyDescent="0.35">
      <c r="A11301" s="1">
        <v>44200</v>
      </c>
      <c r="B11301" s="17" t="s">
        <v>77</v>
      </c>
      <c r="C11301">
        <v>0.89517000000000002</v>
      </c>
      <c r="D11301">
        <v>0.88492000000000004</v>
      </c>
      <c r="E11301" s="17" t="s">
        <v>2</v>
      </c>
      <c r="F11301" s="17" t="s">
        <v>78</v>
      </c>
      <c r="G11301" s="17" t="s">
        <v>38</v>
      </c>
      <c r="H11301">
        <v>1.0249999999999981E-2</v>
      </c>
      <c r="I11301">
        <v>1.1582967951905235E-2</v>
      </c>
      <c r="J11301">
        <v>0</v>
      </c>
      <c r="K11301">
        <v>1</v>
      </c>
      <c r="L11301" s="17" t="s">
        <v>162</v>
      </c>
    </row>
    <row r="11302" spans="1:12" x14ac:dyDescent="0.35">
      <c r="A11302" s="1">
        <v>44201</v>
      </c>
      <c r="B11302" s="17" t="s">
        <v>77</v>
      </c>
      <c r="C11302">
        <v>0.90259999999999996</v>
      </c>
      <c r="D11302">
        <v>0.89517000000000002</v>
      </c>
      <c r="E11302" s="17" t="s">
        <v>2</v>
      </c>
      <c r="F11302" s="17" t="s">
        <v>78</v>
      </c>
      <c r="G11302" s="17" t="s">
        <v>38</v>
      </c>
      <c r="H11302">
        <v>7.4299999999999367E-3</v>
      </c>
      <c r="I11302">
        <v>8.300099422455999E-3</v>
      </c>
      <c r="J11302">
        <v>0</v>
      </c>
      <c r="K11302">
        <v>1</v>
      </c>
      <c r="L11302" s="17" t="s">
        <v>162</v>
      </c>
    </row>
    <row r="11303" spans="1:12" x14ac:dyDescent="0.35">
      <c r="A11303" s="1">
        <v>44202</v>
      </c>
      <c r="B11303" s="17" t="s">
        <v>77</v>
      </c>
      <c r="C11303">
        <v>0.90241000000000005</v>
      </c>
      <c r="D11303">
        <v>0.90259999999999996</v>
      </c>
      <c r="E11303" s="17" t="s">
        <v>2</v>
      </c>
      <c r="F11303" s="17" t="s">
        <v>78</v>
      </c>
      <c r="G11303" s="17" t="s">
        <v>38</v>
      </c>
      <c r="H11303">
        <v>-1.8999999999991246E-4</v>
      </c>
      <c r="I11303">
        <v>-2.1050299135820128E-4</v>
      </c>
      <c r="J11303">
        <v>0</v>
      </c>
      <c r="K11303">
        <v>0</v>
      </c>
      <c r="L11303" s="17" t="s">
        <v>162</v>
      </c>
    </row>
    <row r="11304" spans="1:12" x14ac:dyDescent="0.35">
      <c r="A11304" s="1">
        <v>44203</v>
      </c>
      <c r="B11304" s="17" t="s">
        <v>77</v>
      </c>
      <c r="C11304">
        <v>0.90558000000000005</v>
      </c>
      <c r="D11304">
        <v>0.90241000000000005</v>
      </c>
      <c r="E11304" s="17" t="s">
        <v>2</v>
      </c>
      <c r="F11304" s="17" t="s">
        <v>78</v>
      </c>
      <c r="G11304" s="17" t="s">
        <v>38</v>
      </c>
      <c r="H11304">
        <v>3.1700000000000061E-3</v>
      </c>
      <c r="I11304">
        <v>3.512815682450334E-3</v>
      </c>
      <c r="J11304">
        <v>0</v>
      </c>
      <c r="K11304">
        <v>1</v>
      </c>
      <c r="L11304" s="17" t="s">
        <v>162</v>
      </c>
    </row>
    <row r="11305" spans="1:12" x14ac:dyDescent="0.35">
      <c r="A11305" s="1">
        <v>44204</v>
      </c>
      <c r="B11305" s="17" t="s">
        <v>77</v>
      </c>
      <c r="C11305">
        <v>0.90415999999999996</v>
      </c>
      <c r="D11305">
        <v>0.90558000000000005</v>
      </c>
      <c r="E11305" s="17" t="s">
        <v>2</v>
      </c>
      <c r="F11305" s="17" t="s">
        <v>78</v>
      </c>
      <c r="G11305" s="17" t="s">
        <v>38</v>
      </c>
      <c r="H11305">
        <v>-1.4200000000000879E-3</v>
      </c>
      <c r="I11305">
        <v>-1.5680558316218201E-3</v>
      </c>
      <c r="J11305">
        <v>0</v>
      </c>
      <c r="K11305">
        <v>0</v>
      </c>
      <c r="L11305" s="17" t="s">
        <v>162</v>
      </c>
    </row>
    <row r="11306" spans="1:12" x14ac:dyDescent="0.35">
      <c r="A11306" s="1">
        <v>44207</v>
      </c>
      <c r="B11306" s="17" t="s">
        <v>77</v>
      </c>
      <c r="C11306">
        <v>0.90153000000000005</v>
      </c>
      <c r="D11306">
        <v>0.90415999999999996</v>
      </c>
      <c r="E11306" s="17" t="s">
        <v>2</v>
      </c>
      <c r="F11306" s="17" t="s">
        <v>78</v>
      </c>
      <c r="G11306" s="17" t="s">
        <v>38</v>
      </c>
      <c r="H11306">
        <v>-2.6299999999999102E-3</v>
      </c>
      <c r="I11306">
        <v>-2.9087772075737815E-3</v>
      </c>
      <c r="J11306">
        <v>0</v>
      </c>
      <c r="K11306">
        <v>0</v>
      </c>
      <c r="L11306" s="17" t="s">
        <v>162</v>
      </c>
    </row>
    <row r="11307" spans="1:12" x14ac:dyDescent="0.35">
      <c r="A11307" s="1">
        <v>44208</v>
      </c>
      <c r="B11307" s="17" t="s">
        <v>77</v>
      </c>
      <c r="C11307">
        <v>0.89910000000000001</v>
      </c>
      <c r="D11307">
        <v>0.90153000000000005</v>
      </c>
      <c r="E11307" s="17" t="s">
        <v>2</v>
      </c>
      <c r="F11307" s="17" t="s">
        <v>78</v>
      </c>
      <c r="G11307" s="17" t="s">
        <v>38</v>
      </c>
      <c r="H11307">
        <v>-2.4300000000000432E-3</v>
      </c>
      <c r="I11307">
        <v>-2.6954177897574602E-3</v>
      </c>
      <c r="J11307">
        <v>0</v>
      </c>
      <c r="K11307">
        <v>0</v>
      </c>
      <c r="L11307" s="17" t="s">
        <v>162</v>
      </c>
    </row>
    <row r="11308" spans="1:12" x14ac:dyDescent="0.35">
      <c r="A11308" s="1">
        <v>44209</v>
      </c>
      <c r="B11308" s="17" t="s">
        <v>77</v>
      </c>
      <c r="C11308">
        <v>0.89307999999999998</v>
      </c>
      <c r="D11308">
        <v>0.89910000000000001</v>
      </c>
      <c r="E11308" s="17" t="s">
        <v>2</v>
      </c>
      <c r="F11308" s="17" t="s">
        <v>78</v>
      </c>
      <c r="G11308" s="17" t="s">
        <v>38</v>
      </c>
      <c r="H11308">
        <v>-6.0200000000000253E-3</v>
      </c>
      <c r="I11308">
        <v>-6.6955844733622791E-3</v>
      </c>
      <c r="J11308">
        <v>0</v>
      </c>
      <c r="K11308">
        <v>0</v>
      </c>
      <c r="L11308" s="17" t="s">
        <v>162</v>
      </c>
    </row>
    <row r="11309" spans="1:12" x14ac:dyDescent="0.35">
      <c r="A11309" s="1">
        <v>44210</v>
      </c>
      <c r="B11309" s="17" t="s">
        <v>77</v>
      </c>
      <c r="C11309">
        <v>0.89100000000000001</v>
      </c>
      <c r="D11309">
        <v>0.89307999999999998</v>
      </c>
      <c r="E11309" s="17" t="s">
        <v>2</v>
      </c>
      <c r="F11309" s="17" t="s">
        <v>78</v>
      </c>
      <c r="G11309" s="17" t="s">
        <v>38</v>
      </c>
      <c r="H11309">
        <v>-2.0799999999999708E-3</v>
      </c>
      <c r="I11309">
        <v>-2.3290186769382034E-3</v>
      </c>
      <c r="J11309">
        <v>0</v>
      </c>
      <c r="K11309">
        <v>0</v>
      </c>
      <c r="L11309" s="17" t="s">
        <v>162</v>
      </c>
    </row>
    <row r="11310" spans="1:12" x14ac:dyDescent="0.35">
      <c r="A11310" s="1">
        <v>44211</v>
      </c>
      <c r="B11310" s="17" t="s">
        <v>77</v>
      </c>
      <c r="C11310">
        <v>0.88795999999999997</v>
      </c>
      <c r="D11310">
        <v>0.89100000000000001</v>
      </c>
      <c r="E11310" s="17" t="s">
        <v>2</v>
      </c>
      <c r="F11310" s="17" t="s">
        <v>78</v>
      </c>
      <c r="G11310" s="17" t="s">
        <v>38</v>
      </c>
      <c r="H11310">
        <v>-3.0400000000000427E-3</v>
      </c>
      <c r="I11310">
        <v>-3.4118967452301265E-3</v>
      </c>
      <c r="J11310">
        <v>0</v>
      </c>
      <c r="K11310">
        <v>0</v>
      </c>
      <c r="L11310" s="17" t="s">
        <v>162</v>
      </c>
    </row>
    <row r="11311" spans="1:12" x14ac:dyDescent="0.35">
      <c r="A11311" s="1">
        <v>44214</v>
      </c>
      <c r="B11311" s="17" t="s">
        <v>77</v>
      </c>
      <c r="C11311">
        <v>0.88892000000000004</v>
      </c>
      <c r="D11311">
        <v>0.88795999999999997</v>
      </c>
      <c r="E11311" s="17" t="s">
        <v>2</v>
      </c>
      <c r="F11311" s="17" t="s">
        <v>78</v>
      </c>
      <c r="G11311" s="17" t="s">
        <v>38</v>
      </c>
      <c r="H11311">
        <v>9.6000000000007191E-4</v>
      </c>
      <c r="I11311">
        <v>1.0811297806208296E-3</v>
      </c>
      <c r="J11311">
        <v>0</v>
      </c>
      <c r="K11311">
        <v>1</v>
      </c>
      <c r="L11311" s="17" t="s">
        <v>162</v>
      </c>
    </row>
    <row r="11312" spans="1:12" x14ac:dyDescent="0.35">
      <c r="A11312" s="1">
        <v>44215</v>
      </c>
      <c r="B11312" s="17" t="s">
        <v>77</v>
      </c>
      <c r="C11312">
        <v>0.88927</v>
      </c>
      <c r="D11312">
        <v>0.88892000000000004</v>
      </c>
      <c r="E11312" s="17" t="s">
        <v>2</v>
      </c>
      <c r="F11312" s="17" t="s">
        <v>78</v>
      </c>
      <c r="G11312" s="17" t="s">
        <v>38</v>
      </c>
      <c r="H11312">
        <v>3.4999999999996145E-4</v>
      </c>
      <c r="I11312">
        <v>3.9373621923228348E-4</v>
      </c>
      <c r="J11312">
        <v>0</v>
      </c>
      <c r="K11312">
        <v>1</v>
      </c>
      <c r="L11312" s="17" t="s">
        <v>162</v>
      </c>
    </row>
    <row r="11313" spans="1:12" x14ac:dyDescent="0.35">
      <c r="A11313" s="1">
        <v>44216</v>
      </c>
      <c r="B11313" s="17" t="s">
        <v>77</v>
      </c>
      <c r="C11313">
        <v>0.88959999999999995</v>
      </c>
      <c r="D11313">
        <v>0.88927</v>
      </c>
      <c r="E11313" s="17" t="s">
        <v>2</v>
      </c>
      <c r="F11313" s="17" t="s">
        <v>78</v>
      </c>
      <c r="G11313" s="17" t="s">
        <v>38</v>
      </c>
      <c r="H11313">
        <v>3.2999999999994145E-4</v>
      </c>
      <c r="I11313">
        <v>3.7109089477879774E-4</v>
      </c>
      <c r="J11313">
        <v>0</v>
      </c>
      <c r="K11313">
        <v>1</v>
      </c>
      <c r="L11313" s="17" t="s">
        <v>162</v>
      </c>
    </row>
    <row r="11314" spans="1:12" x14ac:dyDescent="0.35">
      <c r="A11314" s="1">
        <v>44217</v>
      </c>
      <c r="B11314" s="17" t="s">
        <v>77</v>
      </c>
      <c r="C11314">
        <v>0.88634999999999997</v>
      </c>
      <c r="D11314">
        <v>0.88959999999999995</v>
      </c>
      <c r="E11314" s="17" t="s">
        <v>2</v>
      </c>
      <c r="F11314" s="17" t="s">
        <v>78</v>
      </c>
      <c r="G11314" s="17" t="s">
        <v>38</v>
      </c>
      <c r="H11314">
        <v>-3.2499999999999751E-3</v>
      </c>
      <c r="I11314">
        <v>-3.6533273381294685E-3</v>
      </c>
      <c r="J11314">
        <v>0</v>
      </c>
      <c r="K11314">
        <v>0</v>
      </c>
      <c r="L11314" s="17" t="s">
        <v>162</v>
      </c>
    </row>
    <row r="11315" spans="1:12" x14ac:dyDescent="0.35">
      <c r="A11315" s="1">
        <v>44218</v>
      </c>
      <c r="B11315" s="17" t="s">
        <v>77</v>
      </c>
      <c r="C11315">
        <v>0.88600999999999996</v>
      </c>
      <c r="D11315">
        <v>0.88634999999999997</v>
      </c>
      <c r="E11315" s="17" t="s">
        <v>2</v>
      </c>
      <c r="F11315" s="17" t="s">
        <v>78</v>
      </c>
      <c r="G11315" s="17" t="s">
        <v>38</v>
      </c>
      <c r="H11315">
        <v>-3.4000000000000696E-4</v>
      </c>
      <c r="I11315">
        <v>-3.8359564506121395E-4</v>
      </c>
      <c r="J11315">
        <v>0</v>
      </c>
      <c r="K11315">
        <v>0</v>
      </c>
      <c r="L11315" s="17" t="s">
        <v>162</v>
      </c>
    </row>
    <row r="11316" spans="1:12" x14ac:dyDescent="0.35">
      <c r="A11316" s="1">
        <v>44221</v>
      </c>
      <c r="B11316" s="17" t="s">
        <v>77</v>
      </c>
      <c r="C11316">
        <v>0.88893999999999995</v>
      </c>
      <c r="D11316">
        <v>0.88600999999999996</v>
      </c>
      <c r="E11316" s="17" t="s">
        <v>2</v>
      </c>
      <c r="F11316" s="17" t="s">
        <v>78</v>
      </c>
      <c r="G11316" s="17" t="s">
        <v>38</v>
      </c>
      <c r="H11316">
        <v>2.9299999999999882E-3</v>
      </c>
      <c r="I11316">
        <v>3.3069604180539589E-3</v>
      </c>
      <c r="J11316">
        <v>0</v>
      </c>
      <c r="K11316">
        <v>1</v>
      </c>
      <c r="L11316" s="17" t="s">
        <v>162</v>
      </c>
    </row>
    <row r="11317" spans="1:12" x14ac:dyDescent="0.35">
      <c r="A11317" s="1">
        <v>44222</v>
      </c>
      <c r="B11317" s="17" t="s">
        <v>77</v>
      </c>
      <c r="C11317">
        <v>0.88800000000000001</v>
      </c>
      <c r="D11317">
        <v>0.88893999999999995</v>
      </c>
      <c r="E11317" s="17" t="s">
        <v>2</v>
      </c>
      <c r="F11317" s="17" t="s">
        <v>78</v>
      </c>
      <c r="G11317" s="17" t="s">
        <v>38</v>
      </c>
      <c r="H11317">
        <v>-9.3999999999994088E-4</v>
      </c>
      <c r="I11317">
        <v>-1.0574391972460919E-3</v>
      </c>
      <c r="J11317">
        <v>0</v>
      </c>
      <c r="K11317">
        <v>0</v>
      </c>
      <c r="L11317" s="17" t="s">
        <v>162</v>
      </c>
    </row>
    <row r="11318" spans="1:12" x14ac:dyDescent="0.35">
      <c r="A11318" s="1">
        <v>44223</v>
      </c>
      <c r="B11318" s="17" t="s">
        <v>77</v>
      </c>
      <c r="C11318">
        <v>0.88509000000000004</v>
      </c>
      <c r="D11318">
        <v>0.88800000000000001</v>
      </c>
      <c r="E11318" s="17" t="s">
        <v>2</v>
      </c>
      <c r="F11318" s="17" t="s">
        <v>78</v>
      </c>
      <c r="G11318" s="17" t="s">
        <v>38</v>
      </c>
      <c r="H11318">
        <v>-2.9099999999999682E-3</v>
      </c>
      <c r="I11318">
        <v>-3.277027027026991E-3</v>
      </c>
      <c r="J11318">
        <v>0</v>
      </c>
      <c r="K11318">
        <v>0</v>
      </c>
      <c r="L11318" s="17" t="s">
        <v>162</v>
      </c>
    </row>
    <row r="11319" spans="1:12" x14ac:dyDescent="0.35">
      <c r="A11319" s="1">
        <v>44224</v>
      </c>
      <c r="B11319" s="17" t="s">
        <v>77</v>
      </c>
      <c r="C11319">
        <v>0.88537999999999994</v>
      </c>
      <c r="D11319">
        <v>0.88509000000000004</v>
      </c>
      <c r="E11319" s="17" t="s">
        <v>2</v>
      </c>
      <c r="F11319" s="17" t="s">
        <v>78</v>
      </c>
      <c r="G11319" s="17" t="s">
        <v>38</v>
      </c>
      <c r="H11319">
        <v>2.8999999999990145E-4</v>
      </c>
      <c r="I11319">
        <v>3.2765029545006884E-4</v>
      </c>
      <c r="J11319">
        <v>0</v>
      </c>
      <c r="K11319">
        <v>1</v>
      </c>
      <c r="L11319" s="17" t="s">
        <v>162</v>
      </c>
    </row>
    <row r="11320" spans="1:12" x14ac:dyDescent="0.35">
      <c r="A11320" s="1">
        <v>44225</v>
      </c>
      <c r="B11320" s="17" t="s">
        <v>77</v>
      </c>
      <c r="C11320">
        <v>0.8831</v>
      </c>
      <c r="D11320">
        <v>0.88537999999999994</v>
      </c>
      <c r="E11320" s="17" t="s">
        <v>2</v>
      </c>
      <c r="F11320" s="17" t="s">
        <v>78</v>
      </c>
      <c r="G11320" s="17" t="s">
        <v>38</v>
      </c>
      <c r="H11320">
        <v>-2.2799999999999487E-3</v>
      </c>
      <c r="I11320">
        <v>-2.5751654656756971E-3</v>
      </c>
      <c r="J11320">
        <v>0</v>
      </c>
      <c r="K11320">
        <v>0</v>
      </c>
      <c r="L11320" s="17" t="s">
        <v>162</v>
      </c>
    </row>
    <row r="11321" spans="1:12" x14ac:dyDescent="0.35">
      <c r="A11321" s="1">
        <v>44228</v>
      </c>
      <c r="B11321" s="17" t="s">
        <v>77</v>
      </c>
      <c r="C11321">
        <v>0.88504000000000005</v>
      </c>
      <c r="D11321">
        <v>0.8831</v>
      </c>
      <c r="E11321" s="17" t="s">
        <v>2</v>
      </c>
      <c r="F11321" s="17" t="s">
        <v>78</v>
      </c>
      <c r="G11321" s="17" t="s">
        <v>38</v>
      </c>
      <c r="H11321">
        <v>1.9400000000000528E-3</v>
      </c>
      <c r="I11321">
        <v>2.1968067036576299E-3</v>
      </c>
      <c r="J11321">
        <v>0</v>
      </c>
      <c r="K11321">
        <v>1</v>
      </c>
      <c r="L11321" s="17" t="s">
        <v>162</v>
      </c>
    </row>
    <row r="11322" spans="1:12" x14ac:dyDescent="0.35">
      <c r="A11322" s="1">
        <v>44229</v>
      </c>
      <c r="B11322" s="17" t="s">
        <v>77</v>
      </c>
      <c r="C11322">
        <v>0.88232999999999995</v>
      </c>
      <c r="D11322">
        <v>0.88504000000000005</v>
      </c>
      <c r="E11322" s="17" t="s">
        <v>2</v>
      </c>
      <c r="F11322" s="17" t="s">
        <v>78</v>
      </c>
      <c r="G11322" s="17" t="s">
        <v>38</v>
      </c>
      <c r="H11322">
        <v>-2.7100000000001012E-3</v>
      </c>
      <c r="I11322">
        <v>-3.0620084967912199E-3</v>
      </c>
      <c r="J11322">
        <v>0</v>
      </c>
      <c r="K11322">
        <v>0</v>
      </c>
      <c r="L11322" s="17" t="s">
        <v>162</v>
      </c>
    </row>
    <row r="11323" spans="1:12" x14ac:dyDescent="0.35">
      <c r="A11323" s="1">
        <v>44230</v>
      </c>
      <c r="B11323" s="17" t="s">
        <v>77</v>
      </c>
      <c r="C11323">
        <v>0.88122999999999996</v>
      </c>
      <c r="D11323">
        <v>0.88232999999999995</v>
      </c>
      <c r="E11323" s="17" t="s">
        <v>2</v>
      </c>
      <c r="F11323" s="17" t="s">
        <v>78</v>
      </c>
      <c r="G11323" s="17" t="s">
        <v>38</v>
      </c>
      <c r="H11323">
        <v>-1.0999999999999899E-3</v>
      </c>
      <c r="I11323">
        <v>-1.2466990808427572E-3</v>
      </c>
      <c r="J11323">
        <v>0</v>
      </c>
      <c r="K11323">
        <v>0</v>
      </c>
      <c r="L11323" s="17" t="s">
        <v>162</v>
      </c>
    </row>
    <row r="11324" spans="1:12" x14ac:dyDescent="0.35">
      <c r="A11324" s="1">
        <v>44231</v>
      </c>
      <c r="B11324" s="17" t="s">
        <v>77</v>
      </c>
      <c r="C11324">
        <v>0.88229999999999997</v>
      </c>
      <c r="D11324">
        <v>0.88122999999999996</v>
      </c>
      <c r="E11324" s="17" t="s">
        <v>2</v>
      </c>
      <c r="F11324" s="17" t="s">
        <v>78</v>
      </c>
      <c r="G11324" s="17" t="s">
        <v>38</v>
      </c>
      <c r="H11324">
        <v>1.0700000000000154E-3</v>
      </c>
      <c r="I11324">
        <v>1.2142119537464854E-3</v>
      </c>
      <c r="J11324">
        <v>0</v>
      </c>
      <c r="K11324">
        <v>1</v>
      </c>
      <c r="L11324" s="17" t="s">
        <v>162</v>
      </c>
    </row>
    <row r="11325" spans="1:12" x14ac:dyDescent="0.35">
      <c r="A11325" s="1">
        <v>44232</v>
      </c>
      <c r="B11325" s="17" t="s">
        <v>77</v>
      </c>
      <c r="C11325">
        <v>0.87495000000000001</v>
      </c>
      <c r="D11325">
        <v>0.88229999999999997</v>
      </c>
      <c r="E11325" s="17" t="s">
        <v>2</v>
      </c>
      <c r="F11325" s="17" t="s">
        <v>78</v>
      </c>
      <c r="G11325" s="17" t="s">
        <v>38</v>
      </c>
      <c r="H11325">
        <v>-7.3499999999999677E-3</v>
      </c>
      <c r="I11325">
        <v>-8.3304998299897626E-3</v>
      </c>
      <c r="J11325">
        <v>0</v>
      </c>
      <c r="K11325">
        <v>0</v>
      </c>
      <c r="L11325" s="17" t="s">
        <v>162</v>
      </c>
    </row>
    <row r="11326" spans="1:12" x14ac:dyDescent="0.35">
      <c r="A11326" s="1">
        <v>44235</v>
      </c>
      <c r="B11326" s="17" t="s">
        <v>77</v>
      </c>
      <c r="C11326">
        <v>0.87695000000000001</v>
      </c>
      <c r="D11326">
        <v>0.87495000000000001</v>
      </c>
      <c r="E11326" s="17" t="s">
        <v>2</v>
      </c>
      <c r="F11326" s="17" t="s">
        <v>78</v>
      </c>
      <c r="G11326" s="17" t="s">
        <v>38</v>
      </c>
      <c r="H11326">
        <v>2.0000000000000018E-3</v>
      </c>
      <c r="I11326">
        <v>2.2858449054231691E-3</v>
      </c>
      <c r="J11326">
        <v>0</v>
      </c>
      <c r="K11326">
        <v>1</v>
      </c>
      <c r="L11326" s="17" t="s">
        <v>162</v>
      </c>
    </row>
    <row r="11327" spans="1:12" x14ac:dyDescent="0.35">
      <c r="A11327" s="1">
        <v>44236</v>
      </c>
      <c r="B11327" s="17" t="s">
        <v>77</v>
      </c>
      <c r="C11327">
        <v>0.87675999999999998</v>
      </c>
      <c r="D11327">
        <v>0.87695000000000001</v>
      </c>
      <c r="E11327" s="17" t="s">
        <v>2</v>
      </c>
      <c r="F11327" s="17" t="s">
        <v>78</v>
      </c>
      <c r="G11327" s="17" t="s">
        <v>38</v>
      </c>
      <c r="H11327">
        <v>-1.9000000000002348E-4</v>
      </c>
      <c r="I11327">
        <v>-2.1666001482413305E-4</v>
      </c>
      <c r="J11327">
        <v>0</v>
      </c>
      <c r="K11327">
        <v>0</v>
      </c>
      <c r="L11327" s="17" t="s">
        <v>162</v>
      </c>
    </row>
    <row r="11328" spans="1:12" x14ac:dyDescent="0.35">
      <c r="A11328" s="1">
        <v>44237</v>
      </c>
      <c r="B11328" s="17" t="s">
        <v>77</v>
      </c>
      <c r="C11328">
        <v>0.87690999999999997</v>
      </c>
      <c r="D11328">
        <v>0.87675999999999998</v>
      </c>
      <c r="E11328" s="17" t="s">
        <v>2</v>
      </c>
      <c r="F11328" s="17" t="s">
        <v>78</v>
      </c>
      <c r="G11328" s="17" t="s">
        <v>38</v>
      </c>
      <c r="H11328">
        <v>1.4999999999998348E-4</v>
      </c>
      <c r="I11328">
        <v>1.7108444728316014E-4</v>
      </c>
      <c r="J11328">
        <v>0</v>
      </c>
      <c r="K11328">
        <v>1</v>
      </c>
      <c r="L11328" s="17" t="s">
        <v>162</v>
      </c>
    </row>
    <row r="11329" spans="1:12" x14ac:dyDescent="0.35">
      <c r="A11329" s="1">
        <v>44238</v>
      </c>
      <c r="B11329" s="17" t="s">
        <v>77</v>
      </c>
      <c r="C11329">
        <v>0.87607000000000002</v>
      </c>
      <c r="D11329">
        <v>0.87690999999999997</v>
      </c>
      <c r="E11329" s="17" t="s">
        <v>2</v>
      </c>
      <c r="F11329" s="17" t="s">
        <v>78</v>
      </c>
      <c r="G11329" s="17" t="s">
        <v>38</v>
      </c>
      <c r="H11329">
        <v>-8.399999999999519E-4</v>
      </c>
      <c r="I11329">
        <v>-9.5790902145026502E-4</v>
      </c>
      <c r="J11329">
        <v>0</v>
      </c>
      <c r="K11329">
        <v>0</v>
      </c>
      <c r="L11329" s="17" t="s">
        <v>162</v>
      </c>
    </row>
    <row r="11330" spans="1:12" x14ac:dyDescent="0.35">
      <c r="A11330" s="1">
        <v>44239</v>
      </c>
      <c r="B11330" s="17" t="s">
        <v>77</v>
      </c>
      <c r="C11330">
        <v>0.87817000000000001</v>
      </c>
      <c r="D11330">
        <v>0.87607000000000002</v>
      </c>
      <c r="E11330" s="17" t="s">
        <v>2</v>
      </c>
      <c r="F11330" s="17" t="s">
        <v>78</v>
      </c>
      <c r="G11330" s="17" t="s">
        <v>38</v>
      </c>
      <c r="H11330">
        <v>2.0999999999999908E-3</v>
      </c>
      <c r="I11330">
        <v>2.3970687273847874E-3</v>
      </c>
      <c r="J11330">
        <v>0</v>
      </c>
      <c r="K11330">
        <v>1</v>
      </c>
      <c r="L11330" s="17" t="s">
        <v>162</v>
      </c>
    </row>
    <row r="11331" spans="1:12" x14ac:dyDescent="0.35">
      <c r="A11331" s="1">
        <v>44242</v>
      </c>
      <c r="B11331" s="17" t="s">
        <v>77</v>
      </c>
      <c r="C11331">
        <v>0.87387999999999999</v>
      </c>
      <c r="D11331">
        <v>0.87817000000000001</v>
      </c>
      <c r="E11331" s="17" t="s">
        <v>2</v>
      </c>
      <c r="F11331" s="17" t="s">
        <v>78</v>
      </c>
      <c r="G11331" s="17" t="s">
        <v>38</v>
      </c>
      <c r="H11331">
        <v>-4.290000000000016E-3</v>
      </c>
      <c r="I11331">
        <v>-4.8851589100060537E-3</v>
      </c>
      <c r="J11331">
        <v>0</v>
      </c>
      <c r="K11331">
        <v>0</v>
      </c>
      <c r="L11331" s="17" t="s">
        <v>162</v>
      </c>
    </row>
    <row r="11332" spans="1:12" x14ac:dyDescent="0.35">
      <c r="A11332" s="1">
        <v>44243</v>
      </c>
      <c r="B11332" s="17" t="s">
        <v>77</v>
      </c>
      <c r="C11332">
        <v>0.87190000000000001</v>
      </c>
      <c r="D11332">
        <v>0.87387999999999999</v>
      </c>
      <c r="E11332" s="17" t="s">
        <v>2</v>
      </c>
      <c r="F11332" s="17" t="s">
        <v>78</v>
      </c>
      <c r="G11332" s="17" t="s">
        <v>38</v>
      </c>
      <c r="H11332">
        <v>-1.9799999999999818E-3</v>
      </c>
      <c r="I11332">
        <v>-2.2657573122167596E-3</v>
      </c>
      <c r="J11332">
        <v>0</v>
      </c>
      <c r="K11332">
        <v>0</v>
      </c>
      <c r="L11332" s="17" t="s">
        <v>162</v>
      </c>
    </row>
    <row r="11333" spans="1:12" x14ac:dyDescent="0.35">
      <c r="A11333" s="1">
        <v>44244</v>
      </c>
      <c r="B11333" s="17" t="s">
        <v>77</v>
      </c>
      <c r="C11333">
        <v>0.87050000000000005</v>
      </c>
      <c r="D11333">
        <v>0.87190000000000001</v>
      </c>
      <c r="E11333" s="17" t="s">
        <v>2</v>
      </c>
      <c r="F11333" s="17" t="s">
        <v>78</v>
      </c>
      <c r="G11333" s="17" t="s">
        <v>38</v>
      </c>
      <c r="H11333">
        <v>-1.3999999999999568E-3</v>
      </c>
      <c r="I11333">
        <v>-1.6056887257712546E-3</v>
      </c>
      <c r="J11333">
        <v>0</v>
      </c>
      <c r="K11333">
        <v>0</v>
      </c>
      <c r="L11333" s="17" t="s">
        <v>162</v>
      </c>
    </row>
    <row r="11334" spans="1:12" x14ac:dyDescent="0.35">
      <c r="A11334" s="1">
        <v>44245</v>
      </c>
      <c r="B11334" s="17" t="s">
        <v>77</v>
      </c>
      <c r="C11334">
        <v>0.86867000000000005</v>
      </c>
      <c r="D11334">
        <v>0.87050000000000005</v>
      </c>
      <c r="E11334" s="17" t="s">
        <v>2</v>
      </c>
      <c r="F11334" s="17" t="s">
        <v>78</v>
      </c>
      <c r="G11334" s="17" t="s">
        <v>38</v>
      </c>
      <c r="H11334">
        <v>-1.8299999999999983E-3</v>
      </c>
      <c r="I11334">
        <v>-2.1022400919012041E-3</v>
      </c>
      <c r="J11334">
        <v>0</v>
      </c>
      <c r="K11334">
        <v>0</v>
      </c>
      <c r="L11334" s="17" t="s">
        <v>162</v>
      </c>
    </row>
    <row r="11335" spans="1:12" x14ac:dyDescent="0.35">
      <c r="A11335" s="1">
        <v>44246</v>
      </c>
      <c r="B11335" s="17" t="s">
        <v>77</v>
      </c>
      <c r="C11335">
        <v>0.86565000000000003</v>
      </c>
      <c r="D11335">
        <v>0.86867000000000005</v>
      </c>
      <c r="E11335" s="17" t="s">
        <v>2</v>
      </c>
      <c r="F11335" s="17" t="s">
        <v>78</v>
      </c>
      <c r="G11335" s="17" t="s">
        <v>38</v>
      </c>
      <c r="H11335">
        <v>-3.0200000000000227E-3</v>
      </c>
      <c r="I11335">
        <v>-3.4765791382228265E-3</v>
      </c>
      <c r="J11335">
        <v>0</v>
      </c>
      <c r="K11335">
        <v>0</v>
      </c>
      <c r="L11335" s="17" t="s">
        <v>162</v>
      </c>
    </row>
    <row r="11336" spans="1:12" x14ac:dyDescent="0.35">
      <c r="A11336" s="1">
        <v>44249</v>
      </c>
      <c r="B11336" s="17" t="s">
        <v>77</v>
      </c>
      <c r="C11336">
        <v>0.86419999999999997</v>
      </c>
      <c r="D11336">
        <v>0.86565000000000003</v>
      </c>
      <c r="E11336" s="17" t="s">
        <v>2</v>
      </c>
      <c r="F11336" s="17" t="s">
        <v>78</v>
      </c>
      <c r="G11336" s="17" t="s">
        <v>38</v>
      </c>
      <c r="H11336">
        <v>-1.4500000000000624E-3</v>
      </c>
      <c r="I11336">
        <v>-1.6750418760469732E-3</v>
      </c>
      <c r="J11336">
        <v>0</v>
      </c>
      <c r="K11336">
        <v>0</v>
      </c>
      <c r="L11336" s="17" t="s">
        <v>162</v>
      </c>
    </row>
    <row r="11337" spans="1:12" x14ac:dyDescent="0.35">
      <c r="A11337" s="1">
        <v>44250</v>
      </c>
      <c r="B11337" s="17" t="s">
        <v>77</v>
      </c>
      <c r="C11337">
        <v>0.86458000000000002</v>
      </c>
      <c r="D11337">
        <v>0.86419999999999997</v>
      </c>
      <c r="E11337" s="17" t="s">
        <v>2</v>
      </c>
      <c r="F11337" s="17" t="s">
        <v>78</v>
      </c>
      <c r="G11337" s="17" t="s">
        <v>38</v>
      </c>
      <c r="H11337">
        <v>3.8000000000004697E-4</v>
      </c>
      <c r="I11337">
        <v>4.3971302939139898E-4</v>
      </c>
      <c r="J11337">
        <v>0</v>
      </c>
      <c r="K11337">
        <v>1</v>
      </c>
      <c r="L11337" s="17" t="s">
        <v>162</v>
      </c>
    </row>
    <row r="11338" spans="1:12" x14ac:dyDescent="0.35">
      <c r="A11338" s="1">
        <v>44251</v>
      </c>
      <c r="B11338" s="17" t="s">
        <v>77</v>
      </c>
      <c r="C11338">
        <v>0.86070000000000002</v>
      </c>
      <c r="D11338">
        <v>0.86458000000000002</v>
      </c>
      <c r="E11338" s="17" t="s">
        <v>2</v>
      </c>
      <c r="F11338" s="17" t="s">
        <v>78</v>
      </c>
      <c r="G11338" s="17" t="s">
        <v>38</v>
      </c>
      <c r="H11338">
        <v>-3.8799999999999946E-3</v>
      </c>
      <c r="I11338">
        <v>-4.4877281454579043E-3</v>
      </c>
      <c r="J11338">
        <v>0</v>
      </c>
      <c r="K11338">
        <v>0</v>
      </c>
      <c r="L11338" s="17" t="s">
        <v>162</v>
      </c>
    </row>
    <row r="11339" spans="1:12" x14ac:dyDescent="0.35">
      <c r="A11339" s="1">
        <v>44252</v>
      </c>
      <c r="B11339" s="17" t="s">
        <v>77</v>
      </c>
      <c r="C11339">
        <v>0.86019999999999996</v>
      </c>
      <c r="D11339">
        <v>0.86070000000000002</v>
      </c>
      <c r="E11339" s="17" t="s">
        <v>2</v>
      </c>
      <c r="F11339" s="17" t="s">
        <v>78</v>
      </c>
      <c r="G11339" s="17" t="s">
        <v>38</v>
      </c>
      <c r="H11339">
        <v>-5.0000000000005596E-4</v>
      </c>
      <c r="I11339">
        <v>-5.8092250493790626E-4</v>
      </c>
      <c r="J11339">
        <v>0</v>
      </c>
      <c r="K11339">
        <v>0</v>
      </c>
      <c r="L11339" s="17" t="s">
        <v>162</v>
      </c>
    </row>
    <row r="11340" spans="1:12" x14ac:dyDescent="0.35">
      <c r="A11340" s="1">
        <v>44253</v>
      </c>
      <c r="B11340" s="17" t="s">
        <v>77</v>
      </c>
      <c r="C11340">
        <v>0.8679</v>
      </c>
      <c r="D11340">
        <v>0.86019999999999996</v>
      </c>
      <c r="E11340" s="17" t="s">
        <v>2</v>
      </c>
      <c r="F11340" s="17" t="s">
        <v>78</v>
      </c>
      <c r="G11340" s="17" t="s">
        <v>38</v>
      </c>
      <c r="H11340">
        <v>7.7000000000000401E-3</v>
      </c>
      <c r="I11340">
        <v>8.9514066496164148E-3</v>
      </c>
      <c r="J11340">
        <v>0</v>
      </c>
      <c r="K11340">
        <v>1</v>
      </c>
      <c r="L11340" s="17" t="s">
        <v>162</v>
      </c>
    </row>
    <row r="11341" spans="1:12" x14ac:dyDescent="0.35">
      <c r="A11341" s="1">
        <v>44256</v>
      </c>
      <c r="B11341" s="17" t="s">
        <v>77</v>
      </c>
      <c r="C11341">
        <v>0.86516999999999999</v>
      </c>
      <c r="D11341">
        <v>0.8679</v>
      </c>
      <c r="E11341" s="17" t="s">
        <v>2</v>
      </c>
      <c r="F11341" s="17" t="s">
        <v>78</v>
      </c>
      <c r="G11341" s="17" t="s">
        <v>38</v>
      </c>
      <c r="H11341">
        <v>-2.7300000000000102E-3</v>
      </c>
      <c r="I11341">
        <v>-3.145523677843081E-3</v>
      </c>
      <c r="J11341">
        <v>0</v>
      </c>
      <c r="K11341">
        <v>0</v>
      </c>
      <c r="L11341" s="17" t="s">
        <v>162</v>
      </c>
    </row>
    <row r="11342" spans="1:12" x14ac:dyDescent="0.35">
      <c r="A11342" s="1">
        <v>44257</v>
      </c>
      <c r="B11342" s="17" t="s">
        <v>77</v>
      </c>
      <c r="C11342">
        <v>0.86477000000000004</v>
      </c>
      <c r="D11342">
        <v>0.86516999999999999</v>
      </c>
      <c r="E11342" s="17" t="s">
        <v>2</v>
      </c>
      <c r="F11342" s="17" t="s">
        <v>78</v>
      </c>
      <c r="G11342" s="17" t="s">
        <v>38</v>
      </c>
      <c r="H11342">
        <v>-3.9999999999995595E-4</v>
      </c>
      <c r="I11342">
        <v>-4.6233688176884998E-4</v>
      </c>
      <c r="J11342">
        <v>0</v>
      </c>
      <c r="K11342">
        <v>0</v>
      </c>
      <c r="L11342" s="17" t="s">
        <v>162</v>
      </c>
    </row>
    <row r="11343" spans="1:12" x14ac:dyDescent="0.35">
      <c r="A11343" s="1">
        <v>44258</v>
      </c>
      <c r="B11343" s="17" t="s">
        <v>77</v>
      </c>
      <c r="C11343">
        <v>0.86599000000000004</v>
      </c>
      <c r="D11343">
        <v>0.86477000000000004</v>
      </c>
      <c r="E11343" s="17" t="s">
        <v>2</v>
      </c>
      <c r="F11343" s="17" t="s">
        <v>78</v>
      </c>
      <c r="G11343" s="17" t="s">
        <v>38</v>
      </c>
      <c r="H11343">
        <v>1.2199999999999989E-3</v>
      </c>
      <c r="I11343">
        <v>1.4107797449032678E-3</v>
      </c>
      <c r="J11343">
        <v>0</v>
      </c>
      <c r="K11343">
        <v>1</v>
      </c>
      <c r="L11343" s="17" t="s">
        <v>162</v>
      </c>
    </row>
    <row r="11344" spans="1:12" x14ac:dyDescent="0.35">
      <c r="A11344" s="1">
        <v>44259</v>
      </c>
      <c r="B11344" s="17" t="s">
        <v>77</v>
      </c>
      <c r="C11344">
        <v>0.86523000000000005</v>
      </c>
      <c r="D11344">
        <v>0.86599000000000004</v>
      </c>
      <c r="E11344" s="17" t="s">
        <v>2</v>
      </c>
      <c r="F11344" s="17" t="s">
        <v>78</v>
      </c>
      <c r="G11344" s="17" t="s">
        <v>38</v>
      </c>
      <c r="H11344">
        <v>-7.5999999999998291E-4</v>
      </c>
      <c r="I11344">
        <v>-8.7760828646980089E-4</v>
      </c>
      <c r="J11344">
        <v>0</v>
      </c>
      <c r="K11344">
        <v>0</v>
      </c>
      <c r="L11344" s="17" t="s">
        <v>162</v>
      </c>
    </row>
    <row r="11345" spans="1:12" x14ac:dyDescent="0.35">
      <c r="A11345" s="1">
        <v>44260</v>
      </c>
      <c r="B11345" s="17" t="s">
        <v>77</v>
      </c>
      <c r="C11345">
        <v>0.86131000000000002</v>
      </c>
      <c r="D11345">
        <v>0.86523000000000005</v>
      </c>
      <c r="E11345" s="17" t="s">
        <v>2</v>
      </c>
      <c r="F11345" s="17" t="s">
        <v>78</v>
      </c>
      <c r="G11345" s="17" t="s">
        <v>38</v>
      </c>
      <c r="H11345">
        <v>-3.9200000000000346E-3</v>
      </c>
      <c r="I11345">
        <v>-4.5305872426985132E-3</v>
      </c>
      <c r="J11345">
        <v>0</v>
      </c>
      <c r="K11345">
        <v>0</v>
      </c>
      <c r="L11345" s="17" t="s">
        <v>162</v>
      </c>
    </row>
    <row r="11346" spans="1:12" x14ac:dyDescent="0.35">
      <c r="A11346" s="1">
        <v>44263</v>
      </c>
      <c r="B11346" s="17" t="s">
        <v>77</v>
      </c>
      <c r="C11346">
        <v>0.86079000000000006</v>
      </c>
      <c r="D11346">
        <v>0.86131000000000002</v>
      </c>
      <c r="E11346" s="17" t="s">
        <v>2</v>
      </c>
      <c r="F11346" s="17" t="s">
        <v>78</v>
      </c>
      <c r="G11346" s="17" t="s">
        <v>38</v>
      </c>
      <c r="H11346">
        <v>-5.1999999999996493E-4</v>
      </c>
      <c r="I11346">
        <v>-6.0373152523477596E-4</v>
      </c>
      <c r="J11346">
        <v>0</v>
      </c>
      <c r="K11346">
        <v>0</v>
      </c>
      <c r="L11346" s="17" t="s">
        <v>162</v>
      </c>
    </row>
    <row r="11347" spans="1:12" x14ac:dyDescent="0.35">
      <c r="A11347" s="1">
        <v>44264</v>
      </c>
      <c r="B11347" s="17" t="s">
        <v>77</v>
      </c>
      <c r="C11347">
        <v>0.85731000000000002</v>
      </c>
      <c r="D11347">
        <v>0.86079000000000006</v>
      </c>
      <c r="E11347" s="17" t="s">
        <v>2</v>
      </c>
      <c r="F11347" s="17" t="s">
        <v>78</v>
      </c>
      <c r="G11347" s="17" t="s">
        <v>38</v>
      </c>
      <c r="H11347">
        <v>-3.4800000000000386E-3</v>
      </c>
      <c r="I11347">
        <v>-4.0427978949570025E-3</v>
      </c>
      <c r="J11347">
        <v>0</v>
      </c>
      <c r="K11347">
        <v>0</v>
      </c>
      <c r="L11347" s="17" t="s">
        <v>162</v>
      </c>
    </row>
    <row r="11348" spans="1:12" x14ac:dyDescent="0.35">
      <c r="A11348" s="1">
        <v>44265</v>
      </c>
      <c r="B11348" s="17" t="s">
        <v>77</v>
      </c>
      <c r="C11348">
        <v>0.85660000000000003</v>
      </c>
      <c r="D11348">
        <v>0.85731000000000002</v>
      </c>
      <c r="E11348" s="17" t="s">
        <v>2</v>
      </c>
      <c r="F11348" s="17" t="s">
        <v>78</v>
      </c>
      <c r="G11348" s="17" t="s">
        <v>38</v>
      </c>
      <c r="H11348">
        <v>-7.0999999999998842E-4</v>
      </c>
      <c r="I11348">
        <v>-8.2817183982455403E-4</v>
      </c>
      <c r="J11348">
        <v>0</v>
      </c>
      <c r="K11348">
        <v>0</v>
      </c>
      <c r="L11348" s="17" t="s">
        <v>162</v>
      </c>
    </row>
    <row r="11349" spans="1:12" x14ac:dyDescent="0.35">
      <c r="A11349" s="1">
        <v>44266</v>
      </c>
      <c r="B11349" s="17" t="s">
        <v>77</v>
      </c>
      <c r="C11349">
        <v>0.85580000000000001</v>
      </c>
      <c r="D11349">
        <v>0.85660000000000003</v>
      </c>
      <c r="E11349" s="17" t="s">
        <v>2</v>
      </c>
      <c r="F11349" s="17" t="s">
        <v>78</v>
      </c>
      <c r="G11349" s="17" t="s">
        <v>38</v>
      </c>
      <c r="H11349">
        <v>-8.0000000000002292E-4</v>
      </c>
      <c r="I11349">
        <v>-9.3392481905209301E-4</v>
      </c>
      <c r="J11349">
        <v>0</v>
      </c>
      <c r="K11349">
        <v>0</v>
      </c>
      <c r="L11349" s="17" t="s">
        <v>162</v>
      </c>
    </row>
    <row r="11350" spans="1:12" x14ac:dyDescent="0.35">
      <c r="A11350" s="1">
        <v>44267</v>
      </c>
      <c r="B11350" s="17" t="s">
        <v>77</v>
      </c>
      <c r="C11350">
        <v>0.85655000000000003</v>
      </c>
      <c r="D11350">
        <v>0.85580000000000001</v>
      </c>
      <c r="E11350" s="17" t="s">
        <v>2</v>
      </c>
      <c r="F11350" s="17" t="s">
        <v>78</v>
      </c>
      <c r="G11350" s="17" t="s">
        <v>38</v>
      </c>
      <c r="H11350">
        <v>7.5000000000002842E-4</v>
      </c>
      <c r="I11350">
        <v>8.7637298434216923E-4</v>
      </c>
      <c r="J11350">
        <v>0</v>
      </c>
      <c r="K11350">
        <v>1</v>
      </c>
      <c r="L11350" s="17" t="s">
        <v>162</v>
      </c>
    </row>
    <row r="11351" spans="1:12" x14ac:dyDescent="0.35">
      <c r="A11351" s="1">
        <v>44270</v>
      </c>
      <c r="B11351" s="17" t="s">
        <v>77</v>
      </c>
      <c r="C11351">
        <v>0.85782000000000003</v>
      </c>
      <c r="D11351">
        <v>0.85655000000000003</v>
      </c>
      <c r="E11351" s="17" t="s">
        <v>2</v>
      </c>
      <c r="F11351" s="17" t="s">
        <v>78</v>
      </c>
      <c r="G11351" s="17" t="s">
        <v>38</v>
      </c>
      <c r="H11351">
        <v>1.2699999999999934E-3</v>
      </c>
      <c r="I11351">
        <v>1.4826921954351681E-3</v>
      </c>
      <c r="J11351">
        <v>0</v>
      </c>
      <c r="K11351">
        <v>1</v>
      </c>
      <c r="L11351" s="17" t="s">
        <v>162</v>
      </c>
    </row>
    <row r="11352" spans="1:12" x14ac:dyDescent="0.35">
      <c r="A11352" s="1">
        <v>44271</v>
      </c>
      <c r="B11352" s="17" t="s">
        <v>77</v>
      </c>
      <c r="C11352">
        <v>0.85799999999999998</v>
      </c>
      <c r="D11352">
        <v>0.85782000000000003</v>
      </c>
      <c r="E11352" s="17" t="s">
        <v>2</v>
      </c>
      <c r="F11352" s="17" t="s">
        <v>78</v>
      </c>
      <c r="G11352" s="17" t="s">
        <v>38</v>
      </c>
      <c r="H11352">
        <v>1.7999999999995797E-4</v>
      </c>
      <c r="I11352">
        <v>2.0983423095749453E-4</v>
      </c>
      <c r="J11352">
        <v>0</v>
      </c>
      <c r="K11352">
        <v>1</v>
      </c>
      <c r="L11352" s="17" t="s">
        <v>162</v>
      </c>
    </row>
    <row r="11353" spans="1:12" x14ac:dyDescent="0.35">
      <c r="A11353" s="1">
        <v>44272</v>
      </c>
      <c r="B11353" s="17" t="s">
        <v>77</v>
      </c>
      <c r="C11353">
        <v>0.85609999999999997</v>
      </c>
      <c r="D11353">
        <v>0.85799999999999998</v>
      </c>
      <c r="E11353" s="17" t="s">
        <v>2</v>
      </c>
      <c r="F11353" s="17" t="s">
        <v>78</v>
      </c>
      <c r="G11353" s="17" t="s">
        <v>38</v>
      </c>
      <c r="H11353">
        <v>-1.9000000000000128E-3</v>
      </c>
      <c r="I11353">
        <v>-2.2144522144522294E-3</v>
      </c>
      <c r="J11353">
        <v>0</v>
      </c>
      <c r="K11353">
        <v>0</v>
      </c>
      <c r="L11353" s="17" t="s">
        <v>162</v>
      </c>
    </row>
    <row r="11354" spans="1:12" x14ac:dyDescent="0.35">
      <c r="A11354" s="1">
        <v>44273</v>
      </c>
      <c r="B11354" s="17" t="s">
        <v>77</v>
      </c>
      <c r="C11354">
        <v>0.85738999999999999</v>
      </c>
      <c r="D11354">
        <v>0.85609999999999997</v>
      </c>
      <c r="E11354" s="17" t="s">
        <v>2</v>
      </c>
      <c r="F11354" s="17" t="s">
        <v>78</v>
      </c>
      <c r="G11354" s="17" t="s">
        <v>38</v>
      </c>
      <c r="H11354">
        <v>1.2900000000000134E-3</v>
      </c>
      <c r="I11354">
        <v>1.5068333138652183E-3</v>
      </c>
      <c r="J11354">
        <v>0</v>
      </c>
      <c r="K11354">
        <v>1</v>
      </c>
      <c r="L11354" s="17" t="s">
        <v>162</v>
      </c>
    </row>
    <row r="11355" spans="1:12" x14ac:dyDescent="0.35">
      <c r="A11355" s="1">
        <v>44274</v>
      </c>
      <c r="B11355" s="17" t="s">
        <v>77</v>
      </c>
      <c r="C11355">
        <v>0.85585999999999995</v>
      </c>
      <c r="D11355">
        <v>0.85738999999999999</v>
      </c>
      <c r="E11355" s="17" t="s">
        <v>2</v>
      </c>
      <c r="F11355" s="17" t="s">
        <v>78</v>
      </c>
      <c r="G11355" s="17" t="s">
        <v>38</v>
      </c>
      <c r="H11355">
        <v>-1.5300000000000313E-3</v>
      </c>
      <c r="I11355">
        <v>-1.7844854733552191E-3</v>
      </c>
      <c r="J11355">
        <v>0</v>
      </c>
      <c r="K11355">
        <v>0</v>
      </c>
      <c r="L11355" s="17" t="s">
        <v>162</v>
      </c>
    </row>
    <row r="11356" spans="1:12" x14ac:dyDescent="0.35">
      <c r="A11356" s="1">
        <v>44277</v>
      </c>
      <c r="B11356" s="17" t="s">
        <v>77</v>
      </c>
      <c r="C11356">
        <v>0.85902000000000001</v>
      </c>
      <c r="D11356">
        <v>0.85585999999999995</v>
      </c>
      <c r="E11356" s="17" t="s">
        <v>2</v>
      </c>
      <c r="F11356" s="17" t="s">
        <v>78</v>
      </c>
      <c r="G11356" s="17" t="s">
        <v>38</v>
      </c>
      <c r="H11356">
        <v>3.1600000000000517E-3</v>
      </c>
      <c r="I11356">
        <v>3.692192648330395E-3</v>
      </c>
      <c r="J11356">
        <v>0</v>
      </c>
      <c r="K11356">
        <v>1</v>
      </c>
      <c r="L11356" s="17" t="s">
        <v>162</v>
      </c>
    </row>
    <row r="11357" spans="1:12" x14ac:dyDescent="0.35">
      <c r="A11357" s="1">
        <v>44278</v>
      </c>
      <c r="B11357" s="17" t="s">
        <v>77</v>
      </c>
      <c r="C11357">
        <v>0.86082999999999998</v>
      </c>
      <c r="D11357">
        <v>0.85902000000000001</v>
      </c>
      <c r="E11357" s="17" t="s">
        <v>2</v>
      </c>
      <c r="F11357" s="17" t="s">
        <v>78</v>
      </c>
      <c r="G11357" s="17" t="s">
        <v>38</v>
      </c>
      <c r="H11357">
        <v>1.8099999999999783E-3</v>
      </c>
      <c r="I11357">
        <v>2.1070522222998047E-3</v>
      </c>
      <c r="J11357">
        <v>0</v>
      </c>
      <c r="K11357">
        <v>1</v>
      </c>
      <c r="L11357" s="17" t="s">
        <v>162</v>
      </c>
    </row>
    <row r="11358" spans="1:12" x14ac:dyDescent="0.35">
      <c r="A11358" s="1">
        <v>44279</v>
      </c>
      <c r="B11358" s="17" t="s">
        <v>77</v>
      </c>
      <c r="C11358">
        <v>0.86229</v>
      </c>
      <c r="D11358">
        <v>0.86082999999999998</v>
      </c>
      <c r="E11358" s="17" t="s">
        <v>2</v>
      </c>
      <c r="F11358" s="17" t="s">
        <v>78</v>
      </c>
      <c r="G11358" s="17" t="s">
        <v>38</v>
      </c>
      <c r="H11358">
        <v>1.4600000000000168E-3</v>
      </c>
      <c r="I11358">
        <v>1.6960375451599233E-3</v>
      </c>
      <c r="J11358">
        <v>0</v>
      </c>
      <c r="K11358">
        <v>1</v>
      </c>
      <c r="L11358" s="17" t="s">
        <v>162</v>
      </c>
    </row>
    <row r="11359" spans="1:12" x14ac:dyDescent="0.35">
      <c r="A11359" s="1">
        <v>44280</v>
      </c>
      <c r="B11359" s="17" t="s">
        <v>77</v>
      </c>
      <c r="C11359">
        <v>0.86241000000000001</v>
      </c>
      <c r="D11359">
        <v>0.86229</v>
      </c>
      <c r="E11359" s="17" t="s">
        <v>2</v>
      </c>
      <c r="F11359" s="17" t="s">
        <v>78</v>
      </c>
      <c r="G11359" s="17" t="s">
        <v>38</v>
      </c>
      <c r="H11359">
        <v>1.2000000000000899E-4</v>
      </c>
      <c r="I11359">
        <v>1.391643182688063E-4</v>
      </c>
      <c r="J11359">
        <v>0</v>
      </c>
      <c r="K11359">
        <v>1</v>
      </c>
      <c r="L11359" s="17" t="s">
        <v>162</v>
      </c>
    </row>
    <row r="11360" spans="1:12" x14ac:dyDescent="0.35">
      <c r="A11360" s="1">
        <v>44281</v>
      </c>
      <c r="B11360" s="17" t="s">
        <v>77</v>
      </c>
      <c r="C11360">
        <v>0.85648999999999997</v>
      </c>
      <c r="D11360">
        <v>0.86241000000000001</v>
      </c>
      <c r="E11360" s="17" t="s">
        <v>2</v>
      </c>
      <c r="F11360" s="17" t="s">
        <v>78</v>
      </c>
      <c r="G11360" s="17" t="s">
        <v>38</v>
      </c>
      <c r="H11360">
        <v>-5.9200000000000363E-3</v>
      </c>
      <c r="I11360">
        <v>-6.864484409967459E-3</v>
      </c>
      <c r="J11360">
        <v>0</v>
      </c>
      <c r="K11360">
        <v>0</v>
      </c>
      <c r="L11360" s="17" t="s">
        <v>162</v>
      </c>
    </row>
    <row r="11361" spans="1:12" x14ac:dyDescent="0.35">
      <c r="A11361" s="1">
        <v>44284</v>
      </c>
      <c r="B11361" s="17" t="s">
        <v>77</v>
      </c>
      <c r="C11361">
        <v>0.85470000000000002</v>
      </c>
      <c r="D11361">
        <v>0.85648999999999997</v>
      </c>
      <c r="E11361" s="17" t="s">
        <v>2</v>
      </c>
      <c r="F11361" s="17" t="s">
        <v>78</v>
      </c>
      <c r="G11361" s="17" t="s">
        <v>38</v>
      </c>
      <c r="H11361">
        <v>-1.7899999999999583E-3</v>
      </c>
      <c r="I11361">
        <v>-2.0899251596632282E-3</v>
      </c>
      <c r="J11361">
        <v>0</v>
      </c>
      <c r="K11361">
        <v>0</v>
      </c>
      <c r="L11361" s="17" t="s">
        <v>162</v>
      </c>
    </row>
    <row r="11362" spans="1:12" x14ac:dyDescent="0.35">
      <c r="A11362" s="1">
        <v>44285</v>
      </c>
      <c r="B11362" s="17" t="s">
        <v>77</v>
      </c>
      <c r="C11362">
        <v>0.85433999999999999</v>
      </c>
      <c r="D11362">
        <v>0.85470000000000002</v>
      </c>
      <c r="E11362" s="17" t="s">
        <v>2</v>
      </c>
      <c r="F11362" s="17" t="s">
        <v>78</v>
      </c>
      <c r="G11362" s="17" t="s">
        <v>38</v>
      </c>
      <c r="H11362">
        <v>-3.6000000000002697E-4</v>
      </c>
      <c r="I11362">
        <v>-4.2120042120045276E-4</v>
      </c>
      <c r="J11362">
        <v>0</v>
      </c>
      <c r="K11362">
        <v>0</v>
      </c>
      <c r="L11362" s="17" t="s">
        <v>162</v>
      </c>
    </row>
    <row r="11363" spans="1:12" x14ac:dyDescent="0.35">
      <c r="A11363" s="1">
        <v>44286</v>
      </c>
      <c r="B11363" s="17" t="s">
        <v>77</v>
      </c>
      <c r="C11363">
        <v>0.85279000000000005</v>
      </c>
      <c r="D11363">
        <v>0.85433999999999999</v>
      </c>
      <c r="E11363" s="17" t="s">
        <v>2</v>
      </c>
      <c r="F11363" s="17" t="s">
        <v>78</v>
      </c>
      <c r="G11363" s="17" t="s">
        <v>38</v>
      </c>
      <c r="H11363">
        <v>-1.5499999999999403E-3</v>
      </c>
      <c r="I11363">
        <v>-1.8142659830979941E-3</v>
      </c>
      <c r="J11363">
        <v>0</v>
      </c>
      <c r="K11363">
        <v>0</v>
      </c>
      <c r="L11363" s="17" t="s">
        <v>162</v>
      </c>
    </row>
    <row r="11364" spans="1:12" x14ac:dyDescent="0.35">
      <c r="A11364" s="1">
        <v>44287</v>
      </c>
      <c r="B11364" s="17" t="s">
        <v>77</v>
      </c>
      <c r="C11364">
        <v>0.85065000000000002</v>
      </c>
      <c r="D11364">
        <v>0.85279000000000005</v>
      </c>
      <c r="E11364" s="17" t="s">
        <v>2</v>
      </c>
      <c r="F11364" s="17" t="s">
        <v>78</v>
      </c>
      <c r="G11364" s="17" t="s">
        <v>38</v>
      </c>
      <c r="H11364">
        <v>-2.1400000000000308E-3</v>
      </c>
      <c r="I11364">
        <v>-2.509410288582219E-3</v>
      </c>
      <c r="J11364">
        <v>0</v>
      </c>
      <c r="K11364">
        <v>0</v>
      </c>
      <c r="L11364" s="17" t="s">
        <v>162</v>
      </c>
    </row>
    <row r="11365" spans="1:12" x14ac:dyDescent="0.35">
      <c r="A11365" s="1">
        <v>44288</v>
      </c>
      <c r="B11365" s="17" t="s">
        <v>77</v>
      </c>
      <c r="C11365">
        <v>0.85119999999999996</v>
      </c>
      <c r="D11365">
        <v>0.85065000000000002</v>
      </c>
      <c r="E11365" s="17" t="s">
        <v>2</v>
      </c>
      <c r="F11365" s="17" t="s">
        <v>78</v>
      </c>
      <c r="G11365" s="17" t="s">
        <v>38</v>
      </c>
      <c r="H11365">
        <v>5.4999999999993943E-4</v>
      </c>
      <c r="I11365">
        <v>6.4656439193550746E-4</v>
      </c>
      <c r="J11365">
        <v>0</v>
      </c>
      <c r="K11365">
        <v>1</v>
      </c>
      <c r="L11365" s="17" t="s">
        <v>162</v>
      </c>
    </row>
    <row r="11366" spans="1:12" x14ac:dyDescent="0.35">
      <c r="A11366" s="1">
        <v>44291</v>
      </c>
      <c r="B11366" s="17" t="s">
        <v>77</v>
      </c>
      <c r="C11366">
        <v>0.85070000000000001</v>
      </c>
      <c r="D11366">
        <v>0.85119999999999996</v>
      </c>
      <c r="E11366" s="17" t="s">
        <v>2</v>
      </c>
      <c r="F11366" s="17" t="s">
        <v>78</v>
      </c>
      <c r="G11366" s="17" t="s">
        <v>38</v>
      </c>
      <c r="H11366">
        <v>-4.9999999999994493E-4</v>
      </c>
      <c r="I11366">
        <v>-5.8740601503752933E-4</v>
      </c>
      <c r="J11366">
        <v>0</v>
      </c>
      <c r="K11366">
        <v>0</v>
      </c>
      <c r="L11366" s="17" t="s">
        <v>162</v>
      </c>
    </row>
    <row r="11367" spans="1:12" x14ac:dyDescent="0.35">
      <c r="A11367" s="1">
        <v>44292</v>
      </c>
      <c r="B11367" s="17" t="s">
        <v>77</v>
      </c>
      <c r="C11367">
        <v>0.84931000000000001</v>
      </c>
      <c r="D11367">
        <v>0.85070000000000001</v>
      </c>
      <c r="E11367" s="17" t="s">
        <v>2</v>
      </c>
      <c r="F11367" s="17" t="s">
        <v>78</v>
      </c>
      <c r="G11367" s="17" t="s">
        <v>38</v>
      </c>
      <c r="H11367">
        <v>-1.3900000000000023E-3</v>
      </c>
      <c r="I11367">
        <v>-1.6339485129893056E-3</v>
      </c>
      <c r="J11367">
        <v>0</v>
      </c>
      <c r="K11367">
        <v>0</v>
      </c>
      <c r="L11367" s="17" t="s">
        <v>162</v>
      </c>
    </row>
    <row r="11368" spans="1:12" x14ac:dyDescent="0.35">
      <c r="A11368" s="1">
        <v>44293</v>
      </c>
      <c r="B11368" s="17" t="s">
        <v>77</v>
      </c>
      <c r="C11368">
        <v>0.85870000000000002</v>
      </c>
      <c r="D11368">
        <v>0.84931000000000001</v>
      </c>
      <c r="E11368" s="17" t="s">
        <v>2</v>
      </c>
      <c r="F11368" s="17" t="s">
        <v>78</v>
      </c>
      <c r="G11368" s="17" t="s">
        <v>38</v>
      </c>
      <c r="H11368">
        <v>9.3900000000000095E-3</v>
      </c>
      <c r="I11368">
        <v>1.1056033721491575E-2</v>
      </c>
      <c r="J11368">
        <v>0</v>
      </c>
      <c r="K11368">
        <v>1</v>
      </c>
      <c r="L11368" s="17" t="s">
        <v>162</v>
      </c>
    </row>
    <row r="11369" spans="1:12" x14ac:dyDescent="0.35">
      <c r="A11369" s="1">
        <v>44294</v>
      </c>
      <c r="B11369" s="17" t="s">
        <v>77</v>
      </c>
      <c r="C11369">
        <v>0.86399999999999999</v>
      </c>
      <c r="D11369">
        <v>0.85870000000000002</v>
      </c>
      <c r="E11369" s="17" t="s">
        <v>2</v>
      </c>
      <c r="F11369" s="17" t="s">
        <v>78</v>
      </c>
      <c r="G11369" s="17" t="s">
        <v>38</v>
      </c>
      <c r="H11369">
        <v>5.2999999999999714E-3</v>
      </c>
      <c r="I11369">
        <v>6.1721206474903588E-3</v>
      </c>
      <c r="J11369">
        <v>0</v>
      </c>
      <c r="K11369">
        <v>1</v>
      </c>
      <c r="L11369" s="17" t="s">
        <v>162</v>
      </c>
    </row>
    <row r="11370" spans="1:12" x14ac:dyDescent="0.35">
      <c r="A11370" s="1">
        <v>44295</v>
      </c>
      <c r="B11370" s="17" t="s">
        <v>77</v>
      </c>
      <c r="C11370">
        <v>0.86738999999999999</v>
      </c>
      <c r="D11370">
        <v>0.86399999999999999</v>
      </c>
      <c r="E11370" s="17" t="s">
        <v>2</v>
      </c>
      <c r="F11370" s="17" t="s">
        <v>78</v>
      </c>
      <c r="G11370" s="17" t="s">
        <v>38</v>
      </c>
      <c r="H11370">
        <v>3.3900000000000041E-3</v>
      </c>
      <c r="I11370">
        <v>3.9236111111111156E-3</v>
      </c>
      <c r="J11370">
        <v>0</v>
      </c>
      <c r="K11370">
        <v>1</v>
      </c>
      <c r="L11370" s="17" t="s">
        <v>162</v>
      </c>
    </row>
    <row r="11371" spans="1:12" x14ac:dyDescent="0.35">
      <c r="A11371" s="1">
        <v>44298</v>
      </c>
      <c r="B11371" s="17" t="s">
        <v>77</v>
      </c>
      <c r="C11371">
        <v>0.86773999999999996</v>
      </c>
      <c r="D11371">
        <v>0.86738999999999999</v>
      </c>
      <c r="E11371" s="17" t="s">
        <v>2</v>
      </c>
      <c r="F11371" s="17" t="s">
        <v>78</v>
      </c>
      <c r="G11371" s="17" t="s">
        <v>38</v>
      </c>
      <c r="H11371">
        <v>3.4999999999996145E-4</v>
      </c>
      <c r="I11371">
        <v>4.0350937871080076E-4</v>
      </c>
      <c r="J11371">
        <v>0</v>
      </c>
      <c r="K11371">
        <v>1</v>
      </c>
      <c r="L11371" s="17" t="s">
        <v>162</v>
      </c>
    </row>
    <row r="11372" spans="1:12" x14ac:dyDescent="0.35">
      <c r="A11372" s="1">
        <v>44299</v>
      </c>
      <c r="B11372" s="17" t="s">
        <v>77</v>
      </c>
      <c r="C11372">
        <v>0.86599999999999999</v>
      </c>
      <c r="D11372">
        <v>0.86773999999999996</v>
      </c>
      <c r="E11372" s="17" t="s">
        <v>2</v>
      </c>
      <c r="F11372" s="17" t="s">
        <v>78</v>
      </c>
      <c r="G11372" s="17" t="s">
        <v>38</v>
      </c>
      <c r="H11372">
        <v>-1.7399999999999638E-3</v>
      </c>
      <c r="I11372">
        <v>-2.0052089335514832E-3</v>
      </c>
      <c r="J11372">
        <v>0</v>
      </c>
      <c r="K11372">
        <v>0</v>
      </c>
      <c r="L11372" s="17" t="s">
        <v>162</v>
      </c>
    </row>
    <row r="11373" spans="1:12" x14ac:dyDescent="0.35">
      <c r="A11373" s="1">
        <v>44300</v>
      </c>
      <c r="B11373" s="17" t="s">
        <v>77</v>
      </c>
      <c r="C11373">
        <v>0.86872000000000005</v>
      </c>
      <c r="D11373">
        <v>0.86599999999999999</v>
      </c>
      <c r="E11373" s="17" t="s">
        <v>2</v>
      </c>
      <c r="F11373" s="17" t="s">
        <v>78</v>
      </c>
      <c r="G11373" s="17" t="s">
        <v>38</v>
      </c>
      <c r="H11373">
        <v>2.7200000000000557E-3</v>
      </c>
      <c r="I11373">
        <v>3.1408775981524892E-3</v>
      </c>
      <c r="J11373">
        <v>0</v>
      </c>
      <c r="K11373">
        <v>1</v>
      </c>
      <c r="L11373" s="17" t="s">
        <v>162</v>
      </c>
    </row>
    <row r="11374" spans="1:12" x14ac:dyDescent="0.35">
      <c r="A11374" s="1">
        <v>44301</v>
      </c>
      <c r="B11374" s="17" t="s">
        <v>77</v>
      </c>
      <c r="C11374">
        <v>0.86970000000000003</v>
      </c>
      <c r="D11374">
        <v>0.86872000000000005</v>
      </c>
      <c r="E11374" s="17" t="s">
        <v>2</v>
      </c>
      <c r="F11374" s="17" t="s">
        <v>78</v>
      </c>
      <c r="G11374" s="17" t="s">
        <v>38</v>
      </c>
      <c r="H11374">
        <v>9.7999999999998089E-4</v>
      </c>
      <c r="I11374">
        <v>1.1280965098075108E-3</v>
      </c>
      <c r="J11374">
        <v>0</v>
      </c>
      <c r="K11374">
        <v>1</v>
      </c>
      <c r="L11374" s="17" t="s">
        <v>162</v>
      </c>
    </row>
    <row r="11375" spans="1:12" x14ac:dyDescent="0.35">
      <c r="A11375" s="1">
        <v>44302</v>
      </c>
      <c r="B11375" s="17" t="s">
        <v>77</v>
      </c>
      <c r="C11375">
        <v>0.86826000000000003</v>
      </c>
      <c r="D11375">
        <v>0.86970000000000003</v>
      </c>
      <c r="E11375" s="17" t="s">
        <v>2</v>
      </c>
      <c r="F11375" s="17" t="s">
        <v>78</v>
      </c>
      <c r="G11375" s="17" t="s">
        <v>38</v>
      </c>
      <c r="H11375">
        <v>-1.4399999999999968E-3</v>
      </c>
      <c r="I11375">
        <v>-1.6557433597792306E-3</v>
      </c>
      <c r="J11375">
        <v>0</v>
      </c>
      <c r="K11375">
        <v>0</v>
      </c>
      <c r="L11375" s="17" t="s">
        <v>162</v>
      </c>
    </row>
    <row r="11376" spans="1:12" x14ac:dyDescent="0.35">
      <c r="A11376" s="1">
        <v>44305</v>
      </c>
      <c r="B11376" s="17" t="s">
        <v>77</v>
      </c>
      <c r="C11376">
        <v>0.86612999999999996</v>
      </c>
      <c r="D11376">
        <v>0.86826000000000003</v>
      </c>
      <c r="E11376" s="17" t="s">
        <v>2</v>
      </c>
      <c r="F11376" s="17" t="s">
        <v>78</v>
      </c>
      <c r="G11376" s="17" t="s">
        <v>38</v>
      </c>
      <c r="H11376">
        <v>-2.1300000000000763E-3</v>
      </c>
      <c r="I11376">
        <v>-2.4531822265220975E-3</v>
      </c>
      <c r="J11376">
        <v>0</v>
      </c>
      <c r="K11376">
        <v>0</v>
      </c>
      <c r="L11376" s="17" t="s">
        <v>162</v>
      </c>
    </row>
    <row r="11377" spans="1:12" x14ac:dyDescent="0.35">
      <c r="A11377" s="1">
        <v>44306</v>
      </c>
      <c r="B11377" s="17" t="s">
        <v>77</v>
      </c>
      <c r="C11377">
        <v>0.86060000000000003</v>
      </c>
      <c r="D11377">
        <v>0.86612999999999996</v>
      </c>
      <c r="E11377" s="17" t="s">
        <v>2</v>
      </c>
      <c r="F11377" s="17" t="s">
        <v>78</v>
      </c>
      <c r="G11377" s="17" t="s">
        <v>38</v>
      </c>
      <c r="H11377">
        <v>-5.5299999999999239E-3</v>
      </c>
      <c r="I11377">
        <v>-6.3847228476093939E-3</v>
      </c>
      <c r="J11377">
        <v>0</v>
      </c>
      <c r="K11377">
        <v>0</v>
      </c>
      <c r="L11377" s="17" t="s">
        <v>162</v>
      </c>
    </row>
    <row r="11378" spans="1:12" x14ac:dyDescent="0.35">
      <c r="A11378" s="1">
        <v>44307</v>
      </c>
      <c r="B11378" s="17" t="s">
        <v>77</v>
      </c>
      <c r="C11378">
        <v>0.86321999999999999</v>
      </c>
      <c r="D11378">
        <v>0.86060000000000003</v>
      </c>
      <c r="E11378" s="17" t="s">
        <v>2</v>
      </c>
      <c r="F11378" s="17" t="s">
        <v>78</v>
      </c>
      <c r="G11378" s="17" t="s">
        <v>38</v>
      </c>
      <c r="H11378">
        <v>2.6199999999999557E-3</v>
      </c>
      <c r="I11378">
        <v>3.0443876365326E-3</v>
      </c>
      <c r="J11378">
        <v>0</v>
      </c>
      <c r="K11378">
        <v>1</v>
      </c>
      <c r="L11378" s="17" t="s">
        <v>162</v>
      </c>
    </row>
    <row r="11379" spans="1:12" x14ac:dyDescent="0.35">
      <c r="A11379" s="1">
        <v>44308</v>
      </c>
      <c r="B11379" s="17" t="s">
        <v>77</v>
      </c>
      <c r="C11379">
        <v>0.86399000000000004</v>
      </c>
      <c r="D11379">
        <v>0.86321999999999999</v>
      </c>
      <c r="E11379" s="17" t="s">
        <v>2</v>
      </c>
      <c r="F11379" s="17" t="s">
        <v>78</v>
      </c>
      <c r="G11379" s="17" t="s">
        <v>38</v>
      </c>
      <c r="H11379">
        <v>7.7000000000004842E-4</v>
      </c>
      <c r="I11379">
        <v>8.9200898959714611E-4</v>
      </c>
      <c r="J11379">
        <v>0</v>
      </c>
      <c r="K11379">
        <v>1</v>
      </c>
      <c r="L11379" s="17" t="s">
        <v>162</v>
      </c>
    </row>
    <row r="11380" spans="1:12" x14ac:dyDescent="0.35">
      <c r="A11380" s="1">
        <v>44309</v>
      </c>
      <c r="B11380" s="17" t="s">
        <v>77</v>
      </c>
      <c r="C11380">
        <v>0.86811000000000005</v>
      </c>
      <c r="D11380">
        <v>0.86399000000000004</v>
      </c>
      <c r="E11380" s="17" t="s">
        <v>2</v>
      </c>
      <c r="F11380" s="17" t="s">
        <v>78</v>
      </c>
      <c r="G11380" s="17" t="s">
        <v>38</v>
      </c>
      <c r="H11380">
        <v>4.1200000000000125E-3</v>
      </c>
      <c r="I11380">
        <v>4.7685737103438843E-3</v>
      </c>
      <c r="J11380">
        <v>0</v>
      </c>
      <c r="K11380">
        <v>1</v>
      </c>
      <c r="L11380" s="17" t="s">
        <v>162</v>
      </c>
    </row>
    <row r="11381" spans="1:12" x14ac:dyDescent="0.35">
      <c r="A11381" s="1">
        <v>44312</v>
      </c>
      <c r="B11381" s="17" t="s">
        <v>77</v>
      </c>
      <c r="C11381">
        <v>0.87178999999999995</v>
      </c>
      <c r="D11381">
        <v>0.86811000000000005</v>
      </c>
      <c r="E11381" s="17" t="s">
        <v>2</v>
      </c>
      <c r="F11381" s="17" t="s">
        <v>78</v>
      </c>
      <c r="G11381" s="17" t="s">
        <v>38</v>
      </c>
      <c r="H11381">
        <v>3.6799999999999056E-3</v>
      </c>
      <c r="I11381">
        <v>4.2390941240164331E-3</v>
      </c>
      <c r="J11381">
        <v>0</v>
      </c>
      <c r="K11381">
        <v>1</v>
      </c>
      <c r="L11381" s="17" t="s">
        <v>162</v>
      </c>
    </row>
    <row r="11382" spans="1:12" x14ac:dyDescent="0.35">
      <c r="A11382" s="1">
        <v>44313</v>
      </c>
      <c r="B11382" s="17" t="s">
        <v>77</v>
      </c>
      <c r="C11382">
        <v>0.86926999999999999</v>
      </c>
      <c r="D11382">
        <v>0.87178999999999995</v>
      </c>
      <c r="E11382" s="17" t="s">
        <v>2</v>
      </c>
      <c r="F11382" s="17" t="s">
        <v>78</v>
      </c>
      <c r="G11382" s="17" t="s">
        <v>38</v>
      </c>
      <c r="H11382">
        <v>-2.5199999999999667E-3</v>
      </c>
      <c r="I11382">
        <v>-2.8906043886715456E-3</v>
      </c>
      <c r="J11382">
        <v>0</v>
      </c>
      <c r="K11382">
        <v>0</v>
      </c>
      <c r="L11382" s="17" t="s">
        <v>162</v>
      </c>
    </row>
    <row r="11383" spans="1:12" x14ac:dyDescent="0.35">
      <c r="A11383" s="1">
        <v>44314</v>
      </c>
      <c r="B11383" s="17" t="s">
        <v>77</v>
      </c>
      <c r="C11383">
        <v>0.86939999999999995</v>
      </c>
      <c r="D11383">
        <v>0.86926999999999999</v>
      </c>
      <c r="E11383" s="17" t="s">
        <v>2</v>
      </c>
      <c r="F11383" s="17" t="s">
        <v>78</v>
      </c>
      <c r="G11383" s="17" t="s">
        <v>38</v>
      </c>
      <c r="H11383">
        <v>1.2999999999996348E-4</v>
      </c>
      <c r="I11383">
        <v>1.4955077248721743E-4</v>
      </c>
      <c r="J11383">
        <v>0</v>
      </c>
      <c r="K11383">
        <v>1</v>
      </c>
      <c r="L11383" s="17" t="s">
        <v>162</v>
      </c>
    </row>
    <row r="11384" spans="1:12" x14ac:dyDescent="0.35">
      <c r="A11384" s="1">
        <v>44315</v>
      </c>
      <c r="B11384" s="17" t="s">
        <v>77</v>
      </c>
      <c r="C11384">
        <v>0.86939999999999995</v>
      </c>
      <c r="D11384">
        <v>0.86939999999999995</v>
      </c>
      <c r="E11384" s="17" t="s">
        <v>2</v>
      </c>
      <c r="F11384" s="17" t="s">
        <v>78</v>
      </c>
      <c r="G11384" s="17" t="s">
        <v>38</v>
      </c>
      <c r="H11384">
        <v>0</v>
      </c>
      <c r="I11384">
        <v>0</v>
      </c>
      <c r="J11384">
        <v>0</v>
      </c>
      <c r="K11384">
        <v>0</v>
      </c>
      <c r="L11384" s="17" t="s">
        <v>162</v>
      </c>
    </row>
    <row r="11385" spans="1:12" x14ac:dyDescent="0.35">
      <c r="A11385" s="1">
        <v>44316</v>
      </c>
      <c r="B11385" s="17" t="s">
        <v>77</v>
      </c>
      <c r="C11385">
        <v>0.86909999999999998</v>
      </c>
      <c r="D11385">
        <v>0.86939999999999995</v>
      </c>
      <c r="E11385" s="17" t="s">
        <v>2</v>
      </c>
      <c r="F11385" s="17" t="s">
        <v>78</v>
      </c>
      <c r="G11385" s="17" t="s">
        <v>38</v>
      </c>
      <c r="H11385">
        <v>-2.9999999999996696E-4</v>
      </c>
      <c r="I11385">
        <v>-3.4506556245682881E-4</v>
      </c>
      <c r="J11385">
        <v>0</v>
      </c>
      <c r="K11385">
        <v>0</v>
      </c>
      <c r="L11385" s="17" t="s">
        <v>162</v>
      </c>
    </row>
    <row r="11386" spans="1:12" x14ac:dyDescent="0.35">
      <c r="A11386" s="1">
        <v>44319</v>
      </c>
      <c r="B11386" s="17" t="s">
        <v>77</v>
      </c>
      <c r="C11386">
        <v>0.87029000000000001</v>
      </c>
      <c r="D11386">
        <v>0.86909999999999998</v>
      </c>
      <c r="E11386" s="17" t="s">
        <v>2</v>
      </c>
      <c r="F11386" s="17" t="s">
        <v>78</v>
      </c>
      <c r="G11386" s="17" t="s">
        <v>38</v>
      </c>
      <c r="H11386">
        <v>1.1900000000000244E-3</v>
      </c>
      <c r="I11386">
        <v>1.3692325394086117E-3</v>
      </c>
      <c r="J11386">
        <v>0</v>
      </c>
      <c r="K11386">
        <v>1</v>
      </c>
      <c r="L11386" s="17" t="s">
        <v>162</v>
      </c>
    </row>
    <row r="11387" spans="1:12" x14ac:dyDescent="0.35">
      <c r="A11387" s="1">
        <v>44320</v>
      </c>
      <c r="B11387" s="17" t="s">
        <v>77</v>
      </c>
      <c r="C11387">
        <v>0.86721999999999999</v>
      </c>
      <c r="D11387">
        <v>0.87029000000000001</v>
      </c>
      <c r="E11387" s="17" t="s">
        <v>2</v>
      </c>
      <c r="F11387" s="17" t="s">
        <v>78</v>
      </c>
      <c r="G11387" s="17" t="s">
        <v>38</v>
      </c>
      <c r="H11387">
        <v>-3.0700000000000172E-3</v>
      </c>
      <c r="I11387">
        <v>-3.5275597789242862E-3</v>
      </c>
      <c r="J11387">
        <v>0</v>
      </c>
      <c r="K11387">
        <v>0</v>
      </c>
      <c r="L11387" s="17" t="s">
        <v>162</v>
      </c>
    </row>
    <row r="11388" spans="1:12" x14ac:dyDescent="0.35">
      <c r="A11388" s="1">
        <v>44321</v>
      </c>
      <c r="B11388" s="17" t="s">
        <v>77</v>
      </c>
      <c r="C11388">
        <v>0.86499999999999999</v>
      </c>
      <c r="D11388">
        <v>0.86721999999999999</v>
      </c>
      <c r="E11388" s="17" t="s">
        <v>2</v>
      </c>
      <c r="F11388" s="17" t="s">
        <v>78</v>
      </c>
      <c r="G11388" s="17" t="s">
        <v>38</v>
      </c>
      <c r="H11388">
        <v>-2.2199999999999998E-3</v>
      </c>
      <c r="I11388">
        <v>-2.5599040612531996E-3</v>
      </c>
      <c r="J11388">
        <v>0</v>
      </c>
      <c r="K11388">
        <v>0</v>
      </c>
      <c r="L11388" s="17" t="s">
        <v>162</v>
      </c>
    </row>
    <row r="11389" spans="1:12" x14ac:dyDescent="0.35">
      <c r="A11389" s="1">
        <v>44322</v>
      </c>
      <c r="B11389" s="17" t="s">
        <v>77</v>
      </c>
      <c r="C11389">
        <v>0.86323000000000005</v>
      </c>
      <c r="D11389">
        <v>0.86499999999999999</v>
      </c>
      <c r="E11389" s="17" t="s">
        <v>2</v>
      </c>
      <c r="F11389" s="17" t="s">
        <v>78</v>
      </c>
      <c r="G11389" s="17" t="s">
        <v>38</v>
      </c>
      <c r="H11389">
        <v>-1.7699999999999383E-3</v>
      </c>
      <c r="I11389">
        <v>-2.0462427745664025E-3</v>
      </c>
      <c r="J11389">
        <v>0</v>
      </c>
      <c r="K11389">
        <v>0</v>
      </c>
      <c r="L11389" s="17" t="s">
        <v>162</v>
      </c>
    </row>
    <row r="11390" spans="1:12" x14ac:dyDescent="0.35">
      <c r="A11390" s="1">
        <v>44323</v>
      </c>
      <c r="B11390" s="17" t="s">
        <v>77</v>
      </c>
      <c r="C11390">
        <v>0.86821999999999999</v>
      </c>
      <c r="D11390">
        <v>0.86323000000000005</v>
      </c>
      <c r="E11390" s="17" t="s">
        <v>2</v>
      </c>
      <c r="F11390" s="17" t="s">
        <v>78</v>
      </c>
      <c r="G11390" s="17" t="s">
        <v>38</v>
      </c>
      <c r="H11390">
        <v>4.9899999999999389E-3</v>
      </c>
      <c r="I11390">
        <v>5.7806146681648445E-3</v>
      </c>
      <c r="J11390">
        <v>0</v>
      </c>
      <c r="K11390">
        <v>1</v>
      </c>
      <c r="L11390" s="17" t="s">
        <v>162</v>
      </c>
    </row>
    <row r="11391" spans="1:12" x14ac:dyDescent="0.35">
      <c r="A11391" s="1">
        <v>44326</v>
      </c>
      <c r="B11391" s="17" t="s">
        <v>77</v>
      </c>
      <c r="C11391">
        <v>0.86673999999999995</v>
      </c>
      <c r="D11391">
        <v>0.86821999999999999</v>
      </c>
      <c r="E11391" s="17" t="s">
        <v>2</v>
      </c>
      <c r="F11391" s="17" t="s">
        <v>78</v>
      </c>
      <c r="G11391" s="17" t="s">
        <v>38</v>
      </c>
      <c r="H11391">
        <v>-1.4800000000000368E-3</v>
      </c>
      <c r="I11391">
        <v>-1.7046370735528287E-3</v>
      </c>
      <c r="J11391">
        <v>0</v>
      </c>
      <c r="K11391">
        <v>0</v>
      </c>
      <c r="L11391" s="17" t="s">
        <v>162</v>
      </c>
    </row>
    <row r="11392" spans="1:12" x14ac:dyDescent="0.35">
      <c r="A11392" s="1">
        <v>44327</v>
      </c>
      <c r="B11392" s="17" t="s">
        <v>77</v>
      </c>
      <c r="C11392">
        <v>0.85911999999999999</v>
      </c>
      <c r="D11392">
        <v>0.86673999999999995</v>
      </c>
      <c r="E11392" s="17" t="s">
        <v>2</v>
      </c>
      <c r="F11392" s="17" t="s">
        <v>78</v>
      </c>
      <c r="G11392" s="17" t="s">
        <v>38</v>
      </c>
      <c r="H11392">
        <v>-7.6199999999999601E-3</v>
      </c>
      <c r="I11392">
        <v>-8.7915637907561208E-3</v>
      </c>
      <c r="J11392">
        <v>0</v>
      </c>
      <c r="K11392">
        <v>0</v>
      </c>
      <c r="L11392" s="17" t="s">
        <v>162</v>
      </c>
    </row>
    <row r="11393" spans="1:12" x14ac:dyDescent="0.35">
      <c r="A11393" s="1">
        <v>44328</v>
      </c>
      <c r="B11393" s="17" t="s">
        <v>77</v>
      </c>
      <c r="C11393">
        <v>0.8589</v>
      </c>
      <c r="D11393">
        <v>0.85911999999999999</v>
      </c>
      <c r="E11393" s="17" t="s">
        <v>2</v>
      </c>
      <c r="F11393" s="17" t="s">
        <v>78</v>
      </c>
      <c r="G11393" s="17" t="s">
        <v>38</v>
      </c>
      <c r="H11393">
        <v>-2.1999999999999797E-4</v>
      </c>
      <c r="I11393">
        <v>-2.5607598472855708E-4</v>
      </c>
      <c r="J11393">
        <v>0</v>
      </c>
      <c r="K11393">
        <v>0</v>
      </c>
      <c r="L11393" s="17" t="s">
        <v>162</v>
      </c>
    </row>
    <row r="11394" spans="1:12" x14ac:dyDescent="0.35">
      <c r="A11394" s="1">
        <v>44329</v>
      </c>
      <c r="B11394" s="17" t="s">
        <v>77</v>
      </c>
      <c r="C11394">
        <v>0.85879000000000005</v>
      </c>
      <c r="D11394">
        <v>0.8589</v>
      </c>
      <c r="E11394" s="17" t="s">
        <v>2</v>
      </c>
      <c r="F11394" s="17" t="s">
        <v>78</v>
      </c>
      <c r="G11394" s="17" t="s">
        <v>38</v>
      </c>
      <c r="H11394">
        <v>-1.0999999999994348E-4</v>
      </c>
      <c r="I11394">
        <v>-1.2807078821742168E-4</v>
      </c>
      <c r="J11394">
        <v>0</v>
      </c>
      <c r="K11394">
        <v>0</v>
      </c>
      <c r="L11394" s="17" t="s">
        <v>162</v>
      </c>
    </row>
    <row r="11395" spans="1:12" x14ac:dyDescent="0.35">
      <c r="A11395" s="1">
        <v>44330</v>
      </c>
      <c r="B11395" s="17" t="s">
        <v>77</v>
      </c>
      <c r="C11395">
        <v>0.85972999999999999</v>
      </c>
      <c r="D11395">
        <v>0.85879000000000005</v>
      </c>
      <c r="E11395" s="17" t="s">
        <v>2</v>
      </c>
      <c r="F11395" s="17" t="s">
        <v>78</v>
      </c>
      <c r="G11395" s="17" t="s">
        <v>38</v>
      </c>
      <c r="H11395">
        <v>9.3999999999994088E-4</v>
      </c>
      <c r="I11395">
        <v>1.0945632808951442E-3</v>
      </c>
      <c r="J11395">
        <v>0</v>
      </c>
      <c r="K11395">
        <v>1</v>
      </c>
      <c r="L11395" s="17" t="s">
        <v>162</v>
      </c>
    </row>
    <row r="11396" spans="1:12" x14ac:dyDescent="0.35">
      <c r="A11396" s="1">
        <v>44333</v>
      </c>
      <c r="B11396" s="17" t="s">
        <v>77</v>
      </c>
      <c r="C11396">
        <v>0.86155000000000004</v>
      </c>
      <c r="D11396">
        <v>0.85972999999999999</v>
      </c>
      <c r="E11396" s="17" t="s">
        <v>2</v>
      </c>
      <c r="F11396" s="17" t="s">
        <v>78</v>
      </c>
      <c r="G11396" s="17" t="s">
        <v>38</v>
      </c>
      <c r="H11396">
        <v>1.8200000000000438E-3</v>
      </c>
      <c r="I11396">
        <v>2.1169436916241655E-3</v>
      </c>
      <c r="J11396">
        <v>0</v>
      </c>
      <c r="K11396">
        <v>1</v>
      </c>
      <c r="L11396" s="17" t="s">
        <v>162</v>
      </c>
    </row>
    <row r="11397" spans="1:12" x14ac:dyDescent="0.35">
      <c r="A11397" s="1">
        <v>44334</v>
      </c>
      <c r="B11397" s="17" t="s">
        <v>77</v>
      </c>
      <c r="C11397">
        <v>0.85919000000000001</v>
      </c>
      <c r="D11397">
        <v>0.86155000000000004</v>
      </c>
      <c r="E11397" s="17" t="s">
        <v>2</v>
      </c>
      <c r="F11397" s="17" t="s">
        <v>78</v>
      </c>
      <c r="G11397" s="17" t="s">
        <v>38</v>
      </c>
      <c r="H11397">
        <v>-2.3600000000000287E-3</v>
      </c>
      <c r="I11397">
        <v>-2.739249027914838E-3</v>
      </c>
      <c r="J11397">
        <v>0</v>
      </c>
      <c r="K11397">
        <v>0</v>
      </c>
      <c r="L11397" s="17" t="s">
        <v>162</v>
      </c>
    </row>
    <row r="11398" spans="1:12" x14ac:dyDescent="0.35">
      <c r="A11398" s="1">
        <v>44335</v>
      </c>
      <c r="B11398" s="17" t="s">
        <v>77</v>
      </c>
      <c r="C11398">
        <v>0.86143999999999998</v>
      </c>
      <c r="D11398">
        <v>0.85919000000000001</v>
      </c>
      <c r="E11398" s="17" t="s">
        <v>2</v>
      </c>
      <c r="F11398" s="17" t="s">
        <v>78</v>
      </c>
      <c r="G11398" s="17" t="s">
        <v>38</v>
      </c>
      <c r="H11398">
        <v>2.2499999999999742E-3</v>
      </c>
      <c r="I11398">
        <v>2.6187455626811001E-3</v>
      </c>
      <c r="J11398">
        <v>0</v>
      </c>
      <c r="K11398">
        <v>1</v>
      </c>
      <c r="L11398" s="17" t="s">
        <v>162</v>
      </c>
    </row>
    <row r="11399" spans="1:12" x14ac:dyDescent="0.35">
      <c r="A11399" s="1">
        <v>44336</v>
      </c>
      <c r="B11399" s="17" t="s">
        <v>77</v>
      </c>
      <c r="C11399">
        <v>0.86260000000000003</v>
      </c>
      <c r="D11399">
        <v>0.86143999999999998</v>
      </c>
      <c r="E11399" s="17" t="s">
        <v>2</v>
      </c>
      <c r="F11399" s="17" t="s">
        <v>78</v>
      </c>
      <c r="G11399" s="17" t="s">
        <v>38</v>
      </c>
      <c r="H11399">
        <v>1.1600000000000499E-3</v>
      </c>
      <c r="I11399">
        <v>1.3465824665676656E-3</v>
      </c>
      <c r="J11399">
        <v>0</v>
      </c>
      <c r="K11399">
        <v>1</v>
      </c>
      <c r="L11399" s="17" t="s">
        <v>162</v>
      </c>
    </row>
    <row r="11400" spans="1:12" x14ac:dyDescent="0.35">
      <c r="A11400" s="1">
        <v>44337</v>
      </c>
      <c r="B11400" s="17" t="s">
        <v>77</v>
      </c>
      <c r="C11400">
        <v>0.86160000000000003</v>
      </c>
      <c r="D11400">
        <v>0.86260000000000003</v>
      </c>
      <c r="E11400" s="17" t="s">
        <v>2</v>
      </c>
      <c r="F11400" s="17" t="s">
        <v>78</v>
      </c>
      <c r="G11400" s="17" t="s">
        <v>38</v>
      </c>
      <c r="H11400">
        <v>-1.0000000000000009E-3</v>
      </c>
      <c r="I11400">
        <v>-1.1592858798979838E-3</v>
      </c>
      <c r="J11400">
        <v>0</v>
      </c>
      <c r="K11400">
        <v>0</v>
      </c>
      <c r="L11400" s="17" t="s">
        <v>162</v>
      </c>
    </row>
    <row r="11401" spans="1:12" x14ac:dyDescent="0.35">
      <c r="A11401" s="1">
        <v>44340</v>
      </c>
      <c r="B11401" s="17" t="s">
        <v>77</v>
      </c>
      <c r="C11401">
        <v>0.86131999999999997</v>
      </c>
      <c r="D11401">
        <v>0.86160000000000003</v>
      </c>
      <c r="E11401" s="17" t="s">
        <v>2</v>
      </c>
      <c r="F11401" s="17" t="s">
        <v>78</v>
      </c>
      <c r="G11401" s="17" t="s">
        <v>38</v>
      </c>
      <c r="H11401">
        <v>-2.8000000000005798E-4</v>
      </c>
      <c r="I11401">
        <v>-3.2497678737239785E-4</v>
      </c>
      <c r="J11401">
        <v>0</v>
      </c>
      <c r="K11401">
        <v>0</v>
      </c>
      <c r="L11401" s="17" t="s">
        <v>162</v>
      </c>
    </row>
    <row r="11402" spans="1:12" x14ac:dyDescent="0.35">
      <c r="A11402" s="1">
        <v>44341</v>
      </c>
      <c r="B11402" s="17" t="s">
        <v>77</v>
      </c>
      <c r="C11402">
        <v>0.86280999999999997</v>
      </c>
      <c r="D11402">
        <v>0.86131999999999997</v>
      </c>
      <c r="E11402" s="17" t="s">
        <v>2</v>
      </c>
      <c r="F11402" s="17" t="s">
        <v>78</v>
      </c>
      <c r="G11402" s="17" t="s">
        <v>38</v>
      </c>
      <c r="H11402">
        <v>1.4899999999999913E-3</v>
      </c>
      <c r="I11402">
        <v>1.7299029396739788E-3</v>
      </c>
      <c r="J11402">
        <v>0</v>
      </c>
      <c r="K11402">
        <v>1</v>
      </c>
      <c r="L11402" s="17" t="s">
        <v>162</v>
      </c>
    </row>
    <row r="11403" spans="1:12" x14ac:dyDescent="0.35">
      <c r="A11403" s="1">
        <v>44342</v>
      </c>
      <c r="B11403" s="17" t="s">
        <v>77</v>
      </c>
      <c r="C11403">
        <v>0.86599999999999999</v>
      </c>
      <c r="D11403">
        <v>0.86280999999999997</v>
      </c>
      <c r="E11403" s="17" t="s">
        <v>2</v>
      </c>
      <c r="F11403" s="17" t="s">
        <v>78</v>
      </c>
      <c r="G11403" s="17" t="s">
        <v>38</v>
      </c>
      <c r="H11403">
        <v>3.1900000000000261E-3</v>
      </c>
      <c r="I11403">
        <v>3.6972218680822269E-3</v>
      </c>
      <c r="J11403">
        <v>0</v>
      </c>
      <c r="K11403">
        <v>1</v>
      </c>
      <c r="L11403" s="17" t="s">
        <v>162</v>
      </c>
    </row>
    <row r="11404" spans="1:12" x14ac:dyDescent="0.35">
      <c r="A11404" s="1">
        <v>44343</v>
      </c>
      <c r="B11404" s="17" t="s">
        <v>77</v>
      </c>
      <c r="C11404">
        <v>0.86350000000000005</v>
      </c>
      <c r="D11404">
        <v>0.86599999999999999</v>
      </c>
      <c r="E11404" s="17" t="s">
        <v>2</v>
      </c>
      <c r="F11404" s="17" t="s">
        <v>78</v>
      </c>
      <c r="G11404" s="17" t="s">
        <v>38</v>
      </c>
      <c r="H11404">
        <v>-2.4999999999999467E-3</v>
      </c>
      <c r="I11404">
        <v>-2.8868360277135643E-3</v>
      </c>
      <c r="J11404">
        <v>0</v>
      </c>
      <c r="K11404">
        <v>0</v>
      </c>
      <c r="L11404" s="17" t="s">
        <v>162</v>
      </c>
    </row>
    <row r="11405" spans="1:12" x14ac:dyDescent="0.35">
      <c r="A11405" s="1">
        <v>44344</v>
      </c>
      <c r="B11405" s="17" t="s">
        <v>77</v>
      </c>
      <c r="C11405">
        <v>0.85840000000000005</v>
      </c>
      <c r="D11405">
        <v>0.86350000000000005</v>
      </c>
      <c r="E11405" s="17" t="s">
        <v>2</v>
      </c>
      <c r="F11405" s="17" t="s">
        <v>78</v>
      </c>
      <c r="G11405" s="17" t="s">
        <v>38</v>
      </c>
      <c r="H11405">
        <v>-5.0999999999999934E-3</v>
      </c>
      <c r="I11405">
        <v>-5.906195715112905E-3</v>
      </c>
      <c r="J11405">
        <v>0</v>
      </c>
      <c r="K11405">
        <v>0</v>
      </c>
      <c r="L11405" s="17" t="s">
        <v>162</v>
      </c>
    </row>
    <row r="11406" spans="1:12" x14ac:dyDescent="0.35">
      <c r="A11406" s="1">
        <v>44347</v>
      </c>
      <c r="B11406" s="17" t="s">
        <v>77</v>
      </c>
      <c r="C11406">
        <v>0.85840000000000005</v>
      </c>
      <c r="D11406">
        <v>0.85840000000000005</v>
      </c>
      <c r="E11406" s="17" t="s">
        <v>2</v>
      </c>
      <c r="F11406" s="17" t="s">
        <v>78</v>
      </c>
      <c r="G11406" s="17" t="s">
        <v>38</v>
      </c>
      <c r="H11406">
        <v>0</v>
      </c>
      <c r="I11406">
        <v>0</v>
      </c>
      <c r="J11406">
        <v>0</v>
      </c>
      <c r="K11406">
        <v>0</v>
      </c>
      <c r="L11406" s="17" t="s">
        <v>162</v>
      </c>
    </row>
    <row r="11407" spans="1:12" x14ac:dyDescent="0.35">
      <c r="A11407" s="1">
        <v>44348</v>
      </c>
      <c r="B11407" s="17" t="s">
        <v>77</v>
      </c>
      <c r="C11407">
        <v>0.85977000000000003</v>
      </c>
      <c r="D11407">
        <v>0.85840000000000005</v>
      </c>
      <c r="E11407" s="17" t="s">
        <v>2</v>
      </c>
      <c r="F11407" s="17" t="s">
        <v>78</v>
      </c>
      <c r="G11407" s="17" t="s">
        <v>38</v>
      </c>
      <c r="H11407">
        <v>1.3699999999999823E-3</v>
      </c>
      <c r="I11407">
        <v>1.5959925442683856E-3</v>
      </c>
      <c r="J11407">
        <v>0</v>
      </c>
      <c r="K11407">
        <v>1</v>
      </c>
      <c r="L11407" s="17" t="s">
        <v>162</v>
      </c>
    </row>
    <row r="11408" spans="1:12" x14ac:dyDescent="0.35">
      <c r="A11408" s="1">
        <v>44349</v>
      </c>
      <c r="B11408" s="17" t="s">
        <v>77</v>
      </c>
      <c r="C11408">
        <v>0.86297000000000001</v>
      </c>
      <c r="D11408">
        <v>0.85977000000000003</v>
      </c>
      <c r="E11408" s="17" t="s">
        <v>2</v>
      </c>
      <c r="F11408" s="17" t="s">
        <v>78</v>
      </c>
      <c r="G11408" s="17" t="s">
        <v>38</v>
      </c>
      <c r="H11408">
        <v>3.1999999999999806E-3</v>
      </c>
      <c r="I11408">
        <v>3.7219256312734576E-3</v>
      </c>
      <c r="J11408">
        <v>0</v>
      </c>
      <c r="K11408">
        <v>1</v>
      </c>
      <c r="L11408" s="17" t="s">
        <v>162</v>
      </c>
    </row>
    <row r="11409" spans="1:12" x14ac:dyDescent="0.35">
      <c r="A11409" s="1">
        <v>44350</v>
      </c>
      <c r="B11409" s="17" t="s">
        <v>77</v>
      </c>
      <c r="C11409">
        <v>0.86153000000000002</v>
      </c>
      <c r="D11409">
        <v>0.86297000000000001</v>
      </c>
      <c r="E11409" s="17" t="s">
        <v>2</v>
      </c>
      <c r="F11409" s="17" t="s">
        <v>78</v>
      </c>
      <c r="G11409" s="17" t="s">
        <v>38</v>
      </c>
      <c r="H11409">
        <v>-1.4399999999999968E-3</v>
      </c>
      <c r="I11409">
        <v>-1.6686559208315432E-3</v>
      </c>
      <c r="J11409">
        <v>0</v>
      </c>
      <c r="K11409">
        <v>0</v>
      </c>
      <c r="L11409" s="17" t="s">
        <v>162</v>
      </c>
    </row>
    <row r="11410" spans="1:12" x14ac:dyDescent="0.35">
      <c r="A11410" s="1">
        <v>44351</v>
      </c>
      <c r="B11410" s="17" t="s">
        <v>77</v>
      </c>
      <c r="C11410">
        <v>0.8599</v>
      </c>
      <c r="D11410">
        <v>0.86153000000000002</v>
      </c>
      <c r="E11410" s="17" t="s">
        <v>2</v>
      </c>
      <c r="F11410" s="17" t="s">
        <v>78</v>
      </c>
      <c r="G11410" s="17" t="s">
        <v>38</v>
      </c>
      <c r="H11410">
        <v>-1.6300000000000203E-3</v>
      </c>
      <c r="I11410">
        <v>-1.8919828676889027E-3</v>
      </c>
      <c r="J11410">
        <v>0</v>
      </c>
      <c r="K11410">
        <v>0</v>
      </c>
      <c r="L11410" s="17" t="s">
        <v>162</v>
      </c>
    </row>
    <row r="11411" spans="1:12" x14ac:dyDescent="0.35">
      <c r="A11411" s="1">
        <v>44354</v>
      </c>
      <c r="B11411" s="17" t="s">
        <v>77</v>
      </c>
      <c r="C11411">
        <v>0.85899999999999999</v>
      </c>
      <c r="D11411">
        <v>0.8599</v>
      </c>
      <c r="E11411" s="17" t="s">
        <v>2</v>
      </c>
      <c r="F11411" s="17" t="s">
        <v>78</v>
      </c>
      <c r="G11411" s="17" t="s">
        <v>38</v>
      </c>
      <c r="H11411">
        <v>-9.000000000000119E-4</v>
      </c>
      <c r="I11411">
        <v>-1.0466333294569274E-3</v>
      </c>
      <c r="J11411">
        <v>0</v>
      </c>
      <c r="K11411">
        <v>0</v>
      </c>
      <c r="L11411" s="17" t="s">
        <v>162</v>
      </c>
    </row>
    <row r="11412" spans="1:12" x14ac:dyDescent="0.35">
      <c r="A11412" s="1">
        <v>44355</v>
      </c>
      <c r="B11412" s="17" t="s">
        <v>77</v>
      </c>
      <c r="C11412">
        <v>0.85987999999999998</v>
      </c>
      <c r="D11412">
        <v>0.85899999999999999</v>
      </c>
      <c r="E11412" s="17" t="s">
        <v>2</v>
      </c>
      <c r="F11412" s="17" t="s">
        <v>78</v>
      </c>
      <c r="G11412" s="17" t="s">
        <v>38</v>
      </c>
      <c r="H11412">
        <v>8.799999999999919E-4</v>
      </c>
      <c r="I11412">
        <v>1.0244470314318881E-3</v>
      </c>
      <c r="J11412">
        <v>0</v>
      </c>
      <c r="K11412">
        <v>1</v>
      </c>
      <c r="L11412" s="17" t="s">
        <v>162</v>
      </c>
    </row>
    <row r="11413" spans="1:12" x14ac:dyDescent="0.35">
      <c r="A11413" s="1">
        <v>44356</v>
      </c>
      <c r="B11413" s="17" t="s">
        <v>77</v>
      </c>
      <c r="C11413">
        <v>0.86023000000000005</v>
      </c>
      <c r="D11413">
        <v>0.85987999999999998</v>
      </c>
      <c r="E11413" s="17" t="s">
        <v>2</v>
      </c>
      <c r="F11413" s="17" t="s">
        <v>78</v>
      </c>
      <c r="G11413" s="17" t="s">
        <v>38</v>
      </c>
      <c r="H11413">
        <v>3.5000000000007248E-4</v>
      </c>
      <c r="I11413">
        <v>4.0703353956374433E-4</v>
      </c>
      <c r="J11413">
        <v>0</v>
      </c>
      <c r="K11413">
        <v>1</v>
      </c>
      <c r="L11413" s="17" t="s">
        <v>162</v>
      </c>
    </row>
    <row r="11414" spans="1:12" x14ac:dyDescent="0.35">
      <c r="A11414" s="1">
        <v>44357</v>
      </c>
      <c r="B11414" s="17" t="s">
        <v>77</v>
      </c>
      <c r="C11414">
        <v>0.86299999999999999</v>
      </c>
      <c r="D11414">
        <v>0.86023000000000005</v>
      </c>
      <c r="E11414" s="17" t="s">
        <v>2</v>
      </c>
      <c r="F11414" s="17" t="s">
        <v>78</v>
      </c>
      <c r="G11414" s="17" t="s">
        <v>38</v>
      </c>
      <c r="H11414">
        <v>2.7699999999999392E-3</v>
      </c>
      <c r="I11414">
        <v>3.2200690513001628E-3</v>
      </c>
      <c r="J11414">
        <v>0</v>
      </c>
      <c r="K11414">
        <v>1</v>
      </c>
      <c r="L11414" s="17" t="s">
        <v>162</v>
      </c>
    </row>
    <row r="11415" spans="1:12" x14ac:dyDescent="0.35">
      <c r="A11415" s="1">
        <v>44358</v>
      </c>
      <c r="B11415" s="17" t="s">
        <v>77</v>
      </c>
      <c r="C11415">
        <v>0.85899999999999999</v>
      </c>
      <c r="D11415">
        <v>0.86299999999999999</v>
      </c>
      <c r="E11415" s="17" t="s">
        <v>2</v>
      </c>
      <c r="F11415" s="17" t="s">
        <v>78</v>
      </c>
      <c r="G11415" s="17" t="s">
        <v>38</v>
      </c>
      <c r="H11415">
        <v>-4.0000000000000036E-3</v>
      </c>
      <c r="I11415">
        <v>-4.6349942062572464E-3</v>
      </c>
      <c r="J11415">
        <v>0</v>
      </c>
      <c r="K11415">
        <v>0</v>
      </c>
      <c r="L11415" s="17" t="s">
        <v>162</v>
      </c>
    </row>
    <row r="11416" spans="1:12" x14ac:dyDescent="0.35">
      <c r="A11416" s="1">
        <v>44361</v>
      </c>
      <c r="B11416" s="17" t="s">
        <v>77</v>
      </c>
      <c r="C11416">
        <v>0.85770000000000002</v>
      </c>
      <c r="D11416">
        <v>0.85899999999999999</v>
      </c>
      <c r="E11416" s="17" t="s">
        <v>2</v>
      </c>
      <c r="F11416" s="17" t="s">
        <v>78</v>
      </c>
      <c r="G11416" s="17" t="s">
        <v>38</v>
      </c>
      <c r="H11416">
        <v>-1.2999999999999678E-3</v>
      </c>
      <c r="I11416">
        <v>-1.5133876600698112E-3</v>
      </c>
      <c r="J11416">
        <v>0</v>
      </c>
      <c r="K11416">
        <v>0</v>
      </c>
      <c r="L11416" s="17" t="s">
        <v>162</v>
      </c>
    </row>
    <row r="11417" spans="1:12" x14ac:dyDescent="0.35">
      <c r="A11417" s="1">
        <v>44362</v>
      </c>
      <c r="B11417" s="17" t="s">
        <v>77</v>
      </c>
      <c r="C11417">
        <v>0.85907999999999995</v>
      </c>
      <c r="D11417">
        <v>0.85770000000000002</v>
      </c>
      <c r="E11417" s="17" t="s">
        <v>2</v>
      </c>
      <c r="F11417" s="17" t="s">
        <v>78</v>
      </c>
      <c r="G11417" s="17" t="s">
        <v>38</v>
      </c>
      <c r="H11417">
        <v>1.3799999999999368E-3</v>
      </c>
      <c r="I11417">
        <v>1.6089541797830672E-3</v>
      </c>
      <c r="J11417">
        <v>0</v>
      </c>
      <c r="K11417">
        <v>1</v>
      </c>
      <c r="L11417" s="17" t="s">
        <v>162</v>
      </c>
    </row>
    <row r="11418" spans="1:12" x14ac:dyDescent="0.35">
      <c r="A11418" s="1">
        <v>44363</v>
      </c>
      <c r="B11418" s="17" t="s">
        <v>77</v>
      </c>
      <c r="C11418">
        <v>0.86101000000000005</v>
      </c>
      <c r="D11418">
        <v>0.85907999999999995</v>
      </c>
      <c r="E11418" s="17" t="s">
        <v>2</v>
      </c>
      <c r="F11418" s="17" t="s">
        <v>78</v>
      </c>
      <c r="G11418" s="17" t="s">
        <v>38</v>
      </c>
      <c r="H11418">
        <v>1.9300000000000983E-3</v>
      </c>
      <c r="I11418">
        <v>2.2465893746800047E-3</v>
      </c>
      <c r="J11418">
        <v>0</v>
      </c>
      <c r="K11418">
        <v>1</v>
      </c>
      <c r="L11418" s="17" t="s">
        <v>162</v>
      </c>
    </row>
    <row r="11419" spans="1:12" x14ac:dyDescent="0.35">
      <c r="A11419" s="1">
        <v>44364</v>
      </c>
      <c r="B11419" s="17" t="s">
        <v>77</v>
      </c>
      <c r="C11419">
        <v>0.85719999999999996</v>
      </c>
      <c r="D11419">
        <v>0.86101000000000005</v>
      </c>
      <c r="E11419" s="17" t="s">
        <v>2</v>
      </c>
      <c r="F11419" s="17" t="s">
        <v>78</v>
      </c>
      <c r="G11419" s="17" t="s">
        <v>38</v>
      </c>
      <c r="H11419">
        <v>-3.8100000000000911E-3</v>
      </c>
      <c r="I11419">
        <v>-4.4250357138710247E-3</v>
      </c>
      <c r="J11419">
        <v>0</v>
      </c>
      <c r="K11419">
        <v>0</v>
      </c>
      <c r="L11419" s="17" t="s">
        <v>162</v>
      </c>
    </row>
    <row r="11420" spans="1:12" x14ac:dyDescent="0.35">
      <c r="A11420" s="1">
        <v>44365</v>
      </c>
      <c r="B11420" s="17" t="s">
        <v>77</v>
      </c>
      <c r="C11420">
        <v>0.85463999999999996</v>
      </c>
      <c r="D11420">
        <v>0.85719999999999996</v>
      </c>
      <c r="E11420" s="17" t="s">
        <v>2</v>
      </c>
      <c r="F11420" s="17" t="s">
        <v>78</v>
      </c>
      <c r="G11420" s="17" t="s">
        <v>38</v>
      </c>
      <c r="H11420">
        <v>-2.5600000000000067E-3</v>
      </c>
      <c r="I11420">
        <v>-2.9864675688287528E-3</v>
      </c>
      <c r="J11420">
        <v>0</v>
      </c>
      <c r="K11420">
        <v>0</v>
      </c>
      <c r="L11420" s="17" t="s">
        <v>162</v>
      </c>
    </row>
    <row r="11421" spans="1:12" x14ac:dyDescent="0.35">
      <c r="A11421" s="1">
        <v>44368</v>
      </c>
      <c r="B11421" s="17" t="s">
        <v>77</v>
      </c>
      <c r="C11421">
        <v>0.85909000000000002</v>
      </c>
      <c r="D11421">
        <v>0.85463999999999996</v>
      </c>
      <c r="E11421" s="17" t="s">
        <v>2</v>
      </c>
      <c r="F11421" s="17" t="s">
        <v>78</v>
      </c>
      <c r="G11421" s="17" t="s">
        <v>38</v>
      </c>
      <c r="H11421">
        <v>4.450000000000065E-3</v>
      </c>
      <c r="I11421">
        <v>5.206870729195995E-3</v>
      </c>
      <c r="J11421">
        <v>0</v>
      </c>
      <c r="K11421">
        <v>1</v>
      </c>
      <c r="L11421" s="17" t="s">
        <v>162</v>
      </c>
    </row>
    <row r="11422" spans="1:12" x14ac:dyDescent="0.35">
      <c r="A11422" s="1">
        <v>44369</v>
      </c>
      <c r="B11422" s="17" t="s">
        <v>77</v>
      </c>
      <c r="C11422">
        <v>0.85541999999999996</v>
      </c>
      <c r="D11422">
        <v>0.85909000000000002</v>
      </c>
      <c r="E11422" s="17" t="s">
        <v>2</v>
      </c>
      <c r="F11422" s="17" t="s">
        <v>78</v>
      </c>
      <c r="G11422" s="17" t="s">
        <v>38</v>
      </c>
      <c r="H11422">
        <v>-3.6700000000000621E-3</v>
      </c>
      <c r="I11422">
        <v>-4.2719621925526568E-3</v>
      </c>
      <c r="J11422">
        <v>0</v>
      </c>
      <c r="K11422">
        <v>0</v>
      </c>
      <c r="L11422" s="17" t="s">
        <v>162</v>
      </c>
    </row>
    <row r="11423" spans="1:12" x14ac:dyDescent="0.35">
      <c r="A11423" s="1">
        <v>44370</v>
      </c>
      <c r="B11423" s="17" t="s">
        <v>77</v>
      </c>
      <c r="C11423">
        <v>0.85560000000000003</v>
      </c>
      <c r="D11423">
        <v>0.85541999999999996</v>
      </c>
      <c r="E11423" s="17" t="s">
        <v>2</v>
      </c>
      <c r="F11423" s="17" t="s">
        <v>78</v>
      </c>
      <c r="G11423" s="17" t="s">
        <v>38</v>
      </c>
      <c r="H11423">
        <v>1.8000000000006899E-4</v>
      </c>
      <c r="I11423">
        <v>2.1042295012984149E-4</v>
      </c>
      <c r="J11423">
        <v>0</v>
      </c>
      <c r="K11423">
        <v>1</v>
      </c>
      <c r="L11423" s="17" t="s">
        <v>162</v>
      </c>
    </row>
    <row r="11424" spans="1:12" x14ac:dyDescent="0.35">
      <c r="A11424" s="1">
        <v>44371</v>
      </c>
      <c r="B11424" s="17" t="s">
        <v>77</v>
      </c>
      <c r="C11424">
        <v>0.85399999999999998</v>
      </c>
      <c r="D11424">
        <v>0.85560000000000003</v>
      </c>
      <c r="E11424" s="17" t="s">
        <v>2</v>
      </c>
      <c r="F11424" s="17" t="s">
        <v>78</v>
      </c>
      <c r="G11424" s="17" t="s">
        <v>38</v>
      </c>
      <c r="H11424">
        <v>-1.6000000000000458E-3</v>
      </c>
      <c r="I11424">
        <v>-1.870032725572751E-3</v>
      </c>
      <c r="J11424">
        <v>0</v>
      </c>
      <c r="K11424">
        <v>0</v>
      </c>
      <c r="L11424" s="17" t="s">
        <v>162</v>
      </c>
    </row>
    <row r="11425" spans="1:12" x14ac:dyDescent="0.35">
      <c r="A11425" s="1">
        <v>44372</v>
      </c>
      <c r="B11425" s="17" t="s">
        <v>77</v>
      </c>
      <c r="C11425">
        <v>0.85707</v>
      </c>
      <c r="D11425">
        <v>0.85399999999999998</v>
      </c>
      <c r="E11425" s="17" t="s">
        <v>2</v>
      </c>
      <c r="F11425" s="17" t="s">
        <v>78</v>
      </c>
      <c r="G11425" s="17" t="s">
        <v>38</v>
      </c>
      <c r="H11425">
        <v>3.0700000000000172E-3</v>
      </c>
      <c r="I11425">
        <v>3.5948477751756641E-3</v>
      </c>
      <c r="J11425">
        <v>0</v>
      </c>
      <c r="K11425">
        <v>1</v>
      </c>
      <c r="L11425" s="17" t="s">
        <v>162</v>
      </c>
    </row>
    <row r="11426" spans="1:12" x14ac:dyDescent="0.35">
      <c r="A11426" s="1">
        <v>44375</v>
      </c>
      <c r="B11426" s="17" t="s">
        <v>77</v>
      </c>
      <c r="C11426">
        <v>0.85936999999999997</v>
      </c>
      <c r="D11426">
        <v>0.85707</v>
      </c>
      <c r="E11426" s="17" t="s">
        <v>2</v>
      </c>
      <c r="F11426" s="17" t="s">
        <v>78</v>
      </c>
      <c r="G11426" s="17" t="s">
        <v>38</v>
      </c>
      <c r="H11426">
        <v>2.2999999999999687E-3</v>
      </c>
      <c r="I11426">
        <v>2.6835614360553616E-3</v>
      </c>
      <c r="J11426">
        <v>0</v>
      </c>
      <c r="K11426">
        <v>1</v>
      </c>
      <c r="L11426" s="17" t="s">
        <v>162</v>
      </c>
    </row>
    <row r="11427" spans="1:12" x14ac:dyDescent="0.35">
      <c r="A11427" s="1">
        <v>44376</v>
      </c>
      <c r="B11427" s="17" t="s">
        <v>77</v>
      </c>
      <c r="C11427">
        <v>0.85940000000000005</v>
      </c>
      <c r="D11427">
        <v>0.85936999999999997</v>
      </c>
      <c r="E11427" s="17" t="s">
        <v>2</v>
      </c>
      <c r="F11427" s="17" t="s">
        <v>78</v>
      </c>
      <c r="G11427" s="17" t="s">
        <v>38</v>
      </c>
      <c r="H11427">
        <v>3.0000000000085514E-5</v>
      </c>
      <c r="I11427">
        <v>3.490929401781016E-5</v>
      </c>
      <c r="J11427">
        <v>0</v>
      </c>
      <c r="K11427">
        <v>1</v>
      </c>
      <c r="L11427" s="17" t="s">
        <v>162</v>
      </c>
    </row>
    <row r="11428" spans="1:12" x14ac:dyDescent="0.35">
      <c r="A11428" s="1">
        <v>44377</v>
      </c>
      <c r="B11428" s="17" t="s">
        <v>77</v>
      </c>
      <c r="C11428">
        <v>0.85977000000000003</v>
      </c>
      <c r="D11428">
        <v>0.85940000000000005</v>
      </c>
      <c r="E11428" s="17" t="s">
        <v>2</v>
      </c>
      <c r="F11428" s="17" t="s">
        <v>78</v>
      </c>
      <c r="G11428" s="17" t="s">
        <v>38</v>
      </c>
      <c r="H11428">
        <v>3.6999999999998145E-4</v>
      </c>
      <c r="I11428">
        <v>4.3053292995110708E-4</v>
      </c>
      <c r="J11428">
        <v>0</v>
      </c>
      <c r="K11428">
        <v>1</v>
      </c>
      <c r="L11428" s="17" t="s">
        <v>162</v>
      </c>
    </row>
    <row r="11429" spans="1:12" x14ac:dyDescent="0.35">
      <c r="A11429" s="1">
        <v>44378</v>
      </c>
      <c r="B11429" s="17" t="s">
        <v>77</v>
      </c>
      <c r="C11429">
        <v>0.85729</v>
      </c>
      <c r="D11429">
        <v>0.85977000000000003</v>
      </c>
      <c r="E11429" s="17" t="s">
        <v>2</v>
      </c>
      <c r="F11429" s="17" t="s">
        <v>78</v>
      </c>
      <c r="G11429" s="17" t="s">
        <v>38</v>
      </c>
      <c r="H11429">
        <v>-2.4800000000000377E-3</v>
      </c>
      <c r="I11429">
        <v>-2.884492364236991E-3</v>
      </c>
      <c r="J11429">
        <v>0</v>
      </c>
      <c r="K11429">
        <v>0</v>
      </c>
      <c r="L11429" s="17" t="s">
        <v>162</v>
      </c>
    </row>
    <row r="11430" spans="1:12" x14ac:dyDescent="0.35">
      <c r="A11430" s="1">
        <v>44379</v>
      </c>
      <c r="B11430" s="17" t="s">
        <v>77</v>
      </c>
      <c r="C11430">
        <v>0.86089000000000004</v>
      </c>
      <c r="D11430">
        <v>0.85729</v>
      </c>
      <c r="E11430" s="17" t="s">
        <v>2</v>
      </c>
      <c r="F11430" s="17" t="s">
        <v>78</v>
      </c>
      <c r="G11430" s="17" t="s">
        <v>38</v>
      </c>
      <c r="H11430">
        <v>3.6000000000000476E-3</v>
      </c>
      <c r="I11430">
        <v>4.1992791237504788E-3</v>
      </c>
      <c r="J11430">
        <v>0</v>
      </c>
      <c r="K11430">
        <v>1</v>
      </c>
      <c r="L11430" s="17" t="s">
        <v>162</v>
      </c>
    </row>
    <row r="11431" spans="1:12" x14ac:dyDescent="0.35">
      <c r="A11431" s="1">
        <v>44382</v>
      </c>
      <c r="B11431" s="17" t="s">
        <v>77</v>
      </c>
      <c r="C11431">
        <v>0.85709999999999997</v>
      </c>
      <c r="D11431">
        <v>0.86089000000000004</v>
      </c>
      <c r="E11431" s="17" t="s">
        <v>2</v>
      </c>
      <c r="F11431" s="17" t="s">
        <v>78</v>
      </c>
      <c r="G11431" s="17" t="s">
        <v>38</v>
      </c>
      <c r="H11431">
        <v>-3.7900000000000711E-3</v>
      </c>
      <c r="I11431">
        <v>-4.4024207506186287E-3</v>
      </c>
      <c r="J11431">
        <v>0</v>
      </c>
      <c r="K11431">
        <v>0</v>
      </c>
      <c r="L11431" s="17" t="s">
        <v>162</v>
      </c>
    </row>
    <row r="11432" spans="1:12" x14ac:dyDescent="0.35">
      <c r="A11432" s="1">
        <v>44383</v>
      </c>
      <c r="B11432" s="17" t="s">
        <v>77</v>
      </c>
      <c r="C11432">
        <v>0.85546</v>
      </c>
      <c r="D11432">
        <v>0.85709999999999997</v>
      </c>
      <c r="E11432" s="17" t="s">
        <v>2</v>
      </c>
      <c r="F11432" s="17" t="s">
        <v>78</v>
      </c>
      <c r="G11432" s="17" t="s">
        <v>38</v>
      </c>
      <c r="H11432">
        <v>-1.6399999999999748E-3</v>
      </c>
      <c r="I11432">
        <v>-1.9134290047835433E-3</v>
      </c>
      <c r="J11432">
        <v>1</v>
      </c>
      <c r="K11432">
        <v>0</v>
      </c>
      <c r="L11432" s="17" t="s">
        <v>162</v>
      </c>
    </row>
    <row r="11433" spans="1:12" x14ac:dyDescent="0.35">
      <c r="A11433" s="1">
        <v>43830</v>
      </c>
      <c r="B11433" s="17" t="s">
        <v>79</v>
      </c>
      <c r="C11433">
        <v>1.1202300000000001</v>
      </c>
      <c r="E11433" s="17" t="s">
        <v>2</v>
      </c>
      <c r="F11433" s="17" t="s">
        <v>80</v>
      </c>
      <c r="G11433" s="17" t="s">
        <v>38</v>
      </c>
      <c r="J11433">
        <v>0</v>
      </c>
      <c r="L11433" s="17" t="s">
        <v>162</v>
      </c>
    </row>
    <row r="11434" spans="1:12" x14ac:dyDescent="0.35">
      <c r="A11434" s="1">
        <v>43831</v>
      </c>
      <c r="B11434" s="17" t="s">
        <v>79</v>
      </c>
      <c r="C11434">
        <v>1.1220829999999999</v>
      </c>
      <c r="D11434">
        <v>1.1202300000000001</v>
      </c>
      <c r="E11434" s="17" t="s">
        <v>2</v>
      </c>
      <c r="F11434" s="17" t="s">
        <v>80</v>
      </c>
      <c r="G11434" s="17" t="s">
        <v>38</v>
      </c>
      <c r="H11434">
        <v>1.8529999999998825E-3</v>
      </c>
      <c r="I11434">
        <v>1.6541245994125156E-3</v>
      </c>
      <c r="J11434">
        <v>0</v>
      </c>
      <c r="K11434">
        <v>1</v>
      </c>
      <c r="L11434" s="17" t="s">
        <v>162</v>
      </c>
    </row>
    <row r="11435" spans="1:12" x14ac:dyDescent="0.35">
      <c r="A11435" s="1">
        <v>43832</v>
      </c>
      <c r="B11435" s="17" t="s">
        <v>79</v>
      </c>
      <c r="C11435">
        <v>1.1220829999999999</v>
      </c>
      <c r="D11435">
        <v>1.1220829999999999</v>
      </c>
      <c r="E11435" s="17" t="s">
        <v>2</v>
      </c>
      <c r="F11435" s="17" t="s">
        <v>80</v>
      </c>
      <c r="G11435" s="17" t="s">
        <v>38</v>
      </c>
      <c r="H11435">
        <v>0</v>
      </c>
      <c r="I11435">
        <v>0</v>
      </c>
      <c r="J11435">
        <v>0</v>
      </c>
      <c r="K11435">
        <v>0</v>
      </c>
      <c r="L11435" s="17" t="s">
        <v>162</v>
      </c>
    </row>
    <row r="11436" spans="1:12" x14ac:dyDescent="0.35">
      <c r="A11436" s="1">
        <v>43833</v>
      </c>
      <c r="B11436" s="17" t="s">
        <v>79</v>
      </c>
      <c r="C11436">
        <v>1.1171439999999999</v>
      </c>
      <c r="D11436">
        <v>1.1220829999999999</v>
      </c>
      <c r="E11436" s="17" t="s">
        <v>2</v>
      </c>
      <c r="F11436" s="17" t="s">
        <v>80</v>
      </c>
      <c r="G11436" s="17" t="s">
        <v>38</v>
      </c>
      <c r="H11436">
        <v>-4.9390000000000267E-3</v>
      </c>
      <c r="I11436">
        <v>-4.4016351731556644E-3</v>
      </c>
      <c r="J11436">
        <v>0</v>
      </c>
      <c r="K11436">
        <v>0</v>
      </c>
      <c r="L11436" s="17" t="s">
        <v>162</v>
      </c>
    </row>
    <row r="11437" spans="1:12" x14ac:dyDescent="0.35">
      <c r="A11437" s="1">
        <v>43836</v>
      </c>
      <c r="B11437" s="17" t="s">
        <v>79</v>
      </c>
      <c r="C11437">
        <v>1.116196</v>
      </c>
      <c r="D11437">
        <v>1.1171439999999999</v>
      </c>
      <c r="E11437" s="17" t="s">
        <v>2</v>
      </c>
      <c r="F11437" s="17" t="s">
        <v>80</v>
      </c>
      <c r="G11437" s="17" t="s">
        <v>38</v>
      </c>
      <c r="H11437">
        <v>-9.4799999999994888E-4</v>
      </c>
      <c r="I11437">
        <v>-8.4859248225828453E-4</v>
      </c>
      <c r="J11437">
        <v>0</v>
      </c>
      <c r="K11437">
        <v>0</v>
      </c>
      <c r="L11437" s="17" t="s">
        <v>162</v>
      </c>
    </row>
    <row r="11438" spans="1:12" x14ac:dyDescent="0.35">
      <c r="A11438" s="1">
        <v>43837</v>
      </c>
      <c r="B11438" s="17" t="s">
        <v>79</v>
      </c>
      <c r="C11438">
        <v>1.119799</v>
      </c>
      <c r="D11438">
        <v>1.116196</v>
      </c>
      <c r="E11438" s="17" t="s">
        <v>2</v>
      </c>
      <c r="F11438" s="17" t="s">
        <v>80</v>
      </c>
      <c r="G11438" s="17" t="s">
        <v>38</v>
      </c>
      <c r="H11438">
        <v>3.6030000000000229E-3</v>
      </c>
      <c r="I11438">
        <v>3.2279277116205604E-3</v>
      </c>
      <c r="J11438">
        <v>0</v>
      </c>
      <c r="K11438">
        <v>1</v>
      </c>
      <c r="L11438" s="17" t="s">
        <v>162</v>
      </c>
    </row>
    <row r="11439" spans="1:12" x14ac:dyDescent="0.35">
      <c r="A11439" s="1">
        <v>43838</v>
      </c>
      <c r="B11439" s="17" t="s">
        <v>79</v>
      </c>
      <c r="C11439">
        <v>1.1154740000000001</v>
      </c>
      <c r="D11439">
        <v>1.119799</v>
      </c>
      <c r="E11439" s="17" t="s">
        <v>2</v>
      </c>
      <c r="F11439" s="17" t="s">
        <v>80</v>
      </c>
      <c r="G11439" s="17" t="s">
        <v>38</v>
      </c>
      <c r="H11439">
        <v>-4.3249999999999122E-3</v>
      </c>
      <c r="I11439">
        <v>-3.8623002878194323E-3</v>
      </c>
      <c r="J11439">
        <v>0</v>
      </c>
      <c r="K11439">
        <v>0</v>
      </c>
      <c r="L11439" s="17" t="s">
        <v>162</v>
      </c>
    </row>
    <row r="11440" spans="1:12" x14ac:dyDescent="0.35">
      <c r="A11440" s="1">
        <v>43839</v>
      </c>
      <c r="B11440" s="17" t="s">
        <v>79</v>
      </c>
      <c r="C11440">
        <v>1.111321</v>
      </c>
      <c r="D11440">
        <v>1.1154740000000001</v>
      </c>
      <c r="E11440" s="17" t="s">
        <v>2</v>
      </c>
      <c r="F11440" s="17" t="s">
        <v>80</v>
      </c>
      <c r="G11440" s="17" t="s">
        <v>38</v>
      </c>
      <c r="H11440">
        <v>-4.1530000000000733E-3</v>
      </c>
      <c r="I11440">
        <v>-3.7230809503404588E-3</v>
      </c>
      <c r="J11440">
        <v>0</v>
      </c>
      <c r="K11440">
        <v>0</v>
      </c>
      <c r="L11440" s="17" t="s">
        <v>162</v>
      </c>
    </row>
    <row r="11441" spans="1:12" x14ac:dyDescent="0.35">
      <c r="A11441" s="1">
        <v>43840</v>
      </c>
      <c r="B11441" s="17" t="s">
        <v>79</v>
      </c>
      <c r="C11441">
        <v>1.111111</v>
      </c>
      <c r="D11441">
        <v>1.111321</v>
      </c>
      <c r="E11441" s="17" t="s">
        <v>2</v>
      </c>
      <c r="F11441" s="17" t="s">
        <v>80</v>
      </c>
      <c r="G11441" s="17" t="s">
        <v>38</v>
      </c>
      <c r="H11441">
        <v>-2.1000000000004349E-4</v>
      </c>
      <c r="I11441">
        <v>-1.8896430464289209E-4</v>
      </c>
      <c r="J11441">
        <v>0</v>
      </c>
      <c r="K11441">
        <v>0</v>
      </c>
      <c r="L11441" s="17" t="s">
        <v>162</v>
      </c>
    </row>
    <row r="11442" spans="1:12" x14ac:dyDescent="0.35">
      <c r="A11442" s="1">
        <v>43843</v>
      </c>
      <c r="B11442" s="17" t="s">
        <v>79</v>
      </c>
      <c r="C11442">
        <v>1.111667</v>
      </c>
      <c r="D11442">
        <v>1.111111</v>
      </c>
      <c r="E11442" s="17" t="s">
        <v>2</v>
      </c>
      <c r="F11442" s="17" t="s">
        <v>80</v>
      </c>
      <c r="G11442" s="17" t="s">
        <v>38</v>
      </c>
      <c r="H11442">
        <v>5.5600000000000094E-4</v>
      </c>
      <c r="I11442">
        <v>5.004000500400059E-4</v>
      </c>
      <c r="J11442">
        <v>0</v>
      </c>
      <c r="K11442">
        <v>1</v>
      </c>
      <c r="L11442" s="17" t="s">
        <v>162</v>
      </c>
    </row>
    <row r="11443" spans="1:12" x14ac:dyDescent="0.35">
      <c r="A11443" s="1">
        <v>43844</v>
      </c>
      <c r="B11443" s="17" t="s">
        <v>79</v>
      </c>
      <c r="C11443">
        <v>1.1135729999999999</v>
      </c>
      <c r="D11443">
        <v>1.111667</v>
      </c>
      <c r="E11443" s="17" t="s">
        <v>2</v>
      </c>
      <c r="F11443" s="17" t="s">
        <v>80</v>
      </c>
      <c r="G11443" s="17" t="s">
        <v>38</v>
      </c>
      <c r="H11443">
        <v>1.9059999999999633E-3</v>
      </c>
      <c r="I11443">
        <v>1.7145422145300377E-3</v>
      </c>
      <c r="J11443">
        <v>0</v>
      </c>
      <c r="K11443">
        <v>1</v>
      </c>
      <c r="L11443" s="17" t="s">
        <v>162</v>
      </c>
    </row>
    <row r="11444" spans="1:12" x14ac:dyDescent="0.35">
      <c r="A11444" s="1">
        <v>43845</v>
      </c>
      <c r="B11444" s="17" t="s">
        <v>79</v>
      </c>
      <c r="C11444">
        <v>1.1130899999999999</v>
      </c>
      <c r="D11444">
        <v>1.1135729999999999</v>
      </c>
      <c r="E11444" s="17" t="s">
        <v>2</v>
      </c>
      <c r="F11444" s="17" t="s">
        <v>80</v>
      </c>
      <c r="G11444" s="17" t="s">
        <v>38</v>
      </c>
      <c r="H11444">
        <v>-4.830000000000112E-4</v>
      </c>
      <c r="I11444">
        <v>-4.3373896457619862E-4</v>
      </c>
      <c r="J11444">
        <v>0</v>
      </c>
      <c r="K11444">
        <v>0</v>
      </c>
      <c r="L11444" s="17" t="s">
        <v>162</v>
      </c>
    </row>
    <row r="11445" spans="1:12" x14ac:dyDescent="0.35">
      <c r="A11445" s="1">
        <v>43846</v>
      </c>
      <c r="B11445" s="17" t="s">
        <v>79</v>
      </c>
      <c r="C11445">
        <v>1.1153999999999999</v>
      </c>
      <c r="D11445">
        <v>1.1130899999999999</v>
      </c>
      <c r="E11445" s="17" t="s">
        <v>2</v>
      </c>
      <c r="F11445" s="17" t="s">
        <v>80</v>
      </c>
      <c r="G11445" s="17" t="s">
        <v>38</v>
      </c>
      <c r="H11445">
        <v>2.3100000000000342E-3</v>
      </c>
      <c r="I11445">
        <v>2.0753038837830135E-3</v>
      </c>
      <c r="J11445">
        <v>0</v>
      </c>
      <c r="K11445">
        <v>1</v>
      </c>
      <c r="L11445" s="17" t="s">
        <v>162</v>
      </c>
    </row>
    <row r="11446" spans="1:12" x14ac:dyDescent="0.35">
      <c r="A11446" s="1">
        <v>43847</v>
      </c>
      <c r="B11446" s="17" t="s">
        <v>79</v>
      </c>
      <c r="C11446">
        <v>1.113958</v>
      </c>
      <c r="D11446">
        <v>1.1153999999999999</v>
      </c>
      <c r="E11446" s="17" t="s">
        <v>2</v>
      </c>
      <c r="F11446" s="17" t="s">
        <v>80</v>
      </c>
      <c r="G11446" s="17" t="s">
        <v>38</v>
      </c>
      <c r="H11446">
        <v>-1.4419999999999433E-3</v>
      </c>
      <c r="I11446">
        <v>-1.2928097543481651E-3</v>
      </c>
      <c r="J11446">
        <v>0</v>
      </c>
      <c r="K11446">
        <v>0</v>
      </c>
      <c r="L11446" s="17" t="s">
        <v>162</v>
      </c>
    </row>
    <row r="11447" spans="1:12" x14ac:dyDescent="0.35">
      <c r="A11447" s="1">
        <v>43850</v>
      </c>
      <c r="B11447" s="17" t="s">
        <v>79</v>
      </c>
      <c r="C11447">
        <v>1.109459</v>
      </c>
      <c r="D11447">
        <v>1.113958</v>
      </c>
      <c r="E11447" s="17" t="s">
        <v>2</v>
      </c>
      <c r="F11447" s="17" t="s">
        <v>80</v>
      </c>
      <c r="G11447" s="17" t="s">
        <v>38</v>
      </c>
      <c r="H11447">
        <v>-4.4990000000000308E-3</v>
      </c>
      <c r="I11447">
        <v>-4.038751909856593E-3</v>
      </c>
      <c r="J11447">
        <v>0</v>
      </c>
      <c r="K11447">
        <v>0</v>
      </c>
      <c r="L11447" s="17" t="s">
        <v>162</v>
      </c>
    </row>
    <row r="11448" spans="1:12" x14ac:dyDescent="0.35">
      <c r="A11448" s="1">
        <v>43851</v>
      </c>
      <c r="B11448" s="17" t="s">
        <v>79</v>
      </c>
      <c r="C11448">
        <v>1.109693</v>
      </c>
      <c r="D11448">
        <v>1.109459</v>
      </c>
      <c r="E11448" s="17" t="s">
        <v>2</v>
      </c>
      <c r="F11448" s="17" t="s">
        <v>80</v>
      </c>
      <c r="G11448" s="17" t="s">
        <v>38</v>
      </c>
      <c r="H11448">
        <v>2.3400000000006749E-4</v>
      </c>
      <c r="I11448">
        <v>2.1091360744296769E-4</v>
      </c>
      <c r="J11448">
        <v>0</v>
      </c>
      <c r="K11448">
        <v>1</v>
      </c>
      <c r="L11448" s="17" t="s">
        <v>162</v>
      </c>
    </row>
    <row r="11449" spans="1:12" x14ac:dyDescent="0.35">
      <c r="A11449" s="1">
        <v>43852</v>
      </c>
      <c r="B11449" s="17" t="s">
        <v>79</v>
      </c>
      <c r="C11449">
        <v>1.1085609999999999</v>
      </c>
      <c r="D11449">
        <v>1.109693</v>
      </c>
      <c r="E11449" s="17" t="s">
        <v>2</v>
      </c>
      <c r="F11449" s="17" t="s">
        <v>80</v>
      </c>
      <c r="G11449" s="17" t="s">
        <v>38</v>
      </c>
      <c r="H11449">
        <v>-1.1320000000001329E-3</v>
      </c>
      <c r="I11449">
        <v>-1.0201019561267241E-3</v>
      </c>
      <c r="J11449">
        <v>0</v>
      </c>
      <c r="K11449">
        <v>0</v>
      </c>
      <c r="L11449" s="17" t="s">
        <v>162</v>
      </c>
    </row>
    <row r="11450" spans="1:12" x14ac:dyDescent="0.35">
      <c r="A11450" s="1">
        <v>43853</v>
      </c>
      <c r="B11450" s="17" t="s">
        <v>79</v>
      </c>
      <c r="C11450">
        <v>1.1096440000000001</v>
      </c>
      <c r="D11450">
        <v>1.1085609999999999</v>
      </c>
      <c r="E11450" s="17" t="s">
        <v>2</v>
      </c>
      <c r="F11450" s="17" t="s">
        <v>80</v>
      </c>
      <c r="G11450" s="17" t="s">
        <v>38</v>
      </c>
      <c r="H11450">
        <v>1.0830000000001672E-3</v>
      </c>
      <c r="I11450">
        <v>9.7694217999746264E-4</v>
      </c>
      <c r="J11450">
        <v>0</v>
      </c>
      <c r="K11450">
        <v>1</v>
      </c>
      <c r="L11450" s="17" t="s">
        <v>162</v>
      </c>
    </row>
    <row r="11451" spans="1:12" x14ac:dyDescent="0.35">
      <c r="A11451" s="1">
        <v>43854</v>
      </c>
      <c r="B11451" s="17" t="s">
        <v>79</v>
      </c>
      <c r="C11451">
        <v>1.1055219999999999</v>
      </c>
      <c r="D11451">
        <v>1.1096440000000001</v>
      </c>
      <c r="E11451" s="17" t="s">
        <v>2</v>
      </c>
      <c r="F11451" s="17" t="s">
        <v>80</v>
      </c>
      <c r="G11451" s="17" t="s">
        <v>38</v>
      </c>
      <c r="H11451">
        <v>-4.1220000000001811E-3</v>
      </c>
      <c r="I11451">
        <v>-3.7147048963452971E-3</v>
      </c>
      <c r="J11451">
        <v>0</v>
      </c>
      <c r="K11451">
        <v>0</v>
      </c>
      <c r="L11451" s="17" t="s">
        <v>162</v>
      </c>
    </row>
    <row r="11452" spans="1:12" x14ac:dyDescent="0.35">
      <c r="A11452" s="1">
        <v>43857</v>
      </c>
      <c r="B11452" s="17" t="s">
        <v>79</v>
      </c>
      <c r="C11452">
        <v>1.102536</v>
      </c>
      <c r="D11452">
        <v>1.1055219999999999</v>
      </c>
      <c r="E11452" s="17" t="s">
        <v>2</v>
      </c>
      <c r="F11452" s="17" t="s">
        <v>80</v>
      </c>
      <c r="G11452" s="17" t="s">
        <v>38</v>
      </c>
      <c r="H11452">
        <v>-2.9859999999999332E-3</v>
      </c>
      <c r="I11452">
        <v>-2.700986502303829E-3</v>
      </c>
      <c r="J11452">
        <v>0</v>
      </c>
      <c r="K11452">
        <v>0</v>
      </c>
      <c r="L11452" s="17" t="s">
        <v>162</v>
      </c>
    </row>
    <row r="11453" spans="1:12" x14ac:dyDescent="0.35">
      <c r="A11453" s="1">
        <v>43858</v>
      </c>
      <c r="B11453" s="17" t="s">
        <v>79</v>
      </c>
      <c r="C11453">
        <v>1.101977</v>
      </c>
      <c r="D11453">
        <v>1.102536</v>
      </c>
      <c r="E11453" s="17" t="s">
        <v>2</v>
      </c>
      <c r="F11453" s="17" t="s">
        <v>80</v>
      </c>
      <c r="G11453" s="17" t="s">
        <v>38</v>
      </c>
      <c r="H11453">
        <v>-5.5899999999997618E-4</v>
      </c>
      <c r="I11453">
        <v>-5.0701292293401409E-4</v>
      </c>
      <c r="J11453">
        <v>0</v>
      </c>
      <c r="K11453">
        <v>0</v>
      </c>
      <c r="L11453" s="17" t="s">
        <v>162</v>
      </c>
    </row>
    <row r="11454" spans="1:12" x14ac:dyDescent="0.35">
      <c r="A11454" s="1">
        <v>43859</v>
      </c>
      <c r="B11454" s="17" t="s">
        <v>79</v>
      </c>
      <c r="C11454">
        <v>1.1022559999999999</v>
      </c>
      <c r="D11454">
        <v>1.101977</v>
      </c>
      <c r="E11454" s="17" t="s">
        <v>2</v>
      </c>
      <c r="F11454" s="17" t="s">
        <v>80</v>
      </c>
      <c r="G11454" s="17" t="s">
        <v>38</v>
      </c>
      <c r="H11454">
        <v>2.789999999999182E-4</v>
      </c>
      <c r="I11454">
        <v>2.5318132774088586E-4</v>
      </c>
      <c r="J11454">
        <v>0</v>
      </c>
      <c r="K11454">
        <v>1</v>
      </c>
      <c r="L11454" s="17" t="s">
        <v>162</v>
      </c>
    </row>
    <row r="11455" spans="1:12" x14ac:dyDescent="0.35">
      <c r="A11455" s="1">
        <v>43860</v>
      </c>
      <c r="B11455" s="17" t="s">
        <v>79</v>
      </c>
      <c r="C11455">
        <v>1.1016859999999999</v>
      </c>
      <c r="D11455">
        <v>1.1022559999999999</v>
      </c>
      <c r="E11455" s="17" t="s">
        <v>2</v>
      </c>
      <c r="F11455" s="17" t="s">
        <v>80</v>
      </c>
      <c r="G11455" s="17" t="s">
        <v>38</v>
      </c>
      <c r="H11455">
        <v>-5.6999999999995943E-4</v>
      </c>
      <c r="I11455">
        <v>-5.1712124951005893E-4</v>
      </c>
      <c r="J11455">
        <v>0</v>
      </c>
      <c r="K11455">
        <v>0</v>
      </c>
      <c r="L11455" s="17" t="s">
        <v>162</v>
      </c>
    </row>
    <row r="11456" spans="1:12" x14ac:dyDescent="0.35">
      <c r="A11456" s="1">
        <v>43861</v>
      </c>
      <c r="B11456" s="17" t="s">
        <v>79</v>
      </c>
      <c r="C11456">
        <v>1.102913</v>
      </c>
      <c r="D11456">
        <v>1.1016859999999999</v>
      </c>
      <c r="E11456" s="17" t="s">
        <v>2</v>
      </c>
      <c r="F11456" s="17" t="s">
        <v>80</v>
      </c>
      <c r="G11456" s="17" t="s">
        <v>38</v>
      </c>
      <c r="H11456">
        <v>1.2270000000000891E-3</v>
      </c>
      <c r="I11456">
        <v>1.1137474743257963E-3</v>
      </c>
      <c r="J11456">
        <v>0</v>
      </c>
      <c r="K11456">
        <v>1</v>
      </c>
      <c r="L11456" s="17" t="s">
        <v>162</v>
      </c>
    </row>
    <row r="11457" spans="1:12" x14ac:dyDescent="0.35">
      <c r="A11457" s="1">
        <v>43864</v>
      </c>
      <c r="B11457" s="17" t="s">
        <v>79</v>
      </c>
      <c r="C11457">
        <v>1.1089789999999999</v>
      </c>
      <c r="D11457">
        <v>1.102913</v>
      </c>
      <c r="E11457" s="17" t="s">
        <v>2</v>
      </c>
      <c r="F11457" s="17" t="s">
        <v>80</v>
      </c>
      <c r="G11457" s="17" t="s">
        <v>38</v>
      </c>
      <c r="H11457">
        <v>6.0659999999999048E-3</v>
      </c>
      <c r="I11457">
        <v>5.4999805061685782E-3</v>
      </c>
      <c r="J11457">
        <v>0</v>
      </c>
      <c r="K11457">
        <v>1</v>
      </c>
      <c r="L11457" s="17" t="s">
        <v>162</v>
      </c>
    </row>
    <row r="11458" spans="1:12" x14ac:dyDescent="0.35">
      <c r="A11458" s="1">
        <v>43865</v>
      </c>
      <c r="B11458" s="17" t="s">
        <v>79</v>
      </c>
      <c r="C11458">
        <v>1.106293</v>
      </c>
      <c r="D11458">
        <v>1.1089789999999999</v>
      </c>
      <c r="E11458" s="17" t="s">
        <v>2</v>
      </c>
      <c r="F11458" s="17" t="s">
        <v>80</v>
      </c>
      <c r="G11458" s="17" t="s">
        <v>38</v>
      </c>
      <c r="H11458">
        <v>-2.6859999999999662E-3</v>
      </c>
      <c r="I11458">
        <v>-2.4220476672686918E-3</v>
      </c>
      <c r="J11458">
        <v>0</v>
      </c>
      <c r="K11458">
        <v>0</v>
      </c>
      <c r="L11458" s="17" t="s">
        <v>162</v>
      </c>
    </row>
    <row r="11459" spans="1:12" x14ac:dyDescent="0.35">
      <c r="A11459" s="1">
        <v>43866</v>
      </c>
      <c r="B11459" s="17" t="s">
        <v>79</v>
      </c>
      <c r="C11459">
        <v>1.1047279999999999</v>
      </c>
      <c r="D11459">
        <v>1.106293</v>
      </c>
      <c r="E11459" s="17" t="s">
        <v>2</v>
      </c>
      <c r="F11459" s="17" t="s">
        <v>80</v>
      </c>
      <c r="G11459" s="17" t="s">
        <v>38</v>
      </c>
      <c r="H11459">
        <v>-1.5650000000000386E-3</v>
      </c>
      <c r="I11459">
        <v>-1.4146342786224252E-3</v>
      </c>
      <c r="J11459">
        <v>0</v>
      </c>
      <c r="K11459">
        <v>0</v>
      </c>
      <c r="L11459" s="17" t="s">
        <v>162</v>
      </c>
    </row>
    <row r="11460" spans="1:12" x14ac:dyDescent="0.35">
      <c r="A11460" s="1">
        <v>43867</v>
      </c>
      <c r="B11460" s="17" t="s">
        <v>79</v>
      </c>
      <c r="C11460">
        <v>1.100231</v>
      </c>
      <c r="D11460">
        <v>1.1047279999999999</v>
      </c>
      <c r="E11460" s="17" t="s">
        <v>2</v>
      </c>
      <c r="F11460" s="17" t="s">
        <v>80</v>
      </c>
      <c r="G11460" s="17" t="s">
        <v>38</v>
      </c>
      <c r="H11460">
        <v>-4.4969999999999732E-3</v>
      </c>
      <c r="I11460">
        <v>-4.0706852727548986E-3</v>
      </c>
      <c r="J11460">
        <v>0</v>
      </c>
      <c r="K11460">
        <v>0</v>
      </c>
      <c r="L11460" s="17" t="s">
        <v>162</v>
      </c>
    </row>
    <row r="11461" spans="1:12" x14ac:dyDescent="0.35">
      <c r="A11461" s="1">
        <v>43868</v>
      </c>
      <c r="B11461" s="17" t="s">
        <v>79</v>
      </c>
      <c r="C11461">
        <v>1.098298</v>
      </c>
      <c r="D11461">
        <v>1.100231</v>
      </c>
      <c r="E11461" s="17" t="s">
        <v>2</v>
      </c>
      <c r="F11461" s="17" t="s">
        <v>80</v>
      </c>
      <c r="G11461" s="17" t="s">
        <v>38</v>
      </c>
      <c r="H11461">
        <v>-1.9329999999999625E-3</v>
      </c>
      <c r="I11461">
        <v>-1.7569037774794226E-3</v>
      </c>
      <c r="J11461">
        <v>0</v>
      </c>
      <c r="K11461">
        <v>0</v>
      </c>
      <c r="L11461" s="17" t="s">
        <v>162</v>
      </c>
    </row>
    <row r="11462" spans="1:12" x14ac:dyDescent="0.35">
      <c r="A11462" s="1">
        <v>43871</v>
      </c>
      <c r="B11462" s="17" t="s">
        <v>79</v>
      </c>
      <c r="C11462">
        <v>1.0949310000000001</v>
      </c>
      <c r="D11462">
        <v>1.098298</v>
      </c>
      <c r="E11462" s="17" t="s">
        <v>2</v>
      </c>
      <c r="F11462" s="17" t="s">
        <v>80</v>
      </c>
      <c r="G11462" s="17" t="s">
        <v>38</v>
      </c>
      <c r="H11462">
        <v>-3.3669999999998979E-3</v>
      </c>
      <c r="I11462">
        <v>-3.0656524914002372E-3</v>
      </c>
      <c r="J11462">
        <v>0</v>
      </c>
      <c r="K11462">
        <v>0</v>
      </c>
      <c r="L11462" s="17" t="s">
        <v>162</v>
      </c>
    </row>
    <row r="11463" spans="1:12" x14ac:dyDescent="0.35">
      <c r="A11463" s="1">
        <v>43872</v>
      </c>
      <c r="B11463" s="17" t="s">
        <v>79</v>
      </c>
      <c r="C11463">
        <v>1.0913459999999999</v>
      </c>
      <c r="D11463">
        <v>1.0949310000000001</v>
      </c>
      <c r="E11463" s="17" t="s">
        <v>2</v>
      </c>
      <c r="F11463" s="17" t="s">
        <v>80</v>
      </c>
      <c r="G11463" s="17" t="s">
        <v>38</v>
      </c>
      <c r="H11463">
        <v>-3.5850000000001714E-3</v>
      </c>
      <c r="I11463">
        <v>-3.2741789208636627E-3</v>
      </c>
      <c r="J11463">
        <v>0</v>
      </c>
      <c r="K11463">
        <v>0</v>
      </c>
      <c r="L11463" s="17" t="s">
        <v>162</v>
      </c>
    </row>
    <row r="11464" spans="1:12" x14ac:dyDescent="0.35">
      <c r="A11464" s="1">
        <v>43873</v>
      </c>
      <c r="B11464" s="17" t="s">
        <v>79</v>
      </c>
      <c r="C11464">
        <v>1.0919410000000001</v>
      </c>
      <c r="D11464">
        <v>1.0913459999999999</v>
      </c>
      <c r="E11464" s="17" t="s">
        <v>2</v>
      </c>
      <c r="F11464" s="17" t="s">
        <v>80</v>
      </c>
      <c r="G11464" s="17" t="s">
        <v>38</v>
      </c>
      <c r="H11464">
        <v>5.9500000000012321E-4</v>
      </c>
      <c r="I11464">
        <v>5.4519831474172562E-4</v>
      </c>
      <c r="J11464">
        <v>0</v>
      </c>
      <c r="K11464">
        <v>1</v>
      </c>
      <c r="L11464" s="17" t="s">
        <v>162</v>
      </c>
    </row>
    <row r="11465" spans="1:12" x14ac:dyDescent="0.35">
      <c r="A11465" s="1">
        <v>43874</v>
      </c>
      <c r="B11465" s="17" t="s">
        <v>79</v>
      </c>
      <c r="C11465">
        <v>1.0875950000000001</v>
      </c>
      <c r="D11465">
        <v>1.0919410000000001</v>
      </c>
      <c r="E11465" s="17" t="s">
        <v>2</v>
      </c>
      <c r="F11465" s="17" t="s">
        <v>80</v>
      </c>
      <c r="G11465" s="17" t="s">
        <v>38</v>
      </c>
      <c r="H11465">
        <v>-4.345999999999961E-3</v>
      </c>
      <c r="I11465">
        <v>-3.9800685201855784E-3</v>
      </c>
      <c r="J11465">
        <v>0</v>
      </c>
      <c r="K11465">
        <v>0</v>
      </c>
      <c r="L11465" s="17" t="s">
        <v>162</v>
      </c>
    </row>
    <row r="11466" spans="1:12" x14ac:dyDescent="0.35">
      <c r="A11466" s="1">
        <v>43875</v>
      </c>
      <c r="B11466" s="17" t="s">
        <v>79</v>
      </c>
      <c r="C11466">
        <v>1.0845990000000001</v>
      </c>
      <c r="D11466">
        <v>1.0875950000000001</v>
      </c>
      <c r="E11466" s="17" t="s">
        <v>2</v>
      </c>
      <c r="F11466" s="17" t="s">
        <v>80</v>
      </c>
      <c r="G11466" s="17" t="s">
        <v>38</v>
      </c>
      <c r="H11466">
        <v>-2.9959999999999987E-3</v>
      </c>
      <c r="I11466">
        <v>-2.7547018881109221E-3</v>
      </c>
      <c r="J11466">
        <v>0</v>
      </c>
      <c r="K11466">
        <v>0</v>
      </c>
      <c r="L11466" s="17" t="s">
        <v>162</v>
      </c>
    </row>
    <row r="11467" spans="1:12" x14ac:dyDescent="0.35">
      <c r="A11467" s="1">
        <v>43878</v>
      </c>
      <c r="B11467" s="17" t="s">
        <v>79</v>
      </c>
      <c r="C11467">
        <v>1.0841750000000001</v>
      </c>
      <c r="D11467">
        <v>1.0845990000000001</v>
      </c>
      <c r="E11467" s="17" t="s">
        <v>2</v>
      </c>
      <c r="F11467" s="17" t="s">
        <v>80</v>
      </c>
      <c r="G11467" s="17" t="s">
        <v>38</v>
      </c>
      <c r="H11467">
        <v>-4.2399999999997995E-4</v>
      </c>
      <c r="I11467">
        <v>-3.9092789132202769E-4</v>
      </c>
      <c r="J11467">
        <v>0</v>
      </c>
      <c r="K11467">
        <v>0</v>
      </c>
      <c r="L11467" s="17" t="s">
        <v>162</v>
      </c>
    </row>
    <row r="11468" spans="1:12" x14ac:dyDescent="0.35">
      <c r="A11468" s="1">
        <v>43879</v>
      </c>
      <c r="B11468" s="17" t="s">
        <v>79</v>
      </c>
      <c r="C11468">
        <v>1.0840110000000001</v>
      </c>
      <c r="D11468">
        <v>1.0841750000000001</v>
      </c>
      <c r="E11468" s="17" t="s">
        <v>2</v>
      </c>
      <c r="F11468" s="17" t="s">
        <v>80</v>
      </c>
      <c r="G11468" s="17" t="s">
        <v>38</v>
      </c>
      <c r="H11468">
        <v>-1.6400000000005299E-4</v>
      </c>
      <c r="I11468">
        <v>-1.5126709248972995E-4</v>
      </c>
      <c r="J11468">
        <v>0</v>
      </c>
      <c r="K11468">
        <v>0</v>
      </c>
      <c r="L11468" s="17" t="s">
        <v>162</v>
      </c>
    </row>
    <row r="11469" spans="1:12" x14ac:dyDescent="0.35">
      <c r="A11469" s="1">
        <v>43880</v>
      </c>
      <c r="B11469" s="17" t="s">
        <v>79</v>
      </c>
      <c r="C11469">
        <v>1.0795399999999999</v>
      </c>
      <c r="D11469">
        <v>1.0840110000000001</v>
      </c>
      <c r="E11469" s="17" t="s">
        <v>2</v>
      </c>
      <c r="F11469" s="17" t="s">
        <v>80</v>
      </c>
      <c r="G11469" s="17" t="s">
        <v>38</v>
      </c>
      <c r="H11469">
        <v>-4.4710000000001138E-3</v>
      </c>
      <c r="I11469">
        <v>-4.1244968916368131E-3</v>
      </c>
      <c r="J11469">
        <v>0</v>
      </c>
      <c r="K11469">
        <v>0</v>
      </c>
      <c r="L11469" s="17" t="s">
        <v>162</v>
      </c>
    </row>
    <row r="11470" spans="1:12" x14ac:dyDescent="0.35">
      <c r="A11470" s="1">
        <v>43881</v>
      </c>
      <c r="B11470" s="17" t="s">
        <v>79</v>
      </c>
      <c r="C11470">
        <v>1.08101</v>
      </c>
      <c r="D11470">
        <v>1.0795399999999999</v>
      </c>
      <c r="E11470" s="17" t="s">
        <v>2</v>
      </c>
      <c r="F11470" s="17" t="s">
        <v>80</v>
      </c>
      <c r="G11470" s="17" t="s">
        <v>38</v>
      </c>
      <c r="H11470">
        <v>1.4700000000000824E-3</v>
      </c>
      <c r="I11470">
        <v>1.3616910906497975E-3</v>
      </c>
      <c r="J11470">
        <v>0</v>
      </c>
      <c r="K11470">
        <v>1</v>
      </c>
      <c r="L11470" s="17" t="s">
        <v>162</v>
      </c>
    </row>
    <row r="11471" spans="1:12" x14ac:dyDescent="0.35">
      <c r="A11471" s="1">
        <v>43882</v>
      </c>
      <c r="B11471" s="17" t="s">
        <v>79</v>
      </c>
      <c r="C11471">
        <v>1.0788</v>
      </c>
      <c r="D11471">
        <v>1.08101</v>
      </c>
      <c r="E11471" s="17" t="s">
        <v>2</v>
      </c>
      <c r="F11471" s="17" t="s">
        <v>80</v>
      </c>
      <c r="G11471" s="17" t="s">
        <v>38</v>
      </c>
      <c r="H11471">
        <v>-2.2100000000000453E-3</v>
      </c>
      <c r="I11471">
        <v>-2.0443844182755433E-3</v>
      </c>
      <c r="J11471">
        <v>0</v>
      </c>
      <c r="K11471">
        <v>0</v>
      </c>
      <c r="L11471" s="17" t="s">
        <v>162</v>
      </c>
    </row>
    <row r="11472" spans="1:12" x14ac:dyDescent="0.35">
      <c r="A11472" s="1">
        <v>43885</v>
      </c>
      <c r="B11472" s="17" t="s">
        <v>79</v>
      </c>
      <c r="C11472">
        <v>1.0839049999999999</v>
      </c>
      <c r="D11472">
        <v>1.0788</v>
      </c>
      <c r="E11472" s="17" t="s">
        <v>2</v>
      </c>
      <c r="F11472" s="17" t="s">
        <v>80</v>
      </c>
      <c r="G11472" s="17" t="s">
        <v>38</v>
      </c>
      <c r="H11472">
        <v>5.1049999999999152E-3</v>
      </c>
      <c r="I11472">
        <v>4.7321097515757461E-3</v>
      </c>
      <c r="J11472">
        <v>0</v>
      </c>
      <c r="K11472">
        <v>1</v>
      </c>
      <c r="L11472" s="17" t="s">
        <v>162</v>
      </c>
    </row>
    <row r="11473" spans="1:12" x14ac:dyDescent="0.35">
      <c r="A11473" s="1">
        <v>43886</v>
      </c>
      <c r="B11473" s="17" t="s">
        <v>79</v>
      </c>
      <c r="C11473">
        <v>1.0849200000000001</v>
      </c>
      <c r="D11473">
        <v>1.0839049999999999</v>
      </c>
      <c r="E11473" s="17" t="s">
        <v>2</v>
      </c>
      <c r="F11473" s="17" t="s">
        <v>80</v>
      </c>
      <c r="G11473" s="17" t="s">
        <v>38</v>
      </c>
      <c r="H11473">
        <v>1.0150000000002102E-3</v>
      </c>
      <c r="I11473">
        <v>9.364289305799035E-4</v>
      </c>
      <c r="J11473">
        <v>0</v>
      </c>
      <c r="K11473">
        <v>1</v>
      </c>
      <c r="L11473" s="17" t="s">
        <v>162</v>
      </c>
    </row>
    <row r="11474" spans="1:12" x14ac:dyDescent="0.35">
      <c r="A11474" s="1">
        <v>43887</v>
      </c>
      <c r="B11474" s="17" t="s">
        <v>79</v>
      </c>
      <c r="C11474">
        <v>1.0882000000000001</v>
      </c>
      <c r="D11474">
        <v>1.0849200000000001</v>
      </c>
      <c r="E11474" s="17" t="s">
        <v>2</v>
      </c>
      <c r="F11474" s="17" t="s">
        <v>80</v>
      </c>
      <c r="G11474" s="17" t="s">
        <v>38</v>
      </c>
      <c r="H11474">
        <v>3.2799999999999496E-3</v>
      </c>
      <c r="I11474">
        <v>3.0232643881576053E-3</v>
      </c>
      <c r="J11474">
        <v>0</v>
      </c>
      <c r="K11474">
        <v>1</v>
      </c>
      <c r="L11474" s="17" t="s">
        <v>162</v>
      </c>
    </row>
    <row r="11475" spans="1:12" x14ac:dyDescent="0.35">
      <c r="A11475" s="1">
        <v>43888</v>
      </c>
      <c r="B11475" s="17" t="s">
        <v>79</v>
      </c>
      <c r="C11475">
        <v>1.088589</v>
      </c>
      <c r="D11475">
        <v>1.0882000000000001</v>
      </c>
      <c r="E11475" s="17" t="s">
        <v>2</v>
      </c>
      <c r="F11475" s="17" t="s">
        <v>80</v>
      </c>
      <c r="G11475" s="17" t="s">
        <v>38</v>
      </c>
      <c r="H11475">
        <v>3.889999999999727E-4</v>
      </c>
      <c r="I11475">
        <v>3.5747105311521106E-4</v>
      </c>
      <c r="J11475">
        <v>0</v>
      </c>
      <c r="K11475">
        <v>1</v>
      </c>
      <c r="L11475" s="17" t="s">
        <v>162</v>
      </c>
    </row>
    <row r="11476" spans="1:12" x14ac:dyDescent="0.35">
      <c r="A11476" s="1">
        <v>43889</v>
      </c>
      <c r="B11476" s="17" t="s">
        <v>79</v>
      </c>
      <c r="C11476">
        <v>1.099723</v>
      </c>
      <c r="D11476">
        <v>1.088589</v>
      </c>
      <c r="E11476" s="17" t="s">
        <v>2</v>
      </c>
      <c r="F11476" s="17" t="s">
        <v>80</v>
      </c>
      <c r="G11476" s="17" t="s">
        <v>38</v>
      </c>
      <c r="H11476">
        <v>1.1133999999999977E-2</v>
      </c>
      <c r="I11476">
        <v>1.02279188931727E-2</v>
      </c>
      <c r="J11476">
        <v>0</v>
      </c>
      <c r="K11476">
        <v>1</v>
      </c>
      <c r="L11476" s="17" t="s">
        <v>162</v>
      </c>
    </row>
    <row r="11477" spans="1:12" x14ac:dyDescent="0.35">
      <c r="A11477" s="1">
        <v>43892</v>
      </c>
      <c r="B11477" s="17" t="s">
        <v>79</v>
      </c>
      <c r="C11477">
        <v>1.1051310000000001</v>
      </c>
      <c r="D11477">
        <v>1.099723</v>
      </c>
      <c r="E11477" s="17" t="s">
        <v>2</v>
      </c>
      <c r="F11477" s="17" t="s">
        <v>80</v>
      </c>
      <c r="G11477" s="17" t="s">
        <v>38</v>
      </c>
      <c r="H11477">
        <v>5.4080000000000794E-3</v>
      </c>
      <c r="I11477">
        <v>4.9176019779527021E-3</v>
      </c>
      <c r="J11477">
        <v>0</v>
      </c>
      <c r="K11477">
        <v>1</v>
      </c>
      <c r="L11477" s="17" t="s">
        <v>162</v>
      </c>
    </row>
    <row r="11478" spans="1:12" x14ac:dyDescent="0.35">
      <c r="A11478" s="1">
        <v>43893</v>
      </c>
      <c r="B11478" s="17" t="s">
        <v>79</v>
      </c>
      <c r="C11478">
        <v>1.1144050000000001</v>
      </c>
      <c r="D11478">
        <v>1.1051310000000001</v>
      </c>
      <c r="E11478" s="17" t="s">
        <v>2</v>
      </c>
      <c r="F11478" s="17" t="s">
        <v>80</v>
      </c>
      <c r="G11478" s="17" t="s">
        <v>38</v>
      </c>
      <c r="H11478">
        <v>9.2740000000000045E-3</v>
      </c>
      <c r="I11478">
        <v>8.3917653201294722E-3</v>
      </c>
      <c r="J11478">
        <v>0</v>
      </c>
      <c r="K11478">
        <v>1</v>
      </c>
      <c r="L11478" s="17" t="s">
        <v>162</v>
      </c>
    </row>
    <row r="11479" spans="1:12" x14ac:dyDescent="0.35">
      <c r="A11479" s="1">
        <v>43894</v>
      </c>
      <c r="B11479" s="17" t="s">
        <v>79</v>
      </c>
      <c r="C11479">
        <v>1.1180680000000001</v>
      </c>
      <c r="D11479">
        <v>1.1144050000000001</v>
      </c>
      <c r="E11479" s="17" t="s">
        <v>2</v>
      </c>
      <c r="F11479" s="17" t="s">
        <v>80</v>
      </c>
      <c r="G11479" s="17" t="s">
        <v>38</v>
      </c>
      <c r="H11479">
        <v>3.6629999999999718E-3</v>
      </c>
      <c r="I11479">
        <v>3.2869558194731463E-3</v>
      </c>
      <c r="J11479">
        <v>0</v>
      </c>
      <c r="K11479">
        <v>1</v>
      </c>
      <c r="L11479" s="17" t="s">
        <v>162</v>
      </c>
    </row>
    <row r="11480" spans="1:12" x14ac:dyDescent="0.35">
      <c r="A11480" s="1">
        <v>43895</v>
      </c>
      <c r="B11480" s="17" t="s">
        <v>79</v>
      </c>
      <c r="C11480">
        <v>1.1139079999999999</v>
      </c>
      <c r="D11480">
        <v>1.1180680000000001</v>
      </c>
      <c r="E11480" s="17" t="s">
        <v>2</v>
      </c>
      <c r="F11480" s="17" t="s">
        <v>80</v>
      </c>
      <c r="G11480" s="17" t="s">
        <v>38</v>
      </c>
      <c r="H11480">
        <v>-4.1600000000001636E-3</v>
      </c>
      <c r="I11480">
        <v>-3.7207039285626306E-3</v>
      </c>
      <c r="J11480">
        <v>0</v>
      </c>
      <c r="K11480">
        <v>0</v>
      </c>
      <c r="L11480" s="17" t="s">
        <v>162</v>
      </c>
    </row>
    <row r="11481" spans="1:12" x14ac:dyDescent="0.35">
      <c r="A11481" s="1">
        <v>43896</v>
      </c>
      <c r="B11481" s="17" t="s">
        <v>79</v>
      </c>
      <c r="C11481">
        <v>1.122385</v>
      </c>
      <c r="D11481">
        <v>1.1139079999999999</v>
      </c>
      <c r="E11481" s="17" t="s">
        <v>2</v>
      </c>
      <c r="F11481" s="17" t="s">
        <v>80</v>
      </c>
      <c r="G11481" s="17" t="s">
        <v>38</v>
      </c>
      <c r="H11481">
        <v>8.4770000000000678E-3</v>
      </c>
      <c r="I11481">
        <v>7.6101437461622221E-3</v>
      </c>
      <c r="J11481">
        <v>0</v>
      </c>
      <c r="K11481">
        <v>1</v>
      </c>
      <c r="L11481" s="17" t="s">
        <v>162</v>
      </c>
    </row>
    <row r="11482" spans="1:12" x14ac:dyDescent="0.35">
      <c r="A11482" s="1">
        <v>43899</v>
      </c>
      <c r="B11482" s="17" t="s">
        <v>79</v>
      </c>
      <c r="C11482">
        <v>1.1386019999999999</v>
      </c>
      <c r="D11482">
        <v>1.122385</v>
      </c>
      <c r="E11482" s="17" t="s">
        <v>2</v>
      </c>
      <c r="F11482" s="17" t="s">
        <v>80</v>
      </c>
      <c r="G11482" s="17" t="s">
        <v>38</v>
      </c>
      <c r="H11482">
        <v>1.6216999999999926E-2</v>
      </c>
      <c r="I11482">
        <v>1.444869630296193E-2</v>
      </c>
      <c r="J11482">
        <v>0</v>
      </c>
      <c r="K11482">
        <v>1</v>
      </c>
      <c r="L11482" s="17" t="s">
        <v>162</v>
      </c>
    </row>
    <row r="11483" spans="1:12" x14ac:dyDescent="0.35">
      <c r="A11483" s="1">
        <v>43900</v>
      </c>
      <c r="B11483" s="17" t="s">
        <v>79</v>
      </c>
      <c r="C11483">
        <v>1.139796</v>
      </c>
      <c r="D11483">
        <v>1.1386019999999999</v>
      </c>
      <c r="E11483" s="17" t="s">
        <v>2</v>
      </c>
      <c r="F11483" s="17" t="s">
        <v>80</v>
      </c>
      <c r="G11483" s="17" t="s">
        <v>38</v>
      </c>
      <c r="H11483">
        <v>1.1940000000001394E-3</v>
      </c>
      <c r="I11483">
        <v>1.0486544025042461E-3</v>
      </c>
      <c r="J11483">
        <v>0</v>
      </c>
      <c r="K11483">
        <v>1</v>
      </c>
      <c r="L11483" s="17" t="s">
        <v>162</v>
      </c>
    </row>
    <row r="11484" spans="1:12" x14ac:dyDescent="0.35">
      <c r="A11484" s="1">
        <v>43901</v>
      </c>
      <c r="B11484" s="17" t="s">
        <v>79</v>
      </c>
      <c r="C11484">
        <v>1.131651</v>
      </c>
      <c r="D11484">
        <v>1.139796</v>
      </c>
      <c r="E11484" s="17" t="s">
        <v>2</v>
      </c>
      <c r="F11484" s="17" t="s">
        <v>80</v>
      </c>
      <c r="G11484" s="17" t="s">
        <v>38</v>
      </c>
      <c r="H11484">
        <v>-8.1450000000000689E-3</v>
      </c>
      <c r="I11484">
        <v>-7.1460156027921386E-3</v>
      </c>
      <c r="J11484">
        <v>0</v>
      </c>
      <c r="K11484">
        <v>0</v>
      </c>
      <c r="L11484" s="17" t="s">
        <v>162</v>
      </c>
    </row>
    <row r="11485" spans="1:12" x14ac:dyDescent="0.35">
      <c r="A11485" s="1">
        <v>43902</v>
      </c>
      <c r="B11485" s="17" t="s">
        <v>79</v>
      </c>
      <c r="C11485">
        <v>1.126152</v>
      </c>
      <c r="D11485">
        <v>1.131651</v>
      </c>
      <c r="E11485" s="17" t="s">
        <v>2</v>
      </c>
      <c r="F11485" s="17" t="s">
        <v>80</v>
      </c>
      <c r="G11485" s="17" t="s">
        <v>38</v>
      </c>
      <c r="H11485">
        <v>-5.4989999999999206E-3</v>
      </c>
      <c r="I11485">
        <v>-4.8592719840303425E-3</v>
      </c>
      <c r="J11485">
        <v>0</v>
      </c>
      <c r="K11485">
        <v>0</v>
      </c>
      <c r="L11485" s="17" t="s">
        <v>162</v>
      </c>
    </row>
    <row r="11486" spans="1:12" x14ac:dyDescent="0.35">
      <c r="A11486" s="1">
        <v>43903</v>
      </c>
      <c r="B11486" s="17" t="s">
        <v>79</v>
      </c>
      <c r="C11486">
        <v>1.118493</v>
      </c>
      <c r="D11486">
        <v>1.126152</v>
      </c>
      <c r="E11486" s="17" t="s">
        <v>2</v>
      </c>
      <c r="F11486" s="17" t="s">
        <v>80</v>
      </c>
      <c r="G11486" s="17" t="s">
        <v>38</v>
      </c>
      <c r="H11486">
        <v>-7.6590000000000824E-3</v>
      </c>
      <c r="I11486">
        <v>-6.8010357394029247E-3</v>
      </c>
      <c r="J11486">
        <v>0</v>
      </c>
      <c r="K11486">
        <v>0</v>
      </c>
      <c r="L11486" s="17" t="s">
        <v>162</v>
      </c>
    </row>
    <row r="11487" spans="1:12" x14ac:dyDescent="0.35">
      <c r="A11487" s="1">
        <v>43906</v>
      </c>
      <c r="B11487" s="17" t="s">
        <v>79</v>
      </c>
      <c r="C11487">
        <v>1.1155360000000001</v>
      </c>
      <c r="D11487">
        <v>1.118493</v>
      </c>
      <c r="E11487" s="17" t="s">
        <v>2</v>
      </c>
      <c r="F11487" s="17" t="s">
        <v>80</v>
      </c>
      <c r="G11487" s="17" t="s">
        <v>38</v>
      </c>
      <c r="H11487">
        <v>-2.9569999999998764E-3</v>
      </c>
      <c r="I11487">
        <v>-2.6437358123831589E-3</v>
      </c>
      <c r="J11487">
        <v>0</v>
      </c>
      <c r="K11487">
        <v>0</v>
      </c>
      <c r="L11487" s="17" t="s">
        <v>162</v>
      </c>
    </row>
    <row r="11488" spans="1:12" x14ac:dyDescent="0.35">
      <c r="A11488" s="1">
        <v>43907</v>
      </c>
      <c r="B11488" s="17" t="s">
        <v>79</v>
      </c>
      <c r="C11488">
        <v>1.1163209999999999</v>
      </c>
      <c r="D11488">
        <v>1.1155360000000001</v>
      </c>
      <c r="E11488" s="17" t="s">
        <v>2</v>
      </c>
      <c r="F11488" s="17" t="s">
        <v>80</v>
      </c>
      <c r="G11488" s="17" t="s">
        <v>38</v>
      </c>
      <c r="H11488">
        <v>7.8499999999981362E-4</v>
      </c>
      <c r="I11488">
        <v>7.0369759469870411E-4</v>
      </c>
      <c r="J11488">
        <v>0</v>
      </c>
      <c r="K11488">
        <v>1</v>
      </c>
      <c r="L11488" s="17" t="s">
        <v>162</v>
      </c>
    </row>
    <row r="11489" spans="1:12" x14ac:dyDescent="0.35">
      <c r="A11489" s="1">
        <v>43908</v>
      </c>
      <c r="B11489" s="17" t="s">
        <v>79</v>
      </c>
      <c r="C11489">
        <v>1.1015520000000001</v>
      </c>
      <c r="D11489">
        <v>1.1163209999999999</v>
      </c>
      <c r="E11489" s="17" t="s">
        <v>2</v>
      </c>
      <c r="F11489" s="17" t="s">
        <v>80</v>
      </c>
      <c r="G11489" s="17" t="s">
        <v>38</v>
      </c>
      <c r="H11489">
        <v>-1.476899999999981E-2</v>
      </c>
      <c r="I11489">
        <v>-1.3230065545662773E-2</v>
      </c>
      <c r="J11489">
        <v>0</v>
      </c>
      <c r="K11489">
        <v>0</v>
      </c>
      <c r="L11489" s="17" t="s">
        <v>162</v>
      </c>
    </row>
    <row r="11490" spans="1:12" x14ac:dyDescent="0.35">
      <c r="A11490" s="1">
        <v>43909</v>
      </c>
      <c r="B11490" s="17" t="s">
        <v>79</v>
      </c>
      <c r="C11490">
        <v>1.096155</v>
      </c>
      <c r="D11490">
        <v>1.1015520000000001</v>
      </c>
      <c r="E11490" s="17" t="s">
        <v>2</v>
      </c>
      <c r="F11490" s="17" t="s">
        <v>80</v>
      </c>
      <c r="G11490" s="17" t="s">
        <v>38</v>
      </c>
      <c r="H11490">
        <v>-5.3970000000000962E-3</v>
      </c>
      <c r="I11490">
        <v>-4.8994509564687779E-3</v>
      </c>
      <c r="J11490">
        <v>0</v>
      </c>
      <c r="K11490">
        <v>0</v>
      </c>
      <c r="L11490" s="17" t="s">
        <v>162</v>
      </c>
    </row>
    <row r="11491" spans="1:12" x14ac:dyDescent="0.35">
      <c r="A11491" s="1">
        <v>43910</v>
      </c>
      <c r="B11491" s="17" t="s">
        <v>79</v>
      </c>
      <c r="C11491">
        <v>1.0657350000000001</v>
      </c>
      <c r="D11491">
        <v>1.096155</v>
      </c>
      <c r="E11491" s="17" t="s">
        <v>2</v>
      </c>
      <c r="F11491" s="17" t="s">
        <v>80</v>
      </c>
      <c r="G11491" s="17" t="s">
        <v>38</v>
      </c>
      <c r="H11491">
        <v>-3.0419999999999892E-2</v>
      </c>
      <c r="I11491">
        <v>-2.7751549735210705E-2</v>
      </c>
      <c r="J11491">
        <v>0</v>
      </c>
      <c r="K11491">
        <v>0</v>
      </c>
      <c r="L11491" s="17" t="s">
        <v>162</v>
      </c>
    </row>
    <row r="11492" spans="1:12" x14ac:dyDescent="0.35">
      <c r="A11492" s="1">
        <v>43913</v>
      </c>
      <c r="B11492" s="17" t="s">
        <v>79</v>
      </c>
      <c r="C11492">
        <v>1.069439</v>
      </c>
      <c r="D11492">
        <v>1.0657350000000001</v>
      </c>
      <c r="E11492" s="17" t="s">
        <v>2</v>
      </c>
      <c r="F11492" s="17" t="s">
        <v>80</v>
      </c>
      <c r="G11492" s="17" t="s">
        <v>38</v>
      </c>
      <c r="H11492">
        <v>3.7039999999999296E-3</v>
      </c>
      <c r="I11492">
        <v>3.475535663180743E-3</v>
      </c>
      <c r="J11492">
        <v>0</v>
      </c>
      <c r="K11492">
        <v>1</v>
      </c>
      <c r="L11492" s="17" t="s">
        <v>162</v>
      </c>
    </row>
    <row r="11493" spans="1:12" x14ac:dyDescent="0.35">
      <c r="A11493" s="1">
        <v>43914</v>
      </c>
      <c r="B11493" s="17" t="s">
        <v>79</v>
      </c>
      <c r="C11493">
        <v>1.0764609999999999</v>
      </c>
      <c r="D11493">
        <v>1.069439</v>
      </c>
      <c r="E11493" s="17" t="s">
        <v>2</v>
      </c>
      <c r="F11493" s="17" t="s">
        <v>80</v>
      </c>
      <c r="G11493" s="17" t="s">
        <v>38</v>
      </c>
      <c r="H11493">
        <v>7.0219999999998617E-3</v>
      </c>
      <c r="I11493">
        <v>6.5660594012373419E-3</v>
      </c>
      <c r="J11493">
        <v>0</v>
      </c>
      <c r="K11493">
        <v>1</v>
      </c>
      <c r="L11493" s="17" t="s">
        <v>162</v>
      </c>
    </row>
    <row r="11494" spans="1:12" x14ac:dyDescent="0.35">
      <c r="A11494" s="1">
        <v>43915</v>
      </c>
      <c r="B11494" s="17" t="s">
        <v>79</v>
      </c>
      <c r="C11494">
        <v>1.0802639999999999</v>
      </c>
      <c r="D11494">
        <v>1.0764609999999999</v>
      </c>
      <c r="E11494" s="17" t="s">
        <v>2</v>
      </c>
      <c r="F11494" s="17" t="s">
        <v>80</v>
      </c>
      <c r="G11494" s="17" t="s">
        <v>38</v>
      </c>
      <c r="H11494">
        <v>3.8030000000000008E-3</v>
      </c>
      <c r="I11494">
        <v>3.5328729977212375E-3</v>
      </c>
      <c r="J11494">
        <v>0</v>
      </c>
      <c r="K11494">
        <v>1</v>
      </c>
      <c r="L11494" s="17" t="s">
        <v>162</v>
      </c>
    </row>
    <row r="11495" spans="1:12" x14ac:dyDescent="0.35">
      <c r="A11495" s="1">
        <v>43916</v>
      </c>
      <c r="B11495" s="17" t="s">
        <v>79</v>
      </c>
      <c r="C11495">
        <v>1.088957</v>
      </c>
      <c r="D11495">
        <v>1.0802639999999999</v>
      </c>
      <c r="E11495" s="17" t="s">
        <v>2</v>
      </c>
      <c r="F11495" s="17" t="s">
        <v>80</v>
      </c>
      <c r="G11495" s="17" t="s">
        <v>38</v>
      </c>
      <c r="H11495">
        <v>8.6930000000000618E-3</v>
      </c>
      <c r="I11495">
        <v>8.0471070034732837E-3</v>
      </c>
      <c r="J11495">
        <v>0</v>
      </c>
      <c r="K11495">
        <v>1</v>
      </c>
      <c r="L11495" s="17" t="s">
        <v>162</v>
      </c>
    </row>
    <row r="11496" spans="1:12" x14ac:dyDescent="0.35">
      <c r="A11496" s="1">
        <v>43917</v>
      </c>
      <c r="B11496" s="17" t="s">
        <v>79</v>
      </c>
      <c r="C11496">
        <v>1.1048260000000001</v>
      </c>
      <c r="D11496">
        <v>1.088957</v>
      </c>
      <c r="E11496" s="17" t="s">
        <v>2</v>
      </c>
      <c r="F11496" s="17" t="s">
        <v>80</v>
      </c>
      <c r="G11496" s="17" t="s">
        <v>38</v>
      </c>
      <c r="H11496">
        <v>1.5869000000000133E-2</v>
      </c>
      <c r="I11496">
        <v>1.4572659893825132E-2</v>
      </c>
      <c r="J11496">
        <v>0</v>
      </c>
      <c r="K11496">
        <v>1</v>
      </c>
      <c r="L11496" s="17" t="s">
        <v>162</v>
      </c>
    </row>
    <row r="11497" spans="1:12" x14ac:dyDescent="0.35">
      <c r="A11497" s="1">
        <v>43920</v>
      </c>
      <c r="B11497" s="17" t="s">
        <v>79</v>
      </c>
      <c r="C11497">
        <v>1.1139079999999999</v>
      </c>
      <c r="D11497">
        <v>1.1048260000000001</v>
      </c>
      <c r="E11497" s="17" t="s">
        <v>2</v>
      </c>
      <c r="F11497" s="17" t="s">
        <v>80</v>
      </c>
      <c r="G11497" s="17" t="s">
        <v>38</v>
      </c>
      <c r="H11497">
        <v>9.0819999999998124E-3</v>
      </c>
      <c r="I11497">
        <v>8.2202989430008085E-3</v>
      </c>
      <c r="J11497">
        <v>0</v>
      </c>
      <c r="K11497">
        <v>1</v>
      </c>
      <c r="L11497" s="17" t="s">
        <v>162</v>
      </c>
    </row>
    <row r="11498" spans="1:12" x14ac:dyDescent="0.35">
      <c r="A11498" s="1">
        <v>43921</v>
      </c>
      <c r="B11498" s="17" t="s">
        <v>79</v>
      </c>
      <c r="C11498">
        <v>1.1030470000000001</v>
      </c>
      <c r="D11498">
        <v>1.1139079999999999</v>
      </c>
      <c r="E11498" s="17" t="s">
        <v>2</v>
      </c>
      <c r="F11498" s="17" t="s">
        <v>80</v>
      </c>
      <c r="G11498" s="17" t="s">
        <v>38</v>
      </c>
      <c r="H11498">
        <v>-1.0860999999999787E-2</v>
      </c>
      <c r="I11498">
        <v>-9.7503564028625245E-3</v>
      </c>
      <c r="J11498">
        <v>0</v>
      </c>
      <c r="K11498">
        <v>0</v>
      </c>
      <c r="L11498" s="17" t="s">
        <v>162</v>
      </c>
    </row>
    <row r="11499" spans="1:12" x14ac:dyDescent="0.35">
      <c r="A11499" s="1">
        <v>43922</v>
      </c>
      <c r="B11499" s="17" t="s">
        <v>79</v>
      </c>
      <c r="C11499">
        <v>1.102657</v>
      </c>
      <c r="D11499">
        <v>1.1030470000000001</v>
      </c>
      <c r="E11499" s="17" t="s">
        <v>2</v>
      </c>
      <c r="F11499" s="17" t="s">
        <v>80</v>
      </c>
      <c r="G11499" s="17" t="s">
        <v>38</v>
      </c>
      <c r="H11499">
        <v>-3.9000000000011248E-4</v>
      </c>
      <c r="I11499">
        <v>-3.5356607651361406E-4</v>
      </c>
      <c r="J11499">
        <v>0</v>
      </c>
      <c r="K11499">
        <v>0</v>
      </c>
      <c r="L11499" s="17" t="s">
        <v>162</v>
      </c>
    </row>
    <row r="11500" spans="1:12" x14ac:dyDescent="0.35">
      <c r="A11500" s="1">
        <v>43923</v>
      </c>
      <c r="B11500" s="17" t="s">
        <v>79</v>
      </c>
      <c r="C11500">
        <v>1.0953619999999999</v>
      </c>
      <c r="D11500">
        <v>1.102657</v>
      </c>
      <c r="E11500" s="17" t="s">
        <v>2</v>
      </c>
      <c r="F11500" s="17" t="s">
        <v>80</v>
      </c>
      <c r="G11500" s="17" t="s">
        <v>38</v>
      </c>
      <c r="H11500">
        <v>-7.2950000000000514E-3</v>
      </c>
      <c r="I11500">
        <v>-6.6158379260278137E-3</v>
      </c>
      <c r="J11500">
        <v>0</v>
      </c>
      <c r="K11500">
        <v>0</v>
      </c>
      <c r="L11500" s="17" t="s">
        <v>162</v>
      </c>
    </row>
    <row r="11501" spans="1:12" x14ac:dyDescent="0.35">
      <c r="A11501" s="1">
        <v>43924</v>
      </c>
      <c r="B11501" s="17" t="s">
        <v>79</v>
      </c>
      <c r="C11501">
        <v>1.08474</v>
      </c>
      <c r="D11501">
        <v>1.0953619999999999</v>
      </c>
      <c r="E11501" s="17" t="s">
        <v>2</v>
      </c>
      <c r="F11501" s="17" t="s">
        <v>80</v>
      </c>
      <c r="G11501" s="17" t="s">
        <v>38</v>
      </c>
      <c r="H11501">
        <v>-1.0621999999999909E-2</v>
      </c>
      <c r="I11501">
        <v>-9.6972507718908543E-3</v>
      </c>
      <c r="J11501">
        <v>0</v>
      </c>
      <c r="K11501">
        <v>0</v>
      </c>
      <c r="L11501" s="17" t="s">
        <v>162</v>
      </c>
    </row>
    <row r="11502" spans="1:12" x14ac:dyDescent="0.35">
      <c r="A11502" s="1">
        <v>43927</v>
      </c>
      <c r="B11502" s="17" t="s">
        <v>79</v>
      </c>
      <c r="C11502">
        <v>1.0806960000000001</v>
      </c>
      <c r="D11502">
        <v>1.08474</v>
      </c>
      <c r="E11502" s="17" t="s">
        <v>2</v>
      </c>
      <c r="F11502" s="17" t="s">
        <v>80</v>
      </c>
      <c r="G11502" s="17" t="s">
        <v>38</v>
      </c>
      <c r="H11502">
        <v>-4.0439999999999365E-3</v>
      </c>
      <c r="I11502">
        <v>-3.7280823054371892E-3</v>
      </c>
      <c r="J11502">
        <v>0</v>
      </c>
      <c r="K11502">
        <v>0</v>
      </c>
      <c r="L11502" s="17" t="s">
        <v>162</v>
      </c>
    </row>
    <row r="11503" spans="1:12" x14ac:dyDescent="0.35">
      <c r="A11503" s="1">
        <v>43928</v>
      </c>
      <c r="B11503" s="17" t="s">
        <v>79</v>
      </c>
      <c r="C11503">
        <v>1.0803799999999999</v>
      </c>
      <c r="D11503">
        <v>1.0806960000000001</v>
      </c>
      <c r="E11503" s="17" t="s">
        <v>2</v>
      </c>
      <c r="F11503" s="17" t="s">
        <v>80</v>
      </c>
      <c r="G11503" s="17" t="s">
        <v>38</v>
      </c>
      <c r="H11503">
        <v>-3.1600000000020501E-4</v>
      </c>
      <c r="I11503">
        <v>-2.9240415435997263E-4</v>
      </c>
      <c r="J11503">
        <v>0</v>
      </c>
      <c r="K11503">
        <v>0</v>
      </c>
      <c r="L11503" s="17" t="s">
        <v>162</v>
      </c>
    </row>
    <row r="11504" spans="1:12" x14ac:dyDescent="0.35">
      <c r="A11504" s="1">
        <v>43929</v>
      </c>
      <c r="B11504" s="17" t="s">
        <v>79</v>
      </c>
      <c r="C11504">
        <v>1.0895140000000001</v>
      </c>
      <c r="D11504">
        <v>1.0803799999999999</v>
      </c>
      <c r="E11504" s="17" t="s">
        <v>2</v>
      </c>
      <c r="F11504" s="17" t="s">
        <v>80</v>
      </c>
      <c r="G11504" s="17" t="s">
        <v>38</v>
      </c>
      <c r="H11504">
        <v>9.1340000000001975E-3</v>
      </c>
      <c r="I11504">
        <v>8.454432699605878E-3</v>
      </c>
      <c r="J11504">
        <v>0</v>
      </c>
      <c r="K11504">
        <v>1</v>
      </c>
      <c r="L11504" s="17" t="s">
        <v>162</v>
      </c>
    </row>
    <row r="11505" spans="1:12" x14ac:dyDescent="0.35">
      <c r="A11505" s="1">
        <v>43930</v>
      </c>
      <c r="B11505" s="17" t="s">
        <v>79</v>
      </c>
      <c r="C11505">
        <v>1.0863659999999999</v>
      </c>
      <c r="D11505">
        <v>1.0895140000000001</v>
      </c>
      <c r="E11505" s="17" t="s">
        <v>2</v>
      </c>
      <c r="F11505" s="17" t="s">
        <v>80</v>
      </c>
      <c r="G11505" s="17" t="s">
        <v>38</v>
      </c>
      <c r="H11505">
        <v>-3.1480000000001507E-3</v>
      </c>
      <c r="I11505">
        <v>-2.889361678693574E-3</v>
      </c>
      <c r="J11505">
        <v>0</v>
      </c>
      <c r="K11505">
        <v>0</v>
      </c>
      <c r="L11505" s="17" t="s">
        <v>162</v>
      </c>
    </row>
    <row r="11506" spans="1:12" x14ac:dyDescent="0.35">
      <c r="A11506" s="1">
        <v>43931</v>
      </c>
      <c r="B11506" s="17" t="s">
        <v>79</v>
      </c>
      <c r="C11506">
        <v>1.092741</v>
      </c>
      <c r="D11506">
        <v>1.0863659999999999</v>
      </c>
      <c r="E11506" s="17" t="s">
        <v>2</v>
      </c>
      <c r="F11506" s="17" t="s">
        <v>80</v>
      </c>
      <c r="G11506" s="17" t="s">
        <v>38</v>
      </c>
      <c r="H11506">
        <v>6.3750000000000195E-3</v>
      </c>
      <c r="I11506">
        <v>5.8681880692142609E-3</v>
      </c>
      <c r="J11506">
        <v>0</v>
      </c>
      <c r="K11506">
        <v>1</v>
      </c>
      <c r="L11506" s="17" t="s">
        <v>162</v>
      </c>
    </row>
    <row r="11507" spans="1:12" x14ac:dyDescent="0.35">
      <c r="A11507" s="1">
        <v>43934</v>
      </c>
      <c r="B11507" s="17" t="s">
        <v>79</v>
      </c>
      <c r="C11507">
        <v>1.093267</v>
      </c>
      <c r="D11507">
        <v>1.092741</v>
      </c>
      <c r="E11507" s="17" t="s">
        <v>2</v>
      </c>
      <c r="F11507" s="17" t="s">
        <v>80</v>
      </c>
      <c r="G11507" s="17" t="s">
        <v>38</v>
      </c>
      <c r="H11507">
        <v>5.2600000000002645E-4</v>
      </c>
      <c r="I11507">
        <v>4.8135834566473342E-4</v>
      </c>
      <c r="J11507">
        <v>0</v>
      </c>
      <c r="K11507">
        <v>1</v>
      </c>
      <c r="L11507" s="17" t="s">
        <v>162</v>
      </c>
    </row>
    <row r="11508" spans="1:12" x14ac:dyDescent="0.35">
      <c r="A11508" s="1">
        <v>43935</v>
      </c>
      <c r="B11508" s="17" t="s">
        <v>79</v>
      </c>
      <c r="C11508">
        <v>1.0922989999999999</v>
      </c>
      <c r="D11508">
        <v>1.093267</v>
      </c>
      <c r="E11508" s="17" t="s">
        <v>2</v>
      </c>
      <c r="F11508" s="17" t="s">
        <v>80</v>
      </c>
      <c r="G11508" s="17" t="s">
        <v>38</v>
      </c>
      <c r="H11508">
        <v>-9.6800000000007991E-4</v>
      </c>
      <c r="I11508">
        <v>-8.8541957271195406E-4</v>
      </c>
      <c r="J11508">
        <v>0</v>
      </c>
      <c r="K11508">
        <v>0</v>
      </c>
      <c r="L11508" s="17" t="s">
        <v>162</v>
      </c>
    </row>
    <row r="11509" spans="1:12" x14ac:dyDescent="0.35">
      <c r="A11509" s="1">
        <v>43936</v>
      </c>
      <c r="B11509" s="17" t="s">
        <v>79</v>
      </c>
      <c r="C11509">
        <v>1.0985389999999999</v>
      </c>
      <c r="D11509">
        <v>1.0922989999999999</v>
      </c>
      <c r="E11509" s="17" t="s">
        <v>2</v>
      </c>
      <c r="F11509" s="17" t="s">
        <v>80</v>
      </c>
      <c r="G11509" s="17" t="s">
        <v>38</v>
      </c>
      <c r="H11509">
        <v>6.2400000000000233E-3</v>
      </c>
      <c r="I11509">
        <v>5.7127215167275848E-3</v>
      </c>
      <c r="J11509">
        <v>0</v>
      </c>
      <c r="K11509">
        <v>1</v>
      </c>
      <c r="L11509" s="17" t="s">
        <v>162</v>
      </c>
    </row>
    <row r="11510" spans="1:12" x14ac:dyDescent="0.35">
      <c r="A11510" s="1">
        <v>43937</v>
      </c>
      <c r="B11510" s="17" t="s">
        <v>79</v>
      </c>
      <c r="C11510">
        <v>1.0905100000000001</v>
      </c>
      <c r="D11510">
        <v>1.0985389999999999</v>
      </c>
      <c r="E11510" s="17" t="s">
        <v>2</v>
      </c>
      <c r="F11510" s="17" t="s">
        <v>80</v>
      </c>
      <c r="G11510" s="17" t="s">
        <v>38</v>
      </c>
      <c r="H11510">
        <v>-8.0289999999998418E-3</v>
      </c>
      <c r="I11510">
        <v>-7.3087983221349828E-3</v>
      </c>
      <c r="J11510">
        <v>0</v>
      </c>
      <c r="K11510">
        <v>0</v>
      </c>
      <c r="L11510" s="17" t="s">
        <v>162</v>
      </c>
    </row>
    <row r="11511" spans="1:12" x14ac:dyDescent="0.35">
      <c r="A11511" s="1">
        <v>43938</v>
      </c>
      <c r="B11511" s="17" t="s">
        <v>79</v>
      </c>
      <c r="C11511">
        <v>1.085847</v>
      </c>
      <c r="D11511">
        <v>1.0905100000000001</v>
      </c>
      <c r="E11511" s="17" t="s">
        <v>2</v>
      </c>
      <c r="F11511" s="17" t="s">
        <v>80</v>
      </c>
      <c r="G11511" s="17" t="s">
        <v>38</v>
      </c>
      <c r="H11511">
        <v>-4.6630000000000837E-3</v>
      </c>
      <c r="I11511">
        <v>-4.2759809630357202E-3</v>
      </c>
      <c r="J11511">
        <v>0</v>
      </c>
      <c r="K11511">
        <v>0</v>
      </c>
      <c r="L11511" s="17" t="s">
        <v>162</v>
      </c>
    </row>
    <row r="11512" spans="1:12" x14ac:dyDescent="0.35">
      <c r="A11512" s="1">
        <v>43941</v>
      </c>
      <c r="B11512" s="17" t="s">
        <v>79</v>
      </c>
      <c r="C11512">
        <v>1.086697</v>
      </c>
      <c r="D11512">
        <v>1.085847</v>
      </c>
      <c r="E11512" s="17" t="s">
        <v>2</v>
      </c>
      <c r="F11512" s="17" t="s">
        <v>80</v>
      </c>
      <c r="G11512" s="17" t="s">
        <v>38</v>
      </c>
      <c r="H11512">
        <v>8.5000000000001741E-4</v>
      </c>
      <c r="I11512">
        <v>7.8279904995825144E-4</v>
      </c>
      <c r="J11512">
        <v>0</v>
      </c>
      <c r="K11512">
        <v>1</v>
      </c>
      <c r="L11512" s="17" t="s">
        <v>162</v>
      </c>
    </row>
    <row r="11513" spans="1:12" x14ac:dyDescent="0.35">
      <c r="A11513" s="1">
        <v>43942</v>
      </c>
      <c r="B11513" s="17" t="s">
        <v>79</v>
      </c>
      <c r="C11513">
        <v>1.086484</v>
      </c>
      <c r="D11513">
        <v>1.086697</v>
      </c>
      <c r="E11513" s="17" t="s">
        <v>2</v>
      </c>
      <c r="F11513" s="17" t="s">
        <v>80</v>
      </c>
      <c r="G11513" s="17" t="s">
        <v>38</v>
      </c>
      <c r="H11513">
        <v>-2.1300000000001873E-4</v>
      </c>
      <c r="I11513">
        <v>-1.9600679858324695E-4</v>
      </c>
      <c r="J11513">
        <v>0</v>
      </c>
      <c r="K11513">
        <v>0</v>
      </c>
      <c r="L11513" s="17" t="s">
        <v>162</v>
      </c>
    </row>
    <row r="11514" spans="1:12" x14ac:dyDescent="0.35">
      <c r="A11514" s="1">
        <v>43943</v>
      </c>
      <c r="B11514" s="17" t="s">
        <v>79</v>
      </c>
      <c r="C11514">
        <v>1.085647</v>
      </c>
      <c r="D11514">
        <v>1.086484</v>
      </c>
      <c r="E11514" s="17" t="s">
        <v>2</v>
      </c>
      <c r="F11514" s="17" t="s">
        <v>80</v>
      </c>
      <c r="G11514" s="17" t="s">
        <v>38</v>
      </c>
      <c r="H11514">
        <v>-8.3699999999997665E-4</v>
      </c>
      <c r="I11514">
        <v>-7.7037489737536552E-4</v>
      </c>
      <c r="J11514">
        <v>0</v>
      </c>
      <c r="K11514">
        <v>0</v>
      </c>
      <c r="L11514" s="17" t="s">
        <v>162</v>
      </c>
    </row>
    <row r="11515" spans="1:12" x14ac:dyDescent="0.35">
      <c r="A11515" s="1">
        <v>43944</v>
      </c>
      <c r="B11515" s="17" t="s">
        <v>79</v>
      </c>
      <c r="C11515">
        <v>1.080964</v>
      </c>
      <c r="D11515">
        <v>1.085647</v>
      </c>
      <c r="E11515" s="17" t="s">
        <v>2</v>
      </c>
      <c r="F11515" s="17" t="s">
        <v>80</v>
      </c>
      <c r="G11515" s="17" t="s">
        <v>38</v>
      </c>
      <c r="H11515">
        <v>-4.6829999999999927E-3</v>
      </c>
      <c r="I11515">
        <v>-4.3135568006911935E-3</v>
      </c>
      <c r="J11515">
        <v>0</v>
      </c>
      <c r="K11515">
        <v>0</v>
      </c>
      <c r="L11515" s="17" t="s">
        <v>162</v>
      </c>
    </row>
    <row r="11516" spans="1:12" x14ac:dyDescent="0.35">
      <c r="A11516" s="1">
        <v>43945</v>
      </c>
      <c r="B11516" s="17" t="s">
        <v>79</v>
      </c>
      <c r="C11516">
        <v>1.0777019999999999</v>
      </c>
      <c r="D11516">
        <v>1.080964</v>
      </c>
      <c r="E11516" s="17" t="s">
        <v>2</v>
      </c>
      <c r="F11516" s="17" t="s">
        <v>80</v>
      </c>
      <c r="G11516" s="17" t="s">
        <v>38</v>
      </c>
      <c r="H11516">
        <v>-3.2620000000000982E-3</v>
      </c>
      <c r="I11516">
        <v>-3.0176768143990902E-3</v>
      </c>
      <c r="J11516">
        <v>0</v>
      </c>
      <c r="K11516">
        <v>0</v>
      </c>
      <c r="L11516" s="17" t="s">
        <v>162</v>
      </c>
    </row>
    <row r="11517" spans="1:12" x14ac:dyDescent="0.35">
      <c r="A11517" s="1">
        <v>43948</v>
      </c>
      <c r="B11517" s="17" t="s">
        <v>79</v>
      </c>
      <c r="C11517">
        <v>1.082368</v>
      </c>
      <c r="D11517">
        <v>1.0777019999999999</v>
      </c>
      <c r="E11517" s="17" t="s">
        <v>2</v>
      </c>
      <c r="F11517" s="17" t="s">
        <v>80</v>
      </c>
      <c r="G11517" s="17" t="s">
        <v>38</v>
      </c>
      <c r="H11517">
        <v>4.666000000000059E-3</v>
      </c>
      <c r="I11517">
        <v>4.329582760354958E-3</v>
      </c>
      <c r="J11517">
        <v>0</v>
      </c>
      <c r="K11517">
        <v>1</v>
      </c>
      <c r="L11517" s="17" t="s">
        <v>162</v>
      </c>
    </row>
    <row r="11518" spans="1:12" x14ac:dyDescent="0.35">
      <c r="A11518" s="1">
        <v>43949</v>
      </c>
      <c r="B11518" s="17" t="s">
        <v>79</v>
      </c>
      <c r="C11518">
        <v>1.0824849999999999</v>
      </c>
      <c r="D11518">
        <v>1.082368</v>
      </c>
      <c r="E11518" s="17" t="s">
        <v>2</v>
      </c>
      <c r="F11518" s="17" t="s">
        <v>80</v>
      </c>
      <c r="G11518" s="17" t="s">
        <v>38</v>
      </c>
      <c r="H11518">
        <v>1.1699999999992272E-4</v>
      </c>
      <c r="I11518">
        <v>1.0809632213805537E-4</v>
      </c>
      <c r="J11518">
        <v>0</v>
      </c>
      <c r="K11518">
        <v>1</v>
      </c>
      <c r="L11518" s="17" t="s">
        <v>162</v>
      </c>
    </row>
    <row r="11519" spans="1:12" x14ac:dyDescent="0.35">
      <c r="A11519" s="1">
        <v>43950</v>
      </c>
      <c r="B11519" s="17" t="s">
        <v>79</v>
      </c>
      <c r="C11519">
        <v>1.083658</v>
      </c>
      <c r="D11519">
        <v>1.0824849999999999</v>
      </c>
      <c r="E11519" s="17" t="s">
        <v>2</v>
      </c>
      <c r="F11519" s="17" t="s">
        <v>80</v>
      </c>
      <c r="G11519" s="17" t="s">
        <v>38</v>
      </c>
      <c r="H11519">
        <v>1.1730000000000906E-3</v>
      </c>
      <c r="I11519">
        <v>1.0836177868516338E-3</v>
      </c>
      <c r="J11519">
        <v>0</v>
      </c>
      <c r="K11519">
        <v>1</v>
      </c>
      <c r="L11519" s="17" t="s">
        <v>162</v>
      </c>
    </row>
    <row r="11520" spans="1:12" x14ac:dyDescent="0.35">
      <c r="A11520" s="1">
        <v>43951</v>
      </c>
      <c r="B11520" s="17" t="s">
        <v>79</v>
      </c>
      <c r="C11520">
        <v>1.0877250000000001</v>
      </c>
      <c r="D11520">
        <v>1.083658</v>
      </c>
      <c r="E11520" s="17" t="s">
        <v>2</v>
      </c>
      <c r="F11520" s="17" t="s">
        <v>80</v>
      </c>
      <c r="G11520" s="17" t="s">
        <v>38</v>
      </c>
      <c r="H11520">
        <v>4.0670000000000428E-3</v>
      </c>
      <c r="I11520">
        <v>3.7530290922044066E-3</v>
      </c>
      <c r="J11520">
        <v>0</v>
      </c>
      <c r="K11520">
        <v>1</v>
      </c>
      <c r="L11520" s="17" t="s">
        <v>162</v>
      </c>
    </row>
    <row r="11521" spans="1:12" x14ac:dyDescent="0.35">
      <c r="A11521" s="1">
        <v>43952</v>
      </c>
      <c r="B11521" s="17" t="s">
        <v>79</v>
      </c>
      <c r="C11521">
        <v>1.0945469999999999</v>
      </c>
      <c r="D11521">
        <v>1.0877250000000001</v>
      </c>
      <c r="E11521" s="17" t="s">
        <v>2</v>
      </c>
      <c r="F11521" s="17" t="s">
        <v>80</v>
      </c>
      <c r="G11521" s="17" t="s">
        <v>38</v>
      </c>
      <c r="H11521">
        <v>6.8219999999998837E-3</v>
      </c>
      <c r="I11521">
        <v>6.2718058332757671E-3</v>
      </c>
      <c r="J11521">
        <v>0</v>
      </c>
      <c r="K11521">
        <v>1</v>
      </c>
      <c r="L11521" s="17" t="s">
        <v>162</v>
      </c>
    </row>
    <row r="11522" spans="1:12" x14ac:dyDescent="0.35">
      <c r="A11522" s="1">
        <v>43955</v>
      </c>
      <c r="B11522" s="17" t="s">
        <v>79</v>
      </c>
      <c r="C11522">
        <v>1.095963</v>
      </c>
      <c r="D11522">
        <v>1.0945469999999999</v>
      </c>
      <c r="E11522" s="17" t="s">
        <v>2</v>
      </c>
      <c r="F11522" s="17" t="s">
        <v>80</v>
      </c>
      <c r="G11522" s="17" t="s">
        <v>38</v>
      </c>
      <c r="H11522">
        <v>1.4160000000000839E-3</v>
      </c>
      <c r="I11522">
        <v>1.2936858810083842E-3</v>
      </c>
      <c r="J11522">
        <v>0</v>
      </c>
      <c r="K11522">
        <v>1</v>
      </c>
      <c r="L11522" s="17" t="s">
        <v>162</v>
      </c>
    </row>
    <row r="11523" spans="1:12" x14ac:dyDescent="0.35">
      <c r="A11523" s="1">
        <v>43956</v>
      </c>
      <c r="B11523" s="17" t="s">
        <v>79</v>
      </c>
      <c r="C11523">
        <v>1.0904290000000001</v>
      </c>
      <c r="D11523">
        <v>1.095963</v>
      </c>
      <c r="E11523" s="17" t="s">
        <v>2</v>
      </c>
      <c r="F11523" s="17" t="s">
        <v>80</v>
      </c>
      <c r="G11523" s="17" t="s">
        <v>38</v>
      </c>
      <c r="H11523">
        <v>-5.5339999999999279E-3</v>
      </c>
      <c r="I11523">
        <v>-5.0494405376823193E-3</v>
      </c>
      <c r="J11523">
        <v>0</v>
      </c>
      <c r="K11523">
        <v>0</v>
      </c>
      <c r="L11523" s="17" t="s">
        <v>162</v>
      </c>
    </row>
    <row r="11524" spans="1:12" x14ac:dyDescent="0.35">
      <c r="A11524" s="1">
        <v>43957</v>
      </c>
      <c r="B11524" s="17" t="s">
        <v>79</v>
      </c>
      <c r="C11524">
        <v>1.083858</v>
      </c>
      <c r="D11524">
        <v>1.0904290000000001</v>
      </c>
      <c r="E11524" s="17" t="s">
        <v>2</v>
      </c>
      <c r="F11524" s="17" t="s">
        <v>80</v>
      </c>
      <c r="G11524" s="17" t="s">
        <v>38</v>
      </c>
      <c r="H11524">
        <v>-6.5710000000001045E-3</v>
      </c>
      <c r="I11524">
        <v>-6.0260686390403266E-3</v>
      </c>
      <c r="J11524">
        <v>0</v>
      </c>
      <c r="K11524">
        <v>0</v>
      </c>
      <c r="L11524" s="17" t="s">
        <v>162</v>
      </c>
    </row>
    <row r="11525" spans="1:12" x14ac:dyDescent="0.35">
      <c r="A11525" s="1">
        <v>43958</v>
      </c>
      <c r="B11525" s="17" t="s">
        <v>79</v>
      </c>
      <c r="C11525">
        <v>1.079855</v>
      </c>
      <c r="D11525">
        <v>1.083858</v>
      </c>
      <c r="E11525" s="17" t="s">
        <v>2</v>
      </c>
      <c r="F11525" s="17" t="s">
        <v>80</v>
      </c>
      <c r="G11525" s="17" t="s">
        <v>38</v>
      </c>
      <c r="H11525">
        <v>-4.0029999999999788E-3</v>
      </c>
      <c r="I11525">
        <v>-3.693288235174699E-3</v>
      </c>
      <c r="J11525">
        <v>0</v>
      </c>
      <c r="K11525">
        <v>0</v>
      </c>
      <c r="L11525" s="17" t="s">
        <v>162</v>
      </c>
    </row>
    <row r="11526" spans="1:12" x14ac:dyDescent="0.35">
      <c r="A11526" s="1">
        <v>43959</v>
      </c>
      <c r="B11526" s="17" t="s">
        <v>79</v>
      </c>
      <c r="C11526">
        <v>1.083717</v>
      </c>
      <c r="D11526">
        <v>1.079855</v>
      </c>
      <c r="E11526" s="17" t="s">
        <v>2</v>
      </c>
      <c r="F11526" s="17" t="s">
        <v>80</v>
      </c>
      <c r="G11526" s="17" t="s">
        <v>38</v>
      </c>
      <c r="H11526">
        <v>3.8620000000000321E-3</v>
      </c>
      <c r="I11526">
        <v>3.5764060915586186E-3</v>
      </c>
      <c r="J11526">
        <v>0</v>
      </c>
      <c r="K11526">
        <v>1</v>
      </c>
      <c r="L11526" s="17" t="s">
        <v>162</v>
      </c>
    </row>
    <row r="11527" spans="1:12" x14ac:dyDescent="0.35">
      <c r="A11527" s="1">
        <v>43962</v>
      </c>
      <c r="B11527" s="17" t="s">
        <v>79</v>
      </c>
      <c r="C11527">
        <v>1.083952</v>
      </c>
      <c r="D11527">
        <v>1.083717</v>
      </c>
      <c r="E11527" s="17" t="s">
        <v>2</v>
      </c>
      <c r="F11527" s="17" t="s">
        <v>80</v>
      </c>
      <c r="G11527" s="17" t="s">
        <v>38</v>
      </c>
      <c r="H11527">
        <v>2.3499999999998522E-4</v>
      </c>
      <c r="I11527">
        <v>2.1684627997898455E-4</v>
      </c>
      <c r="J11527">
        <v>0</v>
      </c>
      <c r="K11527">
        <v>1</v>
      </c>
      <c r="L11527" s="17" t="s">
        <v>162</v>
      </c>
    </row>
    <row r="11528" spans="1:12" x14ac:dyDescent="0.35">
      <c r="A11528" s="1">
        <v>43963</v>
      </c>
      <c r="B11528" s="17" t="s">
        <v>79</v>
      </c>
      <c r="C11528">
        <v>1.0809409999999999</v>
      </c>
      <c r="D11528">
        <v>1.083952</v>
      </c>
      <c r="E11528" s="17" t="s">
        <v>2</v>
      </c>
      <c r="F11528" s="17" t="s">
        <v>80</v>
      </c>
      <c r="G11528" s="17" t="s">
        <v>38</v>
      </c>
      <c r="H11528">
        <v>-3.0110000000000969E-3</v>
      </c>
      <c r="I11528">
        <v>-2.7777982788906677E-3</v>
      </c>
      <c r="J11528">
        <v>0</v>
      </c>
      <c r="K11528">
        <v>0</v>
      </c>
      <c r="L11528" s="17" t="s">
        <v>162</v>
      </c>
    </row>
    <row r="11529" spans="1:12" x14ac:dyDescent="0.35">
      <c r="A11529" s="1">
        <v>43964</v>
      </c>
      <c r="B11529" s="17" t="s">
        <v>79</v>
      </c>
      <c r="C11529">
        <v>1.084681</v>
      </c>
      <c r="D11529">
        <v>1.0809409999999999</v>
      </c>
      <c r="E11529" s="17" t="s">
        <v>2</v>
      </c>
      <c r="F11529" s="17" t="s">
        <v>80</v>
      </c>
      <c r="G11529" s="17" t="s">
        <v>38</v>
      </c>
      <c r="H11529">
        <v>3.7400000000000766E-3</v>
      </c>
      <c r="I11529">
        <v>3.4599483228039984E-3</v>
      </c>
      <c r="J11529">
        <v>0</v>
      </c>
      <c r="K11529">
        <v>1</v>
      </c>
      <c r="L11529" s="17" t="s">
        <v>162</v>
      </c>
    </row>
    <row r="11530" spans="1:12" x14ac:dyDescent="0.35">
      <c r="A11530" s="1">
        <v>43965</v>
      </c>
      <c r="B11530" s="17" t="s">
        <v>79</v>
      </c>
      <c r="C11530">
        <v>1.082368</v>
      </c>
      <c r="D11530">
        <v>1.084681</v>
      </c>
      <c r="E11530" s="17" t="s">
        <v>2</v>
      </c>
      <c r="F11530" s="17" t="s">
        <v>80</v>
      </c>
      <c r="G11530" s="17" t="s">
        <v>38</v>
      </c>
      <c r="H11530">
        <v>-2.3130000000000095E-3</v>
      </c>
      <c r="I11530">
        <v>-2.1324241873878214E-3</v>
      </c>
      <c r="J11530">
        <v>0</v>
      </c>
      <c r="K11530">
        <v>0</v>
      </c>
      <c r="L11530" s="17" t="s">
        <v>162</v>
      </c>
    </row>
    <row r="11531" spans="1:12" x14ac:dyDescent="0.35">
      <c r="A11531" s="1">
        <v>43966</v>
      </c>
      <c r="B11531" s="17" t="s">
        <v>79</v>
      </c>
      <c r="C11531">
        <v>1.0806960000000001</v>
      </c>
      <c r="D11531">
        <v>1.082368</v>
      </c>
      <c r="E11531" s="17" t="s">
        <v>2</v>
      </c>
      <c r="F11531" s="17" t="s">
        <v>80</v>
      </c>
      <c r="G11531" s="17" t="s">
        <v>38</v>
      </c>
      <c r="H11531">
        <v>-1.6719999999998958E-3</v>
      </c>
      <c r="I11531">
        <v>-1.5447611163669803E-3</v>
      </c>
      <c r="J11531">
        <v>0</v>
      </c>
      <c r="K11531">
        <v>0</v>
      </c>
      <c r="L11531" s="17" t="s">
        <v>162</v>
      </c>
    </row>
    <row r="11532" spans="1:12" x14ac:dyDescent="0.35">
      <c r="A11532" s="1">
        <v>43969</v>
      </c>
      <c r="B11532" s="17" t="s">
        <v>79</v>
      </c>
      <c r="C11532">
        <v>1.0821339999999999</v>
      </c>
      <c r="D11532">
        <v>1.0806960000000001</v>
      </c>
      <c r="E11532" s="17" t="s">
        <v>2</v>
      </c>
      <c r="F11532" s="17" t="s">
        <v>80</v>
      </c>
      <c r="G11532" s="17" t="s">
        <v>38</v>
      </c>
      <c r="H11532">
        <v>1.4379999999998283E-3</v>
      </c>
      <c r="I11532">
        <v>1.3306239682573343E-3</v>
      </c>
      <c r="J11532">
        <v>0</v>
      </c>
      <c r="K11532">
        <v>1</v>
      </c>
      <c r="L11532" s="17" t="s">
        <v>162</v>
      </c>
    </row>
    <row r="11533" spans="1:12" x14ac:dyDescent="0.35">
      <c r="A11533" s="1">
        <v>43970</v>
      </c>
      <c r="B11533" s="17" t="s">
        <v>79</v>
      </c>
      <c r="C11533">
        <v>1.091512</v>
      </c>
      <c r="D11533">
        <v>1.0821339999999999</v>
      </c>
      <c r="E11533" s="17" t="s">
        <v>2</v>
      </c>
      <c r="F11533" s="17" t="s">
        <v>80</v>
      </c>
      <c r="G11533" s="17" t="s">
        <v>38</v>
      </c>
      <c r="H11533">
        <v>9.3780000000001085E-3</v>
      </c>
      <c r="I11533">
        <v>8.6662095452135404E-3</v>
      </c>
      <c r="J11533">
        <v>0</v>
      </c>
      <c r="K11533">
        <v>1</v>
      </c>
      <c r="L11533" s="17" t="s">
        <v>162</v>
      </c>
    </row>
    <row r="11534" spans="1:12" x14ac:dyDescent="0.35">
      <c r="A11534" s="1">
        <v>43971</v>
      </c>
      <c r="B11534" s="17" t="s">
        <v>79</v>
      </c>
      <c r="C11534">
        <v>1.0927770000000001</v>
      </c>
      <c r="D11534">
        <v>1.091512</v>
      </c>
      <c r="E11534" s="17" t="s">
        <v>2</v>
      </c>
      <c r="F11534" s="17" t="s">
        <v>80</v>
      </c>
      <c r="G11534" s="17" t="s">
        <v>38</v>
      </c>
      <c r="H11534">
        <v>1.2650000000000716E-3</v>
      </c>
      <c r="I11534">
        <v>1.1589428242658546E-3</v>
      </c>
      <c r="J11534">
        <v>0</v>
      </c>
      <c r="K11534">
        <v>1</v>
      </c>
      <c r="L11534" s="17" t="s">
        <v>162</v>
      </c>
    </row>
    <row r="11535" spans="1:12" x14ac:dyDescent="0.35">
      <c r="A11535" s="1">
        <v>43972</v>
      </c>
      <c r="B11535" s="17" t="s">
        <v>79</v>
      </c>
      <c r="C11535">
        <v>1.098298</v>
      </c>
      <c r="D11535">
        <v>1.0927770000000001</v>
      </c>
      <c r="E11535" s="17" t="s">
        <v>2</v>
      </c>
      <c r="F11535" s="17" t="s">
        <v>80</v>
      </c>
      <c r="G11535" s="17" t="s">
        <v>38</v>
      </c>
      <c r="H11535">
        <v>5.5209999999998871E-3</v>
      </c>
      <c r="I11535">
        <v>5.0522659243376154E-3</v>
      </c>
      <c r="J11535">
        <v>0</v>
      </c>
      <c r="K11535">
        <v>1</v>
      </c>
      <c r="L11535" s="17" t="s">
        <v>162</v>
      </c>
    </row>
    <row r="11536" spans="1:12" x14ac:dyDescent="0.35">
      <c r="A11536" s="1">
        <v>43973</v>
      </c>
      <c r="B11536" s="17" t="s">
        <v>79</v>
      </c>
      <c r="C11536">
        <v>1.0952900000000001</v>
      </c>
      <c r="D11536">
        <v>1.098298</v>
      </c>
      <c r="E11536" s="17" t="s">
        <v>2</v>
      </c>
      <c r="F11536" s="17" t="s">
        <v>80</v>
      </c>
      <c r="G11536" s="17" t="s">
        <v>38</v>
      </c>
      <c r="H11536">
        <v>-3.0079999999998996E-3</v>
      </c>
      <c r="I11536">
        <v>-2.738783098940269E-3</v>
      </c>
      <c r="J11536">
        <v>0</v>
      </c>
      <c r="K11536">
        <v>0</v>
      </c>
      <c r="L11536" s="17" t="s">
        <v>162</v>
      </c>
    </row>
    <row r="11537" spans="1:12" x14ac:dyDescent="0.35">
      <c r="A11537" s="1">
        <v>43976</v>
      </c>
      <c r="B11537" s="17" t="s">
        <v>79</v>
      </c>
      <c r="C11537">
        <v>1.0907800000000001</v>
      </c>
      <c r="D11537">
        <v>1.0952900000000001</v>
      </c>
      <c r="E11537" s="17" t="s">
        <v>2</v>
      </c>
      <c r="F11537" s="17" t="s">
        <v>80</v>
      </c>
      <c r="G11537" s="17" t="s">
        <v>38</v>
      </c>
      <c r="H11537">
        <v>-4.510000000000014E-3</v>
      </c>
      <c r="I11537">
        <v>-4.1176309470551302E-3</v>
      </c>
      <c r="J11537">
        <v>0</v>
      </c>
      <c r="K11537">
        <v>0</v>
      </c>
      <c r="L11537" s="17" t="s">
        <v>162</v>
      </c>
    </row>
    <row r="11538" spans="1:12" x14ac:dyDescent="0.35">
      <c r="A11538" s="1">
        <v>43977</v>
      </c>
      <c r="B11538" s="17" t="s">
        <v>79</v>
      </c>
      <c r="C11538">
        <v>1.0903</v>
      </c>
      <c r="D11538">
        <v>1.0907800000000001</v>
      </c>
      <c r="E11538" s="17" t="s">
        <v>2</v>
      </c>
      <c r="F11538" s="17" t="s">
        <v>80</v>
      </c>
      <c r="G11538" s="17" t="s">
        <v>38</v>
      </c>
      <c r="H11538">
        <v>-4.8000000000003595E-4</v>
      </c>
      <c r="I11538">
        <v>-4.4005207282865095E-4</v>
      </c>
      <c r="J11538">
        <v>0</v>
      </c>
      <c r="K11538">
        <v>0</v>
      </c>
      <c r="L11538" s="17" t="s">
        <v>162</v>
      </c>
    </row>
    <row r="11539" spans="1:12" x14ac:dyDescent="0.35">
      <c r="A11539" s="1">
        <v>43978</v>
      </c>
      <c r="B11539" s="17" t="s">
        <v>79</v>
      </c>
      <c r="C11539">
        <v>1.098177</v>
      </c>
      <c r="D11539">
        <v>1.0903</v>
      </c>
      <c r="E11539" s="17" t="s">
        <v>2</v>
      </c>
      <c r="F11539" s="17" t="s">
        <v>80</v>
      </c>
      <c r="G11539" s="17" t="s">
        <v>38</v>
      </c>
      <c r="H11539">
        <v>7.8769999999999119E-3</v>
      </c>
      <c r="I11539">
        <v>7.2246170778683958E-3</v>
      </c>
      <c r="J11539">
        <v>0</v>
      </c>
      <c r="K11539">
        <v>1</v>
      </c>
      <c r="L11539" s="17" t="s">
        <v>162</v>
      </c>
    </row>
    <row r="11540" spans="1:12" x14ac:dyDescent="0.35">
      <c r="A11540" s="1">
        <v>43979</v>
      </c>
      <c r="B11540" s="17" t="s">
        <v>79</v>
      </c>
      <c r="C11540">
        <v>1.1016859999999999</v>
      </c>
      <c r="D11540">
        <v>1.098177</v>
      </c>
      <c r="E11540" s="17" t="s">
        <v>2</v>
      </c>
      <c r="F11540" s="17" t="s">
        <v>80</v>
      </c>
      <c r="G11540" s="17" t="s">
        <v>38</v>
      </c>
      <c r="H11540">
        <v>3.5089999999999844E-3</v>
      </c>
      <c r="I11540">
        <v>3.1952954760480182E-3</v>
      </c>
      <c r="J11540">
        <v>0</v>
      </c>
      <c r="K11540">
        <v>1</v>
      </c>
      <c r="L11540" s="17" t="s">
        <v>162</v>
      </c>
    </row>
    <row r="11541" spans="1:12" x14ac:dyDescent="0.35">
      <c r="A11541" s="1">
        <v>43980</v>
      </c>
      <c r="B11541" s="17" t="s">
        <v>79</v>
      </c>
      <c r="C11541">
        <v>1.1079110000000001</v>
      </c>
      <c r="D11541">
        <v>1.1016859999999999</v>
      </c>
      <c r="E11541" s="17" t="s">
        <v>2</v>
      </c>
      <c r="F11541" s="17" t="s">
        <v>80</v>
      </c>
      <c r="G11541" s="17" t="s">
        <v>38</v>
      </c>
      <c r="H11541">
        <v>6.2250000000001471E-3</v>
      </c>
      <c r="I11541">
        <v>5.6504303404056573E-3</v>
      </c>
      <c r="J11541">
        <v>0</v>
      </c>
      <c r="K11541">
        <v>1</v>
      </c>
      <c r="L11541" s="17" t="s">
        <v>162</v>
      </c>
    </row>
    <row r="11542" spans="1:12" x14ac:dyDescent="0.35">
      <c r="A11542" s="1">
        <v>43983</v>
      </c>
      <c r="B11542" s="17" t="s">
        <v>79</v>
      </c>
      <c r="C11542">
        <v>1.1118520000000001</v>
      </c>
      <c r="D11542">
        <v>1.1079110000000001</v>
      </c>
      <c r="E11542" s="17" t="s">
        <v>2</v>
      </c>
      <c r="F11542" s="17" t="s">
        <v>80</v>
      </c>
      <c r="G11542" s="17" t="s">
        <v>38</v>
      </c>
      <c r="H11542">
        <v>3.9409999999999723E-3</v>
      </c>
      <c r="I11542">
        <v>3.5571449331218592E-3</v>
      </c>
      <c r="J11542">
        <v>0</v>
      </c>
      <c r="K11542">
        <v>1</v>
      </c>
      <c r="L11542" s="17" t="s">
        <v>162</v>
      </c>
    </row>
    <row r="11543" spans="1:12" x14ac:dyDescent="0.35">
      <c r="A11543" s="1">
        <v>43984</v>
      </c>
      <c r="B11543" s="17" t="s">
        <v>79</v>
      </c>
      <c r="C11543">
        <v>1.112595</v>
      </c>
      <c r="D11543">
        <v>1.1118520000000001</v>
      </c>
      <c r="E11543" s="17" t="s">
        <v>2</v>
      </c>
      <c r="F11543" s="17" t="s">
        <v>80</v>
      </c>
      <c r="G11543" s="17" t="s">
        <v>38</v>
      </c>
      <c r="H11543">
        <v>7.4299999999993815E-4</v>
      </c>
      <c r="I11543">
        <v>6.6825440796071606E-4</v>
      </c>
      <c r="J11543">
        <v>0</v>
      </c>
      <c r="K11543">
        <v>1</v>
      </c>
      <c r="L11543" s="17" t="s">
        <v>162</v>
      </c>
    </row>
    <row r="11544" spans="1:12" x14ac:dyDescent="0.35">
      <c r="A11544" s="1">
        <v>43985</v>
      </c>
      <c r="B11544" s="17" t="s">
        <v>79</v>
      </c>
      <c r="C11544">
        <v>1.1189439999999999</v>
      </c>
      <c r="D11544">
        <v>1.112595</v>
      </c>
      <c r="E11544" s="17" t="s">
        <v>2</v>
      </c>
      <c r="F11544" s="17" t="s">
        <v>80</v>
      </c>
      <c r="G11544" s="17" t="s">
        <v>38</v>
      </c>
      <c r="H11544">
        <v>6.348999999999938E-3</v>
      </c>
      <c r="I11544">
        <v>5.7064789972990516E-3</v>
      </c>
      <c r="J11544">
        <v>0</v>
      </c>
      <c r="K11544">
        <v>1</v>
      </c>
      <c r="L11544" s="17" t="s">
        <v>162</v>
      </c>
    </row>
    <row r="11545" spans="1:12" x14ac:dyDescent="0.35">
      <c r="A11545" s="1">
        <v>43986</v>
      </c>
      <c r="B11545" s="17" t="s">
        <v>79</v>
      </c>
      <c r="C11545">
        <v>1.1235949999999999</v>
      </c>
      <c r="D11545">
        <v>1.1189439999999999</v>
      </c>
      <c r="E11545" s="17" t="s">
        <v>2</v>
      </c>
      <c r="F11545" s="17" t="s">
        <v>80</v>
      </c>
      <c r="G11545" s="17" t="s">
        <v>38</v>
      </c>
      <c r="H11545">
        <v>4.6509999999999607E-3</v>
      </c>
      <c r="I11545">
        <v>4.1565976492120797E-3</v>
      </c>
      <c r="J11545">
        <v>0</v>
      </c>
      <c r="K11545">
        <v>1</v>
      </c>
      <c r="L11545" s="17" t="s">
        <v>162</v>
      </c>
    </row>
    <row r="11546" spans="1:12" x14ac:dyDescent="0.35">
      <c r="A11546" s="1">
        <v>43987</v>
      </c>
      <c r="B11546" s="17" t="s">
        <v>79</v>
      </c>
      <c r="C11546">
        <v>1.1337870000000001</v>
      </c>
      <c r="D11546">
        <v>1.1235949999999999</v>
      </c>
      <c r="E11546" s="17" t="s">
        <v>2</v>
      </c>
      <c r="F11546" s="17" t="s">
        <v>80</v>
      </c>
      <c r="G11546" s="17" t="s">
        <v>38</v>
      </c>
      <c r="H11546">
        <v>1.0192000000000201E-2</v>
      </c>
      <c r="I11546">
        <v>9.0708840818980157E-3</v>
      </c>
      <c r="J11546">
        <v>0</v>
      </c>
      <c r="K11546">
        <v>1</v>
      </c>
      <c r="L11546" s="17" t="s">
        <v>162</v>
      </c>
    </row>
    <row r="11547" spans="1:12" x14ac:dyDescent="0.35">
      <c r="A11547" s="1">
        <v>43990</v>
      </c>
      <c r="B11547" s="17" t="s">
        <v>79</v>
      </c>
      <c r="C11547">
        <v>1.1319520000000001</v>
      </c>
      <c r="D11547">
        <v>1.1337870000000001</v>
      </c>
      <c r="E11547" s="17" t="s">
        <v>2</v>
      </c>
      <c r="F11547" s="17" t="s">
        <v>80</v>
      </c>
      <c r="G11547" s="17" t="s">
        <v>38</v>
      </c>
      <c r="H11547">
        <v>-1.8350000000000311E-3</v>
      </c>
      <c r="I11547">
        <v>-1.6184697831250763E-3</v>
      </c>
      <c r="J11547">
        <v>0</v>
      </c>
      <c r="K11547">
        <v>0</v>
      </c>
      <c r="L11547" s="17" t="s">
        <v>162</v>
      </c>
    </row>
    <row r="11548" spans="1:12" x14ac:dyDescent="0.35">
      <c r="A11548" s="1">
        <v>43991</v>
      </c>
      <c r="B11548" s="17" t="s">
        <v>79</v>
      </c>
      <c r="C11548">
        <v>1.130557</v>
      </c>
      <c r="D11548">
        <v>1.1319520000000001</v>
      </c>
      <c r="E11548" s="17" t="s">
        <v>2</v>
      </c>
      <c r="F11548" s="17" t="s">
        <v>80</v>
      </c>
      <c r="G11548" s="17" t="s">
        <v>38</v>
      </c>
      <c r="H11548">
        <v>-1.3950000000000351E-3</v>
      </c>
      <c r="I11548">
        <v>-1.2323844120599062E-3</v>
      </c>
      <c r="J11548">
        <v>0</v>
      </c>
      <c r="K11548">
        <v>0</v>
      </c>
      <c r="L11548" s="17" t="s">
        <v>162</v>
      </c>
    </row>
    <row r="11549" spans="1:12" x14ac:dyDescent="0.35">
      <c r="A11549" s="1">
        <v>43992</v>
      </c>
      <c r="B11549" s="17" t="s">
        <v>79</v>
      </c>
      <c r="C11549">
        <v>1.133222</v>
      </c>
      <c r="D11549">
        <v>1.130557</v>
      </c>
      <c r="E11549" s="17" t="s">
        <v>2</v>
      </c>
      <c r="F11549" s="17" t="s">
        <v>80</v>
      </c>
      <c r="G11549" s="17" t="s">
        <v>38</v>
      </c>
      <c r="H11549">
        <v>2.6649999999999174E-3</v>
      </c>
      <c r="I11549">
        <v>2.3572451455343849E-3</v>
      </c>
      <c r="J11549">
        <v>0</v>
      </c>
      <c r="K11549">
        <v>1</v>
      </c>
      <c r="L11549" s="17" t="s">
        <v>162</v>
      </c>
    </row>
    <row r="11550" spans="1:12" x14ac:dyDescent="0.35">
      <c r="A11550" s="1">
        <v>43993</v>
      </c>
      <c r="B11550" s="17" t="s">
        <v>79</v>
      </c>
      <c r="C11550">
        <v>1.136544</v>
      </c>
      <c r="D11550">
        <v>1.133222</v>
      </c>
      <c r="E11550" s="17" t="s">
        <v>2</v>
      </c>
      <c r="F11550" s="17" t="s">
        <v>80</v>
      </c>
      <c r="G11550" s="17" t="s">
        <v>38</v>
      </c>
      <c r="H11550">
        <v>3.3220000000000471E-3</v>
      </c>
      <c r="I11550">
        <v>2.9314644438601148E-3</v>
      </c>
      <c r="J11550">
        <v>0</v>
      </c>
      <c r="K11550">
        <v>1</v>
      </c>
      <c r="L11550" s="17" t="s">
        <v>162</v>
      </c>
    </row>
    <row r="11551" spans="1:12" x14ac:dyDescent="0.35">
      <c r="A11551" s="1">
        <v>43994</v>
      </c>
      <c r="B11551" s="17" t="s">
        <v>79</v>
      </c>
      <c r="C11551">
        <v>1.128808</v>
      </c>
      <c r="D11551">
        <v>1.136544</v>
      </c>
      <c r="E11551" s="17" t="s">
        <v>2</v>
      </c>
      <c r="F11551" s="17" t="s">
        <v>80</v>
      </c>
      <c r="G11551" s="17" t="s">
        <v>38</v>
      </c>
      <c r="H11551">
        <v>-7.7359999999999651E-3</v>
      </c>
      <c r="I11551">
        <v>-6.8065996565024895E-3</v>
      </c>
      <c r="J11551">
        <v>0</v>
      </c>
      <c r="K11551">
        <v>0</v>
      </c>
      <c r="L11551" s="17" t="s">
        <v>162</v>
      </c>
    </row>
    <row r="11552" spans="1:12" x14ac:dyDescent="0.35">
      <c r="A11552" s="1">
        <v>43997</v>
      </c>
      <c r="B11552" s="17" t="s">
        <v>79</v>
      </c>
      <c r="C11552">
        <v>1.1252009999999999</v>
      </c>
      <c r="D11552">
        <v>1.128808</v>
      </c>
      <c r="E11552" s="17" t="s">
        <v>2</v>
      </c>
      <c r="F11552" s="17" t="s">
        <v>80</v>
      </c>
      <c r="G11552" s="17" t="s">
        <v>38</v>
      </c>
      <c r="H11552">
        <v>-3.6070000000001379E-3</v>
      </c>
      <c r="I11552">
        <v>-3.1954061275257951E-3</v>
      </c>
      <c r="J11552">
        <v>0</v>
      </c>
      <c r="K11552">
        <v>0</v>
      </c>
      <c r="L11552" s="17" t="s">
        <v>162</v>
      </c>
    </row>
    <row r="11553" spans="1:12" x14ac:dyDescent="0.35">
      <c r="A11553" s="1">
        <v>43998</v>
      </c>
      <c r="B11553" s="17" t="s">
        <v>79</v>
      </c>
      <c r="C11553">
        <v>1.1337740000000001</v>
      </c>
      <c r="D11553">
        <v>1.1252009999999999</v>
      </c>
      <c r="E11553" s="17" t="s">
        <v>2</v>
      </c>
      <c r="F11553" s="17" t="s">
        <v>80</v>
      </c>
      <c r="G11553" s="17" t="s">
        <v>38</v>
      </c>
      <c r="H11553">
        <v>8.5730000000001638E-3</v>
      </c>
      <c r="I11553">
        <v>7.6190831682518634E-3</v>
      </c>
      <c r="J11553">
        <v>0</v>
      </c>
      <c r="K11553">
        <v>1</v>
      </c>
      <c r="L11553" s="17" t="s">
        <v>162</v>
      </c>
    </row>
    <row r="11554" spans="1:12" x14ac:dyDescent="0.35">
      <c r="A11554" s="1">
        <v>43999</v>
      </c>
      <c r="B11554" s="17" t="s">
        <v>79</v>
      </c>
      <c r="C11554">
        <v>1.1265700000000001</v>
      </c>
      <c r="D11554">
        <v>1.1337740000000001</v>
      </c>
      <c r="E11554" s="17" t="s">
        <v>2</v>
      </c>
      <c r="F11554" s="17" t="s">
        <v>80</v>
      </c>
      <c r="G11554" s="17" t="s">
        <v>38</v>
      </c>
      <c r="H11554">
        <v>-7.2039999999999882E-3</v>
      </c>
      <c r="I11554">
        <v>-6.3540000035280288E-3</v>
      </c>
      <c r="J11554">
        <v>0</v>
      </c>
      <c r="K11554">
        <v>0</v>
      </c>
      <c r="L11554" s="17" t="s">
        <v>162</v>
      </c>
    </row>
    <row r="11555" spans="1:12" x14ac:dyDescent="0.35">
      <c r="A11555" s="1">
        <v>44000</v>
      </c>
      <c r="B11555" s="17" t="s">
        <v>79</v>
      </c>
      <c r="C11555">
        <v>1.12429</v>
      </c>
      <c r="D11555">
        <v>1.1265700000000001</v>
      </c>
      <c r="E11555" s="17" t="s">
        <v>2</v>
      </c>
      <c r="F11555" s="17" t="s">
        <v>80</v>
      </c>
      <c r="G11555" s="17" t="s">
        <v>38</v>
      </c>
      <c r="H11555">
        <v>-2.2800000000000598E-3</v>
      </c>
      <c r="I11555">
        <v>-2.0238422823260515E-3</v>
      </c>
      <c r="J11555">
        <v>0</v>
      </c>
      <c r="K11555">
        <v>0</v>
      </c>
      <c r="L11555" s="17" t="s">
        <v>162</v>
      </c>
    </row>
    <row r="11556" spans="1:12" x14ac:dyDescent="0.35">
      <c r="A11556" s="1">
        <v>44001</v>
      </c>
      <c r="B11556" s="17" t="s">
        <v>79</v>
      </c>
      <c r="C11556">
        <v>1.1211</v>
      </c>
      <c r="D11556">
        <v>1.12429</v>
      </c>
      <c r="E11556" s="17" t="s">
        <v>2</v>
      </c>
      <c r="F11556" s="17" t="s">
        <v>80</v>
      </c>
      <c r="G11556" s="17" t="s">
        <v>38</v>
      </c>
      <c r="H11556">
        <v>-3.1900000000000261E-3</v>
      </c>
      <c r="I11556">
        <v>-2.8373462362913716E-3</v>
      </c>
      <c r="J11556">
        <v>0</v>
      </c>
      <c r="K11556">
        <v>0</v>
      </c>
      <c r="L11556" s="17" t="s">
        <v>162</v>
      </c>
    </row>
    <row r="11557" spans="1:12" x14ac:dyDescent="0.35">
      <c r="A11557" s="1">
        <v>44004</v>
      </c>
      <c r="B11557" s="17" t="s">
        <v>79</v>
      </c>
      <c r="C11557">
        <v>1.117756</v>
      </c>
      <c r="D11557">
        <v>1.1211</v>
      </c>
      <c r="E11557" s="17" t="s">
        <v>2</v>
      </c>
      <c r="F11557" s="17" t="s">
        <v>80</v>
      </c>
      <c r="G11557" s="17" t="s">
        <v>38</v>
      </c>
      <c r="H11557">
        <v>-3.3440000000000136E-3</v>
      </c>
      <c r="I11557">
        <v>-2.9827847649629949E-3</v>
      </c>
      <c r="J11557">
        <v>0</v>
      </c>
      <c r="K11557">
        <v>0</v>
      </c>
      <c r="L11557" s="17" t="s">
        <v>162</v>
      </c>
    </row>
    <row r="11558" spans="1:12" x14ac:dyDescent="0.35">
      <c r="A11558" s="1">
        <v>44005</v>
      </c>
      <c r="B11558" s="17" t="s">
        <v>79</v>
      </c>
      <c r="C11558">
        <v>1.1279680000000001</v>
      </c>
      <c r="D11558">
        <v>1.117756</v>
      </c>
      <c r="E11558" s="17" t="s">
        <v>2</v>
      </c>
      <c r="F11558" s="17" t="s">
        <v>80</v>
      </c>
      <c r="G11558" s="17" t="s">
        <v>38</v>
      </c>
      <c r="H11558">
        <v>1.021200000000011E-2</v>
      </c>
      <c r="I11558">
        <v>9.1361620961999852E-3</v>
      </c>
      <c r="J11558">
        <v>0</v>
      </c>
      <c r="K11558">
        <v>1</v>
      </c>
      <c r="L11558" s="17" t="s">
        <v>162</v>
      </c>
    </row>
    <row r="11559" spans="1:12" x14ac:dyDescent="0.35">
      <c r="A11559" s="1">
        <v>44006</v>
      </c>
      <c r="B11559" s="17" t="s">
        <v>79</v>
      </c>
      <c r="C11559">
        <v>1.131235</v>
      </c>
      <c r="D11559">
        <v>1.1279680000000001</v>
      </c>
      <c r="E11559" s="17" t="s">
        <v>2</v>
      </c>
      <c r="F11559" s="17" t="s">
        <v>80</v>
      </c>
      <c r="G11559" s="17" t="s">
        <v>38</v>
      </c>
      <c r="H11559">
        <v>3.2669999999999089E-3</v>
      </c>
      <c r="I11559">
        <v>2.8963587619506128E-3</v>
      </c>
      <c r="J11559">
        <v>0</v>
      </c>
      <c r="K11559">
        <v>1</v>
      </c>
      <c r="L11559" s="17" t="s">
        <v>162</v>
      </c>
    </row>
    <row r="11560" spans="1:12" x14ac:dyDescent="0.35">
      <c r="A11560" s="1">
        <v>44007</v>
      </c>
      <c r="B11560" s="17" t="s">
        <v>79</v>
      </c>
      <c r="C11560">
        <v>1.1250869999999999</v>
      </c>
      <c r="D11560">
        <v>1.131235</v>
      </c>
      <c r="E11560" s="17" t="s">
        <v>2</v>
      </c>
      <c r="F11560" s="17" t="s">
        <v>80</v>
      </c>
      <c r="G11560" s="17" t="s">
        <v>38</v>
      </c>
      <c r="H11560">
        <v>-6.1480000000000423E-3</v>
      </c>
      <c r="I11560">
        <v>-5.4347681958214185E-3</v>
      </c>
      <c r="J11560">
        <v>0</v>
      </c>
      <c r="K11560">
        <v>0</v>
      </c>
      <c r="L11560" s="17" t="s">
        <v>162</v>
      </c>
    </row>
    <row r="11561" spans="1:12" x14ac:dyDescent="0.35">
      <c r="A11561" s="1">
        <v>44008</v>
      </c>
      <c r="B11561" s="17" t="s">
        <v>79</v>
      </c>
      <c r="C11561">
        <v>1.1222080000000001</v>
      </c>
      <c r="D11561">
        <v>1.1250869999999999</v>
      </c>
      <c r="E11561" s="17" t="s">
        <v>2</v>
      </c>
      <c r="F11561" s="17" t="s">
        <v>80</v>
      </c>
      <c r="G11561" s="17" t="s">
        <v>38</v>
      </c>
      <c r="H11561">
        <v>-2.8789999999998539E-3</v>
      </c>
      <c r="I11561">
        <v>-2.5589132218218273E-3</v>
      </c>
      <c r="J11561">
        <v>0</v>
      </c>
      <c r="K11561">
        <v>0</v>
      </c>
      <c r="L11561" s="17" t="s">
        <v>162</v>
      </c>
    </row>
    <row r="11562" spans="1:12" x14ac:dyDescent="0.35">
      <c r="A11562" s="1">
        <v>44011</v>
      </c>
      <c r="B11562" s="17" t="s">
        <v>79</v>
      </c>
      <c r="C11562">
        <v>1.1225860000000001</v>
      </c>
      <c r="D11562">
        <v>1.1222080000000001</v>
      </c>
      <c r="E11562" s="17" t="s">
        <v>2</v>
      </c>
      <c r="F11562" s="17" t="s">
        <v>80</v>
      </c>
      <c r="G11562" s="17" t="s">
        <v>38</v>
      </c>
      <c r="H11562">
        <v>3.7799999999998946E-4</v>
      </c>
      <c r="I11562">
        <v>3.3683595198037209E-4</v>
      </c>
      <c r="J11562">
        <v>0</v>
      </c>
      <c r="K11562">
        <v>1</v>
      </c>
      <c r="L11562" s="17" t="s">
        <v>162</v>
      </c>
    </row>
    <row r="11563" spans="1:12" x14ac:dyDescent="0.35">
      <c r="A11563" s="1">
        <v>44012</v>
      </c>
      <c r="B11563" s="17" t="s">
        <v>79</v>
      </c>
      <c r="C11563">
        <v>1.1247199999999999</v>
      </c>
      <c r="D11563">
        <v>1.1225860000000001</v>
      </c>
      <c r="E11563" s="17" t="s">
        <v>2</v>
      </c>
      <c r="F11563" s="17" t="s">
        <v>80</v>
      </c>
      <c r="G11563" s="17" t="s">
        <v>38</v>
      </c>
      <c r="H11563">
        <v>2.1339999999998582E-3</v>
      </c>
      <c r="I11563">
        <v>1.9009679436585332E-3</v>
      </c>
      <c r="J11563">
        <v>0</v>
      </c>
      <c r="K11563">
        <v>1</v>
      </c>
      <c r="L11563" s="17" t="s">
        <v>162</v>
      </c>
    </row>
    <row r="11564" spans="1:12" x14ac:dyDescent="0.35">
      <c r="A11564" s="1">
        <v>44013</v>
      </c>
      <c r="B11564" s="17" t="s">
        <v>79</v>
      </c>
      <c r="C11564">
        <v>1.1235949999999999</v>
      </c>
      <c r="D11564">
        <v>1.1247199999999999</v>
      </c>
      <c r="E11564" s="17" t="s">
        <v>2</v>
      </c>
      <c r="F11564" s="17" t="s">
        <v>80</v>
      </c>
      <c r="G11564" s="17" t="s">
        <v>38</v>
      </c>
      <c r="H11564">
        <v>-1.1250000000000426E-3</v>
      </c>
      <c r="I11564">
        <v>-1.0002489508500272E-3</v>
      </c>
      <c r="J11564">
        <v>0</v>
      </c>
      <c r="K11564">
        <v>0</v>
      </c>
      <c r="L11564" s="17" t="s">
        <v>162</v>
      </c>
    </row>
    <row r="11565" spans="1:12" x14ac:dyDescent="0.35">
      <c r="A11565" s="1">
        <v>44014</v>
      </c>
      <c r="B11565" s="17" t="s">
        <v>79</v>
      </c>
      <c r="C11565">
        <v>1.125138</v>
      </c>
      <c r="D11565">
        <v>1.1235949999999999</v>
      </c>
      <c r="E11565" s="17" t="s">
        <v>2</v>
      </c>
      <c r="F11565" s="17" t="s">
        <v>80</v>
      </c>
      <c r="G11565" s="17" t="s">
        <v>38</v>
      </c>
      <c r="H11565">
        <v>1.5430000000000721E-3</v>
      </c>
      <c r="I11565">
        <v>1.3732706179718423E-3</v>
      </c>
      <c r="J11565">
        <v>0</v>
      </c>
      <c r="K11565">
        <v>1</v>
      </c>
      <c r="L11565" s="17" t="s">
        <v>162</v>
      </c>
    </row>
    <row r="11566" spans="1:12" x14ac:dyDescent="0.35">
      <c r="A11566" s="1">
        <v>44015</v>
      </c>
      <c r="B11566" s="17" t="s">
        <v>79</v>
      </c>
      <c r="C11566">
        <v>1.123785</v>
      </c>
      <c r="D11566">
        <v>1.125138</v>
      </c>
      <c r="E11566" s="17" t="s">
        <v>2</v>
      </c>
      <c r="F11566" s="17" t="s">
        <v>80</v>
      </c>
      <c r="G11566" s="17" t="s">
        <v>38</v>
      </c>
      <c r="H11566">
        <v>-1.3529999999999376E-3</v>
      </c>
      <c r="I11566">
        <v>-1.2025191576499395E-3</v>
      </c>
      <c r="J11566">
        <v>0</v>
      </c>
      <c r="K11566">
        <v>0</v>
      </c>
      <c r="L11566" s="17" t="s">
        <v>162</v>
      </c>
    </row>
    <row r="11567" spans="1:12" x14ac:dyDescent="0.35">
      <c r="A11567" s="1">
        <v>44018</v>
      </c>
      <c r="B11567" s="17" t="s">
        <v>79</v>
      </c>
      <c r="C11567">
        <v>1.1247199999999999</v>
      </c>
      <c r="D11567">
        <v>1.123785</v>
      </c>
      <c r="E11567" s="17" t="s">
        <v>2</v>
      </c>
      <c r="F11567" s="17" t="s">
        <v>80</v>
      </c>
      <c r="G11567" s="17" t="s">
        <v>38</v>
      </c>
      <c r="H11567">
        <v>9.3499999999990813E-4</v>
      </c>
      <c r="I11567">
        <v>8.3200968156712195E-4</v>
      </c>
      <c r="J11567">
        <v>0</v>
      </c>
      <c r="K11567">
        <v>1</v>
      </c>
      <c r="L11567" s="17" t="s">
        <v>162</v>
      </c>
    </row>
    <row r="11568" spans="1:12" x14ac:dyDescent="0.35">
      <c r="A11568" s="1">
        <v>44019</v>
      </c>
      <c r="B11568" s="17" t="s">
        <v>79</v>
      </c>
      <c r="C11568">
        <v>1.131286</v>
      </c>
      <c r="D11568">
        <v>1.1247199999999999</v>
      </c>
      <c r="E11568" s="17" t="s">
        <v>2</v>
      </c>
      <c r="F11568" s="17" t="s">
        <v>80</v>
      </c>
      <c r="G11568" s="17" t="s">
        <v>38</v>
      </c>
      <c r="H11568">
        <v>6.5660000000000718E-3</v>
      </c>
      <c r="I11568">
        <v>5.8378974322498686E-3</v>
      </c>
      <c r="J11568">
        <v>0</v>
      </c>
      <c r="K11568">
        <v>1</v>
      </c>
      <c r="L11568" s="17" t="s">
        <v>162</v>
      </c>
    </row>
    <row r="11569" spans="1:12" x14ac:dyDescent="0.35">
      <c r="A11569" s="1">
        <v>44020</v>
      </c>
      <c r="B11569" s="17" t="s">
        <v>79</v>
      </c>
      <c r="C11569">
        <v>1.1275230000000001</v>
      </c>
      <c r="D11569">
        <v>1.131286</v>
      </c>
      <c r="E11569" s="17" t="s">
        <v>2</v>
      </c>
      <c r="F11569" s="17" t="s">
        <v>80</v>
      </c>
      <c r="G11569" s="17" t="s">
        <v>38</v>
      </c>
      <c r="H11569">
        <v>-3.7629999999999608E-3</v>
      </c>
      <c r="I11569">
        <v>-3.3263029861590799E-3</v>
      </c>
      <c r="J11569">
        <v>0</v>
      </c>
      <c r="K11569">
        <v>0</v>
      </c>
      <c r="L11569" s="17" t="s">
        <v>162</v>
      </c>
    </row>
    <row r="11570" spans="1:12" x14ac:dyDescent="0.35">
      <c r="A11570" s="1">
        <v>44021</v>
      </c>
      <c r="B11570" s="17" t="s">
        <v>79</v>
      </c>
      <c r="C11570">
        <v>1.133915</v>
      </c>
      <c r="D11570">
        <v>1.1275230000000001</v>
      </c>
      <c r="E11570" s="17" t="s">
        <v>2</v>
      </c>
      <c r="F11570" s="17" t="s">
        <v>80</v>
      </c>
      <c r="G11570" s="17" t="s">
        <v>38</v>
      </c>
      <c r="H11570">
        <v>6.3919999999999533E-3</v>
      </c>
      <c r="I11570">
        <v>5.6690639570101476E-3</v>
      </c>
      <c r="J11570">
        <v>0</v>
      </c>
      <c r="K11570">
        <v>1</v>
      </c>
      <c r="L11570" s="17" t="s">
        <v>162</v>
      </c>
    </row>
    <row r="11571" spans="1:12" x14ac:dyDescent="0.35">
      <c r="A11571" s="1">
        <v>44022</v>
      </c>
      <c r="B11571" s="17" t="s">
        <v>79</v>
      </c>
      <c r="C11571">
        <v>1.1287959999999999</v>
      </c>
      <c r="D11571">
        <v>1.133915</v>
      </c>
      <c r="E11571" s="17" t="s">
        <v>2</v>
      </c>
      <c r="F11571" s="17" t="s">
        <v>80</v>
      </c>
      <c r="G11571" s="17" t="s">
        <v>38</v>
      </c>
      <c r="H11571">
        <v>-5.1190000000000957E-3</v>
      </c>
      <c r="I11571">
        <v>-4.5144477319729393E-3</v>
      </c>
      <c r="J11571">
        <v>0</v>
      </c>
      <c r="K11571">
        <v>0</v>
      </c>
      <c r="L11571" s="17" t="s">
        <v>162</v>
      </c>
    </row>
    <row r="11572" spans="1:12" x14ac:dyDescent="0.35">
      <c r="A11572" s="1">
        <v>44025</v>
      </c>
      <c r="B11572" s="17" t="s">
        <v>79</v>
      </c>
      <c r="C11572">
        <v>1.1310039999999999</v>
      </c>
      <c r="D11572">
        <v>1.1287959999999999</v>
      </c>
      <c r="E11572" s="17" t="s">
        <v>2</v>
      </c>
      <c r="F11572" s="17" t="s">
        <v>80</v>
      </c>
      <c r="G11572" s="17" t="s">
        <v>38</v>
      </c>
      <c r="H11572">
        <v>2.2079999999999878E-3</v>
      </c>
      <c r="I11572">
        <v>1.9560664637365724E-3</v>
      </c>
      <c r="J11572">
        <v>0</v>
      </c>
      <c r="K11572">
        <v>1</v>
      </c>
      <c r="L11572" s="17" t="s">
        <v>162</v>
      </c>
    </row>
    <row r="11573" spans="1:12" x14ac:dyDescent="0.35">
      <c r="A11573" s="1">
        <v>44026</v>
      </c>
      <c r="B11573" s="17" t="s">
        <v>79</v>
      </c>
      <c r="C11573">
        <v>1.1345499999999999</v>
      </c>
      <c r="D11573">
        <v>1.1310039999999999</v>
      </c>
      <c r="E11573" s="17" t="s">
        <v>2</v>
      </c>
      <c r="F11573" s="17" t="s">
        <v>80</v>
      </c>
      <c r="G11573" s="17" t="s">
        <v>38</v>
      </c>
      <c r="H11573">
        <v>3.5460000000000491E-3</v>
      </c>
      <c r="I11573">
        <v>3.1352674261099426E-3</v>
      </c>
      <c r="J11573">
        <v>0</v>
      </c>
      <c r="K11573">
        <v>1</v>
      </c>
      <c r="L11573" s="17" t="s">
        <v>162</v>
      </c>
    </row>
    <row r="11574" spans="1:12" x14ac:dyDescent="0.35">
      <c r="A11574" s="1">
        <v>44027</v>
      </c>
      <c r="B11574" s="17" t="s">
        <v>79</v>
      </c>
      <c r="C11574">
        <v>1.14107</v>
      </c>
      <c r="D11574">
        <v>1.1345499999999999</v>
      </c>
      <c r="E11574" s="17" t="s">
        <v>2</v>
      </c>
      <c r="F11574" s="17" t="s">
        <v>80</v>
      </c>
      <c r="G11574" s="17" t="s">
        <v>38</v>
      </c>
      <c r="H11574">
        <v>6.5200000000000813E-3</v>
      </c>
      <c r="I11574">
        <v>5.7467718478692708E-3</v>
      </c>
      <c r="J11574">
        <v>0</v>
      </c>
      <c r="K11574">
        <v>1</v>
      </c>
      <c r="L11574" s="17" t="s">
        <v>162</v>
      </c>
    </row>
    <row r="11575" spans="1:12" x14ac:dyDescent="0.35">
      <c r="A11575" s="1">
        <v>44028</v>
      </c>
      <c r="B11575" s="17" t="s">
        <v>79</v>
      </c>
      <c r="C11575">
        <v>1.1417189999999999</v>
      </c>
      <c r="D11575">
        <v>1.14107</v>
      </c>
      <c r="E11575" s="17" t="s">
        <v>2</v>
      </c>
      <c r="F11575" s="17" t="s">
        <v>80</v>
      </c>
      <c r="G11575" s="17" t="s">
        <v>38</v>
      </c>
      <c r="H11575">
        <v>6.4899999999989966E-4</v>
      </c>
      <c r="I11575">
        <v>5.6876440533876063E-4</v>
      </c>
      <c r="J11575">
        <v>0</v>
      </c>
      <c r="K11575">
        <v>1</v>
      </c>
      <c r="L11575" s="17" t="s">
        <v>162</v>
      </c>
    </row>
    <row r="11576" spans="1:12" x14ac:dyDescent="0.35">
      <c r="A11576" s="1">
        <v>44029</v>
      </c>
      <c r="B11576" s="17" t="s">
        <v>79</v>
      </c>
      <c r="C11576">
        <v>1.1392119999999999</v>
      </c>
      <c r="D11576">
        <v>1.1417189999999999</v>
      </c>
      <c r="E11576" s="17" t="s">
        <v>2</v>
      </c>
      <c r="F11576" s="17" t="s">
        <v>80</v>
      </c>
      <c r="G11576" s="17" t="s">
        <v>38</v>
      </c>
      <c r="H11576">
        <v>-2.507000000000037E-3</v>
      </c>
      <c r="I11576">
        <v>-2.1958117540305778E-3</v>
      </c>
      <c r="J11576">
        <v>0</v>
      </c>
      <c r="K11576">
        <v>0</v>
      </c>
      <c r="L11576" s="17" t="s">
        <v>162</v>
      </c>
    </row>
    <row r="11577" spans="1:12" x14ac:dyDescent="0.35">
      <c r="A11577" s="1">
        <v>44032</v>
      </c>
      <c r="B11577" s="17" t="s">
        <v>79</v>
      </c>
      <c r="C11577">
        <v>1.144296</v>
      </c>
      <c r="D11577">
        <v>1.1392119999999999</v>
      </c>
      <c r="E11577" s="17" t="s">
        <v>2</v>
      </c>
      <c r="F11577" s="17" t="s">
        <v>80</v>
      </c>
      <c r="G11577" s="17" t="s">
        <v>38</v>
      </c>
      <c r="H11577">
        <v>5.0840000000000884E-3</v>
      </c>
      <c r="I11577">
        <v>4.4627338897414081E-3</v>
      </c>
      <c r="J11577">
        <v>0</v>
      </c>
      <c r="K11577">
        <v>1</v>
      </c>
      <c r="L11577" s="17" t="s">
        <v>162</v>
      </c>
    </row>
    <row r="11578" spans="1:12" x14ac:dyDescent="0.35">
      <c r="A11578" s="1">
        <v>44033</v>
      </c>
      <c r="B11578" s="17" t="s">
        <v>79</v>
      </c>
      <c r="C11578">
        <v>1.145869</v>
      </c>
      <c r="D11578">
        <v>1.144296</v>
      </c>
      <c r="E11578" s="17" t="s">
        <v>2</v>
      </c>
      <c r="F11578" s="17" t="s">
        <v>80</v>
      </c>
      <c r="G11578" s="17" t="s">
        <v>38</v>
      </c>
      <c r="H11578">
        <v>1.5730000000000466E-3</v>
      </c>
      <c r="I11578">
        <v>1.3746443227976386E-3</v>
      </c>
      <c r="J11578">
        <v>0</v>
      </c>
      <c r="K11578">
        <v>1</v>
      </c>
      <c r="L11578" s="17" t="s">
        <v>162</v>
      </c>
    </row>
    <row r="11579" spans="1:12" x14ac:dyDescent="0.35">
      <c r="A11579" s="1">
        <v>44034</v>
      </c>
      <c r="B11579" s="17" t="s">
        <v>79</v>
      </c>
      <c r="C11579">
        <v>1.153403</v>
      </c>
      <c r="D11579">
        <v>1.145869</v>
      </c>
      <c r="E11579" s="17" t="s">
        <v>2</v>
      </c>
      <c r="F11579" s="17" t="s">
        <v>80</v>
      </c>
      <c r="G11579" s="17" t="s">
        <v>38</v>
      </c>
      <c r="H11579">
        <v>7.5339999999999296E-3</v>
      </c>
      <c r="I11579">
        <v>6.5749226133178656E-3</v>
      </c>
      <c r="J11579">
        <v>0</v>
      </c>
      <c r="K11579">
        <v>1</v>
      </c>
      <c r="L11579" s="17" t="s">
        <v>162</v>
      </c>
    </row>
    <row r="11580" spans="1:12" x14ac:dyDescent="0.35">
      <c r="A11580" s="1">
        <v>44035</v>
      </c>
      <c r="B11580" s="17" t="s">
        <v>79</v>
      </c>
      <c r="C11580">
        <v>1.1568719999999999</v>
      </c>
      <c r="D11580">
        <v>1.153403</v>
      </c>
      <c r="E11580" s="17" t="s">
        <v>2</v>
      </c>
      <c r="F11580" s="17" t="s">
        <v>80</v>
      </c>
      <c r="G11580" s="17" t="s">
        <v>38</v>
      </c>
      <c r="H11580">
        <v>3.4689999999999444E-3</v>
      </c>
      <c r="I11580">
        <v>3.0076217939436125E-3</v>
      </c>
      <c r="J11580">
        <v>0</v>
      </c>
      <c r="K11580">
        <v>1</v>
      </c>
      <c r="L11580" s="17" t="s">
        <v>162</v>
      </c>
    </row>
    <row r="11581" spans="1:12" x14ac:dyDescent="0.35">
      <c r="A11581" s="1">
        <v>44036</v>
      </c>
      <c r="B11581" s="17" t="s">
        <v>79</v>
      </c>
      <c r="C11581">
        <v>1.159608</v>
      </c>
      <c r="D11581">
        <v>1.1568719999999999</v>
      </c>
      <c r="E11581" s="17" t="s">
        <v>2</v>
      </c>
      <c r="F11581" s="17" t="s">
        <v>80</v>
      </c>
      <c r="G11581" s="17" t="s">
        <v>38</v>
      </c>
      <c r="H11581">
        <v>2.7360000000000717E-3</v>
      </c>
      <c r="I11581">
        <v>2.3649980291683714E-3</v>
      </c>
      <c r="J11581">
        <v>0</v>
      </c>
      <c r="K11581">
        <v>1</v>
      </c>
      <c r="L11581" s="17" t="s">
        <v>162</v>
      </c>
    </row>
    <row r="11582" spans="1:12" x14ac:dyDescent="0.35">
      <c r="A11582" s="1">
        <v>44039</v>
      </c>
      <c r="B11582" s="17" t="s">
        <v>79</v>
      </c>
      <c r="C11582">
        <v>1.165257</v>
      </c>
      <c r="D11582">
        <v>1.159608</v>
      </c>
      <c r="E11582" s="17" t="s">
        <v>2</v>
      </c>
      <c r="F11582" s="17" t="s">
        <v>80</v>
      </c>
      <c r="G11582" s="17" t="s">
        <v>38</v>
      </c>
      <c r="H11582">
        <v>5.6490000000000151E-3</v>
      </c>
      <c r="I11582">
        <v>4.8714738083904347E-3</v>
      </c>
      <c r="J11582">
        <v>0</v>
      </c>
      <c r="K11582">
        <v>1</v>
      </c>
      <c r="L11582" s="17" t="s">
        <v>162</v>
      </c>
    </row>
    <row r="11583" spans="1:12" x14ac:dyDescent="0.35">
      <c r="A11583" s="1">
        <v>44040</v>
      </c>
      <c r="B11583" s="17" t="s">
        <v>79</v>
      </c>
      <c r="C11583">
        <v>1.176928</v>
      </c>
      <c r="D11583">
        <v>1.165257</v>
      </c>
      <c r="E11583" s="17" t="s">
        <v>2</v>
      </c>
      <c r="F11583" s="17" t="s">
        <v>80</v>
      </c>
      <c r="G11583" s="17" t="s">
        <v>38</v>
      </c>
      <c r="H11583">
        <v>1.1670999999999987E-2</v>
      </c>
      <c r="I11583">
        <v>1.001581625341018E-2</v>
      </c>
      <c r="J11583">
        <v>0</v>
      </c>
      <c r="K11583">
        <v>1</v>
      </c>
      <c r="L11583" s="17" t="s">
        <v>162</v>
      </c>
    </row>
    <row r="11584" spans="1:12" x14ac:dyDescent="0.35">
      <c r="A11584" s="1">
        <v>44041</v>
      </c>
      <c r="B11584" s="17" t="s">
        <v>79</v>
      </c>
      <c r="C11584">
        <v>1.17188</v>
      </c>
      <c r="D11584">
        <v>1.176928</v>
      </c>
      <c r="E11584" s="17" t="s">
        <v>2</v>
      </c>
      <c r="F11584" s="17" t="s">
        <v>80</v>
      </c>
      <c r="G11584" s="17" t="s">
        <v>38</v>
      </c>
      <c r="H11584">
        <v>-5.0479999999999414E-3</v>
      </c>
      <c r="I11584">
        <v>-4.2891323853285349E-3</v>
      </c>
      <c r="J11584">
        <v>0</v>
      </c>
      <c r="K11584">
        <v>0</v>
      </c>
      <c r="L11584" s="17" t="s">
        <v>162</v>
      </c>
    </row>
    <row r="11585" spans="1:12" x14ac:dyDescent="0.35">
      <c r="A11585" s="1">
        <v>44042</v>
      </c>
      <c r="B11585" s="17" t="s">
        <v>79</v>
      </c>
      <c r="C11585">
        <v>1.1782870000000001</v>
      </c>
      <c r="D11585">
        <v>1.17188</v>
      </c>
      <c r="E11585" s="17" t="s">
        <v>2</v>
      </c>
      <c r="F11585" s="17" t="s">
        <v>80</v>
      </c>
      <c r="G11585" s="17" t="s">
        <v>38</v>
      </c>
      <c r="H11585">
        <v>6.4070000000000515E-3</v>
      </c>
      <c r="I11585">
        <v>5.4672833395911285E-3</v>
      </c>
      <c r="J11585">
        <v>0</v>
      </c>
      <c r="K11585">
        <v>1</v>
      </c>
      <c r="L11585" s="17" t="s">
        <v>162</v>
      </c>
    </row>
    <row r="11586" spans="1:12" x14ac:dyDescent="0.35">
      <c r="A11586" s="1">
        <v>44043</v>
      </c>
      <c r="B11586" s="17" t="s">
        <v>79</v>
      </c>
      <c r="C11586">
        <v>1.187225</v>
      </c>
      <c r="D11586">
        <v>1.1782870000000001</v>
      </c>
      <c r="E11586" s="17" t="s">
        <v>2</v>
      </c>
      <c r="F11586" s="17" t="s">
        <v>80</v>
      </c>
      <c r="G11586" s="17" t="s">
        <v>38</v>
      </c>
      <c r="H11586">
        <v>8.9379999999998905E-3</v>
      </c>
      <c r="I11586">
        <v>7.5855882310505761E-3</v>
      </c>
      <c r="J11586">
        <v>0</v>
      </c>
      <c r="K11586">
        <v>1</v>
      </c>
      <c r="L11586" s="17" t="s">
        <v>162</v>
      </c>
    </row>
    <row r="11587" spans="1:12" x14ac:dyDescent="0.35">
      <c r="A11587" s="1">
        <v>44046</v>
      </c>
      <c r="B11587" s="17" t="s">
        <v>79</v>
      </c>
      <c r="C11587">
        <v>1.178231</v>
      </c>
      <c r="D11587">
        <v>1.187225</v>
      </c>
      <c r="E11587" s="17" t="s">
        <v>2</v>
      </c>
      <c r="F11587" s="17" t="s">
        <v>80</v>
      </c>
      <c r="G11587" s="17" t="s">
        <v>38</v>
      </c>
      <c r="H11587">
        <v>-8.9939999999999465E-3</v>
      </c>
      <c r="I11587">
        <v>-7.5756490976857348E-3</v>
      </c>
      <c r="J11587">
        <v>0</v>
      </c>
      <c r="K11587">
        <v>0</v>
      </c>
      <c r="L11587" s="17" t="s">
        <v>162</v>
      </c>
    </row>
    <row r="11588" spans="1:12" x14ac:dyDescent="0.35">
      <c r="A11588" s="1">
        <v>44047</v>
      </c>
      <c r="B11588" s="17" t="s">
        <v>79</v>
      </c>
      <c r="C11588">
        <v>1.1763319999999999</v>
      </c>
      <c r="D11588">
        <v>1.178231</v>
      </c>
      <c r="E11588" s="17" t="s">
        <v>2</v>
      </c>
      <c r="F11588" s="17" t="s">
        <v>80</v>
      </c>
      <c r="G11588" s="17" t="s">
        <v>38</v>
      </c>
      <c r="H11588">
        <v>-1.8990000000000951E-3</v>
      </c>
      <c r="I11588">
        <v>-1.6117382754316386E-3</v>
      </c>
      <c r="J11588">
        <v>0</v>
      </c>
      <c r="K11588">
        <v>0</v>
      </c>
      <c r="L11588" s="17" t="s">
        <v>162</v>
      </c>
    </row>
    <row r="11589" spans="1:12" x14ac:dyDescent="0.35">
      <c r="A11589" s="1">
        <v>44048</v>
      </c>
      <c r="B11589" s="17" t="s">
        <v>79</v>
      </c>
      <c r="C11589">
        <v>1.1815439999999999</v>
      </c>
      <c r="D11589">
        <v>1.1763319999999999</v>
      </c>
      <c r="E11589" s="17" t="s">
        <v>2</v>
      </c>
      <c r="F11589" s="17" t="s">
        <v>80</v>
      </c>
      <c r="G11589" s="17" t="s">
        <v>38</v>
      </c>
      <c r="H11589">
        <v>5.2119999999999944E-3</v>
      </c>
      <c r="I11589">
        <v>4.4307219390444146E-3</v>
      </c>
      <c r="J11589">
        <v>0</v>
      </c>
      <c r="K11589">
        <v>1</v>
      </c>
      <c r="L11589" s="17" t="s">
        <v>162</v>
      </c>
    </row>
    <row r="11590" spans="1:12" x14ac:dyDescent="0.35">
      <c r="A11590" s="1">
        <v>44049</v>
      </c>
      <c r="B11590" s="17" t="s">
        <v>79</v>
      </c>
      <c r="C11590">
        <v>1.1872819999999999</v>
      </c>
      <c r="D11590">
        <v>1.1815439999999999</v>
      </c>
      <c r="E11590" s="17" t="s">
        <v>2</v>
      </c>
      <c r="F11590" s="17" t="s">
        <v>80</v>
      </c>
      <c r="G11590" s="17" t="s">
        <v>38</v>
      </c>
      <c r="H11590">
        <v>5.7380000000000209E-3</v>
      </c>
      <c r="I11590">
        <v>4.8563574441578316E-3</v>
      </c>
      <c r="J11590">
        <v>0</v>
      </c>
      <c r="K11590">
        <v>1</v>
      </c>
      <c r="L11590" s="17" t="s">
        <v>162</v>
      </c>
    </row>
    <row r="11591" spans="1:12" x14ac:dyDescent="0.35">
      <c r="A11591" s="1">
        <v>44050</v>
      </c>
      <c r="B11591" s="17" t="s">
        <v>79</v>
      </c>
      <c r="C11591">
        <v>1.187648</v>
      </c>
      <c r="D11591">
        <v>1.1872819999999999</v>
      </c>
      <c r="E11591" s="17" t="s">
        <v>2</v>
      </c>
      <c r="F11591" s="17" t="s">
        <v>80</v>
      </c>
      <c r="G11591" s="17" t="s">
        <v>38</v>
      </c>
      <c r="H11591">
        <v>3.6600000000008848E-4</v>
      </c>
      <c r="I11591">
        <v>3.0826711766883391E-4</v>
      </c>
      <c r="J11591">
        <v>0</v>
      </c>
      <c r="K11591">
        <v>1</v>
      </c>
      <c r="L11591" s="17" t="s">
        <v>162</v>
      </c>
    </row>
    <row r="11592" spans="1:12" x14ac:dyDescent="0.35">
      <c r="A11592" s="1">
        <v>44053</v>
      </c>
      <c r="B11592" s="17" t="s">
        <v>79</v>
      </c>
      <c r="C11592">
        <v>1.1782729999999999</v>
      </c>
      <c r="D11592">
        <v>1.187648</v>
      </c>
      <c r="E11592" s="17" t="s">
        <v>2</v>
      </c>
      <c r="F11592" s="17" t="s">
        <v>80</v>
      </c>
      <c r="G11592" s="17" t="s">
        <v>38</v>
      </c>
      <c r="H11592">
        <v>-9.3750000000001332E-3</v>
      </c>
      <c r="I11592">
        <v>-7.8937530312012758E-3</v>
      </c>
      <c r="J11592">
        <v>0</v>
      </c>
      <c r="K11592">
        <v>0</v>
      </c>
      <c r="L11592" s="17" t="s">
        <v>162</v>
      </c>
    </row>
    <row r="11593" spans="1:12" x14ac:dyDescent="0.35">
      <c r="A11593" s="1">
        <v>44054</v>
      </c>
      <c r="B11593" s="17" t="s">
        <v>79</v>
      </c>
      <c r="C11593">
        <v>1.173778</v>
      </c>
      <c r="D11593">
        <v>1.1782729999999999</v>
      </c>
      <c r="E11593" s="17" t="s">
        <v>2</v>
      </c>
      <c r="F11593" s="17" t="s">
        <v>80</v>
      </c>
      <c r="G11593" s="17" t="s">
        <v>38</v>
      </c>
      <c r="H11593">
        <v>-4.4949999999999157E-3</v>
      </c>
      <c r="I11593">
        <v>-3.8149053742213531E-3</v>
      </c>
      <c r="J11593">
        <v>0</v>
      </c>
      <c r="K11593">
        <v>0</v>
      </c>
      <c r="L11593" s="17" t="s">
        <v>162</v>
      </c>
    </row>
    <row r="11594" spans="1:12" x14ac:dyDescent="0.35">
      <c r="A11594" s="1">
        <v>44055</v>
      </c>
      <c r="B11594" s="17" t="s">
        <v>79</v>
      </c>
      <c r="C11594">
        <v>1.173654</v>
      </c>
      <c r="D11594">
        <v>1.173778</v>
      </c>
      <c r="E11594" s="17" t="s">
        <v>2</v>
      </c>
      <c r="F11594" s="17" t="s">
        <v>80</v>
      </c>
      <c r="G11594" s="17" t="s">
        <v>38</v>
      </c>
      <c r="H11594">
        <v>-1.2400000000001299E-4</v>
      </c>
      <c r="I11594">
        <v>-1.0564178234726923E-4</v>
      </c>
      <c r="J11594">
        <v>0</v>
      </c>
      <c r="K11594">
        <v>0</v>
      </c>
      <c r="L11594" s="17" t="s">
        <v>162</v>
      </c>
    </row>
    <row r="11595" spans="1:12" x14ac:dyDescent="0.35">
      <c r="A11595" s="1">
        <v>44056</v>
      </c>
      <c r="B11595" s="17" t="s">
        <v>79</v>
      </c>
      <c r="C11595">
        <v>1.1793800000000001</v>
      </c>
      <c r="D11595">
        <v>1.173654</v>
      </c>
      <c r="E11595" s="17" t="s">
        <v>2</v>
      </c>
      <c r="F11595" s="17" t="s">
        <v>80</v>
      </c>
      <c r="G11595" s="17" t="s">
        <v>38</v>
      </c>
      <c r="H11595">
        <v>5.7260000000001199E-3</v>
      </c>
      <c r="I11595">
        <v>4.878780287887333E-3</v>
      </c>
      <c r="J11595">
        <v>0</v>
      </c>
      <c r="K11595">
        <v>1</v>
      </c>
      <c r="L11595" s="17" t="s">
        <v>162</v>
      </c>
    </row>
    <row r="11596" spans="1:12" x14ac:dyDescent="0.35">
      <c r="A11596" s="1">
        <v>44057</v>
      </c>
      <c r="B11596" s="17" t="s">
        <v>79</v>
      </c>
      <c r="C11596">
        <v>1.181656</v>
      </c>
      <c r="D11596">
        <v>1.1793800000000001</v>
      </c>
      <c r="E11596" s="17" t="s">
        <v>2</v>
      </c>
      <c r="F11596" s="17" t="s">
        <v>80</v>
      </c>
      <c r="G11596" s="17" t="s">
        <v>38</v>
      </c>
      <c r="H11596">
        <v>2.2759999999999447E-3</v>
      </c>
      <c r="I11596">
        <v>1.929827536502183E-3</v>
      </c>
      <c r="J11596">
        <v>0</v>
      </c>
      <c r="K11596">
        <v>1</v>
      </c>
      <c r="L11596" s="17" t="s">
        <v>162</v>
      </c>
    </row>
    <row r="11597" spans="1:12" x14ac:dyDescent="0.35">
      <c r="A11597" s="1">
        <v>44060</v>
      </c>
      <c r="B11597" s="17" t="s">
        <v>79</v>
      </c>
      <c r="C11597">
        <v>1.1852549999999999</v>
      </c>
      <c r="D11597">
        <v>1.181656</v>
      </c>
      <c r="E11597" s="17" t="s">
        <v>2</v>
      </c>
      <c r="F11597" s="17" t="s">
        <v>80</v>
      </c>
      <c r="G11597" s="17" t="s">
        <v>38</v>
      </c>
      <c r="H11597">
        <v>3.5989999999999078E-3</v>
      </c>
      <c r="I11597">
        <v>3.0457256595827448E-3</v>
      </c>
      <c r="J11597">
        <v>0</v>
      </c>
      <c r="K11597">
        <v>1</v>
      </c>
      <c r="L11597" s="17" t="s">
        <v>162</v>
      </c>
    </row>
    <row r="11598" spans="1:12" x14ac:dyDescent="0.35">
      <c r="A11598" s="1">
        <v>44061</v>
      </c>
      <c r="B11598" s="17" t="s">
        <v>79</v>
      </c>
      <c r="C11598">
        <v>1.187648</v>
      </c>
      <c r="D11598">
        <v>1.1852549999999999</v>
      </c>
      <c r="E11598" s="17" t="s">
        <v>2</v>
      </c>
      <c r="F11598" s="17" t="s">
        <v>80</v>
      </c>
      <c r="G11598" s="17" t="s">
        <v>38</v>
      </c>
      <c r="H11598">
        <v>2.3930000000000895E-3</v>
      </c>
      <c r="I11598">
        <v>2.0189748197645989E-3</v>
      </c>
      <c r="J11598">
        <v>0</v>
      </c>
      <c r="K11598">
        <v>1</v>
      </c>
      <c r="L11598" s="17" t="s">
        <v>162</v>
      </c>
    </row>
    <row r="11599" spans="1:12" x14ac:dyDescent="0.35">
      <c r="A11599" s="1">
        <v>44062</v>
      </c>
      <c r="B11599" s="17" t="s">
        <v>79</v>
      </c>
      <c r="C11599">
        <v>1.1947859999999999</v>
      </c>
      <c r="D11599">
        <v>1.187648</v>
      </c>
      <c r="E11599" s="17" t="s">
        <v>2</v>
      </c>
      <c r="F11599" s="17" t="s">
        <v>80</v>
      </c>
      <c r="G11599" s="17" t="s">
        <v>38</v>
      </c>
      <c r="H11599">
        <v>7.1379999999998667E-3</v>
      </c>
      <c r="I11599">
        <v>6.0101983079160377E-3</v>
      </c>
      <c r="J11599">
        <v>0</v>
      </c>
      <c r="K11599">
        <v>1</v>
      </c>
      <c r="L11599" s="17" t="s">
        <v>162</v>
      </c>
    </row>
    <row r="11600" spans="1:12" x14ac:dyDescent="0.35">
      <c r="A11600" s="1">
        <v>44063</v>
      </c>
      <c r="B11600" s="17" t="s">
        <v>79</v>
      </c>
      <c r="C11600">
        <v>1.18435</v>
      </c>
      <c r="D11600">
        <v>1.1947859999999999</v>
      </c>
      <c r="E11600" s="17" t="s">
        <v>2</v>
      </c>
      <c r="F11600" s="17" t="s">
        <v>80</v>
      </c>
      <c r="G11600" s="17" t="s">
        <v>38</v>
      </c>
      <c r="H11600">
        <v>-1.043599999999989E-2</v>
      </c>
      <c r="I11600">
        <v>-8.7346185844158625E-3</v>
      </c>
      <c r="J11600">
        <v>0</v>
      </c>
      <c r="K11600">
        <v>0</v>
      </c>
      <c r="L11600" s="17" t="s">
        <v>162</v>
      </c>
    </row>
    <row r="11601" spans="1:12" x14ac:dyDescent="0.35">
      <c r="A11601" s="1">
        <v>44064</v>
      </c>
      <c r="B11601" s="17" t="s">
        <v>79</v>
      </c>
      <c r="C11601">
        <v>1.1873659999999999</v>
      </c>
      <c r="D11601">
        <v>1.18435</v>
      </c>
      <c r="E11601" s="17" t="s">
        <v>2</v>
      </c>
      <c r="F11601" s="17" t="s">
        <v>80</v>
      </c>
      <c r="G11601" s="17" t="s">
        <v>38</v>
      </c>
      <c r="H11601">
        <v>3.0159999999999076E-3</v>
      </c>
      <c r="I11601">
        <v>2.5465445180900136E-3</v>
      </c>
      <c r="J11601">
        <v>0</v>
      </c>
      <c r="K11601">
        <v>1</v>
      </c>
      <c r="L11601" s="17" t="s">
        <v>162</v>
      </c>
    </row>
    <row r="11602" spans="1:12" x14ac:dyDescent="0.35">
      <c r="A11602" s="1">
        <v>44067</v>
      </c>
      <c r="B11602" s="17" t="s">
        <v>79</v>
      </c>
      <c r="C11602">
        <v>1.179802</v>
      </c>
      <c r="D11602">
        <v>1.1873659999999999</v>
      </c>
      <c r="E11602" s="17" t="s">
        <v>2</v>
      </c>
      <c r="F11602" s="17" t="s">
        <v>80</v>
      </c>
      <c r="G11602" s="17" t="s">
        <v>38</v>
      </c>
      <c r="H11602">
        <v>-7.5639999999999041E-3</v>
      </c>
      <c r="I11602">
        <v>-6.3704030602189255E-3</v>
      </c>
      <c r="J11602">
        <v>0</v>
      </c>
      <c r="K11602">
        <v>0</v>
      </c>
      <c r="L11602" s="17" t="s">
        <v>162</v>
      </c>
    </row>
    <row r="11603" spans="1:12" x14ac:dyDescent="0.35">
      <c r="A11603" s="1">
        <v>44068</v>
      </c>
      <c r="B11603" s="17" t="s">
        <v>79</v>
      </c>
      <c r="C11603">
        <v>1.179454</v>
      </c>
      <c r="D11603">
        <v>1.179802</v>
      </c>
      <c r="E11603" s="17" t="s">
        <v>2</v>
      </c>
      <c r="F11603" s="17" t="s">
        <v>80</v>
      </c>
      <c r="G11603" s="17" t="s">
        <v>38</v>
      </c>
      <c r="H11603">
        <v>-3.4800000000001496E-4</v>
      </c>
      <c r="I11603">
        <v>-2.9496474832218876E-4</v>
      </c>
      <c r="J11603">
        <v>0</v>
      </c>
      <c r="K11603">
        <v>0</v>
      </c>
      <c r="L11603" s="17" t="s">
        <v>162</v>
      </c>
    </row>
    <row r="11604" spans="1:12" x14ac:dyDescent="0.35">
      <c r="A11604" s="1">
        <v>44069</v>
      </c>
      <c r="B11604" s="17" t="s">
        <v>79</v>
      </c>
      <c r="C11604">
        <v>1.1835020000000001</v>
      </c>
      <c r="D11604">
        <v>1.179454</v>
      </c>
      <c r="E11604" s="17" t="s">
        <v>2</v>
      </c>
      <c r="F11604" s="17" t="s">
        <v>80</v>
      </c>
      <c r="G11604" s="17" t="s">
        <v>38</v>
      </c>
      <c r="H11604">
        <v>4.0480000000000516E-3</v>
      </c>
      <c r="I11604">
        <v>3.4320965463681091E-3</v>
      </c>
      <c r="J11604">
        <v>0</v>
      </c>
      <c r="K11604">
        <v>1</v>
      </c>
      <c r="L11604" s="17" t="s">
        <v>162</v>
      </c>
    </row>
    <row r="11605" spans="1:12" x14ac:dyDescent="0.35">
      <c r="A11605" s="1">
        <v>44070</v>
      </c>
      <c r="B11605" s="17" t="s">
        <v>79</v>
      </c>
      <c r="C11605">
        <v>1.1842729999999999</v>
      </c>
      <c r="D11605">
        <v>1.1835020000000001</v>
      </c>
      <c r="E11605" s="17" t="s">
        <v>2</v>
      </c>
      <c r="F11605" s="17" t="s">
        <v>80</v>
      </c>
      <c r="G11605" s="17" t="s">
        <v>38</v>
      </c>
      <c r="H11605">
        <v>7.7099999999985513E-4</v>
      </c>
      <c r="I11605">
        <v>6.5145644029317661E-4</v>
      </c>
      <c r="J11605">
        <v>0</v>
      </c>
      <c r="K11605">
        <v>1</v>
      </c>
      <c r="L11605" s="17" t="s">
        <v>162</v>
      </c>
    </row>
    <row r="11606" spans="1:12" x14ac:dyDescent="0.35">
      <c r="A11606" s="1">
        <v>44071</v>
      </c>
      <c r="B11606" s="17" t="s">
        <v>79</v>
      </c>
      <c r="C11606">
        <v>1.1819630000000001</v>
      </c>
      <c r="D11606">
        <v>1.1842729999999999</v>
      </c>
      <c r="E11606" s="17" t="s">
        <v>2</v>
      </c>
      <c r="F11606" s="17" t="s">
        <v>80</v>
      </c>
      <c r="G11606" s="17" t="s">
        <v>38</v>
      </c>
      <c r="H11606">
        <v>-2.3099999999998122E-3</v>
      </c>
      <c r="I11606">
        <v>-1.9505637635915134E-3</v>
      </c>
      <c r="J11606">
        <v>0</v>
      </c>
      <c r="K11606">
        <v>0</v>
      </c>
      <c r="L11606" s="17" t="s">
        <v>162</v>
      </c>
    </row>
    <row r="11607" spans="1:12" x14ac:dyDescent="0.35">
      <c r="A11607" s="1">
        <v>44074</v>
      </c>
      <c r="B11607" s="17" t="s">
        <v>79</v>
      </c>
      <c r="C11607">
        <v>1.191824</v>
      </c>
      <c r="D11607">
        <v>1.1819630000000001</v>
      </c>
      <c r="E11607" s="17" t="s">
        <v>2</v>
      </c>
      <c r="F11607" s="17" t="s">
        <v>80</v>
      </c>
      <c r="G11607" s="17" t="s">
        <v>38</v>
      </c>
      <c r="H11607">
        <v>9.8609999999998976E-3</v>
      </c>
      <c r="I11607">
        <v>8.3429007507002315E-3</v>
      </c>
      <c r="J11607">
        <v>0</v>
      </c>
      <c r="K11607">
        <v>1</v>
      </c>
      <c r="L11607" s="17" t="s">
        <v>162</v>
      </c>
    </row>
    <row r="11608" spans="1:12" x14ac:dyDescent="0.35">
      <c r="A11608" s="1">
        <v>44075</v>
      </c>
      <c r="B11608" s="17" t="s">
        <v>79</v>
      </c>
      <c r="C11608">
        <v>1.193902</v>
      </c>
      <c r="D11608">
        <v>1.191824</v>
      </c>
      <c r="E11608" s="17" t="s">
        <v>2</v>
      </c>
      <c r="F11608" s="17" t="s">
        <v>80</v>
      </c>
      <c r="G11608" s="17" t="s">
        <v>38</v>
      </c>
      <c r="H11608">
        <v>2.0780000000000243E-3</v>
      </c>
      <c r="I11608">
        <v>1.7435460269301711E-3</v>
      </c>
      <c r="J11608">
        <v>0</v>
      </c>
      <c r="K11608">
        <v>1</v>
      </c>
      <c r="L11608" s="17" t="s">
        <v>162</v>
      </c>
    </row>
    <row r="11609" spans="1:12" x14ac:dyDescent="0.35">
      <c r="A11609" s="1">
        <v>44076</v>
      </c>
      <c r="B11609" s="17" t="s">
        <v>79</v>
      </c>
      <c r="C11609">
        <v>1.192321</v>
      </c>
      <c r="D11609">
        <v>1.193902</v>
      </c>
      <c r="E11609" s="17" t="s">
        <v>2</v>
      </c>
      <c r="F11609" s="17" t="s">
        <v>80</v>
      </c>
      <c r="G11609" s="17" t="s">
        <v>38</v>
      </c>
      <c r="H11609">
        <v>-1.5810000000000546E-3</v>
      </c>
      <c r="I11609">
        <v>-1.3242292918514706E-3</v>
      </c>
      <c r="J11609">
        <v>0</v>
      </c>
      <c r="K11609">
        <v>0</v>
      </c>
      <c r="L11609" s="17" t="s">
        <v>162</v>
      </c>
    </row>
    <row r="11610" spans="1:12" x14ac:dyDescent="0.35">
      <c r="A11610" s="1">
        <v>44077</v>
      </c>
      <c r="B11610" s="17" t="s">
        <v>79</v>
      </c>
      <c r="C11610">
        <v>1.184736</v>
      </c>
      <c r="D11610">
        <v>1.192321</v>
      </c>
      <c r="E11610" s="17" t="s">
        <v>2</v>
      </c>
      <c r="F11610" s="17" t="s">
        <v>80</v>
      </c>
      <c r="G11610" s="17" t="s">
        <v>38</v>
      </c>
      <c r="H11610">
        <v>-7.5849999999999529E-3</v>
      </c>
      <c r="I11610">
        <v>-6.3615419002097193E-3</v>
      </c>
      <c r="J11610">
        <v>0</v>
      </c>
      <c r="K11610">
        <v>0</v>
      </c>
      <c r="L11610" s="17" t="s">
        <v>162</v>
      </c>
    </row>
    <row r="11611" spans="1:12" x14ac:dyDescent="0.35">
      <c r="A11611" s="1">
        <v>44078</v>
      </c>
      <c r="B11611" s="17" t="s">
        <v>79</v>
      </c>
      <c r="C11611">
        <v>1.183978</v>
      </c>
      <c r="D11611">
        <v>1.184736</v>
      </c>
      <c r="E11611" s="17" t="s">
        <v>2</v>
      </c>
      <c r="F11611" s="17" t="s">
        <v>80</v>
      </c>
      <c r="G11611" s="17" t="s">
        <v>38</v>
      </c>
      <c r="H11611">
        <v>-7.5800000000003642E-4</v>
      </c>
      <c r="I11611">
        <v>-6.3980498608975879E-4</v>
      </c>
      <c r="J11611">
        <v>0</v>
      </c>
      <c r="K11611">
        <v>0</v>
      </c>
      <c r="L11611" s="17" t="s">
        <v>162</v>
      </c>
    </row>
    <row r="11612" spans="1:12" x14ac:dyDescent="0.35">
      <c r="A11612" s="1">
        <v>44081</v>
      </c>
      <c r="B11612" s="17" t="s">
        <v>79</v>
      </c>
      <c r="C11612">
        <v>1.183446</v>
      </c>
      <c r="D11612">
        <v>1.183978</v>
      </c>
      <c r="E11612" s="17" t="s">
        <v>2</v>
      </c>
      <c r="F11612" s="17" t="s">
        <v>80</v>
      </c>
      <c r="G11612" s="17" t="s">
        <v>38</v>
      </c>
      <c r="H11612">
        <v>-5.3199999999997694E-4</v>
      </c>
      <c r="I11612">
        <v>-4.4933267341114189E-4</v>
      </c>
      <c r="J11612">
        <v>0</v>
      </c>
      <c r="K11612">
        <v>0</v>
      </c>
      <c r="L11612" s="17" t="s">
        <v>162</v>
      </c>
    </row>
    <row r="11613" spans="1:12" x14ac:dyDescent="0.35">
      <c r="A11613" s="1">
        <v>44082</v>
      </c>
      <c r="B11613" s="17" t="s">
        <v>79</v>
      </c>
      <c r="C11613">
        <v>1.1821729999999999</v>
      </c>
      <c r="D11613">
        <v>1.183446</v>
      </c>
      <c r="E11613" s="17" t="s">
        <v>2</v>
      </c>
      <c r="F11613" s="17" t="s">
        <v>80</v>
      </c>
      <c r="G11613" s="17" t="s">
        <v>38</v>
      </c>
      <c r="H11613">
        <v>-1.2730000000000796E-3</v>
      </c>
      <c r="I11613">
        <v>-1.0756722317706762E-3</v>
      </c>
      <c r="J11613">
        <v>0</v>
      </c>
      <c r="K11613">
        <v>0</v>
      </c>
      <c r="L11613" s="17" t="s">
        <v>162</v>
      </c>
    </row>
    <row r="11614" spans="1:12" x14ac:dyDescent="0.35">
      <c r="A11614" s="1">
        <v>44083</v>
      </c>
      <c r="B11614" s="17" t="s">
        <v>79</v>
      </c>
      <c r="C11614">
        <v>1.1770240000000001</v>
      </c>
      <c r="D11614">
        <v>1.1821729999999999</v>
      </c>
      <c r="E11614" s="17" t="s">
        <v>2</v>
      </c>
      <c r="F11614" s="17" t="s">
        <v>80</v>
      </c>
      <c r="G11614" s="17" t="s">
        <v>38</v>
      </c>
      <c r="H11614">
        <v>-5.1489999999998481E-3</v>
      </c>
      <c r="I11614">
        <v>-4.3555384871756071E-3</v>
      </c>
      <c r="J11614">
        <v>0</v>
      </c>
      <c r="K11614">
        <v>0</v>
      </c>
      <c r="L11614" s="17" t="s">
        <v>162</v>
      </c>
    </row>
    <row r="11615" spans="1:12" x14ac:dyDescent="0.35">
      <c r="A11615" s="1">
        <v>44084</v>
      </c>
      <c r="B11615" s="17" t="s">
        <v>79</v>
      </c>
      <c r="C11615">
        <v>1.1806380000000001</v>
      </c>
      <c r="D11615">
        <v>1.1770240000000001</v>
      </c>
      <c r="E11615" s="17" t="s">
        <v>2</v>
      </c>
      <c r="F11615" s="17" t="s">
        <v>80</v>
      </c>
      <c r="G11615" s="17" t="s">
        <v>38</v>
      </c>
      <c r="H11615">
        <v>3.6140000000000061E-3</v>
      </c>
      <c r="I11615">
        <v>3.0704556576586425E-3</v>
      </c>
      <c r="J11615">
        <v>0</v>
      </c>
      <c r="K11615">
        <v>1</v>
      </c>
      <c r="L11615" s="17" t="s">
        <v>162</v>
      </c>
    </row>
    <row r="11616" spans="1:12" x14ac:dyDescent="0.35">
      <c r="A11616" s="1">
        <v>44085</v>
      </c>
      <c r="B11616" s="17" t="s">
        <v>79</v>
      </c>
      <c r="C11616">
        <v>1.1824380000000001</v>
      </c>
      <c r="D11616">
        <v>1.1806380000000001</v>
      </c>
      <c r="E11616" s="17" t="s">
        <v>2</v>
      </c>
      <c r="F11616" s="17" t="s">
        <v>80</v>
      </c>
      <c r="G11616" s="17" t="s">
        <v>38</v>
      </c>
      <c r="H11616">
        <v>1.8000000000000238E-3</v>
      </c>
      <c r="I11616">
        <v>1.5245994115046472E-3</v>
      </c>
      <c r="J11616">
        <v>0</v>
      </c>
      <c r="K11616">
        <v>1</v>
      </c>
      <c r="L11616" s="17" t="s">
        <v>162</v>
      </c>
    </row>
    <row r="11617" spans="1:12" x14ac:dyDescent="0.35">
      <c r="A11617" s="1">
        <v>44088</v>
      </c>
      <c r="B11617" s="17" t="s">
        <v>79</v>
      </c>
      <c r="C11617">
        <v>1.1842729999999999</v>
      </c>
      <c r="D11617">
        <v>1.1824380000000001</v>
      </c>
      <c r="E11617" s="17" t="s">
        <v>2</v>
      </c>
      <c r="F11617" s="17" t="s">
        <v>80</v>
      </c>
      <c r="G11617" s="17" t="s">
        <v>38</v>
      </c>
      <c r="H11617">
        <v>1.834999999999809E-3</v>
      </c>
      <c r="I11617">
        <v>1.5518784071552241E-3</v>
      </c>
      <c r="J11617">
        <v>0</v>
      </c>
      <c r="K11617">
        <v>1</v>
      </c>
      <c r="L11617" s="17" t="s">
        <v>162</v>
      </c>
    </row>
    <row r="11618" spans="1:12" x14ac:dyDescent="0.35">
      <c r="A11618" s="1">
        <v>44089</v>
      </c>
      <c r="B11618" s="17" t="s">
        <v>79</v>
      </c>
      <c r="C11618">
        <v>1.1870000000000001</v>
      </c>
      <c r="D11618">
        <v>1.1842729999999999</v>
      </c>
      <c r="E11618" s="17" t="s">
        <v>2</v>
      </c>
      <c r="F11618" s="17" t="s">
        <v>80</v>
      </c>
      <c r="G11618" s="17" t="s">
        <v>38</v>
      </c>
      <c r="H11618">
        <v>2.727000000000146E-3</v>
      </c>
      <c r="I11618">
        <v>2.3026785209154868E-3</v>
      </c>
      <c r="J11618">
        <v>0</v>
      </c>
      <c r="K11618">
        <v>1</v>
      </c>
      <c r="L11618" s="17" t="s">
        <v>162</v>
      </c>
    </row>
    <row r="11619" spans="1:12" x14ac:dyDescent="0.35">
      <c r="A11619" s="1">
        <v>44090</v>
      </c>
      <c r="B11619" s="17" t="s">
        <v>79</v>
      </c>
      <c r="C11619">
        <v>1.1844410000000001</v>
      </c>
      <c r="D11619">
        <v>1.1870000000000001</v>
      </c>
      <c r="E11619" s="17" t="s">
        <v>2</v>
      </c>
      <c r="F11619" s="17" t="s">
        <v>80</v>
      </c>
      <c r="G11619" s="17" t="s">
        <v>38</v>
      </c>
      <c r="H11619">
        <v>-2.558999999999978E-3</v>
      </c>
      <c r="I11619">
        <v>-2.1558550968828792E-3</v>
      </c>
      <c r="J11619">
        <v>0</v>
      </c>
      <c r="K11619">
        <v>0</v>
      </c>
      <c r="L11619" s="17" t="s">
        <v>162</v>
      </c>
    </row>
    <row r="11620" spans="1:12" x14ac:dyDescent="0.35">
      <c r="A11620" s="1">
        <v>44091</v>
      </c>
      <c r="B11620" s="17" t="s">
        <v>79</v>
      </c>
      <c r="C11620">
        <v>1.180345</v>
      </c>
      <c r="D11620">
        <v>1.1844410000000001</v>
      </c>
      <c r="E11620" s="17" t="s">
        <v>2</v>
      </c>
      <c r="F11620" s="17" t="s">
        <v>80</v>
      </c>
      <c r="G11620" s="17" t="s">
        <v>38</v>
      </c>
      <c r="H11620">
        <v>-4.0960000000000996E-3</v>
      </c>
      <c r="I11620">
        <v>-3.4581714074403869E-3</v>
      </c>
      <c r="J11620">
        <v>0</v>
      </c>
      <c r="K11620">
        <v>0</v>
      </c>
      <c r="L11620" s="17" t="s">
        <v>162</v>
      </c>
    </row>
    <row r="11621" spans="1:12" x14ac:dyDescent="0.35">
      <c r="A11621" s="1">
        <v>44092</v>
      </c>
      <c r="B11621" s="17" t="s">
        <v>79</v>
      </c>
      <c r="C11621">
        <v>1.18482</v>
      </c>
      <c r="D11621">
        <v>1.180345</v>
      </c>
      <c r="E11621" s="17" t="s">
        <v>2</v>
      </c>
      <c r="F11621" s="17" t="s">
        <v>80</v>
      </c>
      <c r="G11621" s="17" t="s">
        <v>38</v>
      </c>
      <c r="H11621">
        <v>4.4750000000000068E-3</v>
      </c>
      <c r="I11621">
        <v>3.7912644184539324E-3</v>
      </c>
      <c r="J11621">
        <v>0</v>
      </c>
      <c r="K11621">
        <v>1</v>
      </c>
      <c r="L11621" s="17" t="s">
        <v>162</v>
      </c>
    </row>
    <row r="11622" spans="1:12" x14ac:dyDescent="0.35">
      <c r="A11622" s="1">
        <v>44095</v>
      </c>
      <c r="B11622" s="17" t="s">
        <v>79</v>
      </c>
      <c r="C11622">
        <v>1.184553</v>
      </c>
      <c r="D11622">
        <v>1.18482</v>
      </c>
      <c r="E11622" s="17" t="s">
        <v>2</v>
      </c>
      <c r="F11622" s="17" t="s">
        <v>80</v>
      </c>
      <c r="G11622" s="17" t="s">
        <v>38</v>
      </c>
      <c r="H11622">
        <v>-2.6700000000001722E-4</v>
      </c>
      <c r="I11622">
        <v>-2.253506861801938E-4</v>
      </c>
      <c r="J11622">
        <v>0</v>
      </c>
      <c r="K11622">
        <v>0</v>
      </c>
      <c r="L11622" s="17" t="s">
        <v>162</v>
      </c>
    </row>
    <row r="11623" spans="1:12" x14ac:dyDescent="0.35">
      <c r="A11623" s="1">
        <v>44096</v>
      </c>
      <c r="B11623" s="17" t="s">
        <v>79</v>
      </c>
      <c r="C11623">
        <v>1.1768000000000001</v>
      </c>
      <c r="D11623">
        <v>1.184553</v>
      </c>
      <c r="E11623" s="17" t="s">
        <v>2</v>
      </c>
      <c r="F11623" s="17" t="s">
        <v>80</v>
      </c>
      <c r="G11623" s="17" t="s">
        <v>38</v>
      </c>
      <c r="H11623">
        <v>-7.7529999999998989E-3</v>
      </c>
      <c r="I11623">
        <v>-6.5450849392132719E-3</v>
      </c>
      <c r="J11623">
        <v>0</v>
      </c>
      <c r="K11623">
        <v>0</v>
      </c>
      <c r="L11623" s="17" t="s">
        <v>162</v>
      </c>
    </row>
    <row r="11624" spans="1:12" x14ac:dyDescent="0.35">
      <c r="A11624" s="1">
        <v>44097</v>
      </c>
      <c r="B11624" s="17" t="s">
        <v>79</v>
      </c>
      <c r="C11624">
        <v>1.1708369999999999</v>
      </c>
      <c r="D11624">
        <v>1.1768000000000001</v>
      </c>
      <c r="E11624" s="17" t="s">
        <v>2</v>
      </c>
      <c r="F11624" s="17" t="s">
        <v>80</v>
      </c>
      <c r="G11624" s="17" t="s">
        <v>38</v>
      </c>
      <c r="H11624">
        <v>-5.9630000000001626E-3</v>
      </c>
      <c r="I11624">
        <v>-5.0671312032632239E-3</v>
      </c>
      <c r="J11624">
        <v>0</v>
      </c>
      <c r="K11624">
        <v>0</v>
      </c>
      <c r="L11624" s="17" t="s">
        <v>162</v>
      </c>
    </row>
    <row r="11625" spans="1:12" x14ac:dyDescent="0.35">
      <c r="A11625" s="1">
        <v>44098</v>
      </c>
      <c r="B11625" s="17" t="s">
        <v>79</v>
      </c>
      <c r="C11625">
        <v>1.1658539999999999</v>
      </c>
      <c r="D11625">
        <v>1.1708369999999999</v>
      </c>
      <c r="E11625" s="17" t="s">
        <v>2</v>
      </c>
      <c r="F11625" s="17" t="s">
        <v>80</v>
      </c>
      <c r="G11625" s="17" t="s">
        <v>38</v>
      </c>
      <c r="H11625">
        <v>-4.9829999999999597E-3</v>
      </c>
      <c r="I11625">
        <v>-4.2559297323196653E-3</v>
      </c>
      <c r="J11625">
        <v>0</v>
      </c>
      <c r="K11625">
        <v>0</v>
      </c>
      <c r="L11625" s="17" t="s">
        <v>162</v>
      </c>
    </row>
    <row r="11626" spans="1:12" x14ac:dyDescent="0.35">
      <c r="A11626" s="1">
        <v>44099</v>
      </c>
      <c r="B11626" s="17" t="s">
        <v>79</v>
      </c>
      <c r="C11626">
        <v>1.167324</v>
      </c>
      <c r="D11626">
        <v>1.1658539999999999</v>
      </c>
      <c r="E11626" s="17" t="s">
        <v>2</v>
      </c>
      <c r="F11626" s="17" t="s">
        <v>80</v>
      </c>
      <c r="G11626" s="17" t="s">
        <v>38</v>
      </c>
      <c r="H11626">
        <v>1.4700000000000824E-3</v>
      </c>
      <c r="I11626">
        <v>1.2608782917930396E-3</v>
      </c>
      <c r="J11626">
        <v>0</v>
      </c>
      <c r="K11626">
        <v>1</v>
      </c>
      <c r="L11626" s="17" t="s">
        <v>162</v>
      </c>
    </row>
    <row r="11627" spans="1:12" x14ac:dyDescent="0.35">
      <c r="A11627" s="1">
        <v>44102</v>
      </c>
      <c r="B11627" s="17" t="s">
        <v>79</v>
      </c>
      <c r="C11627">
        <v>1.163535</v>
      </c>
      <c r="D11627">
        <v>1.167324</v>
      </c>
      <c r="E11627" s="17" t="s">
        <v>2</v>
      </c>
      <c r="F11627" s="17" t="s">
        <v>80</v>
      </c>
      <c r="G11627" s="17" t="s">
        <v>38</v>
      </c>
      <c r="H11627">
        <v>-3.7890000000000423E-3</v>
      </c>
      <c r="I11627">
        <v>-3.2458854611059503E-3</v>
      </c>
      <c r="J11627">
        <v>0</v>
      </c>
      <c r="K11627">
        <v>0</v>
      </c>
      <c r="L11627" s="17" t="s">
        <v>162</v>
      </c>
    </row>
    <row r="11628" spans="1:12" x14ac:dyDescent="0.35">
      <c r="A11628" s="1">
        <v>44103</v>
      </c>
      <c r="B11628" s="17" t="s">
        <v>79</v>
      </c>
      <c r="C11628">
        <v>1.167883</v>
      </c>
      <c r="D11628">
        <v>1.163535</v>
      </c>
      <c r="E11628" s="17" t="s">
        <v>2</v>
      </c>
      <c r="F11628" s="17" t="s">
        <v>80</v>
      </c>
      <c r="G11628" s="17" t="s">
        <v>38</v>
      </c>
      <c r="H11628">
        <v>4.3480000000000185E-3</v>
      </c>
      <c r="I11628">
        <v>3.736888017979707E-3</v>
      </c>
      <c r="J11628">
        <v>0</v>
      </c>
      <c r="K11628">
        <v>1</v>
      </c>
      <c r="L11628" s="17" t="s">
        <v>162</v>
      </c>
    </row>
    <row r="11629" spans="1:12" x14ac:dyDescent="0.35">
      <c r="A11629" s="1">
        <v>44104</v>
      </c>
      <c r="B11629" s="17" t="s">
        <v>79</v>
      </c>
      <c r="C11629">
        <v>1.1742049999999999</v>
      </c>
      <c r="D11629">
        <v>1.167883</v>
      </c>
      <c r="E11629" s="17" t="s">
        <v>2</v>
      </c>
      <c r="F11629" s="17" t="s">
        <v>80</v>
      </c>
      <c r="G11629" s="17" t="s">
        <v>38</v>
      </c>
      <c r="H11629">
        <v>6.3219999999999388E-3</v>
      </c>
      <c r="I11629">
        <v>5.4132134811448913E-3</v>
      </c>
      <c r="J11629">
        <v>0</v>
      </c>
      <c r="K11629">
        <v>1</v>
      </c>
      <c r="L11629" s="17" t="s">
        <v>162</v>
      </c>
    </row>
    <row r="11630" spans="1:12" x14ac:dyDescent="0.35">
      <c r="A11630" s="1">
        <v>44105</v>
      </c>
      <c r="B11630" s="17" t="s">
        <v>79</v>
      </c>
      <c r="C11630">
        <v>1.1726080000000001</v>
      </c>
      <c r="D11630">
        <v>1.1742049999999999</v>
      </c>
      <c r="E11630" s="17" t="s">
        <v>2</v>
      </c>
      <c r="F11630" s="17" t="s">
        <v>80</v>
      </c>
      <c r="G11630" s="17" t="s">
        <v>38</v>
      </c>
      <c r="H11630">
        <v>-1.5969999999998485E-3</v>
      </c>
      <c r="I11630">
        <v>-1.3600691531715915E-3</v>
      </c>
      <c r="J11630">
        <v>0</v>
      </c>
      <c r="K11630">
        <v>0</v>
      </c>
      <c r="L11630" s="17" t="s">
        <v>162</v>
      </c>
    </row>
    <row r="11631" spans="1:12" x14ac:dyDescent="0.35">
      <c r="A11631" s="1">
        <v>44106</v>
      </c>
      <c r="B11631" s="17" t="s">
        <v>79</v>
      </c>
      <c r="C11631">
        <v>1.1744950000000001</v>
      </c>
      <c r="D11631">
        <v>1.1726080000000001</v>
      </c>
      <c r="E11631" s="17" t="s">
        <v>2</v>
      </c>
      <c r="F11631" s="17" t="s">
        <v>80</v>
      </c>
      <c r="G11631" s="17" t="s">
        <v>38</v>
      </c>
      <c r="H11631">
        <v>1.886999999999972E-3</v>
      </c>
      <c r="I11631">
        <v>1.6092334352144722E-3</v>
      </c>
      <c r="J11631">
        <v>0</v>
      </c>
      <c r="K11631">
        <v>1</v>
      </c>
      <c r="L11631" s="17" t="s">
        <v>162</v>
      </c>
    </row>
    <row r="11632" spans="1:12" x14ac:dyDescent="0.35">
      <c r="A11632" s="1">
        <v>44109</v>
      </c>
      <c r="B11632" s="17" t="s">
        <v>79</v>
      </c>
      <c r="C11632">
        <v>1.1720440000000001</v>
      </c>
      <c r="D11632">
        <v>1.1744950000000001</v>
      </c>
      <c r="E11632" s="17" t="s">
        <v>2</v>
      </c>
      <c r="F11632" s="17" t="s">
        <v>80</v>
      </c>
      <c r="G11632" s="17" t="s">
        <v>38</v>
      </c>
      <c r="H11632">
        <v>-2.450999999999981E-3</v>
      </c>
      <c r="I11632">
        <v>-2.0868543501675026E-3</v>
      </c>
      <c r="J11632">
        <v>0</v>
      </c>
      <c r="K11632">
        <v>0</v>
      </c>
      <c r="L11632" s="17" t="s">
        <v>162</v>
      </c>
    </row>
    <row r="11633" spans="1:12" x14ac:dyDescent="0.35">
      <c r="A11633" s="1">
        <v>44110</v>
      </c>
      <c r="B11633" s="17" t="s">
        <v>79</v>
      </c>
      <c r="C11633">
        <v>1.1792450000000001</v>
      </c>
      <c r="D11633">
        <v>1.1720440000000001</v>
      </c>
      <c r="E11633" s="17" t="s">
        <v>2</v>
      </c>
      <c r="F11633" s="17" t="s">
        <v>80</v>
      </c>
      <c r="G11633" s="17" t="s">
        <v>38</v>
      </c>
      <c r="H11633">
        <v>7.2010000000000129E-3</v>
      </c>
      <c r="I11633">
        <v>6.1439672913303706E-3</v>
      </c>
      <c r="J11633">
        <v>0</v>
      </c>
      <c r="K11633">
        <v>1</v>
      </c>
      <c r="L11633" s="17" t="s">
        <v>162</v>
      </c>
    </row>
    <row r="11634" spans="1:12" x14ac:dyDescent="0.35">
      <c r="A11634" s="1">
        <v>44111</v>
      </c>
      <c r="B11634" s="17" t="s">
        <v>79</v>
      </c>
      <c r="C11634">
        <v>1.173764</v>
      </c>
      <c r="D11634">
        <v>1.1792450000000001</v>
      </c>
      <c r="E11634" s="17" t="s">
        <v>2</v>
      </c>
      <c r="F11634" s="17" t="s">
        <v>80</v>
      </c>
      <c r="G11634" s="17" t="s">
        <v>38</v>
      </c>
      <c r="H11634">
        <v>-5.4810000000000692E-3</v>
      </c>
      <c r="I11634">
        <v>-4.6478891154934461E-3</v>
      </c>
      <c r="J11634">
        <v>0</v>
      </c>
      <c r="K11634">
        <v>0</v>
      </c>
      <c r="L11634" s="17" t="s">
        <v>162</v>
      </c>
    </row>
    <row r="11635" spans="1:12" x14ac:dyDescent="0.35">
      <c r="A11635" s="1">
        <v>44112</v>
      </c>
      <c r="B11635" s="17" t="s">
        <v>79</v>
      </c>
      <c r="C11635">
        <v>1.176747</v>
      </c>
      <c r="D11635">
        <v>1.173764</v>
      </c>
      <c r="E11635" s="17" t="s">
        <v>2</v>
      </c>
      <c r="F11635" s="17" t="s">
        <v>80</v>
      </c>
      <c r="G11635" s="17" t="s">
        <v>38</v>
      </c>
      <c r="H11635">
        <v>2.9829999999999579E-3</v>
      </c>
      <c r="I11635">
        <v>2.5413967373338745E-3</v>
      </c>
      <c r="J11635">
        <v>0</v>
      </c>
      <c r="K11635">
        <v>1</v>
      </c>
      <c r="L11635" s="17" t="s">
        <v>162</v>
      </c>
    </row>
    <row r="11636" spans="1:12" x14ac:dyDescent="0.35">
      <c r="A11636" s="1">
        <v>44113</v>
      </c>
      <c r="B11636" s="17" t="s">
        <v>79</v>
      </c>
      <c r="C11636">
        <v>1.1767000000000001</v>
      </c>
      <c r="D11636">
        <v>1.176747</v>
      </c>
      <c r="E11636" s="17" t="s">
        <v>2</v>
      </c>
      <c r="F11636" s="17" t="s">
        <v>80</v>
      </c>
      <c r="G11636" s="17" t="s">
        <v>38</v>
      </c>
      <c r="H11636">
        <v>-4.6999999999908226E-5</v>
      </c>
      <c r="I11636">
        <v>-3.9940615952204023E-5</v>
      </c>
      <c r="J11636">
        <v>0</v>
      </c>
      <c r="K11636">
        <v>0</v>
      </c>
      <c r="L11636" s="17" t="s">
        <v>162</v>
      </c>
    </row>
    <row r="11637" spans="1:12" x14ac:dyDescent="0.35">
      <c r="A11637" s="1">
        <v>44116</v>
      </c>
      <c r="B11637" s="17" t="s">
        <v>79</v>
      </c>
      <c r="C11637">
        <v>1.181684</v>
      </c>
      <c r="D11637">
        <v>1.1767000000000001</v>
      </c>
      <c r="E11637" s="17" t="s">
        <v>2</v>
      </c>
      <c r="F11637" s="17" t="s">
        <v>80</v>
      </c>
      <c r="G11637" s="17" t="s">
        <v>38</v>
      </c>
      <c r="H11637">
        <v>4.9839999999998774E-3</v>
      </c>
      <c r="I11637">
        <v>4.2355740630575997E-3</v>
      </c>
      <c r="J11637">
        <v>0</v>
      </c>
      <c r="K11637">
        <v>1</v>
      </c>
      <c r="L11637" s="17" t="s">
        <v>162</v>
      </c>
    </row>
    <row r="11638" spans="1:12" x14ac:dyDescent="0.35">
      <c r="A11638" s="1">
        <v>44117</v>
      </c>
      <c r="B11638" s="17" t="s">
        <v>79</v>
      </c>
      <c r="C11638">
        <v>1.1816139999999999</v>
      </c>
      <c r="D11638">
        <v>1.181684</v>
      </c>
      <c r="E11638" s="17" t="s">
        <v>2</v>
      </c>
      <c r="F11638" s="17" t="s">
        <v>80</v>
      </c>
      <c r="G11638" s="17" t="s">
        <v>38</v>
      </c>
      <c r="H11638">
        <v>-7.0000000000014495E-5</v>
      </c>
      <c r="I11638">
        <v>-5.9237494964825198E-5</v>
      </c>
      <c r="J11638">
        <v>0</v>
      </c>
      <c r="K11638">
        <v>0</v>
      </c>
      <c r="L11638" s="17" t="s">
        <v>162</v>
      </c>
    </row>
    <row r="11639" spans="1:12" x14ac:dyDescent="0.35">
      <c r="A11639" s="1">
        <v>44118</v>
      </c>
      <c r="B11639" s="17" t="s">
        <v>79</v>
      </c>
      <c r="C11639">
        <v>1.1742189999999999</v>
      </c>
      <c r="D11639">
        <v>1.1816139999999999</v>
      </c>
      <c r="E11639" s="17" t="s">
        <v>2</v>
      </c>
      <c r="F11639" s="17" t="s">
        <v>80</v>
      </c>
      <c r="G11639" s="17" t="s">
        <v>38</v>
      </c>
      <c r="H11639">
        <v>-7.3950000000000404E-3</v>
      </c>
      <c r="I11639">
        <v>-6.2583889493523608E-3</v>
      </c>
      <c r="J11639">
        <v>0</v>
      </c>
      <c r="K11639">
        <v>0</v>
      </c>
      <c r="L11639" s="17" t="s">
        <v>162</v>
      </c>
    </row>
    <row r="11640" spans="1:12" x14ac:dyDescent="0.35">
      <c r="A11640" s="1">
        <v>44119</v>
      </c>
      <c r="B11640" s="17" t="s">
        <v>79</v>
      </c>
      <c r="C11640">
        <v>1.1743980000000001</v>
      </c>
      <c r="D11640">
        <v>1.1742189999999999</v>
      </c>
      <c r="E11640" s="17" t="s">
        <v>2</v>
      </c>
      <c r="F11640" s="17" t="s">
        <v>80</v>
      </c>
      <c r="G11640" s="17" t="s">
        <v>38</v>
      </c>
      <c r="H11640">
        <v>1.7900000000015126E-4</v>
      </c>
      <c r="I11640">
        <v>1.5244175064459974E-4</v>
      </c>
      <c r="J11640">
        <v>0</v>
      </c>
      <c r="K11640">
        <v>1</v>
      </c>
      <c r="L11640" s="17" t="s">
        <v>162</v>
      </c>
    </row>
    <row r="11641" spans="1:12" x14ac:dyDescent="0.35">
      <c r="A11641" s="1">
        <v>44120</v>
      </c>
      <c r="B11641" s="17" t="s">
        <v>79</v>
      </c>
      <c r="C11641">
        <v>1.1707129999999999</v>
      </c>
      <c r="D11641">
        <v>1.1743980000000001</v>
      </c>
      <c r="E11641" s="17" t="s">
        <v>2</v>
      </c>
      <c r="F11641" s="17" t="s">
        <v>80</v>
      </c>
      <c r="G11641" s="17" t="s">
        <v>38</v>
      </c>
      <c r="H11641">
        <v>-3.6850000000001604E-3</v>
      </c>
      <c r="I11641">
        <v>-3.1377778231912522E-3</v>
      </c>
      <c r="J11641">
        <v>0</v>
      </c>
      <c r="K11641">
        <v>0</v>
      </c>
      <c r="L11641" s="17" t="s">
        <v>162</v>
      </c>
    </row>
    <row r="11642" spans="1:12" x14ac:dyDescent="0.35">
      <c r="A11642" s="1">
        <v>44123</v>
      </c>
      <c r="B11642" s="17" t="s">
        <v>79</v>
      </c>
      <c r="C11642">
        <v>1.1715500000000001</v>
      </c>
      <c r="D11642">
        <v>1.1707129999999999</v>
      </c>
      <c r="E11642" s="17" t="s">
        <v>2</v>
      </c>
      <c r="F11642" s="17" t="s">
        <v>80</v>
      </c>
      <c r="G11642" s="17" t="s">
        <v>38</v>
      </c>
      <c r="H11642">
        <v>8.370000000001987E-4</v>
      </c>
      <c r="I11642">
        <v>7.1494892428818914E-4</v>
      </c>
      <c r="J11642">
        <v>0</v>
      </c>
      <c r="K11642">
        <v>1</v>
      </c>
      <c r="L11642" s="17" t="s">
        <v>162</v>
      </c>
    </row>
    <row r="11643" spans="1:12" x14ac:dyDescent="0.35">
      <c r="A11643" s="1">
        <v>44124</v>
      </c>
      <c r="B11643" s="17" t="s">
        <v>79</v>
      </c>
      <c r="C11643">
        <v>1.1768860000000001</v>
      </c>
      <c r="D11643">
        <v>1.1715500000000001</v>
      </c>
      <c r="E11643" s="17" t="s">
        <v>2</v>
      </c>
      <c r="F11643" s="17" t="s">
        <v>80</v>
      </c>
      <c r="G11643" s="17" t="s">
        <v>38</v>
      </c>
      <c r="H11643">
        <v>5.3360000000000074E-3</v>
      </c>
      <c r="I11643">
        <v>4.5546498228842191E-3</v>
      </c>
      <c r="J11643">
        <v>0</v>
      </c>
      <c r="K11643">
        <v>1</v>
      </c>
      <c r="L11643" s="17" t="s">
        <v>162</v>
      </c>
    </row>
    <row r="11644" spans="1:12" x14ac:dyDescent="0.35">
      <c r="A11644" s="1">
        <v>44125</v>
      </c>
      <c r="B11644" s="17" t="s">
        <v>79</v>
      </c>
      <c r="C11644">
        <v>1.182984</v>
      </c>
      <c r="D11644">
        <v>1.1768860000000001</v>
      </c>
      <c r="E11644" s="17" t="s">
        <v>2</v>
      </c>
      <c r="F11644" s="17" t="s">
        <v>80</v>
      </c>
      <c r="G11644" s="17" t="s">
        <v>38</v>
      </c>
      <c r="H11644">
        <v>6.0979999999999368E-3</v>
      </c>
      <c r="I11644">
        <v>5.1814704227936574E-3</v>
      </c>
      <c r="J11644">
        <v>0</v>
      </c>
      <c r="K11644">
        <v>1</v>
      </c>
      <c r="L11644" s="17" t="s">
        <v>162</v>
      </c>
    </row>
    <row r="11645" spans="1:12" x14ac:dyDescent="0.35">
      <c r="A11645" s="1">
        <v>44126</v>
      </c>
      <c r="B11645" s="17" t="s">
        <v>79</v>
      </c>
      <c r="C11645">
        <v>1.1853959999999999</v>
      </c>
      <c r="D11645">
        <v>1.182984</v>
      </c>
      <c r="E11645" s="17" t="s">
        <v>2</v>
      </c>
      <c r="F11645" s="17" t="s">
        <v>80</v>
      </c>
      <c r="G11645" s="17" t="s">
        <v>38</v>
      </c>
      <c r="H11645">
        <v>2.4119999999998587E-3</v>
      </c>
      <c r="I11645">
        <v>2.0389117688826381E-3</v>
      </c>
      <c r="J11645">
        <v>0</v>
      </c>
      <c r="K11645">
        <v>1</v>
      </c>
      <c r="L11645" s="17" t="s">
        <v>162</v>
      </c>
    </row>
    <row r="11646" spans="1:12" x14ac:dyDescent="0.35">
      <c r="A11646" s="1">
        <v>44127</v>
      </c>
      <c r="B11646" s="17" t="s">
        <v>79</v>
      </c>
      <c r="C11646">
        <v>1.1815020000000001</v>
      </c>
      <c r="D11646">
        <v>1.1853959999999999</v>
      </c>
      <c r="E11646" s="17" t="s">
        <v>2</v>
      </c>
      <c r="F11646" s="17" t="s">
        <v>80</v>
      </c>
      <c r="G11646" s="17" t="s">
        <v>38</v>
      </c>
      <c r="H11646">
        <v>-3.893999999999842E-3</v>
      </c>
      <c r="I11646">
        <v>-3.2849781845052982E-3</v>
      </c>
      <c r="J11646">
        <v>0</v>
      </c>
      <c r="K11646">
        <v>0</v>
      </c>
      <c r="L11646" s="17" t="s">
        <v>162</v>
      </c>
    </row>
    <row r="11647" spans="1:12" x14ac:dyDescent="0.35">
      <c r="A11647" s="1">
        <v>44130</v>
      </c>
      <c r="B11647" s="17" t="s">
        <v>79</v>
      </c>
      <c r="C11647">
        <v>1.1848479999999999</v>
      </c>
      <c r="D11647">
        <v>1.1815020000000001</v>
      </c>
      <c r="E11647" s="17" t="s">
        <v>2</v>
      </c>
      <c r="F11647" s="17" t="s">
        <v>80</v>
      </c>
      <c r="G11647" s="17" t="s">
        <v>38</v>
      </c>
      <c r="H11647">
        <v>3.3459999999998491E-3</v>
      </c>
      <c r="I11647">
        <v>2.8319884350596521E-3</v>
      </c>
      <c r="J11647">
        <v>0</v>
      </c>
      <c r="K11647">
        <v>1</v>
      </c>
      <c r="L11647" s="17" t="s">
        <v>162</v>
      </c>
    </row>
    <row r="11648" spans="1:12" x14ac:dyDescent="0.35">
      <c r="A11648" s="1">
        <v>44131</v>
      </c>
      <c r="B11648" s="17" t="s">
        <v>79</v>
      </c>
      <c r="C11648">
        <v>1.180944</v>
      </c>
      <c r="D11648">
        <v>1.1848479999999999</v>
      </c>
      <c r="E11648" s="17" t="s">
        <v>2</v>
      </c>
      <c r="F11648" s="17" t="s">
        <v>80</v>
      </c>
      <c r="G11648" s="17" t="s">
        <v>38</v>
      </c>
      <c r="H11648">
        <v>-3.9039999999999075E-3</v>
      </c>
      <c r="I11648">
        <v>-3.29493740969298E-3</v>
      </c>
      <c r="J11648">
        <v>0</v>
      </c>
      <c r="K11648">
        <v>0</v>
      </c>
      <c r="L11648" s="17" t="s">
        <v>162</v>
      </c>
    </row>
    <row r="11649" spans="1:12" x14ac:dyDescent="0.35">
      <c r="A11649" s="1">
        <v>44132</v>
      </c>
      <c r="B11649" s="17" t="s">
        <v>79</v>
      </c>
      <c r="C11649">
        <v>1.1784110000000001</v>
      </c>
      <c r="D11649">
        <v>1.180944</v>
      </c>
      <c r="E11649" s="17" t="s">
        <v>2</v>
      </c>
      <c r="F11649" s="17" t="s">
        <v>80</v>
      </c>
      <c r="G11649" s="17" t="s">
        <v>38</v>
      </c>
      <c r="H11649">
        <v>-2.5329999999998964E-3</v>
      </c>
      <c r="I11649">
        <v>-2.1448942540881672E-3</v>
      </c>
      <c r="J11649">
        <v>0</v>
      </c>
      <c r="K11649">
        <v>0</v>
      </c>
      <c r="L11649" s="17" t="s">
        <v>162</v>
      </c>
    </row>
    <row r="11650" spans="1:12" x14ac:dyDescent="0.35">
      <c r="A11650" s="1">
        <v>44133</v>
      </c>
      <c r="B11650" s="17" t="s">
        <v>79</v>
      </c>
      <c r="C11650">
        <v>1.1748670000000001</v>
      </c>
      <c r="D11650">
        <v>1.1784110000000001</v>
      </c>
      <c r="E11650" s="17" t="s">
        <v>2</v>
      </c>
      <c r="F11650" s="17" t="s">
        <v>80</v>
      </c>
      <c r="G11650" s="17" t="s">
        <v>38</v>
      </c>
      <c r="H11650">
        <v>-3.5439999999999916E-3</v>
      </c>
      <c r="I11650">
        <v>-3.0074396793648324E-3</v>
      </c>
      <c r="J11650">
        <v>0</v>
      </c>
      <c r="K11650">
        <v>0</v>
      </c>
      <c r="L11650" s="17" t="s">
        <v>162</v>
      </c>
    </row>
    <row r="11651" spans="1:12" x14ac:dyDescent="0.35">
      <c r="A11651" s="1">
        <v>44134</v>
      </c>
      <c r="B11651" s="17" t="s">
        <v>79</v>
      </c>
      <c r="C11651">
        <v>1.16787</v>
      </c>
      <c r="D11651">
        <v>1.1748670000000001</v>
      </c>
      <c r="E11651" s="17" t="s">
        <v>2</v>
      </c>
      <c r="F11651" s="17" t="s">
        <v>80</v>
      </c>
      <c r="G11651" s="17" t="s">
        <v>38</v>
      </c>
      <c r="H11651">
        <v>-6.997000000000142E-3</v>
      </c>
      <c r="I11651">
        <v>-5.955567736603498E-3</v>
      </c>
      <c r="J11651">
        <v>0</v>
      </c>
      <c r="K11651">
        <v>0</v>
      </c>
      <c r="L11651" s="17" t="s">
        <v>162</v>
      </c>
    </row>
    <row r="11652" spans="1:12" x14ac:dyDescent="0.35">
      <c r="A11652" s="1">
        <v>44137</v>
      </c>
      <c r="B11652" s="17" t="s">
        <v>79</v>
      </c>
      <c r="C11652">
        <v>1.164212</v>
      </c>
      <c r="D11652">
        <v>1.16787</v>
      </c>
      <c r="E11652" s="17" t="s">
        <v>2</v>
      </c>
      <c r="F11652" s="17" t="s">
        <v>80</v>
      </c>
      <c r="G11652" s="17" t="s">
        <v>38</v>
      </c>
      <c r="H11652">
        <v>-3.6579999999999391E-3</v>
      </c>
      <c r="I11652">
        <v>-3.1321979329890647E-3</v>
      </c>
      <c r="J11652">
        <v>0</v>
      </c>
      <c r="K11652">
        <v>0</v>
      </c>
      <c r="L11652" s="17" t="s">
        <v>162</v>
      </c>
    </row>
    <row r="11653" spans="1:12" x14ac:dyDescent="0.35">
      <c r="A11653" s="1">
        <v>44138</v>
      </c>
      <c r="B11653" s="17" t="s">
        <v>79</v>
      </c>
      <c r="C11653">
        <v>1.16428</v>
      </c>
      <c r="D11653">
        <v>1.164212</v>
      </c>
      <c r="E11653" s="17" t="s">
        <v>2</v>
      </c>
      <c r="F11653" s="17" t="s">
        <v>80</v>
      </c>
      <c r="G11653" s="17" t="s">
        <v>38</v>
      </c>
      <c r="H11653">
        <v>6.7999999999956984E-5</v>
      </c>
      <c r="I11653">
        <v>5.8408605992686025E-5</v>
      </c>
      <c r="J11653">
        <v>0</v>
      </c>
      <c r="K11653">
        <v>1</v>
      </c>
      <c r="L11653" s="17" t="s">
        <v>162</v>
      </c>
    </row>
    <row r="11654" spans="1:12" x14ac:dyDescent="0.35">
      <c r="A11654" s="1">
        <v>44139</v>
      </c>
      <c r="B11654" s="17" t="s">
        <v>79</v>
      </c>
      <c r="C11654">
        <v>1.176221</v>
      </c>
      <c r="D11654">
        <v>1.16428</v>
      </c>
      <c r="E11654" s="17" t="s">
        <v>2</v>
      </c>
      <c r="F11654" s="17" t="s">
        <v>80</v>
      </c>
      <c r="G11654" s="17" t="s">
        <v>38</v>
      </c>
      <c r="H11654">
        <v>1.1940999999999979E-2</v>
      </c>
      <c r="I11654">
        <v>1.0256123956436578E-2</v>
      </c>
      <c r="J11654">
        <v>0</v>
      </c>
      <c r="K11654">
        <v>1</v>
      </c>
      <c r="L11654" s="17" t="s">
        <v>162</v>
      </c>
    </row>
    <row r="11655" spans="1:12" x14ac:dyDescent="0.35">
      <c r="A11655" s="1">
        <v>44140</v>
      </c>
      <c r="B11655" s="17" t="s">
        <v>79</v>
      </c>
      <c r="C11655">
        <v>1.173268</v>
      </c>
      <c r="D11655">
        <v>1.176221</v>
      </c>
      <c r="E11655" s="17" t="s">
        <v>2</v>
      </c>
      <c r="F11655" s="17" t="s">
        <v>80</v>
      </c>
      <c r="G11655" s="17" t="s">
        <v>38</v>
      </c>
      <c r="H11655">
        <v>-2.9529999999999834E-3</v>
      </c>
      <c r="I11655">
        <v>-2.510582620102841E-3</v>
      </c>
      <c r="J11655">
        <v>0</v>
      </c>
      <c r="K11655">
        <v>0</v>
      </c>
      <c r="L11655" s="17" t="s">
        <v>162</v>
      </c>
    </row>
    <row r="11656" spans="1:12" x14ac:dyDescent="0.35">
      <c r="A11656" s="1">
        <v>44141</v>
      </c>
      <c r="B11656" s="17" t="s">
        <v>79</v>
      </c>
      <c r="C11656">
        <v>1.181754</v>
      </c>
      <c r="D11656">
        <v>1.173268</v>
      </c>
      <c r="E11656" s="17" t="s">
        <v>2</v>
      </c>
      <c r="F11656" s="17" t="s">
        <v>80</v>
      </c>
      <c r="G11656" s="17" t="s">
        <v>38</v>
      </c>
      <c r="H11656">
        <v>8.4859999999999935E-3</v>
      </c>
      <c r="I11656">
        <v>7.2327890984838876E-3</v>
      </c>
      <c r="J11656">
        <v>0</v>
      </c>
      <c r="K11656">
        <v>1</v>
      </c>
      <c r="L11656" s="17" t="s">
        <v>162</v>
      </c>
    </row>
    <row r="11657" spans="1:12" x14ac:dyDescent="0.35">
      <c r="A11657" s="1">
        <v>44144</v>
      </c>
      <c r="B11657" s="17" t="s">
        <v>79</v>
      </c>
      <c r="C11657">
        <v>1.1893009999999999</v>
      </c>
      <c r="D11657">
        <v>1.181754</v>
      </c>
      <c r="E11657" s="17" t="s">
        <v>2</v>
      </c>
      <c r="F11657" s="17" t="s">
        <v>80</v>
      </c>
      <c r="G11657" s="17" t="s">
        <v>38</v>
      </c>
      <c r="H11657">
        <v>7.5469999999999704E-3</v>
      </c>
      <c r="I11657">
        <v>6.3862699005038026E-3</v>
      </c>
      <c r="J11657">
        <v>0</v>
      </c>
      <c r="K11657">
        <v>1</v>
      </c>
      <c r="L11657" s="17" t="s">
        <v>162</v>
      </c>
    </row>
    <row r="11658" spans="1:12" x14ac:dyDescent="0.35">
      <c r="A11658" s="1">
        <v>44145</v>
      </c>
      <c r="B11658" s="17" t="s">
        <v>79</v>
      </c>
      <c r="C11658">
        <v>1.1827319999999999</v>
      </c>
      <c r="D11658">
        <v>1.1893009999999999</v>
      </c>
      <c r="E11658" s="17" t="s">
        <v>2</v>
      </c>
      <c r="F11658" s="17" t="s">
        <v>80</v>
      </c>
      <c r="G11658" s="17" t="s">
        <v>38</v>
      </c>
      <c r="H11658">
        <v>-6.569000000000047E-3</v>
      </c>
      <c r="I11658">
        <v>-5.5234124918755196E-3</v>
      </c>
      <c r="J11658">
        <v>0</v>
      </c>
      <c r="K11658">
        <v>0</v>
      </c>
      <c r="L11658" s="17" t="s">
        <v>162</v>
      </c>
    </row>
    <row r="11659" spans="1:12" x14ac:dyDescent="0.35">
      <c r="A11659" s="1">
        <v>44146</v>
      </c>
      <c r="B11659" s="17" t="s">
        <v>79</v>
      </c>
      <c r="C11659">
        <v>1.1818789999999999</v>
      </c>
      <c r="D11659">
        <v>1.1827319999999999</v>
      </c>
      <c r="E11659" s="17" t="s">
        <v>2</v>
      </c>
      <c r="F11659" s="17" t="s">
        <v>80</v>
      </c>
      <c r="G11659" s="17" t="s">
        <v>38</v>
      </c>
      <c r="H11659">
        <v>-8.5299999999999265E-4</v>
      </c>
      <c r="I11659">
        <v>-7.2121156779388128E-4</v>
      </c>
      <c r="J11659">
        <v>0</v>
      </c>
      <c r="K11659">
        <v>0</v>
      </c>
      <c r="L11659" s="17" t="s">
        <v>162</v>
      </c>
    </row>
    <row r="11660" spans="1:12" x14ac:dyDescent="0.35">
      <c r="A11660" s="1">
        <v>44147</v>
      </c>
      <c r="B11660" s="17" t="s">
        <v>79</v>
      </c>
      <c r="C11660">
        <v>1.1780299999999999</v>
      </c>
      <c r="D11660">
        <v>1.1818789999999999</v>
      </c>
      <c r="E11660" s="17" t="s">
        <v>2</v>
      </c>
      <c r="F11660" s="17" t="s">
        <v>80</v>
      </c>
      <c r="G11660" s="17" t="s">
        <v>38</v>
      </c>
      <c r="H11660">
        <v>-3.8489999999999913E-3</v>
      </c>
      <c r="I11660">
        <v>-3.2566785601571666E-3</v>
      </c>
      <c r="J11660">
        <v>0</v>
      </c>
      <c r="K11660">
        <v>0</v>
      </c>
      <c r="L11660" s="17" t="s">
        <v>162</v>
      </c>
    </row>
    <row r="11661" spans="1:12" x14ac:dyDescent="0.35">
      <c r="A11661" s="1">
        <v>44148</v>
      </c>
      <c r="B11661" s="17" t="s">
        <v>79</v>
      </c>
      <c r="C11661">
        <v>1.180339</v>
      </c>
      <c r="D11661">
        <v>1.1780299999999999</v>
      </c>
      <c r="E11661" s="17" t="s">
        <v>2</v>
      </c>
      <c r="F11661" s="17" t="s">
        <v>80</v>
      </c>
      <c r="G11661" s="17" t="s">
        <v>38</v>
      </c>
      <c r="H11661">
        <v>2.3090000000001165E-3</v>
      </c>
      <c r="I11661">
        <v>1.9600519511388647E-3</v>
      </c>
      <c r="J11661">
        <v>0</v>
      </c>
      <c r="K11661">
        <v>1</v>
      </c>
      <c r="L11661" s="17" t="s">
        <v>162</v>
      </c>
    </row>
    <row r="11662" spans="1:12" x14ac:dyDescent="0.35">
      <c r="A11662" s="1">
        <v>44151</v>
      </c>
      <c r="B11662" s="17" t="s">
        <v>79</v>
      </c>
      <c r="C11662">
        <v>1.1845250000000001</v>
      </c>
      <c r="D11662">
        <v>1.180339</v>
      </c>
      <c r="E11662" s="17" t="s">
        <v>2</v>
      </c>
      <c r="F11662" s="17" t="s">
        <v>80</v>
      </c>
      <c r="G11662" s="17" t="s">
        <v>38</v>
      </c>
      <c r="H11662">
        <v>4.186000000000023E-3</v>
      </c>
      <c r="I11662">
        <v>3.5464387773343278E-3</v>
      </c>
      <c r="J11662">
        <v>0</v>
      </c>
      <c r="K11662">
        <v>1</v>
      </c>
      <c r="L11662" s="17" t="s">
        <v>162</v>
      </c>
    </row>
    <row r="11663" spans="1:12" x14ac:dyDescent="0.35">
      <c r="A11663" s="1">
        <v>44152</v>
      </c>
      <c r="B11663" s="17" t="s">
        <v>79</v>
      </c>
      <c r="C11663">
        <v>1.1859440000000001</v>
      </c>
      <c r="D11663">
        <v>1.1845250000000001</v>
      </c>
      <c r="E11663" s="17" t="s">
        <v>2</v>
      </c>
      <c r="F11663" s="17" t="s">
        <v>80</v>
      </c>
      <c r="G11663" s="17" t="s">
        <v>38</v>
      </c>
      <c r="H11663">
        <v>1.4190000000000591E-3</v>
      </c>
      <c r="I11663">
        <v>1.1979485447753818E-3</v>
      </c>
      <c r="J11663">
        <v>0</v>
      </c>
      <c r="K11663">
        <v>1</v>
      </c>
      <c r="L11663" s="17" t="s">
        <v>162</v>
      </c>
    </row>
    <row r="11664" spans="1:12" x14ac:dyDescent="0.35">
      <c r="A11664" s="1">
        <v>44153</v>
      </c>
      <c r="B11664" s="17" t="s">
        <v>79</v>
      </c>
      <c r="C11664">
        <v>1.186366</v>
      </c>
      <c r="D11664">
        <v>1.1859440000000001</v>
      </c>
      <c r="E11664" s="17" t="s">
        <v>2</v>
      </c>
      <c r="F11664" s="17" t="s">
        <v>80</v>
      </c>
      <c r="G11664" s="17" t="s">
        <v>38</v>
      </c>
      <c r="H11664">
        <v>4.2199999999992244E-4</v>
      </c>
      <c r="I11664">
        <v>3.5583467684808254E-4</v>
      </c>
      <c r="J11664">
        <v>0</v>
      </c>
      <c r="K11664">
        <v>1</v>
      </c>
      <c r="L11664" s="17" t="s">
        <v>162</v>
      </c>
    </row>
    <row r="11665" spans="1:12" x14ac:dyDescent="0.35">
      <c r="A11665" s="1">
        <v>44154</v>
      </c>
      <c r="B11665" s="17" t="s">
        <v>79</v>
      </c>
      <c r="C11665">
        <v>1.1847639999999999</v>
      </c>
      <c r="D11665">
        <v>1.186366</v>
      </c>
      <c r="E11665" s="17" t="s">
        <v>2</v>
      </c>
      <c r="F11665" s="17" t="s">
        <v>80</v>
      </c>
      <c r="G11665" s="17" t="s">
        <v>38</v>
      </c>
      <c r="H11665">
        <v>-1.6020000000001033E-3</v>
      </c>
      <c r="I11665">
        <v>-1.3503421372494688E-3</v>
      </c>
      <c r="J11665">
        <v>0</v>
      </c>
      <c r="K11665">
        <v>0</v>
      </c>
      <c r="L11665" s="17" t="s">
        <v>162</v>
      </c>
    </row>
    <row r="11666" spans="1:12" x14ac:dyDescent="0.35">
      <c r="A11666" s="1">
        <v>44155</v>
      </c>
      <c r="B11666" s="17" t="s">
        <v>79</v>
      </c>
      <c r="C11666">
        <v>1.1866479999999999</v>
      </c>
      <c r="D11666">
        <v>1.1847639999999999</v>
      </c>
      <c r="E11666" s="17" t="s">
        <v>2</v>
      </c>
      <c r="F11666" s="17" t="s">
        <v>80</v>
      </c>
      <c r="G11666" s="17" t="s">
        <v>38</v>
      </c>
      <c r="H11666">
        <v>1.8839999999999968E-3</v>
      </c>
      <c r="I11666">
        <v>1.5901901138116931E-3</v>
      </c>
      <c r="J11666">
        <v>0</v>
      </c>
      <c r="K11666">
        <v>1</v>
      </c>
      <c r="L11666" s="17" t="s">
        <v>162</v>
      </c>
    </row>
    <row r="11667" spans="1:12" x14ac:dyDescent="0.35">
      <c r="A11667" s="1">
        <v>44158</v>
      </c>
      <c r="B11667" s="17" t="s">
        <v>79</v>
      </c>
      <c r="C11667">
        <v>1.1866479999999999</v>
      </c>
      <c r="D11667">
        <v>1.1866479999999999</v>
      </c>
      <c r="E11667" s="17" t="s">
        <v>2</v>
      </c>
      <c r="F11667" s="17" t="s">
        <v>80</v>
      </c>
      <c r="G11667" s="17" t="s">
        <v>38</v>
      </c>
      <c r="H11667">
        <v>0</v>
      </c>
      <c r="I11667">
        <v>0</v>
      </c>
      <c r="J11667">
        <v>0</v>
      </c>
      <c r="K11667">
        <v>0</v>
      </c>
      <c r="L11667" s="17" t="s">
        <v>162</v>
      </c>
    </row>
    <row r="11668" spans="1:12" x14ac:dyDescent="0.35">
      <c r="A11668" s="1">
        <v>44159</v>
      </c>
      <c r="B11668" s="17" t="s">
        <v>79</v>
      </c>
      <c r="C11668">
        <v>1.1842729999999999</v>
      </c>
      <c r="D11668">
        <v>1.1866479999999999</v>
      </c>
      <c r="E11668" s="17" t="s">
        <v>2</v>
      </c>
      <c r="F11668" s="17" t="s">
        <v>80</v>
      </c>
      <c r="G11668" s="17" t="s">
        <v>38</v>
      </c>
      <c r="H11668">
        <v>-2.375000000000016E-3</v>
      </c>
      <c r="I11668">
        <v>-2.0014359776446057E-3</v>
      </c>
      <c r="J11668">
        <v>0</v>
      </c>
      <c r="K11668">
        <v>0</v>
      </c>
      <c r="L11668" s="17" t="s">
        <v>162</v>
      </c>
    </row>
    <row r="11669" spans="1:12" x14ac:dyDescent="0.35">
      <c r="A11669" s="1">
        <v>44160</v>
      </c>
      <c r="B11669" s="17" t="s">
        <v>79</v>
      </c>
      <c r="C11669">
        <v>1.190051</v>
      </c>
      <c r="D11669">
        <v>1.1842729999999999</v>
      </c>
      <c r="E11669" s="17" t="s">
        <v>2</v>
      </c>
      <c r="F11669" s="17" t="s">
        <v>80</v>
      </c>
      <c r="G11669" s="17" t="s">
        <v>38</v>
      </c>
      <c r="H11669">
        <v>5.7780000000000609E-3</v>
      </c>
      <c r="I11669">
        <v>4.8789426086722079E-3</v>
      </c>
      <c r="J11669">
        <v>0</v>
      </c>
      <c r="K11669">
        <v>1</v>
      </c>
      <c r="L11669" s="17" t="s">
        <v>162</v>
      </c>
    </row>
    <row r="11670" spans="1:12" x14ac:dyDescent="0.35">
      <c r="A11670" s="1">
        <v>44161</v>
      </c>
      <c r="B11670" s="17" t="s">
        <v>79</v>
      </c>
      <c r="C11670">
        <v>1.1919999999999999</v>
      </c>
      <c r="D11670">
        <v>1.190051</v>
      </c>
      <c r="E11670" s="17" t="s">
        <v>2</v>
      </c>
      <c r="F11670" s="17" t="s">
        <v>80</v>
      </c>
      <c r="G11670" s="17" t="s">
        <v>38</v>
      </c>
      <c r="H11670">
        <v>1.9489999999999785E-3</v>
      </c>
      <c r="I11670">
        <v>1.6377449369816743E-3</v>
      </c>
      <c r="J11670">
        <v>0</v>
      </c>
      <c r="K11670">
        <v>1</v>
      </c>
      <c r="L11670" s="17" t="s">
        <v>162</v>
      </c>
    </row>
    <row r="11671" spans="1:12" x14ac:dyDescent="0.35">
      <c r="A11671" s="1">
        <v>44162</v>
      </c>
      <c r="B11671" s="17" t="s">
        <v>79</v>
      </c>
      <c r="C11671">
        <v>1.1916</v>
      </c>
      <c r="D11671">
        <v>1.1919999999999999</v>
      </c>
      <c r="E11671" s="17" t="s">
        <v>2</v>
      </c>
      <c r="F11671" s="17" t="s">
        <v>80</v>
      </c>
      <c r="G11671" s="17" t="s">
        <v>38</v>
      </c>
      <c r="H11671">
        <v>-3.9999999999995595E-4</v>
      </c>
      <c r="I11671">
        <v>-3.3557046979862078E-4</v>
      </c>
      <c r="J11671">
        <v>0</v>
      </c>
      <c r="K11671">
        <v>0</v>
      </c>
      <c r="L11671" s="17" t="s">
        <v>162</v>
      </c>
    </row>
    <row r="11672" spans="1:12" x14ac:dyDescent="0.35">
      <c r="A11672" s="1">
        <v>44165</v>
      </c>
      <c r="B11672" s="17" t="s">
        <v>79</v>
      </c>
      <c r="C11672">
        <v>1.197146</v>
      </c>
      <c r="D11672">
        <v>1.1916</v>
      </c>
      <c r="E11672" s="17" t="s">
        <v>2</v>
      </c>
      <c r="F11672" s="17" t="s">
        <v>80</v>
      </c>
      <c r="G11672" s="17" t="s">
        <v>38</v>
      </c>
      <c r="H11672">
        <v>5.5460000000000509E-3</v>
      </c>
      <c r="I11672">
        <v>4.6542463914065546E-3</v>
      </c>
      <c r="J11672">
        <v>0</v>
      </c>
      <c r="K11672">
        <v>1</v>
      </c>
      <c r="L11672" s="17" t="s">
        <v>162</v>
      </c>
    </row>
    <row r="11673" spans="1:12" x14ac:dyDescent="0.35">
      <c r="A11673" s="1">
        <v>44166</v>
      </c>
      <c r="B11673" s="17" t="s">
        <v>79</v>
      </c>
      <c r="C11673">
        <v>1.193816</v>
      </c>
      <c r="D11673">
        <v>1.197146</v>
      </c>
      <c r="E11673" s="17" t="s">
        <v>2</v>
      </c>
      <c r="F11673" s="17" t="s">
        <v>80</v>
      </c>
      <c r="G11673" s="17" t="s">
        <v>38</v>
      </c>
      <c r="H11673">
        <v>-3.3300000000000551E-3</v>
      </c>
      <c r="I11673">
        <v>-2.7816156091237452E-3</v>
      </c>
      <c r="J11673">
        <v>0</v>
      </c>
      <c r="K11673">
        <v>0</v>
      </c>
      <c r="L11673" s="17" t="s">
        <v>162</v>
      </c>
    </row>
    <row r="11674" spans="1:12" x14ac:dyDescent="0.35">
      <c r="A11674" s="1">
        <v>44167</v>
      </c>
      <c r="B11674" s="17" t="s">
        <v>79</v>
      </c>
      <c r="C11674">
        <v>1.207438</v>
      </c>
      <c r="D11674">
        <v>1.193816</v>
      </c>
      <c r="E11674" s="17" t="s">
        <v>2</v>
      </c>
      <c r="F11674" s="17" t="s">
        <v>80</v>
      </c>
      <c r="G11674" s="17" t="s">
        <v>38</v>
      </c>
      <c r="H11674">
        <v>1.3622000000000023E-2</v>
      </c>
      <c r="I11674">
        <v>1.1410468614928953E-2</v>
      </c>
      <c r="J11674">
        <v>0</v>
      </c>
      <c r="K11674">
        <v>1</v>
      </c>
      <c r="L11674" s="17" t="s">
        <v>162</v>
      </c>
    </row>
    <row r="11675" spans="1:12" x14ac:dyDescent="0.35">
      <c r="A11675" s="1">
        <v>44168</v>
      </c>
      <c r="B11675" s="17" t="s">
        <v>79</v>
      </c>
      <c r="C11675">
        <v>1.21146</v>
      </c>
      <c r="D11675">
        <v>1.207438</v>
      </c>
      <c r="E11675" s="17" t="s">
        <v>2</v>
      </c>
      <c r="F11675" s="17" t="s">
        <v>80</v>
      </c>
      <c r="G11675" s="17" t="s">
        <v>38</v>
      </c>
      <c r="H11675">
        <v>4.02199999999997E-3</v>
      </c>
      <c r="I11675">
        <v>3.331019895017359E-3</v>
      </c>
      <c r="J11675">
        <v>0</v>
      </c>
      <c r="K11675">
        <v>1</v>
      </c>
      <c r="L11675" s="17" t="s">
        <v>162</v>
      </c>
    </row>
    <row r="11676" spans="1:12" x14ac:dyDescent="0.35">
      <c r="A11676" s="1">
        <v>44169</v>
      </c>
      <c r="B11676" s="17" t="s">
        <v>79</v>
      </c>
      <c r="C11676">
        <v>1.2145649999999999</v>
      </c>
      <c r="D11676">
        <v>1.21146</v>
      </c>
      <c r="E11676" s="17" t="s">
        <v>2</v>
      </c>
      <c r="F11676" s="17" t="s">
        <v>80</v>
      </c>
      <c r="G11676" s="17" t="s">
        <v>38</v>
      </c>
      <c r="H11676">
        <v>3.1049999999999134E-3</v>
      </c>
      <c r="I11676">
        <v>2.5630231291168619E-3</v>
      </c>
      <c r="J11676">
        <v>0</v>
      </c>
      <c r="K11676">
        <v>1</v>
      </c>
      <c r="L11676" s="17" t="s">
        <v>162</v>
      </c>
    </row>
    <row r="11677" spans="1:12" x14ac:dyDescent="0.35">
      <c r="A11677" s="1">
        <v>44172</v>
      </c>
      <c r="B11677" s="17" t="s">
        <v>79</v>
      </c>
      <c r="C11677">
        <v>1.2121360000000001</v>
      </c>
      <c r="D11677">
        <v>1.2145649999999999</v>
      </c>
      <c r="E11677" s="17" t="s">
        <v>2</v>
      </c>
      <c r="F11677" s="17" t="s">
        <v>80</v>
      </c>
      <c r="G11677" s="17" t="s">
        <v>38</v>
      </c>
      <c r="H11677">
        <v>-2.4289999999997924E-3</v>
      </c>
      <c r="I11677">
        <v>-1.9998929657941674E-3</v>
      </c>
      <c r="J11677">
        <v>0</v>
      </c>
      <c r="K11677">
        <v>0</v>
      </c>
      <c r="L11677" s="17" t="s">
        <v>162</v>
      </c>
    </row>
    <row r="11678" spans="1:12" x14ac:dyDescent="0.35">
      <c r="A11678" s="1">
        <v>44173</v>
      </c>
      <c r="B11678" s="17" t="s">
        <v>79</v>
      </c>
      <c r="C11678">
        <v>1.211314</v>
      </c>
      <c r="D11678">
        <v>1.2121360000000001</v>
      </c>
      <c r="E11678" s="17" t="s">
        <v>2</v>
      </c>
      <c r="F11678" s="17" t="s">
        <v>80</v>
      </c>
      <c r="G11678" s="17" t="s">
        <v>38</v>
      </c>
      <c r="H11678">
        <v>-8.2200000000010043E-4</v>
      </c>
      <c r="I11678">
        <v>-6.7814172667101736E-4</v>
      </c>
      <c r="J11678">
        <v>0</v>
      </c>
      <c r="K11678">
        <v>0</v>
      </c>
      <c r="L11678" s="17" t="s">
        <v>162</v>
      </c>
    </row>
    <row r="11679" spans="1:12" x14ac:dyDescent="0.35">
      <c r="A11679" s="1">
        <v>44174</v>
      </c>
      <c r="B11679" s="17" t="s">
        <v>79</v>
      </c>
      <c r="C11679">
        <v>1.2110939999999999</v>
      </c>
      <c r="D11679">
        <v>1.211314</v>
      </c>
      <c r="E11679" s="17" t="s">
        <v>2</v>
      </c>
      <c r="F11679" s="17" t="s">
        <v>80</v>
      </c>
      <c r="G11679" s="17" t="s">
        <v>38</v>
      </c>
      <c r="H11679">
        <v>-2.20000000000109E-4</v>
      </c>
      <c r="I11679">
        <v>-1.8162095047205679E-4</v>
      </c>
      <c r="J11679">
        <v>0</v>
      </c>
      <c r="K11679">
        <v>0</v>
      </c>
      <c r="L11679" s="17" t="s">
        <v>162</v>
      </c>
    </row>
    <row r="11680" spans="1:12" x14ac:dyDescent="0.35">
      <c r="A11680" s="1">
        <v>44175</v>
      </c>
      <c r="B11680" s="17" t="s">
        <v>79</v>
      </c>
      <c r="C11680">
        <v>1.207875</v>
      </c>
      <c r="D11680">
        <v>1.2110939999999999</v>
      </c>
      <c r="E11680" s="17" t="s">
        <v>2</v>
      </c>
      <c r="F11680" s="17" t="s">
        <v>80</v>
      </c>
      <c r="G11680" s="17" t="s">
        <v>38</v>
      </c>
      <c r="H11680">
        <v>-3.2189999999998609E-3</v>
      </c>
      <c r="I11680">
        <v>-2.6579274606263934E-3</v>
      </c>
      <c r="J11680">
        <v>0</v>
      </c>
      <c r="K11680">
        <v>0</v>
      </c>
      <c r="L11680" s="17" t="s">
        <v>162</v>
      </c>
    </row>
    <row r="11681" spans="1:12" x14ac:dyDescent="0.35">
      <c r="A11681" s="1">
        <v>44176</v>
      </c>
      <c r="B11681" s="17" t="s">
        <v>79</v>
      </c>
      <c r="C11681">
        <v>1.214429</v>
      </c>
      <c r="D11681">
        <v>1.207875</v>
      </c>
      <c r="E11681" s="17" t="s">
        <v>2</v>
      </c>
      <c r="F11681" s="17" t="s">
        <v>80</v>
      </c>
      <c r="G11681" s="17" t="s">
        <v>38</v>
      </c>
      <c r="H11681">
        <v>6.5539999999999488E-3</v>
      </c>
      <c r="I11681">
        <v>5.4260581599916789E-3</v>
      </c>
      <c r="J11681">
        <v>0</v>
      </c>
      <c r="K11681">
        <v>1</v>
      </c>
      <c r="L11681" s="17" t="s">
        <v>162</v>
      </c>
    </row>
    <row r="11682" spans="1:12" x14ac:dyDescent="0.35">
      <c r="A11682" s="1">
        <v>44179</v>
      </c>
      <c r="B11682" s="17" t="s">
        <v>79</v>
      </c>
      <c r="C11682">
        <v>1.2133400000000001</v>
      </c>
      <c r="D11682">
        <v>1.214429</v>
      </c>
      <c r="E11682" s="17" t="s">
        <v>2</v>
      </c>
      <c r="F11682" s="17" t="s">
        <v>80</v>
      </c>
      <c r="G11682" s="17" t="s">
        <v>38</v>
      </c>
      <c r="H11682">
        <v>-1.0889999999998956E-3</v>
      </c>
      <c r="I11682">
        <v>-8.9671771672110564E-4</v>
      </c>
      <c r="J11682">
        <v>0</v>
      </c>
      <c r="K11682">
        <v>0</v>
      </c>
      <c r="L11682" s="17" t="s">
        <v>162</v>
      </c>
    </row>
    <row r="11683" spans="1:12" x14ac:dyDescent="0.35">
      <c r="A11683" s="1">
        <v>44180</v>
      </c>
      <c r="B11683" s="17" t="s">
        <v>79</v>
      </c>
      <c r="C11683">
        <v>1.21489</v>
      </c>
      <c r="D11683">
        <v>1.2133400000000001</v>
      </c>
      <c r="E11683" s="17" t="s">
        <v>2</v>
      </c>
      <c r="F11683" s="17" t="s">
        <v>80</v>
      </c>
      <c r="G11683" s="17" t="s">
        <v>38</v>
      </c>
      <c r="H11683">
        <v>1.5499999999999403E-3</v>
      </c>
      <c r="I11683">
        <v>1.2774655084312231E-3</v>
      </c>
      <c r="J11683">
        <v>0</v>
      </c>
      <c r="K11683">
        <v>1</v>
      </c>
      <c r="L11683" s="17" t="s">
        <v>162</v>
      </c>
    </row>
    <row r="11684" spans="1:12" x14ac:dyDescent="0.35">
      <c r="A11684" s="1">
        <v>44181</v>
      </c>
      <c r="B11684" s="17" t="s">
        <v>79</v>
      </c>
      <c r="C11684">
        <v>1.21543</v>
      </c>
      <c r="D11684">
        <v>1.21489</v>
      </c>
      <c r="E11684" s="17" t="s">
        <v>2</v>
      </c>
      <c r="F11684" s="17" t="s">
        <v>80</v>
      </c>
      <c r="G11684" s="17" t="s">
        <v>38</v>
      </c>
      <c r="H11684">
        <v>5.3999999999998494E-4</v>
      </c>
      <c r="I11684">
        <v>4.4448468585632029E-4</v>
      </c>
      <c r="J11684">
        <v>0</v>
      </c>
      <c r="K11684">
        <v>1</v>
      </c>
      <c r="L11684" s="17" t="s">
        <v>162</v>
      </c>
    </row>
    <row r="11685" spans="1:12" x14ac:dyDescent="0.35">
      <c r="A11685" s="1">
        <v>44182</v>
      </c>
      <c r="B11685" s="17" t="s">
        <v>79</v>
      </c>
      <c r="C11685">
        <v>1.219959</v>
      </c>
      <c r="D11685">
        <v>1.21543</v>
      </c>
      <c r="E11685" s="17" t="s">
        <v>2</v>
      </c>
      <c r="F11685" s="17" t="s">
        <v>80</v>
      </c>
      <c r="G11685" s="17" t="s">
        <v>38</v>
      </c>
      <c r="H11685">
        <v>4.5290000000000052E-3</v>
      </c>
      <c r="I11685">
        <v>3.7262532601630739E-3</v>
      </c>
      <c r="J11685">
        <v>0</v>
      </c>
      <c r="K11685">
        <v>1</v>
      </c>
      <c r="L11685" s="17" t="s">
        <v>162</v>
      </c>
    </row>
    <row r="11686" spans="1:12" x14ac:dyDescent="0.35">
      <c r="A11686" s="1">
        <v>44183</v>
      </c>
      <c r="B11686" s="17" t="s">
        <v>79</v>
      </c>
      <c r="C11686">
        <v>1.226272</v>
      </c>
      <c r="D11686">
        <v>1.219959</v>
      </c>
      <c r="E11686" s="17" t="s">
        <v>2</v>
      </c>
      <c r="F11686" s="17" t="s">
        <v>80</v>
      </c>
      <c r="G11686" s="17" t="s">
        <v>38</v>
      </c>
      <c r="H11686">
        <v>6.313000000000013E-3</v>
      </c>
      <c r="I11686">
        <v>5.174764069940066E-3</v>
      </c>
      <c r="J11686">
        <v>0</v>
      </c>
      <c r="K11686">
        <v>1</v>
      </c>
      <c r="L11686" s="17" t="s">
        <v>162</v>
      </c>
    </row>
    <row r="11687" spans="1:12" x14ac:dyDescent="0.35">
      <c r="A11687" s="1">
        <v>44186</v>
      </c>
      <c r="B11687" s="17" t="s">
        <v>79</v>
      </c>
      <c r="C11687">
        <v>1.2216130000000001</v>
      </c>
      <c r="D11687">
        <v>1.226272</v>
      </c>
      <c r="E11687" s="17" t="s">
        <v>2</v>
      </c>
      <c r="F11687" s="17" t="s">
        <v>80</v>
      </c>
      <c r="G11687" s="17" t="s">
        <v>38</v>
      </c>
      <c r="H11687">
        <v>-4.6589999999999687E-3</v>
      </c>
      <c r="I11687">
        <v>-3.7993202160694923E-3</v>
      </c>
      <c r="J11687">
        <v>0</v>
      </c>
      <c r="K11687">
        <v>0</v>
      </c>
      <c r="L11687" s="17" t="s">
        <v>162</v>
      </c>
    </row>
    <row r="11688" spans="1:12" x14ac:dyDescent="0.35">
      <c r="A11688" s="1">
        <v>44187</v>
      </c>
      <c r="B11688" s="17" t="s">
        <v>79</v>
      </c>
      <c r="C11688">
        <v>1.2236910000000001</v>
      </c>
      <c r="D11688">
        <v>1.2216130000000001</v>
      </c>
      <c r="E11688" s="17" t="s">
        <v>2</v>
      </c>
      <c r="F11688" s="17" t="s">
        <v>80</v>
      </c>
      <c r="G11688" s="17" t="s">
        <v>38</v>
      </c>
      <c r="H11688">
        <v>2.0780000000000243E-3</v>
      </c>
      <c r="I11688">
        <v>1.7010297041698346E-3</v>
      </c>
      <c r="J11688">
        <v>0</v>
      </c>
      <c r="K11688">
        <v>1</v>
      </c>
      <c r="L11688" s="17" t="s">
        <v>162</v>
      </c>
    </row>
    <row r="11689" spans="1:12" x14ac:dyDescent="0.35">
      <c r="A11689" s="1">
        <v>44188</v>
      </c>
      <c r="B11689" s="17" t="s">
        <v>79</v>
      </c>
      <c r="C11689">
        <v>1.2186650000000001</v>
      </c>
      <c r="D11689">
        <v>1.2236910000000001</v>
      </c>
      <c r="E11689" s="17" t="s">
        <v>2</v>
      </c>
      <c r="F11689" s="17" t="s">
        <v>80</v>
      </c>
      <c r="G11689" s="17" t="s">
        <v>38</v>
      </c>
      <c r="H11689">
        <v>-5.0259999999999749E-3</v>
      </c>
      <c r="I11689">
        <v>-4.1072460286134121E-3</v>
      </c>
      <c r="J11689">
        <v>0</v>
      </c>
      <c r="K11689">
        <v>0</v>
      </c>
      <c r="L11689" s="17" t="s">
        <v>162</v>
      </c>
    </row>
    <row r="11690" spans="1:12" x14ac:dyDescent="0.35">
      <c r="A11690" s="1">
        <v>44189</v>
      </c>
      <c r="B11690" s="17" t="s">
        <v>79</v>
      </c>
      <c r="C11690">
        <v>1.219141</v>
      </c>
      <c r="D11690">
        <v>1.2186650000000001</v>
      </c>
      <c r="E11690" s="17" t="s">
        <v>2</v>
      </c>
      <c r="F11690" s="17" t="s">
        <v>80</v>
      </c>
      <c r="G11690" s="17" t="s">
        <v>38</v>
      </c>
      <c r="H11690">
        <v>4.7599999999992093E-4</v>
      </c>
      <c r="I11690">
        <v>3.9059134380647751E-4</v>
      </c>
      <c r="J11690">
        <v>0</v>
      </c>
      <c r="K11690">
        <v>1</v>
      </c>
      <c r="L11690" s="17" t="s">
        <v>162</v>
      </c>
    </row>
    <row r="11691" spans="1:12" x14ac:dyDescent="0.35">
      <c r="A11691" s="1">
        <v>44190</v>
      </c>
      <c r="B11691" s="17" t="s">
        <v>79</v>
      </c>
      <c r="C11691">
        <v>1.218472</v>
      </c>
      <c r="D11691">
        <v>1.219141</v>
      </c>
      <c r="E11691" s="17" t="s">
        <v>2</v>
      </c>
      <c r="F11691" s="17" t="s">
        <v>80</v>
      </c>
      <c r="G11691" s="17" t="s">
        <v>38</v>
      </c>
      <c r="H11691">
        <v>-6.6900000000003068E-4</v>
      </c>
      <c r="I11691">
        <v>-5.4874702762029216E-4</v>
      </c>
      <c r="J11691">
        <v>0</v>
      </c>
      <c r="K11691">
        <v>0</v>
      </c>
      <c r="L11691" s="17" t="s">
        <v>162</v>
      </c>
    </row>
    <row r="11692" spans="1:12" x14ac:dyDescent="0.35">
      <c r="A11692" s="1">
        <v>44193</v>
      </c>
      <c r="B11692" s="17" t="s">
        <v>79</v>
      </c>
      <c r="C11692">
        <v>1.22051</v>
      </c>
      <c r="D11692">
        <v>1.218472</v>
      </c>
      <c r="E11692" s="17" t="s">
        <v>2</v>
      </c>
      <c r="F11692" s="17" t="s">
        <v>80</v>
      </c>
      <c r="G11692" s="17" t="s">
        <v>38</v>
      </c>
      <c r="H11692">
        <v>2.0379999999999843E-3</v>
      </c>
      <c r="I11692">
        <v>1.672586649508552E-3</v>
      </c>
      <c r="J11692">
        <v>0</v>
      </c>
      <c r="K11692">
        <v>1</v>
      </c>
      <c r="L11692" s="17" t="s">
        <v>162</v>
      </c>
    </row>
    <row r="11693" spans="1:12" x14ac:dyDescent="0.35">
      <c r="A11693" s="1">
        <v>44194</v>
      </c>
      <c r="B11693" s="17" t="s">
        <v>79</v>
      </c>
      <c r="C11693">
        <v>1.222345</v>
      </c>
      <c r="D11693">
        <v>1.22051</v>
      </c>
      <c r="E11693" s="17" t="s">
        <v>2</v>
      </c>
      <c r="F11693" s="17" t="s">
        <v>80</v>
      </c>
      <c r="G11693" s="17" t="s">
        <v>38</v>
      </c>
      <c r="H11693">
        <v>1.8350000000000311E-3</v>
      </c>
      <c r="I11693">
        <v>1.5034698609597882E-3</v>
      </c>
      <c r="J11693">
        <v>0</v>
      </c>
      <c r="K11693">
        <v>1</v>
      </c>
      <c r="L11693" s="17" t="s">
        <v>162</v>
      </c>
    </row>
    <row r="11694" spans="1:12" x14ac:dyDescent="0.35">
      <c r="A11694" s="1">
        <v>44195</v>
      </c>
      <c r="B11694" s="17" t="s">
        <v>79</v>
      </c>
      <c r="C11694">
        <v>1.225295</v>
      </c>
      <c r="D11694">
        <v>1.222345</v>
      </c>
      <c r="E11694" s="17" t="s">
        <v>2</v>
      </c>
      <c r="F11694" s="17" t="s">
        <v>80</v>
      </c>
      <c r="G11694" s="17" t="s">
        <v>38</v>
      </c>
      <c r="H11694">
        <v>2.9500000000000082E-3</v>
      </c>
      <c r="I11694">
        <v>2.4133939272464062E-3</v>
      </c>
      <c r="J11694">
        <v>0</v>
      </c>
      <c r="K11694">
        <v>1</v>
      </c>
      <c r="L11694" s="17" t="s">
        <v>162</v>
      </c>
    </row>
    <row r="11695" spans="1:12" x14ac:dyDescent="0.35">
      <c r="A11695" s="1">
        <v>44196</v>
      </c>
      <c r="B11695" s="17" t="s">
        <v>79</v>
      </c>
      <c r="C11695">
        <v>1.2299899999999999</v>
      </c>
      <c r="D11695">
        <v>1.225295</v>
      </c>
      <c r="E11695" s="17" t="s">
        <v>2</v>
      </c>
      <c r="F11695" s="17" t="s">
        <v>80</v>
      </c>
      <c r="G11695" s="17" t="s">
        <v>38</v>
      </c>
      <c r="H11695">
        <v>4.6949999999998937E-3</v>
      </c>
      <c r="I11695">
        <v>3.831730318004965E-3</v>
      </c>
      <c r="J11695">
        <v>0</v>
      </c>
      <c r="K11695">
        <v>1</v>
      </c>
      <c r="L11695" s="17" t="s">
        <v>162</v>
      </c>
    </row>
    <row r="11696" spans="1:12" x14ac:dyDescent="0.35">
      <c r="A11696" s="1">
        <v>44197</v>
      </c>
      <c r="B11696" s="17" t="s">
        <v>79</v>
      </c>
      <c r="C11696">
        <v>1.218027</v>
      </c>
      <c r="D11696">
        <v>1.2299899999999999</v>
      </c>
      <c r="E11696" s="17" t="s">
        <v>2</v>
      </c>
      <c r="F11696" s="17" t="s">
        <v>80</v>
      </c>
      <c r="G11696" s="17" t="s">
        <v>38</v>
      </c>
      <c r="H11696">
        <v>-1.1962999999999946E-2</v>
      </c>
      <c r="I11696">
        <v>-9.7260953341083648E-3</v>
      </c>
      <c r="J11696">
        <v>0</v>
      </c>
      <c r="K11696">
        <v>0</v>
      </c>
      <c r="L11696" s="17" t="s">
        <v>162</v>
      </c>
    </row>
    <row r="11697" spans="1:12" x14ac:dyDescent="0.35">
      <c r="A11697" s="1">
        <v>44200</v>
      </c>
      <c r="B11697" s="17" t="s">
        <v>79</v>
      </c>
      <c r="C11697">
        <v>1.2250700000000001</v>
      </c>
      <c r="D11697">
        <v>1.218027</v>
      </c>
      <c r="E11697" s="17" t="s">
        <v>2</v>
      </c>
      <c r="F11697" s="17" t="s">
        <v>80</v>
      </c>
      <c r="G11697" s="17" t="s">
        <v>38</v>
      </c>
      <c r="H11697">
        <v>7.0430000000001325E-3</v>
      </c>
      <c r="I11697">
        <v>5.7823020343556689E-3</v>
      </c>
      <c r="J11697">
        <v>0</v>
      </c>
      <c r="K11697">
        <v>1</v>
      </c>
      <c r="L11697" s="17" t="s">
        <v>162</v>
      </c>
    </row>
    <row r="11698" spans="1:12" x14ac:dyDescent="0.35">
      <c r="A11698" s="1">
        <v>44201</v>
      </c>
      <c r="B11698" s="17" t="s">
        <v>79</v>
      </c>
      <c r="C11698">
        <v>1.22516</v>
      </c>
      <c r="D11698">
        <v>1.2250700000000001</v>
      </c>
      <c r="E11698" s="17" t="s">
        <v>2</v>
      </c>
      <c r="F11698" s="17" t="s">
        <v>80</v>
      </c>
      <c r="G11698" s="17" t="s">
        <v>38</v>
      </c>
      <c r="H11698">
        <v>8.9999999999923475E-5</v>
      </c>
      <c r="I11698">
        <v>7.3465189744197041E-5</v>
      </c>
      <c r="J11698">
        <v>0</v>
      </c>
      <c r="K11698">
        <v>1</v>
      </c>
      <c r="L11698" s="17" t="s">
        <v>162</v>
      </c>
    </row>
    <row r="11699" spans="1:12" x14ac:dyDescent="0.35">
      <c r="A11699" s="1">
        <v>44202</v>
      </c>
      <c r="B11699" s="17" t="s">
        <v>79</v>
      </c>
      <c r="C11699">
        <v>1.230027</v>
      </c>
      <c r="D11699">
        <v>1.22516</v>
      </c>
      <c r="E11699" s="17" t="s">
        <v>2</v>
      </c>
      <c r="F11699" s="17" t="s">
        <v>80</v>
      </c>
      <c r="G11699" s="17" t="s">
        <v>38</v>
      </c>
      <c r="H11699">
        <v>4.8669999999999547E-3</v>
      </c>
      <c r="I11699">
        <v>3.9725423618139303E-3</v>
      </c>
      <c r="J11699">
        <v>0</v>
      </c>
      <c r="K11699">
        <v>1</v>
      </c>
      <c r="L11699" s="17" t="s">
        <v>162</v>
      </c>
    </row>
    <row r="11700" spans="1:12" x14ac:dyDescent="0.35">
      <c r="A11700" s="1">
        <v>44203</v>
      </c>
      <c r="B11700" s="17" t="s">
        <v>79</v>
      </c>
      <c r="C11700">
        <v>1.234111</v>
      </c>
      <c r="D11700">
        <v>1.230027</v>
      </c>
      <c r="E11700" s="17" t="s">
        <v>2</v>
      </c>
      <c r="F11700" s="17" t="s">
        <v>80</v>
      </c>
      <c r="G11700" s="17" t="s">
        <v>38</v>
      </c>
      <c r="H11700">
        <v>4.0839999999999765E-3</v>
      </c>
      <c r="I11700">
        <v>3.3202523196645085E-3</v>
      </c>
      <c r="J11700">
        <v>0</v>
      </c>
      <c r="K11700">
        <v>1</v>
      </c>
      <c r="L11700" s="17" t="s">
        <v>162</v>
      </c>
    </row>
    <row r="11701" spans="1:12" x14ac:dyDescent="0.35">
      <c r="A11701" s="1">
        <v>44204</v>
      </c>
      <c r="B11701" s="17" t="s">
        <v>79</v>
      </c>
      <c r="C11701">
        <v>1.227144</v>
      </c>
      <c r="D11701">
        <v>1.234111</v>
      </c>
      <c r="E11701" s="17" t="s">
        <v>2</v>
      </c>
      <c r="F11701" s="17" t="s">
        <v>80</v>
      </c>
      <c r="G11701" s="17" t="s">
        <v>38</v>
      </c>
      <c r="H11701">
        <v>-6.9669999999999455E-3</v>
      </c>
      <c r="I11701">
        <v>-5.6453592910199694E-3</v>
      </c>
      <c r="J11701">
        <v>0</v>
      </c>
      <c r="K11701">
        <v>0</v>
      </c>
      <c r="L11701" s="17" t="s">
        <v>162</v>
      </c>
    </row>
    <row r="11702" spans="1:12" x14ac:dyDescent="0.35">
      <c r="A11702" s="1">
        <v>44207</v>
      </c>
      <c r="B11702" s="17" t="s">
        <v>79</v>
      </c>
      <c r="C11702">
        <v>1.218621</v>
      </c>
      <c r="D11702">
        <v>1.227144</v>
      </c>
      <c r="E11702" s="17" t="s">
        <v>2</v>
      </c>
      <c r="F11702" s="17" t="s">
        <v>80</v>
      </c>
      <c r="G11702" s="17" t="s">
        <v>38</v>
      </c>
      <c r="H11702">
        <v>-8.5230000000000583E-3</v>
      </c>
      <c r="I11702">
        <v>-6.9453951614480928E-3</v>
      </c>
      <c r="J11702">
        <v>0</v>
      </c>
      <c r="K11702">
        <v>0</v>
      </c>
      <c r="L11702" s="17" t="s">
        <v>162</v>
      </c>
    </row>
    <row r="11703" spans="1:12" x14ac:dyDescent="0.35">
      <c r="A11703" s="1">
        <v>44208</v>
      </c>
      <c r="B11703" s="17" t="s">
        <v>79</v>
      </c>
      <c r="C11703">
        <v>1.21607</v>
      </c>
      <c r="D11703">
        <v>1.218621</v>
      </c>
      <c r="E11703" s="17" t="s">
        <v>2</v>
      </c>
      <c r="F11703" s="17" t="s">
        <v>80</v>
      </c>
      <c r="G11703" s="17" t="s">
        <v>38</v>
      </c>
      <c r="H11703">
        <v>-2.55099999999997E-3</v>
      </c>
      <c r="I11703">
        <v>-2.0933497781508523E-3</v>
      </c>
      <c r="J11703">
        <v>0</v>
      </c>
      <c r="K11703">
        <v>0</v>
      </c>
      <c r="L11703" s="17" t="s">
        <v>162</v>
      </c>
    </row>
    <row r="11704" spans="1:12" x14ac:dyDescent="0.35">
      <c r="A11704" s="1">
        <v>44209</v>
      </c>
      <c r="B11704" s="17" t="s">
        <v>79</v>
      </c>
      <c r="C11704">
        <v>1.2208889999999999</v>
      </c>
      <c r="D11704">
        <v>1.21607</v>
      </c>
      <c r="E11704" s="17" t="s">
        <v>2</v>
      </c>
      <c r="F11704" s="17" t="s">
        <v>80</v>
      </c>
      <c r="G11704" s="17" t="s">
        <v>38</v>
      </c>
      <c r="H11704">
        <v>4.8189999999999067E-3</v>
      </c>
      <c r="I11704">
        <v>3.9627653013394847E-3</v>
      </c>
      <c r="J11704">
        <v>0</v>
      </c>
      <c r="K11704">
        <v>1</v>
      </c>
      <c r="L11704" s="17" t="s">
        <v>162</v>
      </c>
    </row>
    <row r="11705" spans="1:12" x14ac:dyDescent="0.35">
      <c r="A11705" s="1">
        <v>44210</v>
      </c>
      <c r="B11705" s="17" t="s">
        <v>79</v>
      </c>
      <c r="C11705">
        <v>1.2162489999999999</v>
      </c>
      <c r="D11705">
        <v>1.2208889999999999</v>
      </c>
      <c r="E11705" s="17" t="s">
        <v>2</v>
      </c>
      <c r="F11705" s="17" t="s">
        <v>80</v>
      </c>
      <c r="G11705" s="17" t="s">
        <v>38</v>
      </c>
      <c r="H11705">
        <v>-4.6399999999999775E-3</v>
      </c>
      <c r="I11705">
        <v>-3.8005093010093282E-3</v>
      </c>
      <c r="J11705">
        <v>0</v>
      </c>
      <c r="K11705">
        <v>0</v>
      </c>
      <c r="L11705" s="17" t="s">
        <v>162</v>
      </c>
    </row>
    <row r="11706" spans="1:12" x14ac:dyDescent="0.35">
      <c r="A11706" s="1">
        <v>44211</v>
      </c>
      <c r="B11706" s="17" t="s">
        <v>79</v>
      </c>
      <c r="C11706">
        <v>1.2151259999999999</v>
      </c>
      <c r="D11706">
        <v>1.2162489999999999</v>
      </c>
      <c r="E11706" s="17" t="s">
        <v>2</v>
      </c>
      <c r="F11706" s="17" t="s">
        <v>80</v>
      </c>
      <c r="G11706" s="17" t="s">
        <v>38</v>
      </c>
      <c r="H11706">
        <v>-1.1229999999999851E-3</v>
      </c>
      <c r="I11706">
        <v>-9.2333066666446201E-4</v>
      </c>
      <c r="J11706">
        <v>0</v>
      </c>
      <c r="K11706">
        <v>0</v>
      </c>
      <c r="L11706" s="17" t="s">
        <v>162</v>
      </c>
    </row>
    <row r="11707" spans="1:12" x14ac:dyDescent="0.35">
      <c r="A11707" s="1">
        <v>44214</v>
      </c>
      <c r="B11707" s="17" t="s">
        <v>79</v>
      </c>
      <c r="C11707">
        <v>1.2068110000000001</v>
      </c>
      <c r="D11707">
        <v>1.2151259999999999</v>
      </c>
      <c r="E11707" s="17" t="s">
        <v>2</v>
      </c>
      <c r="F11707" s="17" t="s">
        <v>80</v>
      </c>
      <c r="G11707" s="17" t="s">
        <v>38</v>
      </c>
      <c r="H11707">
        <v>-8.3149999999998503E-3</v>
      </c>
      <c r="I11707">
        <v>-6.8429117638828E-3</v>
      </c>
      <c r="J11707">
        <v>0</v>
      </c>
      <c r="K11707">
        <v>0</v>
      </c>
      <c r="L11707" s="17" t="s">
        <v>162</v>
      </c>
    </row>
    <row r="11708" spans="1:12" x14ac:dyDescent="0.35">
      <c r="A11708" s="1">
        <v>44215</v>
      </c>
      <c r="B11708" s="17" t="s">
        <v>79</v>
      </c>
      <c r="C11708">
        <v>1.2077290000000001</v>
      </c>
      <c r="D11708">
        <v>1.2068110000000001</v>
      </c>
      <c r="E11708" s="17" t="s">
        <v>2</v>
      </c>
      <c r="F11708" s="17" t="s">
        <v>80</v>
      </c>
      <c r="G11708" s="17" t="s">
        <v>38</v>
      </c>
      <c r="H11708">
        <v>9.1799999999997439E-4</v>
      </c>
      <c r="I11708">
        <v>7.6068249295040754E-4</v>
      </c>
      <c r="J11708">
        <v>0</v>
      </c>
      <c r="K11708">
        <v>1</v>
      </c>
      <c r="L11708" s="17" t="s">
        <v>162</v>
      </c>
    </row>
    <row r="11709" spans="1:12" x14ac:dyDescent="0.35">
      <c r="A11709" s="1">
        <v>44216</v>
      </c>
      <c r="B11709" s="17" t="s">
        <v>79</v>
      </c>
      <c r="C11709">
        <v>1.2138869999999999</v>
      </c>
      <c r="D11709">
        <v>1.2077290000000001</v>
      </c>
      <c r="E11709" s="17" t="s">
        <v>2</v>
      </c>
      <c r="F11709" s="17" t="s">
        <v>80</v>
      </c>
      <c r="G11709" s="17" t="s">
        <v>38</v>
      </c>
      <c r="H11709">
        <v>6.1579999999998858E-3</v>
      </c>
      <c r="I11709">
        <v>5.0988259783443851E-3</v>
      </c>
      <c r="J11709">
        <v>0</v>
      </c>
      <c r="K11709">
        <v>1</v>
      </c>
      <c r="L11709" s="17" t="s">
        <v>162</v>
      </c>
    </row>
    <row r="11710" spans="1:12" x14ac:dyDescent="0.35">
      <c r="A11710" s="1">
        <v>44217</v>
      </c>
      <c r="B11710" s="17" t="s">
        <v>79</v>
      </c>
      <c r="C11710">
        <v>1.2115629999999999</v>
      </c>
      <c r="D11710">
        <v>1.2138869999999999</v>
      </c>
      <c r="E11710" s="17" t="s">
        <v>2</v>
      </c>
      <c r="F11710" s="17" t="s">
        <v>80</v>
      </c>
      <c r="G11710" s="17" t="s">
        <v>38</v>
      </c>
      <c r="H11710">
        <v>-2.3239999999999927E-3</v>
      </c>
      <c r="I11710">
        <v>-1.9145109882550788E-3</v>
      </c>
      <c r="J11710">
        <v>0</v>
      </c>
      <c r="K11710">
        <v>0</v>
      </c>
      <c r="L11710" s="17" t="s">
        <v>162</v>
      </c>
    </row>
    <row r="11711" spans="1:12" x14ac:dyDescent="0.35">
      <c r="A11711" s="1">
        <v>44218</v>
      </c>
      <c r="B11711" s="17" t="s">
        <v>79</v>
      </c>
      <c r="C11711">
        <v>1.216629</v>
      </c>
      <c r="D11711">
        <v>1.2115629999999999</v>
      </c>
      <c r="E11711" s="17" t="s">
        <v>2</v>
      </c>
      <c r="F11711" s="17" t="s">
        <v>80</v>
      </c>
      <c r="G11711" s="17" t="s">
        <v>38</v>
      </c>
      <c r="H11711">
        <v>5.0660000000000149E-3</v>
      </c>
      <c r="I11711">
        <v>4.1813756280111025E-3</v>
      </c>
      <c r="J11711">
        <v>0</v>
      </c>
      <c r="K11711">
        <v>1</v>
      </c>
      <c r="L11711" s="17" t="s">
        <v>162</v>
      </c>
    </row>
    <row r="11712" spans="1:12" x14ac:dyDescent="0.35">
      <c r="A11712" s="1">
        <v>44221</v>
      </c>
      <c r="B11712" s="17" t="s">
        <v>79</v>
      </c>
      <c r="C11712">
        <v>1.2169449999999999</v>
      </c>
      <c r="D11712">
        <v>1.216629</v>
      </c>
      <c r="E11712" s="17" t="s">
        <v>2</v>
      </c>
      <c r="F11712" s="17" t="s">
        <v>80</v>
      </c>
      <c r="G11712" s="17" t="s">
        <v>38</v>
      </c>
      <c r="H11712">
        <v>3.1599999999998296E-4</v>
      </c>
      <c r="I11712">
        <v>2.5973406847936635E-4</v>
      </c>
      <c r="J11712">
        <v>0</v>
      </c>
      <c r="K11712">
        <v>1</v>
      </c>
      <c r="L11712" s="17" t="s">
        <v>162</v>
      </c>
    </row>
    <row r="11713" spans="1:12" x14ac:dyDescent="0.35">
      <c r="A11713" s="1">
        <v>44222</v>
      </c>
      <c r="B11713" s="17" t="s">
        <v>79</v>
      </c>
      <c r="C11713">
        <v>1.2146239999999999</v>
      </c>
      <c r="D11713">
        <v>1.2169449999999999</v>
      </c>
      <c r="E11713" s="17" t="s">
        <v>2</v>
      </c>
      <c r="F11713" s="17" t="s">
        <v>80</v>
      </c>
      <c r="G11713" s="17" t="s">
        <v>38</v>
      </c>
      <c r="H11713">
        <v>-2.3210000000000175E-3</v>
      </c>
      <c r="I11713">
        <v>-1.9072349202305919E-3</v>
      </c>
      <c r="J11713">
        <v>0</v>
      </c>
      <c r="K11713">
        <v>0</v>
      </c>
      <c r="L11713" s="17" t="s">
        <v>162</v>
      </c>
    </row>
    <row r="11714" spans="1:12" x14ac:dyDescent="0.35">
      <c r="A11714" s="1">
        <v>44223</v>
      </c>
      <c r="B11714" s="17" t="s">
        <v>79</v>
      </c>
      <c r="C11714">
        <v>1.216299</v>
      </c>
      <c r="D11714">
        <v>1.2146239999999999</v>
      </c>
      <c r="E11714" s="17" t="s">
        <v>2</v>
      </c>
      <c r="F11714" s="17" t="s">
        <v>80</v>
      </c>
      <c r="G11714" s="17" t="s">
        <v>38</v>
      </c>
      <c r="H11714">
        <v>1.6750000000000931E-3</v>
      </c>
      <c r="I11714">
        <v>1.3790275838449538E-3</v>
      </c>
      <c r="J11714">
        <v>0</v>
      </c>
      <c r="K11714">
        <v>1</v>
      </c>
      <c r="L11714" s="17" t="s">
        <v>162</v>
      </c>
    </row>
    <row r="11715" spans="1:12" x14ac:dyDescent="0.35">
      <c r="A11715" s="1">
        <v>44224</v>
      </c>
      <c r="B11715" s="17" t="s">
        <v>79</v>
      </c>
      <c r="C11715">
        <v>1.210507</v>
      </c>
      <c r="D11715">
        <v>1.216299</v>
      </c>
      <c r="E11715" s="17" t="s">
        <v>2</v>
      </c>
      <c r="F11715" s="17" t="s">
        <v>80</v>
      </c>
      <c r="G11715" s="17" t="s">
        <v>38</v>
      </c>
      <c r="H11715">
        <v>-5.7920000000000194E-3</v>
      </c>
      <c r="I11715">
        <v>-4.7619869785307887E-3</v>
      </c>
      <c r="J11715">
        <v>0</v>
      </c>
      <c r="K11715">
        <v>0</v>
      </c>
      <c r="L11715" s="17" t="s">
        <v>162</v>
      </c>
    </row>
    <row r="11716" spans="1:12" x14ac:dyDescent="0.35">
      <c r="A11716" s="1">
        <v>44225</v>
      </c>
      <c r="B11716" s="17" t="s">
        <v>79</v>
      </c>
      <c r="C11716">
        <v>1.2120040000000001</v>
      </c>
      <c r="D11716">
        <v>1.210507</v>
      </c>
      <c r="E11716" s="17" t="s">
        <v>2</v>
      </c>
      <c r="F11716" s="17" t="s">
        <v>80</v>
      </c>
      <c r="G11716" s="17" t="s">
        <v>38</v>
      </c>
      <c r="H11716">
        <v>1.4970000000000816E-3</v>
      </c>
      <c r="I11716">
        <v>1.2366719068952774E-3</v>
      </c>
      <c r="J11716">
        <v>0</v>
      </c>
      <c r="K11716">
        <v>1</v>
      </c>
      <c r="L11716" s="17" t="s">
        <v>162</v>
      </c>
    </row>
    <row r="11717" spans="1:12" x14ac:dyDescent="0.35">
      <c r="A11717" s="1">
        <v>44228</v>
      </c>
      <c r="B11717" s="17" t="s">
        <v>79</v>
      </c>
      <c r="C11717">
        <v>1.212386</v>
      </c>
      <c r="D11717">
        <v>1.2120040000000001</v>
      </c>
      <c r="E11717" s="17" t="s">
        <v>2</v>
      </c>
      <c r="F11717" s="17" t="s">
        <v>80</v>
      </c>
      <c r="G11717" s="17" t="s">
        <v>38</v>
      </c>
      <c r="H11717">
        <v>3.8199999999988243E-4</v>
      </c>
      <c r="I11717">
        <v>3.1518047795212094E-4</v>
      </c>
      <c r="J11717">
        <v>0</v>
      </c>
      <c r="K11717">
        <v>1</v>
      </c>
      <c r="L11717" s="17" t="s">
        <v>162</v>
      </c>
    </row>
    <row r="11718" spans="1:12" x14ac:dyDescent="0.35">
      <c r="A11718" s="1">
        <v>44229</v>
      </c>
      <c r="B11718" s="17" t="s">
        <v>79</v>
      </c>
      <c r="C11718">
        <v>1.206869</v>
      </c>
      <c r="D11718">
        <v>1.212386</v>
      </c>
      <c r="E11718" s="17" t="s">
        <v>2</v>
      </c>
      <c r="F11718" s="17" t="s">
        <v>80</v>
      </c>
      <c r="G11718" s="17" t="s">
        <v>38</v>
      </c>
      <c r="H11718">
        <v>-5.5169999999999941E-3</v>
      </c>
      <c r="I11718">
        <v>-4.5505309365169132E-3</v>
      </c>
      <c r="J11718">
        <v>0</v>
      </c>
      <c r="K11718">
        <v>0</v>
      </c>
      <c r="L11718" s="17" t="s">
        <v>162</v>
      </c>
    </row>
    <row r="11719" spans="1:12" x14ac:dyDescent="0.35">
      <c r="A11719" s="1">
        <v>44230</v>
      </c>
      <c r="B11719" s="17" t="s">
        <v>79</v>
      </c>
      <c r="C11719">
        <v>1.203905</v>
      </c>
      <c r="D11719">
        <v>1.206869</v>
      </c>
      <c r="E11719" s="17" t="s">
        <v>2</v>
      </c>
      <c r="F11719" s="17" t="s">
        <v>80</v>
      </c>
      <c r="G11719" s="17" t="s">
        <v>38</v>
      </c>
      <c r="H11719">
        <v>-2.9639999999999667E-3</v>
      </c>
      <c r="I11719">
        <v>-2.4559417799280342E-3</v>
      </c>
      <c r="J11719">
        <v>0</v>
      </c>
      <c r="K11719">
        <v>0</v>
      </c>
      <c r="L11719" s="17" t="s">
        <v>162</v>
      </c>
    </row>
    <row r="11720" spans="1:12" x14ac:dyDescent="0.35">
      <c r="A11720" s="1">
        <v>44231</v>
      </c>
      <c r="B11720" s="17" t="s">
        <v>79</v>
      </c>
      <c r="C11720">
        <v>1.2042390000000001</v>
      </c>
      <c r="D11720">
        <v>1.203905</v>
      </c>
      <c r="E11720" s="17" t="s">
        <v>2</v>
      </c>
      <c r="F11720" s="17" t="s">
        <v>80</v>
      </c>
      <c r="G11720" s="17" t="s">
        <v>38</v>
      </c>
      <c r="H11720">
        <v>3.3400000000005647E-4</v>
      </c>
      <c r="I11720">
        <v>2.7743052815633833E-4</v>
      </c>
      <c r="J11720">
        <v>0</v>
      </c>
      <c r="K11720">
        <v>1</v>
      </c>
      <c r="L11720" s="17" t="s">
        <v>162</v>
      </c>
    </row>
    <row r="11721" spans="1:12" x14ac:dyDescent="0.35">
      <c r="A11721" s="1">
        <v>44232</v>
      </c>
      <c r="B11721" s="17" t="s">
        <v>79</v>
      </c>
      <c r="C11721">
        <v>1.1966730000000001</v>
      </c>
      <c r="D11721">
        <v>1.2042390000000001</v>
      </c>
      <c r="E11721" s="17" t="s">
        <v>2</v>
      </c>
      <c r="F11721" s="17" t="s">
        <v>80</v>
      </c>
      <c r="G11721" s="17" t="s">
        <v>38</v>
      </c>
      <c r="H11721">
        <v>-7.5659999999999616E-3</v>
      </c>
      <c r="I11721">
        <v>-6.2828059878478953E-3</v>
      </c>
      <c r="J11721">
        <v>0</v>
      </c>
      <c r="K11721">
        <v>0</v>
      </c>
      <c r="L11721" s="17" t="s">
        <v>162</v>
      </c>
    </row>
    <row r="11722" spans="1:12" x14ac:dyDescent="0.35">
      <c r="A11722" s="1">
        <v>44235</v>
      </c>
      <c r="B11722" s="17" t="s">
        <v>79</v>
      </c>
      <c r="C11722">
        <v>1.204877</v>
      </c>
      <c r="D11722">
        <v>1.1966730000000001</v>
      </c>
      <c r="E11722" s="17" t="s">
        <v>2</v>
      </c>
      <c r="F11722" s="17" t="s">
        <v>80</v>
      </c>
      <c r="G11722" s="17" t="s">
        <v>38</v>
      </c>
      <c r="H11722">
        <v>8.2039999999998781E-3</v>
      </c>
      <c r="I11722">
        <v>6.8556740228950409E-3</v>
      </c>
      <c r="J11722">
        <v>0</v>
      </c>
      <c r="K11722">
        <v>1</v>
      </c>
      <c r="L11722" s="17" t="s">
        <v>162</v>
      </c>
    </row>
    <row r="11723" spans="1:12" x14ac:dyDescent="0.35">
      <c r="A11723" s="1">
        <v>44236</v>
      </c>
      <c r="B11723" s="17" t="s">
        <v>79</v>
      </c>
      <c r="C11723">
        <v>1.20536</v>
      </c>
      <c r="D11723">
        <v>1.204877</v>
      </c>
      <c r="E11723" s="17" t="s">
        <v>2</v>
      </c>
      <c r="F11723" s="17" t="s">
        <v>80</v>
      </c>
      <c r="G11723" s="17" t="s">
        <v>38</v>
      </c>
      <c r="H11723">
        <v>4.830000000000112E-4</v>
      </c>
      <c r="I11723">
        <v>4.0087079428025534E-4</v>
      </c>
      <c r="J11723">
        <v>0</v>
      </c>
      <c r="K11723">
        <v>1</v>
      </c>
      <c r="L11723" s="17" t="s">
        <v>162</v>
      </c>
    </row>
    <row r="11724" spans="1:12" x14ac:dyDescent="0.35">
      <c r="A11724" s="1">
        <v>44237</v>
      </c>
      <c r="B11724" s="17" t="s">
        <v>79</v>
      </c>
      <c r="C11724">
        <v>1.211999</v>
      </c>
      <c r="D11724">
        <v>1.20536</v>
      </c>
      <c r="E11724" s="17" t="s">
        <v>2</v>
      </c>
      <c r="F11724" s="17" t="s">
        <v>80</v>
      </c>
      <c r="G11724" s="17" t="s">
        <v>38</v>
      </c>
      <c r="H11724">
        <v>6.6390000000000615E-3</v>
      </c>
      <c r="I11724">
        <v>5.5078980553528089E-3</v>
      </c>
      <c r="J11724">
        <v>0</v>
      </c>
      <c r="K11724">
        <v>1</v>
      </c>
      <c r="L11724" s="17" t="s">
        <v>162</v>
      </c>
    </row>
    <row r="11725" spans="1:12" x14ac:dyDescent="0.35">
      <c r="A11725" s="1">
        <v>44238</v>
      </c>
      <c r="B11725" s="17" t="s">
        <v>79</v>
      </c>
      <c r="C11725">
        <v>1.212121</v>
      </c>
      <c r="D11725">
        <v>1.211999</v>
      </c>
      <c r="E11725" s="17" t="s">
        <v>2</v>
      </c>
      <c r="F11725" s="17" t="s">
        <v>80</v>
      </c>
      <c r="G11725" s="17" t="s">
        <v>38</v>
      </c>
      <c r="H11725">
        <v>1.2199999999995548E-4</v>
      </c>
      <c r="I11725">
        <v>1.0066014905949218E-4</v>
      </c>
      <c r="J11725">
        <v>0</v>
      </c>
      <c r="K11725">
        <v>1</v>
      </c>
      <c r="L11725" s="17" t="s">
        <v>162</v>
      </c>
    </row>
    <row r="11726" spans="1:12" x14ac:dyDescent="0.35">
      <c r="A11726" s="1">
        <v>44239</v>
      </c>
      <c r="B11726" s="17" t="s">
        <v>79</v>
      </c>
      <c r="C11726">
        <v>1.2131510000000001</v>
      </c>
      <c r="D11726">
        <v>1.212121</v>
      </c>
      <c r="E11726" s="17" t="s">
        <v>2</v>
      </c>
      <c r="F11726" s="17" t="s">
        <v>80</v>
      </c>
      <c r="G11726" s="17" t="s">
        <v>38</v>
      </c>
      <c r="H11726">
        <v>1.0300000000000864E-3</v>
      </c>
      <c r="I11726">
        <v>8.4975014870634729E-4</v>
      </c>
      <c r="J11726">
        <v>0</v>
      </c>
      <c r="K11726">
        <v>1</v>
      </c>
      <c r="L11726" s="17" t="s">
        <v>162</v>
      </c>
    </row>
    <row r="11727" spans="1:12" x14ac:dyDescent="0.35">
      <c r="A11727" s="1">
        <v>44242</v>
      </c>
      <c r="B11727" s="17" t="s">
        <v>79</v>
      </c>
      <c r="C11727">
        <v>1.2122090000000001</v>
      </c>
      <c r="D11727">
        <v>1.2131510000000001</v>
      </c>
      <c r="E11727" s="17" t="s">
        <v>2</v>
      </c>
      <c r="F11727" s="17" t="s">
        <v>80</v>
      </c>
      <c r="G11727" s="17" t="s">
        <v>38</v>
      </c>
      <c r="H11727">
        <v>-9.4199999999999839E-4</v>
      </c>
      <c r="I11727">
        <v>-7.7649031324212594E-4</v>
      </c>
      <c r="J11727">
        <v>0</v>
      </c>
      <c r="K11727">
        <v>0</v>
      </c>
      <c r="L11727" s="17" t="s">
        <v>162</v>
      </c>
    </row>
    <row r="11728" spans="1:12" x14ac:dyDescent="0.35">
      <c r="A11728" s="1">
        <v>44243</v>
      </c>
      <c r="B11728" s="17" t="s">
        <v>79</v>
      </c>
      <c r="C11728">
        <v>1.21322</v>
      </c>
      <c r="D11728">
        <v>1.2122090000000001</v>
      </c>
      <c r="E11728" s="17" t="s">
        <v>2</v>
      </c>
      <c r="F11728" s="17" t="s">
        <v>80</v>
      </c>
      <c r="G11728" s="17" t="s">
        <v>38</v>
      </c>
      <c r="H11728">
        <v>1.0109999999998731E-3</v>
      </c>
      <c r="I11728">
        <v>8.340145964927443E-4</v>
      </c>
      <c r="J11728">
        <v>0</v>
      </c>
      <c r="K11728">
        <v>1</v>
      </c>
      <c r="L11728" s="17" t="s">
        <v>162</v>
      </c>
    </row>
    <row r="11729" spans="1:12" x14ac:dyDescent="0.35">
      <c r="A11729" s="1">
        <v>44244</v>
      </c>
      <c r="B11729" s="17" t="s">
        <v>79</v>
      </c>
      <c r="C11729">
        <v>1.2092480000000001</v>
      </c>
      <c r="D11729">
        <v>1.21322</v>
      </c>
      <c r="E11729" s="17" t="s">
        <v>2</v>
      </c>
      <c r="F11729" s="17" t="s">
        <v>80</v>
      </c>
      <c r="G11729" s="17" t="s">
        <v>38</v>
      </c>
      <c r="H11729">
        <v>-3.9719999999998645E-3</v>
      </c>
      <c r="I11729">
        <v>-3.2739321804782849E-3</v>
      </c>
      <c r="J11729">
        <v>0</v>
      </c>
      <c r="K11729">
        <v>0</v>
      </c>
      <c r="L11729" s="17" t="s">
        <v>162</v>
      </c>
    </row>
    <row r="11730" spans="1:12" x14ac:dyDescent="0.35">
      <c r="A11730" s="1">
        <v>44245</v>
      </c>
      <c r="B11730" s="17" t="s">
        <v>79</v>
      </c>
      <c r="C11730">
        <v>1.2048000000000001</v>
      </c>
      <c r="D11730">
        <v>1.2092480000000001</v>
      </c>
      <c r="E11730" s="17" t="s">
        <v>2</v>
      </c>
      <c r="F11730" s="17" t="s">
        <v>80</v>
      </c>
      <c r="G11730" s="17" t="s">
        <v>38</v>
      </c>
      <c r="H11730">
        <v>-4.4480000000000075E-3</v>
      </c>
      <c r="I11730">
        <v>-3.6783190875651702E-3</v>
      </c>
      <c r="J11730">
        <v>0</v>
      </c>
      <c r="K11730">
        <v>0</v>
      </c>
      <c r="L11730" s="17" t="s">
        <v>162</v>
      </c>
    </row>
    <row r="11731" spans="1:12" x14ac:dyDescent="0.35">
      <c r="A11731" s="1">
        <v>44246</v>
      </c>
      <c r="B11731" s="17" t="s">
        <v>79</v>
      </c>
      <c r="C11731">
        <v>1.20919</v>
      </c>
      <c r="D11731">
        <v>1.2048000000000001</v>
      </c>
      <c r="E11731" s="17" t="s">
        <v>2</v>
      </c>
      <c r="F11731" s="17" t="s">
        <v>80</v>
      </c>
      <c r="G11731" s="17" t="s">
        <v>38</v>
      </c>
      <c r="H11731">
        <v>4.389999999999894E-3</v>
      </c>
      <c r="I11731">
        <v>3.6437583001327138E-3</v>
      </c>
      <c r="J11731">
        <v>0</v>
      </c>
      <c r="K11731">
        <v>1</v>
      </c>
      <c r="L11731" s="17" t="s">
        <v>162</v>
      </c>
    </row>
    <row r="11732" spans="1:12" x14ac:dyDescent="0.35">
      <c r="A11732" s="1">
        <v>44249</v>
      </c>
      <c r="B11732" s="17" t="s">
        <v>79</v>
      </c>
      <c r="C11732">
        <v>1.212636</v>
      </c>
      <c r="D11732">
        <v>1.20919</v>
      </c>
      <c r="E11732" s="17" t="s">
        <v>2</v>
      </c>
      <c r="F11732" s="17" t="s">
        <v>80</v>
      </c>
      <c r="G11732" s="17" t="s">
        <v>38</v>
      </c>
      <c r="H11732">
        <v>3.4460000000000601E-3</v>
      </c>
      <c r="I11732">
        <v>2.849841629520638E-3</v>
      </c>
      <c r="J11732">
        <v>0</v>
      </c>
      <c r="K11732">
        <v>1</v>
      </c>
      <c r="L11732" s="17" t="s">
        <v>162</v>
      </c>
    </row>
    <row r="11733" spans="1:12" x14ac:dyDescent="0.35">
      <c r="A11733" s="1">
        <v>44250</v>
      </c>
      <c r="B11733" s="17" t="s">
        <v>79</v>
      </c>
      <c r="C11733">
        <v>1.21668</v>
      </c>
      <c r="D11733">
        <v>1.212636</v>
      </c>
      <c r="E11733" s="17" t="s">
        <v>2</v>
      </c>
      <c r="F11733" s="17" t="s">
        <v>80</v>
      </c>
      <c r="G11733" s="17" t="s">
        <v>38</v>
      </c>
      <c r="H11733">
        <v>4.0439999999999365E-3</v>
      </c>
      <c r="I11733">
        <v>3.3348836749032161E-3</v>
      </c>
      <c r="J11733">
        <v>0</v>
      </c>
      <c r="K11733">
        <v>1</v>
      </c>
      <c r="L11733" s="17" t="s">
        <v>162</v>
      </c>
    </row>
    <row r="11734" spans="1:12" x14ac:dyDescent="0.35">
      <c r="A11734" s="1">
        <v>44251</v>
      </c>
      <c r="B11734" s="17" t="s">
        <v>79</v>
      </c>
      <c r="C11734">
        <v>1.215214</v>
      </c>
      <c r="D11734">
        <v>1.21668</v>
      </c>
      <c r="E11734" s="17" t="s">
        <v>2</v>
      </c>
      <c r="F11734" s="17" t="s">
        <v>80</v>
      </c>
      <c r="G11734" s="17" t="s">
        <v>38</v>
      </c>
      <c r="H11734">
        <v>-1.4659999999999673E-3</v>
      </c>
      <c r="I11734">
        <v>-1.2049183022651538E-3</v>
      </c>
      <c r="J11734">
        <v>0</v>
      </c>
      <c r="K11734">
        <v>0</v>
      </c>
      <c r="L11734" s="17" t="s">
        <v>162</v>
      </c>
    </row>
    <row r="11735" spans="1:12" x14ac:dyDescent="0.35">
      <c r="A11735" s="1">
        <v>44252</v>
      </c>
      <c r="B11735" s="17" t="s">
        <v>79</v>
      </c>
      <c r="C11735">
        <v>1.2171369999999999</v>
      </c>
      <c r="D11735">
        <v>1.215214</v>
      </c>
      <c r="E11735" s="17" t="s">
        <v>2</v>
      </c>
      <c r="F11735" s="17" t="s">
        <v>80</v>
      </c>
      <c r="G11735" s="17" t="s">
        <v>38</v>
      </c>
      <c r="H11735">
        <v>1.922999999999897E-3</v>
      </c>
      <c r="I11735">
        <v>1.5824373320253856E-3</v>
      </c>
      <c r="J11735">
        <v>0</v>
      </c>
      <c r="K11735">
        <v>1</v>
      </c>
      <c r="L11735" s="17" t="s">
        <v>162</v>
      </c>
    </row>
    <row r="11736" spans="1:12" x14ac:dyDescent="0.35">
      <c r="A11736" s="1">
        <v>44253</v>
      </c>
      <c r="B11736" s="17" t="s">
        <v>79</v>
      </c>
      <c r="C11736">
        <v>1.2160420000000001</v>
      </c>
      <c r="D11736">
        <v>1.2171369999999999</v>
      </c>
      <c r="E11736" s="17" t="s">
        <v>2</v>
      </c>
      <c r="F11736" s="17" t="s">
        <v>80</v>
      </c>
      <c r="G11736" s="17" t="s">
        <v>38</v>
      </c>
      <c r="H11736">
        <v>-1.0949999999998461E-3</v>
      </c>
      <c r="I11736">
        <v>-8.9965221663612736E-4</v>
      </c>
      <c r="J11736">
        <v>0</v>
      </c>
      <c r="K11736">
        <v>0</v>
      </c>
      <c r="L11736" s="17" t="s">
        <v>162</v>
      </c>
    </row>
    <row r="11737" spans="1:12" x14ac:dyDescent="0.35">
      <c r="A11737" s="1">
        <v>44256</v>
      </c>
      <c r="B11737" s="17" t="s">
        <v>79</v>
      </c>
      <c r="C11737">
        <v>1.2089559999999999</v>
      </c>
      <c r="D11737">
        <v>1.2160420000000001</v>
      </c>
      <c r="E11737" s="17" t="s">
        <v>2</v>
      </c>
      <c r="F11737" s="17" t="s">
        <v>80</v>
      </c>
      <c r="G11737" s="17" t="s">
        <v>38</v>
      </c>
      <c r="H11737">
        <v>-7.0860000000001477E-3</v>
      </c>
      <c r="I11737">
        <v>-5.8271013665647632E-3</v>
      </c>
      <c r="J11737">
        <v>0</v>
      </c>
      <c r="K11737">
        <v>0</v>
      </c>
      <c r="L11737" s="17" t="s">
        <v>162</v>
      </c>
    </row>
    <row r="11738" spans="1:12" x14ac:dyDescent="0.35">
      <c r="A11738" s="1">
        <v>44257</v>
      </c>
      <c r="B11738" s="17" t="s">
        <v>79</v>
      </c>
      <c r="C11738">
        <v>1.2051099999999999</v>
      </c>
      <c r="D11738">
        <v>1.2089559999999999</v>
      </c>
      <c r="E11738" s="17" t="s">
        <v>2</v>
      </c>
      <c r="F11738" s="17" t="s">
        <v>80</v>
      </c>
      <c r="G11738" s="17" t="s">
        <v>38</v>
      </c>
      <c r="H11738">
        <v>-3.8460000000000161E-3</v>
      </c>
      <c r="I11738">
        <v>-3.1812572169706891E-3</v>
      </c>
      <c r="J11738">
        <v>0</v>
      </c>
      <c r="K11738">
        <v>0</v>
      </c>
      <c r="L11738" s="17" t="s">
        <v>162</v>
      </c>
    </row>
    <row r="11739" spans="1:12" x14ac:dyDescent="0.35">
      <c r="A11739" s="1">
        <v>44258</v>
      </c>
      <c r="B11739" s="17" t="s">
        <v>79</v>
      </c>
      <c r="C11739">
        <v>1.208547</v>
      </c>
      <c r="D11739">
        <v>1.2051099999999999</v>
      </c>
      <c r="E11739" s="17" t="s">
        <v>2</v>
      </c>
      <c r="F11739" s="17" t="s">
        <v>80</v>
      </c>
      <c r="G11739" s="17" t="s">
        <v>38</v>
      </c>
      <c r="H11739">
        <v>3.4370000000001344E-3</v>
      </c>
      <c r="I11739">
        <v>2.8520218071380493E-3</v>
      </c>
      <c r="J11739">
        <v>0</v>
      </c>
      <c r="K11739">
        <v>1</v>
      </c>
      <c r="L11739" s="17" t="s">
        <v>162</v>
      </c>
    </row>
    <row r="11740" spans="1:12" x14ac:dyDescent="0.35">
      <c r="A11740" s="1">
        <v>44259</v>
      </c>
      <c r="B11740" s="17" t="s">
        <v>79</v>
      </c>
      <c r="C11740">
        <v>1.205066</v>
      </c>
      <c r="D11740">
        <v>1.208547</v>
      </c>
      <c r="E11740" s="17" t="s">
        <v>2</v>
      </c>
      <c r="F11740" s="17" t="s">
        <v>80</v>
      </c>
      <c r="G11740" s="17" t="s">
        <v>38</v>
      </c>
      <c r="H11740">
        <v>-3.4810000000000674E-3</v>
      </c>
      <c r="I11740">
        <v>-2.8803182664803827E-3</v>
      </c>
      <c r="J11740">
        <v>0</v>
      </c>
      <c r="K11740">
        <v>0</v>
      </c>
      <c r="L11740" s="17" t="s">
        <v>162</v>
      </c>
    </row>
    <row r="11741" spans="1:12" x14ac:dyDescent="0.35">
      <c r="A11741" s="1">
        <v>44260</v>
      </c>
      <c r="B11741" s="17" t="s">
        <v>79</v>
      </c>
      <c r="C11741">
        <v>1.196774</v>
      </c>
      <c r="D11741">
        <v>1.205066</v>
      </c>
      <c r="E11741" s="17" t="s">
        <v>2</v>
      </c>
      <c r="F11741" s="17" t="s">
        <v>80</v>
      </c>
      <c r="G11741" s="17" t="s">
        <v>38</v>
      </c>
      <c r="H11741">
        <v>-8.2919999999999661E-3</v>
      </c>
      <c r="I11741">
        <v>-6.8809509188708052E-3</v>
      </c>
      <c r="J11741">
        <v>0</v>
      </c>
      <c r="K11741">
        <v>0</v>
      </c>
      <c r="L11741" s="17" t="s">
        <v>162</v>
      </c>
    </row>
    <row r="11742" spans="1:12" x14ac:dyDescent="0.35">
      <c r="A11742" s="1">
        <v>44263</v>
      </c>
      <c r="B11742" s="17" t="s">
        <v>79</v>
      </c>
      <c r="C11742">
        <v>1.192563</v>
      </c>
      <c r="D11742">
        <v>1.196774</v>
      </c>
      <c r="E11742" s="17" t="s">
        <v>2</v>
      </c>
      <c r="F11742" s="17" t="s">
        <v>80</v>
      </c>
      <c r="G11742" s="17" t="s">
        <v>38</v>
      </c>
      <c r="H11742">
        <v>-4.2109999999999648E-3</v>
      </c>
      <c r="I11742">
        <v>-3.5186259059772061E-3</v>
      </c>
      <c r="J11742">
        <v>0</v>
      </c>
      <c r="K11742">
        <v>0</v>
      </c>
      <c r="L11742" s="17" t="s">
        <v>162</v>
      </c>
    </row>
    <row r="11743" spans="1:12" x14ac:dyDescent="0.35">
      <c r="A11743" s="1">
        <v>44264</v>
      </c>
      <c r="B11743" s="17" t="s">
        <v>79</v>
      </c>
      <c r="C11743">
        <v>1.185171</v>
      </c>
      <c r="D11743">
        <v>1.192563</v>
      </c>
      <c r="E11743" s="17" t="s">
        <v>2</v>
      </c>
      <c r="F11743" s="17" t="s">
        <v>80</v>
      </c>
      <c r="G11743" s="17" t="s">
        <v>38</v>
      </c>
      <c r="H11743">
        <v>-7.3920000000000652E-3</v>
      </c>
      <c r="I11743">
        <v>-6.1984146749480447E-3</v>
      </c>
      <c r="J11743">
        <v>0</v>
      </c>
      <c r="K11743">
        <v>0</v>
      </c>
      <c r="L11743" s="17" t="s">
        <v>162</v>
      </c>
    </row>
    <row r="11744" spans="1:12" x14ac:dyDescent="0.35">
      <c r="A11744" s="1">
        <v>44265</v>
      </c>
      <c r="B11744" s="17" t="s">
        <v>79</v>
      </c>
      <c r="C11744">
        <v>1.189791</v>
      </c>
      <c r="D11744">
        <v>1.185171</v>
      </c>
      <c r="E11744" s="17" t="s">
        <v>2</v>
      </c>
      <c r="F11744" s="17" t="s">
        <v>80</v>
      </c>
      <c r="G11744" s="17" t="s">
        <v>38</v>
      </c>
      <c r="H11744">
        <v>4.6200000000000685E-3</v>
      </c>
      <c r="I11744">
        <v>3.8981716562420687E-3</v>
      </c>
      <c r="J11744">
        <v>0</v>
      </c>
      <c r="K11744">
        <v>1</v>
      </c>
      <c r="L11744" s="17" t="s">
        <v>162</v>
      </c>
    </row>
    <row r="11745" spans="1:12" x14ac:dyDescent="0.35">
      <c r="A11745" s="1">
        <v>44266</v>
      </c>
      <c r="B11745" s="17" t="s">
        <v>79</v>
      </c>
      <c r="C11745">
        <v>1.1926060000000001</v>
      </c>
      <c r="D11745">
        <v>1.189791</v>
      </c>
      <c r="E11745" s="17" t="s">
        <v>2</v>
      </c>
      <c r="F11745" s="17" t="s">
        <v>80</v>
      </c>
      <c r="G11745" s="17" t="s">
        <v>38</v>
      </c>
      <c r="H11745">
        <v>2.8150000000000119E-3</v>
      </c>
      <c r="I11745">
        <v>2.365961752946536E-3</v>
      </c>
      <c r="J11745">
        <v>0</v>
      </c>
      <c r="K11745">
        <v>1</v>
      </c>
      <c r="L11745" s="17" t="s">
        <v>162</v>
      </c>
    </row>
    <row r="11746" spans="1:12" x14ac:dyDescent="0.35">
      <c r="A11746" s="1">
        <v>44267</v>
      </c>
      <c r="B11746" s="17" t="s">
        <v>79</v>
      </c>
      <c r="C11746">
        <v>1.19861</v>
      </c>
      <c r="D11746">
        <v>1.1926060000000001</v>
      </c>
      <c r="E11746" s="17" t="s">
        <v>2</v>
      </c>
      <c r="F11746" s="17" t="s">
        <v>80</v>
      </c>
      <c r="G11746" s="17" t="s">
        <v>38</v>
      </c>
      <c r="H11746">
        <v>6.0039999999998983E-3</v>
      </c>
      <c r="I11746">
        <v>5.0343533404996268E-3</v>
      </c>
      <c r="J11746">
        <v>0</v>
      </c>
      <c r="K11746">
        <v>1</v>
      </c>
      <c r="L11746" s="17" t="s">
        <v>162</v>
      </c>
    </row>
    <row r="11747" spans="1:12" x14ac:dyDescent="0.35">
      <c r="A11747" s="1">
        <v>44270</v>
      </c>
      <c r="B11747" s="17" t="s">
        <v>79</v>
      </c>
      <c r="C11747">
        <v>1.1950000000000001</v>
      </c>
      <c r="D11747">
        <v>1.19861</v>
      </c>
      <c r="E11747" s="17" t="s">
        <v>2</v>
      </c>
      <c r="F11747" s="17" t="s">
        <v>80</v>
      </c>
      <c r="G11747" s="17" t="s">
        <v>38</v>
      </c>
      <c r="H11747">
        <v>-3.6099999999998911E-3</v>
      </c>
      <c r="I11747">
        <v>-3.0118220271813947E-3</v>
      </c>
      <c r="J11747">
        <v>0</v>
      </c>
      <c r="K11747">
        <v>0</v>
      </c>
      <c r="L11747" s="17" t="s">
        <v>162</v>
      </c>
    </row>
    <row r="11748" spans="1:12" x14ac:dyDescent="0.35">
      <c r="A11748" s="1">
        <v>44271</v>
      </c>
      <c r="B11748" s="17" t="s">
        <v>79</v>
      </c>
      <c r="C11748">
        <v>1.192577</v>
      </c>
      <c r="D11748">
        <v>1.1950000000000001</v>
      </c>
      <c r="E11748" s="17" t="s">
        <v>2</v>
      </c>
      <c r="F11748" s="17" t="s">
        <v>80</v>
      </c>
      <c r="G11748" s="17" t="s">
        <v>38</v>
      </c>
      <c r="H11748">
        <v>-2.423000000000064E-3</v>
      </c>
      <c r="I11748">
        <v>-2.0276150627615598E-3</v>
      </c>
      <c r="J11748">
        <v>0</v>
      </c>
      <c r="K11748">
        <v>0</v>
      </c>
      <c r="L11748" s="17" t="s">
        <v>162</v>
      </c>
    </row>
    <row r="11749" spans="1:12" x14ac:dyDescent="0.35">
      <c r="A11749" s="1">
        <v>44272</v>
      </c>
      <c r="B11749" s="17" t="s">
        <v>79</v>
      </c>
      <c r="C11749">
        <v>1.1901649999999999</v>
      </c>
      <c r="D11749">
        <v>1.192577</v>
      </c>
      <c r="E11749" s="17" t="s">
        <v>2</v>
      </c>
      <c r="F11749" s="17" t="s">
        <v>80</v>
      </c>
      <c r="G11749" s="17" t="s">
        <v>38</v>
      </c>
      <c r="H11749">
        <v>-2.4120000000000807E-3</v>
      </c>
      <c r="I11749">
        <v>-2.0225109154378132E-3</v>
      </c>
      <c r="J11749">
        <v>0</v>
      </c>
      <c r="K11749">
        <v>0</v>
      </c>
      <c r="L11749" s="17" t="s">
        <v>162</v>
      </c>
    </row>
    <row r="11750" spans="1:12" x14ac:dyDescent="0.35">
      <c r="A11750" s="1">
        <v>44273</v>
      </c>
      <c r="B11750" s="17" t="s">
        <v>79</v>
      </c>
      <c r="C11750">
        <v>1.1982790000000001</v>
      </c>
      <c r="D11750">
        <v>1.1901649999999999</v>
      </c>
      <c r="E11750" s="17" t="s">
        <v>2</v>
      </c>
      <c r="F11750" s="17" t="s">
        <v>80</v>
      </c>
      <c r="G11750" s="17" t="s">
        <v>38</v>
      </c>
      <c r="H11750">
        <v>8.1140000000001766E-3</v>
      </c>
      <c r="I11750">
        <v>6.8175421055065282E-3</v>
      </c>
      <c r="J11750">
        <v>0</v>
      </c>
      <c r="K11750">
        <v>1</v>
      </c>
      <c r="L11750" s="17" t="s">
        <v>162</v>
      </c>
    </row>
    <row r="11751" spans="1:12" x14ac:dyDescent="0.35">
      <c r="A11751" s="1">
        <v>44274</v>
      </c>
      <c r="B11751" s="17" t="s">
        <v>79</v>
      </c>
      <c r="C11751">
        <v>1.191824</v>
      </c>
      <c r="D11751">
        <v>1.1982790000000001</v>
      </c>
      <c r="E11751" s="17" t="s">
        <v>2</v>
      </c>
      <c r="F11751" s="17" t="s">
        <v>80</v>
      </c>
      <c r="G11751" s="17" t="s">
        <v>38</v>
      </c>
      <c r="H11751">
        <v>-6.4550000000000995E-3</v>
      </c>
      <c r="I11751">
        <v>-5.3868923681380538E-3</v>
      </c>
      <c r="J11751">
        <v>0</v>
      </c>
      <c r="K11751">
        <v>0</v>
      </c>
      <c r="L11751" s="17" t="s">
        <v>162</v>
      </c>
    </row>
    <row r="11752" spans="1:12" x14ac:dyDescent="0.35">
      <c r="A11752" s="1">
        <v>44277</v>
      </c>
      <c r="B11752" s="17" t="s">
        <v>79</v>
      </c>
      <c r="C11752">
        <v>1.188312</v>
      </c>
      <c r="D11752">
        <v>1.191824</v>
      </c>
      <c r="E11752" s="17" t="s">
        <v>2</v>
      </c>
      <c r="F11752" s="17" t="s">
        <v>80</v>
      </c>
      <c r="G11752" s="17" t="s">
        <v>38</v>
      </c>
      <c r="H11752">
        <v>-3.5119999999999596E-3</v>
      </c>
      <c r="I11752">
        <v>-2.9467438145229156E-3</v>
      </c>
      <c r="J11752">
        <v>0</v>
      </c>
      <c r="K11752">
        <v>0</v>
      </c>
      <c r="L11752" s="17" t="s">
        <v>162</v>
      </c>
    </row>
    <row r="11753" spans="1:12" x14ac:dyDescent="0.35">
      <c r="A11753" s="1">
        <v>44278</v>
      </c>
      <c r="B11753" s="17" t="s">
        <v>79</v>
      </c>
      <c r="C11753">
        <v>1.193303</v>
      </c>
      <c r="D11753">
        <v>1.188312</v>
      </c>
      <c r="E11753" s="17" t="s">
        <v>2</v>
      </c>
      <c r="F11753" s="17" t="s">
        <v>80</v>
      </c>
      <c r="G11753" s="17" t="s">
        <v>38</v>
      </c>
      <c r="H11753">
        <v>4.9909999999999677E-3</v>
      </c>
      <c r="I11753">
        <v>4.2000754010730916E-3</v>
      </c>
      <c r="J11753">
        <v>0</v>
      </c>
      <c r="K11753">
        <v>1</v>
      </c>
      <c r="L11753" s="17" t="s">
        <v>162</v>
      </c>
    </row>
    <row r="11754" spans="1:12" x14ac:dyDescent="0.35">
      <c r="A11754" s="1">
        <v>44279</v>
      </c>
      <c r="B11754" s="17" t="s">
        <v>79</v>
      </c>
      <c r="C11754">
        <v>1.184021</v>
      </c>
      <c r="D11754">
        <v>1.193303</v>
      </c>
      <c r="E11754" s="17" t="s">
        <v>2</v>
      </c>
      <c r="F11754" s="17" t="s">
        <v>80</v>
      </c>
      <c r="G11754" s="17" t="s">
        <v>38</v>
      </c>
      <c r="H11754">
        <v>-9.2820000000000125E-3</v>
      </c>
      <c r="I11754">
        <v>-7.77841000986339E-3</v>
      </c>
      <c r="J11754">
        <v>0</v>
      </c>
      <c r="K11754">
        <v>0</v>
      </c>
      <c r="L11754" s="17" t="s">
        <v>162</v>
      </c>
    </row>
    <row r="11755" spans="1:12" x14ac:dyDescent="0.35">
      <c r="A11755" s="1">
        <v>44280</v>
      </c>
      <c r="B11755" s="17" t="s">
        <v>79</v>
      </c>
      <c r="C11755">
        <v>1.1813070000000001</v>
      </c>
      <c r="D11755">
        <v>1.184021</v>
      </c>
      <c r="E11755" s="17" t="s">
        <v>2</v>
      </c>
      <c r="F11755" s="17" t="s">
        <v>80</v>
      </c>
      <c r="G11755" s="17" t="s">
        <v>38</v>
      </c>
      <c r="H11755">
        <v>-2.7139999999998832E-3</v>
      </c>
      <c r="I11755">
        <v>-2.2921890743490894E-3</v>
      </c>
      <c r="J11755">
        <v>0</v>
      </c>
      <c r="K11755">
        <v>0</v>
      </c>
      <c r="L11755" s="17" t="s">
        <v>162</v>
      </c>
    </row>
    <row r="11756" spans="1:12" x14ac:dyDescent="0.35">
      <c r="A11756" s="1">
        <v>44281</v>
      </c>
      <c r="B11756" s="17" t="s">
        <v>79</v>
      </c>
      <c r="C11756">
        <v>1.177662</v>
      </c>
      <c r="D11756">
        <v>1.1813070000000001</v>
      </c>
      <c r="E11756" s="17" t="s">
        <v>2</v>
      </c>
      <c r="F11756" s="17" t="s">
        <v>80</v>
      </c>
      <c r="G11756" s="17" t="s">
        <v>38</v>
      </c>
      <c r="H11756">
        <v>-3.6450000000001204E-3</v>
      </c>
      <c r="I11756">
        <v>-3.0855653949397742E-3</v>
      </c>
      <c r="J11756">
        <v>0</v>
      </c>
      <c r="K11756">
        <v>0</v>
      </c>
      <c r="L11756" s="17" t="s">
        <v>162</v>
      </c>
    </row>
    <row r="11757" spans="1:12" x14ac:dyDescent="0.35">
      <c r="A11757" s="1">
        <v>44284</v>
      </c>
      <c r="B11757" s="17" t="s">
        <v>79</v>
      </c>
      <c r="C11757">
        <v>1.1788000000000001</v>
      </c>
      <c r="D11757">
        <v>1.177662</v>
      </c>
      <c r="E11757" s="17" t="s">
        <v>2</v>
      </c>
      <c r="F11757" s="17" t="s">
        <v>80</v>
      </c>
      <c r="G11757" s="17" t="s">
        <v>38</v>
      </c>
      <c r="H11757">
        <v>1.1380000000000834E-3</v>
      </c>
      <c r="I11757">
        <v>9.6632140631189886E-4</v>
      </c>
      <c r="J11757">
        <v>0</v>
      </c>
      <c r="K11757">
        <v>1</v>
      </c>
      <c r="L11757" s="17" t="s">
        <v>162</v>
      </c>
    </row>
    <row r="11758" spans="1:12" x14ac:dyDescent="0.35">
      <c r="A11758" s="1">
        <v>44285</v>
      </c>
      <c r="B11758" s="17" t="s">
        <v>79</v>
      </c>
      <c r="C11758">
        <v>1.177101</v>
      </c>
      <c r="D11758">
        <v>1.1788000000000001</v>
      </c>
      <c r="E11758" s="17" t="s">
        <v>2</v>
      </c>
      <c r="F11758" s="17" t="s">
        <v>80</v>
      </c>
      <c r="G11758" s="17" t="s">
        <v>38</v>
      </c>
      <c r="H11758">
        <v>-1.6990000000001171E-3</v>
      </c>
      <c r="I11758">
        <v>-1.441296233457853E-3</v>
      </c>
      <c r="J11758">
        <v>0</v>
      </c>
      <c r="K11758">
        <v>0</v>
      </c>
      <c r="L11758" s="17" t="s">
        <v>162</v>
      </c>
    </row>
    <row r="11759" spans="1:12" x14ac:dyDescent="0.35">
      <c r="A11759" s="1">
        <v>44286</v>
      </c>
      <c r="B11759" s="17" t="s">
        <v>79</v>
      </c>
      <c r="C11759">
        <v>1.1723600000000001</v>
      </c>
      <c r="D11759">
        <v>1.177101</v>
      </c>
      <c r="E11759" s="17" t="s">
        <v>2</v>
      </c>
      <c r="F11759" s="17" t="s">
        <v>80</v>
      </c>
      <c r="G11759" s="17" t="s">
        <v>38</v>
      </c>
      <c r="H11759">
        <v>-4.7409999999998842E-3</v>
      </c>
      <c r="I11759">
        <v>-4.0276917613695715E-3</v>
      </c>
      <c r="J11759">
        <v>0</v>
      </c>
      <c r="K11759">
        <v>0</v>
      </c>
      <c r="L11759" s="17" t="s">
        <v>162</v>
      </c>
    </row>
    <row r="11760" spans="1:12" x14ac:dyDescent="0.35">
      <c r="A11760" s="1">
        <v>44287</v>
      </c>
      <c r="B11760" s="17" t="s">
        <v>79</v>
      </c>
      <c r="C11760">
        <v>1.1728829999999999</v>
      </c>
      <c r="D11760">
        <v>1.1723600000000001</v>
      </c>
      <c r="E11760" s="17" t="s">
        <v>2</v>
      </c>
      <c r="F11760" s="17" t="s">
        <v>80</v>
      </c>
      <c r="G11760" s="17" t="s">
        <v>38</v>
      </c>
      <c r="H11760">
        <v>5.2299999999982916E-4</v>
      </c>
      <c r="I11760">
        <v>4.461087038109703E-4</v>
      </c>
      <c r="J11760">
        <v>0</v>
      </c>
      <c r="K11760">
        <v>1</v>
      </c>
      <c r="L11760" s="17" t="s">
        <v>162</v>
      </c>
    </row>
    <row r="11761" spans="1:12" x14ac:dyDescent="0.35">
      <c r="A11761" s="1">
        <v>44288</v>
      </c>
      <c r="B11761" s="17" t="s">
        <v>79</v>
      </c>
      <c r="C11761">
        <v>1.1779949999999999</v>
      </c>
      <c r="D11761">
        <v>1.1728829999999999</v>
      </c>
      <c r="E11761" s="17" t="s">
        <v>2</v>
      </c>
      <c r="F11761" s="17" t="s">
        <v>80</v>
      </c>
      <c r="G11761" s="17" t="s">
        <v>38</v>
      </c>
      <c r="H11761">
        <v>5.1120000000000054E-3</v>
      </c>
      <c r="I11761">
        <v>4.3584910003811169E-3</v>
      </c>
      <c r="J11761">
        <v>0</v>
      </c>
      <c r="K11761">
        <v>1</v>
      </c>
      <c r="L11761" s="17" t="s">
        <v>162</v>
      </c>
    </row>
    <row r="11762" spans="1:12" x14ac:dyDescent="0.35">
      <c r="A11762" s="1">
        <v>44291</v>
      </c>
      <c r="B11762" s="17" t="s">
        <v>79</v>
      </c>
      <c r="C11762">
        <v>1.176817</v>
      </c>
      <c r="D11762">
        <v>1.1779949999999999</v>
      </c>
      <c r="E11762" s="17" t="s">
        <v>2</v>
      </c>
      <c r="F11762" s="17" t="s">
        <v>80</v>
      </c>
      <c r="G11762" s="17" t="s">
        <v>38</v>
      </c>
      <c r="H11762">
        <v>-1.1779999999999013E-3</v>
      </c>
      <c r="I11762">
        <v>-1.0000042445001051E-3</v>
      </c>
      <c r="J11762">
        <v>0</v>
      </c>
      <c r="K11762">
        <v>0</v>
      </c>
      <c r="L11762" s="17" t="s">
        <v>162</v>
      </c>
    </row>
    <row r="11763" spans="1:12" x14ac:dyDescent="0.35">
      <c r="A11763" s="1">
        <v>44292</v>
      </c>
      <c r="B11763" s="17" t="s">
        <v>79</v>
      </c>
      <c r="C11763">
        <v>1.1818930000000001</v>
      </c>
      <c r="D11763">
        <v>1.176817</v>
      </c>
      <c r="E11763" s="17" t="s">
        <v>2</v>
      </c>
      <c r="F11763" s="17" t="s">
        <v>80</v>
      </c>
      <c r="G11763" s="17" t="s">
        <v>38</v>
      </c>
      <c r="H11763">
        <v>5.0760000000000804E-3</v>
      </c>
      <c r="I11763">
        <v>4.3133299399992359E-3</v>
      </c>
      <c r="J11763">
        <v>0</v>
      </c>
      <c r="K11763">
        <v>1</v>
      </c>
      <c r="L11763" s="17" t="s">
        <v>162</v>
      </c>
    </row>
    <row r="11764" spans="1:12" x14ac:dyDescent="0.35">
      <c r="A11764" s="1">
        <v>44293</v>
      </c>
      <c r="B11764" s="17" t="s">
        <v>79</v>
      </c>
      <c r="C11764">
        <v>1.1874229999999999</v>
      </c>
      <c r="D11764">
        <v>1.1818930000000001</v>
      </c>
      <c r="E11764" s="17" t="s">
        <v>2</v>
      </c>
      <c r="F11764" s="17" t="s">
        <v>80</v>
      </c>
      <c r="G11764" s="17" t="s">
        <v>38</v>
      </c>
      <c r="H11764">
        <v>5.5299999999998128E-3</v>
      </c>
      <c r="I11764">
        <v>4.6789345566813686E-3</v>
      </c>
      <c r="J11764">
        <v>0</v>
      </c>
      <c r="K11764">
        <v>1</v>
      </c>
      <c r="L11764" s="17" t="s">
        <v>162</v>
      </c>
    </row>
    <row r="11765" spans="1:12" x14ac:dyDescent="0.35">
      <c r="A11765" s="1">
        <v>44294</v>
      </c>
      <c r="B11765" s="17" t="s">
        <v>79</v>
      </c>
      <c r="C11765">
        <v>1.1873659999999999</v>
      </c>
      <c r="D11765">
        <v>1.1874229999999999</v>
      </c>
      <c r="E11765" s="17" t="s">
        <v>2</v>
      </c>
      <c r="F11765" s="17" t="s">
        <v>80</v>
      </c>
      <c r="G11765" s="17" t="s">
        <v>38</v>
      </c>
      <c r="H11765">
        <v>-5.6999999999973738E-5</v>
      </c>
      <c r="I11765">
        <v>-4.8003112622859539E-5</v>
      </c>
      <c r="J11765">
        <v>0</v>
      </c>
      <c r="K11765">
        <v>0</v>
      </c>
      <c r="L11765" s="17" t="s">
        <v>162</v>
      </c>
    </row>
    <row r="11766" spans="1:12" x14ac:dyDescent="0.35">
      <c r="A11766" s="1">
        <v>44295</v>
      </c>
      <c r="B11766" s="17" t="s">
        <v>79</v>
      </c>
      <c r="C11766">
        <v>1.191568</v>
      </c>
      <c r="D11766">
        <v>1.1873659999999999</v>
      </c>
      <c r="E11766" s="17" t="s">
        <v>2</v>
      </c>
      <c r="F11766" s="17" t="s">
        <v>80</v>
      </c>
      <c r="G11766" s="17" t="s">
        <v>38</v>
      </c>
      <c r="H11766">
        <v>4.202000000000039E-3</v>
      </c>
      <c r="I11766">
        <v>3.5389256556108556E-3</v>
      </c>
      <c r="J11766">
        <v>0</v>
      </c>
      <c r="K11766">
        <v>1</v>
      </c>
      <c r="L11766" s="17" t="s">
        <v>162</v>
      </c>
    </row>
    <row r="11767" spans="1:12" x14ac:dyDescent="0.35">
      <c r="A11767" s="1">
        <v>44298</v>
      </c>
      <c r="B11767" s="17" t="s">
        <v>79</v>
      </c>
      <c r="C11767">
        <v>1.190051</v>
      </c>
      <c r="D11767">
        <v>1.191568</v>
      </c>
      <c r="E11767" s="17" t="s">
        <v>2</v>
      </c>
      <c r="F11767" s="17" t="s">
        <v>80</v>
      </c>
      <c r="G11767" s="17" t="s">
        <v>38</v>
      </c>
      <c r="H11767">
        <v>-1.5169999999999906E-3</v>
      </c>
      <c r="I11767">
        <v>-1.2731124031528126E-3</v>
      </c>
      <c r="J11767">
        <v>0</v>
      </c>
      <c r="K11767">
        <v>0</v>
      </c>
      <c r="L11767" s="17" t="s">
        <v>162</v>
      </c>
    </row>
    <row r="11768" spans="1:12" x14ac:dyDescent="0.35">
      <c r="A11768" s="1">
        <v>44299</v>
      </c>
      <c r="B11768" s="17" t="s">
        <v>79</v>
      </c>
      <c r="C11768">
        <v>1.1914689999999999</v>
      </c>
      <c r="D11768">
        <v>1.190051</v>
      </c>
      <c r="E11768" s="17" t="s">
        <v>2</v>
      </c>
      <c r="F11768" s="17" t="s">
        <v>80</v>
      </c>
      <c r="G11768" s="17" t="s">
        <v>38</v>
      </c>
      <c r="H11768">
        <v>1.4179999999999193E-3</v>
      </c>
      <c r="I11768">
        <v>1.1915455724165766E-3</v>
      </c>
      <c r="J11768">
        <v>0</v>
      </c>
      <c r="K11768">
        <v>1</v>
      </c>
      <c r="L11768" s="17" t="s">
        <v>162</v>
      </c>
    </row>
    <row r="11769" spans="1:12" x14ac:dyDescent="0.35">
      <c r="A11769" s="1">
        <v>44300</v>
      </c>
      <c r="B11769" s="17" t="s">
        <v>79</v>
      </c>
      <c r="C11769">
        <v>1.195414</v>
      </c>
      <c r="D11769">
        <v>1.1914689999999999</v>
      </c>
      <c r="E11769" s="17" t="s">
        <v>2</v>
      </c>
      <c r="F11769" s="17" t="s">
        <v>80</v>
      </c>
      <c r="G11769" s="17" t="s">
        <v>38</v>
      </c>
      <c r="H11769">
        <v>3.9450000000000873E-3</v>
      </c>
      <c r="I11769">
        <v>3.3110387261440187E-3</v>
      </c>
      <c r="J11769">
        <v>0</v>
      </c>
      <c r="K11769">
        <v>1</v>
      </c>
      <c r="L11769" s="17" t="s">
        <v>162</v>
      </c>
    </row>
    <row r="11770" spans="1:12" x14ac:dyDescent="0.35">
      <c r="A11770" s="1">
        <v>44301</v>
      </c>
      <c r="B11770" s="17" t="s">
        <v>79</v>
      </c>
      <c r="C11770">
        <v>1.19861</v>
      </c>
      <c r="D11770">
        <v>1.195414</v>
      </c>
      <c r="E11770" s="17" t="s">
        <v>2</v>
      </c>
      <c r="F11770" s="17" t="s">
        <v>80</v>
      </c>
      <c r="G11770" s="17" t="s">
        <v>38</v>
      </c>
      <c r="H11770">
        <v>3.1959999999999766E-3</v>
      </c>
      <c r="I11770">
        <v>2.6735507531281855E-3</v>
      </c>
      <c r="J11770">
        <v>0</v>
      </c>
      <c r="K11770">
        <v>1</v>
      </c>
      <c r="L11770" s="17" t="s">
        <v>162</v>
      </c>
    </row>
    <row r="11771" spans="1:12" x14ac:dyDescent="0.35">
      <c r="A11771" s="1">
        <v>44302</v>
      </c>
      <c r="B11771" s="17" t="s">
        <v>79</v>
      </c>
      <c r="C11771">
        <v>1.1971750000000001</v>
      </c>
      <c r="D11771">
        <v>1.19861</v>
      </c>
      <c r="E11771" s="17" t="s">
        <v>2</v>
      </c>
      <c r="F11771" s="17" t="s">
        <v>80</v>
      </c>
      <c r="G11771" s="17" t="s">
        <v>38</v>
      </c>
      <c r="H11771">
        <v>-1.4349999999998531E-3</v>
      </c>
      <c r="I11771">
        <v>-1.1972201132977808E-3</v>
      </c>
      <c r="J11771">
        <v>0</v>
      </c>
      <c r="K11771">
        <v>0</v>
      </c>
      <c r="L11771" s="17" t="s">
        <v>162</v>
      </c>
    </row>
    <row r="11772" spans="1:12" x14ac:dyDescent="0.35">
      <c r="A11772" s="1">
        <v>44305</v>
      </c>
      <c r="B11772" s="17" t="s">
        <v>79</v>
      </c>
      <c r="C11772">
        <v>1.1969449999999999</v>
      </c>
      <c r="D11772">
        <v>1.1971750000000001</v>
      </c>
      <c r="E11772" s="17" t="s">
        <v>2</v>
      </c>
      <c r="F11772" s="17" t="s">
        <v>80</v>
      </c>
      <c r="G11772" s="17" t="s">
        <v>38</v>
      </c>
      <c r="H11772">
        <v>-2.3000000000017451E-4</v>
      </c>
      <c r="I11772">
        <v>-1.9211894668713804E-4</v>
      </c>
      <c r="J11772">
        <v>0</v>
      </c>
      <c r="K11772">
        <v>0</v>
      </c>
      <c r="L11772" s="17" t="s">
        <v>162</v>
      </c>
    </row>
    <row r="11773" spans="1:12" x14ac:dyDescent="0.35">
      <c r="A11773" s="1">
        <v>44306</v>
      </c>
      <c r="B11773" s="17" t="s">
        <v>79</v>
      </c>
      <c r="C11773">
        <v>1.204529</v>
      </c>
      <c r="D11773">
        <v>1.1969449999999999</v>
      </c>
      <c r="E11773" s="17" t="s">
        <v>2</v>
      </c>
      <c r="F11773" s="17" t="s">
        <v>80</v>
      </c>
      <c r="G11773" s="17" t="s">
        <v>38</v>
      </c>
      <c r="H11773">
        <v>7.5840000000000352E-3</v>
      </c>
      <c r="I11773">
        <v>6.3361307328240104E-3</v>
      </c>
      <c r="J11773">
        <v>0</v>
      </c>
      <c r="K11773">
        <v>1</v>
      </c>
      <c r="L11773" s="17" t="s">
        <v>162</v>
      </c>
    </row>
    <row r="11774" spans="1:12" x14ac:dyDescent="0.35">
      <c r="A11774" s="1">
        <v>44307</v>
      </c>
      <c r="B11774" s="17" t="s">
        <v>79</v>
      </c>
      <c r="C11774">
        <v>1.2032389999999999</v>
      </c>
      <c r="D11774">
        <v>1.204529</v>
      </c>
      <c r="E11774" s="17" t="s">
        <v>2</v>
      </c>
      <c r="F11774" s="17" t="s">
        <v>80</v>
      </c>
      <c r="G11774" s="17" t="s">
        <v>38</v>
      </c>
      <c r="H11774">
        <v>-1.2900000000000134E-3</v>
      </c>
      <c r="I11774">
        <v>-1.0709580259171954E-3</v>
      </c>
      <c r="J11774">
        <v>0</v>
      </c>
      <c r="K11774">
        <v>0</v>
      </c>
      <c r="L11774" s="17" t="s">
        <v>162</v>
      </c>
    </row>
    <row r="11775" spans="1:12" x14ac:dyDescent="0.35">
      <c r="A11775" s="1">
        <v>44308</v>
      </c>
      <c r="B11775" s="17" t="s">
        <v>79</v>
      </c>
      <c r="C11775">
        <v>1.203775</v>
      </c>
      <c r="D11775">
        <v>1.2032389999999999</v>
      </c>
      <c r="E11775" s="17" t="s">
        <v>2</v>
      </c>
      <c r="F11775" s="17" t="s">
        <v>80</v>
      </c>
      <c r="G11775" s="17" t="s">
        <v>38</v>
      </c>
      <c r="H11775">
        <v>5.3600000000009196E-4</v>
      </c>
      <c r="I11775">
        <v>4.4546428431931811E-4</v>
      </c>
      <c r="J11775">
        <v>0</v>
      </c>
      <c r="K11775">
        <v>1</v>
      </c>
      <c r="L11775" s="17" t="s">
        <v>162</v>
      </c>
    </row>
    <row r="11776" spans="1:12" x14ac:dyDescent="0.35">
      <c r="A11776" s="1">
        <v>44309</v>
      </c>
      <c r="B11776" s="17" t="s">
        <v>79</v>
      </c>
      <c r="C11776">
        <v>1.2014750000000001</v>
      </c>
      <c r="D11776">
        <v>1.203775</v>
      </c>
      <c r="E11776" s="17" t="s">
        <v>2</v>
      </c>
      <c r="F11776" s="17" t="s">
        <v>80</v>
      </c>
      <c r="G11776" s="17" t="s">
        <v>38</v>
      </c>
      <c r="H11776">
        <v>-2.2999999999999687E-3</v>
      </c>
      <c r="I11776">
        <v>-1.9106560611409679E-3</v>
      </c>
      <c r="J11776">
        <v>0</v>
      </c>
      <c r="K11776">
        <v>0</v>
      </c>
      <c r="L11776" s="17" t="s">
        <v>162</v>
      </c>
    </row>
    <row r="11777" spans="1:12" x14ac:dyDescent="0.35">
      <c r="A11777" s="1">
        <v>44312</v>
      </c>
      <c r="B11777" s="17" t="s">
        <v>79</v>
      </c>
      <c r="C11777">
        <v>1.208985</v>
      </c>
      <c r="D11777">
        <v>1.2014750000000001</v>
      </c>
      <c r="E11777" s="17" t="s">
        <v>2</v>
      </c>
      <c r="F11777" s="17" t="s">
        <v>80</v>
      </c>
      <c r="G11777" s="17" t="s">
        <v>38</v>
      </c>
      <c r="H11777">
        <v>7.5099999999999056E-3</v>
      </c>
      <c r="I11777">
        <v>6.2506502424102914E-3</v>
      </c>
      <c r="J11777">
        <v>0</v>
      </c>
      <c r="K11777">
        <v>1</v>
      </c>
      <c r="L11777" s="17" t="s">
        <v>162</v>
      </c>
    </row>
    <row r="11778" spans="1:12" x14ac:dyDescent="0.35">
      <c r="A11778" s="1">
        <v>44313</v>
      </c>
      <c r="B11778" s="17" t="s">
        <v>79</v>
      </c>
      <c r="C11778">
        <v>1.208167</v>
      </c>
      <c r="D11778">
        <v>1.208985</v>
      </c>
      <c r="E11778" s="17" t="s">
        <v>2</v>
      </c>
      <c r="F11778" s="17" t="s">
        <v>80</v>
      </c>
      <c r="G11778" s="17" t="s">
        <v>38</v>
      </c>
      <c r="H11778">
        <v>-8.1799999999998541E-4</v>
      </c>
      <c r="I11778">
        <v>-6.7660061952793912E-4</v>
      </c>
      <c r="J11778">
        <v>0</v>
      </c>
      <c r="K11778">
        <v>0</v>
      </c>
      <c r="L11778" s="17" t="s">
        <v>162</v>
      </c>
    </row>
    <row r="11779" spans="1:12" x14ac:dyDescent="0.35">
      <c r="A11779" s="1">
        <v>44314</v>
      </c>
      <c r="B11779" s="17" t="s">
        <v>79</v>
      </c>
      <c r="C11779">
        <v>1.209031</v>
      </c>
      <c r="D11779">
        <v>1.208167</v>
      </c>
      <c r="E11779" s="17" t="s">
        <v>2</v>
      </c>
      <c r="F11779" s="17" t="s">
        <v>80</v>
      </c>
      <c r="G11779" s="17" t="s">
        <v>38</v>
      </c>
      <c r="H11779">
        <v>8.639999999999759E-4</v>
      </c>
      <c r="I11779">
        <v>7.1513292450462221E-4</v>
      </c>
      <c r="J11779">
        <v>0</v>
      </c>
      <c r="K11779">
        <v>1</v>
      </c>
      <c r="L11779" s="17" t="s">
        <v>162</v>
      </c>
    </row>
    <row r="11780" spans="1:12" x14ac:dyDescent="0.35">
      <c r="A11780" s="1">
        <v>44315</v>
      </c>
      <c r="B11780" s="17" t="s">
        <v>79</v>
      </c>
      <c r="C11780">
        <v>1.213592</v>
      </c>
      <c r="D11780">
        <v>1.209031</v>
      </c>
      <c r="E11780" s="17" t="s">
        <v>2</v>
      </c>
      <c r="F11780" s="17" t="s">
        <v>80</v>
      </c>
      <c r="G11780" s="17" t="s">
        <v>38</v>
      </c>
      <c r="H11780">
        <v>4.5610000000000372E-3</v>
      </c>
      <c r="I11780">
        <v>3.7724425593719576E-3</v>
      </c>
      <c r="J11780">
        <v>0</v>
      </c>
      <c r="K11780">
        <v>1</v>
      </c>
      <c r="L11780" s="17" t="s">
        <v>162</v>
      </c>
    </row>
    <row r="11781" spans="1:12" x14ac:dyDescent="0.35">
      <c r="A11781" s="1">
        <v>44316</v>
      </c>
      <c r="B11781" s="17" t="s">
        <v>79</v>
      </c>
      <c r="C11781">
        <v>1.212709</v>
      </c>
      <c r="D11781">
        <v>1.213592</v>
      </c>
      <c r="E11781" s="17" t="s">
        <v>2</v>
      </c>
      <c r="F11781" s="17" t="s">
        <v>80</v>
      </c>
      <c r="G11781" s="17" t="s">
        <v>38</v>
      </c>
      <c r="H11781">
        <v>-8.8299999999996714E-4</v>
      </c>
      <c r="I11781">
        <v>-7.275921396976637E-4</v>
      </c>
      <c r="J11781">
        <v>0</v>
      </c>
      <c r="K11781">
        <v>0</v>
      </c>
      <c r="L11781" s="17" t="s">
        <v>162</v>
      </c>
    </row>
    <row r="11782" spans="1:12" x14ac:dyDescent="0.35">
      <c r="A11782" s="1">
        <v>44319</v>
      </c>
      <c r="B11782" s="17" t="s">
        <v>79</v>
      </c>
      <c r="C11782">
        <v>1.2027760000000001</v>
      </c>
      <c r="D11782">
        <v>1.212709</v>
      </c>
      <c r="E11782" s="17" t="s">
        <v>2</v>
      </c>
      <c r="F11782" s="17" t="s">
        <v>80</v>
      </c>
      <c r="G11782" s="17" t="s">
        <v>38</v>
      </c>
      <c r="H11782">
        <v>-9.9329999999999696E-3</v>
      </c>
      <c r="I11782">
        <v>-8.1907530990534168E-3</v>
      </c>
      <c r="J11782">
        <v>0</v>
      </c>
      <c r="K11782">
        <v>0</v>
      </c>
      <c r="L11782" s="17" t="s">
        <v>162</v>
      </c>
    </row>
    <row r="11783" spans="1:12" x14ac:dyDescent="0.35">
      <c r="A11783" s="1">
        <v>44320</v>
      </c>
      <c r="B11783" s="17" t="s">
        <v>79</v>
      </c>
      <c r="C11783">
        <v>1.2061269999999999</v>
      </c>
      <c r="D11783">
        <v>1.2027760000000001</v>
      </c>
      <c r="E11783" s="17" t="s">
        <v>2</v>
      </c>
      <c r="F11783" s="17" t="s">
        <v>80</v>
      </c>
      <c r="G11783" s="17" t="s">
        <v>38</v>
      </c>
      <c r="H11783">
        <v>3.3509999999998819E-3</v>
      </c>
      <c r="I11783">
        <v>2.7860549262704623E-3</v>
      </c>
      <c r="J11783">
        <v>0</v>
      </c>
      <c r="K11783">
        <v>1</v>
      </c>
      <c r="L11783" s="17" t="s">
        <v>162</v>
      </c>
    </row>
    <row r="11784" spans="1:12" x14ac:dyDescent="0.35">
      <c r="A11784" s="1">
        <v>44321</v>
      </c>
      <c r="B11784" s="17" t="s">
        <v>79</v>
      </c>
      <c r="C11784">
        <v>1.2015039999999999</v>
      </c>
      <c r="D11784">
        <v>1.2061269999999999</v>
      </c>
      <c r="E11784" s="17" t="s">
        <v>2</v>
      </c>
      <c r="F11784" s="17" t="s">
        <v>80</v>
      </c>
      <c r="G11784" s="17" t="s">
        <v>38</v>
      </c>
      <c r="H11784">
        <v>-4.6230000000000437E-3</v>
      </c>
      <c r="I11784">
        <v>-3.8329296997746043E-3</v>
      </c>
      <c r="J11784">
        <v>0</v>
      </c>
      <c r="K11784">
        <v>0</v>
      </c>
      <c r="L11784" s="17" t="s">
        <v>162</v>
      </c>
    </row>
    <row r="11785" spans="1:12" x14ac:dyDescent="0.35">
      <c r="A11785" s="1">
        <v>44322</v>
      </c>
      <c r="B11785" s="17" t="s">
        <v>79</v>
      </c>
      <c r="C11785">
        <v>1.2007969999999999</v>
      </c>
      <c r="D11785">
        <v>1.2015039999999999</v>
      </c>
      <c r="E11785" s="17" t="s">
        <v>2</v>
      </c>
      <c r="F11785" s="17" t="s">
        <v>80</v>
      </c>
      <c r="G11785" s="17" t="s">
        <v>38</v>
      </c>
      <c r="H11785">
        <v>-7.0700000000001317E-4</v>
      </c>
      <c r="I11785">
        <v>-5.8842916877514622E-4</v>
      </c>
      <c r="J11785">
        <v>0</v>
      </c>
      <c r="K11785">
        <v>0</v>
      </c>
      <c r="L11785" s="17" t="s">
        <v>162</v>
      </c>
    </row>
    <row r="11786" spans="1:12" x14ac:dyDescent="0.35">
      <c r="A11786" s="1">
        <v>44323</v>
      </c>
      <c r="B11786" s="17" t="s">
        <v>79</v>
      </c>
      <c r="C11786">
        <v>1.206855</v>
      </c>
      <c r="D11786">
        <v>1.2007969999999999</v>
      </c>
      <c r="E11786" s="17" t="s">
        <v>2</v>
      </c>
      <c r="F11786" s="17" t="s">
        <v>80</v>
      </c>
      <c r="G11786" s="17" t="s">
        <v>38</v>
      </c>
      <c r="H11786">
        <v>6.0580000000001188E-3</v>
      </c>
      <c r="I11786">
        <v>5.0449826240406325E-3</v>
      </c>
      <c r="J11786">
        <v>0</v>
      </c>
      <c r="K11786">
        <v>1</v>
      </c>
      <c r="L11786" s="17" t="s">
        <v>162</v>
      </c>
    </row>
    <row r="11787" spans="1:12" x14ac:dyDescent="0.35">
      <c r="A11787" s="1">
        <v>44326</v>
      </c>
      <c r="B11787" s="17" t="s">
        <v>79</v>
      </c>
      <c r="C11787">
        <v>1.2171080000000001</v>
      </c>
      <c r="D11787">
        <v>1.206855</v>
      </c>
      <c r="E11787" s="17" t="s">
        <v>2</v>
      </c>
      <c r="F11787" s="17" t="s">
        <v>80</v>
      </c>
      <c r="G11787" s="17" t="s">
        <v>38</v>
      </c>
      <c r="H11787">
        <v>1.0253000000000068E-2</v>
      </c>
      <c r="I11787">
        <v>8.4956353497313824E-3</v>
      </c>
      <c r="J11787">
        <v>0</v>
      </c>
      <c r="K11787">
        <v>1</v>
      </c>
      <c r="L11787" s="17" t="s">
        <v>162</v>
      </c>
    </row>
    <row r="11788" spans="1:12" x14ac:dyDescent="0.35">
      <c r="A11788" s="1">
        <v>44327</v>
      </c>
      <c r="B11788" s="17" t="s">
        <v>79</v>
      </c>
      <c r="C11788">
        <v>1.2140930000000001</v>
      </c>
      <c r="D11788">
        <v>1.2171080000000001</v>
      </c>
      <c r="E11788" s="17" t="s">
        <v>2</v>
      </c>
      <c r="F11788" s="17" t="s">
        <v>80</v>
      </c>
      <c r="G11788" s="17" t="s">
        <v>38</v>
      </c>
      <c r="H11788">
        <v>-3.0149999999999899E-3</v>
      </c>
      <c r="I11788">
        <v>-2.4771836188735839E-3</v>
      </c>
      <c r="J11788">
        <v>0</v>
      </c>
      <c r="K11788">
        <v>0</v>
      </c>
      <c r="L11788" s="17" t="s">
        <v>162</v>
      </c>
    </row>
    <row r="11789" spans="1:12" x14ac:dyDescent="0.35">
      <c r="A11789" s="1">
        <v>44328</v>
      </c>
      <c r="B11789" s="17" t="s">
        <v>79</v>
      </c>
      <c r="C11789">
        <v>1.21445</v>
      </c>
      <c r="D11789">
        <v>1.2140930000000001</v>
      </c>
      <c r="E11789" s="17" t="s">
        <v>2</v>
      </c>
      <c r="F11789" s="17" t="s">
        <v>80</v>
      </c>
      <c r="G11789" s="17" t="s">
        <v>38</v>
      </c>
      <c r="H11789">
        <v>3.569999999999407E-4</v>
      </c>
      <c r="I11789">
        <v>2.9404666693568009E-4</v>
      </c>
      <c r="J11789">
        <v>0</v>
      </c>
      <c r="K11789">
        <v>1</v>
      </c>
      <c r="L11789" s="17" t="s">
        <v>162</v>
      </c>
    </row>
    <row r="11790" spans="1:12" x14ac:dyDescent="0.35">
      <c r="A11790" s="1">
        <v>44329</v>
      </c>
      <c r="B11790" s="17" t="s">
        <v>79</v>
      </c>
      <c r="C11790">
        <v>1.207851</v>
      </c>
      <c r="D11790">
        <v>1.21445</v>
      </c>
      <c r="E11790" s="17" t="s">
        <v>2</v>
      </c>
      <c r="F11790" s="17" t="s">
        <v>80</v>
      </c>
      <c r="G11790" s="17" t="s">
        <v>38</v>
      </c>
      <c r="H11790">
        <v>-6.5990000000000215E-3</v>
      </c>
      <c r="I11790">
        <v>-5.4337354357939984E-3</v>
      </c>
      <c r="J11790">
        <v>0</v>
      </c>
      <c r="K11790">
        <v>0</v>
      </c>
      <c r="L11790" s="17" t="s">
        <v>162</v>
      </c>
    </row>
    <row r="11791" spans="1:12" x14ac:dyDescent="0.35">
      <c r="A11791" s="1">
        <v>44330</v>
      </c>
      <c r="B11791" s="17" t="s">
        <v>79</v>
      </c>
      <c r="C11791">
        <v>1.2077290000000001</v>
      </c>
      <c r="D11791">
        <v>1.207851</v>
      </c>
      <c r="E11791" s="17" t="s">
        <v>2</v>
      </c>
      <c r="F11791" s="17" t="s">
        <v>80</v>
      </c>
      <c r="G11791" s="17" t="s">
        <v>38</v>
      </c>
      <c r="H11791">
        <v>-1.2199999999995548E-4</v>
      </c>
      <c r="I11791">
        <v>-1.0100583598469966E-4</v>
      </c>
      <c r="J11791">
        <v>0</v>
      </c>
      <c r="K11791">
        <v>0</v>
      </c>
      <c r="L11791" s="17" t="s">
        <v>162</v>
      </c>
    </row>
    <row r="11792" spans="1:12" x14ac:dyDescent="0.35">
      <c r="A11792" s="1">
        <v>44333</v>
      </c>
      <c r="B11792" s="17" t="s">
        <v>79</v>
      </c>
      <c r="C11792">
        <v>1.2150369999999999</v>
      </c>
      <c r="D11792">
        <v>1.2077290000000001</v>
      </c>
      <c r="E11792" s="17" t="s">
        <v>2</v>
      </c>
      <c r="F11792" s="17" t="s">
        <v>80</v>
      </c>
      <c r="G11792" s="17" t="s">
        <v>38</v>
      </c>
      <c r="H11792">
        <v>7.3079999999998702E-3</v>
      </c>
      <c r="I11792">
        <v>6.0510263477981151E-3</v>
      </c>
      <c r="J11792">
        <v>0</v>
      </c>
      <c r="K11792">
        <v>1</v>
      </c>
      <c r="L11792" s="17" t="s">
        <v>162</v>
      </c>
    </row>
    <row r="11793" spans="1:12" x14ac:dyDescent="0.35">
      <c r="A11793" s="1">
        <v>44334</v>
      </c>
      <c r="B11793" s="17" t="s">
        <v>79</v>
      </c>
      <c r="C11793">
        <v>1.215687</v>
      </c>
      <c r="D11793">
        <v>1.2150369999999999</v>
      </c>
      <c r="E11793" s="17" t="s">
        <v>2</v>
      </c>
      <c r="F11793" s="17" t="s">
        <v>80</v>
      </c>
      <c r="G11793" s="17" t="s">
        <v>38</v>
      </c>
      <c r="H11793">
        <v>6.5000000000003944E-4</v>
      </c>
      <c r="I11793">
        <v>5.3496313280997987E-4</v>
      </c>
      <c r="J11793">
        <v>0</v>
      </c>
      <c r="K11793">
        <v>1</v>
      </c>
      <c r="L11793" s="17" t="s">
        <v>162</v>
      </c>
    </row>
    <row r="11794" spans="1:12" x14ac:dyDescent="0.35">
      <c r="A11794" s="1">
        <v>44335</v>
      </c>
      <c r="B11794" s="17" t="s">
        <v>79</v>
      </c>
      <c r="C11794">
        <v>1.2223999999999999</v>
      </c>
      <c r="D11794">
        <v>1.215687</v>
      </c>
      <c r="E11794" s="17" t="s">
        <v>2</v>
      </c>
      <c r="F11794" s="17" t="s">
        <v>80</v>
      </c>
      <c r="G11794" s="17" t="s">
        <v>38</v>
      </c>
      <c r="H11794">
        <v>6.712999999999969E-3</v>
      </c>
      <c r="I11794">
        <v>5.521980575592212E-3</v>
      </c>
      <c r="J11794">
        <v>0</v>
      </c>
      <c r="K11794">
        <v>1</v>
      </c>
      <c r="L11794" s="17" t="s">
        <v>162</v>
      </c>
    </row>
    <row r="11795" spans="1:12" x14ac:dyDescent="0.35">
      <c r="A11795" s="1">
        <v>44336</v>
      </c>
      <c r="B11795" s="17" t="s">
        <v>79</v>
      </c>
      <c r="C11795">
        <v>1.217285</v>
      </c>
      <c r="D11795">
        <v>1.2223999999999999</v>
      </c>
      <c r="E11795" s="17" t="s">
        <v>2</v>
      </c>
      <c r="F11795" s="17" t="s">
        <v>80</v>
      </c>
      <c r="G11795" s="17" t="s">
        <v>38</v>
      </c>
      <c r="H11795">
        <v>-5.1149999999999807E-3</v>
      </c>
      <c r="I11795">
        <v>-4.184391361256529E-3</v>
      </c>
      <c r="J11795">
        <v>0</v>
      </c>
      <c r="K11795">
        <v>0</v>
      </c>
      <c r="L11795" s="17" t="s">
        <v>162</v>
      </c>
    </row>
    <row r="11796" spans="1:12" x14ac:dyDescent="0.35">
      <c r="A11796" s="1">
        <v>44337</v>
      </c>
      <c r="B11796" s="17" t="s">
        <v>79</v>
      </c>
      <c r="C11796">
        <v>1.222539</v>
      </c>
      <c r="D11796">
        <v>1.217285</v>
      </c>
      <c r="E11796" s="17" t="s">
        <v>2</v>
      </c>
      <c r="F11796" s="17" t="s">
        <v>80</v>
      </c>
      <c r="G11796" s="17" t="s">
        <v>38</v>
      </c>
      <c r="H11796">
        <v>5.2540000000000919E-3</v>
      </c>
      <c r="I11796">
        <v>4.3161626077706473E-3</v>
      </c>
      <c r="J11796">
        <v>0</v>
      </c>
      <c r="K11796">
        <v>1</v>
      </c>
      <c r="L11796" s="17" t="s">
        <v>162</v>
      </c>
    </row>
    <row r="11797" spans="1:12" x14ac:dyDescent="0.35">
      <c r="A11797" s="1">
        <v>44340</v>
      </c>
      <c r="B11797" s="17" t="s">
        <v>79</v>
      </c>
      <c r="C11797">
        <v>1.218324</v>
      </c>
      <c r="D11797">
        <v>1.222539</v>
      </c>
      <c r="E11797" s="17" t="s">
        <v>2</v>
      </c>
      <c r="F11797" s="17" t="s">
        <v>80</v>
      </c>
      <c r="G11797" s="17" t="s">
        <v>38</v>
      </c>
      <c r="H11797">
        <v>-4.2150000000000798E-3</v>
      </c>
      <c r="I11797">
        <v>-3.447742771396315E-3</v>
      </c>
      <c r="J11797">
        <v>0</v>
      </c>
      <c r="K11797">
        <v>0</v>
      </c>
      <c r="L11797" s="17" t="s">
        <v>162</v>
      </c>
    </row>
    <row r="11798" spans="1:12" x14ac:dyDescent="0.35">
      <c r="A11798" s="1">
        <v>44341</v>
      </c>
      <c r="B11798" s="17" t="s">
        <v>79</v>
      </c>
      <c r="C11798">
        <v>1.2214640000000001</v>
      </c>
      <c r="D11798">
        <v>1.218324</v>
      </c>
      <c r="E11798" s="17" t="s">
        <v>2</v>
      </c>
      <c r="F11798" s="17" t="s">
        <v>80</v>
      </c>
      <c r="G11798" s="17" t="s">
        <v>38</v>
      </c>
      <c r="H11798">
        <v>3.1400000000001427E-3</v>
      </c>
      <c r="I11798">
        <v>2.5773111257761834E-3</v>
      </c>
      <c r="J11798">
        <v>0</v>
      </c>
      <c r="K11798">
        <v>1</v>
      </c>
      <c r="L11798" s="17" t="s">
        <v>162</v>
      </c>
    </row>
    <row r="11799" spans="1:12" x14ac:dyDescent="0.35">
      <c r="A11799" s="1">
        <v>44342</v>
      </c>
      <c r="B11799" s="17" t="s">
        <v>79</v>
      </c>
      <c r="C11799">
        <v>1.224909</v>
      </c>
      <c r="D11799">
        <v>1.2214640000000001</v>
      </c>
      <c r="E11799" s="17" t="s">
        <v>2</v>
      </c>
      <c r="F11799" s="17" t="s">
        <v>80</v>
      </c>
      <c r="G11799" s="17" t="s">
        <v>38</v>
      </c>
      <c r="H11799">
        <v>3.4449999999999203E-3</v>
      </c>
      <c r="I11799">
        <v>2.8203860285689305E-3</v>
      </c>
      <c r="J11799">
        <v>0</v>
      </c>
      <c r="K11799">
        <v>1</v>
      </c>
      <c r="L11799" s="17" t="s">
        <v>162</v>
      </c>
    </row>
    <row r="11800" spans="1:12" x14ac:dyDescent="0.35">
      <c r="A11800" s="1">
        <v>44343</v>
      </c>
      <c r="B11800" s="17" t="s">
        <v>79</v>
      </c>
      <c r="C11800">
        <v>1.21926</v>
      </c>
      <c r="D11800">
        <v>1.224909</v>
      </c>
      <c r="E11800" s="17" t="s">
        <v>2</v>
      </c>
      <c r="F11800" s="17" t="s">
        <v>80</v>
      </c>
      <c r="G11800" s="17" t="s">
        <v>38</v>
      </c>
      <c r="H11800">
        <v>-5.6490000000000151E-3</v>
      </c>
      <c r="I11800">
        <v>-4.6117711601433376E-3</v>
      </c>
      <c r="J11800">
        <v>0</v>
      </c>
      <c r="K11800">
        <v>0</v>
      </c>
      <c r="L11800" s="17" t="s">
        <v>162</v>
      </c>
    </row>
    <row r="11801" spans="1:12" x14ac:dyDescent="0.35">
      <c r="A11801" s="1">
        <v>44344</v>
      </c>
      <c r="B11801" s="17" t="s">
        <v>79</v>
      </c>
      <c r="C11801">
        <v>1.219319</v>
      </c>
      <c r="D11801">
        <v>1.21926</v>
      </c>
      <c r="E11801" s="17" t="s">
        <v>2</v>
      </c>
      <c r="F11801" s="17" t="s">
        <v>80</v>
      </c>
      <c r="G11801" s="17" t="s">
        <v>38</v>
      </c>
      <c r="H11801">
        <v>5.900000000003125E-5</v>
      </c>
      <c r="I11801">
        <v>4.8390007053484284E-5</v>
      </c>
      <c r="J11801">
        <v>0</v>
      </c>
      <c r="K11801">
        <v>1</v>
      </c>
      <c r="L11801" s="17" t="s">
        <v>162</v>
      </c>
    </row>
    <row r="11802" spans="1:12" x14ac:dyDescent="0.35">
      <c r="A11802" s="1">
        <v>44347</v>
      </c>
      <c r="B11802" s="17" t="s">
        <v>79</v>
      </c>
      <c r="C11802">
        <v>1.219007</v>
      </c>
      <c r="D11802">
        <v>1.219319</v>
      </c>
      <c r="E11802" s="17" t="s">
        <v>2</v>
      </c>
      <c r="F11802" s="17" t="s">
        <v>80</v>
      </c>
      <c r="G11802" s="17" t="s">
        <v>38</v>
      </c>
      <c r="H11802">
        <v>-3.1200000000008998E-4</v>
      </c>
      <c r="I11802">
        <v>-2.5588053659468112E-4</v>
      </c>
      <c r="J11802">
        <v>0</v>
      </c>
      <c r="K11802">
        <v>0</v>
      </c>
      <c r="L11802" s="17" t="s">
        <v>162</v>
      </c>
    </row>
    <row r="11803" spans="1:12" x14ac:dyDescent="0.35">
      <c r="A11803" s="1">
        <v>44348</v>
      </c>
      <c r="B11803" s="17" t="s">
        <v>79</v>
      </c>
      <c r="C11803">
        <v>1.223287</v>
      </c>
      <c r="D11803">
        <v>1.219007</v>
      </c>
      <c r="E11803" s="17" t="s">
        <v>2</v>
      </c>
      <c r="F11803" s="17" t="s">
        <v>80</v>
      </c>
      <c r="G11803" s="17" t="s">
        <v>38</v>
      </c>
      <c r="H11803">
        <v>4.2800000000000615E-3</v>
      </c>
      <c r="I11803">
        <v>3.5110544894328432E-3</v>
      </c>
      <c r="J11803">
        <v>0</v>
      </c>
      <c r="K11803">
        <v>1</v>
      </c>
      <c r="L11803" s="17" t="s">
        <v>162</v>
      </c>
    </row>
    <row r="11804" spans="1:12" x14ac:dyDescent="0.35">
      <c r="A11804" s="1">
        <v>44349</v>
      </c>
      <c r="B11804" s="17" t="s">
        <v>79</v>
      </c>
      <c r="C11804">
        <v>1.2217769999999999</v>
      </c>
      <c r="D11804">
        <v>1.223287</v>
      </c>
      <c r="E11804" s="17" t="s">
        <v>2</v>
      </c>
      <c r="F11804" s="17" t="s">
        <v>80</v>
      </c>
      <c r="G11804" s="17" t="s">
        <v>38</v>
      </c>
      <c r="H11804">
        <v>-1.5100000000001224E-3</v>
      </c>
      <c r="I11804">
        <v>-1.2343791767591107E-3</v>
      </c>
      <c r="J11804">
        <v>0</v>
      </c>
      <c r="K11804">
        <v>0</v>
      </c>
      <c r="L11804" s="17" t="s">
        <v>162</v>
      </c>
    </row>
    <row r="11805" spans="1:12" x14ac:dyDescent="0.35">
      <c r="A11805" s="1">
        <v>44350</v>
      </c>
      <c r="B11805" s="17" t="s">
        <v>79</v>
      </c>
      <c r="C11805">
        <v>1.2209859999999999</v>
      </c>
      <c r="D11805">
        <v>1.2217769999999999</v>
      </c>
      <c r="E11805" s="17" t="s">
        <v>2</v>
      </c>
      <c r="F11805" s="17" t="s">
        <v>80</v>
      </c>
      <c r="G11805" s="17" t="s">
        <v>38</v>
      </c>
      <c r="H11805">
        <v>-7.9099999999998616E-4</v>
      </c>
      <c r="I11805">
        <v>-6.4741765477659694E-4</v>
      </c>
      <c r="J11805">
        <v>0</v>
      </c>
      <c r="K11805">
        <v>0</v>
      </c>
      <c r="L11805" s="17" t="s">
        <v>162</v>
      </c>
    </row>
    <row r="11806" spans="1:12" x14ac:dyDescent="0.35">
      <c r="A11806" s="1">
        <v>44351</v>
      </c>
      <c r="B11806" s="17" t="s">
        <v>79</v>
      </c>
      <c r="C11806">
        <v>1.213301</v>
      </c>
      <c r="D11806">
        <v>1.2209859999999999</v>
      </c>
      <c r="E11806" s="17" t="s">
        <v>2</v>
      </c>
      <c r="F11806" s="17" t="s">
        <v>80</v>
      </c>
      <c r="G11806" s="17" t="s">
        <v>38</v>
      </c>
      <c r="H11806">
        <v>-7.6849999999999419E-3</v>
      </c>
      <c r="I11806">
        <v>-6.2940934621690519E-3</v>
      </c>
      <c r="J11806">
        <v>0</v>
      </c>
      <c r="K11806">
        <v>0</v>
      </c>
      <c r="L11806" s="17" t="s">
        <v>162</v>
      </c>
    </row>
    <row r="11807" spans="1:12" x14ac:dyDescent="0.35">
      <c r="A11807" s="1">
        <v>44354</v>
      </c>
      <c r="B11807" s="17" t="s">
        <v>79</v>
      </c>
      <c r="C11807">
        <v>1.2168410000000001</v>
      </c>
      <c r="D11807">
        <v>1.213301</v>
      </c>
      <c r="E11807" s="17" t="s">
        <v>2</v>
      </c>
      <c r="F11807" s="17" t="s">
        <v>80</v>
      </c>
      <c r="G11807" s="17" t="s">
        <v>38</v>
      </c>
      <c r="H11807">
        <v>3.5400000000000986E-3</v>
      </c>
      <c r="I11807">
        <v>2.9176601684166572E-3</v>
      </c>
      <c r="J11807">
        <v>0</v>
      </c>
      <c r="K11807">
        <v>1</v>
      </c>
      <c r="L11807" s="17" t="s">
        <v>162</v>
      </c>
    </row>
    <row r="11808" spans="1:12" x14ac:dyDescent="0.35">
      <c r="A11808" s="1">
        <v>44355</v>
      </c>
      <c r="B11808" s="17" t="s">
        <v>79</v>
      </c>
      <c r="C11808">
        <v>1.219363</v>
      </c>
      <c r="D11808">
        <v>1.2168410000000001</v>
      </c>
      <c r="E11808" s="17" t="s">
        <v>2</v>
      </c>
      <c r="F11808" s="17" t="s">
        <v>80</v>
      </c>
      <c r="G11808" s="17" t="s">
        <v>38</v>
      </c>
      <c r="H11808">
        <v>2.5219999999999132E-3</v>
      </c>
      <c r="I11808">
        <v>2.0725797372047072E-3</v>
      </c>
      <c r="J11808">
        <v>0</v>
      </c>
      <c r="K11808">
        <v>1</v>
      </c>
      <c r="L11808" s="17" t="s">
        <v>162</v>
      </c>
    </row>
    <row r="11809" spans="1:12" x14ac:dyDescent="0.35">
      <c r="A11809" s="1">
        <v>44356</v>
      </c>
      <c r="B11809" s="17" t="s">
        <v>79</v>
      </c>
      <c r="C11809">
        <v>1.217285</v>
      </c>
      <c r="D11809">
        <v>1.219363</v>
      </c>
      <c r="E11809" s="17" t="s">
        <v>2</v>
      </c>
      <c r="F11809" s="17" t="s">
        <v>80</v>
      </c>
      <c r="G11809" s="17" t="s">
        <v>38</v>
      </c>
      <c r="H11809">
        <v>-2.0780000000000243E-3</v>
      </c>
      <c r="I11809">
        <v>-1.7041684879728386E-3</v>
      </c>
      <c r="J11809">
        <v>0</v>
      </c>
      <c r="K11809">
        <v>0</v>
      </c>
      <c r="L11809" s="17" t="s">
        <v>162</v>
      </c>
    </row>
    <row r="11810" spans="1:12" x14ac:dyDescent="0.35">
      <c r="A11810" s="1">
        <v>44357</v>
      </c>
      <c r="B11810" s="17" t="s">
        <v>79</v>
      </c>
      <c r="C11810">
        <v>1.2181999999999999</v>
      </c>
      <c r="D11810">
        <v>1.217285</v>
      </c>
      <c r="E11810" s="17" t="s">
        <v>2</v>
      </c>
      <c r="F11810" s="17" t="s">
        <v>80</v>
      </c>
      <c r="G11810" s="17" t="s">
        <v>38</v>
      </c>
      <c r="H11810">
        <v>9.1499999999999915E-4</v>
      </c>
      <c r="I11810">
        <v>7.5167277999810993E-4</v>
      </c>
      <c r="J11810">
        <v>0</v>
      </c>
      <c r="K11810">
        <v>1</v>
      </c>
      <c r="L11810" s="17" t="s">
        <v>162</v>
      </c>
    </row>
    <row r="11811" spans="1:12" x14ac:dyDescent="0.35">
      <c r="A11811" s="1">
        <v>44358</v>
      </c>
      <c r="B11811" s="17" t="s">
        <v>79</v>
      </c>
      <c r="C11811">
        <v>1.2172559999999999</v>
      </c>
      <c r="D11811">
        <v>1.2181999999999999</v>
      </c>
      <c r="E11811" s="17" t="s">
        <v>2</v>
      </c>
      <c r="F11811" s="17" t="s">
        <v>80</v>
      </c>
      <c r="G11811" s="17" t="s">
        <v>38</v>
      </c>
      <c r="H11811">
        <v>-9.4400000000005591E-4</v>
      </c>
      <c r="I11811">
        <v>-7.74913807256654E-4</v>
      </c>
      <c r="J11811">
        <v>0</v>
      </c>
      <c r="K11811">
        <v>0</v>
      </c>
      <c r="L11811" s="17" t="s">
        <v>162</v>
      </c>
    </row>
    <row r="11812" spans="1:12" x14ac:dyDescent="0.35">
      <c r="A11812" s="1">
        <v>44361</v>
      </c>
      <c r="B11812" s="17" t="s">
        <v>79</v>
      </c>
      <c r="C11812">
        <v>1.21102</v>
      </c>
      <c r="D11812">
        <v>1.2172559999999999</v>
      </c>
      <c r="E11812" s="17" t="s">
        <v>2</v>
      </c>
      <c r="F11812" s="17" t="s">
        <v>80</v>
      </c>
      <c r="G11812" s="17" t="s">
        <v>38</v>
      </c>
      <c r="H11812">
        <v>-6.2359999999999083E-3</v>
      </c>
      <c r="I11812">
        <v>-5.12299795605847E-3</v>
      </c>
      <c r="J11812">
        <v>0</v>
      </c>
      <c r="K11812">
        <v>0</v>
      </c>
      <c r="L11812" s="17" t="s">
        <v>162</v>
      </c>
    </row>
    <row r="11813" spans="1:12" x14ac:dyDescent="0.35">
      <c r="A11813" s="1">
        <v>44362</v>
      </c>
      <c r="B11813" s="17" t="s">
        <v>79</v>
      </c>
      <c r="C11813">
        <v>1.212224</v>
      </c>
      <c r="D11813">
        <v>1.21102</v>
      </c>
      <c r="E11813" s="17" t="s">
        <v>2</v>
      </c>
      <c r="F11813" s="17" t="s">
        <v>80</v>
      </c>
      <c r="G11813" s="17" t="s">
        <v>38</v>
      </c>
      <c r="H11813">
        <v>1.2039999999999829E-3</v>
      </c>
      <c r="I11813">
        <v>9.942032336377458E-4</v>
      </c>
      <c r="J11813">
        <v>0</v>
      </c>
      <c r="K11813">
        <v>1</v>
      </c>
      <c r="L11813" s="17" t="s">
        <v>162</v>
      </c>
    </row>
    <row r="11814" spans="1:12" x14ac:dyDescent="0.35">
      <c r="A11814" s="1">
        <v>44363</v>
      </c>
      <c r="B11814" s="17" t="s">
        <v>79</v>
      </c>
      <c r="C11814">
        <v>1.212709</v>
      </c>
      <c r="D11814">
        <v>1.212224</v>
      </c>
      <c r="E11814" s="17" t="s">
        <v>2</v>
      </c>
      <c r="F11814" s="17" t="s">
        <v>80</v>
      </c>
      <c r="G11814" s="17" t="s">
        <v>38</v>
      </c>
      <c r="H11814">
        <v>4.8500000000006871E-4</v>
      </c>
      <c r="I11814">
        <v>4.0009107227712758E-4</v>
      </c>
      <c r="J11814">
        <v>0</v>
      </c>
      <c r="K11814">
        <v>1</v>
      </c>
      <c r="L11814" s="17" t="s">
        <v>162</v>
      </c>
    </row>
    <row r="11815" spans="1:12" x14ac:dyDescent="0.35">
      <c r="A11815" s="1">
        <v>44364</v>
      </c>
      <c r="B11815" s="17" t="s">
        <v>79</v>
      </c>
      <c r="C11815">
        <v>1.199559</v>
      </c>
      <c r="D11815">
        <v>1.212709</v>
      </c>
      <c r="E11815" s="17" t="s">
        <v>2</v>
      </c>
      <c r="F11815" s="17" t="s">
        <v>80</v>
      </c>
      <c r="G11815" s="17" t="s">
        <v>38</v>
      </c>
      <c r="H11815">
        <v>-1.3149999999999995E-2</v>
      </c>
      <c r="I11815">
        <v>-1.0843491719777783E-2</v>
      </c>
      <c r="J11815">
        <v>0</v>
      </c>
      <c r="K11815">
        <v>0</v>
      </c>
      <c r="L11815" s="17" t="s">
        <v>162</v>
      </c>
    </row>
    <row r="11816" spans="1:12" x14ac:dyDescent="0.35">
      <c r="A11816" s="1">
        <v>44365</v>
      </c>
      <c r="B11816" s="17" t="s">
        <v>79</v>
      </c>
      <c r="C11816">
        <v>1.191341</v>
      </c>
      <c r="D11816">
        <v>1.199559</v>
      </c>
      <c r="E11816" s="17" t="s">
        <v>2</v>
      </c>
      <c r="F11816" s="17" t="s">
        <v>80</v>
      </c>
      <c r="G11816" s="17" t="s">
        <v>38</v>
      </c>
      <c r="H11816">
        <v>-8.2180000000000586E-3</v>
      </c>
      <c r="I11816">
        <v>-6.8508510210836303E-3</v>
      </c>
      <c r="J11816">
        <v>0</v>
      </c>
      <c r="K11816">
        <v>0</v>
      </c>
      <c r="L11816" s="17" t="s">
        <v>162</v>
      </c>
    </row>
    <row r="11817" spans="1:12" x14ac:dyDescent="0.35">
      <c r="A11817" s="1">
        <v>44368</v>
      </c>
      <c r="B11817" s="17" t="s">
        <v>79</v>
      </c>
      <c r="C11817">
        <v>1.1873659999999999</v>
      </c>
      <c r="D11817">
        <v>1.191341</v>
      </c>
      <c r="E11817" s="17" t="s">
        <v>2</v>
      </c>
      <c r="F11817" s="17" t="s">
        <v>80</v>
      </c>
      <c r="G11817" s="17" t="s">
        <v>38</v>
      </c>
      <c r="H11817">
        <v>-3.9750000000000618E-3</v>
      </c>
      <c r="I11817">
        <v>-3.3365761776015953E-3</v>
      </c>
      <c r="J11817">
        <v>0</v>
      </c>
      <c r="K11817">
        <v>0</v>
      </c>
      <c r="L11817" s="17" t="s">
        <v>162</v>
      </c>
    </row>
    <row r="11818" spans="1:12" x14ac:dyDescent="0.35">
      <c r="A11818" s="1">
        <v>44369</v>
      </c>
      <c r="B11818" s="17" t="s">
        <v>79</v>
      </c>
      <c r="C11818">
        <v>1.1912560000000001</v>
      </c>
      <c r="D11818">
        <v>1.1873659999999999</v>
      </c>
      <c r="E11818" s="17" t="s">
        <v>2</v>
      </c>
      <c r="F11818" s="17" t="s">
        <v>80</v>
      </c>
      <c r="G11818" s="17" t="s">
        <v>38</v>
      </c>
      <c r="H11818">
        <v>3.8900000000001711E-3</v>
      </c>
      <c r="I11818">
        <v>3.276159162381415E-3</v>
      </c>
      <c r="J11818">
        <v>0</v>
      </c>
      <c r="K11818">
        <v>1</v>
      </c>
      <c r="L11818" s="17" t="s">
        <v>162</v>
      </c>
    </row>
    <row r="11819" spans="1:12" x14ac:dyDescent="0.35">
      <c r="A11819" s="1">
        <v>44370</v>
      </c>
      <c r="B11819" s="17" t="s">
        <v>79</v>
      </c>
      <c r="C11819">
        <v>1.193673</v>
      </c>
      <c r="D11819">
        <v>1.1912560000000001</v>
      </c>
      <c r="E11819" s="17" t="s">
        <v>2</v>
      </c>
      <c r="F11819" s="17" t="s">
        <v>80</v>
      </c>
      <c r="G11819" s="17" t="s">
        <v>38</v>
      </c>
      <c r="H11819">
        <v>2.4169999999998915E-3</v>
      </c>
      <c r="I11819">
        <v>2.0289509559657127E-3</v>
      </c>
      <c r="J11819">
        <v>0</v>
      </c>
      <c r="K11819">
        <v>1</v>
      </c>
      <c r="L11819" s="17" t="s">
        <v>162</v>
      </c>
    </row>
    <row r="11820" spans="1:12" x14ac:dyDescent="0.35">
      <c r="A11820" s="1">
        <v>44371</v>
      </c>
      <c r="B11820" s="17" t="s">
        <v>79</v>
      </c>
      <c r="C11820">
        <v>1.193317</v>
      </c>
      <c r="D11820">
        <v>1.193673</v>
      </c>
      <c r="E11820" s="17" t="s">
        <v>2</v>
      </c>
      <c r="F11820" s="17" t="s">
        <v>80</v>
      </c>
      <c r="G11820" s="17" t="s">
        <v>38</v>
      </c>
      <c r="H11820">
        <v>-3.5600000000002296E-4</v>
      </c>
      <c r="I11820">
        <v>-2.9823913249275386E-4</v>
      </c>
      <c r="J11820">
        <v>0</v>
      </c>
      <c r="K11820">
        <v>0</v>
      </c>
      <c r="L11820" s="17" t="s">
        <v>162</v>
      </c>
    </row>
    <row r="11821" spans="1:12" x14ac:dyDescent="0.35">
      <c r="A11821" s="1">
        <v>44372</v>
      </c>
      <c r="B11821" s="17" t="s">
        <v>79</v>
      </c>
      <c r="C11821">
        <v>1.193033</v>
      </c>
      <c r="D11821">
        <v>1.193317</v>
      </c>
      <c r="E11821" s="17" t="s">
        <v>2</v>
      </c>
      <c r="F11821" s="17" t="s">
        <v>80</v>
      </c>
      <c r="G11821" s="17" t="s">
        <v>38</v>
      </c>
      <c r="H11821">
        <v>-2.8399999999995096E-4</v>
      </c>
      <c r="I11821">
        <v>-2.3799208424915674E-4</v>
      </c>
      <c r="J11821">
        <v>0</v>
      </c>
      <c r="K11821">
        <v>0</v>
      </c>
      <c r="L11821" s="17" t="s">
        <v>162</v>
      </c>
    </row>
    <row r="11822" spans="1:12" x14ac:dyDescent="0.35">
      <c r="A11822" s="1">
        <v>44375</v>
      </c>
      <c r="B11822" s="17" t="s">
        <v>79</v>
      </c>
      <c r="C11822">
        <v>1.194215</v>
      </c>
      <c r="D11822">
        <v>1.193033</v>
      </c>
      <c r="E11822" s="17" t="s">
        <v>2</v>
      </c>
      <c r="F11822" s="17" t="s">
        <v>80</v>
      </c>
      <c r="G11822" s="17" t="s">
        <v>38</v>
      </c>
      <c r="H11822">
        <v>1.1820000000000164E-3</v>
      </c>
      <c r="I11822">
        <v>9.9075214181000549E-4</v>
      </c>
      <c r="J11822">
        <v>0</v>
      </c>
      <c r="K11822">
        <v>1</v>
      </c>
      <c r="L11822" s="17" t="s">
        <v>162</v>
      </c>
    </row>
    <row r="11823" spans="1:12" x14ac:dyDescent="0.35">
      <c r="A11823" s="1">
        <v>44376</v>
      </c>
      <c r="B11823" s="17" t="s">
        <v>79</v>
      </c>
      <c r="C11823">
        <v>1.19289</v>
      </c>
      <c r="D11823">
        <v>1.194215</v>
      </c>
      <c r="E11823" s="17" t="s">
        <v>2</v>
      </c>
      <c r="F11823" s="17" t="s">
        <v>80</v>
      </c>
      <c r="G11823" s="17" t="s">
        <v>38</v>
      </c>
      <c r="H11823">
        <v>-1.3250000000000206E-3</v>
      </c>
      <c r="I11823">
        <v>-1.1095154557596585E-3</v>
      </c>
      <c r="J11823">
        <v>0</v>
      </c>
      <c r="K11823">
        <v>0</v>
      </c>
      <c r="L11823" s="17" t="s">
        <v>162</v>
      </c>
    </row>
    <row r="11824" spans="1:12" x14ac:dyDescent="0.35">
      <c r="A11824" s="1">
        <v>44377</v>
      </c>
      <c r="B11824" s="17" t="s">
        <v>79</v>
      </c>
      <c r="C11824">
        <v>1.1901930000000001</v>
      </c>
      <c r="D11824">
        <v>1.19289</v>
      </c>
      <c r="E11824" s="17" t="s">
        <v>2</v>
      </c>
      <c r="F11824" s="17" t="s">
        <v>80</v>
      </c>
      <c r="G11824" s="17" t="s">
        <v>38</v>
      </c>
      <c r="H11824">
        <v>-2.6969999999999494E-3</v>
      </c>
      <c r="I11824">
        <v>-2.2608958076603455E-3</v>
      </c>
      <c r="J11824">
        <v>0</v>
      </c>
      <c r="K11824">
        <v>0</v>
      </c>
      <c r="L11824" s="17" t="s">
        <v>162</v>
      </c>
    </row>
    <row r="11825" spans="1:12" x14ac:dyDescent="0.35">
      <c r="A11825" s="1">
        <v>44378</v>
      </c>
      <c r="B11825" s="17" t="s">
        <v>79</v>
      </c>
      <c r="C11825">
        <v>1.1856770000000001</v>
      </c>
      <c r="D11825">
        <v>1.1901930000000001</v>
      </c>
      <c r="E11825" s="17" t="s">
        <v>2</v>
      </c>
      <c r="F11825" s="17" t="s">
        <v>80</v>
      </c>
      <c r="G11825" s="17" t="s">
        <v>38</v>
      </c>
      <c r="H11825">
        <v>-4.5159999999999645E-3</v>
      </c>
      <c r="I11825">
        <v>-3.794342598217234E-3</v>
      </c>
      <c r="J11825">
        <v>0</v>
      </c>
      <c r="K11825">
        <v>0</v>
      </c>
      <c r="L11825" s="17" t="s">
        <v>162</v>
      </c>
    </row>
    <row r="11826" spans="1:12" x14ac:dyDescent="0.35">
      <c r="A11826" s="1">
        <v>44379</v>
      </c>
      <c r="B11826" s="17" t="s">
        <v>79</v>
      </c>
      <c r="C11826">
        <v>1.1846239999999999</v>
      </c>
      <c r="D11826">
        <v>1.1856770000000001</v>
      </c>
      <c r="E11826" s="17" t="s">
        <v>2</v>
      </c>
      <c r="F11826" s="17" t="s">
        <v>80</v>
      </c>
      <c r="G11826" s="17" t="s">
        <v>38</v>
      </c>
      <c r="H11826">
        <v>-1.0530000000001927E-3</v>
      </c>
      <c r="I11826">
        <v>-8.8810021616358634E-4</v>
      </c>
      <c r="J11826">
        <v>0</v>
      </c>
      <c r="K11826">
        <v>0</v>
      </c>
      <c r="L11826" s="17" t="s">
        <v>162</v>
      </c>
    </row>
    <row r="11827" spans="1:12" x14ac:dyDescent="0.35">
      <c r="A11827" s="1">
        <v>44382</v>
      </c>
      <c r="B11827" s="17" t="s">
        <v>79</v>
      </c>
      <c r="C11827">
        <v>1.185621</v>
      </c>
      <c r="D11827">
        <v>1.1846239999999999</v>
      </c>
      <c r="E11827" s="17" t="s">
        <v>2</v>
      </c>
      <c r="F11827" s="17" t="s">
        <v>80</v>
      </c>
      <c r="G11827" s="17" t="s">
        <v>38</v>
      </c>
      <c r="H11827">
        <v>9.9700000000013667E-4</v>
      </c>
      <c r="I11827">
        <v>8.4161725577072287E-4</v>
      </c>
      <c r="J11827">
        <v>0</v>
      </c>
      <c r="K11827">
        <v>1</v>
      </c>
      <c r="L11827" s="17" t="s">
        <v>162</v>
      </c>
    </row>
    <row r="11828" spans="1:12" x14ac:dyDescent="0.35">
      <c r="A11828" s="1">
        <v>44383</v>
      </c>
      <c r="B11828" s="17" t="s">
        <v>79</v>
      </c>
      <c r="C11828">
        <v>1.1846939999999999</v>
      </c>
      <c r="D11828">
        <v>1.185621</v>
      </c>
      <c r="E11828" s="17" t="s">
        <v>2</v>
      </c>
      <c r="F11828" s="17" t="s">
        <v>80</v>
      </c>
      <c r="G11828" s="17" t="s">
        <v>38</v>
      </c>
      <c r="H11828">
        <v>-9.2700000000012217E-4</v>
      </c>
      <c r="I11828">
        <v>-7.818687422035559E-4</v>
      </c>
      <c r="J11828">
        <v>1</v>
      </c>
      <c r="K11828">
        <v>0</v>
      </c>
      <c r="L11828" s="17" t="s">
        <v>162</v>
      </c>
    </row>
    <row r="11829" spans="1:12" x14ac:dyDescent="0.35">
      <c r="A11829" s="1">
        <v>43830</v>
      </c>
      <c r="B11829" s="17" t="s">
        <v>81</v>
      </c>
      <c r="C11829">
        <v>121.989998</v>
      </c>
      <c r="E11829" s="17" t="s">
        <v>2</v>
      </c>
      <c r="F11829" s="17" t="s">
        <v>82</v>
      </c>
      <c r="G11829" s="17" t="s">
        <v>38</v>
      </c>
      <c r="J11829">
        <v>0</v>
      </c>
      <c r="L11829" s="17" t="s">
        <v>162</v>
      </c>
    </row>
    <row r="11830" spans="1:12" x14ac:dyDescent="0.35">
      <c r="A11830" s="1">
        <v>43831</v>
      </c>
      <c r="B11830" s="17" t="s">
        <v>81</v>
      </c>
      <c r="C11830">
        <v>121.970001</v>
      </c>
      <c r="D11830">
        <v>121.989998</v>
      </c>
      <c r="E11830" s="17" t="s">
        <v>2</v>
      </c>
      <c r="F11830" s="17" t="s">
        <v>82</v>
      </c>
      <c r="G11830" s="17" t="s">
        <v>38</v>
      </c>
      <c r="H11830">
        <v>-1.9997000000003595E-2</v>
      </c>
      <c r="I11830">
        <v>-1.6392327508689357E-4</v>
      </c>
      <c r="J11830">
        <v>0</v>
      </c>
      <c r="K11830">
        <v>0</v>
      </c>
      <c r="L11830" s="17" t="s">
        <v>162</v>
      </c>
    </row>
    <row r="11831" spans="1:12" x14ac:dyDescent="0.35">
      <c r="A11831" s="1">
        <v>43832</v>
      </c>
      <c r="B11831" s="17" t="s">
        <v>81</v>
      </c>
      <c r="C11831">
        <v>121.973</v>
      </c>
      <c r="D11831">
        <v>121.970001</v>
      </c>
      <c r="E11831" s="17" t="s">
        <v>2</v>
      </c>
      <c r="F11831" s="17" t="s">
        <v>82</v>
      </c>
      <c r="G11831" s="17" t="s">
        <v>38</v>
      </c>
      <c r="H11831">
        <v>2.9990000000026384E-3</v>
      </c>
      <c r="I11831">
        <v>2.4588013244360296E-5</v>
      </c>
      <c r="J11831">
        <v>0</v>
      </c>
      <c r="K11831">
        <v>1</v>
      </c>
      <c r="L11831" s="17" t="s">
        <v>162</v>
      </c>
    </row>
    <row r="11832" spans="1:12" x14ac:dyDescent="0.35">
      <c r="A11832" s="1">
        <v>43833</v>
      </c>
      <c r="B11832" s="17" t="s">
        <v>81</v>
      </c>
      <c r="C11832">
        <v>121.245003</v>
      </c>
      <c r="D11832">
        <v>121.973</v>
      </c>
      <c r="E11832" s="17" t="s">
        <v>2</v>
      </c>
      <c r="F11832" s="17" t="s">
        <v>82</v>
      </c>
      <c r="G11832" s="17" t="s">
        <v>38</v>
      </c>
      <c r="H11832">
        <v>-0.727997000000002</v>
      </c>
      <c r="I11832">
        <v>-5.9685094242168512E-3</v>
      </c>
      <c r="J11832">
        <v>0</v>
      </c>
      <c r="K11832">
        <v>0</v>
      </c>
      <c r="L11832" s="17" t="s">
        <v>162</v>
      </c>
    </row>
    <row r="11833" spans="1:12" x14ac:dyDescent="0.35">
      <c r="A11833" s="1">
        <v>43836</v>
      </c>
      <c r="B11833" s="17" t="s">
        <v>81</v>
      </c>
      <c r="C11833">
        <v>120.50099899999999</v>
      </c>
      <c r="D11833">
        <v>121.245003</v>
      </c>
      <c r="E11833" s="17" t="s">
        <v>2</v>
      </c>
      <c r="F11833" s="17" t="s">
        <v>82</v>
      </c>
      <c r="G11833" s="17" t="s">
        <v>38</v>
      </c>
      <c r="H11833">
        <v>-0.74400400000000388</v>
      </c>
      <c r="I11833">
        <v>-6.1363683582077513E-3</v>
      </c>
      <c r="J11833">
        <v>0</v>
      </c>
      <c r="K11833">
        <v>0</v>
      </c>
      <c r="L11833" s="17" t="s">
        <v>162</v>
      </c>
    </row>
    <row r="11834" spans="1:12" x14ac:dyDescent="0.35">
      <c r="A11834" s="1">
        <v>43837</v>
      </c>
      <c r="B11834" s="17" t="s">
        <v>81</v>
      </c>
      <c r="C11834">
        <v>121.360001</v>
      </c>
      <c r="D11834">
        <v>120.50099899999999</v>
      </c>
      <c r="E11834" s="17" t="s">
        <v>2</v>
      </c>
      <c r="F11834" s="17" t="s">
        <v>82</v>
      </c>
      <c r="G11834" s="17" t="s">
        <v>38</v>
      </c>
      <c r="H11834">
        <v>0.85900200000000382</v>
      </c>
      <c r="I11834">
        <v>7.1285882036546755E-3</v>
      </c>
      <c r="J11834">
        <v>0</v>
      </c>
      <c r="K11834">
        <v>1</v>
      </c>
      <c r="L11834" s="17" t="s">
        <v>162</v>
      </c>
    </row>
    <row r="11835" spans="1:12" x14ac:dyDescent="0.35">
      <c r="A11835" s="1">
        <v>43838</v>
      </c>
      <c r="B11835" s="17" t="s">
        <v>81</v>
      </c>
      <c r="C11835">
        <v>120.485001</v>
      </c>
      <c r="D11835">
        <v>121.360001</v>
      </c>
      <c r="E11835" s="17" t="s">
        <v>2</v>
      </c>
      <c r="F11835" s="17" t="s">
        <v>82</v>
      </c>
      <c r="G11835" s="17" t="s">
        <v>38</v>
      </c>
      <c r="H11835">
        <v>-0.875</v>
      </c>
      <c r="I11835">
        <v>-7.2099537968856806E-3</v>
      </c>
      <c r="J11835">
        <v>0</v>
      </c>
      <c r="K11835">
        <v>0</v>
      </c>
      <c r="L11835" s="17" t="s">
        <v>162</v>
      </c>
    </row>
    <row r="11836" spans="1:12" x14ac:dyDescent="0.35">
      <c r="A11836" s="1">
        <v>43839</v>
      </c>
      <c r="B11836" s="17" t="s">
        <v>81</v>
      </c>
      <c r="C11836">
        <v>121.168999</v>
      </c>
      <c r="D11836">
        <v>120.485001</v>
      </c>
      <c r="E11836" s="17" t="s">
        <v>2</v>
      </c>
      <c r="F11836" s="17" t="s">
        <v>82</v>
      </c>
      <c r="G11836" s="17" t="s">
        <v>38</v>
      </c>
      <c r="H11836">
        <v>0.68399800000000255</v>
      </c>
      <c r="I11836">
        <v>5.6770385883965968E-3</v>
      </c>
      <c r="J11836">
        <v>0</v>
      </c>
      <c r="K11836">
        <v>1</v>
      </c>
      <c r="L11836" s="17" t="s">
        <v>162</v>
      </c>
    </row>
    <row r="11837" spans="1:12" x14ac:dyDescent="0.35">
      <c r="A11837" s="1">
        <v>43840</v>
      </c>
      <c r="B11837" s="17" t="s">
        <v>81</v>
      </c>
      <c r="C11837">
        <v>121.653999</v>
      </c>
      <c r="D11837">
        <v>121.168999</v>
      </c>
      <c r="E11837" s="17" t="s">
        <v>2</v>
      </c>
      <c r="F11837" s="17" t="s">
        <v>82</v>
      </c>
      <c r="G11837" s="17" t="s">
        <v>38</v>
      </c>
      <c r="H11837">
        <v>0.48499999999999943</v>
      </c>
      <c r="I11837">
        <v>4.0026739842919674E-3</v>
      </c>
      <c r="J11837">
        <v>0</v>
      </c>
      <c r="K11837">
        <v>1</v>
      </c>
      <c r="L11837" s="17" t="s">
        <v>162</v>
      </c>
    </row>
    <row r="11838" spans="1:12" x14ac:dyDescent="0.35">
      <c r="A11838" s="1">
        <v>43843</v>
      </c>
      <c r="B11838" s="17" t="s">
        <v>81</v>
      </c>
      <c r="C11838">
        <v>121.792</v>
      </c>
      <c r="D11838">
        <v>121.653999</v>
      </c>
      <c r="E11838" s="17" t="s">
        <v>2</v>
      </c>
      <c r="F11838" s="17" t="s">
        <v>82</v>
      </c>
      <c r="G11838" s="17" t="s">
        <v>38</v>
      </c>
      <c r="H11838">
        <v>0.1380010000000027</v>
      </c>
      <c r="I11838">
        <v>1.1343729029409276E-3</v>
      </c>
      <c r="J11838">
        <v>0</v>
      </c>
      <c r="K11838">
        <v>1</v>
      </c>
      <c r="L11838" s="17" t="s">
        <v>162</v>
      </c>
    </row>
    <row r="11839" spans="1:12" x14ac:dyDescent="0.35">
      <c r="A11839" s="1">
        <v>43844</v>
      </c>
      <c r="B11839" s="17" t="s">
        <v>81</v>
      </c>
      <c r="C11839">
        <v>122.475998</v>
      </c>
      <c r="D11839">
        <v>121.792</v>
      </c>
      <c r="E11839" s="17" t="s">
        <v>2</v>
      </c>
      <c r="F11839" s="17" t="s">
        <v>82</v>
      </c>
      <c r="G11839" s="17" t="s">
        <v>38</v>
      </c>
      <c r="H11839">
        <v>0.68399800000000255</v>
      </c>
      <c r="I11839">
        <v>5.6161160010509926E-3</v>
      </c>
      <c r="J11839">
        <v>0</v>
      </c>
      <c r="K11839">
        <v>1</v>
      </c>
      <c r="L11839" s="17" t="s">
        <v>162</v>
      </c>
    </row>
    <row r="11840" spans="1:12" x14ac:dyDescent="0.35">
      <c r="A11840" s="1">
        <v>43845</v>
      </c>
      <c r="B11840" s="17" t="s">
        <v>81</v>
      </c>
      <c r="C11840">
        <v>122.241997</v>
      </c>
      <c r="D11840">
        <v>122.475998</v>
      </c>
      <c r="E11840" s="17" t="s">
        <v>2</v>
      </c>
      <c r="F11840" s="17" t="s">
        <v>82</v>
      </c>
      <c r="G11840" s="17" t="s">
        <v>38</v>
      </c>
      <c r="H11840">
        <v>-0.23400100000000634</v>
      </c>
      <c r="I11840">
        <v>-1.910586595097648E-3</v>
      </c>
      <c r="J11840">
        <v>0</v>
      </c>
      <c r="K11840">
        <v>0</v>
      </c>
      <c r="L11840" s="17" t="s">
        <v>162</v>
      </c>
    </row>
    <row r="11841" spans="1:12" x14ac:dyDescent="0.35">
      <c r="A11841" s="1">
        <v>43846</v>
      </c>
      <c r="B11841" s="17" t="s">
        <v>81</v>
      </c>
      <c r="C11841">
        <v>122.54299899999999</v>
      </c>
      <c r="D11841">
        <v>122.241997</v>
      </c>
      <c r="E11841" s="17" t="s">
        <v>2</v>
      </c>
      <c r="F11841" s="17" t="s">
        <v>82</v>
      </c>
      <c r="G11841" s="17" t="s">
        <v>38</v>
      </c>
      <c r="H11841">
        <v>0.30100199999999688</v>
      </c>
      <c r="I11841">
        <v>2.4623452445725088E-3</v>
      </c>
      <c r="J11841">
        <v>0</v>
      </c>
      <c r="K11841">
        <v>1</v>
      </c>
      <c r="L11841" s="17" t="s">
        <v>162</v>
      </c>
    </row>
    <row r="11842" spans="1:12" x14ac:dyDescent="0.35">
      <c r="A11842" s="1">
        <v>43847</v>
      </c>
      <c r="B11842" s="17" t="s">
        <v>81</v>
      </c>
      <c r="C11842">
        <v>122.69499999999999</v>
      </c>
      <c r="D11842">
        <v>122.54299899999999</v>
      </c>
      <c r="E11842" s="17" t="s">
        <v>2</v>
      </c>
      <c r="F11842" s="17" t="s">
        <v>82</v>
      </c>
      <c r="G11842" s="17" t="s">
        <v>38</v>
      </c>
      <c r="H11842">
        <v>0.1520009999999985</v>
      </c>
      <c r="I11842">
        <v>1.2403890980340582E-3</v>
      </c>
      <c r="J11842">
        <v>0</v>
      </c>
      <c r="K11842">
        <v>1</v>
      </c>
      <c r="L11842" s="17" t="s">
        <v>162</v>
      </c>
    </row>
    <row r="11843" spans="1:12" x14ac:dyDescent="0.35">
      <c r="A11843" s="1">
        <v>43850</v>
      </c>
      <c r="B11843" s="17" t="s">
        <v>81</v>
      </c>
      <c r="C11843">
        <v>122.228996</v>
      </c>
      <c r="D11843">
        <v>122.69499999999999</v>
      </c>
      <c r="E11843" s="17" t="s">
        <v>2</v>
      </c>
      <c r="F11843" s="17" t="s">
        <v>82</v>
      </c>
      <c r="G11843" s="17" t="s">
        <v>38</v>
      </c>
      <c r="H11843">
        <v>-0.46600399999999809</v>
      </c>
      <c r="I11843">
        <v>-3.7980683809446035E-3</v>
      </c>
      <c r="J11843">
        <v>0</v>
      </c>
      <c r="K11843">
        <v>0</v>
      </c>
      <c r="L11843" s="17" t="s">
        <v>162</v>
      </c>
    </row>
    <row r="11844" spans="1:12" x14ac:dyDescent="0.35">
      <c r="A11844" s="1">
        <v>43851</v>
      </c>
      <c r="B11844" s="17" t="s">
        <v>81</v>
      </c>
      <c r="C11844">
        <v>122.25099899999999</v>
      </c>
      <c r="D11844">
        <v>122.228996</v>
      </c>
      <c r="E11844" s="17" t="s">
        <v>2</v>
      </c>
      <c r="F11844" s="17" t="s">
        <v>82</v>
      </c>
      <c r="G11844" s="17" t="s">
        <v>38</v>
      </c>
      <c r="H11844">
        <v>2.2002999999997996E-2</v>
      </c>
      <c r="I11844">
        <v>1.8001456871983139E-4</v>
      </c>
      <c r="J11844">
        <v>0</v>
      </c>
      <c r="K11844">
        <v>1</v>
      </c>
      <c r="L11844" s="17" t="s">
        <v>162</v>
      </c>
    </row>
    <row r="11845" spans="1:12" x14ac:dyDescent="0.35">
      <c r="A11845" s="1">
        <v>43852</v>
      </c>
      <c r="B11845" s="17" t="s">
        <v>81</v>
      </c>
      <c r="C11845">
        <v>121.837997</v>
      </c>
      <c r="D11845">
        <v>122.25099899999999</v>
      </c>
      <c r="E11845" s="17" t="s">
        <v>2</v>
      </c>
      <c r="F11845" s="17" t="s">
        <v>82</v>
      </c>
      <c r="G11845" s="17" t="s">
        <v>38</v>
      </c>
      <c r="H11845">
        <v>-0.41300199999999165</v>
      </c>
      <c r="I11845">
        <v>-3.3783118614841884E-3</v>
      </c>
      <c r="J11845">
        <v>0</v>
      </c>
      <c r="K11845">
        <v>0</v>
      </c>
      <c r="L11845" s="17" t="s">
        <v>162</v>
      </c>
    </row>
    <row r="11846" spans="1:12" x14ac:dyDescent="0.35">
      <c r="A11846" s="1">
        <v>43853</v>
      </c>
      <c r="B11846" s="17" t="s">
        <v>81</v>
      </c>
      <c r="C11846">
        <v>121.75</v>
      </c>
      <c r="D11846">
        <v>121.837997</v>
      </c>
      <c r="E11846" s="17" t="s">
        <v>2</v>
      </c>
      <c r="F11846" s="17" t="s">
        <v>82</v>
      </c>
      <c r="G11846" s="17" t="s">
        <v>38</v>
      </c>
      <c r="H11846">
        <v>-8.7997000000001435E-2</v>
      </c>
      <c r="I11846">
        <v>-7.2224595090808518E-4</v>
      </c>
      <c r="J11846">
        <v>0</v>
      </c>
      <c r="K11846">
        <v>0</v>
      </c>
      <c r="L11846" s="17" t="s">
        <v>162</v>
      </c>
    </row>
    <row r="11847" spans="1:12" x14ac:dyDescent="0.35">
      <c r="A11847" s="1">
        <v>43854</v>
      </c>
      <c r="B11847" s="17" t="s">
        <v>81</v>
      </c>
      <c r="C11847">
        <v>121.101997</v>
      </c>
      <c r="D11847">
        <v>121.75</v>
      </c>
      <c r="E11847" s="17" t="s">
        <v>2</v>
      </c>
      <c r="F11847" s="17" t="s">
        <v>82</v>
      </c>
      <c r="G11847" s="17" t="s">
        <v>38</v>
      </c>
      <c r="H11847">
        <v>-0.64800300000000277</v>
      </c>
      <c r="I11847">
        <v>-5.3224065708419119E-3</v>
      </c>
      <c r="J11847">
        <v>0</v>
      </c>
      <c r="K11847">
        <v>0</v>
      </c>
      <c r="L11847" s="17" t="s">
        <v>162</v>
      </c>
    </row>
    <row r="11848" spans="1:12" x14ac:dyDescent="0.35">
      <c r="A11848" s="1">
        <v>43857</v>
      </c>
      <c r="B11848" s="17" t="s">
        <v>81</v>
      </c>
      <c r="C11848">
        <v>119.949997</v>
      </c>
      <c r="D11848">
        <v>121.101997</v>
      </c>
      <c r="E11848" s="17" t="s">
        <v>2</v>
      </c>
      <c r="F11848" s="17" t="s">
        <v>82</v>
      </c>
      <c r="G11848" s="17" t="s">
        <v>38</v>
      </c>
      <c r="H11848">
        <v>-1.152000000000001</v>
      </c>
      <c r="I11848">
        <v>-9.5126424711229254E-3</v>
      </c>
      <c r="J11848">
        <v>0</v>
      </c>
      <c r="K11848">
        <v>0</v>
      </c>
      <c r="L11848" s="17" t="s">
        <v>162</v>
      </c>
    </row>
    <row r="11849" spans="1:12" x14ac:dyDescent="0.35">
      <c r="A11849" s="1">
        <v>43858</v>
      </c>
      <c r="B11849" s="17" t="s">
        <v>81</v>
      </c>
      <c r="C11849">
        <v>120.021004</v>
      </c>
      <c r="D11849">
        <v>119.949997</v>
      </c>
      <c r="E11849" s="17" t="s">
        <v>2</v>
      </c>
      <c r="F11849" s="17" t="s">
        <v>82</v>
      </c>
      <c r="G11849" s="17" t="s">
        <v>38</v>
      </c>
      <c r="H11849">
        <v>7.1007000000008702E-2</v>
      </c>
      <c r="I11849">
        <v>5.9197166966172337E-4</v>
      </c>
      <c r="J11849">
        <v>0</v>
      </c>
      <c r="K11849">
        <v>1</v>
      </c>
      <c r="L11849" s="17" t="s">
        <v>162</v>
      </c>
    </row>
    <row r="11850" spans="1:12" x14ac:dyDescent="0.35">
      <c r="A11850" s="1">
        <v>43859</v>
      </c>
      <c r="B11850" s="17" t="s">
        <v>81</v>
      </c>
      <c r="C11850">
        <v>120.287003</v>
      </c>
      <c r="D11850">
        <v>120.021004</v>
      </c>
      <c r="E11850" s="17" t="s">
        <v>2</v>
      </c>
      <c r="F11850" s="17" t="s">
        <v>82</v>
      </c>
      <c r="G11850" s="17" t="s">
        <v>38</v>
      </c>
      <c r="H11850">
        <v>0.26599899999999366</v>
      </c>
      <c r="I11850">
        <v>2.2162704121354761E-3</v>
      </c>
      <c r="J11850">
        <v>0</v>
      </c>
      <c r="K11850">
        <v>1</v>
      </c>
      <c r="L11850" s="17" t="s">
        <v>162</v>
      </c>
    </row>
    <row r="11851" spans="1:12" x14ac:dyDescent="0.35">
      <c r="A11851" s="1">
        <v>43860</v>
      </c>
      <c r="B11851" s="17" t="s">
        <v>81</v>
      </c>
      <c r="C11851">
        <v>120.033997</v>
      </c>
      <c r="D11851">
        <v>120.287003</v>
      </c>
      <c r="E11851" s="17" t="s">
        <v>2</v>
      </c>
      <c r="F11851" s="17" t="s">
        <v>82</v>
      </c>
      <c r="G11851" s="17" t="s">
        <v>38</v>
      </c>
      <c r="H11851">
        <v>-0.25300599999999918</v>
      </c>
      <c r="I11851">
        <v>-2.1033527620602467E-3</v>
      </c>
      <c r="J11851">
        <v>0</v>
      </c>
      <c r="K11851">
        <v>0</v>
      </c>
      <c r="L11851" s="17" t="s">
        <v>162</v>
      </c>
    </row>
    <row r="11852" spans="1:12" x14ac:dyDescent="0.35">
      <c r="A11852" s="1">
        <v>43861</v>
      </c>
      <c r="B11852" s="17" t="s">
        <v>81</v>
      </c>
      <c r="C11852">
        <v>120.06300400000001</v>
      </c>
      <c r="D11852">
        <v>120.033997</v>
      </c>
      <c r="E11852" s="17" t="s">
        <v>2</v>
      </c>
      <c r="F11852" s="17" t="s">
        <v>82</v>
      </c>
      <c r="G11852" s="17" t="s">
        <v>38</v>
      </c>
      <c r="H11852">
        <v>2.900700000000711E-2</v>
      </c>
      <c r="I11852">
        <v>2.4165653668941066E-4</v>
      </c>
      <c r="J11852">
        <v>0</v>
      </c>
      <c r="K11852">
        <v>1</v>
      </c>
      <c r="L11852" s="17" t="s">
        <v>162</v>
      </c>
    </row>
    <row r="11853" spans="1:12" x14ac:dyDescent="0.35">
      <c r="A11853" s="1">
        <v>43864</v>
      </c>
      <c r="B11853" s="17" t="s">
        <v>81</v>
      </c>
      <c r="C11853">
        <v>120.175003</v>
      </c>
      <c r="D11853">
        <v>120.06300400000001</v>
      </c>
      <c r="E11853" s="17" t="s">
        <v>2</v>
      </c>
      <c r="F11853" s="17" t="s">
        <v>82</v>
      </c>
      <c r="G11853" s="17" t="s">
        <v>38</v>
      </c>
      <c r="H11853">
        <v>0.1119989999999973</v>
      </c>
      <c r="I11853">
        <v>9.3283523040950476E-4</v>
      </c>
      <c r="J11853">
        <v>0</v>
      </c>
      <c r="K11853">
        <v>1</v>
      </c>
      <c r="L11853" s="17" t="s">
        <v>162</v>
      </c>
    </row>
    <row r="11854" spans="1:12" x14ac:dyDescent="0.35">
      <c r="A11854" s="1">
        <v>43865</v>
      </c>
      <c r="B11854" s="17" t="s">
        <v>81</v>
      </c>
      <c r="C11854">
        <v>120.15100099999999</v>
      </c>
      <c r="D11854">
        <v>120.175003</v>
      </c>
      <c r="E11854" s="17" t="s">
        <v>2</v>
      </c>
      <c r="F11854" s="17" t="s">
        <v>82</v>
      </c>
      <c r="G11854" s="17" t="s">
        <v>38</v>
      </c>
      <c r="H11854">
        <v>-2.4002000000010071E-2</v>
      </c>
      <c r="I11854">
        <v>-1.9972539547188586E-4</v>
      </c>
      <c r="J11854">
        <v>0</v>
      </c>
      <c r="K11854">
        <v>0</v>
      </c>
      <c r="L11854" s="17" t="s">
        <v>162</v>
      </c>
    </row>
    <row r="11855" spans="1:12" x14ac:dyDescent="0.35">
      <c r="A11855" s="1">
        <v>43866</v>
      </c>
      <c r="B11855" s="17" t="s">
        <v>81</v>
      </c>
      <c r="C11855">
        <v>120.88200399999999</v>
      </c>
      <c r="D11855">
        <v>120.15100099999999</v>
      </c>
      <c r="E11855" s="17" t="s">
        <v>2</v>
      </c>
      <c r="F11855" s="17" t="s">
        <v>82</v>
      </c>
      <c r="G11855" s="17" t="s">
        <v>38</v>
      </c>
      <c r="H11855">
        <v>0.73100300000000118</v>
      </c>
      <c r="I11855">
        <v>6.0840358708289183E-3</v>
      </c>
      <c r="J11855">
        <v>0</v>
      </c>
      <c r="K11855">
        <v>1</v>
      </c>
      <c r="L11855" s="17" t="s">
        <v>162</v>
      </c>
    </row>
    <row r="11856" spans="1:12" x14ac:dyDescent="0.35">
      <c r="A11856" s="1">
        <v>43867</v>
      </c>
      <c r="B11856" s="17" t="s">
        <v>81</v>
      </c>
      <c r="C11856">
        <v>120.79299899999999</v>
      </c>
      <c r="D11856">
        <v>120.88200399999999</v>
      </c>
      <c r="E11856" s="17" t="s">
        <v>2</v>
      </c>
      <c r="F11856" s="17" t="s">
        <v>82</v>
      </c>
      <c r="G11856" s="17" t="s">
        <v>38</v>
      </c>
      <c r="H11856">
        <v>-8.9005000000000223E-2</v>
      </c>
      <c r="I11856">
        <v>-7.3629652929976428E-4</v>
      </c>
      <c r="J11856">
        <v>0</v>
      </c>
      <c r="K11856">
        <v>0</v>
      </c>
      <c r="L11856" s="17" t="s">
        <v>162</v>
      </c>
    </row>
    <row r="11857" spans="1:12" x14ac:dyDescent="0.35">
      <c r="A11857" s="1">
        <v>43868</v>
      </c>
      <c r="B11857" s="17" t="s">
        <v>81</v>
      </c>
      <c r="C11857">
        <v>120.739998</v>
      </c>
      <c r="D11857">
        <v>120.79299899999999</v>
      </c>
      <c r="E11857" s="17" t="s">
        <v>2</v>
      </c>
      <c r="F11857" s="17" t="s">
        <v>82</v>
      </c>
      <c r="G11857" s="17" t="s">
        <v>38</v>
      </c>
      <c r="H11857">
        <v>-5.3000999999994747E-2</v>
      </c>
      <c r="I11857">
        <v>-4.3877542936072604E-4</v>
      </c>
      <c r="J11857">
        <v>0</v>
      </c>
      <c r="K11857">
        <v>0</v>
      </c>
      <c r="L11857" s="17" t="s">
        <v>162</v>
      </c>
    </row>
    <row r="11858" spans="1:12" x14ac:dyDescent="0.35">
      <c r="A11858" s="1">
        <v>43871</v>
      </c>
      <c r="B11858" s="17" t="s">
        <v>81</v>
      </c>
      <c r="C11858">
        <v>120.045998</v>
      </c>
      <c r="D11858">
        <v>120.739998</v>
      </c>
      <c r="E11858" s="17" t="s">
        <v>2</v>
      </c>
      <c r="F11858" s="17" t="s">
        <v>82</v>
      </c>
      <c r="G11858" s="17" t="s">
        <v>38</v>
      </c>
      <c r="H11858">
        <v>-0.69400000000000261</v>
      </c>
      <c r="I11858">
        <v>-5.7478881190639293E-3</v>
      </c>
      <c r="J11858">
        <v>0</v>
      </c>
      <c r="K11858">
        <v>0</v>
      </c>
      <c r="L11858" s="17" t="s">
        <v>162</v>
      </c>
    </row>
    <row r="11859" spans="1:12" x14ac:dyDescent="0.35">
      <c r="A11859" s="1">
        <v>43872</v>
      </c>
      <c r="B11859" s="17" t="s">
        <v>81</v>
      </c>
      <c r="C11859">
        <v>119.76300000000001</v>
      </c>
      <c r="D11859">
        <v>120.045998</v>
      </c>
      <c r="E11859" s="17" t="s">
        <v>2</v>
      </c>
      <c r="F11859" s="17" t="s">
        <v>82</v>
      </c>
      <c r="G11859" s="17" t="s">
        <v>38</v>
      </c>
      <c r="H11859">
        <v>-0.28299799999999209</v>
      </c>
      <c r="I11859">
        <v>-2.3574130309616161E-3</v>
      </c>
      <c r="J11859">
        <v>0</v>
      </c>
      <c r="K11859">
        <v>0</v>
      </c>
      <c r="L11859" s="17" t="s">
        <v>162</v>
      </c>
    </row>
    <row r="11860" spans="1:12" x14ac:dyDescent="0.35">
      <c r="A11860" s="1">
        <v>43873</v>
      </c>
      <c r="B11860" s="17" t="s">
        <v>81</v>
      </c>
      <c r="C11860">
        <v>119.93</v>
      </c>
      <c r="D11860">
        <v>119.76300000000001</v>
      </c>
      <c r="E11860" s="17" t="s">
        <v>2</v>
      </c>
      <c r="F11860" s="17" t="s">
        <v>82</v>
      </c>
      <c r="G11860" s="17" t="s">
        <v>38</v>
      </c>
      <c r="H11860">
        <v>0.16700000000000159</v>
      </c>
      <c r="I11860">
        <v>1.3944206474453846E-3</v>
      </c>
      <c r="J11860">
        <v>0</v>
      </c>
      <c r="K11860">
        <v>1</v>
      </c>
      <c r="L11860" s="17" t="s">
        <v>162</v>
      </c>
    </row>
    <row r="11861" spans="1:12" x14ac:dyDescent="0.35">
      <c r="A11861" s="1">
        <v>43874</v>
      </c>
      <c r="B11861" s="17" t="s">
        <v>81</v>
      </c>
      <c r="C11861">
        <v>119.459999</v>
      </c>
      <c r="D11861">
        <v>119.93</v>
      </c>
      <c r="E11861" s="17" t="s">
        <v>2</v>
      </c>
      <c r="F11861" s="17" t="s">
        <v>82</v>
      </c>
      <c r="G11861" s="17" t="s">
        <v>38</v>
      </c>
      <c r="H11861">
        <v>-0.47000100000001055</v>
      </c>
      <c r="I11861">
        <v>-3.918961060618782E-3</v>
      </c>
      <c r="J11861">
        <v>0</v>
      </c>
      <c r="K11861">
        <v>0</v>
      </c>
      <c r="L11861" s="17" t="s">
        <v>162</v>
      </c>
    </row>
    <row r="11862" spans="1:12" x14ac:dyDescent="0.35">
      <c r="A11862" s="1">
        <v>43875</v>
      </c>
      <c r="B11862" s="17" t="s">
        <v>81</v>
      </c>
      <c r="C11862">
        <v>118.989998</v>
      </c>
      <c r="D11862">
        <v>119.459999</v>
      </c>
      <c r="E11862" s="17" t="s">
        <v>2</v>
      </c>
      <c r="F11862" s="17" t="s">
        <v>82</v>
      </c>
      <c r="G11862" s="17" t="s">
        <v>38</v>
      </c>
      <c r="H11862">
        <v>-0.47000099999999634</v>
      </c>
      <c r="I11862">
        <v>-3.9343797416237745E-3</v>
      </c>
      <c r="J11862">
        <v>0</v>
      </c>
      <c r="K11862">
        <v>0</v>
      </c>
      <c r="L11862" s="17" t="s">
        <v>162</v>
      </c>
    </row>
    <row r="11863" spans="1:12" x14ac:dyDescent="0.35">
      <c r="A11863" s="1">
        <v>43878</v>
      </c>
      <c r="B11863" s="17" t="s">
        <v>81</v>
      </c>
      <c r="C11863">
        <v>119.025002</v>
      </c>
      <c r="D11863">
        <v>118.989998</v>
      </c>
      <c r="E11863" s="17" t="s">
        <v>2</v>
      </c>
      <c r="F11863" s="17" t="s">
        <v>82</v>
      </c>
      <c r="G11863" s="17" t="s">
        <v>38</v>
      </c>
      <c r="H11863">
        <v>3.5004000000000701E-2</v>
      </c>
      <c r="I11863">
        <v>2.9417598611944428E-4</v>
      </c>
      <c r="J11863">
        <v>0</v>
      </c>
      <c r="K11863">
        <v>1</v>
      </c>
      <c r="L11863" s="17" t="s">
        <v>162</v>
      </c>
    </row>
    <row r="11864" spans="1:12" x14ac:dyDescent="0.35">
      <c r="A11864" s="1">
        <v>43879</v>
      </c>
      <c r="B11864" s="17" t="s">
        <v>81</v>
      </c>
      <c r="C11864">
        <v>119.018997</v>
      </c>
      <c r="D11864">
        <v>119.025002</v>
      </c>
      <c r="E11864" s="17" t="s">
        <v>2</v>
      </c>
      <c r="F11864" s="17" t="s">
        <v>82</v>
      </c>
      <c r="G11864" s="17" t="s">
        <v>38</v>
      </c>
      <c r="H11864">
        <v>-6.0050000000018144E-3</v>
      </c>
      <c r="I11864">
        <v>-5.045158495356979E-5</v>
      </c>
      <c r="J11864">
        <v>0</v>
      </c>
      <c r="K11864">
        <v>0</v>
      </c>
      <c r="L11864" s="17" t="s">
        <v>162</v>
      </c>
    </row>
    <row r="11865" spans="1:12" x14ac:dyDescent="0.35">
      <c r="A11865" s="1">
        <v>43880</v>
      </c>
      <c r="B11865" s="17" t="s">
        <v>81</v>
      </c>
      <c r="C11865">
        <v>118.65799699999999</v>
      </c>
      <c r="D11865">
        <v>119.018997</v>
      </c>
      <c r="E11865" s="17" t="s">
        <v>2</v>
      </c>
      <c r="F11865" s="17" t="s">
        <v>82</v>
      </c>
      <c r="G11865" s="17" t="s">
        <v>38</v>
      </c>
      <c r="H11865">
        <v>-0.36100000000000421</v>
      </c>
      <c r="I11865">
        <v>-3.0331292407043573E-3</v>
      </c>
      <c r="J11865">
        <v>0</v>
      </c>
      <c r="K11865">
        <v>0</v>
      </c>
      <c r="L11865" s="17" t="s">
        <v>162</v>
      </c>
    </row>
    <row r="11866" spans="1:12" x14ac:dyDescent="0.35">
      <c r="A11866" s="1">
        <v>43881</v>
      </c>
      <c r="B11866" s="17" t="s">
        <v>81</v>
      </c>
      <c r="C11866">
        <v>120.220001</v>
      </c>
      <c r="D11866">
        <v>118.65799699999999</v>
      </c>
      <c r="E11866" s="17" t="s">
        <v>2</v>
      </c>
      <c r="F11866" s="17" t="s">
        <v>82</v>
      </c>
      <c r="G11866" s="17" t="s">
        <v>38</v>
      </c>
      <c r="H11866">
        <v>1.5620040000000017</v>
      </c>
      <c r="I11866">
        <v>1.3163916798629272E-2</v>
      </c>
      <c r="J11866">
        <v>0</v>
      </c>
      <c r="K11866">
        <v>1</v>
      </c>
      <c r="L11866" s="17" t="s">
        <v>162</v>
      </c>
    </row>
    <row r="11867" spans="1:12" x14ac:dyDescent="0.35">
      <c r="A11867" s="1">
        <v>43882</v>
      </c>
      <c r="B11867" s="17" t="s">
        <v>81</v>
      </c>
      <c r="C11867">
        <v>120.779999</v>
      </c>
      <c r="D11867">
        <v>120.220001</v>
      </c>
      <c r="E11867" s="17" t="s">
        <v>2</v>
      </c>
      <c r="F11867" s="17" t="s">
        <v>82</v>
      </c>
      <c r="G11867" s="17" t="s">
        <v>38</v>
      </c>
      <c r="H11867">
        <v>0.55999800000000732</v>
      </c>
      <c r="I11867">
        <v>4.6581100926792315E-3</v>
      </c>
      <c r="J11867">
        <v>0</v>
      </c>
      <c r="K11867">
        <v>1</v>
      </c>
      <c r="L11867" s="17" t="s">
        <v>162</v>
      </c>
    </row>
    <row r="11868" spans="1:12" x14ac:dyDescent="0.35">
      <c r="A11868" s="1">
        <v>43885</v>
      </c>
      <c r="B11868" s="17" t="s">
        <v>81</v>
      </c>
      <c r="C11868">
        <v>120.910004</v>
      </c>
      <c r="D11868">
        <v>120.779999</v>
      </c>
      <c r="E11868" s="17" t="s">
        <v>2</v>
      </c>
      <c r="F11868" s="17" t="s">
        <v>82</v>
      </c>
      <c r="G11868" s="17" t="s">
        <v>38</v>
      </c>
      <c r="H11868">
        <v>0.13000499999999704</v>
      </c>
      <c r="I11868">
        <v>1.0763785484051629E-3</v>
      </c>
      <c r="J11868">
        <v>0</v>
      </c>
      <c r="K11868">
        <v>1</v>
      </c>
      <c r="L11868" s="17" t="s">
        <v>162</v>
      </c>
    </row>
    <row r="11869" spans="1:12" x14ac:dyDescent="0.35">
      <c r="A11869" s="1">
        <v>43886</v>
      </c>
      <c r="B11869" s="17" t="s">
        <v>81</v>
      </c>
      <c r="C11869">
        <v>120.266998</v>
      </c>
      <c r="D11869">
        <v>120.910004</v>
      </c>
      <c r="E11869" s="17" t="s">
        <v>2</v>
      </c>
      <c r="F11869" s="17" t="s">
        <v>82</v>
      </c>
      <c r="G11869" s="17" t="s">
        <v>38</v>
      </c>
      <c r="H11869">
        <v>-0.64300599999999974</v>
      </c>
      <c r="I11869">
        <v>-5.3180545755337144E-3</v>
      </c>
      <c r="J11869">
        <v>0</v>
      </c>
      <c r="K11869">
        <v>0</v>
      </c>
      <c r="L11869" s="17" t="s">
        <v>162</v>
      </c>
    </row>
    <row r="11870" spans="1:12" x14ac:dyDescent="0.35">
      <c r="A11870" s="1">
        <v>43887</v>
      </c>
      <c r="B11870" s="17" t="s">
        <v>81</v>
      </c>
      <c r="C11870">
        <v>119.970001</v>
      </c>
      <c r="D11870">
        <v>120.266998</v>
      </c>
      <c r="E11870" s="17" t="s">
        <v>2</v>
      </c>
      <c r="F11870" s="17" t="s">
        <v>82</v>
      </c>
      <c r="G11870" s="17" t="s">
        <v>38</v>
      </c>
      <c r="H11870">
        <v>-0.29699700000000462</v>
      </c>
      <c r="I11870">
        <v>-2.4694804471631082E-3</v>
      </c>
      <c r="J11870">
        <v>0</v>
      </c>
      <c r="K11870">
        <v>0</v>
      </c>
      <c r="L11870" s="17" t="s">
        <v>162</v>
      </c>
    </row>
    <row r="11871" spans="1:12" x14ac:dyDescent="0.35">
      <c r="A11871" s="1">
        <v>43888</v>
      </c>
      <c r="B11871" s="17" t="s">
        <v>81</v>
      </c>
      <c r="C11871">
        <v>120.133003</v>
      </c>
      <c r="D11871">
        <v>119.970001</v>
      </c>
      <c r="E11871" s="17" t="s">
        <v>2</v>
      </c>
      <c r="F11871" s="17" t="s">
        <v>82</v>
      </c>
      <c r="G11871" s="17" t="s">
        <v>38</v>
      </c>
      <c r="H11871">
        <v>0.16300200000000586</v>
      </c>
      <c r="I11871">
        <v>1.3586896610929082E-3</v>
      </c>
      <c r="J11871">
        <v>0</v>
      </c>
      <c r="K11871">
        <v>1</v>
      </c>
      <c r="L11871" s="17" t="s">
        <v>162</v>
      </c>
    </row>
    <row r="11872" spans="1:12" x14ac:dyDescent="0.35">
      <c r="A11872" s="1">
        <v>43889</v>
      </c>
      <c r="B11872" s="17" t="s">
        <v>81</v>
      </c>
      <c r="C11872">
        <v>120.58899700000001</v>
      </c>
      <c r="D11872">
        <v>120.133003</v>
      </c>
      <c r="E11872" s="17" t="s">
        <v>2</v>
      </c>
      <c r="F11872" s="17" t="s">
        <v>82</v>
      </c>
      <c r="G11872" s="17" t="s">
        <v>38</v>
      </c>
      <c r="H11872">
        <v>0.45599400000000401</v>
      </c>
      <c r="I11872">
        <v>3.7957429566628249E-3</v>
      </c>
      <c r="J11872">
        <v>0</v>
      </c>
      <c r="K11872">
        <v>1</v>
      </c>
      <c r="L11872" s="17" t="s">
        <v>162</v>
      </c>
    </row>
    <row r="11873" spans="1:12" x14ac:dyDescent="0.35">
      <c r="A11873" s="1">
        <v>43892</v>
      </c>
      <c r="B11873" s="17" t="s">
        <v>81</v>
      </c>
      <c r="C11873">
        <v>119.011002</v>
      </c>
      <c r="D11873">
        <v>120.58899700000001</v>
      </c>
      <c r="E11873" s="17" t="s">
        <v>2</v>
      </c>
      <c r="F11873" s="17" t="s">
        <v>82</v>
      </c>
      <c r="G11873" s="17" t="s">
        <v>38</v>
      </c>
      <c r="H11873">
        <v>-1.5779950000000014</v>
      </c>
      <c r="I11873">
        <v>-1.3085729537994261E-2</v>
      </c>
      <c r="J11873">
        <v>0</v>
      </c>
      <c r="K11873">
        <v>0</v>
      </c>
      <c r="L11873" s="17" t="s">
        <v>162</v>
      </c>
    </row>
    <row r="11874" spans="1:12" x14ac:dyDescent="0.35">
      <c r="A11874" s="1">
        <v>43893</v>
      </c>
      <c r="B11874" s="17" t="s">
        <v>81</v>
      </c>
      <c r="C11874">
        <v>120.89099899999999</v>
      </c>
      <c r="D11874">
        <v>119.011002</v>
      </c>
      <c r="E11874" s="17" t="s">
        <v>2</v>
      </c>
      <c r="F11874" s="17" t="s">
        <v>82</v>
      </c>
      <c r="G11874" s="17" t="s">
        <v>38</v>
      </c>
      <c r="H11874">
        <v>1.8799969999999888</v>
      </c>
      <c r="I11874">
        <v>1.579683364064096E-2</v>
      </c>
      <c r="J11874">
        <v>0</v>
      </c>
      <c r="K11874">
        <v>1</v>
      </c>
      <c r="L11874" s="17" t="s">
        <v>162</v>
      </c>
    </row>
    <row r="11875" spans="1:12" x14ac:dyDescent="0.35">
      <c r="A11875" s="1">
        <v>43894</v>
      </c>
      <c r="B11875" s="17" t="s">
        <v>81</v>
      </c>
      <c r="C11875">
        <v>119.64299800000001</v>
      </c>
      <c r="D11875">
        <v>120.89099899999999</v>
      </c>
      <c r="E11875" s="17" t="s">
        <v>2</v>
      </c>
      <c r="F11875" s="17" t="s">
        <v>82</v>
      </c>
      <c r="G11875" s="17" t="s">
        <v>38</v>
      </c>
      <c r="H11875">
        <v>-1.2480009999999879</v>
      </c>
      <c r="I11875">
        <v>-1.0323357489997978E-2</v>
      </c>
      <c r="J11875">
        <v>0</v>
      </c>
      <c r="K11875">
        <v>0</v>
      </c>
      <c r="L11875" s="17" t="s">
        <v>162</v>
      </c>
    </row>
    <row r="11876" spans="1:12" x14ac:dyDescent="0.35">
      <c r="A11876" s="1">
        <v>43895</v>
      </c>
      <c r="B11876" s="17" t="s">
        <v>81</v>
      </c>
      <c r="C11876">
        <v>119.941002</v>
      </c>
      <c r="D11876">
        <v>119.64299800000001</v>
      </c>
      <c r="E11876" s="17" t="s">
        <v>2</v>
      </c>
      <c r="F11876" s="17" t="s">
        <v>82</v>
      </c>
      <c r="G11876" s="17" t="s">
        <v>38</v>
      </c>
      <c r="H11876">
        <v>0.29800399999999172</v>
      </c>
      <c r="I11876">
        <v>2.4907767690675194E-3</v>
      </c>
      <c r="J11876">
        <v>0</v>
      </c>
      <c r="K11876">
        <v>1</v>
      </c>
      <c r="L11876" s="17" t="s">
        <v>162</v>
      </c>
    </row>
    <row r="11877" spans="1:12" x14ac:dyDescent="0.35">
      <c r="A11877" s="1">
        <v>43896</v>
      </c>
      <c r="B11877" s="17" t="s">
        <v>81</v>
      </c>
      <c r="C11877">
        <v>119.246002</v>
      </c>
      <c r="D11877">
        <v>119.941002</v>
      </c>
      <c r="E11877" s="17" t="s">
        <v>2</v>
      </c>
      <c r="F11877" s="17" t="s">
        <v>82</v>
      </c>
      <c r="G11877" s="17" t="s">
        <v>38</v>
      </c>
      <c r="H11877">
        <v>-0.69499999999999318</v>
      </c>
      <c r="I11877">
        <v>-5.7945155402319651E-3</v>
      </c>
      <c r="J11877">
        <v>0</v>
      </c>
      <c r="K11877">
        <v>0</v>
      </c>
      <c r="L11877" s="17" t="s">
        <v>162</v>
      </c>
    </row>
    <row r="11878" spans="1:12" x14ac:dyDescent="0.35">
      <c r="A11878" s="1">
        <v>43899</v>
      </c>
      <c r="B11878" s="17" t="s">
        <v>81</v>
      </c>
      <c r="C11878">
        <v>118.33200100000001</v>
      </c>
      <c r="D11878">
        <v>119.246002</v>
      </c>
      <c r="E11878" s="17" t="s">
        <v>2</v>
      </c>
      <c r="F11878" s="17" t="s">
        <v>82</v>
      </c>
      <c r="G11878" s="17" t="s">
        <v>38</v>
      </c>
      <c r="H11878">
        <v>-0.91400099999999895</v>
      </c>
      <c r="I11878">
        <v>-7.6648355892049019E-3</v>
      </c>
      <c r="J11878">
        <v>0</v>
      </c>
      <c r="K11878">
        <v>0</v>
      </c>
      <c r="L11878" s="17" t="s">
        <v>162</v>
      </c>
    </row>
    <row r="11879" spans="1:12" x14ac:dyDescent="0.35">
      <c r="A11879" s="1">
        <v>43900</v>
      </c>
      <c r="B11879" s="17" t="s">
        <v>81</v>
      </c>
      <c r="C11879">
        <v>117.516998</v>
      </c>
      <c r="D11879">
        <v>118.33200100000001</v>
      </c>
      <c r="E11879" s="17" t="s">
        <v>2</v>
      </c>
      <c r="F11879" s="17" t="s">
        <v>82</v>
      </c>
      <c r="G11879" s="17" t="s">
        <v>38</v>
      </c>
      <c r="H11879">
        <v>-0.81500300000000436</v>
      </c>
      <c r="I11879">
        <v>-6.8874268423805693E-3</v>
      </c>
      <c r="J11879">
        <v>0</v>
      </c>
      <c r="K11879">
        <v>0</v>
      </c>
      <c r="L11879" s="17" t="s">
        <v>162</v>
      </c>
    </row>
    <row r="11880" spans="1:12" x14ac:dyDescent="0.35">
      <c r="A11880" s="1">
        <v>43901</v>
      </c>
      <c r="B11880" s="17" t="s">
        <v>81</v>
      </c>
      <c r="C11880">
        <v>118.83000199999999</v>
      </c>
      <c r="D11880">
        <v>117.516998</v>
      </c>
      <c r="E11880" s="17" t="s">
        <v>2</v>
      </c>
      <c r="F11880" s="17" t="s">
        <v>82</v>
      </c>
      <c r="G11880" s="17" t="s">
        <v>38</v>
      </c>
      <c r="H11880">
        <v>1.3130039999999923</v>
      </c>
      <c r="I11880">
        <v>1.1172885815207706E-2</v>
      </c>
      <c r="J11880">
        <v>0</v>
      </c>
      <c r="K11880">
        <v>1</v>
      </c>
      <c r="L11880" s="17" t="s">
        <v>162</v>
      </c>
    </row>
    <row r="11881" spans="1:12" x14ac:dyDescent="0.35">
      <c r="A11881" s="1">
        <v>43902</v>
      </c>
      <c r="B11881" s="17" t="s">
        <v>81</v>
      </c>
      <c r="C11881">
        <v>117.733002</v>
      </c>
      <c r="D11881">
        <v>118.83000199999999</v>
      </c>
      <c r="E11881" s="17" t="s">
        <v>2</v>
      </c>
      <c r="F11881" s="17" t="s">
        <v>82</v>
      </c>
      <c r="G11881" s="17" t="s">
        <v>38</v>
      </c>
      <c r="H11881">
        <v>-1.0969999999999942</v>
      </c>
      <c r="I11881">
        <v>-9.231675347442932E-3</v>
      </c>
      <c r="J11881">
        <v>0</v>
      </c>
      <c r="K11881">
        <v>0</v>
      </c>
      <c r="L11881" s="17" t="s">
        <v>162</v>
      </c>
    </row>
    <row r="11882" spans="1:12" x14ac:dyDescent="0.35">
      <c r="A11882" s="1">
        <v>43903</v>
      </c>
      <c r="B11882" s="17" t="s">
        <v>81</v>
      </c>
      <c r="C11882">
        <v>116.98400100000001</v>
      </c>
      <c r="D11882">
        <v>117.733002</v>
      </c>
      <c r="E11882" s="17" t="s">
        <v>2</v>
      </c>
      <c r="F11882" s="17" t="s">
        <v>82</v>
      </c>
      <c r="G11882" s="17" t="s">
        <v>38</v>
      </c>
      <c r="H11882">
        <v>-0.7490009999999927</v>
      </c>
      <c r="I11882">
        <v>-6.3618610523495586E-3</v>
      </c>
      <c r="J11882">
        <v>0</v>
      </c>
      <c r="K11882">
        <v>0</v>
      </c>
      <c r="L11882" s="17" t="s">
        <v>162</v>
      </c>
    </row>
    <row r="11883" spans="1:12" x14ac:dyDescent="0.35">
      <c r="A11883" s="1">
        <v>43906</v>
      </c>
      <c r="B11883" s="17" t="s">
        <v>81</v>
      </c>
      <c r="C11883">
        <v>119.002579</v>
      </c>
      <c r="D11883">
        <v>116.98400100000001</v>
      </c>
      <c r="E11883" s="17" t="s">
        <v>2</v>
      </c>
      <c r="F11883" s="17" t="s">
        <v>82</v>
      </c>
      <c r="G11883" s="17" t="s">
        <v>38</v>
      </c>
      <c r="H11883">
        <v>2.0185779999999909</v>
      </c>
      <c r="I11883">
        <v>1.7255162951726969E-2</v>
      </c>
      <c r="J11883">
        <v>0</v>
      </c>
      <c r="K11883">
        <v>1</v>
      </c>
      <c r="L11883" s="17" t="s">
        <v>162</v>
      </c>
    </row>
    <row r="11884" spans="1:12" x14ac:dyDescent="0.35">
      <c r="A11884" s="1">
        <v>43907</v>
      </c>
      <c r="B11884" s="17" t="s">
        <v>81</v>
      </c>
      <c r="C11884">
        <v>118.491997</v>
      </c>
      <c r="D11884">
        <v>119.002579</v>
      </c>
      <c r="E11884" s="17" t="s">
        <v>2</v>
      </c>
      <c r="F11884" s="17" t="s">
        <v>82</v>
      </c>
      <c r="G11884" s="17" t="s">
        <v>38</v>
      </c>
      <c r="H11884">
        <v>-0.51058199999999943</v>
      </c>
      <c r="I11884">
        <v>-4.2905120568857537E-3</v>
      </c>
      <c r="J11884">
        <v>0</v>
      </c>
      <c r="K11884">
        <v>0</v>
      </c>
      <c r="L11884" s="17" t="s">
        <v>162</v>
      </c>
    </row>
    <row r="11885" spans="1:12" x14ac:dyDescent="0.35">
      <c r="A11885" s="1">
        <v>43908</v>
      </c>
      <c r="B11885" s="17" t="s">
        <v>81</v>
      </c>
      <c r="C11885">
        <v>118.253998</v>
      </c>
      <c r="D11885">
        <v>118.491997</v>
      </c>
      <c r="E11885" s="17" t="s">
        <v>2</v>
      </c>
      <c r="F11885" s="17" t="s">
        <v>82</v>
      </c>
      <c r="G11885" s="17" t="s">
        <v>38</v>
      </c>
      <c r="H11885">
        <v>-0.23799900000000207</v>
      </c>
      <c r="I11885">
        <v>-2.0085660299910555E-3</v>
      </c>
      <c r="J11885">
        <v>0</v>
      </c>
      <c r="K11885">
        <v>0</v>
      </c>
      <c r="L11885" s="17" t="s">
        <v>162</v>
      </c>
    </row>
    <row r="11886" spans="1:12" x14ac:dyDescent="0.35">
      <c r="A11886" s="1">
        <v>43909</v>
      </c>
      <c r="B11886" s="17" t="s">
        <v>81</v>
      </c>
      <c r="C11886">
        <v>118.76799800000001</v>
      </c>
      <c r="D11886">
        <v>118.253998</v>
      </c>
      <c r="E11886" s="17" t="s">
        <v>2</v>
      </c>
      <c r="F11886" s="17" t="s">
        <v>82</v>
      </c>
      <c r="G11886" s="17" t="s">
        <v>38</v>
      </c>
      <c r="H11886">
        <v>0.51400000000001</v>
      </c>
      <c r="I11886">
        <v>4.3465760878546363E-3</v>
      </c>
      <c r="J11886">
        <v>0</v>
      </c>
      <c r="K11886">
        <v>1</v>
      </c>
      <c r="L11886" s="17" t="s">
        <v>162</v>
      </c>
    </row>
    <row r="11887" spans="1:12" x14ac:dyDescent="0.35">
      <c r="A11887" s="1">
        <v>43910</v>
      </c>
      <c r="B11887" s="17" t="s">
        <v>81</v>
      </c>
      <c r="C11887">
        <v>118.591003</v>
      </c>
      <c r="D11887">
        <v>118.76799800000001</v>
      </c>
      <c r="E11887" s="17" t="s">
        <v>2</v>
      </c>
      <c r="F11887" s="17" t="s">
        <v>82</v>
      </c>
      <c r="G11887" s="17" t="s">
        <v>38</v>
      </c>
      <c r="H11887">
        <v>-0.17699500000000512</v>
      </c>
      <c r="I11887">
        <v>-1.4902583438343813E-3</v>
      </c>
      <c r="J11887">
        <v>0</v>
      </c>
      <c r="K11887">
        <v>0</v>
      </c>
      <c r="L11887" s="17" t="s">
        <v>162</v>
      </c>
    </row>
    <row r="11888" spans="1:12" x14ac:dyDescent="0.35">
      <c r="A11888" s="1">
        <v>43913</v>
      </c>
      <c r="B11888" s="17" t="s">
        <v>81</v>
      </c>
      <c r="C11888">
        <v>118.10900100000001</v>
      </c>
      <c r="D11888">
        <v>118.591003</v>
      </c>
      <c r="E11888" s="17" t="s">
        <v>2</v>
      </c>
      <c r="F11888" s="17" t="s">
        <v>82</v>
      </c>
      <c r="G11888" s="17" t="s">
        <v>38</v>
      </c>
      <c r="H11888">
        <v>-0.48200199999999427</v>
      </c>
      <c r="I11888">
        <v>-4.0644061337435037E-3</v>
      </c>
      <c r="J11888">
        <v>0</v>
      </c>
      <c r="K11888">
        <v>0</v>
      </c>
      <c r="L11888" s="17" t="s">
        <v>162</v>
      </c>
    </row>
    <row r="11889" spans="1:12" x14ac:dyDescent="0.35">
      <c r="A11889" s="1">
        <v>43914</v>
      </c>
      <c r="B11889" s="17" t="s">
        <v>81</v>
      </c>
      <c r="C11889">
        <v>119.292</v>
      </c>
      <c r="D11889">
        <v>118.10900100000001</v>
      </c>
      <c r="E11889" s="17" t="s">
        <v>2</v>
      </c>
      <c r="F11889" s="17" t="s">
        <v>82</v>
      </c>
      <c r="G11889" s="17" t="s">
        <v>38</v>
      </c>
      <c r="H11889">
        <v>1.1829989999999952</v>
      </c>
      <c r="I11889">
        <v>1.0016162951035334E-2</v>
      </c>
      <c r="J11889">
        <v>0</v>
      </c>
      <c r="K11889">
        <v>1</v>
      </c>
      <c r="L11889" s="17" t="s">
        <v>162</v>
      </c>
    </row>
    <row r="11890" spans="1:12" x14ac:dyDescent="0.35">
      <c r="A11890" s="1">
        <v>43915</v>
      </c>
      <c r="B11890" s="17" t="s">
        <v>81</v>
      </c>
      <c r="C11890">
        <v>120.03600299999999</v>
      </c>
      <c r="D11890">
        <v>119.292</v>
      </c>
      <c r="E11890" s="17" t="s">
        <v>2</v>
      </c>
      <c r="F11890" s="17" t="s">
        <v>82</v>
      </c>
      <c r="G11890" s="17" t="s">
        <v>38</v>
      </c>
      <c r="H11890">
        <v>0.7440029999999922</v>
      </c>
      <c r="I11890">
        <v>6.2368222512825013E-3</v>
      </c>
      <c r="J11890">
        <v>0</v>
      </c>
      <c r="K11890">
        <v>1</v>
      </c>
      <c r="L11890" s="17" t="s">
        <v>162</v>
      </c>
    </row>
    <row r="11891" spans="1:12" x14ac:dyDescent="0.35">
      <c r="A11891" s="1">
        <v>43916</v>
      </c>
      <c r="B11891" s="17" t="s">
        <v>81</v>
      </c>
      <c r="C11891">
        <v>120.72199999999999</v>
      </c>
      <c r="D11891">
        <v>120.03600299999999</v>
      </c>
      <c r="E11891" s="17" t="s">
        <v>2</v>
      </c>
      <c r="F11891" s="17" t="s">
        <v>82</v>
      </c>
      <c r="G11891" s="17" t="s">
        <v>38</v>
      </c>
      <c r="H11891">
        <v>0.68599700000000041</v>
      </c>
      <c r="I11891">
        <v>5.7149270456797905E-3</v>
      </c>
      <c r="J11891">
        <v>0</v>
      </c>
      <c r="K11891">
        <v>1</v>
      </c>
      <c r="L11891" s="17" t="s">
        <v>162</v>
      </c>
    </row>
    <row r="11892" spans="1:12" x14ac:dyDescent="0.35">
      <c r="A11892" s="1">
        <v>43917</v>
      </c>
      <c r="B11892" s="17" t="s">
        <v>81</v>
      </c>
      <c r="C11892">
        <v>120.533997</v>
      </c>
      <c r="D11892">
        <v>120.72199999999999</v>
      </c>
      <c r="E11892" s="17" t="s">
        <v>2</v>
      </c>
      <c r="F11892" s="17" t="s">
        <v>82</v>
      </c>
      <c r="G11892" s="17" t="s">
        <v>38</v>
      </c>
      <c r="H11892">
        <v>-0.18800299999999481</v>
      </c>
      <c r="I11892">
        <v>-1.5573217806198938E-3</v>
      </c>
      <c r="J11892">
        <v>0</v>
      </c>
      <c r="K11892">
        <v>0</v>
      </c>
      <c r="L11892" s="17" t="s">
        <v>162</v>
      </c>
    </row>
    <row r="11893" spans="1:12" x14ac:dyDescent="0.35">
      <c r="A11893" s="1">
        <v>43920</v>
      </c>
      <c r="B11893" s="17" t="s">
        <v>81</v>
      </c>
      <c r="C11893">
        <v>119.63099699999999</v>
      </c>
      <c r="D11893">
        <v>120.533997</v>
      </c>
      <c r="E11893" s="17" t="s">
        <v>2</v>
      </c>
      <c r="F11893" s="17" t="s">
        <v>82</v>
      </c>
      <c r="G11893" s="17" t="s">
        <v>38</v>
      </c>
      <c r="H11893">
        <v>-0.9030000000000058</v>
      </c>
      <c r="I11893">
        <v>-7.4916622901006575E-3</v>
      </c>
      <c r="J11893">
        <v>0</v>
      </c>
      <c r="K11893">
        <v>0</v>
      </c>
      <c r="L11893" s="17" t="s">
        <v>162</v>
      </c>
    </row>
    <row r="11894" spans="1:12" x14ac:dyDescent="0.35">
      <c r="A11894" s="1">
        <v>43921</v>
      </c>
      <c r="B11894" s="17" t="s">
        <v>81</v>
      </c>
      <c r="C11894">
        <v>119.150002</v>
      </c>
      <c r="D11894">
        <v>119.63099699999999</v>
      </c>
      <c r="E11894" s="17" t="s">
        <v>2</v>
      </c>
      <c r="F11894" s="17" t="s">
        <v>82</v>
      </c>
      <c r="G11894" s="17" t="s">
        <v>38</v>
      </c>
      <c r="H11894">
        <v>-0.48099499999999296</v>
      </c>
      <c r="I11894">
        <v>-4.0206552821756801E-3</v>
      </c>
      <c r="J11894">
        <v>0</v>
      </c>
      <c r="K11894">
        <v>0</v>
      </c>
      <c r="L11894" s="17" t="s">
        <v>162</v>
      </c>
    </row>
    <row r="11895" spans="1:12" x14ac:dyDescent="0.35">
      <c r="A11895" s="1">
        <v>43922</v>
      </c>
      <c r="B11895" s="17" t="s">
        <v>81</v>
      </c>
      <c r="C11895">
        <v>118.543999</v>
      </c>
      <c r="D11895">
        <v>119.150002</v>
      </c>
      <c r="E11895" s="17" t="s">
        <v>2</v>
      </c>
      <c r="F11895" s="17" t="s">
        <v>82</v>
      </c>
      <c r="G11895" s="17" t="s">
        <v>38</v>
      </c>
      <c r="H11895">
        <v>-0.60600300000000118</v>
      </c>
      <c r="I11895">
        <v>-5.0860511105992358E-3</v>
      </c>
      <c r="J11895">
        <v>0</v>
      </c>
      <c r="K11895">
        <v>0</v>
      </c>
      <c r="L11895" s="17" t="s">
        <v>162</v>
      </c>
    </row>
    <row r="11896" spans="1:12" x14ac:dyDescent="0.35">
      <c r="A11896" s="1">
        <v>43923</v>
      </c>
      <c r="B11896" s="17" t="s">
        <v>81</v>
      </c>
      <c r="C11896">
        <v>117.489998</v>
      </c>
      <c r="D11896">
        <v>118.543999</v>
      </c>
      <c r="E11896" s="17" t="s">
        <v>2</v>
      </c>
      <c r="F11896" s="17" t="s">
        <v>82</v>
      </c>
      <c r="G11896" s="17" t="s">
        <v>38</v>
      </c>
      <c r="H11896">
        <v>-1.0540009999999995</v>
      </c>
      <c r="I11896">
        <v>-8.8912218998112216E-3</v>
      </c>
      <c r="J11896">
        <v>0</v>
      </c>
      <c r="K11896">
        <v>0</v>
      </c>
      <c r="L11896" s="17" t="s">
        <v>162</v>
      </c>
    </row>
    <row r="11897" spans="1:12" x14ac:dyDescent="0.35">
      <c r="A11897" s="1">
        <v>43924</v>
      </c>
      <c r="B11897" s="17" t="s">
        <v>81</v>
      </c>
      <c r="C11897">
        <v>117.139999</v>
      </c>
      <c r="D11897">
        <v>117.489998</v>
      </c>
      <c r="E11897" s="17" t="s">
        <v>2</v>
      </c>
      <c r="F11897" s="17" t="s">
        <v>82</v>
      </c>
      <c r="G11897" s="17" t="s">
        <v>38</v>
      </c>
      <c r="H11897">
        <v>-0.34999899999999684</v>
      </c>
      <c r="I11897">
        <v>-2.9789684735546328E-3</v>
      </c>
      <c r="J11897">
        <v>0</v>
      </c>
      <c r="K11897">
        <v>0</v>
      </c>
      <c r="L11897" s="17" t="s">
        <v>162</v>
      </c>
    </row>
    <row r="11898" spans="1:12" x14ac:dyDescent="0.35">
      <c r="A11898" s="1">
        <v>43927</v>
      </c>
      <c r="B11898" s="17" t="s">
        <v>81</v>
      </c>
      <c r="C11898">
        <v>117.447998</v>
      </c>
      <c r="D11898">
        <v>117.139999</v>
      </c>
      <c r="E11898" s="17" t="s">
        <v>2</v>
      </c>
      <c r="F11898" s="17" t="s">
        <v>82</v>
      </c>
      <c r="G11898" s="17" t="s">
        <v>38</v>
      </c>
      <c r="H11898">
        <v>0.30799899999999525</v>
      </c>
      <c r="I11898">
        <v>2.6293239083943925E-3</v>
      </c>
      <c r="J11898">
        <v>0</v>
      </c>
      <c r="K11898">
        <v>1</v>
      </c>
      <c r="L11898" s="17" t="s">
        <v>162</v>
      </c>
    </row>
    <row r="11899" spans="1:12" x14ac:dyDescent="0.35">
      <c r="A11899" s="1">
        <v>43928</v>
      </c>
      <c r="B11899" s="17" t="s">
        <v>81</v>
      </c>
      <c r="C11899">
        <v>117.858002</v>
      </c>
      <c r="D11899">
        <v>117.447998</v>
      </c>
      <c r="E11899" s="17" t="s">
        <v>2</v>
      </c>
      <c r="F11899" s="17" t="s">
        <v>82</v>
      </c>
      <c r="G11899" s="17" t="s">
        <v>38</v>
      </c>
      <c r="H11899">
        <v>0.4100040000000007</v>
      </c>
      <c r="I11899">
        <v>3.4909407310629568E-3</v>
      </c>
      <c r="J11899">
        <v>0</v>
      </c>
      <c r="K11899">
        <v>1</v>
      </c>
      <c r="L11899" s="17" t="s">
        <v>162</v>
      </c>
    </row>
    <row r="11900" spans="1:12" x14ac:dyDescent="0.35">
      <c r="A11900" s="1">
        <v>43929</v>
      </c>
      <c r="B11900" s="17" t="s">
        <v>81</v>
      </c>
      <c r="C11900">
        <v>118.366997</v>
      </c>
      <c r="D11900">
        <v>117.858002</v>
      </c>
      <c r="E11900" s="17" t="s">
        <v>2</v>
      </c>
      <c r="F11900" s="17" t="s">
        <v>82</v>
      </c>
      <c r="G11900" s="17" t="s">
        <v>38</v>
      </c>
      <c r="H11900">
        <v>0.50899499999999875</v>
      </c>
      <c r="I11900">
        <v>4.3187139724292865E-3</v>
      </c>
      <c r="J11900">
        <v>0</v>
      </c>
      <c r="K11900">
        <v>1</v>
      </c>
      <c r="L11900" s="17" t="s">
        <v>162</v>
      </c>
    </row>
    <row r="11901" spans="1:12" x14ac:dyDescent="0.35">
      <c r="A11901" s="1">
        <v>43930</v>
      </c>
      <c r="B11901" s="17" t="s">
        <v>81</v>
      </c>
      <c r="C11901">
        <v>118.296997</v>
      </c>
      <c r="D11901">
        <v>118.366997</v>
      </c>
      <c r="E11901" s="17" t="s">
        <v>2</v>
      </c>
      <c r="F11901" s="17" t="s">
        <v>82</v>
      </c>
      <c r="G11901" s="17" t="s">
        <v>38</v>
      </c>
      <c r="H11901">
        <v>-6.9999999999993179E-2</v>
      </c>
      <c r="I11901">
        <v>-5.9138105869149641E-4</v>
      </c>
      <c r="J11901">
        <v>0</v>
      </c>
      <c r="K11901">
        <v>0</v>
      </c>
      <c r="L11901" s="17" t="s">
        <v>162</v>
      </c>
    </row>
    <row r="11902" spans="1:12" x14ac:dyDescent="0.35">
      <c r="A11902" s="1">
        <v>43931</v>
      </c>
      <c r="B11902" s="17" t="s">
        <v>81</v>
      </c>
      <c r="C11902">
        <v>118.59200300000001</v>
      </c>
      <c r="D11902">
        <v>118.296997</v>
      </c>
      <c r="E11902" s="17" t="s">
        <v>2</v>
      </c>
      <c r="F11902" s="17" t="s">
        <v>82</v>
      </c>
      <c r="G11902" s="17" t="s">
        <v>38</v>
      </c>
      <c r="H11902">
        <v>0.29500600000000077</v>
      </c>
      <c r="I11902">
        <v>2.4937742079792673E-3</v>
      </c>
      <c r="J11902">
        <v>0</v>
      </c>
      <c r="K11902">
        <v>1</v>
      </c>
      <c r="L11902" s="17" t="s">
        <v>162</v>
      </c>
    </row>
    <row r="11903" spans="1:12" x14ac:dyDescent="0.35">
      <c r="A11903" s="1">
        <v>43934</v>
      </c>
      <c r="B11903" s="17" t="s">
        <v>81</v>
      </c>
      <c r="C11903">
        <v>118.42800099999999</v>
      </c>
      <c r="D11903">
        <v>118.59200300000001</v>
      </c>
      <c r="E11903" s="17" t="s">
        <v>2</v>
      </c>
      <c r="F11903" s="17" t="s">
        <v>82</v>
      </c>
      <c r="G11903" s="17" t="s">
        <v>38</v>
      </c>
      <c r="H11903">
        <v>-0.16400200000001064</v>
      </c>
      <c r="I11903">
        <v>-1.3829094361447849E-3</v>
      </c>
      <c r="J11903">
        <v>0</v>
      </c>
      <c r="K11903">
        <v>0</v>
      </c>
      <c r="L11903" s="17" t="s">
        <v>162</v>
      </c>
    </row>
    <row r="11904" spans="1:12" x14ac:dyDescent="0.35">
      <c r="A11904" s="1">
        <v>43935</v>
      </c>
      <c r="B11904" s="17" t="s">
        <v>81</v>
      </c>
      <c r="C11904">
        <v>117.537003</v>
      </c>
      <c r="D11904">
        <v>118.42800099999999</v>
      </c>
      <c r="E11904" s="17" t="s">
        <v>2</v>
      </c>
      <c r="F11904" s="17" t="s">
        <v>82</v>
      </c>
      <c r="G11904" s="17" t="s">
        <v>38</v>
      </c>
      <c r="H11904">
        <v>-0.89099799999999618</v>
      </c>
      <c r="I11904">
        <v>-7.5235416664678504E-3</v>
      </c>
      <c r="J11904">
        <v>0</v>
      </c>
      <c r="K11904">
        <v>0</v>
      </c>
      <c r="L11904" s="17" t="s">
        <v>162</v>
      </c>
    </row>
    <row r="11905" spans="1:12" x14ac:dyDescent="0.35">
      <c r="A11905" s="1">
        <v>43936</v>
      </c>
      <c r="B11905" s="17" t="s">
        <v>81</v>
      </c>
      <c r="C11905">
        <v>117.650002</v>
      </c>
      <c r="D11905">
        <v>117.537003</v>
      </c>
      <c r="E11905" s="17" t="s">
        <v>2</v>
      </c>
      <c r="F11905" s="17" t="s">
        <v>82</v>
      </c>
      <c r="G11905" s="17" t="s">
        <v>38</v>
      </c>
      <c r="H11905">
        <v>0.11299900000000207</v>
      </c>
      <c r="I11905">
        <v>9.6139085663092896E-4</v>
      </c>
      <c r="J11905">
        <v>0</v>
      </c>
      <c r="K11905">
        <v>1</v>
      </c>
      <c r="L11905" s="17" t="s">
        <v>162</v>
      </c>
    </row>
    <row r="11906" spans="1:12" x14ac:dyDescent="0.35">
      <c r="A11906" s="1">
        <v>43937</v>
      </c>
      <c r="B11906" s="17" t="s">
        <v>81</v>
      </c>
      <c r="C11906">
        <v>117.33699799999999</v>
      </c>
      <c r="D11906">
        <v>117.650002</v>
      </c>
      <c r="E11906" s="17" t="s">
        <v>2</v>
      </c>
      <c r="F11906" s="17" t="s">
        <v>82</v>
      </c>
      <c r="G11906" s="17" t="s">
        <v>38</v>
      </c>
      <c r="H11906">
        <v>-0.3130040000000065</v>
      </c>
      <c r="I11906">
        <v>-2.6604674430860315E-3</v>
      </c>
      <c r="J11906">
        <v>0</v>
      </c>
      <c r="K11906">
        <v>0</v>
      </c>
      <c r="L11906" s="17" t="s">
        <v>162</v>
      </c>
    </row>
    <row r="11907" spans="1:12" x14ac:dyDescent="0.35">
      <c r="A11907" s="1">
        <v>43938</v>
      </c>
      <c r="B11907" s="17" t="s">
        <v>81</v>
      </c>
      <c r="C11907">
        <v>117.199997</v>
      </c>
      <c r="D11907">
        <v>117.33699799999999</v>
      </c>
      <c r="E11907" s="17" t="s">
        <v>2</v>
      </c>
      <c r="F11907" s="17" t="s">
        <v>82</v>
      </c>
      <c r="G11907" s="17" t="s">
        <v>38</v>
      </c>
      <c r="H11907">
        <v>-0.13700099999999793</v>
      </c>
      <c r="I11907">
        <v>-1.1675856919400472E-3</v>
      </c>
      <c r="J11907">
        <v>0</v>
      </c>
      <c r="K11907">
        <v>0</v>
      </c>
      <c r="L11907" s="17" t="s">
        <v>162</v>
      </c>
    </row>
    <row r="11908" spans="1:12" x14ac:dyDescent="0.35">
      <c r="A11908" s="1">
        <v>43941</v>
      </c>
      <c r="B11908" s="17" t="s">
        <v>81</v>
      </c>
      <c r="C11908">
        <v>116.99900100000001</v>
      </c>
      <c r="D11908">
        <v>117.199997</v>
      </c>
      <c r="E11908" s="17" t="s">
        <v>2</v>
      </c>
      <c r="F11908" s="17" t="s">
        <v>82</v>
      </c>
      <c r="G11908" s="17" t="s">
        <v>38</v>
      </c>
      <c r="H11908">
        <v>-0.20099599999998929</v>
      </c>
      <c r="I11908">
        <v>-1.714982979052374E-3</v>
      </c>
      <c r="J11908">
        <v>0</v>
      </c>
      <c r="K11908">
        <v>0</v>
      </c>
      <c r="L11908" s="17" t="s">
        <v>162</v>
      </c>
    </row>
    <row r="11909" spans="1:12" x14ac:dyDescent="0.35">
      <c r="A11909" s="1">
        <v>43942</v>
      </c>
      <c r="B11909" s="17" t="s">
        <v>81</v>
      </c>
      <c r="C11909">
        <v>116.949997</v>
      </c>
      <c r="D11909">
        <v>116.99900100000001</v>
      </c>
      <c r="E11909" s="17" t="s">
        <v>2</v>
      </c>
      <c r="F11909" s="17" t="s">
        <v>82</v>
      </c>
      <c r="G11909" s="17" t="s">
        <v>38</v>
      </c>
      <c r="H11909">
        <v>-4.9004000000010706E-2</v>
      </c>
      <c r="I11909">
        <v>-4.188411830970309E-4</v>
      </c>
      <c r="J11909">
        <v>0</v>
      </c>
      <c r="K11909">
        <v>0</v>
      </c>
      <c r="L11909" s="17" t="s">
        <v>162</v>
      </c>
    </row>
    <row r="11910" spans="1:12" x14ac:dyDescent="0.35">
      <c r="A11910" s="1">
        <v>43943</v>
      </c>
      <c r="B11910" s="17" t="s">
        <v>81</v>
      </c>
      <c r="C11910">
        <v>116.931999</v>
      </c>
      <c r="D11910">
        <v>116.949997</v>
      </c>
      <c r="E11910" s="17" t="s">
        <v>2</v>
      </c>
      <c r="F11910" s="17" t="s">
        <v>82</v>
      </c>
      <c r="G11910" s="17" t="s">
        <v>38</v>
      </c>
      <c r="H11910">
        <v>-1.7997999999991521E-2</v>
      </c>
      <c r="I11910">
        <v>-1.5389483079671667E-4</v>
      </c>
      <c r="J11910">
        <v>0</v>
      </c>
      <c r="K11910">
        <v>0</v>
      </c>
      <c r="L11910" s="17" t="s">
        <v>162</v>
      </c>
    </row>
    <row r="11911" spans="1:12" x14ac:dyDescent="0.35">
      <c r="A11911" s="1">
        <v>43944</v>
      </c>
      <c r="B11911" s="17" t="s">
        <v>81</v>
      </c>
      <c r="C11911">
        <v>116.480003</v>
      </c>
      <c r="D11911">
        <v>116.931999</v>
      </c>
      <c r="E11911" s="17" t="s">
        <v>2</v>
      </c>
      <c r="F11911" s="17" t="s">
        <v>82</v>
      </c>
      <c r="G11911" s="17" t="s">
        <v>38</v>
      </c>
      <c r="H11911">
        <v>-0.45199600000000828</v>
      </c>
      <c r="I11911">
        <v>-3.8654603005633067E-3</v>
      </c>
      <c r="J11911">
        <v>0</v>
      </c>
      <c r="K11911">
        <v>0</v>
      </c>
      <c r="L11911" s="17" t="s">
        <v>162</v>
      </c>
    </row>
    <row r="11912" spans="1:12" x14ac:dyDescent="0.35">
      <c r="A11912" s="1">
        <v>43945</v>
      </c>
      <c r="B11912" s="17" t="s">
        <v>81</v>
      </c>
      <c r="C11912">
        <v>116.00099899999999</v>
      </c>
      <c r="D11912">
        <v>116.480003</v>
      </c>
      <c r="E11912" s="17" t="s">
        <v>2</v>
      </c>
      <c r="F11912" s="17" t="s">
        <v>82</v>
      </c>
      <c r="G11912" s="17" t="s">
        <v>38</v>
      </c>
      <c r="H11912">
        <v>-0.47900400000000332</v>
      </c>
      <c r="I11912">
        <v>-4.1123281907882794E-3</v>
      </c>
      <c r="J11912">
        <v>0</v>
      </c>
      <c r="K11912">
        <v>0</v>
      </c>
      <c r="L11912" s="17" t="s">
        <v>162</v>
      </c>
    </row>
    <row r="11913" spans="1:12" x14ac:dyDescent="0.35">
      <c r="A11913" s="1">
        <v>43948</v>
      </c>
      <c r="B11913" s="17" t="s">
        <v>81</v>
      </c>
      <c r="C11913">
        <v>116.32</v>
      </c>
      <c r="D11913">
        <v>116.00099899999999</v>
      </c>
      <c r="E11913" s="17" t="s">
        <v>2</v>
      </c>
      <c r="F11913" s="17" t="s">
        <v>82</v>
      </c>
      <c r="G11913" s="17" t="s">
        <v>38</v>
      </c>
      <c r="H11913">
        <v>0.31900100000000009</v>
      </c>
      <c r="I11913">
        <v>2.7499849376297191E-3</v>
      </c>
      <c r="J11913">
        <v>0</v>
      </c>
      <c r="K11913">
        <v>1</v>
      </c>
      <c r="L11913" s="17" t="s">
        <v>162</v>
      </c>
    </row>
    <row r="11914" spans="1:12" x14ac:dyDescent="0.35">
      <c r="A11914" s="1">
        <v>43949</v>
      </c>
      <c r="B11914" s="17" t="s">
        <v>81</v>
      </c>
      <c r="C11914">
        <v>116.135002</v>
      </c>
      <c r="D11914">
        <v>116.32</v>
      </c>
      <c r="E11914" s="17" t="s">
        <v>2</v>
      </c>
      <c r="F11914" s="17" t="s">
        <v>82</v>
      </c>
      <c r="G11914" s="17" t="s">
        <v>38</v>
      </c>
      <c r="H11914">
        <v>-0.18499799999999311</v>
      </c>
      <c r="I11914">
        <v>-1.5904229711141086E-3</v>
      </c>
      <c r="J11914">
        <v>0</v>
      </c>
      <c r="K11914">
        <v>0</v>
      </c>
      <c r="L11914" s="17" t="s">
        <v>162</v>
      </c>
    </row>
    <row r="11915" spans="1:12" x14ac:dyDescent="0.35">
      <c r="A11915" s="1">
        <v>43950</v>
      </c>
      <c r="B11915" s="17" t="s">
        <v>81</v>
      </c>
      <c r="C11915">
        <v>115.63200399999999</v>
      </c>
      <c r="D11915">
        <v>116.135002</v>
      </c>
      <c r="E11915" s="17" t="s">
        <v>2</v>
      </c>
      <c r="F11915" s="17" t="s">
        <v>82</v>
      </c>
      <c r="G11915" s="17" t="s">
        <v>38</v>
      </c>
      <c r="H11915">
        <v>-0.50299800000000516</v>
      </c>
      <c r="I11915">
        <v>-4.3311490191389945E-3</v>
      </c>
      <c r="J11915">
        <v>0</v>
      </c>
      <c r="K11915">
        <v>0</v>
      </c>
      <c r="L11915" s="17" t="s">
        <v>162</v>
      </c>
    </row>
    <row r="11916" spans="1:12" x14ac:dyDescent="0.35">
      <c r="A11916" s="1">
        <v>43951</v>
      </c>
      <c r="B11916" s="17" t="s">
        <v>81</v>
      </c>
      <c r="C11916">
        <v>115.959999</v>
      </c>
      <c r="D11916">
        <v>115.63200399999999</v>
      </c>
      <c r="E11916" s="17" t="s">
        <v>2</v>
      </c>
      <c r="F11916" s="17" t="s">
        <v>82</v>
      </c>
      <c r="G11916" s="17" t="s">
        <v>38</v>
      </c>
      <c r="H11916">
        <v>0.32799500000000137</v>
      </c>
      <c r="I11916">
        <v>2.8365416896173603E-3</v>
      </c>
      <c r="J11916">
        <v>0</v>
      </c>
      <c r="K11916">
        <v>1</v>
      </c>
      <c r="L11916" s="17" t="s">
        <v>162</v>
      </c>
    </row>
    <row r="11917" spans="1:12" x14ac:dyDescent="0.35">
      <c r="A11917" s="1">
        <v>43952</v>
      </c>
      <c r="B11917" s="17" t="s">
        <v>81</v>
      </c>
      <c r="C11917">
        <v>117.41100299999999</v>
      </c>
      <c r="D11917">
        <v>115.959999</v>
      </c>
      <c r="E11917" s="17" t="s">
        <v>2</v>
      </c>
      <c r="F11917" s="17" t="s">
        <v>82</v>
      </c>
      <c r="G11917" s="17" t="s">
        <v>38</v>
      </c>
      <c r="H11917">
        <v>1.4510039999999975</v>
      </c>
      <c r="I11917">
        <v>1.2512970097559225E-2</v>
      </c>
      <c r="J11917">
        <v>0</v>
      </c>
      <c r="K11917">
        <v>1</v>
      </c>
      <c r="L11917" s="17" t="s">
        <v>162</v>
      </c>
    </row>
    <row r="11918" spans="1:12" x14ac:dyDescent="0.35">
      <c r="A11918" s="1">
        <v>43955</v>
      </c>
      <c r="B11918" s="17" t="s">
        <v>81</v>
      </c>
      <c r="C11918">
        <v>116.97199999999999</v>
      </c>
      <c r="D11918">
        <v>117.41100299999999</v>
      </c>
      <c r="E11918" s="17" t="s">
        <v>2</v>
      </c>
      <c r="F11918" s="17" t="s">
        <v>82</v>
      </c>
      <c r="G11918" s="17" t="s">
        <v>38</v>
      </c>
      <c r="H11918">
        <v>-0.43900299999999959</v>
      </c>
      <c r="I11918">
        <v>-3.7390277638629796E-3</v>
      </c>
      <c r="J11918">
        <v>0</v>
      </c>
      <c r="K11918">
        <v>0</v>
      </c>
      <c r="L11918" s="17" t="s">
        <v>162</v>
      </c>
    </row>
    <row r="11919" spans="1:12" x14ac:dyDescent="0.35">
      <c r="A11919" s="1">
        <v>43956</v>
      </c>
      <c r="B11919" s="17" t="s">
        <v>81</v>
      </c>
      <c r="C11919">
        <v>116.331001</v>
      </c>
      <c r="D11919">
        <v>116.97199999999999</v>
      </c>
      <c r="E11919" s="17" t="s">
        <v>2</v>
      </c>
      <c r="F11919" s="17" t="s">
        <v>82</v>
      </c>
      <c r="G11919" s="17" t="s">
        <v>38</v>
      </c>
      <c r="H11919">
        <v>-0.64099899999999366</v>
      </c>
      <c r="I11919">
        <v>-5.4799353691481183E-3</v>
      </c>
      <c r="J11919">
        <v>0</v>
      </c>
      <c r="K11919">
        <v>0</v>
      </c>
      <c r="L11919" s="17" t="s">
        <v>162</v>
      </c>
    </row>
    <row r="11920" spans="1:12" x14ac:dyDescent="0.35">
      <c r="A11920" s="1">
        <v>43957</v>
      </c>
      <c r="B11920" s="17" t="s">
        <v>81</v>
      </c>
      <c r="C11920">
        <v>115.37799800000001</v>
      </c>
      <c r="D11920">
        <v>116.331001</v>
      </c>
      <c r="E11920" s="17" t="s">
        <v>2</v>
      </c>
      <c r="F11920" s="17" t="s">
        <v>82</v>
      </c>
      <c r="G11920" s="17" t="s">
        <v>38</v>
      </c>
      <c r="H11920">
        <v>-0.95300299999999538</v>
      </c>
      <c r="I11920">
        <v>-8.1921671077170161E-3</v>
      </c>
      <c r="J11920">
        <v>0</v>
      </c>
      <c r="K11920">
        <v>0</v>
      </c>
      <c r="L11920" s="17" t="s">
        <v>162</v>
      </c>
    </row>
    <row r="11921" spans="1:12" x14ac:dyDescent="0.35">
      <c r="A11921" s="1">
        <v>43958</v>
      </c>
      <c r="B11921" s="17" t="s">
        <v>81</v>
      </c>
      <c r="C11921">
        <v>114.675003</v>
      </c>
      <c r="D11921">
        <v>115.37799800000001</v>
      </c>
      <c r="E11921" s="17" t="s">
        <v>2</v>
      </c>
      <c r="F11921" s="17" t="s">
        <v>82</v>
      </c>
      <c r="G11921" s="17" t="s">
        <v>38</v>
      </c>
      <c r="H11921">
        <v>-0.70299500000000137</v>
      </c>
      <c r="I11921">
        <v>-6.0929727693836509E-3</v>
      </c>
      <c r="J11921">
        <v>0</v>
      </c>
      <c r="K11921">
        <v>0</v>
      </c>
      <c r="L11921" s="17" t="s">
        <v>162</v>
      </c>
    </row>
    <row r="11922" spans="1:12" x14ac:dyDescent="0.35">
      <c r="A11922" s="1">
        <v>43959</v>
      </c>
      <c r="B11922" s="17" t="s">
        <v>81</v>
      </c>
      <c r="C11922">
        <v>115.26300000000001</v>
      </c>
      <c r="D11922">
        <v>114.675003</v>
      </c>
      <c r="E11922" s="17" t="s">
        <v>2</v>
      </c>
      <c r="F11922" s="17" t="s">
        <v>82</v>
      </c>
      <c r="G11922" s="17" t="s">
        <v>38</v>
      </c>
      <c r="H11922">
        <v>0.58799700000000144</v>
      </c>
      <c r="I11922">
        <v>5.1275080411378009E-3</v>
      </c>
      <c r="J11922">
        <v>0</v>
      </c>
      <c r="K11922">
        <v>1</v>
      </c>
      <c r="L11922" s="17" t="s">
        <v>162</v>
      </c>
    </row>
    <row r="11923" spans="1:12" x14ac:dyDescent="0.35">
      <c r="A11923" s="1">
        <v>43962</v>
      </c>
      <c r="B11923" s="17" t="s">
        <v>81</v>
      </c>
      <c r="C11923">
        <v>115.887001</v>
      </c>
      <c r="D11923">
        <v>115.26300000000001</v>
      </c>
      <c r="E11923" s="17" t="s">
        <v>2</v>
      </c>
      <c r="F11923" s="17" t="s">
        <v>82</v>
      </c>
      <c r="G11923" s="17" t="s">
        <v>38</v>
      </c>
      <c r="H11923">
        <v>0.6240009999999927</v>
      </c>
      <c r="I11923">
        <v>5.4137147219835736E-3</v>
      </c>
      <c r="J11923">
        <v>0</v>
      </c>
      <c r="K11923">
        <v>1</v>
      </c>
      <c r="L11923" s="17" t="s">
        <v>162</v>
      </c>
    </row>
    <row r="11924" spans="1:12" x14ac:dyDescent="0.35">
      <c r="A11924" s="1">
        <v>43963</v>
      </c>
      <c r="B11924" s="17" t="s">
        <v>81</v>
      </c>
      <c r="C11924">
        <v>116.26599899999999</v>
      </c>
      <c r="D11924">
        <v>115.887001</v>
      </c>
      <c r="E11924" s="17" t="s">
        <v>2</v>
      </c>
      <c r="F11924" s="17" t="s">
        <v>82</v>
      </c>
      <c r="G11924" s="17" t="s">
        <v>38</v>
      </c>
      <c r="H11924">
        <v>0.37899799999999573</v>
      </c>
      <c r="I11924">
        <v>3.2704099401105026E-3</v>
      </c>
      <c r="J11924">
        <v>0</v>
      </c>
      <c r="K11924">
        <v>1</v>
      </c>
      <c r="L11924" s="17" t="s">
        <v>162</v>
      </c>
    </row>
    <row r="11925" spans="1:12" x14ac:dyDescent="0.35">
      <c r="A11925" s="1">
        <v>43964</v>
      </c>
      <c r="B11925" s="17" t="s">
        <v>81</v>
      </c>
      <c r="C11925">
        <v>116.209</v>
      </c>
      <c r="D11925">
        <v>116.26599899999999</v>
      </c>
      <c r="E11925" s="17" t="s">
        <v>2</v>
      </c>
      <c r="F11925" s="17" t="s">
        <v>82</v>
      </c>
      <c r="G11925" s="17" t="s">
        <v>38</v>
      </c>
      <c r="H11925">
        <v>-5.6998999999990474E-2</v>
      </c>
      <c r="I11925">
        <v>-4.9024650792352871E-4</v>
      </c>
      <c r="J11925">
        <v>0</v>
      </c>
      <c r="K11925">
        <v>0</v>
      </c>
      <c r="L11925" s="17" t="s">
        <v>162</v>
      </c>
    </row>
    <row r="11926" spans="1:12" x14ac:dyDescent="0.35">
      <c r="A11926" s="1">
        <v>43965</v>
      </c>
      <c r="B11926" s="17" t="s">
        <v>81</v>
      </c>
      <c r="C11926">
        <v>115.708</v>
      </c>
      <c r="D11926">
        <v>116.209</v>
      </c>
      <c r="E11926" s="17" t="s">
        <v>2</v>
      </c>
      <c r="F11926" s="17" t="s">
        <v>82</v>
      </c>
      <c r="G11926" s="17" t="s">
        <v>38</v>
      </c>
      <c r="H11926">
        <v>-0.50100000000000477</v>
      </c>
      <c r="I11926">
        <v>-4.3111979278713762E-3</v>
      </c>
      <c r="J11926">
        <v>0</v>
      </c>
      <c r="K11926">
        <v>0</v>
      </c>
      <c r="L11926" s="17" t="s">
        <v>162</v>
      </c>
    </row>
    <row r="11927" spans="1:12" x14ac:dyDescent="0.35">
      <c r="A11927" s="1">
        <v>43966</v>
      </c>
      <c r="B11927" s="17" t="s">
        <v>81</v>
      </c>
      <c r="C11927">
        <v>116.030998</v>
      </c>
      <c r="D11927">
        <v>115.708</v>
      </c>
      <c r="E11927" s="17" t="s">
        <v>2</v>
      </c>
      <c r="F11927" s="17" t="s">
        <v>82</v>
      </c>
      <c r="G11927" s="17" t="s">
        <v>38</v>
      </c>
      <c r="H11927">
        <v>0.32299799999999834</v>
      </c>
      <c r="I11927">
        <v>2.7914923773636946E-3</v>
      </c>
      <c r="J11927">
        <v>0</v>
      </c>
      <c r="K11927">
        <v>1</v>
      </c>
      <c r="L11927" s="17" t="s">
        <v>162</v>
      </c>
    </row>
    <row r="11928" spans="1:12" x14ac:dyDescent="0.35">
      <c r="A11928" s="1">
        <v>43969</v>
      </c>
      <c r="B11928" s="17" t="s">
        <v>81</v>
      </c>
      <c r="C11928">
        <v>115.985001</v>
      </c>
      <c r="D11928">
        <v>116.030998</v>
      </c>
      <c r="E11928" s="17" t="s">
        <v>2</v>
      </c>
      <c r="F11928" s="17" t="s">
        <v>82</v>
      </c>
      <c r="G11928" s="17" t="s">
        <v>38</v>
      </c>
      <c r="H11928">
        <v>-4.5996999999999844E-2</v>
      </c>
      <c r="I11928">
        <v>-3.9641992909515304E-4</v>
      </c>
      <c r="J11928">
        <v>0</v>
      </c>
      <c r="K11928">
        <v>0</v>
      </c>
      <c r="L11928" s="17" t="s">
        <v>162</v>
      </c>
    </row>
    <row r="11929" spans="1:12" x14ac:dyDescent="0.35">
      <c r="A11929" s="1">
        <v>43970</v>
      </c>
      <c r="B11929" s="17" t="s">
        <v>81</v>
      </c>
      <c r="C11929">
        <v>117.203003</v>
      </c>
      <c r="D11929">
        <v>115.985001</v>
      </c>
      <c r="E11929" s="17" t="s">
        <v>2</v>
      </c>
      <c r="F11929" s="17" t="s">
        <v>82</v>
      </c>
      <c r="G11929" s="17" t="s">
        <v>38</v>
      </c>
      <c r="H11929">
        <v>1.2180019999999985</v>
      </c>
      <c r="I11929">
        <v>1.0501375087283903E-2</v>
      </c>
      <c r="J11929">
        <v>0</v>
      </c>
      <c r="K11929">
        <v>1</v>
      </c>
      <c r="L11929" s="17" t="s">
        <v>162</v>
      </c>
    </row>
    <row r="11930" spans="1:12" x14ac:dyDescent="0.35">
      <c r="A11930" s="1">
        <v>43971</v>
      </c>
      <c r="B11930" s="17" t="s">
        <v>81</v>
      </c>
      <c r="C11930">
        <v>117.796997</v>
      </c>
      <c r="D11930">
        <v>117.203003</v>
      </c>
      <c r="E11930" s="17" t="s">
        <v>2</v>
      </c>
      <c r="F11930" s="17" t="s">
        <v>82</v>
      </c>
      <c r="G11930" s="17" t="s">
        <v>38</v>
      </c>
      <c r="H11930">
        <v>0.59399400000000924</v>
      </c>
      <c r="I11930">
        <v>5.0680783324298373E-3</v>
      </c>
      <c r="J11930">
        <v>0</v>
      </c>
      <c r="K11930">
        <v>1</v>
      </c>
      <c r="L11930" s="17" t="s">
        <v>162</v>
      </c>
    </row>
    <row r="11931" spans="1:12" x14ac:dyDescent="0.35">
      <c r="A11931" s="1">
        <v>43972</v>
      </c>
      <c r="B11931" s="17" t="s">
        <v>81</v>
      </c>
      <c r="C11931">
        <v>118.141487</v>
      </c>
      <c r="D11931">
        <v>117.796997</v>
      </c>
      <c r="E11931" s="17" t="s">
        <v>2</v>
      </c>
      <c r="F11931" s="17" t="s">
        <v>82</v>
      </c>
      <c r="G11931" s="17" t="s">
        <v>38</v>
      </c>
      <c r="H11931">
        <v>0.3444899999999933</v>
      </c>
      <c r="I11931">
        <v>2.9244378784969646E-3</v>
      </c>
      <c r="J11931">
        <v>0</v>
      </c>
      <c r="K11931">
        <v>1</v>
      </c>
      <c r="L11931" s="17" t="s">
        <v>162</v>
      </c>
    </row>
    <row r="11932" spans="1:12" x14ac:dyDescent="0.35">
      <c r="A11932" s="1">
        <v>43973</v>
      </c>
      <c r="B11932" s="17" t="s">
        <v>81</v>
      </c>
      <c r="C11932">
        <v>117.83000199999999</v>
      </c>
      <c r="D11932">
        <v>118.141487</v>
      </c>
      <c r="E11932" s="17" t="s">
        <v>2</v>
      </c>
      <c r="F11932" s="17" t="s">
        <v>82</v>
      </c>
      <c r="G11932" s="17" t="s">
        <v>38</v>
      </c>
      <c r="H11932">
        <v>-0.31148500000000467</v>
      </c>
      <c r="I11932">
        <v>-2.6365420641777152E-3</v>
      </c>
      <c r="J11932">
        <v>0</v>
      </c>
      <c r="K11932">
        <v>0</v>
      </c>
      <c r="L11932" s="17" t="s">
        <v>162</v>
      </c>
    </row>
    <row r="11933" spans="1:12" x14ac:dyDescent="0.35">
      <c r="A11933" s="1">
        <v>43976</v>
      </c>
      <c r="B11933" s="17" t="s">
        <v>81</v>
      </c>
      <c r="C11933">
        <v>117.510002</v>
      </c>
      <c r="D11933">
        <v>117.83000199999999</v>
      </c>
      <c r="E11933" s="17" t="s">
        <v>2</v>
      </c>
      <c r="F11933" s="17" t="s">
        <v>82</v>
      </c>
      <c r="G11933" s="17" t="s">
        <v>38</v>
      </c>
      <c r="H11933">
        <v>-0.31999999999999318</v>
      </c>
      <c r="I11933">
        <v>-2.715776920720015E-3</v>
      </c>
      <c r="J11933">
        <v>0</v>
      </c>
      <c r="K11933">
        <v>0</v>
      </c>
      <c r="L11933" s="17" t="s">
        <v>162</v>
      </c>
    </row>
    <row r="11934" spans="1:12" x14ac:dyDescent="0.35">
      <c r="A11934" s="1">
        <v>43977</v>
      </c>
      <c r="B11934" s="17" t="s">
        <v>81</v>
      </c>
      <c r="C11934">
        <v>117.386002</v>
      </c>
      <c r="D11934">
        <v>117.510002</v>
      </c>
      <c r="E11934" s="17" t="s">
        <v>2</v>
      </c>
      <c r="F11934" s="17" t="s">
        <v>82</v>
      </c>
      <c r="G11934" s="17" t="s">
        <v>38</v>
      </c>
      <c r="H11934">
        <v>-0.12399999999999523</v>
      </c>
      <c r="I11934">
        <v>-1.0552293242237817E-3</v>
      </c>
      <c r="J11934">
        <v>0</v>
      </c>
      <c r="K11934">
        <v>0</v>
      </c>
      <c r="L11934" s="17" t="s">
        <v>162</v>
      </c>
    </row>
    <row r="11935" spans="1:12" x14ac:dyDescent="0.35">
      <c r="A11935" s="1">
        <v>43978</v>
      </c>
      <c r="B11935" s="17" t="s">
        <v>81</v>
      </c>
      <c r="C11935">
        <v>118.010002</v>
      </c>
      <c r="D11935">
        <v>117.386002</v>
      </c>
      <c r="E11935" s="17" t="s">
        <v>2</v>
      </c>
      <c r="F11935" s="17" t="s">
        <v>82</v>
      </c>
      <c r="G11935" s="17" t="s">
        <v>38</v>
      </c>
      <c r="H11935">
        <v>0.62399999999999523</v>
      </c>
      <c r="I11935">
        <v>5.3157956602014203E-3</v>
      </c>
      <c r="J11935">
        <v>0</v>
      </c>
      <c r="K11935">
        <v>1</v>
      </c>
      <c r="L11935" s="17" t="s">
        <v>162</v>
      </c>
    </row>
    <row r="11936" spans="1:12" x14ac:dyDescent="0.35">
      <c r="A11936" s="1">
        <v>43979</v>
      </c>
      <c r="B11936" s="17" t="s">
        <v>81</v>
      </c>
      <c r="C11936">
        <v>118.75299800000001</v>
      </c>
      <c r="D11936">
        <v>118.010002</v>
      </c>
      <c r="E11936" s="17" t="s">
        <v>2</v>
      </c>
      <c r="F11936" s="17" t="s">
        <v>82</v>
      </c>
      <c r="G11936" s="17" t="s">
        <v>38</v>
      </c>
      <c r="H11936">
        <v>0.7429960000000051</v>
      </c>
      <c r="I11936">
        <v>6.296042601541563E-3</v>
      </c>
      <c r="J11936">
        <v>0</v>
      </c>
      <c r="K11936">
        <v>1</v>
      </c>
      <c r="L11936" s="17" t="s">
        <v>162</v>
      </c>
    </row>
    <row r="11937" spans="1:12" x14ac:dyDescent="0.35">
      <c r="A11937" s="1">
        <v>43980</v>
      </c>
      <c r="B11937" s="17" t="s">
        <v>81</v>
      </c>
      <c r="C11937">
        <v>119.220001</v>
      </c>
      <c r="D11937">
        <v>118.75299800000001</v>
      </c>
      <c r="E11937" s="17" t="s">
        <v>2</v>
      </c>
      <c r="F11937" s="17" t="s">
        <v>82</v>
      </c>
      <c r="G11937" s="17" t="s">
        <v>38</v>
      </c>
      <c r="H11937">
        <v>0.46700299999999118</v>
      </c>
      <c r="I11937">
        <v>3.9325575595151813E-3</v>
      </c>
      <c r="J11937">
        <v>0</v>
      </c>
      <c r="K11937">
        <v>1</v>
      </c>
      <c r="L11937" s="17" t="s">
        <v>162</v>
      </c>
    </row>
    <row r="11938" spans="1:12" x14ac:dyDescent="0.35">
      <c r="A11938" s="1">
        <v>43983</v>
      </c>
      <c r="B11938" s="17" t="s">
        <v>81</v>
      </c>
      <c r="C11938">
        <v>119.74299600000001</v>
      </c>
      <c r="D11938">
        <v>119.220001</v>
      </c>
      <c r="E11938" s="17" t="s">
        <v>2</v>
      </c>
      <c r="F11938" s="17" t="s">
        <v>82</v>
      </c>
      <c r="G11938" s="17" t="s">
        <v>38</v>
      </c>
      <c r="H11938">
        <v>0.52299500000000876</v>
      </c>
      <c r="I11938">
        <v>4.3868058682536735E-3</v>
      </c>
      <c r="J11938">
        <v>0</v>
      </c>
      <c r="K11938">
        <v>1</v>
      </c>
      <c r="L11938" s="17" t="s">
        <v>162</v>
      </c>
    </row>
    <row r="11939" spans="1:12" x14ac:dyDescent="0.35">
      <c r="A11939" s="1">
        <v>43984</v>
      </c>
      <c r="B11939" s="17" t="s">
        <v>81</v>
      </c>
      <c r="C11939">
        <v>119.629997</v>
      </c>
      <c r="D11939">
        <v>119.74299600000001</v>
      </c>
      <c r="E11939" s="17" t="s">
        <v>2</v>
      </c>
      <c r="F11939" s="17" t="s">
        <v>82</v>
      </c>
      <c r="G11939" s="17" t="s">
        <v>38</v>
      </c>
      <c r="H11939">
        <v>-0.11299900000000207</v>
      </c>
      <c r="I11939">
        <v>-9.4367941152902223E-4</v>
      </c>
      <c r="J11939">
        <v>0</v>
      </c>
      <c r="K11939">
        <v>0</v>
      </c>
      <c r="L11939" s="17" t="s">
        <v>162</v>
      </c>
    </row>
    <row r="11940" spans="1:12" x14ac:dyDescent="0.35">
      <c r="A11940" s="1">
        <v>43985</v>
      </c>
      <c r="B11940" s="17" t="s">
        <v>81</v>
      </c>
      <c r="C11940">
        <v>121.718002</v>
      </c>
      <c r="D11940">
        <v>119.629997</v>
      </c>
      <c r="E11940" s="17" t="s">
        <v>2</v>
      </c>
      <c r="F11940" s="17" t="s">
        <v>82</v>
      </c>
      <c r="G11940" s="17" t="s">
        <v>38</v>
      </c>
      <c r="H11940">
        <v>2.0880049999999954</v>
      </c>
      <c r="I11940">
        <v>1.7453858165690627E-2</v>
      </c>
      <c r="J11940">
        <v>0</v>
      </c>
      <c r="K11940">
        <v>1</v>
      </c>
      <c r="L11940" s="17" t="s">
        <v>162</v>
      </c>
    </row>
    <row r="11941" spans="1:12" x14ac:dyDescent="0.35">
      <c r="A11941" s="1">
        <v>43986</v>
      </c>
      <c r="B11941" s="17" t="s">
        <v>81</v>
      </c>
      <c r="C11941">
        <v>122.462997</v>
      </c>
      <c r="D11941">
        <v>121.718002</v>
      </c>
      <c r="E11941" s="17" t="s">
        <v>2</v>
      </c>
      <c r="F11941" s="17" t="s">
        <v>82</v>
      </c>
      <c r="G11941" s="17" t="s">
        <v>38</v>
      </c>
      <c r="H11941">
        <v>0.74499500000000296</v>
      </c>
      <c r="I11941">
        <v>6.1206640575648206E-3</v>
      </c>
      <c r="J11941">
        <v>0</v>
      </c>
      <c r="K11941">
        <v>1</v>
      </c>
      <c r="L11941" s="17" t="s">
        <v>162</v>
      </c>
    </row>
    <row r="11942" spans="1:12" x14ac:dyDescent="0.35">
      <c r="A11942" s="1">
        <v>43987</v>
      </c>
      <c r="B11942" s="17" t="s">
        <v>81</v>
      </c>
      <c r="C11942">
        <v>123.73200199999999</v>
      </c>
      <c r="D11942">
        <v>122.462997</v>
      </c>
      <c r="E11942" s="17" t="s">
        <v>2</v>
      </c>
      <c r="F11942" s="17" t="s">
        <v>82</v>
      </c>
      <c r="G11942" s="17" t="s">
        <v>38</v>
      </c>
      <c r="H11942">
        <v>1.2690049999999928</v>
      </c>
      <c r="I11942">
        <v>1.0362354597609535E-2</v>
      </c>
      <c r="J11942">
        <v>0</v>
      </c>
      <c r="K11942">
        <v>1</v>
      </c>
      <c r="L11942" s="17" t="s">
        <v>162</v>
      </c>
    </row>
    <row r="11943" spans="1:12" x14ac:dyDescent="0.35">
      <c r="A11943" s="1">
        <v>43990</v>
      </c>
      <c r="B11943" s="17" t="s">
        <v>81</v>
      </c>
      <c r="C11943">
        <v>124.103661</v>
      </c>
      <c r="D11943">
        <v>123.73200199999999</v>
      </c>
      <c r="E11943" s="17" t="s">
        <v>2</v>
      </c>
      <c r="F11943" s="17" t="s">
        <v>82</v>
      </c>
      <c r="G11943" s="17" t="s">
        <v>38</v>
      </c>
      <c r="H11943">
        <v>0.37165900000000818</v>
      </c>
      <c r="I11943">
        <v>3.0037419098739564E-3</v>
      </c>
      <c r="J11943">
        <v>0</v>
      </c>
      <c r="K11943">
        <v>1</v>
      </c>
      <c r="L11943" s="17" t="s">
        <v>162</v>
      </c>
    </row>
    <row r="11944" spans="1:12" x14ac:dyDescent="0.35">
      <c r="A11944" s="1">
        <v>43991</v>
      </c>
      <c r="B11944" s="17" t="s">
        <v>81</v>
      </c>
      <c r="C11944">
        <v>122.556</v>
      </c>
      <c r="D11944">
        <v>124.103661</v>
      </c>
      <c r="E11944" s="17" t="s">
        <v>2</v>
      </c>
      <c r="F11944" s="17" t="s">
        <v>82</v>
      </c>
      <c r="G11944" s="17" t="s">
        <v>38</v>
      </c>
      <c r="H11944">
        <v>-1.5476610000000051</v>
      </c>
      <c r="I11944">
        <v>-1.2470711883350524E-2</v>
      </c>
      <c r="J11944">
        <v>0</v>
      </c>
      <c r="K11944">
        <v>0</v>
      </c>
      <c r="L11944" s="17" t="s">
        <v>162</v>
      </c>
    </row>
    <row r="11945" spans="1:12" x14ac:dyDescent="0.35">
      <c r="A11945" s="1">
        <v>43992</v>
      </c>
      <c r="B11945" s="17" t="s">
        <v>81</v>
      </c>
      <c r="C11945">
        <v>122.144997</v>
      </c>
      <c r="D11945">
        <v>122.556</v>
      </c>
      <c r="E11945" s="17" t="s">
        <v>2</v>
      </c>
      <c r="F11945" s="17" t="s">
        <v>82</v>
      </c>
      <c r="G11945" s="17" t="s">
        <v>38</v>
      </c>
      <c r="H11945">
        <v>-0.41100299999999379</v>
      </c>
      <c r="I11945">
        <v>-3.3535934593165069E-3</v>
      </c>
      <c r="J11945">
        <v>0</v>
      </c>
      <c r="K11945">
        <v>0</v>
      </c>
      <c r="L11945" s="17" t="s">
        <v>162</v>
      </c>
    </row>
    <row r="11946" spans="1:12" x14ac:dyDescent="0.35">
      <c r="A11946" s="1">
        <v>43993</v>
      </c>
      <c r="B11946" s="17" t="s">
        <v>81</v>
      </c>
      <c r="C11946">
        <v>121.584</v>
      </c>
      <c r="D11946">
        <v>122.144997</v>
      </c>
      <c r="E11946" s="17" t="s">
        <v>2</v>
      </c>
      <c r="F11946" s="17" t="s">
        <v>82</v>
      </c>
      <c r="G11946" s="17" t="s">
        <v>38</v>
      </c>
      <c r="H11946">
        <v>-0.56099700000000041</v>
      </c>
      <c r="I11946">
        <v>-4.5928774307473306E-3</v>
      </c>
      <c r="J11946">
        <v>0</v>
      </c>
      <c r="K11946">
        <v>0</v>
      </c>
      <c r="L11946" s="17" t="s">
        <v>162</v>
      </c>
    </row>
    <row r="11947" spans="1:12" x14ac:dyDescent="0.35">
      <c r="A11947" s="1">
        <v>43994</v>
      </c>
      <c r="B11947" s="17" t="s">
        <v>81</v>
      </c>
      <c r="C11947">
        <v>120.558998</v>
      </c>
      <c r="D11947">
        <v>121.584</v>
      </c>
      <c r="E11947" s="17" t="s">
        <v>2</v>
      </c>
      <c r="F11947" s="17" t="s">
        <v>82</v>
      </c>
      <c r="G11947" s="17" t="s">
        <v>38</v>
      </c>
      <c r="H11947">
        <v>-1.0250020000000006</v>
      </c>
      <c r="I11947">
        <v>-8.4304020265824498E-3</v>
      </c>
      <c r="J11947">
        <v>0</v>
      </c>
      <c r="K11947">
        <v>0</v>
      </c>
      <c r="L11947" s="17" t="s">
        <v>162</v>
      </c>
    </row>
    <row r="11948" spans="1:12" x14ac:dyDescent="0.35">
      <c r="A11948" s="1">
        <v>43997</v>
      </c>
      <c r="B11948" s="17" t="s">
        <v>81</v>
      </c>
      <c r="C11948">
        <v>120.73699999999999</v>
      </c>
      <c r="D11948">
        <v>120.558998</v>
      </c>
      <c r="E11948" s="17" t="s">
        <v>2</v>
      </c>
      <c r="F11948" s="17" t="s">
        <v>82</v>
      </c>
      <c r="G11948" s="17" t="s">
        <v>38</v>
      </c>
      <c r="H11948">
        <v>0.17800199999999222</v>
      </c>
      <c r="I11948">
        <v>1.4764721252908241E-3</v>
      </c>
      <c r="J11948">
        <v>0</v>
      </c>
      <c r="K11948">
        <v>1</v>
      </c>
      <c r="L11948" s="17" t="s">
        <v>162</v>
      </c>
    </row>
    <row r="11949" spans="1:12" x14ac:dyDescent="0.35">
      <c r="A11949" s="1">
        <v>43998</v>
      </c>
      <c r="B11949" s="17" t="s">
        <v>81</v>
      </c>
      <c r="C11949">
        <v>121.82</v>
      </c>
      <c r="D11949">
        <v>120.73699999999999</v>
      </c>
      <c r="E11949" s="17" t="s">
        <v>2</v>
      </c>
      <c r="F11949" s="17" t="s">
        <v>82</v>
      </c>
      <c r="G11949" s="17" t="s">
        <v>38</v>
      </c>
      <c r="H11949">
        <v>1.0829999999999984</v>
      </c>
      <c r="I11949">
        <v>8.9699098039540369E-3</v>
      </c>
      <c r="J11949">
        <v>0</v>
      </c>
      <c r="K11949">
        <v>1</v>
      </c>
      <c r="L11949" s="17" t="s">
        <v>162</v>
      </c>
    </row>
    <row r="11950" spans="1:12" x14ac:dyDescent="0.35">
      <c r="A11950" s="1">
        <v>43999</v>
      </c>
      <c r="B11950" s="17" t="s">
        <v>81</v>
      </c>
      <c r="C11950">
        <v>121.00099899999999</v>
      </c>
      <c r="D11950">
        <v>121.82</v>
      </c>
      <c r="E11950" s="17" t="s">
        <v>2</v>
      </c>
      <c r="F11950" s="17" t="s">
        <v>82</v>
      </c>
      <c r="G11950" s="17" t="s">
        <v>38</v>
      </c>
      <c r="H11950">
        <v>-0.81900100000000009</v>
      </c>
      <c r="I11950">
        <v>-6.7230421934001E-3</v>
      </c>
      <c r="J11950">
        <v>0</v>
      </c>
      <c r="K11950">
        <v>0</v>
      </c>
      <c r="L11950" s="17" t="s">
        <v>162</v>
      </c>
    </row>
    <row r="11951" spans="1:12" x14ac:dyDescent="0.35">
      <c r="A11951" s="1">
        <v>44000</v>
      </c>
      <c r="B11951" s="17" t="s">
        <v>81</v>
      </c>
      <c r="C11951">
        <v>120.175827</v>
      </c>
      <c r="D11951">
        <v>121.00099899999999</v>
      </c>
      <c r="E11951" s="17" t="s">
        <v>2</v>
      </c>
      <c r="F11951" s="17" t="s">
        <v>82</v>
      </c>
      <c r="G11951" s="17" t="s">
        <v>38</v>
      </c>
      <c r="H11951">
        <v>-0.82517199999999491</v>
      </c>
      <c r="I11951">
        <v>-6.819547002252394E-3</v>
      </c>
      <c r="J11951">
        <v>0</v>
      </c>
      <c r="K11951">
        <v>0</v>
      </c>
      <c r="L11951" s="17" t="s">
        <v>162</v>
      </c>
    </row>
    <row r="11952" spans="1:12" x14ac:dyDescent="0.35">
      <c r="A11952" s="1">
        <v>44001</v>
      </c>
      <c r="B11952" s="17" t="s">
        <v>81</v>
      </c>
      <c r="C11952">
        <v>119.914001</v>
      </c>
      <c r="D11952">
        <v>120.175827</v>
      </c>
      <c r="E11952" s="17" t="s">
        <v>2</v>
      </c>
      <c r="F11952" s="17" t="s">
        <v>82</v>
      </c>
      <c r="G11952" s="17" t="s">
        <v>38</v>
      </c>
      <c r="H11952">
        <v>-0.26182599999999923</v>
      </c>
      <c r="I11952">
        <v>-2.1786910607238777E-3</v>
      </c>
      <c r="J11952">
        <v>0</v>
      </c>
      <c r="K11952">
        <v>0</v>
      </c>
      <c r="L11952" s="17" t="s">
        <v>162</v>
      </c>
    </row>
    <row r="11953" spans="1:12" x14ac:dyDescent="0.35">
      <c r="A11953" s="1">
        <v>44004</v>
      </c>
      <c r="B11953" s="17" t="s">
        <v>81</v>
      </c>
      <c r="C11953">
        <v>119.403999</v>
      </c>
      <c r="D11953">
        <v>119.914001</v>
      </c>
      <c r="E11953" s="17" t="s">
        <v>2</v>
      </c>
      <c r="F11953" s="17" t="s">
        <v>82</v>
      </c>
      <c r="G11953" s="17" t="s">
        <v>38</v>
      </c>
      <c r="H11953">
        <v>-0.51000200000000007</v>
      </c>
      <c r="I11953">
        <v>-4.2530646608981053E-3</v>
      </c>
      <c r="J11953">
        <v>0</v>
      </c>
      <c r="K11953">
        <v>0</v>
      </c>
      <c r="L11953" s="17" t="s">
        <v>162</v>
      </c>
    </row>
    <row r="11954" spans="1:12" x14ac:dyDescent="0.35">
      <c r="A11954" s="1">
        <v>44005</v>
      </c>
      <c r="B11954" s="17" t="s">
        <v>81</v>
      </c>
      <c r="C11954">
        <v>120.583</v>
      </c>
      <c r="D11954">
        <v>119.403999</v>
      </c>
      <c r="E11954" s="17" t="s">
        <v>2</v>
      </c>
      <c r="F11954" s="17" t="s">
        <v>82</v>
      </c>
      <c r="G11954" s="17" t="s">
        <v>38</v>
      </c>
      <c r="H11954">
        <v>1.1790009999999995</v>
      </c>
      <c r="I11954">
        <v>9.8740495282741703E-3</v>
      </c>
      <c r="J11954">
        <v>0</v>
      </c>
      <c r="K11954">
        <v>1</v>
      </c>
      <c r="L11954" s="17" t="s">
        <v>162</v>
      </c>
    </row>
    <row r="11955" spans="1:12" x14ac:dyDescent="0.35">
      <c r="A11955" s="1">
        <v>44006</v>
      </c>
      <c r="B11955" s="17" t="s">
        <v>81</v>
      </c>
      <c r="C11955">
        <v>120.40100099999999</v>
      </c>
      <c r="D11955">
        <v>120.583</v>
      </c>
      <c r="E11955" s="17" t="s">
        <v>2</v>
      </c>
      <c r="F11955" s="17" t="s">
        <v>82</v>
      </c>
      <c r="G11955" s="17" t="s">
        <v>38</v>
      </c>
      <c r="H11955">
        <v>-0.18199900000000468</v>
      </c>
      <c r="I11955">
        <v>-1.5093255268155933E-3</v>
      </c>
      <c r="J11955">
        <v>0</v>
      </c>
      <c r="K11955">
        <v>0</v>
      </c>
      <c r="L11955" s="17" t="s">
        <v>162</v>
      </c>
    </row>
    <row r="11956" spans="1:12" x14ac:dyDescent="0.35">
      <c r="A11956" s="1">
        <v>44007</v>
      </c>
      <c r="B11956" s="17" t="s">
        <v>81</v>
      </c>
      <c r="C11956">
        <v>120.429001</v>
      </c>
      <c r="D11956">
        <v>120.40100099999999</v>
      </c>
      <c r="E11956" s="17" t="s">
        <v>2</v>
      </c>
      <c r="F11956" s="17" t="s">
        <v>82</v>
      </c>
      <c r="G11956" s="17" t="s">
        <v>38</v>
      </c>
      <c r="H11956">
        <v>2.8000000000005798E-2</v>
      </c>
      <c r="I11956">
        <v>2.3255620607345116E-4</v>
      </c>
      <c r="J11956">
        <v>0</v>
      </c>
      <c r="K11956">
        <v>1</v>
      </c>
      <c r="L11956" s="17" t="s">
        <v>162</v>
      </c>
    </row>
    <row r="11957" spans="1:12" x14ac:dyDescent="0.35">
      <c r="A11957" s="1">
        <v>44008</v>
      </c>
      <c r="B11957" s="17" t="s">
        <v>81</v>
      </c>
      <c r="C11957">
        <v>120.199997</v>
      </c>
      <c r="D11957">
        <v>120.429001</v>
      </c>
      <c r="E11957" s="17" t="s">
        <v>2</v>
      </c>
      <c r="F11957" s="17" t="s">
        <v>82</v>
      </c>
      <c r="G11957" s="17" t="s">
        <v>38</v>
      </c>
      <c r="H11957">
        <v>-0.22900400000000332</v>
      </c>
      <c r="I11957">
        <v>-1.9015685432780707E-3</v>
      </c>
      <c r="J11957">
        <v>0</v>
      </c>
      <c r="K11957">
        <v>0</v>
      </c>
      <c r="L11957" s="17" t="s">
        <v>162</v>
      </c>
    </row>
    <row r="11958" spans="1:12" x14ac:dyDescent="0.35">
      <c r="A11958" s="1">
        <v>44011</v>
      </c>
      <c r="B11958" s="17" t="s">
        <v>81</v>
      </c>
      <c r="C11958">
        <v>120.328003</v>
      </c>
      <c r="D11958">
        <v>120.199997</v>
      </c>
      <c r="E11958" s="17" t="s">
        <v>2</v>
      </c>
      <c r="F11958" s="17" t="s">
        <v>82</v>
      </c>
      <c r="G11958" s="17" t="s">
        <v>38</v>
      </c>
      <c r="H11958">
        <v>0.12800599999999918</v>
      </c>
      <c r="I11958">
        <v>1.0649417903063607E-3</v>
      </c>
      <c r="J11958">
        <v>0</v>
      </c>
      <c r="K11958">
        <v>1</v>
      </c>
      <c r="L11958" s="17" t="s">
        <v>162</v>
      </c>
    </row>
    <row r="11959" spans="1:12" x14ac:dyDescent="0.35">
      <c r="A11959" s="1">
        <v>44012</v>
      </c>
      <c r="B11959" s="17" t="s">
        <v>81</v>
      </c>
      <c r="C11959">
        <v>121.003998</v>
      </c>
      <c r="D11959">
        <v>120.328003</v>
      </c>
      <c r="E11959" s="17" t="s">
        <v>2</v>
      </c>
      <c r="F11959" s="17" t="s">
        <v>82</v>
      </c>
      <c r="G11959" s="17" t="s">
        <v>38</v>
      </c>
      <c r="H11959">
        <v>0.67599500000000035</v>
      </c>
      <c r="I11959">
        <v>5.6179358349361152E-3</v>
      </c>
      <c r="J11959">
        <v>0</v>
      </c>
      <c r="K11959">
        <v>1</v>
      </c>
      <c r="L11959" s="17" t="s">
        <v>162</v>
      </c>
    </row>
    <row r="11960" spans="1:12" x14ac:dyDescent="0.35">
      <c r="A11960" s="1">
        <v>44013</v>
      </c>
      <c r="B11960" s="17" t="s">
        <v>81</v>
      </c>
      <c r="C11960">
        <v>121.31199599999999</v>
      </c>
      <c r="D11960">
        <v>121.003998</v>
      </c>
      <c r="E11960" s="17" t="s">
        <v>2</v>
      </c>
      <c r="F11960" s="17" t="s">
        <v>82</v>
      </c>
      <c r="G11960" s="17" t="s">
        <v>38</v>
      </c>
      <c r="H11960">
        <v>0.30799799999999777</v>
      </c>
      <c r="I11960">
        <v>2.5453539146698093E-3</v>
      </c>
      <c r="J11960">
        <v>0</v>
      </c>
      <c r="K11960">
        <v>1</v>
      </c>
      <c r="L11960" s="17" t="s">
        <v>162</v>
      </c>
    </row>
    <row r="11961" spans="1:12" x14ac:dyDescent="0.35">
      <c r="A11961" s="1">
        <v>44014</v>
      </c>
      <c r="B11961" s="17" t="s">
        <v>81</v>
      </c>
      <c r="C11961">
        <v>120.80100299999999</v>
      </c>
      <c r="D11961">
        <v>121.31199599999999</v>
      </c>
      <c r="E11961" s="17" t="s">
        <v>2</v>
      </c>
      <c r="F11961" s="17" t="s">
        <v>82</v>
      </c>
      <c r="G11961" s="17" t="s">
        <v>38</v>
      </c>
      <c r="H11961">
        <v>-0.51099299999999914</v>
      </c>
      <c r="I11961">
        <v>-4.2122215184720825E-3</v>
      </c>
      <c r="J11961">
        <v>0</v>
      </c>
      <c r="K11961">
        <v>0</v>
      </c>
      <c r="L11961" s="17" t="s">
        <v>162</v>
      </c>
    </row>
    <row r="11962" spans="1:12" x14ac:dyDescent="0.35">
      <c r="A11962" s="1">
        <v>44015</v>
      </c>
      <c r="B11962" s="17" t="s">
        <v>81</v>
      </c>
      <c r="C11962">
        <v>120.799004</v>
      </c>
      <c r="D11962">
        <v>120.80100299999999</v>
      </c>
      <c r="E11962" s="17" t="s">
        <v>2</v>
      </c>
      <c r="F11962" s="17" t="s">
        <v>82</v>
      </c>
      <c r="G11962" s="17" t="s">
        <v>38</v>
      </c>
      <c r="H11962">
        <v>-1.9989999999978636E-3</v>
      </c>
      <c r="I11962">
        <v>-1.6547875848331025E-5</v>
      </c>
      <c r="J11962">
        <v>0</v>
      </c>
      <c r="K11962">
        <v>0</v>
      </c>
      <c r="L11962" s="17" t="s">
        <v>162</v>
      </c>
    </row>
    <row r="11963" spans="1:12" x14ac:dyDescent="0.35">
      <c r="A11963" s="1">
        <v>44018</v>
      </c>
      <c r="B11963" s="17" t="s">
        <v>81</v>
      </c>
      <c r="C11963">
        <v>120.989998</v>
      </c>
      <c r="D11963">
        <v>120.799004</v>
      </c>
      <c r="E11963" s="17" t="s">
        <v>2</v>
      </c>
      <c r="F11963" s="17" t="s">
        <v>82</v>
      </c>
      <c r="G11963" s="17" t="s">
        <v>38</v>
      </c>
      <c r="H11963">
        <v>0.19099400000000344</v>
      </c>
      <c r="I11963">
        <v>1.5810891950731932E-3</v>
      </c>
      <c r="J11963">
        <v>0</v>
      </c>
      <c r="K11963">
        <v>1</v>
      </c>
      <c r="L11963" s="17" t="s">
        <v>162</v>
      </c>
    </row>
    <row r="11964" spans="1:12" x14ac:dyDescent="0.35">
      <c r="A11964" s="1">
        <v>44019</v>
      </c>
      <c r="B11964" s="17" t="s">
        <v>81</v>
      </c>
      <c r="C11964">
        <v>121.454002</v>
      </c>
      <c r="D11964">
        <v>120.989998</v>
      </c>
      <c r="E11964" s="17" t="s">
        <v>2</v>
      </c>
      <c r="F11964" s="17" t="s">
        <v>82</v>
      </c>
      <c r="G11964" s="17" t="s">
        <v>38</v>
      </c>
      <c r="H11964">
        <v>0.46400400000000275</v>
      </c>
      <c r="I11964">
        <v>3.8350608122169135E-3</v>
      </c>
      <c r="J11964">
        <v>0</v>
      </c>
      <c r="K11964">
        <v>1</v>
      </c>
      <c r="L11964" s="17" t="s">
        <v>162</v>
      </c>
    </row>
    <row r="11965" spans="1:12" x14ac:dyDescent="0.35">
      <c r="A11965" s="1">
        <v>44020</v>
      </c>
      <c r="B11965" s="17" t="s">
        <v>81</v>
      </c>
      <c r="C11965">
        <v>121.293999</v>
      </c>
      <c r="D11965">
        <v>121.454002</v>
      </c>
      <c r="E11965" s="17" t="s">
        <v>2</v>
      </c>
      <c r="F11965" s="17" t="s">
        <v>82</v>
      </c>
      <c r="G11965" s="17" t="s">
        <v>38</v>
      </c>
      <c r="H11965">
        <v>-0.16000300000000323</v>
      </c>
      <c r="I11965">
        <v>-1.317395864814757E-3</v>
      </c>
      <c r="J11965">
        <v>0</v>
      </c>
      <c r="K11965">
        <v>0</v>
      </c>
      <c r="L11965" s="17" t="s">
        <v>162</v>
      </c>
    </row>
    <row r="11966" spans="1:12" x14ac:dyDescent="0.35">
      <c r="A11966" s="1">
        <v>44021</v>
      </c>
      <c r="B11966" s="17" t="s">
        <v>81</v>
      </c>
      <c r="C11966">
        <v>121.610001</v>
      </c>
      <c r="D11966">
        <v>121.293999</v>
      </c>
      <c r="E11966" s="17" t="s">
        <v>2</v>
      </c>
      <c r="F11966" s="17" t="s">
        <v>82</v>
      </c>
      <c r="G11966" s="17" t="s">
        <v>38</v>
      </c>
      <c r="H11966">
        <v>0.31600199999999745</v>
      </c>
      <c r="I11966">
        <v>2.605256670612348E-3</v>
      </c>
      <c r="J11966">
        <v>0</v>
      </c>
      <c r="K11966">
        <v>1</v>
      </c>
      <c r="L11966" s="17" t="s">
        <v>162</v>
      </c>
    </row>
    <row r="11967" spans="1:12" x14ac:dyDescent="0.35">
      <c r="A11967" s="1">
        <v>44022</v>
      </c>
      <c r="B11967" s="17" t="s">
        <v>81</v>
      </c>
      <c r="C11967">
        <v>121.043999</v>
      </c>
      <c r="D11967">
        <v>121.610001</v>
      </c>
      <c r="E11967" s="17" t="s">
        <v>2</v>
      </c>
      <c r="F11967" s="17" t="s">
        <v>82</v>
      </c>
      <c r="G11967" s="17" t="s">
        <v>38</v>
      </c>
      <c r="H11967">
        <v>-0.56600199999999745</v>
      </c>
      <c r="I11967">
        <v>-4.6542389223399273E-3</v>
      </c>
      <c r="J11967">
        <v>0</v>
      </c>
      <c r="K11967">
        <v>0</v>
      </c>
      <c r="L11967" s="17" t="s">
        <v>162</v>
      </c>
    </row>
    <row r="11968" spans="1:12" x14ac:dyDescent="0.35">
      <c r="A11968" s="1">
        <v>44025</v>
      </c>
      <c r="B11968" s="17" t="s">
        <v>81</v>
      </c>
      <c r="C11968">
        <v>120.912239</v>
      </c>
      <c r="D11968">
        <v>121.043999</v>
      </c>
      <c r="E11968" s="17" t="s">
        <v>2</v>
      </c>
      <c r="F11968" s="17" t="s">
        <v>82</v>
      </c>
      <c r="G11968" s="17" t="s">
        <v>38</v>
      </c>
      <c r="H11968">
        <v>-0.13175999999999988</v>
      </c>
      <c r="I11968">
        <v>-1.0885297998127102E-3</v>
      </c>
      <c r="J11968">
        <v>0</v>
      </c>
      <c r="K11968">
        <v>0</v>
      </c>
      <c r="L11968" s="17" t="s">
        <v>162</v>
      </c>
    </row>
    <row r="11969" spans="1:12" x14ac:dyDescent="0.35">
      <c r="A11969" s="1">
        <v>44026</v>
      </c>
      <c r="B11969" s="17" t="s">
        <v>81</v>
      </c>
      <c r="C11969">
        <v>121.70500199999999</v>
      </c>
      <c r="D11969">
        <v>120.912239</v>
      </c>
      <c r="E11969" s="17" t="s">
        <v>2</v>
      </c>
      <c r="F11969" s="17" t="s">
        <v>82</v>
      </c>
      <c r="G11969" s="17" t="s">
        <v>38</v>
      </c>
      <c r="H11969">
        <v>0.79276299999999367</v>
      </c>
      <c r="I11969">
        <v>6.5565157551998824E-3</v>
      </c>
      <c r="J11969">
        <v>0</v>
      </c>
      <c r="K11969">
        <v>1</v>
      </c>
      <c r="L11969" s="17" t="s">
        <v>162</v>
      </c>
    </row>
    <row r="11970" spans="1:12" x14ac:dyDescent="0.35">
      <c r="A11970" s="1">
        <v>44027</v>
      </c>
      <c r="B11970" s="17" t="s">
        <v>81</v>
      </c>
      <c r="C11970">
        <v>122.36900300000001</v>
      </c>
      <c r="D11970">
        <v>121.70500199999999</v>
      </c>
      <c r="E11970" s="17" t="s">
        <v>2</v>
      </c>
      <c r="F11970" s="17" t="s">
        <v>82</v>
      </c>
      <c r="G11970" s="17" t="s">
        <v>38</v>
      </c>
      <c r="H11970">
        <v>0.66400100000001316</v>
      </c>
      <c r="I11970">
        <v>5.4558234180055575E-3</v>
      </c>
      <c r="J11970">
        <v>0</v>
      </c>
      <c r="K11970">
        <v>1</v>
      </c>
      <c r="L11970" s="17" t="s">
        <v>162</v>
      </c>
    </row>
    <row r="11971" spans="1:12" x14ac:dyDescent="0.35">
      <c r="A11971" s="1">
        <v>44028</v>
      </c>
      <c r="B11971" s="17" t="s">
        <v>81</v>
      </c>
      <c r="C11971">
        <v>122.019997</v>
      </c>
      <c r="D11971">
        <v>122.36900300000001</v>
      </c>
      <c r="E11971" s="17" t="s">
        <v>2</v>
      </c>
      <c r="F11971" s="17" t="s">
        <v>82</v>
      </c>
      <c r="G11971" s="17" t="s">
        <v>38</v>
      </c>
      <c r="H11971">
        <v>-0.34900600000000281</v>
      </c>
      <c r="I11971">
        <v>-2.8520784793842177E-3</v>
      </c>
      <c r="J11971">
        <v>0</v>
      </c>
      <c r="K11971">
        <v>0</v>
      </c>
      <c r="L11971" s="17" t="s">
        <v>162</v>
      </c>
    </row>
    <row r="11972" spans="1:12" x14ac:dyDescent="0.35">
      <c r="A11972" s="1">
        <v>44029</v>
      </c>
      <c r="B11972" s="17" t="s">
        <v>81</v>
      </c>
      <c r="C11972">
        <v>122.166</v>
      </c>
      <c r="D11972">
        <v>122.019997</v>
      </c>
      <c r="E11972" s="17" t="s">
        <v>2</v>
      </c>
      <c r="F11972" s="17" t="s">
        <v>82</v>
      </c>
      <c r="G11972" s="17" t="s">
        <v>38</v>
      </c>
      <c r="H11972">
        <v>0.14600299999999322</v>
      </c>
      <c r="I11972">
        <v>1.1965497753617649E-3</v>
      </c>
      <c r="J11972">
        <v>0</v>
      </c>
      <c r="K11972">
        <v>1</v>
      </c>
      <c r="L11972" s="17" t="s">
        <v>162</v>
      </c>
    </row>
    <row r="11973" spans="1:12" x14ac:dyDescent="0.35">
      <c r="A11973" s="1">
        <v>44032</v>
      </c>
      <c r="B11973" s="17" t="s">
        <v>81</v>
      </c>
      <c r="C11973">
        <v>122.528999</v>
      </c>
      <c r="D11973">
        <v>122.166</v>
      </c>
      <c r="E11973" s="17" t="s">
        <v>2</v>
      </c>
      <c r="F11973" s="17" t="s">
        <v>82</v>
      </c>
      <c r="G11973" s="17" t="s">
        <v>38</v>
      </c>
      <c r="H11973">
        <v>0.36299900000000207</v>
      </c>
      <c r="I11973">
        <v>2.9713586431576876E-3</v>
      </c>
      <c r="J11973">
        <v>0</v>
      </c>
      <c r="K11973">
        <v>1</v>
      </c>
      <c r="L11973" s="17" t="s">
        <v>162</v>
      </c>
    </row>
    <row r="11974" spans="1:12" x14ac:dyDescent="0.35">
      <c r="A11974" s="1">
        <v>44033</v>
      </c>
      <c r="B11974" s="17" t="s">
        <v>81</v>
      </c>
      <c r="C11974">
        <v>122.82399700000001</v>
      </c>
      <c r="D11974">
        <v>122.528999</v>
      </c>
      <c r="E11974" s="17" t="s">
        <v>2</v>
      </c>
      <c r="F11974" s="17" t="s">
        <v>82</v>
      </c>
      <c r="G11974" s="17" t="s">
        <v>38</v>
      </c>
      <c r="H11974">
        <v>0.29499800000000675</v>
      </c>
      <c r="I11974">
        <v>2.4075770014248361E-3</v>
      </c>
      <c r="J11974">
        <v>0</v>
      </c>
      <c r="K11974">
        <v>1</v>
      </c>
      <c r="L11974" s="17" t="s">
        <v>162</v>
      </c>
    </row>
    <row r="11975" spans="1:12" x14ac:dyDescent="0.35">
      <c r="A11975" s="1">
        <v>44034</v>
      </c>
      <c r="B11975" s="17" t="s">
        <v>81</v>
      </c>
      <c r="C11975">
        <v>123.212997</v>
      </c>
      <c r="D11975">
        <v>122.82399700000001</v>
      </c>
      <c r="E11975" s="17" t="s">
        <v>2</v>
      </c>
      <c r="F11975" s="17" t="s">
        <v>82</v>
      </c>
      <c r="G11975" s="17" t="s">
        <v>38</v>
      </c>
      <c r="H11975">
        <v>0.38899999999999579</v>
      </c>
      <c r="I11975">
        <v>3.1671335366165927E-3</v>
      </c>
      <c r="J11975">
        <v>0</v>
      </c>
      <c r="K11975">
        <v>1</v>
      </c>
      <c r="L11975" s="17" t="s">
        <v>162</v>
      </c>
    </row>
    <row r="11976" spans="1:12" x14ac:dyDescent="0.35">
      <c r="A11976" s="1">
        <v>44035</v>
      </c>
      <c r="B11976" s="17" t="s">
        <v>81</v>
      </c>
      <c r="C11976">
        <v>123.95500199999999</v>
      </c>
      <c r="D11976">
        <v>123.212997</v>
      </c>
      <c r="E11976" s="17" t="s">
        <v>2</v>
      </c>
      <c r="F11976" s="17" t="s">
        <v>82</v>
      </c>
      <c r="G11976" s="17" t="s">
        <v>38</v>
      </c>
      <c r="H11976">
        <v>0.74200499999999181</v>
      </c>
      <c r="I11976">
        <v>6.0221325514871766E-3</v>
      </c>
      <c r="J11976">
        <v>0</v>
      </c>
      <c r="K11976">
        <v>1</v>
      </c>
      <c r="L11976" s="17" t="s">
        <v>162</v>
      </c>
    </row>
    <row r="11977" spans="1:12" x14ac:dyDescent="0.35">
      <c r="A11977" s="1">
        <v>44036</v>
      </c>
      <c r="B11977" s="17" t="s">
        <v>81</v>
      </c>
      <c r="C11977">
        <v>123.889999</v>
      </c>
      <c r="D11977">
        <v>123.95500199999999</v>
      </c>
      <c r="E11977" s="17" t="s">
        <v>2</v>
      </c>
      <c r="F11977" s="17" t="s">
        <v>82</v>
      </c>
      <c r="G11977" s="17" t="s">
        <v>38</v>
      </c>
      <c r="H11977">
        <v>-6.5002999999990152E-2</v>
      </c>
      <c r="I11977">
        <v>-5.2440804284759849E-4</v>
      </c>
      <c r="J11977">
        <v>0</v>
      </c>
      <c r="K11977">
        <v>0</v>
      </c>
      <c r="L11977" s="17" t="s">
        <v>162</v>
      </c>
    </row>
    <row r="11978" spans="1:12" x14ac:dyDescent="0.35">
      <c r="A11978" s="1">
        <v>44039</v>
      </c>
      <c r="B11978" s="17" t="s">
        <v>81</v>
      </c>
      <c r="C11978">
        <v>123.498001</v>
      </c>
      <c r="D11978">
        <v>123.889999</v>
      </c>
      <c r="E11978" s="17" t="s">
        <v>2</v>
      </c>
      <c r="F11978" s="17" t="s">
        <v>82</v>
      </c>
      <c r="G11978" s="17" t="s">
        <v>38</v>
      </c>
      <c r="H11978">
        <v>-0.39199800000000096</v>
      </c>
      <c r="I11978">
        <v>-3.1640810651713779E-3</v>
      </c>
      <c r="J11978">
        <v>0</v>
      </c>
      <c r="K11978">
        <v>0</v>
      </c>
      <c r="L11978" s="17" t="s">
        <v>162</v>
      </c>
    </row>
    <row r="11979" spans="1:12" x14ac:dyDescent="0.35">
      <c r="A11979" s="1">
        <v>44040</v>
      </c>
      <c r="B11979" s="17" t="s">
        <v>81</v>
      </c>
      <c r="C11979">
        <v>123.89099899999999</v>
      </c>
      <c r="D11979">
        <v>123.498001</v>
      </c>
      <c r="E11979" s="17" t="s">
        <v>2</v>
      </c>
      <c r="F11979" s="17" t="s">
        <v>82</v>
      </c>
      <c r="G11979" s="17" t="s">
        <v>38</v>
      </c>
      <c r="H11979">
        <v>0.39299799999999152</v>
      </c>
      <c r="I11979">
        <v>3.1822215486709904E-3</v>
      </c>
      <c r="J11979">
        <v>0</v>
      </c>
      <c r="K11979">
        <v>1</v>
      </c>
      <c r="L11979" s="17" t="s">
        <v>162</v>
      </c>
    </row>
    <row r="11980" spans="1:12" x14ac:dyDescent="0.35">
      <c r="A11980" s="1">
        <v>44041</v>
      </c>
      <c r="B11980" s="17" t="s">
        <v>81</v>
      </c>
      <c r="C11980">
        <v>123.171997</v>
      </c>
      <c r="D11980">
        <v>123.89099899999999</v>
      </c>
      <c r="E11980" s="17" t="s">
        <v>2</v>
      </c>
      <c r="F11980" s="17" t="s">
        <v>82</v>
      </c>
      <c r="G11980" s="17" t="s">
        <v>38</v>
      </c>
      <c r="H11980">
        <v>-0.71900199999998904</v>
      </c>
      <c r="I11980">
        <v>-5.8035047404855385E-3</v>
      </c>
      <c r="J11980">
        <v>0</v>
      </c>
      <c r="K11980">
        <v>0</v>
      </c>
      <c r="L11980" s="17" t="s">
        <v>162</v>
      </c>
    </row>
    <row r="11981" spans="1:12" x14ac:dyDescent="0.35">
      <c r="A11981" s="1">
        <v>44042</v>
      </c>
      <c r="B11981" s="17" t="s">
        <v>81</v>
      </c>
      <c r="C11981">
        <v>123.75</v>
      </c>
      <c r="D11981">
        <v>123.171997</v>
      </c>
      <c r="E11981" s="17" t="s">
        <v>2</v>
      </c>
      <c r="F11981" s="17" t="s">
        <v>82</v>
      </c>
      <c r="G11981" s="17" t="s">
        <v>38</v>
      </c>
      <c r="H11981">
        <v>0.57800299999999538</v>
      </c>
      <c r="I11981">
        <v>4.6926494177081121E-3</v>
      </c>
      <c r="J11981">
        <v>0</v>
      </c>
      <c r="K11981">
        <v>1</v>
      </c>
      <c r="L11981" s="17" t="s">
        <v>162</v>
      </c>
    </row>
    <row r="11982" spans="1:12" x14ac:dyDescent="0.35">
      <c r="A11982" s="1">
        <v>44043</v>
      </c>
      <c r="B11982" s="17" t="s">
        <v>81</v>
      </c>
      <c r="C11982">
        <v>124.260002</v>
      </c>
      <c r="D11982">
        <v>123.75</v>
      </c>
      <c r="E11982" s="17" t="s">
        <v>2</v>
      </c>
      <c r="F11982" s="17" t="s">
        <v>82</v>
      </c>
      <c r="G11982" s="17" t="s">
        <v>38</v>
      </c>
      <c r="H11982">
        <v>0.51000200000000007</v>
      </c>
      <c r="I11982">
        <v>4.1212282828282836E-3</v>
      </c>
      <c r="J11982">
        <v>0</v>
      </c>
      <c r="K11982">
        <v>1</v>
      </c>
      <c r="L11982" s="17" t="s">
        <v>162</v>
      </c>
    </row>
    <row r="11983" spans="1:12" x14ac:dyDescent="0.35">
      <c r="A11983" s="1">
        <v>44046</v>
      </c>
      <c r="B11983" s="17" t="s">
        <v>81</v>
      </c>
      <c r="C11983">
        <v>124.725998</v>
      </c>
      <c r="D11983">
        <v>124.260002</v>
      </c>
      <c r="E11983" s="17" t="s">
        <v>2</v>
      </c>
      <c r="F11983" s="17" t="s">
        <v>82</v>
      </c>
      <c r="G11983" s="17" t="s">
        <v>38</v>
      </c>
      <c r="H11983">
        <v>0.46599600000000407</v>
      </c>
      <c r="I11983">
        <v>3.7501689401228571E-3</v>
      </c>
      <c r="J11983">
        <v>0</v>
      </c>
      <c r="K11983">
        <v>1</v>
      </c>
      <c r="L11983" s="17" t="s">
        <v>162</v>
      </c>
    </row>
    <row r="11984" spans="1:12" x14ac:dyDescent="0.35">
      <c r="A11984" s="1">
        <v>44047</v>
      </c>
      <c r="B11984" s="17" t="s">
        <v>81</v>
      </c>
      <c r="C11984">
        <v>124.702003</v>
      </c>
      <c r="D11984">
        <v>124.725998</v>
      </c>
      <c r="E11984" s="17" t="s">
        <v>2</v>
      </c>
      <c r="F11984" s="17" t="s">
        <v>82</v>
      </c>
      <c r="G11984" s="17" t="s">
        <v>38</v>
      </c>
      <c r="H11984">
        <v>-2.3994999999999322E-2</v>
      </c>
      <c r="I11984">
        <v>-1.9238170377277174E-4</v>
      </c>
      <c r="J11984">
        <v>0</v>
      </c>
      <c r="K11984">
        <v>0</v>
      </c>
      <c r="L11984" s="17" t="s">
        <v>162</v>
      </c>
    </row>
    <row r="11985" spans="1:12" x14ac:dyDescent="0.35">
      <c r="A11985" s="1">
        <v>44048</v>
      </c>
      <c r="B11985" s="17" t="s">
        <v>81</v>
      </c>
      <c r="C11985">
        <v>124.780998</v>
      </c>
      <c r="D11985">
        <v>124.702003</v>
      </c>
      <c r="E11985" s="17" t="s">
        <v>2</v>
      </c>
      <c r="F11985" s="17" t="s">
        <v>82</v>
      </c>
      <c r="G11985" s="17" t="s">
        <v>38</v>
      </c>
      <c r="H11985">
        <v>7.8994999999991933E-2</v>
      </c>
      <c r="I11985">
        <v>6.3347017770028864E-4</v>
      </c>
      <c r="J11985">
        <v>0</v>
      </c>
      <c r="K11985">
        <v>1</v>
      </c>
      <c r="L11985" s="17" t="s">
        <v>162</v>
      </c>
    </row>
    <row r="11986" spans="1:12" x14ac:dyDescent="0.35">
      <c r="A11986" s="1">
        <v>44049</v>
      </c>
      <c r="B11986" s="17" t="s">
        <v>81</v>
      </c>
      <c r="C11986">
        <v>125.314003</v>
      </c>
      <c r="D11986">
        <v>124.780998</v>
      </c>
      <c r="E11986" s="17" t="s">
        <v>2</v>
      </c>
      <c r="F11986" s="17" t="s">
        <v>82</v>
      </c>
      <c r="G11986" s="17" t="s">
        <v>38</v>
      </c>
      <c r="H11986">
        <v>0.53300500000000284</v>
      </c>
      <c r="I11986">
        <v>4.2715237780034656E-3</v>
      </c>
      <c r="J11986">
        <v>0</v>
      </c>
      <c r="K11986">
        <v>1</v>
      </c>
      <c r="L11986" s="17" t="s">
        <v>162</v>
      </c>
    </row>
    <row r="11987" spans="1:12" x14ac:dyDescent="0.35">
      <c r="A11987" s="1">
        <v>44050</v>
      </c>
      <c r="B11987" s="17" t="s">
        <v>81</v>
      </c>
      <c r="C11987">
        <v>125.373001</v>
      </c>
      <c r="D11987">
        <v>125.314003</v>
      </c>
      <c r="E11987" s="17" t="s">
        <v>2</v>
      </c>
      <c r="F11987" s="17" t="s">
        <v>82</v>
      </c>
      <c r="G11987" s="17" t="s">
        <v>38</v>
      </c>
      <c r="H11987">
        <v>5.8998000000002548E-2</v>
      </c>
      <c r="I11987">
        <v>4.7080133574539592E-4</v>
      </c>
      <c r="J11987">
        <v>0</v>
      </c>
      <c r="K11987">
        <v>1</v>
      </c>
      <c r="L11987" s="17" t="s">
        <v>162</v>
      </c>
    </row>
    <row r="11988" spans="1:12" x14ac:dyDescent="0.35">
      <c r="A11988" s="1">
        <v>44053</v>
      </c>
      <c r="B11988" s="17" t="s">
        <v>81</v>
      </c>
      <c r="C11988">
        <v>124.699997</v>
      </c>
      <c r="D11988">
        <v>125.373001</v>
      </c>
      <c r="E11988" s="17" t="s">
        <v>2</v>
      </c>
      <c r="F11988" s="17" t="s">
        <v>82</v>
      </c>
      <c r="G11988" s="17" t="s">
        <v>38</v>
      </c>
      <c r="H11988">
        <v>-0.67300400000000593</v>
      </c>
      <c r="I11988">
        <v>-5.3680138038652032E-3</v>
      </c>
      <c r="J11988">
        <v>0</v>
      </c>
      <c r="K11988">
        <v>0</v>
      </c>
      <c r="L11988" s="17" t="s">
        <v>162</v>
      </c>
    </row>
    <row r="11989" spans="1:12" x14ac:dyDescent="0.35">
      <c r="A11989" s="1">
        <v>44054</v>
      </c>
      <c r="B11989" s="17" t="s">
        <v>81</v>
      </c>
      <c r="C11989">
        <v>124.379997</v>
      </c>
      <c r="D11989">
        <v>124.699997</v>
      </c>
      <c r="E11989" s="17" t="s">
        <v>2</v>
      </c>
      <c r="F11989" s="17" t="s">
        <v>82</v>
      </c>
      <c r="G11989" s="17" t="s">
        <v>38</v>
      </c>
      <c r="H11989">
        <v>-0.31999999999999318</v>
      </c>
      <c r="I11989">
        <v>-2.5661588428105031E-3</v>
      </c>
      <c r="J11989">
        <v>0</v>
      </c>
      <c r="K11989">
        <v>0</v>
      </c>
      <c r="L11989" s="17" t="s">
        <v>162</v>
      </c>
    </row>
    <row r="11990" spans="1:12" x14ac:dyDescent="0.35">
      <c r="A11990" s="1">
        <v>44055</v>
      </c>
      <c r="B11990" s="17" t="s">
        <v>81</v>
      </c>
      <c r="C11990">
        <v>125.014</v>
      </c>
      <c r="D11990">
        <v>124.379997</v>
      </c>
      <c r="E11990" s="17" t="s">
        <v>2</v>
      </c>
      <c r="F11990" s="17" t="s">
        <v>82</v>
      </c>
      <c r="G11990" s="17" t="s">
        <v>38</v>
      </c>
      <c r="H11990">
        <v>0.63400299999999277</v>
      </c>
      <c r="I11990">
        <v>5.0973067638841697E-3</v>
      </c>
      <c r="J11990">
        <v>0</v>
      </c>
      <c r="K11990">
        <v>1</v>
      </c>
      <c r="L11990" s="17" t="s">
        <v>162</v>
      </c>
    </row>
    <row r="11991" spans="1:12" x14ac:dyDescent="0.35">
      <c r="A11991" s="1">
        <v>44056</v>
      </c>
      <c r="B11991" s="17" t="s">
        <v>81</v>
      </c>
      <c r="C11991">
        <v>125.99099699999999</v>
      </c>
      <c r="D11991">
        <v>125.014</v>
      </c>
      <c r="E11991" s="17" t="s">
        <v>2</v>
      </c>
      <c r="F11991" s="17" t="s">
        <v>82</v>
      </c>
      <c r="G11991" s="17" t="s">
        <v>38</v>
      </c>
      <c r="H11991">
        <v>0.97699699999999723</v>
      </c>
      <c r="I11991">
        <v>7.8151007087206015E-3</v>
      </c>
      <c r="J11991">
        <v>0</v>
      </c>
      <c r="K11991">
        <v>1</v>
      </c>
      <c r="L11991" s="17" t="s">
        <v>162</v>
      </c>
    </row>
    <row r="11992" spans="1:12" x14ac:dyDescent="0.35">
      <c r="A11992" s="1">
        <v>44057</v>
      </c>
      <c r="B11992" s="17" t="s">
        <v>81</v>
      </c>
      <c r="C11992">
        <v>126.417</v>
      </c>
      <c r="D11992">
        <v>125.99099699999999</v>
      </c>
      <c r="E11992" s="17" t="s">
        <v>2</v>
      </c>
      <c r="F11992" s="17" t="s">
        <v>82</v>
      </c>
      <c r="G11992" s="17" t="s">
        <v>38</v>
      </c>
      <c r="H11992">
        <v>0.42600300000000857</v>
      </c>
      <c r="I11992">
        <v>3.3812177865376251E-3</v>
      </c>
      <c r="J11992">
        <v>0</v>
      </c>
      <c r="K11992">
        <v>1</v>
      </c>
      <c r="L11992" s="17" t="s">
        <v>162</v>
      </c>
    </row>
    <row r="11993" spans="1:12" x14ac:dyDescent="0.35">
      <c r="A11993" s="1">
        <v>44060</v>
      </c>
      <c r="B11993" s="17" t="s">
        <v>81</v>
      </c>
      <c r="C11993">
        <v>126.269997</v>
      </c>
      <c r="D11993">
        <v>126.417</v>
      </c>
      <c r="E11993" s="17" t="s">
        <v>2</v>
      </c>
      <c r="F11993" s="17" t="s">
        <v>82</v>
      </c>
      <c r="G11993" s="17" t="s">
        <v>38</v>
      </c>
      <c r="H11993">
        <v>-0.147002999999998</v>
      </c>
      <c r="I11993">
        <v>-1.1628420228291922E-3</v>
      </c>
      <c r="J11993">
        <v>0</v>
      </c>
      <c r="K11993">
        <v>0</v>
      </c>
      <c r="L11993" s="17" t="s">
        <v>162</v>
      </c>
    </row>
    <row r="11994" spans="1:12" x14ac:dyDescent="0.35">
      <c r="A11994" s="1">
        <v>44061</v>
      </c>
      <c r="B11994" s="17" t="s">
        <v>81</v>
      </c>
      <c r="C11994">
        <v>125.873001</v>
      </c>
      <c r="D11994">
        <v>126.269997</v>
      </c>
      <c r="E11994" s="17" t="s">
        <v>2</v>
      </c>
      <c r="F11994" s="17" t="s">
        <v>82</v>
      </c>
      <c r="G11994" s="17" t="s">
        <v>38</v>
      </c>
      <c r="H11994">
        <v>-0.39699600000000146</v>
      </c>
      <c r="I11994">
        <v>-3.144024783654675E-3</v>
      </c>
      <c r="J11994">
        <v>0</v>
      </c>
      <c r="K11994">
        <v>0</v>
      </c>
      <c r="L11994" s="17" t="s">
        <v>162</v>
      </c>
    </row>
    <row r="11995" spans="1:12" x14ac:dyDescent="0.35">
      <c r="A11995" s="1">
        <v>44062</v>
      </c>
      <c r="B11995" s="17" t="s">
        <v>81</v>
      </c>
      <c r="C11995">
        <v>125.709999</v>
      </c>
      <c r="D11995">
        <v>125.873001</v>
      </c>
      <c r="E11995" s="17" t="s">
        <v>2</v>
      </c>
      <c r="F11995" s="17" t="s">
        <v>82</v>
      </c>
      <c r="G11995" s="17" t="s">
        <v>38</v>
      </c>
      <c r="H11995">
        <v>-0.16300200000000586</v>
      </c>
      <c r="I11995">
        <v>-1.2949719058498166E-3</v>
      </c>
      <c r="J11995">
        <v>0</v>
      </c>
      <c r="K11995">
        <v>0</v>
      </c>
      <c r="L11995" s="17" t="s">
        <v>162</v>
      </c>
    </row>
    <row r="11996" spans="1:12" x14ac:dyDescent="0.35">
      <c r="A11996" s="1">
        <v>44063</v>
      </c>
      <c r="B11996" s="17" t="s">
        <v>81</v>
      </c>
      <c r="C11996">
        <v>125.637001</v>
      </c>
      <c r="D11996">
        <v>125.709999</v>
      </c>
      <c r="E11996" s="17" t="s">
        <v>2</v>
      </c>
      <c r="F11996" s="17" t="s">
        <v>82</v>
      </c>
      <c r="G11996" s="17" t="s">
        <v>38</v>
      </c>
      <c r="H11996">
        <v>-7.2997999999998342E-2</v>
      </c>
      <c r="I11996">
        <v>-5.8068570981373042E-4</v>
      </c>
      <c r="J11996">
        <v>0</v>
      </c>
      <c r="K11996">
        <v>0</v>
      </c>
      <c r="L11996" s="17" t="s">
        <v>162</v>
      </c>
    </row>
    <row r="11997" spans="1:12" x14ac:dyDescent="0.35">
      <c r="A11997" s="1">
        <v>44064</v>
      </c>
      <c r="B11997" s="17" t="s">
        <v>81</v>
      </c>
      <c r="C11997">
        <v>125.422997</v>
      </c>
      <c r="D11997">
        <v>125.637001</v>
      </c>
      <c r="E11997" s="17" t="s">
        <v>2</v>
      </c>
      <c r="F11997" s="17" t="s">
        <v>82</v>
      </c>
      <c r="G11997" s="17" t="s">
        <v>38</v>
      </c>
      <c r="H11997">
        <v>-0.21400400000000275</v>
      </c>
      <c r="I11997">
        <v>-1.7033517060790295E-3</v>
      </c>
      <c r="J11997">
        <v>0</v>
      </c>
      <c r="K11997">
        <v>0</v>
      </c>
      <c r="L11997" s="17" t="s">
        <v>162</v>
      </c>
    </row>
    <row r="11998" spans="1:12" x14ac:dyDescent="0.35">
      <c r="A11998" s="1">
        <v>44067</v>
      </c>
      <c r="B11998" s="17" t="s">
        <v>81</v>
      </c>
      <c r="C11998">
        <v>124.904999</v>
      </c>
      <c r="D11998">
        <v>125.422997</v>
      </c>
      <c r="E11998" s="17" t="s">
        <v>2</v>
      </c>
      <c r="F11998" s="17" t="s">
        <v>82</v>
      </c>
      <c r="G11998" s="17" t="s">
        <v>38</v>
      </c>
      <c r="H11998">
        <v>-0.51799799999999152</v>
      </c>
      <c r="I11998">
        <v>-4.1300081515353321E-3</v>
      </c>
      <c r="J11998">
        <v>0</v>
      </c>
      <c r="K11998">
        <v>0</v>
      </c>
      <c r="L11998" s="17" t="s">
        <v>162</v>
      </c>
    </row>
    <row r="11999" spans="1:12" x14ac:dyDescent="0.35">
      <c r="A11999" s="1">
        <v>44068</v>
      </c>
      <c r="B11999" s="17" t="s">
        <v>81</v>
      </c>
      <c r="C11999">
        <v>125.011002</v>
      </c>
      <c r="D11999">
        <v>124.904999</v>
      </c>
      <c r="E11999" s="17" t="s">
        <v>2</v>
      </c>
      <c r="F11999" s="17" t="s">
        <v>82</v>
      </c>
      <c r="G11999" s="17" t="s">
        <v>38</v>
      </c>
      <c r="H11999">
        <v>0.10600300000000118</v>
      </c>
      <c r="I11999">
        <v>8.4866899522573289E-4</v>
      </c>
      <c r="J11999">
        <v>0</v>
      </c>
      <c r="K11999">
        <v>1</v>
      </c>
      <c r="L11999" s="17" t="s">
        <v>162</v>
      </c>
    </row>
    <row r="12000" spans="1:12" x14ac:dyDescent="0.35">
      <c r="A12000" s="1">
        <v>44069</v>
      </c>
      <c r="B12000" s="17" t="s">
        <v>81</v>
      </c>
      <c r="C12000">
        <v>125.91999800000001</v>
      </c>
      <c r="D12000">
        <v>125.011002</v>
      </c>
      <c r="E12000" s="17" t="s">
        <v>2</v>
      </c>
      <c r="F12000" s="17" t="s">
        <v>82</v>
      </c>
      <c r="G12000" s="17" t="s">
        <v>38</v>
      </c>
      <c r="H12000">
        <v>0.90899600000000191</v>
      </c>
      <c r="I12000">
        <v>7.271328006794169E-3</v>
      </c>
      <c r="J12000">
        <v>0</v>
      </c>
      <c r="K12000">
        <v>1</v>
      </c>
      <c r="L12000" s="17" t="s">
        <v>162</v>
      </c>
    </row>
    <row r="12001" spans="1:12" x14ac:dyDescent="0.35">
      <c r="A12001" s="1">
        <v>44070</v>
      </c>
      <c r="B12001" s="17" t="s">
        <v>81</v>
      </c>
      <c r="C12001">
        <v>125.32399700000001</v>
      </c>
      <c r="D12001">
        <v>125.91999800000001</v>
      </c>
      <c r="E12001" s="17" t="s">
        <v>2</v>
      </c>
      <c r="F12001" s="17" t="s">
        <v>82</v>
      </c>
      <c r="G12001" s="17" t="s">
        <v>38</v>
      </c>
      <c r="H12001">
        <v>-0.59600100000000111</v>
      </c>
      <c r="I12001">
        <v>-4.7331719303235781E-3</v>
      </c>
      <c r="J12001">
        <v>0</v>
      </c>
      <c r="K12001">
        <v>0</v>
      </c>
      <c r="L12001" s="17" t="s">
        <v>162</v>
      </c>
    </row>
    <row r="12002" spans="1:12" x14ac:dyDescent="0.35">
      <c r="A12002" s="1">
        <v>44071</v>
      </c>
      <c r="B12002" s="17" t="s">
        <v>81</v>
      </c>
      <c r="C12002">
        <v>126.031998</v>
      </c>
      <c r="D12002">
        <v>125.32399700000001</v>
      </c>
      <c r="E12002" s="17" t="s">
        <v>2</v>
      </c>
      <c r="F12002" s="17" t="s">
        <v>82</v>
      </c>
      <c r="G12002" s="17" t="s">
        <v>38</v>
      </c>
      <c r="H12002">
        <v>0.70800099999999588</v>
      </c>
      <c r="I12002">
        <v>5.649364981552542E-3</v>
      </c>
      <c r="J12002">
        <v>0</v>
      </c>
      <c r="K12002">
        <v>1</v>
      </c>
      <c r="L12002" s="17" t="s">
        <v>162</v>
      </c>
    </row>
    <row r="12003" spans="1:12" x14ac:dyDescent="0.35">
      <c r="A12003" s="1">
        <v>44074</v>
      </c>
      <c r="B12003" s="17" t="s">
        <v>81</v>
      </c>
      <c r="C12003">
        <v>125.773003</v>
      </c>
      <c r="D12003">
        <v>126.031998</v>
      </c>
      <c r="E12003" s="17" t="s">
        <v>2</v>
      </c>
      <c r="F12003" s="17" t="s">
        <v>82</v>
      </c>
      <c r="G12003" s="17" t="s">
        <v>38</v>
      </c>
      <c r="H12003">
        <v>-0.25899499999999875</v>
      </c>
      <c r="I12003">
        <v>-2.0549940023961116E-3</v>
      </c>
      <c r="J12003">
        <v>0</v>
      </c>
      <c r="K12003">
        <v>0</v>
      </c>
      <c r="L12003" s="17" t="s">
        <v>162</v>
      </c>
    </row>
    <row r="12004" spans="1:12" x14ac:dyDescent="0.35">
      <c r="A12004" s="1">
        <v>44075</v>
      </c>
      <c r="B12004" s="17" t="s">
        <v>81</v>
      </c>
      <c r="C12004">
        <v>126.540001</v>
      </c>
      <c r="D12004">
        <v>125.773003</v>
      </c>
      <c r="E12004" s="17" t="s">
        <v>2</v>
      </c>
      <c r="F12004" s="17" t="s">
        <v>82</v>
      </c>
      <c r="G12004" s="17" t="s">
        <v>38</v>
      </c>
      <c r="H12004">
        <v>0.76699800000000096</v>
      </c>
      <c r="I12004">
        <v>6.0982721387355353E-3</v>
      </c>
      <c r="J12004">
        <v>0</v>
      </c>
      <c r="K12004">
        <v>1</v>
      </c>
      <c r="L12004" s="17" t="s">
        <v>162</v>
      </c>
    </row>
    <row r="12005" spans="1:12" x14ac:dyDescent="0.35">
      <c r="A12005" s="1">
        <v>44076</v>
      </c>
      <c r="B12005" s="17" t="s">
        <v>81</v>
      </c>
      <c r="C12005">
        <v>126.254997</v>
      </c>
      <c r="D12005">
        <v>126.540001</v>
      </c>
      <c r="E12005" s="17" t="s">
        <v>2</v>
      </c>
      <c r="F12005" s="17" t="s">
        <v>82</v>
      </c>
      <c r="G12005" s="17" t="s">
        <v>38</v>
      </c>
      <c r="H12005">
        <v>-0.2850040000000007</v>
      </c>
      <c r="I12005">
        <v>-2.2522838450111968E-3</v>
      </c>
      <c r="J12005">
        <v>0</v>
      </c>
      <c r="K12005">
        <v>0</v>
      </c>
      <c r="L12005" s="17" t="s">
        <v>162</v>
      </c>
    </row>
    <row r="12006" spans="1:12" x14ac:dyDescent="0.35">
      <c r="A12006" s="1">
        <v>44077</v>
      </c>
      <c r="B12006" s="17" t="s">
        <v>81</v>
      </c>
      <c r="C12006">
        <v>125.820999</v>
      </c>
      <c r="D12006">
        <v>126.254997</v>
      </c>
      <c r="E12006" s="17" t="s">
        <v>2</v>
      </c>
      <c r="F12006" s="17" t="s">
        <v>82</v>
      </c>
      <c r="G12006" s="17" t="s">
        <v>38</v>
      </c>
      <c r="H12006">
        <v>-0.43399800000000255</v>
      </c>
      <c r="I12006">
        <v>-3.4374718649749962E-3</v>
      </c>
      <c r="J12006">
        <v>0</v>
      </c>
      <c r="K12006">
        <v>0</v>
      </c>
      <c r="L12006" s="17" t="s">
        <v>162</v>
      </c>
    </row>
    <row r="12007" spans="1:12" x14ac:dyDescent="0.35">
      <c r="A12007" s="1">
        <v>44078</v>
      </c>
      <c r="B12007" s="17" t="s">
        <v>81</v>
      </c>
      <c r="C12007">
        <v>125.600998</v>
      </c>
      <c r="D12007">
        <v>125.820999</v>
      </c>
      <c r="E12007" s="17" t="s">
        <v>2</v>
      </c>
      <c r="F12007" s="17" t="s">
        <v>82</v>
      </c>
      <c r="G12007" s="17" t="s">
        <v>38</v>
      </c>
      <c r="H12007">
        <v>-0.22000099999999634</v>
      </c>
      <c r="I12007">
        <v>-1.7485237102591782E-3</v>
      </c>
      <c r="J12007">
        <v>0</v>
      </c>
      <c r="K12007">
        <v>0</v>
      </c>
      <c r="L12007" s="17" t="s">
        <v>162</v>
      </c>
    </row>
    <row r="12008" spans="1:12" x14ac:dyDescent="0.35">
      <c r="A12008" s="1">
        <v>44081</v>
      </c>
      <c r="B12008" s="17" t="s">
        <v>81</v>
      </c>
      <c r="C12008">
        <v>125.80300099999999</v>
      </c>
      <c r="D12008">
        <v>125.600998</v>
      </c>
      <c r="E12008" s="17" t="s">
        <v>2</v>
      </c>
      <c r="F12008" s="17" t="s">
        <v>82</v>
      </c>
      <c r="G12008" s="17" t="s">
        <v>38</v>
      </c>
      <c r="H12008">
        <v>0.20200299999999061</v>
      </c>
      <c r="I12008">
        <v>1.6082913608695259E-3</v>
      </c>
      <c r="J12008">
        <v>0</v>
      </c>
      <c r="K12008">
        <v>1</v>
      </c>
      <c r="L12008" s="17" t="s">
        <v>162</v>
      </c>
    </row>
    <row r="12009" spans="1:12" x14ac:dyDescent="0.35">
      <c r="A12009" s="1">
        <v>44082</v>
      </c>
      <c r="B12009" s="17" t="s">
        <v>81</v>
      </c>
      <c r="C12009">
        <v>125.643997</v>
      </c>
      <c r="D12009">
        <v>125.80300099999999</v>
      </c>
      <c r="E12009" s="17" t="s">
        <v>2</v>
      </c>
      <c r="F12009" s="17" t="s">
        <v>82</v>
      </c>
      <c r="G12009" s="17" t="s">
        <v>38</v>
      </c>
      <c r="H12009">
        <v>-0.15900399999999593</v>
      </c>
      <c r="I12009">
        <v>-1.2639126152483113E-3</v>
      </c>
      <c r="J12009">
        <v>0</v>
      </c>
      <c r="K12009">
        <v>0</v>
      </c>
      <c r="L12009" s="17" t="s">
        <v>162</v>
      </c>
    </row>
    <row r="12010" spans="1:12" x14ac:dyDescent="0.35">
      <c r="A12010" s="1">
        <v>44083</v>
      </c>
      <c r="B12010" s="17" t="s">
        <v>81</v>
      </c>
      <c r="C12010">
        <v>124.69499999999999</v>
      </c>
      <c r="D12010">
        <v>125.643997</v>
      </c>
      <c r="E12010" s="17" t="s">
        <v>2</v>
      </c>
      <c r="F12010" s="17" t="s">
        <v>82</v>
      </c>
      <c r="G12010" s="17" t="s">
        <v>38</v>
      </c>
      <c r="H12010">
        <v>-0.94899700000000564</v>
      </c>
      <c r="I12010">
        <v>-7.5530628017190958E-3</v>
      </c>
      <c r="J12010">
        <v>0</v>
      </c>
      <c r="K12010">
        <v>0</v>
      </c>
      <c r="L12010" s="17" t="s">
        <v>162</v>
      </c>
    </row>
    <row r="12011" spans="1:12" x14ac:dyDescent="0.35">
      <c r="A12011" s="1">
        <v>44084</v>
      </c>
      <c r="B12011" s="17" t="s">
        <v>81</v>
      </c>
      <c r="C12011">
        <v>125.391998</v>
      </c>
      <c r="D12011">
        <v>124.69499999999999</v>
      </c>
      <c r="E12011" s="17" t="s">
        <v>2</v>
      </c>
      <c r="F12011" s="17" t="s">
        <v>82</v>
      </c>
      <c r="G12011" s="17" t="s">
        <v>38</v>
      </c>
      <c r="H12011">
        <v>0.69699800000000778</v>
      </c>
      <c r="I12011">
        <v>5.5896226793376467E-3</v>
      </c>
      <c r="J12011">
        <v>0</v>
      </c>
      <c r="K12011">
        <v>1</v>
      </c>
      <c r="L12011" s="17" t="s">
        <v>162</v>
      </c>
    </row>
    <row r="12012" spans="1:12" x14ac:dyDescent="0.35">
      <c r="A12012" s="1">
        <v>44085</v>
      </c>
      <c r="B12012" s="17" t="s">
        <v>81</v>
      </c>
      <c r="C12012">
        <v>125.503998</v>
      </c>
      <c r="D12012">
        <v>125.391998</v>
      </c>
      <c r="E12012" s="17" t="s">
        <v>2</v>
      </c>
      <c r="F12012" s="17" t="s">
        <v>82</v>
      </c>
      <c r="G12012" s="17" t="s">
        <v>38</v>
      </c>
      <c r="H12012">
        <v>0.11199999999999477</v>
      </c>
      <c r="I12012">
        <v>8.9319894240775057E-4</v>
      </c>
      <c r="J12012">
        <v>0</v>
      </c>
      <c r="K12012">
        <v>1</v>
      </c>
      <c r="L12012" s="17" t="s">
        <v>162</v>
      </c>
    </row>
    <row r="12013" spans="1:12" x14ac:dyDescent="0.35">
      <c r="A12013" s="1">
        <v>44088</v>
      </c>
      <c r="B12013" s="17" t="s">
        <v>81</v>
      </c>
      <c r="C12013">
        <v>125.674004</v>
      </c>
      <c r="D12013">
        <v>125.503998</v>
      </c>
      <c r="E12013" s="17" t="s">
        <v>2</v>
      </c>
      <c r="F12013" s="17" t="s">
        <v>82</v>
      </c>
      <c r="G12013" s="17" t="s">
        <v>38</v>
      </c>
      <c r="H12013">
        <v>0.17000600000000077</v>
      </c>
      <c r="I12013">
        <v>1.3545863295924706E-3</v>
      </c>
      <c r="J12013">
        <v>0</v>
      </c>
      <c r="K12013">
        <v>1</v>
      </c>
      <c r="L12013" s="17" t="s">
        <v>162</v>
      </c>
    </row>
    <row r="12014" spans="1:12" x14ac:dyDescent="0.35">
      <c r="A12014" s="1">
        <v>44089</v>
      </c>
      <c r="B12014" s="17" t="s">
        <v>81</v>
      </c>
      <c r="C12014">
        <v>125.466003</v>
      </c>
      <c r="D12014">
        <v>125.674004</v>
      </c>
      <c r="E12014" s="17" t="s">
        <v>2</v>
      </c>
      <c r="F12014" s="17" t="s">
        <v>82</v>
      </c>
      <c r="G12014" s="17" t="s">
        <v>38</v>
      </c>
      <c r="H12014">
        <v>-0.20800099999999588</v>
      </c>
      <c r="I12014">
        <v>-1.6550837355352812E-3</v>
      </c>
      <c r="J12014">
        <v>0</v>
      </c>
      <c r="K12014">
        <v>0</v>
      </c>
      <c r="L12014" s="17" t="s">
        <v>162</v>
      </c>
    </row>
    <row r="12015" spans="1:12" x14ac:dyDescent="0.35">
      <c r="A12015" s="1">
        <v>44090</v>
      </c>
      <c r="B12015" s="17" t="s">
        <v>81</v>
      </c>
      <c r="C12015">
        <v>124.816002</v>
      </c>
      <c r="D12015">
        <v>125.466003</v>
      </c>
      <c r="E12015" s="17" t="s">
        <v>2</v>
      </c>
      <c r="F12015" s="17" t="s">
        <v>82</v>
      </c>
      <c r="G12015" s="17" t="s">
        <v>38</v>
      </c>
      <c r="H12015">
        <v>-0.65000100000000316</v>
      </c>
      <c r="I12015">
        <v>-5.1806942475086512E-3</v>
      </c>
      <c r="J12015">
        <v>0</v>
      </c>
      <c r="K12015">
        <v>0</v>
      </c>
      <c r="L12015" s="17" t="s">
        <v>162</v>
      </c>
    </row>
    <row r="12016" spans="1:12" x14ac:dyDescent="0.35">
      <c r="A12016" s="1">
        <v>44091</v>
      </c>
      <c r="B12016" s="17" t="s">
        <v>81</v>
      </c>
      <c r="C12016">
        <v>124.00299800000001</v>
      </c>
      <c r="D12016">
        <v>124.816002</v>
      </c>
      <c r="E12016" s="17" t="s">
        <v>2</v>
      </c>
      <c r="F12016" s="17" t="s">
        <v>82</v>
      </c>
      <c r="G12016" s="17" t="s">
        <v>38</v>
      </c>
      <c r="H12016">
        <v>-0.81300399999999229</v>
      </c>
      <c r="I12016">
        <v>-6.5136199443400879E-3</v>
      </c>
      <c r="J12016">
        <v>0</v>
      </c>
      <c r="K12016">
        <v>0</v>
      </c>
      <c r="L12016" s="17" t="s">
        <v>162</v>
      </c>
    </row>
    <row r="12017" spans="1:12" x14ac:dyDescent="0.35">
      <c r="A12017" s="1">
        <v>44092</v>
      </c>
      <c r="B12017" s="17" t="s">
        <v>81</v>
      </c>
      <c r="C12017">
        <v>124.040001</v>
      </c>
      <c r="D12017">
        <v>124.00299800000001</v>
      </c>
      <c r="E12017" s="17" t="s">
        <v>2</v>
      </c>
      <c r="F12017" s="17" t="s">
        <v>82</v>
      </c>
      <c r="G12017" s="17" t="s">
        <v>38</v>
      </c>
      <c r="H12017">
        <v>3.7002999999998565E-2</v>
      </c>
      <c r="I12017">
        <v>2.9840407568209411E-4</v>
      </c>
      <c r="J12017">
        <v>0</v>
      </c>
      <c r="K12017">
        <v>1</v>
      </c>
      <c r="L12017" s="17" t="s">
        <v>162</v>
      </c>
    </row>
    <row r="12018" spans="1:12" x14ac:dyDescent="0.35">
      <c r="A12018" s="1">
        <v>44095</v>
      </c>
      <c r="B12018" s="17" t="s">
        <v>81</v>
      </c>
      <c r="C12018">
        <v>123.80999799999999</v>
      </c>
      <c r="D12018">
        <v>124.040001</v>
      </c>
      <c r="E12018" s="17" t="s">
        <v>2</v>
      </c>
      <c r="F12018" s="17" t="s">
        <v>82</v>
      </c>
      <c r="G12018" s="17" t="s">
        <v>38</v>
      </c>
      <c r="H12018">
        <v>-0.23000300000001062</v>
      </c>
      <c r="I12018">
        <v>-1.8542647383565452E-3</v>
      </c>
      <c r="J12018">
        <v>0</v>
      </c>
      <c r="K12018">
        <v>0</v>
      </c>
      <c r="L12018" s="17" t="s">
        <v>162</v>
      </c>
    </row>
    <row r="12019" spans="1:12" x14ac:dyDescent="0.35">
      <c r="A12019" s="1">
        <v>44096</v>
      </c>
      <c r="B12019" s="17" t="s">
        <v>81</v>
      </c>
      <c r="C12019">
        <v>123.172997</v>
      </c>
      <c r="D12019">
        <v>123.80999799999999</v>
      </c>
      <c r="E12019" s="17" t="s">
        <v>2</v>
      </c>
      <c r="F12019" s="17" t="s">
        <v>82</v>
      </c>
      <c r="G12019" s="17" t="s">
        <v>38</v>
      </c>
      <c r="H12019">
        <v>-0.63700099999999793</v>
      </c>
      <c r="I12019">
        <v>-5.1449883716175975E-3</v>
      </c>
      <c r="J12019">
        <v>0</v>
      </c>
      <c r="K12019">
        <v>0</v>
      </c>
      <c r="L12019" s="17" t="s">
        <v>162</v>
      </c>
    </row>
    <row r="12020" spans="1:12" x14ac:dyDescent="0.35">
      <c r="A12020" s="1">
        <v>44097</v>
      </c>
      <c r="B12020" s="17" t="s">
        <v>81</v>
      </c>
      <c r="C12020">
        <v>122.97199999999999</v>
      </c>
      <c r="D12020">
        <v>123.172997</v>
      </c>
      <c r="E12020" s="17" t="s">
        <v>2</v>
      </c>
      <c r="F12020" s="17" t="s">
        <v>82</v>
      </c>
      <c r="G12020" s="17" t="s">
        <v>38</v>
      </c>
      <c r="H12020">
        <v>-0.20099700000000098</v>
      </c>
      <c r="I12020">
        <v>-1.6318268199644521E-3</v>
      </c>
      <c r="J12020">
        <v>0</v>
      </c>
      <c r="K12020">
        <v>0</v>
      </c>
      <c r="L12020" s="17" t="s">
        <v>162</v>
      </c>
    </row>
    <row r="12021" spans="1:12" x14ac:dyDescent="0.35">
      <c r="A12021" s="1">
        <v>44098</v>
      </c>
      <c r="B12021" s="17" t="s">
        <v>81</v>
      </c>
      <c r="C12021">
        <v>122.75900300000001</v>
      </c>
      <c r="D12021">
        <v>122.97199999999999</v>
      </c>
      <c r="E12021" s="17" t="s">
        <v>2</v>
      </c>
      <c r="F12021" s="17" t="s">
        <v>82</v>
      </c>
      <c r="G12021" s="17" t="s">
        <v>38</v>
      </c>
      <c r="H12021">
        <v>-0.21299699999998722</v>
      </c>
      <c r="I12021">
        <v>-1.7320772208306544E-3</v>
      </c>
      <c r="J12021">
        <v>0</v>
      </c>
      <c r="K12021">
        <v>0</v>
      </c>
      <c r="L12021" s="17" t="s">
        <v>162</v>
      </c>
    </row>
    <row r="12022" spans="1:12" x14ac:dyDescent="0.35">
      <c r="A12022" s="1">
        <v>44099</v>
      </c>
      <c r="B12022" s="17" t="s">
        <v>81</v>
      </c>
      <c r="C12022">
        <v>123.07199900000001</v>
      </c>
      <c r="D12022">
        <v>122.75900300000001</v>
      </c>
      <c r="E12022" s="17" t="s">
        <v>2</v>
      </c>
      <c r="F12022" s="17" t="s">
        <v>82</v>
      </c>
      <c r="G12022" s="17" t="s">
        <v>38</v>
      </c>
      <c r="H12022">
        <v>0.31299599999999828</v>
      </c>
      <c r="I12022">
        <v>2.5496785763240376E-3</v>
      </c>
      <c r="J12022">
        <v>0</v>
      </c>
      <c r="K12022">
        <v>1</v>
      </c>
      <c r="L12022" s="17" t="s">
        <v>162</v>
      </c>
    </row>
    <row r="12023" spans="1:12" x14ac:dyDescent="0.35">
      <c r="A12023" s="1">
        <v>44102</v>
      </c>
      <c r="B12023" s="17" t="s">
        <v>81</v>
      </c>
      <c r="C12023">
        <v>122.82</v>
      </c>
      <c r="D12023">
        <v>123.07199900000001</v>
      </c>
      <c r="E12023" s="17" t="s">
        <v>2</v>
      </c>
      <c r="F12023" s="17" t="s">
        <v>82</v>
      </c>
      <c r="G12023" s="17" t="s">
        <v>38</v>
      </c>
      <c r="H12023">
        <v>-0.25199900000001207</v>
      </c>
      <c r="I12023">
        <v>-2.0475737945884185E-3</v>
      </c>
      <c r="J12023">
        <v>0</v>
      </c>
      <c r="K12023">
        <v>0</v>
      </c>
      <c r="L12023" s="17" t="s">
        <v>162</v>
      </c>
    </row>
    <row r="12024" spans="1:12" x14ac:dyDescent="0.35">
      <c r="A12024" s="1">
        <v>44103</v>
      </c>
      <c r="B12024" s="17" t="s">
        <v>81</v>
      </c>
      <c r="C12024">
        <v>123.129997</v>
      </c>
      <c r="D12024">
        <v>122.82</v>
      </c>
      <c r="E12024" s="17" t="s">
        <v>2</v>
      </c>
      <c r="F12024" s="17" t="s">
        <v>82</v>
      </c>
      <c r="G12024" s="17" t="s">
        <v>38</v>
      </c>
      <c r="H12024">
        <v>0.30999700000000985</v>
      </c>
      <c r="I12024">
        <v>2.5239944634425165E-3</v>
      </c>
      <c r="J12024">
        <v>0</v>
      </c>
      <c r="K12024">
        <v>1</v>
      </c>
      <c r="L12024" s="17" t="s">
        <v>162</v>
      </c>
    </row>
    <row r="12025" spans="1:12" x14ac:dyDescent="0.35">
      <c r="A12025" s="1">
        <v>44104</v>
      </c>
      <c r="B12025" s="17" t="s">
        <v>81</v>
      </c>
      <c r="C12025">
        <v>124.050003</v>
      </c>
      <c r="D12025">
        <v>123.129997</v>
      </c>
      <c r="E12025" s="17" t="s">
        <v>2</v>
      </c>
      <c r="F12025" s="17" t="s">
        <v>82</v>
      </c>
      <c r="G12025" s="17" t="s">
        <v>38</v>
      </c>
      <c r="H12025">
        <v>0.92000600000000077</v>
      </c>
      <c r="I12025">
        <v>7.4718267068584494E-3</v>
      </c>
      <c r="J12025">
        <v>0</v>
      </c>
      <c r="K12025">
        <v>1</v>
      </c>
      <c r="L12025" s="17" t="s">
        <v>162</v>
      </c>
    </row>
    <row r="12026" spans="1:12" x14ac:dyDescent="0.35">
      <c r="A12026" s="1">
        <v>44105</v>
      </c>
      <c r="B12026" s="17" t="s">
        <v>81</v>
      </c>
      <c r="C12026">
        <v>123.62599899999999</v>
      </c>
      <c r="D12026">
        <v>124.050003</v>
      </c>
      <c r="E12026" s="17" t="s">
        <v>2</v>
      </c>
      <c r="F12026" s="17" t="s">
        <v>82</v>
      </c>
      <c r="G12026" s="17" t="s">
        <v>38</v>
      </c>
      <c r="H12026">
        <v>-0.42400400000001071</v>
      </c>
      <c r="I12026">
        <v>-3.4180087847318365E-3</v>
      </c>
      <c r="J12026">
        <v>0</v>
      </c>
      <c r="K12026">
        <v>0</v>
      </c>
      <c r="L12026" s="17" t="s">
        <v>162</v>
      </c>
    </row>
    <row r="12027" spans="1:12" x14ac:dyDescent="0.35">
      <c r="A12027" s="1">
        <v>44106</v>
      </c>
      <c r="B12027" s="17" t="s">
        <v>81</v>
      </c>
      <c r="C12027">
        <v>123.949997</v>
      </c>
      <c r="D12027">
        <v>123.62599899999999</v>
      </c>
      <c r="E12027" s="17" t="s">
        <v>2</v>
      </c>
      <c r="F12027" s="17" t="s">
        <v>82</v>
      </c>
      <c r="G12027" s="17" t="s">
        <v>38</v>
      </c>
      <c r="H12027">
        <v>0.32399800000000312</v>
      </c>
      <c r="I12027">
        <v>2.6207917640366498E-3</v>
      </c>
      <c r="J12027">
        <v>0</v>
      </c>
      <c r="K12027">
        <v>1</v>
      </c>
      <c r="L12027" s="17" t="s">
        <v>162</v>
      </c>
    </row>
    <row r="12028" spans="1:12" x14ac:dyDescent="0.35">
      <c r="A12028" s="1">
        <v>44109</v>
      </c>
      <c r="B12028" s="17" t="s">
        <v>81</v>
      </c>
      <c r="C12028">
        <v>123.650002</v>
      </c>
      <c r="D12028">
        <v>123.949997</v>
      </c>
      <c r="E12028" s="17" t="s">
        <v>2</v>
      </c>
      <c r="F12028" s="17" t="s">
        <v>82</v>
      </c>
      <c r="G12028" s="17" t="s">
        <v>38</v>
      </c>
      <c r="H12028">
        <v>-0.29999499999999557</v>
      </c>
      <c r="I12028">
        <v>-2.4202904982724249E-3</v>
      </c>
      <c r="J12028">
        <v>0</v>
      </c>
      <c r="K12028">
        <v>0</v>
      </c>
      <c r="L12028" s="17" t="s">
        <v>162</v>
      </c>
    </row>
    <row r="12029" spans="1:12" x14ac:dyDescent="0.35">
      <c r="A12029" s="1">
        <v>44110</v>
      </c>
      <c r="B12029" s="17" t="s">
        <v>81</v>
      </c>
      <c r="C12029">
        <v>124.625</v>
      </c>
      <c r="D12029">
        <v>123.650002</v>
      </c>
      <c r="E12029" s="17" t="s">
        <v>2</v>
      </c>
      <c r="F12029" s="17" t="s">
        <v>82</v>
      </c>
      <c r="G12029" s="17" t="s">
        <v>38</v>
      </c>
      <c r="H12029">
        <v>0.97499799999999937</v>
      </c>
      <c r="I12029">
        <v>7.8851434228039835E-3</v>
      </c>
      <c r="J12029">
        <v>0</v>
      </c>
      <c r="K12029">
        <v>1</v>
      </c>
      <c r="L12029" s="17" t="s">
        <v>162</v>
      </c>
    </row>
    <row r="12030" spans="1:12" x14ac:dyDescent="0.35">
      <c r="A12030" s="1">
        <v>44111</v>
      </c>
      <c r="B12030" s="17" t="s">
        <v>81</v>
      </c>
      <c r="C12030">
        <v>123.988998</v>
      </c>
      <c r="D12030">
        <v>124.625</v>
      </c>
      <c r="E12030" s="17" t="s">
        <v>2</v>
      </c>
      <c r="F12030" s="17" t="s">
        <v>82</v>
      </c>
      <c r="G12030" s="17" t="s">
        <v>38</v>
      </c>
      <c r="H12030">
        <v>-0.63600200000000484</v>
      </c>
      <c r="I12030">
        <v>-5.1033259779338404E-3</v>
      </c>
      <c r="J12030">
        <v>0</v>
      </c>
      <c r="K12030">
        <v>0</v>
      </c>
      <c r="L12030" s="17" t="s">
        <v>162</v>
      </c>
    </row>
    <row r="12031" spans="1:12" x14ac:dyDescent="0.35">
      <c r="A12031" s="1">
        <v>44112</v>
      </c>
      <c r="B12031" s="17" t="s">
        <v>81</v>
      </c>
      <c r="C12031">
        <v>124.682999</v>
      </c>
      <c r="D12031">
        <v>123.988998</v>
      </c>
      <c r="E12031" s="17" t="s">
        <v>2</v>
      </c>
      <c r="F12031" s="17" t="s">
        <v>82</v>
      </c>
      <c r="G12031" s="17" t="s">
        <v>38</v>
      </c>
      <c r="H12031">
        <v>0.69400100000000009</v>
      </c>
      <c r="I12031">
        <v>5.5972788811471811E-3</v>
      </c>
      <c r="J12031">
        <v>0</v>
      </c>
      <c r="K12031">
        <v>1</v>
      </c>
      <c r="L12031" s="17" t="s">
        <v>162</v>
      </c>
    </row>
    <row r="12032" spans="1:12" x14ac:dyDescent="0.35">
      <c r="A12032" s="1">
        <v>44113</v>
      </c>
      <c r="B12032" s="17" t="s">
        <v>81</v>
      </c>
      <c r="C12032">
        <v>124.720001</v>
      </c>
      <c r="D12032">
        <v>124.682999</v>
      </c>
      <c r="E12032" s="17" t="s">
        <v>2</v>
      </c>
      <c r="F12032" s="17" t="s">
        <v>82</v>
      </c>
      <c r="G12032" s="17" t="s">
        <v>38</v>
      </c>
      <c r="H12032">
        <v>3.700200000000109E-2</v>
      </c>
      <c r="I12032">
        <v>2.9676860756293718E-4</v>
      </c>
      <c r="J12032">
        <v>0</v>
      </c>
      <c r="K12032">
        <v>1</v>
      </c>
      <c r="L12032" s="17" t="s">
        <v>162</v>
      </c>
    </row>
    <row r="12033" spans="1:12" x14ac:dyDescent="0.35">
      <c r="A12033" s="1">
        <v>44116</v>
      </c>
      <c r="B12033" s="17" t="s">
        <v>81</v>
      </c>
      <c r="C12033">
        <v>124.80999799999999</v>
      </c>
      <c r="D12033">
        <v>124.720001</v>
      </c>
      <c r="E12033" s="17" t="s">
        <v>2</v>
      </c>
      <c r="F12033" s="17" t="s">
        <v>82</v>
      </c>
      <c r="G12033" s="17" t="s">
        <v>38</v>
      </c>
      <c r="H12033">
        <v>8.9996999999996774E-2</v>
      </c>
      <c r="I12033">
        <v>7.2159236111613543E-4</v>
      </c>
      <c r="J12033">
        <v>0</v>
      </c>
      <c r="K12033">
        <v>1</v>
      </c>
      <c r="L12033" s="17" t="s">
        <v>162</v>
      </c>
    </row>
    <row r="12034" spans="1:12" x14ac:dyDescent="0.35">
      <c r="A12034" s="1">
        <v>44117</v>
      </c>
      <c r="B12034" s="17" t="s">
        <v>81</v>
      </c>
      <c r="C12034">
        <v>124.410004</v>
      </c>
      <c r="D12034">
        <v>124.80999799999999</v>
      </c>
      <c r="E12034" s="17" t="s">
        <v>2</v>
      </c>
      <c r="F12034" s="17" t="s">
        <v>82</v>
      </c>
      <c r="G12034" s="17" t="s">
        <v>38</v>
      </c>
      <c r="H12034">
        <v>-0.39999399999999241</v>
      </c>
      <c r="I12034">
        <v>-3.2048233828189986E-3</v>
      </c>
      <c r="J12034">
        <v>0</v>
      </c>
      <c r="K12034">
        <v>0</v>
      </c>
      <c r="L12034" s="17" t="s">
        <v>162</v>
      </c>
    </row>
    <row r="12035" spans="1:12" x14ac:dyDescent="0.35">
      <c r="A12035" s="1">
        <v>44118</v>
      </c>
      <c r="B12035" s="17" t="s">
        <v>81</v>
      </c>
      <c r="C12035">
        <v>123.835999</v>
      </c>
      <c r="D12035">
        <v>124.410004</v>
      </c>
      <c r="E12035" s="17" t="s">
        <v>2</v>
      </c>
      <c r="F12035" s="17" t="s">
        <v>82</v>
      </c>
      <c r="G12035" s="17" t="s">
        <v>38</v>
      </c>
      <c r="H12035">
        <v>-0.57400499999999965</v>
      </c>
      <c r="I12035">
        <v>-4.6138170689231685E-3</v>
      </c>
      <c r="J12035">
        <v>0</v>
      </c>
      <c r="K12035">
        <v>0</v>
      </c>
      <c r="L12035" s="17" t="s">
        <v>162</v>
      </c>
    </row>
    <row r="12036" spans="1:12" x14ac:dyDescent="0.35">
      <c r="A12036" s="1">
        <v>44119</v>
      </c>
      <c r="B12036" s="17" t="s">
        <v>81</v>
      </c>
      <c r="C12036">
        <v>123.477997</v>
      </c>
      <c r="D12036">
        <v>123.835999</v>
      </c>
      <c r="E12036" s="17" t="s">
        <v>2</v>
      </c>
      <c r="F12036" s="17" t="s">
        <v>82</v>
      </c>
      <c r="G12036" s="17" t="s">
        <v>38</v>
      </c>
      <c r="H12036">
        <v>-0.35800199999999904</v>
      </c>
      <c r="I12036">
        <v>-2.8909364230993852E-3</v>
      </c>
      <c r="J12036">
        <v>0</v>
      </c>
      <c r="K12036">
        <v>0</v>
      </c>
      <c r="L12036" s="17" t="s">
        <v>162</v>
      </c>
    </row>
    <row r="12037" spans="1:12" x14ac:dyDescent="0.35">
      <c r="A12037" s="1">
        <v>44120</v>
      </c>
      <c r="B12037" s="17" t="s">
        <v>81</v>
      </c>
      <c r="C12037">
        <v>123.331001</v>
      </c>
      <c r="D12037">
        <v>123.477997</v>
      </c>
      <c r="E12037" s="17" t="s">
        <v>2</v>
      </c>
      <c r="F12037" s="17" t="s">
        <v>82</v>
      </c>
      <c r="G12037" s="17" t="s">
        <v>38</v>
      </c>
      <c r="H12037">
        <v>-0.14699600000000146</v>
      </c>
      <c r="I12037">
        <v>-1.1904631073664197E-3</v>
      </c>
      <c r="J12037">
        <v>0</v>
      </c>
      <c r="K12037">
        <v>0</v>
      </c>
      <c r="L12037" s="17" t="s">
        <v>162</v>
      </c>
    </row>
    <row r="12038" spans="1:12" x14ac:dyDescent="0.35">
      <c r="A12038" s="1">
        <v>44123</v>
      </c>
      <c r="B12038" s="17" t="s">
        <v>81</v>
      </c>
      <c r="C12038">
        <v>123.50700399999999</v>
      </c>
      <c r="D12038">
        <v>123.331001</v>
      </c>
      <c r="E12038" s="17" t="s">
        <v>2</v>
      </c>
      <c r="F12038" s="17" t="s">
        <v>82</v>
      </c>
      <c r="G12038" s="17" t="s">
        <v>38</v>
      </c>
      <c r="H12038">
        <v>0.17600299999999436</v>
      </c>
      <c r="I12038">
        <v>1.4270783385597783E-3</v>
      </c>
      <c r="J12038">
        <v>0</v>
      </c>
      <c r="K12038">
        <v>1</v>
      </c>
      <c r="L12038" s="17" t="s">
        <v>162</v>
      </c>
    </row>
    <row r="12039" spans="1:12" x14ac:dyDescent="0.35">
      <c r="A12039" s="1">
        <v>44124</v>
      </c>
      <c r="B12039" s="17" t="s">
        <v>81</v>
      </c>
      <c r="C12039">
        <v>124.110001</v>
      </c>
      <c r="D12039">
        <v>123.50700399999999</v>
      </c>
      <c r="E12039" s="17" t="s">
        <v>2</v>
      </c>
      <c r="F12039" s="17" t="s">
        <v>82</v>
      </c>
      <c r="G12039" s="17" t="s">
        <v>38</v>
      </c>
      <c r="H12039">
        <v>0.602997000000002</v>
      </c>
      <c r="I12039">
        <v>4.8822899145055934E-3</v>
      </c>
      <c r="J12039">
        <v>0</v>
      </c>
      <c r="K12039">
        <v>1</v>
      </c>
      <c r="L12039" s="17" t="s">
        <v>162</v>
      </c>
    </row>
    <row r="12040" spans="1:12" x14ac:dyDescent="0.35">
      <c r="A12040" s="1">
        <v>44125</v>
      </c>
      <c r="B12040" s="17" t="s">
        <v>81</v>
      </c>
      <c r="C12040">
        <v>124.773003</v>
      </c>
      <c r="D12040">
        <v>124.110001</v>
      </c>
      <c r="E12040" s="17" t="s">
        <v>2</v>
      </c>
      <c r="F12040" s="17" t="s">
        <v>82</v>
      </c>
      <c r="G12040" s="17" t="s">
        <v>38</v>
      </c>
      <c r="H12040">
        <v>0.66300200000000586</v>
      </c>
      <c r="I12040">
        <v>5.3420513629679678E-3</v>
      </c>
      <c r="J12040">
        <v>0</v>
      </c>
      <c r="K12040">
        <v>1</v>
      </c>
      <c r="L12040" s="17" t="s">
        <v>162</v>
      </c>
    </row>
    <row r="12041" spans="1:12" x14ac:dyDescent="0.35">
      <c r="A12041" s="1">
        <v>44126</v>
      </c>
      <c r="B12041" s="17" t="s">
        <v>81</v>
      </c>
      <c r="C12041">
        <v>124.07199900000001</v>
      </c>
      <c r="D12041">
        <v>124.773003</v>
      </c>
      <c r="E12041" s="17" t="s">
        <v>2</v>
      </c>
      <c r="F12041" s="17" t="s">
        <v>82</v>
      </c>
      <c r="G12041" s="17" t="s">
        <v>38</v>
      </c>
      <c r="H12041">
        <v>-0.70100399999999752</v>
      </c>
      <c r="I12041">
        <v>-5.6182345791581014E-3</v>
      </c>
      <c r="J12041">
        <v>0</v>
      </c>
      <c r="K12041">
        <v>0</v>
      </c>
      <c r="L12041" s="17" t="s">
        <v>162</v>
      </c>
    </row>
    <row r="12042" spans="1:12" x14ac:dyDescent="0.35">
      <c r="A12042" s="1">
        <v>44127</v>
      </c>
      <c r="B12042" s="17" t="s">
        <v>81</v>
      </c>
      <c r="C12042">
        <v>123.959999</v>
      </c>
      <c r="D12042">
        <v>124.07199900000001</v>
      </c>
      <c r="E12042" s="17" t="s">
        <v>2</v>
      </c>
      <c r="F12042" s="17" t="s">
        <v>82</v>
      </c>
      <c r="G12042" s="17" t="s">
        <v>38</v>
      </c>
      <c r="H12042">
        <v>-0.11200000000000898</v>
      </c>
      <c r="I12042">
        <v>-9.0270166437802764E-4</v>
      </c>
      <c r="J12042">
        <v>0</v>
      </c>
      <c r="K12042">
        <v>0</v>
      </c>
      <c r="L12042" s="17" t="s">
        <v>162</v>
      </c>
    </row>
    <row r="12043" spans="1:12" x14ac:dyDescent="0.35">
      <c r="A12043" s="1">
        <v>44130</v>
      </c>
      <c r="B12043" s="17" t="s">
        <v>81</v>
      </c>
      <c r="C12043">
        <v>124.035004</v>
      </c>
      <c r="D12043">
        <v>123.959999</v>
      </c>
      <c r="E12043" s="17" t="s">
        <v>2</v>
      </c>
      <c r="F12043" s="17" t="s">
        <v>82</v>
      </c>
      <c r="G12043" s="17" t="s">
        <v>38</v>
      </c>
      <c r="H12043">
        <v>7.5005000000004429E-2</v>
      </c>
      <c r="I12043">
        <v>6.0507422237075391E-4</v>
      </c>
      <c r="J12043">
        <v>0</v>
      </c>
      <c r="K12043">
        <v>1</v>
      </c>
      <c r="L12043" s="17" t="s">
        <v>162</v>
      </c>
    </row>
    <row r="12044" spans="1:12" x14ac:dyDescent="0.35">
      <c r="A12044" s="1">
        <v>44131</v>
      </c>
      <c r="B12044" s="17" t="s">
        <v>81</v>
      </c>
      <c r="C12044">
        <v>123.796997</v>
      </c>
      <c r="D12044">
        <v>124.035004</v>
      </c>
      <c r="E12044" s="17" t="s">
        <v>2</v>
      </c>
      <c r="F12044" s="17" t="s">
        <v>82</v>
      </c>
      <c r="G12044" s="17" t="s">
        <v>38</v>
      </c>
      <c r="H12044">
        <v>-0.23800699999999608</v>
      </c>
      <c r="I12044">
        <v>-1.9188696120007872E-3</v>
      </c>
      <c r="J12044">
        <v>0</v>
      </c>
      <c r="K12044">
        <v>0</v>
      </c>
      <c r="L12044" s="17" t="s">
        <v>162</v>
      </c>
    </row>
    <row r="12045" spans="1:12" x14ac:dyDescent="0.35">
      <c r="A12045" s="1">
        <v>44132</v>
      </c>
      <c r="B12045" s="17" t="s">
        <v>81</v>
      </c>
      <c r="C12045">
        <v>123.16999800000001</v>
      </c>
      <c r="D12045">
        <v>123.796997</v>
      </c>
      <c r="E12045" s="17" t="s">
        <v>2</v>
      </c>
      <c r="F12045" s="17" t="s">
        <v>82</v>
      </c>
      <c r="G12045" s="17" t="s">
        <v>38</v>
      </c>
      <c r="H12045">
        <v>-0.62699899999999786</v>
      </c>
      <c r="I12045">
        <v>-5.0647351324685031E-3</v>
      </c>
      <c r="J12045">
        <v>0</v>
      </c>
      <c r="K12045">
        <v>0</v>
      </c>
      <c r="L12045" s="17" t="s">
        <v>162</v>
      </c>
    </row>
    <row r="12046" spans="1:12" x14ac:dyDescent="0.35">
      <c r="A12046" s="1">
        <v>44133</v>
      </c>
      <c r="B12046" s="17" t="s">
        <v>81</v>
      </c>
      <c r="C12046">
        <v>122.550003</v>
      </c>
      <c r="D12046">
        <v>123.16999800000001</v>
      </c>
      <c r="E12046" s="17" t="s">
        <v>2</v>
      </c>
      <c r="F12046" s="17" t="s">
        <v>82</v>
      </c>
      <c r="G12046" s="17" t="s">
        <v>38</v>
      </c>
      <c r="H12046">
        <v>-0.61999500000000296</v>
      </c>
      <c r="I12046">
        <v>-5.0336527568994758E-3</v>
      </c>
      <c r="J12046">
        <v>0</v>
      </c>
      <c r="K12046">
        <v>0</v>
      </c>
      <c r="L12046" s="17" t="s">
        <v>162</v>
      </c>
    </row>
    <row r="12047" spans="1:12" x14ac:dyDescent="0.35">
      <c r="A12047" s="1">
        <v>44134</v>
      </c>
      <c r="B12047" s="17" t="s">
        <v>81</v>
      </c>
      <c r="C12047">
        <v>122.103996</v>
      </c>
      <c r="D12047">
        <v>122.550003</v>
      </c>
      <c r="E12047" s="17" t="s">
        <v>2</v>
      </c>
      <c r="F12047" s="17" t="s">
        <v>82</v>
      </c>
      <c r="G12047" s="17" t="s">
        <v>38</v>
      </c>
      <c r="H12047">
        <v>-0.4460070000000087</v>
      </c>
      <c r="I12047">
        <v>-3.6393879158045281E-3</v>
      </c>
      <c r="J12047">
        <v>0</v>
      </c>
      <c r="K12047">
        <v>0</v>
      </c>
      <c r="L12047" s="17" t="s">
        <v>162</v>
      </c>
    </row>
    <row r="12048" spans="1:12" x14ac:dyDescent="0.35">
      <c r="A12048" s="1">
        <v>44137</v>
      </c>
      <c r="B12048" s="17" t="s">
        <v>81</v>
      </c>
      <c r="C12048">
        <v>121.74400300000001</v>
      </c>
      <c r="D12048">
        <v>122.103996</v>
      </c>
      <c r="E12048" s="17" t="s">
        <v>2</v>
      </c>
      <c r="F12048" s="17" t="s">
        <v>82</v>
      </c>
      <c r="G12048" s="17" t="s">
        <v>38</v>
      </c>
      <c r="H12048">
        <v>-0.35999299999998868</v>
      </c>
      <c r="I12048">
        <v>-2.9482491301921739E-3</v>
      </c>
      <c r="J12048">
        <v>0</v>
      </c>
      <c r="K12048">
        <v>0</v>
      </c>
      <c r="L12048" s="17" t="s">
        <v>162</v>
      </c>
    </row>
    <row r="12049" spans="1:12" x14ac:dyDescent="0.35">
      <c r="A12049" s="1">
        <v>44138</v>
      </c>
      <c r="B12049" s="17" t="s">
        <v>81</v>
      </c>
      <c r="C12049">
        <v>121.879997</v>
      </c>
      <c r="D12049">
        <v>121.74400300000001</v>
      </c>
      <c r="E12049" s="17" t="s">
        <v>2</v>
      </c>
      <c r="F12049" s="17" t="s">
        <v>82</v>
      </c>
      <c r="G12049" s="17" t="s">
        <v>38</v>
      </c>
      <c r="H12049">
        <v>0.13599399999999662</v>
      </c>
      <c r="I12049">
        <v>1.1170488619467902E-3</v>
      </c>
      <c r="J12049">
        <v>0</v>
      </c>
      <c r="K12049">
        <v>1</v>
      </c>
      <c r="L12049" s="17" t="s">
        <v>162</v>
      </c>
    </row>
    <row r="12050" spans="1:12" x14ac:dyDescent="0.35">
      <c r="A12050" s="1">
        <v>44139</v>
      </c>
      <c r="B12050" s="17" t="s">
        <v>81</v>
      </c>
      <c r="C12050">
        <v>122.960999</v>
      </c>
      <c r="D12050">
        <v>121.879997</v>
      </c>
      <c r="E12050" s="17" t="s">
        <v>2</v>
      </c>
      <c r="F12050" s="17" t="s">
        <v>82</v>
      </c>
      <c r="G12050" s="17" t="s">
        <v>38</v>
      </c>
      <c r="H12050">
        <v>1.081001999999998</v>
      </c>
      <c r="I12050">
        <v>8.8693963456529957E-3</v>
      </c>
      <c r="J12050">
        <v>0</v>
      </c>
      <c r="K12050">
        <v>1</v>
      </c>
      <c r="L12050" s="17" t="s">
        <v>162</v>
      </c>
    </row>
    <row r="12051" spans="1:12" x14ac:dyDescent="0.35">
      <c r="A12051" s="1">
        <v>44140</v>
      </c>
      <c r="B12051" s="17" t="s">
        <v>81</v>
      </c>
      <c r="C12051">
        <v>122.530998</v>
      </c>
      <c r="D12051">
        <v>122.960999</v>
      </c>
      <c r="E12051" s="17" t="s">
        <v>2</v>
      </c>
      <c r="F12051" s="17" t="s">
        <v>82</v>
      </c>
      <c r="G12051" s="17" t="s">
        <v>38</v>
      </c>
      <c r="H12051">
        <v>-0.4300010000000043</v>
      </c>
      <c r="I12051">
        <v>-3.4970519392088241E-3</v>
      </c>
      <c r="J12051">
        <v>0</v>
      </c>
      <c r="K12051">
        <v>0</v>
      </c>
      <c r="L12051" s="17" t="s">
        <v>162</v>
      </c>
    </row>
    <row r="12052" spans="1:12" x14ac:dyDescent="0.35">
      <c r="A12052" s="1">
        <v>44141</v>
      </c>
      <c r="B12052" s="17" t="s">
        <v>81</v>
      </c>
      <c r="C12052">
        <v>122.425003</v>
      </c>
      <c r="D12052">
        <v>122.530998</v>
      </c>
      <c r="E12052" s="17" t="s">
        <v>2</v>
      </c>
      <c r="F12052" s="17" t="s">
        <v>82</v>
      </c>
      <c r="G12052" s="17" t="s">
        <v>38</v>
      </c>
      <c r="H12052">
        <v>-0.10599499999999296</v>
      </c>
      <c r="I12052">
        <v>-8.6504641054170606E-4</v>
      </c>
      <c r="J12052">
        <v>0</v>
      </c>
      <c r="K12052">
        <v>0</v>
      </c>
      <c r="L12052" s="17" t="s">
        <v>162</v>
      </c>
    </row>
    <row r="12053" spans="1:12" x14ac:dyDescent="0.35">
      <c r="A12053" s="1">
        <v>44144</v>
      </c>
      <c r="B12053" s="17" t="s">
        <v>81</v>
      </c>
      <c r="C12053">
        <v>122.791</v>
      </c>
      <c r="D12053">
        <v>122.425003</v>
      </c>
      <c r="E12053" s="17" t="s">
        <v>2</v>
      </c>
      <c r="F12053" s="17" t="s">
        <v>82</v>
      </c>
      <c r="G12053" s="17" t="s">
        <v>38</v>
      </c>
      <c r="H12053">
        <v>0.36599699999999302</v>
      </c>
      <c r="I12053">
        <v>2.9895608824285101E-3</v>
      </c>
      <c r="J12053">
        <v>0</v>
      </c>
      <c r="K12053">
        <v>1</v>
      </c>
      <c r="L12053" s="17" t="s">
        <v>162</v>
      </c>
    </row>
    <row r="12054" spans="1:12" x14ac:dyDescent="0.35">
      <c r="A12054" s="1">
        <v>44145</v>
      </c>
      <c r="B12054" s="17" t="s">
        <v>81</v>
      </c>
      <c r="C12054">
        <v>124.316002</v>
      </c>
      <c r="D12054">
        <v>122.791</v>
      </c>
      <c r="E12054" s="17" t="s">
        <v>2</v>
      </c>
      <c r="F12054" s="17" t="s">
        <v>82</v>
      </c>
      <c r="G12054" s="17" t="s">
        <v>38</v>
      </c>
      <c r="H12054">
        <v>1.5250020000000006</v>
      </c>
      <c r="I12054">
        <v>1.2419493285338508E-2</v>
      </c>
      <c r="J12054">
        <v>0</v>
      </c>
      <c r="K12054">
        <v>1</v>
      </c>
      <c r="L12054" s="17" t="s">
        <v>162</v>
      </c>
    </row>
    <row r="12055" spans="1:12" x14ac:dyDescent="0.35">
      <c r="A12055" s="1">
        <v>44146</v>
      </c>
      <c r="B12055" s="17" t="s">
        <v>81</v>
      </c>
      <c r="C12055">
        <v>124.396004</v>
      </c>
      <c r="D12055">
        <v>124.316002</v>
      </c>
      <c r="E12055" s="17" t="s">
        <v>2</v>
      </c>
      <c r="F12055" s="17" t="s">
        <v>82</v>
      </c>
      <c r="G12055" s="17" t="s">
        <v>38</v>
      </c>
      <c r="H12055">
        <v>8.0002000000007456E-2</v>
      </c>
      <c r="I12055">
        <v>6.4353742650127583E-4</v>
      </c>
      <c r="J12055">
        <v>0</v>
      </c>
      <c r="K12055">
        <v>1</v>
      </c>
      <c r="L12055" s="17" t="s">
        <v>162</v>
      </c>
    </row>
    <row r="12056" spans="1:12" x14ac:dyDescent="0.35">
      <c r="A12056" s="1">
        <v>44147</v>
      </c>
      <c r="B12056" s="17" t="s">
        <v>81</v>
      </c>
      <c r="C12056">
        <v>124.167</v>
      </c>
      <c r="D12056">
        <v>124.396004</v>
      </c>
      <c r="E12056" s="17" t="s">
        <v>2</v>
      </c>
      <c r="F12056" s="17" t="s">
        <v>82</v>
      </c>
      <c r="G12056" s="17" t="s">
        <v>38</v>
      </c>
      <c r="H12056">
        <v>-0.22900400000000332</v>
      </c>
      <c r="I12056">
        <v>-1.8409273018127118E-3</v>
      </c>
      <c r="J12056">
        <v>0</v>
      </c>
      <c r="K12056">
        <v>0</v>
      </c>
      <c r="L12056" s="17" t="s">
        <v>162</v>
      </c>
    </row>
    <row r="12057" spans="1:12" x14ac:dyDescent="0.35">
      <c r="A12057" s="1">
        <v>44148</v>
      </c>
      <c r="B12057" s="17" t="s">
        <v>81</v>
      </c>
      <c r="C12057">
        <v>124.050003</v>
      </c>
      <c r="D12057">
        <v>124.167</v>
      </c>
      <c r="E12057" s="17" t="s">
        <v>2</v>
      </c>
      <c r="F12057" s="17" t="s">
        <v>82</v>
      </c>
      <c r="G12057" s="17" t="s">
        <v>38</v>
      </c>
      <c r="H12057">
        <v>-0.1169969999999978</v>
      </c>
      <c r="I12057">
        <v>-9.4225518857665724E-4</v>
      </c>
      <c r="J12057">
        <v>0</v>
      </c>
      <c r="K12057">
        <v>0</v>
      </c>
      <c r="L12057" s="17" t="s">
        <v>162</v>
      </c>
    </row>
    <row r="12058" spans="1:12" x14ac:dyDescent="0.35">
      <c r="A12058" s="1">
        <v>44151</v>
      </c>
      <c r="B12058" s="17" t="s">
        <v>81</v>
      </c>
      <c r="C12058">
        <v>123.983002</v>
      </c>
      <c r="D12058">
        <v>124.050003</v>
      </c>
      <c r="E12058" s="17" t="s">
        <v>2</v>
      </c>
      <c r="F12058" s="17" t="s">
        <v>82</v>
      </c>
      <c r="G12058" s="17" t="s">
        <v>38</v>
      </c>
      <c r="H12058">
        <v>-6.7001000000004751E-2</v>
      </c>
      <c r="I12058">
        <v>-5.401128446567208E-4</v>
      </c>
      <c r="J12058">
        <v>0</v>
      </c>
      <c r="K12058">
        <v>0</v>
      </c>
      <c r="L12058" s="17" t="s">
        <v>162</v>
      </c>
    </row>
    <row r="12059" spans="1:12" x14ac:dyDescent="0.35">
      <c r="A12059" s="1">
        <v>44152</v>
      </c>
      <c r="B12059" s="17" t="s">
        <v>81</v>
      </c>
      <c r="C12059">
        <v>123.971992</v>
      </c>
      <c r="D12059">
        <v>123.983002</v>
      </c>
      <c r="E12059" s="17" t="s">
        <v>2</v>
      </c>
      <c r="F12059" s="17" t="s">
        <v>82</v>
      </c>
      <c r="G12059" s="17" t="s">
        <v>38</v>
      </c>
      <c r="H12059">
        <v>-1.1009999999998854E-2</v>
      </c>
      <c r="I12059">
        <v>-8.8802495684036224E-5</v>
      </c>
      <c r="J12059">
        <v>0</v>
      </c>
      <c r="K12059">
        <v>0</v>
      </c>
      <c r="L12059" s="17" t="s">
        <v>162</v>
      </c>
    </row>
    <row r="12060" spans="1:12" x14ac:dyDescent="0.35">
      <c r="A12060" s="1">
        <v>44153</v>
      </c>
      <c r="B12060" s="17" t="s">
        <v>81</v>
      </c>
      <c r="C12060">
        <v>123.584999</v>
      </c>
      <c r="D12060">
        <v>123.971992</v>
      </c>
      <c r="E12060" s="17" t="s">
        <v>2</v>
      </c>
      <c r="F12060" s="17" t="s">
        <v>82</v>
      </c>
      <c r="G12060" s="17" t="s">
        <v>38</v>
      </c>
      <c r="H12060">
        <v>-0.38699300000000392</v>
      </c>
      <c r="I12060">
        <v>-3.121616372833663E-3</v>
      </c>
      <c r="J12060">
        <v>0</v>
      </c>
      <c r="K12060">
        <v>0</v>
      </c>
      <c r="L12060" s="17" t="s">
        <v>162</v>
      </c>
    </row>
    <row r="12061" spans="1:12" x14ac:dyDescent="0.35">
      <c r="A12061" s="1">
        <v>44154</v>
      </c>
      <c r="B12061" s="17" t="s">
        <v>81</v>
      </c>
      <c r="C12061">
        <v>123.08000199999999</v>
      </c>
      <c r="D12061">
        <v>123.584999</v>
      </c>
      <c r="E12061" s="17" t="s">
        <v>2</v>
      </c>
      <c r="F12061" s="17" t="s">
        <v>82</v>
      </c>
      <c r="G12061" s="17" t="s">
        <v>38</v>
      </c>
      <c r="H12061">
        <v>-0.50499700000000303</v>
      </c>
      <c r="I12061">
        <v>-4.0862321809785589E-3</v>
      </c>
      <c r="J12061">
        <v>0</v>
      </c>
      <c r="K12061">
        <v>0</v>
      </c>
      <c r="L12061" s="17" t="s">
        <v>162</v>
      </c>
    </row>
    <row r="12062" spans="1:12" x14ac:dyDescent="0.35">
      <c r="A12062" s="1">
        <v>44155</v>
      </c>
      <c r="B12062" s="17" t="s">
        <v>81</v>
      </c>
      <c r="C12062">
        <v>123.200996</v>
      </c>
      <c r="D12062">
        <v>123.08000199999999</v>
      </c>
      <c r="E12062" s="17" t="s">
        <v>2</v>
      </c>
      <c r="F12062" s="17" t="s">
        <v>82</v>
      </c>
      <c r="G12062" s="17" t="s">
        <v>38</v>
      </c>
      <c r="H12062">
        <v>0.12099400000001026</v>
      </c>
      <c r="I12062">
        <v>9.8305165773405058E-4</v>
      </c>
      <c r="J12062">
        <v>0</v>
      </c>
      <c r="K12062">
        <v>1</v>
      </c>
      <c r="L12062" s="17" t="s">
        <v>162</v>
      </c>
    </row>
    <row r="12063" spans="1:12" x14ac:dyDescent="0.35">
      <c r="A12063" s="1">
        <v>44158</v>
      </c>
      <c r="B12063" s="17" t="s">
        <v>81</v>
      </c>
      <c r="C12063">
        <v>123.18499799999999</v>
      </c>
      <c r="D12063">
        <v>123.200996</v>
      </c>
      <c r="E12063" s="17" t="s">
        <v>2</v>
      </c>
      <c r="F12063" s="17" t="s">
        <v>82</v>
      </c>
      <c r="G12063" s="17" t="s">
        <v>38</v>
      </c>
      <c r="H12063">
        <v>-1.5998000000010393E-2</v>
      </c>
      <c r="I12063">
        <v>-1.2985284631960599E-4</v>
      </c>
      <c r="J12063">
        <v>0</v>
      </c>
      <c r="K12063">
        <v>0</v>
      </c>
      <c r="L12063" s="17" t="s">
        <v>162</v>
      </c>
    </row>
    <row r="12064" spans="1:12" x14ac:dyDescent="0.35">
      <c r="A12064" s="1">
        <v>44159</v>
      </c>
      <c r="B12064" s="17" t="s">
        <v>81</v>
      </c>
      <c r="C12064">
        <v>123.796997</v>
      </c>
      <c r="D12064">
        <v>123.18499799999999</v>
      </c>
      <c r="E12064" s="17" t="s">
        <v>2</v>
      </c>
      <c r="F12064" s="17" t="s">
        <v>82</v>
      </c>
      <c r="G12064" s="17" t="s">
        <v>38</v>
      </c>
      <c r="H12064">
        <v>0.61199900000001151</v>
      </c>
      <c r="I12064">
        <v>4.9681293171755505E-3</v>
      </c>
      <c r="J12064">
        <v>0</v>
      </c>
      <c r="K12064">
        <v>1</v>
      </c>
      <c r="L12064" s="17" t="s">
        <v>162</v>
      </c>
    </row>
    <row r="12065" spans="1:12" x14ac:dyDescent="0.35">
      <c r="A12065" s="1">
        <v>44160</v>
      </c>
      <c r="B12065" s="17" t="s">
        <v>81</v>
      </c>
      <c r="C12065">
        <v>124.346001</v>
      </c>
      <c r="D12065">
        <v>123.796997</v>
      </c>
      <c r="E12065" s="17" t="s">
        <v>2</v>
      </c>
      <c r="F12065" s="17" t="s">
        <v>82</v>
      </c>
      <c r="G12065" s="17" t="s">
        <v>38</v>
      </c>
      <c r="H12065">
        <v>0.54900399999999649</v>
      </c>
      <c r="I12065">
        <v>4.4347117725319013E-3</v>
      </c>
      <c r="J12065">
        <v>0</v>
      </c>
      <c r="K12065">
        <v>1</v>
      </c>
      <c r="L12065" s="17" t="s">
        <v>162</v>
      </c>
    </row>
    <row r="12066" spans="1:12" x14ac:dyDescent="0.35">
      <c r="A12066" s="1">
        <v>44161</v>
      </c>
      <c r="B12066" s="17" t="s">
        <v>81</v>
      </c>
      <c r="C12066">
        <v>124.40300000000001</v>
      </c>
      <c r="D12066">
        <v>124.346001</v>
      </c>
      <c r="E12066" s="17" t="s">
        <v>2</v>
      </c>
      <c r="F12066" s="17" t="s">
        <v>82</v>
      </c>
      <c r="G12066" s="17" t="s">
        <v>38</v>
      </c>
      <c r="H12066">
        <v>5.6999000000004685E-2</v>
      </c>
      <c r="I12066">
        <v>4.5839029435296988E-4</v>
      </c>
      <c r="J12066">
        <v>0</v>
      </c>
      <c r="K12066">
        <v>1</v>
      </c>
      <c r="L12066" s="17" t="s">
        <v>162</v>
      </c>
    </row>
    <row r="12067" spans="1:12" x14ac:dyDescent="0.35">
      <c r="A12067" s="1">
        <v>44162</v>
      </c>
      <c r="B12067" s="17" t="s">
        <v>81</v>
      </c>
      <c r="C12067">
        <v>124.166298</v>
      </c>
      <c r="D12067">
        <v>124.40300000000001</v>
      </c>
      <c r="E12067" s="17" t="s">
        <v>2</v>
      </c>
      <c r="F12067" s="17" t="s">
        <v>82</v>
      </c>
      <c r="G12067" s="17" t="s">
        <v>38</v>
      </c>
      <c r="H12067">
        <v>-0.23670200000000818</v>
      </c>
      <c r="I12067">
        <v>-1.9027033110134658E-3</v>
      </c>
      <c r="J12067">
        <v>0</v>
      </c>
      <c r="K12067">
        <v>0</v>
      </c>
      <c r="L12067" s="17" t="s">
        <v>162</v>
      </c>
    </row>
    <row r="12068" spans="1:12" x14ac:dyDescent="0.35">
      <c r="A12068" s="1">
        <v>44165</v>
      </c>
      <c r="B12068" s="17" t="s">
        <v>81</v>
      </c>
      <c r="C12068">
        <v>124.59200300000001</v>
      </c>
      <c r="D12068">
        <v>124.166298</v>
      </c>
      <c r="E12068" s="17" t="s">
        <v>2</v>
      </c>
      <c r="F12068" s="17" t="s">
        <v>82</v>
      </c>
      <c r="G12068" s="17" t="s">
        <v>38</v>
      </c>
      <c r="H12068">
        <v>0.42570500000000777</v>
      </c>
      <c r="I12068">
        <v>3.4285068239693173E-3</v>
      </c>
      <c r="J12068">
        <v>0</v>
      </c>
      <c r="K12068">
        <v>1</v>
      </c>
      <c r="L12068" s="17" t="s">
        <v>162</v>
      </c>
    </row>
    <row r="12069" spans="1:12" x14ac:dyDescent="0.35">
      <c r="A12069" s="1">
        <v>44166</v>
      </c>
      <c r="B12069" s="17" t="s">
        <v>81</v>
      </c>
      <c r="C12069">
        <v>124.51300000000001</v>
      </c>
      <c r="D12069">
        <v>124.59200300000001</v>
      </c>
      <c r="E12069" s="17" t="s">
        <v>2</v>
      </c>
      <c r="F12069" s="17" t="s">
        <v>82</v>
      </c>
      <c r="G12069" s="17" t="s">
        <v>38</v>
      </c>
      <c r="H12069">
        <v>-7.9003000000000156E-2</v>
      </c>
      <c r="I12069">
        <v>-6.3409366650923936E-4</v>
      </c>
      <c r="J12069">
        <v>0</v>
      </c>
      <c r="K12069">
        <v>0</v>
      </c>
      <c r="L12069" s="17" t="s">
        <v>162</v>
      </c>
    </row>
    <row r="12070" spans="1:12" x14ac:dyDescent="0.35">
      <c r="A12070" s="1">
        <v>44167</v>
      </c>
      <c r="B12070" s="17" t="s">
        <v>81</v>
      </c>
      <c r="C12070">
        <v>125.915001</v>
      </c>
      <c r="D12070">
        <v>124.51300000000001</v>
      </c>
      <c r="E12070" s="17" t="s">
        <v>2</v>
      </c>
      <c r="F12070" s="17" t="s">
        <v>82</v>
      </c>
      <c r="G12070" s="17" t="s">
        <v>38</v>
      </c>
      <c r="H12070">
        <v>1.4020009999999985</v>
      </c>
      <c r="I12070">
        <v>1.1259876478761241E-2</v>
      </c>
      <c r="J12070">
        <v>0</v>
      </c>
      <c r="K12070">
        <v>1</v>
      </c>
      <c r="L12070" s="17" t="s">
        <v>162</v>
      </c>
    </row>
    <row r="12071" spans="1:12" x14ac:dyDescent="0.35">
      <c r="A12071" s="1">
        <v>44168</v>
      </c>
      <c r="B12071" s="17" t="s">
        <v>81</v>
      </c>
      <c r="C12071">
        <v>126.544434</v>
      </c>
      <c r="D12071">
        <v>125.915001</v>
      </c>
      <c r="E12071" s="17" t="s">
        <v>2</v>
      </c>
      <c r="F12071" s="17" t="s">
        <v>82</v>
      </c>
      <c r="G12071" s="17" t="s">
        <v>38</v>
      </c>
      <c r="H12071">
        <v>0.62943299999999169</v>
      </c>
      <c r="I12071">
        <v>4.9988722153922844E-3</v>
      </c>
      <c r="J12071">
        <v>0</v>
      </c>
      <c r="K12071">
        <v>1</v>
      </c>
      <c r="L12071" s="17" t="s">
        <v>162</v>
      </c>
    </row>
    <row r="12072" spans="1:12" x14ac:dyDescent="0.35">
      <c r="A12072" s="1">
        <v>44169</v>
      </c>
      <c r="B12072" s="17" t="s">
        <v>81</v>
      </c>
      <c r="C12072">
        <v>126.096001</v>
      </c>
      <c r="D12072">
        <v>126.544434</v>
      </c>
      <c r="E12072" s="17" t="s">
        <v>2</v>
      </c>
      <c r="F12072" s="17" t="s">
        <v>82</v>
      </c>
      <c r="G12072" s="17" t="s">
        <v>38</v>
      </c>
      <c r="H12072">
        <v>-0.44843299999999431</v>
      </c>
      <c r="I12072">
        <v>-3.5436801590182491E-3</v>
      </c>
      <c r="J12072">
        <v>0</v>
      </c>
      <c r="K12072">
        <v>0</v>
      </c>
      <c r="L12072" s="17" t="s">
        <v>162</v>
      </c>
    </row>
    <row r="12073" spans="1:12" x14ac:dyDescent="0.35">
      <c r="A12073" s="1">
        <v>44172</v>
      </c>
      <c r="B12073" s="17" t="s">
        <v>81</v>
      </c>
      <c r="C12073">
        <v>126.30300099999999</v>
      </c>
      <c r="D12073">
        <v>126.096001</v>
      </c>
      <c r="E12073" s="17" t="s">
        <v>2</v>
      </c>
      <c r="F12073" s="17" t="s">
        <v>82</v>
      </c>
      <c r="G12073" s="17" t="s">
        <v>38</v>
      </c>
      <c r="H12073">
        <v>0.20699999999999363</v>
      </c>
      <c r="I12073">
        <v>1.6416063821087683E-3</v>
      </c>
      <c r="J12073">
        <v>0</v>
      </c>
      <c r="K12073">
        <v>1</v>
      </c>
      <c r="L12073" s="17" t="s">
        <v>162</v>
      </c>
    </row>
    <row r="12074" spans="1:12" x14ac:dyDescent="0.35">
      <c r="A12074" s="1">
        <v>44173</v>
      </c>
      <c r="B12074" s="17" t="s">
        <v>81</v>
      </c>
      <c r="C12074">
        <v>125.976997</v>
      </c>
      <c r="D12074">
        <v>126.30300099999999</v>
      </c>
      <c r="E12074" s="17" t="s">
        <v>2</v>
      </c>
      <c r="F12074" s="17" t="s">
        <v>82</v>
      </c>
      <c r="G12074" s="17" t="s">
        <v>38</v>
      </c>
      <c r="H12074">
        <v>-0.32600399999999752</v>
      </c>
      <c r="I12074">
        <v>-2.5811263186058227E-3</v>
      </c>
      <c r="J12074">
        <v>0</v>
      </c>
      <c r="K12074">
        <v>0</v>
      </c>
      <c r="L12074" s="17" t="s">
        <v>162</v>
      </c>
    </row>
    <row r="12075" spans="1:12" x14ac:dyDescent="0.35">
      <c r="A12075" s="1">
        <v>44174</v>
      </c>
      <c r="B12075" s="17" t="s">
        <v>81</v>
      </c>
      <c r="C12075">
        <v>126.07</v>
      </c>
      <c r="D12075">
        <v>125.976997</v>
      </c>
      <c r="E12075" s="17" t="s">
        <v>2</v>
      </c>
      <c r="F12075" s="17" t="s">
        <v>82</v>
      </c>
      <c r="G12075" s="17" t="s">
        <v>38</v>
      </c>
      <c r="H12075">
        <v>9.300299999999595E-2</v>
      </c>
      <c r="I12075">
        <v>7.3825382581548557E-4</v>
      </c>
      <c r="J12075">
        <v>0</v>
      </c>
      <c r="K12075">
        <v>1</v>
      </c>
      <c r="L12075" s="17" t="s">
        <v>162</v>
      </c>
    </row>
    <row r="12076" spans="1:12" x14ac:dyDescent="0.35">
      <c r="A12076" s="1">
        <v>44175</v>
      </c>
      <c r="B12076" s="17" t="s">
        <v>81</v>
      </c>
      <c r="C12076">
        <v>125.94000200000001</v>
      </c>
      <c r="D12076">
        <v>126.07</v>
      </c>
      <c r="E12076" s="17" t="s">
        <v>2</v>
      </c>
      <c r="F12076" s="17" t="s">
        <v>82</v>
      </c>
      <c r="G12076" s="17" t="s">
        <v>38</v>
      </c>
      <c r="H12076">
        <v>-0.12999799999998629</v>
      </c>
      <c r="I12076">
        <v>-1.0311572935669572E-3</v>
      </c>
      <c r="J12076">
        <v>0</v>
      </c>
      <c r="K12076">
        <v>0</v>
      </c>
      <c r="L12076" s="17" t="s">
        <v>162</v>
      </c>
    </row>
    <row r="12077" spans="1:12" x14ac:dyDescent="0.35">
      <c r="A12077" s="1">
        <v>44176</v>
      </c>
      <c r="B12077" s="17" t="s">
        <v>81</v>
      </c>
      <c r="C12077">
        <v>126.511002</v>
      </c>
      <c r="D12077">
        <v>125.94000200000001</v>
      </c>
      <c r="E12077" s="17" t="s">
        <v>2</v>
      </c>
      <c r="F12077" s="17" t="s">
        <v>82</v>
      </c>
      <c r="G12077" s="17" t="s">
        <v>38</v>
      </c>
      <c r="H12077">
        <v>0.57099999999999795</v>
      </c>
      <c r="I12077">
        <v>4.533904962142195E-3</v>
      </c>
      <c r="J12077">
        <v>0</v>
      </c>
      <c r="K12077">
        <v>1</v>
      </c>
      <c r="L12077" s="17" t="s">
        <v>162</v>
      </c>
    </row>
    <row r="12078" spans="1:12" x14ac:dyDescent="0.35">
      <c r="A12078" s="1">
        <v>44179</v>
      </c>
      <c r="B12078" s="17" t="s">
        <v>81</v>
      </c>
      <c r="C12078">
        <v>126.106003</v>
      </c>
      <c r="D12078">
        <v>126.511002</v>
      </c>
      <c r="E12078" s="17" t="s">
        <v>2</v>
      </c>
      <c r="F12078" s="17" t="s">
        <v>82</v>
      </c>
      <c r="G12078" s="17" t="s">
        <v>38</v>
      </c>
      <c r="H12078">
        <v>-0.40499900000000366</v>
      </c>
      <c r="I12078">
        <v>-3.2012946984642777E-3</v>
      </c>
      <c r="J12078">
        <v>0</v>
      </c>
      <c r="K12078">
        <v>0</v>
      </c>
      <c r="L12078" s="17" t="s">
        <v>162</v>
      </c>
    </row>
    <row r="12079" spans="1:12" x14ac:dyDescent="0.35">
      <c r="A12079" s="1">
        <v>44180</v>
      </c>
      <c r="B12079" s="17" t="s">
        <v>81</v>
      </c>
      <c r="C12079">
        <v>126.36199999999999</v>
      </c>
      <c r="D12079">
        <v>126.106003</v>
      </c>
      <c r="E12079" s="17" t="s">
        <v>2</v>
      </c>
      <c r="F12079" s="17" t="s">
        <v>82</v>
      </c>
      <c r="G12079" s="17" t="s">
        <v>38</v>
      </c>
      <c r="H12079">
        <v>0.25599699999999359</v>
      </c>
      <c r="I12079">
        <v>2.0300143840098839E-3</v>
      </c>
      <c r="J12079">
        <v>0</v>
      </c>
      <c r="K12079">
        <v>1</v>
      </c>
      <c r="L12079" s="17" t="s">
        <v>162</v>
      </c>
    </row>
    <row r="12080" spans="1:12" x14ac:dyDescent="0.35">
      <c r="A12080" s="1">
        <v>44181</v>
      </c>
      <c r="B12080" s="17" t="s">
        <v>81</v>
      </c>
      <c r="C12080">
        <v>125.95700100000001</v>
      </c>
      <c r="D12080">
        <v>126.36199999999999</v>
      </c>
      <c r="E12080" s="17" t="s">
        <v>2</v>
      </c>
      <c r="F12080" s="17" t="s">
        <v>82</v>
      </c>
      <c r="G12080" s="17" t="s">
        <v>38</v>
      </c>
      <c r="H12080">
        <v>-0.40499899999998945</v>
      </c>
      <c r="I12080">
        <v>-3.2050695620517993E-3</v>
      </c>
      <c r="J12080">
        <v>0</v>
      </c>
      <c r="K12080">
        <v>0</v>
      </c>
      <c r="L12080" s="17" t="s">
        <v>162</v>
      </c>
    </row>
    <row r="12081" spans="1:12" x14ac:dyDescent="0.35">
      <c r="A12081" s="1">
        <v>44182</v>
      </c>
      <c r="B12081" s="17" t="s">
        <v>81</v>
      </c>
      <c r="C12081">
        <v>126.20500199999999</v>
      </c>
      <c r="D12081">
        <v>125.95700100000001</v>
      </c>
      <c r="E12081" s="17" t="s">
        <v>2</v>
      </c>
      <c r="F12081" s="17" t="s">
        <v>82</v>
      </c>
      <c r="G12081" s="17" t="s">
        <v>38</v>
      </c>
      <c r="H12081">
        <v>0.24800099999998793</v>
      </c>
      <c r="I12081">
        <v>1.9689338268699167E-3</v>
      </c>
      <c r="J12081">
        <v>0</v>
      </c>
      <c r="K12081">
        <v>1</v>
      </c>
      <c r="L12081" s="17" t="s">
        <v>162</v>
      </c>
    </row>
    <row r="12082" spans="1:12" x14ac:dyDescent="0.35">
      <c r="A12082" s="1">
        <v>44183</v>
      </c>
      <c r="B12082" s="17" t="s">
        <v>81</v>
      </c>
      <c r="C12082">
        <v>126.470001</v>
      </c>
      <c r="D12082">
        <v>126.20500199999999</v>
      </c>
      <c r="E12082" s="17" t="s">
        <v>2</v>
      </c>
      <c r="F12082" s="17" t="s">
        <v>82</v>
      </c>
      <c r="G12082" s="17" t="s">
        <v>38</v>
      </c>
      <c r="H12082">
        <v>0.26499900000000309</v>
      </c>
      <c r="I12082">
        <v>2.0997503728101292E-3</v>
      </c>
      <c r="J12082">
        <v>0</v>
      </c>
      <c r="K12082">
        <v>1</v>
      </c>
      <c r="L12082" s="17" t="s">
        <v>162</v>
      </c>
    </row>
    <row r="12083" spans="1:12" x14ac:dyDescent="0.35">
      <c r="A12083" s="1">
        <v>44186</v>
      </c>
      <c r="B12083" s="17" t="s">
        <v>81</v>
      </c>
      <c r="C12083">
        <v>126.376999</v>
      </c>
      <c r="D12083">
        <v>126.470001</v>
      </c>
      <c r="E12083" s="17" t="s">
        <v>2</v>
      </c>
      <c r="F12083" s="17" t="s">
        <v>82</v>
      </c>
      <c r="G12083" s="17" t="s">
        <v>38</v>
      </c>
      <c r="H12083">
        <v>-9.3001999999998475E-2</v>
      </c>
      <c r="I12083">
        <v>-7.3536806566482495E-4</v>
      </c>
      <c r="J12083">
        <v>0</v>
      </c>
      <c r="K12083">
        <v>0</v>
      </c>
      <c r="L12083" s="17" t="s">
        <v>162</v>
      </c>
    </row>
    <row r="12084" spans="1:12" x14ac:dyDescent="0.35">
      <c r="A12084" s="1">
        <v>44187</v>
      </c>
      <c r="B12084" s="17" t="s">
        <v>81</v>
      </c>
      <c r="C12084">
        <v>126.417</v>
      </c>
      <c r="D12084">
        <v>126.376999</v>
      </c>
      <c r="E12084" s="17" t="s">
        <v>2</v>
      </c>
      <c r="F12084" s="17" t="s">
        <v>82</v>
      </c>
      <c r="G12084" s="17" t="s">
        <v>38</v>
      </c>
      <c r="H12084">
        <v>4.0001000000003728E-2</v>
      </c>
      <c r="I12084">
        <v>3.1652120493859588E-4</v>
      </c>
      <c r="J12084">
        <v>0</v>
      </c>
      <c r="K12084">
        <v>1</v>
      </c>
      <c r="L12084" s="17" t="s">
        <v>162</v>
      </c>
    </row>
    <row r="12085" spans="1:12" x14ac:dyDescent="0.35">
      <c r="A12085" s="1">
        <v>44188</v>
      </c>
      <c r="B12085" s="17" t="s">
        <v>81</v>
      </c>
      <c r="C12085">
        <v>126.148003</v>
      </c>
      <c r="D12085">
        <v>126.417</v>
      </c>
      <c r="E12085" s="17" t="s">
        <v>2</v>
      </c>
      <c r="F12085" s="17" t="s">
        <v>82</v>
      </c>
      <c r="G12085" s="17" t="s">
        <v>38</v>
      </c>
      <c r="H12085">
        <v>-0.26899699999999882</v>
      </c>
      <c r="I12085">
        <v>-2.1278546398031816E-3</v>
      </c>
      <c r="J12085">
        <v>0</v>
      </c>
      <c r="K12085">
        <v>0</v>
      </c>
      <c r="L12085" s="17" t="s">
        <v>162</v>
      </c>
    </row>
    <row r="12086" spans="1:12" x14ac:dyDescent="0.35">
      <c r="A12086" s="1">
        <v>44189</v>
      </c>
      <c r="B12086" s="17" t="s">
        <v>81</v>
      </c>
      <c r="C12086">
        <v>126.24299600000001</v>
      </c>
      <c r="D12086">
        <v>126.148003</v>
      </c>
      <c r="E12086" s="17" t="s">
        <v>2</v>
      </c>
      <c r="F12086" s="17" t="s">
        <v>82</v>
      </c>
      <c r="G12086" s="17" t="s">
        <v>38</v>
      </c>
      <c r="H12086">
        <v>9.4993000000002326E-2</v>
      </c>
      <c r="I12086">
        <v>7.5302817120301399E-4</v>
      </c>
      <c r="J12086">
        <v>0</v>
      </c>
      <c r="K12086">
        <v>1</v>
      </c>
      <c r="L12086" s="17" t="s">
        <v>162</v>
      </c>
    </row>
    <row r="12087" spans="1:12" x14ac:dyDescent="0.35">
      <c r="A12087" s="1">
        <v>44190</v>
      </c>
      <c r="B12087" s="17" t="s">
        <v>81</v>
      </c>
      <c r="C12087">
        <v>126.239998</v>
      </c>
      <c r="D12087">
        <v>126.24299600000001</v>
      </c>
      <c r="E12087" s="17" t="s">
        <v>2</v>
      </c>
      <c r="F12087" s="17" t="s">
        <v>82</v>
      </c>
      <c r="G12087" s="17" t="s">
        <v>38</v>
      </c>
      <c r="H12087">
        <v>-2.9980000000051632E-3</v>
      </c>
      <c r="I12087">
        <v>-2.3747852118506146E-5</v>
      </c>
      <c r="J12087">
        <v>0</v>
      </c>
      <c r="K12087">
        <v>0</v>
      </c>
      <c r="L12087" s="17" t="s">
        <v>162</v>
      </c>
    </row>
    <row r="12088" spans="1:12" x14ac:dyDescent="0.35">
      <c r="A12088" s="1">
        <v>44193</v>
      </c>
      <c r="B12088" s="17" t="s">
        <v>81</v>
      </c>
      <c r="C12088">
        <v>126.352997</v>
      </c>
      <c r="D12088">
        <v>126.239998</v>
      </c>
      <c r="E12088" s="17" t="s">
        <v>2</v>
      </c>
      <c r="F12088" s="17" t="s">
        <v>82</v>
      </c>
      <c r="G12088" s="17" t="s">
        <v>38</v>
      </c>
      <c r="H12088">
        <v>0.11299900000000207</v>
      </c>
      <c r="I12088">
        <v>8.9511249833830063E-4</v>
      </c>
      <c r="J12088">
        <v>0</v>
      </c>
      <c r="K12088">
        <v>1</v>
      </c>
      <c r="L12088" s="17" t="s">
        <v>162</v>
      </c>
    </row>
    <row r="12089" spans="1:12" x14ac:dyDescent="0.35">
      <c r="A12089" s="1">
        <v>44194</v>
      </c>
      <c r="B12089" s="17" t="s">
        <v>81</v>
      </c>
      <c r="C12089">
        <v>126.73400100000001</v>
      </c>
      <c r="D12089">
        <v>126.352997</v>
      </c>
      <c r="E12089" s="17" t="s">
        <v>2</v>
      </c>
      <c r="F12089" s="17" t="s">
        <v>82</v>
      </c>
      <c r="G12089" s="17" t="s">
        <v>38</v>
      </c>
      <c r="H12089">
        <v>0.38100400000000434</v>
      </c>
      <c r="I12089">
        <v>3.0153934536274146E-3</v>
      </c>
      <c r="J12089">
        <v>0</v>
      </c>
      <c r="K12089">
        <v>1</v>
      </c>
      <c r="L12089" s="17" t="s">
        <v>162</v>
      </c>
    </row>
    <row r="12090" spans="1:12" x14ac:dyDescent="0.35">
      <c r="A12090" s="1">
        <v>44195</v>
      </c>
      <c r="B12090" s="17" t="s">
        <v>81</v>
      </c>
      <c r="C12090">
        <v>126.885002</v>
      </c>
      <c r="D12090">
        <v>126.73400100000001</v>
      </c>
      <c r="E12090" s="17" t="s">
        <v>2</v>
      </c>
      <c r="F12090" s="17" t="s">
        <v>82</v>
      </c>
      <c r="G12090" s="17" t="s">
        <v>38</v>
      </c>
      <c r="H12090">
        <v>0.15100099999999372</v>
      </c>
      <c r="I12090">
        <v>1.1914797829194529E-3</v>
      </c>
      <c r="J12090">
        <v>0</v>
      </c>
      <c r="K12090">
        <v>1</v>
      </c>
      <c r="L12090" s="17" t="s">
        <v>162</v>
      </c>
    </row>
    <row r="12091" spans="1:12" x14ac:dyDescent="0.35">
      <c r="A12091" s="1">
        <v>44196</v>
      </c>
      <c r="B12091" s="17" t="s">
        <v>81</v>
      </c>
      <c r="C12091">
        <v>126.841003</v>
      </c>
      <c r="D12091">
        <v>126.885002</v>
      </c>
      <c r="E12091" s="17" t="s">
        <v>2</v>
      </c>
      <c r="F12091" s="17" t="s">
        <v>82</v>
      </c>
      <c r="G12091" s="17" t="s">
        <v>38</v>
      </c>
      <c r="H12091">
        <v>-4.3998999999999455E-2</v>
      </c>
      <c r="I12091">
        <v>-3.4676281125801972E-4</v>
      </c>
      <c r="J12091">
        <v>0</v>
      </c>
      <c r="K12091">
        <v>0</v>
      </c>
      <c r="L12091" s="17" t="s">
        <v>162</v>
      </c>
    </row>
    <row r="12092" spans="1:12" x14ac:dyDescent="0.35">
      <c r="A12092" s="1">
        <v>44197</v>
      </c>
      <c r="B12092" s="17" t="s">
        <v>81</v>
      </c>
      <c r="C12092">
        <v>126.443001</v>
      </c>
      <c r="D12092">
        <v>126.841003</v>
      </c>
      <c r="E12092" s="17" t="s">
        <v>2</v>
      </c>
      <c r="F12092" s="17" t="s">
        <v>82</v>
      </c>
      <c r="G12092" s="17" t="s">
        <v>38</v>
      </c>
      <c r="H12092">
        <v>-0.3980020000000053</v>
      </c>
      <c r="I12092">
        <v>-3.1378023713672879E-3</v>
      </c>
      <c r="J12092">
        <v>0</v>
      </c>
      <c r="K12092">
        <v>0</v>
      </c>
      <c r="L12092" s="17" t="s">
        <v>162</v>
      </c>
    </row>
    <row r="12093" spans="1:12" x14ac:dyDescent="0.35">
      <c r="A12093" s="1">
        <v>44200</v>
      </c>
      <c r="B12093" s="17" t="s">
        <v>81</v>
      </c>
      <c r="C12093">
        <v>126.464996</v>
      </c>
      <c r="D12093">
        <v>126.443001</v>
      </c>
      <c r="E12093" s="17" t="s">
        <v>2</v>
      </c>
      <c r="F12093" s="17" t="s">
        <v>82</v>
      </c>
      <c r="G12093" s="17" t="s">
        <v>38</v>
      </c>
      <c r="H12093">
        <v>2.1995000000003984E-2</v>
      </c>
      <c r="I12093">
        <v>1.7395189789906984E-4</v>
      </c>
      <c r="J12093">
        <v>0</v>
      </c>
      <c r="K12093">
        <v>1</v>
      </c>
      <c r="L12093" s="17" t="s">
        <v>162</v>
      </c>
    </row>
    <row r="12094" spans="1:12" x14ac:dyDescent="0.35">
      <c r="A12094" s="1">
        <v>44201</v>
      </c>
      <c r="B12094" s="17" t="s">
        <v>81</v>
      </c>
      <c r="C12094">
        <v>126.349998</v>
      </c>
      <c r="D12094">
        <v>126.464996</v>
      </c>
      <c r="E12094" s="17" t="s">
        <v>2</v>
      </c>
      <c r="F12094" s="17" t="s">
        <v>82</v>
      </c>
      <c r="G12094" s="17" t="s">
        <v>38</v>
      </c>
      <c r="H12094">
        <v>-0.11499799999999993</v>
      </c>
      <c r="I12094">
        <v>-9.0932671994074896E-4</v>
      </c>
      <c r="J12094">
        <v>0</v>
      </c>
      <c r="K12094">
        <v>0</v>
      </c>
      <c r="L12094" s="17" t="s">
        <v>162</v>
      </c>
    </row>
    <row r="12095" spans="1:12" x14ac:dyDescent="0.35">
      <c r="A12095" s="1">
        <v>44202</v>
      </c>
      <c r="B12095" s="17" t="s">
        <v>81</v>
      </c>
      <c r="C12095">
        <v>126.28800200000001</v>
      </c>
      <c r="D12095">
        <v>126.349998</v>
      </c>
      <c r="E12095" s="17" t="s">
        <v>2</v>
      </c>
      <c r="F12095" s="17" t="s">
        <v>82</v>
      </c>
      <c r="G12095" s="17" t="s">
        <v>38</v>
      </c>
      <c r="H12095">
        <v>-6.1995999999993501E-2</v>
      </c>
      <c r="I12095">
        <v>-4.906687849729408E-4</v>
      </c>
      <c r="J12095">
        <v>0</v>
      </c>
      <c r="K12095">
        <v>0</v>
      </c>
      <c r="L12095" s="17" t="s">
        <v>162</v>
      </c>
    </row>
    <row r="12096" spans="1:12" x14ac:dyDescent="0.35">
      <c r="A12096" s="1">
        <v>44203</v>
      </c>
      <c r="B12096" s="17" t="s">
        <v>81</v>
      </c>
      <c r="C12096">
        <v>127.128998</v>
      </c>
      <c r="D12096">
        <v>126.28800200000001</v>
      </c>
      <c r="E12096" s="17" t="s">
        <v>2</v>
      </c>
      <c r="F12096" s="17" t="s">
        <v>82</v>
      </c>
      <c r="G12096" s="17" t="s">
        <v>38</v>
      </c>
      <c r="H12096">
        <v>0.84099599999998986</v>
      </c>
      <c r="I12096">
        <v>6.6593499515495529E-3</v>
      </c>
      <c r="J12096">
        <v>0</v>
      </c>
      <c r="K12096">
        <v>1</v>
      </c>
      <c r="L12096" s="17" t="s">
        <v>162</v>
      </c>
    </row>
    <row r="12097" spans="1:12" x14ac:dyDescent="0.35">
      <c r="A12097" s="1">
        <v>44204</v>
      </c>
      <c r="B12097" s="17" t="s">
        <v>81</v>
      </c>
      <c r="C12097">
        <v>127.350998</v>
      </c>
      <c r="D12097">
        <v>127.128998</v>
      </c>
      <c r="E12097" s="17" t="s">
        <v>2</v>
      </c>
      <c r="F12097" s="17" t="s">
        <v>82</v>
      </c>
      <c r="G12097" s="17" t="s">
        <v>38</v>
      </c>
      <c r="H12097">
        <v>0.22200000000000841</v>
      </c>
      <c r="I12097">
        <v>1.7462577656752114E-3</v>
      </c>
      <c r="J12097">
        <v>0</v>
      </c>
      <c r="K12097">
        <v>1</v>
      </c>
      <c r="L12097" s="17" t="s">
        <v>162</v>
      </c>
    </row>
    <row r="12098" spans="1:12" x14ac:dyDescent="0.35">
      <c r="A12098" s="1">
        <v>44207</v>
      </c>
      <c r="B12098" s="17" t="s">
        <v>81</v>
      </c>
      <c r="C12098">
        <v>126.83699799999999</v>
      </c>
      <c r="D12098">
        <v>127.350998</v>
      </c>
      <c r="E12098" s="17" t="s">
        <v>2</v>
      </c>
      <c r="F12098" s="17" t="s">
        <v>82</v>
      </c>
      <c r="G12098" s="17" t="s">
        <v>38</v>
      </c>
      <c r="H12098">
        <v>-0.51400000000001</v>
      </c>
      <c r="I12098">
        <v>-4.0360892970780641E-3</v>
      </c>
      <c r="J12098">
        <v>0</v>
      </c>
      <c r="K12098">
        <v>0</v>
      </c>
      <c r="L12098" s="17" t="s">
        <v>162</v>
      </c>
    </row>
    <row r="12099" spans="1:12" x14ac:dyDescent="0.35">
      <c r="A12099" s="1">
        <v>44208</v>
      </c>
      <c r="B12099" s="17" t="s">
        <v>81</v>
      </c>
      <c r="C12099">
        <v>126.636002</v>
      </c>
      <c r="D12099">
        <v>126.83699799999999</v>
      </c>
      <c r="E12099" s="17" t="s">
        <v>2</v>
      </c>
      <c r="F12099" s="17" t="s">
        <v>82</v>
      </c>
      <c r="G12099" s="17" t="s">
        <v>38</v>
      </c>
      <c r="H12099">
        <v>-0.20099599999998929</v>
      </c>
      <c r="I12099">
        <v>-1.5846795743304277E-3</v>
      </c>
      <c r="J12099">
        <v>0</v>
      </c>
      <c r="K12099">
        <v>0</v>
      </c>
      <c r="L12099" s="17" t="s">
        <v>162</v>
      </c>
    </row>
    <row r="12100" spans="1:12" x14ac:dyDescent="0.35">
      <c r="A12100" s="1">
        <v>44209</v>
      </c>
      <c r="B12100" s="17" t="s">
        <v>81</v>
      </c>
      <c r="C12100">
        <v>126.66300200000001</v>
      </c>
      <c r="D12100">
        <v>126.636002</v>
      </c>
      <c r="E12100" s="17" t="s">
        <v>2</v>
      </c>
      <c r="F12100" s="17" t="s">
        <v>82</v>
      </c>
      <c r="G12100" s="17" t="s">
        <v>38</v>
      </c>
      <c r="H12100">
        <v>2.7000000000001023E-2</v>
      </c>
      <c r="I12100">
        <v>2.1320951051503523E-4</v>
      </c>
      <c r="J12100">
        <v>0</v>
      </c>
      <c r="K12100">
        <v>1</v>
      </c>
      <c r="L12100" s="17" t="s">
        <v>162</v>
      </c>
    </row>
    <row r="12101" spans="1:12" x14ac:dyDescent="0.35">
      <c r="A12101" s="1">
        <v>44210</v>
      </c>
      <c r="B12101" s="17" t="s">
        <v>81</v>
      </c>
      <c r="C12101">
        <v>126.277</v>
      </c>
      <c r="D12101">
        <v>126.66300200000001</v>
      </c>
      <c r="E12101" s="17" t="s">
        <v>2</v>
      </c>
      <c r="F12101" s="17" t="s">
        <v>82</v>
      </c>
      <c r="G12101" s="17" t="s">
        <v>38</v>
      </c>
      <c r="H12101">
        <v>-0.38600200000000484</v>
      </c>
      <c r="I12101">
        <v>-3.0474723787140686E-3</v>
      </c>
      <c r="J12101">
        <v>0</v>
      </c>
      <c r="K12101">
        <v>0</v>
      </c>
      <c r="L12101" s="17" t="s">
        <v>162</v>
      </c>
    </row>
    <row r="12102" spans="1:12" x14ac:dyDescent="0.35">
      <c r="A12102" s="1">
        <v>44211</v>
      </c>
      <c r="B12102" s="17" t="s">
        <v>81</v>
      </c>
      <c r="C12102">
        <v>126.160004</v>
      </c>
      <c r="D12102">
        <v>126.277</v>
      </c>
      <c r="E12102" s="17" t="s">
        <v>2</v>
      </c>
      <c r="F12102" s="17" t="s">
        <v>82</v>
      </c>
      <c r="G12102" s="17" t="s">
        <v>38</v>
      </c>
      <c r="H12102">
        <v>-0.11699600000000032</v>
      </c>
      <c r="I12102">
        <v>-9.2650284691590964E-4</v>
      </c>
      <c r="J12102">
        <v>0</v>
      </c>
      <c r="K12102">
        <v>0</v>
      </c>
      <c r="L12102" s="17" t="s">
        <v>162</v>
      </c>
    </row>
    <row r="12103" spans="1:12" x14ac:dyDescent="0.35">
      <c r="A12103" s="1">
        <v>44214</v>
      </c>
      <c r="B12103" s="17" t="s">
        <v>81</v>
      </c>
      <c r="C12103">
        <v>125.38800000000001</v>
      </c>
      <c r="D12103">
        <v>126.160004</v>
      </c>
      <c r="E12103" s="17" t="s">
        <v>2</v>
      </c>
      <c r="F12103" s="17" t="s">
        <v>82</v>
      </c>
      <c r="G12103" s="17" t="s">
        <v>38</v>
      </c>
      <c r="H12103">
        <v>-0.77200399999999547</v>
      </c>
      <c r="I12103">
        <v>-6.1192452086478652E-3</v>
      </c>
      <c r="J12103">
        <v>0</v>
      </c>
      <c r="K12103">
        <v>0</v>
      </c>
      <c r="L12103" s="17" t="s">
        <v>162</v>
      </c>
    </row>
    <row r="12104" spans="1:12" x14ac:dyDescent="0.35">
      <c r="A12104" s="1">
        <v>44215</v>
      </c>
      <c r="B12104" s="17" t="s">
        <v>81</v>
      </c>
      <c r="C12104">
        <v>125.251442</v>
      </c>
      <c r="D12104">
        <v>125.38800000000001</v>
      </c>
      <c r="E12104" s="17" t="s">
        <v>2</v>
      </c>
      <c r="F12104" s="17" t="s">
        <v>82</v>
      </c>
      <c r="G12104" s="17" t="s">
        <v>38</v>
      </c>
      <c r="H12104">
        <v>-0.13655800000000795</v>
      </c>
      <c r="I12104">
        <v>-1.0890834848630486E-3</v>
      </c>
      <c r="J12104">
        <v>0</v>
      </c>
      <c r="K12104">
        <v>0</v>
      </c>
      <c r="L12104" s="17" t="s">
        <v>162</v>
      </c>
    </row>
    <row r="12105" spans="1:12" x14ac:dyDescent="0.35">
      <c r="A12105" s="1">
        <v>44216</v>
      </c>
      <c r="B12105" s="17" t="s">
        <v>81</v>
      </c>
      <c r="C12105">
        <v>126.10511</v>
      </c>
      <c r="D12105">
        <v>125.251442</v>
      </c>
      <c r="E12105" s="17" t="s">
        <v>2</v>
      </c>
      <c r="F12105" s="17" t="s">
        <v>82</v>
      </c>
      <c r="G12105" s="17" t="s">
        <v>38</v>
      </c>
      <c r="H12105">
        <v>0.85366799999999898</v>
      </c>
      <c r="I12105">
        <v>6.8156341066316749E-3</v>
      </c>
      <c r="J12105">
        <v>0</v>
      </c>
      <c r="K12105">
        <v>1</v>
      </c>
      <c r="L12105" s="17" t="s">
        <v>162</v>
      </c>
    </row>
    <row r="12106" spans="1:12" x14ac:dyDescent="0.35">
      <c r="A12106" s="1">
        <v>44217</v>
      </c>
      <c r="B12106" s="17" t="s">
        <v>81</v>
      </c>
      <c r="C12106">
        <v>125.45500199999999</v>
      </c>
      <c r="D12106">
        <v>126.10511</v>
      </c>
      <c r="E12106" s="17" t="s">
        <v>2</v>
      </c>
      <c r="F12106" s="17" t="s">
        <v>82</v>
      </c>
      <c r="G12106" s="17" t="s">
        <v>38</v>
      </c>
      <c r="H12106">
        <v>-0.65010800000000302</v>
      </c>
      <c r="I12106">
        <v>-5.1552867286662933E-3</v>
      </c>
      <c r="J12106">
        <v>0</v>
      </c>
      <c r="K12106">
        <v>0</v>
      </c>
      <c r="L12106" s="17" t="s">
        <v>162</v>
      </c>
    </row>
    <row r="12107" spans="1:12" x14ac:dyDescent="0.35">
      <c r="A12107" s="1">
        <v>44218</v>
      </c>
      <c r="B12107" s="17" t="s">
        <v>81</v>
      </c>
      <c r="C12107">
        <v>125.915001</v>
      </c>
      <c r="D12107">
        <v>125.45500199999999</v>
      </c>
      <c r="E12107" s="17" t="s">
        <v>2</v>
      </c>
      <c r="F12107" s="17" t="s">
        <v>82</v>
      </c>
      <c r="G12107" s="17" t="s">
        <v>38</v>
      </c>
      <c r="H12107">
        <v>0.45999900000001048</v>
      </c>
      <c r="I12107">
        <v>3.6666453522515626E-3</v>
      </c>
      <c r="J12107">
        <v>0</v>
      </c>
      <c r="K12107">
        <v>1</v>
      </c>
      <c r="L12107" s="17" t="s">
        <v>162</v>
      </c>
    </row>
    <row r="12108" spans="1:12" x14ac:dyDescent="0.35">
      <c r="A12108" s="1">
        <v>44221</v>
      </c>
      <c r="B12108" s="17" t="s">
        <v>81</v>
      </c>
      <c r="C12108">
        <v>126.292</v>
      </c>
      <c r="D12108">
        <v>125.915001</v>
      </c>
      <c r="E12108" s="17" t="s">
        <v>2</v>
      </c>
      <c r="F12108" s="17" t="s">
        <v>82</v>
      </c>
      <c r="G12108" s="17" t="s">
        <v>38</v>
      </c>
      <c r="H12108">
        <v>0.37699899999999786</v>
      </c>
      <c r="I12108">
        <v>2.9940753445254539E-3</v>
      </c>
      <c r="J12108">
        <v>0</v>
      </c>
      <c r="K12108">
        <v>1</v>
      </c>
      <c r="L12108" s="17" t="s">
        <v>162</v>
      </c>
    </row>
    <row r="12109" spans="1:12" x14ac:dyDescent="0.35">
      <c r="A12109" s="1">
        <v>44222</v>
      </c>
      <c r="B12109" s="17" t="s">
        <v>81</v>
      </c>
      <c r="C12109">
        <v>126</v>
      </c>
      <c r="D12109">
        <v>126.292</v>
      </c>
      <c r="E12109" s="17" t="s">
        <v>2</v>
      </c>
      <c r="F12109" s="17" t="s">
        <v>82</v>
      </c>
      <c r="G12109" s="17" t="s">
        <v>38</v>
      </c>
      <c r="H12109">
        <v>-0.29200000000000159</v>
      </c>
      <c r="I12109">
        <v>-2.3121021125645457E-3</v>
      </c>
      <c r="J12109">
        <v>0</v>
      </c>
      <c r="K12109">
        <v>0</v>
      </c>
      <c r="L12109" s="17" t="s">
        <v>162</v>
      </c>
    </row>
    <row r="12110" spans="1:12" x14ac:dyDescent="0.35">
      <c r="A12110" s="1">
        <v>44223</v>
      </c>
      <c r="B12110" s="17" t="s">
        <v>81</v>
      </c>
      <c r="C12110">
        <v>126.010002</v>
      </c>
      <c r="D12110">
        <v>126</v>
      </c>
      <c r="E12110" s="17" t="s">
        <v>2</v>
      </c>
      <c r="F12110" s="17" t="s">
        <v>82</v>
      </c>
      <c r="G12110" s="17" t="s">
        <v>38</v>
      </c>
      <c r="H12110">
        <v>1.0002000000000066E-2</v>
      </c>
      <c r="I12110">
        <v>7.9380952380952912E-5</v>
      </c>
      <c r="J12110">
        <v>0</v>
      </c>
      <c r="K12110">
        <v>1</v>
      </c>
      <c r="L12110" s="17" t="s">
        <v>162</v>
      </c>
    </row>
    <row r="12111" spans="1:12" x14ac:dyDescent="0.35">
      <c r="A12111" s="1">
        <v>44224</v>
      </c>
      <c r="B12111" s="17" t="s">
        <v>81</v>
      </c>
      <c r="C12111">
        <v>126.05100299999999</v>
      </c>
      <c r="D12111">
        <v>126.010002</v>
      </c>
      <c r="E12111" s="17" t="s">
        <v>2</v>
      </c>
      <c r="F12111" s="17" t="s">
        <v>82</v>
      </c>
      <c r="G12111" s="17" t="s">
        <v>38</v>
      </c>
      <c r="H12111">
        <v>4.1000999999994292E-2</v>
      </c>
      <c r="I12111">
        <v>3.2537893301512916E-4</v>
      </c>
      <c r="J12111">
        <v>0</v>
      </c>
      <c r="K12111">
        <v>1</v>
      </c>
      <c r="L12111" s="17" t="s">
        <v>162</v>
      </c>
    </row>
    <row r="12112" spans="1:12" x14ac:dyDescent="0.35">
      <c r="A12112" s="1">
        <v>44225</v>
      </c>
      <c r="B12112" s="17" t="s">
        <v>81</v>
      </c>
      <c r="C12112">
        <v>126.398003</v>
      </c>
      <c r="D12112">
        <v>126.05100299999999</v>
      </c>
      <c r="E12112" s="17" t="s">
        <v>2</v>
      </c>
      <c r="F12112" s="17" t="s">
        <v>82</v>
      </c>
      <c r="G12112" s="17" t="s">
        <v>38</v>
      </c>
      <c r="H12112">
        <v>0.34700000000000841</v>
      </c>
      <c r="I12112">
        <v>2.752853938020695E-3</v>
      </c>
      <c r="J12112">
        <v>0</v>
      </c>
      <c r="K12112">
        <v>1</v>
      </c>
      <c r="L12112" s="17" t="s">
        <v>162</v>
      </c>
    </row>
    <row r="12113" spans="1:12" x14ac:dyDescent="0.35">
      <c r="A12113" s="1">
        <v>44228</v>
      </c>
      <c r="B12113" s="17" t="s">
        <v>81</v>
      </c>
      <c r="C12113">
        <v>126.910004</v>
      </c>
      <c r="D12113">
        <v>126.398003</v>
      </c>
      <c r="E12113" s="17" t="s">
        <v>2</v>
      </c>
      <c r="F12113" s="17" t="s">
        <v>82</v>
      </c>
      <c r="G12113" s="17" t="s">
        <v>38</v>
      </c>
      <c r="H12113">
        <v>0.51200099999999793</v>
      </c>
      <c r="I12113">
        <v>4.0507048200753449E-3</v>
      </c>
      <c r="J12113">
        <v>0</v>
      </c>
      <c r="K12113">
        <v>1</v>
      </c>
      <c r="L12113" s="17" t="s">
        <v>162</v>
      </c>
    </row>
    <row r="12114" spans="1:12" x14ac:dyDescent="0.35">
      <c r="A12114" s="1">
        <v>44229</v>
      </c>
      <c r="B12114" s="17" t="s">
        <v>81</v>
      </c>
      <c r="C12114">
        <v>126.550003</v>
      </c>
      <c r="D12114">
        <v>126.910004</v>
      </c>
      <c r="E12114" s="17" t="s">
        <v>2</v>
      </c>
      <c r="F12114" s="17" t="s">
        <v>82</v>
      </c>
      <c r="G12114" s="17" t="s">
        <v>38</v>
      </c>
      <c r="H12114">
        <v>-0.36000099999999691</v>
      </c>
      <c r="I12114">
        <v>-2.836663688072982E-3</v>
      </c>
      <c r="J12114">
        <v>0</v>
      </c>
      <c r="K12114">
        <v>0</v>
      </c>
      <c r="L12114" s="17" t="s">
        <v>162</v>
      </c>
    </row>
    <row r="12115" spans="1:12" x14ac:dyDescent="0.35">
      <c r="A12115" s="1">
        <v>44230</v>
      </c>
      <c r="B12115" s="17" t="s">
        <v>81</v>
      </c>
      <c r="C12115">
        <v>126.43998000000001</v>
      </c>
      <c r="D12115">
        <v>126.550003</v>
      </c>
      <c r="E12115" s="17" t="s">
        <v>2</v>
      </c>
      <c r="F12115" s="17" t="s">
        <v>82</v>
      </c>
      <c r="G12115" s="17" t="s">
        <v>38</v>
      </c>
      <c r="H12115">
        <v>-0.11002299999999821</v>
      </c>
      <c r="I12115">
        <v>-8.6940337725632615E-4</v>
      </c>
      <c r="J12115">
        <v>0</v>
      </c>
      <c r="K12115">
        <v>0</v>
      </c>
      <c r="L12115" s="17" t="s">
        <v>162</v>
      </c>
    </row>
    <row r="12116" spans="1:12" x14ac:dyDescent="0.35">
      <c r="A12116" s="1">
        <v>44231</v>
      </c>
      <c r="B12116" s="17" t="s">
        <v>81</v>
      </c>
      <c r="C12116">
        <v>126.42384300000001</v>
      </c>
      <c r="D12116">
        <v>126.43998000000001</v>
      </c>
      <c r="E12116" s="17" t="s">
        <v>2</v>
      </c>
      <c r="F12116" s="17" t="s">
        <v>82</v>
      </c>
      <c r="G12116" s="17" t="s">
        <v>38</v>
      </c>
      <c r="H12116">
        <v>-1.6137000000000512E-2</v>
      </c>
      <c r="I12116">
        <v>-1.27625771532078E-4</v>
      </c>
      <c r="J12116">
        <v>0</v>
      </c>
      <c r="K12116">
        <v>0</v>
      </c>
      <c r="L12116" s="17" t="s">
        <v>162</v>
      </c>
    </row>
    <row r="12117" spans="1:12" x14ac:dyDescent="0.35">
      <c r="A12117" s="1">
        <v>44232</v>
      </c>
      <c r="B12117" s="17" t="s">
        <v>81</v>
      </c>
      <c r="C12117">
        <v>126.333</v>
      </c>
      <c r="D12117">
        <v>126.42384300000001</v>
      </c>
      <c r="E12117" s="17" t="s">
        <v>2</v>
      </c>
      <c r="F12117" s="17" t="s">
        <v>82</v>
      </c>
      <c r="G12117" s="17" t="s">
        <v>38</v>
      </c>
      <c r="H12117">
        <v>-9.0843000000006668E-2</v>
      </c>
      <c r="I12117">
        <v>-7.1855907749938171E-4</v>
      </c>
      <c r="J12117">
        <v>0</v>
      </c>
      <c r="K12117">
        <v>0</v>
      </c>
      <c r="L12117" s="17" t="s">
        <v>162</v>
      </c>
    </row>
    <row r="12118" spans="1:12" x14ac:dyDescent="0.35">
      <c r="A12118" s="1">
        <v>44235</v>
      </c>
      <c r="B12118" s="17" t="s">
        <v>81</v>
      </c>
      <c r="C12118">
        <v>126.986</v>
      </c>
      <c r="D12118">
        <v>126.333</v>
      </c>
      <c r="E12118" s="17" t="s">
        <v>2</v>
      </c>
      <c r="F12118" s="17" t="s">
        <v>82</v>
      </c>
      <c r="G12118" s="17" t="s">
        <v>38</v>
      </c>
      <c r="H12118">
        <v>0.6530000000000058</v>
      </c>
      <c r="I12118">
        <v>5.1688790735596067E-3</v>
      </c>
      <c r="J12118">
        <v>0</v>
      </c>
      <c r="K12118">
        <v>1</v>
      </c>
      <c r="L12118" s="17" t="s">
        <v>162</v>
      </c>
    </row>
    <row r="12119" spans="1:12" x14ac:dyDescent="0.35">
      <c r="A12119" s="1">
        <v>44236</v>
      </c>
      <c r="B12119" s="17" t="s">
        <v>81</v>
      </c>
      <c r="C12119">
        <v>126.797997</v>
      </c>
      <c r="D12119">
        <v>126.986</v>
      </c>
      <c r="E12119" s="17" t="s">
        <v>2</v>
      </c>
      <c r="F12119" s="17" t="s">
        <v>82</v>
      </c>
      <c r="G12119" s="17" t="s">
        <v>38</v>
      </c>
      <c r="H12119">
        <v>-0.18800300000000902</v>
      </c>
      <c r="I12119">
        <v>-1.4805017875987039E-3</v>
      </c>
      <c r="J12119">
        <v>0</v>
      </c>
      <c r="K12119">
        <v>0</v>
      </c>
      <c r="L12119" s="17" t="s">
        <v>162</v>
      </c>
    </row>
    <row r="12120" spans="1:12" x14ac:dyDescent="0.35">
      <c r="A12120" s="1">
        <v>44237</v>
      </c>
      <c r="B12120" s="17" t="s">
        <v>81</v>
      </c>
      <c r="C12120">
        <v>126.699997</v>
      </c>
      <c r="D12120">
        <v>126.797997</v>
      </c>
      <c r="E12120" s="17" t="s">
        <v>2</v>
      </c>
      <c r="F12120" s="17" t="s">
        <v>82</v>
      </c>
      <c r="G12120" s="17" t="s">
        <v>38</v>
      </c>
      <c r="H12120">
        <v>-9.7999999999998977E-2</v>
      </c>
      <c r="I12120">
        <v>-7.7288287132799881E-4</v>
      </c>
      <c r="J12120">
        <v>0</v>
      </c>
      <c r="K12120">
        <v>0</v>
      </c>
      <c r="L12120" s="17" t="s">
        <v>162</v>
      </c>
    </row>
    <row r="12121" spans="1:12" x14ac:dyDescent="0.35">
      <c r="A12121" s="1">
        <v>44238</v>
      </c>
      <c r="B12121" s="17" t="s">
        <v>81</v>
      </c>
      <c r="C12121">
        <v>126.793999</v>
      </c>
      <c r="D12121">
        <v>126.699997</v>
      </c>
      <c r="E12121" s="17" t="s">
        <v>2</v>
      </c>
      <c r="F12121" s="17" t="s">
        <v>82</v>
      </c>
      <c r="G12121" s="17" t="s">
        <v>38</v>
      </c>
      <c r="H12121">
        <v>9.400200000000325E-2</v>
      </c>
      <c r="I12121">
        <v>7.4192582656496236E-4</v>
      </c>
      <c r="J12121">
        <v>0</v>
      </c>
      <c r="K12121">
        <v>1</v>
      </c>
      <c r="L12121" s="17" t="s">
        <v>162</v>
      </c>
    </row>
    <row r="12122" spans="1:12" x14ac:dyDescent="0.35">
      <c r="A12122" s="1">
        <v>44239</v>
      </c>
      <c r="B12122" s="17" t="s">
        <v>81</v>
      </c>
      <c r="C12122">
        <v>127.050003</v>
      </c>
      <c r="D12122">
        <v>126.793999</v>
      </c>
      <c r="E12122" s="17" t="s">
        <v>2</v>
      </c>
      <c r="F12122" s="17" t="s">
        <v>82</v>
      </c>
      <c r="G12122" s="17" t="s">
        <v>38</v>
      </c>
      <c r="H12122">
        <v>0.25600400000000434</v>
      </c>
      <c r="I12122">
        <v>2.019054545318066E-3</v>
      </c>
      <c r="J12122">
        <v>0</v>
      </c>
      <c r="K12122">
        <v>1</v>
      </c>
      <c r="L12122" s="17" t="s">
        <v>162</v>
      </c>
    </row>
    <row r="12123" spans="1:12" x14ac:dyDescent="0.35">
      <c r="A12123" s="1">
        <v>44242</v>
      </c>
      <c r="B12123" s="17" t="s">
        <v>81</v>
      </c>
      <c r="C12123">
        <v>127.344002</v>
      </c>
      <c r="D12123">
        <v>127.050003</v>
      </c>
      <c r="E12123" s="17" t="s">
        <v>2</v>
      </c>
      <c r="F12123" s="17" t="s">
        <v>82</v>
      </c>
      <c r="G12123" s="17" t="s">
        <v>38</v>
      </c>
      <c r="H12123">
        <v>0.29399899999999946</v>
      </c>
      <c r="I12123">
        <v>2.3140416612190042E-3</v>
      </c>
      <c r="J12123">
        <v>0</v>
      </c>
      <c r="K12123">
        <v>1</v>
      </c>
      <c r="L12123" s="17" t="s">
        <v>162</v>
      </c>
    </row>
    <row r="12124" spans="1:12" x14ac:dyDescent="0.35">
      <c r="A12124" s="1">
        <v>44243</v>
      </c>
      <c r="B12124" s="17" t="s">
        <v>81</v>
      </c>
      <c r="C12124">
        <v>127.85700199999999</v>
      </c>
      <c r="D12124">
        <v>127.344002</v>
      </c>
      <c r="E12124" s="17" t="s">
        <v>2</v>
      </c>
      <c r="F12124" s="17" t="s">
        <v>82</v>
      </c>
      <c r="G12124" s="17" t="s">
        <v>38</v>
      </c>
      <c r="H12124">
        <v>0.51299999999999102</v>
      </c>
      <c r="I12124">
        <v>4.0284582857698396E-3</v>
      </c>
      <c r="J12124">
        <v>0</v>
      </c>
      <c r="K12124">
        <v>1</v>
      </c>
      <c r="L12124" s="17" t="s">
        <v>162</v>
      </c>
    </row>
    <row r="12125" spans="1:12" x14ac:dyDescent="0.35">
      <c r="A12125" s="1">
        <v>44244</v>
      </c>
      <c r="B12125" s="17" t="s">
        <v>81</v>
      </c>
      <c r="C12125">
        <v>128.304001</v>
      </c>
      <c r="D12125">
        <v>127.85700199999999</v>
      </c>
      <c r="E12125" s="17" t="s">
        <v>2</v>
      </c>
      <c r="F12125" s="17" t="s">
        <v>82</v>
      </c>
      <c r="G12125" s="17" t="s">
        <v>38</v>
      </c>
      <c r="H12125">
        <v>0.44699900000000525</v>
      </c>
      <c r="I12125">
        <v>3.4960854157991697E-3</v>
      </c>
      <c r="J12125">
        <v>0</v>
      </c>
      <c r="K12125">
        <v>1</v>
      </c>
      <c r="L12125" s="17" t="s">
        <v>162</v>
      </c>
    </row>
    <row r="12126" spans="1:12" x14ac:dyDescent="0.35">
      <c r="A12126" s="1">
        <v>44245</v>
      </c>
      <c r="B12126" s="17" t="s">
        <v>81</v>
      </c>
      <c r="C12126">
        <v>127.489998</v>
      </c>
      <c r="D12126">
        <v>128.304001</v>
      </c>
      <c r="E12126" s="17" t="s">
        <v>2</v>
      </c>
      <c r="F12126" s="17" t="s">
        <v>82</v>
      </c>
      <c r="G12126" s="17" t="s">
        <v>38</v>
      </c>
      <c r="H12126">
        <v>-0.81400299999999959</v>
      </c>
      <c r="I12126">
        <v>-6.3443306027533746E-3</v>
      </c>
      <c r="J12126">
        <v>0</v>
      </c>
      <c r="K12126">
        <v>0</v>
      </c>
      <c r="L12126" s="17" t="s">
        <v>162</v>
      </c>
    </row>
    <row r="12127" spans="1:12" x14ac:dyDescent="0.35">
      <c r="A12127" s="1">
        <v>44246</v>
      </c>
      <c r="B12127" s="17" t="s">
        <v>81</v>
      </c>
      <c r="C12127">
        <v>127.746002</v>
      </c>
      <c r="D12127">
        <v>127.489998</v>
      </c>
      <c r="E12127" s="17" t="s">
        <v>2</v>
      </c>
      <c r="F12127" s="17" t="s">
        <v>82</v>
      </c>
      <c r="G12127" s="17" t="s">
        <v>38</v>
      </c>
      <c r="H12127">
        <v>0.25600400000000434</v>
      </c>
      <c r="I12127">
        <v>2.0080320340110473E-3</v>
      </c>
      <c r="J12127">
        <v>0</v>
      </c>
      <c r="K12127">
        <v>1</v>
      </c>
      <c r="L12127" s="17" t="s">
        <v>162</v>
      </c>
    </row>
    <row r="12128" spans="1:12" x14ac:dyDescent="0.35">
      <c r="A12128" s="1">
        <v>44249</v>
      </c>
      <c r="B12128" s="17" t="s">
        <v>81</v>
      </c>
      <c r="C12128">
        <v>127.941002</v>
      </c>
      <c r="D12128">
        <v>127.746002</v>
      </c>
      <c r="E12128" s="17" t="s">
        <v>2</v>
      </c>
      <c r="F12128" s="17" t="s">
        <v>82</v>
      </c>
      <c r="G12128" s="17" t="s">
        <v>38</v>
      </c>
      <c r="H12128">
        <v>0.19499999999999318</v>
      </c>
      <c r="I12128">
        <v>1.5264665582253852E-3</v>
      </c>
      <c r="J12128">
        <v>0</v>
      </c>
      <c r="K12128">
        <v>1</v>
      </c>
      <c r="L12128" s="17" t="s">
        <v>162</v>
      </c>
    </row>
    <row r="12129" spans="1:12" x14ac:dyDescent="0.35">
      <c r="A12129" s="1">
        <v>44250</v>
      </c>
      <c r="B12129" s="17" t="s">
        <v>81</v>
      </c>
      <c r="C12129">
        <v>127.723</v>
      </c>
      <c r="D12129">
        <v>127.941002</v>
      </c>
      <c r="E12129" s="17" t="s">
        <v>2</v>
      </c>
      <c r="F12129" s="17" t="s">
        <v>82</v>
      </c>
      <c r="G12129" s="17" t="s">
        <v>38</v>
      </c>
      <c r="H12129">
        <v>-0.21800199999999847</v>
      </c>
      <c r="I12129">
        <v>-1.703926001767584E-3</v>
      </c>
      <c r="J12129">
        <v>0</v>
      </c>
      <c r="K12129">
        <v>0</v>
      </c>
      <c r="L12129" s="17" t="s">
        <v>162</v>
      </c>
    </row>
    <row r="12130" spans="1:12" x14ac:dyDescent="0.35">
      <c r="A12130" s="1">
        <v>44251</v>
      </c>
      <c r="B12130" s="17" t="s">
        <v>81</v>
      </c>
      <c r="C12130">
        <v>127.91999800000001</v>
      </c>
      <c r="D12130">
        <v>127.723</v>
      </c>
      <c r="E12130" s="17" t="s">
        <v>2</v>
      </c>
      <c r="F12130" s="17" t="s">
        <v>82</v>
      </c>
      <c r="G12130" s="17" t="s">
        <v>38</v>
      </c>
      <c r="H12130">
        <v>0.19699800000000778</v>
      </c>
      <c r="I12130">
        <v>1.5423846918723157E-3</v>
      </c>
      <c r="J12130">
        <v>0</v>
      </c>
      <c r="K12130">
        <v>1</v>
      </c>
      <c r="L12130" s="17" t="s">
        <v>162</v>
      </c>
    </row>
    <row r="12131" spans="1:12" x14ac:dyDescent="0.35">
      <c r="A12131" s="1">
        <v>44252</v>
      </c>
      <c r="B12131" s="17" t="s">
        <v>81</v>
      </c>
      <c r="C12131">
        <v>128.942001</v>
      </c>
      <c r="D12131">
        <v>127.91999800000001</v>
      </c>
      <c r="E12131" s="17" t="s">
        <v>2</v>
      </c>
      <c r="F12131" s="17" t="s">
        <v>82</v>
      </c>
      <c r="G12131" s="17" t="s">
        <v>38</v>
      </c>
      <c r="H12131">
        <v>1.022002999999998</v>
      </c>
      <c r="I12131">
        <v>7.9893919322919157E-3</v>
      </c>
      <c r="J12131">
        <v>0</v>
      </c>
      <c r="K12131">
        <v>1</v>
      </c>
      <c r="L12131" s="17" t="s">
        <v>162</v>
      </c>
    </row>
    <row r="12132" spans="1:12" x14ac:dyDescent="0.35">
      <c r="A12132" s="1">
        <v>44253</v>
      </c>
      <c r="B12132" s="17" t="s">
        <v>81</v>
      </c>
      <c r="C12132">
        <v>129.354996</v>
      </c>
      <c r="D12132">
        <v>128.942001</v>
      </c>
      <c r="E12132" s="17" t="s">
        <v>2</v>
      </c>
      <c r="F12132" s="17" t="s">
        <v>82</v>
      </c>
      <c r="G12132" s="17" t="s">
        <v>38</v>
      </c>
      <c r="H12132">
        <v>0.41299499999999512</v>
      </c>
      <c r="I12132">
        <v>3.2029516898841605E-3</v>
      </c>
      <c r="J12132">
        <v>0</v>
      </c>
      <c r="K12132">
        <v>1</v>
      </c>
      <c r="L12132" s="17" t="s">
        <v>162</v>
      </c>
    </row>
    <row r="12133" spans="1:12" x14ac:dyDescent="0.35">
      <c r="A12133" s="1">
        <v>44256</v>
      </c>
      <c r="B12133" s="17" t="s">
        <v>81</v>
      </c>
      <c r="C12133">
        <v>128.746002</v>
      </c>
      <c r="D12133">
        <v>129.354996</v>
      </c>
      <c r="E12133" s="17" t="s">
        <v>2</v>
      </c>
      <c r="F12133" s="17" t="s">
        <v>82</v>
      </c>
      <c r="G12133" s="17" t="s">
        <v>38</v>
      </c>
      <c r="H12133">
        <v>-0.60899399999999559</v>
      </c>
      <c r="I12133">
        <v>-4.7079279411828484E-3</v>
      </c>
      <c r="J12133">
        <v>0</v>
      </c>
      <c r="K12133">
        <v>0</v>
      </c>
      <c r="L12133" s="17" t="s">
        <v>162</v>
      </c>
    </row>
    <row r="12134" spans="1:12" x14ac:dyDescent="0.35">
      <c r="A12134" s="1">
        <v>44257</v>
      </c>
      <c r="B12134" s="17" t="s">
        <v>81</v>
      </c>
      <c r="C12134">
        <v>128.71000699999999</v>
      </c>
      <c r="D12134">
        <v>128.746002</v>
      </c>
      <c r="E12134" s="17" t="s">
        <v>2</v>
      </c>
      <c r="F12134" s="17" t="s">
        <v>82</v>
      </c>
      <c r="G12134" s="17" t="s">
        <v>38</v>
      </c>
      <c r="H12134">
        <v>-3.5995000000013988E-2</v>
      </c>
      <c r="I12134">
        <v>-2.7958149721817369E-4</v>
      </c>
      <c r="J12134">
        <v>0</v>
      </c>
      <c r="K12134">
        <v>0</v>
      </c>
      <c r="L12134" s="17" t="s">
        <v>162</v>
      </c>
    </row>
    <row r="12135" spans="1:12" x14ac:dyDescent="0.35">
      <c r="A12135" s="1">
        <v>44258</v>
      </c>
      <c r="B12135" s="17" t="s">
        <v>81</v>
      </c>
      <c r="C12135">
        <v>129.01499899999999</v>
      </c>
      <c r="D12135">
        <v>128.71000699999999</v>
      </c>
      <c r="E12135" s="17" t="s">
        <v>2</v>
      </c>
      <c r="F12135" s="17" t="s">
        <v>82</v>
      </c>
      <c r="G12135" s="17" t="s">
        <v>38</v>
      </c>
      <c r="H12135">
        <v>0.3049919999999986</v>
      </c>
      <c r="I12135">
        <v>2.3696059623398097E-3</v>
      </c>
      <c r="J12135">
        <v>0</v>
      </c>
      <c r="K12135">
        <v>1</v>
      </c>
      <c r="L12135" s="17" t="s">
        <v>162</v>
      </c>
    </row>
    <row r="12136" spans="1:12" x14ac:dyDescent="0.35">
      <c r="A12136" s="1">
        <v>44259</v>
      </c>
      <c r="B12136" s="17" t="s">
        <v>81</v>
      </c>
      <c r="C12136">
        <v>129</v>
      </c>
      <c r="D12136">
        <v>129.01499899999999</v>
      </c>
      <c r="E12136" s="17" t="s">
        <v>2</v>
      </c>
      <c r="F12136" s="17" t="s">
        <v>82</v>
      </c>
      <c r="G12136" s="17" t="s">
        <v>38</v>
      </c>
      <c r="H12136">
        <v>-1.4998999999988882E-2</v>
      </c>
      <c r="I12136">
        <v>-1.1625780038171286E-4</v>
      </c>
      <c r="J12136">
        <v>0</v>
      </c>
      <c r="K12136">
        <v>0</v>
      </c>
      <c r="L12136" s="17" t="s">
        <v>162</v>
      </c>
    </row>
    <row r="12137" spans="1:12" x14ac:dyDescent="0.35">
      <c r="A12137" s="1">
        <v>44260</v>
      </c>
      <c r="B12137" s="17" t="s">
        <v>81</v>
      </c>
      <c r="C12137">
        <v>129.19000199999999</v>
      </c>
      <c r="D12137">
        <v>129</v>
      </c>
      <c r="E12137" s="17" t="s">
        <v>2</v>
      </c>
      <c r="F12137" s="17" t="s">
        <v>82</v>
      </c>
      <c r="G12137" s="17" t="s">
        <v>38</v>
      </c>
      <c r="H12137">
        <v>0.19000199999999268</v>
      </c>
      <c r="I12137">
        <v>1.4728837209301757E-3</v>
      </c>
      <c r="J12137">
        <v>0</v>
      </c>
      <c r="K12137">
        <v>1</v>
      </c>
      <c r="L12137" s="17" t="s">
        <v>162</v>
      </c>
    </row>
    <row r="12138" spans="1:12" x14ac:dyDescent="0.35">
      <c r="A12138" s="1">
        <v>44263</v>
      </c>
      <c r="B12138" s="17" t="s">
        <v>81</v>
      </c>
      <c r="C12138">
        <v>129.287994</v>
      </c>
      <c r="D12138">
        <v>129.19000199999999</v>
      </c>
      <c r="E12138" s="17" t="s">
        <v>2</v>
      </c>
      <c r="F12138" s="17" t="s">
        <v>82</v>
      </c>
      <c r="G12138" s="17" t="s">
        <v>38</v>
      </c>
      <c r="H12138">
        <v>9.7992000000004964E-2</v>
      </c>
      <c r="I12138">
        <v>7.5851070890149046E-4</v>
      </c>
      <c r="J12138">
        <v>0</v>
      </c>
      <c r="K12138">
        <v>1</v>
      </c>
      <c r="L12138" s="17" t="s">
        <v>162</v>
      </c>
    </row>
    <row r="12139" spans="1:12" x14ac:dyDescent="0.35">
      <c r="A12139" s="1">
        <v>44264</v>
      </c>
      <c r="B12139" s="17" t="s">
        <v>81</v>
      </c>
      <c r="C12139">
        <v>129.10299699999999</v>
      </c>
      <c r="D12139">
        <v>129.287994</v>
      </c>
      <c r="E12139" s="17" t="s">
        <v>2</v>
      </c>
      <c r="F12139" s="17" t="s">
        <v>82</v>
      </c>
      <c r="G12139" s="17" t="s">
        <v>38</v>
      </c>
      <c r="H12139">
        <v>-0.18499700000000985</v>
      </c>
      <c r="I12139">
        <v>-1.4308907909887584E-3</v>
      </c>
      <c r="J12139">
        <v>0</v>
      </c>
      <c r="K12139">
        <v>0</v>
      </c>
      <c r="L12139" s="17" t="s">
        <v>162</v>
      </c>
    </row>
    <row r="12140" spans="1:12" x14ac:dyDescent="0.35">
      <c r="A12140" s="1">
        <v>44265</v>
      </c>
      <c r="B12140" s="17" t="s">
        <v>81</v>
      </c>
      <c r="C12140">
        <v>129.14999399999999</v>
      </c>
      <c r="D12140">
        <v>129.10299699999999</v>
      </c>
      <c r="E12140" s="17" t="s">
        <v>2</v>
      </c>
      <c r="F12140" s="17" t="s">
        <v>82</v>
      </c>
      <c r="G12140" s="17" t="s">
        <v>38</v>
      </c>
      <c r="H12140">
        <v>4.6997000000004618E-2</v>
      </c>
      <c r="I12140">
        <v>3.6402718056192468E-4</v>
      </c>
      <c r="J12140">
        <v>0</v>
      </c>
      <c r="K12140">
        <v>1</v>
      </c>
      <c r="L12140" s="17" t="s">
        <v>162</v>
      </c>
    </row>
    <row r="12141" spans="1:12" x14ac:dyDescent="0.35">
      <c r="A12141" s="1">
        <v>44266</v>
      </c>
      <c r="B12141" s="17" t="s">
        <v>81</v>
      </c>
      <c r="C12141">
        <v>129.30900600000001</v>
      </c>
      <c r="D12141">
        <v>129.14999399999999</v>
      </c>
      <c r="E12141" s="17" t="s">
        <v>2</v>
      </c>
      <c r="F12141" s="17" t="s">
        <v>82</v>
      </c>
      <c r="G12141" s="17" t="s">
        <v>38</v>
      </c>
      <c r="H12141">
        <v>0.15901200000001836</v>
      </c>
      <c r="I12141">
        <v>1.2312195693947796E-3</v>
      </c>
      <c r="J12141">
        <v>0</v>
      </c>
      <c r="K12141">
        <v>1</v>
      </c>
      <c r="L12141" s="17" t="s">
        <v>162</v>
      </c>
    </row>
    <row r="12142" spans="1:12" x14ac:dyDescent="0.35">
      <c r="A12142" s="1">
        <v>44267</v>
      </c>
      <c r="B12142" s="17" t="s">
        <v>81</v>
      </c>
      <c r="C12142">
        <v>130.08200099999999</v>
      </c>
      <c r="D12142">
        <v>129.30900600000001</v>
      </c>
      <c r="E12142" s="17" t="s">
        <v>2</v>
      </c>
      <c r="F12142" s="17" t="s">
        <v>82</v>
      </c>
      <c r="G12142" s="17" t="s">
        <v>38</v>
      </c>
      <c r="H12142">
        <v>0.77299499999998034</v>
      </c>
      <c r="I12142">
        <v>5.9778898926806405E-3</v>
      </c>
      <c r="J12142">
        <v>0</v>
      </c>
      <c r="K12142">
        <v>1</v>
      </c>
      <c r="L12142" s="17" t="s">
        <v>162</v>
      </c>
    </row>
    <row r="12143" spans="1:12" x14ac:dyDescent="0.35">
      <c r="A12143" s="1">
        <v>44270</v>
      </c>
      <c r="B12143" s="17" t="s">
        <v>81</v>
      </c>
      <c r="C12143">
        <v>130.38200399999999</v>
      </c>
      <c r="D12143">
        <v>130.08200099999999</v>
      </c>
      <c r="E12143" s="17" t="s">
        <v>2</v>
      </c>
      <c r="F12143" s="17" t="s">
        <v>82</v>
      </c>
      <c r="G12143" s="17" t="s">
        <v>38</v>
      </c>
      <c r="H12143">
        <v>0.30000300000000379</v>
      </c>
      <c r="I12143">
        <v>2.3062606486196641E-3</v>
      </c>
      <c r="J12143">
        <v>0</v>
      </c>
      <c r="K12143">
        <v>1</v>
      </c>
      <c r="L12143" s="17" t="s">
        <v>162</v>
      </c>
    </row>
    <row r="12144" spans="1:12" x14ac:dyDescent="0.35">
      <c r="A12144" s="1">
        <v>44271</v>
      </c>
      <c r="B12144" s="17" t="s">
        <v>81</v>
      </c>
      <c r="C12144">
        <v>130.149002</v>
      </c>
      <c r="D12144">
        <v>130.38200399999999</v>
      </c>
      <c r="E12144" s="17" t="s">
        <v>2</v>
      </c>
      <c r="F12144" s="17" t="s">
        <v>82</v>
      </c>
      <c r="G12144" s="17" t="s">
        <v>38</v>
      </c>
      <c r="H12144">
        <v>-0.23300199999999904</v>
      </c>
      <c r="I12144">
        <v>-1.78707178024353E-3</v>
      </c>
      <c r="J12144">
        <v>0</v>
      </c>
      <c r="K12144">
        <v>0</v>
      </c>
      <c r="L12144" s="17" t="s">
        <v>162</v>
      </c>
    </row>
    <row r="12145" spans="1:12" x14ac:dyDescent="0.35">
      <c r="A12145" s="1">
        <v>44272</v>
      </c>
      <c r="B12145" s="17" t="s">
        <v>81</v>
      </c>
      <c r="C12145">
        <v>129.76199299999999</v>
      </c>
      <c r="D12145">
        <v>130.149002</v>
      </c>
      <c r="E12145" s="17" t="s">
        <v>2</v>
      </c>
      <c r="F12145" s="17" t="s">
        <v>82</v>
      </c>
      <c r="G12145" s="17" t="s">
        <v>38</v>
      </c>
      <c r="H12145">
        <v>-0.38700900000000615</v>
      </c>
      <c r="I12145">
        <v>-2.9735840771180572E-3</v>
      </c>
      <c r="J12145">
        <v>0</v>
      </c>
      <c r="K12145">
        <v>0</v>
      </c>
      <c r="L12145" s="17" t="s">
        <v>162</v>
      </c>
    </row>
    <row r="12146" spans="1:12" x14ac:dyDescent="0.35">
      <c r="A12146" s="1">
        <v>44273</v>
      </c>
      <c r="B12146" s="17" t="s">
        <v>81</v>
      </c>
      <c r="C12146">
        <v>130.47700499999999</v>
      </c>
      <c r="D12146">
        <v>129.76199299999999</v>
      </c>
      <c r="E12146" s="17" t="s">
        <v>2</v>
      </c>
      <c r="F12146" s="17" t="s">
        <v>82</v>
      </c>
      <c r="G12146" s="17" t="s">
        <v>38</v>
      </c>
      <c r="H12146">
        <v>0.71501200000000154</v>
      </c>
      <c r="I12146">
        <v>5.5101804732607769E-3</v>
      </c>
      <c r="J12146">
        <v>0</v>
      </c>
      <c r="K12146">
        <v>1</v>
      </c>
      <c r="L12146" s="17" t="s">
        <v>162</v>
      </c>
    </row>
    <row r="12147" spans="1:12" x14ac:dyDescent="0.35">
      <c r="A12147" s="1">
        <v>44274</v>
      </c>
      <c r="B12147" s="17" t="s">
        <v>81</v>
      </c>
      <c r="C12147">
        <v>129.81899999999999</v>
      </c>
      <c r="D12147">
        <v>130.47700499999999</v>
      </c>
      <c r="E12147" s="17" t="s">
        <v>2</v>
      </c>
      <c r="F12147" s="17" t="s">
        <v>82</v>
      </c>
      <c r="G12147" s="17" t="s">
        <v>38</v>
      </c>
      <c r="H12147">
        <v>-0.65800500000000284</v>
      </c>
      <c r="I12147">
        <v>-5.0430725322059842E-3</v>
      </c>
      <c r="J12147">
        <v>0</v>
      </c>
      <c r="K12147">
        <v>0</v>
      </c>
      <c r="L12147" s="17" t="s">
        <v>162</v>
      </c>
    </row>
    <row r="12148" spans="1:12" x14ac:dyDescent="0.35">
      <c r="A12148" s="1">
        <v>44277</v>
      </c>
      <c r="B12148" s="17" t="s">
        <v>81</v>
      </c>
      <c r="C12148">
        <v>129.36799600000001</v>
      </c>
      <c r="D12148">
        <v>129.81899999999999</v>
      </c>
      <c r="E12148" s="17" t="s">
        <v>2</v>
      </c>
      <c r="F12148" s="17" t="s">
        <v>82</v>
      </c>
      <c r="G12148" s="17" t="s">
        <v>38</v>
      </c>
      <c r="H12148">
        <v>-0.45100399999998331</v>
      </c>
      <c r="I12148">
        <v>-3.4740985526000305E-3</v>
      </c>
      <c r="J12148">
        <v>0</v>
      </c>
      <c r="K12148">
        <v>0</v>
      </c>
      <c r="L12148" s="17" t="s">
        <v>162</v>
      </c>
    </row>
    <row r="12149" spans="1:12" x14ac:dyDescent="0.35">
      <c r="A12149" s="1">
        <v>44278</v>
      </c>
      <c r="B12149" s="17" t="s">
        <v>81</v>
      </c>
      <c r="C12149">
        <v>129.80299400000001</v>
      </c>
      <c r="D12149">
        <v>129.36799600000001</v>
      </c>
      <c r="E12149" s="17" t="s">
        <v>2</v>
      </c>
      <c r="F12149" s="17" t="s">
        <v>82</v>
      </c>
      <c r="G12149" s="17" t="s">
        <v>38</v>
      </c>
      <c r="H12149">
        <v>0.43499800000000732</v>
      </c>
      <c r="I12149">
        <v>3.362485417181598E-3</v>
      </c>
      <c r="J12149">
        <v>0</v>
      </c>
      <c r="K12149">
        <v>1</v>
      </c>
      <c r="L12149" s="17" t="s">
        <v>162</v>
      </c>
    </row>
    <row r="12150" spans="1:12" x14ac:dyDescent="0.35">
      <c r="A12150" s="1">
        <v>44279</v>
      </c>
      <c r="B12150" s="17" t="s">
        <v>81</v>
      </c>
      <c r="C12150">
        <v>128.48100299999999</v>
      </c>
      <c r="D12150">
        <v>129.80299400000001</v>
      </c>
      <c r="E12150" s="17" t="s">
        <v>2</v>
      </c>
      <c r="F12150" s="17" t="s">
        <v>82</v>
      </c>
      <c r="G12150" s="17" t="s">
        <v>38</v>
      </c>
      <c r="H12150">
        <v>-1.3219910000000255</v>
      </c>
      <c r="I12150">
        <v>-1.0184595587987942E-2</v>
      </c>
      <c r="J12150">
        <v>0</v>
      </c>
      <c r="K12150">
        <v>0</v>
      </c>
      <c r="L12150" s="17" t="s">
        <v>162</v>
      </c>
    </row>
    <row r="12151" spans="1:12" x14ac:dyDescent="0.35">
      <c r="A12151" s="1">
        <v>44280</v>
      </c>
      <c r="B12151" s="17" t="s">
        <v>81</v>
      </c>
      <c r="C12151">
        <v>128.50599700000001</v>
      </c>
      <c r="D12151">
        <v>128.48100299999999</v>
      </c>
      <c r="E12151" s="17" t="s">
        <v>2</v>
      </c>
      <c r="F12151" s="17" t="s">
        <v>82</v>
      </c>
      <c r="G12151" s="17" t="s">
        <v>38</v>
      </c>
      <c r="H12151">
        <v>2.4994000000020833E-2</v>
      </c>
      <c r="I12151">
        <v>1.9453459590458547E-4</v>
      </c>
      <c r="J12151">
        <v>0</v>
      </c>
      <c r="K12151">
        <v>1</v>
      </c>
      <c r="L12151" s="17" t="s">
        <v>162</v>
      </c>
    </row>
    <row r="12152" spans="1:12" x14ac:dyDescent="0.35">
      <c r="A12152" s="1">
        <v>44281</v>
      </c>
      <c r="B12152" s="17" t="s">
        <v>81</v>
      </c>
      <c r="C12152">
        <v>128.570999</v>
      </c>
      <c r="D12152">
        <v>128.50599700000001</v>
      </c>
      <c r="E12152" s="17" t="s">
        <v>2</v>
      </c>
      <c r="F12152" s="17" t="s">
        <v>82</v>
      </c>
      <c r="G12152" s="17" t="s">
        <v>38</v>
      </c>
      <c r="H12152">
        <v>6.5001999999992677E-2</v>
      </c>
      <c r="I12152">
        <v>5.0582853343406748E-4</v>
      </c>
      <c r="J12152">
        <v>0</v>
      </c>
      <c r="K12152">
        <v>1</v>
      </c>
      <c r="L12152" s="17" t="s">
        <v>162</v>
      </c>
    </row>
    <row r="12153" spans="1:12" x14ac:dyDescent="0.35">
      <c r="A12153" s="1">
        <v>44284</v>
      </c>
      <c r="B12153" s="17" t="s">
        <v>81</v>
      </c>
      <c r="C12153">
        <v>129.412003</v>
      </c>
      <c r="D12153">
        <v>128.570999</v>
      </c>
      <c r="E12153" s="17" t="s">
        <v>2</v>
      </c>
      <c r="F12153" s="17" t="s">
        <v>82</v>
      </c>
      <c r="G12153" s="17" t="s">
        <v>38</v>
      </c>
      <c r="H12153">
        <v>0.84100399999999809</v>
      </c>
      <c r="I12153">
        <v>6.5411640769781846E-3</v>
      </c>
      <c r="J12153">
        <v>0</v>
      </c>
      <c r="K12153">
        <v>1</v>
      </c>
      <c r="L12153" s="17" t="s">
        <v>162</v>
      </c>
    </row>
    <row r="12154" spans="1:12" x14ac:dyDescent="0.35">
      <c r="A12154" s="1">
        <v>44285</v>
      </c>
      <c r="B12154" s="17" t="s">
        <v>81</v>
      </c>
      <c r="C12154">
        <v>129.259995</v>
      </c>
      <c r="D12154">
        <v>129.412003</v>
      </c>
      <c r="E12154" s="17" t="s">
        <v>2</v>
      </c>
      <c r="F12154" s="17" t="s">
        <v>82</v>
      </c>
      <c r="G12154" s="17" t="s">
        <v>38</v>
      </c>
      <c r="H12154">
        <v>-0.15200799999999504</v>
      </c>
      <c r="I12154">
        <v>-1.1746051098520979E-3</v>
      </c>
      <c r="J12154">
        <v>0</v>
      </c>
      <c r="K12154">
        <v>0</v>
      </c>
      <c r="L12154" s="17" t="s">
        <v>162</v>
      </c>
    </row>
    <row r="12155" spans="1:12" x14ac:dyDescent="0.35">
      <c r="A12155" s="1">
        <v>44286</v>
      </c>
      <c r="B12155" s="17" t="s">
        <v>81</v>
      </c>
      <c r="C12155">
        <v>129.30999800000001</v>
      </c>
      <c r="D12155">
        <v>129.259995</v>
      </c>
      <c r="E12155" s="17" t="s">
        <v>2</v>
      </c>
      <c r="F12155" s="17" t="s">
        <v>82</v>
      </c>
      <c r="G12155" s="17" t="s">
        <v>38</v>
      </c>
      <c r="H12155">
        <v>5.0003000000003794E-2</v>
      </c>
      <c r="I12155">
        <v>3.868404915225611E-4</v>
      </c>
      <c r="J12155">
        <v>0</v>
      </c>
      <c r="K12155">
        <v>1</v>
      </c>
      <c r="L12155" s="17" t="s">
        <v>162</v>
      </c>
    </row>
    <row r="12156" spans="1:12" x14ac:dyDescent="0.35">
      <c r="A12156" s="1">
        <v>44287</v>
      </c>
      <c r="B12156" s="17" t="s">
        <v>81</v>
      </c>
      <c r="C12156">
        <v>129.871002</v>
      </c>
      <c r="D12156">
        <v>129.30999800000001</v>
      </c>
      <c r="E12156" s="17" t="s">
        <v>2</v>
      </c>
      <c r="F12156" s="17" t="s">
        <v>82</v>
      </c>
      <c r="G12156" s="17" t="s">
        <v>38</v>
      </c>
      <c r="H12156">
        <v>0.56100399999999695</v>
      </c>
      <c r="I12156">
        <v>4.3384425696147404E-3</v>
      </c>
      <c r="J12156">
        <v>0</v>
      </c>
      <c r="K12156">
        <v>1</v>
      </c>
      <c r="L12156" s="17" t="s">
        <v>162</v>
      </c>
    </row>
    <row r="12157" spans="1:12" x14ac:dyDescent="0.35">
      <c r="A12157" s="1">
        <v>44288</v>
      </c>
      <c r="B12157" s="17" t="s">
        <v>81</v>
      </c>
      <c r="C12157">
        <v>130.270004</v>
      </c>
      <c r="D12157">
        <v>129.871002</v>
      </c>
      <c r="E12157" s="17" t="s">
        <v>2</v>
      </c>
      <c r="F12157" s="17" t="s">
        <v>82</v>
      </c>
      <c r="G12157" s="17" t="s">
        <v>38</v>
      </c>
      <c r="H12157">
        <v>0.39900199999999586</v>
      </c>
      <c r="I12157">
        <v>3.0722947683116809E-3</v>
      </c>
      <c r="J12157">
        <v>0</v>
      </c>
      <c r="K12157">
        <v>1</v>
      </c>
      <c r="L12157" s="17" t="s">
        <v>162</v>
      </c>
    </row>
    <row r="12158" spans="1:12" x14ac:dyDescent="0.35">
      <c r="A12158" s="1">
        <v>44291</v>
      </c>
      <c r="B12158" s="17" t="s">
        <v>81</v>
      </c>
      <c r="C12158">
        <v>130.21000699999999</v>
      </c>
      <c r="D12158">
        <v>130.270004</v>
      </c>
      <c r="E12158" s="17" t="s">
        <v>2</v>
      </c>
      <c r="F12158" s="17" t="s">
        <v>82</v>
      </c>
      <c r="G12158" s="17" t="s">
        <v>38</v>
      </c>
      <c r="H12158">
        <v>-5.9997000000009848E-2</v>
      </c>
      <c r="I12158">
        <v>-4.6055882519209756E-4</v>
      </c>
      <c r="J12158">
        <v>0</v>
      </c>
      <c r="K12158">
        <v>0</v>
      </c>
      <c r="L12158" s="17" t="s">
        <v>162</v>
      </c>
    </row>
    <row r="12159" spans="1:12" x14ac:dyDescent="0.35">
      <c r="A12159" s="1">
        <v>44292</v>
      </c>
      <c r="B12159" s="17" t="s">
        <v>81</v>
      </c>
      <c r="C12159">
        <v>130.212006</v>
      </c>
      <c r="D12159">
        <v>130.21000699999999</v>
      </c>
      <c r="E12159" s="17" t="s">
        <v>2</v>
      </c>
      <c r="F12159" s="17" t="s">
        <v>82</v>
      </c>
      <c r="G12159" s="17" t="s">
        <v>38</v>
      </c>
      <c r="H12159">
        <v>1.9990000000120745E-3</v>
      </c>
      <c r="I12159">
        <v>1.5352122667592472E-5</v>
      </c>
      <c r="J12159">
        <v>0</v>
      </c>
      <c r="K12159">
        <v>1</v>
      </c>
      <c r="L12159" s="17" t="s">
        <v>162</v>
      </c>
    </row>
    <row r="12160" spans="1:12" x14ac:dyDescent="0.35">
      <c r="A12160" s="1">
        <v>44293</v>
      </c>
      <c r="B12160" s="17" t="s">
        <v>81</v>
      </c>
      <c r="C12160">
        <v>130.365005</v>
      </c>
      <c r="D12160">
        <v>130.212006</v>
      </c>
      <c r="E12160" s="17" t="s">
        <v>2</v>
      </c>
      <c r="F12160" s="17" t="s">
        <v>82</v>
      </c>
      <c r="G12160" s="17" t="s">
        <v>38</v>
      </c>
      <c r="H12160">
        <v>0.15299899999999411</v>
      </c>
      <c r="I12160">
        <v>1.1749991778791436E-3</v>
      </c>
      <c r="J12160">
        <v>0</v>
      </c>
      <c r="K12160">
        <v>1</v>
      </c>
      <c r="L12160" s="17" t="s">
        <v>162</v>
      </c>
    </row>
    <row r="12161" spans="1:12" x14ac:dyDescent="0.35">
      <c r="A12161" s="1">
        <v>44294</v>
      </c>
      <c r="B12161" s="17" t="s">
        <v>81</v>
      </c>
      <c r="C12161">
        <v>130.41999799999999</v>
      </c>
      <c r="D12161">
        <v>130.365005</v>
      </c>
      <c r="E12161" s="17" t="s">
        <v>2</v>
      </c>
      <c r="F12161" s="17" t="s">
        <v>82</v>
      </c>
      <c r="G12161" s="17" t="s">
        <v>38</v>
      </c>
      <c r="H12161">
        <v>5.4992999999996073E-2</v>
      </c>
      <c r="I12161">
        <v>4.2183866751660905E-4</v>
      </c>
      <c r="J12161">
        <v>0</v>
      </c>
      <c r="K12161">
        <v>1</v>
      </c>
      <c r="L12161" s="17" t="s">
        <v>162</v>
      </c>
    </row>
    <row r="12162" spans="1:12" x14ac:dyDescent="0.35">
      <c r="A12162" s="1">
        <v>44295</v>
      </c>
      <c r="B12162" s="17" t="s">
        <v>81</v>
      </c>
      <c r="C12162">
        <v>130.266006</v>
      </c>
      <c r="D12162">
        <v>130.41999799999999</v>
      </c>
      <c r="E12162" s="17" t="s">
        <v>2</v>
      </c>
      <c r="F12162" s="17" t="s">
        <v>82</v>
      </c>
      <c r="G12162" s="17" t="s">
        <v>38</v>
      </c>
      <c r="H12162">
        <v>-0.15399199999998814</v>
      </c>
      <c r="I12162">
        <v>-1.180739168543678E-3</v>
      </c>
      <c r="J12162">
        <v>0</v>
      </c>
      <c r="K12162">
        <v>0</v>
      </c>
      <c r="L12162" s="17" t="s">
        <v>162</v>
      </c>
    </row>
    <row r="12163" spans="1:12" x14ac:dyDescent="0.35">
      <c r="A12163" s="1">
        <v>44298</v>
      </c>
      <c r="B12163" s="17" t="s">
        <v>81</v>
      </c>
      <c r="C12163">
        <v>130.509995</v>
      </c>
      <c r="D12163">
        <v>130.266006</v>
      </c>
      <c r="E12163" s="17" t="s">
        <v>2</v>
      </c>
      <c r="F12163" s="17" t="s">
        <v>82</v>
      </c>
      <c r="G12163" s="17" t="s">
        <v>38</v>
      </c>
      <c r="H12163">
        <v>0.24398899999999912</v>
      </c>
      <c r="I12163">
        <v>1.8730059168314342E-3</v>
      </c>
      <c r="J12163">
        <v>0</v>
      </c>
      <c r="K12163">
        <v>1</v>
      </c>
      <c r="L12163" s="17" t="s">
        <v>162</v>
      </c>
    </row>
    <row r="12164" spans="1:12" x14ac:dyDescent="0.35">
      <c r="A12164" s="1">
        <v>44299</v>
      </c>
      <c r="B12164" s="17" t="s">
        <v>81</v>
      </c>
      <c r="C12164">
        <v>130.29200700000001</v>
      </c>
      <c r="D12164">
        <v>130.509995</v>
      </c>
      <c r="E12164" s="17" t="s">
        <v>2</v>
      </c>
      <c r="F12164" s="17" t="s">
        <v>82</v>
      </c>
      <c r="G12164" s="17" t="s">
        <v>38</v>
      </c>
      <c r="H12164">
        <v>-0.21798799999999119</v>
      </c>
      <c r="I12164">
        <v>-1.670278203596523E-3</v>
      </c>
      <c r="J12164">
        <v>0</v>
      </c>
      <c r="K12164">
        <v>0</v>
      </c>
      <c r="L12164" s="17" t="s">
        <v>162</v>
      </c>
    </row>
    <row r="12165" spans="1:12" x14ac:dyDescent="0.35">
      <c r="A12165" s="1">
        <v>44300</v>
      </c>
      <c r="B12165" s="17" t="s">
        <v>81</v>
      </c>
      <c r="C12165">
        <v>130.19799800000001</v>
      </c>
      <c r="D12165">
        <v>130.29200700000001</v>
      </c>
      <c r="E12165" s="17" t="s">
        <v>2</v>
      </c>
      <c r="F12165" s="17" t="s">
        <v>82</v>
      </c>
      <c r="G12165" s="17" t="s">
        <v>38</v>
      </c>
      <c r="H12165">
        <v>-9.4008999999999787E-2</v>
      </c>
      <c r="I12165">
        <v>-7.2152545781261756E-4</v>
      </c>
      <c r="J12165">
        <v>0</v>
      </c>
      <c r="K12165">
        <v>0</v>
      </c>
      <c r="L12165" s="17" t="s">
        <v>162</v>
      </c>
    </row>
    <row r="12166" spans="1:12" x14ac:dyDescent="0.35">
      <c r="A12166" s="1">
        <v>44301</v>
      </c>
      <c r="B12166" s="17" t="s">
        <v>81</v>
      </c>
      <c r="C12166">
        <v>130.48599200000001</v>
      </c>
      <c r="D12166">
        <v>130.19799800000001</v>
      </c>
      <c r="E12166" s="17" t="s">
        <v>2</v>
      </c>
      <c r="F12166" s="17" t="s">
        <v>82</v>
      </c>
      <c r="G12166" s="17" t="s">
        <v>38</v>
      </c>
      <c r="H12166">
        <v>0.28799399999999764</v>
      </c>
      <c r="I12166">
        <v>2.2119694958750258E-3</v>
      </c>
      <c r="J12166">
        <v>0</v>
      </c>
      <c r="K12166">
        <v>1</v>
      </c>
      <c r="L12166" s="17" t="s">
        <v>162</v>
      </c>
    </row>
    <row r="12167" spans="1:12" x14ac:dyDescent="0.35">
      <c r="A12167" s="1">
        <v>44302</v>
      </c>
      <c r="B12167" s="17" t="s">
        <v>81</v>
      </c>
      <c r="C12167">
        <v>130.09599299999999</v>
      </c>
      <c r="D12167">
        <v>130.48599200000001</v>
      </c>
      <c r="E12167" s="17" t="s">
        <v>2</v>
      </c>
      <c r="F12167" s="17" t="s">
        <v>82</v>
      </c>
      <c r="G12167" s="17" t="s">
        <v>38</v>
      </c>
      <c r="H12167">
        <v>-0.3899990000000173</v>
      </c>
      <c r="I12167">
        <v>-2.9888189070901745E-3</v>
      </c>
      <c r="J12167">
        <v>0</v>
      </c>
      <c r="K12167">
        <v>0</v>
      </c>
      <c r="L12167" s="17" t="s">
        <v>162</v>
      </c>
    </row>
    <row r="12168" spans="1:12" x14ac:dyDescent="0.35">
      <c r="A12168" s="1">
        <v>44305</v>
      </c>
      <c r="B12168" s="17" t="s">
        <v>81</v>
      </c>
      <c r="C12168">
        <v>130.121994</v>
      </c>
      <c r="D12168">
        <v>130.09599299999999</v>
      </c>
      <c r="E12168" s="17" t="s">
        <v>2</v>
      </c>
      <c r="F12168" s="17" t="s">
        <v>82</v>
      </c>
      <c r="G12168" s="17" t="s">
        <v>38</v>
      </c>
      <c r="H12168">
        <v>2.6001000000007934E-2</v>
      </c>
      <c r="I12168">
        <v>1.9986011406214436E-4</v>
      </c>
      <c r="J12168">
        <v>0</v>
      </c>
      <c r="K12168">
        <v>1</v>
      </c>
      <c r="L12168" s="17" t="s">
        <v>162</v>
      </c>
    </row>
    <row r="12169" spans="1:12" x14ac:dyDescent="0.35">
      <c r="A12169" s="1">
        <v>44306</v>
      </c>
      <c r="B12169" s="17" t="s">
        <v>81</v>
      </c>
      <c r="C12169">
        <v>130.16000399999999</v>
      </c>
      <c r="D12169">
        <v>130.121994</v>
      </c>
      <c r="E12169" s="17" t="s">
        <v>2</v>
      </c>
      <c r="F12169" s="17" t="s">
        <v>82</v>
      </c>
      <c r="G12169" s="17" t="s">
        <v>38</v>
      </c>
      <c r="H12169">
        <v>3.8009999999985666E-2</v>
      </c>
      <c r="I12169">
        <v>2.9211049440255014E-4</v>
      </c>
      <c r="J12169">
        <v>0</v>
      </c>
      <c r="K12169">
        <v>1</v>
      </c>
      <c r="L12169" s="17" t="s">
        <v>162</v>
      </c>
    </row>
    <row r="12170" spans="1:12" x14ac:dyDescent="0.35">
      <c r="A12170" s="1">
        <v>44307</v>
      </c>
      <c r="B12170" s="17" t="s">
        <v>81</v>
      </c>
      <c r="C12170">
        <v>130.11000100000001</v>
      </c>
      <c r="D12170">
        <v>130.16000399999999</v>
      </c>
      <c r="E12170" s="17" t="s">
        <v>2</v>
      </c>
      <c r="F12170" s="17" t="s">
        <v>82</v>
      </c>
      <c r="G12170" s="17" t="s">
        <v>38</v>
      </c>
      <c r="H12170">
        <v>-5.0002999999975373E-2</v>
      </c>
      <c r="I12170">
        <v>-3.8416563048027699E-4</v>
      </c>
      <c r="J12170">
        <v>0</v>
      </c>
      <c r="K12170">
        <v>0</v>
      </c>
      <c r="L12170" s="17" t="s">
        <v>162</v>
      </c>
    </row>
    <row r="12171" spans="1:12" x14ac:dyDescent="0.35">
      <c r="A12171" s="1">
        <v>44308</v>
      </c>
      <c r="B12171" s="17" t="s">
        <v>81</v>
      </c>
      <c r="C12171">
        <v>130.054993</v>
      </c>
      <c r="D12171">
        <v>130.11000100000001</v>
      </c>
      <c r="E12171" s="17" t="s">
        <v>2</v>
      </c>
      <c r="F12171" s="17" t="s">
        <v>82</v>
      </c>
      <c r="G12171" s="17" t="s">
        <v>38</v>
      </c>
      <c r="H12171">
        <v>-5.5008000000015045E-2</v>
      </c>
      <c r="I12171">
        <v>-4.2278072075347257E-4</v>
      </c>
      <c r="J12171">
        <v>0</v>
      </c>
      <c r="K12171">
        <v>0</v>
      </c>
      <c r="L12171" s="17" t="s">
        <v>162</v>
      </c>
    </row>
    <row r="12172" spans="1:12" x14ac:dyDescent="0.35">
      <c r="A12172" s="1">
        <v>44309</v>
      </c>
      <c r="B12172" s="17" t="s">
        <v>81</v>
      </c>
      <c r="C12172">
        <v>129.72399899999999</v>
      </c>
      <c r="D12172">
        <v>130.054993</v>
      </c>
      <c r="E12172" s="17" t="s">
        <v>2</v>
      </c>
      <c r="F12172" s="17" t="s">
        <v>82</v>
      </c>
      <c r="G12172" s="17" t="s">
        <v>38</v>
      </c>
      <c r="H12172">
        <v>-0.33099400000000401</v>
      </c>
      <c r="I12172">
        <v>-2.5450310854271008E-3</v>
      </c>
      <c r="J12172">
        <v>0</v>
      </c>
      <c r="K12172">
        <v>0</v>
      </c>
      <c r="L12172" s="17" t="s">
        <v>162</v>
      </c>
    </row>
    <row r="12173" spans="1:12" x14ac:dyDescent="0.35">
      <c r="A12173" s="1">
        <v>44312</v>
      </c>
      <c r="B12173" s="17" t="s">
        <v>81</v>
      </c>
      <c r="C12173">
        <v>130.41799900000001</v>
      </c>
      <c r="D12173">
        <v>129.72399899999999</v>
      </c>
      <c r="E12173" s="17" t="s">
        <v>2</v>
      </c>
      <c r="F12173" s="17" t="s">
        <v>82</v>
      </c>
      <c r="G12173" s="17" t="s">
        <v>38</v>
      </c>
      <c r="H12173">
        <v>0.69400000000001683</v>
      </c>
      <c r="I12173">
        <v>5.3498196582732306E-3</v>
      </c>
      <c r="J12173">
        <v>0</v>
      </c>
      <c r="K12173">
        <v>1</v>
      </c>
      <c r="L12173" s="17" t="s">
        <v>162</v>
      </c>
    </row>
    <row r="12174" spans="1:12" x14ac:dyDescent="0.35">
      <c r="A12174" s="1">
        <v>44313</v>
      </c>
      <c r="B12174" s="17" t="s">
        <v>81</v>
      </c>
      <c r="C12174">
        <v>130.70199600000001</v>
      </c>
      <c r="D12174">
        <v>130.41799900000001</v>
      </c>
      <c r="E12174" s="17" t="s">
        <v>2</v>
      </c>
      <c r="F12174" s="17" t="s">
        <v>82</v>
      </c>
      <c r="G12174" s="17" t="s">
        <v>38</v>
      </c>
      <c r="H12174">
        <v>0.28399699999999939</v>
      </c>
      <c r="I12174">
        <v>2.1775905333434793E-3</v>
      </c>
      <c r="J12174">
        <v>0</v>
      </c>
      <c r="K12174">
        <v>1</v>
      </c>
      <c r="L12174" s="17" t="s">
        <v>162</v>
      </c>
    </row>
    <row r="12175" spans="1:12" x14ac:dyDescent="0.35">
      <c r="A12175" s="1">
        <v>44314</v>
      </c>
      <c r="B12175" s="17" t="s">
        <v>81</v>
      </c>
      <c r="C12175">
        <v>131.48500100000001</v>
      </c>
      <c r="D12175">
        <v>130.70199600000001</v>
      </c>
      <c r="E12175" s="17" t="s">
        <v>2</v>
      </c>
      <c r="F12175" s="17" t="s">
        <v>82</v>
      </c>
      <c r="G12175" s="17" t="s">
        <v>38</v>
      </c>
      <c r="H12175">
        <v>0.78300500000000284</v>
      </c>
      <c r="I12175">
        <v>5.9907654355944402E-3</v>
      </c>
      <c r="J12175">
        <v>0</v>
      </c>
      <c r="K12175">
        <v>1</v>
      </c>
      <c r="L12175" s="17" t="s">
        <v>162</v>
      </c>
    </row>
    <row r="12176" spans="1:12" x14ac:dyDescent="0.35">
      <c r="A12176" s="1">
        <v>44315</v>
      </c>
      <c r="B12176" s="17" t="s">
        <v>81</v>
      </c>
      <c r="C12176">
        <v>131.679993</v>
      </c>
      <c r="D12176">
        <v>131.48500100000001</v>
      </c>
      <c r="E12176" s="17" t="s">
        <v>2</v>
      </c>
      <c r="F12176" s="17" t="s">
        <v>82</v>
      </c>
      <c r="G12176" s="17" t="s">
        <v>38</v>
      </c>
      <c r="H12176">
        <v>0.19499199999998496</v>
      </c>
      <c r="I12176">
        <v>1.4829980493363266E-3</v>
      </c>
      <c r="J12176">
        <v>0</v>
      </c>
      <c r="K12176">
        <v>1</v>
      </c>
      <c r="L12176" s="17" t="s">
        <v>162</v>
      </c>
    </row>
    <row r="12177" spans="1:12" x14ac:dyDescent="0.35">
      <c r="A12177" s="1">
        <v>44316</v>
      </c>
      <c r="B12177" s="17" t="s">
        <v>81</v>
      </c>
      <c r="C12177">
        <v>132.050995</v>
      </c>
      <c r="D12177">
        <v>131.679993</v>
      </c>
      <c r="E12177" s="17" t="s">
        <v>2</v>
      </c>
      <c r="F12177" s="17" t="s">
        <v>82</v>
      </c>
      <c r="G12177" s="17" t="s">
        <v>38</v>
      </c>
      <c r="H12177">
        <v>0.37100200000000427</v>
      </c>
      <c r="I12177">
        <v>2.8174515471002816E-3</v>
      </c>
      <c r="J12177">
        <v>0</v>
      </c>
      <c r="K12177">
        <v>1</v>
      </c>
      <c r="L12177" s="17" t="s">
        <v>162</v>
      </c>
    </row>
    <row r="12178" spans="1:12" x14ac:dyDescent="0.35">
      <c r="A12178" s="1">
        <v>44319</v>
      </c>
      <c r="B12178" s="17" t="s">
        <v>81</v>
      </c>
      <c r="C12178">
        <v>131.41000399999999</v>
      </c>
      <c r="D12178">
        <v>132.050995</v>
      </c>
      <c r="E12178" s="17" t="s">
        <v>2</v>
      </c>
      <c r="F12178" s="17" t="s">
        <v>82</v>
      </c>
      <c r="G12178" s="17" t="s">
        <v>38</v>
      </c>
      <c r="H12178">
        <v>-0.64099100000001386</v>
      </c>
      <c r="I12178">
        <v>-4.8541171537557432E-3</v>
      </c>
      <c r="J12178">
        <v>0</v>
      </c>
      <c r="K12178">
        <v>0</v>
      </c>
      <c r="L12178" s="17" t="s">
        <v>162</v>
      </c>
    </row>
    <row r="12179" spans="1:12" x14ac:dyDescent="0.35">
      <c r="A12179" s="1">
        <v>44320</v>
      </c>
      <c r="B12179" s="17" t="s">
        <v>81</v>
      </c>
      <c r="C12179">
        <v>131.520004</v>
      </c>
      <c r="D12179">
        <v>131.41000399999999</v>
      </c>
      <c r="E12179" s="17" t="s">
        <v>2</v>
      </c>
      <c r="F12179" s="17" t="s">
        <v>82</v>
      </c>
      <c r="G12179" s="17" t="s">
        <v>38</v>
      </c>
      <c r="H12179">
        <v>0.11000000000001364</v>
      </c>
      <c r="I12179">
        <v>8.3707477856871269E-4</v>
      </c>
      <c r="J12179">
        <v>0</v>
      </c>
      <c r="K12179">
        <v>1</v>
      </c>
      <c r="L12179" s="17" t="s">
        <v>162</v>
      </c>
    </row>
    <row r="12180" spans="1:12" x14ac:dyDescent="0.35">
      <c r="A12180" s="1">
        <v>44321</v>
      </c>
      <c r="B12180" s="17" t="s">
        <v>81</v>
      </c>
      <c r="C12180">
        <v>131.35299699999999</v>
      </c>
      <c r="D12180">
        <v>131.520004</v>
      </c>
      <c r="E12180" s="17" t="s">
        <v>2</v>
      </c>
      <c r="F12180" s="17" t="s">
        <v>82</v>
      </c>
      <c r="G12180" s="17" t="s">
        <v>38</v>
      </c>
      <c r="H12180">
        <v>-0.16700700000001234</v>
      </c>
      <c r="I12180">
        <v>-1.2698220416721728E-3</v>
      </c>
      <c r="J12180">
        <v>0</v>
      </c>
      <c r="K12180">
        <v>0</v>
      </c>
      <c r="L12180" s="17" t="s">
        <v>162</v>
      </c>
    </row>
    <row r="12181" spans="1:12" x14ac:dyDescent="0.35">
      <c r="A12181" s="1">
        <v>44322</v>
      </c>
      <c r="B12181" s="17" t="s">
        <v>81</v>
      </c>
      <c r="C12181">
        <v>131.14399700000001</v>
      </c>
      <c r="D12181">
        <v>131.35299699999999</v>
      </c>
      <c r="E12181" s="17" t="s">
        <v>2</v>
      </c>
      <c r="F12181" s="17" t="s">
        <v>82</v>
      </c>
      <c r="G12181" s="17" t="s">
        <v>38</v>
      </c>
      <c r="H12181">
        <v>-0.20899999999997476</v>
      </c>
      <c r="I12181">
        <v>-1.5911323287124905E-3</v>
      </c>
      <c r="J12181">
        <v>0</v>
      </c>
      <c r="K12181">
        <v>0</v>
      </c>
      <c r="L12181" s="17" t="s">
        <v>162</v>
      </c>
    </row>
    <row r="12182" spans="1:12" x14ac:dyDescent="0.35">
      <c r="A12182" s="1">
        <v>44323</v>
      </c>
      <c r="B12182" s="17" t="s">
        <v>81</v>
      </c>
      <c r="C12182">
        <v>131.53999300000001</v>
      </c>
      <c r="D12182">
        <v>131.14399700000001</v>
      </c>
      <c r="E12182" s="17" t="s">
        <v>2</v>
      </c>
      <c r="F12182" s="17" t="s">
        <v>82</v>
      </c>
      <c r="G12182" s="17" t="s">
        <v>38</v>
      </c>
      <c r="H12182">
        <v>0.39599599999999668</v>
      </c>
      <c r="I12182">
        <v>3.0195510969518234E-3</v>
      </c>
      <c r="J12182">
        <v>0</v>
      </c>
      <c r="K12182">
        <v>1</v>
      </c>
      <c r="L12182" s="17" t="s">
        <v>162</v>
      </c>
    </row>
    <row r="12183" spans="1:12" x14ac:dyDescent="0.35">
      <c r="A12183" s="1">
        <v>44326</v>
      </c>
      <c r="B12183" s="17" t="s">
        <v>81</v>
      </c>
      <c r="C12183">
        <v>132.13600199999999</v>
      </c>
      <c r="D12183">
        <v>131.53999300000001</v>
      </c>
      <c r="E12183" s="17" t="s">
        <v>2</v>
      </c>
      <c r="F12183" s="17" t="s">
        <v>82</v>
      </c>
      <c r="G12183" s="17" t="s">
        <v>38</v>
      </c>
      <c r="H12183">
        <v>0.59600899999998092</v>
      </c>
      <c r="I12183">
        <v>4.5310098199562842E-3</v>
      </c>
      <c r="J12183">
        <v>0</v>
      </c>
      <c r="K12183">
        <v>1</v>
      </c>
      <c r="L12183" s="17" t="s">
        <v>162</v>
      </c>
    </row>
    <row r="12184" spans="1:12" x14ac:dyDescent="0.35">
      <c r="A12184" s="1">
        <v>44327</v>
      </c>
      <c r="B12184" s="17" t="s">
        <v>81</v>
      </c>
      <c r="C12184">
        <v>132.14300499999999</v>
      </c>
      <c r="D12184">
        <v>132.13600199999999</v>
      </c>
      <c r="E12184" s="17" t="s">
        <v>2</v>
      </c>
      <c r="F12184" s="17" t="s">
        <v>82</v>
      </c>
      <c r="G12184" s="17" t="s">
        <v>38</v>
      </c>
      <c r="H12184">
        <v>7.0029999999974279E-3</v>
      </c>
      <c r="I12184">
        <v>5.2998425062061649E-5</v>
      </c>
      <c r="J12184">
        <v>0</v>
      </c>
      <c r="K12184">
        <v>1</v>
      </c>
      <c r="L12184" s="17" t="s">
        <v>162</v>
      </c>
    </row>
    <row r="12185" spans="1:12" x14ac:dyDescent="0.35">
      <c r="A12185" s="1">
        <v>44328</v>
      </c>
      <c r="B12185" s="17" t="s">
        <v>81</v>
      </c>
      <c r="C12185">
        <v>132.024002</v>
      </c>
      <c r="D12185">
        <v>132.14300499999999</v>
      </c>
      <c r="E12185" s="17" t="s">
        <v>2</v>
      </c>
      <c r="F12185" s="17" t="s">
        <v>82</v>
      </c>
      <c r="G12185" s="17" t="s">
        <v>38</v>
      </c>
      <c r="H12185">
        <v>-0.1190029999999922</v>
      </c>
      <c r="I12185">
        <v>-9.0056223558706119E-4</v>
      </c>
      <c r="J12185">
        <v>0</v>
      </c>
      <c r="K12185">
        <v>0</v>
      </c>
      <c r="L12185" s="17" t="s">
        <v>162</v>
      </c>
    </row>
    <row r="12186" spans="1:12" x14ac:dyDescent="0.35">
      <c r="A12186" s="1">
        <v>44329</v>
      </c>
      <c r="B12186" s="17" t="s">
        <v>81</v>
      </c>
      <c r="C12186">
        <v>132.44700599999999</v>
      </c>
      <c r="D12186">
        <v>132.024002</v>
      </c>
      <c r="E12186" s="17" t="s">
        <v>2</v>
      </c>
      <c r="F12186" s="17" t="s">
        <v>82</v>
      </c>
      <c r="G12186" s="17" t="s">
        <v>38</v>
      </c>
      <c r="H12186">
        <v>0.42300399999999172</v>
      </c>
      <c r="I12186">
        <v>3.2039931648185586E-3</v>
      </c>
      <c r="J12186">
        <v>0</v>
      </c>
      <c r="K12186">
        <v>1</v>
      </c>
      <c r="L12186" s="17" t="s">
        <v>162</v>
      </c>
    </row>
    <row r="12187" spans="1:12" x14ac:dyDescent="0.35">
      <c r="A12187" s="1">
        <v>44330</v>
      </c>
      <c r="B12187" s="17" t="s">
        <v>81</v>
      </c>
      <c r="C12187">
        <v>132.26199299999999</v>
      </c>
      <c r="D12187">
        <v>132.44700599999999</v>
      </c>
      <c r="E12187" s="17" t="s">
        <v>2</v>
      </c>
      <c r="F12187" s="17" t="s">
        <v>82</v>
      </c>
      <c r="G12187" s="17" t="s">
        <v>38</v>
      </c>
      <c r="H12187">
        <v>-0.18501299999999787</v>
      </c>
      <c r="I12187">
        <v>-1.3968832183341153E-3</v>
      </c>
      <c r="J12187">
        <v>0</v>
      </c>
      <c r="K12187">
        <v>0</v>
      </c>
      <c r="L12187" s="17" t="s">
        <v>162</v>
      </c>
    </row>
    <row r="12188" spans="1:12" x14ac:dyDescent="0.35">
      <c r="A12188" s="1">
        <v>44333</v>
      </c>
      <c r="B12188" s="17" t="s">
        <v>81</v>
      </c>
      <c r="C12188">
        <v>132.93600499999999</v>
      </c>
      <c r="D12188">
        <v>132.26199299999999</v>
      </c>
      <c r="E12188" s="17" t="s">
        <v>2</v>
      </c>
      <c r="F12188" s="17" t="s">
        <v>82</v>
      </c>
      <c r="G12188" s="17" t="s">
        <v>38</v>
      </c>
      <c r="H12188">
        <v>0.67401200000000472</v>
      </c>
      <c r="I12188">
        <v>5.0960369242281471E-3</v>
      </c>
      <c r="J12188">
        <v>0</v>
      </c>
      <c r="K12188">
        <v>1</v>
      </c>
      <c r="L12188" s="17" t="s">
        <v>162</v>
      </c>
    </row>
    <row r="12189" spans="1:12" x14ac:dyDescent="0.35">
      <c r="A12189" s="1">
        <v>44334</v>
      </c>
      <c r="B12189" s="17" t="s">
        <v>81</v>
      </c>
      <c r="C12189">
        <v>132.794006</v>
      </c>
      <c r="D12189">
        <v>132.93600499999999</v>
      </c>
      <c r="E12189" s="17" t="s">
        <v>2</v>
      </c>
      <c r="F12189" s="17" t="s">
        <v>82</v>
      </c>
      <c r="G12189" s="17" t="s">
        <v>38</v>
      </c>
      <c r="H12189">
        <v>-0.14199899999999843</v>
      </c>
      <c r="I12189">
        <v>-1.0681756233008389E-3</v>
      </c>
      <c r="J12189">
        <v>0</v>
      </c>
      <c r="K12189">
        <v>0</v>
      </c>
      <c r="L12189" s="17" t="s">
        <v>162</v>
      </c>
    </row>
    <row r="12190" spans="1:12" x14ac:dyDescent="0.35">
      <c r="A12190" s="1">
        <v>44335</v>
      </c>
      <c r="B12190" s="17" t="s">
        <v>81</v>
      </c>
      <c r="C12190">
        <v>133.06300400000001</v>
      </c>
      <c r="D12190">
        <v>132.794006</v>
      </c>
      <c r="E12190" s="17" t="s">
        <v>2</v>
      </c>
      <c r="F12190" s="17" t="s">
        <v>82</v>
      </c>
      <c r="G12190" s="17" t="s">
        <v>38</v>
      </c>
      <c r="H12190">
        <v>0.26899800000001051</v>
      </c>
      <c r="I12190">
        <v>2.0256787795076424E-3</v>
      </c>
      <c r="J12190">
        <v>0</v>
      </c>
      <c r="K12190">
        <v>1</v>
      </c>
      <c r="L12190" s="17" t="s">
        <v>162</v>
      </c>
    </row>
    <row r="12191" spans="1:12" x14ac:dyDescent="0.35">
      <c r="A12191" s="1">
        <v>44336</v>
      </c>
      <c r="B12191" s="17" t="s">
        <v>81</v>
      </c>
      <c r="C12191">
        <v>132.98599200000001</v>
      </c>
      <c r="D12191">
        <v>133.06300400000001</v>
      </c>
      <c r="E12191" s="17" t="s">
        <v>2</v>
      </c>
      <c r="F12191" s="17" t="s">
        <v>82</v>
      </c>
      <c r="G12191" s="17" t="s">
        <v>38</v>
      </c>
      <c r="H12191">
        <v>-7.7011999999996306E-2</v>
      </c>
      <c r="I12191">
        <v>-5.7876342548223477E-4</v>
      </c>
      <c r="J12191">
        <v>0</v>
      </c>
      <c r="K12191">
        <v>0</v>
      </c>
      <c r="L12191" s="17" t="s">
        <v>162</v>
      </c>
    </row>
    <row r="12192" spans="1:12" x14ac:dyDescent="0.35">
      <c r="A12192" s="1">
        <v>44337</v>
      </c>
      <c r="B12192" s="17" t="s">
        <v>81</v>
      </c>
      <c r="C12192">
        <v>133.07899499999999</v>
      </c>
      <c r="D12192">
        <v>132.98599200000001</v>
      </c>
      <c r="E12192" s="17" t="s">
        <v>2</v>
      </c>
      <c r="F12192" s="17" t="s">
        <v>82</v>
      </c>
      <c r="G12192" s="17" t="s">
        <v>38</v>
      </c>
      <c r="H12192">
        <v>9.3002999999981739E-2</v>
      </c>
      <c r="I12192">
        <v>6.9934433395046403E-4</v>
      </c>
      <c r="J12192">
        <v>0</v>
      </c>
      <c r="K12192">
        <v>1</v>
      </c>
      <c r="L12192" s="17" t="s">
        <v>162</v>
      </c>
    </row>
    <row r="12193" spans="1:12" x14ac:dyDescent="0.35">
      <c r="A12193" s="1">
        <v>44340</v>
      </c>
      <c r="B12193" s="17" t="s">
        <v>81</v>
      </c>
      <c r="C12193">
        <v>132.679993</v>
      </c>
      <c r="D12193">
        <v>133.07899499999999</v>
      </c>
      <c r="E12193" s="17" t="s">
        <v>2</v>
      </c>
      <c r="F12193" s="17" t="s">
        <v>82</v>
      </c>
      <c r="G12193" s="17" t="s">
        <v>38</v>
      </c>
      <c r="H12193">
        <v>-0.39900199999999586</v>
      </c>
      <c r="I12193">
        <v>-2.9982342442546692E-3</v>
      </c>
      <c r="J12193">
        <v>0</v>
      </c>
      <c r="K12193">
        <v>0</v>
      </c>
      <c r="L12193" s="17" t="s">
        <v>162</v>
      </c>
    </row>
    <row r="12194" spans="1:12" x14ac:dyDescent="0.35">
      <c r="A12194" s="1">
        <v>44341</v>
      </c>
      <c r="B12194" s="17" t="s">
        <v>81</v>
      </c>
      <c r="C12194">
        <v>132.91999799999999</v>
      </c>
      <c r="D12194">
        <v>132.679993</v>
      </c>
      <c r="E12194" s="17" t="s">
        <v>2</v>
      </c>
      <c r="F12194" s="17" t="s">
        <v>82</v>
      </c>
      <c r="G12194" s="17" t="s">
        <v>38</v>
      </c>
      <c r="H12194">
        <v>0.24000499999999647</v>
      </c>
      <c r="I12194">
        <v>1.8089012109007007E-3</v>
      </c>
      <c r="J12194">
        <v>0</v>
      </c>
      <c r="K12194">
        <v>1</v>
      </c>
      <c r="L12194" s="17" t="s">
        <v>162</v>
      </c>
    </row>
    <row r="12195" spans="1:12" x14ac:dyDescent="0.35">
      <c r="A12195" s="1">
        <v>44342</v>
      </c>
      <c r="B12195" s="17" t="s">
        <v>81</v>
      </c>
      <c r="C12195">
        <v>133.23599200000001</v>
      </c>
      <c r="D12195">
        <v>132.91999799999999</v>
      </c>
      <c r="E12195" s="17" t="s">
        <v>2</v>
      </c>
      <c r="F12195" s="17" t="s">
        <v>82</v>
      </c>
      <c r="G12195" s="17" t="s">
        <v>38</v>
      </c>
      <c r="H12195">
        <v>0.31599400000001765</v>
      </c>
      <c r="I12195">
        <v>2.3773247423613236E-3</v>
      </c>
      <c r="J12195">
        <v>0</v>
      </c>
      <c r="K12195">
        <v>1</v>
      </c>
      <c r="L12195" s="17" t="s">
        <v>162</v>
      </c>
    </row>
    <row r="12196" spans="1:12" x14ac:dyDescent="0.35">
      <c r="A12196" s="1">
        <v>44343</v>
      </c>
      <c r="B12196" s="17" t="s">
        <v>81</v>
      </c>
      <c r="C12196">
        <v>133.10200499999999</v>
      </c>
      <c r="D12196">
        <v>133.23599200000001</v>
      </c>
      <c r="E12196" s="17" t="s">
        <v>2</v>
      </c>
      <c r="F12196" s="17" t="s">
        <v>82</v>
      </c>
      <c r="G12196" s="17" t="s">
        <v>38</v>
      </c>
      <c r="H12196">
        <v>-0.13398700000001895</v>
      </c>
      <c r="I12196">
        <v>-1.0056366751111736E-3</v>
      </c>
      <c r="J12196">
        <v>0</v>
      </c>
      <c r="K12196">
        <v>0</v>
      </c>
      <c r="L12196" s="17" t="s">
        <v>162</v>
      </c>
    </row>
    <row r="12197" spans="1:12" x14ac:dyDescent="0.35">
      <c r="A12197" s="1">
        <v>44344</v>
      </c>
      <c r="B12197" s="17" t="s">
        <v>81</v>
      </c>
      <c r="C12197">
        <v>133.88800000000001</v>
      </c>
      <c r="D12197">
        <v>133.10200499999999</v>
      </c>
      <c r="E12197" s="17" t="s">
        <v>2</v>
      </c>
      <c r="F12197" s="17" t="s">
        <v>82</v>
      </c>
      <c r="G12197" s="17" t="s">
        <v>38</v>
      </c>
      <c r="H12197">
        <v>0.78599500000001399</v>
      </c>
      <c r="I12197">
        <v>5.9052078141122975E-3</v>
      </c>
      <c r="J12197">
        <v>0</v>
      </c>
      <c r="K12197">
        <v>1</v>
      </c>
      <c r="L12197" s="17" t="s">
        <v>162</v>
      </c>
    </row>
    <row r="12198" spans="1:12" x14ac:dyDescent="0.35">
      <c r="A12198" s="1">
        <v>44347</v>
      </c>
      <c r="B12198" s="17" t="s">
        <v>81</v>
      </c>
      <c r="C12198">
        <v>133.96800200000001</v>
      </c>
      <c r="D12198">
        <v>133.88800000000001</v>
      </c>
      <c r="E12198" s="17" t="s">
        <v>2</v>
      </c>
      <c r="F12198" s="17" t="s">
        <v>82</v>
      </c>
      <c r="G12198" s="17" t="s">
        <v>38</v>
      </c>
      <c r="H12198">
        <v>8.0002000000007456E-2</v>
      </c>
      <c r="I12198">
        <v>5.9752927820273252E-4</v>
      </c>
      <c r="J12198">
        <v>0</v>
      </c>
      <c r="K12198">
        <v>1</v>
      </c>
      <c r="L12198" s="17" t="s">
        <v>162</v>
      </c>
    </row>
    <row r="12199" spans="1:12" x14ac:dyDescent="0.35">
      <c r="A12199" s="1">
        <v>44348</v>
      </c>
      <c r="B12199" s="17" t="s">
        <v>81</v>
      </c>
      <c r="C12199">
        <v>133.93899500000001</v>
      </c>
      <c r="D12199">
        <v>133.96800200000001</v>
      </c>
      <c r="E12199" s="17" t="s">
        <v>2</v>
      </c>
      <c r="F12199" s="17" t="s">
        <v>82</v>
      </c>
      <c r="G12199" s="17" t="s">
        <v>38</v>
      </c>
      <c r="H12199">
        <v>-2.900700000000711E-2</v>
      </c>
      <c r="I12199">
        <v>-2.165218527332154E-4</v>
      </c>
      <c r="J12199">
        <v>0</v>
      </c>
      <c r="K12199">
        <v>0</v>
      </c>
      <c r="L12199" s="17" t="s">
        <v>162</v>
      </c>
    </row>
    <row r="12200" spans="1:12" x14ac:dyDescent="0.35">
      <c r="A12200" s="1">
        <v>44349</v>
      </c>
      <c r="B12200" s="17" t="s">
        <v>81</v>
      </c>
      <c r="C12200">
        <v>133.76899700000001</v>
      </c>
      <c r="D12200">
        <v>133.93899500000001</v>
      </c>
      <c r="E12200" s="17" t="s">
        <v>2</v>
      </c>
      <c r="F12200" s="17" t="s">
        <v>82</v>
      </c>
      <c r="G12200" s="17" t="s">
        <v>38</v>
      </c>
      <c r="H12200">
        <v>-0.16999799999999254</v>
      </c>
      <c r="I12200">
        <v>-1.269219617483262E-3</v>
      </c>
      <c r="J12200">
        <v>0</v>
      </c>
      <c r="K12200">
        <v>0</v>
      </c>
      <c r="L12200" s="17" t="s">
        <v>162</v>
      </c>
    </row>
    <row r="12201" spans="1:12" x14ac:dyDescent="0.35">
      <c r="A12201" s="1">
        <v>44350</v>
      </c>
      <c r="B12201" s="17" t="s">
        <v>81</v>
      </c>
      <c r="C12201">
        <v>133.80999800000001</v>
      </c>
      <c r="D12201">
        <v>133.76899700000001</v>
      </c>
      <c r="E12201" s="17" t="s">
        <v>2</v>
      </c>
      <c r="F12201" s="17" t="s">
        <v>82</v>
      </c>
      <c r="G12201" s="17" t="s">
        <v>38</v>
      </c>
      <c r="H12201">
        <v>4.1000999999994292E-2</v>
      </c>
      <c r="I12201">
        <v>3.0650599854609276E-4</v>
      </c>
      <c r="J12201">
        <v>0</v>
      </c>
      <c r="K12201">
        <v>1</v>
      </c>
      <c r="L12201" s="17" t="s">
        <v>162</v>
      </c>
    </row>
    <row r="12202" spans="1:12" x14ac:dyDescent="0.35">
      <c r="A12202" s="1">
        <v>44351</v>
      </c>
      <c r="B12202" s="17" t="s">
        <v>81</v>
      </c>
      <c r="C12202">
        <v>133.753006</v>
      </c>
      <c r="D12202">
        <v>133.80999800000001</v>
      </c>
      <c r="E12202" s="17" t="s">
        <v>2</v>
      </c>
      <c r="F12202" s="17" t="s">
        <v>82</v>
      </c>
      <c r="G12202" s="17" t="s">
        <v>38</v>
      </c>
      <c r="H12202">
        <v>-5.6992000000008147E-2</v>
      </c>
      <c r="I12202">
        <v>-4.2591735185593636E-4</v>
      </c>
      <c r="J12202">
        <v>0</v>
      </c>
      <c r="K12202">
        <v>0</v>
      </c>
      <c r="L12202" s="17" t="s">
        <v>162</v>
      </c>
    </row>
    <row r="12203" spans="1:12" x14ac:dyDescent="0.35">
      <c r="A12203" s="1">
        <v>44354</v>
      </c>
      <c r="B12203" s="17" t="s">
        <v>81</v>
      </c>
      <c r="C12203">
        <v>133.36000100000001</v>
      </c>
      <c r="D12203">
        <v>133.753006</v>
      </c>
      <c r="E12203" s="17" t="s">
        <v>2</v>
      </c>
      <c r="F12203" s="17" t="s">
        <v>82</v>
      </c>
      <c r="G12203" s="17" t="s">
        <v>38</v>
      </c>
      <c r="H12203">
        <v>-0.39300499999998806</v>
      </c>
      <c r="I12203">
        <v>-2.9382891028257568E-3</v>
      </c>
      <c r="J12203">
        <v>0</v>
      </c>
      <c r="K12203">
        <v>0</v>
      </c>
      <c r="L12203" s="17" t="s">
        <v>162</v>
      </c>
    </row>
    <row r="12204" spans="1:12" x14ac:dyDescent="0.35">
      <c r="A12204" s="1">
        <v>44355</v>
      </c>
      <c r="B12204" s="17" t="s">
        <v>81</v>
      </c>
      <c r="C12204">
        <v>133.179993</v>
      </c>
      <c r="D12204">
        <v>133.36000100000001</v>
      </c>
      <c r="E12204" s="17" t="s">
        <v>2</v>
      </c>
      <c r="F12204" s="17" t="s">
        <v>82</v>
      </c>
      <c r="G12204" s="17" t="s">
        <v>38</v>
      </c>
      <c r="H12204">
        <v>-0.18000800000001504</v>
      </c>
      <c r="I12204">
        <v>-1.3497900318703135E-3</v>
      </c>
      <c r="J12204">
        <v>0</v>
      </c>
      <c r="K12204">
        <v>0</v>
      </c>
      <c r="L12204" s="17" t="s">
        <v>162</v>
      </c>
    </row>
    <row r="12205" spans="1:12" x14ac:dyDescent="0.35">
      <c r="A12205" s="1">
        <v>44356</v>
      </c>
      <c r="B12205" s="17" t="s">
        <v>81</v>
      </c>
      <c r="C12205">
        <v>133.24800099999999</v>
      </c>
      <c r="D12205">
        <v>133.179993</v>
      </c>
      <c r="E12205" s="17" t="s">
        <v>2</v>
      </c>
      <c r="F12205" s="17" t="s">
        <v>82</v>
      </c>
      <c r="G12205" s="17" t="s">
        <v>38</v>
      </c>
      <c r="H12205">
        <v>6.8007999999991853E-2</v>
      </c>
      <c r="I12205">
        <v>5.1064727117076708E-4</v>
      </c>
      <c r="J12205">
        <v>0</v>
      </c>
      <c r="K12205">
        <v>1</v>
      </c>
      <c r="L12205" s="17" t="s">
        <v>162</v>
      </c>
    </row>
    <row r="12206" spans="1:12" x14ac:dyDescent="0.35">
      <c r="A12206" s="1">
        <v>44357</v>
      </c>
      <c r="B12206" s="17" t="s">
        <v>81</v>
      </c>
      <c r="C12206">
        <v>133.49200400000001</v>
      </c>
      <c r="D12206">
        <v>133.24800099999999</v>
      </c>
      <c r="E12206" s="17" t="s">
        <v>2</v>
      </c>
      <c r="F12206" s="17" t="s">
        <v>82</v>
      </c>
      <c r="G12206" s="17" t="s">
        <v>38</v>
      </c>
      <c r="H12206">
        <v>0.24400300000002062</v>
      </c>
      <c r="I12206">
        <v>1.8311944507146537E-3</v>
      </c>
      <c r="J12206">
        <v>0</v>
      </c>
      <c r="K12206">
        <v>1</v>
      </c>
      <c r="L12206" s="17" t="s">
        <v>162</v>
      </c>
    </row>
    <row r="12207" spans="1:12" x14ac:dyDescent="0.35">
      <c r="A12207" s="1">
        <v>44358</v>
      </c>
      <c r="B12207" s="17" t="s">
        <v>81</v>
      </c>
      <c r="C12207">
        <v>133.17399599999999</v>
      </c>
      <c r="D12207">
        <v>133.49200400000001</v>
      </c>
      <c r="E12207" s="17" t="s">
        <v>2</v>
      </c>
      <c r="F12207" s="17" t="s">
        <v>82</v>
      </c>
      <c r="G12207" s="17" t="s">
        <v>38</v>
      </c>
      <c r="H12207">
        <v>-0.31800800000002027</v>
      </c>
      <c r="I12207">
        <v>-2.3822250806873817E-3</v>
      </c>
      <c r="J12207">
        <v>0</v>
      </c>
      <c r="K12207">
        <v>0</v>
      </c>
      <c r="L12207" s="17" t="s">
        <v>162</v>
      </c>
    </row>
    <row r="12208" spans="1:12" x14ac:dyDescent="0.35">
      <c r="A12208" s="1">
        <v>44361</v>
      </c>
      <c r="B12208" s="17" t="s">
        <v>81</v>
      </c>
      <c r="C12208">
        <v>132.854004</v>
      </c>
      <c r="D12208">
        <v>133.17399599999999</v>
      </c>
      <c r="E12208" s="17" t="s">
        <v>2</v>
      </c>
      <c r="F12208" s="17" t="s">
        <v>82</v>
      </c>
      <c r="G12208" s="17" t="s">
        <v>38</v>
      </c>
      <c r="H12208">
        <v>-0.31999199999998496</v>
      </c>
      <c r="I12208">
        <v>-2.402811431745166E-3</v>
      </c>
      <c r="J12208">
        <v>0</v>
      </c>
      <c r="K12208">
        <v>0</v>
      </c>
      <c r="L12208" s="17" t="s">
        <v>162</v>
      </c>
    </row>
    <row r="12209" spans="1:12" x14ac:dyDescent="0.35">
      <c r="A12209" s="1">
        <v>44362</v>
      </c>
      <c r="B12209" s="17" t="s">
        <v>81</v>
      </c>
      <c r="C12209">
        <v>133.391998</v>
      </c>
      <c r="D12209">
        <v>132.854004</v>
      </c>
      <c r="E12209" s="17" t="s">
        <v>2</v>
      </c>
      <c r="F12209" s="17" t="s">
        <v>82</v>
      </c>
      <c r="G12209" s="17" t="s">
        <v>38</v>
      </c>
      <c r="H12209">
        <v>0.53799399999999764</v>
      </c>
      <c r="I12209">
        <v>4.04951287730852E-3</v>
      </c>
      <c r="J12209">
        <v>0</v>
      </c>
      <c r="K12209">
        <v>1</v>
      </c>
      <c r="L12209" s="17" t="s">
        <v>162</v>
      </c>
    </row>
    <row r="12210" spans="1:12" x14ac:dyDescent="0.35">
      <c r="A12210" s="1">
        <v>44363</v>
      </c>
      <c r="B12210" s="17" t="s">
        <v>81</v>
      </c>
      <c r="C12210">
        <v>133.47099299999999</v>
      </c>
      <c r="D12210">
        <v>133.391998</v>
      </c>
      <c r="E12210" s="17" t="s">
        <v>2</v>
      </c>
      <c r="F12210" s="17" t="s">
        <v>82</v>
      </c>
      <c r="G12210" s="17" t="s">
        <v>38</v>
      </c>
      <c r="H12210">
        <v>7.8994999999991933E-2</v>
      </c>
      <c r="I12210">
        <v>5.9220194002935567E-4</v>
      </c>
      <c r="J12210">
        <v>0</v>
      </c>
      <c r="K12210">
        <v>1</v>
      </c>
      <c r="L12210" s="17" t="s">
        <v>162</v>
      </c>
    </row>
    <row r="12211" spans="1:12" x14ac:dyDescent="0.35">
      <c r="A12211" s="1">
        <v>44364</v>
      </c>
      <c r="B12211" s="17" t="s">
        <v>81</v>
      </c>
      <c r="C12211">
        <v>132.86599699999999</v>
      </c>
      <c r="D12211">
        <v>133.47099299999999</v>
      </c>
      <c r="E12211" s="17" t="s">
        <v>2</v>
      </c>
      <c r="F12211" s="17" t="s">
        <v>82</v>
      </c>
      <c r="G12211" s="17" t="s">
        <v>38</v>
      </c>
      <c r="H12211">
        <v>-0.60499599999999987</v>
      </c>
      <c r="I12211">
        <v>-4.5327901321600261E-3</v>
      </c>
      <c r="J12211">
        <v>0</v>
      </c>
      <c r="K12211">
        <v>0</v>
      </c>
      <c r="L12211" s="17" t="s">
        <v>162</v>
      </c>
    </row>
    <row r="12212" spans="1:12" x14ac:dyDescent="0.35">
      <c r="A12212" s="1">
        <v>44365</v>
      </c>
      <c r="B12212" s="17" t="s">
        <v>81</v>
      </c>
      <c r="C12212">
        <v>131.42399599999999</v>
      </c>
      <c r="D12212">
        <v>132.86599699999999</v>
      </c>
      <c r="E12212" s="17" t="s">
        <v>2</v>
      </c>
      <c r="F12212" s="17" t="s">
        <v>82</v>
      </c>
      <c r="G12212" s="17" t="s">
        <v>38</v>
      </c>
      <c r="H12212">
        <v>-1.4420010000000048</v>
      </c>
      <c r="I12212">
        <v>-1.0853047676299037E-2</v>
      </c>
      <c r="J12212">
        <v>0</v>
      </c>
      <c r="K12212">
        <v>0</v>
      </c>
      <c r="L12212" s="17" t="s">
        <v>162</v>
      </c>
    </row>
    <row r="12213" spans="1:12" x14ac:dyDescent="0.35">
      <c r="A12213" s="1">
        <v>44368</v>
      </c>
      <c r="B12213" s="17" t="s">
        <v>81</v>
      </c>
      <c r="C12213">
        <v>130.80999800000001</v>
      </c>
      <c r="D12213">
        <v>131.42399599999999</v>
      </c>
      <c r="E12213" s="17" t="s">
        <v>2</v>
      </c>
      <c r="F12213" s="17" t="s">
        <v>82</v>
      </c>
      <c r="G12213" s="17" t="s">
        <v>38</v>
      </c>
      <c r="H12213">
        <v>-0.61399799999998095</v>
      </c>
      <c r="I12213">
        <v>-4.6718865556331203E-3</v>
      </c>
      <c r="J12213">
        <v>0</v>
      </c>
      <c r="K12213">
        <v>0</v>
      </c>
      <c r="L12213" s="17" t="s">
        <v>162</v>
      </c>
    </row>
    <row r="12214" spans="1:12" x14ac:dyDescent="0.35">
      <c r="A12214" s="1">
        <v>44369</v>
      </c>
      <c r="B12214" s="17" t="s">
        <v>81</v>
      </c>
      <c r="C12214">
        <v>131.449997</v>
      </c>
      <c r="D12214">
        <v>130.80999800000001</v>
      </c>
      <c r="E12214" s="17" t="s">
        <v>2</v>
      </c>
      <c r="F12214" s="17" t="s">
        <v>82</v>
      </c>
      <c r="G12214" s="17" t="s">
        <v>38</v>
      </c>
      <c r="H12214">
        <v>0.63999899999998888</v>
      </c>
      <c r="I12214">
        <v>4.8925847395853402E-3</v>
      </c>
      <c r="J12214">
        <v>0</v>
      </c>
      <c r="K12214">
        <v>1</v>
      </c>
      <c r="L12214" s="17" t="s">
        <v>162</v>
      </c>
    </row>
    <row r="12215" spans="1:12" x14ac:dyDescent="0.35">
      <c r="A12215" s="1">
        <v>44370</v>
      </c>
      <c r="B12215" s="17" t="s">
        <v>81</v>
      </c>
      <c r="C12215">
        <v>132.08000200000001</v>
      </c>
      <c r="D12215">
        <v>131.449997</v>
      </c>
      <c r="E12215" s="17" t="s">
        <v>2</v>
      </c>
      <c r="F12215" s="17" t="s">
        <v>82</v>
      </c>
      <c r="G12215" s="17" t="s">
        <v>38</v>
      </c>
      <c r="H12215">
        <v>0.63000500000001125</v>
      </c>
      <c r="I12215">
        <v>4.792734989564216E-3</v>
      </c>
      <c r="J12215">
        <v>0</v>
      </c>
      <c r="K12215">
        <v>1</v>
      </c>
      <c r="L12215" s="17" t="s">
        <v>162</v>
      </c>
    </row>
    <row r="12216" spans="1:12" x14ac:dyDescent="0.35">
      <c r="A12216" s="1">
        <v>44371</v>
      </c>
      <c r="B12216" s="17" t="s">
        <v>81</v>
      </c>
      <c r="C12216">
        <v>132.39999399999999</v>
      </c>
      <c r="D12216">
        <v>132.08000200000001</v>
      </c>
      <c r="E12216" s="17" t="s">
        <v>2</v>
      </c>
      <c r="F12216" s="17" t="s">
        <v>82</v>
      </c>
      <c r="G12216" s="17" t="s">
        <v>38</v>
      </c>
      <c r="H12216">
        <v>0.31999199999998496</v>
      </c>
      <c r="I12216">
        <v>2.422713470279815E-3</v>
      </c>
      <c r="J12216">
        <v>0</v>
      </c>
      <c r="K12216">
        <v>1</v>
      </c>
      <c r="L12216" s="17" t="s">
        <v>162</v>
      </c>
    </row>
    <row r="12217" spans="1:12" x14ac:dyDescent="0.35">
      <c r="A12217" s="1">
        <v>44372</v>
      </c>
      <c r="B12217" s="17" t="s">
        <v>81</v>
      </c>
      <c r="C12217">
        <v>132.307007</v>
      </c>
      <c r="D12217">
        <v>132.39999399999999</v>
      </c>
      <c r="E12217" s="17" t="s">
        <v>2</v>
      </c>
      <c r="F12217" s="17" t="s">
        <v>82</v>
      </c>
      <c r="G12217" s="17" t="s">
        <v>38</v>
      </c>
      <c r="H12217">
        <v>-9.2986999999993714E-2</v>
      </c>
      <c r="I12217">
        <v>-7.0231876294491163E-4</v>
      </c>
      <c r="J12217">
        <v>0</v>
      </c>
      <c r="K12217">
        <v>0</v>
      </c>
      <c r="L12217" s="17" t="s">
        <v>162</v>
      </c>
    </row>
    <row r="12218" spans="1:12" x14ac:dyDescent="0.35">
      <c r="A12218" s="1">
        <v>44375</v>
      </c>
      <c r="B12218" s="17" t="s">
        <v>81</v>
      </c>
      <c r="C12218">
        <v>132.324997</v>
      </c>
      <c r="D12218">
        <v>132.307007</v>
      </c>
      <c r="E12218" s="17" t="s">
        <v>2</v>
      </c>
      <c r="F12218" s="17" t="s">
        <v>82</v>
      </c>
      <c r="G12218" s="17" t="s">
        <v>38</v>
      </c>
      <c r="H12218">
        <v>1.7989999999997508E-2</v>
      </c>
      <c r="I12218">
        <v>1.3597163451817414E-4</v>
      </c>
      <c r="J12218">
        <v>0</v>
      </c>
      <c r="K12218">
        <v>1</v>
      </c>
      <c r="L12218" s="17" t="s">
        <v>162</v>
      </c>
    </row>
    <row r="12219" spans="1:12" x14ac:dyDescent="0.35">
      <c r="A12219" s="1">
        <v>44376</v>
      </c>
      <c r="B12219" s="17" t="s">
        <v>81</v>
      </c>
      <c r="C12219">
        <v>131.93100000000001</v>
      </c>
      <c r="D12219">
        <v>132.324997</v>
      </c>
      <c r="E12219" s="17" t="s">
        <v>2</v>
      </c>
      <c r="F12219" s="17" t="s">
        <v>82</v>
      </c>
      <c r="G12219" s="17" t="s">
        <v>38</v>
      </c>
      <c r="H12219">
        <v>-0.39399699999998461</v>
      </c>
      <c r="I12219">
        <v>-2.9774948719627375E-3</v>
      </c>
      <c r="J12219">
        <v>0</v>
      </c>
      <c r="K12219">
        <v>0</v>
      </c>
      <c r="L12219" s="17" t="s">
        <v>162</v>
      </c>
    </row>
    <row r="12220" spans="1:12" x14ac:dyDescent="0.35">
      <c r="A12220" s="1">
        <v>44377</v>
      </c>
      <c r="B12220" s="17" t="s">
        <v>81</v>
      </c>
      <c r="C12220">
        <v>131.541</v>
      </c>
      <c r="D12220">
        <v>131.93100000000001</v>
      </c>
      <c r="E12220" s="17" t="s">
        <v>2</v>
      </c>
      <c r="F12220" s="17" t="s">
        <v>82</v>
      </c>
      <c r="G12220" s="17" t="s">
        <v>38</v>
      </c>
      <c r="H12220">
        <v>-0.39000000000001478</v>
      </c>
      <c r="I12220">
        <v>-2.956090683766626E-3</v>
      </c>
      <c r="J12220">
        <v>0</v>
      </c>
      <c r="K12220">
        <v>0</v>
      </c>
      <c r="L12220" s="17" t="s">
        <v>162</v>
      </c>
    </row>
    <row r="12221" spans="1:12" x14ac:dyDescent="0.35">
      <c r="A12221" s="1">
        <v>44378</v>
      </c>
      <c r="B12221" s="17" t="s">
        <v>81</v>
      </c>
      <c r="C12221">
        <v>131.75199900000001</v>
      </c>
      <c r="D12221">
        <v>131.541</v>
      </c>
      <c r="E12221" s="17" t="s">
        <v>2</v>
      </c>
      <c r="F12221" s="17" t="s">
        <v>82</v>
      </c>
      <c r="G12221" s="17" t="s">
        <v>38</v>
      </c>
      <c r="H12221">
        <v>0.21099900000001526</v>
      </c>
      <c r="I12221">
        <v>1.6040550094648456E-3</v>
      </c>
      <c r="J12221">
        <v>0</v>
      </c>
      <c r="K12221">
        <v>1</v>
      </c>
      <c r="L12221" s="17" t="s">
        <v>162</v>
      </c>
    </row>
    <row r="12222" spans="1:12" x14ac:dyDescent="0.35">
      <c r="A12222" s="1">
        <v>44379</v>
      </c>
      <c r="B12222" s="17" t="s">
        <v>81</v>
      </c>
      <c r="C12222">
        <v>132.166</v>
      </c>
      <c r="D12222">
        <v>131.75199900000001</v>
      </c>
      <c r="E12222" s="17" t="s">
        <v>2</v>
      </c>
      <c r="F12222" s="17" t="s">
        <v>82</v>
      </c>
      <c r="G12222" s="17" t="s">
        <v>38</v>
      </c>
      <c r="H12222">
        <v>0.41400099999998474</v>
      </c>
      <c r="I12222">
        <v>3.1422749039275275E-3</v>
      </c>
      <c r="J12222">
        <v>0</v>
      </c>
      <c r="K12222">
        <v>1</v>
      </c>
      <c r="L12222" s="17" t="s">
        <v>162</v>
      </c>
    </row>
    <row r="12223" spans="1:12" x14ac:dyDescent="0.35">
      <c r="A12223" s="1">
        <v>44382</v>
      </c>
      <c r="B12223" s="17" t="s">
        <v>81</v>
      </c>
      <c r="C12223">
        <v>131.75</v>
      </c>
      <c r="D12223">
        <v>132.166</v>
      </c>
      <c r="E12223" s="17" t="s">
        <v>2</v>
      </c>
      <c r="F12223" s="17" t="s">
        <v>82</v>
      </c>
      <c r="G12223" s="17" t="s">
        <v>38</v>
      </c>
      <c r="H12223">
        <v>-0.41599999999999682</v>
      </c>
      <c r="I12223">
        <v>-3.147556860312008E-3</v>
      </c>
      <c r="J12223">
        <v>0</v>
      </c>
      <c r="K12223">
        <v>0</v>
      </c>
      <c r="L12223" s="17" t="s">
        <v>162</v>
      </c>
    </row>
    <row r="12224" spans="1:12" x14ac:dyDescent="0.35">
      <c r="A12224" s="1">
        <v>44383</v>
      </c>
      <c r="B12224" s="17" t="s">
        <v>81</v>
      </c>
      <c r="C12224">
        <v>131.162003</v>
      </c>
      <c r="D12224">
        <v>131.75</v>
      </c>
      <c r="E12224" s="17" t="s">
        <v>2</v>
      </c>
      <c r="F12224" s="17" t="s">
        <v>82</v>
      </c>
      <c r="G12224" s="17" t="s">
        <v>38</v>
      </c>
      <c r="H12224">
        <v>-0.58799700000000144</v>
      </c>
      <c r="I12224">
        <v>-4.4629753320683217E-3</v>
      </c>
      <c r="J12224">
        <v>1</v>
      </c>
      <c r="K12224">
        <v>0</v>
      </c>
      <c r="L12224" s="17" t="s">
        <v>162</v>
      </c>
    </row>
    <row r="12225" spans="1:12" x14ac:dyDescent="0.35">
      <c r="A12225" s="1">
        <v>43830</v>
      </c>
      <c r="B12225" s="17" t="s">
        <v>83</v>
      </c>
      <c r="C12225">
        <v>6.9839999999999998E-3</v>
      </c>
      <c r="E12225" s="17" t="s">
        <v>2</v>
      </c>
      <c r="F12225" s="17" t="s">
        <v>84</v>
      </c>
      <c r="G12225" s="17" t="s">
        <v>38</v>
      </c>
      <c r="J12225">
        <v>0</v>
      </c>
      <c r="L12225" s="17" t="s">
        <v>162</v>
      </c>
    </row>
    <row r="12226" spans="1:12" x14ac:dyDescent="0.35">
      <c r="A12226" s="1">
        <v>43831</v>
      </c>
      <c r="B12226" s="17" t="s">
        <v>83</v>
      </c>
      <c r="C12226">
        <v>6.9179999999999997E-3</v>
      </c>
      <c r="D12226">
        <v>6.9839999999999998E-3</v>
      </c>
      <c r="E12226" s="17" t="s">
        <v>2</v>
      </c>
      <c r="F12226" s="17" t="s">
        <v>84</v>
      </c>
      <c r="G12226" s="17" t="s">
        <v>38</v>
      </c>
      <c r="H12226">
        <v>-6.6000000000000086E-5</v>
      </c>
      <c r="I12226">
        <v>-9.4501718213058552E-3</v>
      </c>
      <c r="J12226">
        <v>0</v>
      </c>
      <c r="K12226">
        <v>0</v>
      </c>
      <c r="L12226" s="17" t="s">
        <v>162</v>
      </c>
    </row>
    <row r="12227" spans="1:12" x14ac:dyDescent="0.35">
      <c r="A12227" s="1">
        <v>43832</v>
      </c>
      <c r="B12227" s="17" t="s">
        <v>83</v>
      </c>
      <c r="C12227">
        <v>6.9220000000000002E-3</v>
      </c>
      <c r="D12227">
        <v>6.9179999999999997E-3</v>
      </c>
      <c r="E12227" s="17" t="s">
        <v>2</v>
      </c>
      <c r="F12227" s="17" t="s">
        <v>84</v>
      </c>
      <c r="G12227" s="17" t="s">
        <v>38</v>
      </c>
      <c r="H12227">
        <v>4.0000000000005309E-6</v>
      </c>
      <c r="I12227">
        <v>5.7820179242563333E-4</v>
      </c>
      <c r="J12227">
        <v>0</v>
      </c>
      <c r="K12227">
        <v>1</v>
      </c>
      <c r="L12227" s="17" t="s">
        <v>162</v>
      </c>
    </row>
    <row r="12228" spans="1:12" x14ac:dyDescent="0.35">
      <c r="A12228" s="1">
        <v>43833</v>
      </c>
      <c r="B12228" s="17" t="s">
        <v>83</v>
      </c>
      <c r="C12228">
        <v>6.986E-3</v>
      </c>
      <c r="D12228">
        <v>6.9220000000000002E-3</v>
      </c>
      <c r="E12228" s="17" t="s">
        <v>2</v>
      </c>
      <c r="F12228" s="17" t="s">
        <v>84</v>
      </c>
      <c r="G12228" s="17" t="s">
        <v>38</v>
      </c>
      <c r="H12228">
        <v>6.3999999999999821E-5</v>
      </c>
      <c r="I12228">
        <v>9.2458826928633088E-3</v>
      </c>
      <c r="J12228">
        <v>0</v>
      </c>
      <c r="K12228">
        <v>1</v>
      </c>
      <c r="L12228" s="17" t="s">
        <v>162</v>
      </c>
    </row>
    <row r="12229" spans="1:12" x14ac:dyDescent="0.35">
      <c r="A12229" s="1">
        <v>43836</v>
      </c>
      <c r="B12229" s="17" t="s">
        <v>83</v>
      </c>
      <c r="C12229">
        <v>7.051E-3</v>
      </c>
      <c r="D12229">
        <v>6.986E-3</v>
      </c>
      <c r="E12229" s="17" t="s">
        <v>2</v>
      </c>
      <c r="F12229" s="17" t="s">
        <v>84</v>
      </c>
      <c r="G12229" s="17" t="s">
        <v>38</v>
      </c>
      <c r="H12229">
        <v>6.4999999999999954E-5</v>
      </c>
      <c r="I12229">
        <v>9.3043229315774335E-3</v>
      </c>
      <c r="J12229">
        <v>0</v>
      </c>
      <c r="K12229">
        <v>1</v>
      </c>
      <c r="L12229" s="17" t="s">
        <v>162</v>
      </c>
    </row>
    <row r="12230" spans="1:12" x14ac:dyDescent="0.35">
      <c r="A12230" s="1">
        <v>43837</v>
      </c>
      <c r="B12230" s="17" t="s">
        <v>83</v>
      </c>
      <c r="C12230">
        <v>6.9839999999999998E-3</v>
      </c>
      <c r="D12230">
        <v>7.051E-3</v>
      </c>
      <c r="E12230" s="17" t="s">
        <v>2</v>
      </c>
      <c r="F12230" s="17" t="s">
        <v>84</v>
      </c>
      <c r="G12230" s="17" t="s">
        <v>38</v>
      </c>
      <c r="H12230">
        <v>-6.7000000000000219E-5</v>
      </c>
      <c r="I12230">
        <v>-9.5021982697490025E-3</v>
      </c>
      <c r="J12230">
        <v>0</v>
      </c>
      <c r="K12230">
        <v>0</v>
      </c>
      <c r="L12230" s="17" t="s">
        <v>162</v>
      </c>
    </row>
    <row r="12231" spans="1:12" x14ac:dyDescent="0.35">
      <c r="A12231" s="1">
        <v>43838</v>
      </c>
      <c r="B12231" s="17" t="s">
        <v>83</v>
      </c>
      <c r="C12231">
        <v>7.0400000000000003E-3</v>
      </c>
      <c r="D12231">
        <v>6.9839999999999998E-3</v>
      </c>
      <c r="E12231" s="17" t="s">
        <v>2</v>
      </c>
      <c r="F12231" s="17" t="s">
        <v>84</v>
      </c>
      <c r="G12231" s="17" t="s">
        <v>38</v>
      </c>
      <c r="H12231">
        <v>5.6000000000000494E-5</v>
      </c>
      <c r="I12231">
        <v>8.0183276059565423E-3</v>
      </c>
      <c r="J12231">
        <v>0</v>
      </c>
      <c r="K12231">
        <v>1</v>
      </c>
      <c r="L12231" s="17" t="s">
        <v>162</v>
      </c>
    </row>
    <row r="12232" spans="1:12" x14ac:dyDescent="0.35">
      <c r="A12232" s="1">
        <v>43839</v>
      </c>
      <c r="B12232" s="17" t="s">
        <v>83</v>
      </c>
      <c r="C12232">
        <v>6.9779999999999998E-3</v>
      </c>
      <c r="D12232">
        <v>7.0400000000000003E-3</v>
      </c>
      <c r="E12232" s="17" t="s">
        <v>2</v>
      </c>
      <c r="F12232" s="17" t="s">
        <v>84</v>
      </c>
      <c r="G12232" s="17" t="s">
        <v>38</v>
      </c>
      <c r="H12232">
        <v>-6.2000000000000423E-5</v>
      </c>
      <c r="I12232">
        <v>-8.806818181818242E-3</v>
      </c>
      <c r="J12232">
        <v>0</v>
      </c>
      <c r="K12232">
        <v>0</v>
      </c>
      <c r="L12232" s="17" t="s">
        <v>162</v>
      </c>
    </row>
    <row r="12233" spans="1:12" x14ac:dyDescent="0.35">
      <c r="A12233" s="1">
        <v>43840</v>
      </c>
      <c r="B12233" s="17" t="s">
        <v>83</v>
      </c>
      <c r="C12233">
        <v>6.9670000000000001E-3</v>
      </c>
      <c r="D12233">
        <v>6.9779999999999998E-3</v>
      </c>
      <c r="E12233" s="17" t="s">
        <v>2</v>
      </c>
      <c r="F12233" s="17" t="s">
        <v>84</v>
      </c>
      <c r="G12233" s="17" t="s">
        <v>38</v>
      </c>
      <c r="H12233">
        <v>-1.0999999999999725E-5</v>
      </c>
      <c r="I12233">
        <v>-1.5763829177414339E-3</v>
      </c>
      <c r="J12233">
        <v>0</v>
      </c>
      <c r="K12233">
        <v>0</v>
      </c>
      <c r="L12233" s="17" t="s">
        <v>162</v>
      </c>
    </row>
    <row r="12234" spans="1:12" x14ac:dyDescent="0.35">
      <c r="A12234" s="1">
        <v>43843</v>
      </c>
      <c r="B12234" s="17" t="s">
        <v>83</v>
      </c>
      <c r="C12234">
        <v>6.9719999999999999E-3</v>
      </c>
      <c r="D12234">
        <v>6.9670000000000001E-3</v>
      </c>
      <c r="E12234" s="17" t="s">
        <v>2</v>
      </c>
      <c r="F12234" s="17" t="s">
        <v>84</v>
      </c>
      <c r="G12234" s="17" t="s">
        <v>38</v>
      </c>
      <c r="H12234">
        <v>4.9999999999997963E-6</v>
      </c>
      <c r="I12234">
        <v>7.1766901105207353E-4</v>
      </c>
      <c r="J12234">
        <v>0</v>
      </c>
      <c r="K12234">
        <v>1</v>
      </c>
      <c r="L12234" s="17" t="s">
        <v>162</v>
      </c>
    </row>
    <row r="12235" spans="1:12" x14ac:dyDescent="0.35">
      <c r="A12235" s="1">
        <v>43844</v>
      </c>
      <c r="B12235" s="17" t="s">
        <v>83</v>
      </c>
      <c r="C12235">
        <v>6.9810000000000002E-3</v>
      </c>
      <c r="D12235">
        <v>6.9719999999999999E-3</v>
      </c>
      <c r="E12235" s="17" t="s">
        <v>2</v>
      </c>
      <c r="F12235" s="17" t="s">
        <v>84</v>
      </c>
      <c r="G12235" s="17" t="s">
        <v>38</v>
      </c>
      <c r="H12235">
        <v>9.0000000000003272E-6</v>
      </c>
      <c r="I12235">
        <v>1.2908777969019402E-3</v>
      </c>
      <c r="J12235">
        <v>0</v>
      </c>
      <c r="K12235">
        <v>1</v>
      </c>
      <c r="L12235" s="17" t="s">
        <v>162</v>
      </c>
    </row>
    <row r="12236" spans="1:12" x14ac:dyDescent="0.35">
      <c r="A12236" s="1">
        <v>43845</v>
      </c>
      <c r="B12236" s="17" t="s">
        <v>83</v>
      </c>
      <c r="C12236">
        <v>6.9699999999999996E-3</v>
      </c>
      <c r="D12236">
        <v>6.9810000000000002E-3</v>
      </c>
      <c r="E12236" s="17" t="s">
        <v>2</v>
      </c>
      <c r="F12236" s="17" t="s">
        <v>84</v>
      </c>
      <c r="G12236" s="17" t="s">
        <v>38</v>
      </c>
      <c r="H12236">
        <v>-1.1000000000000593E-5</v>
      </c>
      <c r="I12236">
        <v>-1.5757054863200963E-3</v>
      </c>
      <c r="J12236">
        <v>0</v>
      </c>
      <c r="K12236">
        <v>0</v>
      </c>
      <c r="L12236" s="17" t="s">
        <v>162</v>
      </c>
    </row>
    <row r="12237" spans="1:12" x14ac:dyDescent="0.35">
      <c r="A12237" s="1">
        <v>43846</v>
      </c>
      <c r="B12237" s="17" t="s">
        <v>83</v>
      </c>
      <c r="C12237">
        <v>6.96E-3</v>
      </c>
      <c r="D12237">
        <v>6.9699999999999996E-3</v>
      </c>
      <c r="E12237" s="17" t="s">
        <v>2</v>
      </c>
      <c r="F12237" s="17" t="s">
        <v>84</v>
      </c>
      <c r="G12237" s="17" t="s">
        <v>38</v>
      </c>
      <c r="H12237">
        <v>-9.9999999999995925E-6</v>
      </c>
      <c r="I12237">
        <v>-1.4347202295551783E-3</v>
      </c>
      <c r="J12237">
        <v>0</v>
      </c>
      <c r="K12237">
        <v>0</v>
      </c>
      <c r="L12237" s="17" t="s">
        <v>162</v>
      </c>
    </row>
    <row r="12238" spans="1:12" x14ac:dyDescent="0.35">
      <c r="A12238" s="1">
        <v>43847</v>
      </c>
      <c r="B12238" s="17" t="s">
        <v>83</v>
      </c>
      <c r="C12238">
        <v>6.9199999999999999E-3</v>
      </c>
      <c r="D12238">
        <v>6.96E-3</v>
      </c>
      <c r="E12238" s="17" t="s">
        <v>2</v>
      </c>
      <c r="F12238" s="17" t="s">
        <v>84</v>
      </c>
      <c r="G12238" s="17" t="s">
        <v>38</v>
      </c>
      <c r="H12238">
        <v>-4.0000000000000105E-5</v>
      </c>
      <c r="I12238">
        <v>-5.7471264367816239E-3</v>
      </c>
      <c r="J12238">
        <v>0</v>
      </c>
      <c r="K12238">
        <v>0</v>
      </c>
      <c r="L12238" s="17" t="s">
        <v>162</v>
      </c>
    </row>
    <row r="12239" spans="1:12" x14ac:dyDescent="0.35">
      <c r="A12239" s="1">
        <v>43850</v>
      </c>
      <c r="B12239" s="17" t="s">
        <v>83</v>
      </c>
      <c r="C12239">
        <v>6.9670000000000001E-3</v>
      </c>
      <c r="D12239">
        <v>6.9199999999999999E-3</v>
      </c>
      <c r="E12239" s="17" t="s">
        <v>2</v>
      </c>
      <c r="F12239" s="17" t="s">
        <v>84</v>
      </c>
      <c r="G12239" s="17" t="s">
        <v>38</v>
      </c>
      <c r="H12239">
        <v>4.7000000000000167E-5</v>
      </c>
      <c r="I12239">
        <v>6.7919075144508914E-3</v>
      </c>
      <c r="J12239">
        <v>0</v>
      </c>
      <c r="K12239">
        <v>1</v>
      </c>
      <c r="L12239" s="17" t="s">
        <v>162</v>
      </c>
    </row>
    <row r="12240" spans="1:12" x14ac:dyDescent="0.35">
      <c r="A12240" s="1">
        <v>43851</v>
      </c>
      <c r="B12240" s="17" t="s">
        <v>83</v>
      </c>
      <c r="C12240">
        <v>6.9589999999999999E-3</v>
      </c>
      <c r="D12240">
        <v>6.9670000000000001E-3</v>
      </c>
      <c r="E12240" s="17" t="s">
        <v>2</v>
      </c>
      <c r="F12240" s="17" t="s">
        <v>84</v>
      </c>
      <c r="G12240" s="17" t="s">
        <v>38</v>
      </c>
      <c r="H12240">
        <v>-8.0000000000001945E-6</v>
      </c>
      <c r="I12240">
        <v>-1.1482704176833923E-3</v>
      </c>
      <c r="J12240">
        <v>0</v>
      </c>
      <c r="K12240">
        <v>0</v>
      </c>
      <c r="L12240" s="17" t="s">
        <v>162</v>
      </c>
    </row>
    <row r="12241" spans="1:12" x14ac:dyDescent="0.35">
      <c r="A12241" s="1">
        <v>43852</v>
      </c>
      <c r="B12241" s="17" t="s">
        <v>83</v>
      </c>
      <c r="C12241">
        <v>6.9540000000000001E-3</v>
      </c>
      <c r="D12241">
        <v>6.9589999999999999E-3</v>
      </c>
      <c r="E12241" s="17" t="s">
        <v>2</v>
      </c>
      <c r="F12241" s="17" t="s">
        <v>84</v>
      </c>
      <c r="G12241" s="17" t="s">
        <v>38</v>
      </c>
      <c r="H12241">
        <v>-4.9999999999997963E-6</v>
      </c>
      <c r="I12241">
        <v>-7.184940364994678E-4</v>
      </c>
      <c r="J12241">
        <v>0</v>
      </c>
      <c r="K12241">
        <v>0</v>
      </c>
      <c r="L12241" s="17" t="s">
        <v>162</v>
      </c>
    </row>
    <row r="12242" spans="1:12" x14ac:dyDescent="0.35">
      <c r="A12242" s="1">
        <v>43853</v>
      </c>
      <c r="B12242" s="17" t="s">
        <v>83</v>
      </c>
      <c r="C12242">
        <v>6.914E-3</v>
      </c>
      <c r="D12242">
        <v>6.9540000000000001E-3</v>
      </c>
      <c r="E12242" s="17" t="s">
        <v>2</v>
      </c>
      <c r="F12242" s="17" t="s">
        <v>84</v>
      </c>
      <c r="G12242" s="17" t="s">
        <v>38</v>
      </c>
      <c r="H12242">
        <v>-4.0000000000000105E-5</v>
      </c>
      <c r="I12242">
        <v>-5.7520851308599519E-3</v>
      </c>
      <c r="J12242">
        <v>0</v>
      </c>
      <c r="K12242">
        <v>0</v>
      </c>
      <c r="L12242" s="17" t="s">
        <v>162</v>
      </c>
    </row>
    <row r="12243" spans="1:12" x14ac:dyDescent="0.35">
      <c r="A12243" s="1">
        <v>43854</v>
      </c>
      <c r="B12243" s="17" t="s">
        <v>83</v>
      </c>
      <c r="C12243">
        <v>6.9369999999999996E-3</v>
      </c>
      <c r="D12243">
        <v>6.914E-3</v>
      </c>
      <c r="E12243" s="17" t="s">
        <v>2</v>
      </c>
      <c r="F12243" s="17" t="s">
        <v>84</v>
      </c>
      <c r="G12243" s="17" t="s">
        <v>38</v>
      </c>
      <c r="H12243">
        <v>2.2999999999999583E-5</v>
      </c>
      <c r="I12243">
        <v>3.3265837431298213E-3</v>
      </c>
      <c r="J12243">
        <v>0</v>
      </c>
      <c r="K12243">
        <v>1</v>
      </c>
      <c r="L12243" s="17" t="s">
        <v>162</v>
      </c>
    </row>
    <row r="12244" spans="1:12" x14ac:dyDescent="0.35">
      <c r="A12244" s="1">
        <v>43857</v>
      </c>
      <c r="B12244" s="17" t="s">
        <v>83</v>
      </c>
      <c r="C12244">
        <v>6.9800000000000001E-3</v>
      </c>
      <c r="D12244">
        <v>6.9369999999999996E-3</v>
      </c>
      <c r="E12244" s="17" t="s">
        <v>2</v>
      </c>
      <c r="F12244" s="17" t="s">
        <v>84</v>
      </c>
      <c r="G12244" s="17" t="s">
        <v>38</v>
      </c>
      <c r="H12244">
        <v>4.3000000000000503E-5</v>
      </c>
      <c r="I12244">
        <v>6.1986449473836677E-3</v>
      </c>
      <c r="J12244">
        <v>0</v>
      </c>
      <c r="K12244">
        <v>1</v>
      </c>
      <c r="L12244" s="17" t="s">
        <v>162</v>
      </c>
    </row>
    <row r="12245" spans="1:12" x14ac:dyDescent="0.35">
      <c r="A12245" s="1">
        <v>43858</v>
      </c>
      <c r="B12245" s="17" t="s">
        <v>83</v>
      </c>
      <c r="C12245">
        <v>7.0099999999999997E-3</v>
      </c>
      <c r="D12245">
        <v>6.9800000000000001E-3</v>
      </c>
      <c r="E12245" s="17" t="s">
        <v>2</v>
      </c>
      <c r="F12245" s="17" t="s">
        <v>84</v>
      </c>
      <c r="G12245" s="17" t="s">
        <v>38</v>
      </c>
      <c r="H12245">
        <v>2.9999999999999645E-5</v>
      </c>
      <c r="I12245">
        <v>4.2979942693409231E-3</v>
      </c>
      <c r="J12245">
        <v>0</v>
      </c>
      <c r="K12245">
        <v>1</v>
      </c>
      <c r="L12245" s="17" t="s">
        <v>162</v>
      </c>
    </row>
    <row r="12246" spans="1:12" x14ac:dyDescent="0.35">
      <c r="A12246" s="1">
        <v>43859</v>
      </c>
      <c r="B12246" s="17" t="s">
        <v>83</v>
      </c>
      <c r="C12246">
        <v>7.0159999999999997E-3</v>
      </c>
      <c r="D12246">
        <v>7.0099999999999997E-3</v>
      </c>
      <c r="E12246" s="17" t="s">
        <v>2</v>
      </c>
      <c r="F12246" s="17" t="s">
        <v>84</v>
      </c>
      <c r="G12246" s="17" t="s">
        <v>38</v>
      </c>
      <c r="H12246">
        <v>5.999999999999929E-6</v>
      </c>
      <c r="I12246">
        <v>8.5592011412267174E-4</v>
      </c>
      <c r="J12246">
        <v>0</v>
      </c>
      <c r="K12246">
        <v>1</v>
      </c>
      <c r="L12246" s="17" t="s">
        <v>162</v>
      </c>
    </row>
    <row r="12247" spans="1:12" x14ac:dyDescent="0.35">
      <c r="A12247" s="1">
        <v>43860</v>
      </c>
      <c r="B12247" s="17" t="s">
        <v>83</v>
      </c>
      <c r="C12247">
        <v>7.0260000000000001E-3</v>
      </c>
      <c r="D12247">
        <v>7.0159999999999997E-3</v>
      </c>
      <c r="E12247" s="17" t="s">
        <v>2</v>
      </c>
      <c r="F12247" s="17" t="s">
        <v>84</v>
      </c>
      <c r="G12247" s="17" t="s">
        <v>38</v>
      </c>
      <c r="H12247">
        <v>1.000000000000046E-5</v>
      </c>
      <c r="I12247">
        <v>1.4253135689852423E-3</v>
      </c>
      <c r="J12247">
        <v>0</v>
      </c>
      <c r="K12247">
        <v>1</v>
      </c>
      <c r="L12247" s="17" t="s">
        <v>162</v>
      </c>
    </row>
    <row r="12248" spans="1:12" x14ac:dyDescent="0.35">
      <c r="A12248" s="1">
        <v>43861</v>
      </c>
      <c r="B12248" s="17" t="s">
        <v>83</v>
      </c>
      <c r="C12248">
        <v>7.0000000000000001E-3</v>
      </c>
      <c r="D12248">
        <v>7.0260000000000001E-3</v>
      </c>
      <c r="E12248" s="17" t="s">
        <v>2</v>
      </c>
      <c r="F12248" s="17" t="s">
        <v>84</v>
      </c>
      <c r="G12248" s="17" t="s">
        <v>38</v>
      </c>
      <c r="H12248">
        <v>-2.5999999999999981E-5</v>
      </c>
      <c r="I12248">
        <v>-3.7005408482778225E-3</v>
      </c>
      <c r="J12248">
        <v>0</v>
      </c>
      <c r="K12248">
        <v>0</v>
      </c>
      <c r="L12248" s="17" t="s">
        <v>162</v>
      </c>
    </row>
    <row r="12249" spans="1:12" x14ac:dyDescent="0.35">
      <c r="A12249" s="1">
        <v>43864</v>
      </c>
      <c r="B12249" s="17" t="s">
        <v>83</v>
      </c>
      <c r="C12249">
        <v>6.9709999999999998E-3</v>
      </c>
      <c r="D12249">
        <v>7.0000000000000001E-3</v>
      </c>
      <c r="E12249" s="17" t="s">
        <v>2</v>
      </c>
      <c r="F12249" s="17" t="s">
        <v>84</v>
      </c>
      <c r="G12249" s="17" t="s">
        <v>38</v>
      </c>
      <c r="H12249">
        <v>-2.900000000000038E-5</v>
      </c>
      <c r="I12249">
        <v>-4.1428571428571972E-3</v>
      </c>
      <c r="J12249">
        <v>0</v>
      </c>
      <c r="K12249">
        <v>0</v>
      </c>
      <c r="L12249" s="17" t="s">
        <v>162</v>
      </c>
    </row>
    <row r="12250" spans="1:12" x14ac:dyDescent="0.35">
      <c r="A12250" s="1">
        <v>43865</v>
      </c>
      <c r="B12250" s="17" t="s">
        <v>83</v>
      </c>
      <c r="C12250">
        <v>7.0629999999999998E-3</v>
      </c>
      <c r="D12250">
        <v>6.9709999999999998E-3</v>
      </c>
      <c r="E12250" s="17" t="s">
        <v>2</v>
      </c>
      <c r="F12250" s="17" t="s">
        <v>84</v>
      </c>
      <c r="G12250" s="17" t="s">
        <v>38</v>
      </c>
      <c r="H12250">
        <v>9.2000000000000068E-5</v>
      </c>
      <c r="I12250">
        <v>1.3197532635202994E-2</v>
      </c>
      <c r="J12250">
        <v>0</v>
      </c>
      <c r="K12250">
        <v>1</v>
      </c>
      <c r="L12250" s="17" t="s">
        <v>162</v>
      </c>
    </row>
    <row r="12251" spans="1:12" x14ac:dyDescent="0.35">
      <c r="A12251" s="1">
        <v>43866</v>
      </c>
      <c r="B12251" s="17" t="s">
        <v>83</v>
      </c>
      <c r="C12251">
        <v>6.9930000000000001E-3</v>
      </c>
      <c r="D12251">
        <v>7.0629999999999998E-3</v>
      </c>
      <c r="E12251" s="17" t="s">
        <v>2</v>
      </c>
      <c r="F12251" s="17" t="s">
        <v>84</v>
      </c>
      <c r="G12251" s="17" t="s">
        <v>38</v>
      </c>
      <c r="H12251">
        <v>-6.999999999999975E-5</v>
      </c>
      <c r="I12251">
        <v>-9.9108027750247421E-3</v>
      </c>
      <c r="J12251">
        <v>0</v>
      </c>
      <c r="K12251">
        <v>0</v>
      </c>
      <c r="L12251" s="17" t="s">
        <v>162</v>
      </c>
    </row>
    <row r="12252" spans="1:12" x14ac:dyDescent="0.35">
      <c r="A12252" s="1">
        <v>43867</v>
      </c>
      <c r="B12252" s="17" t="s">
        <v>83</v>
      </c>
      <c r="C12252">
        <v>6.9880000000000003E-3</v>
      </c>
      <c r="D12252">
        <v>6.9930000000000001E-3</v>
      </c>
      <c r="E12252" s="17" t="s">
        <v>2</v>
      </c>
      <c r="F12252" s="17" t="s">
        <v>84</v>
      </c>
      <c r="G12252" s="17" t="s">
        <v>38</v>
      </c>
      <c r="H12252">
        <v>-4.9999999999997963E-6</v>
      </c>
      <c r="I12252">
        <v>-7.1500071500068586E-4</v>
      </c>
      <c r="J12252">
        <v>0</v>
      </c>
      <c r="K12252">
        <v>0</v>
      </c>
      <c r="L12252" s="17" t="s">
        <v>162</v>
      </c>
    </row>
    <row r="12253" spans="1:12" x14ac:dyDescent="0.35">
      <c r="A12253" s="1">
        <v>43868</v>
      </c>
      <c r="B12253" s="17" t="s">
        <v>83</v>
      </c>
      <c r="C12253">
        <v>7.0130000000000001E-3</v>
      </c>
      <c r="D12253">
        <v>6.9880000000000003E-3</v>
      </c>
      <c r="E12253" s="17" t="s">
        <v>2</v>
      </c>
      <c r="F12253" s="17" t="s">
        <v>84</v>
      </c>
      <c r="G12253" s="17" t="s">
        <v>38</v>
      </c>
      <c r="H12253">
        <v>2.4999999999999849E-5</v>
      </c>
      <c r="I12253">
        <v>3.5775615340583639E-3</v>
      </c>
      <c r="J12253">
        <v>0</v>
      </c>
      <c r="K12253">
        <v>1</v>
      </c>
      <c r="L12253" s="17" t="s">
        <v>162</v>
      </c>
    </row>
    <row r="12254" spans="1:12" x14ac:dyDescent="0.35">
      <c r="A12254" s="1">
        <v>43871</v>
      </c>
      <c r="B12254" s="17" t="s">
        <v>83</v>
      </c>
      <c r="C12254">
        <v>7.0499999999999998E-3</v>
      </c>
      <c r="D12254">
        <v>7.0130000000000001E-3</v>
      </c>
      <c r="E12254" s="17" t="s">
        <v>2</v>
      </c>
      <c r="F12254" s="17" t="s">
        <v>84</v>
      </c>
      <c r="G12254" s="17" t="s">
        <v>38</v>
      </c>
      <c r="H12254">
        <v>3.6999999999999707E-5</v>
      </c>
      <c r="I12254">
        <v>5.2759161557107805E-3</v>
      </c>
      <c r="J12254">
        <v>0</v>
      </c>
      <c r="K12254">
        <v>1</v>
      </c>
      <c r="L12254" s="17" t="s">
        <v>162</v>
      </c>
    </row>
    <row r="12255" spans="1:12" x14ac:dyDescent="0.35">
      <c r="A12255" s="1">
        <v>43872</v>
      </c>
      <c r="B12255" s="17" t="s">
        <v>83</v>
      </c>
      <c r="C12255">
        <v>7.0330000000000002E-3</v>
      </c>
      <c r="D12255">
        <v>7.0499999999999998E-3</v>
      </c>
      <c r="E12255" s="17" t="s">
        <v>2</v>
      </c>
      <c r="F12255" s="17" t="s">
        <v>84</v>
      </c>
      <c r="G12255" s="17" t="s">
        <v>38</v>
      </c>
      <c r="H12255">
        <v>-1.6999999999999654E-5</v>
      </c>
      <c r="I12255">
        <v>-2.4113475177304474E-3</v>
      </c>
      <c r="J12255">
        <v>0</v>
      </c>
      <c r="K12255">
        <v>0</v>
      </c>
      <c r="L12255" s="17" t="s">
        <v>162</v>
      </c>
    </row>
    <row r="12256" spans="1:12" x14ac:dyDescent="0.35">
      <c r="A12256" s="1">
        <v>43873</v>
      </c>
      <c r="B12256" s="17" t="s">
        <v>83</v>
      </c>
      <c r="C12256">
        <v>7.0060000000000001E-3</v>
      </c>
      <c r="D12256">
        <v>7.0330000000000002E-3</v>
      </c>
      <c r="E12256" s="17" t="s">
        <v>2</v>
      </c>
      <c r="F12256" s="17" t="s">
        <v>84</v>
      </c>
      <c r="G12256" s="17" t="s">
        <v>38</v>
      </c>
      <c r="H12256">
        <v>-2.7000000000000114E-5</v>
      </c>
      <c r="I12256">
        <v>-3.8390445044789016E-3</v>
      </c>
      <c r="J12256">
        <v>0</v>
      </c>
      <c r="K12256">
        <v>0</v>
      </c>
      <c r="L12256" s="17" t="s">
        <v>162</v>
      </c>
    </row>
    <row r="12257" spans="1:12" x14ac:dyDescent="0.35">
      <c r="A12257" s="1">
        <v>43874</v>
      </c>
      <c r="B12257" s="17" t="s">
        <v>83</v>
      </c>
      <c r="C12257">
        <v>7.0060000000000001E-3</v>
      </c>
      <c r="D12257">
        <v>7.0060000000000001E-3</v>
      </c>
      <c r="E12257" s="17" t="s">
        <v>2</v>
      </c>
      <c r="F12257" s="17" t="s">
        <v>84</v>
      </c>
      <c r="G12257" s="17" t="s">
        <v>38</v>
      </c>
      <c r="H12257">
        <v>0</v>
      </c>
      <c r="I12257">
        <v>0</v>
      </c>
      <c r="J12257">
        <v>0</v>
      </c>
      <c r="K12257">
        <v>0</v>
      </c>
      <c r="L12257" s="17" t="s">
        <v>162</v>
      </c>
    </row>
    <row r="12258" spans="1:12" x14ac:dyDescent="0.35">
      <c r="A12258" s="1">
        <v>43875</v>
      </c>
      <c r="B12258" s="17" t="s">
        <v>83</v>
      </c>
      <c r="C12258">
        <v>6.9629999999999996E-3</v>
      </c>
      <c r="D12258">
        <v>7.0060000000000001E-3</v>
      </c>
      <c r="E12258" s="17" t="s">
        <v>2</v>
      </c>
      <c r="F12258" s="17" t="s">
        <v>84</v>
      </c>
      <c r="G12258" s="17" t="s">
        <v>38</v>
      </c>
      <c r="H12258">
        <v>-4.3000000000000503E-5</v>
      </c>
      <c r="I12258">
        <v>-6.1375963459892238E-3</v>
      </c>
      <c r="J12258">
        <v>0</v>
      </c>
      <c r="K12258">
        <v>0</v>
      </c>
      <c r="L12258" s="17" t="s">
        <v>162</v>
      </c>
    </row>
    <row r="12259" spans="1:12" x14ac:dyDescent="0.35">
      <c r="A12259" s="1">
        <v>43878</v>
      </c>
      <c r="B12259" s="17" t="s">
        <v>83</v>
      </c>
      <c r="C12259">
        <v>6.9629999999999996E-3</v>
      </c>
      <c r="D12259">
        <v>6.9629999999999996E-3</v>
      </c>
      <c r="E12259" s="17" t="s">
        <v>2</v>
      </c>
      <c r="F12259" s="17" t="s">
        <v>84</v>
      </c>
      <c r="G12259" s="17" t="s">
        <v>38</v>
      </c>
      <c r="H12259">
        <v>0</v>
      </c>
      <c r="I12259">
        <v>0</v>
      </c>
      <c r="J12259">
        <v>0</v>
      </c>
      <c r="K12259">
        <v>0</v>
      </c>
      <c r="L12259" s="17" t="s">
        <v>162</v>
      </c>
    </row>
    <row r="12260" spans="1:12" x14ac:dyDescent="0.35">
      <c r="A12260" s="1">
        <v>43879</v>
      </c>
      <c r="B12260" s="17" t="s">
        <v>83</v>
      </c>
      <c r="C12260">
        <v>6.9810000000000002E-3</v>
      </c>
      <c r="D12260">
        <v>6.9629999999999996E-3</v>
      </c>
      <c r="E12260" s="17" t="s">
        <v>2</v>
      </c>
      <c r="F12260" s="17" t="s">
        <v>84</v>
      </c>
      <c r="G12260" s="17" t="s">
        <v>38</v>
      </c>
      <c r="H12260">
        <v>1.8000000000000654E-5</v>
      </c>
      <c r="I12260">
        <v>2.5850926324860915E-3</v>
      </c>
      <c r="J12260">
        <v>0</v>
      </c>
      <c r="K12260">
        <v>1</v>
      </c>
      <c r="L12260" s="17" t="s">
        <v>162</v>
      </c>
    </row>
    <row r="12261" spans="1:12" x14ac:dyDescent="0.35">
      <c r="A12261" s="1">
        <v>43880</v>
      </c>
      <c r="B12261" s="17" t="s">
        <v>83</v>
      </c>
      <c r="C12261">
        <v>6.9779999999999998E-3</v>
      </c>
      <c r="D12261">
        <v>6.9810000000000002E-3</v>
      </c>
      <c r="E12261" s="17" t="s">
        <v>2</v>
      </c>
      <c r="F12261" s="17" t="s">
        <v>84</v>
      </c>
      <c r="G12261" s="17" t="s">
        <v>38</v>
      </c>
      <c r="H12261">
        <v>-3.0000000000003982E-6</v>
      </c>
      <c r="I12261">
        <v>-4.2973785990551471E-4</v>
      </c>
      <c r="J12261">
        <v>0</v>
      </c>
      <c r="K12261">
        <v>0</v>
      </c>
      <c r="L12261" s="17" t="s">
        <v>162</v>
      </c>
    </row>
    <row r="12262" spans="1:12" x14ac:dyDescent="0.35">
      <c r="A12262" s="1">
        <v>43881</v>
      </c>
      <c r="B12262" s="17" t="s">
        <v>83</v>
      </c>
      <c r="C12262">
        <v>6.9369999999999996E-3</v>
      </c>
      <c r="D12262">
        <v>6.9779999999999998E-3</v>
      </c>
      <c r="E12262" s="17" t="s">
        <v>2</v>
      </c>
      <c r="F12262" s="17" t="s">
        <v>84</v>
      </c>
      <c r="G12262" s="17" t="s">
        <v>38</v>
      </c>
      <c r="H12262">
        <v>-4.1000000000000238E-5</v>
      </c>
      <c r="I12262">
        <v>-5.8756090570364341E-3</v>
      </c>
      <c r="J12262">
        <v>0</v>
      </c>
      <c r="K12262">
        <v>0</v>
      </c>
      <c r="L12262" s="17" t="s">
        <v>162</v>
      </c>
    </row>
    <row r="12263" spans="1:12" x14ac:dyDescent="0.35">
      <c r="A12263" s="1">
        <v>43882</v>
      </c>
      <c r="B12263" s="17" t="s">
        <v>83</v>
      </c>
      <c r="C12263">
        <v>6.9129999999999999E-3</v>
      </c>
      <c r="D12263">
        <v>6.9369999999999996E-3</v>
      </c>
      <c r="E12263" s="17" t="s">
        <v>2</v>
      </c>
      <c r="F12263" s="17" t="s">
        <v>84</v>
      </c>
      <c r="G12263" s="17" t="s">
        <v>38</v>
      </c>
      <c r="H12263">
        <v>-2.3999999999999716E-5</v>
      </c>
      <c r="I12263">
        <v>-3.4597088078419658E-3</v>
      </c>
      <c r="J12263">
        <v>0</v>
      </c>
      <c r="K12263">
        <v>0</v>
      </c>
      <c r="L12263" s="17" t="s">
        <v>162</v>
      </c>
    </row>
    <row r="12264" spans="1:12" x14ac:dyDescent="0.35">
      <c r="A12264" s="1">
        <v>43885</v>
      </c>
      <c r="B12264" s="17" t="s">
        <v>83</v>
      </c>
      <c r="C12264">
        <v>6.8970000000000004E-3</v>
      </c>
      <c r="D12264">
        <v>6.9129999999999999E-3</v>
      </c>
      <c r="E12264" s="17" t="s">
        <v>2</v>
      </c>
      <c r="F12264" s="17" t="s">
        <v>84</v>
      </c>
      <c r="G12264" s="17" t="s">
        <v>38</v>
      </c>
      <c r="H12264">
        <v>-1.5999999999999522E-5</v>
      </c>
      <c r="I12264">
        <v>-2.3144799652827313E-3</v>
      </c>
      <c r="J12264">
        <v>0</v>
      </c>
      <c r="K12264">
        <v>0</v>
      </c>
      <c r="L12264" s="17" t="s">
        <v>162</v>
      </c>
    </row>
    <row r="12265" spans="1:12" x14ac:dyDescent="0.35">
      <c r="A12265" s="1">
        <v>43886</v>
      </c>
      <c r="B12265" s="17" t="s">
        <v>83</v>
      </c>
      <c r="C12265">
        <v>6.9589999999999999E-3</v>
      </c>
      <c r="D12265">
        <v>6.8970000000000004E-3</v>
      </c>
      <c r="E12265" s="17" t="s">
        <v>2</v>
      </c>
      <c r="F12265" s="17" t="s">
        <v>84</v>
      </c>
      <c r="G12265" s="17" t="s">
        <v>38</v>
      </c>
      <c r="H12265">
        <v>6.1999999999999555E-5</v>
      </c>
      <c r="I12265">
        <v>8.9894156879802168E-3</v>
      </c>
      <c r="J12265">
        <v>0</v>
      </c>
      <c r="K12265">
        <v>1</v>
      </c>
      <c r="L12265" s="17" t="s">
        <v>162</v>
      </c>
    </row>
    <row r="12266" spans="1:12" x14ac:dyDescent="0.35">
      <c r="A12266" s="1">
        <v>43887</v>
      </c>
      <c r="B12266" s="17" t="s">
        <v>83</v>
      </c>
      <c r="C12266">
        <v>6.953E-3</v>
      </c>
      <c r="D12266">
        <v>6.9589999999999999E-3</v>
      </c>
      <c r="E12266" s="17" t="s">
        <v>2</v>
      </c>
      <c r="F12266" s="17" t="s">
        <v>84</v>
      </c>
      <c r="G12266" s="17" t="s">
        <v>38</v>
      </c>
      <c r="H12266">
        <v>-5.999999999999929E-6</v>
      </c>
      <c r="I12266">
        <v>-8.6219284379938628E-4</v>
      </c>
      <c r="J12266">
        <v>0</v>
      </c>
      <c r="K12266">
        <v>0</v>
      </c>
      <c r="L12266" s="17" t="s">
        <v>162</v>
      </c>
    </row>
    <row r="12267" spans="1:12" x14ac:dyDescent="0.35">
      <c r="A12267" s="1">
        <v>43888</v>
      </c>
      <c r="B12267" s="17" t="s">
        <v>83</v>
      </c>
      <c r="C12267">
        <v>7.0000000000000001E-3</v>
      </c>
      <c r="D12267">
        <v>6.953E-3</v>
      </c>
      <c r="E12267" s="17" t="s">
        <v>2</v>
      </c>
      <c r="F12267" s="17" t="s">
        <v>84</v>
      </c>
      <c r="G12267" s="17" t="s">
        <v>38</v>
      </c>
      <c r="H12267">
        <v>4.7000000000000167E-5</v>
      </c>
      <c r="I12267">
        <v>6.7596720839925451E-3</v>
      </c>
      <c r="J12267">
        <v>0</v>
      </c>
      <c r="K12267">
        <v>1</v>
      </c>
      <c r="L12267" s="17" t="s">
        <v>162</v>
      </c>
    </row>
    <row r="12268" spans="1:12" x14ac:dyDescent="0.35">
      <c r="A12268" s="1">
        <v>43889</v>
      </c>
      <c r="B12268" s="17" t="s">
        <v>83</v>
      </c>
      <c r="C12268">
        <v>7.0549999999999996E-3</v>
      </c>
      <c r="D12268">
        <v>7.0000000000000001E-3</v>
      </c>
      <c r="E12268" s="17" t="s">
        <v>2</v>
      </c>
      <c r="F12268" s="17" t="s">
        <v>84</v>
      </c>
      <c r="G12268" s="17" t="s">
        <v>38</v>
      </c>
      <c r="H12268">
        <v>5.4999999999999494E-5</v>
      </c>
      <c r="I12268">
        <v>7.8571428571427848E-3</v>
      </c>
      <c r="J12268">
        <v>0</v>
      </c>
      <c r="K12268">
        <v>1</v>
      </c>
      <c r="L12268" s="17" t="s">
        <v>162</v>
      </c>
    </row>
    <row r="12269" spans="1:12" x14ac:dyDescent="0.35">
      <c r="A12269" s="1">
        <v>43892</v>
      </c>
      <c r="B12269" s="17" t="s">
        <v>83</v>
      </c>
      <c r="C12269">
        <v>7.1999999999999998E-3</v>
      </c>
      <c r="D12269">
        <v>7.0549999999999996E-3</v>
      </c>
      <c r="E12269" s="17" t="s">
        <v>2</v>
      </c>
      <c r="F12269" s="17" t="s">
        <v>84</v>
      </c>
      <c r="G12269" s="17" t="s">
        <v>38</v>
      </c>
      <c r="H12269">
        <v>1.4500000000000016E-4</v>
      </c>
      <c r="I12269">
        <v>2.0552799433026247E-2</v>
      </c>
      <c r="J12269">
        <v>0</v>
      </c>
      <c r="K12269">
        <v>1</v>
      </c>
      <c r="L12269" s="17" t="s">
        <v>162</v>
      </c>
    </row>
    <row r="12270" spans="1:12" x14ac:dyDescent="0.35">
      <c r="A12270" s="1">
        <v>43893</v>
      </c>
      <c r="B12270" s="17" t="s">
        <v>83</v>
      </c>
      <c r="C12270">
        <v>7.1989999999999997E-3</v>
      </c>
      <c r="D12270">
        <v>7.1999999999999998E-3</v>
      </c>
      <c r="E12270" s="17" t="s">
        <v>2</v>
      </c>
      <c r="F12270" s="17" t="s">
        <v>84</v>
      </c>
      <c r="G12270" s="17" t="s">
        <v>38</v>
      </c>
      <c r="H12270">
        <v>-1.0000000000001327E-6</v>
      </c>
      <c r="I12270">
        <v>-1.3888888888890732E-4</v>
      </c>
      <c r="J12270">
        <v>0</v>
      </c>
      <c r="K12270">
        <v>0</v>
      </c>
      <c r="L12270" s="17" t="s">
        <v>162</v>
      </c>
    </row>
    <row r="12271" spans="1:12" x14ac:dyDescent="0.35">
      <c r="A12271" s="1">
        <v>43894</v>
      </c>
      <c r="B12271" s="17" t="s">
        <v>83</v>
      </c>
      <c r="C12271">
        <v>7.267E-3</v>
      </c>
      <c r="D12271">
        <v>7.1989999999999997E-3</v>
      </c>
      <c r="E12271" s="17" t="s">
        <v>2</v>
      </c>
      <c r="F12271" s="17" t="s">
        <v>84</v>
      </c>
      <c r="G12271" s="17" t="s">
        <v>38</v>
      </c>
      <c r="H12271">
        <v>6.8000000000000352E-5</v>
      </c>
      <c r="I12271">
        <v>9.445756355049361E-3</v>
      </c>
      <c r="J12271">
        <v>0</v>
      </c>
      <c r="K12271">
        <v>1</v>
      </c>
      <c r="L12271" s="17" t="s">
        <v>162</v>
      </c>
    </row>
    <row r="12272" spans="1:12" x14ac:dyDescent="0.35">
      <c r="A12272" s="1">
        <v>43895</v>
      </c>
      <c r="B12272" s="17" t="s">
        <v>83</v>
      </c>
      <c r="C12272">
        <v>7.1939999999999999E-3</v>
      </c>
      <c r="D12272">
        <v>7.267E-3</v>
      </c>
      <c r="E12272" s="17" t="s">
        <v>2</v>
      </c>
      <c r="F12272" s="17" t="s">
        <v>84</v>
      </c>
      <c r="G12272" s="17" t="s">
        <v>38</v>
      </c>
      <c r="H12272">
        <v>-7.3000000000000148E-5</v>
      </c>
      <c r="I12272">
        <v>-1.0045410760974288E-2</v>
      </c>
      <c r="J12272">
        <v>0</v>
      </c>
      <c r="K12272">
        <v>0</v>
      </c>
      <c r="L12272" s="17" t="s">
        <v>162</v>
      </c>
    </row>
    <row r="12273" spans="1:12" x14ac:dyDescent="0.35">
      <c r="A12273" s="1">
        <v>43896</v>
      </c>
      <c r="B12273" s="17" t="s">
        <v>83</v>
      </c>
      <c r="C12273">
        <v>7.2480000000000001E-3</v>
      </c>
      <c r="D12273">
        <v>7.1939999999999999E-3</v>
      </c>
      <c r="E12273" s="17" t="s">
        <v>2</v>
      </c>
      <c r="F12273" s="17" t="s">
        <v>84</v>
      </c>
      <c r="G12273" s="17" t="s">
        <v>38</v>
      </c>
      <c r="H12273">
        <v>5.4000000000000228E-5</v>
      </c>
      <c r="I12273">
        <v>7.5062552126772628E-3</v>
      </c>
      <c r="J12273">
        <v>0</v>
      </c>
      <c r="K12273">
        <v>1</v>
      </c>
      <c r="L12273" s="17" t="s">
        <v>162</v>
      </c>
    </row>
    <row r="12274" spans="1:12" x14ac:dyDescent="0.35">
      <c r="A12274" s="1">
        <v>43899</v>
      </c>
      <c r="B12274" s="17" t="s">
        <v>83</v>
      </c>
      <c r="C12274">
        <v>7.3229999999999996E-3</v>
      </c>
      <c r="D12274">
        <v>7.2480000000000001E-3</v>
      </c>
      <c r="E12274" s="17" t="s">
        <v>2</v>
      </c>
      <c r="F12274" s="17" t="s">
        <v>84</v>
      </c>
      <c r="G12274" s="17" t="s">
        <v>38</v>
      </c>
      <c r="H12274">
        <v>7.4999999999999546E-5</v>
      </c>
      <c r="I12274">
        <v>1.0347682119205235E-2</v>
      </c>
      <c r="J12274">
        <v>0</v>
      </c>
      <c r="K12274">
        <v>1</v>
      </c>
      <c r="L12274" s="17" t="s">
        <v>162</v>
      </c>
    </row>
    <row r="12275" spans="1:12" x14ac:dyDescent="0.35">
      <c r="A12275" s="1">
        <v>43900</v>
      </c>
      <c r="B12275" s="17" t="s">
        <v>83</v>
      </c>
      <c r="C12275">
        <v>7.3969999999999999E-3</v>
      </c>
      <c r="D12275">
        <v>7.3229999999999996E-3</v>
      </c>
      <c r="E12275" s="17" t="s">
        <v>2</v>
      </c>
      <c r="F12275" s="17" t="s">
        <v>84</v>
      </c>
      <c r="G12275" s="17" t="s">
        <v>38</v>
      </c>
      <c r="H12275">
        <v>7.4000000000000281E-5</v>
      </c>
      <c r="I12275">
        <v>1.0105148163321082E-2</v>
      </c>
      <c r="J12275">
        <v>0</v>
      </c>
      <c r="K12275">
        <v>1</v>
      </c>
      <c r="L12275" s="17" t="s">
        <v>162</v>
      </c>
    </row>
    <row r="12276" spans="1:12" x14ac:dyDescent="0.35">
      <c r="A12276" s="1">
        <v>43901</v>
      </c>
      <c r="B12276" s="17" t="s">
        <v>83</v>
      </c>
      <c r="C12276">
        <v>7.358E-3</v>
      </c>
      <c r="D12276">
        <v>7.3969999999999999E-3</v>
      </c>
      <c r="E12276" s="17" t="s">
        <v>2</v>
      </c>
      <c r="F12276" s="17" t="s">
        <v>84</v>
      </c>
      <c r="G12276" s="17" t="s">
        <v>38</v>
      </c>
      <c r="H12276">
        <v>-3.8999999999999972E-5</v>
      </c>
      <c r="I12276">
        <v>-5.2724077328646715E-3</v>
      </c>
      <c r="J12276">
        <v>0</v>
      </c>
      <c r="K12276">
        <v>0</v>
      </c>
      <c r="L12276" s="17" t="s">
        <v>162</v>
      </c>
    </row>
    <row r="12277" spans="1:12" x14ac:dyDescent="0.35">
      <c r="A12277" s="1">
        <v>43902</v>
      </c>
      <c r="B12277" s="17" t="s">
        <v>83</v>
      </c>
      <c r="C12277">
        <v>7.4440000000000001E-3</v>
      </c>
      <c r="D12277">
        <v>7.358E-3</v>
      </c>
      <c r="E12277" s="17" t="s">
        <v>2</v>
      </c>
      <c r="F12277" s="17" t="s">
        <v>84</v>
      </c>
      <c r="G12277" s="17" t="s">
        <v>38</v>
      </c>
      <c r="H12277">
        <v>8.6000000000000139E-5</v>
      </c>
      <c r="I12277">
        <v>1.1687958684425135E-2</v>
      </c>
      <c r="J12277">
        <v>0</v>
      </c>
      <c r="K12277">
        <v>1</v>
      </c>
      <c r="L12277" s="17" t="s">
        <v>162</v>
      </c>
    </row>
    <row r="12278" spans="1:12" x14ac:dyDescent="0.35">
      <c r="A12278" s="1">
        <v>43903</v>
      </c>
      <c r="B12278" s="17" t="s">
        <v>83</v>
      </c>
      <c r="C12278">
        <v>7.5859999999999999E-3</v>
      </c>
      <c r="D12278">
        <v>7.4440000000000001E-3</v>
      </c>
      <c r="E12278" s="17" t="s">
        <v>2</v>
      </c>
      <c r="F12278" s="17" t="s">
        <v>84</v>
      </c>
      <c r="G12278" s="17" t="s">
        <v>38</v>
      </c>
      <c r="H12278">
        <v>1.4199999999999977E-4</v>
      </c>
      <c r="I12278">
        <v>1.9075765717356228E-2</v>
      </c>
      <c r="J12278">
        <v>0</v>
      </c>
      <c r="K12278">
        <v>1</v>
      </c>
      <c r="L12278" s="17" t="s">
        <v>162</v>
      </c>
    </row>
    <row r="12279" spans="1:12" x14ac:dyDescent="0.35">
      <c r="A12279" s="1">
        <v>43906</v>
      </c>
      <c r="B12279" s="17" t="s">
        <v>83</v>
      </c>
      <c r="C12279">
        <v>7.5310000000000004E-3</v>
      </c>
      <c r="D12279">
        <v>7.5859999999999999E-3</v>
      </c>
      <c r="E12279" s="17" t="s">
        <v>2</v>
      </c>
      <c r="F12279" s="17" t="s">
        <v>84</v>
      </c>
      <c r="G12279" s="17" t="s">
        <v>38</v>
      </c>
      <c r="H12279">
        <v>-5.4999999999999494E-5</v>
      </c>
      <c r="I12279">
        <v>-7.2501977326653701E-3</v>
      </c>
      <c r="J12279">
        <v>0</v>
      </c>
      <c r="K12279">
        <v>0</v>
      </c>
      <c r="L12279" s="17" t="s">
        <v>162</v>
      </c>
    </row>
    <row r="12280" spans="1:12" x14ac:dyDescent="0.35">
      <c r="A12280" s="1">
        <v>43907</v>
      </c>
      <c r="B12280" s="17" t="s">
        <v>83</v>
      </c>
      <c r="C12280">
        <v>7.6579999999999999E-3</v>
      </c>
      <c r="D12280">
        <v>7.5310000000000004E-3</v>
      </c>
      <c r="E12280" s="17" t="s">
        <v>2</v>
      </c>
      <c r="F12280" s="17" t="s">
        <v>84</v>
      </c>
      <c r="G12280" s="17" t="s">
        <v>38</v>
      </c>
      <c r="H12280">
        <v>1.2699999999999951E-4</v>
      </c>
      <c r="I12280">
        <v>1.6863630327977625E-2</v>
      </c>
      <c r="J12280">
        <v>0</v>
      </c>
      <c r="K12280">
        <v>1</v>
      </c>
      <c r="L12280" s="17" t="s">
        <v>162</v>
      </c>
    </row>
    <row r="12281" spans="1:12" x14ac:dyDescent="0.35">
      <c r="A12281" s="1">
        <v>43908</v>
      </c>
      <c r="B12281" s="17" t="s">
        <v>83</v>
      </c>
      <c r="C12281">
        <v>7.6620000000000004E-3</v>
      </c>
      <c r="D12281">
        <v>7.6579999999999999E-3</v>
      </c>
      <c r="E12281" s="17" t="s">
        <v>2</v>
      </c>
      <c r="F12281" s="17" t="s">
        <v>84</v>
      </c>
      <c r="G12281" s="17" t="s">
        <v>38</v>
      </c>
      <c r="H12281">
        <v>4.0000000000005309E-6</v>
      </c>
      <c r="I12281">
        <v>5.2232958997134118E-4</v>
      </c>
      <c r="J12281">
        <v>0</v>
      </c>
      <c r="K12281">
        <v>1</v>
      </c>
      <c r="L12281" s="17" t="s">
        <v>162</v>
      </c>
    </row>
    <row r="12282" spans="1:12" x14ac:dyDescent="0.35">
      <c r="A12282" s="1">
        <v>43909</v>
      </c>
      <c r="B12282" s="17" t="s">
        <v>83</v>
      </c>
      <c r="C12282">
        <v>7.9139999999999992E-3</v>
      </c>
      <c r="D12282">
        <v>7.6620000000000004E-3</v>
      </c>
      <c r="E12282" s="17" t="s">
        <v>2</v>
      </c>
      <c r="F12282" s="17" t="s">
        <v>84</v>
      </c>
      <c r="G12282" s="17" t="s">
        <v>38</v>
      </c>
      <c r="H12282">
        <v>2.5199999999999875E-4</v>
      </c>
      <c r="I12282">
        <v>3.2889584964760993E-2</v>
      </c>
      <c r="J12282">
        <v>0</v>
      </c>
      <c r="K12282">
        <v>1</v>
      </c>
      <c r="L12282" s="17" t="s">
        <v>162</v>
      </c>
    </row>
    <row r="12283" spans="1:12" x14ac:dyDescent="0.35">
      <c r="A12283" s="1">
        <v>43910</v>
      </c>
      <c r="B12283" s="17" t="s">
        <v>83</v>
      </c>
      <c r="C12283">
        <v>7.8009999999999998E-3</v>
      </c>
      <c r="D12283">
        <v>7.9139999999999992E-3</v>
      </c>
      <c r="E12283" s="17" t="s">
        <v>2</v>
      </c>
      <c r="F12283" s="17" t="s">
        <v>84</v>
      </c>
      <c r="G12283" s="17" t="s">
        <v>38</v>
      </c>
      <c r="H12283">
        <v>-1.1299999999999939E-4</v>
      </c>
      <c r="I12283">
        <v>-1.4278493808440661E-2</v>
      </c>
      <c r="J12283">
        <v>0</v>
      </c>
      <c r="K12283">
        <v>0</v>
      </c>
      <c r="L12283" s="17" t="s">
        <v>162</v>
      </c>
    </row>
    <row r="12284" spans="1:12" x14ac:dyDescent="0.35">
      <c r="A12284" s="1">
        <v>43913</v>
      </c>
      <c r="B12284" s="17" t="s">
        <v>83</v>
      </c>
      <c r="C12284">
        <v>7.7130000000000002E-3</v>
      </c>
      <c r="D12284">
        <v>7.8009999999999998E-3</v>
      </c>
      <c r="E12284" s="17" t="s">
        <v>2</v>
      </c>
      <c r="F12284" s="17" t="s">
        <v>84</v>
      </c>
      <c r="G12284" s="17" t="s">
        <v>38</v>
      </c>
      <c r="H12284">
        <v>-8.7999999999999537E-5</v>
      </c>
      <c r="I12284">
        <v>-1.1280605050634475E-2</v>
      </c>
      <c r="J12284">
        <v>0</v>
      </c>
      <c r="K12284">
        <v>0</v>
      </c>
      <c r="L12284" s="17" t="s">
        <v>162</v>
      </c>
    </row>
    <row r="12285" spans="1:12" x14ac:dyDescent="0.35">
      <c r="A12285" s="1">
        <v>43914</v>
      </c>
      <c r="B12285" s="17" t="s">
        <v>83</v>
      </c>
      <c r="C12285">
        <v>7.7619999999999998E-3</v>
      </c>
      <c r="D12285">
        <v>7.7130000000000002E-3</v>
      </c>
      <c r="E12285" s="17" t="s">
        <v>2</v>
      </c>
      <c r="F12285" s="17" t="s">
        <v>84</v>
      </c>
      <c r="G12285" s="17" t="s">
        <v>38</v>
      </c>
      <c r="H12285">
        <v>4.8999999999999565E-5</v>
      </c>
      <c r="I12285">
        <v>6.3529106702968447E-3</v>
      </c>
      <c r="J12285">
        <v>0</v>
      </c>
      <c r="K12285">
        <v>1</v>
      </c>
      <c r="L12285" s="17" t="s">
        <v>162</v>
      </c>
    </row>
    <row r="12286" spans="1:12" x14ac:dyDescent="0.35">
      <c r="A12286" s="1">
        <v>43915</v>
      </c>
      <c r="B12286" s="17" t="s">
        <v>83</v>
      </c>
      <c r="C12286">
        <v>7.6119999999999998E-3</v>
      </c>
      <c r="D12286">
        <v>7.7619999999999998E-3</v>
      </c>
      <c r="E12286" s="17" t="s">
        <v>2</v>
      </c>
      <c r="F12286" s="17" t="s">
        <v>84</v>
      </c>
      <c r="G12286" s="17" t="s">
        <v>38</v>
      </c>
      <c r="H12286">
        <v>-1.4999999999999996E-4</v>
      </c>
      <c r="I12286">
        <v>-1.9324916258696208E-2</v>
      </c>
      <c r="J12286">
        <v>0</v>
      </c>
      <c r="K12286">
        <v>0</v>
      </c>
      <c r="L12286" s="17" t="s">
        <v>162</v>
      </c>
    </row>
    <row r="12287" spans="1:12" x14ac:dyDescent="0.35">
      <c r="A12287" s="1">
        <v>43916</v>
      </c>
      <c r="B12287" s="17" t="s">
        <v>83</v>
      </c>
      <c r="C12287">
        <v>7.5929999999999999E-3</v>
      </c>
      <c r="D12287">
        <v>7.6119999999999998E-3</v>
      </c>
      <c r="E12287" s="17" t="s">
        <v>2</v>
      </c>
      <c r="F12287" s="17" t="s">
        <v>84</v>
      </c>
      <c r="G12287" s="17" t="s">
        <v>38</v>
      </c>
      <c r="H12287">
        <v>-1.899999999999992E-5</v>
      </c>
      <c r="I12287">
        <v>-2.4960588544403468E-3</v>
      </c>
      <c r="J12287">
        <v>0</v>
      </c>
      <c r="K12287">
        <v>0</v>
      </c>
      <c r="L12287" s="17" t="s">
        <v>162</v>
      </c>
    </row>
    <row r="12288" spans="1:12" x14ac:dyDescent="0.35">
      <c r="A12288" s="1">
        <v>43917</v>
      </c>
      <c r="B12288" s="17" t="s">
        <v>83</v>
      </c>
      <c r="C12288">
        <v>7.4939999999999998E-3</v>
      </c>
      <c r="D12288">
        <v>7.5929999999999999E-3</v>
      </c>
      <c r="E12288" s="17" t="s">
        <v>2</v>
      </c>
      <c r="F12288" s="17" t="s">
        <v>84</v>
      </c>
      <c r="G12288" s="17" t="s">
        <v>38</v>
      </c>
      <c r="H12288">
        <v>-9.900000000000013E-5</v>
      </c>
      <c r="I12288">
        <v>-1.3038324772817085E-2</v>
      </c>
      <c r="J12288">
        <v>0</v>
      </c>
      <c r="K12288">
        <v>0</v>
      </c>
      <c r="L12288" s="17" t="s">
        <v>162</v>
      </c>
    </row>
    <row r="12289" spans="1:12" x14ac:dyDescent="0.35">
      <c r="A12289" s="1">
        <v>43920</v>
      </c>
      <c r="B12289" s="17" t="s">
        <v>83</v>
      </c>
      <c r="C12289">
        <v>7.4570000000000001E-3</v>
      </c>
      <c r="D12289">
        <v>7.4939999999999998E-3</v>
      </c>
      <c r="E12289" s="17" t="s">
        <v>2</v>
      </c>
      <c r="F12289" s="17" t="s">
        <v>84</v>
      </c>
      <c r="G12289" s="17" t="s">
        <v>38</v>
      </c>
      <c r="H12289">
        <v>-3.6999999999999707E-5</v>
      </c>
      <c r="I12289">
        <v>-4.9372831598611831E-3</v>
      </c>
      <c r="J12289">
        <v>0</v>
      </c>
      <c r="K12289">
        <v>0</v>
      </c>
      <c r="L12289" s="17" t="s">
        <v>162</v>
      </c>
    </row>
    <row r="12290" spans="1:12" x14ac:dyDescent="0.35">
      <c r="A12290" s="1">
        <v>43921</v>
      </c>
      <c r="B12290" s="17" t="s">
        <v>83</v>
      </c>
      <c r="C12290">
        <v>7.4619999999999999E-3</v>
      </c>
      <c r="D12290">
        <v>7.4570000000000001E-3</v>
      </c>
      <c r="E12290" s="17" t="s">
        <v>2</v>
      </c>
      <c r="F12290" s="17" t="s">
        <v>84</v>
      </c>
      <c r="G12290" s="17" t="s">
        <v>38</v>
      </c>
      <c r="H12290">
        <v>4.9999999999997963E-6</v>
      </c>
      <c r="I12290">
        <v>6.7051092932812067E-4</v>
      </c>
      <c r="J12290">
        <v>0</v>
      </c>
      <c r="K12290">
        <v>1</v>
      </c>
      <c r="L12290" s="17" t="s">
        <v>162</v>
      </c>
    </row>
    <row r="12291" spans="1:12" x14ac:dyDescent="0.35">
      <c r="A12291" s="1">
        <v>43922</v>
      </c>
      <c r="B12291" s="17" t="s">
        <v>83</v>
      </c>
      <c r="C12291">
        <v>7.4770000000000001E-3</v>
      </c>
      <c r="D12291">
        <v>7.4619999999999999E-3</v>
      </c>
      <c r="E12291" s="17" t="s">
        <v>2</v>
      </c>
      <c r="F12291" s="17" t="s">
        <v>84</v>
      </c>
      <c r="G12291" s="17" t="s">
        <v>38</v>
      </c>
      <c r="H12291">
        <v>1.5000000000000256E-5</v>
      </c>
      <c r="I12291">
        <v>2.0101849370142396E-3</v>
      </c>
      <c r="J12291">
        <v>0</v>
      </c>
      <c r="K12291">
        <v>1</v>
      </c>
      <c r="L12291" s="17" t="s">
        <v>162</v>
      </c>
    </row>
    <row r="12292" spans="1:12" x14ac:dyDescent="0.35">
      <c r="A12292" s="1">
        <v>43923</v>
      </c>
      <c r="B12292" s="17" t="s">
        <v>83</v>
      </c>
      <c r="C12292">
        <v>7.5100000000000002E-3</v>
      </c>
      <c r="D12292">
        <v>7.4770000000000001E-3</v>
      </c>
      <c r="E12292" s="17" t="s">
        <v>2</v>
      </c>
      <c r="F12292" s="17" t="s">
        <v>84</v>
      </c>
      <c r="G12292" s="17" t="s">
        <v>38</v>
      </c>
      <c r="H12292">
        <v>3.3000000000000043E-5</v>
      </c>
      <c r="I12292">
        <v>4.4135348401765475E-3</v>
      </c>
      <c r="J12292">
        <v>0</v>
      </c>
      <c r="K12292">
        <v>1</v>
      </c>
      <c r="L12292" s="17" t="s">
        <v>162</v>
      </c>
    </row>
    <row r="12293" spans="1:12" x14ac:dyDescent="0.35">
      <c r="A12293" s="1">
        <v>43924</v>
      </c>
      <c r="B12293" s="17" t="s">
        <v>83</v>
      </c>
      <c r="C12293">
        <v>7.4520000000000003E-3</v>
      </c>
      <c r="D12293">
        <v>7.5100000000000002E-3</v>
      </c>
      <c r="E12293" s="17" t="s">
        <v>2</v>
      </c>
      <c r="F12293" s="17" t="s">
        <v>84</v>
      </c>
      <c r="G12293" s="17" t="s">
        <v>38</v>
      </c>
      <c r="H12293">
        <v>-5.7999999999999892E-5</v>
      </c>
      <c r="I12293">
        <v>-7.7230359520639004E-3</v>
      </c>
      <c r="J12293">
        <v>0</v>
      </c>
      <c r="K12293">
        <v>0</v>
      </c>
      <c r="L12293" s="17" t="s">
        <v>162</v>
      </c>
    </row>
    <row r="12294" spans="1:12" x14ac:dyDescent="0.35">
      <c r="A12294" s="1">
        <v>43927</v>
      </c>
      <c r="B12294" s="17" t="s">
        <v>83</v>
      </c>
      <c r="C12294">
        <v>7.5100000000000002E-3</v>
      </c>
      <c r="D12294">
        <v>7.4520000000000003E-3</v>
      </c>
      <c r="E12294" s="17" t="s">
        <v>2</v>
      </c>
      <c r="F12294" s="17" t="s">
        <v>84</v>
      </c>
      <c r="G12294" s="17" t="s">
        <v>38</v>
      </c>
      <c r="H12294">
        <v>5.7999999999999892E-5</v>
      </c>
      <c r="I12294">
        <v>7.7831454643048697E-3</v>
      </c>
      <c r="J12294">
        <v>0</v>
      </c>
      <c r="K12294">
        <v>1</v>
      </c>
      <c r="L12294" s="17" t="s">
        <v>162</v>
      </c>
    </row>
    <row r="12295" spans="1:12" x14ac:dyDescent="0.35">
      <c r="A12295" s="1">
        <v>43928</v>
      </c>
      <c r="B12295" s="17" t="s">
        <v>83</v>
      </c>
      <c r="C12295">
        <v>7.4679999999999998E-3</v>
      </c>
      <c r="D12295">
        <v>7.5100000000000002E-3</v>
      </c>
      <c r="E12295" s="17" t="s">
        <v>2</v>
      </c>
      <c r="F12295" s="17" t="s">
        <v>84</v>
      </c>
      <c r="G12295" s="17" t="s">
        <v>38</v>
      </c>
      <c r="H12295">
        <v>-4.200000000000037E-5</v>
      </c>
      <c r="I12295">
        <v>-5.5925432756325395E-3</v>
      </c>
      <c r="J12295">
        <v>0</v>
      </c>
      <c r="K12295">
        <v>0</v>
      </c>
      <c r="L12295" s="17" t="s">
        <v>162</v>
      </c>
    </row>
    <row r="12296" spans="1:12" x14ac:dyDescent="0.35">
      <c r="A12296" s="1">
        <v>43929</v>
      </c>
      <c r="B12296" s="17" t="s">
        <v>83</v>
      </c>
      <c r="C12296">
        <v>7.4400000000000004E-3</v>
      </c>
      <c r="D12296">
        <v>7.4679999999999998E-3</v>
      </c>
      <c r="E12296" s="17" t="s">
        <v>2</v>
      </c>
      <c r="F12296" s="17" t="s">
        <v>84</v>
      </c>
      <c r="G12296" s="17" t="s">
        <v>38</v>
      </c>
      <c r="H12296">
        <v>-2.799999999999938E-5</v>
      </c>
      <c r="I12296">
        <v>-3.7493304767005063E-3</v>
      </c>
      <c r="J12296">
        <v>0</v>
      </c>
      <c r="K12296">
        <v>0</v>
      </c>
      <c r="L12296" s="17" t="s">
        <v>162</v>
      </c>
    </row>
    <row r="12297" spans="1:12" x14ac:dyDescent="0.35">
      <c r="A12297" s="1">
        <v>43930</v>
      </c>
      <c r="B12297" s="17" t="s">
        <v>83</v>
      </c>
      <c r="C12297">
        <v>7.3899999999999999E-3</v>
      </c>
      <c r="D12297">
        <v>7.4400000000000004E-3</v>
      </c>
      <c r="E12297" s="17" t="s">
        <v>2</v>
      </c>
      <c r="F12297" s="17" t="s">
        <v>84</v>
      </c>
      <c r="G12297" s="17" t="s">
        <v>38</v>
      </c>
      <c r="H12297">
        <v>-5.0000000000000565E-5</v>
      </c>
      <c r="I12297">
        <v>-6.7204301075269573E-3</v>
      </c>
      <c r="J12297">
        <v>0</v>
      </c>
      <c r="K12297">
        <v>0</v>
      </c>
      <c r="L12297" s="17" t="s">
        <v>162</v>
      </c>
    </row>
    <row r="12298" spans="1:12" x14ac:dyDescent="0.35">
      <c r="A12298" s="1">
        <v>43931</v>
      </c>
      <c r="B12298" s="17" t="s">
        <v>83</v>
      </c>
      <c r="C12298">
        <v>7.3749999999999996E-3</v>
      </c>
      <c r="D12298">
        <v>7.3899999999999999E-3</v>
      </c>
      <c r="E12298" s="17" t="s">
        <v>2</v>
      </c>
      <c r="F12298" s="17" t="s">
        <v>84</v>
      </c>
      <c r="G12298" s="17" t="s">
        <v>38</v>
      </c>
      <c r="H12298">
        <v>-1.5000000000000256E-5</v>
      </c>
      <c r="I12298">
        <v>-2.0297699594046354E-3</v>
      </c>
      <c r="J12298">
        <v>0</v>
      </c>
      <c r="K12298">
        <v>0</v>
      </c>
      <c r="L12298" s="17" t="s">
        <v>162</v>
      </c>
    </row>
    <row r="12299" spans="1:12" x14ac:dyDescent="0.35">
      <c r="A12299" s="1">
        <v>43934</v>
      </c>
      <c r="B12299" s="17" t="s">
        <v>83</v>
      </c>
      <c r="C12299">
        <v>7.3870000000000003E-3</v>
      </c>
      <c r="D12299">
        <v>7.3749999999999996E-3</v>
      </c>
      <c r="E12299" s="17" t="s">
        <v>2</v>
      </c>
      <c r="F12299" s="17" t="s">
        <v>84</v>
      </c>
      <c r="G12299" s="17" t="s">
        <v>38</v>
      </c>
      <c r="H12299">
        <v>1.2000000000000725E-5</v>
      </c>
      <c r="I12299">
        <v>1.627118644067895E-3</v>
      </c>
      <c r="J12299">
        <v>0</v>
      </c>
      <c r="K12299">
        <v>1</v>
      </c>
      <c r="L12299" s="17" t="s">
        <v>162</v>
      </c>
    </row>
    <row r="12300" spans="1:12" x14ac:dyDescent="0.35">
      <c r="A12300" s="1">
        <v>43935</v>
      </c>
      <c r="B12300" s="17" t="s">
        <v>83</v>
      </c>
      <c r="C12300">
        <v>7.3990000000000002E-3</v>
      </c>
      <c r="D12300">
        <v>7.3870000000000003E-3</v>
      </c>
      <c r="E12300" s="17" t="s">
        <v>2</v>
      </c>
      <c r="F12300" s="17" t="s">
        <v>84</v>
      </c>
      <c r="G12300" s="17" t="s">
        <v>38</v>
      </c>
      <c r="H12300">
        <v>1.1999999999999858E-5</v>
      </c>
      <c r="I12300">
        <v>1.6244754298091048E-3</v>
      </c>
      <c r="J12300">
        <v>0</v>
      </c>
      <c r="K12300">
        <v>1</v>
      </c>
      <c r="L12300" s="17" t="s">
        <v>162</v>
      </c>
    </row>
    <row r="12301" spans="1:12" x14ac:dyDescent="0.35">
      <c r="A12301" s="1">
        <v>43936</v>
      </c>
      <c r="B12301" s="17" t="s">
        <v>83</v>
      </c>
      <c r="C12301">
        <v>7.3759999999999997E-3</v>
      </c>
      <c r="D12301">
        <v>7.3990000000000002E-3</v>
      </c>
      <c r="E12301" s="17" t="s">
        <v>2</v>
      </c>
      <c r="F12301" s="17" t="s">
        <v>84</v>
      </c>
      <c r="G12301" s="17" t="s">
        <v>38</v>
      </c>
      <c r="H12301">
        <v>-2.3000000000000451E-5</v>
      </c>
      <c r="I12301">
        <v>-3.1085281794837748E-3</v>
      </c>
      <c r="J12301">
        <v>0</v>
      </c>
      <c r="K12301">
        <v>0</v>
      </c>
      <c r="L12301" s="17" t="s">
        <v>162</v>
      </c>
    </row>
    <row r="12302" spans="1:12" x14ac:dyDescent="0.35">
      <c r="A12302" s="1">
        <v>43937</v>
      </c>
      <c r="B12302" s="17" t="s">
        <v>83</v>
      </c>
      <c r="C12302">
        <v>7.4019999999999997E-3</v>
      </c>
      <c r="D12302">
        <v>7.3759999999999997E-3</v>
      </c>
      <c r="E12302" s="17" t="s">
        <v>2</v>
      </c>
      <c r="F12302" s="17" t="s">
        <v>84</v>
      </c>
      <c r="G12302" s="17" t="s">
        <v>38</v>
      </c>
      <c r="H12302">
        <v>2.5999999999999981E-5</v>
      </c>
      <c r="I12302">
        <v>3.5249457700650736E-3</v>
      </c>
      <c r="J12302">
        <v>0</v>
      </c>
      <c r="K12302">
        <v>1</v>
      </c>
      <c r="L12302" s="17" t="s">
        <v>162</v>
      </c>
    </row>
    <row r="12303" spans="1:12" x14ac:dyDescent="0.35">
      <c r="A12303" s="1">
        <v>43938</v>
      </c>
      <c r="B12303" s="17" t="s">
        <v>83</v>
      </c>
      <c r="C12303">
        <v>7.3990000000000002E-3</v>
      </c>
      <c r="D12303">
        <v>7.4019999999999997E-3</v>
      </c>
      <c r="E12303" s="17" t="s">
        <v>2</v>
      </c>
      <c r="F12303" s="17" t="s">
        <v>84</v>
      </c>
      <c r="G12303" s="17" t="s">
        <v>38</v>
      </c>
      <c r="H12303">
        <v>-2.9999999999995308E-6</v>
      </c>
      <c r="I12303">
        <v>-4.0529586598210359E-4</v>
      </c>
      <c r="J12303">
        <v>0</v>
      </c>
      <c r="K12303">
        <v>0</v>
      </c>
      <c r="L12303" s="17" t="s">
        <v>162</v>
      </c>
    </row>
    <row r="12304" spans="1:12" x14ac:dyDescent="0.35">
      <c r="A12304" s="1">
        <v>43941</v>
      </c>
      <c r="B12304" s="17" t="s">
        <v>83</v>
      </c>
      <c r="C12304">
        <v>7.4180000000000001E-3</v>
      </c>
      <c r="D12304">
        <v>7.3990000000000002E-3</v>
      </c>
      <c r="E12304" s="17" t="s">
        <v>2</v>
      </c>
      <c r="F12304" s="17" t="s">
        <v>84</v>
      </c>
      <c r="G12304" s="17" t="s">
        <v>38</v>
      </c>
      <c r="H12304">
        <v>1.899999999999992E-5</v>
      </c>
      <c r="I12304">
        <v>2.5679145830517528E-3</v>
      </c>
      <c r="J12304">
        <v>0</v>
      </c>
      <c r="K12304">
        <v>1</v>
      </c>
      <c r="L12304" s="17" t="s">
        <v>162</v>
      </c>
    </row>
    <row r="12305" spans="1:12" x14ac:dyDescent="0.35">
      <c r="A12305" s="1">
        <v>43942</v>
      </c>
      <c r="B12305" s="17" t="s">
        <v>83</v>
      </c>
      <c r="C12305">
        <v>7.4460000000000004E-3</v>
      </c>
      <c r="D12305">
        <v>7.4180000000000001E-3</v>
      </c>
      <c r="E12305" s="17" t="s">
        <v>2</v>
      </c>
      <c r="F12305" s="17" t="s">
        <v>84</v>
      </c>
      <c r="G12305" s="17" t="s">
        <v>38</v>
      </c>
      <c r="H12305">
        <v>2.8000000000000247E-5</v>
      </c>
      <c r="I12305">
        <v>3.7746023186843148E-3</v>
      </c>
      <c r="J12305">
        <v>0</v>
      </c>
      <c r="K12305">
        <v>1</v>
      </c>
      <c r="L12305" s="17" t="s">
        <v>162</v>
      </c>
    </row>
    <row r="12306" spans="1:12" x14ac:dyDescent="0.35">
      <c r="A12306" s="1">
        <v>43943</v>
      </c>
      <c r="B12306" s="17" t="s">
        <v>83</v>
      </c>
      <c r="C12306">
        <v>7.528E-3</v>
      </c>
      <c r="D12306">
        <v>7.4460000000000004E-3</v>
      </c>
      <c r="E12306" s="17" t="s">
        <v>2</v>
      </c>
      <c r="F12306" s="17" t="s">
        <v>84</v>
      </c>
      <c r="G12306" s="17" t="s">
        <v>38</v>
      </c>
      <c r="H12306">
        <v>8.1999999999999608E-5</v>
      </c>
      <c r="I12306">
        <v>1.1012624227773249E-2</v>
      </c>
      <c r="J12306">
        <v>0</v>
      </c>
      <c r="K12306">
        <v>1</v>
      </c>
      <c r="L12306" s="17" t="s">
        <v>162</v>
      </c>
    </row>
    <row r="12307" spans="1:12" x14ac:dyDescent="0.35">
      <c r="A12307" s="1">
        <v>43944</v>
      </c>
      <c r="B12307" s="17" t="s">
        <v>83</v>
      </c>
      <c r="C12307">
        <v>7.5059999999999997E-3</v>
      </c>
      <c r="D12307">
        <v>7.528E-3</v>
      </c>
      <c r="E12307" s="17" t="s">
        <v>2</v>
      </c>
      <c r="F12307" s="17" t="s">
        <v>84</v>
      </c>
      <c r="G12307" s="17" t="s">
        <v>38</v>
      </c>
      <c r="H12307">
        <v>-2.2000000000000318E-5</v>
      </c>
      <c r="I12307">
        <v>-2.9224229543039744E-3</v>
      </c>
      <c r="J12307">
        <v>0</v>
      </c>
      <c r="K12307">
        <v>0</v>
      </c>
      <c r="L12307" s="17" t="s">
        <v>162</v>
      </c>
    </row>
    <row r="12308" spans="1:12" x14ac:dyDescent="0.35">
      <c r="A12308" s="1">
        <v>43945</v>
      </c>
      <c r="B12308" s="17" t="s">
        <v>83</v>
      </c>
      <c r="C12308">
        <v>7.4999999999999997E-3</v>
      </c>
      <c r="D12308">
        <v>7.5059999999999997E-3</v>
      </c>
      <c r="E12308" s="17" t="s">
        <v>2</v>
      </c>
      <c r="F12308" s="17" t="s">
        <v>84</v>
      </c>
      <c r="G12308" s="17" t="s">
        <v>38</v>
      </c>
      <c r="H12308">
        <v>-5.999999999999929E-6</v>
      </c>
      <c r="I12308">
        <v>-7.9936051159071797E-4</v>
      </c>
      <c r="J12308">
        <v>0</v>
      </c>
      <c r="K12308">
        <v>0</v>
      </c>
      <c r="L12308" s="17" t="s">
        <v>162</v>
      </c>
    </row>
    <row r="12309" spans="1:12" x14ac:dyDescent="0.35">
      <c r="A12309" s="1">
        <v>43948</v>
      </c>
      <c r="B12309" s="17" t="s">
        <v>83</v>
      </c>
      <c r="C12309">
        <v>0.75019999999999998</v>
      </c>
      <c r="D12309">
        <v>7.4999999999999997E-3</v>
      </c>
      <c r="E12309" s="17" t="s">
        <v>2</v>
      </c>
      <c r="F12309" s="17" t="s">
        <v>84</v>
      </c>
      <c r="G12309" s="17" t="s">
        <v>38</v>
      </c>
      <c r="H12309">
        <v>0.74270000000000003</v>
      </c>
      <c r="I12309">
        <v>99.026666666666671</v>
      </c>
      <c r="J12309">
        <v>0</v>
      </c>
      <c r="K12309">
        <v>1</v>
      </c>
      <c r="L12309" s="17" t="s">
        <v>162</v>
      </c>
    </row>
    <row r="12310" spans="1:12" x14ac:dyDescent="0.35">
      <c r="A12310" s="1">
        <v>43949</v>
      </c>
      <c r="B12310" s="17" t="s">
        <v>83</v>
      </c>
      <c r="C12310">
        <v>7.4830000000000001E-3</v>
      </c>
      <c r="D12310">
        <v>0.75019999999999998</v>
      </c>
      <c r="E12310" s="17" t="s">
        <v>2</v>
      </c>
      <c r="F12310" s="17" t="s">
        <v>84</v>
      </c>
      <c r="G12310" s="17" t="s">
        <v>38</v>
      </c>
      <c r="H12310">
        <v>-0.74271699999999996</v>
      </c>
      <c r="I12310">
        <v>-0.99002532657957876</v>
      </c>
      <c r="J12310">
        <v>0</v>
      </c>
      <c r="K12310">
        <v>0</v>
      </c>
      <c r="L12310" s="17" t="s">
        <v>162</v>
      </c>
    </row>
    <row r="12311" spans="1:12" x14ac:dyDescent="0.35">
      <c r="A12311" s="1">
        <v>43950</v>
      </c>
      <c r="B12311" s="17" t="s">
        <v>83</v>
      </c>
      <c r="C12311">
        <v>7.5139999999999998E-3</v>
      </c>
      <c r="D12311">
        <v>7.4830000000000001E-3</v>
      </c>
      <c r="E12311" s="17" t="s">
        <v>2</v>
      </c>
      <c r="F12311" s="17" t="s">
        <v>84</v>
      </c>
      <c r="G12311" s="17" t="s">
        <v>38</v>
      </c>
      <c r="H12311">
        <v>3.0999999999999778E-5</v>
      </c>
      <c r="I12311">
        <v>4.1427235066149645E-3</v>
      </c>
      <c r="J12311">
        <v>0</v>
      </c>
      <c r="K12311">
        <v>1</v>
      </c>
      <c r="L12311" s="17" t="s">
        <v>162</v>
      </c>
    </row>
    <row r="12312" spans="1:12" x14ac:dyDescent="0.35">
      <c r="A12312" s="1">
        <v>43951</v>
      </c>
      <c r="B12312" s="17" t="s">
        <v>83</v>
      </c>
      <c r="C12312">
        <v>7.502E-3</v>
      </c>
      <c r="D12312">
        <v>7.5139999999999998E-3</v>
      </c>
      <c r="E12312" s="17" t="s">
        <v>2</v>
      </c>
      <c r="F12312" s="17" t="s">
        <v>84</v>
      </c>
      <c r="G12312" s="17" t="s">
        <v>38</v>
      </c>
      <c r="H12312">
        <v>-1.1999999999999858E-5</v>
      </c>
      <c r="I12312">
        <v>-1.5970188980569415E-3</v>
      </c>
      <c r="J12312">
        <v>0</v>
      </c>
      <c r="K12312">
        <v>0</v>
      </c>
      <c r="L12312" s="17" t="s">
        <v>162</v>
      </c>
    </row>
    <row r="12313" spans="1:12" x14ac:dyDescent="0.35">
      <c r="A12313" s="1">
        <v>43952</v>
      </c>
      <c r="B12313" s="17" t="s">
        <v>83</v>
      </c>
      <c r="C12313">
        <v>7.3879999999999996E-3</v>
      </c>
      <c r="D12313">
        <v>7.502E-3</v>
      </c>
      <c r="E12313" s="17" t="s">
        <v>2</v>
      </c>
      <c r="F12313" s="17" t="s">
        <v>84</v>
      </c>
      <c r="G12313" s="17" t="s">
        <v>38</v>
      </c>
      <c r="H12313">
        <v>-1.1400000000000039E-4</v>
      </c>
      <c r="I12313">
        <v>-1.5195947747267447E-2</v>
      </c>
      <c r="J12313">
        <v>0</v>
      </c>
      <c r="K12313">
        <v>0</v>
      </c>
      <c r="L12313" s="17" t="s">
        <v>162</v>
      </c>
    </row>
    <row r="12314" spans="1:12" x14ac:dyDescent="0.35">
      <c r="A12314" s="1">
        <v>43955</v>
      </c>
      <c r="B12314" s="17" t="s">
        <v>83</v>
      </c>
      <c r="C12314">
        <v>7.5040000000000003E-3</v>
      </c>
      <c r="D12314">
        <v>7.3879999999999996E-3</v>
      </c>
      <c r="E12314" s="17" t="s">
        <v>2</v>
      </c>
      <c r="F12314" s="17" t="s">
        <v>84</v>
      </c>
      <c r="G12314" s="17" t="s">
        <v>38</v>
      </c>
      <c r="H12314">
        <v>1.1600000000000065E-4</v>
      </c>
      <c r="I12314">
        <v>1.5701136978884766E-2</v>
      </c>
      <c r="J12314">
        <v>0</v>
      </c>
      <c r="K12314">
        <v>1</v>
      </c>
      <c r="L12314" s="17" t="s">
        <v>162</v>
      </c>
    </row>
    <row r="12315" spans="1:12" x14ac:dyDescent="0.35">
      <c r="A12315" s="1">
        <v>43956</v>
      </c>
      <c r="B12315" s="17" t="s">
        <v>83</v>
      </c>
      <c r="C12315">
        <v>7.5100000000000002E-3</v>
      </c>
      <c r="D12315">
        <v>7.5040000000000003E-3</v>
      </c>
      <c r="E12315" s="17" t="s">
        <v>2</v>
      </c>
      <c r="F12315" s="17" t="s">
        <v>84</v>
      </c>
      <c r="G12315" s="17" t="s">
        <v>38</v>
      </c>
      <c r="H12315">
        <v>5.999999999999929E-6</v>
      </c>
      <c r="I12315">
        <v>7.9957356076758117E-4</v>
      </c>
      <c r="J12315">
        <v>0</v>
      </c>
      <c r="K12315">
        <v>1</v>
      </c>
      <c r="L12315" s="17" t="s">
        <v>162</v>
      </c>
    </row>
    <row r="12316" spans="1:12" x14ac:dyDescent="0.35">
      <c r="A12316" s="1">
        <v>43957</v>
      </c>
      <c r="B12316" s="17" t="s">
        <v>83</v>
      </c>
      <c r="C12316">
        <v>7.5290000000000001E-3</v>
      </c>
      <c r="D12316">
        <v>7.5100000000000002E-3</v>
      </c>
      <c r="E12316" s="17" t="s">
        <v>2</v>
      </c>
      <c r="F12316" s="17" t="s">
        <v>84</v>
      </c>
      <c r="G12316" s="17" t="s">
        <v>38</v>
      </c>
      <c r="H12316">
        <v>1.899999999999992E-5</v>
      </c>
      <c r="I12316">
        <v>2.529960053262306E-3</v>
      </c>
      <c r="J12316">
        <v>0</v>
      </c>
      <c r="K12316">
        <v>1</v>
      </c>
      <c r="L12316" s="17" t="s">
        <v>162</v>
      </c>
    </row>
    <row r="12317" spans="1:12" x14ac:dyDescent="0.35">
      <c r="A12317" s="1">
        <v>43958</v>
      </c>
      <c r="B12317" s="17" t="s">
        <v>83</v>
      </c>
      <c r="C12317">
        <v>7.62E-3</v>
      </c>
      <c r="D12317">
        <v>7.5290000000000001E-3</v>
      </c>
      <c r="E12317" s="17" t="s">
        <v>2</v>
      </c>
      <c r="F12317" s="17" t="s">
        <v>84</v>
      </c>
      <c r="G12317" s="17" t="s">
        <v>38</v>
      </c>
      <c r="H12317">
        <v>9.0999999999999935E-5</v>
      </c>
      <c r="I12317">
        <v>1.2086598485854687E-2</v>
      </c>
      <c r="J12317">
        <v>0</v>
      </c>
      <c r="K12317">
        <v>1</v>
      </c>
      <c r="L12317" s="17" t="s">
        <v>162</v>
      </c>
    </row>
    <row r="12318" spans="1:12" x14ac:dyDescent="0.35">
      <c r="A12318" s="1">
        <v>43959</v>
      </c>
      <c r="B12318" s="17" t="s">
        <v>83</v>
      </c>
      <c r="C12318">
        <v>7.5770000000000004E-3</v>
      </c>
      <c r="D12318">
        <v>7.62E-3</v>
      </c>
      <c r="E12318" s="17" t="s">
        <v>2</v>
      </c>
      <c r="F12318" s="17" t="s">
        <v>84</v>
      </c>
      <c r="G12318" s="17" t="s">
        <v>38</v>
      </c>
      <c r="H12318">
        <v>-4.2999999999999636E-5</v>
      </c>
      <c r="I12318">
        <v>-5.6430446194225244E-3</v>
      </c>
      <c r="J12318">
        <v>0</v>
      </c>
      <c r="K12318">
        <v>0</v>
      </c>
      <c r="L12318" s="17" t="s">
        <v>162</v>
      </c>
    </row>
    <row r="12319" spans="1:12" x14ac:dyDescent="0.35">
      <c r="A12319" s="1">
        <v>43962</v>
      </c>
      <c r="B12319" s="17" t="s">
        <v>83</v>
      </c>
      <c r="C12319">
        <v>7.5129999999999997E-3</v>
      </c>
      <c r="D12319">
        <v>7.5770000000000004E-3</v>
      </c>
      <c r="E12319" s="17" t="s">
        <v>2</v>
      </c>
      <c r="F12319" s="17" t="s">
        <v>84</v>
      </c>
      <c r="G12319" s="17" t="s">
        <v>38</v>
      </c>
      <c r="H12319">
        <v>-6.4000000000000688E-5</v>
      </c>
      <c r="I12319">
        <v>-8.4466147551802411E-3</v>
      </c>
      <c r="J12319">
        <v>0</v>
      </c>
      <c r="K12319">
        <v>0</v>
      </c>
      <c r="L12319" s="17" t="s">
        <v>162</v>
      </c>
    </row>
    <row r="12320" spans="1:12" x14ac:dyDescent="0.35">
      <c r="A12320" s="1">
        <v>43963</v>
      </c>
      <c r="B12320" s="17" t="s">
        <v>83</v>
      </c>
      <c r="C12320">
        <v>7.5199999999999998E-3</v>
      </c>
      <c r="D12320">
        <v>7.5129999999999997E-3</v>
      </c>
      <c r="E12320" s="17" t="s">
        <v>2</v>
      </c>
      <c r="F12320" s="17" t="s">
        <v>84</v>
      </c>
      <c r="G12320" s="17" t="s">
        <v>38</v>
      </c>
      <c r="H12320">
        <v>7.0000000000000617E-6</v>
      </c>
      <c r="I12320">
        <v>9.3171835485159884E-4</v>
      </c>
      <c r="J12320">
        <v>0</v>
      </c>
      <c r="K12320">
        <v>1</v>
      </c>
      <c r="L12320" s="17" t="s">
        <v>162</v>
      </c>
    </row>
    <row r="12321" spans="1:12" x14ac:dyDescent="0.35">
      <c r="A12321" s="1">
        <v>43964</v>
      </c>
      <c r="B12321" s="17" t="s">
        <v>83</v>
      </c>
      <c r="C12321">
        <v>7.5979999999999997E-3</v>
      </c>
      <c r="D12321">
        <v>7.5199999999999998E-3</v>
      </c>
      <c r="E12321" s="17" t="s">
        <v>2</v>
      </c>
      <c r="F12321" s="17" t="s">
        <v>84</v>
      </c>
      <c r="G12321" s="17" t="s">
        <v>38</v>
      </c>
      <c r="H12321">
        <v>7.7999999999999944E-5</v>
      </c>
      <c r="I12321">
        <v>1.0372340425531907E-2</v>
      </c>
      <c r="J12321">
        <v>0</v>
      </c>
      <c r="K12321">
        <v>1</v>
      </c>
      <c r="L12321" s="17" t="s">
        <v>162</v>
      </c>
    </row>
    <row r="12322" spans="1:12" x14ac:dyDescent="0.35">
      <c r="A12322" s="1">
        <v>43965</v>
      </c>
      <c r="B12322" s="17" t="s">
        <v>83</v>
      </c>
      <c r="C12322">
        <v>7.6189999999999999E-3</v>
      </c>
      <c r="D12322">
        <v>7.5979999999999997E-3</v>
      </c>
      <c r="E12322" s="17" t="s">
        <v>2</v>
      </c>
      <c r="F12322" s="17" t="s">
        <v>84</v>
      </c>
      <c r="G12322" s="17" t="s">
        <v>38</v>
      </c>
      <c r="H12322">
        <v>2.1000000000000185E-5</v>
      </c>
      <c r="I12322">
        <v>2.7638852329560657E-3</v>
      </c>
      <c r="J12322">
        <v>0</v>
      </c>
      <c r="K12322">
        <v>1</v>
      </c>
      <c r="L12322" s="17" t="s">
        <v>162</v>
      </c>
    </row>
    <row r="12323" spans="1:12" x14ac:dyDescent="0.35">
      <c r="A12323" s="1">
        <v>43966</v>
      </c>
      <c r="B12323" s="17" t="s">
        <v>83</v>
      </c>
      <c r="C12323">
        <v>7.5950000000000002E-3</v>
      </c>
      <c r="D12323">
        <v>7.6189999999999999E-3</v>
      </c>
      <c r="E12323" s="17" t="s">
        <v>2</v>
      </c>
      <c r="F12323" s="17" t="s">
        <v>84</v>
      </c>
      <c r="G12323" s="17" t="s">
        <v>38</v>
      </c>
      <c r="H12323">
        <v>-2.3999999999999716E-5</v>
      </c>
      <c r="I12323">
        <v>-3.1500196876230106E-3</v>
      </c>
      <c r="J12323">
        <v>0</v>
      </c>
      <c r="K12323">
        <v>0</v>
      </c>
      <c r="L12323" s="17" t="s">
        <v>162</v>
      </c>
    </row>
    <row r="12324" spans="1:12" x14ac:dyDescent="0.35">
      <c r="A12324" s="1">
        <v>43969</v>
      </c>
      <c r="B12324" s="17" t="s">
        <v>83</v>
      </c>
      <c r="C12324">
        <v>7.698E-3</v>
      </c>
      <c r="D12324">
        <v>7.5950000000000002E-3</v>
      </c>
      <c r="E12324" s="17" t="s">
        <v>2</v>
      </c>
      <c r="F12324" s="17" t="s">
        <v>84</v>
      </c>
      <c r="G12324" s="17" t="s">
        <v>38</v>
      </c>
      <c r="H12324">
        <v>1.0299999999999979E-4</v>
      </c>
      <c r="I12324">
        <v>1.3561553653719525E-2</v>
      </c>
      <c r="J12324">
        <v>0</v>
      </c>
      <c r="K12324">
        <v>1</v>
      </c>
      <c r="L12324" s="17" t="s">
        <v>162</v>
      </c>
    </row>
    <row r="12325" spans="1:12" x14ac:dyDescent="0.35">
      <c r="A12325" s="1">
        <v>43970</v>
      </c>
      <c r="B12325" s="17" t="s">
        <v>83</v>
      </c>
      <c r="C12325">
        <v>7.6140000000000001E-3</v>
      </c>
      <c r="D12325">
        <v>7.698E-3</v>
      </c>
      <c r="E12325" s="17" t="s">
        <v>2</v>
      </c>
      <c r="F12325" s="17" t="s">
        <v>84</v>
      </c>
      <c r="G12325" s="17" t="s">
        <v>38</v>
      </c>
      <c r="H12325">
        <v>-8.3999999999999873E-5</v>
      </c>
      <c r="I12325">
        <v>-1.0911925175370209E-2</v>
      </c>
      <c r="J12325">
        <v>0</v>
      </c>
      <c r="K12325">
        <v>0</v>
      </c>
      <c r="L12325" s="17" t="s">
        <v>162</v>
      </c>
    </row>
    <row r="12326" spans="1:12" x14ac:dyDescent="0.35">
      <c r="A12326" s="1">
        <v>43971</v>
      </c>
      <c r="B12326" s="17" t="s">
        <v>83</v>
      </c>
      <c r="C12326">
        <v>7.5490000000000002E-3</v>
      </c>
      <c r="D12326">
        <v>7.6140000000000001E-3</v>
      </c>
      <c r="E12326" s="17" t="s">
        <v>2</v>
      </c>
      <c r="F12326" s="17" t="s">
        <v>84</v>
      </c>
      <c r="G12326" s="17" t="s">
        <v>38</v>
      </c>
      <c r="H12326">
        <v>-6.4999999999999954E-5</v>
      </c>
      <c r="I12326">
        <v>-8.5369057000262618E-3</v>
      </c>
      <c r="J12326">
        <v>0</v>
      </c>
      <c r="K12326">
        <v>0</v>
      </c>
      <c r="L12326" s="17" t="s">
        <v>162</v>
      </c>
    </row>
    <row r="12327" spans="1:12" x14ac:dyDescent="0.35">
      <c r="A12327" s="1">
        <v>43972</v>
      </c>
      <c r="B12327" s="17" t="s">
        <v>83</v>
      </c>
      <c r="C12327">
        <v>7.5750000000000001E-3</v>
      </c>
      <c r="D12327">
        <v>7.5490000000000002E-3</v>
      </c>
      <c r="E12327" s="17" t="s">
        <v>2</v>
      </c>
      <c r="F12327" s="17" t="s">
        <v>84</v>
      </c>
      <c r="G12327" s="17" t="s">
        <v>38</v>
      </c>
      <c r="H12327">
        <v>2.5999999999999981E-5</v>
      </c>
      <c r="I12327">
        <v>3.4441647900384132E-3</v>
      </c>
      <c r="J12327">
        <v>0</v>
      </c>
      <c r="K12327">
        <v>1</v>
      </c>
      <c r="L12327" s="17" t="s">
        <v>162</v>
      </c>
    </row>
    <row r="12328" spans="1:12" x14ac:dyDescent="0.35">
      <c r="A12328" s="1">
        <v>43973</v>
      </c>
      <c r="B12328" s="17" t="s">
        <v>83</v>
      </c>
      <c r="C12328">
        <v>7.5799999999999999E-3</v>
      </c>
      <c r="D12328">
        <v>7.5750000000000001E-3</v>
      </c>
      <c r="E12328" s="17" t="s">
        <v>2</v>
      </c>
      <c r="F12328" s="17" t="s">
        <v>84</v>
      </c>
      <c r="G12328" s="17" t="s">
        <v>38</v>
      </c>
      <c r="H12328">
        <v>4.9999999999997963E-6</v>
      </c>
      <c r="I12328">
        <v>6.6006600660063319E-4</v>
      </c>
      <c r="J12328">
        <v>0</v>
      </c>
      <c r="K12328">
        <v>1</v>
      </c>
      <c r="L12328" s="17" t="s">
        <v>162</v>
      </c>
    </row>
    <row r="12329" spans="1:12" x14ac:dyDescent="0.35">
      <c r="A12329" s="1">
        <v>43976</v>
      </c>
      <c r="B12329" s="17" t="s">
        <v>83</v>
      </c>
      <c r="C12329">
        <v>7.5969999999999996E-3</v>
      </c>
      <c r="D12329">
        <v>7.5799999999999999E-3</v>
      </c>
      <c r="E12329" s="17" t="s">
        <v>2</v>
      </c>
      <c r="F12329" s="17" t="s">
        <v>84</v>
      </c>
      <c r="G12329" s="17" t="s">
        <v>38</v>
      </c>
      <c r="H12329">
        <v>1.6999999999999654E-5</v>
      </c>
      <c r="I12329">
        <v>2.2427440633244929E-3</v>
      </c>
      <c r="J12329">
        <v>0</v>
      </c>
      <c r="K12329">
        <v>1</v>
      </c>
      <c r="L12329" s="17" t="s">
        <v>162</v>
      </c>
    </row>
    <row r="12330" spans="1:12" x14ac:dyDescent="0.35">
      <c r="A12330" s="1">
        <v>43977</v>
      </c>
      <c r="B12330" s="17" t="s">
        <v>83</v>
      </c>
      <c r="C12330">
        <v>7.5919999999999998E-3</v>
      </c>
      <c r="D12330">
        <v>7.5969999999999996E-3</v>
      </c>
      <c r="E12330" s="17" t="s">
        <v>2</v>
      </c>
      <c r="F12330" s="17" t="s">
        <v>84</v>
      </c>
      <c r="G12330" s="17" t="s">
        <v>38</v>
      </c>
      <c r="H12330">
        <v>-4.9999999999997963E-6</v>
      </c>
      <c r="I12330">
        <v>-6.5815453468471717E-4</v>
      </c>
      <c r="J12330">
        <v>0</v>
      </c>
      <c r="K12330">
        <v>0</v>
      </c>
      <c r="L12330" s="17" t="s">
        <v>162</v>
      </c>
    </row>
    <row r="12331" spans="1:12" x14ac:dyDescent="0.35">
      <c r="A12331" s="1">
        <v>43978</v>
      </c>
      <c r="B12331" s="17" t="s">
        <v>83</v>
      </c>
      <c r="C12331">
        <v>7.5230000000000002E-3</v>
      </c>
      <c r="D12331">
        <v>7.5919999999999998E-3</v>
      </c>
      <c r="E12331" s="17" t="s">
        <v>2</v>
      </c>
      <c r="F12331" s="17" t="s">
        <v>84</v>
      </c>
      <c r="G12331" s="17" t="s">
        <v>38</v>
      </c>
      <c r="H12331">
        <v>-6.8999999999999617E-5</v>
      </c>
      <c r="I12331">
        <v>-9.0885142255004766E-3</v>
      </c>
      <c r="J12331">
        <v>0</v>
      </c>
      <c r="K12331">
        <v>0</v>
      </c>
      <c r="L12331" s="17" t="s">
        <v>162</v>
      </c>
    </row>
    <row r="12332" spans="1:12" x14ac:dyDescent="0.35">
      <c r="A12332" s="1">
        <v>43979</v>
      </c>
      <c r="B12332" s="17" t="s">
        <v>83</v>
      </c>
      <c r="C12332">
        <v>7.5500000000000003E-3</v>
      </c>
      <c r="D12332">
        <v>7.5230000000000002E-3</v>
      </c>
      <c r="E12332" s="17" t="s">
        <v>2</v>
      </c>
      <c r="F12332" s="17" t="s">
        <v>84</v>
      </c>
      <c r="G12332" s="17" t="s">
        <v>38</v>
      </c>
      <c r="H12332">
        <v>2.7000000000000114E-5</v>
      </c>
      <c r="I12332">
        <v>3.5889937524923718E-3</v>
      </c>
      <c r="J12332">
        <v>0</v>
      </c>
      <c r="K12332">
        <v>1</v>
      </c>
      <c r="L12332" s="17" t="s">
        <v>162</v>
      </c>
    </row>
    <row r="12333" spans="1:12" x14ac:dyDescent="0.35">
      <c r="A12333" s="1">
        <v>43980</v>
      </c>
      <c r="B12333" s="17" t="s">
        <v>83</v>
      </c>
      <c r="C12333">
        <v>7.5199999999999998E-3</v>
      </c>
      <c r="D12333">
        <v>7.5500000000000003E-3</v>
      </c>
      <c r="E12333" s="17" t="s">
        <v>2</v>
      </c>
      <c r="F12333" s="17" t="s">
        <v>84</v>
      </c>
      <c r="G12333" s="17" t="s">
        <v>38</v>
      </c>
      <c r="H12333">
        <v>-3.0000000000000512E-5</v>
      </c>
      <c r="I12333">
        <v>-3.9735099337749021E-3</v>
      </c>
      <c r="J12333">
        <v>0</v>
      </c>
      <c r="K12333">
        <v>0</v>
      </c>
      <c r="L12333" s="17" t="s">
        <v>162</v>
      </c>
    </row>
    <row r="12334" spans="1:12" x14ac:dyDescent="0.35">
      <c r="A12334" s="1">
        <v>43983</v>
      </c>
      <c r="B12334" s="17" t="s">
        <v>83</v>
      </c>
      <c r="C12334">
        <v>7.4999999999999997E-3</v>
      </c>
      <c r="D12334">
        <v>7.5199999999999998E-3</v>
      </c>
      <c r="E12334" s="17" t="s">
        <v>2</v>
      </c>
      <c r="F12334" s="17" t="s">
        <v>84</v>
      </c>
      <c r="G12334" s="17" t="s">
        <v>38</v>
      </c>
      <c r="H12334">
        <v>-2.0000000000000052E-5</v>
      </c>
      <c r="I12334">
        <v>-2.6595744680851133E-3</v>
      </c>
      <c r="J12334">
        <v>0</v>
      </c>
      <c r="K12334">
        <v>0</v>
      </c>
      <c r="L12334" s="17" t="s">
        <v>162</v>
      </c>
    </row>
    <row r="12335" spans="1:12" x14ac:dyDescent="0.35">
      <c r="A12335" s="1">
        <v>43984</v>
      </c>
      <c r="B12335" s="17" t="s">
        <v>83</v>
      </c>
      <c r="C12335">
        <v>7.4269999999999996E-3</v>
      </c>
      <c r="D12335">
        <v>7.4999999999999997E-3</v>
      </c>
      <c r="E12335" s="17" t="s">
        <v>2</v>
      </c>
      <c r="F12335" s="17" t="s">
        <v>84</v>
      </c>
      <c r="G12335" s="17" t="s">
        <v>38</v>
      </c>
      <c r="H12335">
        <v>-7.3000000000000148E-5</v>
      </c>
      <c r="I12335">
        <v>-9.7333333333333542E-3</v>
      </c>
      <c r="J12335">
        <v>0</v>
      </c>
      <c r="K12335">
        <v>0</v>
      </c>
      <c r="L12335" s="17" t="s">
        <v>162</v>
      </c>
    </row>
    <row r="12336" spans="1:12" x14ac:dyDescent="0.35">
      <c r="A12336" s="1">
        <v>43985</v>
      </c>
      <c r="B12336" s="17" t="s">
        <v>83</v>
      </c>
      <c r="C12336">
        <v>7.2859999999999999E-3</v>
      </c>
      <c r="D12336">
        <v>7.4269999999999996E-3</v>
      </c>
      <c r="E12336" s="17" t="s">
        <v>2</v>
      </c>
      <c r="F12336" s="17" t="s">
        <v>84</v>
      </c>
      <c r="G12336" s="17" t="s">
        <v>38</v>
      </c>
      <c r="H12336">
        <v>-1.4099999999999963E-4</v>
      </c>
      <c r="I12336">
        <v>-1.8984785243032133E-2</v>
      </c>
      <c r="J12336">
        <v>0</v>
      </c>
      <c r="K12336">
        <v>0</v>
      </c>
      <c r="L12336" s="17" t="s">
        <v>162</v>
      </c>
    </row>
    <row r="12337" spans="1:12" x14ac:dyDescent="0.35">
      <c r="A12337" s="1">
        <v>43986</v>
      </c>
      <c r="B12337" s="17" t="s">
        <v>83</v>
      </c>
      <c r="C12337">
        <v>7.2769999999999996E-3</v>
      </c>
      <c r="D12337">
        <v>7.2859999999999999E-3</v>
      </c>
      <c r="E12337" s="17" t="s">
        <v>2</v>
      </c>
      <c r="F12337" s="17" t="s">
        <v>84</v>
      </c>
      <c r="G12337" s="17" t="s">
        <v>38</v>
      </c>
      <c r="H12337">
        <v>-9.0000000000003272E-6</v>
      </c>
      <c r="I12337">
        <v>-1.2352456766401767E-3</v>
      </c>
      <c r="J12337">
        <v>0</v>
      </c>
      <c r="K12337">
        <v>0</v>
      </c>
      <c r="L12337" s="17" t="s">
        <v>162</v>
      </c>
    </row>
    <row r="12338" spans="1:12" x14ac:dyDescent="0.35">
      <c r="A12338" s="1">
        <v>43987</v>
      </c>
      <c r="B12338" s="17" t="s">
        <v>83</v>
      </c>
      <c r="C12338">
        <v>7.2459999999999998E-3</v>
      </c>
      <c r="D12338">
        <v>7.2769999999999996E-3</v>
      </c>
      <c r="E12338" s="17" t="s">
        <v>2</v>
      </c>
      <c r="F12338" s="17" t="s">
        <v>84</v>
      </c>
      <c r="G12338" s="17" t="s">
        <v>38</v>
      </c>
      <c r="H12338">
        <v>-3.0999999999999778E-5</v>
      </c>
      <c r="I12338">
        <v>-4.2599972516146464E-3</v>
      </c>
      <c r="J12338">
        <v>0</v>
      </c>
      <c r="K12338">
        <v>0</v>
      </c>
      <c r="L12338" s="17" t="s">
        <v>162</v>
      </c>
    </row>
    <row r="12339" spans="1:12" x14ac:dyDescent="0.35">
      <c r="A12339" s="1">
        <v>43990</v>
      </c>
      <c r="B12339" s="17" t="s">
        <v>83</v>
      </c>
      <c r="C12339">
        <v>7.149E-3</v>
      </c>
      <c r="D12339">
        <v>7.2459999999999998E-3</v>
      </c>
      <c r="E12339" s="17" t="s">
        <v>2</v>
      </c>
      <c r="F12339" s="17" t="s">
        <v>84</v>
      </c>
      <c r="G12339" s="17" t="s">
        <v>38</v>
      </c>
      <c r="H12339">
        <v>-9.6999999999999864E-5</v>
      </c>
      <c r="I12339">
        <v>-1.3386696108197607E-2</v>
      </c>
      <c r="J12339">
        <v>0</v>
      </c>
      <c r="K12339">
        <v>0</v>
      </c>
      <c r="L12339" s="17" t="s">
        <v>162</v>
      </c>
    </row>
    <row r="12340" spans="1:12" x14ac:dyDescent="0.35">
      <c r="A12340" s="1">
        <v>43991</v>
      </c>
      <c r="B12340" s="17" t="s">
        <v>83</v>
      </c>
      <c r="C12340">
        <v>7.2230000000000003E-3</v>
      </c>
      <c r="D12340">
        <v>7.149E-3</v>
      </c>
      <c r="E12340" s="17" t="s">
        <v>2</v>
      </c>
      <c r="F12340" s="17" t="s">
        <v>84</v>
      </c>
      <c r="G12340" s="17" t="s">
        <v>38</v>
      </c>
      <c r="H12340">
        <v>7.4000000000000281E-5</v>
      </c>
      <c r="I12340">
        <v>1.0351098055672161E-2</v>
      </c>
      <c r="J12340">
        <v>0</v>
      </c>
      <c r="K12340">
        <v>1</v>
      </c>
      <c r="L12340" s="17" t="s">
        <v>162</v>
      </c>
    </row>
    <row r="12341" spans="1:12" x14ac:dyDescent="0.35">
      <c r="A12341" s="1">
        <v>43992</v>
      </c>
      <c r="B12341" s="17" t="s">
        <v>83</v>
      </c>
      <c r="C12341">
        <v>7.2789999999999999E-3</v>
      </c>
      <c r="D12341">
        <v>7.2230000000000003E-3</v>
      </c>
      <c r="E12341" s="17" t="s">
        <v>2</v>
      </c>
      <c r="F12341" s="17" t="s">
        <v>84</v>
      </c>
      <c r="G12341" s="17" t="s">
        <v>38</v>
      </c>
      <c r="H12341">
        <v>5.5999999999999626E-5</v>
      </c>
      <c r="I12341">
        <v>7.7530112141768826E-3</v>
      </c>
      <c r="J12341">
        <v>0</v>
      </c>
      <c r="K12341">
        <v>1</v>
      </c>
      <c r="L12341" s="17" t="s">
        <v>162</v>
      </c>
    </row>
    <row r="12342" spans="1:12" x14ac:dyDescent="0.35">
      <c r="A12342" s="1">
        <v>43993</v>
      </c>
      <c r="B12342" s="17" t="s">
        <v>83</v>
      </c>
      <c r="C12342">
        <v>7.3330000000000001E-3</v>
      </c>
      <c r="D12342">
        <v>7.2789999999999999E-3</v>
      </c>
      <c r="E12342" s="17" t="s">
        <v>2</v>
      </c>
      <c r="F12342" s="17" t="s">
        <v>84</v>
      </c>
      <c r="G12342" s="17" t="s">
        <v>38</v>
      </c>
      <c r="H12342">
        <v>5.4000000000000228E-5</v>
      </c>
      <c r="I12342">
        <v>7.4186014562440212E-3</v>
      </c>
      <c r="J12342">
        <v>0</v>
      </c>
      <c r="K12342">
        <v>1</v>
      </c>
      <c r="L12342" s="17" t="s">
        <v>162</v>
      </c>
    </row>
    <row r="12343" spans="1:12" x14ac:dyDescent="0.35">
      <c r="A12343" s="1">
        <v>43994</v>
      </c>
      <c r="B12343" s="17" t="s">
        <v>83</v>
      </c>
      <c r="C12343">
        <v>7.4260000000000003E-3</v>
      </c>
      <c r="D12343">
        <v>7.3330000000000001E-3</v>
      </c>
      <c r="E12343" s="17" t="s">
        <v>2</v>
      </c>
      <c r="F12343" s="17" t="s">
        <v>84</v>
      </c>
      <c r="G12343" s="17" t="s">
        <v>38</v>
      </c>
      <c r="H12343">
        <v>9.3000000000000201E-5</v>
      </c>
      <c r="I12343">
        <v>1.2682394654302495E-2</v>
      </c>
      <c r="J12343">
        <v>0</v>
      </c>
      <c r="K12343">
        <v>1</v>
      </c>
      <c r="L12343" s="17" t="s">
        <v>162</v>
      </c>
    </row>
    <row r="12344" spans="1:12" x14ac:dyDescent="0.35">
      <c r="A12344" s="1">
        <v>43997</v>
      </c>
      <c r="B12344" s="17" t="s">
        <v>83</v>
      </c>
      <c r="C12344">
        <v>7.43E-3</v>
      </c>
      <c r="D12344">
        <v>7.4260000000000003E-3</v>
      </c>
      <c r="E12344" s="17" t="s">
        <v>2</v>
      </c>
      <c r="F12344" s="17" t="s">
        <v>84</v>
      </c>
      <c r="G12344" s="17" t="s">
        <v>38</v>
      </c>
      <c r="H12344">
        <v>3.9999999999996635E-6</v>
      </c>
      <c r="I12344">
        <v>5.3864799353617874E-4</v>
      </c>
      <c r="J12344">
        <v>0</v>
      </c>
      <c r="K12344">
        <v>1</v>
      </c>
      <c r="L12344" s="17" t="s">
        <v>162</v>
      </c>
    </row>
    <row r="12345" spans="1:12" x14ac:dyDescent="0.35">
      <c r="A12345" s="1">
        <v>43998</v>
      </c>
      <c r="B12345" s="17" t="s">
        <v>83</v>
      </c>
      <c r="C12345">
        <v>7.345E-3</v>
      </c>
      <c r="D12345">
        <v>7.43E-3</v>
      </c>
      <c r="E12345" s="17" t="s">
        <v>2</v>
      </c>
      <c r="F12345" s="17" t="s">
        <v>84</v>
      </c>
      <c r="G12345" s="17" t="s">
        <v>38</v>
      </c>
      <c r="H12345">
        <v>-8.5000000000000006E-5</v>
      </c>
      <c r="I12345">
        <v>-1.1440107671601616E-2</v>
      </c>
      <c r="J12345">
        <v>0</v>
      </c>
      <c r="K12345">
        <v>0</v>
      </c>
      <c r="L12345" s="17" t="s">
        <v>162</v>
      </c>
    </row>
    <row r="12346" spans="1:12" x14ac:dyDescent="0.35">
      <c r="A12346" s="1">
        <v>43999</v>
      </c>
      <c r="B12346" s="17" t="s">
        <v>83</v>
      </c>
      <c r="C12346">
        <v>7.3769999999999999E-3</v>
      </c>
      <c r="D12346">
        <v>7.345E-3</v>
      </c>
      <c r="E12346" s="17" t="s">
        <v>2</v>
      </c>
      <c r="F12346" s="17" t="s">
        <v>84</v>
      </c>
      <c r="G12346" s="17" t="s">
        <v>38</v>
      </c>
      <c r="H12346">
        <v>3.199999999999991E-5</v>
      </c>
      <c r="I12346">
        <v>4.3567052416609818E-3</v>
      </c>
      <c r="J12346">
        <v>0</v>
      </c>
      <c r="K12346">
        <v>1</v>
      </c>
      <c r="L12346" s="17" t="s">
        <v>162</v>
      </c>
    </row>
    <row r="12347" spans="1:12" x14ac:dyDescent="0.35">
      <c r="A12347" s="1">
        <v>44000</v>
      </c>
      <c r="B12347" s="17" t="s">
        <v>83</v>
      </c>
      <c r="C12347">
        <v>7.4349999999999998E-3</v>
      </c>
      <c r="D12347">
        <v>7.3769999999999999E-3</v>
      </c>
      <c r="E12347" s="17" t="s">
        <v>2</v>
      </c>
      <c r="F12347" s="17" t="s">
        <v>84</v>
      </c>
      <c r="G12347" s="17" t="s">
        <v>38</v>
      </c>
      <c r="H12347">
        <v>5.7999999999999892E-5</v>
      </c>
      <c r="I12347">
        <v>7.8622746373864568E-3</v>
      </c>
      <c r="J12347">
        <v>0</v>
      </c>
      <c r="K12347">
        <v>1</v>
      </c>
      <c r="L12347" s="17" t="s">
        <v>162</v>
      </c>
    </row>
    <row r="12348" spans="1:12" x14ac:dyDescent="0.35">
      <c r="A12348" s="1">
        <v>44001</v>
      </c>
      <c r="B12348" s="17" t="s">
        <v>83</v>
      </c>
      <c r="C12348">
        <v>7.5009999999999999E-3</v>
      </c>
      <c r="D12348">
        <v>7.4349999999999998E-3</v>
      </c>
      <c r="E12348" s="17" t="s">
        <v>2</v>
      </c>
      <c r="F12348" s="17" t="s">
        <v>84</v>
      </c>
      <c r="G12348" s="17" t="s">
        <v>38</v>
      </c>
      <c r="H12348">
        <v>6.6000000000000086E-5</v>
      </c>
      <c r="I12348">
        <v>8.8769334229993387E-3</v>
      </c>
      <c r="J12348">
        <v>0</v>
      </c>
      <c r="K12348">
        <v>1</v>
      </c>
      <c r="L12348" s="17" t="s">
        <v>162</v>
      </c>
    </row>
    <row r="12349" spans="1:12" x14ac:dyDescent="0.35">
      <c r="A12349" s="1">
        <v>44004</v>
      </c>
      <c r="B12349" s="17" t="s">
        <v>83</v>
      </c>
      <c r="C12349">
        <v>7.5599999999999999E-3</v>
      </c>
      <c r="D12349">
        <v>7.5009999999999999E-3</v>
      </c>
      <c r="E12349" s="17" t="s">
        <v>2</v>
      </c>
      <c r="F12349" s="17" t="s">
        <v>84</v>
      </c>
      <c r="G12349" s="17" t="s">
        <v>38</v>
      </c>
      <c r="H12349">
        <v>5.9000000000000025E-5</v>
      </c>
      <c r="I12349">
        <v>7.865617917610989E-3</v>
      </c>
      <c r="J12349">
        <v>0</v>
      </c>
      <c r="K12349">
        <v>1</v>
      </c>
      <c r="L12349" s="17" t="s">
        <v>162</v>
      </c>
    </row>
    <row r="12350" spans="1:12" x14ac:dyDescent="0.35">
      <c r="A12350" s="1">
        <v>44005</v>
      </c>
      <c r="B12350" s="17" t="s">
        <v>83</v>
      </c>
      <c r="C12350">
        <v>7.4619999999999999E-3</v>
      </c>
      <c r="D12350">
        <v>7.5599999999999999E-3</v>
      </c>
      <c r="E12350" s="17" t="s">
        <v>2</v>
      </c>
      <c r="F12350" s="17" t="s">
        <v>84</v>
      </c>
      <c r="G12350" s="17" t="s">
        <v>38</v>
      </c>
      <c r="H12350">
        <v>-9.7999999999999997E-5</v>
      </c>
      <c r="I12350">
        <v>-1.2962962962962963E-2</v>
      </c>
      <c r="J12350">
        <v>0</v>
      </c>
      <c r="K12350">
        <v>0</v>
      </c>
      <c r="L12350" s="17" t="s">
        <v>162</v>
      </c>
    </row>
    <row r="12351" spans="1:12" x14ac:dyDescent="0.35">
      <c r="A12351" s="1">
        <v>44006</v>
      </c>
      <c r="B12351" s="17" t="s">
        <v>83</v>
      </c>
      <c r="C12351">
        <v>7.4819999999999999E-3</v>
      </c>
      <c r="D12351">
        <v>7.4619999999999999E-3</v>
      </c>
      <c r="E12351" s="17" t="s">
        <v>2</v>
      </c>
      <c r="F12351" s="17" t="s">
        <v>84</v>
      </c>
      <c r="G12351" s="17" t="s">
        <v>38</v>
      </c>
      <c r="H12351">
        <v>2.0000000000000052E-5</v>
      </c>
      <c r="I12351">
        <v>2.680246582685614E-3</v>
      </c>
      <c r="J12351">
        <v>0</v>
      </c>
      <c r="K12351">
        <v>1</v>
      </c>
      <c r="L12351" s="17" t="s">
        <v>162</v>
      </c>
    </row>
    <row r="12352" spans="1:12" x14ac:dyDescent="0.35">
      <c r="A12352" s="1">
        <v>44007</v>
      </c>
      <c r="B12352" s="17" t="s">
        <v>83</v>
      </c>
      <c r="C12352">
        <v>7.5059999999999997E-3</v>
      </c>
      <c r="D12352">
        <v>7.4819999999999999E-3</v>
      </c>
      <c r="E12352" s="17" t="s">
        <v>2</v>
      </c>
      <c r="F12352" s="17" t="s">
        <v>84</v>
      </c>
      <c r="G12352" s="17" t="s">
        <v>38</v>
      </c>
      <c r="H12352">
        <v>2.3999999999999716E-5</v>
      </c>
      <c r="I12352">
        <v>3.207698476343186E-3</v>
      </c>
      <c r="J12352">
        <v>0</v>
      </c>
      <c r="K12352">
        <v>1</v>
      </c>
      <c r="L12352" s="17" t="s">
        <v>162</v>
      </c>
    </row>
    <row r="12353" spans="1:12" x14ac:dyDescent="0.35">
      <c r="A12353" s="1">
        <v>44008</v>
      </c>
      <c r="B12353" s="17" t="s">
        <v>83</v>
      </c>
      <c r="C12353">
        <v>7.4920000000000004E-3</v>
      </c>
      <c r="D12353">
        <v>7.5059999999999997E-3</v>
      </c>
      <c r="E12353" s="17" t="s">
        <v>2</v>
      </c>
      <c r="F12353" s="17" t="s">
        <v>84</v>
      </c>
      <c r="G12353" s="17" t="s">
        <v>38</v>
      </c>
      <c r="H12353">
        <v>-1.3999999999999256E-5</v>
      </c>
      <c r="I12353">
        <v>-1.8651745270449316E-3</v>
      </c>
      <c r="J12353">
        <v>0</v>
      </c>
      <c r="K12353">
        <v>0</v>
      </c>
      <c r="L12353" s="17" t="s">
        <v>162</v>
      </c>
    </row>
    <row r="12354" spans="1:12" x14ac:dyDescent="0.35">
      <c r="A12354" s="1">
        <v>44011</v>
      </c>
      <c r="B12354" s="17" t="s">
        <v>83</v>
      </c>
      <c r="C12354">
        <v>7.5380000000000004E-3</v>
      </c>
      <c r="D12354">
        <v>7.4920000000000004E-3</v>
      </c>
      <c r="E12354" s="17" t="s">
        <v>2</v>
      </c>
      <c r="F12354" s="17" t="s">
        <v>84</v>
      </c>
      <c r="G12354" s="17" t="s">
        <v>38</v>
      </c>
      <c r="H12354">
        <v>4.6000000000000034E-5</v>
      </c>
      <c r="I12354">
        <v>6.1398825413774734E-3</v>
      </c>
      <c r="J12354">
        <v>0</v>
      </c>
      <c r="K12354">
        <v>1</v>
      </c>
      <c r="L12354" s="17" t="s">
        <v>162</v>
      </c>
    </row>
    <row r="12355" spans="1:12" x14ac:dyDescent="0.35">
      <c r="A12355" s="1">
        <v>44012</v>
      </c>
      <c r="B12355" s="17" t="s">
        <v>83</v>
      </c>
      <c r="C12355">
        <v>7.5300000000000002E-3</v>
      </c>
      <c r="D12355">
        <v>7.5380000000000004E-3</v>
      </c>
      <c r="E12355" s="17" t="s">
        <v>2</v>
      </c>
      <c r="F12355" s="17" t="s">
        <v>84</v>
      </c>
      <c r="G12355" s="17" t="s">
        <v>38</v>
      </c>
      <c r="H12355">
        <v>-8.0000000000001945E-6</v>
      </c>
      <c r="I12355">
        <v>-1.0612894667020687E-3</v>
      </c>
      <c r="J12355">
        <v>0</v>
      </c>
      <c r="K12355">
        <v>0</v>
      </c>
      <c r="L12355" s="17" t="s">
        <v>162</v>
      </c>
    </row>
    <row r="12356" spans="1:12" x14ac:dyDescent="0.35">
      <c r="A12356" s="1">
        <v>44013</v>
      </c>
      <c r="B12356" s="17" t="s">
        <v>83</v>
      </c>
      <c r="C12356">
        <v>7.456E-3</v>
      </c>
      <c r="D12356">
        <v>7.5300000000000002E-3</v>
      </c>
      <c r="E12356" s="17" t="s">
        <v>2</v>
      </c>
      <c r="F12356" s="17" t="s">
        <v>84</v>
      </c>
      <c r="G12356" s="17" t="s">
        <v>38</v>
      </c>
      <c r="H12356">
        <v>-7.4000000000000281E-5</v>
      </c>
      <c r="I12356">
        <v>-9.8273572377158402E-3</v>
      </c>
      <c r="J12356">
        <v>0</v>
      </c>
      <c r="K12356">
        <v>0</v>
      </c>
      <c r="L12356" s="17" t="s">
        <v>162</v>
      </c>
    </row>
    <row r="12357" spans="1:12" x14ac:dyDescent="0.35">
      <c r="A12357" s="1">
        <v>44014</v>
      </c>
      <c r="B12357" s="17" t="s">
        <v>83</v>
      </c>
      <c r="C12357">
        <v>7.4520000000000003E-3</v>
      </c>
      <c r="D12357">
        <v>7.456E-3</v>
      </c>
      <c r="E12357" s="17" t="s">
        <v>2</v>
      </c>
      <c r="F12357" s="17" t="s">
        <v>84</v>
      </c>
      <c r="G12357" s="17" t="s">
        <v>38</v>
      </c>
      <c r="H12357">
        <v>-3.9999999999996635E-6</v>
      </c>
      <c r="I12357">
        <v>-5.3648068669523387E-4</v>
      </c>
      <c r="J12357">
        <v>0</v>
      </c>
      <c r="K12357">
        <v>0</v>
      </c>
      <c r="L12357" s="17" t="s">
        <v>162</v>
      </c>
    </row>
    <row r="12358" spans="1:12" x14ac:dyDescent="0.35">
      <c r="A12358" s="1">
        <v>44015</v>
      </c>
      <c r="B12358" s="17" t="s">
        <v>83</v>
      </c>
      <c r="C12358">
        <v>7.4419999999999998E-3</v>
      </c>
      <c r="D12358">
        <v>7.4520000000000003E-3</v>
      </c>
      <c r="E12358" s="17" t="s">
        <v>2</v>
      </c>
      <c r="F12358" s="17" t="s">
        <v>84</v>
      </c>
      <c r="G12358" s="17" t="s">
        <v>38</v>
      </c>
      <c r="H12358">
        <v>-1.000000000000046E-5</v>
      </c>
      <c r="I12358">
        <v>-1.3419216317767659E-3</v>
      </c>
      <c r="J12358">
        <v>0</v>
      </c>
      <c r="K12358">
        <v>0</v>
      </c>
      <c r="L12358" s="17" t="s">
        <v>162</v>
      </c>
    </row>
    <row r="12359" spans="1:12" x14ac:dyDescent="0.35">
      <c r="A12359" s="1">
        <v>44018</v>
      </c>
      <c r="B12359" s="17" t="s">
        <v>83</v>
      </c>
      <c r="C12359">
        <v>7.4320000000000002E-3</v>
      </c>
      <c r="D12359">
        <v>7.4419999999999998E-3</v>
      </c>
      <c r="E12359" s="17" t="s">
        <v>2</v>
      </c>
      <c r="F12359" s="17" t="s">
        <v>84</v>
      </c>
      <c r="G12359" s="17" t="s">
        <v>38</v>
      </c>
      <c r="H12359">
        <v>-9.9999999999995925E-6</v>
      </c>
      <c r="I12359">
        <v>-1.3437248051598484E-3</v>
      </c>
      <c r="J12359">
        <v>0</v>
      </c>
      <c r="K12359">
        <v>0</v>
      </c>
      <c r="L12359" s="17" t="s">
        <v>162</v>
      </c>
    </row>
    <row r="12360" spans="1:12" x14ac:dyDescent="0.35">
      <c r="A12360" s="1">
        <v>44019</v>
      </c>
      <c r="B12360" s="17" t="s">
        <v>83</v>
      </c>
      <c r="C12360">
        <v>7.4349999999999998E-3</v>
      </c>
      <c r="D12360">
        <v>7.4320000000000002E-3</v>
      </c>
      <c r="E12360" s="17" t="s">
        <v>2</v>
      </c>
      <c r="F12360" s="17" t="s">
        <v>84</v>
      </c>
      <c r="G12360" s="17" t="s">
        <v>38</v>
      </c>
      <c r="H12360">
        <v>2.9999999999995308E-6</v>
      </c>
      <c r="I12360">
        <v>4.0365984930025979E-4</v>
      </c>
      <c r="J12360">
        <v>0</v>
      </c>
      <c r="K12360">
        <v>1</v>
      </c>
      <c r="L12360" s="17" t="s">
        <v>162</v>
      </c>
    </row>
    <row r="12361" spans="1:12" x14ac:dyDescent="0.35">
      <c r="A12361" s="1">
        <v>44020</v>
      </c>
      <c r="B12361" s="17" t="s">
        <v>83</v>
      </c>
      <c r="C12361">
        <v>7.391E-3</v>
      </c>
      <c r="D12361">
        <v>7.4349999999999998E-3</v>
      </c>
      <c r="E12361" s="17" t="s">
        <v>2</v>
      </c>
      <c r="F12361" s="17" t="s">
        <v>84</v>
      </c>
      <c r="G12361" s="17" t="s">
        <v>38</v>
      </c>
      <c r="H12361">
        <v>-4.3999999999999768E-5</v>
      </c>
      <c r="I12361">
        <v>-5.917955615332854E-3</v>
      </c>
      <c r="J12361">
        <v>0</v>
      </c>
      <c r="K12361">
        <v>0</v>
      </c>
      <c r="L12361" s="17" t="s">
        <v>162</v>
      </c>
    </row>
    <row r="12362" spans="1:12" x14ac:dyDescent="0.35">
      <c r="A12362" s="1">
        <v>44021</v>
      </c>
      <c r="B12362" s="17" t="s">
        <v>83</v>
      </c>
      <c r="C12362">
        <v>7.3689999999999997E-3</v>
      </c>
      <c r="D12362">
        <v>7.391E-3</v>
      </c>
      <c r="E12362" s="17" t="s">
        <v>2</v>
      </c>
      <c r="F12362" s="17" t="s">
        <v>84</v>
      </c>
      <c r="G12362" s="17" t="s">
        <v>38</v>
      </c>
      <c r="H12362">
        <v>-2.2000000000000318E-5</v>
      </c>
      <c r="I12362">
        <v>-2.9765931538357892E-3</v>
      </c>
      <c r="J12362">
        <v>0</v>
      </c>
      <c r="K12362">
        <v>0</v>
      </c>
      <c r="L12362" s="17" t="s">
        <v>162</v>
      </c>
    </row>
    <row r="12363" spans="1:12" x14ac:dyDescent="0.35">
      <c r="A12363" s="1">
        <v>44022</v>
      </c>
      <c r="B12363" s="17" t="s">
        <v>83</v>
      </c>
      <c r="C12363">
        <v>7.378E-3</v>
      </c>
      <c r="D12363">
        <v>7.3689999999999997E-3</v>
      </c>
      <c r="E12363" s="17" t="s">
        <v>2</v>
      </c>
      <c r="F12363" s="17" t="s">
        <v>84</v>
      </c>
      <c r="G12363" s="17" t="s">
        <v>38</v>
      </c>
      <c r="H12363">
        <v>9.0000000000003272E-6</v>
      </c>
      <c r="I12363">
        <v>1.2213326095807202E-3</v>
      </c>
      <c r="J12363">
        <v>0</v>
      </c>
      <c r="K12363">
        <v>1</v>
      </c>
      <c r="L12363" s="17" t="s">
        <v>162</v>
      </c>
    </row>
    <row r="12364" spans="1:12" x14ac:dyDescent="0.35">
      <c r="A12364" s="1">
        <v>44025</v>
      </c>
      <c r="B12364" s="17" t="s">
        <v>83</v>
      </c>
      <c r="C12364">
        <v>7.3870000000000003E-3</v>
      </c>
      <c r="D12364">
        <v>7.378E-3</v>
      </c>
      <c r="E12364" s="17" t="s">
        <v>2</v>
      </c>
      <c r="F12364" s="17" t="s">
        <v>84</v>
      </c>
      <c r="G12364" s="17" t="s">
        <v>38</v>
      </c>
      <c r="H12364">
        <v>9.0000000000003272E-6</v>
      </c>
      <c r="I12364">
        <v>1.2198427758200498E-3</v>
      </c>
      <c r="J12364">
        <v>0</v>
      </c>
      <c r="K12364">
        <v>1</v>
      </c>
      <c r="L12364" s="17" t="s">
        <v>162</v>
      </c>
    </row>
    <row r="12365" spans="1:12" x14ac:dyDescent="0.35">
      <c r="A12365" s="1">
        <v>44026</v>
      </c>
      <c r="B12365" s="17" t="s">
        <v>83</v>
      </c>
      <c r="C12365">
        <v>7.4060000000000003E-3</v>
      </c>
      <c r="D12365">
        <v>7.3870000000000003E-3</v>
      </c>
      <c r="E12365" s="17" t="s">
        <v>2</v>
      </c>
      <c r="F12365" s="17" t="s">
        <v>84</v>
      </c>
      <c r="G12365" s="17" t="s">
        <v>38</v>
      </c>
      <c r="H12365">
        <v>1.899999999999992E-5</v>
      </c>
      <c r="I12365">
        <v>2.5720860971977688E-3</v>
      </c>
      <c r="J12365">
        <v>0</v>
      </c>
      <c r="K12365">
        <v>1</v>
      </c>
      <c r="L12365" s="17" t="s">
        <v>162</v>
      </c>
    </row>
    <row r="12366" spans="1:12" x14ac:dyDescent="0.35">
      <c r="A12366" s="1">
        <v>44027</v>
      </c>
      <c r="B12366" s="17" t="s">
        <v>83</v>
      </c>
      <c r="C12366">
        <v>7.3990000000000002E-3</v>
      </c>
      <c r="D12366">
        <v>7.4060000000000003E-3</v>
      </c>
      <c r="E12366" s="17" t="s">
        <v>2</v>
      </c>
      <c r="F12366" s="17" t="s">
        <v>84</v>
      </c>
      <c r="G12366" s="17" t="s">
        <v>38</v>
      </c>
      <c r="H12366">
        <v>-7.0000000000000617E-6</v>
      </c>
      <c r="I12366">
        <v>-9.4517958412099125E-4</v>
      </c>
      <c r="J12366">
        <v>0</v>
      </c>
      <c r="K12366">
        <v>0</v>
      </c>
      <c r="L12366" s="17" t="s">
        <v>162</v>
      </c>
    </row>
    <row r="12367" spans="1:12" x14ac:dyDescent="0.35">
      <c r="A12367" s="1">
        <v>44028</v>
      </c>
      <c r="B12367" s="17" t="s">
        <v>83</v>
      </c>
      <c r="C12367">
        <v>7.4089999999999998E-3</v>
      </c>
      <c r="D12367">
        <v>7.3990000000000002E-3</v>
      </c>
      <c r="E12367" s="17" t="s">
        <v>2</v>
      </c>
      <c r="F12367" s="17" t="s">
        <v>84</v>
      </c>
      <c r="G12367" s="17" t="s">
        <v>38</v>
      </c>
      <c r="H12367">
        <v>9.9999999999995925E-6</v>
      </c>
      <c r="I12367">
        <v>1.3515339910798205E-3</v>
      </c>
      <c r="J12367">
        <v>0</v>
      </c>
      <c r="K12367">
        <v>1</v>
      </c>
      <c r="L12367" s="17" t="s">
        <v>162</v>
      </c>
    </row>
    <row r="12368" spans="1:12" x14ac:dyDescent="0.35">
      <c r="A12368" s="1">
        <v>44029</v>
      </c>
      <c r="B12368" s="17" t="s">
        <v>83</v>
      </c>
      <c r="C12368">
        <v>7.4029999999999999E-3</v>
      </c>
      <c r="D12368">
        <v>7.4089999999999998E-3</v>
      </c>
      <c r="E12368" s="17" t="s">
        <v>2</v>
      </c>
      <c r="F12368" s="17" t="s">
        <v>84</v>
      </c>
      <c r="G12368" s="17" t="s">
        <v>38</v>
      </c>
      <c r="H12368">
        <v>-5.999999999999929E-6</v>
      </c>
      <c r="I12368">
        <v>-8.0982588743419212E-4</v>
      </c>
      <c r="J12368">
        <v>0</v>
      </c>
      <c r="K12368">
        <v>0</v>
      </c>
      <c r="L12368" s="17" t="s">
        <v>162</v>
      </c>
    </row>
    <row r="12369" spans="1:12" x14ac:dyDescent="0.35">
      <c r="A12369" s="1">
        <v>44032</v>
      </c>
      <c r="B12369" s="17" t="s">
        <v>83</v>
      </c>
      <c r="C12369">
        <v>7.4079999999999997E-3</v>
      </c>
      <c r="D12369">
        <v>7.4029999999999999E-3</v>
      </c>
      <c r="E12369" s="17" t="s">
        <v>2</v>
      </c>
      <c r="F12369" s="17" t="s">
        <v>84</v>
      </c>
      <c r="G12369" s="17" t="s">
        <v>38</v>
      </c>
      <c r="H12369">
        <v>4.9999999999997963E-6</v>
      </c>
      <c r="I12369">
        <v>6.7540186410911744E-4</v>
      </c>
      <c r="J12369">
        <v>0</v>
      </c>
      <c r="K12369">
        <v>1</v>
      </c>
      <c r="L12369" s="17" t="s">
        <v>162</v>
      </c>
    </row>
    <row r="12370" spans="1:12" x14ac:dyDescent="0.35">
      <c r="A12370" s="1">
        <v>44033</v>
      </c>
      <c r="B12370" s="17" t="s">
        <v>83</v>
      </c>
      <c r="C12370">
        <v>7.3470000000000002E-3</v>
      </c>
      <c r="D12370">
        <v>7.4079999999999997E-3</v>
      </c>
      <c r="E12370" s="17" t="s">
        <v>2</v>
      </c>
      <c r="F12370" s="17" t="s">
        <v>84</v>
      </c>
      <c r="G12370" s="17" t="s">
        <v>38</v>
      </c>
      <c r="H12370">
        <v>-6.0999999999999423E-5</v>
      </c>
      <c r="I12370">
        <v>-8.2343412526997058E-3</v>
      </c>
      <c r="J12370">
        <v>0</v>
      </c>
      <c r="K12370">
        <v>0</v>
      </c>
      <c r="L12370" s="17" t="s">
        <v>162</v>
      </c>
    </row>
    <row r="12371" spans="1:12" x14ac:dyDescent="0.35">
      <c r="A12371" s="1">
        <v>44034</v>
      </c>
      <c r="B12371" s="17" t="s">
        <v>83</v>
      </c>
      <c r="C12371">
        <v>7.3340000000000002E-3</v>
      </c>
      <c r="D12371">
        <v>7.3470000000000002E-3</v>
      </c>
      <c r="E12371" s="17" t="s">
        <v>2</v>
      </c>
      <c r="F12371" s="17" t="s">
        <v>84</v>
      </c>
      <c r="G12371" s="17" t="s">
        <v>38</v>
      </c>
      <c r="H12371">
        <v>-1.2999999999999991E-5</v>
      </c>
      <c r="I12371">
        <v>-1.7694296991969498E-3</v>
      </c>
      <c r="J12371">
        <v>0</v>
      </c>
      <c r="K12371">
        <v>0</v>
      </c>
      <c r="L12371" s="17" t="s">
        <v>162</v>
      </c>
    </row>
    <row r="12372" spans="1:12" x14ac:dyDescent="0.35">
      <c r="A12372" s="1">
        <v>44035</v>
      </c>
      <c r="B12372" s="17" t="s">
        <v>83</v>
      </c>
      <c r="C12372">
        <v>7.3099999999999997E-3</v>
      </c>
      <c r="D12372">
        <v>7.3340000000000002E-3</v>
      </c>
      <c r="E12372" s="17" t="s">
        <v>2</v>
      </c>
      <c r="F12372" s="17" t="s">
        <v>84</v>
      </c>
      <c r="G12372" s="17" t="s">
        <v>38</v>
      </c>
      <c r="H12372">
        <v>-2.4000000000000583E-5</v>
      </c>
      <c r="I12372">
        <v>-3.2724297791110694E-3</v>
      </c>
      <c r="J12372">
        <v>0</v>
      </c>
      <c r="K12372">
        <v>0</v>
      </c>
      <c r="L12372" s="17" t="s">
        <v>162</v>
      </c>
    </row>
    <row r="12373" spans="1:12" x14ac:dyDescent="0.35">
      <c r="A12373" s="1">
        <v>44036</v>
      </c>
      <c r="B12373" s="17" t="s">
        <v>83</v>
      </c>
      <c r="C12373">
        <v>7.332E-3</v>
      </c>
      <c r="D12373">
        <v>7.3099999999999997E-3</v>
      </c>
      <c r="E12373" s="17" t="s">
        <v>2</v>
      </c>
      <c r="F12373" s="17" t="s">
        <v>84</v>
      </c>
      <c r="G12373" s="17" t="s">
        <v>38</v>
      </c>
      <c r="H12373">
        <v>2.2000000000000318E-5</v>
      </c>
      <c r="I12373">
        <v>3.0095759233926566E-3</v>
      </c>
      <c r="J12373">
        <v>0</v>
      </c>
      <c r="K12373">
        <v>1</v>
      </c>
      <c r="L12373" s="17" t="s">
        <v>162</v>
      </c>
    </row>
    <row r="12374" spans="1:12" x14ac:dyDescent="0.35">
      <c r="A12374" s="1">
        <v>44039</v>
      </c>
      <c r="B12374" s="17" t="s">
        <v>83</v>
      </c>
      <c r="C12374">
        <v>7.3530000000000002E-3</v>
      </c>
      <c r="D12374">
        <v>7.332E-3</v>
      </c>
      <c r="E12374" s="17" t="s">
        <v>2</v>
      </c>
      <c r="F12374" s="17" t="s">
        <v>84</v>
      </c>
      <c r="G12374" s="17" t="s">
        <v>38</v>
      </c>
      <c r="H12374">
        <v>2.1000000000000185E-5</v>
      </c>
      <c r="I12374">
        <v>2.8641571194762939E-3</v>
      </c>
      <c r="J12374">
        <v>0</v>
      </c>
      <c r="K12374">
        <v>1</v>
      </c>
      <c r="L12374" s="17" t="s">
        <v>162</v>
      </c>
    </row>
    <row r="12375" spans="1:12" x14ac:dyDescent="0.35">
      <c r="A12375" s="1">
        <v>44040</v>
      </c>
      <c r="B12375" s="17" t="s">
        <v>83</v>
      </c>
      <c r="C12375">
        <v>7.3499999999999998E-3</v>
      </c>
      <c r="D12375">
        <v>7.3530000000000002E-3</v>
      </c>
      <c r="E12375" s="17" t="s">
        <v>2</v>
      </c>
      <c r="F12375" s="17" t="s">
        <v>84</v>
      </c>
      <c r="G12375" s="17" t="s">
        <v>38</v>
      </c>
      <c r="H12375">
        <v>-3.0000000000003982E-6</v>
      </c>
      <c r="I12375">
        <v>-4.0799673602616595E-4</v>
      </c>
      <c r="J12375">
        <v>0</v>
      </c>
      <c r="K12375">
        <v>0</v>
      </c>
      <c r="L12375" s="17" t="s">
        <v>162</v>
      </c>
    </row>
    <row r="12376" spans="1:12" x14ac:dyDescent="0.35">
      <c r="A12376" s="1">
        <v>44041</v>
      </c>
      <c r="B12376" s="17" t="s">
        <v>83</v>
      </c>
      <c r="C12376">
        <v>7.3410000000000003E-3</v>
      </c>
      <c r="D12376">
        <v>7.3499999999999998E-3</v>
      </c>
      <c r="E12376" s="17" t="s">
        <v>2</v>
      </c>
      <c r="F12376" s="17" t="s">
        <v>84</v>
      </c>
      <c r="G12376" s="17" t="s">
        <v>38</v>
      </c>
      <c r="H12376">
        <v>-8.9999999999994598E-6</v>
      </c>
      <c r="I12376">
        <v>-1.224489795918294E-3</v>
      </c>
      <c r="J12376">
        <v>0</v>
      </c>
      <c r="K12376">
        <v>0</v>
      </c>
      <c r="L12376" s="17" t="s">
        <v>162</v>
      </c>
    </row>
    <row r="12377" spans="1:12" x14ac:dyDescent="0.35">
      <c r="A12377" s="1">
        <v>44042</v>
      </c>
      <c r="B12377" s="17" t="s">
        <v>83</v>
      </c>
      <c r="C12377">
        <v>7.3140000000000002E-3</v>
      </c>
      <c r="D12377">
        <v>7.3410000000000003E-3</v>
      </c>
      <c r="E12377" s="17" t="s">
        <v>2</v>
      </c>
      <c r="F12377" s="17" t="s">
        <v>84</v>
      </c>
      <c r="G12377" s="17" t="s">
        <v>38</v>
      </c>
      <c r="H12377">
        <v>-2.7000000000000114E-5</v>
      </c>
      <c r="I12377">
        <v>-3.6779730281978084E-3</v>
      </c>
      <c r="J12377">
        <v>0</v>
      </c>
      <c r="K12377">
        <v>0</v>
      </c>
      <c r="L12377" s="17" t="s">
        <v>162</v>
      </c>
    </row>
    <row r="12378" spans="1:12" x14ac:dyDescent="0.35">
      <c r="A12378" s="1">
        <v>44043</v>
      </c>
      <c r="B12378" s="17" t="s">
        <v>83</v>
      </c>
      <c r="C12378">
        <v>7.2610000000000001E-3</v>
      </c>
      <c r="D12378">
        <v>7.3140000000000002E-3</v>
      </c>
      <c r="E12378" s="17" t="s">
        <v>2</v>
      </c>
      <c r="F12378" s="17" t="s">
        <v>84</v>
      </c>
      <c r="G12378" s="17" t="s">
        <v>38</v>
      </c>
      <c r="H12378">
        <v>-5.3000000000000096E-5</v>
      </c>
      <c r="I12378">
        <v>-7.246376811594216E-3</v>
      </c>
      <c r="J12378">
        <v>0</v>
      </c>
      <c r="K12378">
        <v>0</v>
      </c>
      <c r="L12378" s="17" t="s">
        <v>162</v>
      </c>
    </row>
    <row r="12379" spans="1:12" x14ac:dyDescent="0.35">
      <c r="A12379" s="1">
        <v>44046</v>
      </c>
      <c r="B12379" s="17" t="s">
        <v>83</v>
      </c>
      <c r="C12379">
        <v>7.1919999999999996E-3</v>
      </c>
      <c r="D12379">
        <v>7.2610000000000001E-3</v>
      </c>
      <c r="E12379" s="17" t="s">
        <v>2</v>
      </c>
      <c r="F12379" s="17" t="s">
        <v>84</v>
      </c>
      <c r="G12379" s="17" t="s">
        <v>38</v>
      </c>
      <c r="H12379">
        <v>-6.9000000000000485E-5</v>
      </c>
      <c r="I12379">
        <v>-9.5028233025754687E-3</v>
      </c>
      <c r="J12379">
        <v>0</v>
      </c>
      <c r="K12379">
        <v>0</v>
      </c>
      <c r="L12379" s="17" t="s">
        <v>162</v>
      </c>
    </row>
    <row r="12380" spans="1:12" x14ac:dyDescent="0.35">
      <c r="A12380" s="1">
        <v>44047</v>
      </c>
      <c r="B12380" s="17" t="s">
        <v>83</v>
      </c>
      <c r="C12380">
        <v>7.1900000000000002E-3</v>
      </c>
      <c r="D12380">
        <v>7.1919999999999996E-3</v>
      </c>
      <c r="E12380" s="17" t="s">
        <v>2</v>
      </c>
      <c r="F12380" s="17" t="s">
        <v>84</v>
      </c>
      <c r="G12380" s="17" t="s">
        <v>38</v>
      </c>
      <c r="H12380">
        <v>-1.9999999999993981E-6</v>
      </c>
      <c r="I12380">
        <v>-2.7808676306999416E-4</v>
      </c>
      <c r="J12380">
        <v>0</v>
      </c>
      <c r="K12380">
        <v>0</v>
      </c>
      <c r="L12380" s="17" t="s">
        <v>162</v>
      </c>
    </row>
    <row r="12381" spans="1:12" x14ac:dyDescent="0.35">
      <c r="A12381" s="1">
        <v>44048</v>
      </c>
      <c r="B12381" s="17" t="s">
        <v>83</v>
      </c>
      <c r="C12381">
        <v>7.2160000000000002E-3</v>
      </c>
      <c r="D12381">
        <v>7.1900000000000002E-3</v>
      </c>
      <c r="E12381" s="17" t="s">
        <v>2</v>
      </c>
      <c r="F12381" s="17" t="s">
        <v>84</v>
      </c>
      <c r="G12381" s="17" t="s">
        <v>38</v>
      </c>
      <c r="H12381">
        <v>2.5999999999999981E-5</v>
      </c>
      <c r="I12381">
        <v>3.6161335187760752E-3</v>
      </c>
      <c r="J12381">
        <v>0</v>
      </c>
      <c r="K12381">
        <v>1</v>
      </c>
      <c r="L12381" s="17" t="s">
        <v>162</v>
      </c>
    </row>
    <row r="12382" spans="1:12" x14ac:dyDescent="0.35">
      <c r="A12382" s="1">
        <v>44049</v>
      </c>
      <c r="B12382" s="17" t="s">
        <v>83</v>
      </c>
      <c r="C12382">
        <v>7.1960000000000001E-3</v>
      </c>
      <c r="D12382">
        <v>7.2160000000000002E-3</v>
      </c>
      <c r="E12382" s="17" t="s">
        <v>2</v>
      </c>
      <c r="F12382" s="17" t="s">
        <v>84</v>
      </c>
      <c r="G12382" s="17" t="s">
        <v>38</v>
      </c>
      <c r="H12382">
        <v>-2.0000000000000052E-5</v>
      </c>
      <c r="I12382">
        <v>-2.771618625277169E-3</v>
      </c>
      <c r="J12382">
        <v>0</v>
      </c>
      <c r="K12382">
        <v>0</v>
      </c>
      <c r="L12382" s="17" t="s">
        <v>162</v>
      </c>
    </row>
    <row r="12383" spans="1:12" x14ac:dyDescent="0.35">
      <c r="A12383" s="1">
        <v>44050</v>
      </c>
      <c r="B12383" s="17" t="s">
        <v>83</v>
      </c>
      <c r="C12383">
        <v>7.1890000000000001E-3</v>
      </c>
      <c r="D12383">
        <v>7.1960000000000001E-3</v>
      </c>
      <c r="E12383" s="17" t="s">
        <v>2</v>
      </c>
      <c r="F12383" s="17" t="s">
        <v>84</v>
      </c>
      <c r="G12383" s="17" t="s">
        <v>38</v>
      </c>
      <c r="H12383">
        <v>-7.0000000000000617E-6</v>
      </c>
      <c r="I12383">
        <v>-9.7276264591440547E-4</v>
      </c>
      <c r="J12383">
        <v>0</v>
      </c>
      <c r="K12383">
        <v>0</v>
      </c>
      <c r="L12383" s="17" t="s">
        <v>162</v>
      </c>
    </row>
    <row r="12384" spans="1:12" x14ac:dyDescent="0.35">
      <c r="A12384" s="1">
        <v>44053</v>
      </c>
      <c r="B12384" s="17" t="s">
        <v>83</v>
      </c>
      <c r="C12384">
        <v>7.2179999999999996E-3</v>
      </c>
      <c r="D12384">
        <v>7.1890000000000001E-3</v>
      </c>
      <c r="E12384" s="17" t="s">
        <v>2</v>
      </c>
      <c r="F12384" s="17" t="s">
        <v>84</v>
      </c>
      <c r="G12384" s="17" t="s">
        <v>38</v>
      </c>
      <c r="H12384">
        <v>2.8999999999999512E-5</v>
      </c>
      <c r="I12384">
        <v>4.0339407428014347E-3</v>
      </c>
      <c r="J12384">
        <v>0</v>
      </c>
      <c r="K12384">
        <v>1</v>
      </c>
      <c r="L12384" s="17" t="s">
        <v>162</v>
      </c>
    </row>
    <row r="12385" spans="1:12" x14ac:dyDescent="0.35">
      <c r="A12385" s="1">
        <v>44054</v>
      </c>
      <c r="B12385" s="17" t="s">
        <v>83</v>
      </c>
      <c r="C12385">
        <v>7.195E-3</v>
      </c>
      <c r="D12385">
        <v>7.2179999999999996E-3</v>
      </c>
      <c r="E12385" s="17" t="s">
        <v>2</v>
      </c>
      <c r="F12385" s="17" t="s">
        <v>84</v>
      </c>
      <c r="G12385" s="17" t="s">
        <v>38</v>
      </c>
      <c r="H12385">
        <v>-2.2999999999999583E-5</v>
      </c>
      <c r="I12385">
        <v>-3.1864782488223308E-3</v>
      </c>
      <c r="J12385">
        <v>0</v>
      </c>
      <c r="K12385">
        <v>0</v>
      </c>
      <c r="L12385" s="17" t="s">
        <v>162</v>
      </c>
    </row>
    <row r="12386" spans="1:12" x14ac:dyDescent="0.35">
      <c r="A12386" s="1">
        <v>44055</v>
      </c>
      <c r="B12386" s="17" t="s">
        <v>83</v>
      </c>
      <c r="C12386">
        <v>7.1739999999999998E-3</v>
      </c>
      <c r="D12386">
        <v>7.195E-3</v>
      </c>
      <c r="E12386" s="17" t="s">
        <v>2</v>
      </c>
      <c r="F12386" s="17" t="s">
        <v>84</v>
      </c>
      <c r="G12386" s="17" t="s">
        <v>38</v>
      </c>
      <c r="H12386">
        <v>-2.1000000000000185E-5</v>
      </c>
      <c r="I12386">
        <v>-2.9186935371786219E-3</v>
      </c>
      <c r="J12386">
        <v>0</v>
      </c>
      <c r="K12386">
        <v>0</v>
      </c>
      <c r="L12386" s="17" t="s">
        <v>162</v>
      </c>
    </row>
    <row r="12387" spans="1:12" x14ac:dyDescent="0.35">
      <c r="A12387" s="1">
        <v>44056</v>
      </c>
      <c r="B12387" s="17" t="s">
        <v>83</v>
      </c>
      <c r="C12387">
        <v>7.156E-3</v>
      </c>
      <c r="D12387">
        <v>7.1739999999999998E-3</v>
      </c>
      <c r="E12387" s="17" t="s">
        <v>2</v>
      </c>
      <c r="F12387" s="17" t="s">
        <v>84</v>
      </c>
      <c r="G12387" s="17" t="s">
        <v>38</v>
      </c>
      <c r="H12387">
        <v>-1.7999999999999787E-5</v>
      </c>
      <c r="I12387">
        <v>-2.5090604962363797E-3</v>
      </c>
      <c r="J12387">
        <v>0</v>
      </c>
      <c r="K12387">
        <v>0</v>
      </c>
      <c r="L12387" s="17" t="s">
        <v>162</v>
      </c>
    </row>
    <row r="12388" spans="1:12" x14ac:dyDescent="0.35">
      <c r="A12388" s="1">
        <v>44057</v>
      </c>
      <c r="B12388" s="17" t="s">
        <v>83</v>
      </c>
      <c r="C12388">
        <v>7.1310000000000002E-3</v>
      </c>
      <c r="D12388">
        <v>7.156E-3</v>
      </c>
      <c r="E12388" s="17" t="s">
        <v>2</v>
      </c>
      <c r="F12388" s="17" t="s">
        <v>84</v>
      </c>
      <c r="G12388" s="17" t="s">
        <v>38</v>
      </c>
      <c r="H12388">
        <v>-2.4999999999999849E-5</v>
      </c>
      <c r="I12388">
        <v>-3.4935718278367592E-3</v>
      </c>
      <c r="J12388">
        <v>0</v>
      </c>
      <c r="K12388">
        <v>0</v>
      </c>
      <c r="L12388" s="17" t="s">
        <v>162</v>
      </c>
    </row>
    <row r="12389" spans="1:12" x14ac:dyDescent="0.35">
      <c r="A12389" s="1">
        <v>44060</v>
      </c>
      <c r="B12389" s="17" t="s">
        <v>83</v>
      </c>
      <c r="C12389">
        <v>7.1409999999999998E-3</v>
      </c>
      <c r="D12389">
        <v>7.1310000000000002E-3</v>
      </c>
      <c r="E12389" s="17" t="s">
        <v>2</v>
      </c>
      <c r="F12389" s="17" t="s">
        <v>84</v>
      </c>
      <c r="G12389" s="17" t="s">
        <v>38</v>
      </c>
      <c r="H12389">
        <v>9.9999999999995925E-6</v>
      </c>
      <c r="I12389">
        <v>1.4023278642546055E-3</v>
      </c>
      <c r="J12389">
        <v>0</v>
      </c>
      <c r="K12389">
        <v>1</v>
      </c>
      <c r="L12389" s="17" t="s">
        <v>162</v>
      </c>
    </row>
    <row r="12390" spans="1:12" x14ac:dyDescent="0.35">
      <c r="A12390" s="1">
        <v>44061</v>
      </c>
      <c r="B12390" s="17" t="s">
        <v>83</v>
      </c>
      <c r="C12390">
        <v>7.1780000000000004E-3</v>
      </c>
      <c r="D12390">
        <v>7.1409999999999998E-3</v>
      </c>
      <c r="E12390" s="17" t="s">
        <v>2</v>
      </c>
      <c r="F12390" s="17" t="s">
        <v>84</v>
      </c>
      <c r="G12390" s="17" t="s">
        <v>38</v>
      </c>
      <c r="H12390">
        <v>3.7000000000000574E-5</v>
      </c>
      <c r="I12390">
        <v>5.1813471502591482E-3</v>
      </c>
      <c r="J12390">
        <v>0</v>
      </c>
      <c r="K12390">
        <v>1</v>
      </c>
      <c r="L12390" s="17" t="s">
        <v>162</v>
      </c>
    </row>
    <row r="12391" spans="1:12" x14ac:dyDescent="0.35">
      <c r="A12391" s="1">
        <v>44062</v>
      </c>
      <c r="B12391" s="17" t="s">
        <v>83</v>
      </c>
      <c r="C12391">
        <v>7.1500000000000001E-3</v>
      </c>
      <c r="D12391">
        <v>7.1780000000000004E-3</v>
      </c>
      <c r="E12391" s="17" t="s">
        <v>2</v>
      </c>
      <c r="F12391" s="17" t="s">
        <v>84</v>
      </c>
      <c r="G12391" s="17" t="s">
        <v>38</v>
      </c>
      <c r="H12391">
        <v>-2.8000000000000247E-5</v>
      </c>
      <c r="I12391">
        <v>-3.9008080245193991E-3</v>
      </c>
      <c r="J12391">
        <v>0</v>
      </c>
      <c r="K12391">
        <v>0</v>
      </c>
      <c r="L12391" s="17" t="s">
        <v>162</v>
      </c>
    </row>
    <row r="12392" spans="1:12" x14ac:dyDescent="0.35">
      <c r="A12392" s="1">
        <v>44063</v>
      </c>
      <c r="B12392" s="17" t="s">
        <v>83</v>
      </c>
      <c r="C12392">
        <v>7.1700000000000002E-3</v>
      </c>
      <c r="D12392">
        <v>7.1500000000000001E-3</v>
      </c>
      <c r="E12392" s="17" t="s">
        <v>2</v>
      </c>
      <c r="F12392" s="17" t="s">
        <v>84</v>
      </c>
      <c r="G12392" s="17" t="s">
        <v>38</v>
      </c>
      <c r="H12392">
        <v>2.0000000000000052E-5</v>
      </c>
      <c r="I12392">
        <v>2.7972027972028046E-3</v>
      </c>
      <c r="J12392">
        <v>0</v>
      </c>
      <c r="K12392">
        <v>1</v>
      </c>
      <c r="L12392" s="17" t="s">
        <v>162</v>
      </c>
    </row>
    <row r="12393" spans="1:12" x14ac:dyDescent="0.35">
      <c r="A12393" s="1">
        <v>44064</v>
      </c>
      <c r="B12393" s="17" t="s">
        <v>83</v>
      </c>
      <c r="C12393">
        <v>7.1390000000000004E-3</v>
      </c>
      <c r="D12393">
        <v>7.1700000000000002E-3</v>
      </c>
      <c r="E12393" s="17" t="s">
        <v>2</v>
      </c>
      <c r="F12393" s="17" t="s">
        <v>84</v>
      </c>
      <c r="G12393" s="17" t="s">
        <v>38</v>
      </c>
      <c r="H12393">
        <v>-3.0999999999999778E-5</v>
      </c>
      <c r="I12393">
        <v>-4.3235704323570118E-3</v>
      </c>
      <c r="J12393">
        <v>0</v>
      </c>
      <c r="K12393">
        <v>0</v>
      </c>
      <c r="L12393" s="17" t="s">
        <v>162</v>
      </c>
    </row>
    <row r="12394" spans="1:12" x14ac:dyDescent="0.35">
      <c r="A12394" s="1">
        <v>44067</v>
      </c>
      <c r="B12394" s="17" t="s">
        <v>83</v>
      </c>
      <c r="C12394">
        <v>7.1929999999999997E-3</v>
      </c>
      <c r="D12394">
        <v>7.1390000000000004E-3</v>
      </c>
      <c r="E12394" s="17" t="s">
        <v>2</v>
      </c>
      <c r="F12394" s="17" t="s">
        <v>84</v>
      </c>
      <c r="G12394" s="17" t="s">
        <v>38</v>
      </c>
      <c r="H12394">
        <v>5.3999999999999361E-5</v>
      </c>
      <c r="I12394">
        <v>7.564084605686981E-3</v>
      </c>
      <c r="J12394">
        <v>0</v>
      </c>
      <c r="K12394">
        <v>1</v>
      </c>
      <c r="L12394" s="17" t="s">
        <v>162</v>
      </c>
    </row>
    <row r="12395" spans="1:12" x14ac:dyDescent="0.35">
      <c r="A12395" s="1">
        <v>44068</v>
      </c>
      <c r="B12395" s="17" t="s">
        <v>83</v>
      </c>
      <c r="C12395">
        <v>7.1980000000000004E-3</v>
      </c>
      <c r="D12395">
        <v>7.1929999999999997E-3</v>
      </c>
      <c r="E12395" s="17" t="s">
        <v>2</v>
      </c>
      <c r="F12395" s="17" t="s">
        <v>84</v>
      </c>
      <c r="G12395" s="17" t="s">
        <v>38</v>
      </c>
      <c r="H12395">
        <v>5.0000000000006636E-6</v>
      </c>
      <c r="I12395">
        <v>6.9512025580434637E-4</v>
      </c>
      <c r="J12395">
        <v>0</v>
      </c>
      <c r="K12395">
        <v>1</v>
      </c>
      <c r="L12395" s="17" t="s">
        <v>162</v>
      </c>
    </row>
    <row r="12396" spans="1:12" x14ac:dyDescent="0.35">
      <c r="A12396" s="1">
        <v>44069</v>
      </c>
      <c r="B12396" s="17" t="s">
        <v>83</v>
      </c>
      <c r="C12396">
        <v>7.1260000000000004E-3</v>
      </c>
      <c r="D12396">
        <v>7.1980000000000004E-3</v>
      </c>
      <c r="E12396" s="17" t="s">
        <v>2</v>
      </c>
      <c r="F12396" s="17" t="s">
        <v>84</v>
      </c>
      <c r="G12396" s="17" t="s">
        <v>38</v>
      </c>
      <c r="H12396">
        <v>-7.2000000000000015E-5</v>
      </c>
      <c r="I12396">
        <v>-1.0002778549597111E-2</v>
      </c>
      <c r="J12396">
        <v>0</v>
      </c>
      <c r="K12396">
        <v>0</v>
      </c>
      <c r="L12396" s="17" t="s">
        <v>162</v>
      </c>
    </row>
    <row r="12397" spans="1:12" x14ac:dyDescent="0.35">
      <c r="A12397" s="1">
        <v>44070</v>
      </c>
      <c r="B12397" s="17" t="s">
        <v>83</v>
      </c>
      <c r="C12397">
        <v>7.1269999999999997E-3</v>
      </c>
      <c r="D12397">
        <v>7.1260000000000004E-3</v>
      </c>
      <c r="E12397" s="17" t="s">
        <v>2</v>
      </c>
      <c r="F12397" s="17" t="s">
        <v>84</v>
      </c>
      <c r="G12397" s="17" t="s">
        <v>38</v>
      </c>
      <c r="H12397">
        <v>9.9999999999926537E-7</v>
      </c>
      <c r="I12397">
        <v>1.4033118158844588E-4</v>
      </c>
      <c r="J12397">
        <v>0</v>
      </c>
      <c r="K12397">
        <v>1</v>
      </c>
      <c r="L12397" s="17" t="s">
        <v>162</v>
      </c>
    </row>
    <row r="12398" spans="1:12" x14ac:dyDescent="0.35">
      <c r="A12398" s="1">
        <v>44071</v>
      </c>
      <c r="B12398" s="17" t="s">
        <v>83</v>
      </c>
      <c r="C12398">
        <v>7.084E-3</v>
      </c>
      <c r="D12398">
        <v>7.1269999999999997E-3</v>
      </c>
      <c r="E12398" s="17" t="s">
        <v>2</v>
      </c>
      <c r="F12398" s="17" t="s">
        <v>84</v>
      </c>
      <c r="G12398" s="17" t="s">
        <v>38</v>
      </c>
      <c r="H12398">
        <v>-4.2999999999999636E-5</v>
      </c>
      <c r="I12398">
        <v>-6.033394134979604E-3</v>
      </c>
      <c r="J12398">
        <v>0</v>
      </c>
      <c r="K12398">
        <v>0</v>
      </c>
      <c r="L12398" s="17" t="s">
        <v>162</v>
      </c>
    </row>
    <row r="12399" spans="1:12" x14ac:dyDescent="0.35">
      <c r="A12399" s="1">
        <v>44074</v>
      </c>
      <c r="B12399" s="17" t="s">
        <v>83</v>
      </c>
      <c r="C12399">
        <v>7.0740000000000004E-3</v>
      </c>
      <c r="D12399">
        <v>7.084E-3</v>
      </c>
      <c r="E12399" s="17" t="s">
        <v>2</v>
      </c>
      <c r="F12399" s="17" t="s">
        <v>84</v>
      </c>
      <c r="G12399" s="17" t="s">
        <v>38</v>
      </c>
      <c r="H12399">
        <v>-9.9999999999995925E-6</v>
      </c>
      <c r="I12399">
        <v>-1.4116318464143976E-3</v>
      </c>
      <c r="J12399">
        <v>0</v>
      </c>
      <c r="K12399">
        <v>0</v>
      </c>
      <c r="L12399" s="17" t="s">
        <v>162</v>
      </c>
    </row>
    <row r="12400" spans="1:12" x14ac:dyDescent="0.35">
      <c r="A12400" s="1">
        <v>44075</v>
      </c>
      <c r="B12400" s="17" t="s">
        <v>83</v>
      </c>
      <c r="C12400">
        <v>7.038E-3</v>
      </c>
      <c r="D12400">
        <v>7.0740000000000004E-3</v>
      </c>
      <c r="E12400" s="17" t="s">
        <v>2</v>
      </c>
      <c r="F12400" s="17" t="s">
        <v>84</v>
      </c>
      <c r="G12400" s="17" t="s">
        <v>38</v>
      </c>
      <c r="H12400">
        <v>-3.6000000000000441E-5</v>
      </c>
      <c r="I12400">
        <v>-5.08905852417309E-3</v>
      </c>
      <c r="J12400">
        <v>0</v>
      </c>
      <c r="K12400">
        <v>0</v>
      </c>
      <c r="L12400" s="17" t="s">
        <v>162</v>
      </c>
    </row>
    <row r="12401" spans="1:12" x14ac:dyDescent="0.35">
      <c r="A12401" s="1">
        <v>44076</v>
      </c>
      <c r="B12401" s="17" t="s">
        <v>83</v>
      </c>
      <c r="C12401">
        <v>7.0280000000000004E-3</v>
      </c>
      <c r="D12401">
        <v>7.038E-3</v>
      </c>
      <c r="E12401" s="17" t="s">
        <v>2</v>
      </c>
      <c r="F12401" s="17" t="s">
        <v>84</v>
      </c>
      <c r="G12401" s="17" t="s">
        <v>38</v>
      </c>
      <c r="H12401">
        <v>-9.9999999999995925E-6</v>
      </c>
      <c r="I12401">
        <v>-1.4208581983517466E-3</v>
      </c>
      <c r="J12401">
        <v>0</v>
      </c>
      <c r="K12401">
        <v>0</v>
      </c>
      <c r="L12401" s="17" t="s">
        <v>162</v>
      </c>
    </row>
    <row r="12402" spans="1:12" x14ac:dyDescent="0.35">
      <c r="A12402" s="1">
        <v>44077</v>
      </c>
      <c r="B12402" s="17" t="s">
        <v>83</v>
      </c>
      <c r="C12402">
        <v>7.0330000000000002E-3</v>
      </c>
      <c r="D12402">
        <v>7.0280000000000004E-3</v>
      </c>
      <c r="E12402" s="17" t="s">
        <v>2</v>
      </c>
      <c r="F12402" s="17" t="s">
        <v>84</v>
      </c>
      <c r="G12402" s="17" t="s">
        <v>38</v>
      </c>
      <c r="H12402">
        <v>4.9999999999997963E-6</v>
      </c>
      <c r="I12402">
        <v>7.1143995446781394E-4</v>
      </c>
      <c r="J12402">
        <v>0</v>
      </c>
      <c r="K12402">
        <v>1</v>
      </c>
      <c r="L12402" s="17" t="s">
        <v>162</v>
      </c>
    </row>
    <row r="12403" spans="1:12" x14ac:dyDescent="0.35">
      <c r="A12403" s="1">
        <v>44078</v>
      </c>
      <c r="B12403" s="17" t="s">
        <v>83</v>
      </c>
      <c r="C12403">
        <v>7.0879999999999997E-3</v>
      </c>
      <c r="D12403">
        <v>7.0330000000000002E-3</v>
      </c>
      <c r="E12403" s="17" t="s">
        <v>2</v>
      </c>
      <c r="F12403" s="17" t="s">
        <v>84</v>
      </c>
      <c r="G12403" s="17" t="s">
        <v>38</v>
      </c>
      <c r="H12403">
        <v>5.4999999999999494E-5</v>
      </c>
      <c r="I12403">
        <v>7.8202758424569165E-3</v>
      </c>
      <c r="J12403">
        <v>0</v>
      </c>
      <c r="K12403">
        <v>1</v>
      </c>
      <c r="L12403" s="17" t="s">
        <v>162</v>
      </c>
    </row>
    <row r="12404" spans="1:12" x14ac:dyDescent="0.35">
      <c r="A12404" s="1">
        <v>44081</v>
      </c>
      <c r="B12404" s="17" t="s">
        <v>83</v>
      </c>
      <c r="C12404">
        <v>7.0809999999999996E-3</v>
      </c>
      <c r="D12404">
        <v>7.0879999999999997E-3</v>
      </c>
      <c r="E12404" s="17" t="s">
        <v>2</v>
      </c>
      <c r="F12404" s="17" t="s">
        <v>84</v>
      </c>
      <c r="G12404" s="17" t="s">
        <v>38</v>
      </c>
      <c r="H12404">
        <v>-7.0000000000000617E-6</v>
      </c>
      <c r="I12404">
        <v>-9.8758465011287554E-4</v>
      </c>
      <c r="J12404">
        <v>0</v>
      </c>
      <c r="K12404">
        <v>0</v>
      </c>
      <c r="L12404" s="17" t="s">
        <v>162</v>
      </c>
    </row>
    <row r="12405" spans="1:12" x14ac:dyDescent="0.35">
      <c r="A12405" s="1">
        <v>44082</v>
      </c>
      <c r="B12405" s="17" t="s">
        <v>83</v>
      </c>
      <c r="C12405">
        <v>7.1279999999999998E-3</v>
      </c>
      <c r="D12405">
        <v>7.0809999999999996E-3</v>
      </c>
      <c r="E12405" s="17" t="s">
        <v>2</v>
      </c>
      <c r="F12405" s="17" t="s">
        <v>84</v>
      </c>
      <c r="G12405" s="17" t="s">
        <v>38</v>
      </c>
      <c r="H12405">
        <v>4.7000000000000167E-5</v>
      </c>
      <c r="I12405">
        <v>6.6374805818387476E-3</v>
      </c>
      <c r="J12405">
        <v>0</v>
      </c>
      <c r="K12405">
        <v>1</v>
      </c>
      <c r="L12405" s="17" t="s">
        <v>162</v>
      </c>
    </row>
    <row r="12406" spans="1:12" x14ac:dyDescent="0.35">
      <c r="A12406" s="1">
        <v>44083</v>
      </c>
      <c r="B12406" s="17" t="s">
        <v>83</v>
      </c>
      <c r="C12406">
        <v>7.2570000000000004E-3</v>
      </c>
      <c r="D12406">
        <v>7.1279999999999998E-3</v>
      </c>
      <c r="E12406" s="17" t="s">
        <v>2</v>
      </c>
      <c r="F12406" s="17" t="s">
        <v>84</v>
      </c>
      <c r="G12406" s="17" t="s">
        <v>38</v>
      </c>
      <c r="H12406">
        <v>1.2900000000000064E-4</v>
      </c>
      <c r="I12406">
        <v>1.8097643097643189E-2</v>
      </c>
      <c r="J12406">
        <v>0</v>
      </c>
      <c r="K12406">
        <v>1</v>
      </c>
      <c r="L12406" s="17" t="s">
        <v>162</v>
      </c>
    </row>
    <row r="12407" spans="1:12" x14ac:dyDescent="0.35">
      <c r="A12407" s="1">
        <v>44084</v>
      </c>
      <c r="B12407" s="17" t="s">
        <v>83</v>
      </c>
      <c r="C12407">
        <v>7.2220000000000001E-3</v>
      </c>
      <c r="D12407">
        <v>7.2570000000000004E-3</v>
      </c>
      <c r="E12407" s="17" t="s">
        <v>2</v>
      </c>
      <c r="F12407" s="17" t="s">
        <v>84</v>
      </c>
      <c r="G12407" s="17" t="s">
        <v>38</v>
      </c>
      <c r="H12407">
        <v>-3.5000000000000309E-5</v>
      </c>
      <c r="I12407">
        <v>-4.8229295852280979E-3</v>
      </c>
      <c r="J12407">
        <v>0</v>
      </c>
      <c r="K12407">
        <v>0</v>
      </c>
      <c r="L12407" s="17" t="s">
        <v>162</v>
      </c>
    </row>
    <row r="12408" spans="1:12" x14ac:dyDescent="0.35">
      <c r="A12408" s="1">
        <v>44085</v>
      </c>
      <c r="B12408" s="17" t="s">
        <v>83</v>
      </c>
      <c r="C12408">
        <v>7.3359999999999996E-3</v>
      </c>
      <c r="D12408">
        <v>7.2220000000000001E-3</v>
      </c>
      <c r="E12408" s="17" t="s">
        <v>2</v>
      </c>
      <c r="F12408" s="17" t="s">
        <v>84</v>
      </c>
      <c r="G12408" s="17" t="s">
        <v>38</v>
      </c>
      <c r="H12408">
        <v>1.1399999999999952E-4</v>
      </c>
      <c r="I12408">
        <v>1.5785101080033163E-2</v>
      </c>
      <c r="J12408">
        <v>0</v>
      </c>
      <c r="K12408">
        <v>1</v>
      </c>
      <c r="L12408" s="17" t="s">
        <v>162</v>
      </c>
    </row>
    <row r="12409" spans="1:12" x14ac:dyDescent="0.35">
      <c r="A12409" s="1">
        <v>44088</v>
      </c>
      <c r="B12409" s="17" t="s">
        <v>83</v>
      </c>
      <c r="C12409">
        <v>7.3369999999999998E-3</v>
      </c>
      <c r="D12409">
        <v>7.3359999999999996E-3</v>
      </c>
      <c r="E12409" s="17" t="s">
        <v>2</v>
      </c>
      <c r="F12409" s="17" t="s">
        <v>84</v>
      </c>
      <c r="G12409" s="17" t="s">
        <v>38</v>
      </c>
      <c r="H12409">
        <v>1.0000000000001327E-6</v>
      </c>
      <c r="I12409">
        <v>1.3631406761179565E-4</v>
      </c>
      <c r="J12409">
        <v>0</v>
      </c>
      <c r="K12409">
        <v>1</v>
      </c>
      <c r="L12409" s="17" t="s">
        <v>162</v>
      </c>
    </row>
    <row r="12410" spans="1:12" x14ac:dyDescent="0.35">
      <c r="A12410" s="1">
        <v>44089</v>
      </c>
      <c r="B12410" s="17" t="s">
        <v>83</v>
      </c>
      <c r="C12410">
        <v>7.3410000000000003E-3</v>
      </c>
      <c r="D12410">
        <v>7.3369999999999998E-3</v>
      </c>
      <c r="E12410" s="17" t="s">
        <v>2</v>
      </c>
      <c r="F12410" s="17" t="s">
        <v>84</v>
      </c>
      <c r="G12410" s="17" t="s">
        <v>38</v>
      </c>
      <c r="H12410">
        <v>4.0000000000005309E-6</v>
      </c>
      <c r="I12410">
        <v>5.4518195447737913E-4</v>
      </c>
      <c r="J12410">
        <v>0</v>
      </c>
      <c r="K12410">
        <v>1</v>
      </c>
      <c r="L12410" s="17" t="s">
        <v>162</v>
      </c>
    </row>
    <row r="12411" spans="1:12" x14ac:dyDescent="0.35">
      <c r="A12411" s="1">
        <v>44090</v>
      </c>
      <c r="B12411" s="17" t="s">
        <v>83</v>
      </c>
      <c r="C12411">
        <v>7.345E-3</v>
      </c>
      <c r="D12411">
        <v>7.3410000000000003E-3</v>
      </c>
      <c r="E12411" s="17" t="s">
        <v>2</v>
      </c>
      <c r="F12411" s="17" t="s">
        <v>84</v>
      </c>
      <c r="G12411" s="17" t="s">
        <v>38</v>
      </c>
      <c r="H12411">
        <v>3.9999999999996635E-6</v>
      </c>
      <c r="I12411">
        <v>5.4488489306629391E-4</v>
      </c>
      <c r="J12411">
        <v>0</v>
      </c>
      <c r="K12411">
        <v>1</v>
      </c>
      <c r="L12411" s="17" t="s">
        <v>162</v>
      </c>
    </row>
    <row r="12412" spans="1:12" x14ac:dyDescent="0.35">
      <c r="A12412" s="1">
        <v>44091</v>
      </c>
      <c r="B12412" s="17" t="s">
        <v>83</v>
      </c>
      <c r="C12412">
        <v>7.3249999999999999E-3</v>
      </c>
      <c r="D12412">
        <v>7.345E-3</v>
      </c>
      <c r="E12412" s="17" t="s">
        <v>2</v>
      </c>
      <c r="F12412" s="17" t="s">
        <v>84</v>
      </c>
      <c r="G12412" s="17" t="s">
        <v>38</v>
      </c>
      <c r="H12412">
        <v>-2.0000000000000052E-5</v>
      </c>
      <c r="I12412">
        <v>-2.7229407760381284E-3</v>
      </c>
      <c r="J12412">
        <v>0</v>
      </c>
      <c r="K12412">
        <v>0</v>
      </c>
      <c r="L12412" s="17" t="s">
        <v>162</v>
      </c>
    </row>
    <row r="12413" spans="1:12" x14ac:dyDescent="0.35">
      <c r="A12413" s="1">
        <v>44092</v>
      </c>
      <c r="B12413" s="17" t="s">
        <v>83</v>
      </c>
      <c r="C12413">
        <v>7.3419999999999996E-3</v>
      </c>
      <c r="D12413">
        <v>7.3249999999999999E-3</v>
      </c>
      <c r="E12413" s="17" t="s">
        <v>2</v>
      </c>
      <c r="F12413" s="17" t="s">
        <v>84</v>
      </c>
      <c r="G12413" s="17" t="s">
        <v>38</v>
      </c>
      <c r="H12413">
        <v>1.6999999999999654E-5</v>
      </c>
      <c r="I12413">
        <v>2.3208191126279391E-3</v>
      </c>
      <c r="J12413">
        <v>0</v>
      </c>
      <c r="K12413">
        <v>1</v>
      </c>
      <c r="L12413" s="17" t="s">
        <v>162</v>
      </c>
    </row>
    <row r="12414" spans="1:12" x14ac:dyDescent="0.35">
      <c r="A12414" s="1">
        <v>44095</v>
      </c>
      <c r="B12414" s="17" t="s">
        <v>83</v>
      </c>
      <c r="C12414">
        <v>7.3759999999999997E-3</v>
      </c>
      <c r="D12414">
        <v>7.3419999999999996E-3</v>
      </c>
      <c r="E12414" s="17" t="s">
        <v>2</v>
      </c>
      <c r="F12414" s="17" t="s">
        <v>84</v>
      </c>
      <c r="G12414" s="17" t="s">
        <v>38</v>
      </c>
      <c r="H12414">
        <v>3.4000000000000176E-5</v>
      </c>
      <c r="I12414">
        <v>4.6308907654590272E-3</v>
      </c>
      <c r="J12414">
        <v>0</v>
      </c>
      <c r="K12414">
        <v>1</v>
      </c>
      <c r="L12414" s="17" t="s">
        <v>162</v>
      </c>
    </row>
    <row r="12415" spans="1:12" x14ac:dyDescent="0.35">
      <c r="A12415" s="1">
        <v>44096</v>
      </c>
      <c r="B12415" s="17" t="s">
        <v>83</v>
      </c>
      <c r="C12415">
        <v>7.4310000000000001E-3</v>
      </c>
      <c r="D12415">
        <v>7.3759999999999997E-3</v>
      </c>
      <c r="E12415" s="17" t="s">
        <v>2</v>
      </c>
      <c r="F12415" s="17" t="s">
        <v>84</v>
      </c>
      <c r="G12415" s="17" t="s">
        <v>38</v>
      </c>
      <c r="H12415">
        <v>5.5000000000000361E-5</v>
      </c>
      <c r="I12415">
        <v>7.4566160520607863E-3</v>
      </c>
      <c r="J12415">
        <v>0</v>
      </c>
      <c r="K12415">
        <v>1</v>
      </c>
      <c r="L12415" s="17" t="s">
        <v>162</v>
      </c>
    </row>
    <row r="12416" spans="1:12" x14ac:dyDescent="0.35">
      <c r="A12416" s="1">
        <v>44097</v>
      </c>
      <c r="B12416" s="17" t="s">
        <v>83</v>
      </c>
      <c r="C12416">
        <v>7.4520000000000003E-3</v>
      </c>
      <c r="D12416">
        <v>7.4310000000000001E-3</v>
      </c>
      <c r="E12416" s="17" t="s">
        <v>2</v>
      </c>
      <c r="F12416" s="17" t="s">
        <v>84</v>
      </c>
      <c r="G12416" s="17" t="s">
        <v>38</v>
      </c>
      <c r="H12416">
        <v>2.1000000000000185E-5</v>
      </c>
      <c r="I12416">
        <v>2.8259991925716843E-3</v>
      </c>
      <c r="J12416">
        <v>0</v>
      </c>
      <c r="K12416">
        <v>1</v>
      </c>
      <c r="L12416" s="17" t="s">
        <v>162</v>
      </c>
    </row>
    <row r="12417" spans="1:12" x14ac:dyDescent="0.35">
      <c r="A12417" s="1">
        <v>44098</v>
      </c>
      <c r="B12417" s="17" t="s">
        <v>83</v>
      </c>
      <c r="C12417">
        <v>7.4469999999999996E-3</v>
      </c>
      <c r="D12417">
        <v>7.4520000000000003E-3</v>
      </c>
      <c r="E12417" s="17" t="s">
        <v>2</v>
      </c>
      <c r="F12417" s="17" t="s">
        <v>84</v>
      </c>
      <c r="G12417" s="17" t="s">
        <v>38</v>
      </c>
      <c r="H12417">
        <v>-5.0000000000006636E-6</v>
      </c>
      <c r="I12417">
        <v>-6.7096081588844119E-4</v>
      </c>
      <c r="J12417">
        <v>0</v>
      </c>
      <c r="K12417">
        <v>0</v>
      </c>
      <c r="L12417" s="17" t="s">
        <v>162</v>
      </c>
    </row>
    <row r="12418" spans="1:12" x14ac:dyDescent="0.35">
      <c r="A12418" s="1">
        <v>44099</v>
      </c>
      <c r="B12418" s="17" t="s">
        <v>83</v>
      </c>
      <c r="C12418">
        <v>7.4159999999999998E-3</v>
      </c>
      <c r="D12418">
        <v>7.4469999999999996E-3</v>
      </c>
      <c r="E12418" s="17" t="s">
        <v>2</v>
      </c>
      <c r="F12418" s="17" t="s">
        <v>84</v>
      </c>
      <c r="G12418" s="17" t="s">
        <v>38</v>
      </c>
      <c r="H12418">
        <v>-3.0999999999999778E-5</v>
      </c>
      <c r="I12418">
        <v>-4.1627501007116662E-3</v>
      </c>
      <c r="J12418">
        <v>0</v>
      </c>
      <c r="K12418">
        <v>0</v>
      </c>
      <c r="L12418" s="17" t="s">
        <v>162</v>
      </c>
    </row>
    <row r="12419" spans="1:12" x14ac:dyDescent="0.35">
      <c r="A12419" s="1">
        <v>44102</v>
      </c>
      <c r="B12419" s="17" t="s">
        <v>83</v>
      </c>
      <c r="C12419">
        <v>7.3990000000000002E-3</v>
      </c>
      <c r="D12419">
        <v>7.4159999999999998E-3</v>
      </c>
      <c r="E12419" s="17" t="s">
        <v>2</v>
      </c>
      <c r="F12419" s="17" t="s">
        <v>84</v>
      </c>
      <c r="G12419" s="17" t="s">
        <v>38</v>
      </c>
      <c r="H12419">
        <v>-1.6999999999999654E-5</v>
      </c>
      <c r="I12419">
        <v>-2.2923408845738477E-3</v>
      </c>
      <c r="J12419">
        <v>0</v>
      </c>
      <c r="K12419">
        <v>0</v>
      </c>
      <c r="L12419" s="17" t="s">
        <v>162</v>
      </c>
    </row>
    <row r="12420" spans="1:12" x14ac:dyDescent="0.35">
      <c r="A12420" s="1">
        <v>44103</v>
      </c>
      <c r="B12420" s="17" t="s">
        <v>83</v>
      </c>
      <c r="C12420">
        <v>7.3480000000000004E-3</v>
      </c>
      <c r="D12420">
        <v>7.3990000000000002E-3</v>
      </c>
      <c r="E12420" s="17" t="s">
        <v>2</v>
      </c>
      <c r="F12420" s="17" t="s">
        <v>84</v>
      </c>
      <c r="G12420" s="17" t="s">
        <v>38</v>
      </c>
      <c r="H12420">
        <v>-5.099999999999983E-5</v>
      </c>
      <c r="I12420">
        <v>-6.8928233545073429E-3</v>
      </c>
      <c r="J12420">
        <v>0</v>
      </c>
      <c r="K12420">
        <v>0</v>
      </c>
      <c r="L12420" s="17" t="s">
        <v>162</v>
      </c>
    </row>
    <row r="12421" spans="1:12" x14ac:dyDescent="0.35">
      <c r="A12421" s="1">
        <v>44104</v>
      </c>
      <c r="B12421" s="17" t="s">
        <v>83</v>
      </c>
      <c r="C12421">
        <v>7.3350000000000004E-3</v>
      </c>
      <c r="D12421">
        <v>7.3480000000000004E-3</v>
      </c>
      <c r="E12421" s="17" t="s">
        <v>2</v>
      </c>
      <c r="F12421" s="17" t="s">
        <v>84</v>
      </c>
      <c r="G12421" s="17" t="s">
        <v>38</v>
      </c>
      <c r="H12421">
        <v>-1.2999999999999991E-5</v>
      </c>
      <c r="I12421">
        <v>-1.7691888949373966E-3</v>
      </c>
      <c r="J12421">
        <v>0</v>
      </c>
      <c r="K12421">
        <v>0</v>
      </c>
      <c r="L12421" s="17" t="s">
        <v>162</v>
      </c>
    </row>
    <row r="12422" spans="1:12" x14ac:dyDescent="0.35">
      <c r="A12422" s="1">
        <v>44105</v>
      </c>
      <c r="B12422" s="17" t="s">
        <v>83</v>
      </c>
      <c r="C12422">
        <v>7.3210000000000003E-3</v>
      </c>
      <c r="D12422">
        <v>7.3350000000000004E-3</v>
      </c>
      <c r="E12422" s="17" t="s">
        <v>2</v>
      </c>
      <c r="F12422" s="17" t="s">
        <v>84</v>
      </c>
      <c r="G12422" s="17" t="s">
        <v>38</v>
      </c>
      <c r="H12422">
        <v>-1.4000000000000123E-5</v>
      </c>
      <c r="I12422">
        <v>-1.9086571233810664E-3</v>
      </c>
      <c r="J12422">
        <v>0</v>
      </c>
      <c r="K12422">
        <v>0</v>
      </c>
      <c r="L12422" s="17" t="s">
        <v>162</v>
      </c>
    </row>
    <row r="12423" spans="1:12" x14ac:dyDescent="0.35">
      <c r="A12423" s="1">
        <v>44106</v>
      </c>
      <c r="B12423" s="17" t="s">
        <v>83</v>
      </c>
      <c r="C12423">
        <v>7.332E-3</v>
      </c>
      <c r="D12423">
        <v>7.3210000000000003E-3</v>
      </c>
      <c r="E12423" s="17" t="s">
        <v>2</v>
      </c>
      <c r="F12423" s="17" t="s">
        <v>84</v>
      </c>
      <c r="G12423" s="17" t="s">
        <v>38</v>
      </c>
      <c r="H12423">
        <v>1.0999999999999725E-5</v>
      </c>
      <c r="I12423">
        <v>1.502526977188871E-3</v>
      </c>
      <c r="J12423">
        <v>0</v>
      </c>
      <c r="K12423">
        <v>1</v>
      </c>
      <c r="L12423" s="17" t="s">
        <v>162</v>
      </c>
    </row>
    <row r="12424" spans="1:12" x14ac:dyDescent="0.35">
      <c r="A12424" s="1">
        <v>44109</v>
      </c>
      <c r="B12424" s="17" t="s">
        <v>83</v>
      </c>
      <c r="C12424">
        <v>7.3090000000000004E-3</v>
      </c>
      <c r="D12424">
        <v>7.332E-3</v>
      </c>
      <c r="E12424" s="17" t="s">
        <v>2</v>
      </c>
      <c r="F12424" s="17" t="s">
        <v>84</v>
      </c>
      <c r="G12424" s="17" t="s">
        <v>38</v>
      </c>
      <c r="H12424">
        <v>-2.2999999999999583E-5</v>
      </c>
      <c r="I12424">
        <v>-3.136933987997761E-3</v>
      </c>
      <c r="J12424">
        <v>0</v>
      </c>
      <c r="K12424">
        <v>0</v>
      </c>
      <c r="L12424" s="17" t="s">
        <v>162</v>
      </c>
    </row>
    <row r="12425" spans="1:12" x14ac:dyDescent="0.35">
      <c r="A12425" s="1">
        <v>44110</v>
      </c>
      <c r="B12425" s="17" t="s">
        <v>83</v>
      </c>
      <c r="C12425">
        <v>7.2610000000000001E-3</v>
      </c>
      <c r="D12425">
        <v>7.3090000000000004E-3</v>
      </c>
      <c r="E12425" s="17" t="s">
        <v>2</v>
      </c>
      <c r="F12425" s="17" t="s">
        <v>84</v>
      </c>
      <c r="G12425" s="17" t="s">
        <v>38</v>
      </c>
      <c r="H12425">
        <v>-4.8000000000000299E-5</v>
      </c>
      <c r="I12425">
        <v>-6.567245861266972E-3</v>
      </c>
      <c r="J12425">
        <v>0</v>
      </c>
      <c r="K12425">
        <v>0</v>
      </c>
      <c r="L12425" s="17" t="s">
        <v>162</v>
      </c>
    </row>
    <row r="12426" spans="1:12" x14ac:dyDescent="0.35">
      <c r="A12426" s="1">
        <v>44111</v>
      </c>
      <c r="B12426" s="17" t="s">
        <v>83</v>
      </c>
      <c r="C12426">
        <v>7.3280000000000003E-3</v>
      </c>
      <c r="D12426">
        <v>7.2610000000000001E-3</v>
      </c>
      <c r="E12426" s="17" t="s">
        <v>2</v>
      </c>
      <c r="F12426" s="17" t="s">
        <v>84</v>
      </c>
      <c r="G12426" s="17" t="s">
        <v>38</v>
      </c>
      <c r="H12426">
        <v>6.7000000000000219E-5</v>
      </c>
      <c r="I12426">
        <v>9.2273791488775951E-3</v>
      </c>
      <c r="J12426">
        <v>0</v>
      </c>
      <c r="K12426">
        <v>1</v>
      </c>
      <c r="L12426" s="17" t="s">
        <v>162</v>
      </c>
    </row>
    <row r="12427" spans="1:12" x14ac:dyDescent="0.35">
      <c r="A12427" s="1">
        <v>44112</v>
      </c>
      <c r="B12427" s="17" t="s">
        <v>83</v>
      </c>
      <c r="C12427">
        <v>7.2859999999999999E-3</v>
      </c>
      <c r="D12427">
        <v>7.3280000000000003E-3</v>
      </c>
      <c r="E12427" s="17" t="s">
        <v>2</v>
      </c>
      <c r="F12427" s="17" t="s">
        <v>84</v>
      </c>
      <c r="G12427" s="17" t="s">
        <v>38</v>
      </c>
      <c r="H12427">
        <v>-4.200000000000037E-5</v>
      </c>
      <c r="I12427">
        <v>-5.7314410480349852E-3</v>
      </c>
      <c r="J12427">
        <v>0</v>
      </c>
      <c r="K12427">
        <v>0</v>
      </c>
      <c r="L12427" s="17" t="s">
        <v>162</v>
      </c>
    </row>
    <row r="12428" spans="1:12" x14ac:dyDescent="0.35">
      <c r="A12428" s="1">
        <v>44113</v>
      </c>
      <c r="B12428" s="17" t="s">
        <v>83</v>
      </c>
      <c r="C12428">
        <v>7.2700000000000004E-3</v>
      </c>
      <c r="D12428">
        <v>7.2859999999999999E-3</v>
      </c>
      <c r="E12428" s="17" t="s">
        <v>2</v>
      </c>
      <c r="F12428" s="17" t="s">
        <v>84</v>
      </c>
      <c r="G12428" s="17" t="s">
        <v>38</v>
      </c>
      <c r="H12428">
        <v>-1.5999999999999522E-5</v>
      </c>
      <c r="I12428">
        <v>-2.1959923140268353E-3</v>
      </c>
      <c r="J12428">
        <v>0</v>
      </c>
      <c r="K12428">
        <v>0</v>
      </c>
      <c r="L12428" s="17" t="s">
        <v>162</v>
      </c>
    </row>
    <row r="12429" spans="1:12" x14ac:dyDescent="0.35">
      <c r="A12429" s="1">
        <v>44116</v>
      </c>
      <c r="B12429" s="17" t="s">
        <v>83</v>
      </c>
      <c r="C12429">
        <v>7.2449999999999997E-3</v>
      </c>
      <c r="D12429">
        <v>7.2700000000000004E-3</v>
      </c>
      <c r="E12429" s="17" t="s">
        <v>2</v>
      </c>
      <c r="F12429" s="17" t="s">
        <v>84</v>
      </c>
      <c r="G12429" s="17" t="s">
        <v>38</v>
      </c>
      <c r="H12429">
        <v>-2.5000000000000716E-5</v>
      </c>
      <c r="I12429">
        <v>-3.4387895460798782E-3</v>
      </c>
      <c r="J12429">
        <v>0</v>
      </c>
      <c r="K12429">
        <v>0</v>
      </c>
      <c r="L12429" s="17" t="s">
        <v>162</v>
      </c>
    </row>
    <row r="12430" spans="1:12" x14ac:dyDescent="0.35">
      <c r="A12430" s="1">
        <v>44117</v>
      </c>
      <c r="B12430" s="17" t="s">
        <v>83</v>
      </c>
      <c r="C12430">
        <v>7.2459999999999998E-3</v>
      </c>
      <c r="D12430">
        <v>7.2449999999999997E-3</v>
      </c>
      <c r="E12430" s="17" t="s">
        <v>2</v>
      </c>
      <c r="F12430" s="17" t="s">
        <v>84</v>
      </c>
      <c r="G12430" s="17" t="s">
        <v>38</v>
      </c>
      <c r="H12430">
        <v>1.0000000000001327E-6</v>
      </c>
      <c r="I12430">
        <v>1.3802622498276505E-4</v>
      </c>
      <c r="J12430">
        <v>0</v>
      </c>
      <c r="K12430">
        <v>1</v>
      </c>
      <c r="L12430" s="17" t="s">
        <v>162</v>
      </c>
    </row>
    <row r="12431" spans="1:12" x14ac:dyDescent="0.35">
      <c r="A12431" s="1">
        <v>44118</v>
      </c>
      <c r="B12431" s="17" t="s">
        <v>83</v>
      </c>
      <c r="C12431">
        <v>7.3099999999999997E-3</v>
      </c>
      <c r="D12431">
        <v>7.2459999999999998E-3</v>
      </c>
      <c r="E12431" s="17" t="s">
        <v>2</v>
      </c>
      <c r="F12431" s="17" t="s">
        <v>84</v>
      </c>
      <c r="G12431" s="17" t="s">
        <v>38</v>
      </c>
      <c r="H12431">
        <v>6.3999999999999821E-5</v>
      </c>
      <c r="I12431">
        <v>8.8324592878829458E-3</v>
      </c>
      <c r="J12431">
        <v>0</v>
      </c>
      <c r="K12431">
        <v>1</v>
      </c>
      <c r="L12431" s="17" t="s">
        <v>162</v>
      </c>
    </row>
    <row r="12432" spans="1:12" x14ac:dyDescent="0.35">
      <c r="A12432" s="1">
        <v>44119</v>
      </c>
      <c r="B12432" s="17" t="s">
        <v>83</v>
      </c>
      <c r="C12432">
        <v>7.2899999999999996E-3</v>
      </c>
      <c r="D12432">
        <v>7.3099999999999997E-3</v>
      </c>
      <c r="E12432" s="17" t="s">
        <v>2</v>
      </c>
      <c r="F12432" s="17" t="s">
        <v>84</v>
      </c>
      <c r="G12432" s="17" t="s">
        <v>38</v>
      </c>
      <c r="H12432">
        <v>-2.0000000000000052E-5</v>
      </c>
      <c r="I12432">
        <v>-2.7359781121751099E-3</v>
      </c>
      <c r="J12432">
        <v>0</v>
      </c>
      <c r="K12432">
        <v>0</v>
      </c>
      <c r="L12432" s="17" t="s">
        <v>162</v>
      </c>
    </row>
    <row r="12433" spans="1:12" x14ac:dyDescent="0.35">
      <c r="A12433" s="1">
        <v>44120</v>
      </c>
      <c r="B12433" s="17" t="s">
        <v>83</v>
      </c>
      <c r="C12433">
        <v>7.3359999999999996E-3</v>
      </c>
      <c r="D12433">
        <v>7.2899999999999996E-3</v>
      </c>
      <c r="E12433" s="17" t="s">
        <v>2</v>
      </c>
      <c r="F12433" s="17" t="s">
        <v>84</v>
      </c>
      <c r="G12433" s="17" t="s">
        <v>38</v>
      </c>
      <c r="H12433">
        <v>4.6000000000000034E-5</v>
      </c>
      <c r="I12433">
        <v>6.31001371742113E-3</v>
      </c>
      <c r="J12433">
        <v>0</v>
      </c>
      <c r="K12433">
        <v>1</v>
      </c>
      <c r="L12433" s="17" t="s">
        <v>162</v>
      </c>
    </row>
    <row r="12434" spans="1:12" x14ac:dyDescent="0.35">
      <c r="A12434" s="1">
        <v>44123</v>
      </c>
      <c r="B12434" s="17" t="s">
        <v>83</v>
      </c>
      <c r="C12434">
        <v>7.3169999999999997E-3</v>
      </c>
      <c r="D12434">
        <v>7.3359999999999996E-3</v>
      </c>
      <c r="E12434" s="17" t="s">
        <v>2</v>
      </c>
      <c r="F12434" s="17" t="s">
        <v>84</v>
      </c>
      <c r="G12434" s="17" t="s">
        <v>38</v>
      </c>
      <c r="H12434">
        <v>-1.899999999999992E-5</v>
      </c>
      <c r="I12434">
        <v>-2.5899672846237624E-3</v>
      </c>
      <c r="J12434">
        <v>0</v>
      </c>
      <c r="K12434">
        <v>0</v>
      </c>
      <c r="L12434" s="17" t="s">
        <v>162</v>
      </c>
    </row>
    <row r="12435" spans="1:12" x14ac:dyDescent="0.35">
      <c r="A12435" s="1">
        <v>44124</v>
      </c>
      <c r="B12435" s="17" t="s">
        <v>83</v>
      </c>
      <c r="C12435">
        <v>7.3020000000000003E-3</v>
      </c>
      <c r="D12435">
        <v>7.3169999999999997E-3</v>
      </c>
      <c r="E12435" s="17" t="s">
        <v>2</v>
      </c>
      <c r="F12435" s="17" t="s">
        <v>84</v>
      </c>
      <c r="G12435" s="17" t="s">
        <v>38</v>
      </c>
      <c r="H12435">
        <v>-1.4999999999999389E-5</v>
      </c>
      <c r="I12435">
        <v>-2.0500205002049188E-3</v>
      </c>
      <c r="J12435">
        <v>0</v>
      </c>
      <c r="K12435">
        <v>0</v>
      </c>
      <c r="L12435" s="17" t="s">
        <v>162</v>
      </c>
    </row>
    <row r="12436" spans="1:12" x14ac:dyDescent="0.35">
      <c r="A12436" s="1">
        <v>44125</v>
      </c>
      <c r="B12436" s="17" t="s">
        <v>83</v>
      </c>
      <c r="C12436">
        <v>7.2989999999999999E-3</v>
      </c>
      <c r="D12436">
        <v>7.3020000000000003E-3</v>
      </c>
      <c r="E12436" s="17" t="s">
        <v>2</v>
      </c>
      <c r="F12436" s="17" t="s">
        <v>84</v>
      </c>
      <c r="G12436" s="17" t="s">
        <v>38</v>
      </c>
      <c r="H12436">
        <v>-3.0000000000003982E-6</v>
      </c>
      <c r="I12436">
        <v>-4.1084634346759766E-4</v>
      </c>
      <c r="J12436">
        <v>0</v>
      </c>
      <c r="K12436">
        <v>0</v>
      </c>
      <c r="L12436" s="17" t="s">
        <v>162</v>
      </c>
    </row>
    <row r="12437" spans="1:12" x14ac:dyDescent="0.35">
      <c r="A12437" s="1">
        <v>44126</v>
      </c>
      <c r="B12437" s="17" t="s">
        <v>83</v>
      </c>
      <c r="C12437">
        <v>7.2550000000000002E-3</v>
      </c>
      <c r="D12437">
        <v>7.2989999999999999E-3</v>
      </c>
      <c r="E12437" s="17" t="s">
        <v>2</v>
      </c>
      <c r="F12437" s="17" t="s">
        <v>84</v>
      </c>
      <c r="G12437" s="17" t="s">
        <v>38</v>
      </c>
      <c r="H12437">
        <v>-4.3999999999999768E-5</v>
      </c>
      <c r="I12437">
        <v>-6.028223044252606E-3</v>
      </c>
      <c r="J12437">
        <v>0</v>
      </c>
      <c r="K12437">
        <v>0</v>
      </c>
      <c r="L12437" s="17" t="s">
        <v>162</v>
      </c>
    </row>
    <row r="12438" spans="1:12" x14ac:dyDescent="0.35">
      <c r="A12438" s="1">
        <v>44127</v>
      </c>
      <c r="B12438" s="17" t="s">
        <v>83</v>
      </c>
      <c r="C12438">
        <v>7.2680000000000002E-3</v>
      </c>
      <c r="D12438">
        <v>7.2550000000000002E-3</v>
      </c>
      <c r="E12438" s="17" t="s">
        <v>2</v>
      </c>
      <c r="F12438" s="17" t="s">
        <v>84</v>
      </c>
      <c r="G12438" s="17" t="s">
        <v>38</v>
      </c>
      <c r="H12438">
        <v>1.2999999999999991E-5</v>
      </c>
      <c r="I12438">
        <v>1.7918676774638168E-3</v>
      </c>
      <c r="J12438">
        <v>0</v>
      </c>
      <c r="K12438">
        <v>1</v>
      </c>
      <c r="L12438" s="17" t="s">
        <v>162</v>
      </c>
    </row>
    <row r="12439" spans="1:12" x14ac:dyDescent="0.35">
      <c r="A12439" s="1">
        <v>44130</v>
      </c>
      <c r="B12439" s="17" t="s">
        <v>83</v>
      </c>
      <c r="C12439">
        <v>7.3010000000000002E-3</v>
      </c>
      <c r="D12439">
        <v>7.2680000000000002E-3</v>
      </c>
      <c r="E12439" s="17" t="s">
        <v>2</v>
      </c>
      <c r="F12439" s="17" t="s">
        <v>84</v>
      </c>
      <c r="G12439" s="17" t="s">
        <v>38</v>
      </c>
      <c r="H12439">
        <v>3.3000000000000043E-5</v>
      </c>
      <c r="I12439">
        <v>4.5404512933406773E-3</v>
      </c>
      <c r="J12439">
        <v>0</v>
      </c>
      <c r="K12439">
        <v>1</v>
      </c>
      <c r="L12439" s="17" t="s">
        <v>162</v>
      </c>
    </row>
    <row r="12440" spans="1:12" x14ac:dyDescent="0.35">
      <c r="A12440" s="1">
        <v>44131</v>
      </c>
      <c r="B12440" s="17" t="s">
        <v>83</v>
      </c>
      <c r="C12440">
        <v>7.3090000000000004E-3</v>
      </c>
      <c r="D12440">
        <v>7.3010000000000002E-3</v>
      </c>
      <c r="E12440" s="17" t="s">
        <v>2</v>
      </c>
      <c r="F12440" s="17" t="s">
        <v>84</v>
      </c>
      <c r="G12440" s="17" t="s">
        <v>38</v>
      </c>
      <c r="H12440">
        <v>8.0000000000001945E-6</v>
      </c>
      <c r="I12440">
        <v>1.0957403095466641E-3</v>
      </c>
      <c r="J12440">
        <v>0</v>
      </c>
      <c r="K12440">
        <v>1</v>
      </c>
      <c r="L12440" s="17" t="s">
        <v>162</v>
      </c>
    </row>
    <row r="12441" spans="1:12" x14ac:dyDescent="0.35">
      <c r="A12441" s="1">
        <v>44132</v>
      </c>
      <c r="B12441" s="17" t="s">
        <v>83</v>
      </c>
      <c r="C12441">
        <v>7.3210000000000003E-3</v>
      </c>
      <c r="D12441">
        <v>7.3090000000000004E-3</v>
      </c>
      <c r="E12441" s="17" t="s">
        <v>2</v>
      </c>
      <c r="F12441" s="17" t="s">
        <v>84</v>
      </c>
      <c r="G12441" s="17" t="s">
        <v>38</v>
      </c>
      <c r="H12441">
        <v>1.1999999999999858E-5</v>
      </c>
      <c r="I12441">
        <v>1.6418114653167133E-3</v>
      </c>
      <c r="J12441">
        <v>0</v>
      </c>
      <c r="K12441">
        <v>1</v>
      </c>
      <c r="L12441" s="17" t="s">
        <v>162</v>
      </c>
    </row>
    <row r="12442" spans="1:12" x14ac:dyDescent="0.35">
      <c r="A12442" s="1">
        <v>44133</v>
      </c>
      <c r="B12442" s="17" t="s">
        <v>83</v>
      </c>
      <c r="C12442">
        <v>7.3590000000000001E-3</v>
      </c>
      <c r="D12442">
        <v>7.3210000000000003E-3</v>
      </c>
      <c r="E12442" s="17" t="s">
        <v>2</v>
      </c>
      <c r="F12442" s="17" t="s">
        <v>84</v>
      </c>
      <c r="G12442" s="17" t="s">
        <v>38</v>
      </c>
      <c r="H12442">
        <v>3.7999999999999839E-5</v>
      </c>
      <c r="I12442">
        <v>5.190547739379844E-3</v>
      </c>
      <c r="J12442">
        <v>0</v>
      </c>
      <c r="K12442">
        <v>1</v>
      </c>
      <c r="L12442" s="17" t="s">
        <v>162</v>
      </c>
    </row>
    <row r="12443" spans="1:12" x14ac:dyDescent="0.35">
      <c r="A12443" s="1">
        <v>44134</v>
      </c>
      <c r="B12443" s="17" t="s">
        <v>83</v>
      </c>
      <c r="C12443">
        <v>7.3759999999999997E-3</v>
      </c>
      <c r="D12443">
        <v>7.3590000000000001E-3</v>
      </c>
      <c r="E12443" s="17" t="s">
        <v>2</v>
      </c>
      <c r="F12443" s="17" t="s">
        <v>84</v>
      </c>
      <c r="G12443" s="17" t="s">
        <v>38</v>
      </c>
      <c r="H12443">
        <v>1.6999999999999654E-5</v>
      </c>
      <c r="I12443">
        <v>2.310096480500021E-3</v>
      </c>
      <c r="J12443">
        <v>0</v>
      </c>
      <c r="K12443">
        <v>1</v>
      </c>
      <c r="L12443" s="17" t="s">
        <v>162</v>
      </c>
    </row>
    <row r="12444" spans="1:12" x14ac:dyDescent="0.35">
      <c r="A12444" s="1">
        <v>44137</v>
      </c>
      <c r="B12444" s="17" t="s">
        <v>83</v>
      </c>
      <c r="C12444">
        <v>7.3610000000000004E-3</v>
      </c>
      <c r="D12444">
        <v>7.3759999999999997E-3</v>
      </c>
      <c r="E12444" s="17" t="s">
        <v>2</v>
      </c>
      <c r="F12444" s="17" t="s">
        <v>84</v>
      </c>
      <c r="G12444" s="17" t="s">
        <v>38</v>
      </c>
      <c r="H12444">
        <v>-1.4999999999999389E-5</v>
      </c>
      <c r="I12444">
        <v>-2.0336225596528455E-3</v>
      </c>
      <c r="J12444">
        <v>0</v>
      </c>
      <c r="K12444">
        <v>0</v>
      </c>
      <c r="L12444" s="17" t="s">
        <v>162</v>
      </c>
    </row>
    <row r="12445" spans="1:12" x14ac:dyDescent="0.35">
      <c r="A12445" s="1">
        <v>44138</v>
      </c>
      <c r="B12445" s="17" t="s">
        <v>83</v>
      </c>
      <c r="C12445">
        <v>7.3699999999999998E-3</v>
      </c>
      <c r="D12445">
        <v>7.3610000000000004E-3</v>
      </c>
      <c r="E12445" s="17" t="s">
        <v>2</v>
      </c>
      <c r="F12445" s="17" t="s">
        <v>84</v>
      </c>
      <c r="G12445" s="17" t="s">
        <v>38</v>
      </c>
      <c r="H12445">
        <v>8.9999999999994598E-6</v>
      </c>
      <c r="I12445">
        <v>1.2226599646786387E-3</v>
      </c>
      <c r="J12445">
        <v>0</v>
      </c>
      <c r="K12445">
        <v>1</v>
      </c>
      <c r="L12445" s="17" t="s">
        <v>162</v>
      </c>
    </row>
    <row r="12446" spans="1:12" x14ac:dyDescent="0.35">
      <c r="A12446" s="1">
        <v>44139</v>
      </c>
      <c r="B12446" s="17" t="s">
        <v>83</v>
      </c>
      <c r="C12446">
        <v>7.2700000000000004E-3</v>
      </c>
      <c r="D12446">
        <v>7.3699999999999998E-3</v>
      </c>
      <c r="E12446" s="17" t="s">
        <v>2</v>
      </c>
      <c r="F12446" s="17" t="s">
        <v>84</v>
      </c>
      <c r="G12446" s="17" t="s">
        <v>38</v>
      </c>
      <c r="H12446">
        <v>-9.9999999999999395E-5</v>
      </c>
      <c r="I12446">
        <v>-1.3568521031207516E-2</v>
      </c>
      <c r="J12446">
        <v>0</v>
      </c>
      <c r="K12446">
        <v>0</v>
      </c>
      <c r="L12446" s="17" t="s">
        <v>162</v>
      </c>
    </row>
    <row r="12447" spans="1:12" x14ac:dyDescent="0.35">
      <c r="A12447" s="1">
        <v>44140</v>
      </c>
      <c r="B12447" s="17" t="s">
        <v>83</v>
      </c>
      <c r="C12447">
        <v>7.3639999999999999E-3</v>
      </c>
      <c r="D12447">
        <v>7.2700000000000004E-3</v>
      </c>
      <c r="E12447" s="17" t="s">
        <v>2</v>
      </c>
      <c r="F12447" s="17" t="s">
        <v>84</v>
      </c>
      <c r="G12447" s="17" t="s">
        <v>38</v>
      </c>
      <c r="H12447">
        <v>9.3999999999999466E-5</v>
      </c>
      <c r="I12447">
        <v>1.2929848693259898E-2</v>
      </c>
      <c r="J12447">
        <v>0</v>
      </c>
      <c r="K12447">
        <v>1</v>
      </c>
      <c r="L12447" s="17" t="s">
        <v>162</v>
      </c>
    </row>
    <row r="12448" spans="1:12" x14ac:dyDescent="0.35">
      <c r="A12448" s="1">
        <v>44141</v>
      </c>
      <c r="B12448" s="17" t="s">
        <v>83</v>
      </c>
      <c r="C12448">
        <v>7.3249999999999999E-3</v>
      </c>
      <c r="D12448">
        <v>7.3639999999999999E-3</v>
      </c>
      <c r="E12448" s="17" t="s">
        <v>2</v>
      </c>
      <c r="F12448" s="17" t="s">
        <v>84</v>
      </c>
      <c r="G12448" s="17" t="s">
        <v>38</v>
      </c>
      <c r="H12448">
        <v>-3.8999999999999972E-5</v>
      </c>
      <c r="I12448">
        <v>-5.2960347637153685E-3</v>
      </c>
      <c r="J12448">
        <v>0</v>
      </c>
      <c r="K12448">
        <v>0</v>
      </c>
      <c r="L12448" s="17" t="s">
        <v>162</v>
      </c>
    </row>
    <row r="12449" spans="1:12" x14ac:dyDescent="0.35">
      <c r="A12449" s="1">
        <v>44144</v>
      </c>
      <c r="B12449" s="17" t="s">
        <v>83</v>
      </c>
      <c r="C12449">
        <v>7.3359999999999996E-3</v>
      </c>
      <c r="D12449">
        <v>7.3249999999999999E-3</v>
      </c>
      <c r="E12449" s="17" t="s">
        <v>2</v>
      </c>
      <c r="F12449" s="17" t="s">
        <v>84</v>
      </c>
      <c r="G12449" s="17" t="s">
        <v>38</v>
      </c>
      <c r="H12449">
        <v>1.0999999999999725E-5</v>
      </c>
      <c r="I12449">
        <v>1.5017064846416007E-3</v>
      </c>
      <c r="J12449">
        <v>0</v>
      </c>
      <c r="K12449">
        <v>1</v>
      </c>
      <c r="L12449" s="17" t="s">
        <v>162</v>
      </c>
    </row>
    <row r="12450" spans="1:12" x14ac:dyDescent="0.35">
      <c r="A12450" s="1">
        <v>44145</v>
      </c>
      <c r="B12450" s="17" t="s">
        <v>83</v>
      </c>
      <c r="C12450">
        <v>7.2030000000000002E-3</v>
      </c>
      <c r="D12450">
        <v>7.3359999999999996E-3</v>
      </c>
      <c r="E12450" s="17" t="s">
        <v>2</v>
      </c>
      <c r="F12450" s="17" t="s">
        <v>84</v>
      </c>
      <c r="G12450" s="17" t="s">
        <v>38</v>
      </c>
      <c r="H12450">
        <v>-1.3299999999999944E-4</v>
      </c>
      <c r="I12450">
        <v>-1.8129770992366335E-2</v>
      </c>
      <c r="J12450">
        <v>0</v>
      </c>
      <c r="K12450">
        <v>0</v>
      </c>
      <c r="L12450" s="17" t="s">
        <v>162</v>
      </c>
    </row>
    <row r="12451" spans="1:12" x14ac:dyDescent="0.35">
      <c r="A12451" s="1">
        <v>44146</v>
      </c>
      <c r="B12451" s="17" t="s">
        <v>83</v>
      </c>
      <c r="C12451">
        <v>7.1440000000000002E-3</v>
      </c>
      <c r="D12451">
        <v>7.2030000000000002E-3</v>
      </c>
      <c r="E12451" s="17" t="s">
        <v>2</v>
      </c>
      <c r="F12451" s="17" t="s">
        <v>84</v>
      </c>
      <c r="G12451" s="17" t="s">
        <v>38</v>
      </c>
      <c r="H12451">
        <v>-5.9000000000000025E-5</v>
      </c>
      <c r="I12451">
        <v>-8.1910315146466774E-3</v>
      </c>
      <c r="J12451">
        <v>0</v>
      </c>
      <c r="K12451">
        <v>0</v>
      </c>
      <c r="L12451" s="17" t="s">
        <v>162</v>
      </c>
    </row>
    <row r="12452" spans="1:12" x14ac:dyDescent="0.35">
      <c r="A12452" s="1">
        <v>44147</v>
      </c>
      <c r="B12452" s="17" t="s">
        <v>83</v>
      </c>
      <c r="C12452">
        <v>7.1539999999999998E-3</v>
      </c>
      <c r="D12452">
        <v>7.1440000000000002E-3</v>
      </c>
      <c r="E12452" s="17" t="s">
        <v>2</v>
      </c>
      <c r="F12452" s="17" t="s">
        <v>84</v>
      </c>
      <c r="G12452" s="17" t="s">
        <v>38</v>
      </c>
      <c r="H12452">
        <v>9.9999999999995925E-6</v>
      </c>
      <c r="I12452">
        <v>1.3997760358342094E-3</v>
      </c>
      <c r="J12452">
        <v>0</v>
      </c>
      <c r="K12452">
        <v>1</v>
      </c>
      <c r="L12452" s="17" t="s">
        <v>162</v>
      </c>
    </row>
    <row r="12453" spans="1:12" x14ac:dyDescent="0.35">
      <c r="A12453" s="1">
        <v>44148</v>
      </c>
      <c r="B12453" s="17" t="s">
        <v>83</v>
      </c>
      <c r="C12453">
        <v>7.2319999999999997E-3</v>
      </c>
      <c r="D12453">
        <v>7.1539999999999998E-3</v>
      </c>
      <c r="E12453" s="17" t="s">
        <v>2</v>
      </c>
      <c r="F12453" s="17" t="s">
        <v>84</v>
      </c>
      <c r="G12453" s="17" t="s">
        <v>38</v>
      </c>
      <c r="H12453">
        <v>7.7999999999999944E-5</v>
      </c>
      <c r="I12453">
        <v>1.0902991333519702E-2</v>
      </c>
      <c r="J12453">
        <v>0</v>
      </c>
      <c r="K12453">
        <v>1</v>
      </c>
      <c r="L12453" s="17" t="s">
        <v>162</v>
      </c>
    </row>
    <row r="12454" spans="1:12" x14ac:dyDescent="0.35">
      <c r="A12454" s="1">
        <v>44151</v>
      </c>
      <c r="B12454" s="17" t="s">
        <v>83</v>
      </c>
      <c r="C12454">
        <v>7.221E-3</v>
      </c>
      <c r="D12454">
        <v>7.2319999999999997E-3</v>
      </c>
      <c r="E12454" s="17" t="s">
        <v>2</v>
      </c>
      <c r="F12454" s="17" t="s">
        <v>84</v>
      </c>
      <c r="G12454" s="17" t="s">
        <v>38</v>
      </c>
      <c r="H12454">
        <v>-1.0999999999999725E-5</v>
      </c>
      <c r="I12454">
        <v>-1.5210176991150063E-3</v>
      </c>
      <c r="J12454">
        <v>0</v>
      </c>
      <c r="K12454">
        <v>0</v>
      </c>
      <c r="L12454" s="17" t="s">
        <v>162</v>
      </c>
    </row>
    <row r="12455" spans="1:12" x14ac:dyDescent="0.35">
      <c r="A12455" s="1">
        <v>44152</v>
      </c>
      <c r="B12455" s="17" t="s">
        <v>83</v>
      </c>
      <c r="C12455">
        <v>7.2160000000000002E-3</v>
      </c>
      <c r="D12455">
        <v>7.221E-3</v>
      </c>
      <c r="E12455" s="17" t="s">
        <v>2</v>
      </c>
      <c r="F12455" s="17" t="s">
        <v>84</v>
      </c>
      <c r="G12455" s="17" t="s">
        <v>38</v>
      </c>
      <c r="H12455">
        <v>-4.9999999999997963E-6</v>
      </c>
      <c r="I12455">
        <v>-6.9242487190137052E-4</v>
      </c>
      <c r="J12455">
        <v>0</v>
      </c>
      <c r="K12455">
        <v>0</v>
      </c>
      <c r="L12455" s="17" t="s">
        <v>162</v>
      </c>
    </row>
    <row r="12456" spans="1:12" x14ac:dyDescent="0.35">
      <c r="A12456" s="1">
        <v>44153</v>
      </c>
      <c r="B12456" s="17" t="s">
        <v>83</v>
      </c>
      <c r="C12456">
        <v>7.2220000000000001E-3</v>
      </c>
      <c r="D12456">
        <v>7.2160000000000002E-3</v>
      </c>
      <c r="E12456" s="17" t="s">
        <v>2</v>
      </c>
      <c r="F12456" s="17" t="s">
        <v>84</v>
      </c>
      <c r="G12456" s="17" t="s">
        <v>38</v>
      </c>
      <c r="H12456">
        <v>5.999999999999929E-6</v>
      </c>
      <c r="I12456">
        <v>8.3148558758313869E-4</v>
      </c>
      <c r="J12456">
        <v>0</v>
      </c>
      <c r="K12456">
        <v>1</v>
      </c>
      <c r="L12456" s="17" t="s">
        <v>162</v>
      </c>
    </row>
    <row r="12457" spans="1:12" x14ac:dyDescent="0.35">
      <c r="A12457" s="1">
        <v>44154</v>
      </c>
      <c r="B12457" s="17" t="s">
        <v>83</v>
      </c>
      <c r="C12457">
        <v>7.2389999999999998E-3</v>
      </c>
      <c r="D12457">
        <v>7.2220000000000001E-3</v>
      </c>
      <c r="E12457" s="17" t="s">
        <v>2</v>
      </c>
      <c r="F12457" s="17" t="s">
        <v>84</v>
      </c>
      <c r="G12457" s="17" t="s">
        <v>38</v>
      </c>
      <c r="H12457">
        <v>1.6999999999999654E-5</v>
      </c>
      <c r="I12457">
        <v>2.3539185821101708E-3</v>
      </c>
      <c r="J12457">
        <v>0</v>
      </c>
      <c r="K12457">
        <v>1</v>
      </c>
      <c r="L12457" s="17" t="s">
        <v>162</v>
      </c>
    </row>
    <row r="12458" spans="1:12" x14ac:dyDescent="0.35">
      <c r="A12458" s="1">
        <v>44155</v>
      </c>
      <c r="B12458" s="17" t="s">
        <v>83</v>
      </c>
      <c r="C12458">
        <v>7.2490000000000002E-3</v>
      </c>
      <c r="D12458">
        <v>7.2389999999999998E-3</v>
      </c>
      <c r="E12458" s="17" t="s">
        <v>2</v>
      </c>
      <c r="F12458" s="17" t="s">
        <v>84</v>
      </c>
      <c r="G12458" s="17" t="s">
        <v>38</v>
      </c>
      <c r="H12458">
        <v>1.000000000000046E-5</v>
      </c>
      <c r="I12458">
        <v>1.3814062715845365E-3</v>
      </c>
      <c r="J12458">
        <v>0</v>
      </c>
      <c r="K12458">
        <v>1</v>
      </c>
      <c r="L12458" s="17" t="s">
        <v>162</v>
      </c>
    </row>
    <row r="12459" spans="1:12" x14ac:dyDescent="0.35">
      <c r="A12459" s="1">
        <v>44158</v>
      </c>
      <c r="B12459" s="17" t="s">
        <v>83</v>
      </c>
      <c r="C12459">
        <v>7.2269999999999999E-3</v>
      </c>
      <c r="D12459">
        <v>7.2490000000000002E-3</v>
      </c>
      <c r="E12459" s="17" t="s">
        <v>2</v>
      </c>
      <c r="F12459" s="17" t="s">
        <v>84</v>
      </c>
      <c r="G12459" s="17" t="s">
        <v>38</v>
      </c>
      <c r="H12459">
        <v>-2.2000000000000318E-5</v>
      </c>
      <c r="I12459">
        <v>-3.0349013657056585E-3</v>
      </c>
      <c r="J12459">
        <v>0</v>
      </c>
      <c r="K12459">
        <v>0</v>
      </c>
      <c r="L12459" s="17" t="s">
        <v>162</v>
      </c>
    </row>
    <row r="12460" spans="1:12" x14ac:dyDescent="0.35">
      <c r="A12460" s="1">
        <v>44159</v>
      </c>
      <c r="B12460" s="17" t="s">
        <v>83</v>
      </c>
      <c r="C12460">
        <v>7.1580000000000003E-3</v>
      </c>
      <c r="D12460">
        <v>7.2269999999999999E-3</v>
      </c>
      <c r="E12460" s="17" t="s">
        <v>2</v>
      </c>
      <c r="F12460" s="17" t="s">
        <v>84</v>
      </c>
      <c r="G12460" s="17" t="s">
        <v>38</v>
      </c>
      <c r="H12460">
        <v>-6.8999999999999617E-5</v>
      </c>
      <c r="I12460">
        <v>-9.5475300954752478E-3</v>
      </c>
      <c r="J12460">
        <v>0</v>
      </c>
      <c r="K12460">
        <v>0</v>
      </c>
      <c r="L12460" s="17" t="s">
        <v>162</v>
      </c>
    </row>
    <row r="12461" spans="1:12" x14ac:dyDescent="0.35">
      <c r="A12461" s="1">
        <v>44160</v>
      </c>
      <c r="B12461" s="17" t="s">
        <v>83</v>
      </c>
      <c r="C12461">
        <v>7.1399999999999996E-3</v>
      </c>
      <c r="D12461">
        <v>7.1580000000000003E-3</v>
      </c>
      <c r="E12461" s="17" t="s">
        <v>2</v>
      </c>
      <c r="F12461" s="17" t="s">
        <v>84</v>
      </c>
      <c r="G12461" s="17" t="s">
        <v>38</v>
      </c>
      <c r="H12461">
        <v>-1.8000000000000654E-5</v>
      </c>
      <c r="I12461">
        <v>-2.5146689019280039E-3</v>
      </c>
      <c r="J12461">
        <v>0</v>
      </c>
      <c r="K12461">
        <v>0</v>
      </c>
      <c r="L12461" s="17" t="s">
        <v>162</v>
      </c>
    </row>
    <row r="12462" spans="1:12" x14ac:dyDescent="0.35">
      <c r="A12462" s="1">
        <v>44161</v>
      </c>
      <c r="B12462" s="17" t="s">
        <v>83</v>
      </c>
      <c r="C12462">
        <v>7.1370000000000001E-3</v>
      </c>
      <c r="D12462">
        <v>7.1399999999999996E-3</v>
      </c>
      <c r="E12462" s="17" t="s">
        <v>2</v>
      </c>
      <c r="F12462" s="17" t="s">
        <v>84</v>
      </c>
      <c r="G12462" s="17" t="s">
        <v>38</v>
      </c>
      <c r="H12462">
        <v>-2.9999999999995308E-6</v>
      </c>
      <c r="I12462">
        <v>-4.2016806722682508E-4</v>
      </c>
      <c r="J12462">
        <v>0</v>
      </c>
      <c r="K12462">
        <v>0</v>
      </c>
      <c r="L12462" s="17" t="s">
        <v>162</v>
      </c>
    </row>
    <row r="12463" spans="1:12" x14ac:dyDescent="0.35">
      <c r="A12463" s="1">
        <v>44162</v>
      </c>
      <c r="B12463" s="17" t="s">
        <v>83</v>
      </c>
      <c r="C12463">
        <v>7.1630000000000001E-3</v>
      </c>
      <c r="D12463">
        <v>7.1370000000000001E-3</v>
      </c>
      <c r="E12463" s="17" t="s">
        <v>2</v>
      </c>
      <c r="F12463" s="17" t="s">
        <v>84</v>
      </c>
      <c r="G12463" s="17" t="s">
        <v>38</v>
      </c>
      <c r="H12463">
        <v>2.5999999999999981E-5</v>
      </c>
      <c r="I12463">
        <v>3.642987249544624E-3</v>
      </c>
      <c r="J12463">
        <v>0</v>
      </c>
      <c r="K12463">
        <v>1</v>
      </c>
      <c r="L12463" s="17" t="s">
        <v>162</v>
      </c>
    </row>
    <row r="12464" spans="1:12" x14ac:dyDescent="0.35">
      <c r="A12464" s="1">
        <v>44165</v>
      </c>
      <c r="B12464" s="17" t="s">
        <v>83</v>
      </c>
      <c r="C12464">
        <v>7.1970000000000003E-3</v>
      </c>
      <c r="D12464">
        <v>7.1630000000000001E-3</v>
      </c>
      <c r="E12464" s="17" t="s">
        <v>2</v>
      </c>
      <c r="F12464" s="17" t="s">
        <v>84</v>
      </c>
      <c r="G12464" s="17" t="s">
        <v>38</v>
      </c>
      <c r="H12464">
        <v>3.4000000000000176E-5</v>
      </c>
      <c r="I12464">
        <v>4.746614546977548E-3</v>
      </c>
      <c r="J12464">
        <v>0</v>
      </c>
      <c r="K12464">
        <v>1</v>
      </c>
      <c r="L12464" s="17" t="s">
        <v>162</v>
      </c>
    </row>
    <row r="12465" spans="1:12" x14ac:dyDescent="0.35">
      <c r="A12465" s="1">
        <v>44166</v>
      </c>
      <c r="B12465" s="17" t="s">
        <v>83</v>
      </c>
      <c r="C12465">
        <v>7.169E-3</v>
      </c>
      <c r="D12465">
        <v>7.1970000000000003E-3</v>
      </c>
      <c r="E12465" s="17" t="s">
        <v>2</v>
      </c>
      <c r="F12465" s="17" t="s">
        <v>84</v>
      </c>
      <c r="G12465" s="17" t="s">
        <v>38</v>
      </c>
      <c r="H12465">
        <v>-2.8000000000000247E-5</v>
      </c>
      <c r="I12465">
        <v>-3.8905099346950461E-3</v>
      </c>
      <c r="J12465">
        <v>0</v>
      </c>
      <c r="K12465">
        <v>0</v>
      </c>
      <c r="L12465" s="17" t="s">
        <v>162</v>
      </c>
    </row>
    <row r="12466" spans="1:12" x14ac:dyDescent="0.35">
      <c r="A12466" s="1">
        <v>44167</v>
      </c>
      <c r="B12466" s="17" t="s">
        <v>83</v>
      </c>
      <c r="C12466">
        <v>7.123E-3</v>
      </c>
      <c r="D12466">
        <v>7.169E-3</v>
      </c>
      <c r="E12466" s="17" t="s">
        <v>2</v>
      </c>
      <c r="F12466" s="17" t="s">
        <v>84</v>
      </c>
      <c r="G12466" s="17" t="s">
        <v>38</v>
      </c>
      <c r="H12466">
        <v>-4.6000000000000034E-5</v>
      </c>
      <c r="I12466">
        <v>-6.4165155530757478E-3</v>
      </c>
      <c r="J12466">
        <v>0</v>
      </c>
      <c r="K12466">
        <v>0</v>
      </c>
      <c r="L12466" s="17" t="s">
        <v>162</v>
      </c>
    </row>
    <row r="12467" spans="1:12" x14ac:dyDescent="0.35">
      <c r="A12467" s="1">
        <v>44168</v>
      </c>
      <c r="B12467" s="17" t="s">
        <v>83</v>
      </c>
      <c r="C12467">
        <v>7.1390000000000004E-3</v>
      </c>
      <c r="D12467">
        <v>7.123E-3</v>
      </c>
      <c r="E12467" s="17" t="s">
        <v>2</v>
      </c>
      <c r="F12467" s="17" t="s">
        <v>84</v>
      </c>
      <c r="G12467" s="17" t="s">
        <v>38</v>
      </c>
      <c r="H12467">
        <v>1.6000000000000389E-5</v>
      </c>
      <c r="I12467">
        <v>2.2462445598765111E-3</v>
      </c>
      <c r="J12467">
        <v>0</v>
      </c>
      <c r="K12467">
        <v>1</v>
      </c>
      <c r="L12467" s="17" t="s">
        <v>162</v>
      </c>
    </row>
    <row r="12468" spans="1:12" x14ac:dyDescent="0.35">
      <c r="A12468" s="1">
        <v>44169</v>
      </c>
      <c r="B12468" s="17" t="s">
        <v>83</v>
      </c>
      <c r="C12468">
        <v>7.1390000000000004E-3</v>
      </c>
      <c r="D12468">
        <v>7.1390000000000004E-3</v>
      </c>
      <c r="E12468" s="17" t="s">
        <v>2</v>
      </c>
      <c r="F12468" s="17" t="s">
        <v>84</v>
      </c>
      <c r="G12468" s="17" t="s">
        <v>38</v>
      </c>
      <c r="H12468">
        <v>0</v>
      </c>
      <c r="I12468">
        <v>0</v>
      </c>
      <c r="J12468">
        <v>0</v>
      </c>
      <c r="K12468">
        <v>0</v>
      </c>
      <c r="L12468" s="17" t="s">
        <v>162</v>
      </c>
    </row>
    <row r="12469" spans="1:12" x14ac:dyDescent="0.35">
      <c r="A12469" s="1">
        <v>44172</v>
      </c>
      <c r="B12469" s="17" t="s">
        <v>83</v>
      </c>
      <c r="C12469">
        <v>7.123E-3</v>
      </c>
      <c r="D12469">
        <v>7.1390000000000004E-3</v>
      </c>
      <c r="E12469" s="17" t="s">
        <v>2</v>
      </c>
      <c r="F12469" s="17" t="s">
        <v>84</v>
      </c>
      <c r="G12469" s="17" t="s">
        <v>38</v>
      </c>
      <c r="H12469">
        <v>-1.6000000000000389E-5</v>
      </c>
      <c r="I12469">
        <v>-2.2412102535369644E-3</v>
      </c>
      <c r="J12469">
        <v>0</v>
      </c>
      <c r="K12469">
        <v>0</v>
      </c>
      <c r="L12469" s="17" t="s">
        <v>162</v>
      </c>
    </row>
    <row r="12470" spans="1:12" x14ac:dyDescent="0.35">
      <c r="A12470" s="1">
        <v>44173</v>
      </c>
      <c r="B12470" s="17" t="s">
        <v>83</v>
      </c>
      <c r="C12470">
        <v>7.1780000000000004E-3</v>
      </c>
      <c r="D12470">
        <v>7.123E-3</v>
      </c>
      <c r="E12470" s="17" t="s">
        <v>2</v>
      </c>
      <c r="F12470" s="17" t="s">
        <v>84</v>
      </c>
      <c r="G12470" s="17" t="s">
        <v>38</v>
      </c>
      <c r="H12470">
        <v>5.5000000000000361E-5</v>
      </c>
      <c r="I12470">
        <v>7.7214656745753698E-3</v>
      </c>
      <c r="J12470">
        <v>0</v>
      </c>
      <c r="K12470">
        <v>1</v>
      </c>
      <c r="L12470" s="17" t="s">
        <v>162</v>
      </c>
    </row>
    <row r="12471" spans="1:12" x14ac:dyDescent="0.35">
      <c r="A12471" s="1">
        <v>44174</v>
      </c>
      <c r="B12471" s="17" t="s">
        <v>83</v>
      </c>
      <c r="C12471">
        <v>7.1640000000000002E-3</v>
      </c>
      <c r="D12471">
        <v>7.1780000000000004E-3</v>
      </c>
      <c r="E12471" s="17" t="s">
        <v>2</v>
      </c>
      <c r="F12471" s="17" t="s">
        <v>84</v>
      </c>
      <c r="G12471" s="17" t="s">
        <v>38</v>
      </c>
      <c r="H12471">
        <v>-1.4000000000000123E-5</v>
      </c>
      <c r="I12471">
        <v>-1.9504040122596995E-3</v>
      </c>
      <c r="J12471">
        <v>0</v>
      </c>
      <c r="K12471">
        <v>0</v>
      </c>
      <c r="L12471" s="17" t="s">
        <v>162</v>
      </c>
    </row>
    <row r="12472" spans="1:12" x14ac:dyDescent="0.35">
      <c r="A12472" s="1">
        <v>44175</v>
      </c>
      <c r="B12472" s="17" t="s">
        <v>83</v>
      </c>
      <c r="C12472">
        <v>7.156E-3</v>
      </c>
      <c r="D12472">
        <v>7.1640000000000002E-3</v>
      </c>
      <c r="E12472" s="17" t="s">
        <v>2</v>
      </c>
      <c r="F12472" s="17" t="s">
        <v>84</v>
      </c>
      <c r="G12472" s="17" t="s">
        <v>38</v>
      </c>
      <c r="H12472">
        <v>-8.0000000000001945E-6</v>
      </c>
      <c r="I12472">
        <v>-1.1166945840312946E-3</v>
      </c>
      <c r="J12472">
        <v>0</v>
      </c>
      <c r="K12472">
        <v>0</v>
      </c>
      <c r="L12472" s="17" t="s">
        <v>162</v>
      </c>
    </row>
    <row r="12473" spans="1:12" x14ac:dyDescent="0.35">
      <c r="A12473" s="1">
        <v>44176</v>
      </c>
      <c r="B12473" s="17" t="s">
        <v>83</v>
      </c>
      <c r="C12473">
        <v>7.195E-3</v>
      </c>
      <c r="D12473">
        <v>7.156E-3</v>
      </c>
      <c r="E12473" s="17" t="s">
        <v>2</v>
      </c>
      <c r="F12473" s="17" t="s">
        <v>84</v>
      </c>
      <c r="G12473" s="17" t="s">
        <v>38</v>
      </c>
      <c r="H12473">
        <v>3.8999999999999972E-5</v>
      </c>
      <c r="I12473">
        <v>5.4499720514253735E-3</v>
      </c>
      <c r="J12473">
        <v>0</v>
      </c>
      <c r="K12473">
        <v>1</v>
      </c>
      <c r="L12473" s="17" t="s">
        <v>162</v>
      </c>
    </row>
    <row r="12474" spans="1:12" x14ac:dyDescent="0.35">
      <c r="A12474" s="1">
        <v>44179</v>
      </c>
      <c r="B12474" s="17" t="s">
        <v>83</v>
      </c>
      <c r="C12474">
        <v>7.2500000000000004E-3</v>
      </c>
      <c r="D12474">
        <v>7.195E-3</v>
      </c>
      <c r="E12474" s="17" t="s">
        <v>2</v>
      </c>
      <c r="F12474" s="17" t="s">
        <v>84</v>
      </c>
      <c r="G12474" s="17" t="s">
        <v>38</v>
      </c>
      <c r="H12474">
        <v>5.5000000000000361E-5</v>
      </c>
      <c r="I12474">
        <v>7.6441973592773259E-3</v>
      </c>
      <c r="J12474">
        <v>0</v>
      </c>
      <c r="K12474">
        <v>1</v>
      </c>
      <c r="L12474" s="17" t="s">
        <v>162</v>
      </c>
    </row>
    <row r="12475" spans="1:12" x14ac:dyDescent="0.35">
      <c r="A12475" s="1">
        <v>44180</v>
      </c>
      <c r="B12475" s="17" t="s">
        <v>83</v>
      </c>
      <c r="C12475">
        <v>7.1929999999999997E-3</v>
      </c>
      <c r="D12475">
        <v>7.2500000000000004E-3</v>
      </c>
      <c r="E12475" s="17" t="s">
        <v>2</v>
      </c>
      <c r="F12475" s="17" t="s">
        <v>84</v>
      </c>
      <c r="G12475" s="17" t="s">
        <v>38</v>
      </c>
      <c r="H12475">
        <v>-5.7000000000000627E-5</v>
      </c>
      <c r="I12475">
        <v>-7.8620689655173274E-3</v>
      </c>
      <c r="J12475">
        <v>0</v>
      </c>
      <c r="K12475">
        <v>0</v>
      </c>
      <c r="L12475" s="17" t="s">
        <v>162</v>
      </c>
    </row>
    <row r="12476" spans="1:12" x14ac:dyDescent="0.35">
      <c r="A12476" s="1">
        <v>44181</v>
      </c>
      <c r="B12476" s="17" t="s">
        <v>83</v>
      </c>
      <c r="C12476">
        <v>7.1580000000000003E-3</v>
      </c>
      <c r="D12476">
        <v>7.1929999999999997E-3</v>
      </c>
      <c r="E12476" s="17" t="s">
        <v>2</v>
      </c>
      <c r="F12476" s="17" t="s">
        <v>84</v>
      </c>
      <c r="G12476" s="17" t="s">
        <v>38</v>
      </c>
      <c r="H12476">
        <v>-3.4999999999999441E-5</v>
      </c>
      <c r="I12476">
        <v>-4.8658417906297016E-3</v>
      </c>
      <c r="J12476">
        <v>0</v>
      </c>
      <c r="K12476">
        <v>0</v>
      </c>
      <c r="L12476" s="17" t="s">
        <v>162</v>
      </c>
    </row>
    <row r="12477" spans="1:12" x14ac:dyDescent="0.35">
      <c r="A12477" s="1">
        <v>44182</v>
      </c>
      <c r="B12477" s="17" t="s">
        <v>83</v>
      </c>
      <c r="C12477">
        <v>7.1370000000000001E-3</v>
      </c>
      <c r="D12477">
        <v>7.1580000000000003E-3</v>
      </c>
      <c r="E12477" s="17" t="s">
        <v>2</v>
      </c>
      <c r="F12477" s="17" t="s">
        <v>84</v>
      </c>
      <c r="G12477" s="17" t="s">
        <v>38</v>
      </c>
      <c r="H12477">
        <v>-2.1000000000000185E-5</v>
      </c>
      <c r="I12477">
        <v>-2.9337803855825906E-3</v>
      </c>
      <c r="J12477">
        <v>0</v>
      </c>
      <c r="K12477">
        <v>0</v>
      </c>
      <c r="L12477" s="17" t="s">
        <v>162</v>
      </c>
    </row>
    <row r="12478" spans="1:12" x14ac:dyDescent="0.35">
      <c r="A12478" s="1">
        <v>44183</v>
      </c>
      <c r="B12478" s="17" t="s">
        <v>83</v>
      </c>
      <c r="C12478">
        <v>7.1250000000000003E-3</v>
      </c>
      <c r="D12478">
        <v>7.1370000000000001E-3</v>
      </c>
      <c r="E12478" s="17" t="s">
        <v>2</v>
      </c>
      <c r="F12478" s="17" t="s">
        <v>84</v>
      </c>
      <c r="G12478" s="17" t="s">
        <v>38</v>
      </c>
      <c r="H12478">
        <v>-1.1999999999999858E-5</v>
      </c>
      <c r="I12478">
        <v>-1.6813787305590385E-3</v>
      </c>
      <c r="J12478">
        <v>0</v>
      </c>
      <c r="K12478">
        <v>0</v>
      </c>
      <c r="L12478" s="17" t="s">
        <v>162</v>
      </c>
    </row>
    <row r="12479" spans="1:12" x14ac:dyDescent="0.35">
      <c r="A12479" s="1">
        <v>44186</v>
      </c>
      <c r="B12479" s="17" t="s">
        <v>83</v>
      </c>
      <c r="C12479">
        <v>7.136E-3</v>
      </c>
      <c r="D12479">
        <v>7.1250000000000003E-3</v>
      </c>
      <c r="E12479" s="17" t="s">
        <v>2</v>
      </c>
      <c r="F12479" s="17" t="s">
        <v>84</v>
      </c>
      <c r="G12479" s="17" t="s">
        <v>38</v>
      </c>
      <c r="H12479">
        <v>1.0999999999999725E-5</v>
      </c>
      <c r="I12479">
        <v>1.5438596491227684E-3</v>
      </c>
      <c r="J12479">
        <v>0</v>
      </c>
      <c r="K12479">
        <v>1</v>
      </c>
      <c r="L12479" s="17" t="s">
        <v>162</v>
      </c>
    </row>
    <row r="12480" spans="1:12" x14ac:dyDescent="0.35">
      <c r="A12480" s="1">
        <v>44187</v>
      </c>
      <c r="B12480" s="17" t="s">
        <v>83</v>
      </c>
      <c r="C12480">
        <v>7.1739999999999998E-3</v>
      </c>
      <c r="D12480">
        <v>7.136E-3</v>
      </c>
      <c r="E12480" s="17" t="s">
        <v>2</v>
      </c>
      <c r="F12480" s="17" t="s">
        <v>84</v>
      </c>
      <c r="G12480" s="17" t="s">
        <v>38</v>
      </c>
      <c r="H12480">
        <v>3.7999999999999839E-5</v>
      </c>
      <c r="I12480">
        <v>5.3251121076232956E-3</v>
      </c>
      <c r="J12480">
        <v>0</v>
      </c>
      <c r="K12480">
        <v>1</v>
      </c>
      <c r="L12480" s="17" t="s">
        <v>162</v>
      </c>
    </row>
    <row r="12481" spans="1:12" x14ac:dyDescent="0.35">
      <c r="A12481" s="1">
        <v>44188</v>
      </c>
      <c r="B12481" s="17" t="s">
        <v>83</v>
      </c>
      <c r="C12481">
        <v>7.1919999999999996E-3</v>
      </c>
      <c r="D12481">
        <v>7.1739999999999998E-3</v>
      </c>
      <c r="E12481" s="17" t="s">
        <v>2</v>
      </c>
      <c r="F12481" s="17" t="s">
        <v>84</v>
      </c>
      <c r="G12481" s="17" t="s">
        <v>38</v>
      </c>
      <c r="H12481">
        <v>1.7999999999999787E-5</v>
      </c>
      <c r="I12481">
        <v>2.5090604962363797E-3</v>
      </c>
      <c r="J12481">
        <v>0</v>
      </c>
      <c r="K12481">
        <v>1</v>
      </c>
      <c r="L12481" s="17" t="s">
        <v>162</v>
      </c>
    </row>
    <row r="12482" spans="1:12" x14ac:dyDescent="0.35">
      <c r="A12482" s="1">
        <v>44189</v>
      </c>
      <c r="B12482" s="17" t="s">
        <v>83</v>
      </c>
      <c r="C12482">
        <v>7.1310000000000002E-3</v>
      </c>
      <c r="D12482">
        <v>7.1919999999999996E-3</v>
      </c>
      <c r="E12482" s="17" t="s">
        <v>2</v>
      </c>
      <c r="F12482" s="17" t="s">
        <v>84</v>
      </c>
      <c r="G12482" s="17" t="s">
        <v>38</v>
      </c>
      <c r="H12482">
        <v>-6.0999999999999423E-5</v>
      </c>
      <c r="I12482">
        <v>-8.4816462736372958E-3</v>
      </c>
      <c r="J12482">
        <v>0</v>
      </c>
      <c r="K12482">
        <v>0</v>
      </c>
      <c r="L12482" s="17" t="s">
        <v>162</v>
      </c>
    </row>
    <row r="12483" spans="1:12" x14ac:dyDescent="0.35">
      <c r="A12483" s="1">
        <v>44190</v>
      </c>
      <c r="B12483" s="17" t="s">
        <v>83</v>
      </c>
      <c r="C12483">
        <v>7.097E-3</v>
      </c>
      <c r="D12483">
        <v>7.1310000000000002E-3</v>
      </c>
      <c r="E12483" s="17" t="s">
        <v>2</v>
      </c>
      <c r="F12483" s="17" t="s">
        <v>84</v>
      </c>
      <c r="G12483" s="17" t="s">
        <v>38</v>
      </c>
      <c r="H12483">
        <v>-3.4000000000000176E-5</v>
      </c>
      <c r="I12483">
        <v>-4.7679147384658777E-3</v>
      </c>
      <c r="J12483">
        <v>0</v>
      </c>
      <c r="K12483">
        <v>0</v>
      </c>
      <c r="L12483" s="17" t="s">
        <v>162</v>
      </c>
    </row>
    <row r="12484" spans="1:12" x14ac:dyDescent="0.35">
      <c r="A12484" s="1">
        <v>44193</v>
      </c>
      <c r="B12484" s="17" t="s">
        <v>83</v>
      </c>
      <c r="C12484">
        <v>7.2170000000000003E-3</v>
      </c>
      <c r="D12484">
        <v>7.097E-3</v>
      </c>
      <c r="E12484" s="17" t="s">
        <v>2</v>
      </c>
      <c r="F12484" s="17" t="s">
        <v>84</v>
      </c>
      <c r="G12484" s="17" t="s">
        <v>38</v>
      </c>
      <c r="H12484">
        <v>1.2000000000000031E-4</v>
      </c>
      <c r="I12484">
        <v>1.6908552909680193E-2</v>
      </c>
      <c r="J12484">
        <v>0</v>
      </c>
      <c r="K12484">
        <v>1</v>
      </c>
      <c r="L12484" s="17" t="s">
        <v>162</v>
      </c>
    </row>
    <row r="12485" spans="1:12" x14ac:dyDescent="0.35">
      <c r="A12485" s="1">
        <v>44194</v>
      </c>
      <c r="B12485" s="17" t="s">
        <v>83</v>
      </c>
      <c r="C12485">
        <v>7.1419999999999999E-3</v>
      </c>
      <c r="D12485">
        <v>7.2170000000000003E-3</v>
      </c>
      <c r="E12485" s="17" t="s">
        <v>2</v>
      </c>
      <c r="F12485" s="17" t="s">
        <v>84</v>
      </c>
      <c r="G12485" s="17" t="s">
        <v>38</v>
      </c>
      <c r="H12485">
        <v>-7.5000000000000414E-5</v>
      </c>
      <c r="I12485">
        <v>-1.0392129693778635E-2</v>
      </c>
      <c r="J12485">
        <v>0</v>
      </c>
      <c r="K12485">
        <v>0</v>
      </c>
      <c r="L12485" s="17" t="s">
        <v>162</v>
      </c>
    </row>
    <row r="12486" spans="1:12" x14ac:dyDescent="0.35">
      <c r="A12486" s="1">
        <v>44195</v>
      </c>
      <c r="B12486" s="17" t="s">
        <v>83</v>
      </c>
      <c r="C12486">
        <v>7.1339999999999997E-3</v>
      </c>
      <c r="D12486">
        <v>7.1419999999999999E-3</v>
      </c>
      <c r="E12486" s="17" t="s">
        <v>2</v>
      </c>
      <c r="F12486" s="17" t="s">
        <v>84</v>
      </c>
      <c r="G12486" s="17" t="s">
        <v>38</v>
      </c>
      <c r="H12486">
        <v>-8.0000000000001945E-6</v>
      </c>
      <c r="I12486">
        <v>-1.1201344161299628E-3</v>
      </c>
      <c r="J12486">
        <v>0</v>
      </c>
      <c r="K12486">
        <v>0</v>
      </c>
      <c r="L12486" s="17" t="s">
        <v>162</v>
      </c>
    </row>
    <row r="12487" spans="1:12" x14ac:dyDescent="0.35">
      <c r="A12487" s="1">
        <v>44196</v>
      </c>
      <c r="B12487" s="17" t="s">
        <v>83</v>
      </c>
      <c r="C12487">
        <v>7.1339999999999997E-3</v>
      </c>
      <c r="D12487">
        <v>7.1339999999999997E-3</v>
      </c>
      <c r="E12487" s="17" t="s">
        <v>2</v>
      </c>
      <c r="F12487" s="17" t="s">
        <v>84</v>
      </c>
      <c r="G12487" s="17" t="s">
        <v>38</v>
      </c>
      <c r="H12487">
        <v>0</v>
      </c>
      <c r="I12487">
        <v>0</v>
      </c>
      <c r="J12487">
        <v>0</v>
      </c>
      <c r="K12487">
        <v>0</v>
      </c>
      <c r="L12487" s="17" t="s">
        <v>162</v>
      </c>
    </row>
    <row r="12488" spans="1:12" x14ac:dyDescent="0.35">
      <c r="A12488" s="1">
        <v>44197</v>
      </c>
      <c r="B12488" s="17" t="s">
        <v>83</v>
      </c>
      <c r="C12488">
        <v>7.0650000000000001E-3</v>
      </c>
      <c r="D12488">
        <v>7.1339999999999997E-3</v>
      </c>
      <c r="E12488" s="17" t="s">
        <v>2</v>
      </c>
      <c r="F12488" s="17" t="s">
        <v>84</v>
      </c>
      <c r="G12488" s="17" t="s">
        <v>38</v>
      </c>
      <c r="H12488">
        <v>-6.8999999999999617E-5</v>
      </c>
      <c r="I12488">
        <v>-9.6719932716568015E-3</v>
      </c>
      <c r="J12488">
        <v>0</v>
      </c>
      <c r="K12488">
        <v>0</v>
      </c>
      <c r="L12488" s="17" t="s">
        <v>162</v>
      </c>
    </row>
    <row r="12489" spans="1:12" x14ac:dyDescent="0.35">
      <c r="A12489" s="1">
        <v>44200</v>
      </c>
      <c r="B12489" s="17" t="s">
        <v>83</v>
      </c>
      <c r="C12489">
        <v>7.064E-3</v>
      </c>
      <c r="D12489">
        <v>7.0650000000000001E-3</v>
      </c>
      <c r="E12489" s="17" t="s">
        <v>2</v>
      </c>
      <c r="F12489" s="17" t="s">
        <v>84</v>
      </c>
      <c r="G12489" s="17" t="s">
        <v>38</v>
      </c>
      <c r="H12489">
        <v>-1.0000000000001327E-6</v>
      </c>
      <c r="I12489">
        <v>-1.4154281670207116E-4</v>
      </c>
      <c r="J12489">
        <v>0</v>
      </c>
      <c r="K12489">
        <v>0</v>
      </c>
      <c r="L12489" s="17" t="s">
        <v>162</v>
      </c>
    </row>
    <row r="12490" spans="1:12" x14ac:dyDescent="0.35">
      <c r="A12490" s="1">
        <v>44201</v>
      </c>
      <c r="B12490" s="17" t="s">
        <v>83</v>
      </c>
      <c r="C12490">
        <v>7.1260000000000004E-3</v>
      </c>
      <c r="D12490">
        <v>7.064E-3</v>
      </c>
      <c r="E12490" s="17" t="s">
        <v>2</v>
      </c>
      <c r="F12490" s="17" t="s">
        <v>84</v>
      </c>
      <c r="G12490" s="17" t="s">
        <v>38</v>
      </c>
      <c r="H12490">
        <v>6.2000000000000423E-5</v>
      </c>
      <c r="I12490">
        <v>8.7768969422424153E-3</v>
      </c>
      <c r="J12490">
        <v>0</v>
      </c>
      <c r="K12490">
        <v>1</v>
      </c>
      <c r="L12490" s="17" t="s">
        <v>162</v>
      </c>
    </row>
    <row r="12491" spans="1:12" x14ac:dyDescent="0.35">
      <c r="A12491" s="1">
        <v>44202</v>
      </c>
      <c r="B12491" s="17" t="s">
        <v>83</v>
      </c>
      <c r="C12491">
        <v>7.1250000000000003E-3</v>
      </c>
      <c r="D12491">
        <v>7.1260000000000004E-3</v>
      </c>
      <c r="E12491" s="17" t="s">
        <v>2</v>
      </c>
      <c r="F12491" s="17" t="s">
        <v>84</v>
      </c>
      <c r="G12491" s="17" t="s">
        <v>38</v>
      </c>
      <c r="H12491">
        <v>-1.0000000000001327E-6</v>
      </c>
      <c r="I12491">
        <v>-1.4033118158856758E-4</v>
      </c>
      <c r="J12491">
        <v>0</v>
      </c>
      <c r="K12491">
        <v>0</v>
      </c>
      <c r="L12491" s="17" t="s">
        <v>162</v>
      </c>
    </row>
    <row r="12492" spans="1:12" x14ac:dyDescent="0.35">
      <c r="A12492" s="1">
        <v>44203</v>
      </c>
      <c r="B12492" s="17" t="s">
        <v>83</v>
      </c>
      <c r="C12492">
        <v>7.1040000000000001E-3</v>
      </c>
      <c r="D12492">
        <v>7.1250000000000003E-3</v>
      </c>
      <c r="E12492" s="17" t="s">
        <v>2</v>
      </c>
      <c r="F12492" s="17" t="s">
        <v>84</v>
      </c>
      <c r="G12492" s="17" t="s">
        <v>38</v>
      </c>
      <c r="H12492">
        <v>-2.1000000000000185E-5</v>
      </c>
      <c r="I12492">
        <v>-2.9473684210526573E-3</v>
      </c>
      <c r="J12492">
        <v>0</v>
      </c>
      <c r="K12492">
        <v>0</v>
      </c>
      <c r="L12492" s="17" t="s">
        <v>162</v>
      </c>
    </row>
    <row r="12493" spans="1:12" x14ac:dyDescent="0.35">
      <c r="A12493" s="1">
        <v>44204</v>
      </c>
      <c r="B12493" s="17" t="s">
        <v>83</v>
      </c>
      <c r="C12493">
        <v>7.0809999999999996E-3</v>
      </c>
      <c r="D12493">
        <v>7.1040000000000001E-3</v>
      </c>
      <c r="E12493" s="17" t="s">
        <v>2</v>
      </c>
      <c r="F12493" s="17" t="s">
        <v>84</v>
      </c>
      <c r="G12493" s="17" t="s">
        <v>38</v>
      </c>
      <c r="H12493">
        <v>-2.3000000000000451E-5</v>
      </c>
      <c r="I12493">
        <v>-3.2376126126126758E-3</v>
      </c>
      <c r="J12493">
        <v>0</v>
      </c>
      <c r="K12493">
        <v>0</v>
      </c>
      <c r="L12493" s="17" t="s">
        <v>162</v>
      </c>
    </row>
    <row r="12494" spans="1:12" x14ac:dyDescent="0.35">
      <c r="A12494" s="1">
        <v>44207</v>
      </c>
      <c r="B12494" s="17" t="s">
        <v>83</v>
      </c>
      <c r="C12494">
        <v>7.0699999999999999E-3</v>
      </c>
      <c r="D12494">
        <v>7.0809999999999996E-3</v>
      </c>
      <c r="E12494" s="17" t="s">
        <v>2</v>
      </c>
      <c r="F12494" s="17" t="s">
        <v>84</v>
      </c>
      <c r="G12494" s="17" t="s">
        <v>38</v>
      </c>
      <c r="H12494">
        <v>-1.0999999999999725E-5</v>
      </c>
      <c r="I12494">
        <v>-1.5534529021324285E-3</v>
      </c>
      <c r="J12494">
        <v>0</v>
      </c>
      <c r="K12494">
        <v>0</v>
      </c>
      <c r="L12494" s="17" t="s">
        <v>162</v>
      </c>
    </row>
    <row r="12495" spans="1:12" x14ac:dyDescent="0.35">
      <c r="A12495" s="1">
        <v>44208</v>
      </c>
      <c r="B12495" s="17" t="s">
        <v>83</v>
      </c>
      <c r="C12495">
        <v>7.0819999999999998E-3</v>
      </c>
      <c r="D12495">
        <v>7.0699999999999999E-3</v>
      </c>
      <c r="E12495" s="17" t="s">
        <v>2</v>
      </c>
      <c r="F12495" s="17" t="s">
        <v>84</v>
      </c>
      <c r="G12495" s="17" t="s">
        <v>38</v>
      </c>
      <c r="H12495">
        <v>1.1999999999999858E-5</v>
      </c>
      <c r="I12495">
        <v>1.6973125884016773E-3</v>
      </c>
      <c r="J12495">
        <v>0</v>
      </c>
      <c r="K12495">
        <v>1</v>
      </c>
      <c r="L12495" s="17" t="s">
        <v>162</v>
      </c>
    </row>
    <row r="12496" spans="1:12" x14ac:dyDescent="0.35">
      <c r="A12496" s="1">
        <v>44209</v>
      </c>
      <c r="B12496" s="17" t="s">
        <v>83</v>
      </c>
      <c r="C12496">
        <v>7.0309999999999999E-3</v>
      </c>
      <c r="D12496">
        <v>7.0819999999999998E-3</v>
      </c>
      <c r="E12496" s="17" t="s">
        <v>2</v>
      </c>
      <c r="F12496" s="17" t="s">
        <v>84</v>
      </c>
      <c r="G12496" s="17" t="s">
        <v>38</v>
      </c>
      <c r="H12496">
        <v>-5.099999999999983E-5</v>
      </c>
      <c r="I12496">
        <v>-7.2013555492798408E-3</v>
      </c>
      <c r="J12496">
        <v>0</v>
      </c>
      <c r="K12496">
        <v>0</v>
      </c>
      <c r="L12496" s="17" t="s">
        <v>162</v>
      </c>
    </row>
    <row r="12497" spans="1:12" x14ac:dyDescent="0.35">
      <c r="A12497" s="1">
        <v>44210</v>
      </c>
      <c r="B12497" s="17" t="s">
        <v>83</v>
      </c>
      <c r="C12497">
        <v>7.0359999999999997E-3</v>
      </c>
      <c r="D12497">
        <v>7.0309999999999999E-3</v>
      </c>
      <c r="E12497" s="17" t="s">
        <v>2</v>
      </c>
      <c r="F12497" s="17" t="s">
        <v>84</v>
      </c>
      <c r="G12497" s="17" t="s">
        <v>38</v>
      </c>
      <c r="H12497">
        <v>4.9999999999997963E-6</v>
      </c>
      <c r="I12497">
        <v>7.1113639596071627E-4</v>
      </c>
      <c r="J12497">
        <v>0</v>
      </c>
      <c r="K12497">
        <v>1</v>
      </c>
      <c r="L12497" s="17" t="s">
        <v>162</v>
      </c>
    </row>
    <row r="12498" spans="1:12" x14ac:dyDescent="0.35">
      <c r="A12498" s="1">
        <v>44211</v>
      </c>
      <c r="B12498" s="17" t="s">
        <v>83</v>
      </c>
      <c r="C12498">
        <v>7.0190000000000001E-3</v>
      </c>
      <c r="D12498">
        <v>7.0359999999999997E-3</v>
      </c>
      <c r="E12498" s="17" t="s">
        <v>2</v>
      </c>
      <c r="F12498" s="17" t="s">
        <v>84</v>
      </c>
      <c r="G12498" s="17" t="s">
        <v>38</v>
      </c>
      <c r="H12498">
        <v>-1.6999999999999654E-5</v>
      </c>
      <c r="I12498">
        <v>-2.4161455372370176E-3</v>
      </c>
      <c r="J12498">
        <v>0</v>
      </c>
      <c r="K12498">
        <v>0</v>
      </c>
      <c r="L12498" s="17" t="s">
        <v>162</v>
      </c>
    </row>
    <row r="12499" spans="1:12" x14ac:dyDescent="0.35">
      <c r="A12499" s="1">
        <v>44214</v>
      </c>
      <c r="B12499" s="17" t="s">
        <v>83</v>
      </c>
      <c r="C12499">
        <v>7.0660000000000002E-3</v>
      </c>
      <c r="D12499">
        <v>7.0190000000000001E-3</v>
      </c>
      <c r="E12499" s="17" t="s">
        <v>2</v>
      </c>
      <c r="F12499" s="17" t="s">
        <v>84</v>
      </c>
      <c r="G12499" s="17" t="s">
        <v>38</v>
      </c>
      <c r="H12499">
        <v>4.7000000000000167E-5</v>
      </c>
      <c r="I12499">
        <v>6.6961105570594341E-3</v>
      </c>
      <c r="J12499">
        <v>0</v>
      </c>
      <c r="K12499">
        <v>1</v>
      </c>
      <c r="L12499" s="17" t="s">
        <v>162</v>
      </c>
    </row>
    <row r="12500" spans="1:12" x14ac:dyDescent="0.35">
      <c r="A12500" s="1">
        <v>44215</v>
      </c>
      <c r="B12500" s="17" t="s">
        <v>83</v>
      </c>
      <c r="C12500">
        <v>7.0800000000000004E-3</v>
      </c>
      <c r="D12500">
        <v>7.0660000000000002E-3</v>
      </c>
      <c r="E12500" s="17" t="s">
        <v>2</v>
      </c>
      <c r="F12500" s="17" t="s">
        <v>84</v>
      </c>
      <c r="G12500" s="17" t="s">
        <v>38</v>
      </c>
      <c r="H12500">
        <v>1.4000000000000123E-5</v>
      </c>
      <c r="I12500">
        <v>1.9813189923577868E-3</v>
      </c>
      <c r="J12500">
        <v>0</v>
      </c>
      <c r="K12500">
        <v>1</v>
      </c>
      <c r="L12500" s="17" t="s">
        <v>162</v>
      </c>
    </row>
    <row r="12501" spans="1:12" x14ac:dyDescent="0.35">
      <c r="A12501" s="1">
        <v>44216</v>
      </c>
      <c r="B12501" s="17" t="s">
        <v>83</v>
      </c>
      <c r="C12501">
        <v>7.0340000000000003E-3</v>
      </c>
      <c r="D12501">
        <v>7.0800000000000004E-3</v>
      </c>
      <c r="E12501" s="17" t="s">
        <v>2</v>
      </c>
      <c r="F12501" s="17" t="s">
        <v>84</v>
      </c>
      <c r="G12501" s="17" t="s">
        <v>38</v>
      </c>
      <c r="H12501">
        <v>-4.6000000000000034E-5</v>
      </c>
      <c r="I12501">
        <v>-6.4971751412429427E-3</v>
      </c>
      <c r="J12501">
        <v>0</v>
      </c>
      <c r="K12501">
        <v>0</v>
      </c>
      <c r="L12501" s="17" t="s">
        <v>162</v>
      </c>
    </row>
    <row r="12502" spans="1:12" x14ac:dyDescent="0.35">
      <c r="A12502" s="1">
        <v>44217</v>
      </c>
      <c r="B12502" s="17" t="s">
        <v>83</v>
      </c>
      <c r="C12502">
        <v>7.045E-3</v>
      </c>
      <c r="D12502">
        <v>7.0340000000000003E-3</v>
      </c>
      <c r="E12502" s="17" t="s">
        <v>2</v>
      </c>
      <c r="F12502" s="17" t="s">
        <v>84</v>
      </c>
      <c r="G12502" s="17" t="s">
        <v>38</v>
      </c>
      <c r="H12502">
        <v>1.0999999999999725E-5</v>
      </c>
      <c r="I12502">
        <v>1.5638328120556901E-3</v>
      </c>
      <c r="J12502">
        <v>0</v>
      </c>
      <c r="K12502">
        <v>1</v>
      </c>
      <c r="L12502" s="17" t="s">
        <v>162</v>
      </c>
    </row>
    <row r="12503" spans="1:12" x14ac:dyDescent="0.35">
      <c r="A12503" s="1">
        <v>44218</v>
      </c>
      <c r="B12503" s="17" t="s">
        <v>83</v>
      </c>
      <c r="C12503">
        <v>7.0159999999999997E-3</v>
      </c>
      <c r="D12503">
        <v>7.045E-3</v>
      </c>
      <c r="E12503" s="17" t="s">
        <v>2</v>
      </c>
      <c r="F12503" s="17" t="s">
        <v>84</v>
      </c>
      <c r="G12503" s="17" t="s">
        <v>38</v>
      </c>
      <c r="H12503">
        <v>-2.900000000000038E-5</v>
      </c>
      <c r="I12503">
        <v>-4.1163946061036731E-3</v>
      </c>
      <c r="J12503">
        <v>0</v>
      </c>
      <c r="K12503">
        <v>0</v>
      </c>
      <c r="L12503" s="17" t="s">
        <v>162</v>
      </c>
    </row>
    <row r="12504" spans="1:12" x14ac:dyDescent="0.35">
      <c r="A12504" s="1">
        <v>44221</v>
      </c>
      <c r="B12504" s="17" t="s">
        <v>83</v>
      </c>
      <c r="C12504">
        <v>7.0239999999999999E-3</v>
      </c>
      <c r="D12504">
        <v>7.0159999999999997E-3</v>
      </c>
      <c r="E12504" s="17" t="s">
        <v>2</v>
      </c>
      <c r="F12504" s="17" t="s">
        <v>84</v>
      </c>
      <c r="G12504" s="17" t="s">
        <v>38</v>
      </c>
      <c r="H12504">
        <v>8.0000000000001945E-6</v>
      </c>
      <c r="I12504">
        <v>1.1402508551881692E-3</v>
      </c>
      <c r="J12504">
        <v>0</v>
      </c>
      <c r="K12504">
        <v>1</v>
      </c>
      <c r="L12504" s="17" t="s">
        <v>162</v>
      </c>
    </row>
    <row r="12505" spans="1:12" x14ac:dyDescent="0.35">
      <c r="A12505" s="1">
        <v>44222</v>
      </c>
      <c r="B12505" s="17" t="s">
        <v>83</v>
      </c>
      <c r="C12505">
        <v>7.0270000000000003E-3</v>
      </c>
      <c r="D12505">
        <v>7.0239999999999999E-3</v>
      </c>
      <c r="E12505" s="17" t="s">
        <v>2</v>
      </c>
      <c r="F12505" s="17" t="s">
        <v>84</v>
      </c>
      <c r="G12505" s="17" t="s">
        <v>38</v>
      </c>
      <c r="H12505">
        <v>3.0000000000003982E-6</v>
      </c>
      <c r="I12505">
        <v>4.2710706150347357E-4</v>
      </c>
      <c r="J12505">
        <v>0</v>
      </c>
      <c r="K12505">
        <v>1</v>
      </c>
      <c r="L12505" s="17" t="s">
        <v>162</v>
      </c>
    </row>
    <row r="12506" spans="1:12" x14ac:dyDescent="0.35">
      <c r="A12506" s="1">
        <v>44223</v>
      </c>
      <c r="B12506" s="17" t="s">
        <v>83</v>
      </c>
      <c r="C12506">
        <v>7.0039999999999998E-3</v>
      </c>
      <c r="D12506">
        <v>7.0270000000000003E-3</v>
      </c>
      <c r="E12506" s="17" t="s">
        <v>2</v>
      </c>
      <c r="F12506" s="17" t="s">
        <v>84</v>
      </c>
      <c r="G12506" s="17" t="s">
        <v>38</v>
      </c>
      <c r="H12506">
        <v>-2.3000000000000451E-5</v>
      </c>
      <c r="I12506">
        <v>-3.2730895118828021E-3</v>
      </c>
      <c r="J12506">
        <v>0</v>
      </c>
      <c r="K12506">
        <v>0</v>
      </c>
      <c r="L12506" s="17" t="s">
        <v>162</v>
      </c>
    </row>
    <row r="12507" spans="1:12" x14ac:dyDescent="0.35">
      <c r="A12507" s="1">
        <v>44224</v>
      </c>
      <c r="B12507" s="17" t="s">
        <v>83</v>
      </c>
      <c r="C12507">
        <v>7.0039999999999998E-3</v>
      </c>
      <c r="D12507">
        <v>7.0039999999999998E-3</v>
      </c>
      <c r="E12507" s="17" t="s">
        <v>2</v>
      </c>
      <c r="F12507" s="17" t="s">
        <v>84</v>
      </c>
      <c r="G12507" s="17" t="s">
        <v>38</v>
      </c>
      <c r="H12507">
        <v>0</v>
      </c>
      <c r="I12507">
        <v>0</v>
      </c>
      <c r="J12507">
        <v>0</v>
      </c>
      <c r="K12507">
        <v>0</v>
      </c>
      <c r="L12507" s="17" t="s">
        <v>162</v>
      </c>
    </row>
    <row r="12508" spans="1:12" x14ac:dyDescent="0.35">
      <c r="A12508" s="1">
        <v>44225</v>
      </c>
      <c r="B12508" s="17" t="s">
        <v>83</v>
      </c>
      <c r="C12508">
        <v>6.9670000000000001E-3</v>
      </c>
      <c r="D12508">
        <v>7.0039999999999998E-3</v>
      </c>
      <c r="E12508" s="17" t="s">
        <v>2</v>
      </c>
      <c r="F12508" s="17" t="s">
        <v>84</v>
      </c>
      <c r="G12508" s="17" t="s">
        <v>38</v>
      </c>
      <c r="H12508">
        <v>-3.6999999999999707E-5</v>
      </c>
      <c r="I12508">
        <v>-5.2826956025128083E-3</v>
      </c>
      <c r="J12508">
        <v>0</v>
      </c>
      <c r="K12508">
        <v>0</v>
      </c>
      <c r="L12508" s="17" t="s">
        <v>162</v>
      </c>
    </row>
    <row r="12509" spans="1:12" x14ac:dyDescent="0.35">
      <c r="A12509" s="1">
        <v>44228</v>
      </c>
      <c r="B12509" s="17" t="s">
        <v>83</v>
      </c>
      <c r="C12509">
        <v>6.9540000000000001E-3</v>
      </c>
      <c r="D12509">
        <v>6.9670000000000001E-3</v>
      </c>
      <c r="E12509" s="17" t="s">
        <v>2</v>
      </c>
      <c r="F12509" s="17" t="s">
        <v>84</v>
      </c>
      <c r="G12509" s="17" t="s">
        <v>38</v>
      </c>
      <c r="H12509">
        <v>-1.2999999999999991E-5</v>
      </c>
      <c r="I12509">
        <v>-1.8659394287354658E-3</v>
      </c>
      <c r="J12509">
        <v>0</v>
      </c>
      <c r="K12509">
        <v>0</v>
      </c>
      <c r="L12509" s="17" t="s">
        <v>162</v>
      </c>
    </row>
    <row r="12510" spans="1:12" x14ac:dyDescent="0.35">
      <c r="A12510" s="1">
        <v>44229</v>
      </c>
      <c r="B12510" s="17" t="s">
        <v>83</v>
      </c>
      <c r="C12510">
        <v>6.9519999999999998E-3</v>
      </c>
      <c r="D12510">
        <v>6.9540000000000001E-3</v>
      </c>
      <c r="E12510" s="17" t="s">
        <v>2</v>
      </c>
      <c r="F12510" s="17" t="s">
        <v>84</v>
      </c>
      <c r="G12510" s="17" t="s">
        <v>38</v>
      </c>
      <c r="H12510">
        <v>-2.0000000000002655E-6</v>
      </c>
      <c r="I12510">
        <v>-2.8760425654303503E-4</v>
      </c>
      <c r="J12510">
        <v>0</v>
      </c>
      <c r="K12510">
        <v>0</v>
      </c>
      <c r="L12510" s="17" t="s">
        <v>162</v>
      </c>
    </row>
    <row r="12511" spans="1:12" x14ac:dyDescent="0.35">
      <c r="A12511" s="1">
        <v>44230</v>
      </c>
      <c r="B12511" s="17" t="s">
        <v>83</v>
      </c>
      <c r="C12511">
        <v>6.9490000000000003E-3</v>
      </c>
      <c r="D12511">
        <v>6.9519999999999998E-3</v>
      </c>
      <c r="E12511" s="17" t="s">
        <v>2</v>
      </c>
      <c r="F12511" s="17" t="s">
        <v>84</v>
      </c>
      <c r="G12511" s="17" t="s">
        <v>38</v>
      </c>
      <c r="H12511">
        <v>-2.9999999999995308E-6</v>
      </c>
      <c r="I12511">
        <v>-4.315304948215666E-4</v>
      </c>
      <c r="J12511">
        <v>0</v>
      </c>
      <c r="K12511">
        <v>0</v>
      </c>
      <c r="L12511" s="17" t="s">
        <v>162</v>
      </c>
    </row>
    <row r="12512" spans="1:12" x14ac:dyDescent="0.35">
      <c r="A12512" s="1">
        <v>44231</v>
      </c>
      <c r="B12512" s="17" t="s">
        <v>83</v>
      </c>
      <c r="C12512">
        <v>6.9579999999999998E-3</v>
      </c>
      <c r="D12512">
        <v>6.9490000000000003E-3</v>
      </c>
      <c r="E12512" s="17" t="s">
        <v>2</v>
      </c>
      <c r="F12512" s="17" t="s">
        <v>84</v>
      </c>
      <c r="G12512" s="17" t="s">
        <v>38</v>
      </c>
      <c r="H12512">
        <v>8.9999999999994598E-6</v>
      </c>
      <c r="I12512">
        <v>1.2951503813497568E-3</v>
      </c>
      <c r="J12512">
        <v>0</v>
      </c>
      <c r="K12512">
        <v>1</v>
      </c>
      <c r="L12512" s="17" t="s">
        <v>162</v>
      </c>
    </row>
    <row r="12513" spans="1:12" x14ac:dyDescent="0.35">
      <c r="A12513" s="1">
        <v>44232</v>
      </c>
      <c r="B12513" s="17" t="s">
        <v>83</v>
      </c>
      <c r="C12513">
        <v>6.9069999999999999E-3</v>
      </c>
      <c r="D12513">
        <v>6.9579999999999998E-3</v>
      </c>
      <c r="E12513" s="17" t="s">
        <v>2</v>
      </c>
      <c r="F12513" s="17" t="s">
        <v>84</v>
      </c>
      <c r="G12513" s="17" t="s">
        <v>38</v>
      </c>
      <c r="H12513">
        <v>-5.099999999999983E-5</v>
      </c>
      <c r="I12513">
        <v>-7.3296924403564003E-3</v>
      </c>
      <c r="J12513">
        <v>0</v>
      </c>
      <c r="K12513">
        <v>0</v>
      </c>
      <c r="L12513" s="17" t="s">
        <v>162</v>
      </c>
    </row>
    <row r="12514" spans="1:12" x14ac:dyDescent="0.35">
      <c r="A12514" s="1">
        <v>44235</v>
      </c>
      <c r="B12514" s="17" t="s">
        <v>83</v>
      </c>
      <c r="C12514">
        <v>6.8890000000000002E-3</v>
      </c>
      <c r="D12514">
        <v>6.9069999999999999E-3</v>
      </c>
      <c r="E12514" s="17" t="s">
        <v>2</v>
      </c>
      <c r="F12514" s="17" t="s">
        <v>84</v>
      </c>
      <c r="G12514" s="17" t="s">
        <v>38</v>
      </c>
      <c r="H12514">
        <v>-1.7999999999999787E-5</v>
      </c>
      <c r="I12514">
        <v>-2.6060518314752839E-3</v>
      </c>
      <c r="J12514">
        <v>0</v>
      </c>
      <c r="K12514">
        <v>0</v>
      </c>
      <c r="L12514" s="17" t="s">
        <v>162</v>
      </c>
    </row>
    <row r="12515" spans="1:12" x14ac:dyDescent="0.35">
      <c r="A12515" s="1">
        <v>44236</v>
      </c>
      <c r="B12515" s="17" t="s">
        <v>83</v>
      </c>
      <c r="C12515">
        <v>6.8950000000000001E-3</v>
      </c>
      <c r="D12515">
        <v>6.8890000000000002E-3</v>
      </c>
      <c r="E12515" s="17" t="s">
        <v>2</v>
      </c>
      <c r="F12515" s="17" t="s">
        <v>84</v>
      </c>
      <c r="G12515" s="17" t="s">
        <v>38</v>
      </c>
      <c r="H12515">
        <v>5.999999999999929E-6</v>
      </c>
      <c r="I12515">
        <v>8.7095369429524298E-4</v>
      </c>
      <c r="J12515">
        <v>0</v>
      </c>
      <c r="K12515">
        <v>1</v>
      </c>
      <c r="L12515" s="17" t="s">
        <v>162</v>
      </c>
    </row>
    <row r="12516" spans="1:12" x14ac:dyDescent="0.35">
      <c r="A12516" s="1">
        <v>44237</v>
      </c>
      <c r="B12516" s="17" t="s">
        <v>83</v>
      </c>
      <c r="C12516">
        <v>6.901E-3</v>
      </c>
      <c r="D12516">
        <v>6.8950000000000001E-3</v>
      </c>
      <c r="E12516" s="17" t="s">
        <v>2</v>
      </c>
      <c r="F12516" s="17" t="s">
        <v>84</v>
      </c>
      <c r="G12516" s="17" t="s">
        <v>38</v>
      </c>
      <c r="H12516">
        <v>5.999999999999929E-6</v>
      </c>
      <c r="I12516">
        <v>8.7019579405365176E-4</v>
      </c>
      <c r="J12516">
        <v>0</v>
      </c>
      <c r="K12516">
        <v>1</v>
      </c>
      <c r="L12516" s="17" t="s">
        <v>162</v>
      </c>
    </row>
    <row r="12517" spans="1:12" x14ac:dyDescent="0.35">
      <c r="A12517" s="1">
        <v>44238</v>
      </c>
      <c r="B12517" s="17" t="s">
        <v>83</v>
      </c>
      <c r="C12517">
        <v>6.8900000000000003E-3</v>
      </c>
      <c r="D12517">
        <v>6.901E-3</v>
      </c>
      <c r="E12517" s="17" t="s">
        <v>2</v>
      </c>
      <c r="F12517" s="17" t="s">
        <v>84</v>
      </c>
      <c r="G12517" s="17" t="s">
        <v>38</v>
      </c>
      <c r="H12517">
        <v>-1.0999999999999725E-5</v>
      </c>
      <c r="I12517">
        <v>-1.593971888132115E-3</v>
      </c>
      <c r="J12517">
        <v>0</v>
      </c>
      <c r="K12517">
        <v>0</v>
      </c>
      <c r="L12517" s="17" t="s">
        <v>162</v>
      </c>
    </row>
    <row r="12518" spans="1:12" x14ac:dyDescent="0.35">
      <c r="A12518" s="1">
        <v>44239</v>
      </c>
      <c r="B12518" s="17" t="s">
        <v>83</v>
      </c>
      <c r="C12518">
        <v>6.8929999999999998E-3</v>
      </c>
      <c r="D12518">
        <v>6.8900000000000003E-3</v>
      </c>
      <c r="E12518" s="17" t="s">
        <v>2</v>
      </c>
      <c r="F12518" s="17" t="s">
        <v>84</v>
      </c>
      <c r="G12518" s="17" t="s">
        <v>38</v>
      </c>
      <c r="H12518">
        <v>2.9999999999995308E-6</v>
      </c>
      <c r="I12518">
        <v>4.3541364296074465E-4</v>
      </c>
      <c r="J12518">
        <v>0</v>
      </c>
      <c r="K12518">
        <v>1</v>
      </c>
      <c r="L12518" s="17" t="s">
        <v>162</v>
      </c>
    </row>
    <row r="12519" spans="1:12" x14ac:dyDescent="0.35">
      <c r="A12519" s="1">
        <v>44242</v>
      </c>
      <c r="B12519" s="17" t="s">
        <v>83</v>
      </c>
      <c r="C12519">
        <v>6.8430000000000001E-3</v>
      </c>
      <c r="D12519">
        <v>6.8929999999999998E-3</v>
      </c>
      <c r="E12519" s="17" t="s">
        <v>2</v>
      </c>
      <c r="F12519" s="17" t="s">
        <v>84</v>
      </c>
      <c r="G12519" s="17" t="s">
        <v>38</v>
      </c>
      <c r="H12519">
        <v>-4.9999999999999697E-5</v>
      </c>
      <c r="I12519">
        <v>-7.2537356738720006E-3</v>
      </c>
      <c r="J12519">
        <v>0</v>
      </c>
      <c r="K12519">
        <v>0</v>
      </c>
      <c r="L12519" s="17" t="s">
        <v>162</v>
      </c>
    </row>
    <row r="12520" spans="1:12" x14ac:dyDescent="0.35">
      <c r="A12520" s="1">
        <v>44243</v>
      </c>
      <c r="B12520" s="17" t="s">
        <v>83</v>
      </c>
      <c r="C12520">
        <v>6.7999999999999996E-3</v>
      </c>
      <c r="D12520">
        <v>6.8430000000000001E-3</v>
      </c>
      <c r="E12520" s="17" t="s">
        <v>2</v>
      </c>
      <c r="F12520" s="17" t="s">
        <v>84</v>
      </c>
      <c r="G12520" s="17" t="s">
        <v>38</v>
      </c>
      <c r="H12520">
        <v>-4.3000000000000503E-5</v>
      </c>
      <c r="I12520">
        <v>-6.283793657752521E-3</v>
      </c>
      <c r="J12520">
        <v>0</v>
      </c>
      <c r="K12520">
        <v>0</v>
      </c>
      <c r="L12520" s="17" t="s">
        <v>162</v>
      </c>
    </row>
    <row r="12521" spans="1:12" x14ac:dyDescent="0.35">
      <c r="A12521" s="1">
        <v>44244</v>
      </c>
      <c r="B12521" s="17" t="s">
        <v>83</v>
      </c>
      <c r="C12521">
        <v>6.7650000000000002E-3</v>
      </c>
      <c r="D12521">
        <v>6.7999999999999996E-3</v>
      </c>
      <c r="E12521" s="17" t="s">
        <v>2</v>
      </c>
      <c r="F12521" s="17" t="s">
        <v>84</v>
      </c>
      <c r="G12521" s="17" t="s">
        <v>38</v>
      </c>
      <c r="H12521">
        <v>-3.4999999999999441E-5</v>
      </c>
      <c r="I12521">
        <v>-5.1470588235293302E-3</v>
      </c>
      <c r="J12521">
        <v>0</v>
      </c>
      <c r="K12521">
        <v>0</v>
      </c>
      <c r="L12521" s="17" t="s">
        <v>162</v>
      </c>
    </row>
    <row r="12522" spans="1:12" x14ac:dyDescent="0.35">
      <c r="A12522" s="1">
        <v>44245</v>
      </c>
      <c r="B12522" s="17" t="s">
        <v>83</v>
      </c>
      <c r="C12522">
        <v>6.7920000000000003E-3</v>
      </c>
      <c r="D12522">
        <v>6.7650000000000002E-3</v>
      </c>
      <c r="E12522" s="17" t="s">
        <v>2</v>
      </c>
      <c r="F12522" s="17" t="s">
        <v>84</v>
      </c>
      <c r="G12522" s="17" t="s">
        <v>38</v>
      </c>
      <c r="H12522">
        <v>2.7000000000000114E-5</v>
      </c>
      <c r="I12522">
        <v>3.9911308203991296E-3</v>
      </c>
      <c r="J12522">
        <v>0</v>
      </c>
      <c r="K12522">
        <v>1</v>
      </c>
      <c r="L12522" s="17" t="s">
        <v>162</v>
      </c>
    </row>
    <row r="12523" spans="1:12" x14ac:dyDescent="0.35">
      <c r="A12523" s="1">
        <v>44246</v>
      </c>
      <c r="B12523" s="17" t="s">
        <v>83</v>
      </c>
      <c r="C12523">
        <v>6.7559999999999999E-3</v>
      </c>
      <c r="D12523">
        <v>6.7920000000000003E-3</v>
      </c>
      <c r="E12523" s="17" t="s">
        <v>2</v>
      </c>
      <c r="F12523" s="17" t="s">
        <v>84</v>
      </c>
      <c r="G12523" s="17" t="s">
        <v>38</v>
      </c>
      <c r="H12523">
        <v>-3.6000000000000441E-5</v>
      </c>
      <c r="I12523">
        <v>-5.3003533568905239E-3</v>
      </c>
      <c r="J12523">
        <v>0</v>
      </c>
      <c r="K12523">
        <v>0</v>
      </c>
      <c r="L12523" s="17" t="s">
        <v>162</v>
      </c>
    </row>
    <row r="12524" spans="1:12" x14ac:dyDescent="0.35">
      <c r="A12524" s="1">
        <v>44249</v>
      </c>
      <c r="B12524" s="17" t="s">
        <v>83</v>
      </c>
      <c r="C12524">
        <v>6.7499999999999999E-3</v>
      </c>
      <c r="D12524">
        <v>6.7559999999999999E-3</v>
      </c>
      <c r="E12524" s="17" t="s">
        <v>2</v>
      </c>
      <c r="F12524" s="17" t="s">
        <v>84</v>
      </c>
      <c r="G12524" s="17" t="s">
        <v>38</v>
      </c>
      <c r="H12524">
        <v>-5.999999999999929E-6</v>
      </c>
      <c r="I12524">
        <v>-8.8809946714030923E-4</v>
      </c>
      <c r="J12524">
        <v>0</v>
      </c>
      <c r="K12524">
        <v>0</v>
      </c>
      <c r="L12524" s="17" t="s">
        <v>162</v>
      </c>
    </row>
    <row r="12525" spans="1:12" x14ac:dyDescent="0.35">
      <c r="A12525" s="1">
        <v>44250</v>
      </c>
      <c r="B12525" s="17" t="s">
        <v>83</v>
      </c>
      <c r="C12525">
        <v>6.7489999999999998E-3</v>
      </c>
      <c r="D12525">
        <v>6.7499999999999999E-3</v>
      </c>
      <c r="E12525" s="17" t="s">
        <v>2</v>
      </c>
      <c r="F12525" s="17" t="s">
        <v>84</v>
      </c>
      <c r="G12525" s="17" t="s">
        <v>38</v>
      </c>
      <c r="H12525">
        <v>-1.0000000000001327E-6</v>
      </c>
      <c r="I12525">
        <v>-1.4814814814816782E-4</v>
      </c>
      <c r="J12525">
        <v>0</v>
      </c>
      <c r="K12525">
        <v>0</v>
      </c>
      <c r="L12525" s="17" t="s">
        <v>162</v>
      </c>
    </row>
    <row r="12526" spans="1:12" x14ac:dyDescent="0.35">
      <c r="A12526" s="1">
        <v>44251</v>
      </c>
      <c r="B12526" s="17" t="s">
        <v>83</v>
      </c>
      <c r="C12526">
        <v>6.7070000000000003E-3</v>
      </c>
      <c r="D12526">
        <v>6.7489999999999998E-3</v>
      </c>
      <c r="E12526" s="17" t="s">
        <v>2</v>
      </c>
      <c r="F12526" s="17" t="s">
        <v>84</v>
      </c>
      <c r="G12526" s="17" t="s">
        <v>38</v>
      </c>
      <c r="H12526">
        <v>-4.1999999999999503E-5</v>
      </c>
      <c r="I12526">
        <v>-6.2231441695065198E-3</v>
      </c>
      <c r="J12526">
        <v>0</v>
      </c>
      <c r="K12526">
        <v>0</v>
      </c>
      <c r="L12526" s="17" t="s">
        <v>162</v>
      </c>
    </row>
    <row r="12527" spans="1:12" x14ac:dyDescent="0.35">
      <c r="A12527" s="1">
        <v>44252</v>
      </c>
      <c r="B12527" s="17" t="s">
        <v>83</v>
      </c>
      <c r="C12527">
        <v>6.6540000000000002E-3</v>
      </c>
      <c r="D12527">
        <v>6.7070000000000003E-3</v>
      </c>
      <c r="E12527" s="17" t="s">
        <v>2</v>
      </c>
      <c r="F12527" s="17" t="s">
        <v>84</v>
      </c>
      <c r="G12527" s="17" t="s">
        <v>38</v>
      </c>
      <c r="H12527">
        <v>-5.3000000000000096E-5</v>
      </c>
      <c r="I12527">
        <v>-7.9021917399731759E-3</v>
      </c>
      <c r="J12527">
        <v>0</v>
      </c>
      <c r="K12527">
        <v>0</v>
      </c>
      <c r="L12527" s="17" t="s">
        <v>162</v>
      </c>
    </row>
    <row r="12528" spans="1:12" x14ac:dyDescent="0.35">
      <c r="A12528" s="1">
        <v>44253</v>
      </c>
      <c r="B12528" s="17" t="s">
        <v>83</v>
      </c>
      <c r="C12528">
        <v>6.6899999999999998E-3</v>
      </c>
      <c r="D12528">
        <v>6.6540000000000002E-3</v>
      </c>
      <c r="E12528" s="17" t="s">
        <v>2</v>
      </c>
      <c r="F12528" s="17" t="s">
        <v>84</v>
      </c>
      <c r="G12528" s="17" t="s">
        <v>38</v>
      </c>
      <c r="H12528">
        <v>3.5999999999999574E-5</v>
      </c>
      <c r="I12528">
        <v>5.4102795311090435E-3</v>
      </c>
      <c r="J12528">
        <v>0</v>
      </c>
      <c r="K12528">
        <v>1</v>
      </c>
      <c r="L12528" s="17" t="s">
        <v>162</v>
      </c>
    </row>
    <row r="12529" spans="1:12" x14ac:dyDescent="0.35">
      <c r="A12529" s="1">
        <v>44256</v>
      </c>
      <c r="B12529" s="17" t="s">
        <v>83</v>
      </c>
      <c r="C12529">
        <v>6.7169999999999999E-3</v>
      </c>
      <c r="D12529">
        <v>6.6899999999999998E-3</v>
      </c>
      <c r="E12529" s="17" t="s">
        <v>2</v>
      </c>
      <c r="F12529" s="17" t="s">
        <v>84</v>
      </c>
      <c r="G12529" s="17" t="s">
        <v>38</v>
      </c>
      <c r="H12529">
        <v>2.7000000000000114E-5</v>
      </c>
      <c r="I12529">
        <v>4.035874439461901E-3</v>
      </c>
      <c r="J12529">
        <v>0</v>
      </c>
      <c r="K12529">
        <v>1</v>
      </c>
      <c r="L12529" s="17" t="s">
        <v>162</v>
      </c>
    </row>
    <row r="12530" spans="1:12" x14ac:dyDescent="0.35">
      <c r="A12530" s="1">
        <v>44257</v>
      </c>
      <c r="B12530" s="17" t="s">
        <v>83</v>
      </c>
      <c r="C12530">
        <v>6.7000000000000002E-3</v>
      </c>
      <c r="D12530">
        <v>6.7169999999999999E-3</v>
      </c>
      <c r="E12530" s="17" t="s">
        <v>2</v>
      </c>
      <c r="F12530" s="17" t="s">
        <v>84</v>
      </c>
      <c r="G12530" s="17" t="s">
        <v>38</v>
      </c>
      <c r="H12530">
        <v>-1.6999999999999654E-5</v>
      </c>
      <c r="I12530">
        <v>-2.5308917671579062E-3</v>
      </c>
      <c r="J12530">
        <v>0</v>
      </c>
      <c r="K12530">
        <v>0</v>
      </c>
      <c r="L12530" s="17" t="s">
        <v>162</v>
      </c>
    </row>
    <row r="12531" spans="1:12" x14ac:dyDescent="0.35">
      <c r="A12531" s="1">
        <v>44258</v>
      </c>
      <c r="B12531" s="17" t="s">
        <v>83</v>
      </c>
      <c r="C12531">
        <v>6.6930000000000002E-3</v>
      </c>
      <c r="D12531">
        <v>6.7000000000000002E-3</v>
      </c>
      <c r="E12531" s="17" t="s">
        <v>2</v>
      </c>
      <c r="F12531" s="17" t="s">
        <v>84</v>
      </c>
      <c r="G12531" s="17" t="s">
        <v>38</v>
      </c>
      <c r="H12531">
        <v>-7.0000000000000617E-6</v>
      </c>
      <c r="I12531">
        <v>-1.0447761194029943E-3</v>
      </c>
      <c r="J12531">
        <v>0</v>
      </c>
      <c r="K12531">
        <v>0</v>
      </c>
      <c r="L12531" s="17" t="s">
        <v>162</v>
      </c>
    </row>
    <row r="12532" spans="1:12" x14ac:dyDescent="0.35">
      <c r="A12532" s="1">
        <v>44259</v>
      </c>
      <c r="B12532" s="17" t="s">
        <v>83</v>
      </c>
      <c r="C12532">
        <v>6.6870000000000002E-3</v>
      </c>
      <c r="D12532">
        <v>6.6930000000000002E-3</v>
      </c>
      <c r="E12532" s="17" t="s">
        <v>2</v>
      </c>
      <c r="F12532" s="17" t="s">
        <v>84</v>
      </c>
      <c r="G12532" s="17" t="s">
        <v>38</v>
      </c>
      <c r="H12532">
        <v>-5.999999999999929E-6</v>
      </c>
      <c r="I12532">
        <v>-8.9645898700133411E-4</v>
      </c>
      <c r="J12532">
        <v>0</v>
      </c>
      <c r="K12532">
        <v>0</v>
      </c>
      <c r="L12532" s="17" t="s">
        <v>162</v>
      </c>
    </row>
    <row r="12533" spans="1:12" x14ac:dyDescent="0.35">
      <c r="A12533" s="1">
        <v>44260</v>
      </c>
      <c r="B12533" s="17" t="s">
        <v>83</v>
      </c>
      <c r="C12533">
        <v>6.6480000000000003E-3</v>
      </c>
      <c r="D12533">
        <v>6.6870000000000002E-3</v>
      </c>
      <c r="E12533" s="17" t="s">
        <v>2</v>
      </c>
      <c r="F12533" s="17" t="s">
        <v>84</v>
      </c>
      <c r="G12533" s="17" t="s">
        <v>38</v>
      </c>
      <c r="H12533">
        <v>-3.8999999999999972E-5</v>
      </c>
      <c r="I12533">
        <v>-5.8322117541498384E-3</v>
      </c>
      <c r="J12533">
        <v>0</v>
      </c>
      <c r="K12533">
        <v>0</v>
      </c>
      <c r="L12533" s="17" t="s">
        <v>162</v>
      </c>
    </row>
    <row r="12534" spans="1:12" x14ac:dyDescent="0.35">
      <c r="A12534" s="1">
        <v>44263</v>
      </c>
      <c r="B12534" s="17" t="s">
        <v>83</v>
      </c>
      <c r="C12534">
        <v>6.6480000000000003E-3</v>
      </c>
      <c r="D12534">
        <v>6.6480000000000003E-3</v>
      </c>
      <c r="E12534" s="17" t="s">
        <v>2</v>
      </c>
      <c r="F12534" s="17" t="s">
        <v>84</v>
      </c>
      <c r="G12534" s="17" t="s">
        <v>38</v>
      </c>
      <c r="H12534">
        <v>0</v>
      </c>
      <c r="I12534">
        <v>0</v>
      </c>
      <c r="J12534">
        <v>0</v>
      </c>
      <c r="K12534">
        <v>0</v>
      </c>
      <c r="L12534" s="17" t="s">
        <v>162</v>
      </c>
    </row>
    <row r="12535" spans="1:12" x14ac:dyDescent="0.35">
      <c r="A12535" s="1">
        <v>44264</v>
      </c>
      <c r="B12535" s="17" t="s">
        <v>83</v>
      </c>
      <c r="C12535">
        <v>6.6210000000000001E-3</v>
      </c>
      <c r="D12535">
        <v>6.6480000000000003E-3</v>
      </c>
      <c r="E12535" s="17" t="s">
        <v>2</v>
      </c>
      <c r="F12535" s="17" t="s">
        <v>84</v>
      </c>
      <c r="G12535" s="17" t="s">
        <v>38</v>
      </c>
      <c r="H12535">
        <v>-2.7000000000000114E-5</v>
      </c>
      <c r="I12535">
        <v>-4.0613718411552516E-3</v>
      </c>
      <c r="J12535">
        <v>0</v>
      </c>
      <c r="K12535">
        <v>0</v>
      </c>
      <c r="L12535" s="17" t="s">
        <v>162</v>
      </c>
    </row>
    <row r="12536" spans="1:12" x14ac:dyDescent="0.35">
      <c r="A12536" s="1">
        <v>44265</v>
      </c>
      <c r="B12536" s="17" t="s">
        <v>83</v>
      </c>
      <c r="C12536">
        <v>6.6109999999999997E-3</v>
      </c>
      <c r="D12536">
        <v>6.6210000000000001E-3</v>
      </c>
      <c r="E12536" s="17" t="s">
        <v>2</v>
      </c>
      <c r="F12536" s="17" t="s">
        <v>84</v>
      </c>
      <c r="G12536" s="17" t="s">
        <v>38</v>
      </c>
      <c r="H12536">
        <v>-1.000000000000046E-5</v>
      </c>
      <c r="I12536">
        <v>-1.5103458692041171E-3</v>
      </c>
      <c r="J12536">
        <v>0</v>
      </c>
      <c r="K12536">
        <v>0</v>
      </c>
      <c r="L12536" s="17" t="s">
        <v>162</v>
      </c>
    </row>
    <row r="12537" spans="1:12" x14ac:dyDescent="0.35">
      <c r="A12537" s="1">
        <v>44266</v>
      </c>
      <c r="B12537" s="17" t="s">
        <v>83</v>
      </c>
      <c r="C12537">
        <v>6.6E-3</v>
      </c>
      <c r="D12537">
        <v>6.6109999999999997E-3</v>
      </c>
      <c r="E12537" s="17" t="s">
        <v>2</v>
      </c>
      <c r="F12537" s="17" t="s">
        <v>84</v>
      </c>
      <c r="G12537" s="17" t="s">
        <v>38</v>
      </c>
      <c r="H12537">
        <v>-1.0999999999999725E-5</v>
      </c>
      <c r="I12537">
        <v>-1.6638935108152664E-3</v>
      </c>
      <c r="J12537">
        <v>0</v>
      </c>
      <c r="K12537">
        <v>0</v>
      </c>
      <c r="L12537" s="17" t="s">
        <v>162</v>
      </c>
    </row>
    <row r="12538" spans="1:12" x14ac:dyDescent="0.35">
      <c r="A12538" s="1">
        <v>44267</v>
      </c>
      <c r="B12538" s="17" t="s">
        <v>83</v>
      </c>
      <c r="C12538">
        <v>6.5659999999999998E-3</v>
      </c>
      <c r="D12538">
        <v>6.6E-3</v>
      </c>
      <c r="E12538" s="17" t="s">
        <v>2</v>
      </c>
      <c r="F12538" s="17" t="s">
        <v>84</v>
      </c>
      <c r="G12538" s="17" t="s">
        <v>38</v>
      </c>
      <c r="H12538">
        <v>-3.4000000000000176E-5</v>
      </c>
      <c r="I12538">
        <v>-5.1515151515151786E-3</v>
      </c>
      <c r="J12538">
        <v>0</v>
      </c>
      <c r="K12538">
        <v>0</v>
      </c>
      <c r="L12538" s="17" t="s">
        <v>162</v>
      </c>
    </row>
    <row r="12539" spans="1:12" x14ac:dyDescent="0.35">
      <c r="A12539" s="1">
        <v>44270</v>
      </c>
      <c r="B12539" s="17" t="s">
        <v>83</v>
      </c>
      <c r="C12539">
        <v>6.5700000000000003E-3</v>
      </c>
      <c r="D12539">
        <v>6.5659999999999998E-3</v>
      </c>
      <c r="E12539" s="17" t="s">
        <v>2</v>
      </c>
      <c r="F12539" s="17" t="s">
        <v>84</v>
      </c>
      <c r="G12539" s="17" t="s">
        <v>38</v>
      </c>
      <c r="H12539">
        <v>4.0000000000005309E-6</v>
      </c>
      <c r="I12539">
        <v>6.0919890344205471E-4</v>
      </c>
      <c r="J12539">
        <v>0</v>
      </c>
      <c r="K12539">
        <v>1</v>
      </c>
      <c r="L12539" s="17" t="s">
        <v>162</v>
      </c>
    </row>
    <row r="12540" spans="1:12" x14ac:dyDescent="0.35">
      <c r="A12540" s="1">
        <v>44271</v>
      </c>
      <c r="B12540" s="17" t="s">
        <v>83</v>
      </c>
      <c r="C12540">
        <v>6.5729999999999998E-3</v>
      </c>
      <c r="D12540">
        <v>6.5700000000000003E-3</v>
      </c>
      <c r="E12540" s="17" t="s">
        <v>2</v>
      </c>
      <c r="F12540" s="17" t="s">
        <v>84</v>
      </c>
      <c r="G12540" s="17" t="s">
        <v>38</v>
      </c>
      <c r="H12540">
        <v>2.9999999999995308E-6</v>
      </c>
      <c r="I12540">
        <v>4.5662100456613864E-4</v>
      </c>
      <c r="J12540">
        <v>0</v>
      </c>
      <c r="K12540">
        <v>1</v>
      </c>
      <c r="L12540" s="17" t="s">
        <v>162</v>
      </c>
    </row>
    <row r="12541" spans="1:12" x14ac:dyDescent="0.35">
      <c r="A12541" s="1">
        <v>44272</v>
      </c>
      <c r="B12541" s="17" t="s">
        <v>83</v>
      </c>
      <c r="C12541">
        <v>6.5779999999999996E-3</v>
      </c>
      <c r="D12541">
        <v>6.5729999999999998E-3</v>
      </c>
      <c r="E12541" s="17" t="s">
        <v>2</v>
      </c>
      <c r="F12541" s="17" t="s">
        <v>84</v>
      </c>
      <c r="G12541" s="17" t="s">
        <v>38</v>
      </c>
      <c r="H12541">
        <v>4.9999999999997963E-6</v>
      </c>
      <c r="I12541">
        <v>7.6068766164609709E-4</v>
      </c>
      <c r="J12541">
        <v>0</v>
      </c>
      <c r="K12541">
        <v>1</v>
      </c>
      <c r="L12541" s="17" t="s">
        <v>162</v>
      </c>
    </row>
    <row r="12542" spans="1:12" x14ac:dyDescent="0.35">
      <c r="A12542" s="1">
        <v>44273</v>
      </c>
      <c r="B12542" s="17" t="s">
        <v>83</v>
      </c>
      <c r="C12542">
        <v>6.5510000000000004E-3</v>
      </c>
      <c r="D12542">
        <v>6.5779999999999996E-3</v>
      </c>
      <c r="E12542" s="17" t="s">
        <v>2</v>
      </c>
      <c r="F12542" s="17" t="s">
        <v>84</v>
      </c>
      <c r="G12542" s="17" t="s">
        <v>38</v>
      </c>
      <c r="H12542">
        <v>-2.6999999999999247E-5</v>
      </c>
      <c r="I12542">
        <v>-4.1045910611126855E-3</v>
      </c>
      <c r="J12542">
        <v>0</v>
      </c>
      <c r="K12542">
        <v>0</v>
      </c>
      <c r="L12542" s="17" t="s">
        <v>162</v>
      </c>
    </row>
    <row r="12543" spans="1:12" x14ac:dyDescent="0.35">
      <c r="A12543" s="1">
        <v>44274</v>
      </c>
      <c r="B12543" s="17" t="s">
        <v>83</v>
      </c>
      <c r="C12543">
        <v>6.5719999999999997E-3</v>
      </c>
      <c r="D12543">
        <v>6.5510000000000004E-3</v>
      </c>
      <c r="E12543" s="17" t="s">
        <v>2</v>
      </c>
      <c r="F12543" s="17" t="s">
        <v>84</v>
      </c>
      <c r="G12543" s="17" t="s">
        <v>38</v>
      </c>
      <c r="H12543">
        <v>2.0999999999999318E-5</v>
      </c>
      <c r="I12543">
        <v>3.2056174629826466E-3</v>
      </c>
      <c r="J12543">
        <v>0</v>
      </c>
      <c r="K12543">
        <v>1</v>
      </c>
      <c r="L12543" s="17" t="s">
        <v>162</v>
      </c>
    </row>
    <row r="12544" spans="1:12" x14ac:dyDescent="0.35">
      <c r="A12544" s="1">
        <v>44277</v>
      </c>
      <c r="B12544" s="17" t="s">
        <v>83</v>
      </c>
      <c r="C12544">
        <v>6.5989999999999998E-3</v>
      </c>
      <c r="D12544">
        <v>6.5719999999999997E-3</v>
      </c>
      <c r="E12544" s="17" t="s">
        <v>2</v>
      </c>
      <c r="F12544" s="17" t="s">
        <v>84</v>
      </c>
      <c r="G12544" s="17" t="s">
        <v>38</v>
      </c>
      <c r="H12544">
        <v>2.7000000000000114E-5</v>
      </c>
      <c r="I12544">
        <v>4.1083384053560738E-3</v>
      </c>
      <c r="J12544">
        <v>0</v>
      </c>
      <c r="K12544">
        <v>1</v>
      </c>
      <c r="L12544" s="17" t="s">
        <v>162</v>
      </c>
    </row>
    <row r="12545" spans="1:12" x14ac:dyDescent="0.35">
      <c r="A12545" s="1">
        <v>44278</v>
      </c>
      <c r="B12545" s="17" t="s">
        <v>83</v>
      </c>
      <c r="C12545">
        <v>6.6119999999999998E-3</v>
      </c>
      <c r="D12545">
        <v>6.5989999999999998E-3</v>
      </c>
      <c r="E12545" s="17" t="s">
        <v>2</v>
      </c>
      <c r="F12545" s="17" t="s">
        <v>84</v>
      </c>
      <c r="G12545" s="17" t="s">
        <v>38</v>
      </c>
      <c r="H12545">
        <v>1.2999999999999991E-5</v>
      </c>
      <c r="I12545">
        <v>1.9699954538566437E-3</v>
      </c>
      <c r="J12545">
        <v>0</v>
      </c>
      <c r="K12545">
        <v>1</v>
      </c>
      <c r="L12545" s="17" t="s">
        <v>162</v>
      </c>
    </row>
    <row r="12546" spans="1:12" x14ac:dyDescent="0.35">
      <c r="A12546" s="1">
        <v>44279</v>
      </c>
      <c r="B12546" s="17" t="s">
        <v>83</v>
      </c>
      <c r="C12546">
        <v>6.6930000000000002E-3</v>
      </c>
      <c r="D12546">
        <v>6.6119999999999998E-3</v>
      </c>
      <c r="E12546" s="17" t="s">
        <v>2</v>
      </c>
      <c r="F12546" s="17" t="s">
        <v>84</v>
      </c>
      <c r="G12546" s="17" t="s">
        <v>38</v>
      </c>
      <c r="H12546">
        <v>8.1000000000000343E-5</v>
      </c>
      <c r="I12546">
        <v>1.2250453720508219E-2</v>
      </c>
      <c r="J12546">
        <v>0</v>
      </c>
      <c r="K12546">
        <v>1</v>
      </c>
      <c r="L12546" s="17" t="s">
        <v>162</v>
      </c>
    </row>
    <row r="12547" spans="1:12" x14ac:dyDescent="0.35">
      <c r="A12547" s="1">
        <v>44280</v>
      </c>
      <c r="B12547" s="17" t="s">
        <v>83</v>
      </c>
      <c r="C12547">
        <v>6.6950000000000004E-3</v>
      </c>
      <c r="D12547">
        <v>6.6930000000000002E-3</v>
      </c>
      <c r="E12547" s="17" t="s">
        <v>2</v>
      </c>
      <c r="F12547" s="17" t="s">
        <v>84</v>
      </c>
      <c r="G12547" s="17" t="s">
        <v>38</v>
      </c>
      <c r="H12547">
        <v>2.0000000000002655E-6</v>
      </c>
      <c r="I12547">
        <v>2.9881966233382122E-4</v>
      </c>
      <c r="J12547">
        <v>0</v>
      </c>
      <c r="K12547">
        <v>1</v>
      </c>
      <c r="L12547" s="17" t="s">
        <v>162</v>
      </c>
    </row>
    <row r="12548" spans="1:12" x14ac:dyDescent="0.35">
      <c r="A12548" s="1">
        <v>44281</v>
      </c>
      <c r="B12548" s="17" t="s">
        <v>83</v>
      </c>
      <c r="C12548">
        <v>6.6420000000000003E-3</v>
      </c>
      <c r="D12548">
        <v>6.6950000000000004E-3</v>
      </c>
      <c r="E12548" s="17" t="s">
        <v>2</v>
      </c>
      <c r="F12548" s="17" t="s">
        <v>84</v>
      </c>
      <c r="G12548" s="17" t="s">
        <v>38</v>
      </c>
      <c r="H12548">
        <v>-5.3000000000000096E-5</v>
      </c>
      <c r="I12548">
        <v>-7.9163554891710369E-3</v>
      </c>
      <c r="J12548">
        <v>0</v>
      </c>
      <c r="K12548">
        <v>0</v>
      </c>
      <c r="L12548" s="17" t="s">
        <v>162</v>
      </c>
    </row>
    <row r="12549" spans="1:12" x14ac:dyDescent="0.35">
      <c r="A12549" s="1">
        <v>44284</v>
      </c>
      <c r="B12549" s="17" t="s">
        <v>83</v>
      </c>
      <c r="C12549">
        <v>6.5849999999999997E-3</v>
      </c>
      <c r="D12549">
        <v>6.6420000000000003E-3</v>
      </c>
      <c r="E12549" s="17" t="s">
        <v>2</v>
      </c>
      <c r="F12549" s="17" t="s">
        <v>84</v>
      </c>
      <c r="G12549" s="17" t="s">
        <v>38</v>
      </c>
      <c r="H12549">
        <v>-5.7000000000000627E-5</v>
      </c>
      <c r="I12549">
        <v>-8.5817524841916033E-3</v>
      </c>
      <c r="J12549">
        <v>0</v>
      </c>
      <c r="K12549">
        <v>0</v>
      </c>
      <c r="L12549" s="17" t="s">
        <v>162</v>
      </c>
    </row>
    <row r="12550" spans="1:12" x14ac:dyDescent="0.35">
      <c r="A12550" s="1">
        <v>44285</v>
      </c>
      <c r="B12550" s="17" t="s">
        <v>83</v>
      </c>
      <c r="C12550">
        <v>6.5900000000000004E-3</v>
      </c>
      <c r="D12550">
        <v>6.5849999999999997E-3</v>
      </c>
      <c r="E12550" s="17" t="s">
        <v>2</v>
      </c>
      <c r="F12550" s="17" t="s">
        <v>84</v>
      </c>
      <c r="G12550" s="17" t="s">
        <v>38</v>
      </c>
      <c r="H12550">
        <v>5.0000000000006636E-6</v>
      </c>
      <c r="I12550">
        <v>7.5930144267284195E-4</v>
      </c>
      <c r="J12550">
        <v>0</v>
      </c>
      <c r="K12550">
        <v>1</v>
      </c>
      <c r="L12550" s="17" t="s">
        <v>162</v>
      </c>
    </row>
    <row r="12551" spans="1:12" x14ac:dyDescent="0.35">
      <c r="A12551" s="1">
        <v>44286</v>
      </c>
      <c r="B12551" s="17" t="s">
        <v>83</v>
      </c>
      <c r="C12551">
        <v>6.574E-3</v>
      </c>
      <c r="D12551">
        <v>6.5900000000000004E-3</v>
      </c>
      <c r="E12551" s="17" t="s">
        <v>2</v>
      </c>
      <c r="F12551" s="17" t="s">
        <v>84</v>
      </c>
      <c r="G12551" s="17" t="s">
        <v>38</v>
      </c>
      <c r="H12551">
        <v>-1.6000000000000389E-5</v>
      </c>
      <c r="I12551">
        <v>-2.4279210925645506E-3</v>
      </c>
      <c r="J12551">
        <v>0</v>
      </c>
      <c r="K12551">
        <v>0</v>
      </c>
      <c r="L12551" s="17" t="s">
        <v>162</v>
      </c>
    </row>
    <row r="12552" spans="1:12" x14ac:dyDescent="0.35">
      <c r="A12552" s="1">
        <v>44287</v>
      </c>
      <c r="B12552" s="17" t="s">
        <v>83</v>
      </c>
      <c r="C12552">
        <v>6.5300000000000002E-3</v>
      </c>
      <c r="D12552">
        <v>6.574E-3</v>
      </c>
      <c r="E12552" s="17" t="s">
        <v>2</v>
      </c>
      <c r="F12552" s="17" t="s">
        <v>84</v>
      </c>
      <c r="G12552" s="17" t="s">
        <v>38</v>
      </c>
      <c r="H12552">
        <v>-4.3999999999999768E-5</v>
      </c>
      <c r="I12552">
        <v>-6.6930331609369896E-3</v>
      </c>
      <c r="J12552">
        <v>0</v>
      </c>
      <c r="K12552">
        <v>0</v>
      </c>
      <c r="L12552" s="17" t="s">
        <v>162</v>
      </c>
    </row>
    <row r="12553" spans="1:12" x14ac:dyDescent="0.35">
      <c r="A12553" s="1">
        <v>44288</v>
      </c>
      <c r="B12553" s="17" t="s">
        <v>83</v>
      </c>
      <c r="C12553">
        <v>6.515E-3</v>
      </c>
      <c r="D12553">
        <v>6.5300000000000002E-3</v>
      </c>
      <c r="E12553" s="17" t="s">
        <v>2</v>
      </c>
      <c r="F12553" s="17" t="s">
        <v>84</v>
      </c>
      <c r="G12553" s="17" t="s">
        <v>38</v>
      </c>
      <c r="H12553">
        <v>-1.5000000000000256E-5</v>
      </c>
      <c r="I12553">
        <v>-2.2970903522205599E-3</v>
      </c>
      <c r="J12553">
        <v>0</v>
      </c>
      <c r="K12553">
        <v>0</v>
      </c>
      <c r="L12553" s="17" t="s">
        <v>162</v>
      </c>
    </row>
    <row r="12554" spans="1:12" x14ac:dyDescent="0.35">
      <c r="A12554" s="1">
        <v>44291</v>
      </c>
      <c r="B12554" s="17" t="s">
        <v>83</v>
      </c>
      <c r="C12554">
        <v>6.5129999999999997E-3</v>
      </c>
      <c r="D12554">
        <v>6.515E-3</v>
      </c>
      <c r="E12554" s="17" t="s">
        <v>2</v>
      </c>
      <c r="F12554" s="17" t="s">
        <v>84</v>
      </c>
      <c r="G12554" s="17" t="s">
        <v>38</v>
      </c>
      <c r="H12554">
        <v>-2.0000000000002655E-6</v>
      </c>
      <c r="I12554">
        <v>-3.0698388334616508E-4</v>
      </c>
      <c r="J12554">
        <v>0</v>
      </c>
      <c r="K12554">
        <v>0</v>
      </c>
      <c r="L12554" s="17" t="s">
        <v>162</v>
      </c>
    </row>
    <row r="12555" spans="1:12" x14ac:dyDescent="0.35">
      <c r="A12555" s="1">
        <v>44292</v>
      </c>
      <c r="B12555" s="17" t="s">
        <v>83</v>
      </c>
      <c r="C12555">
        <v>6.5040000000000002E-3</v>
      </c>
      <c r="D12555">
        <v>6.5129999999999997E-3</v>
      </c>
      <c r="E12555" s="17" t="s">
        <v>2</v>
      </c>
      <c r="F12555" s="17" t="s">
        <v>84</v>
      </c>
      <c r="G12555" s="17" t="s">
        <v>38</v>
      </c>
      <c r="H12555">
        <v>-8.9999999999994598E-6</v>
      </c>
      <c r="I12555">
        <v>-1.3818516812527961E-3</v>
      </c>
      <c r="J12555">
        <v>0</v>
      </c>
      <c r="K12555">
        <v>0</v>
      </c>
      <c r="L12555" s="17" t="s">
        <v>162</v>
      </c>
    </row>
    <row r="12556" spans="1:12" x14ac:dyDescent="0.35">
      <c r="A12556" s="1">
        <v>44293</v>
      </c>
      <c r="B12556" s="17" t="s">
        <v>83</v>
      </c>
      <c r="C12556">
        <v>6.5649999999999997E-3</v>
      </c>
      <c r="D12556">
        <v>6.5040000000000002E-3</v>
      </c>
      <c r="E12556" s="17" t="s">
        <v>2</v>
      </c>
      <c r="F12556" s="17" t="s">
        <v>84</v>
      </c>
      <c r="G12556" s="17" t="s">
        <v>38</v>
      </c>
      <c r="H12556">
        <v>6.0999999999999423E-5</v>
      </c>
      <c r="I12556">
        <v>9.3788437884377955E-3</v>
      </c>
      <c r="J12556">
        <v>0</v>
      </c>
      <c r="K12556">
        <v>1</v>
      </c>
      <c r="L12556" s="17" t="s">
        <v>162</v>
      </c>
    </row>
    <row r="12557" spans="1:12" x14ac:dyDescent="0.35">
      <c r="A12557" s="1">
        <v>44294</v>
      </c>
      <c r="B12557" s="17" t="s">
        <v>83</v>
      </c>
      <c r="C12557">
        <v>6.6039999999999996E-3</v>
      </c>
      <c r="D12557">
        <v>6.5649999999999997E-3</v>
      </c>
      <c r="E12557" s="17" t="s">
        <v>2</v>
      </c>
      <c r="F12557" s="17" t="s">
        <v>84</v>
      </c>
      <c r="G12557" s="17" t="s">
        <v>38</v>
      </c>
      <c r="H12557">
        <v>3.8999999999999972E-5</v>
      </c>
      <c r="I12557">
        <v>5.9405940594059363E-3</v>
      </c>
      <c r="J12557">
        <v>0</v>
      </c>
      <c r="K12557">
        <v>1</v>
      </c>
      <c r="L12557" s="17" t="s">
        <v>162</v>
      </c>
    </row>
    <row r="12558" spans="1:12" x14ac:dyDescent="0.35">
      <c r="A12558" s="1">
        <v>44295</v>
      </c>
      <c r="B12558" s="17" t="s">
        <v>83</v>
      </c>
      <c r="C12558">
        <v>6.6389999999999999E-3</v>
      </c>
      <c r="D12558">
        <v>6.6039999999999996E-3</v>
      </c>
      <c r="E12558" s="17" t="s">
        <v>2</v>
      </c>
      <c r="F12558" s="17" t="s">
        <v>84</v>
      </c>
      <c r="G12558" s="17" t="s">
        <v>38</v>
      </c>
      <c r="H12558">
        <v>3.5000000000000309E-5</v>
      </c>
      <c r="I12558">
        <v>5.2998182919443233E-3</v>
      </c>
      <c r="J12558">
        <v>0</v>
      </c>
      <c r="K12558">
        <v>1</v>
      </c>
      <c r="L12558" s="17" t="s">
        <v>162</v>
      </c>
    </row>
    <row r="12559" spans="1:12" x14ac:dyDescent="0.35">
      <c r="A12559" s="1">
        <v>44298</v>
      </c>
      <c r="B12559" s="17" t="s">
        <v>83</v>
      </c>
      <c r="C12559">
        <v>6.6290000000000003E-3</v>
      </c>
      <c r="D12559">
        <v>6.6389999999999999E-3</v>
      </c>
      <c r="E12559" s="17" t="s">
        <v>2</v>
      </c>
      <c r="F12559" s="17" t="s">
        <v>84</v>
      </c>
      <c r="G12559" s="17" t="s">
        <v>38</v>
      </c>
      <c r="H12559">
        <v>-9.9999999999995925E-6</v>
      </c>
      <c r="I12559">
        <v>-1.506250941406777E-3</v>
      </c>
      <c r="J12559">
        <v>0</v>
      </c>
      <c r="K12559">
        <v>0</v>
      </c>
      <c r="L12559" s="17" t="s">
        <v>162</v>
      </c>
    </row>
    <row r="12560" spans="1:12" x14ac:dyDescent="0.35">
      <c r="A12560" s="1">
        <v>44299</v>
      </c>
      <c r="B12560" s="17" t="s">
        <v>83</v>
      </c>
      <c r="C12560">
        <v>6.6270000000000001E-3</v>
      </c>
      <c r="D12560">
        <v>6.6290000000000003E-3</v>
      </c>
      <c r="E12560" s="17" t="s">
        <v>2</v>
      </c>
      <c r="F12560" s="17" t="s">
        <v>84</v>
      </c>
      <c r="G12560" s="17" t="s">
        <v>38</v>
      </c>
      <c r="H12560">
        <v>-2.0000000000002655E-6</v>
      </c>
      <c r="I12560">
        <v>-3.0170463116612845E-4</v>
      </c>
      <c r="J12560">
        <v>0</v>
      </c>
      <c r="K12560">
        <v>0</v>
      </c>
      <c r="L12560" s="17" t="s">
        <v>162</v>
      </c>
    </row>
    <row r="12561" spans="1:12" x14ac:dyDescent="0.35">
      <c r="A12561" s="1">
        <v>44300</v>
      </c>
      <c r="B12561" s="17" t="s">
        <v>83</v>
      </c>
      <c r="C12561">
        <v>6.6530000000000001E-3</v>
      </c>
      <c r="D12561">
        <v>6.6270000000000001E-3</v>
      </c>
      <c r="E12561" s="17" t="s">
        <v>2</v>
      </c>
      <c r="F12561" s="17" t="s">
        <v>84</v>
      </c>
      <c r="G12561" s="17" t="s">
        <v>38</v>
      </c>
      <c r="H12561">
        <v>2.5999999999999981E-5</v>
      </c>
      <c r="I12561">
        <v>3.9233438961822822E-3</v>
      </c>
      <c r="J12561">
        <v>0</v>
      </c>
      <c r="K12561">
        <v>1</v>
      </c>
      <c r="L12561" s="17" t="s">
        <v>162</v>
      </c>
    </row>
    <row r="12562" spans="1:12" x14ac:dyDescent="0.35">
      <c r="A12562" s="1">
        <v>44301</v>
      </c>
      <c r="B12562" s="17" t="s">
        <v>83</v>
      </c>
      <c r="C12562">
        <v>6.6449999999999999E-3</v>
      </c>
      <c r="D12562">
        <v>6.6530000000000001E-3</v>
      </c>
      <c r="E12562" s="17" t="s">
        <v>2</v>
      </c>
      <c r="F12562" s="17" t="s">
        <v>84</v>
      </c>
      <c r="G12562" s="17" t="s">
        <v>38</v>
      </c>
      <c r="H12562">
        <v>-8.0000000000001945E-6</v>
      </c>
      <c r="I12562">
        <v>-1.2024650533594161E-3</v>
      </c>
      <c r="J12562">
        <v>0</v>
      </c>
      <c r="K12562">
        <v>0</v>
      </c>
      <c r="L12562" s="17" t="s">
        <v>162</v>
      </c>
    </row>
    <row r="12563" spans="1:12" x14ac:dyDescent="0.35">
      <c r="A12563" s="1">
        <v>44302</v>
      </c>
      <c r="B12563" s="17" t="s">
        <v>83</v>
      </c>
      <c r="C12563">
        <v>6.6559999999999996E-3</v>
      </c>
      <c r="D12563">
        <v>6.6449999999999999E-3</v>
      </c>
      <c r="E12563" s="17" t="s">
        <v>2</v>
      </c>
      <c r="F12563" s="17" t="s">
        <v>84</v>
      </c>
      <c r="G12563" s="17" t="s">
        <v>38</v>
      </c>
      <c r="H12563">
        <v>1.0999999999999725E-5</v>
      </c>
      <c r="I12563">
        <v>1.6553799849510498E-3</v>
      </c>
      <c r="J12563">
        <v>0</v>
      </c>
      <c r="K12563">
        <v>1</v>
      </c>
      <c r="L12563" s="17" t="s">
        <v>162</v>
      </c>
    </row>
    <row r="12564" spans="1:12" x14ac:dyDescent="0.35">
      <c r="A12564" s="1">
        <v>44305</v>
      </c>
      <c r="B12564" s="17" t="s">
        <v>83</v>
      </c>
      <c r="C12564">
        <v>6.6360000000000004E-3</v>
      </c>
      <c r="D12564">
        <v>6.6559999999999996E-3</v>
      </c>
      <c r="E12564" s="17" t="s">
        <v>2</v>
      </c>
      <c r="F12564" s="17" t="s">
        <v>84</v>
      </c>
      <c r="G12564" s="17" t="s">
        <v>38</v>
      </c>
      <c r="H12564">
        <v>-1.9999999999999185E-5</v>
      </c>
      <c r="I12564">
        <v>-3.0048076923075702E-3</v>
      </c>
      <c r="J12564">
        <v>0</v>
      </c>
      <c r="K12564">
        <v>0</v>
      </c>
      <c r="L12564" s="17" t="s">
        <v>162</v>
      </c>
    </row>
    <row r="12565" spans="1:12" x14ac:dyDescent="0.35">
      <c r="A12565" s="1">
        <v>44306</v>
      </c>
      <c r="B12565" s="17" t="s">
        <v>83</v>
      </c>
      <c r="C12565">
        <v>6.5919999999999998E-3</v>
      </c>
      <c r="D12565">
        <v>6.6360000000000004E-3</v>
      </c>
      <c r="E12565" s="17" t="s">
        <v>2</v>
      </c>
      <c r="F12565" s="17" t="s">
        <v>84</v>
      </c>
      <c r="G12565" s="17" t="s">
        <v>38</v>
      </c>
      <c r="H12565">
        <v>-4.4000000000000636E-5</v>
      </c>
      <c r="I12565">
        <v>-6.6305003013864723E-3</v>
      </c>
      <c r="J12565">
        <v>0</v>
      </c>
      <c r="K12565">
        <v>0</v>
      </c>
      <c r="L12565" s="17" t="s">
        <v>162</v>
      </c>
    </row>
    <row r="12566" spans="1:12" x14ac:dyDescent="0.35">
      <c r="A12566" s="1">
        <v>44307</v>
      </c>
      <c r="B12566" s="17" t="s">
        <v>83</v>
      </c>
      <c r="C12566">
        <v>6.6150000000000002E-3</v>
      </c>
      <c r="D12566">
        <v>6.5919999999999998E-3</v>
      </c>
      <c r="E12566" s="17" t="s">
        <v>2</v>
      </c>
      <c r="F12566" s="17" t="s">
        <v>84</v>
      </c>
      <c r="G12566" s="17" t="s">
        <v>38</v>
      </c>
      <c r="H12566">
        <v>2.3000000000000451E-5</v>
      </c>
      <c r="I12566">
        <v>3.4890776699029809E-3</v>
      </c>
      <c r="J12566">
        <v>0</v>
      </c>
      <c r="K12566">
        <v>1</v>
      </c>
      <c r="L12566" s="17" t="s">
        <v>162</v>
      </c>
    </row>
    <row r="12567" spans="1:12" x14ac:dyDescent="0.35">
      <c r="A12567" s="1">
        <v>44308</v>
      </c>
      <c r="B12567" s="17" t="s">
        <v>83</v>
      </c>
      <c r="C12567">
        <v>6.6239999999999997E-3</v>
      </c>
      <c r="D12567">
        <v>6.6150000000000002E-3</v>
      </c>
      <c r="E12567" s="17" t="s">
        <v>2</v>
      </c>
      <c r="F12567" s="17" t="s">
        <v>84</v>
      </c>
      <c r="G12567" s="17" t="s">
        <v>38</v>
      </c>
      <c r="H12567">
        <v>8.9999999999994598E-6</v>
      </c>
      <c r="I12567">
        <v>1.3605442176869932E-3</v>
      </c>
      <c r="J12567">
        <v>0</v>
      </c>
      <c r="K12567">
        <v>1</v>
      </c>
      <c r="L12567" s="17" t="s">
        <v>162</v>
      </c>
    </row>
    <row r="12568" spans="1:12" x14ac:dyDescent="0.35">
      <c r="A12568" s="1">
        <v>44309</v>
      </c>
      <c r="B12568" s="17" t="s">
        <v>83</v>
      </c>
      <c r="C12568">
        <v>6.672E-3</v>
      </c>
      <c r="D12568">
        <v>6.6239999999999997E-3</v>
      </c>
      <c r="E12568" s="17" t="s">
        <v>2</v>
      </c>
      <c r="F12568" s="17" t="s">
        <v>84</v>
      </c>
      <c r="G12568" s="17" t="s">
        <v>38</v>
      </c>
      <c r="H12568">
        <v>4.8000000000000299E-5</v>
      </c>
      <c r="I12568">
        <v>7.2463768115942481E-3</v>
      </c>
      <c r="J12568">
        <v>0</v>
      </c>
      <c r="K12568">
        <v>1</v>
      </c>
      <c r="L12568" s="17" t="s">
        <v>162</v>
      </c>
    </row>
    <row r="12569" spans="1:12" x14ac:dyDescent="0.35">
      <c r="A12569" s="1">
        <v>44312</v>
      </c>
      <c r="B12569" s="17" t="s">
        <v>83</v>
      </c>
      <c r="C12569">
        <v>6.6660000000000001E-3</v>
      </c>
      <c r="D12569">
        <v>6.672E-3</v>
      </c>
      <c r="E12569" s="17" t="s">
        <v>2</v>
      </c>
      <c r="F12569" s="17" t="s">
        <v>84</v>
      </c>
      <c r="G12569" s="17" t="s">
        <v>38</v>
      </c>
      <c r="H12569">
        <v>-5.999999999999929E-6</v>
      </c>
      <c r="I12569">
        <v>-8.9928057553955766E-4</v>
      </c>
      <c r="J12569">
        <v>0</v>
      </c>
      <c r="K12569">
        <v>0</v>
      </c>
      <c r="L12569" s="17" t="s">
        <v>162</v>
      </c>
    </row>
    <row r="12570" spans="1:12" x14ac:dyDescent="0.35">
      <c r="A12570" s="1">
        <v>44313</v>
      </c>
      <c r="B12570" s="17" t="s">
        <v>83</v>
      </c>
      <c r="C12570">
        <v>6.6309999999999997E-3</v>
      </c>
      <c r="D12570">
        <v>6.6660000000000001E-3</v>
      </c>
      <c r="E12570" s="17" t="s">
        <v>2</v>
      </c>
      <c r="F12570" s="17" t="s">
        <v>84</v>
      </c>
      <c r="G12570" s="17" t="s">
        <v>38</v>
      </c>
      <c r="H12570">
        <v>-3.5000000000000309E-5</v>
      </c>
      <c r="I12570">
        <v>-5.2505250525052968E-3</v>
      </c>
      <c r="J12570">
        <v>0</v>
      </c>
      <c r="K12570">
        <v>0</v>
      </c>
      <c r="L12570" s="17" t="s">
        <v>162</v>
      </c>
    </row>
    <row r="12571" spans="1:12" x14ac:dyDescent="0.35">
      <c r="A12571" s="1">
        <v>44314</v>
      </c>
      <c r="B12571" s="17" t="s">
        <v>83</v>
      </c>
      <c r="C12571">
        <v>6.594E-3</v>
      </c>
      <c r="D12571">
        <v>6.6309999999999997E-3</v>
      </c>
      <c r="E12571" s="17" t="s">
        <v>2</v>
      </c>
      <c r="F12571" s="17" t="s">
        <v>84</v>
      </c>
      <c r="G12571" s="17" t="s">
        <v>38</v>
      </c>
      <c r="H12571">
        <v>-3.6999999999999707E-5</v>
      </c>
      <c r="I12571">
        <v>-5.5798522093198173E-3</v>
      </c>
      <c r="J12571">
        <v>0</v>
      </c>
      <c r="K12571">
        <v>0</v>
      </c>
      <c r="L12571" s="17" t="s">
        <v>162</v>
      </c>
    </row>
    <row r="12572" spans="1:12" x14ac:dyDescent="0.35">
      <c r="A12572" s="1">
        <v>44315</v>
      </c>
      <c r="B12572" s="17" t="s">
        <v>83</v>
      </c>
      <c r="C12572">
        <v>6.5849999999999997E-3</v>
      </c>
      <c r="D12572">
        <v>6.594E-3</v>
      </c>
      <c r="E12572" s="17" t="s">
        <v>2</v>
      </c>
      <c r="F12572" s="17" t="s">
        <v>84</v>
      </c>
      <c r="G12572" s="17" t="s">
        <v>38</v>
      </c>
      <c r="H12572">
        <v>-9.0000000000003272E-6</v>
      </c>
      <c r="I12572">
        <v>-1.3648771610555545E-3</v>
      </c>
      <c r="J12572">
        <v>0</v>
      </c>
      <c r="K12572">
        <v>0</v>
      </c>
      <c r="L12572" s="17" t="s">
        <v>162</v>
      </c>
    </row>
    <row r="12573" spans="1:12" x14ac:dyDescent="0.35">
      <c r="A12573" s="1">
        <v>44316</v>
      </c>
      <c r="B12573" s="17" t="s">
        <v>83</v>
      </c>
      <c r="C12573">
        <v>6.561E-3</v>
      </c>
      <c r="D12573">
        <v>6.5849999999999997E-3</v>
      </c>
      <c r="E12573" s="17" t="s">
        <v>2</v>
      </c>
      <c r="F12573" s="17" t="s">
        <v>84</v>
      </c>
      <c r="G12573" s="17" t="s">
        <v>38</v>
      </c>
      <c r="H12573">
        <v>-2.3999999999999716E-5</v>
      </c>
      <c r="I12573">
        <v>-3.6446469248291144E-3</v>
      </c>
      <c r="J12573">
        <v>0</v>
      </c>
      <c r="K12573">
        <v>0</v>
      </c>
      <c r="L12573" s="17" t="s">
        <v>162</v>
      </c>
    </row>
    <row r="12574" spans="1:12" x14ac:dyDescent="0.35">
      <c r="A12574" s="1">
        <v>44319</v>
      </c>
      <c r="B12574" s="17" t="s">
        <v>83</v>
      </c>
      <c r="C12574">
        <v>6.6020000000000002E-3</v>
      </c>
      <c r="D12574">
        <v>6.561E-3</v>
      </c>
      <c r="E12574" s="17" t="s">
        <v>2</v>
      </c>
      <c r="F12574" s="17" t="s">
        <v>84</v>
      </c>
      <c r="G12574" s="17" t="s">
        <v>38</v>
      </c>
      <c r="H12574">
        <v>4.1000000000000238E-5</v>
      </c>
      <c r="I12574">
        <v>6.2490474013108116E-3</v>
      </c>
      <c r="J12574">
        <v>0</v>
      </c>
      <c r="K12574">
        <v>1</v>
      </c>
      <c r="L12574" s="17" t="s">
        <v>162</v>
      </c>
    </row>
    <row r="12575" spans="1:12" x14ac:dyDescent="0.35">
      <c r="A12575" s="1">
        <v>44320</v>
      </c>
      <c r="B12575" s="17" t="s">
        <v>83</v>
      </c>
      <c r="C12575">
        <v>6.5729999999999998E-3</v>
      </c>
      <c r="D12575">
        <v>6.6020000000000002E-3</v>
      </c>
      <c r="E12575" s="17" t="s">
        <v>2</v>
      </c>
      <c r="F12575" s="17" t="s">
        <v>84</v>
      </c>
      <c r="G12575" s="17" t="s">
        <v>38</v>
      </c>
      <c r="H12575">
        <v>-2.900000000000038E-5</v>
      </c>
      <c r="I12575">
        <v>-4.392608300515053E-3</v>
      </c>
      <c r="J12575">
        <v>0</v>
      </c>
      <c r="K12575">
        <v>0</v>
      </c>
      <c r="L12575" s="17" t="s">
        <v>162</v>
      </c>
    </row>
    <row r="12576" spans="1:12" x14ac:dyDescent="0.35">
      <c r="A12576" s="1">
        <v>44321</v>
      </c>
      <c r="B12576" s="17" t="s">
        <v>83</v>
      </c>
      <c r="C12576">
        <v>6.5659999999999998E-3</v>
      </c>
      <c r="D12576">
        <v>6.5729999999999998E-3</v>
      </c>
      <c r="E12576" s="17" t="s">
        <v>2</v>
      </c>
      <c r="F12576" s="17" t="s">
        <v>84</v>
      </c>
      <c r="G12576" s="17" t="s">
        <v>38</v>
      </c>
      <c r="H12576">
        <v>-7.0000000000000617E-6</v>
      </c>
      <c r="I12576">
        <v>-1.0649627263045888E-3</v>
      </c>
      <c r="J12576">
        <v>0</v>
      </c>
      <c r="K12576">
        <v>0</v>
      </c>
      <c r="L12576" s="17" t="s">
        <v>162</v>
      </c>
    </row>
    <row r="12577" spans="1:12" x14ac:dyDescent="0.35">
      <c r="A12577" s="1">
        <v>44322</v>
      </c>
      <c r="B12577" s="17" t="s">
        <v>83</v>
      </c>
      <c r="C12577">
        <v>6.5620000000000001E-3</v>
      </c>
      <c r="D12577">
        <v>6.5659999999999998E-3</v>
      </c>
      <c r="E12577" s="17" t="s">
        <v>2</v>
      </c>
      <c r="F12577" s="17" t="s">
        <v>84</v>
      </c>
      <c r="G12577" s="17" t="s">
        <v>38</v>
      </c>
      <c r="H12577">
        <v>-3.9999999999996635E-6</v>
      </c>
      <c r="I12577">
        <v>-6.0919890344192254E-4</v>
      </c>
      <c r="J12577">
        <v>0</v>
      </c>
      <c r="K12577">
        <v>0</v>
      </c>
      <c r="L12577" s="17" t="s">
        <v>162</v>
      </c>
    </row>
    <row r="12578" spans="1:12" x14ac:dyDescent="0.35">
      <c r="A12578" s="1">
        <v>44323</v>
      </c>
      <c r="B12578" s="17" t="s">
        <v>83</v>
      </c>
      <c r="C12578">
        <v>6.5799999999999999E-3</v>
      </c>
      <c r="D12578">
        <v>6.5620000000000001E-3</v>
      </c>
      <c r="E12578" s="17" t="s">
        <v>2</v>
      </c>
      <c r="F12578" s="17" t="s">
        <v>84</v>
      </c>
      <c r="G12578" s="17" t="s">
        <v>38</v>
      </c>
      <c r="H12578">
        <v>1.7999999999999787E-5</v>
      </c>
      <c r="I12578">
        <v>2.7430661383724148E-3</v>
      </c>
      <c r="J12578">
        <v>0</v>
      </c>
      <c r="K12578">
        <v>1</v>
      </c>
      <c r="L12578" s="17" t="s">
        <v>162</v>
      </c>
    </row>
    <row r="12579" spans="1:12" x14ac:dyDescent="0.35">
      <c r="A12579" s="1">
        <v>44326</v>
      </c>
      <c r="B12579" s="17" t="s">
        <v>83</v>
      </c>
      <c r="C12579">
        <v>6.5399999999999998E-3</v>
      </c>
      <c r="D12579">
        <v>6.5799999999999999E-3</v>
      </c>
      <c r="E12579" s="17" t="s">
        <v>2</v>
      </c>
      <c r="F12579" s="17" t="s">
        <v>84</v>
      </c>
      <c r="G12579" s="17" t="s">
        <v>38</v>
      </c>
      <c r="H12579">
        <v>-4.0000000000000105E-5</v>
      </c>
      <c r="I12579">
        <v>-6.0790273556231168E-3</v>
      </c>
      <c r="J12579">
        <v>0</v>
      </c>
      <c r="K12579">
        <v>0</v>
      </c>
      <c r="L12579" s="17" t="s">
        <v>162</v>
      </c>
    </row>
    <row r="12580" spans="1:12" x14ac:dyDescent="0.35">
      <c r="A12580" s="1">
        <v>44327</v>
      </c>
      <c r="B12580" s="17" t="s">
        <v>83</v>
      </c>
      <c r="C12580">
        <v>6.483E-3</v>
      </c>
      <c r="D12580">
        <v>6.5399999999999998E-3</v>
      </c>
      <c r="E12580" s="17" t="s">
        <v>2</v>
      </c>
      <c r="F12580" s="17" t="s">
        <v>84</v>
      </c>
      <c r="G12580" s="17" t="s">
        <v>38</v>
      </c>
      <c r="H12580">
        <v>-5.6999999999999759E-5</v>
      </c>
      <c r="I12580">
        <v>-8.7155963302751934E-3</v>
      </c>
      <c r="J12580">
        <v>0</v>
      </c>
      <c r="K12580">
        <v>0</v>
      </c>
      <c r="L12580" s="17" t="s">
        <v>162</v>
      </c>
    </row>
    <row r="12581" spans="1:12" x14ac:dyDescent="0.35">
      <c r="A12581" s="1">
        <v>44328</v>
      </c>
      <c r="B12581" s="17" t="s">
        <v>83</v>
      </c>
      <c r="C12581">
        <v>6.4859999999999996E-3</v>
      </c>
      <c r="D12581">
        <v>6.483E-3</v>
      </c>
      <c r="E12581" s="17" t="s">
        <v>2</v>
      </c>
      <c r="F12581" s="17" t="s">
        <v>84</v>
      </c>
      <c r="G12581" s="17" t="s">
        <v>38</v>
      </c>
      <c r="H12581">
        <v>2.9999999999995308E-6</v>
      </c>
      <c r="I12581">
        <v>4.6274872744092718E-4</v>
      </c>
      <c r="J12581">
        <v>0</v>
      </c>
      <c r="K12581">
        <v>1</v>
      </c>
      <c r="L12581" s="17" t="s">
        <v>162</v>
      </c>
    </row>
    <row r="12582" spans="1:12" x14ac:dyDescent="0.35">
      <c r="A12582" s="1">
        <v>44329</v>
      </c>
      <c r="B12582" s="17" t="s">
        <v>83</v>
      </c>
      <c r="C12582">
        <v>6.4650000000000003E-3</v>
      </c>
      <c r="D12582">
        <v>6.4859999999999996E-3</v>
      </c>
      <c r="E12582" s="17" t="s">
        <v>2</v>
      </c>
      <c r="F12582" s="17" t="s">
        <v>84</v>
      </c>
      <c r="G12582" s="17" t="s">
        <v>38</v>
      </c>
      <c r="H12582">
        <v>-2.0999999999999318E-5</v>
      </c>
      <c r="I12582">
        <v>-3.2377428307121983E-3</v>
      </c>
      <c r="J12582">
        <v>0</v>
      </c>
      <c r="K12582">
        <v>0</v>
      </c>
      <c r="L12582" s="17" t="s">
        <v>162</v>
      </c>
    </row>
    <row r="12583" spans="1:12" x14ac:dyDescent="0.35">
      <c r="A12583" s="1">
        <v>44330</v>
      </c>
      <c r="B12583" s="17" t="s">
        <v>83</v>
      </c>
      <c r="C12583">
        <v>6.4809999999999998E-3</v>
      </c>
      <c r="D12583">
        <v>6.4650000000000003E-3</v>
      </c>
      <c r="E12583" s="17" t="s">
        <v>2</v>
      </c>
      <c r="F12583" s="17" t="s">
        <v>84</v>
      </c>
      <c r="G12583" s="17" t="s">
        <v>38</v>
      </c>
      <c r="H12583">
        <v>1.5999999999999522E-5</v>
      </c>
      <c r="I12583">
        <v>2.4748646558390595E-3</v>
      </c>
      <c r="J12583">
        <v>0</v>
      </c>
      <c r="K12583">
        <v>1</v>
      </c>
      <c r="L12583" s="17" t="s">
        <v>162</v>
      </c>
    </row>
    <row r="12584" spans="1:12" x14ac:dyDescent="0.35">
      <c r="A12584" s="1">
        <v>44333</v>
      </c>
      <c r="B12584" s="17" t="s">
        <v>83</v>
      </c>
      <c r="C12584">
        <v>6.4599999999999996E-3</v>
      </c>
      <c r="D12584">
        <v>6.4809999999999998E-3</v>
      </c>
      <c r="E12584" s="17" t="s">
        <v>2</v>
      </c>
      <c r="F12584" s="17" t="s">
        <v>84</v>
      </c>
      <c r="G12584" s="17" t="s">
        <v>38</v>
      </c>
      <c r="H12584">
        <v>-2.1000000000000185E-5</v>
      </c>
      <c r="I12584">
        <v>-3.2402407035951528E-3</v>
      </c>
      <c r="J12584">
        <v>0</v>
      </c>
      <c r="K12584">
        <v>0</v>
      </c>
      <c r="L12584" s="17" t="s">
        <v>162</v>
      </c>
    </row>
    <row r="12585" spans="1:12" x14ac:dyDescent="0.35">
      <c r="A12585" s="1">
        <v>44334</v>
      </c>
      <c r="B12585" s="17" t="s">
        <v>83</v>
      </c>
      <c r="C12585">
        <v>6.45E-3</v>
      </c>
      <c r="D12585">
        <v>6.4599999999999996E-3</v>
      </c>
      <c r="E12585" s="17" t="s">
        <v>2</v>
      </c>
      <c r="F12585" s="17" t="s">
        <v>84</v>
      </c>
      <c r="G12585" s="17" t="s">
        <v>38</v>
      </c>
      <c r="H12585">
        <v>-9.9999999999995925E-6</v>
      </c>
      <c r="I12585">
        <v>-1.5479876160990082E-3</v>
      </c>
      <c r="J12585">
        <v>0</v>
      </c>
      <c r="K12585">
        <v>0</v>
      </c>
      <c r="L12585" s="17" t="s">
        <v>162</v>
      </c>
    </row>
    <row r="12586" spans="1:12" x14ac:dyDescent="0.35">
      <c r="A12586" s="1">
        <v>44335</v>
      </c>
      <c r="B12586" s="17" t="s">
        <v>83</v>
      </c>
      <c r="C12586">
        <v>6.4549999999999998E-3</v>
      </c>
      <c r="D12586">
        <v>6.45E-3</v>
      </c>
      <c r="E12586" s="17" t="s">
        <v>2</v>
      </c>
      <c r="F12586" s="17" t="s">
        <v>84</v>
      </c>
      <c r="G12586" s="17" t="s">
        <v>38</v>
      </c>
      <c r="H12586">
        <v>4.9999999999997963E-6</v>
      </c>
      <c r="I12586">
        <v>7.7519379844958084E-4</v>
      </c>
      <c r="J12586">
        <v>0</v>
      </c>
      <c r="K12586">
        <v>1</v>
      </c>
      <c r="L12586" s="17" t="s">
        <v>162</v>
      </c>
    </row>
    <row r="12587" spans="1:12" x14ac:dyDescent="0.35">
      <c r="A12587" s="1">
        <v>44336</v>
      </c>
      <c r="B12587" s="17" t="s">
        <v>83</v>
      </c>
      <c r="C12587">
        <v>6.4669999999999997E-3</v>
      </c>
      <c r="D12587">
        <v>6.4549999999999998E-3</v>
      </c>
      <c r="E12587" s="17" t="s">
        <v>2</v>
      </c>
      <c r="F12587" s="17" t="s">
        <v>84</v>
      </c>
      <c r="G12587" s="17" t="s">
        <v>38</v>
      </c>
      <c r="H12587">
        <v>1.1999999999999858E-5</v>
      </c>
      <c r="I12587">
        <v>1.8590240123934714E-3</v>
      </c>
      <c r="J12587">
        <v>0</v>
      </c>
      <c r="K12587">
        <v>1</v>
      </c>
      <c r="L12587" s="17" t="s">
        <v>162</v>
      </c>
    </row>
    <row r="12588" spans="1:12" x14ac:dyDescent="0.35">
      <c r="A12588" s="1">
        <v>44337</v>
      </c>
      <c r="B12588" s="17" t="s">
        <v>83</v>
      </c>
      <c r="C12588">
        <v>6.4559999999999999E-3</v>
      </c>
      <c r="D12588">
        <v>6.4669999999999997E-3</v>
      </c>
      <c r="E12588" s="17" t="s">
        <v>2</v>
      </c>
      <c r="F12588" s="17" t="s">
        <v>84</v>
      </c>
      <c r="G12588" s="17" t="s">
        <v>38</v>
      </c>
      <c r="H12588">
        <v>-1.0999999999999725E-5</v>
      </c>
      <c r="I12588">
        <v>-1.7009432503478777E-3</v>
      </c>
      <c r="J12588">
        <v>0</v>
      </c>
      <c r="K12588">
        <v>0</v>
      </c>
      <c r="L12588" s="17" t="s">
        <v>162</v>
      </c>
    </row>
    <row r="12589" spans="1:12" x14ac:dyDescent="0.35">
      <c r="A12589" s="1">
        <v>44340</v>
      </c>
      <c r="B12589" s="17" t="s">
        <v>83</v>
      </c>
      <c r="C12589">
        <v>6.4710000000000002E-3</v>
      </c>
      <c r="D12589">
        <v>6.4559999999999999E-3</v>
      </c>
      <c r="E12589" s="17" t="s">
        <v>2</v>
      </c>
      <c r="F12589" s="17" t="s">
        <v>84</v>
      </c>
      <c r="G12589" s="17" t="s">
        <v>38</v>
      </c>
      <c r="H12589">
        <v>1.5000000000000256E-5</v>
      </c>
      <c r="I12589">
        <v>2.323420074349482E-3</v>
      </c>
      <c r="J12589">
        <v>0</v>
      </c>
      <c r="K12589">
        <v>1</v>
      </c>
      <c r="L12589" s="17" t="s">
        <v>162</v>
      </c>
    </row>
    <row r="12590" spans="1:12" x14ac:dyDescent="0.35">
      <c r="A12590" s="1">
        <v>44341</v>
      </c>
      <c r="B12590" s="17" t="s">
        <v>83</v>
      </c>
      <c r="C12590">
        <v>6.4710000000000002E-3</v>
      </c>
      <c r="D12590">
        <v>6.4710000000000002E-3</v>
      </c>
      <c r="E12590" s="17" t="s">
        <v>2</v>
      </c>
      <c r="F12590" s="17" t="s">
        <v>84</v>
      </c>
      <c r="G12590" s="17" t="s">
        <v>38</v>
      </c>
      <c r="H12590">
        <v>0</v>
      </c>
      <c r="I12590">
        <v>0</v>
      </c>
      <c r="J12590">
        <v>0</v>
      </c>
      <c r="K12590">
        <v>0</v>
      </c>
      <c r="L12590" s="17" t="s">
        <v>162</v>
      </c>
    </row>
    <row r="12591" spans="1:12" x14ac:dyDescent="0.35">
      <c r="A12591" s="1">
        <v>44342</v>
      </c>
      <c r="B12591" s="17" t="s">
        <v>83</v>
      </c>
      <c r="C12591">
        <v>6.4790000000000004E-3</v>
      </c>
      <c r="D12591">
        <v>6.4710000000000002E-3</v>
      </c>
      <c r="E12591" s="17" t="s">
        <v>2</v>
      </c>
      <c r="F12591" s="17" t="s">
        <v>84</v>
      </c>
      <c r="G12591" s="17" t="s">
        <v>38</v>
      </c>
      <c r="H12591">
        <v>8.0000000000001945E-6</v>
      </c>
      <c r="I12591">
        <v>1.2362849636841592E-3</v>
      </c>
      <c r="J12591">
        <v>0</v>
      </c>
      <c r="K12591">
        <v>1</v>
      </c>
      <c r="L12591" s="17" t="s">
        <v>162</v>
      </c>
    </row>
    <row r="12592" spans="1:12" x14ac:dyDescent="0.35">
      <c r="A12592" s="1">
        <v>44343</v>
      </c>
      <c r="B12592" s="17" t="s">
        <v>83</v>
      </c>
      <c r="C12592">
        <v>6.4689999999999999E-3</v>
      </c>
      <c r="D12592">
        <v>6.4790000000000004E-3</v>
      </c>
      <c r="E12592" s="17" t="s">
        <v>2</v>
      </c>
      <c r="F12592" s="17" t="s">
        <v>84</v>
      </c>
      <c r="G12592" s="17" t="s">
        <v>38</v>
      </c>
      <c r="H12592">
        <v>-1.000000000000046E-5</v>
      </c>
      <c r="I12592">
        <v>-1.5434480629727518E-3</v>
      </c>
      <c r="J12592">
        <v>0</v>
      </c>
      <c r="K12592">
        <v>0</v>
      </c>
      <c r="L12592" s="17" t="s">
        <v>162</v>
      </c>
    </row>
    <row r="12593" spans="1:12" x14ac:dyDescent="0.35">
      <c r="A12593" s="1">
        <v>44344</v>
      </c>
      <c r="B12593" s="17" t="s">
        <v>83</v>
      </c>
      <c r="C12593">
        <v>6.391E-3</v>
      </c>
      <c r="D12593">
        <v>6.4689999999999999E-3</v>
      </c>
      <c r="E12593" s="17" t="s">
        <v>2</v>
      </c>
      <c r="F12593" s="17" t="s">
        <v>84</v>
      </c>
      <c r="G12593" s="17" t="s">
        <v>38</v>
      </c>
      <c r="H12593">
        <v>-7.7999999999999944E-5</v>
      </c>
      <c r="I12593">
        <v>-1.2057505023960418E-2</v>
      </c>
      <c r="J12593">
        <v>0</v>
      </c>
      <c r="K12593">
        <v>0</v>
      </c>
      <c r="L12593" s="17" t="s">
        <v>162</v>
      </c>
    </row>
    <row r="12594" spans="1:12" x14ac:dyDescent="0.35">
      <c r="A12594" s="1">
        <v>44347</v>
      </c>
      <c r="B12594" s="17" t="s">
        <v>83</v>
      </c>
      <c r="C12594">
        <v>6.3959999999999998E-3</v>
      </c>
      <c r="D12594">
        <v>6.391E-3</v>
      </c>
      <c r="E12594" s="17" t="s">
        <v>2</v>
      </c>
      <c r="F12594" s="17" t="s">
        <v>84</v>
      </c>
      <c r="G12594" s="17" t="s">
        <v>38</v>
      </c>
      <c r="H12594">
        <v>4.9999999999997963E-6</v>
      </c>
      <c r="I12594">
        <v>7.8235017994050956E-4</v>
      </c>
      <c r="J12594">
        <v>0</v>
      </c>
      <c r="K12594">
        <v>1</v>
      </c>
      <c r="L12594" s="17" t="s">
        <v>162</v>
      </c>
    </row>
    <row r="12595" spans="1:12" x14ac:dyDescent="0.35">
      <c r="A12595" s="1">
        <v>44348</v>
      </c>
      <c r="B12595" s="17" t="s">
        <v>83</v>
      </c>
      <c r="C12595">
        <v>6.4000000000000003E-3</v>
      </c>
      <c r="D12595">
        <v>6.3959999999999998E-3</v>
      </c>
      <c r="E12595" s="17" t="s">
        <v>2</v>
      </c>
      <c r="F12595" s="17" t="s">
        <v>84</v>
      </c>
      <c r="G12595" s="17" t="s">
        <v>38</v>
      </c>
      <c r="H12595">
        <v>4.0000000000005309E-6</v>
      </c>
      <c r="I12595">
        <v>6.2539086929339137E-4</v>
      </c>
      <c r="J12595">
        <v>0</v>
      </c>
      <c r="K12595">
        <v>1</v>
      </c>
      <c r="L12595" s="17" t="s">
        <v>162</v>
      </c>
    </row>
    <row r="12596" spans="1:12" x14ac:dyDescent="0.35">
      <c r="A12596" s="1">
        <v>44349</v>
      </c>
      <c r="B12596" s="17" t="s">
        <v>83</v>
      </c>
      <c r="C12596">
        <v>6.4330000000000003E-3</v>
      </c>
      <c r="D12596">
        <v>6.4000000000000003E-3</v>
      </c>
      <c r="E12596" s="17" t="s">
        <v>2</v>
      </c>
      <c r="F12596" s="17" t="s">
        <v>84</v>
      </c>
      <c r="G12596" s="17" t="s">
        <v>38</v>
      </c>
      <c r="H12596">
        <v>3.3000000000000043E-5</v>
      </c>
      <c r="I12596">
        <v>5.1562500000000063E-3</v>
      </c>
      <c r="J12596">
        <v>0</v>
      </c>
      <c r="K12596">
        <v>1</v>
      </c>
      <c r="L12596" s="17" t="s">
        <v>162</v>
      </c>
    </row>
    <row r="12597" spans="1:12" x14ac:dyDescent="0.35">
      <c r="A12597" s="1">
        <v>44350</v>
      </c>
      <c r="B12597" s="17" t="s">
        <v>83</v>
      </c>
      <c r="C12597">
        <v>6.4190000000000002E-3</v>
      </c>
      <c r="D12597">
        <v>6.4330000000000003E-3</v>
      </c>
      <c r="E12597" s="17" t="s">
        <v>2</v>
      </c>
      <c r="F12597" s="17" t="s">
        <v>84</v>
      </c>
      <c r="G12597" s="17" t="s">
        <v>38</v>
      </c>
      <c r="H12597">
        <v>-1.4000000000000123E-5</v>
      </c>
      <c r="I12597">
        <v>-2.1762785636561671E-3</v>
      </c>
      <c r="J12597">
        <v>0</v>
      </c>
      <c r="K12597">
        <v>0</v>
      </c>
      <c r="L12597" s="17" t="s">
        <v>162</v>
      </c>
    </row>
    <row r="12598" spans="1:12" x14ac:dyDescent="0.35">
      <c r="A12598" s="1">
        <v>44351</v>
      </c>
      <c r="B12598" s="17" t="s">
        <v>83</v>
      </c>
      <c r="C12598">
        <v>6.4070000000000004E-3</v>
      </c>
      <c r="D12598">
        <v>6.4190000000000002E-3</v>
      </c>
      <c r="E12598" s="17" t="s">
        <v>2</v>
      </c>
      <c r="F12598" s="17" t="s">
        <v>84</v>
      </c>
      <c r="G12598" s="17" t="s">
        <v>38</v>
      </c>
      <c r="H12598">
        <v>-1.1999999999999858E-5</v>
      </c>
      <c r="I12598">
        <v>-1.8694500701043554E-3</v>
      </c>
      <c r="J12598">
        <v>0</v>
      </c>
      <c r="K12598">
        <v>0</v>
      </c>
      <c r="L12598" s="17" t="s">
        <v>162</v>
      </c>
    </row>
    <row r="12599" spans="1:12" x14ac:dyDescent="0.35">
      <c r="A12599" s="1">
        <v>44354</v>
      </c>
      <c r="B12599" s="17" t="s">
        <v>83</v>
      </c>
      <c r="C12599">
        <v>6.4200000000000004E-3</v>
      </c>
      <c r="D12599">
        <v>6.4070000000000004E-3</v>
      </c>
      <c r="E12599" s="17" t="s">
        <v>2</v>
      </c>
      <c r="F12599" s="17" t="s">
        <v>84</v>
      </c>
      <c r="G12599" s="17" t="s">
        <v>38</v>
      </c>
      <c r="H12599">
        <v>1.2999999999999991E-5</v>
      </c>
      <c r="I12599">
        <v>2.0290307476197892E-3</v>
      </c>
      <c r="J12599">
        <v>0</v>
      </c>
      <c r="K12599">
        <v>1</v>
      </c>
      <c r="L12599" s="17" t="s">
        <v>162</v>
      </c>
    </row>
    <row r="12600" spans="1:12" x14ac:dyDescent="0.35">
      <c r="A12600" s="1">
        <v>44355</v>
      </c>
      <c r="B12600" s="17" t="s">
        <v>83</v>
      </c>
      <c r="C12600">
        <v>6.4359999999999999E-3</v>
      </c>
      <c r="D12600">
        <v>6.4200000000000004E-3</v>
      </c>
      <c r="E12600" s="17" t="s">
        <v>2</v>
      </c>
      <c r="F12600" s="17" t="s">
        <v>84</v>
      </c>
      <c r="G12600" s="17" t="s">
        <v>38</v>
      </c>
      <c r="H12600">
        <v>1.5999999999999522E-5</v>
      </c>
      <c r="I12600">
        <v>2.492211838006156E-3</v>
      </c>
      <c r="J12600">
        <v>0</v>
      </c>
      <c r="K12600">
        <v>1</v>
      </c>
      <c r="L12600" s="17" t="s">
        <v>162</v>
      </c>
    </row>
    <row r="12601" spans="1:12" x14ac:dyDescent="0.35">
      <c r="A12601" s="1">
        <v>44356</v>
      </c>
      <c r="B12601" s="17" t="s">
        <v>83</v>
      </c>
      <c r="C12601">
        <v>6.4359999999999999E-3</v>
      </c>
      <c r="D12601">
        <v>6.4359999999999999E-3</v>
      </c>
      <c r="E12601" s="17" t="s">
        <v>2</v>
      </c>
      <c r="F12601" s="17" t="s">
        <v>84</v>
      </c>
      <c r="G12601" s="17" t="s">
        <v>38</v>
      </c>
      <c r="H12601">
        <v>0</v>
      </c>
      <c r="I12601">
        <v>0</v>
      </c>
      <c r="J12601">
        <v>0</v>
      </c>
      <c r="K12601">
        <v>0</v>
      </c>
      <c r="L12601" s="17" t="s">
        <v>162</v>
      </c>
    </row>
    <row r="12602" spans="1:12" x14ac:dyDescent="0.35">
      <c r="A12602" s="1">
        <v>44357</v>
      </c>
      <c r="B12602" s="17" t="s">
        <v>83</v>
      </c>
      <c r="C12602">
        <v>6.4450000000000002E-3</v>
      </c>
      <c r="D12602">
        <v>6.4359999999999999E-3</v>
      </c>
      <c r="E12602" s="17" t="s">
        <v>2</v>
      </c>
      <c r="F12602" s="17" t="s">
        <v>84</v>
      </c>
      <c r="G12602" s="17" t="s">
        <v>38</v>
      </c>
      <c r="H12602">
        <v>9.0000000000003272E-6</v>
      </c>
      <c r="I12602">
        <v>1.3983840894966327E-3</v>
      </c>
      <c r="J12602">
        <v>0</v>
      </c>
      <c r="K12602">
        <v>1</v>
      </c>
      <c r="L12602" s="17" t="s">
        <v>162</v>
      </c>
    </row>
    <row r="12603" spans="1:12" x14ac:dyDescent="0.35">
      <c r="A12603" s="1">
        <v>44358</v>
      </c>
      <c r="B12603" s="17" t="s">
        <v>83</v>
      </c>
      <c r="C12603">
        <v>6.43E-3</v>
      </c>
      <c r="D12603">
        <v>6.4450000000000002E-3</v>
      </c>
      <c r="E12603" s="17" t="s">
        <v>2</v>
      </c>
      <c r="F12603" s="17" t="s">
        <v>84</v>
      </c>
      <c r="G12603" s="17" t="s">
        <v>38</v>
      </c>
      <c r="H12603">
        <v>-1.5000000000000256E-5</v>
      </c>
      <c r="I12603">
        <v>-2.3273855702095046E-3</v>
      </c>
      <c r="J12603">
        <v>0</v>
      </c>
      <c r="K12603">
        <v>0</v>
      </c>
      <c r="L12603" s="17" t="s">
        <v>162</v>
      </c>
    </row>
    <row r="12604" spans="1:12" x14ac:dyDescent="0.35">
      <c r="A12604" s="1">
        <v>44361</v>
      </c>
      <c r="B12604" s="17" t="s">
        <v>83</v>
      </c>
      <c r="C12604">
        <v>6.4359999999999999E-3</v>
      </c>
      <c r="D12604">
        <v>6.43E-3</v>
      </c>
      <c r="E12604" s="17" t="s">
        <v>2</v>
      </c>
      <c r="F12604" s="17" t="s">
        <v>84</v>
      </c>
      <c r="G12604" s="17" t="s">
        <v>38</v>
      </c>
      <c r="H12604">
        <v>5.999999999999929E-6</v>
      </c>
      <c r="I12604">
        <v>9.3312597200620982E-4</v>
      </c>
      <c r="J12604">
        <v>0</v>
      </c>
      <c r="K12604">
        <v>1</v>
      </c>
      <c r="L12604" s="17" t="s">
        <v>162</v>
      </c>
    </row>
    <row r="12605" spans="1:12" x14ac:dyDescent="0.35">
      <c r="A12605" s="1">
        <v>44362</v>
      </c>
      <c r="B12605" s="17" t="s">
        <v>83</v>
      </c>
      <c r="C12605">
        <v>6.4209999999999996E-3</v>
      </c>
      <c r="D12605">
        <v>6.4359999999999999E-3</v>
      </c>
      <c r="E12605" s="17" t="s">
        <v>2</v>
      </c>
      <c r="F12605" s="17" t="s">
        <v>84</v>
      </c>
      <c r="G12605" s="17" t="s">
        <v>38</v>
      </c>
      <c r="H12605">
        <v>-1.5000000000000256E-5</v>
      </c>
      <c r="I12605">
        <v>-2.3306401491610092E-3</v>
      </c>
      <c r="J12605">
        <v>0</v>
      </c>
      <c r="K12605">
        <v>0</v>
      </c>
      <c r="L12605" s="17" t="s">
        <v>162</v>
      </c>
    </row>
    <row r="12606" spans="1:12" x14ac:dyDescent="0.35">
      <c r="A12606" s="1">
        <v>44363</v>
      </c>
      <c r="B12606" s="17" t="s">
        <v>83</v>
      </c>
      <c r="C12606">
        <v>6.4310000000000001E-3</v>
      </c>
      <c r="D12606">
        <v>6.4209999999999996E-3</v>
      </c>
      <c r="E12606" s="17" t="s">
        <v>2</v>
      </c>
      <c r="F12606" s="17" t="s">
        <v>84</v>
      </c>
      <c r="G12606" s="17" t="s">
        <v>38</v>
      </c>
      <c r="H12606">
        <v>1.000000000000046E-5</v>
      </c>
      <c r="I12606">
        <v>1.5573898146706837E-3</v>
      </c>
      <c r="J12606">
        <v>0</v>
      </c>
      <c r="K12606">
        <v>1</v>
      </c>
      <c r="L12606" s="17" t="s">
        <v>162</v>
      </c>
    </row>
    <row r="12607" spans="1:12" x14ac:dyDescent="0.35">
      <c r="A12607" s="1">
        <v>44364</v>
      </c>
      <c r="B12607" s="17" t="s">
        <v>83</v>
      </c>
      <c r="C12607">
        <v>6.4330000000000003E-3</v>
      </c>
      <c r="D12607">
        <v>6.4310000000000001E-3</v>
      </c>
      <c r="E12607" s="17" t="s">
        <v>2</v>
      </c>
      <c r="F12607" s="17" t="s">
        <v>84</v>
      </c>
      <c r="G12607" s="17" t="s">
        <v>38</v>
      </c>
      <c r="H12607">
        <v>2.0000000000002655E-6</v>
      </c>
      <c r="I12607">
        <v>3.1099362463073632E-4</v>
      </c>
      <c r="J12607">
        <v>0</v>
      </c>
      <c r="K12607">
        <v>1</v>
      </c>
      <c r="L12607" s="17" t="s">
        <v>162</v>
      </c>
    </row>
    <row r="12608" spans="1:12" x14ac:dyDescent="0.35">
      <c r="A12608" s="1">
        <v>44365</v>
      </c>
      <c r="B12608" s="17" t="s">
        <v>83</v>
      </c>
      <c r="C12608">
        <v>6.483E-3</v>
      </c>
      <c r="D12608">
        <v>6.4330000000000003E-3</v>
      </c>
      <c r="E12608" s="17" t="s">
        <v>2</v>
      </c>
      <c r="F12608" s="17" t="s">
        <v>84</v>
      </c>
      <c r="G12608" s="17" t="s">
        <v>38</v>
      </c>
      <c r="H12608">
        <v>4.9999999999999697E-5</v>
      </c>
      <c r="I12608">
        <v>7.7724234416290524E-3</v>
      </c>
      <c r="J12608">
        <v>0</v>
      </c>
      <c r="K12608">
        <v>1</v>
      </c>
      <c r="L12608" s="17" t="s">
        <v>162</v>
      </c>
    </row>
    <row r="12609" spans="1:12" x14ac:dyDescent="0.35">
      <c r="A12609" s="1">
        <v>44368</v>
      </c>
      <c r="B12609" s="17" t="s">
        <v>83</v>
      </c>
      <c r="C12609">
        <v>6.548E-3</v>
      </c>
      <c r="D12609">
        <v>6.483E-3</v>
      </c>
      <c r="E12609" s="17" t="s">
        <v>2</v>
      </c>
      <c r="F12609" s="17" t="s">
        <v>84</v>
      </c>
      <c r="G12609" s="17" t="s">
        <v>38</v>
      </c>
      <c r="H12609">
        <v>6.4999999999999954E-5</v>
      </c>
      <c r="I12609">
        <v>1.0026222427888316E-2</v>
      </c>
      <c r="J12609">
        <v>0</v>
      </c>
      <c r="K12609">
        <v>1</v>
      </c>
      <c r="L12609" s="17" t="s">
        <v>162</v>
      </c>
    </row>
    <row r="12610" spans="1:12" x14ac:dyDescent="0.35">
      <c r="A12610" s="1">
        <v>44369</v>
      </c>
      <c r="B12610" s="17" t="s">
        <v>83</v>
      </c>
      <c r="C12610">
        <v>6.4869999999999997E-3</v>
      </c>
      <c r="D12610">
        <v>6.548E-3</v>
      </c>
      <c r="E12610" s="17" t="s">
        <v>2</v>
      </c>
      <c r="F12610" s="17" t="s">
        <v>84</v>
      </c>
      <c r="G12610" s="17" t="s">
        <v>38</v>
      </c>
      <c r="H12610">
        <v>-6.100000000000029E-5</v>
      </c>
      <c r="I12610">
        <v>-9.3158216249236859E-3</v>
      </c>
      <c r="J12610">
        <v>0</v>
      </c>
      <c r="K12610">
        <v>0</v>
      </c>
      <c r="L12610" s="17" t="s">
        <v>162</v>
      </c>
    </row>
    <row r="12611" spans="1:12" x14ac:dyDescent="0.35">
      <c r="A12611" s="1">
        <v>44370</v>
      </c>
      <c r="B12611" s="17" t="s">
        <v>83</v>
      </c>
      <c r="C12611">
        <v>6.4580000000000002E-3</v>
      </c>
      <c r="D12611">
        <v>6.4869999999999997E-3</v>
      </c>
      <c r="E12611" s="17" t="s">
        <v>2</v>
      </c>
      <c r="F12611" s="17" t="s">
        <v>84</v>
      </c>
      <c r="G12611" s="17" t="s">
        <v>38</v>
      </c>
      <c r="H12611">
        <v>-2.8999999999999512E-5</v>
      </c>
      <c r="I12611">
        <v>-4.470479420379145E-3</v>
      </c>
      <c r="J12611">
        <v>0</v>
      </c>
      <c r="K12611">
        <v>0</v>
      </c>
      <c r="L12611" s="17" t="s">
        <v>162</v>
      </c>
    </row>
    <row r="12612" spans="1:12" x14ac:dyDescent="0.35">
      <c r="A12612" s="1">
        <v>44371</v>
      </c>
      <c r="B12612" s="17" t="s">
        <v>83</v>
      </c>
      <c r="C12612">
        <v>6.43E-3</v>
      </c>
      <c r="D12612">
        <v>6.4580000000000002E-3</v>
      </c>
      <c r="E12612" s="17" t="s">
        <v>2</v>
      </c>
      <c r="F12612" s="17" t="s">
        <v>84</v>
      </c>
      <c r="G12612" s="17" t="s">
        <v>38</v>
      </c>
      <c r="H12612">
        <v>-2.8000000000000247E-5</v>
      </c>
      <c r="I12612">
        <v>-4.3357076494271053E-3</v>
      </c>
      <c r="J12612">
        <v>0</v>
      </c>
      <c r="K12612">
        <v>0</v>
      </c>
      <c r="L12612" s="17" t="s">
        <v>162</v>
      </c>
    </row>
    <row r="12613" spans="1:12" x14ac:dyDescent="0.35">
      <c r="A12613" s="1">
        <v>44372</v>
      </c>
      <c r="B12613" s="17" t="s">
        <v>83</v>
      </c>
      <c r="C12613">
        <v>6.4580000000000002E-3</v>
      </c>
      <c r="D12613">
        <v>6.43E-3</v>
      </c>
      <c r="E12613" s="17" t="s">
        <v>2</v>
      </c>
      <c r="F12613" s="17" t="s">
        <v>84</v>
      </c>
      <c r="G12613" s="17" t="s">
        <v>38</v>
      </c>
      <c r="H12613">
        <v>2.8000000000000247E-5</v>
      </c>
      <c r="I12613">
        <v>4.3545878693624024E-3</v>
      </c>
      <c r="J12613">
        <v>0</v>
      </c>
      <c r="K12613">
        <v>1</v>
      </c>
      <c r="L12613" s="17" t="s">
        <v>162</v>
      </c>
    </row>
    <row r="12614" spans="1:12" x14ac:dyDescent="0.35">
      <c r="A12614" s="1">
        <v>44375</v>
      </c>
      <c r="B12614" s="17" t="s">
        <v>83</v>
      </c>
      <c r="C12614">
        <v>6.4749999999999999E-3</v>
      </c>
      <c r="D12614">
        <v>6.4580000000000002E-3</v>
      </c>
      <c r="E12614" s="17" t="s">
        <v>2</v>
      </c>
      <c r="F12614" s="17" t="s">
        <v>84</v>
      </c>
      <c r="G12614" s="17" t="s">
        <v>38</v>
      </c>
      <c r="H12614">
        <v>1.6999999999999654E-5</v>
      </c>
      <c r="I12614">
        <v>2.6323939300092374E-3</v>
      </c>
      <c r="J12614">
        <v>0</v>
      </c>
      <c r="K12614">
        <v>1</v>
      </c>
      <c r="L12614" s="17" t="s">
        <v>162</v>
      </c>
    </row>
    <row r="12615" spans="1:12" x14ac:dyDescent="0.35">
      <c r="A12615" s="1">
        <v>44376</v>
      </c>
      <c r="B12615" s="17" t="s">
        <v>83</v>
      </c>
      <c r="C12615">
        <v>6.4939999999999998E-3</v>
      </c>
      <c r="D12615">
        <v>6.4749999999999999E-3</v>
      </c>
      <c r="E12615" s="17" t="s">
        <v>2</v>
      </c>
      <c r="F12615" s="17" t="s">
        <v>84</v>
      </c>
      <c r="G12615" s="17" t="s">
        <v>38</v>
      </c>
      <c r="H12615">
        <v>1.899999999999992E-5</v>
      </c>
      <c r="I12615">
        <v>2.9343629343629219E-3</v>
      </c>
      <c r="J12615">
        <v>0</v>
      </c>
      <c r="K12615">
        <v>1</v>
      </c>
      <c r="L12615" s="17" t="s">
        <v>162</v>
      </c>
    </row>
    <row r="12616" spans="1:12" x14ac:dyDescent="0.35">
      <c r="A12616" s="1">
        <v>44377</v>
      </c>
      <c r="B12616" s="17" t="s">
        <v>83</v>
      </c>
      <c r="C12616">
        <v>6.5160000000000001E-3</v>
      </c>
      <c r="D12616">
        <v>6.4939999999999998E-3</v>
      </c>
      <c r="E12616" s="17" t="s">
        <v>2</v>
      </c>
      <c r="F12616" s="17" t="s">
        <v>84</v>
      </c>
      <c r="G12616" s="17" t="s">
        <v>38</v>
      </c>
      <c r="H12616">
        <v>2.2000000000000318E-5</v>
      </c>
      <c r="I12616">
        <v>3.3877425315676502E-3</v>
      </c>
      <c r="J12616">
        <v>0</v>
      </c>
      <c r="K12616">
        <v>1</v>
      </c>
      <c r="L12616" s="17" t="s">
        <v>162</v>
      </c>
    </row>
    <row r="12617" spans="1:12" x14ac:dyDescent="0.35">
      <c r="A12617" s="1">
        <v>44378</v>
      </c>
      <c r="B12617" s="17" t="s">
        <v>83</v>
      </c>
      <c r="C12617">
        <v>6.4869999999999997E-3</v>
      </c>
      <c r="D12617">
        <v>6.5160000000000001E-3</v>
      </c>
      <c r="E12617" s="17" t="s">
        <v>2</v>
      </c>
      <c r="F12617" s="17" t="s">
        <v>84</v>
      </c>
      <c r="G12617" s="17" t="s">
        <v>38</v>
      </c>
      <c r="H12617">
        <v>-2.900000000000038E-5</v>
      </c>
      <c r="I12617">
        <v>-4.4505831798650058E-3</v>
      </c>
      <c r="J12617">
        <v>0</v>
      </c>
      <c r="K12617">
        <v>0</v>
      </c>
      <c r="L12617" s="17" t="s">
        <v>162</v>
      </c>
    </row>
    <row r="12618" spans="1:12" x14ac:dyDescent="0.35">
      <c r="A12618" s="1">
        <v>44379</v>
      </c>
      <c r="B12618" s="17" t="s">
        <v>83</v>
      </c>
      <c r="C12618">
        <v>6.4949999999999999E-3</v>
      </c>
      <c r="D12618">
        <v>6.4869999999999997E-3</v>
      </c>
      <c r="E12618" s="17" t="s">
        <v>2</v>
      </c>
      <c r="F12618" s="17" t="s">
        <v>84</v>
      </c>
      <c r="G12618" s="17" t="s">
        <v>38</v>
      </c>
      <c r="H12618">
        <v>8.0000000000001945E-6</v>
      </c>
      <c r="I12618">
        <v>1.2332357021736079E-3</v>
      </c>
      <c r="J12618">
        <v>0</v>
      </c>
      <c r="K12618">
        <v>1</v>
      </c>
      <c r="L12618" s="17" t="s">
        <v>162</v>
      </c>
    </row>
    <row r="12619" spans="1:12" x14ac:dyDescent="0.35">
      <c r="A12619" s="1">
        <v>44382</v>
      </c>
      <c r="B12619" s="17" t="s">
        <v>83</v>
      </c>
      <c r="C12619">
        <v>6.4850000000000003E-3</v>
      </c>
      <c r="D12619">
        <v>6.4949999999999999E-3</v>
      </c>
      <c r="E12619" s="17" t="s">
        <v>2</v>
      </c>
      <c r="F12619" s="17" t="s">
        <v>84</v>
      </c>
      <c r="G12619" s="17" t="s">
        <v>38</v>
      </c>
      <c r="H12619">
        <v>-9.9999999999995925E-6</v>
      </c>
      <c r="I12619">
        <v>-1.5396458814472044E-3</v>
      </c>
      <c r="J12619">
        <v>0</v>
      </c>
      <c r="K12619">
        <v>0</v>
      </c>
      <c r="L12619" s="17" t="s">
        <v>162</v>
      </c>
    </row>
    <row r="12620" spans="1:12" x14ac:dyDescent="0.35">
      <c r="A12620" s="1">
        <v>44383</v>
      </c>
      <c r="B12620" s="17" t="s">
        <v>83</v>
      </c>
      <c r="C12620">
        <v>6.515E-3</v>
      </c>
      <c r="D12620">
        <v>6.4850000000000003E-3</v>
      </c>
      <c r="E12620" s="17" t="s">
        <v>2</v>
      </c>
      <c r="F12620" s="17" t="s">
        <v>84</v>
      </c>
      <c r="G12620" s="17" t="s">
        <v>38</v>
      </c>
      <c r="H12620">
        <v>2.9999999999999645E-5</v>
      </c>
      <c r="I12620">
        <v>4.6260601387817495E-3</v>
      </c>
      <c r="J12620">
        <v>1</v>
      </c>
      <c r="K12620">
        <v>1</v>
      </c>
      <c r="L12620" s="17" t="s">
        <v>162</v>
      </c>
    </row>
    <row r="12621" spans="1:12" x14ac:dyDescent="0.35">
      <c r="A12621" s="1">
        <v>43830</v>
      </c>
      <c r="B12621" s="17" t="s">
        <v>85</v>
      </c>
      <c r="C12621">
        <v>8.1960000000000002E-3</v>
      </c>
      <c r="E12621" s="17" t="s">
        <v>2</v>
      </c>
      <c r="F12621" s="17" t="s">
        <v>86</v>
      </c>
      <c r="G12621" s="17" t="s">
        <v>38</v>
      </c>
      <c r="J12621">
        <v>0</v>
      </c>
      <c r="L12621" s="17" t="s">
        <v>162</v>
      </c>
    </row>
    <row r="12622" spans="1:12" x14ac:dyDescent="0.35">
      <c r="A12622" s="1">
        <v>43831</v>
      </c>
      <c r="B12622" s="17" t="s">
        <v>85</v>
      </c>
      <c r="C12622">
        <v>8.1969999999999994E-3</v>
      </c>
      <c r="D12622">
        <v>8.1960000000000002E-3</v>
      </c>
      <c r="E12622" s="17" t="s">
        <v>2</v>
      </c>
      <c r="F12622" s="17" t="s">
        <v>86</v>
      </c>
      <c r="G12622" s="17" t="s">
        <v>38</v>
      </c>
      <c r="H12622">
        <v>9.9999999999926537E-7</v>
      </c>
      <c r="I12622">
        <v>1.2201073694476151E-4</v>
      </c>
      <c r="J12622">
        <v>0</v>
      </c>
      <c r="K12622">
        <v>1</v>
      </c>
      <c r="L12622" s="17" t="s">
        <v>162</v>
      </c>
    </row>
    <row r="12623" spans="1:12" x14ac:dyDescent="0.35">
      <c r="A12623" s="1">
        <v>43832</v>
      </c>
      <c r="B12623" s="17" t="s">
        <v>85</v>
      </c>
      <c r="C12623">
        <v>8.1949999999999992E-3</v>
      </c>
      <c r="D12623">
        <v>8.1969999999999994E-3</v>
      </c>
      <c r="E12623" s="17" t="s">
        <v>2</v>
      </c>
      <c r="F12623" s="17" t="s">
        <v>86</v>
      </c>
      <c r="G12623" s="17" t="s">
        <v>38</v>
      </c>
      <c r="H12623">
        <v>-2.0000000000002655E-6</v>
      </c>
      <c r="I12623">
        <v>-2.4399170428208682E-4</v>
      </c>
      <c r="J12623">
        <v>0</v>
      </c>
      <c r="K12623">
        <v>0</v>
      </c>
      <c r="L12623" s="17" t="s">
        <v>162</v>
      </c>
    </row>
    <row r="12624" spans="1:12" x14ac:dyDescent="0.35">
      <c r="A12624" s="1">
        <v>43833</v>
      </c>
      <c r="B12624" s="17" t="s">
        <v>85</v>
      </c>
      <c r="C12624">
        <v>8.2430000000000003E-3</v>
      </c>
      <c r="D12624">
        <v>8.1949999999999992E-3</v>
      </c>
      <c r="E12624" s="17" t="s">
        <v>2</v>
      </c>
      <c r="F12624" s="17" t="s">
        <v>86</v>
      </c>
      <c r="G12624" s="17" t="s">
        <v>38</v>
      </c>
      <c r="H12624">
        <v>4.8000000000001167E-5</v>
      </c>
      <c r="I12624">
        <v>5.8572300183039865E-3</v>
      </c>
      <c r="J12624">
        <v>0</v>
      </c>
      <c r="K12624">
        <v>1</v>
      </c>
      <c r="L12624" s="17" t="s">
        <v>162</v>
      </c>
    </row>
    <row r="12625" spans="1:12" x14ac:dyDescent="0.35">
      <c r="A12625" s="1">
        <v>43836</v>
      </c>
      <c r="B12625" s="17" t="s">
        <v>85</v>
      </c>
      <c r="C12625">
        <v>8.2979999999999998E-3</v>
      </c>
      <c r="D12625">
        <v>8.2430000000000003E-3</v>
      </c>
      <c r="E12625" s="17" t="s">
        <v>2</v>
      </c>
      <c r="F12625" s="17" t="s">
        <v>86</v>
      </c>
      <c r="G12625" s="17" t="s">
        <v>38</v>
      </c>
      <c r="H12625">
        <v>5.4999999999999494E-5</v>
      </c>
      <c r="I12625">
        <v>6.6723280359091948E-3</v>
      </c>
      <c r="J12625">
        <v>0</v>
      </c>
      <c r="K12625">
        <v>1</v>
      </c>
      <c r="L12625" s="17" t="s">
        <v>162</v>
      </c>
    </row>
    <row r="12626" spans="1:12" x14ac:dyDescent="0.35">
      <c r="A12626" s="1">
        <v>43837</v>
      </c>
      <c r="B12626" s="17" t="s">
        <v>85</v>
      </c>
      <c r="C12626">
        <v>8.2389999999999998E-3</v>
      </c>
      <c r="D12626">
        <v>8.2979999999999998E-3</v>
      </c>
      <c r="E12626" s="17" t="s">
        <v>2</v>
      </c>
      <c r="F12626" s="17" t="s">
        <v>86</v>
      </c>
      <c r="G12626" s="17" t="s">
        <v>38</v>
      </c>
      <c r="H12626">
        <v>-5.9000000000000025E-5</v>
      </c>
      <c r="I12626">
        <v>-7.1101470233791309E-3</v>
      </c>
      <c r="J12626">
        <v>0</v>
      </c>
      <c r="K12626">
        <v>0</v>
      </c>
      <c r="L12626" s="17" t="s">
        <v>162</v>
      </c>
    </row>
    <row r="12627" spans="1:12" x14ac:dyDescent="0.35">
      <c r="A12627" s="1">
        <v>43838</v>
      </c>
      <c r="B12627" s="17" t="s">
        <v>85</v>
      </c>
      <c r="C12627">
        <v>8.2970000000000006E-3</v>
      </c>
      <c r="D12627">
        <v>8.2389999999999998E-3</v>
      </c>
      <c r="E12627" s="17" t="s">
        <v>2</v>
      </c>
      <c r="F12627" s="17" t="s">
        <v>86</v>
      </c>
      <c r="G12627" s="17" t="s">
        <v>38</v>
      </c>
      <c r="H12627">
        <v>5.8000000000000759E-5</v>
      </c>
      <c r="I12627">
        <v>7.0396892826800296E-3</v>
      </c>
      <c r="J12627">
        <v>0</v>
      </c>
      <c r="K12627">
        <v>1</v>
      </c>
      <c r="L12627" s="17" t="s">
        <v>162</v>
      </c>
    </row>
    <row r="12628" spans="1:12" x14ac:dyDescent="0.35">
      <c r="A12628" s="1">
        <v>43839</v>
      </c>
      <c r="B12628" s="17" t="s">
        <v>85</v>
      </c>
      <c r="C12628">
        <v>8.2489999999999994E-3</v>
      </c>
      <c r="D12628">
        <v>8.2970000000000006E-3</v>
      </c>
      <c r="E12628" s="17" t="s">
        <v>2</v>
      </c>
      <c r="F12628" s="17" t="s">
        <v>86</v>
      </c>
      <c r="G12628" s="17" t="s">
        <v>38</v>
      </c>
      <c r="H12628">
        <v>-4.8000000000001167E-5</v>
      </c>
      <c r="I12628">
        <v>-5.7852235747862073E-3</v>
      </c>
      <c r="J12628">
        <v>0</v>
      </c>
      <c r="K12628">
        <v>0</v>
      </c>
      <c r="L12628" s="17" t="s">
        <v>162</v>
      </c>
    </row>
    <row r="12629" spans="1:12" x14ac:dyDescent="0.35">
      <c r="A12629" s="1">
        <v>43840</v>
      </c>
      <c r="B12629" s="17" t="s">
        <v>85</v>
      </c>
      <c r="C12629">
        <v>8.2170000000000003E-3</v>
      </c>
      <c r="D12629">
        <v>8.2489999999999994E-3</v>
      </c>
      <c r="E12629" s="17" t="s">
        <v>2</v>
      </c>
      <c r="F12629" s="17" t="s">
        <v>86</v>
      </c>
      <c r="G12629" s="17" t="s">
        <v>38</v>
      </c>
      <c r="H12629">
        <v>-3.1999999999999043E-5</v>
      </c>
      <c r="I12629">
        <v>-3.8792580918898104E-3</v>
      </c>
      <c r="J12629">
        <v>0</v>
      </c>
      <c r="K12629">
        <v>0</v>
      </c>
      <c r="L12629" s="17" t="s">
        <v>162</v>
      </c>
    </row>
    <row r="12630" spans="1:12" x14ac:dyDescent="0.35">
      <c r="A12630" s="1">
        <v>43843</v>
      </c>
      <c r="B12630" s="17" t="s">
        <v>85</v>
      </c>
      <c r="C12630">
        <v>8.2100000000000003E-3</v>
      </c>
      <c r="D12630">
        <v>8.2170000000000003E-3</v>
      </c>
      <c r="E12630" s="17" t="s">
        <v>2</v>
      </c>
      <c r="F12630" s="17" t="s">
        <v>86</v>
      </c>
      <c r="G12630" s="17" t="s">
        <v>38</v>
      </c>
      <c r="H12630">
        <v>-7.0000000000000617E-6</v>
      </c>
      <c r="I12630">
        <v>-8.5189241815748589E-4</v>
      </c>
      <c r="J12630">
        <v>0</v>
      </c>
      <c r="K12630">
        <v>0</v>
      </c>
      <c r="L12630" s="17" t="s">
        <v>162</v>
      </c>
    </row>
    <row r="12631" spans="1:12" x14ac:dyDescent="0.35">
      <c r="A12631" s="1">
        <v>43844</v>
      </c>
      <c r="B12631" s="17" t="s">
        <v>85</v>
      </c>
      <c r="C12631">
        <v>8.1620000000000009E-3</v>
      </c>
      <c r="D12631">
        <v>8.2100000000000003E-3</v>
      </c>
      <c r="E12631" s="17" t="s">
        <v>2</v>
      </c>
      <c r="F12631" s="17" t="s">
        <v>86</v>
      </c>
      <c r="G12631" s="17" t="s">
        <v>38</v>
      </c>
      <c r="H12631">
        <v>-4.7999999999999432E-5</v>
      </c>
      <c r="I12631">
        <v>-5.8465286236296507E-3</v>
      </c>
      <c r="J12631">
        <v>0</v>
      </c>
      <c r="K12631">
        <v>0</v>
      </c>
      <c r="L12631" s="17" t="s">
        <v>162</v>
      </c>
    </row>
    <row r="12632" spans="1:12" x14ac:dyDescent="0.35">
      <c r="A12632" s="1">
        <v>43845</v>
      </c>
      <c r="B12632" s="17" t="s">
        <v>85</v>
      </c>
      <c r="C12632">
        <v>8.1770000000000002E-3</v>
      </c>
      <c r="D12632">
        <v>8.1620000000000009E-3</v>
      </c>
      <c r="E12632" s="17" t="s">
        <v>2</v>
      </c>
      <c r="F12632" s="17" t="s">
        <v>86</v>
      </c>
      <c r="G12632" s="17" t="s">
        <v>38</v>
      </c>
      <c r="H12632">
        <v>1.4999999999999389E-5</v>
      </c>
      <c r="I12632">
        <v>1.8377848566527061E-3</v>
      </c>
      <c r="J12632">
        <v>0</v>
      </c>
      <c r="K12632">
        <v>1</v>
      </c>
      <c r="L12632" s="17" t="s">
        <v>162</v>
      </c>
    </row>
    <row r="12633" spans="1:12" x14ac:dyDescent="0.35">
      <c r="A12633" s="1">
        <v>43846</v>
      </c>
      <c r="B12633" s="17" t="s">
        <v>85</v>
      </c>
      <c r="C12633">
        <v>8.1580000000000003E-3</v>
      </c>
      <c r="D12633">
        <v>8.1770000000000002E-3</v>
      </c>
      <c r="E12633" s="17" t="s">
        <v>2</v>
      </c>
      <c r="F12633" s="17" t="s">
        <v>86</v>
      </c>
      <c r="G12633" s="17" t="s">
        <v>38</v>
      </c>
      <c r="H12633">
        <v>-1.899999999999992E-5</v>
      </c>
      <c r="I12633">
        <v>-2.3235905588846668E-3</v>
      </c>
      <c r="J12633">
        <v>0</v>
      </c>
      <c r="K12633">
        <v>0</v>
      </c>
      <c r="L12633" s="17" t="s">
        <v>162</v>
      </c>
    </row>
    <row r="12634" spans="1:12" x14ac:dyDescent="0.35">
      <c r="A12634" s="1">
        <v>43847</v>
      </c>
      <c r="B12634" s="17" t="s">
        <v>85</v>
      </c>
      <c r="C12634">
        <v>8.1460000000000005E-3</v>
      </c>
      <c r="D12634">
        <v>8.1580000000000003E-3</v>
      </c>
      <c r="E12634" s="17" t="s">
        <v>2</v>
      </c>
      <c r="F12634" s="17" t="s">
        <v>86</v>
      </c>
      <c r="G12634" s="17" t="s">
        <v>38</v>
      </c>
      <c r="H12634">
        <v>-1.1999999999999858E-5</v>
      </c>
      <c r="I12634">
        <v>-1.4709487619514413E-3</v>
      </c>
      <c r="J12634">
        <v>0</v>
      </c>
      <c r="K12634">
        <v>0</v>
      </c>
      <c r="L12634" s="17" t="s">
        <v>162</v>
      </c>
    </row>
    <row r="12635" spans="1:12" x14ac:dyDescent="0.35">
      <c r="A12635" s="1">
        <v>43850</v>
      </c>
      <c r="B12635" s="17" t="s">
        <v>85</v>
      </c>
      <c r="C12635">
        <v>8.1799999999999998E-3</v>
      </c>
      <c r="D12635">
        <v>8.1460000000000005E-3</v>
      </c>
      <c r="E12635" s="17" t="s">
        <v>2</v>
      </c>
      <c r="F12635" s="17" t="s">
        <v>86</v>
      </c>
      <c r="G12635" s="17" t="s">
        <v>38</v>
      </c>
      <c r="H12635">
        <v>3.3999999999999309E-5</v>
      </c>
      <c r="I12635">
        <v>4.1738276454700842E-3</v>
      </c>
      <c r="J12635">
        <v>0</v>
      </c>
      <c r="K12635">
        <v>1</v>
      </c>
      <c r="L12635" s="17" t="s">
        <v>162</v>
      </c>
    </row>
    <row r="12636" spans="1:12" x14ac:dyDescent="0.35">
      <c r="A12636" s="1">
        <v>43851</v>
      </c>
      <c r="B12636" s="17" t="s">
        <v>85</v>
      </c>
      <c r="C12636">
        <v>8.1759999999999992E-3</v>
      </c>
      <c r="D12636">
        <v>8.1799999999999998E-3</v>
      </c>
      <c r="E12636" s="17" t="s">
        <v>2</v>
      </c>
      <c r="F12636" s="17" t="s">
        <v>86</v>
      </c>
      <c r="G12636" s="17" t="s">
        <v>38</v>
      </c>
      <c r="H12636">
        <v>-4.0000000000005309E-6</v>
      </c>
      <c r="I12636">
        <v>-4.8899755501228984E-4</v>
      </c>
      <c r="J12636">
        <v>0</v>
      </c>
      <c r="K12636">
        <v>0</v>
      </c>
      <c r="L12636" s="17" t="s">
        <v>162</v>
      </c>
    </row>
    <row r="12637" spans="1:12" x14ac:dyDescent="0.35">
      <c r="A12637" s="1">
        <v>43852</v>
      </c>
      <c r="B12637" s="17" t="s">
        <v>85</v>
      </c>
      <c r="C12637">
        <v>8.2050000000000005E-3</v>
      </c>
      <c r="D12637">
        <v>8.1759999999999992E-3</v>
      </c>
      <c r="E12637" s="17" t="s">
        <v>2</v>
      </c>
      <c r="F12637" s="17" t="s">
        <v>86</v>
      </c>
      <c r="G12637" s="17" t="s">
        <v>38</v>
      </c>
      <c r="H12637">
        <v>2.9000000000001247E-5</v>
      </c>
      <c r="I12637">
        <v>3.5469667318983916E-3</v>
      </c>
      <c r="J12637">
        <v>0</v>
      </c>
      <c r="K12637">
        <v>1</v>
      </c>
      <c r="L12637" s="17" t="s">
        <v>162</v>
      </c>
    </row>
    <row r="12638" spans="1:12" x14ac:dyDescent="0.35">
      <c r="A12638" s="1">
        <v>43853</v>
      </c>
      <c r="B12638" s="17" t="s">
        <v>85</v>
      </c>
      <c r="C12638">
        <v>8.2100000000000003E-3</v>
      </c>
      <c r="D12638">
        <v>8.2050000000000005E-3</v>
      </c>
      <c r="E12638" s="17" t="s">
        <v>2</v>
      </c>
      <c r="F12638" s="17" t="s">
        <v>86</v>
      </c>
      <c r="G12638" s="17" t="s">
        <v>38</v>
      </c>
      <c r="H12638">
        <v>4.9999999999997963E-6</v>
      </c>
      <c r="I12638">
        <v>6.0938452163312562E-4</v>
      </c>
      <c r="J12638">
        <v>0</v>
      </c>
      <c r="K12638">
        <v>1</v>
      </c>
      <c r="L12638" s="17" t="s">
        <v>162</v>
      </c>
    </row>
    <row r="12639" spans="1:12" x14ac:dyDescent="0.35">
      <c r="A12639" s="1">
        <v>43854</v>
      </c>
      <c r="B12639" s="17" t="s">
        <v>85</v>
      </c>
      <c r="C12639">
        <v>8.2520000000000007E-3</v>
      </c>
      <c r="D12639">
        <v>8.2100000000000003E-3</v>
      </c>
      <c r="E12639" s="17" t="s">
        <v>2</v>
      </c>
      <c r="F12639" s="17" t="s">
        <v>86</v>
      </c>
      <c r="G12639" s="17" t="s">
        <v>38</v>
      </c>
      <c r="H12639">
        <v>4.200000000000037E-5</v>
      </c>
      <c r="I12639">
        <v>5.11571254567605E-3</v>
      </c>
      <c r="J12639">
        <v>0</v>
      </c>
      <c r="K12639">
        <v>1</v>
      </c>
      <c r="L12639" s="17" t="s">
        <v>162</v>
      </c>
    </row>
    <row r="12640" spans="1:12" x14ac:dyDescent="0.35">
      <c r="A12640" s="1">
        <v>43857</v>
      </c>
      <c r="B12640" s="17" t="s">
        <v>85</v>
      </c>
      <c r="C12640">
        <v>8.3359999999999997E-3</v>
      </c>
      <c r="D12640">
        <v>8.2520000000000007E-3</v>
      </c>
      <c r="E12640" s="17" t="s">
        <v>2</v>
      </c>
      <c r="F12640" s="17" t="s">
        <v>86</v>
      </c>
      <c r="G12640" s="17" t="s">
        <v>38</v>
      </c>
      <c r="H12640">
        <v>8.3999999999999006E-5</v>
      </c>
      <c r="I12640">
        <v>1.0179350460494304E-2</v>
      </c>
      <c r="J12640">
        <v>0</v>
      </c>
      <c r="K12640">
        <v>1</v>
      </c>
      <c r="L12640" s="17" t="s">
        <v>162</v>
      </c>
    </row>
    <row r="12641" spans="1:12" x14ac:dyDescent="0.35">
      <c r="A12641" s="1">
        <v>43858</v>
      </c>
      <c r="B12641" s="17" t="s">
        <v>85</v>
      </c>
      <c r="C12641">
        <v>8.3269999999999993E-3</v>
      </c>
      <c r="D12641">
        <v>8.3359999999999997E-3</v>
      </c>
      <c r="E12641" s="17" t="s">
        <v>2</v>
      </c>
      <c r="F12641" s="17" t="s">
        <v>86</v>
      </c>
      <c r="G12641" s="17" t="s">
        <v>38</v>
      </c>
      <c r="H12641">
        <v>-9.0000000000003272E-6</v>
      </c>
      <c r="I12641">
        <v>-1.0796545105566612E-3</v>
      </c>
      <c r="J12641">
        <v>0</v>
      </c>
      <c r="K12641">
        <v>0</v>
      </c>
      <c r="L12641" s="17" t="s">
        <v>162</v>
      </c>
    </row>
    <row r="12642" spans="1:12" x14ac:dyDescent="0.35">
      <c r="A12642" s="1">
        <v>43859</v>
      </c>
      <c r="B12642" s="17" t="s">
        <v>85</v>
      </c>
      <c r="C12642">
        <v>8.3110000000000007E-3</v>
      </c>
      <c r="D12642">
        <v>8.3269999999999993E-3</v>
      </c>
      <c r="E12642" s="17" t="s">
        <v>2</v>
      </c>
      <c r="F12642" s="17" t="s">
        <v>86</v>
      </c>
      <c r="G12642" s="17" t="s">
        <v>38</v>
      </c>
      <c r="H12642">
        <v>-1.5999999999998654E-5</v>
      </c>
      <c r="I12642">
        <v>-1.9214603098353135E-3</v>
      </c>
      <c r="J12642">
        <v>0</v>
      </c>
      <c r="K12642">
        <v>0</v>
      </c>
      <c r="L12642" s="17" t="s">
        <v>162</v>
      </c>
    </row>
    <row r="12643" spans="1:12" x14ac:dyDescent="0.35">
      <c r="A12643" s="1">
        <v>43860</v>
      </c>
      <c r="B12643" s="17" t="s">
        <v>85</v>
      </c>
      <c r="C12643">
        <v>8.3269999999999993E-3</v>
      </c>
      <c r="D12643">
        <v>8.3110000000000007E-3</v>
      </c>
      <c r="E12643" s="17" t="s">
        <v>2</v>
      </c>
      <c r="F12643" s="17" t="s">
        <v>86</v>
      </c>
      <c r="G12643" s="17" t="s">
        <v>38</v>
      </c>
      <c r="H12643">
        <v>1.5999999999998654E-5</v>
      </c>
      <c r="I12643">
        <v>1.9251594272649082E-3</v>
      </c>
      <c r="J12643">
        <v>0</v>
      </c>
      <c r="K12643">
        <v>1</v>
      </c>
      <c r="L12643" s="17" t="s">
        <v>162</v>
      </c>
    </row>
    <row r="12644" spans="1:12" x14ac:dyDescent="0.35">
      <c r="A12644" s="1">
        <v>43861</v>
      </c>
      <c r="B12644" s="17" t="s">
        <v>85</v>
      </c>
      <c r="C12644">
        <v>8.3250000000000008E-3</v>
      </c>
      <c r="D12644">
        <v>8.3269999999999993E-3</v>
      </c>
      <c r="E12644" s="17" t="s">
        <v>2</v>
      </c>
      <c r="F12644" s="17" t="s">
        <v>86</v>
      </c>
      <c r="G12644" s="17" t="s">
        <v>38</v>
      </c>
      <c r="H12644">
        <v>-1.9999999999985307E-6</v>
      </c>
      <c r="I12644">
        <v>-2.4018253872925795E-4</v>
      </c>
      <c r="J12644">
        <v>0</v>
      </c>
      <c r="K12644">
        <v>0</v>
      </c>
      <c r="L12644" s="17" t="s">
        <v>162</v>
      </c>
    </row>
    <row r="12645" spans="1:12" x14ac:dyDescent="0.35">
      <c r="A12645" s="1">
        <v>43864</v>
      </c>
      <c r="B12645" s="17" t="s">
        <v>85</v>
      </c>
      <c r="C12645">
        <v>8.3199999999999993E-3</v>
      </c>
      <c r="D12645">
        <v>8.3250000000000008E-3</v>
      </c>
      <c r="E12645" s="17" t="s">
        <v>2</v>
      </c>
      <c r="F12645" s="17" t="s">
        <v>86</v>
      </c>
      <c r="G12645" s="17" t="s">
        <v>38</v>
      </c>
      <c r="H12645">
        <v>-5.000000000001531E-6</v>
      </c>
      <c r="I12645">
        <v>-6.0060060060078445E-4</v>
      </c>
      <c r="J12645">
        <v>0</v>
      </c>
      <c r="K12645">
        <v>0</v>
      </c>
      <c r="L12645" s="17" t="s">
        <v>162</v>
      </c>
    </row>
    <row r="12646" spans="1:12" x14ac:dyDescent="0.35">
      <c r="A12646" s="1">
        <v>43865</v>
      </c>
      <c r="B12646" s="17" t="s">
        <v>85</v>
      </c>
      <c r="C12646">
        <v>8.3199999999999993E-3</v>
      </c>
      <c r="D12646">
        <v>8.3199999999999993E-3</v>
      </c>
      <c r="E12646" s="17" t="s">
        <v>2</v>
      </c>
      <c r="F12646" s="17" t="s">
        <v>86</v>
      </c>
      <c r="G12646" s="17" t="s">
        <v>38</v>
      </c>
      <c r="H12646">
        <v>0</v>
      </c>
      <c r="I12646">
        <v>0</v>
      </c>
      <c r="J12646">
        <v>0</v>
      </c>
      <c r="K12646">
        <v>0</v>
      </c>
      <c r="L12646" s="17" t="s">
        <v>162</v>
      </c>
    </row>
    <row r="12647" spans="1:12" x14ac:dyDescent="0.35">
      <c r="A12647" s="1">
        <v>43866</v>
      </c>
      <c r="B12647" s="17" t="s">
        <v>85</v>
      </c>
      <c r="C12647">
        <v>8.2679999999999993E-3</v>
      </c>
      <c r="D12647">
        <v>8.3199999999999993E-3</v>
      </c>
      <c r="E12647" s="17" t="s">
        <v>2</v>
      </c>
      <c r="F12647" s="17" t="s">
        <v>86</v>
      </c>
      <c r="G12647" s="17" t="s">
        <v>38</v>
      </c>
      <c r="H12647">
        <v>-5.1999999999999963E-5</v>
      </c>
      <c r="I12647">
        <v>-6.249999999999996E-3</v>
      </c>
      <c r="J12647">
        <v>0</v>
      </c>
      <c r="K12647">
        <v>0</v>
      </c>
      <c r="L12647" s="17" t="s">
        <v>162</v>
      </c>
    </row>
    <row r="12648" spans="1:12" x14ac:dyDescent="0.35">
      <c r="A12648" s="1">
        <v>43867</v>
      </c>
      <c r="B12648" s="17" t="s">
        <v>85</v>
      </c>
      <c r="C12648">
        <v>8.2749999999999994E-3</v>
      </c>
      <c r="D12648">
        <v>8.2679999999999993E-3</v>
      </c>
      <c r="E12648" s="17" t="s">
        <v>2</v>
      </c>
      <c r="F12648" s="17" t="s">
        <v>86</v>
      </c>
      <c r="G12648" s="17" t="s">
        <v>38</v>
      </c>
      <c r="H12648">
        <v>7.0000000000000617E-6</v>
      </c>
      <c r="I12648">
        <v>8.4663763909047685E-4</v>
      </c>
      <c r="J12648">
        <v>0</v>
      </c>
      <c r="K12648">
        <v>1</v>
      </c>
      <c r="L12648" s="17" t="s">
        <v>162</v>
      </c>
    </row>
    <row r="12649" spans="1:12" x14ac:dyDescent="0.35">
      <c r="A12649" s="1">
        <v>43868</v>
      </c>
      <c r="B12649" s="17" t="s">
        <v>85</v>
      </c>
      <c r="C12649">
        <v>8.2780000000000006E-3</v>
      </c>
      <c r="D12649">
        <v>8.2749999999999994E-3</v>
      </c>
      <c r="E12649" s="17" t="s">
        <v>2</v>
      </c>
      <c r="F12649" s="17" t="s">
        <v>86</v>
      </c>
      <c r="G12649" s="17" t="s">
        <v>38</v>
      </c>
      <c r="H12649">
        <v>3.0000000000012655E-6</v>
      </c>
      <c r="I12649">
        <v>3.6253776435060615E-4</v>
      </c>
      <c r="J12649">
        <v>0</v>
      </c>
      <c r="K12649">
        <v>1</v>
      </c>
      <c r="L12649" s="17" t="s">
        <v>162</v>
      </c>
    </row>
    <row r="12650" spans="1:12" x14ac:dyDescent="0.35">
      <c r="A12650" s="1">
        <v>43871</v>
      </c>
      <c r="B12650" s="17" t="s">
        <v>85</v>
      </c>
      <c r="C12650">
        <v>8.3309999999999999E-3</v>
      </c>
      <c r="D12650">
        <v>8.2780000000000006E-3</v>
      </c>
      <c r="E12650" s="17" t="s">
        <v>2</v>
      </c>
      <c r="F12650" s="17" t="s">
        <v>86</v>
      </c>
      <c r="G12650" s="17" t="s">
        <v>38</v>
      </c>
      <c r="H12650">
        <v>5.2999999999999228E-5</v>
      </c>
      <c r="I12650">
        <v>6.4025126842231486E-3</v>
      </c>
      <c r="J12650">
        <v>0</v>
      </c>
      <c r="K12650">
        <v>1</v>
      </c>
      <c r="L12650" s="17" t="s">
        <v>162</v>
      </c>
    </row>
    <row r="12651" spans="1:12" x14ac:dyDescent="0.35">
      <c r="A12651" s="1">
        <v>43872</v>
      </c>
      <c r="B12651" s="17" t="s">
        <v>85</v>
      </c>
      <c r="C12651">
        <v>8.3470000000000003E-3</v>
      </c>
      <c r="D12651">
        <v>8.3309999999999999E-3</v>
      </c>
      <c r="E12651" s="17" t="s">
        <v>2</v>
      </c>
      <c r="F12651" s="17" t="s">
        <v>86</v>
      </c>
      <c r="G12651" s="17" t="s">
        <v>38</v>
      </c>
      <c r="H12651">
        <v>1.6000000000000389E-5</v>
      </c>
      <c r="I12651">
        <v>1.9205377505702064E-3</v>
      </c>
      <c r="J12651">
        <v>0</v>
      </c>
      <c r="K12651">
        <v>1</v>
      </c>
      <c r="L12651" s="17" t="s">
        <v>162</v>
      </c>
    </row>
    <row r="12652" spans="1:12" x14ac:dyDescent="0.35">
      <c r="A12652" s="1">
        <v>43873</v>
      </c>
      <c r="B12652" s="17" t="s">
        <v>85</v>
      </c>
      <c r="C12652">
        <v>8.3339999999999994E-3</v>
      </c>
      <c r="D12652">
        <v>8.3470000000000003E-3</v>
      </c>
      <c r="E12652" s="17" t="s">
        <v>2</v>
      </c>
      <c r="F12652" s="17" t="s">
        <v>86</v>
      </c>
      <c r="G12652" s="17" t="s">
        <v>38</v>
      </c>
      <c r="H12652">
        <v>-1.3000000000000858E-5</v>
      </c>
      <c r="I12652">
        <v>-1.5574457889062966E-3</v>
      </c>
      <c r="J12652">
        <v>0</v>
      </c>
      <c r="K12652">
        <v>0</v>
      </c>
      <c r="L12652" s="17" t="s">
        <v>162</v>
      </c>
    </row>
    <row r="12653" spans="1:12" x14ac:dyDescent="0.35">
      <c r="A12653" s="1">
        <v>43874</v>
      </c>
      <c r="B12653" s="17" t="s">
        <v>85</v>
      </c>
      <c r="C12653">
        <v>8.3669999999999994E-3</v>
      </c>
      <c r="D12653">
        <v>8.3339999999999994E-3</v>
      </c>
      <c r="E12653" s="17" t="s">
        <v>2</v>
      </c>
      <c r="F12653" s="17" t="s">
        <v>86</v>
      </c>
      <c r="G12653" s="17" t="s">
        <v>38</v>
      </c>
      <c r="H12653">
        <v>3.3000000000000043E-5</v>
      </c>
      <c r="I12653">
        <v>3.959683225341978E-3</v>
      </c>
      <c r="J12653">
        <v>0</v>
      </c>
      <c r="K12653">
        <v>1</v>
      </c>
      <c r="L12653" s="17" t="s">
        <v>162</v>
      </c>
    </row>
    <row r="12654" spans="1:12" x14ac:dyDescent="0.35">
      <c r="A12654" s="1">
        <v>43875</v>
      </c>
      <c r="B12654" s="17" t="s">
        <v>85</v>
      </c>
      <c r="C12654">
        <v>8.3990000000000002E-3</v>
      </c>
      <c r="D12654">
        <v>8.3669999999999994E-3</v>
      </c>
      <c r="E12654" s="17" t="s">
        <v>2</v>
      </c>
      <c r="F12654" s="17" t="s">
        <v>86</v>
      </c>
      <c r="G12654" s="17" t="s">
        <v>38</v>
      </c>
      <c r="H12654">
        <v>3.2000000000000778E-5</v>
      </c>
      <c r="I12654">
        <v>3.8245488227561589E-3</v>
      </c>
      <c r="J12654">
        <v>0</v>
      </c>
      <c r="K12654">
        <v>1</v>
      </c>
      <c r="L12654" s="17" t="s">
        <v>162</v>
      </c>
    </row>
    <row r="12655" spans="1:12" x14ac:dyDescent="0.35">
      <c r="A12655" s="1">
        <v>43878</v>
      </c>
      <c r="B12655" s="17" t="s">
        <v>85</v>
      </c>
      <c r="C12655">
        <v>8.4010000000000005E-3</v>
      </c>
      <c r="D12655">
        <v>8.3990000000000002E-3</v>
      </c>
      <c r="E12655" s="17" t="s">
        <v>2</v>
      </c>
      <c r="F12655" s="17" t="s">
        <v>86</v>
      </c>
      <c r="G12655" s="17" t="s">
        <v>38</v>
      </c>
      <c r="H12655">
        <v>2.0000000000002655E-6</v>
      </c>
      <c r="I12655">
        <v>2.3812358614123889E-4</v>
      </c>
      <c r="J12655">
        <v>0</v>
      </c>
      <c r="K12655">
        <v>1</v>
      </c>
      <c r="L12655" s="17" t="s">
        <v>162</v>
      </c>
    </row>
    <row r="12656" spans="1:12" x14ac:dyDescent="0.35">
      <c r="A12656" s="1">
        <v>43879</v>
      </c>
      <c r="B12656" s="17" t="s">
        <v>85</v>
      </c>
      <c r="C12656">
        <v>8.3979999999999992E-3</v>
      </c>
      <c r="D12656">
        <v>8.4010000000000005E-3</v>
      </c>
      <c r="E12656" s="17" t="s">
        <v>2</v>
      </c>
      <c r="F12656" s="17" t="s">
        <v>86</v>
      </c>
      <c r="G12656" s="17" t="s">
        <v>38</v>
      </c>
      <c r="H12656">
        <v>-3.0000000000012655E-6</v>
      </c>
      <c r="I12656">
        <v>-3.5710034519715098E-4</v>
      </c>
      <c r="J12656">
        <v>0</v>
      </c>
      <c r="K12656">
        <v>0</v>
      </c>
      <c r="L12656" s="17" t="s">
        <v>162</v>
      </c>
    </row>
    <row r="12657" spans="1:12" x14ac:dyDescent="0.35">
      <c r="A12657" s="1">
        <v>43880</v>
      </c>
      <c r="B12657" s="17" t="s">
        <v>85</v>
      </c>
      <c r="C12657">
        <v>8.4229999999999999E-3</v>
      </c>
      <c r="D12657">
        <v>8.3979999999999992E-3</v>
      </c>
      <c r="E12657" s="17" t="s">
        <v>2</v>
      </c>
      <c r="F12657" s="17" t="s">
        <v>86</v>
      </c>
      <c r="G12657" s="17" t="s">
        <v>38</v>
      </c>
      <c r="H12657">
        <v>2.5000000000000716E-5</v>
      </c>
      <c r="I12657">
        <v>2.9768992617290688E-3</v>
      </c>
      <c r="J12657">
        <v>0</v>
      </c>
      <c r="K12657">
        <v>1</v>
      </c>
      <c r="L12657" s="17" t="s">
        <v>162</v>
      </c>
    </row>
    <row r="12658" spans="1:12" x14ac:dyDescent="0.35">
      <c r="A12658" s="1">
        <v>43881</v>
      </c>
      <c r="B12658" s="17" t="s">
        <v>85</v>
      </c>
      <c r="C12658">
        <v>8.3149999999999995E-3</v>
      </c>
      <c r="D12658">
        <v>8.4229999999999999E-3</v>
      </c>
      <c r="E12658" s="17" t="s">
        <v>2</v>
      </c>
      <c r="F12658" s="17" t="s">
        <v>86</v>
      </c>
      <c r="G12658" s="17" t="s">
        <v>38</v>
      </c>
      <c r="H12658">
        <v>-1.0800000000000046E-4</v>
      </c>
      <c r="I12658">
        <v>-1.2822034904428405E-2</v>
      </c>
      <c r="J12658">
        <v>0</v>
      </c>
      <c r="K12658">
        <v>0</v>
      </c>
      <c r="L12658" s="17" t="s">
        <v>162</v>
      </c>
    </row>
    <row r="12659" spans="1:12" x14ac:dyDescent="0.35">
      <c r="A12659" s="1">
        <v>43882</v>
      </c>
      <c r="B12659" s="17" t="s">
        <v>85</v>
      </c>
      <c r="C12659">
        <v>8.2760000000000004E-3</v>
      </c>
      <c r="D12659">
        <v>8.3149999999999995E-3</v>
      </c>
      <c r="E12659" s="17" t="s">
        <v>2</v>
      </c>
      <c r="F12659" s="17" t="s">
        <v>86</v>
      </c>
      <c r="G12659" s="17" t="s">
        <v>38</v>
      </c>
      <c r="H12659">
        <v>-3.8999999999999105E-5</v>
      </c>
      <c r="I12659">
        <v>-4.690318701142406E-3</v>
      </c>
      <c r="J12659">
        <v>0</v>
      </c>
      <c r="K12659">
        <v>0</v>
      </c>
      <c r="L12659" s="17" t="s">
        <v>162</v>
      </c>
    </row>
    <row r="12660" spans="1:12" x14ac:dyDescent="0.35">
      <c r="A12660" s="1">
        <v>43885</v>
      </c>
      <c r="B12660" s="17" t="s">
        <v>85</v>
      </c>
      <c r="C12660">
        <v>8.2710000000000006E-3</v>
      </c>
      <c r="D12660">
        <v>8.2760000000000004E-3</v>
      </c>
      <c r="E12660" s="17" t="s">
        <v>2</v>
      </c>
      <c r="F12660" s="17" t="s">
        <v>86</v>
      </c>
      <c r="G12660" s="17" t="s">
        <v>38</v>
      </c>
      <c r="H12660">
        <v>-4.9999999999997963E-6</v>
      </c>
      <c r="I12660">
        <v>-6.0415659739001886E-4</v>
      </c>
      <c r="J12660">
        <v>0</v>
      </c>
      <c r="K12660">
        <v>0</v>
      </c>
      <c r="L12660" s="17" t="s">
        <v>162</v>
      </c>
    </row>
    <row r="12661" spans="1:12" x14ac:dyDescent="0.35">
      <c r="A12661" s="1">
        <v>43886</v>
      </c>
      <c r="B12661" s="17" t="s">
        <v>85</v>
      </c>
      <c r="C12661">
        <v>8.3119999999999999E-3</v>
      </c>
      <c r="D12661">
        <v>8.2710000000000006E-3</v>
      </c>
      <c r="E12661" s="17" t="s">
        <v>2</v>
      </c>
      <c r="F12661" s="17" t="s">
        <v>86</v>
      </c>
      <c r="G12661" s="17" t="s">
        <v>38</v>
      </c>
      <c r="H12661">
        <v>4.099999999999937E-5</v>
      </c>
      <c r="I12661">
        <v>4.9570789505500382E-3</v>
      </c>
      <c r="J12661">
        <v>0</v>
      </c>
      <c r="K12661">
        <v>1</v>
      </c>
      <c r="L12661" s="17" t="s">
        <v>162</v>
      </c>
    </row>
    <row r="12662" spans="1:12" x14ac:dyDescent="0.35">
      <c r="A12662" s="1">
        <v>43887</v>
      </c>
      <c r="B12662" s="17" t="s">
        <v>85</v>
      </c>
      <c r="C12662">
        <v>8.3309999999999999E-3</v>
      </c>
      <c r="D12662">
        <v>8.3119999999999999E-3</v>
      </c>
      <c r="E12662" s="17" t="s">
        <v>2</v>
      </c>
      <c r="F12662" s="17" t="s">
        <v>86</v>
      </c>
      <c r="G12662" s="17" t="s">
        <v>38</v>
      </c>
      <c r="H12662">
        <v>1.899999999999992E-5</v>
      </c>
      <c r="I12662">
        <v>2.2858517805582194E-3</v>
      </c>
      <c r="J12662">
        <v>0</v>
      </c>
      <c r="K12662">
        <v>1</v>
      </c>
      <c r="L12662" s="17" t="s">
        <v>162</v>
      </c>
    </row>
    <row r="12663" spans="1:12" x14ac:dyDescent="0.35">
      <c r="A12663" s="1">
        <v>43888</v>
      </c>
      <c r="B12663" s="17" t="s">
        <v>85</v>
      </c>
      <c r="C12663">
        <v>8.3199999999999993E-3</v>
      </c>
      <c r="D12663">
        <v>8.3309999999999999E-3</v>
      </c>
      <c r="E12663" s="17" t="s">
        <v>2</v>
      </c>
      <c r="F12663" s="17" t="s">
        <v>86</v>
      </c>
      <c r="G12663" s="17" t="s">
        <v>38</v>
      </c>
      <c r="H12663">
        <v>-1.1000000000000593E-5</v>
      </c>
      <c r="I12663">
        <v>-1.3203697035170559E-3</v>
      </c>
      <c r="J12663">
        <v>0</v>
      </c>
      <c r="K12663">
        <v>0</v>
      </c>
      <c r="L12663" s="17" t="s">
        <v>162</v>
      </c>
    </row>
    <row r="12664" spans="1:12" x14ac:dyDescent="0.35">
      <c r="A12664" s="1">
        <v>43889</v>
      </c>
      <c r="B12664" s="17" t="s">
        <v>85</v>
      </c>
      <c r="C12664">
        <v>8.2880000000000002E-3</v>
      </c>
      <c r="D12664">
        <v>8.3199999999999993E-3</v>
      </c>
      <c r="E12664" s="17" t="s">
        <v>2</v>
      </c>
      <c r="F12664" s="17" t="s">
        <v>86</v>
      </c>
      <c r="G12664" s="17" t="s">
        <v>38</v>
      </c>
      <c r="H12664">
        <v>-3.1999999999999043E-5</v>
      </c>
      <c r="I12664">
        <v>-3.8461538461537314E-3</v>
      </c>
      <c r="J12664">
        <v>0</v>
      </c>
      <c r="K12664">
        <v>0</v>
      </c>
      <c r="L12664" s="17" t="s">
        <v>162</v>
      </c>
    </row>
    <row r="12665" spans="1:12" x14ac:dyDescent="0.35">
      <c r="A12665" s="1">
        <v>43892</v>
      </c>
      <c r="B12665" s="17" t="s">
        <v>85</v>
      </c>
      <c r="C12665">
        <v>8.3999999999999995E-3</v>
      </c>
      <c r="D12665">
        <v>8.2880000000000002E-3</v>
      </c>
      <c r="E12665" s="17" t="s">
        <v>2</v>
      </c>
      <c r="F12665" s="17" t="s">
        <v>86</v>
      </c>
      <c r="G12665" s="17" t="s">
        <v>38</v>
      </c>
      <c r="H12665">
        <v>1.1199999999999925E-4</v>
      </c>
      <c r="I12665">
        <v>1.3513513513513422E-2</v>
      </c>
      <c r="J12665">
        <v>0</v>
      </c>
      <c r="K12665">
        <v>1</v>
      </c>
      <c r="L12665" s="17" t="s">
        <v>162</v>
      </c>
    </row>
    <row r="12666" spans="1:12" x14ac:dyDescent="0.35">
      <c r="A12666" s="1">
        <v>43893</v>
      </c>
      <c r="B12666" s="17" t="s">
        <v>85</v>
      </c>
      <c r="C12666">
        <v>8.267E-3</v>
      </c>
      <c r="D12666">
        <v>8.3999999999999995E-3</v>
      </c>
      <c r="E12666" s="17" t="s">
        <v>2</v>
      </c>
      <c r="F12666" s="17" t="s">
        <v>86</v>
      </c>
      <c r="G12666" s="17" t="s">
        <v>38</v>
      </c>
      <c r="H12666">
        <v>-1.3299999999999944E-4</v>
      </c>
      <c r="I12666">
        <v>-1.5833333333333269E-2</v>
      </c>
      <c r="J12666">
        <v>0</v>
      </c>
      <c r="K12666">
        <v>0</v>
      </c>
      <c r="L12666" s="17" t="s">
        <v>162</v>
      </c>
    </row>
    <row r="12667" spans="1:12" x14ac:dyDescent="0.35">
      <c r="A12667" s="1">
        <v>43894</v>
      </c>
      <c r="B12667" s="17" t="s">
        <v>85</v>
      </c>
      <c r="C12667">
        <v>8.3580000000000008E-3</v>
      </c>
      <c r="D12667">
        <v>8.267E-3</v>
      </c>
      <c r="E12667" s="17" t="s">
        <v>2</v>
      </c>
      <c r="F12667" s="17" t="s">
        <v>86</v>
      </c>
      <c r="G12667" s="17" t="s">
        <v>38</v>
      </c>
      <c r="H12667">
        <v>9.1000000000000802E-5</v>
      </c>
      <c r="I12667">
        <v>1.1007620660457337E-2</v>
      </c>
      <c r="J12667">
        <v>0</v>
      </c>
      <c r="K12667">
        <v>1</v>
      </c>
      <c r="L12667" s="17" t="s">
        <v>162</v>
      </c>
    </row>
    <row r="12668" spans="1:12" x14ac:dyDescent="0.35">
      <c r="A12668" s="1">
        <v>43895</v>
      </c>
      <c r="B12668" s="17" t="s">
        <v>85</v>
      </c>
      <c r="C12668">
        <v>8.3339999999999994E-3</v>
      </c>
      <c r="D12668">
        <v>8.3580000000000008E-3</v>
      </c>
      <c r="E12668" s="17" t="s">
        <v>2</v>
      </c>
      <c r="F12668" s="17" t="s">
        <v>86</v>
      </c>
      <c r="G12668" s="17" t="s">
        <v>38</v>
      </c>
      <c r="H12668">
        <v>-2.4000000000001451E-5</v>
      </c>
      <c r="I12668">
        <v>-2.871500358937718E-3</v>
      </c>
      <c r="J12668">
        <v>0</v>
      </c>
      <c r="K12668">
        <v>0</v>
      </c>
      <c r="L12668" s="17" t="s">
        <v>162</v>
      </c>
    </row>
    <row r="12669" spans="1:12" x14ac:dyDescent="0.35">
      <c r="A12669" s="1">
        <v>43896</v>
      </c>
      <c r="B12669" s="17" t="s">
        <v>85</v>
      </c>
      <c r="C12669">
        <v>8.3840000000000008E-3</v>
      </c>
      <c r="D12669">
        <v>8.3339999999999994E-3</v>
      </c>
      <c r="E12669" s="17" t="s">
        <v>2</v>
      </c>
      <c r="F12669" s="17" t="s">
        <v>86</v>
      </c>
      <c r="G12669" s="17" t="s">
        <v>38</v>
      </c>
      <c r="H12669">
        <v>5.0000000000001432E-5</v>
      </c>
      <c r="I12669">
        <v>5.9995200383971001E-3</v>
      </c>
      <c r="J12669">
        <v>0</v>
      </c>
      <c r="K12669">
        <v>1</v>
      </c>
      <c r="L12669" s="17" t="s">
        <v>162</v>
      </c>
    </row>
    <row r="12670" spans="1:12" x14ac:dyDescent="0.35">
      <c r="A12670" s="1">
        <v>43899</v>
      </c>
      <c r="B12670" s="17" t="s">
        <v>85</v>
      </c>
      <c r="C12670">
        <v>8.4440000000000001E-3</v>
      </c>
      <c r="D12670">
        <v>8.3840000000000008E-3</v>
      </c>
      <c r="E12670" s="17" t="s">
        <v>2</v>
      </c>
      <c r="F12670" s="17" t="s">
        <v>86</v>
      </c>
      <c r="G12670" s="17" t="s">
        <v>38</v>
      </c>
      <c r="H12670">
        <v>5.999999999999929E-5</v>
      </c>
      <c r="I12670">
        <v>7.1564885496182354E-3</v>
      </c>
      <c r="J12670">
        <v>0</v>
      </c>
      <c r="K12670">
        <v>1</v>
      </c>
      <c r="L12670" s="17" t="s">
        <v>162</v>
      </c>
    </row>
    <row r="12671" spans="1:12" x14ac:dyDescent="0.35">
      <c r="A12671" s="1">
        <v>43900</v>
      </c>
      <c r="B12671" s="17" t="s">
        <v>85</v>
      </c>
      <c r="C12671">
        <v>8.5039999999999994E-3</v>
      </c>
      <c r="D12671">
        <v>8.4440000000000001E-3</v>
      </c>
      <c r="E12671" s="17" t="s">
        <v>2</v>
      </c>
      <c r="F12671" s="17" t="s">
        <v>86</v>
      </c>
      <c r="G12671" s="17" t="s">
        <v>38</v>
      </c>
      <c r="H12671">
        <v>5.999999999999929E-5</v>
      </c>
      <c r="I12671">
        <v>7.1056371387966943E-3</v>
      </c>
      <c r="J12671">
        <v>0</v>
      </c>
      <c r="K12671">
        <v>1</v>
      </c>
      <c r="L12671" s="17" t="s">
        <v>162</v>
      </c>
    </row>
    <row r="12672" spans="1:12" x14ac:dyDescent="0.35">
      <c r="A12672" s="1">
        <v>43901</v>
      </c>
      <c r="B12672" s="17" t="s">
        <v>85</v>
      </c>
      <c r="C12672">
        <v>8.4119999999999993E-3</v>
      </c>
      <c r="D12672">
        <v>8.5039999999999994E-3</v>
      </c>
      <c r="E12672" s="17" t="s">
        <v>2</v>
      </c>
      <c r="F12672" s="17" t="s">
        <v>86</v>
      </c>
      <c r="G12672" s="17" t="s">
        <v>38</v>
      </c>
      <c r="H12672">
        <v>-9.2000000000000068E-5</v>
      </c>
      <c r="I12672">
        <v>-1.081843838193792E-2</v>
      </c>
      <c r="J12672">
        <v>0</v>
      </c>
      <c r="K12672">
        <v>0</v>
      </c>
      <c r="L12672" s="17" t="s">
        <v>162</v>
      </c>
    </row>
    <row r="12673" spans="1:12" x14ac:dyDescent="0.35">
      <c r="A12673" s="1">
        <v>43902</v>
      </c>
      <c r="B12673" s="17" t="s">
        <v>85</v>
      </c>
      <c r="C12673">
        <v>8.4919999999999995E-3</v>
      </c>
      <c r="D12673">
        <v>8.4119999999999993E-3</v>
      </c>
      <c r="E12673" s="17" t="s">
        <v>2</v>
      </c>
      <c r="F12673" s="17" t="s">
        <v>86</v>
      </c>
      <c r="G12673" s="17" t="s">
        <v>38</v>
      </c>
      <c r="H12673">
        <v>8.000000000000021E-5</v>
      </c>
      <c r="I12673">
        <v>9.5102234902520472E-3</v>
      </c>
      <c r="J12673">
        <v>0</v>
      </c>
      <c r="K12673">
        <v>1</v>
      </c>
      <c r="L12673" s="17" t="s">
        <v>162</v>
      </c>
    </row>
    <row r="12674" spans="1:12" x14ac:dyDescent="0.35">
      <c r="A12674" s="1">
        <v>43903</v>
      </c>
      <c r="B12674" s="17" t="s">
        <v>85</v>
      </c>
      <c r="C12674">
        <v>8.5459999999999998E-3</v>
      </c>
      <c r="D12674">
        <v>8.4919999999999995E-3</v>
      </c>
      <c r="E12674" s="17" t="s">
        <v>2</v>
      </c>
      <c r="F12674" s="17" t="s">
        <v>86</v>
      </c>
      <c r="G12674" s="17" t="s">
        <v>38</v>
      </c>
      <c r="H12674">
        <v>5.4000000000000228E-5</v>
      </c>
      <c r="I12674">
        <v>6.3589260480452466E-3</v>
      </c>
      <c r="J12674">
        <v>0</v>
      </c>
      <c r="K12674">
        <v>1</v>
      </c>
      <c r="L12674" s="17" t="s">
        <v>162</v>
      </c>
    </row>
    <row r="12675" spans="1:12" x14ac:dyDescent="0.35">
      <c r="A12675" s="1">
        <v>43906</v>
      </c>
      <c r="B12675" s="17" t="s">
        <v>85</v>
      </c>
      <c r="C12675">
        <v>8.4010000000000005E-3</v>
      </c>
      <c r="D12675">
        <v>8.5459999999999998E-3</v>
      </c>
      <c r="E12675" s="17" t="s">
        <v>2</v>
      </c>
      <c r="F12675" s="17" t="s">
        <v>86</v>
      </c>
      <c r="G12675" s="17" t="s">
        <v>38</v>
      </c>
      <c r="H12675">
        <v>-1.449999999999993E-4</v>
      </c>
      <c r="I12675">
        <v>-1.6967002106248456E-2</v>
      </c>
      <c r="J12675">
        <v>0</v>
      </c>
      <c r="K12675">
        <v>0</v>
      </c>
      <c r="L12675" s="17" t="s">
        <v>162</v>
      </c>
    </row>
    <row r="12676" spans="1:12" x14ac:dyDescent="0.35">
      <c r="A12676" s="1">
        <v>43907</v>
      </c>
      <c r="B12676" s="17" t="s">
        <v>85</v>
      </c>
      <c r="C12676">
        <v>8.4360000000000008E-3</v>
      </c>
      <c r="D12676">
        <v>8.4010000000000005E-3</v>
      </c>
      <c r="E12676" s="17" t="s">
        <v>2</v>
      </c>
      <c r="F12676" s="17" t="s">
        <v>86</v>
      </c>
      <c r="G12676" s="17" t="s">
        <v>38</v>
      </c>
      <c r="H12676">
        <v>3.5000000000000309E-5</v>
      </c>
      <c r="I12676">
        <v>4.1661706939650402E-3</v>
      </c>
      <c r="J12676">
        <v>0</v>
      </c>
      <c r="K12676">
        <v>1</v>
      </c>
      <c r="L12676" s="17" t="s">
        <v>162</v>
      </c>
    </row>
    <row r="12677" spans="1:12" x14ac:dyDescent="0.35">
      <c r="A12677" s="1">
        <v>43908</v>
      </c>
      <c r="B12677" s="17" t="s">
        <v>85</v>
      </c>
      <c r="C12677">
        <v>8.4530000000000004E-3</v>
      </c>
      <c r="D12677">
        <v>8.4360000000000008E-3</v>
      </c>
      <c r="E12677" s="17" t="s">
        <v>2</v>
      </c>
      <c r="F12677" s="17" t="s">
        <v>86</v>
      </c>
      <c r="G12677" s="17" t="s">
        <v>38</v>
      </c>
      <c r="H12677">
        <v>1.6999999999999654E-5</v>
      </c>
      <c r="I12677">
        <v>2.0151730678046056E-3</v>
      </c>
      <c r="J12677">
        <v>0</v>
      </c>
      <c r="K12677">
        <v>1</v>
      </c>
      <c r="L12677" s="17" t="s">
        <v>162</v>
      </c>
    </row>
    <row r="12678" spans="1:12" x14ac:dyDescent="0.35">
      <c r="A12678" s="1">
        <v>43909</v>
      </c>
      <c r="B12678" s="17" t="s">
        <v>85</v>
      </c>
      <c r="C12678">
        <v>8.4150000000000006E-3</v>
      </c>
      <c r="D12678">
        <v>8.4530000000000004E-3</v>
      </c>
      <c r="E12678" s="17" t="s">
        <v>2</v>
      </c>
      <c r="F12678" s="17" t="s">
        <v>86</v>
      </c>
      <c r="G12678" s="17" t="s">
        <v>38</v>
      </c>
      <c r="H12678">
        <v>-3.7999999999999839E-5</v>
      </c>
      <c r="I12678">
        <v>-4.495445403998561E-3</v>
      </c>
      <c r="J12678">
        <v>0</v>
      </c>
      <c r="K12678">
        <v>0</v>
      </c>
      <c r="L12678" s="17" t="s">
        <v>162</v>
      </c>
    </row>
    <row r="12679" spans="1:12" x14ac:dyDescent="0.35">
      <c r="A12679" s="1">
        <v>43910</v>
      </c>
      <c r="B12679" s="17" t="s">
        <v>85</v>
      </c>
      <c r="C12679">
        <v>8.43E-3</v>
      </c>
      <c r="D12679">
        <v>8.4150000000000006E-3</v>
      </c>
      <c r="E12679" s="17" t="s">
        <v>2</v>
      </c>
      <c r="F12679" s="17" t="s">
        <v>86</v>
      </c>
      <c r="G12679" s="17" t="s">
        <v>38</v>
      </c>
      <c r="H12679">
        <v>1.4999999999999389E-5</v>
      </c>
      <c r="I12679">
        <v>1.7825311942958274E-3</v>
      </c>
      <c r="J12679">
        <v>0</v>
      </c>
      <c r="K12679">
        <v>1</v>
      </c>
      <c r="L12679" s="17" t="s">
        <v>162</v>
      </c>
    </row>
    <row r="12680" spans="1:12" x14ac:dyDescent="0.35">
      <c r="A12680" s="1">
        <v>43913</v>
      </c>
      <c r="B12680" s="17" t="s">
        <v>85</v>
      </c>
      <c r="C12680">
        <v>8.4679999999999998E-3</v>
      </c>
      <c r="D12680">
        <v>8.43E-3</v>
      </c>
      <c r="E12680" s="17" t="s">
        <v>2</v>
      </c>
      <c r="F12680" s="17" t="s">
        <v>86</v>
      </c>
      <c r="G12680" s="17" t="s">
        <v>38</v>
      </c>
      <c r="H12680">
        <v>3.7999999999999839E-5</v>
      </c>
      <c r="I12680">
        <v>4.5077105575326024E-3</v>
      </c>
      <c r="J12680">
        <v>0</v>
      </c>
      <c r="K12680">
        <v>1</v>
      </c>
      <c r="L12680" s="17" t="s">
        <v>162</v>
      </c>
    </row>
    <row r="12681" spans="1:12" x14ac:dyDescent="0.35">
      <c r="A12681" s="1">
        <v>43914</v>
      </c>
      <c r="B12681" s="17" t="s">
        <v>85</v>
      </c>
      <c r="C12681">
        <v>8.3800000000000003E-3</v>
      </c>
      <c r="D12681">
        <v>8.4679999999999998E-3</v>
      </c>
      <c r="E12681" s="17" t="s">
        <v>2</v>
      </c>
      <c r="F12681" s="17" t="s">
        <v>86</v>
      </c>
      <c r="G12681" s="17" t="s">
        <v>38</v>
      </c>
      <c r="H12681">
        <v>-8.7999999999999537E-5</v>
      </c>
      <c r="I12681">
        <v>-1.0392064241851623E-2</v>
      </c>
      <c r="J12681">
        <v>0</v>
      </c>
      <c r="K12681">
        <v>0</v>
      </c>
      <c r="L12681" s="17" t="s">
        <v>162</v>
      </c>
    </row>
    <row r="12682" spans="1:12" x14ac:dyDescent="0.35">
      <c r="A12682" s="1">
        <v>43915</v>
      </c>
      <c r="B12682" s="17" t="s">
        <v>85</v>
      </c>
      <c r="C12682">
        <v>8.3260000000000001E-3</v>
      </c>
      <c r="D12682">
        <v>8.3800000000000003E-3</v>
      </c>
      <c r="E12682" s="17" t="s">
        <v>2</v>
      </c>
      <c r="F12682" s="17" t="s">
        <v>86</v>
      </c>
      <c r="G12682" s="17" t="s">
        <v>38</v>
      </c>
      <c r="H12682">
        <v>-5.4000000000000228E-5</v>
      </c>
      <c r="I12682">
        <v>-6.4439140811456122E-3</v>
      </c>
      <c r="J12682">
        <v>0</v>
      </c>
      <c r="K12682">
        <v>0</v>
      </c>
      <c r="L12682" s="17" t="s">
        <v>162</v>
      </c>
    </row>
    <row r="12683" spans="1:12" x14ac:dyDescent="0.35">
      <c r="A12683" s="1">
        <v>43916</v>
      </c>
      <c r="B12683" s="17" t="s">
        <v>85</v>
      </c>
      <c r="C12683">
        <v>8.2799999999999992E-3</v>
      </c>
      <c r="D12683">
        <v>8.3260000000000001E-3</v>
      </c>
      <c r="E12683" s="17" t="s">
        <v>2</v>
      </c>
      <c r="F12683" s="17" t="s">
        <v>86</v>
      </c>
      <c r="G12683" s="17" t="s">
        <v>38</v>
      </c>
      <c r="H12683">
        <v>-4.6000000000000901E-5</v>
      </c>
      <c r="I12683">
        <v>-5.5248618784531469E-3</v>
      </c>
      <c r="J12683">
        <v>0</v>
      </c>
      <c r="K12683">
        <v>0</v>
      </c>
      <c r="L12683" s="17" t="s">
        <v>162</v>
      </c>
    </row>
    <row r="12684" spans="1:12" x14ac:dyDescent="0.35">
      <c r="A12684" s="1">
        <v>43917</v>
      </c>
      <c r="B12684" s="17" t="s">
        <v>85</v>
      </c>
      <c r="C12684">
        <v>8.2920000000000008E-3</v>
      </c>
      <c r="D12684">
        <v>8.2799999999999992E-3</v>
      </c>
      <c r="E12684" s="17" t="s">
        <v>2</v>
      </c>
      <c r="F12684" s="17" t="s">
        <v>86</v>
      </c>
      <c r="G12684" s="17" t="s">
        <v>38</v>
      </c>
      <c r="H12684">
        <v>1.2000000000001593E-5</v>
      </c>
      <c r="I12684">
        <v>1.4492753623190332E-3</v>
      </c>
      <c r="J12684">
        <v>0</v>
      </c>
      <c r="K12684">
        <v>1</v>
      </c>
      <c r="L12684" s="17" t="s">
        <v>162</v>
      </c>
    </row>
    <row r="12685" spans="1:12" x14ac:dyDescent="0.35">
      <c r="A12685" s="1">
        <v>43920</v>
      </c>
      <c r="B12685" s="17" t="s">
        <v>85</v>
      </c>
      <c r="C12685">
        <v>8.3580000000000008E-3</v>
      </c>
      <c r="D12685">
        <v>8.2920000000000008E-3</v>
      </c>
      <c r="E12685" s="17" t="s">
        <v>2</v>
      </c>
      <c r="F12685" s="17" t="s">
        <v>86</v>
      </c>
      <c r="G12685" s="17" t="s">
        <v>38</v>
      </c>
      <c r="H12685">
        <v>6.6000000000000086E-5</v>
      </c>
      <c r="I12685">
        <v>7.9594790159189677E-3</v>
      </c>
      <c r="J12685">
        <v>0</v>
      </c>
      <c r="K12685">
        <v>1</v>
      </c>
      <c r="L12685" s="17" t="s">
        <v>162</v>
      </c>
    </row>
    <row r="12686" spans="1:12" x14ac:dyDescent="0.35">
      <c r="A12686" s="1">
        <v>43921</v>
      </c>
      <c r="B12686" s="17" t="s">
        <v>85</v>
      </c>
      <c r="C12686">
        <v>8.3879999999999996E-3</v>
      </c>
      <c r="D12686">
        <v>8.3580000000000008E-3</v>
      </c>
      <c r="E12686" s="17" t="s">
        <v>2</v>
      </c>
      <c r="F12686" s="17" t="s">
        <v>86</v>
      </c>
      <c r="G12686" s="17" t="s">
        <v>38</v>
      </c>
      <c r="H12686">
        <v>2.9999999999998778E-5</v>
      </c>
      <c r="I12686">
        <v>3.5893754486717843E-3</v>
      </c>
      <c r="J12686">
        <v>0</v>
      </c>
      <c r="K12686">
        <v>1</v>
      </c>
      <c r="L12686" s="17" t="s">
        <v>162</v>
      </c>
    </row>
    <row r="12687" spans="1:12" x14ac:dyDescent="0.35">
      <c r="A12687" s="1">
        <v>43922</v>
      </c>
      <c r="B12687" s="17" t="s">
        <v>85</v>
      </c>
      <c r="C12687">
        <v>8.4309999999999993E-3</v>
      </c>
      <c r="D12687">
        <v>8.3879999999999996E-3</v>
      </c>
      <c r="E12687" s="17" t="s">
        <v>2</v>
      </c>
      <c r="F12687" s="17" t="s">
        <v>86</v>
      </c>
      <c r="G12687" s="17" t="s">
        <v>38</v>
      </c>
      <c r="H12687">
        <v>4.2999999999999636E-5</v>
      </c>
      <c r="I12687">
        <v>5.1263710061992896E-3</v>
      </c>
      <c r="J12687">
        <v>0</v>
      </c>
      <c r="K12687">
        <v>1</v>
      </c>
      <c r="L12687" s="17" t="s">
        <v>162</v>
      </c>
    </row>
    <row r="12688" spans="1:12" x14ac:dyDescent="0.35">
      <c r="A12688" s="1">
        <v>43923</v>
      </c>
      <c r="B12688" s="17" t="s">
        <v>85</v>
      </c>
      <c r="C12688">
        <v>8.5089999999999992E-3</v>
      </c>
      <c r="D12688">
        <v>8.4309999999999993E-3</v>
      </c>
      <c r="E12688" s="17" t="s">
        <v>2</v>
      </c>
      <c r="F12688" s="17" t="s">
        <v>86</v>
      </c>
      <c r="G12688" s="17" t="s">
        <v>38</v>
      </c>
      <c r="H12688">
        <v>7.7999999999999944E-5</v>
      </c>
      <c r="I12688">
        <v>9.2515715810698555E-3</v>
      </c>
      <c r="J12688">
        <v>0</v>
      </c>
      <c r="K12688">
        <v>1</v>
      </c>
      <c r="L12688" s="17" t="s">
        <v>162</v>
      </c>
    </row>
    <row r="12689" spans="1:12" x14ac:dyDescent="0.35">
      <c r="A12689" s="1">
        <v>43924</v>
      </c>
      <c r="B12689" s="17" t="s">
        <v>85</v>
      </c>
      <c r="C12689">
        <v>8.5330000000000007E-3</v>
      </c>
      <c r="D12689">
        <v>8.5089999999999992E-3</v>
      </c>
      <c r="E12689" s="17" t="s">
        <v>2</v>
      </c>
      <c r="F12689" s="17" t="s">
        <v>86</v>
      </c>
      <c r="G12689" s="17" t="s">
        <v>38</v>
      </c>
      <c r="H12689">
        <v>2.4000000000001451E-5</v>
      </c>
      <c r="I12689">
        <v>2.8205429545189158E-3</v>
      </c>
      <c r="J12689">
        <v>0</v>
      </c>
      <c r="K12689">
        <v>1</v>
      </c>
      <c r="L12689" s="17" t="s">
        <v>162</v>
      </c>
    </row>
    <row r="12690" spans="1:12" x14ac:dyDescent="0.35">
      <c r="A12690" s="1">
        <v>43927</v>
      </c>
      <c r="B12690" s="17" t="s">
        <v>85</v>
      </c>
      <c r="C12690">
        <v>8.5109999999999995E-3</v>
      </c>
      <c r="D12690">
        <v>8.5330000000000007E-3</v>
      </c>
      <c r="E12690" s="17" t="s">
        <v>2</v>
      </c>
      <c r="F12690" s="17" t="s">
        <v>86</v>
      </c>
      <c r="G12690" s="17" t="s">
        <v>38</v>
      </c>
      <c r="H12690">
        <v>-2.2000000000001185E-5</v>
      </c>
      <c r="I12690">
        <v>-2.5782257119420114E-3</v>
      </c>
      <c r="J12690">
        <v>0</v>
      </c>
      <c r="K12690">
        <v>0</v>
      </c>
      <c r="L12690" s="17" t="s">
        <v>162</v>
      </c>
    </row>
    <row r="12691" spans="1:12" x14ac:dyDescent="0.35">
      <c r="A12691" s="1">
        <v>43928</v>
      </c>
      <c r="B12691" s="17" t="s">
        <v>85</v>
      </c>
      <c r="C12691">
        <v>8.4829999999999992E-3</v>
      </c>
      <c r="D12691">
        <v>8.5109999999999995E-3</v>
      </c>
      <c r="E12691" s="17" t="s">
        <v>2</v>
      </c>
      <c r="F12691" s="17" t="s">
        <v>86</v>
      </c>
      <c r="G12691" s="17" t="s">
        <v>38</v>
      </c>
      <c r="H12691">
        <v>-2.8000000000000247E-5</v>
      </c>
      <c r="I12691">
        <v>-3.2898601809423392E-3</v>
      </c>
      <c r="J12691">
        <v>0</v>
      </c>
      <c r="K12691">
        <v>0</v>
      </c>
      <c r="L12691" s="17" t="s">
        <v>162</v>
      </c>
    </row>
    <row r="12692" spans="1:12" x14ac:dyDescent="0.35">
      <c r="A12692" s="1">
        <v>43929</v>
      </c>
      <c r="B12692" s="17" t="s">
        <v>85</v>
      </c>
      <c r="C12692">
        <v>8.4449999999999994E-3</v>
      </c>
      <c r="D12692">
        <v>8.4829999999999992E-3</v>
      </c>
      <c r="E12692" s="17" t="s">
        <v>2</v>
      </c>
      <c r="F12692" s="17" t="s">
        <v>86</v>
      </c>
      <c r="G12692" s="17" t="s">
        <v>38</v>
      </c>
      <c r="H12692">
        <v>-3.7999999999999839E-5</v>
      </c>
      <c r="I12692">
        <v>-4.4795473299540072E-3</v>
      </c>
      <c r="J12692">
        <v>0</v>
      </c>
      <c r="K12692">
        <v>0</v>
      </c>
      <c r="L12692" s="17" t="s">
        <v>162</v>
      </c>
    </row>
    <row r="12693" spans="1:12" x14ac:dyDescent="0.35">
      <c r="A12693" s="1">
        <v>43930</v>
      </c>
      <c r="B12693" s="17" t="s">
        <v>85</v>
      </c>
      <c r="C12693">
        <v>8.4510000000000002E-3</v>
      </c>
      <c r="D12693">
        <v>8.4449999999999994E-3</v>
      </c>
      <c r="E12693" s="17" t="s">
        <v>2</v>
      </c>
      <c r="F12693" s="17" t="s">
        <v>86</v>
      </c>
      <c r="G12693" s="17" t="s">
        <v>38</v>
      </c>
      <c r="H12693">
        <v>6.0000000000007964E-6</v>
      </c>
      <c r="I12693">
        <v>7.1047957371235017E-4</v>
      </c>
      <c r="J12693">
        <v>0</v>
      </c>
      <c r="K12693">
        <v>1</v>
      </c>
      <c r="L12693" s="17" t="s">
        <v>162</v>
      </c>
    </row>
    <row r="12694" spans="1:12" x14ac:dyDescent="0.35">
      <c r="A12694" s="1">
        <v>43931</v>
      </c>
      <c r="B12694" s="17" t="s">
        <v>85</v>
      </c>
      <c r="C12694">
        <v>8.4270000000000005E-3</v>
      </c>
      <c r="D12694">
        <v>8.4510000000000002E-3</v>
      </c>
      <c r="E12694" s="17" t="s">
        <v>2</v>
      </c>
      <c r="F12694" s="17" t="s">
        <v>86</v>
      </c>
      <c r="G12694" s="17" t="s">
        <v>38</v>
      </c>
      <c r="H12694">
        <v>-2.3999999999999716E-5</v>
      </c>
      <c r="I12694">
        <v>-2.8399006034788444E-3</v>
      </c>
      <c r="J12694">
        <v>0</v>
      </c>
      <c r="K12694">
        <v>0</v>
      </c>
      <c r="L12694" s="17" t="s">
        <v>162</v>
      </c>
    </row>
    <row r="12695" spans="1:12" x14ac:dyDescent="0.35">
      <c r="A12695" s="1">
        <v>43934</v>
      </c>
      <c r="B12695" s="17" t="s">
        <v>85</v>
      </c>
      <c r="C12695">
        <v>8.4390000000000003E-3</v>
      </c>
      <c r="D12695">
        <v>8.4270000000000005E-3</v>
      </c>
      <c r="E12695" s="17" t="s">
        <v>2</v>
      </c>
      <c r="F12695" s="17" t="s">
        <v>86</v>
      </c>
      <c r="G12695" s="17" t="s">
        <v>38</v>
      </c>
      <c r="H12695">
        <v>1.1999999999999858E-5</v>
      </c>
      <c r="I12695">
        <v>1.4239943040227671E-3</v>
      </c>
      <c r="J12695">
        <v>0</v>
      </c>
      <c r="K12695">
        <v>1</v>
      </c>
      <c r="L12695" s="17" t="s">
        <v>162</v>
      </c>
    </row>
    <row r="12696" spans="1:12" x14ac:dyDescent="0.35">
      <c r="A12696" s="1">
        <v>43935</v>
      </c>
      <c r="B12696" s="17" t="s">
        <v>85</v>
      </c>
      <c r="C12696">
        <v>8.5050000000000004E-3</v>
      </c>
      <c r="D12696">
        <v>8.4390000000000003E-3</v>
      </c>
      <c r="E12696" s="17" t="s">
        <v>2</v>
      </c>
      <c r="F12696" s="17" t="s">
        <v>86</v>
      </c>
      <c r="G12696" s="17" t="s">
        <v>38</v>
      </c>
      <c r="H12696">
        <v>6.6000000000000086E-5</v>
      </c>
      <c r="I12696">
        <v>7.8208318521151895E-3</v>
      </c>
      <c r="J12696">
        <v>0</v>
      </c>
      <c r="K12696">
        <v>1</v>
      </c>
      <c r="L12696" s="17" t="s">
        <v>162</v>
      </c>
    </row>
    <row r="12697" spans="1:12" x14ac:dyDescent="0.35">
      <c r="A12697" s="1">
        <v>43936</v>
      </c>
      <c r="B12697" s="17" t="s">
        <v>85</v>
      </c>
      <c r="C12697">
        <v>8.4960000000000001E-3</v>
      </c>
      <c r="D12697">
        <v>8.5050000000000004E-3</v>
      </c>
      <c r="E12697" s="17" t="s">
        <v>2</v>
      </c>
      <c r="F12697" s="17" t="s">
        <v>86</v>
      </c>
      <c r="G12697" s="17" t="s">
        <v>38</v>
      </c>
      <c r="H12697">
        <v>-9.0000000000003272E-6</v>
      </c>
      <c r="I12697">
        <v>-1.0582010582010967E-3</v>
      </c>
      <c r="J12697">
        <v>0</v>
      </c>
      <c r="K12697">
        <v>0</v>
      </c>
      <c r="L12697" s="17" t="s">
        <v>162</v>
      </c>
    </row>
    <row r="12698" spans="1:12" x14ac:dyDescent="0.35">
      <c r="A12698" s="1">
        <v>43937</v>
      </c>
      <c r="B12698" s="17" t="s">
        <v>85</v>
      </c>
      <c r="C12698">
        <v>8.5179999999999995E-3</v>
      </c>
      <c r="D12698">
        <v>8.4960000000000001E-3</v>
      </c>
      <c r="E12698" s="17" t="s">
        <v>2</v>
      </c>
      <c r="F12698" s="17" t="s">
        <v>86</v>
      </c>
      <c r="G12698" s="17" t="s">
        <v>38</v>
      </c>
      <c r="H12698">
        <v>2.1999999999999451E-5</v>
      </c>
      <c r="I12698">
        <v>2.5894538606402368E-3</v>
      </c>
      <c r="J12698">
        <v>0</v>
      </c>
      <c r="K12698">
        <v>1</v>
      </c>
      <c r="L12698" s="17" t="s">
        <v>162</v>
      </c>
    </row>
    <row r="12699" spans="1:12" x14ac:dyDescent="0.35">
      <c r="A12699" s="1">
        <v>43938</v>
      </c>
      <c r="B12699" s="17" t="s">
        <v>85</v>
      </c>
      <c r="C12699">
        <v>8.5290000000000001E-3</v>
      </c>
      <c r="D12699">
        <v>8.5179999999999995E-3</v>
      </c>
      <c r="E12699" s="17" t="s">
        <v>2</v>
      </c>
      <c r="F12699" s="17" t="s">
        <v>86</v>
      </c>
      <c r="G12699" s="17" t="s">
        <v>38</v>
      </c>
      <c r="H12699">
        <v>1.1000000000000593E-5</v>
      </c>
      <c r="I12699">
        <v>1.2913829537450803E-3</v>
      </c>
      <c r="J12699">
        <v>0</v>
      </c>
      <c r="K12699">
        <v>1</v>
      </c>
      <c r="L12699" s="17" t="s">
        <v>162</v>
      </c>
    </row>
    <row r="12700" spans="1:12" x14ac:dyDescent="0.35">
      <c r="A12700" s="1">
        <v>43941</v>
      </c>
      <c r="B12700" s="17" t="s">
        <v>85</v>
      </c>
      <c r="C12700">
        <v>8.5439999999999995E-3</v>
      </c>
      <c r="D12700">
        <v>8.5290000000000001E-3</v>
      </c>
      <c r="E12700" s="17" t="s">
        <v>2</v>
      </c>
      <c r="F12700" s="17" t="s">
        <v>86</v>
      </c>
      <c r="G12700" s="17" t="s">
        <v>38</v>
      </c>
      <c r="H12700">
        <v>1.4999999999999389E-5</v>
      </c>
      <c r="I12700">
        <v>1.758705592683713E-3</v>
      </c>
      <c r="J12700">
        <v>0</v>
      </c>
      <c r="K12700">
        <v>1</v>
      </c>
      <c r="L12700" s="17" t="s">
        <v>162</v>
      </c>
    </row>
    <row r="12701" spans="1:12" x14ac:dyDescent="0.35">
      <c r="A12701" s="1">
        <v>43942</v>
      </c>
      <c r="B12701" s="17" t="s">
        <v>85</v>
      </c>
      <c r="C12701">
        <v>8.5470000000000008E-3</v>
      </c>
      <c r="D12701">
        <v>8.5439999999999995E-3</v>
      </c>
      <c r="E12701" s="17" t="s">
        <v>2</v>
      </c>
      <c r="F12701" s="17" t="s">
        <v>86</v>
      </c>
      <c r="G12701" s="17" t="s">
        <v>38</v>
      </c>
      <c r="H12701">
        <v>3.0000000000012655E-6</v>
      </c>
      <c r="I12701">
        <v>3.5112359550576612E-4</v>
      </c>
      <c r="J12701">
        <v>0</v>
      </c>
      <c r="K12701">
        <v>1</v>
      </c>
      <c r="L12701" s="17" t="s">
        <v>162</v>
      </c>
    </row>
    <row r="12702" spans="1:12" x14ac:dyDescent="0.35">
      <c r="A12702" s="1">
        <v>43943</v>
      </c>
      <c r="B12702" s="17" t="s">
        <v>85</v>
      </c>
      <c r="C12702">
        <v>8.548E-3</v>
      </c>
      <c r="D12702">
        <v>8.5470000000000008E-3</v>
      </c>
      <c r="E12702" s="17" t="s">
        <v>2</v>
      </c>
      <c r="F12702" s="17" t="s">
        <v>86</v>
      </c>
      <c r="G12702" s="17" t="s">
        <v>38</v>
      </c>
      <c r="H12702">
        <v>9.9999999999926537E-7</v>
      </c>
      <c r="I12702">
        <v>1.1700011700003104E-4</v>
      </c>
      <c r="J12702">
        <v>0</v>
      </c>
      <c r="K12702">
        <v>1</v>
      </c>
      <c r="L12702" s="17" t="s">
        <v>162</v>
      </c>
    </row>
    <row r="12703" spans="1:12" x14ac:dyDescent="0.35">
      <c r="A12703" s="1">
        <v>43944</v>
      </c>
      <c r="B12703" s="17" t="s">
        <v>85</v>
      </c>
      <c r="C12703">
        <v>8.5789999999999998E-3</v>
      </c>
      <c r="D12703">
        <v>8.548E-3</v>
      </c>
      <c r="E12703" s="17" t="s">
        <v>2</v>
      </c>
      <c r="F12703" s="17" t="s">
        <v>86</v>
      </c>
      <c r="G12703" s="17" t="s">
        <v>38</v>
      </c>
      <c r="H12703">
        <v>3.0999999999999778E-5</v>
      </c>
      <c r="I12703">
        <v>3.6265793167992253E-3</v>
      </c>
      <c r="J12703">
        <v>0</v>
      </c>
      <c r="K12703">
        <v>1</v>
      </c>
      <c r="L12703" s="17" t="s">
        <v>162</v>
      </c>
    </row>
    <row r="12704" spans="1:12" x14ac:dyDescent="0.35">
      <c r="A12704" s="1">
        <v>43945</v>
      </c>
      <c r="B12704" s="17" t="s">
        <v>85</v>
      </c>
      <c r="C12704">
        <v>8.6169999999999997E-3</v>
      </c>
      <c r="D12704">
        <v>8.5789999999999998E-3</v>
      </c>
      <c r="E12704" s="17" t="s">
        <v>2</v>
      </c>
      <c r="F12704" s="17" t="s">
        <v>86</v>
      </c>
      <c r="G12704" s="17" t="s">
        <v>38</v>
      </c>
      <c r="H12704">
        <v>3.7999999999999839E-5</v>
      </c>
      <c r="I12704">
        <v>4.429420678400727E-3</v>
      </c>
      <c r="J12704">
        <v>0</v>
      </c>
      <c r="K12704">
        <v>1</v>
      </c>
      <c r="L12704" s="17" t="s">
        <v>162</v>
      </c>
    </row>
    <row r="12705" spans="1:12" x14ac:dyDescent="0.35">
      <c r="A12705" s="1">
        <v>43948</v>
      </c>
      <c r="B12705" s="17" t="s">
        <v>85</v>
      </c>
      <c r="C12705">
        <v>8.5959999999999995E-3</v>
      </c>
      <c r="D12705">
        <v>8.6169999999999997E-3</v>
      </c>
      <c r="E12705" s="17" t="s">
        <v>2</v>
      </c>
      <c r="F12705" s="17" t="s">
        <v>86</v>
      </c>
      <c r="G12705" s="17" t="s">
        <v>38</v>
      </c>
      <c r="H12705">
        <v>-2.1000000000000185E-5</v>
      </c>
      <c r="I12705">
        <v>-2.4370430544273167E-3</v>
      </c>
      <c r="J12705">
        <v>0</v>
      </c>
      <c r="K12705">
        <v>0</v>
      </c>
      <c r="L12705" s="17" t="s">
        <v>162</v>
      </c>
    </row>
    <row r="12706" spans="1:12" x14ac:dyDescent="0.35">
      <c r="A12706" s="1">
        <v>43949</v>
      </c>
      <c r="B12706" s="17" t="s">
        <v>85</v>
      </c>
      <c r="C12706">
        <v>8.6079999999999993E-3</v>
      </c>
      <c r="D12706">
        <v>8.5959999999999995E-3</v>
      </c>
      <c r="E12706" s="17" t="s">
        <v>2</v>
      </c>
      <c r="F12706" s="17" t="s">
        <v>86</v>
      </c>
      <c r="G12706" s="17" t="s">
        <v>38</v>
      </c>
      <c r="H12706">
        <v>1.1999999999999858E-5</v>
      </c>
      <c r="I12706">
        <v>1.395998138669132E-3</v>
      </c>
      <c r="J12706">
        <v>0</v>
      </c>
      <c r="K12706">
        <v>1</v>
      </c>
      <c r="L12706" s="17" t="s">
        <v>162</v>
      </c>
    </row>
    <row r="12707" spans="1:12" x14ac:dyDescent="0.35">
      <c r="A12707" s="1">
        <v>43950</v>
      </c>
      <c r="B12707" s="17" t="s">
        <v>85</v>
      </c>
      <c r="C12707">
        <v>8.6440000000000006E-3</v>
      </c>
      <c r="D12707">
        <v>8.6079999999999993E-3</v>
      </c>
      <c r="E12707" s="17" t="s">
        <v>2</v>
      </c>
      <c r="F12707" s="17" t="s">
        <v>86</v>
      </c>
      <c r="G12707" s="17" t="s">
        <v>38</v>
      </c>
      <c r="H12707">
        <v>3.6000000000001309E-5</v>
      </c>
      <c r="I12707">
        <v>4.1821561338291485E-3</v>
      </c>
      <c r="J12707">
        <v>0</v>
      </c>
      <c r="K12707">
        <v>1</v>
      </c>
      <c r="L12707" s="17" t="s">
        <v>162</v>
      </c>
    </row>
    <row r="12708" spans="1:12" x14ac:dyDescent="0.35">
      <c r="A12708" s="1">
        <v>43951</v>
      </c>
      <c r="B12708" s="17" t="s">
        <v>85</v>
      </c>
      <c r="C12708">
        <v>8.6210000000000002E-3</v>
      </c>
      <c r="D12708">
        <v>8.6440000000000006E-3</v>
      </c>
      <c r="E12708" s="17" t="s">
        <v>2</v>
      </c>
      <c r="F12708" s="17" t="s">
        <v>86</v>
      </c>
      <c r="G12708" s="17" t="s">
        <v>38</v>
      </c>
      <c r="H12708">
        <v>-2.3000000000000451E-5</v>
      </c>
      <c r="I12708">
        <v>-2.6608051827857991E-3</v>
      </c>
      <c r="J12708">
        <v>0</v>
      </c>
      <c r="K12708">
        <v>0</v>
      </c>
      <c r="L12708" s="17" t="s">
        <v>162</v>
      </c>
    </row>
    <row r="12709" spans="1:12" x14ac:dyDescent="0.35">
      <c r="A12709" s="1">
        <v>43952</v>
      </c>
      <c r="B12709" s="17" t="s">
        <v>85</v>
      </c>
      <c r="C12709">
        <v>8.5159999999999993E-3</v>
      </c>
      <c r="D12709">
        <v>8.6210000000000002E-3</v>
      </c>
      <c r="E12709" s="17" t="s">
        <v>2</v>
      </c>
      <c r="F12709" s="17" t="s">
        <v>86</v>
      </c>
      <c r="G12709" s="17" t="s">
        <v>38</v>
      </c>
      <c r="H12709">
        <v>-1.0500000000000093E-4</v>
      </c>
      <c r="I12709">
        <v>-1.2179561535784819E-2</v>
      </c>
      <c r="J12709">
        <v>0</v>
      </c>
      <c r="K12709">
        <v>0</v>
      </c>
      <c r="L12709" s="17" t="s">
        <v>162</v>
      </c>
    </row>
    <row r="12710" spans="1:12" x14ac:dyDescent="0.35">
      <c r="A12710" s="1">
        <v>43955</v>
      </c>
      <c r="B12710" s="17" t="s">
        <v>85</v>
      </c>
      <c r="C12710">
        <v>8.5459999999999998E-3</v>
      </c>
      <c r="D12710">
        <v>8.5159999999999993E-3</v>
      </c>
      <c r="E12710" s="17" t="s">
        <v>2</v>
      </c>
      <c r="F12710" s="17" t="s">
        <v>86</v>
      </c>
      <c r="G12710" s="17" t="s">
        <v>38</v>
      </c>
      <c r="H12710">
        <v>3.0000000000000512E-5</v>
      </c>
      <c r="I12710">
        <v>3.5227806481916996E-3</v>
      </c>
      <c r="J12710">
        <v>0</v>
      </c>
      <c r="K12710">
        <v>1</v>
      </c>
      <c r="L12710" s="17" t="s">
        <v>162</v>
      </c>
    </row>
    <row r="12711" spans="1:12" x14ac:dyDescent="0.35">
      <c r="A12711" s="1">
        <v>43956</v>
      </c>
      <c r="B12711" s="17" t="s">
        <v>85</v>
      </c>
      <c r="C12711">
        <v>8.5920000000000007E-3</v>
      </c>
      <c r="D12711">
        <v>8.5459999999999998E-3</v>
      </c>
      <c r="E12711" s="17" t="s">
        <v>2</v>
      </c>
      <c r="F12711" s="17" t="s">
        <v>86</v>
      </c>
      <c r="G12711" s="17" t="s">
        <v>38</v>
      </c>
      <c r="H12711">
        <v>4.6000000000000901E-5</v>
      </c>
      <c r="I12711">
        <v>5.3826351509479176E-3</v>
      </c>
      <c r="J12711">
        <v>0</v>
      </c>
      <c r="K12711">
        <v>1</v>
      </c>
      <c r="L12711" s="17" t="s">
        <v>162</v>
      </c>
    </row>
    <row r="12712" spans="1:12" x14ac:dyDescent="0.35">
      <c r="A12712" s="1">
        <v>43957</v>
      </c>
      <c r="B12712" s="17" t="s">
        <v>85</v>
      </c>
      <c r="C12712">
        <v>8.6630000000000006E-3</v>
      </c>
      <c r="D12712">
        <v>8.5920000000000007E-3</v>
      </c>
      <c r="E12712" s="17" t="s">
        <v>2</v>
      </c>
      <c r="F12712" s="17" t="s">
        <v>86</v>
      </c>
      <c r="G12712" s="17" t="s">
        <v>38</v>
      </c>
      <c r="H12712">
        <v>7.0999999999999883E-5</v>
      </c>
      <c r="I12712">
        <v>8.2635009310986825E-3</v>
      </c>
      <c r="J12712">
        <v>0</v>
      </c>
      <c r="K12712">
        <v>1</v>
      </c>
      <c r="L12712" s="17" t="s">
        <v>162</v>
      </c>
    </row>
    <row r="12713" spans="1:12" x14ac:dyDescent="0.35">
      <c r="A12713" s="1">
        <v>43958</v>
      </c>
      <c r="B12713" s="17" t="s">
        <v>85</v>
      </c>
      <c r="C12713">
        <v>8.7170000000000008E-3</v>
      </c>
      <c r="D12713">
        <v>8.6630000000000006E-3</v>
      </c>
      <c r="E12713" s="17" t="s">
        <v>2</v>
      </c>
      <c r="F12713" s="17" t="s">
        <v>86</v>
      </c>
      <c r="G12713" s="17" t="s">
        <v>38</v>
      </c>
      <c r="H12713">
        <v>5.4000000000000228E-5</v>
      </c>
      <c r="I12713">
        <v>6.2334064411866822E-3</v>
      </c>
      <c r="J12713">
        <v>0</v>
      </c>
      <c r="K12713">
        <v>1</v>
      </c>
      <c r="L12713" s="17" t="s">
        <v>162</v>
      </c>
    </row>
    <row r="12714" spans="1:12" x14ac:dyDescent="0.35">
      <c r="A12714" s="1">
        <v>43959</v>
      </c>
      <c r="B12714" s="17" t="s">
        <v>85</v>
      </c>
      <c r="C12714">
        <v>8.6719999999999992E-3</v>
      </c>
      <c r="D12714">
        <v>8.7170000000000008E-3</v>
      </c>
      <c r="E12714" s="17" t="s">
        <v>2</v>
      </c>
      <c r="F12714" s="17" t="s">
        <v>86</v>
      </c>
      <c r="G12714" s="17" t="s">
        <v>38</v>
      </c>
      <c r="H12714">
        <v>-4.5000000000001636E-5</v>
      </c>
      <c r="I12714">
        <v>-5.1623264884709912E-3</v>
      </c>
      <c r="J12714">
        <v>0</v>
      </c>
      <c r="K12714">
        <v>0</v>
      </c>
      <c r="L12714" s="17" t="s">
        <v>162</v>
      </c>
    </row>
    <row r="12715" spans="1:12" x14ac:dyDescent="0.35">
      <c r="A12715" s="1">
        <v>43962</v>
      </c>
      <c r="B12715" s="17" t="s">
        <v>85</v>
      </c>
      <c r="C12715">
        <v>8.626E-3</v>
      </c>
      <c r="D12715">
        <v>8.6719999999999992E-3</v>
      </c>
      <c r="E12715" s="17" t="s">
        <v>2</v>
      </c>
      <c r="F12715" s="17" t="s">
        <v>86</v>
      </c>
      <c r="G12715" s="17" t="s">
        <v>38</v>
      </c>
      <c r="H12715">
        <v>-4.5999999999999167E-5</v>
      </c>
      <c r="I12715">
        <v>-5.3044280442803475E-3</v>
      </c>
      <c r="J12715">
        <v>0</v>
      </c>
      <c r="K12715">
        <v>0</v>
      </c>
      <c r="L12715" s="17" t="s">
        <v>162</v>
      </c>
    </row>
    <row r="12716" spans="1:12" x14ac:dyDescent="0.35">
      <c r="A12716" s="1">
        <v>43963</v>
      </c>
      <c r="B12716" s="17" t="s">
        <v>85</v>
      </c>
      <c r="C12716">
        <v>8.5970000000000005E-3</v>
      </c>
      <c r="D12716">
        <v>8.626E-3</v>
      </c>
      <c r="E12716" s="17" t="s">
        <v>2</v>
      </c>
      <c r="F12716" s="17" t="s">
        <v>86</v>
      </c>
      <c r="G12716" s="17" t="s">
        <v>38</v>
      </c>
      <c r="H12716">
        <v>-2.8999999999999512E-5</v>
      </c>
      <c r="I12716">
        <v>-3.3619290517040937E-3</v>
      </c>
      <c r="J12716">
        <v>0</v>
      </c>
      <c r="K12716">
        <v>0</v>
      </c>
      <c r="L12716" s="17" t="s">
        <v>162</v>
      </c>
    </row>
    <row r="12717" spans="1:12" x14ac:dyDescent="0.35">
      <c r="A12717" s="1">
        <v>43964</v>
      </c>
      <c r="B12717" s="17" t="s">
        <v>85</v>
      </c>
      <c r="C12717">
        <v>8.6009999999999993E-3</v>
      </c>
      <c r="D12717">
        <v>8.5970000000000005E-3</v>
      </c>
      <c r="E12717" s="17" t="s">
        <v>2</v>
      </c>
      <c r="F12717" s="17" t="s">
        <v>86</v>
      </c>
      <c r="G12717" s="17" t="s">
        <v>38</v>
      </c>
      <c r="H12717">
        <v>3.9999999999987962E-6</v>
      </c>
      <c r="I12717">
        <v>4.6527858555295987E-4</v>
      </c>
      <c r="J12717">
        <v>0</v>
      </c>
      <c r="K12717">
        <v>1</v>
      </c>
      <c r="L12717" s="17" t="s">
        <v>162</v>
      </c>
    </row>
    <row r="12718" spans="1:12" x14ac:dyDescent="0.35">
      <c r="A12718" s="1">
        <v>43965</v>
      </c>
      <c r="B12718" s="17" t="s">
        <v>85</v>
      </c>
      <c r="C12718">
        <v>8.6379999999999998E-3</v>
      </c>
      <c r="D12718">
        <v>8.6009999999999993E-3</v>
      </c>
      <c r="E12718" s="17" t="s">
        <v>2</v>
      </c>
      <c r="F12718" s="17" t="s">
        <v>86</v>
      </c>
      <c r="G12718" s="17" t="s">
        <v>38</v>
      </c>
      <c r="H12718">
        <v>3.7000000000000574E-5</v>
      </c>
      <c r="I12718">
        <v>4.3018253691431904E-3</v>
      </c>
      <c r="J12718">
        <v>0</v>
      </c>
      <c r="K12718">
        <v>1</v>
      </c>
      <c r="L12718" s="17" t="s">
        <v>162</v>
      </c>
    </row>
    <row r="12719" spans="1:12" x14ac:dyDescent="0.35">
      <c r="A12719" s="1">
        <v>43966</v>
      </c>
      <c r="B12719" s="17" t="s">
        <v>85</v>
      </c>
      <c r="C12719">
        <v>8.6160000000000004E-3</v>
      </c>
      <c r="D12719">
        <v>8.6379999999999998E-3</v>
      </c>
      <c r="E12719" s="17" t="s">
        <v>2</v>
      </c>
      <c r="F12719" s="17" t="s">
        <v>86</v>
      </c>
      <c r="G12719" s="17" t="s">
        <v>38</v>
      </c>
      <c r="H12719">
        <v>-2.1999999999999451E-5</v>
      </c>
      <c r="I12719">
        <v>-2.5468858532066972E-3</v>
      </c>
      <c r="J12719">
        <v>0</v>
      </c>
      <c r="K12719">
        <v>0</v>
      </c>
      <c r="L12719" s="17" t="s">
        <v>162</v>
      </c>
    </row>
    <row r="12720" spans="1:12" x14ac:dyDescent="0.35">
      <c r="A12720" s="1">
        <v>43969</v>
      </c>
      <c r="B12720" s="17" t="s">
        <v>85</v>
      </c>
      <c r="C12720">
        <v>8.6180000000000007E-3</v>
      </c>
      <c r="D12720">
        <v>8.6160000000000004E-3</v>
      </c>
      <c r="E12720" s="17" t="s">
        <v>2</v>
      </c>
      <c r="F12720" s="17" t="s">
        <v>86</v>
      </c>
      <c r="G12720" s="17" t="s">
        <v>38</v>
      </c>
      <c r="H12720">
        <v>2.0000000000002655E-6</v>
      </c>
      <c r="I12720">
        <v>2.3212627669455261E-4</v>
      </c>
      <c r="J12720">
        <v>0</v>
      </c>
      <c r="K12720">
        <v>1</v>
      </c>
      <c r="L12720" s="17" t="s">
        <v>162</v>
      </c>
    </row>
    <row r="12721" spans="1:12" x14ac:dyDescent="0.35">
      <c r="A12721" s="1">
        <v>43970</v>
      </c>
      <c r="B12721" s="17" t="s">
        <v>85</v>
      </c>
      <c r="C12721">
        <v>8.5280000000000009E-3</v>
      </c>
      <c r="D12721">
        <v>8.6180000000000007E-3</v>
      </c>
      <c r="E12721" s="17" t="s">
        <v>2</v>
      </c>
      <c r="F12721" s="17" t="s">
        <v>86</v>
      </c>
      <c r="G12721" s="17" t="s">
        <v>38</v>
      </c>
      <c r="H12721">
        <v>-8.9999999999999802E-5</v>
      </c>
      <c r="I12721">
        <v>-1.0443258296588511E-2</v>
      </c>
      <c r="J12721">
        <v>0</v>
      </c>
      <c r="K12721">
        <v>0</v>
      </c>
      <c r="L12721" s="17" t="s">
        <v>162</v>
      </c>
    </row>
    <row r="12722" spans="1:12" x14ac:dyDescent="0.35">
      <c r="A12722" s="1">
        <v>43971</v>
      </c>
      <c r="B12722" s="17" t="s">
        <v>85</v>
      </c>
      <c r="C12722">
        <v>8.4869999999999998E-3</v>
      </c>
      <c r="D12722">
        <v>8.5280000000000009E-3</v>
      </c>
      <c r="E12722" s="17" t="s">
        <v>2</v>
      </c>
      <c r="F12722" s="17" t="s">
        <v>86</v>
      </c>
      <c r="G12722" s="17" t="s">
        <v>38</v>
      </c>
      <c r="H12722">
        <v>-4.1000000000001105E-5</v>
      </c>
      <c r="I12722">
        <v>-4.8076923076924372E-3</v>
      </c>
      <c r="J12722">
        <v>0</v>
      </c>
      <c r="K12722">
        <v>0</v>
      </c>
      <c r="L12722" s="17" t="s">
        <v>162</v>
      </c>
    </row>
    <row r="12723" spans="1:12" x14ac:dyDescent="0.35">
      <c r="A12723" s="1">
        <v>43972</v>
      </c>
      <c r="B12723" s="17" t="s">
        <v>85</v>
      </c>
      <c r="C12723">
        <v>8.4609999999999998E-3</v>
      </c>
      <c r="D12723">
        <v>8.4869999999999998E-3</v>
      </c>
      <c r="E12723" s="17" t="s">
        <v>2</v>
      </c>
      <c r="F12723" s="17" t="s">
        <v>86</v>
      </c>
      <c r="G12723" s="17" t="s">
        <v>38</v>
      </c>
      <c r="H12723">
        <v>-2.5999999999999981E-5</v>
      </c>
      <c r="I12723">
        <v>-3.0635088959585226E-3</v>
      </c>
      <c r="J12723">
        <v>0</v>
      </c>
      <c r="K12723">
        <v>0</v>
      </c>
      <c r="L12723" s="17" t="s">
        <v>162</v>
      </c>
    </row>
    <row r="12724" spans="1:12" x14ac:dyDescent="0.35">
      <c r="A12724" s="1">
        <v>43973</v>
      </c>
      <c r="B12724" s="17" t="s">
        <v>85</v>
      </c>
      <c r="C12724">
        <v>8.4810000000000007E-3</v>
      </c>
      <c r="D12724">
        <v>8.4609999999999998E-3</v>
      </c>
      <c r="E12724" s="17" t="s">
        <v>2</v>
      </c>
      <c r="F12724" s="17" t="s">
        <v>86</v>
      </c>
      <c r="G12724" s="17" t="s">
        <v>38</v>
      </c>
      <c r="H12724">
        <v>2.000000000000092E-5</v>
      </c>
      <c r="I12724">
        <v>2.3637867864319726E-3</v>
      </c>
      <c r="J12724">
        <v>0</v>
      </c>
      <c r="K12724">
        <v>1</v>
      </c>
      <c r="L12724" s="17" t="s">
        <v>162</v>
      </c>
    </row>
    <row r="12725" spans="1:12" x14ac:dyDescent="0.35">
      <c r="A12725" s="1">
        <v>43976</v>
      </c>
      <c r="B12725" s="17" t="s">
        <v>85</v>
      </c>
      <c r="C12725">
        <v>8.5059999999999997E-3</v>
      </c>
      <c r="D12725">
        <v>8.4810000000000007E-3</v>
      </c>
      <c r="E12725" s="17" t="s">
        <v>2</v>
      </c>
      <c r="F12725" s="17" t="s">
        <v>86</v>
      </c>
      <c r="G12725" s="17" t="s">
        <v>38</v>
      </c>
      <c r="H12725">
        <v>2.4999999999998981E-5</v>
      </c>
      <c r="I12725">
        <v>2.9477655936798702E-3</v>
      </c>
      <c r="J12725">
        <v>0</v>
      </c>
      <c r="K12725">
        <v>1</v>
      </c>
      <c r="L12725" s="17" t="s">
        <v>162</v>
      </c>
    </row>
    <row r="12726" spans="1:12" x14ac:dyDescent="0.35">
      <c r="A12726" s="1">
        <v>43977</v>
      </c>
      <c r="B12726" s="17" t="s">
        <v>85</v>
      </c>
      <c r="C12726">
        <v>8.515E-3</v>
      </c>
      <c r="D12726">
        <v>8.5059999999999997E-3</v>
      </c>
      <c r="E12726" s="17" t="s">
        <v>2</v>
      </c>
      <c r="F12726" s="17" t="s">
        <v>86</v>
      </c>
      <c r="G12726" s="17" t="s">
        <v>38</v>
      </c>
      <c r="H12726">
        <v>9.0000000000003272E-6</v>
      </c>
      <c r="I12726">
        <v>1.058076651775256E-3</v>
      </c>
      <c r="J12726">
        <v>0</v>
      </c>
      <c r="K12726">
        <v>1</v>
      </c>
      <c r="L12726" s="17" t="s">
        <v>162</v>
      </c>
    </row>
    <row r="12727" spans="1:12" x14ac:dyDescent="0.35">
      <c r="A12727" s="1">
        <v>43978</v>
      </c>
      <c r="B12727" s="17" t="s">
        <v>85</v>
      </c>
      <c r="C12727">
        <v>8.4690000000000008E-3</v>
      </c>
      <c r="D12727">
        <v>8.515E-3</v>
      </c>
      <c r="E12727" s="17" t="s">
        <v>2</v>
      </c>
      <c r="F12727" s="17" t="s">
        <v>86</v>
      </c>
      <c r="G12727" s="17" t="s">
        <v>38</v>
      </c>
      <c r="H12727">
        <v>-4.5999999999999167E-5</v>
      </c>
      <c r="I12727">
        <v>-5.4022313564297316E-3</v>
      </c>
      <c r="J12727">
        <v>0</v>
      </c>
      <c r="K12727">
        <v>0</v>
      </c>
      <c r="L12727" s="17" t="s">
        <v>162</v>
      </c>
    </row>
    <row r="12728" spans="1:12" x14ac:dyDescent="0.35">
      <c r="A12728" s="1">
        <v>43979</v>
      </c>
      <c r="B12728" s="17" t="s">
        <v>85</v>
      </c>
      <c r="C12728">
        <v>8.4209999999999997E-3</v>
      </c>
      <c r="D12728">
        <v>8.4690000000000008E-3</v>
      </c>
      <c r="E12728" s="17" t="s">
        <v>2</v>
      </c>
      <c r="F12728" s="17" t="s">
        <v>86</v>
      </c>
      <c r="G12728" s="17" t="s">
        <v>38</v>
      </c>
      <c r="H12728">
        <v>-4.8000000000001167E-5</v>
      </c>
      <c r="I12728">
        <v>-5.6677293659229142E-3</v>
      </c>
      <c r="J12728">
        <v>0</v>
      </c>
      <c r="K12728">
        <v>0</v>
      </c>
      <c r="L12728" s="17" t="s">
        <v>162</v>
      </c>
    </row>
    <row r="12729" spans="1:12" x14ac:dyDescent="0.35">
      <c r="A12729" s="1">
        <v>43980</v>
      </c>
      <c r="B12729" s="17" t="s">
        <v>85</v>
      </c>
      <c r="C12729">
        <v>8.3809999999999996E-3</v>
      </c>
      <c r="D12729">
        <v>8.4209999999999997E-3</v>
      </c>
      <c r="E12729" s="17" t="s">
        <v>2</v>
      </c>
      <c r="F12729" s="17" t="s">
        <v>86</v>
      </c>
      <c r="G12729" s="17" t="s">
        <v>38</v>
      </c>
      <c r="H12729">
        <v>-4.0000000000000105E-5</v>
      </c>
      <c r="I12729">
        <v>-4.7500296876855606E-3</v>
      </c>
      <c r="J12729">
        <v>0</v>
      </c>
      <c r="K12729">
        <v>0</v>
      </c>
      <c r="L12729" s="17" t="s">
        <v>162</v>
      </c>
    </row>
    <row r="12730" spans="1:12" x14ac:dyDescent="0.35">
      <c r="A12730" s="1">
        <v>43983</v>
      </c>
      <c r="B12730" s="17" t="s">
        <v>85</v>
      </c>
      <c r="C12730">
        <v>8.3490000000000005E-3</v>
      </c>
      <c r="D12730">
        <v>8.3809999999999996E-3</v>
      </c>
      <c r="E12730" s="17" t="s">
        <v>2</v>
      </c>
      <c r="F12730" s="17" t="s">
        <v>86</v>
      </c>
      <c r="G12730" s="17" t="s">
        <v>38</v>
      </c>
      <c r="H12730">
        <v>-3.1999999999999043E-5</v>
      </c>
      <c r="I12730">
        <v>-3.8181601240900899E-3</v>
      </c>
      <c r="J12730">
        <v>0</v>
      </c>
      <c r="K12730">
        <v>0</v>
      </c>
      <c r="L12730" s="17" t="s">
        <v>162</v>
      </c>
    </row>
    <row r="12731" spans="1:12" x14ac:dyDescent="0.35">
      <c r="A12731" s="1">
        <v>43984</v>
      </c>
      <c r="B12731" s="17" t="s">
        <v>85</v>
      </c>
      <c r="C12731">
        <v>8.3529999999999993E-3</v>
      </c>
      <c r="D12731">
        <v>8.3490000000000005E-3</v>
      </c>
      <c r="E12731" s="17" t="s">
        <v>2</v>
      </c>
      <c r="F12731" s="17" t="s">
        <v>86</v>
      </c>
      <c r="G12731" s="17" t="s">
        <v>38</v>
      </c>
      <c r="H12731">
        <v>3.9999999999987962E-6</v>
      </c>
      <c r="I12731">
        <v>4.7909929332839811E-4</v>
      </c>
      <c r="J12731">
        <v>0</v>
      </c>
      <c r="K12731">
        <v>1</v>
      </c>
      <c r="L12731" s="17" t="s">
        <v>162</v>
      </c>
    </row>
    <row r="12732" spans="1:12" x14ac:dyDescent="0.35">
      <c r="A12732" s="1">
        <v>43985</v>
      </c>
      <c r="B12732" s="17" t="s">
        <v>85</v>
      </c>
      <c r="C12732">
        <v>8.2129999999999998E-3</v>
      </c>
      <c r="D12732">
        <v>8.3529999999999993E-3</v>
      </c>
      <c r="E12732" s="17" t="s">
        <v>2</v>
      </c>
      <c r="F12732" s="17" t="s">
        <v>86</v>
      </c>
      <c r="G12732" s="17" t="s">
        <v>38</v>
      </c>
      <c r="H12732">
        <v>-1.399999999999995E-4</v>
      </c>
      <c r="I12732">
        <v>-1.6760445348976357E-2</v>
      </c>
      <c r="J12732">
        <v>0</v>
      </c>
      <c r="K12732">
        <v>0</v>
      </c>
      <c r="L12732" s="17" t="s">
        <v>162</v>
      </c>
    </row>
    <row r="12733" spans="1:12" x14ac:dyDescent="0.35">
      <c r="A12733" s="1">
        <v>43986</v>
      </c>
      <c r="B12733" s="17" t="s">
        <v>85</v>
      </c>
      <c r="C12733">
        <v>8.1630000000000001E-3</v>
      </c>
      <c r="D12733">
        <v>8.2129999999999998E-3</v>
      </c>
      <c r="E12733" s="17" t="s">
        <v>2</v>
      </c>
      <c r="F12733" s="17" t="s">
        <v>86</v>
      </c>
      <c r="G12733" s="17" t="s">
        <v>38</v>
      </c>
      <c r="H12733">
        <v>-4.9999999999999697E-5</v>
      </c>
      <c r="I12733">
        <v>-6.0879094119079139E-3</v>
      </c>
      <c r="J12733">
        <v>0</v>
      </c>
      <c r="K12733">
        <v>0</v>
      </c>
      <c r="L12733" s="17" t="s">
        <v>162</v>
      </c>
    </row>
    <row r="12734" spans="1:12" x14ac:dyDescent="0.35">
      <c r="A12734" s="1">
        <v>43987</v>
      </c>
      <c r="B12734" s="17" t="s">
        <v>85</v>
      </c>
      <c r="C12734">
        <v>8.0770000000000008E-3</v>
      </c>
      <c r="D12734">
        <v>8.1630000000000001E-3</v>
      </c>
      <c r="E12734" s="17" t="s">
        <v>2</v>
      </c>
      <c r="F12734" s="17" t="s">
        <v>86</v>
      </c>
      <c r="G12734" s="17" t="s">
        <v>38</v>
      </c>
      <c r="H12734">
        <v>-8.5999999999999271E-5</v>
      </c>
      <c r="I12734">
        <v>-1.0535342398627866E-2</v>
      </c>
      <c r="J12734">
        <v>0</v>
      </c>
      <c r="K12734">
        <v>0</v>
      </c>
      <c r="L12734" s="17" t="s">
        <v>162</v>
      </c>
    </row>
    <row r="12735" spans="1:12" x14ac:dyDescent="0.35">
      <c r="A12735" s="1">
        <v>43990</v>
      </c>
      <c r="B12735" s="17" t="s">
        <v>85</v>
      </c>
      <c r="C12735">
        <v>8.0569999999999999E-3</v>
      </c>
      <c r="D12735">
        <v>8.0770000000000008E-3</v>
      </c>
      <c r="E12735" s="17" t="s">
        <v>2</v>
      </c>
      <c r="F12735" s="17" t="s">
        <v>86</v>
      </c>
      <c r="G12735" s="17" t="s">
        <v>38</v>
      </c>
      <c r="H12735">
        <v>-2.000000000000092E-5</v>
      </c>
      <c r="I12735">
        <v>-2.4761668936487454E-3</v>
      </c>
      <c r="J12735">
        <v>0</v>
      </c>
      <c r="K12735">
        <v>0</v>
      </c>
      <c r="L12735" s="17" t="s">
        <v>162</v>
      </c>
    </row>
    <row r="12736" spans="1:12" x14ac:dyDescent="0.35">
      <c r="A12736" s="1">
        <v>43991</v>
      </c>
      <c r="B12736" s="17" t="s">
        <v>85</v>
      </c>
      <c r="C12736">
        <v>8.1589999999999996E-3</v>
      </c>
      <c r="D12736">
        <v>8.0569999999999999E-3</v>
      </c>
      <c r="E12736" s="17" t="s">
        <v>2</v>
      </c>
      <c r="F12736" s="17" t="s">
        <v>86</v>
      </c>
      <c r="G12736" s="17" t="s">
        <v>38</v>
      </c>
      <c r="H12736">
        <v>1.0199999999999966E-4</v>
      </c>
      <c r="I12736">
        <v>1.2659798932605146E-2</v>
      </c>
      <c r="J12736">
        <v>0</v>
      </c>
      <c r="K12736">
        <v>1</v>
      </c>
      <c r="L12736" s="17" t="s">
        <v>162</v>
      </c>
    </row>
    <row r="12737" spans="1:12" x14ac:dyDescent="0.35">
      <c r="A12737" s="1">
        <v>43992</v>
      </c>
      <c r="B12737" s="17" t="s">
        <v>85</v>
      </c>
      <c r="C12737">
        <v>8.1860000000000006E-3</v>
      </c>
      <c r="D12737">
        <v>8.1589999999999996E-3</v>
      </c>
      <c r="E12737" s="17" t="s">
        <v>2</v>
      </c>
      <c r="F12737" s="17" t="s">
        <v>86</v>
      </c>
      <c r="G12737" s="17" t="s">
        <v>38</v>
      </c>
      <c r="H12737">
        <v>2.7000000000000982E-5</v>
      </c>
      <c r="I12737">
        <v>3.30922907219034E-3</v>
      </c>
      <c r="J12737">
        <v>0</v>
      </c>
      <c r="K12737">
        <v>1</v>
      </c>
      <c r="L12737" s="17" t="s">
        <v>162</v>
      </c>
    </row>
    <row r="12738" spans="1:12" x14ac:dyDescent="0.35">
      <c r="A12738" s="1">
        <v>43993</v>
      </c>
      <c r="B12738" s="17" t="s">
        <v>85</v>
      </c>
      <c r="C12738">
        <v>8.2220000000000001E-3</v>
      </c>
      <c r="D12738">
        <v>8.1860000000000006E-3</v>
      </c>
      <c r="E12738" s="17" t="s">
        <v>2</v>
      </c>
      <c r="F12738" s="17" t="s">
        <v>86</v>
      </c>
      <c r="G12738" s="17" t="s">
        <v>38</v>
      </c>
      <c r="H12738">
        <v>3.5999999999999574E-5</v>
      </c>
      <c r="I12738">
        <v>4.3977522599559704E-3</v>
      </c>
      <c r="J12738">
        <v>0</v>
      </c>
      <c r="K12738">
        <v>1</v>
      </c>
      <c r="L12738" s="17" t="s">
        <v>162</v>
      </c>
    </row>
    <row r="12739" spans="1:12" x14ac:dyDescent="0.35">
      <c r="A12739" s="1">
        <v>43994</v>
      </c>
      <c r="B12739" s="17" t="s">
        <v>85</v>
      </c>
      <c r="C12739">
        <v>8.293E-3</v>
      </c>
      <c r="D12739">
        <v>8.2220000000000001E-3</v>
      </c>
      <c r="E12739" s="17" t="s">
        <v>2</v>
      </c>
      <c r="F12739" s="17" t="s">
        <v>86</v>
      </c>
      <c r="G12739" s="17" t="s">
        <v>38</v>
      </c>
      <c r="H12739">
        <v>7.0999999999999883E-5</v>
      </c>
      <c r="I12739">
        <v>8.6353685234735935E-3</v>
      </c>
      <c r="J12739">
        <v>0</v>
      </c>
      <c r="K12739">
        <v>1</v>
      </c>
      <c r="L12739" s="17" t="s">
        <v>162</v>
      </c>
    </row>
    <row r="12740" spans="1:12" x14ac:dyDescent="0.35">
      <c r="A12740" s="1">
        <v>43997</v>
      </c>
      <c r="B12740" s="17" t="s">
        <v>85</v>
      </c>
      <c r="C12740">
        <v>8.2780000000000006E-3</v>
      </c>
      <c r="D12740">
        <v>8.293E-3</v>
      </c>
      <c r="E12740" s="17" t="s">
        <v>2</v>
      </c>
      <c r="F12740" s="17" t="s">
        <v>86</v>
      </c>
      <c r="G12740" s="17" t="s">
        <v>38</v>
      </c>
      <c r="H12740">
        <v>-1.4999999999999389E-5</v>
      </c>
      <c r="I12740">
        <v>-1.8087543711563232E-3</v>
      </c>
      <c r="J12740">
        <v>0</v>
      </c>
      <c r="K12740">
        <v>0</v>
      </c>
      <c r="L12740" s="17" t="s">
        <v>162</v>
      </c>
    </row>
    <row r="12741" spans="1:12" x14ac:dyDescent="0.35">
      <c r="A12741" s="1">
        <v>43998</v>
      </c>
      <c r="B12741" s="17" t="s">
        <v>85</v>
      </c>
      <c r="C12741">
        <v>8.2030000000000002E-3</v>
      </c>
      <c r="D12741">
        <v>8.2780000000000006E-3</v>
      </c>
      <c r="E12741" s="17" t="s">
        <v>2</v>
      </c>
      <c r="F12741" s="17" t="s">
        <v>86</v>
      </c>
      <c r="G12741" s="17" t="s">
        <v>38</v>
      </c>
      <c r="H12741">
        <v>-7.5000000000000414E-5</v>
      </c>
      <c r="I12741">
        <v>-9.0601594588065239E-3</v>
      </c>
      <c r="J12741">
        <v>0</v>
      </c>
      <c r="K12741">
        <v>0</v>
      </c>
      <c r="L12741" s="17" t="s">
        <v>162</v>
      </c>
    </row>
    <row r="12742" spans="1:12" x14ac:dyDescent="0.35">
      <c r="A12742" s="1">
        <v>43999</v>
      </c>
      <c r="B12742" s="17" t="s">
        <v>85</v>
      </c>
      <c r="C12742">
        <v>8.26E-3</v>
      </c>
      <c r="D12742">
        <v>8.2030000000000002E-3</v>
      </c>
      <c r="E12742" s="17" t="s">
        <v>2</v>
      </c>
      <c r="F12742" s="17" t="s">
        <v>86</v>
      </c>
      <c r="G12742" s="17" t="s">
        <v>38</v>
      </c>
      <c r="H12742">
        <v>5.6999999999999759E-5</v>
      </c>
      <c r="I12742">
        <v>6.9486773131780758E-3</v>
      </c>
      <c r="J12742">
        <v>0</v>
      </c>
      <c r="K12742">
        <v>1</v>
      </c>
      <c r="L12742" s="17" t="s">
        <v>162</v>
      </c>
    </row>
    <row r="12743" spans="1:12" x14ac:dyDescent="0.35">
      <c r="A12743" s="1">
        <v>44000</v>
      </c>
      <c r="B12743" s="17" t="s">
        <v>85</v>
      </c>
      <c r="C12743">
        <v>8.3210000000000003E-3</v>
      </c>
      <c r="D12743">
        <v>8.26E-3</v>
      </c>
      <c r="E12743" s="17" t="s">
        <v>2</v>
      </c>
      <c r="F12743" s="17" t="s">
        <v>86</v>
      </c>
      <c r="G12743" s="17" t="s">
        <v>38</v>
      </c>
      <c r="H12743">
        <v>6.100000000000029E-5</v>
      </c>
      <c r="I12743">
        <v>7.3849878934625045E-3</v>
      </c>
      <c r="J12743">
        <v>0</v>
      </c>
      <c r="K12743">
        <v>1</v>
      </c>
      <c r="L12743" s="17" t="s">
        <v>162</v>
      </c>
    </row>
    <row r="12744" spans="1:12" x14ac:dyDescent="0.35">
      <c r="A12744" s="1">
        <v>44001</v>
      </c>
      <c r="B12744" s="17" t="s">
        <v>85</v>
      </c>
      <c r="C12744">
        <v>8.3350000000000004E-3</v>
      </c>
      <c r="D12744">
        <v>8.3210000000000003E-3</v>
      </c>
      <c r="E12744" s="17" t="s">
        <v>2</v>
      </c>
      <c r="F12744" s="17" t="s">
        <v>86</v>
      </c>
      <c r="G12744" s="17" t="s">
        <v>38</v>
      </c>
      <c r="H12744">
        <v>1.4000000000000123E-5</v>
      </c>
      <c r="I12744">
        <v>1.6824900853262977E-3</v>
      </c>
      <c r="J12744">
        <v>0</v>
      </c>
      <c r="K12744">
        <v>1</v>
      </c>
      <c r="L12744" s="17" t="s">
        <v>162</v>
      </c>
    </row>
    <row r="12745" spans="1:12" x14ac:dyDescent="0.35">
      <c r="A12745" s="1">
        <v>44004</v>
      </c>
      <c r="B12745" s="17" t="s">
        <v>85</v>
      </c>
      <c r="C12745">
        <v>8.3700000000000007E-3</v>
      </c>
      <c r="D12745">
        <v>8.3350000000000004E-3</v>
      </c>
      <c r="E12745" s="17" t="s">
        <v>2</v>
      </c>
      <c r="F12745" s="17" t="s">
        <v>86</v>
      </c>
      <c r="G12745" s="17" t="s">
        <v>38</v>
      </c>
      <c r="H12745">
        <v>3.5000000000000309E-5</v>
      </c>
      <c r="I12745">
        <v>4.1991601679664432E-3</v>
      </c>
      <c r="J12745">
        <v>0</v>
      </c>
      <c r="K12745">
        <v>1</v>
      </c>
      <c r="L12745" s="17" t="s">
        <v>162</v>
      </c>
    </row>
    <row r="12746" spans="1:12" x14ac:dyDescent="0.35">
      <c r="A12746" s="1">
        <v>44005</v>
      </c>
      <c r="B12746" s="17" t="s">
        <v>85</v>
      </c>
      <c r="C12746">
        <v>8.2889999999999995E-3</v>
      </c>
      <c r="D12746">
        <v>8.3700000000000007E-3</v>
      </c>
      <c r="E12746" s="17" t="s">
        <v>2</v>
      </c>
      <c r="F12746" s="17" t="s">
        <v>86</v>
      </c>
      <c r="G12746" s="17" t="s">
        <v>38</v>
      </c>
      <c r="H12746">
        <v>-8.100000000000121E-5</v>
      </c>
      <c r="I12746">
        <v>-9.6774193548388541E-3</v>
      </c>
      <c r="J12746">
        <v>0</v>
      </c>
      <c r="K12746">
        <v>0</v>
      </c>
      <c r="L12746" s="17" t="s">
        <v>162</v>
      </c>
    </row>
    <row r="12747" spans="1:12" x14ac:dyDescent="0.35">
      <c r="A12747" s="1">
        <v>44006</v>
      </c>
      <c r="B12747" s="17" t="s">
        <v>85</v>
      </c>
      <c r="C12747">
        <v>8.3020000000000004E-3</v>
      </c>
      <c r="D12747">
        <v>8.2889999999999995E-3</v>
      </c>
      <c r="E12747" s="17" t="s">
        <v>2</v>
      </c>
      <c r="F12747" s="17" t="s">
        <v>86</v>
      </c>
      <c r="G12747" s="17" t="s">
        <v>38</v>
      </c>
      <c r="H12747">
        <v>1.3000000000000858E-5</v>
      </c>
      <c r="I12747">
        <v>1.5683435878876655E-3</v>
      </c>
      <c r="J12747">
        <v>0</v>
      </c>
      <c r="K12747">
        <v>1</v>
      </c>
      <c r="L12747" s="17" t="s">
        <v>162</v>
      </c>
    </row>
    <row r="12748" spans="1:12" x14ac:dyDescent="0.35">
      <c r="A12748" s="1">
        <v>44007</v>
      </c>
      <c r="B12748" s="17" t="s">
        <v>85</v>
      </c>
      <c r="C12748">
        <v>8.3009999999999994E-3</v>
      </c>
      <c r="D12748">
        <v>8.3020000000000004E-3</v>
      </c>
      <c r="E12748" s="17" t="s">
        <v>2</v>
      </c>
      <c r="F12748" s="17" t="s">
        <v>86</v>
      </c>
      <c r="G12748" s="17" t="s">
        <v>38</v>
      </c>
      <c r="H12748">
        <v>-1.0000000000010001E-6</v>
      </c>
      <c r="I12748">
        <v>-1.2045290291508071E-4</v>
      </c>
      <c r="J12748">
        <v>0</v>
      </c>
      <c r="K12748">
        <v>0</v>
      </c>
      <c r="L12748" s="17" t="s">
        <v>162</v>
      </c>
    </row>
    <row r="12749" spans="1:12" x14ac:dyDescent="0.35">
      <c r="A12749" s="1">
        <v>44008</v>
      </c>
      <c r="B12749" s="17" t="s">
        <v>85</v>
      </c>
      <c r="C12749">
        <v>8.3140000000000002E-3</v>
      </c>
      <c r="D12749">
        <v>8.3009999999999994E-3</v>
      </c>
      <c r="E12749" s="17" t="s">
        <v>2</v>
      </c>
      <c r="F12749" s="17" t="s">
        <v>86</v>
      </c>
      <c r="G12749" s="17" t="s">
        <v>38</v>
      </c>
      <c r="H12749">
        <v>1.3000000000000858E-5</v>
      </c>
      <c r="I12749">
        <v>1.5660763763403036E-3</v>
      </c>
      <c r="J12749">
        <v>0</v>
      </c>
      <c r="K12749">
        <v>1</v>
      </c>
      <c r="L12749" s="17" t="s">
        <v>162</v>
      </c>
    </row>
    <row r="12750" spans="1:12" x14ac:dyDescent="0.35">
      <c r="A12750" s="1">
        <v>44011</v>
      </c>
      <c r="B12750" s="17" t="s">
        <v>85</v>
      </c>
      <c r="C12750">
        <v>8.3079999999999994E-3</v>
      </c>
      <c r="D12750">
        <v>8.3140000000000002E-3</v>
      </c>
      <c r="E12750" s="17" t="s">
        <v>2</v>
      </c>
      <c r="F12750" s="17" t="s">
        <v>86</v>
      </c>
      <c r="G12750" s="17" t="s">
        <v>38</v>
      </c>
      <c r="H12750">
        <v>-6.0000000000007964E-6</v>
      </c>
      <c r="I12750">
        <v>-7.2167428433976381E-4</v>
      </c>
      <c r="J12750">
        <v>0</v>
      </c>
      <c r="K12750">
        <v>0</v>
      </c>
      <c r="L12750" s="17" t="s">
        <v>162</v>
      </c>
    </row>
    <row r="12751" spans="1:12" x14ac:dyDescent="0.35">
      <c r="A12751" s="1">
        <v>44012</v>
      </c>
      <c r="B12751" s="17" t="s">
        <v>85</v>
      </c>
      <c r="C12751">
        <v>8.2609999999999992E-3</v>
      </c>
      <c r="D12751">
        <v>8.3079999999999994E-3</v>
      </c>
      <c r="E12751" s="17" t="s">
        <v>2</v>
      </c>
      <c r="F12751" s="17" t="s">
        <v>86</v>
      </c>
      <c r="G12751" s="17" t="s">
        <v>38</v>
      </c>
      <c r="H12751">
        <v>-4.7000000000000167E-5</v>
      </c>
      <c r="I12751">
        <v>-5.6571978815599623E-3</v>
      </c>
      <c r="J12751">
        <v>0</v>
      </c>
      <c r="K12751">
        <v>0</v>
      </c>
      <c r="L12751" s="17" t="s">
        <v>162</v>
      </c>
    </row>
    <row r="12752" spans="1:12" x14ac:dyDescent="0.35">
      <c r="A12752" s="1">
        <v>44013</v>
      </c>
      <c r="B12752" s="17" t="s">
        <v>85</v>
      </c>
      <c r="C12752">
        <v>8.2400000000000008E-3</v>
      </c>
      <c r="D12752">
        <v>8.2609999999999992E-3</v>
      </c>
      <c r="E12752" s="17" t="s">
        <v>2</v>
      </c>
      <c r="F12752" s="17" t="s">
        <v>86</v>
      </c>
      <c r="G12752" s="17" t="s">
        <v>38</v>
      </c>
      <c r="H12752">
        <v>-2.099999999999845E-5</v>
      </c>
      <c r="I12752">
        <v>-2.5420651252873079E-3</v>
      </c>
      <c r="J12752">
        <v>0</v>
      </c>
      <c r="K12752">
        <v>0</v>
      </c>
      <c r="L12752" s="17" t="s">
        <v>162</v>
      </c>
    </row>
    <row r="12753" spans="1:12" x14ac:dyDescent="0.35">
      <c r="A12753" s="1">
        <v>44014</v>
      </c>
      <c r="B12753" s="17" t="s">
        <v>85</v>
      </c>
      <c r="C12753">
        <v>8.2749999999999994E-3</v>
      </c>
      <c r="D12753">
        <v>8.2400000000000008E-3</v>
      </c>
      <c r="E12753" s="17" t="s">
        <v>2</v>
      </c>
      <c r="F12753" s="17" t="s">
        <v>86</v>
      </c>
      <c r="G12753" s="17" t="s">
        <v>38</v>
      </c>
      <c r="H12753">
        <v>3.4999999999998574E-5</v>
      </c>
      <c r="I12753">
        <v>4.247572815533807E-3</v>
      </c>
      <c r="J12753">
        <v>0</v>
      </c>
      <c r="K12753">
        <v>1</v>
      </c>
      <c r="L12753" s="17" t="s">
        <v>162</v>
      </c>
    </row>
    <row r="12754" spans="1:12" x14ac:dyDescent="0.35">
      <c r="A12754" s="1">
        <v>44015</v>
      </c>
      <c r="B12754" s="17" t="s">
        <v>85</v>
      </c>
      <c r="C12754">
        <v>8.2740000000000001E-3</v>
      </c>
      <c r="D12754">
        <v>8.2749999999999994E-3</v>
      </c>
      <c r="E12754" s="17" t="s">
        <v>2</v>
      </c>
      <c r="F12754" s="17" t="s">
        <v>86</v>
      </c>
      <c r="G12754" s="17" t="s">
        <v>38</v>
      </c>
      <c r="H12754">
        <v>-9.9999999999926537E-7</v>
      </c>
      <c r="I12754">
        <v>-1.2084592145006229E-4</v>
      </c>
      <c r="J12754">
        <v>0</v>
      </c>
      <c r="K12754">
        <v>0</v>
      </c>
      <c r="L12754" s="17" t="s">
        <v>162</v>
      </c>
    </row>
    <row r="12755" spans="1:12" x14ac:dyDescent="0.35">
      <c r="A12755" s="1">
        <v>44018</v>
      </c>
      <c r="B12755" s="17" t="s">
        <v>85</v>
      </c>
      <c r="C12755">
        <v>8.2609999999999992E-3</v>
      </c>
      <c r="D12755">
        <v>8.2740000000000001E-3</v>
      </c>
      <c r="E12755" s="17" t="s">
        <v>2</v>
      </c>
      <c r="F12755" s="17" t="s">
        <v>86</v>
      </c>
      <c r="G12755" s="17" t="s">
        <v>38</v>
      </c>
      <c r="H12755">
        <v>-1.3000000000000858E-5</v>
      </c>
      <c r="I12755">
        <v>-1.5711868503747713E-3</v>
      </c>
      <c r="J12755">
        <v>0</v>
      </c>
      <c r="K12755">
        <v>0</v>
      </c>
      <c r="L12755" s="17" t="s">
        <v>162</v>
      </c>
    </row>
    <row r="12756" spans="1:12" x14ac:dyDescent="0.35">
      <c r="A12756" s="1">
        <v>44019</v>
      </c>
      <c r="B12756" s="17" t="s">
        <v>85</v>
      </c>
      <c r="C12756">
        <v>8.2299999999999995E-3</v>
      </c>
      <c r="D12756">
        <v>8.2609999999999992E-3</v>
      </c>
      <c r="E12756" s="17" t="s">
        <v>2</v>
      </c>
      <c r="F12756" s="17" t="s">
        <v>86</v>
      </c>
      <c r="G12756" s="17" t="s">
        <v>38</v>
      </c>
      <c r="H12756">
        <v>-3.0999999999999778E-5</v>
      </c>
      <c r="I12756">
        <v>-3.7525723278053237E-3</v>
      </c>
      <c r="J12756">
        <v>0</v>
      </c>
      <c r="K12756">
        <v>0</v>
      </c>
      <c r="L12756" s="17" t="s">
        <v>162</v>
      </c>
    </row>
    <row r="12757" spans="1:12" x14ac:dyDescent="0.35">
      <c r="A12757" s="1">
        <v>44020</v>
      </c>
      <c r="B12757" s="17" t="s">
        <v>85</v>
      </c>
      <c r="C12757">
        <v>8.2410000000000001E-3</v>
      </c>
      <c r="D12757">
        <v>8.2299999999999995E-3</v>
      </c>
      <c r="E12757" s="17" t="s">
        <v>2</v>
      </c>
      <c r="F12757" s="17" t="s">
        <v>86</v>
      </c>
      <c r="G12757" s="17" t="s">
        <v>38</v>
      </c>
      <c r="H12757">
        <v>1.1000000000000593E-5</v>
      </c>
      <c r="I12757">
        <v>1.3365735115432071E-3</v>
      </c>
      <c r="J12757">
        <v>0</v>
      </c>
      <c r="K12757">
        <v>1</v>
      </c>
      <c r="L12757" s="17" t="s">
        <v>162</v>
      </c>
    </row>
    <row r="12758" spans="1:12" x14ac:dyDescent="0.35">
      <c r="A12758" s="1">
        <v>44021</v>
      </c>
      <c r="B12758" s="17" t="s">
        <v>85</v>
      </c>
      <c r="C12758">
        <v>8.2179999999999996E-3</v>
      </c>
      <c r="D12758">
        <v>8.2410000000000001E-3</v>
      </c>
      <c r="E12758" s="17" t="s">
        <v>2</v>
      </c>
      <c r="F12758" s="17" t="s">
        <v>86</v>
      </c>
      <c r="G12758" s="17" t="s">
        <v>38</v>
      </c>
      <c r="H12758">
        <v>-2.3000000000000451E-5</v>
      </c>
      <c r="I12758">
        <v>-2.7909234316224308E-3</v>
      </c>
      <c r="J12758">
        <v>0</v>
      </c>
      <c r="K12758">
        <v>0</v>
      </c>
      <c r="L12758" s="17" t="s">
        <v>162</v>
      </c>
    </row>
    <row r="12759" spans="1:12" x14ac:dyDescent="0.35">
      <c r="A12759" s="1">
        <v>44022</v>
      </c>
      <c r="B12759" s="17" t="s">
        <v>85</v>
      </c>
      <c r="C12759">
        <v>8.2579999999999997E-3</v>
      </c>
      <c r="D12759">
        <v>8.2179999999999996E-3</v>
      </c>
      <c r="E12759" s="17" t="s">
        <v>2</v>
      </c>
      <c r="F12759" s="17" t="s">
        <v>86</v>
      </c>
      <c r="G12759" s="17" t="s">
        <v>38</v>
      </c>
      <c r="H12759">
        <v>4.0000000000000105E-5</v>
      </c>
      <c r="I12759">
        <v>4.8673643222195313E-3</v>
      </c>
      <c r="J12759">
        <v>0</v>
      </c>
      <c r="K12759">
        <v>1</v>
      </c>
      <c r="L12759" s="17" t="s">
        <v>162</v>
      </c>
    </row>
    <row r="12760" spans="1:12" x14ac:dyDescent="0.35">
      <c r="A12760" s="1">
        <v>44025</v>
      </c>
      <c r="B12760" s="17" t="s">
        <v>85</v>
      </c>
      <c r="C12760">
        <v>8.2699999999999996E-3</v>
      </c>
      <c r="D12760">
        <v>8.2579999999999997E-3</v>
      </c>
      <c r="E12760" s="17" t="s">
        <v>2</v>
      </c>
      <c r="F12760" s="17" t="s">
        <v>86</v>
      </c>
      <c r="G12760" s="17" t="s">
        <v>38</v>
      </c>
      <c r="H12760">
        <v>1.1999999999999858E-5</v>
      </c>
      <c r="I12760">
        <v>1.4531363526277378E-3</v>
      </c>
      <c r="J12760">
        <v>0</v>
      </c>
      <c r="K12760">
        <v>1</v>
      </c>
      <c r="L12760" s="17" t="s">
        <v>162</v>
      </c>
    </row>
    <row r="12761" spans="1:12" x14ac:dyDescent="0.35">
      <c r="A12761" s="1">
        <v>44026</v>
      </c>
      <c r="B12761" s="17" t="s">
        <v>85</v>
      </c>
      <c r="C12761">
        <v>8.2129999999999998E-3</v>
      </c>
      <c r="D12761">
        <v>8.2699999999999996E-3</v>
      </c>
      <c r="E12761" s="17" t="s">
        <v>2</v>
      </c>
      <c r="F12761" s="17" t="s">
        <v>86</v>
      </c>
      <c r="G12761" s="17" t="s">
        <v>38</v>
      </c>
      <c r="H12761">
        <v>-5.6999999999999759E-5</v>
      </c>
      <c r="I12761">
        <v>-6.892382103990298E-3</v>
      </c>
      <c r="J12761">
        <v>0</v>
      </c>
      <c r="K12761">
        <v>0</v>
      </c>
      <c r="L12761" s="17" t="s">
        <v>162</v>
      </c>
    </row>
    <row r="12762" spans="1:12" x14ac:dyDescent="0.35">
      <c r="A12762" s="1">
        <v>44027</v>
      </c>
      <c r="B12762" s="17" t="s">
        <v>85</v>
      </c>
      <c r="C12762">
        <v>8.1700000000000002E-3</v>
      </c>
      <c r="D12762">
        <v>8.2129999999999998E-3</v>
      </c>
      <c r="E12762" s="17" t="s">
        <v>2</v>
      </c>
      <c r="F12762" s="17" t="s">
        <v>86</v>
      </c>
      <c r="G12762" s="17" t="s">
        <v>38</v>
      </c>
      <c r="H12762">
        <v>-4.2999999999999636E-5</v>
      </c>
      <c r="I12762">
        <v>-5.2356020942407938E-3</v>
      </c>
      <c r="J12762">
        <v>0</v>
      </c>
      <c r="K12762">
        <v>0</v>
      </c>
      <c r="L12762" s="17" t="s">
        <v>162</v>
      </c>
    </row>
    <row r="12763" spans="1:12" x14ac:dyDescent="0.35">
      <c r="A12763" s="1">
        <v>44028</v>
      </c>
      <c r="B12763" s="17" t="s">
        <v>85</v>
      </c>
      <c r="C12763">
        <v>8.1880000000000008E-3</v>
      </c>
      <c r="D12763">
        <v>8.1700000000000002E-3</v>
      </c>
      <c r="E12763" s="17" t="s">
        <v>2</v>
      </c>
      <c r="F12763" s="17" t="s">
        <v>86</v>
      </c>
      <c r="G12763" s="17" t="s">
        <v>38</v>
      </c>
      <c r="H12763">
        <v>1.8000000000000654E-5</v>
      </c>
      <c r="I12763">
        <v>2.2031823745410836E-3</v>
      </c>
      <c r="J12763">
        <v>0</v>
      </c>
      <c r="K12763">
        <v>1</v>
      </c>
      <c r="L12763" s="17" t="s">
        <v>162</v>
      </c>
    </row>
    <row r="12764" spans="1:12" x14ac:dyDescent="0.35">
      <c r="A12764" s="1">
        <v>44029</v>
      </c>
      <c r="B12764" s="17" t="s">
        <v>85</v>
      </c>
      <c r="C12764">
        <v>8.182E-3</v>
      </c>
      <c r="D12764">
        <v>8.1880000000000008E-3</v>
      </c>
      <c r="E12764" s="17" t="s">
        <v>2</v>
      </c>
      <c r="F12764" s="17" t="s">
        <v>86</v>
      </c>
      <c r="G12764" s="17" t="s">
        <v>38</v>
      </c>
      <c r="H12764">
        <v>-6.0000000000007964E-6</v>
      </c>
      <c r="I12764">
        <v>-7.327796775770391E-4</v>
      </c>
      <c r="J12764">
        <v>0</v>
      </c>
      <c r="K12764">
        <v>0</v>
      </c>
      <c r="L12764" s="17" t="s">
        <v>162</v>
      </c>
    </row>
    <row r="12765" spans="1:12" x14ac:dyDescent="0.35">
      <c r="A12765" s="1">
        <v>44032</v>
      </c>
      <c r="B12765" s="17" t="s">
        <v>85</v>
      </c>
      <c r="C12765">
        <v>8.1569999999999993E-3</v>
      </c>
      <c r="D12765">
        <v>8.182E-3</v>
      </c>
      <c r="E12765" s="17" t="s">
        <v>2</v>
      </c>
      <c r="F12765" s="17" t="s">
        <v>86</v>
      </c>
      <c r="G12765" s="17" t="s">
        <v>38</v>
      </c>
      <c r="H12765">
        <v>-2.5000000000000716E-5</v>
      </c>
      <c r="I12765">
        <v>-3.055487655829958E-3</v>
      </c>
      <c r="J12765">
        <v>0</v>
      </c>
      <c r="K12765">
        <v>0</v>
      </c>
      <c r="L12765" s="17" t="s">
        <v>162</v>
      </c>
    </row>
    <row r="12766" spans="1:12" x14ac:dyDescent="0.35">
      <c r="A12766" s="1">
        <v>44033</v>
      </c>
      <c r="B12766" s="17" t="s">
        <v>85</v>
      </c>
      <c r="C12766">
        <v>8.1419999999999999E-3</v>
      </c>
      <c r="D12766">
        <v>8.1569999999999993E-3</v>
      </c>
      <c r="E12766" s="17" t="s">
        <v>2</v>
      </c>
      <c r="F12766" s="17" t="s">
        <v>86</v>
      </c>
      <c r="G12766" s="17" t="s">
        <v>38</v>
      </c>
      <c r="H12766">
        <v>-1.4999999999999389E-5</v>
      </c>
      <c r="I12766">
        <v>-1.8389113644721577E-3</v>
      </c>
      <c r="J12766">
        <v>0</v>
      </c>
      <c r="K12766">
        <v>0</v>
      </c>
      <c r="L12766" s="17" t="s">
        <v>162</v>
      </c>
    </row>
    <row r="12767" spans="1:12" x14ac:dyDescent="0.35">
      <c r="A12767" s="1">
        <v>44034</v>
      </c>
      <c r="B12767" s="17" t="s">
        <v>85</v>
      </c>
      <c r="C12767">
        <v>8.1130000000000004E-3</v>
      </c>
      <c r="D12767">
        <v>8.1419999999999999E-3</v>
      </c>
      <c r="E12767" s="17" t="s">
        <v>2</v>
      </c>
      <c r="F12767" s="17" t="s">
        <v>86</v>
      </c>
      <c r="G12767" s="17" t="s">
        <v>38</v>
      </c>
      <c r="H12767">
        <v>-2.8999999999999512E-5</v>
      </c>
      <c r="I12767">
        <v>-3.5617784328174297E-3</v>
      </c>
      <c r="J12767">
        <v>0</v>
      </c>
      <c r="K12767">
        <v>0</v>
      </c>
      <c r="L12767" s="17" t="s">
        <v>162</v>
      </c>
    </row>
    <row r="12768" spans="1:12" x14ac:dyDescent="0.35">
      <c r="A12768" s="1">
        <v>44035</v>
      </c>
      <c r="B12768" s="17" t="s">
        <v>85</v>
      </c>
      <c r="C12768">
        <v>8.0649999999999993E-3</v>
      </c>
      <c r="D12768">
        <v>8.1130000000000004E-3</v>
      </c>
      <c r="E12768" s="17" t="s">
        <v>2</v>
      </c>
      <c r="F12768" s="17" t="s">
        <v>86</v>
      </c>
      <c r="G12768" s="17" t="s">
        <v>38</v>
      </c>
      <c r="H12768">
        <v>-4.8000000000001167E-5</v>
      </c>
      <c r="I12768">
        <v>-5.9164304203132212E-3</v>
      </c>
      <c r="J12768">
        <v>0</v>
      </c>
      <c r="K12768">
        <v>0</v>
      </c>
      <c r="L12768" s="17" t="s">
        <v>162</v>
      </c>
    </row>
    <row r="12769" spans="1:12" x14ac:dyDescent="0.35">
      <c r="A12769" s="1">
        <v>44036</v>
      </c>
      <c r="B12769" s="17" t="s">
        <v>85</v>
      </c>
      <c r="C12769">
        <v>8.0680000000000005E-3</v>
      </c>
      <c r="D12769">
        <v>8.0649999999999993E-3</v>
      </c>
      <c r="E12769" s="17" t="s">
        <v>2</v>
      </c>
      <c r="F12769" s="17" t="s">
        <v>86</v>
      </c>
      <c r="G12769" s="17" t="s">
        <v>38</v>
      </c>
      <c r="H12769">
        <v>3.0000000000012655E-6</v>
      </c>
      <c r="I12769">
        <v>3.7197768133927662E-4</v>
      </c>
      <c r="J12769">
        <v>0</v>
      </c>
      <c r="K12769">
        <v>1</v>
      </c>
      <c r="L12769" s="17" t="s">
        <v>162</v>
      </c>
    </row>
    <row r="12770" spans="1:12" x14ac:dyDescent="0.35">
      <c r="A12770" s="1">
        <v>44039</v>
      </c>
      <c r="B12770" s="17" t="s">
        <v>85</v>
      </c>
      <c r="C12770">
        <v>8.0940000000000005E-3</v>
      </c>
      <c r="D12770">
        <v>8.0680000000000005E-3</v>
      </c>
      <c r="E12770" s="17" t="s">
        <v>2</v>
      </c>
      <c r="F12770" s="17" t="s">
        <v>86</v>
      </c>
      <c r="G12770" s="17" t="s">
        <v>38</v>
      </c>
      <c r="H12770">
        <v>2.5999999999999981E-5</v>
      </c>
      <c r="I12770">
        <v>3.2226078334159618E-3</v>
      </c>
      <c r="J12770">
        <v>0</v>
      </c>
      <c r="K12770">
        <v>1</v>
      </c>
      <c r="L12770" s="17" t="s">
        <v>162</v>
      </c>
    </row>
    <row r="12771" spans="1:12" x14ac:dyDescent="0.35">
      <c r="A12771" s="1">
        <v>44040</v>
      </c>
      <c r="B12771" s="17" t="s">
        <v>85</v>
      </c>
      <c r="C12771">
        <v>8.0680000000000005E-3</v>
      </c>
      <c r="D12771">
        <v>8.0940000000000005E-3</v>
      </c>
      <c r="E12771" s="17" t="s">
        <v>2</v>
      </c>
      <c r="F12771" s="17" t="s">
        <v>86</v>
      </c>
      <c r="G12771" s="17" t="s">
        <v>38</v>
      </c>
      <c r="H12771">
        <v>-2.5999999999999981E-5</v>
      </c>
      <c r="I12771">
        <v>-3.2122559920929059E-3</v>
      </c>
      <c r="J12771">
        <v>0</v>
      </c>
      <c r="K12771">
        <v>0</v>
      </c>
      <c r="L12771" s="17" t="s">
        <v>162</v>
      </c>
    </row>
    <row r="12772" spans="1:12" x14ac:dyDescent="0.35">
      <c r="A12772" s="1">
        <v>44041</v>
      </c>
      <c r="B12772" s="17" t="s">
        <v>85</v>
      </c>
      <c r="C12772">
        <v>8.1180000000000002E-3</v>
      </c>
      <c r="D12772">
        <v>8.0680000000000005E-3</v>
      </c>
      <c r="E12772" s="17" t="s">
        <v>2</v>
      </c>
      <c r="F12772" s="17" t="s">
        <v>86</v>
      </c>
      <c r="G12772" s="17" t="s">
        <v>38</v>
      </c>
      <c r="H12772">
        <v>4.9999999999999697E-5</v>
      </c>
      <c r="I12772">
        <v>6.1973227565691241E-3</v>
      </c>
      <c r="J12772">
        <v>0</v>
      </c>
      <c r="K12772">
        <v>1</v>
      </c>
      <c r="L12772" s="17" t="s">
        <v>162</v>
      </c>
    </row>
    <row r="12773" spans="1:12" x14ac:dyDescent="0.35">
      <c r="A12773" s="1">
        <v>44042</v>
      </c>
      <c r="B12773" s="17" t="s">
        <v>85</v>
      </c>
      <c r="C12773">
        <v>8.0770000000000008E-3</v>
      </c>
      <c r="D12773">
        <v>8.1180000000000002E-3</v>
      </c>
      <c r="E12773" s="17" t="s">
        <v>2</v>
      </c>
      <c r="F12773" s="17" t="s">
        <v>86</v>
      </c>
      <c r="G12773" s="17" t="s">
        <v>38</v>
      </c>
      <c r="H12773">
        <v>-4.099999999999937E-5</v>
      </c>
      <c r="I12773">
        <v>-5.0505050505049729E-3</v>
      </c>
      <c r="J12773">
        <v>0</v>
      </c>
      <c r="K12773">
        <v>0</v>
      </c>
      <c r="L12773" s="17" t="s">
        <v>162</v>
      </c>
    </row>
    <row r="12774" spans="1:12" x14ac:dyDescent="0.35">
      <c r="A12774" s="1">
        <v>44043</v>
      </c>
      <c r="B12774" s="17" t="s">
        <v>85</v>
      </c>
      <c r="C12774">
        <v>8.0420000000000005E-3</v>
      </c>
      <c r="D12774">
        <v>8.0770000000000008E-3</v>
      </c>
      <c r="E12774" s="17" t="s">
        <v>2</v>
      </c>
      <c r="F12774" s="17" t="s">
        <v>86</v>
      </c>
      <c r="G12774" s="17" t="s">
        <v>38</v>
      </c>
      <c r="H12774">
        <v>-3.5000000000000309E-5</v>
      </c>
      <c r="I12774">
        <v>-4.3332920638851436E-3</v>
      </c>
      <c r="J12774">
        <v>0</v>
      </c>
      <c r="K12774">
        <v>0</v>
      </c>
      <c r="L12774" s="17" t="s">
        <v>162</v>
      </c>
    </row>
    <row r="12775" spans="1:12" x14ac:dyDescent="0.35">
      <c r="A12775" s="1">
        <v>44046</v>
      </c>
      <c r="B12775" s="17" t="s">
        <v>85</v>
      </c>
      <c r="C12775">
        <v>8.0169999999999998E-3</v>
      </c>
      <c r="D12775">
        <v>8.0420000000000005E-3</v>
      </c>
      <c r="E12775" s="17" t="s">
        <v>2</v>
      </c>
      <c r="F12775" s="17" t="s">
        <v>86</v>
      </c>
      <c r="G12775" s="17" t="s">
        <v>38</v>
      </c>
      <c r="H12775">
        <v>-2.5000000000000716E-5</v>
      </c>
      <c r="I12775">
        <v>-3.1086794329769603E-3</v>
      </c>
      <c r="J12775">
        <v>0</v>
      </c>
      <c r="K12775">
        <v>0</v>
      </c>
      <c r="L12775" s="17" t="s">
        <v>162</v>
      </c>
    </row>
    <row r="12776" spans="1:12" x14ac:dyDescent="0.35">
      <c r="A12776" s="1">
        <v>44047</v>
      </c>
      <c r="B12776" s="17" t="s">
        <v>85</v>
      </c>
      <c r="C12776">
        <v>8.0149999999999996E-3</v>
      </c>
      <c r="D12776">
        <v>8.0169999999999998E-3</v>
      </c>
      <c r="E12776" s="17" t="s">
        <v>2</v>
      </c>
      <c r="F12776" s="17" t="s">
        <v>86</v>
      </c>
      <c r="G12776" s="17" t="s">
        <v>38</v>
      </c>
      <c r="H12776">
        <v>-2.0000000000002655E-6</v>
      </c>
      <c r="I12776">
        <v>-2.4946987651244427E-4</v>
      </c>
      <c r="J12776">
        <v>0</v>
      </c>
      <c r="K12776">
        <v>0</v>
      </c>
      <c r="L12776" s="17" t="s">
        <v>162</v>
      </c>
    </row>
    <row r="12777" spans="1:12" x14ac:dyDescent="0.35">
      <c r="A12777" s="1">
        <v>44048</v>
      </c>
      <c r="B12777" s="17" t="s">
        <v>85</v>
      </c>
      <c r="C12777">
        <v>8.0110000000000008E-3</v>
      </c>
      <c r="D12777">
        <v>8.0149999999999996E-3</v>
      </c>
      <c r="E12777" s="17" t="s">
        <v>2</v>
      </c>
      <c r="F12777" s="17" t="s">
        <v>86</v>
      </c>
      <c r="G12777" s="17" t="s">
        <v>38</v>
      </c>
      <c r="H12777">
        <v>-3.9999999999987962E-6</v>
      </c>
      <c r="I12777">
        <v>-4.9906425452261969E-4</v>
      </c>
      <c r="J12777">
        <v>0</v>
      </c>
      <c r="K12777">
        <v>0</v>
      </c>
      <c r="L12777" s="17" t="s">
        <v>162</v>
      </c>
    </row>
    <row r="12778" spans="1:12" x14ac:dyDescent="0.35">
      <c r="A12778" s="1">
        <v>44049</v>
      </c>
      <c r="B12778" s="17" t="s">
        <v>85</v>
      </c>
      <c r="C12778">
        <v>7.9749999999999995E-3</v>
      </c>
      <c r="D12778">
        <v>8.0110000000000008E-3</v>
      </c>
      <c r="E12778" s="17" t="s">
        <v>2</v>
      </c>
      <c r="F12778" s="17" t="s">
        <v>86</v>
      </c>
      <c r="G12778" s="17" t="s">
        <v>38</v>
      </c>
      <c r="H12778">
        <v>-3.6000000000001309E-5</v>
      </c>
      <c r="I12778">
        <v>-4.4938209961304836E-3</v>
      </c>
      <c r="J12778">
        <v>0</v>
      </c>
      <c r="K12778">
        <v>0</v>
      </c>
      <c r="L12778" s="17" t="s">
        <v>162</v>
      </c>
    </row>
    <row r="12779" spans="1:12" x14ac:dyDescent="0.35">
      <c r="A12779" s="1">
        <v>44050</v>
      </c>
      <c r="B12779" s="17" t="s">
        <v>85</v>
      </c>
      <c r="C12779">
        <v>7.9719999999999999E-3</v>
      </c>
      <c r="D12779">
        <v>7.9749999999999995E-3</v>
      </c>
      <c r="E12779" s="17" t="s">
        <v>2</v>
      </c>
      <c r="F12779" s="17" t="s">
        <v>86</v>
      </c>
      <c r="G12779" s="17" t="s">
        <v>38</v>
      </c>
      <c r="H12779">
        <v>-2.9999999999995308E-6</v>
      </c>
      <c r="I12779">
        <v>-3.7617554858928291E-4</v>
      </c>
      <c r="J12779">
        <v>0</v>
      </c>
      <c r="K12779">
        <v>0</v>
      </c>
      <c r="L12779" s="17" t="s">
        <v>162</v>
      </c>
    </row>
    <row r="12780" spans="1:12" x14ac:dyDescent="0.35">
      <c r="A12780" s="1">
        <v>44053</v>
      </c>
      <c r="B12780" s="17" t="s">
        <v>85</v>
      </c>
      <c r="C12780">
        <v>8.0149999999999996E-3</v>
      </c>
      <c r="D12780">
        <v>7.9719999999999999E-3</v>
      </c>
      <c r="E12780" s="17" t="s">
        <v>2</v>
      </c>
      <c r="F12780" s="17" t="s">
        <v>86</v>
      </c>
      <c r="G12780" s="17" t="s">
        <v>38</v>
      </c>
      <c r="H12780">
        <v>4.2999999999999636E-5</v>
      </c>
      <c r="I12780">
        <v>5.3938785750124981E-3</v>
      </c>
      <c r="J12780">
        <v>0</v>
      </c>
      <c r="K12780">
        <v>1</v>
      </c>
      <c r="L12780" s="17" t="s">
        <v>162</v>
      </c>
    </row>
    <row r="12781" spans="1:12" x14ac:dyDescent="0.35">
      <c r="A12781" s="1">
        <v>44054</v>
      </c>
      <c r="B12781" s="17" t="s">
        <v>85</v>
      </c>
      <c r="C12781">
        <v>8.0350000000000005E-3</v>
      </c>
      <c r="D12781">
        <v>8.0149999999999996E-3</v>
      </c>
      <c r="E12781" s="17" t="s">
        <v>2</v>
      </c>
      <c r="F12781" s="17" t="s">
        <v>86</v>
      </c>
      <c r="G12781" s="17" t="s">
        <v>38</v>
      </c>
      <c r="H12781">
        <v>2.000000000000092E-5</v>
      </c>
      <c r="I12781">
        <v>2.495321272613964E-3</v>
      </c>
      <c r="J12781">
        <v>0</v>
      </c>
      <c r="K12781">
        <v>1</v>
      </c>
      <c r="L12781" s="17" t="s">
        <v>162</v>
      </c>
    </row>
    <row r="12782" spans="1:12" x14ac:dyDescent="0.35">
      <c r="A12782" s="1">
        <v>44055</v>
      </c>
      <c r="B12782" s="17" t="s">
        <v>85</v>
      </c>
      <c r="C12782">
        <v>7.9959999999999996E-3</v>
      </c>
      <c r="D12782">
        <v>8.0350000000000005E-3</v>
      </c>
      <c r="E12782" s="17" t="s">
        <v>2</v>
      </c>
      <c r="F12782" s="17" t="s">
        <v>86</v>
      </c>
      <c r="G12782" s="17" t="s">
        <v>38</v>
      </c>
      <c r="H12782">
        <v>-3.900000000000084E-5</v>
      </c>
      <c r="I12782">
        <v>-4.8537647790915786E-3</v>
      </c>
      <c r="J12782">
        <v>0</v>
      </c>
      <c r="K12782">
        <v>0</v>
      </c>
      <c r="L12782" s="17" t="s">
        <v>162</v>
      </c>
    </row>
    <row r="12783" spans="1:12" x14ac:dyDescent="0.35">
      <c r="A12783" s="1">
        <v>44056</v>
      </c>
      <c r="B12783" s="17" t="s">
        <v>85</v>
      </c>
      <c r="C12783">
        <v>7.9340000000000001E-3</v>
      </c>
      <c r="D12783">
        <v>7.9959999999999996E-3</v>
      </c>
      <c r="E12783" s="17" t="s">
        <v>2</v>
      </c>
      <c r="F12783" s="17" t="s">
        <v>86</v>
      </c>
      <c r="G12783" s="17" t="s">
        <v>38</v>
      </c>
      <c r="H12783">
        <v>-6.1999999999999555E-5</v>
      </c>
      <c r="I12783">
        <v>-7.7538769384691798E-3</v>
      </c>
      <c r="J12783">
        <v>0</v>
      </c>
      <c r="K12783">
        <v>0</v>
      </c>
      <c r="L12783" s="17" t="s">
        <v>162</v>
      </c>
    </row>
    <row r="12784" spans="1:12" x14ac:dyDescent="0.35">
      <c r="A12784" s="1">
        <v>44057</v>
      </c>
      <c r="B12784" s="17" t="s">
        <v>85</v>
      </c>
      <c r="C12784">
        <v>7.9059999999999998E-3</v>
      </c>
      <c r="D12784">
        <v>7.9340000000000001E-3</v>
      </c>
      <c r="E12784" s="17" t="s">
        <v>2</v>
      </c>
      <c r="F12784" s="17" t="s">
        <v>86</v>
      </c>
      <c r="G12784" s="17" t="s">
        <v>38</v>
      </c>
      <c r="H12784">
        <v>-2.8000000000000247E-5</v>
      </c>
      <c r="I12784">
        <v>-3.5291152004033586E-3</v>
      </c>
      <c r="J12784">
        <v>0</v>
      </c>
      <c r="K12784">
        <v>0</v>
      </c>
      <c r="L12784" s="17" t="s">
        <v>162</v>
      </c>
    </row>
    <row r="12785" spans="1:12" x14ac:dyDescent="0.35">
      <c r="A12785" s="1">
        <v>44060</v>
      </c>
      <c r="B12785" s="17" t="s">
        <v>85</v>
      </c>
      <c r="C12785">
        <v>7.9139999999999992E-3</v>
      </c>
      <c r="D12785">
        <v>7.9059999999999998E-3</v>
      </c>
      <c r="E12785" s="17" t="s">
        <v>2</v>
      </c>
      <c r="F12785" s="17" t="s">
        <v>86</v>
      </c>
      <c r="G12785" s="17" t="s">
        <v>38</v>
      </c>
      <c r="H12785">
        <v>7.9999999999993271E-6</v>
      </c>
      <c r="I12785">
        <v>1.0118897040221765E-3</v>
      </c>
      <c r="J12785">
        <v>0</v>
      </c>
      <c r="K12785">
        <v>1</v>
      </c>
      <c r="L12785" s="17" t="s">
        <v>162</v>
      </c>
    </row>
    <row r="12786" spans="1:12" x14ac:dyDescent="0.35">
      <c r="A12786" s="1">
        <v>44061</v>
      </c>
      <c r="B12786" s="17" t="s">
        <v>85</v>
      </c>
      <c r="C12786">
        <v>7.9410000000000001E-3</v>
      </c>
      <c r="D12786">
        <v>7.9139999999999992E-3</v>
      </c>
      <c r="E12786" s="17" t="s">
        <v>2</v>
      </c>
      <c r="F12786" s="17" t="s">
        <v>86</v>
      </c>
      <c r="G12786" s="17" t="s">
        <v>38</v>
      </c>
      <c r="H12786">
        <v>2.7000000000000982E-5</v>
      </c>
      <c r="I12786">
        <v>3.411675511751451E-3</v>
      </c>
      <c r="J12786">
        <v>0</v>
      </c>
      <c r="K12786">
        <v>1</v>
      </c>
      <c r="L12786" s="17" t="s">
        <v>162</v>
      </c>
    </row>
    <row r="12787" spans="1:12" x14ac:dyDescent="0.35">
      <c r="A12787" s="1">
        <v>44062</v>
      </c>
      <c r="B12787" s="17" t="s">
        <v>85</v>
      </c>
      <c r="C12787">
        <v>7.9500000000000005E-3</v>
      </c>
      <c r="D12787">
        <v>7.9410000000000001E-3</v>
      </c>
      <c r="E12787" s="17" t="s">
        <v>2</v>
      </c>
      <c r="F12787" s="17" t="s">
        <v>86</v>
      </c>
      <c r="G12787" s="17" t="s">
        <v>38</v>
      </c>
      <c r="H12787">
        <v>9.0000000000003272E-6</v>
      </c>
      <c r="I12787">
        <v>1.133358519078243E-3</v>
      </c>
      <c r="J12787">
        <v>0</v>
      </c>
      <c r="K12787">
        <v>1</v>
      </c>
      <c r="L12787" s="17" t="s">
        <v>162</v>
      </c>
    </row>
    <row r="12788" spans="1:12" x14ac:dyDescent="0.35">
      <c r="A12788" s="1">
        <v>44063</v>
      </c>
      <c r="B12788" s="17" t="s">
        <v>85</v>
      </c>
      <c r="C12788">
        <v>7.9559999999999995E-3</v>
      </c>
      <c r="D12788">
        <v>7.9500000000000005E-3</v>
      </c>
      <c r="E12788" s="17" t="s">
        <v>2</v>
      </c>
      <c r="F12788" s="17" t="s">
        <v>86</v>
      </c>
      <c r="G12788" s="17" t="s">
        <v>38</v>
      </c>
      <c r="H12788">
        <v>5.9999999999990616E-6</v>
      </c>
      <c r="I12788">
        <v>7.5471698113195736E-4</v>
      </c>
      <c r="J12788">
        <v>0</v>
      </c>
      <c r="K12788">
        <v>1</v>
      </c>
      <c r="L12788" s="17" t="s">
        <v>162</v>
      </c>
    </row>
    <row r="12789" spans="1:12" x14ac:dyDescent="0.35">
      <c r="A12789" s="1">
        <v>44064</v>
      </c>
      <c r="B12789" s="17" t="s">
        <v>85</v>
      </c>
      <c r="C12789">
        <v>7.9719999999999999E-3</v>
      </c>
      <c r="D12789">
        <v>7.9559999999999995E-3</v>
      </c>
      <c r="E12789" s="17" t="s">
        <v>2</v>
      </c>
      <c r="F12789" s="17" t="s">
        <v>86</v>
      </c>
      <c r="G12789" s="17" t="s">
        <v>38</v>
      </c>
      <c r="H12789">
        <v>1.6000000000000389E-5</v>
      </c>
      <c r="I12789">
        <v>2.0110608345902952E-3</v>
      </c>
      <c r="J12789">
        <v>0</v>
      </c>
      <c r="K12789">
        <v>1</v>
      </c>
      <c r="L12789" s="17" t="s">
        <v>162</v>
      </c>
    </row>
    <row r="12790" spans="1:12" x14ac:dyDescent="0.35">
      <c r="A12790" s="1">
        <v>44067</v>
      </c>
      <c r="B12790" s="17" t="s">
        <v>85</v>
      </c>
      <c r="C12790">
        <v>8.0009999999999994E-3</v>
      </c>
      <c r="D12790">
        <v>7.9719999999999999E-3</v>
      </c>
      <c r="E12790" s="17" t="s">
        <v>2</v>
      </c>
      <c r="F12790" s="17" t="s">
        <v>86</v>
      </c>
      <c r="G12790" s="17" t="s">
        <v>38</v>
      </c>
      <c r="H12790">
        <v>2.8999999999999512E-5</v>
      </c>
      <c r="I12790">
        <v>3.6377320622177009E-3</v>
      </c>
      <c r="J12790">
        <v>0</v>
      </c>
      <c r="K12790">
        <v>1</v>
      </c>
      <c r="L12790" s="17" t="s">
        <v>162</v>
      </c>
    </row>
    <row r="12791" spans="1:12" x14ac:dyDescent="0.35">
      <c r="A12791" s="1">
        <v>44068</v>
      </c>
      <c r="B12791" s="17" t="s">
        <v>85</v>
      </c>
      <c r="C12791">
        <v>7.9959999999999996E-3</v>
      </c>
      <c r="D12791">
        <v>8.0009999999999994E-3</v>
      </c>
      <c r="E12791" s="17" t="s">
        <v>2</v>
      </c>
      <c r="F12791" s="17" t="s">
        <v>86</v>
      </c>
      <c r="G12791" s="17" t="s">
        <v>38</v>
      </c>
      <c r="H12791">
        <v>-4.9999999999997963E-6</v>
      </c>
      <c r="I12791">
        <v>-6.2492188476437902E-4</v>
      </c>
      <c r="J12791">
        <v>0</v>
      </c>
      <c r="K12791">
        <v>0</v>
      </c>
      <c r="L12791" s="17" t="s">
        <v>162</v>
      </c>
    </row>
    <row r="12792" spans="1:12" x14ac:dyDescent="0.35">
      <c r="A12792" s="1">
        <v>44069</v>
      </c>
      <c r="B12792" s="17" t="s">
        <v>85</v>
      </c>
      <c r="C12792">
        <v>7.9369999999999996E-3</v>
      </c>
      <c r="D12792">
        <v>7.9959999999999996E-3</v>
      </c>
      <c r="E12792" s="17" t="s">
        <v>2</v>
      </c>
      <c r="F12792" s="17" t="s">
        <v>86</v>
      </c>
      <c r="G12792" s="17" t="s">
        <v>38</v>
      </c>
      <c r="H12792">
        <v>-5.9000000000000025E-5</v>
      </c>
      <c r="I12792">
        <v>-7.3786893446723392E-3</v>
      </c>
      <c r="J12792">
        <v>0</v>
      </c>
      <c r="K12792">
        <v>0</v>
      </c>
      <c r="L12792" s="17" t="s">
        <v>162</v>
      </c>
    </row>
    <row r="12793" spans="1:12" x14ac:dyDescent="0.35">
      <c r="A12793" s="1">
        <v>44070</v>
      </c>
      <c r="B12793" s="17" t="s">
        <v>85</v>
      </c>
      <c r="C12793">
        <v>7.9749999999999995E-3</v>
      </c>
      <c r="D12793">
        <v>7.9369999999999996E-3</v>
      </c>
      <c r="E12793" s="17" t="s">
        <v>2</v>
      </c>
      <c r="F12793" s="17" t="s">
        <v>86</v>
      </c>
      <c r="G12793" s="17" t="s">
        <v>38</v>
      </c>
      <c r="H12793">
        <v>3.7999999999999839E-5</v>
      </c>
      <c r="I12793">
        <v>4.7877031624039106E-3</v>
      </c>
      <c r="J12793">
        <v>0</v>
      </c>
      <c r="K12793">
        <v>1</v>
      </c>
      <c r="L12793" s="17" t="s">
        <v>162</v>
      </c>
    </row>
    <row r="12794" spans="1:12" x14ac:dyDescent="0.35">
      <c r="A12794" s="1">
        <v>44071</v>
      </c>
      <c r="B12794" s="17" t="s">
        <v>85</v>
      </c>
      <c r="C12794">
        <v>7.9310000000000005E-3</v>
      </c>
      <c r="D12794">
        <v>7.9749999999999995E-3</v>
      </c>
      <c r="E12794" s="17" t="s">
        <v>2</v>
      </c>
      <c r="F12794" s="17" t="s">
        <v>86</v>
      </c>
      <c r="G12794" s="17" t="s">
        <v>38</v>
      </c>
      <c r="H12794">
        <v>-4.3999999999998901E-5</v>
      </c>
      <c r="I12794">
        <v>-5.5172413793102074E-3</v>
      </c>
      <c r="J12794">
        <v>0</v>
      </c>
      <c r="K12794">
        <v>0</v>
      </c>
      <c r="L12794" s="17" t="s">
        <v>162</v>
      </c>
    </row>
    <row r="12795" spans="1:12" x14ac:dyDescent="0.35">
      <c r="A12795" s="1">
        <v>44074</v>
      </c>
      <c r="B12795" s="17" t="s">
        <v>85</v>
      </c>
      <c r="C12795">
        <v>7.9459999999999999E-3</v>
      </c>
      <c r="D12795">
        <v>7.9310000000000005E-3</v>
      </c>
      <c r="E12795" s="17" t="s">
        <v>2</v>
      </c>
      <c r="F12795" s="17" t="s">
        <v>86</v>
      </c>
      <c r="G12795" s="17" t="s">
        <v>38</v>
      </c>
      <c r="H12795">
        <v>1.4999999999999389E-5</v>
      </c>
      <c r="I12795">
        <v>1.8913125709241441E-3</v>
      </c>
      <c r="J12795">
        <v>0</v>
      </c>
      <c r="K12795">
        <v>1</v>
      </c>
      <c r="L12795" s="17" t="s">
        <v>162</v>
      </c>
    </row>
    <row r="12796" spans="1:12" x14ac:dyDescent="0.35">
      <c r="A12796" s="1">
        <v>44075</v>
      </c>
      <c r="B12796" s="17" t="s">
        <v>85</v>
      </c>
      <c r="C12796">
        <v>7.8980000000000005E-3</v>
      </c>
      <c r="D12796">
        <v>7.9459999999999999E-3</v>
      </c>
      <c r="E12796" s="17" t="s">
        <v>2</v>
      </c>
      <c r="F12796" s="17" t="s">
        <v>86</v>
      </c>
      <c r="G12796" s="17" t="s">
        <v>38</v>
      </c>
      <c r="H12796">
        <v>-4.7999999999999432E-5</v>
      </c>
      <c r="I12796">
        <v>-6.0407752328214739E-3</v>
      </c>
      <c r="J12796">
        <v>0</v>
      </c>
      <c r="K12796">
        <v>0</v>
      </c>
      <c r="L12796" s="17" t="s">
        <v>162</v>
      </c>
    </row>
    <row r="12797" spans="1:12" x14ac:dyDescent="0.35">
      <c r="A12797" s="1">
        <v>44076</v>
      </c>
      <c r="B12797" s="17" t="s">
        <v>85</v>
      </c>
      <c r="C12797">
        <v>7.9170000000000004E-3</v>
      </c>
      <c r="D12797">
        <v>7.8980000000000005E-3</v>
      </c>
      <c r="E12797" s="17" t="s">
        <v>2</v>
      </c>
      <c r="F12797" s="17" t="s">
        <v>86</v>
      </c>
      <c r="G12797" s="17" t="s">
        <v>38</v>
      </c>
      <c r="H12797">
        <v>1.899999999999992E-5</v>
      </c>
      <c r="I12797">
        <v>2.4056723221068522E-3</v>
      </c>
      <c r="J12797">
        <v>0</v>
      </c>
      <c r="K12797">
        <v>1</v>
      </c>
      <c r="L12797" s="17" t="s">
        <v>162</v>
      </c>
    </row>
    <row r="12798" spans="1:12" x14ac:dyDescent="0.35">
      <c r="A12798" s="1">
        <v>44077</v>
      </c>
      <c r="B12798" s="17" t="s">
        <v>85</v>
      </c>
      <c r="C12798">
        <v>7.9430000000000004E-3</v>
      </c>
      <c r="D12798">
        <v>7.9170000000000004E-3</v>
      </c>
      <c r="E12798" s="17" t="s">
        <v>2</v>
      </c>
      <c r="F12798" s="17" t="s">
        <v>86</v>
      </c>
      <c r="G12798" s="17" t="s">
        <v>38</v>
      </c>
      <c r="H12798">
        <v>2.5999999999999981E-5</v>
      </c>
      <c r="I12798">
        <v>3.2840722495894883E-3</v>
      </c>
      <c r="J12798">
        <v>0</v>
      </c>
      <c r="K12798">
        <v>1</v>
      </c>
      <c r="L12798" s="17" t="s">
        <v>162</v>
      </c>
    </row>
    <row r="12799" spans="1:12" x14ac:dyDescent="0.35">
      <c r="A12799" s="1">
        <v>44078</v>
      </c>
      <c r="B12799" s="17" t="s">
        <v>85</v>
      </c>
      <c r="C12799">
        <v>7.9590000000000008E-3</v>
      </c>
      <c r="D12799">
        <v>7.9430000000000004E-3</v>
      </c>
      <c r="E12799" s="17" t="s">
        <v>2</v>
      </c>
      <c r="F12799" s="17" t="s">
        <v>86</v>
      </c>
      <c r="G12799" s="17" t="s">
        <v>38</v>
      </c>
      <c r="H12799">
        <v>1.6000000000000389E-5</v>
      </c>
      <c r="I12799">
        <v>2.0143522598514902E-3</v>
      </c>
      <c r="J12799">
        <v>0</v>
      </c>
      <c r="K12799">
        <v>1</v>
      </c>
      <c r="L12799" s="17" t="s">
        <v>162</v>
      </c>
    </row>
    <row r="12800" spans="1:12" x14ac:dyDescent="0.35">
      <c r="A12800" s="1">
        <v>44081</v>
      </c>
      <c r="B12800" s="17" t="s">
        <v>85</v>
      </c>
      <c r="C12800">
        <v>7.9450000000000007E-3</v>
      </c>
      <c r="D12800">
        <v>7.9590000000000008E-3</v>
      </c>
      <c r="E12800" s="17" t="s">
        <v>2</v>
      </c>
      <c r="F12800" s="17" t="s">
        <v>86</v>
      </c>
      <c r="G12800" s="17" t="s">
        <v>38</v>
      </c>
      <c r="H12800">
        <v>-1.4000000000000123E-5</v>
      </c>
      <c r="I12800">
        <v>-1.7590149516271041E-3</v>
      </c>
      <c r="J12800">
        <v>0</v>
      </c>
      <c r="K12800">
        <v>0</v>
      </c>
      <c r="L12800" s="17" t="s">
        <v>162</v>
      </c>
    </row>
    <row r="12801" spans="1:12" x14ac:dyDescent="0.35">
      <c r="A12801" s="1">
        <v>44082</v>
      </c>
      <c r="B12801" s="17" t="s">
        <v>85</v>
      </c>
      <c r="C12801">
        <v>7.9590000000000008E-3</v>
      </c>
      <c r="D12801">
        <v>7.9450000000000007E-3</v>
      </c>
      <c r="E12801" s="17" t="s">
        <v>2</v>
      </c>
      <c r="F12801" s="17" t="s">
        <v>86</v>
      </c>
      <c r="G12801" s="17" t="s">
        <v>38</v>
      </c>
      <c r="H12801">
        <v>1.4000000000000123E-5</v>
      </c>
      <c r="I12801">
        <v>1.7621145374449494E-3</v>
      </c>
      <c r="J12801">
        <v>0</v>
      </c>
      <c r="K12801">
        <v>1</v>
      </c>
      <c r="L12801" s="17" t="s">
        <v>162</v>
      </c>
    </row>
    <row r="12802" spans="1:12" x14ac:dyDescent="0.35">
      <c r="A12802" s="1">
        <v>44083</v>
      </c>
      <c r="B12802" s="17" t="s">
        <v>85</v>
      </c>
      <c r="C12802">
        <v>8.0169999999999998E-3</v>
      </c>
      <c r="D12802">
        <v>7.9590000000000008E-3</v>
      </c>
      <c r="E12802" s="17" t="s">
        <v>2</v>
      </c>
      <c r="F12802" s="17" t="s">
        <v>86</v>
      </c>
      <c r="G12802" s="17" t="s">
        <v>38</v>
      </c>
      <c r="H12802">
        <v>5.7999999999999025E-5</v>
      </c>
      <c r="I12802">
        <v>7.2873476567406736E-3</v>
      </c>
      <c r="J12802">
        <v>0</v>
      </c>
      <c r="K12802">
        <v>1</v>
      </c>
      <c r="L12802" s="17" t="s">
        <v>162</v>
      </c>
    </row>
    <row r="12803" spans="1:12" x14ac:dyDescent="0.35">
      <c r="A12803" s="1">
        <v>44084</v>
      </c>
      <c r="B12803" s="17" t="s">
        <v>85</v>
      </c>
      <c r="C12803">
        <v>7.9719999999999999E-3</v>
      </c>
      <c r="D12803">
        <v>8.0169999999999998E-3</v>
      </c>
      <c r="E12803" s="17" t="s">
        <v>2</v>
      </c>
      <c r="F12803" s="17" t="s">
        <v>86</v>
      </c>
      <c r="G12803" s="17" t="s">
        <v>38</v>
      </c>
      <c r="H12803">
        <v>-4.4999999999999901E-5</v>
      </c>
      <c r="I12803">
        <v>-5.6130722215292379E-3</v>
      </c>
      <c r="J12803">
        <v>0</v>
      </c>
      <c r="K12803">
        <v>0</v>
      </c>
      <c r="L12803" s="17" t="s">
        <v>162</v>
      </c>
    </row>
    <row r="12804" spans="1:12" x14ac:dyDescent="0.35">
      <c r="A12804" s="1">
        <v>44085</v>
      </c>
      <c r="B12804" s="17" t="s">
        <v>85</v>
      </c>
      <c r="C12804">
        <v>7.9640000000000006E-3</v>
      </c>
      <c r="D12804">
        <v>7.9719999999999999E-3</v>
      </c>
      <c r="E12804" s="17" t="s">
        <v>2</v>
      </c>
      <c r="F12804" s="17" t="s">
        <v>86</v>
      </c>
      <c r="G12804" s="17" t="s">
        <v>38</v>
      </c>
      <c r="H12804">
        <v>-7.9999999999993271E-6</v>
      </c>
      <c r="I12804">
        <v>-1.0035122930255051E-3</v>
      </c>
      <c r="J12804">
        <v>0</v>
      </c>
      <c r="K12804">
        <v>0</v>
      </c>
      <c r="L12804" s="17" t="s">
        <v>162</v>
      </c>
    </row>
    <row r="12805" spans="1:12" x14ac:dyDescent="0.35">
      <c r="A12805" s="1">
        <v>44088</v>
      </c>
      <c r="B12805" s="17" t="s">
        <v>85</v>
      </c>
      <c r="C12805">
        <v>7.953E-3</v>
      </c>
      <c r="D12805">
        <v>7.9640000000000006E-3</v>
      </c>
      <c r="E12805" s="17" t="s">
        <v>2</v>
      </c>
      <c r="F12805" s="17" t="s">
        <v>86</v>
      </c>
      <c r="G12805" s="17" t="s">
        <v>38</v>
      </c>
      <c r="H12805">
        <v>-1.1000000000000593E-5</v>
      </c>
      <c r="I12805">
        <v>-1.381215469613334E-3</v>
      </c>
      <c r="J12805">
        <v>0</v>
      </c>
      <c r="K12805">
        <v>0</v>
      </c>
      <c r="L12805" s="17" t="s">
        <v>162</v>
      </c>
    </row>
    <row r="12806" spans="1:12" x14ac:dyDescent="0.35">
      <c r="A12806" s="1">
        <v>44089</v>
      </c>
      <c r="B12806" s="17" t="s">
        <v>85</v>
      </c>
      <c r="C12806">
        <v>7.9699999999999997E-3</v>
      </c>
      <c r="D12806">
        <v>7.953E-3</v>
      </c>
      <c r="E12806" s="17" t="s">
        <v>2</v>
      </c>
      <c r="F12806" s="17" t="s">
        <v>86</v>
      </c>
      <c r="G12806" s="17" t="s">
        <v>38</v>
      </c>
      <c r="H12806">
        <v>1.6999999999999654E-5</v>
      </c>
      <c r="I12806">
        <v>2.1375581541556209E-3</v>
      </c>
      <c r="J12806">
        <v>0</v>
      </c>
      <c r="K12806">
        <v>1</v>
      </c>
      <c r="L12806" s="17" t="s">
        <v>162</v>
      </c>
    </row>
    <row r="12807" spans="1:12" x14ac:dyDescent="0.35">
      <c r="A12807" s="1">
        <v>44090</v>
      </c>
      <c r="B12807" s="17" t="s">
        <v>85</v>
      </c>
      <c r="C12807">
        <v>8.0079999999999995E-3</v>
      </c>
      <c r="D12807">
        <v>7.9699999999999997E-3</v>
      </c>
      <c r="E12807" s="17" t="s">
        <v>2</v>
      </c>
      <c r="F12807" s="17" t="s">
        <v>86</v>
      </c>
      <c r="G12807" s="17" t="s">
        <v>38</v>
      </c>
      <c r="H12807">
        <v>3.7999999999999839E-5</v>
      </c>
      <c r="I12807">
        <v>4.767879548306128E-3</v>
      </c>
      <c r="J12807">
        <v>0</v>
      </c>
      <c r="K12807">
        <v>1</v>
      </c>
      <c r="L12807" s="17" t="s">
        <v>162</v>
      </c>
    </row>
    <row r="12808" spans="1:12" x14ac:dyDescent="0.35">
      <c r="A12808" s="1">
        <v>44091</v>
      </c>
      <c r="B12808" s="17" t="s">
        <v>85</v>
      </c>
      <c r="C12808">
        <v>8.0610000000000005E-3</v>
      </c>
      <c r="D12808">
        <v>8.0079999999999995E-3</v>
      </c>
      <c r="E12808" s="17" t="s">
        <v>2</v>
      </c>
      <c r="F12808" s="17" t="s">
        <v>86</v>
      </c>
      <c r="G12808" s="17" t="s">
        <v>38</v>
      </c>
      <c r="H12808">
        <v>5.3000000000000963E-5</v>
      </c>
      <c r="I12808">
        <v>6.6183816183817395E-3</v>
      </c>
      <c r="J12808">
        <v>0</v>
      </c>
      <c r="K12808">
        <v>1</v>
      </c>
      <c r="L12808" s="17" t="s">
        <v>162</v>
      </c>
    </row>
    <row r="12809" spans="1:12" x14ac:dyDescent="0.35">
      <c r="A12809" s="1">
        <v>44092</v>
      </c>
      <c r="B12809" s="17" t="s">
        <v>85</v>
      </c>
      <c r="C12809">
        <v>8.0590000000000002E-3</v>
      </c>
      <c r="D12809">
        <v>8.0610000000000005E-3</v>
      </c>
      <c r="E12809" s="17" t="s">
        <v>2</v>
      </c>
      <c r="F12809" s="17" t="s">
        <v>86</v>
      </c>
      <c r="G12809" s="17" t="s">
        <v>38</v>
      </c>
      <c r="H12809">
        <v>-2.0000000000002655E-6</v>
      </c>
      <c r="I12809">
        <v>-2.481081751644046E-4</v>
      </c>
      <c r="J12809">
        <v>0</v>
      </c>
      <c r="K12809">
        <v>0</v>
      </c>
      <c r="L12809" s="17" t="s">
        <v>162</v>
      </c>
    </row>
    <row r="12810" spans="1:12" x14ac:dyDescent="0.35">
      <c r="A12810" s="1">
        <v>44095</v>
      </c>
      <c r="B12810" s="17" t="s">
        <v>85</v>
      </c>
      <c r="C12810">
        <v>8.0719999999999993E-3</v>
      </c>
      <c r="D12810">
        <v>8.0590000000000002E-3</v>
      </c>
      <c r="E12810" s="17" t="s">
        <v>2</v>
      </c>
      <c r="F12810" s="17" t="s">
        <v>86</v>
      </c>
      <c r="G12810" s="17" t="s">
        <v>38</v>
      </c>
      <c r="H12810">
        <v>1.2999999999999123E-5</v>
      </c>
      <c r="I12810">
        <v>1.613103362699978E-3</v>
      </c>
      <c r="J12810">
        <v>0</v>
      </c>
      <c r="K12810">
        <v>1</v>
      </c>
      <c r="L12810" s="17" t="s">
        <v>162</v>
      </c>
    </row>
    <row r="12811" spans="1:12" x14ac:dyDescent="0.35">
      <c r="A12811" s="1">
        <v>44096</v>
      </c>
      <c r="B12811" s="17" t="s">
        <v>85</v>
      </c>
      <c r="C12811">
        <v>8.116E-3</v>
      </c>
      <c r="D12811">
        <v>8.0719999999999993E-3</v>
      </c>
      <c r="E12811" s="17" t="s">
        <v>2</v>
      </c>
      <c r="F12811" s="17" t="s">
        <v>86</v>
      </c>
      <c r="G12811" s="17" t="s">
        <v>38</v>
      </c>
      <c r="H12811">
        <v>4.4000000000000636E-5</v>
      </c>
      <c r="I12811">
        <v>5.4509415262637062E-3</v>
      </c>
      <c r="J12811">
        <v>0</v>
      </c>
      <c r="K12811">
        <v>1</v>
      </c>
      <c r="L12811" s="17" t="s">
        <v>162</v>
      </c>
    </row>
    <row r="12812" spans="1:12" x14ac:dyDescent="0.35">
      <c r="A12812" s="1">
        <v>44097</v>
      </c>
      <c r="B12812" s="17" t="s">
        <v>85</v>
      </c>
      <c r="C12812">
        <v>8.1279999999999998E-3</v>
      </c>
      <c r="D12812">
        <v>8.116E-3</v>
      </c>
      <c r="E12812" s="17" t="s">
        <v>2</v>
      </c>
      <c r="F12812" s="17" t="s">
        <v>86</v>
      </c>
      <c r="G12812" s="17" t="s">
        <v>38</v>
      </c>
      <c r="H12812">
        <v>1.1999999999999858E-5</v>
      </c>
      <c r="I12812">
        <v>1.478560867422358E-3</v>
      </c>
      <c r="J12812">
        <v>0</v>
      </c>
      <c r="K12812">
        <v>1</v>
      </c>
      <c r="L12812" s="17" t="s">
        <v>162</v>
      </c>
    </row>
    <row r="12813" spans="1:12" x14ac:dyDescent="0.35">
      <c r="A12813" s="1">
        <v>44098</v>
      </c>
      <c r="B12813" s="17" t="s">
        <v>85</v>
      </c>
      <c r="C12813">
        <v>8.1410000000000007E-3</v>
      </c>
      <c r="D12813">
        <v>8.1279999999999998E-3</v>
      </c>
      <c r="E12813" s="17" t="s">
        <v>2</v>
      </c>
      <c r="F12813" s="17" t="s">
        <v>86</v>
      </c>
      <c r="G12813" s="17" t="s">
        <v>38</v>
      </c>
      <c r="H12813">
        <v>1.3000000000000858E-5</v>
      </c>
      <c r="I12813">
        <v>1.5994094488190032E-3</v>
      </c>
      <c r="J12813">
        <v>0</v>
      </c>
      <c r="K12813">
        <v>1</v>
      </c>
      <c r="L12813" s="17" t="s">
        <v>162</v>
      </c>
    </row>
    <row r="12814" spans="1:12" x14ac:dyDescent="0.35">
      <c r="A12814" s="1">
        <v>44099</v>
      </c>
      <c r="B12814" s="17" t="s">
        <v>85</v>
      </c>
      <c r="C12814">
        <v>8.1250000000000003E-3</v>
      </c>
      <c r="D12814">
        <v>8.1410000000000007E-3</v>
      </c>
      <c r="E12814" s="17" t="s">
        <v>2</v>
      </c>
      <c r="F12814" s="17" t="s">
        <v>86</v>
      </c>
      <c r="G12814" s="17" t="s">
        <v>38</v>
      </c>
      <c r="H12814">
        <v>-1.6000000000000389E-5</v>
      </c>
      <c r="I12814">
        <v>-1.9653605208205856E-3</v>
      </c>
      <c r="J12814">
        <v>0</v>
      </c>
      <c r="K12814">
        <v>0</v>
      </c>
      <c r="L12814" s="17" t="s">
        <v>162</v>
      </c>
    </row>
    <row r="12815" spans="1:12" x14ac:dyDescent="0.35">
      <c r="A12815" s="1">
        <v>44102</v>
      </c>
      <c r="B12815" s="17" t="s">
        <v>85</v>
      </c>
      <c r="C12815">
        <v>8.1359999999999991E-3</v>
      </c>
      <c r="D12815">
        <v>8.1250000000000003E-3</v>
      </c>
      <c r="E12815" s="17" t="s">
        <v>2</v>
      </c>
      <c r="F12815" s="17" t="s">
        <v>86</v>
      </c>
      <c r="G12815" s="17" t="s">
        <v>38</v>
      </c>
      <c r="H12815">
        <v>1.0999999999998858E-5</v>
      </c>
      <c r="I12815">
        <v>1.3538461538460133E-3</v>
      </c>
      <c r="J12815">
        <v>0</v>
      </c>
      <c r="K12815">
        <v>1</v>
      </c>
      <c r="L12815" s="17" t="s">
        <v>162</v>
      </c>
    </row>
    <row r="12816" spans="1:12" x14ac:dyDescent="0.35">
      <c r="A12816" s="1">
        <v>44103</v>
      </c>
      <c r="B12816" s="17" t="s">
        <v>85</v>
      </c>
      <c r="C12816">
        <v>8.1180000000000002E-3</v>
      </c>
      <c r="D12816">
        <v>8.1359999999999991E-3</v>
      </c>
      <c r="E12816" s="17" t="s">
        <v>2</v>
      </c>
      <c r="F12816" s="17" t="s">
        <v>86</v>
      </c>
      <c r="G12816" s="17" t="s">
        <v>38</v>
      </c>
      <c r="H12816">
        <v>-1.799999999999892E-5</v>
      </c>
      <c r="I12816">
        <v>-2.2123893805308407E-3</v>
      </c>
      <c r="J12816">
        <v>0</v>
      </c>
      <c r="K12816">
        <v>0</v>
      </c>
      <c r="L12816" s="17" t="s">
        <v>162</v>
      </c>
    </row>
    <row r="12817" spans="1:12" x14ac:dyDescent="0.35">
      <c r="A12817" s="1">
        <v>44104</v>
      </c>
      <c r="B12817" s="17" t="s">
        <v>85</v>
      </c>
      <c r="C12817">
        <v>8.0560000000000007E-3</v>
      </c>
      <c r="D12817">
        <v>8.1180000000000002E-3</v>
      </c>
      <c r="E12817" s="17" t="s">
        <v>2</v>
      </c>
      <c r="F12817" s="17" t="s">
        <v>86</v>
      </c>
      <c r="G12817" s="17" t="s">
        <v>38</v>
      </c>
      <c r="H12817">
        <v>-6.1999999999999555E-5</v>
      </c>
      <c r="I12817">
        <v>-7.6373491007636803E-3</v>
      </c>
      <c r="J12817">
        <v>0</v>
      </c>
      <c r="K12817">
        <v>0</v>
      </c>
      <c r="L12817" s="17" t="s">
        <v>162</v>
      </c>
    </row>
    <row r="12818" spans="1:12" x14ac:dyDescent="0.35">
      <c r="A12818" s="1">
        <v>44105</v>
      </c>
      <c r="B12818" s="17" t="s">
        <v>85</v>
      </c>
      <c r="C12818">
        <v>8.0850000000000002E-3</v>
      </c>
      <c r="D12818">
        <v>8.0560000000000007E-3</v>
      </c>
      <c r="E12818" s="17" t="s">
        <v>2</v>
      </c>
      <c r="F12818" s="17" t="s">
        <v>86</v>
      </c>
      <c r="G12818" s="17" t="s">
        <v>38</v>
      </c>
      <c r="H12818">
        <v>2.8999999999999512E-5</v>
      </c>
      <c r="I12818">
        <v>3.5998013902680624E-3</v>
      </c>
      <c r="J12818">
        <v>0</v>
      </c>
      <c r="K12818">
        <v>1</v>
      </c>
      <c r="L12818" s="17" t="s">
        <v>162</v>
      </c>
    </row>
    <row r="12819" spans="1:12" x14ac:dyDescent="0.35">
      <c r="A12819" s="1">
        <v>44106</v>
      </c>
      <c r="B12819" s="17" t="s">
        <v>85</v>
      </c>
      <c r="C12819">
        <v>8.064E-3</v>
      </c>
      <c r="D12819">
        <v>8.0850000000000002E-3</v>
      </c>
      <c r="E12819" s="17" t="s">
        <v>2</v>
      </c>
      <c r="F12819" s="17" t="s">
        <v>86</v>
      </c>
      <c r="G12819" s="17" t="s">
        <v>38</v>
      </c>
      <c r="H12819">
        <v>-2.1000000000000185E-5</v>
      </c>
      <c r="I12819">
        <v>-2.5974025974026204E-3</v>
      </c>
      <c r="J12819">
        <v>0</v>
      </c>
      <c r="K12819">
        <v>0</v>
      </c>
      <c r="L12819" s="17" t="s">
        <v>162</v>
      </c>
    </row>
    <row r="12820" spans="1:12" x14ac:dyDescent="0.35">
      <c r="A12820" s="1">
        <v>44109</v>
      </c>
      <c r="B12820" s="17" t="s">
        <v>85</v>
      </c>
      <c r="C12820">
        <v>8.0820000000000006E-3</v>
      </c>
      <c r="D12820">
        <v>8.064E-3</v>
      </c>
      <c r="E12820" s="17" t="s">
        <v>2</v>
      </c>
      <c r="F12820" s="17" t="s">
        <v>86</v>
      </c>
      <c r="G12820" s="17" t="s">
        <v>38</v>
      </c>
      <c r="H12820">
        <v>1.8000000000000654E-5</v>
      </c>
      <c r="I12820">
        <v>2.2321428571429381E-3</v>
      </c>
      <c r="J12820">
        <v>0</v>
      </c>
      <c r="K12820">
        <v>1</v>
      </c>
      <c r="L12820" s="17" t="s">
        <v>162</v>
      </c>
    </row>
    <row r="12821" spans="1:12" x14ac:dyDescent="0.35">
      <c r="A12821" s="1">
        <v>44110</v>
      </c>
      <c r="B12821" s="17" t="s">
        <v>85</v>
      </c>
      <c r="C12821">
        <v>8.0199999999999994E-3</v>
      </c>
      <c r="D12821">
        <v>8.0820000000000006E-3</v>
      </c>
      <c r="E12821" s="17" t="s">
        <v>2</v>
      </c>
      <c r="F12821" s="17" t="s">
        <v>86</v>
      </c>
      <c r="G12821" s="17" t="s">
        <v>38</v>
      </c>
      <c r="H12821">
        <v>-6.200000000000129E-5</v>
      </c>
      <c r="I12821">
        <v>-7.6713684731503692E-3</v>
      </c>
      <c r="J12821">
        <v>0</v>
      </c>
      <c r="K12821">
        <v>0</v>
      </c>
      <c r="L12821" s="17" t="s">
        <v>162</v>
      </c>
    </row>
    <row r="12822" spans="1:12" x14ac:dyDescent="0.35">
      <c r="A12822" s="1">
        <v>44111</v>
      </c>
      <c r="B12822" s="17" t="s">
        <v>85</v>
      </c>
      <c r="C12822">
        <v>8.0619999999999997E-3</v>
      </c>
      <c r="D12822">
        <v>8.0199999999999994E-3</v>
      </c>
      <c r="E12822" s="17" t="s">
        <v>2</v>
      </c>
      <c r="F12822" s="17" t="s">
        <v>86</v>
      </c>
      <c r="G12822" s="17" t="s">
        <v>38</v>
      </c>
      <c r="H12822">
        <v>4.200000000000037E-5</v>
      </c>
      <c r="I12822">
        <v>5.2369077306733637E-3</v>
      </c>
      <c r="J12822">
        <v>0</v>
      </c>
      <c r="K12822">
        <v>1</v>
      </c>
      <c r="L12822" s="17" t="s">
        <v>162</v>
      </c>
    </row>
    <row r="12823" spans="1:12" x14ac:dyDescent="0.35">
      <c r="A12823" s="1">
        <v>44112</v>
      </c>
      <c r="B12823" s="17" t="s">
        <v>85</v>
      </c>
      <c r="C12823">
        <v>8.0180000000000008E-3</v>
      </c>
      <c r="D12823">
        <v>8.0619999999999997E-3</v>
      </c>
      <c r="E12823" s="17" t="s">
        <v>2</v>
      </c>
      <c r="F12823" s="17" t="s">
        <v>86</v>
      </c>
      <c r="G12823" s="17" t="s">
        <v>38</v>
      </c>
      <c r="H12823">
        <v>-4.3999999999998901E-5</v>
      </c>
      <c r="I12823">
        <v>-5.4577028032744852E-3</v>
      </c>
      <c r="J12823">
        <v>0</v>
      </c>
      <c r="K12823">
        <v>0</v>
      </c>
      <c r="L12823" s="17" t="s">
        <v>162</v>
      </c>
    </row>
    <row r="12824" spans="1:12" x14ac:dyDescent="0.35">
      <c r="A12824" s="1">
        <v>44113</v>
      </c>
      <c r="B12824" s="17" t="s">
        <v>85</v>
      </c>
      <c r="C12824">
        <v>8.0129999999999993E-3</v>
      </c>
      <c r="D12824">
        <v>8.0180000000000008E-3</v>
      </c>
      <c r="E12824" s="17" t="s">
        <v>2</v>
      </c>
      <c r="F12824" s="17" t="s">
        <v>86</v>
      </c>
      <c r="G12824" s="17" t="s">
        <v>38</v>
      </c>
      <c r="H12824">
        <v>-5.000000000001531E-6</v>
      </c>
      <c r="I12824">
        <v>-6.2359690695953235E-4</v>
      </c>
      <c r="J12824">
        <v>0</v>
      </c>
      <c r="K12824">
        <v>0</v>
      </c>
      <c r="L12824" s="17" t="s">
        <v>162</v>
      </c>
    </row>
    <row r="12825" spans="1:12" x14ac:dyDescent="0.35">
      <c r="A12825" s="1">
        <v>44116</v>
      </c>
      <c r="B12825" s="17" t="s">
        <v>85</v>
      </c>
      <c r="C12825">
        <v>8.0079999999999995E-3</v>
      </c>
      <c r="D12825">
        <v>8.0129999999999993E-3</v>
      </c>
      <c r="E12825" s="17" t="s">
        <v>2</v>
      </c>
      <c r="F12825" s="17" t="s">
        <v>86</v>
      </c>
      <c r="G12825" s="17" t="s">
        <v>38</v>
      </c>
      <c r="H12825">
        <v>-4.9999999999997963E-6</v>
      </c>
      <c r="I12825">
        <v>-6.239860227130659E-4</v>
      </c>
      <c r="J12825">
        <v>0</v>
      </c>
      <c r="K12825">
        <v>0</v>
      </c>
      <c r="L12825" s="17" t="s">
        <v>162</v>
      </c>
    </row>
    <row r="12826" spans="1:12" x14ac:dyDescent="0.35">
      <c r="A12826" s="1">
        <v>44117</v>
      </c>
      <c r="B12826" s="17" t="s">
        <v>85</v>
      </c>
      <c r="C12826">
        <v>8.0350000000000005E-3</v>
      </c>
      <c r="D12826">
        <v>8.0079999999999995E-3</v>
      </c>
      <c r="E12826" s="17" t="s">
        <v>2</v>
      </c>
      <c r="F12826" s="17" t="s">
        <v>86</v>
      </c>
      <c r="G12826" s="17" t="s">
        <v>38</v>
      </c>
      <c r="H12826">
        <v>2.7000000000000982E-5</v>
      </c>
      <c r="I12826">
        <v>3.3716283716284942E-3</v>
      </c>
      <c r="J12826">
        <v>0</v>
      </c>
      <c r="K12826">
        <v>1</v>
      </c>
      <c r="L12826" s="17" t="s">
        <v>162</v>
      </c>
    </row>
    <row r="12827" spans="1:12" x14ac:dyDescent="0.35">
      <c r="A12827" s="1">
        <v>44118</v>
      </c>
      <c r="B12827" s="17" t="s">
        <v>85</v>
      </c>
      <c r="C12827">
        <v>8.0750000000000006E-3</v>
      </c>
      <c r="D12827">
        <v>8.0350000000000005E-3</v>
      </c>
      <c r="E12827" s="17" t="s">
        <v>2</v>
      </c>
      <c r="F12827" s="17" t="s">
        <v>86</v>
      </c>
      <c r="G12827" s="17" t="s">
        <v>38</v>
      </c>
      <c r="H12827">
        <v>4.0000000000000105E-5</v>
      </c>
      <c r="I12827">
        <v>4.9782202862476794E-3</v>
      </c>
      <c r="J12827">
        <v>0</v>
      </c>
      <c r="K12827">
        <v>1</v>
      </c>
      <c r="L12827" s="17" t="s">
        <v>162</v>
      </c>
    </row>
    <row r="12828" spans="1:12" x14ac:dyDescent="0.35">
      <c r="A12828" s="1">
        <v>44119</v>
      </c>
      <c r="B12828" s="17" t="s">
        <v>85</v>
      </c>
      <c r="C12828">
        <v>8.0949999999999998E-3</v>
      </c>
      <c r="D12828">
        <v>8.0750000000000006E-3</v>
      </c>
      <c r="E12828" s="17" t="s">
        <v>2</v>
      </c>
      <c r="F12828" s="17" t="s">
        <v>86</v>
      </c>
      <c r="G12828" s="17" t="s">
        <v>38</v>
      </c>
      <c r="H12828">
        <v>1.9999999999999185E-5</v>
      </c>
      <c r="I12828">
        <v>2.476780185758413E-3</v>
      </c>
      <c r="J12828">
        <v>0</v>
      </c>
      <c r="K12828">
        <v>1</v>
      </c>
      <c r="L12828" s="17" t="s">
        <v>162</v>
      </c>
    </row>
    <row r="12829" spans="1:12" x14ac:dyDescent="0.35">
      <c r="A12829" s="1">
        <v>44120</v>
      </c>
      <c r="B12829" s="17" t="s">
        <v>85</v>
      </c>
      <c r="C12829">
        <v>8.1040000000000001E-3</v>
      </c>
      <c r="D12829">
        <v>8.0949999999999998E-3</v>
      </c>
      <c r="E12829" s="17" t="s">
        <v>2</v>
      </c>
      <c r="F12829" s="17" t="s">
        <v>86</v>
      </c>
      <c r="G12829" s="17" t="s">
        <v>38</v>
      </c>
      <c r="H12829">
        <v>9.0000000000003272E-6</v>
      </c>
      <c r="I12829">
        <v>1.1117974058060935E-3</v>
      </c>
      <c r="J12829">
        <v>0</v>
      </c>
      <c r="K12829">
        <v>1</v>
      </c>
      <c r="L12829" s="17" t="s">
        <v>162</v>
      </c>
    </row>
    <row r="12830" spans="1:12" x14ac:dyDescent="0.35">
      <c r="A12830" s="1">
        <v>44123</v>
      </c>
      <c r="B12830" s="17" t="s">
        <v>85</v>
      </c>
      <c r="C12830">
        <v>8.0920000000000002E-3</v>
      </c>
      <c r="D12830">
        <v>8.1040000000000001E-3</v>
      </c>
      <c r="E12830" s="17" t="s">
        <v>2</v>
      </c>
      <c r="F12830" s="17" t="s">
        <v>86</v>
      </c>
      <c r="G12830" s="17" t="s">
        <v>38</v>
      </c>
      <c r="H12830">
        <v>-1.1999999999999858E-5</v>
      </c>
      <c r="I12830">
        <v>-1.4807502467916902E-3</v>
      </c>
      <c r="J12830">
        <v>0</v>
      </c>
      <c r="K12830">
        <v>0</v>
      </c>
      <c r="L12830" s="17" t="s">
        <v>162</v>
      </c>
    </row>
    <row r="12831" spans="1:12" x14ac:dyDescent="0.35">
      <c r="A12831" s="1">
        <v>44124</v>
      </c>
      <c r="B12831" s="17" t="s">
        <v>85</v>
      </c>
      <c r="C12831">
        <v>8.0529999999999994E-3</v>
      </c>
      <c r="D12831">
        <v>8.0920000000000002E-3</v>
      </c>
      <c r="E12831" s="17" t="s">
        <v>2</v>
      </c>
      <c r="F12831" s="17" t="s">
        <v>86</v>
      </c>
      <c r="G12831" s="17" t="s">
        <v>38</v>
      </c>
      <c r="H12831">
        <v>-3.900000000000084E-5</v>
      </c>
      <c r="I12831">
        <v>-4.819574888779145E-3</v>
      </c>
      <c r="J12831">
        <v>0</v>
      </c>
      <c r="K12831">
        <v>0</v>
      </c>
      <c r="L12831" s="17" t="s">
        <v>162</v>
      </c>
    </row>
    <row r="12832" spans="1:12" x14ac:dyDescent="0.35">
      <c r="A12832" s="1">
        <v>44125</v>
      </c>
      <c r="B12832" s="17" t="s">
        <v>85</v>
      </c>
      <c r="C12832">
        <v>8.0110000000000008E-3</v>
      </c>
      <c r="D12832">
        <v>8.0529999999999994E-3</v>
      </c>
      <c r="E12832" s="17" t="s">
        <v>2</v>
      </c>
      <c r="F12832" s="17" t="s">
        <v>86</v>
      </c>
      <c r="G12832" s="17" t="s">
        <v>38</v>
      </c>
      <c r="H12832">
        <v>-4.1999999999998636E-5</v>
      </c>
      <c r="I12832">
        <v>-5.2154476592572501E-3</v>
      </c>
      <c r="J12832">
        <v>0</v>
      </c>
      <c r="K12832">
        <v>0</v>
      </c>
      <c r="L12832" s="17" t="s">
        <v>162</v>
      </c>
    </row>
    <row r="12833" spans="1:12" x14ac:dyDescent="0.35">
      <c r="A12833" s="1">
        <v>44126</v>
      </c>
      <c r="B12833" s="17" t="s">
        <v>85</v>
      </c>
      <c r="C12833">
        <v>8.0560000000000007E-3</v>
      </c>
      <c r="D12833">
        <v>8.0110000000000008E-3</v>
      </c>
      <c r="E12833" s="17" t="s">
        <v>2</v>
      </c>
      <c r="F12833" s="17" t="s">
        <v>86</v>
      </c>
      <c r="G12833" s="17" t="s">
        <v>38</v>
      </c>
      <c r="H12833">
        <v>4.4999999999999901E-5</v>
      </c>
      <c r="I12833">
        <v>5.6172762451628883E-3</v>
      </c>
      <c r="J12833">
        <v>0</v>
      </c>
      <c r="K12833">
        <v>1</v>
      </c>
      <c r="L12833" s="17" t="s">
        <v>162</v>
      </c>
    </row>
    <row r="12834" spans="1:12" x14ac:dyDescent="0.35">
      <c r="A12834" s="1">
        <v>44127</v>
      </c>
      <c r="B12834" s="17" t="s">
        <v>85</v>
      </c>
      <c r="C12834">
        <v>8.0669999999999995E-3</v>
      </c>
      <c r="D12834">
        <v>8.0560000000000007E-3</v>
      </c>
      <c r="E12834" s="17" t="s">
        <v>2</v>
      </c>
      <c r="F12834" s="17" t="s">
        <v>86</v>
      </c>
      <c r="G12834" s="17" t="s">
        <v>38</v>
      </c>
      <c r="H12834">
        <v>1.0999999999998858E-5</v>
      </c>
      <c r="I12834">
        <v>1.3654419066532841E-3</v>
      </c>
      <c r="J12834">
        <v>0</v>
      </c>
      <c r="K12834">
        <v>1</v>
      </c>
      <c r="L12834" s="17" t="s">
        <v>162</v>
      </c>
    </row>
    <row r="12835" spans="1:12" x14ac:dyDescent="0.35">
      <c r="A12835" s="1">
        <v>44130</v>
      </c>
      <c r="B12835" s="17" t="s">
        <v>85</v>
      </c>
      <c r="C12835">
        <v>8.0610000000000005E-3</v>
      </c>
      <c r="D12835">
        <v>8.0669999999999995E-3</v>
      </c>
      <c r="E12835" s="17" t="s">
        <v>2</v>
      </c>
      <c r="F12835" s="17" t="s">
        <v>86</v>
      </c>
      <c r="G12835" s="17" t="s">
        <v>38</v>
      </c>
      <c r="H12835">
        <v>-5.9999999999990616E-6</v>
      </c>
      <c r="I12835">
        <v>-7.4377091855696816E-4</v>
      </c>
      <c r="J12835">
        <v>0</v>
      </c>
      <c r="K12835">
        <v>0</v>
      </c>
      <c r="L12835" s="17" t="s">
        <v>162</v>
      </c>
    </row>
    <row r="12836" spans="1:12" x14ac:dyDescent="0.35">
      <c r="A12836" s="1">
        <v>44131</v>
      </c>
      <c r="B12836" s="17" t="s">
        <v>85</v>
      </c>
      <c r="C12836">
        <v>8.0750000000000006E-3</v>
      </c>
      <c r="D12836">
        <v>8.0610000000000005E-3</v>
      </c>
      <c r="E12836" s="17" t="s">
        <v>2</v>
      </c>
      <c r="F12836" s="17" t="s">
        <v>86</v>
      </c>
      <c r="G12836" s="17" t="s">
        <v>38</v>
      </c>
      <c r="H12836">
        <v>1.4000000000000123E-5</v>
      </c>
      <c r="I12836">
        <v>1.7367572261506169E-3</v>
      </c>
      <c r="J12836">
        <v>0</v>
      </c>
      <c r="K12836">
        <v>1</v>
      </c>
      <c r="L12836" s="17" t="s">
        <v>162</v>
      </c>
    </row>
    <row r="12837" spans="1:12" x14ac:dyDescent="0.35">
      <c r="A12837" s="1">
        <v>44132</v>
      </c>
      <c r="B12837" s="17" t="s">
        <v>85</v>
      </c>
      <c r="C12837">
        <v>8.116E-3</v>
      </c>
      <c r="D12837">
        <v>8.0750000000000006E-3</v>
      </c>
      <c r="E12837" s="17" t="s">
        <v>2</v>
      </c>
      <c r="F12837" s="17" t="s">
        <v>86</v>
      </c>
      <c r="G12837" s="17" t="s">
        <v>38</v>
      </c>
      <c r="H12837">
        <v>4.099999999999937E-5</v>
      </c>
      <c r="I12837">
        <v>5.0773993808048753E-3</v>
      </c>
      <c r="J12837">
        <v>0</v>
      </c>
      <c r="K12837">
        <v>1</v>
      </c>
      <c r="L12837" s="17" t="s">
        <v>162</v>
      </c>
    </row>
    <row r="12838" spans="1:12" x14ac:dyDescent="0.35">
      <c r="A12838" s="1">
        <v>44133</v>
      </c>
      <c r="B12838" s="17" t="s">
        <v>85</v>
      </c>
      <c r="C12838">
        <v>8.1550000000000008E-3</v>
      </c>
      <c r="D12838">
        <v>8.116E-3</v>
      </c>
      <c r="E12838" s="17" t="s">
        <v>2</v>
      </c>
      <c r="F12838" s="17" t="s">
        <v>86</v>
      </c>
      <c r="G12838" s="17" t="s">
        <v>38</v>
      </c>
      <c r="H12838">
        <v>3.900000000000084E-5</v>
      </c>
      <c r="I12838">
        <v>4.8053228191228241E-3</v>
      </c>
      <c r="J12838">
        <v>0</v>
      </c>
      <c r="K12838">
        <v>1</v>
      </c>
      <c r="L12838" s="17" t="s">
        <v>162</v>
      </c>
    </row>
    <row r="12839" spans="1:12" x14ac:dyDescent="0.35">
      <c r="A12839" s="1">
        <v>44134</v>
      </c>
      <c r="B12839" s="17" t="s">
        <v>85</v>
      </c>
      <c r="C12839">
        <v>8.1860000000000006E-3</v>
      </c>
      <c r="D12839">
        <v>8.1550000000000008E-3</v>
      </c>
      <c r="E12839" s="17" t="s">
        <v>2</v>
      </c>
      <c r="F12839" s="17" t="s">
        <v>86</v>
      </c>
      <c r="G12839" s="17" t="s">
        <v>38</v>
      </c>
      <c r="H12839">
        <v>3.0999999999999778E-5</v>
      </c>
      <c r="I12839">
        <v>3.8013488657265204E-3</v>
      </c>
      <c r="J12839">
        <v>0</v>
      </c>
      <c r="K12839">
        <v>1</v>
      </c>
      <c r="L12839" s="17" t="s">
        <v>162</v>
      </c>
    </row>
    <row r="12840" spans="1:12" x14ac:dyDescent="0.35">
      <c r="A12840" s="1">
        <v>44137</v>
      </c>
      <c r="B12840" s="17" t="s">
        <v>85</v>
      </c>
      <c r="C12840">
        <v>8.2140000000000008E-3</v>
      </c>
      <c r="D12840">
        <v>8.1860000000000006E-3</v>
      </c>
      <c r="E12840" s="17" t="s">
        <v>2</v>
      </c>
      <c r="F12840" s="17" t="s">
        <v>86</v>
      </c>
      <c r="G12840" s="17" t="s">
        <v>38</v>
      </c>
      <c r="H12840">
        <v>2.8000000000000247E-5</v>
      </c>
      <c r="I12840">
        <v>3.4204739799658253E-3</v>
      </c>
      <c r="J12840">
        <v>0</v>
      </c>
      <c r="K12840">
        <v>1</v>
      </c>
      <c r="L12840" s="17" t="s">
        <v>162</v>
      </c>
    </row>
    <row r="12841" spans="1:12" x14ac:dyDescent="0.35">
      <c r="A12841" s="1">
        <v>44138</v>
      </c>
      <c r="B12841" s="17" t="s">
        <v>85</v>
      </c>
      <c r="C12841">
        <v>8.1989999999999997E-3</v>
      </c>
      <c r="D12841">
        <v>8.2140000000000008E-3</v>
      </c>
      <c r="E12841" s="17" t="s">
        <v>2</v>
      </c>
      <c r="F12841" s="17" t="s">
        <v>86</v>
      </c>
      <c r="G12841" s="17" t="s">
        <v>38</v>
      </c>
      <c r="H12841">
        <v>-1.5000000000001124E-5</v>
      </c>
      <c r="I12841">
        <v>-1.8261504747992601E-3</v>
      </c>
      <c r="J12841">
        <v>0</v>
      </c>
      <c r="K12841">
        <v>0</v>
      </c>
      <c r="L12841" s="17" t="s">
        <v>162</v>
      </c>
    </row>
    <row r="12842" spans="1:12" x14ac:dyDescent="0.35">
      <c r="A12842" s="1">
        <v>44139</v>
      </c>
      <c r="B12842" s="17" t="s">
        <v>85</v>
      </c>
      <c r="C12842">
        <v>8.1290000000000008E-3</v>
      </c>
      <c r="D12842">
        <v>8.1989999999999997E-3</v>
      </c>
      <c r="E12842" s="17" t="s">
        <v>2</v>
      </c>
      <c r="F12842" s="17" t="s">
        <v>86</v>
      </c>
      <c r="G12842" s="17" t="s">
        <v>38</v>
      </c>
      <c r="H12842">
        <v>-6.9999999999998883E-5</v>
      </c>
      <c r="I12842">
        <v>-8.5376265398217927E-3</v>
      </c>
      <c r="J12842">
        <v>0</v>
      </c>
      <c r="K12842">
        <v>0</v>
      </c>
      <c r="L12842" s="17" t="s">
        <v>162</v>
      </c>
    </row>
    <row r="12843" spans="1:12" x14ac:dyDescent="0.35">
      <c r="A12843" s="1">
        <v>44140</v>
      </c>
      <c r="B12843" s="17" t="s">
        <v>85</v>
      </c>
      <c r="C12843">
        <v>8.1569999999999993E-3</v>
      </c>
      <c r="D12843">
        <v>8.1290000000000008E-3</v>
      </c>
      <c r="E12843" s="17" t="s">
        <v>2</v>
      </c>
      <c r="F12843" s="17" t="s">
        <v>86</v>
      </c>
      <c r="G12843" s="17" t="s">
        <v>38</v>
      </c>
      <c r="H12843">
        <v>2.7999999999998512E-5</v>
      </c>
      <c r="I12843">
        <v>3.4444581129288361E-3</v>
      </c>
      <c r="J12843">
        <v>0</v>
      </c>
      <c r="K12843">
        <v>1</v>
      </c>
      <c r="L12843" s="17" t="s">
        <v>162</v>
      </c>
    </row>
    <row r="12844" spans="1:12" x14ac:dyDescent="0.35">
      <c r="A12844" s="1">
        <v>44141</v>
      </c>
      <c r="B12844" s="17" t="s">
        <v>85</v>
      </c>
      <c r="C12844">
        <v>8.1630000000000001E-3</v>
      </c>
      <c r="D12844">
        <v>8.1569999999999993E-3</v>
      </c>
      <c r="E12844" s="17" t="s">
        <v>2</v>
      </c>
      <c r="F12844" s="17" t="s">
        <v>86</v>
      </c>
      <c r="G12844" s="17" t="s">
        <v>38</v>
      </c>
      <c r="H12844">
        <v>6.0000000000007964E-6</v>
      </c>
      <c r="I12844">
        <v>7.3556454578899068E-4</v>
      </c>
      <c r="J12844">
        <v>0</v>
      </c>
      <c r="K12844">
        <v>1</v>
      </c>
      <c r="L12844" s="17" t="s">
        <v>162</v>
      </c>
    </row>
    <row r="12845" spans="1:12" x14ac:dyDescent="0.35">
      <c r="A12845" s="1">
        <v>44144</v>
      </c>
      <c r="B12845" s="17" t="s">
        <v>85</v>
      </c>
      <c r="C12845">
        <v>8.1440000000000002E-3</v>
      </c>
      <c r="D12845">
        <v>8.1630000000000001E-3</v>
      </c>
      <c r="E12845" s="17" t="s">
        <v>2</v>
      </c>
      <c r="F12845" s="17" t="s">
        <v>86</v>
      </c>
      <c r="G12845" s="17" t="s">
        <v>38</v>
      </c>
      <c r="H12845">
        <v>-1.899999999999992E-5</v>
      </c>
      <c r="I12845">
        <v>-2.3275756462084918E-3</v>
      </c>
      <c r="J12845">
        <v>0</v>
      </c>
      <c r="K12845">
        <v>0</v>
      </c>
      <c r="L12845" s="17" t="s">
        <v>162</v>
      </c>
    </row>
    <row r="12846" spans="1:12" x14ac:dyDescent="0.35">
      <c r="A12846" s="1">
        <v>44145</v>
      </c>
      <c r="B12846" s="17" t="s">
        <v>85</v>
      </c>
      <c r="C12846">
        <v>8.0409999999999995E-3</v>
      </c>
      <c r="D12846">
        <v>8.1440000000000002E-3</v>
      </c>
      <c r="E12846" s="17" t="s">
        <v>2</v>
      </c>
      <c r="F12846" s="17" t="s">
        <v>86</v>
      </c>
      <c r="G12846" s="17" t="s">
        <v>38</v>
      </c>
      <c r="H12846">
        <v>-1.0300000000000066E-4</v>
      </c>
      <c r="I12846">
        <v>-1.2647347740668058E-2</v>
      </c>
      <c r="J12846">
        <v>0</v>
      </c>
      <c r="K12846">
        <v>0</v>
      </c>
      <c r="L12846" s="17" t="s">
        <v>162</v>
      </c>
    </row>
    <row r="12847" spans="1:12" x14ac:dyDescent="0.35">
      <c r="A12847" s="1">
        <v>44146</v>
      </c>
      <c r="B12847" s="17" t="s">
        <v>85</v>
      </c>
      <c r="C12847">
        <v>8.038E-3</v>
      </c>
      <c r="D12847">
        <v>8.0409999999999995E-3</v>
      </c>
      <c r="E12847" s="17" t="s">
        <v>2</v>
      </c>
      <c r="F12847" s="17" t="s">
        <v>86</v>
      </c>
      <c r="G12847" s="17" t="s">
        <v>38</v>
      </c>
      <c r="H12847">
        <v>-2.9999999999995308E-6</v>
      </c>
      <c r="I12847">
        <v>-3.7308792438745566E-4</v>
      </c>
      <c r="J12847">
        <v>0</v>
      </c>
      <c r="K12847">
        <v>0</v>
      </c>
      <c r="L12847" s="17" t="s">
        <v>162</v>
      </c>
    </row>
    <row r="12848" spans="1:12" x14ac:dyDescent="0.35">
      <c r="A12848" s="1">
        <v>44147</v>
      </c>
      <c r="B12848" s="17" t="s">
        <v>85</v>
      </c>
      <c r="C12848">
        <v>8.0529999999999994E-3</v>
      </c>
      <c r="D12848">
        <v>8.038E-3</v>
      </c>
      <c r="E12848" s="17" t="s">
        <v>2</v>
      </c>
      <c r="F12848" s="17" t="s">
        <v>86</v>
      </c>
      <c r="G12848" s="17" t="s">
        <v>38</v>
      </c>
      <c r="H12848">
        <v>1.4999999999999389E-5</v>
      </c>
      <c r="I12848">
        <v>1.8661358546901454E-3</v>
      </c>
      <c r="J12848">
        <v>0</v>
      </c>
      <c r="K12848">
        <v>1</v>
      </c>
      <c r="L12848" s="17" t="s">
        <v>162</v>
      </c>
    </row>
    <row r="12849" spans="1:12" x14ac:dyDescent="0.35">
      <c r="A12849" s="1">
        <v>44148</v>
      </c>
      <c r="B12849" s="17" t="s">
        <v>85</v>
      </c>
      <c r="C12849">
        <v>8.0569999999999999E-3</v>
      </c>
      <c r="D12849">
        <v>8.0529999999999994E-3</v>
      </c>
      <c r="E12849" s="17" t="s">
        <v>2</v>
      </c>
      <c r="F12849" s="17" t="s">
        <v>86</v>
      </c>
      <c r="G12849" s="17" t="s">
        <v>38</v>
      </c>
      <c r="H12849">
        <v>4.0000000000005309E-6</v>
      </c>
      <c r="I12849">
        <v>4.9670930088172493E-4</v>
      </c>
      <c r="J12849">
        <v>0</v>
      </c>
      <c r="K12849">
        <v>1</v>
      </c>
      <c r="L12849" s="17" t="s">
        <v>162</v>
      </c>
    </row>
    <row r="12850" spans="1:12" x14ac:dyDescent="0.35">
      <c r="A12850" s="1">
        <v>44151</v>
      </c>
      <c r="B12850" s="17" t="s">
        <v>85</v>
      </c>
      <c r="C12850">
        <v>8.0649999999999993E-3</v>
      </c>
      <c r="D12850">
        <v>8.0569999999999999E-3</v>
      </c>
      <c r="E12850" s="17" t="s">
        <v>2</v>
      </c>
      <c r="F12850" s="17" t="s">
        <v>86</v>
      </c>
      <c r="G12850" s="17" t="s">
        <v>38</v>
      </c>
      <c r="H12850">
        <v>7.9999999999993271E-6</v>
      </c>
      <c r="I12850">
        <v>9.9292540647875471E-4</v>
      </c>
      <c r="J12850">
        <v>0</v>
      </c>
      <c r="K12850">
        <v>1</v>
      </c>
      <c r="L12850" s="17" t="s">
        <v>162</v>
      </c>
    </row>
    <row r="12851" spans="1:12" x14ac:dyDescent="0.35">
      <c r="A12851" s="1">
        <v>44152</v>
      </c>
      <c r="B12851" s="17" t="s">
        <v>85</v>
      </c>
      <c r="C12851">
        <v>8.0660000000000003E-3</v>
      </c>
      <c r="D12851">
        <v>8.0649999999999993E-3</v>
      </c>
      <c r="E12851" s="17" t="s">
        <v>2</v>
      </c>
      <c r="F12851" s="17" t="s">
        <v>86</v>
      </c>
      <c r="G12851" s="17" t="s">
        <v>38</v>
      </c>
      <c r="H12851">
        <v>1.0000000000010001E-6</v>
      </c>
      <c r="I12851">
        <v>1.2399256044649722E-4</v>
      </c>
      <c r="J12851">
        <v>0</v>
      </c>
      <c r="K12851">
        <v>1</v>
      </c>
      <c r="L12851" s="17" t="s">
        <v>162</v>
      </c>
    </row>
    <row r="12852" spans="1:12" x14ac:dyDescent="0.35">
      <c r="A12852" s="1">
        <v>44153</v>
      </c>
      <c r="B12852" s="17" t="s">
        <v>85</v>
      </c>
      <c r="C12852">
        <v>8.0870000000000004E-3</v>
      </c>
      <c r="D12852">
        <v>8.0660000000000003E-3</v>
      </c>
      <c r="E12852" s="17" t="s">
        <v>2</v>
      </c>
      <c r="F12852" s="17" t="s">
        <v>86</v>
      </c>
      <c r="G12852" s="17" t="s">
        <v>38</v>
      </c>
      <c r="H12852">
        <v>2.1000000000000185E-5</v>
      </c>
      <c r="I12852">
        <v>2.6035209521448281E-3</v>
      </c>
      <c r="J12852">
        <v>0</v>
      </c>
      <c r="K12852">
        <v>1</v>
      </c>
      <c r="L12852" s="17" t="s">
        <v>162</v>
      </c>
    </row>
    <row r="12853" spans="1:12" x14ac:dyDescent="0.35">
      <c r="A12853" s="1">
        <v>44154</v>
      </c>
      <c r="B12853" s="17" t="s">
        <v>85</v>
      </c>
      <c r="C12853">
        <v>8.1200000000000005E-3</v>
      </c>
      <c r="D12853">
        <v>8.0870000000000004E-3</v>
      </c>
      <c r="E12853" s="17" t="s">
        <v>2</v>
      </c>
      <c r="F12853" s="17" t="s">
        <v>86</v>
      </c>
      <c r="G12853" s="17" t="s">
        <v>38</v>
      </c>
      <c r="H12853">
        <v>3.3000000000000043E-5</v>
      </c>
      <c r="I12853">
        <v>4.0806232224557979E-3</v>
      </c>
      <c r="J12853">
        <v>0</v>
      </c>
      <c r="K12853">
        <v>1</v>
      </c>
      <c r="L12853" s="17" t="s">
        <v>162</v>
      </c>
    </row>
    <row r="12854" spans="1:12" x14ac:dyDescent="0.35">
      <c r="A12854" s="1">
        <v>44155</v>
      </c>
      <c r="B12854" s="17" t="s">
        <v>85</v>
      </c>
      <c r="C12854">
        <v>8.1119999999999994E-3</v>
      </c>
      <c r="D12854">
        <v>8.1200000000000005E-3</v>
      </c>
      <c r="E12854" s="17" t="s">
        <v>2</v>
      </c>
      <c r="F12854" s="17" t="s">
        <v>86</v>
      </c>
      <c r="G12854" s="17" t="s">
        <v>38</v>
      </c>
      <c r="H12854">
        <v>-8.0000000000010618E-6</v>
      </c>
      <c r="I12854">
        <v>-9.8522167487697797E-4</v>
      </c>
      <c r="J12854">
        <v>0</v>
      </c>
      <c r="K12854">
        <v>0</v>
      </c>
      <c r="L12854" s="17" t="s">
        <v>162</v>
      </c>
    </row>
    <row r="12855" spans="1:12" x14ac:dyDescent="0.35">
      <c r="A12855" s="1">
        <v>44158</v>
      </c>
      <c r="B12855" s="17" t="s">
        <v>85</v>
      </c>
      <c r="C12855">
        <v>8.1169999999999992E-3</v>
      </c>
      <c r="D12855">
        <v>8.1119999999999994E-3</v>
      </c>
      <c r="E12855" s="17" t="s">
        <v>2</v>
      </c>
      <c r="F12855" s="17" t="s">
        <v>86</v>
      </c>
      <c r="G12855" s="17" t="s">
        <v>38</v>
      </c>
      <c r="H12855">
        <v>4.9999999999997963E-6</v>
      </c>
      <c r="I12855">
        <v>6.1637080867847594E-4</v>
      </c>
      <c r="J12855">
        <v>0</v>
      </c>
      <c r="K12855">
        <v>1</v>
      </c>
      <c r="L12855" s="17" t="s">
        <v>162</v>
      </c>
    </row>
    <row r="12856" spans="1:12" x14ac:dyDescent="0.35">
      <c r="A12856" s="1">
        <v>44159</v>
      </c>
      <c r="B12856" s="17" t="s">
        <v>85</v>
      </c>
      <c r="C12856">
        <v>8.0739999999999996E-3</v>
      </c>
      <c r="D12856">
        <v>8.1169999999999992E-3</v>
      </c>
      <c r="E12856" s="17" t="s">
        <v>2</v>
      </c>
      <c r="F12856" s="17" t="s">
        <v>86</v>
      </c>
      <c r="G12856" s="17" t="s">
        <v>38</v>
      </c>
      <c r="H12856">
        <v>-4.2999999999999636E-5</v>
      </c>
      <c r="I12856">
        <v>-5.2975237156584502E-3</v>
      </c>
      <c r="J12856">
        <v>0</v>
      </c>
      <c r="K12856">
        <v>0</v>
      </c>
      <c r="L12856" s="17" t="s">
        <v>162</v>
      </c>
    </row>
    <row r="12857" spans="1:12" x14ac:dyDescent="0.35">
      <c r="A12857" s="1">
        <v>44160</v>
      </c>
      <c r="B12857" s="17" t="s">
        <v>85</v>
      </c>
      <c r="C12857">
        <v>8.038E-3</v>
      </c>
      <c r="D12857">
        <v>8.0739999999999996E-3</v>
      </c>
      <c r="E12857" s="17" t="s">
        <v>2</v>
      </c>
      <c r="F12857" s="17" t="s">
        <v>86</v>
      </c>
      <c r="G12857" s="17" t="s">
        <v>38</v>
      </c>
      <c r="H12857">
        <v>-3.5999999999999574E-5</v>
      </c>
      <c r="I12857">
        <v>-4.4587565023531802E-3</v>
      </c>
      <c r="J12857">
        <v>0</v>
      </c>
      <c r="K12857">
        <v>0</v>
      </c>
      <c r="L12857" s="17" t="s">
        <v>162</v>
      </c>
    </row>
    <row r="12858" spans="1:12" x14ac:dyDescent="0.35">
      <c r="A12858" s="1">
        <v>44161</v>
      </c>
      <c r="B12858" s="17" t="s">
        <v>85</v>
      </c>
      <c r="C12858">
        <v>8.0370000000000007E-3</v>
      </c>
      <c r="D12858">
        <v>8.038E-3</v>
      </c>
      <c r="E12858" s="17" t="s">
        <v>2</v>
      </c>
      <c r="F12858" s="17" t="s">
        <v>86</v>
      </c>
      <c r="G12858" s="17" t="s">
        <v>38</v>
      </c>
      <c r="H12858">
        <v>-9.9999999999926537E-7</v>
      </c>
      <c r="I12858">
        <v>-1.244090569792567E-4</v>
      </c>
      <c r="J12858">
        <v>0</v>
      </c>
      <c r="K12858">
        <v>0</v>
      </c>
      <c r="L12858" s="17" t="s">
        <v>162</v>
      </c>
    </row>
    <row r="12859" spans="1:12" x14ac:dyDescent="0.35">
      <c r="A12859" s="1">
        <v>44162</v>
      </c>
      <c r="B12859" s="17" t="s">
        <v>85</v>
      </c>
      <c r="C12859">
        <v>8.0529999999999994E-3</v>
      </c>
      <c r="D12859">
        <v>8.0370000000000007E-3</v>
      </c>
      <c r="E12859" s="17" t="s">
        <v>2</v>
      </c>
      <c r="F12859" s="17" t="s">
        <v>86</v>
      </c>
      <c r="G12859" s="17" t="s">
        <v>38</v>
      </c>
      <c r="H12859">
        <v>1.5999999999998654E-5</v>
      </c>
      <c r="I12859">
        <v>1.9907925842974558E-3</v>
      </c>
      <c r="J12859">
        <v>0</v>
      </c>
      <c r="K12859">
        <v>1</v>
      </c>
      <c r="L12859" s="17" t="s">
        <v>162</v>
      </c>
    </row>
    <row r="12860" spans="1:12" x14ac:dyDescent="0.35">
      <c r="A12860" s="1">
        <v>44165</v>
      </c>
      <c r="B12860" s="17" t="s">
        <v>85</v>
      </c>
      <c r="C12860">
        <v>8.0249999999999991E-3</v>
      </c>
      <c r="D12860">
        <v>8.0529999999999994E-3</v>
      </c>
      <c r="E12860" s="17" t="s">
        <v>2</v>
      </c>
      <c r="F12860" s="17" t="s">
        <v>86</v>
      </c>
      <c r="G12860" s="17" t="s">
        <v>38</v>
      </c>
      <c r="H12860">
        <v>-2.8000000000000247E-5</v>
      </c>
      <c r="I12860">
        <v>-3.4769651061716438E-3</v>
      </c>
      <c r="J12860">
        <v>0</v>
      </c>
      <c r="K12860">
        <v>0</v>
      </c>
      <c r="L12860" s="17" t="s">
        <v>162</v>
      </c>
    </row>
    <row r="12861" spans="1:12" x14ac:dyDescent="0.35">
      <c r="A12861" s="1">
        <v>44166</v>
      </c>
      <c r="B12861" s="17" t="s">
        <v>85</v>
      </c>
      <c r="C12861">
        <v>8.0269999999999994E-3</v>
      </c>
      <c r="D12861">
        <v>8.0249999999999991E-3</v>
      </c>
      <c r="E12861" s="17" t="s">
        <v>2</v>
      </c>
      <c r="F12861" s="17" t="s">
        <v>86</v>
      </c>
      <c r="G12861" s="17" t="s">
        <v>38</v>
      </c>
      <c r="H12861">
        <v>2.0000000000002655E-6</v>
      </c>
      <c r="I12861">
        <v>2.4922118380065616E-4</v>
      </c>
      <c r="J12861">
        <v>0</v>
      </c>
      <c r="K12861">
        <v>1</v>
      </c>
      <c r="L12861" s="17" t="s">
        <v>162</v>
      </c>
    </row>
    <row r="12862" spans="1:12" x14ac:dyDescent="0.35">
      <c r="A12862" s="1">
        <v>44167</v>
      </c>
      <c r="B12862" s="17" t="s">
        <v>85</v>
      </c>
      <c r="C12862">
        <v>7.9419999999999994E-3</v>
      </c>
      <c r="D12862">
        <v>8.0269999999999994E-3</v>
      </c>
      <c r="E12862" s="17" t="s">
        <v>2</v>
      </c>
      <c r="F12862" s="17" t="s">
        <v>86</v>
      </c>
      <c r="G12862" s="17" t="s">
        <v>38</v>
      </c>
      <c r="H12862">
        <v>-8.5000000000000006E-5</v>
      </c>
      <c r="I12862">
        <v>-1.0589261243303852E-2</v>
      </c>
      <c r="J12862">
        <v>0</v>
      </c>
      <c r="K12862">
        <v>0</v>
      </c>
      <c r="L12862" s="17" t="s">
        <v>162</v>
      </c>
    </row>
    <row r="12863" spans="1:12" x14ac:dyDescent="0.35">
      <c r="A12863" s="1">
        <v>44168</v>
      </c>
      <c r="B12863" s="17" t="s">
        <v>85</v>
      </c>
      <c r="C12863">
        <v>7.9019999999999993E-3</v>
      </c>
      <c r="D12863">
        <v>7.9419999999999994E-3</v>
      </c>
      <c r="E12863" s="17" t="s">
        <v>2</v>
      </c>
      <c r="F12863" s="17" t="s">
        <v>86</v>
      </c>
      <c r="G12863" s="17" t="s">
        <v>38</v>
      </c>
      <c r="H12863">
        <v>-4.0000000000000105E-5</v>
      </c>
      <c r="I12863">
        <v>-5.0365147318056037E-3</v>
      </c>
      <c r="J12863">
        <v>0</v>
      </c>
      <c r="K12863">
        <v>0</v>
      </c>
      <c r="L12863" s="17" t="s">
        <v>162</v>
      </c>
    </row>
    <row r="12864" spans="1:12" x14ac:dyDescent="0.35">
      <c r="A12864" s="1">
        <v>44169</v>
      </c>
      <c r="B12864" s="17" t="s">
        <v>85</v>
      </c>
      <c r="C12864">
        <v>7.9260000000000008E-3</v>
      </c>
      <c r="D12864">
        <v>7.9019999999999993E-3</v>
      </c>
      <c r="E12864" s="17" t="s">
        <v>2</v>
      </c>
      <c r="F12864" s="17" t="s">
        <v>86</v>
      </c>
      <c r="G12864" s="17" t="s">
        <v>38</v>
      </c>
      <c r="H12864">
        <v>2.4000000000001451E-5</v>
      </c>
      <c r="I12864">
        <v>3.0372057706911483E-3</v>
      </c>
      <c r="J12864">
        <v>0</v>
      </c>
      <c r="K12864">
        <v>1</v>
      </c>
      <c r="L12864" s="17" t="s">
        <v>162</v>
      </c>
    </row>
    <row r="12865" spans="1:12" x14ac:dyDescent="0.35">
      <c r="A12865" s="1">
        <v>44172</v>
      </c>
      <c r="B12865" s="17" t="s">
        <v>85</v>
      </c>
      <c r="C12865">
        <v>7.9159999999999994E-3</v>
      </c>
      <c r="D12865">
        <v>7.9260000000000008E-3</v>
      </c>
      <c r="E12865" s="17" t="s">
        <v>2</v>
      </c>
      <c r="F12865" s="17" t="s">
        <v>86</v>
      </c>
      <c r="G12865" s="17" t="s">
        <v>38</v>
      </c>
      <c r="H12865">
        <v>-1.0000000000001327E-5</v>
      </c>
      <c r="I12865">
        <v>-1.2616704516781891E-3</v>
      </c>
      <c r="J12865">
        <v>0</v>
      </c>
      <c r="K12865">
        <v>0</v>
      </c>
      <c r="L12865" s="17" t="s">
        <v>162</v>
      </c>
    </row>
    <row r="12866" spans="1:12" x14ac:dyDescent="0.35">
      <c r="A12866" s="1">
        <v>44173</v>
      </c>
      <c r="B12866" s="17" t="s">
        <v>85</v>
      </c>
      <c r="C12866">
        <v>7.9340000000000001E-3</v>
      </c>
      <c r="D12866">
        <v>7.9159999999999994E-3</v>
      </c>
      <c r="E12866" s="17" t="s">
        <v>2</v>
      </c>
      <c r="F12866" s="17" t="s">
        <v>86</v>
      </c>
      <c r="G12866" s="17" t="s">
        <v>38</v>
      </c>
      <c r="H12866">
        <v>1.8000000000000654E-5</v>
      </c>
      <c r="I12866">
        <v>2.2738756947954341E-3</v>
      </c>
      <c r="J12866">
        <v>0</v>
      </c>
      <c r="K12866">
        <v>1</v>
      </c>
      <c r="L12866" s="17" t="s">
        <v>162</v>
      </c>
    </row>
    <row r="12867" spans="1:12" x14ac:dyDescent="0.35">
      <c r="A12867" s="1">
        <v>44174</v>
      </c>
      <c r="B12867" s="17" t="s">
        <v>85</v>
      </c>
      <c r="C12867">
        <v>7.9260000000000008E-3</v>
      </c>
      <c r="D12867">
        <v>7.9340000000000001E-3</v>
      </c>
      <c r="E12867" s="17" t="s">
        <v>2</v>
      </c>
      <c r="F12867" s="17" t="s">
        <v>86</v>
      </c>
      <c r="G12867" s="17" t="s">
        <v>38</v>
      </c>
      <c r="H12867">
        <v>-7.9999999999993271E-6</v>
      </c>
      <c r="I12867">
        <v>-1.0083186286865802E-3</v>
      </c>
      <c r="J12867">
        <v>0</v>
      </c>
      <c r="K12867">
        <v>0</v>
      </c>
      <c r="L12867" s="17" t="s">
        <v>162</v>
      </c>
    </row>
    <row r="12868" spans="1:12" x14ac:dyDescent="0.35">
      <c r="A12868" s="1">
        <v>44175</v>
      </c>
      <c r="B12868" s="17" t="s">
        <v>85</v>
      </c>
      <c r="C12868">
        <v>7.9360000000000003E-3</v>
      </c>
      <c r="D12868">
        <v>7.9260000000000008E-3</v>
      </c>
      <c r="E12868" s="17" t="s">
        <v>2</v>
      </c>
      <c r="F12868" s="17" t="s">
        <v>86</v>
      </c>
      <c r="G12868" s="17" t="s">
        <v>38</v>
      </c>
      <c r="H12868">
        <v>9.9999999999995925E-6</v>
      </c>
      <c r="I12868">
        <v>1.2616704516779701E-3</v>
      </c>
      <c r="J12868">
        <v>0</v>
      </c>
      <c r="K12868">
        <v>1</v>
      </c>
      <c r="L12868" s="17" t="s">
        <v>162</v>
      </c>
    </row>
    <row r="12869" spans="1:12" x14ac:dyDescent="0.35">
      <c r="A12869" s="1">
        <v>44176</v>
      </c>
      <c r="B12869" s="17" t="s">
        <v>85</v>
      </c>
      <c r="C12869">
        <v>7.9000000000000008E-3</v>
      </c>
      <c r="D12869">
        <v>7.9360000000000003E-3</v>
      </c>
      <c r="E12869" s="17" t="s">
        <v>2</v>
      </c>
      <c r="F12869" s="17" t="s">
        <v>86</v>
      </c>
      <c r="G12869" s="17" t="s">
        <v>38</v>
      </c>
      <c r="H12869">
        <v>-3.5999999999999574E-5</v>
      </c>
      <c r="I12869">
        <v>-4.5362903225805917E-3</v>
      </c>
      <c r="J12869">
        <v>0</v>
      </c>
      <c r="K12869">
        <v>0</v>
      </c>
      <c r="L12869" s="17" t="s">
        <v>162</v>
      </c>
    </row>
    <row r="12870" spans="1:12" x14ac:dyDescent="0.35">
      <c r="A12870" s="1">
        <v>44179</v>
      </c>
      <c r="B12870" s="17" t="s">
        <v>85</v>
      </c>
      <c r="C12870">
        <v>7.9290000000000003E-3</v>
      </c>
      <c r="D12870">
        <v>7.9000000000000008E-3</v>
      </c>
      <c r="E12870" s="17" t="s">
        <v>2</v>
      </c>
      <c r="F12870" s="17" t="s">
        <v>86</v>
      </c>
      <c r="G12870" s="17" t="s">
        <v>38</v>
      </c>
      <c r="H12870">
        <v>2.8999999999999512E-5</v>
      </c>
      <c r="I12870">
        <v>3.6708860759493049E-3</v>
      </c>
      <c r="J12870">
        <v>0</v>
      </c>
      <c r="K12870">
        <v>1</v>
      </c>
      <c r="L12870" s="17" t="s">
        <v>162</v>
      </c>
    </row>
    <row r="12871" spans="1:12" x14ac:dyDescent="0.35">
      <c r="A12871" s="1">
        <v>44180</v>
      </c>
      <c r="B12871" s="17" t="s">
        <v>85</v>
      </c>
      <c r="C12871">
        <v>7.9109999999999996E-3</v>
      </c>
      <c r="D12871">
        <v>7.9290000000000003E-3</v>
      </c>
      <c r="E12871" s="17" t="s">
        <v>2</v>
      </c>
      <c r="F12871" s="17" t="s">
        <v>86</v>
      </c>
      <c r="G12871" s="17" t="s">
        <v>38</v>
      </c>
      <c r="H12871">
        <v>-1.8000000000000654E-5</v>
      </c>
      <c r="I12871">
        <v>-2.2701475595914558E-3</v>
      </c>
      <c r="J12871">
        <v>0</v>
      </c>
      <c r="K12871">
        <v>0</v>
      </c>
      <c r="L12871" s="17" t="s">
        <v>162</v>
      </c>
    </row>
    <row r="12872" spans="1:12" x14ac:dyDescent="0.35">
      <c r="A12872" s="1">
        <v>44181</v>
      </c>
      <c r="B12872" s="17" t="s">
        <v>85</v>
      </c>
      <c r="C12872">
        <v>7.9360000000000003E-3</v>
      </c>
      <c r="D12872">
        <v>7.9109999999999996E-3</v>
      </c>
      <c r="E12872" s="17" t="s">
        <v>2</v>
      </c>
      <c r="F12872" s="17" t="s">
        <v>86</v>
      </c>
      <c r="G12872" s="17" t="s">
        <v>38</v>
      </c>
      <c r="H12872">
        <v>2.5000000000000716E-5</v>
      </c>
      <c r="I12872">
        <v>3.1601567437745818E-3</v>
      </c>
      <c r="J12872">
        <v>0</v>
      </c>
      <c r="K12872">
        <v>1</v>
      </c>
      <c r="L12872" s="17" t="s">
        <v>162</v>
      </c>
    </row>
    <row r="12873" spans="1:12" x14ac:dyDescent="0.35">
      <c r="A12873" s="1">
        <v>44182</v>
      </c>
      <c r="B12873" s="17" t="s">
        <v>85</v>
      </c>
      <c r="C12873">
        <v>7.92E-3</v>
      </c>
      <c r="D12873">
        <v>7.9360000000000003E-3</v>
      </c>
      <c r="E12873" s="17" t="s">
        <v>2</v>
      </c>
      <c r="F12873" s="17" t="s">
        <v>86</v>
      </c>
      <c r="G12873" s="17" t="s">
        <v>38</v>
      </c>
      <c r="H12873">
        <v>-1.6000000000000389E-5</v>
      </c>
      <c r="I12873">
        <v>-2.0161290322581135E-3</v>
      </c>
      <c r="J12873">
        <v>0</v>
      </c>
      <c r="K12873">
        <v>0</v>
      </c>
      <c r="L12873" s="17" t="s">
        <v>162</v>
      </c>
    </row>
    <row r="12874" spans="1:12" x14ac:dyDescent="0.35">
      <c r="A12874" s="1">
        <v>44183</v>
      </c>
      <c r="B12874" s="17" t="s">
        <v>85</v>
      </c>
      <c r="C12874">
        <v>7.9039999999999996E-3</v>
      </c>
      <c r="D12874">
        <v>7.92E-3</v>
      </c>
      <c r="E12874" s="17" t="s">
        <v>2</v>
      </c>
      <c r="F12874" s="17" t="s">
        <v>86</v>
      </c>
      <c r="G12874" s="17" t="s">
        <v>38</v>
      </c>
      <c r="H12874">
        <v>-1.6000000000000389E-5</v>
      </c>
      <c r="I12874">
        <v>-2.0202020202020692E-3</v>
      </c>
      <c r="J12874">
        <v>0</v>
      </c>
      <c r="K12874">
        <v>0</v>
      </c>
      <c r="L12874" s="17" t="s">
        <v>162</v>
      </c>
    </row>
    <row r="12875" spans="1:12" x14ac:dyDescent="0.35">
      <c r="A12875" s="1">
        <v>44186</v>
      </c>
      <c r="B12875" s="17" t="s">
        <v>85</v>
      </c>
      <c r="C12875">
        <v>7.9109999999999996E-3</v>
      </c>
      <c r="D12875">
        <v>7.9039999999999996E-3</v>
      </c>
      <c r="E12875" s="17" t="s">
        <v>2</v>
      </c>
      <c r="F12875" s="17" t="s">
        <v>86</v>
      </c>
      <c r="G12875" s="17" t="s">
        <v>38</v>
      </c>
      <c r="H12875">
        <v>7.0000000000000617E-6</v>
      </c>
      <c r="I12875">
        <v>8.8562753036438029E-4</v>
      </c>
      <c r="J12875">
        <v>0</v>
      </c>
      <c r="K12875">
        <v>1</v>
      </c>
      <c r="L12875" s="17" t="s">
        <v>162</v>
      </c>
    </row>
    <row r="12876" spans="1:12" x14ac:dyDescent="0.35">
      <c r="A12876" s="1">
        <v>44187</v>
      </c>
      <c r="B12876" s="17" t="s">
        <v>85</v>
      </c>
      <c r="C12876">
        <v>7.9050000000000006E-3</v>
      </c>
      <c r="D12876">
        <v>7.9109999999999996E-3</v>
      </c>
      <c r="E12876" s="17" t="s">
        <v>2</v>
      </c>
      <c r="F12876" s="17" t="s">
        <v>86</v>
      </c>
      <c r="G12876" s="17" t="s">
        <v>38</v>
      </c>
      <c r="H12876">
        <v>-5.9999999999990616E-6</v>
      </c>
      <c r="I12876">
        <v>-7.5843761850575935E-4</v>
      </c>
      <c r="J12876">
        <v>0</v>
      </c>
      <c r="K12876">
        <v>0</v>
      </c>
      <c r="L12876" s="17" t="s">
        <v>162</v>
      </c>
    </row>
    <row r="12877" spans="1:12" x14ac:dyDescent="0.35">
      <c r="A12877" s="1">
        <v>44188</v>
      </c>
      <c r="B12877" s="17" t="s">
        <v>85</v>
      </c>
      <c r="C12877">
        <v>7.9209999999999992E-3</v>
      </c>
      <c r="D12877">
        <v>7.9050000000000006E-3</v>
      </c>
      <c r="E12877" s="17" t="s">
        <v>2</v>
      </c>
      <c r="F12877" s="17" t="s">
        <v>86</v>
      </c>
      <c r="G12877" s="17" t="s">
        <v>38</v>
      </c>
      <c r="H12877">
        <v>1.5999999999998654E-5</v>
      </c>
      <c r="I12877">
        <v>2.0240354206196905E-3</v>
      </c>
      <c r="J12877">
        <v>0</v>
      </c>
      <c r="K12877">
        <v>1</v>
      </c>
      <c r="L12877" s="17" t="s">
        <v>162</v>
      </c>
    </row>
    <row r="12878" spans="1:12" x14ac:dyDescent="0.35">
      <c r="A12878" s="1">
        <v>44189</v>
      </c>
      <c r="B12878" s="17" t="s">
        <v>85</v>
      </c>
      <c r="C12878">
        <v>7.9190000000000007E-3</v>
      </c>
      <c r="D12878">
        <v>7.9209999999999992E-3</v>
      </c>
      <c r="E12878" s="17" t="s">
        <v>2</v>
      </c>
      <c r="F12878" s="17" t="s">
        <v>86</v>
      </c>
      <c r="G12878" s="17" t="s">
        <v>38</v>
      </c>
      <c r="H12878">
        <v>-1.9999999999985307E-6</v>
      </c>
      <c r="I12878">
        <v>-2.5249337204879825E-4</v>
      </c>
      <c r="J12878">
        <v>0</v>
      </c>
      <c r="K12878">
        <v>0</v>
      </c>
      <c r="L12878" s="17" t="s">
        <v>162</v>
      </c>
    </row>
    <row r="12879" spans="1:12" x14ac:dyDescent="0.35">
      <c r="A12879" s="1">
        <v>44190</v>
      </c>
      <c r="B12879" s="17" t="s">
        <v>85</v>
      </c>
      <c r="C12879">
        <v>7.9139999999999992E-3</v>
      </c>
      <c r="D12879">
        <v>7.9190000000000007E-3</v>
      </c>
      <c r="E12879" s="17" t="s">
        <v>2</v>
      </c>
      <c r="F12879" s="17" t="s">
        <v>86</v>
      </c>
      <c r="G12879" s="17" t="s">
        <v>38</v>
      </c>
      <c r="H12879">
        <v>-5.000000000001531E-6</v>
      </c>
      <c r="I12879">
        <v>-6.3139285263310143E-4</v>
      </c>
      <c r="J12879">
        <v>0</v>
      </c>
      <c r="K12879">
        <v>0</v>
      </c>
      <c r="L12879" s="17" t="s">
        <v>162</v>
      </c>
    </row>
    <row r="12880" spans="1:12" x14ac:dyDescent="0.35">
      <c r="A12880" s="1">
        <v>44193</v>
      </c>
      <c r="B12880" s="17" t="s">
        <v>85</v>
      </c>
      <c r="C12880">
        <v>7.9139999999999992E-3</v>
      </c>
      <c r="D12880">
        <v>7.9139999999999992E-3</v>
      </c>
      <c r="E12880" s="17" t="s">
        <v>2</v>
      </c>
      <c r="F12880" s="17" t="s">
        <v>86</v>
      </c>
      <c r="G12880" s="17" t="s">
        <v>38</v>
      </c>
      <c r="H12880">
        <v>0</v>
      </c>
      <c r="I12880">
        <v>0</v>
      </c>
      <c r="J12880">
        <v>0</v>
      </c>
      <c r="K12880">
        <v>0</v>
      </c>
      <c r="L12880" s="17" t="s">
        <v>162</v>
      </c>
    </row>
    <row r="12881" spans="1:12" x14ac:dyDescent="0.35">
      <c r="A12881" s="1">
        <v>44194</v>
      </c>
      <c r="B12881" s="17" t="s">
        <v>85</v>
      </c>
      <c r="C12881">
        <v>7.8879999999999992E-3</v>
      </c>
      <c r="D12881">
        <v>7.9139999999999992E-3</v>
      </c>
      <c r="E12881" s="17" t="s">
        <v>2</v>
      </c>
      <c r="F12881" s="17" t="s">
        <v>86</v>
      </c>
      <c r="G12881" s="17" t="s">
        <v>38</v>
      </c>
      <c r="H12881">
        <v>-2.5999999999999981E-5</v>
      </c>
      <c r="I12881">
        <v>-3.2853171594642385E-3</v>
      </c>
      <c r="J12881">
        <v>0</v>
      </c>
      <c r="K12881">
        <v>0</v>
      </c>
      <c r="L12881" s="17" t="s">
        <v>162</v>
      </c>
    </row>
    <row r="12882" spans="1:12" x14ac:dyDescent="0.35">
      <c r="A12882" s="1">
        <v>44195</v>
      </c>
      <c r="B12882" s="17" t="s">
        <v>85</v>
      </c>
      <c r="C12882">
        <v>7.8770000000000003E-3</v>
      </c>
      <c r="D12882">
        <v>7.8879999999999992E-3</v>
      </c>
      <c r="E12882" s="17" t="s">
        <v>2</v>
      </c>
      <c r="F12882" s="17" t="s">
        <v>86</v>
      </c>
      <c r="G12882" s="17" t="s">
        <v>38</v>
      </c>
      <c r="H12882">
        <v>-1.0999999999998858E-5</v>
      </c>
      <c r="I12882">
        <v>-1.3945233265718635E-3</v>
      </c>
      <c r="J12882">
        <v>0</v>
      </c>
      <c r="K12882">
        <v>0</v>
      </c>
      <c r="L12882" s="17" t="s">
        <v>162</v>
      </c>
    </row>
    <row r="12883" spans="1:12" x14ac:dyDescent="0.35">
      <c r="A12883" s="1">
        <v>44196</v>
      </c>
      <c r="B12883" s="17" t="s">
        <v>85</v>
      </c>
      <c r="C12883">
        <v>7.8840000000000004E-3</v>
      </c>
      <c r="D12883">
        <v>7.8770000000000003E-3</v>
      </c>
      <c r="E12883" s="17" t="s">
        <v>2</v>
      </c>
      <c r="F12883" s="17" t="s">
        <v>86</v>
      </c>
      <c r="G12883" s="17" t="s">
        <v>38</v>
      </c>
      <c r="H12883">
        <v>7.0000000000000617E-6</v>
      </c>
      <c r="I12883">
        <v>8.8866319664847803E-4</v>
      </c>
      <c r="J12883">
        <v>0</v>
      </c>
      <c r="K12883">
        <v>1</v>
      </c>
      <c r="L12883" s="17" t="s">
        <v>162</v>
      </c>
    </row>
    <row r="12884" spans="1:12" x14ac:dyDescent="0.35">
      <c r="A12884" s="1">
        <v>44197</v>
      </c>
      <c r="B12884" s="17" t="s">
        <v>85</v>
      </c>
      <c r="C12884">
        <v>7.9279999999999993E-3</v>
      </c>
      <c r="D12884">
        <v>7.8840000000000004E-3</v>
      </c>
      <c r="E12884" s="17" t="s">
        <v>2</v>
      </c>
      <c r="F12884" s="17" t="s">
        <v>86</v>
      </c>
      <c r="G12884" s="17" t="s">
        <v>38</v>
      </c>
      <c r="H12884">
        <v>4.3999999999998901E-5</v>
      </c>
      <c r="I12884">
        <v>5.5809233891424273E-3</v>
      </c>
      <c r="J12884">
        <v>0</v>
      </c>
      <c r="K12884">
        <v>1</v>
      </c>
      <c r="L12884" s="17" t="s">
        <v>162</v>
      </c>
    </row>
    <row r="12885" spans="1:12" x14ac:dyDescent="0.35">
      <c r="A12885" s="1">
        <v>44200</v>
      </c>
      <c r="B12885" s="17" t="s">
        <v>85</v>
      </c>
      <c r="C12885">
        <v>7.9070000000000008E-3</v>
      </c>
      <c r="D12885">
        <v>7.9279999999999993E-3</v>
      </c>
      <c r="E12885" s="17" t="s">
        <v>2</v>
      </c>
      <c r="F12885" s="17" t="s">
        <v>86</v>
      </c>
      <c r="G12885" s="17" t="s">
        <v>38</v>
      </c>
      <c r="H12885">
        <v>-2.099999999999845E-5</v>
      </c>
      <c r="I12885">
        <v>-2.6488395560038411E-3</v>
      </c>
      <c r="J12885">
        <v>0</v>
      </c>
      <c r="K12885">
        <v>0</v>
      </c>
      <c r="L12885" s="17" t="s">
        <v>162</v>
      </c>
    </row>
    <row r="12886" spans="1:12" x14ac:dyDescent="0.35">
      <c r="A12886" s="1">
        <v>44201</v>
      </c>
      <c r="B12886" s="17" t="s">
        <v>85</v>
      </c>
      <c r="C12886">
        <v>7.9120000000000006E-3</v>
      </c>
      <c r="D12886">
        <v>7.9070000000000008E-3</v>
      </c>
      <c r="E12886" s="17" t="s">
        <v>2</v>
      </c>
      <c r="F12886" s="17" t="s">
        <v>86</v>
      </c>
      <c r="G12886" s="17" t="s">
        <v>38</v>
      </c>
      <c r="H12886">
        <v>4.9999999999997963E-6</v>
      </c>
      <c r="I12886">
        <v>6.3235108132032327E-4</v>
      </c>
      <c r="J12886">
        <v>0</v>
      </c>
      <c r="K12886">
        <v>1</v>
      </c>
      <c r="L12886" s="17" t="s">
        <v>162</v>
      </c>
    </row>
    <row r="12887" spans="1:12" x14ac:dyDescent="0.35">
      <c r="A12887" s="1">
        <v>44202</v>
      </c>
      <c r="B12887" s="17" t="s">
        <v>85</v>
      </c>
      <c r="C12887">
        <v>7.9139999999999992E-3</v>
      </c>
      <c r="D12887">
        <v>7.9120000000000006E-3</v>
      </c>
      <c r="E12887" s="17" t="s">
        <v>2</v>
      </c>
      <c r="F12887" s="17" t="s">
        <v>86</v>
      </c>
      <c r="G12887" s="17" t="s">
        <v>38</v>
      </c>
      <c r="H12887">
        <v>1.9999999999985307E-6</v>
      </c>
      <c r="I12887">
        <v>2.5278058645077485E-4</v>
      </c>
      <c r="J12887">
        <v>0</v>
      </c>
      <c r="K12887">
        <v>1</v>
      </c>
      <c r="L12887" s="17" t="s">
        <v>162</v>
      </c>
    </row>
    <row r="12888" spans="1:12" x14ac:dyDescent="0.35">
      <c r="A12888" s="1">
        <v>44203</v>
      </c>
      <c r="B12888" s="17" t="s">
        <v>85</v>
      </c>
      <c r="C12888">
        <v>7.8619999999999992E-3</v>
      </c>
      <c r="D12888">
        <v>7.9139999999999992E-3</v>
      </c>
      <c r="E12888" s="17" t="s">
        <v>2</v>
      </c>
      <c r="F12888" s="17" t="s">
        <v>86</v>
      </c>
      <c r="G12888" s="17" t="s">
        <v>38</v>
      </c>
      <c r="H12888">
        <v>-5.1999999999999963E-5</v>
      </c>
      <c r="I12888">
        <v>-6.5706343189284771E-3</v>
      </c>
      <c r="J12888">
        <v>0</v>
      </c>
      <c r="K12888">
        <v>0</v>
      </c>
      <c r="L12888" s="17" t="s">
        <v>162</v>
      </c>
    </row>
    <row r="12889" spans="1:12" x14ac:dyDescent="0.35">
      <c r="A12889" s="1">
        <v>44204</v>
      </c>
      <c r="B12889" s="17" t="s">
        <v>85</v>
      </c>
      <c r="C12889">
        <v>7.8490000000000001E-3</v>
      </c>
      <c r="D12889">
        <v>7.8619999999999992E-3</v>
      </c>
      <c r="E12889" s="17" t="s">
        <v>2</v>
      </c>
      <c r="F12889" s="17" t="s">
        <v>86</v>
      </c>
      <c r="G12889" s="17" t="s">
        <v>38</v>
      </c>
      <c r="H12889">
        <v>-1.2999999999999123E-5</v>
      </c>
      <c r="I12889">
        <v>-1.6535232765198581E-3</v>
      </c>
      <c r="J12889">
        <v>0</v>
      </c>
      <c r="K12889">
        <v>0</v>
      </c>
      <c r="L12889" s="17" t="s">
        <v>162</v>
      </c>
    </row>
    <row r="12890" spans="1:12" x14ac:dyDescent="0.35">
      <c r="A12890" s="1">
        <v>44207</v>
      </c>
      <c r="B12890" s="17" t="s">
        <v>85</v>
      </c>
      <c r="C12890">
        <v>7.8860000000000006E-3</v>
      </c>
      <c r="D12890">
        <v>7.8490000000000001E-3</v>
      </c>
      <c r="E12890" s="17" t="s">
        <v>2</v>
      </c>
      <c r="F12890" s="17" t="s">
        <v>86</v>
      </c>
      <c r="G12890" s="17" t="s">
        <v>38</v>
      </c>
      <c r="H12890">
        <v>3.7000000000000574E-5</v>
      </c>
      <c r="I12890">
        <v>4.7139763027137949E-3</v>
      </c>
      <c r="J12890">
        <v>0</v>
      </c>
      <c r="K12890">
        <v>1</v>
      </c>
      <c r="L12890" s="17" t="s">
        <v>162</v>
      </c>
    </row>
    <row r="12891" spans="1:12" x14ac:dyDescent="0.35">
      <c r="A12891" s="1">
        <v>44208</v>
      </c>
      <c r="B12891" s="17" t="s">
        <v>85</v>
      </c>
      <c r="C12891">
        <v>7.894E-3</v>
      </c>
      <c r="D12891">
        <v>7.8860000000000006E-3</v>
      </c>
      <c r="E12891" s="17" t="s">
        <v>2</v>
      </c>
      <c r="F12891" s="17" t="s">
        <v>86</v>
      </c>
      <c r="G12891" s="17" t="s">
        <v>38</v>
      </c>
      <c r="H12891">
        <v>7.9999999999993271E-6</v>
      </c>
      <c r="I12891">
        <v>1.0144559979710025E-3</v>
      </c>
      <c r="J12891">
        <v>0</v>
      </c>
      <c r="K12891">
        <v>1</v>
      </c>
      <c r="L12891" s="17" t="s">
        <v>162</v>
      </c>
    </row>
    <row r="12892" spans="1:12" x14ac:dyDescent="0.35">
      <c r="A12892" s="1">
        <v>44209</v>
      </c>
      <c r="B12892" s="17" t="s">
        <v>85</v>
      </c>
      <c r="C12892">
        <v>7.8910000000000004E-3</v>
      </c>
      <c r="D12892">
        <v>7.894E-3</v>
      </c>
      <c r="E12892" s="17" t="s">
        <v>2</v>
      </c>
      <c r="F12892" s="17" t="s">
        <v>86</v>
      </c>
      <c r="G12892" s="17" t="s">
        <v>38</v>
      </c>
      <c r="H12892">
        <v>-2.9999999999995308E-6</v>
      </c>
      <c r="I12892">
        <v>-3.8003546997713845E-4</v>
      </c>
      <c r="J12892">
        <v>0</v>
      </c>
      <c r="K12892">
        <v>0</v>
      </c>
      <c r="L12892" s="17" t="s">
        <v>162</v>
      </c>
    </row>
    <row r="12893" spans="1:12" x14ac:dyDescent="0.35">
      <c r="A12893" s="1">
        <v>44210</v>
      </c>
      <c r="B12893" s="17" t="s">
        <v>85</v>
      </c>
      <c r="C12893">
        <v>7.9150000000000002E-3</v>
      </c>
      <c r="D12893">
        <v>7.8910000000000004E-3</v>
      </c>
      <c r="E12893" s="17" t="s">
        <v>2</v>
      </c>
      <c r="F12893" s="17" t="s">
        <v>86</v>
      </c>
      <c r="G12893" s="17" t="s">
        <v>38</v>
      </c>
      <c r="H12893">
        <v>2.3999999999999716E-5</v>
      </c>
      <c r="I12893">
        <v>3.0414396147509458E-3</v>
      </c>
      <c r="J12893">
        <v>0</v>
      </c>
      <c r="K12893">
        <v>1</v>
      </c>
      <c r="L12893" s="17" t="s">
        <v>162</v>
      </c>
    </row>
    <row r="12894" spans="1:12" x14ac:dyDescent="0.35">
      <c r="A12894" s="1">
        <v>44211</v>
      </c>
      <c r="B12894" s="17" t="s">
        <v>85</v>
      </c>
      <c r="C12894">
        <v>7.9220000000000002E-3</v>
      </c>
      <c r="D12894">
        <v>7.9150000000000002E-3</v>
      </c>
      <c r="E12894" s="17" t="s">
        <v>2</v>
      </c>
      <c r="F12894" s="17" t="s">
        <v>86</v>
      </c>
      <c r="G12894" s="17" t="s">
        <v>38</v>
      </c>
      <c r="H12894">
        <v>7.0000000000000617E-6</v>
      </c>
      <c r="I12894">
        <v>8.8439671509792312E-4</v>
      </c>
      <c r="J12894">
        <v>0</v>
      </c>
      <c r="K12894">
        <v>1</v>
      </c>
      <c r="L12894" s="17" t="s">
        <v>162</v>
      </c>
    </row>
    <row r="12895" spans="1:12" x14ac:dyDescent="0.35">
      <c r="A12895" s="1">
        <v>44214</v>
      </c>
      <c r="B12895" s="17" t="s">
        <v>85</v>
      </c>
      <c r="C12895">
        <v>7.9740000000000002E-3</v>
      </c>
      <c r="D12895">
        <v>7.9220000000000002E-3</v>
      </c>
      <c r="E12895" s="17" t="s">
        <v>2</v>
      </c>
      <c r="F12895" s="17" t="s">
        <v>86</v>
      </c>
      <c r="G12895" s="17" t="s">
        <v>38</v>
      </c>
      <c r="H12895">
        <v>5.1999999999999963E-5</v>
      </c>
      <c r="I12895">
        <v>6.5639989901539967E-3</v>
      </c>
      <c r="J12895">
        <v>0</v>
      </c>
      <c r="K12895">
        <v>1</v>
      </c>
      <c r="L12895" s="17" t="s">
        <v>162</v>
      </c>
    </row>
    <row r="12896" spans="1:12" x14ac:dyDescent="0.35">
      <c r="A12896" s="1">
        <v>44215</v>
      </c>
      <c r="B12896" s="17" t="s">
        <v>85</v>
      </c>
      <c r="C12896">
        <v>7.9830000000000005E-3</v>
      </c>
      <c r="D12896">
        <v>7.9740000000000002E-3</v>
      </c>
      <c r="E12896" s="17" t="s">
        <v>2</v>
      </c>
      <c r="F12896" s="17" t="s">
        <v>86</v>
      </c>
      <c r="G12896" s="17" t="s">
        <v>38</v>
      </c>
      <c r="H12896">
        <v>9.0000000000003272E-6</v>
      </c>
      <c r="I12896">
        <v>1.1286681715576032E-3</v>
      </c>
      <c r="J12896">
        <v>0</v>
      </c>
      <c r="K12896">
        <v>1</v>
      </c>
      <c r="L12896" s="17" t="s">
        <v>162</v>
      </c>
    </row>
    <row r="12897" spans="1:12" x14ac:dyDescent="0.35">
      <c r="A12897" s="1">
        <v>44216</v>
      </c>
      <c r="B12897" s="17" t="s">
        <v>85</v>
      </c>
      <c r="C12897">
        <v>7.9290000000000003E-3</v>
      </c>
      <c r="D12897">
        <v>7.9830000000000005E-3</v>
      </c>
      <c r="E12897" s="17" t="s">
        <v>2</v>
      </c>
      <c r="F12897" s="17" t="s">
        <v>86</v>
      </c>
      <c r="G12897" s="17" t="s">
        <v>38</v>
      </c>
      <c r="H12897">
        <v>-5.4000000000000228E-5</v>
      </c>
      <c r="I12897">
        <v>-6.7643742953777059E-3</v>
      </c>
      <c r="J12897">
        <v>0</v>
      </c>
      <c r="K12897">
        <v>0</v>
      </c>
      <c r="L12897" s="17" t="s">
        <v>162</v>
      </c>
    </row>
    <row r="12898" spans="1:12" x14ac:dyDescent="0.35">
      <c r="A12898" s="1">
        <v>44217</v>
      </c>
      <c r="B12898" s="17" t="s">
        <v>85</v>
      </c>
      <c r="C12898">
        <v>7.9670000000000001E-3</v>
      </c>
      <c r="D12898">
        <v>7.9290000000000003E-3</v>
      </c>
      <c r="E12898" s="17" t="s">
        <v>2</v>
      </c>
      <c r="F12898" s="17" t="s">
        <v>86</v>
      </c>
      <c r="G12898" s="17" t="s">
        <v>38</v>
      </c>
      <c r="H12898">
        <v>3.7999999999999839E-5</v>
      </c>
      <c r="I12898">
        <v>4.7925337369151017E-3</v>
      </c>
      <c r="J12898">
        <v>0</v>
      </c>
      <c r="K12898">
        <v>1</v>
      </c>
      <c r="L12898" s="17" t="s">
        <v>162</v>
      </c>
    </row>
    <row r="12899" spans="1:12" x14ac:dyDescent="0.35">
      <c r="A12899" s="1">
        <v>44218</v>
      </c>
      <c r="B12899" s="17" t="s">
        <v>85</v>
      </c>
      <c r="C12899">
        <v>7.9369999999999996E-3</v>
      </c>
      <c r="D12899">
        <v>7.9670000000000001E-3</v>
      </c>
      <c r="E12899" s="17" t="s">
        <v>2</v>
      </c>
      <c r="F12899" s="17" t="s">
        <v>86</v>
      </c>
      <c r="G12899" s="17" t="s">
        <v>38</v>
      </c>
      <c r="H12899">
        <v>-3.0000000000000512E-5</v>
      </c>
      <c r="I12899">
        <v>-3.7655328228945037E-3</v>
      </c>
      <c r="J12899">
        <v>0</v>
      </c>
      <c r="K12899">
        <v>0</v>
      </c>
      <c r="L12899" s="17" t="s">
        <v>162</v>
      </c>
    </row>
    <row r="12900" spans="1:12" x14ac:dyDescent="0.35">
      <c r="A12900" s="1">
        <v>44221</v>
      </c>
      <c r="B12900" s="17" t="s">
        <v>85</v>
      </c>
      <c r="C12900">
        <v>7.9170000000000004E-3</v>
      </c>
      <c r="D12900">
        <v>7.9369999999999996E-3</v>
      </c>
      <c r="E12900" s="17" t="s">
        <v>2</v>
      </c>
      <c r="F12900" s="17" t="s">
        <v>86</v>
      </c>
      <c r="G12900" s="17" t="s">
        <v>38</v>
      </c>
      <c r="H12900">
        <v>-1.9999999999999185E-5</v>
      </c>
      <c r="I12900">
        <v>-2.5198437696861771E-3</v>
      </c>
      <c r="J12900">
        <v>0</v>
      </c>
      <c r="K12900">
        <v>0</v>
      </c>
      <c r="L12900" s="17" t="s">
        <v>162</v>
      </c>
    </row>
    <row r="12901" spans="1:12" x14ac:dyDescent="0.35">
      <c r="A12901" s="1">
        <v>44222</v>
      </c>
      <c r="B12901" s="17" t="s">
        <v>85</v>
      </c>
      <c r="C12901">
        <v>7.9330000000000008E-3</v>
      </c>
      <c r="D12901">
        <v>7.9170000000000004E-3</v>
      </c>
      <c r="E12901" s="17" t="s">
        <v>2</v>
      </c>
      <c r="F12901" s="17" t="s">
        <v>86</v>
      </c>
      <c r="G12901" s="17" t="s">
        <v>38</v>
      </c>
      <c r="H12901">
        <v>1.6000000000000389E-5</v>
      </c>
      <c r="I12901">
        <v>2.0209675382089664E-3</v>
      </c>
      <c r="J12901">
        <v>0</v>
      </c>
      <c r="K12901">
        <v>1</v>
      </c>
      <c r="L12901" s="17" t="s">
        <v>162</v>
      </c>
    </row>
    <row r="12902" spans="1:12" x14ac:dyDescent="0.35">
      <c r="A12902" s="1">
        <v>44223</v>
      </c>
      <c r="B12902" s="17" t="s">
        <v>85</v>
      </c>
      <c r="C12902">
        <v>7.9310000000000005E-3</v>
      </c>
      <c r="D12902">
        <v>7.9330000000000008E-3</v>
      </c>
      <c r="E12902" s="17" t="s">
        <v>2</v>
      </c>
      <c r="F12902" s="17" t="s">
        <v>86</v>
      </c>
      <c r="G12902" s="17" t="s">
        <v>38</v>
      </c>
      <c r="H12902">
        <v>-2.0000000000002655E-6</v>
      </c>
      <c r="I12902">
        <v>-2.5211143325353148E-4</v>
      </c>
      <c r="J12902">
        <v>0</v>
      </c>
      <c r="K12902">
        <v>0</v>
      </c>
      <c r="L12902" s="17" t="s">
        <v>162</v>
      </c>
    </row>
    <row r="12903" spans="1:12" x14ac:dyDescent="0.35">
      <c r="A12903" s="1">
        <v>44224</v>
      </c>
      <c r="B12903" s="17" t="s">
        <v>85</v>
      </c>
      <c r="C12903">
        <v>7.9299999999999995E-3</v>
      </c>
      <c r="D12903">
        <v>7.9310000000000005E-3</v>
      </c>
      <c r="E12903" s="17" t="s">
        <v>2</v>
      </c>
      <c r="F12903" s="17" t="s">
        <v>86</v>
      </c>
      <c r="G12903" s="17" t="s">
        <v>38</v>
      </c>
      <c r="H12903">
        <v>-1.0000000000010001E-6</v>
      </c>
      <c r="I12903">
        <v>-1.2608750472840752E-4</v>
      </c>
      <c r="J12903">
        <v>0</v>
      </c>
      <c r="K12903">
        <v>0</v>
      </c>
      <c r="L12903" s="17" t="s">
        <v>162</v>
      </c>
    </row>
    <row r="12904" spans="1:12" x14ac:dyDescent="0.35">
      <c r="A12904" s="1">
        <v>44225</v>
      </c>
      <c r="B12904" s="17" t="s">
        <v>85</v>
      </c>
      <c r="C12904">
        <v>7.9109999999999996E-3</v>
      </c>
      <c r="D12904">
        <v>7.9299999999999995E-3</v>
      </c>
      <c r="E12904" s="17" t="s">
        <v>2</v>
      </c>
      <c r="F12904" s="17" t="s">
        <v>86</v>
      </c>
      <c r="G12904" s="17" t="s">
        <v>38</v>
      </c>
      <c r="H12904">
        <v>-1.899999999999992E-5</v>
      </c>
      <c r="I12904">
        <v>-2.3959646910466483E-3</v>
      </c>
      <c r="J12904">
        <v>0</v>
      </c>
      <c r="K12904">
        <v>0</v>
      </c>
      <c r="L12904" s="17" t="s">
        <v>162</v>
      </c>
    </row>
    <row r="12905" spans="1:12" x14ac:dyDescent="0.35">
      <c r="A12905" s="1">
        <v>44228</v>
      </c>
      <c r="B12905" s="17" t="s">
        <v>85</v>
      </c>
      <c r="C12905">
        <v>7.8790000000000006E-3</v>
      </c>
      <c r="D12905">
        <v>7.9109999999999996E-3</v>
      </c>
      <c r="E12905" s="17" t="s">
        <v>2</v>
      </c>
      <c r="F12905" s="17" t="s">
        <v>86</v>
      </c>
      <c r="G12905" s="17" t="s">
        <v>38</v>
      </c>
      <c r="H12905">
        <v>-3.1999999999999043E-5</v>
      </c>
      <c r="I12905">
        <v>-4.0450006320312277E-3</v>
      </c>
      <c r="J12905">
        <v>0</v>
      </c>
      <c r="K12905">
        <v>0</v>
      </c>
      <c r="L12905" s="17" t="s">
        <v>162</v>
      </c>
    </row>
    <row r="12906" spans="1:12" x14ac:dyDescent="0.35">
      <c r="A12906" s="1">
        <v>44229</v>
      </c>
      <c r="B12906" s="17" t="s">
        <v>85</v>
      </c>
      <c r="C12906">
        <v>7.9000000000000008E-3</v>
      </c>
      <c r="D12906">
        <v>7.8790000000000006E-3</v>
      </c>
      <c r="E12906" s="17" t="s">
        <v>2</v>
      </c>
      <c r="F12906" s="17" t="s">
        <v>86</v>
      </c>
      <c r="G12906" s="17" t="s">
        <v>38</v>
      </c>
      <c r="H12906">
        <v>2.1000000000000185E-5</v>
      </c>
      <c r="I12906">
        <v>2.6653128569615668E-3</v>
      </c>
      <c r="J12906">
        <v>0</v>
      </c>
      <c r="K12906">
        <v>1</v>
      </c>
      <c r="L12906" s="17" t="s">
        <v>162</v>
      </c>
    </row>
    <row r="12907" spans="1:12" x14ac:dyDescent="0.35">
      <c r="A12907" s="1">
        <v>44230</v>
      </c>
      <c r="B12907" s="17" t="s">
        <v>85</v>
      </c>
      <c r="C12907">
        <v>7.9080000000000001E-3</v>
      </c>
      <c r="D12907">
        <v>7.9000000000000008E-3</v>
      </c>
      <c r="E12907" s="17" t="s">
        <v>2</v>
      </c>
      <c r="F12907" s="17" t="s">
        <v>86</v>
      </c>
      <c r="G12907" s="17" t="s">
        <v>38</v>
      </c>
      <c r="H12907">
        <v>7.9999999999993271E-6</v>
      </c>
      <c r="I12907">
        <v>1.0126582278480159E-3</v>
      </c>
      <c r="J12907">
        <v>0</v>
      </c>
      <c r="K12907">
        <v>1</v>
      </c>
      <c r="L12907" s="17" t="s">
        <v>162</v>
      </c>
    </row>
    <row r="12908" spans="1:12" x14ac:dyDescent="0.35">
      <c r="A12908" s="1">
        <v>44231</v>
      </c>
      <c r="B12908" s="17" t="s">
        <v>85</v>
      </c>
      <c r="C12908">
        <v>7.9089999999999994E-3</v>
      </c>
      <c r="D12908">
        <v>7.9080000000000001E-3</v>
      </c>
      <c r="E12908" s="17" t="s">
        <v>2</v>
      </c>
      <c r="F12908" s="17" t="s">
        <v>86</v>
      </c>
      <c r="G12908" s="17" t="s">
        <v>38</v>
      </c>
      <c r="H12908">
        <v>9.9999999999926537E-7</v>
      </c>
      <c r="I12908">
        <v>1.2645422357097436E-4</v>
      </c>
      <c r="J12908">
        <v>0</v>
      </c>
      <c r="K12908">
        <v>1</v>
      </c>
      <c r="L12908" s="17" t="s">
        <v>162</v>
      </c>
    </row>
    <row r="12909" spans="1:12" x14ac:dyDescent="0.35">
      <c r="A12909" s="1">
        <v>44232</v>
      </c>
      <c r="B12909" s="17" t="s">
        <v>85</v>
      </c>
      <c r="C12909">
        <v>7.9129999999999999E-3</v>
      </c>
      <c r="D12909">
        <v>7.9089999999999994E-3</v>
      </c>
      <c r="E12909" s="17" t="s">
        <v>2</v>
      </c>
      <c r="F12909" s="17" t="s">
        <v>86</v>
      </c>
      <c r="G12909" s="17" t="s">
        <v>38</v>
      </c>
      <c r="H12909">
        <v>4.0000000000005309E-6</v>
      </c>
      <c r="I12909">
        <v>5.0575293968902911E-4</v>
      </c>
      <c r="J12909">
        <v>0</v>
      </c>
      <c r="K12909">
        <v>1</v>
      </c>
      <c r="L12909" s="17" t="s">
        <v>162</v>
      </c>
    </row>
    <row r="12910" spans="1:12" x14ac:dyDescent="0.35">
      <c r="A12910" s="1">
        <v>44235</v>
      </c>
      <c r="B12910" s="17" t="s">
        <v>85</v>
      </c>
      <c r="C12910">
        <v>7.8740000000000008E-3</v>
      </c>
      <c r="D12910">
        <v>7.9129999999999999E-3</v>
      </c>
      <c r="E12910" s="17" t="s">
        <v>2</v>
      </c>
      <c r="F12910" s="17" t="s">
        <v>86</v>
      </c>
      <c r="G12910" s="17" t="s">
        <v>38</v>
      </c>
      <c r="H12910">
        <v>-3.8999999999999105E-5</v>
      </c>
      <c r="I12910">
        <v>-4.9285985087829023E-3</v>
      </c>
      <c r="J12910">
        <v>0</v>
      </c>
      <c r="K12910">
        <v>0</v>
      </c>
      <c r="L12910" s="17" t="s">
        <v>162</v>
      </c>
    </row>
    <row r="12911" spans="1:12" x14ac:dyDescent="0.35">
      <c r="A12911" s="1">
        <v>44236</v>
      </c>
      <c r="B12911" s="17" t="s">
        <v>85</v>
      </c>
      <c r="C12911">
        <v>7.8849999999999996E-3</v>
      </c>
      <c r="D12911">
        <v>7.8740000000000008E-3</v>
      </c>
      <c r="E12911" s="17" t="s">
        <v>2</v>
      </c>
      <c r="F12911" s="17" t="s">
        <v>86</v>
      </c>
      <c r="G12911" s="17" t="s">
        <v>38</v>
      </c>
      <c r="H12911">
        <v>1.0999999999998858E-5</v>
      </c>
      <c r="I12911">
        <v>1.3970027940054428E-3</v>
      </c>
      <c r="J12911">
        <v>0</v>
      </c>
      <c r="K12911">
        <v>1</v>
      </c>
      <c r="L12911" s="17" t="s">
        <v>162</v>
      </c>
    </row>
    <row r="12912" spans="1:12" x14ac:dyDescent="0.35">
      <c r="A12912" s="1">
        <v>44237</v>
      </c>
      <c r="B12912" s="17" t="s">
        <v>85</v>
      </c>
      <c r="C12912">
        <v>7.8879999999999992E-3</v>
      </c>
      <c r="D12912">
        <v>7.8849999999999996E-3</v>
      </c>
      <c r="E12912" s="17" t="s">
        <v>2</v>
      </c>
      <c r="F12912" s="17" t="s">
        <v>86</v>
      </c>
      <c r="G12912" s="17" t="s">
        <v>38</v>
      </c>
      <c r="H12912">
        <v>2.9999999999995308E-6</v>
      </c>
      <c r="I12912">
        <v>3.8046924540260382E-4</v>
      </c>
      <c r="J12912">
        <v>0</v>
      </c>
      <c r="K12912">
        <v>1</v>
      </c>
      <c r="L12912" s="17" t="s">
        <v>162</v>
      </c>
    </row>
    <row r="12913" spans="1:12" x14ac:dyDescent="0.35">
      <c r="A12913" s="1">
        <v>44238</v>
      </c>
      <c r="B12913" s="17" t="s">
        <v>85</v>
      </c>
      <c r="C12913">
        <v>7.8840000000000004E-3</v>
      </c>
      <c r="D12913">
        <v>7.8879999999999992E-3</v>
      </c>
      <c r="E12913" s="17" t="s">
        <v>2</v>
      </c>
      <c r="F12913" s="17" t="s">
        <v>86</v>
      </c>
      <c r="G12913" s="17" t="s">
        <v>38</v>
      </c>
      <c r="H12913">
        <v>-3.9999999999987962E-6</v>
      </c>
      <c r="I12913">
        <v>-5.0709939148057767E-4</v>
      </c>
      <c r="J12913">
        <v>0</v>
      </c>
      <c r="K12913">
        <v>0</v>
      </c>
      <c r="L12913" s="17" t="s">
        <v>162</v>
      </c>
    </row>
    <row r="12914" spans="1:12" x14ac:dyDescent="0.35">
      <c r="A12914" s="1">
        <v>44239</v>
      </c>
      <c r="B12914" s="17" t="s">
        <v>85</v>
      </c>
      <c r="C12914">
        <v>7.8659999999999997E-3</v>
      </c>
      <c r="D12914">
        <v>7.8840000000000004E-3</v>
      </c>
      <c r="E12914" s="17" t="s">
        <v>2</v>
      </c>
      <c r="F12914" s="17" t="s">
        <v>86</v>
      </c>
      <c r="G12914" s="17" t="s">
        <v>38</v>
      </c>
      <c r="H12914">
        <v>-1.8000000000000654E-5</v>
      </c>
      <c r="I12914">
        <v>-2.2831050228311329E-3</v>
      </c>
      <c r="J12914">
        <v>0</v>
      </c>
      <c r="K12914">
        <v>0</v>
      </c>
      <c r="L12914" s="17" t="s">
        <v>162</v>
      </c>
    </row>
    <row r="12915" spans="1:12" x14ac:dyDescent="0.35">
      <c r="A12915" s="1">
        <v>44242</v>
      </c>
      <c r="B12915" s="17" t="s">
        <v>85</v>
      </c>
      <c r="C12915">
        <v>7.8480000000000008E-3</v>
      </c>
      <c r="D12915">
        <v>7.8659999999999997E-3</v>
      </c>
      <c r="E12915" s="17" t="s">
        <v>2</v>
      </c>
      <c r="F12915" s="17" t="s">
        <v>86</v>
      </c>
      <c r="G12915" s="17" t="s">
        <v>38</v>
      </c>
      <c r="H12915">
        <v>-1.799999999999892E-5</v>
      </c>
      <c r="I12915">
        <v>-2.2883295194506634E-3</v>
      </c>
      <c r="J12915">
        <v>0</v>
      </c>
      <c r="K12915">
        <v>0</v>
      </c>
      <c r="L12915" s="17" t="s">
        <v>162</v>
      </c>
    </row>
    <row r="12916" spans="1:12" x14ac:dyDescent="0.35">
      <c r="A12916" s="1">
        <v>44243</v>
      </c>
      <c r="B12916" s="17" t="s">
        <v>85</v>
      </c>
      <c r="C12916">
        <v>7.8189999999999996E-3</v>
      </c>
      <c r="D12916">
        <v>7.8480000000000008E-3</v>
      </c>
      <c r="E12916" s="17" t="s">
        <v>2</v>
      </c>
      <c r="F12916" s="17" t="s">
        <v>86</v>
      </c>
      <c r="G12916" s="17" t="s">
        <v>38</v>
      </c>
      <c r="H12916">
        <v>-2.9000000000001247E-5</v>
      </c>
      <c r="I12916">
        <v>-3.6952089704384867E-3</v>
      </c>
      <c r="J12916">
        <v>0</v>
      </c>
      <c r="K12916">
        <v>0</v>
      </c>
      <c r="L12916" s="17" t="s">
        <v>162</v>
      </c>
    </row>
    <row r="12917" spans="1:12" x14ac:dyDescent="0.35">
      <c r="A12917" s="1">
        <v>44244</v>
      </c>
      <c r="B12917" s="17" t="s">
        <v>85</v>
      </c>
      <c r="C12917">
        <v>7.7910000000000002E-3</v>
      </c>
      <c r="D12917">
        <v>7.8189999999999996E-3</v>
      </c>
      <c r="E12917" s="17" t="s">
        <v>2</v>
      </c>
      <c r="F12917" s="17" t="s">
        <v>86</v>
      </c>
      <c r="G12917" s="17" t="s">
        <v>38</v>
      </c>
      <c r="H12917">
        <v>-2.799999999999938E-5</v>
      </c>
      <c r="I12917">
        <v>-3.5810205908683185E-3</v>
      </c>
      <c r="J12917">
        <v>0</v>
      </c>
      <c r="K12917">
        <v>0</v>
      </c>
      <c r="L12917" s="17" t="s">
        <v>162</v>
      </c>
    </row>
    <row r="12918" spans="1:12" x14ac:dyDescent="0.35">
      <c r="A12918" s="1">
        <v>44245</v>
      </c>
      <c r="B12918" s="17" t="s">
        <v>85</v>
      </c>
      <c r="C12918">
        <v>7.8379999999999995E-3</v>
      </c>
      <c r="D12918">
        <v>7.7910000000000002E-3</v>
      </c>
      <c r="E12918" s="17" t="s">
        <v>2</v>
      </c>
      <c r="F12918" s="17" t="s">
        <v>86</v>
      </c>
      <c r="G12918" s="17" t="s">
        <v>38</v>
      </c>
      <c r="H12918">
        <v>4.6999999999999299E-5</v>
      </c>
      <c r="I12918">
        <v>6.0326017199331663E-3</v>
      </c>
      <c r="J12918">
        <v>0</v>
      </c>
      <c r="K12918">
        <v>1</v>
      </c>
      <c r="L12918" s="17" t="s">
        <v>162</v>
      </c>
    </row>
    <row r="12919" spans="1:12" x14ac:dyDescent="0.35">
      <c r="A12919" s="1">
        <v>44246</v>
      </c>
      <c r="B12919" s="17" t="s">
        <v>85</v>
      </c>
      <c r="C12919">
        <v>7.8230000000000001E-3</v>
      </c>
      <c r="D12919">
        <v>7.8379999999999995E-3</v>
      </c>
      <c r="E12919" s="17" t="s">
        <v>2</v>
      </c>
      <c r="F12919" s="17" t="s">
        <v>86</v>
      </c>
      <c r="G12919" s="17" t="s">
        <v>38</v>
      </c>
      <c r="H12919">
        <v>-1.4999999999999389E-5</v>
      </c>
      <c r="I12919">
        <v>-1.9137535085480212E-3</v>
      </c>
      <c r="J12919">
        <v>0</v>
      </c>
      <c r="K12919">
        <v>0</v>
      </c>
      <c r="L12919" s="17" t="s">
        <v>162</v>
      </c>
    </row>
    <row r="12920" spans="1:12" x14ac:dyDescent="0.35">
      <c r="A12920" s="1">
        <v>44249</v>
      </c>
      <c r="B12920" s="17" t="s">
        <v>85</v>
      </c>
      <c r="C12920">
        <v>7.816E-3</v>
      </c>
      <c r="D12920">
        <v>7.8230000000000001E-3</v>
      </c>
      <c r="E12920" s="17" t="s">
        <v>2</v>
      </c>
      <c r="F12920" s="17" t="s">
        <v>86</v>
      </c>
      <c r="G12920" s="17" t="s">
        <v>38</v>
      </c>
      <c r="H12920">
        <v>-7.0000000000000617E-6</v>
      </c>
      <c r="I12920">
        <v>-8.9479739230475034E-4</v>
      </c>
      <c r="J12920">
        <v>0</v>
      </c>
      <c r="K12920">
        <v>0</v>
      </c>
      <c r="L12920" s="17" t="s">
        <v>162</v>
      </c>
    </row>
    <row r="12921" spans="1:12" x14ac:dyDescent="0.35">
      <c r="A12921" s="1">
        <v>44250</v>
      </c>
      <c r="B12921" s="17" t="s">
        <v>85</v>
      </c>
      <c r="C12921">
        <v>7.8259999999999996E-3</v>
      </c>
      <c r="D12921">
        <v>7.816E-3</v>
      </c>
      <c r="E12921" s="17" t="s">
        <v>2</v>
      </c>
      <c r="F12921" s="17" t="s">
        <v>86</v>
      </c>
      <c r="G12921" s="17" t="s">
        <v>38</v>
      </c>
      <c r="H12921">
        <v>9.9999999999995925E-6</v>
      </c>
      <c r="I12921">
        <v>1.2794268167860277E-3</v>
      </c>
      <c r="J12921">
        <v>0</v>
      </c>
      <c r="K12921">
        <v>1</v>
      </c>
      <c r="L12921" s="17" t="s">
        <v>162</v>
      </c>
    </row>
    <row r="12922" spans="1:12" x14ac:dyDescent="0.35">
      <c r="A12922" s="1">
        <v>44251</v>
      </c>
      <c r="B12922" s="17" t="s">
        <v>85</v>
      </c>
      <c r="C12922">
        <v>7.8120000000000004E-3</v>
      </c>
      <c r="D12922">
        <v>7.8259999999999996E-3</v>
      </c>
      <c r="E12922" s="17" t="s">
        <v>2</v>
      </c>
      <c r="F12922" s="17" t="s">
        <v>86</v>
      </c>
      <c r="G12922" s="17" t="s">
        <v>38</v>
      </c>
      <c r="H12922">
        <v>-1.3999999999999256E-5</v>
      </c>
      <c r="I12922">
        <v>-1.7889087656528567E-3</v>
      </c>
      <c r="J12922">
        <v>0</v>
      </c>
      <c r="K12922">
        <v>0</v>
      </c>
      <c r="L12922" s="17" t="s">
        <v>162</v>
      </c>
    </row>
    <row r="12923" spans="1:12" x14ac:dyDescent="0.35">
      <c r="A12923" s="1">
        <v>44252</v>
      </c>
      <c r="B12923" s="17" t="s">
        <v>85</v>
      </c>
      <c r="C12923">
        <v>7.7549999999999997E-3</v>
      </c>
      <c r="D12923">
        <v>7.8120000000000004E-3</v>
      </c>
      <c r="E12923" s="17" t="s">
        <v>2</v>
      </c>
      <c r="F12923" s="17" t="s">
        <v>86</v>
      </c>
      <c r="G12923" s="17" t="s">
        <v>38</v>
      </c>
      <c r="H12923">
        <v>-5.7000000000000627E-5</v>
      </c>
      <c r="I12923">
        <v>-7.2964669738864087E-3</v>
      </c>
      <c r="J12923">
        <v>0</v>
      </c>
      <c r="K12923">
        <v>0</v>
      </c>
      <c r="L12923" s="17" t="s">
        <v>162</v>
      </c>
    </row>
    <row r="12924" spans="1:12" x14ac:dyDescent="0.35">
      <c r="A12924" s="1">
        <v>44253</v>
      </c>
      <c r="B12924" s="17" t="s">
        <v>85</v>
      </c>
      <c r="C12924">
        <v>7.7299999999999999E-3</v>
      </c>
      <c r="D12924">
        <v>7.7549999999999997E-3</v>
      </c>
      <c r="E12924" s="17" t="s">
        <v>2</v>
      </c>
      <c r="F12924" s="17" t="s">
        <v>86</v>
      </c>
      <c r="G12924" s="17" t="s">
        <v>38</v>
      </c>
      <c r="H12924">
        <v>-2.4999999999999849E-5</v>
      </c>
      <c r="I12924">
        <v>-3.2237266279819279E-3</v>
      </c>
      <c r="J12924">
        <v>0</v>
      </c>
      <c r="K12924">
        <v>0</v>
      </c>
      <c r="L12924" s="17" t="s">
        <v>162</v>
      </c>
    </row>
    <row r="12925" spans="1:12" x14ac:dyDescent="0.35">
      <c r="A12925" s="1">
        <v>44256</v>
      </c>
      <c r="B12925" s="17" t="s">
        <v>85</v>
      </c>
      <c r="C12925">
        <v>7.7669999999999996E-3</v>
      </c>
      <c r="D12925">
        <v>7.7299999999999999E-3</v>
      </c>
      <c r="E12925" s="17" t="s">
        <v>2</v>
      </c>
      <c r="F12925" s="17" t="s">
        <v>86</v>
      </c>
      <c r="G12925" s="17" t="s">
        <v>38</v>
      </c>
      <c r="H12925">
        <v>3.6999999999999707E-5</v>
      </c>
      <c r="I12925">
        <v>4.7865459249676204E-3</v>
      </c>
      <c r="J12925">
        <v>0</v>
      </c>
      <c r="K12925">
        <v>1</v>
      </c>
      <c r="L12925" s="17" t="s">
        <v>162</v>
      </c>
    </row>
    <row r="12926" spans="1:12" x14ac:dyDescent="0.35">
      <c r="A12926" s="1">
        <v>44257</v>
      </c>
      <c r="B12926" s="17" t="s">
        <v>85</v>
      </c>
      <c r="C12926">
        <v>7.7640000000000001E-3</v>
      </c>
      <c r="D12926">
        <v>7.7669999999999996E-3</v>
      </c>
      <c r="E12926" s="17" t="s">
        <v>2</v>
      </c>
      <c r="F12926" s="17" t="s">
        <v>86</v>
      </c>
      <c r="G12926" s="17" t="s">
        <v>38</v>
      </c>
      <c r="H12926">
        <v>-2.9999999999995308E-6</v>
      </c>
      <c r="I12926">
        <v>-3.8624951718804312E-4</v>
      </c>
      <c r="J12926">
        <v>0</v>
      </c>
      <c r="K12926">
        <v>0</v>
      </c>
      <c r="L12926" s="17" t="s">
        <v>162</v>
      </c>
    </row>
    <row r="12927" spans="1:12" x14ac:dyDescent="0.35">
      <c r="A12927" s="1">
        <v>44258</v>
      </c>
      <c r="B12927" s="17" t="s">
        <v>85</v>
      </c>
      <c r="C12927">
        <v>7.7510000000000001E-3</v>
      </c>
      <c r="D12927">
        <v>7.7640000000000001E-3</v>
      </c>
      <c r="E12927" s="17" t="s">
        <v>2</v>
      </c>
      <c r="F12927" s="17" t="s">
        <v>86</v>
      </c>
      <c r="G12927" s="17" t="s">
        <v>38</v>
      </c>
      <c r="H12927">
        <v>-1.2999999999999991E-5</v>
      </c>
      <c r="I12927">
        <v>-1.6743946419371446E-3</v>
      </c>
      <c r="J12927">
        <v>0</v>
      </c>
      <c r="K12927">
        <v>0</v>
      </c>
      <c r="L12927" s="17" t="s">
        <v>162</v>
      </c>
    </row>
    <row r="12928" spans="1:12" x14ac:dyDescent="0.35">
      <c r="A12928" s="1">
        <v>44259</v>
      </c>
      <c r="B12928" s="17" t="s">
        <v>85</v>
      </c>
      <c r="C12928">
        <v>7.7479999999999997E-3</v>
      </c>
      <c r="D12928">
        <v>7.7510000000000001E-3</v>
      </c>
      <c r="E12928" s="17" t="s">
        <v>2</v>
      </c>
      <c r="F12928" s="17" t="s">
        <v>86</v>
      </c>
      <c r="G12928" s="17" t="s">
        <v>38</v>
      </c>
      <c r="H12928">
        <v>-3.0000000000003982E-6</v>
      </c>
      <c r="I12928">
        <v>-3.8704683266680404E-4</v>
      </c>
      <c r="J12928">
        <v>0</v>
      </c>
      <c r="K12928">
        <v>0</v>
      </c>
      <c r="L12928" s="17" t="s">
        <v>162</v>
      </c>
    </row>
    <row r="12929" spans="1:12" x14ac:dyDescent="0.35">
      <c r="A12929" s="1">
        <v>44260</v>
      </c>
      <c r="B12929" s="17" t="s">
        <v>85</v>
      </c>
      <c r="C12929">
        <v>7.7409999999999996E-3</v>
      </c>
      <c r="D12929">
        <v>7.7479999999999997E-3</v>
      </c>
      <c r="E12929" s="17" t="s">
        <v>2</v>
      </c>
      <c r="F12929" s="17" t="s">
        <v>86</v>
      </c>
      <c r="G12929" s="17" t="s">
        <v>38</v>
      </c>
      <c r="H12929">
        <v>-7.0000000000000617E-6</v>
      </c>
      <c r="I12929">
        <v>-9.0345895715024035E-4</v>
      </c>
      <c r="J12929">
        <v>0</v>
      </c>
      <c r="K12929">
        <v>0</v>
      </c>
      <c r="L12929" s="17" t="s">
        <v>162</v>
      </c>
    </row>
    <row r="12930" spans="1:12" x14ac:dyDescent="0.35">
      <c r="A12930" s="1">
        <v>44263</v>
      </c>
      <c r="B12930" s="17" t="s">
        <v>85</v>
      </c>
      <c r="C12930">
        <v>7.7340000000000004E-3</v>
      </c>
      <c r="D12930">
        <v>7.7409999999999996E-3</v>
      </c>
      <c r="E12930" s="17" t="s">
        <v>2</v>
      </c>
      <c r="F12930" s="17" t="s">
        <v>86</v>
      </c>
      <c r="G12930" s="17" t="s">
        <v>38</v>
      </c>
      <c r="H12930">
        <v>-6.9999999999991944E-6</v>
      </c>
      <c r="I12930">
        <v>-9.0427593334184149E-4</v>
      </c>
      <c r="J12930">
        <v>0</v>
      </c>
      <c r="K12930">
        <v>0</v>
      </c>
      <c r="L12930" s="17" t="s">
        <v>162</v>
      </c>
    </row>
    <row r="12931" spans="1:12" x14ac:dyDescent="0.35">
      <c r="A12931" s="1">
        <v>44264</v>
      </c>
      <c r="B12931" s="17" t="s">
        <v>85</v>
      </c>
      <c r="C12931">
        <v>7.7419999999999998E-3</v>
      </c>
      <c r="D12931">
        <v>7.7340000000000004E-3</v>
      </c>
      <c r="E12931" s="17" t="s">
        <v>2</v>
      </c>
      <c r="F12931" s="17" t="s">
        <v>86</v>
      </c>
      <c r="G12931" s="17" t="s">
        <v>38</v>
      </c>
      <c r="H12931">
        <v>7.9999999999993271E-6</v>
      </c>
      <c r="I12931">
        <v>1.0343935867596751E-3</v>
      </c>
      <c r="J12931">
        <v>0</v>
      </c>
      <c r="K12931">
        <v>1</v>
      </c>
      <c r="L12931" s="17" t="s">
        <v>162</v>
      </c>
    </row>
    <row r="12932" spans="1:12" x14ac:dyDescent="0.35">
      <c r="A12932" s="1">
        <v>44265</v>
      </c>
      <c r="B12932" s="17" t="s">
        <v>85</v>
      </c>
      <c r="C12932">
        <v>7.7400000000000004E-3</v>
      </c>
      <c r="D12932">
        <v>7.7419999999999998E-3</v>
      </c>
      <c r="E12932" s="17" t="s">
        <v>2</v>
      </c>
      <c r="F12932" s="17" t="s">
        <v>86</v>
      </c>
      <c r="G12932" s="17" t="s">
        <v>38</v>
      </c>
      <c r="H12932">
        <v>-1.9999999999993981E-6</v>
      </c>
      <c r="I12932">
        <v>-2.5833118057341748E-4</v>
      </c>
      <c r="J12932">
        <v>0</v>
      </c>
      <c r="K12932">
        <v>0</v>
      </c>
      <c r="L12932" s="17" t="s">
        <v>162</v>
      </c>
    </row>
    <row r="12933" spans="1:12" x14ac:dyDescent="0.35">
      <c r="A12933" s="1">
        <v>44266</v>
      </c>
      <c r="B12933" s="17" t="s">
        <v>85</v>
      </c>
      <c r="C12933">
        <v>7.7330000000000003E-3</v>
      </c>
      <c r="D12933">
        <v>7.7400000000000004E-3</v>
      </c>
      <c r="E12933" s="17" t="s">
        <v>2</v>
      </c>
      <c r="F12933" s="17" t="s">
        <v>86</v>
      </c>
      <c r="G12933" s="17" t="s">
        <v>38</v>
      </c>
      <c r="H12933">
        <v>-7.0000000000000617E-6</v>
      </c>
      <c r="I12933">
        <v>-9.0439276485788911E-4</v>
      </c>
      <c r="J12933">
        <v>0</v>
      </c>
      <c r="K12933">
        <v>0</v>
      </c>
      <c r="L12933" s="17" t="s">
        <v>162</v>
      </c>
    </row>
    <row r="12934" spans="1:12" x14ac:dyDescent="0.35">
      <c r="A12934" s="1">
        <v>44267</v>
      </c>
      <c r="B12934" s="17" t="s">
        <v>85</v>
      </c>
      <c r="C12934">
        <v>7.685E-3</v>
      </c>
      <c r="D12934">
        <v>7.7330000000000003E-3</v>
      </c>
      <c r="E12934" s="17" t="s">
        <v>2</v>
      </c>
      <c r="F12934" s="17" t="s">
        <v>86</v>
      </c>
      <c r="G12934" s="17" t="s">
        <v>38</v>
      </c>
      <c r="H12934">
        <v>-4.8000000000000299E-5</v>
      </c>
      <c r="I12934">
        <v>-6.2071641019009827E-3</v>
      </c>
      <c r="J12934">
        <v>0</v>
      </c>
      <c r="K12934">
        <v>0</v>
      </c>
      <c r="L12934" s="17" t="s">
        <v>162</v>
      </c>
    </row>
    <row r="12935" spans="1:12" x14ac:dyDescent="0.35">
      <c r="A12935" s="1">
        <v>44270</v>
      </c>
      <c r="B12935" s="17" t="s">
        <v>85</v>
      </c>
      <c r="C12935">
        <v>7.6689999999999996E-3</v>
      </c>
      <c r="D12935">
        <v>7.685E-3</v>
      </c>
      <c r="E12935" s="17" t="s">
        <v>2</v>
      </c>
      <c r="F12935" s="17" t="s">
        <v>86</v>
      </c>
      <c r="G12935" s="17" t="s">
        <v>38</v>
      </c>
      <c r="H12935">
        <v>-1.6000000000000389E-5</v>
      </c>
      <c r="I12935">
        <v>-2.0819778789850866E-3</v>
      </c>
      <c r="J12935">
        <v>0</v>
      </c>
      <c r="K12935">
        <v>0</v>
      </c>
      <c r="L12935" s="17" t="s">
        <v>162</v>
      </c>
    </row>
    <row r="12936" spans="1:12" x14ac:dyDescent="0.35">
      <c r="A12936" s="1">
        <v>44271</v>
      </c>
      <c r="B12936" s="17" t="s">
        <v>85</v>
      </c>
      <c r="C12936">
        <v>7.6790000000000001E-3</v>
      </c>
      <c r="D12936">
        <v>7.6689999999999996E-3</v>
      </c>
      <c r="E12936" s="17" t="s">
        <v>2</v>
      </c>
      <c r="F12936" s="17" t="s">
        <v>86</v>
      </c>
      <c r="G12936" s="17" t="s">
        <v>38</v>
      </c>
      <c r="H12936">
        <v>1.000000000000046E-5</v>
      </c>
      <c r="I12936">
        <v>1.3039509714435338E-3</v>
      </c>
      <c r="J12936">
        <v>0</v>
      </c>
      <c r="K12936">
        <v>1</v>
      </c>
      <c r="L12936" s="17" t="s">
        <v>162</v>
      </c>
    </row>
    <row r="12937" spans="1:12" x14ac:dyDescent="0.35">
      <c r="A12937" s="1">
        <v>44272</v>
      </c>
      <c r="B12937" s="17" t="s">
        <v>85</v>
      </c>
      <c r="C12937">
        <v>7.7029999999999998E-3</v>
      </c>
      <c r="D12937">
        <v>7.6790000000000001E-3</v>
      </c>
      <c r="E12937" s="17" t="s">
        <v>2</v>
      </c>
      <c r="F12937" s="17" t="s">
        <v>86</v>
      </c>
      <c r="G12937" s="17" t="s">
        <v>38</v>
      </c>
      <c r="H12937">
        <v>2.3999999999999716E-5</v>
      </c>
      <c r="I12937">
        <v>3.1254069540304357E-3</v>
      </c>
      <c r="J12937">
        <v>0</v>
      </c>
      <c r="K12937">
        <v>1</v>
      </c>
      <c r="L12937" s="17" t="s">
        <v>162</v>
      </c>
    </row>
    <row r="12938" spans="1:12" x14ac:dyDescent="0.35">
      <c r="A12938" s="1">
        <v>44273</v>
      </c>
      <c r="B12938" s="17" t="s">
        <v>85</v>
      </c>
      <c r="C12938">
        <v>7.6610000000000003E-3</v>
      </c>
      <c r="D12938">
        <v>7.7029999999999998E-3</v>
      </c>
      <c r="E12938" s="17" t="s">
        <v>2</v>
      </c>
      <c r="F12938" s="17" t="s">
        <v>86</v>
      </c>
      <c r="G12938" s="17" t="s">
        <v>38</v>
      </c>
      <c r="H12938">
        <v>-4.1999999999999503E-5</v>
      </c>
      <c r="I12938">
        <v>-5.4524211346228101E-3</v>
      </c>
      <c r="J12938">
        <v>0</v>
      </c>
      <c r="K12938">
        <v>0</v>
      </c>
      <c r="L12938" s="17" t="s">
        <v>162</v>
      </c>
    </row>
    <row r="12939" spans="1:12" x14ac:dyDescent="0.35">
      <c r="A12939" s="1">
        <v>44274</v>
      </c>
      <c r="B12939" s="17" t="s">
        <v>85</v>
      </c>
      <c r="C12939">
        <v>7.7019999999999996E-3</v>
      </c>
      <c r="D12939">
        <v>7.6610000000000003E-3</v>
      </c>
      <c r="E12939" s="17" t="s">
        <v>2</v>
      </c>
      <c r="F12939" s="17" t="s">
        <v>86</v>
      </c>
      <c r="G12939" s="17" t="s">
        <v>38</v>
      </c>
      <c r="H12939">
        <v>4.099999999999937E-5</v>
      </c>
      <c r="I12939">
        <v>5.3517817517294572E-3</v>
      </c>
      <c r="J12939">
        <v>0</v>
      </c>
      <c r="K12939">
        <v>1</v>
      </c>
      <c r="L12939" s="17" t="s">
        <v>162</v>
      </c>
    </row>
    <row r="12940" spans="1:12" x14ac:dyDescent="0.35">
      <c r="A12940" s="1">
        <v>44277</v>
      </c>
      <c r="B12940" s="17" t="s">
        <v>85</v>
      </c>
      <c r="C12940">
        <v>7.7299999999999999E-3</v>
      </c>
      <c r="D12940">
        <v>7.7019999999999996E-3</v>
      </c>
      <c r="E12940" s="17" t="s">
        <v>2</v>
      </c>
      <c r="F12940" s="17" t="s">
        <v>86</v>
      </c>
      <c r="G12940" s="17" t="s">
        <v>38</v>
      </c>
      <c r="H12940">
        <v>2.8000000000000247E-5</v>
      </c>
      <c r="I12940">
        <v>3.6354193715918267E-3</v>
      </c>
      <c r="J12940">
        <v>0</v>
      </c>
      <c r="K12940">
        <v>1</v>
      </c>
      <c r="L12940" s="17" t="s">
        <v>162</v>
      </c>
    </row>
    <row r="12941" spans="1:12" x14ac:dyDescent="0.35">
      <c r="A12941" s="1">
        <v>44278</v>
      </c>
      <c r="B12941" s="17" t="s">
        <v>85</v>
      </c>
      <c r="C12941">
        <v>7.7000000000000002E-3</v>
      </c>
      <c r="D12941">
        <v>7.7299999999999999E-3</v>
      </c>
      <c r="E12941" s="17" t="s">
        <v>2</v>
      </c>
      <c r="F12941" s="17" t="s">
        <v>86</v>
      </c>
      <c r="G12941" s="17" t="s">
        <v>38</v>
      </c>
      <c r="H12941">
        <v>-2.9999999999999645E-5</v>
      </c>
      <c r="I12941">
        <v>-3.8809831824061637E-3</v>
      </c>
      <c r="J12941">
        <v>0</v>
      </c>
      <c r="K12941">
        <v>0</v>
      </c>
      <c r="L12941" s="17" t="s">
        <v>162</v>
      </c>
    </row>
    <row r="12942" spans="1:12" x14ac:dyDescent="0.35">
      <c r="A12942" s="1">
        <v>44279</v>
      </c>
      <c r="B12942" s="17" t="s">
        <v>85</v>
      </c>
      <c r="C12942">
        <v>7.783E-3</v>
      </c>
      <c r="D12942">
        <v>7.7000000000000002E-3</v>
      </c>
      <c r="E12942" s="17" t="s">
        <v>2</v>
      </c>
      <c r="F12942" s="17" t="s">
        <v>86</v>
      </c>
      <c r="G12942" s="17" t="s">
        <v>38</v>
      </c>
      <c r="H12942">
        <v>8.2999999999999741E-5</v>
      </c>
      <c r="I12942">
        <v>1.0779220779220746E-2</v>
      </c>
      <c r="J12942">
        <v>0</v>
      </c>
      <c r="K12942">
        <v>1</v>
      </c>
      <c r="L12942" s="17" t="s">
        <v>162</v>
      </c>
    </row>
    <row r="12943" spans="1:12" x14ac:dyDescent="0.35">
      <c r="A12943" s="1">
        <v>44280</v>
      </c>
      <c r="B12943" s="17" t="s">
        <v>85</v>
      </c>
      <c r="C12943">
        <v>7.7770000000000001E-3</v>
      </c>
      <c r="D12943">
        <v>7.783E-3</v>
      </c>
      <c r="E12943" s="17" t="s">
        <v>2</v>
      </c>
      <c r="F12943" s="17" t="s">
        <v>86</v>
      </c>
      <c r="G12943" s="17" t="s">
        <v>38</v>
      </c>
      <c r="H12943">
        <v>-5.999999999999929E-6</v>
      </c>
      <c r="I12943">
        <v>-7.7091095978413582E-4</v>
      </c>
      <c r="J12943">
        <v>0</v>
      </c>
      <c r="K12943">
        <v>0</v>
      </c>
      <c r="L12943" s="17" t="s">
        <v>162</v>
      </c>
    </row>
    <row r="12944" spans="1:12" x14ac:dyDescent="0.35">
      <c r="A12944" s="1">
        <v>44281</v>
      </c>
      <c r="B12944" s="17" t="s">
        <v>85</v>
      </c>
      <c r="C12944">
        <v>7.7749999999999998E-3</v>
      </c>
      <c r="D12944">
        <v>7.7770000000000001E-3</v>
      </c>
      <c r="E12944" s="17" t="s">
        <v>2</v>
      </c>
      <c r="F12944" s="17" t="s">
        <v>86</v>
      </c>
      <c r="G12944" s="17" t="s">
        <v>38</v>
      </c>
      <c r="H12944">
        <v>-2.0000000000002655E-6</v>
      </c>
      <c r="I12944">
        <v>-2.5716857400029131E-4</v>
      </c>
      <c r="J12944">
        <v>0</v>
      </c>
      <c r="K12944">
        <v>0</v>
      </c>
      <c r="L12944" s="17" t="s">
        <v>162</v>
      </c>
    </row>
    <row r="12945" spans="1:12" x14ac:dyDescent="0.35">
      <c r="A12945" s="1">
        <v>44284</v>
      </c>
      <c r="B12945" s="17" t="s">
        <v>85</v>
      </c>
      <c r="C12945">
        <v>7.7279999999999996E-3</v>
      </c>
      <c r="D12945">
        <v>7.7749999999999998E-3</v>
      </c>
      <c r="E12945" s="17" t="s">
        <v>2</v>
      </c>
      <c r="F12945" s="17" t="s">
        <v>86</v>
      </c>
      <c r="G12945" s="17" t="s">
        <v>38</v>
      </c>
      <c r="H12945">
        <v>-4.7000000000000167E-5</v>
      </c>
      <c r="I12945">
        <v>-6.0450160771704396E-3</v>
      </c>
      <c r="J12945">
        <v>0</v>
      </c>
      <c r="K12945">
        <v>0</v>
      </c>
      <c r="L12945" s="17" t="s">
        <v>162</v>
      </c>
    </row>
    <row r="12946" spans="1:12" x14ac:dyDescent="0.35">
      <c r="A12946" s="1">
        <v>44285</v>
      </c>
      <c r="B12946" s="17" t="s">
        <v>85</v>
      </c>
      <c r="C12946">
        <v>7.7320000000000002E-3</v>
      </c>
      <c r="D12946">
        <v>7.7279999999999996E-3</v>
      </c>
      <c r="E12946" s="17" t="s">
        <v>2</v>
      </c>
      <c r="F12946" s="17" t="s">
        <v>86</v>
      </c>
      <c r="G12946" s="17" t="s">
        <v>38</v>
      </c>
      <c r="H12946">
        <v>4.0000000000005309E-6</v>
      </c>
      <c r="I12946">
        <v>5.1759834368536898E-4</v>
      </c>
      <c r="J12946">
        <v>0</v>
      </c>
      <c r="K12946">
        <v>1</v>
      </c>
      <c r="L12946" s="17" t="s">
        <v>162</v>
      </c>
    </row>
    <row r="12947" spans="1:12" x14ac:dyDescent="0.35">
      <c r="A12947" s="1">
        <v>44286</v>
      </c>
      <c r="B12947" s="17" t="s">
        <v>85</v>
      </c>
      <c r="C12947">
        <v>7.7279999999999996E-3</v>
      </c>
      <c r="D12947">
        <v>7.7320000000000002E-3</v>
      </c>
      <c r="E12947" s="17" t="s">
        <v>2</v>
      </c>
      <c r="F12947" s="17" t="s">
        <v>86</v>
      </c>
      <c r="G12947" s="17" t="s">
        <v>38</v>
      </c>
      <c r="H12947">
        <v>-4.0000000000005309E-6</v>
      </c>
      <c r="I12947">
        <v>-5.1733057423700602E-4</v>
      </c>
      <c r="J12947">
        <v>0</v>
      </c>
      <c r="K12947">
        <v>0</v>
      </c>
      <c r="L12947" s="17" t="s">
        <v>162</v>
      </c>
    </row>
    <row r="12948" spans="1:12" x14ac:dyDescent="0.35">
      <c r="A12948" s="1">
        <v>44287</v>
      </c>
      <c r="B12948" s="17" t="s">
        <v>85</v>
      </c>
      <c r="C12948">
        <v>7.6959999999999997E-3</v>
      </c>
      <c r="D12948">
        <v>7.7279999999999996E-3</v>
      </c>
      <c r="E12948" s="17" t="s">
        <v>2</v>
      </c>
      <c r="F12948" s="17" t="s">
        <v>86</v>
      </c>
      <c r="G12948" s="17" t="s">
        <v>38</v>
      </c>
      <c r="H12948">
        <v>-3.199999999999991E-5</v>
      </c>
      <c r="I12948">
        <v>-4.1407867494823907E-3</v>
      </c>
      <c r="J12948">
        <v>0</v>
      </c>
      <c r="K12948">
        <v>0</v>
      </c>
      <c r="L12948" s="17" t="s">
        <v>162</v>
      </c>
    </row>
    <row r="12949" spans="1:12" x14ac:dyDescent="0.35">
      <c r="A12949" s="1">
        <v>44288</v>
      </c>
      <c r="B12949" s="17" t="s">
        <v>85</v>
      </c>
      <c r="C12949">
        <v>7.672E-3</v>
      </c>
      <c r="D12949">
        <v>7.6959999999999997E-3</v>
      </c>
      <c r="E12949" s="17" t="s">
        <v>2</v>
      </c>
      <c r="F12949" s="17" t="s">
        <v>86</v>
      </c>
      <c r="G12949" s="17" t="s">
        <v>38</v>
      </c>
      <c r="H12949">
        <v>-2.3999999999999716E-5</v>
      </c>
      <c r="I12949">
        <v>-3.1185031185030818E-3</v>
      </c>
      <c r="J12949">
        <v>0</v>
      </c>
      <c r="K12949">
        <v>0</v>
      </c>
      <c r="L12949" s="17" t="s">
        <v>162</v>
      </c>
    </row>
    <row r="12950" spans="1:12" x14ac:dyDescent="0.35">
      <c r="A12950" s="1">
        <v>44291</v>
      </c>
      <c r="B12950" s="17" t="s">
        <v>85</v>
      </c>
      <c r="C12950">
        <v>7.6740000000000003E-3</v>
      </c>
      <c r="D12950">
        <v>7.672E-3</v>
      </c>
      <c r="E12950" s="17" t="s">
        <v>2</v>
      </c>
      <c r="F12950" s="17" t="s">
        <v>86</v>
      </c>
      <c r="G12950" s="17" t="s">
        <v>38</v>
      </c>
      <c r="H12950">
        <v>2.0000000000002655E-6</v>
      </c>
      <c r="I12950">
        <v>2.6068821689263105E-4</v>
      </c>
      <c r="J12950">
        <v>0</v>
      </c>
      <c r="K12950">
        <v>1</v>
      </c>
      <c r="L12950" s="17" t="s">
        <v>162</v>
      </c>
    </row>
    <row r="12951" spans="1:12" x14ac:dyDescent="0.35">
      <c r="A12951" s="1">
        <v>44292</v>
      </c>
      <c r="B12951" s="17" t="s">
        <v>85</v>
      </c>
      <c r="C12951">
        <v>7.6759999999999997E-3</v>
      </c>
      <c r="D12951">
        <v>7.6740000000000003E-3</v>
      </c>
      <c r="E12951" s="17" t="s">
        <v>2</v>
      </c>
      <c r="F12951" s="17" t="s">
        <v>86</v>
      </c>
      <c r="G12951" s="17" t="s">
        <v>38</v>
      </c>
      <c r="H12951">
        <v>1.9999999999993981E-6</v>
      </c>
      <c r="I12951">
        <v>2.6062027625741439E-4</v>
      </c>
      <c r="J12951">
        <v>0</v>
      </c>
      <c r="K12951">
        <v>1</v>
      </c>
      <c r="L12951" s="17" t="s">
        <v>162</v>
      </c>
    </row>
    <row r="12952" spans="1:12" x14ac:dyDescent="0.35">
      <c r="A12952" s="1">
        <v>44293</v>
      </c>
      <c r="B12952" s="17" t="s">
        <v>85</v>
      </c>
      <c r="C12952">
        <v>7.6689999999999996E-3</v>
      </c>
      <c r="D12952">
        <v>7.6759999999999997E-3</v>
      </c>
      <c r="E12952" s="17" t="s">
        <v>2</v>
      </c>
      <c r="F12952" s="17" t="s">
        <v>86</v>
      </c>
      <c r="G12952" s="17" t="s">
        <v>38</v>
      </c>
      <c r="H12952">
        <v>-7.0000000000000617E-6</v>
      </c>
      <c r="I12952">
        <v>-9.1193329859302528E-4</v>
      </c>
      <c r="J12952">
        <v>0</v>
      </c>
      <c r="K12952">
        <v>0</v>
      </c>
      <c r="L12952" s="17" t="s">
        <v>162</v>
      </c>
    </row>
    <row r="12953" spans="1:12" x14ac:dyDescent="0.35">
      <c r="A12953" s="1">
        <v>44294</v>
      </c>
      <c r="B12953" s="17" t="s">
        <v>85</v>
      </c>
      <c r="C12953">
        <v>7.6629999999999997E-3</v>
      </c>
      <c r="D12953">
        <v>7.6689999999999996E-3</v>
      </c>
      <c r="E12953" s="17" t="s">
        <v>2</v>
      </c>
      <c r="F12953" s="17" t="s">
        <v>86</v>
      </c>
      <c r="G12953" s="17" t="s">
        <v>38</v>
      </c>
      <c r="H12953">
        <v>-5.999999999999929E-6</v>
      </c>
      <c r="I12953">
        <v>-7.8237058286607507E-4</v>
      </c>
      <c r="J12953">
        <v>0</v>
      </c>
      <c r="K12953">
        <v>0</v>
      </c>
      <c r="L12953" s="17" t="s">
        <v>162</v>
      </c>
    </row>
    <row r="12954" spans="1:12" x14ac:dyDescent="0.35">
      <c r="A12954" s="1">
        <v>44295</v>
      </c>
      <c r="B12954" s="17" t="s">
        <v>85</v>
      </c>
      <c r="C12954">
        <v>7.6730000000000001E-3</v>
      </c>
      <c r="D12954">
        <v>7.6629999999999997E-3</v>
      </c>
      <c r="E12954" s="17" t="s">
        <v>2</v>
      </c>
      <c r="F12954" s="17" t="s">
        <v>86</v>
      </c>
      <c r="G12954" s="17" t="s">
        <v>38</v>
      </c>
      <c r="H12954">
        <v>1.000000000000046E-5</v>
      </c>
      <c r="I12954">
        <v>1.3049719431032834E-3</v>
      </c>
      <c r="J12954">
        <v>0</v>
      </c>
      <c r="K12954">
        <v>1</v>
      </c>
      <c r="L12954" s="17" t="s">
        <v>162</v>
      </c>
    </row>
    <row r="12955" spans="1:12" x14ac:dyDescent="0.35">
      <c r="A12955" s="1">
        <v>44298</v>
      </c>
      <c r="B12955" s="17" t="s">
        <v>85</v>
      </c>
      <c r="C12955">
        <v>7.6579999999999999E-3</v>
      </c>
      <c r="D12955">
        <v>7.6730000000000001E-3</v>
      </c>
      <c r="E12955" s="17" t="s">
        <v>2</v>
      </c>
      <c r="F12955" s="17" t="s">
        <v>86</v>
      </c>
      <c r="G12955" s="17" t="s">
        <v>38</v>
      </c>
      <c r="H12955">
        <v>-1.5000000000000256E-5</v>
      </c>
      <c r="I12955">
        <v>-1.9549068161084657E-3</v>
      </c>
      <c r="J12955">
        <v>0</v>
      </c>
      <c r="K12955">
        <v>0</v>
      </c>
      <c r="L12955" s="17" t="s">
        <v>162</v>
      </c>
    </row>
    <row r="12956" spans="1:12" x14ac:dyDescent="0.35">
      <c r="A12956" s="1">
        <v>44299</v>
      </c>
      <c r="B12956" s="17" t="s">
        <v>85</v>
      </c>
      <c r="C12956">
        <v>7.6709999999999999E-3</v>
      </c>
      <c r="D12956">
        <v>7.6579999999999999E-3</v>
      </c>
      <c r="E12956" s="17" t="s">
        <v>2</v>
      </c>
      <c r="F12956" s="17" t="s">
        <v>86</v>
      </c>
      <c r="G12956" s="17" t="s">
        <v>38</v>
      </c>
      <c r="H12956">
        <v>1.2999999999999991E-5</v>
      </c>
      <c r="I12956">
        <v>1.6975711674066323E-3</v>
      </c>
      <c r="J12956">
        <v>0</v>
      </c>
      <c r="K12956">
        <v>1</v>
      </c>
      <c r="L12956" s="17" t="s">
        <v>162</v>
      </c>
    </row>
    <row r="12957" spans="1:12" x14ac:dyDescent="0.35">
      <c r="A12957" s="1">
        <v>44300</v>
      </c>
      <c r="B12957" s="17" t="s">
        <v>85</v>
      </c>
      <c r="C12957">
        <v>7.6800000000000002E-3</v>
      </c>
      <c r="D12957">
        <v>7.6709999999999999E-3</v>
      </c>
      <c r="E12957" s="17" t="s">
        <v>2</v>
      </c>
      <c r="F12957" s="17" t="s">
        <v>86</v>
      </c>
      <c r="G12957" s="17" t="s">
        <v>38</v>
      </c>
      <c r="H12957">
        <v>9.0000000000003272E-6</v>
      </c>
      <c r="I12957">
        <v>1.1732499022292175E-3</v>
      </c>
      <c r="J12957">
        <v>0</v>
      </c>
      <c r="K12957">
        <v>1</v>
      </c>
      <c r="L12957" s="17" t="s">
        <v>162</v>
      </c>
    </row>
    <row r="12958" spans="1:12" x14ac:dyDescent="0.35">
      <c r="A12958" s="1">
        <v>44301</v>
      </c>
      <c r="B12958" s="17" t="s">
        <v>85</v>
      </c>
      <c r="C12958">
        <v>7.6600000000000001E-3</v>
      </c>
      <c r="D12958">
        <v>7.6800000000000002E-3</v>
      </c>
      <c r="E12958" s="17" t="s">
        <v>2</v>
      </c>
      <c r="F12958" s="17" t="s">
        <v>86</v>
      </c>
      <c r="G12958" s="17" t="s">
        <v>38</v>
      </c>
      <c r="H12958">
        <v>-2.0000000000000052E-5</v>
      </c>
      <c r="I12958">
        <v>-2.6041666666666735E-3</v>
      </c>
      <c r="J12958">
        <v>0</v>
      </c>
      <c r="K12958">
        <v>0</v>
      </c>
      <c r="L12958" s="17" t="s">
        <v>162</v>
      </c>
    </row>
    <row r="12959" spans="1:12" x14ac:dyDescent="0.35">
      <c r="A12959" s="1">
        <v>44302</v>
      </c>
      <c r="B12959" s="17" t="s">
        <v>85</v>
      </c>
      <c r="C12959">
        <v>7.6839999999999999E-3</v>
      </c>
      <c r="D12959">
        <v>7.6600000000000001E-3</v>
      </c>
      <c r="E12959" s="17" t="s">
        <v>2</v>
      </c>
      <c r="F12959" s="17" t="s">
        <v>86</v>
      </c>
      <c r="G12959" s="17" t="s">
        <v>38</v>
      </c>
      <c r="H12959">
        <v>2.3999999999999716E-5</v>
      </c>
      <c r="I12959">
        <v>3.1331592689294667E-3</v>
      </c>
      <c r="J12959">
        <v>0</v>
      </c>
      <c r="K12959">
        <v>1</v>
      </c>
      <c r="L12959" s="17" t="s">
        <v>162</v>
      </c>
    </row>
    <row r="12960" spans="1:12" x14ac:dyDescent="0.35">
      <c r="A12960" s="1">
        <v>44305</v>
      </c>
      <c r="B12960" s="17" t="s">
        <v>85</v>
      </c>
      <c r="C12960">
        <v>7.6800000000000002E-3</v>
      </c>
      <c r="D12960">
        <v>7.6839999999999999E-3</v>
      </c>
      <c r="E12960" s="17" t="s">
        <v>2</v>
      </c>
      <c r="F12960" s="17" t="s">
        <v>86</v>
      </c>
      <c r="G12960" s="17" t="s">
        <v>38</v>
      </c>
      <c r="H12960">
        <v>-3.9999999999996635E-6</v>
      </c>
      <c r="I12960">
        <v>-5.2056220718371465E-4</v>
      </c>
      <c r="J12960">
        <v>0</v>
      </c>
      <c r="K12960">
        <v>0</v>
      </c>
      <c r="L12960" s="17" t="s">
        <v>162</v>
      </c>
    </row>
    <row r="12961" spans="1:12" x14ac:dyDescent="0.35">
      <c r="A12961" s="1">
        <v>44306</v>
      </c>
      <c r="B12961" s="17" t="s">
        <v>85</v>
      </c>
      <c r="C12961">
        <v>7.6790000000000001E-3</v>
      </c>
      <c r="D12961">
        <v>7.6800000000000002E-3</v>
      </c>
      <c r="E12961" s="17" t="s">
        <v>2</v>
      </c>
      <c r="F12961" s="17" t="s">
        <v>86</v>
      </c>
      <c r="G12961" s="17" t="s">
        <v>38</v>
      </c>
      <c r="H12961">
        <v>-1.0000000000001327E-6</v>
      </c>
      <c r="I12961">
        <v>-1.3020833333335062E-4</v>
      </c>
      <c r="J12961">
        <v>0</v>
      </c>
      <c r="K12961">
        <v>0</v>
      </c>
      <c r="L12961" s="17" t="s">
        <v>162</v>
      </c>
    </row>
    <row r="12962" spans="1:12" x14ac:dyDescent="0.35">
      <c r="A12962" s="1">
        <v>44307</v>
      </c>
      <c r="B12962" s="17" t="s">
        <v>85</v>
      </c>
      <c r="C12962">
        <v>7.6819999999999996E-3</v>
      </c>
      <c r="D12962">
        <v>7.6790000000000001E-3</v>
      </c>
      <c r="E12962" s="17" t="s">
        <v>2</v>
      </c>
      <c r="F12962" s="17" t="s">
        <v>86</v>
      </c>
      <c r="G12962" s="17" t="s">
        <v>38</v>
      </c>
      <c r="H12962">
        <v>2.9999999999995308E-6</v>
      </c>
      <c r="I12962">
        <v>3.9067586925374797E-4</v>
      </c>
      <c r="J12962">
        <v>0</v>
      </c>
      <c r="K12962">
        <v>1</v>
      </c>
      <c r="L12962" s="17" t="s">
        <v>162</v>
      </c>
    </row>
    <row r="12963" spans="1:12" x14ac:dyDescent="0.35">
      <c r="A12963" s="1">
        <v>44308</v>
      </c>
      <c r="B12963" s="17" t="s">
        <v>85</v>
      </c>
      <c r="C12963">
        <v>7.6870000000000003E-3</v>
      </c>
      <c r="D12963">
        <v>7.6819999999999996E-3</v>
      </c>
      <c r="E12963" s="17" t="s">
        <v>2</v>
      </c>
      <c r="F12963" s="17" t="s">
        <v>86</v>
      </c>
      <c r="G12963" s="17" t="s">
        <v>38</v>
      </c>
      <c r="H12963">
        <v>5.0000000000006636E-6</v>
      </c>
      <c r="I12963">
        <v>6.508721687061526E-4</v>
      </c>
      <c r="J12963">
        <v>0</v>
      </c>
      <c r="K12963">
        <v>1</v>
      </c>
      <c r="L12963" s="17" t="s">
        <v>162</v>
      </c>
    </row>
    <row r="12964" spans="1:12" x14ac:dyDescent="0.35">
      <c r="A12964" s="1">
        <v>44309</v>
      </c>
      <c r="B12964" s="17" t="s">
        <v>85</v>
      </c>
      <c r="C12964">
        <v>7.705E-3</v>
      </c>
      <c r="D12964">
        <v>7.6870000000000003E-3</v>
      </c>
      <c r="E12964" s="17" t="s">
        <v>2</v>
      </c>
      <c r="F12964" s="17" t="s">
        <v>86</v>
      </c>
      <c r="G12964" s="17" t="s">
        <v>38</v>
      </c>
      <c r="H12964">
        <v>1.7999999999999787E-5</v>
      </c>
      <c r="I12964">
        <v>2.3416157148432142E-3</v>
      </c>
      <c r="J12964">
        <v>0</v>
      </c>
      <c r="K12964">
        <v>1</v>
      </c>
      <c r="L12964" s="17" t="s">
        <v>162</v>
      </c>
    </row>
    <row r="12965" spans="1:12" x14ac:dyDescent="0.35">
      <c r="A12965" s="1">
        <v>44312</v>
      </c>
      <c r="B12965" s="17" t="s">
        <v>85</v>
      </c>
      <c r="C12965">
        <v>7.6629999999999997E-3</v>
      </c>
      <c r="D12965">
        <v>7.705E-3</v>
      </c>
      <c r="E12965" s="17" t="s">
        <v>2</v>
      </c>
      <c r="F12965" s="17" t="s">
        <v>86</v>
      </c>
      <c r="G12965" s="17" t="s">
        <v>38</v>
      </c>
      <c r="H12965">
        <v>-4.200000000000037E-5</v>
      </c>
      <c r="I12965">
        <v>-5.4510058403634482E-3</v>
      </c>
      <c r="J12965">
        <v>0</v>
      </c>
      <c r="K12965">
        <v>0</v>
      </c>
      <c r="L12965" s="17" t="s">
        <v>162</v>
      </c>
    </row>
    <row r="12966" spans="1:12" x14ac:dyDescent="0.35">
      <c r="A12966" s="1">
        <v>44313</v>
      </c>
      <c r="B12966" s="17" t="s">
        <v>85</v>
      </c>
      <c r="C12966">
        <v>7.646E-3</v>
      </c>
      <c r="D12966">
        <v>7.6629999999999997E-3</v>
      </c>
      <c r="E12966" s="17" t="s">
        <v>2</v>
      </c>
      <c r="F12966" s="17" t="s">
        <v>86</v>
      </c>
      <c r="G12966" s="17" t="s">
        <v>38</v>
      </c>
      <c r="H12966">
        <v>-1.6999999999999654E-5</v>
      </c>
      <c r="I12966">
        <v>-2.2184523032754344E-3</v>
      </c>
      <c r="J12966">
        <v>0</v>
      </c>
      <c r="K12966">
        <v>0</v>
      </c>
      <c r="L12966" s="17" t="s">
        <v>162</v>
      </c>
    </row>
    <row r="12967" spans="1:12" x14ac:dyDescent="0.35">
      <c r="A12967" s="1">
        <v>44314</v>
      </c>
      <c r="B12967" s="17" t="s">
        <v>85</v>
      </c>
      <c r="C12967">
        <v>7.6039999999999996E-3</v>
      </c>
      <c r="D12967">
        <v>7.646E-3</v>
      </c>
      <c r="E12967" s="17" t="s">
        <v>2</v>
      </c>
      <c r="F12967" s="17" t="s">
        <v>86</v>
      </c>
      <c r="G12967" s="17" t="s">
        <v>38</v>
      </c>
      <c r="H12967">
        <v>-4.200000000000037E-5</v>
      </c>
      <c r="I12967">
        <v>-5.4930682709914162E-3</v>
      </c>
      <c r="J12967">
        <v>0</v>
      </c>
      <c r="K12967">
        <v>0</v>
      </c>
      <c r="L12967" s="17" t="s">
        <v>162</v>
      </c>
    </row>
    <row r="12968" spans="1:12" x14ac:dyDescent="0.35">
      <c r="A12968" s="1">
        <v>44315</v>
      </c>
      <c r="B12968" s="17" t="s">
        <v>85</v>
      </c>
      <c r="C12968">
        <v>7.5909999999999997E-3</v>
      </c>
      <c r="D12968">
        <v>7.6039999999999996E-3</v>
      </c>
      <c r="E12968" s="17" t="s">
        <v>2</v>
      </c>
      <c r="F12968" s="17" t="s">
        <v>86</v>
      </c>
      <c r="G12968" s="17" t="s">
        <v>38</v>
      </c>
      <c r="H12968">
        <v>-1.2999999999999991E-5</v>
      </c>
      <c r="I12968">
        <v>-1.7096265123619136E-3</v>
      </c>
      <c r="J12968">
        <v>0</v>
      </c>
      <c r="K12968">
        <v>0</v>
      </c>
      <c r="L12968" s="17" t="s">
        <v>162</v>
      </c>
    </row>
    <row r="12969" spans="1:12" x14ac:dyDescent="0.35">
      <c r="A12969" s="1">
        <v>44316</v>
      </c>
      <c r="B12969" s="17" t="s">
        <v>85</v>
      </c>
      <c r="C12969">
        <v>7.5719999999999997E-3</v>
      </c>
      <c r="D12969">
        <v>7.5909999999999997E-3</v>
      </c>
      <c r="E12969" s="17" t="s">
        <v>2</v>
      </c>
      <c r="F12969" s="17" t="s">
        <v>86</v>
      </c>
      <c r="G12969" s="17" t="s">
        <v>38</v>
      </c>
      <c r="H12969">
        <v>-1.899999999999992E-5</v>
      </c>
      <c r="I12969">
        <v>-2.5029640363588355E-3</v>
      </c>
      <c r="J12969">
        <v>0</v>
      </c>
      <c r="K12969">
        <v>0</v>
      </c>
      <c r="L12969" s="17" t="s">
        <v>162</v>
      </c>
    </row>
    <row r="12970" spans="1:12" x14ac:dyDescent="0.35">
      <c r="A12970" s="1">
        <v>44319</v>
      </c>
      <c r="B12970" s="17" t="s">
        <v>85</v>
      </c>
      <c r="C12970">
        <v>7.6059999999999999E-3</v>
      </c>
      <c r="D12970">
        <v>7.5719999999999997E-3</v>
      </c>
      <c r="E12970" s="17" t="s">
        <v>2</v>
      </c>
      <c r="F12970" s="17" t="s">
        <v>86</v>
      </c>
      <c r="G12970" s="17" t="s">
        <v>38</v>
      </c>
      <c r="H12970">
        <v>3.4000000000000176E-5</v>
      </c>
      <c r="I12970">
        <v>4.4902271526677468E-3</v>
      </c>
      <c r="J12970">
        <v>0</v>
      </c>
      <c r="K12970">
        <v>1</v>
      </c>
      <c r="L12970" s="17" t="s">
        <v>162</v>
      </c>
    </row>
    <row r="12971" spans="1:12" x14ac:dyDescent="0.35">
      <c r="A12971" s="1">
        <v>44320</v>
      </c>
      <c r="B12971" s="17" t="s">
        <v>85</v>
      </c>
      <c r="C12971">
        <v>7.5979999999999997E-3</v>
      </c>
      <c r="D12971">
        <v>7.6059999999999999E-3</v>
      </c>
      <c r="E12971" s="17" t="s">
        <v>2</v>
      </c>
      <c r="F12971" s="17" t="s">
        <v>86</v>
      </c>
      <c r="G12971" s="17" t="s">
        <v>38</v>
      </c>
      <c r="H12971">
        <v>-8.0000000000001945E-6</v>
      </c>
      <c r="I12971">
        <v>-1.0518012095714166E-3</v>
      </c>
      <c r="J12971">
        <v>0</v>
      </c>
      <c r="K12971">
        <v>0</v>
      </c>
      <c r="L12971" s="17" t="s">
        <v>162</v>
      </c>
    </row>
    <row r="12972" spans="1:12" x14ac:dyDescent="0.35">
      <c r="A12972" s="1">
        <v>44321</v>
      </c>
      <c r="B12972" s="17" t="s">
        <v>85</v>
      </c>
      <c r="C12972">
        <v>7.6090000000000003E-3</v>
      </c>
      <c r="D12972">
        <v>7.5979999999999997E-3</v>
      </c>
      <c r="E12972" s="17" t="s">
        <v>2</v>
      </c>
      <c r="F12972" s="17" t="s">
        <v>86</v>
      </c>
      <c r="G12972" s="17" t="s">
        <v>38</v>
      </c>
      <c r="H12972">
        <v>1.1000000000000593E-5</v>
      </c>
      <c r="I12972">
        <v>1.4477494077389567E-3</v>
      </c>
      <c r="J12972">
        <v>0</v>
      </c>
      <c r="K12972">
        <v>1</v>
      </c>
      <c r="L12972" s="17" t="s">
        <v>162</v>
      </c>
    </row>
    <row r="12973" spans="1:12" x14ac:dyDescent="0.35">
      <c r="A12973" s="1">
        <v>44322</v>
      </c>
      <c r="B12973" s="17" t="s">
        <v>85</v>
      </c>
      <c r="C12973">
        <v>7.6249999999999998E-3</v>
      </c>
      <c r="D12973">
        <v>7.6090000000000003E-3</v>
      </c>
      <c r="E12973" s="17" t="s">
        <v>2</v>
      </c>
      <c r="F12973" s="17" t="s">
        <v>86</v>
      </c>
      <c r="G12973" s="17" t="s">
        <v>38</v>
      </c>
      <c r="H12973">
        <v>1.5999999999999522E-5</v>
      </c>
      <c r="I12973">
        <v>2.1027730319358026E-3</v>
      </c>
      <c r="J12973">
        <v>0</v>
      </c>
      <c r="K12973">
        <v>1</v>
      </c>
      <c r="L12973" s="17" t="s">
        <v>162</v>
      </c>
    </row>
    <row r="12974" spans="1:12" x14ac:dyDescent="0.35">
      <c r="A12974" s="1">
        <v>44323</v>
      </c>
      <c r="B12974" s="17" t="s">
        <v>85</v>
      </c>
      <c r="C12974">
        <v>7.5979999999999997E-3</v>
      </c>
      <c r="D12974">
        <v>7.6249999999999998E-3</v>
      </c>
      <c r="E12974" s="17" t="s">
        <v>2</v>
      </c>
      <c r="F12974" s="17" t="s">
        <v>86</v>
      </c>
      <c r="G12974" s="17" t="s">
        <v>38</v>
      </c>
      <c r="H12974">
        <v>-2.7000000000000114E-5</v>
      </c>
      <c r="I12974">
        <v>-3.5409836065573921E-3</v>
      </c>
      <c r="J12974">
        <v>0</v>
      </c>
      <c r="K12974">
        <v>0</v>
      </c>
      <c r="L12974" s="17" t="s">
        <v>162</v>
      </c>
    </row>
    <row r="12975" spans="1:12" x14ac:dyDescent="0.35">
      <c r="A12975" s="1">
        <v>44326</v>
      </c>
      <c r="B12975" s="17" t="s">
        <v>85</v>
      </c>
      <c r="C12975">
        <v>7.5640000000000004E-3</v>
      </c>
      <c r="D12975">
        <v>7.5979999999999997E-3</v>
      </c>
      <c r="E12975" s="17" t="s">
        <v>2</v>
      </c>
      <c r="F12975" s="17" t="s">
        <v>86</v>
      </c>
      <c r="G12975" s="17" t="s">
        <v>38</v>
      </c>
      <c r="H12975">
        <v>-3.3999999999999309E-5</v>
      </c>
      <c r="I12975">
        <v>-4.474861805738261E-3</v>
      </c>
      <c r="J12975">
        <v>0</v>
      </c>
      <c r="K12975">
        <v>0</v>
      </c>
      <c r="L12975" s="17" t="s">
        <v>162</v>
      </c>
    </row>
    <row r="12976" spans="1:12" x14ac:dyDescent="0.35">
      <c r="A12976" s="1">
        <v>44327</v>
      </c>
      <c r="B12976" s="17" t="s">
        <v>85</v>
      </c>
      <c r="C12976">
        <v>7.5659999999999998E-3</v>
      </c>
      <c r="D12976">
        <v>7.5640000000000004E-3</v>
      </c>
      <c r="E12976" s="17" t="s">
        <v>2</v>
      </c>
      <c r="F12976" s="17" t="s">
        <v>86</v>
      </c>
      <c r="G12976" s="17" t="s">
        <v>38</v>
      </c>
      <c r="H12976">
        <v>1.9999999999993981E-6</v>
      </c>
      <c r="I12976">
        <v>2.6441036488622396E-4</v>
      </c>
      <c r="J12976">
        <v>0</v>
      </c>
      <c r="K12976">
        <v>1</v>
      </c>
      <c r="L12976" s="17" t="s">
        <v>162</v>
      </c>
    </row>
    <row r="12977" spans="1:12" x14ac:dyDescent="0.35">
      <c r="A12977" s="1">
        <v>44328</v>
      </c>
      <c r="B12977" s="17" t="s">
        <v>85</v>
      </c>
      <c r="C12977">
        <v>7.5700000000000003E-3</v>
      </c>
      <c r="D12977">
        <v>7.5659999999999998E-3</v>
      </c>
      <c r="E12977" s="17" t="s">
        <v>2</v>
      </c>
      <c r="F12977" s="17" t="s">
        <v>86</v>
      </c>
      <c r="G12977" s="17" t="s">
        <v>38</v>
      </c>
      <c r="H12977">
        <v>4.0000000000005309E-6</v>
      </c>
      <c r="I12977">
        <v>5.2868094105214529E-4</v>
      </c>
      <c r="J12977">
        <v>0</v>
      </c>
      <c r="K12977">
        <v>1</v>
      </c>
      <c r="L12977" s="17" t="s">
        <v>162</v>
      </c>
    </row>
    <row r="12978" spans="1:12" x14ac:dyDescent="0.35">
      <c r="A12978" s="1">
        <v>44329</v>
      </c>
      <c r="B12978" s="17" t="s">
        <v>85</v>
      </c>
      <c r="C12978">
        <v>7.5469999999999999E-3</v>
      </c>
      <c r="D12978">
        <v>7.5700000000000003E-3</v>
      </c>
      <c r="E12978" s="17" t="s">
        <v>2</v>
      </c>
      <c r="F12978" s="17" t="s">
        <v>86</v>
      </c>
      <c r="G12978" s="17" t="s">
        <v>38</v>
      </c>
      <c r="H12978">
        <v>-2.3000000000000451E-5</v>
      </c>
      <c r="I12978">
        <v>-3.0383091149274043E-3</v>
      </c>
      <c r="J12978">
        <v>0</v>
      </c>
      <c r="K12978">
        <v>0</v>
      </c>
      <c r="L12978" s="17" t="s">
        <v>162</v>
      </c>
    </row>
    <row r="12979" spans="1:12" x14ac:dyDescent="0.35">
      <c r="A12979" s="1">
        <v>44330</v>
      </c>
      <c r="B12979" s="17" t="s">
        <v>85</v>
      </c>
      <c r="C12979">
        <v>7.5560000000000002E-3</v>
      </c>
      <c r="D12979">
        <v>7.5469999999999999E-3</v>
      </c>
      <c r="E12979" s="17" t="s">
        <v>2</v>
      </c>
      <c r="F12979" s="17" t="s">
        <v>86</v>
      </c>
      <c r="G12979" s="17" t="s">
        <v>38</v>
      </c>
      <c r="H12979">
        <v>9.0000000000003272E-6</v>
      </c>
      <c r="I12979">
        <v>1.1925268318537601E-3</v>
      </c>
      <c r="J12979">
        <v>0</v>
      </c>
      <c r="K12979">
        <v>1</v>
      </c>
      <c r="L12979" s="17" t="s">
        <v>162</v>
      </c>
    </row>
    <row r="12980" spans="1:12" x14ac:dyDescent="0.35">
      <c r="A12980" s="1">
        <v>44333</v>
      </c>
      <c r="B12980" s="17" t="s">
        <v>85</v>
      </c>
      <c r="C12980">
        <v>7.5189999999999996E-3</v>
      </c>
      <c r="D12980">
        <v>7.5560000000000002E-3</v>
      </c>
      <c r="E12980" s="17" t="s">
        <v>2</v>
      </c>
      <c r="F12980" s="17" t="s">
        <v>86</v>
      </c>
      <c r="G12980" s="17" t="s">
        <v>38</v>
      </c>
      <c r="H12980">
        <v>-3.7000000000000574E-5</v>
      </c>
      <c r="I12980">
        <v>-4.8967707781895943E-3</v>
      </c>
      <c r="J12980">
        <v>0</v>
      </c>
      <c r="K12980">
        <v>0</v>
      </c>
      <c r="L12980" s="17" t="s">
        <v>162</v>
      </c>
    </row>
    <row r="12981" spans="1:12" x14ac:dyDescent="0.35">
      <c r="A12981" s="1">
        <v>44334</v>
      </c>
      <c r="B12981" s="17" t="s">
        <v>85</v>
      </c>
      <c r="C12981">
        <v>7.5259999999999997E-3</v>
      </c>
      <c r="D12981">
        <v>7.5189999999999996E-3</v>
      </c>
      <c r="E12981" s="17" t="s">
        <v>2</v>
      </c>
      <c r="F12981" s="17" t="s">
        <v>86</v>
      </c>
      <c r="G12981" s="17" t="s">
        <v>38</v>
      </c>
      <c r="H12981">
        <v>7.0000000000000617E-6</v>
      </c>
      <c r="I12981">
        <v>9.3097486367868889E-4</v>
      </c>
      <c r="J12981">
        <v>0</v>
      </c>
      <c r="K12981">
        <v>1</v>
      </c>
      <c r="L12981" s="17" t="s">
        <v>162</v>
      </c>
    </row>
    <row r="12982" spans="1:12" x14ac:dyDescent="0.35">
      <c r="A12982" s="1">
        <v>44335</v>
      </c>
      <c r="B12982" s="17" t="s">
        <v>85</v>
      </c>
      <c r="C12982">
        <v>7.5119999999999996E-3</v>
      </c>
      <c r="D12982">
        <v>7.5259999999999997E-3</v>
      </c>
      <c r="E12982" s="17" t="s">
        <v>2</v>
      </c>
      <c r="F12982" s="17" t="s">
        <v>86</v>
      </c>
      <c r="G12982" s="17" t="s">
        <v>38</v>
      </c>
      <c r="H12982">
        <v>-1.4000000000000123E-5</v>
      </c>
      <c r="I12982">
        <v>-1.8602179112410476E-3</v>
      </c>
      <c r="J12982">
        <v>0</v>
      </c>
      <c r="K12982">
        <v>0</v>
      </c>
      <c r="L12982" s="17" t="s">
        <v>162</v>
      </c>
    </row>
    <row r="12983" spans="1:12" x14ac:dyDescent="0.35">
      <c r="A12983" s="1">
        <v>44336</v>
      </c>
      <c r="B12983" s="17" t="s">
        <v>85</v>
      </c>
      <c r="C12983">
        <v>7.5160000000000001E-3</v>
      </c>
      <c r="D12983">
        <v>7.5119999999999996E-3</v>
      </c>
      <c r="E12983" s="17" t="s">
        <v>2</v>
      </c>
      <c r="F12983" s="17" t="s">
        <v>86</v>
      </c>
      <c r="G12983" s="17" t="s">
        <v>38</v>
      </c>
      <c r="H12983">
        <v>4.0000000000005309E-6</v>
      </c>
      <c r="I12983">
        <v>5.3248136315236041E-4</v>
      </c>
      <c r="J12983">
        <v>0</v>
      </c>
      <c r="K12983">
        <v>1</v>
      </c>
      <c r="L12983" s="17" t="s">
        <v>162</v>
      </c>
    </row>
    <row r="12984" spans="1:12" x14ac:dyDescent="0.35">
      <c r="A12984" s="1">
        <v>44337</v>
      </c>
      <c r="B12984" s="17" t="s">
        <v>85</v>
      </c>
      <c r="C12984">
        <v>7.5129999999999997E-3</v>
      </c>
      <c r="D12984">
        <v>7.5160000000000001E-3</v>
      </c>
      <c r="E12984" s="17" t="s">
        <v>2</v>
      </c>
      <c r="F12984" s="17" t="s">
        <v>86</v>
      </c>
      <c r="G12984" s="17" t="s">
        <v>38</v>
      </c>
      <c r="H12984">
        <v>-3.0000000000003982E-6</v>
      </c>
      <c r="I12984">
        <v>-3.991484832358167E-4</v>
      </c>
      <c r="J12984">
        <v>0</v>
      </c>
      <c r="K12984">
        <v>0</v>
      </c>
      <c r="L12984" s="17" t="s">
        <v>162</v>
      </c>
    </row>
    <row r="12985" spans="1:12" x14ac:dyDescent="0.35">
      <c r="A12985" s="1">
        <v>44340</v>
      </c>
      <c r="B12985" s="17" t="s">
        <v>85</v>
      </c>
      <c r="C12985">
        <v>7.5329999999999998E-3</v>
      </c>
      <c r="D12985">
        <v>7.5129999999999997E-3</v>
      </c>
      <c r="E12985" s="17" t="s">
        <v>2</v>
      </c>
      <c r="F12985" s="17" t="s">
        <v>86</v>
      </c>
      <c r="G12985" s="17" t="s">
        <v>38</v>
      </c>
      <c r="H12985">
        <v>2.0000000000000052E-5</v>
      </c>
      <c r="I12985">
        <v>2.6620524424331229E-3</v>
      </c>
      <c r="J12985">
        <v>0</v>
      </c>
      <c r="K12985">
        <v>1</v>
      </c>
      <c r="L12985" s="17" t="s">
        <v>162</v>
      </c>
    </row>
    <row r="12986" spans="1:12" x14ac:dyDescent="0.35">
      <c r="A12986" s="1">
        <v>44341</v>
      </c>
      <c r="B12986" s="17" t="s">
        <v>85</v>
      </c>
      <c r="C12986">
        <v>7.5180000000000004E-3</v>
      </c>
      <c r="D12986">
        <v>7.5329999999999998E-3</v>
      </c>
      <c r="E12986" s="17" t="s">
        <v>2</v>
      </c>
      <c r="F12986" s="17" t="s">
        <v>86</v>
      </c>
      <c r="G12986" s="17" t="s">
        <v>38</v>
      </c>
      <c r="H12986">
        <v>-1.4999999999999389E-5</v>
      </c>
      <c r="I12986">
        <v>-1.9912385503782545E-3</v>
      </c>
      <c r="J12986">
        <v>0</v>
      </c>
      <c r="K12986">
        <v>0</v>
      </c>
      <c r="L12986" s="17" t="s">
        <v>162</v>
      </c>
    </row>
    <row r="12987" spans="1:12" x14ac:dyDescent="0.35">
      <c r="A12987" s="1">
        <v>44342</v>
      </c>
      <c r="B12987" s="17" t="s">
        <v>85</v>
      </c>
      <c r="C12987">
        <v>7.5009999999999999E-3</v>
      </c>
      <c r="D12987">
        <v>7.5180000000000004E-3</v>
      </c>
      <c r="E12987" s="17" t="s">
        <v>2</v>
      </c>
      <c r="F12987" s="17" t="s">
        <v>86</v>
      </c>
      <c r="G12987" s="17" t="s">
        <v>38</v>
      </c>
      <c r="H12987">
        <v>-1.7000000000000522E-5</v>
      </c>
      <c r="I12987">
        <v>-2.2612396914073584E-3</v>
      </c>
      <c r="J12987">
        <v>0</v>
      </c>
      <c r="K12987">
        <v>0</v>
      </c>
      <c r="L12987" s="17" t="s">
        <v>162</v>
      </c>
    </row>
    <row r="12988" spans="1:12" x14ac:dyDescent="0.35">
      <c r="A12988" s="1">
        <v>44343</v>
      </c>
      <c r="B12988" s="17" t="s">
        <v>85</v>
      </c>
      <c r="C12988">
        <v>7.509E-3</v>
      </c>
      <c r="D12988">
        <v>7.5009999999999999E-3</v>
      </c>
      <c r="E12988" s="17" t="s">
        <v>2</v>
      </c>
      <c r="F12988" s="17" t="s">
        <v>86</v>
      </c>
      <c r="G12988" s="17" t="s">
        <v>38</v>
      </c>
      <c r="H12988">
        <v>8.0000000000001945E-6</v>
      </c>
      <c r="I12988">
        <v>1.0665244634049053E-3</v>
      </c>
      <c r="J12988">
        <v>0</v>
      </c>
      <c r="K12988">
        <v>1</v>
      </c>
      <c r="L12988" s="17" t="s">
        <v>162</v>
      </c>
    </row>
    <row r="12989" spans="1:12" x14ac:dyDescent="0.35">
      <c r="A12989" s="1">
        <v>44344</v>
      </c>
      <c r="B12989" s="17" t="s">
        <v>85</v>
      </c>
      <c r="C12989">
        <v>7.4650000000000003E-3</v>
      </c>
      <c r="D12989">
        <v>7.509E-3</v>
      </c>
      <c r="E12989" s="17" t="s">
        <v>2</v>
      </c>
      <c r="F12989" s="17" t="s">
        <v>86</v>
      </c>
      <c r="G12989" s="17" t="s">
        <v>38</v>
      </c>
      <c r="H12989">
        <v>-4.3999999999999768E-5</v>
      </c>
      <c r="I12989">
        <v>-5.8596351045411867E-3</v>
      </c>
      <c r="J12989">
        <v>0</v>
      </c>
      <c r="K12989">
        <v>0</v>
      </c>
      <c r="L12989" s="17" t="s">
        <v>162</v>
      </c>
    </row>
    <row r="12990" spans="1:12" x14ac:dyDescent="0.35">
      <c r="A12990" s="1">
        <v>44347</v>
      </c>
      <c r="B12990" s="17" t="s">
        <v>85</v>
      </c>
      <c r="C12990">
        <v>7.4590000000000004E-3</v>
      </c>
      <c r="D12990">
        <v>7.4650000000000003E-3</v>
      </c>
      <c r="E12990" s="17" t="s">
        <v>2</v>
      </c>
      <c r="F12990" s="17" t="s">
        <v>86</v>
      </c>
      <c r="G12990" s="17" t="s">
        <v>38</v>
      </c>
      <c r="H12990">
        <v>-5.999999999999929E-6</v>
      </c>
      <c r="I12990">
        <v>-8.0375083724044591E-4</v>
      </c>
      <c r="J12990">
        <v>0</v>
      </c>
      <c r="K12990">
        <v>0</v>
      </c>
      <c r="L12990" s="17" t="s">
        <v>162</v>
      </c>
    </row>
    <row r="12991" spans="1:12" x14ac:dyDescent="0.35">
      <c r="A12991" s="1">
        <v>44348</v>
      </c>
      <c r="B12991" s="17" t="s">
        <v>85</v>
      </c>
      <c r="C12991">
        <v>7.4660000000000004E-3</v>
      </c>
      <c r="D12991">
        <v>7.4590000000000004E-3</v>
      </c>
      <c r="E12991" s="17" t="s">
        <v>2</v>
      </c>
      <c r="F12991" s="17" t="s">
        <v>86</v>
      </c>
      <c r="G12991" s="17" t="s">
        <v>38</v>
      </c>
      <c r="H12991">
        <v>7.0000000000000617E-6</v>
      </c>
      <c r="I12991">
        <v>9.3846360101891156E-4</v>
      </c>
      <c r="J12991">
        <v>0</v>
      </c>
      <c r="K12991">
        <v>1</v>
      </c>
      <c r="L12991" s="17" t="s">
        <v>162</v>
      </c>
    </row>
    <row r="12992" spans="1:12" x14ac:dyDescent="0.35">
      <c r="A12992" s="1">
        <v>44349</v>
      </c>
      <c r="B12992" s="17" t="s">
        <v>85</v>
      </c>
      <c r="C12992">
        <v>7.4729999999999996E-3</v>
      </c>
      <c r="D12992">
        <v>7.4660000000000004E-3</v>
      </c>
      <c r="E12992" s="17" t="s">
        <v>2</v>
      </c>
      <c r="F12992" s="17" t="s">
        <v>86</v>
      </c>
      <c r="G12992" s="17" t="s">
        <v>38</v>
      </c>
      <c r="H12992">
        <v>6.9999999999991944E-6</v>
      </c>
      <c r="I12992">
        <v>9.375837128313949E-4</v>
      </c>
      <c r="J12992">
        <v>0</v>
      </c>
      <c r="K12992">
        <v>1</v>
      </c>
      <c r="L12992" s="17" t="s">
        <v>162</v>
      </c>
    </row>
    <row r="12993" spans="1:12" x14ac:dyDescent="0.35">
      <c r="A12993" s="1">
        <v>44350</v>
      </c>
      <c r="B12993" s="17" t="s">
        <v>85</v>
      </c>
      <c r="C12993">
        <v>7.4700000000000001E-3</v>
      </c>
      <c r="D12993">
        <v>7.4729999999999996E-3</v>
      </c>
      <c r="E12993" s="17" t="s">
        <v>2</v>
      </c>
      <c r="F12993" s="17" t="s">
        <v>86</v>
      </c>
      <c r="G12993" s="17" t="s">
        <v>38</v>
      </c>
      <c r="H12993">
        <v>-2.9999999999995308E-6</v>
      </c>
      <c r="I12993">
        <v>-4.0144520272976462E-4</v>
      </c>
      <c r="J12993">
        <v>0</v>
      </c>
      <c r="K12993">
        <v>0</v>
      </c>
      <c r="L12993" s="17" t="s">
        <v>162</v>
      </c>
    </row>
    <row r="12994" spans="1:12" x14ac:dyDescent="0.35">
      <c r="A12994" s="1">
        <v>44351</v>
      </c>
      <c r="B12994" s="17" t="s">
        <v>85</v>
      </c>
      <c r="C12994">
        <v>7.4720000000000003E-3</v>
      </c>
      <c r="D12994">
        <v>7.4700000000000001E-3</v>
      </c>
      <c r="E12994" s="17" t="s">
        <v>2</v>
      </c>
      <c r="F12994" s="17" t="s">
        <v>86</v>
      </c>
      <c r="G12994" s="17" t="s">
        <v>38</v>
      </c>
      <c r="H12994">
        <v>2.0000000000002655E-6</v>
      </c>
      <c r="I12994">
        <v>2.6773761713524302E-4</v>
      </c>
      <c r="J12994">
        <v>0</v>
      </c>
      <c r="K12994">
        <v>1</v>
      </c>
      <c r="L12994" s="17" t="s">
        <v>162</v>
      </c>
    </row>
    <row r="12995" spans="1:12" x14ac:dyDescent="0.35">
      <c r="A12995" s="1">
        <v>44354</v>
      </c>
      <c r="B12995" s="17" t="s">
        <v>85</v>
      </c>
      <c r="C12995">
        <v>7.4949999999999999E-3</v>
      </c>
      <c r="D12995">
        <v>7.4720000000000003E-3</v>
      </c>
      <c r="E12995" s="17" t="s">
        <v>2</v>
      </c>
      <c r="F12995" s="17" t="s">
        <v>86</v>
      </c>
      <c r="G12995" s="17" t="s">
        <v>38</v>
      </c>
      <c r="H12995">
        <v>2.2999999999999583E-5</v>
      </c>
      <c r="I12995">
        <v>3.0781584582440552E-3</v>
      </c>
      <c r="J12995">
        <v>0</v>
      </c>
      <c r="K12995">
        <v>1</v>
      </c>
      <c r="L12995" s="17" t="s">
        <v>162</v>
      </c>
    </row>
    <row r="12996" spans="1:12" x14ac:dyDescent="0.35">
      <c r="A12996" s="1">
        <v>44355</v>
      </c>
      <c r="B12996" s="17" t="s">
        <v>85</v>
      </c>
      <c r="C12996">
        <v>7.5040000000000003E-3</v>
      </c>
      <c r="D12996">
        <v>7.4949999999999999E-3</v>
      </c>
      <c r="E12996" s="17" t="s">
        <v>2</v>
      </c>
      <c r="F12996" s="17" t="s">
        <v>86</v>
      </c>
      <c r="G12996" s="17" t="s">
        <v>38</v>
      </c>
      <c r="H12996">
        <v>9.0000000000003272E-6</v>
      </c>
      <c r="I12996">
        <v>1.2008005336891698E-3</v>
      </c>
      <c r="J12996">
        <v>0</v>
      </c>
      <c r="K12996">
        <v>1</v>
      </c>
      <c r="L12996" s="17" t="s">
        <v>162</v>
      </c>
    </row>
    <row r="12997" spans="1:12" x14ac:dyDescent="0.35">
      <c r="A12997" s="1">
        <v>44356</v>
      </c>
      <c r="B12997" s="17" t="s">
        <v>85</v>
      </c>
      <c r="C12997">
        <v>7.5009999999999999E-3</v>
      </c>
      <c r="D12997">
        <v>7.5040000000000003E-3</v>
      </c>
      <c r="E12997" s="17" t="s">
        <v>2</v>
      </c>
      <c r="F12997" s="17" t="s">
        <v>86</v>
      </c>
      <c r="G12997" s="17" t="s">
        <v>38</v>
      </c>
      <c r="H12997">
        <v>-3.0000000000003982E-6</v>
      </c>
      <c r="I12997">
        <v>-3.9978678038384837E-4</v>
      </c>
      <c r="J12997">
        <v>0</v>
      </c>
      <c r="K12997">
        <v>0</v>
      </c>
      <c r="L12997" s="17" t="s">
        <v>162</v>
      </c>
    </row>
    <row r="12998" spans="1:12" x14ac:dyDescent="0.35">
      <c r="A12998" s="1">
        <v>44357</v>
      </c>
      <c r="B12998" s="17" t="s">
        <v>85</v>
      </c>
      <c r="C12998">
        <v>7.4879999999999999E-3</v>
      </c>
      <c r="D12998">
        <v>7.5009999999999999E-3</v>
      </c>
      <c r="E12998" s="17" t="s">
        <v>2</v>
      </c>
      <c r="F12998" s="17" t="s">
        <v>86</v>
      </c>
      <c r="G12998" s="17" t="s">
        <v>38</v>
      </c>
      <c r="H12998">
        <v>-1.2999999999999991E-5</v>
      </c>
      <c r="I12998">
        <v>-1.7331022530329278E-3</v>
      </c>
      <c r="J12998">
        <v>0</v>
      </c>
      <c r="K12998">
        <v>0</v>
      </c>
      <c r="L12998" s="17" t="s">
        <v>162</v>
      </c>
    </row>
    <row r="12999" spans="1:12" x14ac:dyDescent="0.35">
      <c r="A12999" s="1">
        <v>44358</v>
      </c>
      <c r="B12999" s="17" t="s">
        <v>85</v>
      </c>
      <c r="C12999">
        <v>7.5050000000000004E-3</v>
      </c>
      <c r="D12999">
        <v>7.4879999999999999E-3</v>
      </c>
      <c r="E12999" s="17" t="s">
        <v>2</v>
      </c>
      <c r="F12999" s="17" t="s">
        <v>86</v>
      </c>
      <c r="G12999" s="17" t="s">
        <v>38</v>
      </c>
      <c r="H12999">
        <v>1.7000000000000522E-5</v>
      </c>
      <c r="I12999">
        <v>2.2702991452992149E-3</v>
      </c>
      <c r="J12999">
        <v>0</v>
      </c>
      <c r="K12999">
        <v>1</v>
      </c>
      <c r="L12999" s="17" t="s">
        <v>162</v>
      </c>
    </row>
    <row r="13000" spans="1:12" x14ac:dyDescent="0.35">
      <c r="A13000" s="1">
        <v>44361</v>
      </c>
      <c r="B13000" s="17" t="s">
        <v>85</v>
      </c>
      <c r="C13000">
        <v>7.5240000000000003E-3</v>
      </c>
      <c r="D13000">
        <v>7.5050000000000004E-3</v>
      </c>
      <c r="E13000" s="17" t="s">
        <v>2</v>
      </c>
      <c r="F13000" s="17" t="s">
        <v>86</v>
      </c>
      <c r="G13000" s="17" t="s">
        <v>38</v>
      </c>
      <c r="H13000">
        <v>1.899999999999992E-5</v>
      </c>
      <c r="I13000">
        <v>2.5316455696202424E-3</v>
      </c>
      <c r="J13000">
        <v>0</v>
      </c>
      <c r="K13000">
        <v>1</v>
      </c>
      <c r="L13000" s="17" t="s">
        <v>162</v>
      </c>
    </row>
    <row r="13001" spans="1:12" x14ac:dyDescent="0.35">
      <c r="A13001" s="1">
        <v>44362</v>
      </c>
      <c r="B13001" s="17" t="s">
        <v>85</v>
      </c>
      <c r="C13001">
        <v>7.4970000000000002E-3</v>
      </c>
      <c r="D13001">
        <v>7.5240000000000003E-3</v>
      </c>
      <c r="E13001" s="17" t="s">
        <v>2</v>
      </c>
      <c r="F13001" s="17" t="s">
        <v>86</v>
      </c>
      <c r="G13001" s="17" t="s">
        <v>38</v>
      </c>
      <c r="H13001">
        <v>-2.7000000000000114E-5</v>
      </c>
      <c r="I13001">
        <v>-3.5885167464114981E-3</v>
      </c>
      <c r="J13001">
        <v>0</v>
      </c>
      <c r="K13001">
        <v>0</v>
      </c>
      <c r="L13001" s="17" t="s">
        <v>162</v>
      </c>
    </row>
    <row r="13002" spans="1:12" x14ac:dyDescent="0.35">
      <c r="A13002" s="1">
        <v>44363</v>
      </c>
      <c r="B13002" s="17" t="s">
        <v>85</v>
      </c>
      <c r="C13002">
        <v>7.489E-3</v>
      </c>
      <c r="D13002">
        <v>7.4970000000000002E-3</v>
      </c>
      <c r="E13002" s="17" t="s">
        <v>2</v>
      </c>
      <c r="F13002" s="17" t="s">
        <v>86</v>
      </c>
      <c r="G13002" s="17" t="s">
        <v>38</v>
      </c>
      <c r="H13002">
        <v>-8.0000000000001945E-6</v>
      </c>
      <c r="I13002">
        <v>-1.0670935040683199E-3</v>
      </c>
      <c r="J13002">
        <v>0</v>
      </c>
      <c r="K13002">
        <v>0</v>
      </c>
      <c r="L13002" s="17" t="s">
        <v>162</v>
      </c>
    </row>
    <row r="13003" spans="1:12" x14ac:dyDescent="0.35">
      <c r="A13003" s="1">
        <v>44364</v>
      </c>
      <c r="B13003" s="17" t="s">
        <v>85</v>
      </c>
      <c r="C13003">
        <v>7.522E-3</v>
      </c>
      <c r="D13003">
        <v>7.489E-3</v>
      </c>
      <c r="E13003" s="17" t="s">
        <v>2</v>
      </c>
      <c r="F13003" s="17" t="s">
        <v>86</v>
      </c>
      <c r="G13003" s="17" t="s">
        <v>38</v>
      </c>
      <c r="H13003">
        <v>3.3000000000000043E-5</v>
      </c>
      <c r="I13003">
        <v>4.4064628121244552E-3</v>
      </c>
      <c r="J13003">
        <v>0</v>
      </c>
      <c r="K13003">
        <v>1</v>
      </c>
      <c r="L13003" s="17" t="s">
        <v>162</v>
      </c>
    </row>
    <row r="13004" spans="1:12" x14ac:dyDescent="0.35">
      <c r="A13004" s="1">
        <v>44365</v>
      </c>
      <c r="B13004" s="17" t="s">
        <v>85</v>
      </c>
      <c r="C13004">
        <v>7.6049999999999998E-3</v>
      </c>
      <c r="D13004">
        <v>7.522E-3</v>
      </c>
      <c r="E13004" s="17" t="s">
        <v>2</v>
      </c>
      <c r="F13004" s="17" t="s">
        <v>86</v>
      </c>
      <c r="G13004" s="17" t="s">
        <v>38</v>
      </c>
      <c r="H13004">
        <v>8.2999999999999741E-5</v>
      </c>
      <c r="I13004">
        <v>1.1034299388460482E-2</v>
      </c>
      <c r="J13004">
        <v>0</v>
      </c>
      <c r="K13004">
        <v>1</v>
      </c>
      <c r="L13004" s="17" t="s">
        <v>162</v>
      </c>
    </row>
    <row r="13005" spans="1:12" x14ac:dyDescent="0.35">
      <c r="A13005" s="1">
        <v>44368</v>
      </c>
      <c r="B13005" s="17" t="s">
        <v>85</v>
      </c>
      <c r="C13005">
        <v>7.6410000000000002E-3</v>
      </c>
      <c r="D13005">
        <v>7.6049999999999998E-3</v>
      </c>
      <c r="E13005" s="17" t="s">
        <v>2</v>
      </c>
      <c r="F13005" s="17" t="s">
        <v>86</v>
      </c>
      <c r="G13005" s="17" t="s">
        <v>38</v>
      </c>
      <c r="H13005">
        <v>3.6000000000000441E-5</v>
      </c>
      <c r="I13005">
        <v>4.7337278106509457E-3</v>
      </c>
      <c r="J13005">
        <v>0</v>
      </c>
      <c r="K13005">
        <v>1</v>
      </c>
      <c r="L13005" s="17" t="s">
        <v>162</v>
      </c>
    </row>
    <row r="13006" spans="1:12" x14ac:dyDescent="0.35">
      <c r="A13006" s="1">
        <v>44369</v>
      </c>
      <c r="B13006" s="17" t="s">
        <v>85</v>
      </c>
      <c r="C13006">
        <v>7.6030000000000004E-3</v>
      </c>
      <c r="D13006">
        <v>7.6410000000000002E-3</v>
      </c>
      <c r="E13006" s="17" t="s">
        <v>2</v>
      </c>
      <c r="F13006" s="17" t="s">
        <v>86</v>
      </c>
      <c r="G13006" s="17" t="s">
        <v>38</v>
      </c>
      <c r="H13006">
        <v>-3.7999999999999839E-5</v>
      </c>
      <c r="I13006">
        <v>-4.9731710509095459E-3</v>
      </c>
      <c r="J13006">
        <v>0</v>
      </c>
      <c r="K13006">
        <v>0</v>
      </c>
      <c r="L13006" s="17" t="s">
        <v>162</v>
      </c>
    </row>
    <row r="13007" spans="1:12" x14ac:dyDescent="0.35">
      <c r="A13007" s="1">
        <v>44370</v>
      </c>
      <c r="B13007" s="17" t="s">
        <v>85</v>
      </c>
      <c r="C13007">
        <v>7.5669999999999999E-3</v>
      </c>
      <c r="D13007">
        <v>7.6030000000000004E-3</v>
      </c>
      <c r="E13007" s="17" t="s">
        <v>2</v>
      </c>
      <c r="F13007" s="17" t="s">
        <v>86</v>
      </c>
      <c r="G13007" s="17" t="s">
        <v>38</v>
      </c>
      <c r="H13007">
        <v>-3.6000000000000441E-5</v>
      </c>
      <c r="I13007">
        <v>-4.7349730369591527E-3</v>
      </c>
      <c r="J13007">
        <v>0</v>
      </c>
      <c r="K13007">
        <v>0</v>
      </c>
      <c r="L13007" s="17" t="s">
        <v>162</v>
      </c>
    </row>
    <row r="13008" spans="1:12" x14ac:dyDescent="0.35">
      <c r="A13008" s="1">
        <v>44371</v>
      </c>
      <c r="B13008" s="17" t="s">
        <v>85</v>
      </c>
      <c r="C13008">
        <v>7.548E-3</v>
      </c>
      <c r="D13008">
        <v>7.5669999999999999E-3</v>
      </c>
      <c r="E13008" s="17" t="s">
        <v>2</v>
      </c>
      <c r="F13008" s="17" t="s">
        <v>86</v>
      </c>
      <c r="G13008" s="17" t="s">
        <v>38</v>
      </c>
      <c r="H13008">
        <v>-1.899999999999992E-5</v>
      </c>
      <c r="I13008">
        <v>-2.5109026034095309E-3</v>
      </c>
      <c r="J13008">
        <v>0</v>
      </c>
      <c r="K13008">
        <v>0</v>
      </c>
      <c r="L13008" s="17" t="s">
        <v>162</v>
      </c>
    </row>
    <row r="13009" spans="1:12" x14ac:dyDescent="0.35">
      <c r="A13009" s="1">
        <v>44372</v>
      </c>
      <c r="B13009" s="17" t="s">
        <v>85</v>
      </c>
      <c r="C13009">
        <v>7.5550000000000001E-3</v>
      </c>
      <c r="D13009">
        <v>7.548E-3</v>
      </c>
      <c r="E13009" s="17" t="s">
        <v>2</v>
      </c>
      <c r="F13009" s="17" t="s">
        <v>86</v>
      </c>
      <c r="G13009" s="17" t="s">
        <v>38</v>
      </c>
      <c r="H13009">
        <v>7.0000000000000617E-6</v>
      </c>
      <c r="I13009">
        <v>9.2739798622152377E-4</v>
      </c>
      <c r="J13009">
        <v>0</v>
      </c>
      <c r="K13009">
        <v>1</v>
      </c>
      <c r="L13009" s="17" t="s">
        <v>162</v>
      </c>
    </row>
    <row r="13010" spans="1:12" x14ac:dyDescent="0.35">
      <c r="A13010" s="1">
        <v>44375</v>
      </c>
      <c r="B13010" s="17" t="s">
        <v>85</v>
      </c>
      <c r="C13010">
        <v>7.5529999999999998E-3</v>
      </c>
      <c r="D13010">
        <v>7.5550000000000001E-3</v>
      </c>
      <c r="E13010" s="17" t="s">
        <v>2</v>
      </c>
      <c r="F13010" s="17" t="s">
        <v>86</v>
      </c>
      <c r="G13010" s="17" t="s">
        <v>38</v>
      </c>
      <c r="H13010">
        <v>-2.0000000000002655E-6</v>
      </c>
      <c r="I13010">
        <v>-2.6472534745205367E-4</v>
      </c>
      <c r="J13010">
        <v>0</v>
      </c>
      <c r="K13010">
        <v>0</v>
      </c>
      <c r="L13010" s="17" t="s">
        <v>162</v>
      </c>
    </row>
    <row r="13011" spans="1:12" x14ac:dyDescent="0.35">
      <c r="A13011" s="1">
        <v>44376</v>
      </c>
      <c r="B13011" s="17" t="s">
        <v>85</v>
      </c>
      <c r="C13011">
        <v>7.5760000000000003E-3</v>
      </c>
      <c r="D13011">
        <v>7.5529999999999998E-3</v>
      </c>
      <c r="E13011" s="17" t="s">
        <v>2</v>
      </c>
      <c r="F13011" s="17" t="s">
        <v>86</v>
      </c>
      <c r="G13011" s="17" t="s">
        <v>38</v>
      </c>
      <c r="H13011">
        <v>2.3000000000000451E-5</v>
      </c>
      <c r="I13011">
        <v>3.0451476234609363E-3</v>
      </c>
      <c r="J13011">
        <v>0</v>
      </c>
      <c r="K13011">
        <v>1</v>
      </c>
      <c r="L13011" s="17" t="s">
        <v>162</v>
      </c>
    </row>
    <row r="13012" spans="1:12" x14ac:dyDescent="0.35">
      <c r="A13012" s="1">
        <v>44377</v>
      </c>
      <c r="B13012" s="17" t="s">
        <v>85</v>
      </c>
      <c r="C13012">
        <v>7.5989999999999999E-3</v>
      </c>
      <c r="D13012">
        <v>7.5760000000000003E-3</v>
      </c>
      <c r="E13012" s="17" t="s">
        <v>2</v>
      </c>
      <c r="F13012" s="17" t="s">
        <v>86</v>
      </c>
      <c r="G13012" s="17" t="s">
        <v>38</v>
      </c>
      <c r="H13012">
        <v>2.2999999999999583E-5</v>
      </c>
      <c r="I13012">
        <v>3.0359028511087096E-3</v>
      </c>
      <c r="J13012">
        <v>0</v>
      </c>
      <c r="K13012">
        <v>1</v>
      </c>
      <c r="L13012" s="17" t="s">
        <v>162</v>
      </c>
    </row>
    <row r="13013" spans="1:12" x14ac:dyDescent="0.35">
      <c r="A13013" s="1">
        <v>44378</v>
      </c>
      <c r="B13013" s="17" t="s">
        <v>85</v>
      </c>
      <c r="C13013">
        <v>7.5859999999999999E-3</v>
      </c>
      <c r="D13013">
        <v>7.5989999999999999E-3</v>
      </c>
      <c r="E13013" s="17" t="s">
        <v>2</v>
      </c>
      <c r="F13013" s="17" t="s">
        <v>86</v>
      </c>
      <c r="G13013" s="17" t="s">
        <v>38</v>
      </c>
      <c r="H13013">
        <v>-1.2999999999999991E-5</v>
      </c>
      <c r="I13013">
        <v>-1.7107514146598225E-3</v>
      </c>
      <c r="J13013">
        <v>0</v>
      </c>
      <c r="K13013">
        <v>0</v>
      </c>
      <c r="L13013" s="17" t="s">
        <v>162</v>
      </c>
    </row>
    <row r="13014" spans="1:12" x14ac:dyDescent="0.35">
      <c r="A13014" s="1">
        <v>44379</v>
      </c>
      <c r="B13014" s="17" t="s">
        <v>85</v>
      </c>
      <c r="C13014">
        <v>7.5659999999999998E-3</v>
      </c>
      <c r="D13014">
        <v>7.5859999999999999E-3</v>
      </c>
      <c r="E13014" s="17" t="s">
        <v>2</v>
      </c>
      <c r="F13014" s="17" t="s">
        <v>86</v>
      </c>
      <c r="G13014" s="17" t="s">
        <v>38</v>
      </c>
      <c r="H13014">
        <v>-2.0000000000000052E-5</v>
      </c>
      <c r="I13014">
        <v>-2.6364355391510748E-3</v>
      </c>
      <c r="J13014">
        <v>0</v>
      </c>
      <c r="K13014">
        <v>0</v>
      </c>
      <c r="L13014" s="17" t="s">
        <v>162</v>
      </c>
    </row>
    <row r="13015" spans="1:12" x14ac:dyDescent="0.35">
      <c r="A13015" s="1">
        <v>44382</v>
      </c>
      <c r="B13015" s="17" t="s">
        <v>85</v>
      </c>
      <c r="C13015">
        <v>7.5859999999999999E-3</v>
      </c>
      <c r="D13015">
        <v>7.5659999999999998E-3</v>
      </c>
      <c r="E13015" s="17" t="s">
        <v>2</v>
      </c>
      <c r="F13015" s="17" t="s">
        <v>86</v>
      </c>
      <c r="G13015" s="17" t="s">
        <v>38</v>
      </c>
      <c r="H13015">
        <v>2.0000000000000052E-5</v>
      </c>
      <c r="I13015">
        <v>2.6434047052603825E-3</v>
      </c>
      <c r="J13015">
        <v>0</v>
      </c>
      <c r="K13015">
        <v>1</v>
      </c>
      <c r="L13015" s="17" t="s">
        <v>162</v>
      </c>
    </row>
    <row r="13016" spans="1:12" x14ac:dyDescent="0.35">
      <c r="A13016" s="1">
        <v>44383</v>
      </c>
      <c r="B13016" s="17" t="s">
        <v>85</v>
      </c>
      <c r="C13016">
        <v>7.6229999999999996E-3</v>
      </c>
      <c r="D13016">
        <v>7.5859999999999999E-3</v>
      </c>
      <c r="E13016" s="17" t="s">
        <v>2</v>
      </c>
      <c r="F13016" s="17" t="s">
        <v>86</v>
      </c>
      <c r="G13016" s="17" t="s">
        <v>38</v>
      </c>
      <c r="H13016">
        <v>3.6999999999999707E-5</v>
      </c>
      <c r="I13016">
        <v>4.8774057474294365E-3</v>
      </c>
      <c r="J13016">
        <v>1</v>
      </c>
      <c r="K13016">
        <v>1</v>
      </c>
      <c r="L13016" s="17" t="s">
        <v>162</v>
      </c>
    </row>
    <row r="13017" spans="1:12" x14ac:dyDescent="0.35">
      <c r="A13017" s="1">
        <v>43830</v>
      </c>
      <c r="B13017" s="17" t="s">
        <v>87</v>
      </c>
      <c r="C13017">
        <v>9.1850000000000005E-3</v>
      </c>
      <c r="E13017" s="17" t="s">
        <v>2</v>
      </c>
      <c r="F13017" s="17" t="s">
        <v>88</v>
      </c>
      <c r="G13017" s="17" t="s">
        <v>38</v>
      </c>
      <c r="J13017">
        <v>0</v>
      </c>
      <c r="L13017" s="17" t="s">
        <v>162</v>
      </c>
    </row>
    <row r="13018" spans="1:12" x14ac:dyDescent="0.35">
      <c r="A13018" s="1">
        <v>43831</v>
      </c>
      <c r="B13018" s="17" t="s">
        <v>87</v>
      </c>
      <c r="C13018">
        <v>9.2010000000000008E-3</v>
      </c>
      <c r="D13018">
        <v>9.1850000000000005E-3</v>
      </c>
      <c r="E13018" s="17" t="s">
        <v>2</v>
      </c>
      <c r="F13018" s="17" t="s">
        <v>88</v>
      </c>
      <c r="G13018" s="17" t="s">
        <v>38</v>
      </c>
      <c r="H13018">
        <v>1.6000000000000389E-5</v>
      </c>
      <c r="I13018">
        <v>1.7419706042460957E-3</v>
      </c>
      <c r="J13018">
        <v>0</v>
      </c>
      <c r="K13018">
        <v>1</v>
      </c>
      <c r="L13018" s="17" t="s">
        <v>162</v>
      </c>
    </row>
    <row r="13019" spans="1:12" x14ac:dyDescent="0.35">
      <c r="A13019" s="1">
        <v>43832</v>
      </c>
      <c r="B13019" s="17" t="s">
        <v>87</v>
      </c>
      <c r="C13019">
        <v>9.1990000000000006E-3</v>
      </c>
      <c r="D13019">
        <v>9.2010000000000008E-3</v>
      </c>
      <c r="E13019" s="17" t="s">
        <v>2</v>
      </c>
      <c r="F13019" s="17" t="s">
        <v>88</v>
      </c>
      <c r="G13019" s="17" t="s">
        <v>38</v>
      </c>
      <c r="H13019">
        <v>-2.0000000000002655E-6</v>
      </c>
      <c r="I13019">
        <v>-2.1736767742639552E-4</v>
      </c>
      <c r="J13019">
        <v>0</v>
      </c>
      <c r="K13019">
        <v>0</v>
      </c>
      <c r="L13019" s="17" t="s">
        <v>162</v>
      </c>
    </row>
    <row r="13020" spans="1:12" x14ac:dyDescent="0.35">
      <c r="A13020" s="1">
        <v>43833</v>
      </c>
      <c r="B13020" s="17" t="s">
        <v>87</v>
      </c>
      <c r="C13020">
        <v>9.2130000000000007E-3</v>
      </c>
      <c r="D13020">
        <v>9.1990000000000006E-3</v>
      </c>
      <c r="E13020" s="17" t="s">
        <v>2</v>
      </c>
      <c r="F13020" s="17" t="s">
        <v>88</v>
      </c>
      <c r="G13020" s="17" t="s">
        <v>38</v>
      </c>
      <c r="H13020">
        <v>1.4000000000000123E-5</v>
      </c>
      <c r="I13020">
        <v>1.5219045548429311E-3</v>
      </c>
      <c r="J13020">
        <v>0</v>
      </c>
      <c r="K13020">
        <v>1</v>
      </c>
      <c r="L13020" s="17" t="s">
        <v>162</v>
      </c>
    </row>
    <row r="13021" spans="1:12" x14ac:dyDescent="0.35">
      <c r="A13021" s="1">
        <v>43836</v>
      </c>
      <c r="B13021" s="17" t="s">
        <v>87</v>
      </c>
      <c r="C13021">
        <v>9.2619999999999994E-3</v>
      </c>
      <c r="D13021">
        <v>9.2130000000000007E-3</v>
      </c>
      <c r="E13021" s="17" t="s">
        <v>2</v>
      </c>
      <c r="F13021" s="17" t="s">
        <v>88</v>
      </c>
      <c r="G13021" s="17" t="s">
        <v>38</v>
      </c>
      <c r="H13021">
        <v>4.8999999999998697E-5</v>
      </c>
      <c r="I13021">
        <v>5.3185715836316831E-3</v>
      </c>
      <c r="J13021">
        <v>0</v>
      </c>
      <c r="K13021">
        <v>1</v>
      </c>
      <c r="L13021" s="17" t="s">
        <v>162</v>
      </c>
    </row>
    <row r="13022" spans="1:12" x14ac:dyDescent="0.35">
      <c r="A13022" s="1">
        <v>43837</v>
      </c>
      <c r="B13022" s="17" t="s">
        <v>87</v>
      </c>
      <c r="C13022">
        <v>9.2250000000000006E-3</v>
      </c>
      <c r="D13022">
        <v>9.2619999999999994E-3</v>
      </c>
      <c r="E13022" s="17" t="s">
        <v>2</v>
      </c>
      <c r="F13022" s="17" t="s">
        <v>88</v>
      </c>
      <c r="G13022" s="17" t="s">
        <v>38</v>
      </c>
      <c r="H13022">
        <v>-3.6999999999998839E-5</v>
      </c>
      <c r="I13022">
        <v>-3.9948175340098081E-3</v>
      </c>
      <c r="J13022">
        <v>0</v>
      </c>
      <c r="K13022">
        <v>0</v>
      </c>
      <c r="L13022" s="17" t="s">
        <v>162</v>
      </c>
    </row>
    <row r="13023" spans="1:12" x14ac:dyDescent="0.35">
      <c r="A13023" s="1">
        <v>43838</v>
      </c>
      <c r="B13023" s="17" t="s">
        <v>87</v>
      </c>
      <c r="C13023">
        <v>9.2580000000000006E-3</v>
      </c>
      <c r="D13023">
        <v>9.2250000000000006E-3</v>
      </c>
      <c r="E13023" s="17" t="s">
        <v>2</v>
      </c>
      <c r="F13023" s="17" t="s">
        <v>88</v>
      </c>
      <c r="G13023" s="17" t="s">
        <v>38</v>
      </c>
      <c r="H13023">
        <v>3.3000000000000043E-5</v>
      </c>
      <c r="I13023">
        <v>3.5772357723577279E-3</v>
      </c>
      <c r="J13023">
        <v>0</v>
      </c>
      <c r="K13023">
        <v>1</v>
      </c>
      <c r="L13023" s="17" t="s">
        <v>162</v>
      </c>
    </row>
    <row r="13024" spans="1:12" x14ac:dyDescent="0.35">
      <c r="A13024" s="1">
        <v>43839</v>
      </c>
      <c r="B13024" s="17" t="s">
        <v>87</v>
      </c>
      <c r="C13024">
        <v>9.1719999999999996E-3</v>
      </c>
      <c r="D13024">
        <v>9.2580000000000006E-3</v>
      </c>
      <c r="E13024" s="17" t="s">
        <v>2</v>
      </c>
      <c r="F13024" s="17" t="s">
        <v>88</v>
      </c>
      <c r="G13024" s="17" t="s">
        <v>38</v>
      </c>
      <c r="H13024">
        <v>-8.6000000000001006E-5</v>
      </c>
      <c r="I13024">
        <v>-9.2892633398143232E-3</v>
      </c>
      <c r="J13024">
        <v>0</v>
      </c>
      <c r="K13024">
        <v>0</v>
      </c>
      <c r="L13024" s="17" t="s">
        <v>162</v>
      </c>
    </row>
    <row r="13025" spans="1:12" x14ac:dyDescent="0.35">
      <c r="A13025" s="1">
        <v>43840</v>
      </c>
      <c r="B13025" s="17" t="s">
        <v>87</v>
      </c>
      <c r="C13025">
        <v>9.1319999999999995E-3</v>
      </c>
      <c r="D13025">
        <v>9.1719999999999996E-3</v>
      </c>
      <c r="E13025" s="17" t="s">
        <v>2</v>
      </c>
      <c r="F13025" s="17" t="s">
        <v>88</v>
      </c>
      <c r="G13025" s="17" t="s">
        <v>38</v>
      </c>
      <c r="H13025">
        <v>-4.0000000000000105E-5</v>
      </c>
      <c r="I13025">
        <v>-4.3610989969472425E-3</v>
      </c>
      <c r="J13025">
        <v>0</v>
      </c>
      <c r="K13025">
        <v>0</v>
      </c>
      <c r="L13025" s="17" t="s">
        <v>162</v>
      </c>
    </row>
    <row r="13026" spans="1:12" x14ac:dyDescent="0.35">
      <c r="A13026" s="1">
        <v>43843</v>
      </c>
      <c r="B13026" s="17" t="s">
        <v>87</v>
      </c>
      <c r="C13026">
        <v>9.1269999999999997E-3</v>
      </c>
      <c r="D13026">
        <v>9.1319999999999995E-3</v>
      </c>
      <c r="E13026" s="17" t="s">
        <v>2</v>
      </c>
      <c r="F13026" s="17" t="s">
        <v>88</v>
      </c>
      <c r="G13026" s="17" t="s">
        <v>38</v>
      </c>
      <c r="H13026">
        <v>-4.9999999999997963E-6</v>
      </c>
      <c r="I13026">
        <v>-5.4752518615854104E-4</v>
      </c>
      <c r="J13026">
        <v>0</v>
      </c>
      <c r="K13026">
        <v>0</v>
      </c>
      <c r="L13026" s="17" t="s">
        <v>162</v>
      </c>
    </row>
    <row r="13027" spans="1:12" x14ac:dyDescent="0.35">
      <c r="A13027" s="1">
        <v>43844</v>
      </c>
      <c r="B13027" s="17" t="s">
        <v>87</v>
      </c>
      <c r="C13027">
        <v>9.0919999999999994E-3</v>
      </c>
      <c r="D13027">
        <v>9.1269999999999997E-3</v>
      </c>
      <c r="E13027" s="17" t="s">
        <v>2</v>
      </c>
      <c r="F13027" s="17" t="s">
        <v>88</v>
      </c>
      <c r="G13027" s="17" t="s">
        <v>38</v>
      </c>
      <c r="H13027">
        <v>-3.5000000000000309E-5</v>
      </c>
      <c r="I13027">
        <v>-3.8347759395201391E-3</v>
      </c>
      <c r="J13027">
        <v>0</v>
      </c>
      <c r="K13027">
        <v>0</v>
      </c>
      <c r="L13027" s="17" t="s">
        <v>162</v>
      </c>
    </row>
    <row r="13028" spans="1:12" x14ac:dyDescent="0.35">
      <c r="A13028" s="1">
        <v>43845</v>
      </c>
      <c r="B13028" s="17" t="s">
        <v>87</v>
      </c>
      <c r="C13028">
        <v>9.103E-3</v>
      </c>
      <c r="D13028">
        <v>9.0919999999999994E-3</v>
      </c>
      <c r="E13028" s="17" t="s">
        <v>2</v>
      </c>
      <c r="F13028" s="17" t="s">
        <v>88</v>
      </c>
      <c r="G13028" s="17" t="s">
        <v>38</v>
      </c>
      <c r="H13028">
        <v>1.1000000000000593E-5</v>
      </c>
      <c r="I13028">
        <v>1.2098548174219747E-3</v>
      </c>
      <c r="J13028">
        <v>0</v>
      </c>
      <c r="K13028">
        <v>1</v>
      </c>
      <c r="L13028" s="17" t="s">
        <v>162</v>
      </c>
    </row>
    <row r="13029" spans="1:12" x14ac:dyDescent="0.35">
      <c r="A13029" s="1">
        <v>43846</v>
      </c>
      <c r="B13029" s="17" t="s">
        <v>87</v>
      </c>
      <c r="C13029">
        <v>9.1009999999999997E-3</v>
      </c>
      <c r="D13029">
        <v>9.103E-3</v>
      </c>
      <c r="E13029" s="17" t="s">
        <v>2</v>
      </c>
      <c r="F13029" s="17" t="s">
        <v>88</v>
      </c>
      <c r="G13029" s="17" t="s">
        <v>38</v>
      </c>
      <c r="H13029">
        <v>-2.0000000000002655E-6</v>
      </c>
      <c r="I13029">
        <v>-2.197077886411365E-4</v>
      </c>
      <c r="J13029">
        <v>0</v>
      </c>
      <c r="K13029">
        <v>0</v>
      </c>
      <c r="L13029" s="17" t="s">
        <v>162</v>
      </c>
    </row>
    <row r="13030" spans="1:12" x14ac:dyDescent="0.35">
      <c r="A13030" s="1">
        <v>43847</v>
      </c>
      <c r="B13030" s="17" t="s">
        <v>87</v>
      </c>
      <c r="C13030">
        <v>9.0760000000000007E-3</v>
      </c>
      <c r="D13030">
        <v>9.1009999999999997E-3</v>
      </c>
      <c r="E13030" s="17" t="s">
        <v>2</v>
      </c>
      <c r="F13030" s="17" t="s">
        <v>88</v>
      </c>
      <c r="G13030" s="17" t="s">
        <v>38</v>
      </c>
      <c r="H13030">
        <v>-2.4999999999998981E-5</v>
      </c>
      <c r="I13030">
        <v>-2.7469508845180731E-3</v>
      </c>
      <c r="J13030">
        <v>0</v>
      </c>
      <c r="K13030">
        <v>0</v>
      </c>
      <c r="L13030" s="17" t="s">
        <v>162</v>
      </c>
    </row>
    <row r="13031" spans="1:12" x14ac:dyDescent="0.35">
      <c r="A13031" s="1">
        <v>43850</v>
      </c>
      <c r="B13031" s="17" t="s">
        <v>87</v>
      </c>
      <c r="C13031">
        <v>9.0760000000000007E-3</v>
      </c>
      <c r="D13031">
        <v>9.0760000000000007E-3</v>
      </c>
      <c r="E13031" s="17" t="s">
        <v>2</v>
      </c>
      <c r="F13031" s="17" t="s">
        <v>88</v>
      </c>
      <c r="G13031" s="17" t="s">
        <v>38</v>
      </c>
      <c r="H13031">
        <v>0</v>
      </c>
      <c r="I13031">
        <v>0</v>
      </c>
      <c r="J13031">
        <v>0</v>
      </c>
      <c r="K13031">
        <v>0</v>
      </c>
      <c r="L13031" s="17" t="s">
        <v>162</v>
      </c>
    </row>
    <row r="13032" spans="1:12" x14ac:dyDescent="0.35">
      <c r="A13032" s="1">
        <v>43851</v>
      </c>
      <c r="B13032" s="17" t="s">
        <v>87</v>
      </c>
      <c r="C13032">
        <v>9.077E-3</v>
      </c>
      <c r="D13032">
        <v>9.0760000000000007E-3</v>
      </c>
      <c r="E13032" s="17" t="s">
        <v>2</v>
      </c>
      <c r="F13032" s="17" t="s">
        <v>88</v>
      </c>
      <c r="G13032" s="17" t="s">
        <v>38</v>
      </c>
      <c r="H13032">
        <v>9.9999999999926537E-7</v>
      </c>
      <c r="I13032">
        <v>1.1018069634191994E-4</v>
      </c>
      <c r="J13032">
        <v>0</v>
      </c>
      <c r="K13032">
        <v>1</v>
      </c>
      <c r="L13032" s="17" t="s">
        <v>162</v>
      </c>
    </row>
    <row r="13033" spans="1:12" x14ac:dyDescent="0.35">
      <c r="A13033" s="1">
        <v>43852</v>
      </c>
      <c r="B13033" s="17" t="s">
        <v>87</v>
      </c>
      <c r="C13033">
        <v>9.0989999999999994E-3</v>
      </c>
      <c r="D13033">
        <v>9.077E-3</v>
      </c>
      <c r="E13033" s="17" t="s">
        <v>2</v>
      </c>
      <c r="F13033" s="17" t="s">
        <v>88</v>
      </c>
      <c r="G13033" s="17" t="s">
        <v>38</v>
      </c>
      <c r="H13033">
        <v>2.1999999999999451E-5</v>
      </c>
      <c r="I13033">
        <v>2.4237082736586371E-3</v>
      </c>
      <c r="J13033">
        <v>0</v>
      </c>
      <c r="K13033">
        <v>1</v>
      </c>
      <c r="L13033" s="17" t="s">
        <v>162</v>
      </c>
    </row>
    <row r="13034" spans="1:12" x14ac:dyDescent="0.35">
      <c r="A13034" s="1">
        <v>43853</v>
      </c>
      <c r="B13034" s="17" t="s">
        <v>87</v>
      </c>
      <c r="C13034">
        <v>9.1129999999999996E-3</v>
      </c>
      <c r="D13034">
        <v>9.0989999999999994E-3</v>
      </c>
      <c r="E13034" s="17" t="s">
        <v>2</v>
      </c>
      <c r="F13034" s="17" t="s">
        <v>88</v>
      </c>
      <c r="G13034" s="17" t="s">
        <v>38</v>
      </c>
      <c r="H13034">
        <v>1.4000000000000123E-5</v>
      </c>
      <c r="I13034">
        <v>1.5386306187493268E-3</v>
      </c>
      <c r="J13034">
        <v>0</v>
      </c>
      <c r="K13034">
        <v>1</v>
      </c>
      <c r="L13034" s="17" t="s">
        <v>162</v>
      </c>
    </row>
    <row r="13035" spans="1:12" x14ac:dyDescent="0.35">
      <c r="A13035" s="1">
        <v>43854</v>
      </c>
      <c r="B13035" s="17" t="s">
        <v>87</v>
      </c>
      <c r="C13035">
        <v>9.1280000000000007E-3</v>
      </c>
      <c r="D13035">
        <v>9.1129999999999996E-3</v>
      </c>
      <c r="E13035" s="17" t="s">
        <v>2</v>
      </c>
      <c r="F13035" s="17" t="s">
        <v>88</v>
      </c>
      <c r="G13035" s="17" t="s">
        <v>38</v>
      </c>
      <c r="H13035">
        <v>1.5000000000001124E-5</v>
      </c>
      <c r="I13035">
        <v>1.6460002194668194E-3</v>
      </c>
      <c r="J13035">
        <v>0</v>
      </c>
      <c r="K13035">
        <v>1</v>
      </c>
      <c r="L13035" s="17" t="s">
        <v>162</v>
      </c>
    </row>
    <row r="13036" spans="1:12" x14ac:dyDescent="0.35">
      <c r="A13036" s="1">
        <v>43857</v>
      </c>
      <c r="B13036" s="17" t="s">
        <v>87</v>
      </c>
      <c r="C13036">
        <v>9.1909999999999995E-3</v>
      </c>
      <c r="D13036">
        <v>9.1280000000000007E-3</v>
      </c>
      <c r="E13036" s="17" t="s">
        <v>2</v>
      </c>
      <c r="F13036" s="17" t="s">
        <v>88</v>
      </c>
      <c r="G13036" s="17" t="s">
        <v>38</v>
      </c>
      <c r="H13036">
        <v>6.2999999999998821E-5</v>
      </c>
      <c r="I13036">
        <v>6.901840490797416E-3</v>
      </c>
      <c r="J13036">
        <v>0</v>
      </c>
      <c r="K13036">
        <v>1</v>
      </c>
      <c r="L13036" s="17" t="s">
        <v>162</v>
      </c>
    </row>
    <row r="13037" spans="1:12" x14ac:dyDescent="0.35">
      <c r="A13037" s="1">
        <v>43858</v>
      </c>
      <c r="B13037" s="17" t="s">
        <v>87</v>
      </c>
      <c r="C13037">
        <v>9.1809999999999999E-3</v>
      </c>
      <c r="D13037">
        <v>9.1909999999999995E-3</v>
      </c>
      <c r="E13037" s="17" t="s">
        <v>2</v>
      </c>
      <c r="F13037" s="17" t="s">
        <v>88</v>
      </c>
      <c r="G13037" s="17" t="s">
        <v>38</v>
      </c>
      <c r="H13037">
        <v>-9.9999999999995925E-6</v>
      </c>
      <c r="I13037">
        <v>-1.0880208900010437E-3</v>
      </c>
      <c r="J13037">
        <v>0</v>
      </c>
      <c r="K13037">
        <v>0</v>
      </c>
      <c r="L13037" s="17" t="s">
        <v>162</v>
      </c>
    </row>
    <row r="13038" spans="1:12" x14ac:dyDescent="0.35">
      <c r="A13038" s="1">
        <v>43859</v>
      </c>
      <c r="B13038" s="17" t="s">
        <v>87</v>
      </c>
      <c r="C13038">
        <v>9.1629999999999993E-3</v>
      </c>
      <c r="D13038">
        <v>9.1809999999999999E-3</v>
      </c>
      <c r="E13038" s="17" t="s">
        <v>2</v>
      </c>
      <c r="F13038" s="17" t="s">
        <v>88</v>
      </c>
      <c r="G13038" s="17" t="s">
        <v>38</v>
      </c>
      <c r="H13038">
        <v>-1.8000000000000654E-5</v>
      </c>
      <c r="I13038">
        <v>-1.960570743927748E-3</v>
      </c>
      <c r="J13038">
        <v>0</v>
      </c>
      <c r="K13038">
        <v>0</v>
      </c>
      <c r="L13038" s="17" t="s">
        <v>162</v>
      </c>
    </row>
    <row r="13039" spans="1:12" x14ac:dyDescent="0.35">
      <c r="A13039" s="1">
        <v>43860</v>
      </c>
      <c r="B13039" s="17" t="s">
        <v>87</v>
      </c>
      <c r="C13039">
        <v>9.1750000000000009E-3</v>
      </c>
      <c r="D13039">
        <v>9.1629999999999993E-3</v>
      </c>
      <c r="E13039" s="17" t="s">
        <v>2</v>
      </c>
      <c r="F13039" s="17" t="s">
        <v>88</v>
      </c>
      <c r="G13039" s="17" t="s">
        <v>38</v>
      </c>
      <c r="H13039">
        <v>1.2000000000001593E-5</v>
      </c>
      <c r="I13039">
        <v>1.3096147549930802E-3</v>
      </c>
      <c r="J13039">
        <v>0</v>
      </c>
      <c r="K13039">
        <v>1</v>
      </c>
      <c r="L13039" s="17" t="s">
        <v>162</v>
      </c>
    </row>
    <row r="13040" spans="1:12" x14ac:dyDescent="0.35">
      <c r="A13040" s="1">
        <v>43861</v>
      </c>
      <c r="B13040" s="17" t="s">
        <v>87</v>
      </c>
      <c r="C13040">
        <v>9.1850000000000005E-3</v>
      </c>
      <c r="D13040">
        <v>9.1750000000000009E-3</v>
      </c>
      <c r="E13040" s="17" t="s">
        <v>2</v>
      </c>
      <c r="F13040" s="17" t="s">
        <v>88</v>
      </c>
      <c r="G13040" s="17" t="s">
        <v>38</v>
      </c>
      <c r="H13040">
        <v>9.9999999999995925E-6</v>
      </c>
      <c r="I13040">
        <v>1.0899182561307458E-3</v>
      </c>
      <c r="J13040">
        <v>0</v>
      </c>
      <c r="K13040">
        <v>1</v>
      </c>
      <c r="L13040" s="17" t="s">
        <v>162</v>
      </c>
    </row>
    <row r="13041" spans="1:12" x14ac:dyDescent="0.35">
      <c r="A13041" s="1">
        <v>43864</v>
      </c>
      <c r="B13041" s="17" t="s">
        <v>87</v>
      </c>
      <c r="C13041">
        <v>9.2270000000000008E-3</v>
      </c>
      <c r="D13041">
        <v>9.1850000000000005E-3</v>
      </c>
      <c r="E13041" s="17" t="s">
        <v>2</v>
      </c>
      <c r="F13041" s="17" t="s">
        <v>88</v>
      </c>
      <c r="G13041" s="17" t="s">
        <v>38</v>
      </c>
      <c r="H13041">
        <v>4.200000000000037E-5</v>
      </c>
      <c r="I13041">
        <v>4.5726728361459301E-3</v>
      </c>
      <c r="J13041">
        <v>0</v>
      </c>
      <c r="K13041">
        <v>1</v>
      </c>
      <c r="L13041" s="17" t="s">
        <v>162</v>
      </c>
    </row>
    <row r="13042" spans="1:12" x14ac:dyDescent="0.35">
      <c r="A13042" s="1">
        <v>43865</v>
      </c>
      <c r="B13042" s="17" t="s">
        <v>87</v>
      </c>
      <c r="C13042">
        <v>9.2069999999999999E-3</v>
      </c>
      <c r="D13042">
        <v>9.2270000000000008E-3</v>
      </c>
      <c r="E13042" s="17" t="s">
        <v>2</v>
      </c>
      <c r="F13042" s="17" t="s">
        <v>88</v>
      </c>
      <c r="G13042" s="17" t="s">
        <v>38</v>
      </c>
      <c r="H13042">
        <v>-2.000000000000092E-5</v>
      </c>
      <c r="I13042">
        <v>-2.1675517502981381E-3</v>
      </c>
      <c r="J13042">
        <v>0</v>
      </c>
      <c r="K13042">
        <v>0</v>
      </c>
      <c r="L13042" s="17" t="s">
        <v>162</v>
      </c>
    </row>
    <row r="13043" spans="1:12" x14ac:dyDescent="0.35">
      <c r="A13043" s="1">
        <v>43866</v>
      </c>
      <c r="B13043" s="17" t="s">
        <v>87</v>
      </c>
      <c r="C13043">
        <v>9.1369999999999993E-3</v>
      </c>
      <c r="D13043">
        <v>9.2069999999999999E-3</v>
      </c>
      <c r="E13043" s="17" t="s">
        <v>2</v>
      </c>
      <c r="F13043" s="17" t="s">
        <v>88</v>
      </c>
      <c r="G13043" s="17" t="s">
        <v>38</v>
      </c>
      <c r="H13043">
        <v>-7.0000000000000617E-5</v>
      </c>
      <c r="I13043">
        <v>-7.6029108287173474E-3</v>
      </c>
      <c r="J13043">
        <v>0</v>
      </c>
      <c r="K13043">
        <v>0</v>
      </c>
      <c r="L13043" s="17" t="s">
        <v>162</v>
      </c>
    </row>
    <row r="13044" spans="1:12" x14ac:dyDescent="0.35">
      <c r="A13044" s="1">
        <v>43867</v>
      </c>
      <c r="B13044" s="17" t="s">
        <v>87</v>
      </c>
      <c r="C13044">
        <v>9.1059999999999995E-3</v>
      </c>
      <c r="D13044">
        <v>9.1369999999999993E-3</v>
      </c>
      <c r="E13044" s="17" t="s">
        <v>2</v>
      </c>
      <c r="F13044" s="17" t="s">
        <v>88</v>
      </c>
      <c r="G13044" s="17" t="s">
        <v>38</v>
      </c>
      <c r="H13044">
        <v>-3.0999999999999778E-5</v>
      </c>
      <c r="I13044">
        <v>-3.3927985115464352E-3</v>
      </c>
      <c r="J13044">
        <v>0</v>
      </c>
      <c r="K13044">
        <v>0</v>
      </c>
      <c r="L13044" s="17" t="s">
        <v>162</v>
      </c>
    </row>
    <row r="13045" spans="1:12" x14ac:dyDescent="0.35">
      <c r="A13045" s="1">
        <v>43868</v>
      </c>
      <c r="B13045" s="17" t="s">
        <v>87</v>
      </c>
      <c r="C13045">
        <v>9.0939999999999997E-3</v>
      </c>
      <c r="D13045">
        <v>9.1059999999999995E-3</v>
      </c>
      <c r="E13045" s="17" t="s">
        <v>2</v>
      </c>
      <c r="F13045" s="17" t="s">
        <v>88</v>
      </c>
      <c r="G13045" s="17" t="s">
        <v>38</v>
      </c>
      <c r="H13045">
        <v>-1.1999999999999858E-5</v>
      </c>
      <c r="I13045">
        <v>-1.3178124313639203E-3</v>
      </c>
      <c r="J13045">
        <v>0</v>
      </c>
      <c r="K13045">
        <v>0</v>
      </c>
      <c r="L13045" s="17" t="s">
        <v>162</v>
      </c>
    </row>
    <row r="13046" spans="1:12" x14ac:dyDescent="0.35">
      <c r="A13046" s="1">
        <v>43871</v>
      </c>
      <c r="B13046" s="17" t="s">
        <v>87</v>
      </c>
      <c r="C13046">
        <v>9.1199999999999996E-3</v>
      </c>
      <c r="D13046">
        <v>9.0939999999999997E-3</v>
      </c>
      <c r="E13046" s="17" t="s">
        <v>2</v>
      </c>
      <c r="F13046" s="17" t="s">
        <v>88</v>
      </c>
      <c r="G13046" s="17" t="s">
        <v>38</v>
      </c>
      <c r="H13046">
        <v>2.5999999999999981E-5</v>
      </c>
      <c r="I13046">
        <v>2.8590279305036269E-3</v>
      </c>
      <c r="J13046">
        <v>0</v>
      </c>
      <c r="K13046">
        <v>1</v>
      </c>
      <c r="L13046" s="17" t="s">
        <v>162</v>
      </c>
    </row>
    <row r="13047" spans="1:12" x14ac:dyDescent="0.35">
      <c r="A13047" s="1">
        <v>43872</v>
      </c>
      <c r="B13047" s="17" t="s">
        <v>87</v>
      </c>
      <c r="C13047">
        <v>9.11E-3</v>
      </c>
      <c r="D13047">
        <v>9.1199999999999996E-3</v>
      </c>
      <c r="E13047" s="17" t="s">
        <v>2</v>
      </c>
      <c r="F13047" s="17" t="s">
        <v>88</v>
      </c>
      <c r="G13047" s="17" t="s">
        <v>38</v>
      </c>
      <c r="H13047">
        <v>-9.9999999999995925E-6</v>
      </c>
      <c r="I13047">
        <v>-1.0964912280701307E-3</v>
      </c>
      <c r="J13047">
        <v>0</v>
      </c>
      <c r="K13047">
        <v>0</v>
      </c>
      <c r="L13047" s="17" t="s">
        <v>162</v>
      </c>
    </row>
    <row r="13048" spans="1:12" x14ac:dyDescent="0.35">
      <c r="A13048" s="1">
        <v>43873</v>
      </c>
      <c r="B13048" s="17" t="s">
        <v>87</v>
      </c>
      <c r="C13048">
        <v>9.1039999999999992E-3</v>
      </c>
      <c r="D13048">
        <v>9.11E-3</v>
      </c>
      <c r="E13048" s="17" t="s">
        <v>2</v>
      </c>
      <c r="F13048" s="17" t="s">
        <v>88</v>
      </c>
      <c r="G13048" s="17" t="s">
        <v>38</v>
      </c>
      <c r="H13048">
        <v>-6.0000000000007964E-6</v>
      </c>
      <c r="I13048">
        <v>-6.5861690450063628E-4</v>
      </c>
      <c r="J13048">
        <v>0</v>
      </c>
      <c r="K13048">
        <v>0</v>
      </c>
      <c r="L13048" s="17" t="s">
        <v>162</v>
      </c>
    </row>
    <row r="13049" spans="1:12" x14ac:dyDescent="0.35">
      <c r="A13049" s="1">
        <v>43874</v>
      </c>
      <c r="B13049" s="17" t="s">
        <v>87</v>
      </c>
      <c r="C13049">
        <v>9.1039999999999992E-3</v>
      </c>
      <c r="D13049">
        <v>9.1039999999999992E-3</v>
      </c>
      <c r="E13049" s="17" t="s">
        <v>2</v>
      </c>
      <c r="F13049" s="17" t="s">
        <v>88</v>
      </c>
      <c r="G13049" s="17" t="s">
        <v>38</v>
      </c>
      <c r="H13049">
        <v>0</v>
      </c>
      <c r="I13049">
        <v>0</v>
      </c>
      <c r="J13049">
        <v>0</v>
      </c>
      <c r="K13049">
        <v>0</v>
      </c>
      <c r="L13049" s="17" t="s">
        <v>162</v>
      </c>
    </row>
    <row r="13050" spans="1:12" x14ac:dyDescent="0.35">
      <c r="A13050" s="1">
        <v>43875</v>
      </c>
      <c r="B13050" s="17" t="s">
        <v>87</v>
      </c>
      <c r="C13050">
        <v>9.1109999999999993E-3</v>
      </c>
      <c r="D13050">
        <v>9.1039999999999992E-3</v>
      </c>
      <c r="E13050" s="17" t="s">
        <v>2</v>
      </c>
      <c r="F13050" s="17" t="s">
        <v>88</v>
      </c>
      <c r="G13050" s="17" t="s">
        <v>38</v>
      </c>
      <c r="H13050">
        <v>7.0000000000000617E-6</v>
      </c>
      <c r="I13050">
        <v>7.6889279437610523E-4</v>
      </c>
      <c r="J13050">
        <v>0</v>
      </c>
      <c r="K13050">
        <v>1</v>
      </c>
      <c r="L13050" s="17" t="s">
        <v>162</v>
      </c>
    </row>
    <row r="13051" spans="1:12" x14ac:dyDescent="0.35">
      <c r="A13051" s="1">
        <v>43878</v>
      </c>
      <c r="B13051" s="17" t="s">
        <v>87</v>
      </c>
      <c r="C13051">
        <v>9.1079999999999998E-3</v>
      </c>
      <c r="D13051">
        <v>9.1109999999999993E-3</v>
      </c>
      <c r="E13051" s="17" t="s">
        <v>2</v>
      </c>
      <c r="F13051" s="17" t="s">
        <v>88</v>
      </c>
      <c r="G13051" s="17" t="s">
        <v>38</v>
      </c>
      <c r="H13051">
        <v>-2.9999999999995308E-6</v>
      </c>
      <c r="I13051">
        <v>-3.2927230819882901E-4</v>
      </c>
      <c r="J13051">
        <v>0</v>
      </c>
      <c r="K13051">
        <v>0</v>
      </c>
      <c r="L13051" s="17" t="s">
        <v>162</v>
      </c>
    </row>
    <row r="13052" spans="1:12" x14ac:dyDescent="0.35">
      <c r="A13052" s="1">
        <v>43879</v>
      </c>
      <c r="B13052" s="17" t="s">
        <v>87</v>
      </c>
      <c r="C13052">
        <v>9.1050000000000002E-3</v>
      </c>
      <c r="D13052">
        <v>9.1079999999999998E-3</v>
      </c>
      <c r="E13052" s="17" t="s">
        <v>2</v>
      </c>
      <c r="F13052" s="17" t="s">
        <v>88</v>
      </c>
      <c r="G13052" s="17" t="s">
        <v>38</v>
      </c>
      <c r="H13052">
        <v>-2.9999999999995308E-6</v>
      </c>
      <c r="I13052">
        <v>-3.2938076416332137E-4</v>
      </c>
      <c r="J13052">
        <v>0</v>
      </c>
      <c r="K13052">
        <v>0</v>
      </c>
      <c r="L13052" s="17" t="s">
        <v>162</v>
      </c>
    </row>
    <row r="13053" spans="1:12" x14ac:dyDescent="0.35">
      <c r="A13053" s="1">
        <v>43880</v>
      </c>
      <c r="B13053" s="17" t="s">
        <v>87</v>
      </c>
      <c r="C13053">
        <v>9.0980000000000002E-3</v>
      </c>
      <c r="D13053">
        <v>9.1050000000000002E-3</v>
      </c>
      <c r="E13053" s="17" t="s">
        <v>2</v>
      </c>
      <c r="F13053" s="17" t="s">
        <v>88</v>
      </c>
      <c r="G13053" s="17" t="s">
        <v>38</v>
      </c>
      <c r="H13053">
        <v>-7.0000000000000617E-6</v>
      </c>
      <c r="I13053">
        <v>-7.6880834706206057E-4</v>
      </c>
      <c r="J13053">
        <v>0</v>
      </c>
      <c r="K13053">
        <v>0</v>
      </c>
      <c r="L13053" s="17" t="s">
        <v>162</v>
      </c>
    </row>
    <row r="13054" spans="1:12" x14ac:dyDescent="0.35">
      <c r="A13054" s="1">
        <v>43881</v>
      </c>
      <c r="B13054" s="17" t="s">
        <v>87</v>
      </c>
      <c r="C13054">
        <v>8.992E-3</v>
      </c>
      <c r="D13054">
        <v>9.0980000000000002E-3</v>
      </c>
      <c r="E13054" s="17" t="s">
        <v>2</v>
      </c>
      <c r="F13054" s="17" t="s">
        <v>88</v>
      </c>
      <c r="G13054" s="17" t="s">
        <v>38</v>
      </c>
      <c r="H13054">
        <v>-1.0600000000000019E-4</v>
      </c>
      <c r="I13054">
        <v>-1.1650912288415057E-2</v>
      </c>
      <c r="J13054">
        <v>0</v>
      </c>
      <c r="K13054">
        <v>0</v>
      </c>
      <c r="L13054" s="17" t="s">
        <v>162</v>
      </c>
    </row>
    <row r="13055" spans="1:12" x14ac:dyDescent="0.35">
      <c r="A13055" s="1">
        <v>43882</v>
      </c>
      <c r="B13055" s="17" t="s">
        <v>87</v>
      </c>
      <c r="C13055">
        <v>8.9320000000000007E-3</v>
      </c>
      <c r="D13055">
        <v>8.992E-3</v>
      </c>
      <c r="E13055" s="17" t="s">
        <v>2</v>
      </c>
      <c r="F13055" s="17" t="s">
        <v>88</v>
      </c>
      <c r="G13055" s="17" t="s">
        <v>38</v>
      </c>
      <c r="H13055">
        <v>-5.999999999999929E-5</v>
      </c>
      <c r="I13055">
        <v>-6.6725978647686045E-3</v>
      </c>
      <c r="J13055">
        <v>0</v>
      </c>
      <c r="K13055">
        <v>0</v>
      </c>
      <c r="L13055" s="17" t="s">
        <v>162</v>
      </c>
    </row>
    <row r="13056" spans="1:12" x14ac:dyDescent="0.35">
      <c r="A13056" s="1">
        <v>43885</v>
      </c>
      <c r="B13056" s="17" t="s">
        <v>87</v>
      </c>
      <c r="C13056">
        <v>8.9639999999999997E-3</v>
      </c>
      <c r="D13056">
        <v>8.9320000000000007E-3</v>
      </c>
      <c r="E13056" s="17" t="s">
        <v>2</v>
      </c>
      <c r="F13056" s="17" t="s">
        <v>88</v>
      </c>
      <c r="G13056" s="17" t="s">
        <v>38</v>
      </c>
      <c r="H13056">
        <v>3.1999999999999043E-5</v>
      </c>
      <c r="I13056">
        <v>3.5826242722793375E-3</v>
      </c>
      <c r="J13056">
        <v>0</v>
      </c>
      <c r="K13056">
        <v>1</v>
      </c>
      <c r="L13056" s="17" t="s">
        <v>162</v>
      </c>
    </row>
    <row r="13057" spans="1:12" x14ac:dyDescent="0.35">
      <c r="A13057" s="1">
        <v>43886</v>
      </c>
      <c r="B13057" s="17" t="s">
        <v>87</v>
      </c>
      <c r="C13057">
        <v>9.0209999999999995E-3</v>
      </c>
      <c r="D13057">
        <v>8.9639999999999997E-3</v>
      </c>
      <c r="E13057" s="17" t="s">
        <v>2</v>
      </c>
      <c r="F13057" s="17" t="s">
        <v>88</v>
      </c>
      <c r="G13057" s="17" t="s">
        <v>38</v>
      </c>
      <c r="H13057">
        <v>5.6999999999999759E-5</v>
      </c>
      <c r="I13057">
        <v>6.3587684069611513E-3</v>
      </c>
      <c r="J13057">
        <v>0</v>
      </c>
      <c r="K13057">
        <v>1</v>
      </c>
      <c r="L13057" s="17" t="s">
        <v>162</v>
      </c>
    </row>
    <row r="13058" spans="1:12" x14ac:dyDescent="0.35">
      <c r="A13058" s="1">
        <v>43887</v>
      </c>
      <c r="B13058" s="17" t="s">
        <v>87</v>
      </c>
      <c r="C13058">
        <v>9.0670000000000004E-3</v>
      </c>
      <c r="D13058">
        <v>9.0209999999999995E-3</v>
      </c>
      <c r="E13058" s="17" t="s">
        <v>2</v>
      </c>
      <c r="F13058" s="17" t="s">
        <v>88</v>
      </c>
      <c r="G13058" s="17" t="s">
        <v>38</v>
      </c>
      <c r="H13058">
        <v>4.6000000000000901E-5</v>
      </c>
      <c r="I13058">
        <v>5.0992129475668892E-3</v>
      </c>
      <c r="J13058">
        <v>0</v>
      </c>
      <c r="K13058">
        <v>1</v>
      </c>
      <c r="L13058" s="17" t="s">
        <v>162</v>
      </c>
    </row>
    <row r="13059" spans="1:12" x14ac:dyDescent="0.35">
      <c r="A13059" s="1">
        <v>43888</v>
      </c>
      <c r="B13059" s="17" t="s">
        <v>87</v>
      </c>
      <c r="C13059">
        <v>9.0609999999999996E-3</v>
      </c>
      <c r="D13059">
        <v>9.0670000000000004E-3</v>
      </c>
      <c r="E13059" s="17" t="s">
        <v>2</v>
      </c>
      <c r="F13059" s="17" t="s">
        <v>88</v>
      </c>
      <c r="G13059" s="17" t="s">
        <v>38</v>
      </c>
      <c r="H13059">
        <v>-6.0000000000007964E-6</v>
      </c>
      <c r="I13059">
        <v>-6.6174037719210282E-4</v>
      </c>
      <c r="J13059">
        <v>0</v>
      </c>
      <c r="K13059">
        <v>0</v>
      </c>
      <c r="L13059" s="17" t="s">
        <v>162</v>
      </c>
    </row>
    <row r="13060" spans="1:12" x14ac:dyDescent="0.35">
      <c r="A13060" s="1">
        <v>43889</v>
      </c>
      <c r="B13060" s="17" t="s">
        <v>87</v>
      </c>
      <c r="C13060">
        <v>9.1190000000000004E-3</v>
      </c>
      <c r="D13060">
        <v>9.0609999999999996E-3</v>
      </c>
      <c r="E13060" s="17" t="s">
        <v>2</v>
      </c>
      <c r="F13060" s="17" t="s">
        <v>88</v>
      </c>
      <c r="G13060" s="17" t="s">
        <v>38</v>
      </c>
      <c r="H13060">
        <v>5.8000000000000759E-5</v>
      </c>
      <c r="I13060">
        <v>6.4010594857080629E-3</v>
      </c>
      <c r="J13060">
        <v>0</v>
      </c>
      <c r="K13060">
        <v>1</v>
      </c>
      <c r="L13060" s="17" t="s">
        <v>162</v>
      </c>
    </row>
    <row r="13061" spans="1:12" x14ac:dyDescent="0.35">
      <c r="A13061" s="1">
        <v>43892</v>
      </c>
      <c r="B13061" s="17" t="s">
        <v>87</v>
      </c>
      <c r="C13061">
        <v>9.2849999999999999E-3</v>
      </c>
      <c r="D13061">
        <v>9.1190000000000004E-3</v>
      </c>
      <c r="E13061" s="17" t="s">
        <v>2</v>
      </c>
      <c r="F13061" s="17" t="s">
        <v>88</v>
      </c>
      <c r="G13061" s="17" t="s">
        <v>38</v>
      </c>
      <c r="H13061">
        <v>1.6599999999999948E-4</v>
      </c>
      <c r="I13061">
        <v>1.8203750411229243E-2</v>
      </c>
      <c r="J13061">
        <v>0</v>
      </c>
      <c r="K13061">
        <v>1</v>
      </c>
      <c r="L13061" s="17" t="s">
        <v>162</v>
      </c>
    </row>
    <row r="13062" spans="1:12" x14ac:dyDescent="0.35">
      <c r="A13062" s="1">
        <v>43893</v>
      </c>
      <c r="B13062" s="17" t="s">
        <v>87</v>
      </c>
      <c r="C13062">
        <v>9.2180000000000005E-3</v>
      </c>
      <c r="D13062">
        <v>9.2849999999999999E-3</v>
      </c>
      <c r="E13062" s="17" t="s">
        <v>2</v>
      </c>
      <c r="F13062" s="17" t="s">
        <v>88</v>
      </c>
      <c r="G13062" s="17" t="s">
        <v>38</v>
      </c>
      <c r="H13062">
        <v>-6.6999999999999352E-5</v>
      </c>
      <c r="I13062">
        <v>-7.2159396876682125E-3</v>
      </c>
      <c r="J13062">
        <v>0</v>
      </c>
      <c r="K13062">
        <v>0</v>
      </c>
      <c r="L13062" s="17" t="s">
        <v>162</v>
      </c>
    </row>
    <row r="13063" spans="1:12" x14ac:dyDescent="0.35">
      <c r="A13063" s="1">
        <v>43894</v>
      </c>
      <c r="B13063" s="17" t="s">
        <v>87</v>
      </c>
      <c r="C13063">
        <v>9.3430000000000006E-3</v>
      </c>
      <c r="D13063">
        <v>9.2180000000000005E-3</v>
      </c>
      <c r="E13063" s="17" t="s">
        <v>2</v>
      </c>
      <c r="F13063" s="17" t="s">
        <v>88</v>
      </c>
      <c r="G13063" s="17" t="s">
        <v>38</v>
      </c>
      <c r="H13063">
        <v>1.2500000000000011E-4</v>
      </c>
      <c r="I13063">
        <v>1.3560425254936006E-2</v>
      </c>
      <c r="J13063">
        <v>0</v>
      </c>
      <c r="K13063">
        <v>1</v>
      </c>
      <c r="L13063" s="17" t="s">
        <v>162</v>
      </c>
    </row>
    <row r="13064" spans="1:12" x14ac:dyDescent="0.35">
      <c r="A13064" s="1">
        <v>43895</v>
      </c>
      <c r="B13064" s="17" t="s">
        <v>87</v>
      </c>
      <c r="C13064">
        <v>9.2870000000000001E-3</v>
      </c>
      <c r="D13064">
        <v>9.3430000000000006E-3</v>
      </c>
      <c r="E13064" s="17" t="s">
        <v>2</v>
      </c>
      <c r="F13064" s="17" t="s">
        <v>88</v>
      </c>
      <c r="G13064" s="17" t="s">
        <v>38</v>
      </c>
      <c r="H13064">
        <v>-5.6000000000000494E-5</v>
      </c>
      <c r="I13064">
        <v>-5.9937921438510643E-3</v>
      </c>
      <c r="J13064">
        <v>0</v>
      </c>
      <c r="K13064">
        <v>0</v>
      </c>
      <c r="L13064" s="17" t="s">
        <v>162</v>
      </c>
    </row>
    <row r="13065" spans="1:12" x14ac:dyDescent="0.35">
      <c r="A13065" s="1">
        <v>43896</v>
      </c>
      <c r="B13065" s="17" t="s">
        <v>87</v>
      </c>
      <c r="C13065">
        <v>9.4120000000000002E-3</v>
      </c>
      <c r="D13065">
        <v>9.2870000000000001E-3</v>
      </c>
      <c r="E13065" s="17" t="s">
        <v>2</v>
      </c>
      <c r="F13065" s="17" t="s">
        <v>88</v>
      </c>
      <c r="G13065" s="17" t="s">
        <v>38</v>
      </c>
      <c r="H13065">
        <v>1.2500000000000011E-4</v>
      </c>
      <c r="I13065">
        <v>1.3459674814256499E-2</v>
      </c>
      <c r="J13065">
        <v>0</v>
      </c>
      <c r="K13065">
        <v>1</v>
      </c>
      <c r="L13065" s="17" t="s">
        <v>162</v>
      </c>
    </row>
    <row r="13066" spans="1:12" x14ac:dyDescent="0.35">
      <c r="A13066" s="1">
        <v>43899</v>
      </c>
      <c r="B13066" s="17" t="s">
        <v>87</v>
      </c>
      <c r="C13066">
        <v>9.6209999999999993E-3</v>
      </c>
      <c r="D13066">
        <v>9.4120000000000002E-3</v>
      </c>
      <c r="E13066" s="17" t="s">
        <v>2</v>
      </c>
      <c r="F13066" s="17" t="s">
        <v>88</v>
      </c>
      <c r="G13066" s="17" t="s">
        <v>38</v>
      </c>
      <c r="H13066">
        <v>2.0899999999999912E-4</v>
      </c>
      <c r="I13066">
        <v>2.2205694857628466E-2</v>
      </c>
      <c r="J13066">
        <v>0</v>
      </c>
      <c r="K13066">
        <v>1</v>
      </c>
      <c r="L13066" s="17" t="s">
        <v>162</v>
      </c>
    </row>
    <row r="13067" spans="1:12" x14ac:dyDescent="0.35">
      <c r="A13067" s="1">
        <v>43900</v>
      </c>
      <c r="B13067" s="17" t="s">
        <v>87</v>
      </c>
      <c r="C13067">
        <v>9.698E-3</v>
      </c>
      <c r="D13067">
        <v>9.6209999999999993E-3</v>
      </c>
      <c r="E13067" s="17" t="s">
        <v>2</v>
      </c>
      <c r="F13067" s="17" t="s">
        <v>88</v>
      </c>
      <c r="G13067" s="17" t="s">
        <v>38</v>
      </c>
      <c r="H13067">
        <v>7.7000000000000679E-5</v>
      </c>
      <c r="I13067">
        <v>8.0033260575824439E-3</v>
      </c>
      <c r="J13067">
        <v>0</v>
      </c>
      <c r="K13067">
        <v>1</v>
      </c>
      <c r="L13067" s="17" t="s">
        <v>162</v>
      </c>
    </row>
    <row r="13068" spans="1:12" x14ac:dyDescent="0.35">
      <c r="A13068" s="1">
        <v>43901</v>
      </c>
      <c r="B13068" s="17" t="s">
        <v>87</v>
      </c>
      <c r="C13068">
        <v>9.5209999999999999E-3</v>
      </c>
      <c r="D13068">
        <v>9.698E-3</v>
      </c>
      <c r="E13068" s="17" t="s">
        <v>2</v>
      </c>
      <c r="F13068" s="17" t="s">
        <v>88</v>
      </c>
      <c r="G13068" s="17" t="s">
        <v>38</v>
      </c>
      <c r="H13068">
        <v>-1.7700000000000007E-4</v>
      </c>
      <c r="I13068">
        <v>-1.8251185811507534E-2</v>
      </c>
      <c r="J13068">
        <v>0</v>
      </c>
      <c r="K13068">
        <v>0</v>
      </c>
      <c r="L13068" s="17" t="s">
        <v>162</v>
      </c>
    </row>
    <row r="13069" spans="1:12" x14ac:dyDescent="0.35">
      <c r="A13069" s="1">
        <v>43902</v>
      </c>
      <c r="B13069" s="17" t="s">
        <v>87</v>
      </c>
      <c r="C13069">
        <v>9.5650000000000006E-3</v>
      </c>
      <c r="D13069">
        <v>9.5209999999999999E-3</v>
      </c>
      <c r="E13069" s="17" t="s">
        <v>2</v>
      </c>
      <c r="F13069" s="17" t="s">
        <v>88</v>
      </c>
      <c r="G13069" s="17" t="s">
        <v>38</v>
      </c>
      <c r="H13069">
        <v>4.4000000000000636E-5</v>
      </c>
      <c r="I13069">
        <v>4.6213633021742083E-3</v>
      </c>
      <c r="J13069">
        <v>0</v>
      </c>
      <c r="K13069">
        <v>1</v>
      </c>
      <c r="L13069" s="17" t="s">
        <v>162</v>
      </c>
    </row>
    <row r="13070" spans="1:12" x14ac:dyDescent="0.35">
      <c r="A13070" s="1">
        <v>43903</v>
      </c>
      <c r="B13070" s="17" t="s">
        <v>87</v>
      </c>
      <c r="C13070">
        <v>9.5589999999999998E-3</v>
      </c>
      <c r="D13070">
        <v>9.5650000000000006E-3</v>
      </c>
      <c r="E13070" s="17" t="s">
        <v>2</v>
      </c>
      <c r="F13070" s="17" t="s">
        <v>88</v>
      </c>
      <c r="G13070" s="17" t="s">
        <v>38</v>
      </c>
      <c r="H13070">
        <v>-6.0000000000007964E-6</v>
      </c>
      <c r="I13070">
        <v>-6.2728698379516947E-4</v>
      </c>
      <c r="J13070">
        <v>0</v>
      </c>
      <c r="K13070">
        <v>0</v>
      </c>
      <c r="L13070" s="17" t="s">
        <v>162</v>
      </c>
    </row>
    <row r="13071" spans="1:12" x14ac:dyDescent="0.35">
      <c r="A13071" s="1">
        <v>43906</v>
      </c>
      <c r="B13071" s="17" t="s">
        <v>87</v>
      </c>
      <c r="C13071">
        <v>9.3729999999999994E-3</v>
      </c>
      <c r="D13071">
        <v>9.5589999999999998E-3</v>
      </c>
      <c r="E13071" s="17" t="s">
        <v>2</v>
      </c>
      <c r="F13071" s="17" t="s">
        <v>88</v>
      </c>
      <c r="G13071" s="17" t="s">
        <v>38</v>
      </c>
      <c r="H13071">
        <v>-1.860000000000004E-4</v>
      </c>
      <c r="I13071">
        <v>-1.9458102311957361E-2</v>
      </c>
      <c r="J13071">
        <v>0</v>
      </c>
      <c r="K13071">
        <v>0</v>
      </c>
      <c r="L13071" s="17" t="s">
        <v>162</v>
      </c>
    </row>
    <row r="13072" spans="1:12" x14ac:dyDescent="0.35">
      <c r="A13072" s="1">
        <v>43907</v>
      </c>
      <c r="B13072" s="17" t="s">
        <v>87</v>
      </c>
      <c r="C13072">
        <v>9.4179999999999993E-3</v>
      </c>
      <c r="D13072">
        <v>9.3729999999999994E-3</v>
      </c>
      <c r="E13072" s="17" t="s">
        <v>2</v>
      </c>
      <c r="F13072" s="17" t="s">
        <v>88</v>
      </c>
      <c r="G13072" s="17" t="s">
        <v>38</v>
      </c>
      <c r="H13072">
        <v>4.4999999999999901E-5</v>
      </c>
      <c r="I13072">
        <v>4.8010242184999361E-3</v>
      </c>
      <c r="J13072">
        <v>0</v>
      </c>
      <c r="K13072">
        <v>1</v>
      </c>
      <c r="L13072" s="17" t="s">
        <v>162</v>
      </c>
    </row>
    <row r="13073" spans="1:12" x14ac:dyDescent="0.35">
      <c r="A13073" s="1">
        <v>43908</v>
      </c>
      <c r="B13073" s="17" t="s">
        <v>87</v>
      </c>
      <c r="C13073">
        <v>9.3130000000000001E-3</v>
      </c>
      <c r="D13073">
        <v>9.4179999999999993E-3</v>
      </c>
      <c r="E13073" s="17" t="s">
        <v>2</v>
      </c>
      <c r="F13073" s="17" t="s">
        <v>88</v>
      </c>
      <c r="G13073" s="17" t="s">
        <v>38</v>
      </c>
      <c r="H13073">
        <v>-1.0499999999999919E-4</v>
      </c>
      <c r="I13073">
        <v>-1.1148863877680951E-2</v>
      </c>
      <c r="J13073">
        <v>0</v>
      </c>
      <c r="K13073">
        <v>0</v>
      </c>
      <c r="L13073" s="17" t="s">
        <v>162</v>
      </c>
    </row>
    <row r="13074" spans="1:12" x14ac:dyDescent="0.35">
      <c r="A13074" s="1">
        <v>43909</v>
      </c>
      <c r="B13074" s="17" t="s">
        <v>87</v>
      </c>
      <c r="C13074">
        <v>9.2280000000000001E-3</v>
      </c>
      <c r="D13074">
        <v>9.3130000000000001E-3</v>
      </c>
      <c r="E13074" s="17" t="s">
        <v>2</v>
      </c>
      <c r="F13074" s="17" t="s">
        <v>88</v>
      </c>
      <c r="G13074" s="17" t="s">
        <v>38</v>
      </c>
      <c r="H13074">
        <v>-8.5000000000000006E-5</v>
      </c>
      <c r="I13074">
        <v>-9.1270267368194994E-3</v>
      </c>
      <c r="J13074">
        <v>0</v>
      </c>
      <c r="K13074">
        <v>0</v>
      </c>
      <c r="L13074" s="17" t="s">
        <v>162</v>
      </c>
    </row>
    <row r="13075" spans="1:12" x14ac:dyDescent="0.35">
      <c r="A13075" s="1">
        <v>43910</v>
      </c>
      <c r="B13075" s="17" t="s">
        <v>87</v>
      </c>
      <c r="C13075">
        <v>8.9849999999999999E-3</v>
      </c>
      <c r="D13075">
        <v>9.2280000000000001E-3</v>
      </c>
      <c r="E13075" s="17" t="s">
        <v>2</v>
      </c>
      <c r="F13075" s="17" t="s">
        <v>88</v>
      </c>
      <c r="G13075" s="17" t="s">
        <v>38</v>
      </c>
      <c r="H13075">
        <v>-2.4300000000000016E-4</v>
      </c>
      <c r="I13075">
        <v>-2.6332899869961006E-2</v>
      </c>
      <c r="J13075">
        <v>0</v>
      </c>
      <c r="K13075">
        <v>0</v>
      </c>
      <c r="L13075" s="17" t="s">
        <v>162</v>
      </c>
    </row>
    <row r="13076" spans="1:12" x14ac:dyDescent="0.35">
      <c r="A13076" s="1">
        <v>43913</v>
      </c>
      <c r="B13076" s="17" t="s">
        <v>87</v>
      </c>
      <c r="C13076">
        <v>9.0530000000000003E-3</v>
      </c>
      <c r="D13076">
        <v>8.9849999999999999E-3</v>
      </c>
      <c r="E13076" s="17" t="s">
        <v>2</v>
      </c>
      <c r="F13076" s="17" t="s">
        <v>88</v>
      </c>
      <c r="G13076" s="17" t="s">
        <v>38</v>
      </c>
      <c r="H13076">
        <v>6.8000000000000352E-5</v>
      </c>
      <c r="I13076">
        <v>7.5681691708403285E-3</v>
      </c>
      <c r="J13076">
        <v>0</v>
      </c>
      <c r="K13076">
        <v>1</v>
      </c>
      <c r="L13076" s="17" t="s">
        <v>162</v>
      </c>
    </row>
    <row r="13077" spans="1:12" x14ac:dyDescent="0.35">
      <c r="A13077" s="1">
        <v>43914</v>
      </c>
      <c r="B13077" s="17" t="s">
        <v>87</v>
      </c>
      <c r="C13077">
        <v>9.0229999999999998E-3</v>
      </c>
      <c r="D13077">
        <v>9.0530000000000003E-3</v>
      </c>
      <c r="E13077" s="17" t="s">
        <v>2</v>
      </c>
      <c r="F13077" s="17" t="s">
        <v>88</v>
      </c>
      <c r="G13077" s="17" t="s">
        <v>38</v>
      </c>
      <c r="H13077">
        <v>-3.0000000000000512E-5</v>
      </c>
      <c r="I13077">
        <v>-3.3138186236607216E-3</v>
      </c>
      <c r="J13077">
        <v>0</v>
      </c>
      <c r="K13077">
        <v>0</v>
      </c>
      <c r="L13077" s="17" t="s">
        <v>162</v>
      </c>
    </row>
    <row r="13078" spans="1:12" x14ac:dyDescent="0.35">
      <c r="A13078" s="1">
        <v>43915</v>
      </c>
      <c r="B13078" s="17" t="s">
        <v>87</v>
      </c>
      <c r="C13078">
        <v>8.9990000000000001E-3</v>
      </c>
      <c r="D13078">
        <v>9.0229999999999998E-3</v>
      </c>
      <c r="E13078" s="17" t="s">
        <v>2</v>
      </c>
      <c r="F13078" s="17" t="s">
        <v>88</v>
      </c>
      <c r="G13078" s="17" t="s">
        <v>38</v>
      </c>
      <c r="H13078">
        <v>-2.3999999999999716E-5</v>
      </c>
      <c r="I13078">
        <v>-2.6598692230964996E-3</v>
      </c>
      <c r="J13078">
        <v>0</v>
      </c>
      <c r="K13078">
        <v>0</v>
      </c>
      <c r="L13078" s="17" t="s">
        <v>162</v>
      </c>
    </row>
    <row r="13079" spans="1:12" x14ac:dyDescent="0.35">
      <c r="A13079" s="1">
        <v>43916</v>
      </c>
      <c r="B13079" s="17" t="s">
        <v>87</v>
      </c>
      <c r="C13079">
        <v>9.0189999999999992E-3</v>
      </c>
      <c r="D13079">
        <v>8.9990000000000001E-3</v>
      </c>
      <c r="E13079" s="17" t="s">
        <v>2</v>
      </c>
      <c r="F13079" s="17" t="s">
        <v>88</v>
      </c>
      <c r="G13079" s="17" t="s">
        <v>38</v>
      </c>
      <c r="H13079">
        <v>1.9999999999999185E-5</v>
      </c>
      <c r="I13079">
        <v>2.2224691632402693E-3</v>
      </c>
      <c r="J13079">
        <v>0</v>
      </c>
      <c r="K13079">
        <v>1</v>
      </c>
      <c r="L13079" s="17" t="s">
        <v>162</v>
      </c>
    </row>
    <row r="13080" spans="1:12" x14ac:dyDescent="0.35">
      <c r="A13080" s="1">
        <v>43917</v>
      </c>
      <c r="B13080" s="17" t="s">
        <v>87</v>
      </c>
      <c r="C13080">
        <v>9.1649999999999995E-3</v>
      </c>
      <c r="D13080">
        <v>9.0189999999999992E-3</v>
      </c>
      <c r="E13080" s="17" t="s">
        <v>2</v>
      </c>
      <c r="F13080" s="17" t="s">
        <v>88</v>
      </c>
      <c r="G13080" s="17" t="s">
        <v>38</v>
      </c>
      <c r="H13080">
        <v>1.460000000000003E-4</v>
      </c>
      <c r="I13080">
        <v>1.6188047455372025E-2</v>
      </c>
      <c r="J13080">
        <v>0</v>
      </c>
      <c r="K13080">
        <v>1</v>
      </c>
      <c r="L13080" s="17" t="s">
        <v>162</v>
      </c>
    </row>
    <row r="13081" spans="1:12" x14ac:dyDescent="0.35">
      <c r="A13081" s="1">
        <v>43920</v>
      </c>
      <c r="B13081" s="17" t="s">
        <v>87</v>
      </c>
      <c r="C13081">
        <v>9.3100000000000006E-3</v>
      </c>
      <c r="D13081">
        <v>9.1649999999999995E-3</v>
      </c>
      <c r="E13081" s="17" t="s">
        <v>2</v>
      </c>
      <c r="F13081" s="17" t="s">
        <v>88</v>
      </c>
      <c r="G13081" s="17" t="s">
        <v>38</v>
      </c>
      <c r="H13081">
        <v>1.4500000000000103E-4</v>
      </c>
      <c r="I13081">
        <v>1.5821058374249977E-2</v>
      </c>
      <c r="J13081">
        <v>0</v>
      </c>
      <c r="K13081">
        <v>1</v>
      </c>
      <c r="L13081" s="17" t="s">
        <v>162</v>
      </c>
    </row>
    <row r="13082" spans="1:12" x14ac:dyDescent="0.35">
      <c r="A13082" s="1">
        <v>43921</v>
      </c>
      <c r="B13082" s="17" t="s">
        <v>87</v>
      </c>
      <c r="C13082">
        <v>9.2560000000000003E-3</v>
      </c>
      <c r="D13082">
        <v>9.3100000000000006E-3</v>
      </c>
      <c r="E13082" s="17" t="s">
        <v>2</v>
      </c>
      <c r="F13082" s="17" t="s">
        <v>88</v>
      </c>
      <c r="G13082" s="17" t="s">
        <v>38</v>
      </c>
      <c r="H13082">
        <v>-5.4000000000000228E-5</v>
      </c>
      <c r="I13082">
        <v>-5.800214822771238E-3</v>
      </c>
      <c r="J13082">
        <v>0</v>
      </c>
      <c r="K13082">
        <v>0</v>
      </c>
      <c r="L13082" s="17" t="s">
        <v>162</v>
      </c>
    </row>
    <row r="13083" spans="1:12" x14ac:dyDescent="0.35">
      <c r="A13083" s="1">
        <v>43922</v>
      </c>
      <c r="B13083" s="17" t="s">
        <v>87</v>
      </c>
      <c r="C13083">
        <v>9.3019999999999995E-3</v>
      </c>
      <c r="D13083">
        <v>9.2560000000000003E-3</v>
      </c>
      <c r="E13083" s="17" t="s">
        <v>2</v>
      </c>
      <c r="F13083" s="17" t="s">
        <v>88</v>
      </c>
      <c r="G13083" s="17" t="s">
        <v>38</v>
      </c>
      <c r="H13083">
        <v>4.5999999999999167E-5</v>
      </c>
      <c r="I13083">
        <v>4.9697493517717331E-3</v>
      </c>
      <c r="J13083">
        <v>0</v>
      </c>
      <c r="K13083">
        <v>1</v>
      </c>
      <c r="L13083" s="17" t="s">
        <v>162</v>
      </c>
    </row>
    <row r="13084" spans="1:12" x14ac:dyDescent="0.35">
      <c r="A13084" s="1">
        <v>43923</v>
      </c>
      <c r="B13084" s="17" t="s">
        <v>87</v>
      </c>
      <c r="C13084">
        <v>9.3229999999999997E-3</v>
      </c>
      <c r="D13084">
        <v>9.3019999999999995E-3</v>
      </c>
      <c r="E13084" s="17" t="s">
        <v>2</v>
      </c>
      <c r="F13084" s="17" t="s">
        <v>88</v>
      </c>
      <c r="G13084" s="17" t="s">
        <v>38</v>
      </c>
      <c r="H13084">
        <v>2.1000000000000185E-5</v>
      </c>
      <c r="I13084">
        <v>2.2575790152655545E-3</v>
      </c>
      <c r="J13084">
        <v>0</v>
      </c>
      <c r="K13084">
        <v>1</v>
      </c>
      <c r="L13084" s="17" t="s">
        <v>162</v>
      </c>
    </row>
    <row r="13085" spans="1:12" x14ac:dyDescent="0.35">
      <c r="A13085" s="1">
        <v>43924</v>
      </c>
      <c r="B13085" s="17" t="s">
        <v>87</v>
      </c>
      <c r="C13085">
        <v>9.2589999999999999E-3</v>
      </c>
      <c r="D13085">
        <v>9.3229999999999997E-3</v>
      </c>
      <c r="E13085" s="17" t="s">
        <v>2</v>
      </c>
      <c r="F13085" s="17" t="s">
        <v>88</v>
      </c>
      <c r="G13085" s="17" t="s">
        <v>38</v>
      </c>
      <c r="H13085">
        <v>-6.3999999999999821E-5</v>
      </c>
      <c r="I13085">
        <v>-6.8647431084414698E-3</v>
      </c>
      <c r="J13085">
        <v>0</v>
      </c>
      <c r="K13085">
        <v>0</v>
      </c>
      <c r="L13085" s="17" t="s">
        <v>162</v>
      </c>
    </row>
    <row r="13086" spans="1:12" x14ac:dyDescent="0.35">
      <c r="A13086" s="1">
        <v>43927</v>
      </c>
      <c r="B13086" s="17" t="s">
        <v>87</v>
      </c>
      <c r="C13086">
        <v>9.1999999999999998E-3</v>
      </c>
      <c r="D13086">
        <v>9.2589999999999999E-3</v>
      </c>
      <c r="E13086" s="17" t="s">
        <v>2</v>
      </c>
      <c r="F13086" s="17" t="s">
        <v>88</v>
      </c>
      <c r="G13086" s="17" t="s">
        <v>38</v>
      </c>
      <c r="H13086">
        <v>-5.9000000000000025E-5</v>
      </c>
      <c r="I13086">
        <v>-6.3721784209957904E-3</v>
      </c>
      <c r="J13086">
        <v>0</v>
      </c>
      <c r="K13086">
        <v>0</v>
      </c>
      <c r="L13086" s="17" t="s">
        <v>162</v>
      </c>
    </row>
    <row r="13087" spans="1:12" x14ac:dyDescent="0.35">
      <c r="A13087" s="1">
        <v>43928</v>
      </c>
      <c r="B13087" s="17" t="s">
        <v>87</v>
      </c>
      <c r="C13087">
        <v>9.1649999999999995E-3</v>
      </c>
      <c r="D13087">
        <v>9.1999999999999998E-3</v>
      </c>
      <c r="E13087" s="17" t="s">
        <v>2</v>
      </c>
      <c r="F13087" s="17" t="s">
        <v>88</v>
      </c>
      <c r="G13087" s="17" t="s">
        <v>38</v>
      </c>
      <c r="H13087">
        <v>-3.5000000000000309E-5</v>
      </c>
      <c r="I13087">
        <v>-3.8043478260869901E-3</v>
      </c>
      <c r="J13087">
        <v>0</v>
      </c>
      <c r="K13087">
        <v>0</v>
      </c>
      <c r="L13087" s="17" t="s">
        <v>162</v>
      </c>
    </row>
    <row r="13088" spans="1:12" x14ac:dyDescent="0.35">
      <c r="A13088" s="1">
        <v>43929</v>
      </c>
      <c r="B13088" s="17" t="s">
        <v>87</v>
      </c>
      <c r="C13088">
        <v>9.2040000000000004E-3</v>
      </c>
      <c r="D13088">
        <v>9.1649999999999995E-3</v>
      </c>
      <c r="E13088" s="17" t="s">
        <v>2</v>
      </c>
      <c r="F13088" s="17" t="s">
        <v>88</v>
      </c>
      <c r="G13088" s="17" t="s">
        <v>38</v>
      </c>
      <c r="H13088">
        <v>3.900000000000084E-5</v>
      </c>
      <c r="I13088">
        <v>4.2553191489362622E-3</v>
      </c>
      <c r="J13088">
        <v>0</v>
      </c>
      <c r="K13088">
        <v>1</v>
      </c>
      <c r="L13088" s="17" t="s">
        <v>162</v>
      </c>
    </row>
    <row r="13089" spans="1:12" x14ac:dyDescent="0.35">
      <c r="A13089" s="1">
        <v>43930</v>
      </c>
      <c r="B13089" s="17" t="s">
        <v>87</v>
      </c>
      <c r="C13089">
        <v>9.1809999999999999E-3</v>
      </c>
      <c r="D13089">
        <v>9.2040000000000004E-3</v>
      </c>
      <c r="E13089" s="17" t="s">
        <v>2</v>
      </c>
      <c r="F13089" s="17" t="s">
        <v>88</v>
      </c>
      <c r="G13089" s="17" t="s">
        <v>38</v>
      </c>
      <c r="H13089">
        <v>-2.3000000000000451E-5</v>
      </c>
      <c r="I13089">
        <v>-2.4989135158627173E-3</v>
      </c>
      <c r="J13089">
        <v>0</v>
      </c>
      <c r="K13089">
        <v>0</v>
      </c>
      <c r="L13089" s="17" t="s">
        <v>162</v>
      </c>
    </row>
    <row r="13090" spans="1:12" x14ac:dyDescent="0.35">
      <c r="A13090" s="1">
        <v>43931</v>
      </c>
      <c r="B13090" s="17" t="s">
        <v>87</v>
      </c>
      <c r="C13090">
        <v>9.2110000000000004E-3</v>
      </c>
      <c r="D13090">
        <v>9.1809999999999999E-3</v>
      </c>
      <c r="E13090" s="17" t="s">
        <v>2</v>
      </c>
      <c r="F13090" s="17" t="s">
        <v>88</v>
      </c>
      <c r="G13090" s="17" t="s">
        <v>38</v>
      </c>
      <c r="H13090">
        <v>3.0000000000000512E-5</v>
      </c>
      <c r="I13090">
        <v>3.2676179065461836E-3</v>
      </c>
      <c r="J13090">
        <v>0</v>
      </c>
      <c r="K13090">
        <v>1</v>
      </c>
      <c r="L13090" s="17" t="s">
        <v>162</v>
      </c>
    </row>
    <row r="13091" spans="1:12" x14ac:dyDescent="0.35">
      <c r="A13091" s="1">
        <v>43934</v>
      </c>
      <c r="B13091" s="17" t="s">
        <v>87</v>
      </c>
      <c r="C13091">
        <v>9.2309999999999996E-3</v>
      </c>
      <c r="D13091">
        <v>9.2110000000000004E-3</v>
      </c>
      <c r="E13091" s="17" t="s">
        <v>2</v>
      </c>
      <c r="F13091" s="17" t="s">
        <v>88</v>
      </c>
      <c r="G13091" s="17" t="s">
        <v>38</v>
      </c>
      <c r="H13091">
        <v>1.9999999999999185E-5</v>
      </c>
      <c r="I13091">
        <v>2.1713169037020068E-3</v>
      </c>
      <c r="J13091">
        <v>0</v>
      </c>
      <c r="K13091">
        <v>1</v>
      </c>
      <c r="L13091" s="17" t="s">
        <v>162</v>
      </c>
    </row>
    <row r="13092" spans="1:12" x14ac:dyDescent="0.35">
      <c r="A13092" s="1">
        <v>43935</v>
      </c>
      <c r="B13092" s="17" t="s">
        <v>87</v>
      </c>
      <c r="C13092">
        <v>9.2919999999999999E-3</v>
      </c>
      <c r="D13092">
        <v>9.2309999999999996E-3</v>
      </c>
      <c r="E13092" s="17" t="s">
        <v>2</v>
      </c>
      <c r="F13092" s="17" t="s">
        <v>88</v>
      </c>
      <c r="G13092" s="17" t="s">
        <v>38</v>
      </c>
      <c r="H13092">
        <v>6.100000000000029E-5</v>
      </c>
      <c r="I13092">
        <v>6.6081681291301365E-3</v>
      </c>
      <c r="J13092">
        <v>0</v>
      </c>
      <c r="K13092">
        <v>1</v>
      </c>
      <c r="L13092" s="17" t="s">
        <v>162</v>
      </c>
    </row>
    <row r="13093" spans="1:12" x14ac:dyDescent="0.35">
      <c r="A13093" s="1">
        <v>43936</v>
      </c>
      <c r="B13093" s="17" t="s">
        <v>87</v>
      </c>
      <c r="C13093">
        <v>9.3369999999999998E-3</v>
      </c>
      <c r="D13093">
        <v>9.2919999999999999E-3</v>
      </c>
      <c r="E13093" s="17" t="s">
        <v>2</v>
      </c>
      <c r="F13093" s="17" t="s">
        <v>88</v>
      </c>
      <c r="G13093" s="17" t="s">
        <v>38</v>
      </c>
      <c r="H13093">
        <v>4.4999999999999901E-5</v>
      </c>
      <c r="I13093">
        <v>4.842875591907006E-3</v>
      </c>
      <c r="J13093">
        <v>0</v>
      </c>
      <c r="K13093">
        <v>1</v>
      </c>
      <c r="L13093" s="17" t="s">
        <v>162</v>
      </c>
    </row>
    <row r="13094" spans="1:12" x14ac:dyDescent="0.35">
      <c r="A13094" s="1">
        <v>43937</v>
      </c>
      <c r="B13094" s="17" t="s">
        <v>87</v>
      </c>
      <c r="C13094">
        <v>9.2929999999999992E-3</v>
      </c>
      <c r="D13094">
        <v>9.3369999999999998E-3</v>
      </c>
      <c r="E13094" s="17" t="s">
        <v>2</v>
      </c>
      <c r="F13094" s="17" t="s">
        <v>88</v>
      </c>
      <c r="G13094" s="17" t="s">
        <v>38</v>
      </c>
      <c r="H13094">
        <v>-4.4000000000000636E-5</v>
      </c>
      <c r="I13094">
        <v>-4.7124344007711937E-3</v>
      </c>
      <c r="J13094">
        <v>0</v>
      </c>
      <c r="K13094">
        <v>0</v>
      </c>
      <c r="L13094" s="17" t="s">
        <v>162</v>
      </c>
    </row>
    <row r="13095" spans="1:12" x14ac:dyDescent="0.35">
      <c r="A13095" s="1">
        <v>43938</v>
      </c>
      <c r="B13095" s="17" t="s">
        <v>87</v>
      </c>
      <c r="C13095">
        <v>9.2639999999999997E-3</v>
      </c>
      <c r="D13095">
        <v>9.2929999999999992E-3</v>
      </c>
      <c r="E13095" s="17" t="s">
        <v>2</v>
      </c>
      <c r="F13095" s="17" t="s">
        <v>88</v>
      </c>
      <c r="G13095" s="17" t="s">
        <v>38</v>
      </c>
      <c r="H13095">
        <v>-2.8999999999999512E-5</v>
      </c>
      <c r="I13095">
        <v>-3.1206284300010238E-3</v>
      </c>
      <c r="J13095">
        <v>0</v>
      </c>
      <c r="K13095">
        <v>0</v>
      </c>
      <c r="L13095" s="17" t="s">
        <v>162</v>
      </c>
    </row>
    <row r="13096" spans="1:12" x14ac:dyDescent="0.35">
      <c r="A13096" s="1">
        <v>43941</v>
      </c>
      <c r="B13096" s="17" t="s">
        <v>87</v>
      </c>
      <c r="C13096">
        <v>9.2879999999999994E-3</v>
      </c>
      <c r="D13096">
        <v>9.2639999999999997E-3</v>
      </c>
      <c r="E13096" s="17" t="s">
        <v>2</v>
      </c>
      <c r="F13096" s="17" t="s">
        <v>88</v>
      </c>
      <c r="G13096" s="17" t="s">
        <v>38</v>
      </c>
      <c r="H13096">
        <v>2.3999999999999716E-5</v>
      </c>
      <c r="I13096">
        <v>2.590673575129503E-3</v>
      </c>
      <c r="J13096">
        <v>0</v>
      </c>
      <c r="K13096">
        <v>1</v>
      </c>
      <c r="L13096" s="17" t="s">
        <v>162</v>
      </c>
    </row>
    <row r="13097" spans="1:12" x14ac:dyDescent="0.35">
      <c r="A13097" s="1">
        <v>43942</v>
      </c>
      <c r="B13097" s="17" t="s">
        <v>87</v>
      </c>
      <c r="C13097">
        <v>9.2879999999999994E-3</v>
      </c>
      <c r="D13097">
        <v>9.2879999999999994E-3</v>
      </c>
      <c r="E13097" s="17" t="s">
        <v>2</v>
      </c>
      <c r="F13097" s="17" t="s">
        <v>88</v>
      </c>
      <c r="G13097" s="17" t="s">
        <v>38</v>
      </c>
      <c r="H13097">
        <v>0</v>
      </c>
      <c r="I13097">
        <v>0</v>
      </c>
      <c r="J13097">
        <v>0</v>
      </c>
      <c r="K13097">
        <v>0</v>
      </c>
      <c r="L13097" s="17" t="s">
        <v>162</v>
      </c>
    </row>
    <row r="13098" spans="1:12" x14ac:dyDescent="0.35">
      <c r="A13098" s="1">
        <v>43943</v>
      </c>
      <c r="B13098" s="17" t="s">
        <v>87</v>
      </c>
      <c r="C13098">
        <v>9.2829999999999996E-3</v>
      </c>
      <c r="D13098">
        <v>9.2879999999999994E-3</v>
      </c>
      <c r="E13098" s="17" t="s">
        <v>2</v>
      </c>
      <c r="F13098" s="17" t="s">
        <v>88</v>
      </c>
      <c r="G13098" s="17" t="s">
        <v>38</v>
      </c>
      <c r="H13098">
        <v>-4.9999999999997963E-6</v>
      </c>
      <c r="I13098">
        <v>-5.3832902670109786E-4</v>
      </c>
      <c r="J13098">
        <v>0</v>
      </c>
      <c r="K13098">
        <v>0</v>
      </c>
      <c r="L13098" s="17" t="s">
        <v>162</v>
      </c>
    </row>
    <row r="13099" spans="1:12" x14ac:dyDescent="0.35">
      <c r="A13099" s="1">
        <v>43944</v>
      </c>
      <c r="B13099" s="17" t="s">
        <v>87</v>
      </c>
      <c r="C13099">
        <v>9.2750000000000003E-3</v>
      </c>
      <c r="D13099">
        <v>9.2829999999999996E-3</v>
      </c>
      <c r="E13099" s="17" t="s">
        <v>2</v>
      </c>
      <c r="F13099" s="17" t="s">
        <v>88</v>
      </c>
      <c r="G13099" s="17" t="s">
        <v>38</v>
      </c>
      <c r="H13099">
        <v>-7.9999999999993271E-6</v>
      </c>
      <c r="I13099">
        <v>-8.6179036949254851E-4</v>
      </c>
      <c r="J13099">
        <v>0</v>
      </c>
      <c r="K13099">
        <v>0</v>
      </c>
      <c r="L13099" s="17" t="s">
        <v>162</v>
      </c>
    </row>
    <row r="13100" spans="1:12" x14ac:dyDescent="0.35">
      <c r="A13100" s="1">
        <v>43945</v>
      </c>
      <c r="B13100" s="17" t="s">
        <v>87</v>
      </c>
      <c r="C13100">
        <v>9.2879999999999994E-3</v>
      </c>
      <c r="D13100">
        <v>9.2750000000000003E-3</v>
      </c>
      <c r="E13100" s="17" t="s">
        <v>2</v>
      </c>
      <c r="F13100" s="17" t="s">
        <v>88</v>
      </c>
      <c r="G13100" s="17" t="s">
        <v>38</v>
      </c>
      <c r="H13100">
        <v>1.2999999999999123E-5</v>
      </c>
      <c r="I13100">
        <v>1.4016172506737599E-3</v>
      </c>
      <c r="J13100">
        <v>0</v>
      </c>
      <c r="K13100">
        <v>1</v>
      </c>
      <c r="L13100" s="17" t="s">
        <v>162</v>
      </c>
    </row>
    <row r="13101" spans="1:12" x14ac:dyDescent="0.35">
      <c r="A13101" s="1">
        <v>43948</v>
      </c>
      <c r="B13101" s="17" t="s">
        <v>87</v>
      </c>
      <c r="C13101">
        <v>9.3030000000000005E-3</v>
      </c>
      <c r="D13101">
        <v>9.2879999999999994E-3</v>
      </c>
      <c r="E13101" s="17" t="s">
        <v>2</v>
      </c>
      <c r="F13101" s="17" t="s">
        <v>88</v>
      </c>
      <c r="G13101" s="17" t="s">
        <v>38</v>
      </c>
      <c r="H13101">
        <v>1.5000000000001124E-5</v>
      </c>
      <c r="I13101">
        <v>1.6149870801034803E-3</v>
      </c>
      <c r="J13101">
        <v>0</v>
      </c>
      <c r="K13101">
        <v>1</v>
      </c>
      <c r="L13101" s="17" t="s">
        <v>162</v>
      </c>
    </row>
    <row r="13102" spans="1:12" x14ac:dyDescent="0.35">
      <c r="A13102" s="1">
        <v>43949</v>
      </c>
      <c r="B13102" s="17" t="s">
        <v>87</v>
      </c>
      <c r="C13102">
        <v>9.3209999999999994E-3</v>
      </c>
      <c r="D13102">
        <v>9.3030000000000005E-3</v>
      </c>
      <c r="E13102" s="17" t="s">
        <v>2</v>
      </c>
      <c r="F13102" s="17" t="s">
        <v>88</v>
      </c>
      <c r="G13102" s="17" t="s">
        <v>38</v>
      </c>
      <c r="H13102">
        <v>1.799999999999892E-5</v>
      </c>
      <c r="I13102">
        <v>1.9348597226699902E-3</v>
      </c>
      <c r="J13102">
        <v>0</v>
      </c>
      <c r="K13102">
        <v>1</v>
      </c>
      <c r="L13102" s="17" t="s">
        <v>162</v>
      </c>
    </row>
    <row r="13103" spans="1:12" x14ac:dyDescent="0.35">
      <c r="A13103" s="1">
        <v>43950</v>
      </c>
      <c r="B13103" s="17" t="s">
        <v>87</v>
      </c>
      <c r="C13103">
        <v>9.3679999999999996E-3</v>
      </c>
      <c r="D13103">
        <v>9.3209999999999994E-3</v>
      </c>
      <c r="E13103" s="17" t="s">
        <v>2</v>
      </c>
      <c r="F13103" s="17" t="s">
        <v>88</v>
      </c>
      <c r="G13103" s="17" t="s">
        <v>38</v>
      </c>
      <c r="H13103">
        <v>4.7000000000000167E-5</v>
      </c>
      <c r="I13103">
        <v>5.0423774273146843E-3</v>
      </c>
      <c r="J13103">
        <v>0</v>
      </c>
      <c r="K13103">
        <v>1</v>
      </c>
      <c r="L13103" s="17" t="s">
        <v>162</v>
      </c>
    </row>
    <row r="13104" spans="1:12" x14ac:dyDescent="0.35">
      <c r="A13104" s="1">
        <v>43951</v>
      </c>
      <c r="B13104" s="17" t="s">
        <v>87</v>
      </c>
      <c r="C13104">
        <v>9.3799999999999994E-3</v>
      </c>
      <c r="D13104">
        <v>9.3679999999999996E-3</v>
      </c>
      <c r="E13104" s="17" t="s">
        <v>2</v>
      </c>
      <c r="F13104" s="17" t="s">
        <v>88</v>
      </c>
      <c r="G13104" s="17" t="s">
        <v>38</v>
      </c>
      <c r="H13104">
        <v>1.1999999999999858E-5</v>
      </c>
      <c r="I13104">
        <v>1.2809564474807705E-3</v>
      </c>
      <c r="J13104">
        <v>0</v>
      </c>
      <c r="K13104">
        <v>1</v>
      </c>
      <c r="L13104" s="17" t="s">
        <v>162</v>
      </c>
    </row>
    <row r="13105" spans="1:12" x14ac:dyDescent="0.35">
      <c r="A13105" s="1">
        <v>43952</v>
      </c>
      <c r="B13105" s="17" t="s">
        <v>87</v>
      </c>
      <c r="C13105">
        <v>9.3209999999999994E-3</v>
      </c>
      <c r="D13105">
        <v>9.3799999999999994E-3</v>
      </c>
      <c r="E13105" s="17" t="s">
        <v>2</v>
      </c>
      <c r="F13105" s="17" t="s">
        <v>88</v>
      </c>
      <c r="G13105" s="17" t="s">
        <v>38</v>
      </c>
      <c r="H13105">
        <v>-5.9000000000000025E-5</v>
      </c>
      <c r="I13105">
        <v>-6.2899786780383823E-3</v>
      </c>
      <c r="J13105">
        <v>0</v>
      </c>
      <c r="K13105">
        <v>0</v>
      </c>
      <c r="L13105" s="17" t="s">
        <v>162</v>
      </c>
    </row>
    <row r="13106" spans="1:12" x14ac:dyDescent="0.35">
      <c r="A13106" s="1">
        <v>43955</v>
      </c>
      <c r="B13106" s="17" t="s">
        <v>87</v>
      </c>
      <c r="C13106">
        <v>9.3690000000000006E-3</v>
      </c>
      <c r="D13106">
        <v>9.3209999999999994E-3</v>
      </c>
      <c r="E13106" s="17" t="s">
        <v>2</v>
      </c>
      <c r="F13106" s="17" t="s">
        <v>88</v>
      </c>
      <c r="G13106" s="17" t="s">
        <v>38</v>
      </c>
      <c r="H13106">
        <v>4.8000000000001167E-5</v>
      </c>
      <c r="I13106">
        <v>5.1496620534278691E-3</v>
      </c>
      <c r="J13106">
        <v>0</v>
      </c>
      <c r="K13106">
        <v>1</v>
      </c>
      <c r="L13106" s="17" t="s">
        <v>162</v>
      </c>
    </row>
    <row r="13107" spans="1:12" x14ac:dyDescent="0.35">
      <c r="A13107" s="1">
        <v>43956</v>
      </c>
      <c r="B13107" s="17" t="s">
        <v>87</v>
      </c>
      <c r="C13107">
        <v>9.3720000000000001E-3</v>
      </c>
      <c r="D13107">
        <v>9.3690000000000006E-3</v>
      </c>
      <c r="E13107" s="17" t="s">
        <v>2</v>
      </c>
      <c r="F13107" s="17" t="s">
        <v>88</v>
      </c>
      <c r="G13107" s="17" t="s">
        <v>38</v>
      </c>
      <c r="H13107">
        <v>2.9999999999995308E-6</v>
      </c>
      <c r="I13107">
        <v>3.2020493115588968E-4</v>
      </c>
      <c r="J13107">
        <v>0</v>
      </c>
      <c r="K13107">
        <v>1</v>
      </c>
      <c r="L13107" s="17" t="s">
        <v>162</v>
      </c>
    </row>
    <row r="13108" spans="1:12" x14ac:dyDescent="0.35">
      <c r="A13108" s="1">
        <v>43957</v>
      </c>
      <c r="B13108" s="17" t="s">
        <v>87</v>
      </c>
      <c r="C13108">
        <v>9.3939999999999996E-3</v>
      </c>
      <c r="D13108">
        <v>9.3720000000000001E-3</v>
      </c>
      <c r="E13108" s="17" t="s">
        <v>2</v>
      </c>
      <c r="F13108" s="17" t="s">
        <v>88</v>
      </c>
      <c r="G13108" s="17" t="s">
        <v>38</v>
      </c>
      <c r="H13108">
        <v>2.1999999999999451E-5</v>
      </c>
      <c r="I13108">
        <v>2.3474178403755284E-3</v>
      </c>
      <c r="J13108">
        <v>0</v>
      </c>
      <c r="K13108">
        <v>1</v>
      </c>
      <c r="L13108" s="17" t="s">
        <v>162</v>
      </c>
    </row>
    <row r="13109" spans="1:12" x14ac:dyDescent="0.35">
      <c r="A13109" s="1">
        <v>43958</v>
      </c>
      <c r="B13109" s="17" t="s">
        <v>87</v>
      </c>
      <c r="C13109">
        <v>9.417E-3</v>
      </c>
      <c r="D13109">
        <v>9.3939999999999996E-3</v>
      </c>
      <c r="E13109" s="17" t="s">
        <v>2</v>
      </c>
      <c r="F13109" s="17" t="s">
        <v>88</v>
      </c>
      <c r="G13109" s="17" t="s">
        <v>38</v>
      </c>
      <c r="H13109">
        <v>2.3000000000000451E-5</v>
      </c>
      <c r="I13109">
        <v>2.4483713008303654E-3</v>
      </c>
      <c r="J13109">
        <v>0</v>
      </c>
      <c r="K13109">
        <v>1</v>
      </c>
      <c r="L13109" s="17" t="s">
        <v>162</v>
      </c>
    </row>
    <row r="13110" spans="1:12" x14ac:dyDescent="0.35">
      <c r="A13110" s="1">
        <v>43959</v>
      </c>
      <c r="B13110" s="17" t="s">
        <v>87</v>
      </c>
      <c r="C13110">
        <v>9.4020000000000006E-3</v>
      </c>
      <c r="D13110">
        <v>9.417E-3</v>
      </c>
      <c r="E13110" s="17" t="s">
        <v>2</v>
      </c>
      <c r="F13110" s="17" t="s">
        <v>88</v>
      </c>
      <c r="G13110" s="17" t="s">
        <v>38</v>
      </c>
      <c r="H13110">
        <v>-1.4999999999999389E-5</v>
      </c>
      <c r="I13110">
        <v>-1.5928639694169468E-3</v>
      </c>
      <c r="J13110">
        <v>0</v>
      </c>
      <c r="K13110">
        <v>0</v>
      </c>
      <c r="L13110" s="17" t="s">
        <v>162</v>
      </c>
    </row>
    <row r="13111" spans="1:12" x14ac:dyDescent="0.35">
      <c r="A13111" s="1">
        <v>43962</v>
      </c>
      <c r="B13111" s="17" t="s">
        <v>87</v>
      </c>
      <c r="C13111">
        <v>9.3530000000000002E-3</v>
      </c>
      <c r="D13111">
        <v>9.4020000000000006E-3</v>
      </c>
      <c r="E13111" s="17" t="s">
        <v>2</v>
      </c>
      <c r="F13111" s="17" t="s">
        <v>88</v>
      </c>
      <c r="G13111" s="17" t="s">
        <v>38</v>
      </c>
      <c r="H13111">
        <v>-4.9000000000000432E-5</v>
      </c>
      <c r="I13111">
        <v>-5.2116570942353146E-3</v>
      </c>
      <c r="J13111">
        <v>0</v>
      </c>
      <c r="K13111">
        <v>0</v>
      </c>
      <c r="L13111" s="17" t="s">
        <v>162</v>
      </c>
    </row>
    <row r="13112" spans="1:12" x14ac:dyDescent="0.35">
      <c r="A13112" s="1">
        <v>43963</v>
      </c>
      <c r="B13112" s="17" t="s">
        <v>87</v>
      </c>
      <c r="C13112">
        <v>9.2969999999999997E-3</v>
      </c>
      <c r="D13112">
        <v>9.3530000000000002E-3</v>
      </c>
      <c r="E13112" s="17" t="s">
        <v>2</v>
      </c>
      <c r="F13112" s="17" t="s">
        <v>88</v>
      </c>
      <c r="G13112" s="17" t="s">
        <v>38</v>
      </c>
      <c r="H13112">
        <v>-5.6000000000000494E-5</v>
      </c>
      <c r="I13112">
        <v>-5.9873837271464227E-3</v>
      </c>
      <c r="J13112">
        <v>0</v>
      </c>
      <c r="K13112">
        <v>0</v>
      </c>
      <c r="L13112" s="17" t="s">
        <v>162</v>
      </c>
    </row>
    <row r="13113" spans="1:12" x14ac:dyDescent="0.35">
      <c r="A13113" s="1">
        <v>43964</v>
      </c>
      <c r="B13113" s="17" t="s">
        <v>87</v>
      </c>
      <c r="C13113">
        <v>9.3340000000000003E-3</v>
      </c>
      <c r="D13113">
        <v>9.2969999999999997E-3</v>
      </c>
      <c r="E13113" s="17" t="s">
        <v>2</v>
      </c>
      <c r="F13113" s="17" t="s">
        <v>88</v>
      </c>
      <c r="G13113" s="17" t="s">
        <v>38</v>
      </c>
      <c r="H13113">
        <v>3.7000000000000574E-5</v>
      </c>
      <c r="I13113">
        <v>3.9797784231473139E-3</v>
      </c>
      <c r="J13113">
        <v>0</v>
      </c>
      <c r="K13113">
        <v>1</v>
      </c>
      <c r="L13113" s="17" t="s">
        <v>162</v>
      </c>
    </row>
    <row r="13114" spans="1:12" x14ac:dyDescent="0.35">
      <c r="A13114" s="1">
        <v>43965</v>
      </c>
      <c r="B13114" s="17" t="s">
        <v>87</v>
      </c>
      <c r="C13114">
        <v>9.3519999999999992E-3</v>
      </c>
      <c r="D13114">
        <v>9.3340000000000003E-3</v>
      </c>
      <c r="E13114" s="17" t="s">
        <v>2</v>
      </c>
      <c r="F13114" s="17" t="s">
        <v>88</v>
      </c>
      <c r="G13114" s="17" t="s">
        <v>38</v>
      </c>
      <c r="H13114">
        <v>1.799999999999892E-5</v>
      </c>
      <c r="I13114">
        <v>1.9284336833082193E-3</v>
      </c>
      <c r="J13114">
        <v>0</v>
      </c>
      <c r="K13114">
        <v>1</v>
      </c>
      <c r="L13114" s="17" t="s">
        <v>162</v>
      </c>
    </row>
    <row r="13115" spans="1:12" x14ac:dyDescent="0.35">
      <c r="A13115" s="1">
        <v>43966</v>
      </c>
      <c r="B13115" s="17" t="s">
        <v>87</v>
      </c>
      <c r="C13115">
        <v>9.3139999999999994E-3</v>
      </c>
      <c r="D13115">
        <v>9.3519999999999992E-3</v>
      </c>
      <c r="E13115" s="17" t="s">
        <v>2</v>
      </c>
      <c r="F13115" s="17" t="s">
        <v>88</v>
      </c>
      <c r="G13115" s="17" t="s">
        <v>38</v>
      </c>
      <c r="H13115">
        <v>-3.7999999999999839E-5</v>
      </c>
      <c r="I13115">
        <v>-4.0633019674935671E-3</v>
      </c>
      <c r="J13115">
        <v>0</v>
      </c>
      <c r="K13115">
        <v>0</v>
      </c>
      <c r="L13115" s="17" t="s">
        <v>162</v>
      </c>
    </row>
    <row r="13116" spans="1:12" x14ac:dyDescent="0.35">
      <c r="A13116" s="1">
        <v>43969</v>
      </c>
      <c r="B13116" s="17" t="s">
        <v>87</v>
      </c>
      <c r="C13116">
        <v>9.3279999999999995E-3</v>
      </c>
      <c r="D13116">
        <v>9.3139999999999994E-3</v>
      </c>
      <c r="E13116" s="17" t="s">
        <v>2</v>
      </c>
      <c r="F13116" s="17" t="s">
        <v>88</v>
      </c>
      <c r="G13116" s="17" t="s">
        <v>38</v>
      </c>
      <c r="H13116">
        <v>1.4000000000000123E-5</v>
      </c>
      <c r="I13116">
        <v>1.5031135924414992E-3</v>
      </c>
      <c r="J13116">
        <v>0</v>
      </c>
      <c r="K13116">
        <v>1</v>
      </c>
      <c r="L13116" s="17" t="s">
        <v>162</v>
      </c>
    </row>
    <row r="13117" spans="1:12" x14ac:dyDescent="0.35">
      <c r="A13117" s="1">
        <v>43970</v>
      </c>
      <c r="B13117" s="17" t="s">
        <v>87</v>
      </c>
      <c r="C13117">
        <v>9.3130000000000001E-3</v>
      </c>
      <c r="D13117">
        <v>9.3279999999999995E-3</v>
      </c>
      <c r="E13117" s="17" t="s">
        <v>2</v>
      </c>
      <c r="F13117" s="17" t="s">
        <v>88</v>
      </c>
      <c r="G13117" s="17" t="s">
        <v>38</v>
      </c>
      <c r="H13117">
        <v>-1.4999999999999389E-5</v>
      </c>
      <c r="I13117">
        <v>-1.6080617495711181E-3</v>
      </c>
      <c r="J13117">
        <v>0</v>
      </c>
      <c r="K13117">
        <v>0</v>
      </c>
      <c r="L13117" s="17" t="s">
        <v>162</v>
      </c>
    </row>
    <row r="13118" spans="1:12" x14ac:dyDescent="0.35">
      <c r="A13118" s="1">
        <v>43971</v>
      </c>
      <c r="B13118" s="17" t="s">
        <v>87</v>
      </c>
      <c r="C13118">
        <v>9.2759999999999995E-3</v>
      </c>
      <c r="D13118">
        <v>9.3130000000000001E-3</v>
      </c>
      <c r="E13118" s="17" t="s">
        <v>2</v>
      </c>
      <c r="F13118" s="17" t="s">
        <v>88</v>
      </c>
      <c r="G13118" s="17" t="s">
        <v>38</v>
      </c>
      <c r="H13118">
        <v>-3.7000000000000574E-5</v>
      </c>
      <c r="I13118">
        <v>-3.9729410501450199E-3</v>
      </c>
      <c r="J13118">
        <v>0</v>
      </c>
      <c r="K13118">
        <v>0</v>
      </c>
      <c r="L13118" s="17" t="s">
        <v>162</v>
      </c>
    </row>
    <row r="13119" spans="1:12" x14ac:dyDescent="0.35">
      <c r="A13119" s="1">
        <v>43972</v>
      </c>
      <c r="B13119" s="17" t="s">
        <v>87</v>
      </c>
      <c r="C13119">
        <v>9.2940000000000002E-3</v>
      </c>
      <c r="D13119">
        <v>9.2759999999999995E-3</v>
      </c>
      <c r="E13119" s="17" t="s">
        <v>2</v>
      </c>
      <c r="F13119" s="17" t="s">
        <v>88</v>
      </c>
      <c r="G13119" s="17" t="s">
        <v>38</v>
      </c>
      <c r="H13119">
        <v>1.8000000000000654E-5</v>
      </c>
      <c r="I13119">
        <v>1.9404915912031755E-3</v>
      </c>
      <c r="J13119">
        <v>0</v>
      </c>
      <c r="K13119">
        <v>1</v>
      </c>
      <c r="L13119" s="17" t="s">
        <v>162</v>
      </c>
    </row>
    <row r="13120" spans="1:12" x14ac:dyDescent="0.35">
      <c r="A13120" s="1">
        <v>43973</v>
      </c>
      <c r="B13120" s="17" t="s">
        <v>87</v>
      </c>
      <c r="C13120">
        <v>9.2910000000000006E-3</v>
      </c>
      <c r="D13120">
        <v>9.2940000000000002E-3</v>
      </c>
      <c r="E13120" s="17" t="s">
        <v>2</v>
      </c>
      <c r="F13120" s="17" t="s">
        <v>88</v>
      </c>
      <c r="G13120" s="17" t="s">
        <v>38</v>
      </c>
      <c r="H13120">
        <v>-2.9999999999995308E-6</v>
      </c>
      <c r="I13120">
        <v>-3.2278889606192498E-4</v>
      </c>
      <c r="J13120">
        <v>0</v>
      </c>
      <c r="K13120">
        <v>0</v>
      </c>
      <c r="L13120" s="17" t="s">
        <v>162</v>
      </c>
    </row>
    <row r="13121" spans="1:12" x14ac:dyDescent="0.35">
      <c r="A13121" s="1">
        <v>43976</v>
      </c>
      <c r="B13121" s="17" t="s">
        <v>87</v>
      </c>
      <c r="C13121">
        <v>9.2820000000000003E-3</v>
      </c>
      <c r="D13121">
        <v>9.2910000000000006E-3</v>
      </c>
      <c r="E13121" s="17" t="s">
        <v>2</v>
      </c>
      <c r="F13121" s="17" t="s">
        <v>88</v>
      </c>
      <c r="G13121" s="17" t="s">
        <v>38</v>
      </c>
      <c r="H13121">
        <v>-9.0000000000003272E-6</v>
      </c>
      <c r="I13121">
        <v>-9.6867936712951533E-4</v>
      </c>
      <c r="J13121">
        <v>0</v>
      </c>
      <c r="K13121">
        <v>0</v>
      </c>
      <c r="L13121" s="17" t="s">
        <v>162</v>
      </c>
    </row>
    <row r="13122" spans="1:12" x14ac:dyDescent="0.35">
      <c r="A13122" s="1">
        <v>43977</v>
      </c>
      <c r="B13122" s="17" t="s">
        <v>87</v>
      </c>
      <c r="C13122">
        <v>9.2860000000000009E-3</v>
      </c>
      <c r="D13122">
        <v>9.2820000000000003E-3</v>
      </c>
      <c r="E13122" s="17" t="s">
        <v>2</v>
      </c>
      <c r="F13122" s="17" t="s">
        <v>88</v>
      </c>
      <c r="G13122" s="17" t="s">
        <v>38</v>
      </c>
      <c r="H13122">
        <v>4.0000000000005309E-6</v>
      </c>
      <c r="I13122">
        <v>4.3094160741225283E-4</v>
      </c>
      <c r="J13122">
        <v>0</v>
      </c>
      <c r="K13122">
        <v>1</v>
      </c>
      <c r="L13122" s="17" t="s">
        <v>162</v>
      </c>
    </row>
    <row r="13123" spans="1:12" x14ac:dyDescent="0.35">
      <c r="A13123" s="1">
        <v>43978</v>
      </c>
      <c r="B13123" s="17" t="s">
        <v>87</v>
      </c>
      <c r="C13123">
        <v>9.3030000000000005E-3</v>
      </c>
      <c r="D13123">
        <v>9.2860000000000009E-3</v>
      </c>
      <c r="E13123" s="17" t="s">
        <v>2</v>
      </c>
      <c r="F13123" s="17" t="s">
        <v>88</v>
      </c>
      <c r="G13123" s="17" t="s">
        <v>38</v>
      </c>
      <c r="H13123">
        <v>1.6999999999999654E-5</v>
      </c>
      <c r="I13123">
        <v>1.8307129011414659E-3</v>
      </c>
      <c r="J13123">
        <v>0</v>
      </c>
      <c r="K13123">
        <v>1</v>
      </c>
      <c r="L13123" s="17" t="s">
        <v>162</v>
      </c>
    </row>
    <row r="13124" spans="1:12" x14ac:dyDescent="0.35">
      <c r="A13124" s="1">
        <v>43979</v>
      </c>
      <c r="B13124" s="17" t="s">
        <v>87</v>
      </c>
      <c r="C13124">
        <v>9.2770000000000005E-3</v>
      </c>
      <c r="D13124">
        <v>9.3030000000000005E-3</v>
      </c>
      <c r="E13124" s="17" t="s">
        <v>2</v>
      </c>
      <c r="F13124" s="17" t="s">
        <v>88</v>
      </c>
      <c r="G13124" s="17" t="s">
        <v>38</v>
      </c>
      <c r="H13124">
        <v>-2.5999999999999981E-5</v>
      </c>
      <c r="I13124">
        <v>-2.7947973771901514E-3</v>
      </c>
      <c r="J13124">
        <v>0</v>
      </c>
      <c r="K13124">
        <v>0</v>
      </c>
      <c r="L13124" s="17" t="s">
        <v>162</v>
      </c>
    </row>
    <row r="13125" spans="1:12" x14ac:dyDescent="0.35">
      <c r="A13125" s="1">
        <v>43980</v>
      </c>
      <c r="B13125" s="17" t="s">
        <v>87</v>
      </c>
      <c r="C13125">
        <v>9.2899999999999996E-3</v>
      </c>
      <c r="D13125">
        <v>9.2770000000000005E-3</v>
      </c>
      <c r="E13125" s="17" t="s">
        <v>2</v>
      </c>
      <c r="F13125" s="17" t="s">
        <v>88</v>
      </c>
      <c r="G13125" s="17" t="s">
        <v>38</v>
      </c>
      <c r="H13125">
        <v>1.2999999999999123E-5</v>
      </c>
      <c r="I13125">
        <v>1.4013150803060389E-3</v>
      </c>
      <c r="J13125">
        <v>0</v>
      </c>
      <c r="K13125">
        <v>1</v>
      </c>
      <c r="L13125" s="17" t="s">
        <v>162</v>
      </c>
    </row>
    <row r="13126" spans="1:12" x14ac:dyDescent="0.35">
      <c r="A13126" s="1">
        <v>43983</v>
      </c>
      <c r="B13126" s="17" t="s">
        <v>87</v>
      </c>
      <c r="C13126">
        <v>9.2840000000000006E-3</v>
      </c>
      <c r="D13126">
        <v>9.2899999999999996E-3</v>
      </c>
      <c r="E13126" s="17" t="s">
        <v>2</v>
      </c>
      <c r="F13126" s="17" t="s">
        <v>88</v>
      </c>
      <c r="G13126" s="17" t="s">
        <v>38</v>
      </c>
      <c r="H13126">
        <v>-5.9999999999990616E-6</v>
      </c>
      <c r="I13126">
        <v>-6.4585575888041573E-4</v>
      </c>
      <c r="J13126">
        <v>0</v>
      </c>
      <c r="K13126">
        <v>0</v>
      </c>
      <c r="L13126" s="17" t="s">
        <v>162</v>
      </c>
    </row>
    <row r="13127" spans="1:12" x14ac:dyDescent="0.35">
      <c r="A13127" s="1">
        <v>43984</v>
      </c>
      <c r="B13127" s="17" t="s">
        <v>87</v>
      </c>
      <c r="C13127">
        <v>9.2980000000000007E-3</v>
      </c>
      <c r="D13127">
        <v>9.2840000000000006E-3</v>
      </c>
      <c r="E13127" s="17" t="s">
        <v>2</v>
      </c>
      <c r="F13127" s="17" t="s">
        <v>88</v>
      </c>
      <c r="G13127" s="17" t="s">
        <v>38</v>
      </c>
      <c r="H13127">
        <v>1.4000000000000123E-5</v>
      </c>
      <c r="I13127">
        <v>1.5079707022835117E-3</v>
      </c>
      <c r="J13127">
        <v>0</v>
      </c>
      <c r="K13127">
        <v>1</v>
      </c>
      <c r="L13127" s="17" t="s">
        <v>162</v>
      </c>
    </row>
    <row r="13128" spans="1:12" x14ac:dyDescent="0.35">
      <c r="A13128" s="1">
        <v>43985</v>
      </c>
      <c r="B13128" s="17" t="s">
        <v>87</v>
      </c>
      <c r="C13128">
        <v>9.1900000000000003E-3</v>
      </c>
      <c r="D13128">
        <v>9.2980000000000007E-3</v>
      </c>
      <c r="E13128" s="17" t="s">
        <v>2</v>
      </c>
      <c r="F13128" s="17" t="s">
        <v>88</v>
      </c>
      <c r="G13128" s="17" t="s">
        <v>38</v>
      </c>
      <c r="H13128">
        <v>-1.0800000000000046E-4</v>
      </c>
      <c r="I13128">
        <v>-1.1615401161540164E-2</v>
      </c>
      <c r="J13128">
        <v>0</v>
      </c>
      <c r="K13128">
        <v>0</v>
      </c>
      <c r="L13128" s="17" t="s">
        <v>162</v>
      </c>
    </row>
    <row r="13129" spans="1:12" x14ac:dyDescent="0.35">
      <c r="A13129" s="1">
        <v>43986</v>
      </c>
      <c r="B13129" s="17" t="s">
        <v>87</v>
      </c>
      <c r="C13129">
        <v>9.1739999999999999E-3</v>
      </c>
      <c r="D13129">
        <v>9.1900000000000003E-3</v>
      </c>
      <c r="E13129" s="17" t="s">
        <v>2</v>
      </c>
      <c r="F13129" s="17" t="s">
        <v>88</v>
      </c>
      <c r="G13129" s="17" t="s">
        <v>38</v>
      </c>
      <c r="H13129">
        <v>-1.6000000000000389E-5</v>
      </c>
      <c r="I13129">
        <v>-1.7410228509249608E-3</v>
      </c>
      <c r="J13129">
        <v>0</v>
      </c>
      <c r="K13129">
        <v>0</v>
      </c>
      <c r="L13129" s="17" t="s">
        <v>162</v>
      </c>
    </row>
    <row r="13130" spans="1:12" x14ac:dyDescent="0.35">
      <c r="A13130" s="1">
        <v>43987</v>
      </c>
      <c r="B13130" s="17" t="s">
        <v>87</v>
      </c>
      <c r="C13130">
        <v>9.162E-3</v>
      </c>
      <c r="D13130">
        <v>9.1739999999999999E-3</v>
      </c>
      <c r="E13130" s="17" t="s">
        <v>2</v>
      </c>
      <c r="F13130" s="17" t="s">
        <v>88</v>
      </c>
      <c r="G13130" s="17" t="s">
        <v>38</v>
      </c>
      <c r="H13130">
        <v>-1.1999999999999858E-5</v>
      </c>
      <c r="I13130">
        <v>-1.3080444735120839E-3</v>
      </c>
      <c r="J13130">
        <v>0</v>
      </c>
      <c r="K13130">
        <v>0</v>
      </c>
      <c r="L13130" s="17" t="s">
        <v>162</v>
      </c>
    </row>
    <row r="13131" spans="1:12" x14ac:dyDescent="0.35">
      <c r="A13131" s="1">
        <v>43990</v>
      </c>
      <c r="B13131" s="17" t="s">
        <v>87</v>
      </c>
      <c r="C13131">
        <v>9.1210000000000006E-3</v>
      </c>
      <c r="D13131">
        <v>9.162E-3</v>
      </c>
      <c r="E13131" s="17" t="s">
        <v>2</v>
      </c>
      <c r="F13131" s="17" t="s">
        <v>88</v>
      </c>
      <c r="G13131" s="17" t="s">
        <v>38</v>
      </c>
      <c r="H13131">
        <v>-4.099999999999937E-5</v>
      </c>
      <c r="I13131">
        <v>-4.4750054573236596E-3</v>
      </c>
      <c r="J13131">
        <v>0</v>
      </c>
      <c r="K13131">
        <v>0</v>
      </c>
      <c r="L13131" s="17" t="s">
        <v>162</v>
      </c>
    </row>
    <row r="13132" spans="1:12" x14ac:dyDescent="0.35">
      <c r="A13132" s="1">
        <v>43991</v>
      </c>
      <c r="B13132" s="17" t="s">
        <v>87</v>
      </c>
      <c r="C13132">
        <v>9.2239999999999996E-3</v>
      </c>
      <c r="D13132">
        <v>9.1210000000000006E-3</v>
      </c>
      <c r="E13132" s="17" t="s">
        <v>2</v>
      </c>
      <c r="F13132" s="17" t="s">
        <v>88</v>
      </c>
      <c r="G13132" s="17" t="s">
        <v>38</v>
      </c>
      <c r="H13132">
        <v>1.0299999999999893E-4</v>
      </c>
      <c r="I13132">
        <v>1.1292621423089455E-2</v>
      </c>
      <c r="J13132">
        <v>0</v>
      </c>
      <c r="K13132">
        <v>1</v>
      </c>
      <c r="L13132" s="17" t="s">
        <v>162</v>
      </c>
    </row>
    <row r="13133" spans="1:12" x14ac:dyDescent="0.35">
      <c r="A13133" s="1">
        <v>43992</v>
      </c>
      <c r="B13133" s="17" t="s">
        <v>87</v>
      </c>
      <c r="C13133">
        <v>9.2770000000000005E-3</v>
      </c>
      <c r="D13133">
        <v>9.2239999999999996E-3</v>
      </c>
      <c r="E13133" s="17" t="s">
        <v>2</v>
      </c>
      <c r="F13133" s="17" t="s">
        <v>88</v>
      </c>
      <c r="G13133" s="17" t="s">
        <v>38</v>
      </c>
      <c r="H13133">
        <v>5.3000000000000963E-5</v>
      </c>
      <c r="I13133">
        <v>5.7458803122290725E-3</v>
      </c>
      <c r="J13133">
        <v>0</v>
      </c>
      <c r="K13133">
        <v>1</v>
      </c>
      <c r="L13133" s="17" t="s">
        <v>162</v>
      </c>
    </row>
    <row r="13134" spans="1:12" x14ac:dyDescent="0.35">
      <c r="A13134" s="1">
        <v>43993</v>
      </c>
      <c r="B13134" s="17" t="s">
        <v>87</v>
      </c>
      <c r="C13134">
        <v>9.3469999999999994E-3</v>
      </c>
      <c r="D13134">
        <v>9.2770000000000005E-3</v>
      </c>
      <c r="E13134" s="17" t="s">
        <v>2</v>
      </c>
      <c r="F13134" s="17" t="s">
        <v>88</v>
      </c>
      <c r="G13134" s="17" t="s">
        <v>38</v>
      </c>
      <c r="H13134">
        <v>6.9999999999998883E-5</v>
      </c>
      <c r="I13134">
        <v>7.5455427401098282E-3</v>
      </c>
      <c r="J13134">
        <v>0</v>
      </c>
      <c r="K13134">
        <v>1</v>
      </c>
      <c r="L13134" s="17" t="s">
        <v>162</v>
      </c>
    </row>
    <row r="13135" spans="1:12" x14ac:dyDescent="0.35">
      <c r="A13135" s="1">
        <v>43994</v>
      </c>
      <c r="B13135" s="17" t="s">
        <v>87</v>
      </c>
      <c r="C13135">
        <v>9.3629999999999998E-3</v>
      </c>
      <c r="D13135">
        <v>9.3469999999999994E-3</v>
      </c>
      <c r="E13135" s="17" t="s">
        <v>2</v>
      </c>
      <c r="F13135" s="17" t="s">
        <v>88</v>
      </c>
      <c r="G13135" s="17" t="s">
        <v>38</v>
      </c>
      <c r="H13135">
        <v>1.6000000000000389E-5</v>
      </c>
      <c r="I13135">
        <v>1.711779180485759E-3</v>
      </c>
      <c r="J13135">
        <v>0</v>
      </c>
      <c r="K13135">
        <v>1</v>
      </c>
      <c r="L13135" s="17" t="s">
        <v>162</v>
      </c>
    </row>
    <row r="13136" spans="1:12" x14ac:dyDescent="0.35">
      <c r="A13136" s="1">
        <v>43997</v>
      </c>
      <c r="B13136" s="17" t="s">
        <v>87</v>
      </c>
      <c r="C13136">
        <v>9.3189999999999992E-3</v>
      </c>
      <c r="D13136">
        <v>9.3629999999999998E-3</v>
      </c>
      <c r="E13136" s="17" t="s">
        <v>2</v>
      </c>
      <c r="F13136" s="17" t="s">
        <v>88</v>
      </c>
      <c r="G13136" s="17" t="s">
        <v>38</v>
      </c>
      <c r="H13136">
        <v>-4.4000000000000636E-5</v>
      </c>
      <c r="I13136">
        <v>-4.6993484994126491E-3</v>
      </c>
      <c r="J13136">
        <v>0</v>
      </c>
      <c r="K13136">
        <v>0</v>
      </c>
      <c r="L13136" s="17" t="s">
        <v>162</v>
      </c>
    </row>
    <row r="13137" spans="1:12" x14ac:dyDescent="0.35">
      <c r="A13137" s="1">
        <v>43998</v>
      </c>
      <c r="B13137" s="17" t="s">
        <v>87</v>
      </c>
      <c r="C13137">
        <v>9.3050000000000008E-3</v>
      </c>
      <c r="D13137">
        <v>9.3189999999999992E-3</v>
      </c>
      <c r="E13137" s="17" t="s">
        <v>2</v>
      </c>
      <c r="F13137" s="17" t="s">
        <v>88</v>
      </c>
      <c r="G13137" s="17" t="s">
        <v>38</v>
      </c>
      <c r="H13137">
        <v>-1.3999999999998389E-5</v>
      </c>
      <c r="I13137">
        <v>-1.5023071144970909E-3</v>
      </c>
      <c r="J13137">
        <v>0</v>
      </c>
      <c r="K13137">
        <v>0</v>
      </c>
      <c r="L13137" s="17" t="s">
        <v>162</v>
      </c>
    </row>
    <row r="13138" spans="1:12" x14ac:dyDescent="0.35">
      <c r="A13138" s="1">
        <v>43999</v>
      </c>
      <c r="B13138" s="17" t="s">
        <v>87</v>
      </c>
      <c r="C13138">
        <v>9.3100000000000006E-3</v>
      </c>
      <c r="D13138">
        <v>9.3050000000000008E-3</v>
      </c>
      <c r="E13138" s="17" t="s">
        <v>2</v>
      </c>
      <c r="F13138" s="17" t="s">
        <v>88</v>
      </c>
      <c r="G13138" s="17" t="s">
        <v>38</v>
      </c>
      <c r="H13138">
        <v>4.9999999999997963E-6</v>
      </c>
      <c r="I13138">
        <v>5.373455131649431E-4</v>
      </c>
      <c r="J13138">
        <v>0</v>
      </c>
      <c r="K13138">
        <v>1</v>
      </c>
      <c r="L13138" s="17" t="s">
        <v>162</v>
      </c>
    </row>
    <row r="13139" spans="1:12" x14ac:dyDescent="0.35">
      <c r="A13139" s="1">
        <v>44000</v>
      </c>
      <c r="B13139" s="17" t="s">
        <v>87</v>
      </c>
      <c r="C13139">
        <v>9.3550000000000005E-3</v>
      </c>
      <c r="D13139">
        <v>9.3100000000000006E-3</v>
      </c>
      <c r="E13139" s="17" t="s">
        <v>2</v>
      </c>
      <c r="F13139" s="17" t="s">
        <v>88</v>
      </c>
      <c r="G13139" s="17" t="s">
        <v>38</v>
      </c>
      <c r="H13139">
        <v>4.4999999999999901E-5</v>
      </c>
      <c r="I13139">
        <v>4.8335123523093335E-3</v>
      </c>
      <c r="J13139">
        <v>0</v>
      </c>
      <c r="K13139">
        <v>1</v>
      </c>
      <c r="L13139" s="17" t="s">
        <v>162</v>
      </c>
    </row>
    <row r="13140" spans="1:12" x14ac:dyDescent="0.35">
      <c r="A13140" s="1">
        <v>44001</v>
      </c>
      <c r="B13140" s="17" t="s">
        <v>87</v>
      </c>
      <c r="C13140">
        <v>9.3449999999999991E-3</v>
      </c>
      <c r="D13140">
        <v>9.3550000000000005E-3</v>
      </c>
      <c r="E13140" s="17" t="s">
        <v>2</v>
      </c>
      <c r="F13140" s="17" t="s">
        <v>88</v>
      </c>
      <c r="G13140" s="17" t="s">
        <v>38</v>
      </c>
      <c r="H13140">
        <v>-1.0000000000001327E-5</v>
      </c>
      <c r="I13140">
        <v>-1.0689470871193293E-3</v>
      </c>
      <c r="J13140">
        <v>0</v>
      </c>
      <c r="K13140">
        <v>0</v>
      </c>
      <c r="L13140" s="17" t="s">
        <v>162</v>
      </c>
    </row>
    <row r="13141" spans="1:12" x14ac:dyDescent="0.35">
      <c r="A13141" s="1">
        <v>44004</v>
      </c>
      <c r="B13141" s="17" t="s">
        <v>87</v>
      </c>
      <c r="C13141">
        <v>9.3609999999999995E-3</v>
      </c>
      <c r="D13141">
        <v>9.3449999999999991E-3</v>
      </c>
      <c r="E13141" s="17" t="s">
        <v>2</v>
      </c>
      <c r="F13141" s="17" t="s">
        <v>88</v>
      </c>
      <c r="G13141" s="17" t="s">
        <v>38</v>
      </c>
      <c r="H13141">
        <v>1.6000000000000389E-5</v>
      </c>
      <c r="I13141">
        <v>1.7121455323702932E-3</v>
      </c>
      <c r="J13141">
        <v>0</v>
      </c>
      <c r="K13141">
        <v>1</v>
      </c>
      <c r="L13141" s="17" t="s">
        <v>162</v>
      </c>
    </row>
    <row r="13142" spans="1:12" x14ac:dyDescent="0.35">
      <c r="A13142" s="1">
        <v>44005</v>
      </c>
      <c r="B13142" s="17" t="s">
        <v>87</v>
      </c>
      <c r="C13142">
        <v>9.3539999999999995E-3</v>
      </c>
      <c r="D13142">
        <v>9.3609999999999995E-3</v>
      </c>
      <c r="E13142" s="17" t="s">
        <v>2</v>
      </c>
      <c r="F13142" s="17" t="s">
        <v>88</v>
      </c>
      <c r="G13142" s="17" t="s">
        <v>38</v>
      </c>
      <c r="H13142">
        <v>-7.0000000000000617E-6</v>
      </c>
      <c r="I13142">
        <v>-7.4778335647901527E-4</v>
      </c>
      <c r="J13142">
        <v>0</v>
      </c>
      <c r="K13142">
        <v>0</v>
      </c>
      <c r="L13142" s="17" t="s">
        <v>162</v>
      </c>
    </row>
    <row r="13143" spans="1:12" x14ac:dyDescent="0.35">
      <c r="A13143" s="1">
        <v>44006</v>
      </c>
      <c r="B13143" s="17" t="s">
        <v>87</v>
      </c>
      <c r="C13143">
        <v>9.3959999999999998E-3</v>
      </c>
      <c r="D13143">
        <v>9.3539999999999995E-3</v>
      </c>
      <c r="E13143" s="17" t="s">
        <v>2</v>
      </c>
      <c r="F13143" s="17" t="s">
        <v>88</v>
      </c>
      <c r="G13143" s="17" t="s">
        <v>38</v>
      </c>
      <c r="H13143">
        <v>4.200000000000037E-5</v>
      </c>
      <c r="I13143">
        <v>4.4900577293137027E-3</v>
      </c>
      <c r="J13143">
        <v>0</v>
      </c>
      <c r="K13143">
        <v>1</v>
      </c>
      <c r="L13143" s="17" t="s">
        <v>162</v>
      </c>
    </row>
    <row r="13144" spans="1:12" x14ac:dyDescent="0.35">
      <c r="A13144" s="1">
        <v>44007</v>
      </c>
      <c r="B13144" s="17" t="s">
        <v>87</v>
      </c>
      <c r="C13144">
        <v>9.3419999999999996E-3</v>
      </c>
      <c r="D13144">
        <v>9.3959999999999998E-3</v>
      </c>
      <c r="E13144" s="17" t="s">
        <v>2</v>
      </c>
      <c r="F13144" s="17" t="s">
        <v>88</v>
      </c>
      <c r="G13144" s="17" t="s">
        <v>38</v>
      </c>
      <c r="H13144">
        <v>-5.4000000000000228E-5</v>
      </c>
      <c r="I13144">
        <v>-5.7471264367816334E-3</v>
      </c>
      <c r="J13144">
        <v>0</v>
      </c>
      <c r="K13144">
        <v>0</v>
      </c>
      <c r="L13144" s="17" t="s">
        <v>162</v>
      </c>
    </row>
    <row r="13145" spans="1:12" x14ac:dyDescent="0.35">
      <c r="A13145" s="1">
        <v>44008</v>
      </c>
      <c r="B13145" s="17" t="s">
        <v>87</v>
      </c>
      <c r="C13145">
        <v>9.332E-3</v>
      </c>
      <c r="D13145">
        <v>9.3419999999999996E-3</v>
      </c>
      <c r="E13145" s="17" t="s">
        <v>2</v>
      </c>
      <c r="F13145" s="17" t="s">
        <v>88</v>
      </c>
      <c r="G13145" s="17" t="s">
        <v>38</v>
      </c>
      <c r="H13145">
        <v>-9.9999999999995925E-6</v>
      </c>
      <c r="I13145">
        <v>-1.0704345964461135E-3</v>
      </c>
      <c r="J13145">
        <v>0</v>
      </c>
      <c r="K13145">
        <v>0</v>
      </c>
      <c r="L13145" s="17" t="s">
        <v>162</v>
      </c>
    </row>
    <row r="13146" spans="1:12" x14ac:dyDescent="0.35">
      <c r="A13146" s="1">
        <v>44011</v>
      </c>
      <c r="B13146" s="17" t="s">
        <v>87</v>
      </c>
      <c r="C13146">
        <v>9.3270000000000002E-3</v>
      </c>
      <c r="D13146">
        <v>9.332E-3</v>
      </c>
      <c r="E13146" s="17" t="s">
        <v>2</v>
      </c>
      <c r="F13146" s="17" t="s">
        <v>88</v>
      </c>
      <c r="G13146" s="17" t="s">
        <v>38</v>
      </c>
      <c r="H13146">
        <v>-4.9999999999997963E-6</v>
      </c>
      <c r="I13146">
        <v>-5.3579082726101541E-4</v>
      </c>
      <c r="J13146">
        <v>0</v>
      </c>
      <c r="K13146">
        <v>0</v>
      </c>
      <c r="L13146" s="17" t="s">
        <v>162</v>
      </c>
    </row>
    <row r="13147" spans="1:12" x14ac:dyDescent="0.35">
      <c r="A13147" s="1">
        <v>44012</v>
      </c>
      <c r="B13147" s="17" t="s">
        <v>87</v>
      </c>
      <c r="C13147">
        <v>9.2949999999999994E-3</v>
      </c>
      <c r="D13147">
        <v>9.3270000000000002E-3</v>
      </c>
      <c r="E13147" s="17" t="s">
        <v>2</v>
      </c>
      <c r="F13147" s="17" t="s">
        <v>88</v>
      </c>
      <c r="G13147" s="17" t="s">
        <v>38</v>
      </c>
      <c r="H13147">
        <v>-3.2000000000000778E-5</v>
      </c>
      <c r="I13147">
        <v>-3.4308995389729577E-3</v>
      </c>
      <c r="J13147">
        <v>0</v>
      </c>
      <c r="K13147">
        <v>0</v>
      </c>
      <c r="L13147" s="17" t="s">
        <v>162</v>
      </c>
    </row>
    <row r="13148" spans="1:12" x14ac:dyDescent="0.35">
      <c r="A13148" s="1">
        <v>44013</v>
      </c>
      <c r="B13148" s="17" t="s">
        <v>87</v>
      </c>
      <c r="C13148">
        <v>9.2599999999999991E-3</v>
      </c>
      <c r="D13148">
        <v>9.2949999999999994E-3</v>
      </c>
      <c r="E13148" s="17" t="s">
        <v>2</v>
      </c>
      <c r="F13148" s="17" t="s">
        <v>88</v>
      </c>
      <c r="G13148" s="17" t="s">
        <v>38</v>
      </c>
      <c r="H13148">
        <v>-3.5000000000000309E-5</v>
      </c>
      <c r="I13148">
        <v>-3.7654653039268758E-3</v>
      </c>
      <c r="J13148">
        <v>0</v>
      </c>
      <c r="K13148">
        <v>0</v>
      </c>
      <c r="L13148" s="17" t="s">
        <v>162</v>
      </c>
    </row>
    <row r="13149" spans="1:12" x14ac:dyDescent="0.35">
      <c r="A13149" s="1">
        <v>44014</v>
      </c>
      <c r="B13149" s="17" t="s">
        <v>87</v>
      </c>
      <c r="C13149">
        <v>9.3139999999999994E-3</v>
      </c>
      <c r="D13149">
        <v>9.2599999999999991E-3</v>
      </c>
      <c r="E13149" s="17" t="s">
        <v>2</v>
      </c>
      <c r="F13149" s="17" t="s">
        <v>88</v>
      </c>
      <c r="G13149" s="17" t="s">
        <v>38</v>
      </c>
      <c r="H13149">
        <v>5.4000000000000228E-5</v>
      </c>
      <c r="I13149">
        <v>5.8315334773218399E-3</v>
      </c>
      <c r="J13149">
        <v>0</v>
      </c>
      <c r="K13149">
        <v>1</v>
      </c>
      <c r="L13149" s="17" t="s">
        <v>162</v>
      </c>
    </row>
    <row r="13150" spans="1:12" x14ac:dyDescent="0.35">
      <c r="A13150" s="1">
        <v>44015</v>
      </c>
      <c r="B13150" s="17" t="s">
        <v>87</v>
      </c>
      <c r="C13150">
        <v>9.3030000000000005E-3</v>
      </c>
      <c r="D13150">
        <v>9.3139999999999994E-3</v>
      </c>
      <c r="E13150" s="17" t="s">
        <v>2</v>
      </c>
      <c r="F13150" s="17" t="s">
        <v>88</v>
      </c>
      <c r="G13150" s="17" t="s">
        <v>38</v>
      </c>
      <c r="H13150">
        <v>-1.0999999999998858E-5</v>
      </c>
      <c r="I13150">
        <v>-1.1810178226324736E-3</v>
      </c>
      <c r="J13150">
        <v>0</v>
      </c>
      <c r="K13150">
        <v>0</v>
      </c>
      <c r="L13150" s="17" t="s">
        <v>162</v>
      </c>
    </row>
    <row r="13151" spans="1:12" x14ac:dyDescent="0.35">
      <c r="A13151" s="1">
        <v>44018</v>
      </c>
      <c r="B13151" s="17" t="s">
        <v>87</v>
      </c>
      <c r="C13151">
        <v>9.2949999999999994E-3</v>
      </c>
      <c r="D13151">
        <v>9.3030000000000005E-3</v>
      </c>
      <c r="E13151" s="17" t="s">
        <v>2</v>
      </c>
      <c r="F13151" s="17" t="s">
        <v>88</v>
      </c>
      <c r="G13151" s="17" t="s">
        <v>38</v>
      </c>
      <c r="H13151">
        <v>-8.0000000000010618E-6</v>
      </c>
      <c r="I13151">
        <v>-8.5993765452016134E-4</v>
      </c>
      <c r="J13151">
        <v>0</v>
      </c>
      <c r="K13151">
        <v>0</v>
      </c>
      <c r="L13151" s="17" t="s">
        <v>162</v>
      </c>
    </row>
    <row r="13152" spans="1:12" x14ac:dyDescent="0.35">
      <c r="A13152" s="1">
        <v>44019</v>
      </c>
      <c r="B13152" s="17" t="s">
        <v>87</v>
      </c>
      <c r="C13152">
        <v>9.3150000000000004E-3</v>
      </c>
      <c r="D13152">
        <v>9.2949999999999994E-3</v>
      </c>
      <c r="E13152" s="17" t="s">
        <v>2</v>
      </c>
      <c r="F13152" s="17" t="s">
        <v>88</v>
      </c>
      <c r="G13152" s="17" t="s">
        <v>38</v>
      </c>
      <c r="H13152">
        <v>2.000000000000092E-5</v>
      </c>
      <c r="I13152">
        <v>2.1516944593868662E-3</v>
      </c>
      <c r="J13152">
        <v>0</v>
      </c>
      <c r="K13152">
        <v>1</v>
      </c>
      <c r="L13152" s="17" t="s">
        <v>162</v>
      </c>
    </row>
    <row r="13153" spans="1:12" x14ac:dyDescent="0.35">
      <c r="A13153" s="1">
        <v>44020</v>
      </c>
      <c r="B13153" s="17" t="s">
        <v>87</v>
      </c>
      <c r="C13153">
        <v>9.2960000000000004E-3</v>
      </c>
      <c r="D13153">
        <v>9.3150000000000004E-3</v>
      </c>
      <c r="E13153" s="17" t="s">
        <v>2</v>
      </c>
      <c r="F13153" s="17" t="s">
        <v>88</v>
      </c>
      <c r="G13153" s="17" t="s">
        <v>38</v>
      </c>
      <c r="H13153">
        <v>-1.899999999999992E-5</v>
      </c>
      <c r="I13153">
        <v>-2.0397208803005816E-3</v>
      </c>
      <c r="J13153">
        <v>0</v>
      </c>
      <c r="K13153">
        <v>0</v>
      </c>
      <c r="L13153" s="17" t="s">
        <v>162</v>
      </c>
    </row>
    <row r="13154" spans="1:12" x14ac:dyDescent="0.35">
      <c r="A13154" s="1">
        <v>44021</v>
      </c>
      <c r="B13154" s="17" t="s">
        <v>87</v>
      </c>
      <c r="C13154">
        <v>9.3209999999999994E-3</v>
      </c>
      <c r="D13154">
        <v>9.2960000000000004E-3</v>
      </c>
      <c r="E13154" s="17" t="s">
        <v>2</v>
      </c>
      <c r="F13154" s="17" t="s">
        <v>88</v>
      </c>
      <c r="G13154" s="17" t="s">
        <v>38</v>
      </c>
      <c r="H13154">
        <v>2.4999999999998981E-5</v>
      </c>
      <c r="I13154">
        <v>2.6893287435455012E-3</v>
      </c>
      <c r="J13154">
        <v>0</v>
      </c>
      <c r="K13154">
        <v>1</v>
      </c>
      <c r="L13154" s="17" t="s">
        <v>162</v>
      </c>
    </row>
    <row r="13155" spans="1:12" x14ac:dyDescent="0.35">
      <c r="A13155" s="1">
        <v>44022</v>
      </c>
      <c r="B13155" s="17" t="s">
        <v>87</v>
      </c>
      <c r="C13155">
        <v>9.325E-3</v>
      </c>
      <c r="D13155">
        <v>9.3209999999999994E-3</v>
      </c>
      <c r="E13155" s="17" t="s">
        <v>2</v>
      </c>
      <c r="F13155" s="17" t="s">
        <v>88</v>
      </c>
      <c r="G13155" s="17" t="s">
        <v>38</v>
      </c>
      <c r="H13155">
        <v>4.0000000000005309E-6</v>
      </c>
      <c r="I13155">
        <v>4.2913850445236895E-4</v>
      </c>
      <c r="J13155">
        <v>0</v>
      </c>
      <c r="K13155">
        <v>1</v>
      </c>
      <c r="L13155" s="17" t="s">
        <v>162</v>
      </c>
    </row>
    <row r="13156" spans="1:12" x14ac:dyDescent="0.35">
      <c r="A13156" s="1">
        <v>44025</v>
      </c>
      <c r="B13156" s="17" t="s">
        <v>87</v>
      </c>
      <c r="C13156">
        <v>9.3539999999999995E-3</v>
      </c>
      <c r="D13156">
        <v>9.325E-3</v>
      </c>
      <c r="E13156" s="17" t="s">
        <v>2</v>
      </c>
      <c r="F13156" s="17" t="s">
        <v>88</v>
      </c>
      <c r="G13156" s="17" t="s">
        <v>38</v>
      </c>
      <c r="H13156">
        <v>2.8999999999999512E-5</v>
      </c>
      <c r="I13156">
        <v>3.1099195710455243E-3</v>
      </c>
      <c r="J13156">
        <v>0</v>
      </c>
      <c r="K13156">
        <v>1</v>
      </c>
      <c r="L13156" s="17" t="s">
        <v>162</v>
      </c>
    </row>
    <row r="13157" spans="1:12" x14ac:dyDescent="0.35">
      <c r="A13157" s="1">
        <v>44026</v>
      </c>
      <c r="B13157" s="17" t="s">
        <v>87</v>
      </c>
      <c r="C13157">
        <v>9.3220000000000004E-3</v>
      </c>
      <c r="D13157">
        <v>9.3539999999999995E-3</v>
      </c>
      <c r="E13157" s="17" t="s">
        <v>2</v>
      </c>
      <c r="F13157" s="17" t="s">
        <v>88</v>
      </c>
      <c r="G13157" s="17" t="s">
        <v>38</v>
      </c>
      <c r="H13157">
        <v>-3.1999999999999043E-5</v>
      </c>
      <c r="I13157">
        <v>-3.42099636519126E-3</v>
      </c>
      <c r="J13157">
        <v>0</v>
      </c>
      <c r="K13157">
        <v>0</v>
      </c>
      <c r="L13157" s="17" t="s">
        <v>162</v>
      </c>
    </row>
    <row r="13158" spans="1:12" x14ac:dyDescent="0.35">
      <c r="A13158" s="1">
        <v>44027</v>
      </c>
      <c r="B13158" s="17" t="s">
        <v>87</v>
      </c>
      <c r="C13158">
        <v>9.3240000000000007E-3</v>
      </c>
      <c r="D13158">
        <v>9.3220000000000004E-3</v>
      </c>
      <c r="E13158" s="17" t="s">
        <v>2</v>
      </c>
      <c r="F13158" s="17" t="s">
        <v>88</v>
      </c>
      <c r="G13158" s="17" t="s">
        <v>38</v>
      </c>
      <c r="H13158">
        <v>2.0000000000002655E-6</v>
      </c>
      <c r="I13158">
        <v>2.1454623471360925E-4</v>
      </c>
      <c r="J13158">
        <v>0</v>
      </c>
      <c r="K13158">
        <v>1</v>
      </c>
      <c r="L13158" s="17" t="s">
        <v>162</v>
      </c>
    </row>
    <row r="13159" spans="1:12" x14ac:dyDescent="0.35">
      <c r="A13159" s="1">
        <v>44028</v>
      </c>
      <c r="B13159" s="17" t="s">
        <v>87</v>
      </c>
      <c r="C13159">
        <v>9.3530000000000002E-3</v>
      </c>
      <c r="D13159">
        <v>9.3240000000000007E-3</v>
      </c>
      <c r="E13159" s="17" t="s">
        <v>2</v>
      </c>
      <c r="F13159" s="17" t="s">
        <v>88</v>
      </c>
      <c r="G13159" s="17" t="s">
        <v>38</v>
      </c>
      <c r="H13159">
        <v>2.8999999999999512E-5</v>
      </c>
      <c r="I13159">
        <v>3.1102531102530579E-3</v>
      </c>
      <c r="J13159">
        <v>0</v>
      </c>
      <c r="K13159">
        <v>1</v>
      </c>
      <c r="L13159" s="17" t="s">
        <v>162</v>
      </c>
    </row>
    <row r="13160" spans="1:12" x14ac:dyDescent="0.35">
      <c r="A13160" s="1">
        <v>44029</v>
      </c>
      <c r="B13160" s="17" t="s">
        <v>87</v>
      </c>
      <c r="C13160">
        <v>9.3220000000000004E-3</v>
      </c>
      <c r="D13160">
        <v>9.3530000000000002E-3</v>
      </c>
      <c r="E13160" s="17" t="s">
        <v>2</v>
      </c>
      <c r="F13160" s="17" t="s">
        <v>88</v>
      </c>
      <c r="G13160" s="17" t="s">
        <v>38</v>
      </c>
      <c r="H13160">
        <v>-3.0999999999999778E-5</v>
      </c>
      <c r="I13160">
        <v>-3.3144445632417169E-3</v>
      </c>
      <c r="J13160">
        <v>0</v>
      </c>
      <c r="K13160">
        <v>0</v>
      </c>
      <c r="L13160" s="17" t="s">
        <v>162</v>
      </c>
    </row>
    <row r="13161" spans="1:12" x14ac:dyDescent="0.35">
      <c r="A13161" s="1">
        <v>44032</v>
      </c>
      <c r="B13161" s="17" t="s">
        <v>87</v>
      </c>
      <c r="C13161">
        <v>9.3380000000000008E-3</v>
      </c>
      <c r="D13161">
        <v>9.3220000000000004E-3</v>
      </c>
      <c r="E13161" s="17" t="s">
        <v>2</v>
      </c>
      <c r="F13161" s="17" t="s">
        <v>88</v>
      </c>
      <c r="G13161" s="17" t="s">
        <v>38</v>
      </c>
      <c r="H13161">
        <v>1.6000000000000389E-5</v>
      </c>
      <c r="I13161">
        <v>1.7163698777086878E-3</v>
      </c>
      <c r="J13161">
        <v>0</v>
      </c>
      <c r="K13161">
        <v>1</v>
      </c>
      <c r="L13161" s="17" t="s">
        <v>162</v>
      </c>
    </row>
    <row r="13162" spans="1:12" x14ac:dyDescent="0.35">
      <c r="A13162" s="1">
        <v>44033</v>
      </c>
      <c r="B13162" s="17" t="s">
        <v>87</v>
      </c>
      <c r="C13162">
        <v>9.3290000000000005E-3</v>
      </c>
      <c r="D13162">
        <v>9.3380000000000008E-3</v>
      </c>
      <c r="E13162" s="17" t="s">
        <v>2</v>
      </c>
      <c r="F13162" s="17" t="s">
        <v>88</v>
      </c>
      <c r="G13162" s="17" t="s">
        <v>38</v>
      </c>
      <c r="H13162">
        <v>-9.0000000000003272E-6</v>
      </c>
      <c r="I13162">
        <v>-9.6380381237955951E-4</v>
      </c>
      <c r="J13162">
        <v>0</v>
      </c>
      <c r="K13162">
        <v>0</v>
      </c>
      <c r="L13162" s="17" t="s">
        <v>162</v>
      </c>
    </row>
    <row r="13163" spans="1:12" x14ac:dyDescent="0.35">
      <c r="A13163" s="1">
        <v>44034</v>
      </c>
      <c r="B13163" s="17" t="s">
        <v>87</v>
      </c>
      <c r="C13163">
        <v>9.3600000000000003E-3</v>
      </c>
      <c r="D13163">
        <v>9.3290000000000005E-3</v>
      </c>
      <c r="E13163" s="17" t="s">
        <v>2</v>
      </c>
      <c r="F13163" s="17" t="s">
        <v>88</v>
      </c>
      <c r="G13163" s="17" t="s">
        <v>38</v>
      </c>
      <c r="H13163">
        <v>3.0999999999999778E-5</v>
      </c>
      <c r="I13163">
        <v>3.3229713795690616E-3</v>
      </c>
      <c r="J13163">
        <v>0</v>
      </c>
      <c r="K13163">
        <v>1</v>
      </c>
      <c r="L13163" s="17" t="s">
        <v>162</v>
      </c>
    </row>
    <row r="13164" spans="1:12" x14ac:dyDescent="0.35">
      <c r="A13164" s="1">
        <v>44035</v>
      </c>
      <c r="B13164" s="17" t="s">
        <v>87</v>
      </c>
      <c r="C13164">
        <v>9.3310000000000008E-3</v>
      </c>
      <c r="D13164">
        <v>9.3600000000000003E-3</v>
      </c>
      <c r="E13164" s="17" t="s">
        <v>2</v>
      </c>
      <c r="F13164" s="17" t="s">
        <v>88</v>
      </c>
      <c r="G13164" s="17" t="s">
        <v>38</v>
      </c>
      <c r="H13164">
        <v>-2.8999999999999512E-5</v>
      </c>
      <c r="I13164">
        <v>-3.0982905982905461E-3</v>
      </c>
      <c r="J13164">
        <v>0</v>
      </c>
      <c r="K13164">
        <v>0</v>
      </c>
      <c r="L13164" s="17" t="s">
        <v>162</v>
      </c>
    </row>
    <row r="13165" spans="1:12" x14ac:dyDescent="0.35">
      <c r="A13165" s="1">
        <v>44036</v>
      </c>
      <c r="B13165" s="17" t="s">
        <v>87</v>
      </c>
      <c r="C13165">
        <v>9.3600000000000003E-3</v>
      </c>
      <c r="D13165">
        <v>9.3310000000000008E-3</v>
      </c>
      <c r="E13165" s="17" t="s">
        <v>2</v>
      </c>
      <c r="F13165" s="17" t="s">
        <v>88</v>
      </c>
      <c r="G13165" s="17" t="s">
        <v>38</v>
      </c>
      <c r="H13165">
        <v>2.8999999999999512E-5</v>
      </c>
      <c r="I13165">
        <v>3.1079198371020801E-3</v>
      </c>
      <c r="J13165">
        <v>0</v>
      </c>
      <c r="K13165">
        <v>1</v>
      </c>
      <c r="L13165" s="17" t="s">
        <v>162</v>
      </c>
    </row>
    <row r="13166" spans="1:12" x14ac:dyDescent="0.35">
      <c r="A13166" s="1">
        <v>44039</v>
      </c>
      <c r="B13166" s="17" t="s">
        <v>87</v>
      </c>
      <c r="C13166">
        <v>9.4350000000000007E-3</v>
      </c>
      <c r="D13166">
        <v>9.3600000000000003E-3</v>
      </c>
      <c r="E13166" s="17" t="s">
        <v>2</v>
      </c>
      <c r="F13166" s="17" t="s">
        <v>88</v>
      </c>
      <c r="G13166" s="17" t="s">
        <v>38</v>
      </c>
      <c r="H13166">
        <v>7.5000000000000414E-5</v>
      </c>
      <c r="I13166">
        <v>8.0128205128205572E-3</v>
      </c>
      <c r="J13166">
        <v>0</v>
      </c>
      <c r="K13166">
        <v>1</v>
      </c>
      <c r="L13166" s="17" t="s">
        <v>162</v>
      </c>
    </row>
    <row r="13167" spans="1:12" x14ac:dyDescent="0.35">
      <c r="A13167" s="1">
        <v>44040</v>
      </c>
      <c r="B13167" s="17" t="s">
        <v>87</v>
      </c>
      <c r="C13167">
        <v>9.4999999999999998E-3</v>
      </c>
      <c r="D13167">
        <v>9.4350000000000007E-3</v>
      </c>
      <c r="E13167" s="17" t="s">
        <v>2</v>
      </c>
      <c r="F13167" s="17" t="s">
        <v>88</v>
      </c>
      <c r="G13167" s="17" t="s">
        <v>38</v>
      </c>
      <c r="H13167">
        <v>6.4999999999999086E-5</v>
      </c>
      <c r="I13167">
        <v>6.8892421833597331E-3</v>
      </c>
      <c r="J13167">
        <v>0</v>
      </c>
      <c r="K13167">
        <v>1</v>
      </c>
      <c r="L13167" s="17" t="s">
        <v>162</v>
      </c>
    </row>
    <row r="13168" spans="1:12" x14ac:dyDescent="0.35">
      <c r="A13168" s="1">
        <v>44041</v>
      </c>
      <c r="B13168" s="17" t="s">
        <v>87</v>
      </c>
      <c r="C13168">
        <v>9.5139999999999999E-3</v>
      </c>
      <c r="D13168">
        <v>9.4999999999999998E-3</v>
      </c>
      <c r="E13168" s="17" t="s">
        <v>2</v>
      </c>
      <c r="F13168" s="17" t="s">
        <v>88</v>
      </c>
      <c r="G13168" s="17" t="s">
        <v>38</v>
      </c>
      <c r="H13168">
        <v>1.4000000000000123E-5</v>
      </c>
      <c r="I13168">
        <v>1.4736842105263289E-3</v>
      </c>
      <c r="J13168">
        <v>0</v>
      </c>
      <c r="K13168">
        <v>1</v>
      </c>
      <c r="L13168" s="17" t="s">
        <v>162</v>
      </c>
    </row>
    <row r="13169" spans="1:12" x14ac:dyDescent="0.35">
      <c r="A13169" s="1">
        <v>44042</v>
      </c>
      <c r="B13169" s="17" t="s">
        <v>87</v>
      </c>
      <c r="C13169">
        <v>9.5209999999999999E-3</v>
      </c>
      <c r="D13169">
        <v>9.5139999999999999E-3</v>
      </c>
      <c r="E13169" s="17" t="s">
        <v>2</v>
      </c>
      <c r="F13169" s="17" t="s">
        <v>88</v>
      </c>
      <c r="G13169" s="17" t="s">
        <v>38</v>
      </c>
      <c r="H13169">
        <v>7.0000000000000617E-6</v>
      </c>
      <c r="I13169">
        <v>7.3575783056548897E-4</v>
      </c>
      <c r="J13169">
        <v>0</v>
      </c>
      <c r="K13169">
        <v>1</v>
      </c>
      <c r="L13169" s="17" t="s">
        <v>162</v>
      </c>
    </row>
    <row r="13170" spans="1:12" x14ac:dyDescent="0.35">
      <c r="A13170" s="1">
        <v>44043</v>
      </c>
      <c r="B13170" s="17" t="s">
        <v>87</v>
      </c>
      <c r="C13170">
        <v>9.5530000000000007E-3</v>
      </c>
      <c r="D13170">
        <v>9.5209999999999999E-3</v>
      </c>
      <c r="E13170" s="17" t="s">
        <v>2</v>
      </c>
      <c r="F13170" s="17" t="s">
        <v>88</v>
      </c>
      <c r="G13170" s="17" t="s">
        <v>38</v>
      </c>
      <c r="H13170">
        <v>3.2000000000000778E-5</v>
      </c>
      <c r="I13170">
        <v>3.3609914924903664E-3</v>
      </c>
      <c r="J13170">
        <v>0</v>
      </c>
      <c r="K13170">
        <v>1</v>
      </c>
      <c r="L13170" s="17" t="s">
        <v>162</v>
      </c>
    </row>
    <row r="13171" spans="1:12" x14ac:dyDescent="0.35">
      <c r="A13171" s="1">
        <v>44046</v>
      </c>
      <c r="B13171" s="17" t="s">
        <v>87</v>
      </c>
      <c r="C13171">
        <v>9.4459999999999995E-3</v>
      </c>
      <c r="D13171">
        <v>9.5530000000000007E-3</v>
      </c>
      <c r="E13171" s="17" t="s">
        <v>2</v>
      </c>
      <c r="F13171" s="17" t="s">
        <v>88</v>
      </c>
      <c r="G13171" s="17" t="s">
        <v>38</v>
      </c>
      <c r="H13171">
        <v>-1.0700000000000119E-4</v>
      </c>
      <c r="I13171">
        <v>-1.1200669946613753E-2</v>
      </c>
      <c r="J13171">
        <v>0</v>
      </c>
      <c r="K13171">
        <v>0</v>
      </c>
      <c r="L13171" s="17" t="s">
        <v>162</v>
      </c>
    </row>
    <row r="13172" spans="1:12" x14ac:dyDescent="0.35">
      <c r="A13172" s="1">
        <v>44047</v>
      </c>
      <c r="B13172" s="17" t="s">
        <v>87</v>
      </c>
      <c r="C13172">
        <v>9.4310000000000001E-3</v>
      </c>
      <c r="D13172">
        <v>9.4459999999999995E-3</v>
      </c>
      <c r="E13172" s="17" t="s">
        <v>2</v>
      </c>
      <c r="F13172" s="17" t="s">
        <v>88</v>
      </c>
      <c r="G13172" s="17" t="s">
        <v>38</v>
      </c>
      <c r="H13172">
        <v>-1.4999999999999389E-5</v>
      </c>
      <c r="I13172">
        <v>-1.5879737455006765E-3</v>
      </c>
      <c r="J13172">
        <v>0</v>
      </c>
      <c r="K13172">
        <v>0</v>
      </c>
      <c r="L13172" s="17" t="s">
        <v>162</v>
      </c>
    </row>
    <row r="13173" spans="1:12" x14ac:dyDescent="0.35">
      <c r="A13173" s="1">
        <v>44048</v>
      </c>
      <c r="B13173" s="17" t="s">
        <v>87</v>
      </c>
      <c r="C13173">
        <v>9.4680000000000007E-3</v>
      </c>
      <c r="D13173">
        <v>9.4310000000000001E-3</v>
      </c>
      <c r="E13173" s="17" t="s">
        <v>2</v>
      </c>
      <c r="F13173" s="17" t="s">
        <v>88</v>
      </c>
      <c r="G13173" s="17" t="s">
        <v>38</v>
      </c>
      <c r="H13173">
        <v>3.7000000000000574E-5</v>
      </c>
      <c r="I13173">
        <v>3.9232318948150329E-3</v>
      </c>
      <c r="J13173">
        <v>0</v>
      </c>
      <c r="K13173">
        <v>1</v>
      </c>
      <c r="L13173" s="17" t="s">
        <v>162</v>
      </c>
    </row>
    <row r="13174" spans="1:12" x14ac:dyDescent="0.35">
      <c r="A13174" s="1">
        <v>44049</v>
      </c>
      <c r="B13174" s="17" t="s">
        <v>87</v>
      </c>
      <c r="C13174">
        <v>9.4739999999999998E-3</v>
      </c>
      <c r="D13174">
        <v>9.4680000000000007E-3</v>
      </c>
      <c r="E13174" s="17" t="s">
        <v>2</v>
      </c>
      <c r="F13174" s="17" t="s">
        <v>88</v>
      </c>
      <c r="G13174" s="17" t="s">
        <v>38</v>
      </c>
      <c r="H13174">
        <v>5.9999999999990616E-6</v>
      </c>
      <c r="I13174">
        <v>6.3371356147011633E-4</v>
      </c>
      <c r="J13174">
        <v>0</v>
      </c>
      <c r="K13174">
        <v>1</v>
      </c>
      <c r="L13174" s="17" t="s">
        <v>162</v>
      </c>
    </row>
    <row r="13175" spans="1:12" x14ac:dyDescent="0.35">
      <c r="A13175" s="1">
        <v>44050</v>
      </c>
      <c r="B13175" s="17" t="s">
        <v>87</v>
      </c>
      <c r="C13175">
        <v>9.4710000000000003E-3</v>
      </c>
      <c r="D13175">
        <v>9.4739999999999998E-3</v>
      </c>
      <c r="E13175" s="17" t="s">
        <v>2</v>
      </c>
      <c r="F13175" s="17" t="s">
        <v>88</v>
      </c>
      <c r="G13175" s="17" t="s">
        <v>38</v>
      </c>
      <c r="H13175">
        <v>-2.9999999999995308E-6</v>
      </c>
      <c r="I13175">
        <v>-3.1665611146290175E-4</v>
      </c>
      <c r="J13175">
        <v>0</v>
      </c>
      <c r="K13175">
        <v>0</v>
      </c>
      <c r="L13175" s="17" t="s">
        <v>162</v>
      </c>
    </row>
    <row r="13176" spans="1:12" x14ac:dyDescent="0.35">
      <c r="A13176" s="1">
        <v>44053</v>
      </c>
      <c r="B13176" s="17" t="s">
        <v>87</v>
      </c>
      <c r="C13176">
        <v>9.4470000000000005E-3</v>
      </c>
      <c r="D13176">
        <v>9.4710000000000003E-3</v>
      </c>
      <c r="E13176" s="17" t="s">
        <v>2</v>
      </c>
      <c r="F13176" s="17" t="s">
        <v>88</v>
      </c>
      <c r="G13176" s="17" t="s">
        <v>38</v>
      </c>
      <c r="H13176">
        <v>-2.3999999999999716E-5</v>
      </c>
      <c r="I13176">
        <v>-2.5340513145390895E-3</v>
      </c>
      <c r="J13176">
        <v>0</v>
      </c>
      <c r="K13176">
        <v>0</v>
      </c>
      <c r="L13176" s="17" t="s">
        <v>162</v>
      </c>
    </row>
    <row r="13177" spans="1:12" x14ac:dyDescent="0.35">
      <c r="A13177" s="1">
        <v>44054</v>
      </c>
      <c r="B13177" s="17" t="s">
        <v>87</v>
      </c>
      <c r="C13177">
        <v>9.4350000000000007E-3</v>
      </c>
      <c r="D13177">
        <v>9.4470000000000005E-3</v>
      </c>
      <c r="E13177" s="17" t="s">
        <v>2</v>
      </c>
      <c r="F13177" s="17" t="s">
        <v>88</v>
      </c>
      <c r="G13177" s="17" t="s">
        <v>38</v>
      </c>
      <c r="H13177">
        <v>-1.1999999999999858E-5</v>
      </c>
      <c r="I13177">
        <v>-1.2702445220704834E-3</v>
      </c>
      <c r="J13177">
        <v>0</v>
      </c>
      <c r="K13177">
        <v>0</v>
      </c>
      <c r="L13177" s="17" t="s">
        <v>162</v>
      </c>
    </row>
    <row r="13178" spans="1:12" x14ac:dyDescent="0.35">
      <c r="A13178" s="1">
        <v>44055</v>
      </c>
      <c r="B13178" s="17" t="s">
        <v>87</v>
      </c>
      <c r="C13178">
        <v>9.3880000000000005E-3</v>
      </c>
      <c r="D13178">
        <v>9.4350000000000007E-3</v>
      </c>
      <c r="E13178" s="17" t="s">
        <v>2</v>
      </c>
      <c r="F13178" s="17" t="s">
        <v>88</v>
      </c>
      <c r="G13178" s="17" t="s">
        <v>38</v>
      </c>
      <c r="H13178">
        <v>-4.7000000000000167E-5</v>
      </c>
      <c r="I13178">
        <v>-4.9814520402755866E-3</v>
      </c>
      <c r="J13178">
        <v>0</v>
      </c>
      <c r="K13178">
        <v>0</v>
      </c>
      <c r="L13178" s="17" t="s">
        <v>162</v>
      </c>
    </row>
    <row r="13179" spans="1:12" x14ac:dyDescent="0.35">
      <c r="A13179" s="1">
        <v>44056</v>
      </c>
      <c r="B13179" s="17" t="s">
        <v>87</v>
      </c>
      <c r="C13179">
        <v>9.3609999999999995E-3</v>
      </c>
      <c r="D13179">
        <v>9.3880000000000005E-3</v>
      </c>
      <c r="E13179" s="17" t="s">
        <v>2</v>
      </c>
      <c r="F13179" s="17" t="s">
        <v>88</v>
      </c>
      <c r="G13179" s="17" t="s">
        <v>38</v>
      </c>
      <c r="H13179">
        <v>-2.7000000000000982E-5</v>
      </c>
      <c r="I13179">
        <v>-2.8760119301236664E-3</v>
      </c>
      <c r="J13179">
        <v>0</v>
      </c>
      <c r="K13179">
        <v>0</v>
      </c>
      <c r="L13179" s="17" t="s">
        <v>162</v>
      </c>
    </row>
    <row r="13180" spans="1:12" x14ac:dyDescent="0.35">
      <c r="A13180" s="1">
        <v>44057</v>
      </c>
      <c r="B13180" s="17" t="s">
        <v>87</v>
      </c>
      <c r="C13180">
        <v>9.3469999999999994E-3</v>
      </c>
      <c r="D13180">
        <v>9.3609999999999995E-3</v>
      </c>
      <c r="E13180" s="17" t="s">
        <v>2</v>
      </c>
      <c r="F13180" s="17" t="s">
        <v>88</v>
      </c>
      <c r="G13180" s="17" t="s">
        <v>38</v>
      </c>
      <c r="H13180">
        <v>-1.4000000000000123E-5</v>
      </c>
      <c r="I13180">
        <v>-1.4955667129580305E-3</v>
      </c>
      <c r="J13180">
        <v>0</v>
      </c>
      <c r="K13180">
        <v>0</v>
      </c>
      <c r="L13180" s="17" t="s">
        <v>162</v>
      </c>
    </row>
    <row r="13181" spans="1:12" x14ac:dyDescent="0.35">
      <c r="A13181" s="1">
        <v>44060</v>
      </c>
      <c r="B13181" s="17" t="s">
        <v>87</v>
      </c>
      <c r="C13181">
        <v>9.3849999999999992E-3</v>
      </c>
      <c r="D13181">
        <v>9.3469999999999994E-3</v>
      </c>
      <c r="E13181" s="17" t="s">
        <v>2</v>
      </c>
      <c r="F13181" s="17" t="s">
        <v>88</v>
      </c>
      <c r="G13181" s="17" t="s">
        <v>38</v>
      </c>
      <c r="H13181">
        <v>3.7999999999999839E-5</v>
      </c>
      <c r="I13181">
        <v>4.0654755536535621E-3</v>
      </c>
      <c r="J13181">
        <v>0</v>
      </c>
      <c r="K13181">
        <v>1</v>
      </c>
      <c r="L13181" s="17" t="s">
        <v>162</v>
      </c>
    </row>
    <row r="13182" spans="1:12" x14ac:dyDescent="0.35">
      <c r="A13182" s="1">
        <v>44061</v>
      </c>
      <c r="B13182" s="17" t="s">
        <v>87</v>
      </c>
      <c r="C13182">
        <v>9.4339999999999997E-3</v>
      </c>
      <c r="D13182">
        <v>9.3849999999999992E-3</v>
      </c>
      <c r="E13182" s="17" t="s">
        <v>2</v>
      </c>
      <c r="F13182" s="17" t="s">
        <v>88</v>
      </c>
      <c r="G13182" s="17" t="s">
        <v>38</v>
      </c>
      <c r="H13182">
        <v>4.9000000000000432E-5</v>
      </c>
      <c r="I13182">
        <v>5.2210974960043089E-3</v>
      </c>
      <c r="J13182">
        <v>0</v>
      </c>
      <c r="K13182">
        <v>1</v>
      </c>
      <c r="L13182" s="17" t="s">
        <v>162</v>
      </c>
    </row>
    <row r="13183" spans="1:12" x14ac:dyDescent="0.35">
      <c r="A13183" s="1">
        <v>44062</v>
      </c>
      <c r="B13183" s="17" t="s">
        <v>87</v>
      </c>
      <c r="C13183">
        <v>9.5040000000000003E-3</v>
      </c>
      <c r="D13183">
        <v>9.4339999999999997E-3</v>
      </c>
      <c r="E13183" s="17" t="s">
        <v>2</v>
      </c>
      <c r="F13183" s="17" t="s">
        <v>88</v>
      </c>
      <c r="G13183" s="17" t="s">
        <v>38</v>
      </c>
      <c r="H13183">
        <v>7.0000000000000617E-5</v>
      </c>
      <c r="I13183">
        <v>7.4199703201187853E-3</v>
      </c>
      <c r="J13183">
        <v>0</v>
      </c>
      <c r="K13183">
        <v>1</v>
      </c>
      <c r="L13183" s="17" t="s">
        <v>162</v>
      </c>
    </row>
    <row r="13184" spans="1:12" x14ac:dyDescent="0.35">
      <c r="A13184" s="1">
        <v>44063</v>
      </c>
      <c r="B13184" s="17" t="s">
        <v>87</v>
      </c>
      <c r="C13184">
        <v>9.4269999999999996E-3</v>
      </c>
      <c r="D13184">
        <v>9.5040000000000003E-3</v>
      </c>
      <c r="E13184" s="17" t="s">
        <v>2</v>
      </c>
      <c r="F13184" s="17" t="s">
        <v>88</v>
      </c>
      <c r="G13184" s="17" t="s">
        <v>38</v>
      </c>
      <c r="H13184">
        <v>-7.7000000000000679E-5</v>
      </c>
      <c r="I13184">
        <v>-8.1018518518519225E-3</v>
      </c>
      <c r="J13184">
        <v>0</v>
      </c>
      <c r="K13184">
        <v>0</v>
      </c>
      <c r="L13184" s="17" t="s">
        <v>162</v>
      </c>
    </row>
    <row r="13185" spans="1:12" x14ac:dyDescent="0.35">
      <c r="A13185" s="1">
        <v>44064</v>
      </c>
      <c r="B13185" s="17" t="s">
        <v>87</v>
      </c>
      <c r="C13185">
        <v>9.4640000000000002E-3</v>
      </c>
      <c r="D13185">
        <v>9.4269999999999996E-3</v>
      </c>
      <c r="E13185" s="17" t="s">
        <v>2</v>
      </c>
      <c r="F13185" s="17" t="s">
        <v>88</v>
      </c>
      <c r="G13185" s="17" t="s">
        <v>38</v>
      </c>
      <c r="H13185">
        <v>3.7000000000000574E-5</v>
      </c>
      <c r="I13185">
        <v>3.9248965736714304E-3</v>
      </c>
      <c r="J13185">
        <v>0</v>
      </c>
      <c r="K13185">
        <v>1</v>
      </c>
      <c r="L13185" s="17" t="s">
        <v>162</v>
      </c>
    </row>
    <row r="13186" spans="1:12" x14ac:dyDescent="0.35">
      <c r="A13186" s="1">
        <v>44067</v>
      </c>
      <c r="B13186" s="17" t="s">
        <v>87</v>
      </c>
      <c r="C13186">
        <v>9.4450000000000003E-3</v>
      </c>
      <c r="D13186">
        <v>9.4640000000000002E-3</v>
      </c>
      <c r="E13186" s="17" t="s">
        <v>2</v>
      </c>
      <c r="F13186" s="17" t="s">
        <v>88</v>
      </c>
      <c r="G13186" s="17" t="s">
        <v>38</v>
      </c>
      <c r="H13186">
        <v>-1.899999999999992E-5</v>
      </c>
      <c r="I13186">
        <v>-2.0076077768385377E-3</v>
      </c>
      <c r="J13186">
        <v>0</v>
      </c>
      <c r="K13186">
        <v>0</v>
      </c>
      <c r="L13186" s="17" t="s">
        <v>162</v>
      </c>
    </row>
    <row r="13187" spans="1:12" x14ac:dyDescent="0.35">
      <c r="A13187" s="1">
        <v>44068</v>
      </c>
      <c r="B13187" s="17" t="s">
        <v>87</v>
      </c>
      <c r="C13187">
        <v>9.4350000000000007E-3</v>
      </c>
      <c r="D13187">
        <v>9.4450000000000003E-3</v>
      </c>
      <c r="E13187" s="17" t="s">
        <v>2</v>
      </c>
      <c r="F13187" s="17" t="s">
        <v>88</v>
      </c>
      <c r="G13187" s="17" t="s">
        <v>38</v>
      </c>
      <c r="H13187">
        <v>-9.9999999999995925E-6</v>
      </c>
      <c r="I13187">
        <v>-1.0587612493382311E-3</v>
      </c>
      <c r="J13187">
        <v>0</v>
      </c>
      <c r="K13187">
        <v>0</v>
      </c>
      <c r="L13187" s="17" t="s">
        <v>162</v>
      </c>
    </row>
    <row r="13188" spans="1:12" x14ac:dyDescent="0.35">
      <c r="A13188" s="1">
        <v>44069</v>
      </c>
      <c r="B13188" s="17" t="s">
        <v>87</v>
      </c>
      <c r="C13188">
        <v>9.3980000000000001E-3</v>
      </c>
      <c r="D13188">
        <v>9.4350000000000007E-3</v>
      </c>
      <c r="E13188" s="17" t="s">
        <v>2</v>
      </c>
      <c r="F13188" s="17" t="s">
        <v>88</v>
      </c>
      <c r="G13188" s="17" t="s">
        <v>38</v>
      </c>
      <c r="H13188">
        <v>-3.7000000000000574E-5</v>
      </c>
      <c r="I13188">
        <v>-3.9215686274510411E-3</v>
      </c>
      <c r="J13188">
        <v>0</v>
      </c>
      <c r="K13188">
        <v>0</v>
      </c>
      <c r="L13188" s="17" t="s">
        <v>162</v>
      </c>
    </row>
    <row r="13189" spans="1:12" x14ac:dyDescent="0.35">
      <c r="A13189" s="1">
        <v>44070</v>
      </c>
      <c r="B13189" s="17" t="s">
        <v>87</v>
      </c>
      <c r="C13189">
        <v>9.4470000000000005E-3</v>
      </c>
      <c r="D13189">
        <v>9.3980000000000001E-3</v>
      </c>
      <c r="E13189" s="17" t="s">
        <v>2</v>
      </c>
      <c r="F13189" s="17" t="s">
        <v>88</v>
      </c>
      <c r="G13189" s="17" t="s">
        <v>38</v>
      </c>
      <c r="H13189">
        <v>4.9000000000000432E-5</v>
      </c>
      <c r="I13189">
        <v>5.2138752926154958E-3</v>
      </c>
      <c r="J13189">
        <v>0</v>
      </c>
      <c r="K13189">
        <v>1</v>
      </c>
      <c r="L13189" s="17" t="s">
        <v>162</v>
      </c>
    </row>
    <row r="13190" spans="1:12" x14ac:dyDescent="0.35">
      <c r="A13190" s="1">
        <v>44071</v>
      </c>
      <c r="B13190" s="17" t="s">
        <v>87</v>
      </c>
      <c r="C13190">
        <v>9.3779999999999992E-3</v>
      </c>
      <c r="D13190">
        <v>9.4470000000000005E-3</v>
      </c>
      <c r="E13190" s="17" t="s">
        <v>2</v>
      </c>
      <c r="F13190" s="17" t="s">
        <v>88</v>
      </c>
      <c r="G13190" s="17" t="s">
        <v>38</v>
      </c>
      <c r="H13190">
        <v>-6.9000000000001352E-5</v>
      </c>
      <c r="I13190">
        <v>-7.3039060019055094E-3</v>
      </c>
      <c r="J13190">
        <v>0</v>
      </c>
      <c r="K13190">
        <v>0</v>
      </c>
      <c r="L13190" s="17" t="s">
        <v>162</v>
      </c>
    </row>
    <row r="13191" spans="1:12" x14ac:dyDescent="0.35">
      <c r="A13191" s="1">
        <v>44074</v>
      </c>
      <c r="B13191" s="17" t="s">
        <v>87</v>
      </c>
      <c r="C13191">
        <v>9.476E-3</v>
      </c>
      <c r="D13191">
        <v>9.3779999999999992E-3</v>
      </c>
      <c r="E13191" s="17" t="s">
        <v>2</v>
      </c>
      <c r="F13191" s="17" t="s">
        <v>88</v>
      </c>
      <c r="G13191" s="17" t="s">
        <v>38</v>
      </c>
      <c r="H13191">
        <v>9.8000000000000864E-5</v>
      </c>
      <c r="I13191">
        <v>1.0449989336745668E-2</v>
      </c>
      <c r="J13191">
        <v>0</v>
      </c>
      <c r="K13191">
        <v>1</v>
      </c>
      <c r="L13191" s="17" t="s">
        <v>162</v>
      </c>
    </row>
    <row r="13192" spans="1:12" x14ac:dyDescent="0.35">
      <c r="A13192" s="1">
        <v>44075</v>
      </c>
      <c r="B13192" s="17" t="s">
        <v>87</v>
      </c>
      <c r="C13192">
        <v>9.4339999999999997E-3</v>
      </c>
      <c r="D13192">
        <v>9.476E-3</v>
      </c>
      <c r="E13192" s="17" t="s">
        <v>2</v>
      </c>
      <c r="F13192" s="17" t="s">
        <v>88</v>
      </c>
      <c r="G13192" s="17" t="s">
        <v>38</v>
      </c>
      <c r="H13192">
        <v>-4.200000000000037E-5</v>
      </c>
      <c r="I13192">
        <v>-4.43224989447028E-3</v>
      </c>
      <c r="J13192">
        <v>0</v>
      </c>
      <c r="K13192">
        <v>0</v>
      </c>
      <c r="L13192" s="17" t="s">
        <v>162</v>
      </c>
    </row>
    <row r="13193" spans="1:12" x14ac:dyDescent="0.35">
      <c r="A13193" s="1">
        <v>44076</v>
      </c>
      <c r="B13193" s="17" t="s">
        <v>87</v>
      </c>
      <c r="C13193">
        <v>9.443E-3</v>
      </c>
      <c r="D13193">
        <v>9.4339999999999997E-3</v>
      </c>
      <c r="E13193" s="17" t="s">
        <v>2</v>
      </c>
      <c r="F13193" s="17" t="s">
        <v>88</v>
      </c>
      <c r="G13193" s="17" t="s">
        <v>38</v>
      </c>
      <c r="H13193">
        <v>9.0000000000003272E-6</v>
      </c>
      <c r="I13193">
        <v>9.5399618401529869E-4</v>
      </c>
      <c r="J13193">
        <v>0</v>
      </c>
      <c r="K13193">
        <v>1</v>
      </c>
      <c r="L13193" s="17" t="s">
        <v>162</v>
      </c>
    </row>
    <row r="13194" spans="1:12" x14ac:dyDescent="0.35">
      <c r="A13194" s="1">
        <v>44077</v>
      </c>
      <c r="B13194" s="17" t="s">
        <v>87</v>
      </c>
      <c r="C13194">
        <v>9.4149999999999998E-3</v>
      </c>
      <c r="D13194">
        <v>9.443E-3</v>
      </c>
      <c r="E13194" s="17" t="s">
        <v>2</v>
      </c>
      <c r="F13194" s="17" t="s">
        <v>88</v>
      </c>
      <c r="G13194" s="17" t="s">
        <v>38</v>
      </c>
      <c r="H13194">
        <v>-2.8000000000000247E-5</v>
      </c>
      <c r="I13194">
        <v>-2.9651593773165571E-3</v>
      </c>
      <c r="J13194">
        <v>0</v>
      </c>
      <c r="K13194">
        <v>0</v>
      </c>
      <c r="L13194" s="17" t="s">
        <v>162</v>
      </c>
    </row>
    <row r="13195" spans="1:12" x14ac:dyDescent="0.35">
      <c r="A13195" s="1">
        <v>44078</v>
      </c>
      <c r="B13195" s="17" t="s">
        <v>87</v>
      </c>
      <c r="C13195">
        <v>9.4260000000000004E-3</v>
      </c>
      <c r="D13195">
        <v>9.4149999999999998E-3</v>
      </c>
      <c r="E13195" s="17" t="s">
        <v>2</v>
      </c>
      <c r="F13195" s="17" t="s">
        <v>88</v>
      </c>
      <c r="G13195" s="17" t="s">
        <v>38</v>
      </c>
      <c r="H13195">
        <v>1.1000000000000593E-5</v>
      </c>
      <c r="I13195">
        <v>1.1683483802443541E-3</v>
      </c>
      <c r="J13195">
        <v>0</v>
      </c>
      <c r="K13195">
        <v>1</v>
      </c>
      <c r="L13195" s="17" t="s">
        <v>162</v>
      </c>
    </row>
    <row r="13196" spans="1:12" x14ac:dyDescent="0.35">
      <c r="A13196" s="1">
        <v>44081</v>
      </c>
      <c r="B13196" s="17" t="s">
        <v>87</v>
      </c>
      <c r="C13196">
        <v>9.4059999999999994E-3</v>
      </c>
      <c r="D13196">
        <v>9.4260000000000004E-3</v>
      </c>
      <c r="E13196" s="17" t="s">
        <v>2</v>
      </c>
      <c r="F13196" s="17" t="s">
        <v>88</v>
      </c>
      <c r="G13196" s="17" t="s">
        <v>38</v>
      </c>
      <c r="H13196">
        <v>-2.000000000000092E-5</v>
      </c>
      <c r="I13196">
        <v>-2.1217907914280625E-3</v>
      </c>
      <c r="J13196">
        <v>0</v>
      </c>
      <c r="K13196">
        <v>0</v>
      </c>
      <c r="L13196" s="17" t="s">
        <v>162</v>
      </c>
    </row>
    <row r="13197" spans="1:12" x14ac:dyDescent="0.35">
      <c r="A13197" s="1">
        <v>44082</v>
      </c>
      <c r="B13197" s="17" t="s">
        <v>87</v>
      </c>
      <c r="C13197">
        <v>9.4070000000000004E-3</v>
      </c>
      <c r="D13197">
        <v>9.4059999999999994E-3</v>
      </c>
      <c r="E13197" s="17" t="s">
        <v>2</v>
      </c>
      <c r="F13197" s="17" t="s">
        <v>88</v>
      </c>
      <c r="G13197" s="17" t="s">
        <v>38</v>
      </c>
      <c r="H13197">
        <v>1.0000000000010001E-6</v>
      </c>
      <c r="I13197">
        <v>1.0631511800988732E-4</v>
      </c>
      <c r="J13197">
        <v>0</v>
      </c>
      <c r="K13197">
        <v>1</v>
      </c>
      <c r="L13197" s="17" t="s">
        <v>162</v>
      </c>
    </row>
    <row r="13198" spans="1:12" x14ac:dyDescent="0.35">
      <c r="A13198" s="1">
        <v>44083</v>
      </c>
      <c r="B13198" s="17" t="s">
        <v>87</v>
      </c>
      <c r="C13198">
        <v>9.4369999999999992E-3</v>
      </c>
      <c r="D13198">
        <v>9.4070000000000004E-3</v>
      </c>
      <c r="E13198" s="17" t="s">
        <v>2</v>
      </c>
      <c r="F13198" s="17" t="s">
        <v>88</v>
      </c>
      <c r="G13198" s="17" t="s">
        <v>38</v>
      </c>
      <c r="H13198">
        <v>2.9999999999998778E-5</v>
      </c>
      <c r="I13198">
        <v>3.1891144892100326E-3</v>
      </c>
      <c r="J13198">
        <v>0</v>
      </c>
      <c r="K13198">
        <v>1</v>
      </c>
      <c r="L13198" s="17" t="s">
        <v>162</v>
      </c>
    </row>
    <row r="13199" spans="1:12" x14ac:dyDescent="0.35">
      <c r="A13199" s="1">
        <v>44084</v>
      </c>
      <c r="B13199" s="17" t="s">
        <v>87</v>
      </c>
      <c r="C13199">
        <v>9.4129999999999995E-3</v>
      </c>
      <c r="D13199">
        <v>9.4369999999999992E-3</v>
      </c>
      <c r="E13199" s="17" t="s">
        <v>2</v>
      </c>
      <c r="F13199" s="17" t="s">
        <v>88</v>
      </c>
      <c r="G13199" s="17" t="s">
        <v>38</v>
      </c>
      <c r="H13199">
        <v>-2.3999999999999716E-5</v>
      </c>
      <c r="I13199">
        <v>-2.543181095687159E-3</v>
      </c>
      <c r="J13199">
        <v>0</v>
      </c>
      <c r="K13199">
        <v>0</v>
      </c>
      <c r="L13199" s="17" t="s">
        <v>162</v>
      </c>
    </row>
    <row r="13200" spans="1:12" x14ac:dyDescent="0.35">
      <c r="A13200" s="1">
        <v>44085</v>
      </c>
      <c r="B13200" s="17" t="s">
        <v>87</v>
      </c>
      <c r="C13200">
        <v>9.4210000000000006E-3</v>
      </c>
      <c r="D13200">
        <v>9.4129999999999995E-3</v>
      </c>
      <c r="E13200" s="17" t="s">
        <v>2</v>
      </c>
      <c r="F13200" s="17" t="s">
        <v>88</v>
      </c>
      <c r="G13200" s="17" t="s">
        <v>38</v>
      </c>
      <c r="H13200">
        <v>8.0000000000010618E-6</v>
      </c>
      <c r="I13200">
        <v>8.4988845214076941E-4</v>
      </c>
      <c r="J13200">
        <v>0</v>
      </c>
      <c r="K13200">
        <v>1</v>
      </c>
      <c r="L13200" s="17" t="s">
        <v>162</v>
      </c>
    </row>
    <row r="13201" spans="1:12" x14ac:dyDescent="0.35">
      <c r="A13201" s="1">
        <v>44088</v>
      </c>
      <c r="B13201" s="17" t="s">
        <v>87</v>
      </c>
      <c r="C13201">
        <v>9.4210000000000006E-3</v>
      </c>
      <c r="D13201">
        <v>9.4210000000000006E-3</v>
      </c>
      <c r="E13201" s="17" t="s">
        <v>2</v>
      </c>
      <c r="F13201" s="17" t="s">
        <v>88</v>
      </c>
      <c r="G13201" s="17" t="s">
        <v>38</v>
      </c>
      <c r="H13201">
        <v>0</v>
      </c>
      <c r="I13201">
        <v>0</v>
      </c>
      <c r="J13201">
        <v>0</v>
      </c>
      <c r="K13201">
        <v>0</v>
      </c>
      <c r="L13201" s="17" t="s">
        <v>162</v>
      </c>
    </row>
    <row r="13202" spans="1:12" x14ac:dyDescent="0.35">
      <c r="A13202" s="1">
        <v>44089</v>
      </c>
      <c r="B13202" s="17" t="s">
        <v>87</v>
      </c>
      <c r="C13202">
        <v>9.4590000000000004E-3</v>
      </c>
      <c r="D13202">
        <v>9.4210000000000006E-3</v>
      </c>
      <c r="E13202" s="17" t="s">
        <v>2</v>
      </c>
      <c r="F13202" s="17" t="s">
        <v>88</v>
      </c>
      <c r="G13202" s="17" t="s">
        <v>38</v>
      </c>
      <c r="H13202">
        <v>3.7999999999999839E-5</v>
      </c>
      <c r="I13202">
        <v>4.0335420868272834E-3</v>
      </c>
      <c r="J13202">
        <v>0</v>
      </c>
      <c r="K13202">
        <v>1</v>
      </c>
      <c r="L13202" s="17" t="s">
        <v>162</v>
      </c>
    </row>
    <row r="13203" spans="1:12" x14ac:dyDescent="0.35">
      <c r="A13203" s="1">
        <v>44090</v>
      </c>
      <c r="B13203" s="17" t="s">
        <v>87</v>
      </c>
      <c r="C13203">
        <v>9.4889999999999992E-3</v>
      </c>
      <c r="D13203">
        <v>9.4590000000000004E-3</v>
      </c>
      <c r="E13203" s="17" t="s">
        <v>2</v>
      </c>
      <c r="F13203" s="17" t="s">
        <v>88</v>
      </c>
      <c r="G13203" s="17" t="s">
        <v>38</v>
      </c>
      <c r="H13203">
        <v>2.9999999999998778E-5</v>
      </c>
      <c r="I13203">
        <v>3.1715826197271147E-3</v>
      </c>
      <c r="J13203">
        <v>0</v>
      </c>
      <c r="K13203">
        <v>1</v>
      </c>
      <c r="L13203" s="17" t="s">
        <v>162</v>
      </c>
    </row>
    <row r="13204" spans="1:12" x14ac:dyDescent="0.35">
      <c r="A13204" s="1">
        <v>44091</v>
      </c>
      <c r="B13204" s="17" t="s">
        <v>87</v>
      </c>
      <c r="C13204">
        <v>9.5180000000000004E-3</v>
      </c>
      <c r="D13204">
        <v>9.4889999999999992E-3</v>
      </c>
      <c r="E13204" s="17" t="s">
        <v>2</v>
      </c>
      <c r="F13204" s="17" t="s">
        <v>88</v>
      </c>
      <c r="G13204" s="17" t="s">
        <v>38</v>
      </c>
      <c r="H13204">
        <v>2.9000000000001247E-5</v>
      </c>
      <c r="I13204">
        <v>3.0561703024556065E-3</v>
      </c>
      <c r="J13204">
        <v>0</v>
      </c>
      <c r="K13204">
        <v>1</v>
      </c>
      <c r="L13204" s="17" t="s">
        <v>162</v>
      </c>
    </row>
    <row r="13205" spans="1:12" x14ac:dyDescent="0.35">
      <c r="A13205" s="1">
        <v>44092</v>
      </c>
      <c r="B13205" s="17" t="s">
        <v>87</v>
      </c>
      <c r="C13205">
        <v>9.5510000000000005E-3</v>
      </c>
      <c r="D13205">
        <v>9.5180000000000004E-3</v>
      </c>
      <c r="E13205" s="17" t="s">
        <v>2</v>
      </c>
      <c r="F13205" s="17" t="s">
        <v>88</v>
      </c>
      <c r="G13205" s="17" t="s">
        <v>38</v>
      </c>
      <c r="H13205">
        <v>3.3000000000000043E-5</v>
      </c>
      <c r="I13205">
        <v>3.4671149401134735E-3</v>
      </c>
      <c r="J13205">
        <v>0</v>
      </c>
      <c r="K13205">
        <v>1</v>
      </c>
      <c r="L13205" s="17" t="s">
        <v>162</v>
      </c>
    </row>
    <row r="13206" spans="1:12" x14ac:dyDescent="0.35">
      <c r="A13206" s="1">
        <v>44095</v>
      </c>
      <c r="B13206" s="17" t="s">
        <v>87</v>
      </c>
      <c r="C13206">
        <v>9.5659999999999999E-3</v>
      </c>
      <c r="D13206">
        <v>9.5510000000000005E-3</v>
      </c>
      <c r="E13206" s="17" t="s">
        <v>2</v>
      </c>
      <c r="F13206" s="17" t="s">
        <v>88</v>
      </c>
      <c r="G13206" s="17" t="s">
        <v>38</v>
      </c>
      <c r="H13206">
        <v>1.4999999999999389E-5</v>
      </c>
      <c r="I13206">
        <v>1.570516176316552E-3</v>
      </c>
      <c r="J13206">
        <v>0</v>
      </c>
      <c r="K13206">
        <v>1</v>
      </c>
      <c r="L13206" s="17" t="s">
        <v>162</v>
      </c>
    </row>
    <row r="13207" spans="1:12" x14ac:dyDescent="0.35">
      <c r="A13207" s="1">
        <v>44096</v>
      </c>
      <c r="B13207" s="17" t="s">
        <v>87</v>
      </c>
      <c r="C13207">
        <v>9.5519999999999997E-3</v>
      </c>
      <c r="D13207">
        <v>9.5659999999999999E-3</v>
      </c>
      <c r="E13207" s="17" t="s">
        <v>2</v>
      </c>
      <c r="F13207" s="17" t="s">
        <v>88</v>
      </c>
      <c r="G13207" s="17" t="s">
        <v>38</v>
      </c>
      <c r="H13207">
        <v>-1.4000000000000123E-5</v>
      </c>
      <c r="I13207">
        <v>-1.4635166213673556E-3</v>
      </c>
      <c r="J13207">
        <v>0</v>
      </c>
      <c r="K13207">
        <v>0</v>
      </c>
      <c r="L13207" s="17" t="s">
        <v>162</v>
      </c>
    </row>
    <row r="13208" spans="1:12" x14ac:dyDescent="0.35">
      <c r="A13208" s="1">
        <v>44097</v>
      </c>
      <c r="B13208" s="17" t="s">
        <v>87</v>
      </c>
      <c r="C13208">
        <v>9.5209999999999999E-3</v>
      </c>
      <c r="D13208">
        <v>9.5519999999999997E-3</v>
      </c>
      <c r="E13208" s="17" t="s">
        <v>2</v>
      </c>
      <c r="F13208" s="17" t="s">
        <v>88</v>
      </c>
      <c r="G13208" s="17" t="s">
        <v>38</v>
      </c>
      <c r="H13208">
        <v>-3.0999999999999778E-5</v>
      </c>
      <c r="I13208">
        <v>-3.2453936348408479E-3</v>
      </c>
      <c r="J13208">
        <v>0</v>
      </c>
      <c r="K13208">
        <v>0</v>
      </c>
      <c r="L13208" s="17" t="s">
        <v>162</v>
      </c>
    </row>
    <row r="13209" spans="1:12" x14ac:dyDescent="0.35">
      <c r="A13209" s="1">
        <v>44098</v>
      </c>
      <c r="B13209" s="17" t="s">
        <v>87</v>
      </c>
      <c r="C13209">
        <v>9.4959999999999992E-3</v>
      </c>
      <c r="D13209">
        <v>9.5209999999999999E-3</v>
      </c>
      <c r="E13209" s="17" t="s">
        <v>2</v>
      </c>
      <c r="F13209" s="17" t="s">
        <v>88</v>
      </c>
      <c r="G13209" s="17" t="s">
        <v>38</v>
      </c>
      <c r="H13209">
        <v>-2.5000000000000716E-5</v>
      </c>
      <c r="I13209">
        <v>-2.6257746035081102E-3</v>
      </c>
      <c r="J13209">
        <v>0</v>
      </c>
      <c r="K13209">
        <v>0</v>
      </c>
      <c r="L13209" s="17" t="s">
        <v>162</v>
      </c>
    </row>
    <row r="13210" spans="1:12" x14ac:dyDescent="0.35">
      <c r="A13210" s="1">
        <v>44099</v>
      </c>
      <c r="B13210" s="17" t="s">
        <v>87</v>
      </c>
      <c r="C13210">
        <v>9.4850000000000004E-3</v>
      </c>
      <c r="D13210">
        <v>9.4959999999999992E-3</v>
      </c>
      <c r="E13210" s="17" t="s">
        <v>2</v>
      </c>
      <c r="F13210" s="17" t="s">
        <v>88</v>
      </c>
      <c r="G13210" s="17" t="s">
        <v>38</v>
      </c>
      <c r="H13210">
        <v>-1.0999999999998858E-5</v>
      </c>
      <c r="I13210">
        <v>-1.1583824768322303E-3</v>
      </c>
      <c r="J13210">
        <v>0</v>
      </c>
      <c r="K13210">
        <v>0</v>
      </c>
      <c r="L13210" s="17" t="s">
        <v>162</v>
      </c>
    </row>
    <row r="13211" spans="1:12" x14ac:dyDescent="0.35">
      <c r="A13211" s="1">
        <v>44102</v>
      </c>
      <c r="B13211" s="17" t="s">
        <v>87</v>
      </c>
      <c r="C13211">
        <v>9.4719999999999995E-3</v>
      </c>
      <c r="D13211">
        <v>9.4850000000000004E-3</v>
      </c>
      <c r="E13211" s="17" t="s">
        <v>2</v>
      </c>
      <c r="F13211" s="17" t="s">
        <v>88</v>
      </c>
      <c r="G13211" s="17" t="s">
        <v>38</v>
      </c>
      <c r="H13211">
        <v>-1.3000000000000858E-5</v>
      </c>
      <c r="I13211">
        <v>-1.3705851344228632E-3</v>
      </c>
      <c r="J13211">
        <v>0</v>
      </c>
      <c r="K13211">
        <v>0</v>
      </c>
      <c r="L13211" s="17" t="s">
        <v>162</v>
      </c>
    </row>
    <row r="13212" spans="1:12" x14ac:dyDescent="0.35">
      <c r="A13212" s="1">
        <v>44103</v>
      </c>
      <c r="B13212" s="17" t="s">
        <v>87</v>
      </c>
      <c r="C13212">
        <v>9.4850000000000004E-3</v>
      </c>
      <c r="D13212">
        <v>9.4719999999999995E-3</v>
      </c>
      <c r="E13212" s="17" t="s">
        <v>2</v>
      </c>
      <c r="F13212" s="17" t="s">
        <v>88</v>
      </c>
      <c r="G13212" s="17" t="s">
        <v>38</v>
      </c>
      <c r="H13212">
        <v>1.3000000000000858E-5</v>
      </c>
      <c r="I13212">
        <v>1.3724662162163069E-3</v>
      </c>
      <c r="J13212">
        <v>0</v>
      </c>
      <c r="K13212">
        <v>1</v>
      </c>
      <c r="L13212" s="17" t="s">
        <v>162</v>
      </c>
    </row>
    <row r="13213" spans="1:12" x14ac:dyDescent="0.35">
      <c r="A13213" s="1">
        <v>44104</v>
      </c>
      <c r="B13213" s="17" t="s">
        <v>87</v>
      </c>
      <c r="C13213">
        <v>9.4640000000000002E-3</v>
      </c>
      <c r="D13213">
        <v>9.4850000000000004E-3</v>
      </c>
      <c r="E13213" s="17" t="s">
        <v>2</v>
      </c>
      <c r="F13213" s="17" t="s">
        <v>88</v>
      </c>
      <c r="G13213" s="17" t="s">
        <v>38</v>
      </c>
      <c r="H13213">
        <v>-2.1000000000000185E-5</v>
      </c>
      <c r="I13213">
        <v>-2.2140221402214217E-3</v>
      </c>
      <c r="J13213">
        <v>0</v>
      </c>
      <c r="K13213">
        <v>0</v>
      </c>
      <c r="L13213" s="17" t="s">
        <v>162</v>
      </c>
    </row>
    <row r="13214" spans="1:12" x14ac:dyDescent="0.35">
      <c r="A13214" s="1">
        <v>44105</v>
      </c>
      <c r="B13214" s="17" t="s">
        <v>87</v>
      </c>
      <c r="C13214">
        <v>9.4830000000000001E-3</v>
      </c>
      <c r="D13214">
        <v>9.4640000000000002E-3</v>
      </c>
      <c r="E13214" s="17" t="s">
        <v>2</v>
      </c>
      <c r="F13214" s="17" t="s">
        <v>88</v>
      </c>
      <c r="G13214" s="17" t="s">
        <v>38</v>
      </c>
      <c r="H13214">
        <v>1.899999999999992E-5</v>
      </c>
      <c r="I13214">
        <v>2.0076077768385377E-3</v>
      </c>
      <c r="J13214">
        <v>0</v>
      </c>
      <c r="K13214">
        <v>1</v>
      </c>
      <c r="L13214" s="17" t="s">
        <v>162</v>
      </c>
    </row>
    <row r="13215" spans="1:12" x14ac:dyDescent="0.35">
      <c r="A13215" s="1">
        <v>44106</v>
      </c>
      <c r="B13215" s="17" t="s">
        <v>87</v>
      </c>
      <c r="C13215">
        <v>9.4750000000000008E-3</v>
      </c>
      <c r="D13215">
        <v>9.4830000000000001E-3</v>
      </c>
      <c r="E13215" s="17" t="s">
        <v>2</v>
      </c>
      <c r="F13215" s="17" t="s">
        <v>88</v>
      </c>
      <c r="G13215" s="17" t="s">
        <v>38</v>
      </c>
      <c r="H13215">
        <v>-7.9999999999993271E-6</v>
      </c>
      <c r="I13215">
        <v>-8.4361488980273401E-4</v>
      </c>
      <c r="J13215">
        <v>0</v>
      </c>
      <c r="K13215">
        <v>0</v>
      </c>
      <c r="L13215" s="17" t="s">
        <v>162</v>
      </c>
    </row>
    <row r="13216" spans="1:12" x14ac:dyDescent="0.35">
      <c r="A13216" s="1">
        <v>44109</v>
      </c>
      <c r="B13216" s="17" t="s">
        <v>87</v>
      </c>
      <c r="C13216">
        <v>9.4780000000000003E-3</v>
      </c>
      <c r="D13216">
        <v>9.4750000000000008E-3</v>
      </c>
      <c r="E13216" s="17" t="s">
        <v>2</v>
      </c>
      <c r="F13216" s="17" t="s">
        <v>88</v>
      </c>
      <c r="G13216" s="17" t="s">
        <v>38</v>
      </c>
      <c r="H13216">
        <v>2.9999999999995308E-6</v>
      </c>
      <c r="I13216">
        <v>3.1662269129282644E-4</v>
      </c>
      <c r="J13216">
        <v>0</v>
      </c>
      <c r="K13216">
        <v>1</v>
      </c>
      <c r="L13216" s="17" t="s">
        <v>162</v>
      </c>
    </row>
    <row r="13217" spans="1:12" x14ac:dyDescent="0.35">
      <c r="A13217" s="1">
        <v>44110</v>
      </c>
      <c r="B13217" s="17" t="s">
        <v>87</v>
      </c>
      <c r="C13217">
        <v>9.4599999999999997E-3</v>
      </c>
      <c r="D13217">
        <v>9.4780000000000003E-3</v>
      </c>
      <c r="E13217" s="17" t="s">
        <v>2</v>
      </c>
      <c r="F13217" s="17" t="s">
        <v>88</v>
      </c>
      <c r="G13217" s="17" t="s">
        <v>38</v>
      </c>
      <c r="H13217">
        <v>-1.8000000000000654E-5</v>
      </c>
      <c r="I13217">
        <v>-1.8991348385736077E-3</v>
      </c>
      <c r="J13217">
        <v>0</v>
      </c>
      <c r="K13217">
        <v>0</v>
      </c>
      <c r="L13217" s="17" t="s">
        <v>162</v>
      </c>
    </row>
    <row r="13218" spans="1:12" x14ac:dyDescent="0.35">
      <c r="A13218" s="1">
        <v>44111</v>
      </c>
      <c r="B13218" s="17" t="s">
        <v>87</v>
      </c>
      <c r="C13218">
        <v>9.4660000000000005E-3</v>
      </c>
      <c r="D13218">
        <v>9.4599999999999997E-3</v>
      </c>
      <c r="E13218" s="17" t="s">
        <v>2</v>
      </c>
      <c r="F13218" s="17" t="s">
        <v>88</v>
      </c>
      <c r="G13218" s="17" t="s">
        <v>38</v>
      </c>
      <c r="H13218">
        <v>6.0000000000007964E-6</v>
      </c>
      <c r="I13218">
        <v>6.3424947145885799E-4</v>
      </c>
      <c r="J13218">
        <v>0</v>
      </c>
      <c r="K13218">
        <v>1</v>
      </c>
      <c r="L13218" s="17" t="s">
        <v>162</v>
      </c>
    </row>
    <row r="13219" spans="1:12" x14ac:dyDescent="0.35">
      <c r="A13219" s="1">
        <v>44112</v>
      </c>
      <c r="B13219" s="17" t="s">
        <v>87</v>
      </c>
      <c r="C13219">
        <v>9.4369999999999992E-3</v>
      </c>
      <c r="D13219">
        <v>9.4660000000000005E-3</v>
      </c>
      <c r="E13219" s="17" t="s">
        <v>2</v>
      </c>
      <c r="F13219" s="17" t="s">
        <v>88</v>
      </c>
      <c r="G13219" s="17" t="s">
        <v>38</v>
      </c>
      <c r="H13219">
        <v>-2.9000000000001247E-5</v>
      </c>
      <c r="I13219">
        <v>-3.0635960278894195E-3</v>
      </c>
      <c r="J13219">
        <v>0</v>
      </c>
      <c r="K13219">
        <v>0</v>
      </c>
      <c r="L13219" s="17" t="s">
        <v>162</v>
      </c>
    </row>
    <row r="13220" spans="1:12" x14ac:dyDescent="0.35">
      <c r="A13220" s="1">
        <v>44113</v>
      </c>
      <c r="B13220" s="17" t="s">
        <v>87</v>
      </c>
      <c r="C13220">
        <v>9.4319999999999994E-3</v>
      </c>
      <c r="D13220">
        <v>9.4369999999999992E-3</v>
      </c>
      <c r="E13220" s="17" t="s">
        <v>2</v>
      </c>
      <c r="F13220" s="17" t="s">
        <v>88</v>
      </c>
      <c r="G13220" s="17" t="s">
        <v>38</v>
      </c>
      <c r="H13220">
        <v>-4.9999999999997963E-6</v>
      </c>
      <c r="I13220">
        <v>-5.2982939493480946E-4</v>
      </c>
      <c r="J13220">
        <v>0</v>
      </c>
      <c r="K13220">
        <v>0</v>
      </c>
      <c r="L13220" s="17" t="s">
        <v>162</v>
      </c>
    </row>
    <row r="13221" spans="1:12" x14ac:dyDescent="0.35">
      <c r="A13221" s="1">
        <v>44116</v>
      </c>
      <c r="B13221" s="17" t="s">
        <v>87</v>
      </c>
      <c r="C13221">
        <v>9.4669999999999997E-3</v>
      </c>
      <c r="D13221">
        <v>9.4319999999999994E-3</v>
      </c>
      <c r="E13221" s="17" t="s">
        <v>2</v>
      </c>
      <c r="F13221" s="17" t="s">
        <v>88</v>
      </c>
      <c r="G13221" s="17" t="s">
        <v>38</v>
      </c>
      <c r="H13221">
        <v>3.5000000000000309E-5</v>
      </c>
      <c r="I13221">
        <v>3.7107718405428661E-3</v>
      </c>
      <c r="J13221">
        <v>0</v>
      </c>
      <c r="K13221">
        <v>1</v>
      </c>
      <c r="L13221" s="17" t="s">
        <v>162</v>
      </c>
    </row>
    <row r="13222" spans="1:12" x14ac:dyDescent="0.35">
      <c r="A13222" s="1">
        <v>44117</v>
      </c>
      <c r="B13222" s="17" t="s">
        <v>87</v>
      </c>
      <c r="C13222">
        <v>9.4929999999999997E-3</v>
      </c>
      <c r="D13222">
        <v>9.4669999999999997E-3</v>
      </c>
      <c r="E13222" s="17" t="s">
        <v>2</v>
      </c>
      <c r="F13222" s="17" t="s">
        <v>88</v>
      </c>
      <c r="G13222" s="17" t="s">
        <v>38</v>
      </c>
      <c r="H13222">
        <v>2.5999999999999981E-5</v>
      </c>
      <c r="I13222">
        <v>2.746382169641912E-3</v>
      </c>
      <c r="J13222">
        <v>0</v>
      </c>
      <c r="K13222">
        <v>1</v>
      </c>
      <c r="L13222" s="17" t="s">
        <v>162</v>
      </c>
    </row>
    <row r="13223" spans="1:12" x14ac:dyDescent="0.35">
      <c r="A13223" s="1">
        <v>44118</v>
      </c>
      <c r="B13223" s="17" t="s">
        <v>87</v>
      </c>
      <c r="C13223">
        <v>9.4809999999999998E-3</v>
      </c>
      <c r="D13223">
        <v>9.4929999999999997E-3</v>
      </c>
      <c r="E13223" s="17" t="s">
        <v>2</v>
      </c>
      <c r="F13223" s="17" t="s">
        <v>88</v>
      </c>
      <c r="G13223" s="17" t="s">
        <v>38</v>
      </c>
      <c r="H13223">
        <v>-1.1999999999999858E-5</v>
      </c>
      <c r="I13223">
        <v>-1.2640893289792329E-3</v>
      </c>
      <c r="J13223">
        <v>0</v>
      </c>
      <c r="K13223">
        <v>0</v>
      </c>
      <c r="L13223" s="17" t="s">
        <v>162</v>
      </c>
    </row>
    <row r="13224" spans="1:12" x14ac:dyDescent="0.35">
      <c r="A13224" s="1">
        <v>44119</v>
      </c>
      <c r="B13224" s="17" t="s">
        <v>87</v>
      </c>
      <c r="C13224">
        <v>9.5110000000000004E-3</v>
      </c>
      <c r="D13224">
        <v>9.4809999999999998E-3</v>
      </c>
      <c r="E13224" s="17" t="s">
        <v>2</v>
      </c>
      <c r="F13224" s="17" t="s">
        <v>88</v>
      </c>
      <c r="G13224" s="17" t="s">
        <v>38</v>
      </c>
      <c r="H13224">
        <v>3.0000000000000512E-5</v>
      </c>
      <c r="I13224">
        <v>3.1642231832085762E-3</v>
      </c>
      <c r="J13224">
        <v>0</v>
      </c>
      <c r="K13224">
        <v>1</v>
      </c>
      <c r="L13224" s="17" t="s">
        <v>162</v>
      </c>
    </row>
    <row r="13225" spans="1:12" x14ac:dyDescent="0.35">
      <c r="A13225" s="1">
        <v>44120</v>
      </c>
      <c r="B13225" s="17" t="s">
        <v>87</v>
      </c>
      <c r="C13225">
        <v>9.4909999999999994E-3</v>
      </c>
      <c r="D13225">
        <v>9.5110000000000004E-3</v>
      </c>
      <c r="E13225" s="17" t="s">
        <v>2</v>
      </c>
      <c r="F13225" s="17" t="s">
        <v>88</v>
      </c>
      <c r="G13225" s="17" t="s">
        <v>38</v>
      </c>
      <c r="H13225">
        <v>-2.000000000000092E-5</v>
      </c>
      <c r="I13225">
        <v>-2.1028283040690696E-3</v>
      </c>
      <c r="J13225">
        <v>0</v>
      </c>
      <c r="K13225">
        <v>0</v>
      </c>
      <c r="L13225" s="17" t="s">
        <v>162</v>
      </c>
    </row>
    <row r="13226" spans="1:12" x14ac:dyDescent="0.35">
      <c r="A13226" s="1">
        <v>44123</v>
      </c>
      <c r="B13226" s="17" t="s">
        <v>87</v>
      </c>
      <c r="C13226">
        <v>9.4850000000000004E-3</v>
      </c>
      <c r="D13226">
        <v>9.4909999999999994E-3</v>
      </c>
      <c r="E13226" s="17" t="s">
        <v>2</v>
      </c>
      <c r="F13226" s="17" t="s">
        <v>88</v>
      </c>
      <c r="G13226" s="17" t="s">
        <v>38</v>
      </c>
      <c r="H13226">
        <v>-5.9999999999990616E-6</v>
      </c>
      <c r="I13226">
        <v>-6.3217785270246153E-4</v>
      </c>
      <c r="J13226">
        <v>0</v>
      </c>
      <c r="K13226">
        <v>0</v>
      </c>
      <c r="L13226" s="17" t="s">
        <v>162</v>
      </c>
    </row>
    <row r="13227" spans="1:12" x14ac:dyDescent="0.35">
      <c r="A13227" s="1">
        <v>44124</v>
      </c>
      <c r="B13227" s="17" t="s">
        <v>87</v>
      </c>
      <c r="C13227">
        <v>9.4809999999999998E-3</v>
      </c>
      <c r="D13227">
        <v>9.4850000000000004E-3</v>
      </c>
      <c r="E13227" s="17" t="s">
        <v>2</v>
      </c>
      <c r="F13227" s="17" t="s">
        <v>88</v>
      </c>
      <c r="G13227" s="17" t="s">
        <v>38</v>
      </c>
      <c r="H13227">
        <v>-4.0000000000005309E-6</v>
      </c>
      <c r="I13227">
        <v>-4.2171850289937066E-4</v>
      </c>
      <c r="J13227">
        <v>0</v>
      </c>
      <c r="K13227">
        <v>0</v>
      </c>
      <c r="L13227" s="17" t="s">
        <v>162</v>
      </c>
    </row>
    <row r="13228" spans="1:12" x14ac:dyDescent="0.35">
      <c r="A13228" s="1">
        <v>44125</v>
      </c>
      <c r="B13228" s="17" t="s">
        <v>87</v>
      </c>
      <c r="C13228">
        <v>9.4809999999999998E-3</v>
      </c>
      <c r="D13228">
        <v>9.4809999999999998E-3</v>
      </c>
      <c r="E13228" s="17" t="s">
        <v>2</v>
      </c>
      <c r="F13228" s="17" t="s">
        <v>88</v>
      </c>
      <c r="G13228" s="17" t="s">
        <v>38</v>
      </c>
      <c r="H13228">
        <v>0</v>
      </c>
      <c r="I13228">
        <v>0</v>
      </c>
      <c r="J13228">
        <v>0</v>
      </c>
      <c r="K13228">
        <v>0</v>
      </c>
      <c r="L13228" s="17" t="s">
        <v>162</v>
      </c>
    </row>
    <row r="13229" spans="1:12" x14ac:dyDescent="0.35">
      <c r="A13229" s="1">
        <v>44126</v>
      </c>
      <c r="B13229" s="17" t="s">
        <v>87</v>
      </c>
      <c r="C13229">
        <v>9.5530000000000007E-3</v>
      </c>
      <c r="D13229">
        <v>9.4809999999999998E-3</v>
      </c>
      <c r="E13229" s="17" t="s">
        <v>2</v>
      </c>
      <c r="F13229" s="17" t="s">
        <v>88</v>
      </c>
      <c r="G13229" s="17" t="s">
        <v>38</v>
      </c>
      <c r="H13229">
        <v>7.2000000000000883E-5</v>
      </c>
      <c r="I13229">
        <v>7.594135639700547E-3</v>
      </c>
      <c r="J13229">
        <v>0</v>
      </c>
      <c r="K13229">
        <v>1</v>
      </c>
      <c r="L13229" s="17" t="s">
        <v>162</v>
      </c>
    </row>
    <row r="13230" spans="1:12" x14ac:dyDescent="0.35">
      <c r="A13230" s="1">
        <v>44127</v>
      </c>
      <c r="B13230" s="17" t="s">
        <v>87</v>
      </c>
      <c r="C13230">
        <v>9.5309999999999995E-3</v>
      </c>
      <c r="D13230">
        <v>9.5530000000000007E-3</v>
      </c>
      <c r="E13230" s="17" t="s">
        <v>2</v>
      </c>
      <c r="F13230" s="17" t="s">
        <v>88</v>
      </c>
      <c r="G13230" s="17" t="s">
        <v>38</v>
      </c>
      <c r="H13230">
        <v>-2.2000000000001185E-5</v>
      </c>
      <c r="I13230">
        <v>-2.3029414843505898E-3</v>
      </c>
      <c r="J13230">
        <v>0</v>
      </c>
      <c r="K13230">
        <v>0</v>
      </c>
      <c r="L13230" s="17" t="s">
        <v>162</v>
      </c>
    </row>
    <row r="13231" spans="1:12" x14ac:dyDescent="0.35">
      <c r="A13231" s="1">
        <v>44130</v>
      </c>
      <c r="B13231" s="17" t="s">
        <v>87</v>
      </c>
      <c r="C13231">
        <v>9.5530000000000007E-3</v>
      </c>
      <c r="D13231">
        <v>9.5309999999999995E-3</v>
      </c>
      <c r="E13231" s="17" t="s">
        <v>2</v>
      </c>
      <c r="F13231" s="17" t="s">
        <v>88</v>
      </c>
      <c r="G13231" s="17" t="s">
        <v>38</v>
      </c>
      <c r="H13231">
        <v>2.2000000000001185E-5</v>
      </c>
      <c r="I13231">
        <v>2.3082572657644723E-3</v>
      </c>
      <c r="J13231">
        <v>0</v>
      </c>
      <c r="K13231">
        <v>1</v>
      </c>
      <c r="L13231" s="17" t="s">
        <v>162</v>
      </c>
    </row>
    <row r="13232" spans="1:12" x14ac:dyDescent="0.35">
      <c r="A13232" s="1">
        <v>44131</v>
      </c>
      <c r="B13232" s="17" t="s">
        <v>87</v>
      </c>
      <c r="C13232">
        <v>9.5390000000000006E-3</v>
      </c>
      <c r="D13232">
        <v>9.5530000000000007E-3</v>
      </c>
      <c r="E13232" s="17" t="s">
        <v>2</v>
      </c>
      <c r="F13232" s="17" t="s">
        <v>88</v>
      </c>
      <c r="G13232" s="17" t="s">
        <v>38</v>
      </c>
      <c r="H13232">
        <v>-1.4000000000000123E-5</v>
      </c>
      <c r="I13232">
        <v>-1.4655082173139456E-3</v>
      </c>
      <c r="J13232">
        <v>0</v>
      </c>
      <c r="K13232">
        <v>0</v>
      </c>
      <c r="L13232" s="17" t="s">
        <v>162</v>
      </c>
    </row>
    <row r="13233" spans="1:12" x14ac:dyDescent="0.35">
      <c r="A13233" s="1">
        <v>44132</v>
      </c>
      <c r="B13233" s="17" t="s">
        <v>87</v>
      </c>
      <c r="C13233">
        <v>9.5650000000000006E-3</v>
      </c>
      <c r="D13233">
        <v>9.5390000000000006E-3</v>
      </c>
      <c r="E13233" s="17" t="s">
        <v>2</v>
      </c>
      <c r="F13233" s="17" t="s">
        <v>88</v>
      </c>
      <c r="G13233" s="17" t="s">
        <v>38</v>
      </c>
      <c r="H13233">
        <v>2.5999999999999981E-5</v>
      </c>
      <c r="I13233">
        <v>2.7256525841283133E-3</v>
      </c>
      <c r="J13233">
        <v>0</v>
      </c>
      <c r="K13233">
        <v>1</v>
      </c>
      <c r="L13233" s="17" t="s">
        <v>162</v>
      </c>
    </row>
    <row r="13234" spans="1:12" x14ac:dyDescent="0.35">
      <c r="A13234" s="1">
        <v>44133</v>
      </c>
      <c r="B13234" s="17" t="s">
        <v>87</v>
      </c>
      <c r="C13234">
        <v>9.5860000000000008E-3</v>
      </c>
      <c r="D13234">
        <v>9.5650000000000006E-3</v>
      </c>
      <c r="E13234" s="17" t="s">
        <v>2</v>
      </c>
      <c r="F13234" s="17" t="s">
        <v>88</v>
      </c>
      <c r="G13234" s="17" t="s">
        <v>38</v>
      </c>
      <c r="H13234">
        <v>2.1000000000000185E-5</v>
      </c>
      <c r="I13234">
        <v>2.1955044432828211E-3</v>
      </c>
      <c r="J13234">
        <v>0</v>
      </c>
      <c r="K13234">
        <v>1</v>
      </c>
      <c r="L13234" s="17" t="s">
        <v>162</v>
      </c>
    </row>
    <row r="13235" spans="1:12" x14ac:dyDescent="0.35">
      <c r="A13235" s="1">
        <v>44134</v>
      </c>
      <c r="B13235" s="17" t="s">
        <v>87</v>
      </c>
      <c r="C13235">
        <v>9.5639999999999996E-3</v>
      </c>
      <c r="D13235">
        <v>9.5860000000000008E-3</v>
      </c>
      <c r="E13235" s="17" t="s">
        <v>2</v>
      </c>
      <c r="F13235" s="17" t="s">
        <v>88</v>
      </c>
      <c r="G13235" s="17" t="s">
        <v>38</v>
      </c>
      <c r="H13235">
        <v>-2.2000000000001185E-5</v>
      </c>
      <c r="I13235">
        <v>-2.2950135614438955E-3</v>
      </c>
      <c r="J13235">
        <v>0</v>
      </c>
      <c r="K13235">
        <v>0</v>
      </c>
      <c r="L13235" s="17" t="s">
        <v>162</v>
      </c>
    </row>
    <row r="13236" spans="1:12" x14ac:dyDescent="0.35">
      <c r="A13236" s="1">
        <v>44137</v>
      </c>
      <c r="B13236" s="17" t="s">
        <v>87</v>
      </c>
      <c r="C13236">
        <v>9.5619999999999993E-3</v>
      </c>
      <c r="D13236">
        <v>9.5639999999999996E-3</v>
      </c>
      <c r="E13236" s="17" t="s">
        <v>2</v>
      </c>
      <c r="F13236" s="17" t="s">
        <v>88</v>
      </c>
      <c r="G13236" s="17" t="s">
        <v>38</v>
      </c>
      <c r="H13236">
        <v>-2.0000000000002655E-6</v>
      </c>
      <c r="I13236">
        <v>-2.0911752404854304E-4</v>
      </c>
      <c r="J13236">
        <v>0</v>
      </c>
      <c r="K13236">
        <v>0</v>
      </c>
      <c r="L13236" s="17" t="s">
        <v>162</v>
      </c>
    </row>
    <row r="13237" spans="1:12" x14ac:dyDescent="0.35">
      <c r="A13237" s="1">
        <v>44138</v>
      </c>
      <c r="B13237" s="17" t="s">
        <v>87</v>
      </c>
      <c r="C13237">
        <v>9.5490000000000002E-3</v>
      </c>
      <c r="D13237">
        <v>9.5619999999999993E-3</v>
      </c>
      <c r="E13237" s="17" t="s">
        <v>2</v>
      </c>
      <c r="F13237" s="17" t="s">
        <v>88</v>
      </c>
      <c r="G13237" s="17" t="s">
        <v>38</v>
      </c>
      <c r="H13237">
        <v>-1.2999999999999123E-5</v>
      </c>
      <c r="I13237">
        <v>-1.359548211671107E-3</v>
      </c>
      <c r="J13237">
        <v>0</v>
      </c>
      <c r="K13237">
        <v>0</v>
      </c>
      <c r="L13237" s="17" t="s">
        <v>162</v>
      </c>
    </row>
    <row r="13238" spans="1:12" x14ac:dyDescent="0.35">
      <c r="A13238" s="1">
        <v>44139</v>
      </c>
      <c r="B13238" s="17" t="s">
        <v>87</v>
      </c>
      <c r="C13238">
        <v>9.5650000000000006E-3</v>
      </c>
      <c r="D13238">
        <v>9.5490000000000002E-3</v>
      </c>
      <c r="E13238" s="17" t="s">
        <v>2</v>
      </c>
      <c r="F13238" s="17" t="s">
        <v>88</v>
      </c>
      <c r="G13238" s="17" t="s">
        <v>38</v>
      </c>
      <c r="H13238">
        <v>1.6000000000000389E-5</v>
      </c>
      <c r="I13238">
        <v>1.6755681223165136E-3</v>
      </c>
      <c r="J13238">
        <v>0</v>
      </c>
      <c r="K13238">
        <v>1</v>
      </c>
      <c r="L13238" s="17" t="s">
        <v>162</v>
      </c>
    </row>
    <row r="13239" spans="1:12" x14ac:dyDescent="0.35">
      <c r="A13239" s="1">
        <v>44140</v>
      </c>
      <c r="B13239" s="17" t="s">
        <v>87</v>
      </c>
      <c r="C13239">
        <v>9.5750000000000002E-3</v>
      </c>
      <c r="D13239">
        <v>9.5650000000000006E-3</v>
      </c>
      <c r="E13239" s="17" t="s">
        <v>2</v>
      </c>
      <c r="F13239" s="17" t="s">
        <v>88</v>
      </c>
      <c r="G13239" s="17" t="s">
        <v>38</v>
      </c>
      <c r="H13239">
        <v>9.9999999999995925E-6</v>
      </c>
      <c r="I13239">
        <v>1.045478306325101E-3</v>
      </c>
      <c r="J13239">
        <v>0</v>
      </c>
      <c r="K13239">
        <v>1</v>
      </c>
      <c r="L13239" s="17" t="s">
        <v>162</v>
      </c>
    </row>
    <row r="13240" spans="1:12" x14ac:dyDescent="0.35">
      <c r="A13240" s="1">
        <v>44141</v>
      </c>
      <c r="B13240" s="17" t="s">
        <v>87</v>
      </c>
      <c r="C13240">
        <v>9.6520000000000009E-3</v>
      </c>
      <c r="D13240">
        <v>9.5750000000000002E-3</v>
      </c>
      <c r="E13240" s="17" t="s">
        <v>2</v>
      </c>
      <c r="F13240" s="17" t="s">
        <v>88</v>
      </c>
      <c r="G13240" s="17" t="s">
        <v>38</v>
      </c>
      <c r="H13240">
        <v>7.7000000000000679E-5</v>
      </c>
      <c r="I13240">
        <v>8.0417754569191303E-3</v>
      </c>
      <c r="J13240">
        <v>0</v>
      </c>
      <c r="K13240">
        <v>1</v>
      </c>
      <c r="L13240" s="17" t="s">
        <v>162</v>
      </c>
    </row>
    <row r="13241" spans="1:12" x14ac:dyDescent="0.35">
      <c r="A13241" s="1">
        <v>44144</v>
      </c>
      <c r="B13241" s="17" t="s">
        <v>87</v>
      </c>
      <c r="C13241">
        <v>9.6849999999999992E-3</v>
      </c>
      <c r="D13241">
        <v>9.6520000000000009E-3</v>
      </c>
      <c r="E13241" s="17" t="s">
        <v>2</v>
      </c>
      <c r="F13241" s="17" t="s">
        <v>88</v>
      </c>
      <c r="G13241" s="17" t="s">
        <v>38</v>
      </c>
      <c r="H13241">
        <v>3.2999999999998308E-5</v>
      </c>
      <c r="I13241">
        <v>3.4189805221713949E-3</v>
      </c>
      <c r="J13241">
        <v>0</v>
      </c>
      <c r="K13241">
        <v>1</v>
      </c>
      <c r="L13241" s="17" t="s">
        <v>162</v>
      </c>
    </row>
    <row r="13242" spans="1:12" x14ac:dyDescent="0.35">
      <c r="A13242" s="1">
        <v>44145</v>
      </c>
      <c r="B13242" s="17" t="s">
        <v>87</v>
      </c>
      <c r="C13242">
        <v>9.5110000000000004E-3</v>
      </c>
      <c r="D13242">
        <v>9.6849999999999992E-3</v>
      </c>
      <c r="E13242" s="17" t="s">
        <v>2</v>
      </c>
      <c r="F13242" s="17" t="s">
        <v>88</v>
      </c>
      <c r="G13242" s="17" t="s">
        <v>38</v>
      </c>
      <c r="H13242">
        <v>-1.7399999999999881E-4</v>
      </c>
      <c r="I13242">
        <v>-1.7965926690758784E-2</v>
      </c>
      <c r="J13242">
        <v>0</v>
      </c>
      <c r="K13242">
        <v>0</v>
      </c>
      <c r="L13242" s="17" t="s">
        <v>162</v>
      </c>
    </row>
    <row r="13243" spans="1:12" x14ac:dyDescent="0.35">
      <c r="A13243" s="1">
        <v>44146</v>
      </c>
      <c r="B13243" s="17" t="s">
        <v>87</v>
      </c>
      <c r="C13243">
        <v>9.4999999999999998E-3</v>
      </c>
      <c r="D13243">
        <v>9.5110000000000004E-3</v>
      </c>
      <c r="E13243" s="17" t="s">
        <v>2</v>
      </c>
      <c r="F13243" s="17" t="s">
        <v>88</v>
      </c>
      <c r="G13243" s="17" t="s">
        <v>38</v>
      </c>
      <c r="H13243">
        <v>-1.1000000000000593E-5</v>
      </c>
      <c r="I13243">
        <v>-1.1565555672379973E-3</v>
      </c>
      <c r="J13243">
        <v>0</v>
      </c>
      <c r="K13243">
        <v>0</v>
      </c>
      <c r="L13243" s="17" t="s">
        <v>162</v>
      </c>
    </row>
    <row r="13244" spans="1:12" x14ac:dyDescent="0.35">
      <c r="A13244" s="1">
        <v>44147</v>
      </c>
      <c r="B13244" s="17" t="s">
        <v>87</v>
      </c>
      <c r="C13244">
        <v>9.4859999999999996E-3</v>
      </c>
      <c r="D13244">
        <v>9.4999999999999998E-3</v>
      </c>
      <c r="E13244" s="17" t="s">
        <v>2</v>
      </c>
      <c r="F13244" s="17" t="s">
        <v>88</v>
      </c>
      <c r="G13244" s="17" t="s">
        <v>38</v>
      </c>
      <c r="H13244">
        <v>-1.4000000000000123E-5</v>
      </c>
      <c r="I13244">
        <v>-1.4736842105263289E-3</v>
      </c>
      <c r="J13244">
        <v>0</v>
      </c>
      <c r="K13244">
        <v>0</v>
      </c>
      <c r="L13244" s="17" t="s">
        <v>162</v>
      </c>
    </row>
    <row r="13245" spans="1:12" x14ac:dyDescent="0.35">
      <c r="A13245" s="1">
        <v>44148</v>
      </c>
      <c r="B13245" s="17" t="s">
        <v>87</v>
      </c>
      <c r="C13245">
        <v>9.5160000000000002E-3</v>
      </c>
      <c r="D13245">
        <v>9.4859999999999996E-3</v>
      </c>
      <c r="E13245" s="17" t="s">
        <v>2</v>
      </c>
      <c r="F13245" s="17" t="s">
        <v>88</v>
      </c>
      <c r="G13245" s="17" t="s">
        <v>38</v>
      </c>
      <c r="H13245">
        <v>3.0000000000000512E-5</v>
      </c>
      <c r="I13245">
        <v>3.1625553447185866E-3</v>
      </c>
      <c r="J13245">
        <v>0</v>
      </c>
      <c r="K13245">
        <v>1</v>
      </c>
      <c r="L13245" s="17" t="s">
        <v>162</v>
      </c>
    </row>
    <row r="13246" spans="1:12" x14ac:dyDescent="0.35">
      <c r="A13246" s="1">
        <v>44151</v>
      </c>
      <c r="B13246" s="17" t="s">
        <v>87</v>
      </c>
      <c r="C13246">
        <v>9.5530000000000007E-3</v>
      </c>
      <c r="D13246">
        <v>9.5160000000000002E-3</v>
      </c>
      <c r="E13246" s="17" t="s">
        <v>2</v>
      </c>
      <c r="F13246" s="17" t="s">
        <v>88</v>
      </c>
      <c r="G13246" s="17" t="s">
        <v>38</v>
      </c>
      <c r="H13246">
        <v>3.7000000000000574E-5</v>
      </c>
      <c r="I13246">
        <v>3.8881883144178827E-3</v>
      </c>
      <c r="J13246">
        <v>0</v>
      </c>
      <c r="K13246">
        <v>1</v>
      </c>
      <c r="L13246" s="17" t="s">
        <v>162</v>
      </c>
    </row>
    <row r="13247" spans="1:12" x14ac:dyDescent="0.35">
      <c r="A13247" s="1">
        <v>44152</v>
      </c>
      <c r="B13247" s="17" t="s">
        <v>87</v>
      </c>
      <c r="C13247">
        <v>9.5659999999999999E-3</v>
      </c>
      <c r="D13247">
        <v>9.5530000000000007E-3</v>
      </c>
      <c r="E13247" s="17" t="s">
        <v>2</v>
      </c>
      <c r="F13247" s="17" t="s">
        <v>88</v>
      </c>
      <c r="G13247" s="17" t="s">
        <v>38</v>
      </c>
      <c r="H13247">
        <v>1.2999999999999123E-5</v>
      </c>
      <c r="I13247">
        <v>1.3608290589342744E-3</v>
      </c>
      <c r="J13247">
        <v>0</v>
      </c>
      <c r="K13247">
        <v>1</v>
      </c>
      <c r="L13247" s="17" t="s">
        <v>162</v>
      </c>
    </row>
    <row r="13248" spans="1:12" x14ac:dyDescent="0.35">
      <c r="A13248" s="1">
        <v>44153</v>
      </c>
      <c r="B13248" s="17" t="s">
        <v>87</v>
      </c>
      <c r="C13248">
        <v>9.5989999999999999E-3</v>
      </c>
      <c r="D13248">
        <v>9.5659999999999999E-3</v>
      </c>
      <c r="E13248" s="17" t="s">
        <v>2</v>
      </c>
      <c r="F13248" s="17" t="s">
        <v>88</v>
      </c>
      <c r="G13248" s="17" t="s">
        <v>38</v>
      </c>
      <c r="H13248">
        <v>3.3000000000000043E-5</v>
      </c>
      <c r="I13248">
        <v>3.4497177503658837E-3</v>
      </c>
      <c r="J13248">
        <v>0</v>
      </c>
      <c r="K13248">
        <v>1</v>
      </c>
      <c r="L13248" s="17" t="s">
        <v>162</v>
      </c>
    </row>
    <row r="13249" spans="1:12" x14ac:dyDescent="0.35">
      <c r="A13249" s="1">
        <v>44154</v>
      </c>
      <c r="B13249" s="17" t="s">
        <v>87</v>
      </c>
      <c r="C13249">
        <v>9.6249999999999999E-3</v>
      </c>
      <c r="D13249">
        <v>9.5989999999999999E-3</v>
      </c>
      <c r="E13249" s="17" t="s">
        <v>2</v>
      </c>
      <c r="F13249" s="17" t="s">
        <v>88</v>
      </c>
      <c r="G13249" s="17" t="s">
        <v>38</v>
      </c>
      <c r="H13249">
        <v>2.5999999999999981E-5</v>
      </c>
      <c r="I13249">
        <v>2.708615480779246E-3</v>
      </c>
      <c r="J13249">
        <v>0</v>
      </c>
      <c r="K13249">
        <v>1</v>
      </c>
      <c r="L13249" s="17" t="s">
        <v>162</v>
      </c>
    </row>
    <row r="13250" spans="1:12" x14ac:dyDescent="0.35">
      <c r="A13250" s="1">
        <v>44155</v>
      </c>
      <c r="B13250" s="17" t="s">
        <v>87</v>
      </c>
      <c r="C13250">
        <v>9.6319999999999999E-3</v>
      </c>
      <c r="D13250">
        <v>9.6249999999999999E-3</v>
      </c>
      <c r="E13250" s="17" t="s">
        <v>2</v>
      </c>
      <c r="F13250" s="17" t="s">
        <v>88</v>
      </c>
      <c r="G13250" s="17" t="s">
        <v>38</v>
      </c>
      <c r="H13250">
        <v>7.0000000000000617E-6</v>
      </c>
      <c r="I13250">
        <v>7.2727272727273373E-4</v>
      </c>
      <c r="J13250">
        <v>0</v>
      </c>
      <c r="K13250">
        <v>1</v>
      </c>
      <c r="L13250" s="17" t="s">
        <v>162</v>
      </c>
    </row>
    <row r="13251" spans="1:12" x14ac:dyDescent="0.35">
      <c r="A13251" s="1">
        <v>44158</v>
      </c>
      <c r="B13251" s="17" t="s">
        <v>87</v>
      </c>
      <c r="C13251">
        <v>9.6319999999999999E-3</v>
      </c>
      <c r="D13251">
        <v>9.6319999999999999E-3</v>
      </c>
      <c r="E13251" s="17" t="s">
        <v>2</v>
      </c>
      <c r="F13251" s="17" t="s">
        <v>88</v>
      </c>
      <c r="G13251" s="17" t="s">
        <v>38</v>
      </c>
      <c r="H13251">
        <v>0</v>
      </c>
      <c r="I13251">
        <v>0</v>
      </c>
      <c r="J13251">
        <v>0</v>
      </c>
      <c r="K13251">
        <v>0</v>
      </c>
      <c r="L13251" s="17" t="s">
        <v>162</v>
      </c>
    </row>
    <row r="13252" spans="1:12" x14ac:dyDescent="0.35">
      <c r="A13252" s="1">
        <v>44159</v>
      </c>
      <c r="B13252" s="17" t="s">
        <v>87</v>
      </c>
      <c r="C13252">
        <v>9.5670000000000009E-3</v>
      </c>
      <c r="D13252">
        <v>9.6319999999999999E-3</v>
      </c>
      <c r="E13252" s="17" t="s">
        <v>2</v>
      </c>
      <c r="F13252" s="17" t="s">
        <v>88</v>
      </c>
      <c r="G13252" s="17" t="s">
        <v>38</v>
      </c>
      <c r="H13252">
        <v>-6.4999999999999086E-5</v>
      </c>
      <c r="I13252">
        <v>-6.7483388704317991E-3</v>
      </c>
      <c r="J13252">
        <v>0</v>
      </c>
      <c r="K13252">
        <v>0</v>
      </c>
      <c r="L13252" s="17" t="s">
        <v>162</v>
      </c>
    </row>
    <row r="13253" spans="1:12" x14ac:dyDescent="0.35">
      <c r="A13253" s="1">
        <v>44160</v>
      </c>
      <c r="B13253" s="17" t="s">
        <v>87</v>
      </c>
      <c r="C13253">
        <v>9.5680000000000001E-3</v>
      </c>
      <c r="D13253">
        <v>9.5670000000000009E-3</v>
      </c>
      <c r="E13253" s="17" t="s">
        <v>2</v>
      </c>
      <c r="F13253" s="17" t="s">
        <v>88</v>
      </c>
      <c r="G13253" s="17" t="s">
        <v>38</v>
      </c>
      <c r="H13253">
        <v>9.9999999999926537E-7</v>
      </c>
      <c r="I13253">
        <v>1.0452597470463732E-4</v>
      </c>
      <c r="J13253">
        <v>0</v>
      </c>
      <c r="K13253">
        <v>1</v>
      </c>
      <c r="L13253" s="17" t="s">
        <v>162</v>
      </c>
    </row>
    <row r="13254" spans="1:12" x14ac:dyDescent="0.35">
      <c r="A13254" s="1">
        <v>44161</v>
      </c>
      <c r="B13254" s="17" t="s">
        <v>87</v>
      </c>
      <c r="C13254">
        <v>9.5790000000000007E-3</v>
      </c>
      <c r="D13254">
        <v>9.5680000000000001E-3</v>
      </c>
      <c r="E13254" s="17" t="s">
        <v>2</v>
      </c>
      <c r="F13254" s="17" t="s">
        <v>88</v>
      </c>
      <c r="G13254" s="17" t="s">
        <v>38</v>
      </c>
      <c r="H13254">
        <v>1.1000000000000593E-5</v>
      </c>
      <c r="I13254">
        <v>1.1496655518395268E-3</v>
      </c>
      <c r="J13254">
        <v>0</v>
      </c>
      <c r="K13254">
        <v>1</v>
      </c>
      <c r="L13254" s="17" t="s">
        <v>162</v>
      </c>
    </row>
    <row r="13255" spans="1:12" x14ac:dyDescent="0.35">
      <c r="A13255" s="1">
        <v>44162</v>
      </c>
      <c r="B13255" s="17" t="s">
        <v>87</v>
      </c>
      <c r="C13255">
        <v>9.5930000000000008E-3</v>
      </c>
      <c r="D13255">
        <v>9.5790000000000007E-3</v>
      </c>
      <c r="E13255" s="17" t="s">
        <v>2</v>
      </c>
      <c r="F13255" s="17" t="s">
        <v>88</v>
      </c>
      <c r="G13255" s="17" t="s">
        <v>38</v>
      </c>
      <c r="H13255">
        <v>1.4000000000000123E-5</v>
      </c>
      <c r="I13255">
        <v>1.4615304311514899E-3</v>
      </c>
      <c r="J13255">
        <v>0</v>
      </c>
      <c r="K13255">
        <v>1</v>
      </c>
      <c r="L13255" s="17" t="s">
        <v>162</v>
      </c>
    </row>
    <row r="13256" spans="1:12" x14ac:dyDescent="0.35">
      <c r="A13256" s="1">
        <v>44165</v>
      </c>
      <c r="B13256" s="17" t="s">
        <v>87</v>
      </c>
      <c r="C13256">
        <v>9.6080000000000002E-3</v>
      </c>
      <c r="D13256">
        <v>9.5930000000000008E-3</v>
      </c>
      <c r="E13256" s="17" t="s">
        <v>2</v>
      </c>
      <c r="F13256" s="17" t="s">
        <v>88</v>
      </c>
      <c r="G13256" s="17" t="s">
        <v>38</v>
      </c>
      <c r="H13256">
        <v>1.4999999999999389E-5</v>
      </c>
      <c r="I13256">
        <v>1.563640154279098E-3</v>
      </c>
      <c r="J13256">
        <v>0</v>
      </c>
      <c r="K13256">
        <v>1</v>
      </c>
      <c r="L13256" s="17" t="s">
        <v>162</v>
      </c>
    </row>
    <row r="13257" spans="1:12" x14ac:dyDescent="0.35">
      <c r="A13257" s="1">
        <v>44166</v>
      </c>
      <c r="B13257" s="17" t="s">
        <v>87</v>
      </c>
      <c r="C13257">
        <v>9.5879999999999993E-3</v>
      </c>
      <c r="D13257">
        <v>9.6080000000000002E-3</v>
      </c>
      <c r="E13257" s="17" t="s">
        <v>2</v>
      </c>
      <c r="F13257" s="17" t="s">
        <v>88</v>
      </c>
      <c r="G13257" s="17" t="s">
        <v>38</v>
      </c>
      <c r="H13257">
        <v>-2.000000000000092E-5</v>
      </c>
      <c r="I13257">
        <v>-2.0815986677769484E-3</v>
      </c>
      <c r="J13257">
        <v>0</v>
      </c>
      <c r="K13257">
        <v>0</v>
      </c>
      <c r="L13257" s="17" t="s">
        <v>162</v>
      </c>
    </row>
    <row r="13258" spans="1:12" x14ac:dyDescent="0.35">
      <c r="A13258" s="1">
        <v>44167</v>
      </c>
      <c r="B13258" s="17" t="s">
        <v>87</v>
      </c>
      <c r="C13258">
        <v>9.587E-3</v>
      </c>
      <c r="D13258">
        <v>9.5879999999999993E-3</v>
      </c>
      <c r="E13258" s="17" t="s">
        <v>2</v>
      </c>
      <c r="F13258" s="17" t="s">
        <v>88</v>
      </c>
      <c r="G13258" s="17" t="s">
        <v>38</v>
      </c>
      <c r="H13258">
        <v>-9.9999999999926537E-7</v>
      </c>
      <c r="I13258">
        <v>-1.042970379640452E-4</v>
      </c>
      <c r="J13258">
        <v>0</v>
      </c>
      <c r="K13258">
        <v>0</v>
      </c>
      <c r="L13258" s="17" t="s">
        <v>162</v>
      </c>
    </row>
    <row r="13259" spans="1:12" x14ac:dyDescent="0.35">
      <c r="A13259" s="1">
        <v>44168</v>
      </c>
      <c r="B13259" s="17" t="s">
        <v>87</v>
      </c>
      <c r="C13259">
        <v>9.5729999999999999E-3</v>
      </c>
      <c r="D13259">
        <v>9.587E-3</v>
      </c>
      <c r="E13259" s="17" t="s">
        <v>2</v>
      </c>
      <c r="F13259" s="17" t="s">
        <v>88</v>
      </c>
      <c r="G13259" s="17" t="s">
        <v>38</v>
      </c>
      <c r="H13259">
        <v>-1.4000000000000123E-5</v>
      </c>
      <c r="I13259">
        <v>-1.4603108375925863E-3</v>
      </c>
      <c r="J13259">
        <v>0</v>
      </c>
      <c r="K13259">
        <v>0</v>
      </c>
      <c r="L13259" s="17" t="s">
        <v>162</v>
      </c>
    </row>
    <row r="13260" spans="1:12" x14ac:dyDescent="0.35">
      <c r="A13260" s="1">
        <v>44169</v>
      </c>
      <c r="B13260" s="17" t="s">
        <v>87</v>
      </c>
      <c r="C13260">
        <v>9.6319999999999999E-3</v>
      </c>
      <c r="D13260">
        <v>9.5729999999999999E-3</v>
      </c>
      <c r="E13260" s="17" t="s">
        <v>2</v>
      </c>
      <c r="F13260" s="17" t="s">
        <v>88</v>
      </c>
      <c r="G13260" s="17" t="s">
        <v>38</v>
      </c>
      <c r="H13260">
        <v>5.9000000000000025E-5</v>
      </c>
      <c r="I13260">
        <v>6.1631672411992088E-3</v>
      </c>
      <c r="J13260">
        <v>0</v>
      </c>
      <c r="K13260">
        <v>1</v>
      </c>
      <c r="L13260" s="17" t="s">
        <v>162</v>
      </c>
    </row>
    <row r="13261" spans="1:12" x14ac:dyDescent="0.35">
      <c r="A13261" s="1">
        <v>44172</v>
      </c>
      <c r="B13261" s="17" t="s">
        <v>87</v>
      </c>
      <c r="C13261">
        <v>9.5969999999999996E-3</v>
      </c>
      <c r="D13261">
        <v>9.6319999999999999E-3</v>
      </c>
      <c r="E13261" s="17" t="s">
        <v>2</v>
      </c>
      <c r="F13261" s="17" t="s">
        <v>88</v>
      </c>
      <c r="G13261" s="17" t="s">
        <v>38</v>
      </c>
      <c r="H13261">
        <v>-3.5000000000000309E-5</v>
      </c>
      <c r="I13261">
        <v>-3.6337209302325902E-3</v>
      </c>
      <c r="J13261">
        <v>0</v>
      </c>
      <c r="K13261">
        <v>0</v>
      </c>
      <c r="L13261" s="17" t="s">
        <v>162</v>
      </c>
    </row>
    <row r="13262" spans="1:12" x14ac:dyDescent="0.35">
      <c r="A13262" s="1">
        <v>44173</v>
      </c>
      <c r="B13262" s="17" t="s">
        <v>87</v>
      </c>
      <c r="C13262">
        <v>9.6159999999999995E-3</v>
      </c>
      <c r="D13262">
        <v>9.5969999999999996E-3</v>
      </c>
      <c r="E13262" s="17" t="s">
        <v>2</v>
      </c>
      <c r="F13262" s="17" t="s">
        <v>88</v>
      </c>
      <c r="G13262" s="17" t="s">
        <v>38</v>
      </c>
      <c r="H13262">
        <v>1.899999999999992E-5</v>
      </c>
      <c r="I13262">
        <v>1.9797853495884046E-3</v>
      </c>
      <c r="J13262">
        <v>0</v>
      </c>
      <c r="K13262">
        <v>1</v>
      </c>
      <c r="L13262" s="17" t="s">
        <v>162</v>
      </c>
    </row>
    <row r="13263" spans="1:12" x14ac:dyDescent="0.35">
      <c r="A13263" s="1">
        <v>44174</v>
      </c>
      <c r="B13263" s="17" t="s">
        <v>87</v>
      </c>
      <c r="C13263">
        <v>9.6030000000000004E-3</v>
      </c>
      <c r="D13263">
        <v>9.6159999999999995E-3</v>
      </c>
      <c r="E13263" s="17" t="s">
        <v>2</v>
      </c>
      <c r="F13263" s="17" t="s">
        <v>88</v>
      </c>
      <c r="G13263" s="17" t="s">
        <v>38</v>
      </c>
      <c r="H13263">
        <v>-1.2999999999999123E-5</v>
      </c>
      <c r="I13263">
        <v>-1.3519134775373464E-3</v>
      </c>
      <c r="J13263">
        <v>0</v>
      </c>
      <c r="K13263">
        <v>0</v>
      </c>
      <c r="L13263" s="17" t="s">
        <v>162</v>
      </c>
    </row>
    <row r="13264" spans="1:12" x14ac:dyDescent="0.35">
      <c r="A13264" s="1">
        <v>44175</v>
      </c>
      <c r="B13264" s="17" t="s">
        <v>87</v>
      </c>
      <c r="C13264">
        <v>9.5899999999999996E-3</v>
      </c>
      <c r="D13264">
        <v>9.6030000000000004E-3</v>
      </c>
      <c r="E13264" s="17" t="s">
        <v>2</v>
      </c>
      <c r="F13264" s="17" t="s">
        <v>88</v>
      </c>
      <c r="G13264" s="17" t="s">
        <v>38</v>
      </c>
      <c r="H13264">
        <v>-1.3000000000000858E-5</v>
      </c>
      <c r="I13264">
        <v>-1.3537436217849481E-3</v>
      </c>
      <c r="J13264">
        <v>0</v>
      </c>
      <c r="K13264">
        <v>0</v>
      </c>
      <c r="L13264" s="17" t="s">
        <v>162</v>
      </c>
    </row>
    <row r="13265" spans="1:12" x14ac:dyDescent="0.35">
      <c r="A13265" s="1">
        <v>44176</v>
      </c>
      <c r="B13265" s="17" t="s">
        <v>87</v>
      </c>
      <c r="C13265">
        <v>9.5989999999999999E-3</v>
      </c>
      <c r="D13265">
        <v>9.5899999999999996E-3</v>
      </c>
      <c r="E13265" s="17" t="s">
        <v>2</v>
      </c>
      <c r="F13265" s="17" t="s">
        <v>88</v>
      </c>
      <c r="G13265" s="17" t="s">
        <v>38</v>
      </c>
      <c r="H13265">
        <v>9.0000000000003272E-6</v>
      </c>
      <c r="I13265">
        <v>9.3847758081338139E-4</v>
      </c>
      <c r="J13265">
        <v>0</v>
      </c>
      <c r="K13265">
        <v>1</v>
      </c>
      <c r="L13265" s="17" t="s">
        <v>162</v>
      </c>
    </row>
    <row r="13266" spans="1:12" x14ac:dyDescent="0.35">
      <c r="A13266" s="1">
        <v>44179</v>
      </c>
      <c r="B13266" s="17" t="s">
        <v>87</v>
      </c>
      <c r="C13266">
        <v>9.6209999999999993E-3</v>
      </c>
      <c r="D13266">
        <v>9.5989999999999999E-3</v>
      </c>
      <c r="E13266" s="17" t="s">
        <v>2</v>
      </c>
      <c r="F13266" s="17" t="s">
        <v>88</v>
      </c>
      <c r="G13266" s="17" t="s">
        <v>38</v>
      </c>
      <c r="H13266">
        <v>2.1999999999999451E-5</v>
      </c>
      <c r="I13266">
        <v>2.2919054068131525E-3</v>
      </c>
      <c r="J13266">
        <v>0</v>
      </c>
      <c r="K13266">
        <v>1</v>
      </c>
      <c r="L13266" s="17" t="s">
        <v>162</v>
      </c>
    </row>
    <row r="13267" spans="1:12" x14ac:dyDescent="0.35">
      <c r="A13267" s="1">
        <v>44180</v>
      </c>
      <c r="B13267" s="17" t="s">
        <v>87</v>
      </c>
      <c r="C13267">
        <v>9.6139999999999993E-3</v>
      </c>
      <c r="D13267">
        <v>9.6209999999999993E-3</v>
      </c>
      <c r="E13267" s="17" t="s">
        <v>2</v>
      </c>
      <c r="F13267" s="17" t="s">
        <v>88</v>
      </c>
      <c r="G13267" s="17" t="s">
        <v>38</v>
      </c>
      <c r="H13267">
        <v>-7.0000000000000617E-6</v>
      </c>
      <c r="I13267">
        <v>-7.2757509614385844E-4</v>
      </c>
      <c r="J13267">
        <v>0</v>
      </c>
      <c r="K13267">
        <v>0</v>
      </c>
      <c r="L13267" s="17" t="s">
        <v>162</v>
      </c>
    </row>
    <row r="13268" spans="1:12" x14ac:dyDescent="0.35">
      <c r="A13268" s="1">
        <v>44181</v>
      </c>
      <c r="B13268" s="17" t="s">
        <v>87</v>
      </c>
      <c r="C13268">
        <v>9.6489999999999996E-3</v>
      </c>
      <c r="D13268">
        <v>9.6139999999999993E-3</v>
      </c>
      <c r="E13268" s="17" t="s">
        <v>2</v>
      </c>
      <c r="F13268" s="17" t="s">
        <v>88</v>
      </c>
      <c r="G13268" s="17" t="s">
        <v>38</v>
      </c>
      <c r="H13268">
        <v>3.5000000000000309E-5</v>
      </c>
      <c r="I13268">
        <v>3.6405242354899431E-3</v>
      </c>
      <c r="J13268">
        <v>0</v>
      </c>
      <c r="K13268">
        <v>1</v>
      </c>
      <c r="L13268" s="17" t="s">
        <v>162</v>
      </c>
    </row>
    <row r="13269" spans="1:12" x14ac:dyDescent="0.35">
      <c r="A13269" s="1">
        <v>44182</v>
      </c>
      <c r="B13269" s="17" t="s">
        <v>87</v>
      </c>
      <c r="C13269">
        <v>9.6640000000000007E-3</v>
      </c>
      <c r="D13269">
        <v>9.6489999999999996E-3</v>
      </c>
      <c r="E13269" s="17" t="s">
        <v>2</v>
      </c>
      <c r="F13269" s="17" t="s">
        <v>88</v>
      </c>
      <c r="G13269" s="17" t="s">
        <v>38</v>
      </c>
      <c r="H13269">
        <v>1.5000000000001124E-5</v>
      </c>
      <c r="I13269">
        <v>1.5545652399213518E-3</v>
      </c>
      <c r="J13269">
        <v>0</v>
      </c>
      <c r="K13269">
        <v>1</v>
      </c>
      <c r="L13269" s="17" t="s">
        <v>162</v>
      </c>
    </row>
    <row r="13270" spans="1:12" x14ac:dyDescent="0.35">
      <c r="A13270" s="1">
        <v>44183</v>
      </c>
      <c r="B13270" s="17" t="s">
        <v>87</v>
      </c>
      <c r="C13270">
        <v>9.6959999999999998E-3</v>
      </c>
      <c r="D13270">
        <v>9.6640000000000007E-3</v>
      </c>
      <c r="E13270" s="17" t="s">
        <v>2</v>
      </c>
      <c r="F13270" s="17" t="s">
        <v>88</v>
      </c>
      <c r="G13270" s="17" t="s">
        <v>38</v>
      </c>
      <c r="H13270">
        <v>3.1999999999999043E-5</v>
      </c>
      <c r="I13270">
        <v>3.311258278145596E-3</v>
      </c>
      <c r="J13270">
        <v>0</v>
      </c>
      <c r="K13270">
        <v>1</v>
      </c>
      <c r="L13270" s="17" t="s">
        <v>162</v>
      </c>
    </row>
    <row r="13271" spans="1:12" x14ac:dyDescent="0.35">
      <c r="A13271" s="1">
        <v>44186</v>
      </c>
      <c r="B13271" s="17" t="s">
        <v>87</v>
      </c>
      <c r="C13271">
        <v>9.6659999999999992E-3</v>
      </c>
      <c r="D13271">
        <v>9.6959999999999998E-3</v>
      </c>
      <c r="E13271" s="17" t="s">
        <v>2</v>
      </c>
      <c r="F13271" s="17" t="s">
        <v>88</v>
      </c>
      <c r="G13271" s="17" t="s">
        <v>38</v>
      </c>
      <c r="H13271">
        <v>-3.0000000000000512E-5</v>
      </c>
      <c r="I13271">
        <v>-3.0940594059406471E-3</v>
      </c>
      <c r="J13271">
        <v>0</v>
      </c>
      <c r="K13271">
        <v>0</v>
      </c>
      <c r="L13271" s="17" t="s">
        <v>162</v>
      </c>
    </row>
    <row r="13272" spans="1:12" x14ac:dyDescent="0.35">
      <c r="A13272" s="1">
        <v>44187</v>
      </c>
      <c r="B13272" s="17" t="s">
        <v>87</v>
      </c>
      <c r="C13272">
        <v>9.6769999999999998E-3</v>
      </c>
      <c r="D13272">
        <v>9.6659999999999992E-3</v>
      </c>
      <c r="E13272" s="17" t="s">
        <v>2</v>
      </c>
      <c r="F13272" s="17" t="s">
        <v>88</v>
      </c>
      <c r="G13272" s="17" t="s">
        <v>38</v>
      </c>
      <c r="H13272">
        <v>1.1000000000000593E-5</v>
      </c>
      <c r="I13272">
        <v>1.1380095178978474E-3</v>
      </c>
      <c r="J13272">
        <v>0</v>
      </c>
      <c r="K13272">
        <v>1</v>
      </c>
      <c r="L13272" s="17" t="s">
        <v>162</v>
      </c>
    </row>
    <row r="13273" spans="1:12" x14ac:dyDescent="0.35">
      <c r="A13273" s="1">
        <v>44188</v>
      </c>
      <c r="B13273" s="17" t="s">
        <v>87</v>
      </c>
      <c r="C13273">
        <v>9.6589999999999992E-3</v>
      </c>
      <c r="D13273">
        <v>9.6769999999999998E-3</v>
      </c>
      <c r="E13273" s="17" t="s">
        <v>2</v>
      </c>
      <c r="F13273" s="17" t="s">
        <v>88</v>
      </c>
      <c r="G13273" s="17" t="s">
        <v>38</v>
      </c>
      <c r="H13273">
        <v>-1.8000000000000654E-5</v>
      </c>
      <c r="I13273">
        <v>-1.8600806034928857E-3</v>
      </c>
      <c r="J13273">
        <v>0</v>
      </c>
      <c r="K13273">
        <v>0</v>
      </c>
      <c r="L13273" s="17" t="s">
        <v>162</v>
      </c>
    </row>
    <row r="13274" spans="1:12" x14ac:dyDescent="0.35">
      <c r="A13274" s="1">
        <v>44189</v>
      </c>
      <c r="B13274" s="17" t="s">
        <v>87</v>
      </c>
      <c r="C13274">
        <v>9.6570000000000007E-3</v>
      </c>
      <c r="D13274">
        <v>9.6589999999999992E-3</v>
      </c>
      <c r="E13274" s="17" t="s">
        <v>2</v>
      </c>
      <c r="F13274" s="17" t="s">
        <v>88</v>
      </c>
      <c r="G13274" s="17" t="s">
        <v>38</v>
      </c>
      <c r="H13274">
        <v>-1.9999999999985307E-6</v>
      </c>
      <c r="I13274">
        <v>-2.0706077233652873E-4</v>
      </c>
      <c r="J13274">
        <v>0</v>
      </c>
      <c r="K13274">
        <v>0</v>
      </c>
      <c r="L13274" s="17" t="s">
        <v>162</v>
      </c>
    </row>
    <row r="13275" spans="1:12" x14ac:dyDescent="0.35">
      <c r="A13275" s="1">
        <v>44190</v>
      </c>
      <c r="B13275" s="17" t="s">
        <v>87</v>
      </c>
      <c r="C13275">
        <v>9.6480000000000003E-3</v>
      </c>
      <c r="D13275">
        <v>9.6570000000000007E-3</v>
      </c>
      <c r="E13275" s="17" t="s">
        <v>2</v>
      </c>
      <c r="F13275" s="17" t="s">
        <v>88</v>
      </c>
      <c r="G13275" s="17" t="s">
        <v>38</v>
      </c>
      <c r="H13275">
        <v>-9.0000000000003272E-6</v>
      </c>
      <c r="I13275">
        <v>-9.3196644920786231E-4</v>
      </c>
      <c r="J13275">
        <v>0</v>
      </c>
      <c r="K13275">
        <v>0</v>
      </c>
      <c r="L13275" s="17" t="s">
        <v>162</v>
      </c>
    </row>
    <row r="13276" spans="1:12" x14ac:dyDescent="0.35">
      <c r="A13276" s="1">
        <v>44193</v>
      </c>
      <c r="B13276" s="17" t="s">
        <v>87</v>
      </c>
      <c r="C13276">
        <v>9.6589999999999992E-3</v>
      </c>
      <c r="D13276">
        <v>9.6480000000000003E-3</v>
      </c>
      <c r="E13276" s="17" t="s">
        <v>2</v>
      </c>
      <c r="F13276" s="17" t="s">
        <v>88</v>
      </c>
      <c r="G13276" s="17" t="s">
        <v>38</v>
      </c>
      <c r="H13276">
        <v>1.0999999999998858E-5</v>
      </c>
      <c r="I13276">
        <v>1.1401326699832979E-3</v>
      </c>
      <c r="J13276">
        <v>0</v>
      </c>
      <c r="K13276">
        <v>1</v>
      </c>
      <c r="L13276" s="17" t="s">
        <v>162</v>
      </c>
    </row>
    <row r="13277" spans="1:12" x14ac:dyDescent="0.35">
      <c r="A13277" s="1">
        <v>44194</v>
      </c>
      <c r="B13277" s="17" t="s">
        <v>87</v>
      </c>
      <c r="C13277">
        <v>9.6439999999999998E-3</v>
      </c>
      <c r="D13277">
        <v>9.6589999999999992E-3</v>
      </c>
      <c r="E13277" s="17" t="s">
        <v>2</v>
      </c>
      <c r="F13277" s="17" t="s">
        <v>88</v>
      </c>
      <c r="G13277" s="17" t="s">
        <v>38</v>
      </c>
      <c r="H13277">
        <v>-1.4999999999999389E-5</v>
      </c>
      <c r="I13277">
        <v>-1.5529557925250429E-3</v>
      </c>
      <c r="J13277">
        <v>0</v>
      </c>
      <c r="K13277">
        <v>0</v>
      </c>
      <c r="L13277" s="17" t="s">
        <v>162</v>
      </c>
    </row>
    <row r="13278" spans="1:12" x14ac:dyDescent="0.35">
      <c r="A13278" s="1">
        <v>44195</v>
      </c>
      <c r="B13278" s="17" t="s">
        <v>87</v>
      </c>
      <c r="C13278">
        <v>9.6559999999999997E-3</v>
      </c>
      <c r="D13278">
        <v>9.6439999999999998E-3</v>
      </c>
      <c r="E13278" s="17" t="s">
        <v>2</v>
      </c>
      <c r="F13278" s="17" t="s">
        <v>88</v>
      </c>
      <c r="G13278" s="17" t="s">
        <v>38</v>
      </c>
      <c r="H13278">
        <v>1.1999999999999858E-5</v>
      </c>
      <c r="I13278">
        <v>1.2442969722106863E-3</v>
      </c>
      <c r="J13278">
        <v>0</v>
      </c>
      <c r="K13278">
        <v>1</v>
      </c>
      <c r="L13278" s="17" t="s">
        <v>162</v>
      </c>
    </row>
    <row r="13279" spans="1:12" x14ac:dyDescent="0.35">
      <c r="A13279" s="1">
        <v>44196</v>
      </c>
      <c r="B13279" s="17" t="s">
        <v>87</v>
      </c>
      <c r="C13279">
        <v>9.6970000000000008E-3</v>
      </c>
      <c r="D13279">
        <v>9.6559999999999997E-3</v>
      </c>
      <c r="E13279" s="17" t="s">
        <v>2</v>
      </c>
      <c r="F13279" s="17" t="s">
        <v>88</v>
      </c>
      <c r="G13279" s="17" t="s">
        <v>38</v>
      </c>
      <c r="H13279">
        <v>4.1000000000001105E-5</v>
      </c>
      <c r="I13279">
        <v>4.2460646230324259E-3</v>
      </c>
      <c r="J13279">
        <v>0</v>
      </c>
      <c r="K13279">
        <v>1</v>
      </c>
      <c r="L13279" s="17" t="s">
        <v>162</v>
      </c>
    </row>
    <row r="13280" spans="1:12" x14ac:dyDescent="0.35">
      <c r="A13280" s="1">
        <v>44197</v>
      </c>
      <c r="B13280" s="17" t="s">
        <v>87</v>
      </c>
      <c r="C13280">
        <v>9.6869999999999994E-3</v>
      </c>
      <c r="D13280">
        <v>9.6970000000000008E-3</v>
      </c>
      <c r="E13280" s="17" t="s">
        <v>2</v>
      </c>
      <c r="F13280" s="17" t="s">
        <v>88</v>
      </c>
      <c r="G13280" s="17" t="s">
        <v>38</v>
      </c>
      <c r="H13280">
        <v>-1.0000000000001327E-5</v>
      </c>
      <c r="I13280">
        <v>-1.0312467773539577E-3</v>
      </c>
      <c r="J13280">
        <v>0</v>
      </c>
      <c r="K13280">
        <v>0</v>
      </c>
      <c r="L13280" s="17" t="s">
        <v>162</v>
      </c>
    </row>
    <row r="13281" spans="1:12" x14ac:dyDescent="0.35">
      <c r="A13281" s="1">
        <v>44200</v>
      </c>
      <c r="B13281" s="17" t="s">
        <v>87</v>
      </c>
      <c r="C13281">
        <v>9.6860000000000002E-3</v>
      </c>
      <c r="D13281">
        <v>9.6869999999999994E-3</v>
      </c>
      <c r="E13281" s="17" t="s">
        <v>2</v>
      </c>
      <c r="F13281" s="17" t="s">
        <v>88</v>
      </c>
      <c r="G13281" s="17" t="s">
        <v>38</v>
      </c>
      <c r="H13281">
        <v>-9.9999999999926537E-7</v>
      </c>
      <c r="I13281">
        <v>-1.0323113451009244E-4</v>
      </c>
      <c r="J13281">
        <v>0</v>
      </c>
      <c r="K13281">
        <v>0</v>
      </c>
      <c r="L13281" s="17" t="s">
        <v>162</v>
      </c>
    </row>
    <row r="13282" spans="1:12" x14ac:dyDescent="0.35">
      <c r="A13282" s="1">
        <v>44201</v>
      </c>
      <c r="B13282" s="17" t="s">
        <v>87</v>
      </c>
      <c r="C13282">
        <v>9.6970000000000008E-3</v>
      </c>
      <c r="D13282">
        <v>9.6860000000000002E-3</v>
      </c>
      <c r="E13282" s="17" t="s">
        <v>2</v>
      </c>
      <c r="F13282" s="17" t="s">
        <v>88</v>
      </c>
      <c r="G13282" s="17" t="s">
        <v>38</v>
      </c>
      <c r="H13282">
        <v>1.1000000000000593E-5</v>
      </c>
      <c r="I13282">
        <v>1.1356597150527145E-3</v>
      </c>
      <c r="J13282">
        <v>0</v>
      </c>
      <c r="K13282">
        <v>1</v>
      </c>
      <c r="L13282" s="17" t="s">
        <v>162</v>
      </c>
    </row>
    <row r="13283" spans="1:12" x14ac:dyDescent="0.35">
      <c r="A13283" s="1">
        <v>44202</v>
      </c>
      <c r="B13283" s="17" t="s">
        <v>87</v>
      </c>
      <c r="C13283">
        <v>9.7389999999999994E-3</v>
      </c>
      <c r="D13283">
        <v>9.6970000000000008E-3</v>
      </c>
      <c r="E13283" s="17" t="s">
        <v>2</v>
      </c>
      <c r="F13283" s="17" t="s">
        <v>88</v>
      </c>
      <c r="G13283" s="17" t="s">
        <v>38</v>
      </c>
      <c r="H13283">
        <v>4.1999999999998636E-5</v>
      </c>
      <c r="I13283">
        <v>4.3312364648859063E-3</v>
      </c>
      <c r="J13283">
        <v>0</v>
      </c>
      <c r="K13283">
        <v>1</v>
      </c>
      <c r="L13283" s="17" t="s">
        <v>162</v>
      </c>
    </row>
    <row r="13284" spans="1:12" x14ac:dyDescent="0.35">
      <c r="A13284" s="1">
        <v>44203</v>
      </c>
      <c r="B13284" s="17" t="s">
        <v>87</v>
      </c>
      <c r="C13284">
        <v>9.7059999999999994E-3</v>
      </c>
      <c r="D13284">
        <v>9.7389999999999994E-3</v>
      </c>
      <c r="E13284" s="17" t="s">
        <v>2</v>
      </c>
      <c r="F13284" s="17" t="s">
        <v>88</v>
      </c>
      <c r="G13284" s="17" t="s">
        <v>38</v>
      </c>
      <c r="H13284">
        <v>-3.3000000000000043E-5</v>
      </c>
      <c r="I13284">
        <v>-3.388438238012121E-3</v>
      </c>
      <c r="J13284">
        <v>0</v>
      </c>
      <c r="K13284">
        <v>0</v>
      </c>
      <c r="L13284" s="17" t="s">
        <v>162</v>
      </c>
    </row>
    <row r="13285" spans="1:12" x14ac:dyDescent="0.35">
      <c r="A13285" s="1">
        <v>44204</v>
      </c>
      <c r="B13285" s="17" t="s">
        <v>87</v>
      </c>
      <c r="C13285">
        <v>9.6349999999999995E-3</v>
      </c>
      <c r="D13285">
        <v>9.7059999999999994E-3</v>
      </c>
      <c r="E13285" s="17" t="s">
        <v>2</v>
      </c>
      <c r="F13285" s="17" t="s">
        <v>88</v>
      </c>
      <c r="G13285" s="17" t="s">
        <v>38</v>
      </c>
      <c r="H13285">
        <v>-7.0999999999999883E-5</v>
      </c>
      <c r="I13285">
        <v>-7.3150628477230461E-3</v>
      </c>
      <c r="J13285">
        <v>0</v>
      </c>
      <c r="K13285">
        <v>0</v>
      </c>
      <c r="L13285" s="17" t="s">
        <v>162</v>
      </c>
    </row>
    <row r="13286" spans="1:12" x14ac:dyDescent="0.35">
      <c r="A13286" s="1">
        <v>44207</v>
      </c>
      <c r="B13286" s="17" t="s">
        <v>87</v>
      </c>
      <c r="C13286">
        <v>9.6069999999999992E-3</v>
      </c>
      <c r="D13286">
        <v>9.6349999999999995E-3</v>
      </c>
      <c r="E13286" s="17" t="s">
        <v>2</v>
      </c>
      <c r="F13286" s="17" t="s">
        <v>88</v>
      </c>
      <c r="G13286" s="17" t="s">
        <v>38</v>
      </c>
      <c r="H13286">
        <v>-2.8000000000000247E-5</v>
      </c>
      <c r="I13286">
        <v>-2.9060716139076544E-3</v>
      </c>
      <c r="J13286">
        <v>0</v>
      </c>
      <c r="K13286">
        <v>0</v>
      </c>
      <c r="L13286" s="17" t="s">
        <v>162</v>
      </c>
    </row>
    <row r="13287" spans="1:12" x14ac:dyDescent="0.35">
      <c r="A13287" s="1">
        <v>44208</v>
      </c>
      <c r="B13287" s="17" t="s">
        <v>87</v>
      </c>
      <c r="C13287">
        <v>9.6039999999999997E-3</v>
      </c>
      <c r="D13287">
        <v>9.6069999999999992E-3</v>
      </c>
      <c r="E13287" s="17" t="s">
        <v>2</v>
      </c>
      <c r="F13287" s="17" t="s">
        <v>88</v>
      </c>
      <c r="G13287" s="17" t="s">
        <v>38</v>
      </c>
      <c r="H13287">
        <v>-2.9999999999995308E-6</v>
      </c>
      <c r="I13287">
        <v>-3.1227230144681287E-4</v>
      </c>
      <c r="J13287">
        <v>0</v>
      </c>
      <c r="K13287">
        <v>0</v>
      </c>
      <c r="L13287" s="17" t="s">
        <v>162</v>
      </c>
    </row>
    <row r="13288" spans="1:12" x14ac:dyDescent="0.35">
      <c r="A13288" s="1">
        <v>44209</v>
      </c>
      <c r="B13288" s="17" t="s">
        <v>87</v>
      </c>
      <c r="C13288">
        <v>9.6380000000000007E-3</v>
      </c>
      <c r="D13288">
        <v>9.6039999999999997E-3</v>
      </c>
      <c r="E13288" s="17" t="s">
        <v>2</v>
      </c>
      <c r="F13288" s="17" t="s">
        <v>88</v>
      </c>
      <c r="G13288" s="17" t="s">
        <v>38</v>
      </c>
      <c r="H13288">
        <v>3.4000000000001043E-5</v>
      </c>
      <c r="I13288">
        <v>3.5401915868389258E-3</v>
      </c>
      <c r="J13288">
        <v>0</v>
      </c>
      <c r="K13288">
        <v>1</v>
      </c>
      <c r="L13288" s="17" t="s">
        <v>162</v>
      </c>
    </row>
    <row r="13289" spans="1:12" x14ac:dyDescent="0.35">
      <c r="A13289" s="1">
        <v>44210</v>
      </c>
      <c r="B13289" s="17" t="s">
        <v>87</v>
      </c>
      <c r="C13289">
        <v>9.6299999999999997E-3</v>
      </c>
      <c r="D13289">
        <v>9.6380000000000007E-3</v>
      </c>
      <c r="E13289" s="17" t="s">
        <v>2</v>
      </c>
      <c r="F13289" s="17" t="s">
        <v>88</v>
      </c>
      <c r="G13289" s="17" t="s">
        <v>38</v>
      </c>
      <c r="H13289">
        <v>-8.0000000000010618E-6</v>
      </c>
      <c r="I13289">
        <v>-8.300477277444554E-4</v>
      </c>
      <c r="J13289">
        <v>0</v>
      </c>
      <c r="K13289">
        <v>0</v>
      </c>
      <c r="L13289" s="17" t="s">
        <v>162</v>
      </c>
    </row>
    <row r="13290" spans="1:12" x14ac:dyDescent="0.35">
      <c r="A13290" s="1">
        <v>44211</v>
      </c>
      <c r="B13290" s="17" t="s">
        <v>87</v>
      </c>
      <c r="C13290">
        <v>9.6310000000000007E-3</v>
      </c>
      <c r="D13290">
        <v>9.6299999999999997E-3</v>
      </c>
      <c r="E13290" s="17" t="s">
        <v>2</v>
      </c>
      <c r="F13290" s="17" t="s">
        <v>88</v>
      </c>
      <c r="G13290" s="17" t="s">
        <v>38</v>
      </c>
      <c r="H13290">
        <v>1.0000000000010001E-6</v>
      </c>
      <c r="I13290">
        <v>1.0384215991703012E-4</v>
      </c>
      <c r="J13290">
        <v>0</v>
      </c>
      <c r="K13290">
        <v>1</v>
      </c>
      <c r="L13290" s="17" t="s">
        <v>162</v>
      </c>
    </row>
    <row r="13291" spans="1:12" x14ac:dyDescent="0.35">
      <c r="A13291" s="1">
        <v>44214</v>
      </c>
      <c r="B13291" s="17" t="s">
        <v>87</v>
      </c>
      <c r="C13291">
        <v>9.6240000000000006E-3</v>
      </c>
      <c r="D13291">
        <v>9.6310000000000007E-3</v>
      </c>
      <c r="E13291" s="17" t="s">
        <v>2</v>
      </c>
      <c r="F13291" s="17" t="s">
        <v>88</v>
      </c>
      <c r="G13291" s="17" t="s">
        <v>38</v>
      </c>
      <c r="H13291">
        <v>-7.0000000000000617E-6</v>
      </c>
      <c r="I13291">
        <v>-7.2681964489669417E-4</v>
      </c>
      <c r="J13291">
        <v>0</v>
      </c>
      <c r="K13291">
        <v>0</v>
      </c>
      <c r="L13291" s="17" t="s">
        <v>162</v>
      </c>
    </row>
    <row r="13292" spans="1:12" x14ac:dyDescent="0.35">
      <c r="A13292" s="1">
        <v>44215</v>
      </c>
      <c r="B13292" s="17" t="s">
        <v>87</v>
      </c>
      <c r="C13292">
        <v>9.6430000000000005E-3</v>
      </c>
      <c r="D13292">
        <v>9.6240000000000006E-3</v>
      </c>
      <c r="E13292" s="17" t="s">
        <v>2</v>
      </c>
      <c r="F13292" s="17" t="s">
        <v>88</v>
      </c>
      <c r="G13292" s="17" t="s">
        <v>38</v>
      </c>
      <c r="H13292">
        <v>1.899999999999992E-5</v>
      </c>
      <c r="I13292">
        <v>1.9742310889442976E-3</v>
      </c>
      <c r="J13292">
        <v>0</v>
      </c>
      <c r="K13292">
        <v>1</v>
      </c>
      <c r="L13292" s="17" t="s">
        <v>162</v>
      </c>
    </row>
    <row r="13293" spans="1:12" x14ac:dyDescent="0.35">
      <c r="A13293" s="1">
        <v>44216</v>
      </c>
      <c r="B13293" s="17" t="s">
        <v>87</v>
      </c>
      <c r="C13293">
        <v>9.6249999999999999E-3</v>
      </c>
      <c r="D13293">
        <v>9.6430000000000005E-3</v>
      </c>
      <c r="E13293" s="17" t="s">
        <v>2</v>
      </c>
      <c r="F13293" s="17" t="s">
        <v>88</v>
      </c>
      <c r="G13293" s="17" t="s">
        <v>38</v>
      </c>
      <c r="H13293">
        <v>-1.8000000000000654E-5</v>
      </c>
      <c r="I13293">
        <v>-1.8666390127554343E-3</v>
      </c>
      <c r="J13293">
        <v>0</v>
      </c>
      <c r="K13293">
        <v>0</v>
      </c>
      <c r="L13293" s="17" t="s">
        <v>162</v>
      </c>
    </row>
    <row r="13294" spans="1:12" x14ac:dyDescent="0.35">
      <c r="A13294" s="1">
        <v>44217</v>
      </c>
      <c r="B13294" s="17" t="s">
        <v>87</v>
      </c>
      <c r="C13294">
        <v>9.6570000000000007E-3</v>
      </c>
      <c r="D13294">
        <v>9.6249999999999999E-3</v>
      </c>
      <c r="E13294" s="17" t="s">
        <v>2</v>
      </c>
      <c r="F13294" s="17" t="s">
        <v>88</v>
      </c>
      <c r="G13294" s="17" t="s">
        <v>38</v>
      </c>
      <c r="H13294">
        <v>3.2000000000000778E-5</v>
      </c>
      <c r="I13294">
        <v>3.3246753246754055E-3</v>
      </c>
      <c r="J13294">
        <v>0</v>
      </c>
      <c r="K13294">
        <v>1</v>
      </c>
      <c r="L13294" s="17" t="s">
        <v>162</v>
      </c>
    </row>
    <row r="13295" spans="1:12" x14ac:dyDescent="0.35">
      <c r="A13295" s="1">
        <v>44218</v>
      </c>
      <c r="B13295" s="17" t="s">
        <v>87</v>
      </c>
      <c r="C13295">
        <v>9.6609999999999994E-3</v>
      </c>
      <c r="D13295">
        <v>9.6570000000000007E-3</v>
      </c>
      <c r="E13295" s="17" t="s">
        <v>2</v>
      </c>
      <c r="F13295" s="17" t="s">
        <v>88</v>
      </c>
      <c r="G13295" s="17" t="s">
        <v>38</v>
      </c>
      <c r="H13295">
        <v>3.9999999999987962E-6</v>
      </c>
      <c r="I13295">
        <v>4.1420731075891024E-4</v>
      </c>
      <c r="J13295">
        <v>0</v>
      </c>
      <c r="K13295">
        <v>1</v>
      </c>
      <c r="L13295" s="17" t="s">
        <v>162</v>
      </c>
    </row>
    <row r="13296" spans="1:12" x14ac:dyDescent="0.35">
      <c r="A13296" s="1">
        <v>44221</v>
      </c>
      <c r="B13296" s="17" t="s">
        <v>87</v>
      </c>
      <c r="C13296">
        <v>9.6360000000000005E-3</v>
      </c>
      <c r="D13296">
        <v>9.6609999999999994E-3</v>
      </c>
      <c r="E13296" s="17" t="s">
        <v>2</v>
      </c>
      <c r="F13296" s="17" t="s">
        <v>88</v>
      </c>
      <c r="G13296" s="17" t="s">
        <v>38</v>
      </c>
      <c r="H13296">
        <v>-2.4999999999998981E-5</v>
      </c>
      <c r="I13296">
        <v>-2.5877238381118912E-3</v>
      </c>
      <c r="J13296">
        <v>0</v>
      </c>
      <c r="K13296">
        <v>0</v>
      </c>
      <c r="L13296" s="17" t="s">
        <v>162</v>
      </c>
    </row>
    <row r="13297" spans="1:12" x14ac:dyDescent="0.35">
      <c r="A13297" s="1">
        <v>44222</v>
      </c>
      <c r="B13297" s="17" t="s">
        <v>87</v>
      </c>
      <c r="C13297">
        <v>9.6380000000000007E-3</v>
      </c>
      <c r="D13297">
        <v>9.6360000000000005E-3</v>
      </c>
      <c r="E13297" s="17" t="s">
        <v>2</v>
      </c>
      <c r="F13297" s="17" t="s">
        <v>88</v>
      </c>
      <c r="G13297" s="17" t="s">
        <v>38</v>
      </c>
      <c r="H13297">
        <v>2.0000000000002655E-6</v>
      </c>
      <c r="I13297">
        <v>2.0755500207557756E-4</v>
      </c>
      <c r="J13297">
        <v>0</v>
      </c>
      <c r="K13297">
        <v>1</v>
      </c>
      <c r="L13297" s="17" t="s">
        <v>162</v>
      </c>
    </row>
    <row r="13298" spans="1:12" x14ac:dyDescent="0.35">
      <c r="A13298" s="1">
        <v>44223</v>
      </c>
      <c r="B13298" s="17" t="s">
        <v>87</v>
      </c>
      <c r="C13298">
        <v>9.6520000000000009E-3</v>
      </c>
      <c r="D13298">
        <v>9.6380000000000007E-3</v>
      </c>
      <c r="E13298" s="17" t="s">
        <v>2</v>
      </c>
      <c r="F13298" s="17" t="s">
        <v>88</v>
      </c>
      <c r="G13298" s="17" t="s">
        <v>38</v>
      </c>
      <c r="H13298">
        <v>1.4000000000000123E-5</v>
      </c>
      <c r="I13298">
        <v>1.452583523552617E-3</v>
      </c>
      <c r="J13298">
        <v>0</v>
      </c>
      <c r="K13298">
        <v>1</v>
      </c>
      <c r="L13298" s="17" t="s">
        <v>162</v>
      </c>
    </row>
    <row r="13299" spans="1:12" x14ac:dyDescent="0.35">
      <c r="A13299" s="1">
        <v>44224</v>
      </c>
      <c r="B13299" s="17" t="s">
        <v>87</v>
      </c>
      <c r="C13299">
        <v>9.6019999999999994E-3</v>
      </c>
      <c r="D13299">
        <v>9.6520000000000009E-3</v>
      </c>
      <c r="E13299" s="17" t="s">
        <v>2</v>
      </c>
      <c r="F13299" s="17" t="s">
        <v>88</v>
      </c>
      <c r="G13299" s="17" t="s">
        <v>38</v>
      </c>
      <c r="H13299">
        <v>-5.0000000000001432E-5</v>
      </c>
      <c r="I13299">
        <v>-5.1802735184419213E-3</v>
      </c>
      <c r="J13299">
        <v>0</v>
      </c>
      <c r="K13299">
        <v>0</v>
      </c>
      <c r="L13299" s="17" t="s">
        <v>162</v>
      </c>
    </row>
    <row r="13300" spans="1:12" x14ac:dyDescent="0.35">
      <c r="A13300" s="1">
        <v>44225</v>
      </c>
      <c r="B13300" s="17" t="s">
        <v>87</v>
      </c>
      <c r="C13300">
        <v>9.5890000000000003E-3</v>
      </c>
      <c r="D13300">
        <v>9.6019999999999994E-3</v>
      </c>
      <c r="E13300" s="17" t="s">
        <v>2</v>
      </c>
      <c r="F13300" s="17" t="s">
        <v>88</v>
      </c>
      <c r="G13300" s="17" t="s">
        <v>38</v>
      </c>
      <c r="H13300">
        <v>-1.2999999999999123E-5</v>
      </c>
      <c r="I13300">
        <v>-1.3538846073733726E-3</v>
      </c>
      <c r="J13300">
        <v>0</v>
      </c>
      <c r="K13300">
        <v>0</v>
      </c>
      <c r="L13300" s="17" t="s">
        <v>162</v>
      </c>
    </row>
    <row r="13301" spans="1:12" x14ac:dyDescent="0.35">
      <c r="A13301" s="1">
        <v>44228</v>
      </c>
      <c r="B13301" s="17" t="s">
        <v>87</v>
      </c>
      <c r="C13301">
        <v>9.5519999999999997E-3</v>
      </c>
      <c r="D13301">
        <v>9.5890000000000003E-3</v>
      </c>
      <c r="E13301" s="17" t="s">
        <v>2</v>
      </c>
      <c r="F13301" s="17" t="s">
        <v>88</v>
      </c>
      <c r="G13301" s="17" t="s">
        <v>38</v>
      </c>
      <c r="H13301">
        <v>-3.7000000000000574E-5</v>
      </c>
      <c r="I13301">
        <v>-3.858587965377054E-3</v>
      </c>
      <c r="J13301">
        <v>0</v>
      </c>
      <c r="K13301">
        <v>0</v>
      </c>
      <c r="L13301" s="17" t="s">
        <v>162</v>
      </c>
    </row>
    <row r="13302" spans="1:12" x14ac:dyDescent="0.35">
      <c r="A13302" s="1">
        <v>44229</v>
      </c>
      <c r="B13302" s="17" t="s">
        <v>87</v>
      </c>
      <c r="C13302">
        <v>9.5350000000000001E-3</v>
      </c>
      <c r="D13302">
        <v>9.5519999999999997E-3</v>
      </c>
      <c r="E13302" s="17" t="s">
        <v>2</v>
      </c>
      <c r="F13302" s="17" t="s">
        <v>88</v>
      </c>
      <c r="G13302" s="17" t="s">
        <v>38</v>
      </c>
      <c r="H13302">
        <v>-1.6999999999999654E-5</v>
      </c>
      <c r="I13302">
        <v>-1.7797319932997963E-3</v>
      </c>
      <c r="J13302">
        <v>0</v>
      </c>
      <c r="K13302">
        <v>0</v>
      </c>
      <c r="L13302" s="17" t="s">
        <v>162</v>
      </c>
    </row>
    <row r="13303" spans="1:12" x14ac:dyDescent="0.35">
      <c r="A13303" s="1">
        <v>44230</v>
      </c>
      <c r="B13303" s="17" t="s">
        <v>87</v>
      </c>
      <c r="C13303">
        <v>9.5209999999999999E-3</v>
      </c>
      <c r="D13303">
        <v>9.5350000000000001E-3</v>
      </c>
      <c r="E13303" s="17" t="s">
        <v>2</v>
      </c>
      <c r="F13303" s="17" t="s">
        <v>88</v>
      </c>
      <c r="G13303" s="17" t="s">
        <v>38</v>
      </c>
      <c r="H13303">
        <v>-1.4000000000000123E-5</v>
      </c>
      <c r="I13303">
        <v>-1.4682747771368771E-3</v>
      </c>
      <c r="J13303">
        <v>0</v>
      </c>
      <c r="K13303">
        <v>0</v>
      </c>
      <c r="L13303" s="17" t="s">
        <v>162</v>
      </c>
    </row>
    <row r="13304" spans="1:12" x14ac:dyDescent="0.35">
      <c r="A13304" s="1">
        <v>44231</v>
      </c>
      <c r="B13304" s="17" t="s">
        <v>87</v>
      </c>
      <c r="C13304">
        <v>9.5239999999999995E-3</v>
      </c>
      <c r="D13304">
        <v>9.5209999999999999E-3</v>
      </c>
      <c r="E13304" s="17" t="s">
        <v>2</v>
      </c>
      <c r="F13304" s="17" t="s">
        <v>88</v>
      </c>
      <c r="G13304" s="17" t="s">
        <v>38</v>
      </c>
      <c r="H13304">
        <v>2.9999999999995308E-6</v>
      </c>
      <c r="I13304">
        <v>3.1509295242091492E-4</v>
      </c>
      <c r="J13304">
        <v>0</v>
      </c>
      <c r="K13304">
        <v>1</v>
      </c>
      <c r="L13304" s="17" t="s">
        <v>162</v>
      </c>
    </row>
    <row r="13305" spans="1:12" x14ac:dyDescent="0.35">
      <c r="A13305" s="1">
        <v>44232</v>
      </c>
      <c r="B13305" s="17" t="s">
        <v>87</v>
      </c>
      <c r="C13305">
        <v>9.4719999999999995E-3</v>
      </c>
      <c r="D13305">
        <v>9.5239999999999995E-3</v>
      </c>
      <c r="E13305" s="17" t="s">
        <v>2</v>
      </c>
      <c r="F13305" s="17" t="s">
        <v>88</v>
      </c>
      <c r="G13305" s="17" t="s">
        <v>38</v>
      </c>
      <c r="H13305">
        <v>-5.1999999999999963E-5</v>
      </c>
      <c r="I13305">
        <v>-5.4598908021839523E-3</v>
      </c>
      <c r="J13305">
        <v>0</v>
      </c>
      <c r="K13305">
        <v>0</v>
      </c>
      <c r="L13305" s="17" t="s">
        <v>162</v>
      </c>
    </row>
    <row r="13306" spans="1:12" x14ac:dyDescent="0.35">
      <c r="A13306" s="1">
        <v>44235</v>
      </c>
      <c r="B13306" s="17" t="s">
        <v>87</v>
      </c>
      <c r="C13306">
        <v>9.4879999999999999E-3</v>
      </c>
      <c r="D13306">
        <v>9.4719999999999995E-3</v>
      </c>
      <c r="E13306" s="17" t="s">
        <v>2</v>
      </c>
      <c r="F13306" s="17" t="s">
        <v>88</v>
      </c>
      <c r="G13306" s="17" t="s">
        <v>38</v>
      </c>
      <c r="H13306">
        <v>1.6000000000000389E-5</v>
      </c>
      <c r="I13306">
        <v>1.6891891891892303E-3</v>
      </c>
      <c r="J13306">
        <v>0</v>
      </c>
      <c r="K13306">
        <v>1</v>
      </c>
      <c r="L13306" s="17" t="s">
        <v>162</v>
      </c>
    </row>
    <row r="13307" spans="1:12" x14ac:dyDescent="0.35">
      <c r="A13307" s="1">
        <v>44236</v>
      </c>
      <c r="B13307" s="17" t="s">
        <v>87</v>
      </c>
      <c r="C13307">
        <v>9.5049999999999996E-3</v>
      </c>
      <c r="D13307">
        <v>9.4879999999999999E-3</v>
      </c>
      <c r="E13307" s="17" t="s">
        <v>2</v>
      </c>
      <c r="F13307" s="17" t="s">
        <v>88</v>
      </c>
      <c r="G13307" s="17" t="s">
        <v>38</v>
      </c>
      <c r="H13307">
        <v>1.6999999999999654E-5</v>
      </c>
      <c r="I13307">
        <v>1.7917369308599973E-3</v>
      </c>
      <c r="J13307">
        <v>0</v>
      </c>
      <c r="K13307">
        <v>1</v>
      </c>
      <c r="L13307" s="17" t="s">
        <v>162</v>
      </c>
    </row>
    <row r="13308" spans="1:12" x14ac:dyDescent="0.35">
      <c r="A13308" s="1">
        <v>44237</v>
      </c>
      <c r="B13308" s="17" t="s">
        <v>87</v>
      </c>
      <c r="C13308">
        <v>9.5630000000000003E-3</v>
      </c>
      <c r="D13308">
        <v>9.5049999999999996E-3</v>
      </c>
      <c r="E13308" s="17" t="s">
        <v>2</v>
      </c>
      <c r="F13308" s="17" t="s">
        <v>88</v>
      </c>
      <c r="G13308" s="17" t="s">
        <v>38</v>
      </c>
      <c r="H13308">
        <v>5.8000000000000759E-5</v>
      </c>
      <c r="I13308">
        <v>6.1020515518149148E-3</v>
      </c>
      <c r="J13308">
        <v>0</v>
      </c>
      <c r="K13308">
        <v>1</v>
      </c>
      <c r="L13308" s="17" t="s">
        <v>162</v>
      </c>
    </row>
    <row r="13309" spans="1:12" x14ac:dyDescent="0.35">
      <c r="A13309" s="1">
        <v>44238</v>
      </c>
      <c r="B13309" s="17" t="s">
        <v>87</v>
      </c>
      <c r="C13309">
        <v>9.5589999999999998E-3</v>
      </c>
      <c r="D13309">
        <v>9.5630000000000003E-3</v>
      </c>
      <c r="E13309" s="17" t="s">
        <v>2</v>
      </c>
      <c r="F13309" s="17" t="s">
        <v>88</v>
      </c>
      <c r="G13309" s="17" t="s">
        <v>38</v>
      </c>
      <c r="H13309">
        <v>-4.0000000000005309E-6</v>
      </c>
      <c r="I13309">
        <v>-4.1827878280879756E-4</v>
      </c>
      <c r="J13309">
        <v>0</v>
      </c>
      <c r="K13309">
        <v>0</v>
      </c>
      <c r="L13309" s="17" t="s">
        <v>162</v>
      </c>
    </row>
    <row r="13310" spans="1:12" x14ac:dyDescent="0.35">
      <c r="A13310" s="1">
        <v>44239</v>
      </c>
      <c r="B13310" s="17" t="s">
        <v>87</v>
      </c>
      <c r="C13310">
        <v>9.5469999999999999E-3</v>
      </c>
      <c r="D13310">
        <v>9.5589999999999998E-3</v>
      </c>
      <c r="E13310" s="17" t="s">
        <v>2</v>
      </c>
      <c r="F13310" s="17" t="s">
        <v>88</v>
      </c>
      <c r="G13310" s="17" t="s">
        <v>38</v>
      </c>
      <c r="H13310">
        <v>-1.1999999999999858E-5</v>
      </c>
      <c r="I13310">
        <v>-1.2553614394811025E-3</v>
      </c>
      <c r="J13310">
        <v>0</v>
      </c>
      <c r="K13310">
        <v>0</v>
      </c>
      <c r="L13310" s="17" t="s">
        <v>162</v>
      </c>
    </row>
    <row r="13311" spans="1:12" x14ac:dyDescent="0.35">
      <c r="A13311" s="1">
        <v>44242</v>
      </c>
      <c r="B13311" s="17" t="s">
        <v>87</v>
      </c>
      <c r="C13311">
        <v>9.5180000000000004E-3</v>
      </c>
      <c r="D13311">
        <v>9.5469999999999999E-3</v>
      </c>
      <c r="E13311" s="17" t="s">
        <v>2</v>
      </c>
      <c r="F13311" s="17" t="s">
        <v>88</v>
      </c>
      <c r="G13311" s="17" t="s">
        <v>38</v>
      </c>
      <c r="H13311">
        <v>-2.8999999999999512E-5</v>
      </c>
      <c r="I13311">
        <v>-3.0376034356341796E-3</v>
      </c>
      <c r="J13311">
        <v>0</v>
      </c>
      <c r="K13311">
        <v>0</v>
      </c>
      <c r="L13311" s="17" t="s">
        <v>162</v>
      </c>
    </row>
    <row r="13312" spans="1:12" x14ac:dyDescent="0.35">
      <c r="A13312" s="1">
        <v>44243</v>
      </c>
      <c r="B13312" s="17" t="s">
        <v>87</v>
      </c>
      <c r="C13312">
        <v>9.4889999999999992E-3</v>
      </c>
      <c r="D13312">
        <v>9.5180000000000004E-3</v>
      </c>
      <c r="E13312" s="17" t="s">
        <v>2</v>
      </c>
      <c r="F13312" s="17" t="s">
        <v>88</v>
      </c>
      <c r="G13312" s="17" t="s">
        <v>38</v>
      </c>
      <c r="H13312">
        <v>-2.9000000000001247E-5</v>
      </c>
      <c r="I13312">
        <v>-3.0468585837362099E-3</v>
      </c>
      <c r="J13312">
        <v>0</v>
      </c>
      <c r="K13312">
        <v>0</v>
      </c>
      <c r="L13312" s="17" t="s">
        <v>162</v>
      </c>
    </row>
    <row r="13313" spans="1:12" x14ac:dyDescent="0.35">
      <c r="A13313" s="1">
        <v>44244</v>
      </c>
      <c r="B13313" s="17" t="s">
        <v>87</v>
      </c>
      <c r="C13313">
        <v>9.4249999999999994E-3</v>
      </c>
      <c r="D13313">
        <v>9.4889999999999992E-3</v>
      </c>
      <c r="E13313" s="17" t="s">
        <v>2</v>
      </c>
      <c r="F13313" s="17" t="s">
        <v>88</v>
      </c>
      <c r="G13313" s="17" t="s">
        <v>38</v>
      </c>
      <c r="H13313">
        <v>-6.3999999999999821E-5</v>
      </c>
      <c r="I13313">
        <v>-6.7446517019706846E-3</v>
      </c>
      <c r="J13313">
        <v>0</v>
      </c>
      <c r="K13313">
        <v>0</v>
      </c>
      <c r="L13313" s="17" t="s">
        <v>162</v>
      </c>
    </row>
    <row r="13314" spans="1:12" x14ac:dyDescent="0.35">
      <c r="A13314" s="1">
        <v>44245</v>
      </c>
      <c r="B13314" s="17" t="s">
        <v>87</v>
      </c>
      <c r="C13314">
        <v>9.4459999999999995E-3</v>
      </c>
      <c r="D13314">
        <v>9.4249999999999994E-3</v>
      </c>
      <c r="E13314" s="17" t="s">
        <v>2</v>
      </c>
      <c r="F13314" s="17" t="s">
        <v>88</v>
      </c>
      <c r="G13314" s="17" t="s">
        <v>38</v>
      </c>
      <c r="H13314">
        <v>2.1000000000000185E-5</v>
      </c>
      <c r="I13314">
        <v>2.2281167108753512E-3</v>
      </c>
      <c r="J13314">
        <v>0</v>
      </c>
      <c r="K13314">
        <v>1</v>
      </c>
      <c r="L13314" s="17" t="s">
        <v>162</v>
      </c>
    </row>
    <row r="13315" spans="1:12" x14ac:dyDescent="0.35">
      <c r="A13315" s="1">
        <v>44246</v>
      </c>
      <c r="B13315" s="17" t="s">
        <v>87</v>
      </c>
      <c r="C13315">
        <v>9.4649999999999995E-3</v>
      </c>
      <c r="D13315">
        <v>9.4459999999999995E-3</v>
      </c>
      <c r="E13315" s="17" t="s">
        <v>2</v>
      </c>
      <c r="F13315" s="17" t="s">
        <v>88</v>
      </c>
      <c r="G13315" s="17" t="s">
        <v>38</v>
      </c>
      <c r="H13315">
        <v>1.899999999999992E-5</v>
      </c>
      <c r="I13315">
        <v>2.0114334109675967E-3</v>
      </c>
      <c r="J13315">
        <v>0</v>
      </c>
      <c r="K13315">
        <v>1</v>
      </c>
      <c r="L13315" s="17" t="s">
        <v>162</v>
      </c>
    </row>
    <row r="13316" spans="1:12" x14ac:dyDescent="0.35">
      <c r="A13316" s="1">
        <v>44249</v>
      </c>
      <c r="B13316" s="17" t="s">
        <v>87</v>
      </c>
      <c r="C13316">
        <v>9.4769999999999993E-3</v>
      </c>
      <c r="D13316">
        <v>9.4649999999999995E-3</v>
      </c>
      <c r="E13316" s="17" t="s">
        <v>2</v>
      </c>
      <c r="F13316" s="17" t="s">
        <v>88</v>
      </c>
      <c r="G13316" s="17" t="s">
        <v>38</v>
      </c>
      <c r="H13316">
        <v>1.1999999999999858E-5</v>
      </c>
      <c r="I13316">
        <v>1.2678288431061658E-3</v>
      </c>
      <c r="J13316">
        <v>0</v>
      </c>
      <c r="K13316">
        <v>1</v>
      </c>
      <c r="L13316" s="17" t="s">
        <v>162</v>
      </c>
    </row>
    <row r="13317" spans="1:12" x14ac:dyDescent="0.35">
      <c r="A13317" s="1">
        <v>44250</v>
      </c>
      <c r="B13317" s="17" t="s">
        <v>87</v>
      </c>
      <c r="C13317">
        <v>9.5250000000000005E-3</v>
      </c>
      <c r="D13317">
        <v>9.4769999999999993E-3</v>
      </c>
      <c r="E13317" s="17" t="s">
        <v>2</v>
      </c>
      <c r="F13317" s="17" t="s">
        <v>88</v>
      </c>
      <c r="G13317" s="17" t="s">
        <v>38</v>
      </c>
      <c r="H13317">
        <v>4.8000000000001167E-5</v>
      </c>
      <c r="I13317">
        <v>5.0648939537829658E-3</v>
      </c>
      <c r="J13317">
        <v>0</v>
      </c>
      <c r="K13317">
        <v>1</v>
      </c>
      <c r="L13317" s="17" t="s">
        <v>162</v>
      </c>
    </row>
    <row r="13318" spans="1:12" x14ac:dyDescent="0.35">
      <c r="A13318" s="1">
        <v>44251</v>
      </c>
      <c r="B13318" s="17" t="s">
        <v>87</v>
      </c>
      <c r="C13318">
        <v>9.4979999999999995E-3</v>
      </c>
      <c r="D13318">
        <v>9.5250000000000005E-3</v>
      </c>
      <c r="E13318" s="17" t="s">
        <v>2</v>
      </c>
      <c r="F13318" s="17" t="s">
        <v>88</v>
      </c>
      <c r="G13318" s="17" t="s">
        <v>38</v>
      </c>
      <c r="H13318">
        <v>-2.7000000000000982E-5</v>
      </c>
      <c r="I13318">
        <v>-2.8346456692914415E-3</v>
      </c>
      <c r="J13318">
        <v>0</v>
      </c>
      <c r="K13318">
        <v>0</v>
      </c>
      <c r="L13318" s="17" t="s">
        <v>162</v>
      </c>
    </row>
    <row r="13319" spans="1:12" x14ac:dyDescent="0.35">
      <c r="A13319" s="1">
        <v>44252</v>
      </c>
      <c r="B13319" s="17" t="s">
        <v>87</v>
      </c>
      <c r="C13319">
        <v>9.4389999999999995E-3</v>
      </c>
      <c r="D13319">
        <v>9.4979999999999995E-3</v>
      </c>
      <c r="E13319" s="17" t="s">
        <v>2</v>
      </c>
      <c r="F13319" s="17" t="s">
        <v>88</v>
      </c>
      <c r="G13319" s="17" t="s">
        <v>38</v>
      </c>
      <c r="H13319">
        <v>-5.9000000000000025E-5</v>
      </c>
      <c r="I13319">
        <v>-6.2118340703305993E-3</v>
      </c>
      <c r="J13319">
        <v>0</v>
      </c>
      <c r="K13319">
        <v>0</v>
      </c>
      <c r="L13319" s="17" t="s">
        <v>162</v>
      </c>
    </row>
    <row r="13320" spans="1:12" x14ac:dyDescent="0.35">
      <c r="A13320" s="1">
        <v>44253</v>
      </c>
      <c r="B13320" s="17" t="s">
        <v>87</v>
      </c>
      <c r="C13320">
        <v>9.4000000000000004E-3</v>
      </c>
      <c r="D13320">
        <v>9.4389999999999995E-3</v>
      </c>
      <c r="E13320" s="17" t="s">
        <v>2</v>
      </c>
      <c r="F13320" s="17" t="s">
        <v>88</v>
      </c>
      <c r="G13320" s="17" t="s">
        <v>38</v>
      </c>
      <c r="H13320">
        <v>-3.8999999999999105E-5</v>
      </c>
      <c r="I13320">
        <v>-4.1317936222056472E-3</v>
      </c>
      <c r="J13320">
        <v>0</v>
      </c>
      <c r="K13320">
        <v>0</v>
      </c>
      <c r="L13320" s="17" t="s">
        <v>162</v>
      </c>
    </row>
    <row r="13321" spans="1:12" x14ac:dyDescent="0.35">
      <c r="A13321" s="1">
        <v>44256</v>
      </c>
      <c r="B13321" s="17" t="s">
        <v>87</v>
      </c>
      <c r="C13321">
        <v>9.3889999999999998E-3</v>
      </c>
      <c r="D13321">
        <v>9.4000000000000004E-3</v>
      </c>
      <c r="E13321" s="17" t="s">
        <v>2</v>
      </c>
      <c r="F13321" s="17" t="s">
        <v>88</v>
      </c>
      <c r="G13321" s="17" t="s">
        <v>38</v>
      </c>
      <c r="H13321">
        <v>-1.1000000000000593E-5</v>
      </c>
      <c r="I13321">
        <v>-1.1702127659575098E-3</v>
      </c>
      <c r="J13321">
        <v>0</v>
      </c>
      <c r="K13321">
        <v>0</v>
      </c>
      <c r="L13321" s="17" t="s">
        <v>162</v>
      </c>
    </row>
    <row r="13322" spans="1:12" x14ac:dyDescent="0.35">
      <c r="A13322" s="1">
        <v>44257</v>
      </c>
      <c r="B13322" s="17" t="s">
        <v>87</v>
      </c>
      <c r="C13322">
        <v>9.3589999999999993E-3</v>
      </c>
      <c r="D13322">
        <v>9.3889999999999998E-3</v>
      </c>
      <c r="E13322" s="17" t="s">
        <v>2</v>
      </c>
      <c r="F13322" s="17" t="s">
        <v>88</v>
      </c>
      <c r="G13322" s="17" t="s">
        <v>38</v>
      </c>
      <c r="H13322">
        <v>-3.0000000000000512E-5</v>
      </c>
      <c r="I13322">
        <v>-3.1952284588348612E-3</v>
      </c>
      <c r="J13322">
        <v>0</v>
      </c>
      <c r="K13322">
        <v>0</v>
      </c>
      <c r="L13322" s="17" t="s">
        <v>162</v>
      </c>
    </row>
    <row r="13323" spans="1:12" x14ac:dyDescent="0.35">
      <c r="A13323" s="1">
        <v>44258</v>
      </c>
      <c r="B13323" s="17" t="s">
        <v>87</v>
      </c>
      <c r="C13323">
        <v>9.3670000000000003E-3</v>
      </c>
      <c r="D13323">
        <v>9.3589999999999993E-3</v>
      </c>
      <c r="E13323" s="17" t="s">
        <v>2</v>
      </c>
      <c r="F13323" s="17" t="s">
        <v>88</v>
      </c>
      <c r="G13323" s="17" t="s">
        <v>38</v>
      </c>
      <c r="H13323">
        <v>8.0000000000010618E-6</v>
      </c>
      <c r="I13323">
        <v>8.547921786516789E-4</v>
      </c>
      <c r="J13323">
        <v>0</v>
      </c>
      <c r="K13323">
        <v>1</v>
      </c>
      <c r="L13323" s="17" t="s">
        <v>162</v>
      </c>
    </row>
    <row r="13324" spans="1:12" x14ac:dyDescent="0.35">
      <c r="A13324" s="1">
        <v>44259</v>
      </c>
      <c r="B13324" s="17" t="s">
        <v>87</v>
      </c>
      <c r="C13324">
        <v>9.3410000000000003E-3</v>
      </c>
      <c r="D13324">
        <v>9.3670000000000003E-3</v>
      </c>
      <c r="E13324" s="17" t="s">
        <v>2</v>
      </c>
      <c r="F13324" s="17" t="s">
        <v>88</v>
      </c>
      <c r="G13324" s="17" t="s">
        <v>38</v>
      </c>
      <c r="H13324">
        <v>-2.5999999999999981E-5</v>
      </c>
      <c r="I13324">
        <v>-2.7757019323155739E-3</v>
      </c>
      <c r="J13324">
        <v>0</v>
      </c>
      <c r="K13324">
        <v>0</v>
      </c>
      <c r="L13324" s="17" t="s">
        <v>162</v>
      </c>
    </row>
    <row r="13325" spans="1:12" x14ac:dyDescent="0.35">
      <c r="A13325" s="1">
        <v>44260</v>
      </c>
      <c r="B13325" s="17" t="s">
        <v>87</v>
      </c>
      <c r="C13325">
        <v>9.2630000000000004E-3</v>
      </c>
      <c r="D13325">
        <v>9.3410000000000003E-3</v>
      </c>
      <c r="E13325" s="17" t="s">
        <v>2</v>
      </c>
      <c r="F13325" s="17" t="s">
        <v>88</v>
      </c>
      <c r="G13325" s="17" t="s">
        <v>38</v>
      </c>
      <c r="H13325">
        <v>-7.7999999999999944E-5</v>
      </c>
      <c r="I13325">
        <v>-8.3502836955358043E-3</v>
      </c>
      <c r="J13325">
        <v>0</v>
      </c>
      <c r="K13325">
        <v>0</v>
      </c>
      <c r="L13325" s="17" t="s">
        <v>162</v>
      </c>
    </row>
    <row r="13326" spans="1:12" x14ac:dyDescent="0.35">
      <c r="A13326" s="1">
        <v>44263</v>
      </c>
      <c r="B13326" s="17" t="s">
        <v>87</v>
      </c>
      <c r="C13326">
        <v>9.2230000000000003E-3</v>
      </c>
      <c r="D13326">
        <v>9.2630000000000004E-3</v>
      </c>
      <c r="E13326" s="17" t="s">
        <v>2</v>
      </c>
      <c r="F13326" s="17" t="s">
        <v>88</v>
      </c>
      <c r="G13326" s="17" t="s">
        <v>38</v>
      </c>
      <c r="H13326">
        <v>-4.0000000000000105E-5</v>
      </c>
      <c r="I13326">
        <v>-4.3182554248083881E-3</v>
      </c>
      <c r="J13326">
        <v>0</v>
      </c>
      <c r="K13326">
        <v>0</v>
      </c>
      <c r="L13326" s="17" t="s">
        <v>162</v>
      </c>
    </row>
    <row r="13327" spans="1:12" x14ac:dyDescent="0.35">
      <c r="A13327" s="1">
        <v>44264</v>
      </c>
      <c r="B13327" s="17" t="s">
        <v>87</v>
      </c>
      <c r="C13327">
        <v>9.1789999999999997E-3</v>
      </c>
      <c r="D13327">
        <v>9.2230000000000003E-3</v>
      </c>
      <c r="E13327" s="17" t="s">
        <v>2</v>
      </c>
      <c r="F13327" s="17" t="s">
        <v>88</v>
      </c>
      <c r="G13327" s="17" t="s">
        <v>38</v>
      </c>
      <c r="H13327">
        <v>-4.4000000000000636E-5</v>
      </c>
      <c r="I13327">
        <v>-4.7706819906755543E-3</v>
      </c>
      <c r="J13327">
        <v>0</v>
      </c>
      <c r="K13327">
        <v>0</v>
      </c>
      <c r="L13327" s="17" t="s">
        <v>162</v>
      </c>
    </row>
    <row r="13328" spans="1:12" x14ac:dyDescent="0.35">
      <c r="A13328" s="1">
        <v>44265</v>
      </c>
      <c r="B13328" s="17" t="s">
        <v>87</v>
      </c>
      <c r="C13328">
        <v>9.2099999999999994E-3</v>
      </c>
      <c r="D13328">
        <v>9.1789999999999997E-3</v>
      </c>
      <c r="E13328" s="17" t="s">
        <v>2</v>
      </c>
      <c r="F13328" s="17" t="s">
        <v>88</v>
      </c>
      <c r="G13328" s="17" t="s">
        <v>38</v>
      </c>
      <c r="H13328">
        <v>3.0999999999999778E-5</v>
      </c>
      <c r="I13328">
        <v>3.3772742128771955E-3</v>
      </c>
      <c r="J13328">
        <v>0</v>
      </c>
      <c r="K13328">
        <v>1</v>
      </c>
      <c r="L13328" s="17" t="s">
        <v>162</v>
      </c>
    </row>
    <row r="13329" spans="1:12" x14ac:dyDescent="0.35">
      <c r="A13329" s="1">
        <v>44266</v>
      </c>
      <c r="B13329" s="17" t="s">
        <v>87</v>
      </c>
      <c r="C13329">
        <v>9.2219999999999993E-3</v>
      </c>
      <c r="D13329">
        <v>9.2099999999999994E-3</v>
      </c>
      <c r="E13329" s="17" t="s">
        <v>2</v>
      </c>
      <c r="F13329" s="17" t="s">
        <v>88</v>
      </c>
      <c r="G13329" s="17" t="s">
        <v>38</v>
      </c>
      <c r="H13329">
        <v>1.1999999999999858E-5</v>
      </c>
      <c r="I13329">
        <v>1.3029315960911899E-3</v>
      </c>
      <c r="J13329">
        <v>0</v>
      </c>
      <c r="K13329">
        <v>1</v>
      </c>
      <c r="L13329" s="17" t="s">
        <v>162</v>
      </c>
    </row>
    <row r="13330" spans="1:12" x14ac:dyDescent="0.35">
      <c r="A13330" s="1">
        <v>44267</v>
      </c>
      <c r="B13330" s="17" t="s">
        <v>87</v>
      </c>
      <c r="C13330">
        <v>9.2119999999999997E-3</v>
      </c>
      <c r="D13330">
        <v>9.2219999999999993E-3</v>
      </c>
      <c r="E13330" s="17" t="s">
        <v>2</v>
      </c>
      <c r="F13330" s="17" t="s">
        <v>88</v>
      </c>
      <c r="G13330" s="17" t="s">
        <v>38</v>
      </c>
      <c r="H13330">
        <v>-9.9999999999995925E-6</v>
      </c>
      <c r="I13330">
        <v>-1.0843634786379954E-3</v>
      </c>
      <c r="J13330">
        <v>0</v>
      </c>
      <c r="K13330">
        <v>0</v>
      </c>
      <c r="L13330" s="17" t="s">
        <v>162</v>
      </c>
    </row>
    <row r="13331" spans="1:12" x14ac:dyDescent="0.35">
      <c r="A13331" s="1">
        <v>44270</v>
      </c>
      <c r="B13331" s="17" t="s">
        <v>87</v>
      </c>
      <c r="C13331">
        <v>9.1640000000000003E-3</v>
      </c>
      <c r="D13331">
        <v>9.2119999999999997E-3</v>
      </c>
      <c r="E13331" s="17" t="s">
        <v>2</v>
      </c>
      <c r="F13331" s="17" t="s">
        <v>88</v>
      </c>
      <c r="G13331" s="17" t="s">
        <v>38</v>
      </c>
      <c r="H13331">
        <v>-4.7999999999999432E-5</v>
      </c>
      <c r="I13331">
        <v>-5.2105948762483098E-3</v>
      </c>
      <c r="J13331">
        <v>0</v>
      </c>
      <c r="K13331">
        <v>0</v>
      </c>
      <c r="L13331" s="17" t="s">
        <v>162</v>
      </c>
    </row>
    <row r="13332" spans="1:12" x14ac:dyDescent="0.35">
      <c r="A13332" s="1">
        <v>44271</v>
      </c>
      <c r="B13332" s="17" t="s">
        <v>87</v>
      </c>
      <c r="C13332">
        <v>9.1629999999999993E-3</v>
      </c>
      <c r="D13332">
        <v>9.1640000000000003E-3</v>
      </c>
      <c r="E13332" s="17" t="s">
        <v>2</v>
      </c>
      <c r="F13332" s="17" t="s">
        <v>88</v>
      </c>
      <c r="G13332" s="17" t="s">
        <v>38</v>
      </c>
      <c r="H13332">
        <v>-1.0000000000010001E-6</v>
      </c>
      <c r="I13332">
        <v>-1.0912265386305108E-4</v>
      </c>
      <c r="J13332">
        <v>0</v>
      </c>
      <c r="K13332">
        <v>0</v>
      </c>
      <c r="L13332" s="17" t="s">
        <v>162</v>
      </c>
    </row>
    <row r="13333" spans="1:12" x14ac:dyDescent="0.35">
      <c r="A13333" s="1">
        <v>44272</v>
      </c>
      <c r="B13333" s="17" t="s">
        <v>87</v>
      </c>
      <c r="C13333">
        <v>9.1719999999999996E-3</v>
      </c>
      <c r="D13333">
        <v>9.1629999999999993E-3</v>
      </c>
      <c r="E13333" s="17" t="s">
        <v>2</v>
      </c>
      <c r="F13333" s="17" t="s">
        <v>88</v>
      </c>
      <c r="G13333" s="17" t="s">
        <v>38</v>
      </c>
      <c r="H13333">
        <v>9.0000000000003272E-6</v>
      </c>
      <c r="I13333">
        <v>9.8221106624471542E-4</v>
      </c>
      <c r="J13333">
        <v>0</v>
      </c>
      <c r="K13333">
        <v>1</v>
      </c>
      <c r="L13333" s="17" t="s">
        <v>162</v>
      </c>
    </row>
    <row r="13334" spans="1:12" x14ac:dyDescent="0.35">
      <c r="A13334" s="1">
        <v>44273</v>
      </c>
      <c r="B13334" s="17" t="s">
        <v>87</v>
      </c>
      <c r="C13334">
        <v>9.1830000000000002E-3</v>
      </c>
      <c r="D13334">
        <v>9.1719999999999996E-3</v>
      </c>
      <c r="E13334" s="17" t="s">
        <v>2</v>
      </c>
      <c r="F13334" s="17" t="s">
        <v>88</v>
      </c>
      <c r="G13334" s="17" t="s">
        <v>38</v>
      </c>
      <c r="H13334">
        <v>1.1000000000000593E-5</v>
      </c>
      <c r="I13334">
        <v>1.1993022241605531E-3</v>
      </c>
      <c r="J13334">
        <v>0</v>
      </c>
      <c r="K13334">
        <v>1</v>
      </c>
      <c r="L13334" s="17" t="s">
        <v>162</v>
      </c>
    </row>
    <row r="13335" spans="1:12" x14ac:dyDescent="0.35">
      <c r="A13335" s="1">
        <v>44274</v>
      </c>
      <c r="B13335" s="17" t="s">
        <v>87</v>
      </c>
      <c r="C13335">
        <v>9.1800000000000007E-3</v>
      </c>
      <c r="D13335">
        <v>9.1830000000000002E-3</v>
      </c>
      <c r="E13335" s="17" t="s">
        <v>2</v>
      </c>
      <c r="F13335" s="17" t="s">
        <v>88</v>
      </c>
      <c r="G13335" s="17" t="s">
        <v>38</v>
      </c>
      <c r="H13335">
        <v>-2.9999999999995308E-6</v>
      </c>
      <c r="I13335">
        <v>-3.2669062397904072E-4</v>
      </c>
      <c r="J13335">
        <v>0</v>
      </c>
      <c r="K13335">
        <v>0</v>
      </c>
      <c r="L13335" s="17" t="s">
        <v>162</v>
      </c>
    </row>
    <row r="13336" spans="1:12" x14ac:dyDescent="0.35">
      <c r="A13336" s="1">
        <v>44277</v>
      </c>
      <c r="B13336" s="17" t="s">
        <v>87</v>
      </c>
      <c r="C13336">
        <v>9.1850000000000005E-3</v>
      </c>
      <c r="D13336">
        <v>9.1800000000000007E-3</v>
      </c>
      <c r="E13336" s="17" t="s">
        <v>2</v>
      </c>
      <c r="F13336" s="17" t="s">
        <v>88</v>
      </c>
      <c r="G13336" s="17" t="s">
        <v>38</v>
      </c>
      <c r="H13336">
        <v>4.9999999999997963E-6</v>
      </c>
      <c r="I13336">
        <v>5.4466230936816944E-4</v>
      </c>
      <c r="J13336">
        <v>0</v>
      </c>
      <c r="K13336">
        <v>1</v>
      </c>
      <c r="L13336" s="17" t="s">
        <v>162</v>
      </c>
    </row>
    <row r="13337" spans="1:12" x14ac:dyDescent="0.35">
      <c r="A13337" s="1">
        <v>44278</v>
      </c>
      <c r="B13337" s="17" t="s">
        <v>87</v>
      </c>
      <c r="C13337">
        <v>9.1929999999999998E-3</v>
      </c>
      <c r="D13337">
        <v>9.1850000000000005E-3</v>
      </c>
      <c r="E13337" s="17" t="s">
        <v>2</v>
      </c>
      <c r="F13337" s="17" t="s">
        <v>88</v>
      </c>
      <c r="G13337" s="17" t="s">
        <v>38</v>
      </c>
      <c r="H13337">
        <v>7.9999999999993271E-6</v>
      </c>
      <c r="I13337">
        <v>8.709853021229534E-4</v>
      </c>
      <c r="J13337">
        <v>0</v>
      </c>
      <c r="K13337">
        <v>1</v>
      </c>
      <c r="L13337" s="17" t="s">
        <v>162</v>
      </c>
    </row>
    <row r="13338" spans="1:12" x14ac:dyDescent="0.35">
      <c r="A13338" s="1">
        <v>44279</v>
      </c>
      <c r="B13338" s="17" t="s">
        <v>87</v>
      </c>
      <c r="C13338">
        <v>9.2149999999999992E-3</v>
      </c>
      <c r="D13338">
        <v>9.1929999999999998E-3</v>
      </c>
      <c r="E13338" s="17" t="s">
        <v>2</v>
      </c>
      <c r="F13338" s="17" t="s">
        <v>88</v>
      </c>
      <c r="G13338" s="17" t="s">
        <v>38</v>
      </c>
      <c r="H13338">
        <v>2.1999999999999451E-5</v>
      </c>
      <c r="I13338">
        <v>2.3931252039594746E-3</v>
      </c>
      <c r="J13338">
        <v>0</v>
      </c>
      <c r="K13338">
        <v>1</v>
      </c>
      <c r="L13338" s="17" t="s">
        <v>162</v>
      </c>
    </row>
    <row r="13339" spans="1:12" x14ac:dyDescent="0.35">
      <c r="A13339" s="1">
        <v>44280</v>
      </c>
      <c r="B13339" s="17" t="s">
        <v>87</v>
      </c>
      <c r="C13339">
        <v>9.1920000000000005E-3</v>
      </c>
      <c r="D13339">
        <v>9.2149999999999992E-3</v>
      </c>
      <c r="E13339" s="17" t="s">
        <v>2</v>
      </c>
      <c r="F13339" s="17" t="s">
        <v>88</v>
      </c>
      <c r="G13339" s="17" t="s">
        <v>38</v>
      </c>
      <c r="H13339">
        <v>-2.2999999999998716E-5</v>
      </c>
      <c r="I13339">
        <v>-2.4959305480193941E-3</v>
      </c>
      <c r="J13339">
        <v>0</v>
      </c>
      <c r="K13339">
        <v>0</v>
      </c>
      <c r="L13339" s="17" t="s">
        <v>162</v>
      </c>
    </row>
    <row r="13340" spans="1:12" x14ac:dyDescent="0.35">
      <c r="A13340" s="1">
        <v>44281</v>
      </c>
      <c r="B13340" s="17" t="s">
        <v>87</v>
      </c>
      <c r="C13340">
        <v>9.1590000000000005E-3</v>
      </c>
      <c r="D13340">
        <v>9.1920000000000005E-3</v>
      </c>
      <c r="E13340" s="17" t="s">
        <v>2</v>
      </c>
      <c r="F13340" s="17" t="s">
        <v>88</v>
      </c>
      <c r="G13340" s="17" t="s">
        <v>38</v>
      </c>
      <c r="H13340">
        <v>-3.3000000000000043E-5</v>
      </c>
      <c r="I13340">
        <v>-3.5900783289817277E-3</v>
      </c>
      <c r="J13340">
        <v>0</v>
      </c>
      <c r="K13340">
        <v>0</v>
      </c>
      <c r="L13340" s="17" t="s">
        <v>162</v>
      </c>
    </row>
    <row r="13341" spans="1:12" x14ac:dyDescent="0.35">
      <c r="A13341" s="1">
        <v>44284</v>
      </c>
      <c r="B13341" s="17" t="s">
        <v>87</v>
      </c>
      <c r="C13341">
        <v>9.1079999999999998E-3</v>
      </c>
      <c r="D13341">
        <v>9.1590000000000005E-3</v>
      </c>
      <c r="E13341" s="17" t="s">
        <v>2</v>
      </c>
      <c r="F13341" s="17" t="s">
        <v>88</v>
      </c>
      <c r="G13341" s="17" t="s">
        <v>38</v>
      </c>
      <c r="H13341">
        <v>-5.1000000000000698E-5</v>
      </c>
      <c r="I13341">
        <v>-5.568293481821235E-3</v>
      </c>
      <c r="J13341">
        <v>0</v>
      </c>
      <c r="K13341">
        <v>0</v>
      </c>
      <c r="L13341" s="17" t="s">
        <v>162</v>
      </c>
    </row>
    <row r="13342" spans="1:12" x14ac:dyDescent="0.35">
      <c r="A13342" s="1">
        <v>44285</v>
      </c>
      <c r="B13342" s="17" t="s">
        <v>87</v>
      </c>
      <c r="C13342">
        <v>9.1039999999999992E-3</v>
      </c>
      <c r="D13342">
        <v>9.1079999999999998E-3</v>
      </c>
      <c r="E13342" s="17" t="s">
        <v>2</v>
      </c>
      <c r="F13342" s="17" t="s">
        <v>88</v>
      </c>
      <c r="G13342" s="17" t="s">
        <v>38</v>
      </c>
      <c r="H13342">
        <v>-4.0000000000005309E-6</v>
      </c>
      <c r="I13342">
        <v>-4.3917435221788877E-4</v>
      </c>
      <c r="J13342">
        <v>0</v>
      </c>
      <c r="K13342">
        <v>0</v>
      </c>
      <c r="L13342" s="17" t="s">
        <v>162</v>
      </c>
    </row>
    <row r="13343" spans="1:12" x14ac:dyDescent="0.35">
      <c r="A13343" s="1">
        <v>44286</v>
      </c>
      <c r="B13343" s="17" t="s">
        <v>87</v>
      </c>
      <c r="C13343">
        <v>9.0659999999999994E-3</v>
      </c>
      <c r="D13343">
        <v>9.1039999999999992E-3</v>
      </c>
      <c r="E13343" s="17" t="s">
        <v>2</v>
      </c>
      <c r="F13343" s="17" t="s">
        <v>88</v>
      </c>
      <c r="G13343" s="17" t="s">
        <v>38</v>
      </c>
      <c r="H13343">
        <v>-3.7999999999999839E-5</v>
      </c>
      <c r="I13343">
        <v>-4.1739894551845172E-3</v>
      </c>
      <c r="J13343">
        <v>0</v>
      </c>
      <c r="K13343">
        <v>0</v>
      </c>
      <c r="L13343" s="17" t="s">
        <v>162</v>
      </c>
    </row>
    <row r="13344" spans="1:12" x14ac:dyDescent="0.35">
      <c r="A13344" s="1">
        <v>44287</v>
      </c>
      <c r="B13344" s="17" t="s">
        <v>87</v>
      </c>
      <c r="C13344">
        <v>9.0290000000000006E-3</v>
      </c>
      <c r="D13344">
        <v>9.0659999999999994E-3</v>
      </c>
      <c r="E13344" s="17" t="s">
        <v>2</v>
      </c>
      <c r="F13344" s="17" t="s">
        <v>88</v>
      </c>
      <c r="G13344" s="17" t="s">
        <v>38</v>
      </c>
      <c r="H13344">
        <v>-3.6999999999998839E-5</v>
      </c>
      <c r="I13344">
        <v>-4.0811824398851579E-3</v>
      </c>
      <c r="J13344">
        <v>0</v>
      </c>
      <c r="K13344">
        <v>0</v>
      </c>
      <c r="L13344" s="17" t="s">
        <v>162</v>
      </c>
    </row>
    <row r="13345" spans="1:12" x14ac:dyDescent="0.35">
      <c r="A13345" s="1">
        <v>44288</v>
      </c>
      <c r="B13345" s="17" t="s">
        <v>87</v>
      </c>
      <c r="C13345">
        <v>9.0410000000000004E-3</v>
      </c>
      <c r="D13345">
        <v>9.0290000000000006E-3</v>
      </c>
      <c r="E13345" s="17" t="s">
        <v>2</v>
      </c>
      <c r="F13345" s="17" t="s">
        <v>88</v>
      </c>
      <c r="G13345" s="17" t="s">
        <v>38</v>
      </c>
      <c r="H13345">
        <v>1.1999999999999858E-5</v>
      </c>
      <c r="I13345">
        <v>1.3290508361944687E-3</v>
      </c>
      <c r="J13345">
        <v>0</v>
      </c>
      <c r="K13345">
        <v>1</v>
      </c>
      <c r="L13345" s="17" t="s">
        <v>162</v>
      </c>
    </row>
    <row r="13346" spans="1:12" x14ac:dyDescent="0.35">
      <c r="A13346" s="1">
        <v>44291</v>
      </c>
      <c r="B13346" s="17" t="s">
        <v>87</v>
      </c>
      <c r="C13346">
        <v>9.0349999999999996E-3</v>
      </c>
      <c r="D13346">
        <v>9.0410000000000004E-3</v>
      </c>
      <c r="E13346" s="17" t="s">
        <v>2</v>
      </c>
      <c r="F13346" s="17" t="s">
        <v>88</v>
      </c>
      <c r="G13346" s="17" t="s">
        <v>38</v>
      </c>
      <c r="H13346">
        <v>-6.0000000000007964E-6</v>
      </c>
      <c r="I13346">
        <v>-6.6364340227859705E-4</v>
      </c>
      <c r="J13346">
        <v>0</v>
      </c>
      <c r="K13346">
        <v>0</v>
      </c>
      <c r="L13346" s="17" t="s">
        <v>162</v>
      </c>
    </row>
    <row r="13347" spans="1:12" x14ac:dyDescent="0.35">
      <c r="A13347" s="1">
        <v>44292</v>
      </c>
      <c r="B13347" s="17" t="s">
        <v>87</v>
      </c>
      <c r="C13347">
        <v>9.0749999999999997E-3</v>
      </c>
      <c r="D13347">
        <v>9.0349999999999996E-3</v>
      </c>
      <c r="E13347" s="17" t="s">
        <v>2</v>
      </c>
      <c r="F13347" s="17" t="s">
        <v>88</v>
      </c>
      <c r="G13347" s="17" t="s">
        <v>38</v>
      </c>
      <c r="H13347">
        <v>4.0000000000000105E-5</v>
      </c>
      <c r="I13347">
        <v>4.4272274488101945E-3</v>
      </c>
      <c r="J13347">
        <v>0</v>
      </c>
      <c r="K13347">
        <v>1</v>
      </c>
      <c r="L13347" s="17" t="s">
        <v>162</v>
      </c>
    </row>
    <row r="13348" spans="1:12" x14ac:dyDescent="0.35">
      <c r="A13348" s="1">
        <v>44293</v>
      </c>
      <c r="B13348" s="17" t="s">
        <v>87</v>
      </c>
      <c r="C13348">
        <v>9.1079999999999998E-3</v>
      </c>
      <c r="D13348">
        <v>9.0749999999999997E-3</v>
      </c>
      <c r="E13348" s="17" t="s">
        <v>2</v>
      </c>
      <c r="F13348" s="17" t="s">
        <v>88</v>
      </c>
      <c r="G13348" s="17" t="s">
        <v>38</v>
      </c>
      <c r="H13348">
        <v>3.3000000000000043E-5</v>
      </c>
      <c r="I13348">
        <v>3.6363636363636411E-3</v>
      </c>
      <c r="J13348">
        <v>0</v>
      </c>
      <c r="K13348">
        <v>1</v>
      </c>
      <c r="L13348" s="17" t="s">
        <v>162</v>
      </c>
    </row>
    <row r="13349" spans="1:12" x14ac:dyDescent="0.35">
      <c r="A13349" s="1">
        <v>44294</v>
      </c>
      <c r="B13349" s="17" t="s">
        <v>87</v>
      </c>
      <c r="C13349">
        <v>9.103E-3</v>
      </c>
      <c r="D13349">
        <v>9.1079999999999998E-3</v>
      </c>
      <c r="E13349" s="17" t="s">
        <v>2</v>
      </c>
      <c r="F13349" s="17" t="s">
        <v>88</v>
      </c>
      <c r="G13349" s="17" t="s">
        <v>38</v>
      </c>
      <c r="H13349">
        <v>-4.9999999999997963E-6</v>
      </c>
      <c r="I13349">
        <v>-5.4896794027226579E-4</v>
      </c>
      <c r="J13349">
        <v>0</v>
      </c>
      <c r="K13349">
        <v>0</v>
      </c>
      <c r="L13349" s="17" t="s">
        <v>162</v>
      </c>
    </row>
    <row r="13350" spans="1:12" x14ac:dyDescent="0.35">
      <c r="A13350" s="1">
        <v>44295</v>
      </c>
      <c r="B13350" s="17" t="s">
        <v>87</v>
      </c>
      <c r="C13350">
        <v>9.1470000000000006E-3</v>
      </c>
      <c r="D13350">
        <v>9.103E-3</v>
      </c>
      <c r="E13350" s="17" t="s">
        <v>2</v>
      </c>
      <c r="F13350" s="17" t="s">
        <v>88</v>
      </c>
      <c r="G13350" s="17" t="s">
        <v>38</v>
      </c>
      <c r="H13350">
        <v>4.4000000000000636E-5</v>
      </c>
      <c r="I13350">
        <v>4.8335713501044307E-3</v>
      </c>
      <c r="J13350">
        <v>0</v>
      </c>
      <c r="K13350">
        <v>1</v>
      </c>
      <c r="L13350" s="17" t="s">
        <v>162</v>
      </c>
    </row>
    <row r="13351" spans="1:12" x14ac:dyDescent="0.35">
      <c r="A13351" s="1">
        <v>44298</v>
      </c>
      <c r="B13351" s="17" t="s">
        <v>87</v>
      </c>
      <c r="C13351">
        <v>9.1160000000000008E-3</v>
      </c>
      <c r="D13351">
        <v>9.1470000000000006E-3</v>
      </c>
      <c r="E13351" s="17" t="s">
        <v>2</v>
      </c>
      <c r="F13351" s="17" t="s">
        <v>88</v>
      </c>
      <c r="G13351" s="17" t="s">
        <v>38</v>
      </c>
      <c r="H13351">
        <v>-3.0999999999999778E-5</v>
      </c>
      <c r="I13351">
        <v>-3.3890893189023477E-3</v>
      </c>
      <c r="J13351">
        <v>0</v>
      </c>
      <c r="K13351">
        <v>0</v>
      </c>
      <c r="L13351" s="17" t="s">
        <v>162</v>
      </c>
    </row>
    <row r="13352" spans="1:12" x14ac:dyDescent="0.35">
      <c r="A13352" s="1">
        <v>44299</v>
      </c>
      <c r="B13352" s="17" t="s">
        <v>87</v>
      </c>
      <c r="C13352">
        <v>9.1430000000000001E-3</v>
      </c>
      <c r="D13352">
        <v>9.1160000000000008E-3</v>
      </c>
      <c r="E13352" s="17" t="s">
        <v>2</v>
      </c>
      <c r="F13352" s="17" t="s">
        <v>88</v>
      </c>
      <c r="G13352" s="17" t="s">
        <v>38</v>
      </c>
      <c r="H13352">
        <v>2.6999999999999247E-5</v>
      </c>
      <c r="I13352">
        <v>2.9618253620007948E-3</v>
      </c>
      <c r="J13352">
        <v>0</v>
      </c>
      <c r="K13352">
        <v>1</v>
      </c>
      <c r="L13352" s="17" t="s">
        <v>162</v>
      </c>
    </row>
    <row r="13353" spans="1:12" x14ac:dyDescent="0.35">
      <c r="A13353" s="1">
        <v>44300</v>
      </c>
      <c r="B13353" s="17" t="s">
        <v>87</v>
      </c>
      <c r="C13353">
        <v>9.1809999999999999E-3</v>
      </c>
      <c r="D13353">
        <v>9.1430000000000001E-3</v>
      </c>
      <c r="E13353" s="17" t="s">
        <v>2</v>
      </c>
      <c r="F13353" s="17" t="s">
        <v>88</v>
      </c>
      <c r="G13353" s="17" t="s">
        <v>38</v>
      </c>
      <c r="H13353">
        <v>3.7999999999999839E-5</v>
      </c>
      <c r="I13353">
        <v>4.1561850596084264E-3</v>
      </c>
      <c r="J13353">
        <v>0</v>
      </c>
      <c r="K13353">
        <v>1</v>
      </c>
      <c r="L13353" s="17" t="s">
        <v>162</v>
      </c>
    </row>
    <row r="13354" spans="1:12" x14ac:dyDescent="0.35">
      <c r="A13354" s="1">
        <v>44301</v>
      </c>
      <c r="B13354" s="17" t="s">
        <v>87</v>
      </c>
      <c r="C13354">
        <v>9.1830000000000002E-3</v>
      </c>
      <c r="D13354">
        <v>9.1809999999999999E-3</v>
      </c>
      <c r="E13354" s="17" t="s">
        <v>2</v>
      </c>
      <c r="F13354" s="17" t="s">
        <v>88</v>
      </c>
      <c r="G13354" s="17" t="s">
        <v>38</v>
      </c>
      <c r="H13354">
        <v>2.0000000000002655E-6</v>
      </c>
      <c r="I13354">
        <v>2.1784119376977077E-4</v>
      </c>
      <c r="J13354">
        <v>0</v>
      </c>
      <c r="K13354">
        <v>1</v>
      </c>
      <c r="L13354" s="17" t="s">
        <v>162</v>
      </c>
    </row>
    <row r="13355" spans="1:12" x14ac:dyDescent="0.35">
      <c r="A13355" s="1">
        <v>44302</v>
      </c>
      <c r="B13355" s="17" t="s">
        <v>87</v>
      </c>
      <c r="C13355">
        <v>9.2010000000000008E-3</v>
      </c>
      <c r="D13355">
        <v>9.1830000000000002E-3</v>
      </c>
      <c r="E13355" s="17" t="s">
        <v>2</v>
      </c>
      <c r="F13355" s="17" t="s">
        <v>88</v>
      </c>
      <c r="G13355" s="17" t="s">
        <v>38</v>
      </c>
      <c r="H13355">
        <v>1.8000000000000654E-5</v>
      </c>
      <c r="I13355">
        <v>1.9601437438746222E-3</v>
      </c>
      <c r="J13355">
        <v>0</v>
      </c>
      <c r="K13355">
        <v>1</v>
      </c>
      <c r="L13355" s="17" t="s">
        <v>162</v>
      </c>
    </row>
    <row r="13356" spans="1:12" x14ac:dyDescent="0.35">
      <c r="A13356" s="1">
        <v>44305</v>
      </c>
      <c r="B13356" s="17" t="s">
        <v>87</v>
      </c>
      <c r="C13356">
        <v>9.1979999999999996E-3</v>
      </c>
      <c r="D13356">
        <v>9.2010000000000008E-3</v>
      </c>
      <c r="E13356" s="17" t="s">
        <v>2</v>
      </c>
      <c r="F13356" s="17" t="s">
        <v>88</v>
      </c>
      <c r="G13356" s="17" t="s">
        <v>38</v>
      </c>
      <c r="H13356">
        <v>-3.0000000000012655E-6</v>
      </c>
      <c r="I13356">
        <v>-3.2605151613968758E-4</v>
      </c>
      <c r="J13356">
        <v>0</v>
      </c>
      <c r="K13356">
        <v>0</v>
      </c>
      <c r="L13356" s="17" t="s">
        <v>162</v>
      </c>
    </row>
    <row r="13357" spans="1:12" x14ac:dyDescent="0.35">
      <c r="A13357" s="1">
        <v>44306</v>
      </c>
      <c r="B13357" s="17" t="s">
        <v>87</v>
      </c>
      <c r="C13357">
        <v>9.2510000000000005E-3</v>
      </c>
      <c r="D13357">
        <v>9.1979999999999996E-3</v>
      </c>
      <c r="E13357" s="17" t="s">
        <v>2</v>
      </c>
      <c r="F13357" s="17" t="s">
        <v>88</v>
      </c>
      <c r="G13357" s="17" t="s">
        <v>38</v>
      </c>
      <c r="H13357">
        <v>5.3000000000000963E-5</v>
      </c>
      <c r="I13357">
        <v>5.7621222004784695E-3</v>
      </c>
      <c r="J13357">
        <v>0</v>
      </c>
      <c r="K13357">
        <v>1</v>
      </c>
      <c r="L13357" s="17" t="s">
        <v>162</v>
      </c>
    </row>
    <row r="13358" spans="1:12" x14ac:dyDescent="0.35">
      <c r="A13358" s="1">
        <v>44307</v>
      </c>
      <c r="B13358" s="17" t="s">
        <v>87</v>
      </c>
      <c r="C13358">
        <v>9.2479999999999993E-3</v>
      </c>
      <c r="D13358">
        <v>9.2510000000000005E-3</v>
      </c>
      <c r="E13358" s="17" t="s">
        <v>2</v>
      </c>
      <c r="F13358" s="17" t="s">
        <v>88</v>
      </c>
      <c r="G13358" s="17" t="s">
        <v>38</v>
      </c>
      <c r="H13358">
        <v>-3.0000000000012655E-6</v>
      </c>
      <c r="I13358">
        <v>-3.2428926602543135E-4</v>
      </c>
      <c r="J13358">
        <v>0</v>
      </c>
      <c r="K13358">
        <v>0</v>
      </c>
      <c r="L13358" s="17" t="s">
        <v>162</v>
      </c>
    </row>
    <row r="13359" spans="1:12" x14ac:dyDescent="0.35">
      <c r="A13359" s="1">
        <v>44308</v>
      </c>
      <c r="B13359" s="17" t="s">
        <v>87</v>
      </c>
      <c r="C13359">
        <v>9.2560000000000003E-3</v>
      </c>
      <c r="D13359">
        <v>9.2479999999999993E-3</v>
      </c>
      <c r="E13359" s="17" t="s">
        <v>2</v>
      </c>
      <c r="F13359" s="17" t="s">
        <v>88</v>
      </c>
      <c r="G13359" s="17" t="s">
        <v>38</v>
      </c>
      <c r="H13359">
        <v>8.0000000000010618E-6</v>
      </c>
      <c r="I13359">
        <v>8.6505190311430169E-4</v>
      </c>
      <c r="J13359">
        <v>0</v>
      </c>
      <c r="K13359">
        <v>1</v>
      </c>
      <c r="L13359" s="17" t="s">
        <v>162</v>
      </c>
    </row>
    <row r="13360" spans="1:12" x14ac:dyDescent="0.35">
      <c r="A13360" s="1">
        <v>44309</v>
      </c>
      <c r="B13360" s="17" t="s">
        <v>87</v>
      </c>
      <c r="C13360">
        <v>9.2610000000000001E-3</v>
      </c>
      <c r="D13360">
        <v>9.2560000000000003E-3</v>
      </c>
      <c r="E13360" s="17" t="s">
        <v>2</v>
      </c>
      <c r="F13360" s="17" t="s">
        <v>88</v>
      </c>
      <c r="G13360" s="17" t="s">
        <v>38</v>
      </c>
      <c r="H13360">
        <v>4.9999999999997963E-6</v>
      </c>
      <c r="I13360">
        <v>5.4019014693169789E-4</v>
      </c>
      <c r="J13360">
        <v>0</v>
      </c>
      <c r="K13360">
        <v>1</v>
      </c>
      <c r="L13360" s="17" t="s">
        <v>162</v>
      </c>
    </row>
    <row r="13361" spans="1:12" x14ac:dyDescent="0.35">
      <c r="A13361" s="1">
        <v>44312</v>
      </c>
      <c r="B13361" s="17" t="s">
        <v>87</v>
      </c>
      <c r="C13361">
        <v>9.2700000000000005E-3</v>
      </c>
      <c r="D13361">
        <v>9.2610000000000001E-3</v>
      </c>
      <c r="E13361" s="17" t="s">
        <v>2</v>
      </c>
      <c r="F13361" s="17" t="s">
        <v>88</v>
      </c>
      <c r="G13361" s="17" t="s">
        <v>38</v>
      </c>
      <c r="H13361">
        <v>9.0000000000003272E-6</v>
      </c>
      <c r="I13361">
        <v>9.7181729834794589E-4</v>
      </c>
      <c r="J13361">
        <v>0</v>
      </c>
      <c r="K13361">
        <v>1</v>
      </c>
      <c r="L13361" s="17" t="s">
        <v>162</v>
      </c>
    </row>
    <row r="13362" spans="1:12" x14ac:dyDescent="0.35">
      <c r="A13362" s="1">
        <v>44313</v>
      </c>
      <c r="B13362" s="17" t="s">
        <v>87</v>
      </c>
      <c r="C13362">
        <v>9.2420000000000002E-3</v>
      </c>
      <c r="D13362">
        <v>9.2700000000000005E-3</v>
      </c>
      <c r="E13362" s="17" t="s">
        <v>2</v>
      </c>
      <c r="F13362" s="17" t="s">
        <v>88</v>
      </c>
      <c r="G13362" s="17" t="s">
        <v>38</v>
      </c>
      <c r="H13362">
        <v>-2.8000000000000247E-5</v>
      </c>
      <c r="I13362">
        <v>-3.0204962243797458E-3</v>
      </c>
      <c r="J13362">
        <v>0</v>
      </c>
      <c r="K13362">
        <v>0</v>
      </c>
      <c r="L13362" s="17" t="s">
        <v>162</v>
      </c>
    </row>
    <row r="13363" spans="1:12" x14ac:dyDescent="0.35">
      <c r="A13363" s="1">
        <v>44314</v>
      </c>
      <c r="B13363" s="17" t="s">
        <v>87</v>
      </c>
      <c r="C13363">
        <v>9.195E-3</v>
      </c>
      <c r="D13363">
        <v>9.2420000000000002E-3</v>
      </c>
      <c r="E13363" s="17" t="s">
        <v>2</v>
      </c>
      <c r="F13363" s="17" t="s">
        <v>88</v>
      </c>
      <c r="G13363" s="17" t="s">
        <v>38</v>
      </c>
      <c r="H13363">
        <v>-4.7000000000000167E-5</v>
      </c>
      <c r="I13363">
        <v>-5.08547933347762E-3</v>
      </c>
      <c r="J13363">
        <v>0</v>
      </c>
      <c r="K13363">
        <v>0</v>
      </c>
      <c r="L13363" s="17" t="s">
        <v>162</v>
      </c>
    </row>
    <row r="13364" spans="1:12" x14ac:dyDescent="0.35">
      <c r="A13364" s="1">
        <v>44315</v>
      </c>
      <c r="B13364" s="17" t="s">
        <v>87</v>
      </c>
      <c r="C13364">
        <v>9.2160000000000002E-3</v>
      </c>
      <c r="D13364">
        <v>9.195E-3</v>
      </c>
      <c r="E13364" s="17" t="s">
        <v>2</v>
      </c>
      <c r="F13364" s="17" t="s">
        <v>88</v>
      </c>
      <c r="G13364" s="17" t="s">
        <v>38</v>
      </c>
      <c r="H13364">
        <v>2.1000000000000185E-5</v>
      </c>
      <c r="I13364">
        <v>2.2838499184339514E-3</v>
      </c>
      <c r="J13364">
        <v>0</v>
      </c>
      <c r="K13364">
        <v>1</v>
      </c>
      <c r="L13364" s="17" t="s">
        <v>162</v>
      </c>
    </row>
    <row r="13365" spans="1:12" x14ac:dyDescent="0.35">
      <c r="A13365" s="1">
        <v>44316</v>
      </c>
      <c r="B13365" s="17" t="s">
        <v>87</v>
      </c>
      <c r="C13365">
        <v>9.1819999999999992E-3</v>
      </c>
      <c r="D13365">
        <v>9.2160000000000002E-3</v>
      </c>
      <c r="E13365" s="17" t="s">
        <v>2</v>
      </c>
      <c r="F13365" s="17" t="s">
        <v>88</v>
      </c>
      <c r="G13365" s="17" t="s">
        <v>38</v>
      </c>
      <c r="H13365">
        <v>-3.4000000000001043E-5</v>
      </c>
      <c r="I13365">
        <v>-3.6892361111112242E-3</v>
      </c>
      <c r="J13365">
        <v>0</v>
      </c>
      <c r="K13365">
        <v>0</v>
      </c>
      <c r="L13365" s="17" t="s">
        <v>162</v>
      </c>
    </row>
    <row r="13366" spans="1:12" x14ac:dyDescent="0.35">
      <c r="A13366" s="1">
        <v>44319</v>
      </c>
      <c r="B13366" s="17" t="s">
        <v>87</v>
      </c>
      <c r="C13366">
        <v>9.1509999999999994E-3</v>
      </c>
      <c r="D13366">
        <v>9.1819999999999992E-3</v>
      </c>
      <c r="E13366" s="17" t="s">
        <v>2</v>
      </c>
      <c r="F13366" s="17" t="s">
        <v>88</v>
      </c>
      <c r="G13366" s="17" t="s">
        <v>38</v>
      </c>
      <c r="H13366">
        <v>-3.0999999999999778E-5</v>
      </c>
      <c r="I13366">
        <v>-3.3761707688956416E-3</v>
      </c>
      <c r="J13366">
        <v>0</v>
      </c>
      <c r="K13366">
        <v>0</v>
      </c>
      <c r="L13366" s="17" t="s">
        <v>162</v>
      </c>
    </row>
    <row r="13367" spans="1:12" x14ac:dyDescent="0.35">
      <c r="A13367" s="1">
        <v>44320</v>
      </c>
      <c r="B13367" s="17" t="s">
        <v>87</v>
      </c>
      <c r="C13367">
        <v>9.1669999999999998E-3</v>
      </c>
      <c r="D13367">
        <v>9.1509999999999994E-3</v>
      </c>
      <c r="E13367" s="17" t="s">
        <v>2</v>
      </c>
      <c r="F13367" s="17" t="s">
        <v>88</v>
      </c>
      <c r="G13367" s="17" t="s">
        <v>38</v>
      </c>
      <c r="H13367">
        <v>1.6000000000000389E-5</v>
      </c>
      <c r="I13367">
        <v>1.7484427931374047E-3</v>
      </c>
      <c r="J13367">
        <v>0</v>
      </c>
      <c r="K13367">
        <v>1</v>
      </c>
      <c r="L13367" s="17" t="s">
        <v>162</v>
      </c>
    </row>
    <row r="13368" spans="1:12" x14ac:dyDescent="0.35">
      <c r="A13368" s="1">
        <v>44321</v>
      </c>
      <c r="B13368" s="17" t="s">
        <v>87</v>
      </c>
      <c r="C13368">
        <v>9.1470000000000006E-3</v>
      </c>
      <c r="D13368">
        <v>9.1669999999999998E-3</v>
      </c>
      <c r="E13368" s="17" t="s">
        <v>2</v>
      </c>
      <c r="F13368" s="17" t="s">
        <v>88</v>
      </c>
      <c r="G13368" s="17" t="s">
        <v>38</v>
      </c>
      <c r="H13368">
        <v>-1.9999999999999185E-5</v>
      </c>
      <c r="I13368">
        <v>-2.1817388458600616E-3</v>
      </c>
      <c r="J13368">
        <v>0</v>
      </c>
      <c r="K13368">
        <v>0</v>
      </c>
      <c r="L13368" s="17" t="s">
        <v>162</v>
      </c>
    </row>
    <row r="13369" spans="1:12" x14ac:dyDescent="0.35">
      <c r="A13369" s="1">
        <v>44322</v>
      </c>
      <c r="B13369" s="17" t="s">
        <v>87</v>
      </c>
      <c r="C13369">
        <v>9.1559999999999992E-3</v>
      </c>
      <c r="D13369">
        <v>9.1470000000000006E-3</v>
      </c>
      <c r="E13369" s="17" t="s">
        <v>2</v>
      </c>
      <c r="F13369" s="17" t="s">
        <v>88</v>
      </c>
      <c r="G13369" s="17" t="s">
        <v>38</v>
      </c>
      <c r="H13369">
        <v>8.9999999999985925E-6</v>
      </c>
      <c r="I13369">
        <v>9.8392915710053476E-4</v>
      </c>
      <c r="J13369">
        <v>0</v>
      </c>
      <c r="K13369">
        <v>1</v>
      </c>
      <c r="L13369" s="17" t="s">
        <v>162</v>
      </c>
    </row>
    <row r="13370" spans="1:12" x14ac:dyDescent="0.35">
      <c r="A13370" s="1">
        <v>44323</v>
      </c>
      <c r="B13370" s="17" t="s">
        <v>87</v>
      </c>
      <c r="C13370">
        <v>9.1699999999999993E-3</v>
      </c>
      <c r="D13370">
        <v>9.1559999999999992E-3</v>
      </c>
      <c r="E13370" s="17" t="s">
        <v>2</v>
      </c>
      <c r="F13370" s="17" t="s">
        <v>88</v>
      </c>
      <c r="G13370" s="17" t="s">
        <v>38</v>
      </c>
      <c r="H13370">
        <v>1.4000000000000123E-5</v>
      </c>
      <c r="I13370">
        <v>1.5290519877675978E-3</v>
      </c>
      <c r="J13370">
        <v>0</v>
      </c>
      <c r="K13370">
        <v>1</v>
      </c>
      <c r="L13370" s="17" t="s">
        <v>162</v>
      </c>
    </row>
    <row r="13371" spans="1:12" x14ac:dyDescent="0.35">
      <c r="A13371" s="1">
        <v>44326</v>
      </c>
      <c r="B13371" s="17" t="s">
        <v>87</v>
      </c>
      <c r="C13371">
        <v>9.2099999999999994E-3</v>
      </c>
      <c r="D13371">
        <v>9.1699999999999993E-3</v>
      </c>
      <c r="E13371" s="17" t="s">
        <v>2</v>
      </c>
      <c r="F13371" s="17" t="s">
        <v>88</v>
      </c>
      <c r="G13371" s="17" t="s">
        <v>38</v>
      </c>
      <c r="H13371">
        <v>4.0000000000000105E-5</v>
      </c>
      <c r="I13371">
        <v>4.3620501635768926E-3</v>
      </c>
      <c r="J13371">
        <v>0</v>
      </c>
      <c r="K13371">
        <v>1</v>
      </c>
      <c r="L13371" s="17" t="s">
        <v>162</v>
      </c>
    </row>
    <row r="13372" spans="1:12" x14ac:dyDescent="0.35">
      <c r="A13372" s="1">
        <v>44327</v>
      </c>
      <c r="B13372" s="17" t="s">
        <v>87</v>
      </c>
      <c r="C13372">
        <v>9.1870000000000007E-3</v>
      </c>
      <c r="D13372">
        <v>9.2099999999999994E-3</v>
      </c>
      <c r="E13372" s="17" t="s">
        <v>2</v>
      </c>
      <c r="F13372" s="17" t="s">
        <v>88</v>
      </c>
      <c r="G13372" s="17" t="s">
        <v>38</v>
      </c>
      <c r="H13372">
        <v>-2.2999999999998716E-5</v>
      </c>
      <c r="I13372">
        <v>-2.4972855591746707E-3</v>
      </c>
      <c r="J13372">
        <v>0</v>
      </c>
      <c r="K13372">
        <v>0</v>
      </c>
      <c r="L13372" s="17" t="s">
        <v>162</v>
      </c>
    </row>
    <row r="13373" spans="1:12" x14ac:dyDescent="0.35">
      <c r="A13373" s="1">
        <v>44328</v>
      </c>
      <c r="B13373" s="17" t="s">
        <v>87</v>
      </c>
      <c r="C13373">
        <v>9.1979999999999996E-3</v>
      </c>
      <c r="D13373">
        <v>9.1870000000000007E-3</v>
      </c>
      <c r="E13373" s="17" t="s">
        <v>2</v>
      </c>
      <c r="F13373" s="17" t="s">
        <v>88</v>
      </c>
      <c r="G13373" s="17" t="s">
        <v>38</v>
      </c>
      <c r="H13373">
        <v>1.0999999999998858E-5</v>
      </c>
      <c r="I13373">
        <v>1.1973440731467134E-3</v>
      </c>
      <c r="J13373">
        <v>0</v>
      </c>
      <c r="K13373">
        <v>1</v>
      </c>
      <c r="L13373" s="17" t="s">
        <v>162</v>
      </c>
    </row>
    <row r="13374" spans="1:12" x14ac:dyDescent="0.35">
      <c r="A13374" s="1">
        <v>44329</v>
      </c>
      <c r="B13374" s="17" t="s">
        <v>87</v>
      </c>
      <c r="C13374">
        <v>9.1190000000000004E-3</v>
      </c>
      <c r="D13374">
        <v>9.1979999999999996E-3</v>
      </c>
      <c r="E13374" s="17" t="s">
        <v>2</v>
      </c>
      <c r="F13374" s="17" t="s">
        <v>88</v>
      </c>
      <c r="G13374" s="17" t="s">
        <v>38</v>
      </c>
      <c r="H13374">
        <v>-7.899999999999921E-5</v>
      </c>
      <c r="I13374">
        <v>-8.5888236573167225E-3</v>
      </c>
      <c r="J13374">
        <v>0</v>
      </c>
      <c r="K13374">
        <v>0</v>
      </c>
      <c r="L13374" s="17" t="s">
        <v>162</v>
      </c>
    </row>
    <row r="13375" spans="1:12" x14ac:dyDescent="0.35">
      <c r="A13375" s="1">
        <v>44330</v>
      </c>
      <c r="B13375" s="17" t="s">
        <v>87</v>
      </c>
      <c r="C13375">
        <v>9.1310000000000002E-3</v>
      </c>
      <c r="D13375">
        <v>9.1190000000000004E-3</v>
      </c>
      <c r="E13375" s="17" t="s">
        <v>2</v>
      </c>
      <c r="F13375" s="17" t="s">
        <v>88</v>
      </c>
      <c r="G13375" s="17" t="s">
        <v>38</v>
      </c>
      <c r="H13375">
        <v>1.1999999999999858E-5</v>
      </c>
      <c r="I13375">
        <v>1.3159337646671627E-3</v>
      </c>
      <c r="J13375">
        <v>0</v>
      </c>
      <c r="K13375">
        <v>1</v>
      </c>
      <c r="L13375" s="17" t="s">
        <v>162</v>
      </c>
    </row>
    <row r="13376" spans="1:12" x14ac:dyDescent="0.35">
      <c r="A13376" s="1">
        <v>44333</v>
      </c>
      <c r="B13376" s="17" t="s">
        <v>87</v>
      </c>
      <c r="C13376">
        <v>9.1400000000000006E-3</v>
      </c>
      <c r="D13376">
        <v>9.1310000000000002E-3</v>
      </c>
      <c r="E13376" s="17" t="s">
        <v>2</v>
      </c>
      <c r="F13376" s="17" t="s">
        <v>88</v>
      </c>
      <c r="G13376" s="17" t="s">
        <v>38</v>
      </c>
      <c r="H13376">
        <v>9.0000000000003272E-6</v>
      </c>
      <c r="I13376">
        <v>9.8565326908337837E-4</v>
      </c>
      <c r="J13376">
        <v>0</v>
      </c>
      <c r="K13376">
        <v>1</v>
      </c>
      <c r="L13376" s="17" t="s">
        <v>162</v>
      </c>
    </row>
    <row r="13377" spans="1:12" x14ac:dyDescent="0.35">
      <c r="A13377" s="1">
        <v>44334</v>
      </c>
      <c r="B13377" s="17" t="s">
        <v>87</v>
      </c>
      <c r="C13377">
        <v>9.1540000000000007E-3</v>
      </c>
      <c r="D13377">
        <v>9.1400000000000006E-3</v>
      </c>
      <c r="E13377" s="17" t="s">
        <v>2</v>
      </c>
      <c r="F13377" s="17" t="s">
        <v>88</v>
      </c>
      <c r="G13377" s="17" t="s">
        <v>38</v>
      </c>
      <c r="H13377">
        <v>1.4000000000000123E-5</v>
      </c>
      <c r="I13377">
        <v>1.5317286652078909E-3</v>
      </c>
      <c r="J13377">
        <v>0</v>
      </c>
      <c r="K13377">
        <v>1</v>
      </c>
      <c r="L13377" s="17" t="s">
        <v>162</v>
      </c>
    </row>
    <row r="13378" spans="1:12" x14ac:dyDescent="0.35">
      <c r="A13378" s="1">
        <v>44335</v>
      </c>
      <c r="B13378" s="17" t="s">
        <v>87</v>
      </c>
      <c r="C13378">
        <v>9.1850000000000005E-3</v>
      </c>
      <c r="D13378">
        <v>9.1540000000000007E-3</v>
      </c>
      <c r="E13378" s="17" t="s">
        <v>2</v>
      </c>
      <c r="F13378" s="17" t="s">
        <v>88</v>
      </c>
      <c r="G13378" s="17" t="s">
        <v>38</v>
      </c>
      <c r="H13378">
        <v>3.0999999999999778E-5</v>
      </c>
      <c r="I13378">
        <v>3.3864977059208843E-3</v>
      </c>
      <c r="J13378">
        <v>0</v>
      </c>
      <c r="K13378">
        <v>1</v>
      </c>
      <c r="L13378" s="17" t="s">
        <v>162</v>
      </c>
    </row>
    <row r="13379" spans="1:12" x14ac:dyDescent="0.35">
      <c r="A13379" s="1">
        <v>44336</v>
      </c>
      <c r="B13379" s="17" t="s">
        <v>87</v>
      </c>
      <c r="C13379">
        <v>9.1509999999999994E-3</v>
      </c>
      <c r="D13379">
        <v>9.1850000000000005E-3</v>
      </c>
      <c r="E13379" s="17" t="s">
        <v>2</v>
      </c>
      <c r="F13379" s="17" t="s">
        <v>88</v>
      </c>
      <c r="G13379" s="17" t="s">
        <v>38</v>
      </c>
      <c r="H13379">
        <v>-3.4000000000001043E-5</v>
      </c>
      <c r="I13379">
        <v>-3.7016875340229768E-3</v>
      </c>
      <c r="J13379">
        <v>0</v>
      </c>
      <c r="K13379">
        <v>0</v>
      </c>
      <c r="L13379" s="17" t="s">
        <v>162</v>
      </c>
    </row>
    <row r="13380" spans="1:12" x14ac:dyDescent="0.35">
      <c r="A13380" s="1">
        <v>44337</v>
      </c>
      <c r="B13380" s="17" t="s">
        <v>87</v>
      </c>
      <c r="C13380">
        <v>9.1859999999999997E-3</v>
      </c>
      <c r="D13380">
        <v>9.1509999999999994E-3</v>
      </c>
      <c r="E13380" s="17" t="s">
        <v>2</v>
      </c>
      <c r="F13380" s="17" t="s">
        <v>88</v>
      </c>
      <c r="G13380" s="17" t="s">
        <v>38</v>
      </c>
      <c r="H13380">
        <v>3.5000000000000309E-5</v>
      </c>
      <c r="I13380">
        <v>3.8247186099880136E-3</v>
      </c>
      <c r="J13380">
        <v>0</v>
      </c>
      <c r="K13380">
        <v>1</v>
      </c>
      <c r="L13380" s="17" t="s">
        <v>162</v>
      </c>
    </row>
    <row r="13381" spans="1:12" x14ac:dyDescent="0.35">
      <c r="A13381" s="1">
        <v>44340</v>
      </c>
      <c r="B13381" s="17" t="s">
        <v>87</v>
      </c>
      <c r="C13381">
        <v>9.1809999999999999E-3</v>
      </c>
      <c r="D13381">
        <v>9.1859999999999997E-3</v>
      </c>
      <c r="E13381" s="17" t="s">
        <v>2</v>
      </c>
      <c r="F13381" s="17" t="s">
        <v>88</v>
      </c>
      <c r="G13381" s="17" t="s">
        <v>38</v>
      </c>
      <c r="H13381">
        <v>-4.9999999999997963E-6</v>
      </c>
      <c r="I13381">
        <v>-5.4430655345088141E-4</v>
      </c>
      <c r="J13381">
        <v>0</v>
      </c>
      <c r="K13381">
        <v>0</v>
      </c>
      <c r="L13381" s="17" t="s">
        <v>162</v>
      </c>
    </row>
    <row r="13382" spans="1:12" x14ac:dyDescent="0.35">
      <c r="A13382" s="1">
        <v>44341</v>
      </c>
      <c r="B13382" s="17" t="s">
        <v>87</v>
      </c>
      <c r="C13382">
        <v>9.1870000000000007E-3</v>
      </c>
      <c r="D13382">
        <v>9.1809999999999999E-3</v>
      </c>
      <c r="E13382" s="17" t="s">
        <v>2</v>
      </c>
      <c r="F13382" s="17" t="s">
        <v>88</v>
      </c>
      <c r="G13382" s="17" t="s">
        <v>38</v>
      </c>
      <c r="H13382">
        <v>6.0000000000007964E-6</v>
      </c>
      <c r="I13382">
        <v>6.5352358130931236E-4</v>
      </c>
      <c r="J13382">
        <v>0</v>
      </c>
      <c r="K13382">
        <v>1</v>
      </c>
      <c r="L13382" s="17" t="s">
        <v>162</v>
      </c>
    </row>
    <row r="13383" spans="1:12" x14ac:dyDescent="0.35">
      <c r="A13383" s="1">
        <v>44342</v>
      </c>
      <c r="B13383" s="17" t="s">
        <v>87</v>
      </c>
      <c r="C13383">
        <v>9.1909999999999995E-3</v>
      </c>
      <c r="D13383">
        <v>9.1870000000000007E-3</v>
      </c>
      <c r="E13383" s="17" t="s">
        <v>2</v>
      </c>
      <c r="F13383" s="17" t="s">
        <v>88</v>
      </c>
      <c r="G13383" s="17" t="s">
        <v>38</v>
      </c>
      <c r="H13383">
        <v>3.9999999999987962E-6</v>
      </c>
      <c r="I13383">
        <v>4.3539784478053726E-4</v>
      </c>
      <c r="J13383">
        <v>0</v>
      </c>
      <c r="K13383">
        <v>1</v>
      </c>
      <c r="L13383" s="17" t="s">
        <v>162</v>
      </c>
    </row>
    <row r="13384" spans="1:12" x14ac:dyDescent="0.35">
      <c r="A13384" s="1">
        <v>44343</v>
      </c>
      <c r="B13384" s="17" t="s">
        <v>87</v>
      </c>
      <c r="C13384">
        <v>9.1599999999999997E-3</v>
      </c>
      <c r="D13384">
        <v>9.1909999999999995E-3</v>
      </c>
      <c r="E13384" s="17" t="s">
        <v>2</v>
      </c>
      <c r="F13384" s="17" t="s">
        <v>88</v>
      </c>
      <c r="G13384" s="17" t="s">
        <v>38</v>
      </c>
      <c r="H13384">
        <v>-3.0999999999999778E-5</v>
      </c>
      <c r="I13384">
        <v>-3.372864759003349E-3</v>
      </c>
      <c r="J13384">
        <v>0</v>
      </c>
      <c r="K13384">
        <v>0</v>
      </c>
      <c r="L13384" s="17" t="s">
        <v>162</v>
      </c>
    </row>
    <row r="13385" spans="1:12" x14ac:dyDescent="0.35">
      <c r="A13385" s="1">
        <v>44344</v>
      </c>
      <c r="B13385" s="17" t="s">
        <v>87</v>
      </c>
      <c r="C13385">
        <v>9.1070000000000005E-3</v>
      </c>
      <c r="D13385">
        <v>9.1599999999999997E-3</v>
      </c>
      <c r="E13385" s="17" t="s">
        <v>2</v>
      </c>
      <c r="F13385" s="17" t="s">
        <v>88</v>
      </c>
      <c r="G13385" s="17" t="s">
        <v>38</v>
      </c>
      <c r="H13385">
        <v>-5.2999999999999228E-5</v>
      </c>
      <c r="I13385">
        <v>-5.7860262008732786E-3</v>
      </c>
      <c r="J13385">
        <v>0</v>
      </c>
      <c r="K13385">
        <v>0</v>
      </c>
      <c r="L13385" s="17" t="s">
        <v>162</v>
      </c>
    </row>
    <row r="13386" spans="1:12" x14ac:dyDescent="0.35">
      <c r="A13386" s="1">
        <v>44347</v>
      </c>
      <c r="B13386" s="17" t="s">
        <v>87</v>
      </c>
      <c r="C13386">
        <v>9.0989999999999994E-3</v>
      </c>
      <c r="D13386">
        <v>9.1070000000000005E-3</v>
      </c>
      <c r="E13386" s="17" t="s">
        <v>2</v>
      </c>
      <c r="F13386" s="17" t="s">
        <v>88</v>
      </c>
      <c r="G13386" s="17" t="s">
        <v>38</v>
      </c>
      <c r="H13386">
        <v>-8.0000000000010618E-6</v>
      </c>
      <c r="I13386">
        <v>-8.7844515208093351E-4</v>
      </c>
      <c r="J13386">
        <v>0</v>
      </c>
      <c r="K13386">
        <v>0</v>
      </c>
      <c r="L13386" s="17" t="s">
        <v>162</v>
      </c>
    </row>
    <row r="13387" spans="1:12" x14ac:dyDescent="0.35">
      <c r="A13387" s="1">
        <v>44348</v>
      </c>
      <c r="B13387" s="17" t="s">
        <v>87</v>
      </c>
      <c r="C13387">
        <v>9.1330000000000005E-3</v>
      </c>
      <c r="D13387">
        <v>9.0989999999999994E-3</v>
      </c>
      <c r="E13387" s="17" t="s">
        <v>2</v>
      </c>
      <c r="F13387" s="17" t="s">
        <v>88</v>
      </c>
      <c r="G13387" s="17" t="s">
        <v>38</v>
      </c>
      <c r="H13387">
        <v>3.4000000000001043E-5</v>
      </c>
      <c r="I13387">
        <v>3.7366743598198754E-3</v>
      </c>
      <c r="J13387">
        <v>0</v>
      </c>
      <c r="K13387">
        <v>1</v>
      </c>
      <c r="L13387" s="17" t="s">
        <v>162</v>
      </c>
    </row>
    <row r="13388" spans="1:12" x14ac:dyDescent="0.35">
      <c r="A13388" s="1">
        <v>44349</v>
      </c>
      <c r="B13388" s="17" t="s">
        <v>87</v>
      </c>
      <c r="C13388">
        <v>9.1330000000000005E-3</v>
      </c>
      <c r="D13388">
        <v>9.1330000000000005E-3</v>
      </c>
      <c r="E13388" s="17" t="s">
        <v>2</v>
      </c>
      <c r="F13388" s="17" t="s">
        <v>88</v>
      </c>
      <c r="G13388" s="17" t="s">
        <v>38</v>
      </c>
      <c r="H13388">
        <v>0</v>
      </c>
      <c r="I13388">
        <v>0</v>
      </c>
      <c r="J13388">
        <v>0</v>
      </c>
      <c r="K13388">
        <v>0</v>
      </c>
      <c r="L13388" s="17" t="s">
        <v>162</v>
      </c>
    </row>
    <row r="13389" spans="1:12" x14ac:dyDescent="0.35">
      <c r="A13389" s="1">
        <v>44350</v>
      </c>
      <c r="B13389" s="17" t="s">
        <v>87</v>
      </c>
      <c r="C13389">
        <v>9.1249999999999994E-3</v>
      </c>
      <c r="D13389">
        <v>9.1330000000000005E-3</v>
      </c>
      <c r="E13389" s="17" t="s">
        <v>2</v>
      </c>
      <c r="F13389" s="17" t="s">
        <v>88</v>
      </c>
      <c r="G13389" s="17" t="s">
        <v>38</v>
      </c>
      <c r="H13389">
        <v>-8.0000000000010618E-6</v>
      </c>
      <c r="I13389">
        <v>-8.7594437753214295E-4</v>
      </c>
      <c r="J13389">
        <v>0</v>
      </c>
      <c r="K13389">
        <v>0</v>
      </c>
      <c r="L13389" s="17" t="s">
        <v>162</v>
      </c>
    </row>
    <row r="13390" spans="1:12" x14ac:dyDescent="0.35">
      <c r="A13390" s="1">
        <v>44351</v>
      </c>
      <c r="B13390" s="17" t="s">
        <v>87</v>
      </c>
      <c r="C13390">
        <v>9.0690000000000007E-3</v>
      </c>
      <c r="D13390">
        <v>9.1249999999999994E-3</v>
      </c>
      <c r="E13390" s="17" t="s">
        <v>2</v>
      </c>
      <c r="F13390" s="17" t="s">
        <v>88</v>
      </c>
      <c r="G13390" s="17" t="s">
        <v>38</v>
      </c>
      <c r="H13390">
        <v>-5.5999999999998759E-5</v>
      </c>
      <c r="I13390">
        <v>-6.1369863013697274E-3</v>
      </c>
      <c r="J13390">
        <v>0</v>
      </c>
      <c r="K13390">
        <v>0</v>
      </c>
      <c r="L13390" s="17" t="s">
        <v>162</v>
      </c>
    </row>
    <row r="13391" spans="1:12" x14ac:dyDescent="0.35">
      <c r="A13391" s="1">
        <v>44354</v>
      </c>
      <c r="B13391" s="17" t="s">
        <v>87</v>
      </c>
      <c r="C13391">
        <v>9.1229999999999992E-3</v>
      </c>
      <c r="D13391">
        <v>9.0690000000000007E-3</v>
      </c>
      <c r="E13391" s="17" t="s">
        <v>2</v>
      </c>
      <c r="F13391" s="17" t="s">
        <v>88</v>
      </c>
      <c r="G13391" s="17" t="s">
        <v>38</v>
      </c>
      <c r="H13391">
        <v>5.3999999999998494E-5</v>
      </c>
      <c r="I13391">
        <v>5.9543499834599726E-3</v>
      </c>
      <c r="J13391">
        <v>0</v>
      </c>
      <c r="K13391">
        <v>1</v>
      </c>
      <c r="L13391" s="17" t="s">
        <v>162</v>
      </c>
    </row>
    <row r="13392" spans="1:12" x14ac:dyDescent="0.35">
      <c r="A13392" s="1">
        <v>44355</v>
      </c>
      <c r="B13392" s="17" t="s">
        <v>87</v>
      </c>
      <c r="C13392">
        <v>9.1509999999999994E-3</v>
      </c>
      <c r="D13392">
        <v>9.1229999999999992E-3</v>
      </c>
      <c r="E13392" s="17" t="s">
        <v>2</v>
      </c>
      <c r="F13392" s="17" t="s">
        <v>88</v>
      </c>
      <c r="G13392" s="17" t="s">
        <v>38</v>
      </c>
      <c r="H13392">
        <v>2.8000000000000247E-5</v>
      </c>
      <c r="I13392">
        <v>3.0691658445687001E-3</v>
      </c>
      <c r="J13392">
        <v>0</v>
      </c>
      <c r="K13392">
        <v>1</v>
      </c>
      <c r="L13392" s="17" t="s">
        <v>162</v>
      </c>
    </row>
    <row r="13393" spans="1:12" x14ac:dyDescent="0.35">
      <c r="A13393" s="1">
        <v>44356</v>
      </c>
      <c r="B13393" s="17" t="s">
        <v>87</v>
      </c>
      <c r="C13393">
        <v>9.1350000000000008E-3</v>
      </c>
      <c r="D13393">
        <v>9.1509999999999994E-3</v>
      </c>
      <c r="E13393" s="17" t="s">
        <v>2</v>
      </c>
      <c r="F13393" s="17" t="s">
        <v>88</v>
      </c>
      <c r="G13393" s="17" t="s">
        <v>38</v>
      </c>
      <c r="H13393">
        <v>-1.5999999999998654E-5</v>
      </c>
      <c r="I13393">
        <v>-1.748442793137215E-3</v>
      </c>
      <c r="J13393">
        <v>0</v>
      </c>
      <c r="K13393">
        <v>0</v>
      </c>
      <c r="L13393" s="17" t="s">
        <v>162</v>
      </c>
    </row>
    <row r="13394" spans="1:12" x14ac:dyDescent="0.35">
      <c r="A13394" s="1">
        <v>44357</v>
      </c>
      <c r="B13394" s="17" t="s">
        <v>87</v>
      </c>
      <c r="C13394">
        <v>9.1229999999999992E-3</v>
      </c>
      <c r="D13394">
        <v>9.1350000000000008E-3</v>
      </c>
      <c r="E13394" s="17" t="s">
        <v>2</v>
      </c>
      <c r="F13394" s="17" t="s">
        <v>88</v>
      </c>
      <c r="G13394" s="17" t="s">
        <v>38</v>
      </c>
      <c r="H13394">
        <v>-1.2000000000001593E-5</v>
      </c>
      <c r="I13394">
        <v>-1.3136288998359706E-3</v>
      </c>
      <c r="J13394">
        <v>0</v>
      </c>
      <c r="K13394">
        <v>0</v>
      </c>
      <c r="L13394" s="17" t="s">
        <v>162</v>
      </c>
    </row>
    <row r="13395" spans="1:12" x14ac:dyDescent="0.35">
      <c r="A13395" s="1">
        <v>44358</v>
      </c>
      <c r="B13395" s="17" t="s">
        <v>87</v>
      </c>
      <c r="C13395">
        <v>9.1400000000000006E-3</v>
      </c>
      <c r="D13395">
        <v>9.1229999999999992E-3</v>
      </c>
      <c r="E13395" s="17" t="s">
        <v>2</v>
      </c>
      <c r="F13395" s="17" t="s">
        <v>88</v>
      </c>
      <c r="G13395" s="17" t="s">
        <v>38</v>
      </c>
      <c r="H13395">
        <v>1.7000000000001389E-5</v>
      </c>
      <c r="I13395">
        <v>1.8634221199168464E-3</v>
      </c>
      <c r="J13395">
        <v>0</v>
      </c>
      <c r="K13395">
        <v>1</v>
      </c>
      <c r="L13395" s="17" t="s">
        <v>162</v>
      </c>
    </row>
    <row r="13396" spans="1:12" x14ac:dyDescent="0.35">
      <c r="A13396" s="1">
        <v>44361</v>
      </c>
      <c r="B13396" s="17" t="s">
        <v>87</v>
      </c>
      <c r="C13396">
        <v>9.1149999999999998E-3</v>
      </c>
      <c r="D13396">
        <v>9.1400000000000006E-3</v>
      </c>
      <c r="E13396" s="17" t="s">
        <v>2</v>
      </c>
      <c r="F13396" s="17" t="s">
        <v>88</v>
      </c>
      <c r="G13396" s="17" t="s">
        <v>38</v>
      </c>
      <c r="H13396">
        <v>-2.5000000000000716E-5</v>
      </c>
      <c r="I13396">
        <v>-2.7352297592998596E-3</v>
      </c>
      <c r="J13396">
        <v>0</v>
      </c>
      <c r="K13396">
        <v>0</v>
      </c>
      <c r="L13396" s="17" t="s">
        <v>162</v>
      </c>
    </row>
    <row r="13397" spans="1:12" x14ac:dyDescent="0.35">
      <c r="A13397" s="1">
        <v>44362</v>
      </c>
      <c r="B13397" s="17" t="s">
        <v>87</v>
      </c>
      <c r="C13397">
        <v>9.0880000000000006E-3</v>
      </c>
      <c r="D13397">
        <v>9.1149999999999998E-3</v>
      </c>
      <c r="E13397" s="17" t="s">
        <v>2</v>
      </c>
      <c r="F13397" s="17" t="s">
        <v>88</v>
      </c>
      <c r="G13397" s="17" t="s">
        <v>38</v>
      </c>
      <c r="H13397">
        <v>-2.6999999999999247E-5</v>
      </c>
      <c r="I13397">
        <v>-2.9621503017004109E-3</v>
      </c>
      <c r="J13397">
        <v>0</v>
      </c>
      <c r="K13397">
        <v>0</v>
      </c>
      <c r="L13397" s="17" t="s">
        <v>162</v>
      </c>
    </row>
    <row r="13398" spans="1:12" x14ac:dyDescent="0.35">
      <c r="A13398" s="1">
        <v>44363</v>
      </c>
      <c r="B13398" s="17" t="s">
        <v>87</v>
      </c>
      <c r="C13398">
        <v>9.0840000000000001E-3</v>
      </c>
      <c r="D13398">
        <v>9.0880000000000006E-3</v>
      </c>
      <c r="E13398" s="17" t="s">
        <v>2</v>
      </c>
      <c r="F13398" s="17" t="s">
        <v>88</v>
      </c>
      <c r="G13398" s="17" t="s">
        <v>38</v>
      </c>
      <c r="H13398">
        <v>-4.0000000000005309E-6</v>
      </c>
      <c r="I13398">
        <v>-4.4014084507048093E-4</v>
      </c>
      <c r="J13398">
        <v>0</v>
      </c>
      <c r="K13398">
        <v>0</v>
      </c>
      <c r="L13398" s="17" t="s">
        <v>162</v>
      </c>
    </row>
    <row r="13399" spans="1:12" x14ac:dyDescent="0.35">
      <c r="A13399" s="1">
        <v>44364</v>
      </c>
      <c r="B13399" s="17" t="s">
        <v>87</v>
      </c>
      <c r="C13399">
        <v>9.0279999999999996E-3</v>
      </c>
      <c r="D13399">
        <v>9.0840000000000001E-3</v>
      </c>
      <c r="E13399" s="17" t="s">
        <v>2</v>
      </c>
      <c r="F13399" s="17" t="s">
        <v>88</v>
      </c>
      <c r="G13399" s="17" t="s">
        <v>38</v>
      </c>
      <c r="H13399">
        <v>-5.6000000000000494E-5</v>
      </c>
      <c r="I13399">
        <v>-6.1646851607222034E-3</v>
      </c>
      <c r="J13399">
        <v>0</v>
      </c>
      <c r="K13399">
        <v>0</v>
      </c>
      <c r="L13399" s="17" t="s">
        <v>162</v>
      </c>
    </row>
    <row r="13400" spans="1:12" x14ac:dyDescent="0.35">
      <c r="A13400" s="1">
        <v>44365</v>
      </c>
      <c r="B13400" s="17" t="s">
        <v>87</v>
      </c>
      <c r="C13400">
        <v>9.0639999999999991E-3</v>
      </c>
      <c r="D13400">
        <v>9.0279999999999996E-3</v>
      </c>
      <c r="E13400" s="17" t="s">
        <v>2</v>
      </c>
      <c r="F13400" s="17" t="s">
        <v>88</v>
      </c>
      <c r="G13400" s="17" t="s">
        <v>38</v>
      </c>
      <c r="H13400">
        <v>3.5999999999999574E-5</v>
      </c>
      <c r="I13400">
        <v>3.9875941515285307E-3</v>
      </c>
      <c r="J13400">
        <v>0</v>
      </c>
      <c r="K13400">
        <v>1</v>
      </c>
      <c r="L13400" s="17" t="s">
        <v>162</v>
      </c>
    </row>
    <row r="13401" spans="1:12" x14ac:dyDescent="0.35">
      <c r="A13401" s="1">
        <v>44368</v>
      </c>
      <c r="B13401" s="17" t="s">
        <v>87</v>
      </c>
      <c r="C13401">
        <v>9.0740000000000005E-3</v>
      </c>
      <c r="D13401">
        <v>9.0639999999999991E-3</v>
      </c>
      <c r="E13401" s="17" t="s">
        <v>2</v>
      </c>
      <c r="F13401" s="17" t="s">
        <v>88</v>
      </c>
      <c r="G13401" s="17" t="s">
        <v>38</v>
      </c>
      <c r="H13401">
        <v>1.0000000000001327E-5</v>
      </c>
      <c r="I13401">
        <v>1.103265666372609E-3</v>
      </c>
      <c r="J13401">
        <v>0</v>
      </c>
      <c r="K13401">
        <v>1</v>
      </c>
      <c r="L13401" s="17" t="s">
        <v>162</v>
      </c>
    </row>
    <row r="13402" spans="1:12" x14ac:dyDescent="0.35">
      <c r="A13402" s="1">
        <v>44369</v>
      </c>
      <c r="B13402" s="17" t="s">
        <v>87</v>
      </c>
      <c r="C13402">
        <v>9.0600000000000003E-3</v>
      </c>
      <c r="D13402">
        <v>9.0740000000000005E-3</v>
      </c>
      <c r="E13402" s="17" t="s">
        <v>2</v>
      </c>
      <c r="F13402" s="17" t="s">
        <v>88</v>
      </c>
      <c r="G13402" s="17" t="s">
        <v>38</v>
      </c>
      <c r="H13402">
        <v>-1.4000000000000123E-5</v>
      </c>
      <c r="I13402">
        <v>-1.5428697377121582E-3</v>
      </c>
      <c r="J13402">
        <v>0</v>
      </c>
      <c r="K13402">
        <v>0</v>
      </c>
      <c r="L13402" s="17" t="s">
        <v>162</v>
      </c>
    </row>
    <row r="13403" spans="1:12" x14ac:dyDescent="0.35">
      <c r="A13403" s="1">
        <v>44370</v>
      </c>
      <c r="B13403" s="17" t="s">
        <v>87</v>
      </c>
      <c r="C13403">
        <v>9.0369999999999999E-3</v>
      </c>
      <c r="D13403">
        <v>9.0600000000000003E-3</v>
      </c>
      <c r="E13403" s="17" t="s">
        <v>2</v>
      </c>
      <c r="F13403" s="17" t="s">
        <v>88</v>
      </c>
      <c r="G13403" s="17" t="s">
        <v>38</v>
      </c>
      <c r="H13403">
        <v>-2.3000000000000451E-5</v>
      </c>
      <c r="I13403">
        <v>-2.5386313465784161E-3</v>
      </c>
      <c r="J13403">
        <v>0</v>
      </c>
      <c r="K13403">
        <v>0</v>
      </c>
      <c r="L13403" s="17" t="s">
        <v>162</v>
      </c>
    </row>
    <row r="13404" spans="1:12" x14ac:dyDescent="0.35">
      <c r="A13404" s="1">
        <v>44371</v>
      </c>
      <c r="B13404" s="17" t="s">
        <v>87</v>
      </c>
      <c r="C13404">
        <v>9.0080000000000004E-3</v>
      </c>
      <c r="D13404">
        <v>9.0369999999999999E-3</v>
      </c>
      <c r="E13404" s="17" t="s">
        <v>2</v>
      </c>
      <c r="F13404" s="17" t="s">
        <v>88</v>
      </c>
      <c r="G13404" s="17" t="s">
        <v>38</v>
      </c>
      <c r="H13404">
        <v>-2.8999999999999512E-5</v>
      </c>
      <c r="I13404">
        <v>-3.2090295452030003E-3</v>
      </c>
      <c r="J13404">
        <v>0</v>
      </c>
      <c r="K13404">
        <v>0</v>
      </c>
      <c r="L13404" s="17" t="s">
        <v>162</v>
      </c>
    </row>
    <row r="13405" spans="1:12" x14ac:dyDescent="0.35">
      <c r="A13405" s="1">
        <v>44372</v>
      </c>
      <c r="B13405" s="17" t="s">
        <v>87</v>
      </c>
      <c r="C13405">
        <v>9.0150000000000004E-3</v>
      </c>
      <c r="D13405">
        <v>9.0080000000000004E-3</v>
      </c>
      <c r="E13405" s="17" t="s">
        <v>2</v>
      </c>
      <c r="F13405" s="17" t="s">
        <v>88</v>
      </c>
      <c r="G13405" s="17" t="s">
        <v>38</v>
      </c>
      <c r="H13405">
        <v>7.0000000000000617E-6</v>
      </c>
      <c r="I13405">
        <v>7.7708703374778656E-4</v>
      </c>
      <c r="J13405">
        <v>0</v>
      </c>
      <c r="K13405">
        <v>1</v>
      </c>
      <c r="L13405" s="17" t="s">
        <v>162</v>
      </c>
    </row>
    <row r="13406" spans="1:12" x14ac:dyDescent="0.35">
      <c r="A13406" s="1">
        <v>44375</v>
      </c>
      <c r="B13406" s="17" t="s">
        <v>87</v>
      </c>
      <c r="C13406">
        <v>9.0229999999999998E-3</v>
      </c>
      <c r="D13406">
        <v>9.0150000000000004E-3</v>
      </c>
      <c r="E13406" s="17" t="s">
        <v>2</v>
      </c>
      <c r="F13406" s="17" t="s">
        <v>88</v>
      </c>
      <c r="G13406" s="17" t="s">
        <v>38</v>
      </c>
      <c r="H13406">
        <v>7.9999999999993271E-6</v>
      </c>
      <c r="I13406">
        <v>8.8740987243475619E-4</v>
      </c>
      <c r="J13406">
        <v>0</v>
      </c>
      <c r="K13406">
        <v>1</v>
      </c>
      <c r="L13406" s="17" t="s">
        <v>162</v>
      </c>
    </row>
    <row r="13407" spans="1:12" x14ac:dyDescent="0.35">
      <c r="A13407" s="1">
        <v>44376</v>
      </c>
      <c r="B13407" s="17" t="s">
        <v>87</v>
      </c>
      <c r="C13407">
        <v>9.0410000000000004E-3</v>
      </c>
      <c r="D13407">
        <v>9.0229999999999998E-3</v>
      </c>
      <c r="E13407" s="17" t="s">
        <v>2</v>
      </c>
      <c r="F13407" s="17" t="s">
        <v>88</v>
      </c>
      <c r="G13407" s="17" t="s">
        <v>38</v>
      </c>
      <c r="H13407">
        <v>1.8000000000000654E-5</v>
      </c>
      <c r="I13407">
        <v>1.9949019173224709E-3</v>
      </c>
      <c r="J13407">
        <v>0</v>
      </c>
      <c r="K13407">
        <v>1</v>
      </c>
      <c r="L13407" s="17" t="s">
        <v>162</v>
      </c>
    </row>
    <row r="13408" spans="1:12" x14ac:dyDescent="0.35">
      <c r="A13408" s="1">
        <v>44377</v>
      </c>
      <c r="B13408" s="17" t="s">
        <v>87</v>
      </c>
      <c r="C13408">
        <v>9.0469999999999995E-3</v>
      </c>
      <c r="D13408">
        <v>9.0410000000000004E-3</v>
      </c>
      <c r="E13408" s="17" t="s">
        <v>2</v>
      </c>
      <c r="F13408" s="17" t="s">
        <v>88</v>
      </c>
      <c r="G13408" s="17" t="s">
        <v>38</v>
      </c>
      <c r="H13408">
        <v>5.9999999999990616E-6</v>
      </c>
      <c r="I13408">
        <v>6.6364340227840514E-4</v>
      </c>
      <c r="J13408">
        <v>0</v>
      </c>
      <c r="K13408">
        <v>1</v>
      </c>
      <c r="L13408" s="17" t="s">
        <v>162</v>
      </c>
    </row>
    <row r="13409" spans="1:12" x14ac:dyDescent="0.35">
      <c r="A13409" s="1">
        <v>44378</v>
      </c>
      <c r="B13409" s="17" t="s">
        <v>87</v>
      </c>
      <c r="C13409">
        <v>8.9990000000000001E-3</v>
      </c>
      <c r="D13409">
        <v>9.0469999999999995E-3</v>
      </c>
      <c r="E13409" s="17" t="s">
        <v>2</v>
      </c>
      <c r="F13409" s="17" t="s">
        <v>88</v>
      </c>
      <c r="G13409" s="17" t="s">
        <v>38</v>
      </c>
      <c r="H13409">
        <v>-4.7999999999999432E-5</v>
      </c>
      <c r="I13409">
        <v>-5.3056261744223983E-3</v>
      </c>
      <c r="J13409">
        <v>0</v>
      </c>
      <c r="K13409">
        <v>0</v>
      </c>
      <c r="L13409" s="17" t="s">
        <v>162</v>
      </c>
    </row>
    <row r="13410" spans="1:12" x14ac:dyDescent="0.35">
      <c r="A13410" s="1">
        <v>44379</v>
      </c>
      <c r="B13410" s="17" t="s">
        <v>87</v>
      </c>
      <c r="C13410">
        <v>8.9630000000000005E-3</v>
      </c>
      <c r="D13410">
        <v>8.9990000000000001E-3</v>
      </c>
      <c r="E13410" s="17" t="s">
        <v>2</v>
      </c>
      <c r="F13410" s="17" t="s">
        <v>88</v>
      </c>
      <c r="G13410" s="17" t="s">
        <v>38</v>
      </c>
      <c r="H13410">
        <v>-3.5999999999999574E-5</v>
      </c>
      <c r="I13410">
        <v>-4.0004444938326004E-3</v>
      </c>
      <c r="J13410">
        <v>0</v>
      </c>
      <c r="K13410">
        <v>0</v>
      </c>
      <c r="L13410" s="17" t="s">
        <v>162</v>
      </c>
    </row>
    <row r="13411" spans="1:12" x14ac:dyDescent="0.35">
      <c r="A13411" s="1">
        <v>44382</v>
      </c>
      <c r="B13411" s="17" t="s">
        <v>87</v>
      </c>
      <c r="C13411">
        <v>8.9980000000000008E-3</v>
      </c>
      <c r="D13411">
        <v>8.9630000000000005E-3</v>
      </c>
      <c r="E13411" s="17" t="s">
        <v>2</v>
      </c>
      <c r="F13411" s="17" t="s">
        <v>88</v>
      </c>
      <c r="G13411" s="17" t="s">
        <v>38</v>
      </c>
      <c r="H13411">
        <v>3.5000000000000309E-5</v>
      </c>
      <c r="I13411">
        <v>3.9049425415597799E-3</v>
      </c>
      <c r="J13411">
        <v>0</v>
      </c>
      <c r="K13411">
        <v>1</v>
      </c>
      <c r="L13411" s="17" t="s">
        <v>162</v>
      </c>
    </row>
    <row r="13412" spans="1:12" x14ac:dyDescent="0.35">
      <c r="A13412" s="1">
        <v>44383</v>
      </c>
      <c r="B13412" s="17" t="s">
        <v>87</v>
      </c>
      <c r="C13412">
        <v>9.0290000000000006E-3</v>
      </c>
      <c r="D13412">
        <v>8.9980000000000008E-3</v>
      </c>
      <c r="E13412" s="17" t="s">
        <v>2</v>
      </c>
      <c r="F13412" s="17" t="s">
        <v>88</v>
      </c>
      <c r="G13412" s="17" t="s">
        <v>38</v>
      </c>
      <c r="H13412">
        <v>3.0999999999999778E-5</v>
      </c>
      <c r="I13412">
        <v>3.4452100466770144E-3</v>
      </c>
      <c r="J13412">
        <v>1</v>
      </c>
      <c r="K13412">
        <v>1</v>
      </c>
      <c r="L13412" s="17" t="s">
        <v>162</v>
      </c>
    </row>
    <row r="13413" spans="1:12" x14ac:dyDescent="0.35">
      <c r="A13413" s="1">
        <v>43830</v>
      </c>
      <c r="B13413" s="17" t="s">
        <v>89</v>
      </c>
      <c r="C13413">
        <v>1.17039</v>
      </c>
      <c r="E13413" s="17" t="s">
        <v>2</v>
      </c>
      <c r="F13413" s="17" t="s">
        <v>90</v>
      </c>
      <c r="G13413" s="17" t="s">
        <v>38</v>
      </c>
      <c r="J13413">
        <v>0</v>
      </c>
      <c r="L13413" s="17" t="s">
        <v>162</v>
      </c>
    </row>
    <row r="13414" spans="1:12" x14ac:dyDescent="0.35">
      <c r="A13414" s="1">
        <v>43831</v>
      </c>
      <c r="B13414" s="17" t="s">
        <v>89</v>
      </c>
      <c r="C13414">
        <v>1.1814</v>
      </c>
      <c r="D13414">
        <v>1.17039</v>
      </c>
      <c r="E13414" s="17" t="s">
        <v>2</v>
      </c>
      <c r="F13414" s="17" t="s">
        <v>90</v>
      </c>
      <c r="G13414" s="17" t="s">
        <v>38</v>
      </c>
      <c r="H13414">
        <v>1.1009999999999964E-2</v>
      </c>
      <c r="I13414">
        <v>9.4071207033552609E-3</v>
      </c>
      <c r="J13414">
        <v>0</v>
      </c>
      <c r="K13414">
        <v>1</v>
      </c>
      <c r="L13414" s="17" t="s">
        <v>162</v>
      </c>
    </row>
    <row r="13415" spans="1:12" x14ac:dyDescent="0.35">
      <c r="A13415" s="1">
        <v>43832</v>
      </c>
      <c r="B13415" s="17" t="s">
        <v>89</v>
      </c>
      <c r="C13415">
        <v>1.1809000000000001</v>
      </c>
      <c r="D13415">
        <v>1.1814</v>
      </c>
      <c r="E13415" s="17" t="s">
        <v>2</v>
      </c>
      <c r="F13415" s="17" t="s">
        <v>90</v>
      </c>
      <c r="G13415" s="17" t="s">
        <v>38</v>
      </c>
      <c r="H13415">
        <v>-4.9999999999994493E-4</v>
      </c>
      <c r="I13415">
        <v>-4.232266802098738E-4</v>
      </c>
      <c r="J13415">
        <v>0</v>
      </c>
      <c r="K13415">
        <v>0</v>
      </c>
      <c r="L13415" s="17" t="s">
        <v>162</v>
      </c>
    </row>
    <row r="13416" spans="1:12" x14ac:dyDescent="0.35">
      <c r="A13416" s="1">
        <v>43833</v>
      </c>
      <c r="B13416" s="17" t="s">
        <v>89</v>
      </c>
      <c r="C13416">
        <v>1.17689</v>
      </c>
      <c r="D13416">
        <v>1.1809000000000001</v>
      </c>
      <c r="E13416" s="17" t="s">
        <v>2</v>
      </c>
      <c r="F13416" s="17" t="s">
        <v>90</v>
      </c>
      <c r="G13416" s="17" t="s">
        <v>38</v>
      </c>
      <c r="H13416">
        <v>-4.0100000000000691E-3</v>
      </c>
      <c r="I13416">
        <v>-3.3957151325260978E-3</v>
      </c>
      <c r="J13416">
        <v>0</v>
      </c>
      <c r="K13416">
        <v>0</v>
      </c>
      <c r="L13416" s="17" t="s">
        <v>162</v>
      </c>
    </row>
    <row r="13417" spans="1:12" x14ac:dyDescent="0.35">
      <c r="A13417" s="1">
        <v>43836</v>
      </c>
      <c r="B13417" s="17" t="s">
        <v>89</v>
      </c>
      <c r="C13417">
        <v>1.1716899999999999</v>
      </c>
      <c r="D13417">
        <v>1.17689</v>
      </c>
      <c r="E13417" s="17" t="s">
        <v>2</v>
      </c>
      <c r="F13417" s="17" t="s">
        <v>90</v>
      </c>
      <c r="G13417" s="17" t="s">
        <v>38</v>
      </c>
      <c r="H13417">
        <v>-5.2000000000000934E-3</v>
      </c>
      <c r="I13417">
        <v>-4.4184248315476326E-3</v>
      </c>
      <c r="J13417">
        <v>0</v>
      </c>
      <c r="K13417">
        <v>0</v>
      </c>
      <c r="L13417" s="17" t="s">
        <v>162</v>
      </c>
    </row>
    <row r="13418" spans="1:12" x14ac:dyDescent="0.35">
      <c r="A13418" s="1">
        <v>43837</v>
      </c>
      <c r="B13418" s="17" t="s">
        <v>89</v>
      </c>
      <c r="C13418">
        <v>1.17635</v>
      </c>
      <c r="D13418">
        <v>1.1716899999999999</v>
      </c>
      <c r="E13418" s="17" t="s">
        <v>2</v>
      </c>
      <c r="F13418" s="17" t="s">
        <v>90</v>
      </c>
      <c r="G13418" s="17" t="s">
        <v>38</v>
      </c>
      <c r="H13418">
        <v>4.6600000000001085E-3</v>
      </c>
      <c r="I13418">
        <v>3.9771611945140003E-3</v>
      </c>
      <c r="J13418">
        <v>0</v>
      </c>
      <c r="K13418">
        <v>1</v>
      </c>
      <c r="L13418" s="17" t="s">
        <v>162</v>
      </c>
    </row>
    <row r="13419" spans="1:12" x14ac:dyDescent="0.35">
      <c r="A13419" s="1">
        <v>43838</v>
      </c>
      <c r="B13419" s="17" t="s">
        <v>89</v>
      </c>
      <c r="C13419">
        <v>1.1755100000000001</v>
      </c>
      <c r="D13419">
        <v>1.17635</v>
      </c>
      <c r="E13419" s="17" t="s">
        <v>2</v>
      </c>
      <c r="F13419" s="17" t="s">
        <v>90</v>
      </c>
      <c r="G13419" s="17" t="s">
        <v>38</v>
      </c>
      <c r="H13419">
        <v>-8.399999999999519E-4</v>
      </c>
      <c r="I13419">
        <v>-7.1407319250219058E-4</v>
      </c>
      <c r="J13419">
        <v>0</v>
      </c>
      <c r="K13419">
        <v>0</v>
      </c>
      <c r="L13419" s="17" t="s">
        <v>162</v>
      </c>
    </row>
    <row r="13420" spans="1:12" x14ac:dyDescent="0.35">
      <c r="A13420" s="1">
        <v>43839</v>
      </c>
      <c r="B13420" s="17" t="s">
        <v>89</v>
      </c>
      <c r="C13420">
        <v>1.1791199999999999</v>
      </c>
      <c r="D13420">
        <v>1.1755100000000001</v>
      </c>
      <c r="E13420" s="17" t="s">
        <v>2</v>
      </c>
      <c r="F13420" s="17" t="s">
        <v>90</v>
      </c>
      <c r="G13420" s="17" t="s">
        <v>38</v>
      </c>
      <c r="H13420">
        <v>3.6099999999998911E-3</v>
      </c>
      <c r="I13420">
        <v>3.0710074776053721E-3</v>
      </c>
      <c r="J13420">
        <v>0</v>
      </c>
      <c r="K13420">
        <v>1</v>
      </c>
      <c r="L13420" s="17" t="s">
        <v>162</v>
      </c>
    </row>
    <row r="13421" spans="1:12" x14ac:dyDescent="0.35">
      <c r="A13421" s="1">
        <v>43840</v>
      </c>
      <c r="B13421" s="17" t="s">
        <v>89</v>
      </c>
      <c r="C13421">
        <v>1.1761999999999999</v>
      </c>
      <c r="D13421">
        <v>1.1791199999999999</v>
      </c>
      <c r="E13421" s="17" t="s">
        <v>2</v>
      </c>
      <c r="F13421" s="17" t="s">
        <v>90</v>
      </c>
      <c r="G13421" s="17" t="s">
        <v>38</v>
      </c>
      <c r="H13421">
        <v>-2.9200000000000337E-3</v>
      </c>
      <c r="I13421">
        <v>-2.4764230951896614E-3</v>
      </c>
      <c r="J13421">
        <v>0</v>
      </c>
      <c r="K13421">
        <v>0</v>
      </c>
      <c r="L13421" s="17" t="s">
        <v>162</v>
      </c>
    </row>
    <row r="13422" spans="1:12" x14ac:dyDescent="0.35">
      <c r="A13422" s="1">
        <v>43843</v>
      </c>
      <c r="B13422" s="17" t="s">
        <v>89</v>
      </c>
      <c r="C13422">
        <v>1.1733</v>
      </c>
      <c r="D13422">
        <v>1.1761999999999999</v>
      </c>
      <c r="E13422" s="17" t="s">
        <v>2</v>
      </c>
      <c r="F13422" s="17" t="s">
        <v>90</v>
      </c>
      <c r="G13422" s="17" t="s">
        <v>38</v>
      </c>
      <c r="H13422">
        <v>-2.8999999999999027E-3</v>
      </c>
      <c r="I13422">
        <v>-2.4655670804284158E-3</v>
      </c>
      <c r="J13422">
        <v>0</v>
      </c>
      <c r="K13422">
        <v>0</v>
      </c>
      <c r="L13422" s="17" t="s">
        <v>162</v>
      </c>
    </row>
    <row r="13423" spans="1:12" x14ac:dyDescent="0.35">
      <c r="A13423" s="1">
        <v>43844</v>
      </c>
      <c r="B13423" s="17" t="s">
        <v>89</v>
      </c>
      <c r="C13423">
        <v>1.16625</v>
      </c>
      <c r="D13423">
        <v>1.1733</v>
      </c>
      <c r="E13423" s="17" t="s">
        <v>2</v>
      </c>
      <c r="F13423" s="17" t="s">
        <v>90</v>
      </c>
      <c r="G13423" s="17" t="s">
        <v>38</v>
      </c>
      <c r="H13423">
        <v>-7.0500000000000007E-3</v>
      </c>
      <c r="I13423">
        <v>-6.0086934287905914E-3</v>
      </c>
      <c r="J13423">
        <v>0</v>
      </c>
      <c r="K13423">
        <v>0</v>
      </c>
      <c r="L13423" s="17" t="s">
        <v>162</v>
      </c>
    </row>
    <row r="13424" spans="1:12" x14ac:dyDescent="0.35">
      <c r="A13424" s="1">
        <v>43845</v>
      </c>
      <c r="B13424" s="17" t="s">
        <v>89</v>
      </c>
      <c r="C13424">
        <v>1.17012</v>
      </c>
      <c r="D13424">
        <v>1.16625</v>
      </c>
      <c r="E13424" s="17" t="s">
        <v>2</v>
      </c>
      <c r="F13424" s="17" t="s">
        <v>90</v>
      </c>
      <c r="G13424" s="17" t="s">
        <v>38</v>
      </c>
      <c r="H13424">
        <v>3.8700000000000401E-3</v>
      </c>
      <c r="I13424">
        <v>3.3183279742765616E-3</v>
      </c>
      <c r="J13424">
        <v>0</v>
      </c>
      <c r="K13424">
        <v>1</v>
      </c>
      <c r="L13424" s="17" t="s">
        <v>162</v>
      </c>
    </row>
    <row r="13425" spans="1:12" x14ac:dyDescent="0.35">
      <c r="A13425" s="1">
        <v>43846</v>
      </c>
      <c r="B13425" s="17" t="s">
        <v>89</v>
      </c>
      <c r="C13425">
        <v>1.16919</v>
      </c>
      <c r="D13425">
        <v>1.17012</v>
      </c>
      <c r="E13425" s="17" t="s">
        <v>2</v>
      </c>
      <c r="F13425" s="17" t="s">
        <v>90</v>
      </c>
      <c r="G13425" s="17" t="s">
        <v>38</v>
      </c>
      <c r="H13425">
        <v>-9.3000000000009742E-4</v>
      </c>
      <c r="I13425">
        <v>-7.9479027792029656E-4</v>
      </c>
      <c r="J13425">
        <v>0</v>
      </c>
      <c r="K13425">
        <v>0</v>
      </c>
      <c r="L13425" s="17" t="s">
        <v>162</v>
      </c>
    </row>
    <row r="13426" spans="1:12" x14ac:dyDescent="0.35">
      <c r="A13426" s="1">
        <v>43847</v>
      </c>
      <c r="B13426" s="17" t="s">
        <v>89</v>
      </c>
      <c r="C13426">
        <v>1.17414</v>
      </c>
      <c r="D13426">
        <v>1.16919</v>
      </c>
      <c r="E13426" s="17" t="s">
        <v>2</v>
      </c>
      <c r="F13426" s="17" t="s">
        <v>90</v>
      </c>
      <c r="G13426" s="17" t="s">
        <v>38</v>
      </c>
      <c r="H13426">
        <v>4.9500000000000099E-3</v>
      </c>
      <c r="I13426">
        <v>4.2337002540220239E-3</v>
      </c>
      <c r="J13426">
        <v>0</v>
      </c>
      <c r="K13426">
        <v>1</v>
      </c>
      <c r="L13426" s="17" t="s">
        <v>162</v>
      </c>
    </row>
    <row r="13427" spans="1:12" x14ac:dyDescent="0.35">
      <c r="A13427" s="1">
        <v>43850</v>
      </c>
      <c r="B13427" s="17" t="s">
        <v>89</v>
      </c>
      <c r="C13427">
        <v>1.1722999999999999</v>
      </c>
      <c r="D13427">
        <v>1.17414</v>
      </c>
      <c r="E13427" s="17" t="s">
        <v>2</v>
      </c>
      <c r="F13427" s="17" t="s">
        <v>90</v>
      </c>
      <c r="G13427" s="17" t="s">
        <v>38</v>
      </c>
      <c r="H13427">
        <v>-1.8400000000000638E-3</v>
      </c>
      <c r="I13427">
        <v>-1.5671044338835777E-3</v>
      </c>
      <c r="J13427">
        <v>0</v>
      </c>
      <c r="K13427">
        <v>0</v>
      </c>
      <c r="L13427" s="17" t="s">
        <v>162</v>
      </c>
    </row>
    <row r="13428" spans="1:12" x14ac:dyDescent="0.35">
      <c r="A13428" s="1">
        <v>43851</v>
      </c>
      <c r="B13428" s="17" t="s">
        <v>89</v>
      </c>
      <c r="C13428">
        <v>1.1718</v>
      </c>
      <c r="D13428">
        <v>1.1722999999999999</v>
      </c>
      <c r="E13428" s="17" t="s">
        <v>2</v>
      </c>
      <c r="F13428" s="17" t="s">
        <v>90</v>
      </c>
      <c r="G13428" s="17" t="s">
        <v>38</v>
      </c>
      <c r="H13428">
        <v>-4.9999999999994493E-4</v>
      </c>
      <c r="I13428">
        <v>-4.265119849867312E-4</v>
      </c>
      <c r="J13428">
        <v>0</v>
      </c>
      <c r="K13428">
        <v>0</v>
      </c>
      <c r="L13428" s="17" t="s">
        <v>162</v>
      </c>
    </row>
    <row r="13429" spans="1:12" x14ac:dyDescent="0.35">
      <c r="A13429" s="1">
        <v>43852</v>
      </c>
      <c r="B13429" s="17" t="s">
        <v>89</v>
      </c>
      <c r="C13429">
        <v>1.1763999999999999</v>
      </c>
      <c r="D13429">
        <v>1.1718</v>
      </c>
      <c r="E13429" s="17" t="s">
        <v>2</v>
      </c>
      <c r="F13429" s="17" t="s">
        <v>90</v>
      </c>
      <c r="G13429" s="17" t="s">
        <v>38</v>
      </c>
      <c r="H13429">
        <v>4.5999999999999375E-3</v>
      </c>
      <c r="I13429">
        <v>3.9255845707458076E-3</v>
      </c>
      <c r="J13429">
        <v>0</v>
      </c>
      <c r="K13429">
        <v>1</v>
      </c>
      <c r="L13429" s="17" t="s">
        <v>162</v>
      </c>
    </row>
    <row r="13430" spans="1:12" x14ac:dyDescent="0.35">
      <c r="A13430" s="1">
        <v>43853</v>
      </c>
      <c r="B13430" s="17" t="s">
        <v>89</v>
      </c>
      <c r="C13430">
        <v>1.18442</v>
      </c>
      <c r="D13430">
        <v>1.1763999999999999</v>
      </c>
      <c r="E13430" s="17" t="s">
        <v>2</v>
      </c>
      <c r="F13430" s="17" t="s">
        <v>90</v>
      </c>
      <c r="G13430" s="17" t="s">
        <v>38</v>
      </c>
      <c r="H13430">
        <v>8.0200000000001381E-3</v>
      </c>
      <c r="I13430">
        <v>6.8174090445427904E-3</v>
      </c>
      <c r="J13430">
        <v>0</v>
      </c>
      <c r="K13430">
        <v>1</v>
      </c>
      <c r="L13430" s="17" t="s">
        <v>162</v>
      </c>
    </row>
    <row r="13431" spans="1:12" x14ac:dyDescent="0.35">
      <c r="A13431" s="1">
        <v>43854</v>
      </c>
      <c r="B13431" s="17" t="s">
        <v>89</v>
      </c>
      <c r="C13431">
        <v>1.1866099999999999</v>
      </c>
      <c r="D13431">
        <v>1.18442</v>
      </c>
      <c r="E13431" s="17" t="s">
        <v>2</v>
      </c>
      <c r="F13431" s="17" t="s">
        <v>90</v>
      </c>
      <c r="G13431" s="17" t="s">
        <v>38</v>
      </c>
      <c r="H13431">
        <v>2.1899999999999142E-3</v>
      </c>
      <c r="I13431">
        <v>1.849006264669555E-3</v>
      </c>
      <c r="J13431">
        <v>0</v>
      </c>
      <c r="K13431">
        <v>1</v>
      </c>
      <c r="L13431" s="17" t="s">
        <v>162</v>
      </c>
    </row>
    <row r="13432" spans="1:12" x14ac:dyDescent="0.35">
      <c r="A13432" s="1">
        <v>43857</v>
      </c>
      <c r="B13432" s="17" t="s">
        <v>89</v>
      </c>
      <c r="C13432">
        <v>1.1845300000000001</v>
      </c>
      <c r="D13432">
        <v>1.1866099999999999</v>
      </c>
      <c r="E13432" s="17" t="s">
        <v>2</v>
      </c>
      <c r="F13432" s="17" t="s">
        <v>90</v>
      </c>
      <c r="G13432" s="17" t="s">
        <v>38</v>
      </c>
      <c r="H13432">
        <v>-2.0799999999998597E-3</v>
      </c>
      <c r="I13432">
        <v>-1.7528926943139362E-3</v>
      </c>
      <c r="J13432">
        <v>0</v>
      </c>
      <c r="K13432">
        <v>0</v>
      </c>
      <c r="L13432" s="17" t="s">
        <v>162</v>
      </c>
    </row>
    <row r="13433" spans="1:12" x14ac:dyDescent="0.35">
      <c r="A13433" s="1">
        <v>43858</v>
      </c>
      <c r="B13433" s="17" t="s">
        <v>89</v>
      </c>
      <c r="C13433">
        <v>1.1850400000000001</v>
      </c>
      <c r="D13433">
        <v>1.1845300000000001</v>
      </c>
      <c r="E13433" s="17" t="s">
        <v>2</v>
      </c>
      <c r="F13433" s="17" t="s">
        <v>90</v>
      </c>
      <c r="G13433" s="17" t="s">
        <v>38</v>
      </c>
      <c r="H13433">
        <v>5.1000000000001044E-4</v>
      </c>
      <c r="I13433">
        <v>4.3055051370586683E-4</v>
      </c>
      <c r="J13433">
        <v>0</v>
      </c>
      <c r="K13433">
        <v>1</v>
      </c>
      <c r="L13433" s="17" t="s">
        <v>162</v>
      </c>
    </row>
    <row r="13434" spans="1:12" x14ac:dyDescent="0.35">
      <c r="A13434" s="1">
        <v>43859</v>
      </c>
      <c r="B13434" s="17" t="s">
        <v>89</v>
      </c>
      <c r="C13434">
        <v>1.1815100000000001</v>
      </c>
      <c r="D13434">
        <v>1.1850400000000001</v>
      </c>
      <c r="E13434" s="17" t="s">
        <v>2</v>
      </c>
      <c r="F13434" s="17" t="s">
        <v>90</v>
      </c>
      <c r="G13434" s="17" t="s">
        <v>38</v>
      </c>
      <c r="H13434">
        <v>-3.5300000000000331E-3</v>
      </c>
      <c r="I13434">
        <v>-2.9788024032944313E-3</v>
      </c>
      <c r="J13434">
        <v>0</v>
      </c>
      <c r="K13434">
        <v>0</v>
      </c>
      <c r="L13434" s="17" t="s">
        <v>162</v>
      </c>
    </row>
    <row r="13435" spans="1:12" x14ac:dyDescent="0.35">
      <c r="A13435" s="1">
        <v>43860</v>
      </c>
      <c r="B13435" s="17" t="s">
        <v>89</v>
      </c>
      <c r="C13435">
        <v>1.1819999999999999</v>
      </c>
      <c r="D13435">
        <v>1.1815100000000001</v>
      </c>
      <c r="E13435" s="17" t="s">
        <v>2</v>
      </c>
      <c r="F13435" s="17" t="s">
        <v>90</v>
      </c>
      <c r="G13435" s="17" t="s">
        <v>38</v>
      </c>
      <c r="H13435">
        <v>4.8999999999987942E-4</v>
      </c>
      <c r="I13435">
        <v>4.1472353175163934E-4</v>
      </c>
      <c r="J13435">
        <v>0</v>
      </c>
      <c r="K13435">
        <v>1</v>
      </c>
      <c r="L13435" s="17" t="s">
        <v>162</v>
      </c>
    </row>
    <row r="13436" spans="1:12" x14ac:dyDescent="0.35">
      <c r="A13436" s="1">
        <v>43861</v>
      </c>
      <c r="B13436" s="17" t="s">
        <v>89</v>
      </c>
      <c r="C13436">
        <v>1.1862900000000001</v>
      </c>
      <c r="D13436">
        <v>1.1819999999999999</v>
      </c>
      <c r="E13436" s="17" t="s">
        <v>2</v>
      </c>
      <c r="F13436" s="17" t="s">
        <v>90</v>
      </c>
      <c r="G13436" s="17" t="s">
        <v>38</v>
      </c>
      <c r="H13436">
        <v>4.290000000000127E-3</v>
      </c>
      <c r="I13436">
        <v>3.6294416243655898E-3</v>
      </c>
      <c r="J13436">
        <v>0</v>
      </c>
      <c r="K13436">
        <v>1</v>
      </c>
      <c r="L13436" s="17" t="s">
        <v>162</v>
      </c>
    </row>
    <row r="13437" spans="1:12" x14ac:dyDescent="0.35">
      <c r="A13437" s="1">
        <v>43864</v>
      </c>
      <c r="B13437" s="17" t="s">
        <v>89</v>
      </c>
      <c r="C13437">
        <v>1.18848</v>
      </c>
      <c r="D13437">
        <v>1.1862900000000001</v>
      </c>
      <c r="E13437" s="17" t="s">
        <v>2</v>
      </c>
      <c r="F13437" s="17" t="s">
        <v>90</v>
      </c>
      <c r="G13437" s="17" t="s">
        <v>38</v>
      </c>
      <c r="H13437">
        <v>2.1899999999999142E-3</v>
      </c>
      <c r="I13437">
        <v>1.8460915964898248E-3</v>
      </c>
      <c r="J13437">
        <v>0</v>
      </c>
      <c r="K13437">
        <v>1</v>
      </c>
      <c r="L13437" s="17" t="s">
        <v>162</v>
      </c>
    </row>
    <row r="13438" spans="1:12" x14ac:dyDescent="0.35">
      <c r="A13438" s="1">
        <v>43865</v>
      </c>
      <c r="B13438" s="17" t="s">
        <v>89</v>
      </c>
      <c r="C13438">
        <v>1.1746000000000001</v>
      </c>
      <c r="D13438">
        <v>1.18848</v>
      </c>
      <c r="E13438" s="17" t="s">
        <v>2</v>
      </c>
      <c r="F13438" s="17" t="s">
        <v>90</v>
      </c>
      <c r="G13438" s="17" t="s">
        <v>38</v>
      </c>
      <c r="H13438">
        <v>-1.3879999999999892E-2</v>
      </c>
      <c r="I13438">
        <v>-1.1678782983306319E-2</v>
      </c>
      <c r="J13438">
        <v>0</v>
      </c>
      <c r="K13438">
        <v>0</v>
      </c>
      <c r="L13438" s="17" t="s">
        <v>162</v>
      </c>
    </row>
    <row r="13439" spans="1:12" x14ac:dyDescent="0.35">
      <c r="A13439" s="1">
        <v>43866</v>
      </c>
      <c r="B13439" s="17" t="s">
        <v>89</v>
      </c>
      <c r="C13439">
        <v>1.17971</v>
      </c>
      <c r="D13439">
        <v>1.1746000000000001</v>
      </c>
      <c r="E13439" s="17" t="s">
        <v>2</v>
      </c>
      <c r="F13439" s="17" t="s">
        <v>90</v>
      </c>
      <c r="G13439" s="17" t="s">
        <v>38</v>
      </c>
      <c r="H13439">
        <v>5.1099999999999479E-3</v>
      </c>
      <c r="I13439">
        <v>4.3504171632895855E-3</v>
      </c>
      <c r="J13439">
        <v>0</v>
      </c>
      <c r="K13439">
        <v>1</v>
      </c>
      <c r="L13439" s="17" t="s">
        <v>162</v>
      </c>
    </row>
    <row r="13440" spans="1:12" x14ac:dyDescent="0.35">
      <c r="A13440" s="1">
        <v>43867</v>
      </c>
      <c r="B13440" s="17" t="s">
        <v>89</v>
      </c>
      <c r="C13440">
        <v>1.1812</v>
      </c>
      <c r="D13440">
        <v>1.17971</v>
      </c>
      <c r="E13440" s="17" t="s">
        <v>2</v>
      </c>
      <c r="F13440" s="17" t="s">
        <v>90</v>
      </c>
      <c r="G13440" s="17" t="s">
        <v>38</v>
      </c>
      <c r="H13440">
        <v>1.4899999999999913E-3</v>
      </c>
      <c r="I13440">
        <v>1.2630222681845465E-3</v>
      </c>
      <c r="J13440">
        <v>0</v>
      </c>
      <c r="K13440">
        <v>1</v>
      </c>
      <c r="L13440" s="17" t="s">
        <v>162</v>
      </c>
    </row>
    <row r="13441" spans="1:12" x14ac:dyDescent="0.35">
      <c r="A13441" s="1">
        <v>43868</v>
      </c>
      <c r="B13441" s="17" t="s">
        <v>89</v>
      </c>
      <c r="C13441">
        <v>1.17737</v>
      </c>
      <c r="D13441">
        <v>1.1812</v>
      </c>
      <c r="E13441" s="17" t="s">
        <v>2</v>
      </c>
      <c r="F13441" s="17" t="s">
        <v>90</v>
      </c>
      <c r="G13441" s="17" t="s">
        <v>38</v>
      </c>
      <c r="H13441">
        <v>-3.8300000000000001E-3</v>
      </c>
      <c r="I13441">
        <v>-3.2424652895360652E-3</v>
      </c>
      <c r="J13441">
        <v>0</v>
      </c>
      <c r="K13441">
        <v>0</v>
      </c>
      <c r="L13441" s="17" t="s">
        <v>162</v>
      </c>
    </row>
    <row r="13442" spans="1:12" x14ac:dyDescent="0.35">
      <c r="A13442" s="1">
        <v>43871</v>
      </c>
      <c r="B13442" s="17" t="s">
        <v>89</v>
      </c>
      <c r="C13442">
        <v>1.1772100000000001</v>
      </c>
      <c r="D13442">
        <v>1.17737</v>
      </c>
      <c r="E13442" s="17" t="s">
        <v>2</v>
      </c>
      <c r="F13442" s="17" t="s">
        <v>90</v>
      </c>
      <c r="G13442" s="17" t="s">
        <v>38</v>
      </c>
      <c r="H13442">
        <v>-1.5999999999993797E-4</v>
      </c>
      <c r="I13442">
        <v>-1.3589610742582023E-4</v>
      </c>
      <c r="J13442">
        <v>0</v>
      </c>
      <c r="K13442">
        <v>0</v>
      </c>
      <c r="L13442" s="17" t="s">
        <v>162</v>
      </c>
    </row>
    <row r="13443" spans="1:12" x14ac:dyDescent="0.35">
      <c r="A13443" s="1">
        <v>43872</v>
      </c>
      <c r="B13443" s="17" t="s">
        <v>89</v>
      </c>
      <c r="C13443">
        <v>1.1837</v>
      </c>
      <c r="D13443">
        <v>1.1772100000000001</v>
      </c>
      <c r="E13443" s="17" t="s">
        <v>2</v>
      </c>
      <c r="F13443" s="17" t="s">
        <v>90</v>
      </c>
      <c r="G13443" s="17" t="s">
        <v>38</v>
      </c>
      <c r="H13443">
        <v>6.4899999999998847E-3</v>
      </c>
      <c r="I13443">
        <v>5.5130350574662838E-3</v>
      </c>
      <c r="J13443">
        <v>0</v>
      </c>
      <c r="K13443">
        <v>1</v>
      </c>
      <c r="L13443" s="17" t="s">
        <v>162</v>
      </c>
    </row>
    <row r="13444" spans="1:12" x14ac:dyDescent="0.35">
      <c r="A13444" s="1">
        <v>43873</v>
      </c>
      <c r="B13444" s="17" t="s">
        <v>89</v>
      </c>
      <c r="C13444">
        <v>1.1860999999999999</v>
      </c>
      <c r="D13444">
        <v>1.1837</v>
      </c>
      <c r="E13444" s="17" t="s">
        <v>2</v>
      </c>
      <c r="F13444" s="17" t="s">
        <v>90</v>
      </c>
      <c r="G13444" s="17" t="s">
        <v>38</v>
      </c>
      <c r="H13444">
        <v>2.3999999999999577E-3</v>
      </c>
      <c r="I13444">
        <v>2.0275407620173676E-3</v>
      </c>
      <c r="J13444">
        <v>0</v>
      </c>
      <c r="K13444">
        <v>1</v>
      </c>
      <c r="L13444" s="17" t="s">
        <v>162</v>
      </c>
    </row>
    <row r="13445" spans="1:12" x14ac:dyDescent="0.35">
      <c r="A13445" s="1">
        <v>43874</v>
      </c>
      <c r="B13445" s="17" t="s">
        <v>89</v>
      </c>
      <c r="C13445">
        <v>1.19129</v>
      </c>
      <c r="D13445">
        <v>1.1860999999999999</v>
      </c>
      <c r="E13445" s="17" t="s">
        <v>2</v>
      </c>
      <c r="F13445" s="17" t="s">
        <v>90</v>
      </c>
      <c r="G13445" s="17" t="s">
        <v>38</v>
      </c>
      <c r="H13445">
        <v>5.1900000000000279E-3</v>
      </c>
      <c r="I13445">
        <v>4.3756850181266571E-3</v>
      </c>
      <c r="J13445">
        <v>0</v>
      </c>
      <c r="K13445">
        <v>1</v>
      </c>
      <c r="L13445" s="17" t="s">
        <v>162</v>
      </c>
    </row>
    <row r="13446" spans="1:12" x14ac:dyDescent="0.35">
      <c r="A13446" s="1">
        <v>43875</v>
      </c>
      <c r="B13446" s="17" t="s">
        <v>89</v>
      </c>
      <c r="C13446">
        <v>1.2031000000000001</v>
      </c>
      <c r="D13446">
        <v>1.19129</v>
      </c>
      <c r="E13446" s="17" t="s">
        <v>2</v>
      </c>
      <c r="F13446" s="17" t="s">
        <v>90</v>
      </c>
      <c r="G13446" s="17" t="s">
        <v>38</v>
      </c>
      <c r="H13446">
        <v>1.1810000000000098E-2</v>
      </c>
      <c r="I13446">
        <v>9.9136230472849588E-3</v>
      </c>
      <c r="J13446">
        <v>0</v>
      </c>
      <c r="K13446">
        <v>1</v>
      </c>
      <c r="L13446" s="17" t="s">
        <v>162</v>
      </c>
    </row>
    <row r="13447" spans="1:12" x14ac:dyDescent="0.35">
      <c r="A13447" s="1">
        <v>43878</v>
      </c>
      <c r="B13447" s="17" t="s">
        <v>89</v>
      </c>
      <c r="C13447">
        <v>1.2036899999999999</v>
      </c>
      <c r="D13447">
        <v>1.2031000000000001</v>
      </c>
      <c r="E13447" s="17" t="s">
        <v>2</v>
      </c>
      <c r="F13447" s="17" t="s">
        <v>90</v>
      </c>
      <c r="G13447" s="17" t="s">
        <v>38</v>
      </c>
      <c r="H13447">
        <v>5.8999999999986841E-4</v>
      </c>
      <c r="I13447">
        <v>4.9039980051522603E-4</v>
      </c>
      <c r="J13447">
        <v>0</v>
      </c>
      <c r="K13447">
        <v>1</v>
      </c>
      <c r="L13447" s="17" t="s">
        <v>162</v>
      </c>
    </row>
    <row r="13448" spans="1:12" x14ac:dyDescent="0.35">
      <c r="A13448" s="1">
        <v>43879</v>
      </c>
      <c r="B13448" s="17" t="s">
        <v>89</v>
      </c>
      <c r="C13448">
        <v>1.1998</v>
      </c>
      <c r="D13448">
        <v>1.2036899999999999</v>
      </c>
      <c r="E13448" s="17" t="s">
        <v>2</v>
      </c>
      <c r="F13448" s="17" t="s">
        <v>90</v>
      </c>
      <c r="G13448" s="17" t="s">
        <v>38</v>
      </c>
      <c r="H13448">
        <v>-3.8899999999999491E-3</v>
      </c>
      <c r="I13448">
        <v>-3.2317290996850927E-3</v>
      </c>
      <c r="J13448">
        <v>0</v>
      </c>
      <c r="K13448">
        <v>0</v>
      </c>
      <c r="L13448" s="17" t="s">
        <v>162</v>
      </c>
    </row>
    <row r="13449" spans="1:12" x14ac:dyDescent="0.35">
      <c r="A13449" s="1">
        <v>43880</v>
      </c>
      <c r="B13449" s="17" t="s">
        <v>89</v>
      </c>
      <c r="C13449">
        <v>1.2039</v>
      </c>
      <c r="D13449">
        <v>1.1998</v>
      </c>
      <c r="E13449" s="17" t="s">
        <v>2</v>
      </c>
      <c r="F13449" s="17" t="s">
        <v>90</v>
      </c>
      <c r="G13449" s="17" t="s">
        <v>38</v>
      </c>
      <c r="H13449">
        <v>4.0999999999999925E-3</v>
      </c>
      <c r="I13449">
        <v>3.417236206034333E-3</v>
      </c>
      <c r="J13449">
        <v>0</v>
      </c>
      <c r="K13449">
        <v>1</v>
      </c>
      <c r="L13449" s="17" t="s">
        <v>162</v>
      </c>
    </row>
    <row r="13450" spans="1:12" x14ac:dyDescent="0.35">
      <c r="A13450" s="1">
        <v>43881</v>
      </c>
      <c r="B13450" s="17" t="s">
        <v>89</v>
      </c>
      <c r="C13450">
        <v>1.19567</v>
      </c>
      <c r="D13450">
        <v>1.2039</v>
      </c>
      <c r="E13450" s="17" t="s">
        <v>2</v>
      </c>
      <c r="F13450" s="17" t="s">
        <v>90</v>
      </c>
      <c r="G13450" s="17" t="s">
        <v>38</v>
      </c>
      <c r="H13450">
        <v>-8.2299999999999596E-3</v>
      </c>
      <c r="I13450">
        <v>-6.8361159564747573E-3</v>
      </c>
      <c r="J13450">
        <v>0</v>
      </c>
      <c r="K13450">
        <v>0</v>
      </c>
      <c r="L13450" s="17" t="s">
        <v>162</v>
      </c>
    </row>
    <row r="13451" spans="1:12" x14ac:dyDescent="0.35">
      <c r="A13451" s="1">
        <v>43882</v>
      </c>
      <c r="B13451" s="17" t="s">
        <v>89</v>
      </c>
      <c r="C13451">
        <v>1.1938</v>
      </c>
      <c r="D13451">
        <v>1.19567</v>
      </c>
      <c r="E13451" s="17" t="s">
        <v>2</v>
      </c>
      <c r="F13451" s="17" t="s">
        <v>90</v>
      </c>
      <c r="G13451" s="17" t="s">
        <v>38</v>
      </c>
      <c r="H13451">
        <v>-1.8700000000000383E-3</v>
      </c>
      <c r="I13451">
        <v>-1.5639766825294925E-3</v>
      </c>
      <c r="J13451">
        <v>0</v>
      </c>
      <c r="K13451">
        <v>0</v>
      </c>
      <c r="L13451" s="17" t="s">
        <v>162</v>
      </c>
    </row>
    <row r="13452" spans="1:12" x14ac:dyDescent="0.35">
      <c r="A13452" s="1">
        <v>43885</v>
      </c>
      <c r="B13452" s="17" t="s">
        <v>89</v>
      </c>
      <c r="C13452">
        <v>1.1948700000000001</v>
      </c>
      <c r="D13452">
        <v>1.1938</v>
      </c>
      <c r="E13452" s="17" t="s">
        <v>2</v>
      </c>
      <c r="F13452" s="17" t="s">
        <v>90</v>
      </c>
      <c r="G13452" s="17" t="s">
        <v>38</v>
      </c>
      <c r="H13452">
        <v>1.0700000000001264E-3</v>
      </c>
      <c r="I13452">
        <v>8.962975372760315E-4</v>
      </c>
      <c r="J13452">
        <v>0</v>
      </c>
      <c r="K13452">
        <v>1</v>
      </c>
      <c r="L13452" s="17" t="s">
        <v>162</v>
      </c>
    </row>
    <row r="13453" spans="1:12" x14ac:dyDescent="0.35">
      <c r="A13453" s="1">
        <v>43886</v>
      </c>
      <c r="B13453" s="17" t="s">
        <v>89</v>
      </c>
      <c r="C13453">
        <v>1.1912</v>
      </c>
      <c r="D13453">
        <v>1.1948700000000001</v>
      </c>
      <c r="E13453" s="17" t="s">
        <v>2</v>
      </c>
      <c r="F13453" s="17" t="s">
        <v>90</v>
      </c>
      <c r="G13453" s="17" t="s">
        <v>38</v>
      </c>
      <c r="H13453">
        <v>-3.6700000000000621E-3</v>
      </c>
      <c r="I13453">
        <v>-3.071463841254749E-3</v>
      </c>
      <c r="J13453">
        <v>0</v>
      </c>
      <c r="K13453">
        <v>0</v>
      </c>
      <c r="L13453" s="17" t="s">
        <v>162</v>
      </c>
    </row>
    <row r="13454" spans="1:12" x14ac:dyDescent="0.35">
      <c r="A13454" s="1">
        <v>43887</v>
      </c>
      <c r="B13454" s="17" t="s">
        <v>89</v>
      </c>
      <c r="C13454">
        <v>1.1950400000000001</v>
      </c>
      <c r="D13454">
        <v>1.1912</v>
      </c>
      <c r="E13454" s="17" t="s">
        <v>2</v>
      </c>
      <c r="F13454" s="17" t="s">
        <v>90</v>
      </c>
      <c r="G13454" s="17" t="s">
        <v>38</v>
      </c>
      <c r="H13454">
        <v>3.8400000000000656E-3</v>
      </c>
      <c r="I13454">
        <v>3.223640026863722E-3</v>
      </c>
      <c r="J13454">
        <v>0</v>
      </c>
      <c r="K13454">
        <v>1</v>
      </c>
      <c r="L13454" s="17" t="s">
        <v>162</v>
      </c>
    </row>
    <row r="13455" spans="1:12" x14ac:dyDescent="0.35">
      <c r="A13455" s="1">
        <v>43888</v>
      </c>
      <c r="B13455" s="17" t="s">
        <v>89</v>
      </c>
      <c r="C13455">
        <v>1.1855100000000001</v>
      </c>
      <c r="D13455">
        <v>1.1950400000000001</v>
      </c>
      <c r="E13455" s="17" t="s">
        <v>2</v>
      </c>
      <c r="F13455" s="17" t="s">
        <v>90</v>
      </c>
      <c r="G13455" s="17" t="s">
        <v>38</v>
      </c>
      <c r="H13455">
        <v>-9.5300000000000384E-3</v>
      </c>
      <c r="I13455">
        <v>-7.9746284643192177E-3</v>
      </c>
      <c r="J13455">
        <v>0</v>
      </c>
      <c r="K13455">
        <v>0</v>
      </c>
      <c r="L13455" s="17" t="s">
        <v>162</v>
      </c>
    </row>
    <row r="13456" spans="1:12" x14ac:dyDescent="0.35">
      <c r="A13456" s="1">
        <v>43889</v>
      </c>
      <c r="B13456" s="17" t="s">
        <v>89</v>
      </c>
      <c r="C13456">
        <v>1.17191</v>
      </c>
      <c r="D13456">
        <v>1.1855100000000001</v>
      </c>
      <c r="E13456" s="17" t="s">
        <v>2</v>
      </c>
      <c r="F13456" s="17" t="s">
        <v>90</v>
      </c>
      <c r="G13456" s="17" t="s">
        <v>38</v>
      </c>
      <c r="H13456">
        <v>-1.3600000000000056E-2</v>
      </c>
      <c r="I13456">
        <v>-1.1471855994466564E-2</v>
      </c>
      <c r="J13456">
        <v>0</v>
      </c>
      <c r="K13456">
        <v>0</v>
      </c>
      <c r="L13456" s="17" t="s">
        <v>162</v>
      </c>
    </row>
    <row r="13457" spans="1:12" x14ac:dyDescent="0.35">
      <c r="A13457" s="1">
        <v>43892</v>
      </c>
      <c r="B13457" s="17" t="s">
        <v>89</v>
      </c>
      <c r="C13457">
        <v>1.1587499999999999</v>
      </c>
      <c r="D13457">
        <v>1.17191</v>
      </c>
      <c r="E13457" s="17" t="s">
        <v>2</v>
      </c>
      <c r="F13457" s="17" t="s">
        <v>90</v>
      </c>
      <c r="G13457" s="17" t="s">
        <v>38</v>
      </c>
      <c r="H13457">
        <v>-1.3160000000000061E-2</v>
      </c>
      <c r="I13457">
        <v>-1.1229531277999215E-2</v>
      </c>
      <c r="J13457">
        <v>0</v>
      </c>
      <c r="K13457">
        <v>0</v>
      </c>
      <c r="L13457" s="17" t="s">
        <v>162</v>
      </c>
    </row>
    <row r="13458" spans="1:12" x14ac:dyDescent="0.35">
      <c r="A13458" s="1">
        <v>43893</v>
      </c>
      <c r="B13458" s="17" t="s">
        <v>89</v>
      </c>
      <c r="C13458">
        <v>1.1455299999999999</v>
      </c>
      <c r="D13458">
        <v>1.1587499999999999</v>
      </c>
      <c r="E13458" s="17" t="s">
        <v>2</v>
      </c>
      <c r="F13458" s="17" t="s">
        <v>90</v>
      </c>
      <c r="G13458" s="17" t="s">
        <v>38</v>
      </c>
      <c r="H13458">
        <v>-1.322000000000001E-2</v>
      </c>
      <c r="I13458">
        <v>-1.1408845738942835E-2</v>
      </c>
      <c r="J13458">
        <v>0</v>
      </c>
      <c r="K13458">
        <v>0</v>
      </c>
      <c r="L13458" s="17" t="s">
        <v>162</v>
      </c>
    </row>
    <row r="13459" spans="1:12" x14ac:dyDescent="0.35">
      <c r="A13459" s="1">
        <v>43894</v>
      </c>
      <c r="B13459" s="17" t="s">
        <v>89</v>
      </c>
      <c r="C13459">
        <v>1.1469199999999999</v>
      </c>
      <c r="D13459">
        <v>1.1455299999999999</v>
      </c>
      <c r="E13459" s="17" t="s">
        <v>2</v>
      </c>
      <c r="F13459" s="17" t="s">
        <v>90</v>
      </c>
      <c r="G13459" s="17" t="s">
        <v>38</v>
      </c>
      <c r="H13459">
        <v>1.3900000000000023E-3</v>
      </c>
      <c r="I13459">
        <v>1.2134121323754091E-3</v>
      </c>
      <c r="J13459">
        <v>0</v>
      </c>
      <c r="K13459">
        <v>1</v>
      </c>
      <c r="L13459" s="17" t="s">
        <v>162</v>
      </c>
    </row>
    <row r="13460" spans="1:12" x14ac:dyDescent="0.35">
      <c r="A13460" s="1">
        <v>43895</v>
      </c>
      <c r="B13460" s="17" t="s">
        <v>89</v>
      </c>
      <c r="C13460">
        <v>1.1552</v>
      </c>
      <c r="D13460">
        <v>1.1469199999999999</v>
      </c>
      <c r="E13460" s="17" t="s">
        <v>2</v>
      </c>
      <c r="F13460" s="17" t="s">
        <v>90</v>
      </c>
      <c r="G13460" s="17" t="s">
        <v>38</v>
      </c>
      <c r="H13460">
        <v>8.2800000000000651E-3</v>
      </c>
      <c r="I13460">
        <v>7.2193352631395964E-3</v>
      </c>
      <c r="J13460">
        <v>0</v>
      </c>
      <c r="K13460">
        <v>1</v>
      </c>
      <c r="L13460" s="17" t="s">
        <v>162</v>
      </c>
    </row>
    <row r="13461" spans="1:12" x14ac:dyDescent="0.35">
      <c r="A13461" s="1">
        <v>43896</v>
      </c>
      <c r="B13461" s="17" t="s">
        <v>89</v>
      </c>
      <c r="C13461">
        <v>1.1537200000000001</v>
      </c>
      <c r="D13461">
        <v>1.1552</v>
      </c>
      <c r="E13461" s="17" t="s">
        <v>2</v>
      </c>
      <c r="F13461" s="17" t="s">
        <v>90</v>
      </c>
      <c r="G13461" s="17" t="s">
        <v>38</v>
      </c>
      <c r="H13461">
        <v>-1.4799999999999258E-3</v>
      </c>
      <c r="I13461">
        <v>-1.2811634349029829E-3</v>
      </c>
      <c r="J13461">
        <v>0</v>
      </c>
      <c r="K13461">
        <v>0</v>
      </c>
      <c r="L13461" s="17" t="s">
        <v>162</v>
      </c>
    </row>
    <row r="13462" spans="1:12" x14ac:dyDescent="0.35">
      <c r="A13462" s="1">
        <v>43899</v>
      </c>
      <c r="B13462" s="17" t="s">
        <v>89</v>
      </c>
      <c r="C13462">
        <v>1.1499999999999999</v>
      </c>
      <c r="D13462">
        <v>1.1537200000000001</v>
      </c>
      <c r="E13462" s="17" t="s">
        <v>2</v>
      </c>
      <c r="F13462" s="17" t="s">
        <v>90</v>
      </c>
      <c r="G13462" s="17" t="s">
        <v>38</v>
      </c>
      <c r="H13462">
        <v>-3.7200000000001676E-3</v>
      </c>
      <c r="I13462">
        <v>-3.2243525292100055E-3</v>
      </c>
      <c r="J13462">
        <v>0</v>
      </c>
      <c r="K13462">
        <v>0</v>
      </c>
      <c r="L13462" s="17" t="s">
        <v>162</v>
      </c>
    </row>
    <row r="13463" spans="1:12" x14ac:dyDescent="0.35">
      <c r="A13463" s="1">
        <v>43900</v>
      </c>
      <c r="B13463" s="17" t="s">
        <v>89</v>
      </c>
      <c r="C13463">
        <v>1.14689</v>
      </c>
      <c r="D13463">
        <v>1.1499999999999999</v>
      </c>
      <c r="E13463" s="17" t="s">
        <v>2</v>
      </c>
      <c r="F13463" s="17" t="s">
        <v>90</v>
      </c>
      <c r="G13463" s="17" t="s">
        <v>38</v>
      </c>
      <c r="H13463">
        <v>-3.1099999999999461E-3</v>
      </c>
      <c r="I13463">
        <v>-2.70434782608691E-3</v>
      </c>
      <c r="J13463">
        <v>0</v>
      </c>
      <c r="K13463">
        <v>0</v>
      </c>
      <c r="L13463" s="17" t="s">
        <v>162</v>
      </c>
    </row>
    <row r="13464" spans="1:12" x14ac:dyDescent="0.35">
      <c r="A13464" s="1">
        <v>43901</v>
      </c>
      <c r="B13464" s="17" t="s">
        <v>89</v>
      </c>
      <c r="C13464">
        <v>1.14046</v>
      </c>
      <c r="D13464">
        <v>1.14689</v>
      </c>
      <c r="E13464" s="17" t="s">
        <v>2</v>
      </c>
      <c r="F13464" s="17" t="s">
        <v>90</v>
      </c>
      <c r="G13464" s="17" t="s">
        <v>38</v>
      </c>
      <c r="H13464">
        <v>-6.4299999999999358E-3</v>
      </c>
      <c r="I13464">
        <v>-5.6064661824585934E-3</v>
      </c>
      <c r="J13464">
        <v>0</v>
      </c>
      <c r="K13464">
        <v>0</v>
      </c>
      <c r="L13464" s="17" t="s">
        <v>162</v>
      </c>
    </row>
    <row r="13465" spans="1:12" x14ac:dyDescent="0.35">
      <c r="A13465" s="1">
        <v>43902</v>
      </c>
      <c r="B13465" s="17" t="s">
        <v>89</v>
      </c>
      <c r="C13465">
        <v>1.13812</v>
      </c>
      <c r="D13465">
        <v>1.14046</v>
      </c>
      <c r="E13465" s="17" t="s">
        <v>2</v>
      </c>
      <c r="F13465" s="17" t="s">
        <v>90</v>
      </c>
      <c r="G13465" s="17" t="s">
        <v>38</v>
      </c>
      <c r="H13465">
        <v>-2.3400000000000087E-3</v>
      </c>
      <c r="I13465">
        <v>-2.0518036581730257E-3</v>
      </c>
      <c r="J13465">
        <v>0</v>
      </c>
      <c r="K13465">
        <v>0</v>
      </c>
      <c r="L13465" s="17" t="s">
        <v>162</v>
      </c>
    </row>
    <row r="13466" spans="1:12" x14ac:dyDescent="0.35">
      <c r="A13466" s="1">
        <v>43903</v>
      </c>
      <c r="B13466" s="17" t="s">
        <v>89</v>
      </c>
      <c r="C13466">
        <v>1.1233900000000001</v>
      </c>
      <c r="D13466">
        <v>1.13812</v>
      </c>
      <c r="E13466" s="17" t="s">
        <v>2</v>
      </c>
      <c r="F13466" s="17" t="s">
        <v>90</v>
      </c>
      <c r="G13466" s="17" t="s">
        <v>38</v>
      </c>
      <c r="H13466">
        <v>-1.472999999999991E-2</v>
      </c>
      <c r="I13466">
        <v>-1.2942396232383149E-2</v>
      </c>
      <c r="J13466">
        <v>0</v>
      </c>
      <c r="K13466">
        <v>0</v>
      </c>
      <c r="L13466" s="17" t="s">
        <v>162</v>
      </c>
    </row>
    <row r="13467" spans="1:12" x14ac:dyDescent="0.35">
      <c r="A13467" s="1">
        <v>43906</v>
      </c>
      <c r="B13467" s="17" t="s">
        <v>89</v>
      </c>
      <c r="C13467">
        <v>1.1112299999999999</v>
      </c>
      <c r="D13467">
        <v>1.1233900000000001</v>
      </c>
      <c r="E13467" s="17" t="s">
        <v>2</v>
      </c>
      <c r="F13467" s="17" t="s">
        <v>90</v>
      </c>
      <c r="G13467" s="17" t="s">
        <v>38</v>
      </c>
      <c r="H13467">
        <v>-1.2160000000000171E-2</v>
      </c>
      <c r="I13467">
        <v>-1.0824379779061741E-2</v>
      </c>
      <c r="J13467">
        <v>0</v>
      </c>
      <c r="K13467">
        <v>0</v>
      </c>
      <c r="L13467" s="17" t="s">
        <v>162</v>
      </c>
    </row>
    <row r="13468" spans="1:12" x14ac:dyDescent="0.35">
      <c r="A13468" s="1">
        <v>43907</v>
      </c>
      <c r="B13468" s="17" t="s">
        <v>89</v>
      </c>
      <c r="C13468">
        <v>1.0986</v>
      </c>
      <c r="D13468">
        <v>1.1112299999999999</v>
      </c>
      <c r="E13468" s="17" t="s">
        <v>2</v>
      </c>
      <c r="F13468" s="17" t="s">
        <v>90</v>
      </c>
      <c r="G13468" s="17" t="s">
        <v>38</v>
      </c>
      <c r="H13468">
        <v>-1.2629999999999919E-2</v>
      </c>
      <c r="I13468">
        <v>-1.1365783861126787E-2</v>
      </c>
      <c r="J13468">
        <v>0</v>
      </c>
      <c r="K13468">
        <v>0</v>
      </c>
      <c r="L13468" s="17" t="s">
        <v>162</v>
      </c>
    </row>
    <row r="13469" spans="1:12" x14ac:dyDescent="0.35">
      <c r="A13469" s="1">
        <v>43908</v>
      </c>
      <c r="B13469" s="17" t="s">
        <v>89</v>
      </c>
      <c r="C13469">
        <v>1.1002400000000001</v>
      </c>
      <c r="D13469">
        <v>1.0986</v>
      </c>
      <c r="E13469" s="17" t="s">
        <v>2</v>
      </c>
      <c r="F13469" s="17" t="s">
        <v>90</v>
      </c>
      <c r="G13469" s="17" t="s">
        <v>38</v>
      </c>
      <c r="H13469">
        <v>1.6400000000000858E-3</v>
      </c>
      <c r="I13469">
        <v>1.4928090296742087E-3</v>
      </c>
      <c r="J13469">
        <v>0</v>
      </c>
      <c r="K13469">
        <v>1</v>
      </c>
      <c r="L13469" s="17" t="s">
        <v>162</v>
      </c>
    </row>
    <row r="13470" spans="1:12" x14ac:dyDescent="0.35">
      <c r="A13470" s="1">
        <v>43909</v>
      </c>
      <c r="B13470" s="17" t="s">
        <v>89</v>
      </c>
      <c r="C13470">
        <v>1.06033</v>
      </c>
      <c r="D13470">
        <v>1.1002400000000001</v>
      </c>
      <c r="E13470" s="17" t="s">
        <v>2</v>
      </c>
      <c r="F13470" s="17" t="s">
        <v>90</v>
      </c>
      <c r="G13470" s="17" t="s">
        <v>38</v>
      </c>
      <c r="H13470">
        <v>-3.9910000000000112E-2</v>
      </c>
      <c r="I13470">
        <v>-3.6273903875518168E-2</v>
      </c>
      <c r="J13470">
        <v>0</v>
      </c>
      <c r="K13470">
        <v>0</v>
      </c>
      <c r="L13470" s="17" t="s">
        <v>162</v>
      </c>
    </row>
    <row r="13471" spans="1:12" x14ac:dyDescent="0.35">
      <c r="A13471" s="1">
        <v>43910</v>
      </c>
      <c r="B13471" s="17" t="s">
        <v>89</v>
      </c>
      <c r="C13471">
        <v>1.07809</v>
      </c>
      <c r="D13471">
        <v>1.06033</v>
      </c>
      <c r="E13471" s="17" t="s">
        <v>2</v>
      </c>
      <c r="F13471" s="17" t="s">
        <v>90</v>
      </c>
      <c r="G13471" s="17" t="s">
        <v>38</v>
      </c>
      <c r="H13471">
        <v>1.7759999999999998E-2</v>
      </c>
      <c r="I13471">
        <v>1.6749502513368479E-2</v>
      </c>
      <c r="J13471">
        <v>0</v>
      </c>
      <c r="K13471">
        <v>1</v>
      </c>
      <c r="L13471" s="17" t="s">
        <v>162</v>
      </c>
    </row>
    <row r="13472" spans="1:12" x14ac:dyDescent="0.35">
      <c r="A13472" s="1">
        <v>43913</v>
      </c>
      <c r="B13472" s="17" t="s">
        <v>89</v>
      </c>
      <c r="C13472">
        <v>1.08649</v>
      </c>
      <c r="D13472">
        <v>1.07809</v>
      </c>
      <c r="E13472" s="17" t="s">
        <v>2</v>
      </c>
      <c r="F13472" s="17" t="s">
        <v>90</v>
      </c>
      <c r="G13472" s="17" t="s">
        <v>38</v>
      </c>
      <c r="H13472">
        <v>8.3999999999999631E-3</v>
      </c>
      <c r="I13472">
        <v>7.7915572911352142E-3</v>
      </c>
      <c r="J13472">
        <v>0</v>
      </c>
      <c r="K13472">
        <v>1</v>
      </c>
      <c r="L13472" s="17" t="s">
        <v>162</v>
      </c>
    </row>
    <row r="13473" spans="1:12" x14ac:dyDescent="0.35">
      <c r="A13473" s="1">
        <v>43914</v>
      </c>
      <c r="B13473" s="17" t="s">
        <v>89</v>
      </c>
      <c r="C13473">
        <v>1.07684</v>
      </c>
      <c r="D13473">
        <v>1.08649</v>
      </c>
      <c r="E13473" s="17" t="s">
        <v>2</v>
      </c>
      <c r="F13473" s="17" t="s">
        <v>90</v>
      </c>
      <c r="G13473" s="17" t="s">
        <v>38</v>
      </c>
      <c r="H13473">
        <v>-9.6499999999999364E-3</v>
      </c>
      <c r="I13473">
        <v>-8.8818120737419928E-3</v>
      </c>
      <c r="J13473">
        <v>0</v>
      </c>
      <c r="K13473">
        <v>0</v>
      </c>
      <c r="L13473" s="17" t="s">
        <v>162</v>
      </c>
    </row>
    <row r="13474" spans="1:12" x14ac:dyDescent="0.35">
      <c r="A13474" s="1">
        <v>43915</v>
      </c>
      <c r="B13474" s="17" t="s">
        <v>89</v>
      </c>
      <c r="C13474">
        <v>1.09137</v>
      </c>
      <c r="D13474">
        <v>1.07684</v>
      </c>
      <c r="E13474" s="17" t="s">
        <v>2</v>
      </c>
      <c r="F13474" s="17" t="s">
        <v>90</v>
      </c>
      <c r="G13474" s="17" t="s">
        <v>38</v>
      </c>
      <c r="H13474">
        <v>1.4529999999999932E-2</v>
      </c>
      <c r="I13474">
        <v>1.3493183759889985E-2</v>
      </c>
      <c r="J13474">
        <v>0</v>
      </c>
      <c r="K13474">
        <v>1</v>
      </c>
      <c r="L13474" s="17" t="s">
        <v>162</v>
      </c>
    </row>
    <row r="13475" spans="1:12" x14ac:dyDescent="0.35">
      <c r="A13475" s="1">
        <v>43916</v>
      </c>
      <c r="B13475" s="17" t="s">
        <v>89</v>
      </c>
      <c r="C13475">
        <v>1.0880700000000001</v>
      </c>
      <c r="D13475">
        <v>1.09137</v>
      </c>
      <c r="E13475" s="17" t="s">
        <v>2</v>
      </c>
      <c r="F13475" s="17" t="s">
        <v>90</v>
      </c>
      <c r="G13475" s="17" t="s">
        <v>38</v>
      </c>
      <c r="H13475">
        <v>-3.2999999999998586E-3</v>
      </c>
      <c r="I13475">
        <v>-3.0237224772532308E-3</v>
      </c>
      <c r="J13475">
        <v>0</v>
      </c>
      <c r="K13475">
        <v>0</v>
      </c>
      <c r="L13475" s="17" t="s">
        <v>162</v>
      </c>
    </row>
    <row r="13476" spans="1:12" x14ac:dyDescent="0.35">
      <c r="A13476" s="1">
        <v>43917</v>
      </c>
      <c r="B13476" s="17" t="s">
        <v>89</v>
      </c>
      <c r="C13476">
        <v>1.10388</v>
      </c>
      <c r="D13476">
        <v>1.0880700000000001</v>
      </c>
      <c r="E13476" s="17" t="s">
        <v>2</v>
      </c>
      <c r="F13476" s="17" t="s">
        <v>90</v>
      </c>
      <c r="G13476" s="17" t="s">
        <v>38</v>
      </c>
      <c r="H13476">
        <v>1.580999999999988E-2</v>
      </c>
      <c r="I13476">
        <v>1.453031514516518E-2</v>
      </c>
      <c r="J13476">
        <v>0</v>
      </c>
      <c r="K13476">
        <v>1</v>
      </c>
      <c r="L13476" s="17" t="s">
        <v>162</v>
      </c>
    </row>
    <row r="13477" spans="1:12" x14ac:dyDescent="0.35">
      <c r="A13477" s="1">
        <v>43920</v>
      </c>
      <c r="B13477" s="17" t="s">
        <v>89</v>
      </c>
      <c r="C13477">
        <v>1.11768</v>
      </c>
      <c r="D13477">
        <v>1.10388</v>
      </c>
      <c r="E13477" s="17" t="s">
        <v>2</v>
      </c>
      <c r="F13477" s="17" t="s">
        <v>90</v>
      </c>
      <c r="G13477" s="17" t="s">
        <v>38</v>
      </c>
      <c r="H13477">
        <v>1.3800000000000034E-2</v>
      </c>
      <c r="I13477">
        <v>1.2501358843352571E-2</v>
      </c>
      <c r="J13477">
        <v>0</v>
      </c>
      <c r="K13477">
        <v>1</v>
      </c>
      <c r="L13477" s="17" t="s">
        <v>162</v>
      </c>
    </row>
    <row r="13478" spans="1:12" x14ac:dyDescent="0.35">
      <c r="A13478" s="1">
        <v>43921</v>
      </c>
      <c r="B13478" s="17" t="s">
        <v>89</v>
      </c>
      <c r="C13478">
        <v>1.12141</v>
      </c>
      <c r="D13478">
        <v>1.11768</v>
      </c>
      <c r="E13478" s="17" t="s">
        <v>2</v>
      </c>
      <c r="F13478" s="17" t="s">
        <v>90</v>
      </c>
      <c r="G13478" s="17" t="s">
        <v>38</v>
      </c>
      <c r="H13478">
        <v>3.7300000000000111E-3</v>
      </c>
      <c r="I13478">
        <v>3.337270059408785E-3</v>
      </c>
      <c r="J13478">
        <v>0</v>
      </c>
      <c r="K13478">
        <v>1</v>
      </c>
      <c r="L13478" s="17" t="s">
        <v>162</v>
      </c>
    </row>
    <row r="13479" spans="1:12" x14ac:dyDescent="0.35">
      <c r="A13479" s="1">
        <v>43922</v>
      </c>
      <c r="B13479" s="17" t="s">
        <v>89</v>
      </c>
      <c r="C13479">
        <v>1.125</v>
      </c>
      <c r="D13479">
        <v>1.12141</v>
      </c>
      <c r="E13479" s="17" t="s">
        <v>2</v>
      </c>
      <c r="F13479" s="17" t="s">
        <v>90</v>
      </c>
      <c r="G13479" s="17" t="s">
        <v>38</v>
      </c>
      <c r="H13479">
        <v>3.5899999999999821E-3</v>
      </c>
      <c r="I13479">
        <v>3.2013269009550315E-3</v>
      </c>
      <c r="J13479">
        <v>0</v>
      </c>
      <c r="K13479">
        <v>1</v>
      </c>
      <c r="L13479" s="17" t="s">
        <v>162</v>
      </c>
    </row>
    <row r="13480" spans="1:12" x14ac:dyDescent="0.35">
      <c r="A13480" s="1">
        <v>43923</v>
      </c>
      <c r="B13480" s="17" t="s">
        <v>89</v>
      </c>
      <c r="C13480">
        <v>1.13026</v>
      </c>
      <c r="D13480">
        <v>1.125</v>
      </c>
      <c r="E13480" s="17" t="s">
        <v>2</v>
      </c>
      <c r="F13480" s="17" t="s">
        <v>90</v>
      </c>
      <c r="G13480" s="17" t="s">
        <v>38</v>
      </c>
      <c r="H13480">
        <v>5.2600000000000424E-3</v>
      </c>
      <c r="I13480">
        <v>4.6755555555555934E-3</v>
      </c>
      <c r="J13480">
        <v>0</v>
      </c>
      <c r="K13480">
        <v>1</v>
      </c>
      <c r="L13480" s="17" t="s">
        <v>162</v>
      </c>
    </row>
    <row r="13481" spans="1:12" x14ac:dyDescent="0.35">
      <c r="A13481" s="1">
        <v>43924</v>
      </c>
      <c r="B13481" s="17" t="s">
        <v>89</v>
      </c>
      <c r="C13481">
        <v>1.1424000000000001</v>
      </c>
      <c r="D13481">
        <v>1.13026</v>
      </c>
      <c r="E13481" s="17" t="s">
        <v>2</v>
      </c>
      <c r="F13481" s="17" t="s">
        <v>90</v>
      </c>
      <c r="G13481" s="17" t="s">
        <v>38</v>
      </c>
      <c r="H13481">
        <v>1.214000000000004E-2</v>
      </c>
      <c r="I13481">
        <v>1.0740891476297523E-2</v>
      </c>
      <c r="J13481">
        <v>0</v>
      </c>
      <c r="K13481">
        <v>1</v>
      </c>
      <c r="L13481" s="17" t="s">
        <v>162</v>
      </c>
    </row>
    <row r="13482" spans="1:12" x14ac:dyDescent="0.35">
      <c r="A13482" s="1">
        <v>43927</v>
      </c>
      <c r="B13482" s="17" t="s">
        <v>89</v>
      </c>
      <c r="C13482">
        <v>1.13042</v>
      </c>
      <c r="D13482">
        <v>1.1424000000000001</v>
      </c>
      <c r="E13482" s="17" t="s">
        <v>2</v>
      </c>
      <c r="F13482" s="17" t="s">
        <v>90</v>
      </c>
      <c r="G13482" s="17" t="s">
        <v>38</v>
      </c>
      <c r="H13482">
        <v>-1.1980000000000102E-2</v>
      </c>
      <c r="I13482">
        <v>-1.0486694677871236E-2</v>
      </c>
      <c r="J13482">
        <v>0</v>
      </c>
      <c r="K13482">
        <v>0</v>
      </c>
      <c r="L13482" s="17" t="s">
        <v>162</v>
      </c>
    </row>
    <row r="13483" spans="1:12" x14ac:dyDescent="0.35">
      <c r="A13483" s="1">
        <v>43928</v>
      </c>
      <c r="B13483" s="17" t="s">
        <v>89</v>
      </c>
      <c r="C13483">
        <v>1.13297</v>
      </c>
      <c r="D13483">
        <v>1.13042</v>
      </c>
      <c r="E13483" s="17" t="s">
        <v>2</v>
      </c>
      <c r="F13483" s="17" t="s">
        <v>90</v>
      </c>
      <c r="G13483" s="17" t="s">
        <v>38</v>
      </c>
      <c r="H13483">
        <v>2.5500000000000522E-3</v>
      </c>
      <c r="I13483">
        <v>2.255798729675742E-3</v>
      </c>
      <c r="J13483">
        <v>0</v>
      </c>
      <c r="K13483">
        <v>1</v>
      </c>
      <c r="L13483" s="17" t="s">
        <v>162</v>
      </c>
    </row>
    <row r="13484" spans="1:12" x14ac:dyDescent="0.35">
      <c r="A13484" s="1">
        <v>43929</v>
      </c>
      <c r="B13484" s="17" t="s">
        <v>89</v>
      </c>
      <c r="C13484">
        <v>1.13226</v>
      </c>
      <c r="D13484">
        <v>1.13297</v>
      </c>
      <c r="E13484" s="17" t="s">
        <v>2</v>
      </c>
      <c r="F13484" s="17" t="s">
        <v>90</v>
      </c>
      <c r="G13484" s="17" t="s">
        <v>38</v>
      </c>
      <c r="H13484">
        <v>-7.0999999999998842E-4</v>
      </c>
      <c r="I13484">
        <v>-6.2667149174293086E-4</v>
      </c>
      <c r="J13484">
        <v>0</v>
      </c>
      <c r="K13484">
        <v>0</v>
      </c>
      <c r="L13484" s="17" t="s">
        <v>162</v>
      </c>
    </row>
    <row r="13485" spans="1:12" x14ac:dyDescent="0.35">
      <c r="A13485" s="1">
        <v>43930</v>
      </c>
      <c r="B13485" s="17" t="s">
        <v>89</v>
      </c>
      <c r="C13485">
        <v>1.1406000000000001</v>
      </c>
      <c r="D13485">
        <v>1.13226</v>
      </c>
      <c r="E13485" s="17" t="s">
        <v>2</v>
      </c>
      <c r="F13485" s="17" t="s">
        <v>90</v>
      </c>
      <c r="G13485" s="17" t="s">
        <v>38</v>
      </c>
      <c r="H13485">
        <v>8.3400000000000141E-3</v>
      </c>
      <c r="I13485">
        <v>7.3657993747019354E-3</v>
      </c>
      <c r="J13485">
        <v>0</v>
      </c>
      <c r="K13485">
        <v>1</v>
      </c>
      <c r="L13485" s="17" t="s">
        <v>162</v>
      </c>
    </row>
    <row r="13486" spans="1:12" x14ac:dyDescent="0.35">
      <c r="A13486" s="1">
        <v>43931</v>
      </c>
      <c r="B13486" s="17" t="s">
        <v>89</v>
      </c>
      <c r="C13486">
        <v>1.1394599999999999</v>
      </c>
      <c r="D13486">
        <v>1.1406000000000001</v>
      </c>
      <c r="E13486" s="17" t="s">
        <v>2</v>
      </c>
      <c r="F13486" s="17" t="s">
        <v>90</v>
      </c>
      <c r="G13486" s="17" t="s">
        <v>38</v>
      </c>
      <c r="H13486">
        <v>-1.1400000000001409E-3</v>
      </c>
      <c r="I13486">
        <v>-9.9947396107324298E-4</v>
      </c>
      <c r="J13486">
        <v>0</v>
      </c>
      <c r="K13486">
        <v>0</v>
      </c>
      <c r="L13486" s="17" t="s">
        <v>162</v>
      </c>
    </row>
    <row r="13487" spans="1:12" x14ac:dyDescent="0.35">
      <c r="A13487" s="1">
        <v>43934</v>
      </c>
      <c r="B13487" s="17" t="s">
        <v>89</v>
      </c>
      <c r="C13487">
        <v>1.1395599999999999</v>
      </c>
      <c r="D13487">
        <v>1.1394599999999999</v>
      </c>
      <c r="E13487" s="17" t="s">
        <v>2</v>
      </c>
      <c r="F13487" s="17" t="s">
        <v>90</v>
      </c>
      <c r="G13487" s="17" t="s">
        <v>38</v>
      </c>
      <c r="H13487">
        <v>9.9999999999988987E-5</v>
      </c>
      <c r="I13487">
        <v>8.7760869183638732E-5</v>
      </c>
      <c r="J13487">
        <v>0</v>
      </c>
      <c r="K13487">
        <v>1</v>
      </c>
      <c r="L13487" s="17" t="s">
        <v>162</v>
      </c>
    </row>
    <row r="13488" spans="1:12" x14ac:dyDescent="0.35">
      <c r="A13488" s="1">
        <v>43935</v>
      </c>
      <c r="B13488" s="17" t="s">
        <v>89</v>
      </c>
      <c r="C13488">
        <v>1.14655</v>
      </c>
      <c r="D13488">
        <v>1.1395599999999999</v>
      </c>
      <c r="E13488" s="17" t="s">
        <v>2</v>
      </c>
      <c r="F13488" s="17" t="s">
        <v>90</v>
      </c>
      <c r="G13488" s="17" t="s">
        <v>38</v>
      </c>
      <c r="H13488">
        <v>6.9900000000000517E-3</v>
      </c>
      <c r="I13488">
        <v>6.1339464354663665E-3</v>
      </c>
      <c r="J13488">
        <v>0</v>
      </c>
      <c r="K13488">
        <v>1</v>
      </c>
      <c r="L13488" s="17" t="s">
        <v>162</v>
      </c>
    </row>
    <row r="13489" spans="1:12" x14ac:dyDescent="0.35">
      <c r="A13489" s="1">
        <v>43936</v>
      </c>
      <c r="B13489" s="17" t="s">
        <v>89</v>
      </c>
      <c r="C13489">
        <v>1.1492</v>
      </c>
      <c r="D13489">
        <v>1.14655</v>
      </c>
      <c r="E13489" s="17" t="s">
        <v>2</v>
      </c>
      <c r="F13489" s="17" t="s">
        <v>90</v>
      </c>
      <c r="G13489" s="17" t="s">
        <v>38</v>
      </c>
      <c r="H13489">
        <v>2.6500000000000412E-3</v>
      </c>
      <c r="I13489">
        <v>2.3112816711002935E-3</v>
      </c>
      <c r="J13489">
        <v>0</v>
      </c>
      <c r="K13489">
        <v>1</v>
      </c>
      <c r="L13489" s="17" t="s">
        <v>162</v>
      </c>
    </row>
    <row r="13490" spans="1:12" x14ac:dyDescent="0.35">
      <c r="A13490" s="1">
        <v>43937</v>
      </c>
      <c r="B13490" s="17" t="s">
        <v>89</v>
      </c>
      <c r="C13490">
        <v>1.1479999999999999</v>
      </c>
      <c r="D13490">
        <v>1.1492</v>
      </c>
      <c r="E13490" s="17" t="s">
        <v>2</v>
      </c>
      <c r="F13490" s="17" t="s">
        <v>90</v>
      </c>
      <c r="G13490" s="17" t="s">
        <v>38</v>
      </c>
      <c r="H13490">
        <v>-1.2000000000000899E-3</v>
      </c>
      <c r="I13490">
        <v>-1.0442046641142447E-3</v>
      </c>
      <c r="J13490">
        <v>0</v>
      </c>
      <c r="K13490">
        <v>0</v>
      </c>
      <c r="L13490" s="17" t="s">
        <v>162</v>
      </c>
    </row>
    <row r="13491" spans="1:12" x14ac:dyDescent="0.35">
      <c r="A13491" s="1">
        <v>43938</v>
      </c>
      <c r="B13491" s="17" t="s">
        <v>89</v>
      </c>
      <c r="C13491">
        <v>1.1497999999999999</v>
      </c>
      <c r="D13491">
        <v>1.1479999999999999</v>
      </c>
      <c r="E13491" s="17" t="s">
        <v>2</v>
      </c>
      <c r="F13491" s="17" t="s">
        <v>90</v>
      </c>
      <c r="G13491" s="17" t="s">
        <v>38</v>
      </c>
      <c r="H13491">
        <v>1.8000000000000238E-3</v>
      </c>
      <c r="I13491">
        <v>1.567944250871101E-3</v>
      </c>
      <c r="J13491">
        <v>0</v>
      </c>
      <c r="K13491">
        <v>1</v>
      </c>
      <c r="L13491" s="17" t="s">
        <v>162</v>
      </c>
    </row>
    <row r="13492" spans="1:12" x14ac:dyDescent="0.35">
      <c r="A13492" s="1">
        <v>43941</v>
      </c>
      <c r="B13492" s="17" t="s">
        <v>89</v>
      </c>
      <c r="C13492">
        <v>1.1488799999999999</v>
      </c>
      <c r="D13492">
        <v>1.1497999999999999</v>
      </c>
      <c r="E13492" s="17" t="s">
        <v>2</v>
      </c>
      <c r="F13492" s="17" t="s">
        <v>90</v>
      </c>
      <c r="G13492" s="17" t="s">
        <v>38</v>
      </c>
      <c r="H13492">
        <v>-9.200000000000319E-4</v>
      </c>
      <c r="I13492">
        <v>-8.0013915463561654E-4</v>
      </c>
      <c r="J13492">
        <v>0</v>
      </c>
      <c r="K13492">
        <v>0</v>
      </c>
      <c r="L13492" s="17" t="s">
        <v>162</v>
      </c>
    </row>
    <row r="13493" spans="1:12" x14ac:dyDescent="0.35">
      <c r="A13493" s="1">
        <v>43942</v>
      </c>
      <c r="B13493" s="17" t="s">
        <v>89</v>
      </c>
      <c r="C13493">
        <v>1.1450400000000001</v>
      </c>
      <c r="D13493">
        <v>1.1488799999999999</v>
      </c>
      <c r="E13493" s="17" t="s">
        <v>2</v>
      </c>
      <c r="F13493" s="17" t="s">
        <v>90</v>
      </c>
      <c r="G13493" s="17" t="s">
        <v>38</v>
      </c>
      <c r="H13493">
        <v>-3.8399999999998435E-3</v>
      </c>
      <c r="I13493">
        <v>-3.3423856277416649E-3</v>
      </c>
      <c r="J13493">
        <v>0</v>
      </c>
      <c r="K13493">
        <v>0</v>
      </c>
      <c r="L13493" s="17" t="s">
        <v>162</v>
      </c>
    </row>
    <row r="13494" spans="1:12" x14ac:dyDescent="0.35">
      <c r="A13494" s="1">
        <v>43943</v>
      </c>
      <c r="B13494" s="17" t="s">
        <v>89</v>
      </c>
      <c r="C13494">
        <v>1.1326000000000001</v>
      </c>
      <c r="D13494">
        <v>1.1450400000000001</v>
      </c>
      <c r="E13494" s="17" t="s">
        <v>2</v>
      </c>
      <c r="F13494" s="17" t="s">
        <v>90</v>
      </c>
      <c r="G13494" s="17" t="s">
        <v>38</v>
      </c>
      <c r="H13494">
        <v>-1.2440000000000007E-2</v>
      </c>
      <c r="I13494">
        <v>-1.0864249283867818E-2</v>
      </c>
      <c r="J13494">
        <v>0</v>
      </c>
      <c r="K13494">
        <v>0</v>
      </c>
      <c r="L13494" s="17" t="s">
        <v>162</v>
      </c>
    </row>
    <row r="13495" spans="1:12" x14ac:dyDescent="0.35">
      <c r="A13495" s="1">
        <v>43944</v>
      </c>
      <c r="B13495" s="17" t="s">
        <v>89</v>
      </c>
      <c r="C13495">
        <v>1.14011</v>
      </c>
      <c r="D13495">
        <v>1.1326000000000001</v>
      </c>
      <c r="E13495" s="17" t="s">
        <v>2</v>
      </c>
      <c r="F13495" s="17" t="s">
        <v>90</v>
      </c>
      <c r="G13495" s="17" t="s">
        <v>38</v>
      </c>
      <c r="H13495">
        <v>7.5099999999999056E-3</v>
      </c>
      <c r="I13495">
        <v>6.6307610806991928E-3</v>
      </c>
      <c r="J13495">
        <v>0</v>
      </c>
      <c r="K13495">
        <v>1</v>
      </c>
      <c r="L13495" s="17" t="s">
        <v>162</v>
      </c>
    </row>
    <row r="13496" spans="1:12" x14ac:dyDescent="0.35">
      <c r="A13496" s="1">
        <v>43945</v>
      </c>
      <c r="B13496" s="17" t="s">
        <v>89</v>
      </c>
      <c r="C13496">
        <v>1.1460999999999999</v>
      </c>
      <c r="D13496">
        <v>1.14011</v>
      </c>
      <c r="E13496" s="17" t="s">
        <v>2</v>
      </c>
      <c r="F13496" s="17" t="s">
        <v>90</v>
      </c>
      <c r="G13496" s="17" t="s">
        <v>38</v>
      </c>
      <c r="H13496">
        <v>5.9899999999999398E-3</v>
      </c>
      <c r="I13496">
        <v>5.2538790116742591E-3</v>
      </c>
      <c r="J13496">
        <v>0</v>
      </c>
      <c r="K13496">
        <v>1</v>
      </c>
      <c r="L13496" s="17" t="s">
        <v>162</v>
      </c>
    </row>
    <row r="13497" spans="1:12" x14ac:dyDescent="0.35">
      <c r="A13497" s="1">
        <v>43948</v>
      </c>
      <c r="B13497" s="17" t="s">
        <v>89</v>
      </c>
      <c r="C13497">
        <v>1.1426400000000001</v>
      </c>
      <c r="D13497">
        <v>1.1460999999999999</v>
      </c>
      <c r="E13497" s="17" t="s">
        <v>2</v>
      </c>
      <c r="F13497" s="17" t="s">
        <v>90</v>
      </c>
      <c r="G13497" s="17" t="s">
        <v>38</v>
      </c>
      <c r="H13497">
        <v>-3.4599999999997966E-3</v>
      </c>
      <c r="I13497">
        <v>-3.0189337754120906E-3</v>
      </c>
      <c r="J13497">
        <v>0</v>
      </c>
      <c r="K13497">
        <v>0</v>
      </c>
      <c r="L13497" s="17" t="s">
        <v>162</v>
      </c>
    </row>
    <row r="13498" spans="1:12" x14ac:dyDescent="0.35">
      <c r="A13498" s="1">
        <v>43949</v>
      </c>
      <c r="B13498" s="17" t="s">
        <v>89</v>
      </c>
      <c r="C13498">
        <v>1.1474599999999999</v>
      </c>
      <c r="D13498">
        <v>1.1426400000000001</v>
      </c>
      <c r="E13498" s="17" t="s">
        <v>2</v>
      </c>
      <c r="F13498" s="17" t="s">
        <v>90</v>
      </c>
      <c r="G13498" s="17" t="s">
        <v>38</v>
      </c>
      <c r="H13498">
        <v>4.8199999999998244E-3</v>
      </c>
      <c r="I13498">
        <v>4.2183014772805292E-3</v>
      </c>
      <c r="J13498">
        <v>0</v>
      </c>
      <c r="K13498">
        <v>1</v>
      </c>
      <c r="L13498" s="17" t="s">
        <v>162</v>
      </c>
    </row>
    <row r="13499" spans="1:12" x14ac:dyDescent="0.35">
      <c r="A13499" s="1">
        <v>43950</v>
      </c>
      <c r="B13499" s="17" t="s">
        <v>89</v>
      </c>
      <c r="C13499">
        <v>1.14778</v>
      </c>
      <c r="D13499">
        <v>1.1474599999999999</v>
      </c>
      <c r="E13499" s="17" t="s">
        <v>2</v>
      </c>
      <c r="F13499" s="17" t="s">
        <v>90</v>
      </c>
      <c r="G13499" s="17" t="s">
        <v>38</v>
      </c>
      <c r="H13499">
        <v>3.2000000000009798E-4</v>
      </c>
      <c r="I13499">
        <v>2.7887682359306468E-4</v>
      </c>
      <c r="J13499">
        <v>0</v>
      </c>
      <c r="K13499">
        <v>1</v>
      </c>
      <c r="L13499" s="17" t="s">
        <v>162</v>
      </c>
    </row>
    <row r="13500" spans="1:12" x14ac:dyDescent="0.35">
      <c r="A13500" s="1">
        <v>43951</v>
      </c>
      <c r="B13500" s="17" t="s">
        <v>89</v>
      </c>
      <c r="C13500">
        <v>1.1464799999999999</v>
      </c>
      <c r="D13500">
        <v>1.14778</v>
      </c>
      <c r="E13500" s="17" t="s">
        <v>2</v>
      </c>
      <c r="F13500" s="17" t="s">
        <v>90</v>
      </c>
      <c r="G13500" s="17" t="s">
        <v>38</v>
      </c>
      <c r="H13500">
        <v>-1.3000000000000789E-3</v>
      </c>
      <c r="I13500">
        <v>-1.1326212340344655E-3</v>
      </c>
      <c r="J13500">
        <v>0</v>
      </c>
      <c r="K13500">
        <v>0</v>
      </c>
      <c r="L13500" s="17" t="s">
        <v>162</v>
      </c>
    </row>
    <row r="13501" spans="1:12" x14ac:dyDescent="0.35">
      <c r="A13501" s="1">
        <v>43952</v>
      </c>
      <c r="B13501" s="17" t="s">
        <v>89</v>
      </c>
      <c r="C13501">
        <v>1.14934</v>
      </c>
      <c r="D13501">
        <v>1.1464799999999999</v>
      </c>
      <c r="E13501" s="17" t="s">
        <v>2</v>
      </c>
      <c r="F13501" s="17" t="s">
        <v>90</v>
      </c>
      <c r="G13501" s="17" t="s">
        <v>38</v>
      </c>
      <c r="H13501">
        <v>2.8600000000000847E-3</v>
      </c>
      <c r="I13501">
        <v>2.4945921429070589E-3</v>
      </c>
      <c r="J13501">
        <v>0</v>
      </c>
      <c r="K13501">
        <v>1</v>
      </c>
      <c r="L13501" s="17" t="s">
        <v>162</v>
      </c>
    </row>
    <row r="13502" spans="1:12" x14ac:dyDescent="0.35">
      <c r="A13502" s="1">
        <v>43955</v>
      </c>
      <c r="B13502" s="17" t="s">
        <v>89</v>
      </c>
      <c r="C13502">
        <v>1.13622</v>
      </c>
      <c r="D13502">
        <v>1.14934</v>
      </c>
      <c r="E13502" s="17" t="s">
        <v>2</v>
      </c>
      <c r="F13502" s="17" t="s">
        <v>90</v>
      </c>
      <c r="G13502" s="17" t="s">
        <v>38</v>
      </c>
      <c r="H13502">
        <v>-1.3120000000000021E-2</v>
      </c>
      <c r="I13502">
        <v>-1.1415247011328258E-2</v>
      </c>
      <c r="J13502">
        <v>0</v>
      </c>
      <c r="K13502">
        <v>0</v>
      </c>
      <c r="L13502" s="17" t="s">
        <v>162</v>
      </c>
    </row>
    <row r="13503" spans="1:12" x14ac:dyDescent="0.35">
      <c r="A13503" s="1">
        <v>43956</v>
      </c>
      <c r="B13503" s="17" t="s">
        <v>89</v>
      </c>
      <c r="C13503">
        <v>1.141</v>
      </c>
      <c r="D13503">
        <v>1.13622</v>
      </c>
      <c r="E13503" s="17" t="s">
        <v>2</v>
      </c>
      <c r="F13503" s="17" t="s">
        <v>90</v>
      </c>
      <c r="G13503" s="17" t="s">
        <v>38</v>
      </c>
      <c r="H13503">
        <v>4.7800000000000065E-3</v>
      </c>
      <c r="I13503">
        <v>4.206931756173986E-3</v>
      </c>
      <c r="J13503">
        <v>0</v>
      </c>
      <c r="K13503">
        <v>1</v>
      </c>
      <c r="L13503" s="17" t="s">
        <v>162</v>
      </c>
    </row>
    <row r="13504" spans="1:12" x14ac:dyDescent="0.35">
      <c r="A13504" s="1">
        <v>43957</v>
      </c>
      <c r="B13504" s="17" t="s">
        <v>89</v>
      </c>
      <c r="C13504">
        <v>1.1477999999999999</v>
      </c>
      <c r="D13504">
        <v>1.141</v>
      </c>
      <c r="E13504" s="17" t="s">
        <v>2</v>
      </c>
      <c r="F13504" s="17" t="s">
        <v>90</v>
      </c>
      <c r="G13504" s="17" t="s">
        <v>38</v>
      </c>
      <c r="H13504">
        <v>6.7999999999999172E-3</v>
      </c>
      <c r="I13504">
        <v>5.9596844872917771E-3</v>
      </c>
      <c r="J13504">
        <v>0</v>
      </c>
      <c r="K13504">
        <v>1</v>
      </c>
      <c r="L13504" s="17" t="s">
        <v>162</v>
      </c>
    </row>
    <row r="13505" spans="1:12" x14ac:dyDescent="0.35">
      <c r="A13505" s="1">
        <v>43958</v>
      </c>
      <c r="B13505" s="17" t="s">
        <v>89</v>
      </c>
      <c r="C13505">
        <v>1.14114</v>
      </c>
      <c r="D13505">
        <v>1.1477999999999999</v>
      </c>
      <c r="E13505" s="17" t="s">
        <v>2</v>
      </c>
      <c r="F13505" s="17" t="s">
        <v>90</v>
      </c>
      <c r="G13505" s="17" t="s">
        <v>38</v>
      </c>
      <c r="H13505">
        <v>-6.6599999999998882E-3</v>
      </c>
      <c r="I13505">
        <v>-5.8024046001044511E-3</v>
      </c>
      <c r="J13505">
        <v>0</v>
      </c>
      <c r="K13505">
        <v>0</v>
      </c>
      <c r="L13505" s="17" t="s">
        <v>162</v>
      </c>
    </row>
    <row r="13506" spans="1:12" x14ac:dyDescent="0.35">
      <c r="A13506" s="1">
        <v>43959</v>
      </c>
      <c r="B13506" s="17" t="s">
        <v>89</v>
      </c>
      <c r="C13506">
        <v>1.14188</v>
      </c>
      <c r="D13506">
        <v>1.14114</v>
      </c>
      <c r="E13506" s="17" t="s">
        <v>2</v>
      </c>
      <c r="F13506" s="17" t="s">
        <v>90</v>
      </c>
      <c r="G13506" s="17" t="s">
        <v>38</v>
      </c>
      <c r="H13506">
        <v>7.3999999999996291E-4</v>
      </c>
      <c r="I13506">
        <v>6.4847433268482642E-4</v>
      </c>
      <c r="J13506">
        <v>0</v>
      </c>
      <c r="K13506">
        <v>1</v>
      </c>
      <c r="L13506" s="17" t="s">
        <v>162</v>
      </c>
    </row>
    <row r="13507" spans="1:12" x14ac:dyDescent="0.35">
      <c r="A13507" s="1">
        <v>43962</v>
      </c>
      <c r="B13507" s="17" t="s">
        <v>89</v>
      </c>
      <c r="C13507">
        <v>1.1451</v>
      </c>
      <c r="D13507">
        <v>1.14188</v>
      </c>
      <c r="E13507" s="17" t="s">
        <v>2</v>
      </c>
      <c r="F13507" s="17" t="s">
        <v>90</v>
      </c>
      <c r="G13507" s="17" t="s">
        <v>38</v>
      </c>
      <c r="H13507">
        <v>3.2200000000000006E-3</v>
      </c>
      <c r="I13507">
        <v>2.8199110239254567E-3</v>
      </c>
      <c r="J13507">
        <v>0</v>
      </c>
      <c r="K13507">
        <v>1</v>
      </c>
      <c r="L13507" s="17" t="s">
        <v>162</v>
      </c>
    </row>
    <row r="13508" spans="1:12" x14ac:dyDescent="0.35">
      <c r="A13508" s="1">
        <v>43963</v>
      </c>
      <c r="B13508" s="17" t="s">
        <v>89</v>
      </c>
      <c r="C13508">
        <v>1.1407</v>
      </c>
      <c r="D13508">
        <v>1.1451</v>
      </c>
      <c r="E13508" s="17" t="s">
        <v>2</v>
      </c>
      <c r="F13508" s="17" t="s">
        <v>90</v>
      </c>
      <c r="G13508" s="17" t="s">
        <v>38</v>
      </c>
      <c r="H13508">
        <v>-4.3999999999999595E-3</v>
      </c>
      <c r="I13508">
        <v>-3.8424591738712424E-3</v>
      </c>
      <c r="J13508">
        <v>0</v>
      </c>
      <c r="K13508">
        <v>0</v>
      </c>
      <c r="L13508" s="17" t="s">
        <v>162</v>
      </c>
    </row>
    <row r="13509" spans="1:12" x14ac:dyDescent="0.35">
      <c r="A13509" s="1">
        <v>43964</v>
      </c>
      <c r="B13509" s="17" t="s">
        <v>89</v>
      </c>
      <c r="C13509">
        <v>1.1296299999999999</v>
      </c>
      <c r="D13509">
        <v>1.1407</v>
      </c>
      <c r="E13509" s="17" t="s">
        <v>2</v>
      </c>
      <c r="F13509" s="17" t="s">
        <v>90</v>
      </c>
      <c r="G13509" s="17" t="s">
        <v>38</v>
      </c>
      <c r="H13509">
        <v>-1.1070000000000135E-2</v>
      </c>
      <c r="I13509">
        <v>-9.7045673709127162E-3</v>
      </c>
      <c r="J13509">
        <v>0</v>
      </c>
      <c r="K13509">
        <v>0</v>
      </c>
      <c r="L13509" s="17" t="s">
        <v>162</v>
      </c>
    </row>
    <row r="13510" spans="1:12" x14ac:dyDescent="0.35">
      <c r="A13510" s="1">
        <v>43965</v>
      </c>
      <c r="B13510" s="17" t="s">
        <v>89</v>
      </c>
      <c r="C13510">
        <v>1.1310199999999999</v>
      </c>
      <c r="D13510">
        <v>1.1296299999999999</v>
      </c>
      <c r="E13510" s="17" t="s">
        <v>2</v>
      </c>
      <c r="F13510" s="17" t="s">
        <v>90</v>
      </c>
      <c r="G13510" s="17" t="s">
        <v>38</v>
      </c>
      <c r="H13510">
        <v>1.3900000000000023E-3</v>
      </c>
      <c r="I13510">
        <v>1.2304913998388875E-3</v>
      </c>
      <c r="J13510">
        <v>0</v>
      </c>
      <c r="K13510">
        <v>1</v>
      </c>
      <c r="L13510" s="17" t="s">
        <v>162</v>
      </c>
    </row>
    <row r="13511" spans="1:12" x14ac:dyDescent="0.35">
      <c r="A13511" s="1">
        <v>43966</v>
      </c>
      <c r="B13511" s="17" t="s">
        <v>89</v>
      </c>
      <c r="C13511">
        <v>1.1317999999999999</v>
      </c>
      <c r="D13511">
        <v>1.1310199999999999</v>
      </c>
      <c r="E13511" s="17" t="s">
        <v>2</v>
      </c>
      <c r="F13511" s="17" t="s">
        <v>90</v>
      </c>
      <c r="G13511" s="17" t="s">
        <v>38</v>
      </c>
      <c r="H13511">
        <v>7.8000000000000291E-4</v>
      </c>
      <c r="I13511">
        <v>6.8964297713568548E-4</v>
      </c>
      <c r="J13511">
        <v>0</v>
      </c>
      <c r="K13511">
        <v>1</v>
      </c>
      <c r="L13511" s="17" t="s">
        <v>162</v>
      </c>
    </row>
    <row r="13512" spans="1:12" x14ac:dyDescent="0.35">
      <c r="A13512" s="1">
        <v>43969</v>
      </c>
      <c r="B13512" s="17" t="s">
        <v>89</v>
      </c>
      <c r="C13512">
        <v>1.1169</v>
      </c>
      <c r="D13512">
        <v>1.1317999999999999</v>
      </c>
      <c r="E13512" s="17" t="s">
        <v>2</v>
      </c>
      <c r="F13512" s="17" t="s">
        <v>90</v>
      </c>
      <c r="G13512" s="17" t="s">
        <v>38</v>
      </c>
      <c r="H13512">
        <v>-1.4899999999999913E-2</v>
      </c>
      <c r="I13512">
        <v>-1.31648701183954E-2</v>
      </c>
      <c r="J13512">
        <v>0</v>
      </c>
      <c r="K13512">
        <v>0</v>
      </c>
      <c r="L13512" s="17" t="s">
        <v>162</v>
      </c>
    </row>
    <row r="13513" spans="1:12" x14ac:dyDescent="0.35">
      <c r="A13513" s="1">
        <v>43970</v>
      </c>
      <c r="B13513" s="17" t="s">
        <v>89</v>
      </c>
      <c r="C13513">
        <v>1.11761</v>
      </c>
      <c r="D13513">
        <v>1.1169</v>
      </c>
      <c r="E13513" s="17" t="s">
        <v>2</v>
      </c>
      <c r="F13513" s="17" t="s">
        <v>90</v>
      </c>
      <c r="G13513" s="17" t="s">
        <v>38</v>
      </c>
      <c r="H13513">
        <v>7.0999999999998842E-4</v>
      </c>
      <c r="I13513">
        <v>6.3568806518039974E-4</v>
      </c>
      <c r="J13513">
        <v>0</v>
      </c>
      <c r="K13513">
        <v>1</v>
      </c>
      <c r="L13513" s="17" t="s">
        <v>162</v>
      </c>
    </row>
    <row r="13514" spans="1:12" x14ac:dyDescent="0.35">
      <c r="A13514" s="1">
        <v>43971</v>
      </c>
      <c r="B13514" s="17" t="s">
        <v>89</v>
      </c>
      <c r="C13514">
        <v>1.1214999999999999</v>
      </c>
      <c r="D13514">
        <v>1.11761</v>
      </c>
      <c r="E13514" s="17" t="s">
        <v>2</v>
      </c>
      <c r="F13514" s="17" t="s">
        <v>90</v>
      </c>
      <c r="G13514" s="17" t="s">
        <v>38</v>
      </c>
      <c r="H13514">
        <v>3.8899999999999491E-3</v>
      </c>
      <c r="I13514">
        <v>3.4806417265414134E-3</v>
      </c>
      <c r="J13514">
        <v>0</v>
      </c>
      <c r="K13514">
        <v>1</v>
      </c>
      <c r="L13514" s="17" t="s">
        <v>162</v>
      </c>
    </row>
    <row r="13515" spans="1:12" x14ac:dyDescent="0.35">
      <c r="A13515" s="1">
        <v>43972</v>
      </c>
      <c r="B13515" s="17" t="s">
        <v>89</v>
      </c>
      <c r="C13515">
        <v>1.11433</v>
      </c>
      <c r="D13515">
        <v>1.1214999999999999</v>
      </c>
      <c r="E13515" s="17" t="s">
        <v>2</v>
      </c>
      <c r="F13515" s="17" t="s">
        <v>90</v>
      </c>
      <c r="G13515" s="17" t="s">
        <v>38</v>
      </c>
      <c r="H13515">
        <v>-7.1699999999998987E-3</v>
      </c>
      <c r="I13515">
        <v>-6.3932233615692372E-3</v>
      </c>
      <c r="J13515">
        <v>0</v>
      </c>
      <c r="K13515">
        <v>0</v>
      </c>
      <c r="L13515" s="17" t="s">
        <v>162</v>
      </c>
    </row>
    <row r="13516" spans="1:12" x14ac:dyDescent="0.35">
      <c r="A13516" s="1">
        <v>43973</v>
      </c>
      <c r="B13516" s="17" t="s">
        <v>89</v>
      </c>
      <c r="C13516">
        <v>1.1160000000000001</v>
      </c>
      <c r="D13516">
        <v>1.11433</v>
      </c>
      <c r="E13516" s="17" t="s">
        <v>2</v>
      </c>
      <c r="F13516" s="17" t="s">
        <v>90</v>
      </c>
      <c r="G13516" s="17" t="s">
        <v>38</v>
      </c>
      <c r="H13516">
        <v>1.6700000000000603E-3</v>
      </c>
      <c r="I13516">
        <v>1.4986583866539178E-3</v>
      </c>
      <c r="J13516">
        <v>0</v>
      </c>
      <c r="K13516">
        <v>1</v>
      </c>
      <c r="L13516" s="17" t="s">
        <v>162</v>
      </c>
    </row>
    <row r="13517" spans="1:12" x14ac:dyDescent="0.35">
      <c r="A13517" s="1">
        <v>43976</v>
      </c>
      <c r="B13517" s="17" t="s">
        <v>89</v>
      </c>
      <c r="C13517">
        <v>1.117</v>
      </c>
      <c r="D13517">
        <v>1.1160000000000001</v>
      </c>
      <c r="E13517" s="17" t="s">
        <v>2</v>
      </c>
      <c r="F13517" s="17" t="s">
        <v>90</v>
      </c>
      <c r="G13517" s="17" t="s">
        <v>38</v>
      </c>
      <c r="H13517">
        <v>9.9999999999988987E-4</v>
      </c>
      <c r="I13517">
        <v>8.9605734767015212E-4</v>
      </c>
      <c r="J13517">
        <v>0</v>
      </c>
      <c r="K13517">
        <v>1</v>
      </c>
      <c r="L13517" s="17" t="s">
        <v>162</v>
      </c>
    </row>
    <row r="13518" spans="1:12" x14ac:dyDescent="0.35">
      <c r="A13518" s="1">
        <v>43977</v>
      </c>
      <c r="B13518" s="17" t="s">
        <v>89</v>
      </c>
      <c r="C13518">
        <v>1.1192</v>
      </c>
      <c r="D13518">
        <v>1.117</v>
      </c>
      <c r="E13518" s="17" t="s">
        <v>2</v>
      </c>
      <c r="F13518" s="17" t="s">
        <v>90</v>
      </c>
      <c r="G13518" s="17" t="s">
        <v>38</v>
      </c>
      <c r="H13518">
        <v>2.1999999999999797E-3</v>
      </c>
      <c r="I13518">
        <v>1.9695613249776007E-3</v>
      </c>
      <c r="J13518">
        <v>0</v>
      </c>
      <c r="K13518">
        <v>1</v>
      </c>
      <c r="L13518" s="17" t="s">
        <v>162</v>
      </c>
    </row>
    <row r="13519" spans="1:12" x14ac:dyDescent="0.35">
      <c r="A13519" s="1">
        <v>43978</v>
      </c>
      <c r="B13519" s="17" t="s">
        <v>89</v>
      </c>
      <c r="C13519">
        <v>1.123</v>
      </c>
      <c r="D13519">
        <v>1.1192</v>
      </c>
      <c r="E13519" s="17" t="s">
        <v>2</v>
      </c>
      <c r="F13519" s="17" t="s">
        <v>90</v>
      </c>
      <c r="G13519" s="17" t="s">
        <v>38</v>
      </c>
      <c r="H13519">
        <v>3.8000000000000256E-3</v>
      </c>
      <c r="I13519">
        <v>3.3952823445318314E-3</v>
      </c>
      <c r="J13519">
        <v>0</v>
      </c>
      <c r="K13519">
        <v>1</v>
      </c>
      <c r="L13519" s="17" t="s">
        <v>162</v>
      </c>
    </row>
    <row r="13520" spans="1:12" x14ac:dyDescent="0.35">
      <c r="A13520" s="1">
        <v>43979</v>
      </c>
      <c r="B13520" s="17" t="s">
        <v>89</v>
      </c>
      <c r="C13520">
        <v>1.11314</v>
      </c>
      <c r="D13520">
        <v>1.123</v>
      </c>
      <c r="E13520" s="17" t="s">
        <v>2</v>
      </c>
      <c r="F13520" s="17" t="s">
        <v>90</v>
      </c>
      <c r="G13520" s="17" t="s">
        <v>38</v>
      </c>
      <c r="H13520">
        <v>-9.8599999999999799E-3</v>
      </c>
      <c r="I13520">
        <v>-8.7800534283169907E-3</v>
      </c>
      <c r="J13520">
        <v>0</v>
      </c>
      <c r="K13520">
        <v>0</v>
      </c>
      <c r="L13520" s="17" t="s">
        <v>162</v>
      </c>
    </row>
    <row r="13521" spans="1:12" x14ac:dyDescent="0.35">
      <c r="A13521" s="1">
        <v>43980</v>
      </c>
      <c r="B13521" s="17" t="s">
        <v>89</v>
      </c>
      <c r="C13521">
        <v>1.11198</v>
      </c>
      <c r="D13521">
        <v>1.11314</v>
      </c>
      <c r="E13521" s="17" t="s">
        <v>2</v>
      </c>
      <c r="F13521" s="17" t="s">
        <v>90</v>
      </c>
      <c r="G13521" s="17" t="s">
        <v>38</v>
      </c>
      <c r="H13521">
        <v>-1.1600000000000499E-3</v>
      </c>
      <c r="I13521">
        <v>-1.0420971306394971E-3</v>
      </c>
      <c r="J13521">
        <v>0</v>
      </c>
      <c r="K13521">
        <v>0</v>
      </c>
      <c r="L13521" s="17" t="s">
        <v>162</v>
      </c>
    </row>
    <row r="13522" spans="1:12" x14ac:dyDescent="0.35">
      <c r="A13522" s="1">
        <v>43983</v>
      </c>
      <c r="B13522" s="17" t="s">
        <v>89</v>
      </c>
      <c r="C13522">
        <v>1.11043</v>
      </c>
      <c r="D13522">
        <v>1.11198</v>
      </c>
      <c r="E13522" s="17" t="s">
        <v>2</v>
      </c>
      <c r="F13522" s="17" t="s">
        <v>90</v>
      </c>
      <c r="G13522" s="17" t="s">
        <v>38</v>
      </c>
      <c r="H13522">
        <v>-1.5499999999999403E-3</v>
      </c>
      <c r="I13522">
        <v>-1.3939099624093421E-3</v>
      </c>
      <c r="J13522">
        <v>0</v>
      </c>
      <c r="K13522">
        <v>0</v>
      </c>
      <c r="L13522" s="17" t="s">
        <v>162</v>
      </c>
    </row>
    <row r="13523" spans="1:12" x14ac:dyDescent="0.35">
      <c r="A13523" s="1">
        <v>43984</v>
      </c>
      <c r="B13523" s="17" t="s">
        <v>89</v>
      </c>
      <c r="C13523">
        <v>1.12219</v>
      </c>
      <c r="D13523">
        <v>1.11043</v>
      </c>
      <c r="E13523" s="17" t="s">
        <v>2</v>
      </c>
      <c r="F13523" s="17" t="s">
        <v>90</v>
      </c>
      <c r="G13523" s="17" t="s">
        <v>38</v>
      </c>
      <c r="H13523">
        <v>1.1759999999999993E-2</v>
      </c>
      <c r="I13523">
        <v>1.0590491971578572E-2</v>
      </c>
      <c r="J13523">
        <v>0</v>
      </c>
      <c r="K13523">
        <v>1</v>
      </c>
      <c r="L13523" s="17" t="s">
        <v>162</v>
      </c>
    </row>
    <row r="13524" spans="1:12" x14ac:dyDescent="0.35">
      <c r="A13524" s="1">
        <v>43985</v>
      </c>
      <c r="B13524" s="17" t="s">
        <v>89</v>
      </c>
      <c r="C13524">
        <v>1.12453</v>
      </c>
      <c r="D13524">
        <v>1.12219</v>
      </c>
      <c r="E13524" s="17" t="s">
        <v>2</v>
      </c>
      <c r="F13524" s="17" t="s">
        <v>90</v>
      </c>
      <c r="G13524" s="17" t="s">
        <v>38</v>
      </c>
      <c r="H13524">
        <v>2.3400000000000087E-3</v>
      </c>
      <c r="I13524">
        <v>2.0852083871715204E-3</v>
      </c>
      <c r="J13524">
        <v>0</v>
      </c>
      <c r="K13524">
        <v>1</v>
      </c>
      <c r="L13524" s="17" t="s">
        <v>162</v>
      </c>
    </row>
    <row r="13525" spans="1:12" x14ac:dyDescent="0.35">
      <c r="A13525" s="1">
        <v>43986</v>
      </c>
      <c r="B13525" s="17" t="s">
        <v>89</v>
      </c>
      <c r="C13525">
        <v>1.119</v>
      </c>
      <c r="D13525">
        <v>1.12453</v>
      </c>
      <c r="E13525" s="17" t="s">
        <v>2</v>
      </c>
      <c r="F13525" s="17" t="s">
        <v>90</v>
      </c>
      <c r="G13525" s="17" t="s">
        <v>38</v>
      </c>
      <c r="H13525">
        <v>-5.5300000000000349E-3</v>
      </c>
      <c r="I13525">
        <v>-4.9176100237432836E-3</v>
      </c>
      <c r="J13525">
        <v>0</v>
      </c>
      <c r="K13525">
        <v>0</v>
      </c>
      <c r="L13525" s="17" t="s">
        <v>162</v>
      </c>
    </row>
    <row r="13526" spans="1:12" x14ac:dyDescent="0.35">
      <c r="A13526" s="1">
        <v>43987</v>
      </c>
      <c r="B13526" s="17" t="s">
        <v>89</v>
      </c>
      <c r="C13526">
        <v>1.11208</v>
      </c>
      <c r="D13526">
        <v>1.119</v>
      </c>
      <c r="E13526" s="17" t="s">
        <v>2</v>
      </c>
      <c r="F13526" s="17" t="s">
        <v>90</v>
      </c>
      <c r="G13526" s="17" t="s">
        <v>38</v>
      </c>
      <c r="H13526">
        <v>-6.9200000000000372E-3</v>
      </c>
      <c r="I13526">
        <v>-6.1840929401251448E-3</v>
      </c>
      <c r="J13526">
        <v>0</v>
      </c>
      <c r="K13526">
        <v>0</v>
      </c>
      <c r="L13526" s="17" t="s">
        <v>162</v>
      </c>
    </row>
    <row r="13527" spans="1:12" x14ac:dyDescent="0.35">
      <c r="A13527" s="1">
        <v>43990</v>
      </c>
      <c r="B13527" s="17" t="s">
        <v>89</v>
      </c>
      <c r="C13527">
        <v>1.12408</v>
      </c>
      <c r="D13527">
        <v>1.11208</v>
      </c>
      <c r="E13527" s="17" t="s">
        <v>2</v>
      </c>
      <c r="F13527" s="17" t="s">
        <v>90</v>
      </c>
      <c r="G13527" s="17" t="s">
        <v>38</v>
      </c>
      <c r="H13527">
        <v>1.2000000000000011E-2</v>
      </c>
      <c r="I13527">
        <v>1.0790590604992456E-2</v>
      </c>
      <c r="J13527">
        <v>0</v>
      </c>
      <c r="K13527">
        <v>1</v>
      </c>
      <c r="L13527" s="17" t="s">
        <v>162</v>
      </c>
    </row>
    <row r="13528" spans="1:12" x14ac:dyDescent="0.35">
      <c r="A13528" s="1">
        <v>43991</v>
      </c>
      <c r="B13528" s="17" t="s">
        <v>89</v>
      </c>
      <c r="C13528">
        <v>1.12636</v>
      </c>
      <c r="D13528">
        <v>1.12408</v>
      </c>
      <c r="E13528" s="17" t="s">
        <v>2</v>
      </c>
      <c r="F13528" s="17" t="s">
        <v>90</v>
      </c>
      <c r="G13528" s="17" t="s">
        <v>38</v>
      </c>
      <c r="H13528">
        <v>2.2800000000000598E-3</v>
      </c>
      <c r="I13528">
        <v>2.0283253860935695E-3</v>
      </c>
      <c r="J13528">
        <v>0</v>
      </c>
      <c r="K13528">
        <v>1</v>
      </c>
      <c r="L13528" s="17" t="s">
        <v>162</v>
      </c>
    </row>
    <row r="13529" spans="1:12" x14ac:dyDescent="0.35">
      <c r="A13529" s="1">
        <v>43992</v>
      </c>
      <c r="B13529" s="17" t="s">
        <v>89</v>
      </c>
      <c r="C13529">
        <v>1.1215599999999999</v>
      </c>
      <c r="D13529">
        <v>1.12636</v>
      </c>
      <c r="E13529" s="17" t="s">
        <v>2</v>
      </c>
      <c r="F13529" s="17" t="s">
        <v>90</v>
      </c>
      <c r="G13529" s="17" t="s">
        <v>38</v>
      </c>
      <c r="H13529">
        <v>-4.8000000000001375E-3</v>
      </c>
      <c r="I13529">
        <v>-4.2615149685714488E-3</v>
      </c>
      <c r="J13529">
        <v>0</v>
      </c>
      <c r="K13529">
        <v>0</v>
      </c>
      <c r="L13529" s="17" t="s">
        <v>162</v>
      </c>
    </row>
    <row r="13530" spans="1:12" x14ac:dyDescent="0.35">
      <c r="A13530" s="1">
        <v>43993</v>
      </c>
      <c r="B13530" s="17" t="s">
        <v>89</v>
      </c>
      <c r="C13530">
        <v>1.11819</v>
      </c>
      <c r="D13530">
        <v>1.1215599999999999</v>
      </c>
      <c r="E13530" s="17" t="s">
        <v>2</v>
      </c>
      <c r="F13530" s="17" t="s">
        <v>90</v>
      </c>
      <c r="G13530" s="17" t="s">
        <v>38</v>
      </c>
      <c r="H13530">
        <v>-3.3699999999998731E-3</v>
      </c>
      <c r="I13530">
        <v>-3.0047433931308831E-3</v>
      </c>
      <c r="J13530">
        <v>0</v>
      </c>
      <c r="K13530">
        <v>0</v>
      </c>
      <c r="L13530" s="17" t="s">
        <v>162</v>
      </c>
    </row>
    <row r="13531" spans="1:12" x14ac:dyDescent="0.35">
      <c r="A13531" s="1">
        <v>43994</v>
      </c>
      <c r="B13531" s="17" t="s">
        <v>89</v>
      </c>
      <c r="C13531">
        <v>1.1135999999999999</v>
      </c>
      <c r="D13531">
        <v>1.11819</v>
      </c>
      <c r="E13531" s="17" t="s">
        <v>2</v>
      </c>
      <c r="F13531" s="17" t="s">
        <v>90</v>
      </c>
      <c r="G13531" s="17" t="s">
        <v>38</v>
      </c>
      <c r="H13531">
        <v>-4.590000000000094E-3</v>
      </c>
      <c r="I13531">
        <v>-4.1048480133073035E-3</v>
      </c>
      <c r="J13531">
        <v>0</v>
      </c>
      <c r="K13531">
        <v>0</v>
      </c>
      <c r="L13531" s="17" t="s">
        <v>162</v>
      </c>
    </row>
    <row r="13532" spans="1:12" x14ac:dyDescent="0.35">
      <c r="A13532" s="1">
        <v>43997</v>
      </c>
      <c r="B13532" s="17" t="s">
        <v>89</v>
      </c>
      <c r="C13532">
        <v>1.1115699999999999</v>
      </c>
      <c r="D13532">
        <v>1.1135999999999999</v>
      </c>
      <c r="E13532" s="17" t="s">
        <v>2</v>
      </c>
      <c r="F13532" s="17" t="s">
        <v>90</v>
      </c>
      <c r="G13532" s="17" t="s">
        <v>38</v>
      </c>
      <c r="H13532">
        <v>-2.0299999999999763E-3</v>
      </c>
      <c r="I13532">
        <v>-1.8229166666666454E-3</v>
      </c>
      <c r="J13532">
        <v>0</v>
      </c>
      <c r="K13532">
        <v>0</v>
      </c>
      <c r="L13532" s="17" t="s">
        <v>162</v>
      </c>
    </row>
    <row r="13533" spans="1:12" x14ac:dyDescent="0.35">
      <c r="A13533" s="1">
        <v>43998</v>
      </c>
      <c r="B13533" s="17" t="s">
        <v>89</v>
      </c>
      <c r="C13533">
        <v>1.11452</v>
      </c>
      <c r="D13533">
        <v>1.1115699999999999</v>
      </c>
      <c r="E13533" s="17" t="s">
        <v>2</v>
      </c>
      <c r="F13533" s="17" t="s">
        <v>90</v>
      </c>
      <c r="G13533" s="17" t="s">
        <v>38</v>
      </c>
      <c r="H13533">
        <v>2.9500000000000082E-3</v>
      </c>
      <c r="I13533">
        <v>2.6539039376737481E-3</v>
      </c>
      <c r="J13533">
        <v>0</v>
      </c>
      <c r="K13533">
        <v>1</v>
      </c>
      <c r="L13533" s="17" t="s">
        <v>162</v>
      </c>
    </row>
    <row r="13534" spans="1:12" x14ac:dyDescent="0.35">
      <c r="A13534" s="1">
        <v>43999</v>
      </c>
      <c r="B13534" s="17" t="s">
        <v>89</v>
      </c>
      <c r="C13534">
        <v>1.11693</v>
      </c>
      <c r="D13534">
        <v>1.11452</v>
      </c>
      <c r="E13534" s="17" t="s">
        <v>2</v>
      </c>
      <c r="F13534" s="17" t="s">
        <v>90</v>
      </c>
      <c r="G13534" s="17" t="s">
        <v>38</v>
      </c>
      <c r="H13534">
        <v>2.4100000000000232E-3</v>
      </c>
      <c r="I13534">
        <v>2.1623658615368261E-3</v>
      </c>
      <c r="J13534">
        <v>0</v>
      </c>
      <c r="K13534">
        <v>1</v>
      </c>
      <c r="L13534" s="17" t="s">
        <v>162</v>
      </c>
    </row>
    <row r="13535" spans="1:12" x14ac:dyDescent="0.35">
      <c r="A13535" s="1">
        <v>44000</v>
      </c>
      <c r="B13535" s="17" t="s">
        <v>89</v>
      </c>
      <c r="C13535">
        <v>1.1163400000000001</v>
      </c>
      <c r="D13535">
        <v>1.11693</v>
      </c>
      <c r="E13535" s="17" t="s">
        <v>2</v>
      </c>
      <c r="F13535" s="17" t="s">
        <v>90</v>
      </c>
      <c r="G13535" s="17" t="s">
        <v>38</v>
      </c>
      <c r="H13535">
        <v>-5.8999999999986841E-4</v>
      </c>
      <c r="I13535">
        <v>-5.2823364042497599E-4</v>
      </c>
      <c r="J13535">
        <v>0</v>
      </c>
      <c r="K13535">
        <v>0</v>
      </c>
      <c r="L13535" s="17" t="s">
        <v>162</v>
      </c>
    </row>
    <row r="13536" spans="1:12" x14ac:dyDescent="0.35">
      <c r="A13536" s="1">
        <v>44001</v>
      </c>
      <c r="B13536" s="17" t="s">
        <v>89</v>
      </c>
      <c r="C13536">
        <v>1.1085100000000001</v>
      </c>
      <c r="D13536">
        <v>1.1163400000000001</v>
      </c>
      <c r="E13536" s="17" t="s">
        <v>2</v>
      </c>
      <c r="F13536" s="17" t="s">
        <v>90</v>
      </c>
      <c r="G13536" s="17" t="s">
        <v>38</v>
      </c>
      <c r="H13536">
        <v>-7.8300000000000036E-3</v>
      </c>
      <c r="I13536">
        <v>-7.0139921529283221E-3</v>
      </c>
      <c r="J13536">
        <v>0</v>
      </c>
      <c r="K13536">
        <v>0</v>
      </c>
      <c r="L13536" s="17" t="s">
        <v>162</v>
      </c>
    </row>
    <row r="13537" spans="1:12" x14ac:dyDescent="0.35">
      <c r="A13537" s="1">
        <v>44004</v>
      </c>
      <c r="B13537" s="17" t="s">
        <v>89</v>
      </c>
      <c r="C13537">
        <v>1.1045799999999999</v>
      </c>
      <c r="D13537">
        <v>1.1085100000000001</v>
      </c>
      <c r="E13537" s="17" t="s">
        <v>2</v>
      </c>
      <c r="F13537" s="17" t="s">
        <v>90</v>
      </c>
      <c r="G13537" s="17" t="s">
        <v>38</v>
      </c>
      <c r="H13537">
        <v>-3.9300000000002111E-3</v>
      </c>
      <c r="I13537">
        <v>-3.5452995462379325E-3</v>
      </c>
      <c r="J13537">
        <v>0</v>
      </c>
      <c r="K13537">
        <v>0</v>
      </c>
      <c r="L13537" s="17" t="s">
        <v>162</v>
      </c>
    </row>
    <row r="13538" spans="1:12" x14ac:dyDescent="0.35">
      <c r="A13538" s="1">
        <v>44005</v>
      </c>
      <c r="B13538" s="17" t="s">
        <v>89</v>
      </c>
      <c r="C13538">
        <v>1.1081799999999999</v>
      </c>
      <c r="D13538">
        <v>1.1045799999999999</v>
      </c>
      <c r="E13538" s="17" t="s">
        <v>2</v>
      </c>
      <c r="F13538" s="17" t="s">
        <v>90</v>
      </c>
      <c r="G13538" s="17" t="s">
        <v>38</v>
      </c>
      <c r="H13538">
        <v>3.6000000000000476E-3</v>
      </c>
      <c r="I13538">
        <v>3.2591573267667781E-3</v>
      </c>
      <c r="J13538">
        <v>0</v>
      </c>
      <c r="K13538">
        <v>1</v>
      </c>
      <c r="L13538" s="17" t="s">
        <v>162</v>
      </c>
    </row>
    <row r="13539" spans="1:12" x14ac:dyDescent="0.35">
      <c r="A13539" s="1">
        <v>44006</v>
      </c>
      <c r="B13539" s="17" t="s">
        <v>89</v>
      </c>
      <c r="C13539">
        <v>1.10704</v>
      </c>
      <c r="D13539">
        <v>1.1081799999999999</v>
      </c>
      <c r="E13539" s="17" t="s">
        <v>2</v>
      </c>
      <c r="F13539" s="17" t="s">
        <v>90</v>
      </c>
      <c r="G13539" s="17" t="s">
        <v>38</v>
      </c>
      <c r="H13539">
        <v>-1.1399999999999189E-3</v>
      </c>
      <c r="I13539">
        <v>-1.0287137468641546E-3</v>
      </c>
      <c r="J13539">
        <v>0</v>
      </c>
      <c r="K13539">
        <v>0</v>
      </c>
      <c r="L13539" s="17" t="s">
        <v>162</v>
      </c>
    </row>
    <row r="13540" spans="1:12" x14ac:dyDescent="0.35">
      <c r="A13540" s="1">
        <v>44007</v>
      </c>
      <c r="B13540" s="17" t="s">
        <v>89</v>
      </c>
      <c r="C13540">
        <v>1.10318</v>
      </c>
      <c r="D13540">
        <v>1.10704</v>
      </c>
      <c r="E13540" s="17" t="s">
        <v>2</v>
      </c>
      <c r="F13540" s="17" t="s">
        <v>90</v>
      </c>
      <c r="G13540" s="17" t="s">
        <v>38</v>
      </c>
      <c r="H13540">
        <v>-3.8599999999999746E-3</v>
      </c>
      <c r="I13540">
        <v>-3.4867755455990522E-3</v>
      </c>
      <c r="J13540">
        <v>0</v>
      </c>
      <c r="K13540">
        <v>0</v>
      </c>
      <c r="L13540" s="17" t="s">
        <v>162</v>
      </c>
    </row>
    <row r="13541" spans="1:12" x14ac:dyDescent="0.35">
      <c r="A13541" s="1">
        <v>44008</v>
      </c>
      <c r="B13541" s="17" t="s">
        <v>89</v>
      </c>
      <c r="C13541">
        <v>1.1072</v>
      </c>
      <c r="D13541">
        <v>1.10318</v>
      </c>
      <c r="E13541" s="17" t="s">
        <v>2</v>
      </c>
      <c r="F13541" s="17" t="s">
        <v>90</v>
      </c>
      <c r="G13541" s="17" t="s">
        <v>38</v>
      </c>
      <c r="H13541">
        <v>4.0199999999999125E-3</v>
      </c>
      <c r="I13541">
        <v>3.6440109501621786E-3</v>
      </c>
      <c r="J13541">
        <v>0</v>
      </c>
      <c r="K13541">
        <v>1</v>
      </c>
      <c r="L13541" s="17" t="s">
        <v>162</v>
      </c>
    </row>
    <row r="13542" spans="1:12" x14ac:dyDescent="0.35">
      <c r="A13542" s="1">
        <v>44011</v>
      </c>
      <c r="B13542" s="17" t="s">
        <v>89</v>
      </c>
      <c r="C13542">
        <v>1.0995699999999999</v>
      </c>
      <c r="D13542">
        <v>1.1072</v>
      </c>
      <c r="E13542" s="17" t="s">
        <v>2</v>
      </c>
      <c r="F13542" s="17" t="s">
        <v>90</v>
      </c>
      <c r="G13542" s="17" t="s">
        <v>38</v>
      </c>
      <c r="H13542">
        <v>-7.6300000000000257E-3</v>
      </c>
      <c r="I13542">
        <v>-6.891257225433549E-3</v>
      </c>
      <c r="J13542">
        <v>0</v>
      </c>
      <c r="K13542">
        <v>0</v>
      </c>
      <c r="L13542" s="17" t="s">
        <v>162</v>
      </c>
    </row>
    <row r="13543" spans="1:12" x14ac:dyDescent="0.35">
      <c r="A13543" s="1">
        <v>44012</v>
      </c>
      <c r="B13543" s="17" t="s">
        <v>89</v>
      </c>
      <c r="C13543">
        <v>1.0944199999999999</v>
      </c>
      <c r="D13543">
        <v>1.0995699999999999</v>
      </c>
      <c r="E13543" s="17" t="s">
        <v>2</v>
      </c>
      <c r="F13543" s="17" t="s">
        <v>90</v>
      </c>
      <c r="G13543" s="17" t="s">
        <v>38</v>
      </c>
      <c r="H13543">
        <v>-5.1499999999999879E-3</v>
      </c>
      <c r="I13543">
        <v>-4.6836490628154532E-3</v>
      </c>
      <c r="J13543">
        <v>0</v>
      </c>
      <c r="K13543">
        <v>0</v>
      </c>
      <c r="L13543" s="17" t="s">
        <v>162</v>
      </c>
    </row>
    <row r="13544" spans="1:12" x14ac:dyDescent="0.35">
      <c r="A13544" s="1">
        <v>44013</v>
      </c>
      <c r="B13544" s="17" t="s">
        <v>89</v>
      </c>
      <c r="C13544">
        <v>1.1025</v>
      </c>
      <c r="D13544">
        <v>1.0944199999999999</v>
      </c>
      <c r="E13544" s="17" t="s">
        <v>2</v>
      </c>
      <c r="F13544" s="17" t="s">
        <v>90</v>
      </c>
      <c r="G13544" s="17" t="s">
        <v>38</v>
      </c>
      <c r="H13544">
        <v>8.0800000000000871E-3</v>
      </c>
      <c r="I13544">
        <v>7.3829060141445586E-3</v>
      </c>
      <c r="J13544">
        <v>0</v>
      </c>
      <c r="K13544">
        <v>1</v>
      </c>
      <c r="L13544" s="17" t="s">
        <v>162</v>
      </c>
    </row>
    <row r="13545" spans="1:12" x14ac:dyDescent="0.35">
      <c r="A13545" s="1">
        <v>44014</v>
      </c>
      <c r="B13545" s="17" t="s">
        <v>89</v>
      </c>
      <c r="C13545">
        <v>1.1076900000000001</v>
      </c>
      <c r="D13545">
        <v>1.1025</v>
      </c>
      <c r="E13545" s="17" t="s">
        <v>2</v>
      </c>
      <c r="F13545" s="17" t="s">
        <v>90</v>
      </c>
      <c r="G13545" s="17" t="s">
        <v>38</v>
      </c>
      <c r="H13545">
        <v>5.1900000000000279E-3</v>
      </c>
      <c r="I13545">
        <v>4.7074829931973037E-3</v>
      </c>
      <c r="J13545">
        <v>0</v>
      </c>
      <c r="K13545">
        <v>1</v>
      </c>
      <c r="L13545" s="17" t="s">
        <v>162</v>
      </c>
    </row>
    <row r="13546" spans="1:12" x14ac:dyDescent="0.35">
      <c r="A13546" s="1">
        <v>44015</v>
      </c>
      <c r="B13546" s="17" t="s">
        <v>89</v>
      </c>
      <c r="C13546">
        <v>1.1092</v>
      </c>
      <c r="D13546">
        <v>1.1076900000000001</v>
      </c>
      <c r="E13546" s="17" t="s">
        <v>2</v>
      </c>
      <c r="F13546" s="17" t="s">
        <v>90</v>
      </c>
      <c r="G13546" s="17" t="s">
        <v>38</v>
      </c>
      <c r="H13546">
        <v>1.5099999999999003E-3</v>
      </c>
      <c r="I13546">
        <v>1.363197284438697E-3</v>
      </c>
      <c r="J13546">
        <v>0</v>
      </c>
      <c r="K13546">
        <v>1</v>
      </c>
      <c r="L13546" s="17" t="s">
        <v>162</v>
      </c>
    </row>
    <row r="13547" spans="1:12" x14ac:dyDescent="0.35">
      <c r="A13547" s="1">
        <v>44018</v>
      </c>
      <c r="B13547" s="17" t="s">
        <v>89</v>
      </c>
      <c r="C13547">
        <v>1.1088</v>
      </c>
      <c r="D13547">
        <v>1.1092</v>
      </c>
      <c r="E13547" s="17" t="s">
        <v>2</v>
      </c>
      <c r="F13547" s="17" t="s">
        <v>90</v>
      </c>
      <c r="G13547" s="17" t="s">
        <v>38</v>
      </c>
      <c r="H13547">
        <v>-3.9999999999995595E-4</v>
      </c>
      <c r="I13547">
        <v>-3.6062026685895776E-4</v>
      </c>
      <c r="J13547">
        <v>0</v>
      </c>
      <c r="K13547">
        <v>0</v>
      </c>
      <c r="L13547" s="17" t="s">
        <v>162</v>
      </c>
    </row>
    <row r="13548" spans="1:12" x14ac:dyDescent="0.35">
      <c r="A13548" s="1">
        <v>44019</v>
      </c>
      <c r="B13548" s="17" t="s">
        <v>89</v>
      </c>
      <c r="C13548">
        <v>1.10443</v>
      </c>
      <c r="D13548">
        <v>1.1088</v>
      </c>
      <c r="E13548" s="17" t="s">
        <v>2</v>
      </c>
      <c r="F13548" s="17" t="s">
        <v>90</v>
      </c>
      <c r="G13548" s="17" t="s">
        <v>38</v>
      </c>
      <c r="H13548">
        <v>-4.369999999999985E-3</v>
      </c>
      <c r="I13548">
        <v>-3.9411976911976777E-3</v>
      </c>
      <c r="J13548">
        <v>0</v>
      </c>
      <c r="K13548">
        <v>0</v>
      </c>
      <c r="L13548" s="17" t="s">
        <v>162</v>
      </c>
    </row>
    <row r="13549" spans="1:12" x14ac:dyDescent="0.35">
      <c r="A13549" s="1">
        <v>44020</v>
      </c>
      <c r="B13549" s="17" t="s">
        <v>89</v>
      </c>
      <c r="C13549">
        <v>1.1122700000000001</v>
      </c>
      <c r="D13549">
        <v>1.10443</v>
      </c>
      <c r="E13549" s="17" t="s">
        <v>2</v>
      </c>
      <c r="F13549" s="17" t="s">
        <v>90</v>
      </c>
      <c r="G13549" s="17" t="s">
        <v>38</v>
      </c>
      <c r="H13549">
        <v>7.8400000000000691E-3</v>
      </c>
      <c r="I13549">
        <v>7.0986843892325169E-3</v>
      </c>
      <c r="J13549">
        <v>0</v>
      </c>
      <c r="K13549">
        <v>1</v>
      </c>
      <c r="L13549" s="17" t="s">
        <v>162</v>
      </c>
    </row>
    <row r="13550" spans="1:12" x14ac:dyDescent="0.35">
      <c r="A13550" s="1">
        <v>44021</v>
      </c>
      <c r="B13550" s="17" t="s">
        <v>89</v>
      </c>
      <c r="C13550">
        <v>1.11242</v>
      </c>
      <c r="D13550">
        <v>1.1122700000000001</v>
      </c>
      <c r="E13550" s="17" t="s">
        <v>2</v>
      </c>
      <c r="F13550" s="17" t="s">
        <v>90</v>
      </c>
      <c r="G13550" s="17" t="s">
        <v>38</v>
      </c>
      <c r="H13550">
        <v>1.4999999999987246E-4</v>
      </c>
      <c r="I13550">
        <v>1.3485934170648532E-4</v>
      </c>
      <c r="J13550">
        <v>0</v>
      </c>
      <c r="K13550">
        <v>1</v>
      </c>
      <c r="L13550" s="17" t="s">
        <v>162</v>
      </c>
    </row>
    <row r="13551" spans="1:12" x14ac:dyDescent="0.35">
      <c r="A13551" s="1">
        <v>44022</v>
      </c>
      <c r="B13551" s="17" t="s">
        <v>89</v>
      </c>
      <c r="C13551">
        <v>1.1165799999999999</v>
      </c>
      <c r="D13551">
        <v>1.11242</v>
      </c>
      <c r="E13551" s="17" t="s">
        <v>2</v>
      </c>
      <c r="F13551" s="17" t="s">
        <v>90</v>
      </c>
      <c r="G13551" s="17" t="s">
        <v>38</v>
      </c>
      <c r="H13551">
        <v>4.1599999999999415E-3</v>
      </c>
      <c r="I13551">
        <v>3.7395947573757591E-3</v>
      </c>
      <c r="J13551">
        <v>0</v>
      </c>
      <c r="K13551">
        <v>1</v>
      </c>
      <c r="L13551" s="17" t="s">
        <v>162</v>
      </c>
    </row>
    <row r="13552" spans="1:12" x14ac:dyDescent="0.35">
      <c r="A13552" s="1">
        <v>44025</v>
      </c>
      <c r="B13552" s="17" t="s">
        <v>89</v>
      </c>
      <c r="C13552">
        <v>1.1163700000000001</v>
      </c>
      <c r="D13552">
        <v>1.1165799999999999</v>
      </c>
      <c r="E13552" s="17" t="s">
        <v>2</v>
      </c>
      <c r="F13552" s="17" t="s">
        <v>90</v>
      </c>
      <c r="G13552" s="17" t="s">
        <v>38</v>
      </c>
      <c r="H13552">
        <v>-2.0999999999982144E-4</v>
      </c>
      <c r="I13552">
        <v>-1.8807429830358904E-4</v>
      </c>
      <c r="J13552">
        <v>0</v>
      </c>
      <c r="K13552">
        <v>0</v>
      </c>
      <c r="L13552" s="17" t="s">
        <v>162</v>
      </c>
    </row>
    <row r="13553" spans="1:12" x14ac:dyDescent="0.35">
      <c r="A13553" s="1">
        <v>44026</v>
      </c>
      <c r="B13553" s="17" t="s">
        <v>89</v>
      </c>
      <c r="C13553">
        <v>1.10622</v>
      </c>
      <c r="D13553">
        <v>1.1163700000000001</v>
      </c>
      <c r="E13553" s="17" t="s">
        <v>2</v>
      </c>
      <c r="F13553" s="17" t="s">
        <v>90</v>
      </c>
      <c r="G13553" s="17" t="s">
        <v>38</v>
      </c>
      <c r="H13553">
        <v>-1.0150000000000103E-2</v>
      </c>
      <c r="I13553">
        <v>-9.0919677167964948E-3</v>
      </c>
      <c r="J13553">
        <v>0</v>
      </c>
      <c r="K13553">
        <v>0</v>
      </c>
      <c r="L13553" s="17" t="s">
        <v>162</v>
      </c>
    </row>
    <row r="13554" spans="1:12" x14ac:dyDescent="0.35">
      <c r="A13554" s="1">
        <v>44027</v>
      </c>
      <c r="B13554" s="17" t="s">
        <v>89</v>
      </c>
      <c r="C13554">
        <v>1.1014299999999999</v>
      </c>
      <c r="D13554">
        <v>1.10622</v>
      </c>
      <c r="E13554" s="17" t="s">
        <v>2</v>
      </c>
      <c r="F13554" s="17" t="s">
        <v>90</v>
      </c>
      <c r="G13554" s="17" t="s">
        <v>38</v>
      </c>
      <c r="H13554">
        <v>-4.790000000000072E-3</v>
      </c>
      <c r="I13554">
        <v>-4.3300609282060278E-3</v>
      </c>
      <c r="J13554">
        <v>0</v>
      </c>
      <c r="K13554">
        <v>0</v>
      </c>
      <c r="L13554" s="17" t="s">
        <v>162</v>
      </c>
    </row>
    <row r="13555" spans="1:12" x14ac:dyDescent="0.35">
      <c r="A13555" s="1">
        <v>44028</v>
      </c>
      <c r="B13555" s="17" t="s">
        <v>89</v>
      </c>
      <c r="C13555">
        <v>1.1028</v>
      </c>
      <c r="D13555">
        <v>1.1014299999999999</v>
      </c>
      <c r="E13555" s="17" t="s">
        <v>2</v>
      </c>
      <c r="F13555" s="17" t="s">
        <v>90</v>
      </c>
      <c r="G13555" s="17" t="s">
        <v>38</v>
      </c>
      <c r="H13555">
        <v>1.3700000000000934E-3</v>
      </c>
      <c r="I13555">
        <v>1.2438375566310102E-3</v>
      </c>
      <c r="J13555">
        <v>0</v>
      </c>
      <c r="K13555">
        <v>1</v>
      </c>
      <c r="L13555" s="17" t="s">
        <v>162</v>
      </c>
    </row>
    <row r="13556" spans="1:12" x14ac:dyDescent="0.35">
      <c r="A13556" s="1">
        <v>44029</v>
      </c>
      <c r="B13556" s="17" t="s">
        <v>89</v>
      </c>
      <c r="C13556">
        <v>1.10266</v>
      </c>
      <c r="D13556">
        <v>1.1028</v>
      </c>
      <c r="E13556" s="17" t="s">
        <v>2</v>
      </c>
      <c r="F13556" s="17" t="s">
        <v>90</v>
      </c>
      <c r="G13556" s="17" t="s">
        <v>38</v>
      </c>
      <c r="H13556">
        <v>-1.4000000000002899E-4</v>
      </c>
      <c r="I13556">
        <v>-1.2694958287996826E-4</v>
      </c>
      <c r="J13556">
        <v>0</v>
      </c>
      <c r="K13556">
        <v>0</v>
      </c>
      <c r="L13556" s="17" t="s">
        <v>162</v>
      </c>
    </row>
    <row r="13557" spans="1:12" x14ac:dyDescent="0.35">
      <c r="A13557" s="1">
        <v>44032</v>
      </c>
      <c r="B13557" s="17" t="s">
        <v>89</v>
      </c>
      <c r="C13557">
        <v>1.0985100000000001</v>
      </c>
      <c r="D13557">
        <v>1.10266</v>
      </c>
      <c r="E13557" s="17" t="s">
        <v>2</v>
      </c>
      <c r="F13557" s="17" t="s">
        <v>90</v>
      </c>
      <c r="G13557" s="17" t="s">
        <v>38</v>
      </c>
      <c r="H13557">
        <v>-4.149999999999876E-3</v>
      </c>
      <c r="I13557">
        <v>-3.7636261404239532E-3</v>
      </c>
      <c r="J13557">
        <v>0</v>
      </c>
      <c r="K13557">
        <v>0</v>
      </c>
      <c r="L13557" s="17" t="s">
        <v>162</v>
      </c>
    </row>
    <row r="13558" spans="1:12" x14ac:dyDescent="0.35">
      <c r="A13558" s="1">
        <v>44033</v>
      </c>
      <c r="B13558" s="17" t="s">
        <v>89</v>
      </c>
      <c r="C13558">
        <v>1.10503</v>
      </c>
      <c r="D13558">
        <v>1.0985100000000001</v>
      </c>
      <c r="E13558" s="17" t="s">
        <v>2</v>
      </c>
      <c r="F13558" s="17" t="s">
        <v>90</v>
      </c>
      <c r="G13558" s="17" t="s">
        <v>38</v>
      </c>
      <c r="H13558">
        <v>6.5199999999998592E-3</v>
      </c>
      <c r="I13558">
        <v>5.9353123776750855E-3</v>
      </c>
      <c r="J13558">
        <v>0</v>
      </c>
      <c r="K13558">
        <v>1</v>
      </c>
      <c r="L13558" s="17" t="s">
        <v>162</v>
      </c>
    </row>
    <row r="13559" spans="1:12" x14ac:dyDescent="0.35">
      <c r="A13559" s="1">
        <v>44034</v>
      </c>
      <c r="B13559" s="17" t="s">
        <v>89</v>
      </c>
      <c r="C13559">
        <v>1.10365</v>
      </c>
      <c r="D13559">
        <v>1.10503</v>
      </c>
      <c r="E13559" s="17" t="s">
        <v>2</v>
      </c>
      <c r="F13559" s="17" t="s">
        <v>90</v>
      </c>
      <c r="G13559" s="17" t="s">
        <v>38</v>
      </c>
      <c r="H13559">
        <v>-1.3799999999999368E-3</v>
      </c>
      <c r="I13559">
        <v>-1.2488348732613023E-3</v>
      </c>
      <c r="J13559">
        <v>0</v>
      </c>
      <c r="K13559">
        <v>0</v>
      </c>
      <c r="L13559" s="17" t="s">
        <v>162</v>
      </c>
    </row>
    <row r="13560" spans="1:12" x14ac:dyDescent="0.35">
      <c r="A13560" s="1">
        <v>44035</v>
      </c>
      <c r="B13560" s="17" t="s">
        <v>89</v>
      </c>
      <c r="C13560">
        <v>1.1005100000000001</v>
      </c>
      <c r="D13560">
        <v>1.10365</v>
      </c>
      <c r="E13560" s="17" t="s">
        <v>2</v>
      </c>
      <c r="F13560" s="17" t="s">
        <v>90</v>
      </c>
      <c r="G13560" s="17" t="s">
        <v>38</v>
      </c>
      <c r="H13560">
        <v>-3.1399999999999206E-3</v>
      </c>
      <c r="I13560">
        <v>-2.8451048792641877E-3</v>
      </c>
      <c r="J13560">
        <v>0</v>
      </c>
      <c r="K13560">
        <v>0</v>
      </c>
      <c r="L13560" s="17" t="s">
        <v>162</v>
      </c>
    </row>
    <row r="13561" spans="1:12" x14ac:dyDescent="0.35">
      <c r="A13561" s="1">
        <v>44036</v>
      </c>
      <c r="B13561" s="17" t="s">
        <v>89</v>
      </c>
      <c r="C13561">
        <v>1.0977399999999999</v>
      </c>
      <c r="D13561">
        <v>1.1005100000000001</v>
      </c>
      <c r="E13561" s="17" t="s">
        <v>2</v>
      </c>
      <c r="F13561" s="17" t="s">
        <v>90</v>
      </c>
      <c r="G13561" s="17" t="s">
        <v>38</v>
      </c>
      <c r="H13561">
        <v>-2.7700000000001612E-3</v>
      </c>
      <c r="I13561">
        <v>-2.5170148385749887E-3</v>
      </c>
      <c r="J13561">
        <v>0</v>
      </c>
      <c r="K13561">
        <v>0</v>
      </c>
      <c r="L13561" s="17" t="s">
        <v>162</v>
      </c>
    </row>
    <row r="13562" spans="1:12" x14ac:dyDescent="0.35">
      <c r="A13562" s="1">
        <v>44039</v>
      </c>
      <c r="B13562" s="17" t="s">
        <v>89</v>
      </c>
      <c r="C13562">
        <v>1.0978000000000001</v>
      </c>
      <c r="D13562">
        <v>1.0977399999999999</v>
      </c>
      <c r="E13562" s="17" t="s">
        <v>2</v>
      </c>
      <c r="F13562" s="17" t="s">
        <v>90</v>
      </c>
      <c r="G13562" s="17" t="s">
        <v>38</v>
      </c>
      <c r="H13562">
        <v>6.0000000000171028E-5</v>
      </c>
      <c r="I13562">
        <v>5.4657751380264027E-5</v>
      </c>
      <c r="J13562">
        <v>0</v>
      </c>
      <c r="K13562">
        <v>1</v>
      </c>
      <c r="L13562" s="17" t="s">
        <v>162</v>
      </c>
    </row>
    <row r="13563" spans="1:12" x14ac:dyDescent="0.35">
      <c r="A13563" s="1">
        <v>44040</v>
      </c>
      <c r="B13563" s="17" t="s">
        <v>89</v>
      </c>
      <c r="C13563">
        <v>1.0950899999999999</v>
      </c>
      <c r="D13563">
        <v>1.0978000000000001</v>
      </c>
      <c r="E13563" s="17" t="s">
        <v>2</v>
      </c>
      <c r="F13563" s="17" t="s">
        <v>90</v>
      </c>
      <c r="G13563" s="17" t="s">
        <v>38</v>
      </c>
      <c r="H13563">
        <v>-2.7100000000002122E-3</v>
      </c>
      <c r="I13563">
        <v>-2.4685735106578723E-3</v>
      </c>
      <c r="J13563">
        <v>0</v>
      </c>
      <c r="K13563">
        <v>0</v>
      </c>
      <c r="L13563" s="17" t="s">
        <v>162</v>
      </c>
    </row>
    <row r="13564" spans="1:12" x14ac:dyDescent="0.35">
      <c r="A13564" s="1">
        <v>44041</v>
      </c>
      <c r="B13564" s="17" t="s">
        <v>89</v>
      </c>
      <c r="C13564">
        <v>1.1027499999999999</v>
      </c>
      <c r="D13564">
        <v>1.0950899999999999</v>
      </c>
      <c r="E13564" s="17" t="s">
        <v>2</v>
      </c>
      <c r="F13564" s="17" t="s">
        <v>90</v>
      </c>
      <c r="G13564" s="17" t="s">
        <v>38</v>
      </c>
      <c r="H13564">
        <v>7.6600000000000001E-3</v>
      </c>
      <c r="I13564">
        <v>6.9948588700472119E-3</v>
      </c>
      <c r="J13564">
        <v>0</v>
      </c>
      <c r="K13564">
        <v>1</v>
      </c>
      <c r="L13564" s="17" t="s">
        <v>162</v>
      </c>
    </row>
    <row r="13565" spans="1:12" x14ac:dyDescent="0.35">
      <c r="A13565" s="1">
        <v>44042</v>
      </c>
      <c r="B13565" s="17" t="s">
        <v>89</v>
      </c>
      <c r="C13565">
        <v>1.1016900000000001</v>
      </c>
      <c r="D13565">
        <v>1.1027499999999999</v>
      </c>
      <c r="E13565" s="17" t="s">
        <v>2</v>
      </c>
      <c r="F13565" s="17" t="s">
        <v>90</v>
      </c>
      <c r="G13565" s="17" t="s">
        <v>38</v>
      </c>
      <c r="H13565">
        <v>-1.0599999999998388E-3</v>
      </c>
      <c r="I13565">
        <v>-9.6123328043512936E-4</v>
      </c>
      <c r="J13565">
        <v>0</v>
      </c>
      <c r="K13565">
        <v>0</v>
      </c>
      <c r="L13565" s="17" t="s">
        <v>162</v>
      </c>
    </row>
    <row r="13566" spans="1:12" x14ac:dyDescent="0.35">
      <c r="A13566" s="1">
        <v>44043</v>
      </c>
      <c r="B13566" s="17" t="s">
        <v>89</v>
      </c>
      <c r="C13566">
        <v>1.1048199999999999</v>
      </c>
      <c r="D13566">
        <v>1.1016900000000001</v>
      </c>
      <c r="E13566" s="17" t="s">
        <v>2</v>
      </c>
      <c r="F13566" s="17" t="s">
        <v>90</v>
      </c>
      <c r="G13566" s="17" t="s">
        <v>38</v>
      </c>
      <c r="H13566">
        <v>3.1299999999998551E-3</v>
      </c>
      <c r="I13566">
        <v>2.8410895987073088E-3</v>
      </c>
      <c r="J13566">
        <v>0</v>
      </c>
      <c r="K13566">
        <v>1</v>
      </c>
      <c r="L13566" s="17" t="s">
        <v>162</v>
      </c>
    </row>
    <row r="13567" spans="1:12" x14ac:dyDescent="0.35">
      <c r="A13567" s="1">
        <v>44046</v>
      </c>
      <c r="B13567" s="17" t="s">
        <v>89</v>
      </c>
      <c r="C13567">
        <v>1.1118600000000001</v>
      </c>
      <c r="D13567">
        <v>1.1048199999999999</v>
      </c>
      <c r="E13567" s="17" t="s">
        <v>2</v>
      </c>
      <c r="F13567" s="17" t="s">
        <v>90</v>
      </c>
      <c r="G13567" s="17" t="s">
        <v>38</v>
      </c>
      <c r="H13567">
        <v>7.0400000000001572E-3</v>
      </c>
      <c r="I13567">
        <v>6.3720787096542041E-3</v>
      </c>
      <c r="J13567">
        <v>0</v>
      </c>
      <c r="K13567">
        <v>1</v>
      </c>
      <c r="L13567" s="17" t="s">
        <v>162</v>
      </c>
    </row>
    <row r="13568" spans="1:12" x14ac:dyDescent="0.35">
      <c r="A13568" s="1">
        <v>44047</v>
      </c>
      <c r="B13568" s="17" t="s">
        <v>89</v>
      </c>
      <c r="C13568">
        <v>1.1119300000000001</v>
      </c>
      <c r="D13568">
        <v>1.1118600000000001</v>
      </c>
      <c r="E13568" s="17" t="s">
        <v>2</v>
      </c>
      <c r="F13568" s="17" t="s">
        <v>90</v>
      </c>
      <c r="G13568" s="17" t="s">
        <v>38</v>
      </c>
      <c r="H13568">
        <v>7.0000000000014495E-5</v>
      </c>
      <c r="I13568">
        <v>6.2957566600124553E-5</v>
      </c>
      <c r="J13568">
        <v>0</v>
      </c>
      <c r="K13568">
        <v>1</v>
      </c>
      <c r="L13568" s="17" t="s">
        <v>162</v>
      </c>
    </row>
    <row r="13569" spans="1:12" x14ac:dyDescent="0.35">
      <c r="A13569" s="1">
        <v>44048</v>
      </c>
      <c r="B13569" s="17" t="s">
        <v>89</v>
      </c>
      <c r="C13569">
        <v>1.1074299999999999</v>
      </c>
      <c r="D13569">
        <v>1.1119300000000001</v>
      </c>
      <c r="E13569" s="17" t="s">
        <v>2</v>
      </c>
      <c r="F13569" s="17" t="s">
        <v>90</v>
      </c>
      <c r="G13569" s="17" t="s">
        <v>38</v>
      </c>
      <c r="H13569">
        <v>-4.5000000000001705E-3</v>
      </c>
      <c r="I13569">
        <v>-4.0470173482145188E-3</v>
      </c>
      <c r="J13569">
        <v>0</v>
      </c>
      <c r="K13569">
        <v>0</v>
      </c>
      <c r="L13569" s="17" t="s">
        <v>162</v>
      </c>
    </row>
    <row r="13570" spans="1:12" x14ac:dyDescent="0.35">
      <c r="A13570" s="1">
        <v>44049</v>
      </c>
      <c r="B13570" s="17" t="s">
        <v>89</v>
      </c>
      <c r="C13570">
        <v>1.1054900000000001</v>
      </c>
      <c r="D13570">
        <v>1.1074299999999999</v>
      </c>
      <c r="E13570" s="17" t="s">
        <v>2</v>
      </c>
      <c r="F13570" s="17" t="s">
        <v>90</v>
      </c>
      <c r="G13570" s="17" t="s">
        <v>38</v>
      </c>
      <c r="H13570">
        <v>-1.9399999999998307E-3</v>
      </c>
      <c r="I13570">
        <v>-1.7518037257432352E-3</v>
      </c>
      <c r="J13570">
        <v>0</v>
      </c>
      <c r="K13570">
        <v>0</v>
      </c>
      <c r="L13570" s="17" t="s">
        <v>162</v>
      </c>
    </row>
    <row r="13571" spans="1:12" x14ac:dyDescent="0.35">
      <c r="A13571" s="1">
        <v>44050</v>
      </c>
      <c r="B13571" s="17" t="s">
        <v>89</v>
      </c>
      <c r="C13571">
        <v>1.1060000000000001</v>
      </c>
      <c r="D13571">
        <v>1.1054900000000001</v>
      </c>
      <c r="E13571" s="17" t="s">
        <v>2</v>
      </c>
      <c r="F13571" s="17" t="s">
        <v>90</v>
      </c>
      <c r="G13571" s="17" t="s">
        <v>38</v>
      </c>
      <c r="H13571">
        <v>5.1000000000001044E-4</v>
      </c>
      <c r="I13571">
        <v>4.613338881401102E-4</v>
      </c>
      <c r="J13571">
        <v>0</v>
      </c>
      <c r="K13571">
        <v>1</v>
      </c>
      <c r="L13571" s="17" t="s">
        <v>162</v>
      </c>
    </row>
    <row r="13572" spans="1:12" x14ac:dyDescent="0.35">
      <c r="A13572" s="1">
        <v>44053</v>
      </c>
      <c r="B13572" s="17" t="s">
        <v>89</v>
      </c>
      <c r="C13572">
        <v>1.1076699999999999</v>
      </c>
      <c r="D13572">
        <v>1.1060000000000001</v>
      </c>
      <c r="E13572" s="17" t="s">
        <v>2</v>
      </c>
      <c r="F13572" s="17" t="s">
        <v>90</v>
      </c>
      <c r="G13572" s="17" t="s">
        <v>38</v>
      </c>
      <c r="H13572">
        <v>1.6699999999998383E-3</v>
      </c>
      <c r="I13572">
        <v>1.5099457504519332E-3</v>
      </c>
      <c r="J13572">
        <v>0</v>
      </c>
      <c r="K13572">
        <v>1</v>
      </c>
      <c r="L13572" s="17" t="s">
        <v>162</v>
      </c>
    </row>
    <row r="13573" spans="1:12" x14ac:dyDescent="0.35">
      <c r="A13573" s="1">
        <v>44054</v>
      </c>
      <c r="B13573" s="17" t="s">
        <v>89</v>
      </c>
      <c r="C13573">
        <v>1.11399</v>
      </c>
      <c r="D13573">
        <v>1.1076699999999999</v>
      </c>
      <c r="E13573" s="17" t="s">
        <v>2</v>
      </c>
      <c r="F13573" s="17" t="s">
        <v>90</v>
      </c>
      <c r="G13573" s="17" t="s">
        <v>38</v>
      </c>
      <c r="H13573">
        <v>6.3200000000001033E-3</v>
      </c>
      <c r="I13573">
        <v>5.7056704614191081E-3</v>
      </c>
      <c r="J13573">
        <v>0</v>
      </c>
      <c r="K13573">
        <v>1</v>
      </c>
      <c r="L13573" s="17" t="s">
        <v>162</v>
      </c>
    </row>
    <row r="13574" spans="1:12" x14ac:dyDescent="0.35">
      <c r="A13574" s="1">
        <v>44055</v>
      </c>
      <c r="B13574" s="17" t="s">
        <v>89</v>
      </c>
      <c r="C13574">
        <v>1.11189</v>
      </c>
      <c r="D13574">
        <v>1.11399</v>
      </c>
      <c r="E13574" s="17" t="s">
        <v>2</v>
      </c>
      <c r="F13574" s="17" t="s">
        <v>90</v>
      </c>
      <c r="G13574" s="17" t="s">
        <v>38</v>
      </c>
      <c r="H13574">
        <v>-2.0999999999999908E-3</v>
      </c>
      <c r="I13574">
        <v>-1.8851156653111704E-3</v>
      </c>
      <c r="J13574">
        <v>0</v>
      </c>
      <c r="K13574">
        <v>0</v>
      </c>
      <c r="L13574" s="17" t="s">
        <v>162</v>
      </c>
    </row>
    <row r="13575" spans="1:12" x14ac:dyDescent="0.35">
      <c r="A13575" s="1">
        <v>44056</v>
      </c>
      <c r="B13575" s="17" t="s">
        <v>89</v>
      </c>
      <c r="C13575">
        <v>1.1059000000000001</v>
      </c>
      <c r="D13575">
        <v>1.11189</v>
      </c>
      <c r="E13575" s="17" t="s">
        <v>2</v>
      </c>
      <c r="F13575" s="17" t="s">
        <v>90</v>
      </c>
      <c r="G13575" s="17" t="s">
        <v>38</v>
      </c>
      <c r="H13575">
        <v>-5.9899999999999398E-3</v>
      </c>
      <c r="I13575">
        <v>-5.3872235562869887E-3</v>
      </c>
      <c r="J13575">
        <v>0</v>
      </c>
      <c r="K13575">
        <v>0</v>
      </c>
      <c r="L13575" s="17" t="s">
        <v>162</v>
      </c>
    </row>
    <row r="13576" spans="1:12" x14ac:dyDescent="0.35">
      <c r="A13576" s="1">
        <v>44057</v>
      </c>
      <c r="B13576" s="17" t="s">
        <v>89</v>
      </c>
      <c r="C13576">
        <v>1.1060099999999999</v>
      </c>
      <c r="D13576">
        <v>1.1059000000000001</v>
      </c>
      <c r="E13576" s="17" t="s">
        <v>2</v>
      </c>
      <c r="F13576" s="17" t="s">
        <v>90</v>
      </c>
      <c r="G13576" s="17" t="s">
        <v>38</v>
      </c>
      <c r="H13576">
        <v>1.0999999999983245E-4</v>
      </c>
      <c r="I13576">
        <v>9.9466497874882393E-5</v>
      </c>
      <c r="J13576">
        <v>0</v>
      </c>
      <c r="K13576">
        <v>1</v>
      </c>
      <c r="L13576" s="17" t="s">
        <v>162</v>
      </c>
    </row>
    <row r="13577" spans="1:12" x14ac:dyDescent="0.35">
      <c r="A13577" s="1">
        <v>44060</v>
      </c>
      <c r="B13577" s="17" t="s">
        <v>89</v>
      </c>
      <c r="C13577">
        <v>1.10562</v>
      </c>
      <c r="D13577">
        <v>1.1060099999999999</v>
      </c>
      <c r="E13577" s="17" t="s">
        <v>2</v>
      </c>
      <c r="F13577" s="17" t="s">
        <v>90</v>
      </c>
      <c r="G13577" s="17" t="s">
        <v>38</v>
      </c>
      <c r="H13577">
        <v>-3.8999999999989043E-4</v>
      </c>
      <c r="I13577">
        <v>-3.5261887324697827E-4</v>
      </c>
      <c r="J13577">
        <v>0</v>
      </c>
      <c r="K13577">
        <v>0</v>
      </c>
      <c r="L13577" s="17" t="s">
        <v>162</v>
      </c>
    </row>
    <row r="13578" spans="1:12" x14ac:dyDescent="0.35">
      <c r="A13578" s="1">
        <v>44061</v>
      </c>
      <c r="B13578" s="17" t="s">
        <v>89</v>
      </c>
      <c r="C13578">
        <v>1.1035299999999999</v>
      </c>
      <c r="D13578">
        <v>1.10562</v>
      </c>
      <c r="E13578" s="17" t="s">
        <v>2</v>
      </c>
      <c r="F13578" s="17" t="s">
        <v>90</v>
      </c>
      <c r="G13578" s="17" t="s">
        <v>38</v>
      </c>
      <c r="H13578">
        <v>-2.0900000000001473E-3</v>
      </c>
      <c r="I13578">
        <v>-1.8903420705126059E-3</v>
      </c>
      <c r="J13578">
        <v>0</v>
      </c>
      <c r="K13578">
        <v>0</v>
      </c>
      <c r="L13578" s="17" t="s">
        <v>162</v>
      </c>
    </row>
    <row r="13579" spans="1:12" x14ac:dyDescent="0.35">
      <c r="A13579" s="1">
        <v>44062</v>
      </c>
      <c r="B13579" s="17" t="s">
        <v>89</v>
      </c>
      <c r="C13579">
        <v>1.1092</v>
      </c>
      <c r="D13579">
        <v>1.1035299999999999</v>
      </c>
      <c r="E13579" s="17" t="s">
        <v>2</v>
      </c>
      <c r="F13579" s="17" t="s">
        <v>90</v>
      </c>
      <c r="G13579" s="17" t="s">
        <v>38</v>
      </c>
      <c r="H13579">
        <v>5.6700000000000639E-3</v>
      </c>
      <c r="I13579">
        <v>5.1380569626562613E-3</v>
      </c>
      <c r="J13579">
        <v>0</v>
      </c>
      <c r="K13579">
        <v>1</v>
      </c>
      <c r="L13579" s="17" t="s">
        <v>162</v>
      </c>
    </row>
    <row r="13580" spans="1:12" x14ac:dyDescent="0.35">
      <c r="A13580" s="1">
        <v>44063</v>
      </c>
      <c r="B13580" s="17" t="s">
        <v>89</v>
      </c>
      <c r="C13580">
        <v>1.1067</v>
      </c>
      <c r="D13580">
        <v>1.1092</v>
      </c>
      <c r="E13580" s="17" t="s">
        <v>2</v>
      </c>
      <c r="F13580" s="17" t="s">
        <v>90</v>
      </c>
      <c r="G13580" s="17" t="s">
        <v>38</v>
      </c>
      <c r="H13580">
        <v>-2.4999999999999467E-3</v>
      </c>
      <c r="I13580">
        <v>-2.2538766678686863E-3</v>
      </c>
      <c r="J13580">
        <v>0</v>
      </c>
      <c r="K13580">
        <v>0</v>
      </c>
      <c r="L13580" s="17" t="s">
        <v>162</v>
      </c>
    </row>
    <row r="13581" spans="1:12" x14ac:dyDescent="0.35">
      <c r="A13581" s="1">
        <v>44064</v>
      </c>
      <c r="B13581" s="17" t="s">
        <v>89</v>
      </c>
      <c r="C13581">
        <v>1.11365</v>
      </c>
      <c r="D13581">
        <v>1.1067</v>
      </c>
      <c r="E13581" s="17" t="s">
        <v>2</v>
      </c>
      <c r="F13581" s="17" t="s">
        <v>90</v>
      </c>
      <c r="G13581" s="17" t="s">
        <v>38</v>
      </c>
      <c r="H13581">
        <v>6.9500000000000117E-3</v>
      </c>
      <c r="I13581">
        <v>6.2799313273696677E-3</v>
      </c>
      <c r="J13581">
        <v>0</v>
      </c>
      <c r="K13581">
        <v>1</v>
      </c>
      <c r="L13581" s="17" t="s">
        <v>162</v>
      </c>
    </row>
    <row r="13582" spans="1:12" x14ac:dyDescent="0.35">
      <c r="A13582" s="1">
        <v>44067</v>
      </c>
      <c r="B13582" s="17" t="s">
        <v>89</v>
      </c>
      <c r="C13582">
        <v>1.10975</v>
      </c>
      <c r="D13582">
        <v>1.11365</v>
      </c>
      <c r="E13582" s="17" t="s">
        <v>2</v>
      </c>
      <c r="F13582" s="17" t="s">
        <v>90</v>
      </c>
      <c r="G13582" s="17" t="s">
        <v>38</v>
      </c>
      <c r="H13582">
        <v>-3.9000000000000146E-3</v>
      </c>
      <c r="I13582">
        <v>-3.5019979347191798E-3</v>
      </c>
      <c r="J13582">
        <v>0</v>
      </c>
      <c r="K13582">
        <v>0</v>
      </c>
      <c r="L13582" s="17" t="s">
        <v>162</v>
      </c>
    </row>
    <row r="13583" spans="1:12" x14ac:dyDescent="0.35">
      <c r="A13583" s="1">
        <v>44068</v>
      </c>
      <c r="B13583" s="17" t="s">
        <v>89</v>
      </c>
      <c r="C13583">
        <v>1.1081399999999999</v>
      </c>
      <c r="D13583">
        <v>1.10975</v>
      </c>
      <c r="E13583" s="17" t="s">
        <v>2</v>
      </c>
      <c r="F13583" s="17" t="s">
        <v>90</v>
      </c>
      <c r="G13583" s="17" t="s">
        <v>38</v>
      </c>
      <c r="H13583">
        <v>-1.6100000000001113E-3</v>
      </c>
      <c r="I13583">
        <v>-1.4507772020726391E-3</v>
      </c>
      <c r="J13583">
        <v>0</v>
      </c>
      <c r="K13583">
        <v>0</v>
      </c>
      <c r="L13583" s="17" t="s">
        <v>162</v>
      </c>
    </row>
    <row r="13584" spans="1:12" x14ac:dyDescent="0.35">
      <c r="A13584" s="1">
        <v>44069</v>
      </c>
      <c r="B13584" s="17" t="s">
        <v>89</v>
      </c>
      <c r="C13584">
        <v>1.1111800000000001</v>
      </c>
      <c r="D13584">
        <v>1.1081399999999999</v>
      </c>
      <c r="E13584" s="17" t="s">
        <v>2</v>
      </c>
      <c r="F13584" s="17" t="s">
        <v>90</v>
      </c>
      <c r="G13584" s="17" t="s">
        <v>38</v>
      </c>
      <c r="H13584">
        <v>3.0400000000001537E-3</v>
      </c>
      <c r="I13584">
        <v>2.7433356796074089E-3</v>
      </c>
      <c r="J13584">
        <v>0</v>
      </c>
      <c r="K13584">
        <v>1</v>
      </c>
      <c r="L13584" s="17" t="s">
        <v>162</v>
      </c>
    </row>
    <row r="13585" spans="1:12" x14ac:dyDescent="0.35">
      <c r="A13585" s="1">
        <v>44070</v>
      </c>
      <c r="B13585" s="17" t="s">
        <v>89</v>
      </c>
      <c r="C13585">
        <v>1.1162700000000001</v>
      </c>
      <c r="D13585">
        <v>1.1111800000000001</v>
      </c>
      <c r="E13585" s="17" t="s">
        <v>2</v>
      </c>
      <c r="F13585" s="17" t="s">
        <v>90</v>
      </c>
      <c r="G13585" s="17" t="s">
        <v>38</v>
      </c>
      <c r="H13585">
        <v>5.0900000000000389E-3</v>
      </c>
      <c r="I13585">
        <v>4.5807159956083067E-3</v>
      </c>
      <c r="J13585">
        <v>0</v>
      </c>
      <c r="K13585">
        <v>1</v>
      </c>
      <c r="L13585" s="17" t="s">
        <v>162</v>
      </c>
    </row>
    <row r="13586" spans="1:12" x14ac:dyDescent="0.35">
      <c r="A13586" s="1">
        <v>44071</v>
      </c>
      <c r="B13586" s="17" t="s">
        <v>89</v>
      </c>
      <c r="C13586">
        <v>1.1167</v>
      </c>
      <c r="D13586">
        <v>1.1162700000000001</v>
      </c>
      <c r="E13586" s="17" t="s">
        <v>2</v>
      </c>
      <c r="F13586" s="17" t="s">
        <v>90</v>
      </c>
      <c r="G13586" s="17" t="s">
        <v>38</v>
      </c>
      <c r="H13586">
        <v>4.2999999999993044E-4</v>
      </c>
      <c r="I13586">
        <v>3.8521146317640928E-4</v>
      </c>
      <c r="J13586">
        <v>0</v>
      </c>
      <c r="K13586">
        <v>1</v>
      </c>
      <c r="L13586" s="17" t="s">
        <v>162</v>
      </c>
    </row>
    <row r="13587" spans="1:12" x14ac:dyDescent="0.35">
      <c r="A13587" s="1">
        <v>44074</v>
      </c>
      <c r="B13587" s="17" t="s">
        <v>89</v>
      </c>
      <c r="C13587">
        <v>1.1205000000000001</v>
      </c>
      <c r="D13587">
        <v>1.1167</v>
      </c>
      <c r="E13587" s="17" t="s">
        <v>2</v>
      </c>
      <c r="F13587" s="17" t="s">
        <v>90</v>
      </c>
      <c r="G13587" s="17" t="s">
        <v>38</v>
      </c>
      <c r="H13587">
        <v>3.8000000000000256E-3</v>
      </c>
      <c r="I13587">
        <v>3.4028834960150673E-3</v>
      </c>
      <c r="J13587">
        <v>0</v>
      </c>
      <c r="K13587">
        <v>1</v>
      </c>
      <c r="L13587" s="17" t="s">
        <v>162</v>
      </c>
    </row>
    <row r="13588" spans="1:12" x14ac:dyDescent="0.35">
      <c r="A13588" s="1">
        <v>44075</v>
      </c>
      <c r="B13588" s="17" t="s">
        <v>89</v>
      </c>
      <c r="C13588">
        <v>1.11931</v>
      </c>
      <c r="D13588">
        <v>1.1205000000000001</v>
      </c>
      <c r="E13588" s="17" t="s">
        <v>2</v>
      </c>
      <c r="F13588" s="17" t="s">
        <v>90</v>
      </c>
      <c r="G13588" s="17" t="s">
        <v>38</v>
      </c>
      <c r="H13588">
        <v>-1.1900000000000244E-3</v>
      </c>
      <c r="I13588">
        <v>-1.0620258813030113E-3</v>
      </c>
      <c r="J13588">
        <v>0</v>
      </c>
      <c r="K13588">
        <v>0</v>
      </c>
      <c r="L13588" s="17" t="s">
        <v>162</v>
      </c>
    </row>
    <row r="13589" spans="1:12" x14ac:dyDescent="0.35">
      <c r="A13589" s="1">
        <v>44076</v>
      </c>
      <c r="B13589" s="17" t="s">
        <v>89</v>
      </c>
      <c r="C13589">
        <v>1.12371</v>
      </c>
      <c r="D13589">
        <v>1.11931</v>
      </c>
      <c r="E13589" s="17" t="s">
        <v>2</v>
      </c>
      <c r="F13589" s="17" t="s">
        <v>90</v>
      </c>
      <c r="G13589" s="17" t="s">
        <v>38</v>
      </c>
      <c r="H13589">
        <v>4.3999999999999595E-3</v>
      </c>
      <c r="I13589">
        <v>3.9309932011685408E-3</v>
      </c>
      <c r="J13589">
        <v>0</v>
      </c>
      <c r="K13589">
        <v>1</v>
      </c>
      <c r="L13589" s="17" t="s">
        <v>162</v>
      </c>
    </row>
    <row r="13590" spans="1:12" x14ac:dyDescent="0.35">
      <c r="A13590" s="1">
        <v>44077</v>
      </c>
      <c r="B13590" s="17" t="s">
        <v>89</v>
      </c>
      <c r="C13590">
        <v>1.12663</v>
      </c>
      <c r="D13590">
        <v>1.12371</v>
      </c>
      <c r="E13590" s="17" t="s">
        <v>2</v>
      </c>
      <c r="F13590" s="17" t="s">
        <v>90</v>
      </c>
      <c r="G13590" s="17" t="s">
        <v>38</v>
      </c>
      <c r="H13590">
        <v>2.9200000000000337E-3</v>
      </c>
      <c r="I13590">
        <v>2.598535209262206E-3</v>
      </c>
      <c r="J13590">
        <v>0</v>
      </c>
      <c r="K13590">
        <v>1</v>
      </c>
      <c r="L13590" s="17" t="s">
        <v>162</v>
      </c>
    </row>
    <row r="13591" spans="1:12" x14ac:dyDescent="0.35">
      <c r="A13591" s="1">
        <v>44078</v>
      </c>
      <c r="B13591" s="17" t="s">
        <v>89</v>
      </c>
      <c r="C13591">
        <v>1.12002</v>
      </c>
      <c r="D13591">
        <v>1.12663</v>
      </c>
      <c r="E13591" s="17" t="s">
        <v>2</v>
      </c>
      <c r="F13591" s="17" t="s">
        <v>90</v>
      </c>
      <c r="G13591" s="17" t="s">
        <v>38</v>
      </c>
      <c r="H13591">
        <v>-6.6100000000000048E-3</v>
      </c>
      <c r="I13591">
        <v>-5.8670548449801666E-3</v>
      </c>
      <c r="J13591">
        <v>0</v>
      </c>
      <c r="K13591">
        <v>0</v>
      </c>
      <c r="L13591" s="17" t="s">
        <v>162</v>
      </c>
    </row>
    <row r="13592" spans="1:12" x14ac:dyDescent="0.35">
      <c r="A13592" s="1">
        <v>44081</v>
      </c>
      <c r="B13592" s="17" t="s">
        <v>89</v>
      </c>
      <c r="C13592">
        <v>1.1191500000000001</v>
      </c>
      <c r="D13592">
        <v>1.12002</v>
      </c>
      <c r="E13592" s="17" t="s">
        <v>2</v>
      </c>
      <c r="F13592" s="17" t="s">
        <v>90</v>
      </c>
      <c r="G13592" s="17" t="s">
        <v>38</v>
      </c>
      <c r="H13592">
        <v>-8.6999999999992639E-4</v>
      </c>
      <c r="I13592">
        <v>-7.7677184335987423E-4</v>
      </c>
      <c r="J13592">
        <v>0</v>
      </c>
      <c r="K13592">
        <v>0</v>
      </c>
      <c r="L13592" s="17" t="s">
        <v>162</v>
      </c>
    </row>
    <row r="13593" spans="1:12" x14ac:dyDescent="0.35">
      <c r="A13593" s="1">
        <v>44082</v>
      </c>
      <c r="B13593" s="17" t="s">
        <v>89</v>
      </c>
      <c r="C13593">
        <v>1.1131</v>
      </c>
      <c r="D13593">
        <v>1.1191500000000001</v>
      </c>
      <c r="E13593" s="17" t="s">
        <v>2</v>
      </c>
      <c r="F13593" s="17" t="s">
        <v>90</v>
      </c>
      <c r="G13593" s="17" t="s">
        <v>38</v>
      </c>
      <c r="H13593">
        <v>-6.0500000000001108E-3</v>
      </c>
      <c r="I13593">
        <v>-5.4058883974445878E-3</v>
      </c>
      <c r="J13593">
        <v>0</v>
      </c>
      <c r="K13593">
        <v>0</v>
      </c>
      <c r="L13593" s="17" t="s">
        <v>162</v>
      </c>
    </row>
    <row r="13594" spans="1:12" x14ac:dyDescent="0.35">
      <c r="A13594" s="1">
        <v>44083</v>
      </c>
      <c r="B13594" s="17" t="s">
        <v>89</v>
      </c>
      <c r="C13594">
        <v>1.1018699999999999</v>
      </c>
      <c r="D13594">
        <v>1.1131</v>
      </c>
      <c r="E13594" s="17" t="s">
        <v>2</v>
      </c>
      <c r="F13594" s="17" t="s">
        <v>90</v>
      </c>
      <c r="G13594" s="17" t="s">
        <v>38</v>
      </c>
      <c r="H13594">
        <v>-1.1230000000000073E-2</v>
      </c>
      <c r="I13594">
        <v>-1.0088940795975271E-2</v>
      </c>
      <c r="J13594">
        <v>0</v>
      </c>
      <c r="K13594">
        <v>0</v>
      </c>
      <c r="L13594" s="17" t="s">
        <v>162</v>
      </c>
    </row>
    <row r="13595" spans="1:12" x14ac:dyDescent="0.35">
      <c r="A13595" s="1">
        <v>44084</v>
      </c>
      <c r="B13595" s="17" t="s">
        <v>89</v>
      </c>
      <c r="C13595">
        <v>1.1009</v>
      </c>
      <c r="D13595">
        <v>1.1018699999999999</v>
      </c>
      <c r="E13595" s="17" t="s">
        <v>2</v>
      </c>
      <c r="F13595" s="17" t="s">
        <v>90</v>
      </c>
      <c r="G13595" s="17" t="s">
        <v>38</v>
      </c>
      <c r="H13595">
        <v>-9.6999999999991537E-4</v>
      </c>
      <c r="I13595">
        <v>-8.8032163503853943E-4</v>
      </c>
      <c r="J13595">
        <v>0</v>
      </c>
      <c r="K13595">
        <v>0</v>
      </c>
      <c r="L13595" s="17" t="s">
        <v>162</v>
      </c>
    </row>
    <row r="13596" spans="1:12" x14ac:dyDescent="0.35">
      <c r="A13596" s="1">
        <v>44085</v>
      </c>
      <c r="B13596" s="17" t="s">
        <v>89</v>
      </c>
      <c r="C13596">
        <v>1.0830900000000001</v>
      </c>
      <c r="D13596">
        <v>1.1009</v>
      </c>
      <c r="E13596" s="17" t="s">
        <v>2</v>
      </c>
      <c r="F13596" s="17" t="s">
        <v>90</v>
      </c>
      <c r="G13596" s="17" t="s">
        <v>38</v>
      </c>
      <c r="H13596">
        <v>-1.7809999999999881E-2</v>
      </c>
      <c r="I13596">
        <v>-1.6177672813152768E-2</v>
      </c>
      <c r="J13596">
        <v>0</v>
      </c>
      <c r="K13596">
        <v>0</v>
      </c>
      <c r="L13596" s="17" t="s">
        <v>162</v>
      </c>
    </row>
    <row r="13597" spans="1:12" x14ac:dyDescent="0.35">
      <c r="A13597" s="1">
        <v>44088</v>
      </c>
      <c r="B13597" s="17" t="s">
        <v>89</v>
      </c>
      <c r="C13597">
        <v>1.0812999999999999</v>
      </c>
      <c r="D13597">
        <v>1.0830900000000001</v>
      </c>
      <c r="E13597" s="17" t="s">
        <v>2</v>
      </c>
      <c r="F13597" s="17" t="s">
        <v>90</v>
      </c>
      <c r="G13597" s="17" t="s">
        <v>38</v>
      </c>
      <c r="H13597">
        <v>-1.7900000000001803E-3</v>
      </c>
      <c r="I13597">
        <v>-1.652678909416743E-3</v>
      </c>
      <c r="J13597">
        <v>0</v>
      </c>
      <c r="K13597">
        <v>0</v>
      </c>
      <c r="L13597" s="17" t="s">
        <v>162</v>
      </c>
    </row>
    <row r="13598" spans="1:12" x14ac:dyDescent="0.35">
      <c r="A13598" s="1">
        <v>44089</v>
      </c>
      <c r="B13598" s="17" t="s">
        <v>89</v>
      </c>
      <c r="C13598">
        <v>1.0823</v>
      </c>
      <c r="D13598">
        <v>1.0812999999999999</v>
      </c>
      <c r="E13598" s="17" t="s">
        <v>2</v>
      </c>
      <c r="F13598" s="17" t="s">
        <v>90</v>
      </c>
      <c r="G13598" s="17" t="s">
        <v>38</v>
      </c>
      <c r="H13598">
        <v>1.0000000000001119E-3</v>
      </c>
      <c r="I13598">
        <v>9.2481272542320535E-4</v>
      </c>
      <c r="J13598">
        <v>0</v>
      </c>
      <c r="K13598">
        <v>1</v>
      </c>
      <c r="L13598" s="17" t="s">
        <v>162</v>
      </c>
    </row>
    <row r="13599" spans="1:12" x14ac:dyDescent="0.35">
      <c r="A13599" s="1">
        <v>44090</v>
      </c>
      <c r="B13599" s="17" t="s">
        <v>89</v>
      </c>
      <c r="C13599">
        <v>1.0872999999999999</v>
      </c>
      <c r="D13599">
        <v>1.0823</v>
      </c>
      <c r="E13599" s="17" t="s">
        <v>2</v>
      </c>
      <c r="F13599" s="17" t="s">
        <v>90</v>
      </c>
      <c r="G13599" s="17" t="s">
        <v>38</v>
      </c>
      <c r="H13599">
        <v>4.9999999999998934E-3</v>
      </c>
      <c r="I13599">
        <v>4.6197911854383199E-3</v>
      </c>
      <c r="J13599">
        <v>0</v>
      </c>
      <c r="K13599">
        <v>1</v>
      </c>
      <c r="L13599" s="17" t="s">
        <v>162</v>
      </c>
    </row>
    <row r="13600" spans="1:12" x14ac:dyDescent="0.35">
      <c r="A13600" s="1">
        <v>44091</v>
      </c>
      <c r="B13600" s="17" t="s">
        <v>89</v>
      </c>
      <c r="C13600">
        <v>1.09782</v>
      </c>
      <c r="D13600">
        <v>1.0872999999999999</v>
      </c>
      <c r="E13600" s="17" t="s">
        <v>2</v>
      </c>
      <c r="F13600" s="17" t="s">
        <v>90</v>
      </c>
      <c r="G13600" s="17" t="s">
        <v>38</v>
      </c>
      <c r="H13600">
        <v>1.0520000000000085E-2</v>
      </c>
      <c r="I13600">
        <v>9.6753425917410884E-3</v>
      </c>
      <c r="J13600">
        <v>0</v>
      </c>
      <c r="K13600">
        <v>1</v>
      </c>
      <c r="L13600" s="17" t="s">
        <v>162</v>
      </c>
    </row>
    <row r="13601" spans="1:12" x14ac:dyDescent="0.35">
      <c r="A13601" s="1">
        <v>44092</v>
      </c>
      <c r="B13601" s="17" t="s">
        <v>89</v>
      </c>
      <c r="C13601">
        <v>1.09504</v>
      </c>
      <c r="D13601">
        <v>1.09782</v>
      </c>
      <c r="E13601" s="17" t="s">
        <v>2</v>
      </c>
      <c r="F13601" s="17" t="s">
        <v>90</v>
      </c>
      <c r="G13601" s="17" t="s">
        <v>38</v>
      </c>
      <c r="H13601">
        <v>-2.7800000000000047E-3</v>
      </c>
      <c r="I13601">
        <v>-2.5322912681496096E-3</v>
      </c>
      <c r="J13601">
        <v>0</v>
      </c>
      <c r="K13601">
        <v>0</v>
      </c>
      <c r="L13601" s="17" t="s">
        <v>162</v>
      </c>
    </row>
    <row r="13602" spans="1:12" x14ac:dyDescent="0.35">
      <c r="A13602" s="1">
        <v>44095</v>
      </c>
      <c r="B13602" s="17" t="s">
        <v>89</v>
      </c>
      <c r="C13602">
        <v>1.0916300000000001</v>
      </c>
      <c r="D13602">
        <v>1.09504</v>
      </c>
      <c r="E13602" s="17" t="s">
        <v>2</v>
      </c>
      <c r="F13602" s="17" t="s">
        <v>90</v>
      </c>
      <c r="G13602" s="17" t="s">
        <v>38</v>
      </c>
      <c r="H13602">
        <v>-3.4099999999999131E-3</v>
      </c>
      <c r="I13602">
        <v>-3.1140414962009728E-3</v>
      </c>
      <c r="J13602">
        <v>0</v>
      </c>
      <c r="K13602">
        <v>0</v>
      </c>
      <c r="L13602" s="17" t="s">
        <v>162</v>
      </c>
    </row>
    <row r="13603" spans="1:12" x14ac:dyDescent="0.35">
      <c r="A13603" s="1">
        <v>44096</v>
      </c>
      <c r="B13603" s="17" t="s">
        <v>89</v>
      </c>
      <c r="C13603">
        <v>1.0893999999999999</v>
      </c>
      <c r="D13603">
        <v>1.0916300000000001</v>
      </c>
      <c r="E13603" s="17" t="s">
        <v>2</v>
      </c>
      <c r="F13603" s="17" t="s">
        <v>90</v>
      </c>
      <c r="G13603" s="17" t="s">
        <v>38</v>
      </c>
      <c r="H13603">
        <v>-2.2300000000001763E-3</v>
      </c>
      <c r="I13603">
        <v>-2.0428167052940795E-3</v>
      </c>
      <c r="J13603">
        <v>0</v>
      </c>
      <c r="K13603">
        <v>0</v>
      </c>
      <c r="L13603" s="17" t="s">
        <v>162</v>
      </c>
    </row>
    <row r="13604" spans="1:12" x14ac:dyDescent="0.35">
      <c r="A13604" s="1">
        <v>44097</v>
      </c>
      <c r="B13604" s="17" t="s">
        <v>89</v>
      </c>
      <c r="C13604">
        <v>1.0881000000000001</v>
      </c>
      <c r="D13604">
        <v>1.0893999999999999</v>
      </c>
      <c r="E13604" s="17" t="s">
        <v>2</v>
      </c>
      <c r="F13604" s="17" t="s">
        <v>90</v>
      </c>
      <c r="G13604" s="17" t="s">
        <v>38</v>
      </c>
      <c r="H13604">
        <v>-1.2999999999998568E-3</v>
      </c>
      <c r="I13604">
        <v>-1.1933174224342362E-3</v>
      </c>
      <c r="J13604">
        <v>0</v>
      </c>
      <c r="K13604">
        <v>0</v>
      </c>
      <c r="L13604" s="17" t="s">
        <v>162</v>
      </c>
    </row>
    <row r="13605" spans="1:12" x14ac:dyDescent="0.35">
      <c r="A13605" s="1">
        <v>44098</v>
      </c>
      <c r="B13605" s="17" t="s">
        <v>89</v>
      </c>
      <c r="C13605">
        <v>1.0906899999999999</v>
      </c>
      <c r="D13605">
        <v>1.0881000000000001</v>
      </c>
      <c r="E13605" s="17" t="s">
        <v>2</v>
      </c>
      <c r="F13605" s="17" t="s">
        <v>90</v>
      </c>
      <c r="G13605" s="17" t="s">
        <v>38</v>
      </c>
      <c r="H13605">
        <v>2.5899999999998702E-3</v>
      </c>
      <c r="I13605">
        <v>2.3802959286829059E-3</v>
      </c>
      <c r="J13605">
        <v>0</v>
      </c>
      <c r="K13605">
        <v>1</v>
      </c>
      <c r="L13605" s="17" t="s">
        <v>162</v>
      </c>
    </row>
    <row r="13606" spans="1:12" x14ac:dyDescent="0.35">
      <c r="A13606" s="1">
        <v>44099</v>
      </c>
      <c r="B13606" s="17" t="s">
        <v>89</v>
      </c>
      <c r="C13606">
        <v>1.0927</v>
      </c>
      <c r="D13606">
        <v>1.0906899999999999</v>
      </c>
      <c r="E13606" s="17" t="s">
        <v>2</v>
      </c>
      <c r="F13606" s="17" t="s">
        <v>90</v>
      </c>
      <c r="G13606" s="17" t="s">
        <v>38</v>
      </c>
      <c r="H13606">
        <v>2.0100000000000673E-3</v>
      </c>
      <c r="I13606">
        <v>1.8428701097471026E-3</v>
      </c>
      <c r="J13606">
        <v>0</v>
      </c>
      <c r="K13606">
        <v>1</v>
      </c>
      <c r="L13606" s="17" t="s">
        <v>162</v>
      </c>
    </row>
    <row r="13607" spans="1:12" x14ac:dyDescent="0.35">
      <c r="A13607" s="1">
        <v>44102</v>
      </c>
      <c r="B13607" s="17" t="s">
        <v>89</v>
      </c>
      <c r="C13607">
        <v>1.0970800000000001</v>
      </c>
      <c r="D13607">
        <v>1.0927</v>
      </c>
      <c r="E13607" s="17" t="s">
        <v>2</v>
      </c>
      <c r="F13607" s="17" t="s">
        <v>90</v>
      </c>
      <c r="G13607" s="17" t="s">
        <v>38</v>
      </c>
      <c r="H13607">
        <v>4.3800000000000505E-3</v>
      </c>
      <c r="I13607">
        <v>4.0084195113023252E-3</v>
      </c>
      <c r="J13607">
        <v>0</v>
      </c>
      <c r="K13607">
        <v>1</v>
      </c>
      <c r="L13607" s="17" t="s">
        <v>162</v>
      </c>
    </row>
    <row r="13608" spans="1:12" x14ac:dyDescent="0.35">
      <c r="A13608" s="1">
        <v>44103</v>
      </c>
      <c r="B13608" s="17" t="s">
        <v>89</v>
      </c>
      <c r="C13608">
        <v>1.1021700000000001</v>
      </c>
      <c r="D13608">
        <v>1.0970800000000001</v>
      </c>
      <c r="E13608" s="17" t="s">
        <v>2</v>
      </c>
      <c r="F13608" s="17" t="s">
        <v>90</v>
      </c>
      <c r="G13608" s="17" t="s">
        <v>38</v>
      </c>
      <c r="H13608">
        <v>5.0900000000000389E-3</v>
      </c>
      <c r="I13608">
        <v>4.6395887264374875E-3</v>
      </c>
      <c r="J13608">
        <v>0</v>
      </c>
      <c r="K13608">
        <v>1</v>
      </c>
      <c r="L13608" s="17" t="s">
        <v>162</v>
      </c>
    </row>
    <row r="13609" spans="1:12" x14ac:dyDescent="0.35">
      <c r="A13609" s="1">
        <v>44104</v>
      </c>
      <c r="B13609" s="17" t="s">
        <v>89</v>
      </c>
      <c r="C13609">
        <v>1.0953999999999999</v>
      </c>
      <c r="D13609">
        <v>1.1021700000000001</v>
      </c>
      <c r="E13609" s="17" t="s">
        <v>2</v>
      </c>
      <c r="F13609" s="17" t="s">
        <v>90</v>
      </c>
      <c r="G13609" s="17" t="s">
        <v>38</v>
      </c>
      <c r="H13609">
        <v>-6.7700000000001648E-3</v>
      </c>
      <c r="I13609">
        <v>-6.1424281190743391E-3</v>
      </c>
      <c r="J13609">
        <v>0</v>
      </c>
      <c r="K13609">
        <v>0</v>
      </c>
      <c r="L13609" s="17" t="s">
        <v>162</v>
      </c>
    </row>
    <row r="13610" spans="1:12" x14ac:dyDescent="0.35">
      <c r="A13610" s="1">
        <v>44105</v>
      </c>
      <c r="B13610" s="17" t="s">
        <v>89</v>
      </c>
      <c r="C13610">
        <v>1.10162</v>
      </c>
      <c r="D13610">
        <v>1.0953999999999999</v>
      </c>
      <c r="E13610" s="17" t="s">
        <v>2</v>
      </c>
      <c r="F13610" s="17" t="s">
        <v>90</v>
      </c>
      <c r="G13610" s="17" t="s">
        <v>38</v>
      </c>
      <c r="H13610">
        <v>6.2200000000001143E-3</v>
      </c>
      <c r="I13610">
        <v>5.6782910352383741E-3</v>
      </c>
      <c r="J13610">
        <v>0</v>
      </c>
      <c r="K13610">
        <v>1</v>
      </c>
      <c r="L13610" s="17" t="s">
        <v>162</v>
      </c>
    </row>
    <row r="13611" spans="1:12" x14ac:dyDescent="0.35">
      <c r="A13611" s="1">
        <v>44106</v>
      </c>
      <c r="B13611" s="17" t="s">
        <v>89</v>
      </c>
      <c r="C13611">
        <v>1.0969</v>
      </c>
      <c r="D13611">
        <v>1.10162</v>
      </c>
      <c r="E13611" s="17" t="s">
        <v>2</v>
      </c>
      <c r="F13611" s="17" t="s">
        <v>90</v>
      </c>
      <c r="G13611" s="17" t="s">
        <v>38</v>
      </c>
      <c r="H13611">
        <v>-4.7200000000000575E-3</v>
      </c>
      <c r="I13611">
        <v>-4.2845990450428072E-3</v>
      </c>
      <c r="J13611">
        <v>0</v>
      </c>
      <c r="K13611">
        <v>0</v>
      </c>
      <c r="L13611" s="17" t="s">
        <v>162</v>
      </c>
    </row>
    <row r="13612" spans="1:12" x14ac:dyDescent="0.35">
      <c r="A13612" s="1">
        <v>44109</v>
      </c>
      <c r="B13612" s="17" t="s">
        <v>89</v>
      </c>
      <c r="C13612">
        <v>1.10317</v>
      </c>
      <c r="D13612">
        <v>1.0969</v>
      </c>
      <c r="E13612" s="17" t="s">
        <v>2</v>
      </c>
      <c r="F13612" s="17" t="s">
        <v>90</v>
      </c>
      <c r="G13612" s="17" t="s">
        <v>38</v>
      </c>
      <c r="H13612">
        <v>6.2699999999999978E-3</v>
      </c>
      <c r="I13612">
        <v>5.7161090345519174E-3</v>
      </c>
      <c r="J13612">
        <v>0</v>
      </c>
      <c r="K13612">
        <v>1</v>
      </c>
      <c r="L13612" s="17" t="s">
        <v>162</v>
      </c>
    </row>
    <row r="13613" spans="1:12" x14ac:dyDescent="0.35">
      <c r="A13613" s="1">
        <v>44110</v>
      </c>
      <c r="B13613" s="17" t="s">
        <v>89</v>
      </c>
      <c r="C13613">
        <v>1.1018399999999999</v>
      </c>
      <c r="D13613">
        <v>1.10317</v>
      </c>
      <c r="E13613" s="17" t="s">
        <v>2</v>
      </c>
      <c r="F13613" s="17" t="s">
        <v>90</v>
      </c>
      <c r="G13613" s="17" t="s">
        <v>38</v>
      </c>
      <c r="H13613">
        <v>-1.3300000000000534E-3</v>
      </c>
      <c r="I13613">
        <v>-1.2056165414215882E-3</v>
      </c>
      <c r="J13613">
        <v>0</v>
      </c>
      <c r="K13613">
        <v>0</v>
      </c>
      <c r="L13613" s="17" t="s">
        <v>162</v>
      </c>
    </row>
    <row r="13614" spans="1:12" x14ac:dyDescent="0.35">
      <c r="A13614" s="1">
        <v>44111</v>
      </c>
      <c r="B13614" s="17" t="s">
        <v>89</v>
      </c>
      <c r="C13614">
        <v>1.0973999999999999</v>
      </c>
      <c r="D13614">
        <v>1.1018399999999999</v>
      </c>
      <c r="E13614" s="17" t="s">
        <v>2</v>
      </c>
      <c r="F13614" s="17" t="s">
        <v>90</v>
      </c>
      <c r="G13614" s="17" t="s">
        <v>38</v>
      </c>
      <c r="H13614">
        <v>-4.4399999999999995E-3</v>
      </c>
      <c r="I13614">
        <v>-4.0296231757786976E-3</v>
      </c>
      <c r="J13614">
        <v>0</v>
      </c>
      <c r="K13614">
        <v>0</v>
      </c>
      <c r="L13614" s="17" t="s">
        <v>162</v>
      </c>
    </row>
    <row r="13615" spans="1:12" x14ac:dyDescent="0.35">
      <c r="A13615" s="1">
        <v>44112</v>
      </c>
      <c r="B13615" s="17" t="s">
        <v>89</v>
      </c>
      <c r="C13615">
        <v>1.0977399999999999</v>
      </c>
      <c r="D13615">
        <v>1.0973999999999999</v>
      </c>
      <c r="E13615" s="17" t="s">
        <v>2</v>
      </c>
      <c r="F13615" s="17" t="s">
        <v>90</v>
      </c>
      <c r="G13615" s="17" t="s">
        <v>38</v>
      </c>
      <c r="H13615">
        <v>3.4000000000000696E-4</v>
      </c>
      <c r="I13615">
        <v>3.098232185164999E-4</v>
      </c>
      <c r="J13615">
        <v>0</v>
      </c>
      <c r="K13615">
        <v>1</v>
      </c>
      <c r="L13615" s="17" t="s">
        <v>162</v>
      </c>
    </row>
    <row r="13616" spans="1:12" x14ac:dyDescent="0.35">
      <c r="A13616" s="1">
        <v>44113</v>
      </c>
      <c r="B13616" s="17" t="s">
        <v>89</v>
      </c>
      <c r="C13616">
        <v>1.09962</v>
      </c>
      <c r="D13616">
        <v>1.0977399999999999</v>
      </c>
      <c r="E13616" s="17" t="s">
        <v>2</v>
      </c>
      <c r="F13616" s="17" t="s">
        <v>90</v>
      </c>
      <c r="G13616" s="17" t="s">
        <v>38</v>
      </c>
      <c r="H13616">
        <v>1.8800000000001038E-3</v>
      </c>
      <c r="I13616">
        <v>1.7126095432434857E-3</v>
      </c>
      <c r="J13616">
        <v>0</v>
      </c>
      <c r="K13616">
        <v>1</v>
      </c>
      <c r="L13616" s="17" t="s">
        <v>162</v>
      </c>
    </row>
    <row r="13617" spans="1:12" x14ac:dyDescent="0.35">
      <c r="A13617" s="1">
        <v>44116</v>
      </c>
      <c r="B13617" s="17" t="s">
        <v>89</v>
      </c>
      <c r="C13617">
        <v>1.1027100000000001</v>
      </c>
      <c r="D13617">
        <v>1.09962</v>
      </c>
      <c r="E13617" s="17" t="s">
        <v>2</v>
      </c>
      <c r="F13617" s="17" t="s">
        <v>90</v>
      </c>
      <c r="G13617" s="17" t="s">
        <v>38</v>
      </c>
      <c r="H13617">
        <v>3.0900000000000372E-3</v>
      </c>
      <c r="I13617">
        <v>2.8100616576635902E-3</v>
      </c>
      <c r="J13617">
        <v>0</v>
      </c>
      <c r="K13617">
        <v>1</v>
      </c>
      <c r="L13617" s="17" t="s">
        <v>162</v>
      </c>
    </row>
    <row r="13618" spans="1:12" x14ac:dyDescent="0.35">
      <c r="A13618" s="1">
        <v>44117</v>
      </c>
      <c r="B13618" s="17" t="s">
        <v>89</v>
      </c>
      <c r="C13618">
        <v>1.1054999999999999</v>
      </c>
      <c r="D13618">
        <v>1.1027100000000001</v>
      </c>
      <c r="E13618" s="17" t="s">
        <v>2</v>
      </c>
      <c r="F13618" s="17" t="s">
        <v>90</v>
      </c>
      <c r="G13618" s="17" t="s">
        <v>38</v>
      </c>
      <c r="H13618">
        <v>2.7899999999998482E-3</v>
      </c>
      <c r="I13618">
        <v>2.5301303153139518E-3</v>
      </c>
      <c r="J13618">
        <v>0</v>
      </c>
      <c r="K13618">
        <v>1</v>
      </c>
      <c r="L13618" s="17" t="s">
        <v>162</v>
      </c>
    </row>
    <row r="13619" spans="1:12" x14ac:dyDescent="0.35">
      <c r="A13619" s="1">
        <v>44118</v>
      </c>
      <c r="B13619" s="17" t="s">
        <v>89</v>
      </c>
      <c r="C13619">
        <v>1.1014900000000001</v>
      </c>
      <c r="D13619">
        <v>1.1054999999999999</v>
      </c>
      <c r="E13619" s="17" t="s">
        <v>2</v>
      </c>
      <c r="F13619" s="17" t="s">
        <v>90</v>
      </c>
      <c r="G13619" s="17" t="s">
        <v>38</v>
      </c>
      <c r="H13619">
        <v>-4.009999999999847E-3</v>
      </c>
      <c r="I13619">
        <v>-3.6273179556760263E-3</v>
      </c>
      <c r="J13619">
        <v>0</v>
      </c>
      <c r="K13619">
        <v>0</v>
      </c>
      <c r="L13619" s="17" t="s">
        <v>162</v>
      </c>
    </row>
    <row r="13620" spans="1:12" x14ac:dyDescent="0.35">
      <c r="A13620" s="1">
        <v>44119</v>
      </c>
      <c r="B13620" s="17" t="s">
        <v>89</v>
      </c>
      <c r="C13620">
        <v>1.1075999999999999</v>
      </c>
      <c r="D13620">
        <v>1.1014900000000001</v>
      </c>
      <c r="E13620" s="17" t="s">
        <v>2</v>
      </c>
      <c r="F13620" s="17" t="s">
        <v>90</v>
      </c>
      <c r="G13620" s="17" t="s">
        <v>38</v>
      </c>
      <c r="H13620">
        <v>6.1099999999998378E-3</v>
      </c>
      <c r="I13620">
        <v>5.5470317479049628E-3</v>
      </c>
      <c r="J13620">
        <v>0</v>
      </c>
      <c r="K13620">
        <v>1</v>
      </c>
      <c r="L13620" s="17" t="s">
        <v>162</v>
      </c>
    </row>
    <row r="13621" spans="1:12" x14ac:dyDescent="0.35">
      <c r="A13621" s="1">
        <v>44120</v>
      </c>
      <c r="B13621" s="17" t="s">
        <v>89</v>
      </c>
      <c r="C13621">
        <v>1.10195</v>
      </c>
      <c r="D13621">
        <v>1.1075999999999999</v>
      </c>
      <c r="E13621" s="17" t="s">
        <v>2</v>
      </c>
      <c r="F13621" s="17" t="s">
        <v>90</v>
      </c>
      <c r="G13621" s="17" t="s">
        <v>38</v>
      </c>
      <c r="H13621">
        <v>-5.6499999999999329E-3</v>
      </c>
      <c r="I13621">
        <v>-5.1011195377391955E-3</v>
      </c>
      <c r="J13621">
        <v>0</v>
      </c>
      <c r="K13621">
        <v>0</v>
      </c>
      <c r="L13621" s="17" t="s">
        <v>162</v>
      </c>
    </row>
    <row r="13622" spans="1:12" x14ac:dyDescent="0.35">
      <c r="A13622" s="1">
        <v>44123</v>
      </c>
      <c r="B13622" s="17" t="s">
        <v>89</v>
      </c>
      <c r="C13622">
        <v>1.1033500000000001</v>
      </c>
      <c r="D13622">
        <v>1.10195</v>
      </c>
      <c r="E13622" s="17" t="s">
        <v>2</v>
      </c>
      <c r="F13622" s="17" t="s">
        <v>90</v>
      </c>
      <c r="G13622" s="17" t="s">
        <v>38</v>
      </c>
      <c r="H13622">
        <v>1.4000000000000679E-3</v>
      </c>
      <c r="I13622">
        <v>1.2704750669268732E-3</v>
      </c>
      <c r="J13622">
        <v>0</v>
      </c>
      <c r="K13622">
        <v>1</v>
      </c>
      <c r="L13622" s="17" t="s">
        <v>162</v>
      </c>
    </row>
    <row r="13623" spans="1:12" x14ac:dyDescent="0.35">
      <c r="A13623" s="1">
        <v>44124</v>
      </c>
      <c r="B13623" s="17" t="s">
        <v>89</v>
      </c>
      <c r="C13623">
        <v>1.1001799999999999</v>
      </c>
      <c r="D13623">
        <v>1.1033500000000001</v>
      </c>
      <c r="E13623" s="17" t="s">
        <v>2</v>
      </c>
      <c r="F13623" s="17" t="s">
        <v>90</v>
      </c>
      <c r="G13623" s="17" t="s">
        <v>38</v>
      </c>
      <c r="H13623">
        <v>-3.1700000000001172E-3</v>
      </c>
      <c r="I13623">
        <v>-2.8730683826529361E-3</v>
      </c>
      <c r="J13623">
        <v>0</v>
      </c>
      <c r="K13623">
        <v>0</v>
      </c>
      <c r="L13623" s="17" t="s">
        <v>162</v>
      </c>
    </row>
    <row r="13624" spans="1:12" x14ac:dyDescent="0.35">
      <c r="A13624" s="1">
        <v>44125</v>
      </c>
      <c r="B13624" s="17" t="s">
        <v>89</v>
      </c>
      <c r="C13624">
        <v>1.0948</v>
      </c>
      <c r="D13624">
        <v>1.1001799999999999</v>
      </c>
      <c r="E13624" s="17" t="s">
        <v>2</v>
      </c>
      <c r="F13624" s="17" t="s">
        <v>90</v>
      </c>
      <c r="G13624" s="17" t="s">
        <v>38</v>
      </c>
      <c r="H13624">
        <v>-5.3799999999999404E-3</v>
      </c>
      <c r="I13624">
        <v>-4.8901088912722832E-3</v>
      </c>
      <c r="J13624">
        <v>0</v>
      </c>
      <c r="K13624">
        <v>0</v>
      </c>
      <c r="L13624" s="17" t="s">
        <v>162</v>
      </c>
    </row>
    <row r="13625" spans="1:12" x14ac:dyDescent="0.35">
      <c r="A13625" s="1">
        <v>44126</v>
      </c>
      <c r="B13625" s="17" t="s">
        <v>89</v>
      </c>
      <c r="C13625">
        <v>1.1076600000000001</v>
      </c>
      <c r="D13625">
        <v>1.0948</v>
      </c>
      <c r="E13625" s="17" t="s">
        <v>2</v>
      </c>
      <c r="F13625" s="17" t="s">
        <v>90</v>
      </c>
      <c r="G13625" s="17" t="s">
        <v>38</v>
      </c>
      <c r="H13625">
        <v>1.2860000000000094E-2</v>
      </c>
      <c r="I13625">
        <v>1.1746437705517076E-2</v>
      </c>
      <c r="J13625">
        <v>0</v>
      </c>
      <c r="K13625">
        <v>1</v>
      </c>
      <c r="L13625" s="17" t="s">
        <v>162</v>
      </c>
    </row>
    <row r="13626" spans="1:12" x14ac:dyDescent="0.35">
      <c r="A13626" s="1">
        <v>44127</v>
      </c>
      <c r="B13626" s="17" t="s">
        <v>89</v>
      </c>
      <c r="C13626">
        <v>1.1067499999999999</v>
      </c>
      <c r="D13626">
        <v>1.1076600000000001</v>
      </c>
      <c r="E13626" s="17" t="s">
        <v>2</v>
      </c>
      <c r="F13626" s="17" t="s">
        <v>90</v>
      </c>
      <c r="G13626" s="17" t="s">
        <v>38</v>
      </c>
      <c r="H13626">
        <v>-9.1000000000018844E-4</v>
      </c>
      <c r="I13626">
        <v>-8.2155173970368915E-4</v>
      </c>
      <c r="J13626">
        <v>0</v>
      </c>
      <c r="K13626">
        <v>0</v>
      </c>
      <c r="L13626" s="17" t="s">
        <v>162</v>
      </c>
    </row>
    <row r="13627" spans="1:12" x14ac:dyDescent="0.35">
      <c r="A13627" s="1">
        <v>44130</v>
      </c>
      <c r="B13627" s="17" t="s">
        <v>89</v>
      </c>
      <c r="C13627">
        <v>1.10162</v>
      </c>
      <c r="D13627">
        <v>1.1067499999999999</v>
      </c>
      <c r="E13627" s="17" t="s">
        <v>2</v>
      </c>
      <c r="F13627" s="17" t="s">
        <v>90</v>
      </c>
      <c r="G13627" s="17" t="s">
        <v>38</v>
      </c>
      <c r="H13627">
        <v>-5.1299999999998569E-3</v>
      </c>
      <c r="I13627">
        <v>-4.6351931330470813E-3</v>
      </c>
      <c r="J13627">
        <v>0</v>
      </c>
      <c r="K13627">
        <v>0</v>
      </c>
      <c r="L13627" s="17" t="s">
        <v>162</v>
      </c>
    </row>
    <row r="13628" spans="1:12" x14ac:dyDescent="0.35">
      <c r="A13628" s="1">
        <v>44131</v>
      </c>
      <c r="B13628" s="17" t="s">
        <v>89</v>
      </c>
      <c r="C13628">
        <v>1.10205</v>
      </c>
      <c r="D13628">
        <v>1.10162</v>
      </c>
      <c r="E13628" s="17" t="s">
        <v>2</v>
      </c>
      <c r="F13628" s="17" t="s">
        <v>90</v>
      </c>
      <c r="G13628" s="17" t="s">
        <v>38</v>
      </c>
      <c r="H13628">
        <v>4.2999999999993044E-4</v>
      </c>
      <c r="I13628">
        <v>3.9033423503561157E-4</v>
      </c>
      <c r="J13628">
        <v>0</v>
      </c>
      <c r="K13628">
        <v>1</v>
      </c>
      <c r="L13628" s="17" t="s">
        <v>162</v>
      </c>
    </row>
    <row r="13629" spans="1:12" x14ac:dyDescent="0.35">
      <c r="A13629" s="1">
        <v>44132</v>
      </c>
      <c r="B13629" s="17" t="s">
        <v>89</v>
      </c>
      <c r="C13629">
        <v>1.1059000000000001</v>
      </c>
      <c r="D13629">
        <v>1.10205</v>
      </c>
      <c r="E13629" s="17" t="s">
        <v>2</v>
      </c>
      <c r="F13629" s="17" t="s">
        <v>90</v>
      </c>
      <c r="G13629" s="17" t="s">
        <v>38</v>
      </c>
      <c r="H13629">
        <v>3.8500000000001311E-3</v>
      </c>
      <c r="I13629">
        <v>3.49348940610692E-3</v>
      </c>
      <c r="J13629">
        <v>0</v>
      </c>
      <c r="K13629">
        <v>1</v>
      </c>
      <c r="L13629" s="17" t="s">
        <v>162</v>
      </c>
    </row>
    <row r="13630" spans="1:12" x14ac:dyDescent="0.35">
      <c r="A13630" s="1">
        <v>44133</v>
      </c>
      <c r="B13630" s="17" t="s">
        <v>89</v>
      </c>
      <c r="C13630">
        <v>1.10554</v>
      </c>
      <c r="D13630">
        <v>1.1059000000000001</v>
      </c>
      <c r="E13630" s="17" t="s">
        <v>2</v>
      </c>
      <c r="F13630" s="17" t="s">
        <v>90</v>
      </c>
      <c r="G13630" s="17" t="s">
        <v>38</v>
      </c>
      <c r="H13630">
        <v>-3.6000000000013799E-4</v>
      </c>
      <c r="I13630">
        <v>-3.2552672031841752E-4</v>
      </c>
      <c r="J13630">
        <v>0</v>
      </c>
      <c r="K13630">
        <v>0</v>
      </c>
      <c r="L13630" s="17" t="s">
        <v>162</v>
      </c>
    </row>
    <row r="13631" spans="1:12" x14ac:dyDescent="0.35">
      <c r="A13631" s="1">
        <v>44134</v>
      </c>
      <c r="B13631" s="17" t="s">
        <v>89</v>
      </c>
      <c r="C13631">
        <v>1.1072</v>
      </c>
      <c r="D13631">
        <v>1.10554</v>
      </c>
      <c r="E13631" s="17" t="s">
        <v>2</v>
      </c>
      <c r="F13631" s="17" t="s">
        <v>90</v>
      </c>
      <c r="G13631" s="17" t="s">
        <v>38</v>
      </c>
      <c r="H13631">
        <v>1.6599999999999948E-3</v>
      </c>
      <c r="I13631">
        <v>1.5015286647249262E-3</v>
      </c>
      <c r="J13631">
        <v>0</v>
      </c>
      <c r="K13631">
        <v>1</v>
      </c>
      <c r="L13631" s="17" t="s">
        <v>162</v>
      </c>
    </row>
    <row r="13632" spans="1:12" x14ac:dyDescent="0.35">
      <c r="A13632" s="1">
        <v>44137</v>
      </c>
      <c r="B13632" s="17" t="s">
        <v>89</v>
      </c>
      <c r="C13632">
        <v>1.1102099999999999</v>
      </c>
      <c r="D13632">
        <v>1.1072</v>
      </c>
      <c r="E13632" s="17" t="s">
        <v>2</v>
      </c>
      <c r="F13632" s="17" t="s">
        <v>90</v>
      </c>
      <c r="G13632" s="17" t="s">
        <v>38</v>
      </c>
      <c r="H13632">
        <v>3.0099999999999572E-3</v>
      </c>
      <c r="I13632">
        <v>2.7185693641618111E-3</v>
      </c>
      <c r="J13632">
        <v>0</v>
      </c>
      <c r="K13632">
        <v>1</v>
      </c>
      <c r="L13632" s="17" t="s">
        <v>162</v>
      </c>
    </row>
    <row r="13633" spans="1:12" x14ac:dyDescent="0.35">
      <c r="A13633" s="1">
        <v>44138</v>
      </c>
      <c r="B13633" s="17" t="s">
        <v>89</v>
      </c>
      <c r="C13633">
        <v>1.1099000000000001</v>
      </c>
      <c r="D13633">
        <v>1.1102099999999999</v>
      </c>
      <c r="E13633" s="17" t="s">
        <v>2</v>
      </c>
      <c r="F13633" s="17" t="s">
        <v>90</v>
      </c>
      <c r="G13633" s="17" t="s">
        <v>38</v>
      </c>
      <c r="H13633">
        <v>-3.0999999999981043E-4</v>
      </c>
      <c r="I13633">
        <v>-2.7922645265293091E-4</v>
      </c>
      <c r="J13633">
        <v>0</v>
      </c>
      <c r="K13633">
        <v>0</v>
      </c>
      <c r="L13633" s="17" t="s">
        <v>162</v>
      </c>
    </row>
    <row r="13634" spans="1:12" x14ac:dyDescent="0.35">
      <c r="A13634" s="1">
        <v>44139</v>
      </c>
      <c r="B13634" s="17" t="s">
        <v>89</v>
      </c>
      <c r="C13634">
        <v>1.11531</v>
      </c>
      <c r="D13634">
        <v>1.1099000000000001</v>
      </c>
      <c r="E13634" s="17" t="s">
        <v>2</v>
      </c>
      <c r="F13634" s="17" t="s">
        <v>90</v>
      </c>
      <c r="G13634" s="17" t="s">
        <v>38</v>
      </c>
      <c r="H13634">
        <v>5.4099999999999149E-3</v>
      </c>
      <c r="I13634">
        <v>4.8743130011711993E-3</v>
      </c>
      <c r="J13634">
        <v>0</v>
      </c>
      <c r="K13634">
        <v>1</v>
      </c>
      <c r="L13634" s="17" t="s">
        <v>162</v>
      </c>
    </row>
    <row r="13635" spans="1:12" x14ac:dyDescent="0.35">
      <c r="A13635" s="1">
        <v>44140</v>
      </c>
      <c r="B13635" s="17" t="s">
        <v>89</v>
      </c>
      <c r="C13635">
        <v>1.1049599999999999</v>
      </c>
      <c r="D13635">
        <v>1.11531</v>
      </c>
      <c r="E13635" s="17" t="s">
        <v>2</v>
      </c>
      <c r="F13635" s="17" t="s">
        <v>90</v>
      </c>
      <c r="G13635" s="17" t="s">
        <v>38</v>
      </c>
      <c r="H13635">
        <v>-1.0350000000000081E-2</v>
      </c>
      <c r="I13635">
        <v>-9.2799311402211766E-3</v>
      </c>
      <c r="J13635">
        <v>0</v>
      </c>
      <c r="K13635">
        <v>0</v>
      </c>
      <c r="L13635" s="17" t="s">
        <v>162</v>
      </c>
    </row>
    <row r="13636" spans="1:12" x14ac:dyDescent="0.35">
      <c r="A13636" s="1">
        <v>44141</v>
      </c>
      <c r="B13636" s="17" t="s">
        <v>89</v>
      </c>
      <c r="C13636">
        <v>1.11171</v>
      </c>
      <c r="D13636">
        <v>1.1049599999999999</v>
      </c>
      <c r="E13636" s="17" t="s">
        <v>2</v>
      </c>
      <c r="F13636" s="17" t="s">
        <v>90</v>
      </c>
      <c r="G13636" s="17" t="s">
        <v>38</v>
      </c>
      <c r="H13636">
        <v>6.7500000000000338E-3</v>
      </c>
      <c r="I13636">
        <v>6.1088184187663213E-3</v>
      </c>
      <c r="J13636">
        <v>0</v>
      </c>
      <c r="K13636">
        <v>1</v>
      </c>
      <c r="L13636" s="17" t="s">
        <v>162</v>
      </c>
    </row>
    <row r="13637" spans="1:12" x14ac:dyDescent="0.35">
      <c r="A13637" s="1">
        <v>44144</v>
      </c>
      <c r="B13637" s="17" t="s">
        <v>89</v>
      </c>
      <c r="C13637">
        <v>1.10815</v>
      </c>
      <c r="D13637">
        <v>1.11171</v>
      </c>
      <c r="E13637" s="17" t="s">
        <v>2</v>
      </c>
      <c r="F13637" s="17" t="s">
        <v>90</v>
      </c>
      <c r="G13637" s="17" t="s">
        <v>38</v>
      </c>
      <c r="H13637">
        <v>-3.5600000000000076E-3</v>
      </c>
      <c r="I13637">
        <v>-3.2022739743278444E-3</v>
      </c>
      <c r="J13637">
        <v>0</v>
      </c>
      <c r="K13637">
        <v>0</v>
      </c>
      <c r="L13637" s="17" t="s">
        <v>162</v>
      </c>
    </row>
    <row r="13638" spans="1:12" x14ac:dyDescent="0.35">
      <c r="A13638" s="1">
        <v>44145</v>
      </c>
      <c r="B13638" s="17" t="s">
        <v>89</v>
      </c>
      <c r="C13638">
        <v>1.11364</v>
      </c>
      <c r="D13638">
        <v>1.10815</v>
      </c>
      <c r="E13638" s="17" t="s">
        <v>2</v>
      </c>
      <c r="F13638" s="17" t="s">
        <v>90</v>
      </c>
      <c r="G13638" s="17" t="s">
        <v>38</v>
      </c>
      <c r="H13638">
        <v>5.4899999999999949E-3</v>
      </c>
      <c r="I13638">
        <v>4.9542029508640485E-3</v>
      </c>
      <c r="J13638">
        <v>0</v>
      </c>
      <c r="K13638">
        <v>1</v>
      </c>
      <c r="L13638" s="17" t="s">
        <v>162</v>
      </c>
    </row>
    <row r="13639" spans="1:12" x14ac:dyDescent="0.35">
      <c r="A13639" s="1">
        <v>44146</v>
      </c>
      <c r="B13639" s="17" t="s">
        <v>89</v>
      </c>
      <c r="C13639">
        <v>1.1219300000000001</v>
      </c>
      <c r="D13639">
        <v>1.11364</v>
      </c>
      <c r="E13639" s="17" t="s">
        <v>2</v>
      </c>
      <c r="F13639" s="17" t="s">
        <v>90</v>
      </c>
      <c r="G13639" s="17" t="s">
        <v>38</v>
      </c>
      <c r="H13639">
        <v>8.2900000000001306E-3</v>
      </c>
      <c r="I13639">
        <v>7.4440573255272176E-3</v>
      </c>
      <c r="J13639">
        <v>0</v>
      </c>
      <c r="K13639">
        <v>1</v>
      </c>
      <c r="L13639" s="17" t="s">
        <v>162</v>
      </c>
    </row>
    <row r="13640" spans="1:12" x14ac:dyDescent="0.35">
      <c r="A13640" s="1">
        <v>44147</v>
      </c>
      <c r="B13640" s="17" t="s">
        <v>89</v>
      </c>
      <c r="C13640">
        <v>1.1224000000000001</v>
      </c>
      <c r="D13640">
        <v>1.1219300000000001</v>
      </c>
      <c r="E13640" s="17" t="s">
        <v>2</v>
      </c>
      <c r="F13640" s="17" t="s">
        <v>90</v>
      </c>
      <c r="G13640" s="17" t="s">
        <v>38</v>
      </c>
      <c r="H13640">
        <v>4.6999999999997044E-4</v>
      </c>
      <c r="I13640">
        <v>4.1892096654868878E-4</v>
      </c>
      <c r="J13640">
        <v>0</v>
      </c>
      <c r="K13640">
        <v>1</v>
      </c>
      <c r="L13640" s="17" t="s">
        <v>162</v>
      </c>
    </row>
    <row r="13641" spans="1:12" x14ac:dyDescent="0.35">
      <c r="A13641" s="1">
        <v>44148</v>
      </c>
      <c r="B13641" s="17" t="s">
        <v>89</v>
      </c>
      <c r="C13641">
        <v>1.1115200000000001</v>
      </c>
      <c r="D13641">
        <v>1.1224000000000001</v>
      </c>
      <c r="E13641" s="17" t="s">
        <v>2</v>
      </c>
      <c r="F13641" s="17" t="s">
        <v>90</v>
      </c>
      <c r="G13641" s="17" t="s">
        <v>38</v>
      </c>
      <c r="H13641">
        <v>-1.0880000000000001E-2</v>
      </c>
      <c r="I13641">
        <v>-9.6935138987883102E-3</v>
      </c>
      <c r="J13641">
        <v>0</v>
      </c>
      <c r="K13641">
        <v>0</v>
      </c>
      <c r="L13641" s="17" t="s">
        <v>162</v>
      </c>
    </row>
    <row r="13642" spans="1:12" x14ac:dyDescent="0.35">
      <c r="A13642" s="1">
        <v>44151</v>
      </c>
      <c r="B13642" s="17" t="s">
        <v>89</v>
      </c>
      <c r="C13642">
        <v>1.1160000000000001</v>
      </c>
      <c r="D13642">
        <v>1.1115200000000001</v>
      </c>
      <c r="E13642" s="17" t="s">
        <v>2</v>
      </c>
      <c r="F13642" s="17" t="s">
        <v>90</v>
      </c>
      <c r="G13642" s="17" t="s">
        <v>38</v>
      </c>
      <c r="H13642">
        <v>4.4800000000000395E-3</v>
      </c>
      <c r="I13642">
        <v>4.0305167698287386E-3</v>
      </c>
      <c r="J13642">
        <v>0</v>
      </c>
      <c r="K13642">
        <v>1</v>
      </c>
      <c r="L13642" s="17" t="s">
        <v>162</v>
      </c>
    </row>
    <row r="13643" spans="1:12" x14ac:dyDescent="0.35">
      <c r="A13643" s="1">
        <v>44152</v>
      </c>
      <c r="B13643" s="17" t="s">
        <v>89</v>
      </c>
      <c r="C13643">
        <v>1.1147400000000001</v>
      </c>
      <c r="D13643">
        <v>1.1160000000000001</v>
      </c>
      <c r="E13643" s="17" t="s">
        <v>2</v>
      </c>
      <c r="F13643" s="17" t="s">
        <v>90</v>
      </c>
      <c r="G13643" s="17" t="s">
        <v>38</v>
      </c>
      <c r="H13643">
        <v>-1.2600000000000389E-3</v>
      </c>
      <c r="I13643">
        <v>-1.1290322580645509E-3</v>
      </c>
      <c r="J13643">
        <v>0</v>
      </c>
      <c r="K13643">
        <v>0</v>
      </c>
      <c r="L13643" s="17" t="s">
        <v>162</v>
      </c>
    </row>
    <row r="13644" spans="1:12" x14ac:dyDescent="0.35">
      <c r="A13644" s="1">
        <v>44153</v>
      </c>
      <c r="B13644" s="17" t="s">
        <v>89</v>
      </c>
      <c r="C13644">
        <v>1.1173200000000001</v>
      </c>
      <c r="D13644">
        <v>1.1147400000000001</v>
      </c>
      <c r="E13644" s="17" t="s">
        <v>2</v>
      </c>
      <c r="F13644" s="17" t="s">
        <v>90</v>
      </c>
      <c r="G13644" s="17" t="s">
        <v>38</v>
      </c>
      <c r="H13644">
        <v>2.5800000000000267E-3</v>
      </c>
      <c r="I13644">
        <v>2.3144410355778267E-3</v>
      </c>
      <c r="J13644">
        <v>0</v>
      </c>
      <c r="K13644">
        <v>1</v>
      </c>
      <c r="L13644" s="17" t="s">
        <v>162</v>
      </c>
    </row>
    <row r="13645" spans="1:12" x14ac:dyDescent="0.35">
      <c r="A13645" s="1">
        <v>44154</v>
      </c>
      <c r="B13645" s="17" t="s">
        <v>89</v>
      </c>
      <c r="C13645">
        <v>1.1188199999999999</v>
      </c>
      <c r="D13645">
        <v>1.1173200000000001</v>
      </c>
      <c r="E13645" s="17" t="s">
        <v>2</v>
      </c>
      <c r="F13645" s="17" t="s">
        <v>90</v>
      </c>
      <c r="G13645" s="17" t="s">
        <v>38</v>
      </c>
      <c r="H13645">
        <v>1.4999999999998348E-3</v>
      </c>
      <c r="I13645">
        <v>1.3424981205024833E-3</v>
      </c>
      <c r="J13645">
        <v>0</v>
      </c>
      <c r="K13645">
        <v>1</v>
      </c>
      <c r="L13645" s="17" t="s">
        <v>162</v>
      </c>
    </row>
    <row r="13646" spans="1:12" x14ac:dyDescent="0.35">
      <c r="A13646" s="1">
        <v>44155</v>
      </c>
      <c r="B13646" s="17" t="s">
        <v>89</v>
      </c>
      <c r="C13646">
        <v>1.11639</v>
      </c>
      <c r="D13646">
        <v>1.1188199999999999</v>
      </c>
      <c r="E13646" s="17" t="s">
        <v>2</v>
      </c>
      <c r="F13646" s="17" t="s">
        <v>90</v>
      </c>
      <c r="G13646" s="17" t="s">
        <v>38</v>
      </c>
      <c r="H13646">
        <v>-2.4299999999999322E-3</v>
      </c>
      <c r="I13646">
        <v>-2.1719311417385569E-3</v>
      </c>
      <c r="J13646">
        <v>0</v>
      </c>
      <c r="K13646">
        <v>0</v>
      </c>
      <c r="L13646" s="17" t="s">
        <v>162</v>
      </c>
    </row>
    <row r="13647" spans="1:12" x14ac:dyDescent="0.35">
      <c r="A13647" s="1">
        <v>44158</v>
      </c>
      <c r="B13647" s="17" t="s">
        <v>89</v>
      </c>
      <c r="C13647">
        <v>1.1211</v>
      </c>
      <c r="D13647">
        <v>1.11639</v>
      </c>
      <c r="E13647" s="17" t="s">
        <v>2</v>
      </c>
      <c r="F13647" s="17" t="s">
        <v>90</v>
      </c>
      <c r="G13647" s="17" t="s">
        <v>38</v>
      </c>
      <c r="H13647">
        <v>4.709999999999992E-3</v>
      </c>
      <c r="I13647">
        <v>4.2189557412732042E-3</v>
      </c>
      <c r="J13647">
        <v>0</v>
      </c>
      <c r="K13647">
        <v>1</v>
      </c>
      <c r="L13647" s="17" t="s">
        <v>162</v>
      </c>
    </row>
    <row r="13648" spans="1:12" x14ac:dyDescent="0.35">
      <c r="A13648" s="1">
        <v>44159</v>
      </c>
      <c r="B13648" s="17" t="s">
        <v>89</v>
      </c>
      <c r="C13648">
        <v>1.1249</v>
      </c>
      <c r="D13648">
        <v>1.1211</v>
      </c>
      <c r="E13648" s="17" t="s">
        <v>2</v>
      </c>
      <c r="F13648" s="17" t="s">
        <v>90</v>
      </c>
      <c r="G13648" s="17" t="s">
        <v>38</v>
      </c>
      <c r="H13648">
        <v>3.8000000000000256E-3</v>
      </c>
      <c r="I13648">
        <v>3.3895281420034122E-3</v>
      </c>
      <c r="J13648">
        <v>0</v>
      </c>
      <c r="K13648">
        <v>1</v>
      </c>
      <c r="L13648" s="17" t="s">
        <v>162</v>
      </c>
    </row>
    <row r="13649" spans="1:12" x14ac:dyDescent="0.35">
      <c r="A13649" s="1">
        <v>44160</v>
      </c>
      <c r="B13649" s="17" t="s">
        <v>89</v>
      </c>
      <c r="C13649">
        <v>1.1230500000000001</v>
      </c>
      <c r="D13649">
        <v>1.1249</v>
      </c>
      <c r="E13649" s="17" t="s">
        <v>2</v>
      </c>
      <c r="F13649" s="17" t="s">
        <v>90</v>
      </c>
      <c r="G13649" s="17" t="s">
        <v>38</v>
      </c>
      <c r="H13649">
        <v>-1.8499999999999073E-3</v>
      </c>
      <c r="I13649">
        <v>-1.6445906302781645E-3</v>
      </c>
      <c r="J13649">
        <v>0</v>
      </c>
      <c r="K13649">
        <v>0</v>
      </c>
      <c r="L13649" s="17" t="s">
        <v>162</v>
      </c>
    </row>
    <row r="13650" spans="1:12" x14ac:dyDescent="0.35">
      <c r="A13650" s="1">
        <v>44161</v>
      </c>
      <c r="B13650" s="17" t="s">
        <v>89</v>
      </c>
      <c r="C13650">
        <v>1.1229</v>
      </c>
      <c r="D13650">
        <v>1.1230500000000001</v>
      </c>
      <c r="E13650" s="17" t="s">
        <v>2</v>
      </c>
      <c r="F13650" s="17" t="s">
        <v>90</v>
      </c>
      <c r="G13650" s="17" t="s">
        <v>38</v>
      </c>
      <c r="H13650">
        <v>-1.500000000000945E-4</v>
      </c>
      <c r="I13650">
        <v>-1.335648457326873E-4</v>
      </c>
      <c r="J13650">
        <v>0</v>
      </c>
      <c r="K13650">
        <v>0</v>
      </c>
      <c r="L13650" s="17" t="s">
        <v>162</v>
      </c>
    </row>
    <row r="13651" spans="1:12" x14ac:dyDescent="0.35">
      <c r="A13651" s="1">
        <v>44162</v>
      </c>
      <c r="B13651" s="17" t="s">
        <v>89</v>
      </c>
      <c r="C13651">
        <v>1.1210199999999999</v>
      </c>
      <c r="D13651">
        <v>1.1229</v>
      </c>
      <c r="E13651" s="17" t="s">
        <v>2</v>
      </c>
      <c r="F13651" s="17" t="s">
        <v>90</v>
      </c>
      <c r="G13651" s="17" t="s">
        <v>38</v>
      </c>
      <c r="H13651">
        <v>-1.8800000000001038E-3</v>
      </c>
      <c r="I13651">
        <v>-1.6742363523021674E-3</v>
      </c>
      <c r="J13651">
        <v>0</v>
      </c>
      <c r="K13651">
        <v>0</v>
      </c>
      <c r="L13651" s="17" t="s">
        <v>162</v>
      </c>
    </row>
    <row r="13652" spans="1:12" x14ac:dyDescent="0.35">
      <c r="A13652" s="1">
        <v>44165</v>
      </c>
      <c r="B13652" s="17" t="s">
        <v>89</v>
      </c>
      <c r="C13652">
        <v>1.11355</v>
      </c>
      <c r="D13652">
        <v>1.1210199999999999</v>
      </c>
      <c r="E13652" s="17" t="s">
        <v>2</v>
      </c>
      <c r="F13652" s="17" t="s">
        <v>90</v>
      </c>
      <c r="G13652" s="17" t="s">
        <v>38</v>
      </c>
      <c r="H13652">
        <v>-7.4699999999998656E-3</v>
      </c>
      <c r="I13652">
        <v>-6.6635742448840039E-3</v>
      </c>
      <c r="J13652">
        <v>0</v>
      </c>
      <c r="K13652">
        <v>0</v>
      </c>
      <c r="L13652" s="17" t="s">
        <v>162</v>
      </c>
    </row>
    <row r="13653" spans="1:12" x14ac:dyDescent="0.35">
      <c r="A13653" s="1">
        <v>44166</v>
      </c>
      <c r="B13653" s="17" t="s">
        <v>89</v>
      </c>
      <c r="C13653">
        <v>1.11707</v>
      </c>
      <c r="D13653">
        <v>1.11355</v>
      </c>
      <c r="E13653" s="17" t="s">
        <v>2</v>
      </c>
      <c r="F13653" s="17" t="s">
        <v>90</v>
      </c>
      <c r="G13653" s="17" t="s">
        <v>38</v>
      </c>
      <c r="H13653">
        <v>3.5199999999999676E-3</v>
      </c>
      <c r="I13653">
        <v>3.1610614700731603E-3</v>
      </c>
      <c r="J13653">
        <v>0</v>
      </c>
      <c r="K13653">
        <v>1</v>
      </c>
      <c r="L13653" s="17" t="s">
        <v>162</v>
      </c>
    </row>
    <row r="13654" spans="1:12" x14ac:dyDescent="0.35">
      <c r="A13654" s="1">
        <v>44167</v>
      </c>
      <c r="B13654" s="17" t="s">
        <v>89</v>
      </c>
      <c r="C13654">
        <v>1.1117699999999999</v>
      </c>
      <c r="D13654">
        <v>1.11707</v>
      </c>
      <c r="E13654" s="17" t="s">
        <v>2</v>
      </c>
      <c r="F13654" s="17" t="s">
        <v>90</v>
      </c>
      <c r="G13654" s="17" t="s">
        <v>38</v>
      </c>
      <c r="H13654">
        <v>-5.3000000000000824E-3</v>
      </c>
      <c r="I13654">
        <v>-4.7445549517936047E-3</v>
      </c>
      <c r="J13654">
        <v>0</v>
      </c>
      <c r="K13654">
        <v>0</v>
      </c>
      <c r="L13654" s="17" t="s">
        <v>162</v>
      </c>
    </row>
    <row r="13655" spans="1:12" x14ac:dyDescent="0.35">
      <c r="A13655" s="1">
        <v>44168</v>
      </c>
      <c r="B13655" s="17" t="s">
        <v>89</v>
      </c>
      <c r="C13655">
        <v>1.1034999999999999</v>
      </c>
      <c r="D13655">
        <v>1.1117699999999999</v>
      </c>
      <c r="E13655" s="17" t="s">
        <v>2</v>
      </c>
      <c r="F13655" s="17" t="s">
        <v>90</v>
      </c>
      <c r="G13655" s="17" t="s">
        <v>38</v>
      </c>
      <c r="H13655">
        <v>-8.2699999999999996E-3</v>
      </c>
      <c r="I13655">
        <v>-7.4385889167723545E-3</v>
      </c>
      <c r="J13655">
        <v>0</v>
      </c>
      <c r="K13655">
        <v>0</v>
      </c>
      <c r="L13655" s="17" t="s">
        <v>162</v>
      </c>
    </row>
    <row r="13656" spans="1:12" x14ac:dyDescent="0.35">
      <c r="A13656" s="1">
        <v>44169</v>
      </c>
      <c r="B13656" s="17" t="s">
        <v>89</v>
      </c>
      <c r="C13656">
        <v>1.1071</v>
      </c>
      <c r="D13656">
        <v>1.1034999999999999</v>
      </c>
      <c r="E13656" s="17" t="s">
        <v>2</v>
      </c>
      <c r="F13656" s="17" t="s">
        <v>90</v>
      </c>
      <c r="G13656" s="17" t="s">
        <v>38</v>
      </c>
      <c r="H13656">
        <v>3.6000000000000476E-3</v>
      </c>
      <c r="I13656">
        <v>3.2623470774807866E-3</v>
      </c>
      <c r="J13656">
        <v>0</v>
      </c>
      <c r="K13656">
        <v>1</v>
      </c>
      <c r="L13656" s="17" t="s">
        <v>162</v>
      </c>
    </row>
    <row r="13657" spans="1:12" x14ac:dyDescent="0.35">
      <c r="A13657" s="1">
        <v>44172</v>
      </c>
      <c r="B13657" s="17" t="s">
        <v>89</v>
      </c>
      <c r="C13657">
        <v>1.10676</v>
      </c>
      <c r="D13657">
        <v>1.1071</v>
      </c>
      <c r="E13657" s="17" t="s">
        <v>2</v>
      </c>
      <c r="F13657" s="17" t="s">
        <v>90</v>
      </c>
      <c r="G13657" s="17" t="s">
        <v>38</v>
      </c>
      <c r="H13657">
        <v>-3.4000000000000696E-4</v>
      </c>
      <c r="I13657">
        <v>-3.071086622708039E-4</v>
      </c>
      <c r="J13657">
        <v>0</v>
      </c>
      <c r="K13657">
        <v>0</v>
      </c>
      <c r="L13657" s="17" t="s">
        <v>162</v>
      </c>
    </row>
    <row r="13658" spans="1:12" x14ac:dyDescent="0.35">
      <c r="A13658" s="1">
        <v>44173</v>
      </c>
      <c r="B13658" s="17" t="s">
        <v>89</v>
      </c>
      <c r="C13658">
        <v>1.1024</v>
      </c>
      <c r="D13658">
        <v>1.10676</v>
      </c>
      <c r="E13658" s="17" t="s">
        <v>2</v>
      </c>
      <c r="F13658" s="17" t="s">
        <v>90</v>
      </c>
      <c r="G13658" s="17" t="s">
        <v>38</v>
      </c>
      <c r="H13658">
        <v>-4.3599999999999195E-3</v>
      </c>
      <c r="I13658">
        <v>-3.9394267953304415E-3</v>
      </c>
      <c r="J13658">
        <v>0</v>
      </c>
      <c r="K13658">
        <v>0</v>
      </c>
      <c r="L13658" s="17" t="s">
        <v>162</v>
      </c>
    </row>
    <row r="13659" spans="1:12" x14ac:dyDescent="0.35">
      <c r="A13659" s="1">
        <v>44174</v>
      </c>
      <c r="B13659" s="17" t="s">
        <v>89</v>
      </c>
      <c r="C13659">
        <v>1.1032999999999999</v>
      </c>
      <c r="D13659">
        <v>1.1024</v>
      </c>
      <c r="E13659" s="17" t="s">
        <v>2</v>
      </c>
      <c r="F13659" s="17" t="s">
        <v>90</v>
      </c>
      <c r="G13659" s="17" t="s">
        <v>38</v>
      </c>
      <c r="H13659">
        <v>8.9999999999990088E-4</v>
      </c>
      <c r="I13659">
        <v>8.1640058055143397E-4</v>
      </c>
      <c r="J13659">
        <v>0</v>
      </c>
      <c r="K13659">
        <v>1</v>
      </c>
      <c r="L13659" s="17" t="s">
        <v>162</v>
      </c>
    </row>
    <row r="13660" spans="1:12" x14ac:dyDescent="0.35">
      <c r="A13660" s="1">
        <v>44175</v>
      </c>
      <c r="B13660" s="17" t="s">
        <v>89</v>
      </c>
      <c r="C13660">
        <v>1.1063799999999999</v>
      </c>
      <c r="D13660">
        <v>1.1032999999999999</v>
      </c>
      <c r="E13660" s="17" t="s">
        <v>2</v>
      </c>
      <c r="F13660" s="17" t="s">
        <v>90</v>
      </c>
      <c r="G13660" s="17" t="s">
        <v>38</v>
      </c>
      <c r="H13660">
        <v>3.0799999999999716E-3</v>
      </c>
      <c r="I13660">
        <v>2.7916251246260962E-3</v>
      </c>
      <c r="J13660">
        <v>0</v>
      </c>
      <c r="K13660">
        <v>1</v>
      </c>
      <c r="L13660" s="17" t="s">
        <v>162</v>
      </c>
    </row>
    <row r="13661" spans="1:12" x14ac:dyDescent="0.35">
      <c r="A13661" s="1">
        <v>44176</v>
      </c>
      <c r="B13661" s="17" t="s">
        <v>89</v>
      </c>
      <c r="C13661">
        <v>1.0954999999999999</v>
      </c>
      <c r="D13661">
        <v>1.1063799999999999</v>
      </c>
      <c r="E13661" s="17" t="s">
        <v>2</v>
      </c>
      <c r="F13661" s="17" t="s">
        <v>90</v>
      </c>
      <c r="G13661" s="17" t="s">
        <v>38</v>
      </c>
      <c r="H13661">
        <v>-1.0880000000000001E-2</v>
      </c>
      <c r="I13661">
        <v>-9.8338726296570821E-3</v>
      </c>
      <c r="J13661">
        <v>0</v>
      </c>
      <c r="K13661">
        <v>0</v>
      </c>
      <c r="L13661" s="17" t="s">
        <v>162</v>
      </c>
    </row>
    <row r="13662" spans="1:12" x14ac:dyDescent="0.35">
      <c r="A13662" s="1">
        <v>44179</v>
      </c>
      <c r="B13662" s="17" t="s">
        <v>89</v>
      </c>
      <c r="C13662">
        <v>1.0974900000000001</v>
      </c>
      <c r="D13662">
        <v>1.0954999999999999</v>
      </c>
      <c r="E13662" s="17" t="s">
        <v>2</v>
      </c>
      <c r="F13662" s="17" t="s">
        <v>90</v>
      </c>
      <c r="G13662" s="17" t="s">
        <v>38</v>
      </c>
      <c r="H13662">
        <v>1.9900000000001583E-3</v>
      </c>
      <c r="I13662">
        <v>1.8165221360110985E-3</v>
      </c>
      <c r="J13662">
        <v>0</v>
      </c>
      <c r="K13662">
        <v>1</v>
      </c>
      <c r="L13662" s="17" t="s">
        <v>162</v>
      </c>
    </row>
    <row r="13663" spans="1:12" x14ac:dyDescent="0.35">
      <c r="A13663" s="1">
        <v>44180</v>
      </c>
      <c r="B13663" s="17" t="s">
        <v>89</v>
      </c>
      <c r="C13663">
        <v>1.0970800000000001</v>
      </c>
      <c r="D13663">
        <v>1.0974900000000001</v>
      </c>
      <c r="E13663" s="17" t="s">
        <v>2</v>
      </c>
      <c r="F13663" s="17" t="s">
        <v>90</v>
      </c>
      <c r="G13663" s="17" t="s">
        <v>38</v>
      </c>
      <c r="H13663">
        <v>-4.1000000000002146E-4</v>
      </c>
      <c r="I13663">
        <v>-3.7357971371039501E-4</v>
      </c>
      <c r="J13663">
        <v>0</v>
      </c>
      <c r="K13663">
        <v>0</v>
      </c>
      <c r="L13663" s="17" t="s">
        <v>162</v>
      </c>
    </row>
    <row r="13664" spans="1:12" x14ac:dyDescent="0.35">
      <c r="A13664" s="1">
        <v>44181</v>
      </c>
      <c r="B13664" s="17" t="s">
        <v>89</v>
      </c>
      <c r="C13664">
        <v>1.10608</v>
      </c>
      <c r="D13664">
        <v>1.0970800000000001</v>
      </c>
      <c r="E13664" s="17" t="s">
        <v>2</v>
      </c>
      <c r="F13664" s="17" t="s">
        <v>90</v>
      </c>
      <c r="G13664" s="17" t="s">
        <v>38</v>
      </c>
      <c r="H13664">
        <v>8.999999999999897E-3</v>
      </c>
      <c r="I13664">
        <v>8.2035949976299784E-3</v>
      </c>
      <c r="J13664">
        <v>0</v>
      </c>
      <c r="K13664">
        <v>1</v>
      </c>
      <c r="L13664" s="17" t="s">
        <v>162</v>
      </c>
    </row>
    <row r="13665" spans="1:12" x14ac:dyDescent="0.35">
      <c r="A13665" s="1">
        <v>44182</v>
      </c>
      <c r="B13665" s="17" t="s">
        <v>89</v>
      </c>
      <c r="C13665">
        <v>1.1069500000000001</v>
      </c>
      <c r="D13665">
        <v>1.10608</v>
      </c>
      <c r="E13665" s="17" t="s">
        <v>2</v>
      </c>
      <c r="F13665" s="17" t="s">
        <v>90</v>
      </c>
      <c r="G13665" s="17" t="s">
        <v>38</v>
      </c>
      <c r="H13665">
        <v>8.7000000000014843E-4</v>
      </c>
      <c r="I13665">
        <v>7.8656155070171098E-4</v>
      </c>
      <c r="J13665">
        <v>0</v>
      </c>
      <c r="K13665">
        <v>1</v>
      </c>
      <c r="L13665" s="17" t="s">
        <v>162</v>
      </c>
    </row>
    <row r="13666" spans="1:12" x14ac:dyDescent="0.35">
      <c r="A13666" s="1">
        <v>44183</v>
      </c>
      <c r="B13666" s="17" t="s">
        <v>89</v>
      </c>
      <c r="C13666">
        <v>1.10649</v>
      </c>
      <c r="D13666">
        <v>1.1069500000000001</v>
      </c>
      <c r="E13666" s="17" t="s">
        <v>2</v>
      </c>
      <c r="F13666" s="17" t="s">
        <v>90</v>
      </c>
      <c r="G13666" s="17" t="s">
        <v>38</v>
      </c>
      <c r="H13666">
        <v>-4.6000000000012697E-4</v>
      </c>
      <c r="I13666">
        <v>-4.1555625818702463E-4</v>
      </c>
      <c r="J13666">
        <v>0</v>
      </c>
      <c r="K13666">
        <v>0</v>
      </c>
      <c r="L13666" s="17" t="s">
        <v>162</v>
      </c>
    </row>
    <row r="13667" spans="1:12" x14ac:dyDescent="0.35">
      <c r="A13667" s="1">
        <v>44186</v>
      </c>
      <c r="B13667" s="17" t="s">
        <v>89</v>
      </c>
      <c r="C13667">
        <v>1.0969899999999999</v>
      </c>
      <c r="D13667">
        <v>1.10649</v>
      </c>
      <c r="E13667" s="17" t="s">
        <v>2</v>
      </c>
      <c r="F13667" s="17" t="s">
        <v>90</v>
      </c>
      <c r="G13667" s="17" t="s">
        <v>38</v>
      </c>
      <c r="H13667">
        <v>-9.5000000000000639E-3</v>
      </c>
      <c r="I13667">
        <v>-8.5857079594032163E-3</v>
      </c>
      <c r="J13667">
        <v>0</v>
      </c>
      <c r="K13667">
        <v>0</v>
      </c>
      <c r="L13667" s="17" t="s">
        <v>162</v>
      </c>
    </row>
    <row r="13668" spans="1:12" x14ac:dyDescent="0.35">
      <c r="A13668" s="1">
        <v>44187</v>
      </c>
      <c r="B13668" s="17" t="s">
        <v>89</v>
      </c>
      <c r="C13668">
        <v>1.09917</v>
      </c>
      <c r="D13668">
        <v>1.0969899999999999</v>
      </c>
      <c r="E13668" s="17" t="s">
        <v>2</v>
      </c>
      <c r="F13668" s="17" t="s">
        <v>90</v>
      </c>
      <c r="G13668" s="17" t="s">
        <v>38</v>
      </c>
      <c r="H13668">
        <v>2.1800000000000708E-3</v>
      </c>
      <c r="I13668">
        <v>1.9872560369739662E-3</v>
      </c>
      <c r="J13668">
        <v>0</v>
      </c>
      <c r="K13668">
        <v>1</v>
      </c>
      <c r="L13668" s="17" t="s">
        <v>162</v>
      </c>
    </row>
    <row r="13669" spans="1:12" x14ac:dyDescent="0.35">
      <c r="A13669" s="1">
        <v>44188</v>
      </c>
      <c r="B13669" s="17" t="s">
        <v>89</v>
      </c>
      <c r="C13669">
        <v>1.0992999999999999</v>
      </c>
      <c r="D13669">
        <v>1.09917</v>
      </c>
      <c r="E13669" s="17" t="s">
        <v>2</v>
      </c>
      <c r="F13669" s="17" t="s">
        <v>90</v>
      </c>
      <c r="G13669" s="17" t="s">
        <v>38</v>
      </c>
      <c r="H13669">
        <v>1.2999999999996348E-4</v>
      </c>
      <c r="I13669">
        <v>1.1827105907181189E-4</v>
      </c>
      <c r="J13669">
        <v>0</v>
      </c>
      <c r="K13669">
        <v>1</v>
      </c>
      <c r="L13669" s="17" t="s">
        <v>162</v>
      </c>
    </row>
    <row r="13670" spans="1:12" x14ac:dyDescent="0.35">
      <c r="A13670" s="1">
        <v>44189</v>
      </c>
      <c r="B13670" s="17" t="s">
        <v>89</v>
      </c>
      <c r="C13670">
        <v>1.1074999999999999</v>
      </c>
      <c r="D13670">
        <v>1.0992999999999999</v>
      </c>
      <c r="E13670" s="17" t="s">
        <v>2</v>
      </c>
      <c r="F13670" s="17" t="s">
        <v>90</v>
      </c>
      <c r="G13670" s="17" t="s">
        <v>38</v>
      </c>
      <c r="H13670">
        <v>8.1999999999999851E-3</v>
      </c>
      <c r="I13670">
        <v>7.4592922769034708E-3</v>
      </c>
      <c r="J13670">
        <v>0</v>
      </c>
      <c r="K13670">
        <v>1</v>
      </c>
      <c r="L13670" s="17" t="s">
        <v>162</v>
      </c>
    </row>
    <row r="13671" spans="1:12" x14ac:dyDescent="0.35">
      <c r="A13671" s="1">
        <v>44190</v>
      </c>
      <c r="B13671" s="17" t="s">
        <v>89</v>
      </c>
      <c r="C13671">
        <v>1.1123000000000001</v>
      </c>
      <c r="D13671">
        <v>1.1074999999999999</v>
      </c>
      <c r="E13671" s="17" t="s">
        <v>2</v>
      </c>
      <c r="F13671" s="17" t="s">
        <v>90</v>
      </c>
      <c r="G13671" s="17" t="s">
        <v>38</v>
      </c>
      <c r="H13671">
        <v>4.8000000000001375E-3</v>
      </c>
      <c r="I13671">
        <v>4.3340857787811625E-3</v>
      </c>
      <c r="J13671">
        <v>0</v>
      </c>
      <c r="K13671">
        <v>1</v>
      </c>
      <c r="L13671" s="17" t="s">
        <v>162</v>
      </c>
    </row>
    <row r="13672" spans="1:12" x14ac:dyDescent="0.35">
      <c r="A13672" s="1">
        <v>44193</v>
      </c>
      <c r="B13672" s="17" t="s">
        <v>89</v>
      </c>
      <c r="C13672">
        <v>1.11185</v>
      </c>
      <c r="D13672">
        <v>1.1123000000000001</v>
      </c>
      <c r="E13672" s="17" t="s">
        <v>2</v>
      </c>
      <c r="F13672" s="17" t="s">
        <v>90</v>
      </c>
      <c r="G13672" s="17" t="s">
        <v>38</v>
      </c>
      <c r="H13672">
        <v>-4.5000000000006146E-4</v>
      </c>
      <c r="I13672">
        <v>-4.0456711318894313E-4</v>
      </c>
      <c r="J13672">
        <v>0</v>
      </c>
      <c r="K13672">
        <v>0</v>
      </c>
      <c r="L13672" s="17" t="s">
        <v>162</v>
      </c>
    </row>
    <row r="13673" spans="1:12" x14ac:dyDescent="0.35">
      <c r="A13673" s="1">
        <v>44194</v>
      </c>
      <c r="B13673" s="17" t="s">
        <v>89</v>
      </c>
      <c r="C13673">
        <v>1.1016999999999999</v>
      </c>
      <c r="D13673">
        <v>1.11185</v>
      </c>
      <c r="E13673" s="17" t="s">
        <v>2</v>
      </c>
      <c r="F13673" s="17" t="s">
        <v>90</v>
      </c>
      <c r="G13673" s="17" t="s">
        <v>38</v>
      </c>
      <c r="H13673">
        <v>-1.0150000000000103E-2</v>
      </c>
      <c r="I13673">
        <v>-9.1289292620408361E-3</v>
      </c>
      <c r="J13673">
        <v>0</v>
      </c>
      <c r="K13673">
        <v>0</v>
      </c>
      <c r="L13673" s="17" t="s">
        <v>162</v>
      </c>
    </row>
    <row r="13674" spans="1:12" x14ac:dyDescent="0.35">
      <c r="A13674" s="1">
        <v>44195</v>
      </c>
      <c r="B13674" s="17" t="s">
        <v>89</v>
      </c>
      <c r="C13674">
        <v>1.1014999999999999</v>
      </c>
      <c r="D13674">
        <v>1.1016999999999999</v>
      </c>
      <c r="E13674" s="17" t="s">
        <v>2</v>
      </c>
      <c r="F13674" s="17" t="s">
        <v>90</v>
      </c>
      <c r="G13674" s="17" t="s">
        <v>38</v>
      </c>
      <c r="H13674">
        <v>-1.9999999999997797E-4</v>
      </c>
      <c r="I13674">
        <v>-1.8153762367248614E-4</v>
      </c>
      <c r="J13674">
        <v>0</v>
      </c>
      <c r="K13674">
        <v>0</v>
      </c>
      <c r="L13674" s="17" t="s">
        <v>162</v>
      </c>
    </row>
    <row r="13675" spans="1:12" x14ac:dyDescent="0.35">
      <c r="A13675" s="1">
        <v>44196</v>
      </c>
      <c r="B13675" s="17" t="s">
        <v>89</v>
      </c>
      <c r="C13675">
        <v>1.1080300000000001</v>
      </c>
      <c r="D13675">
        <v>1.1014999999999999</v>
      </c>
      <c r="E13675" s="17" t="s">
        <v>2</v>
      </c>
      <c r="F13675" s="17" t="s">
        <v>90</v>
      </c>
      <c r="G13675" s="17" t="s">
        <v>38</v>
      </c>
      <c r="H13675">
        <v>6.5300000000001468E-3</v>
      </c>
      <c r="I13675">
        <v>5.9282796187019038E-3</v>
      </c>
      <c r="J13675">
        <v>0</v>
      </c>
      <c r="K13675">
        <v>1</v>
      </c>
      <c r="L13675" s="17" t="s">
        <v>162</v>
      </c>
    </row>
    <row r="13676" spans="1:12" x14ac:dyDescent="0.35">
      <c r="A13676" s="1">
        <v>44197</v>
      </c>
      <c r="B13676" s="17" t="s">
        <v>89</v>
      </c>
      <c r="C13676">
        <v>1.1221000000000001</v>
      </c>
      <c r="D13676">
        <v>1.1080300000000001</v>
      </c>
      <c r="E13676" s="17" t="s">
        <v>2</v>
      </c>
      <c r="F13676" s="17" t="s">
        <v>90</v>
      </c>
      <c r="G13676" s="17" t="s">
        <v>38</v>
      </c>
      <c r="H13676">
        <v>1.4070000000000027E-2</v>
      </c>
      <c r="I13676">
        <v>1.2698212142270539E-2</v>
      </c>
      <c r="J13676">
        <v>0</v>
      </c>
      <c r="K13676">
        <v>1</v>
      </c>
      <c r="L13676" s="17" t="s">
        <v>162</v>
      </c>
    </row>
    <row r="13677" spans="1:12" x14ac:dyDescent="0.35">
      <c r="A13677" s="1">
        <v>44200</v>
      </c>
      <c r="B13677" s="17" t="s">
        <v>89</v>
      </c>
      <c r="C13677">
        <v>1.1169</v>
      </c>
      <c r="D13677">
        <v>1.1221000000000001</v>
      </c>
      <c r="E13677" s="17" t="s">
        <v>2</v>
      </c>
      <c r="F13677" s="17" t="s">
        <v>90</v>
      </c>
      <c r="G13677" s="17" t="s">
        <v>38</v>
      </c>
      <c r="H13677">
        <v>-5.2000000000000934E-3</v>
      </c>
      <c r="I13677">
        <v>-4.6341680777115171E-3</v>
      </c>
      <c r="J13677">
        <v>0</v>
      </c>
      <c r="K13677">
        <v>0</v>
      </c>
      <c r="L13677" s="17" t="s">
        <v>162</v>
      </c>
    </row>
    <row r="13678" spans="1:12" x14ac:dyDescent="0.35">
      <c r="A13678" s="1">
        <v>44201</v>
      </c>
      <c r="B13678" s="17" t="s">
        <v>89</v>
      </c>
      <c r="C13678">
        <v>1.1073999999999999</v>
      </c>
      <c r="D13678">
        <v>1.1169</v>
      </c>
      <c r="E13678" s="17" t="s">
        <v>2</v>
      </c>
      <c r="F13678" s="17" t="s">
        <v>90</v>
      </c>
      <c r="G13678" s="17" t="s">
        <v>38</v>
      </c>
      <c r="H13678">
        <v>-9.5000000000000639E-3</v>
      </c>
      <c r="I13678">
        <v>-8.5056853791745587E-3</v>
      </c>
      <c r="J13678">
        <v>0</v>
      </c>
      <c r="K13678">
        <v>0</v>
      </c>
      <c r="L13678" s="17" t="s">
        <v>162</v>
      </c>
    </row>
    <row r="13679" spans="1:12" x14ac:dyDescent="0.35">
      <c r="A13679" s="1">
        <v>44202</v>
      </c>
      <c r="B13679" s="17" t="s">
        <v>89</v>
      </c>
      <c r="C13679">
        <v>1.10792</v>
      </c>
      <c r="D13679">
        <v>1.1073999999999999</v>
      </c>
      <c r="E13679" s="17" t="s">
        <v>2</v>
      </c>
      <c r="F13679" s="17" t="s">
        <v>90</v>
      </c>
      <c r="G13679" s="17" t="s">
        <v>38</v>
      </c>
      <c r="H13679">
        <v>5.2000000000007596E-4</v>
      </c>
      <c r="I13679">
        <v>4.6956835831684664E-4</v>
      </c>
      <c r="J13679">
        <v>0</v>
      </c>
      <c r="K13679">
        <v>1</v>
      </c>
      <c r="L13679" s="17" t="s">
        <v>162</v>
      </c>
    </row>
    <row r="13680" spans="1:12" x14ac:dyDescent="0.35">
      <c r="A13680" s="1">
        <v>44203</v>
      </c>
      <c r="B13680" s="17" t="s">
        <v>89</v>
      </c>
      <c r="C13680">
        <v>1.10405</v>
      </c>
      <c r="D13680">
        <v>1.10792</v>
      </c>
      <c r="E13680" s="17" t="s">
        <v>2</v>
      </c>
      <c r="F13680" s="17" t="s">
        <v>90</v>
      </c>
      <c r="G13680" s="17" t="s">
        <v>38</v>
      </c>
      <c r="H13680">
        <v>-3.8700000000000401E-3</v>
      </c>
      <c r="I13680">
        <v>-3.4930319878691963E-3</v>
      </c>
      <c r="J13680">
        <v>0</v>
      </c>
      <c r="K13680">
        <v>0</v>
      </c>
      <c r="L13680" s="17" t="s">
        <v>162</v>
      </c>
    </row>
    <row r="13681" spans="1:12" x14ac:dyDescent="0.35">
      <c r="A13681" s="1">
        <v>44204</v>
      </c>
      <c r="B13681" s="17" t="s">
        <v>89</v>
      </c>
      <c r="C13681">
        <v>1.1057600000000001</v>
      </c>
      <c r="D13681">
        <v>1.10405</v>
      </c>
      <c r="E13681" s="17" t="s">
        <v>2</v>
      </c>
      <c r="F13681" s="17" t="s">
        <v>90</v>
      </c>
      <c r="G13681" s="17" t="s">
        <v>38</v>
      </c>
      <c r="H13681">
        <v>1.7100000000001003E-3</v>
      </c>
      <c r="I13681">
        <v>1.5488428966080345E-3</v>
      </c>
      <c r="J13681">
        <v>0</v>
      </c>
      <c r="K13681">
        <v>1</v>
      </c>
      <c r="L13681" s="17" t="s">
        <v>162</v>
      </c>
    </row>
    <row r="13682" spans="1:12" x14ac:dyDescent="0.35">
      <c r="A13682" s="1">
        <v>44207</v>
      </c>
      <c r="B13682" s="17" t="s">
        <v>89</v>
      </c>
      <c r="C13682">
        <v>1.1089800000000001</v>
      </c>
      <c r="D13682">
        <v>1.1057600000000001</v>
      </c>
      <c r="E13682" s="17" t="s">
        <v>2</v>
      </c>
      <c r="F13682" s="17" t="s">
        <v>90</v>
      </c>
      <c r="G13682" s="17" t="s">
        <v>38</v>
      </c>
      <c r="H13682">
        <v>3.2200000000000006E-3</v>
      </c>
      <c r="I13682">
        <v>2.9120243090724933E-3</v>
      </c>
      <c r="J13682">
        <v>0</v>
      </c>
      <c r="K13682">
        <v>1</v>
      </c>
      <c r="L13682" s="17" t="s">
        <v>162</v>
      </c>
    </row>
    <row r="13683" spans="1:12" x14ac:dyDescent="0.35">
      <c r="A13683" s="1">
        <v>44208</v>
      </c>
      <c r="B13683" s="17" t="s">
        <v>89</v>
      </c>
      <c r="C13683">
        <v>1.11192</v>
      </c>
      <c r="D13683">
        <v>1.1089800000000001</v>
      </c>
      <c r="E13683" s="17" t="s">
        <v>2</v>
      </c>
      <c r="F13683" s="17" t="s">
        <v>90</v>
      </c>
      <c r="G13683" s="17" t="s">
        <v>38</v>
      </c>
      <c r="H13683">
        <v>2.9399999999999427E-3</v>
      </c>
      <c r="I13683">
        <v>2.6510847806091565E-3</v>
      </c>
      <c r="J13683">
        <v>0</v>
      </c>
      <c r="K13683">
        <v>1</v>
      </c>
      <c r="L13683" s="17" t="s">
        <v>162</v>
      </c>
    </row>
    <row r="13684" spans="1:12" x14ac:dyDescent="0.35">
      <c r="A13684" s="1">
        <v>44209</v>
      </c>
      <c r="B13684" s="17" t="s">
        <v>89</v>
      </c>
      <c r="C13684">
        <v>1.11951</v>
      </c>
      <c r="D13684">
        <v>1.11192</v>
      </c>
      <c r="E13684" s="17" t="s">
        <v>2</v>
      </c>
      <c r="F13684" s="17" t="s">
        <v>90</v>
      </c>
      <c r="G13684" s="17" t="s">
        <v>38</v>
      </c>
      <c r="H13684">
        <v>7.5899999999999856E-3</v>
      </c>
      <c r="I13684">
        <v>6.8260306496870145E-3</v>
      </c>
      <c r="J13684">
        <v>0</v>
      </c>
      <c r="K13684">
        <v>1</v>
      </c>
      <c r="L13684" s="17" t="s">
        <v>162</v>
      </c>
    </row>
    <row r="13685" spans="1:12" x14ac:dyDescent="0.35">
      <c r="A13685" s="1">
        <v>44210</v>
      </c>
      <c r="B13685" s="17" t="s">
        <v>89</v>
      </c>
      <c r="C13685">
        <v>1.12208</v>
      </c>
      <c r="D13685">
        <v>1.11951</v>
      </c>
      <c r="E13685" s="17" t="s">
        <v>2</v>
      </c>
      <c r="F13685" s="17" t="s">
        <v>90</v>
      </c>
      <c r="G13685" s="17" t="s">
        <v>38</v>
      </c>
      <c r="H13685">
        <v>2.5699999999999612E-3</v>
      </c>
      <c r="I13685">
        <v>2.2956472027940451E-3</v>
      </c>
      <c r="J13685">
        <v>0</v>
      </c>
      <c r="K13685">
        <v>1</v>
      </c>
      <c r="L13685" s="17" t="s">
        <v>162</v>
      </c>
    </row>
    <row r="13686" spans="1:12" x14ac:dyDescent="0.35">
      <c r="A13686" s="1">
        <v>44211</v>
      </c>
      <c r="B13686" s="17" t="s">
        <v>89</v>
      </c>
      <c r="C13686">
        <v>1.1257999999999999</v>
      </c>
      <c r="D13686">
        <v>1.12208</v>
      </c>
      <c r="E13686" s="17" t="s">
        <v>2</v>
      </c>
      <c r="F13686" s="17" t="s">
        <v>90</v>
      </c>
      <c r="G13686" s="17" t="s">
        <v>38</v>
      </c>
      <c r="H13686">
        <v>3.7199999999999456E-3</v>
      </c>
      <c r="I13686">
        <v>3.3152716383858063E-3</v>
      </c>
      <c r="J13686">
        <v>0</v>
      </c>
      <c r="K13686">
        <v>1</v>
      </c>
      <c r="L13686" s="17" t="s">
        <v>162</v>
      </c>
    </row>
    <row r="13687" spans="1:12" x14ac:dyDescent="0.35">
      <c r="A13687" s="1">
        <v>44214</v>
      </c>
      <c r="B13687" s="17" t="s">
        <v>89</v>
      </c>
      <c r="C13687">
        <v>1.12473</v>
      </c>
      <c r="D13687">
        <v>1.1257999999999999</v>
      </c>
      <c r="E13687" s="17" t="s">
        <v>2</v>
      </c>
      <c r="F13687" s="17" t="s">
        <v>90</v>
      </c>
      <c r="G13687" s="17" t="s">
        <v>38</v>
      </c>
      <c r="H13687">
        <v>-1.0699999999999044E-3</v>
      </c>
      <c r="I13687">
        <v>-9.5043524604717039E-4</v>
      </c>
      <c r="J13687">
        <v>0</v>
      </c>
      <c r="K13687">
        <v>0</v>
      </c>
      <c r="L13687" s="17" t="s">
        <v>162</v>
      </c>
    </row>
    <row r="13688" spans="1:12" x14ac:dyDescent="0.35">
      <c r="A13688" s="1">
        <v>44215</v>
      </c>
      <c r="B13688" s="17" t="s">
        <v>89</v>
      </c>
      <c r="C13688">
        <v>1.1243300000000001</v>
      </c>
      <c r="D13688">
        <v>1.12473</v>
      </c>
      <c r="E13688" s="17" t="s">
        <v>2</v>
      </c>
      <c r="F13688" s="17" t="s">
        <v>90</v>
      </c>
      <c r="G13688" s="17" t="s">
        <v>38</v>
      </c>
      <c r="H13688">
        <v>-3.9999999999995595E-4</v>
      </c>
      <c r="I13688">
        <v>-3.5564090937376607E-4</v>
      </c>
      <c r="J13688">
        <v>0</v>
      </c>
      <c r="K13688">
        <v>0</v>
      </c>
      <c r="L13688" s="17" t="s">
        <v>162</v>
      </c>
    </row>
    <row r="13689" spans="1:12" x14ac:dyDescent="0.35">
      <c r="A13689" s="1">
        <v>44216</v>
      </c>
      <c r="B13689" s="17" t="s">
        <v>89</v>
      </c>
      <c r="C13689">
        <v>1.1239300000000001</v>
      </c>
      <c r="D13689">
        <v>1.1243300000000001</v>
      </c>
      <c r="E13689" s="17" t="s">
        <v>2</v>
      </c>
      <c r="F13689" s="17" t="s">
        <v>90</v>
      </c>
      <c r="G13689" s="17" t="s">
        <v>38</v>
      </c>
      <c r="H13689">
        <v>-3.9999999999995595E-4</v>
      </c>
      <c r="I13689">
        <v>-3.5576743482781384E-4</v>
      </c>
      <c r="J13689">
        <v>0</v>
      </c>
      <c r="K13689">
        <v>0</v>
      </c>
      <c r="L13689" s="17" t="s">
        <v>162</v>
      </c>
    </row>
    <row r="13690" spans="1:12" x14ac:dyDescent="0.35">
      <c r="A13690" s="1">
        <v>44217</v>
      </c>
      <c r="B13690" s="17" t="s">
        <v>89</v>
      </c>
      <c r="C13690">
        <v>1.12801</v>
      </c>
      <c r="D13690">
        <v>1.1239300000000001</v>
      </c>
      <c r="E13690" s="17" t="s">
        <v>2</v>
      </c>
      <c r="F13690" s="17" t="s">
        <v>90</v>
      </c>
      <c r="G13690" s="17" t="s">
        <v>38</v>
      </c>
      <c r="H13690">
        <v>4.0799999999998615E-3</v>
      </c>
      <c r="I13690">
        <v>3.6301193134802533E-3</v>
      </c>
      <c r="J13690">
        <v>0</v>
      </c>
      <c r="K13690">
        <v>1</v>
      </c>
      <c r="L13690" s="17" t="s">
        <v>162</v>
      </c>
    </row>
    <row r="13691" spans="1:12" x14ac:dyDescent="0.35">
      <c r="A13691" s="1">
        <v>44218</v>
      </c>
      <c r="B13691" s="17" t="s">
        <v>89</v>
      </c>
      <c r="C13691">
        <v>1.1282799999999999</v>
      </c>
      <c r="D13691">
        <v>1.12801</v>
      </c>
      <c r="E13691" s="17" t="s">
        <v>2</v>
      </c>
      <c r="F13691" s="17" t="s">
        <v>90</v>
      </c>
      <c r="G13691" s="17" t="s">
        <v>38</v>
      </c>
      <c r="H13691">
        <v>2.6999999999999247E-4</v>
      </c>
      <c r="I13691">
        <v>2.3935958014555941E-4</v>
      </c>
      <c r="J13691">
        <v>0</v>
      </c>
      <c r="K13691">
        <v>1</v>
      </c>
      <c r="L13691" s="17" t="s">
        <v>162</v>
      </c>
    </row>
    <row r="13692" spans="1:12" x14ac:dyDescent="0.35">
      <c r="A13692" s="1">
        <v>44221</v>
      </c>
      <c r="B13692" s="17" t="s">
        <v>89</v>
      </c>
      <c r="C13692">
        <v>1.12473</v>
      </c>
      <c r="D13692">
        <v>1.1282799999999999</v>
      </c>
      <c r="E13692" s="17" t="s">
        <v>2</v>
      </c>
      <c r="F13692" s="17" t="s">
        <v>90</v>
      </c>
      <c r="G13692" s="17" t="s">
        <v>38</v>
      </c>
      <c r="H13692">
        <v>-3.5499999999999421E-3</v>
      </c>
      <c r="I13692">
        <v>-3.1463821037330648E-3</v>
      </c>
      <c r="J13692">
        <v>0</v>
      </c>
      <c r="K13692">
        <v>0</v>
      </c>
      <c r="L13692" s="17" t="s">
        <v>162</v>
      </c>
    </row>
    <row r="13693" spans="1:12" x14ac:dyDescent="0.35">
      <c r="A13693" s="1">
        <v>44222</v>
      </c>
      <c r="B13693" s="17" t="s">
        <v>89</v>
      </c>
      <c r="C13693">
        <v>1.12616</v>
      </c>
      <c r="D13693">
        <v>1.12473</v>
      </c>
      <c r="E13693" s="17" t="s">
        <v>2</v>
      </c>
      <c r="F13693" s="17" t="s">
        <v>90</v>
      </c>
      <c r="G13693" s="17" t="s">
        <v>38</v>
      </c>
      <c r="H13693">
        <v>1.4300000000000423E-3</v>
      </c>
      <c r="I13693">
        <v>1.2714162510113914E-3</v>
      </c>
      <c r="J13693">
        <v>0</v>
      </c>
      <c r="K13693">
        <v>1</v>
      </c>
      <c r="L13693" s="17" t="s">
        <v>162</v>
      </c>
    </row>
    <row r="13694" spans="1:12" x14ac:dyDescent="0.35">
      <c r="A13694" s="1">
        <v>44223</v>
      </c>
      <c r="B13694" s="17" t="s">
        <v>89</v>
      </c>
      <c r="C13694">
        <v>1.12964</v>
      </c>
      <c r="D13694">
        <v>1.12616</v>
      </c>
      <c r="E13694" s="17" t="s">
        <v>2</v>
      </c>
      <c r="F13694" s="17" t="s">
        <v>90</v>
      </c>
      <c r="G13694" s="17" t="s">
        <v>38</v>
      </c>
      <c r="H13694">
        <v>3.4799999999999276E-3</v>
      </c>
      <c r="I13694">
        <v>3.0901470483767203E-3</v>
      </c>
      <c r="J13694">
        <v>0</v>
      </c>
      <c r="K13694">
        <v>1</v>
      </c>
      <c r="L13694" s="17" t="s">
        <v>162</v>
      </c>
    </row>
    <row r="13695" spans="1:12" x14ac:dyDescent="0.35">
      <c r="A13695" s="1">
        <v>44224</v>
      </c>
      <c r="B13695" s="17" t="s">
        <v>89</v>
      </c>
      <c r="C13695">
        <v>1.12924</v>
      </c>
      <c r="D13695">
        <v>1.12964</v>
      </c>
      <c r="E13695" s="17" t="s">
        <v>2</v>
      </c>
      <c r="F13695" s="17" t="s">
        <v>90</v>
      </c>
      <c r="G13695" s="17" t="s">
        <v>38</v>
      </c>
      <c r="H13695">
        <v>-3.9999999999995595E-4</v>
      </c>
      <c r="I13695">
        <v>-3.5409510994649263E-4</v>
      </c>
      <c r="J13695">
        <v>0</v>
      </c>
      <c r="K13695">
        <v>0</v>
      </c>
      <c r="L13695" s="17" t="s">
        <v>162</v>
      </c>
    </row>
    <row r="13696" spans="1:12" x14ac:dyDescent="0.35">
      <c r="A13696" s="1">
        <v>44225</v>
      </c>
      <c r="B13696" s="17" t="s">
        <v>89</v>
      </c>
      <c r="C13696">
        <v>1.1323099999999999</v>
      </c>
      <c r="D13696">
        <v>1.12924</v>
      </c>
      <c r="E13696" s="17" t="s">
        <v>2</v>
      </c>
      <c r="F13696" s="17" t="s">
        <v>90</v>
      </c>
      <c r="G13696" s="17" t="s">
        <v>38</v>
      </c>
      <c r="H13696">
        <v>3.0699999999999061E-3</v>
      </c>
      <c r="I13696">
        <v>2.7186426268994246E-3</v>
      </c>
      <c r="J13696">
        <v>0</v>
      </c>
      <c r="K13696">
        <v>1</v>
      </c>
      <c r="L13696" s="17" t="s">
        <v>162</v>
      </c>
    </row>
    <row r="13697" spans="1:12" x14ac:dyDescent="0.35">
      <c r="A13697" s="1">
        <v>44228</v>
      </c>
      <c r="B13697" s="17" t="s">
        <v>89</v>
      </c>
      <c r="C13697">
        <v>1.1296600000000001</v>
      </c>
      <c r="D13697">
        <v>1.1323099999999999</v>
      </c>
      <c r="E13697" s="17" t="s">
        <v>2</v>
      </c>
      <c r="F13697" s="17" t="s">
        <v>90</v>
      </c>
      <c r="G13697" s="17" t="s">
        <v>38</v>
      </c>
      <c r="H13697">
        <v>-2.6499999999998192E-3</v>
      </c>
      <c r="I13697">
        <v>-2.3403484911374266E-3</v>
      </c>
      <c r="J13697">
        <v>0</v>
      </c>
      <c r="K13697">
        <v>0</v>
      </c>
      <c r="L13697" s="17" t="s">
        <v>162</v>
      </c>
    </row>
    <row r="13698" spans="1:12" x14ac:dyDescent="0.35">
      <c r="A13698" s="1">
        <v>44229</v>
      </c>
      <c r="B13698" s="17" t="s">
        <v>89</v>
      </c>
      <c r="C13698">
        <v>1.133</v>
      </c>
      <c r="D13698">
        <v>1.1296600000000001</v>
      </c>
      <c r="E13698" s="17" t="s">
        <v>2</v>
      </c>
      <c r="F13698" s="17" t="s">
        <v>90</v>
      </c>
      <c r="G13698" s="17" t="s">
        <v>38</v>
      </c>
      <c r="H13698">
        <v>3.3399999999998986E-3</v>
      </c>
      <c r="I13698">
        <v>2.9566418214329077E-3</v>
      </c>
      <c r="J13698">
        <v>0</v>
      </c>
      <c r="K13698">
        <v>1</v>
      </c>
      <c r="L13698" s="17" t="s">
        <v>162</v>
      </c>
    </row>
    <row r="13699" spans="1:12" x14ac:dyDescent="0.35">
      <c r="A13699" s="1">
        <v>44230</v>
      </c>
      <c r="B13699" s="17" t="s">
        <v>89</v>
      </c>
      <c r="C13699">
        <v>1.1346000000000001</v>
      </c>
      <c r="D13699">
        <v>1.133</v>
      </c>
      <c r="E13699" s="17" t="s">
        <v>2</v>
      </c>
      <c r="F13699" s="17" t="s">
        <v>90</v>
      </c>
      <c r="G13699" s="17" t="s">
        <v>38</v>
      </c>
      <c r="H13699">
        <v>1.6000000000000458E-3</v>
      </c>
      <c r="I13699">
        <v>1.4121800529567925E-3</v>
      </c>
      <c r="J13699">
        <v>0</v>
      </c>
      <c r="K13699">
        <v>1</v>
      </c>
      <c r="L13699" s="17" t="s">
        <v>162</v>
      </c>
    </row>
    <row r="13700" spans="1:12" x14ac:dyDescent="0.35">
      <c r="A13700" s="1">
        <v>44231</v>
      </c>
      <c r="B13700" s="17" t="s">
        <v>89</v>
      </c>
      <c r="C13700">
        <v>1.13348</v>
      </c>
      <c r="D13700">
        <v>1.1346000000000001</v>
      </c>
      <c r="E13700" s="17" t="s">
        <v>2</v>
      </c>
      <c r="F13700" s="17" t="s">
        <v>90</v>
      </c>
      <c r="G13700" s="17" t="s">
        <v>38</v>
      </c>
      <c r="H13700">
        <v>-1.1200000000000099E-3</v>
      </c>
      <c r="I13700">
        <v>-9.8713202890887523E-4</v>
      </c>
      <c r="J13700">
        <v>0</v>
      </c>
      <c r="K13700">
        <v>0</v>
      </c>
      <c r="L13700" s="17" t="s">
        <v>162</v>
      </c>
    </row>
    <row r="13701" spans="1:12" x14ac:dyDescent="0.35">
      <c r="A13701" s="1">
        <v>44232</v>
      </c>
      <c r="B13701" s="17" t="s">
        <v>89</v>
      </c>
      <c r="C13701">
        <v>1.1426000000000001</v>
      </c>
      <c r="D13701">
        <v>1.13348</v>
      </c>
      <c r="E13701" s="17" t="s">
        <v>2</v>
      </c>
      <c r="F13701" s="17" t="s">
        <v>90</v>
      </c>
      <c r="G13701" s="17" t="s">
        <v>38</v>
      </c>
      <c r="H13701">
        <v>9.120000000000017E-3</v>
      </c>
      <c r="I13701">
        <v>8.0460175741962955E-3</v>
      </c>
      <c r="J13701">
        <v>0</v>
      </c>
      <c r="K13701">
        <v>1</v>
      </c>
      <c r="L13701" s="17" t="s">
        <v>162</v>
      </c>
    </row>
    <row r="13702" spans="1:12" x14ac:dyDescent="0.35">
      <c r="A13702" s="1">
        <v>44235</v>
      </c>
      <c r="B13702" s="17" t="s">
        <v>89</v>
      </c>
      <c r="C13702">
        <v>1.14009</v>
      </c>
      <c r="D13702">
        <v>1.1426000000000001</v>
      </c>
      <c r="E13702" s="17" t="s">
        <v>2</v>
      </c>
      <c r="F13702" s="17" t="s">
        <v>90</v>
      </c>
      <c r="G13702" s="17" t="s">
        <v>38</v>
      </c>
      <c r="H13702">
        <v>-2.5100000000000122E-3</v>
      </c>
      <c r="I13702">
        <v>-2.196744267460189E-3</v>
      </c>
      <c r="J13702">
        <v>0</v>
      </c>
      <c r="K13702">
        <v>0</v>
      </c>
      <c r="L13702" s="17" t="s">
        <v>162</v>
      </c>
    </row>
    <row r="13703" spans="1:12" x14ac:dyDescent="0.35">
      <c r="A13703" s="1">
        <v>44236</v>
      </c>
      <c r="B13703" s="17" t="s">
        <v>89</v>
      </c>
      <c r="C13703">
        <v>1.1403799999999999</v>
      </c>
      <c r="D13703">
        <v>1.14009</v>
      </c>
      <c r="E13703" s="17" t="s">
        <v>2</v>
      </c>
      <c r="F13703" s="17" t="s">
        <v>90</v>
      </c>
      <c r="G13703" s="17" t="s">
        <v>38</v>
      </c>
      <c r="H13703">
        <v>2.8999999999990145E-4</v>
      </c>
      <c r="I13703">
        <v>2.5436588339508413E-4</v>
      </c>
      <c r="J13703">
        <v>0</v>
      </c>
      <c r="K13703">
        <v>1</v>
      </c>
      <c r="L13703" s="17" t="s">
        <v>162</v>
      </c>
    </row>
    <row r="13704" spans="1:12" x14ac:dyDescent="0.35">
      <c r="A13704" s="1">
        <v>44237</v>
      </c>
      <c r="B13704" s="17" t="s">
        <v>89</v>
      </c>
      <c r="C13704">
        <v>1.1399900000000001</v>
      </c>
      <c r="D13704">
        <v>1.1403799999999999</v>
      </c>
      <c r="E13704" s="17" t="s">
        <v>2</v>
      </c>
      <c r="F13704" s="17" t="s">
        <v>90</v>
      </c>
      <c r="G13704" s="17" t="s">
        <v>38</v>
      </c>
      <c r="H13704">
        <v>-3.8999999999989043E-4</v>
      </c>
      <c r="I13704">
        <v>-3.4199126606910895E-4</v>
      </c>
      <c r="J13704">
        <v>0</v>
      </c>
      <c r="K13704">
        <v>0</v>
      </c>
      <c r="L13704" s="17" t="s">
        <v>162</v>
      </c>
    </row>
    <row r="13705" spans="1:12" x14ac:dyDescent="0.35">
      <c r="A13705" s="1">
        <v>44238</v>
      </c>
      <c r="B13705" s="17" t="s">
        <v>89</v>
      </c>
      <c r="C13705">
        <v>1.1410800000000001</v>
      </c>
      <c r="D13705">
        <v>1.1399900000000001</v>
      </c>
      <c r="E13705" s="17" t="s">
        <v>2</v>
      </c>
      <c r="F13705" s="17" t="s">
        <v>90</v>
      </c>
      <c r="G13705" s="17" t="s">
        <v>38</v>
      </c>
      <c r="H13705">
        <v>1.0900000000000354E-3</v>
      </c>
      <c r="I13705">
        <v>9.5614873814685688E-4</v>
      </c>
      <c r="J13705">
        <v>0</v>
      </c>
      <c r="K13705">
        <v>1</v>
      </c>
      <c r="L13705" s="17" t="s">
        <v>162</v>
      </c>
    </row>
    <row r="13706" spans="1:12" x14ac:dyDescent="0.35">
      <c r="A13706" s="1">
        <v>44239</v>
      </c>
      <c r="B13706" s="17" t="s">
        <v>89</v>
      </c>
      <c r="C13706">
        <v>1.1383000000000001</v>
      </c>
      <c r="D13706">
        <v>1.1410800000000001</v>
      </c>
      <c r="E13706" s="17" t="s">
        <v>2</v>
      </c>
      <c r="F13706" s="17" t="s">
        <v>90</v>
      </c>
      <c r="G13706" s="17" t="s">
        <v>38</v>
      </c>
      <c r="H13706">
        <v>-2.7800000000000047E-3</v>
      </c>
      <c r="I13706">
        <v>-2.4362884285063311E-3</v>
      </c>
      <c r="J13706">
        <v>0</v>
      </c>
      <c r="K13706">
        <v>0</v>
      </c>
      <c r="L13706" s="17" t="s">
        <v>162</v>
      </c>
    </row>
    <row r="13707" spans="1:12" x14ac:dyDescent="0.35">
      <c r="A13707" s="1">
        <v>44242</v>
      </c>
      <c r="B13707" s="17" t="s">
        <v>89</v>
      </c>
      <c r="C13707">
        <v>1.14408</v>
      </c>
      <c r="D13707">
        <v>1.1383000000000001</v>
      </c>
      <c r="E13707" s="17" t="s">
        <v>2</v>
      </c>
      <c r="F13707" s="17" t="s">
        <v>90</v>
      </c>
      <c r="G13707" s="17" t="s">
        <v>38</v>
      </c>
      <c r="H13707">
        <v>5.7799999999998963E-3</v>
      </c>
      <c r="I13707">
        <v>5.0777475182288466E-3</v>
      </c>
      <c r="J13707">
        <v>0</v>
      </c>
      <c r="K13707">
        <v>1</v>
      </c>
      <c r="L13707" s="17" t="s">
        <v>162</v>
      </c>
    </row>
    <row r="13708" spans="1:12" x14ac:dyDescent="0.35">
      <c r="A13708" s="1">
        <v>44243</v>
      </c>
      <c r="B13708" s="17" t="s">
        <v>89</v>
      </c>
      <c r="C13708">
        <v>1.1464000000000001</v>
      </c>
      <c r="D13708">
        <v>1.14408</v>
      </c>
      <c r="E13708" s="17" t="s">
        <v>2</v>
      </c>
      <c r="F13708" s="17" t="s">
        <v>90</v>
      </c>
      <c r="G13708" s="17" t="s">
        <v>38</v>
      </c>
      <c r="H13708">
        <v>2.3200000000000998E-3</v>
      </c>
      <c r="I13708">
        <v>2.0278302216629081E-3</v>
      </c>
      <c r="J13708">
        <v>0</v>
      </c>
      <c r="K13708">
        <v>1</v>
      </c>
      <c r="L13708" s="17" t="s">
        <v>162</v>
      </c>
    </row>
    <row r="13709" spans="1:12" x14ac:dyDescent="0.35">
      <c r="A13709" s="1">
        <v>44244</v>
      </c>
      <c r="B13709" s="17" t="s">
        <v>89</v>
      </c>
      <c r="C13709">
        <v>1.14836</v>
      </c>
      <c r="D13709">
        <v>1.1464000000000001</v>
      </c>
      <c r="E13709" s="17" t="s">
        <v>2</v>
      </c>
      <c r="F13709" s="17" t="s">
        <v>90</v>
      </c>
      <c r="G13709" s="17" t="s">
        <v>38</v>
      </c>
      <c r="H13709">
        <v>1.9599999999999618E-3</v>
      </c>
      <c r="I13709">
        <v>1.709699930216296E-3</v>
      </c>
      <c r="J13709">
        <v>0</v>
      </c>
      <c r="K13709">
        <v>1</v>
      </c>
      <c r="L13709" s="17" t="s">
        <v>162</v>
      </c>
    </row>
    <row r="13710" spans="1:12" x14ac:dyDescent="0.35">
      <c r="A13710" s="1">
        <v>44245</v>
      </c>
      <c r="B13710" s="17" t="s">
        <v>89</v>
      </c>
      <c r="C13710">
        <v>1.15097</v>
      </c>
      <c r="D13710">
        <v>1.14836</v>
      </c>
      <c r="E13710" s="17" t="s">
        <v>2</v>
      </c>
      <c r="F13710" s="17" t="s">
        <v>90</v>
      </c>
      <c r="G13710" s="17" t="s">
        <v>38</v>
      </c>
      <c r="H13710">
        <v>2.6100000000000012E-3</v>
      </c>
      <c r="I13710">
        <v>2.2728064370058179E-3</v>
      </c>
      <c r="J13710">
        <v>0</v>
      </c>
      <c r="K13710">
        <v>1</v>
      </c>
      <c r="L13710" s="17" t="s">
        <v>162</v>
      </c>
    </row>
    <row r="13711" spans="1:12" x14ac:dyDescent="0.35">
      <c r="A13711" s="1">
        <v>44246</v>
      </c>
      <c r="B13711" s="17" t="s">
        <v>89</v>
      </c>
      <c r="C13711">
        <v>1.1550499999999999</v>
      </c>
      <c r="D13711">
        <v>1.15097</v>
      </c>
      <c r="E13711" s="17" t="s">
        <v>2</v>
      </c>
      <c r="F13711" s="17" t="s">
        <v>90</v>
      </c>
      <c r="G13711" s="17" t="s">
        <v>38</v>
      </c>
      <c r="H13711">
        <v>4.0799999999998615E-3</v>
      </c>
      <c r="I13711">
        <v>3.5448360947721151E-3</v>
      </c>
      <c r="J13711">
        <v>0</v>
      </c>
      <c r="K13711">
        <v>1</v>
      </c>
      <c r="L13711" s="17" t="s">
        <v>162</v>
      </c>
    </row>
    <row r="13712" spans="1:12" x14ac:dyDescent="0.35">
      <c r="A13712" s="1">
        <v>44249</v>
      </c>
      <c r="B13712" s="17" t="s">
        <v>89</v>
      </c>
      <c r="C13712">
        <v>1.1570100000000001</v>
      </c>
      <c r="D13712">
        <v>1.1550499999999999</v>
      </c>
      <c r="E13712" s="17" t="s">
        <v>2</v>
      </c>
      <c r="F13712" s="17" t="s">
        <v>90</v>
      </c>
      <c r="G13712" s="17" t="s">
        <v>38</v>
      </c>
      <c r="H13712">
        <v>1.9600000000001838E-3</v>
      </c>
      <c r="I13712">
        <v>1.6968962382582433E-3</v>
      </c>
      <c r="J13712">
        <v>0</v>
      </c>
      <c r="K13712">
        <v>1</v>
      </c>
      <c r="L13712" s="17" t="s">
        <v>162</v>
      </c>
    </row>
    <row r="13713" spans="1:12" x14ac:dyDescent="0.35">
      <c r="A13713" s="1">
        <v>44250</v>
      </c>
      <c r="B13713" s="17" t="s">
        <v>89</v>
      </c>
      <c r="C13713">
        <v>1.1563000000000001</v>
      </c>
      <c r="D13713">
        <v>1.1570100000000001</v>
      </c>
      <c r="E13713" s="17" t="s">
        <v>2</v>
      </c>
      <c r="F13713" s="17" t="s">
        <v>90</v>
      </c>
      <c r="G13713" s="17" t="s">
        <v>38</v>
      </c>
      <c r="H13713">
        <v>-7.0999999999998842E-4</v>
      </c>
      <c r="I13713">
        <v>-6.1365070310540819E-4</v>
      </c>
      <c r="J13713">
        <v>0</v>
      </c>
      <c r="K13713">
        <v>0</v>
      </c>
      <c r="L13713" s="17" t="s">
        <v>162</v>
      </c>
    </row>
    <row r="13714" spans="1:12" x14ac:dyDescent="0.35">
      <c r="A13714" s="1">
        <v>44251</v>
      </c>
      <c r="B13714" s="17" t="s">
        <v>89</v>
      </c>
      <c r="C13714">
        <v>1.16171</v>
      </c>
      <c r="D13714">
        <v>1.1563000000000001</v>
      </c>
      <c r="E13714" s="17" t="s">
        <v>2</v>
      </c>
      <c r="F13714" s="17" t="s">
        <v>90</v>
      </c>
      <c r="G13714" s="17" t="s">
        <v>38</v>
      </c>
      <c r="H13714">
        <v>5.4099999999999149E-3</v>
      </c>
      <c r="I13714">
        <v>4.6787165960390162E-3</v>
      </c>
      <c r="J13714">
        <v>0</v>
      </c>
      <c r="K13714">
        <v>1</v>
      </c>
      <c r="L13714" s="17" t="s">
        <v>162</v>
      </c>
    </row>
    <row r="13715" spans="1:12" x14ac:dyDescent="0.35">
      <c r="A13715" s="1">
        <v>44252</v>
      </c>
      <c r="B13715" s="17" t="s">
        <v>89</v>
      </c>
      <c r="C13715">
        <v>1.1623300000000001</v>
      </c>
      <c r="D13715">
        <v>1.16171</v>
      </c>
      <c r="E13715" s="17" t="s">
        <v>2</v>
      </c>
      <c r="F13715" s="17" t="s">
        <v>90</v>
      </c>
      <c r="G13715" s="17" t="s">
        <v>38</v>
      </c>
      <c r="H13715">
        <v>6.2000000000006494E-4</v>
      </c>
      <c r="I13715">
        <v>5.336960170783284E-4</v>
      </c>
      <c r="J13715">
        <v>0</v>
      </c>
      <c r="K13715">
        <v>1</v>
      </c>
      <c r="L13715" s="17" t="s">
        <v>162</v>
      </c>
    </row>
    <row r="13716" spans="1:12" x14ac:dyDescent="0.35">
      <c r="A13716" s="1">
        <v>44253</v>
      </c>
      <c r="B13716" s="17" t="s">
        <v>89</v>
      </c>
      <c r="C13716">
        <v>1.1518699999999999</v>
      </c>
      <c r="D13716">
        <v>1.1623300000000001</v>
      </c>
      <c r="E13716" s="17" t="s">
        <v>2</v>
      </c>
      <c r="F13716" s="17" t="s">
        <v>90</v>
      </c>
      <c r="G13716" s="17" t="s">
        <v>38</v>
      </c>
      <c r="H13716">
        <v>-1.0460000000000136E-2</v>
      </c>
      <c r="I13716">
        <v>-8.9991654693590759E-3</v>
      </c>
      <c r="J13716">
        <v>0</v>
      </c>
      <c r="K13716">
        <v>0</v>
      </c>
      <c r="L13716" s="17" t="s">
        <v>162</v>
      </c>
    </row>
    <row r="13717" spans="1:12" x14ac:dyDescent="0.35">
      <c r="A13717" s="1">
        <v>44256</v>
      </c>
      <c r="B13717" s="17" t="s">
        <v>89</v>
      </c>
      <c r="C13717">
        <v>1.1556</v>
      </c>
      <c r="D13717">
        <v>1.1518699999999999</v>
      </c>
      <c r="E13717" s="17" t="s">
        <v>2</v>
      </c>
      <c r="F13717" s="17" t="s">
        <v>90</v>
      </c>
      <c r="G13717" s="17" t="s">
        <v>38</v>
      </c>
      <c r="H13717">
        <v>3.7300000000000111E-3</v>
      </c>
      <c r="I13717">
        <v>3.2382126455242442E-3</v>
      </c>
      <c r="J13717">
        <v>0</v>
      </c>
      <c r="K13717">
        <v>1</v>
      </c>
      <c r="L13717" s="17" t="s">
        <v>162</v>
      </c>
    </row>
    <row r="13718" spans="1:12" x14ac:dyDescent="0.35">
      <c r="A13718" s="1">
        <v>44257</v>
      </c>
      <c r="B13718" s="17" t="s">
        <v>89</v>
      </c>
      <c r="C13718">
        <v>1.1559299999999999</v>
      </c>
      <c r="D13718">
        <v>1.1556</v>
      </c>
      <c r="E13718" s="17" t="s">
        <v>2</v>
      </c>
      <c r="F13718" s="17" t="s">
        <v>90</v>
      </c>
      <c r="G13718" s="17" t="s">
        <v>38</v>
      </c>
      <c r="H13718">
        <v>3.2999999999994145E-4</v>
      </c>
      <c r="I13718">
        <v>2.8556593977149662E-4</v>
      </c>
      <c r="J13718">
        <v>0</v>
      </c>
      <c r="K13718">
        <v>1</v>
      </c>
      <c r="L13718" s="17" t="s">
        <v>162</v>
      </c>
    </row>
    <row r="13719" spans="1:12" x14ac:dyDescent="0.35">
      <c r="A13719" s="1">
        <v>44258</v>
      </c>
      <c r="B13719" s="17" t="s">
        <v>89</v>
      </c>
      <c r="C13719">
        <v>1.15455</v>
      </c>
      <c r="D13719">
        <v>1.1559299999999999</v>
      </c>
      <c r="E13719" s="17" t="s">
        <v>2</v>
      </c>
      <c r="F13719" s="17" t="s">
        <v>90</v>
      </c>
      <c r="G13719" s="17" t="s">
        <v>38</v>
      </c>
      <c r="H13719">
        <v>-1.3799999999999368E-3</v>
      </c>
      <c r="I13719">
        <v>-1.1938439178842465E-3</v>
      </c>
      <c r="J13719">
        <v>0</v>
      </c>
      <c r="K13719">
        <v>0</v>
      </c>
      <c r="L13719" s="17" t="s">
        <v>162</v>
      </c>
    </row>
    <row r="13720" spans="1:12" x14ac:dyDescent="0.35">
      <c r="A13720" s="1">
        <v>44259</v>
      </c>
      <c r="B13720" s="17" t="s">
        <v>89</v>
      </c>
      <c r="C13720">
        <v>1.1555500000000001</v>
      </c>
      <c r="D13720">
        <v>1.15455</v>
      </c>
      <c r="E13720" s="17" t="s">
        <v>2</v>
      </c>
      <c r="F13720" s="17" t="s">
        <v>90</v>
      </c>
      <c r="G13720" s="17" t="s">
        <v>38</v>
      </c>
      <c r="H13720">
        <v>1.0000000000001119E-3</v>
      </c>
      <c r="I13720">
        <v>8.6613832229016669E-4</v>
      </c>
      <c r="J13720">
        <v>0</v>
      </c>
      <c r="K13720">
        <v>1</v>
      </c>
      <c r="L13720" s="17" t="s">
        <v>162</v>
      </c>
    </row>
    <row r="13721" spans="1:12" x14ac:dyDescent="0.35">
      <c r="A13721" s="1">
        <v>44260</v>
      </c>
      <c r="B13721" s="17" t="s">
        <v>89</v>
      </c>
      <c r="C13721">
        <v>1.16082</v>
      </c>
      <c r="D13721">
        <v>1.1555500000000001</v>
      </c>
      <c r="E13721" s="17" t="s">
        <v>2</v>
      </c>
      <c r="F13721" s="17" t="s">
        <v>90</v>
      </c>
      <c r="G13721" s="17" t="s">
        <v>38</v>
      </c>
      <c r="H13721">
        <v>5.2699999999998859E-3</v>
      </c>
      <c r="I13721">
        <v>4.5605988490328292E-3</v>
      </c>
      <c r="J13721">
        <v>0</v>
      </c>
      <c r="K13721">
        <v>1</v>
      </c>
      <c r="L13721" s="17" t="s">
        <v>162</v>
      </c>
    </row>
    <row r="13722" spans="1:12" x14ac:dyDescent="0.35">
      <c r="A13722" s="1">
        <v>44263</v>
      </c>
      <c r="B13722" s="17" t="s">
        <v>89</v>
      </c>
      <c r="C13722">
        <v>1.16154</v>
      </c>
      <c r="D13722">
        <v>1.16082</v>
      </c>
      <c r="E13722" s="17" t="s">
        <v>2</v>
      </c>
      <c r="F13722" s="17" t="s">
        <v>90</v>
      </c>
      <c r="G13722" s="17" t="s">
        <v>38</v>
      </c>
      <c r="H13722">
        <v>7.2000000000005393E-4</v>
      </c>
      <c r="I13722">
        <v>6.2025120173674986E-4</v>
      </c>
      <c r="J13722">
        <v>0</v>
      </c>
      <c r="K13722">
        <v>1</v>
      </c>
      <c r="L13722" s="17" t="s">
        <v>162</v>
      </c>
    </row>
    <row r="13723" spans="1:12" x14ac:dyDescent="0.35">
      <c r="A13723" s="1">
        <v>44264</v>
      </c>
      <c r="B13723" s="17" t="s">
        <v>89</v>
      </c>
      <c r="C13723">
        <v>1.1662300000000001</v>
      </c>
      <c r="D13723">
        <v>1.16154</v>
      </c>
      <c r="E13723" s="17" t="s">
        <v>2</v>
      </c>
      <c r="F13723" s="17" t="s">
        <v>90</v>
      </c>
      <c r="G13723" s="17" t="s">
        <v>38</v>
      </c>
      <c r="H13723">
        <v>4.690000000000083E-3</v>
      </c>
      <c r="I13723">
        <v>4.0377429963669633E-3</v>
      </c>
      <c r="J13723">
        <v>0</v>
      </c>
      <c r="K13723">
        <v>1</v>
      </c>
      <c r="L13723" s="17" t="s">
        <v>162</v>
      </c>
    </row>
    <row r="13724" spans="1:12" x14ac:dyDescent="0.35">
      <c r="A13724" s="1">
        <v>44265</v>
      </c>
      <c r="B13724" s="17" t="s">
        <v>89</v>
      </c>
      <c r="C13724">
        <v>1.16726</v>
      </c>
      <c r="D13724">
        <v>1.1662300000000001</v>
      </c>
      <c r="E13724" s="17" t="s">
        <v>2</v>
      </c>
      <c r="F13724" s="17" t="s">
        <v>90</v>
      </c>
      <c r="G13724" s="17" t="s">
        <v>38</v>
      </c>
      <c r="H13724">
        <v>1.0299999999998644E-3</v>
      </c>
      <c r="I13724">
        <v>8.831877073989387E-4</v>
      </c>
      <c r="J13724">
        <v>0</v>
      </c>
      <c r="K13724">
        <v>1</v>
      </c>
      <c r="L13724" s="17" t="s">
        <v>162</v>
      </c>
    </row>
    <row r="13725" spans="1:12" x14ac:dyDescent="0.35">
      <c r="A13725" s="1">
        <v>44266</v>
      </c>
      <c r="B13725" s="17" t="s">
        <v>89</v>
      </c>
      <c r="C13725">
        <v>1.1680999999999999</v>
      </c>
      <c r="D13725">
        <v>1.16726</v>
      </c>
      <c r="E13725" s="17" t="s">
        <v>2</v>
      </c>
      <c r="F13725" s="17" t="s">
        <v>90</v>
      </c>
      <c r="G13725" s="17" t="s">
        <v>38</v>
      </c>
      <c r="H13725">
        <v>8.399999999999519E-4</v>
      </c>
      <c r="I13725">
        <v>7.1963401470105366E-4</v>
      </c>
      <c r="J13725">
        <v>0</v>
      </c>
      <c r="K13725">
        <v>1</v>
      </c>
      <c r="L13725" s="17" t="s">
        <v>162</v>
      </c>
    </row>
    <row r="13726" spans="1:12" x14ac:dyDescent="0.35">
      <c r="A13726" s="1">
        <v>44267</v>
      </c>
      <c r="B13726" s="17" t="s">
        <v>89</v>
      </c>
      <c r="C13726">
        <v>1.1672899999999999</v>
      </c>
      <c r="D13726">
        <v>1.1680999999999999</v>
      </c>
      <c r="E13726" s="17" t="s">
        <v>2</v>
      </c>
      <c r="F13726" s="17" t="s">
        <v>90</v>
      </c>
      <c r="G13726" s="17" t="s">
        <v>38</v>
      </c>
      <c r="H13726">
        <v>-8.099999999999774E-4</v>
      </c>
      <c r="I13726">
        <v>-6.9343378135431678E-4</v>
      </c>
      <c r="J13726">
        <v>0</v>
      </c>
      <c r="K13726">
        <v>0</v>
      </c>
      <c r="L13726" s="17" t="s">
        <v>162</v>
      </c>
    </row>
    <row r="13727" spans="1:12" x14ac:dyDescent="0.35">
      <c r="A13727" s="1">
        <v>44270</v>
      </c>
      <c r="B13727" s="17" t="s">
        <v>89</v>
      </c>
      <c r="C13727">
        <v>1.16551</v>
      </c>
      <c r="D13727">
        <v>1.1672899999999999</v>
      </c>
      <c r="E13727" s="17" t="s">
        <v>2</v>
      </c>
      <c r="F13727" s="17" t="s">
        <v>90</v>
      </c>
      <c r="G13727" s="17" t="s">
        <v>38</v>
      </c>
      <c r="H13727">
        <v>-1.7799999999998928E-3</v>
      </c>
      <c r="I13727">
        <v>-1.524899553666949E-3</v>
      </c>
      <c r="J13727">
        <v>0</v>
      </c>
      <c r="K13727">
        <v>0</v>
      </c>
      <c r="L13727" s="17" t="s">
        <v>162</v>
      </c>
    </row>
    <row r="13728" spans="1:12" x14ac:dyDescent="0.35">
      <c r="A13728" s="1">
        <v>44271</v>
      </c>
      <c r="B13728" s="17" t="s">
        <v>89</v>
      </c>
      <c r="C13728">
        <v>1.1651</v>
      </c>
      <c r="D13728">
        <v>1.16551</v>
      </c>
      <c r="E13728" s="17" t="s">
        <v>2</v>
      </c>
      <c r="F13728" s="17" t="s">
        <v>90</v>
      </c>
      <c r="G13728" s="17" t="s">
        <v>38</v>
      </c>
      <c r="H13728">
        <v>-4.1000000000002146E-4</v>
      </c>
      <c r="I13728">
        <v>-3.5177733352783025E-4</v>
      </c>
      <c r="J13728">
        <v>0</v>
      </c>
      <c r="K13728">
        <v>0</v>
      </c>
      <c r="L13728" s="17" t="s">
        <v>162</v>
      </c>
    </row>
    <row r="13729" spans="1:12" x14ac:dyDescent="0.35">
      <c r="A13729" s="1">
        <v>44272</v>
      </c>
      <c r="B13729" s="17" t="s">
        <v>89</v>
      </c>
      <c r="C13729">
        <v>1.16795</v>
      </c>
      <c r="D13729">
        <v>1.1651</v>
      </c>
      <c r="E13729" s="17" t="s">
        <v>2</v>
      </c>
      <c r="F13729" s="17" t="s">
        <v>90</v>
      </c>
      <c r="G13729" s="17" t="s">
        <v>38</v>
      </c>
      <c r="H13729">
        <v>2.8500000000000192E-3</v>
      </c>
      <c r="I13729">
        <v>2.4461419620633584E-3</v>
      </c>
      <c r="J13729">
        <v>0</v>
      </c>
      <c r="K13729">
        <v>1</v>
      </c>
      <c r="L13729" s="17" t="s">
        <v>162</v>
      </c>
    </row>
    <row r="13730" spans="1:12" x14ac:dyDescent="0.35">
      <c r="A13730" s="1">
        <v>44273</v>
      </c>
      <c r="B13730" s="17" t="s">
        <v>89</v>
      </c>
      <c r="C13730">
        <v>1.16614</v>
      </c>
      <c r="D13730">
        <v>1.16795</v>
      </c>
      <c r="E13730" s="17" t="s">
        <v>2</v>
      </c>
      <c r="F13730" s="17" t="s">
        <v>90</v>
      </c>
      <c r="G13730" s="17" t="s">
        <v>38</v>
      </c>
      <c r="H13730">
        <v>-1.8100000000000893E-3</v>
      </c>
      <c r="I13730">
        <v>-1.5497238751659653E-3</v>
      </c>
      <c r="J13730">
        <v>0</v>
      </c>
      <c r="K13730">
        <v>0</v>
      </c>
      <c r="L13730" s="17" t="s">
        <v>162</v>
      </c>
    </row>
    <row r="13731" spans="1:12" x14ac:dyDescent="0.35">
      <c r="A13731" s="1">
        <v>44274</v>
      </c>
      <c r="B13731" s="17" t="s">
        <v>89</v>
      </c>
      <c r="C13731">
        <v>1.1682900000000001</v>
      </c>
      <c r="D13731">
        <v>1.16614</v>
      </c>
      <c r="E13731" s="17" t="s">
        <v>2</v>
      </c>
      <c r="F13731" s="17" t="s">
        <v>90</v>
      </c>
      <c r="G13731" s="17" t="s">
        <v>38</v>
      </c>
      <c r="H13731">
        <v>2.1500000000000963E-3</v>
      </c>
      <c r="I13731">
        <v>1.8436894369459039E-3</v>
      </c>
      <c r="J13731">
        <v>0</v>
      </c>
      <c r="K13731">
        <v>1</v>
      </c>
      <c r="L13731" s="17" t="s">
        <v>162</v>
      </c>
    </row>
    <row r="13732" spans="1:12" x14ac:dyDescent="0.35">
      <c r="A13732" s="1">
        <v>44277</v>
      </c>
      <c r="B13732" s="17" t="s">
        <v>89</v>
      </c>
      <c r="C13732">
        <v>1.16391</v>
      </c>
      <c r="D13732">
        <v>1.1682900000000001</v>
      </c>
      <c r="E13732" s="17" t="s">
        <v>2</v>
      </c>
      <c r="F13732" s="17" t="s">
        <v>90</v>
      </c>
      <c r="G13732" s="17" t="s">
        <v>38</v>
      </c>
      <c r="H13732">
        <v>-4.3800000000000505E-3</v>
      </c>
      <c r="I13732">
        <v>-3.7490691523509147E-3</v>
      </c>
      <c r="J13732">
        <v>0</v>
      </c>
      <c r="K13732">
        <v>0</v>
      </c>
      <c r="L13732" s="17" t="s">
        <v>162</v>
      </c>
    </row>
    <row r="13733" spans="1:12" x14ac:dyDescent="0.35">
      <c r="A13733" s="1">
        <v>44278</v>
      </c>
      <c r="B13733" s="17" t="s">
        <v>89</v>
      </c>
      <c r="C13733">
        <v>1.16151</v>
      </c>
      <c r="D13733">
        <v>1.16391</v>
      </c>
      <c r="E13733" s="17" t="s">
        <v>2</v>
      </c>
      <c r="F13733" s="17" t="s">
        <v>90</v>
      </c>
      <c r="G13733" s="17" t="s">
        <v>38</v>
      </c>
      <c r="H13733">
        <v>-2.3999999999999577E-3</v>
      </c>
      <c r="I13733">
        <v>-2.0620151042606023E-3</v>
      </c>
      <c r="J13733">
        <v>0</v>
      </c>
      <c r="K13733">
        <v>0</v>
      </c>
      <c r="L13733" s="17" t="s">
        <v>162</v>
      </c>
    </row>
    <row r="13734" spans="1:12" x14ac:dyDescent="0.35">
      <c r="A13734" s="1">
        <v>44279</v>
      </c>
      <c r="B13734" s="17" t="s">
        <v>89</v>
      </c>
      <c r="C13734">
        <v>1.1595299999999999</v>
      </c>
      <c r="D13734">
        <v>1.16151</v>
      </c>
      <c r="E13734" s="17" t="s">
        <v>2</v>
      </c>
      <c r="F13734" s="17" t="s">
        <v>90</v>
      </c>
      <c r="G13734" s="17" t="s">
        <v>38</v>
      </c>
      <c r="H13734">
        <v>-1.9800000000000928E-3</v>
      </c>
      <c r="I13734">
        <v>-1.7046775318336413E-3</v>
      </c>
      <c r="J13734">
        <v>0</v>
      </c>
      <c r="K13734">
        <v>0</v>
      </c>
      <c r="L13734" s="17" t="s">
        <v>162</v>
      </c>
    </row>
    <row r="13735" spans="1:12" x14ac:dyDescent="0.35">
      <c r="A13735" s="1">
        <v>44280</v>
      </c>
      <c r="B13735" s="17" t="s">
        <v>89</v>
      </c>
      <c r="C13735">
        <v>1.1586399999999999</v>
      </c>
      <c r="D13735">
        <v>1.1595299999999999</v>
      </c>
      <c r="E13735" s="17" t="s">
        <v>2</v>
      </c>
      <c r="F13735" s="17" t="s">
        <v>90</v>
      </c>
      <c r="G13735" s="17" t="s">
        <v>38</v>
      </c>
      <c r="H13735">
        <v>-8.9000000000005741E-4</v>
      </c>
      <c r="I13735">
        <v>-7.6755237035700452E-4</v>
      </c>
      <c r="J13735">
        <v>0</v>
      </c>
      <c r="K13735">
        <v>0</v>
      </c>
      <c r="L13735" s="17" t="s">
        <v>162</v>
      </c>
    </row>
    <row r="13736" spans="1:12" x14ac:dyDescent="0.35">
      <c r="A13736" s="1">
        <v>44281</v>
      </c>
      <c r="B13736" s="17" t="s">
        <v>89</v>
      </c>
      <c r="C13736">
        <v>1.1672899999999999</v>
      </c>
      <c r="D13736">
        <v>1.1586399999999999</v>
      </c>
      <c r="E13736" s="17" t="s">
        <v>2</v>
      </c>
      <c r="F13736" s="17" t="s">
        <v>90</v>
      </c>
      <c r="G13736" s="17" t="s">
        <v>38</v>
      </c>
      <c r="H13736">
        <v>8.6500000000000465E-3</v>
      </c>
      <c r="I13736">
        <v>7.4656493820341495E-3</v>
      </c>
      <c r="J13736">
        <v>0</v>
      </c>
      <c r="K13736">
        <v>1</v>
      </c>
      <c r="L13736" s="17" t="s">
        <v>162</v>
      </c>
    </row>
    <row r="13737" spans="1:12" x14ac:dyDescent="0.35">
      <c r="A13737" s="1">
        <v>44284</v>
      </c>
      <c r="B13737" s="17" t="s">
        <v>89</v>
      </c>
      <c r="C13737">
        <v>1.1698200000000001</v>
      </c>
      <c r="D13737">
        <v>1.1672899999999999</v>
      </c>
      <c r="E13737" s="17" t="s">
        <v>2</v>
      </c>
      <c r="F13737" s="17" t="s">
        <v>90</v>
      </c>
      <c r="G13737" s="17" t="s">
        <v>38</v>
      </c>
      <c r="H13737">
        <v>2.5300000000001432E-3</v>
      </c>
      <c r="I13737">
        <v>2.1674134105493436E-3</v>
      </c>
      <c r="J13737">
        <v>0</v>
      </c>
      <c r="K13737">
        <v>1</v>
      </c>
      <c r="L13737" s="17" t="s">
        <v>162</v>
      </c>
    </row>
    <row r="13738" spans="1:12" x14ac:dyDescent="0.35">
      <c r="A13738" s="1">
        <v>44285</v>
      </c>
      <c r="B13738" s="17" t="s">
        <v>89</v>
      </c>
      <c r="C13738">
        <v>1.17031</v>
      </c>
      <c r="D13738">
        <v>1.1698200000000001</v>
      </c>
      <c r="E13738" s="17" t="s">
        <v>2</v>
      </c>
      <c r="F13738" s="17" t="s">
        <v>90</v>
      </c>
      <c r="G13738" s="17" t="s">
        <v>38</v>
      </c>
      <c r="H13738">
        <v>4.8999999999987942E-4</v>
      </c>
      <c r="I13738">
        <v>4.1886786001254844E-4</v>
      </c>
      <c r="J13738">
        <v>0</v>
      </c>
      <c r="K13738">
        <v>1</v>
      </c>
      <c r="L13738" s="17" t="s">
        <v>162</v>
      </c>
    </row>
    <row r="13739" spans="1:12" x14ac:dyDescent="0.35">
      <c r="A13739" s="1">
        <v>44286</v>
      </c>
      <c r="B13739" s="17" t="s">
        <v>89</v>
      </c>
      <c r="C13739">
        <v>1.1724300000000001</v>
      </c>
      <c r="D13739">
        <v>1.17031</v>
      </c>
      <c r="E13739" s="17" t="s">
        <v>2</v>
      </c>
      <c r="F13739" s="17" t="s">
        <v>90</v>
      </c>
      <c r="G13739" s="17" t="s">
        <v>38</v>
      </c>
      <c r="H13739">
        <v>2.1200000000001218E-3</v>
      </c>
      <c r="I13739">
        <v>1.8114858456307491E-3</v>
      </c>
      <c r="J13739">
        <v>0</v>
      </c>
      <c r="K13739">
        <v>1</v>
      </c>
      <c r="L13739" s="17" t="s">
        <v>162</v>
      </c>
    </row>
    <row r="13740" spans="1:12" x14ac:dyDescent="0.35">
      <c r="A13740" s="1">
        <v>44287</v>
      </c>
      <c r="B13740" s="17" t="s">
        <v>89</v>
      </c>
      <c r="C13740">
        <v>1.1752</v>
      </c>
      <c r="D13740">
        <v>1.1724300000000001</v>
      </c>
      <c r="E13740" s="17" t="s">
        <v>2</v>
      </c>
      <c r="F13740" s="17" t="s">
        <v>90</v>
      </c>
      <c r="G13740" s="17" t="s">
        <v>38</v>
      </c>
      <c r="H13740">
        <v>2.7699999999999392E-3</v>
      </c>
      <c r="I13740">
        <v>2.3626143991538422E-3</v>
      </c>
      <c r="J13740">
        <v>0</v>
      </c>
      <c r="K13740">
        <v>1</v>
      </c>
      <c r="L13740" s="17" t="s">
        <v>162</v>
      </c>
    </row>
    <row r="13741" spans="1:12" x14ac:dyDescent="0.35">
      <c r="A13741" s="1">
        <v>44288</v>
      </c>
      <c r="B13741" s="17" t="s">
        <v>89</v>
      </c>
      <c r="C13741">
        <v>1.1742999999999999</v>
      </c>
      <c r="D13741">
        <v>1.1752</v>
      </c>
      <c r="E13741" s="17" t="s">
        <v>2</v>
      </c>
      <c r="F13741" s="17" t="s">
        <v>90</v>
      </c>
      <c r="G13741" s="17" t="s">
        <v>38</v>
      </c>
      <c r="H13741">
        <v>-9.0000000000012292E-4</v>
      </c>
      <c r="I13741">
        <v>-7.6582709326082621E-4</v>
      </c>
      <c r="J13741">
        <v>0</v>
      </c>
      <c r="K13741">
        <v>0</v>
      </c>
      <c r="L13741" s="17" t="s">
        <v>162</v>
      </c>
    </row>
    <row r="13742" spans="1:12" x14ac:dyDescent="0.35">
      <c r="A13742" s="1">
        <v>44291</v>
      </c>
      <c r="B13742" s="17" t="s">
        <v>89</v>
      </c>
      <c r="C13742">
        <v>1.1751400000000001</v>
      </c>
      <c r="D13742">
        <v>1.1742999999999999</v>
      </c>
      <c r="E13742" s="17" t="s">
        <v>2</v>
      </c>
      <c r="F13742" s="17" t="s">
        <v>90</v>
      </c>
      <c r="G13742" s="17" t="s">
        <v>38</v>
      </c>
      <c r="H13742">
        <v>8.4000000000017394E-4</v>
      </c>
      <c r="I13742">
        <v>7.153197649665111E-4</v>
      </c>
      <c r="J13742">
        <v>0</v>
      </c>
      <c r="K13742">
        <v>1</v>
      </c>
      <c r="L13742" s="17" t="s">
        <v>162</v>
      </c>
    </row>
    <row r="13743" spans="1:12" x14ac:dyDescent="0.35">
      <c r="A13743" s="1">
        <v>44292</v>
      </c>
      <c r="B13743" s="17" t="s">
        <v>89</v>
      </c>
      <c r="C13743">
        <v>1.177</v>
      </c>
      <c r="D13743">
        <v>1.1751400000000001</v>
      </c>
      <c r="E13743" s="17" t="s">
        <v>2</v>
      </c>
      <c r="F13743" s="17" t="s">
        <v>90</v>
      </c>
      <c r="G13743" s="17" t="s">
        <v>38</v>
      </c>
      <c r="H13743">
        <v>1.8599999999999728E-3</v>
      </c>
      <c r="I13743">
        <v>1.5827901356433895E-3</v>
      </c>
      <c r="J13743">
        <v>0</v>
      </c>
      <c r="K13743">
        <v>1</v>
      </c>
      <c r="L13743" s="17" t="s">
        <v>162</v>
      </c>
    </row>
    <row r="13744" spans="1:12" x14ac:dyDescent="0.35">
      <c r="A13744" s="1">
        <v>44293</v>
      </c>
      <c r="B13744" s="17" t="s">
        <v>89</v>
      </c>
      <c r="C13744">
        <v>1.1641999999999999</v>
      </c>
      <c r="D13744">
        <v>1.177</v>
      </c>
      <c r="E13744" s="17" t="s">
        <v>2</v>
      </c>
      <c r="F13744" s="17" t="s">
        <v>90</v>
      </c>
      <c r="G13744" s="17" t="s">
        <v>38</v>
      </c>
      <c r="H13744">
        <v>-1.2800000000000145E-2</v>
      </c>
      <c r="I13744">
        <v>-1.0875106202209129E-2</v>
      </c>
      <c r="J13744">
        <v>0</v>
      </c>
      <c r="K13744">
        <v>0</v>
      </c>
      <c r="L13744" s="17" t="s">
        <v>162</v>
      </c>
    </row>
    <row r="13745" spans="1:12" x14ac:dyDescent="0.35">
      <c r="A13745" s="1">
        <v>44294</v>
      </c>
      <c r="B13745" s="17" t="s">
        <v>89</v>
      </c>
      <c r="C13745">
        <v>1.1571</v>
      </c>
      <c r="D13745">
        <v>1.1641999999999999</v>
      </c>
      <c r="E13745" s="17" t="s">
        <v>2</v>
      </c>
      <c r="F13745" s="17" t="s">
        <v>90</v>
      </c>
      <c r="G13745" s="17" t="s">
        <v>38</v>
      </c>
      <c r="H13745">
        <v>-7.0999999999998842E-3</v>
      </c>
      <c r="I13745">
        <v>-6.0986084865142457E-3</v>
      </c>
      <c r="J13745">
        <v>0</v>
      </c>
      <c r="K13745">
        <v>0</v>
      </c>
      <c r="L13745" s="17" t="s">
        <v>162</v>
      </c>
    </row>
    <row r="13746" spans="1:12" x14ac:dyDescent="0.35">
      <c r="A13746" s="1">
        <v>44295</v>
      </c>
      <c r="B13746" s="17" t="s">
        <v>89</v>
      </c>
      <c r="C13746">
        <v>1.1524000000000001</v>
      </c>
      <c r="D13746">
        <v>1.1571</v>
      </c>
      <c r="E13746" s="17" t="s">
        <v>2</v>
      </c>
      <c r="F13746" s="17" t="s">
        <v>90</v>
      </c>
      <c r="G13746" s="17" t="s">
        <v>38</v>
      </c>
      <c r="H13746">
        <v>-4.6999999999999265E-3</v>
      </c>
      <c r="I13746">
        <v>-4.0618788350185175E-3</v>
      </c>
      <c r="J13746">
        <v>0</v>
      </c>
      <c r="K13746">
        <v>0</v>
      </c>
      <c r="L13746" s="17" t="s">
        <v>162</v>
      </c>
    </row>
    <row r="13747" spans="1:12" x14ac:dyDescent="0.35">
      <c r="A13747" s="1">
        <v>44298</v>
      </c>
      <c r="B13747" s="17" t="s">
        <v>89</v>
      </c>
      <c r="C13747">
        <v>1.1522300000000001</v>
      </c>
      <c r="D13747">
        <v>1.1524000000000001</v>
      </c>
      <c r="E13747" s="17" t="s">
        <v>2</v>
      </c>
      <c r="F13747" s="17" t="s">
        <v>90</v>
      </c>
      <c r="G13747" s="17" t="s">
        <v>38</v>
      </c>
      <c r="H13747">
        <v>-1.7000000000000348E-4</v>
      </c>
      <c r="I13747">
        <v>-1.4751822283929492E-4</v>
      </c>
      <c r="J13747">
        <v>0</v>
      </c>
      <c r="K13747">
        <v>0</v>
      </c>
      <c r="L13747" s="17" t="s">
        <v>162</v>
      </c>
    </row>
    <row r="13748" spans="1:12" x14ac:dyDescent="0.35">
      <c r="A13748" s="1">
        <v>44299</v>
      </c>
      <c r="B13748" s="17" t="s">
        <v>89</v>
      </c>
      <c r="C13748">
        <v>1.1545300000000001</v>
      </c>
      <c r="D13748">
        <v>1.1522300000000001</v>
      </c>
      <c r="E13748" s="17" t="s">
        <v>2</v>
      </c>
      <c r="F13748" s="17" t="s">
        <v>90</v>
      </c>
      <c r="G13748" s="17" t="s">
        <v>38</v>
      </c>
      <c r="H13748">
        <v>2.2999999999999687E-3</v>
      </c>
      <c r="I13748">
        <v>1.9961292450291768E-3</v>
      </c>
      <c r="J13748">
        <v>0</v>
      </c>
      <c r="K13748">
        <v>1</v>
      </c>
      <c r="L13748" s="17" t="s">
        <v>162</v>
      </c>
    </row>
    <row r="13749" spans="1:12" x14ac:dyDescent="0.35">
      <c r="A13749" s="1">
        <v>44300</v>
      </c>
      <c r="B13749" s="17" t="s">
        <v>89</v>
      </c>
      <c r="C13749">
        <v>1.1509400000000001</v>
      </c>
      <c r="D13749">
        <v>1.1545300000000001</v>
      </c>
      <c r="E13749" s="17" t="s">
        <v>2</v>
      </c>
      <c r="F13749" s="17" t="s">
        <v>90</v>
      </c>
      <c r="G13749" s="17" t="s">
        <v>38</v>
      </c>
      <c r="H13749">
        <v>-3.5899999999999821E-3</v>
      </c>
      <c r="I13749">
        <v>-3.1094904419980266E-3</v>
      </c>
      <c r="J13749">
        <v>0</v>
      </c>
      <c r="K13749">
        <v>0</v>
      </c>
      <c r="L13749" s="17" t="s">
        <v>162</v>
      </c>
    </row>
    <row r="13750" spans="1:12" x14ac:dyDescent="0.35">
      <c r="A13750" s="1">
        <v>44301</v>
      </c>
      <c r="B13750" s="17" t="s">
        <v>89</v>
      </c>
      <c r="C13750">
        <v>1.1495</v>
      </c>
      <c r="D13750">
        <v>1.1509400000000001</v>
      </c>
      <c r="E13750" s="17" t="s">
        <v>2</v>
      </c>
      <c r="F13750" s="17" t="s">
        <v>90</v>
      </c>
      <c r="G13750" s="17" t="s">
        <v>38</v>
      </c>
      <c r="H13750">
        <v>-1.4400000000001079E-3</v>
      </c>
      <c r="I13750">
        <v>-1.251151232905371E-3</v>
      </c>
      <c r="J13750">
        <v>0</v>
      </c>
      <c r="K13750">
        <v>0</v>
      </c>
      <c r="L13750" s="17" t="s">
        <v>162</v>
      </c>
    </row>
    <row r="13751" spans="1:12" x14ac:dyDescent="0.35">
      <c r="A13751" s="1">
        <v>44302</v>
      </c>
      <c r="B13751" s="17" t="s">
        <v>89</v>
      </c>
      <c r="C13751">
        <v>1.1513500000000001</v>
      </c>
      <c r="D13751">
        <v>1.1495</v>
      </c>
      <c r="E13751" s="17" t="s">
        <v>2</v>
      </c>
      <c r="F13751" s="17" t="s">
        <v>90</v>
      </c>
      <c r="G13751" s="17" t="s">
        <v>38</v>
      </c>
      <c r="H13751">
        <v>1.8500000000001293E-3</v>
      </c>
      <c r="I13751">
        <v>1.6093953892998081E-3</v>
      </c>
      <c r="J13751">
        <v>0</v>
      </c>
      <c r="K13751">
        <v>1</v>
      </c>
      <c r="L13751" s="17" t="s">
        <v>162</v>
      </c>
    </row>
    <row r="13752" spans="1:12" x14ac:dyDescent="0.35">
      <c r="A13752" s="1">
        <v>44305</v>
      </c>
      <c r="B13752" s="17" t="s">
        <v>89</v>
      </c>
      <c r="C13752">
        <v>1.1540999999999999</v>
      </c>
      <c r="D13752">
        <v>1.1513500000000001</v>
      </c>
      <c r="E13752" s="17" t="s">
        <v>2</v>
      </c>
      <c r="F13752" s="17" t="s">
        <v>90</v>
      </c>
      <c r="G13752" s="17" t="s">
        <v>38</v>
      </c>
      <c r="H13752">
        <v>2.7499999999998082E-3</v>
      </c>
      <c r="I13752">
        <v>2.3885004559862839E-3</v>
      </c>
      <c r="J13752">
        <v>0</v>
      </c>
      <c r="K13752">
        <v>1</v>
      </c>
      <c r="L13752" s="17" t="s">
        <v>162</v>
      </c>
    </row>
    <row r="13753" spans="1:12" x14ac:dyDescent="0.35">
      <c r="A13753" s="1">
        <v>44306</v>
      </c>
      <c r="B13753" s="17" t="s">
        <v>89</v>
      </c>
      <c r="C13753">
        <v>1.1617500000000001</v>
      </c>
      <c r="D13753">
        <v>1.1540999999999999</v>
      </c>
      <c r="E13753" s="17" t="s">
        <v>2</v>
      </c>
      <c r="F13753" s="17" t="s">
        <v>90</v>
      </c>
      <c r="G13753" s="17" t="s">
        <v>38</v>
      </c>
      <c r="H13753">
        <v>7.6500000000001567E-3</v>
      </c>
      <c r="I13753">
        <v>6.6285417208215552E-3</v>
      </c>
      <c r="J13753">
        <v>0</v>
      </c>
      <c r="K13753">
        <v>1</v>
      </c>
      <c r="L13753" s="17" t="s">
        <v>162</v>
      </c>
    </row>
    <row r="13754" spans="1:12" x14ac:dyDescent="0.35">
      <c r="A13754" s="1">
        <v>44307</v>
      </c>
      <c r="B13754" s="17" t="s">
        <v>89</v>
      </c>
      <c r="C13754">
        <v>1.1582699999999999</v>
      </c>
      <c r="D13754">
        <v>1.1617500000000001</v>
      </c>
      <c r="E13754" s="17" t="s">
        <v>2</v>
      </c>
      <c r="F13754" s="17" t="s">
        <v>90</v>
      </c>
      <c r="G13754" s="17" t="s">
        <v>38</v>
      </c>
      <c r="H13754">
        <v>-3.4800000000001496E-3</v>
      </c>
      <c r="I13754">
        <v>-2.9954809554552609E-3</v>
      </c>
      <c r="J13754">
        <v>0</v>
      </c>
      <c r="K13754">
        <v>0</v>
      </c>
      <c r="L13754" s="17" t="s">
        <v>162</v>
      </c>
    </row>
    <row r="13755" spans="1:12" x14ac:dyDescent="0.35">
      <c r="A13755" s="1">
        <v>44308</v>
      </c>
      <c r="B13755" s="17" t="s">
        <v>89</v>
      </c>
      <c r="C13755">
        <v>1.1572199999999999</v>
      </c>
      <c r="D13755">
        <v>1.1582699999999999</v>
      </c>
      <c r="E13755" s="17" t="s">
        <v>2</v>
      </c>
      <c r="F13755" s="17" t="s">
        <v>90</v>
      </c>
      <c r="G13755" s="17" t="s">
        <v>38</v>
      </c>
      <c r="H13755">
        <v>-1.0499999999999954E-3</v>
      </c>
      <c r="I13755">
        <v>-9.0652438550596615E-4</v>
      </c>
      <c r="J13755">
        <v>0</v>
      </c>
      <c r="K13755">
        <v>0</v>
      </c>
      <c r="L13755" s="17" t="s">
        <v>162</v>
      </c>
    </row>
    <row r="13756" spans="1:12" x14ac:dyDescent="0.35">
      <c r="A13756" s="1">
        <v>44309</v>
      </c>
      <c r="B13756" s="17" t="s">
        <v>89</v>
      </c>
      <c r="C13756">
        <v>1.15174</v>
      </c>
      <c r="D13756">
        <v>1.1572199999999999</v>
      </c>
      <c r="E13756" s="17" t="s">
        <v>2</v>
      </c>
      <c r="F13756" s="17" t="s">
        <v>90</v>
      </c>
      <c r="G13756" s="17" t="s">
        <v>38</v>
      </c>
      <c r="H13756">
        <v>-5.4799999999999294E-3</v>
      </c>
      <c r="I13756">
        <v>-4.7354867700177402E-3</v>
      </c>
      <c r="J13756">
        <v>0</v>
      </c>
      <c r="K13756">
        <v>0</v>
      </c>
      <c r="L13756" s="17" t="s">
        <v>162</v>
      </c>
    </row>
    <row r="13757" spans="1:12" x14ac:dyDescent="0.35">
      <c r="A13757" s="1">
        <v>44312</v>
      </c>
      <c r="B13757" s="17" t="s">
        <v>89</v>
      </c>
      <c r="C13757">
        <v>1.1467000000000001</v>
      </c>
      <c r="D13757">
        <v>1.15174</v>
      </c>
      <c r="E13757" s="17" t="s">
        <v>2</v>
      </c>
      <c r="F13757" s="17" t="s">
        <v>90</v>
      </c>
      <c r="G13757" s="17" t="s">
        <v>38</v>
      </c>
      <c r="H13757">
        <v>-5.0399999999999334E-3</v>
      </c>
      <c r="I13757">
        <v>-4.3759876360983671E-3</v>
      </c>
      <c r="J13757">
        <v>0</v>
      </c>
      <c r="K13757">
        <v>0</v>
      </c>
      <c r="L13757" s="17" t="s">
        <v>162</v>
      </c>
    </row>
    <row r="13758" spans="1:12" x14ac:dyDescent="0.35">
      <c r="A13758" s="1">
        <v>44313</v>
      </c>
      <c r="B13758" s="17" t="s">
        <v>89</v>
      </c>
      <c r="C13758">
        <v>1.1499999999999999</v>
      </c>
      <c r="D13758">
        <v>1.1467000000000001</v>
      </c>
      <c r="E13758" s="17" t="s">
        <v>2</v>
      </c>
      <c r="F13758" s="17" t="s">
        <v>90</v>
      </c>
      <c r="G13758" s="17" t="s">
        <v>38</v>
      </c>
      <c r="H13758">
        <v>3.2999999999998586E-3</v>
      </c>
      <c r="I13758">
        <v>2.8778233190894379E-3</v>
      </c>
      <c r="J13758">
        <v>0</v>
      </c>
      <c r="K13758">
        <v>1</v>
      </c>
      <c r="L13758" s="17" t="s">
        <v>162</v>
      </c>
    </row>
    <row r="13759" spans="1:12" x14ac:dyDescent="0.35">
      <c r="A13759" s="1">
        <v>44314</v>
      </c>
      <c r="B13759" s="17" t="s">
        <v>89</v>
      </c>
      <c r="C13759">
        <v>1.14991</v>
      </c>
      <c r="D13759">
        <v>1.1499999999999999</v>
      </c>
      <c r="E13759" s="17" t="s">
        <v>2</v>
      </c>
      <c r="F13759" s="17" t="s">
        <v>90</v>
      </c>
      <c r="G13759" s="17" t="s">
        <v>38</v>
      </c>
      <c r="H13759">
        <v>-8.9999999999923475E-5</v>
      </c>
      <c r="I13759">
        <v>-7.8260869565150855E-5</v>
      </c>
      <c r="J13759">
        <v>0</v>
      </c>
      <c r="K13759">
        <v>0</v>
      </c>
      <c r="L13759" s="17" t="s">
        <v>162</v>
      </c>
    </row>
    <row r="13760" spans="1:12" x14ac:dyDescent="0.35">
      <c r="A13760" s="1">
        <v>44315</v>
      </c>
      <c r="B13760" s="17" t="s">
        <v>89</v>
      </c>
      <c r="C13760">
        <v>1.1496999999999999</v>
      </c>
      <c r="D13760">
        <v>1.14991</v>
      </c>
      <c r="E13760" s="17" t="s">
        <v>2</v>
      </c>
      <c r="F13760" s="17" t="s">
        <v>90</v>
      </c>
      <c r="G13760" s="17" t="s">
        <v>38</v>
      </c>
      <c r="H13760">
        <v>-2.1000000000004349E-4</v>
      </c>
      <c r="I13760">
        <v>-1.8262298788604628E-4</v>
      </c>
      <c r="J13760">
        <v>0</v>
      </c>
      <c r="K13760">
        <v>0</v>
      </c>
      <c r="L13760" s="17" t="s">
        <v>162</v>
      </c>
    </row>
    <row r="13761" spans="1:12" x14ac:dyDescent="0.35">
      <c r="A13761" s="1">
        <v>44316</v>
      </c>
      <c r="B13761" s="17" t="s">
        <v>89</v>
      </c>
      <c r="C13761">
        <v>1.1504700000000001</v>
      </c>
      <c r="D13761">
        <v>1.1496999999999999</v>
      </c>
      <c r="E13761" s="17" t="s">
        <v>2</v>
      </c>
      <c r="F13761" s="17" t="s">
        <v>90</v>
      </c>
      <c r="G13761" s="17" t="s">
        <v>38</v>
      </c>
      <c r="H13761">
        <v>7.7000000000015945E-4</v>
      </c>
      <c r="I13761">
        <v>6.6973993215635333E-4</v>
      </c>
      <c r="J13761">
        <v>0</v>
      </c>
      <c r="K13761">
        <v>1</v>
      </c>
      <c r="L13761" s="17" t="s">
        <v>162</v>
      </c>
    </row>
    <row r="13762" spans="1:12" x14ac:dyDescent="0.35">
      <c r="A13762" s="1">
        <v>44319</v>
      </c>
      <c r="B13762" s="17" t="s">
        <v>89</v>
      </c>
      <c r="C13762">
        <v>1.1485000000000001</v>
      </c>
      <c r="D13762">
        <v>1.1504700000000001</v>
      </c>
      <c r="E13762" s="17" t="s">
        <v>2</v>
      </c>
      <c r="F13762" s="17" t="s">
        <v>90</v>
      </c>
      <c r="G13762" s="17" t="s">
        <v>38</v>
      </c>
      <c r="H13762">
        <v>-1.9700000000000273E-3</v>
      </c>
      <c r="I13762">
        <v>-1.7123436508557608E-3</v>
      </c>
      <c r="J13762">
        <v>0</v>
      </c>
      <c r="K13762">
        <v>0</v>
      </c>
      <c r="L13762" s="17" t="s">
        <v>162</v>
      </c>
    </row>
    <row r="13763" spans="1:12" x14ac:dyDescent="0.35">
      <c r="A13763" s="1">
        <v>44320</v>
      </c>
      <c r="B13763" s="17" t="s">
        <v>89</v>
      </c>
      <c r="C13763">
        <v>1.1528799999999999</v>
      </c>
      <c r="D13763">
        <v>1.1485000000000001</v>
      </c>
      <c r="E13763" s="17" t="s">
        <v>2</v>
      </c>
      <c r="F13763" s="17" t="s">
        <v>90</v>
      </c>
      <c r="G13763" s="17" t="s">
        <v>38</v>
      </c>
      <c r="H13763">
        <v>4.3799999999998285E-3</v>
      </c>
      <c r="I13763">
        <v>3.8136700043533548E-3</v>
      </c>
      <c r="J13763">
        <v>0</v>
      </c>
      <c r="K13763">
        <v>1</v>
      </c>
      <c r="L13763" s="17" t="s">
        <v>162</v>
      </c>
    </row>
    <row r="13764" spans="1:12" x14ac:dyDescent="0.35">
      <c r="A13764" s="1">
        <v>44321</v>
      </c>
      <c r="B13764" s="17" t="s">
        <v>89</v>
      </c>
      <c r="C13764">
        <v>1.1557900000000001</v>
      </c>
      <c r="D13764">
        <v>1.1528799999999999</v>
      </c>
      <c r="E13764" s="17" t="s">
        <v>2</v>
      </c>
      <c r="F13764" s="17" t="s">
        <v>90</v>
      </c>
      <c r="G13764" s="17" t="s">
        <v>38</v>
      </c>
      <c r="H13764">
        <v>2.9100000000001902E-3</v>
      </c>
      <c r="I13764">
        <v>2.5241135243912554E-3</v>
      </c>
      <c r="J13764">
        <v>0</v>
      </c>
      <c r="K13764">
        <v>1</v>
      </c>
      <c r="L13764" s="17" t="s">
        <v>162</v>
      </c>
    </row>
    <row r="13765" spans="1:12" x14ac:dyDescent="0.35">
      <c r="A13765" s="1">
        <v>44322</v>
      </c>
      <c r="B13765" s="17" t="s">
        <v>89</v>
      </c>
      <c r="C13765">
        <v>1.1582399999999999</v>
      </c>
      <c r="D13765">
        <v>1.1557900000000001</v>
      </c>
      <c r="E13765" s="17" t="s">
        <v>2</v>
      </c>
      <c r="F13765" s="17" t="s">
        <v>90</v>
      </c>
      <c r="G13765" s="17" t="s">
        <v>38</v>
      </c>
      <c r="H13765">
        <v>2.4499999999998412E-3</v>
      </c>
      <c r="I13765">
        <v>2.1197622405452901E-3</v>
      </c>
      <c r="J13765">
        <v>0</v>
      </c>
      <c r="K13765">
        <v>1</v>
      </c>
      <c r="L13765" s="17" t="s">
        <v>162</v>
      </c>
    </row>
    <row r="13766" spans="1:12" x14ac:dyDescent="0.35">
      <c r="A13766" s="1">
        <v>44323</v>
      </c>
      <c r="B13766" s="17" t="s">
        <v>89</v>
      </c>
      <c r="C13766">
        <v>1.1514</v>
      </c>
      <c r="D13766">
        <v>1.1582399999999999</v>
      </c>
      <c r="E13766" s="17" t="s">
        <v>2</v>
      </c>
      <c r="F13766" s="17" t="s">
        <v>90</v>
      </c>
      <c r="G13766" s="17" t="s">
        <v>38</v>
      </c>
      <c r="H13766">
        <v>-6.8399999999999572E-3</v>
      </c>
      <c r="I13766">
        <v>-5.9055118110235855E-3</v>
      </c>
      <c r="J13766">
        <v>0</v>
      </c>
      <c r="K13766">
        <v>0</v>
      </c>
      <c r="L13766" s="17" t="s">
        <v>162</v>
      </c>
    </row>
    <row r="13767" spans="1:12" x14ac:dyDescent="0.35">
      <c r="A13767" s="1">
        <v>44326</v>
      </c>
      <c r="B13767" s="17" t="s">
        <v>89</v>
      </c>
      <c r="C13767">
        <v>1.1535200000000001</v>
      </c>
      <c r="D13767">
        <v>1.1514</v>
      </c>
      <c r="E13767" s="17" t="s">
        <v>2</v>
      </c>
      <c r="F13767" s="17" t="s">
        <v>90</v>
      </c>
      <c r="G13767" s="17" t="s">
        <v>38</v>
      </c>
      <c r="H13767">
        <v>2.1200000000001218E-3</v>
      </c>
      <c r="I13767">
        <v>1.8412367552545787E-3</v>
      </c>
      <c r="J13767">
        <v>0</v>
      </c>
      <c r="K13767">
        <v>1</v>
      </c>
      <c r="L13767" s="17" t="s">
        <v>162</v>
      </c>
    </row>
    <row r="13768" spans="1:12" x14ac:dyDescent="0.35">
      <c r="A13768" s="1">
        <v>44327</v>
      </c>
      <c r="B13768" s="17" t="s">
        <v>89</v>
      </c>
      <c r="C13768">
        <v>1.1638299999999999</v>
      </c>
      <c r="D13768">
        <v>1.1535200000000001</v>
      </c>
      <c r="E13768" s="17" t="s">
        <v>2</v>
      </c>
      <c r="F13768" s="17" t="s">
        <v>90</v>
      </c>
      <c r="G13768" s="17" t="s">
        <v>38</v>
      </c>
      <c r="H13768">
        <v>1.0309999999999819E-2</v>
      </c>
      <c r="I13768">
        <v>8.9378597683610322E-3</v>
      </c>
      <c r="J13768">
        <v>0</v>
      </c>
      <c r="K13768">
        <v>1</v>
      </c>
      <c r="L13768" s="17" t="s">
        <v>162</v>
      </c>
    </row>
    <row r="13769" spans="1:12" x14ac:dyDescent="0.35">
      <c r="A13769" s="1">
        <v>44328</v>
      </c>
      <c r="B13769" s="17" t="s">
        <v>89</v>
      </c>
      <c r="C13769">
        <v>1.16387</v>
      </c>
      <c r="D13769">
        <v>1.1638299999999999</v>
      </c>
      <c r="E13769" s="17" t="s">
        <v>2</v>
      </c>
      <c r="F13769" s="17" t="s">
        <v>90</v>
      </c>
      <c r="G13769" s="17" t="s">
        <v>38</v>
      </c>
      <c r="H13769">
        <v>4.0000000000040004E-5</v>
      </c>
      <c r="I13769">
        <v>3.4369280736911754E-5</v>
      </c>
      <c r="J13769">
        <v>0</v>
      </c>
      <c r="K13769">
        <v>1</v>
      </c>
      <c r="L13769" s="17" t="s">
        <v>162</v>
      </c>
    </row>
    <row r="13770" spans="1:12" x14ac:dyDescent="0.35">
      <c r="A13770" s="1">
        <v>44329</v>
      </c>
      <c r="B13770" s="17" t="s">
        <v>89</v>
      </c>
      <c r="C13770">
        <v>1.16411</v>
      </c>
      <c r="D13770">
        <v>1.16387</v>
      </c>
      <c r="E13770" s="17" t="s">
        <v>2</v>
      </c>
      <c r="F13770" s="17" t="s">
        <v>90</v>
      </c>
      <c r="G13770" s="17" t="s">
        <v>38</v>
      </c>
      <c r="H13770">
        <v>2.4000000000001798E-4</v>
      </c>
      <c r="I13770">
        <v>2.0620859718011288E-4</v>
      </c>
      <c r="J13770">
        <v>0</v>
      </c>
      <c r="K13770">
        <v>1</v>
      </c>
      <c r="L13770" s="17" t="s">
        <v>162</v>
      </c>
    </row>
    <row r="13771" spans="1:12" x14ac:dyDescent="0.35">
      <c r="A13771" s="1">
        <v>44330</v>
      </c>
      <c r="B13771" s="17" t="s">
        <v>89</v>
      </c>
      <c r="C13771">
        <v>1.16299</v>
      </c>
      <c r="D13771">
        <v>1.16411</v>
      </c>
      <c r="E13771" s="17" t="s">
        <v>2</v>
      </c>
      <c r="F13771" s="17" t="s">
        <v>90</v>
      </c>
      <c r="G13771" s="17" t="s">
        <v>38</v>
      </c>
      <c r="H13771">
        <v>-1.1200000000000099E-3</v>
      </c>
      <c r="I13771">
        <v>-9.6210839181865102E-4</v>
      </c>
      <c r="J13771">
        <v>0</v>
      </c>
      <c r="K13771">
        <v>0</v>
      </c>
      <c r="L13771" s="17" t="s">
        <v>162</v>
      </c>
    </row>
    <row r="13772" spans="1:12" x14ac:dyDescent="0.35">
      <c r="A13772" s="1">
        <v>44333</v>
      </c>
      <c r="B13772" s="17" t="s">
        <v>89</v>
      </c>
      <c r="C13772">
        <v>1.16046</v>
      </c>
      <c r="D13772">
        <v>1.16299</v>
      </c>
      <c r="E13772" s="17" t="s">
        <v>2</v>
      </c>
      <c r="F13772" s="17" t="s">
        <v>90</v>
      </c>
      <c r="G13772" s="17" t="s">
        <v>38</v>
      </c>
      <c r="H13772">
        <v>-2.5299999999999212E-3</v>
      </c>
      <c r="I13772">
        <v>-2.1754271317895434E-3</v>
      </c>
      <c r="J13772">
        <v>0</v>
      </c>
      <c r="K13772">
        <v>0</v>
      </c>
      <c r="L13772" s="17" t="s">
        <v>162</v>
      </c>
    </row>
    <row r="13773" spans="1:12" x14ac:dyDescent="0.35">
      <c r="A13773" s="1">
        <v>44334</v>
      </c>
      <c r="B13773" s="17" t="s">
        <v>89</v>
      </c>
      <c r="C13773">
        <v>1.1637</v>
      </c>
      <c r="D13773">
        <v>1.16046</v>
      </c>
      <c r="E13773" s="17" t="s">
        <v>2</v>
      </c>
      <c r="F13773" s="17" t="s">
        <v>90</v>
      </c>
      <c r="G13773" s="17" t="s">
        <v>38</v>
      </c>
      <c r="H13773">
        <v>3.2399999999999096E-3</v>
      </c>
      <c r="I13773">
        <v>2.7919962773382189E-3</v>
      </c>
      <c r="J13773">
        <v>0</v>
      </c>
      <c r="K13773">
        <v>1</v>
      </c>
      <c r="L13773" s="17" t="s">
        <v>162</v>
      </c>
    </row>
    <row r="13774" spans="1:12" x14ac:dyDescent="0.35">
      <c r="A13774" s="1">
        <v>44335</v>
      </c>
      <c r="B13774" s="17" t="s">
        <v>89</v>
      </c>
      <c r="C13774">
        <v>1.1605700000000001</v>
      </c>
      <c r="D13774">
        <v>1.1637</v>
      </c>
      <c r="E13774" s="17" t="s">
        <v>2</v>
      </c>
      <c r="F13774" s="17" t="s">
        <v>90</v>
      </c>
      <c r="G13774" s="17" t="s">
        <v>38</v>
      </c>
      <c r="H13774">
        <v>-3.1299999999998551E-3</v>
      </c>
      <c r="I13774">
        <v>-2.6896966572139344E-3</v>
      </c>
      <c r="J13774">
        <v>0</v>
      </c>
      <c r="K13774">
        <v>0</v>
      </c>
      <c r="L13774" s="17" t="s">
        <v>162</v>
      </c>
    </row>
    <row r="13775" spans="1:12" x14ac:dyDescent="0.35">
      <c r="A13775" s="1">
        <v>44336</v>
      </c>
      <c r="B13775" s="17" t="s">
        <v>89</v>
      </c>
      <c r="C13775">
        <v>1.15893</v>
      </c>
      <c r="D13775">
        <v>1.1605700000000001</v>
      </c>
      <c r="E13775" s="17" t="s">
        <v>2</v>
      </c>
      <c r="F13775" s="17" t="s">
        <v>90</v>
      </c>
      <c r="G13775" s="17" t="s">
        <v>38</v>
      </c>
      <c r="H13775">
        <v>-1.6400000000000858E-3</v>
      </c>
      <c r="I13775">
        <v>-1.4130987359660216E-3</v>
      </c>
      <c r="J13775">
        <v>0</v>
      </c>
      <c r="K13775">
        <v>0</v>
      </c>
      <c r="L13775" s="17" t="s">
        <v>162</v>
      </c>
    </row>
    <row r="13776" spans="1:12" x14ac:dyDescent="0.35">
      <c r="A13776" s="1">
        <v>44337</v>
      </c>
      <c r="B13776" s="17" t="s">
        <v>89</v>
      </c>
      <c r="C13776">
        <v>1.1601900000000001</v>
      </c>
      <c r="D13776">
        <v>1.15893</v>
      </c>
      <c r="E13776" s="17" t="s">
        <v>2</v>
      </c>
      <c r="F13776" s="17" t="s">
        <v>90</v>
      </c>
      <c r="G13776" s="17" t="s">
        <v>38</v>
      </c>
      <c r="H13776">
        <v>1.2600000000000389E-3</v>
      </c>
      <c r="I13776">
        <v>1.0872097538246822E-3</v>
      </c>
      <c r="J13776">
        <v>0</v>
      </c>
      <c r="K13776">
        <v>1</v>
      </c>
      <c r="L13776" s="17" t="s">
        <v>162</v>
      </c>
    </row>
    <row r="13777" spans="1:12" x14ac:dyDescent="0.35">
      <c r="A13777" s="1">
        <v>44340</v>
      </c>
      <c r="B13777" s="17" t="s">
        <v>89</v>
      </c>
      <c r="C13777">
        <v>1.1606000000000001</v>
      </c>
      <c r="D13777">
        <v>1.1601900000000001</v>
      </c>
      <c r="E13777" s="17" t="s">
        <v>2</v>
      </c>
      <c r="F13777" s="17" t="s">
        <v>90</v>
      </c>
      <c r="G13777" s="17" t="s">
        <v>38</v>
      </c>
      <c r="H13777">
        <v>4.1000000000002146E-4</v>
      </c>
      <c r="I13777">
        <v>3.5339039295289687E-4</v>
      </c>
      <c r="J13777">
        <v>0</v>
      </c>
      <c r="K13777">
        <v>1</v>
      </c>
      <c r="L13777" s="17" t="s">
        <v>162</v>
      </c>
    </row>
    <row r="13778" spans="1:12" x14ac:dyDescent="0.35">
      <c r="A13778" s="1">
        <v>44341</v>
      </c>
      <c r="B13778" s="17" t="s">
        <v>89</v>
      </c>
      <c r="C13778">
        <v>1.15883</v>
      </c>
      <c r="D13778">
        <v>1.1606000000000001</v>
      </c>
      <c r="E13778" s="17" t="s">
        <v>2</v>
      </c>
      <c r="F13778" s="17" t="s">
        <v>90</v>
      </c>
      <c r="G13778" s="17" t="s">
        <v>38</v>
      </c>
      <c r="H13778">
        <v>-1.7700000000000493E-3</v>
      </c>
      <c r="I13778">
        <v>-1.5250732379803974E-3</v>
      </c>
      <c r="J13778">
        <v>0</v>
      </c>
      <c r="K13778">
        <v>0</v>
      </c>
      <c r="L13778" s="17" t="s">
        <v>162</v>
      </c>
    </row>
    <row r="13779" spans="1:12" x14ac:dyDescent="0.35">
      <c r="A13779" s="1">
        <v>44342</v>
      </c>
      <c r="B13779" s="17" t="s">
        <v>89</v>
      </c>
      <c r="C13779">
        <v>1.1546700000000001</v>
      </c>
      <c r="D13779">
        <v>1.15883</v>
      </c>
      <c r="E13779" s="17" t="s">
        <v>2</v>
      </c>
      <c r="F13779" s="17" t="s">
        <v>90</v>
      </c>
      <c r="G13779" s="17" t="s">
        <v>38</v>
      </c>
      <c r="H13779">
        <v>-4.1599999999999415E-3</v>
      </c>
      <c r="I13779">
        <v>-3.5898276710129538E-3</v>
      </c>
      <c r="J13779">
        <v>0</v>
      </c>
      <c r="K13779">
        <v>0</v>
      </c>
      <c r="L13779" s="17" t="s">
        <v>162</v>
      </c>
    </row>
    <row r="13780" spans="1:12" x14ac:dyDescent="0.35">
      <c r="A13780" s="1">
        <v>44343</v>
      </c>
      <c r="B13780" s="17" t="s">
        <v>89</v>
      </c>
      <c r="C13780">
        <v>1.15764</v>
      </c>
      <c r="D13780">
        <v>1.1546700000000001</v>
      </c>
      <c r="E13780" s="17" t="s">
        <v>2</v>
      </c>
      <c r="F13780" s="17" t="s">
        <v>90</v>
      </c>
      <c r="G13780" s="17" t="s">
        <v>38</v>
      </c>
      <c r="H13780">
        <v>2.9699999999999172E-3</v>
      </c>
      <c r="I13780">
        <v>2.5721634752785792E-3</v>
      </c>
      <c r="J13780">
        <v>0</v>
      </c>
      <c r="K13780">
        <v>1</v>
      </c>
      <c r="L13780" s="17" t="s">
        <v>162</v>
      </c>
    </row>
    <row r="13781" spans="1:12" x14ac:dyDescent="0.35">
      <c r="A13781" s="1">
        <v>44344</v>
      </c>
      <c r="B13781" s="17" t="s">
        <v>89</v>
      </c>
      <c r="C13781">
        <v>1.16479</v>
      </c>
      <c r="D13781">
        <v>1.15764</v>
      </c>
      <c r="E13781" s="17" t="s">
        <v>2</v>
      </c>
      <c r="F13781" s="17" t="s">
        <v>90</v>
      </c>
      <c r="G13781" s="17" t="s">
        <v>38</v>
      </c>
      <c r="H13781">
        <v>7.1499999999999897E-3</v>
      </c>
      <c r="I13781">
        <v>6.1763587989357568E-3</v>
      </c>
      <c r="J13781">
        <v>0</v>
      </c>
      <c r="K13781">
        <v>1</v>
      </c>
      <c r="L13781" s="17" t="s">
        <v>162</v>
      </c>
    </row>
    <row r="13782" spans="1:12" x14ac:dyDescent="0.35">
      <c r="A13782" s="1">
        <v>44347</v>
      </c>
      <c r="B13782" s="17" t="s">
        <v>89</v>
      </c>
      <c r="C13782">
        <v>1.1631400000000001</v>
      </c>
      <c r="D13782">
        <v>1.16479</v>
      </c>
      <c r="E13782" s="17" t="s">
        <v>2</v>
      </c>
      <c r="F13782" s="17" t="s">
        <v>90</v>
      </c>
      <c r="G13782" s="17" t="s">
        <v>38</v>
      </c>
      <c r="H13782">
        <v>-1.6499999999999293E-3</v>
      </c>
      <c r="I13782">
        <v>-1.4165643592406608E-3</v>
      </c>
      <c r="J13782">
        <v>0</v>
      </c>
      <c r="K13782">
        <v>0</v>
      </c>
      <c r="L13782" s="17" t="s">
        <v>162</v>
      </c>
    </row>
    <row r="13783" spans="1:12" x14ac:dyDescent="0.35">
      <c r="A13783" s="1">
        <v>44348</v>
      </c>
      <c r="B13783" s="17" t="s">
        <v>89</v>
      </c>
      <c r="C13783">
        <v>1.16296</v>
      </c>
      <c r="D13783">
        <v>1.1631400000000001</v>
      </c>
      <c r="E13783" s="17" t="s">
        <v>2</v>
      </c>
      <c r="F13783" s="17" t="s">
        <v>90</v>
      </c>
      <c r="G13783" s="17" t="s">
        <v>38</v>
      </c>
      <c r="H13783">
        <v>-1.8000000000006899E-4</v>
      </c>
      <c r="I13783">
        <v>-1.5475351204504098E-4</v>
      </c>
      <c r="J13783">
        <v>0</v>
      </c>
      <c r="K13783">
        <v>0</v>
      </c>
      <c r="L13783" s="17" t="s">
        <v>162</v>
      </c>
    </row>
    <row r="13784" spans="1:12" x14ac:dyDescent="0.35">
      <c r="A13784" s="1">
        <v>44349</v>
      </c>
      <c r="B13784" s="17" t="s">
        <v>89</v>
      </c>
      <c r="C13784">
        <v>1.1585300000000001</v>
      </c>
      <c r="D13784">
        <v>1.16296</v>
      </c>
      <c r="E13784" s="17" t="s">
        <v>2</v>
      </c>
      <c r="F13784" s="17" t="s">
        <v>90</v>
      </c>
      <c r="G13784" s="17" t="s">
        <v>38</v>
      </c>
      <c r="H13784">
        <v>-4.429999999999934E-3</v>
      </c>
      <c r="I13784">
        <v>-3.8092453738735074E-3</v>
      </c>
      <c r="J13784">
        <v>0</v>
      </c>
      <c r="K13784">
        <v>0</v>
      </c>
      <c r="L13784" s="17" t="s">
        <v>162</v>
      </c>
    </row>
    <row r="13785" spans="1:12" x14ac:dyDescent="0.35">
      <c r="A13785" s="1">
        <v>44350</v>
      </c>
      <c r="B13785" s="17" t="s">
        <v>89</v>
      </c>
      <c r="C13785">
        <v>1.16056</v>
      </c>
      <c r="D13785">
        <v>1.1585300000000001</v>
      </c>
      <c r="E13785" s="17" t="s">
        <v>2</v>
      </c>
      <c r="F13785" s="17" t="s">
        <v>90</v>
      </c>
      <c r="G13785" s="17" t="s">
        <v>38</v>
      </c>
      <c r="H13785">
        <v>2.0299999999999763E-3</v>
      </c>
      <c r="I13785">
        <v>1.7522204863059017E-3</v>
      </c>
      <c r="J13785">
        <v>0</v>
      </c>
      <c r="K13785">
        <v>1</v>
      </c>
      <c r="L13785" s="17" t="s">
        <v>162</v>
      </c>
    </row>
    <row r="13786" spans="1:12" x14ac:dyDescent="0.35">
      <c r="A13786" s="1">
        <v>44351</v>
      </c>
      <c r="B13786" s="17" t="s">
        <v>89</v>
      </c>
      <c r="C13786">
        <v>1.163</v>
      </c>
      <c r="D13786">
        <v>1.16056</v>
      </c>
      <c r="E13786" s="17" t="s">
        <v>2</v>
      </c>
      <c r="F13786" s="17" t="s">
        <v>90</v>
      </c>
      <c r="G13786" s="17" t="s">
        <v>38</v>
      </c>
      <c r="H13786">
        <v>2.4399999999999977E-3</v>
      </c>
      <c r="I13786">
        <v>2.102433308058177E-3</v>
      </c>
      <c r="J13786">
        <v>0</v>
      </c>
      <c r="K13786">
        <v>1</v>
      </c>
      <c r="L13786" s="17" t="s">
        <v>162</v>
      </c>
    </row>
    <row r="13787" spans="1:12" x14ac:dyDescent="0.35">
      <c r="A13787" s="1">
        <v>44354</v>
      </c>
      <c r="B13787" s="17" t="s">
        <v>89</v>
      </c>
      <c r="C13787">
        <v>1.1639999999999999</v>
      </c>
      <c r="D13787">
        <v>1.163</v>
      </c>
      <c r="E13787" s="17" t="s">
        <v>2</v>
      </c>
      <c r="F13787" s="17" t="s">
        <v>90</v>
      </c>
      <c r="G13787" s="17" t="s">
        <v>38</v>
      </c>
      <c r="H13787">
        <v>9.9999999999988987E-4</v>
      </c>
      <c r="I13787">
        <v>8.5984522785889064E-4</v>
      </c>
      <c r="J13787">
        <v>0</v>
      </c>
      <c r="K13787">
        <v>1</v>
      </c>
      <c r="L13787" s="17" t="s">
        <v>162</v>
      </c>
    </row>
    <row r="13788" spans="1:12" x14ac:dyDescent="0.35">
      <c r="A13788" s="1">
        <v>44355</v>
      </c>
      <c r="B13788" s="17" t="s">
        <v>89</v>
      </c>
      <c r="C13788">
        <v>1.16273</v>
      </c>
      <c r="D13788">
        <v>1.1639999999999999</v>
      </c>
      <c r="E13788" s="17" t="s">
        <v>2</v>
      </c>
      <c r="F13788" s="17" t="s">
        <v>90</v>
      </c>
      <c r="G13788" s="17" t="s">
        <v>38</v>
      </c>
      <c r="H13788">
        <v>-1.2699999999998823E-3</v>
      </c>
      <c r="I13788">
        <v>-1.091065292096119E-3</v>
      </c>
      <c r="J13788">
        <v>0</v>
      </c>
      <c r="K13788">
        <v>0</v>
      </c>
      <c r="L13788" s="17" t="s">
        <v>162</v>
      </c>
    </row>
    <row r="13789" spans="1:12" x14ac:dyDescent="0.35">
      <c r="A13789" s="1">
        <v>44356</v>
      </c>
      <c r="B13789" s="17" t="s">
        <v>89</v>
      </c>
      <c r="C13789">
        <v>1.1623000000000001</v>
      </c>
      <c r="D13789">
        <v>1.16273</v>
      </c>
      <c r="E13789" s="17" t="s">
        <v>2</v>
      </c>
      <c r="F13789" s="17" t="s">
        <v>90</v>
      </c>
      <c r="G13789" s="17" t="s">
        <v>38</v>
      </c>
      <c r="H13789">
        <v>-4.2999999999993044E-4</v>
      </c>
      <c r="I13789">
        <v>-3.698193045676386E-4</v>
      </c>
      <c r="J13789">
        <v>0</v>
      </c>
      <c r="K13789">
        <v>0</v>
      </c>
      <c r="L13789" s="17" t="s">
        <v>162</v>
      </c>
    </row>
    <row r="13790" spans="1:12" x14ac:dyDescent="0.35">
      <c r="A13790" s="1">
        <v>44357</v>
      </c>
      <c r="B13790" s="17" t="s">
        <v>89</v>
      </c>
      <c r="C13790">
        <v>1.1583000000000001</v>
      </c>
      <c r="D13790">
        <v>1.1623000000000001</v>
      </c>
      <c r="E13790" s="17" t="s">
        <v>2</v>
      </c>
      <c r="F13790" s="17" t="s">
        <v>90</v>
      </c>
      <c r="G13790" s="17" t="s">
        <v>38</v>
      </c>
      <c r="H13790">
        <v>-4.0000000000000036E-3</v>
      </c>
      <c r="I13790">
        <v>-3.4414522928675928E-3</v>
      </c>
      <c r="J13790">
        <v>0</v>
      </c>
      <c r="K13790">
        <v>0</v>
      </c>
      <c r="L13790" s="17" t="s">
        <v>162</v>
      </c>
    </row>
    <row r="13791" spans="1:12" x14ac:dyDescent="0.35">
      <c r="A13791" s="1">
        <v>44358</v>
      </c>
      <c r="B13791" s="17" t="s">
        <v>89</v>
      </c>
      <c r="C13791">
        <v>1.1639699999999999</v>
      </c>
      <c r="D13791">
        <v>1.1583000000000001</v>
      </c>
      <c r="E13791" s="17" t="s">
        <v>2</v>
      </c>
      <c r="F13791" s="17" t="s">
        <v>90</v>
      </c>
      <c r="G13791" s="17" t="s">
        <v>38</v>
      </c>
      <c r="H13791">
        <v>5.6699999999998418E-3</v>
      </c>
      <c r="I13791">
        <v>4.8951048951047585E-3</v>
      </c>
      <c r="J13791">
        <v>0</v>
      </c>
      <c r="K13791">
        <v>1</v>
      </c>
      <c r="L13791" s="17" t="s">
        <v>162</v>
      </c>
    </row>
    <row r="13792" spans="1:12" x14ac:dyDescent="0.35">
      <c r="A13792" s="1">
        <v>44361</v>
      </c>
      <c r="B13792" s="17" t="s">
        <v>89</v>
      </c>
      <c r="C13792">
        <v>1.1657</v>
      </c>
      <c r="D13792">
        <v>1.1639699999999999</v>
      </c>
      <c r="E13792" s="17" t="s">
        <v>2</v>
      </c>
      <c r="F13792" s="17" t="s">
        <v>90</v>
      </c>
      <c r="G13792" s="17" t="s">
        <v>38</v>
      </c>
      <c r="H13792">
        <v>1.7300000000000093E-3</v>
      </c>
      <c r="I13792">
        <v>1.4862926020430161E-3</v>
      </c>
      <c r="J13792">
        <v>0</v>
      </c>
      <c r="K13792">
        <v>1</v>
      </c>
      <c r="L13792" s="17" t="s">
        <v>162</v>
      </c>
    </row>
    <row r="13793" spans="1:12" x14ac:dyDescent="0.35">
      <c r="A13793" s="1">
        <v>44362</v>
      </c>
      <c r="B13793" s="17" t="s">
        <v>89</v>
      </c>
      <c r="C13793">
        <v>1.1638999999999999</v>
      </c>
      <c r="D13793">
        <v>1.1657</v>
      </c>
      <c r="E13793" s="17" t="s">
        <v>2</v>
      </c>
      <c r="F13793" s="17" t="s">
        <v>90</v>
      </c>
      <c r="G13793" s="17" t="s">
        <v>38</v>
      </c>
      <c r="H13793">
        <v>-1.8000000000000238E-3</v>
      </c>
      <c r="I13793">
        <v>-1.5441365703011271E-3</v>
      </c>
      <c r="J13793">
        <v>0</v>
      </c>
      <c r="K13793">
        <v>0</v>
      </c>
      <c r="L13793" s="17" t="s">
        <v>162</v>
      </c>
    </row>
    <row r="13794" spans="1:12" x14ac:dyDescent="0.35">
      <c r="A13794" s="1">
        <v>44363</v>
      </c>
      <c r="B13794" s="17" t="s">
        <v>89</v>
      </c>
      <c r="C13794">
        <v>1.161</v>
      </c>
      <c r="D13794">
        <v>1.1638999999999999</v>
      </c>
      <c r="E13794" s="17" t="s">
        <v>2</v>
      </c>
      <c r="F13794" s="17" t="s">
        <v>90</v>
      </c>
      <c r="G13794" s="17" t="s">
        <v>38</v>
      </c>
      <c r="H13794">
        <v>-2.8999999999999027E-3</v>
      </c>
      <c r="I13794">
        <v>-2.4916229916658672E-3</v>
      </c>
      <c r="J13794">
        <v>0</v>
      </c>
      <c r="K13794">
        <v>0</v>
      </c>
      <c r="L13794" s="17" t="s">
        <v>162</v>
      </c>
    </row>
    <row r="13795" spans="1:12" x14ac:dyDescent="0.35">
      <c r="A13795" s="1">
        <v>44364</v>
      </c>
      <c r="B13795" s="17" t="s">
        <v>89</v>
      </c>
      <c r="C13795">
        <v>1.16614</v>
      </c>
      <c r="D13795">
        <v>1.161</v>
      </c>
      <c r="E13795" s="17" t="s">
        <v>2</v>
      </c>
      <c r="F13795" s="17" t="s">
        <v>90</v>
      </c>
      <c r="G13795" s="17" t="s">
        <v>38</v>
      </c>
      <c r="H13795">
        <v>5.1399999999999224E-3</v>
      </c>
      <c r="I13795">
        <v>4.4272179155899413E-3</v>
      </c>
      <c r="J13795">
        <v>0</v>
      </c>
      <c r="K13795">
        <v>1</v>
      </c>
      <c r="L13795" s="17" t="s">
        <v>162</v>
      </c>
    </row>
    <row r="13796" spans="1:12" x14ac:dyDescent="0.35">
      <c r="A13796" s="1">
        <v>44365</v>
      </c>
      <c r="B13796" s="17" t="s">
        <v>89</v>
      </c>
      <c r="C13796">
        <v>1.16988</v>
      </c>
      <c r="D13796">
        <v>1.16614</v>
      </c>
      <c r="E13796" s="17" t="s">
        <v>2</v>
      </c>
      <c r="F13796" s="17" t="s">
        <v>90</v>
      </c>
      <c r="G13796" s="17" t="s">
        <v>38</v>
      </c>
      <c r="H13796">
        <v>3.7400000000000766E-3</v>
      </c>
      <c r="I13796">
        <v>3.2071620903151225E-3</v>
      </c>
      <c r="J13796">
        <v>0</v>
      </c>
      <c r="K13796">
        <v>1</v>
      </c>
      <c r="L13796" s="17" t="s">
        <v>162</v>
      </c>
    </row>
    <row r="13797" spans="1:12" x14ac:dyDescent="0.35">
      <c r="A13797" s="1">
        <v>44368</v>
      </c>
      <c r="B13797" s="17" t="s">
        <v>89</v>
      </c>
      <c r="C13797">
        <v>1.1638200000000001</v>
      </c>
      <c r="D13797">
        <v>1.16988</v>
      </c>
      <c r="E13797" s="17" t="s">
        <v>2</v>
      </c>
      <c r="F13797" s="17" t="s">
        <v>90</v>
      </c>
      <c r="G13797" s="17" t="s">
        <v>38</v>
      </c>
      <c r="H13797">
        <v>-6.0599999999999543E-3</v>
      </c>
      <c r="I13797">
        <v>-5.1800184634321076E-3</v>
      </c>
      <c r="J13797">
        <v>0</v>
      </c>
      <c r="K13797">
        <v>0</v>
      </c>
      <c r="L13797" s="17" t="s">
        <v>162</v>
      </c>
    </row>
    <row r="13798" spans="1:12" x14ac:dyDescent="0.35">
      <c r="A13798" s="1">
        <v>44369</v>
      </c>
      <c r="B13798" s="17" t="s">
        <v>89</v>
      </c>
      <c r="C13798">
        <v>1.1688099999999999</v>
      </c>
      <c r="D13798">
        <v>1.1638200000000001</v>
      </c>
      <c r="E13798" s="17" t="s">
        <v>2</v>
      </c>
      <c r="F13798" s="17" t="s">
        <v>90</v>
      </c>
      <c r="G13798" s="17" t="s">
        <v>38</v>
      </c>
      <c r="H13798">
        <v>4.9899999999998279E-3</v>
      </c>
      <c r="I13798">
        <v>4.2876046123969582E-3</v>
      </c>
      <c r="J13798">
        <v>0</v>
      </c>
      <c r="K13798">
        <v>1</v>
      </c>
      <c r="L13798" s="17" t="s">
        <v>162</v>
      </c>
    </row>
    <row r="13799" spans="1:12" x14ac:dyDescent="0.35">
      <c r="A13799" s="1">
        <v>44370</v>
      </c>
      <c r="B13799" s="17" t="s">
        <v>89</v>
      </c>
      <c r="C13799">
        <v>1.16855</v>
      </c>
      <c r="D13799">
        <v>1.1688099999999999</v>
      </c>
      <c r="E13799" s="17" t="s">
        <v>2</v>
      </c>
      <c r="F13799" s="17" t="s">
        <v>90</v>
      </c>
      <c r="G13799" s="17" t="s">
        <v>38</v>
      </c>
      <c r="H13799">
        <v>-2.5999999999992696E-4</v>
      </c>
      <c r="I13799">
        <v>-2.2244847323339719E-4</v>
      </c>
      <c r="J13799">
        <v>0</v>
      </c>
      <c r="K13799">
        <v>0</v>
      </c>
      <c r="L13799" s="17" t="s">
        <v>162</v>
      </c>
    </row>
    <row r="13800" spans="1:12" x14ac:dyDescent="0.35">
      <c r="A13800" s="1">
        <v>44371</v>
      </c>
      <c r="B13800" s="17" t="s">
        <v>89</v>
      </c>
      <c r="C13800">
        <v>1.1706700000000001</v>
      </c>
      <c r="D13800">
        <v>1.16855</v>
      </c>
      <c r="E13800" s="17" t="s">
        <v>2</v>
      </c>
      <c r="F13800" s="17" t="s">
        <v>90</v>
      </c>
      <c r="G13800" s="17" t="s">
        <v>38</v>
      </c>
      <c r="H13800">
        <v>2.1200000000001218E-3</v>
      </c>
      <c r="I13800">
        <v>1.8142141970819579E-3</v>
      </c>
      <c r="J13800">
        <v>0</v>
      </c>
      <c r="K13800">
        <v>1</v>
      </c>
      <c r="L13800" s="17" t="s">
        <v>162</v>
      </c>
    </row>
    <row r="13801" spans="1:12" x14ac:dyDescent="0.35">
      <c r="A13801" s="1">
        <v>44372</v>
      </c>
      <c r="B13801" s="17" t="s">
        <v>89</v>
      </c>
      <c r="C13801">
        <v>1.16659</v>
      </c>
      <c r="D13801">
        <v>1.1706700000000001</v>
      </c>
      <c r="E13801" s="17" t="s">
        <v>2</v>
      </c>
      <c r="F13801" s="17" t="s">
        <v>90</v>
      </c>
      <c r="G13801" s="17" t="s">
        <v>38</v>
      </c>
      <c r="H13801">
        <v>-4.0800000000000836E-3</v>
      </c>
      <c r="I13801">
        <v>-3.4851836982241649E-3</v>
      </c>
      <c r="J13801">
        <v>0</v>
      </c>
      <c r="K13801">
        <v>0</v>
      </c>
      <c r="L13801" s="17" t="s">
        <v>162</v>
      </c>
    </row>
    <row r="13802" spans="1:12" x14ac:dyDescent="0.35">
      <c r="A13802" s="1">
        <v>44375</v>
      </c>
      <c r="B13802" s="17" t="s">
        <v>89</v>
      </c>
      <c r="C13802">
        <v>1.16343</v>
      </c>
      <c r="D13802">
        <v>1.16659</v>
      </c>
      <c r="E13802" s="17" t="s">
        <v>2</v>
      </c>
      <c r="F13802" s="17" t="s">
        <v>90</v>
      </c>
      <c r="G13802" s="17" t="s">
        <v>38</v>
      </c>
      <c r="H13802">
        <v>-3.1600000000000517E-3</v>
      </c>
      <c r="I13802">
        <v>-2.7087494321055825E-3</v>
      </c>
      <c r="J13802">
        <v>0</v>
      </c>
      <c r="K13802">
        <v>0</v>
      </c>
      <c r="L13802" s="17" t="s">
        <v>162</v>
      </c>
    </row>
    <row r="13803" spans="1:12" x14ac:dyDescent="0.35">
      <c r="A13803" s="1">
        <v>44376</v>
      </c>
      <c r="B13803" s="17" t="s">
        <v>89</v>
      </c>
      <c r="C13803">
        <v>1.1632</v>
      </c>
      <c r="D13803">
        <v>1.16343</v>
      </c>
      <c r="E13803" s="17" t="s">
        <v>2</v>
      </c>
      <c r="F13803" s="17" t="s">
        <v>90</v>
      </c>
      <c r="G13803" s="17" t="s">
        <v>38</v>
      </c>
      <c r="H13803">
        <v>-2.2999999999995246E-4</v>
      </c>
      <c r="I13803">
        <v>-1.9769130931809604E-4</v>
      </c>
      <c r="J13803">
        <v>0</v>
      </c>
      <c r="K13803">
        <v>0</v>
      </c>
      <c r="L13803" s="17" t="s">
        <v>162</v>
      </c>
    </row>
    <row r="13804" spans="1:12" x14ac:dyDescent="0.35">
      <c r="A13804" s="1">
        <v>44377</v>
      </c>
      <c r="B13804" s="17" t="s">
        <v>89</v>
      </c>
      <c r="C13804">
        <v>1.1627000000000001</v>
      </c>
      <c r="D13804">
        <v>1.1632</v>
      </c>
      <c r="E13804" s="17" t="s">
        <v>2</v>
      </c>
      <c r="F13804" s="17" t="s">
        <v>90</v>
      </c>
      <c r="G13804" s="17" t="s">
        <v>38</v>
      </c>
      <c r="H13804">
        <v>-4.9999999999994493E-4</v>
      </c>
      <c r="I13804">
        <v>-4.2984869325992514E-4</v>
      </c>
      <c r="J13804">
        <v>0</v>
      </c>
      <c r="K13804">
        <v>0</v>
      </c>
      <c r="L13804" s="17" t="s">
        <v>162</v>
      </c>
    </row>
    <row r="13805" spans="1:12" x14ac:dyDescent="0.35">
      <c r="A13805" s="1">
        <v>44378</v>
      </c>
      <c r="B13805" s="17" t="s">
        <v>89</v>
      </c>
      <c r="C13805">
        <v>1.16628</v>
      </c>
      <c r="D13805">
        <v>1.1627000000000001</v>
      </c>
      <c r="E13805" s="17" t="s">
        <v>2</v>
      </c>
      <c r="F13805" s="17" t="s">
        <v>90</v>
      </c>
      <c r="G13805" s="17" t="s">
        <v>38</v>
      </c>
      <c r="H13805">
        <v>3.5799999999999166E-3</v>
      </c>
      <c r="I13805">
        <v>3.0790401651328084E-3</v>
      </c>
      <c r="J13805">
        <v>0</v>
      </c>
      <c r="K13805">
        <v>1</v>
      </c>
      <c r="L13805" s="17" t="s">
        <v>162</v>
      </c>
    </row>
    <row r="13806" spans="1:12" x14ac:dyDescent="0.35">
      <c r="A13806" s="1">
        <v>44379</v>
      </c>
      <c r="B13806" s="17" t="s">
        <v>89</v>
      </c>
      <c r="C13806">
        <v>1.16144</v>
      </c>
      <c r="D13806">
        <v>1.16628</v>
      </c>
      <c r="E13806" s="17" t="s">
        <v>2</v>
      </c>
      <c r="F13806" s="17" t="s">
        <v>90</v>
      </c>
      <c r="G13806" s="17" t="s">
        <v>38</v>
      </c>
      <c r="H13806">
        <v>-4.8399999999999554E-3</v>
      </c>
      <c r="I13806">
        <v>-4.1499468395239181E-3</v>
      </c>
      <c r="J13806">
        <v>0</v>
      </c>
      <c r="K13806">
        <v>0</v>
      </c>
      <c r="L13806" s="17" t="s">
        <v>162</v>
      </c>
    </row>
    <row r="13807" spans="1:12" x14ac:dyDescent="0.35">
      <c r="A13807" s="1">
        <v>44382</v>
      </c>
      <c r="B13807" s="17" t="s">
        <v>89</v>
      </c>
      <c r="C13807">
        <v>1.1662999999999999</v>
      </c>
      <c r="D13807">
        <v>1.16144</v>
      </c>
      <c r="E13807" s="17" t="s">
        <v>2</v>
      </c>
      <c r="F13807" s="17" t="s">
        <v>90</v>
      </c>
      <c r="G13807" s="17" t="s">
        <v>38</v>
      </c>
      <c r="H13807">
        <v>4.8599999999998644E-3</v>
      </c>
      <c r="I13807">
        <v>4.1844606695135905E-3</v>
      </c>
      <c r="J13807">
        <v>0</v>
      </c>
      <c r="K13807">
        <v>1</v>
      </c>
      <c r="L13807" s="17" t="s">
        <v>162</v>
      </c>
    </row>
    <row r="13808" spans="1:12" x14ac:dyDescent="0.35">
      <c r="A13808" s="1">
        <v>44383</v>
      </c>
      <c r="B13808" s="17" t="s">
        <v>89</v>
      </c>
      <c r="C13808">
        <v>1.1690799999999999</v>
      </c>
      <c r="D13808">
        <v>1.1662999999999999</v>
      </c>
      <c r="E13808" s="17" t="s">
        <v>2</v>
      </c>
      <c r="F13808" s="17" t="s">
        <v>90</v>
      </c>
      <c r="G13808" s="17" t="s">
        <v>38</v>
      </c>
      <c r="H13808">
        <v>2.7800000000000047E-3</v>
      </c>
      <c r="I13808">
        <v>2.3836062762582566E-3</v>
      </c>
      <c r="J13808">
        <v>1</v>
      </c>
      <c r="K13808">
        <v>1</v>
      </c>
      <c r="L13808" s="17" t="s">
        <v>162</v>
      </c>
    </row>
    <row r="13809" spans="1:12" x14ac:dyDescent="0.35">
      <c r="A13809" s="1">
        <v>43830</v>
      </c>
      <c r="B13809" s="17" t="s">
        <v>91</v>
      </c>
      <c r="C13809">
        <v>1.3113030000000001</v>
      </c>
      <c r="E13809" s="17" t="s">
        <v>2</v>
      </c>
      <c r="F13809" s="17" t="s">
        <v>92</v>
      </c>
      <c r="G13809" s="17" t="s">
        <v>38</v>
      </c>
      <c r="J13809">
        <v>0</v>
      </c>
      <c r="L13809" s="17" t="s">
        <v>162</v>
      </c>
    </row>
    <row r="13810" spans="1:12" x14ac:dyDescent="0.35">
      <c r="A13810" s="1">
        <v>43831</v>
      </c>
      <c r="B13810" s="17" t="s">
        <v>91</v>
      </c>
      <c r="C13810">
        <v>1.32626</v>
      </c>
      <c r="D13810">
        <v>1.3113030000000001</v>
      </c>
      <c r="E13810" s="17" t="s">
        <v>2</v>
      </c>
      <c r="F13810" s="17" t="s">
        <v>92</v>
      </c>
      <c r="G13810" s="17" t="s">
        <v>38</v>
      </c>
      <c r="H13810">
        <v>1.4956999999999887E-2</v>
      </c>
      <c r="I13810">
        <v>1.1406211989143536E-2</v>
      </c>
      <c r="J13810">
        <v>0</v>
      </c>
      <c r="K13810">
        <v>1</v>
      </c>
      <c r="L13810" s="17" t="s">
        <v>162</v>
      </c>
    </row>
    <row r="13811" spans="1:12" x14ac:dyDescent="0.35">
      <c r="A13811" s="1">
        <v>43832</v>
      </c>
      <c r="B13811" s="17" t="s">
        <v>91</v>
      </c>
      <c r="C13811">
        <v>1.3250299999999999</v>
      </c>
      <c r="D13811">
        <v>1.32626</v>
      </c>
      <c r="E13811" s="17" t="s">
        <v>2</v>
      </c>
      <c r="F13811" s="17" t="s">
        <v>92</v>
      </c>
      <c r="G13811" s="17" t="s">
        <v>38</v>
      </c>
      <c r="H13811">
        <v>-1.2300000000000644E-3</v>
      </c>
      <c r="I13811">
        <v>-9.2741996290325005E-4</v>
      </c>
      <c r="J13811">
        <v>0</v>
      </c>
      <c r="K13811">
        <v>0</v>
      </c>
      <c r="L13811" s="17" t="s">
        <v>162</v>
      </c>
    </row>
    <row r="13812" spans="1:12" x14ac:dyDescent="0.35">
      <c r="A13812" s="1">
        <v>43833</v>
      </c>
      <c r="B13812" s="17" t="s">
        <v>91</v>
      </c>
      <c r="C13812">
        <v>1.3152699999999999</v>
      </c>
      <c r="D13812">
        <v>1.3250299999999999</v>
      </c>
      <c r="E13812" s="17" t="s">
        <v>2</v>
      </c>
      <c r="F13812" s="17" t="s">
        <v>92</v>
      </c>
      <c r="G13812" s="17" t="s">
        <v>38</v>
      </c>
      <c r="H13812">
        <v>-9.7599999999999909E-3</v>
      </c>
      <c r="I13812">
        <v>-7.3658709614121878E-3</v>
      </c>
      <c r="J13812">
        <v>0</v>
      </c>
      <c r="K13812">
        <v>0</v>
      </c>
      <c r="L13812" s="17" t="s">
        <v>162</v>
      </c>
    </row>
    <row r="13813" spans="1:12" x14ac:dyDescent="0.35">
      <c r="A13813" s="1">
        <v>43836</v>
      </c>
      <c r="B13813" s="17" t="s">
        <v>91</v>
      </c>
      <c r="C13813">
        <v>1.3080099999999999</v>
      </c>
      <c r="D13813">
        <v>1.3152699999999999</v>
      </c>
      <c r="E13813" s="17" t="s">
        <v>2</v>
      </c>
      <c r="F13813" s="17" t="s">
        <v>92</v>
      </c>
      <c r="G13813" s="17" t="s">
        <v>38</v>
      </c>
      <c r="H13813">
        <v>-7.2600000000000442E-3</v>
      </c>
      <c r="I13813">
        <v>-5.5197792088316809E-3</v>
      </c>
      <c r="J13813">
        <v>0</v>
      </c>
      <c r="K13813">
        <v>0</v>
      </c>
      <c r="L13813" s="17" t="s">
        <v>162</v>
      </c>
    </row>
    <row r="13814" spans="1:12" x14ac:dyDescent="0.35">
      <c r="A13814" s="1">
        <v>43837</v>
      </c>
      <c r="B13814" s="17" t="s">
        <v>91</v>
      </c>
      <c r="C13814">
        <v>1.3170029999999999</v>
      </c>
      <c r="D13814">
        <v>1.3080099999999999</v>
      </c>
      <c r="E13814" s="17" t="s">
        <v>2</v>
      </c>
      <c r="F13814" s="17" t="s">
        <v>92</v>
      </c>
      <c r="G13814" s="17" t="s">
        <v>38</v>
      </c>
      <c r="H13814">
        <v>8.9930000000000287E-3</v>
      </c>
      <c r="I13814">
        <v>6.8753296993142483E-3</v>
      </c>
      <c r="J13814">
        <v>0</v>
      </c>
      <c r="K13814">
        <v>1</v>
      </c>
      <c r="L13814" s="17" t="s">
        <v>162</v>
      </c>
    </row>
    <row r="13815" spans="1:12" x14ac:dyDescent="0.35">
      <c r="A13815" s="1">
        <v>43838</v>
      </c>
      <c r="B13815" s="17" t="s">
        <v>91</v>
      </c>
      <c r="C13815">
        <v>1.311372</v>
      </c>
      <c r="D13815">
        <v>1.3170029999999999</v>
      </c>
      <c r="E13815" s="17" t="s">
        <v>2</v>
      </c>
      <c r="F13815" s="17" t="s">
        <v>92</v>
      </c>
      <c r="G13815" s="17" t="s">
        <v>38</v>
      </c>
      <c r="H13815">
        <v>-5.6309999999999416E-3</v>
      </c>
      <c r="I13815">
        <v>-4.2756166842444106E-3</v>
      </c>
      <c r="J13815">
        <v>0</v>
      </c>
      <c r="K13815">
        <v>0</v>
      </c>
      <c r="L13815" s="17" t="s">
        <v>162</v>
      </c>
    </row>
    <row r="13816" spans="1:12" x14ac:dyDescent="0.35">
      <c r="A13816" s="1">
        <v>43839</v>
      </c>
      <c r="B13816" s="17" t="s">
        <v>91</v>
      </c>
      <c r="C13816">
        <v>1.310513</v>
      </c>
      <c r="D13816">
        <v>1.311372</v>
      </c>
      <c r="E13816" s="17" t="s">
        <v>2</v>
      </c>
      <c r="F13816" s="17" t="s">
        <v>92</v>
      </c>
      <c r="G13816" s="17" t="s">
        <v>38</v>
      </c>
      <c r="H13816">
        <v>-8.5899999999994314E-4</v>
      </c>
      <c r="I13816">
        <v>-6.5503914983692125E-4</v>
      </c>
      <c r="J13816">
        <v>0</v>
      </c>
      <c r="K13816">
        <v>0</v>
      </c>
      <c r="L13816" s="17" t="s">
        <v>162</v>
      </c>
    </row>
    <row r="13817" spans="1:12" x14ac:dyDescent="0.35">
      <c r="A13817" s="1">
        <v>43840</v>
      </c>
      <c r="B13817" s="17" t="s">
        <v>91</v>
      </c>
      <c r="C13817">
        <v>1.3070189999999999</v>
      </c>
      <c r="D13817">
        <v>1.310513</v>
      </c>
      <c r="E13817" s="17" t="s">
        <v>2</v>
      </c>
      <c r="F13817" s="17" t="s">
        <v>92</v>
      </c>
      <c r="G13817" s="17" t="s">
        <v>38</v>
      </c>
      <c r="H13817">
        <v>-3.4940000000001081E-3</v>
      </c>
      <c r="I13817">
        <v>-2.666131507280056E-3</v>
      </c>
      <c r="J13817">
        <v>0</v>
      </c>
      <c r="K13817">
        <v>0</v>
      </c>
      <c r="L13817" s="17" t="s">
        <v>162</v>
      </c>
    </row>
    <row r="13818" spans="1:12" x14ac:dyDescent="0.35">
      <c r="A13818" s="1">
        <v>43843</v>
      </c>
      <c r="B13818" s="17" t="s">
        <v>91</v>
      </c>
      <c r="C13818">
        <v>1.3045629999999999</v>
      </c>
      <c r="D13818">
        <v>1.3070189999999999</v>
      </c>
      <c r="E13818" s="17" t="s">
        <v>2</v>
      </c>
      <c r="F13818" s="17" t="s">
        <v>92</v>
      </c>
      <c r="G13818" s="17" t="s">
        <v>38</v>
      </c>
      <c r="H13818">
        <v>-2.4560000000000137E-3</v>
      </c>
      <c r="I13818">
        <v>-1.8790851548447375E-3</v>
      </c>
      <c r="J13818">
        <v>0</v>
      </c>
      <c r="K13818">
        <v>0</v>
      </c>
      <c r="L13818" s="17" t="s">
        <v>162</v>
      </c>
    </row>
    <row r="13819" spans="1:12" x14ac:dyDescent="0.35">
      <c r="A13819" s="1">
        <v>43844</v>
      </c>
      <c r="B13819" s="17" t="s">
        <v>91</v>
      </c>
      <c r="C13819">
        <v>1.2988189999999999</v>
      </c>
      <c r="D13819">
        <v>1.3045629999999999</v>
      </c>
      <c r="E13819" s="17" t="s">
        <v>2</v>
      </c>
      <c r="F13819" s="17" t="s">
        <v>92</v>
      </c>
      <c r="G13819" s="17" t="s">
        <v>38</v>
      </c>
      <c r="H13819">
        <v>-5.7439999999999714E-3</v>
      </c>
      <c r="I13819">
        <v>-4.4030069839478599E-3</v>
      </c>
      <c r="J13819">
        <v>0</v>
      </c>
      <c r="K13819">
        <v>0</v>
      </c>
      <c r="L13819" s="17" t="s">
        <v>162</v>
      </c>
    </row>
    <row r="13820" spans="1:12" x14ac:dyDescent="0.35">
      <c r="A13820" s="1">
        <v>43845</v>
      </c>
      <c r="B13820" s="17" t="s">
        <v>91</v>
      </c>
      <c r="C13820">
        <v>1.3022530000000001</v>
      </c>
      <c r="D13820">
        <v>1.2988189999999999</v>
      </c>
      <c r="E13820" s="17" t="s">
        <v>2</v>
      </c>
      <c r="F13820" s="17" t="s">
        <v>92</v>
      </c>
      <c r="G13820" s="17" t="s">
        <v>38</v>
      </c>
      <c r="H13820">
        <v>3.4340000000001591E-3</v>
      </c>
      <c r="I13820">
        <v>2.6439403796835121E-3</v>
      </c>
      <c r="J13820">
        <v>0</v>
      </c>
      <c r="K13820">
        <v>1</v>
      </c>
      <c r="L13820" s="17" t="s">
        <v>162</v>
      </c>
    </row>
    <row r="13821" spans="1:12" x14ac:dyDescent="0.35">
      <c r="A13821" s="1">
        <v>43846</v>
      </c>
      <c r="B13821" s="17" t="s">
        <v>91</v>
      </c>
      <c r="C13821">
        <v>1.3041210000000001</v>
      </c>
      <c r="D13821">
        <v>1.3022530000000001</v>
      </c>
      <c r="E13821" s="17" t="s">
        <v>2</v>
      </c>
      <c r="F13821" s="17" t="s">
        <v>92</v>
      </c>
      <c r="G13821" s="17" t="s">
        <v>38</v>
      </c>
      <c r="H13821">
        <v>1.8679999999999808E-3</v>
      </c>
      <c r="I13821">
        <v>1.4344370871097864E-3</v>
      </c>
      <c r="J13821">
        <v>0</v>
      </c>
      <c r="K13821">
        <v>1</v>
      </c>
      <c r="L13821" s="17" t="s">
        <v>162</v>
      </c>
    </row>
    <row r="13822" spans="1:12" x14ac:dyDescent="0.35">
      <c r="A13822" s="1">
        <v>43847</v>
      </c>
      <c r="B13822" s="17" t="s">
        <v>91</v>
      </c>
      <c r="C13822">
        <v>1.3078730000000001</v>
      </c>
      <c r="D13822">
        <v>1.3041210000000001</v>
      </c>
      <c r="E13822" s="17" t="s">
        <v>2</v>
      </c>
      <c r="F13822" s="17" t="s">
        <v>92</v>
      </c>
      <c r="G13822" s="17" t="s">
        <v>38</v>
      </c>
      <c r="H13822">
        <v>3.7519999999999776E-3</v>
      </c>
      <c r="I13822">
        <v>2.8770336494849612E-3</v>
      </c>
      <c r="J13822">
        <v>0</v>
      </c>
      <c r="K13822">
        <v>1</v>
      </c>
      <c r="L13822" s="17" t="s">
        <v>162</v>
      </c>
    </row>
    <row r="13823" spans="1:12" x14ac:dyDescent="0.35">
      <c r="A13823" s="1">
        <v>43850</v>
      </c>
      <c r="B13823" s="17" t="s">
        <v>91</v>
      </c>
      <c r="C13823">
        <v>1.3007280000000001</v>
      </c>
      <c r="D13823">
        <v>1.3078730000000001</v>
      </c>
      <c r="E13823" s="17" t="s">
        <v>2</v>
      </c>
      <c r="F13823" s="17" t="s">
        <v>92</v>
      </c>
      <c r="G13823" s="17" t="s">
        <v>38</v>
      </c>
      <c r="H13823">
        <v>-7.1449999999999569E-3</v>
      </c>
      <c r="I13823">
        <v>-5.4630686618654537E-3</v>
      </c>
      <c r="J13823">
        <v>0</v>
      </c>
      <c r="K13823">
        <v>0</v>
      </c>
      <c r="L13823" s="17" t="s">
        <v>162</v>
      </c>
    </row>
    <row r="13824" spans="1:12" x14ac:dyDescent="0.35">
      <c r="A13824" s="1">
        <v>43851</v>
      </c>
      <c r="B13824" s="17" t="s">
        <v>91</v>
      </c>
      <c r="C13824">
        <v>1.300559</v>
      </c>
      <c r="D13824">
        <v>1.3007280000000001</v>
      </c>
      <c r="E13824" s="17" t="s">
        <v>2</v>
      </c>
      <c r="F13824" s="17" t="s">
        <v>92</v>
      </c>
      <c r="G13824" s="17" t="s">
        <v>38</v>
      </c>
      <c r="H13824">
        <v>-1.6900000000008575E-4</v>
      </c>
      <c r="I13824">
        <v>-1.2992724074524861E-4</v>
      </c>
      <c r="J13824">
        <v>0</v>
      </c>
      <c r="K13824">
        <v>0</v>
      </c>
      <c r="L13824" s="17" t="s">
        <v>162</v>
      </c>
    </row>
    <row r="13825" spans="1:12" x14ac:dyDescent="0.35">
      <c r="A13825" s="1">
        <v>43852</v>
      </c>
      <c r="B13825" s="17" t="s">
        <v>91</v>
      </c>
      <c r="C13825">
        <v>1.304802</v>
      </c>
      <c r="D13825">
        <v>1.300559</v>
      </c>
      <c r="E13825" s="17" t="s">
        <v>2</v>
      </c>
      <c r="F13825" s="17" t="s">
        <v>92</v>
      </c>
      <c r="G13825" s="17" t="s">
        <v>38</v>
      </c>
      <c r="H13825">
        <v>4.2429999999999968E-3</v>
      </c>
      <c r="I13825">
        <v>3.2624433032257642E-3</v>
      </c>
      <c r="J13825">
        <v>0</v>
      </c>
      <c r="K13825">
        <v>1</v>
      </c>
      <c r="L13825" s="17" t="s">
        <v>162</v>
      </c>
    </row>
    <row r="13826" spans="1:12" x14ac:dyDescent="0.35">
      <c r="A13826" s="1">
        <v>43853</v>
      </c>
      <c r="B13826" s="17" t="s">
        <v>91</v>
      </c>
      <c r="C13826">
        <v>1.3144750000000001</v>
      </c>
      <c r="D13826">
        <v>1.304802</v>
      </c>
      <c r="E13826" s="17" t="s">
        <v>2</v>
      </c>
      <c r="F13826" s="17" t="s">
        <v>92</v>
      </c>
      <c r="G13826" s="17" t="s">
        <v>38</v>
      </c>
      <c r="H13826">
        <v>9.6730000000000427E-3</v>
      </c>
      <c r="I13826">
        <v>7.4133853258962221E-3</v>
      </c>
      <c r="J13826">
        <v>0</v>
      </c>
      <c r="K13826">
        <v>1</v>
      </c>
      <c r="L13826" s="17" t="s">
        <v>162</v>
      </c>
    </row>
    <row r="13827" spans="1:12" x14ac:dyDescent="0.35">
      <c r="A13827" s="1">
        <v>43854</v>
      </c>
      <c r="B13827" s="17" t="s">
        <v>91</v>
      </c>
      <c r="C13827">
        <v>1.311992</v>
      </c>
      <c r="D13827">
        <v>1.3144750000000001</v>
      </c>
      <c r="E13827" s="17" t="s">
        <v>2</v>
      </c>
      <c r="F13827" s="17" t="s">
        <v>92</v>
      </c>
      <c r="G13827" s="17" t="s">
        <v>38</v>
      </c>
      <c r="H13827">
        <v>-2.483000000000013E-3</v>
      </c>
      <c r="I13827">
        <v>-1.8889670781110427E-3</v>
      </c>
      <c r="J13827">
        <v>0</v>
      </c>
      <c r="K13827">
        <v>0</v>
      </c>
      <c r="L13827" s="17" t="s">
        <v>162</v>
      </c>
    </row>
    <row r="13828" spans="1:12" x14ac:dyDescent="0.35">
      <c r="A13828" s="1">
        <v>43857</v>
      </c>
      <c r="B13828" s="17" t="s">
        <v>91</v>
      </c>
      <c r="C13828">
        <v>1.306182</v>
      </c>
      <c r="D13828">
        <v>1.311992</v>
      </c>
      <c r="E13828" s="17" t="s">
        <v>2</v>
      </c>
      <c r="F13828" s="17" t="s">
        <v>92</v>
      </c>
      <c r="G13828" s="17" t="s">
        <v>38</v>
      </c>
      <c r="H13828">
        <v>-5.8100000000000929E-3</v>
      </c>
      <c r="I13828">
        <v>-4.4283806608577591E-3</v>
      </c>
      <c r="J13828">
        <v>0</v>
      </c>
      <c r="K13828">
        <v>0</v>
      </c>
      <c r="L13828" s="17" t="s">
        <v>162</v>
      </c>
    </row>
    <row r="13829" spans="1:12" x14ac:dyDescent="0.35">
      <c r="A13829" s="1">
        <v>43858</v>
      </c>
      <c r="B13829" s="17" t="s">
        <v>91</v>
      </c>
      <c r="C13829">
        <v>1.306012</v>
      </c>
      <c r="D13829">
        <v>1.306182</v>
      </c>
      <c r="E13829" s="17" t="s">
        <v>2</v>
      </c>
      <c r="F13829" s="17" t="s">
        <v>92</v>
      </c>
      <c r="G13829" s="17" t="s">
        <v>38</v>
      </c>
      <c r="H13829">
        <v>-1.7000000000000348E-4</v>
      </c>
      <c r="I13829">
        <v>-1.301503159590344E-4</v>
      </c>
      <c r="J13829">
        <v>0</v>
      </c>
      <c r="K13829">
        <v>0</v>
      </c>
      <c r="L13829" s="17" t="s">
        <v>162</v>
      </c>
    </row>
    <row r="13830" spans="1:12" x14ac:dyDescent="0.35">
      <c r="A13830" s="1">
        <v>43859</v>
      </c>
      <c r="B13830" s="17" t="s">
        <v>91</v>
      </c>
      <c r="C13830">
        <v>1.3024560000000001</v>
      </c>
      <c r="D13830">
        <v>1.306012</v>
      </c>
      <c r="E13830" s="17" t="s">
        <v>2</v>
      </c>
      <c r="F13830" s="17" t="s">
        <v>92</v>
      </c>
      <c r="G13830" s="17" t="s">
        <v>38</v>
      </c>
      <c r="H13830">
        <v>-3.5559999999998926E-3</v>
      </c>
      <c r="I13830">
        <v>-2.7227927461615153E-3</v>
      </c>
      <c r="J13830">
        <v>0</v>
      </c>
      <c r="K13830">
        <v>0</v>
      </c>
      <c r="L13830" s="17" t="s">
        <v>162</v>
      </c>
    </row>
    <row r="13831" spans="1:12" x14ac:dyDescent="0.35">
      <c r="A13831" s="1">
        <v>43860</v>
      </c>
      <c r="B13831" s="17" t="s">
        <v>91</v>
      </c>
      <c r="C13831">
        <v>1.3022020000000001</v>
      </c>
      <c r="D13831">
        <v>1.3024560000000001</v>
      </c>
      <c r="E13831" s="17" t="s">
        <v>2</v>
      </c>
      <c r="F13831" s="17" t="s">
        <v>92</v>
      </c>
      <c r="G13831" s="17" t="s">
        <v>38</v>
      </c>
      <c r="H13831">
        <v>-2.5399999999997647E-4</v>
      </c>
      <c r="I13831">
        <v>-1.9501618480776046E-4</v>
      </c>
      <c r="J13831">
        <v>0</v>
      </c>
      <c r="K13831">
        <v>0</v>
      </c>
      <c r="L13831" s="17" t="s">
        <v>162</v>
      </c>
    </row>
    <row r="13832" spans="1:12" x14ac:dyDescent="0.35">
      <c r="A13832" s="1">
        <v>43861</v>
      </c>
      <c r="B13832" s="17" t="s">
        <v>91</v>
      </c>
      <c r="C13832">
        <v>1.3089</v>
      </c>
      <c r="D13832">
        <v>1.3022020000000001</v>
      </c>
      <c r="E13832" s="17" t="s">
        <v>2</v>
      </c>
      <c r="F13832" s="17" t="s">
        <v>92</v>
      </c>
      <c r="G13832" s="17" t="s">
        <v>38</v>
      </c>
      <c r="H13832">
        <v>6.6979999999998707E-3</v>
      </c>
      <c r="I13832">
        <v>5.1435952333047184E-3</v>
      </c>
      <c r="J13832">
        <v>0</v>
      </c>
      <c r="K13832">
        <v>1</v>
      </c>
      <c r="L13832" s="17" t="s">
        <v>162</v>
      </c>
    </row>
    <row r="13833" spans="1:12" x14ac:dyDescent="0.35">
      <c r="A13833" s="1">
        <v>43864</v>
      </c>
      <c r="B13833" s="17" t="s">
        <v>91</v>
      </c>
      <c r="C13833">
        <v>1.3181659999999999</v>
      </c>
      <c r="D13833">
        <v>1.3089</v>
      </c>
      <c r="E13833" s="17" t="s">
        <v>2</v>
      </c>
      <c r="F13833" s="17" t="s">
        <v>92</v>
      </c>
      <c r="G13833" s="17" t="s">
        <v>38</v>
      </c>
      <c r="H13833">
        <v>9.2659999999999965E-3</v>
      </c>
      <c r="I13833">
        <v>7.0792268316907303E-3</v>
      </c>
      <c r="J13833">
        <v>0</v>
      </c>
      <c r="K13833">
        <v>1</v>
      </c>
      <c r="L13833" s="17" t="s">
        <v>162</v>
      </c>
    </row>
    <row r="13834" spans="1:12" x14ac:dyDescent="0.35">
      <c r="A13834" s="1">
        <v>43865</v>
      </c>
      <c r="B13834" s="17" t="s">
        <v>91</v>
      </c>
      <c r="C13834">
        <v>1.2997479999999999</v>
      </c>
      <c r="D13834">
        <v>1.3181659999999999</v>
      </c>
      <c r="E13834" s="17" t="s">
        <v>2</v>
      </c>
      <c r="F13834" s="17" t="s">
        <v>92</v>
      </c>
      <c r="G13834" s="17" t="s">
        <v>38</v>
      </c>
      <c r="H13834">
        <v>-1.8418000000000045E-2</v>
      </c>
      <c r="I13834">
        <v>-1.3972443531391376E-2</v>
      </c>
      <c r="J13834">
        <v>0</v>
      </c>
      <c r="K13834">
        <v>0</v>
      </c>
      <c r="L13834" s="17" t="s">
        <v>162</v>
      </c>
    </row>
    <row r="13835" spans="1:12" x14ac:dyDescent="0.35">
      <c r="A13835" s="1">
        <v>43866</v>
      </c>
      <c r="B13835" s="17" t="s">
        <v>91</v>
      </c>
      <c r="C13835">
        <v>1.3032710000000001</v>
      </c>
      <c r="D13835">
        <v>1.2997479999999999</v>
      </c>
      <c r="E13835" s="17" t="s">
        <v>2</v>
      </c>
      <c r="F13835" s="17" t="s">
        <v>92</v>
      </c>
      <c r="G13835" s="17" t="s">
        <v>38</v>
      </c>
      <c r="H13835">
        <v>3.5230000000001649E-3</v>
      </c>
      <c r="I13835">
        <v>2.7105254249286518E-3</v>
      </c>
      <c r="J13835">
        <v>0</v>
      </c>
      <c r="K13835">
        <v>1</v>
      </c>
      <c r="L13835" s="17" t="s">
        <v>162</v>
      </c>
    </row>
    <row r="13836" spans="1:12" x14ac:dyDescent="0.35">
      <c r="A13836" s="1">
        <v>43867</v>
      </c>
      <c r="B13836" s="17" t="s">
        <v>91</v>
      </c>
      <c r="C13836">
        <v>1.299714</v>
      </c>
      <c r="D13836">
        <v>1.3032710000000001</v>
      </c>
      <c r="E13836" s="17" t="s">
        <v>2</v>
      </c>
      <c r="F13836" s="17" t="s">
        <v>92</v>
      </c>
      <c r="G13836" s="17" t="s">
        <v>38</v>
      </c>
      <c r="H13836">
        <v>-3.5570000000000324E-3</v>
      </c>
      <c r="I13836">
        <v>-2.7292865413256584E-3</v>
      </c>
      <c r="J13836">
        <v>0</v>
      </c>
      <c r="K13836">
        <v>0</v>
      </c>
      <c r="L13836" s="17" t="s">
        <v>162</v>
      </c>
    </row>
    <row r="13837" spans="1:12" x14ac:dyDescent="0.35">
      <c r="A13837" s="1">
        <v>43868</v>
      </c>
      <c r="B13837" s="17" t="s">
        <v>91</v>
      </c>
      <c r="C13837">
        <v>1.2930250000000001</v>
      </c>
      <c r="D13837">
        <v>1.299714</v>
      </c>
      <c r="E13837" s="17" t="s">
        <v>2</v>
      </c>
      <c r="F13837" s="17" t="s">
        <v>92</v>
      </c>
      <c r="G13837" s="17" t="s">
        <v>38</v>
      </c>
      <c r="H13837">
        <v>-6.688999999999945E-3</v>
      </c>
      <c r="I13837">
        <v>-5.146516849091373E-3</v>
      </c>
      <c r="J13837">
        <v>0</v>
      </c>
      <c r="K13837">
        <v>0</v>
      </c>
      <c r="L13837" s="17" t="s">
        <v>162</v>
      </c>
    </row>
    <row r="13838" spans="1:12" x14ac:dyDescent="0.35">
      <c r="A13838" s="1">
        <v>43871</v>
      </c>
      <c r="B13838" s="17" t="s">
        <v>91</v>
      </c>
      <c r="C13838">
        <v>1.289158</v>
      </c>
      <c r="D13838">
        <v>1.2930250000000001</v>
      </c>
      <c r="E13838" s="17" t="s">
        <v>2</v>
      </c>
      <c r="F13838" s="17" t="s">
        <v>92</v>
      </c>
      <c r="G13838" s="17" t="s">
        <v>38</v>
      </c>
      <c r="H13838">
        <v>-3.8670000000000648E-3</v>
      </c>
      <c r="I13838">
        <v>-2.9906614334603465E-3</v>
      </c>
      <c r="J13838">
        <v>0</v>
      </c>
      <c r="K13838">
        <v>0</v>
      </c>
      <c r="L13838" s="17" t="s">
        <v>162</v>
      </c>
    </row>
    <row r="13839" spans="1:12" x14ac:dyDescent="0.35">
      <c r="A13839" s="1">
        <v>43872</v>
      </c>
      <c r="B13839" s="17" t="s">
        <v>91</v>
      </c>
      <c r="C13839">
        <v>1.2918229999999999</v>
      </c>
      <c r="D13839">
        <v>1.289158</v>
      </c>
      <c r="E13839" s="17" t="s">
        <v>2</v>
      </c>
      <c r="F13839" s="17" t="s">
        <v>92</v>
      </c>
      <c r="G13839" s="17" t="s">
        <v>38</v>
      </c>
      <c r="H13839">
        <v>2.6649999999999174E-3</v>
      </c>
      <c r="I13839">
        <v>2.0672407881733019E-3</v>
      </c>
      <c r="J13839">
        <v>0</v>
      </c>
      <c r="K13839">
        <v>1</v>
      </c>
      <c r="L13839" s="17" t="s">
        <v>162</v>
      </c>
    </row>
    <row r="13840" spans="1:12" x14ac:dyDescent="0.35">
      <c r="A13840" s="1">
        <v>43873</v>
      </c>
      <c r="B13840" s="17" t="s">
        <v>91</v>
      </c>
      <c r="C13840">
        <v>1.2956559999999999</v>
      </c>
      <c r="D13840">
        <v>1.2918229999999999</v>
      </c>
      <c r="E13840" s="17" t="s">
        <v>2</v>
      </c>
      <c r="F13840" s="17" t="s">
        <v>92</v>
      </c>
      <c r="G13840" s="17" t="s">
        <v>38</v>
      </c>
      <c r="H13840">
        <v>3.8329999999999753E-3</v>
      </c>
      <c r="I13840">
        <v>2.9671247531588892E-3</v>
      </c>
      <c r="J13840">
        <v>0</v>
      </c>
      <c r="K13840">
        <v>1</v>
      </c>
      <c r="L13840" s="17" t="s">
        <v>162</v>
      </c>
    </row>
    <row r="13841" spans="1:12" x14ac:dyDescent="0.35">
      <c r="A13841" s="1">
        <v>43874</v>
      </c>
      <c r="B13841" s="17" t="s">
        <v>91</v>
      </c>
      <c r="C13841">
        <v>1.2957559999999999</v>
      </c>
      <c r="D13841">
        <v>1.2956559999999999</v>
      </c>
      <c r="E13841" s="17" t="s">
        <v>2</v>
      </c>
      <c r="F13841" s="17" t="s">
        <v>92</v>
      </c>
      <c r="G13841" s="17" t="s">
        <v>38</v>
      </c>
      <c r="H13841">
        <v>9.9999999999988987E-5</v>
      </c>
      <c r="I13841">
        <v>7.7180980136694452E-5</v>
      </c>
      <c r="J13841">
        <v>0</v>
      </c>
      <c r="K13841">
        <v>1</v>
      </c>
      <c r="L13841" s="17" t="s">
        <v>162</v>
      </c>
    </row>
    <row r="13842" spans="1:12" x14ac:dyDescent="0.35">
      <c r="A13842" s="1">
        <v>43875</v>
      </c>
      <c r="B13842" s="17" t="s">
        <v>91</v>
      </c>
      <c r="C13842">
        <v>1.3046819999999999</v>
      </c>
      <c r="D13842">
        <v>1.2957559999999999</v>
      </c>
      <c r="E13842" s="17" t="s">
        <v>2</v>
      </c>
      <c r="F13842" s="17" t="s">
        <v>92</v>
      </c>
      <c r="G13842" s="17" t="s">
        <v>38</v>
      </c>
      <c r="H13842">
        <v>8.9259999999999895E-3</v>
      </c>
      <c r="I13842">
        <v>6.8886426148132753E-3</v>
      </c>
      <c r="J13842">
        <v>0</v>
      </c>
      <c r="K13842">
        <v>1</v>
      </c>
      <c r="L13842" s="17" t="s">
        <v>162</v>
      </c>
    </row>
    <row r="13843" spans="1:12" x14ac:dyDescent="0.35">
      <c r="A13843" s="1">
        <v>43878</v>
      </c>
      <c r="B13843" s="17" t="s">
        <v>91</v>
      </c>
      <c r="C13843">
        <v>1.305296</v>
      </c>
      <c r="D13843">
        <v>1.3046819999999999</v>
      </c>
      <c r="E13843" s="17" t="s">
        <v>2</v>
      </c>
      <c r="F13843" s="17" t="s">
        <v>92</v>
      </c>
      <c r="G13843" s="17" t="s">
        <v>38</v>
      </c>
      <c r="H13843">
        <v>6.1400000000011445E-4</v>
      </c>
      <c r="I13843">
        <v>4.7061276234370864E-4</v>
      </c>
      <c r="J13843">
        <v>0</v>
      </c>
      <c r="K13843">
        <v>1</v>
      </c>
      <c r="L13843" s="17" t="s">
        <v>162</v>
      </c>
    </row>
    <row r="13844" spans="1:12" x14ac:dyDescent="0.35">
      <c r="A13844" s="1">
        <v>43879</v>
      </c>
      <c r="B13844" s="17" t="s">
        <v>91</v>
      </c>
      <c r="C13844">
        <v>1.3008980000000001</v>
      </c>
      <c r="D13844">
        <v>1.305296</v>
      </c>
      <c r="E13844" s="17" t="s">
        <v>2</v>
      </c>
      <c r="F13844" s="17" t="s">
        <v>92</v>
      </c>
      <c r="G13844" s="17" t="s">
        <v>38</v>
      </c>
      <c r="H13844">
        <v>-4.397999999999902E-3</v>
      </c>
      <c r="I13844">
        <v>-3.3693507066595639E-3</v>
      </c>
      <c r="J13844">
        <v>0</v>
      </c>
      <c r="K13844">
        <v>0</v>
      </c>
      <c r="L13844" s="17" t="s">
        <v>162</v>
      </c>
    </row>
    <row r="13845" spans="1:12" x14ac:dyDescent="0.35">
      <c r="A13845" s="1">
        <v>43880</v>
      </c>
      <c r="B13845" s="17" t="s">
        <v>91</v>
      </c>
      <c r="C13845">
        <v>1.3002210000000001</v>
      </c>
      <c r="D13845">
        <v>1.3008980000000001</v>
      </c>
      <c r="E13845" s="17" t="s">
        <v>2</v>
      </c>
      <c r="F13845" s="17" t="s">
        <v>92</v>
      </c>
      <c r="G13845" s="17" t="s">
        <v>38</v>
      </c>
      <c r="H13845">
        <v>-6.7700000000003868E-4</v>
      </c>
      <c r="I13845">
        <v>-5.2040974772813754E-4</v>
      </c>
      <c r="J13845">
        <v>0</v>
      </c>
      <c r="K13845">
        <v>0</v>
      </c>
      <c r="L13845" s="17" t="s">
        <v>162</v>
      </c>
    </row>
    <row r="13846" spans="1:12" x14ac:dyDescent="0.35">
      <c r="A13846" s="1">
        <v>43881</v>
      </c>
      <c r="B13846" s="17" t="s">
        <v>91</v>
      </c>
      <c r="C13846">
        <v>1.2928249999999999</v>
      </c>
      <c r="D13846">
        <v>1.3002210000000001</v>
      </c>
      <c r="E13846" s="17" t="s">
        <v>2</v>
      </c>
      <c r="F13846" s="17" t="s">
        <v>92</v>
      </c>
      <c r="G13846" s="17" t="s">
        <v>38</v>
      </c>
      <c r="H13846">
        <v>-7.3960000000001802E-3</v>
      </c>
      <c r="I13846">
        <v>-5.6882637643909609E-3</v>
      </c>
      <c r="J13846">
        <v>0</v>
      </c>
      <c r="K13846">
        <v>0</v>
      </c>
      <c r="L13846" s="17" t="s">
        <v>162</v>
      </c>
    </row>
    <row r="13847" spans="1:12" x14ac:dyDescent="0.35">
      <c r="A13847" s="1">
        <v>43882</v>
      </c>
      <c r="B13847" s="17" t="s">
        <v>91</v>
      </c>
      <c r="C13847">
        <v>1.2883279999999999</v>
      </c>
      <c r="D13847">
        <v>1.2928249999999999</v>
      </c>
      <c r="E13847" s="17" t="s">
        <v>2</v>
      </c>
      <c r="F13847" s="17" t="s">
        <v>92</v>
      </c>
      <c r="G13847" s="17" t="s">
        <v>38</v>
      </c>
      <c r="H13847">
        <v>-4.4969999999999732E-3</v>
      </c>
      <c r="I13847">
        <v>-3.4784290217159891E-3</v>
      </c>
      <c r="J13847">
        <v>0</v>
      </c>
      <c r="K13847">
        <v>0</v>
      </c>
      <c r="L13847" s="17" t="s">
        <v>162</v>
      </c>
    </row>
    <row r="13848" spans="1:12" x14ac:dyDescent="0.35">
      <c r="A13848" s="1">
        <v>43885</v>
      </c>
      <c r="B13848" s="17" t="s">
        <v>91</v>
      </c>
      <c r="C13848">
        <v>1.2953699999999999</v>
      </c>
      <c r="D13848">
        <v>1.2883279999999999</v>
      </c>
      <c r="E13848" s="17" t="s">
        <v>2</v>
      </c>
      <c r="F13848" s="17" t="s">
        <v>92</v>
      </c>
      <c r="G13848" s="17" t="s">
        <v>38</v>
      </c>
      <c r="H13848">
        <v>7.0419999999999927E-3</v>
      </c>
      <c r="I13848">
        <v>5.4659993417825225E-3</v>
      </c>
      <c r="J13848">
        <v>0</v>
      </c>
      <c r="K13848">
        <v>1</v>
      </c>
      <c r="L13848" s="17" t="s">
        <v>162</v>
      </c>
    </row>
    <row r="13849" spans="1:12" x14ac:dyDescent="0.35">
      <c r="A13849" s="1">
        <v>43886</v>
      </c>
      <c r="B13849" s="17" t="s">
        <v>91</v>
      </c>
      <c r="C13849">
        <v>1.2926580000000001</v>
      </c>
      <c r="D13849">
        <v>1.2953699999999999</v>
      </c>
      <c r="E13849" s="17" t="s">
        <v>2</v>
      </c>
      <c r="F13849" s="17" t="s">
        <v>92</v>
      </c>
      <c r="G13849" s="17" t="s">
        <v>38</v>
      </c>
      <c r="H13849">
        <v>-2.7119999999998257E-3</v>
      </c>
      <c r="I13849">
        <v>-2.0936103198312653E-3</v>
      </c>
      <c r="J13849">
        <v>0</v>
      </c>
      <c r="K13849">
        <v>0</v>
      </c>
      <c r="L13849" s="17" t="s">
        <v>162</v>
      </c>
    </row>
    <row r="13850" spans="1:12" x14ac:dyDescent="0.35">
      <c r="A13850" s="1">
        <v>43887</v>
      </c>
      <c r="B13850" s="17" t="s">
        <v>91</v>
      </c>
      <c r="C13850">
        <v>1.3003389999999999</v>
      </c>
      <c r="D13850">
        <v>1.2926580000000001</v>
      </c>
      <c r="E13850" s="17" t="s">
        <v>2</v>
      </c>
      <c r="F13850" s="17" t="s">
        <v>92</v>
      </c>
      <c r="G13850" s="17" t="s">
        <v>38</v>
      </c>
      <c r="H13850">
        <v>7.6809999999998269E-3</v>
      </c>
      <c r="I13850">
        <v>5.9420202404656345E-3</v>
      </c>
      <c r="J13850">
        <v>0</v>
      </c>
      <c r="K13850">
        <v>1</v>
      </c>
      <c r="L13850" s="17" t="s">
        <v>162</v>
      </c>
    </row>
    <row r="13851" spans="1:12" x14ac:dyDescent="0.35">
      <c r="A13851" s="1">
        <v>43888</v>
      </c>
      <c r="B13851" s="17" t="s">
        <v>91</v>
      </c>
      <c r="C13851">
        <v>1.290689</v>
      </c>
      <c r="D13851">
        <v>1.3003389999999999</v>
      </c>
      <c r="E13851" s="17" t="s">
        <v>2</v>
      </c>
      <c r="F13851" s="17" t="s">
        <v>92</v>
      </c>
      <c r="G13851" s="17" t="s">
        <v>38</v>
      </c>
      <c r="H13851">
        <v>-9.6499999999999364E-3</v>
      </c>
      <c r="I13851">
        <v>-7.4211417176597311E-3</v>
      </c>
      <c r="J13851">
        <v>0</v>
      </c>
      <c r="K13851">
        <v>0</v>
      </c>
      <c r="L13851" s="17" t="s">
        <v>162</v>
      </c>
    </row>
    <row r="13852" spans="1:12" x14ac:dyDescent="0.35">
      <c r="A13852" s="1">
        <v>43889</v>
      </c>
      <c r="B13852" s="17" t="s">
        <v>91</v>
      </c>
      <c r="C13852">
        <v>1.2888919999999999</v>
      </c>
      <c r="D13852">
        <v>1.290689</v>
      </c>
      <c r="E13852" s="17" t="s">
        <v>2</v>
      </c>
      <c r="F13852" s="17" t="s">
        <v>92</v>
      </c>
      <c r="G13852" s="17" t="s">
        <v>38</v>
      </c>
      <c r="H13852">
        <v>-1.7970000000000486E-3</v>
      </c>
      <c r="I13852">
        <v>-1.3922796273928488E-3</v>
      </c>
      <c r="J13852">
        <v>0</v>
      </c>
      <c r="K13852">
        <v>0</v>
      </c>
      <c r="L13852" s="17" t="s">
        <v>162</v>
      </c>
    </row>
    <row r="13853" spans="1:12" x14ac:dyDescent="0.35">
      <c r="A13853" s="1">
        <v>43892</v>
      </c>
      <c r="B13853" s="17" t="s">
        <v>91</v>
      </c>
      <c r="C13853">
        <v>1.280705</v>
      </c>
      <c r="D13853">
        <v>1.2888919999999999</v>
      </c>
      <c r="E13853" s="17" t="s">
        <v>2</v>
      </c>
      <c r="F13853" s="17" t="s">
        <v>92</v>
      </c>
      <c r="G13853" s="17" t="s">
        <v>38</v>
      </c>
      <c r="H13853">
        <v>-8.1869999999999443E-3</v>
      </c>
      <c r="I13853">
        <v>-6.35196742628548E-3</v>
      </c>
      <c r="J13853">
        <v>0</v>
      </c>
      <c r="K13853">
        <v>0</v>
      </c>
      <c r="L13853" s="17" t="s">
        <v>162</v>
      </c>
    </row>
    <row r="13854" spans="1:12" x14ac:dyDescent="0.35">
      <c r="A13854" s="1">
        <v>43893</v>
      </c>
      <c r="B13854" s="17" t="s">
        <v>91</v>
      </c>
      <c r="C13854">
        <v>1.276715</v>
      </c>
      <c r="D13854">
        <v>1.280705</v>
      </c>
      <c r="E13854" s="17" t="s">
        <v>2</v>
      </c>
      <c r="F13854" s="17" t="s">
        <v>92</v>
      </c>
      <c r="G13854" s="17" t="s">
        <v>38</v>
      </c>
      <c r="H13854">
        <v>-3.989999999999938E-3</v>
      </c>
      <c r="I13854">
        <v>-3.115471556681623E-3</v>
      </c>
      <c r="J13854">
        <v>0</v>
      </c>
      <c r="K13854">
        <v>0</v>
      </c>
      <c r="L13854" s="17" t="s">
        <v>162</v>
      </c>
    </row>
    <row r="13855" spans="1:12" x14ac:dyDescent="0.35">
      <c r="A13855" s="1">
        <v>43894</v>
      </c>
      <c r="B13855" s="17" t="s">
        <v>91</v>
      </c>
      <c r="C13855">
        <v>1.282084</v>
      </c>
      <c r="D13855">
        <v>1.276715</v>
      </c>
      <c r="E13855" s="17" t="s">
        <v>2</v>
      </c>
      <c r="F13855" s="17" t="s">
        <v>92</v>
      </c>
      <c r="G13855" s="17" t="s">
        <v>38</v>
      </c>
      <c r="H13855">
        <v>5.3689999999999571E-3</v>
      </c>
      <c r="I13855">
        <v>4.2053238193331772E-3</v>
      </c>
      <c r="J13855">
        <v>0</v>
      </c>
      <c r="K13855">
        <v>1</v>
      </c>
      <c r="L13855" s="17" t="s">
        <v>162</v>
      </c>
    </row>
    <row r="13856" spans="1:12" x14ac:dyDescent="0.35">
      <c r="A13856" s="1">
        <v>43895</v>
      </c>
      <c r="B13856" s="17" t="s">
        <v>91</v>
      </c>
      <c r="C13856">
        <v>1.287498</v>
      </c>
      <c r="D13856">
        <v>1.282084</v>
      </c>
      <c r="E13856" s="17" t="s">
        <v>2</v>
      </c>
      <c r="F13856" s="17" t="s">
        <v>92</v>
      </c>
      <c r="G13856" s="17" t="s">
        <v>38</v>
      </c>
      <c r="H13856">
        <v>5.4140000000000299E-3</v>
      </c>
      <c r="I13856">
        <v>4.2228122338318162E-3</v>
      </c>
      <c r="J13856">
        <v>0</v>
      </c>
      <c r="K13856">
        <v>1</v>
      </c>
      <c r="L13856" s="17" t="s">
        <v>162</v>
      </c>
    </row>
    <row r="13857" spans="1:12" x14ac:dyDescent="0.35">
      <c r="A13857" s="1">
        <v>43896</v>
      </c>
      <c r="B13857" s="17" t="s">
        <v>91</v>
      </c>
      <c r="C13857">
        <v>1.2950680000000001</v>
      </c>
      <c r="D13857">
        <v>1.287498</v>
      </c>
      <c r="E13857" s="17" t="s">
        <v>2</v>
      </c>
      <c r="F13857" s="17" t="s">
        <v>92</v>
      </c>
      <c r="G13857" s="17" t="s">
        <v>38</v>
      </c>
      <c r="H13857">
        <v>7.5700000000000767E-3</v>
      </c>
      <c r="I13857">
        <v>5.8796207838770053E-3</v>
      </c>
      <c r="J13857">
        <v>0</v>
      </c>
      <c r="K13857">
        <v>1</v>
      </c>
      <c r="L13857" s="17" t="s">
        <v>162</v>
      </c>
    </row>
    <row r="13858" spans="1:12" x14ac:dyDescent="0.35">
      <c r="A13858" s="1">
        <v>43899</v>
      </c>
      <c r="B13858" s="17" t="s">
        <v>91</v>
      </c>
      <c r="C13858">
        <v>1.3099289999999999</v>
      </c>
      <c r="D13858">
        <v>1.2950680000000001</v>
      </c>
      <c r="E13858" s="17" t="s">
        <v>2</v>
      </c>
      <c r="F13858" s="17" t="s">
        <v>92</v>
      </c>
      <c r="G13858" s="17" t="s">
        <v>38</v>
      </c>
      <c r="H13858">
        <v>1.4860999999999791E-2</v>
      </c>
      <c r="I13858">
        <v>1.1475073123573272E-2</v>
      </c>
      <c r="J13858">
        <v>0</v>
      </c>
      <c r="K13858">
        <v>1</v>
      </c>
      <c r="L13858" s="17" t="s">
        <v>162</v>
      </c>
    </row>
    <row r="13859" spans="1:12" x14ac:dyDescent="0.35">
      <c r="A13859" s="1">
        <v>43900</v>
      </c>
      <c r="B13859" s="17" t="s">
        <v>91</v>
      </c>
      <c r="C13859">
        <v>1.307531</v>
      </c>
      <c r="D13859">
        <v>1.3099289999999999</v>
      </c>
      <c r="E13859" s="17" t="s">
        <v>2</v>
      </c>
      <c r="F13859" s="17" t="s">
        <v>92</v>
      </c>
      <c r="G13859" s="17" t="s">
        <v>38</v>
      </c>
      <c r="H13859">
        <v>-2.3979999999999002E-3</v>
      </c>
      <c r="I13859">
        <v>-1.8306335686895246E-3</v>
      </c>
      <c r="J13859">
        <v>0</v>
      </c>
      <c r="K13859">
        <v>0</v>
      </c>
      <c r="L13859" s="17" t="s">
        <v>162</v>
      </c>
    </row>
    <row r="13860" spans="1:12" x14ac:dyDescent="0.35">
      <c r="A13860" s="1">
        <v>43901</v>
      </c>
      <c r="B13860" s="17" t="s">
        <v>91</v>
      </c>
      <c r="C13860">
        <v>1.290972</v>
      </c>
      <c r="D13860">
        <v>1.307531</v>
      </c>
      <c r="E13860" s="17" t="s">
        <v>2</v>
      </c>
      <c r="F13860" s="17" t="s">
        <v>92</v>
      </c>
      <c r="G13860" s="17" t="s">
        <v>38</v>
      </c>
      <c r="H13860">
        <v>-1.655899999999999E-2</v>
      </c>
      <c r="I13860">
        <v>-1.2664326887851983E-2</v>
      </c>
      <c r="J13860">
        <v>0</v>
      </c>
      <c r="K13860">
        <v>0</v>
      </c>
      <c r="L13860" s="17" t="s">
        <v>162</v>
      </c>
    </row>
    <row r="13861" spans="1:12" x14ac:dyDescent="0.35">
      <c r="A13861" s="1">
        <v>43902</v>
      </c>
      <c r="B13861" s="17" t="s">
        <v>91</v>
      </c>
      <c r="C13861">
        <v>1.2818210000000001</v>
      </c>
      <c r="D13861">
        <v>1.290972</v>
      </c>
      <c r="E13861" s="17" t="s">
        <v>2</v>
      </c>
      <c r="F13861" s="17" t="s">
        <v>92</v>
      </c>
      <c r="G13861" s="17" t="s">
        <v>38</v>
      </c>
      <c r="H13861">
        <v>-9.1509999999999092E-3</v>
      </c>
      <c r="I13861">
        <v>-7.0884573794008773E-3</v>
      </c>
      <c r="J13861">
        <v>0</v>
      </c>
      <c r="K13861">
        <v>0</v>
      </c>
      <c r="L13861" s="17" t="s">
        <v>162</v>
      </c>
    </row>
    <row r="13862" spans="1:12" x14ac:dyDescent="0.35">
      <c r="A13862" s="1">
        <v>43903</v>
      </c>
      <c r="B13862" s="17" t="s">
        <v>91</v>
      </c>
      <c r="C13862">
        <v>1.2570239999999999</v>
      </c>
      <c r="D13862">
        <v>1.2818210000000001</v>
      </c>
      <c r="E13862" s="17" t="s">
        <v>2</v>
      </c>
      <c r="F13862" s="17" t="s">
        <v>92</v>
      </c>
      <c r="G13862" s="17" t="s">
        <v>38</v>
      </c>
      <c r="H13862">
        <v>-2.479700000000018E-2</v>
      </c>
      <c r="I13862">
        <v>-1.9345134773108084E-2</v>
      </c>
      <c r="J13862">
        <v>0</v>
      </c>
      <c r="K13862">
        <v>0</v>
      </c>
      <c r="L13862" s="17" t="s">
        <v>162</v>
      </c>
    </row>
    <row r="13863" spans="1:12" x14ac:dyDescent="0.35">
      <c r="A13863" s="1">
        <v>43906</v>
      </c>
      <c r="B13863" s="17" t="s">
        <v>91</v>
      </c>
      <c r="C13863">
        <v>1.239987</v>
      </c>
      <c r="D13863">
        <v>1.2570239999999999</v>
      </c>
      <c r="E13863" s="17" t="s">
        <v>2</v>
      </c>
      <c r="F13863" s="17" t="s">
        <v>92</v>
      </c>
      <c r="G13863" s="17" t="s">
        <v>38</v>
      </c>
      <c r="H13863">
        <v>-1.7036999999999969E-2</v>
      </c>
      <c r="I13863">
        <v>-1.3553440507102466E-2</v>
      </c>
      <c r="J13863">
        <v>0</v>
      </c>
      <c r="K13863">
        <v>0</v>
      </c>
      <c r="L13863" s="17" t="s">
        <v>162</v>
      </c>
    </row>
    <row r="13864" spans="1:12" x14ac:dyDescent="0.35">
      <c r="A13864" s="1">
        <v>43907</v>
      </c>
      <c r="B13864" s="17" t="s">
        <v>91</v>
      </c>
      <c r="C13864">
        <v>1.2266630000000001</v>
      </c>
      <c r="D13864">
        <v>1.239987</v>
      </c>
      <c r="E13864" s="17" t="s">
        <v>2</v>
      </c>
      <c r="F13864" s="17" t="s">
        <v>92</v>
      </c>
      <c r="G13864" s="17" t="s">
        <v>38</v>
      </c>
      <c r="H13864">
        <v>-1.3323999999999891E-2</v>
      </c>
      <c r="I13864">
        <v>-1.0745273942388018E-2</v>
      </c>
      <c r="J13864">
        <v>0</v>
      </c>
      <c r="K13864">
        <v>0</v>
      </c>
      <c r="L13864" s="17" t="s">
        <v>162</v>
      </c>
    </row>
    <row r="13865" spans="1:12" x14ac:dyDescent="0.35">
      <c r="A13865" s="1">
        <v>43908</v>
      </c>
      <c r="B13865" s="17" t="s">
        <v>91</v>
      </c>
      <c r="C13865">
        <v>1.2121649999999999</v>
      </c>
      <c r="D13865">
        <v>1.2266630000000001</v>
      </c>
      <c r="E13865" s="17" t="s">
        <v>2</v>
      </c>
      <c r="F13865" s="17" t="s">
        <v>92</v>
      </c>
      <c r="G13865" s="17" t="s">
        <v>38</v>
      </c>
      <c r="H13865">
        <v>-1.4498000000000122E-2</v>
      </c>
      <c r="I13865">
        <v>-1.1819057067833726E-2</v>
      </c>
      <c r="J13865">
        <v>0</v>
      </c>
      <c r="K13865">
        <v>0</v>
      </c>
      <c r="L13865" s="17" t="s">
        <v>162</v>
      </c>
    </row>
    <row r="13866" spans="1:12" x14ac:dyDescent="0.35">
      <c r="A13866" s="1">
        <v>43909</v>
      </c>
      <c r="B13866" s="17" t="s">
        <v>91</v>
      </c>
      <c r="C13866">
        <v>1.162534</v>
      </c>
      <c r="D13866">
        <v>1.2121649999999999</v>
      </c>
      <c r="E13866" s="17" t="s">
        <v>2</v>
      </c>
      <c r="F13866" s="17" t="s">
        <v>92</v>
      </c>
      <c r="G13866" s="17" t="s">
        <v>38</v>
      </c>
      <c r="H13866">
        <v>-4.9630999999999981E-2</v>
      </c>
      <c r="I13866">
        <v>-4.0944095894535799E-2</v>
      </c>
      <c r="J13866">
        <v>0</v>
      </c>
      <c r="K13866">
        <v>0</v>
      </c>
      <c r="L13866" s="17" t="s">
        <v>162</v>
      </c>
    </row>
    <row r="13867" spans="1:12" x14ac:dyDescent="0.35">
      <c r="A13867" s="1">
        <v>43910</v>
      </c>
      <c r="B13867" s="17" t="s">
        <v>91</v>
      </c>
      <c r="C13867">
        <v>1.1494390000000001</v>
      </c>
      <c r="D13867">
        <v>1.162534</v>
      </c>
      <c r="E13867" s="17" t="s">
        <v>2</v>
      </c>
      <c r="F13867" s="17" t="s">
        <v>92</v>
      </c>
      <c r="G13867" s="17" t="s">
        <v>38</v>
      </c>
      <c r="H13867">
        <v>-1.3094999999999857E-2</v>
      </c>
      <c r="I13867">
        <v>-1.1264186681851763E-2</v>
      </c>
      <c r="J13867">
        <v>0</v>
      </c>
      <c r="K13867">
        <v>0</v>
      </c>
      <c r="L13867" s="17" t="s">
        <v>162</v>
      </c>
    </row>
    <row r="13868" spans="1:12" x14ac:dyDescent="0.35">
      <c r="A13868" s="1">
        <v>43913</v>
      </c>
      <c r="B13868" s="17" t="s">
        <v>91</v>
      </c>
      <c r="C13868">
        <v>1.162304</v>
      </c>
      <c r="D13868">
        <v>1.1494390000000001</v>
      </c>
      <c r="E13868" s="17" t="s">
        <v>2</v>
      </c>
      <c r="F13868" s="17" t="s">
        <v>92</v>
      </c>
      <c r="G13868" s="17" t="s">
        <v>38</v>
      </c>
      <c r="H13868">
        <v>1.2864999999999904E-2</v>
      </c>
      <c r="I13868">
        <v>1.1192416474471376E-2</v>
      </c>
      <c r="J13868">
        <v>0</v>
      </c>
      <c r="K13868">
        <v>1</v>
      </c>
      <c r="L13868" s="17" t="s">
        <v>162</v>
      </c>
    </row>
    <row r="13869" spans="1:12" x14ac:dyDescent="0.35">
      <c r="A13869" s="1">
        <v>43914</v>
      </c>
      <c r="B13869" s="17" t="s">
        <v>91</v>
      </c>
      <c r="C13869">
        <v>1.1595549999999999</v>
      </c>
      <c r="D13869">
        <v>1.162304</v>
      </c>
      <c r="E13869" s="17" t="s">
        <v>2</v>
      </c>
      <c r="F13869" s="17" t="s">
        <v>92</v>
      </c>
      <c r="G13869" s="17" t="s">
        <v>38</v>
      </c>
      <c r="H13869">
        <v>-2.7490000000001125E-3</v>
      </c>
      <c r="I13869">
        <v>-2.365129948791463E-3</v>
      </c>
      <c r="J13869">
        <v>0</v>
      </c>
      <c r="K13869">
        <v>0</v>
      </c>
      <c r="L13869" s="17" t="s">
        <v>162</v>
      </c>
    </row>
    <row r="13870" spans="1:12" x14ac:dyDescent="0.35">
      <c r="A13870" s="1">
        <v>43915</v>
      </c>
      <c r="B13870" s="17" t="s">
        <v>91</v>
      </c>
      <c r="C13870">
        <v>1.1792039999999999</v>
      </c>
      <c r="D13870">
        <v>1.1595549999999999</v>
      </c>
      <c r="E13870" s="17" t="s">
        <v>2</v>
      </c>
      <c r="F13870" s="17" t="s">
        <v>92</v>
      </c>
      <c r="G13870" s="17" t="s">
        <v>38</v>
      </c>
      <c r="H13870">
        <v>1.9649000000000028E-2</v>
      </c>
      <c r="I13870">
        <v>1.6945293668691894E-2</v>
      </c>
      <c r="J13870">
        <v>0</v>
      </c>
      <c r="K13870">
        <v>1</v>
      </c>
      <c r="L13870" s="17" t="s">
        <v>162</v>
      </c>
    </row>
    <row r="13871" spans="1:12" x14ac:dyDescent="0.35">
      <c r="A13871" s="1">
        <v>43916</v>
      </c>
      <c r="B13871" s="17" t="s">
        <v>91</v>
      </c>
      <c r="C13871">
        <v>1.1851149999999999</v>
      </c>
      <c r="D13871">
        <v>1.1792039999999999</v>
      </c>
      <c r="E13871" s="17" t="s">
        <v>2</v>
      </c>
      <c r="F13871" s="17" t="s">
        <v>92</v>
      </c>
      <c r="G13871" s="17" t="s">
        <v>38</v>
      </c>
      <c r="H13871">
        <v>5.9109999999999996E-3</v>
      </c>
      <c r="I13871">
        <v>5.0127034847235932E-3</v>
      </c>
      <c r="J13871">
        <v>0</v>
      </c>
      <c r="K13871">
        <v>1</v>
      </c>
      <c r="L13871" s="17" t="s">
        <v>162</v>
      </c>
    </row>
    <row r="13872" spans="1:12" x14ac:dyDescent="0.35">
      <c r="A13872" s="1">
        <v>43917</v>
      </c>
      <c r="B13872" s="17" t="s">
        <v>91</v>
      </c>
      <c r="C13872">
        <v>1.2200629999999999</v>
      </c>
      <c r="D13872">
        <v>1.1851149999999999</v>
      </c>
      <c r="E13872" s="17" t="s">
        <v>2</v>
      </c>
      <c r="F13872" s="17" t="s">
        <v>92</v>
      </c>
      <c r="G13872" s="17" t="s">
        <v>38</v>
      </c>
      <c r="H13872">
        <v>3.4947999999999979E-2</v>
      </c>
      <c r="I13872">
        <v>2.9489121308902497E-2</v>
      </c>
      <c r="J13872">
        <v>0</v>
      </c>
      <c r="K13872">
        <v>1</v>
      </c>
      <c r="L13872" s="17" t="s">
        <v>162</v>
      </c>
    </row>
    <row r="13873" spans="1:12" x14ac:dyDescent="0.35">
      <c r="A13873" s="1">
        <v>43920</v>
      </c>
      <c r="B13873" s="17" t="s">
        <v>91</v>
      </c>
      <c r="C13873">
        <v>1.2453190000000001</v>
      </c>
      <c r="D13873">
        <v>1.2200629999999999</v>
      </c>
      <c r="E13873" s="17" t="s">
        <v>2</v>
      </c>
      <c r="F13873" s="17" t="s">
        <v>92</v>
      </c>
      <c r="G13873" s="17" t="s">
        <v>38</v>
      </c>
      <c r="H13873">
        <v>2.5256000000000167E-2</v>
      </c>
      <c r="I13873">
        <v>2.0700570380382137E-2</v>
      </c>
      <c r="J13873">
        <v>0</v>
      </c>
      <c r="K13873">
        <v>1</v>
      </c>
      <c r="L13873" s="17" t="s">
        <v>162</v>
      </c>
    </row>
    <row r="13874" spans="1:12" x14ac:dyDescent="0.35">
      <c r="A13874" s="1">
        <v>43921</v>
      </c>
      <c r="B13874" s="17" t="s">
        <v>91</v>
      </c>
      <c r="C13874">
        <v>1.2371639999999999</v>
      </c>
      <c r="D13874">
        <v>1.2453190000000001</v>
      </c>
      <c r="E13874" s="17" t="s">
        <v>2</v>
      </c>
      <c r="F13874" s="17" t="s">
        <v>92</v>
      </c>
      <c r="G13874" s="17" t="s">
        <v>38</v>
      </c>
      <c r="H13874">
        <v>-8.1550000000001344E-3</v>
      </c>
      <c r="I13874">
        <v>-6.5485229085881884E-3</v>
      </c>
      <c r="J13874">
        <v>0</v>
      </c>
      <c r="K13874">
        <v>0</v>
      </c>
      <c r="L13874" s="17" t="s">
        <v>162</v>
      </c>
    </row>
    <row r="13875" spans="1:12" x14ac:dyDescent="0.35">
      <c r="A13875" s="1">
        <v>43922</v>
      </c>
      <c r="B13875" s="17" t="s">
        <v>91</v>
      </c>
      <c r="C13875">
        <v>1.2408490000000001</v>
      </c>
      <c r="D13875">
        <v>1.2371639999999999</v>
      </c>
      <c r="E13875" s="17" t="s">
        <v>2</v>
      </c>
      <c r="F13875" s="17" t="s">
        <v>92</v>
      </c>
      <c r="G13875" s="17" t="s">
        <v>38</v>
      </c>
      <c r="H13875">
        <v>3.6850000000001604E-3</v>
      </c>
      <c r="I13875">
        <v>2.9785865091452391E-3</v>
      </c>
      <c r="J13875">
        <v>0</v>
      </c>
      <c r="K13875">
        <v>1</v>
      </c>
      <c r="L13875" s="17" t="s">
        <v>162</v>
      </c>
    </row>
    <row r="13876" spans="1:12" x14ac:dyDescent="0.35">
      <c r="A13876" s="1">
        <v>43923</v>
      </c>
      <c r="B13876" s="17" t="s">
        <v>91</v>
      </c>
      <c r="C13876">
        <v>1.238237</v>
      </c>
      <c r="D13876">
        <v>1.2408490000000001</v>
      </c>
      <c r="E13876" s="17" t="s">
        <v>2</v>
      </c>
      <c r="F13876" s="17" t="s">
        <v>92</v>
      </c>
      <c r="G13876" s="17" t="s">
        <v>38</v>
      </c>
      <c r="H13876">
        <v>-2.6120000000000587E-3</v>
      </c>
      <c r="I13876">
        <v>-2.1050103598423808E-3</v>
      </c>
      <c r="J13876">
        <v>0</v>
      </c>
      <c r="K13876">
        <v>0</v>
      </c>
      <c r="L13876" s="17" t="s">
        <v>162</v>
      </c>
    </row>
    <row r="13877" spans="1:12" x14ac:dyDescent="0.35">
      <c r="A13877" s="1">
        <v>43924</v>
      </c>
      <c r="B13877" s="17" t="s">
        <v>91</v>
      </c>
      <c r="C13877">
        <v>1.239495</v>
      </c>
      <c r="D13877">
        <v>1.238237</v>
      </c>
      <c r="E13877" s="17" t="s">
        <v>2</v>
      </c>
      <c r="F13877" s="17" t="s">
        <v>92</v>
      </c>
      <c r="G13877" s="17" t="s">
        <v>38</v>
      </c>
      <c r="H13877">
        <v>1.2579999999999814E-3</v>
      </c>
      <c r="I13877">
        <v>1.0159605955887131E-3</v>
      </c>
      <c r="J13877">
        <v>0</v>
      </c>
      <c r="K13877">
        <v>1</v>
      </c>
      <c r="L13877" s="17" t="s">
        <v>162</v>
      </c>
    </row>
    <row r="13878" spans="1:12" x14ac:dyDescent="0.35">
      <c r="A13878" s="1">
        <v>43927</v>
      </c>
      <c r="B13878" s="17" t="s">
        <v>91</v>
      </c>
      <c r="C13878">
        <v>1.222016</v>
      </c>
      <c r="D13878">
        <v>1.239495</v>
      </c>
      <c r="E13878" s="17" t="s">
        <v>2</v>
      </c>
      <c r="F13878" s="17" t="s">
        <v>92</v>
      </c>
      <c r="G13878" s="17" t="s">
        <v>38</v>
      </c>
      <c r="H13878">
        <v>-1.7479000000000022E-2</v>
      </c>
      <c r="I13878">
        <v>-1.4101710777373062E-2</v>
      </c>
      <c r="J13878">
        <v>0</v>
      </c>
      <c r="K13878">
        <v>0</v>
      </c>
      <c r="L13878" s="17" t="s">
        <v>162</v>
      </c>
    </row>
    <row r="13879" spans="1:12" x14ac:dyDescent="0.35">
      <c r="A13879" s="1">
        <v>43928</v>
      </c>
      <c r="B13879" s="17" t="s">
        <v>91</v>
      </c>
      <c r="C13879">
        <v>1.2240500000000001</v>
      </c>
      <c r="D13879">
        <v>1.222016</v>
      </c>
      <c r="E13879" s="17" t="s">
        <v>2</v>
      </c>
      <c r="F13879" s="17" t="s">
        <v>92</v>
      </c>
      <c r="G13879" s="17" t="s">
        <v>38</v>
      </c>
      <c r="H13879">
        <v>2.0340000000000913E-3</v>
      </c>
      <c r="I13879">
        <v>1.6644626584268057E-3</v>
      </c>
      <c r="J13879">
        <v>0</v>
      </c>
      <c r="K13879">
        <v>1</v>
      </c>
      <c r="L13879" s="17" t="s">
        <v>162</v>
      </c>
    </row>
    <row r="13880" spans="1:12" x14ac:dyDescent="0.35">
      <c r="A13880" s="1">
        <v>43929</v>
      </c>
      <c r="B13880" s="17" t="s">
        <v>91</v>
      </c>
      <c r="C13880">
        <v>1.233867</v>
      </c>
      <c r="D13880">
        <v>1.2240500000000001</v>
      </c>
      <c r="E13880" s="17" t="s">
        <v>2</v>
      </c>
      <c r="F13880" s="17" t="s">
        <v>92</v>
      </c>
      <c r="G13880" s="17" t="s">
        <v>38</v>
      </c>
      <c r="H13880">
        <v>9.8169999999999646E-3</v>
      </c>
      <c r="I13880">
        <v>8.0200972182508587E-3</v>
      </c>
      <c r="J13880">
        <v>0</v>
      </c>
      <c r="K13880">
        <v>1</v>
      </c>
      <c r="L13880" s="17" t="s">
        <v>162</v>
      </c>
    </row>
    <row r="13881" spans="1:12" x14ac:dyDescent="0.35">
      <c r="A13881" s="1">
        <v>43930</v>
      </c>
      <c r="B13881" s="17" t="s">
        <v>91</v>
      </c>
      <c r="C13881">
        <v>1.2393110000000001</v>
      </c>
      <c r="D13881">
        <v>1.233867</v>
      </c>
      <c r="E13881" s="17" t="s">
        <v>2</v>
      </c>
      <c r="F13881" s="17" t="s">
        <v>92</v>
      </c>
      <c r="G13881" s="17" t="s">
        <v>38</v>
      </c>
      <c r="H13881">
        <v>5.4440000000000044E-3</v>
      </c>
      <c r="I13881">
        <v>4.4121449070280705E-3</v>
      </c>
      <c r="J13881">
        <v>0</v>
      </c>
      <c r="K13881">
        <v>1</v>
      </c>
      <c r="L13881" s="17" t="s">
        <v>162</v>
      </c>
    </row>
    <row r="13882" spans="1:12" x14ac:dyDescent="0.35">
      <c r="A13882" s="1">
        <v>43931</v>
      </c>
      <c r="B13882" s="17" t="s">
        <v>91</v>
      </c>
      <c r="C13882">
        <v>1.245485</v>
      </c>
      <c r="D13882">
        <v>1.2393110000000001</v>
      </c>
      <c r="E13882" s="17" t="s">
        <v>2</v>
      </c>
      <c r="F13882" s="17" t="s">
        <v>92</v>
      </c>
      <c r="G13882" s="17" t="s">
        <v>38</v>
      </c>
      <c r="H13882">
        <v>6.1739999999999018E-3</v>
      </c>
      <c r="I13882">
        <v>4.9818003713352835E-3</v>
      </c>
      <c r="J13882">
        <v>0</v>
      </c>
      <c r="K13882">
        <v>1</v>
      </c>
      <c r="L13882" s="17" t="s">
        <v>162</v>
      </c>
    </row>
    <row r="13883" spans="1:12" x14ac:dyDescent="0.35">
      <c r="A13883" s="1">
        <v>43934</v>
      </c>
      <c r="B13883" s="17" t="s">
        <v>91</v>
      </c>
      <c r="C13883">
        <v>1.2461059999999999</v>
      </c>
      <c r="D13883">
        <v>1.245485</v>
      </c>
      <c r="E13883" s="17" t="s">
        <v>2</v>
      </c>
      <c r="F13883" s="17" t="s">
        <v>92</v>
      </c>
      <c r="G13883" s="17" t="s">
        <v>38</v>
      </c>
      <c r="H13883">
        <v>6.2099999999998268E-4</v>
      </c>
      <c r="I13883">
        <v>4.9860094661917462E-4</v>
      </c>
      <c r="J13883">
        <v>0</v>
      </c>
      <c r="K13883">
        <v>1</v>
      </c>
      <c r="L13883" s="17" t="s">
        <v>162</v>
      </c>
    </row>
    <row r="13884" spans="1:12" x14ac:dyDescent="0.35">
      <c r="A13884" s="1">
        <v>43935</v>
      </c>
      <c r="B13884" s="17" t="s">
        <v>91</v>
      </c>
      <c r="C13884">
        <v>1.2523949999999999</v>
      </c>
      <c r="D13884">
        <v>1.2461059999999999</v>
      </c>
      <c r="E13884" s="17" t="s">
        <v>2</v>
      </c>
      <c r="F13884" s="17" t="s">
        <v>92</v>
      </c>
      <c r="G13884" s="17" t="s">
        <v>38</v>
      </c>
      <c r="H13884">
        <v>6.288999999999989E-3</v>
      </c>
      <c r="I13884">
        <v>5.0469221719500502E-3</v>
      </c>
      <c r="J13884">
        <v>0</v>
      </c>
      <c r="K13884">
        <v>1</v>
      </c>
      <c r="L13884" s="17" t="s">
        <v>162</v>
      </c>
    </row>
    <row r="13885" spans="1:12" x14ac:dyDescent="0.35">
      <c r="A13885" s="1">
        <v>43936</v>
      </c>
      <c r="B13885" s="17" t="s">
        <v>91</v>
      </c>
      <c r="C13885">
        <v>1.262626</v>
      </c>
      <c r="D13885">
        <v>1.2523949999999999</v>
      </c>
      <c r="E13885" s="17" t="s">
        <v>2</v>
      </c>
      <c r="F13885" s="17" t="s">
        <v>92</v>
      </c>
      <c r="G13885" s="17" t="s">
        <v>38</v>
      </c>
      <c r="H13885">
        <v>1.0231000000000101E-2</v>
      </c>
      <c r="I13885">
        <v>8.1691479125995409E-3</v>
      </c>
      <c r="J13885">
        <v>0</v>
      </c>
      <c r="K13885">
        <v>1</v>
      </c>
      <c r="L13885" s="17" t="s">
        <v>162</v>
      </c>
    </row>
    <row r="13886" spans="1:12" x14ac:dyDescent="0.35">
      <c r="A13886" s="1">
        <v>43937</v>
      </c>
      <c r="B13886" s="17" t="s">
        <v>91</v>
      </c>
      <c r="C13886">
        <v>1.252097</v>
      </c>
      <c r="D13886">
        <v>1.262626</v>
      </c>
      <c r="E13886" s="17" t="s">
        <v>2</v>
      </c>
      <c r="F13886" s="17" t="s">
        <v>92</v>
      </c>
      <c r="G13886" s="17" t="s">
        <v>38</v>
      </c>
      <c r="H13886">
        <v>-1.0529000000000011E-2</v>
      </c>
      <c r="I13886">
        <v>-8.3389697345057131E-3</v>
      </c>
      <c r="J13886">
        <v>0</v>
      </c>
      <c r="K13886">
        <v>0</v>
      </c>
      <c r="L13886" s="17" t="s">
        <v>162</v>
      </c>
    </row>
    <row r="13887" spans="1:12" x14ac:dyDescent="0.35">
      <c r="A13887" s="1">
        <v>43938</v>
      </c>
      <c r="B13887" s="17" t="s">
        <v>91</v>
      </c>
      <c r="C13887">
        <v>1.2487820000000001</v>
      </c>
      <c r="D13887">
        <v>1.252097</v>
      </c>
      <c r="E13887" s="17" t="s">
        <v>2</v>
      </c>
      <c r="F13887" s="17" t="s">
        <v>92</v>
      </c>
      <c r="G13887" s="17" t="s">
        <v>38</v>
      </c>
      <c r="H13887">
        <v>-3.3149999999999569E-3</v>
      </c>
      <c r="I13887">
        <v>-2.6475584559342903E-3</v>
      </c>
      <c r="J13887">
        <v>0</v>
      </c>
      <c r="K13887">
        <v>0</v>
      </c>
      <c r="L13887" s="17" t="s">
        <v>162</v>
      </c>
    </row>
    <row r="13888" spans="1:12" x14ac:dyDescent="0.35">
      <c r="A13888" s="1">
        <v>43941</v>
      </c>
      <c r="B13888" s="17" t="s">
        <v>91</v>
      </c>
      <c r="C13888">
        <v>1.2487509999999999</v>
      </c>
      <c r="D13888">
        <v>1.2487820000000001</v>
      </c>
      <c r="E13888" s="17" t="s">
        <v>2</v>
      </c>
      <c r="F13888" s="17" t="s">
        <v>92</v>
      </c>
      <c r="G13888" s="17" t="s">
        <v>38</v>
      </c>
      <c r="H13888">
        <v>-3.1000000000114269E-5</v>
      </c>
      <c r="I13888">
        <v>-2.4824188689550514E-5</v>
      </c>
      <c r="J13888">
        <v>0</v>
      </c>
      <c r="K13888">
        <v>0</v>
      </c>
      <c r="L13888" s="17" t="s">
        <v>162</v>
      </c>
    </row>
    <row r="13889" spans="1:12" x14ac:dyDescent="0.35">
      <c r="A13889" s="1">
        <v>43942</v>
      </c>
      <c r="B13889" s="17" t="s">
        <v>91</v>
      </c>
      <c r="C13889">
        <v>1.2442759999999999</v>
      </c>
      <c r="D13889">
        <v>1.2487509999999999</v>
      </c>
      <c r="E13889" s="17" t="s">
        <v>2</v>
      </c>
      <c r="F13889" s="17" t="s">
        <v>92</v>
      </c>
      <c r="G13889" s="17" t="s">
        <v>38</v>
      </c>
      <c r="H13889">
        <v>-4.4750000000000068E-3</v>
      </c>
      <c r="I13889">
        <v>-3.5835807138492838E-3</v>
      </c>
      <c r="J13889">
        <v>0</v>
      </c>
      <c r="K13889">
        <v>0</v>
      </c>
      <c r="L13889" s="17" t="s">
        <v>162</v>
      </c>
    </row>
    <row r="13890" spans="1:12" x14ac:dyDescent="0.35">
      <c r="A13890" s="1">
        <v>43943</v>
      </c>
      <c r="B13890" s="17" t="s">
        <v>91</v>
      </c>
      <c r="C13890">
        <v>1.2298610000000001</v>
      </c>
      <c r="D13890">
        <v>1.2442759999999999</v>
      </c>
      <c r="E13890" s="17" t="s">
        <v>2</v>
      </c>
      <c r="F13890" s="17" t="s">
        <v>92</v>
      </c>
      <c r="G13890" s="17" t="s">
        <v>38</v>
      </c>
      <c r="H13890">
        <v>-1.4414999999999845E-2</v>
      </c>
      <c r="I13890">
        <v>-1.1585050262160361E-2</v>
      </c>
      <c r="J13890">
        <v>0</v>
      </c>
      <c r="K13890">
        <v>0</v>
      </c>
      <c r="L13890" s="17" t="s">
        <v>162</v>
      </c>
    </row>
    <row r="13891" spans="1:12" x14ac:dyDescent="0.35">
      <c r="A13891" s="1">
        <v>43944</v>
      </c>
      <c r="B13891" s="17" t="s">
        <v>91</v>
      </c>
      <c r="C13891">
        <v>1.2323919999999999</v>
      </c>
      <c r="D13891">
        <v>1.2298610000000001</v>
      </c>
      <c r="E13891" s="17" t="s">
        <v>2</v>
      </c>
      <c r="F13891" s="17" t="s">
        <v>92</v>
      </c>
      <c r="G13891" s="17" t="s">
        <v>38</v>
      </c>
      <c r="H13891">
        <v>2.5309999999998389E-3</v>
      </c>
      <c r="I13891">
        <v>2.0579561430111521E-3</v>
      </c>
      <c r="J13891">
        <v>0</v>
      </c>
      <c r="K13891">
        <v>1</v>
      </c>
      <c r="L13891" s="17" t="s">
        <v>162</v>
      </c>
    </row>
    <row r="13892" spans="1:12" x14ac:dyDescent="0.35">
      <c r="A13892" s="1">
        <v>43945</v>
      </c>
      <c r="B13892" s="17" t="s">
        <v>91</v>
      </c>
      <c r="C13892">
        <v>1.2352240000000001</v>
      </c>
      <c r="D13892">
        <v>1.2323919999999999</v>
      </c>
      <c r="E13892" s="17" t="s">
        <v>2</v>
      </c>
      <c r="F13892" s="17" t="s">
        <v>92</v>
      </c>
      <c r="G13892" s="17" t="s">
        <v>38</v>
      </c>
      <c r="H13892">
        <v>2.8320000000001677E-3</v>
      </c>
      <c r="I13892">
        <v>2.2979701263884933E-3</v>
      </c>
      <c r="J13892">
        <v>0</v>
      </c>
      <c r="K13892">
        <v>1</v>
      </c>
      <c r="L13892" s="17" t="s">
        <v>162</v>
      </c>
    </row>
    <row r="13893" spans="1:12" x14ac:dyDescent="0.35">
      <c r="A13893" s="1">
        <v>43948</v>
      </c>
      <c r="B13893" s="17" t="s">
        <v>91</v>
      </c>
      <c r="C13893">
        <v>1.2366600000000001</v>
      </c>
      <c r="D13893">
        <v>1.2352240000000001</v>
      </c>
      <c r="E13893" s="17" t="s">
        <v>2</v>
      </c>
      <c r="F13893" s="17" t="s">
        <v>92</v>
      </c>
      <c r="G13893" s="17" t="s">
        <v>38</v>
      </c>
      <c r="H13893">
        <v>1.4359999999999928E-3</v>
      </c>
      <c r="I13893">
        <v>1.1625421785846071E-3</v>
      </c>
      <c r="J13893">
        <v>0</v>
      </c>
      <c r="K13893">
        <v>1</v>
      </c>
      <c r="L13893" s="17" t="s">
        <v>162</v>
      </c>
    </row>
    <row r="13894" spans="1:12" x14ac:dyDescent="0.35">
      <c r="A13894" s="1">
        <v>43949</v>
      </c>
      <c r="B13894" s="17" t="s">
        <v>91</v>
      </c>
      <c r="C13894">
        <v>1.242267</v>
      </c>
      <c r="D13894">
        <v>1.2366600000000001</v>
      </c>
      <c r="E13894" s="17" t="s">
        <v>2</v>
      </c>
      <c r="F13894" s="17" t="s">
        <v>92</v>
      </c>
      <c r="G13894" s="17" t="s">
        <v>38</v>
      </c>
      <c r="H13894">
        <v>5.6069999999999176E-3</v>
      </c>
      <c r="I13894">
        <v>4.5339867061277286E-3</v>
      </c>
      <c r="J13894">
        <v>0</v>
      </c>
      <c r="K13894">
        <v>1</v>
      </c>
      <c r="L13894" s="17" t="s">
        <v>162</v>
      </c>
    </row>
    <row r="13895" spans="1:12" x14ac:dyDescent="0.35">
      <c r="A13895" s="1">
        <v>43950</v>
      </c>
      <c r="B13895" s="17" t="s">
        <v>91</v>
      </c>
      <c r="C13895">
        <v>1.243565</v>
      </c>
      <c r="D13895">
        <v>1.242267</v>
      </c>
      <c r="E13895" s="17" t="s">
        <v>2</v>
      </c>
      <c r="F13895" s="17" t="s">
        <v>92</v>
      </c>
      <c r="G13895" s="17" t="s">
        <v>38</v>
      </c>
      <c r="H13895">
        <v>1.2980000000000214E-3</v>
      </c>
      <c r="I13895">
        <v>1.0448639463175157E-3</v>
      </c>
      <c r="J13895">
        <v>0</v>
      </c>
      <c r="K13895">
        <v>1</v>
      </c>
      <c r="L13895" s="17" t="s">
        <v>162</v>
      </c>
    </row>
    <row r="13896" spans="1:12" x14ac:dyDescent="0.35">
      <c r="A13896" s="1">
        <v>43951</v>
      </c>
      <c r="B13896" s="17" t="s">
        <v>91</v>
      </c>
      <c r="C13896">
        <v>1.247147</v>
      </c>
      <c r="D13896">
        <v>1.243565</v>
      </c>
      <c r="E13896" s="17" t="s">
        <v>2</v>
      </c>
      <c r="F13896" s="17" t="s">
        <v>92</v>
      </c>
      <c r="G13896" s="17" t="s">
        <v>38</v>
      </c>
      <c r="H13896">
        <v>3.5819999999999741E-3</v>
      </c>
      <c r="I13896">
        <v>2.8804284456381245E-3</v>
      </c>
      <c r="J13896">
        <v>0</v>
      </c>
      <c r="K13896">
        <v>1</v>
      </c>
      <c r="L13896" s="17" t="s">
        <v>162</v>
      </c>
    </row>
    <row r="13897" spans="1:12" x14ac:dyDescent="0.35">
      <c r="A13897" s="1">
        <v>43952</v>
      </c>
      <c r="B13897" s="17" t="s">
        <v>91</v>
      </c>
      <c r="C13897">
        <v>1.2581469999999999</v>
      </c>
      <c r="D13897">
        <v>1.247147</v>
      </c>
      <c r="E13897" s="17" t="s">
        <v>2</v>
      </c>
      <c r="F13897" s="17" t="s">
        <v>92</v>
      </c>
      <c r="G13897" s="17" t="s">
        <v>38</v>
      </c>
      <c r="H13897">
        <v>1.0999999999999899E-2</v>
      </c>
      <c r="I13897">
        <v>8.8201310671475758E-3</v>
      </c>
      <c r="J13897">
        <v>0</v>
      </c>
      <c r="K13897">
        <v>1</v>
      </c>
      <c r="L13897" s="17" t="s">
        <v>162</v>
      </c>
    </row>
    <row r="13898" spans="1:12" x14ac:dyDescent="0.35">
      <c r="A13898" s="1">
        <v>43955</v>
      </c>
      <c r="B13898" s="17" t="s">
        <v>91</v>
      </c>
      <c r="C13898">
        <v>1.2454229999999999</v>
      </c>
      <c r="D13898">
        <v>1.2581469999999999</v>
      </c>
      <c r="E13898" s="17" t="s">
        <v>2</v>
      </c>
      <c r="F13898" s="17" t="s">
        <v>92</v>
      </c>
      <c r="G13898" s="17" t="s">
        <v>38</v>
      </c>
      <c r="H13898">
        <v>-1.2723999999999958E-2</v>
      </c>
      <c r="I13898">
        <v>-1.0113285649451104E-2</v>
      </c>
      <c r="J13898">
        <v>0</v>
      </c>
      <c r="K13898">
        <v>0</v>
      </c>
      <c r="L13898" s="17" t="s">
        <v>162</v>
      </c>
    </row>
    <row r="13899" spans="1:12" x14ac:dyDescent="0.35">
      <c r="A13899" s="1">
        <v>43956</v>
      </c>
      <c r="B13899" s="17" t="s">
        <v>91</v>
      </c>
      <c r="C13899">
        <v>1.2445550000000001</v>
      </c>
      <c r="D13899">
        <v>1.2454229999999999</v>
      </c>
      <c r="E13899" s="17" t="s">
        <v>2</v>
      </c>
      <c r="F13899" s="17" t="s">
        <v>92</v>
      </c>
      <c r="G13899" s="17" t="s">
        <v>38</v>
      </c>
      <c r="H13899">
        <v>-8.6799999999986888E-4</v>
      </c>
      <c r="I13899">
        <v>-6.9695195929404623E-4</v>
      </c>
      <c r="J13899">
        <v>0</v>
      </c>
      <c r="K13899">
        <v>0</v>
      </c>
      <c r="L13899" s="17" t="s">
        <v>162</v>
      </c>
    </row>
    <row r="13900" spans="1:12" x14ac:dyDescent="0.35">
      <c r="A13900" s="1">
        <v>43957</v>
      </c>
      <c r="B13900" s="17" t="s">
        <v>91</v>
      </c>
      <c r="C13900">
        <v>1.2444200000000001</v>
      </c>
      <c r="D13900">
        <v>1.2445550000000001</v>
      </c>
      <c r="E13900" s="17" t="s">
        <v>2</v>
      </c>
      <c r="F13900" s="17" t="s">
        <v>92</v>
      </c>
      <c r="G13900" s="17" t="s">
        <v>38</v>
      </c>
      <c r="H13900">
        <v>-1.3499999999999623E-4</v>
      </c>
      <c r="I13900">
        <v>-1.0847250623716608E-4</v>
      </c>
      <c r="J13900">
        <v>0</v>
      </c>
      <c r="K13900">
        <v>0</v>
      </c>
      <c r="L13900" s="17" t="s">
        <v>162</v>
      </c>
    </row>
    <row r="13901" spans="1:12" x14ac:dyDescent="0.35">
      <c r="A13901" s="1">
        <v>43958</v>
      </c>
      <c r="B13901" s="17" t="s">
        <v>91</v>
      </c>
      <c r="C13901">
        <v>1.232559</v>
      </c>
      <c r="D13901">
        <v>1.2444200000000001</v>
      </c>
      <c r="E13901" s="17" t="s">
        <v>2</v>
      </c>
      <c r="F13901" s="17" t="s">
        <v>92</v>
      </c>
      <c r="G13901" s="17" t="s">
        <v>38</v>
      </c>
      <c r="H13901">
        <v>-1.1861000000000121E-2</v>
      </c>
      <c r="I13901">
        <v>-9.5313479371917208E-3</v>
      </c>
      <c r="J13901">
        <v>0</v>
      </c>
      <c r="K13901">
        <v>0</v>
      </c>
      <c r="L13901" s="17" t="s">
        <v>162</v>
      </c>
    </row>
    <row r="13902" spans="1:12" x14ac:dyDescent="0.35">
      <c r="A13902" s="1">
        <v>43959</v>
      </c>
      <c r="B13902" s="17" t="s">
        <v>91</v>
      </c>
      <c r="C13902">
        <v>1.2375929999999999</v>
      </c>
      <c r="D13902">
        <v>1.232559</v>
      </c>
      <c r="E13902" s="17" t="s">
        <v>2</v>
      </c>
      <c r="F13902" s="17" t="s">
        <v>92</v>
      </c>
      <c r="G13902" s="17" t="s">
        <v>38</v>
      </c>
      <c r="H13902">
        <v>5.0339999999999829E-3</v>
      </c>
      <c r="I13902">
        <v>4.0841858280212008E-3</v>
      </c>
      <c r="J13902">
        <v>0</v>
      </c>
      <c r="K13902">
        <v>1</v>
      </c>
      <c r="L13902" s="17" t="s">
        <v>162</v>
      </c>
    </row>
    <row r="13903" spans="1:12" x14ac:dyDescent="0.35">
      <c r="A13903" s="1">
        <v>43962</v>
      </c>
      <c r="B13903" s="17" t="s">
        <v>91</v>
      </c>
      <c r="C13903">
        <v>1.2417419999999999</v>
      </c>
      <c r="D13903">
        <v>1.2375929999999999</v>
      </c>
      <c r="E13903" s="17" t="s">
        <v>2</v>
      </c>
      <c r="F13903" s="17" t="s">
        <v>92</v>
      </c>
      <c r="G13903" s="17" t="s">
        <v>38</v>
      </c>
      <c r="H13903">
        <v>4.1489999999999583E-3</v>
      </c>
      <c r="I13903">
        <v>3.3524753291267473E-3</v>
      </c>
      <c r="J13903">
        <v>0</v>
      </c>
      <c r="K13903">
        <v>1</v>
      </c>
      <c r="L13903" s="17" t="s">
        <v>162</v>
      </c>
    </row>
    <row r="13904" spans="1:12" x14ac:dyDescent="0.35">
      <c r="A13904" s="1">
        <v>43963</v>
      </c>
      <c r="B13904" s="17" t="s">
        <v>91</v>
      </c>
      <c r="C13904">
        <v>1.2333499999999999</v>
      </c>
      <c r="D13904">
        <v>1.2417419999999999</v>
      </c>
      <c r="E13904" s="17" t="s">
        <v>2</v>
      </c>
      <c r="F13904" s="17" t="s">
        <v>92</v>
      </c>
      <c r="G13904" s="17" t="s">
        <v>38</v>
      </c>
      <c r="H13904">
        <v>-8.3919999999999551E-3</v>
      </c>
      <c r="I13904">
        <v>-6.7582476875228149E-3</v>
      </c>
      <c r="J13904">
        <v>0</v>
      </c>
      <c r="K13904">
        <v>0</v>
      </c>
      <c r="L13904" s="17" t="s">
        <v>162</v>
      </c>
    </row>
    <row r="13905" spans="1:12" x14ac:dyDescent="0.35">
      <c r="A13905" s="1">
        <v>43964</v>
      </c>
      <c r="B13905" s="17" t="s">
        <v>91</v>
      </c>
      <c r="C13905">
        <v>1.22549</v>
      </c>
      <c r="D13905">
        <v>1.2333499999999999</v>
      </c>
      <c r="E13905" s="17" t="s">
        <v>2</v>
      </c>
      <c r="F13905" s="17" t="s">
        <v>92</v>
      </c>
      <c r="G13905" s="17" t="s">
        <v>38</v>
      </c>
      <c r="H13905">
        <v>-7.8599999999999781E-3</v>
      </c>
      <c r="I13905">
        <v>-6.3728868528803492E-3</v>
      </c>
      <c r="J13905">
        <v>0</v>
      </c>
      <c r="K13905">
        <v>0</v>
      </c>
      <c r="L13905" s="17" t="s">
        <v>162</v>
      </c>
    </row>
    <row r="13906" spans="1:12" x14ac:dyDescent="0.35">
      <c r="A13906" s="1">
        <v>43965</v>
      </c>
      <c r="B13906" s="17" t="s">
        <v>91</v>
      </c>
      <c r="C13906">
        <v>1.2241550000000001</v>
      </c>
      <c r="D13906">
        <v>1.22549</v>
      </c>
      <c r="E13906" s="17" t="s">
        <v>2</v>
      </c>
      <c r="F13906" s="17" t="s">
        <v>92</v>
      </c>
      <c r="G13906" s="17" t="s">
        <v>38</v>
      </c>
      <c r="H13906">
        <v>-1.3349999999998641E-3</v>
      </c>
      <c r="I13906">
        <v>-1.0893601742975169E-3</v>
      </c>
      <c r="J13906">
        <v>0</v>
      </c>
      <c r="K13906">
        <v>0</v>
      </c>
      <c r="L13906" s="17" t="s">
        <v>162</v>
      </c>
    </row>
    <row r="13907" spans="1:12" x14ac:dyDescent="0.35">
      <c r="A13907" s="1">
        <v>43966</v>
      </c>
      <c r="B13907" s="17" t="s">
        <v>91</v>
      </c>
      <c r="C13907">
        <v>1.2233909999999999</v>
      </c>
      <c r="D13907">
        <v>1.2241550000000001</v>
      </c>
      <c r="E13907" s="17" t="s">
        <v>2</v>
      </c>
      <c r="F13907" s="17" t="s">
        <v>92</v>
      </c>
      <c r="G13907" s="17" t="s">
        <v>38</v>
      </c>
      <c r="H13907">
        <v>-7.6400000000020896E-4</v>
      </c>
      <c r="I13907">
        <v>-6.241039737616633E-4</v>
      </c>
      <c r="J13907">
        <v>0</v>
      </c>
      <c r="K13907">
        <v>0</v>
      </c>
      <c r="L13907" s="17" t="s">
        <v>162</v>
      </c>
    </row>
    <row r="13908" spans="1:12" x14ac:dyDescent="0.35">
      <c r="A13908" s="1">
        <v>43969</v>
      </c>
      <c r="B13908" s="17" t="s">
        <v>91</v>
      </c>
      <c r="C13908">
        <v>1.2085760000000001</v>
      </c>
      <c r="D13908">
        <v>1.2233909999999999</v>
      </c>
      <c r="E13908" s="17" t="s">
        <v>2</v>
      </c>
      <c r="F13908" s="17" t="s">
        <v>92</v>
      </c>
      <c r="G13908" s="17" t="s">
        <v>38</v>
      </c>
      <c r="H13908">
        <v>-1.4814999999999801E-2</v>
      </c>
      <c r="I13908">
        <v>-1.2109783380783251E-2</v>
      </c>
      <c r="J13908">
        <v>0</v>
      </c>
      <c r="K13908">
        <v>0</v>
      </c>
      <c r="L13908" s="17" t="s">
        <v>162</v>
      </c>
    </row>
    <row r="13909" spans="1:12" x14ac:dyDescent="0.35">
      <c r="A13909" s="1">
        <v>43970</v>
      </c>
      <c r="B13909" s="17" t="s">
        <v>91</v>
      </c>
      <c r="C13909">
        <v>1.2200029999999999</v>
      </c>
      <c r="D13909">
        <v>1.2085760000000001</v>
      </c>
      <c r="E13909" s="17" t="s">
        <v>2</v>
      </c>
      <c r="F13909" s="17" t="s">
        <v>92</v>
      </c>
      <c r="G13909" s="17" t="s">
        <v>38</v>
      </c>
      <c r="H13909">
        <v>1.1426999999999854E-2</v>
      </c>
      <c r="I13909">
        <v>9.4549287756829966E-3</v>
      </c>
      <c r="J13909">
        <v>0</v>
      </c>
      <c r="K13909">
        <v>1</v>
      </c>
      <c r="L13909" s="17" t="s">
        <v>162</v>
      </c>
    </row>
    <row r="13910" spans="1:12" x14ac:dyDescent="0.35">
      <c r="A13910" s="1">
        <v>43971</v>
      </c>
      <c r="B13910" s="17" t="s">
        <v>91</v>
      </c>
      <c r="C13910">
        <v>1.225595</v>
      </c>
      <c r="D13910">
        <v>1.2200029999999999</v>
      </c>
      <c r="E13910" s="17" t="s">
        <v>2</v>
      </c>
      <c r="F13910" s="17" t="s">
        <v>92</v>
      </c>
      <c r="G13910" s="17" t="s">
        <v>38</v>
      </c>
      <c r="H13910">
        <v>5.5920000000000414E-3</v>
      </c>
      <c r="I13910">
        <v>4.5835952862411334E-3</v>
      </c>
      <c r="J13910">
        <v>0</v>
      </c>
      <c r="K13910">
        <v>1</v>
      </c>
      <c r="L13910" s="17" t="s">
        <v>162</v>
      </c>
    </row>
    <row r="13911" spans="1:12" x14ac:dyDescent="0.35">
      <c r="A13911" s="1">
        <v>43972</v>
      </c>
      <c r="B13911" s="17" t="s">
        <v>91</v>
      </c>
      <c r="C13911">
        <v>1.2236910000000001</v>
      </c>
      <c r="D13911">
        <v>1.225595</v>
      </c>
      <c r="E13911" s="17" t="s">
        <v>2</v>
      </c>
      <c r="F13911" s="17" t="s">
        <v>92</v>
      </c>
      <c r="G13911" s="17" t="s">
        <v>38</v>
      </c>
      <c r="H13911">
        <v>-1.9039999999999058E-3</v>
      </c>
      <c r="I13911">
        <v>-1.5535311420166579E-3</v>
      </c>
      <c r="J13911">
        <v>0</v>
      </c>
      <c r="K13911">
        <v>0</v>
      </c>
      <c r="L13911" s="17" t="s">
        <v>162</v>
      </c>
    </row>
    <row r="13912" spans="1:12" x14ac:dyDescent="0.35">
      <c r="A13912" s="1">
        <v>43973</v>
      </c>
      <c r="B13912" s="17" t="s">
        <v>91</v>
      </c>
      <c r="C13912">
        <v>1.222345</v>
      </c>
      <c r="D13912">
        <v>1.2236910000000001</v>
      </c>
      <c r="E13912" s="17" t="s">
        <v>2</v>
      </c>
      <c r="F13912" s="17" t="s">
        <v>92</v>
      </c>
      <c r="G13912" s="17" t="s">
        <v>38</v>
      </c>
      <c r="H13912">
        <v>-1.3460000000000694E-3</v>
      </c>
      <c r="I13912">
        <v>-1.0999508862940639E-3</v>
      </c>
      <c r="J13912">
        <v>0</v>
      </c>
      <c r="K13912">
        <v>0</v>
      </c>
      <c r="L13912" s="17" t="s">
        <v>162</v>
      </c>
    </row>
    <row r="13913" spans="1:12" x14ac:dyDescent="0.35">
      <c r="A13913" s="1">
        <v>43976</v>
      </c>
      <c r="B13913" s="17" t="s">
        <v>91</v>
      </c>
      <c r="C13913">
        <v>1.2186060000000001</v>
      </c>
      <c r="D13913">
        <v>1.222345</v>
      </c>
      <c r="E13913" s="17" t="s">
        <v>2</v>
      </c>
      <c r="F13913" s="17" t="s">
        <v>92</v>
      </c>
      <c r="G13913" s="17" t="s">
        <v>38</v>
      </c>
      <c r="H13913">
        <v>-3.7389999999999368E-3</v>
      </c>
      <c r="I13913">
        <v>-3.0588745403302151E-3</v>
      </c>
      <c r="J13913">
        <v>0</v>
      </c>
      <c r="K13913">
        <v>0</v>
      </c>
      <c r="L13913" s="17" t="s">
        <v>162</v>
      </c>
    </row>
    <row r="13914" spans="1:12" x14ac:dyDescent="0.35">
      <c r="A13914" s="1">
        <v>43977</v>
      </c>
      <c r="B13914" s="17" t="s">
        <v>91</v>
      </c>
      <c r="C13914">
        <v>1.220137</v>
      </c>
      <c r="D13914">
        <v>1.2186060000000001</v>
      </c>
      <c r="E13914" s="17" t="s">
        <v>2</v>
      </c>
      <c r="F13914" s="17" t="s">
        <v>92</v>
      </c>
      <c r="G13914" s="17" t="s">
        <v>38</v>
      </c>
      <c r="H13914">
        <v>1.5309999999999491E-3</v>
      </c>
      <c r="I13914">
        <v>1.2563535712116541E-3</v>
      </c>
      <c r="J13914">
        <v>0</v>
      </c>
      <c r="K13914">
        <v>1</v>
      </c>
      <c r="L13914" s="17" t="s">
        <v>162</v>
      </c>
    </row>
    <row r="13915" spans="1:12" x14ac:dyDescent="0.35">
      <c r="A13915" s="1">
        <v>43978</v>
      </c>
      <c r="B13915" s="17" t="s">
        <v>91</v>
      </c>
      <c r="C13915">
        <v>1.2335020000000001</v>
      </c>
      <c r="D13915">
        <v>1.220137</v>
      </c>
      <c r="E13915" s="17" t="s">
        <v>2</v>
      </c>
      <c r="F13915" s="17" t="s">
        <v>92</v>
      </c>
      <c r="G13915" s="17" t="s">
        <v>38</v>
      </c>
      <c r="H13915">
        <v>1.3365000000000071E-2</v>
      </c>
      <c r="I13915">
        <v>1.0953687987496545E-2</v>
      </c>
      <c r="J13915">
        <v>0</v>
      </c>
      <c r="K13915">
        <v>1</v>
      </c>
      <c r="L13915" s="17" t="s">
        <v>162</v>
      </c>
    </row>
    <row r="13916" spans="1:12" x14ac:dyDescent="0.35">
      <c r="A13916" s="1">
        <v>43979</v>
      </c>
      <c r="B13916" s="17" t="s">
        <v>91</v>
      </c>
      <c r="C13916">
        <v>1.2264820000000001</v>
      </c>
      <c r="D13916">
        <v>1.2335020000000001</v>
      </c>
      <c r="E13916" s="17" t="s">
        <v>2</v>
      </c>
      <c r="F13916" s="17" t="s">
        <v>92</v>
      </c>
      <c r="G13916" s="17" t="s">
        <v>38</v>
      </c>
      <c r="H13916">
        <v>-7.0200000000000262E-3</v>
      </c>
      <c r="I13916">
        <v>-5.6911135936545103E-3</v>
      </c>
      <c r="J13916">
        <v>0</v>
      </c>
      <c r="K13916">
        <v>0</v>
      </c>
      <c r="L13916" s="17" t="s">
        <v>162</v>
      </c>
    </row>
    <row r="13917" spans="1:12" x14ac:dyDescent="0.35">
      <c r="A13917" s="1">
        <v>43980</v>
      </c>
      <c r="B13917" s="17" t="s">
        <v>91</v>
      </c>
      <c r="C13917">
        <v>1.2321489999999999</v>
      </c>
      <c r="D13917">
        <v>1.2264820000000001</v>
      </c>
      <c r="E13917" s="17" t="s">
        <v>2</v>
      </c>
      <c r="F13917" s="17" t="s">
        <v>92</v>
      </c>
      <c r="G13917" s="17" t="s">
        <v>38</v>
      </c>
      <c r="H13917">
        <v>5.6669999999998666E-3</v>
      </c>
      <c r="I13917">
        <v>4.6205325475627574E-3</v>
      </c>
      <c r="J13917">
        <v>0</v>
      </c>
      <c r="K13917">
        <v>1</v>
      </c>
      <c r="L13917" s="17" t="s">
        <v>162</v>
      </c>
    </row>
    <row r="13918" spans="1:12" x14ac:dyDescent="0.35">
      <c r="A13918" s="1">
        <v>43983</v>
      </c>
      <c r="B13918" s="17" t="s">
        <v>91</v>
      </c>
      <c r="C13918">
        <v>1.2347999999999999</v>
      </c>
      <c r="D13918">
        <v>1.2321489999999999</v>
      </c>
      <c r="E13918" s="17" t="s">
        <v>2</v>
      </c>
      <c r="F13918" s="17" t="s">
        <v>92</v>
      </c>
      <c r="G13918" s="17" t="s">
        <v>38</v>
      </c>
      <c r="H13918">
        <v>2.6509999999999589E-3</v>
      </c>
      <c r="I13918">
        <v>2.1515255054380266E-3</v>
      </c>
      <c r="J13918">
        <v>0</v>
      </c>
      <c r="K13918">
        <v>1</v>
      </c>
      <c r="L13918" s="17" t="s">
        <v>162</v>
      </c>
    </row>
    <row r="13919" spans="1:12" x14ac:dyDescent="0.35">
      <c r="A13919" s="1">
        <v>43984</v>
      </c>
      <c r="B13919" s="17" t="s">
        <v>91</v>
      </c>
      <c r="C13919">
        <v>1.248704</v>
      </c>
      <c r="D13919">
        <v>1.2347999999999999</v>
      </c>
      <c r="E13919" s="17" t="s">
        <v>2</v>
      </c>
      <c r="F13919" s="17" t="s">
        <v>92</v>
      </c>
      <c r="G13919" s="17" t="s">
        <v>38</v>
      </c>
      <c r="H13919">
        <v>1.3904000000000138E-2</v>
      </c>
      <c r="I13919">
        <v>1.1260123096857904E-2</v>
      </c>
      <c r="J13919">
        <v>0</v>
      </c>
      <c r="K13919">
        <v>1</v>
      </c>
      <c r="L13919" s="17" t="s">
        <v>162</v>
      </c>
    </row>
    <row r="13920" spans="1:12" x14ac:dyDescent="0.35">
      <c r="A13920" s="1">
        <v>43985</v>
      </c>
      <c r="B13920" s="17" t="s">
        <v>91</v>
      </c>
      <c r="C13920">
        <v>1.2581469999999999</v>
      </c>
      <c r="D13920">
        <v>1.248704</v>
      </c>
      <c r="E13920" s="17" t="s">
        <v>2</v>
      </c>
      <c r="F13920" s="17" t="s">
        <v>92</v>
      </c>
      <c r="G13920" s="17" t="s">
        <v>38</v>
      </c>
      <c r="H13920">
        <v>9.4429999999998682E-3</v>
      </c>
      <c r="I13920">
        <v>7.5622405309824165E-3</v>
      </c>
      <c r="J13920">
        <v>0</v>
      </c>
      <c r="K13920">
        <v>1</v>
      </c>
      <c r="L13920" s="17" t="s">
        <v>162</v>
      </c>
    </row>
    <row r="13921" spans="1:12" x14ac:dyDescent="0.35">
      <c r="A13921" s="1">
        <v>43986</v>
      </c>
      <c r="B13921" s="17" t="s">
        <v>91</v>
      </c>
      <c r="C13921">
        <v>1.257514</v>
      </c>
      <c r="D13921">
        <v>1.2581469999999999</v>
      </c>
      <c r="E13921" s="17" t="s">
        <v>2</v>
      </c>
      <c r="F13921" s="17" t="s">
        <v>92</v>
      </c>
      <c r="G13921" s="17" t="s">
        <v>38</v>
      </c>
      <c r="H13921">
        <v>-6.3299999999988366E-4</v>
      </c>
      <c r="I13921">
        <v>-5.0312085948612021E-4</v>
      </c>
      <c r="J13921">
        <v>0</v>
      </c>
      <c r="K13921">
        <v>0</v>
      </c>
      <c r="L13921" s="17" t="s">
        <v>162</v>
      </c>
    </row>
    <row r="13922" spans="1:12" x14ac:dyDescent="0.35">
      <c r="A13922" s="1">
        <v>43987</v>
      </c>
      <c r="B13922" s="17" t="s">
        <v>91</v>
      </c>
      <c r="C13922">
        <v>1.260907</v>
      </c>
      <c r="D13922">
        <v>1.257514</v>
      </c>
      <c r="E13922" s="17" t="s">
        <v>2</v>
      </c>
      <c r="F13922" s="17" t="s">
        <v>92</v>
      </c>
      <c r="G13922" s="17" t="s">
        <v>38</v>
      </c>
      <c r="H13922">
        <v>3.3929999999999794E-3</v>
      </c>
      <c r="I13922">
        <v>2.6981806961989922E-3</v>
      </c>
      <c r="J13922">
        <v>0</v>
      </c>
      <c r="K13922">
        <v>1</v>
      </c>
      <c r="L13922" s="17" t="s">
        <v>162</v>
      </c>
    </row>
    <row r="13923" spans="1:12" x14ac:dyDescent="0.35">
      <c r="A13923" s="1">
        <v>43990</v>
      </c>
      <c r="B13923" s="17" t="s">
        <v>91</v>
      </c>
      <c r="C13923">
        <v>1.272572</v>
      </c>
      <c r="D13923">
        <v>1.260907</v>
      </c>
      <c r="E13923" s="17" t="s">
        <v>2</v>
      </c>
      <c r="F13923" s="17" t="s">
        <v>92</v>
      </c>
      <c r="G13923" s="17" t="s">
        <v>38</v>
      </c>
      <c r="H13923">
        <v>1.1665000000000036E-2</v>
      </c>
      <c r="I13923">
        <v>9.2512770569122358E-3</v>
      </c>
      <c r="J13923">
        <v>0</v>
      </c>
      <c r="K13923">
        <v>1</v>
      </c>
      <c r="L13923" s="17" t="s">
        <v>162</v>
      </c>
    </row>
    <row r="13924" spans="1:12" x14ac:dyDescent="0.35">
      <c r="A13924" s="1">
        <v>43991</v>
      </c>
      <c r="B13924" s="17" t="s">
        <v>91</v>
      </c>
      <c r="C13924">
        <v>1.273528</v>
      </c>
      <c r="D13924">
        <v>1.272572</v>
      </c>
      <c r="E13924" s="17" t="s">
        <v>2</v>
      </c>
      <c r="F13924" s="17" t="s">
        <v>92</v>
      </c>
      <c r="G13924" s="17" t="s">
        <v>38</v>
      </c>
      <c r="H13924">
        <v>9.5599999999995688E-4</v>
      </c>
      <c r="I13924">
        <v>7.5123450775276912E-4</v>
      </c>
      <c r="J13924">
        <v>0</v>
      </c>
      <c r="K13924">
        <v>1</v>
      </c>
      <c r="L13924" s="17" t="s">
        <v>162</v>
      </c>
    </row>
    <row r="13925" spans="1:12" x14ac:dyDescent="0.35">
      <c r="A13925" s="1">
        <v>43992</v>
      </c>
      <c r="B13925" s="17" t="s">
        <v>91</v>
      </c>
      <c r="C13925">
        <v>1.2711330000000001</v>
      </c>
      <c r="D13925">
        <v>1.273528</v>
      </c>
      <c r="E13925" s="17" t="s">
        <v>2</v>
      </c>
      <c r="F13925" s="17" t="s">
        <v>92</v>
      </c>
      <c r="G13925" s="17" t="s">
        <v>38</v>
      </c>
      <c r="H13925">
        <v>-2.394999999999925E-3</v>
      </c>
      <c r="I13925">
        <v>-1.8806025466263207E-3</v>
      </c>
      <c r="J13925">
        <v>0</v>
      </c>
      <c r="K13925">
        <v>0</v>
      </c>
      <c r="L13925" s="17" t="s">
        <v>162</v>
      </c>
    </row>
    <row r="13926" spans="1:12" x14ac:dyDescent="0.35">
      <c r="A13926" s="1">
        <v>43993</v>
      </c>
      <c r="B13926" s="17" t="s">
        <v>91</v>
      </c>
      <c r="C13926">
        <v>1.2710680000000001</v>
      </c>
      <c r="D13926">
        <v>1.2711330000000001</v>
      </c>
      <c r="E13926" s="17" t="s">
        <v>2</v>
      </c>
      <c r="F13926" s="17" t="s">
        <v>92</v>
      </c>
      <c r="G13926" s="17" t="s">
        <v>38</v>
      </c>
      <c r="H13926">
        <v>-6.4999999999981739E-5</v>
      </c>
      <c r="I13926">
        <v>-5.1135483069027187E-5</v>
      </c>
      <c r="J13926">
        <v>0</v>
      </c>
      <c r="K13926">
        <v>0</v>
      </c>
      <c r="L13926" s="17" t="s">
        <v>162</v>
      </c>
    </row>
    <row r="13927" spans="1:12" x14ac:dyDescent="0.35">
      <c r="A13927" s="1">
        <v>43994</v>
      </c>
      <c r="B13927" s="17" t="s">
        <v>91</v>
      </c>
      <c r="C13927">
        <v>1.257703</v>
      </c>
      <c r="D13927">
        <v>1.2710680000000001</v>
      </c>
      <c r="E13927" s="17" t="s">
        <v>2</v>
      </c>
      <c r="F13927" s="17" t="s">
        <v>92</v>
      </c>
      <c r="G13927" s="17" t="s">
        <v>38</v>
      </c>
      <c r="H13927">
        <v>-1.3365000000000071E-2</v>
      </c>
      <c r="I13927">
        <v>-1.0514779697073698E-2</v>
      </c>
      <c r="J13927">
        <v>0</v>
      </c>
      <c r="K13927">
        <v>0</v>
      </c>
      <c r="L13927" s="17" t="s">
        <v>162</v>
      </c>
    </row>
    <row r="13928" spans="1:12" x14ac:dyDescent="0.35">
      <c r="A13928" s="1">
        <v>43997</v>
      </c>
      <c r="B13928" s="17" t="s">
        <v>91</v>
      </c>
      <c r="C13928">
        <v>1.2508760000000001</v>
      </c>
      <c r="D13928">
        <v>1.257703</v>
      </c>
      <c r="E13928" s="17" t="s">
        <v>2</v>
      </c>
      <c r="F13928" s="17" t="s">
        <v>92</v>
      </c>
      <c r="G13928" s="17" t="s">
        <v>38</v>
      </c>
      <c r="H13928">
        <v>-6.8269999999999165E-3</v>
      </c>
      <c r="I13928">
        <v>-5.4281495710830907E-3</v>
      </c>
      <c r="J13928">
        <v>0</v>
      </c>
      <c r="K13928">
        <v>0</v>
      </c>
      <c r="L13928" s="17" t="s">
        <v>162</v>
      </c>
    </row>
    <row r="13929" spans="1:12" x14ac:dyDescent="0.35">
      <c r="A13929" s="1">
        <v>43998</v>
      </c>
      <c r="B13929" s="17" t="s">
        <v>91</v>
      </c>
      <c r="C13929">
        <v>1.2637750000000001</v>
      </c>
      <c r="D13929">
        <v>1.2508760000000001</v>
      </c>
      <c r="E13929" s="17" t="s">
        <v>2</v>
      </c>
      <c r="F13929" s="17" t="s">
        <v>92</v>
      </c>
      <c r="G13929" s="17" t="s">
        <v>38</v>
      </c>
      <c r="H13929">
        <v>1.2898999999999994E-2</v>
      </c>
      <c r="I13929">
        <v>1.0311973369062954E-2</v>
      </c>
      <c r="J13929">
        <v>0</v>
      </c>
      <c r="K13929">
        <v>1</v>
      </c>
      <c r="L13929" s="17" t="s">
        <v>162</v>
      </c>
    </row>
    <row r="13930" spans="1:12" x14ac:dyDescent="0.35">
      <c r="A13930" s="1">
        <v>43999</v>
      </c>
      <c r="B13930" s="17" t="s">
        <v>91</v>
      </c>
      <c r="C13930">
        <v>1.2585109999999999</v>
      </c>
      <c r="D13930">
        <v>1.2637750000000001</v>
      </c>
      <c r="E13930" s="17" t="s">
        <v>2</v>
      </c>
      <c r="F13930" s="17" t="s">
        <v>92</v>
      </c>
      <c r="G13930" s="17" t="s">
        <v>38</v>
      </c>
      <c r="H13930">
        <v>-5.2640000000001574E-3</v>
      </c>
      <c r="I13930">
        <v>-4.1652984115053372E-3</v>
      </c>
      <c r="J13930">
        <v>0</v>
      </c>
      <c r="K13930">
        <v>0</v>
      </c>
      <c r="L13930" s="17" t="s">
        <v>162</v>
      </c>
    </row>
    <row r="13931" spans="1:12" x14ac:dyDescent="0.35">
      <c r="A13931" s="1">
        <v>44000</v>
      </c>
      <c r="B13931" s="17" t="s">
        <v>91</v>
      </c>
      <c r="C13931">
        <v>1.2552719999999999</v>
      </c>
      <c r="D13931">
        <v>1.2585109999999999</v>
      </c>
      <c r="E13931" s="17" t="s">
        <v>2</v>
      </c>
      <c r="F13931" s="17" t="s">
        <v>92</v>
      </c>
      <c r="G13931" s="17" t="s">
        <v>38</v>
      </c>
      <c r="H13931">
        <v>-3.2389999999999919E-3</v>
      </c>
      <c r="I13931">
        <v>-2.5736763524514222E-3</v>
      </c>
      <c r="J13931">
        <v>0</v>
      </c>
      <c r="K13931">
        <v>0</v>
      </c>
      <c r="L13931" s="17" t="s">
        <v>162</v>
      </c>
    </row>
    <row r="13932" spans="1:12" x14ac:dyDescent="0.35">
      <c r="A13932" s="1">
        <v>44001</v>
      </c>
      <c r="B13932" s="17" t="s">
        <v>91</v>
      </c>
      <c r="C13932">
        <v>1.2426839999999999</v>
      </c>
      <c r="D13932">
        <v>1.2552719999999999</v>
      </c>
      <c r="E13932" s="17" t="s">
        <v>2</v>
      </c>
      <c r="F13932" s="17" t="s">
        <v>92</v>
      </c>
      <c r="G13932" s="17" t="s">
        <v>38</v>
      </c>
      <c r="H13932">
        <v>-1.2588000000000044E-2</v>
      </c>
      <c r="I13932">
        <v>-1.002810546240181E-2</v>
      </c>
      <c r="J13932">
        <v>0</v>
      </c>
      <c r="K13932">
        <v>0</v>
      </c>
      <c r="L13932" s="17" t="s">
        <v>162</v>
      </c>
    </row>
    <row r="13933" spans="1:12" x14ac:dyDescent="0.35">
      <c r="A13933" s="1">
        <v>44004</v>
      </c>
      <c r="B13933" s="17" t="s">
        <v>91</v>
      </c>
      <c r="C13933">
        <v>1.234812</v>
      </c>
      <c r="D13933">
        <v>1.2426839999999999</v>
      </c>
      <c r="E13933" s="17" t="s">
        <v>2</v>
      </c>
      <c r="F13933" s="17" t="s">
        <v>92</v>
      </c>
      <c r="G13933" s="17" t="s">
        <v>38</v>
      </c>
      <c r="H13933">
        <v>-7.8719999999998791E-3</v>
      </c>
      <c r="I13933">
        <v>-6.3346755892888934E-3</v>
      </c>
      <c r="J13933">
        <v>0</v>
      </c>
      <c r="K13933">
        <v>0</v>
      </c>
      <c r="L13933" s="17" t="s">
        <v>162</v>
      </c>
    </row>
    <row r="13934" spans="1:12" x14ac:dyDescent="0.35">
      <c r="A13934" s="1">
        <v>44005</v>
      </c>
      <c r="B13934" s="17" t="s">
        <v>91</v>
      </c>
      <c r="C13934">
        <v>1.250156</v>
      </c>
      <c r="D13934">
        <v>1.234812</v>
      </c>
      <c r="E13934" s="17" t="s">
        <v>2</v>
      </c>
      <c r="F13934" s="17" t="s">
        <v>92</v>
      </c>
      <c r="G13934" s="17" t="s">
        <v>38</v>
      </c>
      <c r="H13934">
        <v>1.5344000000000024E-2</v>
      </c>
      <c r="I13934">
        <v>1.2426183095078461E-2</v>
      </c>
      <c r="J13934">
        <v>0</v>
      </c>
      <c r="K13934">
        <v>1</v>
      </c>
      <c r="L13934" s="17" t="s">
        <v>162</v>
      </c>
    </row>
    <row r="13935" spans="1:12" x14ac:dyDescent="0.35">
      <c r="A13935" s="1">
        <v>44006</v>
      </c>
      <c r="B13935" s="17" t="s">
        <v>91</v>
      </c>
      <c r="C13935">
        <v>1.252489</v>
      </c>
      <c r="D13935">
        <v>1.250156</v>
      </c>
      <c r="E13935" s="17" t="s">
        <v>2</v>
      </c>
      <c r="F13935" s="17" t="s">
        <v>92</v>
      </c>
      <c r="G13935" s="17" t="s">
        <v>38</v>
      </c>
      <c r="H13935">
        <v>2.3329999999999185E-3</v>
      </c>
      <c r="I13935">
        <v>1.8661671023455619E-3</v>
      </c>
      <c r="J13935">
        <v>0</v>
      </c>
      <c r="K13935">
        <v>1</v>
      </c>
      <c r="L13935" s="17" t="s">
        <v>162</v>
      </c>
    </row>
    <row r="13936" spans="1:12" x14ac:dyDescent="0.35">
      <c r="A13936" s="1">
        <v>44007</v>
      </c>
      <c r="B13936" s="17" t="s">
        <v>91</v>
      </c>
      <c r="C13936">
        <v>1.241295</v>
      </c>
      <c r="D13936">
        <v>1.252489</v>
      </c>
      <c r="E13936" s="17" t="s">
        <v>2</v>
      </c>
      <c r="F13936" s="17" t="s">
        <v>92</v>
      </c>
      <c r="G13936" s="17" t="s">
        <v>38</v>
      </c>
      <c r="H13936">
        <v>-1.1193999999999926E-2</v>
      </c>
      <c r="I13936">
        <v>-8.9374038414708045E-3</v>
      </c>
      <c r="J13936">
        <v>0</v>
      </c>
      <c r="K13936">
        <v>0</v>
      </c>
      <c r="L13936" s="17" t="s">
        <v>162</v>
      </c>
    </row>
    <row r="13937" spans="1:12" x14ac:dyDescent="0.35">
      <c r="A13937" s="1">
        <v>44008</v>
      </c>
      <c r="B13937" s="17" t="s">
        <v>91</v>
      </c>
      <c r="C13937">
        <v>1.242545</v>
      </c>
      <c r="D13937">
        <v>1.241295</v>
      </c>
      <c r="E13937" s="17" t="s">
        <v>2</v>
      </c>
      <c r="F13937" s="17" t="s">
        <v>92</v>
      </c>
      <c r="G13937" s="17" t="s">
        <v>38</v>
      </c>
      <c r="H13937">
        <v>1.2499999999999734E-3</v>
      </c>
      <c r="I13937">
        <v>1.0070128373996297E-3</v>
      </c>
      <c r="J13937">
        <v>0</v>
      </c>
      <c r="K13937">
        <v>1</v>
      </c>
      <c r="L13937" s="17" t="s">
        <v>162</v>
      </c>
    </row>
    <row r="13938" spans="1:12" x14ac:dyDescent="0.35">
      <c r="A13938" s="1">
        <v>44011</v>
      </c>
      <c r="B13938" s="17" t="s">
        <v>91</v>
      </c>
      <c r="C13938">
        <v>1.2342169999999999</v>
      </c>
      <c r="D13938">
        <v>1.242545</v>
      </c>
      <c r="E13938" s="17" t="s">
        <v>2</v>
      </c>
      <c r="F13938" s="17" t="s">
        <v>92</v>
      </c>
      <c r="G13938" s="17" t="s">
        <v>38</v>
      </c>
      <c r="H13938">
        <v>-8.3280000000001131E-3</v>
      </c>
      <c r="I13938">
        <v>-6.7023729522875334E-3</v>
      </c>
      <c r="J13938">
        <v>0</v>
      </c>
      <c r="K13938">
        <v>0</v>
      </c>
      <c r="L13938" s="17" t="s">
        <v>162</v>
      </c>
    </row>
    <row r="13939" spans="1:12" x14ac:dyDescent="0.35">
      <c r="A13939" s="1">
        <v>44012</v>
      </c>
      <c r="B13939" s="17" t="s">
        <v>91</v>
      </c>
      <c r="C13939">
        <v>1.2310570000000001</v>
      </c>
      <c r="D13939">
        <v>1.2342169999999999</v>
      </c>
      <c r="E13939" s="17" t="s">
        <v>2</v>
      </c>
      <c r="F13939" s="17" t="s">
        <v>92</v>
      </c>
      <c r="G13939" s="17" t="s">
        <v>38</v>
      </c>
      <c r="H13939">
        <v>-3.1599999999998296E-3</v>
      </c>
      <c r="I13939">
        <v>-2.5603277219482714E-3</v>
      </c>
      <c r="J13939">
        <v>0</v>
      </c>
      <c r="K13939">
        <v>0</v>
      </c>
      <c r="L13939" s="17" t="s">
        <v>162</v>
      </c>
    </row>
    <row r="13940" spans="1:12" x14ac:dyDescent="0.35">
      <c r="A13940" s="1">
        <v>44013</v>
      </c>
      <c r="B13940" s="17" t="s">
        <v>91</v>
      </c>
      <c r="C13940">
        <v>1.2389269999999999</v>
      </c>
      <c r="D13940">
        <v>1.2310570000000001</v>
      </c>
      <c r="E13940" s="17" t="s">
        <v>2</v>
      </c>
      <c r="F13940" s="17" t="s">
        <v>92</v>
      </c>
      <c r="G13940" s="17" t="s">
        <v>38</v>
      </c>
      <c r="H13940">
        <v>7.8699999999998216E-3</v>
      </c>
      <c r="I13940">
        <v>6.3928802646829683E-3</v>
      </c>
      <c r="J13940">
        <v>0</v>
      </c>
      <c r="K13940">
        <v>1</v>
      </c>
      <c r="L13940" s="17" t="s">
        <v>162</v>
      </c>
    </row>
    <row r="13941" spans="1:12" x14ac:dyDescent="0.35">
      <c r="A13941" s="1">
        <v>44014</v>
      </c>
      <c r="B13941" s="17" t="s">
        <v>91</v>
      </c>
      <c r="C13941">
        <v>1.2464789999999999</v>
      </c>
      <c r="D13941">
        <v>1.2389269999999999</v>
      </c>
      <c r="E13941" s="17" t="s">
        <v>2</v>
      </c>
      <c r="F13941" s="17" t="s">
        <v>92</v>
      </c>
      <c r="G13941" s="17" t="s">
        <v>38</v>
      </c>
      <c r="H13941">
        <v>7.5520000000000032E-3</v>
      </c>
      <c r="I13941">
        <v>6.0955972385782244E-3</v>
      </c>
      <c r="J13941">
        <v>0</v>
      </c>
      <c r="K13941">
        <v>1</v>
      </c>
      <c r="L13941" s="17" t="s">
        <v>162</v>
      </c>
    </row>
    <row r="13942" spans="1:12" x14ac:dyDescent="0.35">
      <c r="A13942" s="1">
        <v>44015</v>
      </c>
      <c r="B13942" s="17" t="s">
        <v>91</v>
      </c>
      <c r="C13942">
        <v>1.24664</v>
      </c>
      <c r="D13942">
        <v>1.2464789999999999</v>
      </c>
      <c r="E13942" s="17" t="s">
        <v>2</v>
      </c>
      <c r="F13942" s="17" t="s">
        <v>92</v>
      </c>
      <c r="G13942" s="17" t="s">
        <v>38</v>
      </c>
      <c r="H13942">
        <v>1.6100000000007775E-4</v>
      </c>
      <c r="I13942">
        <v>1.2916382867266739E-4</v>
      </c>
      <c r="J13942">
        <v>0</v>
      </c>
      <c r="K13942">
        <v>1</v>
      </c>
      <c r="L13942" s="17" t="s">
        <v>162</v>
      </c>
    </row>
    <row r="13943" spans="1:12" x14ac:dyDescent="0.35">
      <c r="A13943" s="1">
        <v>44018</v>
      </c>
      <c r="B13943" s="17" t="s">
        <v>91</v>
      </c>
      <c r="C13943">
        <v>1.247552</v>
      </c>
      <c r="D13943">
        <v>1.24664</v>
      </c>
      <c r="E13943" s="17" t="s">
        <v>2</v>
      </c>
      <c r="F13943" s="17" t="s">
        <v>92</v>
      </c>
      <c r="G13943" s="17" t="s">
        <v>38</v>
      </c>
      <c r="H13943">
        <v>9.120000000000239E-4</v>
      </c>
      <c r="I13943">
        <v>7.3156645061928376E-4</v>
      </c>
      <c r="J13943">
        <v>0</v>
      </c>
      <c r="K13943">
        <v>1</v>
      </c>
      <c r="L13943" s="17" t="s">
        <v>162</v>
      </c>
    </row>
    <row r="13944" spans="1:12" x14ac:dyDescent="0.35">
      <c r="A13944" s="1">
        <v>44019</v>
      </c>
      <c r="B13944" s="17" t="s">
        <v>91</v>
      </c>
      <c r="C13944">
        <v>1.249547</v>
      </c>
      <c r="D13944">
        <v>1.247552</v>
      </c>
      <c r="E13944" s="17" t="s">
        <v>2</v>
      </c>
      <c r="F13944" s="17" t="s">
        <v>92</v>
      </c>
      <c r="G13944" s="17" t="s">
        <v>38</v>
      </c>
      <c r="H13944">
        <v>1.994999999999969E-3</v>
      </c>
      <c r="I13944">
        <v>1.5991317395988055E-3</v>
      </c>
      <c r="J13944">
        <v>0</v>
      </c>
      <c r="K13944">
        <v>1</v>
      </c>
      <c r="L13944" s="17" t="s">
        <v>162</v>
      </c>
    </row>
    <row r="13945" spans="1:12" x14ac:dyDescent="0.35">
      <c r="A13945" s="1">
        <v>44020</v>
      </c>
      <c r="B13945" s="17" t="s">
        <v>91</v>
      </c>
      <c r="C13945">
        <v>1.2542800000000001</v>
      </c>
      <c r="D13945">
        <v>1.249547</v>
      </c>
      <c r="E13945" s="17" t="s">
        <v>2</v>
      </c>
      <c r="F13945" s="17" t="s">
        <v>92</v>
      </c>
      <c r="G13945" s="17" t="s">
        <v>38</v>
      </c>
      <c r="H13945">
        <v>4.7330000000000982E-3</v>
      </c>
      <c r="I13945">
        <v>3.7877726888225082E-3</v>
      </c>
      <c r="J13945">
        <v>0</v>
      </c>
      <c r="K13945">
        <v>1</v>
      </c>
      <c r="L13945" s="17" t="s">
        <v>162</v>
      </c>
    </row>
    <row r="13946" spans="1:12" x14ac:dyDescent="0.35">
      <c r="A13946" s="1">
        <v>44021</v>
      </c>
      <c r="B13946" s="17" t="s">
        <v>91</v>
      </c>
      <c r="C13946">
        <v>1.261352</v>
      </c>
      <c r="D13946">
        <v>1.2542800000000001</v>
      </c>
      <c r="E13946" s="17" t="s">
        <v>2</v>
      </c>
      <c r="F13946" s="17" t="s">
        <v>92</v>
      </c>
      <c r="G13946" s="17" t="s">
        <v>38</v>
      </c>
      <c r="H13946">
        <v>7.0719999999999672E-3</v>
      </c>
      <c r="I13946">
        <v>5.6382944797014759E-3</v>
      </c>
      <c r="J13946">
        <v>0</v>
      </c>
      <c r="K13946">
        <v>1</v>
      </c>
      <c r="L13946" s="17" t="s">
        <v>162</v>
      </c>
    </row>
    <row r="13947" spans="1:12" x14ac:dyDescent="0.35">
      <c r="A13947" s="1">
        <v>44022</v>
      </c>
      <c r="B13947" s="17" t="s">
        <v>91</v>
      </c>
      <c r="C13947">
        <v>1.2605090000000001</v>
      </c>
      <c r="D13947">
        <v>1.261352</v>
      </c>
      <c r="E13947" s="17" t="s">
        <v>2</v>
      </c>
      <c r="F13947" s="17" t="s">
        <v>92</v>
      </c>
      <c r="G13947" s="17" t="s">
        <v>38</v>
      </c>
      <c r="H13947">
        <v>-8.4299999999992714E-4</v>
      </c>
      <c r="I13947">
        <v>-6.6833048982356004E-4</v>
      </c>
      <c r="J13947">
        <v>0</v>
      </c>
      <c r="K13947">
        <v>0</v>
      </c>
      <c r="L13947" s="17" t="s">
        <v>162</v>
      </c>
    </row>
    <row r="13948" spans="1:12" x14ac:dyDescent="0.35">
      <c r="A13948" s="1">
        <v>44025</v>
      </c>
      <c r="B13948" s="17" t="s">
        <v>91</v>
      </c>
      <c r="C13948">
        <v>1.262751</v>
      </c>
      <c r="D13948">
        <v>1.2605090000000001</v>
      </c>
      <c r="E13948" s="17" t="s">
        <v>2</v>
      </c>
      <c r="F13948" s="17" t="s">
        <v>92</v>
      </c>
      <c r="G13948" s="17" t="s">
        <v>38</v>
      </c>
      <c r="H13948">
        <v>2.2419999999998552E-3</v>
      </c>
      <c r="I13948">
        <v>1.7786465626186366E-3</v>
      </c>
      <c r="J13948">
        <v>0</v>
      </c>
      <c r="K13948">
        <v>1</v>
      </c>
      <c r="L13948" s="17" t="s">
        <v>162</v>
      </c>
    </row>
    <row r="13949" spans="1:12" x14ac:dyDescent="0.35">
      <c r="A13949" s="1">
        <v>44026</v>
      </c>
      <c r="B13949" s="17" t="s">
        <v>91</v>
      </c>
      <c r="C13949">
        <v>1.2551779999999999</v>
      </c>
      <c r="D13949">
        <v>1.262751</v>
      </c>
      <c r="E13949" s="17" t="s">
        <v>2</v>
      </c>
      <c r="F13949" s="17" t="s">
        <v>92</v>
      </c>
      <c r="G13949" s="17" t="s">
        <v>38</v>
      </c>
      <c r="H13949">
        <v>-7.5730000000000519E-3</v>
      </c>
      <c r="I13949">
        <v>-5.9972235222938266E-3</v>
      </c>
      <c r="J13949">
        <v>0</v>
      </c>
      <c r="K13949">
        <v>0</v>
      </c>
      <c r="L13949" s="17" t="s">
        <v>162</v>
      </c>
    </row>
    <row r="13950" spans="1:12" x14ac:dyDescent="0.35">
      <c r="A13950" s="1">
        <v>44027</v>
      </c>
      <c r="B13950" s="17" t="s">
        <v>91</v>
      </c>
      <c r="C13950">
        <v>1.256929</v>
      </c>
      <c r="D13950">
        <v>1.2551779999999999</v>
      </c>
      <c r="E13950" s="17" t="s">
        <v>2</v>
      </c>
      <c r="F13950" s="17" t="s">
        <v>92</v>
      </c>
      <c r="G13950" s="17" t="s">
        <v>38</v>
      </c>
      <c r="H13950">
        <v>1.7510000000000581E-3</v>
      </c>
      <c r="I13950">
        <v>1.3950212639163993E-3</v>
      </c>
      <c r="J13950">
        <v>0</v>
      </c>
      <c r="K13950">
        <v>1</v>
      </c>
      <c r="L13950" s="17" t="s">
        <v>162</v>
      </c>
    </row>
    <row r="13951" spans="1:12" x14ac:dyDescent="0.35">
      <c r="A13951" s="1">
        <v>44028</v>
      </c>
      <c r="B13951" s="17" t="s">
        <v>91</v>
      </c>
      <c r="C13951">
        <v>1.2591000000000001</v>
      </c>
      <c r="D13951">
        <v>1.256929</v>
      </c>
      <c r="E13951" s="17" t="s">
        <v>2</v>
      </c>
      <c r="F13951" s="17" t="s">
        <v>92</v>
      </c>
      <c r="G13951" s="17" t="s">
        <v>38</v>
      </c>
      <c r="H13951">
        <v>2.171000000000145E-3</v>
      </c>
      <c r="I13951">
        <v>1.7272256428168538E-3</v>
      </c>
      <c r="J13951">
        <v>0</v>
      </c>
      <c r="K13951">
        <v>1</v>
      </c>
      <c r="L13951" s="17" t="s">
        <v>162</v>
      </c>
    </row>
    <row r="13952" spans="1:12" x14ac:dyDescent="0.35">
      <c r="A13952" s="1">
        <v>44029</v>
      </c>
      <c r="B13952" s="17" t="s">
        <v>91</v>
      </c>
      <c r="C13952">
        <v>1.2559499999999999</v>
      </c>
      <c r="D13952">
        <v>1.2591000000000001</v>
      </c>
      <c r="E13952" s="17" t="s">
        <v>2</v>
      </c>
      <c r="F13952" s="17" t="s">
        <v>92</v>
      </c>
      <c r="G13952" s="17" t="s">
        <v>38</v>
      </c>
      <c r="H13952">
        <v>-3.1500000000002082E-3</v>
      </c>
      <c r="I13952">
        <v>-2.5017869907078133E-3</v>
      </c>
      <c r="J13952">
        <v>0</v>
      </c>
      <c r="K13952">
        <v>0</v>
      </c>
      <c r="L13952" s="17" t="s">
        <v>162</v>
      </c>
    </row>
    <row r="13953" spans="1:12" x14ac:dyDescent="0.35">
      <c r="A13953" s="1">
        <v>44032</v>
      </c>
      <c r="B13953" s="17" t="s">
        <v>91</v>
      </c>
      <c r="C13953">
        <v>1.257118</v>
      </c>
      <c r="D13953">
        <v>1.2559499999999999</v>
      </c>
      <c r="E13953" s="17" t="s">
        <v>2</v>
      </c>
      <c r="F13953" s="17" t="s">
        <v>92</v>
      </c>
      <c r="G13953" s="17" t="s">
        <v>38</v>
      </c>
      <c r="H13953">
        <v>1.1680000000000579E-3</v>
      </c>
      <c r="I13953">
        <v>9.2997332696369913E-4</v>
      </c>
      <c r="J13953">
        <v>0</v>
      </c>
      <c r="K13953">
        <v>1</v>
      </c>
      <c r="L13953" s="17" t="s">
        <v>162</v>
      </c>
    </row>
    <row r="13954" spans="1:12" x14ac:dyDescent="0.35">
      <c r="A13954" s="1">
        <v>44033</v>
      </c>
      <c r="B13954" s="17" t="s">
        <v>91</v>
      </c>
      <c r="C13954">
        <v>1.2661750000000001</v>
      </c>
      <c r="D13954">
        <v>1.257118</v>
      </c>
      <c r="E13954" s="17" t="s">
        <v>2</v>
      </c>
      <c r="F13954" s="17" t="s">
        <v>92</v>
      </c>
      <c r="G13954" s="17" t="s">
        <v>38</v>
      </c>
      <c r="H13954">
        <v>9.0570000000000928E-3</v>
      </c>
      <c r="I13954">
        <v>7.2045742722640941E-3</v>
      </c>
      <c r="J13954">
        <v>0</v>
      </c>
      <c r="K13954">
        <v>1</v>
      </c>
      <c r="L13954" s="17" t="s">
        <v>162</v>
      </c>
    </row>
    <row r="13955" spans="1:12" x14ac:dyDescent="0.35">
      <c r="A13955" s="1">
        <v>44034</v>
      </c>
      <c r="B13955" s="17" t="s">
        <v>91</v>
      </c>
      <c r="C13955">
        <v>1.273075</v>
      </c>
      <c r="D13955">
        <v>1.2661750000000001</v>
      </c>
      <c r="E13955" s="17" t="s">
        <v>2</v>
      </c>
      <c r="F13955" s="17" t="s">
        <v>92</v>
      </c>
      <c r="G13955" s="17" t="s">
        <v>38</v>
      </c>
      <c r="H13955">
        <v>6.8999999999999062E-3</v>
      </c>
      <c r="I13955">
        <v>5.449483681165641E-3</v>
      </c>
      <c r="J13955">
        <v>0</v>
      </c>
      <c r="K13955">
        <v>1</v>
      </c>
      <c r="L13955" s="17" t="s">
        <v>162</v>
      </c>
    </row>
    <row r="13956" spans="1:12" x14ac:dyDescent="0.35">
      <c r="A13956" s="1">
        <v>44035</v>
      </c>
      <c r="B13956" s="17" t="s">
        <v>91</v>
      </c>
      <c r="C13956">
        <v>1.272993</v>
      </c>
      <c r="D13956">
        <v>1.273075</v>
      </c>
      <c r="E13956" s="17" t="s">
        <v>2</v>
      </c>
      <c r="F13956" s="17" t="s">
        <v>92</v>
      </c>
      <c r="G13956" s="17" t="s">
        <v>38</v>
      </c>
      <c r="H13956">
        <v>-8.1999999999915474E-5</v>
      </c>
      <c r="I13956">
        <v>-6.441097343040707E-5</v>
      </c>
      <c r="J13956">
        <v>0</v>
      </c>
      <c r="K13956">
        <v>0</v>
      </c>
      <c r="L13956" s="17" t="s">
        <v>162</v>
      </c>
    </row>
    <row r="13957" spans="1:12" x14ac:dyDescent="0.35">
      <c r="A13957" s="1">
        <v>44036</v>
      </c>
      <c r="B13957" s="17" t="s">
        <v>91</v>
      </c>
      <c r="C13957">
        <v>1.273075</v>
      </c>
      <c r="D13957">
        <v>1.272993</v>
      </c>
      <c r="E13957" s="17" t="s">
        <v>2</v>
      </c>
      <c r="F13957" s="17" t="s">
        <v>92</v>
      </c>
      <c r="G13957" s="17" t="s">
        <v>38</v>
      </c>
      <c r="H13957">
        <v>8.1999999999915474E-5</v>
      </c>
      <c r="I13957">
        <v>6.4415122471149066E-5</v>
      </c>
      <c r="J13957">
        <v>0</v>
      </c>
      <c r="K13957">
        <v>1</v>
      </c>
      <c r="L13957" s="17" t="s">
        <v>162</v>
      </c>
    </row>
    <row r="13958" spans="1:12" x14ac:dyDescent="0.35">
      <c r="A13958" s="1">
        <v>44039</v>
      </c>
      <c r="B13958" s="17" t="s">
        <v>91</v>
      </c>
      <c r="C13958">
        <v>1.2795909999999999</v>
      </c>
      <c r="D13958">
        <v>1.273075</v>
      </c>
      <c r="E13958" s="17" t="s">
        <v>2</v>
      </c>
      <c r="F13958" s="17" t="s">
        <v>92</v>
      </c>
      <c r="G13958" s="17" t="s">
        <v>38</v>
      </c>
      <c r="H13958">
        <v>6.5159999999999663E-3</v>
      </c>
      <c r="I13958">
        <v>5.11831588869467E-3</v>
      </c>
      <c r="J13958">
        <v>0</v>
      </c>
      <c r="K13958">
        <v>1</v>
      </c>
      <c r="L13958" s="17" t="s">
        <v>162</v>
      </c>
    </row>
    <row r="13959" spans="1:12" x14ac:dyDescent="0.35">
      <c r="A13959" s="1">
        <v>44040</v>
      </c>
      <c r="B13959" s="17" t="s">
        <v>91</v>
      </c>
      <c r="C13959">
        <v>1.288975</v>
      </c>
      <c r="D13959">
        <v>1.2795909999999999</v>
      </c>
      <c r="E13959" s="17" t="s">
        <v>2</v>
      </c>
      <c r="F13959" s="17" t="s">
        <v>92</v>
      </c>
      <c r="G13959" s="17" t="s">
        <v>38</v>
      </c>
      <c r="H13959">
        <v>9.384000000000059E-3</v>
      </c>
      <c r="I13959">
        <v>7.3335933122380976E-3</v>
      </c>
      <c r="J13959">
        <v>0</v>
      </c>
      <c r="K13959">
        <v>1</v>
      </c>
      <c r="L13959" s="17" t="s">
        <v>162</v>
      </c>
    </row>
    <row r="13960" spans="1:12" x14ac:dyDescent="0.35">
      <c r="A13960" s="1">
        <v>44041</v>
      </c>
      <c r="B13960" s="17" t="s">
        <v>91</v>
      </c>
      <c r="C13960">
        <v>1.2923739999999999</v>
      </c>
      <c r="D13960">
        <v>1.288975</v>
      </c>
      <c r="E13960" s="17" t="s">
        <v>2</v>
      </c>
      <c r="F13960" s="17" t="s">
        <v>92</v>
      </c>
      <c r="G13960" s="17" t="s">
        <v>38</v>
      </c>
      <c r="H13960">
        <v>3.3989999999999299E-3</v>
      </c>
      <c r="I13960">
        <v>2.636978994937784E-3</v>
      </c>
      <c r="J13960">
        <v>0</v>
      </c>
      <c r="K13960">
        <v>1</v>
      </c>
      <c r="L13960" s="17" t="s">
        <v>162</v>
      </c>
    </row>
    <row r="13961" spans="1:12" x14ac:dyDescent="0.35">
      <c r="A13961" s="1">
        <v>44042</v>
      </c>
      <c r="B13961" s="17" t="s">
        <v>91</v>
      </c>
      <c r="C13961">
        <v>1.298246</v>
      </c>
      <c r="D13961">
        <v>1.2923739999999999</v>
      </c>
      <c r="E13961" s="17" t="s">
        <v>2</v>
      </c>
      <c r="F13961" s="17" t="s">
        <v>92</v>
      </c>
      <c r="G13961" s="17" t="s">
        <v>38</v>
      </c>
      <c r="H13961">
        <v>5.8720000000000994E-3</v>
      </c>
      <c r="I13961">
        <v>4.5435763950683779E-3</v>
      </c>
      <c r="J13961">
        <v>0</v>
      </c>
      <c r="K13961">
        <v>1</v>
      </c>
      <c r="L13961" s="17" t="s">
        <v>162</v>
      </c>
    </row>
    <row r="13962" spans="1:12" x14ac:dyDescent="0.35">
      <c r="A13962" s="1">
        <v>44043</v>
      </c>
      <c r="B13962" s="17" t="s">
        <v>91</v>
      </c>
      <c r="C13962">
        <v>1.311785</v>
      </c>
      <c r="D13962">
        <v>1.298246</v>
      </c>
      <c r="E13962" s="17" t="s">
        <v>2</v>
      </c>
      <c r="F13962" s="17" t="s">
        <v>92</v>
      </c>
      <c r="G13962" s="17" t="s">
        <v>38</v>
      </c>
      <c r="H13962">
        <v>1.3538999999999968E-2</v>
      </c>
      <c r="I13962">
        <v>1.0428686088768976E-2</v>
      </c>
      <c r="J13962">
        <v>0</v>
      </c>
      <c r="K13962">
        <v>1</v>
      </c>
      <c r="L13962" s="17" t="s">
        <v>162</v>
      </c>
    </row>
    <row r="13963" spans="1:12" x14ac:dyDescent="0.35">
      <c r="A13963" s="1">
        <v>44046</v>
      </c>
      <c r="B13963" s="17" t="s">
        <v>91</v>
      </c>
      <c r="C13963">
        <v>1.3101700000000001</v>
      </c>
      <c r="D13963">
        <v>1.311785</v>
      </c>
      <c r="E13963" s="17" t="s">
        <v>2</v>
      </c>
      <c r="F13963" s="17" t="s">
        <v>92</v>
      </c>
      <c r="G13963" s="17" t="s">
        <v>38</v>
      </c>
      <c r="H13963">
        <v>-1.6149999999999221E-3</v>
      </c>
      <c r="I13963">
        <v>-1.2311468723913766E-3</v>
      </c>
      <c r="J13963">
        <v>0</v>
      </c>
      <c r="K13963">
        <v>0</v>
      </c>
      <c r="L13963" s="17" t="s">
        <v>162</v>
      </c>
    </row>
    <row r="13964" spans="1:12" x14ac:dyDescent="0.35">
      <c r="A13964" s="1">
        <v>44047</v>
      </c>
      <c r="B13964" s="17" t="s">
        <v>91</v>
      </c>
      <c r="C13964">
        <v>1.3078730000000001</v>
      </c>
      <c r="D13964">
        <v>1.3101700000000001</v>
      </c>
      <c r="E13964" s="17" t="s">
        <v>2</v>
      </c>
      <c r="F13964" s="17" t="s">
        <v>92</v>
      </c>
      <c r="G13964" s="17" t="s">
        <v>38</v>
      </c>
      <c r="H13964">
        <v>-2.2969999999999935E-3</v>
      </c>
      <c r="I13964">
        <v>-1.7532075990138634E-3</v>
      </c>
      <c r="J13964">
        <v>0</v>
      </c>
      <c r="K13964">
        <v>0</v>
      </c>
      <c r="L13964" s="17" t="s">
        <v>162</v>
      </c>
    </row>
    <row r="13965" spans="1:12" x14ac:dyDescent="0.35">
      <c r="A13965" s="1">
        <v>44048</v>
      </c>
      <c r="B13965" s="17" t="s">
        <v>91</v>
      </c>
      <c r="C13965">
        <v>1.3086089999999999</v>
      </c>
      <c r="D13965">
        <v>1.3078730000000001</v>
      </c>
      <c r="E13965" s="17" t="s">
        <v>2</v>
      </c>
      <c r="F13965" s="17" t="s">
        <v>92</v>
      </c>
      <c r="G13965" s="17" t="s">
        <v>38</v>
      </c>
      <c r="H13965">
        <v>7.3599999999984789E-4</v>
      </c>
      <c r="I13965">
        <v>5.6274577118714726E-4</v>
      </c>
      <c r="J13965">
        <v>0</v>
      </c>
      <c r="K13965">
        <v>1</v>
      </c>
      <c r="L13965" s="17" t="s">
        <v>162</v>
      </c>
    </row>
    <row r="13966" spans="1:12" x14ac:dyDescent="0.35">
      <c r="A13966" s="1">
        <v>44049</v>
      </c>
      <c r="B13966" s="17" t="s">
        <v>91</v>
      </c>
      <c r="C13966">
        <v>1.3126800000000001</v>
      </c>
      <c r="D13966">
        <v>1.3086089999999999</v>
      </c>
      <c r="E13966" s="17" t="s">
        <v>2</v>
      </c>
      <c r="F13966" s="17" t="s">
        <v>92</v>
      </c>
      <c r="G13966" s="17" t="s">
        <v>38</v>
      </c>
      <c r="H13966">
        <v>4.0710000000001578E-3</v>
      </c>
      <c r="I13966">
        <v>3.1109368803058498E-3</v>
      </c>
      <c r="J13966">
        <v>0</v>
      </c>
      <c r="K13966">
        <v>1</v>
      </c>
      <c r="L13966" s="17" t="s">
        <v>162</v>
      </c>
    </row>
    <row r="13967" spans="1:12" x14ac:dyDescent="0.35">
      <c r="A13967" s="1">
        <v>44050</v>
      </c>
      <c r="B13967" s="17" t="s">
        <v>91</v>
      </c>
      <c r="C13967">
        <v>1.3138019999999999</v>
      </c>
      <c r="D13967">
        <v>1.3126800000000001</v>
      </c>
      <c r="E13967" s="17" t="s">
        <v>2</v>
      </c>
      <c r="F13967" s="17" t="s">
        <v>92</v>
      </c>
      <c r="G13967" s="17" t="s">
        <v>38</v>
      </c>
      <c r="H13967">
        <v>1.1219999999998453E-3</v>
      </c>
      <c r="I13967">
        <v>8.5473992138209256E-4</v>
      </c>
      <c r="J13967">
        <v>0</v>
      </c>
      <c r="K13967">
        <v>1</v>
      </c>
      <c r="L13967" s="17" t="s">
        <v>162</v>
      </c>
    </row>
    <row r="13968" spans="1:12" x14ac:dyDescent="0.35">
      <c r="A13968" s="1">
        <v>44053</v>
      </c>
      <c r="B13968" s="17" t="s">
        <v>91</v>
      </c>
      <c r="C13968">
        <v>1.3052269999999999</v>
      </c>
      <c r="D13968">
        <v>1.3138019999999999</v>
      </c>
      <c r="E13968" s="17" t="s">
        <v>2</v>
      </c>
      <c r="F13968" s="17" t="s">
        <v>92</v>
      </c>
      <c r="G13968" s="17" t="s">
        <v>38</v>
      </c>
      <c r="H13968">
        <v>-8.5749999999999993E-3</v>
      </c>
      <c r="I13968">
        <v>-6.5268586895133361E-3</v>
      </c>
      <c r="J13968">
        <v>0</v>
      </c>
      <c r="K13968">
        <v>0</v>
      </c>
      <c r="L13968" s="17" t="s">
        <v>162</v>
      </c>
    </row>
    <row r="13969" spans="1:12" x14ac:dyDescent="0.35">
      <c r="A13969" s="1">
        <v>44054</v>
      </c>
      <c r="B13969" s="17" t="s">
        <v>91</v>
      </c>
      <c r="C13969">
        <v>1.3077190000000001</v>
      </c>
      <c r="D13969">
        <v>1.3052269999999999</v>
      </c>
      <c r="E13969" s="17" t="s">
        <v>2</v>
      </c>
      <c r="F13969" s="17" t="s">
        <v>92</v>
      </c>
      <c r="G13969" s="17" t="s">
        <v>38</v>
      </c>
      <c r="H13969">
        <v>2.4920000000001608E-3</v>
      </c>
      <c r="I13969">
        <v>1.9092464375929711E-3</v>
      </c>
      <c r="J13969">
        <v>0</v>
      </c>
      <c r="K13969">
        <v>1</v>
      </c>
      <c r="L13969" s="17" t="s">
        <v>162</v>
      </c>
    </row>
    <row r="13970" spans="1:12" x14ac:dyDescent="0.35">
      <c r="A13970" s="1">
        <v>44055</v>
      </c>
      <c r="B13970" s="17" t="s">
        <v>91</v>
      </c>
      <c r="C13970">
        <v>1.3050740000000001</v>
      </c>
      <c r="D13970">
        <v>1.3077190000000001</v>
      </c>
      <c r="E13970" s="17" t="s">
        <v>2</v>
      </c>
      <c r="F13970" s="17" t="s">
        <v>92</v>
      </c>
      <c r="G13970" s="17" t="s">
        <v>38</v>
      </c>
      <c r="H13970">
        <v>-2.6450000000000085E-3</v>
      </c>
      <c r="I13970">
        <v>-2.0226057738703868E-3</v>
      </c>
      <c r="J13970">
        <v>0</v>
      </c>
      <c r="K13970">
        <v>0</v>
      </c>
      <c r="L13970" s="17" t="s">
        <v>162</v>
      </c>
    </row>
    <row r="13971" spans="1:12" x14ac:dyDescent="0.35">
      <c r="A13971" s="1">
        <v>44056</v>
      </c>
      <c r="B13971" s="17" t="s">
        <v>91</v>
      </c>
      <c r="C13971">
        <v>1.304802</v>
      </c>
      <c r="D13971">
        <v>1.3050740000000001</v>
      </c>
      <c r="E13971" s="17" t="s">
        <v>2</v>
      </c>
      <c r="F13971" s="17" t="s">
        <v>92</v>
      </c>
      <c r="G13971" s="17" t="s">
        <v>38</v>
      </c>
      <c r="H13971">
        <v>-2.7200000000004998E-4</v>
      </c>
      <c r="I13971">
        <v>-2.0841730047495389E-4</v>
      </c>
      <c r="J13971">
        <v>0</v>
      </c>
      <c r="K13971">
        <v>0</v>
      </c>
      <c r="L13971" s="17" t="s">
        <v>162</v>
      </c>
    </row>
    <row r="13972" spans="1:12" x14ac:dyDescent="0.35">
      <c r="A13972" s="1">
        <v>44057</v>
      </c>
      <c r="B13972" s="17" t="s">
        <v>91</v>
      </c>
      <c r="C13972">
        <v>1.307053</v>
      </c>
      <c r="D13972">
        <v>1.304802</v>
      </c>
      <c r="E13972" s="17" t="s">
        <v>2</v>
      </c>
      <c r="F13972" s="17" t="s">
        <v>92</v>
      </c>
      <c r="G13972" s="17" t="s">
        <v>38</v>
      </c>
      <c r="H13972">
        <v>2.251000000000003E-3</v>
      </c>
      <c r="I13972">
        <v>1.7251659638780467E-3</v>
      </c>
      <c r="J13972">
        <v>0</v>
      </c>
      <c r="K13972">
        <v>1</v>
      </c>
      <c r="L13972" s="17" t="s">
        <v>162</v>
      </c>
    </row>
    <row r="13973" spans="1:12" x14ac:dyDescent="0.35">
      <c r="A13973" s="1">
        <v>44060</v>
      </c>
      <c r="B13973" s="17" t="s">
        <v>91</v>
      </c>
      <c r="C13973">
        <v>1.3107</v>
      </c>
      <c r="D13973">
        <v>1.307053</v>
      </c>
      <c r="E13973" s="17" t="s">
        <v>2</v>
      </c>
      <c r="F13973" s="17" t="s">
        <v>92</v>
      </c>
      <c r="G13973" s="17" t="s">
        <v>38</v>
      </c>
      <c r="H13973">
        <v>3.6469999999999558E-3</v>
      </c>
      <c r="I13973">
        <v>2.7902464551934434E-3</v>
      </c>
      <c r="J13973">
        <v>0</v>
      </c>
      <c r="K13973">
        <v>1</v>
      </c>
      <c r="L13973" s="17" t="s">
        <v>162</v>
      </c>
    </row>
    <row r="13974" spans="1:12" x14ac:dyDescent="0.35">
      <c r="A13974" s="1">
        <v>44061</v>
      </c>
      <c r="B13974" s="17" t="s">
        <v>91</v>
      </c>
      <c r="C13974">
        <v>1.3107880000000001</v>
      </c>
      <c r="D13974">
        <v>1.3107</v>
      </c>
      <c r="E13974" s="17" t="s">
        <v>2</v>
      </c>
      <c r="F13974" s="17" t="s">
        <v>92</v>
      </c>
      <c r="G13974" s="17" t="s">
        <v>38</v>
      </c>
      <c r="H13974">
        <v>8.8000000000088008E-5</v>
      </c>
      <c r="I13974">
        <v>6.7139696345531403E-5</v>
      </c>
      <c r="J13974">
        <v>0</v>
      </c>
      <c r="K13974">
        <v>1</v>
      </c>
      <c r="L13974" s="17" t="s">
        <v>162</v>
      </c>
    </row>
    <row r="13975" spans="1:12" x14ac:dyDescent="0.35">
      <c r="A13975" s="1">
        <v>44062</v>
      </c>
      <c r="B13975" s="17" t="s">
        <v>91</v>
      </c>
      <c r="C13975">
        <v>1.325399</v>
      </c>
      <c r="D13975">
        <v>1.3107880000000001</v>
      </c>
      <c r="E13975" s="17" t="s">
        <v>2</v>
      </c>
      <c r="F13975" s="17" t="s">
        <v>92</v>
      </c>
      <c r="G13975" s="17" t="s">
        <v>38</v>
      </c>
      <c r="H13975">
        <v>1.461099999999993E-2</v>
      </c>
      <c r="I13975">
        <v>1.114673005856014E-2</v>
      </c>
      <c r="J13975">
        <v>0</v>
      </c>
      <c r="K13975">
        <v>1</v>
      </c>
      <c r="L13975" s="17" t="s">
        <v>162</v>
      </c>
    </row>
    <row r="13976" spans="1:12" x14ac:dyDescent="0.35">
      <c r="A13976" s="1">
        <v>44063</v>
      </c>
      <c r="B13976" s="17" t="s">
        <v>91</v>
      </c>
      <c r="C13976">
        <v>1.31108</v>
      </c>
      <c r="D13976">
        <v>1.325399</v>
      </c>
      <c r="E13976" s="17" t="s">
        <v>2</v>
      </c>
      <c r="F13976" s="17" t="s">
        <v>92</v>
      </c>
      <c r="G13976" s="17" t="s">
        <v>38</v>
      </c>
      <c r="H13976">
        <v>-1.4318999999999971E-2</v>
      </c>
      <c r="I13976">
        <v>-1.0803539160660278E-2</v>
      </c>
      <c r="J13976">
        <v>0</v>
      </c>
      <c r="K13976">
        <v>0</v>
      </c>
      <c r="L13976" s="17" t="s">
        <v>162</v>
      </c>
    </row>
    <row r="13977" spans="1:12" x14ac:dyDescent="0.35">
      <c r="A13977" s="1">
        <v>44064</v>
      </c>
      <c r="B13977" s="17" t="s">
        <v>91</v>
      </c>
      <c r="C13977">
        <v>1.3220339999999999</v>
      </c>
      <c r="D13977">
        <v>1.31108</v>
      </c>
      <c r="E13977" s="17" t="s">
        <v>2</v>
      </c>
      <c r="F13977" s="17" t="s">
        <v>92</v>
      </c>
      <c r="G13977" s="17" t="s">
        <v>38</v>
      </c>
      <c r="H13977">
        <v>1.0953999999999908E-2</v>
      </c>
      <c r="I13977">
        <v>8.3549440156206398E-3</v>
      </c>
      <c r="J13977">
        <v>0</v>
      </c>
      <c r="K13977">
        <v>1</v>
      </c>
      <c r="L13977" s="17" t="s">
        <v>162</v>
      </c>
    </row>
    <row r="13978" spans="1:12" x14ac:dyDescent="0.35">
      <c r="A13978" s="1">
        <v>44067</v>
      </c>
      <c r="B13978" s="17" t="s">
        <v>91</v>
      </c>
      <c r="C13978">
        <v>1.309415</v>
      </c>
      <c r="D13978">
        <v>1.3220339999999999</v>
      </c>
      <c r="E13978" s="17" t="s">
        <v>2</v>
      </c>
      <c r="F13978" s="17" t="s">
        <v>92</v>
      </c>
      <c r="G13978" s="17" t="s">
        <v>38</v>
      </c>
      <c r="H13978">
        <v>-1.2618999999999936E-2</v>
      </c>
      <c r="I13978">
        <v>-9.5451402913994173E-3</v>
      </c>
      <c r="J13978">
        <v>0</v>
      </c>
      <c r="K13978">
        <v>0</v>
      </c>
      <c r="L13978" s="17" t="s">
        <v>162</v>
      </c>
    </row>
    <row r="13979" spans="1:12" x14ac:dyDescent="0.35">
      <c r="A13979" s="1">
        <v>44068</v>
      </c>
      <c r="B13979" s="17" t="s">
        <v>91</v>
      </c>
      <c r="C13979">
        <v>1.3071379999999999</v>
      </c>
      <c r="D13979">
        <v>1.309415</v>
      </c>
      <c r="E13979" s="17" t="s">
        <v>2</v>
      </c>
      <c r="F13979" s="17" t="s">
        <v>92</v>
      </c>
      <c r="G13979" s="17" t="s">
        <v>38</v>
      </c>
      <c r="H13979">
        <v>-2.2770000000000845E-3</v>
      </c>
      <c r="I13979">
        <v>-1.738944490478637E-3</v>
      </c>
      <c r="J13979">
        <v>0</v>
      </c>
      <c r="K13979">
        <v>0</v>
      </c>
      <c r="L13979" s="17" t="s">
        <v>162</v>
      </c>
    </row>
    <row r="13980" spans="1:12" x14ac:dyDescent="0.35">
      <c r="A13980" s="1">
        <v>44069</v>
      </c>
      <c r="B13980" s="17" t="s">
        <v>91</v>
      </c>
      <c r="C13980">
        <v>1.315218</v>
      </c>
      <c r="D13980">
        <v>1.3071379999999999</v>
      </c>
      <c r="E13980" s="17" t="s">
        <v>2</v>
      </c>
      <c r="F13980" s="17" t="s">
        <v>92</v>
      </c>
      <c r="G13980" s="17" t="s">
        <v>38</v>
      </c>
      <c r="H13980">
        <v>8.0800000000000871E-3</v>
      </c>
      <c r="I13980">
        <v>6.1814437343265119E-3</v>
      </c>
      <c r="J13980">
        <v>0</v>
      </c>
      <c r="K13980">
        <v>1</v>
      </c>
      <c r="L13980" s="17" t="s">
        <v>162</v>
      </c>
    </row>
    <row r="13981" spans="1:12" x14ac:dyDescent="0.35">
      <c r="A13981" s="1">
        <v>44070</v>
      </c>
      <c r="B13981" s="17" t="s">
        <v>91</v>
      </c>
      <c r="C13981">
        <v>1.321982</v>
      </c>
      <c r="D13981">
        <v>1.315218</v>
      </c>
      <c r="E13981" s="17" t="s">
        <v>2</v>
      </c>
      <c r="F13981" s="17" t="s">
        <v>92</v>
      </c>
      <c r="G13981" s="17" t="s">
        <v>38</v>
      </c>
      <c r="H13981">
        <v>6.7639999999999922E-3</v>
      </c>
      <c r="I13981">
        <v>5.1428736528849155E-3</v>
      </c>
      <c r="J13981">
        <v>0</v>
      </c>
      <c r="K13981">
        <v>1</v>
      </c>
      <c r="L13981" s="17" t="s">
        <v>162</v>
      </c>
    </row>
    <row r="13982" spans="1:12" x14ac:dyDescent="0.35">
      <c r="A13982" s="1">
        <v>44071</v>
      </c>
      <c r="B13982" s="17" t="s">
        <v>91</v>
      </c>
      <c r="C13982">
        <v>1.319958</v>
      </c>
      <c r="D13982">
        <v>1.321982</v>
      </c>
      <c r="E13982" s="17" t="s">
        <v>2</v>
      </c>
      <c r="F13982" s="17" t="s">
        <v>92</v>
      </c>
      <c r="G13982" s="17" t="s">
        <v>38</v>
      </c>
      <c r="H13982">
        <v>-2.0240000000000258E-3</v>
      </c>
      <c r="I13982">
        <v>-1.5310344618913313E-3</v>
      </c>
      <c r="J13982">
        <v>0</v>
      </c>
      <c r="K13982">
        <v>0</v>
      </c>
      <c r="L13982" s="17" t="s">
        <v>162</v>
      </c>
    </row>
    <row r="13983" spans="1:12" x14ac:dyDescent="0.35">
      <c r="A13983" s="1">
        <v>44074</v>
      </c>
      <c r="B13983" s="17" t="s">
        <v>91</v>
      </c>
      <c r="C13983">
        <v>1.3356479999999999</v>
      </c>
      <c r="D13983">
        <v>1.319958</v>
      </c>
      <c r="E13983" s="17" t="s">
        <v>2</v>
      </c>
      <c r="F13983" s="17" t="s">
        <v>92</v>
      </c>
      <c r="G13983" s="17" t="s">
        <v>38</v>
      </c>
      <c r="H13983">
        <v>1.5689999999999982E-2</v>
      </c>
      <c r="I13983">
        <v>1.1886741850877059E-2</v>
      </c>
      <c r="J13983">
        <v>0</v>
      </c>
      <c r="K13983">
        <v>1</v>
      </c>
      <c r="L13983" s="17" t="s">
        <v>162</v>
      </c>
    </row>
    <row r="13984" spans="1:12" x14ac:dyDescent="0.35">
      <c r="A13984" s="1">
        <v>44075</v>
      </c>
      <c r="B13984" s="17" t="s">
        <v>91</v>
      </c>
      <c r="C13984">
        <v>1.336452</v>
      </c>
      <c r="D13984">
        <v>1.3356479999999999</v>
      </c>
      <c r="E13984" s="17" t="s">
        <v>2</v>
      </c>
      <c r="F13984" s="17" t="s">
        <v>92</v>
      </c>
      <c r="G13984" s="17" t="s">
        <v>38</v>
      </c>
      <c r="H13984">
        <v>8.0400000000002692E-4</v>
      </c>
      <c r="I13984">
        <v>6.0195500610941424E-4</v>
      </c>
      <c r="J13984">
        <v>0</v>
      </c>
      <c r="K13984">
        <v>1</v>
      </c>
      <c r="L13984" s="17" t="s">
        <v>162</v>
      </c>
    </row>
    <row r="13985" spans="1:12" x14ac:dyDescent="0.35">
      <c r="A13985" s="1">
        <v>44076</v>
      </c>
      <c r="B13985" s="17" t="s">
        <v>91</v>
      </c>
      <c r="C13985">
        <v>1.339944</v>
      </c>
      <c r="D13985">
        <v>1.336452</v>
      </c>
      <c r="E13985" s="17" t="s">
        <v>2</v>
      </c>
      <c r="F13985" s="17" t="s">
        <v>92</v>
      </c>
      <c r="G13985" s="17" t="s">
        <v>38</v>
      </c>
      <c r="H13985">
        <v>3.4920000000000506E-3</v>
      </c>
      <c r="I13985">
        <v>2.6128884539063512E-3</v>
      </c>
      <c r="J13985">
        <v>0</v>
      </c>
      <c r="K13985">
        <v>1</v>
      </c>
      <c r="L13985" s="17" t="s">
        <v>162</v>
      </c>
    </row>
    <row r="13986" spans="1:12" x14ac:dyDescent="0.35">
      <c r="A13986" s="1">
        <v>44077</v>
      </c>
      <c r="B13986" s="17" t="s">
        <v>91</v>
      </c>
      <c r="C13986">
        <v>1.3351310000000001</v>
      </c>
      <c r="D13986">
        <v>1.339944</v>
      </c>
      <c r="E13986" s="17" t="s">
        <v>2</v>
      </c>
      <c r="F13986" s="17" t="s">
        <v>92</v>
      </c>
      <c r="G13986" s="17" t="s">
        <v>38</v>
      </c>
      <c r="H13986">
        <v>-4.8129999999999562E-3</v>
      </c>
      <c r="I13986">
        <v>-3.5919411557497598E-3</v>
      </c>
      <c r="J13986">
        <v>0</v>
      </c>
      <c r="K13986">
        <v>0</v>
      </c>
      <c r="L13986" s="17" t="s">
        <v>162</v>
      </c>
    </row>
    <row r="13987" spans="1:12" x14ac:dyDescent="0.35">
      <c r="A13987" s="1">
        <v>44078</v>
      </c>
      <c r="B13987" s="17" t="s">
        <v>91</v>
      </c>
      <c r="C13987">
        <v>1.326225</v>
      </c>
      <c r="D13987">
        <v>1.3351310000000001</v>
      </c>
      <c r="E13987" s="17" t="s">
        <v>2</v>
      </c>
      <c r="F13987" s="17" t="s">
        <v>92</v>
      </c>
      <c r="G13987" s="17" t="s">
        <v>38</v>
      </c>
      <c r="H13987">
        <v>-8.9060000000000805E-3</v>
      </c>
      <c r="I13987">
        <v>-6.6705064896254223E-3</v>
      </c>
      <c r="J13987">
        <v>0</v>
      </c>
      <c r="K13987">
        <v>0</v>
      </c>
      <c r="L13987" s="17" t="s">
        <v>162</v>
      </c>
    </row>
    <row r="13988" spans="1:12" x14ac:dyDescent="0.35">
      <c r="A13988" s="1">
        <v>44081</v>
      </c>
      <c r="B13988" s="17" t="s">
        <v>91</v>
      </c>
      <c r="C13988">
        <v>1.3245739999999999</v>
      </c>
      <c r="D13988">
        <v>1.326225</v>
      </c>
      <c r="E13988" s="17" t="s">
        <v>2</v>
      </c>
      <c r="F13988" s="17" t="s">
        <v>92</v>
      </c>
      <c r="G13988" s="17" t="s">
        <v>38</v>
      </c>
      <c r="H13988">
        <v>-1.6510000000000691E-3</v>
      </c>
      <c r="I13988">
        <v>-1.2448868027673051E-3</v>
      </c>
      <c r="J13988">
        <v>0</v>
      </c>
      <c r="K13988">
        <v>0</v>
      </c>
      <c r="L13988" s="17" t="s">
        <v>162</v>
      </c>
    </row>
    <row r="13989" spans="1:12" x14ac:dyDescent="0.35">
      <c r="A13989" s="1">
        <v>44082</v>
      </c>
      <c r="B13989" s="17" t="s">
        <v>91</v>
      </c>
      <c r="C13989">
        <v>1.316222</v>
      </c>
      <c r="D13989">
        <v>1.3245739999999999</v>
      </c>
      <c r="E13989" s="17" t="s">
        <v>2</v>
      </c>
      <c r="F13989" s="17" t="s">
        <v>92</v>
      </c>
      <c r="G13989" s="17" t="s">
        <v>38</v>
      </c>
      <c r="H13989">
        <v>-8.351999999999915E-3</v>
      </c>
      <c r="I13989">
        <v>-6.305423479548833E-3</v>
      </c>
      <c r="J13989">
        <v>0</v>
      </c>
      <c r="K13989">
        <v>0</v>
      </c>
      <c r="L13989" s="17" t="s">
        <v>162</v>
      </c>
    </row>
    <row r="13990" spans="1:12" x14ac:dyDescent="0.35">
      <c r="A13990" s="1">
        <v>44083</v>
      </c>
      <c r="B13990" s="17" t="s">
        <v>91</v>
      </c>
      <c r="C13990">
        <v>1.2968489999999999</v>
      </c>
      <c r="D13990">
        <v>1.316222</v>
      </c>
      <c r="E13990" s="17" t="s">
        <v>2</v>
      </c>
      <c r="F13990" s="17" t="s">
        <v>92</v>
      </c>
      <c r="G13990" s="17" t="s">
        <v>38</v>
      </c>
      <c r="H13990">
        <v>-1.9373000000000085E-2</v>
      </c>
      <c r="I13990">
        <v>-1.4718641688104351E-2</v>
      </c>
      <c r="J13990">
        <v>0</v>
      </c>
      <c r="K13990">
        <v>0</v>
      </c>
      <c r="L13990" s="17" t="s">
        <v>162</v>
      </c>
    </row>
    <row r="13991" spans="1:12" x14ac:dyDescent="0.35">
      <c r="A13991" s="1">
        <v>44084</v>
      </c>
      <c r="B13991" s="17" t="s">
        <v>91</v>
      </c>
      <c r="C13991">
        <v>1.299917</v>
      </c>
      <c r="D13991">
        <v>1.2968489999999999</v>
      </c>
      <c r="E13991" s="17" t="s">
        <v>2</v>
      </c>
      <c r="F13991" s="17" t="s">
        <v>92</v>
      </c>
      <c r="G13991" s="17" t="s">
        <v>38</v>
      </c>
      <c r="H13991">
        <v>3.0680000000000707E-3</v>
      </c>
      <c r="I13991">
        <v>2.3657341756828055E-3</v>
      </c>
      <c r="J13991">
        <v>0</v>
      </c>
      <c r="K13991">
        <v>1</v>
      </c>
      <c r="L13991" s="17" t="s">
        <v>162</v>
      </c>
    </row>
    <row r="13992" spans="1:12" x14ac:dyDescent="0.35">
      <c r="A13992" s="1">
        <v>44085</v>
      </c>
      <c r="B13992" s="17" t="s">
        <v>91</v>
      </c>
      <c r="C13992">
        <v>1.2808299999999999</v>
      </c>
      <c r="D13992">
        <v>1.299917</v>
      </c>
      <c r="E13992" s="17" t="s">
        <v>2</v>
      </c>
      <c r="F13992" s="17" t="s">
        <v>92</v>
      </c>
      <c r="G13992" s="17" t="s">
        <v>38</v>
      </c>
      <c r="H13992">
        <v>-1.9087000000000076E-2</v>
      </c>
      <c r="I13992">
        <v>-1.4683245161037263E-2</v>
      </c>
      <c r="J13992">
        <v>0</v>
      </c>
      <c r="K13992">
        <v>0</v>
      </c>
      <c r="L13992" s="17" t="s">
        <v>162</v>
      </c>
    </row>
    <row r="13993" spans="1:12" x14ac:dyDescent="0.35">
      <c r="A13993" s="1">
        <v>44088</v>
      </c>
      <c r="B13993" s="17" t="s">
        <v>91</v>
      </c>
      <c r="C13993">
        <v>1.280656</v>
      </c>
      <c r="D13993">
        <v>1.2808299999999999</v>
      </c>
      <c r="E13993" s="17" t="s">
        <v>2</v>
      </c>
      <c r="F13993" s="17" t="s">
        <v>92</v>
      </c>
      <c r="G13993" s="17" t="s">
        <v>38</v>
      </c>
      <c r="H13993">
        <v>-1.7399999999989646E-4</v>
      </c>
      <c r="I13993">
        <v>-1.3584941014802625E-4</v>
      </c>
      <c r="J13993">
        <v>0</v>
      </c>
      <c r="K13993">
        <v>0</v>
      </c>
      <c r="L13993" s="17" t="s">
        <v>162</v>
      </c>
    </row>
    <row r="13994" spans="1:12" x14ac:dyDescent="0.35">
      <c r="A13994" s="1">
        <v>44089</v>
      </c>
      <c r="B13994" s="17" t="s">
        <v>91</v>
      </c>
      <c r="C13994">
        <v>1.284967</v>
      </c>
      <c r="D13994">
        <v>1.280656</v>
      </c>
      <c r="E13994" s="17" t="s">
        <v>2</v>
      </c>
      <c r="F13994" s="17" t="s">
        <v>92</v>
      </c>
      <c r="G13994" s="17" t="s">
        <v>38</v>
      </c>
      <c r="H13994">
        <v>4.3109999999999538E-3</v>
      </c>
      <c r="I13994">
        <v>3.3662435501804963E-3</v>
      </c>
      <c r="J13994">
        <v>0</v>
      </c>
      <c r="K13994">
        <v>1</v>
      </c>
      <c r="L13994" s="17" t="s">
        <v>162</v>
      </c>
    </row>
    <row r="13995" spans="1:12" x14ac:dyDescent="0.35">
      <c r="A13995" s="1">
        <v>44090</v>
      </c>
      <c r="B13995" s="17" t="s">
        <v>91</v>
      </c>
      <c r="C13995">
        <v>1.2884770000000001</v>
      </c>
      <c r="D13995">
        <v>1.284967</v>
      </c>
      <c r="E13995" s="17" t="s">
        <v>2</v>
      </c>
      <c r="F13995" s="17" t="s">
        <v>92</v>
      </c>
      <c r="G13995" s="17" t="s">
        <v>38</v>
      </c>
      <c r="H13995">
        <v>3.5100000000001241E-3</v>
      </c>
      <c r="I13995">
        <v>2.7315876594497168E-3</v>
      </c>
      <c r="J13995">
        <v>0</v>
      </c>
      <c r="K13995">
        <v>1</v>
      </c>
      <c r="L13995" s="17" t="s">
        <v>162</v>
      </c>
    </row>
    <row r="13996" spans="1:12" x14ac:dyDescent="0.35">
      <c r="A13996" s="1">
        <v>44091</v>
      </c>
      <c r="B13996" s="17" t="s">
        <v>91</v>
      </c>
      <c r="C13996">
        <v>1.296</v>
      </c>
      <c r="D13996">
        <v>1.2884770000000001</v>
      </c>
      <c r="E13996" s="17" t="s">
        <v>2</v>
      </c>
      <c r="F13996" s="17" t="s">
        <v>92</v>
      </c>
      <c r="G13996" s="17" t="s">
        <v>38</v>
      </c>
      <c r="H13996">
        <v>7.5229999999999464E-3</v>
      </c>
      <c r="I13996">
        <v>5.8386762045422201E-3</v>
      </c>
      <c r="J13996">
        <v>0</v>
      </c>
      <c r="K13996">
        <v>1</v>
      </c>
      <c r="L13996" s="17" t="s">
        <v>162</v>
      </c>
    </row>
    <row r="13997" spans="1:12" x14ac:dyDescent="0.35">
      <c r="A13997" s="1">
        <v>44092</v>
      </c>
      <c r="B13997" s="17" t="s">
        <v>91</v>
      </c>
      <c r="C13997">
        <v>1.297555</v>
      </c>
      <c r="D13997">
        <v>1.296</v>
      </c>
      <c r="E13997" s="17" t="s">
        <v>2</v>
      </c>
      <c r="F13997" s="17" t="s">
        <v>92</v>
      </c>
      <c r="G13997" s="17" t="s">
        <v>38</v>
      </c>
      <c r="H13997">
        <v>1.5549999999999731E-3</v>
      </c>
      <c r="I13997">
        <v>1.1998456790123248E-3</v>
      </c>
      <c r="J13997">
        <v>0</v>
      </c>
      <c r="K13997">
        <v>1</v>
      </c>
      <c r="L13997" s="17" t="s">
        <v>162</v>
      </c>
    </row>
    <row r="13998" spans="1:12" x14ac:dyDescent="0.35">
      <c r="A13998" s="1">
        <v>44095</v>
      </c>
      <c r="B13998" s="17" t="s">
        <v>91</v>
      </c>
      <c r="C13998">
        <v>1.2932760000000001</v>
      </c>
      <c r="D13998">
        <v>1.297555</v>
      </c>
      <c r="E13998" s="17" t="s">
        <v>2</v>
      </c>
      <c r="F13998" s="17" t="s">
        <v>92</v>
      </c>
      <c r="G13998" s="17" t="s">
        <v>38</v>
      </c>
      <c r="H13998">
        <v>-4.2789999999999218E-3</v>
      </c>
      <c r="I13998">
        <v>-3.2977407508736982E-3</v>
      </c>
      <c r="J13998">
        <v>0</v>
      </c>
      <c r="K13998">
        <v>0</v>
      </c>
      <c r="L13998" s="17" t="s">
        <v>162</v>
      </c>
    </row>
    <row r="13999" spans="1:12" x14ac:dyDescent="0.35">
      <c r="A13999" s="1">
        <v>44096</v>
      </c>
      <c r="B13999" s="17" t="s">
        <v>91</v>
      </c>
      <c r="C13999">
        <v>1.2820510000000001</v>
      </c>
      <c r="D13999">
        <v>1.2932760000000001</v>
      </c>
      <c r="E13999" s="17" t="s">
        <v>2</v>
      </c>
      <c r="F13999" s="17" t="s">
        <v>92</v>
      </c>
      <c r="G13999" s="17" t="s">
        <v>38</v>
      </c>
      <c r="H13999">
        <v>-1.1225000000000041E-2</v>
      </c>
      <c r="I13999">
        <v>-8.6795084730560534E-3</v>
      </c>
      <c r="J13999">
        <v>0</v>
      </c>
      <c r="K13999">
        <v>0</v>
      </c>
      <c r="L13999" s="17" t="s">
        <v>162</v>
      </c>
    </row>
    <row r="14000" spans="1:12" x14ac:dyDescent="0.35">
      <c r="A14000" s="1">
        <v>44097</v>
      </c>
      <c r="B14000" s="17" t="s">
        <v>91</v>
      </c>
      <c r="C14000">
        <v>1.274405</v>
      </c>
      <c r="D14000">
        <v>1.2820510000000001</v>
      </c>
      <c r="E14000" s="17" t="s">
        <v>2</v>
      </c>
      <c r="F14000" s="17" t="s">
        <v>92</v>
      </c>
      <c r="G14000" s="17" t="s">
        <v>38</v>
      </c>
      <c r="H14000">
        <v>-7.6460000000000417E-3</v>
      </c>
      <c r="I14000">
        <v>-5.9638813120539208E-3</v>
      </c>
      <c r="J14000">
        <v>0</v>
      </c>
      <c r="K14000">
        <v>0</v>
      </c>
      <c r="L14000" s="17" t="s">
        <v>162</v>
      </c>
    </row>
    <row r="14001" spans="1:12" x14ac:dyDescent="0.35">
      <c r="A14001" s="1">
        <v>44098</v>
      </c>
      <c r="B14001" s="17" t="s">
        <v>91</v>
      </c>
      <c r="C14001">
        <v>1.271747</v>
      </c>
      <c r="D14001">
        <v>1.274405</v>
      </c>
      <c r="E14001" s="17" t="s">
        <v>2</v>
      </c>
      <c r="F14001" s="17" t="s">
        <v>92</v>
      </c>
      <c r="G14001" s="17" t="s">
        <v>38</v>
      </c>
      <c r="H14001">
        <v>-2.6580000000000492E-3</v>
      </c>
      <c r="I14001">
        <v>-2.0856791993126588E-3</v>
      </c>
      <c r="J14001">
        <v>0</v>
      </c>
      <c r="K14001">
        <v>0</v>
      </c>
      <c r="L14001" s="17" t="s">
        <v>162</v>
      </c>
    </row>
    <row r="14002" spans="1:12" x14ac:dyDescent="0.35">
      <c r="A14002" s="1">
        <v>44099</v>
      </c>
      <c r="B14002" s="17" t="s">
        <v>91</v>
      </c>
      <c r="C14002">
        <v>1.2757050000000001</v>
      </c>
      <c r="D14002">
        <v>1.271747</v>
      </c>
      <c r="E14002" s="17" t="s">
        <v>2</v>
      </c>
      <c r="F14002" s="17" t="s">
        <v>92</v>
      </c>
      <c r="G14002" s="17" t="s">
        <v>38</v>
      </c>
      <c r="H14002">
        <v>3.9580000000001281E-3</v>
      </c>
      <c r="I14002">
        <v>3.1122542455379316E-3</v>
      </c>
      <c r="J14002">
        <v>0</v>
      </c>
      <c r="K14002">
        <v>1</v>
      </c>
      <c r="L14002" s="17" t="s">
        <v>162</v>
      </c>
    </row>
    <row r="14003" spans="1:12" x14ac:dyDescent="0.35">
      <c r="A14003" s="1">
        <v>44102</v>
      </c>
      <c r="B14003" s="17" t="s">
        <v>91</v>
      </c>
      <c r="C14003">
        <v>1.276683</v>
      </c>
      <c r="D14003">
        <v>1.2757050000000001</v>
      </c>
      <c r="E14003" s="17" t="s">
        <v>2</v>
      </c>
      <c r="F14003" s="17" t="s">
        <v>92</v>
      </c>
      <c r="G14003" s="17" t="s">
        <v>38</v>
      </c>
      <c r="H14003">
        <v>9.7799999999992338E-4</v>
      </c>
      <c r="I14003">
        <v>7.6663491951503159E-4</v>
      </c>
      <c r="J14003">
        <v>0</v>
      </c>
      <c r="K14003">
        <v>1</v>
      </c>
      <c r="L14003" s="17" t="s">
        <v>162</v>
      </c>
    </row>
    <row r="14004" spans="1:12" x14ac:dyDescent="0.35">
      <c r="A14004" s="1">
        <v>44103</v>
      </c>
      <c r="B14004" s="17" t="s">
        <v>91</v>
      </c>
      <c r="C14004">
        <v>1.2873490000000001</v>
      </c>
      <c r="D14004">
        <v>1.276683</v>
      </c>
      <c r="E14004" s="17" t="s">
        <v>2</v>
      </c>
      <c r="F14004" s="17" t="s">
        <v>92</v>
      </c>
      <c r="G14004" s="17" t="s">
        <v>38</v>
      </c>
      <c r="H14004">
        <v>1.0666000000000064E-2</v>
      </c>
      <c r="I14004">
        <v>8.3544623058347794E-3</v>
      </c>
      <c r="J14004">
        <v>0</v>
      </c>
      <c r="K14004">
        <v>1</v>
      </c>
      <c r="L14004" s="17" t="s">
        <v>162</v>
      </c>
    </row>
    <row r="14005" spans="1:12" x14ac:dyDescent="0.35">
      <c r="A14005" s="1">
        <v>44104</v>
      </c>
      <c r="B14005" s="17" t="s">
        <v>91</v>
      </c>
      <c r="C14005">
        <v>1.286654</v>
      </c>
      <c r="D14005">
        <v>1.2873490000000001</v>
      </c>
      <c r="E14005" s="17" t="s">
        <v>2</v>
      </c>
      <c r="F14005" s="17" t="s">
        <v>92</v>
      </c>
      <c r="G14005" s="17" t="s">
        <v>38</v>
      </c>
      <c r="H14005">
        <v>-6.9500000000011219E-4</v>
      </c>
      <c r="I14005">
        <v>-5.3986914193440325E-4</v>
      </c>
      <c r="J14005">
        <v>0</v>
      </c>
      <c r="K14005">
        <v>0</v>
      </c>
      <c r="L14005" s="17" t="s">
        <v>162</v>
      </c>
    </row>
    <row r="14006" spans="1:12" x14ac:dyDescent="0.35">
      <c r="A14006" s="1">
        <v>44105</v>
      </c>
      <c r="B14006" s="17" t="s">
        <v>91</v>
      </c>
      <c r="C14006">
        <v>1.2917559999999999</v>
      </c>
      <c r="D14006">
        <v>1.286654</v>
      </c>
      <c r="E14006" s="17" t="s">
        <v>2</v>
      </c>
      <c r="F14006" s="17" t="s">
        <v>92</v>
      </c>
      <c r="G14006" s="17" t="s">
        <v>38</v>
      </c>
      <c r="H14006">
        <v>5.1019999999999399E-3</v>
      </c>
      <c r="I14006">
        <v>3.9653240109617195E-3</v>
      </c>
      <c r="J14006">
        <v>0</v>
      </c>
      <c r="K14006">
        <v>1</v>
      </c>
      <c r="L14006" s="17" t="s">
        <v>162</v>
      </c>
    </row>
    <row r="14007" spans="1:12" x14ac:dyDescent="0.35">
      <c r="A14007" s="1">
        <v>44106</v>
      </c>
      <c r="B14007" s="17" t="s">
        <v>91</v>
      </c>
      <c r="C14007">
        <v>1.288627</v>
      </c>
      <c r="D14007">
        <v>1.2917559999999999</v>
      </c>
      <c r="E14007" s="17" t="s">
        <v>2</v>
      </c>
      <c r="F14007" s="17" t="s">
        <v>92</v>
      </c>
      <c r="G14007" s="17" t="s">
        <v>38</v>
      </c>
      <c r="H14007">
        <v>-3.1289999999999374E-3</v>
      </c>
      <c r="I14007">
        <v>-2.422284084610358E-3</v>
      </c>
      <c r="J14007">
        <v>0</v>
      </c>
      <c r="K14007">
        <v>0</v>
      </c>
      <c r="L14007" s="17" t="s">
        <v>162</v>
      </c>
    </row>
    <row r="14008" spans="1:12" x14ac:dyDescent="0.35">
      <c r="A14008" s="1">
        <v>44109</v>
      </c>
      <c r="B14008" s="17" t="s">
        <v>91</v>
      </c>
      <c r="C14008">
        <v>1.2931090000000001</v>
      </c>
      <c r="D14008">
        <v>1.288627</v>
      </c>
      <c r="E14008" s="17" t="s">
        <v>2</v>
      </c>
      <c r="F14008" s="17" t="s">
        <v>92</v>
      </c>
      <c r="G14008" s="17" t="s">
        <v>38</v>
      </c>
      <c r="H14008">
        <v>4.482000000000097E-3</v>
      </c>
      <c r="I14008">
        <v>3.4781205112108448E-3</v>
      </c>
      <c r="J14008">
        <v>0</v>
      </c>
      <c r="K14008">
        <v>1</v>
      </c>
      <c r="L14008" s="17" t="s">
        <v>162</v>
      </c>
    </row>
    <row r="14009" spans="1:12" x14ac:dyDescent="0.35">
      <c r="A14009" s="1">
        <v>44110</v>
      </c>
      <c r="B14009" s="17" t="s">
        <v>91</v>
      </c>
      <c r="C14009">
        <v>1.299258</v>
      </c>
      <c r="D14009">
        <v>1.2931090000000001</v>
      </c>
      <c r="E14009" s="17" t="s">
        <v>2</v>
      </c>
      <c r="F14009" s="17" t="s">
        <v>92</v>
      </c>
      <c r="G14009" s="17" t="s">
        <v>38</v>
      </c>
      <c r="H14009">
        <v>6.1489999999999601E-3</v>
      </c>
      <c r="I14009">
        <v>4.7552062509811314E-3</v>
      </c>
      <c r="J14009">
        <v>0</v>
      </c>
      <c r="K14009">
        <v>1</v>
      </c>
      <c r="L14009" s="17" t="s">
        <v>162</v>
      </c>
    </row>
    <row r="14010" spans="1:12" x14ac:dyDescent="0.35">
      <c r="A14010" s="1">
        <v>44111</v>
      </c>
      <c r="B14010" s="17" t="s">
        <v>91</v>
      </c>
      <c r="C14010">
        <v>1.2883279999999999</v>
      </c>
      <c r="D14010">
        <v>1.299258</v>
      </c>
      <c r="E14010" s="17" t="s">
        <v>2</v>
      </c>
      <c r="F14010" s="17" t="s">
        <v>92</v>
      </c>
      <c r="G14010" s="17" t="s">
        <v>38</v>
      </c>
      <c r="H14010">
        <v>-1.0930000000000106E-2</v>
      </c>
      <c r="I14010">
        <v>-8.4124939003647516E-3</v>
      </c>
      <c r="J14010">
        <v>0</v>
      </c>
      <c r="K14010">
        <v>0</v>
      </c>
      <c r="L14010" s="17" t="s">
        <v>162</v>
      </c>
    </row>
    <row r="14011" spans="1:12" x14ac:dyDescent="0.35">
      <c r="A14011" s="1">
        <v>44112</v>
      </c>
      <c r="B14011" s="17" t="s">
        <v>91</v>
      </c>
      <c r="C14011">
        <v>1.2917559999999999</v>
      </c>
      <c r="D14011">
        <v>1.2883279999999999</v>
      </c>
      <c r="E14011" s="17" t="s">
        <v>2</v>
      </c>
      <c r="F14011" s="17" t="s">
        <v>92</v>
      </c>
      <c r="G14011" s="17" t="s">
        <v>38</v>
      </c>
      <c r="H14011">
        <v>3.4279999999999866E-3</v>
      </c>
      <c r="I14011">
        <v>2.6608130848665766E-3</v>
      </c>
      <c r="J14011">
        <v>0</v>
      </c>
      <c r="K14011">
        <v>1</v>
      </c>
      <c r="L14011" s="17" t="s">
        <v>162</v>
      </c>
    </row>
    <row r="14012" spans="1:12" x14ac:dyDescent="0.35">
      <c r="A14012" s="1">
        <v>44113</v>
      </c>
      <c r="B14012" s="17" t="s">
        <v>91</v>
      </c>
      <c r="C14012">
        <v>1.294046</v>
      </c>
      <c r="D14012">
        <v>1.2917559999999999</v>
      </c>
      <c r="E14012" s="17" t="s">
        <v>2</v>
      </c>
      <c r="F14012" s="17" t="s">
        <v>92</v>
      </c>
      <c r="G14012" s="17" t="s">
        <v>38</v>
      </c>
      <c r="H14012">
        <v>2.2900000000001253E-3</v>
      </c>
      <c r="I14012">
        <v>1.7727806180115482E-3</v>
      </c>
      <c r="J14012">
        <v>0</v>
      </c>
      <c r="K14012">
        <v>1</v>
      </c>
      <c r="L14012" s="17" t="s">
        <v>162</v>
      </c>
    </row>
    <row r="14013" spans="1:12" x14ac:dyDescent="0.35">
      <c r="A14013" s="1">
        <v>44116</v>
      </c>
      <c r="B14013" s="17" t="s">
        <v>91</v>
      </c>
      <c r="C14013">
        <v>1.303169</v>
      </c>
      <c r="D14013">
        <v>1.294046</v>
      </c>
      <c r="E14013" s="17" t="s">
        <v>2</v>
      </c>
      <c r="F14013" s="17" t="s">
        <v>92</v>
      </c>
      <c r="G14013" s="17" t="s">
        <v>38</v>
      </c>
      <c r="H14013">
        <v>9.1229999999999922E-3</v>
      </c>
      <c r="I14013">
        <v>7.0499812216876312E-3</v>
      </c>
      <c r="J14013">
        <v>0</v>
      </c>
      <c r="K14013">
        <v>1</v>
      </c>
      <c r="L14013" s="17" t="s">
        <v>162</v>
      </c>
    </row>
    <row r="14014" spans="1:12" x14ac:dyDescent="0.35">
      <c r="A14014" s="1">
        <v>44117</v>
      </c>
      <c r="B14014" s="17" t="s">
        <v>91</v>
      </c>
      <c r="C14014">
        <v>1.306575</v>
      </c>
      <c r="D14014">
        <v>1.303169</v>
      </c>
      <c r="E14014" s="17" t="s">
        <v>2</v>
      </c>
      <c r="F14014" s="17" t="s">
        <v>92</v>
      </c>
      <c r="G14014" s="17" t="s">
        <v>38</v>
      </c>
      <c r="H14014">
        <v>3.4060000000000201E-3</v>
      </c>
      <c r="I14014">
        <v>2.6136287772345872E-3</v>
      </c>
      <c r="J14014">
        <v>0</v>
      </c>
      <c r="K14014">
        <v>1</v>
      </c>
      <c r="L14014" s="17" t="s">
        <v>162</v>
      </c>
    </row>
    <row r="14015" spans="1:12" x14ac:dyDescent="0.35">
      <c r="A14015" s="1">
        <v>44118</v>
      </c>
      <c r="B14015" s="17" t="s">
        <v>91</v>
      </c>
      <c r="C14015">
        <v>1.2935270000000001</v>
      </c>
      <c r="D14015">
        <v>1.306575</v>
      </c>
      <c r="E14015" s="17" t="s">
        <v>2</v>
      </c>
      <c r="F14015" s="17" t="s">
        <v>92</v>
      </c>
      <c r="G14015" s="17" t="s">
        <v>38</v>
      </c>
      <c r="H14015">
        <v>-1.3047999999999949E-2</v>
      </c>
      <c r="I14015">
        <v>-9.9864148632875637E-3</v>
      </c>
      <c r="J14015">
        <v>0</v>
      </c>
      <c r="K14015">
        <v>0</v>
      </c>
      <c r="L14015" s="17" t="s">
        <v>162</v>
      </c>
    </row>
    <row r="14016" spans="1:12" x14ac:dyDescent="0.35">
      <c r="A14016" s="1">
        <v>44119</v>
      </c>
      <c r="B14016" s="17" t="s">
        <v>91</v>
      </c>
      <c r="C14016">
        <v>1.3012360000000001</v>
      </c>
      <c r="D14016">
        <v>1.2935270000000001</v>
      </c>
      <c r="E14016" s="17" t="s">
        <v>2</v>
      </c>
      <c r="F14016" s="17" t="s">
        <v>92</v>
      </c>
      <c r="G14016" s="17" t="s">
        <v>38</v>
      </c>
      <c r="H14016">
        <v>7.7089999999999659E-3</v>
      </c>
      <c r="I14016">
        <v>5.9596745951185906E-3</v>
      </c>
      <c r="J14016">
        <v>0</v>
      </c>
      <c r="K14016">
        <v>1</v>
      </c>
      <c r="L14016" s="17" t="s">
        <v>162</v>
      </c>
    </row>
    <row r="14017" spans="1:12" x14ac:dyDescent="0.35">
      <c r="A14017" s="1">
        <v>44120</v>
      </c>
      <c r="B14017" s="17" t="s">
        <v>91</v>
      </c>
      <c r="C14017">
        <v>1.290206</v>
      </c>
      <c r="D14017">
        <v>1.3012360000000001</v>
      </c>
      <c r="E14017" s="17" t="s">
        <v>2</v>
      </c>
      <c r="F14017" s="17" t="s">
        <v>92</v>
      </c>
      <c r="G14017" s="17" t="s">
        <v>38</v>
      </c>
      <c r="H14017">
        <v>-1.1030000000000095E-2</v>
      </c>
      <c r="I14017">
        <v>-8.4765561358585949E-3</v>
      </c>
      <c r="J14017">
        <v>0</v>
      </c>
      <c r="K14017">
        <v>0</v>
      </c>
      <c r="L14017" s="17" t="s">
        <v>162</v>
      </c>
    </row>
    <row r="14018" spans="1:12" x14ac:dyDescent="0.35">
      <c r="A14018" s="1">
        <v>44123</v>
      </c>
      <c r="B14018" s="17" t="s">
        <v>91</v>
      </c>
      <c r="C14018">
        <v>1.292775</v>
      </c>
      <c r="D14018">
        <v>1.290206</v>
      </c>
      <c r="E14018" s="17" t="s">
        <v>2</v>
      </c>
      <c r="F14018" s="17" t="s">
        <v>92</v>
      </c>
      <c r="G14018" s="17" t="s">
        <v>38</v>
      </c>
      <c r="H14018">
        <v>2.5690000000000435E-3</v>
      </c>
      <c r="I14018">
        <v>1.9911549008453252E-3</v>
      </c>
      <c r="J14018">
        <v>0</v>
      </c>
      <c r="K14018">
        <v>1</v>
      </c>
      <c r="L14018" s="17" t="s">
        <v>162</v>
      </c>
    </row>
    <row r="14019" spans="1:12" x14ac:dyDescent="0.35">
      <c r="A14019" s="1">
        <v>44124</v>
      </c>
      <c r="B14019" s="17" t="s">
        <v>91</v>
      </c>
      <c r="C14019">
        <v>1.294867</v>
      </c>
      <c r="D14019">
        <v>1.292775</v>
      </c>
      <c r="E14019" s="17" t="s">
        <v>2</v>
      </c>
      <c r="F14019" s="17" t="s">
        <v>92</v>
      </c>
      <c r="G14019" s="17" t="s">
        <v>38</v>
      </c>
      <c r="H14019">
        <v>2.0919999999999828E-3</v>
      </c>
      <c r="I14019">
        <v>1.6182243623213497E-3</v>
      </c>
      <c r="J14019">
        <v>0</v>
      </c>
      <c r="K14019">
        <v>1</v>
      </c>
      <c r="L14019" s="17" t="s">
        <v>162</v>
      </c>
    </row>
    <row r="14020" spans="1:12" x14ac:dyDescent="0.35">
      <c r="A14020" s="1">
        <v>44125</v>
      </c>
      <c r="B14020" s="17" t="s">
        <v>91</v>
      </c>
      <c r="C14020">
        <v>1.295404</v>
      </c>
      <c r="D14020">
        <v>1.294867</v>
      </c>
      <c r="E14020" s="17" t="s">
        <v>2</v>
      </c>
      <c r="F14020" s="17" t="s">
        <v>92</v>
      </c>
      <c r="G14020" s="17" t="s">
        <v>38</v>
      </c>
      <c r="H14020">
        <v>5.3700000000000969E-4</v>
      </c>
      <c r="I14020">
        <v>4.1471440696226695E-4</v>
      </c>
      <c r="J14020">
        <v>0</v>
      </c>
      <c r="K14020">
        <v>1</v>
      </c>
      <c r="L14020" s="17" t="s">
        <v>162</v>
      </c>
    </row>
    <row r="14021" spans="1:12" x14ac:dyDescent="0.35">
      <c r="A14021" s="1">
        <v>44126</v>
      </c>
      <c r="B14021" s="17" t="s">
        <v>91</v>
      </c>
      <c r="C14021">
        <v>1.3131980000000001</v>
      </c>
      <c r="D14021">
        <v>1.295404</v>
      </c>
      <c r="E14021" s="17" t="s">
        <v>2</v>
      </c>
      <c r="F14021" s="17" t="s">
        <v>92</v>
      </c>
      <c r="G14021" s="17" t="s">
        <v>38</v>
      </c>
      <c r="H14021">
        <v>1.7794000000000088E-2</v>
      </c>
      <c r="I14021">
        <v>1.3736255253187489E-2</v>
      </c>
      <c r="J14021">
        <v>0</v>
      </c>
      <c r="K14021">
        <v>1</v>
      </c>
      <c r="L14021" s="17" t="s">
        <v>162</v>
      </c>
    </row>
    <row r="14022" spans="1:12" x14ac:dyDescent="0.35">
      <c r="A14022" s="1">
        <v>44127</v>
      </c>
      <c r="B14022" s="17" t="s">
        <v>91</v>
      </c>
      <c r="C14022">
        <v>1.3078050000000001</v>
      </c>
      <c r="D14022">
        <v>1.3131980000000001</v>
      </c>
      <c r="E14022" s="17" t="s">
        <v>2</v>
      </c>
      <c r="F14022" s="17" t="s">
        <v>92</v>
      </c>
      <c r="G14022" s="17" t="s">
        <v>38</v>
      </c>
      <c r="H14022">
        <v>-5.3929999999999811E-3</v>
      </c>
      <c r="I14022">
        <v>-4.1067683624251491E-3</v>
      </c>
      <c r="J14022">
        <v>0</v>
      </c>
      <c r="K14022">
        <v>0</v>
      </c>
      <c r="L14022" s="17" t="s">
        <v>162</v>
      </c>
    </row>
    <row r="14023" spans="1:12" x14ac:dyDescent="0.35">
      <c r="A14023" s="1">
        <v>44130</v>
      </c>
      <c r="B14023" s="17" t="s">
        <v>91</v>
      </c>
      <c r="C14023">
        <v>1.305466</v>
      </c>
      <c r="D14023">
        <v>1.3078050000000001</v>
      </c>
      <c r="E14023" s="17" t="s">
        <v>2</v>
      </c>
      <c r="F14023" s="17" t="s">
        <v>92</v>
      </c>
      <c r="G14023" s="17" t="s">
        <v>38</v>
      </c>
      <c r="H14023">
        <v>-2.339000000000091E-3</v>
      </c>
      <c r="I14023">
        <v>-1.7884929328149768E-3</v>
      </c>
      <c r="J14023">
        <v>0</v>
      </c>
      <c r="K14023">
        <v>0</v>
      </c>
      <c r="L14023" s="17" t="s">
        <v>162</v>
      </c>
    </row>
    <row r="14024" spans="1:12" x14ac:dyDescent="0.35">
      <c r="A14024" s="1">
        <v>44131</v>
      </c>
      <c r="B14024" s="17" t="s">
        <v>91</v>
      </c>
      <c r="C14024">
        <v>1.3015749999999999</v>
      </c>
      <c r="D14024">
        <v>1.305466</v>
      </c>
      <c r="E14024" s="17" t="s">
        <v>2</v>
      </c>
      <c r="F14024" s="17" t="s">
        <v>92</v>
      </c>
      <c r="G14024" s="17" t="s">
        <v>38</v>
      </c>
      <c r="H14024">
        <v>-3.8910000000000888E-3</v>
      </c>
      <c r="I14024">
        <v>-2.9805448782274594E-3</v>
      </c>
      <c r="J14024">
        <v>0</v>
      </c>
      <c r="K14024">
        <v>0</v>
      </c>
      <c r="L14024" s="17" t="s">
        <v>162</v>
      </c>
    </row>
    <row r="14025" spans="1:12" x14ac:dyDescent="0.35">
      <c r="A14025" s="1">
        <v>44132</v>
      </c>
      <c r="B14025" s="17" t="s">
        <v>91</v>
      </c>
      <c r="C14025">
        <v>1.303186</v>
      </c>
      <c r="D14025">
        <v>1.3015749999999999</v>
      </c>
      <c r="E14025" s="17" t="s">
        <v>2</v>
      </c>
      <c r="F14025" s="17" t="s">
        <v>92</v>
      </c>
      <c r="G14025" s="17" t="s">
        <v>38</v>
      </c>
      <c r="H14025">
        <v>1.6110000000000291E-3</v>
      </c>
      <c r="I14025">
        <v>1.2377312102645097E-3</v>
      </c>
      <c r="J14025">
        <v>0</v>
      </c>
      <c r="K14025">
        <v>1</v>
      </c>
      <c r="L14025" s="17" t="s">
        <v>162</v>
      </c>
    </row>
    <row r="14026" spans="1:12" x14ac:dyDescent="0.35">
      <c r="A14026" s="1">
        <v>44133</v>
      </c>
      <c r="B14026" s="17" t="s">
        <v>91</v>
      </c>
      <c r="C14026">
        <v>1.298988</v>
      </c>
      <c r="D14026">
        <v>1.303186</v>
      </c>
      <c r="E14026" s="17" t="s">
        <v>2</v>
      </c>
      <c r="F14026" s="17" t="s">
        <v>92</v>
      </c>
      <c r="G14026" s="17" t="s">
        <v>38</v>
      </c>
      <c r="H14026">
        <v>-4.197999999999924E-3</v>
      </c>
      <c r="I14026">
        <v>-3.2213360180357404E-3</v>
      </c>
      <c r="J14026">
        <v>0</v>
      </c>
      <c r="K14026">
        <v>0</v>
      </c>
      <c r="L14026" s="17" t="s">
        <v>162</v>
      </c>
    </row>
    <row r="14027" spans="1:12" x14ac:dyDescent="0.35">
      <c r="A14027" s="1">
        <v>44134</v>
      </c>
      <c r="B14027" s="17" t="s">
        <v>91</v>
      </c>
      <c r="C14027">
        <v>1.293193</v>
      </c>
      <c r="D14027">
        <v>1.298988</v>
      </c>
      <c r="E14027" s="17" t="s">
        <v>2</v>
      </c>
      <c r="F14027" s="17" t="s">
        <v>92</v>
      </c>
      <c r="G14027" s="17" t="s">
        <v>38</v>
      </c>
      <c r="H14027">
        <v>-5.7949999999999946E-3</v>
      </c>
      <c r="I14027">
        <v>-4.4611651531807793E-3</v>
      </c>
      <c r="J14027">
        <v>0</v>
      </c>
      <c r="K14027">
        <v>0</v>
      </c>
      <c r="L14027" s="17" t="s">
        <v>162</v>
      </c>
    </row>
    <row r="14028" spans="1:12" x14ac:dyDescent="0.35">
      <c r="A14028" s="1">
        <v>44137</v>
      </c>
      <c r="B14028" s="17" t="s">
        <v>91</v>
      </c>
      <c r="C14028">
        <v>1.2926740000000001</v>
      </c>
      <c r="D14028">
        <v>1.293193</v>
      </c>
      <c r="E14028" s="17" t="s">
        <v>2</v>
      </c>
      <c r="F14028" s="17" t="s">
        <v>92</v>
      </c>
      <c r="G14028" s="17" t="s">
        <v>38</v>
      </c>
      <c r="H14028">
        <v>-5.1899999999993618E-4</v>
      </c>
      <c r="I14028">
        <v>-4.0133220640688292E-4</v>
      </c>
      <c r="J14028">
        <v>0</v>
      </c>
      <c r="K14028">
        <v>0</v>
      </c>
      <c r="L14028" s="17" t="s">
        <v>162</v>
      </c>
    </row>
    <row r="14029" spans="1:12" x14ac:dyDescent="0.35">
      <c r="A14029" s="1">
        <v>44138</v>
      </c>
      <c r="B14029" s="17" t="s">
        <v>91</v>
      </c>
      <c r="C14029">
        <v>1.2923899999999999</v>
      </c>
      <c r="D14029">
        <v>1.2926740000000001</v>
      </c>
      <c r="E14029" s="17" t="s">
        <v>2</v>
      </c>
      <c r="F14029" s="17" t="s">
        <v>92</v>
      </c>
      <c r="G14029" s="17" t="s">
        <v>38</v>
      </c>
      <c r="H14029">
        <v>-2.84000000000173E-4</v>
      </c>
      <c r="I14029">
        <v>-2.1969963037871341E-4</v>
      </c>
      <c r="J14029">
        <v>0</v>
      </c>
      <c r="K14029">
        <v>0</v>
      </c>
      <c r="L14029" s="17" t="s">
        <v>162</v>
      </c>
    </row>
    <row r="14030" spans="1:12" x14ac:dyDescent="0.35">
      <c r="A14030" s="1">
        <v>44139</v>
      </c>
      <c r="B14030" s="17" t="s">
        <v>91</v>
      </c>
      <c r="C14030">
        <v>1.3121640000000001</v>
      </c>
      <c r="D14030">
        <v>1.2923899999999999</v>
      </c>
      <c r="E14030" s="17" t="s">
        <v>2</v>
      </c>
      <c r="F14030" s="17" t="s">
        <v>92</v>
      </c>
      <c r="G14030" s="17" t="s">
        <v>38</v>
      </c>
      <c r="H14030">
        <v>1.977400000000018E-2</v>
      </c>
      <c r="I14030">
        <v>1.5300335038185208E-2</v>
      </c>
      <c r="J14030">
        <v>0</v>
      </c>
      <c r="K14030">
        <v>1</v>
      </c>
      <c r="L14030" s="17" t="s">
        <v>162</v>
      </c>
    </row>
    <row r="14031" spans="1:12" x14ac:dyDescent="0.35">
      <c r="A14031" s="1">
        <v>44140</v>
      </c>
      <c r="B14031" s="17" t="s">
        <v>91</v>
      </c>
      <c r="C14031">
        <v>1.2966800000000001</v>
      </c>
      <c r="D14031">
        <v>1.3121640000000001</v>
      </c>
      <c r="E14031" s="17" t="s">
        <v>2</v>
      </c>
      <c r="F14031" s="17" t="s">
        <v>92</v>
      </c>
      <c r="G14031" s="17" t="s">
        <v>38</v>
      </c>
      <c r="H14031">
        <v>-1.5484000000000053E-2</v>
      </c>
      <c r="I14031">
        <v>-1.1800354224014721E-2</v>
      </c>
      <c r="J14031">
        <v>0</v>
      </c>
      <c r="K14031">
        <v>0</v>
      </c>
      <c r="L14031" s="17" t="s">
        <v>162</v>
      </c>
    </row>
    <row r="14032" spans="1:12" x14ac:dyDescent="0.35">
      <c r="A14032" s="1">
        <v>44141</v>
      </c>
      <c r="B14032" s="17" t="s">
        <v>91</v>
      </c>
      <c r="C14032">
        <v>1.3139400000000001</v>
      </c>
      <c r="D14032">
        <v>1.2966800000000001</v>
      </c>
      <c r="E14032" s="17" t="s">
        <v>2</v>
      </c>
      <c r="F14032" s="17" t="s">
        <v>92</v>
      </c>
      <c r="G14032" s="17" t="s">
        <v>38</v>
      </c>
      <c r="H14032">
        <v>1.7260000000000053E-2</v>
      </c>
      <c r="I14032">
        <v>1.3310917111392212E-2</v>
      </c>
      <c r="J14032">
        <v>0</v>
      </c>
      <c r="K14032">
        <v>1</v>
      </c>
      <c r="L14032" s="17" t="s">
        <v>162</v>
      </c>
    </row>
    <row r="14033" spans="1:12" x14ac:dyDescent="0.35">
      <c r="A14033" s="1">
        <v>44144</v>
      </c>
      <c r="B14033" s="17" t="s">
        <v>91</v>
      </c>
      <c r="C14033">
        <v>1.3180609999999999</v>
      </c>
      <c r="D14033">
        <v>1.3139400000000001</v>
      </c>
      <c r="E14033" s="17" t="s">
        <v>2</v>
      </c>
      <c r="F14033" s="17" t="s">
        <v>92</v>
      </c>
      <c r="G14033" s="17" t="s">
        <v>38</v>
      </c>
      <c r="H14033">
        <v>4.1209999999998193E-3</v>
      </c>
      <c r="I14033">
        <v>3.1363684795346963E-3</v>
      </c>
      <c r="J14033">
        <v>0</v>
      </c>
      <c r="K14033">
        <v>1</v>
      </c>
      <c r="L14033" s="17" t="s">
        <v>162</v>
      </c>
    </row>
    <row r="14034" spans="1:12" x14ac:dyDescent="0.35">
      <c r="A14034" s="1">
        <v>44145</v>
      </c>
      <c r="B14034" s="17" t="s">
        <v>91</v>
      </c>
      <c r="C14034">
        <v>1.3169679999999999</v>
      </c>
      <c r="D14034">
        <v>1.3180609999999999</v>
      </c>
      <c r="E14034" s="17" t="s">
        <v>2</v>
      </c>
      <c r="F14034" s="17" t="s">
        <v>92</v>
      </c>
      <c r="G14034" s="17" t="s">
        <v>38</v>
      </c>
      <c r="H14034">
        <v>-1.0930000000000106E-3</v>
      </c>
      <c r="I14034">
        <v>-8.2924841869990134E-4</v>
      </c>
      <c r="J14034">
        <v>0</v>
      </c>
      <c r="K14034">
        <v>0</v>
      </c>
      <c r="L14034" s="17" t="s">
        <v>162</v>
      </c>
    </row>
    <row r="14035" spans="1:12" x14ac:dyDescent="0.35">
      <c r="A14035" s="1">
        <v>44146</v>
      </c>
      <c r="B14035" s="17" t="s">
        <v>91</v>
      </c>
      <c r="C14035">
        <v>1.3261540000000001</v>
      </c>
      <c r="D14035">
        <v>1.3169679999999999</v>
      </c>
      <c r="E14035" s="17" t="s">
        <v>2</v>
      </c>
      <c r="F14035" s="17" t="s">
        <v>92</v>
      </c>
      <c r="G14035" s="17" t="s">
        <v>38</v>
      </c>
      <c r="H14035">
        <v>9.1860000000001385E-3</v>
      </c>
      <c r="I14035">
        <v>6.9751125312081533E-3</v>
      </c>
      <c r="J14035">
        <v>0</v>
      </c>
      <c r="K14035">
        <v>1</v>
      </c>
      <c r="L14035" s="17" t="s">
        <v>162</v>
      </c>
    </row>
    <row r="14036" spans="1:12" x14ac:dyDescent="0.35">
      <c r="A14036" s="1">
        <v>44147</v>
      </c>
      <c r="B14036" s="17" t="s">
        <v>91</v>
      </c>
      <c r="C14036">
        <v>1.322419</v>
      </c>
      <c r="D14036">
        <v>1.3261540000000001</v>
      </c>
      <c r="E14036" s="17" t="s">
        <v>2</v>
      </c>
      <c r="F14036" s="17" t="s">
        <v>92</v>
      </c>
      <c r="G14036" s="17" t="s">
        <v>38</v>
      </c>
      <c r="H14036">
        <v>-3.7350000000000438E-3</v>
      </c>
      <c r="I14036">
        <v>-2.8164149864948139E-3</v>
      </c>
      <c r="J14036">
        <v>0</v>
      </c>
      <c r="K14036">
        <v>0</v>
      </c>
      <c r="L14036" s="17" t="s">
        <v>162</v>
      </c>
    </row>
    <row r="14037" spans="1:12" x14ac:dyDescent="0.35">
      <c r="A14037" s="1">
        <v>44148</v>
      </c>
      <c r="B14037" s="17" t="s">
        <v>91</v>
      </c>
      <c r="C14037">
        <v>1.3121640000000001</v>
      </c>
      <c r="D14037">
        <v>1.322419</v>
      </c>
      <c r="E14037" s="17" t="s">
        <v>2</v>
      </c>
      <c r="F14037" s="17" t="s">
        <v>92</v>
      </c>
      <c r="G14037" s="17" t="s">
        <v>38</v>
      </c>
      <c r="H14037">
        <v>-1.0254999999999903E-2</v>
      </c>
      <c r="I14037">
        <v>-7.7547282669107919E-3</v>
      </c>
      <c r="J14037">
        <v>0</v>
      </c>
      <c r="K14037">
        <v>0</v>
      </c>
      <c r="L14037" s="17" t="s">
        <v>162</v>
      </c>
    </row>
    <row r="14038" spans="1:12" x14ac:dyDescent="0.35">
      <c r="A14038" s="1">
        <v>44151</v>
      </c>
      <c r="B14038" s="17" t="s">
        <v>91</v>
      </c>
      <c r="C14038">
        <v>1.322052</v>
      </c>
      <c r="D14038">
        <v>1.3121640000000001</v>
      </c>
      <c r="E14038" s="17" t="s">
        <v>2</v>
      </c>
      <c r="F14038" s="17" t="s">
        <v>92</v>
      </c>
      <c r="G14038" s="17" t="s">
        <v>38</v>
      </c>
      <c r="H14038">
        <v>9.8879999999998969E-3</v>
      </c>
      <c r="I14038">
        <v>7.5356434104272762E-3</v>
      </c>
      <c r="J14038">
        <v>0</v>
      </c>
      <c r="K14038">
        <v>1</v>
      </c>
      <c r="L14038" s="17" t="s">
        <v>162</v>
      </c>
    </row>
    <row r="14039" spans="1:12" x14ac:dyDescent="0.35">
      <c r="A14039" s="1">
        <v>44152</v>
      </c>
      <c r="B14039" s="17" t="s">
        <v>91</v>
      </c>
      <c r="C14039">
        <v>1.322209</v>
      </c>
      <c r="D14039">
        <v>1.322052</v>
      </c>
      <c r="E14039" s="17" t="s">
        <v>2</v>
      </c>
      <c r="F14039" s="17" t="s">
        <v>92</v>
      </c>
      <c r="G14039" s="17" t="s">
        <v>38</v>
      </c>
      <c r="H14039">
        <v>1.5699999999996272E-4</v>
      </c>
      <c r="I14039">
        <v>1.1875478422933645E-4</v>
      </c>
      <c r="J14039">
        <v>0</v>
      </c>
      <c r="K14039">
        <v>1</v>
      </c>
      <c r="L14039" s="17" t="s">
        <v>162</v>
      </c>
    </row>
    <row r="14040" spans="1:12" x14ac:dyDescent="0.35">
      <c r="A14040" s="1">
        <v>44153</v>
      </c>
      <c r="B14040" s="17" t="s">
        <v>91</v>
      </c>
      <c r="C14040">
        <v>1.3259080000000001</v>
      </c>
      <c r="D14040">
        <v>1.322209</v>
      </c>
      <c r="E14040" s="17" t="s">
        <v>2</v>
      </c>
      <c r="F14040" s="17" t="s">
        <v>92</v>
      </c>
      <c r="G14040" s="17" t="s">
        <v>38</v>
      </c>
      <c r="H14040">
        <v>3.6990000000001189E-3</v>
      </c>
      <c r="I14040">
        <v>2.797591001120185E-3</v>
      </c>
      <c r="J14040">
        <v>0</v>
      </c>
      <c r="K14040">
        <v>1</v>
      </c>
      <c r="L14040" s="17" t="s">
        <v>162</v>
      </c>
    </row>
    <row r="14041" spans="1:12" x14ac:dyDescent="0.35">
      <c r="A14041" s="1">
        <v>44154</v>
      </c>
      <c r="B14041" s="17" t="s">
        <v>91</v>
      </c>
      <c r="C14041">
        <v>1.325645</v>
      </c>
      <c r="D14041">
        <v>1.3259080000000001</v>
      </c>
      <c r="E14041" s="17" t="s">
        <v>2</v>
      </c>
      <c r="F14041" s="17" t="s">
        <v>92</v>
      </c>
      <c r="G14041" s="17" t="s">
        <v>38</v>
      </c>
      <c r="H14041">
        <v>-2.6300000000012425E-4</v>
      </c>
      <c r="I14041">
        <v>-1.9835463697339802E-4</v>
      </c>
      <c r="J14041">
        <v>0</v>
      </c>
      <c r="K14041">
        <v>0</v>
      </c>
      <c r="L14041" s="17" t="s">
        <v>162</v>
      </c>
    </row>
    <row r="14042" spans="1:12" x14ac:dyDescent="0.35">
      <c r="A14042" s="1">
        <v>44155</v>
      </c>
      <c r="B14042" s="17" t="s">
        <v>91</v>
      </c>
      <c r="C14042">
        <v>1.324924</v>
      </c>
      <c r="D14042">
        <v>1.325645</v>
      </c>
      <c r="E14042" s="17" t="s">
        <v>2</v>
      </c>
      <c r="F14042" s="17" t="s">
        <v>92</v>
      </c>
      <c r="G14042" s="17" t="s">
        <v>38</v>
      </c>
      <c r="H14042">
        <v>-7.2099999999997166E-4</v>
      </c>
      <c r="I14042">
        <v>-5.4388618370677802E-4</v>
      </c>
      <c r="J14042">
        <v>0</v>
      </c>
      <c r="K14042">
        <v>0</v>
      </c>
      <c r="L14042" s="17" t="s">
        <v>162</v>
      </c>
    </row>
    <row r="14043" spans="1:12" x14ac:dyDescent="0.35">
      <c r="A14043" s="1">
        <v>44158</v>
      </c>
      <c r="B14043" s="17" t="s">
        <v>91</v>
      </c>
      <c r="C14043">
        <v>1.3305130000000001</v>
      </c>
      <c r="D14043">
        <v>1.324924</v>
      </c>
      <c r="E14043" s="17" t="s">
        <v>2</v>
      </c>
      <c r="F14043" s="17" t="s">
        <v>92</v>
      </c>
      <c r="G14043" s="17" t="s">
        <v>38</v>
      </c>
      <c r="H14043">
        <v>5.5890000000000661E-3</v>
      </c>
      <c r="I14043">
        <v>4.2183551660322149E-3</v>
      </c>
      <c r="J14043">
        <v>0</v>
      </c>
      <c r="K14043">
        <v>1</v>
      </c>
      <c r="L14043" s="17" t="s">
        <v>162</v>
      </c>
    </row>
    <row r="14044" spans="1:12" x14ac:dyDescent="0.35">
      <c r="A14044" s="1">
        <v>44159</v>
      </c>
      <c r="B14044" s="17" t="s">
        <v>91</v>
      </c>
      <c r="C14044">
        <v>1.3329070000000001</v>
      </c>
      <c r="D14044">
        <v>1.3305130000000001</v>
      </c>
      <c r="E14044" s="17" t="s">
        <v>2</v>
      </c>
      <c r="F14044" s="17" t="s">
        <v>92</v>
      </c>
      <c r="G14044" s="17" t="s">
        <v>38</v>
      </c>
      <c r="H14044">
        <v>2.3940000000000072E-3</v>
      </c>
      <c r="I14044">
        <v>1.7993059819783851E-3</v>
      </c>
      <c r="J14044">
        <v>0</v>
      </c>
      <c r="K14044">
        <v>1</v>
      </c>
      <c r="L14044" s="17" t="s">
        <v>162</v>
      </c>
    </row>
    <row r="14045" spans="1:12" x14ac:dyDescent="0.35">
      <c r="A14045" s="1">
        <v>44160</v>
      </c>
      <c r="B14045" s="17" t="s">
        <v>91</v>
      </c>
      <c r="C14045">
        <v>1.336327</v>
      </c>
      <c r="D14045">
        <v>1.3329070000000001</v>
      </c>
      <c r="E14045" s="17" t="s">
        <v>2</v>
      </c>
      <c r="F14045" s="17" t="s">
        <v>92</v>
      </c>
      <c r="G14045" s="17" t="s">
        <v>38</v>
      </c>
      <c r="H14045">
        <v>3.4199999999999786E-3</v>
      </c>
      <c r="I14045">
        <v>2.5658204210796242E-3</v>
      </c>
      <c r="J14045">
        <v>0</v>
      </c>
      <c r="K14045">
        <v>1</v>
      </c>
      <c r="L14045" s="17" t="s">
        <v>162</v>
      </c>
    </row>
    <row r="14046" spans="1:12" x14ac:dyDescent="0.35">
      <c r="A14046" s="1">
        <v>44161</v>
      </c>
      <c r="B14046" s="17" t="s">
        <v>91</v>
      </c>
      <c r="C14046">
        <v>1.3385450000000001</v>
      </c>
      <c r="D14046">
        <v>1.336327</v>
      </c>
      <c r="E14046" s="17" t="s">
        <v>2</v>
      </c>
      <c r="F14046" s="17" t="s">
        <v>92</v>
      </c>
      <c r="G14046" s="17" t="s">
        <v>38</v>
      </c>
      <c r="H14046">
        <v>2.2180000000000533E-3</v>
      </c>
      <c r="I14046">
        <v>1.6597733937876382E-3</v>
      </c>
      <c r="J14046">
        <v>0</v>
      </c>
      <c r="K14046">
        <v>1</v>
      </c>
      <c r="L14046" s="17" t="s">
        <v>162</v>
      </c>
    </row>
    <row r="14047" spans="1:12" x14ac:dyDescent="0.35">
      <c r="A14047" s="1">
        <v>44162</v>
      </c>
      <c r="B14047" s="17" t="s">
        <v>91</v>
      </c>
      <c r="C14047">
        <v>1.3354520000000001</v>
      </c>
      <c r="D14047">
        <v>1.3385450000000001</v>
      </c>
      <c r="E14047" s="17" t="s">
        <v>2</v>
      </c>
      <c r="F14047" s="17" t="s">
        <v>92</v>
      </c>
      <c r="G14047" s="17" t="s">
        <v>38</v>
      </c>
      <c r="H14047">
        <v>-3.0930000000000124E-3</v>
      </c>
      <c r="I14047">
        <v>-2.3107179810914181E-3</v>
      </c>
      <c r="J14047">
        <v>0</v>
      </c>
      <c r="K14047">
        <v>0</v>
      </c>
      <c r="L14047" s="17" t="s">
        <v>162</v>
      </c>
    </row>
    <row r="14048" spans="1:12" x14ac:dyDescent="0.35">
      <c r="A14048" s="1">
        <v>44165</v>
      </c>
      <c r="B14048" s="17" t="s">
        <v>91</v>
      </c>
      <c r="C14048">
        <v>1.333191</v>
      </c>
      <c r="D14048">
        <v>1.3354520000000001</v>
      </c>
      <c r="E14048" s="17" t="s">
        <v>2</v>
      </c>
      <c r="F14048" s="17" t="s">
        <v>92</v>
      </c>
      <c r="G14048" s="17" t="s">
        <v>38</v>
      </c>
      <c r="H14048">
        <v>-2.2610000000000685E-3</v>
      </c>
      <c r="I14048">
        <v>-1.6930597280921129E-3</v>
      </c>
      <c r="J14048">
        <v>0</v>
      </c>
      <c r="K14048">
        <v>0</v>
      </c>
      <c r="L14048" s="17" t="s">
        <v>162</v>
      </c>
    </row>
    <row r="14049" spans="1:12" x14ac:dyDescent="0.35">
      <c r="A14049" s="1">
        <v>44166</v>
      </c>
      <c r="B14049" s="17" t="s">
        <v>91</v>
      </c>
      <c r="C14049">
        <v>1.3336889999999999</v>
      </c>
      <c r="D14049">
        <v>1.333191</v>
      </c>
      <c r="E14049" s="17" t="s">
        <v>2</v>
      </c>
      <c r="F14049" s="17" t="s">
        <v>92</v>
      </c>
      <c r="G14049" s="17" t="s">
        <v>38</v>
      </c>
      <c r="H14049">
        <v>4.9799999999988742E-4</v>
      </c>
      <c r="I14049">
        <v>3.7353987538161256E-4</v>
      </c>
      <c r="J14049">
        <v>0</v>
      </c>
      <c r="K14049">
        <v>1</v>
      </c>
      <c r="L14049" s="17" t="s">
        <v>162</v>
      </c>
    </row>
    <row r="14050" spans="1:12" x14ac:dyDescent="0.35">
      <c r="A14050" s="1">
        <v>44167</v>
      </c>
      <c r="B14050" s="17" t="s">
        <v>91</v>
      </c>
      <c r="C14050">
        <v>1.3422639999999999</v>
      </c>
      <c r="D14050">
        <v>1.3336889999999999</v>
      </c>
      <c r="E14050" s="17" t="s">
        <v>2</v>
      </c>
      <c r="F14050" s="17" t="s">
        <v>92</v>
      </c>
      <c r="G14050" s="17" t="s">
        <v>38</v>
      </c>
      <c r="H14050">
        <v>8.5749999999999993E-3</v>
      </c>
      <c r="I14050">
        <v>6.4295349215596738E-3</v>
      </c>
      <c r="J14050">
        <v>0</v>
      </c>
      <c r="K14050">
        <v>1</v>
      </c>
      <c r="L14050" s="17" t="s">
        <v>162</v>
      </c>
    </row>
    <row r="14051" spans="1:12" x14ac:dyDescent="0.35">
      <c r="A14051" s="1">
        <v>44168</v>
      </c>
      <c r="B14051" s="17" t="s">
        <v>91</v>
      </c>
      <c r="C14051">
        <v>1.3370770000000001</v>
      </c>
      <c r="D14051">
        <v>1.3422639999999999</v>
      </c>
      <c r="E14051" s="17" t="s">
        <v>2</v>
      </c>
      <c r="F14051" s="17" t="s">
        <v>92</v>
      </c>
      <c r="G14051" s="17" t="s">
        <v>38</v>
      </c>
      <c r="H14051">
        <v>-5.1869999999998306E-3</v>
      </c>
      <c r="I14051">
        <v>-3.8643664733612991E-3</v>
      </c>
      <c r="J14051">
        <v>0</v>
      </c>
      <c r="K14051">
        <v>0</v>
      </c>
      <c r="L14051" s="17" t="s">
        <v>162</v>
      </c>
    </row>
    <row r="14052" spans="1:12" x14ac:dyDescent="0.35">
      <c r="A14052" s="1">
        <v>44169</v>
      </c>
      <c r="B14052" s="17" t="s">
        <v>91</v>
      </c>
      <c r="C14052">
        <v>1.3454969999999999</v>
      </c>
      <c r="D14052">
        <v>1.3370770000000001</v>
      </c>
      <c r="E14052" s="17" t="s">
        <v>2</v>
      </c>
      <c r="F14052" s="17" t="s">
        <v>92</v>
      </c>
      <c r="G14052" s="17" t="s">
        <v>38</v>
      </c>
      <c r="H14052">
        <v>8.419999999999872E-3</v>
      </c>
      <c r="I14052">
        <v>6.2973187034104034E-3</v>
      </c>
      <c r="J14052">
        <v>0</v>
      </c>
      <c r="K14052">
        <v>1</v>
      </c>
      <c r="L14052" s="17" t="s">
        <v>162</v>
      </c>
    </row>
    <row r="14053" spans="1:12" x14ac:dyDescent="0.35">
      <c r="A14053" s="1">
        <v>44172</v>
      </c>
      <c r="B14053" s="17" t="s">
        <v>91</v>
      </c>
      <c r="C14053">
        <v>1.341742</v>
      </c>
      <c r="D14053">
        <v>1.3454969999999999</v>
      </c>
      <c r="E14053" s="17" t="s">
        <v>2</v>
      </c>
      <c r="F14053" s="17" t="s">
        <v>92</v>
      </c>
      <c r="G14053" s="17" t="s">
        <v>38</v>
      </c>
      <c r="H14053">
        <v>-3.7549999999999528E-3</v>
      </c>
      <c r="I14053">
        <v>-2.7907903176298075E-3</v>
      </c>
      <c r="J14053">
        <v>0</v>
      </c>
      <c r="K14053">
        <v>0</v>
      </c>
      <c r="L14053" s="17" t="s">
        <v>162</v>
      </c>
    </row>
    <row r="14054" spans="1:12" x14ac:dyDescent="0.35">
      <c r="A14054" s="1">
        <v>44173</v>
      </c>
      <c r="B14054" s="17" t="s">
        <v>91</v>
      </c>
      <c r="C14054">
        <v>1.3357380000000001</v>
      </c>
      <c r="D14054">
        <v>1.341742</v>
      </c>
      <c r="E14054" s="17" t="s">
        <v>2</v>
      </c>
      <c r="F14054" s="17" t="s">
        <v>92</v>
      </c>
      <c r="G14054" s="17" t="s">
        <v>38</v>
      </c>
      <c r="H14054">
        <v>-6.0039999999998983E-3</v>
      </c>
      <c r="I14054">
        <v>-4.4747798011837581E-3</v>
      </c>
      <c r="J14054">
        <v>0</v>
      </c>
      <c r="K14054">
        <v>0</v>
      </c>
      <c r="L14054" s="17" t="s">
        <v>162</v>
      </c>
    </row>
    <row r="14055" spans="1:12" x14ac:dyDescent="0.35">
      <c r="A14055" s="1">
        <v>44174</v>
      </c>
      <c r="B14055" s="17" t="s">
        <v>91</v>
      </c>
      <c r="C14055">
        <v>1.3365590000000001</v>
      </c>
      <c r="D14055">
        <v>1.3357380000000001</v>
      </c>
      <c r="E14055" s="17" t="s">
        <v>2</v>
      </c>
      <c r="F14055" s="17" t="s">
        <v>92</v>
      </c>
      <c r="G14055" s="17" t="s">
        <v>38</v>
      </c>
      <c r="H14055">
        <v>8.2099999999996065E-4</v>
      </c>
      <c r="I14055">
        <v>6.1464149406542342E-4</v>
      </c>
      <c r="J14055">
        <v>0</v>
      </c>
      <c r="K14055">
        <v>1</v>
      </c>
      <c r="L14055" s="17" t="s">
        <v>162</v>
      </c>
    </row>
    <row r="14056" spans="1:12" x14ac:dyDescent="0.35">
      <c r="A14056" s="1">
        <v>44175</v>
      </c>
      <c r="B14056" s="17" t="s">
        <v>91</v>
      </c>
      <c r="C14056">
        <v>1.3367020000000001</v>
      </c>
      <c r="D14056">
        <v>1.3365590000000001</v>
      </c>
      <c r="E14056" s="17" t="s">
        <v>2</v>
      </c>
      <c r="F14056" s="17" t="s">
        <v>92</v>
      </c>
      <c r="G14056" s="17" t="s">
        <v>38</v>
      </c>
      <c r="H14056">
        <v>1.4300000000000423E-4</v>
      </c>
      <c r="I14056">
        <v>1.0699116163222442E-4</v>
      </c>
      <c r="J14056">
        <v>0</v>
      </c>
      <c r="K14056">
        <v>1</v>
      </c>
      <c r="L14056" s="17" t="s">
        <v>162</v>
      </c>
    </row>
    <row r="14057" spans="1:12" x14ac:dyDescent="0.35">
      <c r="A14057" s="1">
        <v>44176</v>
      </c>
      <c r="B14057" s="17" t="s">
        <v>91</v>
      </c>
      <c r="C14057">
        <v>1.3305659999999999</v>
      </c>
      <c r="D14057">
        <v>1.3367020000000001</v>
      </c>
      <c r="E14057" s="17" t="s">
        <v>2</v>
      </c>
      <c r="F14057" s="17" t="s">
        <v>92</v>
      </c>
      <c r="G14057" s="17" t="s">
        <v>38</v>
      </c>
      <c r="H14057">
        <v>-6.1360000000001413E-3</v>
      </c>
      <c r="I14057">
        <v>-4.5904023484667046E-3</v>
      </c>
      <c r="J14057">
        <v>0</v>
      </c>
      <c r="K14057">
        <v>0</v>
      </c>
      <c r="L14057" s="17" t="s">
        <v>162</v>
      </c>
    </row>
    <row r="14058" spans="1:12" x14ac:dyDescent="0.35">
      <c r="A14058" s="1">
        <v>44179</v>
      </c>
      <c r="B14058" s="17" t="s">
        <v>91</v>
      </c>
      <c r="C14058">
        <v>1.3318239999999999</v>
      </c>
      <c r="D14058">
        <v>1.3305659999999999</v>
      </c>
      <c r="E14058" s="17" t="s">
        <v>2</v>
      </c>
      <c r="F14058" s="17" t="s">
        <v>92</v>
      </c>
      <c r="G14058" s="17" t="s">
        <v>38</v>
      </c>
      <c r="H14058">
        <v>1.2579999999999814E-3</v>
      </c>
      <c r="I14058">
        <v>9.4546230701820231E-4</v>
      </c>
      <c r="J14058">
        <v>0</v>
      </c>
      <c r="K14058">
        <v>1</v>
      </c>
      <c r="L14058" s="17" t="s">
        <v>162</v>
      </c>
    </row>
    <row r="14059" spans="1:12" x14ac:dyDescent="0.35">
      <c r="A14059" s="1">
        <v>44180</v>
      </c>
      <c r="B14059" s="17" t="s">
        <v>91</v>
      </c>
      <c r="C14059">
        <v>1.3330839999999999</v>
      </c>
      <c r="D14059">
        <v>1.3318239999999999</v>
      </c>
      <c r="E14059" s="17" t="s">
        <v>2</v>
      </c>
      <c r="F14059" s="17" t="s">
        <v>92</v>
      </c>
      <c r="G14059" s="17" t="s">
        <v>38</v>
      </c>
      <c r="H14059">
        <v>1.2600000000000389E-3</v>
      </c>
      <c r="I14059">
        <v>9.4607095231805322E-4</v>
      </c>
      <c r="J14059">
        <v>0</v>
      </c>
      <c r="K14059">
        <v>1</v>
      </c>
      <c r="L14059" s="17" t="s">
        <v>162</v>
      </c>
    </row>
    <row r="14060" spans="1:12" x14ac:dyDescent="0.35">
      <c r="A14060" s="1">
        <v>44181</v>
      </c>
      <c r="B14060" s="17" t="s">
        <v>91</v>
      </c>
      <c r="C14060">
        <v>1.3444469999999999</v>
      </c>
      <c r="D14060">
        <v>1.3330839999999999</v>
      </c>
      <c r="E14060" s="17" t="s">
        <v>2</v>
      </c>
      <c r="F14060" s="17" t="s">
        <v>92</v>
      </c>
      <c r="G14060" s="17" t="s">
        <v>38</v>
      </c>
      <c r="H14060">
        <v>1.1363000000000012E-2</v>
      </c>
      <c r="I14060">
        <v>8.5238439588203093E-3</v>
      </c>
      <c r="J14060">
        <v>0</v>
      </c>
      <c r="K14060">
        <v>1</v>
      </c>
      <c r="L14060" s="17" t="s">
        <v>162</v>
      </c>
    </row>
    <row r="14061" spans="1:12" x14ac:dyDescent="0.35">
      <c r="A14061" s="1">
        <v>44182</v>
      </c>
      <c r="B14061" s="17" t="s">
        <v>91</v>
      </c>
      <c r="C14061">
        <v>1.350293</v>
      </c>
      <c r="D14061">
        <v>1.3444469999999999</v>
      </c>
      <c r="E14061" s="17" t="s">
        <v>2</v>
      </c>
      <c r="F14061" s="17" t="s">
        <v>92</v>
      </c>
      <c r="G14061" s="17" t="s">
        <v>38</v>
      </c>
      <c r="H14061">
        <v>5.8460000000000178E-3</v>
      </c>
      <c r="I14061">
        <v>4.3482561975295552E-3</v>
      </c>
      <c r="J14061">
        <v>0</v>
      </c>
      <c r="K14061">
        <v>1</v>
      </c>
      <c r="L14061" s="17" t="s">
        <v>162</v>
      </c>
    </row>
    <row r="14062" spans="1:12" x14ac:dyDescent="0.35">
      <c r="A14062" s="1">
        <v>44183</v>
      </c>
      <c r="B14062" s="17" t="s">
        <v>91</v>
      </c>
      <c r="C14062">
        <v>1.3570180000000001</v>
      </c>
      <c r="D14062">
        <v>1.350293</v>
      </c>
      <c r="E14062" s="17" t="s">
        <v>2</v>
      </c>
      <c r="F14062" s="17" t="s">
        <v>92</v>
      </c>
      <c r="G14062" s="17" t="s">
        <v>38</v>
      </c>
      <c r="H14062">
        <v>6.725000000000092E-3</v>
      </c>
      <c r="I14062">
        <v>4.9804005501028975E-3</v>
      </c>
      <c r="J14062">
        <v>0</v>
      </c>
      <c r="K14062">
        <v>1</v>
      </c>
      <c r="L14062" s="17" t="s">
        <v>162</v>
      </c>
    </row>
    <row r="14063" spans="1:12" x14ac:dyDescent="0.35">
      <c r="A14063" s="1">
        <v>44186</v>
      </c>
      <c r="B14063" s="17" t="s">
        <v>91</v>
      </c>
      <c r="C14063">
        <v>1.340195</v>
      </c>
      <c r="D14063">
        <v>1.3570180000000001</v>
      </c>
      <c r="E14063" s="17" t="s">
        <v>2</v>
      </c>
      <c r="F14063" s="17" t="s">
        <v>92</v>
      </c>
      <c r="G14063" s="17" t="s">
        <v>38</v>
      </c>
      <c r="H14063">
        <v>-1.6823000000000032E-2</v>
      </c>
      <c r="I14063">
        <v>-1.2397035264086425E-2</v>
      </c>
      <c r="J14063">
        <v>0</v>
      </c>
      <c r="K14063">
        <v>0</v>
      </c>
      <c r="L14063" s="17" t="s">
        <v>162</v>
      </c>
    </row>
    <row r="14064" spans="1:12" x14ac:dyDescent="0.35">
      <c r="A14064" s="1">
        <v>44187</v>
      </c>
      <c r="B14064" s="17" t="s">
        <v>91</v>
      </c>
      <c r="C14064">
        <v>1.344954</v>
      </c>
      <c r="D14064">
        <v>1.340195</v>
      </c>
      <c r="E14064" s="17" t="s">
        <v>2</v>
      </c>
      <c r="F14064" s="17" t="s">
        <v>92</v>
      </c>
      <c r="G14064" s="17" t="s">
        <v>38</v>
      </c>
      <c r="H14064">
        <v>4.7589999999999577E-3</v>
      </c>
      <c r="I14064">
        <v>3.5509757908363765E-3</v>
      </c>
      <c r="J14064">
        <v>0</v>
      </c>
      <c r="K14064">
        <v>1</v>
      </c>
      <c r="L14064" s="17" t="s">
        <v>162</v>
      </c>
    </row>
    <row r="14065" spans="1:12" x14ac:dyDescent="0.35">
      <c r="A14065" s="1">
        <v>44188</v>
      </c>
      <c r="B14065" s="17" t="s">
        <v>91</v>
      </c>
      <c r="C14065">
        <v>1.339944</v>
      </c>
      <c r="D14065">
        <v>1.344954</v>
      </c>
      <c r="E14065" s="17" t="s">
        <v>2</v>
      </c>
      <c r="F14065" s="17" t="s">
        <v>92</v>
      </c>
      <c r="G14065" s="17" t="s">
        <v>38</v>
      </c>
      <c r="H14065">
        <v>-5.0099999999999589E-3</v>
      </c>
      <c r="I14065">
        <v>-3.7250344621451432E-3</v>
      </c>
      <c r="J14065">
        <v>0</v>
      </c>
      <c r="K14065">
        <v>0</v>
      </c>
      <c r="L14065" s="17" t="s">
        <v>162</v>
      </c>
    </row>
    <row r="14066" spans="1:12" x14ac:dyDescent="0.35">
      <c r="A14066" s="1">
        <v>44189</v>
      </c>
      <c r="B14066" s="17" t="s">
        <v>91</v>
      </c>
      <c r="C14066">
        <v>1.35053</v>
      </c>
      <c r="D14066">
        <v>1.339944</v>
      </c>
      <c r="E14066" s="17" t="s">
        <v>2</v>
      </c>
      <c r="F14066" s="17" t="s">
        <v>92</v>
      </c>
      <c r="G14066" s="17" t="s">
        <v>38</v>
      </c>
      <c r="H14066">
        <v>1.0585999999999984E-2</v>
      </c>
      <c r="I14066">
        <v>7.900330163051578E-3</v>
      </c>
      <c r="J14066">
        <v>0</v>
      </c>
      <c r="K14066">
        <v>1</v>
      </c>
      <c r="L14066" s="17" t="s">
        <v>162</v>
      </c>
    </row>
    <row r="14067" spans="1:12" x14ac:dyDescent="0.35">
      <c r="A14067" s="1">
        <v>44190</v>
      </c>
      <c r="B14067" s="17" t="s">
        <v>91</v>
      </c>
      <c r="C14067">
        <v>1.3552010000000001</v>
      </c>
      <c r="D14067">
        <v>1.35053</v>
      </c>
      <c r="E14067" s="17" t="s">
        <v>2</v>
      </c>
      <c r="F14067" s="17" t="s">
        <v>92</v>
      </c>
      <c r="G14067" s="17" t="s">
        <v>38</v>
      </c>
      <c r="H14067">
        <v>4.6710000000000917E-3</v>
      </c>
      <c r="I14067">
        <v>3.458642162706561E-3</v>
      </c>
      <c r="J14067">
        <v>0</v>
      </c>
      <c r="K14067">
        <v>1</v>
      </c>
      <c r="L14067" s="17" t="s">
        <v>162</v>
      </c>
    </row>
    <row r="14068" spans="1:12" x14ac:dyDescent="0.35">
      <c r="A14068" s="1">
        <v>44193</v>
      </c>
      <c r="B14068" s="17" t="s">
        <v>91</v>
      </c>
      <c r="C14068">
        <v>1.3572390000000001</v>
      </c>
      <c r="D14068">
        <v>1.3552010000000001</v>
      </c>
      <c r="E14068" s="17" t="s">
        <v>2</v>
      </c>
      <c r="F14068" s="17" t="s">
        <v>92</v>
      </c>
      <c r="G14068" s="17" t="s">
        <v>38</v>
      </c>
      <c r="H14068">
        <v>2.0379999999999843E-3</v>
      </c>
      <c r="I14068">
        <v>1.50383596234063E-3</v>
      </c>
      <c r="J14068">
        <v>0</v>
      </c>
      <c r="K14068">
        <v>1</v>
      </c>
      <c r="L14068" s="17" t="s">
        <v>162</v>
      </c>
    </row>
    <row r="14069" spans="1:12" x14ac:dyDescent="0.35">
      <c r="A14069" s="1">
        <v>44194</v>
      </c>
      <c r="B14069" s="17" t="s">
        <v>91</v>
      </c>
      <c r="C14069">
        <v>1.3466020000000001</v>
      </c>
      <c r="D14069">
        <v>1.3572390000000001</v>
      </c>
      <c r="E14069" s="17" t="s">
        <v>2</v>
      </c>
      <c r="F14069" s="17" t="s">
        <v>92</v>
      </c>
      <c r="G14069" s="17" t="s">
        <v>38</v>
      </c>
      <c r="H14069">
        <v>-1.0637000000000008E-2</v>
      </c>
      <c r="I14069">
        <v>-7.837234267509265E-3</v>
      </c>
      <c r="J14069">
        <v>0</v>
      </c>
      <c r="K14069">
        <v>0</v>
      </c>
      <c r="L14069" s="17" t="s">
        <v>162</v>
      </c>
    </row>
    <row r="14070" spans="1:12" x14ac:dyDescent="0.35">
      <c r="A14070" s="1">
        <v>44195</v>
      </c>
      <c r="B14070" s="17" t="s">
        <v>91</v>
      </c>
      <c r="C14070">
        <v>1.34999</v>
      </c>
      <c r="D14070">
        <v>1.3466020000000001</v>
      </c>
      <c r="E14070" s="17" t="s">
        <v>2</v>
      </c>
      <c r="F14070" s="17" t="s">
        <v>92</v>
      </c>
      <c r="G14070" s="17" t="s">
        <v>38</v>
      </c>
      <c r="H14070">
        <v>3.3879999999999466E-3</v>
      </c>
      <c r="I14070">
        <v>2.5159624001746222E-3</v>
      </c>
      <c r="J14070">
        <v>0</v>
      </c>
      <c r="K14070">
        <v>1</v>
      </c>
      <c r="L14070" s="17" t="s">
        <v>162</v>
      </c>
    </row>
    <row r="14071" spans="1:12" x14ac:dyDescent="0.35">
      <c r="A14071" s="1">
        <v>44196</v>
      </c>
      <c r="B14071" s="17" t="s">
        <v>91</v>
      </c>
      <c r="C14071">
        <v>1.3630660000000001</v>
      </c>
      <c r="D14071">
        <v>1.34999</v>
      </c>
      <c r="E14071" s="17" t="s">
        <v>2</v>
      </c>
      <c r="F14071" s="17" t="s">
        <v>92</v>
      </c>
      <c r="G14071" s="17" t="s">
        <v>38</v>
      </c>
      <c r="H14071">
        <v>1.3076000000000088E-2</v>
      </c>
      <c r="I14071">
        <v>9.6859976740569093E-3</v>
      </c>
      <c r="J14071">
        <v>0</v>
      </c>
      <c r="K14071">
        <v>1</v>
      </c>
      <c r="L14071" s="17" t="s">
        <v>162</v>
      </c>
    </row>
    <row r="14072" spans="1:12" x14ac:dyDescent="0.35">
      <c r="A14072" s="1">
        <v>44197</v>
      </c>
      <c r="B14072" s="17" t="s">
        <v>91</v>
      </c>
      <c r="C14072">
        <v>1.3673010000000001</v>
      </c>
      <c r="D14072">
        <v>1.3630660000000001</v>
      </c>
      <c r="E14072" s="17" t="s">
        <v>2</v>
      </c>
      <c r="F14072" s="17" t="s">
        <v>92</v>
      </c>
      <c r="G14072" s="17" t="s">
        <v>38</v>
      </c>
      <c r="H14072">
        <v>4.2349999999999888E-3</v>
      </c>
      <c r="I14072">
        <v>3.1069662070655336E-3</v>
      </c>
      <c r="J14072">
        <v>0</v>
      </c>
      <c r="K14072">
        <v>1</v>
      </c>
      <c r="L14072" s="17" t="s">
        <v>162</v>
      </c>
    </row>
    <row r="14073" spans="1:12" x14ac:dyDescent="0.35">
      <c r="A14073" s="1">
        <v>44200</v>
      </c>
      <c r="B14073" s="17" t="s">
        <v>91</v>
      </c>
      <c r="C14073">
        <v>1.36842</v>
      </c>
      <c r="D14073">
        <v>1.3673010000000001</v>
      </c>
      <c r="E14073" s="17" t="s">
        <v>2</v>
      </c>
      <c r="F14073" s="17" t="s">
        <v>92</v>
      </c>
      <c r="G14073" s="17" t="s">
        <v>38</v>
      </c>
      <c r="H14073">
        <v>1.1189999999998701E-3</v>
      </c>
      <c r="I14073">
        <v>8.1840063014644907E-4</v>
      </c>
      <c r="J14073">
        <v>0</v>
      </c>
      <c r="K14073">
        <v>1</v>
      </c>
      <c r="L14073" s="17" t="s">
        <v>162</v>
      </c>
    </row>
    <row r="14074" spans="1:12" x14ac:dyDescent="0.35">
      <c r="A14074" s="1">
        <v>44201</v>
      </c>
      <c r="B14074" s="17" t="s">
        <v>91</v>
      </c>
      <c r="C14074">
        <v>1.3571599999999999</v>
      </c>
      <c r="D14074">
        <v>1.36842</v>
      </c>
      <c r="E14074" s="17" t="s">
        <v>2</v>
      </c>
      <c r="F14074" s="17" t="s">
        <v>92</v>
      </c>
      <c r="G14074" s="17" t="s">
        <v>38</v>
      </c>
      <c r="H14074">
        <v>-1.1260000000000048E-2</v>
      </c>
      <c r="I14074">
        <v>-8.2284678680522409E-3</v>
      </c>
      <c r="J14074">
        <v>0</v>
      </c>
      <c r="K14074">
        <v>0</v>
      </c>
      <c r="L14074" s="17" t="s">
        <v>162</v>
      </c>
    </row>
    <row r="14075" spans="1:12" x14ac:dyDescent="0.35">
      <c r="A14075" s="1">
        <v>44202</v>
      </c>
      <c r="B14075" s="17" t="s">
        <v>91</v>
      </c>
      <c r="C14075">
        <v>1.3629549999999999</v>
      </c>
      <c r="D14075">
        <v>1.3571599999999999</v>
      </c>
      <c r="E14075" s="17" t="s">
        <v>2</v>
      </c>
      <c r="F14075" s="17" t="s">
        <v>92</v>
      </c>
      <c r="G14075" s="17" t="s">
        <v>38</v>
      </c>
      <c r="H14075">
        <v>5.7949999999999946E-3</v>
      </c>
      <c r="I14075">
        <v>4.2699460638391902E-3</v>
      </c>
      <c r="J14075">
        <v>0</v>
      </c>
      <c r="K14075">
        <v>1</v>
      </c>
      <c r="L14075" s="17" t="s">
        <v>162</v>
      </c>
    </row>
    <row r="14076" spans="1:12" x14ac:dyDescent="0.35">
      <c r="A14076" s="1">
        <v>44203</v>
      </c>
      <c r="B14076" s="17" t="s">
        <v>91</v>
      </c>
      <c r="C14076">
        <v>1.362528</v>
      </c>
      <c r="D14076">
        <v>1.3629549999999999</v>
      </c>
      <c r="E14076" s="17" t="s">
        <v>2</v>
      </c>
      <c r="F14076" s="17" t="s">
        <v>92</v>
      </c>
      <c r="G14076" s="17" t="s">
        <v>38</v>
      </c>
      <c r="H14076">
        <v>-4.2699999999995519E-4</v>
      </c>
      <c r="I14076">
        <v>-3.132898738402627E-4</v>
      </c>
      <c r="J14076">
        <v>0</v>
      </c>
      <c r="K14076">
        <v>0</v>
      </c>
      <c r="L14076" s="17" t="s">
        <v>162</v>
      </c>
    </row>
    <row r="14077" spans="1:12" x14ac:dyDescent="0.35">
      <c r="A14077" s="1">
        <v>44204</v>
      </c>
      <c r="B14077" s="17" t="s">
        <v>91</v>
      </c>
      <c r="C14077">
        <v>1.3569629999999999</v>
      </c>
      <c r="D14077">
        <v>1.362528</v>
      </c>
      <c r="E14077" s="17" t="s">
        <v>2</v>
      </c>
      <c r="F14077" s="17" t="s">
        <v>92</v>
      </c>
      <c r="G14077" s="17" t="s">
        <v>38</v>
      </c>
      <c r="H14077">
        <v>-5.5650000000000421E-3</v>
      </c>
      <c r="I14077">
        <v>-4.084319735080705E-3</v>
      </c>
      <c r="J14077">
        <v>0</v>
      </c>
      <c r="K14077">
        <v>0</v>
      </c>
      <c r="L14077" s="17" t="s">
        <v>162</v>
      </c>
    </row>
    <row r="14078" spans="1:12" x14ac:dyDescent="0.35">
      <c r="A14078" s="1">
        <v>44207</v>
      </c>
      <c r="B14078" s="17" t="s">
        <v>91</v>
      </c>
      <c r="C14078">
        <v>1.3516250000000001</v>
      </c>
      <c r="D14078">
        <v>1.3569629999999999</v>
      </c>
      <c r="E14078" s="17" t="s">
        <v>2</v>
      </c>
      <c r="F14078" s="17" t="s">
        <v>92</v>
      </c>
      <c r="G14078" s="17" t="s">
        <v>38</v>
      </c>
      <c r="H14078">
        <v>-5.3379999999998429E-3</v>
      </c>
      <c r="I14078">
        <v>-3.9337844878599071E-3</v>
      </c>
      <c r="J14078">
        <v>0</v>
      </c>
      <c r="K14078">
        <v>0</v>
      </c>
      <c r="L14078" s="17" t="s">
        <v>162</v>
      </c>
    </row>
    <row r="14079" spans="1:12" x14ac:dyDescent="0.35">
      <c r="A14079" s="1">
        <v>44208</v>
      </c>
      <c r="B14079" s="17" t="s">
        <v>91</v>
      </c>
      <c r="C14079">
        <v>1.352411</v>
      </c>
      <c r="D14079">
        <v>1.3516250000000001</v>
      </c>
      <c r="E14079" s="17" t="s">
        <v>2</v>
      </c>
      <c r="F14079" s="17" t="s">
        <v>92</v>
      </c>
      <c r="G14079" s="17" t="s">
        <v>38</v>
      </c>
      <c r="H14079">
        <v>7.859999999999534E-4</v>
      </c>
      <c r="I14079">
        <v>5.8152224174601189E-4</v>
      </c>
      <c r="J14079">
        <v>0</v>
      </c>
      <c r="K14079">
        <v>1</v>
      </c>
      <c r="L14079" s="17" t="s">
        <v>162</v>
      </c>
    </row>
    <row r="14080" spans="1:12" x14ac:dyDescent="0.35">
      <c r="A14080" s="1">
        <v>44209</v>
      </c>
      <c r="B14080" s="17" t="s">
        <v>91</v>
      </c>
      <c r="C14080">
        <v>1.367054</v>
      </c>
      <c r="D14080">
        <v>1.352411</v>
      </c>
      <c r="E14080" s="17" t="s">
        <v>2</v>
      </c>
      <c r="F14080" s="17" t="s">
        <v>92</v>
      </c>
      <c r="G14080" s="17" t="s">
        <v>38</v>
      </c>
      <c r="H14080">
        <v>1.4642999999999962E-2</v>
      </c>
      <c r="I14080">
        <v>1.082732985756546E-2</v>
      </c>
      <c r="J14080">
        <v>0</v>
      </c>
      <c r="K14080">
        <v>1</v>
      </c>
      <c r="L14080" s="17" t="s">
        <v>162</v>
      </c>
    </row>
    <row r="14081" spans="1:12" x14ac:dyDescent="0.35">
      <c r="A14081" s="1">
        <v>44210</v>
      </c>
      <c r="B14081" s="17" t="s">
        <v>91</v>
      </c>
      <c r="C14081">
        <v>1.364927</v>
      </c>
      <c r="D14081">
        <v>1.367054</v>
      </c>
      <c r="E14081" s="17" t="s">
        <v>2</v>
      </c>
      <c r="F14081" s="17" t="s">
        <v>92</v>
      </c>
      <c r="G14081" s="17" t="s">
        <v>38</v>
      </c>
      <c r="H14081">
        <v>-2.12699999999999E-3</v>
      </c>
      <c r="I14081">
        <v>-1.5559004984440922E-3</v>
      </c>
      <c r="J14081">
        <v>0</v>
      </c>
      <c r="K14081">
        <v>0</v>
      </c>
      <c r="L14081" s="17" t="s">
        <v>162</v>
      </c>
    </row>
    <row r="14082" spans="1:12" x14ac:dyDescent="0.35">
      <c r="A14082" s="1">
        <v>44211</v>
      </c>
      <c r="B14082" s="17" t="s">
        <v>91</v>
      </c>
      <c r="C14082">
        <v>1.368363</v>
      </c>
      <c r="D14082">
        <v>1.364927</v>
      </c>
      <c r="E14082" s="17" t="s">
        <v>2</v>
      </c>
      <c r="F14082" s="17" t="s">
        <v>92</v>
      </c>
      <c r="G14082" s="17" t="s">
        <v>38</v>
      </c>
      <c r="H14082">
        <v>3.4359999999999946E-3</v>
      </c>
      <c r="I14082">
        <v>2.5173507447651005E-3</v>
      </c>
      <c r="J14082">
        <v>0</v>
      </c>
      <c r="K14082">
        <v>1</v>
      </c>
      <c r="L14082" s="17" t="s">
        <v>162</v>
      </c>
    </row>
    <row r="14083" spans="1:12" x14ac:dyDescent="0.35">
      <c r="A14083" s="1">
        <v>44214</v>
      </c>
      <c r="B14083" s="17" t="s">
        <v>91</v>
      </c>
      <c r="C14083">
        <v>1.357534</v>
      </c>
      <c r="D14083">
        <v>1.368363</v>
      </c>
      <c r="E14083" s="17" t="s">
        <v>2</v>
      </c>
      <c r="F14083" s="17" t="s">
        <v>92</v>
      </c>
      <c r="G14083" s="17" t="s">
        <v>38</v>
      </c>
      <c r="H14083">
        <v>-1.0828999999999978E-2</v>
      </c>
      <c r="I14083">
        <v>-7.9138357292618828E-3</v>
      </c>
      <c r="J14083">
        <v>0</v>
      </c>
      <c r="K14083">
        <v>0</v>
      </c>
      <c r="L14083" s="17" t="s">
        <v>162</v>
      </c>
    </row>
    <row r="14084" spans="1:12" x14ac:dyDescent="0.35">
      <c r="A14084" s="1">
        <v>44215</v>
      </c>
      <c r="B14084" s="17" t="s">
        <v>91</v>
      </c>
      <c r="C14084">
        <v>1.3581240000000001</v>
      </c>
      <c r="D14084">
        <v>1.357534</v>
      </c>
      <c r="E14084" s="17" t="s">
        <v>2</v>
      </c>
      <c r="F14084" s="17" t="s">
        <v>92</v>
      </c>
      <c r="G14084" s="17" t="s">
        <v>38</v>
      </c>
      <c r="H14084">
        <v>5.9000000000009045E-4</v>
      </c>
      <c r="I14084">
        <v>4.3461158247240251E-4</v>
      </c>
      <c r="J14084">
        <v>0</v>
      </c>
      <c r="K14084">
        <v>1</v>
      </c>
      <c r="L14084" s="17" t="s">
        <v>162</v>
      </c>
    </row>
    <row r="14085" spans="1:12" x14ac:dyDescent="0.35">
      <c r="A14085" s="1">
        <v>44216</v>
      </c>
      <c r="B14085" s="17" t="s">
        <v>91</v>
      </c>
      <c r="C14085">
        <v>1.3644240000000001</v>
      </c>
      <c r="D14085">
        <v>1.3581240000000001</v>
      </c>
      <c r="E14085" s="17" t="s">
        <v>2</v>
      </c>
      <c r="F14085" s="17" t="s">
        <v>92</v>
      </c>
      <c r="G14085" s="17" t="s">
        <v>38</v>
      </c>
      <c r="H14085">
        <v>6.2999999999999723E-3</v>
      </c>
      <c r="I14085">
        <v>4.6387516898309519E-3</v>
      </c>
      <c r="J14085">
        <v>0</v>
      </c>
      <c r="K14085">
        <v>1</v>
      </c>
      <c r="L14085" s="17" t="s">
        <v>162</v>
      </c>
    </row>
    <row r="14086" spans="1:12" x14ac:dyDescent="0.35">
      <c r="A14086" s="1">
        <v>44217</v>
      </c>
      <c r="B14086" s="17" t="s">
        <v>91</v>
      </c>
      <c r="C14086">
        <v>1.3668480000000001</v>
      </c>
      <c r="D14086">
        <v>1.3644240000000001</v>
      </c>
      <c r="E14086" s="17" t="s">
        <v>2</v>
      </c>
      <c r="F14086" s="17" t="s">
        <v>92</v>
      </c>
      <c r="G14086" s="17" t="s">
        <v>38</v>
      </c>
      <c r="H14086">
        <v>2.4239999999999817E-3</v>
      </c>
      <c r="I14086">
        <v>1.7765738509436814E-3</v>
      </c>
      <c r="J14086">
        <v>0</v>
      </c>
      <c r="K14086">
        <v>1</v>
      </c>
      <c r="L14086" s="17" t="s">
        <v>162</v>
      </c>
    </row>
    <row r="14087" spans="1:12" x14ac:dyDescent="0.35">
      <c r="A14087" s="1">
        <v>44218</v>
      </c>
      <c r="B14087" s="17" t="s">
        <v>91</v>
      </c>
      <c r="C14087">
        <v>1.3729469999999999</v>
      </c>
      <c r="D14087">
        <v>1.3668480000000001</v>
      </c>
      <c r="E14087" s="17" t="s">
        <v>2</v>
      </c>
      <c r="F14087" s="17" t="s">
        <v>92</v>
      </c>
      <c r="G14087" s="17" t="s">
        <v>38</v>
      </c>
      <c r="H14087">
        <v>6.0989999999998545E-3</v>
      </c>
      <c r="I14087">
        <v>4.4620908835509539E-3</v>
      </c>
      <c r="J14087">
        <v>0</v>
      </c>
      <c r="K14087">
        <v>1</v>
      </c>
      <c r="L14087" s="17" t="s">
        <v>162</v>
      </c>
    </row>
    <row r="14088" spans="1:12" x14ac:dyDescent="0.35">
      <c r="A14088" s="1">
        <v>44221</v>
      </c>
      <c r="B14088" s="17" t="s">
        <v>91</v>
      </c>
      <c r="C14088">
        <v>1.3688199999999999</v>
      </c>
      <c r="D14088">
        <v>1.3729469999999999</v>
      </c>
      <c r="E14088" s="17" t="s">
        <v>2</v>
      </c>
      <c r="F14088" s="17" t="s">
        <v>92</v>
      </c>
      <c r="G14088" s="17" t="s">
        <v>38</v>
      </c>
      <c r="H14088">
        <v>-4.1269999999999918E-3</v>
      </c>
      <c r="I14088">
        <v>-3.0059426911599589E-3</v>
      </c>
      <c r="J14088">
        <v>0</v>
      </c>
      <c r="K14088">
        <v>0</v>
      </c>
      <c r="L14088" s="17" t="s">
        <v>162</v>
      </c>
    </row>
    <row r="14089" spans="1:12" x14ac:dyDescent="0.35">
      <c r="A14089" s="1">
        <v>44222</v>
      </c>
      <c r="B14089" s="17" t="s">
        <v>91</v>
      </c>
      <c r="C14089">
        <v>1.367899</v>
      </c>
      <c r="D14089">
        <v>1.3688199999999999</v>
      </c>
      <c r="E14089" s="17" t="s">
        <v>2</v>
      </c>
      <c r="F14089" s="17" t="s">
        <v>92</v>
      </c>
      <c r="G14089" s="17" t="s">
        <v>38</v>
      </c>
      <c r="H14089">
        <v>-9.2099999999994964E-4</v>
      </c>
      <c r="I14089">
        <v>-6.7284230212880417E-4</v>
      </c>
      <c r="J14089">
        <v>0</v>
      </c>
      <c r="K14089">
        <v>0</v>
      </c>
      <c r="L14089" s="17" t="s">
        <v>162</v>
      </c>
    </row>
    <row r="14090" spans="1:12" x14ac:dyDescent="0.35">
      <c r="A14090" s="1">
        <v>44223</v>
      </c>
      <c r="B14090" s="17" t="s">
        <v>91</v>
      </c>
      <c r="C14090">
        <v>1.374155</v>
      </c>
      <c r="D14090">
        <v>1.367899</v>
      </c>
      <c r="E14090" s="17" t="s">
        <v>2</v>
      </c>
      <c r="F14090" s="17" t="s">
        <v>92</v>
      </c>
      <c r="G14090" s="17" t="s">
        <v>38</v>
      </c>
      <c r="H14090">
        <v>6.2560000000000393E-3</v>
      </c>
      <c r="I14090">
        <v>4.5734370739360427E-3</v>
      </c>
      <c r="J14090">
        <v>0</v>
      </c>
      <c r="K14090">
        <v>1</v>
      </c>
      <c r="L14090" s="17" t="s">
        <v>162</v>
      </c>
    </row>
    <row r="14091" spans="1:12" x14ac:dyDescent="0.35">
      <c r="A14091" s="1">
        <v>44224</v>
      </c>
      <c r="B14091" s="17" t="s">
        <v>91</v>
      </c>
      <c r="C14091">
        <v>1.3669420000000001</v>
      </c>
      <c r="D14091">
        <v>1.374155</v>
      </c>
      <c r="E14091" s="17" t="s">
        <v>2</v>
      </c>
      <c r="F14091" s="17" t="s">
        <v>92</v>
      </c>
      <c r="G14091" s="17" t="s">
        <v>38</v>
      </c>
      <c r="H14091">
        <v>-7.2129999999999139E-3</v>
      </c>
      <c r="I14091">
        <v>-5.2490439579231697E-3</v>
      </c>
      <c r="J14091">
        <v>0</v>
      </c>
      <c r="K14091">
        <v>0</v>
      </c>
      <c r="L14091" s="17" t="s">
        <v>162</v>
      </c>
    </row>
    <row r="14092" spans="1:12" x14ac:dyDescent="0.35">
      <c r="A14092" s="1">
        <v>44225</v>
      </c>
      <c r="B14092" s="17" t="s">
        <v>91</v>
      </c>
      <c r="C14092">
        <v>1.372501</v>
      </c>
      <c r="D14092">
        <v>1.3669420000000001</v>
      </c>
      <c r="E14092" s="17" t="s">
        <v>2</v>
      </c>
      <c r="F14092" s="17" t="s">
        <v>92</v>
      </c>
      <c r="G14092" s="17" t="s">
        <v>38</v>
      </c>
      <c r="H14092">
        <v>5.5589999999998696E-3</v>
      </c>
      <c r="I14092">
        <v>4.0667416759451892E-3</v>
      </c>
      <c r="J14092">
        <v>0</v>
      </c>
      <c r="K14092">
        <v>1</v>
      </c>
      <c r="L14092" s="17" t="s">
        <v>162</v>
      </c>
    </row>
    <row r="14093" spans="1:12" x14ac:dyDescent="0.35">
      <c r="A14093" s="1">
        <v>44228</v>
      </c>
      <c r="B14093" s="17" t="s">
        <v>91</v>
      </c>
      <c r="C14093">
        <v>1.369769</v>
      </c>
      <c r="D14093">
        <v>1.372501</v>
      </c>
      <c r="E14093" s="17" t="s">
        <v>2</v>
      </c>
      <c r="F14093" s="17" t="s">
        <v>92</v>
      </c>
      <c r="G14093" s="17" t="s">
        <v>38</v>
      </c>
      <c r="H14093">
        <v>-2.7319999999999567E-3</v>
      </c>
      <c r="I14093">
        <v>-1.9905267828584147E-3</v>
      </c>
      <c r="J14093">
        <v>0</v>
      </c>
      <c r="K14093">
        <v>0</v>
      </c>
      <c r="L14093" s="17" t="s">
        <v>162</v>
      </c>
    </row>
    <row r="14094" spans="1:12" x14ac:dyDescent="0.35">
      <c r="A14094" s="1">
        <v>44229</v>
      </c>
      <c r="B14094" s="17" t="s">
        <v>91</v>
      </c>
      <c r="C14094">
        <v>1.367877</v>
      </c>
      <c r="D14094">
        <v>1.369769</v>
      </c>
      <c r="E14094" s="17" t="s">
        <v>2</v>
      </c>
      <c r="F14094" s="17" t="s">
        <v>92</v>
      </c>
      <c r="G14094" s="17" t="s">
        <v>38</v>
      </c>
      <c r="H14094">
        <v>-1.8920000000000048E-3</v>
      </c>
      <c r="I14094">
        <v>-1.3812547955166198E-3</v>
      </c>
      <c r="J14094">
        <v>0</v>
      </c>
      <c r="K14094">
        <v>0</v>
      </c>
      <c r="L14094" s="17" t="s">
        <v>162</v>
      </c>
    </row>
    <row r="14095" spans="1:12" x14ac:dyDescent="0.35">
      <c r="A14095" s="1">
        <v>44230</v>
      </c>
      <c r="B14095" s="17" t="s">
        <v>91</v>
      </c>
      <c r="C14095">
        <v>1.365934</v>
      </c>
      <c r="D14095">
        <v>1.367877</v>
      </c>
      <c r="E14095" s="17" t="s">
        <v>2</v>
      </c>
      <c r="F14095" s="17" t="s">
        <v>92</v>
      </c>
      <c r="G14095" s="17" t="s">
        <v>38</v>
      </c>
      <c r="H14095">
        <v>-1.943000000000028E-3</v>
      </c>
      <c r="I14095">
        <v>-1.4204493532678948E-3</v>
      </c>
      <c r="J14095">
        <v>0</v>
      </c>
      <c r="K14095">
        <v>0</v>
      </c>
      <c r="L14095" s="17" t="s">
        <v>162</v>
      </c>
    </row>
    <row r="14096" spans="1:12" x14ac:dyDescent="0.35">
      <c r="A14096" s="1">
        <v>44231</v>
      </c>
      <c r="B14096" s="17" t="s">
        <v>91</v>
      </c>
      <c r="C14096">
        <v>1.364908</v>
      </c>
      <c r="D14096">
        <v>1.365934</v>
      </c>
      <c r="E14096" s="17" t="s">
        <v>2</v>
      </c>
      <c r="F14096" s="17" t="s">
        <v>92</v>
      </c>
      <c r="G14096" s="17" t="s">
        <v>38</v>
      </c>
      <c r="H14096">
        <v>-1.0259999999999714E-3</v>
      </c>
      <c r="I14096">
        <v>-7.511343886307621E-4</v>
      </c>
      <c r="J14096">
        <v>0</v>
      </c>
      <c r="K14096">
        <v>0</v>
      </c>
      <c r="L14096" s="17" t="s">
        <v>162</v>
      </c>
    </row>
    <row r="14097" spans="1:12" x14ac:dyDescent="0.35">
      <c r="A14097" s="1">
        <v>44232</v>
      </c>
      <c r="B14097" s="17" t="s">
        <v>91</v>
      </c>
      <c r="C14097">
        <v>1.367615</v>
      </c>
      <c r="D14097">
        <v>1.364908</v>
      </c>
      <c r="E14097" s="17" t="s">
        <v>2</v>
      </c>
      <c r="F14097" s="17" t="s">
        <v>92</v>
      </c>
      <c r="G14097" s="17" t="s">
        <v>38</v>
      </c>
      <c r="H14097">
        <v>2.7070000000000149E-3</v>
      </c>
      <c r="I14097">
        <v>1.9832838550290677E-3</v>
      </c>
      <c r="J14097">
        <v>0</v>
      </c>
      <c r="K14097">
        <v>1</v>
      </c>
      <c r="L14097" s="17" t="s">
        <v>162</v>
      </c>
    </row>
    <row r="14098" spans="1:12" x14ac:dyDescent="0.35">
      <c r="A14098" s="1">
        <v>44235</v>
      </c>
      <c r="B14098" s="17" t="s">
        <v>91</v>
      </c>
      <c r="C14098">
        <v>1.373872</v>
      </c>
      <c r="D14098">
        <v>1.367615</v>
      </c>
      <c r="E14098" s="17" t="s">
        <v>2</v>
      </c>
      <c r="F14098" s="17" t="s">
        <v>92</v>
      </c>
      <c r="G14098" s="17" t="s">
        <v>38</v>
      </c>
      <c r="H14098">
        <v>6.256999999999957E-3</v>
      </c>
      <c r="I14098">
        <v>4.5751179973895851E-3</v>
      </c>
      <c r="J14098">
        <v>0</v>
      </c>
      <c r="K14098">
        <v>1</v>
      </c>
      <c r="L14098" s="17" t="s">
        <v>162</v>
      </c>
    </row>
    <row r="14099" spans="1:12" x14ac:dyDescent="0.35">
      <c r="A14099" s="1">
        <v>44236</v>
      </c>
      <c r="B14099" s="17" t="s">
        <v>91</v>
      </c>
      <c r="C14099">
        <v>1.3745700000000001</v>
      </c>
      <c r="D14099">
        <v>1.373872</v>
      </c>
      <c r="E14099" s="17" t="s">
        <v>2</v>
      </c>
      <c r="F14099" s="17" t="s">
        <v>92</v>
      </c>
      <c r="G14099" s="17" t="s">
        <v>38</v>
      </c>
      <c r="H14099">
        <v>6.9800000000008744E-4</v>
      </c>
      <c r="I14099">
        <v>5.0805315196764144E-4</v>
      </c>
      <c r="J14099">
        <v>0</v>
      </c>
      <c r="K14099">
        <v>1</v>
      </c>
      <c r="L14099" s="17" t="s">
        <v>162</v>
      </c>
    </row>
    <row r="14100" spans="1:12" x14ac:dyDescent="0.35">
      <c r="A14100" s="1">
        <v>44237</v>
      </c>
      <c r="B14100" s="17" t="s">
        <v>91</v>
      </c>
      <c r="C14100">
        <v>1.381799</v>
      </c>
      <c r="D14100">
        <v>1.3745700000000001</v>
      </c>
      <c r="E14100" s="17" t="s">
        <v>2</v>
      </c>
      <c r="F14100" s="17" t="s">
        <v>92</v>
      </c>
      <c r="G14100" s="17" t="s">
        <v>38</v>
      </c>
      <c r="H14100">
        <v>7.2289999999999299E-3</v>
      </c>
      <c r="I14100">
        <v>5.2590992092071921E-3</v>
      </c>
      <c r="J14100">
        <v>0</v>
      </c>
      <c r="K14100">
        <v>1</v>
      </c>
      <c r="L14100" s="17" t="s">
        <v>162</v>
      </c>
    </row>
    <row r="14101" spans="1:12" x14ac:dyDescent="0.35">
      <c r="A14101" s="1">
        <v>44238</v>
      </c>
      <c r="B14101" s="17" t="s">
        <v>91</v>
      </c>
      <c r="C14101">
        <v>1.3832599999999999</v>
      </c>
      <c r="D14101">
        <v>1.381799</v>
      </c>
      <c r="E14101" s="17" t="s">
        <v>2</v>
      </c>
      <c r="F14101" s="17" t="s">
        <v>92</v>
      </c>
      <c r="G14101" s="17" t="s">
        <v>38</v>
      </c>
      <c r="H14101">
        <v>1.4609999999999346E-3</v>
      </c>
      <c r="I14101">
        <v>1.0573173088125947E-3</v>
      </c>
      <c r="J14101">
        <v>0</v>
      </c>
      <c r="K14101">
        <v>1</v>
      </c>
      <c r="L14101" s="17" t="s">
        <v>162</v>
      </c>
    </row>
    <row r="14102" spans="1:12" x14ac:dyDescent="0.35">
      <c r="A14102" s="1">
        <v>44239</v>
      </c>
      <c r="B14102" s="17" t="s">
        <v>91</v>
      </c>
      <c r="C14102">
        <v>1.3810249999999999</v>
      </c>
      <c r="D14102">
        <v>1.3832599999999999</v>
      </c>
      <c r="E14102" s="17" t="s">
        <v>2</v>
      </c>
      <c r="F14102" s="17" t="s">
        <v>92</v>
      </c>
      <c r="G14102" s="17" t="s">
        <v>38</v>
      </c>
      <c r="H14102">
        <v>-2.234999999999987E-3</v>
      </c>
      <c r="I14102">
        <v>-1.6157483047293979E-3</v>
      </c>
      <c r="J14102">
        <v>0</v>
      </c>
      <c r="K14102">
        <v>0</v>
      </c>
      <c r="L14102" s="17" t="s">
        <v>162</v>
      </c>
    </row>
    <row r="14103" spans="1:12" x14ac:dyDescent="0.35">
      <c r="A14103" s="1">
        <v>44242</v>
      </c>
      <c r="B14103" s="17" t="s">
        <v>91</v>
      </c>
      <c r="C14103">
        <v>1.3871549999999999</v>
      </c>
      <c r="D14103">
        <v>1.3810249999999999</v>
      </c>
      <c r="E14103" s="17" t="s">
        <v>2</v>
      </c>
      <c r="F14103" s="17" t="s">
        <v>92</v>
      </c>
      <c r="G14103" s="17" t="s">
        <v>38</v>
      </c>
      <c r="H14103">
        <v>6.1299999999999688E-3</v>
      </c>
      <c r="I14103">
        <v>4.438732101156727E-3</v>
      </c>
      <c r="J14103">
        <v>0</v>
      </c>
      <c r="K14103">
        <v>1</v>
      </c>
      <c r="L14103" s="17" t="s">
        <v>162</v>
      </c>
    </row>
    <row r="14104" spans="1:12" x14ac:dyDescent="0.35">
      <c r="A14104" s="1">
        <v>44243</v>
      </c>
      <c r="B14104" s="17" t="s">
        <v>91</v>
      </c>
      <c r="C14104">
        <v>1.3914789999999999</v>
      </c>
      <c r="D14104">
        <v>1.3871549999999999</v>
      </c>
      <c r="E14104" s="17" t="s">
        <v>2</v>
      </c>
      <c r="F14104" s="17" t="s">
        <v>92</v>
      </c>
      <c r="G14104" s="17" t="s">
        <v>38</v>
      </c>
      <c r="H14104">
        <v>4.3239999999999945E-3</v>
      </c>
      <c r="I14104">
        <v>3.1171714768717228E-3</v>
      </c>
      <c r="J14104">
        <v>0</v>
      </c>
      <c r="K14104">
        <v>1</v>
      </c>
      <c r="L14104" s="17" t="s">
        <v>162</v>
      </c>
    </row>
    <row r="14105" spans="1:12" x14ac:dyDescent="0.35">
      <c r="A14105" s="1">
        <v>44244</v>
      </c>
      <c r="B14105" s="17" t="s">
        <v>91</v>
      </c>
      <c r="C14105">
        <v>1.3888119999999999</v>
      </c>
      <c r="D14105">
        <v>1.3914789999999999</v>
      </c>
      <c r="E14105" s="17" t="s">
        <v>2</v>
      </c>
      <c r="F14105" s="17" t="s">
        <v>92</v>
      </c>
      <c r="G14105" s="17" t="s">
        <v>38</v>
      </c>
      <c r="H14105">
        <v>-2.6669999999999749E-3</v>
      </c>
      <c r="I14105">
        <v>-1.9166656485652856E-3</v>
      </c>
      <c r="J14105">
        <v>0</v>
      </c>
      <c r="K14105">
        <v>0</v>
      </c>
      <c r="L14105" s="17" t="s">
        <v>162</v>
      </c>
    </row>
    <row r="14106" spans="1:12" x14ac:dyDescent="0.35">
      <c r="A14106" s="1">
        <v>44245</v>
      </c>
      <c r="B14106" s="17" t="s">
        <v>91</v>
      </c>
      <c r="C14106">
        <v>1.386636</v>
      </c>
      <c r="D14106">
        <v>1.3888119999999999</v>
      </c>
      <c r="E14106" s="17" t="s">
        <v>2</v>
      </c>
      <c r="F14106" s="17" t="s">
        <v>92</v>
      </c>
      <c r="G14106" s="17" t="s">
        <v>38</v>
      </c>
      <c r="H14106">
        <v>-2.1759999999999557E-3</v>
      </c>
      <c r="I14106">
        <v>-1.5668067384210073E-3</v>
      </c>
      <c r="J14106">
        <v>0</v>
      </c>
      <c r="K14106">
        <v>0</v>
      </c>
      <c r="L14106" s="17" t="s">
        <v>162</v>
      </c>
    </row>
    <row r="14107" spans="1:12" x14ac:dyDescent="0.35">
      <c r="A14107" s="1">
        <v>44246</v>
      </c>
      <c r="B14107" s="17" t="s">
        <v>91</v>
      </c>
      <c r="C14107">
        <v>1.396746</v>
      </c>
      <c r="D14107">
        <v>1.386636</v>
      </c>
      <c r="E14107" s="17" t="s">
        <v>2</v>
      </c>
      <c r="F14107" s="17" t="s">
        <v>92</v>
      </c>
      <c r="G14107" s="17" t="s">
        <v>38</v>
      </c>
      <c r="H14107">
        <v>1.0110000000000063E-2</v>
      </c>
      <c r="I14107">
        <v>7.2910266284735605E-3</v>
      </c>
      <c r="J14107">
        <v>0</v>
      </c>
      <c r="K14107">
        <v>1</v>
      </c>
      <c r="L14107" s="17" t="s">
        <v>162</v>
      </c>
    </row>
    <row r="14108" spans="1:12" x14ac:dyDescent="0.35">
      <c r="A14108" s="1">
        <v>44249</v>
      </c>
      <c r="B14108" s="17" t="s">
        <v>91</v>
      </c>
      <c r="C14108">
        <v>1.4031149999999999</v>
      </c>
      <c r="D14108">
        <v>1.396746</v>
      </c>
      <c r="E14108" s="17" t="s">
        <v>2</v>
      </c>
      <c r="F14108" s="17" t="s">
        <v>92</v>
      </c>
      <c r="G14108" s="17" t="s">
        <v>38</v>
      </c>
      <c r="H14108">
        <v>6.368999999999847E-3</v>
      </c>
      <c r="I14108">
        <v>4.5598841879624834E-3</v>
      </c>
      <c r="J14108">
        <v>0</v>
      </c>
      <c r="K14108">
        <v>1</v>
      </c>
      <c r="L14108" s="17" t="s">
        <v>162</v>
      </c>
    </row>
    <row r="14109" spans="1:12" x14ac:dyDescent="0.35">
      <c r="A14109" s="1">
        <v>44250</v>
      </c>
      <c r="B14109" s="17" t="s">
        <v>91</v>
      </c>
      <c r="C14109">
        <v>1.4071229999999999</v>
      </c>
      <c r="D14109">
        <v>1.4031149999999999</v>
      </c>
      <c r="E14109" s="17" t="s">
        <v>2</v>
      </c>
      <c r="F14109" s="17" t="s">
        <v>92</v>
      </c>
      <c r="G14109" s="17" t="s">
        <v>38</v>
      </c>
      <c r="H14109">
        <v>4.0080000000000116E-3</v>
      </c>
      <c r="I14109">
        <v>2.856501427181672E-3</v>
      </c>
      <c r="J14109">
        <v>0</v>
      </c>
      <c r="K14109">
        <v>1</v>
      </c>
      <c r="L14109" s="17" t="s">
        <v>162</v>
      </c>
    </row>
    <row r="14110" spans="1:12" x14ac:dyDescent="0.35">
      <c r="A14110" s="1">
        <v>44251</v>
      </c>
      <c r="B14110" s="17" t="s">
        <v>91</v>
      </c>
      <c r="C14110">
        <v>1.412031</v>
      </c>
      <c r="D14110">
        <v>1.4071229999999999</v>
      </c>
      <c r="E14110" s="17" t="s">
        <v>2</v>
      </c>
      <c r="F14110" s="17" t="s">
        <v>92</v>
      </c>
      <c r="G14110" s="17" t="s">
        <v>38</v>
      </c>
      <c r="H14110">
        <v>4.9080000000001345E-3</v>
      </c>
      <c r="I14110">
        <v>3.4879680027972925E-3</v>
      </c>
      <c r="J14110">
        <v>0</v>
      </c>
      <c r="K14110">
        <v>1</v>
      </c>
      <c r="L14110" s="17" t="s">
        <v>162</v>
      </c>
    </row>
    <row r="14111" spans="1:12" x14ac:dyDescent="0.35">
      <c r="A14111" s="1">
        <v>44252</v>
      </c>
      <c r="B14111" s="17" t="s">
        <v>91</v>
      </c>
      <c r="C14111">
        <v>1.4148270000000001</v>
      </c>
      <c r="D14111">
        <v>1.412031</v>
      </c>
      <c r="E14111" s="17" t="s">
        <v>2</v>
      </c>
      <c r="F14111" s="17" t="s">
        <v>92</v>
      </c>
      <c r="G14111" s="17" t="s">
        <v>38</v>
      </c>
      <c r="H14111">
        <v>2.7960000000000207E-3</v>
      </c>
      <c r="I14111">
        <v>1.9801264986392089E-3</v>
      </c>
      <c r="J14111">
        <v>0</v>
      </c>
      <c r="K14111">
        <v>1</v>
      </c>
      <c r="L14111" s="17" t="s">
        <v>162</v>
      </c>
    </row>
    <row r="14112" spans="1:12" x14ac:dyDescent="0.35">
      <c r="A14112" s="1">
        <v>44253</v>
      </c>
      <c r="B14112" s="17" t="s">
        <v>91</v>
      </c>
      <c r="C14112">
        <v>1.4008149999999999</v>
      </c>
      <c r="D14112">
        <v>1.4148270000000001</v>
      </c>
      <c r="E14112" s="17" t="s">
        <v>2</v>
      </c>
      <c r="F14112" s="17" t="s">
        <v>92</v>
      </c>
      <c r="G14112" s="17" t="s">
        <v>38</v>
      </c>
      <c r="H14112">
        <v>-1.4012000000000135E-2</v>
      </c>
      <c r="I14112">
        <v>-9.9036843373784458E-3</v>
      </c>
      <c r="J14112">
        <v>0</v>
      </c>
      <c r="K14112">
        <v>0</v>
      </c>
      <c r="L14112" s="17" t="s">
        <v>162</v>
      </c>
    </row>
    <row r="14113" spans="1:12" x14ac:dyDescent="0.35">
      <c r="A14113" s="1">
        <v>44256</v>
      </c>
      <c r="B14113" s="17" t="s">
        <v>91</v>
      </c>
      <c r="C14113">
        <v>1.3972530000000001</v>
      </c>
      <c r="D14113">
        <v>1.4008149999999999</v>
      </c>
      <c r="E14113" s="17" t="s">
        <v>2</v>
      </c>
      <c r="F14113" s="17" t="s">
        <v>92</v>
      </c>
      <c r="G14113" s="17" t="s">
        <v>38</v>
      </c>
      <c r="H14113">
        <v>-3.5619999999998431E-3</v>
      </c>
      <c r="I14113">
        <v>-2.5428054382626137E-3</v>
      </c>
      <c r="J14113">
        <v>0</v>
      </c>
      <c r="K14113">
        <v>0</v>
      </c>
      <c r="L14113" s="17" t="s">
        <v>162</v>
      </c>
    </row>
    <row r="14114" spans="1:12" x14ac:dyDescent="0.35">
      <c r="A14114" s="1">
        <v>44257</v>
      </c>
      <c r="B14114" s="17" t="s">
        <v>91</v>
      </c>
      <c r="C14114">
        <v>1.392952</v>
      </c>
      <c r="D14114">
        <v>1.3972530000000001</v>
      </c>
      <c r="E14114" s="17" t="s">
        <v>2</v>
      </c>
      <c r="F14114" s="17" t="s">
        <v>92</v>
      </c>
      <c r="G14114" s="17" t="s">
        <v>38</v>
      </c>
      <c r="H14114">
        <v>-4.3010000000001103E-3</v>
      </c>
      <c r="I14114">
        <v>-3.0781826913236971E-3</v>
      </c>
      <c r="J14114">
        <v>0</v>
      </c>
      <c r="K14114">
        <v>0</v>
      </c>
      <c r="L14114" s="17" t="s">
        <v>162</v>
      </c>
    </row>
    <row r="14115" spans="1:12" x14ac:dyDescent="0.35">
      <c r="A14115" s="1">
        <v>44258</v>
      </c>
      <c r="B14115" s="17" t="s">
        <v>91</v>
      </c>
      <c r="C14115">
        <v>1.3954979999999999</v>
      </c>
      <c r="D14115">
        <v>1.392952</v>
      </c>
      <c r="E14115" s="17" t="s">
        <v>2</v>
      </c>
      <c r="F14115" s="17" t="s">
        <v>92</v>
      </c>
      <c r="G14115" s="17" t="s">
        <v>38</v>
      </c>
      <c r="H14115">
        <v>2.5459999999999372E-3</v>
      </c>
      <c r="I14115">
        <v>1.8277729598722263E-3</v>
      </c>
      <c r="J14115">
        <v>0</v>
      </c>
      <c r="K14115">
        <v>1</v>
      </c>
      <c r="L14115" s="17" t="s">
        <v>162</v>
      </c>
    </row>
    <row r="14116" spans="1:12" x14ac:dyDescent="0.35">
      <c r="A14116" s="1">
        <v>44259</v>
      </c>
      <c r="B14116" s="17" t="s">
        <v>91</v>
      </c>
      <c r="C14116">
        <v>1.3926989999999999</v>
      </c>
      <c r="D14116">
        <v>1.3954979999999999</v>
      </c>
      <c r="E14116" s="17" t="s">
        <v>2</v>
      </c>
      <c r="F14116" s="17" t="s">
        <v>92</v>
      </c>
      <c r="G14116" s="17" t="s">
        <v>38</v>
      </c>
      <c r="H14116">
        <v>-2.7989999999999959E-3</v>
      </c>
      <c r="I14116">
        <v>-2.0057355868657611E-3</v>
      </c>
      <c r="J14116">
        <v>0</v>
      </c>
      <c r="K14116">
        <v>0</v>
      </c>
      <c r="L14116" s="17" t="s">
        <v>162</v>
      </c>
    </row>
    <row r="14117" spans="1:12" x14ac:dyDescent="0.35">
      <c r="A14117" s="1">
        <v>44260</v>
      </c>
      <c r="B14117" s="17" t="s">
        <v>91</v>
      </c>
      <c r="C14117">
        <v>1.38941</v>
      </c>
      <c r="D14117">
        <v>1.3926989999999999</v>
      </c>
      <c r="E14117" s="17" t="s">
        <v>2</v>
      </c>
      <c r="F14117" s="17" t="s">
        <v>92</v>
      </c>
      <c r="G14117" s="17" t="s">
        <v>38</v>
      </c>
      <c r="H14117">
        <v>-3.2889999999998754E-3</v>
      </c>
      <c r="I14117">
        <v>-2.3616014659304527E-3</v>
      </c>
      <c r="J14117">
        <v>0</v>
      </c>
      <c r="K14117">
        <v>0</v>
      </c>
      <c r="L14117" s="17" t="s">
        <v>162</v>
      </c>
    </row>
    <row r="14118" spans="1:12" x14ac:dyDescent="0.35">
      <c r="A14118" s="1">
        <v>44263</v>
      </c>
      <c r="B14118" s="17" t="s">
        <v>91</v>
      </c>
      <c r="C14118">
        <v>1.3853679999999999</v>
      </c>
      <c r="D14118">
        <v>1.38941</v>
      </c>
      <c r="E14118" s="17" t="s">
        <v>2</v>
      </c>
      <c r="F14118" s="17" t="s">
        <v>92</v>
      </c>
      <c r="G14118" s="17" t="s">
        <v>38</v>
      </c>
      <c r="H14118">
        <v>-4.0420000000001011E-3</v>
      </c>
      <c r="I14118">
        <v>-2.9091484874875675E-3</v>
      </c>
      <c r="J14118">
        <v>0</v>
      </c>
      <c r="K14118">
        <v>0</v>
      </c>
      <c r="L14118" s="17" t="s">
        <v>162</v>
      </c>
    </row>
    <row r="14119" spans="1:12" x14ac:dyDescent="0.35">
      <c r="A14119" s="1">
        <v>44264</v>
      </c>
      <c r="B14119" s="17" t="s">
        <v>91</v>
      </c>
      <c r="C14119">
        <v>1.382361</v>
      </c>
      <c r="D14119">
        <v>1.3853679999999999</v>
      </c>
      <c r="E14119" s="17" t="s">
        <v>2</v>
      </c>
      <c r="F14119" s="17" t="s">
        <v>92</v>
      </c>
      <c r="G14119" s="17" t="s">
        <v>38</v>
      </c>
      <c r="H14119">
        <v>-3.0069999999999819E-3</v>
      </c>
      <c r="I14119">
        <v>-2.1705424118356872E-3</v>
      </c>
      <c r="J14119">
        <v>0</v>
      </c>
      <c r="K14119">
        <v>0</v>
      </c>
      <c r="L14119" s="17" t="s">
        <v>162</v>
      </c>
    </row>
    <row r="14120" spans="1:12" x14ac:dyDescent="0.35">
      <c r="A14120" s="1">
        <v>44265</v>
      </c>
      <c r="B14120" s="17" t="s">
        <v>91</v>
      </c>
      <c r="C14120">
        <v>1.389043</v>
      </c>
      <c r="D14120">
        <v>1.382361</v>
      </c>
      <c r="E14120" s="17" t="s">
        <v>2</v>
      </c>
      <c r="F14120" s="17" t="s">
        <v>92</v>
      </c>
      <c r="G14120" s="17" t="s">
        <v>38</v>
      </c>
      <c r="H14120">
        <v>6.6820000000000768E-3</v>
      </c>
      <c r="I14120">
        <v>4.8337590542557821E-3</v>
      </c>
      <c r="J14120">
        <v>0</v>
      </c>
      <c r="K14120">
        <v>1</v>
      </c>
      <c r="L14120" s="17" t="s">
        <v>162</v>
      </c>
    </row>
    <row r="14121" spans="1:12" x14ac:dyDescent="0.35">
      <c r="A14121" s="1">
        <v>44266</v>
      </c>
      <c r="B14121" s="17" t="s">
        <v>91</v>
      </c>
      <c r="C14121">
        <v>1.393146</v>
      </c>
      <c r="D14121">
        <v>1.389043</v>
      </c>
      <c r="E14121" s="17" t="s">
        <v>2</v>
      </c>
      <c r="F14121" s="17" t="s">
        <v>92</v>
      </c>
      <c r="G14121" s="17" t="s">
        <v>38</v>
      </c>
      <c r="H14121">
        <v>4.1029999999999678E-3</v>
      </c>
      <c r="I14121">
        <v>2.9538322427743184E-3</v>
      </c>
      <c r="J14121">
        <v>0</v>
      </c>
      <c r="K14121">
        <v>1</v>
      </c>
      <c r="L14121" s="17" t="s">
        <v>162</v>
      </c>
    </row>
    <row r="14122" spans="1:12" x14ac:dyDescent="0.35">
      <c r="A14122" s="1">
        <v>44267</v>
      </c>
      <c r="B14122" s="17" t="s">
        <v>91</v>
      </c>
      <c r="C14122">
        <v>1.3989929999999999</v>
      </c>
      <c r="D14122">
        <v>1.393146</v>
      </c>
      <c r="E14122" s="17" t="s">
        <v>2</v>
      </c>
      <c r="F14122" s="17" t="s">
        <v>92</v>
      </c>
      <c r="G14122" s="17" t="s">
        <v>38</v>
      </c>
      <c r="H14122">
        <v>5.8469999999999356E-3</v>
      </c>
      <c r="I14122">
        <v>4.1969757656411715E-3</v>
      </c>
      <c r="J14122">
        <v>0</v>
      </c>
      <c r="K14122">
        <v>1</v>
      </c>
      <c r="L14122" s="17" t="s">
        <v>162</v>
      </c>
    </row>
    <row r="14123" spans="1:12" x14ac:dyDescent="0.35">
      <c r="A14123" s="1">
        <v>44270</v>
      </c>
      <c r="B14123" s="17" t="s">
        <v>91</v>
      </c>
      <c r="C14123">
        <v>1.392952</v>
      </c>
      <c r="D14123">
        <v>1.3989929999999999</v>
      </c>
      <c r="E14123" s="17" t="s">
        <v>2</v>
      </c>
      <c r="F14123" s="17" t="s">
        <v>92</v>
      </c>
      <c r="G14123" s="17" t="s">
        <v>38</v>
      </c>
      <c r="H14123">
        <v>-6.0409999999999631E-3</v>
      </c>
      <c r="I14123">
        <v>-4.318105951923965E-3</v>
      </c>
      <c r="J14123">
        <v>0</v>
      </c>
      <c r="K14123">
        <v>0</v>
      </c>
      <c r="L14123" s="17" t="s">
        <v>162</v>
      </c>
    </row>
    <row r="14124" spans="1:12" x14ac:dyDescent="0.35">
      <c r="A14124" s="1">
        <v>44271</v>
      </c>
      <c r="B14124" s="17" t="s">
        <v>91</v>
      </c>
      <c r="C14124">
        <v>1.389912</v>
      </c>
      <c r="D14124">
        <v>1.392952</v>
      </c>
      <c r="E14124" s="17" t="s">
        <v>2</v>
      </c>
      <c r="F14124" s="17" t="s">
        <v>92</v>
      </c>
      <c r="G14124" s="17" t="s">
        <v>38</v>
      </c>
      <c r="H14124">
        <v>-3.0399999999999316E-3</v>
      </c>
      <c r="I14124">
        <v>-2.1824154744743045E-3</v>
      </c>
      <c r="J14124">
        <v>0</v>
      </c>
      <c r="K14124">
        <v>0</v>
      </c>
      <c r="L14124" s="17" t="s">
        <v>162</v>
      </c>
    </row>
    <row r="14125" spans="1:12" x14ac:dyDescent="0.35">
      <c r="A14125" s="1">
        <v>44272</v>
      </c>
      <c r="B14125" s="17" t="s">
        <v>91</v>
      </c>
      <c r="C14125">
        <v>1.3902209999999999</v>
      </c>
      <c r="D14125">
        <v>1.389912</v>
      </c>
      <c r="E14125" s="17" t="s">
        <v>2</v>
      </c>
      <c r="F14125" s="17" t="s">
        <v>92</v>
      </c>
      <c r="G14125" s="17" t="s">
        <v>38</v>
      </c>
      <c r="H14125">
        <v>3.0899999999989269E-4</v>
      </c>
      <c r="I14125">
        <v>2.2231623297006765E-4</v>
      </c>
      <c r="J14125">
        <v>0</v>
      </c>
      <c r="K14125">
        <v>1</v>
      </c>
      <c r="L14125" s="17" t="s">
        <v>162</v>
      </c>
    </row>
    <row r="14126" spans="1:12" x14ac:dyDescent="0.35">
      <c r="A14126" s="1">
        <v>44273</v>
      </c>
      <c r="B14126" s="17" t="s">
        <v>91</v>
      </c>
      <c r="C14126">
        <v>1.3975850000000001</v>
      </c>
      <c r="D14126">
        <v>1.3902209999999999</v>
      </c>
      <c r="E14126" s="17" t="s">
        <v>2</v>
      </c>
      <c r="F14126" s="17" t="s">
        <v>92</v>
      </c>
      <c r="G14126" s="17" t="s">
        <v>38</v>
      </c>
      <c r="H14126">
        <v>7.3640000000001482E-3</v>
      </c>
      <c r="I14126">
        <v>5.2969995417995758E-3</v>
      </c>
      <c r="J14126">
        <v>0</v>
      </c>
      <c r="K14126">
        <v>1</v>
      </c>
      <c r="L14126" s="17" t="s">
        <v>162</v>
      </c>
    </row>
    <row r="14127" spans="1:12" x14ac:dyDescent="0.35">
      <c r="A14127" s="1">
        <v>44274</v>
      </c>
      <c r="B14127" s="17" t="s">
        <v>91</v>
      </c>
      <c r="C14127">
        <v>1.392506</v>
      </c>
      <c r="D14127">
        <v>1.3975850000000001</v>
      </c>
      <c r="E14127" s="17" t="s">
        <v>2</v>
      </c>
      <c r="F14127" s="17" t="s">
        <v>92</v>
      </c>
      <c r="G14127" s="17" t="s">
        <v>38</v>
      </c>
      <c r="H14127">
        <v>-5.0790000000000557E-3</v>
      </c>
      <c r="I14127">
        <v>-3.6341260102248202E-3</v>
      </c>
      <c r="J14127">
        <v>0</v>
      </c>
      <c r="K14127">
        <v>0</v>
      </c>
      <c r="L14127" s="17" t="s">
        <v>162</v>
      </c>
    </row>
    <row r="14128" spans="1:12" x14ac:dyDescent="0.35">
      <c r="A14128" s="1">
        <v>44277</v>
      </c>
      <c r="B14128" s="17" t="s">
        <v>91</v>
      </c>
      <c r="C14128">
        <v>1.3832599999999999</v>
      </c>
      <c r="D14128">
        <v>1.392506</v>
      </c>
      <c r="E14128" s="17" t="s">
        <v>2</v>
      </c>
      <c r="F14128" s="17" t="s">
        <v>92</v>
      </c>
      <c r="G14128" s="17" t="s">
        <v>38</v>
      </c>
      <c r="H14128">
        <v>-9.2460000000000875E-3</v>
      </c>
      <c r="I14128">
        <v>-6.6398277637583518E-3</v>
      </c>
      <c r="J14128">
        <v>0</v>
      </c>
      <c r="K14128">
        <v>0</v>
      </c>
      <c r="L14128" s="17" t="s">
        <v>162</v>
      </c>
    </row>
    <row r="14129" spans="1:12" x14ac:dyDescent="0.35">
      <c r="A14129" s="1">
        <v>44278</v>
      </c>
      <c r="B14129" s="17" t="s">
        <v>91</v>
      </c>
      <c r="C14129">
        <v>1.3862509999999999</v>
      </c>
      <c r="D14129">
        <v>1.3832599999999999</v>
      </c>
      <c r="E14129" s="17" t="s">
        <v>2</v>
      </c>
      <c r="F14129" s="17" t="s">
        <v>92</v>
      </c>
      <c r="G14129" s="17" t="s">
        <v>38</v>
      </c>
      <c r="H14129">
        <v>2.9909999999999659E-3</v>
      </c>
      <c r="I14129">
        <v>2.1622833017653702E-3</v>
      </c>
      <c r="J14129">
        <v>0</v>
      </c>
      <c r="K14129">
        <v>1</v>
      </c>
      <c r="L14129" s="17" t="s">
        <v>162</v>
      </c>
    </row>
    <row r="14130" spans="1:12" x14ac:dyDescent="0.35">
      <c r="A14130" s="1">
        <v>44279</v>
      </c>
      <c r="B14130" s="17" t="s">
        <v>91</v>
      </c>
      <c r="C14130">
        <v>1.3730420000000001</v>
      </c>
      <c r="D14130">
        <v>1.3862509999999999</v>
      </c>
      <c r="E14130" s="17" t="s">
        <v>2</v>
      </c>
      <c r="F14130" s="17" t="s">
        <v>92</v>
      </c>
      <c r="G14130" s="17" t="s">
        <v>38</v>
      </c>
      <c r="H14130">
        <v>-1.3208999999999804E-2</v>
      </c>
      <c r="I14130">
        <v>-9.5285774365535571E-3</v>
      </c>
      <c r="J14130">
        <v>0</v>
      </c>
      <c r="K14130">
        <v>0</v>
      </c>
      <c r="L14130" s="17" t="s">
        <v>162</v>
      </c>
    </row>
    <row r="14131" spans="1:12" x14ac:dyDescent="0.35">
      <c r="A14131" s="1">
        <v>44280</v>
      </c>
      <c r="B14131" s="17" t="s">
        <v>91</v>
      </c>
      <c r="C14131">
        <v>1.3688880000000001</v>
      </c>
      <c r="D14131">
        <v>1.3730420000000001</v>
      </c>
      <c r="E14131" s="17" t="s">
        <v>2</v>
      </c>
      <c r="F14131" s="17" t="s">
        <v>92</v>
      </c>
      <c r="G14131" s="17" t="s">
        <v>38</v>
      </c>
      <c r="H14131">
        <v>-4.153999999999991E-3</v>
      </c>
      <c r="I14131">
        <v>-3.0253990773770872E-3</v>
      </c>
      <c r="J14131">
        <v>0</v>
      </c>
      <c r="K14131">
        <v>0</v>
      </c>
      <c r="L14131" s="17" t="s">
        <v>162</v>
      </c>
    </row>
    <row r="14132" spans="1:12" x14ac:dyDescent="0.35">
      <c r="A14132" s="1">
        <v>44281</v>
      </c>
      <c r="B14132" s="17" t="s">
        <v>91</v>
      </c>
      <c r="C14132">
        <v>1.374911</v>
      </c>
      <c r="D14132">
        <v>1.3688880000000001</v>
      </c>
      <c r="E14132" s="17" t="s">
        <v>2</v>
      </c>
      <c r="F14132" s="17" t="s">
        <v>92</v>
      </c>
      <c r="G14132" s="17" t="s">
        <v>38</v>
      </c>
      <c r="H14132">
        <v>6.0229999999998896E-3</v>
      </c>
      <c r="I14132">
        <v>4.3999216882607559E-3</v>
      </c>
      <c r="J14132">
        <v>0</v>
      </c>
      <c r="K14132">
        <v>1</v>
      </c>
      <c r="L14132" s="17" t="s">
        <v>162</v>
      </c>
    </row>
    <row r="14133" spans="1:12" x14ac:dyDescent="0.35">
      <c r="A14133" s="1">
        <v>44284</v>
      </c>
      <c r="B14133" s="17" t="s">
        <v>91</v>
      </c>
      <c r="C14133">
        <v>1.3791009999999999</v>
      </c>
      <c r="D14133">
        <v>1.374911</v>
      </c>
      <c r="E14133" s="17" t="s">
        <v>2</v>
      </c>
      <c r="F14133" s="17" t="s">
        <v>92</v>
      </c>
      <c r="G14133" s="17" t="s">
        <v>38</v>
      </c>
      <c r="H14133">
        <v>4.189999999999916E-3</v>
      </c>
      <c r="I14133">
        <v>3.0474699816932993E-3</v>
      </c>
      <c r="J14133">
        <v>0</v>
      </c>
      <c r="K14133">
        <v>1</v>
      </c>
      <c r="L14133" s="17" t="s">
        <v>162</v>
      </c>
    </row>
    <row r="14134" spans="1:12" x14ac:dyDescent="0.35">
      <c r="A14134" s="1">
        <v>44285</v>
      </c>
      <c r="B14134" s="17" t="s">
        <v>91</v>
      </c>
      <c r="C14134">
        <v>1.377505</v>
      </c>
      <c r="D14134">
        <v>1.3791009999999999</v>
      </c>
      <c r="E14134" s="17" t="s">
        <v>2</v>
      </c>
      <c r="F14134" s="17" t="s">
        <v>92</v>
      </c>
      <c r="G14134" s="17" t="s">
        <v>38</v>
      </c>
      <c r="H14134">
        <v>-1.5959999999999308E-3</v>
      </c>
      <c r="I14134">
        <v>-1.1572756455110473E-3</v>
      </c>
      <c r="J14134">
        <v>0</v>
      </c>
      <c r="K14134">
        <v>0</v>
      </c>
      <c r="L14134" s="17" t="s">
        <v>162</v>
      </c>
    </row>
    <row r="14135" spans="1:12" x14ac:dyDescent="0.35">
      <c r="A14135" s="1">
        <v>44286</v>
      </c>
      <c r="B14135" s="17" t="s">
        <v>91</v>
      </c>
      <c r="C14135">
        <v>1.374665</v>
      </c>
      <c r="D14135">
        <v>1.377505</v>
      </c>
      <c r="E14135" s="17" t="s">
        <v>2</v>
      </c>
      <c r="F14135" s="17" t="s">
        <v>92</v>
      </c>
      <c r="G14135" s="17" t="s">
        <v>38</v>
      </c>
      <c r="H14135">
        <v>-2.8399999999999537E-3</v>
      </c>
      <c r="I14135">
        <v>-2.0616985056315248E-3</v>
      </c>
      <c r="J14135">
        <v>0</v>
      </c>
      <c r="K14135">
        <v>0</v>
      </c>
      <c r="L14135" s="17" t="s">
        <v>162</v>
      </c>
    </row>
    <row r="14136" spans="1:12" x14ac:dyDescent="0.35">
      <c r="A14136" s="1">
        <v>44287</v>
      </c>
      <c r="B14136" s="17" t="s">
        <v>91</v>
      </c>
      <c r="C14136">
        <v>1.3786259999999999</v>
      </c>
      <c r="D14136">
        <v>1.374665</v>
      </c>
      <c r="E14136" s="17" t="s">
        <v>2</v>
      </c>
      <c r="F14136" s="17" t="s">
        <v>92</v>
      </c>
      <c r="G14136" s="17" t="s">
        <v>38</v>
      </c>
      <c r="H14136">
        <v>3.9609999999998813E-3</v>
      </c>
      <c r="I14136">
        <v>2.8814292936823744E-3</v>
      </c>
      <c r="J14136">
        <v>0</v>
      </c>
      <c r="K14136">
        <v>1</v>
      </c>
      <c r="L14136" s="17" t="s">
        <v>162</v>
      </c>
    </row>
    <row r="14137" spans="1:12" x14ac:dyDescent="0.35">
      <c r="A14137" s="1">
        <v>44288</v>
      </c>
      <c r="B14137" s="17" t="s">
        <v>91</v>
      </c>
      <c r="C14137">
        <v>1.3835090000000001</v>
      </c>
      <c r="D14137">
        <v>1.3786259999999999</v>
      </c>
      <c r="E14137" s="17" t="s">
        <v>2</v>
      </c>
      <c r="F14137" s="17" t="s">
        <v>92</v>
      </c>
      <c r="G14137" s="17" t="s">
        <v>38</v>
      </c>
      <c r="H14137">
        <v>4.8830000000001927E-3</v>
      </c>
      <c r="I14137">
        <v>3.5419323297255331E-3</v>
      </c>
      <c r="J14137">
        <v>0</v>
      </c>
      <c r="K14137">
        <v>1</v>
      </c>
      <c r="L14137" s="17" t="s">
        <v>162</v>
      </c>
    </row>
    <row r="14138" spans="1:12" x14ac:dyDescent="0.35">
      <c r="A14138" s="1">
        <v>44291</v>
      </c>
      <c r="B14138" s="17" t="s">
        <v>91</v>
      </c>
      <c r="C14138">
        <v>1.3831260000000001</v>
      </c>
      <c r="D14138">
        <v>1.3835090000000001</v>
      </c>
      <c r="E14138" s="17" t="s">
        <v>2</v>
      </c>
      <c r="F14138" s="17" t="s">
        <v>92</v>
      </c>
      <c r="G14138" s="17" t="s">
        <v>38</v>
      </c>
      <c r="H14138">
        <v>-3.8300000000002221E-4</v>
      </c>
      <c r="I14138">
        <v>-2.7683231551079335E-4</v>
      </c>
      <c r="J14138">
        <v>0</v>
      </c>
      <c r="K14138">
        <v>0</v>
      </c>
      <c r="L14138" s="17" t="s">
        <v>162</v>
      </c>
    </row>
    <row r="14139" spans="1:12" x14ac:dyDescent="0.35">
      <c r="A14139" s="1">
        <v>44292</v>
      </c>
      <c r="B14139" s="17" t="s">
        <v>91</v>
      </c>
      <c r="C14139">
        <v>1.3914010000000001</v>
      </c>
      <c r="D14139">
        <v>1.3831260000000001</v>
      </c>
      <c r="E14139" s="17" t="s">
        <v>2</v>
      </c>
      <c r="F14139" s="17" t="s">
        <v>92</v>
      </c>
      <c r="G14139" s="17" t="s">
        <v>38</v>
      </c>
      <c r="H14139">
        <v>8.2750000000000323E-3</v>
      </c>
      <c r="I14139">
        <v>5.9828244136832303E-3</v>
      </c>
      <c r="J14139">
        <v>0</v>
      </c>
      <c r="K14139">
        <v>1</v>
      </c>
      <c r="L14139" s="17" t="s">
        <v>162</v>
      </c>
    </row>
    <row r="14140" spans="1:12" x14ac:dyDescent="0.35">
      <c r="A14140" s="1">
        <v>44293</v>
      </c>
      <c r="B14140" s="17" t="s">
        <v>91</v>
      </c>
      <c r="C14140">
        <v>1.3831260000000001</v>
      </c>
      <c r="D14140">
        <v>1.3914010000000001</v>
      </c>
      <c r="E14140" s="17" t="s">
        <v>2</v>
      </c>
      <c r="F14140" s="17" t="s">
        <v>92</v>
      </c>
      <c r="G14140" s="17" t="s">
        <v>38</v>
      </c>
      <c r="H14140">
        <v>-8.2750000000000323E-3</v>
      </c>
      <c r="I14140">
        <v>-5.9472431024557492E-3</v>
      </c>
      <c r="J14140">
        <v>0</v>
      </c>
      <c r="K14140">
        <v>0</v>
      </c>
      <c r="L14140" s="17" t="s">
        <v>162</v>
      </c>
    </row>
    <row r="14141" spans="1:12" x14ac:dyDescent="0.35">
      <c r="A14141" s="1">
        <v>44294</v>
      </c>
      <c r="B14141" s="17" t="s">
        <v>91</v>
      </c>
      <c r="C14141">
        <v>1.374382</v>
      </c>
      <c r="D14141">
        <v>1.3831260000000001</v>
      </c>
      <c r="E14141" s="17" t="s">
        <v>2</v>
      </c>
      <c r="F14141" s="17" t="s">
        <v>92</v>
      </c>
      <c r="G14141" s="17" t="s">
        <v>38</v>
      </c>
      <c r="H14141">
        <v>-8.744000000000085E-3</v>
      </c>
      <c r="I14141">
        <v>-6.3219113804527461E-3</v>
      </c>
      <c r="J14141">
        <v>0</v>
      </c>
      <c r="K14141">
        <v>0</v>
      </c>
      <c r="L14141" s="17" t="s">
        <v>162</v>
      </c>
    </row>
    <row r="14142" spans="1:12" x14ac:dyDescent="0.35">
      <c r="A14142" s="1">
        <v>44295</v>
      </c>
      <c r="B14142" s="17" t="s">
        <v>91</v>
      </c>
      <c r="C14142">
        <v>1.3734379999999999</v>
      </c>
      <c r="D14142">
        <v>1.374382</v>
      </c>
      <c r="E14142" s="17" t="s">
        <v>2</v>
      </c>
      <c r="F14142" s="17" t="s">
        <v>92</v>
      </c>
      <c r="G14142" s="17" t="s">
        <v>38</v>
      </c>
      <c r="H14142">
        <v>-9.4400000000005591E-4</v>
      </c>
      <c r="I14142">
        <v>-6.868541642716915E-4</v>
      </c>
      <c r="J14142">
        <v>0</v>
      </c>
      <c r="K14142">
        <v>0</v>
      </c>
      <c r="L14142" s="17" t="s">
        <v>162</v>
      </c>
    </row>
    <row r="14143" spans="1:12" x14ac:dyDescent="0.35">
      <c r="A14143" s="1">
        <v>44298</v>
      </c>
      <c r="B14143" s="17" t="s">
        <v>91</v>
      </c>
      <c r="C14143">
        <v>1.3712150000000001</v>
      </c>
      <c r="D14143">
        <v>1.3734379999999999</v>
      </c>
      <c r="E14143" s="17" t="s">
        <v>2</v>
      </c>
      <c r="F14143" s="17" t="s">
        <v>92</v>
      </c>
      <c r="G14143" s="17" t="s">
        <v>38</v>
      </c>
      <c r="H14143">
        <v>-2.222999999999864E-3</v>
      </c>
      <c r="I14143">
        <v>-1.6185659636618937E-3</v>
      </c>
      <c r="J14143">
        <v>0</v>
      </c>
      <c r="K14143">
        <v>0</v>
      </c>
      <c r="L14143" s="17" t="s">
        <v>162</v>
      </c>
    </row>
    <row r="14144" spans="1:12" x14ac:dyDescent="0.35">
      <c r="A14144" s="1">
        <v>44299</v>
      </c>
      <c r="B14144" s="17" t="s">
        <v>91</v>
      </c>
      <c r="C14144">
        <v>1.375383</v>
      </c>
      <c r="D14144">
        <v>1.3712150000000001</v>
      </c>
      <c r="E14144" s="17" t="s">
        <v>2</v>
      </c>
      <c r="F14144" s="17" t="s">
        <v>92</v>
      </c>
      <c r="G14144" s="17" t="s">
        <v>38</v>
      </c>
      <c r="H14144">
        <v>4.1679999999999495E-3</v>
      </c>
      <c r="I14144">
        <v>3.0396400272750439E-3</v>
      </c>
      <c r="J14144">
        <v>0</v>
      </c>
      <c r="K14144">
        <v>1</v>
      </c>
      <c r="L14144" s="17" t="s">
        <v>162</v>
      </c>
    </row>
    <row r="14145" spans="1:12" x14ac:dyDescent="0.35">
      <c r="A14145" s="1">
        <v>44300</v>
      </c>
      <c r="B14145" s="17" t="s">
        <v>91</v>
      </c>
      <c r="C14145">
        <v>1.3759699999999999</v>
      </c>
      <c r="D14145">
        <v>1.375383</v>
      </c>
      <c r="E14145" s="17" t="s">
        <v>2</v>
      </c>
      <c r="F14145" s="17" t="s">
        <v>92</v>
      </c>
      <c r="G14145" s="17" t="s">
        <v>38</v>
      </c>
      <c r="H14145">
        <v>5.8699999999989316E-4</v>
      </c>
      <c r="I14145">
        <v>4.2679021043585182E-4</v>
      </c>
      <c r="J14145">
        <v>0</v>
      </c>
      <c r="K14145">
        <v>1</v>
      </c>
      <c r="L14145" s="17" t="s">
        <v>162</v>
      </c>
    </row>
    <row r="14146" spans="1:12" x14ac:dyDescent="0.35">
      <c r="A14146" s="1">
        <v>44301</v>
      </c>
      <c r="B14146" s="17" t="s">
        <v>91</v>
      </c>
      <c r="C14146">
        <v>1.377923</v>
      </c>
      <c r="D14146">
        <v>1.3759699999999999</v>
      </c>
      <c r="E14146" s="17" t="s">
        <v>2</v>
      </c>
      <c r="F14146" s="17" t="s">
        <v>92</v>
      </c>
      <c r="G14146" s="17" t="s">
        <v>38</v>
      </c>
      <c r="H14146">
        <v>1.9530000000000936E-3</v>
      </c>
      <c r="I14146">
        <v>1.4193623407487762E-3</v>
      </c>
      <c r="J14146">
        <v>0</v>
      </c>
      <c r="K14146">
        <v>1</v>
      </c>
      <c r="L14146" s="17" t="s">
        <v>162</v>
      </c>
    </row>
    <row r="14147" spans="1:12" x14ac:dyDescent="0.35">
      <c r="A14147" s="1">
        <v>44302</v>
      </c>
      <c r="B14147" s="17" t="s">
        <v>91</v>
      </c>
      <c r="C14147">
        <v>1.3785499999999999</v>
      </c>
      <c r="D14147">
        <v>1.377923</v>
      </c>
      <c r="E14147" s="17" t="s">
        <v>2</v>
      </c>
      <c r="F14147" s="17" t="s">
        <v>92</v>
      </c>
      <c r="G14147" s="17" t="s">
        <v>38</v>
      </c>
      <c r="H14147">
        <v>6.2699999999993317E-4</v>
      </c>
      <c r="I14147">
        <v>4.5503268324858007E-4</v>
      </c>
      <c r="J14147">
        <v>0</v>
      </c>
      <c r="K14147">
        <v>1</v>
      </c>
      <c r="L14147" s="17" t="s">
        <v>162</v>
      </c>
    </row>
    <row r="14148" spans="1:12" x14ac:dyDescent="0.35">
      <c r="A14148" s="1">
        <v>44305</v>
      </c>
      <c r="B14148" s="17" t="s">
        <v>91</v>
      </c>
      <c r="C14148">
        <v>1.381845</v>
      </c>
      <c r="D14148">
        <v>1.3785499999999999</v>
      </c>
      <c r="E14148" s="17" t="s">
        <v>2</v>
      </c>
      <c r="F14148" s="17" t="s">
        <v>92</v>
      </c>
      <c r="G14148" s="17" t="s">
        <v>38</v>
      </c>
      <c r="H14148">
        <v>3.2950000000000479E-3</v>
      </c>
      <c r="I14148">
        <v>2.3901925936672939E-3</v>
      </c>
      <c r="J14148">
        <v>0</v>
      </c>
      <c r="K14148">
        <v>1</v>
      </c>
      <c r="L14148" s="17" t="s">
        <v>162</v>
      </c>
    </row>
    <row r="14149" spans="1:12" x14ac:dyDescent="0.35">
      <c r="A14149" s="1">
        <v>44306</v>
      </c>
      <c r="B14149" s="17" t="s">
        <v>91</v>
      </c>
      <c r="C14149">
        <v>1.399384</v>
      </c>
      <c r="D14149">
        <v>1.381845</v>
      </c>
      <c r="E14149" s="17" t="s">
        <v>2</v>
      </c>
      <c r="F14149" s="17" t="s">
        <v>92</v>
      </c>
      <c r="G14149" s="17" t="s">
        <v>38</v>
      </c>
      <c r="H14149">
        <v>1.7538999999999971E-2</v>
      </c>
      <c r="I14149">
        <v>1.2692451034667398E-2</v>
      </c>
      <c r="J14149">
        <v>0</v>
      </c>
      <c r="K14149">
        <v>1</v>
      </c>
      <c r="L14149" s="17" t="s">
        <v>162</v>
      </c>
    </row>
    <row r="14150" spans="1:12" x14ac:dyDescent="0.35">
      <c r="A14150" s="1">
        <v>44307</v>
      </c>
      <c r="B14150" s="17" t="s">
        <v>91</v>
      </c>
      <c r="C14150">
        <v>1.3938839999999999</v>
      </c>
      <c r="D14150">
        <v>1.399384</v>
      </c>
      <c r="E14150" s="17" t="s">
        <v>2</v>
      </c>
      <c r="F14150" s="17" t="s">
        <v>92</v>
      </c>
      <c r="G14150" s="17" t="s">
        <v>38</v>
      </c>
      <c r="H14150">
        <v>-5.5000000000000604E-3</v>
      </c>
      <c r="I14150">
        <v>-3.9303007609062706E-3</v>
      </c>
      <c r="J14150">
        <v>0</v>
      </c>
      <c r="K14150">
        <v>0</v>
      </c>
      <c r="L14150" s="17" t="s">
        <v>162</v>
      </c>
    </row>
    <row r="14151" spans="1:12" x14ac:dyDescent="0.35">
      <c r="A14151" s="1">
        <v>44308</v>
      </c>
      <c r="B14151" s="17" t="s">
        <v>91</v>
      </c>
      <c r="C14151">
        <v>1.3931849999999999</v>
      </c>
      <c r="D14151">
        <v>1.3938839999999999</v>
      </c>
      <c r="E14151" s="17" t="s">
        <v>2</v>
      </c>
      <c r="F14151" s="17" t="s">
        <v>92</v>
      </c>
      <c r="G14151" s="17" t="s">
        <v>38</v>
      </c>
      <c r="H14151">
        <v>-6.9900000000000517E-4</v>
      </c>
      <c r="I14151">
        <v>-5.0147644997718978E-4</v>
      </c>
      <c r="J14151">
        <v>0</v>
      </c>
      <c r="K14151">
        <v>0</v>
      </c>
      <c r="L14151" s="17" t="s">
        <v>162</v>
      </c>
    </row>
    <row r="14152" spans="1:12" x14ac:dyDescent="0.35">
      <c r="A14152" s="1">
        <v>44309</v>
      </c>
      <c r="B14152" s="17" t="s">
        <v>91</v>
      </c>
      <c r="C14152">
        <v>1.384026</v>
      </c>
      <c r="D14152">
        <v>1.3931849999999999</v>
      </c>
      <c r="E14152" s="17" t="s">
        <v>2</v>
      </c>
      <c r="F14152" s="17" t="s">
        <v>92</v>
      </c>
      <c r="G14152" s="17" t="s">
        <v>38</v>
      </c>
      <c r="H14152">
        <v>-9.1589999999999172E-3</v>
      </c>
      <c r="I14152">
        <v>-6.5741448551340405E-3</v>
      </c>
      <c r="J14152">
        <v>0</v>
      </c>
      <c r="K14152">
        <v>0</v>
      </c>
      <c r="L14152" s="17" t="s">
        <v>162</v>
      </c>
    </row>
    <row r="14153" spans="1:12" x14ac:dyDescent="0.35">
      <c r="A14153" s="1">
        <v>44312</v>
      </c>
      <c r="B14153" s="17" t="s">
        <v>91</v>
      </c>
      <c r="C14153">
        <v>1.386636</v>
      </c>
      <c r="D14153">
        <v>1.384026</v>
      </c>
      <c r="E14153" s="17" t="s">
        <v>2</v>
      </c>
      <c r="F14153" s="17" t="s">
        <v>92</v>
      </c>
      <c r="G14153" s="17" t="s">
        <v>38</v>
      </c>
      <c r="H14153">
        <v>2.6100000000000012E-3</v>
      </c>
      <c r="I14153">
        <v>1.8858027233592443E-3</v>
      </c>
      <c r="J14153">
        <v>0</v>
      </c>
      <c r="K14153">
        <v>1</v>
      </c>
      <c r="L14153" s="17" t="s">
        <v>162</v>
      </c>
    </row>
    <row r="14154" spans="1:12" x14ac:dyDescent="0.35">
      <c r="A14154" s="1">
        <v>44313</v>
      </c>
      <c r="B14154" s="17" t="s">
        <v>91</v>
      </c>
      <c r="C14154">
        <v>1.389564</v>
      </c>
      <c r="D14154">
        <v>1.386636</v>
      </c>
      <c r="E14154" s="17" t="s">
        <v>2</v>
      </c>
      <c r="F14154" s="17" t="s">
        <v>92</v>
      </c>
      <c r="G14154" s="17" t="s">
        <v>38</v>
      </c>
      <c r="H14154">
        <v>2.9280000000000417E-3</v>
      </c>
      <c r="I14154">
        <v>2.1115851600564542E-3</v>
      </c>
      <c r="J14154">
        <v>0</v>
      </c>
      <c r="K14154">
        <v>1</v>
      </c>
      <c r="L14154" s="17" t="s">
        <v>162</v>
      </c>
    </row>
    <row r="14155" spans="1:12" x14ac:dyDescent="0.35">
      <c r="A14155" s="1">
        <v>44314</v>
      </c>
      <c r="B14155" s="17" t="s">
        <v>91</v>
      </c>
      <c r="C14155">
        <v>1.3903559999999999</v>
      </c>
      <c r="D14155">
        <v>1.389564</v>
      </c>
      <c r="E14155" s="17" t="s">
        <v>2</v>
      </c>
      <c r="F14155" s="17" t="s">
        <v>92</v>
      </c>
      <c r="G14155" s="17" t="s">
        <v>38</v>
      </c>
      <c r="H14155">
        <v>7.9199999999990389E-4</v>
      </c>
      <c r="I14155">
        <v>5.6996295240802433E-4</v>
      </c>
      <c r="J14155">
        <v>0</v>
      </c>
      <c r="K14155">
        <v>1</v>
      </c>
      <c r="L14155" s="17" t="s">
        <v>162</v>
      </c>
    </row>
    <row r="14156" spans="1:12" x14ac:dyDescent="0.35">
      <c r="A14156" s="1">
        <v>44315</v>
      </c>
      <c r="B14156" s="17" t="s">
        <v>91</v>
      </c>
      <c r="C14156">
        <v>1.3956729999999999</v>
      </c>
      <c r="D14156">
        <v>1.3903559999999999</v>
      </c>
      <c r="E14156" s="17" t="s">
        <v>2</v>
      </c>
      <c r="F14156" s="17" t="s">
        <v>92</v>
      </c>
      <c r="G14156" s="17" t="s">
        <v>38</v>
      </c>
      <c r="H14156">
        <v>5.3170000000000162E-3</v>
      </c>
      <c r="I14156">
        <v>3.8242004206117111E-3</v>
      </c>
      <c r="J14156">
        <v>0</v>
      </c>
      <c r="K14156">
        <v>1</v>
      </c>
      <c r="L14156" s="17" t="s">
        <v>162</v>
      </c>
    </row>
    <row r="14157" spans="1:12" x14ac:dyDescent="0.35">
      <c r="A14157" s="1">
        <v>44316</v>
      </c>
      <c r="B14157" s="17" t="s">
        <v>91</v>
      </c>
      <c r="C14157">
        <v>1.395284</v>
      </c>
      <c r="D14157">
        <v>1.3956729999999999</v>
      </c>
      <c r="E14157" s="17" t="s">
        <v>2</v>
      </c>
      <c r="F14157" s="17" t="s">
        <v>92</v>
      </c>
      <c r="G14157" s="17" t="s">
        <v>38</v>
      </c>
      <c r="H14157">
        <v>-3.889999999999727E-4</v>
      </c>
      <c r="I14157">
        <v>-2.7871858236132156E-4</v>
      </c>
      <c r="J14157">
        <v>0</v>
      </c>
      <c r="K14157">
        <v>0</v>
      </c>
      <c r="L14157" s="17" t="s">
        <v>162</v>
      </c>
    </row>
    <row r="14158" spans="1:12" x14ac:dyDescent="0.35">
      <c r="A14158" s="1">
        <v>44319</v>
      </c>
      <c r="B14158" s="17" t="s">
        <v>91</v>
      </c>
      <c r="C14158">
        <v>1.3819790000000001</v>
      </c>
      <c r="D14158">
        <v>1.395284</v>
      </c>
      <c r="E14158" s="17" t="s">
        <v>2</v>
      </c>
      <c r="F14158" s="17" t="s">
        <v>92</v>
      </c>
      <c r="G14158" s="17" t="s">
        <v>38</v>
      </c>
      <c r="H14158">
        <v>-1.33049999999999E-2</v>
      </c>
      <c r="I14158">
        <v>-9.5356930918722646E-3</v>
      </c>
      <c r="J14158">
        <v>0</v>
      </c>
      <c r="K14158">
        <v>0</v>
      </c>
      <c r="L14158" s="17" t="s">
        <v>162</v>
      </c>
    </row>
    <row r="14159" spans="1:12" x14ac:dyDescent="0.35">
      <c r="A14159" s="1">
        <v>44320</v>
      </c>
      <c r="B14159" s="17" t="s">
        <v>91</v>
      </c>
      <c r="C14159">
        <v>1.3903760000000001</v>
      </c>
      <c r="D14159">
        <v>1.3819790000000001</v>
      </c>
      <c r="E14159" s="17" t="s">
        <v>2</v>
      </c>
      <c r="F14159" s="17" t="s">
        <v>92</v>
      </c>
      <c r="G14159" s="17" t="s">
        <v>38</v>
      </c>
      <c r="H14159">
        <v>8.3969999999999878E-3</v>
      </c>
      <c r="I14159">
        <v>6.0760691732652866E-3</v>
      </c>
      <c r="J14159">
        <v>0</v>
      </c>
      <c r="K14159">
        <v>1</v>
      </c>
      <c r="L14159" s="17" t="s">
        <v>162</v>
      </c>
    </row>
    <row r="14160" spans="1:12" x14ac:dyDescent="0.35">
      <c r="A14160" s="1">
        <v>44321</v>
      </c>
      <c r="B14160" s="17" t="s">
        <v>91</v>
      </c>
      <c r="C14160">
        <v>1.3888119999999999</v>
      </c>
      <c r="D14160">
        <v>1.3903760000000001</v>
      </c>
      <c r="E14160" s="17" t="s">
        <v>2</v>
      </c>
      <c r="F14160" s="17" t="s">
        <v>92</v>
      </c>
      <c r="G14160" s="17" t="s">
        <v>38</v>
      </c>
      <c r="H14160">
        <v>-1.5640000000001208E-3</v>
      </c>
      <c r="I14160">
        <v>-1.1248755732263221E-3</v>
      </c>
      <c r="J14160">
        <v>0</v>
      </c>
      <c r="K14160">
        <v>0</v>
      </c>
      <c r="L14160" s="17" t="s">
        <v>162</v>
      </c>
    </row>
    <row r="14161" spans="1:12" x14ac:dyDescent="0.35">
      <c r="A14161" s="1">
        <v>44322</v>
      </c>
      <c r="B14161" s="17" t="s">
        <v>91</v>
      </c>
      <c r="C14161">
        <v>1.3909750000000001</v>
      </c>
      <c r="D14161">
        <v>1.3888119999999999</v>
      </c>
      <c r="E14161" s="17" t="s">
        <v>2</v>
      </c>
      <c r="F14161" s="17" t="s">
        <v>92</v>
      </c>
      <c r="G14161" s="17" t="s">
        <v>38</v>
      </c>
      <c r="H14161">
        <v>2.163000000000137E-3</v>
      </c>
      <c r="I14161">
        <v>1.5574462202228502E-3</v>
      </c>
      <c r="J14161">
        <v>0</v>
      </c>
      <c r="K14161">
        <v>1</v>
      </c>
      <c r="L14161" s="17" t="s">
        <v>162</v>
      </c>
    </row>
    <row r="14162" spans="1:12" x14ac:dyDescent="0.35">
      <c r="A14162" s="1">
        <v>44323</v>
      </c>
      <c r="B14162" s="17" t="s">
        <v>91</v>
      </c>
      <c r="C14162">
        <v>1.3898539999999999</v>
      </c>
      <c r="D14162">
        <v>1.3909750000000001</v>
      </c>
      <c r="E14162" s="17" t="s">
        <v>2</v>
      </c>
      <c r="F14162" s="17" t="s">
        <v>92</v>
      </c>
      <c r="G14162" s="17" t="s">
        <v>38</v>
      </c>
      <c r="H14162">
        <v>-1.1210000000001497E-3</v>
      </c>
      <c r="I14162">
        <v>-8.0590952389521708E-4</v>
      </c>
      <c r="J14162">
        <v>0</v>
      </c>
      <c r="K14162">
        <v>0</v>
      </c>
      <c r="L14162" s="17" t="s">
        <v>162</v>
      </c>
    </row>
    <row r="14163" spans="1:12" x14ac:dyDescent="0.35">
      <c r="A14163" s="1">
        <v>44326</v>
      </c>
      <c r="B14163" s="17" t="s">
        <v>91</v>
      </c>
      <c r="C14163">
        <v>1.40412</v>
      </c>
      <c r="D14163">
        <v>1.3898539999999999</v>
      </c>
      <c r="E14163" s="17" t="s">
        <v>2</v>
      </c>
      <c r="F14163" s="17" t="s">
        <v>92</v>
      </c>
      <c r="G14163" s="17" t="s">
        <v>38</v>
      </c>
      <c r="H14163">
        <v>1.4266000000000112E-2</v>
      </c>
      <c r="I14163">
        <v>1.0264387482426293E-2</v>
      </c>
      <c r="J14163">
        <v>0</v>
      </c>
      <c r="K14163">
        <v>1</v>
      </c>
      <c r="L14163" s="17" t="s">
        <v>162</v>
      </c>
    </row>
    <row r="14164" spans="1:12" x14ac:dyDescent="0.35">
      <c r="A14164" s="1">
        <v>44327</v>
      </c>
      <c r="B14164" s="17" t="s">
        <v>91</v>
      </c>
      <c r="C14164">
        <v>1.4131279999999999</v>
      </c>
      <c r="D14164">
        <v>1.40412</v>
      </c>
      <c r="E14164" s="17" t="s">
        <v>2</v>
      </c>
      <c r="F14164" s="17" t="s">
        <v>92</v>
      </c>
      <c r="G14164" s="17" t="s">
        <v>38</v>
      </c>
      <c r="H14164">
        <v>9.007999999999905E-3</v>
      </c>
      <c r="I14164">
        <v>6.4154060906474551E-3</v>
      </c>
      <c r="J14164">
        <v>0</v>
      </c>
      <c r="K14164">
        <v>1</v>
      </c>
      <c r="L14164" s="17" t="s">
        <v>162</v>
      </c>
    </row>
    <row r="14165" spans="1:12" x14ac:dyDescent="0.35">
      <c r="A14165" s="1">
        <v>44328</v>
      </c>
      <c r="B14165" s="17" t="s">
        <v>91</v>
      </c>
      <c r="C14165">
        <v>1.4138269999999999</v>
      </c>
      <c r="D14165">
        <v>1.4131279999999999</v>
      </c>
      <c r="E14165" s="17" t="s">
        <v>2</v>
      </c>
      <c r="F14165" s="17" t="s">
        <v>92</v>
      </c>
      <c r="G14165" s="17" t="s">
        <v>38</v>
      </c>
      <c r="H14165">
        <v>6.9900000000000517E-4</v>
      </c>
      <c r="I14165">
        <v>4.9464733555630146E-4</v>
      </c>
      <c r="J14165">
        <v>0</v>
      </c>
      <c r="K14165">
        <v>1</v>
      </c>
      <c r="L14165" s="17" t="s">
        <v>162</v>
      </c>
    </row>
    <row r="14166" spans="1:12" x14ac:dyDescent="0.35">
      <c r="A14166" s="1">
        <v>44329</v>
      </c>
      <c r="B14166" s="17" t="s">
        <v>91</v>
      </c>
      <c r="C14166">
        <v>1.406371</v>
      </c>
      <c r="D14166">
        <v>1.4138269999999999</v>
      </c>
      <c r="E14166" s="17" t="s">
        <v>2</v>
      </c>
      <c r="F14166" s="17" t="s">
        <v>92</v>
      </c>
      <c r="G14166" s="17" t="s">
        <v>38</v>
      </c>
      <c r="H14166">
        <v>-7.4559999999999071E-3</v>
      </c>
      <c r="I14166">
        <v>-5.273629659074206E-3</v>
      </c>
      <c r="J14166">
        <v>0</v>
      </c>
      <c r="K14166">
        <v>0</v>
      </c>
      <c r="L14166" s="17" t="s">
        <v>162</v>
      </c>
    </row>
    <row r="14167" spans="1:12" x14ac:dyDescent="0.35">
      <c r="A14167" s="1">
        <v>44330</v>
      </c>
      <c r="B14167" s="17" t="s">
        <v>91</v>
      </c>
      <c r="C14167">
        <v>1.4050860000000001</v>
      </c>
      <c r="D14167">
        <v>1.406371</v>
      </c>
      <c r="E14167" s="17" t="s">
        <v>2</v>
      </c>
      <c r="F14167" s="17" t="s">
        <v>92</v>
      </c>
      <c r="G14167" s="17" t="s">
        <v>38</v>
      </c>
      <c r="H14167">
        <v>-1.2849999999999806E-3</v>
      </c>
      <c r="I14167">
        <v>-9.1369915904123485E-4</v>
      </c>
      <c r="J14167">
        <v>0</v>
      </c>
      <c r="K14167">
        <v>0</v>
      </c>
      <c r="L14167" s="17" t="s">
        <v>162</v>
      </c>
    </row>
    <row r="14168" spans="1:12" x14ac:dyDescent="0.35">
      <c r="A14168" s="1">
        <v>44333</v>
      </c>
      <c r="B14168" s="17" t="s">
        <v>91</v>
      </c>
      <c r="C14168">
        <v>1.4101790000000001</v>
      </c>
      <c r="D14168">
        <v>1.4050860000000001</v>
      </c>
      <c r="E14168" s="17" t="s">
        <v>2</v>
      </c>
      <c r="F14168" s="17" t="s">
        <v>92</v>
      </c>
      <c r="G14168" s="17" t="s">
        <v>38</v>
      </c>
      <c r="H14168">
        <v>5.0930000000000142E-3</v>
      </c>
      <c r="I14168">
        <v>3.6246891649336864E-3</v>
      </c>
      <c r="J14168">
        <v>0</v>
      </c>
      <c r="K14168">
        <v>1</v>
      </c>
      <c r="L14168" s="17" t="s">
        <v>162</v>
      </c>
    </row>
    <row r="14169" spans="1:12" x14ac:dyDescent="0.35">
      <c r="A14169" s="1">
        <v>44334</v>
      </c>
      <c r="B14169" s="17" t="s">
        <v>91</v>
      </c>
      <c r="C14169">
        <v>1.4148670000000001</v>
      </c>
      <c r="D14169">
        <v>1.4101790000000001</v>
      </c>
      <c r="E14169" s="17" t="s">
        <v>2</v>
      </c>
      <c r="F14169" s="17" t="s">
        <v>92</v>
      </c>
      <c r="G14169" s="17" t="s">
        <v>38</v>
      </c>
      <c r="H14169">
        <v>4.6880000000000255E-3</v>
      </c>
      <c r="I14169">
        <v>3.3244006611926752E-3</v>
      </c>
      <c r="J14169">
        <v>0</v>
      </c>
      <c r="K14169">
        <v>1</v>
      </c>
      <c r="L14169" s="17" t="s">
        <v>162</v>
      </c>
    </row>
    <row r="14170" spans="1:12" x14ac:dyDescent="0.35">
      <c r="A14170" s="1">
        <v>44335</v>
      </c>
      <c r="B14170" s="17" t="s">
        <v>91</v>
      </c>
      <c r="C14170">
        <v>1.4188019999999999</v>
      </c>
      <c r="D14170">
        <v>1.4148670000000001</v>
      </c>
      <c r="E14170" s="17" t="s">
        <v>2</v>
      </c>
      <c r="F14170" s="17" t="s">
        <v>92</v>
      </c>
      <c r="G14170" s="17" t="s">
        <v>38</v>
      </c>
      <c r="H14170">
        <v>3.9349999999997998E-3</v>
      </c>
      <c r="I14170">
        <v>2.7811801391931534E-3</v>
      </c>
      <c r="J14170">
        <v>0</v>
      </c>
      <c r="K14170">
        <v>1</v>
      </c>
      <c r="L14170" s="17" t="s">
        <v>162</v>
      </c>
    </row>
    <row r="14171" spans="1:12" x14ac:dyDescent="0.35">
      <c r="A14171" s="1">
        <v>44336</v>
      </c>
      <c r="B14171" s="17" t="s">
        <v>91</v>
      </c>
      <c r="C14171">
        <v>1.4106160000000001</v>
      </c>
      <c r="D14171">
        <v>1.4188019999999999</v>
      </c>
      <c r="E14171" s="17" t="s">
        <v>2</v>
      </c>
      <c r="F14171" s="17" t="s">
        <v>92</v>
      </c>
      <c r="G14171" s="17" t="s">
        <v>38</v>
      </c>
      <c r="H14171">
        <v>-8.1859999999998045E-3</v>
      </c>
      <c r="I14171">
        <v>-5.7696563720658735E-3</v>
      </c>
      <c r="J14171">
        <v>0</v>
      </c>
      <c r="K14171">
        <v>0</v>
      </c>
      <c r="L14171" s="17" t="s">
        <v>162</v>
      </c>
    </row>
    <row r="14172" spans="1:12" x14ac:dyDescent="0.35">
      <c r="A14172" s="1">
        <v>44337</v>
      </c>
      <c r="B14172" s="17" t="s">
        <v>91</v>
      </c>
      <c r="C14172">
        <v>1.41856</v>
      </c>
      <c r="D14172">
        <v>1.4106160000000001</v>
      </c>
      <c r="E14172" s="17" t="s">
        <v>2</v>
      </c>
      <c r="F14172" s="17" t="s">
        <v>92</v>
      </c>
      <c r="G14172" s="17" t="s">
        <v>38</v>
      </c>
      <c r="H14172">
        <v>7.9439999999999511E-3</v>
      </c>
      <c r="I14172">
        <v>5.6315822307417118E-3</v>
      </c>
      <c r="J14172">
        <v>0</v>
      </c>
      <c r="K14172">
        <v>1</v>
      </c>
      <c r="L14172" s="17" t="s">
        <v>162</v>
      </c>
    </row>
    <row r="14173" spans="1:12" x14ac:dyDescent="0.35">
      <c r="A14173" s="1">
        <v>44340</v>
      </c>
      <c r="B14173" s="17" t="s">
        <v>91</v>
      </c>
      <c r="C14173">
        <v>1.4142870000000001</v>
      </c>
      <c r="D14173">
        <v>1.41856</v>
      </c>
      <c r="E14173" s="17" t="s">
        <v>2</v>
      </c>
      <c r="F14173" s="17" t="s">
        <v>92</v>
      </c>
      <c r="G14173" s="17" t="s">
        <v>38</v>
      </c>
      <c r="H14173">
        <v>-4.2729999999999713E-3</v>
      </c>
      <c r="I14173">
        <v>-3.0122095646288993E-3</v>
      </c>
      <c r="J14173">
        <v>0</v>
      </c>
      <c r="K14173">
        <v>0</v>
      </c>
      <c r="L14173" s="17" t="s">
        <v>162</v>
      </c>
    </row>
    <row r="14174" spans="1:12" x14ac:dyDescent="0.35">
      <c r="A14174" s="1">
        <v>44341</v>
      </c>
      <c r="B14174" s="17" t="s">
        <v>91</v>
      </c>
      <c r="C14174">
        <v>1.4156089999999999</v>
      </c>
      <c r="D14174">
        <v>1.4142870000000001</v>
      </c>
      <c r="E14174" s="17" t="s">
        <v>2</v>
      </c>
      <c r="F14174" s="17" t="s">
        <v>92</v>
      </c>
      <c r="G14174" s="17" t="s">
        <v>38</v>
      </c>
      <c r="H14174">
        <v>1.3219999999998233E-3</v>
      </c>
      <c r="I14174">
        <v>9.3474662497769066E-4</v>
      </c>
      <c r="J14174">
        <v>0</v>
      </c>
      <c r="K14174">
        <v>1</v>
      </c>
      <c r="L14174" s="17" t="s">
        <v>162</v>
      </c>
    </row>
    <row r="14175" spans="1:12" x14ac:dyDescent="0.35">
      <c r="A14175" s="1">
        <v>44342</v>
      </c>
      <c r="B14175" s="17" t="s">
        <v>91</v>
      </c>
      <c r="C14175">
        <v>1.4143870000000001</v>
      </c>
      <c r="D14175">
        <v>1.4156089999999999</v>
      </c>
      <c r="E14175" s="17" t="s">
        <v>2</v>
      </c>
      <c r="F14175" s="17" t="s">
        <v>92</v>
      </c>
      <c r="G14175" s="17" t="s">
        <v>38</v>
      </c>
      <c r="H14175">
        <v>-1.2219999999998343E-3</v>
      </c>
      <c r="I14175">
        <v>-8.6323271468310417E-4</v>
      </c>
      <c r="J14175">
        <v>0</v>
      </c>
      <c r="K14175">
        <v>0</v>
      </c>
      <c r="L14175" s="17" t="s">
        <v>162</v>
      </c>
    </row>
    <row r="14176" spans="1:12" x14ac:dyDescent="0.35">
      <c r="A14176" s="1">
        <v>44343</v>
      </c>
      <c r="B14176" s="17" t="s">
        <v>91</v>
      </c>
      <c r="C14176">
        <v>1.4116120000000001</v>
      </c>
      <c r="D14176">
        <v>1.4143870000000001</v>
      </c>
      <c r="E14176" s="17" t="s">
        <v>2</v>
      </c>
      <c r="F14176" s="17" t="s">
        <v>92</v>
      </c>
      <c r="G14176" s="17" t="s">
        <v>38</v>
      </c>
      <c r="H14176">
        <v>-2.7749999999999719E-3</v>
      </c>
      <c r="I14176">
        <v>-1.9619807025941073E-3</v>
      </c>
      <c r="J14176">
        <v>0</v>
      </c>
      <c r="K14176">
        <v>0</v>
      </c>
      <c r="L14176" s="17" t="s">
        <v>162</v>
      </c>
    </row>
    <row r="14177" spans="1:12" x14ac:dyDescent="0.35">
      <c r="A14177" s="1">
        <v>44344</v>
      </c>
      <c r="B14177" s="17" t="s">
        <v>91</v>
      </c>
      <c r="C14177">
        <v>1.420374</v>
      </c>
      <c r="D14177">
        <v>1.4116120000000001</v>
      </c>
      <c r="E14177" s="17" t="s">
        <v>2</v>
      </c>
      <c r="F14177" s="17" t="s">
        <v>92</v>
      </c>
      <c r="G14177" s="17" t="s">
        <v>38</v>
      </c>
      <c r="H14177">
        <v>8.7619999999999365E-3</v>
      </c>
      <c r="I14177">
        <v>6.2070880666925017E-3</v>
      </c>
      <c r="J14177">
        <v>0</v>
      </c>
      <c r="K14177">
        <v>1</v>
      </c>
      <c r="L14177" s="17" t="s">
        <v>162</v>
      </c>
    </row>
    <row r="14178" spans="1:12" x14ac:dyDescent="0.35">
      <c r="A14178" s="1">
        <v>44347</v>
      </c>
      <c r="B14178" s="17" t="s">
        <v>91</v>
      </c>
      <c r="C14178">
        <v>1.418037</v>
      </c>
      <c r="D14178">
        <v>1.420374</v>
      </c>
      <c r="E14178" s="17" t="s">
        <v>2</v>
      </c>
      <c r="F14178" s="17" t="s">
        <v>92</v>
      </c>
      <c r="G14178" s="17" t="s">
        <v>38</v>
      </c>
      <c r="H14178">
        <v>-2.3370000000000335E-3</v>
      </c>
      <c r="I14178">
        <v>-1.6453412974329531E-3</v>
      </c>
      <c r="J14178">
        <v>0</v>
      </c>
      <c r="K14178">
        <v>0</v>
      </c>
      <c r="L14178" s="17" t="s">
        <v>162</v>
      </c>
    </row>
    <row r="14179" spans="1:12" x14ac:dyDescent="0.35">
      <c r="A14179" s="1">
        <v>44348</v>
      </c>
      <c r="B14179" s="17" t="s">
        <v>91</v>
      </c>
      <c r="C14179">
        <v>1.4226780000000001</v>
      </c>
      <c r="D14179">
        <v>1.418037</v>
      </c>
      <c r="E14179" s="17" t="s">
        <v>2</v>
      </c>
      <c r="F14179" s="17" t="s">
        <v>92</v>
      </c>
      <c r="G14179" s="17" t="s">
        <v>38</v>
      </c>
      <c r="H14179">
        <v>4.6410000000001173E-3</v>
      </c>
      <c r="I14179">
        <v>3.2728342067238846E-3</v>
      </c>
      <c r="J14179">
        <v>0</v>
      </c>
      <c r="K14179">
        <v>1</v>
      </c>
      <c r="L14179" s="17" t="s">
        <v>162</v>
      </c>
    </row>
    <row r="14180" spans="1:12" x14ac:dyDescent="0.35">
      <c r="A14180" s="1">
        <v>44349</v>
      </c>
      <c r="B14180" s="17" t="s">
        <v>91</v>
      </c>
      <c r="C14180">
        <v>1.4157090000000001</v>
      </c>
      <c r="D14180">
        <v>1.4226780000000001</v>
      </c>
      <c r="E14180" s="17" t="s">
        <v>2</v>
      </c>
      <c r="F14180" s="17" t="s">
        <v>92</v>
      </c>
      <c r="G14180" s="17" t="s">
        <v>38</v>
      </c>
      <c r="H14180">
        <v>-6.969000000000003E-3</v>
      </c>
      <c r="I14180">
        <v>-4.8985083061662601E-3</v>
      </c>
      <c r="J14180">
        <v>0</v>
      </c>
      <c r="K14180">
        <v>0</v>
      </c>
      <c r="L14180" s="17" t="s">
        <v>162</v>
      </c>
    </row>
    <row r="14181" spans="1:12" x14ac:dyDescent="0.35">
      <c r="A14181" s="1">
        <v>44350</v>
      </c>
      <c r="B14181" s="17" t="s">
        <v>91</v>
      </c>
      <c r="C14181">
        <v>1.4171929999999999</v>
      </c>
      <c r="D14181">
        <v>1.4157090000000001</v>
      </c>
      <c r="E14181" s="17" t="s">
        <v>2</v>
      </c>
      <c r="F14181" s="17" t="s">
        <v>92</v>
      </c>
      <c r="G14181" s="17" t="s">
        <v>38</v>
      </c>
      <c r="H14181">
        <v>1.4839999999998188E-3</v>
      </c>
      <c r="I14181">
        <v>1.0482380206665485E-3</v>
      </c>
      <c r="J14181">
        <v>0</v>
      </c>
      <c r="K14181">
        <v>1</v>
      </c>
      <c r="L14181" s="17" t="s">
        <v>162</v>
      </c>
    </row>
    <row r="14182" spans="1:12" x14ac:dyDescent="0.35">
      <c r="A14182" s="1">
        <v>44351</v>
      </c>
      <c r="B14182" s="17" t="s">
        <v>91</v>
      </c>
      <c r="C14182">
        <v>1.4109940000000001</v>
      </c>
      <c r="D14182">
        <v>1.4171929999999999</v>
      </c>
      <c r="E14182" s="17" t="s">
        <v>2</v>
      </c>
      <c r="F14182" s="17" t="s">
        <v>92</v>
      </c>
      <c r="G14182" s="17" t="s">
        <v>38</v>
      </c>
      <c r="H14182">
        <v>-6.1989999999998435E-3</v>
      </c>
      <c r="I14182">
        <v>-4.3741395843754829E-3</v>
      </c>
      <c r="J14182">
        <v>0</v>
      </c>
      <c r="K14182">
        <v>0</v>
      </c>
      <c r="L14182" s="17" t="s">
        <v>162</v>
      </c>
    </row>
    <row r="14183" spans="1:12" x14ac:dyDescent="0.35">
      <c r="A14183" s="1">
        <v>44354</v>
      </c>
      <c r="B14183" s="17" t="s">
        <v>91</v>
      </c>
      <c r="C14183">
        <v>1.416431</v>
      </c>
      <c r="D14183">
        <v>1.4109940000000001</v>
      </c>
      <c r="E14183" s="17" t="s">
        <v>2</v>
      </c>
      <c r="F14183" s="17" t="s">
        <v>92</v>
      </c>
      <c r="G14183" s="17" t="s">
        <v>38</v>
      </c>
      <c r="H14183">
        <v>5.4369999999999141E-3</v>
      </c>
      <c r="I14183">
        <v>3.8533119205325563E-3</v>
      </c>
      <c r="J14183">
        <v>0</v>
      </c>
      <c r="K14183">
        <v>1</v>
      </c>
      <c r="L14183" s="17" t="s">
        <v>162</v>
      </c>
    </row>
    <row r="14184" spans="1:12" x14ac:dyDescent="0.35">
      <c r="A14184" s="1">
        <v>44355</v>
      </c>
      <c r="B14184" s="17" t="s">
        <v>91</v>
      </c>
      <c r="C14184">
        <v>1.417656</v>
      </c>
      <c r="D14184">
        <v>1.416431</v>
      </c>
      <c r="E14184" s="17" t="s">
        <v>2</v>
      </c>
      <c r="F14184" s="17" t="s">
        <v>92</v>
      </c>
      <c r="G14184" s="17" t="s">
        <v>38</v>
      </c>
      <c r="H14184">
        <v>1.2250000000000316E-3</v>
      </c>
      <c r="I14184">
        <v>8.648497526529931E-4</v>
      </c>
      <c r="J14184">
        <v>0</v>
      </c>
      <c r="K14184">
        <v>1</v>
      </c>
      <c r="L14184" s="17" t="s">
        <v>162</v>
      </c>
    </row>
    <row r="14185" spans="1:12" x14ac:dyDescent="0.35">
      <c r="A14185" s="1">
        <v>44356</v>
      </c>
      <c r="B14185" s="17" t="s">
        <v>91</v>
      </c>
      <c r="C14185">
        <v>1.4149879999999999</v>
      </c>
      <c r="D14185">
        <v>1.417656</v>
      </c>
      <c r="E14185" s="17" t="s">
        <v>2</v>
      </c>
      <c r="F14185" s="17" t="s">
        <v>92</v>
      </c>
      <c r="G14185" s="17" t="s">
        <v>38</v>
      </c>
      <c r="H14185">
        <v>-2.6680000000001147E-3</v>
      </c>
      <c r="I14185">
        <v>-1.8819798314965793E-3</v>
      </c>
      <c r="J14185">
        <v>0</v>
      </c>
      <c r="K14185">
        <v>0</v>
      </c>
      <c r="L14185" s="17" t="s">
        <v>162</v>
      </c>
    </row>
    <row r="14186" spans="1:12" x14ac:dyDescent="0.35">
      <c r="A14186" s="1">
        <v>44357</v>
      </c>
      <c r="B14186" s="17" t="s">
        <v>91</v>
      </c>
      <c r="C14186">
        <v>1.411233</v>
      </c>
      <c r="D14186">
        <v>1.4149879999999999</v>
      </c>
      <c r="E14186" s="17" t="s">
        <v>2</v>
      </c>
      <c r="F14186" s="17" t="s">
        <v>92</v>
      </c>
      <c r="G14186" s="17" t="s">
        <v>38</v>
      </c>
      <c r="H14186">
        <v>-3.7549999999999528E-3</v>
      </c>
      <c r="I14186">
        <v>-2.653732752503875E-3</v>
      </c>
      <c r="J14186">
        <v>0</v>
      </c>
      <c r="K14186">
        <v>0</v>
      </c>
      <c r="L14186" s="17" t="s">
        <v>162</v>
      </c>
    </row>
    <row r="14187" spans="1:12" x14ac:dyDescent="0.35">
      <c r="A14187" s="1">
        <v>44358</v>
      </c>
      <c r="B14187" s="17" t="s">
        <v>91</v>
      </c>
      <c r="C14187">
        <v>1.4170130000000001</v>
      </c>
      <c r="D14187">
        <v>1.411233</v>
      </c>
      <c r="E14187" s="17" t="s">
        <v>2</v>
      </c>
      <c r="F14187" s="17" t="s">
        <v>92</v>
      </c>
      <c r="G14187" s="17" t="s">
        <v>38</v>
      </c>
      <c r="H14187">
        <v>5.7800000000001184E-3</v>
      </c>
      <c r="I14187">
        <v>4.0957092131491532E-3</v>
      </c>
      <c r="J14187">
        <v>0</v>
      </c>
      <c r="K14187">
        <v>1</v>
      </c>
      <c r="L14187" s="17" t="s">
        <v>162</v>
      </c>
    </row>
    <row r="14188" spans="1:12" x14ac:dyDescent="0.35">
      <c r="A14188" s="1">
        <v>44361</v>
      </c>
      <c r="B14188" s="17" t="s">
        <v>91</v>
      </c>
      <c r="C14188">
        <v>1.411931</v>
      </c>
      <c r="D14188">
        <v>1.4170130000000001</v>
      </c>
      <c r="E14188" s="17" t="s">
        <v>2</v>
      </c>
      <c r="F14188" s="17" t="s">
        <v>92</v>
      </c>
      <c r="G14188" s="17" t="s">
        <v>38</v>
      </c>
      <c r="H14188">
        <v>-5.0820000000000309E-3</v>
      </c>
      <c r="I14188">
        <v>-3.5864173440893136E-3</v>
      </c>
      <c r="J14188">
        <v>0</v>
      </c>
      <c r="K14188">
        <v>0</v>
      </c>
      <c r="L14188" s="17" t="s">
        <v>162</v>
      </c>
    </row>
    <row r="14189" spans="1:12" x14ac:dyDescent="0.35">
      <c r="A14189" s="1">
        <v>44362</v>
      </c>
      <c r="B14189" s="17" t="s">
        <v>91</v>
      </c>
      <c r="C14189">
        <v>1.4109940000000001</v>
      </c>
      <c r="D14189">
        <v>1.411931</v>
      </c>
      <c r="E14189" s="17" t="s">
        <v>2</v>
      </c>
      <c r="F14189" s="17" t="s">
        <v>92</v>
      </c>
      <c r="G14189" s="17" t="s">
        <v>38</v>
      </c>
      <c r="H14189">
        <v>-9.3699999999996564E-4</v>
      </c>
      <c r="I14189">
        <v>-6.6363016323033183E-4</v>
      </c>
      <c r="J14189">
        <v>0</v>
      </c>
      <c r="K14189">
        <v>0</v>
      </c>
      <c r="L14189" s="17" t="s">
        <v>162</v>
      </c>
    </row>
    <row r="14190" spans="1:12" x14ac:dyDescent="0.35">
      <c r="A14190" s="1">
        <v>44363</v>
      </c>
      <c r="B14190" s="17" t="s">
        <v>91</v>
      </c>
      <c r="C14190">
        <v>1.408153</v>
      </c>
      <c r="D14190">
        <v>1.4109940000000001</v>
      </c>
      <c r="E14190" s="17" t="s">
        <v>2</v>
      </c>
      <c r="F14190" s="17" t="s">
        <v>92</v>
      </c>
      <c r="G14190" s="17" t="s">
        <v>38</v>
      </c>
      <c r="H14190">
        <v>-2.8410000000000935E-3</v>
      </c>
      <c r="I14190">
        <v>-2.0134741891178086E-3</v>
      </c>
      <c r="J14190">
        <v>0</v>
      </c>
      <c r="K14190">
        <v>0</v>
      </c>
      <c r="L14190" s="17" t="s">
        <v>162</v>
      </c>
    </row>
    <row r="14191" spans="1:12" x14ac:dyDescent="0.35">
      <c r="A14191" s="1">
        <v>44364</v>
      </c>
      <c r="B14191" s="17" t="s">
        <v>91</v>
      </c>
      <c r="C14191">
        <v>1.399071</v>
      </c>
      <c r="D14191">
        <v>1.408153</v>
      </c>
      <c r="E14191" s="17" t="s">
        <v>2</v>
      </c>
      <c r="F14191" s="17" t="s">
        <v>92</v>
      </c>
      <c r="G14191" s="17" t="s">
        <v>38</v>
      </c>
      <c r="H14191">
        <v>-9.0820000000000345E-3</v>
      </c>
      <c r="I14191">
        <v>-6.4495832484112413E-3</v>
      </c>
      <c r="J14191">
        <v>0</v>
      </c>
      <c r="K14191">
        <v>0</v>
      </c>
      <c r="L14191" s="17" t="s">
        <v>162</v>
      </c>
    </row>
    <row r="14192" spans="1:12" x14ac:dyDescent="0.35">
      <c r="A14192" s="1">
        <v>44365</v>
      </c>
      <c r="B14192" s="17" t="s">
        <v>91</v>
      </c>
      <c r="C14192">
        <v>1.393864</v>
      </c>
      <c r="D14192">
        <v>1.399071</v>
      </c>
      <c r="E14192" s="17" t="s">
        <v>2</v>
      </c>
      <c r="F14192" s="17" t="s">
        <v>92</v>
      </c>
      <c r="G14192" s="17" t="s">
        <v>38</v>
      </c>
      <c r="H14192">
        <v>-5.2069999999999617E-3</v>
      </c>
      <c r="I14192">
        <v>-3.7217553648099073E-3</v>
      </c>
      <c r="J14192">
        <v>0</v>
      </c>
      <c r="K14192">
        <v>0</v>
      </c>
      <c r="L14192" s="17" t="s">
        <v>162</v>
      </c>
    </row>
    <row r="14193" spans="1:12" x14ac:dyDescent="0.35">
      <c r="A14193" s="1">
        <v>44368</v>
      </c>
      <c r="B14193" s="17" t="s">
        <v>91</v>
      </c>
      <c r="C14193">
        <v>1.3817120000000001</v>
      </c>
      <c r="D14193">
        <v>1.393864</v>
      </c>
      <c r="E14193" s="17" t="s">
        <v>2</v>
      </c>
      <c r="F14193" s="17" t="s">
        <v>92</v>
      </c>
      <c r="G14193" s="17" t="s">
        <v>38</v>
      </c>
      <c r="H14193">
        <v>-1.2151999999999941E-2</v>
      </c>
      <c r="I14193">
        <v>-8.7182106719162992E-3</v>
      </c>
      <c r="J14193">
        <v>0</v>
      </c>
      <c r="K14193">
        <v>0</v>
      </c>
      <c r="L14193" s="17" t="s">
        <v>162</v>
      </c>
    </row>
    <row r="14194" spans="1:12" x14ac:dyDescent="0.35">
      <c r="A14194" s="1">
        <v>44369</v>
      </c>
      <c r="B14194" s="17" t="s">
        <v>91</v>
      </c>
      <c r="C14194">
        <v>1.3925399999999999</v>
      </c>
      <c r="D14194">
        <v>1.3817120000000001</v>
      </c>
      <c r="E14194" s="17" t="s">
        <v>2</v>
      </c>
      <c r="F14194" s="17" t="s">
        <v>92</v>
      </c>
      <c r="G14194" s="17" t="s">
        <v>38</v>
      </c>
      <c r="H14194">
        <v>1.0827999999999838E-2</v>
      </c>
      <c r="I14194">
        <v>7.8366548166331606E-3</v>
      </c>
      <c r="J14194">
        <v>0</v>
      </c>
      <c r="K14194">
        <v>1</v>
      </c>
      <c r="L14194" s="17" t="s">
        <v>162</v>
      </c>
    </row>
    <row r="14195" spans="1:12" x14ac:dyDescent="0.35">
      <c r="A14195" s="1">
        <v>44370</v>
      </c>
      <c r="B14195" s="17" t="s">
        <v>91</v>
      </c>
      <c r="C14195">
        <v>1.394992</v>
      </c>
      <c r="D14195">
        <v>1.3925399999999999</v>
      </c>
      <c r="E14195" s="17" t="s">
        <v>2</v>
      </c>
      <c r="F14195" s="17" t="s">
        <v>92</v>
      </c>
      <c r="G14195" s="17" t="s">
        <v>38</v>
      </c>
      <c r="H14195">
        <v>2.4520000000001207E-3</v>
      </c>
      <c r="I14195">
        <v>1.7608111795712302E-3</v>
      </c>
      <c r="J14195">
        <v>0</v>
      </c>
      <c r="K14195">
        <v>1</v>
      </c>
      <c r="L14195" s="17" t="s">
        <v>162</v>
      </c>
    </row>
    <row r="14196" spans="1:12" x14ac:dyDescent="0.35">
      <c r="A14196" s="1">
        <v>44371</v>
      </c>
      <c r="B14196" s="17" t="s">
        <v>91</v>
      </c>
      <c r="C14196">
        <v>1.396746</v>
      </c>
      <c r="D14196">
        <v>1.394992</v>
      </c>
      <c r="E14196" s="17" t="s">
        <v>2</v>
      </c>
      <c r="F14196" s="17" t="s">
        <v>92</v>
      </c>
      <c r="G14196" s="17" t="s">
        <v>38</v>
      </c>
      <c r="H14196">
        <v>1.7540000000000333E-3</v>
      </c>
      <c r="I14196">
        <v>1.2573548808882298E-3</v>
      </c>
      <c r="J14196">
        <v>0</v>
      </c>
      <c r="K14196">
        <v>1</v>
      </c>
      <c r="L14196" s="17" t="s">
        <v>162</v>
      </c>
    </row>
    <row r="14197" spans="1:12" x14ac:dyDescent="0.35">
      <c r="A14197" s="1">
        <v>44372</v>
      </c>
      <c r="B14197" s="17" t="s">
        <v>91</v>
      </c>
      <c r="C14197">
        <v>1.3916919999999999</v>
      </c>
      <c r="D14197">
        <v>1.396746</v>
      </c>
      <c r="E14197" s="17" t="s">
        <v>2</v>
      </c>
      <c r="F14197" s="17" t="s">
        <v>92</v>
      </c>
      <c r="G14197" s="17" t="s">
        <v>38</v>
      </c>
      <c r="H14197">
        <v>-5.054000000000114E-3</v>
      </c>
      <c r="I14197">
        <v>-3.6184102191809489E-3</v>
      </c>
      <c r="J14197">
        <v>0</v>
      </c>
      <c r="K14197">
        <v>0</v>
      </c>
      <c r="L14197" s="17" t="s">
        <v>162</v>
      </c>
    </row>
    <row r="14198" spans="1:12" x14ac:dyDescent="0.35">
      <c r="A14198" s="1">
        <v>44375</v>
      </c>
      <c r="B14198" s="17" t="s">
        <v>91</v>
      </c>
      <c r="C14198">
        <v>1.3895059999999999</v>
      </c>
      <c r="D14198">
        <v>1.3916919999999999</v>
      </c>
      <c r="E14198" s="17" t="s">
        <v>2</v>
      </c>
      <c r="F14198" s="17" t="s">
        <v>92</v>
      </c>
      <c r="G14198" s="17" t="s">
        <v>38</v>
      </c>
      <c r="H14198">
        <v>-2.1860000000000213E-3</v>
      </c>
      <c r="I14198">
        <v>-1.5707498498231083E-3</v>
      </c>
      <c r="J14198">
        <v>0</v>
      </c>
      <c r="K14198">
        <v>0</v>
      </c>
      <c r="L14198" s="17" t="s">
        <v>162</v>
      </c>
    </row>
    <row r="14199" spans="1:12" x14ac:dyDescent="0.35">
      <c r="A14199" s="1">
        <v>44376</v>
      </c>
      <c r="B14199" s="17" t="s">
        <v>91</v>
      </c>
      <c r="C14199">
        <v>1.3879060000000001</v>
      </c>
      <c r="D14199">
        <v>1.3895059999999999</v>
      </c>
      <c r="E14199" s="17" t="s">
        <v>2</v>
      </c>
      <c r="F14199" s="17" t="s">
        <v>92</v>
      </c>
      <c r="G14199" s="17" t="s">
        <v>38</v>
      </c>
      <c r="H14199">
        <v>-1.5999999999998238E-3</v>
      </c>
      <c r="I14199">
        <v>-1.1514883706870095E-3</v>
      </c>
      <c r="J14199">
        <v>0</v>
      </c>
      <c r="K14199">
        <v>0</v>
      </c>
      <c r="L14199" s="17" t="s">
        <v>162</v>
      </c>
    </row>
    <row r="14200" spans="1:12" x14ac:dyDescent="0.35">
      <c r="A14200" s="1">
        <v>44377</v>
      </c>
      <c r="B14200" s="17" t="s">
        <v>91</v>
      </c>
      <c r="C14200">
        <v>1.3842749999999999</v>
      </c>
      <c r="D14200">
        <v>1.3879060000000001</v>
      </c>
      <c r="E14200" s="17" t="s">
        <v>2</v>
      </c>
      <c r="F14200" s="17" t="s">
        <v>92</v>
      </c>
      <c r="G14200" s="17" t="s">
        <v>38</v>
      </c>
      <c r="H14200">
        <v>-3.6310000000001619E-3</v>
      </c>
      <c r="I14200">
        <v>-2.6161714121850916E-3</v>
      </c>
      <c r="J14200">
        <v>0</v>
      </c>
      <c r="K14200">
        <v>0</v>
      </c>
      <c r="L14200" s="17" t="s">
        <v>162</v>
      </c>
    </row>
    <row r="14201" spans="1:12" x14ac:dyDescent="0.35">
      <c r="A14201" s="1">
        <v>44378</v>
      </c>
      <c r="B14201" s="17" t="s">
        <v>91</v>
      </c>
      <c r="C14201">
        <v>1.3829149999999999</v>
      </c>
      <c r="D14201">
        <v>1.3842749999999999</v>
      </c>
      <c r="E14201" s="17" t="s">
        <v>2</v>
      </c>
      <c r="F14201" s="17" t="s">
        <v>92</v>
      </c>
      <c r="G14201" s="17" t="s">
        <v>38</v>
      </c>
      <c r="H14201">
        <v>-1.3600000000000279E-3</v>
      </c>
      <c r="I14201">
        <v>-9.8246374455944669E-4</v>
      </c>
      <c r="J14201">
        <v>0</v>
      </c>
      <c r="K14201">
        <v>0</v>
      </c>
      <c r="L14201" s="17" t="s">
        <v>162</v>
      </c>
    </row>
    <row r="14202" spans="1:12" x14ac:dyDescent="0.35">
      <c r="A14202" s="1">
        <v>44379</v>
      </c>
      <c r="B14202" s="17" t="s">
        <v>91</v>
      </c>
      <c r="C14202">
        <v>1.3759509999999999</v>
      </c>
      <c r="D14202">
        <v>1.3829149999999999</v>
      </c>
      <c r="E14202" s="17" t="s">
        <v>2</v>
      </c>
      <c r="F14202" s="17" t="s">
        <v>92</v>
      </c>
      <c r="G14202" s="17" t="s">
        <v>38</v>
      </c>
      <c r="H14202">
        <v>-6.9639999999999702E-3</v>
      </c>
      <c r="I14202">
        <v>-5.0357397236995552E-3</v>
      </c>
      <c r="J14202">
        <v>0</v>
      </c>
      <c r="K14202">
        <v>0</v>
      </c>
      <c r="L14202" s="17" t="s">
        <v>162</v>
      </c>
    </row>
    <row r="14203" spans="1:12" x14ac:dyDescent="0.35">
      <c r="A14203" s="1">
        <v>44382</v>
      </c>
      <c r="B14203" s="17" t="s">
        <v>91</v>
      </c>
      <c r="C14203">
        <v>1.3831260000000001</v>
      </c>
      <c r="D14203">
        <v>1.3759509999999999</v>
      </c>
      <c r="E14203" s="17" t="s">
        <v>2</v>
      </c>
      <c r="F14203" s="17" t="s">
        <v>92</v>
      </c>
      <c r="G14203" s="17" t="s">
        <v>38</v>
      </c>
      <c r="H14203">
        <v>7.1750000000001535E-3</v>
      </c>
      <c r="I14203">
        <v>5.2145752283330972E-3</v>
      </c>
      <c r="J14203">
        <v>0</v>
      </c>
      <c r="K14203">
        <v>1</v>
      </c>
      <c r="L14203" s="17" t="s">
        <v>162</v>
      </c>
    </row>
    <row r="14204" spans="1:12" x14ac:dyDescent="0.35">
      <c r="A14204" s="1">
        <v>44383</v>
      </c>
      <c r="B14204" s="17" t="s">
        <v>91</v>
      </c>
      <c r="C14204">
        <v>1.3847160000000001</v>
      </c>
      <c r="D14204">
        <v>1.3831260000000001</v>
      </c>
      <c r="E14204" s="17" t="s">
        <v>2</v>
      </c>
      <c r="F14204" s="17" t="s">
        <v>92</v>
      </c>
      <c r="G14204" s="17" t="s">
        <v>38</v>
      </c>
      <c r="H14204">
        <v>1.5899999999999803E-3</v>
      </c>
      <c r="I14204">
        <v>1.1495698873421366E-3</v>
      </c>
      <c r="J14204">
        <v>1</v>
      </c>
      <c r="K14204">
        <v>1</v>
      </c>
      <c r="L14204" s="17" t="s">
        <v>162</v>
      </c>
    </row>
    <row r="14205" spans="1:12" x14ac:dyDescent="0.35">
      <c r="A14205" s="1">
        <v>43830</v>
      </c>
      <c r="B14205" s="17" t="s">
        <v>93</v>
      </c>
      <c r="C14205">
        <v>142.76400799999999</v>
      </c>
      <c r="E14205" s="17" t="s">
        <v>2</v>
      </c>
      <c r="F14205" s="17" t="s">
        <v>94</v>
      </c>
      <c r="G14205" s="17" t="s">
        <v>38</v>
      </c>
      <c r="J14205">
        <v>0</v>
      </c>
      <c r="L14205" s="17" t="s">
        <v>162</v>
      </c>
    </row>
    <row r="14206" spans="1:12" x14ac:dyDescent="0.35">
      <c r="A14206" s="1">
        <v>43831</v>
      </c>
      <c r="B14206" s="17" t="s">
        <v>93</v>
      </c>
      <c r="C14206">
        <v>144.41999799999999</v>
      </c>
      <c r="D14206">
        <v>142.76400799999999</v>
      </c>
      <c r="E14206" s="17" t="s">
        <v>2</v>
      </c>
      <c r="F14206" s="17" t="s">
        <v>94</v>
      </c>
      <c r="G14206" s="17" t="s">
        <v>38</v>
      </c>
      <c r="H14206">
        <v>1.6559900000000027</v>
      </c>
      <c r="I14206">
        <v>1.1599492219355476E-2</v>
      </c>
      <c r="J14206">
        <v>0</v>
      </c>
      <c r="K14206">
        <v>1</v>
      </c>
      <c r="L14206" s="17" t="s">
        <v>162</v>
      </c>
    </row>
    <row r="14207" spans="1:12" x14ac:dyDescent="0.35">
      <c r="A14207" s="1">
        <v>43832</v>
      </c>
      <c r="B14207" s="17" t="s">
        <v>93</v>
      </c>
      <c r="C14207">
        <v>144.04800399999999</v>
      </c>
      <c r="D14207">
        <v>144.41999799999999</v>
      </c>
      <c r="E14207" s="17" t="s">
        <v>2</v>
      </c>
      <c r="F14207" s="17" t="s">
        <v>94</v>
      </c>
      <c r="G14207" s="17" t="s">
        <v>38</v>
      </c>
      <c r="H14207">
        <v>-0.37199400000000082</v>
      </c>
      <c r="I14207">
        <v>-2.5757790136515641E-3</v>
      </c>
      <c r="J14207">
        <v>0</v>
      </c>
      <c r="K14207">
        <v>0</v>
      </c>
      <c r="L14207" s="17" t="s">
        <v>162</v>
      </c>
    </row>
    <row r="14208" spans="1:12" x14ac:dyDescent="0.35">
      <c r="A14208" s="1">
        <v>43833</v>
      </c>
      <c r="B14208" s="17" t="s">
        <v>93</v>
      </c>
      <c r="C14208">
        <v>142.70799299999999</v>
      </c>
      <c r="D14208">
        <v>144.04800399999999</v>
      </c>
      <c r="E14208" s="17" t="s">
        <v>2</v>
      </c>
      <c r="F14208" s="17" t="s">
        <v>94</v>
      </c>
      <c r="G14208" s="17" t="s">
        <v>38</v>
      </c>
      <c r="H14208">
        <v>-1.3400110000000041</v>
      </c>
      <c r="I14208">
        <v>-9.3025308424266959E-3</v>
      </c>
      <c r="J14208">
        <v>0</v>
      </c>
      <c r="K14208">
        <v>0</v>
      </c>
      <c r="L14208" s="17" t="s">
        <v>162</v>
      </c>
    </row>
    <row r="14209" spans="1:12" x14ac:dyDescent="0.35">
      <c r="A14209" s="1">
        <v>43836</v>
      </c>
      <c r="B14209" s="17" t="s">
        <v>93</v>
      </c>
      <c r="C14209">
        <v>141.20100400000001</v>
      </c>
      <c r="D14209">
        <v>142.70799299999999</v>
      </c>
      <c r="E14209" s="17" t="s">
        <v>2</v>
      </c>
      <c r="F14209" s="17" t="s">
        <v>94</v>
      </c>
      <c r="G14209" s="17" t="s">
        <v>38</v>
      </c>
      <c r="H14209">
        <v>-1.5069889999999759</v>
      </c>
      <c r="I14209">
        <v>-1.055994810325709E-2</v>
      </c>
      <c r="J14209">
        <v>0</v>
      </c>
      <c r="K14209">
        <v>0</v>
      </c>
      <c r="L14209" s="17" t="s">
        <v>162</v>
      </c>
    </row>
    <row r="14210" spans="1:12" x14ac:dyDescent="0.35">
      <c r="A14210" s="1">
        <v>43837</v>
      </c>
      <c r="B14210" s="17" t="s">
        <v>93</v>
      </c>
      <c r="C14210">
        <v>142.77299500000001</v>
      </c>
      <c r="D14210">
        <v>141.20100400000001</v>
      </c>
      <c r="E14210" s="17" t="s">
        <v>2</v>
      </c>
      <c r="F14210" s="17" t="s">
        <v>94</v>
      </c>
      <c r="G14210" s="17" t="s">
        <v>38</v>
      </c>
      <c r="H14210">
        <v>1.571990999999997</v>
      </c>
      <c r="I14210">
        <v>1.1133001575541182E-2</v>
      </c>
      <c r="J14210">
        <v>0</v>
      </c>
      <c r="K14210">
        <v>1</v>
      </c>
      <c r="L14210" s="17" t="s">
        <v>162</v>
      </c>
    </row>
    <row r="14211" spans="1:12" x14ac:dyDescent="0.35">
      <c r="A14211" s="1">
        <v>43838</v>
      </c>
      <c r="B14211" s="17" t="s">
        <v>93</v>
      </c>
      <c r="C14211">
        <v>141.63900799999999</v>
      </c>
      <c r="D14211">
        <v>142.77299500000001</v>
      </c>
      <c r="E14211" s="17" t="s">
        <v>2</v>
      </c>
      <c r="F14211" s="17" t="s">
        <v>94</v>
      </c>
      <c r="G14211" s="17" t="s">
        <v>38</v>
      </c>
      <c r="H14211">
        <v>-1.133987000000019</v>
      </c>
      <c r="I14211">
        <v>-7.9425874620058148E-3</v>
      </c>
      <c r="J14211">
        <v>0</v>
      </c>
      <c r="K14211">
        <v>0</v>
      </c>
      <c r="L14211" s="17" t="s">
        <v>162</v>
      </c>
    </row>
    <row r="14212" spans="1:12" x14ac:dyDescent="0.35">
      <c r="A14212" s="1">
        <v>43839</v>
      </c>
      <c r="B14212" s="17" t="s">
        <v>93</v>
      </c>
      <c r="C14212">
        <v>142.875</v>
      </c>
      <c r="D14212">
        <v>141.63900799999999</v>
      </c>
      <c r="E14212" s="17" t="s">
        <v>2</v>
      </c>
      <c r="F14212" s="17" t="s">
        <v>94</v>
      </c>
      <c r="G14212" s="17" t="s">
        <v>38</v>
      </c>
      <c r="H14212">
        <v>1.2359920000000102</v>
      </c>
      <c r="I14212">
        <v>8.7263531244161936E-3</v>
      </c>
      <c r="J14212">
        <v>0</v>
      </c>
      <c r="K14212">
        <v>1</v>
      </c>
      <c r="L14212" s="17" t="s">
        <v>162</v>
      </c>
    </row>
    <row r="14213" spans="1:12" x14ac:dyDescent="0.35">
      <c r="A14213" s="1">
        <v>43840</v>
      </c>
      <c r="B14213" s="17" t="s">
        <v>93</v>
      </c>
      <c r="C14213">
        <v>143.11000100000001</v>
      </c>
      <c r="D14213">
        <v>142.875</v>
      </c>
      <c r="E14213" s="17" t="s">
        <v>2</v>
      </c>
      <c r="F14213" s="17" t="s">
        <v>94</v>
      </c>
      <c r="G14213" s="17" t="s">
        <v>38</v>
      </c>
      <c r="H14213">
        <v>0.23500100000001112</v>
      </c>
      <c r="I14213">
        <v>1.6448013998250997E-3</v>
      </c>
      <c r="J14213">
        <v>0</v>
      </c>
      <c r="K14213">
        <v>1</v>
      </c>
      <c r="L14213" s="17" t="s">
        <v>162</v>
      </c>
    </row>
    <row r="14214" spans="1:12" x14ac:dyDescent="0.35">
      <c r="A14214" s="1">
        <v>43843</v>
      </c>
      <c r="B14214" s="17" t="s">
        <v>93</v>
      </c>
      <c r="C14214">
        <v>142.912003</v>
      </c>
      <c r="D14214">
        <v>143.11000100000001</v>
      </c>
      <c r="E14214" s="17" t="s">
        <v>2</v>
      </c>
      <c r="F14214" s="17" t="s">
        <v>94</v>
      </c>
      <c r="G14214" s="17" t="s">
        <v>38</v>
      </c>
      <c r="H14214">
        <v>-0.19799800000001255</v>
      </c>
      <c r="I14214">
        <v>-1.3835371295959431E-3</v>
      </c>
      <c r="J14214">
        <v>0</v>
      </c>
      <c r="K14214">
        <v>0</v>
      </c>
      <c r="L14214" s="17" t="s">
        <v>162</v>
      </c>
    </row>
    <row r="14215" spans="1:12" x14ac:dyDescent="0.35">
      <c r="A14215" s="1">
        <v>43844</v>
      </c>
      <c r="B14215" s="17" t="s">
        <v>93</v>
      </c>
      <c r="C14215">
        <v>142.84700000000001</v>
      </c>
      <c r="D14215">
        <v>142.912003</v>
      </c>
      <c r="E14215" s="17" t="s">
        <v>2</v>
      </c>
      <c r="F14215" s="17" t="s">
        <v>94</v>
      </c>
      <c r="G14215" s="17" t="s">
        <v>38</v>
      </c>
      <c r="H14215">
        <v>-6.5002999999990152E-2</v>
      </c>
      <c r="I14215">
        <v>-4.548463294576464E-4</v>
      </c>
      <c r="J14215">
        <v>0</v>
      </c>
      <c r="K14215">
        <v>0</v>
      </c>
      <c r="L14215" s="17" t="s">
        <v>162</v>
      </c>
    </row>
    <row r="14216" spans="1:12" x14ac:dyDescent="0.35">
      <c r="A14216" s="1">
        <v>43845</v>
      </c>
      <c r="B14216" s="17" t="s">
        <v>93</v>
      </c>
      <c r="C14216">
        <v>143.04600500000001</v>
      </c>
      <c r="D14216">
        <v>142.84700000000001</v>
      </c>
      <c r="E14216" s="17" t="s">
        <v>2</v>
      </c>
      <c r="F14216" s="17" t="s">
        <v>94</v>
      </c>
      <c r="G14216" s="17" t="s">
        <v>38</v>
      </c>
      <c r="H14216">
        <v>0.19900499999999965</v>
      </c>
      <c r="I14216">
        <v>1.3931339125077857E-3</v>
      </c>
      <c r="J14216">
        <v>0</v>
      </c>
      <c r="K14216">
        <v>1</v>
      </c>
      <c r="L14216" s="17" t="s">
        <v>162</v>
      </c>
    </row>
    <row r="14217" spans="1:12" x14ac:dyDescent="0.35">
      <c r="A14217" s="1">
        <v>43846</v>
      </c>
      <c r="B14217" s="17" t="s">
        <v>93</v>
      </c>
      <c r="C14217">
        <v>143.287003</v>
      </c>
      <c r="D14217">
        <v>143.04600500000001</v>
      </c>
      <c r="E14217" s="17" t="s">
        <v>2</v>
      </c>
      <c r="F14217" s="17" t="s">
        <v>94</v>
      </c>
      <c r="G14217" s="17" t="s">
        <v>38</v>
      </c>
      <c r="H14217">
        <v>0.2409979999999905</v>
      </c>
      <c r="I14217">
        <v>1.6847586900451395E-3</v>
      </c>
      <c r="J14217">
        <v>0</v>
      </c>
      <c r="K14217">
        <v>1</v>
      </c>
      <c r="L14217" s="17" t="s">
        <v>162</v>
      </c>
    </row>
    <row r="14218" spans="1:12" x14ac:dyDescent="0.35">
      <c r="A14218" s="1">
        <v>43847</v>
      </c>
      <c r="B14218" s="17" t="s">
        <v>93</v>
      </c>
      <c r="C14218">
        <v>144.057007</v>
      </c>
      <c r="D14218">
        <v>143.287003</v>
      </c>
      <c r="E14218" s="17" t="s">
        <v>2</v>
      </c>
      <c r="F14218" s="17" t="s">
        <v>94</v>
      </c>
      <c r="G14218" s="17" t="s">
        <v>38</v>
      </c>
      <c r="H14218">
        <v>0.77000400000000013</v>
      </c>
      <c r="I14218">
        <v>5.373857948581702E-3</v>
      </c>
      <c r="J14218">
        <v>0</v>
      </c>
      <c r="K14218">
        <v>1</v>
      </c>
      <c r="L14218" s="17" t="s">
        <v>162</v>
      </c>
    </row>
    <row r="14219" spans="1:12" x14ac:dyDescent="0.35">
      <c r="A14219" s="1">
        <v>43850</v>
      </c>
      <c r="B14219" s="17" t="s">
        <v>93</v>
      </c>
      <c r="C14219">
        <v>143.30999800000001</v>
      </c>
      <c r="D14219">
        <v>144.057007</v>
      </c>
      <c r="E14219" s="17" t="s">
        <v>2</v>
      </c>
      <c r="F14219" s="17" t="s">
        <v>94</v>
      </c>
      <c r="G14219" s="17" t="s">
        <v>38</v>
      </c>
      <c r="H14219">
        <v>-0.74700899999999137</v>
      </c>
      <c r="I14219">
        <v>-5.1855096503566215E-3</v>
      </c>
      <c r="J14219">
        <v>0</v>
      </c>
      <c r="K14219">
        <v>0</v>
      </c>
      <c r="L14219" s="17" t="s">
        <v>162</v>
      </c>
    </row>
    <row r="14220" spans="1:12" x14ac:dyDescent="0.35">
      <c r="A14220" s="1">
        <v>43851</v>
      </c>
      <c r="B14220" s="17" t="s">
        <v>93</v>
      </c>
      <c r="C14220">
        <v>143.26199299999999</v>
      </c>
      <c r="D14220">
        <v>143.30999800000001</v>
      </c>
      <c r="E14220" s="17" t="s">
        <v>2</v>
      </c>
      <c r="F14220" s="17" t="s">
        <v>94</v>
      </c>
      <c r="G14220" s="17" t="s">
        <v>38</v>
      </c>
      <c r="H14220">
        <v>-4.8005000000017617E-2</v>
      </c>
      <c r="I14220">
        <v>-3.3497313983646567E-4</v>
      </c>
      <c r="J14220">
        <v>0</v>
      </c>
      <c r="K14220">
        <v>0</v>
      </c>
      <c r="L14220" s="17" t="s">
        <v>162</v>
      </c>
    </row>
    <row r="14221" spans="1:12" x14ac:dyDescent="0.35">
      <c r="A14221" s="1">
        <v>43852</v>
      </c>
      <c r="B14221" s="17" t="s">
        <v>93</v>
      </c>
      <c r="C14221">
        <v>143.38606300000001</v>
      </c>
      <c r="D14221">
        <v>143.26199299999999</v>
      </c>
      <c r="E14221" s="17" t="s">
        <v>2</v>
      </c>
      <c r="F14221" s="17" t="s">
        <v>94</v>
      </c>
      <c r="G14221" s="17" t="s">
        <v>38</v>
      </c>
      <c r="H14221">
        <v>0.12407000000001744</v>
      </c>
      <c r="I14221">
        <v>8.6603569726980865E-4</v>
      </c>
      <c r="J14221">
        <v>0</v>
      </c>
      <c r="K14221">
        <v>1</v>
      </c>
      <c r="L14221" s="17" t="s">
        <v>162</v>
      </c>
    </row>
    <row r="14222" spans="1:12" x14ac:dyDescent="0.35">
      <c r="A14222" s="1">
        <v>43853</v>
      </c>
      <c r="B14222" s="17" t="s">
        <v>93</v>
      </c>
      <c r="C14222">
        <v>144.21499600000001</v>
      </c>
      <c r="D14222">
        <v>143.38606300000001</v>
      </c>
      <c r="E14222" s="17" t="s">
        <v>2</v>
      </c>
      <c r="F14222" s="17" t="s">
        <v>94</v>
      </c>
      <c r="G14222" s="17" t="s">
        <v>38</v>
      </c>
      <c r="H14222">
        <v>0.82893300000000636</v>
      </c>
      <c r="I14222">
        <v>5.7811267194079127E-3</v>
      </c>
      <c r="J14222">
        <v>0</v>
      </c>
      <c r="K14222">
        <v>1</v>
      </c>
      <c r="L14222" s="17" t="s">
        <v>162</v>
      </c>
    </row>
    <row r="14223" spans="1:12" x14ac:dyDescent="0.35">
      <c r="A14223" s="1">
        <v>43854</v>
      </c>
      <c r="B14223" s="17" t="s">
        <v>93</v>
      </c>
      <c r="C14223">
        <v>143.71499600000001</v>
      </c>
      <c r="D14223">
        <v>144.21499600000001</v>
      </c>
      <c r="E14223" s="17" t="s">
        <v>2</v>
      </c>
      <c r="F14223" s="17" t="s">
        <v>94</v>
      </c>
      <c r="G14223" s="17" t="s">
        <v>38</v>
      </c>
      <c r="H14223">
        <v>-0.5</v>
      </c>
      <c r="I14223">
        <v>-3.4670458264964344E-3</v>
      </c>
      <c r="J14223">
        <v>0</v>
      </c>
      <c r="K14223">
        <v>0</v>
      </c>
      <c r="L14223" s="17" t="s">
        <v>162</v>
      </c>
    </row>
    <row r="14224" spans="1:12" x14ac:dyDescent="0.35">
      <c r="A14224" s="1">
        <v>43857</v>
      </c>
      <c r="B14224" s="17" t="s">
        <v>93</v>
      </c>
      <c r="C14224">
        <v>142.10299699999999</v>
      </c>
      <c r="D14224">
        <v>143.71499600000001</v>
      </c>
      <c r="E14224" s="17" t="s">
        <v>2</v>
      </c>
      <c r="F14224" s="17" t="s">
        <v>94</v>
      </c>
      <c r="G14224" s="17" t="s">
        <v>38</v>
      </c>
      <c r="H14224">
        <v>-1.6119990000000257</v>
      </c>
      <c r="I14224">
        <v>-1.1216637406440352E-2</v>
      </c>
      <c r="J14224">
        <v>0</v>
      </c>
      <c r="K14224">
        <v>0</v>
      </c>
      <c r="L14224" s="17" t="s">
        <v>162</v>
      </c>
    </row>
    <row r="14225" spans="1:12" x14ac:dyDescent="0.35">
      <c r="A14225" s="1">
        <v>43858</v>
      </c>
      <c r="B14225" s="17" t="s">
        <v>93</v>
      </c>
      <c r="C14225">
        <v>142.23899800000001</v>
      </c>
      <c r="D14225">
        <v>142.10299699999999</v>
      </c>
      <c r="E14225" s="17" t="s">
        <v>2</v>
      </c>
      <c r="F14225" s="17" t="s">
        <v>94</v>
      </c>
      <c r="G14225" s="17" t="s">
        <v>38</v>
      </c>
      <c r="H14225">
        <v>0.13600100000002158</v>
      </c>
      <c r="I14225">
        <v>9.5705933633490916E-4</v>
      </c>
      <c r="J14225">
        <v>0</v>
      </c>
      <c r="K14225">
        <v>1</v>
      </c>
      <c r="L14225" s="17" t="s">
        <v>162</v>
      </c>
    </row>
    <row r="14226" spans="1:12" x14ac:dyDescent="0.35">
      <c r="A14226" s="1">
        <v>43859</v>
      </c>
      <c r="B14226" s="17" t="s">
        <v>93</v>
      </c>
      <c r="C14226">
        <v>142.128998</v>
      </c>
      <c r="D14226">
        <v>142.23899800000001</v>
      </c>
      <c r="E14226" s="17" t="s">
        <v>2</v>
      </c>
      <c r="F14226" s="17" t="s">
        <v>94</v>
      </c>
      <c r="G14226" s="17" t="s">
        <v>38</v>
      </c>
      <c r="H14226">
        <v>-0.11000000000001364</v>
      </c>
      <c r="I14226">
        <v>-7.7334628018128784E-4</v>
      </c>
      <c r="J14226">
        <v>0</v>
      </c>
      <c r="K14226">
        <v>0</v>
      </c>
      <c r="L14226" s="17" t="s">
        <v>162</v>
      </c>
    </row>
    <row r="14227" spans="1:12" x14ac:dyDescent="0.35">
      <c r="A14227" s="1">
        <v>43860</v>
      </c>
      <c r="B14227" s="17" t="s">
        <v>93</v>
      </c>
      <c r="C14227">
        <v>141.91099500000001</v>
      </c>
      <c r="D14227">
        <v>142.128998</v>
      </c>
      <c r="E14227" s="17" t="s">
        <v>2</v>
      </c>
      <c r="F14227" s="17" t="s">
        <v>94</v>
      </c>
      <c r="G14227" s="17" t="s">
        <v>38</v>
      </c>
      <c r="H14227">
        <v>-0.21800299999998174</v>
      </c>
      <c r="I14227">
        <v>-1.5338389988507606E-3</v>
      </c>
      <c r="J14227">
        <v>0</v>
      </c>
      <c r="K14227">
        <v>0</v>
      </c>
      <c r="L14227" s="17" t="s">
        <v>162</v>
      </c>
    </row>
    <row r="14228" spans="1:12" x14ac:dyDescent="0.35">
      <c r="A14228" s="1">
        <v>43861</v>
      </c>
      <c r="B14228" s="17" t="s">
        <v>93</v>
      </c>
      <c r="C14228">
        <v>142.46099899999999</v>
      </c>
      <c r="D14228">
        <v>141.91099500000001</v>
      </c>
      <c r="E14228" s="17" t="s">
        <v>2</v>
      </c>
      <c r="F14228" s="17" t="s">
        <v>94</v>
      </c>
      <c r="G14228" s="17" t="s">
        <v>38</v>
      </c>
      <c r="H14228">
        <v>0.55000399999997285</v>
      </c>
      <c r="I14228">
        <v>3.875696876059341E-3</v>
      </c>
      <c r="J14228">
        <v>0</v>
      </c>
      <c r="K14228">
        <v>1</v>
      </c>
      <c r="L14228" s="17" t="s">
        <v>162</v>
      </c>
    </row>
    <row r="14229" spans="1:12" x14ac:dyDescent="0.35">
      <c r="A14229" s="1">
        <v>43864</v>
      </c>
      <c r="B14229" s="17" t="s">
        <v>93</v>
      </c>
      <c r="C14229">
        <v>142.84271200000001</v>
      </c>
      <c r="D14229">
        <v>142.46099899999999</v>
      </c>
      <c r="E14229" s="17" t="s">
        <v>2</v>
      </c>
      <c r="F14229" s="17" t="s">
        <v>94</v>
      </c>
      <c r="G14229" s="17" t="s">
        <v>38</v>
      </c>
      <c r="H14229">
        <v>0.38171300000001906</v>
      </c>
      <c r="I14229">
        <v>2.6794210533369845E-3</v>
      </c>
      <c r="J14229">
        <v>0</v>
      </c>
      <c r="K14229">
        <v>1</v>
      </c>
      <c r="L14229" s="17" t="s">
        <v>162</v>
      </c>
    </row>
    <row r="14230" spans="1:12" x14ac:dyDescent="0.35">
      <c r="A14230" s="1">
        <v>43865</v>
      </c>
      <c r="B14230" s="17" t="s">
        <v>93</v>
      </c>
      <c r="C14230">
        <v>141.151993</v>
      </c>
      <c r="D14230">
        <v>142.84271200000001</v>
      </c>
      <c r="E14230" s="17" t="s">
        <v>2</v>
      </c>
      <c r="F14230" s="17" t="s">
        <v>94</v>
      </c>
      <c r="G14230" s="17" t="s">
        <v>38</v>
      </c>
      <c r="H14230">
        <v>-1.6907190000000014</v>
      </c>
      <c r="I14230">
        <v>-1.1836228648473163E-2</v>
      </c>
      <c r="J14230">
        <v>0</v>
      </c>
      <c r="K14230">
        <v>0</v>
      </c>
      <c r="L14230" s="17" t="s">
        <v>162</v>
      </c>
    </row>
    <row r="14231" spans="1:12" x14ac:dyDescent="0.35">
      <c r="A14231" s="1">
        <v>43866</v>
      </c>
      <c r="B14231" s="17" t="s">
        <v>93</v>
      </c>
      <c r="C14231">
        <v>142.61000100000001</v>
      </c>
      <c r="D14231">
        <v>141.151993</v>
      </c>
      <c r="E14231" s="17" t="s">
        <v>2</v>
      </c>
      <c r="F14231" s="17" t="s">
        <v>94</v>
      </c>
      <c r="G14231" s="17" t="s">
        <v>38</v>
      </c>
      <c r="H14231">
        <v>1.4580080000000066</v>
      </c>
      <c r="I14231">
        <v>1.0329347599080706E-2</v>
      </c>
      <c r="J14231">
        <v>0</v>
      </c>
      <c r="K14231">
        <v>1</v>
      </c>
      <c r="L14231" s="17" t="s">
        <v>162</v>
      </c>
    </row>
    <row r="14232" spans="1:12" x14ac:dyDescent="0.35">
      <c r="A14232" s="1">
        <v>43867</v>
      </c>
      <c r="B14232" s="17" t="s">
        <v>93</v>
      </c>
      <c r="C14232">
        <v>142.69000199999999</v>
      </c>
      <c r="D14232">
        <v>142.61000100000001</v>
      </c>
      <c r="E14232" s="17" t="s">
        <v>2</v>
      </c>
      <c r="F14232" s="17" t="s">
        <v>94</v>
      </c>
      <c r="G14232" s="17" t="s">
        <v>38</v>
      </c>
      <c r="H14232">
        <v>8.0000999999981559E-2</v>
      </c>
      <c r="I14232">
        <v>5.6097748712575601E-4</v>
      </c>
      <c r="J14232">
        <v>0</v>
      </c>
      <c r="K14232">
        <v>1</v>
      </c>
      <c r="L14232" s="17" t="s">
        <v>162</v>
      </c>
    </row>
    <row r="14233" spans="1:12" x14ac:dyDescent="0.35">
      <c r="A14233" s="1">
        <v>43868</v>
      </c>
      <c r="B14233" s="17" t="s">
        <v>93</v>
      </c>
      <c r="C14233">
        <v>142.16329999999999</v>
      </c>
      <c r="D14233">
        <v>142.69000199999999</v>
      </c>
      <c r="E14233" s="17" t="s">
        <v>2</v>
      </c>
      <c r="F14233" s="17" t="s">
        <v>94</v>
      </c>
      <c r="G14233" s="17" t="s">
        <v>38</v>
      </c>
      <c r="H14233">
        <v>-0.52670200000000023</v>
      </c>
      <c r="I14233">
        <v>-3.6912326905707117E-3</v>
      </c>
      <c r="J14233">
        <v>0</v>
      </c>
      <c r="K14233">
        <v>0</v>
      </c>
      <c r="L14233" s="17" t="s">
        <v>162</v>
      </c>
    </row>
    <row r="14234" spans="1:12" x14ac:dyDescent="0.35">
      <c r="A14234" s="1">
        <v>43871</v>
      </c>
      <c r="B14234" s="17" t="s">
        <v>93</v>
      </c>
      <c r="C14234">
        <v>141.328003</v>
      </c>
      <c r="D14234">
        <v>142.16329999999999</v>
      </c>
      <c r="E14234" s="17" t="s">
        <v>2</v>
      </c>
      <c r="F14234" s="17" t="s">
        <v>94</v>
      </c>
      <c r="G14234" s="17" t="s">
        <v>38</v>
      </c>
      <c r="H14234">
        <v>-0.83529699999999707</v>
      </c>
      <c r="I14234">
        <v>-5.8756162807137788E-3</v>
      </c>
      <c r="J14234">
        <v>0</v>
      </c>
      <c r="K14234">
        <v>0</v>
      </c>
      <c r="L14234" s="17" t="s">
        <v>162</v>
      </c>
    </row>
    <row r="14235" spans="1:12" x14ac:dyDescent="0.35">
      <c r="A14235" s="1">
        <v>43872</v>
      </c>
      <c r="B14235" s="17" t="s">
        <v>93</v>
      </c>
      <c r="C14235">
        <v>141.759995</v>
      </c>
      <c r="D14235">
        <v>141.328003</v>
      </c>
      <c r="E14235" s="17" t="s">
        <v>2</v>
      </c>
      <c r="F14235" s="17" t="s">
        <v>94</v>
      </c>
      <c r="G14235" s="17" t="s">
        <v>38</v>
      </c>
      <c r="H14235">
        <v>0.43199200000000815</v>
      </c>
      <c r="I14235">
        <v>3.0566624506822484E-3</v>
      </c>
      <c r="J14235">
        <v>0</v>
      </c>
      <c r="K14235">
        <v>1</v>
      </c>
      <c r="L14235" s="17" t="s">
        <v>162</v>
      </c>
    </row>
    <row r="14236" spans="1:12" x14ac:dyDescent="0.35">
      <c r="A14236" s="1">
        <v>43873</v>
      </c>
      <c r="B14236" s="17" t="s">
        <v>93</v>
      </c>
      <c r="C14236">
        <v>142.304993</v>
      </c>
      <c r="D14236">
        <v>141.759995</v>
      </c>
      <c r="E14236" s="17" t="s">
        <v>2</v>
      </c>
      <c r="F14236" s="17" t="s">
        <v>94</v>
      </c>
      <c r="G14236" s="17" t="s">
        <v>38</v>
      </c>
      <c r="H14236">
        <v>0.54499799999999254</v>
      </c>
      <c r="I14236">
        <v>3.844511986615071E-3</v>
      </c>
      <c r="J14236">
        <v>0</v>
      </c>
      <c r="K14236">
        <v>1</v>
      </c>
      <c r="L14236" s="17" t="s">
        <v>162</v>
      </c>
    </row>
    <row r="14237" spans="1:12" x14ac:dyDescent="0.35">
      <c r="A14237" s="1">
        <v>43874</v>
      </c>
      <c r="B14237" s="17" t="s">
        <v>93</v>
      </c>
      <c r="C14237">
        <v>142.317993</v>
      </c>
      <c r="D14237">
        <v>142.304993</v>
      </c>
      <c r="E14237" s="17" t="s">
        <v>2</v>
      </c>
      <c r="F14237" s="17" t="s">
        <v>94</v>
      </c>
      <c r="G14237" s="17" t="s">
        <v>38</v>
      </c>
      <c r="H14237">
        <v>1.300000000000523E-2</v>
      </c>
      <c r="I14237">
        <v>9.1353084146564206E-5</v>
      </c>
      <c r="J14237">
        <v>0</v>
      </c>
      <c r="K14237">
        <v>1</v>
      </c>
      <c r="L14237" s="17" t="s">
        <v>162</v>
      </c>
    </row>
    <row r="14238" spans="1:12" x14ac:dyDescent="0.35">
      <c r="A14238" s="1">
        <v>43875</v>
      </c>
      <c r="B14238" s="17" t="s">
        <v>93</v>
      </c>
      <c r="C14238">
        <v>143.16000399999999</v>
      </c>
      <c r="D14238">
        <v>142.317993</v>
      </c>
      <c r="E14238" s="17" t="s">
        <v>2</v>
      </c>
      <c r="F14238" s="17" t="s">
        <v>94</v>
      </c>
      <c r="G14238" s="17" t="s">
        <v>38</v>
      </c>
      <c r="H14238">
        <v>0.84201099999998519</v>
      </c>
      <c r="I14238">
        <v>5.9164058054134109E-3</v>
      </c>
      <c r="J14238">
        <v>0</v>
      </c>
      <c r="K14238">
        <v>1</v>
      </c>
      <c r="L14238" s="17" t="s">
        <v>162</v>
      </c>
    </row>
    <row r="14239" spans="1:12" x14ac:dyDescent="0.35">
      <c r="A14239" s="1">
        <v>43878</v>
      </c>
      <c r="B14239" s="17" t="s">
        <v>93</v>
      </c>
      <c r="C14239">
        <v>143.28900100000001</v>
      </c>
      <c r="D14239">
        <v>143.16000399999999</v>
      </c>
      <c r="E14239" s="17" t="s">
        <v>2</v>
      </c>
      <c r="F14239" s="17" t="s">
        <v>94</v>
      </c>
      <c r="G14239" s="17" t="s">
        <v>38</v>
      </c>
      <c r="H14239">
        <v>0.12899700000002667</v>
      </c>
      <c r="I14239">
        <v>9.0106870910695619E-4</v>
      </c>
      <c r="J14239">
        <v>0</v>
      </c>
      <c r="K14239">
        <v>1</v>
      </c>
      <c r="L14239" s="17" t="s">
        <v>162</v>
      </c>
    </row>
    <row r="14240" spans="1:12" x14ac:dyDescent="0.35">
      <c r="A14240" s="1">
        <v>43879</v>
      </c>
      <c r="B14240" s="17" t="s">
        <v>93</v>
      </c>
      <c r="C14240">
        <v>142.83000200000001</v>
      </c>
      <c r="D14240">
        <v>143.28900100000001</v>
      </c>
      <c r="E14240" s="17" t="s">
        <v>2</v>
      </c>
      <c r="F14240" s="17" t="s">
        <v>94</v>
      </c>
      <c r="G14240" s="17" t="s">
        <v>38</v>
      </c>
      <c r="H14240">
        <v>-0.45899900000000571</v>
      </c>
      <c r="I14240">
        <v>-3.2033093733412634E-3</v>
      </c>
      <c r="J14240">
        <v>0</v>
      </c>
      <c r="K14240">
        <v>0</v>
      </c>
      <c r="L14240" s="17" t="s">
        <v>162</v>
      </c>
    </row>
    <row r="14241" spans="1:12" x14ac:dyDescent="0.35">
      <c r="A14241" s="1">
        <v>43880</v>
      </c>
      <c r="B14241" s="17" t="s">
        <v>93</v>
      </c>
      <c r="C14241">
        <v>142.88699299999999</v>
      </c>
      <c r="D14241">
        <v>142.83000200000001</v>
      </c>
      <c r="E14241" s="17" t="s">
        <v>2</v>
      </c>
      <c r="F14241" s="17" t="s">
        <v>94</v>
      </c>
      <c r="G14241" s="17" t="s">
        <v>38</v>
      </c>
      <c r="H14241">
        <v>5.699099999998225E-2</v>
      </c>
      <c r="I14241">
        <v>3.9901280684699738E-4</v>
      </c>
      <c r="J14241">
        <v>0</v>
      </c>
      <c r="K14241">
        <v>1</v>
      </c>
      <c r="L14241" s="17" t="s">
        <v>162</v>
      </c>
    </row>
    <row r="14242" spans="1:12" x14ac:dyDescent="0.35">
      <c r="A14242" s="1">
        <v>43881</v>
      </c>
      <c r="B14242" s="17" t="s">
        <v>93</v>
      </c>
      <c r="C14242">
        <v>143.740005</v>
      </c>
      <c r="D14242">
        <v>142.88699299999999</v>
      </c>
      <c r="E14242" s="17" t="s">
        <v>2</v>
      </c>
      <c r="F14242" s="17" t="s">
        <v>94</v>
      </c>
      <c r="G14242" s="17" t="s">
        <v>38</v>
      </c>
      <c r="H14242">
        <v>0.85301200000000676</v>
      </c>
      <c r="I14242">
        <v>5.9698365966733367E-3</v>
      </c>
      <c r="J14242">
        <v>0</v>
      </c>
      <c r="K14242">
        <v>1</v>
      </c>
      <c r="L14242" s="17" t="s">
        <v>162</v>
      </c>
    </row>
    <row r="14243" spans="1:12" x14ac:dyDescent="0.35">
      <c r="A14243" s="1">
        <v>43882</v>
      </c>
      <c r="B14243" s="17" t="s">
        <v>93</v>
      </c>
      <c r="C14243">
        <v>144.21499600000001</v>
      </c>
      <c r="D14243">
        <v>143.740005</v>
      </c>
      <c r="E14243" s="17" t="s">
        <v>2</v>
      </c>
      <c r="F14243" s="17" t="s">
        <v>94</v>
      </c>
      <c r="G14243" s="17" t="s">
        <v>38</v>
      </c>
      <c r="H14243">
        <v>0.47499100000001704</v>
      </c>
      <c r="I14243">
        <v>3.3045149817548499E-3</v>
      </c>
      <c r="J14243">
        <v>0</v>
      </c>
      <c r="K14243">
        <v>1</v>
      </c>
      <c r="L14243" s="17" t="s">
        <v>162</v>
      </c>
    </row>
    <row r="14244" spans="1:12" x14ac:dyDescent="0.35">
      <c r="A14244" s="1">
        <v>43885</v>
      </c>
      <c r="B14244" s="17" t="s">
        <v>93</v>
      </c>
      <c r="C14244">
        <v>144.49400299999999</v>
      </c>
      <c r="D14244">
        <v>144.21499600000001</v>
      </c>
      <c r="E14244" s="17" t="s">
        <v>2</v>
      </c>
      <c r="F14244" s="17" t="s">
        <v>94</v>
      </c>
      <c r="G14244" s="17" t="s">
        <v>38</v>
      </c>
      <c r="H14244">
        <v>0.27900699999997869</v>
      </c>
      <c r="I14244">
        <v>1.9346601098264335E-3</v>
      </c>
      <c r="J14244">
        <v>0</v>
      </c>
      <c r="K14244">
        <v>1</v>
      </c>
      <c r="L14244" s="17" t="s">
        <v>162</v>
      </c>
    </row>
    <row r="14245" spans="1:12" x14ac:dyDescent="0.35">
      <c r="A14245" s="1">
        <v>43886</v>
      </c>
      <c r="B14245" s="17" t="s">
        <v>93</v>
      </c>
      <c r="C14245">
        <v>143.283997</v>
      </c>
      <c r="D14245">
        <v>144.49400299999999</v>
      </c>
      <c r="E14245" s="17" t="s">
        <v>2</v>
      </c>
      <c r="F14245" s="17" t="s">
        <v>94</v>
      </c>
      <c r="G14245" s="17" t="s">
        <v>38</v>
      </c>
      <c r="H14245">
        <v>-1.2100059999999928</v>
      </c>
      <c r="I14245">
        <v>-8.3740914839212591E-3</v>
      </c>
      <c r="J14245">
        <v>0</v>
      </c>
      <c r="K14245">
        <v>0</v>
      </c>
      <c r="L14245" s="17" t="s">
        <v>162</v>
      </c>
    </row>
    <row r="14246" spans="1:12" x14ac:dyDescent="0.35">
      <c r="A14246" s="1">
        <v>43887</v>
      </c>
      <c r="B14246" s="17" t="s">
        <v>93</v>
      </c>
      <c r="C14246">
        <v>143.39399700000001</v>
      </c>
      <c r="D14246">
        <v>143.283997</v>
      </c>
      <c r="E14246" s="17" t="s">
        <v>2</v>
      </c>
      <c r="F14246" s="17" t="s">
        <v>94</v>
      </c>
      <c r="G14246" s="17" t="s">
        <v>38</v>
      </c>
      <c r="H14246">
        <v>0.11000000000001364</v>
      </c>
      <c r="I14246">
        <v>7.6770611026445365E-4</v>
      </c>
      <c r="J14246">
        <v>0</v>
      </c>
      <c r="K14246">
        <v>1</v>
      </c>
      <c r="L14246" s="17" t="s">
        <v>162</v>
      </c>
    </row>
    <row r="14247" spans="1:12" x14ac:dyDescent="0.35">
      <c r="A14247" s="1">
        <v>43888</v>
      </c>
      <c r="B14247" s="17" t="s">
        <v>93</v>
      </c>
      <c r="C14247">
        <v>142.429993</v>
      </c>
      <c r="D14247">
        <v>143.39399700000001</v>
      </c>
      <c r="E14247" s="17" t="s">
        <v>2</v>
      </c>
      <c r="F14247" s="17" t="s">
        <v>94</v>
      </c>
      <c r="G14247" s="17" t="s">
        <v>38</v>
      </c>
      <c r="H14247">
        <v>-0.96400400000001696</v>
      </c>
      <c r="I14247">
        <v>-6.7227639940883781E-3</v>
      </c>
      <c r="J14247">
        <v>0</v>
      </c>
      <c r="K14247">
        <v>0</v>
      </c>
      <c r="L14247" s="17" t="s">
        <v>162</v>
      </c>
    </row>
    <row r="14248" spans="1:12" x14ac:dyDescent="0.35">
      <c r="A14248" s="1">
        <v>43889</v>
      </c>
      <c r="B14248" s="17" t="s">
        <v>93</v>
      </c>
      <c r="C14248">
        <v>141.328003</v>
      </c>
      <c r="D14248">
        <v>142.429993</v>
      </c>
      <c r="E14248" s="17" t="s">
        <v>2</v>
      </c>
      <c r="F14248" s="17" t="s">
        <v>94</v>
      </c>
      <c r="G14248" s="17" t="s">
        <v>38</v>
      </c>
      <c r="H14248">
        <v>-1.1019900000000007</v>
      </c>
      <c r="I14248">
        <v>-7.7370642010773719E-3</v>
      </c>
      <c r="J14248">
        <v>0</v>
      </c>
      <c r="K14248">
        <v>0</v>
      </c>
      <c r="L14248" s="17" t="s">
        <v>162</v>
      </c>
    </row>
    <row r="14249" spans="1:12" x14ac:dyDescent="0.35">
      <c r="A14249" s="1">
        <v>43892</v>
      </c>
      <c r="B14249" s="17" t="s">
        <v>93</v>
      </c>
      <c r="C14249">
        <v>137.91099500000001</v>
      </c>
      <c r="D14249">
        <v>141.328003</v>
      </c>
      <c r="E14249" s="17" t="s">
        <v>2</v>
      </c>
      <c r="F14249" s="17" t="s">
        <v>94</v>
      </c>
      <c r="G14249" s="17" t="s">
        <v>38</v>
      </c>
      <c r="H14249">
        <v>-3.4170079999999814</v>
      </c>
      <c r="I14249">
        <v>-2.4177855254913505E-2</v>
      </c>
      <c r="J14249">
        <v>0</v>
      </c>
      <c r="K14249">
        <v>0</v>
      </c>
      <c r="L14249" s="17" t="s">
        <v>162</v>
      </c>
    </row>
    <row r="14250" spans="1:12" x14ac:dyDescent="0.35">
      <c r="A14250" s="1">
        <v>43893</v>
      </c>
      <c r="B14250" s="17" t="s">
        <v>93</v>
      </c>
      <c r="C14250">
        <v>138.49299600000001</v>
      </c>
      <c r="D14250">
        <v>137.91099500000001</v>
      </c>
      <c r="E14250" s="17" t="s">
        <v>2</v>
      </c>
      <c r="F14250" s="17" t="s">
        <v>94</v>
      </c>
      <c r="G14250" s="17" t="s">
        <v>38</v>
      </c>
      <c r="H14250">
        <v>0.58200099999999111</v>
      </c>
      <c r="I14250">
        <v>4.2201203754638345E-3</v>
      </c>
      <c r="J14250">
        <v>0</v>
      </c>
      <c r="K14250">
        <v>1</v>
      </c>
      <c r="L14250" s="17" t="s">
        <v>162</v>
      </c>
    </row>
    <row r="14251" spans="1:12" x14ac:dyDescent="0.35">
      <c r="A14251" s="1">
        <v>43894</v>
      </c>
      <c r="B14251" s="17" t="s">
        <v>93</v>
      </c>
      <c r="C14251">
        <v>137.220001</v>
      </c>
      <c r="D14251">
        <v>138.49299600000001</v>
      </c>
      <c r="E14251" s="17" t="s">
        <v>2</v>
      </c>
      <c r="F14251" s="17" t="s">
        <v>94</v>
      </c>
      <c r="G14251" s="17" t="s">
        <v>38</v>
      </c>
      <c r="H14251">
        <v>-1.2729950000000088</v>
      </c>
      <c r="I14251">
        <v>-9.1917644701686486E-3</v>
      </c>
      <c r="J14251">
        <v>0</v>
      </c>
      <c r="K14251">
        <v>0</v>
      </c>
      <c r="L14251" s="17" t="s">
        <v>162</v>
      </c>
    </row>
    <row r="14252" spans="1:12" x14ac:dyDescent="0.35">
      <c r="A14252" s="1">
        <v>43895</v>
      </c>
      <c r="B14252" s="17" t="s">
        <v>93</v>
      </c>
      <c r="C14252">
        <v>138.600998</v>
      </c>
      <c r="D14252">
        <v>137.220001</v>
      </c>
      <c r="E14252" s="17" t="s">
        <v>2</v>
      </c>
      <c r="F14252" s="17" t="s">
        <v>94</v>
      </c>
      <c r="G14252" s="17" t="s">
        <v>38</v>
      </c>
      <c r="H14252">
        <v>1.3809970000000078</v>
      </c>
      <c r="I14252">
        <v>1.0064108657162944E-2</v>
      </c>
      <c r="J14252">
        <v>0</v>
      </c>
      <c r="K14252">
        <v>1</v>
      </c>
      <c r="L14252" s="17" t="s">
        <v>162</v>
      </c>
    </row>
    <row r="14253" spans="1:12" x14ac:dyDescent="0.35">
      <c r="A14253" s="1">
        <v>43896</v>
      </c>
      <c r="B14253" s="17" t="s">
        <v>93</v>
      </c>
      <c r="C14253">
        <v>137.58299299999999</v>
      </c>
      <c r="D14253">
        <v>138.600998</v>
      </c>
      <c r="E14253" s="17" t="s">
        <v>2</v>
      </c>
      <c r="F14253" s="17" t="s">
        <v>94</v>
      </c>
      <c r="G14253" s="17" t="s">
        <v>38</v>
      </c>
      <c r="H14253">
        <v>-1.0180050000000165</v>
      </c>
      <c r="I14253">
        <v>-7.3448605326782452E-3</v>
      </c>
      <c r="J14253">
        <v>0</v>
      </c>
      <c r="K14253">
        <v>0</v>
      </c>
      <c r="L14253" s="17" t="s">
        <v>162</v>
      </c>
    </row>
    <row r="14254" spans="1:12" x14ac:dyDescent="0.35">
      <c r="A14254" s="1">
        <v>43899</v>
      </c>
      <c r="B14254" s="17" t="s">
        <v>93</v>
      </c>
      <c r="C14254">
        <v>136.11799600000001</v>
      </c>
      <c r="D14254">
        <v>137.58299299999999</v>
      </c>
      <c r="E14254" s="17" t="s">
        <v>2</v>
      </c>
      <c r="F14254" s="17" t="s">
        <v>94</v>
      </c>
      <c r="G14254" s="17" t="s">
        <v>38</v>
      </c>
      <c r="H14254">
        <v>-1.4649969999999826</v>
      </c>
      <c r="I14254">
        <v>-1.0648096600137073E-2</v>
      </c>
      <c r="J14254">
        <v>0</v>
      </c>
      <c r="K14254">
        <v>0</v>
      </c>
      <c r="L14254" s="17" t="s">
        <v>162</v>
      </c>
    </row>
    <row r="14255" spans="1:12" x14ac:dyDescent="0.35">
      <c r="A14255" s="1">
        <v>43900</v>
      </c>
      <c r="B14255" s="17" t="s">
        <v>93</v>
      </c>
      <c r="C14255">
        <v>134.78900100000001</v>
      </c>
      <c r="D14255">
        <v>136.11799600000001</v>
      </c>
      <c r="E14255" s="17" t="s">
        <v>2</v>
      </c>
      <c r="F14255" s="17" t="s">
        <v>94</v>
      </c>
      <c r="G14255" s="17" t="s">
        <v>38</v>
      </c>
      <c r="H14255">
        <v>-1.3289949999999919</v>
      </c>
      <c r="I14255">
        <v>-9.763551029652184E-3</v>
      </c>
      <c r="J14255">
        <v>0</v>
      </c>
      <c r="K14255">
        <v>0</v>
      </c>
      <c r="L14255" s="17" t="s">
        <v>162</v>
      </c>
    </row>
    <row r="14256" spans="1:12" x14ac:dyDescent="0.35">
      <c r="A14256" s="1">
        <v>43901</v>
      </c>
      <c r="B14256" s="17" t="s">
        <v>93</v>
      </c>
      <c r="C14256">
        <v>135.56500199999999</v>
      </c>
      <c r="D14256">
        <v>134.78900100000001</v>
      </c>
      <c r="E14256" s="17" t="s">
        <v>2</v>
      </c>
      <c r="F14256" s="17" t="s">
        <v>94</v>
      </c>
      <c r="G14256" s="17" t="s">
        <v>38</v>
      </c>
      <c r="H14256">
        <v>0.77600099999997951</v>
      </c>
      <c r="I14256">
        <v>5.7571537309634001E-3</v>
      </c>
      <c r="J14256">
        <v>0</v>
      </c>
      <c r="K14256">
        <v>1</v>
      </c>
      <c r="L14256" s="17" t="s">
        <v>162</v>
      </c>
    </row>
    <row r="14257" spans="1:12" x14ac:dyDescent="0.35">
      <c r="A14257" s="1">
        <v>43902</v>
      </c>
      <c r="B14257" s="17" t="s">
        <v>93</v>
      </c>
      <c r="C14257">
        <v>133.99200400000001</v>
      </c>
      <c r="D14257">
        <v>135.56500199999999</v>
      </c>
      <c r="E14257" s="17" t="s">
        <v>2</v>
      </c>
      <c r="F14257" s="17" t="s">
        <v>94</v>
      </c>
      <c r="G14257" s="17" t="s">
        <v>38</v>
      </c>
      <c r="H14257">
        <v>-1.5729979999999841</v>
      </c>
      <c r="I14257">
        <v>-1.160327501046313E-2</v>
      </c>
      <c r="J14257">
        <v>0</v>
      </c>
      <c r="K14257">
        <v>0</v>
      </c>
      <c r="L14257" s="17" t="s">
        <v>162</v>
      </c>
    </row>
    <row r="14258" spans="1:12" x14ac:dyDescent="0.35">
      <c r="A14258" s="1">
        <v>43903</v>
      </c>
      <c r="B14258" s="17" t="s">
        <v>93</v>
      </c>
      <c r="C14258">
        <v>131.461929</v>
      </c>
      <c r="D14258">
        <v>133.99200400000001</v>
      </c>
      <c r="E14258" s="17" t="s">
        <v>2</v>
      </c>
      <c r="F14258" s="17" t="s">
        <v>94</v>
      </c>
      <c r="G14258" s="17" t="s">
        <v>38</v>
      </c>
      <c r="H14258">
        <v>-2.5300750000000107</v>
      </c>
      <c r="I14258">
        <v>-1.8882283453272409E-2</v>
      </c>
      <c r="J14258">
        <v>0</v>
      </c>
      <c r="K14258">
        <v>0</v>
      </c>
      <c r="L14258" s="17" t="s">
        <v>162</v>
      </c>
    </row>
    <row r="14259" spans="1:12" x14ac:dyDescent="0.35">
      <c r="A14259" s="1">
        <v>43906</v>
      </c>
      <c r="B14259" s="17" t="s">
        <v>93</v>
      </c>
      <c r="C14259">
        <v>132.253998</v>
      </c>
      <c r="D14259">
        <v>131.461929</v>
      </c>
      <c r="E14259" s="17" t="s">
        <v>2</v>
      </c>
      <c r="F14259" s="17" t="s">
        <v>94</v>
      </c>
      <c r="G14259" s="17" t="s">
        <v>38</v>
      </c>
      <c r="H14259">
        <v>0.79206899999999791</v>
      </c>
      <c r="I14259">
        <v>6.0250827446781032E-3</v>
      </c>
      <c r="J14259">
        <v>0</v>
      </c>
      <c r="K14259">
        <v>1</v>
      </c>
      <c r="L14259" s="17" t="s">
        <v>162</v>
      </c>
    </row>
    <row r="14260" spans="1:12" x14ac:dyDescent="0.35">
      <c r="A14260" s="1">
        <v>43907</v>
      </c>
      <c r="B14260" s="17" t="s">
        <v>93</v>
      </c>
      <c r="C14260">
        <v>130.205994</v>
      </c>
      <c r="D14260">
        <v>132.253998</v>
      </c>
      <c r="E14260" s="17" t="s">
        <v>2</v>
      </c>
      <c r="F14260" s="17" t="s">
        <v>94</v>
      </c>
      <c r="G14260" s="17" t="s">
        <v>38</v>
      </c>
      <c r="H14260">
        <v>-2.0480039999999917</v>
      </c>
      <c r="I14260">
        <v>-1.5485384419153755E-2</v>
      </c>
      <c r="J14260">
        <v>0</v>
      </c>
      <c r="K14260">
        <v>0</v>
      </c>
      <c r="L14260" s="17" t="s">
        <v>162</v>
      </c>
    </row>
    <row r="14261" spans="1:12" x14ac:dyDescent="0.35">
      <c r="A14261" s="1">
        <v>43908</v>
      </c>
      <c r="B14261" s="17" t="s">
        <v>93</v>
      </c>
      <c r="C14261">
        <v>130.13000500000001</v>
      </c>
      <c r="D14261">
        <v>130.205994</v>
      </c>
      <c r="E14261" s="17" t="s">
        <v>2</v>
      </c>
      <c r="F14261" s="17" t="s">
        <v>94</v>
      </c>
      <c r="G14261" s="17" t="s">
        <v>38</v>
      </c>
      <c r="H14261">
        <v>-7.5988999999992757E-2</v>
      </c>
      <c r="I14261">
        <v>-5.8360600511212066E-4</v>
      </c>
      <c r="J14261">
        <v>0</v>
      </c>
      <c r="K14261">
        <v>0</v>
      </c>
      <c r="L14261" s="17" t="s">
        <v>162</v>
      </c>
    </row>
    <row r="14262" spans="1:12" x14ac:dyDescent="0.35">
      <c r="A14262" s="1">
        <v>43909</v>
      </c>
      <c r="B14262" s="17" t="s">
        <v>93</v>
      </c>
      <c r="C14262">
        <v>125.96199799999999</v>
      </c>
      <c r="D14262">
        <v>130.13000500000001</v>
      </c>
      <c r="E14262" s="17" t="s">
        <v>2</v>
      </c>
      <c r="F14262" s="17" t="s">
        <v>94</v>
      </c>
      <c r="G14262" s="17" t="s">
        <v>38</v>
      </c>
      <c r="H14262">
        <v>-4.1680070000000171</v>
      </c>
      <c r="I14262">
        <v>-3.2029561514271949E-2</v>
      </c>
      <c r="J14262">
        <v>0</v>
      </c>
      <c r="K14262">
        <v>0</v>
      </c>
      <c r="L14262" s="17" t="s">
        <v>162</v>
      </c>
    </row>
    <row r="14263" spans="1:12" x14ac:dyDescent="0.35">
      <c r="A14263" s="1">
        <v>43910</v>
      </c>
      <c r="B14263" s="17" t="s">
        <v>93</v>
      </c>
      <c r="C14263">
        <v>127.862999</v>
      </c>
      <c r="D14263">
        <v>125.96199799999999</v>
      </c>
      <c r="E14263" s="17" t="s">
        <v>2</v>
      </c>
      <c r="F14263" s="17" t="s">
        <v>94</v>
      </c>
      <c r="G14263" s="17" t="s">
        <v>38</v>
      </c>
      <c r="H14263">
        <v>1.9010010000000079</v>
      </c>
      <c r="I14263">
        <v>1.5091861277081425E-2</v>
      </c>
      <c r="J14263">
        <v>0</v>
      </c>
      <c r="K14263">
        <v>1</v>
      </c>
      <c r="L14263" s="17" t="s">
        <v>162</v>
      </c>
    </row>
    <row r="14264" spans="1:12" x14ac:dyDescent="0.35">
      <c r="A14264" s="1">
        <v>43913</v>
      </c>
      <c r="B14264" s="17" t="s">
        <v>93</v>
      </c>
      <c r="C14264">
        <v>128.35000600000001</v>
      </c>
      <c r="D14264">
        <v>127.862999</v>
      </c>
      <c r="E14264" s="17" t="s">
        <v>2</v>
      </c>
      <c r="F14264" s="17" t="s">
        <v>94</v>
      </c>
      <c r="G14264" s="17" t="s">
        <v>38</v>
      </c>
      <c r="H14264">
        <v>0.48700700000000552</v>
      </c>
      <c r="I14264">
        <v>3.8088188436750611E-3</v>
      </c>
      <c r="J14264">
        <v>0</v>
      </c>
      <c r="K14264">
        <v>1</v>
      </c>
      <c r="L14264" s="17" t="s">
        <v>162</v>
      </c>
    </row>
    <row r="14265" spans="1:12" x14ac:dyDescent="0.35">
      <c r="A14265" s="1">
        <v>43914</v>
      </c>
      <c r="B14265" s="17" t="s">
        <v>93</v>
      </c>
      <c r="C14265">
        <v>128.462997</v>
      </c>
      <c r="D14265">
        <v>128.35000600000001</v>
      </c>
      <c r="E14265" s="17" t="s">
        <v>2</v>
      </c>
      <c r="F14265" s="17" t="s">
        <v>94</v>
      </c>
      <c r="G14265" s="17" t="s">
        <v>38</v>
      </c>
      <c r="H14265">
        <v>0.11299099999999385</v>
      </c>
      <c r="I14265">
        <v>8.8033498027256687E-4</v>
      </c>
      <c r="J14265">
        <v>0</v>
      </c>
      <c r="K14265">
        <v>1</v>
      </c>
      <c r="L14265" s="17" t="s">
        <v>162</v>
      </c>
    </row>
    <row r="14266" spans="1:12" x14ac:dyDescent="0.35">
      <c r="A14266" s="1">
        <v>43915</v>
      </c>
      <c r="B14266" s="17" t="s">
        <v>93</v>
      </c>
      <c r="C14266">
        <v>131.003998</v>
      </c>
      <c r="D14266">
        <v>128.462997</v>
      </c>
      <c r="E14266" s="17" t="s">
        <v>2</v>
      </c>
      <c r="F14266" s="17" t="s">
        <v>94</v>
      </c>
      <c r="G14266" s="17" t="s">
        <v>38</v>
      </c>
      <c r="H14266">
        <v>2.5410009999999943</v>
      </c>
      <c r="I14266">
        <v>1.9780022725143134E-2</v>
      </c>
      <c r="J14266">
        <v>0</v>
      </c>
      <c r="K14266">
        <v>1</v>
      </c>
      <c r="L14266" s="17" t="s">
        <v>162</v>
      </c>
    </row>
    <row r="14267" spans="1:12" x14ac:dyDescent="0.35">
      <c r="A14267" s="1">
        <v>43916</v>
      </c>
      <c r="B14267" s="17" t="s">
        <v>93</v>
      </c>
      <c r="C14267">
        <v>131.365005</v>
      </c>
      <c r="D14267">
        <v>131.003998</v>
      </c>
      <c r="E14267" s="17" t="s">
        <v>2</v>
      </c>
      <c r="F14267" s="17" t="s">
        <v>94</v>
      </c>
      <c r="G14267" s="17" t="s">
        <v>38</v>
      </c>
      <c r="H14267">
        <v>0.36100700000000074</v>
      </c>
      <c r="I14267">
        <v>2.7556945246816115E-3</v>
      </c>
      <c r="J14267">
        <v>0</v>
      </c>
      <c r="K14267">
        <v>1</v>
      </c>
      <c r="L14267" s="17" t="s">
        <v>162</v>
      </c>
    </row>
    <row r="14268" spans="1:12" x14ac:dyDescent="0.35">
      <c r="A14268" s="1">
        <v>43917</v>
      </c>
      <c r="B14268" s="17" t="s">
        <v>93</v>
      </c>
      <c r="C14268">
        <v>133.06399500000001</v>
      </c>
      <c r="D14268">
        <v>131.365005</v>
      </c>
      <c r="E14268" s="17" t="s">
        <v>2</v>
      </c>
      <c r="F14268" s="17" t="s">
        <v>94</v>
      </c>
      <c r="G14268" s="17" t="s">
        <v>38</v>
      </c>
      <c r="H14268">
        <v>1.6989900000000091</v>
      </c>
      <c r="I14268">
        <v>1.2933353140739493E-2</v>
      </c>
      <c r="J14268">
        <v>0</v>
      </c>
      <c r="K14268">
        <v>1</v>
      </c>
      <c r="L14268" s="17" t="s">
        <v>162</v>
      </c>
    </row>
    <row r="14269" spans="1:12" x14ac:dyDescent="0.35">
      <c r="A14269" s="1">
        <v>43920</v>
      </c>
      <c r="B14269" s="17" t="s">
        <v>93</v>
      </c>
      <c r="C14269">
        <v>133.725998</v>
      </c>
      <c r="D14269">
        <v>133.06399500000001</v>
      </c>
      <c r="E14269" s="17" t="s">
        <v>2</v>
      </c>
      <c r="F14269" s="17" t="s">
        <v>94</v>
      </c>
      <c r="G14269" s="17" t="s">
        <v>38</v>
      </c>
      <c r="H14269">
        <v>0.66200299999999856</v>
      </c>
      <c r="I14269">
        <v>4.9750723326772092E-3</v>
      </c>
      <c r="J14269">
        <v>0</v>
      </c>
      <c r="K14269">
        <v>1</v>
      </c>
      <c r="L14269" s="17" t="s">
        <v>162</v>
      </c>
    </row>
    <row r="14270" spans="1:12" x14ac:dyDescent="0.35">
      <c r="A14270" s="1">
        <v>43921</v>
      </c>
      <c r="B14270" s="17" t="s">
        <v>93</v>
      </c>
      <c r="C14270">
        <v>133.63600199999999</v>
      </c>
      <c r="D14270">
        <v>133.725998</v>
      </c>
      <c r="E14270" s="17" t="s">
        <v>2</v>
      </c>
      <c r="F14270" s="17" t="s">
        <v>94</v>
      </c>
      <c r="G14270" s="17" t="s">
        <v>38</v>
      </c>
      <c r="H14270">
        <v>-8.999600000001351E-2</v>
      </c>
      <c r="I14270">
        <v>-6.7298806025746396E-4</v>
      </c>
      <c r="J14270">
        <v>0</v>
      </c>
      <c r="K14270">
        <v>0</v>
      </c>
      <c r="L14270" s="17" t="s">
        <v>162</v>
      </c>
    </row>
    <row r="14271" spans="1:12" x14ac:dyDescent="0.35">
      <c r="A14271" s="1">
        <v>43922</v>
      </c>
      <c r="B14271" s="17" t="s">
        <v>93</v>
      </c>
      <c r="C14271">
        <v>133.35299699999999</v>
      </c>
      <c r="D14271">
        <v>133.63600199999999</v>
      </c>
      <c r="E14271" s="17" t="s">
        <v>2</v>
      </c>
      <c r="F14271" s="17" t="s">
        <v>94</v>
      </c>
      <c r="G14271" s="17" t="s">
        <v>38</v>
      </c>
      <c r="H14271">
        <v>-0.28300500000000284</v>
      </c>
      <c r="I14271">
        <v>-2.1177302206332308E-3</v>
      </c>
      <c r="J14271">
        <v>0</v>
      </c>
      <c r="K14271">
        <v>0</v>
      </c>
      <c r="L14271" s="17" t="s">
        <v>162</v>
      </c>
    </row>
    <row r="14272" spans="1:12" x14ac:dyDescent="0.35">
      <c r="A14272" s="1">
        <v>43923</v>
      </c>
      <c r="B14272" s="17" t="s">
        <v>93</v>
      </c>
      <c r="C14272">
        <v>132.787994</v>
      </c>
      <c r="D14272">
        <v>133.35299699999999</v>
      </c>
      <c r="E14272" s="17" t="s">
        <v>2</v>
      </c>
      <c r="F14272" s="17" t="s">
        <v>94</v>
      </c>
      <c r="G14272" s="17" t="s">
        <v>38</v>
      </c>
      <c r="H14272">
        <v>-0.56500299999999015</v>
      </c>
      <c r="I14272">
        <v>-4.2368976529263171E-3</v>
      </c>
      <c r="J14272">
        <v>0</v>
      </c>
      <c r="K14272">
        <v>0</v>
      </c>
      <c r="L14272" s="17" t="s">
        <v>162</v>
      </c>
    </row>
    <row r="14273" spans="1:12" x14ac:dyDescent="0.35">
      <c r="A14273" s="1">
        <v>43924</v>
      </c>
      <c r="B14273" s="17" t="s">
        <v>93</v>
      </c>
      <c r="C14273">
        <v>133.830994</v>
      </c>
      <c r="D14273">
        <v>132.787994</v>
      </c>
      <c r="E14273" s="17" t="s">
        <v>2</v>
      </c>
      <c r="F14273" s="17" t="s">
        <v>94</v>
      </c>
      <c r="G14273" s="17" t="s">
        <v>38</v>
      </c>
      <c r="H14273">
        <v>1.0430000000000064</v>
      </c>
      <c r="I14273">
        <v>7.8546257728692431E-3</v>
      </c>
      <c r="J14273">
        <v>0</v>
      </c>
      <c r="K14273">
        <v>1</v>
      </c>
      <c r="L14273" s="17" t="s">
        <v>162</v>
      </c>
    </row>
    <row r="14274" spans="1:12" x14ac:dyDescent="0.35">
      <c r="A14274" s="1">
        <v>43927</v>
      </c>
      <c r="B14274" s="17" t="s">
        <v>93</v>
      </c>
      <c r="C14274">
        <v>132.77799999999999</v>
      </c>
      <c r="D14274">
        <v>133.830994</v>
      </c>
      <c r="E14274" s="17" t="s">
        <v>2</v>
      </c>
      <c r="F14274" s="17" t="s">
        <v>94</v>
      </c>
      <c r="G14274" s="17" t="s">
        <v>38</v>
      </c>
      <c r="H14274">
        <v>-1.0529940000000124</v>
      </c>
      <c r="I14274">
        <v>-7.8680877166616009E-3</v>
      </c>
      <c r="J14274">
        <v>0</v>
      </c>
      <c r="K14274">
        <v>0</v>
      </c>
      <c r="L14274" s="17" t="s">
        <v>162</v>
      </c>
    </row>
    <row r="14275" spans="1:12" x14ac:dyDescent="0.35">
      <c r="A14275" s="1">
        <v>43928</v>
      </c>
      <c r="B14275" s="17" t="s">
        <v>93</v>
      </c>
      <c r="C14275">
        <v>133.52799999999999</v>
      </c>
      <c r="D14275">
        <v>132.77799999999999</v>
      </c>
      <c r="E14275" s="17" t="s">
        <v>2</v>
      </c>
      <c r="F14275" s="17" t="s">
        <v>94</v>
      </c>
      <c r="G14275" s="17" t="s">
        <v>38</v>
      </c>
      <c r="H14275">
        <v>0.75</v>
      </c>
      <c r="I14275">
        <v>5.6485261112533703E-3</v>
      </c>
      <c r="J14275">
        <v>0</v>
      </c>
      <c r="K14275">
        <v>1</v>
      </c>
      <c r="L14275" s="17" t="s">
        <v>162</v>
      </c>
    </row>
    <row r="14276" spans="1:12" x14ac:dyDescent="0.35">
      <c r="A14276" s="1">
        <v>43929</v>
      </c>
      <c r="B14276" s="17" t="s">
        <v>93</v>
      </c>
      <c r="C14276">
        <v>134.037003</v>
      </c>
      <c r="D14276">
        <v>133.52799999999999</v>
      </c>
      <c r="E14276" s="17" t="s">
        <v>2</v>
      </c>
      <c r="F14276" s="17" t="s">
        <v>94</v>
      </c>
      <c r="G14276" s="17" t="s">
        <v>38</v>
      </c>
      <c r="H14276">
        <v>0.50900300000000698</v>
      </c>
      <c r="I14276">
        <v>3.8119570427176848E-3</v>
      </c>
      <c r="J14276">
        <v>0</v>
      </c>
      <c r="K14276">
        <v>1</v>
      </c>
      <c r="L14276" s="17" t="s">
        <v>162</v>
      </c>
    </row>
    <row r="14277" spans="1:12" x14ac:dyDescent="0.35">
      <c r="A14277" s="1">
        <v>43930</v>
      </c>
      <c r="B14277" s="17" t="s">
        <v>93</v>
      </c>
      <c r="C14277">
        <v>134.93499800000001</v>
      </c>
      <c r="D14277">
        <v>134.037003</v>
      </c>
      <c r="E14277" s="17" t="s">
        <v>2</v>
      </c>
      <c r="F14277" s="17" t="s">
        <v>94</v>
      </c>
      <c r="G14277" s="17" t="s">
        <v>38</v>
      </c>
      <c r="H14277">
        <v>0.89799500000000876</v>
      </c>
      <c r="I14277">
        <v>6.6996051829061615E-3</v>
      </c>
      <c r="J14277">
        <v>0</v>
      </c>
      <c r="K14277">
        <v>1</v>
      </c>
      <c r="L14277" s="17" t="s">
        <v>162</v>
      </c>
    </row>
    <row r="14278" spans="1:12" x14ac:dyDescent="0.35">
      <c r="A14278" s="1">
        <v>43931</v>
      </c>
      <c r="B14278" s="17" t="s">
        <v>93</v>
      </c>
      <c r="C14278">
        <v>135.13000500000001</v>
      </c>
      <c r="D14278">
        <v>134.93499800000001</v>
      </c>
      <c r="E14278" s="17" t="s">
        <v>2</v>
      </c>
      <c r="F14278" s="17" t="s">
        <v>94</v>
      </c>
      <c r="G14278" s="17" t="s">
        <v>38</v>
      </c>
      <c r="H14278">
        <v>0.19500700000000393</v>
      </c>
      <c r="I14278">
        <v>1.4451921509644511E-3</v>
      </c>
      <c r="J14278">
        <v>0</v>
      </c>
      <c r="K14278">
        <v>1</v>
      </c>
      <c r="L14278" s="17" t="s">
        <v>162</v>
      </c>
    </row>
    <row r="14279" spans="1:12" x14ac:dyDescent="0.35">
      <c r="A14279" s="1">
        <v>43934</v>
      </c>
      <c r="B14279" s="17" t="s">
        <v>93</v>
      </c>
      <c r="C14279">
        <v>134.970001</v>
      </c>
      <c r="D14279">
        <v>135.13000500000001</v>
      </c>
      <c r="E14279" s="17" t="s">
        <v>2</v>
      </c>
      <c r="F14279" s="17" t="s">
        <v>94</v>
      </c>
      <c r="G14279" s="17" t="s">
        <v>38</v>
      </c>
      <c r="H14279">
        <v>-0.16000400000001491</v>
      </c>
      <c r="I14279">
        <v>-1.1840745510222908E-3</v>
      </c>
      <c r="J14279">
        <v>0</v>
      </c>
      <c r="K14279">
        <v>0</v>
      </c>
      <c r="L14279" s="17" t="s">
        <v>162</v>
      </c>
    </row>
    <row r="14280" spans="1:12" x14ac:dyDescent="0.35">
      <c r="A14280" s="1">
        <v>43935</v>
      </c>
      <c r="B14280" s="17" t="s">
        <v>93</v>
      </c>
      <c r="C14280">
        <v>134.76199299999999</v>
      </c>
      <c r="D14280">
        <v>134.970001</v>
      </c>
      <c r="E14280" s="17" t="s">
        <v>2</v>
      </c>
      <c r="F14280" s="17" t="s">
        <v>94</v>
      </c>
      <c r="G14280" s="17" t="s">
        <v>38</v>
      </c>
      <c r="H14280">
        <v>-0.20800800000000663</v>
      </c>
      <c r="I14280">
        <v>-1.5411424646874429E-3</v>
      </c>
      <c r="J14280">
        <v>0</v>
      </c>
      <c r="K14280">
        <v>0</v>
      </c>
      <c r="L14280" s="17" t="s">
        <v>162</v>
      </c>
    </row>
    <row r="14281" spans="1:12" x14ac:dyDescent="0.35">
      <c r="A14281" s="1">
        <v>43936</v>
      </c>
      <c r="B14281" s="17" t="s">
        <v>93</v>
      </c>
      <c r="C14281">
        <v>135.212006</v>
      </c>
      <c r="D14281">
        <v>134.76199299999999</v>
      </c>
      <c r="E14281" s="17" t="s">
        <v>2</v>
      </c>
      <c r="F14281" s="17" t="s">
        <v>94</v>
      </c>
      <c r="G14281" s="17" t="s">
        <v>38</v>
      </c>
      <c r="H14281">
        <v>0.45001300000001265</v>
      </c>
      <c r="I14281">
        <v>3.3393168947865939E-3</v>
      </c>
      <c r="J14281">
        <v>0</v>
      </c>
      <c r="K14281">
        <v>1</v>
      </c>
      <c r="L14281" s="17" t="s">
        <v>162</v>
      </c>
    </row>
    <row r="14282" spans="1:12" x14ac:dyDescent="0.35">
      <c r="A14282" s="1">
        <v>43937</v>
      </c>
      <c r="B14282" s="17" t="s">
        <v>93</v>
      </c>
      <c r="C14282">
        <v>134.71800200000001</v>
      </c>
      <c r="D14282">
        <v>135.212006</v>
      </c>
      <c r="E14282" s="17" t="s">
        <v>2</v>
      </c>
      <c r="F14282" s="17" t="s">
        <v>94</v>
      </c>
      <c r="G14282" s="17" t="s">
        <v>38</v>
      </c>
      <c r="H14282">
        <v>-0.49400399999998967</v>
      </c>
      <c r="I14282">
        <v>-3.653551297804055E-3</v>
      </c>
      <c r="J14282">
        <v>0</v>
      </c>
      <c r="K14282">
        <v>0</v>
      </c>
      <c r="L14282" s="17" t="s">
        <v>162</v>
      </c>
    </row>
    <row r="14283" spans="1:12" x14ac:dyDescent="0.35">
      <c r="A14283" s="1">
        <v>43938</v>
      </c>
      <c r="B14283" s="17" t="s">
        <v>93</v>
      </c>
      <c r="C14283">
        <v>134.770004</v>
      </c>
      <c r="D14283">
        <v>134.71800200000001</v>
      </c>
      <c r="E14283" s="17" t="s">
        <v>2</v>
      </c>
      <c r="F14283" s="17" t="s">
        <v>94</v>
      </c>
      <c r="G14283" s="17" t="s">
        <v>38</v>
      </c>
      <c r="H14283">
        <v>5.2001999999987447E-2</v>
      </c>
      <c r="I14283">
        <v>3.86006318591241E-4</v>
      </c>
      <c r="J14283">
        <v>0</v>
      </c>
      <c r="K14283">
        <v>1</v>
      </c>
      <c r="L14283" s="17" t="s">
        <v>162</v>
      </c>
    </row>
    <row r="14284" spans="1:12" x14ac:dyDescent="0.35">
      <c r="A14284" s="1">
        <v>43941</v>
      </c>
      <c r="B14284" s="17" t="s">
        <v>93</v>
      </c>
      <c r="C14284">
        <v>134.429001</v>
      </c>
      <c r="D14284">
        <v>134.770004</v>
      </c>
      <c r="E14284" s="17" t="s">
        <v>2</v>
      </c>
      <c r="F14284" s="17" t="s">
        <v>94</v>
      </c>
      <c r="G14284" s="17" t="s">
        <v>38</v>
      </c>
      <c r="H14284">
        <v>-0.34100300000000061</v>
      </c>
      <c r="I14284">
        <v>-2.5302588846105594E-3</v>
      </c>
      <c r="J14284">
        <v>0</v>
      </c>
      <c r="K14284">
        <v>0</v>
      </c>
      <c r="L14284" s="17" t="s">
        <v>162</v>
      </c>
    </row>
    <row r="14285" spans="1:12" x14ac:dyDescent="0.35">
      <c r="A14285" s="1">
        <v>43942</v>
      </c>
      <c r="B14285" s="17" t="s">
        <v>93</v>
      </c>
      <c r="C14285">
        <v>133.942993</v>
      </c>
      <c r="D14285">
        <v>134.429001</v>
      </c>
      <c r="E14285" s="17" t="s">
        <v>2</v>
      </c>
      <c r="F14285" s="17" t="s">
        <v>94</v>
      </c>
      <c r="G14285" s="17" t="s">
        <v>38</v>
      </c>
      <c r="H14285">
        <v>-0.48600799999999822</v>
      </c>
      <c r="I14285">
        <v>-3.6153508274602013E-3</v>
      </c>
      <c r="J14285">
        <v>0</v>
      </c>
      <c r="K14285">
        <v>0</v>
      </c>
      <c r="L14285" s="17" t="s">
        <v>162</v>
      </c>
    </row>
    <row r="14286" spans="1:12" x14ac:dyDescent="0.35">
      <c r="A14286" s="1">
        <v>43943</v>
      </c>
      <c r="B14286" s="17" t="s">
        <v>93</v>
      </c>
      <c r="C14286">
        <v>132.47200000000001</v>
      </c>
      <c r="D14286">
        <v>133.942993</v>
      </c>
      <c r="E14286" s="17" t="s">
        <v>2</v>
      </c>
      <c r="F14286" s="17" t="s">
        <v>94</v>
      </c>
      <c r="G14286" s="17" t="s">
        <v>38</v>
      </c>
      <c r="H14286">
        <v>-1.4709929999999929</v>
      </c>
      <c r="I14286">
        <v>-1.0982231821563021E-2</v>
      </c>
      <c r="J14286">
        <v>0</v>
      </c>
      <c r="K14286">
        <v>0</v>
      </c>
      <c r="L14286" s="17" t="s">
        <v>162</v>
      </c>
    </row>
    <row r="14287" spans="1:12" x14ac:dyDescent="0.35">
      <c r="A14287" s="1">
        <v>43944</v>
      </c>
      <c r="B14287" s="17" t="s">
        <v>93</v>
      </c>
      <c r="C14287">
        <v>132.841003</v>
      </c>
      <c r="D14287">
        <v>132.47200000000001</v>
      </c>
      <c r="E14287" s="17" t="s">
        <v>2</v>
      </c>
      <c r="F14287" s="17" t="s">
        <v>94</v>
      </c>
      <c r="G14287" s="17" t="s">
        <v>38</v>
      </c>
      <c r="H14287">
        <v>0.3690029999999922</v>
      </c>
      <c r="I14287">
        <v>2.7855169394286504E-3</v>
      </c>
      <c r="J14287">
        <v>0</v>
      </c>
      <c r="K14287">
        <v>1</v>
      </c>
      <c r="L14287" s="17" t="s">
        <v>162</v>
      </c>
    </row>
    <row r="14288" spans="1:12" x14ac:dyDescent="0.35">
      <c r="A14288" s="1">
        <v>43945</v>
      </c>
      <c r="B14288" s="17" t="s">
        <v>93</v>
      </c>
      <c r="C14288">
        <v>132.966003</v>
      </c>
      <c r="D14288">
        <v>132.841003</v>
      </c>
      <c r="E14288" s="17" t="s">
        <v>2</v>
      </c>
      <c r="F14288" s="17" t="s">
        <v>94</v>
      </c>
      <c r="G14288" s="17" t="s">
        <v>38</v>
      </c>
      <c r="H14288">
        <v>0.125</v>
      </c>
      <c r="I14288">
        <v>9.4097452727001771E-4</v>
      </c>
      <c r="J14288">
        <v>0</v>
      </c>
      <c r="K14288">
        <v>1</v>
      </c>
      <c r="L14288" s="17" t="s">
        <v>162</v>
      </c>
    </row>
    <row r="14289" spans="1:12" x14ac:dyDescent="0.35">
      <c r="A14289" s="1">
        <v>43948</v>
      </c>
      <c r="B14289" s="17" t="s">
        <v>93</v>
      </c>
      <c r="C14289">
        <v>132.92575099999999</v>
      </c>
      <c r="D14289">
        <v>132.966003</v>
      </c>
      <c r="E14289" s="17" t="s">
        <v>2</v>
      </c>
      <c r="F14289" s="17" t="s">
        <v>94</v>
      </c>
      <c r="G14289" s="17" t="s">
        <v>38</v>
      </c>
      <c r="H14289">
        <v>-4.0252000000009502E-2</v>
      </c>
      <c r="I14289">
        <v>-3.0272399780272783E-4</v>
      </c>
      <c r="J14289">
        <v>0</v>
      </c>
      <c r="K14289">
        <v>0</v>
      </c>
      <c r="L14289" s="17" t="s">
        <v>162</v>
      </c>
    </row>
    <row r="14290" spans="1:12" x14ac:dyDescent="0.35">
      <c r="A14290" s="1">
        <v>43949</v>
      </c>
      <c r="B14290" s="17" t="s">
        <v>93</v>
      </c>
      <c r="C14290">
        <v>133.25799599999999</v>
      </c>
      <c r="D14290">
        <v>132.92575099999999</v>
      </c>
      <c r="E14290" s="17" t="s">
        <v>2</v>
      </c>
      <c r="F14290" s="17" t="s">
        <v>94</v>
      </c>
      <c r="G14290" s="17" t="s">
        <v>38</v>
      </c>
      <c r="H14290">
        <v>0.33224500000000035</v>
      </c>
      <c r="I14290">
        <v>2.4994780732892031E-3</v>
      </c>
      <c r="J14290">
        <v>0</v>
      </c>
      <c r="K14290">
        <v>1</v>
      </c>
      <c r="L14290" s="17" t="s">
        <v>162</v>
      </c>
    </row>
    <row r="14291" spans="1:12" x14ac:dyDescent="0.35">
      <c r="A14291" s="1">
        <v>43950</v>
      </c>
      <c r="B14291" s="17" t="s">
        <v>93</v>
      </c>
      <c r="C14291">
        <v>132.733002</v>
      </c>
      <c r="D14291">
        <v>133.25799599999999</v>
      </c>
      <c r="E14291" s="17" t="s">
        <v>2</v>
      </c>
      <c r="F14291" s="17" t="s">
        <v>94</v>
      </c>
      <c r="G14291" s="17" t="s">
        <v>38</v>
      </c>
      <c r="H14291">
        <v>-0.52499399999999241</v>
      </c>
      <c r="I14291">
        <v>-3.9396810379768313E-3</v>
      </c>
      <c r="J14291">
        <v>0</v>
      </c>
      <c r="K14291">
        <v>0</v>
      </c>
      <c r="L14291" s="17" t="s">
        <v>162</v>
      </c>
    </row>
    <row r="14292" spans="1:12" x14ac:dyDescent="0.35">
      <c r="A14292" s="1">
        <v>43951</v>
      </c>
      <c r="B14292" s="17" t="s">
        <v>93</v>
      </c>
      <c r="C14292">
        <v>132.94399999999999</v>
      </c>
      <c r="D14292">
        <v>132.733002</v>
      </c>
      <c r="E14292" s="17" t="s">
        <v>2</v>
      </c>
      <c r="F14292" s="17" t="s">
        <v>94</v>
      </c>
      <c r="G14292" s="17" t="s">
        <v>38</v>
      </c>
      <c r="H14292">
        <v>0.21099799999998936</v>
      </c>
      <c r="I14292">
        <v>1.5896423407947132E-3</v>
      </c>
      <c r="J14292">
        <v>0</v>
      </c>
      <c r="K14292">
        <v>1</v>
      </c>
      <c r="L14292" s="17" t="s">
        <v>162</v>
      </c>
    </row>
    <row r="14293" spans="1:12" x14ac:dyDescent="0.35">
      <c r="A14293" s="1">
        <v>43952</v>
      </c>
      <c r="B14293" s="17" t="s">
        <v>93</v>
      </c>
      <c r="C14293">
        <v>134.949005</v>
      </c>
      <c r="D14293">
        <v>132.94399999999999</v>
      </c>
      <c r="E14293" s="17" t="s">
        <v>2</v>
      </c>
      <c r="F14293" s="17" t="s">
        <v>94</v>
      </c>
      <c r="G14293" s="17" t="s">
        <v>38</v>
      </c>
      <c r="H14293">
        <v>2.0050050000000113</v>
      </c>
      <c r="I14293">
        <v>1.5081575701047144E-2</v>
      </c>
      <c r="J14293">
        <v>0</v>
      </c>
      <c r="K14293">
        <v>1</v>
      </c>
      <c r="L14293" s="17" t="s">
        <v>162</v>
      </c>
    </row>
    <row r="14294" spans="1:12" x14ac:dyDescent="0.35">
      <c r="A14294" s="1">
        <v>43955</v>
      </c>
      <c r="B14294" s="17" t="s">
        <v>93</v>
      </c>
      <c r="C14294">
        <v>132.91499300000001</v>
      </c>
      <c r="D14294">
        <v>134.949005</v>
      </c>
      <c r="E14294" s="17" t="s">
        <v>2</v>
      </c>
      <c r="F14294" s="17" t="s">
        <v>94</v>
      </c>
      <c r="G14294" s="17" t="s">
        <v>38</v>
      </c>
      <c r="H14294">
        <v>-2.0340119999999899</v>
      </c>
      <c r="I14294">
        <v>-1.5072449033618218E-2</v>
      </c>
      <c r="J14294">
        <v>0</v>
      </c>
      <c r="K14294">
        <v>0</v>
      </c>
      <c r="L14294" s="17" t="s">
        <v>162</v>
      </c>
    </row>
    <row r="14295" spans="1:12" x14ac:dyDescent="0.35">
      <c r="A14295" s="1">
        <v>43956</v>
      </c>
      <c r="B14295" s="17" t="s">
        <v>93</v>
      </c>
      <c r="C14295">
        <v>132.76300000000001</v>
      </c>
      <c r="D14295">
        <v>132.91499300000001</v>
      </c>
      <c r="E14295" s="17" t="s">
        <v>2</v>
      </c>
      <c r="F14295" s="17" t="s">
        <v>94</v>
      </c>
      <c r="G14295" s="17" t="s">
        <v>38</v>
      </c>
      <c r="H14295">
        <v>-0.15199300000000449</v>
      </c>
      <c r="I14295">
        <v>-1.1435354023605483E-3</v>
      </c>
      <c r="J14295">
        <v>0</v>
      </c>
      <c r="K14295">
        <v>0</v>
      </c>
      <c r="L14295" s="17" t="s">
        <v>162</v>
      </c>
    </row>
    <row r="14296" spans="1:12" x14ac:dyDescent="0.35">
      <c r="A14296" s="1">
        <v>43957</v>
      </c>
      <c r="B14296" s="17" t="s">
        <v>93</v>
      </c>
      <c r="C14296">
        <v>132.449997</v>
      </c>
      <c r="D14296">
        <v>132.76300000000001</v>
      </c>
      <c r="E14296" s="17" t="s">
        <v>2</v>
      </c>
      <c r="F14296" s="17" t="s">
        <v>94</v>
      </c>
      <c r="G14296" s="17" t="s">
        <v>38</v>
      </c>
      <c r="H14296">
        <v>-0.31300300000000902</v>
      </c>
      <c r="I14296">
        <v>-2.3576071646468446E-3</v>
      </c>
      <c r="J14296">
        <v>0</v>
      </c>
      <c r="K14296">
        <v>0</v>
      </c>
      <c r="L14296" s="17" t="s">
        <v>162</v>
      </c>
    </row>
    <row r="14297" spans="1:12" x14ac:dyDescent="0.35">
      <c r="A14297" s="1">
        <v>43958</v>
      </c>
      <c r="B14297" s="17" t="s">
        <v>93</v>
      </c>
      <c r="C14297">
        <v>130.84899899999999</v>
      </c>
      <c r="D14297">
        <v>132.449997</v>
      </c>
      <c r="E14297" s="17" t="s">
        <v>2</v>
      </c>
      <c r="F14297" s="17" t="s">
        <v>94</v>
      </c>
      <c r="G14297" s="17" t="s">
        <v>38</v>
      </c>
      <c r="H14297">
        <v>-1.6009980000000041</v>
      </c>
      <c r="I14297">
        <v>-1.208756539269687E-2</v>
      </c>
      <c r="J14297">
        <v>0</v>
      </c>
      <c r="K14297">
        <v>0</v>
      </c>
      <c r="L14297" s="17" t="s">
        <v>162</v>
      </c>
    </row>
    <row r="14298" spans="1:12" x14ac:dyDescent="0.35">
      <c r="A14298" s="1">
        <v>43959</v>
      </c>
      <c r="B14298" s="17" t="s">
        <v>93</v>
      </c>
      <c r="C14298">
        <v>131.61599699999999</v>
      </c>
      <c r="D14298">
        <v>130.84899899999999</v>
      </c>
      <c r="E14298" s="17" t="s">
        <v>2</v>
      </c>
      <c r="F14298" s="17" t="s">
        <v>94</v>
      </c>
      <c r="G14298" s="17" t="s">
        <v>38</v>
      </c>
      <c r="H14298">
        <v>0.76699800000000096</v>
      </c>
      <c r="I14298">
        <v>5.8617032293842844E-3</v>
      </c>
      <c r="J14298">
        <v>0</v>
      </c>
      <c r="K14298">
        <v>1</v>
      </c>
      <c r="L14298" s="17" t="s">
        <v>162</v>
      </c>
    </row>
    <row r="14299" spans="1:12" x14ac:dyDescent="0.35">
      <c r="A14299" s="1">
        <v>43962</v>
      </c>
      <c r="B14299" s="17" t="s">
        <v>93</v>
      </c>
      <c r="C14299">
        <v>132.729996</v>
      </c>
      <c r="D14299">
        <v>131.61599699999999</v>
      </c>
      <c r="E14299" s="17" t="s">
        <v>2</v>
      </c>
      <c r="F14299" s="17" t="s">
        <v>94</v>
      </c>
      <c r="G14299" s="17" t="s">
        <v>38</v>
      </c>
      <c r="H14299">
        <v>1.1139990000000068</v>
      </c>
      <c r="I14299">
        <v>8.4640091280090129E-3</v>
      </c>
      <c r="J14299">
        <v>0</v>
      </c>
      <c r="K14299">
        <v>1</v>
      </c>
      <c r="L14299" s="17" t="s">
        <v>162</v>
      </c>
    </row>
    <row r="14300" spans="1:12" x14ac:dyDescent="0.35">
      <c r="A14300" s="1">
        <v>43963</v>
      </c>
      <c r="B14300" s="17" t="s">
        <v>93</v>
      </c>
      <c r="C14300">
        <v>132.63099700000001</v>
      </c>
      <c r="D14300">
        <v>132.729996</v>
      </c>
      <c r="E14300" s="17" t="s">
        <v>2</v>
      </c>
      <c r="F14300" s="17" t="s">
        <v>94</v>
      </c>
      <c r="G14300" s="17" t="s">
        <v>38</v>
      </c>
      <c r="H14300">
        <v>-9.8998999999992066E-2</v>
      </c>
      <c r="I14300">
        <v>-7.4586757314444628E-4</v>
      </c>
      <c r="J14300">
        <v>0</v>
      </c>
      <c r="K14300">
        <v>0</v>
      </c>
      <c r="L14300" s="17" t="s">
        <v>162</v>
      </c>
    </row>
    <row r="14301" spans="1:12" x14ac:dyDescent="0.35">
      <c r="A14301" s="1">
        <v>43964</v>
      </c>
      <c r="B14301" s="17" t="s">
        <v>93</v>
      </c>
      <c r="C14301">
        <v>131.27299500000001</v>
      </c>
      <c r="D14301">
        <v>132.63099700000001</v>
      </c>
      <c r="E14301" s="17" t="s">
        <v>2</v>
      </c>
      <c r="F14301" s="17" t="s">
        <v>94</v>
      </c>
      <c r="G14301" s="17" t="s">
        <v>38</v>
      </c>
      <c r="H14301">
        <v>-1.358001999999999</v>
      </c>
      <c r="I14301">
        <v>-1.0238948893673768E-2</v>
      </c>
      <c r="J14301">
        <v>0</v>
      </c>
      <c r="K14301">
        <v>0</v>
      </c>
      <c r="L14301" s="17" t="s">
        <v>162</v>
      </c>
    </row>
    <row r="14302" spans="1:12" x14ac:dyDescent="0.35">
      <c r="A14302" s="1">
        <v>43965</v>
      </c>
      <c r="B14302" s="17" t="s">
        <v>93</v>
      </c>
      <c r="C14302">
        <v>130.88099700000001</v>
      </c>
      <c r="D14302">
        <v>131.27299500000001</v>
      </c>
      <c r="E14302" s="17" t="s">
        <v>2</v>
      </c>
      <c r="F14302" s="17" t="s">
        <v>94</v>
      </c>
      <c r="G14302" s="17" t="s">
        <v>38</v>
      </c>
      <c r="H14302">
        <v>-0.39199800000000096</v>
      </c>
      <c r="I14302">
        <v>-2.9861282589004764E-3</v>
      </c>
      <c r="J14302">
        <v>0</v>
      </c>
      <c r="K14302">
        <v>0</v>
      </c>
      <c r="L14302" s="17" t="s">
        <v>162</v>
      </c>
    </row>
    <row r="14303" spans="1:12" x14ac:dyDescent="0.35">
      <c r="A14303" s="1">
        <v>43966</v>
      </c>
      <c r="B14303" s="17" t="s">
        <v>93</v>
      </c>
      <c r="C14303">
        <v>131.320007</v>
      </c>
      <c r="D14303">
        <v>130.88099700000001</v>
      </c>
      <c r="E14303" s="17" t="s">
        <v>2</v>
      </c>
      <c r="F14303" s="17" t="s">
        <v>94</v>
      </c>
      <c r="G14303" s="17" t="s">
        <v>38</v>
      </c>
      <c r="H14303">
        <v>0.43900999999999613</v>
      </c>
      <c r="I14303">
        <v>3.3542684580863645E-3</v>
      </c>
      <c r="J14303">
        <v>0</v>
      </c>
      <c r="K14303">
        <v>1</v>
      </c>
      <c r="L14303" s="17" t="s">
        <v>162</v>
      </c>
    </row>
    <row r="14304" spans="1:12" x14ac:dyDescent="0.35">
      <c r="A14304" s="1">
        <v>43969</v>
      </c>
      <c r="B14304" s="17" t="s">
        <v>93</v>
      </c>
      <c r="C14304">
        <v>129.55299400000001</v>
      </c>
      <c r="D14304">
        <v>131.320007</v>
      </c>
      <c r="E14304" s="17" t="s">
        <v>2</v>
      </c>
      <c r="F14304" s="17" t="s">
        <v>94</v>
      </c>
      <c r="G14304" s="17" t="s">
        <v>38</v>
      </c>
      <c r="H14304">
        <v>-1.7670129999999915</v>
      </c>
      <c r="I14304">
        <v>-1.3455779057337329E-2</v>
      </c>
      <c r="J14304">
        <v>0</v>
      </c>
      <c r="K14304">
        <v>0</v>
      </c>
      <c r="L14304" s="17" t="s">
        <v>162</v>
      </c>
    </row>
    <row r="14305" spans="1:12" x14ac:dyDescent="0.35">
      <c r="A14305" s="1">
        <v>43970</v>
      </c>
      <c r="B14305" s="17" t="s">
        <v>93</v>
      </c>
      <c r="C14305">
        <v>130.970001</v>
      </c>
      <c r="D14305">
        <v>129.55299400000001</v>
      </c>
      <c r="E14305" s="17" t="s">
        <v>2</v>
      </c>
      <c r="F14305" s="17" t="s">
        <v>94</v>
      </c>
      <c r="G14305" s="17" t="s">
        <v>38</v>
      </c>
      <c r="H14305">
        <v>1.4170069999999839</v>
      </c>
      <c r="I14305">
        <v>1.0937663084806698E-2</v>
      </c>
      <c r="J14305">
        <v>0</v>
      </c>
      <c r="K14305">
        <v>1</v>
      </c>
      <c r="L14305" s="17" t="s">
        <v>162</v>
      </c>
    </row>
    <row r="14306" spans="1:12" x14ac:dyDescent="0.35">
      <c r="A14306" s="1">
        <v>43971</v>
      </c>
      <c r="B14306" s="17" t="s">
        <v>93</v>
      </c>
      <c r="C14306">
        <v>132.11399800000001</v>
      </c>
      <c r="D14306">
        <v>130.970001</v>
      </c>
      <c r="E14306" s="17" t="s">
        <v>2</v>
      </c>
      <c r="F14306" s="17" t="s">
        <v>94</v>
      </c>
      <c r="G14306" s="17" t="s">
        <v>38</v>
      </c>
      <c r="H14306">
        <v>1.143997000000013</v>
      </c>
      <c r="I14306">
        <v>8.734801796329017E-3</v>
      </c>
      <c r="J14306">
        <v>0</v>
      </c>
      <c r="K14306">
        <v>1</v>
      </c>
      <c r="L14306" s="17" t="s">
        <v>162</v>
      </c>
    </row>
    <row r="14307" spans="1:12" x14ac:dyDescent="0.35">
      <c r="A14307" s="1">
        <v>43972</v>
      </c>
      <c r="B14307" s="17" t="s">
        <v>93</v>
      </c>
      <c r="C14307">
        <v>131.63000500000001</v>
      </c>
      <c r="D14307">
        <v>132.11399800000001</v>
      </c>
      <c r="E14307" s="17" t="s">
        <v>2</v>
      </c>
      <c r="F14307" s="17" t="s">
        <v>94</v>
      </c>
      <c r="G14307" s="17" t="s">
        <v>38</v>
      </c>
      <c r="H14307">
        <v>-0.48399299999999812</v>
      </c>
      <c r="I14307">
        <v>-3.6634498034038608E-3</v>
      </c>
      <c r="J14307">
        <v>0</v>
      </c>
      <c r="K14307">
        <v>0</v>
      </c>
      <c r="L14307" s="17" t="s">
        <v>162</v>
      </c>
    </row>
    <row r="14308" spans="1:12" x14ac:dyDescent="0.35">
      <c r="A14308" s="1">
        <v>43973</v>
      </c>
      <c r="B14308" s="17" t="s">
        <v>93</v>
      </c>
      <c r="C14308">
        <v>131.54299900000001</v>
      </c>
      <c r="D14308">
        <v>131.63000500000001</v>
      </c>
      <c r="E14308" s="17" t="s">
        <v>2</v>
      </c>
      <c r="F14308" s="17" t="s">
        <v>94</v>
      </c>
      <c r="G14308" s="17" t="s">
        <v>38</v>
      </c>
      <c r="H14308">
        <v>-8.7006000000002359E-2</v>
      </c>
      <c r="I14308">
        <v>-6.6098911110732197E-4</v>
      </c>
      <c r="J14308">
        <v>0</v>
      </c>
      <c r="K14308">
        <v>0</v>
      </c>
      <c r="L14308" s="17" t="s">
        <v>162</v>
      </c>
    </row>
    <row r="14309" spans="1:12" x14ac:dyDescent="0.35">
      <c r="A14309" s="1">
        <v>43976</v>
      </c>
      <c r="B14309" s="17" t="s">
        <v>93</v>
      </c>
      <c r="C14309">
        <v>131.270004</v>
      </c>
      <c r="D14309">
        <v>131.54299900000001</v>
      </c>
      <c r="E14309" s="17" t="s">
        <v>2</v>
      </c>
      <c r="F14309" s="17" t="s">
        <v>94</v>
      </c>
      <c r="G14309" s="17" t="s">
        <v>38</v>
      </c>
      <c r="H14309">
        <v>-0.27299500000000876</v>
      </c>
      <c r="I14309">
        <v>-2.0753289956541793E-3</v>
      </c>
      <c r="J14309">
        <v>0</v>
      </c>
      <c r="K14309">
        <v>0</v>
      </c>
      <c r="L14309" s="17" t="s">
        <v>162</v>
      </c>
    </row>
    <row r="14310" spans="1:12" x14ac:dyDescent="0.35">
      <c r="A14310" s="1">
        <v>43977</v>
      </c>
      <c r="B14310" s="17" t="s">
        <v>93</v>
      </c>
      <c r="C14310">
        <v>131.378006</v>
      </c>
      <c r="D14310">
        <v>131.270004</v>
      </c>
      <c r="E14310" s="17" t="s">
        <v>2</v>
      </c>
      <c r="F14310" s="17" t="s">
        <v>94</v>
      </c>
      <c r="G14310" s="17" t="s">
        <v>38</v>
      </c>
      <c r="H14310">
        <v>0.10800199999999904</v>
      </c>
      <c r="I14310">
        <v>8.2274698490905087E-4</v>
      </c>
      <c r="J14310">
        <v>0</v>
      </c>
      <c r="K14310">
        <v>1</v>
      </c>
      <c r="L14310" s="17" t="s">
        <v>162</v>
      </c>
    </row>
    <row r="14311" spans="1:12" x14ac:dyDescent="0.35">
      <c r="A14311" s="1">
        <v>43978</v>
      </c>
      <c r="B14311" s="17" t="s">
        <v>93</v>
      </c>
      <c r="C14311">
        <v>132.550995</v>
      </c>
      <c r="D14311">
        <v>131.378006</v>
      </c>
      <c r="E14311" s="17" t="s">
        <v>2</v>
      </c>
      <c r="F14311" s="17" t="s">
        <v>94</v>
      </c>
      <c r="G14311" s="17" t="s">
        <v>38</v>
      </c>
      <c r="H14311">
        <v>1.1729890000000012</v>
      </c>
      <c r="I14311">
        <v>8.9283513710811009E-3</v>
      </c>
      <c r="J14311">
        <v>0</v>
      </c>
      <c r="K14311">
        <v>1</v>
      </c>
      <c r="L14311" s="17" t="s">
        <v>162</v>
      </c>
    </row>
    <row r="14312" spans="1:12" x14ac:dyDescent="0.35">
      <c r="A14312" s="1">
        <v>43979</v>
      </c>
      <c r="B14312" s="17" t="s">
        <v>93</v>
      </c>
      <c r="C14312">
        <v>132.19799800000001</v>
      </c>
      <c r="D14312">
        <v>132.550995</v>
      </c>
      <c r="E14312" s="17" t="s">
        <v>2</v>
      </c>
      <c r="F14312" s="17" t="s">
        <v>94</v>
      </c>
      <c r="G14312" s="17" t="s">
        <v>38</v>
      </c>
      <c r="H14312">
        <v>-0.35299699999998779</v>
      </c>
      <c r="I14312">
        <v>-2.6631033588241852E-3</v>
      </c>
      <c r="J14312">
        <v>0</v>
      </c>
      <c r="K14312">
        <v>0</v>
      </c>
      <c r="L14312" s="17" t="s">
        <v>162</v>
      </c>
    </row>
    <row r="14313" spans="1:12" x14ac:dyDescent="0.35">
      <c r="A14313" s="1">
        <v>43980</v>
      </c>
      <c r="B14313" s="17" t="s">
        <v>93</v>
      </c>
      <c r="C14313">
        <v>132.61399800000001</v>
      </c>
      <c r="D14313">
        <v>132.19799800000001</v>
      </c>
      <c r="E14313" s="17" t="s">
        <v>2</v>
      </c>
      <c r="F14313" s="17" t="s">
        <v>94</v>
      </c>
      <c r="G14313" s="17" t="s">
        <v>38</v>
      </c>
      <c r="H14313">
        <v>0.41599999999999682</v>
      </c>
      <c r="I14313">
        <v>3.1467950066838136E-3</v>
      </c>
      <c r="J14313">
        <v>0</v>
      </c>
      <c r="K14313">
        <v>1</v>
      </c>
      <c r="L14313" s="17" t="s">
        <v>162</v>
      </c>
    </row>
    <row r="14314" spans="1:12" x14ac:dyDescent="0.35">
      <c r="A14314" s="1">
        <v>43983</v>
      </c>
      <c r="B14314" s="17" t="s">
        <v>93</v>
      </c>
      <c r="C14314">
        <v>132.949997</v>
      </c>
      <c r="D14314">
        <v>132.61399800000001</v>
      </c>
      <c r="E14314" s="17" t="s">
        <v>2</v>
      </c>
      <c r="F14314" s="17" t="s">
        <v>94</v>
      </c>
      <c r="G14314" s="17" t="s">
        <v>38</v>
      </c>
      <c r="H14314">
        <v>0.33599899999998684</v>
      </c>
      <c r="I14314">
        <v>2.5336616425664718E-3</v>
      </c>
      <c r="J14314">
        <v>0</v>
      </c>
      <c r="K14314">
        <v>1</v>
      </c>
      <c r="L14314" s="17" t="s">
        <v>162</v>
      </c>
    </row>
    <row r="14315" spans="1:12" x14ac:dyDescent="0.35">
      <c r="A14315" s="1">
        <v>43984</v>
      </c>
      <c r="B14315" s="17" t="s">
        <v>93</v>
      </c>
      <c r="C14315">
        <v>134.279999</v>
      </c>
      <c r="D14315">
        <v>132.949997</v>
      </c>
      <c r="E14315" s="17" t="s">
        <v>2</v>
      </c>
      <c r="F14315" s="17" t="s">
        <v>94</v>
      </c>
      <c r="G14315" s="17" t="s">
        <v>38</v>
      </c>
      <c r="H14315">
        <v>1.3300020000000075</v>
      </c>
      <c r="I14315">
        <v>1.000377608131881E-2</v>
      </c>
      <c r="J14315">
        <v>0</v>
      </c>
      <c r="K14315">
        <v>1</v>
      </c>
      <c r="L14315" s="17" t="s">
        <v>162</v>
      </c>
    </row>
    <row r="14316" spans="1:12" x14ac:dyDescent="0.35">
      <c r="A14316" s="1">
        <v>43985</v>
      </c>
      <c r="B14316" s="17" t="s">
        <v>93</v>
      </c>
      <c r="C14316">
        <v>136.85000600000001</v>
      </c>
      <c r="D14316">
        <v>134.279999</v>
      </c>
      <c r="E14316" s="17" t="s">
        <v>2</v>
      </c>
      <c r="F14316" s="17" t="s">
        <v>94</v>
      </c>
      <c r="G14316" s="17" t="s">
        <v>38</v>
      </c>
      <c r="H14316">
        <v>2.5700070000000039</v>
      </c>
      <c r="I14316">
        <v>1.9139164575060832E-2</v>
      </c>
      <c r="J14316">
        <v>0</v>
      </c>
      <c r="K14316">
        <v>1</v>
      </c>
      <c r="L14316" s="17" t="s">
        <v>162</v>
      </c>
    </row>
    <row r="14317" spans="1:12" x14ac:dyDescent="0.35">
      <c r="A14317" s="1">
        <v>43986</v>
      </c>
      <c r="B14317" s="17" t="s">
        <v>93</v>
      </c>
      <c r="C14317">
        <v>137.03999300000001</v>
      </c>
      <c r="D14317">
        <v>136.85000600000001</v>
      </c>
      <c r="E14317" s="17" t="s">
        <v>2</v>
      </c>
      <c r="F14317" s="17" t="s">
        <v>94</v>
      </c>
      <c r="G14317" s="17" t="s">
        <v>38</v>
      </c>
      <c r="H14317">
        <v>0.18998700000000213</v>
      </c>
      <c r="I14317">
        <v>1.3882863841452964E-3</v>
      </c>
      <c r="J14317">
        <v>0</v>
      </c>
      <c r="K14317">
        <v>1</v>
      </c>
      <c r="L14317" s="17" t="s">
        <v>162</v>
      </c>
    </row>
    <row r="14318" spans="1:12" x14ac:dyDescent="0.35">
      <c r="A14318" s="1">
        <v>43987</v>
      </c>
      <c r="B14318" s="17" t="s">
        <v>93</v>
      </c>
      <c r="C14318">
        <v>137.608002</v>
      </c>
      <c r="D14318">
        <v>137.03999300000001</v>
      </c>
      <c r="E14318" s="17" t="s">
        <v>2</v>
      </c>
      <c r="F14318" s="17" t="s">
        <v>94</v>
      </c>
      <c r="G14318" s="17" t="s">
        <v>38</v>
      </c>
      <c r="H14318">
        <v>0.56800899999998933</v>
      </c>
      <c r="I14318">
        <v>4.144841134076746E-3</v>
      </c>
      <c r="J14318">
        <v>0</v>
      </c>
      <c r="K14318">
        <v>1</v>
      </c>
      <c r="L14318" s="17" t="s">
        <v>162</v>
      </c>
    </row>
    <row r="14319" spans="1:12" x14ac:dyDescent="0.35">
      <c r="A14319" s="1">
        <v>43990</v>
      </c>
      <c r="B14319" s="17" t="s">
        <v>93</v>
      </c>
      <c r="C14319">
        <v>139.490005</v>
      </c>
      <c r="D14319">
        <v>137.608002</v>
      </c>
      <c r="E14319" s="17" t="s">
        <v>2</v>
      </c>
      <c r="F14319" s="17" t="s">
        <v>94</v>
      </c>
      <c r="G14319" s="17" t="s">
        <v>38</v>
      </c>
      <c r="H14319">
        <v>1.8820029999999974</v>
      </c>
      <c r="I14319">
        <v>1.3676552036559599E-2</v>
      </c>
      <c r="J14319">
        <v>0</v>
      </c>
      <c r="K14319">
        <v>1</v>
      </c>
      <c r="L14319" s="17" t="s">
        <v>162</v>
      </c>
    </row>
    <row r="14320" spans="1:12" x14ac:dyDescent="0.35">
      <c r="A14320" s="1">
        <v>43991</v>
      </c>
      <c r="B14320" s="17" t="s">
        <v>93</v>
      </c>
      <c r="C14320">
        <v>138.04800399999999</v>
      </c>
      <c r="D14320">
        <v>139.490005</v>
      </c>
      <c r="E14320" s="17" t="s">
        <v>2</v>
      </c>
      <c r="F14320" s="17" t="s">
        <v>94</v>
      </c>
      <c r="G14320" s="17" t="s">
        <v>38</v>
      </c>
      <c r="H14320">
        <v>-1.4420010000000048</v>
      </c>
      <c r="I14320">
        <v>-1.0337665411941198E-2</v>
      </c>
      <c r="J14320">
        <v>0</v>
      </c>
      <c r="K14320">
        <v>0</v>
      </c>
      <c r="L14320" s="17" t="s">
        <v>162</v>
      </c>
    </row>
    <row r="14321" spans="1:12" x14ac:dyDescent="0.35">
      <c r="A14321" s="1">
        <v>43992</v>
      </c>
      <c r="B14321" s="17" t="s">
        <v>93</v>
      </c>
      <c r="C14321">
        <v>137.00100699999999</v>
      </c>
      <c r="D14321">
        <v>138.04800399999999</v>
      </c>
      <c r="E14321" s="17" t="s">
        <v>2</v>
      </c>
      <c r="F14321" s="17" t="s">
        <v>94</v>
      </c>
      <c r="G14321" s="17" t="s">
        <v>38</v>
      </c>
      <c r="H14321">
        <v>-1.0469970000000046</v>
      </c>
      <c r="I14321">
        <v>-7.5842965465839308E-3</v>
      </c>
      <c r="J14321">
        <v>0</v>
      </c>
      <c r="K14321">
        <v>0</v>
      </c>
      <c r="L14321" s="17" t="s">
        <v>162</v>
      </c>
    </row>
    <row r="14322" spans="1:12" x14ac:dyDescent="0.35">
      <c r="A14322" s="1">
        <v>43993</v>
      </c>
      <c r="B14322" s="17" t="s">
        <v>93</v>
      </c>
      <c r="C14322">
        <v>135.959</v>
      </c>
      <c r="D14322">
        <v>137.00100699999999</v>
      </c>
      <c r="E14322" s="17" t="s">
        <v>2</v>
      </c>
      <c r="F14322" s="17" t="s">
        <v>94</v>
      </c>
      <c r="G14322" s="17" t="s">
        <v>38</v>
      </c>
      <c r="H14322">
        <v>-1.0420069999999839</v>
      </c>
      <c r="I14322">
        <v>-7.6058346052885872E-3</v>
      </c>
      <c r="J14322">
        <v>0</v>
      </c>
      <c r="K14322">
        <v>0</v>
      </c>
      <c r="L14322" s="17" t="s">
        <v>162</v>
      </c>
    </row>
    <row r="14323" spans="1:12" x14ac:dyDescent="0.35">
      <c r="A14323" s="1">
        <v>43994</v>
      </c>
      <c r="B14323" s="17" t="s">
        <v>93</v>
      </c>
      <c r="C14323">
        <v>134.28999300000001</v>
      </c>
      <c r="D14323">
        <v>135.959</v>
      </c>
      <c r="E14323" s="17" t="s">
        <v>2</v>
      </c>
      <c r="F14323" s="17" t="s">
        <v>94</v>
      </c>
      <c r="G14323" s="17" t="s">
        <v>38</v>
      </c>
      <c r="H14323">
        <v>-1.6690069999999935</v>
      </c>
      <c r="I14323">
        <v>-1.2275811090107999E-2</v>
      </c>
      <c r="J14323">
        <v>0</v>
      </c>
      <c r="K14323">
        <v>0</v>
      </c>
      <c r="L14323" s="17" t="s">
        <v>162</v>
      </c>
    </row>
    <row r="14324" spans="1:12" x14ac:dyDescent="0.35">
      <c r="A14324" s="1">
        <v>43997</v>
      </c>
      <c r="B14324" s="17" t="s">
        <v>93</v>
      </c>
      <c r="C14324">
        <v>134.220001</v>
      </c>
      <c r="D14324">
        <v>134.28999300000001</v>
      </c>
      <c r="E14324" s="17" t="s">
        <v>2</v>
      </c>
      <c r="F14324" s="17" t="s">
        <v>94</v>
      </c>
      <c r="G14324" s="17" t="s">
        <v>38</v>
      </c>
      <c r="H14324">
        <v>-6.9992000000013377E-2</v>
      </c>
      <c r="I14324">
        <v>-5.2120041438987472E-4</v>
      </c>
      <c r="J14324">
        <v>0</v>
      </c>
      <c r="K14324">
        <v>0</v>
      </c>
      <c r="L14324" s="17" t="s">
        <v>162</v>
      </c>
    </row>
    <row r="14325" spans="1:12" x14ac:dyDescent="0.35">
      <c r="A14325" s="1">
        <v>43998</v>
      </c>
      <c r="B14325" s="17" t="s">
        <v>93</v>
      </c>
      <c r="C14325">
        <v>135.770004</v>
      </c>
      <c r="D14325">
        <v>134.220001</v>
      </c>
      <c r="E14325" s="17" t="s">
        <v>2</v>
      </c>
      <c r="F14325" s="17" t="s">
        <v>94</v>
      </c>
      <c r="G14325" s="17" t="s">
        <v>38</v>
      </c>
      <c r="H14325">
        <v>1.5500030000000038</v>
      </c>
      <c r="I14325">
        <v>1.1548226705794792E-2</v>
      </c>
      <c r="J14325">
        <v>0</v>
      </c>
      <c r="K14325">
        <v>1</v>
      </c>
      <c r="L14325" s="17" t="s">
        <v>162</v>
      </c>
    </row>
    <row r="14326" spans="1:12" x14ac:dyDescent="0.35">
      <c r="A14326" s="1">
        <v>43999</v>
      </c>
      <c r="B14326" s="17" t="s">
        <v>93</v>
      </c>
      <c r="C14326">
        <v>135.145004</v>
      </c>
      <c r="D14326">
        <v>135.770004</v>
      </c>
      <c r="E14326" s="17" t="s">
        <v>2</v>
      </c>
      <c r="F14326" s="17" t="s">
        <v>94</v>
      </c>
      <c r="G14326" s="17" t="s">
        <v>38</v>
      </c>
      <c r="H14326">
        <v>-0.625</v>
      </c>
      <c r="I14326">
        <v>-4.6033732163696479E-3</v>
      </c>
      <c r="J14326">
        <v>0</v>
      </c>
      <c r="K14326">
        <v>0</v>
      </c>
      <c r="L14326" s="17" t="s">
        <v>162</v>
      </c>
    </row>
    <row r="14327" spans="1:12" x14ac:dyDescent="0.35">
      <c r="A14327" s="1">
        <v>44000</v>
      </c>
      <c r="B14327" s="17" t="s">
        <v>93</v>
      </c>
      <c r="C14327">
        <v>134.162003</v>
      </c>
      <c r="D14327">
        <v>135.145004</v>
      </c>
      <c r="E14327" s="17" t="s">
        <v>2</v>
      </c>
      <c r="F14327" s="17" t="s">
        <v>94</v>
      </c>
      <c r="G14327" s="17" t="s">
        <v>38</v>
      </c>
      <c r="H14327">
        <v>-0.98300100000000157</v>
      </c>
      <c r="I14327">
        <v>-7.2736762063361337E-3</v>
      </c>
      <c r="J14327">
        <v>0</v>
      </c>
      <c r="K14327">
        <v>0</v>
      </c>
      <c r="L14327" s="17" t="s">
        <v>162</v>
      </c>
    </row>
    <row r="14328" spans="1:12" x14ac:dyDescent="0.35">
      <c r="A14328" s="1">
        <v>44001</v>
      </c>
      <c r="B14328" s="17" t="s">
        <v>93</v>
      </c>
      <c r="C14328">
        <v>132.94000199999999</v>
      </c>
      <c r="D14328">
        <v>134.162003</v>
      </c>
      <c r="E14328" s="17" t="s">
        <v>2</v>
      </c>
      <c r="F14328" s="17" t="s">
        <v>94</v>
      </c>
      <c r="G14328" s="17" t="s">
        <v>38</v>
      </c>
      <c r="H14328">
        <v>-1.2220010000000059</v>
      </c>
      <c r="I14328">
        <v>-9.1083985977758984E-3</v>
      </c>
      <c r="J14328">
        <v>0</v>
      </c>
      <c r="K14328">
        <v>0</v>
      </c>
      <c r="L14328" s="17" t="s">
        <v>162</v>
      </c>
    </row>
    <row r="14329" spans="1:12" x14ac:dyDescent="0.35">
      <c r="A14329" s="1">
        <v>44004</v>
      </c>
      <c r="B14329" s="17" t="s">
        <v>93</v>
      </c>
      <c r="C14329">
        <v>131.899002</v>
      </c>
      <c r="D14329">
        <v>132.94000199999999</v>
      </c>
      <c r="E14329" s="17" t="s">
        <v>2</v>
      </c>
      <c r="F14329" s="17" t="s">
        <v>94</v>
      </c>
      <c r="G14329" s="17" t="s">
        <v>38</v>
      </c>
      <c r="H14329">
        <v>-1.0409999999999968</v>
      </c>
      <c r="I14329">
        <v>-7.8306001529923012E-3</v>
      </c>
      <c r="J14329">
        <v>0</v>
      </c>
      <c r="K14329">
        <v>0</v>
      </c>
      <c r="L14329" s="17" t="s">
        <v>162</v>
      </c>
    </row>
    <row r="14330" spans="1:12" x14ac:dyDescent="0.35">
      <c r="A14330" s="1">
        <v>44005</v>
      </c>
      <c r="B14330" s="17" t="s">
        <v>93</v>
      </c>
      <c r="C14330">
        <v>133.62399300000001</v>
      </c>
      <c r="D14330">
        <v>131.899002</v>
      </c>
      <c r="E14330" s="17" t="s">
        <v>2</v>
      </c>
      <c r="F14330" s="17" t="s">
        <v>94</v>
      </c>
      <c r="G14330" s="17" t="s">
        <v>38</v>
      </c>
      <c r="H14330">
        <v>1.724991000000017</v>
      </c>
      <c r="I14330">
        <v>1.3078120181682779E-2</v>
      </c>
      <c r="J14330">
        <v>0</v>
      </c>
      <c r="K14330">
        <v>1</v>
      </c>
      <c r="L14330" s="17" t="s">
        <v>162</v>
      </c>
    </row>
    <row r="14331" spans="1:12" x14ac:dyDescent="0.35">
      <c r="A14331" s="1">
        <v>44006</v>
      </c>
      <c r="B14331" s="17" t="s">
        <v>93</v>
      </c>
      <c r="C14331">
        <v>133.287994</v>
      </c>
      <c r="D14331">
        <v>133.62399300000001</v>
      </c>
      <c r="E14331" s="17" t="s">
        <v>2</v>
      </c>
      <c r="F14331" s="17" t="s">
        <v>94</v>
      </c>
      <c r="G14331" s="17" t="s">
        <v>38</v>
      </c>
      <c r="H14331">
        <v>-0.33599900000001526</v>
      </c>
      <c r="I14331">
        <v>-2.5145109980362224E-3</v>
      </c>
      <c r="J14331">
        <v>0</v>
      </c>
      <c r="K14331">
        <v>0</v>
      </c>
      <c r="L14331" s="17" t="s">
        <v>162</v>
      </c>
    </row>
    <row r="14332" spans="1:12" x14ac:dyDescent="0.35">
      <c r="A14332" s="1">
        <v>44007</v>
      </c>
      <c r="B14332" s="17" t="s">
        <v>93</v>
      </c>
      <c r="C14332">
        <v>132.854004</v>
      </c>
      <c r="D14332">
        <v>133.287994</v>
      </c>
      <c r="E14332" s="17" t="s">
        <v>2</v>
      </c>
      <c r="F14332" s="17" t="s">
        <v>94</v>
      </c>
      <c r="G14332" s="17" t="s">
        <v>38</v>
      </c>
      <c r="H14332">
        <v>-0.43398999999999432</v>
      </c>
      <c r="I14332">
        <v>-3.2560321974685457E-3</v>
      </c>
      <c r="J14332">
        <v>0</v>
      </c>
      <c r="K14332">
        <v>0</v>
      </c>
      <c r="L14332" s="17" t="s">
        <v>162</v>
      </c>
    </row>
    <row r="14333" spans="1:12" x14ac:dyDescent="0.35">
      <c r="A14333" s="1">
        <v>44008</v>
      </c>
      <c r="B14333" s="17" t="s">
        <v>93</v>
      </c>
      <c r="C14333">
        <v>133.10000600000001</v>
      </c>
      <c r="D14333">
        <v>132.854004</v>
      </c>
      <c r="E14333" s="17" t="s">
        <v>2</v>
      </c>
      <c r="F14333" s="17" t="s">
        <v>94</v>
      </c>
      <c r="G14333" s="17" t="s">
        <v>38</v>
      </c>
      <c r="H14333">
        <v>0.24600200000000427</v>
      </c>
      <c r="I14333">
        <v>1.8516717042265753E-3</v>
      </c>
      <c r="J14333">
        <v>0</v>
      </c>
      <c r="K14333">
        <v>1</v>
      </c>
      <c r="L14333" s="17" t="s">
        <v>162</v>
      </c>
    </row>
    <row r="14334" spans="1:12" x14ac:dyDescent="0.35">
      <c r="A14334" s="1">
        <v>44011</v>
      </c>
      <c r="B14334" s="17" t="s">
        <v>93</v>
      </c>
      <c r="C14334">
        <v>132.317001</v>
      </c>
      <c r="D14334">
        <v>133.10000600000001</v>
      </c>
      <c r="E14334" s="17" t="s">
        <v>2</v>
      </c>
      <c r="F14334" s="17" t="s">
        <v>94</v>
      </c>
      <c r="G14334" s="17" t="s">
        <v>38</v>
      </c>
      <c r="H14334">
        <v>-0.78300500000000284</v>
      </c>
      <c r="I14334">
        <v>-5.882832191607886E-3</v>
      </c>
      <c r="J14334">
        <v>0</v>
      </c>
      <c r="K14334">
        <v>0</v>
      </c>
      <c r="L14334" s="17" t="s">
        <v>162</v>
      </c>
    </row>
    <row r="14335" spans="1:12" x14ac:dyDescent="0.35">
      <c r="A14335" s="1">
        <v>44012</v>
      </c>
      <c r="B14335" s="17" t="s">
        <v>93</v>
      </c>
      <c r="C14335">
        <v>132.43100000000001</v>
      </c>
      <c r="D14335">
        <v>132.317001</v>
      </c>
      <c r="E14335" s="17" t="s">
        <v>2</v>
      </c>
      <c r="F14335" s="17" t="s">
        <v>94</v>
      </c>
      <c r="G14335" s="17" t="s">
        <v>38</v>
      </c>
      <c r="H14335">
        <v>0.11399900000000684</v>
      </c>
      <c r="I14335">
        <v>8.6155973260009758E-4</v>
      </c>
      <c r="J14335">
        <v>0</v>
      </c>
      <c r="K14335">
        <v>1</v>
      </c>
      <c r="L14335" s="17" t="s">
        <v>162</v>
      </c>
    </row>
    <row r="14336" spans="1:12" x14ac:dyDescent="0.35">
      <c r="A14336" s="1">
        <v>44013</v>
      </c>
      <c r="B14336" s="17" t="s">
        <v>93</v>
      </c>
      <c r="C14336">
        <v>133.785507</v>
      </c>
      <c r="D14336">
        <v>132.43100000000001</v>
      </c>
      <c r="E14336" s="17" t="s">
        <v>2</v>
      </c>
      <c r="F14336" s="17" t="s">
        <v>94</v>
      </c>
      <c r="G14336" s="17" t="s">
        <v>38</v>
      </c>
      <c r="H14336">
        <v>1.3545069999999839</v>
      </c>
      <c r="I14336">
        <v>1.0228020629610769E-2</v>
      </c>
      <c r="J14336">
        <v>0</v>
      </c>
      <c r="K14336">
        <v>1</v>
      </c>
      <c r="L14336" s="17" t="s">
        <v>162</v>
      </c>
    </row>
    <row r="14337" spans="1:12" x14ac:dyDescent="0.35">
      <c r="A14337" s="1">
        <v>44014</v>
      </c>
      <c r="B14337" s="17" t="s">
        <v>93</v>
      </c>
      <c r="C14337">
        <v>133.81899999999999</v>
      </c>
      <c r="D14337">
        <v>133.785507</v>
      </c>
      <c r="E14337" s="17" t="s">
        <v>2</v>
      </c>
      <c r="F14337" s="17" t="s">
        <v>94</v>
      </c>
      <c r="G14337" s="17" t="s">
        <v>38</v>
      </c>
      <c r="H14337">
        <v>3.349299999999289E-2</v>
      </c>
      <c r="I14337">
        <v>2.5034849253135387E-4</v>
      </c>
      <c r="J14337">
        <v>0</v>
      </c>
      <c r="K14337">
        <v>1</v>
      </c>
      <c r="L14337" s="17" t="s">
        <v>162</v>
      </c>
    </row>
    <row r="14338" spans="1:12" x14ac:dyDescent="0.35">
      <c r="A14338" s="1">
        <v>44015</v>
      </c>
      <c r="B14338" s="17" t="s">
        <v>93</v>
      </c>
      <c r="C14338">
        <v>133.99099699999999</v>
      </c>
      <c r="D14338">
        <v>133.81899999999999</v>
      </c>
      <c r="E14338" s="17" t="s">
        <v>2</v>
      </c>
      <c r="F14338" s="17" t="s">
        <v>94</v>
      </c>
      <c r="G14338" s="17" t="s">
        <v>38</v>
      </c>
      <c r="H14338">
        <v>0.17199700000000462</v>
      </c>
      <c r="I14338">
        <v>1.2852958100120658E-3</v>
      </c>
      <c r="J14338">
        <v>0</v>
      </c>
      <c r="K14338">
        <v>1</v>
      </c>
      <c r="L14338" s="17" t="s">
        <v>162</v>
      </c>
    </row>
    <row r="14339" spans="1:12" x14ac:dyDescent="0.35">
      <c r="A14339" s="1">
        <v>44018</v>
      </c>
      <c r="B14339" s="17" t="s">
        <v>93</v>
      </c>
      <c r="C14339">
        <v>134.19700599999999</v>
      </c>
      <c r="D14339">
        <v>133.99099699999999</v>
      </c>
      <c r="E14339" s="17" t="s">
        <v>2</v>
      </c>
      <c r="F14339" s="17" t="s">
        <v>94</v>
      </c>
      <c r="G14339" s="17" t="s">
        <v>38</v>
      </c>
      <c r="H14339">
        <v>0.20600899999999456</v>
      </c>
      <c r="I14339">
        <v>1.537483895279879E-3</v>
      </c>
      <c r="J14339">
        <v>0</v>
      </c>
      <c r="K14339">
        <v>1</v>
      </c>
      <c r="L14339" s="17" t="s">
        <v>162</v>
      </c>
    </row>
    <row r="14340" spans="1:12" x14ac:dyDescent="0.35">
      <c r="A14340" s="1">
        <v>44019</v>
      </c>
      <c r="B14340" s="17" t="s">
        <v>93</v>
      </c>
      <c r="C14340">
        <v>134.134995</v>
      </c>
      <c r="D14340">
        <v>134.19700599999999</v>
      </c>
      <c r="E14340" s="17" t="s">
        <v>2</v>
      </c>
      <c r="F14340" s="17" t="s">
        <v>94</v>
      </c>
      <c r="G14340" s="17" t="s">
        <v>38</v>
      </c>
      <c r="H14340">
        <v>-6.2010999999984051E-2</v>
      </c>
      <c r="I14340">
        <v>-4.6208929579236705E-4</v>
      </c>
      <c r="J14340">
        <v>0</v>
      </c>
      <c r="K14340">
        <v>0</v>
      </c>
      <c r="L14340" s="17" t="s">
        <v>162</v>
      </c>
    </row>
    <row r="14341" spans="1:12" x14ac:dyDescent="0.35">
      <c r="A14341" s="1">
        <v>44020</v>
      </c>
      <c r="B14341" s="17" t="s">
        <v>93</v>
      </c>
      <c r="C14341">
        <v>134.912003</v>
      </c>
      <c r="D14341">
        <v>134.134995</v>
      </c>
      <c r="E14341" s="17" t="s">
        <v>2</v>
      </c>
      <c r="F14341" s="17" t="s">
        <v>94</v>
      </c>
      <c r="G14341" s="17" t="s">
        <v>38</v>
      </c>
      <c r="H14341">
        <v>0.77700799999999504</v>
      </c>
      <c r="I14341">
        <v>5.7927314195672427E-3</v>
      </c>
      <c r="J14341">
        <v>0</v>
      </c>
      <c r="K14341">
        <v>1</v>
      </c>
      <c r="L14341" s="17" t="s">
        <v>162</v>
      </c>
    </row>
    <row r="14342" spans="1:12" x14ac:dyDescent="0.35">
      <c r="A14342" s="1">
        <v>44021</v>
      </c>
      <c r="B14342" s="17" t="s">
        <v>93</v>
      </c>
      <c r="C14342">
        <v>135.28999300000001</v>
      </c>
      <c r="D14342">
        <v>134.912003</v>
      </c>
      <c r="E14342" s="17" t="s">
        <v>2</v>
      </c>
      <c r="F14342" s="17" t="s">
        <v>94</v>
      </c>
      <c r="G14342" s="17" t="s">
        <v>38</v>
      </c>
      <c r="H14342">
        <v>0.37799000000001115</v>
      </c>
      <c r="I14342">
        <v>2.8017521910189943E-3</v>
      </c>
      <c r="J14342">
        <v>0</v>
      </c>
      <c r="K14342">
        <v>1</v>
      </c>
      <c r="L14342" s="17" t="s">
        <v>162</v>
      </c>
    </row>
    <row r="14343" spans="1:12" x14ac:dyDescent="0.35">
      <c r="A14343" s="1">
        <v>44022</v>
      </c>
      <c r="B14343" s="17" t="s">
        <v>93</v>
      </c>
      <c r="C14343">
        <v>135.13000500000001</v>
      </c>
      <c r="D14343">
        <v>135.28999300000001</v>
      </c>
      <c r="E14343" s="17" t="s">
        <v>2</v>
      </c>
      <c r="F14343" s="17" t="s">
        <v>94</v>
      </c>
      <c r="G14343" s="17" t="s">
        <v>38</v>
      </c>
      <c r="H14343">
        <v>-0.15998799999999846</v>
      </c>
      <c r="I14343">
        <v>-1.1825560520207763E-3</v>
      </c>
      <c r="J14343">
        <v>0</v>
      </c>
      <c r="K14343">
        <v>0</v>
      </c>
      <c r="L14343" s="17" t="s">
        <v>162</v>
      </c>
    </row>
    <row r="14344" spans="1:12" x14ac:dyDescent="0.35">
      <c r="A14344" s="1">
        <v>44025</v>
      </c>
      <c r="B14344" s="17" t="s">
        <v>93</v>
      </c>
      <c r="C14344">
        <v>134.98800700000001</v>
      </c>
      <c r="D14344">
        <v>135.13000500000001</v>
      </c>
      <c r="E14344" s="17" t="s">
        <v>2</v>
      </c>
      <c r="F14344" s="17" t="s">
        <v>94</v>
      </c>
      <c r="G14344" s="17" t="s">
        <v>38</v>
      </c>
      <c r="H14344">
        <v>-0.14199800000000096</v>
      </c>
      <c r="I14344">
        <v>-1.0508250924729926E-3</v>
      </c>
      <c r="J14344">
        <v>0</v>
      </c>
      <c r="K14344">
        <v>0</v>
      </c>
      <c r="L14344" s="17" t="s">
        <v>162</v>
      </c>
    </row>
    <row r="14345" spans="1:12" x14ac:dyDescent="0.35">
      <c r="A14345" s="1">
        <v>44026</v>
      </c>
      <c r="B14345" s="17" t="s">
        <v>93</v>
      </c>
      <c r="C14345">
        <v>134.63800000000001</v>
      </c>
      <c r="D14345">
        <v>134.98800700000001</v>
      </c>
      <c r="E14345" s="17" t="s">
        <v>2</v>
      </c>
      <c r="F14345" s="17" t="s">
        <v>94</v>
      </c>
      <c r="G14345" s="17" t="s">
        <v>38</v>
      </c>
      <c r="H14345">
        <v>-0.35000700000000506</v>
      </c>
      <c r="I14345">
        <v>-2.5928747877580344E-3</v>
      </c>
      <c r="J14345">
        <v>0</v>
      </c>
      <c r="K14345">
        <v>0</v>
      </c>
      <c r="L14345" s="17" t="s">
        <v>162</v>
      </c>
    </row>
    <row r="14346" spans="1:12" x14ac:dyDescent="0.35">
      <c r="A14346" s="1">
        <v>44027</v>
      </c>
      <c r="B14346" s="17" t="s">
        <v>93</v>
      </c>
      <c r="C14346">
        <v>134.783997</v>
      </c>
      <c r="D14346">
        <v>134.63800000000001</v>
      </c>
      <c r="E14346" s="17" t="s">
        <v>2</v>
      </c>
      <c r="F14346" s="17" t="s">
        <v>94</v>
      </c>
      <c r="G14346" s="17" t="s">
        <v>38</v>
      </c>
      <c r="H14346">
        <v>0.14599699999999416</v>
      </c>
      <c r="I14346">
        <v>1.0843669692062728E-3</v>
      </c>
      <c r="J14346">
        <v>0</v>
      </c>
      <c r="K14346">
        <v>1</v>
      </c>
      <c r="L14346" s="17" t="s">
        <v>162</v>
      </c>
    </row>
    <row r="14347" spans="1:12" x14ac:dyDescent="0.35">
      <c r="A14347" s="1">
        <v>44028</v>
      </c>
      <c r="B14347" s="17" t="s">
        <v>93</v>
      </c>
      <c r="C14347">
        <v>134.58999600000001</v>
      </c>
      <c r="D14347">
        <v>134.783997</v>
      </c>
      <c r="E14347" s="17" t="s">
        <v>2</v>
      </c>
      <c r="F14347" s="17" t="s">
        <v>94</v>
      </c>
      <c r="G14347" s="17" t="s">
        <v>38</v>
      </c>
      <c r="H14347">
        <v>-0.19400099999998588</v>
      </c>
      <c r="I14347">
        <v>-1.4393474323215528E-3</v>
      </c>
      <c r="J14347">
        <v>0</v>
      </c>
      <c r="K14347">
        <v>0</v>
      </c>
      <c r="L14347" s="17" t="s">
        <v>162</v>
      </c>
    </row>
    <row r="14348" spans="1:12" x14ac:dyDescent="0.35">
      <c r="A14348" s="1">
        <v>44029</v>
      </c>
      <c r="B14348" s="17" t="s">
        <v>93</v>
      </c>
      <c r="C14348">
        <v>134.71899400000001</v>
      </c>
      <c r="D14348">
        <v>134.58999600000001</v>
      </c>
      <c r="E14348" s="17" t="s">
        <v>2</v>
      </c>
      <c r="F14348" s="17" t="s">
        <v>94</v>
      </c>
      <c r="G14348" s="17" t="s">
        <v>38</v>
      </c>
      <c r="H14348">
        <v>0.12899799999999573</v>
      </c>
      <c r="I14348">
        <v>9.5845162221414818E-4</v>
      </c>
      <c r="J14348">
        <v>0</v>
      </c>
      <c r="K14348">
        <v>1</v>
      </c>
      <c r="L14348" s="17" t="s">
        <v>162</v>
      </c>
    </row>
    <row r="14349" spans="1:12" x14ac:dyDescent="0.35">
      <c r="A14349" s="1">
        <v>44032</v>
      </c>
      <c r="B14349" s="17" t="s">
        <v>93</v>
      </c>
      <c r="C14349">
        <v>134.61199999999999</v>
      </c>
      <c r="D14349">
        <v>134.71899400000001</v>
      </c>
      <c r="E14349" s="17" t="s">
        <v>2</v>
      </c>
      <c r="F14349" s="17" t="s">
        <v>94</v>
      </c>
      <c r="G14349" s="17" t="s">
        <v>38</v>
      </c>
      <c r="H14349">
        <v>-0.10699400000001447</v>
      </c>
      <c r="I14349">
        <v>-7.9420129874199069E-4</v>
      </c>
      <c r="J14349">
        <v>0</v>
      </c>
      <c r="K14349">
        <v>0</v>
      </c>
      <c r="L14349" s="17" t="s">
        <v>162</v>
      </c>
    </row>
    <row r="14350" spans="1:12" x14ac:dyDescent="0.35">
      <c r="A14350" s="1">
        <v>44033</v>
      </c>
      <c r="B14350" s="17" t="s">
        <v>93</v>
      </c>
      <c r="C14350">
        <v>135.71000699999999</v>
      </c>
      <c r="D14350">
        <v>134.61199999999999</v>
      </c>
      <c r="E14350" s="17" t="s">
        <v>2</v>
      </c>
      <c r="F14350" s="17" t="s">
        <v>94</v>
      </c>
      <c r="G14350" s="17" t="s">
        <v>38</v>
      </c>
      <c r="H14350">
        <v>1.0980069999999955</v>
      </c>
      <c r="I14350">
        <v>8.1568285145454753E-3</v>
      </c>
      <c r="J14350">
        <v>0</v>
      </c>
      <c r="K14350">
        <v>1</v>
      </c>
      <c r="L14350" s="17" t="s">
        <v>162</v>
      </c>
    </row>
    <row r="14351" spans="1:12" x14ac:dyDescent="0.35">
      <c r="A14351" s="1">
        <v>44034</v>
      </c>
      <c r="B14351" s="17" t="s">
        <v>93</v>
      </c>
      <c r="C14351">
        <v>135.990005</v>
      </c>
      <c r="D14351">
        <v>135.71000699999999</v>
      </c>
      <c r="E14351" s="17" t="s">
        <v>2</v>
      </c>
      <c r="F14351" s="17" t="s">
        <v>94</v>
      </c>
      <c r="G14351" s="17" t="s">
        <v>38</v>
      </c>
      <c r="H14351">
        <v>0.27999800000000619</v>
      </c>
      <c r="I14351">
        <v>2.0632082054200043E-3</v>
      </c>
      <c r="J14351">
        <v>0</v>
      </c>
      <c r="K14351">
        <v>1</v>
      </c>
      <c r="L14351" s="17" t="s">
        <v>162</v>
      </c>
    </row>
    <row r="14352" spans="1:12" x14ac:dyDescent="0.35">
      <c r="A14352" s="1">
        <v>44035</v>
      </c>
      <c r="B14352" s="17" t="s">
        <v>93</v>
      </c>
      <c r="C14352">
        <v>136.41499300000001</v>
      </c>
      <c r="D14352">
        <v>135.990005</v>
      </c>
      <c r="E14352" s="17" t="s">
        <v>2</v>
      </c>
      <c r="F14352" s="17" t="s">
        <v>94</v>
      </c>
      <c r="G14352" s="17" t="s">
        <v>38</v>
      </c>
      <c r="H14352">
        <v>0.42498800000001324</v>
      </c>
      <c r="I14352">
        <v>3.1251414396228109E-3</v>
      </c>
      <c r="J14352">
        <v>0</v>
      </c>
      <c r="K14352">
        <v>1</v>
      </c>
      <c r="L14352" s="17" t="s">
        <v>162</v>
      </c>
    </row>
    <row r="14353" spans="1:12" x14ac:dyDescent="0.35">
      <c r="A14353" s="1">
        <v>44036</v>
      </c>
      <c r="B14353" s="17" t="s">
        <v>93</v>
      </c>
      <c r="C14353">
        <v>136.003006</v>
      </c>
      <c r="D14353">
        <v>136.41499300000001</v>
      </c>
      <c r="E14353" s="17" t="s">
        <v>2</v>
      </c>
      <c r="F14353" s="17" t="s">
        <v>94</v>
      </c>
      <c r="G14353" s="17" t="s">
        <v>38</v>
      </c>
      <c r="H14353">
        <v>-0.41198700000001054</v>
      </c>
      <c r="I14353">
        <v>-3.0201005838120043E-3</v>
      </c>
      <c r="J14353">
        <v>0</v>
      </c>
      <c r="K14353">
        <v>0</v>
      </c>
      <c r="L14353" s="17" t="s">
        <v>162</v>
      </c>
    </row>
    <row r="14354" spans="1:12" x14ac:dyDescent="0.35">
      <c r="A14354" s="1">
        <v>44039</v>
      </c>
      <c r="B14354" s="17" t="s">
        <v>93</v>
      </c>
      <c r="C14354">
        <v>135.60699500000001</v>
      </c>
      <c r="D14354">
        <v>136.003006</v>
      </c>
      <c r="E14354" s="17" t="s">
        <v>2</v>
      </c>
      <c r="F14354" s="17" t="s">
        <v>94</v>
      </c>
      <c r="G14354" s="17" t="s">
        <v>38</v>
      </c>
      <c r="H14354">
        <v>-0.39601099999998723</v>
      </c>
      <c r="I14354">
        <v>-2.91178122930597E-3</v>
      </c>
      <c r="J14354">
        <v>0</v>
      </c>
      <c r="K14354">
        <v>0</v>
      </c>
      <c r="L14354" s="17" t="s">
        <v>162</v>
      </c>
    </row>
    <row r="14355" spans="1:12" x14ac:dyDescent="0.35">
      <c r="A14355" s="1">
        <v>44040</v>
      </c>
      <c r="B14355" s="17" t="s">
        <v>93</v>
      </c>
      <c r="C14355">
        <v>135.63999899999999</v>
      </c>
      <c r="D14355">
        <v>135.60699500000001</v>
      </c>
      <c r="E14355" s="17" t="s">
        <v>2</v>
      </c>
      <c r="F14355" s="17" t="s">
        <v>94</v>
      </c>
      <c r="G14355" s="17" t="s">
        <v>38</v>
      </c>
      <c r="H14355">
        <v>3.3003999999976941E-2</v>
      </c>
      <c r="I14355">
        <v>2.4337977550477346E-4</v>
      </c>
      <c r="J14355">
        <v>0</v>
      </c>
      <c r="K14355">
        <v>1</v>
      </c>
      <c r="L14355" s="17" t="s">
        <v>162</v>
      </c>
    </row>
    <row r="14356" spans="1:12" x14ac:dyDescent="0.35">
      <c r="A14356" s="1">
        <v>44041</v>
      </c>
      <c r="B14356" s="17" t="s">
        <v>93</v>
      </c>
      <c r="C14356">
        <v>135.828003</v>
      </c>
      <c r="D14356">
        <v>135.63999899999999</v>
      </c>
      <c r="E14356" s="17" t="s">
        <v>2</v>
      </c>
      <c r="F14356" s="17" t="s">
        <v>94</v>
      </c>
      <c r="G14356" s="17" t="s">
        <v>38</v>
      </c>
      <c r="H14356">
        <v>0.1880040000000065</v>
      </c>
      <c r="I14356">
        <v>1.3860513225159086E-3</v>
      </c>
      <c r="J14356">
        <v>0</v>
      </c>
      <c r="K14356">
        <v>1</v>
      </c>
      <c r="L14356" s="17" t="s">
        <v>162</v>
      </c>
    </row>
    <row r="14357" spans="1:12" x14ac:dyDescent="0.35">
      <c r="A14357" s="1">
        <v>44042</v>
      </c>
      <c r="B14357" s="17" t="s">
        <v>93</v>
      </c>
      <c r="C14357">
        <v>136.350998</v>
      </c>
      <c r="D14357">
        <v>135.828003</v>
      </c>
      <c r="E14357" s="17" t="s">
        <v>2</v>
      </c>
      <c r="F14357" s="17" t="s">
        <v>94</v>
      </c>
      <c r="G14357" s="17" t="s">
        <v>38</v>
      </c>
      <c r="H14357">
        <v>0.52299500000000876</v>
      </c>
      <c r="I14357">
        <v>3.8504210357860357E-3</v>
      </c>
      <c r="J14357">
        <v>0</v>
      </c>
      <c r="K14357">
        <v>1</v>
      </c>
      <c r="L14357" s="17" t="s">
        <v>162</v>
      </c>
    </row>
    <row r="14358" spans="1:12" x14ac:dyDescent="0.35">
      <c r="A14358" s="1">
        <v>44043</v>
      </c>
      <c r="B14358" s="17" t="s">
        <v>93</v>
      </c>
      <c r="C14358">
        <v>137.300003</v>
      </c>
      <c r="D14358">
        <v>136.350998</v>
      </c>
      <c r="E14358" s="17" t="s">
        <v>2</v>
      </c>
      <c r="F14358" s="17" t="s">
        <v>94</v>
      </c>
      <c r="G14358" s="17" t="s">
        <v>38</v>
      </c>
      <c r="H14358">
        <v>0.94900499999999965</v>
      </c>
      <c r="I14358">
        <v>6.9600150634761002E-3</v>
      </c>
      <c r="J14358">
        <v>0</v>
      </c>
      <c r="K14358">
        <v>1</v>
      </c>
      <c r="L14358" s="17" t="s">
        <v>162</v>
      </c>
    </row>
    <row r="14359" spans="1:12" x14ac:dyDescent="0.35">
      <c r="A14359" s="1">
        <v>44046</v>
      </c>
      <c r="B14359" s="17" t="s">
        <v>93</v>
      </c>
      <c r="C14359">
        <v>138.68600499999999</v>
      </c>
      <c r="D14359">
        <v>137.300003</v>
      </c>
      <c r="E14359" s="17" t="s">
        <v>2</v>
      </c>
      <c r="F14359" s="17" t="s">
        <v>94</v>
      </c>
      <c r="G14359" s="17" t="s">
        <v>38</v>
      </c>
      <c r="H14359">
        <v>1.3860019999999906</v>
      </c>
      <c r="I14359">
        <v>1.0094697521601588E-2</v>
      </c>
      <c r="J14359">
        <v>0</v>
      </c>
      <c r="K14359">
        <v>1</v>
      </c>
      <c r="L14359" s="17" t="s">
        <v>162</v>
      </c>
    </row>
    <row r="14360" spans="1:12" x14ac:dyDescent="0.35">
      <c r="A14360" s="1">
        <v>44047</v>
      </c>
      <c r="B14360" s="17" t="s">
        <v>93</v>
      </c>
      <c r="C14360">
        <v>138.63999899999999</v>
      </c>
      <c r="D14360">
        <v>138.68600499999999</v>
      </c>
      <c r="E14360" s="17" t="s">
        <v>2</v>
      </c>
      <c r="F14360" s="17" t="s">
        <v>94</v>
      </c>
      <c r="G14360" s="17" t="s">
        <v>38</v>
      </c>
      <c r="H14360">
        <v>-4.6006000000005542E-2</v>
      </c>
      <c r="I14360">
        <v>-3.3172777599301055E-4</v>
      </c>
      <c r="J14360">
        <v>0</v>
      </c>
      <c r="K14360">
        <v>0</v>
      </c>
      <c r="L14360" s="17" t="s">
        <v>162</v>
      </c>
    </row>
    <row r="14361" spans="1:12" x14ac:dyDescent="0.35">
      <c r="A14361" s="1">
        <v>44048</v>
      </c>
      <c r="B14361" s="17" t="s">
        <v>93</v>
      </c>
      <c r="C14361">
        <v>138.192001</v>
      </c>
      <c r="D14361">
        <v>138.63999899999999</v>
      </c>
      <c r="E14361" s="17" t="s">
        <v>2</v>
      </c>
      <c r="F14361" s="17" t="s">
        <v>94</v>
      </c>
      <c r="G14361" s="17" t="s">
        <v>38</v>
      </c>
      <c r="H14361">
        <v>-0.44799799999998413</v>
      </c>
      <c r="I14361">
        <v>-3.2313762495049078E-3</v>
      </c>
      <c r="J14361">
        <v>0</v>
      </c>
      <c r="K14361">
        <v>0</v>
      </c>
      <c r="L14361" s="17" t="s">
        <v>162</v>
      </c>
    </row>
    <row r="14362" spans="1:12" x14ac:dyDescent="0.35">
      <c r="A14362" s="1">
        <v>44049</v>
      </c>
      <c r="B14362" s="17" t="s">
        <v>93</v>
      </c>
      <c r="C14362">
        <v>138.541</v>
      </c>
      <c r="D14362">
        <v>138.192001</v>
      </c>
      <c r="E14362" s="17" t="s">
        <v>2</v>
      </c>
      <c r="F14362" s="17" t="s">
        <v>94</v>
      </c>
      <c r="G14362" s="17" t="s">
        <v>38</v>
      </c>
      <c r="H14362">
        <v>0.34899899999999207</v>
      </c>
      <c r="I14362">
        <v>2.5254645527565092E-3</v>
      </c>
      <c r="J14362">
        <v>0</v>
      </c>
      <c r="K14362">
        <v>1</v>
      </c>
      <c r="L14362" s="17" t="s">
        <v>162</v>
      </c>
    </row>
    <row r="14363" spans="1:12" x14ac:dyDescent="0.35">
      <c r="A14363" s="1">
        <v>44050</v>
      </c>
      <c r="B14363" s="17" t="s">
        <v>93</v>
      </c>
      <c r="C14363">
        <v>138.699005</v>
      </c>
      <c r="D14363">
        <v>138.541</v>
      </c>
      <c r="E14363" s="17" t="s">
        <v>2</v>
      </c>
      <c r="F14363" s="17" t="s">
        <v>94</v>
      </c>
      <c r="G14363" s="17" t="s">
        <v>38</v>
      </c>
      <c r="H14363">
        <v>0.15800500000000284</v>
      </c>
      <c r="I14363">
        <v>1.1404927061303357E-3</v>
      </c>
      <c r="J14363">
        <v>0</v>
      </c>
      <c r="K14363">
        <v>1</v>
      </c>
      <c r="L14363" s="17" t="s">
        <v>162</v>
      </c>
    </row>
    <row r="14364" spans="1:12" x14ac:dyDescent="0.35">
      <c r="A14364" s="1">
        <v>44053</v>
      </c>
      <c r="B14364" s="17" t="s">
        <v>93</v>
      </c>
      <c r="C14364">
        <v>138.145996</v>
      </c>
      <c r="D14364">
        <v>138.699005</v>
      </c>
      <c r="E14364" s="17" t="s">
        <v>2</v>
      </c>
      <c r="F14364" s="17" t="s">
        <v>94</v>
      </c>
      <c r="G14364" s="17" t="s">
        <v>38</v>
      </c>
      <c r="H14364">
        <v>-0.55300900000000297</v>
      </c>
      <c r="I14364">
        <v>-3.9871158412419973E-3</v>
      </c>
      <c r="J14364">
        <v>0</v>
      </c>
      <c r="K14364">
        <v>0</v>
      </c>
      <c r="L14364" s="17" t="s">
        <v>162</v>
      </c>
    </row>
    <row r="14365" spans="1:12" x14ac:dyDescent="0.35">
      <c r="A14365" s="1">
        <v>44054</v>
      </c>
      <c r="B14365" s="17" t="s">
        <v>93</v>
      </c>
      <c r="C14365">
        <v>138.570007</v>
      </c>
      <c r="D14365">
        <v>138.145996</v>
      </c>
      <c r="E14365" s="17" t="s">
        <v>2</v>
      </c>
      <c r="F14365" s="17" t="s">
        <v>94</v>
      </c>
      <c r="G14365" s="17" t="s">
        <v>38</v>
      </c>
      <c r="H14365">
        <v>0.42401100000000724</v>
      </c>
      <c r="I14365">
        <v>3.0692963406627237E-3</v>
      </c>
      <c r="J14365">
        <v>0</v>
      </c>
      <c r="K14365">
        <v>1</v>
      </c>
      <c r="L14365" s="17" t="s">
        <v>162</v>
      </c>
    </row>
    <row r="14366" spans="1:12" x14ac:dyDescent="0.35">
      <c r="A14366" s="1">
        <v>44055</v>
      </c>
      <c r="B14366" s="17" t="s">
        <v>93</v>
      </c>
      <c r="C14366">
        <v>139.00199900000001</v>
      </c>
      <c r="D14366">
        <v>138.570007</v>
      </c>
      <c r="E14366" s="17" t="s">
        <v>2</v>
      </c>
      <c r="F14366" s="17" t="s">
        <v>94</v>
      </c>
      <c r="G14366" s="17" t="s">
        <v>38</v>
      </c>
      <c r="H14366">
        <v>0.43199200000000815</v>
      </c>
      <c r="I14366">
        <v>3.1175000229307064E-3</v>
      </c>
      <c r="J14366">
        <v>0</v>
      </c>
      <c r="K14366">
        <v>1</v>
      </c>
      <c r="L14366" s="17" t="s">
        <v>162</v>
      </c>
    </row>
    <row r="14367" spans="1:12" x14ac:dyDescent="0.35">
      <c r="A14367" s="1">
        <v>44056</v>
      </c>
      <c r="B14367" s="17" t="s">
        <v>93</v>
      </c>
      <c r="C14367">
        <v>139.33000200000001</v>
      </c>
      <c r="D14367">
        <v>139.00199900000001</v>
      </c>
      <c r="E14367" s="17" t="s">
        <v>2</v>
      </c>
      <c r="F14367" s="17" t="s">
        <v>94</v>
      </c>
      <c r="G14367" s="17" t="s">
        <v>38</v>
      </c>
      <c r="H14367">
        <v>0.32800299999999538</v>
      </c>
      <c r="I14367">
        <v>2.3596998774096435E-3</v>
      </c>
      <c r="J14367">
        <v>0</v>
      </c>
      <c r="K14367">
        <v>1</v>
      </c>
      <c r="L14367" s="17" t="s">
        <v>162</v>
      </c>
    </row>
    <row r="14368" spans="1:12" x14ac:dyDescent="0.35">
      <c r="A14368" s="1">
        <v>44057</v>
      </c>
      <c r="B14368" s="17" t="s">
        <v>93</v>
      </c>
      <c r="C14368">
        <v>139.82299800000001</v>
      </c>
      <c r="D14368">
        <v>139.33000200000001</v>
      </c>
      <c r="E14368" s="17" t="s">
        <v>2</v>
      </c>
      <c r="F14368" s="17" t="s">
        <v>94</v>
      </c>
      <c r="G14368" s="17" t="s">
        <v>38</v>
      </c>
      <c r="H14368">
        <v>0.4929960000000051</v>
      </c>
      <c r="I14368">
        <v>3.5383334021627665E-3</v>
      </c>
      <c r="J14368">
        <v>0</v>
      </c>
      <c r="K14368">
        <v>1</v>
      </c>
      <c r="L14368" s="17" t="s">
        <v>162</v>
      </c>
    </row>
    <row r="14369" spans="1:12" x14ac:dyDescent="0.35">
      <c r="A14369" s="1">
        <v>44060</v>
      </c>
      <c r="B14369" s="17" t="s">
        <v>93</v>
      </c>
      <c r="C14369">
        <v>139.63699299999999</v>
      </c>
      <c r="D14369">
        <v>139.82299800000001</v>
      </c>
      <c r="E14369" s="17" t="s">
        <v>2</v>
      </c>
      <c r="F14369" s="17" t="s">
        <v>94</v>
      </c>
      <c r="G14369" s="17" t="s">
        <v>38</v>
      </c>
      <c r="H14369">
        <v>-0.18600500000002285</v>
      </c>
      <c r="I14369">
        <v>-1.330289027274489E-3</v>
      </c>
      <c r="J14369">
        <v>0</v>
      </c>
      <c r="K14369">
        <v>0</v>
      </c>
      <c r="L14369" s="17" t="s">
        <v>162</v>
      </c>
    </row>
    <row r="14370" spans="1:12" x14ac:dyDescent="0.35">
      <c r="A14370" s="1">
        <v>44061</v>
      </c>
      <c r="B14370" s="17" t="s">
        <v>93</v>
      </c>
      <c r="C14370">
        <v>138.92300399999999</v>
      </c>
      <c r="D14370">
        <v>139.63699299999999</v>
      </c>
      <c r="E14370" s="17" t="s">
        <v>2</v>
      </c>
      <c r="F14370" s="17" t="s">
        <v>94</v>
      </c>
      <c r="G14370" s="17" t="s">
        <v>38</v>
      </c>
      <c r="H14370">
        <v>-0.71398899999999799</v>
      </c>
      <c r="I14370">
        <v>-5.1131794280330715E-3</v>
      </c>
      <c r="J14370">
        <v>0</v>
      </c>
      <c r="K14370">
        <v>0</v>
      </c>
      <c r="L14370" s="17" t="s">
        <v>162</v>
      </c>
    </row>
    <row r="14371" spans="1:12" x14ac:dyDescent="0.35">
      <c r="A14371" s="1">
        <v>44062</v>
      </c>
      <c r="B14371" s="17" t="s">
        <v>93</v>
      </c>
      <c r="C14371">
        <v>139.455994</v>
      </c>
      <c r="D14371">
        <v>138.92300399999999</v>
      </c>
      <c r="E14371" s="17" t="s">
        <v>2</v>
      </c>
      <c r="F14371" s="17" t="s">
        <v>94</v>
      </c>
      <c r="G14371" s="17" t="s">
        <v>38</v>
      </c>
      <c r="H14371">
        <v>0.53299000000001229</v>
      </c>
      <c r="I14371">
        <v>3.8365856240771493E-3</v>
      </c>
      <c r="J14371">
        <v>0</v>
      </c>
      <c r="K14371">
        <v>1</v>
      </c>
      <c r="L14371" s="17" t="s">
        <v>162</v>
      </c>
    </row>
    <row r="14372" spans="1:12" x14ac:dyDescent="0.35">
      <c r="A14372" s="1">
        <v>44063</v>
      </c>
      <c r="B14372" s="17" t="s">
        <v>93</v>
      </c>
      <c r="C14372">
        <v>139.029999</v>
      </c>
      <c r="D14372">
        <v>139.455994</v>
      </c>
      <c r="E14372" s="17" t="s">
        <v>2</v>
      </c>
      <c r="F14372" s="17" t="s">
        <v>94</v>
      </c>
      <c r="G14372" s="17" t="s">
        <v>38</v>
      </c>
      <c r="H14372">
        <v>-0.42599500000000035</v>
      </c>
      <c r="I14372">
        <v>-3.0546912167862812E-3</v>
      </c>
      <c r="J14372">
        <v>0</v>
      </c>
      <c r="K14372">
        <v>0</v>
      </c>
      <c r="L14372" s="17" t="s">
        <v>162</v>
      </c>
    </row>
    <row r="14373" spans="1:12" x14ac:dyDescent="0.35">
      <c r="A14373" s="1">
        <v>44064</v>
      </c>
      <c r="B14373" s="17" t="s">
        <v>93</v>
      </c>
      <c r="C14373">
        <v>139.67799400000001</v>
      </c>
      <c r="D14373">
        <v>139.029999</v>
      </c>
      <c r="E14373" s="17" t="s">
        <v>2</v>
      </c>
      <c r="F14373" s="17" t="s">
        <v>94</v>
      </c>
      <c r="G14373" s="17" t="s">
        <v>38</v>
      </c>
      <c r="H14373">
        <v>0.64799500000000876</v>
      </c>
      <c r="I14373">
        <v>4.6608286316682538E-3</v>
      </c>
      <c r="J14373">
        <v>0</v>
      </c>
      <c r="K14373">
        <v>1</v>
      </c>
      <c r="L14373" s="17" t="s">
        <v>162</v>
      </c>
    </row>
    <row r="14374" spans="1:12" x14ac:dyDescent="0.35">
      <c r="A14374" s="1">
        <v>44067</v>
      </c>
      <c r="B14374" s="17" t="s">
        <v>93</v>
      </c>
      <c r="C14374">
        <v>138.61999499999999</v>
      </c>
      <c r="D14374">
        <v>139.67799400000001</v>
      </c>
      <c r="E14374" s="17" t="s">
        <v>2</v>
      </c>
      <c r="F14374" s="17" t="s">
        <v>94</v>
      </c>
      <c r="G14374" s="17" t="s">
        <v>38</v>
      </c>
      <c r="H14374">
        <v>-1.0579990000000237</v>
      </c>
      <c r="I14374">
        <v>-7.5745575212085563E-3</v>
      </c>
      <c r="J14374">
        <v>0</v>
      </c>
      <c r="K14374">
        <v>0</v>
      </c>
      <c r="L14374" s="17" t="s">
        <v>162</v>
      </c>
    </row>
    <row r="14375" spans="1:12" x14ac:dyDescent="0.35">
      <c r="A14375" s="1">
        <v>44068</v>
      </c>
      <c r="B14375" s="17" t="s">
        <v>93</v>
      </c>
      <c r="C14375">
        <v>138.533005</v>
      </c>
      <c r="D14375">
        <v>138.61999499999999</v>
      </c>
      <c r="E14375" s="17" t="s">
        <v>2</v>
      </c>
      <c r="F14375" s="17" t="s">
        <v>94</v>
      </c>
      <c r="G14375" s="17" t="s">
        <v>38</v>
      </c>
      <c r="H14375">
        <v>-8.6989999999985912E-2</v>
      </c>
      <c r="I14375">
        <v>-6.2754294573438645E-4</v>
      </c>
      <c r="J14375">
        <v>0</v>
      </c>
      <c r="K14375">
        <v>0</v>
      </c>
      <c r="L14375" s="17" t="s">
        <v>162</v>
      </c>
    </row>
    <row r="14376" spans="1:12" x14ac:dyDescent="0.35">
      <c r="A14376" s="1">
        <v>44069</v>
      </c>
      <c r="B14376" s="17" t="s">
        <v>93</v>
      </c>
      <c r="C14376">
        <v>139.88999899999999</v>
      </c>
      <c r="D14376">
        <v>138.533005</v>
      </c>
      <c r="E14376" s="17" t="s">
        <v>2</v>
      </c>
      <c r="F14376" s="17" t="s">
        <v>94</v>
      </c>
      <c r="G14376" s="17" t="s">
        <v>38</v>
      </c>
      <c r="H14376">
        <v>1.356993999999986</v>
      </c>
      <c r="I14376">
        <v>9.7954563246497543E-3</v>
      </c>
      <c r="J14376">
        <v>0</v>
      </c>
      <c r="K14376">
        <v>1</v>
      </c>
      <c r="L14376" s="17" t="s">
        <v>162</v>
      </c>
    </row>
    <row r="14377" spans="1:12" x14ac:dyDescent="0.35">
      <c r="A14377" s="1">
        <v>44070</v>
      </c>
      <c r="B14377" s="17" t="s">
        <v>93</v>
      </c>
      <c r="C14377">
        <v>139.904999</v>
      </c>
      <c r="D14377">
        <v>139.88999899999999</v>
      </c>
      <c r="E14377" s="17" t="s">
        <v>2</v>
      </c>
      <c r="F14377" s="17" t="s">
        <v>94</v>
      </c>
      <c r="G14377" s="17" t="s">
        <v>38</v>
      </c>
      <c r="H14377">
        <v>1.5000000000014779E-2</v>
      </c>
      <c r="I14377">
        <v>1.0722710777926863E-4</v>
      </c>
      <c r="J14377">
        <v>0</v>
      </c>
      <c r="K14377">
        <v>1</v>
      </c>
      <c r="L14377" s="17" t="s">
        <v>162</v>
      </c>
    </row>
    <row r="14378" spans="1:12" x14ac:dyDescent="0.35">
      <c r="A14378" s="1">
        <v>44071</v>
      </c>
      <c r="B14378" s="17" t="s">
        <v>93</v>
      </c>
      <c r="C14378">
        <v>140.70500200000001</v>
      </c>
      <c r="D14378">
        <v>139.904999</v>
      </c>
      <c r="E14378" s="17" t="s">
        <v>2</v>
      </c>
      <c r="F14378" s="17" t="s">
        <v>94</v>
      </c>
      <c r="G14378" s="17" t="s">
        <v>38</v>
      </c>
      <c r="H14378">
        <v>0.80000300000000379</v>
      </c>
      <c r="I14378">
        <v>5.7181873822821994E-3</v>
      </c>
      <c r="J14378">
        <v>0</v>
      </c>
      <c r="K14378">
        <v>1</v>
      </c>
      <c r="L14378" s="17" t="s">
        <v>162</v>
      </c>
    </row>
    <row r="14379" spans="1:12" x14ac:dyDescent="0.35">
      <c r="A14379" s="1">
        <v>44074</v>
      </c>
      <c r="B14379" s="17" t="s">
        <v>93</v>
      </c>
      <c r="C14379">
        <v>140.93800400000001</v>
      </c>
      <c r="D14379">
        <v>140.70500200000001</v>
      </c>
      <c r="E14379" s="17" t="s">
        <v>2</v>
      </c>
      <c r="F14379" s="17" t="s">
        <v>94</v>
      </c>
      <c r="G14379" s="17" t="s">
        <v>38</v>
      </c>
      <c r="H14379">
        <v>0.23300199999999904</v>
      </c>
      <c r="I14379">
        <v>1.6559610297294124E-3</v>
      </c>
      <c r="J14379">
        <v>0</v>
      </c>
      <c r="K14379">
        <v>1</v>
      </c>
      <c r="L14379" s="17" t="s">
        <v>162</v>
      </c>
    </row>
    <row r="14380" spans="1:12" x14ac:dyDescent="0.35">
      <c r="A14380" s="1">
        <v>44075</v>
      </c>
      <c r="B14380" s="17" t="s">
        <v>93</v>
      </c>
      <c r="C14380">
        <v>141.658997</v>
      </c>
      <c r="D14380">
        <v>140.93800400000001</v>
      </c>
      <c r="E14380" s="17" t="s">
        <v>2</v>
      </c>
      <c r="F14380" s="17" t="s">
        <v>94</v>
      </c>
      <c r="G14380" s="17" t="s">
        <v>38</v>
      </c>
      <c r="H14380">
        <v>0.72099299999999289</v>
      </c>
      <c r="I14380">
        <v>5.115674832460327E-3</v>
      </c>
      <c r="J14380">
        <v>0</v>
      </c>
      <c r="K14380">
        <v>1</v>
      </c>
      <c r="L14380" s="17" t="s">
        <v>162</v>
      </c>
    </row>
    <row r="14381" spans="1:12" x14ac:dyDescent="0.35">
      <c r="A14381" s="1">
        <v>44076</v>
      </c>
      <c r="B14381" s="17" t="s">
        <v>93</v>
      </c>
      <c r="C14381">
        <v>141.88099700000001</v>
      </c>
      <c r="D14381">
        <v>141.658997</v>
      </c>
      <c r="E14381" s="17" t="s">
        <v>2</v>
      </c>
      <c r="F14381" s="17" t="s">
        <v>94</v>
      </c>
      <c r="G14381" s="17" t="s">
        <v>38</v>
      </c>
      <c r="H14381">
        <v>0.22200000000000841</v>
      </c>
      <c r="I14381">
        <v>1.5671436668438956E-3</v>
      </c>
      <c r="J14381">
        <v>0</v>
      </c>
      <c r="K14381">
        <v>1</v>
      </c>
      <c r="L14381" s="17" t="s">
        <v>162</v>
      </c>
    </row>
    <row r="14382" spans="1:12" x14ac:dyDescent="0.35">
      <c r="A14382" s="1">
        <v>44077</v>
      </c>
      <c r="B14382" s="17" t="s">
        <v>93</v>
      </c>
      <c r="C14382">
        <v>141.779999</v>
      </c>
      <c r="D14382">
        <v>141.88099700000001</v>
      </c>
      <c r="E14382" s="17" t="s">
        <v>2</v>
      </c>
      <c r="F14382" s="17" t="s">
        <v>94</v>
      </c>
      <c r="G14382" s="17" t="s">
        <v>38</v>
      </c>
      <c r="H14382">
        <v>-0.10099800000000414</v>
      </c>
      <c r="I14382">
        <v>-7.1185008659055405E-4</v>
      </c>
      <c r="J14382">
        <v>0</v>
      </c>
      <c r="K14382">
        <v>0</v>
      </c>
      <c r="L14382" s="17" t="s">
        <v>162</v>
      </c>
    </row>
    <row r="14383" spans="1:12" x14ac:dyDescent="0.35">
      <c r="A14383" s="1">
        <v>44078</v>
      </c>
      <c r="B14383" s="17" t="s">
        <v>93</v>
      </c>
      <c r="C14383">
        <v>140.67100500000001</v>
      </c>
      <c r="D14383">
        <v>141.779999</v>
      </c>
      <c r="E14383" s="17" t="s">
        <v>2</v>
      </c>
      <c r="F14383" s="17" t="s">
        <v>94</v>
      </c>
      <c r="G14383" s="17" t="s">
        <v>38</v>
      </c>
      <c r="H14383">
        <v>-1.1089939999999956</v>
      </c>
      <c r="I14383">
        <v>-7.8219354480316763E-3</v>
      </c>
      <c r="J14383">
        <v>0</v>
      </c>
      <c r="K14383">
        <v>0</v>
      </c>
      <c r="L14383" s="17" t="s">
        <v>162</v>
      </c>
    </row>
    <row r="14384" spans="1:12" x14ac:dyDescent="0.35">
      <c r="A14384" s="1">
        <v>44081</v>
      </c>
      <c r="B14384" s="17" t="s">
        <v>93</v>
      </c>
      <c r="C14384">
        <v>140.80299400000001</v>
      </c>
      <c r="D14384">
        <v>140.67100500000001</v>
      </c>
      <c r="E14384" s="17" t="s">
        <v>2</v>
      </c>
      <c r="F14384" s="17" t="s">
        <v>94</v>
      </c>
      <c r="G14384" s="17" t="s">
        <v>38</v>
      </c>
      <c r="H14384">
        <v>0.13198900000000435</v>
      </c>
      <c r="I14384">
        <v>9.3828148878302492E-4</v>
      </c>
      <c r="J14384">
        <v>0</v>
      </c>
      <c r="K14384">
        <v>1</v>
      </c>
      <c r="L14384" s="17" t="s">
        <v>162</v>
      </c>
    </row>
    <row r="14385" spans="1:12" x14ac:dyDescent="0.35">
      <c r="A14385" s="1">
        <v>44082</v>
      </c>
      <c r="B14385" s="17" t="s">
        <v>93</v>
      </c>
      <c r="C14385">
        <v>139.895996</v>
      </c>
      <c r="D14385">
        <v>140.80299400000001</v>
      </c>
      <c r="E14385" s="17" t="s">
        <v>2</v>
      </c>
      <c r="F14385" s="17" t="s">
        <v>94</v>
      </c>
      <c r="G14385" s="17" t="s">
        <v>38</v>
      </c>
      <c r="H14385">
        <v>-0.90699800000001574</v>
      </c>
      <c r="I14385">
        <v>-6.4416101833744792E-3</v>
      </c>
      <c r="J14385">
        <v>0</v>
      </c>
      <c r="K14385">
        <v>0</v>
      </c>
      <c r="L14385" s="17" t="s">
        <v>162</v>
      </c>
    </row>
    <row r="14386" spans="1:12" x14ac:dyDescent="0.35">
      <c r="A14386" s="1">
        <v>44083</v>
      </c>
      <c r="B14386" s="17" t="s">
        <v>93</v>
      </c>
      <c r="C14386">
        <v>137.40100100000001</v>
      </c>
      <c r="D14386">
        <v>139.895996</v>
      </c>
      <c r="E14386" s="17" t="s">
        <v>2</v>
      </c>
      <c r="F14386" s="17" t="s">
        <v>94</v>
      </c>
      <c r="G14386" s="17" t="s">
        <v>38</v>
      </c>
      <c r="H14386">
        <v>-2.4949949999999887</v>
      </c>
      <c r="I14386">
        <v>-1.7834641957872682E-2</v>
      </c>
      <c r="J14386">
        <v>0</v>
      </c>
      <c r="K14386">
        <v>0</v>
      </c>
      <c r="L14386" s="17" t="s">
        <v>162</v>
      </c>
    </row>
    <row r="14387" spans="1:12" x14ac:dyDescent="0.35">
      <c r="A14387" s="1">
        <v>44084</v>
      </c>
      <c r="B14387" s="17" t="s">
        <v>93</v>
      </c>
      <c r="C14387">
        <v>138.074997</v>
      </c>
      <c r="D14387">
        <v>137.40100100000001</v>
      </c>
      <c r="E14387" s="17" t="s">
        <v>2</v>
      </c>
      <c r="F14387" s="17" t="s">
        <v>94</v>
      </c>
      <c r="G14387" s="17" t="s">
        <v>38</v>
      </c>
      <c r="H14387">
        <v>0.67399599999998827</v>
      </c>
      <c r="I14387">
        <v>4.9053208862720604E-3</v>
      </c>
      <c r="J14387">
        <v>0</v>
      </c>
      <c r="K14387">
        <v>1</v>
      </c>
      <c r="L14387" s="17" t="s">
        <v>162</v>
      </c>
    </row>
    <row r="14388" spans="1:12" x14ac:dyDescent="0.35">
      <c r="A14388" s="1">
        <v>44085</v>
      </c>
      <c r="B14388" s="17" t="s">
        <v>93</v>
      </c>
      <c r="C14388">
        <v>135.93400600000001</v>
      </c>
      <c r="D14388">
        <v>138.074997</v>
      </c>
      <c r="E14388" s="17" t="s">
        <v>2</v>
      </c>
      <c r="F14388" s="17" t="s">
        <v>94</v>
      </c>
      <c r="G14388" s="17" t="s">
        <v>38</v>
      </c>
      <c r="H14388">
        <v>-2.1409909999999854</v>
      </c>
      <c r="I14388">
        <v>-1.5506000699025801E-2</v>
      </c>
      <c r="J14388">
        <v>0</v>
      </c>
      <c r="K14388">
        <v>0</v>
      </c>
      <c r="L14388" s="17" t="s">
        <v>162</v>
      </c>
    </row>
    <row r="14389" spans="1:12" x14ac:dyDescent="0.35">
      <c r="A14389" s="1">
        <v>44088</v>
      </c>
      <c r="B14389" s="17" t="s">
        <v>93</v>
      </c>
      <c r="C14389">
        <v>135.92399599999999</v>
      </c>
      <c r="D14389">
        <v>135.93400600000001</v>
      </c>
      <c r="E14389" s="17" t="s">
        <v>2</v>
      </c>
      <c r="F14389" s="17" t="s">
        <v>94</v>
      </c>
      <c r="G14389" s="17" t="s">
        <v>38</v>
      </c>
      <c r="H14389">
        <v>-1.0010000000022501E-2</v>
      </c>
      <c r="I14389">
        <v>-7.3638674343361142E-5</v>
      </c>
      <c r="J14389">
        <v>0</v>
      </c>
      <c r="K14389">
        <v>0</v>
      </c>
      <c r="L14389" s="17" t="s">
        <v>162</v>
      </c>
    </row>
    <row r="14390" spans="1:12" x14ac:dyDescent="0.35">
      <c r="A14390" s="1">
        <v>44089</v>
      </c>
      <c r="B14390" s="17" t="s">
        <v>93</v>
      </c>
      <c r="C14390">
        <v>135.828003</v>
      </c>
      <c r="D14390">
        <v>135.92399599999999</v>
      </c>
      <c r="E14390" s="17" t="s">
        <v>2</v>
      </c>
      <c r="F14390" s="17" t="s">
        <v>94</v>
      </c>
      <c r="G14390" s="17" t="s">
        <v>38</v>
      </c>
      <c r="H14390">
        <v>-9.599299999999289E-2</v>
      </c>
      <c r="I14390">
        <v>-7.0622555858343731E-4</v>
      </c>
      <c r="J14390">
        <v>0</v>
      </c>
      <c r="K14390">
        <v>0</v>
      </c>
      <c r="L14390" s="17" t="s">
        <v>162</v>
      </c>
    </row>
    <row r="14391" spans="1:12" x14ac:dyDescent="0.35">
      <c r="A14391" s="1">
        <v>44090</v>
      </c>
      <c r="B14391" s="17" t="s">
        <v>93</v>
      </c>
      <c r="C14391">
        <v>135.774002</v>
      </c>
      <c r="D14391">
        <v>135.828003</v>
      </c>
      <c r="E14391" s="17" t="s">
        <v>2</v>
      </c>
      <c r="F14391" s="17" t="s">
        <v>94</v>
      </c>
      <c r="G14391" s="17" t="s">
        <v>38</v>
      </c>
      <c r="H14391">
        <v>-5.4000999999999522E-2</v>
      </c>
      <c r="I14391">
        <v>-3.9756897552266541E-4</v>
      </c>
      <c r="J14391">
        <v>0</v>
      </c>
      <c r="K14391">
        <v>0</v>
      </c>
      <c r="L14391" s="17" t="s">
        <v>162</v>
      </c>
    </row>
    <row r="14392" spans="1:12" x14ac:dyDescent="0.35">
      <c r="A14392" s="1">
        <v>44091</v>
      </c>
      <c r="B14392" s="17" t="s">
        <v>93</v>
      </c>
      <c r="C14392">
        <v>136.14300499999999</v>
      </c>
      <c r="D14392">
        <v>135.774002</v>
      </c>
      <c r="E14392" s="17" t="s">
        <v>2</v>
      </c>
      <c r="F14392" s="17" t="s">
        <v>94</v>
      </c>
      <c r="G14392" s="17" t="s">
        <v>38</v>
      </c>
      <c r="H14392">
        <v>0.3690029999999922</v>
      </c>
      <c r="I14392">
        <v>2.7177736132429258E-3</v>
      </c>
      <c r="J14392">
        <v>0</v>
      </c>
      <c r="K14392">
        <v>1</v>
      </c>
      <c r="L14392" s="17" t="s">
        <v>162</v>
      </c>
    </row>
    <row r="14393" spans="1:12" x14ac:dyDescent="0.35">
      <c r="A14393" s="1">
        <v>44092</v>
      </c>
      <c r="B14393" s="17" t="s">
        <v>93</v>
      </c>
      <c r="C14393">
        <v>135.820007</v>
      </c>
      <c r="D14393">
        <v>136.14300499999999</v>
      </c>
      <c r="E14393" s="17" t="s">
        <v>2</v>
      </c>
      <c r="F14393" s="17" t="s">
        <v>94</v>
      </c>
      <c r="G14393" s="17" t="s">
        <v>38</v>
      </c>
      <c r="H14393">
        <v>-0.32299799999998413</v>
      </c>
      <c r="I14393">
        <v>-2.3724906028038985E-3</v>
      </c>
      <c r="J14393">
        <v>0</v>
      </c>
      <c r="K14393">
        <v>0</v>
      </c>
      <c r="L14393" s="17" t="s">
        <v>162</v>
      </c>
    </row>
    <row r="14394" spans="1:12" x14ac:dyDescent="0.35">
      <c r="A14394" s="1">
        <v>44095</v>
      </c>
      <c r="B14394" s="17" t="s">
        <v>93</v>
      </c>
      <c r="C14394">
        <v>135.17799400000001</v>
      </c>
      <c r="D14394">
        <v>135.820007</v>
      </c>
      <c r="E14394" s="17" t="s">
        <v>2</v>
      </c>
      <c r="F14394" s="17" t="s">
        <v>94</v>
      </c>
      <c r="G14394" s="17" t="s">
        <v>38</v>
      </c>
      <c r="H14394">
        <v>-0.64201299999999151</v>
      </c>
      <c r="I14394">
        <v>-4.7269398241158349E-3</v>
      </c>
      <c r="J14394">
        <v>0</v>
      </c>
      <c r="K14394">
        <v>0</v>
      </c>
      <c r="L14394" s="17" t="s">
        <v>162</v>
      </c>
    </row>
    <row r="14395" spans="1:12" x14ac:dyDescent="0.35">
      <c r="A14395" s="1">
        <v>44096</v>
      </c>
      <c r="B14395" s="17" t="s">
        <v>93</v>
      </c>
      <c r="C14395">
        <v>134.195007</v>
      </c>
      <c r="D14395">
        <v>135.17799400000001</v>
      </c>
      <c r="E14395" s="17" t="s">
        <v>2</v>
      </c>
      <c r="F14395" s="17" t="s">
        <v>94</v>
      </c>
      <c r="G14395" s="17" t="s">
        <v>38</v>
      </c>
      <c r="H14395">
        <v>-0.98298700000000849</v>
      </c>
      <c r="I14395">
        <v>-7.2717975086981123E-3</v>
      </c>
      <c r="J14395">
        <v>0</v>
      </c>
      <c r="K14395">
        <v>0</v>
      </c>
      <c r="L14395" s="17" t="s">
        <v>162</v>
      </c>
    </row>
    <row r="14396" spans="1:12" x14ac:dyDescent="0.35">
      <c r="A14396" s="1">
        <v>44097</v>
      </c>
      <c r="B14396" s="17" t="s">
        <v>93</v>
      </c>
      <c r="C14396">
        <v>133.837997</v>
      </c>
      <c r="D14396">
        <v>134.195007</v>
      </c>
      <c r="E14396" s="17" t="s">
        <v>2</v>
      </c>
      <c r="F14396" s="17" t="s">
        <v>94</v>
      </c>
      <c r="G14396" s="17" t="s">
        <v>38</v>
      </c>
      <c r="H14396">
        <v>-0.35701000000000249</v>
      </c>
      <c r="I14396">
        <v>-2.6603821407453891E-3</v>
      </c>
      <c r="J14396">
        <v>0</v>
      </c>
      <c r="K14396">
        <v>0</v>
      </c>
      <c r="L14396" s="17" t="s">
        <v>162</v>
      </c>
    </row>
    <row r="14397" spans="1:12" x14ac:dyDescent="0.35">
      <c r="A14397" s="1">
        <v>44098</v>
      </c>
      <c r="B14397" s="17" t="s">
        <v>93</v>
      </c>
      <c r="C14397">
        <v>133.90699799999999</v>
      </c>
      <c r="D14397">
        <v>133.837997</v>
      </c>
      <c r="E14397" s="17" t="s">
        <v>2</v>
      </c>
      <c r="F14397" s="17" t="s">
        <v>94</v>
      </c>
      <c r="G14397" s="17" t="s">
        <v>38</v>
      </c>
      <c r="H14397">
        <v>6.9000999999985879E-2</v>
      </c>
      <c r="I14397">
        <v>5.1555613164164346E-4</v>
      </c>
      <c r="J14397">
        <v>0</v>
      </c>
      <c r="K14397">
        <v>1</v>
      </c>
      <c r="L14397" s="17" t="s">
        <v>162</v>
      </c>
    </row>
    <row r="14398" spans="1:12" x14ac:dyDescent="0.35">
      <c r="A14398" s="1">
        <v>44099</v>
      </c>
      <c r="B14398" s="17" t="s">
        <v>93</v>
      </c>
      <c r="C14398">
        <v>134.45700099999999</v>
      </c>
      <c r="D14398">
        <v>133.90699799999999</v>
      </c>
      <c r="E14398" s="17" t="s">
        <v>2</v>
      </c>
      <c r="F14398" s="17" t="s">
        <v>94</v>
      </c>
      <c r="G14398" s="17" t="s">
        <v>38</v>
      </c>
      <c r="H14398">
        <v>0.55000300000000379</v>
      </c>
      <c r="I14398">
        <v>4.1073506852868421E-3</v>
      </c>
      <c r="J14398">
        <v>0</v>
      </c>
      <c r="K14398">
        <v>1</v>
      </c>
      <c r="L14398" s="17" t="s">
        <v>162</v>
      </c>
    </row>
    <row r="14399" spans="1:12" x14ac:dyDescent="0.35">
      <c r="A14399" s="1">
        <v>44102</v>
      </c>
      <c r="B14399" s="17" t="s">
        <v>93</v>
      </c>
      <c r="C14399">
        <v>134.74899300000001</v>
      </c>
      <c r="D14399">
        <v>134.45700099999999</v>
      </c>
      <c r="E14399" s="17" t="s">
        <v>2</v>
      </c>
      <c r="F14399" s="17" t="s">
        <v>94</v>
      </c>
      <c r="G14399" s="17" t="s">
        <v>38</v>
      </c>
      <c r="H14399">
        <v>0.29199200000002179</v>
      </c>
      <c r="I14399">
        <v>2.1716385002520009E-3</v>
      </c>
      <c r="J14399">
        <v>0</v>
      </c>
      <c r="K14399">
        <v>1</v>
      </c>
      <c r="L14399" s="17" t="s">
        <v>162</v>
      </c>
    </row>
    <row r="14400" spans="1:12" x14ac:dyDescent="0.35">
      <c r="A14400" s="1">
        <v>44103</v>
      </c>
      <c r="B14400" s="17" t="s">
        <v>93</v>
      </c>
      <c r="C14400">
        <v>135.70500200000001</v>
      </c>
      <c r="D14400">
        <v>134.74899300000001</v>
      </c>
      <c r="E14400" s="17" t="s">
        <v>2</v>
      </c>
      <c r="F14400" s="17" t="s">
        <v>94</v>
      </c>
      <c r="G14400" s="17" t="s">
        <v>38</v>
      </c>
      <c r="H14400">
        <v>0.95600899999999456</v>
      </c>
      <c r="I14400">
        <v>7.0947394760864334E-3</v>
      </c>
      <c r="J14400">
        <v>0</v>
      </c>
      <c r="K14400">
        <v>1</v>
      </c>
      <c r="L14400" s="17" t="s">
        <v>162</v>
      </c>
    </row>
    <row r="14401" spans="1:12" x14ac:dyDescent="0.35">
      <c r="A14401" s="1">
        <v>44104</v>
      </c>
      <c r="B14401" s="17" t="s">
        <v>93</v>
      </c>
      <c r="C14401">
        <v>135.925003</v>
      </c>
      <c r="D14401">
        <v>135.70500200000001</v>
      </c>
      <c r="E14401" s="17" t="s">
        <v>2</v>
      </c>
      <c r="F14401" s="17" t="s">
        <v>94</v>
      </c>
      <c r="G14401" s="17" t="s">
        <v>38</v>
      </c>
      <c r="H14401">
        <v>0.22000099999999634</v>
      </c>
      <c r="I14401">
        <v>1.6211708983283927E-3</v>
      </c>
      <c r="J14401">
        <v>0</v>
      </c>
      <c r="K14401">
        <v>1</v>
      </c>
      <c r="L14401" s="17" t="s">
        <v>162</v>
      </c>
    </row>
    <row r="14402" spans="1:12" x14ac:dyDescent="0.35">
      <c r="A14402" s="1">
        <v>44105</v>
      </c>
      <c r="B14402" s="17" t="s">
        <v>93</v>
      </c>
      <c r="C14402">
        <v>136.199005</v>
      </c>
      <c r="D14402">
        <v>135.925003</v>
      </c>
      <c r="E14402" s="17" t="s">
        <v>2</v>
      </c>
      <c r="F14402" s="17" t="s">
        <v>94</v>
      </c>
      <c r="G14402" s="17" t="s">
        <v>38</v>
      </c>
      <c r="H14402">
        <v>0.27400199999999586</v>
      </c>
      <c r="I14402">
        <v>2.0158322159462881E-3</v>
      </c>
      <c r="J14402">
        <v>0</v>
      </c>
      <c r="K14402">
        <v>1</v>
      </c>
      <c r="L14402" s="17" t="s">
        <v>162</v>
      </c>
    </row>
    <row r="14403" spans="1:12" x14ac:dyDescent="0.35">
      <c r="A14403" s="1">
        <v>44106</v>
      </c>
      <c r="B14403" s="17" t="s">
        <v>93</v>
      </c>
      <c r="C14403">
        <v>135.990005</v>
      </c>
      <c r="D14403">
        <v>136.199005</v>
      </c>
      <c r="E14403" s="17" t="s">
        <v>2</v>
      </c>
      <c r="F14403" s="17" t="s">
        <v>94</v>
      </c>
      <c r="G14403" s="17" t="s">
        <v>38</v>
      </c>
      <c r="H14403">
        <v>-0.20900000000000318</v>
      </c>
      <c r="I14403">
        <v>-1.5345192866864422E-3</v>
      </c>
      <c r="J14403">
        <v>0</v>
      </c>
      <c r="K14403">
        <v>0</v>
      </c>
      <c r="L14403" s="17" t="s">
        <v>162</v>
      </c>
    </row>
    <row r="14404" spans="1:12" x14ac:dyDescent="0.35">
      <c r="A14404" s="1">
        <v>44109</v>
      </c>
      <c r="B14404" s="17" t="s">
        <v>93</v>
      </c>
      <c r="C14404">
        <v>136.41999799999999</v>
      </c>
      <c r="D14404">
        <v>135.990005</v>
      </c>
      <c r="E14404" s="17" t="s">
        <v>2</v>
      </c>
      <c r="F14404" s="17" t="s">
        <v>94</v>
      </c>
      <c r="G14404" s="17" t="s">
        <v>38</v>
      </c>
      <c r="H14404">
        <v>0.42999299999999607</v>
      </c>
      <c r="I14404">
        <v>3.1619456150471948E-3</v>
      </c>
      <c r="J14404">
        <v>0</v>
      </c>
      <c r="K14404">
        <v>1</v>
      </c>
      <c r="L14404" s="17" t="s">
        <v>162</v>
      </c>
    </row>
    <row r="14405" spans="1:12" x14ac:dyDescent="0.35">
      <c r="A14405" s="1">
        <v>44110</v>
      </c>
      <c r="B14405" s="17" t="s">
        <v>93</v>
      </c>
      <c r="C14405">
        <v>137.324997</v>
      </c>
      <c r="D14405">
        <v>136.41999799999999</v>
      </c>
      <c r="E14405" s="17" t="s">
        <v>2</v>
      </c>
      <c r="F14405" s="17" t="s">
        <v>94</v>
      </c>
      <c r="G14405" s="17" t="s">
        <v>38</v>
      </c>
      <c r="H14405">
        <v>0.90499900000000366</v>
      </c>
      <c r="I14405">
        <v>6.6339174114340895E-3</v>
      </c>
      <c r="J14405">
        <v>0</v>
      </c>
      <c r="K14405">
        <v>1</v>
      </c>
      <c r="L14405" s="17" t="s">
        <v>162</v>
      </c>
    </row>
    <row r="14406" spans="1:12" x14ac:dyDescent="0.35">
      <c r="A14406" s="1">
        <v>44111</v>
      </c>
      <c r="B14406" s="17" t="s">
        <v>93</v>
      </c>
      <c r="C14406">
        <v>136.095001</v>
      </c>
      <c r="D14406">
        <v>137.324997</v>
      </c>
      <c r="E14406" s="17" t="s">
        <v>2</v>
      </c>
      <c r="F14406" s="17" t="s">
        <v>94</v>
      </c>
      <c r="G14406" s="17" t="s">
        <v>38</v>
      </c>
      <c r="H14406">
        <v>-1.2299959999999999</v>
      </c>
      <c r="I14406">
        <v>-8.9568252457343945E-3</v>
      </c>
      <c r="J14406">
        <v>0</v>
      </c>
      <c r="K14406">
        <v>0</v>
      </c>
      <c r="L14406" s="17" t="s">
        <v>162</v>
      </c>
    </row>
    <row r="14407" spans="1:12" x14ac:dyDescent="0.35">
      <c r="A14407" s="1">
        <v>44112</v>
      </c>
      <c r="B14407" s="17" t="s">
        <v>93</v>
      </c>
      <c r="C14407">
        <v>136.86999499999999</v>
      </c>
      <c r="D14407">
        <v>136.095001</v>
      </c>
      <c r="E14407" s="17" t="s">
        <v>2</v>
      </c>
      <c r="F14407" s="17" t="s">
        <v>94</v>
      </c>
      <c r="G14407" s="17" t="s">
        <v>38</v>
      </c>
      <c r="H14407">
        <v>0.77499399999999241</v>
      </c>
      <c r="I14407">
        <v>5.6945074712920016E-3</v>
      </c>
      <c r="J14407">
        <v>0</v>
      </c>
      <c r="K14407">
        <v>1</v>
      </c>
      <c r="L14407" s="17" t="s">
        <v>162</v>
      </c>
    </row>
    <row r="14408" spans="1:12" x14ac:dyDescent="0.35">
      <c r="A14408" s="1">
        <v>44113</v>
      </c>
      <c r="B14408" s="17" t="s">
        <v>93</v>
      </c>
      <c r="C14408">
        <v>137.182999</v>
      </c>
      <c r="D14408">
        <v>136.86999499999999</v>
      </c>
      <c r="E14408" s="17" t="s">
        <v>2</v>
      </c>
      <c r="F14408" s="17" t="s">
        <v>94</v>
      </c>
      <c r="G14408" s="17" t="s">
        <v>38</v>
      </c>
      <c r="H14408">
        <v>0.3130040000000065</v>
      </c>
      <c r="I14408">
        <v>2.2868708368112859E-3</v>
      </c>
      <c r="J14408">
        <v>0</v>
      </c>
      <c r="K14408">
        <v>1</v>
      </c>
      <c r="L14408" s="17" t="s">
        <v>162</v>
      </c>
    </row>
    <row r="14409" spans="1:12" x14ac:dyDescent="0.35">
      <c r="A14409" s="1">
        <v>44116</v>
      </c>
      <c r="B14409" s="17" t="s">
        <v>93</v>
      </c>
      <c r="C14409">
        <v>137.649002</v>
      </c>
      <c r="D14409">
        <v>137.182999</v>
      </c>
      <c r="E14409" s="17" t="s">
        <v>2</v>
      </c>
      <c r="F14409" s="17" t="s">
        <v>94</v>
      </c>
      <c r="G14409" s="17" t="s">
        <v>38</v>
      </c>
      <c r="H14409">
        <v>0.46600300000000061</v>
      </c>
      <c r="I14409">
        <v>3.3969442525454674E-3</v>
      </c>
      <c r="J14409">
        <v>0</v>
      </c>
      <c r="K14409">
        <v>1</v>
      </c>
      <c r="L14409" s="17" t="s">
        <v>162</v>
      </c>
    </row>
    <row r="14410" spans="1:12" x14ac:dyDescent="0.35">
      <c r="A14410" s="1">
        <v>44117</v>
      </c>
      <c r="B14410" s="17" t="s">
        <v>93</v>
      </c>
      <c r="C14410">
        <v>137.61000100000001</v>
      </c>
      <c r="D14410">
        <v>137.649002</v>
      </c>
      <c r="E14410" s="17" t="s">
        <v>2</v>
      </c>
      <c r="F14410" s="17" t="s">
        <v>94</v>
      </c>
      <c r="G14410" s="17" t="s">
        <v>38</v>
      </c>
      <c r="H14410">
        <v>-3.9000999999984742E-2</v>
      </c>
      <c r="I14410">
        <v>-2.8333659840108934E-4</v>
      </c>
      <c r="J14410">
        <v>0</v>
      </c>
      <c r="K14410">
        <v>0</v>
      </c>
      <c r="L14410" s="17" t="s">
        <v>162</v>
      </c>
    </row>
    <row r="14411" spans="1:12" x14ac:dyDescent="0.35">
      <c r="A14411" s="1">
        <v>44118</v>
      </c>
      <c r="B14411" s="17" t="s">
        <v>93</v>
      </c>
      <c r="C14411">
        <v>136.404999</v>
      </c>
      <c r="D14411">
        <v>137.61000100000001</v>
      </c>
      <c r="E14411" s="17" t="s">
        <v>2</v>
      </c>
      <c r="F14411" s="17" t="s">
        <v>94</v>
      </c>
      <c r="G14411" s="17" t="s">
        <v>38</v>
      </c>
      <c r="H14411">
        <v>-1.2050020000000075</v>
      </c>
      <c r="I14411">
        <v>-8.7566455289830817E-3</v>
      </c>
      <c r="J14411">
        <v>0</v>
      </c>
      <c r="K14411">
        <v>0</v>
      </c>
      <c r="L14411" s="17" t="s">
        <v>162</v>
      </c>
    </row>
    <row r="14412" spans="1:12" x14ac:dyDescent="0.35">
      <c r="A14412" s="1">
        <v>44119</v>
      </c>
      <c r="B14412" s="17" t="s">
        <v>93</v>
      </c>
      <c r="C14412">
        <v>136.746002</v>
      </c>
      <c r="D14412">
        <v>136.404999</v>
      </c>
      <c r="E14412" s="17" t="s">
        <v>2</v>
      </c>
      <c r="F14412" s="17" t="s">
        <v>94</v>
      </c>
      <c r="G14412" s="17" t="s">
        <v>38</v>
      </c>
      <c r="H14412">
        <v>0.34100300000000061</v>
      </c>
      <c r="I14412">
        <v>2.4999303727864155E-3</v>
      </c>
      <c r="J14412">
        <v>0</v>
      </c>
      <c r="K14412">
        <v>1</v>
      </c>
      <c r="L14412" s="17" t="s">
        <v>162</v>
      </c>
    </row>
    <row r="14413" spans="1:12" x14ac:dyDescent="0.35">
      <c r="A14413" s="1">
        <v>44120</v>
      </c>
      <c r="B14413" s="17" t="s">
        <v>93</v>
      </c>
      <c r="C14413">
        <v>135.91700700000001</v>
      </c>
      <c r="D14413">
        <v>136.746002</v>
      </c>
      <c r="E14413" s="17" t="s">
        <v>2</v>
      </c>
      <c r="F14413" s="17" t="s">
        <v>94</v>
      </c>
      <c r="G14413" s="17" t="s">
        <v>38</v>
      </c>
      <c r="H14413">
        <v>-0.82899499999999193</v>
      </c>
      <c r="I14413">
        <v>-6.0622978944568475E-3</v>
      </c>
      <c r="J14413">
        <v>0</v>
      </c>
      <c r="K14413">
        <v>0</v>
      </c>
      <c r="L14413" s="17" t="s">
        <v>162</v>
      </c>
    </row>
    <row r="14414" spans="1:12" x14ac:dyDescent="0.35">
      <c r="A14414" s="1">
        <v>44123</v>
      </c>
      <c r="B14414" s="17" t="s">
        <v>93</v>
      </c>
      <c r="C14414">
        <v>136.27900700000001</v>
      </c>
      <c r="D14414">
        <v>135.91700700000001</v>
      </c>
      <c r="E14414" s="17" t="s">
        <v>2</v>
      </c>
      <c r="F14414" s="17" t="s">
        <v>94</v>
      </c>
      <c r="G14414" s="17" t="s">
        <v>38</v>
      </c>
      <c r="H14414">
        <v>0.36199999999999477</v>
      </c>
      <c r="I14414">
        <v>2.6633900200583047E-3</v>
      </c>
      <c r="J14414">
        <v>0</v>
      </c>
      <c r="K14414">
        <v>1</v>
      </c>
      <c r="L14414" s="17" t="s">
        <v>162</v>
      </c>
    </row>
    <row r="14415" spans="1:12" x14ac:dyDescent="0.35">
      <c r="A14415" s="1">
        <v>44124</v>
      </c>
      <c r="B14415" s="17" t="s">
        <v>93</v>
      </c>
      <c r="C14415">
        <v>136.55200199999999</v>
      </c>
      <c r="D14415">
        <v>136.27900700000001</v>
      </c>
      <c r="E14415" s="17" t="s">
        <v>2</v>
      </c>
      <c r="F14415" s="17" t="s">
        <v>94</v>
      </c>
      <c r="G14415" s="17" t="s">
        <v>38</v>
      </c>
      <c r="H14415">
        <v>0.27299499999998034</v>
      </c>
      <c r="I14415">
        <v>2.0032065540364578E-3</v>
      </c>
      <c r="J14415">
        <v>0</v>
      </c>
      <c r="K14415">
        <v>1</v>
      </c>
      <c r="L14415" s="17" t="s">
        <v>162</v>
      </c>
    </row>
    <row r="14416" spans="1:12" x14ac:dyDescent="0.35">
      <c r="A14416" s="1">
        <v>44125</v>
      </c>
      <c r="B14416" s="17" t="s">
        <v>93</v>
      </c>
      <c r="C14416">
        <v>136.61300700000001</v>
      </c>
      <c r="D14416">
        <v>136.55200199999999</v>
      </c>
      <c r="E14416" s="17" t="s">
        <v>2</v>
      </c>
      <c r="F14416" s="17" t="s">
        <v>94</v>
      </c>
      <c r="G14416" s="17" t="s">
        <v>38</v>
      </c>
      <c r="H14416">
        <v>6.1005000000022847E-2</v>
      </c>
      <c r="I14416">
        <v>4.467528788045367E-4</v>
      </c>
      <c r="J14416">
        <v>0</v>
      </c>
      <c r="K14416">
        <v>1</v>
      </c>
      <c r="L14416" s="17" t="s">
        <v>162</v>
      </c>
    </row>
    <row r="14417" spans="1:12" x14ac:dyDescent="0.35">
      <c r="A14417" s="1">
        <v>44126</v>
      </c>
      <c r="B14417" s="17" t="s">
        <v>93</v>
      </c>
      <c r="C14417">
        <v>137.442993</v>
      </c>
      <c r="D14417">
        <v>136.61300700000001</v>
      </c>
      <c r="E14417" s="17" t="s">
        <v>2</v>
      </c>
      <c r="F14417" s="17" t="s">
        <v>94</v>
      </c>
      <c r="G14417" s="17" t="s">
        <v>38</v>
      </c>
      <c r="H14417">
        <v>0.82998599999999101</v>
      </c>
      <c r="I14417">
        <v>6.075453708445133E-3</v>
      </c>
      <c r="J14417">
        <v>0</v>
      </c>
      <c r="K14417">
        <v>1</v>
      </c>
      <c r="L14417" s="17" t="s">
        <v>162</v>
      </c>
    </row>
    <row r="14418" spans="1:12" x14ac:dyDescent="0.35">
      <c r="A14418" s="1">
        <v>44127</v>
      </c>
      <c r="B14418" s="17" t="s">
        <v>93</v>
      </c>
      <c r="C14418">
        <v>137.195999</v>
      </c>
      <c r="D14418">
        <v>137.442993</v>
      </c>
      <c r="E14418" s="17" t="s">
        <v>2</v>
      </c>
      <c r="F14418" s="17" t="s">
        <v>94</v>
      </c>
      <c r="G14418" s="17" t="s">
        <v>38</v>
      </c>
      <c r="H14418">
        <v>-0.24699400000000082</v>
      </c>
      <c r="I14418">
        <v>-1.7970650566377058E-3</v>
      </c>
      <c r="J14418">
        <v>0</v>
      </c>
      <c r="K14418">
        <v>0</v>
      </c>
      <c r="L14418" s="17" t="s">
        <v>162</v>
      </c>
    </row>
    <row r="14419" spans="1:12" x14ac:dyDescent="0.35">
      <c r="A14419" s="1">
        <v>44130</v>
      </c>
      <c r="B14419" s="17" t="s">
        <v>93</v>
      </c>
      <c r="C14419">
        <v>136.62600699999999</v>
      </c>
      <c r="D14419">
        <v>137.195999</v>
      </c>
      <c r="E14419" s="17" t="s">
        <v>2</v>
      </c>
      <c r="F14419" s="17" t="s">
        <v>94</v>
      </c>
      <c r="G14419" s="17" t="s">
        <v>38</v>
      </c>
      <c r="H14419">
        <v>-0.56999200000001338</v>
      </c>
      <c r="I14419">
        <v>-4.1545817965144404E-3</v>
      </c>
      <c r="J14419">
        <v>0</v>
      </c>
      <c r="K14419">
        <v>0</v>
      </c>
      <c r="L14419" s="17" t="s">
        <v>162</v>
      </c>
    </row>
    <row r="14420" spans="1:12" x14ac:dyDescent="0.35">
      <c r="A14420" s="1">
        <v>44131</v>
      </c>
      <c r="B14420" s="17" t="s">
        <v>93</v>
      </c>
      <c r="C14420">
        <v>136.43400600000001</v>
      </c>
      <c r="D14420">
        <v>136.62600699999999</v>
      </c>
      <c r="E14420" s="17" t="s">
        <v>2</v>
      </c>
      <c r="F14420" s="17" t="s">
        <v>94</v>
      </c>
      <c r="G14420" s="17" t="s">
        <v>38</v>
      </c>
      <c r="H14420">
        <v>-0.19200099999997633</v>
      </c>
      <c r="I14420">
        <v>-1.4053034573423225E-3</v>
      </c>
      <c r="J14420">
        <v>0</v>
      </c>
      <c r="K14420">
        <v>0</v>
      </c>
      <c r="L14420" s="17" t="s">
        <v>162</v>
      </c>
    </row>
    <row r="14421" spans="1:12" x14ac:dyDescent="0.35">
      <c r="A14421" s="1">
        <v>44132</v>
      </c>
      <c r="B14421" s="17" t="s">
        <v>93</v>
      </c>
      <c r="C14421">
        <v>136.21000699999999</v>
      </c>
      <c r="D14421">
        <v>136.43400600000001</v>
      </c>
      <c r="E14421" s="17" t="s">
        <v>2</v>
      </c>
      <c r="F14421" s="17" t="s">
        <v>94</v>
      </c>
      <c r="G14421" s="17" t="s">
        <v>38</v>
      </c>
      <c r="H14421">
        <v>-0.22399900000002049</v>
      </c>
      <c r="I14421">
        <v>-1.641812086057346E-3</v>
      </c>
      <c r="J14421">
        <v>0</v>
      </c>
      <c r="K14421">
        <v>0</v>
      </c>
      <c r="L14421" s="17" t="s">
        <v>162</v>
      </c>
    </row>
    <row r="14422" spans="1:12" x14ac:dyDescent="0.35">
      <c r="A14422" s="1">
        <v>44133</v>
      </c>
      <c r="B14422" s="17" t="s">
        <v>93</v>
      </c>
      <c r="C14422">
        <v>135.48899800000001</v>
      </c>
      <c r="D14422">
        <v>136.21000699999999</v>
      </c>
      <c r="E14422" s="17" t="s">
        <v>2</v>
      </c>
      <c r="F14422" s="17" t="s">
        <v>94</v>
      </c>
      <c r="G14422" s="17" t="s">
        <v>38</v>
      </c>
      <c r="H14422">
        <v>-0.72100899999998092</v>
      </c>
      <c r="I14422">
        <v>-5.2933629171605647E-3</v>
      </c>
      <c r="J14422">
        <v>0</v>
      </c>
      <c r="K14422">
        <v>0</v>
      </c>
      <c r="L14422" s="17" t="s">
        <v>162</v>
      </c>
    </row>
    <row r="14423" spans="1:12" x14ac:dyDescent="0.35">
      <c r="A14423" s="1">
        <v>44134</v>
      </c>
      <c r="B14423" s="17" t="s">
        <v>93</v>
      </c>
      <c r="C14423">
        <v>135.192001</v>
      </c>
      <c r="D14423">
        <v>135.48899800000001</v>
      </c>
      <c r="E14423" s="17" t="s">
        <v>2</v>
      </c>
      <c r="F14423" s="17" t="s">
        <v>94</v>
      </c>
      <c r="G14423" s="17" t="s">
        <v>38</v>
      </c>
      <c r="H14423">
        <v>-0.29699700000000462</v>
      </c>
      <c r="I14423">
        <v>-2.192037762357683E-3</v>
      </c>
      <c r="J14423">
        <v>0</v>
      </c>
      <c r="K14423">
        <v>0</v>
      </c>
      <c r="L14423" s="17" t="s">
        <v>162</v>
      </c>
    </row>
    <row r="14424" spans="1:12" x14ac:dyDescent="0.35">
      <c r="A14424" s="1">
        <v>44137</v>
      </c>
      <c r="B14424" s="17" t="s">
        <v>93</v>
      </c>
      <c r="C14424">
        <v>135.16999799999999</v>
      </c>
      <c r="D14424">
        <v>135.192001</v>
      </c>
      <c r="E14424" s="17" t="s">
        <v>2</v>
      </c>
      <c r="F14424" s="17" t="s">
        <v>94</v>
      </c>
      <c r="G14424" s="17" t="s">
        <v>38</v>
      </c>
      <c r="H14424">
        <v>-2.2003000000012207E-2</v>
      </c>
      <c r="I14424">
        <v>-1.6275371203368908E-4</v>
      </c>
      <c r="J14424">
        <v>0</v>
      </c>
      <c r="K14424">
        <v>0</v>
      </c>
      <c r="L14424" s="17" t="s">
        <v>162</v>
      </c>
    </row>
    <row r="14425" spans="1:12" x14ac:dyDescent="0.35">
      <c r="A14425" s="1">
        <v>44138</v>
      </c>
      <c r="B14425" s="17" t="s">
        <v>93</v>
      </c>
      <c r="C14425">
        <v>135.324997</v>
      </c>
      <c r="D14425">
        <v>135.16999799999999</v>
      </c>
      <c r="E14425" s="17" t="s">
        <v>2</v>
      </c>
      <c r="F14425" s="17" t="s">
        <v>94</v>
      </c>
      <c r="G14425" s="17" t="s">
        <v>38</v>
      </c>
      <c r="H14425">
        <v>0.15499900000000366</v>
      </c>
      <c r="I14425">
        <v>1.1466967692046845E-3</v>
      </c>
      <c r="J14425">
        <v>0</v>
      </c>
      <c r="K14425">
        <v>1</v>
      </c>
      <c r="L14425" s="17" t="s">
        <v>162</v>
      </c>
    </row>
    <row r="14426" spans="1:12" x14ac:dyDescent="0.35">
      <c r="A14426" s="1">
        <v>44139</v>
      </c>
      <c r="B14426" s="17" t="s">
        <v>93</v>
      </c>
      <c r="C14426">
        <v>137.14700300000001</v>
      </c>
      <c r="D14426">
        <v>135.324997</v>
      </c>
      <c r="E14426" s="17" t="s">
        <v>2</v>
      </c>
      <c r="F14426" s="17" t="s">
        <v>94</v>
      </c>
      <c r="G14426" s="17" t="s">
        <v>38</v>
      </c>
      <c r="H14426">
        <v>1.822006000000016</v>
      </c>
      <c r="I14426">
        <v>1.3463927880227598E-2</v>
      </c>
      <c r="J14426">
        <v>0</v>
      </c>
      <c r="K14426">
        <v>1</v>
      </c>
      <c r="L14426" s="17" t="s">
        <v>162</v>
      </c>
    </row>
    <row r="14427" spans="1:12" x14ac:dyDescent="0.35">
      <c r="A14427" s="1">
        <v>44140</v>
      </c>
      <c r="B14427" s="17" t="s">
        <v>93</v>
      </c>
      <c r="C14427">
        <v>135.39799500000001</v>
      </c>
      <c r="D14427">
        <v>137.14700300000001</v>
      </c>
      <c r="E14427" s="17" t="s">
        <v>2</v>
      </c>
      <c r="F14427" s="17" t="s">
        <v>94</v>
      </c>
      <c r="G14427" s="17" t="s">
        <v>38</v>
      </c>
      <c r="H14427">
        <v>-1.7490080000000034</v>
      </c>
      <c r="I14427">
        <v>-1.2752797813598619E-2</v>
      </c>
      <c r="J14427">
        <v>0</v>
      </c>
      <c r="K14427">
        <v>0</v>
      </c>
      <c r="L14427" s="17" t="s">
        <v>162</v>
      </c>
    </row>
    <row r="14428" spans="1:12" x14ac:dyDescent="0.35">
      <c r="A14428" s="1">
        <v>44141</v>
      </c>
      <c r="B14428" s="17" t="s">
        <v>93</v>
      </c>
      <c r="C14428">
        <v>136.08500699999999</v>
      </c>
      <c r="D14428">
        <v>135.39799500000001</v>
      </c>
      <c r="E14428" s="17" t="s">
        <v>2</v>
      </c>
      <c r="F14428" s="17" t="s">
        <v>94</v>
      </c>
      <c r="G14428" s="17" t="s">
        <v>38</v>
      </c>
      <c r="H14428">
        <v>0.68701199999998153</v>
      </c>
      <c r="I14428">
        <v>5.0740190059681573E-3</v>
      </c>
      <c r="J14428">
        <v>0</v>
      </c>
      <c r="K14428">
        <v>1</v>
      </c>
      <c r="L14428" s="17" t="s">
        <v>162</v>
      </c>
    </row>
    <row r="14429" spans="1:12" x14ac:dyDescent="0.35">
      <c r="A14429" s="1">
        <v>44144</v>
      </c>
      <c r="B14429" s="17" t="s">
        <v>93</v>
      </c>
      <c r="C14429">
        <v>136.07899499999999</v>
      </c>
      <c r="D14429">
        <v>136.08500699999999</v>
      </c>
      <c r="E14429" s="17" t="s">
        <v>2</v>
      </c>
      <c r="F14429" s="17" t="s">
        <v>94</v>
      </c>
      <c r="G14429" s="17" t="s">
        <v>38</v>
      </c>
      <c r="H14429">
        <v>-6.011999999998352E-3</v>
      </c>
      <c r="I14429">
        <v>-4.4178268661134378E-5</v>
      </c>
      <c r="J14429">
        <v>0</v>
      </c>
      <c r="K14429">
        <v>0</v>
      </c>
      <c r="L14429" s="17" t="s">
        <v>162</v>
      </c>
    </row>
    <row r="14430" spans="1:12" x14ac:dyDescent="0.35">
      <c r="A14430" s="1">
        <v>44145</v>
      </c>
      <c r="B14430" s="17" t="s">
        <v>93</v>
      </c>
      <c r="C14430">
        <v>138.43400600000001</v>
      </c>
      <c r="D14430">
        <v>136.07899499999999</v>
      </c>
      <c r="E14430" s="17" t="s">
        <v>2</v>
      </c>
      <c r="F14430" s="17" t="s">
        <v>94</v>
      </c>
      <c r="G14430" s="17" t="s">
        <v>38</v>
      </c>
      <c r="H14430">
        <v>2.3550110000000188</v>
      </c>
      <c r="I14430">
        <v>1.730620512004824E-2</v>
      </c>
      <c r="J14430">
        <v>0</v>
      </c>
      <c r="K14430">
        <v>1</v>
      </c>
      <c r="L14430" s="17" t="s">
        <v>162</v>
      </c>
    </row>
    <row r="14431" spans="1:12" x14ac:dyDescent="0.35">
      <c r="A14431" s="1">
        <v>44146</v>
      </c>
      <c r="B14431" s="17" t="s">
        <v>93</v>
      </c>
      <c r="C14431">
        <v>139.570999</v>
      </c>
      <c r="D14431">
        <v>138.43400600000001</v>
      </c>
      <c r="E14431" s="17" t="s">
        <v>2</v>
      </c>
      <c r="F14431" s="17" t="s">
        <v>94</v>
      </c>
      <c r="G14431" s="17" t="s">
        <v>38</v>
      </c>
      <c r="H14431">
        <v>1.1369929999999897</v>
      </c>
      <c r="I14431">
        <v>8.2132492792268801E-3</v>
      </c>
      <c r="J14431">
        <v>0</v>
      </c>
      <c r="K14431">
        <v>1</v>
      </c>
      <c r="L14431" s="17" t="s">
        <v>162</v>
      </c>
    </row>
    <row r="14432" spans="1:12" x14ac:dyDescent="0.35">
      <c r="A14432" s="1">
        <v>44147</v>
      </c>
      <c r="B14432" s="17" t="s">
        <v>93</v>
      </c>
      <c r="C14432">
        <v>139.38800000000001</v>
      </c>
      <c r="D14432">
        <v>139.570999</v>
      </c>
      <c r="E14432" s="17" t="s">
        <v>2</v>
      </c>
      <c r="F14432" s="17" t="s">
        <v>94</v>
      </c>
      <c r="G14432" s="17" t="s">
        <v>38</v>
      </c>
      <c r="H14432">
        <v>-0.18299899999999525</v>
      </c>
      <c r="I14432">
        <v>-1.3111534725060989E-3</v>
      </c>
      <c r="J14432">
        <v>0</v>
      </c>
      <c r="K14432">
        <v>0</v>
      </c>
      <c r="L14432" s="17" t="s">
        <v>162</v>
      </c>
    </row>
    <row r="14433" spans="1:12" x14ac:dyDescent="0.35">
      <c r="A14433" s="1">
        <v>44148</v>
      </c>
      <c r="B14433" s="17" t="s">
        <v>93</v>
      </c>
      <c r="C14433">
        <v>137.891006</v>
      </c>
      <c r="D14433">
        <v>139.38800000000001</v>
      </c>
      <c r="E14433" s="17" t="s">
        <v>2</v>
      </c>
      <c r="F14433" s="17" t="s">
        <v>94</v>
      </c>
      <c r="G14433" s="17" t="s">
        <v>38</v>
      </c>
      <c r="H14433">
        <v>-1.4969940000000008</v>
      </c>
      <c r="I14433">
        <v>-1.0739762389875748E-2</v>
      </c>
      <c r="J14433">
        <v>0</v>
      </c>
      <c r="K14433">
        <v>0</v>
      </c>
      <c r="L14433" s="17" t="s">
        <v>162</v>
      </c>
    </row>
    <row r="14434" spans="1:12" x14ac:dyDescent="0.35">
      <c r="A14434" s="1">
        <v>44151</v>
      </c>
      <c r="B14434" s="17" t="s">
        <v>93</v>
      </c>
      <c r="C14434">
        <v>138.371994</v>
      </c>
      <c r="D14434">
        <v>137.891006</v>
      </c>
      <c r="E14434" s="17" t="s">
        <v>2</v>
      </c>
      <c r="F14434" s="17" t="s">
        <v>94</v>
      </c>
      <c r="G14434" s="17" t="s">
        <v>38</v>
      </c>
      <c r="H14434">
        <v>0.48098799999999642</v>
      </c>
      <c r="I14434">
        <v>3.4881752911426027E-3</v>
      </c>
      <c r="J14434">
        <v>0</v>
      </c>
      <c r="K14434">
        <v>1</v>
      </c>
      <c r="L14434" s="17" t="s">
        <v>162</v>
      </c>
    </row>
    <row r="14435" spans="1:12" x14ac:dyDescent="0.35">
      <c r="A14435" s="1">
        <v>44152</v>
      </c>
      <c r="B14435" s="17" t="s">
        <v>93</v>
      </c>
      <c r="C14435">
        <v>138.192993</v>
      </c>
      <c r="D14435">
        <v>138.371994</v>
      </c>
      <c r="E14435" s="17" t="s">
        <v>2</v>
      </c>
      <c r="F14435" s="17" t="s">
        <v>94</v>
      </c>
      <c r="G14435" s="17" t="s">
        <v>38</v>
      </c>
      <c r="H14435">
        <v>-0.17900099999999952</v>
      </c>
      <c r="I14435">
        <v>-1.2936215980236545E-3</v>
      </c>
      <c r="J14435">
        <v>0</v>
      </c>
      <c r="K14435">
        <v>0</v>
      </c>
      <c r="L14435" s="17" t="s">
        <v>162</v>
      </c>
    </row>
    <row r="14436" spans="1:12" x14ac:dyDescent="0.35">
      <c r="A14436" s="1">
        <v>44153</v>
      </c>
      <c r="B14436" s="17" t="s">
        <v>93</v>
      </c>
      <c r="C14436">
        <v>138.091995</v>
      </c>
      <c r="D14436">
        <v>138.192993</v>
      </c>
      <c r="E14436" s="17" t="s">
        <v>2</v>
      </c>
      <c r="F14436" s="17" t="s">
        <v>94</v>
      </c>
      <c r="G14436" s="17" t="s">
        <v>38</v>
      </c>
      <c r="H14436">
        <v>-0.10099800000000414</v>
      </c>
      <c r="I14436">
        <v>-7.3084747502360082E-4</v>
      </c>
      <c r="J14436">
        <v>0</v>
      </c>
      <c r="K14436">
        <v>0</v>
      </c>
      <c r="L14436" s="17" t="s">
        <v>162</v>
      </c>
    </row>
    <row r="14437" spans="1:12" x14ac:dyDescent="0.35">
      <c r="A14437" s="1">
        <v>44154</v>
      </c>
      <c r="B14437" s="17" t="s">
        <v>93</v>
      </c>
      <c r="C14437">
        <v>137.71099899999999</v>
      </c>
      <c r="D14437">
        <v>138.091995</v>
      </c>
      <c r="E14437" s="17" t="s">
        <v>2</v>
      </c>
      <c r="F14437" s="17" t="s">
        <v>94</v>
      </c>
      <c r="G14437" s="17" t="s">
        <v>38</v>
      </c>
      <c r="H14437">
        <v>-0.38099600000001033</v>
      </c>
      <c r="I14437">
        <v>-2.759001345443741E-3</v>
      </c>
      <c r="J14437">
        <v>0</v>
      </c>
      <c r="K14437">
        <v>0</v>
      </c>
      <c r="L14437" s="17" t="s">
        <v>162</v>
      </c>
    </row>
    <row r="14438" spans="1:12" x14ac:dyDescent="0.35">
      <c r="A14438" s="1">
        <v>44155</v>
      </c>
      <c r="B14438" s="17" t="s">
        <v>93</v>
      </c>
      <c r="C14438">
        <v>137.53999300000001</v>
      </c>
      <c r="D14438">
        <v>137.71099899999999</v>
      </c>
      <c r="E14438" s="17" t="s">
        <v>2</v>
      </c>
      <c r="F14438" s="17" t="s">
        <v>94</v>
      </c>
      <c r="G14438" s="17" t="s">
        <v>38</v>
      </c>
      <c r="H14438">
        <v>-0.17100599999997712</v>
      </c>
      <c r="I14438">
        <v>-1.2417744496935727E-3</v>
      </c>
      <c r="J14438">
        <v>0</v>
      </c>
      <c r="K14438">
        <v>0</v>
      </c>
      <c r="L14438" s="17" t="s">
        <v>162</v>
      </c>
    </row>
    <row r="14439" spans="1:12" x14ac:dyDescent="0.35">
      <c r="A14439" s="1">
        <v>44158</v>
      </c>
      <c r="B14439" s="17" t="s">
        <v>93</v>
      </c>
      <c r="C14439">
        <v>138.11199999999999</v>
      </c>
      <c r="D14439">
        <v>137.53999300000001</v>
      </c>
      <c r="E14439" s="17" t="s">
        <v>2</v>
      </c>
      <c r="F14439" s="17" t="s">
        <v>94</v>
      </c>
      <c r="G14439" s="17" t="s">
        <v>38</v>
      </c>
      <c r="H14439">
        <v>0.57200699999998506</v>
      </c>
      <c r="I14439">
        <v>4.1588412760787691E-3</v>
      </c>
      <c r="J14439">
        <v>0</v>
      </c>
      <c r="K14439">
        <v>1</v>
      </c>
      <c r="L14439" s="17" t="s">
        <v>162</v>
      </c>
    </row>
    <row r="14440" spans="1:12" x14ac:dyDescent="0.35">
      <c r="A14440" s="1">
        <v>44159</v>
      </c>
      <c r="B14440" s="17" t="s">
        <v>93</v>
      </c>
      <c r="C14440">
        <v>139.32081600000001</v>
      </c>
      <c r="D14440">
        <v>138.11199999999999</v>
      </c>
      <c r="E14440" s="17" t="s">
        <v>2</v>
      </c>
      <c r="F14440" s="17" t="s">
        <v>94</v>
      </c>
      <c r="G14440" s="17" t="s">
        <v>38</v>
      </c>
      <c r="H14440">
        <v>1.208816000000013</v>
      </c>
      <c r="I14440">
        <v>8.752432808155795E-3</v>
      </c>
      <c r="J14440">
        <v>0</v>
      </c>
      <c r="K14440">
        <v>1</v>
      </c>
      <c r="L14440" s="17" t="s">
        <v>162</v>
      </c>
    </row>
    <row r="14441" spans="1:12" x14ac:dyDescent="0.35">
      <c r="A14441" s="1">
        <v>44160</v>
      </c>
      <c r="B14441" s="17" t="s">
        <v>93</v>
      </c>
      <c r="C14441">
        <v>139.65299999999999</v>
      </c>
      <c r="D14441">
        <v>139.32081600000001</v>
      </c>
      <c r="E14441" s="17" t="s">
        <v>2</v>
      </c>
      <c r="F14441" s="17" t="s">
        <v>94</v>
      </c>
      <c r="G14441" s="17" t="s">
        <v>38</v>
      </c>
      <c r="H14441">
        <v>0.33218399999998383</v>
      </c>
      <c r="I14441">
        <v>2.3843098937920649E-3</v>
      </c>
      <c r="J14441">
        <v>0</v>
      </c>
      <c r="K14441">
        <v>1</v>
      </c>
      <c r="L14441" s="17" t="s">
        <v>162</v>
      </c>
    </row>
    <row r="14442" spans="1:12" x14ac:dyDescent="0.35">
      <c r="A14442" s="1">
        <v>44161</v>
      </c>
      <c r="B14442" s="17" t="s">
        <v>93</v>
      </c>
      <c r="C14442">
        <v>139.72399899999999</v>
      </c>
      <c r="D14442">
        <v>139.65299999999999</v>
      </c>
      <c r="E14442" s="17" t="s">
        <v>2</v>
      </c>
      <c r="F14442" s="17" t="s">
        <v>94</v>
      </c>
      <c r="G14442" s="17" t="s">
        <v>38</v>
      </c>
      <c r="H14442">
        <v>7.0999000000000478E-2</v>
      </c>
      <c r="I14442">
        <v>5.0839580961383206E-4</v>
      </c>
      <c r="J14442">
        <v>0</v>
      </c>
      <c r="K14442">
        <v>1</v>
      </c>
      <c r="L14442" s="17" t="s">
        <v>162</v>
      </c>
    </row>
    <row r="14443" spans="1:12" x14ac:dyDescent="0.35">
      <c r="A14443" s="1">
        <v>44162</v>
      </c>
      <c r="B14443" s="17" t="s">
        <v>93</v>
      </c>
      <c r="C14443">
        <v>139.19799800000001</v>
      </c>
      <c r="D14443">
        <v>139.72399899999999</v>
      </c>
      <c r="E14443" s="17" t="s">
        <v>2</v>
      </c>
      <c r="F14443" s="17" t="s">
        <v>94</v>
      </c>
      <c r="G14443" s="17" t="s">
        <v>38</v>
      </c>
      <c r="H14443">
        <v>-0.52600099999997951</v>
      </c>
      <c r="I14443">
        <v>-3.7645716109226128E-3</v>
      </c>
      <c r="J14443">
        <v>0</v>
      </c>
      <c r="K14443">
        <v>0</v>
      </c>
      <c r="L14443" s="17" t="s">
        <v>162</v>
      </c>
    </row>
    <row r="14444" spans="1:12" x14ac:dyDescent="0.35">
      <c r="A14444" s="1">
        <v>44165</v>
      </c>
      <c r="B14444" s="17" t="s">
        <v>93</v>
      </c>
      <c r="C14444">
        <v>138.746002</v>
      </c>
      <c r="D14444">
        <v>139.19799800000001</v>
      </c>
      <c r="E14444" s="17" t="s">
        <v>2</v>
      </c>
      <c r="F14444" s="17" t="s">
        <v>94</v>
      </c>
      <c r="G14444" s="17" t="s">
        <v>38</v>
      </c>
      <c r="H14444">
        <v>-0.45199600000000828</v>
      </c>
      <c r="I14444">
        <v>-3.2471444021774528E-3</v>
      </c>
      <c r="J14444">
        <v>0</v>
      </c>
      <c r="K14444">
        <v>0</v>
      </c>
      <c r="L14444" s="17" t="s">
        <v>162</v>
      </c>
    </row>
    <row r="14445" spans="1:12" x14ac:dyDescent="0.35">
      <c r="A14445" s="1">
        <v>44166</v>
      </c>
      <c r="B14445" s="17" t="s">
        <v>93</v>
      </c>
      <c r="C14445">
        <v>139.091003</v>
      </c>
      <c r="D14445">
        <v>138.746002</v>
      </c>
      <c r="E14445" s="17" t="s">
        <v>2</v>
      </c>
      <c r="F14445" s="17" t="s">
        <v>94</v>
      </c>
      <c r="G14445" s="17" t="s">
        <v>38</v>
      </c>
      <c r="H14445">
        <v>0.34500099999999634</v>
      </c>
      <c r="I14445">
        <v>2.486565342617918E-3</v>
      </c>
      <c r="J14445">
        <v>0</v>
      </c>
      <c r="K14445">
        <v>1</v>
      </c>
      <c r="L14445" s="17" t="s">
        <v>162</v>
      </c>
    </row>
    <row r="14446" spans="1:12" x14ac:dyDescent="0.35">
      <c r="A14446" s="1">
        <v>44167</v>
      </c>
      <c r="B14446" s="17" t="s">
        <v>93</v>
      </c>
      <c r="C14446">
        <v>139.990005</v>
      </c>
      <c r="D14446">
        <v>139.091003</v>
      </c>
      <c r="E14446" s="17" t="s">
        <v>2</v>
      </c>
      <c r="F14446" s="17" t="s">
        <v>94</v>
      </c>
      <c r="G14446" s="17" t="s">
        <v>38</v>
      </c>
      <c r="H14446">
        <v>0.89900199999999586</v>
      </c>
      <c r="I14446">
        <v>6.4634087080384043E-3</v>
      </c>
      <c r="J14446">
        <v>0</v>
      </c>
      <c r="K14446">
        <v>1</v>
      </c>
      <c r="L14446" s="17" t="s">
        <v>162</v>
      </c>
    </row>
    <row r="14447" spans="1:12" x14ac:dyDescent="0.35">
      <c r="A14447" s="1">
        <v>44168</v>
      </c>
      <c r="B14447" s="17" t="s">
        <v>93</v>
      </c>
      <c r="C14447">
        <v>139.64399700000001</v>
      </c>
      <c r="D14447">
        <v>139.990005</v>
      </c>
      <c r="E14447" s="17" t="s">
        <v>2</v>
      </c>
      <c r="F14447" s="17" t="s">
        <v>94</v>
      </c>
      <c r="G14447" s="17" t="s">
        <v>38</v>
      </c>
      <c r="H14447">
        <v>-0.34600799999998344</v>
      </c>
      <c r="I14447">
        <v>-2.4716621733100407E-3</v>
      </c>
      <c r="J14447">
        <v>0</v>
      </c>
      <c r="K14447">
        <v>0</v>
      </c>
      <c r="L14447" s="17" t="s">
        <v>162</v>
      </c>
    </row>
    <row r="14448" spans="1:12" x14ac:dyDescent="0.35">
      <c r="A14448" s="1">
        <v>44169</v>
      </c>
      <c r="B14448" s="17" t="s">
        <v>93</v>
      </c>
      <c r="C14448">
        <v>139.679993</v>
      </c>
      <c r="D14448">
        <v>139.64399700000001</v>
      </c>
      <c r="E14448" s="17" t="s">
        <v>2</v>
      </c>
      <c r="F14448" s="17" t="s">
        <v>94</v>
      </c>
      <c r="G14448" s="17" t="s">
        <v>38</v>
      </c>
      <c r="H14448">
        <v>3.5995999999983042E-2</v>
      </c>
      <c r="I14448">
        <v>2.5776976292065772E-4</v>
      </c>
      <c r="J14448">
        <v>0</v>
      </c>
      <c r="K14448">
        <v>1</v>
      </c>
      <c r="L14448" s="17" t="s">
        <v>162</v>
      </c>
    </row>
    <row r="14449" spans="1:12" x14ac:dyDescent="0.35">
      <c r="A14449" s="1">
        <v>44172</v>
      </c>
      <c r="B14449" s="17" t="s">
        <v>93</v>
      </c>
      <c r="C14449">
        <v>139.79499799999999</v>
      </c>
      <c r="D14449">
        <v>139.679993</v>
      </c>
      <c r="E14449" s="17" t="s">
        <v>2</v>
      </c>
      <c r="F14449" s="17" t="s">
        <v>94</v>
      </c>
      <c r="G14449" s="17" t="s">
        <v>38</v>
      </c>
      <c r="H14449">
        <v>0.11500499999999647</v>
      </c>
      <c r="I14449">
        <v>8.2334626119287156E-4</v>
      </c>
      <c r="J14449">
        <v>0</v>
      </c>
      <c r="K14449">
        <v>1</v>
      </c>
      <c r="L14449" s="17" t="s">
        <v>162</v>
      </c>
    </row>
    <row r="14450" spans="1:12" x14ac:dyDescent="0.35">
      <c r="A14450" s="1">
        <v>44173</v>
      </c>
      <c r="B14450" s="17" t="s">
        <v>93</v>
      </c>
      <c r="C14450">
        <v>138.899002</v>
      </c>
      <c r="D14450">
        <v>139.79499799999999</v>
      </c>
      <c r="E14450" s="17" t="s">
        <v>2</v>
      </c>
      <c r="F14450" s="17" t="s">
        <v>94</v>
      </c>
      <c r="G14450" s="17" t="s">
        <v>38</v>
      </c>
      <c r="H14450">
        <v>-0.89599599999999668</v>
      </c>
      <c r="I14450">
        <v>-6.4093566495132875E-3</v>
      </c>
      <c r="J14450">
        <v>0</v>
      </c>
      <c r="K14450">
        <v>0</v>
      </c>
      <c r="L14450" s="17" t="s">
        <v>162</v>
      </c>
    </row>
    <row r="14451" spans="1:12" x14ac:dyDescent="0.35">
      <c r="A14451" s="1">
        <v>44174</v>
      </c>
      <c r="B14451" s="17" t="s">
        <v>93</v>
      </c>
      <c r="C14451">
        <v>139.16799900000001</v>
      </c>
      <c r="D14451">
        <v>138.899002</v>
      </c>
      <c r="E14451" s="17" t="s">
        <v>2</v>
      </c>
      <c r="F14451" s="17" t="s">
        <v>94</v>
      </c>
      <c r="G14451" s="17" t="s">
        <v>38</v>
      </c>
      <c r="H14451">
        <v>0.26899700000001303</v>
      </c>
      <c r="I14451">
        <v>1.9366373849108941E-3</v>
      </c>
      <c r="J14451">
        <v>0</v>
      </c>
      <c r="K14451">
        <v>1</v>
      </c>
      <c r="L14451" s="17" t="s">
        <v>162</v>
      </c>
    </row>
    <row r="14452" spans="1:12" x14ac:dyDescent="0.35">
      <c r="A14452" s="1">
        <v>44175</v>
      </c>
      <c r="B14452" s="17" t="s">
        <v>93</v>
      </c>
      <c r="C14452">
        <v>139.35600299999999</v>
      </c>
      <c r="D14452">
        <v>139.16799900000001</v>
      </c>
      <c r="E14452" s="17" t="s">
        <v>2</v>
      </c>
      <c r="F14452" s="17" t="s">
        <v>94</v>
      </c>
      <c r="G14452" s="17" t="s">
        <v>38</v>
      </c>
      <c r="H14452">
        <v>0.18800399999997808</v>
      </c>
      <c r="I14452">
        <v>1.3509140129260469E-3</v>
      </c>
      <c r="J14452">
        <v>0</v>
      </c>
      <c r="K14452">
        <v>1</v>
      </c>
      <c r="L14452" s="17" t="s">
        <v>162</v>
      </c>
    </row>
    <row r="14453" spans="1:12" x14ac:dyDescent="0.35">
      <c r="A14453" s="1">
        <v>44176</v>
      </c>
      <c r="B14453" s="17" t="s">
        <v>93</v>
      </c>
      <c r="C14453">
        <v>138.60200499999999</v>
      </c>
      <c r="D14453">
        <v>139.35600299999999</v>
      </c>
      <c r="E14453" s="17" t="s">
        <v>2</v>
      </c>
      <c r="F14453" s="17" t="s">
        <v>94</v>
      </c>
      <c r="G14453" s="17" t="s">
        <v>38</v>
      </c>
      <c r="H14453">
        <v>-0.75399799999999573</v>
      </c>
      <c r="I14453">
        <v>-5.4105885915800541E-3</v>
      </c>
      <c r="J14453">
        <v>0</v>
      </c>
      <c r="K14453">
        <v>0</v>
      </c>
      <c r="L14453" s="17" t="s">
        <v>162</v>
      </c>
    </row>
    <row r="14454" spans="1:12" x14ac:dyDescent="0.35">
      <c r="A14454" s="1">
        <v>44179</v>
      </c>
      <c r="B14454" s="17" t="s">
        <v>93</v>
      </c>
      <c r="C14454">
        <v>138.40699799999999</v>
      </c>
      <c r="D14454">
        <v>138.60200499999999</v>
      </c>
      <c r="E14454" s="17" t="s">
        <v>2</v>
      </c>
      <c r="F14454" s="17" t="s">
        <v>94</v>
      </c>
      <c r="G14454" s="17" t="s">
        <v>38</v>
      </c>
      <c r="H14454">
        <v>-0.19500700000000393</v>
      </c>
      <c r="I14454">
        <v>-1.4069565588174856E-3</v>
      </c>
      <c r="J14454">
        <v>0</v>
      </c>
      <c r="K14454">
        <v>0</v>
      </c>
      <c r="L14454" s="17" t="s">
        <v>162</v>
      </c>
    </row>
    <row r="14455" spans="1:12" x14ac:dyDescent="0.35">
      <c r="A14455" s="1">
        <v>44180</v>
      </c>
      <c r="B14455" s="17" t="s">
        <v>93</v>
      </c>
      <c r="C14455">
        <v>138.628006</v>
      </c>
      <c r="D14455">
        <v>138.40699799999999</v>
      </c>
      <c r="E14455" s="17" t="s">
        <v>2</v>
      </c>
      <c r="F14455" s="17" t="s">
        <v>94</v>
      </c>
      <c r="G14455" s="17" t="s">
        <v>38</v>
      </c>
      <c r="H14455">
        <v>0.22100800000001186</v>
      </c>
      <c r="I14455">
        <v>1.5967978728937671E-3</v>
      </c>
      <c r="J14455">
        <v>0</v>
      </c>
      <c r="K14455">
        <v>1</v>
      </c>
      <c r="L14455" s="17" t="s">
        <v>162</v>
      </c>
    </row>
    <row r="14456" spans="1:12" x14ac:dyDescent="0.35">
      <c r="A14456" s="1">
        <v>44181</v>
      </c>
      <c r="B14456" s="17" t="s">
        <v>93</v>
      </c>
      <c r="C14456">
        <v>139.304001</v>
      </c>
      <c r="D14456">
        <v>138.628006</v>
      </c>
      <c r="E14456" s="17" t="s">
        <v>2</v>
      </c>
      <c r="F14456" s="17" t="s">
        <v>94</v>
      </c>
      <c r="G14456" s="17" t="s">
        <v>38</v>
      </c>
      <c r="H14456">
        <v>0.67599500000000035</v>
      </c>
      <c r="I14456">
        <v>4.8763234753589424E-3</v>
      </c>
      <c r="J14456">
        <v>0</v>
      </c>
      <c r="K14456">
        <v>1</v>
      </c>
      <c r="L14456" s="17" t="s">
        <v>162</v>
      </c>
    </row>
    <row r="14457" spans="1:12" x14ac:dyDescent="0.35">
      <c r="A14457" s="1">
        <v>44182</v>
      </c>
      <c r="B14457" s="17" t="s">
        <v>93</v>
      </c>
      <c r="C14457">
        <v>139.70399499999999</v>
      </c>
      <c r="D14457">
        <v>139.304001</v>
      </c>
      <c r="E14457" s="17" t="s">
        <v>2</v>
      </c>
      <c r="F14457" s="17" t="s">
        <v>94</v>
      </c>
      <c r="G14457" s="17" t="s">
        <v>38</v>
      </c>
      <c r="H14457">
        <v>0.39999399999999241</v>
      </c>
      <c r="I14457">
        <v>2.8713748142811233E-3</v>
      </c>
      <c r="J14457">
        <v>0</v>
      </c>
      <c r="K14457">
        <v>1</v>
      </c>
      <c r="L14457" s="17" t="s">
        <v>162</v>
      </c>
    </row>
    <row r="14458" spans="1:12" x14ac:dyDescent="0.35">
      <c r="A14458" s="1">
        <v>44183</v>
      </c>
      <c r="B14458" s="17" t="s">
        <v>93</v>
      </c>
      <c r="C14458">
        <v>139.93899500000001</v>
      </c>
      <c r="D14458">
        <v>139.70399499999999</v>
      </c>
      <c r="E14458" s="17" t="s">
        <v>2</v>
      </c>
      <c r="F14458" s="17" t="s">
        <v>94</v>
      </c>
      <c r="G14458" s="17" t="s">
        <v>38</v>
      </c>
      <c r="H14458">
        <v>0.23500000000001364</v>
      </c>
      <c r="I14458">
        <v>1.6821279878217773E-3</v>
      </c>
      <c r="J14458">
        <v>0</v>
      </c>
      <c r="K14458">
        <v>1</v>
      </c>
      <c r="L14458" s="17" t="s">
        <v>162</v>
      </c>
    </row>
    <row r="14459" spans="1:12" x14ac:dyDescent="0.35">
      <c r="A14459" s="1">
        <v>44186</v>
      </c>
      <c r="B14459" s="17" t="s">
        <v>93</v>
      </c>
      <c r="C14459">
        <v>138.63800000000001</v>
      </c>
      <c r="D14459">
        <v>139.93899500000001</v>
      </c>
      <c r="E14459" s="17" t="s">
        <v>2</v>
      </c>
      <c r="F14459" s="17" t="s">
        <v>94</v>
      </c>
      <c r="G14459" s="17" t="s">
        <v>38</v>
      </c>
      <c r="H14459">
        <v>-1.3009950000000003</v>
      </c>
      <c r="I14459">
        <v>-9.2968725407810756E-3</v>
      </c>
      <c r="J14459">
        <v>0</v>
      </c>
      <c r="K14459">
        <v>0</v>
      </c>
      <c r="L14459" s="17" t="s">
        <v>162</v>
      </c>
    </row>
    <row r="14460" spans="1:12" x14ac:dyDescent="0.35">
      <c r="A14460" s="1">
        <v>44187</v>
      </c>
      <c r="B14460" s="17" t="s">
        <v>93</v>
      </c>
      <c r="C14460">
        <v>138.970001</v>
      </c>
      <c r="D14460">
        <v>138.63800000000001</v>
      </c>
      <c r="E14460" s="17" t="s">
        <v>2</v>
      </c>
      <c r="F14460" s="17" t="s">
        <v>94</v>
      </c>
      <c r="G14460" s="17" t="s">
        <v>38</v>
      </c>
      <c r="H14460">
        <v>0.33200099999999111</v>
      </c>
      <c r="I14460">
        <v>2.3947330457738218E-3</v>
      </c>
      <c r="J14460">
        <v>0</v>
      </c>
      <c r="K14460">
        <v>1</v>
      </c>
      <c r="L14460" s="17" t="s">
        <v>162</v>
      </c>
    </row>
    <row r="14461" spans="1:12" x14ac:dyDescent="0.35">
      <c r="A14461" s="1">
        <v>44188</v>
      </c>
      <c r="B14461" s="17" t="s">
        <v>93</v>
      </c>
      <c r="C14461">
        <v>138.695007</v>
      </c>
      <c r="D14461">
        <v>138.970001</v>
      </c>
      <c r="E14461" s="17" t="s">
        <v>2</v>
      </c>
      <c r="F14461" s="17" t="s">
        <v>94</v>
      </c>
      <c r="G14461" s="17" t="s">
        <v>38</v>
      </c>
      <c r="H14461">
        <v>-0.27499399999999241</v>
      </c>
      <c r="I14461">
        <v>-1.9788011658717079E-3</v>
      </c>
      <c r="J14461">
        <v>0</v>
      </c>
      <c r="K14461">
        <v>0</v>
      </c>
      <c r="L14461" s="17" t="s">
        <v>162</v>
      </c>
    </row>
    <row r="14462" spans="1:12" x14ac:dyDescent="0.35">
      <c r="A14462" s="1">
        <v>44189</v>
      </c>
      <c r="B14462" s="17" t="s">
        <v>93</v>
      </c>
      <c r="C14462">
        <v>139.820999</v>
      </c>
      <c r="D14462">
        <v>138.695007</v>
      </c>
      <c r="E14462" s="17" t="s">
        <v>2</v>
      </c>
      <c r="F14462" s="17" t="s">
        <v>94</v>
      </c>
      <c r="G14462" s="17" t="s">
        <v>38</v>
      </c>
      <c r="H14462">
        <v>1.1259919999999966</v>
      </c>
      <c r="I14462">
        <v>8.1184753824627334E-3</v>
      </c>
      <c r="J14462">
        <v>0</v>
      </c>
      <c r="K14462">
        <v>1</v>
      </c>
      <c r="L14462" s="17" t="s">
        <v>162</v>
      </c>
    </row>
    <row r="14463" spans="1:12" x14ac:dyDescent="0.35">
      <c r="A14463" s="1">
        <v>44190</v>
      </c>
      <c r="B14463" s="17" t="s">
        <v>93</v>
      </c>
      <c r="C14463">
        <v>140.10299699999999</v>
      </c>
      <c r="D14463">
        <v>139.820999</v>
      </c>
      <c r="E14463" s="17" t="s">
        <v>2</v>
      </c>
      <c r="F14463" s="17" t="s">
        <v>94</v>
      </c>
      <c r="G14463" s="17" t="s">
        <v>38</v>
      </c>
      <c r="H14463">
        <v>0.28199799999998731</v>
      </c>
      <c r="I14463">
        <v>2.0168501299292485E-3</v>
      </c>
      <c r="J14463">
        <v>0</v>
      </c>
      <c r="K14463">
        <v>1</v>
      </c>
      <c r="L14463" s="17" t="s">
        <v>162</v>
      </c>
    </row>
    <row r="14464" spans="1:12" x14ac:dyDescent="0.35">
      <c r="A14464" s="1">
        <v>44193</v>
      </c>
      <c r="B14464" s="17" t="s">
        <v>93</v>
      </c>
      <c r="C14464">
        <v>140.49499499999999</v>
      </c>
      <c r="D14464">
        <v>140.10299699999999</v>
      </c>
      <c r="E14464" s="17" t="s">
        <v>2</v>
      </c>
      <c r="F14464" s="17" t="s">
        <v>94</v>
      </c>
      <c r="G14464" s="17" t="s">
        <v>38</v>
      </c>
      <c r="H14464">
        <v>0.39199800000000096</v>
      </c>
      <c r="I14464">
        <v>2.7979272991569266E-3</v>
      </c>
      <c r="J14464">
        <v>0</v>
      </c>
      <c r="K14464">
        <v>1</v>
      </c>
      <c r="L14464" s="17" t="s">
        <v>162</v>
      </c>
    </row>
    <row r="14465" spans="1:12" x14ac:dyDescent="0.35">
      <c r="A14465" s="1">
        <v>44194</v>
      </c>
      <c r="B14465" s="17" t="s">
        <v>93</v>
      </c>
      <c r="C14465">
        <v>139.61900299999999</v>
      </c>
      <c r="D14465">
        <v>140.49499499999999</v>
      </c>
      <c r="E14465" s="17" t="s">
        <v>2</v>
      </c>
      <c r="F14465" s="17" t="s">
        <v>94</v>
      </c>
      <c r="G14465" s="17" t="s">
        <v>38</v>
      </c>
      <c r="H14465">
        <v>-0.87599199999999655</v>
      </c>
      <c r="I14465">
        <v>-6.2350406147919837E-3</v>
      </c>
      <c r="J14465">
        <v>0</v>
      </c>
      <c r="K14465">
        <v>0</v>
      </c>
      <c r="L14465" s="17" t="s">
        <v>162</v>
      </c>
    </row>
    <row r="14466" spans="1:12" x14ac:dyDescent="0.35">
      <c r="A14466" s="1">
        <v>44195</v>
      </c>
      <c r="B14466" s="17" t="s">
        <v>93</v>
      </c>
      <c r="C14466">
        <v>139.78999300000001</v>
      </c>
      <c r="D14466">
        <v>139.61900299999999</v>
      </c>
      <c r="E14466" s="17" t="s">
        <v>2</v>
      </c>
      <c r="F14466" s="17" t="s">
        <v>94</v>
      </c>
      <c r="G14466" s="17" t="s">
        <v>38</v>
      </c>
      <c r="H14466">
        <v>0.17099000000001752</v>
      </c>
      <c r="I14466">
        <v>1.224690023033738E-3</v>
      </c>
      <c r="J14466">
        <v>0</v>
      </c>
      <c r="K14466">
        <v>1</v>
      </c>
      <c r="L14466" s="17" t="s">
        <v>162</v>
      </c>
    </row>
    <row r="14467" spans="1:12" x14ac:dyDescent="0.35">
      <c r="A14467" s="1">
        <v>44196</v>
      </c>
      <c r="B14467" s="17" t="s">
        <v>93</v>
      </c>
      <c r="C14467">
        <v>140.533005</v>
      </c>
      <c r="D14467">
        <v>139.78999300000001</v>
      </c>
      <c r="E14467" s="17" t="s">
        <v>2</v>
      </c>
      <c r="F14467" s="17" t="s">
        <v>94</v>
      </c>
      <c r="G14467" s="17" t="s">
        <v>38</v>
      </c>
      <c r="H14467">
        <v>0.74301199999999312</v>
      </c>
      <c r="I14467">
        <v>5.3152016396480761E-3</v>
      </c>
      <c r="J14467">
        <v>0</v>
      </c>
      <c r="K14467">
        <v>1</v>
      </c>
      <c r="L14467" s="17" t="s">
        <v>162</v>
      </c>
    </row>
    <row r="14468" spans="1:12" x14ac:dyDescent="0.35">
      <c r="A14468" s="1">
        <v>44197</v>
      </c>
      <c r="B14468" s="17" t="s">
        <v>93</v>
      </c>
      <c r="C14468">
        <v>141.13999899999999</v>
      </c>
      <c r="D14468">
        <v>140.533005</v>
      </c>
      <c r="E14468" s="17" t="s">
        <v>2</v>
      </c>
      <c r="F14468" s="17" t="s">
        <v>94</v>
      </c>
      <c r="G14468" s="17" t="s">
        <v>38</v>
      </c>
      <c r="H14468">
        <v>0.60699399999998604</v>
      </c>
      <c r="I14468">
        <v>4.3192273587260585E-3</v>
      </c>
      <c r="J14468">
        <v>0</v>
      </c>
      <c r="K14468">
        <v>1</v>
      </c>
      <c r="L14468" s="17" t="s">
        <v>162</v>
      </c>
    </row>
    <row r="14469" spans="1:12" x14ac:dyDescent="0.35">
      <c r="A14469" s="1">
        <v>44200</v>
      </c>
      <c r="B14469" s="17" t="s">
        <v>93</v>
      </c>
      <c r="C14469">
        <v>141.25700399999999</v>
      </c>
      <c r="D14469">
        <v>141.13999899999999</v>
      </c>
      <c r="E14469" s="17" t="s">
        <v>2</v>
      </c>
      <c r="F14469" s="17" t="s">
        <v>94</v>
      </c>
      <c r="G14469" s="17" t="s">
        <v>38</v>
      </c>
      <c r="H14469">
        <v>0.11700500000000602</v>
      </c>
      <c r="I14469">
        <v>8.2899958076382036E-4</v>
      </c>
      <c r="J14469">
        <v>0</v>
      </c>
      <c r="K14469">
        <v>1</v>
      </c>
      <c r="L14469" s="17" t="s">
        <v>162</v>
      </c>
    </row>
    <row r="14470" spans="1:12" x14ac:dyDescent="0.35">
      <c r="A14470" s="1">
        <v>44201</v>
      </c>
      <c r="B14470" s="17" t="s">
        <v>93</v>
      </c>
      <c r="C14470">
        <v>139.932999</v>
      </c>
      <c r="D14470">
        <v>141.25700399999999</v>
      </c>
      <c r="E14470" s="17" t="s">
        <v>2</v>
      </c>
      <c r="F14470" s="17" t="s">
        <v>94</v>
      </c>
      <c r="G14470" s="17" t="s">
        <v>38</v>
      </c>
      <c r="H14470">
        <v>-1.3240049999999997</v>
      </c>
      <c r="I14470">
        <v>-9.3730219564900283E-3</v>
      </c>
      <c r="J14470">
        <v>0</v>
      </c>
      <c r="K14470">
        <v>0</v>
      </c>
      <c r="L14470" s="17" t="s">
        <v>162</v>
      </c>
    </row>
    <row r="14471" spans="1:12" x14ac:dyDescent="0.35">
      <c r="A14471" s="1">
        <v>44202</v>
      </c>
      <c r="B14471" s="17" t="s">
        <v>93</v>
      </c>
      <c r="C14471">
        <v>139.929001</v>
      </c>
      <c r="D14471">
        <v>139.932999</v>
      </c>
      <c r="E14471" s="17" t="s">
        <v>2</v>
      </c>
      <c r="F14471" s="17" t="s">
        <v>94</v>
      </c>
      <c r="G14471" s="17" t="s">
        <v>38</v>
      </c>
      <c r="H14471">
        <v>-3.9979999999957272E-3</v>
      </c>
      <c r="I14471">
        <v>-2.8570816237531845E-5</v>
      </c>
      <c r="J14471">
        <v>0</v>
      </c>
      <c r="K14471">
        <v>0</v>
      </c>
      <c r="L14471" s="17" t="s">
        <v>162</v>
      </c>
    </row>
    <row r="14472" spans="1:12" x14ac:dyDescent="0.35">
      <c r="A14472" s="1">
        <v>44203</v>
      </c>
      <c r="B14472" s="17" t="s">
        <v>93</v>
      </c>
      <c r="C14472">
        <v>140.33999600000001</v>
      </c>
      <c r="D14472">
        <v>139.929001</v>
      </c>
      <c r="E14472" s="17" t="s">
        <v>2</v>
      </c>
      <c r="F14472" s="17" t="s">
        <v>94</v>
      </c>
      <c r="G14472" s="17" t="s">
        <v>38</v>
      </c>
      <c r="H14472">
        <v>0.41099500000001399</v>
      </c>
      <c r="I14472">
        <v>2.937168114278283E-3</v>
      </c>
      <c r="J14472">
        <v>0</v>
      </c>
      <c r="K14472">
        <v>1</v>
      </c>
      <c r="L14472" s="17" t="s">
        <v>162</v>
      </c>
    </row>
    <row r="14473" spans="1:12" x14ac:dyDescent="0.35">
      <c r="A14473" s="1">
        <v>44204</v>
      </c>
      <c r="B14473" s="17" t="s">
        <v>93</v>
      </c>
      <c r="C14473">
        <v>140.817993</v>
      </c>
      <c r="D14473">
        <v>140.33999600000001</v>
      </c>
      <c r="E14473" s="17" t="s">
        <v>2</v>
      </c>
      <c r="F14473" s="17" t="s">
        <v>94</v>
      </c>
      <c r="G14473" s="17" t="s">
        <v>38</v>
      </c>
      <c r="H14473">
        <v>0.47799699999998779</v>
      </c>
      <c r="I14473">
        <v>3.4059926865039085E-3</v>
      </c>
      <c r="J14473">
        <v>0</v>
      </c>
      <c r="K14473">
        <v>1</v>
      </c>
      <c r="L14473" s="17" t="s">
        <v>162</v>
      </c>
    </row>
    <row r="14474" spans="1:12" x14ac:dyDescent="0.35">
      <c r="A14474" s="1">
        <v>44207</v>
      </c>
      <c r="B14474" s="17" t="s">
        <v>93</v>
      </c>
      <c r="C14474">
        <v>140.671997</v>
      </c>
      <c r="D14474">
        <v>140.817993</v>
      </c>
      <c r="E14474" s="17" t="s">
        <v>2</v>
      </c>
      <c r="F14474" s="17" t="s">
        <v>94</v>
      </c>
      <c r="G14474" s="17" t="s">
        <v>38</v>
      </c>
      <c r="H14474">
        <v>-0.14599599999999668</v>
      </c>
      <c r="I14474">
        <v>-1.0367709188981032E-3</v>
      </c>
      <c r="J14474">
        <v>0</v>
      </c>
      <c r="K14474">
        <v>0</v>
      </c>
      <c r="L14474" s="17" t="s">
        <v>162</v>
      </c>
    </row>
    <row r="14475" spans="1:12" x14ac:dyDescent="0.35">
      <c r="A14475" s="1">
        <v>44208</v>
      </c>
      <c r="B14475" s="17" t="s">
        <v>93</v>
      </c>
      <c r="C14475">
        <v>140.80999800000001</v>
      </c>
      <c r="D14475">
        <v>140.671997</v>
      </c>
      <c r="E14475" s="17" t="s">
        <v>2</v>
      </c>
      <c r="F14475" s="17" t="s">
        <v>94</v>
      </c>
      <c r="G14475" s="17" t="s">
        <v>38</v>
      </c>
      <c r="H14475">
        <v>0.1380010000000027</v>
      </c>
      <c r="I14475">
        <v>9.8101258916515337E-4</v>
      </c>
      <c r="J14475">
        <v>0</v>
      </c>
      <c r="K14475">
        <v>1</v>
      </c>
      <c r="L14475" s="17" t="s">
        <v>162</v>
      </c>
    </row>
    <row r="14476" spans="1:12" x14ac:dyDescent="0.35">
      <c r="A14476" s="1">
        <v>44209</v>
      </c>
      <c r="B14476" s="17" t="s">
        <v>93</v>
      </c>
      <c r="C14476">
        <v>141.80200199999999</v>
      </c>
      <c r="D14476">
        <v>140.80999800000001</v>
      </c>
      <c r="E14476" s="17" t="s">
        <v>2</v>
      </c>
      <c r="F14476" s="17" t="s">
        <v>94</v>
      </c>
      <c r="G14476" s="17" t="s">
        <v>38</v>
      </c>
      <c r="H14476">
        <v>0.99200399999998012</v>
      </c>
      <c r="I14476">
        <v>7.0449827007310947E-3</v>
      </c>
      <c r="J14476">
        <v>0</v>
      </c>
      <c r="K14476">
        <v>1</v>
      </c>
      <c r="L14476" s="17" t="s">
        <v>162</v>
      </c>
    </row>
    <row r="14477" spans="1:12" x14ac:dyDescent="0.35">
      <c r="A14477" s="1">
        <v>44210</v>
      </c>
      <c r="B14477" s="17" t="s">
        <v>93</v>
      </c>
      <c r="C14477">
        <v>141.70199600000001</v>
      </c>
      <c r="D14477">
        <v>141.80200199999999</v>
      </c>
      <c r="E14477" s="17" t="s">
        <v>2</v>
      </c>
      <c r="F14477" s="17" t="s">
        <v>94</v>
      </c>
      <c r="G14477" s="17" t="s">
        <v>38</v>
      </c>
      <c r="H14477">
        <v>-0.10000599999997917</v>
      </c>
      <c r="I14477">
        <v>-7.0525097381896745E-4</v>
      </c>
      <c r="J14477">
        <v>0</v>
      </c>
      <c r="K14477">
        <v>0</v>
      </c>
      <c r="L14477" s="17" t="s">
        <v>162</v>
      </c>
    </row>
    <row r="14478" spans="1:12" x14ac:dyDescent="0.35">
      <c r="A14478" s="1">
        <v>44211</v>
      </c>
      <c r="B14478" s="17" t="s">
        <v>93</v>
      </c>
      <c r="C14478">
        <v>142.050003</v>
      </c>
      <c r="D14478">
        <v>141.70199600000001</v>
      </c>
      <c r="E14478" s="17" t="s">
        <v>2</v>
      </c>
      <c r="F14478" s="17" t="s">
        <v>94</v>
      </c>
      <c r="G14478" s="17" t="s">
        <v>38</v>
      </c>
      <c r="H14478">
        <v>0.34800699999999551</v>
      </c>
      <c r="I14478">
        <v>2.4559075371104544E-3</v>
      </c>
      <c r="J14478">
        <v>0</v>
      </c>
      <c r="K14478">
        <v>1</v>
      </c>
      <c r="L14478" s="17" t="s">
        <v>162</v>
      </c>
    </row>
    <row r="14479" spans="1:12" x14ac:dyDescent="0.35">
      <c r="A14479" s="1">
        <v>44214</v>
      </c>
      <c r="B14479" s="17" t="s">
        <v>93</v>
      </c>
      <c r="C14479">
        <v>141.037003</v>
      </c>
      <c r="D14479">
        <v>142.050003</v>
      </c>
      <c r="E14479" s="17" t="s">
        <v>2</v>
      </c>
      <c r="F14479" s="17" t="s">
        <v>94</v>
      </c>
      <c r="G14479" s="17" t="s">
        <v>38</v>
      </c>
      <c r="H14479">
        <v>-1.0130000000000052</v>
      </c>
      <c r="I14479">
        <v>-7.1312916480544197E-3</v>
      </c>
      <c r="J14479">
        <v>0</v>
      </c>
      <c r="K14479">
        <v>0</v>
      </c>
      <c r="L14479" s="17" t="s">
        <v>162</v>
      </c>
    </row>
    <row r="14480" spans="1:12" x14ac:dyDescent="0.35">
      <c r="A14480" s="1">
        <v>44215</v>
      </c>
      <c r="B14480" s="17" t="s">
        <v>93</v>
      </c>
      <c r="C14480">
        <v>140.82699600000001</v>
      </c>
      <c r="D14480">
        <v>141.037003</v>
      </c>
      <c r="E14480" s="17" t="s">
        <v>2</v>
      </c>
      <c r="F14480" s="17" t="s">
        <v>94</v>
      </c>
      <c r="G14480" s="17" t="s">
        <v>38</v>
      </c>
      <c r="H14480">
        <v>-0.21000699999999028</v>
      </c>
      <c r="I14480">
        <v>-1.4890205799395091E-3</v>
      </c>
      <c r="J14480">
        <v>0</v>
      </c>
      <c r="K14480">
        <v>0</v>
      </c>
      <c r="L14480" s="17" t="s">
        <v>162</v>
      </c>
    </row>
    <row r="14481" spans="1:12" x14ac:dyDescent="0.35">
      <c r="A14481" s="1">
        <v>44216</v>
      </c>
      <c r="B14481" s="17" t="s">
        <v>93</v>
      </c>
      <c r="C14481">
        <v>141.74499499999999</v>
      </c>
      <c r="D14481">
        <v>140.82699600000001</v>
      </c>
      <c r="E14481" s="17" t="s">
        <v>2</v>
      </c>
      <c r="F14481" s="17" t="s">
        <v>94</v>
      </c>
      <c r="G14481" s="17" t="s">
        <v>38</v>
      </c>
      <c r="H14481">
        <v>0.91799899999998047</v>
      </c>
      <c r="I14481">
        <v>6.5186294252842008E-3</v>
      </c>
      <c r="J14481">
        <v>0</v>
      </c>
      <c r="K14481">
        <v>1</v>
      </c>
      <c r="L14481" s="17" t="s">
        <v>162</v>
      </c>
    </row>
    <row r="14482" spans="1:12" x14ac:dyDescent="0.35">
      <c r="A14482" s="1">
        <v>44217</v>
      </c>
      <c r="B14482" s="17" t="s">
        <v>93</v>
      </c>
      <c r="C14482">
        <v>141.520996</v>
      </c>
      <c r="D14482">
        <v>141.74499499999999</v>
      </c>
      <c r="E14482" s="17" t="s">
        <v>2</v>
      </c>
      <c r="F14482" s="17" t="s">
        <v>94</v>
      </c>
      <c r="G14482" s="17" t="s">
        <v>38</v>
      </c>
      <c r="H14482">
        <v>-0.22399899999999207</v>
      </c>
      <c r="I14482">
        <v>-1.5802956570000379E-3</v>
      </c>
      <c r="J14482">
        <v>0</v>
      </c>
      <c r="K14482">
        <v>0</v>
      </c>
      <c r="L14482" s="17" t="s">
        <v>162</v>
      </c>
    </row>
    <row r="14483" spans="1:12" x14ac:dyDescent="0.35">
      <c r="A14483" s="1">
        <v>44218</v>
      </c>
      <c r="B14483" s="17" t="s">
        <v>93</v>
      </c>
      <c r="C14483">
        <v>142.074997</v>
      </c>
      <c r="D14483">
        <v>141.520996</v>
      </c>
      <c r="E14483" s="17" t="s">
        <v>2</v>
      </c>
      <c r="F14483" s="17" t="s">
        <v>94</v>
      </c>
      <c r="G14483" s="17" t="s">
        <v>38</v>
      </c>
      <c r="H14483">
        <v>0.55400099999999952</v>
      </c>
      <c r="I14483">
        <v>3.9146205556665212E-3</v>
      </c>
      <c r="J14483">
        <v>0</v>
      </c>
      <c r="K14483">
        <v>1</v>
      </c>
      <c r="L14483" s="17" t="s">
        <v>162</v>
      </c>
    </row>
    <row r="14484" spans="1:12" x14ac:dyDescent="0.35">
      <c r="A14484" s="1">
        <v>44221</v>
      </c>
      <c r="B14484" s="17" t="s">
        <v>93</v>
      </c>
      <c r="C14484">
        <v>142.05450400000001</v>
      </c>
      <c r="D14484">
        <v>142.074997</v>
      </c>
      <c r="E14484" s="17" t="s">
        <v>2</v>
      </c>
      <c r="F14484" s="17" t="s">
        <v>94</v>
      </c>
      <c r="G14484" s="17" t="s">
        <v>38</v>
      </c>
      <c r="H14484">
        <v>-2.049299999998766E-2</v>
      </c>
      <c r="I14484">
        <v>-1.4424072097631409E-4</v>
      </c>
      <c r="J14484">
        <v>0</v>
      </c>
      <c r="K14484">
        <v>0</v>
      </c>
      <c r="L14484" s="17" t="s">
        <v>162</v>
      </c>
    </row>
    <row r="14485" spans="1:12" x14ac:dyDescent="0.35">
      <c r="A14485" s="1">
        <v>44222</v>
      </c>
      <c r="B14485" s="17" t="s">
        <v>93</v>
      </c>
      <c r="C14485">
        <v>141.91099500000001</v>
      </c>
      <c r="D14485">
        <v>142.05450400000001</v>
      </c>
      <c r="E14485" s="17" t="s">
        <v>2</v>
      </c>
      <c r="F14485" s="17" t="s">
        <v>94</v>
      </c>
      <c r="G14485" s="17" t="s">
        <v>38</v>
      </c>
      <c r="H14485">
        <v>-0.14350899999999456</v>
      </c>
      <c r="I14485">
        <v>-1.0102389995321412E-3</v>
      </c>
      <c r="J14485">
        <v>0</v>
      </c>
      <c r="K14485">
        <v>0</v>
      </c>
      <c r="L14485" s="17" t="s">
        <v>162</v>
      </c>
    </row>
    <row r="14486" spans="1:12" x14ac:dyDescent="0.35">
      <c r="A14486" s="1">
        <v>44223</v>
      </c>
      <c r="B14486" s="17" t="s">
        <v>93</v>
      </c>
      <c r="C14486">
        <v>142.33999600000001</v>
      </c>
      <c r="D14486">
        <v>141.91099500000001</v>
      </c>
      <c r="E14486" s="17" t="s">
        <v>2</v>
      </c>
      <c r="F14486" s="17" t="s">
        <v>94</v>
      </c>
      <c r="G14486" s="17" t="s">
        <v>38</v>
      </c>
      <c r="H14486">
        <v>0.42900099999999952</v>
      </c>
      <c r="I14486">
        <v>3.0230286243853022E-3</v>
      </c>
      <c r="J14486">
        <v>0</v>
      </c>
      <c r="K14486">
        <v>1</v>
      </c>
      <c r="L14486" s="17" t="s">
        <v>162</v>
      </c>
    </row>
    <row r="14487" spans="1:12" x14ac:dyDescent="0.35">
      <c r="A14487" s="1">
        <v>44224</v>
      </c>
      <c r="B14487" s="17" t="s">
        <v>93</v>
      </c>
      <c r="C14487">
        <v>142.33999600000001</v>
      </c>
      <c r="D14487">
        <v>142.33999600000001</v>
      </c>
      <c r="E14487" s="17" t="s">
        <v>2</v>
      </c>
      <c r="F14487" s="17" t="s">
        <v>94</v>
      </c>
      <c r="G14487" s="17" t="s">
        <v>38</v>
      </c>
      <c r="H14487">
        <v>0</v>
      </c>
      <c r="I14487">
        <v>0</v>
      </c>
      <c r="J14487">
        <v>0</v>
      </c>
      <c r="K14487">
        <v>0</v>
      </c>
      <c r="L14487" s="17" t="s">
        <v>162</v>
      </c>
    </row>
    <row r="14488" spans="1:12" x14ac:dyDescent="0.35">
      <c r="A14488" s="1">
        <v>44225</v>
      </c>
      <c r="B14488" s="17" t="s">
        <v>93</v>
      </c>
      <c r="C14488">
        <v>143.11900299999999</v>
      </c>
      <c r="D14488">
        <v>142.33999600000001</v>
      </c>
      <c r="E14488" s="17" t="s">
        <v>2</v>
      </c>
      <c r="F14488" s="17" t="s">
        <v>94</v>
      </c>
      <c r="G14488" s="17" t="s">
        <v>38</v>
      </c>
      <c r="H14488">
        <v>0.77900699999997869</v>
      </c>
      <c r="I14488">
        <v>5.4728609097331902E-3</v>
      </c>
      <c r="J14488">
        <v>0</v>
      </c>
      <c r="K14488">
        <v>1</v>
      </c>
      <c r="L14488" s="17" t="s">
        <v>162</v>
      </c>
    </row>
    <row r="14489" spans="1:12" x14ac:dyDescent="0.35">
      <c r="A14489" s="1">
        <v>44228</v>
      </c>
      <c r="B14489" s="17" t="s">
        <v>93</v>
      </c>
      <c r="C14489">
        <v>143.37600699999999</v>
      </c>
      <c r="D14489">
        <v>143.11900299999999</v>
      </c>
      <c r="E14489" s="17" t="s">
        <v>2</v>
      </c>
      <c r="F14489" s="17" t="s">
        <v>94</v>
      </c>
      <c r="G14489" s="17" t="s">
        <v>38</v>
      </c>
      <c r="H14489">
        <v>0.2570039999999949</v>
      </c>
      <c r="I14489">
        <v>1.7957363775095256E-3</v>
      </c>
      <c r="J14489">
        <v>0</v>
      </c>
      <c r="K14489">
        <v>1</v>
      </c>
      <c r="L14489" s="17" t="s">
        <v>162</v>
      </c>
    </row>
    <row r="14490" spans="1:12" x14ac:dyDescent="0.35">
      <c r="A14490" s="1">
        <v>44229</v>
      </c>
      <c r="B14490" s="17" t="s">
        <v>93</v>
      </c>
      <c r="C14490">
        <v>143.445999</v>
      </c>
      <c r="D14490">
        <v>143.37600699999999</v>
      </c>
      <c r="E14490" s="17" t="s">
        <v>2</v>
      </c>
      <c r="F14490" s="17" t="s">
        <v>94</v>
      </c>
      <c r="G14490" s="17" t="s">
        <v>38</v>
      </c>
      <c r="H14490">
        <v>6.9992000000013377E-2</v>
      </c>
      <c r="I14490">
        <v>4.8817093922843999E-4</v>
      </c>
      <c r="J14490">
        <v>0</v>
      </c>
      <c r="K14490">
        <v>1</v>
      </c>
      <c r="L14490" s="17" t="s">
        <v>162</v>
      </c>
    </row>
    <row r="14491" spans="1:12" x14ac:dyDescent="0.35">
      <c r="A14491" s="1">
        <v>44230</v>
      </c>
      <c r="B14491" s="17" t="s">
        <v>93</v>
      </c>
      <c r="C14491">
        <v>143.43899500000001</v>
      </c>
      <c r="D14491">
        <v>143.445999</v>
      </c>
      <c r="E14491" s="17" t="s">
        <v>2</v>
      </c>
      <c r="F14491" s="17" t="s">
        <v>94</v>
      </c>
      <c r="G14491" s="17" t="s">
        <v>38</v>
      </c>
      <c r="H14491">
        <v>-7.0039999999949032E-3</v>
      </c>
      <c r="I14491">
        <v>-4.8826736533759319E-5</v>
      </c>
      <c r="J14491">
        <v>0</v>
      </c>
      <c r="K14491">
        <v>0</v>
      </c>
      <c r="L14491" s="17" t="s">
        <v>162</v>
      </c>
    </row>
    <row r="14492" spans="1:12" x14ac:dyDescent="0.35">
      <c r="A14492" s="1">
        <v>44231</v>
      </c>
      <c r="B14492" s="17" t="s">
        <v>93</v>
      </c>
      <c r="C14492">
        <v>143.27200300000001</v>
      </c>
      <c r="D14492">
        <v>143.43899500000001</v>
      </c>
      <c r="E14492" s="17" t="s">
        <v>2</v>
      </c>
      <c r="F14492" s="17" t="s">
        <v>94</v>
      </c>
      <c r="G14492" s="17" t="s">
        <v>38</v>
      </c>
      <c r="H14492">
        <v>-0.16699199999999337</v>
      </c>
      <c r="I14492">
        <v>-1.1642022450031343E-3</v>
      </c>
      <c r="J14492">
        <v>0</v>
      </c>
      <c r="K14492">
        <v>0</v>
      </c>
      <c r="L14492" s="17" t="s">
        <v>162</v>
      </c>
    </row>
    <row r="14493" spans="1:12" x14ac:dyDescent="0.35">
      <c r="A14493" s="1">
        <v>44232</v>
      </c>
      <c r="B14493" s="17" t="s">
        <v>93</v>
      </c>
      <c r="C14493">
        <v>144.36399800000001</v>
      </c>
      <c r="D14493">
        <v>143.27200300000001</v>
      </c>
      <c r="E14493" s="17" t="s">
        <v>2</v>
      </c>
      <c r="F14493" s="17" t="s">
        <v>94</v>
      </c>
      <c r="G14493" s="17" t="s">
        <v>38</v>
      </c>
      <c r="H14493">
        <v>1.0919949999999972</v>
      </c>
      <c r="I14493">
        <v>7.6218310425938355E-3</v>
      </c>
      <c r="J14493">
        <v>0</v>
      </c>
      <c r="K14493">
        <v>1</v>
      </c>
      <c r="L14493" s="17" t="s">
        <v>162</v>
      </c>
    </row>
    <row r="14494" spans="1:12" x14ac:dyDescent="0.35">
      <c r="A14494" s="1">
        <v>44235</v>
      </c>
      <c r="B14494" s="17" t="s">
        <v>93</v>
      </c>
      <c r="C14494">
        <v>144.783005</v>
      </c>
      <c r="D14494">
        <v>144.36399800000001</v>
      </c>
      <c r="E14494" s="17" t="s">
        <v>2</v>
      </c>
      <c r="F14494" s="17" t="s">
        <v>94</v>
      </c>
      <c r="G14494" s="17" t="s">
        <v>38</v>
      </c>
      <c r="H14494">
        <v>0.41900699999999347</v>
      </c>
      <c r="I14494">
        <v>2.9024341650609694E-3</v>
      </c>
      <c r="J14494">
        <v>0</v>
      </c>
      <c r="K14494">
        <v>1</v>
      </c>
      <c r="L14494" s="17" t="s">
        <v>162</v>
      </c>
    </row>
    <row r="14495" spans="1:12" x14ac:dyDescent="0.35">
      <c r="A14495" s="1">
        <v>44236</v>
      </c>
      <c r="B14495" s="17" t="s">
        <v>93</v>
      </c>
      <c r="C14495">
        <v>144.60699500000001</v>
      </c>
      <c r="D14495">
        <v>144.783005</v>
      </c>
      <c r="E14495" s="17" t="s">
        <v>2</v>
      </c>
      <c r="F14495" s="17" t="s">
        <v>94</v>
      </c>
      <c r="G14495" s="17" t="s">
        <v>38</v>
      </c>
      <c r="H14495">
        <v>-0.1760099999999909</v>
      </c>
      <c r="I14495">
        <v>-1.2156813570763426E-3</v>
      </c>
      <c r="J14495">
        <v>0</v>
      </c>
      <c r="K14495">
        <v>0</v>
      </c>
      <c r="L14495" s="17" t="s">
        <v>162</v>
      </c>
    </row>
    <row r="14496" spans="1:12" x14ac:dyDescent="0.35">
      <c r="A14496" s="1">
        <v>44237</v>
      </c>
      <c r="B14496" s="17" t="s">
        <v>93</v>
      </c>
      <c r="C14496">
        <v>144.44000199999999</v>
      </c>
      <c r="D14496">
        <v>144.60699500000001</v>
      </c>
      <c r="E14496" s="17" t="s">
        <v>2</v>
      </c>
      <c r="F14496" s="17" t="s">
        <v>94</v>
      </c>
      <c r="G14496" s="17" t="s">
        <v>38</v>
      </c>
      <c r="H14496">
        <v>-0.16699300000001926</v>
      </c>
      <c r="I14496">
        <v>-1.1548058238816127E-3</v>
      </c>
      <c r="J14496">
        <v>0</v>
      </c>
      <c r="K14496">
        <v>0</v>
      </c>
      <c r="L14496" s="17" t="s">
        <v>162</v>
      </c>
    </row>
    <row r="14497" spans="1:12" x14ac:dyDescent="0.35">
      <c r="A14497" s="1">
        <v>44238</v>
      </c>
      <c r="B14497" s="17" t="s">
        <v>93</v>
      </c>
      <c r="C14497">
        <v>144.67100500000001</v>
      </c>
      <c r="D14497">
        <v>144.44000199999999</v>
      </c>
      <c r="E14497" s="17" t="s">
        <v>2</v>
      </c>
      <c r="F14497" s="17" t="s">
        <v>94</v>
      </c>
      <c r="G14497" s="17" t="s">
        <v>38</v>
      </c>
      <c r="H14497">
        <v>0.23100300000001539</v>
      </c>
      <c r="I14497">
        <v>1.5993007255705757E-3</v>
      </c>
      <c r="J14497">
        <v>0</v>
      </c>
      <c r="K14497">
        <v>1</v>
      </c>
      <c r="L14497" s="17" t="s">
        <v>162</v>
      </c>
    </row>
    <row r="14498" spans="1:12" x14ac:dyDescent="0.35">
      <c r="A14498" s="1">
        <v>44239</v>
      </c>
      <c r="B14498" s="17" t="s">
        <v>93</v>
      </c>
      <c r="C14498">
        <v>144.651993</v>
      </c>
      <c r="D14498">
        <v>144.67100500000001</v>
      </c>
      <c r="E14498" s="17" t="s">
        <v>2</v>
      </c>
      <c r="F14498" s="17" t="s">
        <v>94</v>
      </c>
      <c r="G14498" s="17" t="s">
        <v>38</v>
      </c>
      <c r="H14498">
        <v>-1.9012000000003582E-2</v>
      </c>
      <c r="I14498">
        <v>-1.3141541389032017E-4</v>
      </c>
      <c r="J14498">
        <v>0</v>
      </c>
      <c r="K14498">
        <v>0</v>
      </c>
      <c r="L14498" s="17" t="s">
        <v>162</v>
      </c>
    </row>
    <row r="14499" spans="1:12" x14ac:dyDescent="0.35">
      <c r="A14499" s="1">
        <v>44242</v>
      </c>
      <c r="B14499" s="17" t="s">
        <v>93</v>
      </c>
      <c r="C14499">
        <v>145.70700099999999</v>
      </c>
      <c r="D14499">
        <v>144.651993</v>
      </c>
      <c r="E14499" s="17" t="s">
        <v>2</v>
      </c>
      <c r="F14499" s="17" t="s">
        <v>94</v>
      </c>
      <c r="G14499" s="17" t="s">
        <v>38</v>
      </c>
      <c r="H14499">
        <v>1.0550079999999866</v>
      </c>
      <c r="I14499">
        <v>7.2934218058093858E-3</v>
      </c>
      <c r="J14499">
        <v>0</v>
      </c>
      <c r="K14499">
        <v>1</v>
      </c>
      <c r="L14499" s="17" t="s">
        <v>162</v>
      </c>
    </row>
    <row r="14500" spans="1:12" x14ac:dyDescent="0.35">
      <c r="A14500" s="1">
        <v>44243</v>
      </c>
      <c r="B14500" s="17" t="s">
        <v>93</v>
      </c>
      <c r="C14500">
        <v>146.61000100000001</v>
      </c>
      <c r="D14500">
        <v>145.70700099999999</v>
      </c>
      <c r="E14500" s="17" t="s">
        <v>2</v>
      </c>
      <c r="F14500" s="17" t="s">
        <v>94</v>
      </c>
      <c r="G14500" s="17" t="s">
        <v>38</v>
      </c>
      <c r="H14500">
        <v>0.90300000000002001</v>
      </c>
      <c r="I14500">
        <v>6.1973686494310601E-3</v>
      </c>
      <c r="J14500">
        <v>0</v>
      </c>
      <c r="K14500">
        <v>1</v>
      </c>
      <c r="L14500" s="17" t="s">
        <v>162</v>
      </c>
    </row>
    <row r="14501" spans="1:12" x14ac:dyDescent="0.35">
      <c r="A14501" s="1">
        <v>44244</v>
      </c>
      <c r="B14501" s="17" t="s">
        <v>93</v>
      </c>
      <c r="C14501">
        <v>147.35000600000001</v>
      </c>
      <c r="D14501">
        <v>146.61000100000001</v>
      </c>
      <c r="E14501" s="17" t="s">
        <v>2</v>
      </c>
      <c r="F14501" s="17" t="s">
        <v>94</v>
      </c>
      <c r="G14501" s="17" t="s">
        <v>38</v>
      </c>
      <c r="H14501">
        <v>0.74000499999999647</v>
      </c>
      <c r="I14501">
        <v>5.0474387487385421E-3</v>
      </c>
      <c r="J14501">
        <v>0</v>
      </c>
      <c r="K14501">
        <v>1</v>
      </c>
      <c r="L14501" s="17" t="s">
        <v>162</v>
      </c>
    </row>
    <row r="14502" spans="1:12" x14ac:dyDescent="0.35">
      <c r="A14502" s="1">
        <v>44245</v>
      </c>
      <c r="B14502" s="17" t="s">
        <v>93</v>
      </c>
      <c r="C14502">
        <v>146.76899700000001</v>
      </c>
      <c r="D14502">
        <v>147.35000600000001</v>
      </c>
      <c r="E14502" s="17" t="s">
        <v>2</v>
      </c>
      <c r="F14502" s="17" t="s">
        <v>94</v>
      </c>
      <c r="G14502" s="17" t="s">
        <v>38</v>
      </c>
      <c r="H14502">
        <v>-0.58100899999999456</v>
      </c>
      <c r="I14502">
        <v>-3.943053792613992E-3</v>
      </c>
      <c r="J14502">
        <v>0</v>
      </c>
      <c r="K14502">
        <v>0</v>
      </c>
      <c r="L14502" s="17" t="s">
        <v>162</v>
      </c>
    </row>
    <row r="14503" spans="1:12" x14ac:dyDescent="0.35">
      <c r="A14503" s="1">
        <v>44246</v>
      </c>
      <c r="B14503" s="17" t="s">
        <v>93</v>
      </c>
      <c r="C14503">
        <v>147.56100499999999</v>
      </c>
      <c r="D14503">
        <v>146.76899700000001</v>
      </c>
      <c r="E14503" s="17" t="s">
        <v>2</v>
      </c>
      <c r="F14503" s="17" t="s">
        <v>94</v>
      </c>
      <c r="G14503" s="17" t="s">
        <v>38</v>
      </c>
      <c r="H14503">
        <v>0.79200799999998139</v>
      </c>
      <c r="I14503">
        <v>5.3962895174651995E-3</v>
      </c>
      <c r="J14503">
        <v>0</v>
      </c>
      <c r="K14503">
        <v>1</v>
      </c>
      <c r="L14503" s="17" t="s">
        <v>162</v>
      </c>
    </row>
    <row r="14504" spans="1:12" x14ac:dyDescent="0.35">
      <c r="A14504" s="1">
        <v>44249</v>
      </c>
      <c r="B14504" s="17" t="s">
        <v>93</v>
      </c>
      <c r="C14504">
        <v>148.03500399999999</v>
      </c>
      <c r="D14504">
        <v>147.56100499999999</v>
      </c>
      <c r="E14504" s="17" t="s">
        <v>2</v>
      </c>
      <c r="F14504" s="17" t="s">
        <v>94</v>
      </c>
      <c r="G14504" s="17" t="s">
        <v>38</v>
      </c>
      <c r="H14504">
        <v>0.47399899999999207</v>
      </c>
      <c r="I14504">
        <v>3.2122239883090528E-3</v>
      </c>
      <c r="J14504">
        <v>0</v>
      </c>
      <c r="K14504">
        <v>1</v>
      </c>
      <c r="L14504" s="17" t="s">
        <v>162</v>
      </c>
    </row>
    <row r="14505" spans="1:12" x14ac:dyDescent="0.35">
      <c r="A14505" s="1">
        <v>44250</v>
      </c>
      <c r="B14505" s="17" t="s">
        <v>93</v>
      </c>
      <c r="C14505">
        <v>147.699997</v>
      </c>
      <c r="D14505">
        <v>148.03500399999999</v>
      </c>
      <c r="E14505" s="17" t="s">
        <v>2</v>
      </c>
      <c r="F14505" s="17" t="s">
        <v>94</v>
      </c>
      <c r="G14505" s="17" t="s">
        <v>38</v>
      </c>
      <c r="H14505">
        <v>-0.33500699999999028</v>
      </c>
      <c r="I14505">
        <v>-2.2630255746809067E-3</v>
      </c>
      <c r="J14505">
        <v>0</v>
      </c>
      <c r="K14505">
        <v>0</v>
      </c>
      <c r="L14505" s="17" t="s">
        <v>162</v>
      </c>
    </row>
    <row r="14506" spans="1:12" x14ac:dyDescent="0.35">
      <c r="A14506" s="1">
        <v>44251</v>
      </c>
      <c r="B14506" s="17" t="s">
        <v>93</v>
      </c>
      <c r="C14506">
        <v>148.64013700000001</v>
      </c>
      <c r="D14506">
        <v>147.699997</v>
      </c>
      <c r="E14506" s="17" t="s">
        <v>2</v>
      </c>
      <c r="F14506" s="17" t="s">
        <v>94</v>
      </c>
      <c r="G14506" s="17" t="s">
        <v>38</v>
      </c>
      <c r="H14506">
        <v>0.94014000000001374</v>
      </c>
      <c r="I14506">
        <v>6.3651998584672532E-3</v>
      </c>
      <c r="J14506">
        <v>0</v>
      </c>
      <c r="K14506">
        <v>1</v>
      </c>
      <c r="L14506" s="17" t="s">
        <v>162</v>
      </c>
    </row>
    <row r="14507" spans="1:12" x14ac:dyDescent="0.35">
      <c r="A14507" s="1">
        <v>44252</v>
      </c>
      <c r="B14507" s="17" t="s">
        <v>93</v>
      </c>
      <c r="C14507">
        <v>149.88288900000001</v>
      </c>
      <c r="D14507">
        <v>148.64013700000001</v>
      </c>
      <c r="E14507" s="17" t="s">
        <v>2</v>
      </c>
      <c r="F14507" s="17" t="s">
        <v>94</v>
      </c>
      <c r="G14507" s="17" t="s">
        <v>38</v>
      </c>
      <c r="H14507">
        <v>1.2427519999999959</v>
      </c>
      <c r="I14507">
        <v>8.3608103778859931E-3</v>
      </c>
      <c r="J14507">
        <v>0</v>
      </c>
      <c r="K14507">
        <v>1</v>
      </c>
      <c r="L14507" s="17" t="s">
        <v>162</v>
      </c>
    </row>
    <row r="14508" spans="1:12" x14ac:dyDescent="0.35">
      <c r="A14508" s="1">
        <v>44253</v>
      </c>
      <c r="B14508" s="17" t="s">
        <v>93</v>
      </c>
      <c r="C14508">
        <v>148.97099299999999</v>
      </c>
      <c r="D14508">
        <v>149.88288900000001</v>
      </c>
      <c r="E14508" s="17" t="s">
        <v>2</v>
      </c>
      <c r="F14508" s="17" t="s">
        <v>94</v>
      </c>
      <c r="G14508" s="17" t="s">
        <v>38</v>
      </c>
      <c r="H14508">
        <v>-0.91189600000001292</v>
      </c>
      <c r="I14508">
        <v>-6.0840567331205695E-3</v>
      </c>
      <c r="J14508">
        <v>0</v>
      </c>
      <c r="K14508">
        <v>0</v>
      </c>
      <c r="L14508" s="17" t="s">
        <v>162</v>
      </c>
    </row>
    <row r="14509" spans="1:12" x14ac:dyDescent="0.35">
      <c r="A14509" s="1">
        <v>44256</v>
      </c>
      <c r="B14509" s="17" t="s">
        <v>93</v>
      </c>
      <c r="C14509">
        <v>148.79200700000001</v>
      </c>
      <c r="D14509">
        <v>148.97099299999999</v>
      </c>
      <c r="E14509" s="17" t="s">
        <v>2</v>
      </c>
      <c r="F14509" s="17" t="s">
        <v>94</v>
      </c>
      <c r="G14509" s="17" t="s">
        <v>38</v>
      </c>
      <c r="H14509">
        <v>-0.17898599999998055</v>
      </c>
      <c r="I14509">
        <v>-1.2014822241265489E-3</v>
      </c>
      <c r="J14509">
        <v>0</v>
      </c>
      <c r="K14509">
        <v>0</v>
      </c>
      <c r="L14509" s="17" t="s">
        <v>162</v>
      </c>
    </row>
    <row r="14510" spans="1:12" x14ac:dyDescent="0.35">
      <c r="A14510" s="1">
        <v>44257</v>
      </c>
      <c r="B14510" s="17" t="s">
        <v>93</v>
      </c>
      <c r="C14510">
        <v>148.81300400000001</v>
      </c>
      <c r="D14510">
        <v>148.79200700000001</v>
      </c>
      <c r="E14510" s="17" t="s">
        <v>2</v>
      </c>
      <c r="F14510" s="17" t="s">
        <v>94</v>
      </c>
      <c r="G14510" s="17" t="s">
        <v>38</v>
      </c>
      <c r="H14510">
        <v>2.0996999999994159E-2</v>
      </c>
      <c r="I14510">
        <v>1.4111645123514031E-4</v>
      </c>
      <c r="J14510">
        <v>0</v>
      </c>
      <c r="K14510">
        <v>1</v>
      </c>
      <c r="L14510" s="17" t="s">
        <v>162</v>
      </c>
    </row>
    <row r="14511" spans="1:12" x14ac:dyDescent="0.35">
      <c r="A14511" s="1">
        <v>44258</v>
      </c>
      <c r="B14511" s="17" t="s">
        <v>93</v>
      </c>
      <c r="C14511">
        <v>148.93699599999999</v>
      </c>
      <c r="D14511">
        <v>148.81300400000001</v>
      </c>
      <c r="E14511" s="17" t="s">
        <v>2</v>
      </c>
      <c r="F14511" s="17" t="s">
        <v>94</v>
      </c>
      <c r="G14511" s="17" t="s">
        <v>38</v>
      </c>
      <c r="H14511">
        <v>0.123991999999987</v>
      </c>
      <c r="I14511">
        <v>8.3320675389354413E-4</v>
      </c>
      <c r="J14511">
        <v>0</v>
      </c>
      <c r="K14511">
        <v>1</v>
      </c>
      <c r="L14511" s="17" t="s">
        <v>162</v>
      </c>
    </row>
    <row r="14512" spans="1:12" x14ac:dyDescent="0.35">
      <c r="A14512" s="1">
        <v>44259</v>
      </c>
      <c r="B14512" s="17" t="s">
        <v>93</v>
      </c>
      <c r="C14512">
        <v>149.08000200000001</v>
      </c>
      <c r="D14512">
        <v>148.93699599999999</v>
      </c>
      <c r="E14512" s="17" t="s">
        <v>2</v>
      </c>
      <c r="F14512" s="17" t="s">
        <v>94</v>
      </c>
      <c r="G14512" s="17" t="s">
        <v>38</v>
      </c>
      <c r="H14512">
        <v>0.14300600000001396</v>
      </c>
      <c r="I14512">
        <v>9.6017781908273457E-4</v>
      </c>
      <c r="J14512">
        <v>0</v>
      </c>
      <c r="K14512">
        <v>1</v>
      </c>
      <c r="L14512" s="17" t="s">
        <v>162</v>
      </c>
    </row>
    <row r="14513" spans="1:12" x14ac:dyDescent="0.35">
      <c r="A14513" s="1">
        <v>44260</v>
      </c>
      <c r="B14513" s="17" t="s">
        <v>93</v>
      </c>
      <c r="C14513">
        <v>149.97399899999999</v>
      </c>
      <c r="D14513">
        <v>149.08000200000001</v>
      </c>
      <c r="E14513" s="17" t="s">
        <v>2</v>
      </c>
      <c r="F14513" s="17" t="s">
        <v>94</v>
      </c>
      <c r="G14513" s="17" t="s">
        <v>38</v>
      </c>
      <c r="H14513">
        <v>0.89399699999998461</v>
      </c>
      <c r="I14513">
        <v>5.9967600483395792E-3</v>
      </c>
      <c r="J14513">
        <v>0</v>
      </c>
      <c r="K14513">
        <v>1</v>
      </c>
      <c r="L14513" s="17" t="s">
        <v>162</v>
      </c>
    </row>
    <row r="14514" spans="1:12" x14ac:dyDescent="0.35">
      <c r="A14514" s="1">
        <v>44263</v>
      </c>
      <c r="B14514" s="17" t="s">
        <v>93</v>
      </c>
      <c r="C14514">
        <v>150.182999</v>
      </c>
      <c r="D14514">
        <v>149.97399899999999</v>
      </c>
      <c r="E14514" s="17" t="s">
        <v>2</v>
      </c>
      <c r="F14514" s="17" t="s">
        <v>94</v>
      </c>
      <c r="G14514" s="17" t="s">
        <v>38</v>
      </c>
      <c r="H14514">
        <v>0.20900000000000318</v>
      </c>
      <c r="I14514">
        <v>1.3935748956057589E-3</v>
      </c>
      <c r="J14514">
        <v>0</v>
      </c>
      <c r="K14514">
        <v>1</v>
      </c>
      <c r="L14514" s="17" t="s">
        <v>162</v>
      </c>
    </row>
    <row r="14515" spans="1:12" x14ac:dyDescent="0.35">
      <c r="A14515" s="1">
        <v>44264</v>
      </c>
      <c r="B14515" s="17" t="s">
        <v>93</v>
      </c>
      <c r="C14515">
        <v>150.57200599999999</v>
      </c>
      <c r="D14515">
        <v>150.182999</v>
      </c>
      <c r="E14515" s="17" t="s">
        <v>2</v>
      </c>
      <c r="F14515" s="17" t="s">
        <v>94</v>
      </c>
      <c r="G14515" s="17" t="s">
        <v>38</v>
      </c>
      <c r="H14515">
        <v>0.38900699999999233</v>
      </c>
      <c r="I14515">
        <v>2.5902199489303869E-3</v>
      </c>
      <c r="J14515">
        <v>0</v>
      </c>
      <c r="K14515">
        <v>1</v>
      </c>
      <c r="L14515" s="17" t="s">
        <v>162</v>
      </c>
    </row>
    <row r="14516" spans="1:12" x14ac:dyDescent="0.35">
      <c r="A14516" s="1">
        <v>44265</v>
      </c>
      <c r="B14516" s="17" t="s">
        <v>93</v>
      </c>
      <c r="C14516">
        <v>150.78999300000001</v>
      </c>
      <c r="D14516">
        <v>150.57200599999999</v>
      </c>
      <c r="E14516" s="17" t="s">
        <v>2</v>
      </c>
      <c r="F14516" s="17" t="s">
        <v>94</v>
      </c>
      <c r="G14516" s="17" t="s">
        <v>38</v>
      </c>
      <c r="H14516">
        <v>0.21798700000002214</v>
      </c>
      <c r="I14516">
        <v>1.4477259471459931E-3</v>
      </c>
      <c r="J14516">
        <v>0</v>
      </c>
      <c r="K14516">
        <v>1</v>
      </c>
      <c r="L14516" s="17" t="s">
        <v>162</v>
      </c>
    </row>
    <row r="14517" spans="1:12" x14ac:dyDescent="0.35">
      <c r="A14517" s="1">
        <v>44266</v>
      </c>
      <c r="B14517" s="17" t="s">
        <v>93</v>
      </c>
      <c r="C14517">
        <v>151.04800399999999</v>
      </c>
      <c r="D14517">
        <v>150.78999300000001</v>
      </c>
      <c r="E14517" s="17" t="s">
        <v>2</v>
      </c>
      <c r="F14517" s="17" t="s">
        <v>94</v>
      </c>
      <c r="G14517" s="17" t="s">
        <v>38</v>
      </c>
      <c r="H14517">
        <v>0.258010999999982</v>
      </c>
      <c r="I14517">
        <v>1.7110618209258885E-3</v>
      </c>
      <c r="J14517">
        <v>0</v>
      </c>
      <c r="K14517">
        <v>1</v>
      </c>
      <c r="L14517" s="17" t="s">
        <v>162</v>
      </c>
    </row>
    <row r="14518" spans="1:12" x14ac:dyDescent="0.35">
      <c r="A14518" s="1">
        <v>44267</v>
      </c>
      <c r="B14518" s="17" t="s">
        <v>93</v>
      </c>
      <c r="C14518">
        <v>151.85200499999999</v>
      </c>
      <c r="D14518">
        <v>151.04800399999999</v>
      </c>
      <c r="E14518" s="17" t="s">
        <v>2</v>
      </c>
      <c r="F14518" s="17" t="s">
        <v>94</v>
      </c>
      <c r="G14518" s="17" t="s">
        <v>38</v>
      </c>
      <c r="H14518">
        <v>0.80400099999999952</v>
      </c>
      <c r="I14518">
        <v>5.3228177712298635E-3</v>
      </c>
      <c r="J14518">
        <v>0</v>
      </c>
      <c r="K14518">
        <v>1</v>
      </c>
      <c r="L14518" s="17" t="s">
        <v>162</v>
      </c>
    </row>
    <row r="14519" spans="1:12" x14ac:dyDescent="0.35">
      <c r="A14519" s="1">
        <v>44270</v>
      </c>
      <c r="B14519" s="17" t="s">
        <v>93</v>
      </c>
      <c r="C14519">
        <v>151.97808800000001</v>
      </c>
      <c r="D14519">
        <v>151.85200499999999</v>
      </c>
      <c r="E14519" s="17" t="s">
        <v>2</v>
      </c>
      <c r="F14519" s="17" t="s">
        <v>94</v>
      </c>
      <c r="G14519" s="17" t="s">
        <v>38</v>
      </c>
      <c r="H14519">
        <v>0.12608300000002259</v>
      </c>
      <c r="I14519">
        <v>8.3030184553718994E-4</v>
      </c>
      <c r="J14519">
        <v>0</v>
      </c>
      <c r="K14519">
        <v>1</v>
      </c>
      <c r="L14519" s="17" t="s">
        <v>162</v>
      </c>
    </row>
    <row r="14520" spans="1:12" x14ac:dyDescent="0.35">
      <c r="A14520" s="1">
        <v>44271</v>
      </c>
      <c r="B14520" s="17" t="s">
        <v>93</v>
      </c>
      <c r="C14520">
        <v>151.66229200000001</v>
      </c>
      <c r="D14520">
        <v>151.97808800000001</v>
      </c>
      <c r="E14520" s="17" t="s">
        <v>2</v>
      </c>
      <c r="F14520" s="17" t="s">
        <v>94</v>
      </c>
      <c r="G14520" s="17" t="s">
        <v>38</v>
      </c>
      <c r="H14520">
        <v>-0.31579600000000596</v>
      </c>
      <c r="I14520">
        <v>-2.0779048095407406E-3</v>
      </c>
      <c r="J14520">
        <v>0</v>
      </c>
      <c r="K14520">
        <v>0</v>
      </c>
      <c r="L14520" s="17" t="s">
        <v>162</v>
      </c>
    </row>
    <row r="14521" spans="1:12" x14ac:dyDescent="0.35">
      <c r="A14521" s="1">
        <v>44272</v>
      </c>
      <c r="B14521" s="17" t="s">
        <v>93</v>
      </c>
      <c r="C14521">
        <v>151.544006</v>
      </c>
      <c r="D14521">
        <v>151.66229200000001</v>
      </c>
      <c r="E14521" s="17" t="s">
        <v>2</v>
      </c>
      <c r="F14521" s="17" t="s">
        <v>94</v>
      </c>
      <c r="G14521" s="17" t="s">
        <v>38</v>
      </c>
      <c r="H14521">
        <v>-0.11828600000001188</v>
      </c>
      <c r="I14521">
        <v>-7.7993018857984734E-4</v>
      </c>
      <c r="J14521">
        <v>0</v>
      </c>
      <c r="K14521">
        <v>0</v>
      </c>
      <c r="L14521" s="17" t="s">
        <v>162</v>
      </c>
    </row>
    <row r="14522" spans="1:12" x14ac:dyDescent="0.35">
      <c r="A14522" s="1">
        <v>44273</v>
      </c>
      <c r="B14522" s="17" t="s">
        <v>93</v>
      </c>
      <c r="C14522">
        <v>152.158005</v>
      </c>
      <c r="D14522">
        <v>151.544006</v>
      </c>
      <c r="E14522" s="17" t="s">
        <v>2</v>
      </c>
      <c r="F14522" s="17" t="s">
        <v>94</v>
      </c>
      <c r="G14522" s="17" t="s">
        <v>38</v>
      </c>
      <c r="H14522">
        <v>0.61399900000000684</v>
      </c>
      <c r="I14522">
        <v>4.0516218107630522E-3</v>
      </c>
      <c r="J14522">
        <v>0</v>
      </c>
      <c r="K14522">
        <v>1</v>
      </c>
      <c r="L14522" s="17" t="s">
        <v>162</v>
      </c>
    </row>
    <row r="14523" spans="1:12" x14ac:dyDescent="0.35">
      <c r="A14523" s="1">
        <v>44274</v>
      </c>
      <c r="B14523" s="17" t="s">
        <v>93</v>
      </c>
      <c r="C14523">
        <v>151.669006</v>
      </c>
      <c r="D14523">
        <v>152.158005</v>
      </c>
      <c r="E14523" s="17" t="s">
        <v>2</v>
      </c>
      <c r="F14523" s="17" t="s">
        <v>94</v>
      </c>
      <c r="G14523" s="17" t="s">
        <v>38</v>
      </c>
      <c r="H14523">
        <v>-0.48899900000000684</v>
      </c>
      <c r="I14523">
        <v>-3.2137579616662746E-3</v>
      </c>
      <c r="J14523">
        <v>0</v>
      </c>
      <c r="K14523">
        <v>0</v>
      </c>
      <c r="L14523" s="17" t="s">
        <v>162</v>
      </c>
    </row>
    <row r="14524" spans="1:12" x14ac:dyDescent="0.35">
      <c r="A14524" s="1">
        <v>44277</v>
      </c>
      <c r="B14524" s="17" t="s">
        <v>93</v>
      </c>
      <c r="C14524">
        <v>150.578003</v>
      </c>
      <c r="D14524">
        <v>151.669006</v>
      </c>
      <c r="E14524" s="17" t="s">
        <v>2</v>
      </c>
      <c r="F14524" s="17" t="s">
        <v>94</v>
      </c>
      <c r="G14524" s="17" t="s">
        <v>38</v>
      </c>
      <c r="H14524">
        <v>-1.0910030000000006</v>
      </c>
      <c r="I14524">
        <v>-7.1933154226645401E-3</v>
      </c>
      <c r="J14524">
        <v>0</v>
      </c>
      <c r="K14524">
        <v>0</v>
      </c>
      <c r="L14524" s="17" t="s">
        <v>162</v>
      </c>
    </row>
    <row r="14525" spans="1:12" x14ac:dyDescent="0.35">
      <c r="A14525" s="1">
        <v>44278</v>
      </c>
      <c r="B14525" s="17" t="s">
        <v>93</v>
      </c>
      <c r="C14525">
        <v>150.77200300000001</v>
      </c>
      <c r="D14525">
        <v>150.578003</v>
      </c>
      <c r="E14525" s="17" t="s">
        <v>2</v>
      </c>
      <c r="F14525" s="17" t="s">
        <v>94</v>
      </c>
      <c r="G14525" s="17" t="s">
        <v>38</v>
      </c>
      <c r="H14525">
        <v>0.19400000000001683</v>
      </c>
      <c r="I14525">
        <v>1.2883687931497991E-3</v>
      </c>
      <c r="J14525">
        <v>0</v>
      </c>
      <c r="K14525">
        <v>1</v>
      </c>
      <c r="L14525" s="17" t="s">
        <v>162</v>
      </c>
    </row>
    <row r="14526" spans="1:12" x14ac:dyDescent="0.35">
      <c r="A14526" s="1">
        <v>44279</v>
      </c>
      <c r="B14526" s="17" t="s">
        <v>93</v>
      </c>
      <c r="C14526">
        <v>148.98500100000001</v>
      </c>
      <c r="D14526">
        <v>150.77200300000001</v>
      </c>
      <c r="E14526" s="17" t="s">
        <v>2</v>
      </c>
      <c r="F14526" s="17" t="s">
        <v>94</v>
      </c>
      <c r="G14526" s="17" t="s">
        <v>38</v>
      </c>
      <c r="H14526">
        <v>-1.7870020000000011</v>
      </c>
      <c r="I14526">
        <v>-1.1852346353719271E-2</v>
      </c>
      <c r="J14526">
        <v>0</v>
      </c>
      <c r="K14526">
        <v>0</v>
      </c>
      <c r="L14526" s="17" t="s">
        <v>162</v>
      </c>
    </row>
    <row r="14527" spans="1:12" x14ac:dyDescent="0.35">
      <c r="A14527" s="1">
        <v>44280</v>
      </c>
      <c r="B14527" s="17" t="s">
        <v>93</v>
      </c>
      <c r="C14527">
        <v>148.90400700000001</v>
      </c>
      <c r="D14527">
        <v>148.98500100000001</v>
      </c>
      <c r="E14527" s="17" t="s">
        <v>2</v>
      </c>
      <c r="F14527" s="17" t="s">
        <v>94</v>
      </c>
      <c r="G14527" s="17" t="s">
        <v>38</v>
      </c>
      <c r="H14527">
        <v>-8.0994000000004007E-2</v>
      </c>
      <c r="I14527">
        <v>-5.4363861768879675E-4</v>
      </c>
      <c r="J14527">
        <v>0</v>
      </c>
      <c r="K14527">
        <v>0</v>
      </c>
      <c r="L14527" s="17" t="s">
        <v>162</v>
      </c>
    </row>
    <row r="14528" spans="1:12" x14ac:dyDescent="0.35">
      <c r="A14528" s="1">
        <v>44281</v>
      </c>
      <c r="B14528" s="17" t="s">
        <v>93</v>
      </c>
      <c r="C14528">
        <v>150.08999600000001</v>
      </c>
      <c r="D14528">
        <v>148.90400700000001</v>
      </c>
      <c r="E14528" s="17" t="s">
        <v>2</v>
      </c>
      <c r="F14528" s="17" t="s">
        <v>94</v>
      </c>
      <c r="G14528" s="17" t="s">
        <v>38</v>
      </c>
      <c r="H14528">
        <v>1.1859890000000064</v>
      </c>
      <c r="I14528">
        <v>7.964789020083296E-3</v>
      </c>
      <c r="J14528">
        <v>0</v>
      </c>
      <c r="K14528">
        <v>1</v>
      </c>
      <c r="L14528" s="17" t="s">
        <v>162</v>
      </c>
    </row>
    <row r="14529" spans="1:12" x14ac:dyDescent="0.35">
      <c r="A14529" s="1">
        <v>44284</v>
      </c>
      <c r="B14529" s="17" t="s">
        <v>93</v>
      </c>
      <c r="C14529">
        <v>151.39799500000001</v>
      </c>
      <c r="D14529">
        <v>150.08999600000001</v>
      </c>
      <c r="E14529" s="17" t="s">
        <v>2</v>
      </c>
      <c r="F14529" s="17" t="s">
        <v>94</v>
      </c>
      <c r="G14529" s="17" t="s">
        <v>38</v>
      </c>
      <c r="H14529">
        <v>1.3079989999999952</v>
      </c>
      <c r="I14529">
        <v>8.714764706902885E-3</v>
      </c>
      <c r="J14529">
        <v>0</v>
      </c>
      <c r="K14529">
        <v>1</v>
      </c>
      <c r="L14529" s="17" t="s">
        <v>162</v>
      </c>
    </row>
    <row r="14530" spans="1:12" x14ac:dyDescent="0.35">
      <c r="A14530" s="1">
        <v>44285</v>
      </c>
      <c r="B14530" s="17" t="s">
        <v>93</v>
      </c>
      <c r="C14530">
        <v>151.28746000000001</v>
      </c>
      <c r="D14530">
        <v>151.39799500000001</v>
      </c>
      <c r="E14530" s="17" t="s">
        <v>2</v>
      </c>
      <c r="F14530" s="17" t="s">
        <v>94</v>
      </c>
      <c r="G14530" s="17" t="s">
        <v>38</v>
      </c>
      <c r="H14530">
        <v>-0.11053499999999872</v>
      </c>
      <c r="I14530">
        <v>-7.3009553396000202E-4</v>
      </c>
      <c r="J14530">
        <v>0</v>
      </c>
      <c r="K14530">
        <v>0</v>
      </c>
      <c r="L14530" s="17" t="s">
        <v>162</v>
      </c>
    </row>
    <row r="14531" spans="1:12" x14ac:dyDescent="0.35">
      <c r="A14531" s="1">
        <v>44286</v>
      </c>
      <c r="B14531" s="17" t="s">
        <v>93</v>
      </c>
      <c r="C14531">
        <v>151.584</v>
      </c>
      <c r="D14531">
        <v>151.28746000000001</v>
      </c>
      <c r="E14531" s="17" t="s">
        <v>2</v>
      </c>
      <c r="F14531" s="17" t="s">
        <v>94</v>
      </c>
      <c r="G14531" s="17" t="s">
        <v>38</v>
      </c>
      <c r="H14531">
        <v>0.29653999999999314</v>
      </c>
      <c r="I14531">
        <v>1.9601095821160136E-3</v>
      </c>
      <c r="J14531">
        <v>0</v>
      </c>
      <c r="K14531">
        <v>1</v>
      </c>
      <c r="L14531" s="17" t="s">
        <v>162</v>
      </c>
    </row>
    <row r="14532" spans="1:12" x14ac:dyDescent="0.35">
      <c r="A14532" s="1">
        <v>44287</v>
      </c>
      <c r="B14532" s="17" t="s">
        <v>93</v>
      </c>
      <c r="C14532">
        <v>152.651993</v>
      </c>
      <c r="D14532">
        <v>151.584</v>
      </c>
      <c r="E14532" s="17" t="s">
        <v>2</v>
      </c>
      <c r="F14532" s="17" t="s">
        <v>94</v>
      </c>
      <c r="G14532" s="17" t="s">
        <v>38</v>
      </c>
      <c r="H14532">
        <v>1.0679930000000013</v>
      </c>
      <c r="I14532">
        <v>7.0455523010344188E-3</v>
      </c>
      <c r="J14532">
        <v>0</v>
      </c>
      <c r="K14532">
        <v>1</v>
      </c>
      <c r="L14532" s="17" t="s">
        <v>162</v>
      </c>
    </row>
    <row r="14533" spans="1:12" x14ac:dyDescent="0.35">
      <c r="A14533" s="1">
        <v>44288</v>
      </c>
      <c r="B14533" s="17" t="s">
        <v>93</v>
      </c>
      <c r="C14533">
        <v>153.003998</v>
      </c>
      <c r="D14533">
        <v>152.651993</v>
      </c>
      <c r="E14533" s="17" t="s">
        <v>2</v>
      </c>
      <c r="F14533" s="17" t="s">
        <v>94</v>
      </c>
      <c r="G14533" s="17" t="s">
        <v>38</v>
      </c>
      <c r="H14533">
        <v>0.35200499999999124</v>
      </c>
      <c r="I14533">
        <v>2.3059312432297638E-3</v>
      </c>
      <c r="J14533">
        <v>0</v>
      </c>
      <c r="K14533">
        <v>1</v>
      </c>
      <c r="L14533" s="17" t="s">
        <v>162</v>
      </c>
    </row>
    <row r="14534" spans="1:12" x14ac:dyDescent="0.35">
      <c r="A14534" s="1">
        <v>44291</v>
      </c>
      <c r="B14534" s="17" t="s">
        <v>93</v>
      </c>
      <c r="C14534">
        <v>153.05600000000001</v>
      </c>
      <c r="D14534">
        <v>153.003998</v>
      </c>
      <c r="E14534" s="17" t="s">
        <v>2</v>
      </c>
      <c r="F14534" s="17" t="s">
        <v>94</v>
      </c>
      <c r="G14534" s="17" t="s">
        <v>38</v>
      </c>
      <c r="H14534">
        <v>5.2002000000015869E-2</v>
      </c>
      <c r="I14534">
        <v>3.3987347180310849E-4</v>
      </c>
      <c r="J14534">
        <v>0</v>
      </c>
      <c r="K14534">
        <v>1</v>
      </c>
      <c r="L14534" s="17" t="s">
        <v>162</v>
      </c>
    </row>
    <row r="14535" spans="1:12" x14ac:dyDescent="0.35">
      <c r="A14535" s="1">
        <v>44292</v>
      </c>
      <c r="B14535" s="17" t="s">
        <v>93</v>
      </c>
      <c r="C14535">
        <v>153.29299900000001</v>
      </c>
      <c r="D14535">
        <v>153.05600000000001</v>
      </c>
      <c r="E14535" s="17" t="s">
        <v>2</v>
      </c>
      <c r="F14535" s="17" t="s">
        <v>94</v>
      </c>
      <c r="G14535" s="17" t="s">
        <v>38</v>
      </c>
      <c r="H14535">
        <v>0.2369989999999973</v>
      </c>
      <c r="I14535">
        <v>1.5484463203010485E-3</v>
      </c>
      <c r="J14535">
        <v>0</v>
      </c>
      <c r="K14535">
        <v>1</v>
      </c>
      <c r="L14535" s="17" t="s">
        <v>162</v>
      </c>
    </row>
    <row r="14536" spans="1:12" x14ac:dyDescent="0.35">
      <c r="A14536" s="1">
        <v>44293</v>
      </c>
      <c r="B14536" s="17" t="s">
        <v>93</v>
      </c>
      <c r="C14536">
        <v>151.81500199999999</v>
      </c>
      <c r="D14536">
        <v>153.29299900000001</v>
      </c>
      <c r="E14536" s="17" t="s">
        <v>2</v>
      </c>
      <c r="F14536" s="17" t="s">
        <v>94</v>
      </c>
      <c r="G14536" s="17" t="s">
        <v>38</v>
      </c>
      <c r="H14536">
        <v>-1.4779970000000162</v>
      </c>
      <c r="I14536">
        <v>-9.6416471048362505E-3</v>
      </c>
      <c r="J14536">
        <v>0</v>
      </c>
      <c r="K14536">
        <v>0</v>
      </c>
      <c r="L14536" s="17" t="s">
        <v>162</v>
      </c>
    </row>
    <row r="14537" spans="1:12" x14ac:dyDescent="0.35">
      <c r="A14537" s="1">
        <v>44294</v>
      </c>
      <c r="B14537" s="17" t="s">
        <v>93</v>
      </c>
      <c r="C14537">
        <v>150.921997</v>
      </c>
      <c r="D14537">
        <v>151.81500199999999</v>
      </c>
      <c r="E14537" s="17" t="s">
        <v>2</v>
      </c>
      <c r="F14537" s="17" t="s">
        <v>94</v>
      </c>
      <c r="G14537" s="17" t="s">
        <v>38</v>
      </c>
      <c r="H14537">
        <v>-0.89300499999998806</v>
      </c>
      <c r="I14537">
        <v>-5.8821920642598158E-3</v>
      </c>
      <c r="J14537">
        <v>0</v>
      </c>
      <c r="K14537">
        <v>0</v>
      </c>
      <c r="L14537" s="17" t="s">
        <v>162</v>
      </c>
    </row>
    <row r="14538" spans="1:12" x14ac:dyDescent="0.35">
      <c r="A14538" s="1">
        <v>44295</v>
      </c>
      <c r="B14538" s="17" t="s">
        <v>93</v>
      </c>
      <c r="C14538">
        <v>150.11000100000001</v>
      </c>
      <c r="D14538">
        <v>150.921997</v>
      </c>
      <c r="E14538" s="17" t="s">
        <v>2</v>
      </c>
      <c r="F14538" s="17" t="s">
        <v>94</v>
      </c>
      <c r="G14538" s="17" t="s">
        <v>38</v>
      </c>
      <c r="H14538">
        <v>-0.8119959999999935</v>
      </c>
      <c r="I14538">
        <v>-5.3802362554213586E-3</v>
      </c>
      <c r="J14538">
        <v>0</v>
      </c>
      <c r="K14538">
        <v>0</v>
      </c>
      <c r="L14538" s="17" t="s">
        <v>162</v>
      </c>
    </row>
    <row r="14539" spans="1:12" x14ac:dyDescent="0.35">
      <c r="A14539" s="1">
        <v>44298</v>
      </c>
      <c r="B14539" s="17" t="s">
        <v>93</v>
      </c>
      <c r="C14539">
        <v>150.399002</v>
      </c>
      <c r="D14539">
        <v>150.11000100000001</v>
      </c>
      <c r="E14539" s="17" t="s">
        <v>2</v>
      </c>
      <c r="F14539" s="17" t="s">
        <v>94</v>
      </c>
      <c r="G14539" s="17" t="s">
        <v>38</v>
      </c>
      <c r="H14539">
        <v>0.28900099999998474</v>
      </c>
      <c r="I14539">
        <v>1.9252614620926204E-3</v>
      </c>
      <c r="J14539">
        <v>0</v>
      </c>
      <c r="K14539">
        <v>1</v>
      </c>
      <c r="L14539" s="17" t="s">
        <v>162</v>
      </c>
    </row>
    <row r="14540" spans="1:12" x14ac:dyDescent="0.35">
      <c r="A14540" s="1">
        <v>44299</v>
      </c>
      <c r="B14540" s="17" t="s">
        <v>93</v>
      </c>
      <c r="C14540">
        <v>150.425003</v>
      </c>
      <c r="D14540">
        <v>150.399002</v>
      </c>
      <c r="E14540" s="17" t="s">
        <v>2</v>
      </c>
      <c r="F14540" s="17" t="s">
        <v>94</v>
      </c>
      <c r="G14540" s="17" t="s">
        <v>38</v>
      </c>
      <c r="H14540">
        <v>2.6001000000007934E-2</v>
      </c>
      <c r="I14540">
        <v>1.728801365318098E-4</v>
      </c>
      <c r="J14540">
        <v>0</v>
      </c>
      <c r="K14540">
        <v>1</v>
      </c>
      <c r="L14540" s="17" t="s">
        <v>162</v>
      </c>
    </row>
    <row r="14541" spans="1:12" x14ac:dyDescent="0.35">
      <c r="A14541" s="1">
        <v>44300</v>
      </c>
      <c r="B14541" s="17" t="s">
        <v>93</v>
      </c>
      <c r="C14541">
        <v>149.850998</v>
      </c>
      <c r="D14541">
        <v>150.425003</v>
      </c>
      <c r="E14541" s="17" t="s">
        <v>2</v>
      </c>
      <c r="F14541" s="17" t="s">
        <v>94</v>
      </c>
      <c r="G14541" s="17" t="s">
        <v>38</v>
      </c>
      <c r="H14541">
        <v>-0.57400499999999965</v>
      </c>
      <c r="I14541">
        <v>-3.815888240334618E-3</v>
      </c>
      <c r="J14541">
        <v>0</v>
      </c>
      <c r="K14541">
        <v>0</v>
      </c>
      <c r="L14541" s="17" t="s">
        <v>162</v>
      </c>
    </row>
    <row r="14542" spans="1:12" x14ac:dyDescent="0.35">
      <c r="A14542" s="1">
        <v>44301</v>
      </c>
      <c r="B14542" s="17" t="s">
        <v>93</v>
      </c>
      <c r="C14542">
        <v>150.016006</v>
      </c>
      <c r="D14542">
        <v>149.850998</v>
      </c>
      <c r="E14542" s="17" t="s">
        <v>2</v>
      </c>
      <c r="F14542" s="17" t="s">
        <v>94</v>
      </c>
      <c r="G14542" s="17" t="s">
        <v>38</v>
      </c>
      <c r="H14542">
        <v>0.16500800000000027</v>
      </c>
      <c r="I14542">
        <v>1.1011471541884576E-3</v>
      </c>
      <c r="J14542">
        <v>0</v>
      </c>
      <c r="K14542">
        <v>1</v>
      </c>
      <c r="L14542" s="17" t="s">
        <v>162</v>
      </c>
    </row>
    <row r="14543" spans="1:12" x14ac:dyDescent="0.35">
      <c r="A14543" s="1">
        <v>44302</v>
      </c>
      <c r="B14543" s="17" t="s">
        <v>93</v>
      </c>
      <c r="C14543">
        <v>149.79800399999999</v>
      </c>
      <c r="D14543">
        <v>150.016006</v>
      </c>
      <c r="E14543" s="17" t="s">
        <v>2</v>
      </c>
      <c r="F14543" s="17" t="s">
        <v>94</v>
      </c>
      <c r="G14543" s="17" t="s">
        <v>38</v>
      </c>
      <c r="H14543">
        <v>-0.21800200000001269</v>
      </c>
      <c r="I14543">
        <v>-1.4531916014349341E-3</v>
      </c>
      <c r="J14543">
        <v>0</v>
      </c>
      <c r="K14543">
        <v>0</v>
      </c>
      <c r="L14543" s="17" t="s">
        <v>162</v>
      </c>
    </row>
    <row r="14544" spans="1:12" x14ac:dyDescent="0.35">
      <c r="A14544" s="1">
        <v>44305</v>
      </c>
      <c r="B14544" s="17" t="s">
        <v>93</v>
      </c>
      <c r="C14544">
        <v>150.216003</v>
      </c>
      <c r="D14544">
        <v>149.79800399999999</v>
      </c>
      <c r="E14544" s="17" t="s">
        <v>2</v>
      </c>
      <c r="F14544" s="17" t="s">
        <v>94</v>
      </c>
      <c r="G14544" s="17" t="s">
        <v>38</v>
      </c>
      <c r="H14544">
        <v>0.41799900000000889</v>
      </c>
      <c r="I14544">
        <v>2.7904176880755296E-3</v>
      </c>
      <c r="J14544">
        <v>0</v>
      </c>
      <c r="K14544">
        <v>1</v>
      </c>
      <c r="L14544" s="17" t="s">
        <v>162</v>
      </c>
    </row>
    <row r="14545" spans="1:12" x14ac:dyDescent="0.35">
      <c r="A14545" s="1">
        <v>44306</v>
      </c>
      <c r="B14545" s="17" t="s">
        <v>93</v>
      </c>
      <c r="C14545">
        <v>151.220001</v>
      </c>
      <c r="D14545">
        <v>150.216003</v>
      </c>
      <c r="E14545" s="17" t="s">
        <v>2</v>
      </c>
      <c r="F14545" s="17" t="s">
        <v>94</v>
      </c>
      <c r="G14545" s="17" t="s">
        <v>38</v>
      </c>
      <c r="H14545">
        <v>1.0039979999999957</v>
      </c>
      <c r="I14545">
        <v>6.6836953450292221E-3</v>
      </c>
      <c r="J14545">
        <v>0</v>
      </c>
      <c r="K14545">
        <v>1</v>
      </c>
      <c r="L14545" s="17" t="s">
        <v>162</v>
      </c>
    </row>
    <row r="14546" spans="1:12" x14ac:dyDescent="0.35">
      <c r="A14546" s="1">
        <v>44307</v>
      </c>
      <c r="B14546" s="17" t="s">
        <v>93</v>
      </c>
      <c r="C14546">
        <v>150.703003</v>
      </c>
      <c r="D14546">
        <v>151.220001</v>
      </c>
      <c r="E14546" s="17" t="s">
        <v>2</v>
      </c>
      <c r="F14546" s="17" t="s">
        <v>94</v>
      </c>
      <c r="G14546" s="17" t="s">
        <v>38</v>
      </c>
      <c r="H14546">
        <v>-0.51699800000000096</v>
      </c>
      <c r="I14546">
        <v>-3.4188466907892757E-3</v>
      </c>
      <c r="J14546">
        <v>0</v>
      </c>
      <c r="K14546">
        <v>0</v>
      </c>
      <c r="L14546" s="17" t="s">
        <v>162</v>
      </c>
    </row>
    <row r="14547" spans="1:12" x14ac:dyDescent="0.35">
      <c r="A14547" s="1">
        <v>44308</v>
      </c>
      <c r="B14547" s="17" t="s">
        <v>93</v>
      </c>
      <c r="C14547">
        <v>150.503006</v>
      </c>
      <c r="D14547">
        <v>150.703003</v>
      </c>
      <c r="E14547" s="17" t="s">
        <v>2</v>
      </c>
      <c r="F14547" s="17" t="s">
        <v>94</v>
      </c>
      <c r="G14547" s="17" t="s">
        <v>38</v>
      </c>
      <c r="H14547">
        <v>-0.19999699999999621</v>
      </c>
      <c r="I14547">
        <v>-1.3270936611661031E-3</v>
      </c>
      <c r="J14547">
        <v>0</v>
      </c>
      <c r="K14547">
        <v>0</v>
      </c>
      <c r="L14547" s="17" t="s">
        <v>162</v>
      </c>
    </row>
    <row r="14548" spans="1:12" x14ac:dyDescent="0.35">
      <c r="A14548" s="1">
        <v>44309</v>
      </c>
      <c r="B14548" s="17" t="s">
        <v>93</v>
      </c>
      <c r="C14548">
        <v>149.408997</v>
      </c>
      <c r="D14548">
        <v>150.503006</v>
      </c>
      <c r="E14548" s="17" t="s">
        <v>2</v>
      </c>
      <c r="F14548" s="17" t="s">
        <v>94</v>
      </c>
      <c r="G14548" s="17" t="s">
        <v>38</v>
      </c>
      <c r="H14548">
        <v>-1.0940089999999998</v>
      </c>
      <c r="I14548">
        <v>-7.2690176035420835E-3</v>
      </c>
      <c r="J14548">
        <v>0</v>
      </c>
      <c r="K14548">
        <v>0</v>
      </c>
      <c r="L14548" s="17" t="s">
        <v>162</v>
      </c>
    </row>
    <row r="14549" spans="1:12" x14ac:dyDescent="0.35">
      <c r="A14549" s="1">
        <v>44312</v>
      </c>
      <c r="B14549" s="17" t="s">
        <v>93</v>
      </c>
      <c r="C14549">
        <v>149.54299900000001</v>
      </c>
      <c r="D14549">
        <v>149.408997</v>
      </c>
      <c r="E14549" s="17" t="s">
        <v>2</v>
      </c>
      <c r="F14549" s="17" t="s">
        <v>94</v>
      </c>
      <c r="G14549" s="17" t="s">
        <v>38</v>
      </c>
      <c r="H14549">
        <v>0.1340020000000095</v>
      </c>
      <c r="I14549">
        <v>8.9688039335415325E-4</v>
      </c>
      <c r="J14549">
        <v>0</v>
      </c>
      <c r="K14549">
        <v>1</v>
      </c>
      <c r="L14549" s="17" t="s">
        <v>162</v>
      </c>
    </row>
    <row r="14550" spans="1:12" x14ac:dyDescent="0.35">
      <c r="A14550" s="1">
        <v>44313</v>
      </c>
      <c r="B14550" s="17" t="s">
        <v>93</v>
      </c>
      <c r="C14550">
        <v>150.33200099999999</v>
      </c>
      <c r="D14550">
        <v>149.54299900000001</v>
      </c>
      <c r="E14550" s="17" t="s">
        <v>2</v>
      </c>
      <c r="F14550" s="17" t="s">
        <v>94</v>
      </c>
      <c r="G14550" s="17" t="s">
        <v>38</v>
      </c>
      <c r="H14550">
        <v>0.78900199999998222</v>
      </c>
      <c r="I14550">
        <v>5.2760878494885755E-3</v>
      </c>
      <c r="J14550">
        <v>0</v>
      </c>
      <c r="K14550">
        <v>1</v>
      </c>
      <c r="L14550" s="17" t="s">
        <v>162</v>
      </c>
    </row>
    <row r="14551" spans="1:12" x14ac:dyDescent="0.35">
      <c r="A14551" s="1">
        <v>44314</v>
      </c>
      <c r="B14551" s="17" t="s">
        <v>93</v>
      </c>
      <c r="C14551">
        <v>151.182999</v>
      </c>
      <c r="D14551">
        <v>150.33200099999999</v>
      </c>
      <c r="E14551" s="17" t="s">
        <v>2</v>
      </c>
      <c r="F14551" s="17" t="s">
        <v>94</v>
      </c>
      <c r="G14551" s="17" t="s">
        <v>38</v>
      </c>
      <c r="H14551">
        <v>0.85099800000000414</v>
      </c>
      <c r="I14551">
        <v>5.6607907454115786E-3</v>
      </c>
      <c r="J14551">
        <v>0</v>
      </c>
      <c r="K14551">
        <v>1</v>
      </c>
      <c r="L14551" s="17" t="s">
        <v>162</v>
      </c>
    </row>
    <row r="14552" spans="1:12" x14ac:dyDescent="0.35">
      <c r="A14552" s="1">
        <v>44315</v>
      </c>
      <c r="B14552" s="17" t="s">
        <v>93</v>
      </c>
      <c r="C14552">
        <v>151.399002</v>
      </c>
      <c r="D14552">
        <v>151.182999</v>
      </c>
      <c r="E14552" s="17" t="s">
        <v>2</v>
      </c>
      <c r="F14552" s="17" t="s">
        <v>94</v>
      </c>
      <c r="G14552" s="17" t="s">
        <v>38</v>
      </c>
      <c r="H14552">
        <v>0.21600300000000061</v>
      </c>
      <c r="I14552">
        <v>1.4287519193874479E-3</v>
      </c>
      <c r="J14552">
        <v>0</v>
      </c>
      <c r="K14552">
        <v>1</v>
      </c>
      <c r="L14552" s="17" t="s">
        <v>162</v>
      </c>
    </row>
    <row r="14553" spans="1:12" x14ac:dyDescent="0.35">
      <c r="A14553" s="1">
        <v>44316</v>
      </c>
      <c r="B14553" s="17" t="s">
        <v>93</v>
      </c>
      <c r="C14553">
        <v>151.91000399999999</v>
      </c>
      <c r="D14553">
        <v>151.399002</v>
      </c>
      <c r="E14553" s="17" t="s">
        <v>2</v>
      </c>
      <c r="F14553" s="17" t="s">
        <v>94</v>
      </c>
      <c r="G14553" s="17" t="s">
        <v>38</v>
      </c>
      <c r="H14553">
        <v>0.51100199999999063</v>
      </c>
      <c r="I14553">
        <v>3.3752005842151499E-3</v>
      </c>
      <c r="J14553">
        <v>0</v>
      </c>
      <c r="K14553">
        <v>1</v>
      </c>
      <c r="L14553" s="17" t="s">
        <v>162</v>
      </c>
    </row>
    <row r="14554" spans="1:12" x14ac:dyDescent="0.35">
      <c r="A14554" s="1">
        <v>44319</v>
      </c>
      <c r="B14554" s="17" t="s">
        <v>93</v>
      </c>
      <c r="C14554">
        <v>151.00900300000001</v>
      </c>
      <c r="D14554">
        <v>151.91000399999999</v>
      </c>
      <c r="E14554" s="17" t="s">
        <v>2</v>
      </c>
      <c r="F14554" s="17" t="s">
        <v>94</v>
      </c>
      <c r="G14554" s="17" t="s">
        <v>38</v>
      </c>
      <c r="H14554">
        <v>-0.90100099999997951</v>
      </c>
      <c r="I14554">
        <v>-5.9311498668644597E-3</v>
      </c>
      <c r="J14554">
        <v>0</v>
      </c>
      <c r="K14554">
        <v>0</v>
      </c>
      <c r="L14554" s="17" t="s">
        <v>162</v>
      </c>
    </row>
    <row r="14555" spans="1:12" x14ac:dyDescent="0.35">
      <c r="A14555" s="1">
        <v>44320</v>
      </c>
      <c r="B14555" s="17" t="s">
        <v>93</v>
      </c>
      <c r="C14555">
        <v>151.65699799999999</v>
      </c>
      <c r="D14555">
        <v>151.00900300000001</v>
      </c>
      <c r="E14555" s="17" t="s">
        <v>2</v>
      </c>
      <c r="F14555" s="17" t="s">
        <v>94</v>
      </c>
      <c r="G14555" s="17" t="s">
        <v>38</v>
      </c>
      <c r="H14555">
        <v>0.64799499999998034</v>
      </c>
      <c r="I14555">
        <v>4.2911017696076062E-3</v>
      </c>
      <c r="J14555">
        <v>0</v>
      </c>
      <c r="K14555">
        <v>1</v>
      </c>
      <c r="L14555" s="17" t="s">
        <v>162</v>
      </c>
    </row>
    <row r="14556" spans="1:12" x14ac:dyDescent="0.35">
      <c r="A14556" s="1">
        <v>44321</v>
      </c>
      <c r="B14556" s="17" t="s">
        <v>93</v>
      </c>
      <c r="C14556">
        <v>151.81199599999999</v>
      </c>
      <c r="D14556">
        <v>151.65699799999999</v>
      </c>
      <c r="E14556" s="17" t="s">
        <v>2</v>
      </c>
      <c r="F14556" s="17" t="s">
        <v>94</v>
      </c>
      <c r="G14556" s="17" t="s">
        <v>38</v>
      </c>
      <c r="H14556">
        <v>0.15499800000000619</v>
      </c>
      <c r="I14556">
        <v>1.0220299890151209E-3</v>
      </c>
      <c r="J14556">
        <v>0</v>
      </c>
      <c r="K14556">
        <v>1</v>
      </c>
      <c r="L14556" s="17" t="s">
        <v>162</v>
      </c>
    </row>
    <row r="14557" spans="1:12" x14ac:dyDescent="0.35">
      <c r="A14557" s="1">
        <v>44322</v>
      </c>
      <c r="B14557" s="17" t="s">
        <v>93</v>
      </c>
      <c r="C14557">
        <v>151.88600199999999</v>
      </c>
      <c r="D14557">
        <v>151.81199599999999</v>
      </c>
      <c r="E14557" s="17" t="s">
        <v>2</v>
      </c>
      <c r="F14557" s="17" t="s">
        <v>94</v>
      </c>
      <c r="G14557" s="17" t="s">
        <v>38</v>
      </c>
      <c r="H14557">
        <v>7.400599999999713E-2</v>
      </c>
      <c r="I14557">
        <v>4.874845331721818E-4</v>
      </c>
      <c r="J14557">
        <v>0</v>
      </c>
      <c r="K14557">
        <v>1</v>
      </c>
      <c r="L14557" s="17" t="s">
        <v>162</v>
      </c>
    </row>
    <row r="14558" spans="1:12" x14ac:dyDescent="0.35">
      <c r="A14558" s="1">
        <v>44323</v>
      </c>
      <c r="B14558" s="17" t="s">
        <v>93</v>
      </c>
      <c r="C14558">
        <v>151.51199299999999</v>
      </c>
      <c r="D14558">
        <v>151.88600199999999</v>
      </c>
      <c r="E14558" s="17" t="s">
        <v>2</v>
      </c>
      <c r="F14558" s="17" t="s">
        <v>94</v>
      </c>
      <c r="G14558" s="17" t="s">
        <v>38</v>
      </c>
      <c r="H14558">
        <v>-0.37400900000000092</v>
      </c>
      <c r="I14558">
        <v>-2.4624323181539859E-3</v>
      </c>
      <c r="J14558">
        <v>0</v>
      </c>
      <c r="K14558">
        <v>0</v>
      </c>
      <c r="L14558" s="17" t="s">
        <v>162</v>
      </c>
    </row>
    <row r="14559" spans="1:12" x14ac:dyDescent="0.35">
      <c r="A14559" s="1">
        <v>44326</v>
      </c>
      <c r="B14559" s="17" t="s">
        <v>93</v>
      </c>
      <c r="C14559">
        <v>152.39999399999999</v>
      </c>
      <c r="D14559">
        <v>151.51199299999999</v>
      </c>
      <c r="E14559" s="17" t="s">
        <v>2</v>
      </c>
      <c r="F14559" s="17" t="s">
        <v>94</v>
      </c>
      <c r="G14559" s="17" t="s">
        <v>38</v>
      </c>
      <c r="H14559">
        <v>0.8880010000000027</v>
      </c>
      <c r="I14559">
        <v>5.860928778093512E-3</v>
      </c>
      <c r="J14559">
        <v>0</v>
      </c>
      <c r="K14559">
        <v>1</v>
      </c>
      <c r="L14559" s="17" t="s">
        <v>162</v>
      </c>
    </row>
    <row r="14560" spans="1:12" x14ac:dyDescent="0.35">
      <c r="A14560" s="1">
        <v>44327</v>
      </c>
      <c r="B14560" s="17" t="s">
        <v>93</v>
      </c>
      <c r="C14560">
        <v>153.79800399999999</v>
      </c>
      <c r="D14560">
        <v>152.39999399999999</v>
      </c>
      <c r="E14560" s="17" t="s">
        <v>2</v>
      </c>
      <c r="F14560" s="17" t="s">
        <v>94</v>
      </c>
      <c r="G14560" s="17" t="s">
        <v>38</v>
      </c>
      <c r="H14560">
        <v>1.3980099999999993</v>
      </c>
      <c r="I14560">
        <v>9.1732943244079088E-3</v>
      </c>
      <c r="J14560">
        <v>0</v>
      </c>
      <c r="K14560">
        <v>1</v>
      </c>
      <c r="L14560" s="17" t="s">
        <v>162</v>
      </c>
    </row>
    <row r="14561" spans="1:12" x14ac:dyDescent="0.35">
      <c r="A14561" s="1">
        <v>44328</v>
      </c>
      <c r="B14561" s="17" t="s">
        <v>93</v>
      </c>
      <c r="C14561">
        <v>153.64999399999999</v>
      </c>
      <c r="D14561">
        <v>153.79800399999999</v>
      </c>
      <c r="E14561" s="17" t="s">
        <v>2</v>
      </c>
      <c r="F14561" s="17" t="s">
        <v>94</v>
      </c>
      <c r="G14561" s="17" t="s">
        <v>38</v>
      </c>
      <c r="H14561">
        <v>-0.14800999999999931</v>
      </c>
      <c r="I14561">
        <v>-9.6236619559769655E-4</v>
      </c>
      <c r="J14561">
        <v>0</v>
      </c>
      <c r="K14561">
        <v>0</v>
      </c>
      <c r="L14561" s="17" t="s">
        <v>162</v>
      </c>
    </row>
    <row r="14562" spans="1:12" x14ac:dyDescent="0.35">
      <c r="A14562" s="1">
        <v>44329</v>
      </c>
      <c r="B14562" s="17" t="s">
        <v>93</v>
      </c>
      <c r="C14562">
        <v>154.19399999999999</v>
      </c>
      <c r="D14562">
        <v>153.64999399999999</v>
      </c>
      <c r="E14562" s="17" t="s">
        <v>2</v>
      </c>
      <c r="F14562" s="17" t="s">
        <v>94</v>
      </c>
      <c r="G14562" s="17" t="s">
        <v>38</v>
      </c>
      <c r="H14562">
        <v>0.54400599999999599</v>
      </c>
      <c r="I14562">
        <v>3.5405533435946377E-3</v>
      </c>
      <c r="J14562">
        <v>0</v>
      </c>
      <c r="K14562">
        <v>1</v>
      </c>
      <c r="L14562" s="17" t="s">
        <v>162</v>
      </c>
    </row>
    <row r="14563" spans="1:12" x14ac:dyDescent="0.35">
      <c r="A14563" s="1">
        <v>44330</v>
      </c>
      <c r="B14563" s="17" t="s">
        <v>93</v>
      </c>
      <c r="C14563">
        <v>153.820999</v>
      </c>
      <c r="D14563">
        <v>154.19399999999999</v>
      </c>
      <c r="E14563" s="17" t="s">
        <v>2</v>
      </c>
      <c r="F14563" s="17" t="s">
        <v>94</v>
      </c>
      <c r="G14563" s="17" t="s">
        <v>38</v>
      </c>
      <c r="H14563">
        <v>-0.37300099999998793</v>
      </c>
      <c r="I14563">
        <v>-2.4190370572135618E-3</v>
      </c>
      <c r="J14563">
        <v>0</v>
      </c>
      <c r="K14563">
        <v>0</v>
      </c>
      <c r="L14563" s="17" t="s">
        <v>162</v>
      </c>
    </row>
    <row r="14564" spans="1:12" x14ac:dyDescent="0.35">
      <c r="A14564" s="1">
        <v>44333</v>
      </c>
      <c r="B14564" s="17" t="s">
        <v>93</v>
      </c>
      <c r="C14564">
        <v>154.27900700000001</v>
      </c>
      <c r="D14564">
        <v>153.820999</v>
      </c>
      <c r="E14564" s="17" t="s">
        <v>2</v>
      </c>
      <c r="F14564" s="17" t="s">
        <v>94</v>
      </c>
      <c r="G14564" s="17" t="s">
        <v>38</v>
      </c>
      <c r="H14564">
        <v>0.45800800000000663</v>
      </c>
      <c r="I14564">
        <v>2.9775388469555227E-3</v>
      </c>
      <c r="J14564">
        <v>0</v>
      </c>
      <c r="K14564">
        <v>1</v>
      </c>
      <c r="L14564" s="17" t="s">
        <v>162</v>
      </c>
    </row>
    <row r="14565" spans="1:12" x14ac:dyDescent="0.35">
      <c r="A14565" s="1">
        <v>44334</v>
      </c>
      <c r="B14565" s="17" t="s">
        <v>93</v>
      </c>
      <c r="C14565">
        <v>154.537994</v>
      </c>
      <c r="D14565">
        <v>154.27900700000001</v>
      </c>
      <c r="E14565" s="17" t="s">
        <v>2</v>
      </c>
      <c r="F14565" s="17" t="s">
        <v>94</v>
      </c>
      <c r="G14565" s="17" t="s">
        <v>38</v>
      </c>
      <c r="H14565">
        <v>0.25898699999999053</v>
      </c>
      <c r="I14565">
        <v>1.6786924224887611E-3</v>
      </c>
      <c r="J14565">
        <v>0</v>
      </c>
      <c r="K14565">
        <v>1</v>
      </c>
      <c r="L14565" s="17" t="s">
        <v>162</v>
      </c>
    </row>
    <row r="14566" spans="1:12" x14ac:dyDescent="0.35">
      <c r="A14566" s="1">
        <v>44335</v>
      </c>
      <c r="B14566" s="17" t="s">
        <v>93</v>
      </c>
      <c r="C14566">
        <v>154.442001</v>
      </c>
      <c r="D14566">
        <v>154.537994</v>
      </c>
      <c r="E14566" s="17" t="s">
        <v>2</v>
      </c>
      <c r="F14566" s="17" t="s">
        <v>94</v>
      </c>
      <c r="G14566" s="17" t="s">
        <v>38</v>
      </c>
      <c r="H14566">
        <v>-9.599299999999289E-2</v>
      </c>
      <c r="I14566">
        <v>-6.2116116247757746E-4</v>
      </c>
      <c r="J14566">
        <v>0</v>
      </c>
      <c r="K14566">
        <v>0</v>
      </c>
      <c r="L14566" s="17" t="s">
        <v>162</v>
      </c>
    </row>
    <row r="14567" spans="1:12" x14ac:dyDescent="0.35">
      <c r="A14567" s="1">
        <v>44336</v>
      </c>
      <c r="B14567" s="17" t="s">
        <v>93</v>
      </c>
      <c r="C14567">
        <v>154.11000100000001</v>
      </c>
      <c r="D14567">
        <v>154.442001</v>
      </c>
      <c r="E14567" s="17" t="s">
        <v>2</v>
      </c>
      <c r="F14567" s="17" t="s">
        <v>94</v>
      </c>
      <c r="G14567" s="17" t="s">
        <v>38</v>
      </c>
      <c r="H14567">
        <v>-0.33199999999999363</v>
      </c>
      <c r="I14567">
        <v>-2.1496742974729628E-3</v>
      </c>
      <c r="J14567">
        <v>0</v>
      </c>
      <c r="K14567">
        <v>0</v>
      </c>
      <c r="L14567" s="17" t="s">
        <v>162</v>
      </c>
    </row>
    <row r="14568" spans="1:12" x14ac:dyDescent="0.35">
      <c r="A14568" s="1">
        <v>44337</v>
      </c>
      <c r="B14568" s="17" t="s">
        <v>93</v>
      </c>
      <c r="C14568">
        <v>154.40299999999999</v>
      </c>
      <c r="D14568">
        <v>154.11000100000001</v>
      </c>
      <c r="E14568" s="17" t="s">
        <v>2</v>
      </c>
      <c r="F14568" s="17" t="s">
        <v>94</v>
      </c>
      <c r="G14568" s="17" t="s">
        <v>38</v>
      </c>
      <c r="H14568">
        <v>0.29299899999998047</v>
      </c>
      <c r="I14568">
        <v>1.901232873264211E-3</v>
      </c>
      <c r="J14568">
        <v>0</v>
      </c>
      <c r="K14568">
        <v>1</v>
      </c>
      <c r="L14568" s="17" t="s">
        <v>162</v>
      </c>
    </row>
    <row r="14569" spans="1:12" x14ac:dyDescent="0.35">
      <c r="A14569" s="1">
        <v>44340</v>
      </c>
      <c r="B14569" s="17" t="s">
        <v>93</v>
      </c>
      <c r="C14569">
        <v>154.009995</v>
      </c>
      <c r="D14569">
        <v>154.40299999999999</v>
      </c>
      <c r="E14569" s="17" t="s">
        <v>2</v>
      </c>
      <c r="F14569" s="17" t="s">
        <v>94</v>
      </c>
      <c r="G14569" s="17" t="s">
        <v>38</v>
      </c>
      <c r="H14569">
        <v>-0.39300499999998806</v>
      </c>
      <c r="I14569">
        <v>-2.5453197152904288E-3</v>
      </c>
      <c r="J14569">
        <v>0</v>
      </c>
      <c r="K14569">
        <v>0</v>
      </c>
      <c r="L14569" s="17" t="s">
        <v>162</v>
      </c>
    </row>
    <row r="14570" spans="1:12" x14ac:dyDescent="0.35">
      <c r="A14570" s="1">
        <v>44341</v>
      </c>
      <c r="B14570" s="17" t="s">
        <v>93</v>
      </c>
      <c r="C14570">
        <v>154.06899999999999</v>
      </c>
      <c r="D14570">
        <v>154.009995</v>
      </c>
      <c r="E14570" s="17" t="s">
        <v>2</v>
      </c>
      <c r="F14570" s="17" t="s">
        <v>94</v>
      </c>
      <c r="G14570" s="17" t="s">
        <v>38</v>
      </c>
      <c r="H14570">
        <v>5.9004999999984875E-2</v>
      </c>
      <c r="I14570">
        <v>3.8312448487505551E-4</v>
      </c>
      <c r="J14570">
        <v>0</v>
      </c>
      <c r="K14570">
        <v>1</v>
      </c>
      <c r="L14570" s="17" t="s">
        <v>162</v>
      </c>
    </row>
    <row r="14571" spans="1:12" x14ac:dyDescent="0.35">
      <c r="A14571" s="1">
        <v>44342</v>
      </c>
      <c r="B14571" s="17" t="s">
        <v>93</v>
      </c>
      <c r="C14571">
        <v>153.84700000000001</v>
      </c>
      <c r="D14571">
        <v>154.06899999999999</v>
      </c>
      <c r="E14571" s="17" t="s">
        <v>2</v>
      </c>
      <c r="F14571" s="17" t="s">
        <v>94</v>
      </c>
      <c r="G14571" s="17" t="s">
        <v>38</v>
      </c>
      <c r="H14571">
        <v>-0.22199999999997999</v>
      </c>
      <c r="I14571">
        <v>-1.4409128377543829E-3</v>
      </c>
      <c r="J14571">
        <v>0</v>
      </c>
      <c r="K14571">
        <v>0</v>
      </c>
      <c r="L14571" s="17" t="s">
        <v>162</v>
      </c>
    </row>
    <row r="14572" spans="1:12" x14ac:dyDescent="0.35">
      <c r="A14572" s="1">
        <v>44343</v>
      </c>
      <c r="B14572" s="17" t="s">
        <v>93</v>
      </c>
      <c r="C14572">
        <v>154.08599899999999</v>
      </c>
      <c r="D14572">
        <v>153.84700000000001</v>
      </c>
      <c r="E14572" s="17" t="s">
        <v>2</v>
      </c>
      <c r="F14572" s="17" t="s">
        <v>94</v>
      </c>
      <c r="G14572" s="17" t="s">
        <v>38</v>
      </c>
      <c r="H14572">
        <v>0.23899899999997842</v>
      </c>
      <c r="I14572">
        <v>1.5534849558326027E-3</v>
      </c>
      <c r="J14572">
        <v>0</v>
      </c>
      <c r="K14572">
        <v>1</v>
      </c>
      <c r="L14572" s="17" t="s">
        <v>162</v>
      </c>
    </row>
    <row r="14573" spans="1:12" x14ac:dyDescent="0.35">
      <c r="A14573" s="1">
        <v>44344</v>
      </c>
      <c r="B14573" s="17" t="s">
        <v>93</v>
      </c>
      <c r="C14573">
        <v>155.945999</v>
      </c>
      <c r="D14573">
        <v>154.08599899999999</v>
      </c>
      <c r="E14573" s="17" t="s">
        <v>2</v>
      </c>
      <c r="F14573" s="17" t="s">
        <v>94</v>
      </c>
      <c r="G14573" s="17" t="s">
        <v>38</v>
      </c>
      <c r="H14573">
        <v>1.8600000000000136</v>
      </c>
      <c r="I14573">
        <v>1.2071181107116772E-2</v>
      </c>
      <c r="J14573">
        <v>0</v>
      </c>
      <c r="K14573">
        <v>1</v>
      </c>
      <c r="L14573" s="17" t="s">
        <v>162</v>
      </c>
    </row>
    <row r="14574" spans="1:12" x14ac:dyDescent="0.35">
      <c r="A14574" s="1">
        <v>44347</v>
      </c>
      <c r="B14574" s="17" t="s">
        <v>93</v>
      </c>
      <c r="C14574">
        <v>155.83599899999999</v>
      </c>
      <c r="D14574">
        <v>155.945999</v>
      </c>
      <c r="E14574" s="17" t="s">
        <v>2</v>
      </c>
      <c r="F14574" s="17" t="s">
        <v>94</v>
      </c>
      <c r="G14574" s="17" t="s">
        <v>38</v>
      </c>
      <c r="H14574">
        <v>-0.11000000000001364</v>
      </c>
      <c r="I14574">
        <v>-7.0537237701118346E-4</v>
      </c>
      <c r="J14574">
        <v>0</v>
      </c>
      <c r="K14574">
        <v>0</v>
      </c>
      <c r="L14574" s="17" t="s">
        <v>162</v>
      </c>
    </row>
    <row r="14575" spans="1:12" x14ac:dyDescent="0.35">
      <c r="A14575" s="1">
        <v>44348</v>
      </c>
      <c r="B14575" s="17" t="s">
        <v>93</v>
      </c>
      <c r="C14575">
        <v>155.76400799999999</v>
      </c>
      <c r="D14575">
        <v>155.83599899999999</v>
      </c>
      <c r="E14575" s="17" t="s">
        <v>2</v>
      </c>
      <c r="F14575" s="17" t="s">
        <v>94</v>
      </c>
      <c r="G14575" s="17" t="s">
        <v>38</v>
      </c>
      <c r="H14575">
        <v>-7.199099999999703E-2</v>
      </c>
      <c r="I14575">
        <v>-4.6196642920739409E-4</v>
      </c>
      <c r="J14575">
        <v>0</v>
      </c>
      <c r="K14575">
        <v>0</v>
      </c>
      <c r="L14575" s="17" t="s">
        <v>162</v>
      </c>
    </row>
    <row r="14576" spans="1:12" x14ac:dyDescent="0.35">
      <c r="A14576" s="1">
        <v>44349</v>
      </c>
      <c r="B14576" s="17" t="s">
        <v>93</v>
      </c>
      <c r="C14576">
        <v>154.983994</v>
      </c>
      <c r="D14576">
        <v>155.76400799999999</v>
      </c>
      <c r="E14576" s="17" t="s">
        <v>2</v>
      </c>
      <c r="F14576" s="17" t="s">
        <v>94</v>
      </c>
      <c r="G14576" s="17" t="s">
        <v>38</v>
      </c>
      <c r="H14576">
        <v>-0.78001399999999421</v>
      </c>
      <c r="I14576">
        <v>-5.0076651854001741E-3</v>
      </c>
      <c r="J14576">
        <v>0</v>
      </c>
      <c r="K14576">
        <v>0</v>
      </c>
      <c r="L14576" s="17" t="s">
        <v>162</v>
      </c>
    </row>
    <row r="14577" spans="1:12" x14ac:dyDescent="0.35">
      <c r="A14577" s="1">
        <v>44350</v>
      </c>
      <c r="B14577" s="17" t="s">
        <v>93</v>
      </c>
      <c r="C14577">
        <v>155.29600500000001</v>
      </c>
      <c r="D14577">
        <v>154.983994</v>
      </c>
      <c r="E14577" s="17" t="s">
        <v>2</v>
      </c>
      <c r="F14577" s="17" t="s">
        <v>94</v>
      </c>
      <c r="G14577" s="17" t="s">
        <v>38</v>
      </c>
      <c r="H14577">
        <v>0.31201100000001247</v>
      </c>
      <c r="I14577">
        <v>2.0131820838222331E-3</v>
      </c>
      <c r="J14577">
        <v>0</v>
      </c>
      <c r="K14577">
        <v>1</v>
      </c>
      <c r="L14577" s="17" t="s">
        <v>162</v>
      </c>
    </row>
    <row r="14578" spans="1:12" x14ac:dyDescent="0.35">
      <c r="A14578" s="1">
        <v>44351</v>
      </c>
      <c r="B14578" s="17" t="s">
        <v>93</v>
      </c>
      <c r="C14578">
        <v>155.550003</v>
      </c>
      <c r="D14578">
        <v>155.29600500000001</v>
      </c>
      <c r="E14578" s="17" t="s">
        <v>2</v>
      </c>
      <c r="F14578" s="17" t="s">
        <v>94</v>
      </c>
      <c r="G14578" s="17" t="s">
        <v>38</v>
      </c>
      <c r="H14578">
        <v>0.25399799999999573</v>
      </c>
      <c r="I14578">
        <v>1.6355733040266923E-3</v>
      </c>
      <c r="J14578">
        <v>0</v>
      </c>
      <c r="K14578">
        <v>1</v>
      </c>
      <c r="L14578" s="17" t="s">
        <v>162</v>
      </c>
    </row>
    <row r="14579" spans="1:12" x14ac:dyDescent="0.35">
      <c r="A14579" s="1">
        <v>44354</v>
      </c>
      <c r="B14579" s="17" t="s">
        <v>93</v>
      </c>
      <c r="C14579">
        <v>155.229996</v>
      </c>
      <c r="D14579">
        <v>155.550003</v>
      </c>
      <c r="E14579" s="17" t="s">
        <v>2</v>
      </c>
      <c r="F14579" s="17" t="s">
        <v>94</v>
      </c>
      <c r="G14579" s="17" t="s">
        <v>38</v>
      </c>
      <c r="H14579">
        <v>-0.32000700000000393</v>
      </c>
      <c r="I14579">
        <v>-2.0572612910846676E-3</v>
      </c>
      <c r="J14579">
        <v>0</v>
      </c>
      <c r="K14579">
        <v>0</v>
      </c>
      <c r="L14579" s="17" t="s">
        <v>162</v>
      </c>
    </row>
    <row r="14580" spans="1:12" x14ac:dyDescent="0.35">
      <c r="A14580" s="1">
        <v>44355</v>
      </c>
      <c r="B14580" s="17" t="s">
        <v>93</v>
      </c>
      <c r="C14580">
        <v>154.891006</v>
      </c>
      <c r="D14580">
        <v>155.229996</v>
      </c>
      <c r="E14580" s="17" t="s">
        <v>2</v>
      </c>
      <c r="F14580" s="17" t="s">
        <v>94</v>
      </c>
      <c r="G14580" s="17" t="s">
        <v>38</v>
      </c>
      <c r="H14580">
        <v>-0.33898999999999546</v>
      </c>
      <c r="I14580">
        <v>-2.1837918490959407E-3</v>
      </c>
      <c r="J14580">
        <v>0</v>
      </c>
      <c r="K14580">
        <v>0</v>
      </c>
      <c r="L14580" s="17" t="s">
        <v>162</v>
      </c>
    </row>
    <row r="14581" spans="1:12" x14ac:dyDescent="0.35">
      <c r="A14581" s="1">
        <v>44356</v>
      </c>
      <c r="B14581" s="17" t="s">
        <v>93</v>
      </c>
      <c r="C14581">
        <v>154.88299599999999</v>
      </c>
      <c r="D14581">
        <v>154.891006</v>
      </c>
      <c r="E14581" s="17" t="s">
        <v>2</v>
      </c>
      <c r="F14581" s="17" t="s">
        <v>94</v>
      </c>
      <c r="G14581" s="17" t="s">
        <v>38</v>
      </c>
      <c r="H14581">
        <v>-8.0100000000129512E-3</v>
      </c>
      <c r="I14581">
        <v>-5.1713783820430163E-5</v>
      </c>
      <c r="J14581">
        <v>0</v>
      </c>
      <c r="K14581">
        <v>0</v>
      </c>
      <c r="L14581" s="17" t="s">
        <v>162</v>
      </c>
    </row>
    <row r="14582" spans="1:12" x14ac:dyDescent="0.35">
      <c r="A14582" s="1">
        <v>44357</v>
      </c>
      <c r="B14582" s="17" t="s">
        <v>93</v>
      </c>
      <c r="C14582">
        <v>154.67399599999999</v>
      </c>
      <c r="D14582">
        <v>154.88299599999999</v>
      </c>
      <c r="E14582" s="17" t="s">
        <v>2</v>
      </c>
      <c r="F14582" s="17" t="s">
        <v>94</v>
      </c>
      <c r="G14582" s="17" t="s">
        <v>38</v>
      </c>
      <c r="H14582">
        <v>-0.20900000000000318</v>
      </c>
      <c r="I14582">
        <v>-1.3494057152665306E-3</v>
      </c>
      <c r="J14582">
        <v>0</v>
      </c>
      <c r="K14582">
        <v>0</v>
      </c>
      <c r="L14582" s="17" t="s">
        <v>162</v>
      </c>
    </row>
    <row r="14583" spans="1:12" x14ac:dyDescent="0.35">
      <c r="A14583" s="1">
        <v>44358</v>
      </c>
      <c r="B14583" s="17" t="s">
        <v>93</v>
      </c>
      <c r="C14583">
        <v>155.01199299999999</v>
      </c>
      <c r="D14583">
        <v>154.67399599999999</v>
      </c>
      <c r="E14583" s="17" t="s">
        <v>2</v>
      </c>
      <c r="F14583" s="17" t="s">
        <v>94</v>
      </c>
      <c r="G14583" s="17" t="s">
        <v>38</v>
      </c>
      <c r="H14583">
        <v>0.33799700000000144</v>
      </c>
      <c r="I14583">
        <v>2.1852218778908475E-3</v>
      </c>
      <c r="J14583">
        <v>0</v>
      </c>
      <c r="K14583">
        <v>1</v>
      </c>
      <c r="L14583" s="17" t="s">
        <v>162</v>
      </c>
    </row>
    <row r="14584" spans="1:12" x14ac:dyDescent="0.35">
      <c r="A14584" s="1">
        <v>44361</v>
      </c>
      <c r="B14584" s="17" t="s">
        <v>93</v>
      </c>
      <c r="C14584">
        <v>154.88200399999999</v>
      </c>
      <c r="D14584">
        <v>155.01199299999999</v>
      </c>
      <c r="E14584" s="17" t="s">
        <v>2</v>
      </c>
      <c r="F14584" s="17" t="s">
        <v>94</v>
      </c>
      <c r="G14584" s="17" t="s">
        <v>38</v>
      </c>
      <c r="H14584">
        <v>-0.1299889999999948</v>
      </c>
      <c r="I14584">
        <v>-8.3857382570389123E-4</v>
      </c>
      <c r="J14584">
        <v>0</v>
      </c>
      <c r="K14584">
        <v>0</v>
      </c>
      <c r="L14584" s="17" t="s">
        <v>162</v>
      </c>
    </row>
    <row r="14585" spans="1:12" x14ac:dyDescent="0.35">
      <c r="A14585" s="1">
        <v>44362</v>
      </c>
      <c r="B14585" s="17" t="s">
        <v>93</v>
      </c>
      <c r="C14585">
        <v>155.253998</v>
      </c>
      <c r="D14585">
        <v>154.88200399999999</v>
      </c>
      <c r="E14585" s="17" t="s">
        <v>2</v>
      </c>
      <c r="F14585" s="17" t="s">
        <v>94</v>
      </c>
      <c r="G14585" s="17" t="s">
        <v>38</v>
      </c>
      <c r="H14585">
        <v>0.37199400000000082</v>
      </c>
      <c r="I14585">
        <v>2.4017896875869506E-3</v>
      </c>
      <c r="J14585">
        <v>0</v>
      </c>
      <c r="K14585">
        <v>1</v>
      </c>
      <c r="L14585" s="17" t="s">
        <v>162</v>
      </c>
    </row>
    <row r="14586" spans="1:12" x14ac:dyDescent="0.35">
      <c r="A14586" s="1">
        <v>44363</v>
      </c>
      <c r="B14586" s="17" t="s">
        <v>93</v>
      </c>
      <c r="C14586">
        <v>154.99400299999999</v>
      </c>
      <c r="D14586">
        <v>155.253998</v>
      </c>
      <c r="E14586" s="17" t="s">
        <v>2</v>
      </c>
      <c r="F14586" s="17" t="s">
        <v>94</v>
      </c>
      <c r="G14586" s="17" t="s">
        <v>38</v>
      </c>
      <c r="H14586">
        <v>-0.25999500000000353</v>
      </c>
      <c r="I14586">
        <v>-1.6746428649135562E-3</v>
      </c>
      <c r="J14586">
        <v>0</v>
      </c>
      <c r="K14586">
        <v>0</v>
      </c>
      <c r="L14586" s="17" t="s">
        <v>162</v>
      </c>
    </row>
    <row r="14587" spans="1:12" x14ac:dyDescent="0.35">
      <c r="A14587" s="1">
        <v>44364</v>
      </c>
      <c r="B14587" s="17" t="s">
        <v>93</v>
      </c>
      <c r="C14587">
        <v>154.929993</v>
      </c>
      <c r="D14587">
        <v>154.99400299999999</v>
      </c>
      <c r="E14587" s="17" t="s">
        <v>2</v>
      </c>
      <c r="F14587" s="17" t="s">
        <v>94</v>
      </c>
      <c r="G14587" s="17" t="s">
        <v>38</v>
      </c>
      <c r="H14587">
        <v>-6.4009999999996126E-2</v>
      </c>
      <c r="I14587">
        <v>-4.1298372040882207E-4</v>
      </c>
      <c r="J14587">
        <v>0</v>
      </c>
      <c r="K14587">
        <v>0</v>
      </c>
      <c r="L14587" s="17" t="s">
        <v>162</v>
      </c>
    </row>
    <row r="14588" spans="1:12" x14ac:dyDescent="0.35">
      <c r="A14588" s="1">
        <v>44365</v>
      </c>
      <c r="B14588" s="17" t="s">
        <v>93</v>
      </c>
      <c r="C14588">
        <v>153.75799599999999</v>
      </c>
      <c r="D14588">
        <v>154.929993</v>
      </c>
      <c r="E14588" s="17" t="s">
        <v>2</v>
      </c>
      <c r="F14588" s="17" t="s">
        <v>94</v>
      </c>
      <c r="G14588" s="17" t="s">
        <v>38</v>
      </c>
      <c r="H14588">
        <v>-1.1719970000000046</v>
      </c>
      <c r="I14588">
        <v>-7.564687619911044E-3</v>
      </c>
      <c r="J14588">
        <v>0</v>
      </c>
      <c r="K14588">
        <v>0</v>
      </c>
      <c r="L14588" s="17" t="s">
        <v>162</v>
      </c>
    </row>
    <row r="14589" spans="1:12" x14ac:dyDescent="0.35">
      <c r="A14589" s="1">
        <v>44368</v>
      </c>
      <c r="B14589" s="17" t="s">
        <v>93</v>
      </c>
      <c r="C14589">
        <v>152.25100699999999</v>
      </c>
      <c r="D14589">
        <v>153.75799599999999</v>
      </c>
      <c r="E14589" s="17" t="s">
        <v>2</v>
      </c>
      <c r="F14589" s="17" t="s">
        <v>94</v>
      </c>
      <c r="G14589" s="17" t="s">
        <v>38</v>
      </c>
      <c r="H14589">
        <v>-1.5069890000000044</v>
      </c>
      <c r="I14589">
        <v>-9.8010447534709316E-3</v>
      </c>
      <c r="J14589">
        <v>0</v>
      </c>
      <c r="K14589">
        <v>0</v>
      </c>
      <c r="L14589" s="17" t="s">
        <v>162</v>
      </c>
    </row>
    <row r="14590" spans="1:12" x14ac:dyDescent="0.35">
      <c r="A14590" s="1">
        <v>44369</v>
      </c>
      <c r="B14590" s="17" t="s">
        <v>93</v>
      </c>
      <c r="C14590">
        <v>153.679993</v>
      </c>
      <c r="D14590">
        <v>152.25100699999999</v>
      </c>
      <c r="E14590" s="17" t="s">
        <v>2</v>
      </c>
      <c r="F14590" s="17" t="s">
        <v>94</v>
      </c>
      <c r="G14590" s="17" t="s">
        <v>38</v>
      </c>
      <c r="H14590">
        <v>1.428986000000009</v>
      </c>
      <c r="I14590">
        <v>9.3857244569818116E-3</v>
      </c>
      <c r="J14590">
        <v>0</v>
      </c>
      <c r="K14590">
        <v>1</v>
      </c>
      <c r="L14590" s="17" t="s">
        <v>162</v>
      </c>
    </row>
    <row r="14591" spans="1:12" x14ac:dyDescent="0.35">
      <c r="A14591" s="1">
        <v>44370</v>
      </c>
      <c r="B14591" s="17" t="s">
        <v>93</v>
      </c>
      <c r="C14591">
        <v>154.34399400000001</v>
      </c>
      <c r="D14591">
        <v>153.679993</v>
      </c>
      <c r="E14591" s="17" t="s">
        <v>2</v>
      </c>
      <c r="F14591" s="17" t="s">
        <v>94</v>
      </c>
      <c r="G14591" s="17" t="s">
        <v>38</v>
      </c>
      <c r="H14591">
        <v>0.66400100000001316</v>
      </c>
      <c r="I14591">
        <v>4.3206730234560406E-3</v>
      </c>
      <c r="J14591">
        <v>0</v>
      </c>
      <c r="K14591">
        <v>1</v>
      </c>
      <c r="L14591" s="17" t="s">
        <v>162</v>
      </c>
    </row>
    <row r="14592" spans="1:12" x14ac:dyDescent="0.35">
      <c r="A14592" s="1">
        <v>44371</v>
      </c>
      <c r="B14592" s="17" t="s">
        <v>93</v>
      </c>
      <c r="C14592">
        <v>155.020004</v>
      </c>
      <c r="D14592">
        <v>154.34399400000001</v>
      </c>
      <c r="E14592" s="17" t="s">
        <v>2</v>
      </c>
      <c r="F14592" s="17" t="s">
        <v>94</v>
      </c>
      <c r="G14592" s="17" t="s">
        <v>38</v>
      </c>
      <c r="H14592">
        <v>0.6760099999999909</v>
      </c>
      <c r="I14592">
        <v>4.3798918408188324E-3</v>
      </c>
      <c r="J14592">
        <v>0</v>
      </c>
      <c r="K14592">
        <v>1</v>
      </c>
      <c r="L14592" s="17" t="s">
        <v>162</v>
      </c>
    </row>
    <row r="14593" spans="1:12" x14ac:dyDescent="0.35">
      <c r="A14593" s="1">
        <v>44372</v>
      </c>
      <c r="B14593" s="17" t="s">
        <v>93</v>
      </c>
      <c r="C14593">
        <v>154.35000600000001</v>
      </c>
      <c r="D14593">
        <v>155.020004</v>
      </c>
      <c r="E14593" s="17" t="s">
        <v>2</v>
      </c>
      <c r="F14593" s="17" t="s">
        <v>94</v>
      </c>
      <c r="G14593" s="17" t="s">
        <v>38</v>
      </c>
      <c r="H14593">
        <v>-0.66999799999999254</v>
      </c>
      <c r="I14593">
        <v>-4.3220099516962504E-3</v>
      </c>
      <c r="J14593">
        <v>0</v>
      </c>
      <c r="K14593">
        <v>0</v>
      </c>
      <c r="L14593" s="17" t="s">
        <v>162</v>
      </c>
    </row>
    <row r="14594" spans="1:12" x14ac:dyDescent="0.35">
      <c r="A14594" s="1">
        <v>44375</v>
      </c>
      <c r="B14594" s="17" t="s">
        <v>93</v>
      </c>
      <c r="C14594">
        <v>153.962997</v>
      </c>
      <c r="D14594">
        <v>154.35000600000001</v>
      </c>
      <c r="E14594" s="17" t="s">
        <v>2</v>
      </c>
      <c r="F14594" s="17" t="s">
        <v>94</v>
      </c>
      <c r="G14594" s="17" t="s">
        <v>38</v>
      </c>
      <c r="H14594">
        <v>-0.38700900000000615</v>
      </c>
      <c r="I14594">
        <v>-2.5073468413082285E-3</v>
      </c>
      <c r="J14594">
        <v>0</v>
      </c>
      <c r="K14594">
        <v>0</v>
      </c>
      <c r="L14594" s="17" t="s">
        <v>162</v>
      </c>
    </row>
    <row r="14595" spans="1:12" x14ac:dyDescent="0.35">
      <c r="A14595" s="1">
        <v>44376</v>
      </c>
      <c r="B14595" s="17" t="s">
        <v>93</v>
      </c>
      <c r="C14595">
        <v>153.479996</v>
      </c>
      <c r="D14595">
        <v>153.962997</v>
      </c>
      <c r="E14595" s="17" t="s">
        <v>2</v>
      </c>
      <c r="F14595" s="17" t="s">
        <v>94</v>
      </c>
      <c r="G14595" s="17" t="s">
        <v>38</v>
      </c>
      <c r="H14595">
        <v>-0.48300100000000157</v>
      </c>
      <c r="I14595">
        <v>-3.1371239155600587E-3</v>
      </c>
      <c r="J14595">
        <v>0</v>
      </c>
      <c r="K14595">
        <v>0</v>
      </c>
      <c r="L14595" s="17" t="s">
        <v>162</v>
      </c>
    </row>
    <row r="14596" spans="1:12" x14ac:dyDescent="0.35">
      <c r="A14596" s="1">
        <v>44377</v>
      </c>
      <c r="B14596" s="17" t="s">
        <v>93</v>
      </c>
      <c r="C14596">
        <v>152.973007</v>
      </c>
      <c r="D14596">
        <v>153.479996</v>
      </c>
      <c r="E14596" s="17" t="s">
        <v>2</v>
      </c>
      <c r="F14596" s="17" t="s">
        <v>94</v>
      </c>
      <c r="G14596" s="17" t="s">
        <v>38</v>
      </c>
      <c r="H14596">
        <v>-0.50698900000000435</v>
      </c>
      <c r="I14596">
        <v>-3.3032904170782252E-3</v>
      </c>
      <c r="J14596">
        <v>0</v>
      </c>
      <c r="K14596">
        <v>0</v>
      </c>
      <c r="L14596" s="17" t="s">
        <v>162</v>
      </c>
    </row>
    <row r="14597" spans="1:12" x14ac:dyDescent="0.35">
      <c r="A14597" s="1">
        <v>44378</v>
      </c>
      <c r="B14597" s="17" t="s">
        <v>93</v>
      </c>
      <c r="C14597">
        <v>153.66799900000001</v>
      </c>
      <c r="D14597">
        <v>152.973007</v>
      </c>
      <c r="E14597" s="17" t="s">
        <v>2</v>
      </c>
      <c r="F14597" s="17" t="s">
        <v>94</v>
      </c>
      <c r="G14597" s="17" t="s">
        <v>38</v>
      </c>
      <c r="H14597">
        <v>0.69499200000001338</v>
      </c>
      <c r="I14597">
        <v>4.5432329116731904E-3</v>
      </c>
      <c r="J14597">
        <v>0</v>
      </c>
      <c r="K14597">
        <v>1</v>
      </c>
      <c r="L14597" s="17" t="s">
        <v>162</v>
      </c>
    </row>
    <row r="14598" spans="1:12" x14ac:dyDescent="0.35">
      <c r="A14598" s="1">
        <v>44379</v>
      </c>
      <c r="B14598" s="17" t="s">
        <v>93</v>
      </c>
      <c r="C14598">
        <v>153.50199900000001</v>
      </c>
      <c r="D14598">
        <v>153.66799900000001</v>
      </c>
      <c r="E14598" s="17" t="s">
        <v>2</v>
      </c>
      <c r="F14598" s="17" t="s">
        <v>94</v>
      </c>
      <c r="G14598" s="17" t="s">
        <v>38</v>
      </c>
      <c r="H14598">
        <v>-0.16599999999999682</v>
      </c>
      <c r="I14598">
        <v>-1.0802509376073596E-3</v>
      </c>
      <c r="J14598">
        <v>0</v>
      </c>
      <c r="K14598">
        <v>0</v>
      </c>
      <c r="L14598" s="17" t="s">
        <v>162</v>
      </c>
    </row>
    <row r="14599" spans="1:12" x14ac:dyDescent="0.35">
      <c r="A14599" s="1">
        <v>44382</v>
      </c>
      <c r="B14599" s="17" t="s">
        <v>93</v>
      </c>
      <c r="C14599">
        <v>153.71400499999999</v>
      </c>
      <c r="D14599">
        <v>153.50199900000001</v>
      </c>
      <c r="E14599" s="17" t="s">
        <v>2</v>
      </c>
      <c r="F14599" s="17" t="s">
        <v>94</v>
      </c>
      <c r="G14599" s="17" t="s">
        <v>38</v>
      </c>
      <c r="H14599">
        <v>0.21200599999997394</v>
      </c>
      <c r="I14599">
        <v>1.3811285936411416E-3</v>
      </c>
      <c r="J14599">
        <v>0</v>
      </c>
      <c r="K14599">
        <v>1</v>
      </c>
      <c r="L14599" s="17" t="s">
        <v>162</v>
      </c>
    </row>
    <row r="14600" spans="1:12" x14ac:dyDescent="0.35">
      <c r="A14600" s="1">
        <v>44383</v>
      </c>
      <c r="B14600" s="17" t="s">
        <v>93</v>
      </c>
      <c r="C14600">
        <v>153.31100499999999</v>
      </c>
      <c r="D14600">
        <v>153.71400499999999</v>
      </c>
      <c r="E14600" s="17" t="s">
        <v>2</v>
      </c>
      <c r="F14600" s="17" t="s">
        <v>94</v>
      </c>
      <c r="G14600" s="17" t="s">
        <v>38</v>
      </c>
      <c r="H14600">
        <v>-0.40299999999999159</v>
      </c>
      <c r="I14600">
        <v>-2.6217519997608E-3</v>
      </c>
      <c r="J14600">
        <v>1</v>
      </c>
      <c r="K14600">
        <v>0</v>
      </c>
      <c r="L14600" s="17" t="s">
        <v>162</v>
      </c>
    </row>
    <row r="14601" spans="1:12" x14ac:dyDescent="0.35">
      <c r="A14601" s="1">
        <v>43830</v>
      </c>
      <c r="B14601" s="17" t="s">
        <v>95</v>
      </c>
      <c r="C14601">
        <v>0.76259999999999994</v>
      </c>
      <c r="E14601" s="17" t="s">
        <v>2</v>
      </c>
      <c r="F14601" s="17" t="s">
        <v>96</v>
      </c>
      <c r="G14601" s="17" t="s">
        <v>38</v>
      </c>
      <c r="J14601">
        <v>0</v>
      </c>
      <c r="L14601" s="17" t="s">
        <v>162</v>
      </c>
    </row>
    <row r="14602" spans="1:12" x14ac:dyDescent="0.35">
      <c r="A14602" s="1">
        <v>43831</v>
      </c>
      <c r="B14602" s="17" t="s">
        <v>95</v>
      </c>
      <c r="C14602">
        <v>0.754</v>
      </c>
      <c r="D14602">
        <v>0.76259999999999994</v>
      </c>
      <c r="E14602" s="17" t="s">
        <v>2</v>
      </c>
      <c r="F14602" s="17" t="s">
        <v>96</v>
      </c>
      <c r="G14602" s="17" t="s">
        <v>38</v>
      </c>
      <c r="H14602">
        <v>-8.599999999999941E-3</v>
      </c>
      <c r="I14602">
        <v>-1.1277209546288934E-2</v>
      </c>
      <c r="J14602">
        <v>0</v>
      </c>
      <c r="K14602">
        <v>0</v>
      </c>
      <c r="L14602" s="17" t="s">
        <v>162</v>
      </c>
    </row>
    <row r="14603" spans="1:12" x14ac:dyDescent="0.35">
      <c r="A14603" s="1">
        <v>43832</v>
      </c>
      <c r="B14603" s="17" t="s">
        <v>95</v>
      </c>
      <c r="C14603">
        <v>0.75470000000000004</v>
      </c>
      <c r="D14603">
        <v>0.754</v>
      </c>
      <c r="E14603" s="17" t="s">
        <v>2</v>
      </c>
      <c r="F14603" s="17" t="s">
        <v>96</v>
      </c>
      <c r="G14603" s="17" t="s">
        <v>38</v>
      </c>
      <c r="H14603">
        <v>7.0000000000003393E-4</v>
      </c>
      <c r="I14603">
        <v>9.2838196286476648E-4</v>
      </c>
      <c r="J14603">
        <v>0</v>
      </c>
      <c r="K14603">
        <v>1</v>
      </c>
      <c r="L14603" s="17" t="s">
        <v>162</v>
      </c>
    </row>
    <row r="14604" spans="1:12" x14ac:dyDescent="0.35">
      <c r="A14604" s="1">
        <v>43833</v>
      </c>
      <c r="B14604" s="17" t="s">
        <v>95</v>
      </c>
      <c r="C14604">
        <v>0.76029999999999998</v>
      </c>
      <c r="D14604">
        <v>0.75470000000000004</v>
      </c>
      <c r="E14604" s="17" t="s">
        <v>2</v>
      </c>
      <c r="F14604" s="17" t="s">
        <v>96</v>
      </c>
      <c r="G14604" s="17" t="s">
        <v>38</v>
      </c>
      <c r="H14604">
        <v>5.5999999999999384E-3</v>
      </c>
      <c r="I14604">
        <v>7.4201669537563774E-3</v>
      </c>
      <c r="J14604">
        <v>0</v>
      </c>
      <c r="K14604">
        <v>1</v>
      </c>
      <c r="L14604" s="17" t="s">
        <v>162</v>
      </c>
    </row>
    <row r="14605" spans="1:12" x14ac:dyDescent="0.35">
      <c r="A14605" s="1">
        <v>43836</v>
      </c>
      <c r="B14605" s="17" t="s">
        <v>95</v>
      </c>
      <c r="C14605">
        <v>0.76451999999999998</v>
      </c>
      <c r="D14605">
        <v>0.76029999999999998</v>
      </c>
      <c r="E14605" s="17" t="s">
        <v>2</v>
      </c>
      <c r="F14605" s="17" t="s">
        <v>96</v>
      </c>
      <c r="G14605" s="17" t="s">
        <v>38</v>
      </c>
      <c r="H14605">
        <v>4.2200000000000015E-3</v>
      </c>
      <c r="I14605">
        <v>5.5504406155464968E-3</v>
      </c>
      <c r="J14605">
        <v>0</v>
      </c>
      <c r="K14605">
        <v>1</v>
      </c>
      <c r="L14605" s="17" t="s">
        <v>162</v>
      </c>
    </row>
    <row r="14606" spans="1:12" x14ac:dyDescent="0.35">
      <c r="A14606" s="1">
        <v>43837</v>
      </c>
      <c r="B14606" s="17" t="s">
        <v>95</v>
      </c>
      <c r="C14606">
        <v>0.75929999999999997</v>
      </c>
      <c r="D14606">
        <v>0.76451999999999998</v>
      </c>
      <c r="E14606" s="17" t="s">
        <v>2</v>
      </c>
      <c r="F14606" s="17" t="s">
        <v>96</v>
      </c>
      <c r="G14606" s="17" t="s">
        <v>38</v>
      </c>
      <c r="H14606">
        <v>-5.2200000000000024E-3</v>
      </c>
      <c r="I14606">
        <v>-6.8278135300580793E-3</v>
      </c>
      <c r="J14606">
        <v>0</v>
      </c>
      <c r="K14606">
        <v>0</v>
      </c>
      <c r="L14606" s="17" t="s">
        <v>162</v>
      </c>
    </row>
    <row r="14607" spans="1:12" x14ac:dyDescent="0.35">
      <c r="A14607" s="1">
        <v>43838</v>
      </c>
      <c r="B14607" s="17" t="s">
        <v>95</v>
      </c>
      <c r="C14607">
        <v>0.76256000000000002</v>
      </c>
      <c r="D14607">
        <v>0.75929999999999997</v>
      </c>
      <c r="E14607" s="17" t="s">
        <v>2</v>
      </c>
      <c r="F14607" s="17" t="s">
        <v>96</v>
      </c>
      <c r="G14607" s="17" t="s">
        <v>38</v>
      </c>
      <c r="H14607">
        <v>3.2600000000000406E-3</v>
      </c>
      <c r="I14607">
        <v>4.2934281575135527E-3</v>
      </c>
      <c r="J14607">
        <v>0</v>
      </c>
      <c r="K14607">
        <v>1</v>
      </c>
      <c r="L14607" s="17" t="s">
        <v>162</v>
      </c>
    </row>
    <row r="14608" spans="1:12" x14ac:dyDescent="0.35">
      <c r="A14608" s="1">
        <v>43839</v>
      </c>
      <c r="B14608" s="17" t="s">
        <v>95</v>
      </c>
      <c r="C14608">
        <v>0.76305999999999996</v>
      </c>
      <c r="D14608">
        <v>0.76256000000000002</v>
      </c>
      <c r="E14608" s="17" t="s">
        <v>2</v>
      </c>
      <c r="F14608" s="17" t="s">
        <v>96</v>
      </c>
      <c r="G14608" s="17" t="s">
        <v>38</v>
      </c>
      <c r="H14608">
        <v>4.9999999999994493E-4</v>
      </c>
      <c r="I14608">
        <v>6.5568610994537469E-4</v>
      </c>
      <c r="J14608">
        <v>0</v>
      </c>
      <c r="K14608">
        <v>1</v>
      </c>
      <c r="L14608" s="17" t="s">
        <v>162</v>
      </c>
    </row>
    <row r="14609" spans="1:12" x14ac:dyDescent="0.35">
      <c r="A14609" s="1">
        <v>43840</v>
      </c>
      <c r="B14609" s="17" t="s">
        <v>95</v>
      </c>
      <c r="C14609">
        <v>0.7651</v>
      </c>
      <c r="D14609">
        <v>0.76305999999999996</v>
      </c>
      <c r="E14609" s="17" t="s">
        <v>2</v>
      </c>
      <c r="F14609" s="17" t="s">
        <v>96</v>
      </c>
      <c r="G14609" s="17" t="s">
        <v>38</v>
      </c>
      <c r="H14609">
        <v>2.0400000000000418E-3</v>
      </c>
      <c r="I14609">
        <v>2.6734463869158938E-3</v>
      </c>
      <c r="J14609">
        <v>0</v>
      </c>
      <c r="K14609">
        <v>1</v>
      </c>
      <c r="L14609" s="17" t="s">
        <v>162</v>
      </c>
    </row>
    <row r="14610" spans="1:12" x14ac:dyDescent="0.35">
      <c r="A14610" s="1">
        <v>43843</v>
      </c>
      <c r="B14610" s="17" t="s">
        <v>95</v>
      </c>
      <c r="C14610">
        <v>0.76654</v>
      </c>
      <c r="D14610">
        <v>0.7651</v>
      </c>
      <c r="E14610" s="17" t="s">
        <v>2</v>
      </c>
      <c r="F14610" s="17" t="s">
        <v>96</v>
      </c>
      <c r="G14610" s="17" t="s">
        <v>38</v>
      </c>
      <c r="H14610">
        <v>1.4399999999999968E-3</v>
      </c>
      <c r="I14610">
        <v>1.8821069141288678E-3</v>
      </c>
      <c r="J14610">
        <v>0</v>
      </c>
      <c r="K14610">
        <v>1</v>
      </c>
      <c r="L14610" s="17" t="s">
        <v>162</v>
      </c>
    </row>
    <row r="14611" spans="1:12" x14ac:dyDescent="0.35">
      <c r="A14611" s="1">
        <v>43844</v>
      </c>
      <c r="B14611" s="17" t="s">
        <v>95</v>
      </c>
      <c r="C14611">
        <v>0.76993</v>
      </c>
      <c r="D14611">
        <v>0.76654</v>
      </c>
      <c r="E14611" s="17" t="s">
        <v>2</v>
      </c>
      <c r="F14611" s="17" t="s">
        <v>96</v>
      </c>
      <c r="G14611" s="17" t="s">
        <v>38</v>
      </c>
      <c r="H14611">
        <v>3.3900000000000041E-3</v>
      </c>
      <c r="I14611">
        <v>4.4224697993581604E-3</v>
      </c>
      <c r="J14611">
        <v>0</v>
      </c>
      <c r="K14611">
        <v>1</v>
      </c>
      <c r="L14611" s="17" t="s">
        <v>162</v>
      </c>
    </row>
    <row r="14612" spans="1:12" x14ac:dyDescent="0.35">
      <c r="A14612" s="1">
        <v>43845</v>
      </c>
      <c r="B14612" s="17" t="s">
        <v>95</v>
      </c>
      <c r="C14612">
        <v>0.76790000000000003</v>
      </c>
      <c r="D14612">
        <v>0.76993</v>
      </c>
      <c r="E14612" s="17" t="s">
        <v>2</v>
      </c>
      <c r="F14612" s="17" t="s">
        <v>96</v>
      </c>
      <c r="G14612" s="17" t="s">
        <v>38</v>
      </c>
      <c r="H14612">
        <v>-2.0299999999999763E-3</v>
      </c>
      <c r="I14612">
        <v>-2.6366033275752035E-3</v>
      </c>
      <c r="J14612">
        <v>0</v>
      </c>
      <c r="K14612">
        <v>0</v>
      </c>
      <c r="L14612" s="17" t="s">
        <v>162</v>
      </c>
    </row>
    <row r="14613" spans="1:12" x14ac:dyDescent="0.35">
      <c r="A14613" s="1">
        <v>43846</v>
      </c>
      <c r="B14613" s="17" t="s">
        <v>95</v>
      </c>
      <c r="C14613">
        <v>0.76680000000000004</v>
      </c>
      <c r="D14613">
        <v>0.76790000000000003</v>
      </c>
      <c r="E14613" s="17" t="s">
        <v>2</v>
      </c>
      <c r="F14613" s="17" t="s">
        <v>96</v>
      </c>
      <c r="G14613" s="17" t="s">
        <v>38</v>
      </c>
      <c r="H14613">
        <v>-1.0999999999999899E-3</v>
      </c>
      <c r="I14613">
        <v>-1.4324781872639535E-3</v>
      </c>
      <c r="J14613">
        <v>0</v>
      </c>
      <c r="K14613">
        <v>0</v>
      </c>
      <c r="L14613" s="17" t="s">
        <v>162</v>
      </c>
    </row>
    <row r="14614" spans="1:12" x14ac:dyDescent="0.35">
      <c r="A14614" s="1">
        <v>43847</v>
      </c>
      <c r="B14614" s="17" t="s">
        <v>95</v>
      </c>
      <c r="C14614">
        <v>0.76459999999999995</v>
      </c>
      <c r="D14614">
        <v>0.76680000000000004</v>
      </c>
      <c r="E14614" s="17" t="s">
        <v>2</v>
      </c>
      <c r="F14614" s="17" t="s">
        <v>96</v>
      </c>
      <c r="G14614" s="17" t="s">
        <v>38</v>
      </c>
      <c r="H14614">
        <v>-2.2000000000000908E-3</v>
      </c>
      <c r="I14614">
        <v>-2.8690662493480578E-3</v>
      </c>
      <c r="J14614">
        <v>0</v>
      </c>
      <c r="K14614">
        <v>0</v>
      </c>
      <c r="L14614" s="17" t="s">
        <v>162</v>
      </c>
    </row>
    <row r="14615" spans="1:12" x14ac:dyDescent="0.35">
      <c r="A14615" s="1">
        <v>43850</v>
      </c>
      <c r="B14615" s="17" t="s">
        <v>95</v>
      </c>
      <c r="C14615">
        <v>0.76880000000000004</v>
      </c>
      <c r="D14615">
        <v>0.76459999999999995</v>
      </c>
      <c r="E14615" s="17" t="s">
        <v>2</v>
      </c>
      <c r="F14615" s="17" t="s">
        <v>96</v>
      </c>
      <c r="G14615" s="17" t="s">
        <v>38</v>
      </c>
      <c r="H14615">
        <v>4.2000000000000925E-3</v>
      </c>
      <c r="I14615">
        <v>5.4930682709914891E-3</v>
      </c>
      <c r="J14615">
        <v>0</v>
      </c>
      <c r="K14615">
        <v>1</v>
      </c>
      <c r="L14615" s="17" t="s">
        <v>162</v>
      </c>
    </row>
    <row r="14616" spans="1:12" x14ac:dyDescent="0.35">
      <c r="A14616" s="1">
        <v>43851</v>
      </c>
      <c r="B14616" s="17" t="s">
        <v>95</v>
      </c>
      <c r="C14616">
        <v>0.76890000000000003</v>
      </c>
      <c r="D14616">
        <v>0.76880000000000004</v>
      </c>
      <c r="E14616" s="17" t="s">
        <v>2</v>
      </c>
      <c r="F14616" s="17" t="s">
        <v>96</v>
      </c>
      <c r="G14616" s="17" t="s">
        <v>38</v>
      </c>
      <c r="H14616">
        <v>9.9999999999988987E-5</v>
      </c>
      <c r="I14616">
        <v>1.3007284079082855E-4</v>
      </c>
      <c r="J14616">
        <v>0</v>
      </c>
      <c r="K14616">
        <v>1</v>
      </c>
      <c r="L14616" s="17" t="s">
        <v>162</v>
      </c>
    </row>
    <row r="14617" spans="1:12" x14ac:dyDescent="0.35">
      <c r="A14617" s="1">
        <v>43852</v>
      </c>
      <c r="B14617" s="17" t="s">
        <v>95</v>
      </c>
      <c r="C14617">
        <v>0.76639999999999997</v>
      </c>
      <c r="D14617">
        <v>0.76890000000000003</v>
      </c>
      <c r="E14617" s="17" t="s">
        <v>2</v>
      </c>
      <c r="F14617" s="17" t="s">
        <v>96</v>
      </c>
      <c r="G14617" s="17" t="s">
        <v>38</v>
      </c>
      <c r="H14617">
        <v>-2.5000000000000577E-3</v>
      </c>
      <c r="I14617">
        <v>-3.251398101183584E-3</v>
      </c>
      <c r="J14617">
        <v>0</v>
      </c>
      <c r="K14617">
        <v>0</v>
      </c>
      <c r="L14617" s="17" t="s">
        <v>162</v>
      </c>
    </row>
    <row r="14618" spans="1:12" x14ac:dyDescent="0.35">
      <c r="A14618" s="1">
        <v>43853</v>
      </c>
      <c r="B14618" s="17" t="s">
        <v>95</v>
      </c>
      <c r="C14618">
        <v>0.76075999999999999</v>
      </c>
      <c r="D14618">
        <v>0.76639999999999997</v>
      </c>
      <c r="E14618" s="17" t="s">
        <v>2</v>
      </c>
      <c r="F14618" s="17" t="s">
        <v>96</v>
      </c>
      <c r="G14618" s="17" t="s">
        <v>38</v>
      </c>
      <c r="H14618">
        <v>-5.6399999999999784E-3</v>
      </c>
      <c r="I14618">
        <v>-7.3590814196241895E-3</v>
      </c>
      <c r="J14618">
        <v>0</v>
      </c>
      <c r="K14618">
        <v>0</v>
      </c>
      <c r="L14618" s="17" t="s">
        <v>162</v>
      </c>
    </row>
    <row r="14619" spans="1:12" x14ac:dyDescent="0.35">
      <c r="A14619" s="1">
        <v>43854</v>
      </c>
      <c r="B14619" s="17" t="s">
        <v>95</v>
      </c>
      <c r="C14619">
        <v>0.76219999999999999</v>
      </c>
      <c r="D14619">
        <v>0.76075999999999999</v>
      </c>
      <c r="E14619" s="17" t="s">
        <v>2</v>
      </c>
      <c r="F14619" s="17" t="s">
        <v>96</v>
      </c>
      <c r="G14619" s="17" t="s">
        <v>38</v>
      </c>
      <c r="H14619">
        <v>1.4399999999999968E-3</v>
      </c>
      <c r="I14619">
        <v>1.8928439981071518E-3</v>
      </c>
      <c r="J14619">
        <v>0</v>
      </c>
      <c r="K14619">
        <v>1</v>
      </c>
      <c r="L14619" s="17" t="s">
        <v>162</v>
      </c>
    </row>
    <row r="14620" spans="1:12" x14ac:dyDescent="0.35">
      <c r="A14620" s="1">
        <v>43857</v>
      </c>
      <c r="B14620" s="17" t="s">
        <v>95</v>
      </c>
      <c r="C14620">
        <v>0.76558999999999999</v>
      </c>
      <c r="D14620">
        <v>0.76219999999999999</v>
      </c>
      <c r="E14620" s="17" t="s">
        <v>2</v>
      </c>
      <c r="F14620" s="17" t="s">
        <v>96</v>
      </c>
      <c r="G14620" s="17" t="s">
        <v>38</v>
      </c>
      <c r="H14620">
        <v>3.3900000000000041E-3</v>
      </c>
      <c r="I14620">
        <v>4.4476515350301811E-3</v>
      </c>
      <c r="J14620">
        <v>0</v>
      </c>
      <c r="K14620">
        <v>1</v>
      </c>
      <c r="L14620" s="17" t="s">
        <v>162</v>
      </c>
    </row>
    <row r="14621" spans="1:12" x14ac:dyDescent="0.35">
      <c r="A14621" s="1">
        <v>43858</v>
      </c>
      <c r="B14621" s="17" t="s">
        <v>95</v>
      </c>
      <c r="C14621">
        <v>0.76568999999999998</v>
      </c>
      <c r="D14621">
        <v>0.76558999999999999</v>
      </c>
      <c r="E14621" s="17" t="s">
        <v>2</v>
      </c>
      <c r="F14621" s="17" t="s">
        <v>96</v>
      </c>
      <c r="G14621" s="17" t="s">
        <v>38</v>
      </c>
      <c r="H14621">
        <v>9.9999999999988987E-5</v>
      </c>
      <c r="I14621">
        <v>1.3061821601639126E-4</v>
      </c>
      <c r="J14621">
        <v>0</v>
      </c>
      <c r="K14621">
        <v>1</v>
      </c>
      <c r="L14621" s="17" t="s">
        <v>162</v>
      </c>
    </row>
    <row r="14622" spans="1:12" x14ac:dyDescent="0.35">
      <c r="A14622" s="1">
        <v>43859</v>
      </c>
      <c r="B14622" s="17" t="s">
        <v>95</v>
      </c>
      <c r="C14622">
        <v>0.76778000000000002</v>
      </c>
      <c r="D14622">
        <v>0.76568999999999998</v>
      </c>
      <c r="E14622" s="17" t="s">
        <v>2</v>
      </c>
      <c r="F14622" s="17" t="s">
        <v>96</v>
      </c>
      <c r="G14622" s="17" t="s">
        <v>38</v>
      </c>
      <c r="H14622">
        <v>2.0900000000000363E-3</v>
      </c>
      <c r="I14622">
        <v>2.729564183938717E-3</v>
      </c>
      <c r="J14622">
        <v>0</v>
      </c>
      <c r="K14622">
        <v>1</v>
      </c>
      <c r="L14622" s="17" t="s">
        <v>162</v>
      </c>
    </row>
    <row r="14623" spans="1:12" x14ac:dyDescent="0.35">
      <c r="A14623" s="1">
        <v>43860</v>
      </c>
      <c r="B14623" s="17" t="s">
        <v>95</v>
      </c>
      <c r="C14623">
        <v>0.76793</v>
      </c>
      <c r="D14623">
        <v>0.76778000000000002</v>
      </c>
      <c r="E14623" s="17" t="s">
        <v>2</v>
      </c>
      <c r="F14623" s="17" t="s">
        <v>96</v>
      </c>
      <c r="G14623" s="17" t="s">
        <v>38</v>
      </c>
      <c r="H14623">
        <v>1.4999999999998348E-4</v>
      </c>
      <c r="I14623">
        <v>1.9536846492482674E-4</v>
      </c>
      <c r="J14623">
        <v>0</v>
      </c>
      <c r="K14623">
        <v>1</v>
      </c>
      <c r="L14623" s="17" t="s">
        <v>162</v>
      </c>
    </row>
    <row r="14624" spans="1:12" x14ac:dyDescent="0.35">
      <c r="A14624" s="1">
        <v>43861</v>
      </c>
      <c r="B14624" s="17" t="s">
        <v>95</v>
      </c>
      <c r="C14624">
        <v>0.76400000000000001</v>
      </c>
      <c r="D14624">
        <v>0.76793</v>
      </c>
      <c r="E14624" s="17" t="s">
        <v>2</v>
      </c>
      <c r="F14624" s="17" t="s">
        <v>96</v>
      </c>
      <c r="G14624" s="17" t="s">
        <v>38</v>
      </c>
      <c r="H14624">
        <v>-3.9299999999999891E-3</v>
      </c>
      <c r="I14624">
        <v>-5.1176539528342288E-3</v>
      </c>
      <c r="J14624">
        <v>0</v>
      </c>
      <c r="K14624">
        <v>0</v>
      </c>
      <c r="L14624" s="17" t="s">
        <v>162</v>
      </c>
    </row>
    <row r="14625" spans="1:12" x14ac:dyDescent="0.35">
      <c r="A14625" s="1">
        <v>43864</v>
      </c>
      <c r="B14625" s="17" t="s">
        <v>95</v>
      </c>
      <c r="C14625">
        <v>0.75863000000000003</v>
      </c>
      <c r="D14625">
        <v>0.76400000000000001</v>
      </c>
      <c r="E14625" s="17" t="s">
        <v>2</v>
      </c>
      <c r="F14625" s="17" t="s">
        <v>96</v>
      </c>
      <c r="G14625" s="17" t="s">
        <v>38</v>
      </c>
      <c r="H14625">
        <v>-5.3699999999999859E-3</v>
      </c>
      <c r="I14625">
        <v>-7.0287958115183057E-3</v>
      </c>
      <c r="J14625">
        <v>0</v>
      </c>
      <c r="K14625">
        <v>0</v>
      </c>
      <c r="L14625" s="17" t="s">
        <v>162</v>
      </c>
    </row>
    <row r="14626" spans="1:12" x14ac:dyDescent="0.35">
      <c r="A14626" s="1">
        <v>43865</v>
      </c>
      <c r="B14626" s="17" t="s">
        <v>95</v>
      </c>
      <c r="C14626">
        <v>0.76937999999999995</v>
      </c>
      <c r="D14626">
        <v>0.75863000000000003</v>
      </c>
      <c r="E14626" s="17" t="s">
        <v>2</v>
      </c>
      <c r="F14626" s="17" t="s">
        <v>96</v>
      </c>
      <c r="G14626" s="17" t="s">
        <v>38</v>
      </c>
      <c r="H14626">
        <v>1.0749999999999926E-2</v>
      </c>
      <c r="I14626">
        <v>1.4170280637464807E-2</v>
      </c>
      <c r="J14626">
        <v>0</v>
      </c>
      <c r="K14626">
        <v>1</v>
      </c>
      <c r="L14626" s="17" t="s">
        <v>162</v>
      </c>
    </row>
    <row r="14627" spans="1:12" x14ac:dyDescent="0.35">
      <c r="A14627" s="1">
        <v>43866</v>
      </c>
      <c r="B14627" s="17" t="s">
        <v>95</v>
      </c>
      <c r="C14627">
        <v>0.76729999999999998</v>
      </c>
      <c r="D14627">
        <v>0.76937999999999995</v>
      </c>
      <c r="E14627" s="17" t="s">
        <v>2</v>
      </c>
      <c r="F14627" s="17" t="s">
        <v>96</v>
      </c>
      <c r="G14627" s="17" t="s">
        <v>38</v>
      </c>
      <c r="H14627">
        <v>-2.0799999999999708E-3</v>
      </c>
      <c r="I14627">
        <v>-2.7034755257479672E-3</v>
      </c>
      <c r="J14627">
        <v>0</v>
      </c>
      <c r="K14627">
        <v>0</v>
      </c>
      <c r="L14627" s="17" t="s">
        <v>162</v>
      </c>
    </row>
    <row r="14628" spans="1:12" x14ac:dyDescent="0.35">
      <c r="A14628" s="1">
        <v>43867</v>
      </c>
      <c r="B14628" s="17" t="s">
        <v>95</v>
      </c>
      <c r="C14628">
        <v>0.76939999999999997</v>
      </c>
      <c r="D14628">
        <v>0.76729999999999998</v>
      </c>
      <c r="E14628" s="17" t="s">
        <v>2</v>
      </c>
      <c r="F14628" s="17" t="s">
        <v>96</v>
      </c>
      <c r="G14628" s="17" t="s">
        <v>38</v>
      </c>
      <c r="H14628">
        <v>2.0999999999999908E-3</v>
      </c>
      <c r="I14628">
        <v>2.7368695425517933E-3</v>
      </c>
      <c r="J14628">
        <v>0</v>
      </c>
      <c r="K14628">
        <v>1</v>
      </c>
      <c r="L14628" s="17" t="s">
        <v>162</v>
      </c>
    </row>
    <row r="14629" spans="1:12" x14ac:dyDescent="0.35">
      <c r="A14629" s="1">
        <v>43868</v>
      </c>
      <c r="B14629" s="17" t="s">
        <v>95</v>
      </c>
      <c r="C14629">
        <v>0.77337999999999996</v>
      </c>
      <c r="D14629">
        <v>0.76939999999999997</v>
      </c>
      <c r="E14629" s="17" t="s">
        <v>2</v>
      </c>
      <c r="F14629" s="17" t="s">
        <v>96</v>
      </c>
      <c r="G14629" s="17" t="s">
        <v>38</v>
      </c>
      <c r="H14629">
        <v>3.9799999999999836E-3</v>
      </c>
      <c r="I14629">
        <v>5.172861970366498E-3</v>
      </c>
      <c r="J14629">
        <v>0</v>
      </c>
      <c r="K14629">
        <v>1</v>
      </c>
      <c r="L14629" s="17" t="s">
        <v>162</v>
      </c>
    </row>
    <row r="14630" spans="1:12" x14ac:dyDescent="0.35">
      <c r="A14630" s="1">
        <v>43871</v>
      </c>
      <c r="B14630" s="17" t="s">
        <v>95</v>
      </c>
      <c r="C14630">
        <v>0.77569999999999995</v>
      </c>
      <c r="D14630">
        <v>0.77337999999999996</v>
      </c>
      <c r="E14630" s="17" t="s">
        <v>2</v>
      </c>
      <c r="F14630" s="17" t="s">
        <v>96</v>
      </c>
      <c r="G14630" s="17" t="s">
        <v>38</v>
      </c>
      <c r="H14630">
        <v>2.3199999999999887E-3</v>
      </c>
      <c r="I14630">
        <v>2.9998189764410626E-3</v>
      </c>
      <c r="J14630">
        <v>0</v>
      </c>
      <c r="K14630">
        <v>1</v>
      </c>
      <c r="L14630" s="17" t="s">
        <v>162</v>
      </c>
    </row>
    <row r="14631" spans="1:12" x14ac:dyDescent="0.35">
      <c r="A14631" s="1">
        <v>43872</v>
      </c>
      <c r="B14631" s="17" t="s">
        <v>95</v>
      </c>
      <c r="C14631">
        <v>0.77410000000000001</v>
      </c>
      <c r="D14631">
        <v>0.77569999999999995</v>
      </c>
      <c r="E14631" s="17" t="s">
        <v>2</v>
      </c>
      <c r="F14631" s="17" t="s">
        <v>96</v>
      </c>
      <c r="G14631" s="17" t="s">
        <v>38</v>
      </c>
      <c r="H14631">
        <v>-1.5999999999999348E-3</v>
      </c>
      <c r="I14631">
        <v>-2.0626530875337565E-3</v>
      </c>
      <c r="J14631">
        <v>0</v>
      </c>
      <c r="K14631">
        <v>0</v>
      </c>
      <c r="L14631" s="17" t="s">
        <v>162</v>
      </c>
    </row>
    <row r="14632" spans="1:12" x14ac:dyDescent="0.35">
      <c r="A14632" s="1">
        <v>43873</v>
      </c>
      <c r="B14632" s="17" t="s">
        <v>95</v>
      </c>
      <c r="C14632">
        <v>0.77181</v>
      </c>
      <c r="D14632">
        <v>0.77410000000000001</v>
      </c>
      <c r="E14632" s="17" t="s">
        <v>2</v>
      </c>
      <c r="F14632" s="17" t="s">
        <v>96</v>
      </c>
      <c r="G14632" s="17" t="s">
        <v>38</v>
      </c>
      <c r="H14632">
        <v>-2.2900000000000142E-3</v>
      </c>
      <c r="I14632">
        <v>-2.958274124790097E-3</v>
      </c>
      <c r="J14632">
        <v>0</v>
      </c>
      <c r="K14632">
        <v>0</v>
      </c>
      <c r="L14632" s="17" t="s">
        <v>162</v>
      </c>
    </row>
    <row r="14633" spans="1:12" x14ac:dyDescent="0.35">
      <c r="A14633" s="1">
        <v>43874</v>
      </c>
      <c r="B14633" s="17" t="s">
        <v>95</v>
      </c>
      <c r="C14633">
        <v>0.77175000000000005</v>
      </c>
      <c r="D14633">
        <v>0.77181</v>
      </c>
      <c r="E14633" s="17" t="s">
        <v>2</v>
      </c>
      <c r="F14633" s="17" t="s">
        <v>96</v>
      </c>
      <c r="G14633" s="17" t="s">
        <v>38</v>
      </c>
      <c r="H14633">
        <v>-5.9999999999948983E-5</v>
      </c>
      <c r="I14633">
        <v>-7.7739339992937364E-5</v>
      </c>
      <c r="J14633">
        <v>0</v>
      </c>
      <c r="K14633">
        <v>0</v>
      </c>
      <c r="L14633" s="17" t="s">
        <v>162</v>
      </c>
    </row>
    <row r="14634" spans="1:12" x14ac:dyDescent="0.35">
      <c r="A14634" s="1">
        <v>43875</v>
      </c>
      <c r="B14634" s="17" t="s">
        <v>95</v>
      </c>
      <c r="C14634">
        <v>0.76646999999999998</v>
      </c>
      <c r="D14634">
        <v>0.77175000000000005</v>
      </c>
      <c r="E14634" s="17" t="s">
        <v>2</v>
      </c>
      <c r="F14634" s="17" t="s">
        <v>96</v>
      </c>
      <c r="G14634" s="17" t="s">
        <v>38</v>
      </c>
      <c r="H14634">
        <v>-5.2800000000000624E-3</v>
      </c>
      <c r="I14634">
        <v>-6.8415937803693707E-3</v>
      </c>
      <c r="J14634">
        <v>0</v>
      </c>
      <c r="K14634">
        <v>0</v>
      </c>
      <c r="L14634" s="17" t="s">
        <v>162</v>
      </c>
    </row>
    <row r="14635" spans="1:12" x14ac:dyDescent="0.35">
      <c r="A14635" s="1">
        <v>43878</v>
      </c>
      <c r="B14635" s="17" t="s">
        <v>95</v>
      </c>
      <c r="C14635">
        <v>0.76610999999999996</v>
      </c>
      <c r="D14635">
        <v>0.76646999999999998</v>
      </c>
      <c r="E14635" s="17" t="s">
        <v>2</v>
      </c>
      <c r="F14635" s="17" t="s">
        <v>96</v>
      </c>
      <c r="G14635" s="17" t="s">
        <v>38</v>
      </c>
      <c r="H14635">
        <v>-3.6000000000002697E-4</v>
      </c>
      <c r="I14635">
        <v>-4.6968570198445728E-4</v>
      </c>
      <c r="J14635">
        <v>0</v>
      </c>
      <c r="K14635">
        <v>0</v>
      </c>
      <c r="L14635" s="17" t="s">
        <v>162</v>
      </c>
    </row>
    <row r="14636" spans="1:12" x14ac:dyDescent="0.35">
      <c r="A14636" s="1">
        <v>43879</v>
      </c>
      <c r="B14636" s="17" t="s">
        <v>95</v>
      </c>
      <c r="C14636">
        <v>0.76870000000000005</v>
      </c>
      <c r="D14636">
        <v>0.76610999999999996</v>
      </c>
      <c r="E14636" s="17" t="s">
        <v>2</v>
      </c>
      <c r="F14636" s="17" t="s">
        <v>96</v>
      </c>
      <c r="G14636" s="17" t="s">
        <v>38</v>
      </c>
      <c r="H14636">
        <v>2.5900000000000922E-3</v>
      </c>
      <c r="I14636">
        <v>3.3807155630393706E-3</v>
      </c>
      <c r="J14636">
        <v>0</v>
      </c>
      <c r="K14636">
        <v>1</v>
      </c>
      <c r="L14636" s="17" t="s">
        <v>162</v>
      </c>
    </row>
    <row r="14637" spans="1:12" x14ac:dyDescent="0.35">
      <c r="A14637" s="1">
        <v>43880</v>
      </c>
      <c r="B14637" s="17" t="s">
        <v>95</v>
      </c>
      <c r="C14637">
        <v>0.76910000000000001</v>
      </c>
      <c r="D14637">
        <v>0.76870000000000005</v>
      </c>
      <c r="E14637" s="17" t="s">
        <v>2</v>
      </c>
      <c r="F14637" s="17" t="s">
        <v>96</v>
      </c>
      <c r="G14637" s="17" t="s">
        <v>38</v>
      </c>
      <c r="H14637">
        <v>3.9999999999995595E-4</v>
      </c>
      <c r="I14637">
        <v>5.2035904774288524E-4</v>
      </c>
      <c r="J14637">
        <v>0</v>
      </c>
      <c r="K14637">
        <v>1</v>
      </c>
      <c r="L14637" s="17" t="s">
        <v>162</v>
      </c>
    </row>
    <row r="14638" spans="1:12" x14ac:dyDescent="0.35">
      <c r="A14638" s="1">
        <v>43881</v>
      </c>
      <c r="B14638" s="17" t="s">
        <v>95</v>
      </c>
      <c r="C14638">
        <v>0.77349999999999997</v>
      </c>
      <c r="D14638">
        <v>0.76910000000000001</v>
      </c>
      <c r="E14638" s="17" t="s">
        <v>2</v>
      </c>
      <c r="F14638" s="17" t="s">
        <v>96</v>
      </c>
      <c r="G14638" s="17" t="s">
        <v>38</v>
      </c>
      <c r="H14638">
        <v>4.3999999999999595E-3</v>
      </c>
      <c r="I14638">
        <v>5.7209725653360544E-3</v>
      </c>
      <c r="J14638">
        <v>0</v>
      </c>
      <c r="K14638">
        <v>1</v>
      </c>
      <c r="L14638" s="17" t="s">
        <v>162</v>
      </c>
    </row>
    <row r="14639" spans="1:12" x14ac:dyDescent="0.35">
      <c r="A14639" s="1">
        <v>43882</v>
      </c>
      <c r="B14639" s="17" t="s">
        <v>95</v>
      </c>
      <c r="C14639">
        <v>0.7762</v>
      </c>
      <c r="D14639">
        <v>0.77349999999999997</v>
      </c>
      <c r="E14639" s="17" t="s">
        <v>2</v>
      </c>
      <c r="F14639" s="17" t="s">
        <v>96</v>
      </c>
      <c r="G14639" s="17" t="s">
        <v>38</v>
      </c>
      <c r="H14639">
        <v>2.7000000000000357E-3</v>
      </c>
      <c r="I14639">
        <v>3.4906270200388309E-3</v>
      </c>
      <c r="J14639">
        <v>0</v>
      </c>
      <c r="K14639">
        <v>1</v>
      </c>
      <c r="L14639" s="17" t="s">
        <v>162</v>
      </c>
    </row>
    <row r="14640" spans="1:12" x14ac:dyDescent="0.35">
      <c r="A14640" s="1">
        <v>43885</v>
      </c>
      <c r="B14640" s="17" t="s">
        <v>95</v>
      </c>
      <c r="C14640">
        <v>0.77198</v>
      </c>
      <c r="D14640">
        <v>0.7762</v>
      </c>
      <c r="E14640" s="17" t="s">
        <v>2</v>
      </c>
      <c r="F14640" s="17" t="s">
        <v>96</v>
      </c>
      <c r="G14640" s="17" t="s">
        <v>38</v>
      </c>
      <c r="H14640">
        <v>-4.2200000000000015E-3</v>
      </c>
      <c r="I14640">
        <v>-5.436743107446536E-3</v>
      </c>
      <c r="J14640">
        <v>0</v>
      </c>
      <c r="K14640">
        <v>0</v>
      </c>
      <c r="L14640" s="17" t="s">
        <v>162</v>
      </c>
    </row>
    <row r="14641" spans="1:12" x14ac:dyDescent="0.35">
      <c r="A14641" s="1">
        <v>43886</v>
      </c>
      <c r="B14641" s="17" t="s">
        <v>95</v>
      </c>
      <c r="C14641">
        <v>0.77359999999999995</v>
      </c>
      <c r="D14641">
        <v>0.77198</v>
      </c>
      <c r="E14641" s="17" t="s">
        <v>2</v>
      </c>
      <c r="F14641" s="17" t="s">
        <v>96</v>
      </c>
      <c r="G14641" s="17" t="s">
        <v>38</v>
      </c>
      <c r="H14641">
        <v>1.6199999999999548E-3</v>
      </c>
      <c r="I14641">
        <v>2.098499961138831E-3</v>
      </c>
      <c r="J14641">
        <v>0</v>
      </c>
      <c r="K14641">
        <v>1</v>
      </c>
      <c r="L14641" s="17" t="s">
        <v>162</v>
      </c>
    </row>
    <row r="14642" spans="1:12" x14ac:dyDescent="0.35">
      <c r="A14642" s="1">
        <v>43887</v>
      </c>
      <c r="B14642" s="17" t="s">
        <v>95</v>
      </c>
      <c r="C14642">
        <v>0.76902999999999999</v>
      </c>
      <c r="D14642">
        <v>0.77359999999999995</v>
      </c>
      <c r="E14642" s="17" t="s">
        <v>2</v>
      </c>
      <c r="F14642" s="17" t="s">
        <v>96</v>
      </c>
      <c r="G14642" s="17" t="s">
        <v>38</v>
      </c>
      <c r="H14642">
        <v>-4.569999999999963E-3</v>
      </c>
      <c r="I14642">
        <v>-5.9074457083763748E-3</v>
      </c>
      <c r="J14642">
        <v>0</v>
      </c>
      <c r="K14642">
        <v>0</v>
      </c>
      <c r="L14642" s="17" t="s">
        <v>162</v>
      </c>
    </row>
    <row r="14643" spans="1:12" x14ac:dyDescent="0.35">
      <c r="A14643" s="1">
        <v>43888</v>
      </c>
      <c r="B14643" s="17" t="s">
        <v>95</v>
      </c>
      <c r="C14643">
        <v>0.77478000000000002</v>
      </c>
      <c r="D14643">
        <v>0.76902999999999999</v>
      </c>
      <c r="E14643" s="17" t="s">
        <v>2</v>
      </c>
      <c r="F14643" s="17" t="s">
        <v>96</v>
      </c>
      <c r="G14643" s="17" t="s">
        <v>38</v>
      </c>
      <c r="H14643">
        <v>5.7500000000000329E-3</v>
      </c>
      <c r="I14643">
        <v>7.4769514843374546E-3</v>
      </c>
      <c r="J14643">
        <v>0</v>
      </c>
      <c r="K14643">
        <v>1</v>
      </c>
      <c r="L14643" s="17" t="s">
        <v>162</v>
      </c>
    </row>
    <row r="14644" spans="1:12" x14ac:dyDescent="0.35">
      <c r="A14644" s="1">
        <v>43889</v>
      </c>
      <c r="B14644" s="17" t="s">
        <v>95</v>
      </c>
      <c r="C14644">
        <v>0.77585999999999999</v>
      </c>
      <c r="D14644">
        <v>0.77478000000000002</v>
      </c>
      <c r="E14644" s="17" t="s">
        <v>2</v>
      </c>
      <c r="F14644" s="17" t="s">
        <v>96</v>
      </c>
      <c r="G14644" s="17" t="s">
        <v>38</v>
      </c>
      <c r="H14644">
        <v>1.0799999999999699E-3</v>
      </c>
      <c r="I14644">
        <v>1.3939440873537905E-3</v>
      </c>
      <c r="J14644">
        <v>0</v>
      </c>
      <c r="K14644">
        <v>1</v>
      </c>
      <c r="L14644" s="17" t="s">
        <v>162</v>
      </c>
    </row>
    <row r="14645" spans="1:12" x14ac:dyDescent="0.35">
      <c r="A14645" s="1">
        <v>43892</v>
      </c>
      <c r="B14645" s="17" t="s">
        <v>95</v>
      </c>
      <c r="C14645">
        <v>0.78081999999999996</v>
      </c>
      <c r="D14645">
        <v>0.77585999999999999</v>
      </c>
      <c r="E14645" s="17" t="s">
        <v>2</v>
      </c>
      <c r="F14645" s="17" t="s">
        <v>96</v>
      </c>
      <c r="G14645" s="17" t="s">
        <v>38</v>
      </c>
      <c r="H14645">
        <v>4.9599999999999644E-3</v>
      </c>
      <c r="I14645">
        <v>6.3929059366380075E-3</v>
      </c>
      <c r="J14645">
        <v>0</v>
      </c>
      <c r="K14645">
        <v>1</v>
      </c>
      <c r="L14645" s="17" t="s">
        <v>162</v>
      </c>
    </row>
    <row r="14646" spans="1:12" x14ac:dyDescent="0.35">
      <c r="A14646" s="1">
        <v>43893</v>
      </c>
      <c r="B14646" s="17" t="s">
        <v>95</v>
      </c>
      <c r="C14646">
        <v>0.78325999999999996</v>
      </c>
      <c r="D14646">
        <v>0.78081999999999996</v>
      </c>
      <c r="E14646" s="17" t="s">
        <v>2</v>
      </c>
      <c r="F14646" s="17" t="s">
        <v>96</v>
      </c>
      <c r="G14646" s="17" t="s">
        <v>38</v>
      </c>
      <c r="H14646">
        <v>2.4399999999999977E-3</v>
      </c>
      <c r="I14646">
        <v>3.1249199559437485E-3</v>
      </c>
      <c r="J14646">
        <v>0</v>
      </c>
      <c r="K14646">
        <v>1</v>
      </c>
      <c r="L14646" s="17" t="s">
        <v>162</v>
      </c>
    </row>
    <row r="14647" spans="1:12" x14ac:dyDescent="0.35">
      <c r="A14647" s="1">
        <v>43894</v>
      </c>
      <c r="B14647" s="17" t="s">
        <v>95</v>
      </c>
      <c r="C14647">
        <v>0.77998000000000001</v>
      </c>
      <c r="D14647">
        <v>0.78325999999999996</v>
      </c>
      <c r="E14647" s="17" t="s">
        <v>2</v>
      </c>
      <c r="F14647" s="17" t="s">
        <v>96</v>
      </c>
      <c r="G14647" s="17" t="s">
        <v>38</v>
      </c>
      <c r="H14647">
        <v>-3.2799999999999496E-3</v>
      </c>
      <c r="I14647">
        <v>-4.1876260756325487E-3</v>
      </c>
      <c r="J14647">
        <v>0</v>
      </c>
      <c r="K14647">
        <v>0</v>
      </c>
      <c r="L14647" s="17" t="s">
        <v>162</v>
      </c>
    </row>
    <row r="14648" spans="1:12" x14ac:dyDescent="0.35">
      <c r="A14648" s="1">
        <v>43895</v>
      </c>
      <c r="B14648" s="17" t="s">
        <v>95</v>
      </c>
      <c r="C14648">
        <v>0.77669999999999995</v>
      </c>
      <c r="D14648">
        <v>0.77998000000000001</v>
      </c>
      <c r="E14648" s="17" t="s">
        <v>2</v>
      </c>
      <c r="F14648" s="17" t="s">
        <v>96</v>
      </c>
      <c r="G14648" s="17" t="s">
        <v>38</v>
      </c>
      <c r="H14648">
        <v>-3.2800000000000606E-3</v>
      </c>
      <c r="I14648">
        <v>-4.2052360316931978E-3</v>
      </c>
      <c r="J14648">
        <v>0</v>
      </c>
      <c r="K14648">
        <v>0</v>
      </c>
      <c r="L14648" s="17" t="s">
        <v>162</v>
      </c>
    </row>
    <row r="14649" spans="1:12" x14ac:dyDescent="0.35">
      <c r="A14649" s="1">
        <v>43896</v>
      </c>
      <c r="B14649" s="17" t="s">
        <v>95</v>
      </c>
      <c r="C14649">
        <v>0.77215999999999996</v>
      </c>
      <c r="D14649">
        <v>0.77669999999999995</v>
      </c>
      <c r="E14649" s="17" t="s">
        <v>2</v>
      </c>
      <c r="F14649" s="17" t="s">
        <v>96</v>
      </c>
      <c r="G14649" s="17" t="s">
        <v>38</v>
      </c>
      <c r="H14649">
        <v>-4.5399999999999885E-3</v>
      </c>
      <c r="I14649">
        <v>-5.8452426934466192E-3</v>
      </c>
      <c r="J14649">
        <v>0</v>
      </c>
      <c r="K14649">
        <v>0</v>
      </c>
      <c r="L14649" s="17" t="s">
        <v>162</v>
      </c>
    </row>
    <row r="14650" spans="1:12" x14ac:dyDescent="0.35">
      <c r="A14650" s="1">
        <v>43899</v>
      </c>
      <c r="B14650" s="17" t="s">
        <v>95</v>
      </c>
      <c r="C14650">
        <v>0.76339999999999997</v>
      </c>
      <c r="D14650">
        <v>0.77215999999999996</v>
      </c>
      <c r="E14650" s="17" t="s">
        <v>2</v>
      </c>
      <c r="F14650" s="17" t="s">
        <v>96</v>
      </c>
      <c r="G14650" s="17" t="s">
        <v>38</v>
      </c>
      <c r="H14650">
        <v>-8.75999999999999E-3</v>
      </c>
      <c r="I14650">
        <v>-1.1344799005387473E-2</v>
      </c>
      <c r="J14650">
        <v>0</v>
      </c>
      <c r="K14650">
        <v>0</v>
      </c>
      <c r="L14650" s="17" t="s">
        <v>162</v>
      </c>
    </row>
    <row r="14651" spans="1:12" x14ac:dyDescent="0.35">
      <c r="A14651" s="1">
        <v>43900</v>
      </c>
      <c r="B14651" s="17" t="s">
        <v>95</v>
      </c>
      <c r="C14651">
        <v>0.76480000000000004</v>
      </c>
      <c r="D14651">
        <v>0.76339999999999997</v>
      </c>
      <c r="E14651" s="17" t="s">
        <v>2</v>
      </c>
      <c r="F14651" s="17" t="s">
        <v>96</v>
      </c>
      <c r="G14651" s="17" t="s">
        <v>38</v>
      </c>
      <c r="H14651">
        <v>1.4000000000000679E-3</v>
      </c>
      <c r="I14651">
        <v>1.8339009693477443E-3</v>
      </c>
      <c r="J14651">
        <v>0</v>
      </c>
      <c r="K14651">
        <v>1</v>
      </c>
      <c r="L14651" s="17" t="s">
        <v>162</v>
      </c>
    </row>
    <row r="14652" spans="1:12" x14ac:dyDescent="0.35">
      <c r="A14652" s="1">
        <v>43901</v>
      </c>
      <c r="B14652" s="17" t="s">
        <v>95</v>
      </c>
      <c r="C14652">
        <v>0.77461000000000002</v>
      </c>
      <c r="D14652">
        <v>0.76480000000000004</v>
      </c>
      <c r="E14652" s="17" t="s">
        <v>2</v>
      </c>
      <c r="F14652" s="17" t="s">
        <v>96</v>
      </c>
      <c r="G14652" s="17" t="s">
        <v>38</v>
      </c>
      <c r="H14652">
        <v>9.8099999999999854E-3</v>
      </c>
      <c r="I14652">
        <v>1.2826882845188264E-2</v>
      </c>
      <c r="J14652">
        <v>0</v>
      </c>
      <c r="K14652">
        <v>1</v>
      </c>
      <c r="L14652" s="17" t="s">
        <v>162</v>
      </c>
    </row>
    <row r="14653" spans="1:12" x14ac:dyDescent="0.35">
      <c r="A14653" s="1">
        <v>43902</v>
      </c>
      <c r="B14653" s="17" t="s">
        <v>95</v>
      </c>
      <c r="C14653">
        <v>0.78013999999999994</v>
      </c>
      <c r="D14653">
        <v>0.77461000000000002</v>
      </c>
      <c r="E14653" s="17" t="s">
        <v>2</v>
      </c>
      <c r="F14653" s="17" t="s">
        <v>96</v>
      </c>
      <c r="G14653" s="17" t="s">
        <v>38</v>
      </c>
      <c r="H14653">
        <v>5.5299999999999239E-3</v>
      </c>
      <c r="I14653">
        <v>7.1390764384657102E-3</v>
      </c>
      <c r="J14653">
        <v>0</v>
      </c>
      <c r="K14653">
        <v>1</v>
      </c>
      <c r="L14653" s="17" t="s">
        <v>162</v>
      </c>
    </row>
    <row r="14654" spans="1:12" x14ac:dyDescent="0.35">
      <c r="A14654" s="1">
        <v>43903</v>
      </c>
      <c r="B14654" s="17" t="s">
        <v>95</v>
      </c>
      <c r="C14654">
        <v>0.79552999999999996</v>
      </c>
      <c r="D14654">
        <v>0.78013999999999994</v>
      </c>
      <c r="E14654" s="17" t="s">
        <v>2</v>
      </c>
      <c r="F14654" s="17" t="s">
        <v>96</v>
      </c>
      <c r="G14654" s="17" t="s">
        <v>38</v>
      </c>
      <c r="H14654">
        <v>1.5390000000000015E-2</v>
      </c>
      <c r="I14654">
        <v>1.9727228446176349E-2</v>
      </c>
      <c r="J14654">
        <v>0</v>
      </c>
      <c r="K14654">
        <v>1</v>
      </c>
      <c r="L14654" s="17" t="s">
        <v>162</v>
      </c>
    </row>
    <row r="14655" spans="1:12" x14ac:dyDescent="0.35">
      <c r="A14655" s="1">
        <v>43906</v>
      </c>
      <c r="B14655" s="17" t="s">
        <v>95</v>
      </c>
      <c r="C14655">
        <v>0.80645999999999995</v>
      </c>
      <c r="D14655">
        <v>0.79552999999999996</v>
      </c>
      <c r="E14655" s="17" t="s">
        <v>2</v>
      </c>
      <c r="F14655" s="17" t="s">
        <v>96</v>
      </c>
      <c r="G14655" s="17" t="s">
        <v>38</v>
      </c>
      <c r="H14655">
        <v>1.0929999999999995E-2</v>
      </c>
      <c r="I14655">
        <v>1.3739268160848738E-2</v>
      </c>
      <c r="J14655">
        <v>0</v>
      </c>
      <c r="K14655">
        <v>1</v>
      </c>
      <c r="L14655" s="17" t="s">
        <v>162</v>
      </c>
    </row>
    <row r="14656" spans="1:12" x14ac:dyDescent="0.35">
      <c r="A14656" s="1">
        <v>43907</v>
      </c>
      <c r="B14656" s="17" t="s">
        <v>95</v>
      </c>
      <c r="C14656">
        <v>0.81521999999999994</v>
      </c>
      <c r="D14656">
        <v>0.80645999999999995</v>
      </c>
      <c r="E14656" s="17" t="s">
        <v>2</v>
      </c>
      <c r="F14656" s="17" t="s">
        <v>96</v>
      </c>
      <c r="G14656" s="17" t="s">
        <v>38</v>
      </c>
      <c r="H14656">
        <v>8.75999999999999E-3</v>
      </c>
      <c r="I14656">
        <v>1.0862287032214854E-2</v>
      </c>
      <c r="J14656">
        <v>0</v>
      </c>
      <c r="K14656">
        <v>1</v>
      </c>
      <c r="L14656" s="17" t="s">
        <v>162</v>
      </c>
    </row>
    <row r="14657" spans="1:12" x14ac:dyDescent="0.35">
      <c r="A14657" s="1">
        <v>43908</v>
      </c>
      <c r="B14657" s="17" t="s">
        <v>95</v>
      </c>
      <c r="C14657">
        <v>0.82496999999999998</v>
      </c>
      <c r="D14657">
        <v>0.81521999999999994</v>
      </c>
      <c r="E14657" s="17" t="s">
        <v>2</v>
      </c>
      <c r="F14657" s="17" t="s">
        <v>96</v>
      </c>
      <c r="G14657" s="17" t="s">
        <v>38</v>
      </c>
      <c r="H14657">
        <v>9.7500000000000364E-3</v>
      </c>
      <c r="I14657">
        <v>1.1959961728122515E-2</v>
      </c>
      <c r="J14657">
        <v>0</v>
      </c>
      <c r="K14657">
        <v>1</v>
      </c>
      <c r="L14657" s="17" t="s">
        <v>162</v>
      </c>
    </row>
    <row r="14658" spans="1:12" x14ac:dyDescent="0.35">
      <c r="A14658" s="1">
        <v>43909</v>
      </c>
      <c r="B14658" s="17" t="s">
        <v>95</v>
      </c>
      <c r="C14658">
        <v>0.86019000000000001</v>
      </c>
      <c r="D14658">
        <v>0.82496999999999998</v>
      </c>
      <c r="E14658" s="17" t="s">
        <v>2</v>
      </c>
      <c r="F14658" s="17" t="s">
        <v>96</v>
      </c>
      <c r="G14658" s="17" t="s">
        <v>38</v>
      </c>
      <c r="H14658">
        <v>3.5220000000000029E-2</v>
      </c>
      <c r="I14658">
        <v>4.2692461544056183E-2</v>
      </c>
      <c r="J14658">
        <v>0</v>
      </c>
      <c r="K14658">
        <v>1</v>
      </c>
      <c r="L14658" s="17" t="s">
        <v>162</v>
      </c>
    </row>
    <row r="14659" spans="1:12" x14ac:dyDescent="0.35">
      <c r="A14659" s="1">
        <v>43910</v>
      </c>
      <c r="B14659" s="17" t="s">
        <v>95</v>
      </c>
      <c r="C14659">
        <v>0.86999000000000004</v>
      </c>
      <c r="D14659">
        <v>0.86019000000000001</v>
      </c>
      <c r="E14659" s="17" t="s">
        <v>2</v>
      </c>
      <c r="F14659" s="17" t="s">
        <v>96</v>
      </c>
      <c r="G14659" s="17" t="s">
        <v>38</v>
      </c>
      <c r="H14659">
        <v>9.8000000000000309E-3</v>
      </c>
      <c r="I14659">
        <v>1.1392831816226683E-2</v>
      </c>
      <c r="J14659">
        <v>0</v>
      </c>
      <c r="K14659">
        <v>1</v>
      </c>
      <c r="L14659" s="17" t="s">
        <v>162</v>
      </c>
    </row>
    <row r="14660" spans="1:12" x14ac:dyDescent="0.35">
      <c r="A14660" s="1">
        <v>43913</v>
      </c>
      <c r="B14660" s="17" t="s">
        <v>95</v>
      </c>
      <c r="C14660">
        <v>0.86036000000000001</v>
      </c>
      <c r="D14660">
        <v>0.86999000000000004</v>
      </c>
      <c r="E14660" s="17" t="s">
        <v>2</v>
      </c>
      <c r="F14660" s="17" t="s">
        <v>96</v>
      </c>
      <c r="G14660" s="17" t="s">
        <v>38</v>
      </c>
      <c r="H14660">
        <v>-9.6300000000000274E-3</v>
      </c>
      <c r="I14660">
        <v>-1.1069092748192538E-2</v>
      </c>
      <c r="J14660">
        <v>0</v>
      </c>
      <c r="K14660">
        <v>0</v>
      </c>
      <c r="L14660" s="17" t="s">
        <v>162</v>
      </c>
    </row>
    <row r="14661" spans="1:12" x14ac:dyDescent="0.35">
      <c r="A14661" s="1">
        <v>43914</v>
      </c>
      <c r="B14661" s="17" t="s">
        <v>95</v>
      </c>
      <c r="C14661">
        <v>0.86240000000000006</v>
      </c>
      <c r="D14661">
        <v>0.86036000000000001</v>
      </c>
      <c r="E14661" s="17" t="s">
        <v>2</v>
      </c>
      <c r="F14661" s="17" t="s">
        <v>96</v>
      </c>
      <c r="G14661" s="17" t="s">
        <v>38</v>
      </c>
      <c r="H14661">
        <v>2.0400000000000418E-3</v>
      </c>
      <c r="I14661">
        <v>2.3711004695709257E-3</v>
      </c>
      <c r="J14661">
        <v>0</v>
      </c>
      <c r="K14661">
        <v>1</v>
      </c>
      <c r="L14661" s="17" t="s">
        <v>162</v>
      </c>
    </row>
    <row r="14662" spans="1:12" x14ac:dyDescent="0.35">
      <c r="A14662" s="1">
        <v>43915</v>
      </c>
      <c r="B14662" s="17" t="s">
        <v>95</v>
      </c>
      <c r="C14662">
        <v>0.84802999999999995</v>
      </c>
      <c r="D14662">
        <v>0.86240000000000006</v>
      </c>
      <c r="E14662" s="17" t="s">
        <v>2</v>
      </c>
      <c r="F14662" s="17" t="s">
        <v>96</v>
      </c>
      <c r="G14662" s="17" t="s">
        <v>38</v>
      </c>
      <c r="H14662">
        <v>-1.4370000000000105E-2</v>
      </c>
      <c r="I14662">
        <v>-1.6662801484230175E-2</v>
      </c>
      <c r="J14662">
        <v>0</v>
      </c>
      <c r="K14662">
        <v>0</v>
      </c>
      <c r="L14662" s="17" t="s">
        <v>162</v>
      </c>
    </row>
    <row r="14663" spans="1:12" x14ac:dyDescent="0.35">
      <c r="A14663" s="1">
        <v>43916</v>
      </c>
      <c r="B14663" s="17" t="s">
        <v>95</v>
      </c>
      <c r="C14663">
        <v>0.84379999999999999</v>
      </c>
      <c r="D14663">
        <v>0.84802999999999995</v>
      </c>
      <c r="E14663" s="17" t="s">
        <v>2</v>
      </c>
      <c r="F14663" s="17" t="s">
        <v>96</v>
      </c>
      <c r="G14663" s="17" t="s">
        <v>38</v>
      </c>
      <c r="H14663">
        <v>-4.229999999999956E-3</v>
      </c>
      <c r="I14663">
        <v>-4.9880310838059461E-3</v>
      </c>
      <c r="J14663">
        <v>0</v>
      </c>
      <c r="K14663">
        <v>0</v>
      </c>
      <c r="L14663" s="17" t="s">
        <v>162</v>
      </c>
    </row>
    <row r="14664" spans="1:12" x14ac:dyDescent="0.35">
      <c r="A14664" s="1">
        <v>43917</v>
      </c>
      <c r="B14664" s="17" t="s">
        <v>95</v>
      </c>
      <c r="C14664">
        <v>0.81962999999999997</v>
      </c>
      <c r="D14664">
        <v>0.84379999999999999</v>
      </c>
      <c r="E14664" s="17" t="s">
        <v>2</v>
      </c>
      <c r="F14664" s="17" t="s">
        <v>96</v>
      </c>
      <c r="G14664" s="17" t="s">
        <v>38</v>
      </c>
      <c r="H14664">
        <v>-2.4170000000000025E-2</v>
      </c>
      <c r="I14664">
        <v>-2.8644228490163577E-2</v>
      </c>
      <c r="J14664">
        <v>0</v>
      </c>
      <c r="K14664">
        <v>0</v>
      </c>
      <c r="L14664" s="17" t="s">
        <v>162</v>
      </c>
    </row>
    <row r="14665" spans="1:12" x14ac:dyDescent="0.35">
      <c r="A14665" s="1">
        <v>43920</v>
      </c>
      <c r="B14665" s="17" t="s">
        <v>95</v>
      </c>
      <c r="C14665">
        <v>0.80300700000000003</v>
      </c>
      <c r="D14665">
        <v>0.81962999999999997</v>
      </c>
      <c r="E14665" s="17" t="s">
        <v>2</v>
      </c>
      <c r="F14665" s="17" t="s">
        <v>96</v>
      </c>
      <c r="G14665" s="17" t="s">
        <v>38</v>
      </c>
      <c r="H14665">
        <v>-1.6622999999999943E-2</v>
      </c>
      <c r="I14665">
        <v>-2.0281102448665794E-2</v>
      </c>
      <c r="J14665">
        <v>0</v>
      </c>
      <c r="K14665">
        <v>0</v>
      </c>
      <c r="L14665" s="17" t="s">
        <v>162</v>
      </c>
    </row>
    <row r="14666" spans="1:12" x14ac:dyDescent="0.35">
      <c r="A14666" s="1">
        <v>43921</v>
      </c>
      <c r="B14666" s="17" t="s">
        <v>95</v>
      </c>
      <c r="C14666">
        <v>0.80830000000000002</v>
      </c>
      <c r="D14666">
        <v>0.80300700000000003</v>
      </c>
      <c r="E14666" s="17" t="s">
        <v>2</v>
      </c>
      <c r="F14666" s="17" t="s">
        <v>96</v>
      </c>
      <c r="G14666" s="17" t="s">
        <v>38</v>
      </c>
      <c r="H14666">
        <v>5.2929999999999922E-3</v>
      </c>
      <c r="I14666">
        <v>6.5914742959899374E-3</v>
      </c>
      <c r="J14666">
        <v>0</v>
      </c>
      <c r="K14666">
        <v>1</v>
      </c>
      <c r="L14666" s="17" t="s">
        <v>162</v>
      </c>
    </row>
    <row r="14667" spans="1:12" x14ac:dyDescent="0.35">
      <c r="A14667" s="1">
        <v>43922</v>
      </c>
      <c r="B14667" s="17" t="s">
        <v>95</v>
      </c>
      <c r="C14667">
        <v>0.80589999999999995</v>
      </c>
      <c r="D14667">
        <v>0.80830000000000002</v>
      </c>
      <c r="E14667" s="17" t="s">
        <v>2</v>
      </c>
      <c r="F14667" s="17" t="s">
        <v>96</v>
      </c>
      <c r="G14667" s="17" t="s">
        <v>38</v>
      </c>
      <c r="H14667">
        <v>-2.4000000000000687E-3</v>
      </c>
      <c r="I14667">
        <v>-2.9691946059632176E-3</v>
      </c>
      <c r="J14667">
        <v>0</v>
      </c>
      <c r="K14667">
        <v>0</v>
      </c>
      <c r="L14667" s="17" t="s">
        <v>162</v>
      </c>
    </row>
    <row r="14668" spans="1:12" x14ac:dyDescent="0.35">
      <c r="A14668" s="1">
        <v>43923</v>
      </c>
      <c r="B14668" s="17" t="s">
        <v>95</v>
      </c>
      <c r="C14668">
        <v>0.80759999999999998</v>
      </c>
      <c r="D14668">
        <v>0.80589999999999995</v>
      </c>
      <c r="E14668" s="17" t="s">
        <v>2</v>
      </c>
      <c r="F14668" s="17" t="s">
        <v>96</v>
      </c>
      <c r="G14668" s="17" t="s">
        <v>38</v>
      </c>
      <c r="H14668">
        <v>1.7000000000000348E-3</v>
      </c>
      <c r="I14668">
        <v>2.1094428589155416E-3</v>
      </c>
      <c r="J14668">
        <v>0</v>
      </c>
      <c r="K14668">
        <v>1</v>
      </c>
      <c r="L14668" s="17" t="s">
        <v>162</v>
      </c>
    </row>
    <row r="14669" spans="1:12" x14ac:dyDescent="0.35">
      <c r="A14669" s="1">
        <v>43924</v>
      </c>
      <c r="B14669" s="17" t="s">
        <v>95</v>
      </c>
      <c r="C14669">
        <v>0.80678000000000005</v>
      </c>
      <c r="D14669">
        <v>0.80759999999999998</v>
      </c>
      <c r="E14669" s="17" t="s">
        <v>2</v>
      </c>
      <c r="F14669" s="17" t="s">
        <v>96</v>
      </c>
      <c r="G14669" s="17" t="s">
        <v>38</v>
      </c>
      <c r="H14669">
        <v>-8.1999999999993189E-4</v>
      </c>
      <c r="I14669">
        <v>-1.0153541357106636E-3</v>
      </c>
      <c r="J14669">
        <v>0</v>
      </c>
      <c r="K14669">
        <v>0</v>
      </c>
      <c r="L14669" s="17" t="s">
        <v>162</v>
      </c>
    </row>
    <row r="14670" spans="1:12" x14ac:dyDescent="0.35">
      <c r="A14670" s="1">
        <v>43927</v>
      </c>
      <c r="B14670" s="17" t="s">
        <v>95</v>
      </c>
      <c r="C14670">
        <v>0.81832000000000005</v>
      </c>
      <c r="D14670">
        <v>0.80678000000000005</v>
      </c>
      <c r="E14670" s="17" t="s">
        <v>2</v>
      </c>
      <c r="F14670" s="17" t="s">
        <v>96</v>
      </c>
      <c r="G14670" s="17" t="s">
        <v>38</v>
      </c>
      <c r="H14670">
        <v>1.1539999999999995E-2</v>
      </c>
      <c r="I14670">
        <v>1.4303775502615327E-2</v>
      </c>
      <c r="J14670">
        <v>0</v>
      </c>
      <c r="K14670">
        <v>1</v>
      </c>
      <c r="L14670" s="17" t="s">
        <v>162</v>
      </c>
    </row>
    <row r="14671" spans="1:12" x14ac:dyDescent="0.35">
      <c r="A14671" s="1">
        <v>43928</v>
      </c>
      <c r="B14671" s="17" t="s">
        <v>95</v>
      </c>
      <c r="C14671">
        <v>0.81696000000000002</v>
      </c>
      <c r="D14671">
        <v>0.81832000000000005</v>
      </c>
      <c r="E14671" s="17" t="s">
        <v>2</v>
      </c>
      <c r="F14671" s="17" t="s">
        <v>96</v>
      </c>
      <c r="G14671" s="17" t="s">
        <v>38</v>
      </c>
      <c r="H14671">
        <v>-1.3600000000000279E-3</v>
      </c>
      <c r="I14671">
        <v>-1.6619415387623764E-3</v>
      </c>
      <c r="J14671">
        <v>0</v>
      </c>
      <c r="K14671">
        <v>0</v>
      </c>
      <c r="L14671" s="17" t="s">
        <v>162</v>
      </c>
    </row>
    <row r="14672" spans="1:12" x14ac:dyDescent="0.35">
      <c r="A14672" s="1">
        <v>43929</v>
      </c>
      <c r="B14672" s="17" t="s">
        <v>95</v>
      </c>
      <c r="C14672">
        <v>0.81045999999999996</v>
      </c>
      <c r="D14672">
        <v>0.81696000000000002</v>
      </c>
      <c r="E14672" s="17" t="s">
        <v>2</v>
      </c>
      <c r="F14672" s="17" t="s">
        <v>96</v>
      </c>
      <c r="G14672" s="17" t="s">
        <v>38</v>
      </c>
      <c r="H14672">
        <v>-6.5000000000000613E-3</v>
      </c>
      <c r="I14672">
        <v>-7.9563258911085743E-3</v>
      </c>
      <c r="J14672">
        <v>0</v>
      </c>
      <c r="K14672">
        <v>0</v>
      </c>
      <c r="L14672" s="17" t="s">
        <v>162</v>
      </c>
    </row>
    <row r="14673" spans="1:12" x14ac:dyDescent="0.35">
      <c r="A14673" s="1">
        <v>43930</v>
      </c>
      <c r="B14673" s="17" t="s">
        <v>95</v>
      </c>
      <c r="C14673">
        <v>0.80689999999999995</v>
      </c>
      <c r="D14673">
        <v>0.81045999999999996</v>
      </c>
      <c r="E14673" s="17" t="s">
        <v>2</v>
      </c>
      <c r="F14673" s="17" t="s">
        <v>96</v>
      </c>
      <c r="G14673" s="17" t="s">
        <v>38</v>
      </c>
      <c r="H14673">
        <v>-3.5600000000000076E-3</v>
      </c>
      <c r="I14673">
        <v>-4.3925671840683161E-3</v>
      </c>
      <c r="J14673">
        <v>0</v>
      </c>
      <c r="K14673">
        <v>0</v>
      </c>
      <c r="L14673" s="17" t="s">
        <v>162</v>
      </c>
    </row>
    <row r="14674" spans="1:12" x14ac:dyDescent="0.35">
      <c r="A14674" s="1">
        <v>43931</v>
      </c>
      <c r="B14674" s="17" t="s">
        <v>95</v>
      </c>
      <c r="C14674">
        <v>0.80289999999999995</v>
      </c>
      <c r="D14674">
        <v>0.80689999999999995</v>
      </c>
      <c r="E14674" s="17" t="s">
        <v>2</v>
      </c>
      <c r="F14674" s="17" t="s">
        <v>96</v>
      </c>
      <c r="G14674" s="17" t="s">
        <v>38</v>
      </c>
      <c r="H14674">
        <v>-4.0000000000000036E-3</v>
      </c>
      <c r="I14674">
        <v>-4.9572437724625159E-3</v>
      </c>
      <c r="J14674">
        <v>0</v>
      </c>
      <c r="K14674">
        <v>0</v>
      </c>
      <c r="L14674" s="17" t="s">
        <v>162</v>
      </c>
    </row>
    <row r="14675" spans="1:12" x14ac:dyDescent="0.35">
      <c r="A14675" s="1">
        <v>43934</v>
      </c>
      <c r="B14675" s="17" t="s">
        <v>95</v>
      </c>
      <c r="C14675">
        <v>0.80249999999999999</v>
      </c>
      <c r="D14675">
        <v>0.80289999999999995</v>
      </c>
      <c r="E14675" s="17" t="s">
        <v>2</v>
      </c>
      <c r="F14675" s="17" t="s">
        <v>96</v>
      </c>
      <c r="G14675" s="17" t="s">
        <v>38</v>
      </c>
      <c r="H14675">
        <v>-3.9999999999995595E-4</v>
      </c>
      <c r="I14675">
        <v>-4.9819404658108847E-4</v>
      </c>
      <c r="J14675">
        <v>0</v>
      </c>
      <c r="K14675">
        <v>0</v>
      </c>
      <c r="L14675" s="17" t="s">
        <v>162</v>
      </c>
    </row>
    <row r="14676" spans="1:12" x14ac:dyDescent="0.35">
      <c r="A14676" s="1">
        <v>43935</v>
      </c>
      <c r="B14676" s="17" t="s">
        <v>95</v>
      </c>
      <c r="C14676">
        <v>0.79847000000000001</v>
      </c>
      <c r="D14676">
        <v>0.80249999999999999</v>
      </c>
      <c r="E14676" s="17" t="s">
        <v>2</v>
      </c>
      <c r="F14676" s="17" t="s">
        <v>96</v>
      </c>
      <c r="G14676" s="17" t="s">
        <v>38</v>
      </c>
      <c r="H14676">
        <v>-4.029999999999978E-3</v>
      </c>
      <c r="I14676">
        <v>-5.0218068535825269E-3</v>
      </c>
      <c r="J14676">
        <v>0</v>
      </c>
      <c r="K14676">
        <v>0</v>
      </c>
      <c r="L14676" s="17" t="s">
        <v>162</v>
      </c>
    </row>
    <row r="14677" spans="1:12" x14ac:dyDescent="0.35">
      <c r="A14677" s="1">
        <v>43936</v>
      </c>
      <c r="B14677" s="17" t="s">
        <v>95</v>
      </c>
      <c r="C14677">
        <v>0.79200000000000004</v>
      </c>
      <c r="D14677">
        <v>0.79847000000000001</v>
      </c>
      <c r="E14677" s="17" t="s">
        <v>2</v>
      </c>
      <c r="F14677" s="17" t="s">
        <v>96</v>
      </c>
      <c r="G14677" s="17" t="s">
        <v>38</v>
      </c>
      <c r="H14677">
        <v>-6.4699999999999758E-3</v>
      </c>
      <c r="I14677">
        <v>-8.1029969817275234E-3</v>
      </c>
      <c r="J14677">
        <v>0</v>
      </c>
      <c r="K14677">
        <v>0</v>
      </c>
      <c r="L14677" s="17" t="s">
        <v>162</v>
      </c>
    </row>
    <row r="14678" spans="1:12" x14ac:dyDescent="0.35">
      <c r="A14678" s="1">
        <v>43937</v>
      </c>
      <c r="B14678" s="17" t="s">
        <v>95</v>
      </c>
      <c r="C14678">
        <v>0.79866000000000004</v>
      </c>
      <c r="D14678">
        <v>0.79200000000000004</v>
      </c>
      <c r="E14678" s="17" t="s">
        <v>2</v>
      </c>
      <c r="F14678" s="17" t="s">
        <v>96</v>
      </c>
      <c r="G14678" s="17" t="s">
        <v>38</v>
      </c>
      <c r="H14678">
        <v>6.6599999999999993E-3</v>
      </c>
      <c r="I14678">
        <v>8.4090909090909077E-3</v>
      </c>
      <c r="J14678">
        <v>0</v>
      </c>
      <c r="K14678">
        <v>1</v>
      </c>
      <c r="L14678" s="17" t="s">
        <v>162</v>
      </c>
    </row>
    <row r="14679" spans="1:12" x14ac:dyDescent="0.35">
      <c r="A14679" s="1">
        <v>43938</v>
      </c>
      <c r="B14679" s="17" t="s">
        <v>95</v>
      </c>
      <c r="C14679">
        <v>0.80078000000000005</v>
      </c>
      <c r="D14679">
        <v>0.79866000000000004</v>
      </c>
      <c r="E14679" s="17" t="s">
        <v>2</v>
      </c>
      <c r="F14679" s="17" t="s">
        <v>96</v>
      </c>
      <c r="G14679" s="17" t="s">
        <v>38</v>
      </c>
      <c r="H14679">
        <v>2.1200000000000108E-3</v>
      </c>
      <c r="I14679">
        <v>2.6544461973806257E-3</v>
      </c>
      <c r="J14679">
        <v>0</v>
      </c>
      <c r="K14679">
        <v>1</v>
      </c>
      <c r="L14679" s="17" t="s">
        <v>162</v>
      </c>
    </row>
    <row r="14680" spans="1:12" x14ac:dyDescent="0.35">
      <c r="A14680" s="1">
        <v>43941</v>
      </c>
      <c r="B14680" s="17" t="s">
        <v>95</v>
      </c>
      <c r="C14680">
        <v>0.80079999999999996</v>
      </c>
      <c r="D14680">
        <v>0.80078000000000005</v>
      </c>
      <c r="E14680" s="17" t="s">
        <v>2</v>
      </c>
      <c r="F14680" s="17" t="s">
        <v>96</v>
      </c>
      <c r="G14680" s="17" t="s">
        <v>38</v>
      </c>
      <c r="H14680">
        <v>1.9999999999908979E-5</v>
      </c>
      <c r="I14680">
        <v>2.4975648742362419E-5</v>
      </c>
      <c r="J14680">
        <v>0</v>
      </c>
      <c r="K14680">
        <v>1</v>
      </c>
      <c r="L14680" s="17" t="s">
        <v>162</v>
      </c>
    </row>
    <row r="14681" spans="1:12" x14ac:dyDescent="0.35">
      <c r="A14681" s="1">
        <v>43942</v>
      </c>
      <c r="B14681" s="17" t="s">
        <v>95</v>
      </c>
      <c r="C14681">
        <v>0.80367999999999995</v>
      </c>
      <c r="D14681">
        <v>0.80079999999999996</v>
      </c>
      <c r="E14681" s="17" t="s">
        <v>2</v>
      </c>
      <c r="F14681" s="17" t="s">
        <v>96</v>
      </c>
      <c r="G14681" s="17" t="s">
        <v>38</v>
      </c>
      <c r="H14681">
        <v>2.8799999999999937E-3</v>
      </c>
      <c r="I14681">
        <v>3.5964035964035886E-3</v>
      </c>
      <c r="J14681">
        <v>0</v>
      </c>
      <c r="K14681">
        <v>1</v>
      </c>
      <c r="L14681" s="17" t="s">
        <v>162</v>
      </c>
    </row>
    <row r="14682" spans="1:12" x14ac:dyDescent="0.35">
      <c r="A14682" s="1">
        <v>43943</v>
      </c>
      <c r="B14682" s="17" t="s">
        <v>95</v>
      </c>
      <c r="C14682">
        <v>0.81310000000000004</v>
      </c>
      <c r="D14682">
        <v>0.80367999999999995</v>
      </c>
      <c r="E14682" s="17" t="s">
        <v>2</v>
      </c>
      <c r="F14682" s="17" t="s">
        <v>96</v>
      </c>
      <c r="G14682" s="17" t="s">
        <v>38</v>
      </c>
      <c r="H14682">
        <v>9.420000000000095E-3</v>
      </c>
      <c r="I14682">
        <v>1.1721083018116783E-2</v>
      </c>
      <c r="J14682">
        <v>0</v>
      </c>
      <c r="K14682">
        <v>1</v>
      </c>
      <c r="L14682" s="17" t="s">
        <v>162</v>
      </c>
    </row>
    <row r="14683" spans="1:12" x14ac:dyDescent="0.35">
      <c r="A14683" s="1">
        <v>43944</v>
      </c>
      <c r="B14683" s="17" t="s">
        <v>95</v>
      </c>
      <c r="C14683">
        <v>0.81142999999999998</v>
      </c>
      <c r="D14683">
        <v>0.81310000000000004</v>
      </c>
      <c r="E14683" s="17" t="s">
        <v>2</v>
      </c>
      <c r="F14683" s="17" t="s">
        <v>96</v>
      </c>
      <c r="G14683" s="17" t="s">
        <v>38</v>
      </c>
      <c r="H14683">
        <v>-1.6700000000000603E-3</v>
      </c>
      <c r="I14683">
        <v>-2.0538679129259133E-3</v>
      </c>
      <c r="J14683">
        <v>0</v>
      </c>
      <c r="K14683">
        <v>0</v>
      </c>
      <c r="L14683" s="17" t="s">
        <v>162</v>
      </c>
    </row>
    <row r="14684" spans="1:12" x14ac:dyDescent="0.35">
      <c r="A14684" s="1">
        <v>43945</v>
      </c>
      <c r="B14684" s="17" t="s">
        <v>95</v>
      </c>
      <c r="C14684">
        <v>0.80957000000000001</v>
      </c>
      <c r="D14684">
        <v>0.81142999999999998</v>
      </c>
      <c r="E14684" s="17" t="s">
        <v>2</v>
      </c>
      <c r="F14684" s="17" t="s">
        <v>96</v>
      </c>
      <c r="G14684" s="17" t="s">
        <v>38</v>
      </c>
      <c r="H14684">
        <v>-1.8599999999999728E-3</v>
      </c>
      <c r="I14684">
        <v>-2.2922494854762244E-3</v>
      </c>
      <c r="J14684">
        <v>0</v>
      </c>
      <c r="K14684">
        <v>0</v>
      </c>
      <c r="L14684" s="17" t="s">
        <v>162</v>
      </c>
    </row>
    <row r="14685" spans="1:12" x14ac:dyDescent="0.35">
      <c r="A14685" s="1">
        <v>43948</v>
      </c>
      <c r="B14685" s="17" t="s">
        <v>95</v>
      </c>
      <c r="C14685">
        <v>0.80862999999999996</v>
      </c>
      <c r="D14685">
        <v>0.80957000000000001</v>
      </c>
      <c r="E14685" s="17" t="s">
        <v>2</v>
      </c>
      <c r="F14685" s="17" t="s">
        <v>96</v>
      </c>
      <c r="G14685" s="17" t="s">
        <v>38</v>
      </c>
      <c r="H14685">
        <v>-9.4000000000005191E-4</v>
      </c>
      <c r="I14685">
        <v>-1.1611102190052149E-3</v>
      </c>
      <c r="J14685">
        <v>0</v>
      </c>
      <c r="K14685">
        <v>0</v>
      </c>
      <c r="L14685" s="17" t="s">
        <v>162</v>
      </c>
    </row>
    <row r="14686" spans="1:12" x14ac:dyDescent="0.35">
      <c r="A14686" s="1">
        <v>43949</v>
      </c>
      <c r="B14686" s="17" t="s">
        <v>95</v>
      </c>
      <c r="C14686">
        <v>0.80498000000000003</v>
      </c>
      <c r="D14686">
        <v>0.80862999999999996</v>
      </c>
      <c r="E14686" s="17" t="s">
        <v>2</v>
      </c>
      <c r="F14686" s="17" t="s">
        <v>96</v>
      </c>
      <c r="G14686" s="17" t="s">
        <v>38</v>
      </c>
      <c r="H14686">
        <v>-3.6499999999999311E-3</v>
      </c>
      <c r="I14686">
        <v>-4.5138073037111299E-3</v>
      </c>
      <c r="J14686">
        <v>0</v>
      </c>
      <c r="K14686">
        <v>0</v>
      </c>
      <c r="L14686" s="17" t="s">
        <v>162</v>
      </c>
    </row>
    <row r="14687" spans="1:12" x14ac:dyDescent="0.35">
      <c r="A14687" s="1">
        <v>43950</v>
      </c>
      <c r="B14687" s="17" t="s">
        <v>95</v>
      </c>
      <c r="C14687">
        <v>0.80413999999999997</v>
      </c>
      <c r="D14687">
        <v>0.80498000000000003</v>
      </c>
      <c r="E14687" s="17" t="s">
        <v>2</v>
      </c>
      <c r="F14687" s="17" t="s">
        <v>96</v>
      </c>
      <c r="G14687" s="17" t="s">
        <v>38</v>
      </c>
      <c r="H14687">
        <v>-8.4000000000006292E-4</v>
      </c>
      <c r="I14687">
        <v>-1.0435041864394928E-3</v>
      </c>
      <c r="J14687">
        <v>0</v>
      </c>
      <c r="K14687">
        <v>0</v>
      </c>
      <c r="L14687" s="17" t="s">
        <v>162</v>
      </c>
    </row>
    <row r="14688" spans="1:12" x14ac:dyDescent="0.35">
      <c r="A14688" s="1">
        <v>43951</v>
      </c>
      <c r="B14688" s="17" t="s">
        <v>95</v>
      </c>
      <c r="C14688">
        <v>0.80183000000000004</v>
      </c>
      <c r="D14688">
        <v>0.80413999999999997</v>
      </c>
      <c r="E14688" s="17" t="s">
        <v>2</v>
      </c>
      <c r="F14688" s="17" t="s">
        <v>96</v>
      </c>
      <c r="G14688" s="17" t="s">
        <v>38</v>
      </c>
      <c r="H14688">
        <v>-2.3099999999999232E-3</v>
      </c>
      <c r="I14688">
        <v>-2.8726341184369926E-3</v>
      </c>
      <c r="J14688">
        <v>0</v>
      </c>
      <c r="K14688">
        <v>0</v>
      </c>
      <c r="L14688" s="17" t="s">
        <v>162</v>
      </c>
    </row>
    <row r="14689" spans="1:12" x14ac:dyDescent="0.35">
      <c r="A14689" s="1">
        <v>43952</v>
      </c>
      <c r="B14689" s="17" t="s">
        <v>95</v>
      </c>
      <c r="C14689">
        <v>0.79481999999999997</v>
      </c>
      <c r="D14689">
        <v>0.80183000000000004</v>
      </c>
      <c r="E14689" s="17" t="s">
        <v>2</v>
      </c>
      <c r="F14689" s="17" t="s">
        <v>96</v>
      </c>
      <c r="G14689" s="17" t="s">
        <v>38</v>
      </c>
      <c r="H14689">
        <v>-7.0100000000000717E-3</v>
      </c>
      <c r="I14689">
        <v>-8.7425015277553496E-3</v>
      </c>
      <c r="J14689">
        <v>0</v>
      </c>
      <c r="K14689">
        <v>0</v>
      </c>
      <c r="L14689" s="17" t="s">
        <v>162</v>
      </c>
    </row>
    <row r="14690" spans="1:12" x14ac:dyDescent="0.35">
      <c r="A14690" s="1">
        <v>43955</v>
      </c>
      <c r="B14690" s="17" t="s">
        <v>95</v>
      </c>
      <c r="C14690">
        <v>0.80293999999999999</v>
      </c>
      <c r="D14690">
        <v>0.79481999999999997</v>
      </c>
      <c r="E14690" s="17" t="s">
        <v>2</v>
      </c>
      <c r="F14690" s="17" t="s">
        <v>96</v>
      </c>
      <c r="G14690" s="17" t="s">
        <v>38</v>
      </c>
      <c r="H14690">
        <v>8.1200000000000161E-3</v>
      </c>
      <c r="I14690">
        <v>1.0216149568455771E-2</v>
      </c>
      <c r="J14690">
        <v>0</v>
      </c>
      <c r="K14690">
        <v>1</v>
      </c>
      <c r="L14690" s="17" t="s">
        <v>162</v>
      </c>
    </row>
    <row r="14691" spans="1:12" x14ac:dyDescent="0.35">
      <c r="A14691" s="1">
        <v>43956</v>
      </c>
      <c r="B14691" s="17" t="s">
        <v>95</v>
      </c>
      <c r="C14691">
        <v>0.80349999999999999</v>
      </c>
      <c r="D14691">
        <v>0.80293999999999999</v>
      </c>
      <c r="E14691" s="17" t="s">
        <v>2</v>
      </c>
      <c r="F14691" s="17" t="s">
        <v>96</v>
      </c>
      <c r="G14691" s="17" t="s">
        <v>38</v>
      </c>
      <c r="H14691">
        <v>5.6000000000000494E-4</v>
      </c>
      <c r="I14691">
        <v>6.9743691932149963E-4</v>
      </c>
      <c r="J14691">
        <v>0</v>
      </c>
      <c r="K14691">
        <v>1</v>
      </c>
      <c r="L14691" s="17" t="s">
        <v>162</v>
      </c>
    </row>
    <row r="14692" spans="1:12" x14ac:dyDescent="0.35">
      <c r="A14692" s="1">
        <v>43957</v>
      </c>
      <c r="B14692" s="17" t="s">
        <v>95</v>
      </c>
      <c r="C14692">
        <v>0.80358700000000005</v>
      </c>
      <c r="D14692">
        <v>0.80349999999999999</v>
      </c>
      <c r="E14692" s="17" t="s">
        <v>2</v>
      </c>
      <c r="F14692" s="17" t="s">
        <v>96</v>
      </c>
      <c r="G14692" s="17" t="s">
        <v>38</v>
      </c>
      <c r="H14692">
        <v>8.7000000000059252E-5</v>
      </c>
      <c r="I14692">
        <v>1.0827629122596051E-4</v>
      </c>
      <c r="J14692">
        <v>0</v>
      </c>
      <c r="K14692">
        <v>1</v>
      </c>
      <c r="L14692" s="17" t="s">
        <v>162</v>
      </c>
    </row>
    <row r="14693" spans="1:12" x14ac:dyDescent="0.35">
      <c r="A14693" s="1">
        <v>43958</v>
      </c>
      <c r="B14693" s="17" t="s">
        <v>95</v>
      </c>
      <c r="C14693">
        <v>0.81132000000000004</v>
      </c>
      <c r="D14693">
        <v>0.80358700000000005</v>
      </c>
      <c r="E14693" s="17" t="s">
        <v>2</v>
      </c>
      <c r="F14693" s="17" t="s">
        <v>96</v>
      </c>
      <c r="G14693" s="17" t="s">
        <v>38</v>
      </c>
      <c r="H14693">
        <v>7.7329999999999899E-3</v>
      </c>
      <c r="I14693">
        <v>9.6231024145487544E-3</v>
      </c>
      <c r="J14693">
        <v>0</v>
      </c>
      <c r="K14693">
        <v>1</v>
      </c>
      <c r="L14693" s="17" t="s">
        <v>162</v>
      </c>
    </row>
    <row r="14694" spans="1:12" x14ac:dyDescent="0.35">
      <c r="A14694" s="1">
        <v>43959</v>
      </c>
      <c r="B14694" s="17" t="s">
        <v>95</v>
      </c>
      <c r="C14694">
        <v>0.80801999999999996</v>
      </c>
      <c r="D14694">
        <v>0.81132000000000004</v>
      </c>
      <c r="E14694" s="17" t="s">
        <v>2</v>
      </c>
      <c r="F14694" s="17" t="s">
        <v>96</v>
      </c>
      <c r="G14694" s="17" t="s">
        <v>38</v>
      </c>
      <c r="H14694">
        <v>-3.3000000000000806E-3</v>
      </c>
      <c r="I14694">
        <v>-4.0674456441355819E-3</v>
      </c>
      <c r="J14694">
        <v>0</v>
      </c>
      <c r="K14694">
        <v>0</v>
      </c>
      <c r="L14694" s="17" t="s">
        <v>162</v>
      </c>
    </row>
    <row r="14695" spans="1:12" x14ac:dyDescent="0.35">
      <c r="A14695" s="1">
        <v>43962</v>
      </c>
      <c r="B14695" s="17" t="s">
        <v>95</v>
      </c>
      <c r="C14695">
        <v>0.80532000000000004</v>
      </c>
      <c r="D14695">
        <v>0.80801999999999996</v>
      </c>
      <c r="E14695" s="17" t="s">
        <v>2</v>
      </c>
      <c r="F14695" s="17" t="s">
        <v>96</v>
      </c>
      <c r="G14695" s="17" t="s">
        <v>38</v>
      </c>
      <c r="H14695">
        <v>-2.6999999999999247E-3</v>
      </c>
      <c r="I14695">
        <v>-3.3415014479838676E-3</v>
      </c>
      <c r="J14695">
        <v>0</v>
      </c>
      <c r="K14695">
        <v>0</v>
      </c>
      <c r="L14695" s="17" t="s">
        <v>162</v>
      </c>
    </row>
    <row r="14696" spans="1:12" x14ac:dyDescent="0.35">
      <c r="A14696" s="1">
        <v>43963</v>
      </c>
      <c r="B14696" s="17" t="s">
        <v>95</v>
      </c>
      <c r="C14696">
        <v>0.81079999999999997</v>
      </c>
      <c r="D14696">
        <v>0.80532000000000004</v>
      </c>
      <c r="E14696" s="17" t="s">
        <v>2</v>
      </c>
      <c r="F14696" s="17" t="s">
        <v>96</v>
      </c>
      <c r="G14696" s="17" t="s">
        <v>38</v>
      </c>
      <c r="H14696">
        <v>5.4799999999999294E-3</v>
      </c>
      <c r="I14696">
        <v>6.8047484229870475E-3</v>
      </c>
      <c r="J14696">
        <v>0</v>
      </c>
      <c r="K14696">
        <v>1</v>
      </c>
      <c r="L14696" s="17" t="s">
        <v>162</v>
      </c>
    </row>
    <row r="14697" spans="1:12" x14ac:dyDescent="0.35">
      <c r="A14697" s="1">
        <v>43964</v>
      </c>
      <c r="B14697" s="17" t="s">
        <v>95</v>
      </c>
      <c r="C14697">
        <v>0.81599999999999995</v>
      </c>
      <c r="D14697">
        <v>0.81079999999999997</v>
      </c>
      <c r="E14697" s="17" t="s">
        <v>2</v>
      </c>
      <c r="F14697" s="17" t="s">
        <v>96</v>
      </c>
      <c r="G14697" s="17" t="s">
        <v>38</v>
      </c>
      <c r="H14697">
        <v>5.1999999999999824E-3</v>
      </c>
      <c r="I14697">
        <v>6.4134188455845864E-3</v>
      </c>
      <c r="J14697">
        <v>0</v>
      </c>
      <c r="K14697">
        <v>1</v>
      </c>
      <c r="L14697" s="17" t="s">
        <v>162</v>
      </c>
    </row>
    <row r="14698" spans="1:12" x14ac:dyDescent="0.35">
      <c r="A14698" s="1">
        <v>43965</v>
      </c>
      <c r="B14698" s="17" t="s">
        <v>95</v>
      </c>
      <c r="C14698">
        <v>0.81689000000000001</v>
      </c>
      <c r="D14698">
        <v>0.81599999999999995</v>
      </c>
      <c r="E14698" s="17" t="s">
        <v>2</v>
      </c>
      <c r="F14698" s="17" t="s">
        <v>96</v>
      </c>
      <c r="G14698" s="17" t="s">
        <v>38</v>
      </c>
      <c r="H14698">
        <v>8.9000000000005741E-4</v>
      </c>
      <c r="I14698">
        <v>1.0906862745098742E-3</v>
      </c>
      <c r="J14698">
        <v>0</v>
      </c>
      <c r="K14698">
        <v>1</v>
      </c>
      <c r="L14698" s="17" t="s">
        <v>162</v>
      </c>
    </row>
    <row r="14699" spans="1:12" x14ac:dyDescent="0.35">
      <c r="A14699" s="1">
        <v>43966</v>
      </c>
      <c r="B14699" s="17" t="s">
        <v>95</v>
      </c>
      <c r="C14699">
        <v>0.81740000000000002</v>
      </c>
      <c r="D14699">
        <v>0.81689000000000001</v>
      </c>
      <c r="E14699" s="17" t="s">
        <v>2</v>
      </c>
      <c r="F14699" s="17" t="s">
        <v>96</v>
      </c>
      <c r="G14699" s="17" t="s">
        <v>38</v>
      </c>
      <c r="H14699">
        <v>5.1000000000001044E-4</v>
      </c>
      <c r="I14699">
        <v>6.2431906376624817E-4</v>
      </c>
      <c r="J14699">
        <v>0</v>
      </c>
      <c r="K14699">
        <v>1</v>
      </c>
      <c r="L14699" s="17" t="s">
        <v>162</v>
      </c>
    </row>
    <row r="14700" spans="1:12" x14ac:dyDescent="0.35">
      <c r="A14700" s="1">
        <v>43969</v>
      </c>
      <c r="B14700" s="17" t="s">
        <v>95</v>
      </c>
      <c r="C14700">
        <v>0.82742000000000004</v>
      </c>
      <c r="D14700">
        <v>0.81740000000000002</v>
      </c>
      <c r="E14700" s="17" t="s">
        <v>2</v>
      </c>
      <c r="F14700" s="17" t="s">
        <v>96</v>
      </c>
      <c r="G14700" s="17" t="s">
        <v>38</v>
      </c>
      <c r="H14700">
        <v>1.0020000000000029E-2</v>
      </c>
      <c r="I14700">
        <v>1.2258380229997588E-2</v>
      </c>
      <c r="J14700">
        <v>0</v>
      </c>
      <c r="K14700">
        <v>1</v>
      </c>
      <c r="L14700" s="17" t="s">
        <v>162</v>
      </c>
    </row>
    <row r="14701" spans="1:12" x14ac:dyDescent="0.35">
      <c r="A14701" s="1">
        <v>43970</v>
      </c>
      <c r="B14701" s="17" t="s">
        <v>95</v>
      </c>
      <c r="C14701">
        <v>0.81967000000000001</v>
      </c>
      <c r="D14701">
        <v>0.82742000000000004</v>
      </c>
      <c r="E14701" s="17" t="s">
        <v>2</v>
      </c>
      <c r="F14701" s="17" t="s">
        <v>96</v>
      </c>
      <c r="G14701" s="17" t="s">
        <v>38</v>
      </c>
      <c r="H14701">
        <v>-7.7500000000000346E-3</v>
      </c>
      <c r="I14701">
        <v>-9.3664644316067223E-3</v>
      </c>
      <c r="J14701">
        <v>0</v>
      </c>
      <c r="K14701">
        <v>0</v>
      </c>
      <c r="L14701" s="17" t="s">
        <v>162</v>
      </c>
    </row>
    <row r="14702" spans="1:12" x14ac:dyDescent="0.35">
      <c r="A14702" s="1">
        <v>43971</v>
      </c>
      <c r="B14702" s="17" t="s">
        <v>95</v>
      </c>
      <c r="C14702">
        <v>0.81593000000000004</v>
      </c>
      <c r="D14702">
        <v>0.81967000000000001</v>
      </c>
      <c r="E14702" s="17" t="s">
        <v>2</v>
      </c>
      <c r="F14702" s="17" t="s">
        <v>96</v>
      </c>
      <c r="G14702" s="17" t="s">
        <v>38</v>
      </c>
      <c r="H14702">
        <v>-3.7399999999999656E-3</v>
      </c>
      <c r="I14702">
        <v>-4.5628118633108021E-3</v>
      </c>
      <c r="J14702">
        <v>0</v>
      </c>
      <c r="K14702">
        <v>0</v>
      </c>
      <c r="L14702" s="17" t="s">
        <v>162</v>
      </c>
    </row>
    <row r="14703" spans="1:12" x14ac:dyDescent="0.35">
      <c r="A14703" s="1">
        <v>43972</v>
      </c>
      <c r="B14703" s="17" t="s">
        <v>95</v>
      </c>
      <c r="C14703">
        <v>0.81720000000000004</v>
      </c>
      <c r="D14703">
        <v>0.81593000000000004</v>
      </c>
      <c r="E14703" s="17" t="s">
        <v>2</v>
      </c>
      <c r="F14703" s="17" t="s">
        <v>96</v>
      </c>
      <c r="G14703" s="17" t="s">
        <v>38</v>
      </c>
      <c r="H14703">
        <v>1.2699999999999934E-3</v>
      </c>
      <c r="I14703">
        <v>1.5565060728248664E-3</v>
      </c>
      <c r="J14703">
        <v>0</v>
      </c>
      <c r="K14703">
        <v>1</v>
      </c>
      <c r="L14703" s="17" t="s">
        <v>162</v>
      </c>
    </row>
    <row r="14704" spans="1:12" x14ac:dyDescent="0.35">
      <c r="A14704" s="1">
        <v>43973</v>
      </c>
      <c r="B14704" s="17" t="s">
        <v>95</v>
      </c>
      <c r="C14704">
        <v>0.81810000000000005</v>
      </c>
      <c r="D14704">
        <v>0.81720000000000004</v>
      </c>
      <c r="E14704" s="17" t="s">
        <v>2</v>
      </c>
      <c r="F14704" s="17" t="s">
        <v>96</v>
      </c>
      <c r="G14704" s="17" t="s">
        <v>38</v>
      </c>
      <c r="H14704">
        <v>9.000000000000119E-4</v>
      </c>
      <c r="I14704">
        <v>1.1013215859030981E-3</v>
      </c>
      <c r="J14704">
        <v>0</v>
      </c>
      <c r="K14704">
        <v>1</v>
      </c>
      <c r="L14704" s="17" t="s">
        <v>162</v>
      </c>
    </row>
    <row r="14705" spans="1:12" x14ac:dyDescent="0.35">
      <c r="A14705" s="1">
        <v>43976</v>
      </c>
      <c r="B14705" s="17" t="s">
        <v>95</v>
      </c>
      <c r="C14705">
        <v>0.82060999999999995</v>
      </c>
      <c r="D14705">
        <v>0.81810000000000005</v>
      </c>
      <c r="E14705" s="17" t="s">
        <v>2</v>
      </c>
      <c r="F14705" s="17" t="s">
        <v>96</v>
      </c>
      <c r="G14705" s="17" t="s">
        <v>38</v>
      </c>
      <c r="H14705">
        <v>2.5099999999999012E-3</v>
      </c>
      <c r="I14705">
        <v>3.0680845862362804E-3</v>
      </c>
      <c r="J14705">
        <v>0</v>
      </c>
      <c r="K14705">
        <v>1</v>
      </c>
      <c r="L14705" s="17" t="s">
        <v>162</v>
      </c>
    </row>
    <row r="14706" spans="1:12" x14ac:dyDescent="0.35">
      <c r="A14706" s="1">
        <v>43977</v>
      </c>
      <c r="B14706" s="17" t="s">
        <v>95</v>
      </c>
      <c r="C14706">
        <v>0.81957999999999998</v>
      </c>
      <c r="D14706">
        <v>0.82060999999999995</v>
      </c>
      <c r="E14706" s="17" t="s">
        <v>2</v>
      </c>
      <c r="F14706" s="17" t="s">
        <v>96</v>
      </c>
      <c r="G14706" s="17" t="s">
        <v>38</v>
      </c>
      <c r="H14706">
        <v>-1.0299999999999754E-3</v>
      </c>
      <c r="I14706">
        <v>-1.2551638415324886E-3</v>
      </c>
      <c r="J14706">
        <v>0</v>
      </c>
      <c r="K14706">
        <v>0</v>
      </c>
      <c r="L14706" s="17" t="s">
        <v>162</v>
      </c>
    </row>
    <row r="14707" spans="1:12" x14ac:dyDescent="0.35">
      <c r="A14707" s="1">
        <v>43978</v>
      </c>
      <c r="B14707" s="17" t="s">
        <v>95</v>
      </c>
      <c r="C14707">
        <v>0.81069999999999998</v>
      </c>
      <c r="D14707">
        <v>0.81957999999999998</v>
      </c>
      <c r="E14707" s="17" t="s">
        <v>2</v>
      </c>
      <c r="F14707" s="17" t="s">
        <v>96</v>
      </c>
      <c r="G14707" s="17" t="s">
        <v>38</v>
      </c>
      <c r="H14707">
        <v>-8.879999999999999E-3</v>
      </c>
      <c r="I14707">
        <v>-1.0834817833524487E-2</v>
      </c>
      <c r="J14707">
        <v>0</v>
      </c>
      <c r="K14707">
        <v>0</v>
      </c>
      <c r="L14707" s="17" t="s">
        <v>162</v>
      </c>
    </row>
    <row r="14708" spans="1:12" x14ac:dyDescent="0.35">
      <c r="A14708" s="1">
        <v>43979</v>
      </c>
      <c r="B14708" s="17" t="s">
        <v>95</v>
      </c>
      <c r="C14708">
        <v>0.81533999999999995</v>
      </c>
      <c r="D14708">
        <v>0.81069999999999998</v>
      </c>
      <c r="E14708" s="17" t="s">
        <v>2</v>
      </c>
      <c r="F14708" s="17" t="s">
        <v>96</v>
      </c>
      <c r="G14708" s="17" t="s">
        <v>38</v>
      </c>
      <c r="H14708">
        <v>4.6399999999999775E-3</v>
      </c>
      <c r="I14708">
        <v>5.7234488713457229E-3</v>
      </c>
      <c r="J14708">
        <v>0</v>
      </c>
      <c r="K14708">
        <v>1</v>
      </c>
      <c r="L14708" s="17" t="s">
        <v>162</v>
      </c>
    </row>
    <row r="14709" spans="1:12" x14ac:dyDescent="0.35">
      <c r="A14709" s="1">
        <v>43980</v>
      </c>
      <c r="B14709" s="17" t="s">
        <v>95</v>
      </c>
      <c r="C14709">
        <v>0.81159000000000003</v>
      </c>
      <c r="D14709">
        <v>0.81533999999999995</v>
      </c>
      <c r="E14709" s="17" t="s">
        <v>2</v>
      </c>
      <c r="F14709" s="17" t="s">
        <v>96</v>
      </c>
      <c r="G14709" s="17" t="s">
        <v>38</v>
      </c>
      <c r="H14709">
        <v>-3.7499999999999201E-3</v>
      </c>
      <c r="I14709">
        <v>-4.5993082640369909E-3</v>
      </c>
      <c r="J14709">
        <v>0</v>
      </c>
      <c r="K14709">
        <v>0</v>
      </c>
      <c r="L14709" s="17" t="s">
        <v>162</v>
      </c>
    </row>
    <row r="14710" spans="1:12" x14ac:dyDescent="0.35">
      <c r="A14710" s="1">
        <v>43983</v>
      </c>
      <c r="B14710" s="17" t="s">
        <v>95</v>
      </c>
      <c r="C14710">
        <v>0.80984800000000001</v>
      </c>
      <c r="D14710">
        <v>0.81159000000000003</v>
      </c>
      <c r="E14710" s="17" t="s">
        <v>2</v>
      </c>
      <c r="F14710" s="17" t="s">
        <v>96</v>
      </c>
      <c r="G14710" s="17" t="s">
        <v>38</v>
      </c>
      <c r="H14710">
        <v>-1.7420000000000213E-3</v>
      </c>
      <c r="I14710">
        <v>-2.1464039724491692E-3</v>
      </c>
      <c r="J14710">
        <v>0</v>
      </c>
      <c r="K14710">
        <v>0</v>
      </c>
      <c r="L14710" s="17" t="s">
        <v>162</v>
      </c>
    </row>
    <row r="14711" spans="1:12" x14ac:dyDescent="0.35">
      <c r="A14711" s="1">
        <v>43984</v>
      </c>
      <c r="B14711" s="17" t="s">
        <v>95</v>
      </c>
      <c r="C14711">
        <v>0.80083000000000004</v>
      </c>
      <c r="D14711">
        <v>0.80984800000000001</v>
      </c>
      <c r="E14711" s="17" t="s">
        <v>2</v>
      </c>
      <c r="F14711" s="17" t="s">
        <v>96</v>
      </c>
      <c r="G14711" s="17" t="s">
        <v>38</v>
      </c>
      <c r="H14711">
        <v>-9.0179999999999705E-3</v>
      </c>
      <c r="I14711">
        <v>-1.1135422943564682E-2</v>
      </c>
      <c r="J14711">
        <v>0</v>
      </c>
      <c r="K14711">
        <v>0</v>
      </c>
      <c r="L14711" s="17" t="s">
        <v>162</v>
      </c>
    </row>
    <row r="14712" spans="1:12" x14ac:dyDescent="0.35">
      <c r="A14712" s="1">
        <v>43985</v>
      </c>
      <c r="B14712" s="17" t="s">
        <v>95</v>
      </c>
      <c r="C14712">
        <v>0.79481999999999997</v>
      </c>
      <c r="D14712">
        <v>0.80083000000000004</v>
      </c>
      <c r="E14712" s="17" t="s">
        <v>2</v>
      </c>
      <c r="F14712" s="17" t="s">
        <v>96</v>
      </c>
      <c r="G14712" s="17" t="s">
        <v>38</v>
      </c>
      <c r="H14712">
        <v>-6.0100000000000708E-3</v>
      </c>
      <c r="I14712">
        <v>-7.5047138593709907E-3</v>
      </c>
      <c r="J14712">
        <v>0</v>
      </c>
      <c r="K14712">
        <v>0</v>
      </c>
      <c r="L14712" s="17" t="s">
        <v>162</v>
      </c>
    </row>
    <row r="14713" spans="1:12" x14ac:dyDescent="0.35">
      <c r="A14713" s="1">
        <v>43986</v>
      </c>
      <c r="B14713" s="17" t="s">
        <v>95</v>
      </c>
      <c r="C14713">
        <v>0.79522000000000004</v>
      </c>
      <c r="D14713">
        <v>0.79481999999999997</v>
      </c>
      <c r="E14713" s="17" t="s">
        <v>2</v>
      </c>
      <c r="F14713" s="17" t="s">
        <v>96</v>
      </c>
      <c r="G14713" s="17" t="s">
        <v>38</v>
      </c>
      <c r="H14713">
        <v>4.0000000000006697E-4</v>
      </c>
      <c r="I14713">
        <v>5.0325859943140211E-4</v>
      </c>
      <c r="J14713">
        <v>0</v>
      </c>
      <c r="K14713">
        <v>1</v>
      </c>
      <c r="L14713" s="17" t="s">
        <v>162</v>
      </c>
    </row>
    <row r="14714" spans="1:12" x14ac:dyDescent="0.35">
      <c r="A14714" s="1">
        <v>43987</v>
      </c>
      <c r="B14714" s="17" t="s">
        <v>95</v>
      </c>
      <c r="C14714">
        <v>0.79308000000000001</v>
      </c>
      <c r="D14714">
        <v>0.79522000000000004</v>
      </c>
      <c r="E14714" s="17" t="s">
        <v>2</v>
      </c>
      <c r="F14714" s="17" t="s">
        <v>96</v>
      </c>
      <c r="G14714" s="17" t="s">
        <v>38</v>
      </c>
      <c r="H14714">
        <v>-2.1400000000000308E-3</v>
      </c>
      <c r="I14714">
        <v>-2.691079198209339E-3</v>
      </c>
      <c r="J14714">
        <v>0</v>
      </c>
      <c r="K14714">
        <v>0</v>
      </c>
      <c r="L14714" s="17" t="s">
        <v>162</v>
      </c>
    </row>
    <row r="14715" spans="1:12" x14ac:dyDescent="0.35">
      <c r="A14715" s="1">
        <v>43990</v>
      </c>
      <c r="B14715" s="17" t="s">
        <v>95</v>
      </c>
      <c r="C14715">
        <v>0.78581000000000001</v>
      </c>
      <c r="D14715">
        <v>0.79308000000000001</v>
      </c>
      <c r="E14715" s="17" t="s">
        <v>2</v>
      </c>
      <c r="F14715" s="17" t="s">
        <v>96</v>
      </c>
      <c r="G14715" s="17" t="s">
        <v>38</v>
      </c>
      <c r="H14715">
        <v>-7.2699999999999987E-3</v>
      </c>
      <c r="I14715">
        <v>-9.1667927573510846E-3</v>
      </c>
      <c r="J14715">
        <v>0</v>
      </c>
      <c r="K14715">
        <v>0</v>
      </c>
      <c r="L14715" s="17" t="s">
        <v>162</v>
      </c>
    </row>
    <row r="14716" spans="1:12" x14ac:dyDescent="0.35">
      <c r="A14716" s="1">
        <v>43991</v>
      </c>
      <c r="B14716" s="17" t="s">
        <v>95</v>
      </c>
      <c r="C14716">
        <v>0.78522000000000003</v>
      </c>
      <c r="D14716">
        <v>0.78581000000000001</v>
      </c>
      <c r="E14716" s="17" t="s">
        <v>2</v>
      </c>
      <c r="F14716" s="17" t="s">
        <v>96</v>
      </c>
      <c r="G14716" s="17" t="s">
        <v>38</v>
      </c>
      <c r="H14716">
        <v>-5.8999999999997943E-4</v>
      </c>
      <c r="I14716">
        <v>-7.5081762767078479E-4</v>
      </c>
      <c r="J14716">
        <v>0</v>
      </c>
      <c r="K14716">
        <v>0</v>
      </c>
      <c r="L14716" s="17" t="s">
        <v>162</v>
      </c>
    </row>
    <row r="14717" spans="1:12" x14ac:dyDescent="0.35">
      <c r="A14717" s="1">
        <v>43992</v>
      </c>
      <c r="B14717" s="17" t="s">
        <v>95</v>
      </c>
      <c r="C14717">
        <v>0.78669999999999995</v>
      </c>
      <c r="D14717">
        <v>0.78522000000000003</v>
      </c>
      <c r="E14717" s="17" t="s">
        <v>2</v>
      </c>
      <c r="F14717" s="17" t="s">
        <v>96</v>
      </c>
      <c r="G14717" s="17" t="s">
        <v>38</v>
      </c>
      <c r="H14717">
        <v>1.4799999999999258E-3</v>
      </c>
      <c r="I14717">
        <v>1.8848220880771321E-3</v>
      </c>
      <c r="J14717">
        <v>0</v>
      </c>
      <c r="K14717">
        <v>1</v>
      </c>
      <c r="L14717" s="17" t="s">
        <v>162</v>
      </c>
    </row>
    <row r="14718" spans="1:12" x14ac:dyDescent="0.35">
      <c r="A14718" s="1">
        <v>43993</v>
      </c>
      <c r="B14718" s="17" t="s">
        <v>95</v>
      </c>
      <c r="C14718">
        <v>0.78673999999999999</v>
      </c>
      <c r="D14718">
        <v>0.78669999999999995</v>
      </c>
      <c r="E14718" s="17" t="s">
        <v>2</v>
      </c>
      <c r="F14718" s="17" t="s">
        <v>96</v>
      </c>
      <c r="G14718" s="17" t="s">
        <v>38</v>
      </c>
      <c r="H14718">
        <v>4.0000000000040004E-5</v>
      </c>
      <c r="I14718">
        <v>5.0845303165170971E-5</v>
      </c>
      <c r="J14718">
        <v>0</v>
      </c>
      <c r="K14718">
        <v>1</v>
      </c>
      <c r="L14718" s="17" t="s">
        <v>162</v>
      </c>
    </row>
    <row r="14719" spans="1:12" x14ac:dyDescent="0.35">
      <c r="A14719" s="1">
        <v>43994</v>
      </c>
      <c r="B14719" s="17" t="s">
        <v>95</v>
      </c>
      <c r="C14719">
        <v>0.79510000000000003</v>
      </c>
      <c r="D14719">
        <v>0.78673999999999999</v>
      </c>
      <c r="E14719" s="17" t="s">
        <v>2</v>
      </c>
      <c r="F14719" s="17" t="s">
        <v>96</v>
      </c>
      <c r="G14719" s="17" t="s">
        <v>38</v>
      </c>
      <c r="H14719">
        <v>8.3600000000000341E-3</v>
      </c>
      <c r="I14719">
        <v>1.0626128072806816E-2</v>
      </c>
      <c r="J14719">
        <v>0</v>
      </c>
      <c r="K14719">
        <v>1</v>
      </c>
      <c r="L14719" s="17" t="s">
        <v>162</v>
      </c>
    </row>
    <row r="14720" spans="1:12" x14ac:dyDescent="0.35">
      <c r="A14720" s="1">
        <v>43997</v>
      </c>
      <c r="B14720" s="17" t="s">
        <v>95</v>
      </c>
      <c r="C14720">
        <v>0.79944000000000004</v>
      </c>
      <c r="D14720">
        <v>0.79510000000000003</v>
      </c>
      <c r="E14720" s="17" t="s">
        <v>2</v>
      </c>
      <c r="F14720" s="17" t="s">
        <v>96</v>
      </c>
      <c r="G14720" s="17" t="s">
        <v>38</v>
      </c>
      <c r="H14720">
        <v>4.3400000000000105E-3</v>
      </c>
      <c r="I14720">
        <v>5.4584329015218338E-3</v>
      </c>
      <c r="J14720">
        <v>0</v>
      </c>
      <c r="K14720">
        <v>1</v>
      </c>
      <c r="L14720" s="17" t="s">
        <v>162</v>
      </c>
    </row>
    <row r="14721" spans="1:12" x14ac:dyDescent="0.35">
      <c r="A14721" s="1">
        <v>43998</v>
      </c>
      <c r="B14721" s="17" t="s">
        <v>95</v>
      </c>
      <c r="C14721">
        <v>0.79127999999999998</v>
      </c>
      <c r="D14721">
        <v>0.79944000000000004</v>
      </c>
      <c r="E14721" s="17" t="s">
        <v>2</v>
      </c>
      <c r="F14721" s="17" t="s">
        <v>96</v>
      </c>
      <c r="G14721" s="17" t="s">
        <v>38</v>
      </c>
      <c r="H14721">
        <v>-8.1600000000000561E-3</v>
      </c>
      <c r="I14721">
        <v>-1.0207145001501121E-2</v>
      </c>
      <c r="J14721">
        <v>0</v>
      </c>
      <c r="K14721">
        <v>0</v>
      </c>
      <c r="L14721" s="17" t="s">
        <v>162</v>
      </c>
    </row>
    <row r="14722" spans="1:12" x14ac:dyDescent="0.35">
      <c r="A14722" s="1">
        <v>43999</v>
      </c>
      <c r="B14722" s="17" t="s">
        <v>95</v>
      </c>
      <c r="C14722">
        <v>0.79459000000000002</v>
      </c>
      <c r="D14722">
        <v>0.79127999999999998</v>
      </c>
      <c r="E14722" s="17" t="s">
        <v>2</v>
      </c>
      <c r="F14722" s="17" t="s">
        <v>96</v>
      </c>
      <c r="G14722" s="17" t="s">
        <v>38</v>
      </c>
      <c r="H14722">
        <v>3.3100000000000351E-3</v>
      </c>
      <c r="I14722">
        <v>4.1830957436053426E-3</v>
      </c>
      <c r="J14722">
        <v>0</v>
      </c>
      <c r="K14722">
        <v>1</v>
      </c>
      <c r="L14722" s="17" t="s">
        <v>162</v>
      </c>
    </row>
    <row r="14723" spans="1:12" x14ac:dyDescent="0.35">
      <c r="A14723" s="1">
        <v>44000</v>
      </c>
      <c r="B14723" s="17" t="s">
        <v>95</v>
      </c>
      <c r="C14723">
        <v>0.79664000000000001</v>
      </c>
      <c r="D14723">
        <v>0.79459000000000002</v>
      </c>
      <c r="E14723" s="17" t="s">
        <v>2</v>
      </c>
      <c r="F14723" s="17" t="s">
        <v>96</v>
      </c>
      <c r="G14723" s="17" t="s">
        <v>38</v>
      </c>
      <c r="H14723">
        <v>2.0499999999999963E-3</v>
      </c>
      <c r="I14723">
        <v>2.579946890849364E-3</v>
      </c>
      <c r="J14723">
        <v>0</v>
      </c>
      <c r="K14723">
        <v>1</v>
      </c>
      <c r="L14723" s="17" t="s">
        <v>162</v>
      </c>
    </row>
    <row r="14724" spans="1:12" x14ac:dyDescent="0.35">
      <c r="A14724" s="1">
        <v>44001</v>
      </c>
      <c r="B14724" s="17" t="s">
        <v>95</v>
      </c>
      <c r="C14724">
        <v>0.80471000000000004</v>
      </c>
      <c r="D14724">
        <v>0.79664000000000001</v>
      </c>
      <c r="E14724" s="17" t="s">
        <v>2</v>
      </c>
      <c r="F14724" s="17" t="s">
        <v>96</v>
      </c>
      <c r="G14724" s="17" t="s">
        <v>38</v>
      </c>
      <c r="H14724">
        <v>8.0700000000000216E-3</v>
      </c>
      <c r="I14724">
        <v>1.0130046194014889E-2</v>
      </c>
      <c r="J14724">
        <v>0</v>
      </c>
      <c r="K14724">
        <v>1</v>
      </c>
      <c r="L14724" s="17" t="s">
        <v>162</v>
      </c>
    </row>
    <row r="14725" spans="1:12" x14ac:dyDescent="0.35">
      <c r="A14725" s="1">
        <v>44004</v>
      </c>
      <c r="B14725" s="17" t="s">
        <v>95</v>
      </c>
      <c r="C14725">
        <v>0.80984</v>
      </c>
      <c r="D14725">
        <v>0.80471000000000004</v>
      </c>
      <c r="E14725" s="17" t="s">
        <v>2</v>
      </c>
      <c r="F14725" s="17" t="s">
        <v>96</v>
      </c>
      <c r="G14725" s="17" t="s">
        <v>38</v>
      </c>
      <c r="H14725">
        <v>5.1299999999999679E-3</v>
      </c>
      <c r="I14725">
        <v>6.3749673795528419E-3</v>
      </c>
      <c r="J14725">
        <v>0</v>
      </c>
      <c r="K14725">
        <v>1</v>
      </c>
      <c r="L14725" s="17" t="s">
        <v>162</v>
      </c>
    </row>
    <row r="14726" spans="1:12" x14ac:dyDescent="0.35">
      <c r="A14726" s="1">
        <v>44005</v>
      </c>
      <c r="B14726" s="17" t="s">
        <v>95</v>
      </c>
      <c r="C14726">
        <v>0.79990000000000006</v>
      </c>
      <c r="D14726">
        <v>0.80984</v>
      </c>
      <c r="E14726" s="17" t="s">
        <v>2</v>
      </c>
      <c r="F14726" s="17" t="s">
        <v>96</v>
      </c>
      <c r="G14726" s="17" t="s">
        <v>38</v>
      </c>
      <c r="H14726">
        <v>-9.9399999999999489E-3</v>
      </c>
      <c r="I14726">
        <v>-1.2274029437913598E-2</v>
      </c>
      <c r="J14726">
        <v>0</v>
      </c>
      <c r="K14726">
        <v>0</v>
      </c>
      <c r="L14726" s="17" t="s">
        <v>162</v>
      </c>
    </row>
    <row r="14727" spans="1:12" x14ac:dyDescent="0.35">
      <c r="A14727" s="1">
        <v>44006</v>
      </c>
      <c r="B14727" s="17" t="s">
        <v>95</v>
      </c>
      <c r="C14727">
        <v>0.79840999999999995</v>
      </c>
      <c r="D14727">
        <v>0.79990000000000006</v>
      </c>
      <c r="E14727" s="17" t="s">
        <v>2</v>
      </c>
      <c r="F14727" s="17" t="s">
        <v>96</v>
      </c>
      <c r="G14727" s="17" t="s">
        <v>38</v>
      </c>
      <c r="H14727">
        <v>-1.4900000000001024E-3</v>
      </c>
      <c r="I14727">
        <v>-1.8627328416053286E-3</v>
      </c>
      <c r="J14727">
        <v>0</v>
      </c>
      <c r="K14727">
        <v>0</v>
      </c>
      <c r="L14727" s="17" t="s">
        <v>162</v>
      </c>
    </row>
    <row r="14728" spans="1:12" x14ac:dyDescent="0.35">
      <c r="A14728" s="1">
        <v>44007</v>
      </c>
      <c r="B14728" s="17" t="s">
        <v>95</v>
      </c>
      <c r="C14728">
        <v>0.80561000000000005</v>
      </c>
      <c r="D14728">
        <v>0.79840999999999995</v>
      </c>
      <c r="E14728" s="17" t="s">
        <v>2</v>
      </c>
      <c r="F14728" s="17" t="s">
        <v>96</v>
      </c>
      <c r="G14728" s="17" t="s">
        <v>38</v>
      </c>
      <c r="H14728">
        <v>7.2000000000000952E-3</v>
      </c>
      <c r="I14728">
        <v>9.0179231222055033E-3</v>
      </c>
      <c r="J14728">
        <v>0</v>
      </c>
      <c r="K14728">
        <v>1</v>
      </c>
      <c r="L14728" s="17" t="s">
        <v>162</v>
      </c>
    </row>
    <row r="14729" spans="1:12" x14ac:dyDescent="0.35">
      <c r="A14729" s="1">
        <v>44008</v>
      </c>
      <c r="B14729" s="17" t="s">
        <v>95</v>
      </c>
      <c r="C14729">
        <v>0.80479999999999996</v>
      </c>
      <c r="D14729">
        <v>0.80561000000000005</v>
      </c>
      <c r="E14729" s="17" t="s">
        <v>2</v>
      </c>
      <c r="F14729" s="17" t="s">
        <v>96</v>
      </c>
      <c r="G14729" s="17" t="s">
        <v>38</v>
      </c>
      <c r="H14729">
        <v>-8.1000000000008843E-4</v>
      </c>
      <c r="I14729">
        <v>-1.0054492868758933E-3</v>
      </c>
      <c r="J14729">
        <v>0</v>
      </c>
      <c r="K14729">
        <v>0</v>
      </c>
      <c r="L14729" s="17" t="s">
        <v>162</v>
      </c>
    </row>
    <row r="14730" spans="1:12" x14ac:dyDescent="0.35">
      <c r="A14730" s="1">
        <v>44011</v>
      </c>
      <c r="B14730" s="17" t="s">
        <v>95</v>
      </c>
      <c r="C14730">
        <v>0.81023000000000001</v>
      </c>
      <c r="D14730">
        <v>0.80479999999999996</v>
      </c>
      <c r="E14730" s="17" t="s">
        <v>2</v>
      </c>
      <c r="F14730" s="17" t="s">
        <v>96</v>
      </c>
      <c r="G14730" s="17" t="s">
        <v>38</v>
      </c>
      <c r="H14730">
        <v>5.4300000000000459E-3</v>
      </c>
      <c r="I14730">
        <v>6.7470178926441922E-3</v>
      </c>
      <c r="J14730">
        <v>0</v>
      </c>
      <c r="K14730">
        <v>1</v>
      </c>
      <c r="L14730" s="17" t="s">
        <v>162</v>
      </c>
    </row>
    <row r="14731" spans="1:12" x14ac:dyDescent="0.35">
      <c r="A14731" s="1">
        <v>44012</v>
      </c>
      <c r="B14731" s="17" t="s">
        <v>95</v>
      </c>
      <c r="C14731">
        <v>0.81230999999999998</v>
      </c>
      <c r="D14731">
        <v>0.81023000000000001</v>
      </c>
      <c r="E14731" s="17" t="s">
        <v>2</v>
      </c>
      <c r="F14731" s="17" t="s">
        <v>96</v>
      </c>
      <c r="G14731" s="17" t="s">
        <v>38</v>
      </c>
      <c r="H14731">
        <v>2.0799999999999708E-3</v>
      </c>
      <c r="I14731">
        <v>2.5671722844130317E-3</v>
      </c>
      <c r="J14731">
        <v>0</v>
      </c>
      <c r="K14731">
        <v>1</v>
      </c>
      <c r="L14731" s="17" t="s">
        <v>162</v>
      </c>
    </row>
    <row r="14732" spans="1:12" x14ac:dyDescent="0.35">
      <c r="A14732" s="1">
        <v>44013</v>
      </c>
      <c r="B14732" s="17" t="s">
        <v>95</v>
      </c>
      <c r="C14732">
        <v>0.80715000000000003</v>
      </c>
      <c r="D14732">
        <v>0.81230999999999998</v>
      </c>
      <c r="E14732" s="17" t="s">
        <v>2</v>
      </c>
      <c r="F14732" s="17" t="s">
        <v>96</v>
      </c>
      <c r="G14732" s="17" t="s">
        <v>38</v>
      </c>
      <c r="H14732">
        <v>-5.1599999999999424E-3</v>
      </c>
      <c r="I14732">
        <v>-6.3522546810945851E-3</v>
      </c>
      <c r="J14732">
        <v>0</v>
      </c>
      <c r="K14732">
        <v>0</v>
      </c>
      <c r="L14732" s="17" t="s">
        <v>162</v>
      </c>
    </row>
    <row r="14733" spans="1:12" x14ac:dyDescent="0.35">
      <c r="A14733" s="1">
        <v>44014</v>
      </c>
      <c r="B14733" s="17" t="s">
        <v>95</v>
      </c>
      <c r="C14733">
        <v>0.80225999999999997</v>
      </c>
      <c r="D14733">
        <v>0.80715000000000003</v>
      </c>
      <c r="E14733" s="17" t="s">
        <v>2</v>
      </c>
      <c r="F14733" s="17" t="s">
        <v>96</v>
      </c>
      <c r="G14733" s="17" t="s">
        <v>38</v>
      </c>
      <c r="H14733">
        <v>-4.890000000000061E-3</v>
      </c>
      <c r="I14733">
        <v>-6.0583534658986068E-3</v>
      </c>
      <c r="J14733">
        <v>0</v>
      </c>
      <c r="K14733">
        <v>0</v>
      </c>
      <c r="L14733" s="17" t="s">
        <v>162</v>
      </c>
    </row>
    <row r="14734" spans="1:12" x14ac:dyDescent="0.35">
      <c r="A14734" s="1">
        <v>44015</v>
      </c>
      <c r="B14734" s="17" t="s">
        <v>95</v>
      </c>
      <c r="C14734">
        <v>0.80215599999999998</v>
      </c>
      <c r="D14734">
        <v>0.80225999999999997</v>
      </c>
      <c r="E14734" s="17" t="s">
        <v>2</v>
      </c>
      <c r="F14734" s="17" t="s">
        <v>96</v>
      </c>
      <c r="G14734" s="17" t="s">
        <v>38</v>
      </c>
      <c r="H14734">
        <v>-1.0399999999999299E-4</v>
      </c>
      <c r="I14734">
        <v>-1.2963378455861316E-4</v>
      </c>
      <c r="J14734">
        <v>0</v>
      </c>
      <c r="K14734">
        <v>0</v>
      </c>
      <c r="L14734" s="17" t="s">
        <v>162</v>
      </c>
    </row>
    <row r="14735" spans="1:12" x14ac:dyDescent="0.35">
      <c r="A14735" s="1">
        <v>44018</v>
      </c>
      <c r="B14735" s="17" t="s">
        <v>95</v>
      </c>
      <c r="C14735">
        <v>0.80157</v>
      </c>
      <c r="D14735">
        <v>0.80215599999999998</v>
      </c>
      <c r="E14735" s="17" t="s">
        <v>2</v>
      </c>
      <c r="F14735" s="17" t="s">
        <v>96</v>
      </c>
      <c r="G14735" s="17" t="s">
        <v>38</v>
      </c>
      <c r="H14735">
        <v>-5.8599999999997543E-4</v>
      </c>
      <c r="I14735">
        <v>-7.3053121836647169E-4</v>
      </c>
      <c r="J14735">
        <v>0</v>
      </c>
      <c r="K14735">
        <v>0</v>
      </c>
      <c r="L14735" s="17" t="s">
        <v>162</v>
      </c>
    </row>
    <row r="14736" spans="1:12" x14ac:dyDescent="0.35">
      <c r="A14736" s="1">
        <v>44019</v>
      </c>
      <c r="B14736" s="17" t="s">
        <v>95</v>
      </c>
      <c r="C14736">
        <v>0.80028999999999995</v>
      </c>
      <c r="D14736">
        <v>0.80157</v>
      </c>
      <c r="E14736" s="17" t="s">
        <v>2</v>
      </c>
      <c r="F14736" s="17" t="s">
        <v>96</v>
      </c>
      <c r="G14736" s="17" t="s">
        <v>38</v>
      </c>
      <c r="H14736">
        <v>-1.2800000000000589E-3</v>
      </c>
      <c r="I14736">
        <v>-1.5968661501803447E-3</v>
      </c>
      <c r="J14736">
        <v>0</v>
      </c>
      <c r="K14736">
        <v>0</v>
      </c>
      <c r="L14736" s="17" t="s">
        <v>162</v>
      </c>
    </row>
    <row r="14737" spans="1:12" x14ac:dyDescent="0.35">
      <c r="A14737" s="1">
        <v>44020</v>
      </c>
      <c r="B14737" s="17" t="s">
        <v>95</v>
      </c>
      <c r="C14737">
        <v>0.79727000000000003</v>
      </c>
      <c r="D14737">
        <v>0.80028999999999995</v>
      </c>
      <c r="E14737" s="17" t="s">
        <v>2</v>
      </c>
      <c r="F14737" s="17" t="s">
        <v>96</v>
      </c>
      <c r="G14737" s="17" t="s">
        <v>38</v>
      </c>
      <c r="H14737">
        <v>-3.0199999999999116E-3</v>
      </c>
      <c r="I14737">
        <v>-3.7736320583787275E-3</v>
      </c>
      <c r="J14737">
        <v>0</v>
      </c>
      <c r="K14737">
        <v>0</v>
      </c>
      <c r="L14737" s="17" t="s">
        <v>162</v>
      </c>
    </row>
    <row r="14738" spans="1:12" x14ac:dyDescent="0.35">
      <c r="A14738" s="1">
        <v>44021</v>
      </c>
      <c r="B14738" s="17" t="s">
        <v>95</v>
      </c>
      <c r="C14738">
        <v>0.79279999999999995</v>
      </c>
      <c r="D14738">
        <v>0.79727000000000003</v>
      </c>
      <c r="E14738" s="17" t="s">
        <v>2</v>
      </c>
      <c r="F14738" s="17" t="s">
        <v>96</v>
      </c>
      <c r="G14738" s="17" t="s">
        <v>38</v>
      </c>
      <c r="H14738">
        <v>-4.470000000000085E-3</v>
      </c>
      <c r="I14738">
        <v>-5.6066326338631645E-3</v>
      </c>
      <c r="J14738">
        <v>0</v>
      </c>
      <c r="K14738">
        <v>0</v>
      </c>
      <c r="L14738" s="17" t="s">
        <v>162</v>
      </c>
    </row>
    <row r="14739" spans="1:12" x14ac:dyDescent="0.35">
      <c r="A14739" s="1">
        <v>44022</v>
      </c>
      <c r="B14739" s="17" t="s">
        <v>95</v>
      </c>
      <c r="C14739">
        <v>0.79332999999999998</v>
      </c>
      <c r="D14739">
        <v>0.79279999999999995</v>
      </c>
      <c r="E14739" s="17" t="s">
        <v>2</v>
      </c>
      <c r="F14739" s="17" t="s">
        <v>96</v>
      </c>
      <c r="G14739" s="17" t="s">
        <v>38</v>
      </c>
      <c r="H14739">
        <v>5.3000000000003045E-4</v>
      </c>
      <c r="I14739">
        <v>6.6851664984867614E-4</v>
      </c>
      <c r="J14739">
        <v>0</v>
      </c>
      <c r="K14739">
        <v>1</v>
      </c>
      <c r="L14739" s="17" t="s">
        <v>162</v>
      </c>
    </row>
    <row r="14740" spans="1:12" x14ac:dyDescent="0.35">
      <c r="A14740" s="1">
        <v>44025</v>
      </c>
      <c r="B14740" s="17" t="s">
        <v>95</v>
      </c>
      <c r="C14740">
        <v>0.79192200000000001</v>
      </c>
      <c r="D14740">
        <v>0.79332999999999998</v>
      </c>
      <c r="E14740" s="17" t="s">
        <v>2</v>
      </c>
      <c r="F14740" s="17" t="s">
        <v>96</v>
      </c>
      <c r="G14740" s="17" t="s">
        <v>38</v>
      </c>
      <c r="H14740">
        <v>-1.4079999999999648E-3</v>
      </c>
      <c r="I14740">
        <v>-1.774797373098162E-3</v>
      </c>
      <c r="J14740">
        <v>0</v>
      </c>
      <c r="K14740">
        <v>0</v>
      </c>
      <c r="L14740" s="17" t="s">
        <v>162</v>
      </c>
    </row>
    <row r="14741" spans="1:12" x14ac:dyDescent="0.35">
      <c r="A14741" s="1">
        <v>44026</v>
      </c>
      <c r="B14741" s="17" t="s">
        <v>95</v>
      </c>
      <c r="C14741">
        <v>0.79669999999999996</v>
      </c>
      <c r="D14741">
        <v>0.79192200000000001</v>
      </c>
      <c r="E14741" s="17" t="s">
        <v>2</v>
      </c>
      <c r="F14741" s="17" t="s">
        <v>96</v>
      </c>
      <c r="G14741" s="17" t="s">
        <v>38</v>
      </c>
      <c r="H14741">
        <v>4.777999999999949E-3</v>
      </c>
      <c r="I14741">
        <v>6.0334224835273537E-3</v>
      </c>
      <c r="J14741">
        <v>0</v>
      </c>
      <c r="K14741">
        <v>1</v>
      </c>
      <c r="L14741" s="17" t="s">
        <v>162</v>
      </c>
    </row>
    <row r="14742" spans="1:12" x14ac:dyDescent="0.35">
      <c r="A14742" s="1">
        <v>44027</v>
      </c>
      <c r="B14742" s="17" t="s">
        <v>95</v>
      </c>
      <c r="C14742">
        <v>0.79559000000000002</v>
      </c>
      <c r="D14742">
        <v>0.79669999999999996</v>
      </c>
      <c r="E14742" s="17" t="s">
        <v>2</v>
      </c>
      <c r="F14742" s="17" t="s">
        <v>96</v>
      </c>
      <c r="G14742" s="17" t="s">
        <v>38</v>
      </c>
      <c r="H14742">
        <v>-1.1099999999999444E-3</v>
      </c>
      <c r="I14742">
        <v>-1.3932471444708728E-3</v>
      </c>
      <c r="J14742">
        <v>0</v>
      </c>
      <c r="K14742">
        <v>0</v>
      </c>
      <c r="L14742" s="17" t="s">
        <v>162</v>
      </c>
    </row>
    <row r="14743" spans="1:12" x14ac:dyDescent="0.35">
      <c r="A14743" s="1">
        <v>44028</v>
      </c>
      <c r="B14743" s="17" t="s">
        <v>95</v>
      </c>
      <c r="C14743">
        <v>0.79421799999999998</v>
      </c>
      <c r="D14743">
        <v>0.79559000000000002</v>
      </c>
      <c r="E14743" s="17" t="s">
        <v>2</v>
      </c>
      <c r="F14743" s="17" t="s">
        <v>96</v>
      </c>
      <c r="G14743" s="17" t="s">
        <v>38</v>
      </c>
      <c r="H14743">
        <v>-1.3720000000000399E-3</v>
      </c>
      <c r="I14743">
        <v>-1.7245063412059476E-3</v>
      </c>
      <c r="J14743">
        <v>0</v>
      </c>
      <c r="K14743">
        <v>0</v>
      </c>
      <c r="L14743" s="17" t="s">
        <v>162</v>
      </c>
    </row>
    <row r="14744" spans="1:12" x14ac:dyDescent="0.35">
      <c r="A14744" s="1">
        <v>44029</v>
      </c>
      <c r="B14744" s="17" t="s">
        <v>95</v>
      </c>
      <c r="C14744">
        <v>0.79620999999999997</v>
      </c>
      <c r="D14744">
        <v>0.79421799999999998</v>
      </c>
      <c r="E14744" s="17" t="s">
        <v>2</v>
      </c>
      <c r="F14744" s="17" t="s">
        <v>96</v>
      </c>
      <c r="G14744" s="17" t="s">
        <v>38</v>
      </c>
      <c r="H14744">
        <v>1.9919999999999938E-3</v>
      </c>
      <c r="I14744">
        <v>2.5081274914444066E-3</v>
      </c>
      <c r="J14744">
        <v>0</v>
      </c>
      <c r="K14744">
        <v>1</v>
      </c>
      <c r="L14744" s="17" t="s">
        <v>162</v>
      </c>
    </row>
    <row r="14745" spans="1:12" x14ac:dyDescent="0.35">
      <c r="A14745" s="1">
        <v>44032</v>
      </c>
      <c r="B14745" s="17" t="s">
        <v>95</v>
      </c>
      <c r="C14745">
        <v>0.79547000000000001</v>
      </c>
      <c r="D14745">
        <v>0.79620999999999997</v>
      </c>
      <c r="E14745" s="17" t="s">
        <v>2</v>
      </c>
      <c r="F14745" s="17" t="s">
        <v>96</v>
      </c>
      <c r="G14745" s="17" t="s">
        <v>38</v>
      </c>
      <c r="H14745">
        <v>-7.3999999999996291E-4</v>
      </c>
      <c r="I14745">
        <v>-9.2940304693480736E-4</v>
      </c>
      <c r="J14745">
        <v>0</v>
      </c>
      <c r="K14745">
        <v>0</v>
      </c>
      <c r="L14745" s="17" t="s">
        <v>162</v>
      </c>
    </row>
    <row r="14746" spans="1:12" x14ac:dyDescent="0.35">
      <c r="A14746" s="1">
        <v>44033</v>
      </c>
      <c r="B14746" s="17" t="s">
        <v>95</v>
      </c>
      <c r="C14746">
        <v>0.78978000000000004</v>
      </c>
      <c r="D14746">
        <v>0.79547000000000001</v>
      </c>
      <c r="E14746" s="17" t="s">
        <v>2</v>
      </c>
      <c r="F14746" s="17" t="s">
        <v>96</v>
      </c>
      <c r="G14746" s="17" t="s">
        <v>38</v>
      </c>
      <c r="H14746">
        <v>-5.6899999999999729E-3</v>
      </c>
      <c r="I14746">
        <v>-7.1530038844959242E-3</v>
      </c>
      <c r="J14746">
        <v>0</v>
      </c>
      <c r="K14746">
        <v>0</v>
      </c>
      <c r="L14746" s="17" t="s">
        <v>162</v>
      </c>
    </row>
    <row r="14747" spans="1:12" x14ac:dyDescent="0.35">
      <c r="A14747" s="1">
        <v>44034</v>
      </c>
      <c r="B14747" s="17" t="s">
        <v>95</v>
      </c>
      <c r="C14747">
        <v>0.78549999999999998</v>
      </c>
      <c r="D14747">
        <v>0.78978000000000004</v>
      </c>
      <c r="E14747" s="17" t="s">
        <v>2</v>
      </c>
      <c r="F14747" s="17" t="s">
        <v>96</v>
      </c>
      <c r="G14747" s="17" t="s">
        <v>38</v>
      </c>
      <c r="H14747">
        <v>-4.2800000000000615E-3</v>
      </c>
      <c r="I14747">
        <v>-5.4192306718327402E-3</v>
      </c>
      <c r="J14747">
        <v>0</v>
      </c>
      <c r="K14747">
        <v>0</v>
      </c>
      <c r="L14747" s="17" t="s">
        <v>162</v>
      </c>
    </row>
    <row r="14748" spans="1:12" x14ac:dyDescent="0.35">
      <c r="A14748" s="1">
        <v>44035</v>
      </c>
      <c r="B14748" s="17" t="s">
        <v>95</v>
      </c>
      <c r="C14748">
        <v>0.78554999999999997</v>
      </c>
      <c r="D14748">
        <v>0.78549999999999998</v>
      </c>
      <c r="E14748" s="17" t="s">
        <v>2</v>
      </c>
      <c r="F14748" s="17" t="s">
        <v>96</v>
      </c>
      <c r="G14748" s="17" t="s">
        <v>38</v>
      </c>
      <c r="H14748">
        <v>4.9999999999994493E-5</v>
      </c>
      <c r="I14748">
        <v>6.365372374283195E-5</v>
      </c>
      <c r="J14748">
        <v>0</v>
      </c>
      <c r="K14748">
        <v>1</v>
      </c>
      <c r="L14748" s="17" t="s">
        <v>162</v>
      </c>
    </row>
    <row r="14749" spans="1:12" x14ac:dyDescent="0.35">
      <c r="A14749" s="1">
        <v>44036</v>
      </c>
      <c r="B14749" s="17" t="s">
        <v>95</v>
      </c>
      <c r="C14749">
        <v>0.78549999999999998</v>
      </c>
      <c r="D14749">
        <v>0.78554999999999997</v>
      </c>
      <c r="E14749" s="17" t="s">
        <v>2</v>
      </c>
      <c r="F14749" s="17" t="s">
        <v>96</v>
      </c>
      <c r="G14749" s="17" t="s">
        <v>38</v>
      </c>
      <c r="H14749">
        <v>-4.9999999999994493E-5</v>
      </c>
      <c r="I14749">
        <v>-6.3649672204181139E-5</v>
      </c>
      <c r="J14749">
        <v>0</v>
      </c>
      <c r="K14749">
        <v>0</v>
      </c>
      <c r="L14749" s="17" t="s">
        <v>162</v>
      </c>
    </row>
    <row r="14750" spans="1:12" x14ac:dyDescent="0.35">
      <c r="A14750" s="1">
        <v>44039</v>
      </c>
      <c r="B14750" s="17" t="s">
        <v>95</v>
      </c>
      <c r="C14750">
        <v>0.78149999999999997</v>
      </c>
      <c r="D14750">
        <v>0.78549999999999998</v>
      </c>
      <c r="E14750" s="17" t="s">
        <v>2</v>
      </c>
      <c r="F14750" s="17" t="s">
        <v>96</v>
      </c>
      <c r="G14750" s="17" t="s">
        <v>38</v>
      </c>
      <c r="H14750">
        <v>-4.0000000000000036E-3</v>
      </c>
      <c r="I14750">
        <v>-5.0922978994271213E-3</v>
      </c>
      <c r="J14750">
        <v>0</v>
      </c>
      <c r="K14750">
        <v>0</v>
      </c>
      <c r="L14750" s="17" t="s">
        <v>162</v>
      </c>
    </row>
    <row r="14751" spans="1:12" x14ac:dyDescent="0.35">
      <c r="A14751" s="1">
        <v>44040</v>
      </c>
      <c r="B14751" s="17" t="s">
        <v>95</v>
      </c>
      <c r="C14751">
        <v>0.77581</v>
      </c>
      <c r="D14751">
        <v>0.78149999999999997</v>
      </c>
      <c r="E14751" s="17" t="s">
        <v>2</v>
      </c>
      <c r="F14751" s="17" t="s">
        <v>96</v>
      </c>
      <c r="G14751" s="17" t="s">
        <v>38</v>
      </c>
      <c r="H14751">
        <v>-5.6899999999999729E-3</v>
      </c>
      <c r="I14751">
        <v>-7.280870121561066E-3</v>
      </c>
      <c r="J14751">
        <v>0</v>
      </c>
      <c r="K14751">
        <v>0</v>
      </c>
      <c r="L14751" s="17" t="s">
        <v>162</v>
      </c>
    </row>
    <row r="14752" spans="1:12" x14ac:dyDescent="0.35">
      <c r="A14752" s="1">
        <v>44041</v>
      </c>
      <c r="B14752" s="17" t="s">
        <v>95</v>
      </c>
      <c r="C14752">
        <v>0.77376999999999996</v>
      </c>
      <c r="D14752">
        <v>0.77581</v>
      </c>
      <c r="E14752" s="17" t="s">
        <v>2</v>
      </c>
      <c r="F14752" s="17" t="s">
        <v>96</v>
      </c>
      <c r="G14752" s="17" t="s">
        <v>38</v>
      </c>
      <c r="H14752">
        <v>-2.0400000000000418E-3</v>
      </c>
      <c r="I14752">
        <v>-2.629509802657921E-3</v>
      </c>
      <c r="J14752">
        <v>0</v>
      </c>
      <c r="K14752">
        <v>0</v>
      </c>
      <c r="L14752" s="17" t="s">
        <v>162</v>
      </c>
    </row>
    <row r="14753" spans="1:12" x14ac:dyDescent="0.35">
      <c r="A14753" s="1">
        <v>44042</v>
      </c>
      <c r="B14753" s="17" t="s">
        <v>95</v>
      </c>
      <c r="C14753">
        <v>0.77027000000000001</v>
      </c>
      <c r="D14753">
        <v>0.77376999999999996</v>
      </c>
      <c r="E14753" s="17" t="s">
        <v>2</v>
      </c>
      <c r="F14753" s="17" t="s">
        <v>96</v>
      </c>
      <c r="G14753" s="17" t="s">
        <v>38</v>
      </c>
      <c r="H14753">
        <v>-3.4999999999999476E-3</v>
      </c>
      <c r="I14753">
        <v>-4.5233079597295682E-3</v>
      </c>
      <c r="J14753">
        <v>0</v>
      </c>
      <c r="K14753">
        <v>0</v>
      </c>
      <c r="L14753" s="17" t="s">
        <v>162</v>
      </c>
    </row>
    <row r="14754" spans="1:12" x14ac:dyDescent="0.35">
      <c r="A14754" s="1">
        <v>44043</v>
      </c>
      <c r="B14754" s="17" t="s">
        <v>95</v>
      </c>
      <c r="C14754">
        <v>0.76232</v>
      </c>
      <c r="D14754">
        <v>0.77027000000000001</v>
      </c>
      <c r="E14754" s="17" t="s">
        <v>2</v>
      </c>
      <c r="F14754" s="17" t="s">
        <v>96</v>
      </c>
      <c r="G14754" s="17" t="s">
        <v>38</v>
      </c>
      <c r="H14754">
        <v>-7.9500000000000126E-3</v>
      </c>
      <c r="I14754">
        <v>-1.032105625300221E-2</v>
      </c>
      <c r="J14754">
        <v>0</v>
      </c>
      <c r="K14754">
        <v>0</v>
      </c>
      <c r="L14754" s="17" t="s">
        <v>162</v>
      </c>
    </row>
    <row r="14755" spans="1:12" x14ac:dyDescent="0.35">
      <c r="A14755" s="1">
        <v>44046</v>
      </c>
      <c r="B14755" s="17" t="s">
        <v>95</v>
      </c>
      <c r="C14755">
        <v>0.76326000000000005</v>
      </c>
      <c r="D14755">
        <v>0.76232</v>
      </c>
      <c r="E14755" s="17" t="s">
        <v>2</v>
      </c>
      <c r="F14755" s="17" t="s">
        <v>96</v>
      </c>
      <c r="G14755" s="17" t="s">
        <v>38</v>
      </c>
      <c r="H14755">
        <v>9.4000000000005191E-4</v>
      </c>
      <c r="I14755">
        <v>1.2330779725050528E-3</v>
      </c>
      <c r="J14755">
        <v>0</v>
      </c>
      <c r="K14755">
        <v>1</v>
      </c>
      <c r="L14755" s="17" t="s">
        <v>162</v>
      </c>
    </row>
    <row r="14756" spans="1:12" x14ac:dyDescent="0.35">
      <c r="A14756" s="1">
        <v>44047</v>
      </c>
      <c r="B14756" s="17" t="s">
        <v>95</v>
      </c>
      <c r="C14756">
        <v>0.76459999999999995</v>
      </c>
      <c r="D14756">
        <v>0.76326000000000005</v>
      </c>
      <c r="E14756" s="17" t="s">
        <v>2</v>
      </c>
      <c r="F14756" s="17" t="s">
        <v>96</v>
      </c>
      <c r="G14756" s="17" t="s">
        <v>38</v>
      </c>
      <c r="H14756">
        <v>1.3399999999998968E-3</v>
      </c>
      <c r="I14756">
        <v>1.7556271781567182E-3</v>
      </c>
      <c r="J14756">
        <v>0</v>
      </c>
      <c r="K14756">
        <v>1</v>
      </c>
      <c r="L14756" s="17" t="s">
        <v>162</v>
      </c>
    </row>
    <row r="14757" spans="1:12" x14ac:dyDescent="0.35">
      <c r="A14757" s="1">
        <v>44048</v>
      </c>
      <c r="B14757" s="17" t="s">
        <v>95</v>
      </c>
      <c r="C14757">
        <v>0.76417000000000002</v>
      </c>
      <c r="D14757">
        <v>0.76459999999999995</v>
      </c>
      <c r="E14757" s="17" t="s">
        <v>2</v>
      </c>
      <c r="F14757" s="17" t="s">
        <v>96</v>
      </c>
      <c r="G14757" s="17" t="s">
        <v>38</v>
      </c>
      <c r="H14757">
        <v>-4.2999999999993044E-4</v>
      </c>
      <c r="I14757">
        <v>-5.623855610775967E-4</v>
      </c>
      <c r="J14757">
        <v>0</v>
      </c>
      <c r="K14757">
        <v>0</v>
      </c>
      <c r="L14757" s="17" t="s">
        <v>162</v>
      </c>
    </row>
    <row r="14758" spans="1:12" x14ac:dyDescent="0.35">
      <c r="A14758" s="1">
        <v>44049</v>
      </c>
      <c r="B14758" s="17" t="s">
        <v>95</v>
      </c>
      <c r="C14758">
        <v>0.76180000000000003</v>
      </c>
      <c r="D14758">
        <v>0.76417000000000002</v>
      </c>
      <c r="E14758" s="17" t="s">
        <v>2</v>
      </c>
      <c r="F14758" s="17" t="s">
        <v>96</v>
      </c>
      <c r="G14758" s="17" t="s">
        <v>38</v>
      </c>
      <c r="H14758">
        <v>-2.3699999999999832E-3</v>
      </c>
      <c r="I14758">
        <v>-3.1014041378227136E-3</v>
      </c>
      <c r="J14758">
        <v>0</v>
      </c>
      <c r="K14758">
        <v>0</v>
      </c>
      <c r="L14758" s="17" t="s">
        <v>162</v>
      </c>
    </row>
    <row r="14759" spans="1:12" x14ac:dyDescent="0.35">
      <c r="A14759" s="1">
        <v>44050</v>
      </c>
      <c r="B14759" s="17" t="s">
        <v>95</v>
      </c>
      <c r="C14759">
        <v>0.76114999999999999</v>
      </c>
      <c r="D14759">
        <v>0.76180000000000003</v>
      </c>
      <c r="E14759" s="17" t="s">
        <v>2</v>
      </c>
      <c r="F14759" s="17" t="s">
        <v>96</v>
      </c>
      <c r="G14759" s="17" t="s">
        <v>38</v>
      </c>
      <c r="H14759">
        <v>-6.5000000000003944E-4</v>
      </c>
      <c r="I14759">
        <v>-8.5324232081916435E-4</v>
      </c>
      <c r="J14759">
        <v>0</v>
      </c>
      <c r="K14759">
        <v>0</v>
      </c>
      <c r="L14759" s="17" t="s">
        <v>162</v>
      </c>
    </row>
    <row r="14760" spans="1:12" x14ac:dyDescent="0.35">
      <c r="A14760" s="1">
        <v>44053</v>
      </c>
      <c r="B14760" s="17" t="s">
        <v>95</v>
      </c>
      <c r="C14760">
        <v>0.76615</v>
      </c>
      <c r="D14760">
        <v>0.76114999999999999</v>
      </c>
      <c r="E14760" s="17" t="s">
        <v>2</v>
      </c>
      <c r="F14760" s="17" t="s">
        <v>96</v>
      </c>
      <c r="G14760" s="17" t="s">
        <v>38</v>
      </c>
      <c r="H14760">
        <v>5.0000000000000044E-3</v>
      </c>
      <c r="I14760">
        <v>6.5690074229783936E-3</v>
      </c>
      <c r="J14760">
        <v>0</v>
      </c>
      <c r="K14760">
        <v>1</v>
      </c>
      <c r="L14760" s="17" t="s">
        <v>162</v>
      </c>
    </row>
    <row r="14761" spans="1:12" x14ac:dyDescent="0.35">
      <c r="A14761" s="1">
        <v>44054</v>
      </c>
      <c r="B14761" s="17" t="s">
        <v>95</v>
      </c>
      <c r="C14761">
        <v>0.76468999999999998</v>
      </c>
      <c r="D14761">
        <v>0.76615</v>
      </c>
      <c r="E14761" s="17" t="s">
        <v>2</v>
      </c>
      <c r="F14761" s="17" t="s">
        <v>96</v>
      </c>
      <c r="G14761" s="17" t="s">
        <v>38</v>
      </c>
      <c r="H14761">
        <v>-1.4600000000000168E-3</v>
      </c>
      <c r="I14761">
        <v>-1.9056320563858471E-3</v>
      </c>
      <c r="J14761">
        <v>0</v>
      </c>
      <c r="K14761">
        <v>0</v>
      </c>
      <c r="L14761" s="17" t="s">
        <v>162</v>
      </c>
    </row>
    <row r="14762" spans="1:12" x14ac:dyDescent="0.35">
      <c r="A14762" s="1">
        <v>44055</v>
      </c>
      <c r="B14762" s="17" t="s">
        <v>95</v>
      </c>
      <c r="C14762">
        <v>0.76624000000000003</v>
      </c>
      <c r="D14762">
        <v>0.76468999999999998</v>
      </c>
      <c r="E14762" s="17" t="s">
        <v>2</v>
      </c>
      <c r="F14762" s="17" t="s">
        <v>96</v>
      </c>
      <c r="G14762" s="17" t="s">
        <v>38</v>
      </c>
      <c r="H14762">
        <v>1.5500000000000513E-3</v>
      </c>
      <c r="I14762">
        <v>2.0269651754306339E-3</v>
      </c>
      <c r="J14762">
        <v>0</v>
      </c>
      <c r="K14762">
        <v>1</v>
      </c>
      <c r="L14762" s="17" t="s">
        <v>162</v>
      </c>
    </row>
    <row r="14763" spans="1:12" x14ac:dyDescent="0.35">
      <c r="A14763" s="1">
        <v>44056</v>
      </c>
      <c r="B14763" s="17" t="s">
        <v>95</v>
      </c>
      <c r="C14763">
        <v>0.76639999999999997</v>
      </c>
      <c r="D14763">
        <v>0.76624000000000003</v>
      </c>
      <c r="E14763" s="17" t="s">
        <v>2</v>
      </c>
      <c r="F14763" s="17" t="s">
        <v>96</v>
      </c>
      <c r="G14763" s="17" t="s">
        <v>38</v>
      </c>
      <c r="H14763">
        <v>1.5999999999993797E-4</v>
      </c>
      <c r="I14763">
        <v>2.0881186051359621E-4</v>
      </c>
      <c r="J14763">
        <v>0</v>
      </c>
      <c r="K14763">
        <v>1</v>
      </c>
      <c r="L14763" s="17" t="s">
        <v>162</v>
      </c>
    </row>
    <row r="14764" spans="1:12" x14ac:dyDescent="0.35">
      <c r="A14764" s="1">
        <v>44057</v>
      </c>
      <c r="B14764" s="17" t="s">
        <v>95</v>
      </c>
      <c r="C14764">
        <v>0.76507999999999998</v>
      </c>
      <c r="D14764">
        <v>0.76639999999999997</v>
      </c>
      <c r="E14764" s="17" t="s">
        <v>2</v>
      </c>
      <c r="F14764" s="17" t="s">
        <v>96</v>
      </c>
      <c r="G14764" s="17" t="s">
        <v>38</v>
      </c>
      <c r="H14764">
        <v>-1.3199999999999878E-3</v>
      </c>
      <c r="I14764">
        <v>-1.7223382045928862E-3</v>
      </c>
      <c r="J14764">
        <v>0</v>
      </c>
      <c r="K14764">
        <v>0</v>
      </c>
      <c r="L14764" s="17" t="s">
        <v>162</v>
      </c>
    </row>
    <row r="14765" spans="1:12" x14ac:dyDescent="0.35">
      <c r="A14765" s="1">
        <v>44060</v>
      </c>
      <c r="B14765" s="17" t="s">
        <v>95</v>
      </c>
      <c r="C14765">
        <v>0.76295100000000005</v>
      </c>
      <c r="D14765">
        <v>0.76507999999999998</v>
      </c>
      <c r="E14765" s="17" t="s">
        <v>2</v>
      </c>
      <c r="F14765" s="17" t="s">
        <v>96</v>
      </c>
      <c r="G14765" s="17" t="s">
        <v>38</v>
      </c>
      <c r="H14765">
        <v>-2.1289999999999365E-3</v>
      </c>
      <c r="I14765">
        <v>-2.7827155330160721E-3</v>
      </c>
      <c r="J14765">
        <v>0</v>
      </c>
      <c r="K14765">
        <v>0</v>
      </c>
      <c r="L14765" s="17" t="s">
        <v>162</v>
      </c>
    </row>
    <row r="14766" spans="1:12" x14ac:dyDescent="0.35">
      <c r="A14766" s="1">
        <v>44061</v>
      </c>
      <c r="B14766" s="17" t="s">
        <v>95</v>
      </c>
      <c r="C14766">
        <v>0.76290000000000002</v>
      </c>
      <c r="D14766">
        <v>0.76295100000000005</v>
      </c>
      <c r="E14766" s="17" t="s">
        <v>2</v>
      </c>
      <c r="F14766" s="17" t="s">
        <v>96</v>
      </c>
      <c r="G14766" s="17" t="s">
        <v>38</v>
      </c>
      <c r="H14766">
        <v>-5.1000000000023249E-5</v>
      </c>
      <c r="I14766">
        <v>-6.6845708308952006E-5</v>
      </c>
      <c r="J14766">
        <v>0</v>
      </c>
      <c r="K14766">
        <v>0</v>
      </c>
      <c r="L14766" s="17" t="s">
        <v>162</v>
      </c>
    </row>
    <row r="14767" spans="1:12" x14ac:dyDescent="0.35">
      <c r="A14767" s="1">
        <v>44062</v>
      </c>
      <c r="B14767" s="17" t="s">
        <v>95</v>
      </c>
      <c r="C14767">
        <v>0.75448999999999999</v>
      </c>
      <c r="D14767">
        <v>0.76290000000000002</v>
      </c>
      <c r="E14767" s="17" t="s">
        <v>2</v>
      </c>
      <c r="F14767" s="17" t="s">
        <v>96</v>
      </c>
      <c r="G14767" s="17" t="s">
        <v>38</v>
      </c>
      <c r="H14767">
        <v>-8.4100000000000286E-3</v>
      </c>
      <c r="I14767">
        <v>-1.1023725258880625E-2</v>
      </c>
      <c r="J14767">
        <v>0</v>
      </c>
      <c r="K14767">
        <v>0</v>
      </c>
      <c r="L14767" s="17" t="s">
        <v>162</v>
      </c>
    </row>
    <row r="14768" spans="1:12" x14ac:dyDescent="0.35">
      <c r="A14768" s="1">
        <v>44063</v>
      </c>
      <c r="B14768" s="17" t="s">
        <v>95</v>
      </c>
      <c r="C14768">
        <v>0.76273000000000002</v>
      </c>
      <c r="D14768">
        <v>0.75448999999999999</v>
      </c>
      <c r="E14768" s="17" t="s">
        <v>2</v>
      </c>
      <c r="F14768" s="17" t="s">
        <v>96</v>
      </c>
      <c r="G14768" s="17" t="s">
        <v>38</v>
      </c>
      <c r="H14768">
        <v>8.2400000000000251E-3</v>
      </c>
      <c r="I14768">
        <v>1.0921284576336366E-2</v>
      </c>
      <c r="J14768">
        <v>0</v>
      </c>
      <c r="K14768">
        <v>1</v>
      </c>
      <c r="L14768" s="17" t="s">
        <v>162</v>
      </c>
    </row>
    <row r="14769" spans="1:12" x14ac:dyDescent="0.35">
      <c r="A14769" s="1">
        <v>44064</v>
      </c>
      <c r="B14769" s="17" t="s">
        <v>95</v>
      </c>
      <c r="C14769">
        <v>0.75641000000000003</v>
      </c>
      <c r="D14769">
        <v>0.76273000000000002</v>
      </c>
      <c r="E14769" s="17" t="s">
        <v>2</v>
      </c>
      <c r="F14769" s="17" t="s">
        <v>96</v>
      </c>
      <c r="G14769" s="17" t="s">
        <v>38</v>
      </c>
      <c r="H14769">
        <v>-6.3199999999999923E-3</v>
      </c>
      <c r="I14769">
        <v>-8.2860251989563694E-3</v>
      </c>
      <c r="J14769">
        <v>0</v>
      </c>
      <c r="K14769">
        <v>0</v>
      </c>
      <c r="L14769" s="17" t="s">
        <v>162</v>
      </c>
    </row>
    <row r="14770" spans="1:12" x14ac:dyDescent="0.35">
      <c r="A14770" s="1">
        <v>44067</v>
      </c>
      <c r="B14770" s="17" t="s">
        <v>95</v>
      </c>
      <c r="C14770">
        <v>0.76370000000000005</v>
      </c>
      <c r="D14770">
        <v>0.75641000000000003</v>
      </c>
      <c r="E14770" s="17" t="s">
        <v>2</v>
      </c>
      <c r="F14770" s="17" t="s">
        <v>96</v>
      </c>
      <c r="G14770" s="17" t="s">
        <v>38</v>
      </c>
      <c r="H14770">
        <v>7.2900000000000187E-3</v>
      </c>
      <c r="I14770">
        <v>9.6376303856374433E-3</v>
      </c>
      <c r="J14770">
        <v>0</v>
      </c>
      <c r="K14770">
        <v>1</v>
      </c>
      <c r="L14770" s="17" t="s">
        <v>162</v>
      </c>
    </row>
    <row r="14771" spans="1:12" x14ac:dyDescent="0.35">
      <c r="A14771" s="1">
        <v>44068</v>
      </c>
      <c r="B14771" s="17" t="s">
        <v>95</v>
      </c>
      <c r="C14771">
        <v>0.76502999999999999</v>
      </c>
      <c r="D14771">
        <v>0.76370000000000005</v>
      </c>
      <c r="E14771" s="17" t="s">
        <v>2</v>
      </c>
      <c r="F14771" s="17" t="s">
        <v>96</v>
      </c>
      <c r="G14771" s="17" t="s">
        <v>38</v>
      </c>
      <c r="H14771">
        <v>1.3299999999999423E-3</v>
      </c>
      <c r="I14771">
        <v>1.7415215398716018E-3</v>
      </c>
      <c r="J14771">
        <v>0</v>
      </c>
      <c r="K14771">
        <v>1</v>
      </c>
      <c r="L14771" s="17" t="s">
        <v>162</v>
      </c>
    </row>
    <row r="14772" spans="1:12" x14ac:dyDescent="0.35">
      <c r="A14772" s="1">
        <v>44069</v>
      </c>
      <c r="B14772" s="17" t="s">
        <v>95</v>
      </c>
      <c r="C14772">
        <v>0.76032999999999995</v>
      </c>
      <c r="D14772">
        <v>0.76502999999999999</v>
      </c>
      <c r="E14772" s="17" t="s">
        <v>2</v>
      </c>
      <c r="F14772" s="17" t="s">
        <v>96</v>
      </c>
      <c r="G14772" s="17" t="s">
        <v>38</v>
      </c>
      <c r="H14772">
        <v>-4.7000000000000375E-3</v>
      </c>
      <c r="I14772">
        <v>-6.1435499261467364E-3</v>
      </c>
      <c r="J14772">
        <v>0</v>
      </c>
      <c r="K14772">
        <v>0</v>
      </c>
      <c r="L14772" s="17" t="s">
        <v>162</v>
      </c>
    </row>
    <row r="14773" spans="1:12" x14ac:dyDescent="0.35">
      <c r="A14773" s="1">
        <v>44070</v>
      </c>
      <c r="B14773" s="17" t="s">
        <v>95</v>
      </c>
      <c r="C14773">
        <v>0.75644</v>
      </c>
      <c r="D14773">
        <v>0.76032999999999995</v>
      </c>
      <c r="E14773" s="17" t="s">
        <v>2</v>
      </c>
      <c r="F14773" s="17" t="s">
        <v>96</v>
      </c>
      <c r="G14773" s="17" t="s">
        <v>38</v>
      </c>
      <c r="H14773">
        <v>-3.8899999999999491E-3</v>
      </c>
      <c r="I14773">
        <v>-5.1161995449343694E-3</v>
      </c>
      <c r="J14773">
        <v>0</v>
      </c>
      <c r="K14773">
        <v>0</v>
      </c>
      <c r="L14773" s="17" t="s">
        <v>162</v>
      </c>
    </row>
    <row r="14774" spans="1:12" x14ac:dyDescent="0.35">
      <c r="A14774" s="1">
        <v>44071</v>
      </c>
      <c r="B14774" s="17" t="s">
        <v>95</v>
      </c>
      <c r="C14774">
        <v>0.75760000000000005</v>
      </c>
      <c r="D14774">
        <v>0.75644</v>
      </c>
      <c r="E14774" s="17" t="s">
        <v>2</v>
      </c>
      <c r="F14774" s="17" t="s">
        <v>96</v>
      </c>
      <c r="G14774" s="17" t="s">
        <v>38</v>
      </c>
      <c r="H14774">
        <v>1.1600000000000499E-3</v>
      </c>
      <c r="I14774">
        <v>1.5334990217334486E-3</v>
      </c>
      <c r="J14774">
        <v>0</v>
      </c>
      <c r="K14774">
        <v>1</v>
      </c>
      <c r="L14774" s="17" t="s">
        <v>162</v>
      </c>
    </row>
    <row r="14775" spans="1:12" x14ac:dyDescent="0.35">
      <c r="A14775" s="1">
        <v>44074</v>
      </c>
      <c r="B14775" s="17" t="s">
        <v>95</v>
      </c>
      <c r="C14775">
        <v>0.74870000000000003</v>
      </c>
      <c r="D14775">
        <v>0.75760000000000005</v>
      </c>
      <c r="E14775" s="17" t="s">
        <v>2</v>
      </c>
      <c r="F14775" s="17" t="s">
        <v>96</v>
      </c>
      <c r="G14775" s="17" t="s">
        <v>38</v>
      </c>
      <c r="H14775">
        <v>-8.900000000000019E-3</v>
      </c>
      <c r="I14775">
        <v>-1.1747624076029591E-2</v>
      </c>
      <c r="J14775">
        <v>0</v>
      </c>
      <c r="K14775">
        <v>0</v>
      </c>
      <c r="L14775" s="17" t="s">
        <v>162</v>
      </c>
    </row>
    <row r="14776" spans="1:12" x14ac:dyDescent="0.35">
      <c r="A14776" s="1">
        <v>44075</v>
      </c>
      <c r="B14776" s="17" t="s">
        <v>95</v>
      </c>
      <c r="C14776">
        <v>0.74824999999999997</v>
      </c>
      <c r="D14776">
        <v>0.74870000000000003</v>
      </c>
      <c r="E14776" s="17" t="s">
        <v>2</v>
      </c>
      <c r="F14776" s="17" t="s">
        <v>96</v>
      </c>
      <c r="G14776" s="17" t="s">
        <v>38</v>
      </c>
      <c r="H14776">
        <v>-4.5000000000006146E-4</v>
      </c>
      <c r="I14776">
        <v>-6.0104180579679633E-4</v>
      </c>
      <c r="J14776">
        <v>0</v>
      </c>
      <c r="K14776">
        <v>0</v>
      </c>
      <c r="L14776" s="17" t="s">
        <v>162</v>
      </c>
    </row>
    <row r="14777" spans="1:12" x14ac:dyDescent="0.35">
      <c r="A14777" s="1">
        <v>44076</v>
      </c>
      <c r="B14777" s="17" t="s">
        <v>95</v>
      </c>
      <c r="C14777">
        <v>0.74629999999999996</v>
      </c>
      <c r="D14777">
        <v>0.74824999999999997</v>
      </c>
      <c r="E14777" s="17" t="s">
        <v>2</v>
      </c>
      <c r="F14777" s="17" t="s">
        <v>96</v>
      </c>
      <c r="G14777" s="17" t="s">
        <v>38</v>
      </c>
      <c r="H14777">
        <v>-1.9500000000000073E-3</v>
      </c>
      <c r="I14777">
        <v>-2.6060808553291111E-3</v>
      </c>
      <c r="J14777">
        <v>0</v>
      </c>
      <c r="K14777">
        <v>0</v>
      </c>
      <c r="L14777" s="17" t="s">
        <v>162</v>
      </c>
    </row>
    <row r="14778" spans="1:12" x14ac:dyDescent="0.35">
      <c r="A14778" s="1">
        <v>44077</v>
      </c>
      <c r="B14778" s="17" t="s">
        <v>95</v>
      </c>
      <c r="C14778">
        <v>0.74899000000000004</v>
      </c>
      <c r="D14778">
        <v>0.74629999999999996</v>
      </c>
      <c r="E14778" s="17" t="s">
        <v>2</v>
      </c>
      <c r="F14778" s="17" t="s">
        <v>96</v>
      </c>
      <c r="G14778" s="17" t="s">
        <v>38</v>
      </c>
      <c r="H14778">
        <v>2.6900000000000812E-3</v>
      </c>
      <c r="I14778">
        <v>3.6044486131583562E-3</v>
      </c>
      <c r="J14778">
        <v>0</v>
      </c>
      <c r="K14778">
        <v>1</v>
      </c>
      <c r="L14778" s="17" t="s">
        <v>162</v>
      </c>
    </row>
    <row r="14779" spans="1:12" x14ac:dyDescent="0.35">
      <c r="A14779" s="1">
        <v>44078</v>
      </c>
      <c r="B14779" s="17" t="s">
        <v>95</v>
      </c>
      <c r="C14779">
        <v>0.75402000000000002</v>
      </c>
      <c r="D14779">
        <v>0.74899000000000004</v>
      </c>
      <c r="E14779" s="17" t="s">
        <v>2</v>
      </c>
      <c r="F14779" s="17" t="s">
        <v>96</v>
      </c>
      <c r="G14779" s="17" t="s">
        <v>38</v>
      </c>
      <c r="H14779">
        <v>5.0299999999999789E-3</v>
      </c>
      <c r="I14779">
        <v>6.7157104901266751E-3</v>
      </c>
      <c r="J14779">
        <v>0</v>
      </c>
      <c r="K14779">
        <v>1</v>
      </c>
      <c r="L14779" s="17" t="s">
        <v>162</v>
      </c>
    </row>
    <row r="14780" spans="1:12" x14ac:dyDescent="0.35">
      <c r="A14780" s="1">
        <v>44081</v>
      </c>
      <c r="B14780" s="17" t="s">
        <v>95</v>
      </c>
      <c r="C14780">
        <v>0.75495999999999996</v>
      </c>
      <c r="D14780">
        <v>0.75402000000000002</v>
      </c>
      <c r="E14780" s="17" t="s">
        <v>2</v>
      </c>
      <c r="F14780" s="17" t="s">
        <v>96</v>
      </c>
      <c r="G14780" s="17" t="s">
        <v>38</v>
      </c>
      <c r="H14780">
        <v>9.3999999999994088E-4</v>
      </c>
      <c r="I14780">
        <v>1.2466512824592729E-3</v>
      </c>
      <c r="J14780">
        <v>0</v>
      </c>
      <c r="K14780">
        <v>1</v>
      </c>
      <c r="L14780" s="17" t="s">
        <v>162</v>
      </c>
    </row>
    <row r="14781" spans="1:12" x14ac:dyDescent="0.35">
      <c r="A14781" s="1">
        <v>44082</v>
      </c>
      <c r="B14781" s="17" t="s">
        <v>95</v>
      </c>
      <c r="C14781">
        <v>0.75975000000000004</v>
      </c>
      <c r="D14781">
        <v>0.75495999999999996</v>
      </c>
      <c r="E14781" s="17" t="s">
        <v>2</v>
      </c>
      <c r="F14781" s="17" t="s">
        <v>96</v>
      </c>
      <c r="G14781" s="17" t="s">
        <v>38</v>
      </c>
      <c r="H14781">
        <v>4.790000000000072E-3</v>
      </c>
      <c r="I14781">
        <v>6.3447070043446963E-3</v>
      </c>
      <c r="J14781">
        <v>0</v>
      </c>
      <c r="K14781">
        <v>1</v>
      </c>
      <c r="L14781" s="17" t="s">
        <v>162</v>
      </c>
    </row>
    <row r="14782" spans="1:12" x14ac:dyDescent="0.35">
      <c r="A14782" s="1">
        <v>44083</v>
      </c>
      <c r="B14782" s="17" t="s">
        <v>95</v>
      </c>
      <c r="C14782">
        <v>0.77110000000000001</v>
      </c>
      <c r="D14782">
        <v>0.75975000000000004</v>
      </c>
      <c r="E14782" s="17" t="s">
        <v>2</v>
      </c>
      <c r="F14782" s="17" t="s">
        <v>96</v>
      </c>
      <c r="G14782" s="17" t="s">
        <v>38</v>
      </c>
      <c r="H14782">
        <v>1.1349999999999971E-2</v>
      </c>
      <c r="I14782">
        <v>1.4939124712076302E-2</v>
      </c>
      <c r="J14782">
        <v>0</v>
      </c>
      <c r="K14782">
        <v>1</v>
      </c>
      <c r="L14782" s="17" t="s">
        <v>162</v>
      </c>
    </row>
    <row r="14783" spans="1:12" x14ac:dyDescent="0.35">
      <c r="A14783" s="1">
        <v>44084</v>
      </c>
      <c r="B14783" s="17" t="s">
        <v>95</v>
      </c>
      <c r="C14783">
        <v>0.76927999999999996</v>
      </c>
      <c r="D14783">
        <v>0.77110000000000001</v>
      </c>
      <c r="E14783" s="17" t="s">
        <v>2</v>
      </c>
      <c r="F14783" s="17" t="s">
        <v>96</v>
      </c>
      <c r="G14783" s="17" t="s">
        <v>38</v>
      </c>
      <c r="H14783">
        <v>-1.8200000000000438E-3</v>
      </c>
      <c r="I14783">
        <v>-2.36026455712624E-3</v>
      </c>
      <c r="J14783">
        <v>0</v>
      </c>
      <c r="K14783">
        <v>0</v>
      </c>
      <c r="L14783" s="17" t="s">
        <v>162</v>
      </c>
    </row>
    <row r="14784" spans="1:12" x14ac:dyDescent="0.35">
      <c r="A14784" s="1">
        <v>44085</v>
      </c>
      <c r="B14784" s="17" t="s">
        <v>95</v>
      </c>
      <c r="C14784">
        <v>0.78074399999999999</v>
      </c>
      <c r="D14784">
        <v>0.76927999999999996</v>
      </c>
      <c r="E14784" s="17" t="s">
        <v>2</v>
      </c>
      <c r="F14784" s="17" t="s">
        <v>96</v>
      </c>
      <c r="G14784" s="17" t="s">
        <v>38</v>
      </c>
      <c r="H14784">
        <v>1.146400000000003E-2</v>
      </c>
      <c r="I14784">
        <v>1.490224625623964E-2</v>
      </c>
      <c r="J14784">
        <v>0</v>
      </c>
      <c r="K14784">
        <v>1</v>
      </c>
      <c r="L14784" s="17" t="s">
        <v>162</v>
      </c>
    </row>
    <row r="14785" spans="1:12" x14ac:dyDescent="0.35">
      <c r="A14785" s="1">
        <v>44088</v>
      </c>
      <c r="B14785" s="17" t="s">
        <v>95</v>
      </c>
      <c r="C14785">
        <v>0.78085000000000004</v>
      </c>
      <c r="D14785">
        <v>0.78074399999999999</v>
      </c>
      <c r="E14785" s="17" t="s">
        <v>2</v>
      </c>
      <c r="F14785" s="17" t="s">
        <v>96</v>
      </c>
      <c r="G14785" s="17" t="s">
        <v>38</v>
      </c>
      <c r="H14785">
        <v>1.060000000000505E-4</v>
      </c>
      <c r="I14785">
        <v>1.3576793417567154E-4</v>
      </c>
      <c r="J14785">
        <v>0</v>
      </c>
      <c r="K14785">
        <v>1</v>
      </c>
      <c r="L14785" s="17" t="s">
        <v>162</v>
      </c>
    </row>
    <row r="14786" spans="1:12" x14ac:dyDescent="0.35">
      <c r="A14786" s="1">
        <v>44089</v>
      </c>
      <c r="B14786" s="17" t="s">
        <v>95</v>
      </c>
      <c r="C14786">
        <v>0.77822999999999998</v>
      </c>
      <c r="D14786">
        <v>0.78085000000000004</v>
      </c>
      <c r="E14786" s="17" t="s">
        <v>2</v>
      </c>
      <c r="F14786" s="17" t="s">
        <v>96</v>
      </c>
      <c r="G14786" s="17" t="s">
        <v>38</v>
      </c>
      <c r="H14786">
        <v>-2.6200000000000667E-3</v>
      </c>
      <c r="I14786">
        <v>-3.3553179227765466E-3</v>
      </c>
      <c r="J14786">
        <v>0</v>
      </c>
      <c r="K14786">
        <v>0</v>
      </c>
      <c r="L14786" s="17" t="s">
        <v>162</v>
      </c>
    </row>
    <row r="14787" spans="1:12" x14ac:dyDescent="0.35">
      <c r="A14787" s="1">
        <v>44090</v>
      </c>
      <c r="B14787" s="17" t="s">
        <v>95</v>
      </c>
      <c r="C14787">
        <v>0.77610999999999997</v>
      </c>
      <c r="D14787">
        <v>0.77822999999999998</v>
      </c>
      <c r="E14787" s="17" t="s">
        <v>2</v>
      </c>
      <c r="F14787" s="17" t="s">
        <v>96</v>
      </c>
      <c r="G14787" s="17" t="s">
        <v>38</v>
      </c>
      <c r="H14787">
        <v>-2.1200000000000108E-3</v>
      </c>
      <c r="I14787">
        <v>-2.7241303984683329E-3</v>
      </c>
      <c r="J14787">
        <v>0</v>
      </c>
      <c r="K14787">
        <v>0</v>
      </c>
      <c r="L14787" s="17" t="s">
        <v>162</v>
      </c>
    </row>
    <row r="14788" spans="1:12" x14ac:dyDescent="0.35">
      <c r="A14788" s="1">
        <v>44091</v>
      </c>
      <c r="B14788" s="17" t="s">
        <v>95</v>
      </c>
      <c r="C14788">
        <v>0.77160499999999999</v>
      </c>
      <c r="D14788">
        <v>0.77610999999999997</v>
      </c>
      <c r="E14788" s="17" t="s">
        <v>2</v>
      </c>
      <c r="F14788" s="17" t="s">
        <v>96</v>
      </c>
      <c r="G14788" s="17" t="s">
        <v>38</v>
      </c>
      <c r="H14788">
        <v>-4.5049999999999812E-3</v>
      </c>
      <c r="I14788">
        <v>-5.8045895556042074E-3</v>
      </c>
      <c r="J14788">
        <v>0</v>
      </c>
      <c r="K14788">
        <v>0</v>
      </c>
      <c r="L14788" s="17" t="s">
        <v>162</v>
      </c>
    </row>
    <row r="14789" spans="1:12" x14ac:dyDescent="0.35">
      <c r="A14789" s="1">
        <v>44092</v>
      </c>
      <c r="B14789" s="17" t="s">
        <v>95</v>
      </c>
      <c r="C14789">
        <v>0.77068000000000003</v>
      </c>
      <c r="D14789">
        <v>0.77160499999999999</v>
      </c>
      <c r="E14789" s="17" t="s">
        <v>2</v>
      </c>
      <c r="F14789" s="17" t="s">
        <v>96</v>
      </c>
      <c r="G14789" s="17" t="s">
        <v>38</v>
      </c>
      <c r="H14789">
        <v>-9.2499999999995364E-4</v>
      </c>
      <c r="I14789">
        <v>-1.1987999040959476E-3</v>
      </c>
      <c r="J14789">
        <v>0</v>
      </c>
      <c r="K14789">
        <v>0</v>
      </c>
      <c r="L14789" s="17" t="s">
        <v>162</v>
      </c>
    </row>
    <row r="14790" spans="1:12" x14ac:dyDescent="0.35">
      <c r="A14790" s="1">
        <v>44095</v>
      </c>
      <c r="B14790" s="17" t="s">
        <v>95</v>
      </c>
      <c r="C14790">
        <v>0.77322999999999997</v>
      </c>
      <c r="D14790">
        <v>0.77068000000000003</v>
      </c>
      <c r="E14790" s="17" t="s">
        <v>2</v>
      </c>
      <c r="F14790" s="17" t="s">
        <v>96</v>
      </c>
      <c r="G14790" s="17" t="s">
        <v>38</v>
      </c>
      <c r="H14790">
        <v>2.5499999999999412E-3</v>
      </c>
      <c r="I14790">
        <v>3.3087662843202643E-3</v>
      </c>
      <c r="J14790">
        <v>0</v>
      </c>
      <c r="K14790">
        <v>1</v>
      </c>
      <c r="L14790" s="17" t="s">
        <v>162</v>
      </c>
    </row>
    <row r="14791" spans="1:12" x14ac:dyDescent="0.35">
      <c r="A14791" s="1">
        <v>44096</v>
      </c>
      <c r="B14791" s="17" t="s">
        <v>95</v>
      </c>
      <c r="C14791">
        <v>0.78</v>
      </c>
      <c r="D14791">
        <v>0.77322999999999997</v>
      </c>
      <c r="E14791" s="17" t="s">
        <v>2</v>
      </c>
      <c r="F14791" s="17" t="s">
        <v>96</v>
      </c>
      <c r="G14791" s="17" t="s">
        <v>38</v>
      </c>
      <c r="H14791">
        <v>6.7700000000000538E-3</v>
      </c>
      <c r="I14791">
        <v>8.7554802581380105E-3</v>
      </c>
      <c r="J14791">
        <v>0</v>
      </c>
      <c r="K14791">
        <v>1</v>
      </c>
      <c r="L14791" s="17" t="s">
        <v>162</v>
      </c>
    </row>
    <row r="14792" spans="1:12" x14ac:dyDescent="0.35">
      <c r="A14792" s="1">
        <v>44097</v>
      </c>
      <c r="B14792" s="17" t="s">
        <v>95</v>
      </c>
      <c r="C14792">
        <v>0.78468000000000004</v>
      </c>
      <c r="D14792">
        <v>0.78</v>
      </c>
      <c r="E14792" s="17" t="s">
        <v>2</v>
      </c>
      <c r="F14792" s="17" t="s">
        <v>96</v>
      </c>
      <c r="G14792" s="17" t="s">
        <v>38</v>
      </c>
      <c r="H14792">
        <v>4.6800000000000175E-3</v>
      </c>
      <c r="I14792">
        <v>6.0000000000000218E-3</v>
      </c>
      <c r="J14792">
        <v>0</v>
      </c>
      <c r="K14792">
        <v>1</v>
      </c>
      <c r="L14792" s="17" t="s">
        <v>162</v>
      </c>
    </row>
    <row r="14793" spans="1:12" x14ac:dyDescent="0.35">
      <c r="A14793" s="1">
        <v>44098</v>
      </c>
      <c r="B14793" s="17" t="s">
        <v>95</v>
      </c>
      <c r="C14793">
        <v>0.78632000000000002</v>
      </c>
      <c r="D14793">
        <v>0.78468000000000004</v>
      </c>
      <c r="E14793" s="17" t="s">
        <v>2</v>
      </c>
      <c r="F14793" s="17" t="s">
        <v>96</v>
      </c>
      <c r="G14793" s="17" t="s">
        <v>38</v>
      </c>
      <c r="H14793">
        <v>1.6399999999999748E-3</v>
      </c>
      <c r="I14793">
        <v>2.0900239588112031E-3</v>
      </c>
      <c r="J14793">
        <v>0</v>
      </c>
      <c r="K14793">
        <v>1</v>
      </c>
      <c r="L14793" s="17" t="s">
        <v>162</v>
      </c>
    </row>
    <row r="14794" spans="1:12" x14ac:dyDescent="0.35">
      <c r="A14794" s="1">
        <v>44099</v>
      </c>
      <c r="B14794" s="17" t="s">
        <v>95</v>
      </c>
      <c r="C14794">
        <v>0.78388000000000002</v>
      </c>
      <c r="D14794">
        <v>0.78632000000000002</v>
      </c>
      <c r="E14794" s="17" t="s">
        <v>2</v>
      </c>
      <c r="F14794" s="17" t="s">
        <v>96</v>
      </c>
      <c r="G14794" s="17" t="s">
        <v>38</v>
      </c>
      <c r="H14794">
        <v>-2.4399999999999977E-3</v>
      </c>
      <c r="I14794">
        <v>-3.1030623664665756E-3</v>
      </c>
      <c r="J14794">
        <v>0</v>
      </c>
      <c r="K14794">
        <v>0</v>
      </c>
      <c r="L14794" s="17" t="s">
        <v>162</v>
      </c>
    </row>
    <row r="14795" spans="1:12" x14ac:dyDescent="0.35">
      <c r="A14795" s="1">
        <v>44102</v>
      </c>
      <c r="B14795" s="17" t="s">
        <v>95</v>
      </c>
      <c r="C14795">
        <v>0.78327999999999998</v>
      </c>
      <c r="D14795">
        <v>0.78388000000000002</v>
      </c>
      <c r="E14795" s="17" t="s">
        <v>2</v>
      </c>
      <c r="F14795" s="17" t="s">
        <v>96</v>
      </c>
      <c r="G14795" s="17" t="s">
        <v>38</v>
      </c>
      <c r="H14795">
        <v>-6.0000000000004494E-4</v>
      </c>
      <c r="I14795">
        <v>-7.6542327907338484E-4</v>
      </c>
      <c r="J14795">
        <v>0</v>
      </c>
      <c r="K14795">
        <v>0</v>
      </c>
      <c r="L14795" s="17" t="s">
        <v>162</v>
      </c>
    </row>
    <row r="14796" spans="1:12" x14ac:dyDescent="0.35">
      <c r="A14796" s="1">
        <v>44103</v>
      </c>
      <c r="B14796" s="17" t="s">
        <v>95</v>
      </c>
      <c r="C14796">
        <v>0.77678999999999998</v>
      </c>
      <c r="D14796">
        <v>0.78327999999999998</v>
      </c>
      <c r="E14796" s="17" t="s">
        <v>2</v>
      </c>
      <c r="F14796" s="17" t="s">
        <v>96</v>
      </c>
      <c r="G14796" s="17" t="s">
        <v>38</v>
      </c>
      <c r="H14796">
        <v>-6.4899999999999958E-3</v>
      </c>
      <c r="I14796">
        <v>-8.2856705137370999E-3</v>
      </c>
      <c r="J14796">
        <v>0</v>
      </c>
      <c r="K14796">
        <v>0</v>
      </c>
      <c r="L14796" s="17" t="s">
        <v>162</v>
      </c>
    </row>
    <row r="14797" spans="1:12" x14ac:dyDescent="0.35">
      <c r="A14797" s="1">
        <v>44104</v>
      </c>
      <c r="B14797" s="17" t="s">
        <v>95</v>
      </c>
      <c r="C14797">
        <v>0.77720999999999996</v>
      </c>
      <c r="D14797">
        <v>0.77678999999999998</v>
      </c>
      <c r="E14797" s="17" t="s">
        <v>2</v>
      </c>
      <c r="F14797" s="17" t="s">
        <v>96</v>
      </c>
      <c r="G14797" s="17" t="s">
        <v>38</v>
      </c>
      <c r="H14797">
        <v>4.1999999999997595E-4</v>
      </c>
      <c r="I14797">
        <v>5.4068667207350239E-4</v>
      </c>
      <c r="J14797">
        <v>0</v>
      </c>
      <c r="K14797">
        <v>1</v>
      </c>
      <c r="L14797" s="17" t="s">
        <v>162</v>
      </c>
    </row>
    <row r="14798" spans="1:12" x14ac:dyDescent="0.35">
      <c r="A14798" s="1">
        <v>44105</v>
      </c>
      <c r="B14798" s="17" t="s">
        <v>95</v>
      </c>
      <c r="C14798">
        <v>0.77414000000000005</v>
      </c>
      <c r="D14798">
        <v>0.77720999999999996</v>
      </c>
      <c r="E14798" s="17" t="s">
        <v>2</v>
      </c>
      <c r="F14798" s="17" t="s">
        <v>96</v>
      </c>
      <c r="G14798" s="17" t="s">
        <v>38</v>
      </c>
      <c r="H14798">
        <v>-3.0699999999999061E-3</v>
      </c>
      <c r="I14798">
        <v>-3.9500263763975066E-3</v>
      </c>
      <c r="J14798">
        <v>0</v>
      </c>
      <c r="K14798">
        <v>0</v>
      </c>
      <c r="L14798" s="17" t="s">
        <v>162</v>
      </c>
    </row>
    <row r="14799" spans="1:12" x14ac:dyDescent="0.35">
      <c r="A14799" s="1">
        <v>44106</v>
      </c>
      <c r="B14799" s="17" t="s">
        <v>95</v>
      </c>
      <c r="C14799">
        <v>0.77602000000000004</v>
      </c>
      <c r="D14799">
        <v>0.77414000000000005</v>
      </c>
      <c r="E14799" s="17" t="s">
        <v>2</v>
      </c>
      <c r="F14799" s="17" t="s">
        <v>96</v>
      </c>
      <c r="G14799" s="17" t="s">
        <v>38</v>
      </c>
      <c r="H14799">
        <v>1.8799999999999928E-3</v>
      </c>
      <c r="I14799">
        <v>2.4285013046735637E-3</v>
      </c>
      <c r="J14799">
        <v>0</v>
      </c>
      <c r="K14799">
        <v>1</v>
      </c>
      <c r="L14799" s="17" t="s">
        <v>162</v>
      </c>
    </row>
    <row r="14800" spans="1:12" x14ac:dyDescent="0.35">
      <c r="A14800" s="1">
        <v>44109</v>
      </c>
      <c r="B14800" s="17" t="s">
        <v>95</v>
      </c>
      <c r="C14800">
        <v>0.77332999999999996</v>
      </c>
      <c r="D14800">
        <v>0.77602000000000004</v>
      </c>
      <c r="E14800" s="17" t="s">
        <v>2</v>
      </c>
      <c r="F14800" s="17" t="s">
        <v>96</v>
      </c>
      <c r="G14800" s="17" t="s">
        <v>38</v>
      </c>
      <c r="H14800">
        <v>-2.6900000000000812E-3</v>
      </c>
      <c r="I14800">
        <v>-3.4664055050128619E-3</v>
      </c>
      <c r="J14800">
        <v>0</v>
      </c>
      <c r="K14800">
        <v>0</v>
      </c>
      <c r="L14800" s="17" t="s">
        <v>162</v>
      </c>
    </row>
    <row r="14801" spans="1:12" x14ac:dyDescent="0.35">
      <c r="A14801" s="1">
        <v>44110</v>
      </c>
      <c r="B14801" s="17" t="s">
        <v>95</v>
      </c>
      <c r="C14801">
        <v>0.76966999999999997</v>
      </c>
      <c r="D14801">
        <v>0.77332999999999996</v>
      </c>
      <c r="E14801" s="17" t="s">
        <v>2</v>
      </c>
      <c r="F14801" s="17" t="s">
        <v>96</v>
      </c>
      <c r="G14801" s="17" t="s">
        <v>38</v>
      </c>
      <c r="H14801">
        <v>-3.6599999999999966E-3</v>
      </c>
      <c r="I14801">
        <v>-4.7327790205992223E-3</v>
      </c>
      <c r="J14801">
        <v>0</v>
      </c>
      <c r="K14801">
        <v>0</v>
      </c>
      <c r="L14801" s="17" t="s">
        <v>162</v>
      </c>
    </row>
    <row r="14802" spans="1:12" x14ac:dyDescent="0.35">
      <c r="A14802" s="1">
        <v>44111</v>
      </c>
      <c r="B14802" s="17" t="s">
        <v>95</v>
      </c>
      <c r="C14802">
        <v>0.7762</v>
      </c>
      <c r="D14802">
        <v>0.76966999999999997</v>
      </c>
      <c r="E14802" s="17" t="s">
        <v>2</v>
      </c>
      <c r="F14802" s="17" t="s">
        <v>96</v>
      </c>
      <c r="G14802" s="17" t="s">
        <v>38</v>
      </c>
      <c r="H14802">
        <v>6.5300000000000358E-3</v>
      </c>
      <c r="I14802">
        <v>8.484155547182605E-3</v>
      </c>
      <c r="J14802">
        <v>0</v>
      </c>
      <c r="K14802">
        <v>1</v>
      </c>
      <c r="L14802" s="17" t="s">
        <v>162</v>
      </c>
    </row>
    <row r="14803" spans="1:12" x14ac:dyDescent="0.35">
      <c r="A14803" s="1">
        <v>44112</v>
      </c>
      <c r="B14803" s="17" t="s">
        <v>95</v>
      </c>
      <c r="C14803">
        <v>0.77414000000000005</v>
      </c>
      <c r="D14803">
        <v>0.7762</v>
      </c>
      <c r="E14803" s="17" t="s">
        <v>2</v>
      </c>
      <c r="F14803" s="17" t="s">
        <v>96</v>
      </c>
      <c r="G14803" s="17" t="s">
        <v>38</v>
      </c>
      <c r="H14803">
        <v>-2.0599999999999508E-3</v>
      </c>
      <c r="I14803">
        <v>-2.6539551661942163E-3</v>
      </c>
      <c r="J14803">
        <v>0</v>
      </c>
      <c r="K14803">
        <v>0</v>
      </c>
      <c r="L14803" s="17" t="s">
        <v>162</v>
      </c>
    </row>
    <row r="14804" spans="1:12" x14ac:dyDescent="0.35">
      <c r="A14804" s="1">
        <v>44113</v>
      </c>
      <c r="B14804" s="17" t="s">
        <v>95</v>
      </c>
      <c r="C14804">
        <v>0.77276999999999996</v>
      </c>
      <c r="D14804">
        <v>0.77414000000000005</v>
      </c>
      <c r="E14804" s="17" t="s">
        <v>2</v>
      </c>
      <c r="F14804" s="17" t="s">
        <v>96</v>
      </c>
      <c r="G14804" s="17" t="s">
        <v>38</v>
      </c>
      <c r="H14804">
        <v>-1.3700000000000934E-3</v>
      </c>
      <c r="I14804">
        <v>-1.7697057379803308E-3</v>
      </c>
      <c r="J14804">
        <v>0</v>
      </c>
      <c r="K14804">
        <v>0</v>
      </c>
      <c r="L14804" s="17" t="s">
        <v>162</v>
      </c>
    </row>
    <row r="14805" spans="1:12" x14ac:dyDescent="0.35">
      <c r="A14805" s="1">
        <v>44116</v>
      </c>
      <c r="B14805" s="17" t="s">
        <v>95</v>
      </c>
      <c r="C14805">
        <v>0.76736000000000004</v>
      </c>
      <c r="D14805">
        <v>0.77276999999999996</v>
      </c>
      <c r="E14805" s="17" t="s">
        <v>2</v>
      </c>
      <c r="F14805" s="17" t="s">
        <v>96</v>
      </c>
      <c r="G14805" s="17" t="s">
        <v>38</v>
      </c>
      <c r="H14805">
        <v>-5.4099999999999149E-3</v>
      </c>
      <c r="I14805">
        <v>-7.0007893681171829E-3</v>
      </c>
      <c r="J14805">
        <v>0</v>
      </c>
      <c r="K14805">
        <v>0</v>
      </c>
      <c r="L14805" s="17" t="s">
        <v>162</v>
      </c>
    </row>
    <row r="14806" spans="1:12" x14ac:dyDescent="0.35">
      <c r="A14806" s="1">
        <v>44117</v>
      </c>
      <c r="B14806" s="17" t="s">
        <v>95</v>
      </c>
      <c r="C14806">
        <v>0.76536000000000004</v>
      </c>
      <c r="D14806">
        <v>0.76736000000000004</v>
      </c>
      <c r="E14806" s="17" t="s">
        <v>2</v>
      </c>
      <c r="F14806" s="17" t="s">
        <v>96</v>
      </c>
      <c r="G14806" s="17" t="s">
        <v>38</v>
      </c>
      <c r="H14806">
        <v>-2.0000000000000018E-3</v>
      </c>
      <c r="I14806">
        <v>-2.6063386155129294E-3</v>
      </c>
      <c r="J14806">
        <v>0</v>
      </c>
      <c r="K14806">
        <v>0</v>
      </c>
      <c r="L14806" s="17" t="s">
        <v>162</v>
      </c>
    </row>
    <row r="14807" spans="1:12" x14ac:dyDescent="0.35">
      <c r="A14807" s="1">
        <v>44118</v>
      </c>
      <c r="B14807" s="17" t="s">
        <v>95</v>
      </c>
      <c r="C14807">
        <v>0.77307999999999999</v>
      </c>
      <c r="D14807">
        <v>0.76536000000000004</v>
      </c>
      <c r="E14807" s="17" t="s">
        <v>2</v>
      </c>
      <c r="F14807" s="17" t="s">
        <v>96</v>
      </c>
      <c r="G14807" s="17" t="s">
        <v>38</v>
      </c>
      <c r="H14807">
        <v>7.7199999999999491E-3</v>
      </c>
      <c r="I14807">
        <v>1.0086756559004846E-2</v>
      </c>
      <c r="J14807">
        <v>0</v>
      </c>
      <c r="K14807">
        <v>1</v>
      </c>
      <c r="L14807" s="17" t="s">
        <v>162</v>
      </c>
    </row>
    <row r="14808" spans="1:12" x14ac:dyDescent="0.35">
      <c r="A14808" s="1">
        <v>44119</v>
      </c>
      <c r="B14808" s="17" t="s">
        <v>95</v>
      </c>
      <c r="C14808">
        <v>0.76849999999999996</v>
      </c>
      <c r="D14808">
        <v>0.77307999999999999</v>
      </c>
      <c r="E14808" s="17" t="s">
        <v>2</v>
      </c>
      <c r="F14808" s="17" t="s">
        <v>96</v>
      </c>
      <c r="G14808" s="17" t="s">
        <v>38</v>
      </c>
      <c r="H14808">
        <v>-4.5800000000000285E-3</v>
      </c>
      <c r="I14808">
        <v>-5.9243545299322558E-3</v>
      </c>
      <c r="J14808">
        <v>0</v>
      </c>
      <c r="K14808">
        <v>0</v>
      </c>
      <c r="L14808" s="17" t="s">
        <v>162</v>
      </c>
    </row>
    <row r="14809" spans="1:12" x14ac:dyDescent="0.35">
      <c r="A14809" s="1">
        <v>44120</v>
      </c>
      <c r="B14809" s="17" t="s">
        <v>95</v>
      </c>
      <c r="C14809">
        <v>0.77507000000000004</v>
      </c>
      <c r="D14809">
        <v>0.76849999999999996</v>
      </c>
      <c r="E14809" s="17" t="s">
        <v>2</v>
      </c>
      <c r="F14809" s="17" t="s">
        <v>96</v>
      </c>
      <c r="G14809" s="17" t="s">
        <v>38</v>
      </c>
      <c r="H14809">
        <v>6.5700000000000758E-3</v>
      </c>
      <c r="I14809">
        <v>8.5491216655824015E-3</v>
      </c>
      <c r="J14809">
        <v>0</v>
      </c>
      <c r="K14809">
        <v>1</v>
      </c>
      <c r="L14809" s="17" t="s">
        <v>162</v>
      </c>
    </row>
    <row r="14810" spans="1:12" x14ac:dyDescent="0.35">
      <c r="A14810" s="1">
        <v>44123</v>
      </c>
      <c r="B14810" s="17" t="s">
        <v>95</v>
      </c>
      <c r="C14810">
        <v>0.77353000000000005</v>
      </c>
      <c r="D14810">
        <v>0.77507000000000004</v>
      </c>
      <c r="E14810" s="17" t="s">
        <v>2</v>
      </c>
      <c r="F14810" s="17" t="s">
        <v>96</v>
      </c>
      <c r="G14810" s="17" t="s">
        <v>38</v>
      </c>
      <c r="H14810">
        <v>-1.5399999999999858E-3</v>
      </c>
      <c r="I14810">
        <v>-1.9869173106944996E-3</v>
      </c>
      <c r="J14810">
        <v>0</v>
      </c>
      <c r="K14810">
        <v>0</v>
      </c>
      <c r="L14810" s="17" t="s">
        <v>162</v>
      </c>
    </row>
    <row r="14811" spans="1:12" x14ac:dyDescent="0.35">
      <c r="A14811" s="1">
        <v>44124</v>
      </c>
      <c r="B14811" s="17" t="s">
        <v>95</v>
      </c>
      <c r="C14811">
        <v>0.77227999999999997</v>
      </c>
      <c r="D14811">
        <v>0.77353000000000005</v>
      </c>
      <c r="E14811" s="17" t="s">
        <v>2</v>
      </c>
      <c r="F14811" s="17" t="s">
        <v>96</v>
      </c>
      <c r="G14811" s="17" t="s">
        <v>38</v>
      </c>
      <c r="H14811">
        <v>-1.2500000000000844E-3</v>
      </c>
      <c r="I14811">
        <v>-1.6159683528758862E-3</v>
      </c>
      <c r="J14811">
        <v>0</v>
      </c>
      <c r="K14811">
        <v>0</v>
      </c>
      <c r="L14811" s="17" t="s">
        <v>162</v>
      </c>
    </row>
    <row r="14812" spans="1:12" x14ac:dyDescent="0.35">
      <c r="A14812" s="1">
        <v>44125</v>
      </c>
      <c r="B14812" s="17" t="s">
        <v>95</v>
      </c>
      <c r="C14812">
        <v>0.77195999999999998</v>
      </c>
      <c r="D14812">
        <v>0.77227999999999997</v>
      </c>
      <c r="E14812" s="17" t="s">
        <v>2</v>
      </c>
      <c r="F14812" s="17" t="s">
        <v>96</v>
      </c>
      <c r="G14812" s="17" t="s">
        <v>38</v>
      </c>
      <c r="H14812">
        <v>-3.1999999999998696E-4</v>
      </c>
      <c r="I14812">
        <v>-4.1435748692182498E-4</v>
      </c>
      <c r="J14812">
        <v>0</v>
      </c>
      <c r="K14812">
        <v>0</v>
      </c>
      <c r="L14812" s="17" t="s">
        <v>162</v>
      </c>
    </row>
    <row r="14813" spans="1:12" x14ac:dyDescent="0.35">
      <c r="A14813" s="1">
        <v>44126</v>
      </c>
      <c r="B14813" s="17" t="s">
        <v>95</v>
      </c>
      <c r="C14813">
        <v>0.76149999999999995</v>
      </c>
      <c r="D14813">
        <v>0.77195999999999998</v>
      </c>
      <c r="E14813" s="17" t="s">
        <v>2</v>
      </c>
      <c r="F14813" s="17" t="s">
        <v>96</v>
      </c>
      <c r="G14813" s="17" t="s">
        <v>38</v>
      </c>
      <c r="H14813">
        <v>-1.0460000000000025E-2</v>
      </c>
      <c r="I14813">
        <v>-1.3549924866573431E-2</v>
      </c>
      <c r="J14813">
        <v>0</v>
      </c>
      <c r="K14813">
        <v>0</v>
      </c>
      <c r="L14813" s="17" t="s">
        <v>162</v>
      </c>
    </row>
    <row r="14814" spans="1:12" x14ac:dyDescent="0.35">
      <c r="A14814" s="1">
        <v>44127</v>
      </c>
      <c r="B14814" s="17" t="s">
        <v>95</v>
      </c>
      <c r="C14814">
        <v>0.76463999999999999</v>
      </c>
      <c r="D14814">
        <v>0.76149999999999995</v>
      </c>
      <c r="E14814" s="17" t="s">
        <v>2</v>
      </c>
      <c r="F14814" s="17" t="s">
        <v>96</v>
      </c>
      <c r="G14814" s="17" t="s">
        <v>38</v>
      </c>
      <c r="H14814">
        <v>3.1400000000000317E-3</v>
      </c>
      <c r="I14814">
        <v>4.1234405778070018E-3</v>
      </c>
      <c r="J14814">
        <v>0</v>
      </c>
      <c r="K14814">
        <v>1</v>
      </c>
      <c r="L14814" s="17" t="s">
        <v>162</v>
      </c>
    </row>
    <row r="14815" spans="1:12" x14ac:dyDescent="0.35">
      <c r="A14815" s="1">
        <v>44130</v>
      </c>
      <c r="B14815" s="17" t="s">
        <v>95</v>
      </c>
      <c r="C14815">
        <v>0.76600999999999997</v>
      </c>
      <c r="D14815">
        <v>0.76463999999999999</v>
      </c>
      <c r="E14815" s="17" t="s">
        <v>2</v>
      </c>
      <c r="F14815" s="17" t="s">
        <v>96</v>
      </c>
      <c r="G14815" s="17" t="s">
        <v>38</v>
      </c>
      <c r="H14815">
        <v>1.3699999999999823E-3</v>
      </c>
      <c r="I14815">
        <v>1.7916928227662461E-3</v>
      </c>
      <c r="J14815">
        <v>0</v>
      </c>
      <c r="K14815">
        <v>1</v>
      </c>
      <c r="L14815" s="17" t="s">
        <v>162</v>
      </c>
    </row>
    <row r="14816" spans="1:12" x14ac:dyDescent="0.35">
      <c r="A14816" s="1">
        <v>44131</v>
      </c>
      <c r="B14816" s="17" t="s">
        <v>95</v>
      </c>
      <c r="C14816">
        <v>0.76829999999999998</v>
      </c>
      <c r="D14816">
        <v>0.76600999999999997</v>
      </c>
      <c r="E14816" s="17" t="s">
        <v>2</v>
      </c>
      <c r="F14816" s="17" t="s">
        <v>96</v>
      </c>
      <c r="G14816" s="17" t="s">
        <v>38</v>
      </c>
      <c r="H14816">
        <v>2.2900000000000142E-3</v>
      </c>
      <c r="I14816">
        <v>2.9895171081317663E-3</v>
      </c>
      <c r="J14816">
        <v>0</v>
      </c>
      <c r="K14816">
        <v>1</v>
      </c>
      <c r="L14816" s="17" t="s">
        <v>162</v>
      </c>
    </row>
    <row r="14817" spans="1:12" x14ac:dyDescent="0.35">
      <c r="A14817" s="1">
        <v>44132</v>
      </c>
      <c r="B14817" s="17" t="s">
        <v>95</v>
      </c>
      <c r="C14817">
        <v>0.76734999999999998</v>
      </c>
      <c r="D14817">
        <v>0.76829999999999998</v>
      </c>
      <c r="E14817" s="17" t="s">
        <v>2</v>
      </c>
      <c r="F14817" s="17" t="s">
        <v>96</v>
      </c>
      <c r="G14817" s="17" t="s">
        <v>38</v>
      </c>
      <c r="H14817">
        <v>-9.5000000000000639E-4</v>
      </c>
      <c r="I14817">
        <v>-1.2364961603540368E-3</v>
      </c>
      <c r="J14817">
        <v>0</v>
      </c>
      <c r="K14817">
        <v>0</v>
      </c>
      <c r="L14817" s="17" t="s">
        <v>162</v>
      </c>
    </row>
    <row r="14818" spans="1:12" x14ac:dyDescent="0.35">
      <c r="A14818" s="1">
        <v>44133</v>
      </c>
      <c r="B14818" s="17" t="s">
        <v>95</v>
      </c>
      <c r="C14818">
        <v>0.76983000000000001</v>
      </c>
      <c r="D14818">
        <v>0.76734999999999998</v>
      </c>
      <c r="E14818" s="17" t="s">
        <v>2</v>
      </c>
      <c r="F14818" s="17" t="s">
        <v>96</v>
      </c>
      <c r="G14818" s="17" t="s">
        <v>38</v>
      </c>
      <c r="H14818">
        <v>2.4800000000000377E-3</v>
      </c>
      <c r="I14818">
        <v>3.231902000391005E-3</v>
      </c>
      <c r="J14818">
        <v>0</v>
      </c>
      <c r="K14818">
        <v>1</v>
      </c>
      <c r="L14818" s="17" t="s">
        <v>162</v>
      </c>
    </row>
    <row r="14819" spans="1:12" x14ac:dyDescent="0.35">
      <c r="A14819" s="1">
        <v>44134</v>
      </c>
      <c r="B14819" s="17" t="s">
        <v>95</v>
      </c>
      <c r="C14819">
        <v>0.77327999999999997</v>
      </c>
      <c r="D14819">
        <v>0.76983000000000001</v>
      </c>
      <c r="E14819" s="17" t="s">
        <v>2</v>
      </c>
      <c r="F14819" s="17" t="s">
        <v>96</v>
      </c>
      <c r="G14819" s="17" t="s">
        <v>38</v>
      </c>
      <c r="H14819">
        <v>3.4499999999999531E-3</v>
      </c>
      <c r="I14819">
        <v>4.481508904563284E-3</v>
      </c>
      <c r="J14819">
        <v>0</v>
      </c>
      <c r="K14819">
        <v>1</v>
      </c>
      <c r="L14819" s="17" t="s">
        <v>162</v>
      </c>
    </row>
    <row r="14820" spans="1:12" x14ac:dyDescent="0.35">
      <c r="A14820" s="1">
        <v>44137</v>
      </c>
      <c r="B14820" s="17" t="s">
        <v>95</v>
      </c>
      <c r="C14820">
        <v>0.77359</v>
      </c>
      <c r="D14820">
        <v>0.77327999999999997</v>
      </c>
      <c r="E14820" s="17" t="s">
        <v>2</v>
      </c>
      <c r="F14820" s="17" t="s">
        <v>96</v>
      </c>
      <c r="G14820" s="17" t="s">
        <v>38</v>
      </c>
      <c r="H14820">
        <v>3.1000000000003247E-4</v>
      </c>
      <c r="I14820">
        <v>4.0088971653221662E-4</v>
      </c>
      <c r="J14820">
        <v>0</v>
      </c>
      <c r="K14820">
        <v>1</v>
      </c>
      <c r="L14820" s="17" t="s">
        <v>162</v>
      </c>
    </row>
    <row r="14821" spans="1:12" x14ac:dyDescent="0.35">
      <c r="A14821" s="1">
        <v>44138</v>
      </c>
      <c r="B14821" s="17" t="s">
        <v>95</v>
      </c>
      <c r="C14821">
        <v>0.77376</v>
      </c>
      <c r="D14821">
        <v>0.77359</v>
      </c>
      <c r="E14821" s="17" t="s">
        <v>2</v>
      </c>
      <c r="F14821" s="17" t="s">
        <v>96</v>
      </c>
      <c r="G14821" s="17" t="s">
        <v>38</v>
      </c>
      <c r="H14821">
        <v>1.7000000000000348E-4</v>
      </c>
      <c r="I14821">
        <v>2.197546503962092E-4</v>
      </c>
      <c r="J14821">
        <v>0</v>
      </c>
      <c r="K14821">
        <v>1</v>
      </c>
      <c r="L14821" s="17" t="s">
        <v>162</v>
      </c>
    </row>
    <row r="14822" spans="1:12" x14ac:dyDescent="0.35">
      <c r="A14822" s="1">
        <v>44139</v>
      </c>
      <c r="B14822" s="17" t="s">
        <v>95</v>
      </c>
      <c r="C14822">
        <v>0.7621</v>
      </c>
      <c r="D14822">
        <v>0.77376</v>
      </c>
      <c r="E14822" s="17" t="s">
        <v>2</v>
      </c>
      <c r="F14822" s="17" t="s">
        <v>96</v>
      </c>
      <c r="G14822" s="17" t="s">
        <v>38</v>
      </c>
      <c r="H14822">
        <v>-1.1660000000000004E-2</v>
      </c>
      <c r="I14822">
        <v>-1.5069272125723744E-2</v>
      </c>
      <c r="J14822">
        <v>0</v>
      </c>
      <c r="K14822">
        <v>0</v>
      </c>
      <c r="L14822" s="17" t="s">
        <v>162</v>
      </c>
    </row>
    <row r="14823" spans="1:12" x14ac:dyDescent="0.35">
      <c r="A14823" s="1">
        <v>44140</v>
      </c>
      <c r="B14823" s="17" t="s">
        <v>95</v>
      </c>
      <c r="C14823">
        <v>0.7712</v>
      </c>
      <c r="D14823">
        <v>0.7621</v>
      </c>
      <c r="E14823" s="17" t="s">
        <v>2</v>
      </c>
      <c r="F14823" s="17" t="s">
        <v>96</v>
      </c>
      <c r="G14823" s="17" t="s">
        <v>38</v>
      </c>
      <c r="H14823">
        <v>9.099999999999997E-3</v>
      </c>
      <c r="I14823">
        <v>1.1940690198136724E-2</v>
      </c>
      <c r="J14823">
        <v>0</v>
      </c>
      <c r="K14823">
        <v>1</v>
      </c>
      <c r="L14823" s="17" t="s">
        <v>162</v>
      </c>
    </row>
    <row r="14824" spans="1:12" x14ac:dyDescent="0.35">
      <c r="A14824" s="1">
        <v>44141</v>
      </c>
      <c r="B14824" s="17" t="s">
        <v>95</v>
      </c>
      <c r="C14824">
        <v>0.76107000000000002</v>
      </c>
      <c r="D14824">
        <v>0.7712</v>
      </c>
      <c r="E14824" s="17" t="s">
        <v>2</v>
      </c>
      <c r="F14824" s="17" t="s">
        <v>96</v>
      </c>
      <c r="G14824" s="17" t="s">
        <v>38</v>
      </c>
      <c r="H14824">
        <v>-1.0129999999999972E-2</v>
      </c>
      <c r="I14824">
        <v>-1.3135373443983366E-2</v>
      </c>
      <c r="J14824">
        <v>0</v>
      </c>
      <c r="K14824">
        <v>0</v>
      </c>
      <c r="L14824" s="17" t="s">
        <v>162</v>
      </c>
    </row>
    <row r="14825" spans="1:12" x14ac:dyDescent="0.35">
      <c r="A14825" s="1">
        <v>44144</v>
      </c>
      <c r="B14825" s="17" t="s">
        <v>95</v>
      </c>
      <c r="C14825">
        <v>0.75868999999999998</v>
      </c>
      <c r="D14825">
        <v>0.76107000000000002</v>
      </c>
      <c r="E14825" s="17" t="s">
        <v>2</v>
      </c>
      <c r="F14825" s="17" t="s">
        <v>96</v>
      </c>
      <c r="G14825" s="17" t="s">
        <v>38</v>
      </c>
      <c r="H14825">
        <v>-2.3800000000000487E-3</v>
      </c>
      <c r="I14825">
        <v>-3.1271762124378162E-3</v>
      </c>
      <c r="J14825">
        <v>0</v>
      </c>
      <c r="K14825">
        <v>0</v>
      </c>
      <c r="L14825" s="17" t="s">
        <v>162</v>
      </c>
    </row>
    <row r="14826" spans="1:12" x14ac:dyDescent="0.35">
      <c r="A14826" s="1">
        <v>44145</v>
      </c>
      <c r="B14826" s="17" t="s">
        <v>95</v>
      </c>
      <c r="C14826">
        <v>0.75931999999999999</v>
      </c>
      <c r="D14826">
        <v>0.75868999999999998</v>
      </c>
      <c r="E14826" s="17" t="s">
        <v>2</v>
      </c>
      <c r="F14826" s="17" t="s">
        <v>96</v>
      </c>
      <c r="G14826" s="17" t="s">
        <v>38</v>
      </c>
      <c r="H14826">
        <v>6.3000000000001943E-4</v>
      </c>
      <c r="I14826">
        <v>8.3037867903889531E-4</v>
      </c>
      <c r="J14826">
        <v>0</v>
      </c>
      <c r="K14826">
        <v>1</v>
      </c>
      <c r="L14826" s="17" t="s">
        <v>162</v>
      </c>
    </row>
    <row r="14827" spans="1:12" x14ac:dyDescent="0.35">
      <c r="A14827" s="1">
        <v>44146</v>
      </c>
      <c r="B14827" s="17" t="s">
        <v>95</v>
      </c>
      <c r="C14827">
        <v>0.75405999999999995</v>
      </c>
      <c r="D14827">
        <v>0.75931999999999999</v>
      </c>
      <c r="E14827" s="17" t="s">
        <v>2</v>
      </c>
      <c r="F14827" s="17" t="s">
        <v>96</v>
      </c>
      <c r="G14827" s="17" t="s">
        <v>38</v>
      </c>
      <c r="H14827">
        <v>-5.2600000000000424E-3</v>
      </c>
      <c r="I14827">
        <v>-6.927250697992997E-3</v>
      </c>
      <c r="J14827">
        <v>0</v>
      </c>
      <c r="K14827">
        <v>0</v>
      </c>
      <c r="L14827" s="17" t="s">
        <v>162</v>
      </c>
    </row>
    <row r="14828" spans="1:12" x14ac:dyDescent="0.35">
      <c r="A14828" s="1">
        <v>44147</v>
      </c>
      <c r="B14828" s="17" t="s">
        <v>95</v>
      </c>
      <c r="C14828">
        <v>0.75619000000000003</v>
      </c>
      <c r="D14828">
        <v>0.75405999999999995</v>
      </c>
      <c r="E14828" s="17" t="s">
        <v>2</v>
      </c>
      <c r="F14828" s="17" t="s">
        <v>96</v>
      </c>
      <c r="G14828" s="17" t="s">
        <v>38</v>
      </c>
      <c r="H14828">
        <v>2.1300000000000763E-3</v>
      </c>
      <c r="I14828">
        <v>2.8247089091054775E-3</v>
      </c>
      <c r="J14828">
        <v>0</v>
      </c>
      <c r="K14828">
        <v>1</v>
      </c>
      <c r="L14828" s="17" t="s">
        <v>162</v>
      </c>
    </row>
    <row r="14829" spans="1:12" x14ac:dyDescent="0.35">
      <c r="A14829" s="1">
        <v>44148</v>
      </c>
      <c r="B14829" s="17" t="s">
        <v>95</v>
      </c>
      <c r="C14829">
        <v>0.7621</v>
      </c>
      <c r="D14829">
        <v>0.75619000000000003</v>
      </c>
      <c r="E14829" s="17" t="s">
        <v>2</v>
      </c>
      <c r="F14829" s="17" t="s">
        <v>96</v>
      </c>
      <c r="G14829" s="17" t="s">
        <v>38</v>
      </c>
      <c r="H14829">
        <v>5.9099999999999708E-3</v>
      </c>
      <c r="I14829">
        <v>7.8154961054760982E-3</v>
      </c>
      <c r="J14829">
        <v>0</v>
      </c>
      <c r="K14829">
        <v>1</v>
      </c>
      <c r="L14829" s="17" t="s">
        <v>162</v>
      </c>
    </row>
    <row r="14830" spans="1:12" x14ac:dyDescent="0.35">
      <c r="A14830" s="1">
        <v>44151</v>
      </c>
      <c r="B14830" s="17" t="s">
        <v>95</v>
      </c>
      <c r="C14830">
        <v>0.75639999999999996</v>
      </c>
      <c r="D14830">
        <v>0.7621</v>
      </c>
      <c r="E14830" s="17" t="s">
        <v>2</v>
      </c>
      <c r="F14830" s="17" t="s">
        <v>96</v>
      </c>
      <c r="G14830" s="17" t="s">
        <v>38</v>
      </c>
      <c r="H14830">
        <v>-5.7000000000000384E-3</v>
      </c>
      <c r="I14830">
        <v>-7.4793334208109671E-3</v>
      </c>
      <c r="J14830">
        <v>0</v>
      </c>
      <c r="K14830">
        <v>0</v>
      </c>
      <c r="L14830" s="17" t="s">
        <v>162</v>
      </c>
    </row>
    <row r="14831" spans="1:12" x14ac:dyDescent="0.35">
      <c r="A14831" s="1">
        <v>44152</v>
      </c>
      <c r="B14831" s="17" t="s">
        <v>95</v>
      </c>
      <c r="C14831">
        <v>0.75631000000000004</v>
      </c>
      <c r="D14831">
        <v>0.75639999999999996</v>
      </c>
      <c r="E14831" s="17" t="s">
        <v>2</v>
      </c>
      <c r="F14831" s="17" t="s">
        <v>96</v>
      </c>
      <c r="G14831" s="17" t="s">
        <v>38</v>
      </c>
      <c r="H14831">
        <v>-8.9999999999923475E-5</v>
      </c>
      <c r="I14831">
        <v>-1.1898466419873542E-4</v>
      </c>
      <c r="J14831">
        <v>0</v>
      </c>
      <c r="K14831">
        <v>0</v>
      </c>
      <c r="L14831" s="17" t="s">
        <v>162</v>
      </c>
    </row>
    <row r="14832" spans="1:12" x14ac:dyDescent="0.35">
      <c r="A14832" s="1">
        <v>44153</v>
      </c>
      <c r="B14832" s="17" t="s">
        <v>95</v>
      </c>
      <c r="C14832">
        <v>0.75419999999999998</v>
      </c>
      <c r="D14832">
        <v>0.75631000000000004</v>
      </c>
      <c r="E14832" s="17" t="s">
        <v>2</v>
      </c>
      <c r="F14832" s="17" t="s">
        <v>96</v>
      </c>
      <c r="G14832" s="17" t="s">
        <v>38</v>
      </c>
      <c r="H14832">
        <v>-2.1100000000000563E-3</v>
      </c>
      <c r="I14832">
        <v>-2.7898613002605493E-3</v>
      </c>
      <c r="J14832">
        <v>0</v>
      </c>
      <c r="K14832">
        <v>0</v>
      </c>
      <c r="L14832" s="17" t="s">
        <v>162</v>
      </c>
    </row>
    <row r="14833" spans="1:12" x14ac:dyDescent="0.35">
      <c r="A14833" s="1">
        <v>44154</v>
      </c>
      <c r="B14833" s="17" t="s">
        <v>95</v>
      </c>
      <c r="C14833">
        <v>0.75434999999999997</v>
      </c>
      <c r="D14833">
        <v>0.75419999999999998</v>
      </c>
      <c r="E14833" s="17" t="s">
        <v>2</v>
      </c>
      <c r="F14833" s="17" t="s">
        <v>96</v>
      </c>
      <c r="G14833" s="17" t="s">
        <v>38</v>
      </c>
      <c r="H14833">
        <v>1.4999999999998348E-4</v>
      </c>
      <c r="I14833">
        <v>1.988862370723727E-4</v>
      </c>
      <c r="J14833">
        <v>0</v>
      </c>
      <c r="K14833">
        <v>1</v>
      </c>
      <c r="L14833" s="17" t="s">
        <v>162</v>
      </c>
    </row>
    <row r="14834" spans="1:12" x14ac:dyDescent="0.35">
      <c r="A14834" s="1">
        <v>44155</v>
      </c>
      <c r="B14834" s="17" t="s">
        <v>95</v>
      </c>
      <c r="C14834">
        <v>0.75475999999999999</v>
      </c>
      <c r="D14834">
        <v>0.75434999999999997</v>
      </c>
      <c r="E14834" s="17" t="s">
        <v>2</v>
      </c>
      <c r="F14834" s="17" t="s">
        <v>96</v>
      </c>
      <c r="G14834" s="17" t="s">
        <v>38</v>
      </c>
      <c r="H14834">
        <v>4.1000000000002146E-4</v>
      </c>
      <c r="I14834">
        <v>5.4351428382053623E-4</v>
      </c>
      <c r="J14834">
        <v>0</v>
      </c>
      <c r="K14834">
        <v>1</v>
      </c>
      <c r="L14834" s="17" t="s">
        <v>162</v>
      </c>
    </row>
    <row r="14835" spans="1:12" x14ac:dyDescent="0.35">
      <c r="A14835" s="1">
        <v>44158</v>
      </c>
      <c r="B14835" s="17" t="s">
        <v>95</v>
      </c>
      <c r="C14835">
        <v>0.75158999999999998</v>
      </c>
      <c r="D14835">
        <v>0.75475999999999999</v>
      </c>
      <c r="E14835" s="17" t="s">
        <v>2</v>
      </c>
      <c r="F14835" s="17" t="s">
        <v>96</v>
      </c>
      <c r="G14835" s="17" t="s">
        <v>38</v>
      </c>
      <c r="H14835">
        <v>-3.1700000000000061E-3</v>
      </c>
      <c r="I14835">
        <v>-4.2000105993958425E-3</v>
      </c>
      <c r="J14835">
        <v>0</v>
      </c>
      <c r="K14835">
        <v>0</v>
      </c>
      <c r="L14835" s="17" t="s">
        <v>162</v>
      </c>
    </row>
    <row r="14836" spans="1:12" x14ac:dyDescent="0.35">
      <c r="A14836" s="1">
        <v>44159</v>
      </c>
      <c r="B14836" s="17" t="s">
        <v>95</v>
      </c>
      <c r="C14836">
        <v>0.75024000000000002</v>
      </c>
      <c r="D14836">
        <v>0.75158999999999998</v>
      </c>
      <c r="E14836" s="17" t="s">
        <v>2</v>
      </c>
      <c r="F14836" s="17" t="s">
        <v>96</v>
      </c>
      <c r="G14836" s="17" t="s">
        <v>38</v>
      </c>
      <c r="H14836">
        <v>-1.3499999999999623E-3</v>
      </c>
      <c r="I14836">
        <v>-1.7961920728056019E-3</v>
      </c>
      <c r="J14836">
        <v>0</v>
      </c>
      <c r="K14836">
        <v>0</v>
      </c>
      <c r="L14836" s="17" t="s">
        <v>162</v>
      </c>
    </row>
    <row r="14837" spans="1:12" x14ac:dyDescent="0.35">
      <c r="A14837" s="1">
        <v>44160</v>
      </c>
      <c r="B14837" s="17" t="s">
        <v>95</v>
      </c>
      <c r="C14837">
        <v>0.74831999999999999</v>
      </c>
      <c r="D14837">
        <v>0.75024000000000002</v>
      </c>
      <c r="E14837" s="17" t="s">
        <v>2</v>
      </c>
      <c r="F14837" s="17" t="s">
        <v>96</v>
      </c>
      <c r="G14837" s="17" t="s">
        <v>38</v>
      </c>
      <c r="H14837">
        <v>-1.9200000000000328E-3</v>
      </c>
      <c r="I14837">
        <v>-2.5591810620601845E-3</v>
      </c>
      <c r="J14837">
        <v>0</v>
      </c>
      <c r="K14837">
        <v>0</v>
      </c>
      <c r="L14837" s="17" t="s">
        <v>162</v>
      </c>
    </row>
    <row r="14838" spans="1:12" x14ac:dyDescent="0.35">
      <c r="A14838" s="1">
        <v>44161</v>
      </c>
      <c r="B14838" s="17" t="s">
        <v>95</v>
      </c>
      <c r="C14838">
        <v>0.74707999999999997</v>
      </c>
      <c r="D14838">
        <v>0.74831999999999999</v>
      </c>
      <c r="E14838" s="17" t="s">
        <v>2</v>
      </c>
      <c r="F14838" s="17" t="s">
        <v>96</v>
      </c>
      <c r="G14838" s="17" t="s">
        <v>38</v>
      </c>
      <c r="H14838">
        <v>-1.2400000000000189E-3</v>
      </c>
      <c r="I14838">
        <v>-1.6570451143895911E-3</v>
      </c>
      <c r="J14838">
        <v>0</v>
      </c>
      <c r="K14838">
        <v>0</v>
      </c>
      <c r="L14838" s="17" t="s">
        <v>162</v>
      </c>
    </row>
    <row r="14839" spans="1:12" x14ac:dyDescent="0.35">
      <c r="A14839" s="1">
        <v>44162</v>
      </c>
      <c r="B14839" s="17" t="s">
        <v>95</v>
      </c>
      <c r="C14839">
        <v>0.74880999999999998</v>
      </c>
      <c r="D14839">
        <v>0.74707999999999997</v>
      </c>
      <c r="E14839" s="17" t="s">
        <v>2</v>
      </c>
      <c r="F14839" s="17" t="s">
        <v>96</v>
      </c>
      <c r="G14839" s="17" t="s">
        <v>38</v>
      </c>
      <c r="H14839">
        <v>1.7300000000000093E-3</v>
      </c>
      <c r="I14839">
        <v>2.3156823901054899E-3</v>
      </c>
      <c r="J14839">
        <v>0</v>
      </c>
      <c r="K14839">
        <v>1</v>
      </c>
      <c r="L14839" s="17" t="s">
        <v>162</v>
      </c>
    </row>
    <row r="14840" spans="1:12" x14ac:dyDescent="0.35">
      <c r="A14840" s="1">
        <v>44165</v>
      </c>
      <c r="B14840" s="17" t="s">
        <v>95</v>
      </c>
      <c r="C14840">
        <v>0.75007999999999997</v>
      </c>
      <c r="D14840">
        <v>0.74880999999999998</v>
      </c>
      <c r="E14840" s="17" t="s">
        <v>2</v>
      </c>
      <c r="F14840" s="17" t="s">
        <v>96</v>
      </c>
      <c r="G14840" s="17" t="s">
        <v>38</v>
      </c>
      <c r="H14840">
        <v>1.2699999999999934E-3</v>
      </c>
      <c r="I14840">
        <v>1.6960243586490477E-3</v>
      </c>
      <c r="J14840">
        <v>0</v>
      </c>
      <c r="K14840">
        <v>1</v>
      </c>
      <c r="L14840" s="17" t="s">
        <v>162</v>
      </c>
    </row>
    <row r="14841" spans="1:12" x14ac:dyDescent="0.35">
      <c r="A14841" s="1">
        <v>44166</v>
      </c>
      <c r="B14841" s="17" t="s">
        <v>95</v>
      </c>
      <c r="C14841">
        <v>0.74980000000000002</v>
      </c>
      <c r="D14841">
        <v>0.75007999999999997</v>
      </c>
      <c r="E14841" s="17" t="s">
        <v>2</v>
      </c>
      <c r="F14841" s="17" t="s">
        <v>96</v>
      </c>
      <c r="G14841" s="17" t="s">
        <v>38</v>
      </c>
      <c r="H14841">
        <v>-2.7999999999994696E-4</v>
      </c>
      <c r="I14841">
        <v>-3.7329351535829105E-4</v>
      </c>
      <c r="J14841">
        <v>0</v>
      </c>
      <c r="K14841">
        <v>0</v>
      </c>
      <c r="L14841" s="17" t="s">
        <v>162</v>
      </c>
    </row>
    <row r="14842" spans="1:12" x14ac:dyDescent="0.35">
      <c r="A14842" s="1">
        <v>44167</v>
      </c>
      <c r="B14842" s="17" t="s">
        <v>95</v>
      </c>
      <c r="C14842">
        <v>0.74500999999999995</v>
      </c>
      <c r="D14842">
        <v>0.74980000000000002</v>
      </c>
      <c r="E14842" s="17" t="s">
        <v>2</v>
      </c>
      <c r="F14842" s="17" t="s">
        <v>96</v>
      </c>
      <c r="G14842" s="17" t="s">
        <v>38</v>
      </c>
      <c r="H14842">
        <v>-4.790000000000072E-3</v>
      </c>
      <c r="I14842">
        <v>-6.388370232061979E-3</v>
      </c>
      <c r="J14842">
        <v>0</v>
      </c>
      <c r="K14842">
        <v>0</v>
      </c>
      <c r="L14842" s="17" t="s">
        <v>162</v>
      </c>
    </row>
    <row r="14843" spans="1:12" x14ac:dyDescent="0.35">
      <c r="A14843" s="1">
        <v>44168</v>
      </c>
      <c r="B14843" s="17" t="s">
        <v>95</v>
      </c>
      <c r="C14843">
        <v>0.74790000000000001</v>
      </c>
      <c r="D14843">
        <v>0.74500999999999995</v>
      </c>
      <c r="E14843" s="17" t="s">
        <v>2</v>
      </c>
      <c r="F14843" s="17" t="s">
        <v>96</v>
      </c>
      <c r="G14843" s="17" t="s">
        <v>38</v>
      </c>
      <c r="H14843">
        <v>2.8900000000000592E-3</v>
      </c>
      <c r="I14843">
        <v>3.8791425618448874E-3</v>
      </c>
      <c r="J14843">
        <v>0</v>
      </c>
      <c r="K14843">
        <v>1</v>
      </c>
      <c r="L14843" s="17" t="s">
        <v>162</v>
      </c>
    </row>
    <row r="14844" spans="1:12" x14ac:dyDescent="0.35">
      <c r="A14844" s="1">
        <v>44169</v>
      </c>
      <c r="B14844" s="17" t="s">
        <v>95</v>
      </c>
      <c r="C14844">
        <v>0.74321999999999999</v>
      </c>
      <c r="D14844">
        <v>0.74790000000000001</v>
      </c>
      <c r="E14844" s="17" t="s">
        <v>2</v>
      </c>
      <c r="F14844" s="17" t="s">
        <v>96</v>
      </c>
      <c r="G14844" s="17" t="s">
        <v>38</v>
      </c>
      <c r="H14844">
        <v>-4.6800000000000175E-3</v>
      </c>
      <c r="I14844">
        <v>-6.2575210589651256E-3</v>
      </c>
      <c r="J14844">
        <v>0</v>
      </c>
      <c r="K14844">
        <v>0</v>
      </c>
      <c r="L14844" s="17" t="s">
        <v>162</v>
      </c>
    </row>
    <row r="14845" spans="1:12" x14ac:dyDescent="0.35">
      <c r="A14845" s="1">
        <v>44172</v>
      </c>
      <c r="B14845" s="17" t="s">
        <v>95</v>
      </c>
      <c r="C14845">
        <v>0.74529999999999996</v>
      </c>
      <c r="D14845">
        <v>0.74321999999999999</v>
      </c>
      <c r="E14845" s="17" t="s">
        <v>2</v>
      </c>
      <c r="F14845" s="17" t="s">
        <v>96</v>
      </c>
      <c r="G14845" s="17" t="s">
        <v>38</v>
      </c>
      <c r="H14845">
        <v>2.0799999999999708E-3</v>
      </c>
      <c r="I14845">
        <v>2.7986329754311925E-3</v>
      </c>
      <c r="J14845">
        <v>0</v>
      </c>
      <c r="K14845">
        <v>1</v>
      </c>
      <c r="L14845" s="17" t="s">
        <v>162</v>
      </c>
    </row>
    <row r="14846" spans="1:12" x14ac:dyDescent="0.35">
      <c r="A14846" s="1">
        <v>44173</v>
      </c>
      <c r="B14846" s="17" t="s">
        <v>95</v>
      </c>
      <c r="C14846">
        <v>0.74865000000000004</v>
      </c>
      <c r="D14846">
        <v>0.74529999999999996</v>
      </c>
      <c r="E14846" s="17" t="s">
        <v>2</v>
      </c>
      <c r="F14846" s="17" t="s">
        <v>96</v>
      </c>
      <c r="G14846" s="17" t="s">
        <v>38</v>
      </c>
      <c r="H14846">
        <v>3.3500000000000751E-3</v>
      </c>
      <c r="I14846">
        <v>4.4948342949149003E-3</v>
      </c>
      <c r="J14846">
        <v>0</v>
      </c>
      <c r="K14846">
        <v>1</v>
      </c>
      <c r="L14846" s="17" t="s">
        <v>162</v>
      </c>
    </row>
    <row r="14847" spans="1:12" x14ac:dyDescent="0.35">
      <c r="A14847" s="1">
        <v>44174</v>
      </c>
      <c r="B14847" s="17" t="s">
        <v>95</v>
      </c>
      <c r="C14847">
        <v>0.74819000000000002</v>
      </c>
      <c r="D14847">
        <v>0.74865000000000004</v>
      </c>
      <c r="E14847" s="17" t="s">
        <v>2</v>
      </c>
      <c r="F14847" s="17" t="s">
        <v>96</v>
      </c>
      <c r="G14847" s="17" t="s">
        <v>38</v>
      </c>
      <c r="H14847">
        <v>-4.6000000000001595E-4</v>
      </c>
      <c r="I14847">
        <v>-6.1443932411676472E-4</v>
      </c>
      <c r="J14847">
        <v>0</v>
      </c>
      <c r="K14847">
        <v>0</v>
      </c>
      <c r="L14847" s="17" t="s">
        <v>162</v>
      </c>
    </row>
    <row r="14848" spans="1:12" x14ac:dyDescent="0.35">
      <c r="A14848" s="1">
        <v>44175</v>
      </c>
      <c r="B14848" s="17" t="s">
        <v>95</v>
      </c>
      <c r="C14848">
        <v>0.74811000000000005</v>
      </c>
      <c r="D14848">
        <v>0.74819000000000002</v>
      </c>
      <c r="E14848" s="17" t="s">
        <v>2</v>
      </c>
      <c r="F14848" s="17" t="s">
        <v>96</v>
      </c>
      <c r="G14848" s="17" t="s">
        <v>38</v>
      </c>
      <c r="H14848">
        <v>-7.9999999999968985E-5</v>
      </c>
      <c r="I14848">
        <v>-1.0692471163737684E-4</v>
      </c>
      <c r="J14848">
        <v>0</v>
      </c>
      <c r="K14848">
        <v>0</v>
      </c>
      <c r="L14848" s="17" t="s">
        <v>162</v>
      </c>
    </row>
    <row r="14849" spans="1:12" x14ac:dyDescent="0.35">
      <c r="A14849" s="1">
        <v>44176</v>
      </c>
      <c r="B14849" s="17" t="s">
        <v>95</v>
      </c>
      <c r="C14849">
        <v>0.75156000000000001</v>
      </c>
      <c r="D14849">
        <v>0.74811000000000005</v>
      </c>
      <c r="E14849" s="17" t="s">
        <v>2</v>
      </c>
      <c r="F14849" s="17" t="s">
        <v>96</v>
      </c>
      <c r="G14849" s="17" t="s">
        <v>38</v>
      </c>
      <c r="H14849">
        <v>3.4499999999999531E-3</v>
      </c>
      <c r="I14849">
        <v>4.6116212856397495E-3</v>
      </c>
      <c r="J14849">
        <v>0</v>
      </c>
      <c r="K14849">
        <v>1</v>
      </c>
      <c r="L14849" s="17" t="s">
        <v>162</v>
      </c>
    </row>
    <row r="14850" spans="1:12" x14ac:dyDescent="0.35">
      <c r="A14850" s="1">
        <v>44179</v>
      </c>
      <c r="B14850" s="17" t="s">
        <v>95</v>
      </c>
      <c r="C14850">
        <v>0.75085000000000002</v>
      </c>
      <c r="D14850">
        <v>0.75156000000000001</v>
      </c>
      <c r="E14850" s="17" t="s">
        <v>2</v>
      </c>
      <c r="F14850" s="17" t="s">
        <v>96</v>
      </c>
      <c r="G14850" s="17" t="s">
        <v>38</v>
      </c>
      <c r="H14850">
        <v>-7.0999999999998842E-4</v>
      </c>
      <c r="I14850">
        <v>-9.4470168715736394E-4</v>
      </c>
      <c r="J14850">
        <v>0</v>
      </c>
      <c r="K14850">
        <v>0</v>
      </c>
      <c r="L14850" s="17" t="s">
        <v>162</v>
      </c>
    </row>
    <row r="14851" spans="1:12" x14ac:dyDescent="0.35">
      <c r="A14851" s="1">
        <v>44180</v>
      </c>
      <c r="B14851" s="17" t="s">
        <v>95</v>
      </c>
      <c r="C14851">
        <v>0.75014000000000003</v>
      </c>
      <c r="D14851">
        <v>0.75085000000000002</v>
      </c>
      <c r="E14851" s="17" t="s">
        <v>2</v>
      </c>
      <c r="F14851" s="17" t="s">
        <v>96</v>
      </c>
      <c r="G14851" s="17" t="s">
        <v>38</v>
      </c>
      <c r="H14851">
        <v>-7.0999999999998842E-4</v>
      </c>
      <c r="I14851">
        <v>-9.4559499234199689E-4</v>
      </c>
      <c r="J14851">
        <v>0</v>
      </c>
      <c r="K14851">
        <v>0</v>
      </c>
      <c r="L14851" s="17" t="s">
        <v>162</v>
      </c>
    </row>
    <row r="14852" spans="1:12" x14ac:dyDescent="0.35">
      <c r="A14852" s="1">
        <v>44181</v>
      </c>
      <c r="B14852" s="17" t="s">
        <v>95</v>
      </c>
      <c r="C14852">
        <v>0.74380000000000002</v>
      </c>
      <c r="D14852">
        <v>0.75014000000000003</v>
      </c>
      <c r="E14852" s="17" t="s">
        <v>2</v>
      </c>
      <c r="F14852" s="17" t="s">
        <v>96</v>
      </c>
      <c r="G14852" s="17" t="s">
        <v>38</v>
      </c>
      <c r="H14852">
        <v>-6.3400000000000123E-3</v>
      </c>
      <c r="I14852">
        <v>-8.4517556722745243E-3</v>
      </c>
      <c r="J14852">
        <v>0</v>
      </c>
      <c r="K14852">
        <v>0</v>
      </c>
      <c r="L14852" s="17" t="s">
        <v>162</v>
      </c>
    </row>
    <row r="14853" spans="1:12" x14ac:dyDescent="0.35">
      <c r="A14853" s="1">
        <v>44182</v>
      </c>
      <c r="B14853" s="17" t="s">
        <v>95</v>
      </c>
      <c r="C14853">
        <v>0.74058000000000002</v>
      </c>
      <c r="D14853">
        <v>0.74380000000000002</v>
      </c>
      <c r="E14853" s="17" t="s">
        <v>2</v>
      </c>
      <c r="F14853" s="17" t="s">
        <v>96</v>
      </c>
      <c r="G14853" s="17" t="s">
        <v>38</v>
      </c>
      <c r="H14853">
        <v>-3.2200000000000006E-3</v>
      </c>
      <c r="I14853">
        <v>-4.3291207313794038E-3</v>
      </c>
      <c r="J14853">
        <v>0</v>
      </c>
      <c r="K14853">
        <v>0</v>
      </c>
      <c r="L14853" s="17" t="s">
        <v>162</v>
      </c>
    </row>
    <row r="14854" spans="1:12" x14ac:dyDescent="0.35">
      <c r="A14854" s="1">
        <v>44183</v>
      </c>
      <c r="B14854" s="17" t="s">
        <v>95</v>
      </c>
      <c r="C14854">
        <v>0.73690999999999995</v>
      </c>
      <c r="D14854">
        <v>0.74058000000000002</v>
      </c>
      <c r="E14854" s="17" t="s">
        <v>2</v>
      </c>
      <c r="F14854" s="17" t="s">
        <v>96</v>
      </c>
      <c r="G14854" s="17" t="s">
        <v>38</v>
      </c>
      <c r="H14854">
        <v>-3.6700000000000621E-3</v>
      </c>
      <c r="I14854">
        <v>-4.9555753598531718E-3</v>
      </c>
      <c r="J14854">
        <v>0</v>
      </c>
      <c r="K14854">
        <v>0</v>
      </c>
      <c r="L14854" s="17" t="s">
        <v>162</v>
      </c>
    </row>
    <row r="14855" spans="1:12" x14ac:dyDescent="0.35">
      <c r="A14855" s="1">
        <v>44186</v>
      </c>
      <c r="B14855" s="17" t="s">
        <v>95</v>
      </c>
      <c r="C14855">
        <v>0.74616000000000005</v>
      </c>
      <c r="D14855">
        <v>0.73690999999999995</v>
      </c>
      <c r="E14855" s="17" t="s">
        <v>2</v>
      </c>
      <c r="F14855" s="17" t="s">
        <v>96</v>
      </c>
      <c r="G14855" s="17" t="s">
        <v>38</v>
      </c>
      <c r="H14855">
        <v>9.2500000000000915E-3</v>
      </c>
      <c r="I14855">
        <v>1.2552414813206623E-2</v>
      </c>
      <c r="J14855">
        <v>0</v>
      </c>
      <c r="K14855">
        <v>1</v>
      </c>
      <c r="L14855" s="17" t="s">
        <v>162</v>
      </c>
    </row>
    <row r="14856" spans="1:12" x14ac:dyDescent="0.35">
      <c r="A14856" s="1">
        <v>44187</v>
      </c>
      <c r="B14856" s="17" t="s">
        <v>95</v>
      </c>
      <c r="C14856">
        <v>0.74351999999999996</v>
      </c>
      <c r="D14856">
        <v>0.74616000000000005</v>
      </c>
      <c r="E14856" s="17" t="s">
        <v>2</v>
      </c>
      <c r="F14856" s="17" t="s">
        <v>96</v>
      </c>
      <c r="G14856" s="17" t="s">
        <v>38</v>
      </c>
      <c r="H14856">
        <v>-2.6400000000000867E-3</v>
      </c>
      <c r="I14856">
        <v>-3.5381151495658928E-3</v>
      </c>
      <c r="J14856">
        <v>0</v>
      </c>
      <c r="K14856">
        <v>0</v>
      </c>
      <c r="L14856" s="17" t="s">
        <v>162</v>
      </c>
    </row>
    <row r="14857" spans="1:12" x14ac:dyDescent="0.35">
      <c r="A14857" s="1">
        <v>44188</v>
      </c>
      <c r="B14857" s="17" t="s">
        <v>95</v>
      </c>
      <c r="C14857">
        <v>0.74629999999999996</v>
      </c>
      <c r="D14857">
        <v>0.74351999999999996</v>
      </c>
      <c r="E14857" s="17" t="s">
        <v>2</v>
      </c>
      <c r="F14857" s="17" t="s">
        <v>96</v>
      </c>
      <c r="G14857" s="17" t="s">
        <v>38</v>
      </c>
      <c r="H14857">
        <v>2.7800000000000047E-3</v>
      </c>
      <c r="I14857">
        <v>3.7389713793845557E-3</v>
      </c>
      <c r="J14857">
        <v>0</v>
      </c>
      <c r="K14857">
        <v>1</v>
      </c>
      <c r="L14857" s="17" t="s">
        <v>162</v>
      </c>
    </row>
    <row r="14858" spans="1:12" x14ac:dyDescent="0.35">
      <c r="A14858" s="1">
        <v>44189</v>
      </c>
      <c r="B14858" s="17" t="s">
        <v>95</v>
      </c>
      <c r="C14858">
        <v>0.74045000000000005</v>
      </c>
      <c r="D14858">
        <v>0.74629999999999996</v>
      </c>
      <c r="E14858" s="17" t="s">
        <v>2</v>
      </c>
      <c r="F14858" s="17" t="s">
        <v>96</v>
      </c>
      <c r="G14858" s="17" t="s">
        <v>38</v>
      </c>
      <c r="H14858">
        <v>-5.8499999999999108E-3</v>
      </c>
      <c r="I14858">
        <v>-7.8386707758272955E-3</v>
      </c>
      <c r="J14858">
        <v>0</v>
      </c>
      <c r="K14858">
        <v>0</v>
      </c>
      <c r="L14858" s="17" t="s">
        <v>162</v>
      </c>
    </row>
    <row r="14859" spans="1:12" x14ac:dyDescent="0.35">
      <c r="A14859" s="1">
        <v>44190</v>
      </c>
      <c r="B14859" s="17" t="s">
        <v>95</v>
      </c>
      <c r="C14859">
        <v>0.73789800000000005</v>
      </c>
      <c r="D14859">
        <v>0.74045000000000005</v>
      </c>
      <c r="E14859" s="17" t="s">
        <v>2</v>
      </c>
      <c r="F14859" s="17" t="s">
        <v>96</v>
      </c>
      <c r="G14859" s="17" t="s">
        <v>38</v>
      </c>
      <c r="H14859">
        <v>-2.5519999999999987E-3</v>
      </c>
      <c r="I14859">
        <v>-3.4465527719629934E-3</v>
      </c>
      <c r="J14859">
        <v>0</v>
      </c>
      <c r="K14859">
        <v>0</v>
      </c>
      <c r="L14859" s="17" t="s">
        <v>162</v>
      </c>
    </row>
    <row r="14860" spans="1:12" x14ac:dyDescent="0.35">
      <c r="A14860" s="1">
        <v>44193</v>
      </c>
      <c r="B14860" s="17" t="s">
        <v>95</v>
      </c>
      <c r="C14860">
        <v>0.73678999999999994</v>
      </c>
      <c r="D14860">
        <v>0.73789800000000005</v>
      </c>
      <c r="E14860" s="17" t="s">
        <v>2</v>
      </c>
      <c r="F14860" s="17" t="s">
        <v>96</v>
      </c>
      <c r="G14860" s="17" t="s">
        <v>38</v>
      </c>
      <c r="H14860">
        <v>-1.1080000000001089E-3</v>
      </c>
      <c r="I14860">
        <v>-1.5015625465851768E-3</v>
      </c>
      <c r="J14860">
        <v>0</v>
      </c>
      <c r="K14860">
        <v>0</v>
      </c>
      <c r="L14860" s="17" t="s">
        <v>162</v>
      </c>
    </row>
    <row r="14861" spans="1:12" x14ac:dyDescent="0.35">
      <c r="A14861" s="1">
        <v>44194</v>
      </c>
      <c r="B14861" s="17" t="s">
        <v>95</v>
      </c>
      <c r="C14861">
        <v>0.74260999999999999</v>
      </c>
      <c r="D14861">
        <v>0.73678999999999994</v>
      </c>
      <c r="E14861" s="17" t="s">
        <v>2</v>
      </c>
      <c r="F14861" s="17" t="s">
        <v>96</v>
      </c>
      <c r="G14861" s="17" t="s">
        <v>38</v>
      </c>
      <c r="H14861">
        <v>5.8200000000000474E-3</v>
      </c>
      <c r="I14861">
        <v>7.8991300099079086E-3</v>
      </c>
      <c r="J14861">
        <v>0</v>
      </c>
      <c r="K14861">
        <v>1</v>
      </c>
      <c r="L14861" s="17" t="s">
        <v>162</v>
      </c>
    </row>
    <row r="14862" spans="1:12" x14ac:dyDescent="0.35">
      <c r="A14862" s="1">
        <v>44195</v>
      </c>
      <c r="B14862" s="17" t="s">
        <v>95</v>
      </c>
      <c r="C14862">
        <v>0.74074600000000002</v>
      </c>
      <c r="D14862">
        <v>0.74260999999999999</v>
      </c>
      <c r="E14862" s="17" t="s">
        <v>2</v>
      </c>
      <c r="F14862" s="17" t="s">
        <v>96</v>
      </c>
      <c r="G14862" s="17" t="s">
        <v>38</v>
      </c>
      <c r="H14862">
        <v>-1.8639999999999768E-3</v>
      </c>
      <c r="I14862">
        <v>-2.5100658488304449E-3</v>
      </c>
      <c r="J14862">
        <v>0</v>
      </c>
      <c r="K14862">
        <v>0</v>
      </c>
      <c r="L14862" s="17" t="s">
        <v>162</v>
      </c>
    </row>
    <row r="14863" spans="1:12" x14ac:dyDescent="0.35">
      <c r="A14863" s="1">
        <v>44196</v>
      </c>
      <c r="B14863" s="17" t="s">
        <v>95</v>
      </c>
      <c r="C14863">
        <v>0.73363999999999996</v>
      </c>
      <c r="D14863">
        <v>0.74074600000000002</v>
      </c>
      <c r="E14863" s="17" t="s">
        <v>2</v>
      </c>
      <c r="F14863" s="17" t="s">
        <v>96</v>
      </c>
      <c r="G14863" s="17" t="s">
        <v>38</v>
      </c>
      <c r="H14863">
        <v>-7.1060000000000567E-3</v>
      </c>
      <c r="I14863">
        <v>-9.5930318894736615E-3</v>
      </c>
      <c r="J14863">
        <v>0</v>
      </c>
      <c r="K14863">
        <v>0</v>
      </c>
      <c r="L14863" s="17" t="s">
        <v>162</v>
      </c>
    </row>
    <row r="14864" spans="1:12" x14ac:dyDescent="0.35">
      <c r="A14864" s="1">
        <v>44197</v>
      </c>
      <c r="B14864" s="17" t="s">
        <v>95</v>
      </c>
      <c r="C14864">
        <v>0.73136800000000002</v>
      </c>
      <c r="D14864">
        <v>0.73363999999999996</v>
      </c>
      <c r="E14864" s="17" t="s">
        <v>2</v>
      </c>
      <c r="F14864" s="17" t="s">
        <v>96</v>
      </c>
      <c r="G14864" s="17" t="s">
        <v>38</v>
      </c>
      <c r="H14864">
        <v>-2.2719999999999407E-3</v>
      </c>
      <c r="I14864">
        <v>-3.0968867564472231E-3</v>
      </c>
      <c r="J14864">
        <v>0</v>
      </c>
      <c r="K14864">
        <v>0</v>
      </c>
      <c r="L14864" s="17" t="s">
        <v>162</v>
      </c>
    </row>
    <row r="14865" spans="1:12" x14ac:dyDescent="0.35">
      <c r="A14865" s="1">
        <v>44200</v>
      </c>
      <c r="B14865" s="17" t="s">
        <v>95</v>
      </c>
      <c r="C14865">
        <v>0.73077000000000003</v>
      </c>
      <c r="D14865">
        <v>0.73136800000000002</v>
      </c>
      <c r="E14865" s="17" t="s">
        <v>2</v>
      </c>
      <c r="F14865" s="17" t="s">
        <v>96</v>
      </c>
      <c r="G14865" s="17" t="s">
        <v>38</v>
      </c>
      <c r="H14865">
        <v>-5.9799999999998743E-4</v>
      </c>
      <c r="I14865">
        <v>-8.1764583629580104E-4</v>
      </c>
      <c r="J14865">
        <v>0</v>
      </c>
      <c r="K14865">
        <v>0</v>
      </c>
      <c r="L14865" s="17" t="s">
        <v>162</v>
      </c>
    </row>
    <row r="14866" spans="1:12" x14ac:dyDescent="0.35">
      <c r="A14866" s="1">
        <v>44201</v>
      </c>
      <c r="B14866" s="17" t="s">
        <v>95</v>
      </c>
      <c r="C14866">
        <v>0.73683299999999996</v>
      </c>
      <c r="D14866">
        <v>0.73077000000000003</v>
      </c>
      <c r="E14866" s="17" t="s">
        <v>2</v>
      </c>
      <c r="F14866" s="17" t="s">
        <v>96</v>
      </c>
      <c r="G14866" s="17" t="s">
        <v>38</v>
      </c>
      <c r="H14866">
        <v>6.0629999999999296E-3</v>
      </c>
      <c r="I14866">
        <v>8.2967281087071576E-3</v>
      </c>
      <c r="J14866">
        <v>0</v>
      </c>
      <c r="K14866">
        <v>1</v>
      </c>
      <c r="L14866" s="17" t="s">
        <v>162</v>
      </c>
    </row>
    <row r="14867" spans="1:12" x14ac:dyDescent="0.35">
      <c r="A14867" s="1">
        <v>44202</v>
      </c>
      <c r="B14867" s="17" t="s">
        <v>95</v>
      </c>
      <c r="C14867">
        <v>0.73370000000000002</v>
      </c>
      <c r="D14867">
        <v>0.73683299999999996</v>
      </c>
      <c r="E14867" s="17" t="s">
        <v>2</v>
      </c>
      <c r="F14867" s="17" t="s">
        <v>96</v>
      </c>
      <c r="G14867" s="17" t="s">
        <v>38</v>
      </c>
      <c r="H14867">
        <v>-3.1329999999999414E-3</v>
      </c>
      <c r="I14867">
        <v>-4.2519811137665406E-3</v>
      </c>
      <c r="J14867">
        <v>0</v>
      </c>
      <c r="K14867">
        <v>0</v>
      </c>
      <c r="L14867" s="17" t="s">
        <v>162</v>
      </c>
    </row>
    <row r="14868" spans="1:12" x14ac:dyDescent="0.35">
      <c r="A14868" s="1">
        <v>44203</v>
      </c>
      <c r="B14868" s="17" t="s">
        <v>95</v>
      </c>
      <c r="C14868">
        <v>0.73392999999999997</v>
      </c>
      <c r="D14868">
        <v>0.73370000000000002</v>
      </c>
      <c r="E14868" s="17" t="s">
        <v>2</v>
      </c>
      <c r="F14868" s="17" t="s">
        <v>96</v>
      </c>
      <c r="G14868" s="17" t="s">
        <v>38</v>
      </c>
      <c r="H14868">
        <v>2.2999999999995246E-4</v>
      </c>
      <c r="I14868">
        <v>3.134796238243866E-4</v>
      </c>
      <c r="J14868">
        <v>0</v>
      </c>
      <c r="K14868">
        <v>1</v>
      </c>
      <c r="L14868" s="17" t="s">
        <v>162</v>
      </c>
    </row>
    <row r="14869" spans="1:12" x14ac:dyDescent="0.35">
      <c r="A14869" s="1">
        <v>44204</v>
      </c>
      <c r="B14869" s="17" t="s">
        <v>95</v>
      </c>
      <c r="C14869">
        <v>0.73694000000000004</v>
      </c>
      <c r="D14869">
        <v>0.73392999999999997</v>
      </c>
      <c r="E14869" s="17" t="s">
        <v>2</v>
      </c>
      <c r="F14869" s="17" t="s">
        <v>96</v>
      </c>
      <c r="G14869" s="17" t="s">
        <v>38</v>
      </c>
      <c r="H14869">
        <v>3.0100000000000682E-3</v>
      </c>
      <c r="I14869">
        <v>4.101208562124546E-3</v>
      </c>
      <c r="J14869">
        <v>0</v>
      </c>
      <c r="K14869">
        <v>1</v>
      </c>
      <c r="L14869" s="17" t="s">
        <v>162</v>
      </c>
    </row>
    <row r="14870" spans="1:12" x14ac:dyDescent="0.35">
      <c r="A14870" s="1">
        <v>44207</v>
      </c>
      <c r="B14870" s="17" t="s">
        <v>95</v>
      </c>
      <c r="C14870">
        <v>0.73985000000000001</v>
      </c>
      <c r="D14870">
        <v>0.73694000000000004</v>
      </c>
      <c r="E14870" s="17" t="s">
        <v>2</v>
      </c>
      <c r="F14870" s="17" t="s">
        <v>96</v>
      </c>
      <c r="G14870" s="17" t="s">
        <v>38</v>
      </c>
      <c r="H14870">
        <v>2.9099999999999682E-3</v>
      </c>
      <c r="I14870">
        <v>3.9487610931690066E-3</v>
      </c>
      <c r="J14870">
        <v>0</v>
      </c>
      <c r="K14870">
        <v>1</v>
      </c>
      <c r="L14870" s="17" t="s">
        <v>162</v>
      </c>
    </row>
    <row r="14871" spans="1:12" x14ac:dyDescent="0.35">
      <c r="A14871" s="1">
        <v>44208</v>
      </c>
      <c r="B14871" s="17" t="s">
        <v>95</v>
      </c>
      <c r="C14871">
        <v>0.73941999999999997</v>
      </c>
      <c r="D14871">
        <v>0.73985000000000001</v>
      </c>
      <c r="E14871" s="17" t="s">
        <v>2</v>
      </c>
      <c r="F14871" s="17" t="s">
        <v>96</v>
      </c>
      <c r="G14871" s="17" t="s">
        <v>38</v>
      </c>
      <c r="H14871">
        <v>-4.3000000000004146E-4</v>
      </c>
      <c r="I14871">
        <v>-5.8119889166728591E-4</v>
      </c>
      <c r="J14871">
        <v>0</v>
      </c>
      <c r="K14871">
        <v>0</v>
      </c>
      <c r="L14871" s="17" t="s">
        <v>162</v>
      </c>
    </row>
    <row r="14872" spans="1:12" x14ac:dyDescent="0.35">
      <c r="A14872" s="1">
        <v>44209</v>
      </c>
      <c r="B14872" s="17" t="s">
        <v>95</v>
      </c>
      <c r="C14872">
        <v>0.73150000000000004</v>
      </c>
      <c r="D14872">
        <v>0.73941999999999997</v>
      </c>
      <c r="E14872" s="17" t="s">
        <v>2</v>
      </c>
      <c r="F14872" s="17" t="s">
        <v>96</v>
      </c>
      <c r="G14872" s="17" t="s">
        <v>38</v>
      </c>
      <c r="H14872">
        <v>-7.9199999999999271E-3</v>
      </c>
      <c r="I14872">
        <v>-1.0711097887533374E-2</v>
      </c>
      <c r="J14872">
        <v>0</v>
      </c>
      <c r="K14872">
        <v>0</v>
      </c>
      <c r="L14872" s="17" t="s">
        <v>162</v>
      </c>
    </row>
    <row r="14873" spans="1:12" x14ac:dyDescent="0.35">
      <c r="A14873" s="1">
        <v>44210</v>
      </c>
      <c r="B14873" s="17" t="s">
        <v>95</v>
      </c>
      <c r="C14873">
        <v>0.73263999999999996</v>
      </c>
      <c r="D14873">
        <v>0.73150000000000004</v>
      </c>
      <c r="E14873" s="17" t="s">
        <v>2</v>
      </c>
      <c r="F14873" s="17" t="s">
        <v>96</v>
      </c>
      <c r="G14873" s="17" t="s">
        <v>38</v>
      </c>
      <c r="H14873">
        <v>1.1399999999999189E-3</v>
      </c>
      <c r="I14873">
        <v>1.5584415584414474E-3</v>
      </c>
      <c r="J14873">
        <v>0</v>
      </c>
      <c r="K14873">
        <v>1</v>
      </c>
      <c r="L14873" s="17" t="s">
        <v>162</v>
      </c>
    </row>
    <row r="14874" spans="1:12" x14ac:dyDescent="0.35">
      <c r="A14874" s="1">
        <v>44211</v>
      </c>
      <c r="B14874" s="17" t="s">
        <v>95</v>
      </c>
      <c r="C14874">
        <v>0.73080000000000001</v>
      </c>
      <c r="D14874">
        <v>0.73263999999999996</v>
      </c>
      <c r="E14874" s="17" t="s">
        <v>2</v>
      </c>
      <c r="F14874" s="17" t="s">
        <v>96</v>
      </c>
      <c r="G14874" s="17" t="s">
        <v>38</v>
      </c>
      <c r="H14874">
        <v>-1.8399999999999528E-3</v>
      </c>
      <c r="I14874">
        <v>-2.5114653854552754E-3</v>
      </c>
      <c r="J14874">
        <v>0</v>
      </c>
      <c r="K14874">
        <v>0</v>
      </c>
      <c r="L14874" s="17" t="s">
        <v>162</v>
      </c>
    </row>
    <row r="14875" spans="1:12" x14ac:dyDescent="0.35">
      <c r="A14875" s="1">
        <v>44214</v>
      </c>
      <c r="B14875" s="17" t="s">
        <v>95</v>
      </c>
      <c r="C14875">
        <v>0.73663000000000001</v>
      </c>
      <c r="D14875">
        <v>0.73080000000000001</v>
      </c>
      <c r="E14875" s="17" t="s">
        <v>2</v>
      </c>
      <c r="F14875" s="17" t="s">
        <v>96</v>
      </c>
      <c r="G14875" s="17" t="s">
        <v>38</v>
      </c>
      <c r="H14875">
        <v>5.8300000000000018E-3</v>
      </c>
      <c r="I14875">
        <v>7.9775588396278074E-3</v>
      </c>
      <c r="J14875">
        <v>0</v>
      </c>
      <c r="K14875">
        <v>1</v>
      </c>
      <c r="L14875" s="17" t="s">
        <v>162</v>
      </c>
    </row>
    <row r="14876" spans="1:12" x14ac:dyDescent="0.35">
      <c r="A14876" s="1">
        <v>44215</v>
      </c>
      <c r="B14876" s="17" t="s">
        <v>95</v>
      </c>
      <c r="C14876">
        <v>0.73631000000000002</v>
      </c>
      <c r="D14876">
        <v>0.73663000000000001</v>
      </c>
      <c r="E14876" s="17" t="s">
        <v>2</v>
      </c>
      <c r="F14876" s="17" t="s">
        <v>96</v>
      </c>
      <c r="G14876" s="17" t="s">
        <v>38</v>
      </c>
      <c r="H14876">
        <v>-3.1999999999998696E-4</v>
      </c>
      <c r="I14876">
        <v>-4.3441076252662391E-4</v>
      </c>
      <c r="J14876">
        <v>0</v>
      </c>
      <c r="K14876">
        <v>0</v>
      </c>
      <c r="L14876" s="17" t="s">
        <v>162</v>
      </c>
    </row>
    <row r="14877" spans="1:12" x14ac:dyDescent="0.35">
      <c r="A14877" s="1">
        <v>44216</v>
      </c>
      <c r="B14877" s="17" t="s">
        <v>95</v>
      </c>
      <c r="C14877">
        <v>0.73290999999999995</v>
      </c>
      <c r="D14877">
        <v>0.73631000000000002</v>
      </c>
      <c r="E14877" s="17" t="s">
        <v>2</v>
      </c>
      <c r="F14877" s="17" t="s">
        <v>96</v>
      </c>
      <c r="G14877" s="17" t="s">
        <v>38</v>
      </c>
      <c r="H14877">
        <v>-3.4000000000000696E-3</v>
      </c>
      <c r="I14877">
        <v>-4.6176202957994182E-3</v>
      </c>
      <c r="J14877">
        <v>0</v>
      </c>
      <c r="K14877">
        <v>0</v>
      </c>
      <c r="L14877" s="17" t="s">
        <v>162</v>
      </c>
    </row>
    <row r="14878" spans="1:12" x14ac:dyDescent="0.35">
      <c r="A14878" s="1">
        <v>44217</v>
      </c>
      <c r="B14878" s="17" t="s">
        <v>95</v>
      </c>
      <c r="C14878">
        <v>0.73160999999999998</v>
      </c>
      <c r="D14878">
        <v>0.73290999999999995</v>
      </c>
      <c r="E14878" s="17" t="s">
        <v>2</v>
      </c>
      <c r="F14878" s="17" t="s">
        <v>96</v>
      </c>
      <c r="G14878" s="17" t="s">
        <v>38</v>
      </c>
      <c r="H14878">
        <v>-1.2999999999999678E-3</v>
      </c>
      <c r="I14878">
        <v>-1.7737512109262637E-3</v>
      </c>
      <c r="J14878">
        <v>0</v>
      </c>
      <c r="K14878">
        <v>0</v>
      </c>
      <c r="L14878" s="17" t="s">
        <v>162</v>
      </c>
    </row>
    <row r="14879" spans="1:12" x14ac:dyDescent="0.35">
      <c r="A14879" s="1">
        <v>44218</v>
      </c>
      <c r="B14879" s="17" t="s">
        <v>95</v>
      </c>
      <c r="C14879">
        <v>0.72836000000000001</v>
      </c>
      <c r="D14879">
        <v>0.73160999999999998</v>
      </c>
      <c r="E14879" s="17" t="s">
        <v>2</v>
      </c>
      <c r="F14879" s="17" t="s">
        <v>96</v>
      </c>
      <c r="G14879" s="17" t="s">
        <v>38</v>
      </c>
      <c r="H14879">
        <v>-3.2499999999999751E-3</v>
      </c>
      <c r="I14879">
        <v>-4.4422574869123922E-3</v>
      </c>
      <c r="J14879">
        <v>0</v>
      </c>
      <c r="K14879">
        <v>0</v>
      </c>
      <c r="L14879" s="17" t="s">
        <v>162</v>
      </c>
    </row>
    <row r="14880" spans="1:12" x14ac:dyDescent="0.35">
      <c r="A14880" s="1">
        <v>44221</v>
      </c>
      <c r="B14880" s="17" t="s">
        <v>95</v>
      </c>
      <c r="C14880">
        <v>0.73055599999999998</v>
      </c>
      <c r="D14880">
        <v>0.72836000000000001</v>
      </c>
      <c r="E14880" s="17" t="s">
        <v>2</v>
      </c>
      <c r="F14880" s="17" t="s">
        <v>96</v>
      </c>
      <c r="G14880" s="17" t="s">
        <v>38</v>
      </c>
      <c r="H14880">
        <v>2.1959999999999757E-3</v>
      </c>
      <c r="I14880">
        <v>3.0149925860837716E-3</v>
      </c>
      <c r="J14880">
        <v>0</v>
      </c>
      <c r="K14880">
        <v>1</v>
      </c>
      <c r="L14880" s="17" t="s">
        <v>162</v>
      </c>
    </row>
    <row r="14881" spans="1:12" x14ac:dyDescent="0.35">
      <c r="A14881" s="1">
        <v>44222</v>
      </c>
      <c r="B14881" s="17" t="s">
        <v>95</v>
      </c>
      <c r="C14881">
        <v>0.73104800000000003</v>
      </c>
      <c r="D14881">
        <v>0.73055599999999998</v>
      </c>
      <c r="E14881" s="17" t="s">
        <v>2</v>
      </c>
      <c r="F14881" s="17" t="s">
        <v>96</v>
      </c>
      <c r="G14881" s="17" t="s">
        <v>38</v>
      </c>
      <c r="H14881">
        <v>4.9200000000004795E-4</v>
      </c>
      <c r="I14881">
        <v>6.7345966633639031E-4</v>
      </c>
      <c r="J14881">
        <v>0</v>
      </c>
      <c r="K14881">
        <v>1</v>
      </c>
      <c r="L14881" s="17" t="s">
        <v>162</v>
      </c>
    </row>
    <row r="14882" spans="1:12" x14ac:dyDescent="0.35">
      <c r="A14882" s="1">
        <v>44223</v>
      </c>
      <c r="B14882" s="17" t="s">
        <v>95</v>
      </c>
      <c r="C14882">
        <v>0.72772000000000003</v>
      </c>
      <c r="D14882">
        <v>0.73104800000000003</v>
      </c>
      <c r="E14882" s="17" t="s">
        <v>2</v>
      </c>
      <c r="F14882" s="17" t="s">
        <v>96</v>
      </c>
      <c r="G14882" s="17" t="s">
        <v>38</v>
      </c>
      <c r="H14882">
        <v>-3.3279999999999976E-3</v>
      </c>
      <c r="I14882">
        <v>-4.5523686543154449E-3</v>
      </c>
      <c r="J14882">
        <v>0</v>
      </c>
      <c r="K14882">
        <v>0</v>
      </c>
      <c r="L14882" s="17" t="s">
        <v>162</v>
      </c>
    </row>
    <row r="14883" spans="1:12" x14ac:dyDescent="0.35">
      <c r="A14883" s="1">
        <v>44224</v>
      </c>
      <c r="B14883" s="17" t="s">
        <v>95</v>
      </c>
      <c r="C14883">
        <v>0.73155999999999999</v>
      </c>
      <c r="D14883">
        <v>0.72772000000000003</v>
      </c>
      <c r="E14883" s="17" t="s">
        <v>2</v>
      </c>
      <c r="F14883" s="17" t="s">
        <v>96</v>
      </c>
      <c r="G14883" s="17" t="s">
        <v>38</v>
      </c>
      <c r="H14883">
        <v>3.8399999999999546E-3</v>
      </c>
      <c r="I14883">
        <v>5.2767547958005199E-3</v>
      </c>
      <c r="J14883">
        <v>0</v>
      </c>
      <c r="K14883">
        <v>1</v>
      </c>
      <c r="L14883" s="17" t="s">
        <v>162</v>
      </c>
    </row>
    <row r="14884" spans="1:12" x14ac:dyDescent="0.35">
      <c r="A14884" s="1">
        <v>44225</v>
      </c>
      <c r="B14884" s="17" t="s">
        <v>95</v>
      </c>
      <c r="C14884">
        <v>0.72859700000000005</v>
      </c>
      <c r="D14884">
        <v>0.73155999999999999</v>
      </c>
      <c r="E14884" s="17" t="s">
        <v>2</v>
      </c>
      <c r="F14884" s="17" t="s">
        <v>96</v>
      </c>
      <c r="G14884" s="17" t="s">
        <v>38</v>
      </c>
      <c r="H14884">
        <v>-2.9629999999999379E-3</v>
      </c>
      <c r="I14884">
        <v>-4.0502487834216437E-3</v>
      </c>
      <c r="J14884">
        <v>0</v>
      </c>
      <c r="K14884">
        <v>0</v>
      </c>
      <c r="L14884" s="17" t="s">
        <v>162</v>
      </c>
    </row>
    <row r="14885" spans="1:12" x14ac:dyDescent="0.35">
      <c r="A14885" s="1">
        <v>44228</v>
      </c>
      <c r="B14885" s="17" t="s">
        <v>95</v>
      </c>
      <c r="C14885">
        <v>0.73004999999999998</v>
      </c>
      <c r="D14885">
        <v>0.72859700000000005</v>
      </c>
      <c r="E14885" s="17" t="s">
        <v>2</v>
      </c>
      <c r="F14885" s="17" t="s">
        <v>96</v>
      </c>
      <c r="G14885" s="17" t="s">
        <v>38</v>
      </c>
      <c r="H14885">
        <v>1.4529999999999266E-3</v>
      </c>
      <c r="I14885">
        <v>1.9942437314454031E-3</v>
      </c>
      <c r="J14885">
        <v>0</v>
      </c>
      <c r="K14885">
        <v>1</v>
      </c>
      <c r="L14885" s="17" t="s">
        <v>162</v>
      </c>
    </row>
    <row r="14886" spans="1:12" x14ac:dyDescent="0.35">
      <c r="A14886" s="1">
        <v>44229</v>
      </c>
      <c r="B14886" s="17" t="s">
        <v>95</v>
      </c>
      <c r="C14886">
        <v>0.73106000000000004</v>
      </c>
      <c r="D14886">
        <v>0.73004999999999998</v>
      </c>
      <c r="E14886" s="17" t="s">
        <v>2</v>
      </c>
      <c r="F14886" s="17" t="s">
        <v>96</v>
      </c>
      <c r="G14886" s="17" t="s">
        <v>38</v>
      </c>
      <c r="H14886">
        <v>1.0100000000000664E-3</v>
      </c>
      <c r="I14886">
        <v>1.3834668858298286E-3</v>
      </c>
      <c r="J14886">
        <v>0</v>
      </c>
      <c r="K14886">
        <v>1</v>
      </c>
      <c r="L14886" s="17" t="s">
        <v>162</v>
      </c>
    </row>
    <row r="14887" spans="1:12" x14ac:dyDescent="0.35">
      <c r="A14887" s="1">
        <v>44230</v>
      </c>
      <c r="B14887" s="17" t="s">
        <v>95</v>
      </c>
      <c r="C14887">
        <v>0.73209999999999997</v>
      </c>
      <c r="D14887">
        <v>0.73106000000000004</v>
      </c>
      <c r="E14887" s="17" t="s">
        <v>2</v>
      </c>
      <c r="F14887" s="17" t="s">
        <v>96</v>
      </c>
      <c r="G14887" s="17" t="s">
        <v>38</v>
      </c>
      <c r="H14887">
        <v>1.0399999999999299E-3</v>
      </c>
      <c r="I14887">
        <v>1.4225918529257925E-3</v>
      </c>
      <c r="J14887">
        <v>0</v>
      </c>
      <c r="K14887">
        <v>1</v>
      </c>
      <c r="L14887" s="17" t="s">
        <v>162</v>
      </c>
    </row>
    <row r="14888" spans="1:12" x14ac:dyDescent="0.35">
      <c r="A14888" s="1">
        <v>44231</v>
      </c>
      <c r="B14888" s="17" t="s">
        <v>95</v>
      </c>
      <c r="C14888">
        <v>0.73265000000000002</v>
      </c>
      <c r="D14888">
        <v>0.73209999999999997</v>
      </c>
      <c r="E14888" s="17" t="s">
        <v>2</v>
      </c>
      <c r="F14888" s="17" t="s">
        <v>96</v>
      </c>
      <c r="G14888" s="17" t="s">
        <v>38</v>
      </c>
      <c r="H14888">
        <v>5.5000000000005045E-4</v>
      </c>
      <c r="I14888">
        <v>7.512634885945233E-4</v>
      </c>
      <c r="J14888">
        <v>0</v>
      </c>
      <c r="K14888">
        <v>1</v>
      </c>
      <c r="L14888" s="17" t="s">
        <v>162</v>
      </c>
    </row>
    <row r="14889" spans="1:12" x14ac:dyDescent="0.35">
      <c r="A14889" s="1">
        <v>44232</v>
      </c>
      <c r="B14889" s="17" t="s">
        <v>95</v>
      </c>
      <c r="C14889">
        <v>0.73119999999999996</v>
      </c>
      <c r="D14889">
        <v>0.73265000000000002</v>
      </c>
      <c r="E14889" s="17" t="s">
        <v>2</v>
      </c>
      <c r="F14889" s="17" t="s">
        <v>96</v>
      </c>
      <c r="G14889" s="17" t="s">
        <v>38</v>
      </c>
      <c r="H14889">
        <v>-1.4500000000000624E-3</v>
      </c>
      <c r="I14889">
        <v>-1.9791169043882647E-3</v>
      </c>
      <c r="J14889">
        <v>0</v>
      </c>
      <c r="K14889">
        <v>0</v>
      </c>
      <c r="L14889" s="17" t="s">
        <v>162</v>
      </c>
    </row>
    <row r="14890" spans="1:12" x14ac:dyDescent="0.35">
      <c r="A14890" s="1">
        <v>44235</v>
      </c>
      <c r="B14890" s="17" t="s">
        <v>95</v>
      </c>
      <c r="C14890">
        <v>0.72787000000000002</v>
      </c>
      <c r="D14890">
        <v>0.73119999999999996</v>
      </c>
      <c r="E14890" s="17" t="s">
        <v>2</v>
      </c>
      <c r="F14890" s="17" t="s">
        <v>96</v>
      </c>
      <c r="G14890" s="17" t="s">
        <v>38</v>
      </c>
      <c r="H14890">
        <v>-3.3299999999999441E-3</v>
      </c>
      <c r="I14890">
        <v>-4.5541575492340598E-3</v>
      </c>
      <c r="J14890">
        <v>0</v>
      </c>
      <c r="K14890">
        <v>0</v>
      </c>
      <c r="L14890" s="17" t="s">
        <v>162</v>
      </c>
    </row>
    <row r="14891" spans="1:12" x14ac:dyDescent="0.35">
      <c r="A14891" s="1">
        <v>44236</v>
      </c>
      <c r="B14891" s="17" t="s">
        <v>95</v>
      </c>
      <c r="C14891">
        <v>0.72750000000000004</v>
      </c>
      <c r="D14891">
        <v>0.72787000000000002</v>
      </c>
      <c r="E14891" s="17" t="s">
        <v>2</v>
      </c>
      <c r="F14891" s="17" t="s">
        <v>96</v>
      </c>
      <c r="G14891" s="17" t="s">
        <v>38</v>
      </c>
      <c r="H14891">
        <v>-3.6999999999998145E-4</v>
      </c>
      <c r="I14891">
        <v>-5.0833253190814493E-4</v>
      </c>
      <c r="J14891">
        <v>0</v>
      </c>
      <c r="K14891">
        <v>0</v>
      </c>
      <c r="L14891" s="17" t="s">
        <v>162</v>
      </c>
    </row>
    <row r="14892" spans="1:12" x14ac:dyDescent="0.35">
      <c r="A14892" s="1">
        <v>44237</v>
      </c>
      <c r="B14892" s="17" t="s">
        <v>95</v>
      </c>
      <c r="C14892">
        <v>0.72369399999999995</v>
      </c>
      <c r="D14892">
        <v>0.72750000000000004</v>
      </c>
      <c r="E14892" s="17" t="s">
        <v>2</v>
      </c>
      <c r="F14892" s="17" t="s">
        <v>96</v>
      </c>
      <c r="G14892" s="17" t="s">
        <v>38</v>
      </c>
      <c r="H14892">
        <v>-3.8060000000000871E-3</v>
      </c>
      <c r="I14892">
        <v>-5.2316151202750332E-3</v>
      </c>
      <c r="J14892">
        <v>0</v>
      </c>
      <c r="K14892">
        <v>0</v>
      </c>
      <c r="L14892" s="17" t="s">
        <v>162</v>
      </c>
    </row>
    <row r="14893" spans="1:12" x14ac:dyDescent="0.35">
      <c r="A14893" s="1">
        <v>44238</v>
      </c>
      <c r="B14893" s="17" t="s">
        <v>95</v>
      </c>
      <c r="C14893">
        <v>0.72292999999999996</v>
      </c>
      <c r="D14893">
        <v>0.72369399999999995</v>
      </c>
      <c r="E14893" s="17" t="s">
        <v>2</v>
      </c>
      <c r="F14893" s="17" t="s">
        <v>96</v>
      </c>
      <c r="G14893" s="17" t="s">
        <v>38</v>
      </c>
      <c r="H14893">
        <v>-7.6399999999998691E-4</v>
      </c>
      <c r="I14893">
        <v>-1.0556948102374581E-3</v>
      </c>
      <c r="J14893">
        <v>0</v>
      </c>
      <c r="K14893">
        <v>0</v>
      </c>
      <c r="L14893" s="17" t="s">
        <v>162</v>
      </c>
    </row>
    <row r="14894" spans="1:12" x14ac:dyDescent="0.35">
      <c r="A14894" s="1">
        <v>44239</v>
      </c>
      <c r="B14894" s="17" t="s">
        <v>95</v>
      </c>
      <c r="C14894">
        <v>0.72409999999999997</v>
      </c>
      <c r="D14894">
        <v>0.72292999999999996</v>
      </c>
      <c r="E14894" s="17" t="s">
        <v>2</v>
      </c>
      <c r="F14894" s="17" t="s">
        <v>96</v>
      </c>
      <c r="G14894" s="17" t="s">
        <v>38</v>
      </c>
      <c r="H14894">
        <v>1.1700000000000044E-3</v>
      </c>
      <c r="I14894">
        <v>1.6184139543247678E-3</v>
      </c>
      <c r="J14894">
        <v>0</v>
      </c>
      <c r="K14894">
        <v>1</v>
      </c>
      <c r="L14894" s="17" t="s">
        <v>162</v>
      </c>
    </row>
    <row r="14895" spans="1:12" x14ac:dyDescent="0.35">
      <c r="A14895" s="1">
        <v>44242</v>
      </c>
      <c r="B14895" s="17" t="s">
        <v>95</v>
      </c>
      <c r="C14895">
        <v>0.72089999999999999</v>
      </c>
      <c r="D14895">
        <v>0.72409999999999997</v>
      </c>
      <c r="E14895" s="17" t="s">
        <v>2</v>
      </c>
      <c r="F14895" s="17" t="s">
        <v>96</v>
      </c>
      <c r="G14895" s="17" t="s">
        <v>38</v>
      </c>
      <c r="H14895">
        <v>-3.1999999999999806E-3</v>
      </c>
      <c r="I14895">
        <v>-4.4192791050959544E-3</v>
      </c>
      <c r="J14895">
        <v>0</v>
      </c>
      <c r="K14895">
        <v>0</v>
      </c>
      <c r="L14895" s="17" t="s">
        <v>162</v>
      </c>
    </row>
    <row r="14896" spans="1:12" x14ac:dyDescent="0.35">
      <c r="A14896" s="1">
        <v>44243</v>
      </c>
      <c r="B14896" s="17" t="s">
        <v>95</v>
      </c>
      <c r="C14896">
        <v>0.71865999999999997</v>
      </c>
      <c r="D14896">
        <v>0.72089999999999999</v>
      </c>
      <c r="E14896" s="17" t="s">
        <v>2</v>
      </c>
      <c r="F14896" s="17" t="s">
        <v>96</v>
      </c>
      <c r="G14896" s="17" t="s">
        <v>38</v>
      </c>
      <c r="H14896">
        <v>-2.2400000000000198E-3</v>
      </c>
      <c r="I14896">
        <v>-3.1072270772645578E-3</v>
      </c>
      <c r="J14896">
        <v>0</v>
      </c>
      <c r="K14896">
        <v>0</v>
      </c>
      <c r="L14896" s="17" t="s">
        <v>162</v>
      </c>
    </row>
    <row r="14897" spans="1:12" x14ac:dyDescent="0.35">
      <c r="A14897" s="1">
        <v>44244</v>
      </c>
      <c r="B14897" s="17" t="s">
        <v>95</v>
      </c>
      <c r="C14897">
        <v>0.72004000000000001</v>
      </c>
      <c r="D14897">
        <v>0.71865999999999997</v>
      </c>
      <c r="E14897" s="17" t="s">
        <v>2</v>
      </c>
      <c r="F14897" s="17" t="s">
        <v>96</v>
      </c>
      <c r="G14897" s="17" t="s">
        <v>38</v>
      </c>
      <c r="H14897">
        <v>1.3800000000000479E-3</v>
      </c>
      <c r="I14897">
        <v>1.9202404474995796E-3</v>
      </c>
      <c r="J14897">
        <v>0</v>
      </c>
      <c r="K14897">
        <v>1</v>
      </c>
      <c r="L14897" s="17" t="s">
        <v>162</v>
      </c>
    </row>
    <row r="14898" spans="1:12" x14ac:dyDescent="0.35">
      <c r="A14898" s="1">
        <v>44245</v>
      </c>
      <c r="B14898" s="17" t="s">
        <v>95</v>
      </c>
      <c r="C14898">
        <v>0.72116999999999998</v>
      </c>
      <c r="D14898">
        <v>0.72004000000000001</v>
      </c>
      <c r="E14898" s="17" t="s">
        <v>2</v>
      </c>
      <c r="F14898" s="17" t="s">
        <v>96</v>
      </c>
      <c r="G14898" s="17" t="s">
        <v>38</v>
      </c>
      <c r="H14898">
        <v>1.1299999999999644E-3</v>
      </c>
      <c r="I14898">
        <v>1.5693572579300655E-3</v>
      </c>
      <c r="J14898">
        <v>0</v>
      </c>
      <c r="K14898">
        <v>1</v>
      </c>
      <c r="L14898" s="17" t="s">
        <v>162</v>
      </c>
    </row>
    <row r="14899" spans="1:12" x14ac:dyDescent="0.35">
      <c r="A14899" s="1">
        <v>44246</v>
      </c>
      <c r="B14899" s="17" t="s">
        <v>95</v>
      </c>
      <c r="C14899">
        <v>0.71594999999999998</v>
      </c>
      <c r="D14899">
        <v>0.72116999999999998</v>
      </c>
      <c r="E14899" s="17" t="s">
        <v>2</v>
      </c>
      <c r="F14899" s="17" t="s">
        <v>96</v>
      </c>
      <c r="G14899" s="17" t="s">
        <v>38</v>
      </c>
      <c r="H14899">
        <v>-5.2200000000000024E-3</v>
      </c>
      <c r="I14899">
        <v>-7.2382378634718615E-3</v>
      </c>
      <c r="J14899">
        <v>0</v>
      </c>
      <c r="K14899">
        <v>0</v>
      </c>
      <c r="L14899" s="17" t="s">
        <v>162</v>
      </c>
    </row>
    <row r="14900" spans="1:12" x14ac:dyDescent="0.35">
      <c r="A14900" s="1">
        <v>44249</v>
      </c>
      <c r="B14900" s="17" t="s">
        <v>95</v>
      </c>
      <c r="C14900">
        <v>0.7127</v>
      </c>
      <c r="D14900">
        <v>0.71594999999999998</v>
      </c>
      <c r="E14900" s="17" t="s">
        <v>2</v>
      </c>
      <c r="F14900" s="17" t="s">
        <v>96</v>
      </c>
      <c r="G14900" s="17" t="s">
        <v>38</v>
      </c>
      <c r="H14900">
        <v>-3.2499999999999751E-3</v>
      </c>
      <c r="I14900">
        <v>-4.5394231440742724E-3</v>
      </c>
      <c r="J14900">
        <v>0</v>
      </c>
      <c r="K14900">
        <v>0</v>
      </c>
      <c r="L14900" s="17" t="s">
        <v>162</v>
      </c>
    </row>
    <row r="14901" spans="1:12" x14ac:dyDescent="0.35">
      <c r="A14901" s="1">
        <v>44250</v>
      </c>
      <c r="B14901" s="17" t="s">
        <v>95</v>
      </c>
      <c r="C14901">
        <v>0.71067000000000002</v>
      </c>
      <c r="D14901">
        <v>0.7127</v>
      </c>
      <c r="E14901" s="17" t="s">
        <v>2</v>
      </c>
      <c r="F14901" s="17" t="s">
        <v>96</v>
      </c>
      <c r="G14901" s="17" t="s">
        <v>38</v>
      </c>
      <c r="H14901">
        <v>-2.0299999999999763E-3</v>
      </c>
      <c r="I14901">
        <v>-2.8483232776764086E-3</v>
      </c>
      <c r="J14901">
        <v>0</v>
      </c>
      <c r="K14901">
        <v>0</v>
      </c>
      <c r="L14901" s="17" t="s">
        <v>162</v>
      </c>
    </row>
    <row r="14902" spans="1:12" x14ac:dyDescent="0.35">
      <c r="A14902" s="1">
        <v>44251</v>
      </c>
      <c r="B14902" s="17" t="s">
        <v>95</v>
      </c>
      <c r="C14902">
        <v>0.70820000000000005</v>
      </c>
      <c r="D14902">
        <v>0.71067000000000002</v>
      </c>
      <c r="E14902" s="17" t="s">
        <v>2</v>
      </c>
      <c r="F14902" s="17" t="s">
        <v>96</v>
      </c>
      <c r="G14902" s="17" t="s">
        <v>38</v>
      </c>
      <c r="H14902">
        <v>-2.4699999999999722E-3</v>
      </c>
      <c r="I14902">
        <v>-3.4755934540644353E-3</v>
      </c>
      <c r="J14902">
        <v>0</v>
      </c>
      <c r="K14902">
        <v>0</v>
      </c>
      <c r="L14902" s="17" t="s">
        <v>162</v>
      </c>
    </row>
    <row r="14903" spans="1:12" x14ac:dyDescent="0.35">
      <c r="A14903" s="1">
        <v>44252</v>
      </c>
      <c r="B14903" s="17" t="s">
        <v>95</v>
      </c>
      <c r="C14903">
        <v>0.70679999999999998</v>
      </c>
      <c r="D14903">
        <v>0.70820000000000005</v>
      </c>
      <c r="E14903" s="17" t="s">
        <v>2</v>
      </c>
      <c r="F14903" s="17" t="s">
        <v>96</v>
      </c>
      <c r="G14903" s="17" t="s">
        <v>38</v>
      </c>
      <c r="H14903">
        <v>-1.4000000000000679E-3</v>
      </c>
      <c r="I14903">
        <v>-1.9768426998024113E-3</v>
      </c>
      <c r="J14903">
        <v>0</v>
      </c>
      <c r="K14903">
        <v>0</v>
      </c>
      <c r="L14903" s="17" t="s">
        <v>162</v>
      </c>
    </row>
    <row r="14904" spans="1:12" x14ac:dyDescent="0.35">
      <c r="A14904" s="1">
        <v>44253</v>
      </c>
      <c r="B14904" s="17" t="s">
        <v>95</v>
      </c>
      <c r="C14904">
        <v>0.71387</v>
      </c>
      <c r="D14904">
        <v>0.70679999999999998</v>
      </c>
      <c r="E14904" s="17" t="s">
        <v>2</v>
      </c>
      <c r="F14904" s="17" t="s">
        <v>96</v>
      </c>
      <c r="G14904" s="17" t="s">
        <v>38</v>
      </c>
      <c r="H14904">
        <v>7.0700000000000207E-3</v>
      </c>
      <c r="I14904">
        <v>1.0002829654782146E-2</v>
      </c>
      <c r="J14904">
        <v>0</v>
      </c>
      <c r="K14904">
        <v>1</v>
      </c>
      <c r="L14904" s="17" t="s">
        <v>162</v>
      </c>
    </row>
    <row r="14905" spans="1:12" x14ac:dyDescent="0.35">
      <c r="A14905" s="1">
        <v>44256</v>
      </c>
      <c r="B14905" s="17" t="s">
        <v>95</v>
      </c>
      <c r="C14905">
        <v>0.71569000000000005</v>
      </c>
      <c r="D14905">
        <v>0.71387</v>
      </c>
      <c r="E14905" s="17" t="s">
        <v>2</v>
      </c>
      <c r="F14905" s="17" t="s">
        <v>96</v>
      </c>
      <c r="G14905" s="17" t="s">
        <v>38</v>
      </c>
      <c r="H14905">
        <v>1.8200000000000438E-3</v>
      </c>
      <c r="I14905">
        <v>2.5494837995714121E-3</v>
      </c>
      <c r="J14905">
        <v>0</v>
      </c>
      <c r="K14905">
        <v>1</v>
      </c>
      <c r="L14905" s="17" t="s">
        <v>162</v>
      </c>
    </row>
    <row r="14906" spans="1:12" x14ac:dyDescent="0.35">
      <c r="A14906" s="1">
        <v>44257</v>
      </c>
      <c r="B14906" s="17" t="s">
        <v>95</v>
      </c>
      <c r="C14906">
        <v>0.71789999999999998</v>
      </c>
      <c r="D14906">
        <v>0.71569000000000005</v>
      </c>
      <c r="E14906" s="17" t="s">
        <v>2</v>
      </c>
      <c r="F14906" s="17" t="s">
        <v>96</v>
      </c>
      <c r="G14906" s="17" t="s">
        <v>38</v>
      </c>
      <c r="H14906">
        <v>2.2099999999999342E-3</v>
      </c>
      <c r="I14906">
        <v>3.0879291313277175E-3</v>
      </c>
      <c r="J14906">
        <v>0</v>
      </c>
      <c r="K14906">
        <v>1</v>
      </c>
      <c r="L14906" s="17" t="s">
        <v>162</v>
      </c>
    </row>
    <row r="14907" spans="1:12" x14ac:dyDescent="0.35">
      <c r="A14907" s="1">
        <v>44258</v>
      </c>
      <c r="B14907" s="17" t="s">
        <v>95</v>
      </c>
      <c r="C14907">
        <v>0.71658999999999995</v>
      </c>
      <c r="D14907">
        <v>0.71789999999999998</v>
      </c>
      <c r="E14907" s="17" t="s">
        <v>2</v>
      </c>
      <c r="F14907" s="17" t="s">
        <v>96</v>
      </c>
      <c r="G14907" s="17" t="s">
        <v>38</v>
      </c>
      <c r="H14907">
        <v>-1.3100000000000334E-3</v>
      </c>
      <c r="I14907">
        <v>-1.8247666805962298E-3</v>
      </c>
      <c r="J14907">
        <v>0</v>
      </c>
      <c r="K14907">
        <v>0</v>
      </c>
      <c r="L14907" s="17" t="s">
        <v>162</v>
      </c>
    </row>
    <row r="14908" spans="1:12" x14ac:dyDescent="0.35">
      <c r="A14908" s="1">
        <v>44259</v>
      </c>
      <c r="B14908" s="17" t="s">
        <v>95</v>
      </c>
      <c r="C14908">
        <v>0.71802999999999995</v>
      </c>
      <c r="D14908">
        <v>0.71658999999999995</v>
      </c>
      <c r="E14908" s="17" t="s">
        <v>2</v>
      </c>
      <c r="F14908" s="17" t="s">
        <v>96</v>
      </c>
      <c r="G14908" s="17" t="s">
        <v>38</v>
      </c>
      <c r="H14908">
        <v>1.4399999999999968E-3</v>
      </c>
      <c r="I14908">
        <v>2.0095172971992311E-3</v>
      </c>
      <c r="J14908">
        <v>0</v>
      </c>
      <c r="K14908">
        <v>1</v>
      </c>
      <c r="L14908" s="17" t="s">
        <v>162</v>
      </c>
    </row>
    <row r="14909" spans="1:12" x14ac:dyDescent="0.35">
      <c r="A14909" s="1">
        <v>44260</v>
      </c>
      <c r="B14909" s="17" t="s">
        <v>95</v>
      </c>
      <c r="C14909">
        <v>0.71972999999999998</v>
      </c>
      <c r="D14909">
        <v>0.71802999999999995</v>
      </c>
      <c r="E14909" s="17" t="s">
        <v>2</v>
      </c>
      <c r="F14909" s="17" t="s">
        <v>96</v>
      </c>
      <c r="G14909" s="17" t="s">
        <v>38</v>
      </c>
      <c r="H14909">
        <v>1.7000000000000348E-3</v>
      </c>
      <c r="I14909">
        <v>2.3675890979486022E-3</v>
      </c>
      <c r="J14909">
        <v>0</v>
      </c>
      <c r="K14909">
        <v>1</v>
      </c>
      <c r="L14909" s="17" t="s">
        <v>162</v>
      </c>
    </row>
    <row r="14910" spans="1:12" x14ac:dyDescent="0.35">
      <c r="A14910" s="1">
        <v>44263</v>
      </c>
      <c r="B14910" s="17" t="s">
        <v>95</v>
      </c>
      <c r="C14910">
        <v>0.72182999999999997</v>
      </c>
      <c r="D14910">
        <v>0.71972999999999998</v>
      </c>
      <c r="E14910" s="17" t="s">
        <v>2</v>
      </c>
      <c r="F14910" s="17" t="s">
        <v>96</v>
      </c>
      <c r="G14910" s="17" t="s">
        <v>38</v>
      </c>
      <c r="H14910">
        <v>2.0999999999999908E-3</v>
      </c>
      <c r="I14910">
        <v>2.9177608269767702E-3</v>
      </c>
      <c r="J14910">
        <v>0</v>
      </c>
      <c r="K14910">
        <v>1</v>
      </c>
      <c r="L14910" s="17" t="s">
        <v>162</v>
      </c>
    </row>
    <row r="14911" spans="1:12" x14ac:dyDescent="0.35">
      <c r="A14911" s="1">
        <v>44264</v>
      </c>
      <c r="B14911" s="17" t="s">
        <v>95</v>
      </c>
      <c r="C14911">
        <v>0.72340000000000004</v>
      </c>
      <c r="D14911">
        <v>0.72182999999999997</v>
      </c>
      <c r="E14911" s="17" t="s">
        <v>2</v>
      </c>
      <c r="F14911" s="17" t="s">
        <v>96</v>
      </c>
      <c r="G14911" s="17" t="s">
        <v>38</v>
      </c>
      <c r="H14911">
        <v>1.5700000000000713E-3</v>
      </c>
      <c r="I14911">
        <v>2.1750273610130796E-3</v>
      </c>
      <c r="J14911">
        <v>0</v>
      </c>
      <c r="K14911">
        <v>1</v>
      </c>
      <c r="L14911" s="17" t="s">
        <v>162</v>
      </c>
    </row>
    <row r="14912" spans="1:12" x14ac:dyDescent="0.35">
      <c r="A14912" s="1">
        <v>44265</v>
      </c>
      <c r="B14912" s="17" t="s">
        <v>95</v>
      </c>
      <c r="C14912">
        <v>0.71992</v>
      </c>
      <c r="D14912">
        <v>0.72340000000000004</v>
      </c>
      <c r="E14912" s="17" t="s">
        <v>2</v>
      </c>
      <c r="F14912" s="17" t="s">
        <v>96</v>
      </c>
      <c r="G14912" s="17" t="s">
        <v>38</v>
      </c>
      <c r="H14912">
        <v>-3.4800000000000386E-3</v>
      </c>
      <c r="I14912">
        <v>-4.8106165330384825E-3</v>
      </c>
      <c r="J14912">
        <v>0</v>
      </c>
      <c r="K14912">
        <v>0</v>
      </c>
      <c r="L14912" s="17" t="s">
        <v>162</v>
      </c>
    </row>
    <row r="14913" spans="1:12" x14ac:dyDescent="0.35">
      <c r="A14913" s="1">
        <v>44266</v>
      </c>
      <c r="B14913" s="17" t="s">
        <v>95</v>
      </c>
      <c r="C14913">
        <v>0.71779999999999999</v>
      </c>
      <c r="D14913">
        <v>0.71992</v>
      </c>
      <c r="E14913" s="17" t="s">
        <v>2</v>
      </c>
      <c r="F14913" s="17" t="s">
        <v>96</v>
      </c>
      <c r="G14913" s="17" t="s">
        <v>38</v>
      </c>
      <c r="H14913">
        <v>-2.1200000000000108E-3</v>
      </c>
      <c r="I14913">
        <v>-2.9447716412934919E-3</v>
      </c>
      <c r="J14913">
        <v>0</v>
      </c>
      <c r="K14913">
        <v>0</v>
      </c>
      <c r="L14913" s="17" t="s">
        <v>162</v>
      </c>
    </row>
    <row r="14914" spans="1:12" x14ac:dyDescent="0.35">
      <c r="A14914" s="1">
        <v>44267</v>
      </c>
      <c r="B14914" s="17" t="s">
        <v>95</v>
      </c>
      <c r="C14914">
        <v>0.71479999999999999</v>
      </c>
      <c r="D14914">
        <v>0.71779999999999999</v>
      </c>
      <c r="E14914" s="17" t="s">
        <v>2</v>
      </c>
      <c r="F14914" s="17" t="s">
        <v>96</v>
      </c>
      <c r="G14914" s="17" t="s">
        <v>38</v>
      </c>
      <c r="H14914">
        <v>-3.0000000000000027E-3</v>
      </c>
      <c r="I14914">
        <v>-4.1794371691278942E-3</v>
      </c>
      <c r="J14914">
        <v>0</v>
      </c>
      <c r="K14914">
        <v>0</v>
      </c>
      <c r="L14914" s="17" t="s">
        <v>162</v>
      </c>
    </row>
    <row r="14915" spans="1:12" x14ac:dyDescent="0.35">
      <c r="A14915" s="1">
        <v>44270</v>
      </c>
      <c r="B14915" s="17" t="s">
        <v>95</v>
      </c>
      <c r="C14915">
        <v>0.71789999999999998</v>
      </c>
      <c r="D14915">
        <v>0.71479999999999999</v>
      </c>
      <c r="E14915" s="17" t="s">
        <v>2</v>
      </c>
      <c r="F14915" s="17" t="s">
        <v>96</v>
      </c>
      <c r="G14915" s="17" t="s">
        <v>38</v>
      </c>
      <c r="H14915">
        <v>3.0999999999999917E-3</v>
      </c>
      <c r="I14915">
        <v>4.3368774482372575E-3</v>
      </c>
      <c r="J14915">
        <v>0</v>
      </c>
      <c r="K14915">
        <v>1</v>
      </c>
      <c r="L14915" s="17" t="s">
        <v>162</v>
      </c>
    </row>
    <row r="14916" spans="1:12" x14ac:dyDescent="0.35">
      <c r="A14916" s="1">
        <v>44271</v>
      </c>
      <c r="B14916" s="17" t="s">
        <v>95</v>
      </c>
      <c r="C14916">
        <v>0.71947000000000005</v>
      </c>
      <c r="D14916">
        <v>0.71789999999999998</v>
      </c>
      <c r="E14916" s="17" t="s">
        <v>2</v>
      </c>
      <c r="F14916" s="17" t="s">
        <v>96</v>
      </c>
      <c r="G14916" s="17" t="s">
        <v>38</v>
      </c>
      <c r="H14916">
        <v>1.5700000000000713E-3</v>
      </c>
      <c r="I14916">
        <v>2.1869341133863647E-3</v>
      </c>
      <c r="J14916">
        <v>0</v>
      </c>
      <c r="K14916">
        <v>1</v>
      </c>
      <c r="L14916" s="17" t="s">
        <v>162</v>
      </c>
    </row>
    <row r="14917" spans="1:12" x14ac:dyDescent="0.35">
      <c r="A14917" s="1">
        <v>44272</v>
      </c>
      <c r="B14917" s="17" t="s">
        <v>95</v>
      </c>
      <c r="C14917">
        <v>0.71931</v>
      </c>
      <c r="D14917">
        <v>0.71947000000000005</v>
      </c>
      <c r="E14917" s="17" t="s">
        <v>2</v>
      </c>
      <c r="F14917" s="17" t="s">
        <v>96</v>
      </c>
      <c r="G14917" s="17" t="s">
        <v>38</v>
      </c>
      <c r="H14917">
        <v>-1.6000000000004899E-4</v>
      </c>
      <c r="I14917">
        <v>-2.22385922971144E-4</v>
      </c>
      <c r="J14917">
        <v>0</v>
      </c>
      <c r="K14917">
        <v>0</v>
      </c>
      <c r="L14917" s="17" t="s">
        <v>162</v>
      </c>
    </row>
    <row r="14918" spans="1:12" x14ac:dyDescent="0.35">
      <c r="A14918" s="1">
        <v>44273</v>
      </c>
      <c r="B14918" s="17" t="s">
        <v>95</v>
      </c>
      <c r="C14918">
        <v>0.71552000000000004</v>
      </c>
      <c r="D14918">
        <v>0.71931</v>
      </c>
      <c r="E14918" s="17" t="s">
        <v>2</v>
      </c>
      <c r="F14918" s="17" t="s">
        <v>96</v>
      </c>
      <c r="G14918" s="17" t="s">
        <v>38</v>
      </c>
      <c r="H14918">
        <v>-3.7899999999999601E-3</v>
      </c>
      <c r="I14918">
        <v>-5.2689382880815785E-3</v>
      </c>
      <c r="J14918">
        <v>0</v>
      </c>
      <c r="K14918">
        <v>0</v>
      </c>
      <c r="L14918" s="17" t="s">
        <v>162</v>
      </c>
    </row>
    <row r="14919" spans="1:12" x14ac:dyDescent="0.35">
      <c r="A14919" s="1">
        <v>44274</v>
      </c>
      <c r="B14919" s="17" t="s">
        <v>95</v>
      </c>
      <c r="C14919">
        <v>0.71813000000000005</v>
      </c>
      <c r="D14919">
        <v>0.71552000000000004</v>
      </c>
      <c r="E14919" s="17" t="s">
        <v>2</v>
      </c>
      <c r="F14919" s="17" t="s">
        <v>96</v>
      </c>
      <c r="G14919" s="17" t="s">
        <v>38</v>
      </c>
      <c r="H14919">
        <v>2.6100000000000012E-3</v>
      </c>
      <c r="I14919">
        <v>3.6476967799642232E-3</v>
      </c>
      <c r="J14919">
        <v>0</v>
      </c>
      <c r="K14919">
        <v>1</v>
      </c>
      <c r="L14919" s="17" t="s">
        <v>162</v>
      </c>
    </row>
    <row r="14920" spans="1:12" x14ac:dyDescent="0.35">
      <c r="A14920" s="1">
        <v>44277</v>
      </c>
      <c r="B14920" s="17" t="s">
        <v>95</v>
      </c>
      <c r="C14920">
        <v>0.72292999999999996</v>
      </c>
      <c r="D14920">
        <v>0.71813000000000005</v>
      </c>
      <c r="E14920" s="17" t="s">
        <v>2</v>
      </c>
      <c r="F14920" s="17" t="s">
        <v>96</v>
      </c>
      <c r="G14920" s="17" t="s">
        <v>38</v>
      </c>
      <c r="H14920">
        <v>4.7999999999999154E-3</v>
      </c>
      <c r="I14920">
        <v>6.6840265690054938E-3</v>
      </c>
      <c r="J14920">
        <v>0</v>
      </c>
      <c r="K14920">
        <v>1</v>
      </c>
      <c r="L14920" s="17" t="s">
        <v>162</v>
      </c>
    </row>
    <row r="14921" spans="1:12" x14ac:dyDescent="0.35">
      <c r="A14921" s="1">
        <v>44278</v>
      </c>
      <c r="B14921" s="17" t="s">
        <v>95</v>
      </c>
      <c r="C14921">
        <v>0.72136999999999996</v>
      </c>
      <c r="D14921">
        <v>0.72292999999999996</v>
      </c>
      <c r="E14921" s="17" t="s">
        <v>2</v>
      </c>
      <c r="F14921" s="17" t="s">
        <v>96</v>
      </c>
      <c r="G14921" s="17" t="s">
        <v>38</v>
      </c>
      <c r="H14921">
        <v>-1.5600000000000058E-3</v>
      </c>
      <c r="I14921">
        <v>-2.1578852724330236E-3</v>
      </c>
      <c r="J14921">
        <v>0</v>
      </c>
      <c r="K14921">
        <v>0</v>
      </c>
      <c r="L14921" s="17" t="s">
        <v>162</v>
      </c>
    </row>
    <row r="14922" spans="1:12" x14ac:dyDescent="0.35">
      <c r="A14922" s="1">
        <v>44279</v>
      </c>
      <c r="B14922" s="17" t="s">
        <v>95</v>
      </c>
      <c r="C14922">
        <v>0.72831000000000001</v>
      </c>
      <c r="D14922">
        <v>0.72136999999999996</v>
      </c>
      <c r="E14922" s="17" t="s">
        <v>2</v>
      </c>
      <c r="F14922" s="17" t="s">
        <v>96</v>
      </c>
      <c r="G14922" s="17" t="s">
        <v>38</v>
      </c>
      <c r="H14922">
        <v>6.9400000000000572E-3</v>
      </c>
      <c r="I14922">
        <v>9.6205830572383896E-3</v>
      </c>
      <c r="J14922">
        <v>0</v>
      </c>
      <c r="K14922">
        <v>1</v>
      </c>
      <c r="L14922" s="17" t="s">
        <v>162</v>
      </c>
    </row>
    <row r="14923" spans="1:12" x14ac:dyDescent="0.35">
      <c r="A14923" s="1">
        <v>44280</v>
      </c>
      <c r="B14923" s="17" t="s">
        <v>95</v>
      </c>
      <c r="C14923">
        <v>0.73051999999999995</v>
      </c>
      <c r="D14923">
        <v>0.72831000000000001</v>
      </c>
      <c r="E14923" s="17" t="s">
        <v>2</v>
      </c>
      <c r="F14923" s="17" t="s">
        <v>96</v>
      </c>
      <c r="G14923" s="17" t="s">
        <v>38</v>
      </c>
      <c r="H14923">
        <v>2.2099999999999342E-3</v>
      </c>
      <c r="I14923">
        <v>3.0344221554007692E-3</v>
      </c>
      <c r="J14923">
        <v>0</v>
      </c>
      <c r="K14923">
        <v>1</v>
      </c>
      <c r="L14923" s="17" t="s">
        <v>162</v>
      </c>
    </row>
    <row r="14924" spans="1:12" x14ac:dyDescent="0.35">
      <c r="A14924" s="1">
        <v>44281</v>
      </c>
      <c r="B14924" s="17" t="s">
        <v>95</v>
      </c>
      <c r="C14924">
        <v>0.72731999999999997</v>
      </c>
      <c r="D14924">
        <v>0.73051999999999995</v>
      </c>
      <c r="E14924" s="17" t="s">
        <v>2</v>
      </c>
      <c r="F14924" s="17" t="s">
        <v>96</v>
      </c>
      <c r="G14924" s="17" t="s">
        <v>38</v>
      </c>
      <c r="H14924">
        <v>-3.1999999999999806E-3</v>
      </c>
      <c r="I14924">
        <v>-4.3804413294639176E-3</v>
      </c>
      <c r="J14924">
        <v>0</v>
      </c>
      <c r="K14924">
        <v>0</v>
      </c>
      <c r="L14924" s="17" t="s">
        <v>162</v>
      </c>
    </row>
    <row r="14925" spans="1:12" x14ac:dyDescent="0.35">
      <c r="A14925" s="1">
        <v>44284</v>
      </c>
      <c r="B14925" s="17" t="s">
        <v>95</v>
      </c>
      <c r="C14925">
        <v>0.72511000000000003</v>
      </c>
      <c r="D14925">
        <v>0.72731999999999997</v>
      </c>
      <c r="E14925" s="17" t="s">
        <v>2</v>
      </c>
      <c r="F14925" s="17" t="s">
        <v>96</v>
      </c>
      <c r="G14925" s="17" t="s">
        <v>38</v>
      </c>
      <c r="H14925">
        <v>-2.2099999999999342E-3</v>
      </c>
      <c r="I14925">
        <v>-3.038552494087794E-3</v>
      </c>
      <c r="J14925">
        <v>0</v>
      </c>
      <c r="K14925">
        <v>0</v>
      </c>
      <c r="L14925" s="17" t="s">
        <v>162</v>
      </c>
    </row>
    <row r="14926" spans="1:12" x14ac:dyDescent="0.35">
      <c r="A14926" s="1">
        <v>44285</v>
      </c>
      <c r="B14926" s="17" t="s">
        <v>95</v>
      </c>
      <c r="C14926">
        <v>0.72594999999999998</v>
      </c>
      <c r="D14926">
        <v>0.72511000000000003</v>
      </c>
      <c r="E14926" s="17" t="s">
        <v>2</v>
      </c>
      <c r="F14926" s="17" t="s">
        <v>96</v>
      </c>
      <c r="G14926" s="17" t="s">
        <v>38</v>
      </c>
      <c r="H14926">
        <v>8.399999999999519E-4</v>
      </c>
      <c r="I14926">
        <v>1.1584449255974292E-3</v>
      </c>
      <c r="J14926">
        <v>0</v>
      </c>
      <c r="K14926">
        <v>1</v>
      </c>
      <c r="L14926" s="17" t="s">
        <v>162</v>
      </c>
    </row>
    <row r="14927" spans="1:12" x14ac:dyDescent="0.35">
      <c r="A14927" s="1">
        <v>44286</v>
      </c>
      <c r="B14927" s="17" t="s">
        <v>95</v>
      </c>
      <c r="C14927">
        <v>0.72745000000000004</v>
      </c>
      <c r="D14927">
        <v>0.72594999999999998</v>
      </c>
      <c r="E14927" s="17" t="s">
        <v>2</v>
      </c>
      <c r="F14927" s="17" t="s">
        <v>96</v>
      </c>
      <c r="G14927" s="17" t="s">
        <v>38</v>
      </c>
      <c r="H14927">
        <v>1.5000000000000568E-3</v>
      </c>
      <c r="I14927">
        <v>2.0662580067498547E-3</v>
      </c>
      <c r="J14927">
        <v>0</v>
      </c>
      <c r="K14927">
        <v>1</v>
      </c>
      <c r="L14927" s="17" t="s">
        <v>162</v>
      </c>
    </row>
    <row r="14928" spans="1:12" x14ac:dyDescent="0.35">
      <c r="A14928" s="1">
        <v>44287</v>
      </c>
      <c r="B14928" s="17" t="s">
        <v>95</v>
      </c>
      <c r="C14928">
        <v>0.72536</v>
      </c>
      <c r="D14928">
        <v>0.72745000000000004</v>
      </c>
      <c r="E14928" s="17" t="s">
        <v>2</v>
      </c>
      <c r="F14928" s="17" t="s">
        <v>96</v>
      </c>
      <c r="G14928" s="17" t="s">
        <v>38</v>
      </c>
      <c r="H14928">
        <v>-2.0900000000000363E-3</v>
      </c>
      <c r="I14928">
        <v>-2.8730496941371036E-3</v>
      </c>
      <c r="J14928">
        <v>0</v>
      </c>
      <c r="K14928">
        <v>0</v>
      </c>
      <c r="L14928" s="17" t="s">
        <v>162</v>
      </c>
    </row>
    <row r="14929" spans="1:12" x14ac:dyDescent="0.35">
      <c r="A14929" s="1">
        <v>44288</v>
      </c>
      <c r="B14929" s="17" t="s">
        <v>95</v>
      </c>
      <c r="C14929">
        <v>0.7228</v>
      </c>
      <c r="D14929">
        <v>0.72536</v>
      </c>
      <c r="E14929" s="17" t="s">
        <v>2</v>
      </c>
      <c r="F14929" s="17" t="s">
        <v>96</v>
      </c>
      <c r="G14929" s="17" t="s">
        <v>38</v>
      </c>
      <c r="H14929">
        <v>-2.5600000000000067E-3</v>
      </c>
      <c r="I14929">
        <v>-3.5292820116907559E-3</v>
      </c>
      <c r="J14929">
        <v>0</v>
      </c>
      <c r="K14929">
        <v>0</v>
      </c>
      <c r="L14929" s="17" t="s">
        <v>162</v>
      </c>
    </row>
    <row r="14930" spans="1:12" x14ac:dyDescent="0.35">
      <c r="A14930" s="1">
        <v>44291</v>
      </c>
      <c r="B14930" s="17" t="s">
        <v>95</v>
      </c>
      <c r="C14930">
        <v>0.72299999999999998</v>
      </c>
      <c r="D14930">
        <v>0.7228</v>
      </c>
      <c r="E14930" s="17" t="s">
        <v>2</v>
      </c>
      <c r="F14930" s="17" t="s">
        <v>96</v>
      </c>
      <c r="G14930" s="17" t="s">
        <v>38</v>
      </c>
      <c r="H14930">
        <v>1.9999999999997797E-4</v>
      </c>
      <c r="I14930">
        <v>2.7670171555060593E-4</v>
      </c>
      <c r="J14930">
        <v>0</v>
      </c>
      <c r="K14930">
        <v>1</v>
      </c>
      <c r="L14930" s="17" t="s">
        <v>162</v>
      </c>
    </row>
    <row r="14931" spans="1:12" x14ac:dyDescent="0.35">
      <c r="A14931" s="1">
        <v>44292</v>
      </c>
      <c r="B14931" s="17" t="s">
        <v>95</v>
      </c>
      <c r="C14931">
        <v>0.71870000000000001</v>
      </c>
      <c r="D14931">
        <v>0.72299999999999998</v>
      </c>
      <c r="E14931" s="17" t="s">
        <v>2</v>
      </c>
      <c r="F14931" s="17" t="s">
        <v>96</v>
      </c>
      <c r="G14931" s="17" t="s">
        <v>38</v>
      </c>
      <c r="H14931">
        <v>-4.2999999999999705E-3</v>
      </c>
      <c r="I14931">
        <v>-5.9474412171507205E-3</v>
      </c>
      <c r="J14931">
        <v>0</v>
      </c>
      <c r="K14931">
        <v>0</v>
      </c>
      <c r="L14931" s="17" t="s">
        <v>162</v>
      </c>
    </row>
    <row r="14932" spans="1:12" x14ac:dyDescent="0.35">
      <c r="A14932" s="1">
        <v>44293</v>
      </c>
      <c r="B14932" s="17" t="s">
        <v>95</v>
      </c>
      <c r="C14932">
        <v>0.72299999999999998</v>
      </c>
      <c r="D14932">
        <v>0.71870000000000001</v>
      </c>
      <c r="E14932" s="17" t="s">
        <v>2</v>
      </c>
      <c r="F14932" s="17" t="s">
        <v>96</v>
      </c>
      <c r="G14932" s="17" t="s">
        <v>38</v>
      </c>
      <c r="H14932">
        <v>4.2999999999999705E-3</v>
      </c>
      <c r="I14932">
        <v>5.9830249060803817E-3</v>
      </c>
      <c r="J14932">
        <v>0</v>
      </c>
      <c r="K14932">
        <v>1</v>
      </c>
      <c r="L14932" s="17" t="s">
        <v>162</v>
      </c>
    </row>
    <row r="14933" spans="1:12" x14ac:dyDescent="0.35">
      <c r="A14933" s="1">
        <v>44294</v>
      </c>
      <c r="B14933" s="17" t="s">
        <v>95</v>
      </c>
      <c r="C14933">
        <v>0.72760000000000002</v>
      </c>
      <c r="D14933">
        <v>0.72299999999999998</v>
      </c>
      <c r="E14933" s="17" t="s">
        <v>2</v>
      </c>
      <c r="F14933" s="17" t="s">
        <v>96</v>
      </c>
      <c r="G14933" s="17" t="s">
        <v>38</v>
      </c>
      <c r="H14933">
        <v>4.6000000000000485E-3</v>
      </c>
      <c r="I14933">
        <v>6.3623789764869279E-3</v>
      </c>
      <c r="J14933">
        <v>0</v>
      </c>
      <c r="K14933">
        <v>1</v>
      </c>
      <c r="L14933" s="17" t="s">
        <v>162</v>
      </c>
    </row>
    <row r="14934" spans="1:12" x14ac:dyDescent="0.35">
      <c r="A14934" s="1">
        <v>44295</v>
      </c>
      <c r="B14934" s="17" t="s">
        <v>95</v>
      </c>
      <c r="C14934">
        <v>0.72809999999999997</v>
      </c>
      <c r="D14934">
        <v>0.72760000000000002</v>
      </c>
      <c r="E14934" s="17" t="s">
        <v>2</v>
      </c>
      <c r="F14934" s="17" t="s">
        <v>96</v>
      </c>
      <c r="G14934" s="17" t="s">
        <v>38</v>
      </c>
      <c r="H14934">
        <v>4.9999999999994493E-4</v>
      </c>
      <c r="I14934">
        <v>6.8719076415605404E-4</v>
      </c>
      <c r="J14934">
        <v>0</v>
      </c>
      <c r="K14934">
        <v>1</v>
      </c>
      <c r="L14934" s="17" t="s">
        <v>162</v>
      </c>
    </row>
    <row r="14935" spans="1:12" x14ac:dyDescent="0.35">
      <c r="A14935" s="1">
        <v>44298</v>
      </c>
      <c r="B14935" s="17" t="s">
        <v>95</v>
      </c>
      <c r="C14935">
        <v>0.72928000000000004</v>
      </c>
      <c r="D14935">
        <v>0.72809999999999997</v>
      </c>
      <c r="E14935" s="17" t="s">
        <v>2</v>
      </c>
      <c r="F14935" s="17" t="s">
        <v>96</v>
      </c>
      <c r="G14935" s="17" t="s">
        <v>38</v>
      </c>
      <c r="H14935">
        <v>1.1800000000000699E-3</v>
      </c>
      <c r="I14935">
        <v>1.6206565032276746E-3</v>
      </c>
      <c r="J14935">
        <v>0</v>
      </c>
      <c r="K14935">
        <v>1</v>
      </c>
      <c r="L14935" s="17" t="s">
        <v>162</v>
      </c>
    </row>
    <row r="14936" spans="1:12" x14ac:dyDescent="0.35">
      <c r="A14936" s="1">
        <v>44299</v>
      </c>
      <c r="B14936" s="17" t="s">
        <v>95</v>
      </c>
      <c r="C14936">
        <v>0.72706999999999999</v>
      </c>
      <c r="D14936">
        <v>0.72928000000000004</v>
      </c>
      <c r="E14936" s="17" t="s">
        <v>2</v>
      </c>
      <c r="F14936" s="17" t="s">
        <v>96</v>
      </c>
      <c r="G14936" s="17" t="s">
        <v>38</v>
      </c>
      <c r="H14936">
        <v>-2.2100000000000453E-3</v>
      </c>
      <c r="I14936">
        <v>-3.0303861342694783E-3</v>
      </c>
      <c r="J14936">
        <v>0</v>
      </c>
      <c r="K14936">
        <v>0</v>
      </c>
      <c r="L14936" s="17" t="s">
        <v>162</v>
      </c>
    </row>
    <row r="14937" spans="1:12" x14ac:dyDescent="0.35">
      <c r="A14937" s="1">
        <v>44300</v>
      </c>
      <c r="B14937" s="17" t="s">
        <v>95</v>
      </c>
      <c r="C14937">
        <v>0.72675999999999996</v>
      </c>
      <c r="D14937">
        <v>0.72706999999999999</v>
      </c>
      <c r="E14937" s="17" t="s">
        <v>2</v>
      </c>
      <c r="F14937" s="17" t="s">
        <v>96</v>
      </c>
      <c r="G14937" s="17" t="s">
        <v>38</v>
      </c>
      <c r="H14937">
        <v>-3.1000000000003247E-4</v>
      </c>
      <c r="I14937">
        <v>-4.2636885031707055E-4</v>
      </c>
      <c r="J14937">
        <v>0</v>
      </c>
      <c r="K14937">
        <v>0</v>
      </c>
      <c r="L14937" s="17" t="s">
        <v>162</v>
      </c>
    </row>
    <row r="14938" spans="1:12" x14ac:dyDescent="0.35">
      <c r="A14938" s="1">
        <v>44301</v>
      </c>
      <c r="B14938" s="17" t="s">
        <v>95</v>
      </c>
      <c r="C14938">
        <v>0.72572999999999999</v>
      </c>
      <c r="D14938">
        <v>0.72675999999999996</v>
      </c>
      <c r="E14938" s="17" t="s">
        <v>2</v>
      </c>
      <c r="F14938" s="17" t="s">
        <v>96</v>
      </c>
      <c r="G14938" s="17" t="s">
        <v>38</v>
      </c>
      <c r="H14938">
        <v>-1.0299999999999754E-3</v>
      </c>
      <c r="I14938">
        <v>-1.4172491606582302E-3</v>
      </c>
      <c r="J14938">
        <v>0</v>
      </c>
      <c r="K14938">
        <v>0</v>
      </c>
      <c r="L14938" s="17" t="s">
        <v>162</v>
      </c>
    </row>
    <row r="14939" spans="1:12" x14ac:dyDescent="0.35">
      <c r="A14939" s="1">
        <v>44302</v>
      </c>
      <c r="B14939" s="17" t="s">
        <v>95</v>
      </c>
      <c r="C14939">
        <v>0.72540000000000004</v>
      </c>
      <c r="D14939">
        <v>0.72572999999999999</v>
      </c>
      <c r="E14939" s="17" t="s">
        <v>2</v>
      </c>
      <c r="F14939" s="17" t="s">
        <v>96</v>
      </c>
      <c r="G14939" s="17" t="s">
        <v>38</v>
      </c>
      <c r="H14939">
        <v>-3.2999999999994145E-4</v>
      </c>
      <c r="I14939">
        <v>-4.5471456326725017E-4</v>
      </c>
      <c r="J14939">
        <v>0</v>
      </c>
      <c r="K14939">
        <v>0</v>
      </c>
      <c r="L14939" s="17" t="s">
        <v>162</v>
      </c>
    </row>
    <row r="14940" spans="1:12" x14ac:dyDescent="0.35">
      <c r="A14940" s="1">
        <v>44305</v>
      </c>
      <c r="B14940" s="17" t="s">
        <v>95</v>
      </c>
      <c r="C14940">
        <v>0.72367000000000004</v>
      </c>
      <c r="D14940">
        <v>0.72540000000000004</v>
      </c>
      <c r="E14940" s="17" t="s">
        <v>2</v>
      </c>
      <c r="F14940" s="17" t="s">
        <v>96</v>
      </c>
      <c r="G14940" s="17" t="s">
        <v>38</v>
      </c>
      <c r="H14940">
        <v>-1.7300000000000093E-3</v>
      </c>
      <c r="I14940">
        <v>-2.3848910945685267E-3</v>
      </c>
      <c r="J14940">
        <v>0</v>
      </c>
      <c r="K14940">
        <v>0</v>
      </c>
      <c r="L14940" s="17" t="s">
        <v>162</v>
      </c>
    </row>
    <row r="14941" spans="1:12" x14ac:dyDescent="0.35">
      <c r="A14941" s="1">
        <v>44306</v>
      </c>
      <c r="B14941" s="17" t="s">
        <v>95</v>
      </c>
      <c r="C14941">
        <v>0.71460000000000001</v>
      </c>
      <c r="D14941">
        <v>0.72367000000000004</v>
      </c>
      <c r="E14941" s="17" t="s">
        <v>2</v>
      </c>
      <c r="F14941" s="17" t="s">
        <v>96</v>
      </c>
      <c r="G14941" s="17" t="s">
        <v>38</v>
      </c>
      <c r="H14941">
        <v>-9.0700000000000225E-3</v>
      </c>
      <c r="I14941">
        <v>-1.2533337018254207E-2</v>
      </c>
      <c r="J14941">
        <v>0</v>
      </c>
      <c r="K14941">
        <v>0</v>
      </c>
      <c r="L14941" s="17" t="s">
        <v>162</v>
      </c>
    </row>
    <row r="14942" spans="1:12" x14ac:dyDescent="0.35">
      <c r="A14942" s="1">
        <v>44307</v>
      </c>
      <c r="B14942" s="17" t="s">
        <v>95</v>
      </c>
      <c r="C14942">
        <v>0.71741999999999995</v>
      </c>
      <c r="D14942">
        <v>0.71460000000000001</v>
      </c>
      <c r="E14942" s="17" t="s">
        <v>2</v>
      </c>
      <c r="F14942" s="17" t="s">
        <v>96</v>
      </c>
      <c r="G14942" s="17" t="s">
        <v>38</v>
      </c>
      <c r="H14942">
        <v>2.8199999999999337E-3</v>
      </c>
      <c r="I14942">
        <v>3.946263643996549E-3</v>
      </c>
      <c r="J14942">
        <v>0</v>
      </c>
      <c r="K14942">
        <v>1</v>
      </c>
      <c r="L14942" s="17" t="s">
        <v>162</v>
      </c>
    </row>
    <row r="14943" spans="1:12" x14ac:dyDescent="0.35">
      <c r="A14943" s="1">
        <v>44308</v>
      </c>
      <c r="B14943" s="17" t="s">
        <v>95</v>
      </c>
      <c r="C14943">
        <v>0.71777999999999997</v>
      </c>
      <c r="D14943">
        <v>0.71741999999999995</v>
      </c>
      <c r="E14943" s="17" t="s">
        <v>2</v>
      </c>
      <c r="F14943" s="17" t="s">
        <v>96</v>
      </c>
      <c r="G14943" s="17" t="s">
        <v>38</v>
      </c>
      <c r="H14943">
        <v>3.6000000000002697E-4</v>
      </c>
      <c r="I14943">
        <v>5.0179810989382366E-4</v>
      </c>
      <c r="J14943">
        <v>0</v>
      </c>
      <c r="K14943">
        <v>1</v>
      </c>
      <c r="L14943" s="17" t="s">
        <v>162</v>
      </c>
    </row>
    <row r="14944" spans="1:12" x14ac:dyDescent="0.35">
      <c r="A14944" s="1">
        <v>44309</v>
      </c>
      <c r="B14944" s="17" t="s">
        <v>95</v>
      </c>
      <c r="C14944">
        <v>0.72253000000000001</v>
      </c>
      <c r="D14944">
        <v>0.71777999999999997</v>
      </c>
      <c r="E14944" s="17" t="s">
        <v>2</v>
      </c>
      <c r="F14944" s="17" t="s">
        <v>96</v>
      </c>
      <c r="G14944" s="17" t="s">
        <v>38</v>
      </c>
      <c r="H14944">
        <v>4.750000000000032E-3</v>
      </c>
      <c r="I14944">
        <v>6.617626570815615E-3</v>
      </c>
      <c r="J14944">
        <v>0</v>
      </c>
      <c r="K14944">
        <v>1</v>
      </c>
      <c r="L14944" s="17" t="s">
        <v>162</v>
      </c>
    </row>
    <row r="14945" spans="1:12" x14ac:dyDescent="0.35">
      <c r="A14945" s="1">
        <v>44312</v>
      </c>
      <c r="B14945" s="17" t="s">
        <v>95</v>
      </c>
      <c r="C14945">
        <v>0.72116999999999998</v>
      </c>
      <c r="D14945">
        <v>0.72253000000000001</v>
      </c>
      <c r="E14945" s="17" t="s">
        <v>2</v>
      </c>
      <c r="F14945" s="17" t="s">
        <v>96</v>
      </c>
      <c r="G14945" s="17" t="s">
        <v>38</v>
      </c>
      <c r="H14945">
        <v>-1.3600000000000279E-3</v>
      </c>
      <c r="I14945">
        <v>-1.8822747844380548E-3</v>
      </c>
      <c r="J14945">
        <v>0</v>
      </c>
      <c r="K14945">
        <v>0</v>
      </c>
      <c r="L14945" s="17" t="s">
        <v>162</v>
      </c>
    </row>
    <row r="14946" spans="1:12" x14ac:dyDescent="0.35">
      <c r="A14946" s="1">
        <v>44313</v>
      </c>
      <c r="B14946" s="17" t="s">
        <v>95</v>
      </c>
      <c r="C14946">
        <v>0.71965000000000001</v>
      </c>
      <c r="D14946">
        <v>0.72116999999999998</v>
      </c>
      <c r="E14946" s="17" t="s">
        <v>2</v>
      </c>
      <c r="F14946" s="17" t="s">
        <v>96</v>
      </c>
      <c r="G14946" s="17" t="s">
        <v>38</v>
      </c>
      <c r="H14946">
        <v>-1.5199999999999658E-3</v>
      </c>
      <c r="I14946">
        <v>-2.1076861211641721E-3</v>
      </c>
      <c r="J14946">
        <v>0</v>
      </c>
      <c r="K14946">
        <v>0</v>
      </c>
      <c r="L14946" s="17" t="s">
        <v>162</v>
      </c>
    </row>
    <row r="14947" spans="1:12" x14ac:dyDescent="0.35">
      <c r="A14947" s="1">
        <v>44314</v>
      </c>
      <c r="B14947" s="17" t="s">
        <v>95</v>
      </c>
      <c r="C14947">
        <v>0.71923999999999999</v>
      </c>
      <c r="D14947">
        <v>0.71965000000000001</v>
      </c>
      <c r="E14947" s="17" t="s">
        <v>2</v>
      </c>
      <c r="F14947" s="17" t="s">
        <v>96</v>
      </c>
      <c r="G14947" s="17" t="s">
        <v>38</v>
      </c>
      <c r="H14947">
        <v>-4.1000000000002146E-4</v>
      </c>
      <c r="I14947">
        <v>-5.6972139234353009E-4</v>
      </c>
      <c r="J14947">
        <v>0</v>
      </c>
      <c r="K14947">
        <v>0</v>
      </c>
      <c r="L14947" s="17" t="s">
        <v>162</v>
      </c>
    </row>
    <row r="14948" spans="1:12" x14ac:dyDescent="0.35">
      <c r="A14948" s="1">
        <v>44315</v>
      </c>
      <c r="B14948" s="17" t="s">
        <v>95</v>
      </c>
      <c r="C14948">
        <v>0.71650000000000003</v>
      </c>
      <c r="D14948">
        <v>0.71923999999999999</v>
      </c>
      <c r="E14948" s="17" t="s">
        <v>2</v>
      </c>
      <c r="F14948" s="17" t="s">
        <v>96</v>
      </c>
      <c r="G14948" s="17" t="s">
        <v>38</v>
      </c>
      <c r="H14948">
        <v>-2.7399999999999647E-3</v>
      </c>
      <c r="I14948">
        <v>-3.8095767754851855E-3</v>
      </c>
      <c r="J14948">
        <v>0</v>
      </c>
      <c r="K14948">
        <v>0</v>
      </c>
      <c r="L14948" s="17" t="s">
        <v>162</v>
      </c>
    </row>
    <row r="14949" spans="1:12" x14ac:dyDescent="0.35">
      <c r="A14949" s="1">
        <v>44316</v>
      </c>
      <c r="B14949" s="17" t="s">
        <v>95</v>
      </c>
      <c r="C14949">
        <v>0.7167</v>
      </c>
      <c r="D14949">
        <v>0.71650000000000003</v>
      </c>
      <c r="E14949" s="17" t="s">
        <v>2</v>
      </c>
      <c r="F14949" s="17" t="s">
        <v>96</v>
      </c>
      <c r="G14949" s="17" t="s">
        <v>38</v>
      </c>
      <c r="H14949">
        <v>1.9999999999997797E-4</v>
      </c>
      <c r="I14949">
        <v>2.7913468248426794E-4</v>
      </c>
      <c r="J14949">
        <v>0</v>
      </c>
      <c r="K14949">
        <v>1</v>
      </c>
      <c r="L14949" s="17" t="s">
        <v>162</v>
      </c>
    </row>
    <row r="14950" spans="1:12" x14ac:dyDescent="0.35">
      <c r="A14950" s="1">
        <v>44319</v>
      </c>
      <c r="B14950" s="17" t="s">
        <v>95</v>
      </c>
      <c r="C14950">
        <v>0.72360000000000002</v>
      </c>
      <c r="D14950">
        <v>0.7167</v>
      </c>
      <c r="E14950" s="17" t="s">
        <v>2</v>
      </c>
      <c r="F14950" s="17" t="s">
        <v>96</v>
      </c>
      <c r="G14950" s="17" t="s">
        <v>38</v>
      </c>
      <c r="H14950">
        <v>6.9000000000000172E-3</v>
      </c>
      <c r="I14950">
        <v>9.6274591879447705E-3</v>
      </c>
      <c r="J14950">
        <v>0</v>
      </c>
      <c r="K14950">
        <v>1</v>
      </c>
      <c r="L14950" s="17" t="s">
        <v>162</v>
      </c>
    </row>
    <row r="14951" spans="1:12" x14ac:dyDescent="0.35">
      <c r="A14951" s="1">
        <v>44320</v>
      </c>
      <c r="B14951" s="17" t="s">
        <v>95</v>
      </c>
      <c r="C14951">
        <v>0.71923000000000004</v>
      </c>
      <c r="D14951">
        <v>0.72360000000000002</v>
      </c>
      <c r="E14951" s="17" t="s">
        <v>2</v>
      </c>
      <c r="F14951" s="17" t="s">
        <v>96</v>
      </c>
      <c r="G14951" s="17" t="s">
        <v>38</v>
      </c>
      <c r="H14951">
        <v>-4.369999999999985E-3</v>
      </c>
      <c r="I14951">
        <v>-6.0392482034272868E-3</v>
      </c>
      <c r="J14951">
        <v>0</v>
      </c>
      <c r="K14951">
        <v>0</v>
      </c>
      <c r="L14951" s="17" t="s">
        <v>162</v>
      </c>
    </row>
    <row r="14952" spans="1:12" x14ac:dyDescent="0.35">
      <c r="A14952" s="1">
        <v>44321</v>
      </c>
      <c r="B14952" s="17" t="s">
        <v>95</v>
      </c>
      <c r="C14952">
        <v>0.72004000000000001</v>
      </c>
      <c r="D14952">
        <v>0.71923000000000004</v>
      </c>
      <c r="E14952" s="17" t="s">
        <v>2</v>
      </c>
      <c r="F14952" s="17" t="s">
        <v>96</v>
      </c>
      <c r="G14952" s="17" t="s">
        <v>38</v>
      </c>
      <c r="H14952">
        <v>8.099999999999774E-4</v>
      </c>
      <c r="I14952">
        <v>1.1262044130528168E-3</v>
      </c>
      <c r="J14952">
        <v>0</v>
      </c>
      <c r="K14952">
        <v>1</v>
      </c>
      <c r="L14952" s="17" t="s">
        <v>162</v>
      </c>
    </row>
    <row r="14953" spans="1:12" x14ac:dyDescent="0.35">
      <c r="A14953" s="1">
        <v>44322</v>
      </c>
      <c r="B14953" s="17" t="s">
        <v>95</v>
      </c>
      <c r="C14953">
        <v>0.71892</v>
      </c>
      <c r="D14953">
        <v>0.72004000000000001</v>
      </c>
      <c r="E14953" s="17" t="s">
        <v>2</v>
      </c>
      <c r="F14953" s="17" t="s">
        <v>96</v>
      </c>
      <c r="G14953" s="17" t="s">
        <v>38</v>
      </c>
      <c r="H14953">
        <v>-1.1200000000000099E-3</v>
      </c>
      <c r="I14953">
        <v>-1.5554691406033136E-3</v>
      </c>
      <c r="J14953">
        <v>0</v>
      </c>
      <c r="K14953">
        <v>0</v>
      </c>
      <c r="L14953" s="17" t="s">
        <v>162</v>
      </c>
    </row>
    <row r="14954" spans="1:12" x14ac:dyDescent="0.35">
      <c r="A14954" s="1">
        <v>44323</v>
      </c>
      <c r="B14954" s="17" t="s">
        <v>95</v>
      </c>
      <c r="C14954">
        <v>0.71950000000000003</v>
      </c>
      <c r="D14954">
        <v>0.71892</v>
      </c>
      <c r="E14954" s="17" t="s">
        <v>2</v>
      </c>
      <c r="F14954" s="17" t="s">
        <v>96</v>
      </c>
      <c r="G14954" s="17" t="s">
        <v>38</v>
      </c>
      <c r="H14954">
        <v>5.8000000000002494E-4</v>
      </c>
      <c r="I14954">
        <v>8.0676570411175781E-4</v>
      </c>
      <c r="J14954">
        <v>0</v>
      </c>
      <c r="K14954">
        <v>1</v>
      </c>
      <c r="L14954" s="17" t="s">
        <v>162</v>
      </c>
    </row>
    <row r="14955" spans="1:12" x14ac:dyDescent="0.35">
      <c r="A14955" s="1">
        <v>44326</v>
      </c>
      <c r="B14955" s="17" t="s">
        <v>95</v>
      </c>
      <c r="C14955">
        <v>0.71218999999999999</v>
      </c>
      <c r="D14955">
        <v>0.71950000000000003</v>
      </c>
      <c r="E14955" s="17" t="s">
        <v>2</v>
      </c>
      <c r="F14955" s="17" t="s">
        <v>96</v>
      </c>
      <c r="G14955" s="17" t="s">
        <v>38</v>
      </c>
      <c r="H14955">
        <v>-7.3100000000000387E-3</v>
      </c>
      <c r="I14955">
        <v>-1.0159833217512215E-2</v>
      </c>
      <c r="J14955">
        <v>0</v>
      </c>
      <c r="K14955">
        <v>0</v>
      </c>
      <c r="L14955" s="17" t="s">
        <v>162</v>
      </c>
    </row>
    <row r="14956" spans="1:12" x14ac:dyDescent="0.35">
      <c r="A14956" s="1">
        <v>44327</v>
      </c>
      <c r="B14956" s="17" t="s">
        <v>95</v>
      </c>
      <c r="C14956">
        <v>0.70765</v>
      </c>
      <c r="D14956">
        <v>0.71218999999999999</v>
      </c>
      <c r="E14956" s="17" t="s">
        <v>2</v>
      </c>
      <c r="F14956" s="17" t="s">
        <v>96</v>
      </c>
      <c r="G14956" s="17" t="s">
        <v>38</v>
      </c>
      <c r="H14956">
        <v>-4.5399999999999885E-3</v>
      </c>
      <c r="I14956">
        <v>-6.3747033797160709E-3</v>
      </c>
      <c r="J14956">
        <v>0</v>
      </c>
      <c r="K14956">
        <v>0</v>
      </c>
      <c r="L14956" s="17" t="s">
        <v>162</v>
      </c>
    </row>
    <row r="14957" spans="1:12" x14ac:dyDescent="0.35">
      <c r="A14957" s="1">
        <v>44328</v>
      </c>
      <c r="B14957" s="17" t="s">
        <v>95</v>
      </c>
      <c r="C14957">
        <v>0.70730000000000004</v>
      </c>
      <c r="D14957">
        <v>0.70765</v>
      </c>
      <c r="E14957" s="17" t="s">
        <v>2</v>
      </c>
      <c r="F14957" s="17" t="s">
        <v>96</v>
      </c>
      <c r="G14957" s="17" t="s">
        <v>38</v>
      </c>
      <c r="H14957">
        <v>-3.4999999999996145E-4</v>
      </c>
      <c r="I14957">
        <v>-4.9459478555777779E-4</v>
      </c>
      <c r="J14957">
        <v>0</v>
      </c>
      <c r="K14957">
        <v>0</v>
      </c>
      <c r="L14957" s="17" t="s">
        <v>162</v>
      </c>
    </row>
    <row r="14958" spans="1:12" x14ac:dyDescent="0.35">
      <c r="A14958" s="1">
        <v>44329</v>
      </c>
      <c r="B14958" s="17" t="s">
        <v>95</v>
      </c>
      <c r="C14958">
        <v>0.71104999999999996</v>
      </c>
      <c r="D14958">
        <v>0.70730000000000004</v>
      </c>
      <c r="E14958" s="17" t="s">
        <v>2</v>
      </c>
      <c r="F14958" s="17" t="s">
        <v>96</v>
      </c>
      <c r="G14958" s="17" t="s">
        <v>38</v>
      </c>
      <c r="H14958">
        <v>3.7499999999999201E-3</v>
      </c>
      <c r="I14958">
        <v>5.3018521136715957E-3</v>
      </c>
      <c r="J14958">
        <v>0</v>
      </c>
      <c r="K14958">
        <v>1</v>
      </c>
      <c r="L14958" s="17" t="s">
        <v>162</v>
      </c>
    </row>
    <row r="14959" spans="1:12" x14ac:dyDescent="0.35">
      <c r="A14959" s="1">
        <v>44330</v>
      </c>
      <c r="B14959" s="17" t="s">
        <v>95</v>
      </c>
      <c r="C14959">
        <v>0.7117</v>
      </c>
      <c r="D14959">
        <v>0.71104999999999996</v>
      </c>
      <c r="E14959" s="17" t="s">
        <v>2</v>
      </c>
      <c r="F14959" s="17" t="s">
        <v>96</v>
      </c>
      <c r="G14959" s="17" t="s">
        <v>38</v>
      </c>
      <c r="H14959">
        <v>6.5000000000003944E-4</v>
      </c>
      <c r="I14959">
        <v>9.1414105899731304E-4</v>
      </c>
      <c r="J14959">
        <v>0</v>
      </c>
      <c r="K14959">
        <v>1</v>
      </c>
      <c r="L14959" s="17" t="s">
        <v>162</v>
      </c>
    </row>
    <row r="14960" spans="1:12" x14ac:dyDescent="0.35">
      <c r="A14960" s="1">
        <v>44333</v>
      </c>
      <c r="B14960" s="17" t="s">
        <v>95</v>
      </c>
      <c r="C14960">
        <v>0.70913000000000004</v>
      </c>
      <c r="D14960">
        <v>0.7117</v>
      </c>
      <c r="E14960" s="17" t="s">
        <v>2</v>
      </c>
      <c r="F14960" s="17" t="s">
        <v>96</v>
      </c>
      <c r="G14960" s="17" t="s">
        <v>38</v>
      </c>
      <c r="H14960">
        <v>-2.5699999999999612E-3</v>
      </c>
      <c r="I14960">
        <v>-3.611072080932923E-3</v>
      </c>
      <c r="J14960">
        <v>0</v>
      </c>
      <c r="K14960">
        <v>0</v>
      </c>
      <c r="L14960" s="17" t="s">
        <v>162</v>
      </c>
    </row>
    <row r="14961" spans="1:12" x14ac:dyDescent="0.35">
      <c r="A14961" s="1">
        <v>44334</v>
      </c>
      <c r="B14961" s="17" t="s">
        <v>95</v>
      </c>
      <c r="C14961">
        <v>0.70677999999999996</v>
      </c>
      <c r="D14961">
        <v>0.70913000000000004</v>
      </c>
      <c r="E14961" s="17" t="s">
        <v>2</v>
      </c>
      <c r="F14961" s="17" t="s">
        <v>96</v>
      </c>
      <c r="G14961" s="17" t="s">
        <v>38</v>
      </c>
      <c r="H14961">
        <v>-2.3500000000000743E-3</v>
      </c>
      <c r="I14961">
        <v>-3.3139198736480959E-3</v>
      </c>
      <c r="J14961">
        <v>0</v>
      </c>
      <c r="K14961">
        <v>0</v>
      </c>
      <c r="L14961" s="17" t="s">
        <v>162</v>
      </c>
    </row>
    <row r="14962" spans="1:12" x14ac:dyDescent="0.35">
      <c r="A14962" s="1">
        <v>44335</v>
      </c>
      <c r="B14962" s="17" t="s">
        <v>95</v>
      </c>
      <c r="C14962">
        <v>0.70482</v>
      </c>
      <c r="D14962">
        <v>0.70677999999999996</v>
      </c>
      <c r="E14962" s="17" t="s">
        <v>2</v>
      </c>
      <c r="F14962" s="17" t="s">
        <v>96</v>
      </c>
      <c r="G14962" s="17" t="s">
        <v>38</v>
      </c>
      <c r="H14962">
        <v>-1.9599999999999618E-3</v>
      </c>
      <c r="I14962">
        <v>-2.7731401567672571E-3</v>
      </c>
      <c r="J14962">
        <v>0</v>
      </c>
      <c r="K14962">
        <v>0</v>
      </c>
      <c r="L14962" s="17" t="s">
        <v>162</v>
      </c>
    </row>
    <row r="14963" spans="1:12" x14ac:dyDescent="0.35">
      <c r="A14963" s="1">
        <v>44336</v>
      </c>
      <c r="B14963" s="17" t="s">
        <v>95</v>
      </c>
      <c r="C14963">
        <v>0.70891000000000004</v>
      </c>
      <c r="D14963">
        <v>0.70482</v>
      </c>
      <c r="E14963" s="17" t="s">
        <v>2</v>
      </c>
      <c r="F14963" s="17" t="s">
        <v>96</v>
      </c>
      <c r="G14963" s="17" t="s">
        <v>38</v>
      </c>
      <c r="H14963">
        <v>4.090000000000038E-3</v>
      </c>
      <c r="I14963">
        <v>5.8029000312136972E-3</v>
      </c>
      <c r="J14963">
        <v>0</v>
      </c>
      <c r="K14963">
        <v>1</v>
      </c>
      <c r="L14963" s="17" t="s">
        <v>162</v>
      </c>
    </row>
    <row r="14964" spans="1:12" x14ac:dyDescent="0.35">
      <c r="A14964" s="1">
        <v>44337</v>
      </c>
      <c r="B14964" s="17" t="s">
        <v>95</v>
      </c>
      <c r="C14964">
        <v>0.70494000000000001</v>
      </c>
      <c r="D14964">
        <v>0.70891000000000004</v>
      </c>
      <c r="E14964" s="17" t="s">
        <v>2</v>
      </c>
      <c r="F14964" s="17" t="s">
        <v>96</v>
      </c>
      <c r="G14964" s="17" t="s">
        <v>38</v>
      </c>
      <c r="H14964">
        <v>-3.9700000000000291E-3</v>
      </c>
      <c r="I14964">
        <v>-5.6001467040950595E-3</v>
      </c>
      <c r="J14964">
        <v>0</v>
      </c>
      <c r="K14964">
        <v>0</v>
      </c>
      <c r="L14964" s="17" t="s">
        <v>162</v>
      </c>
    </row>
    <row r="14965" spans="1:12" x14ac:dyDescent="0.35">
      <c r="A14965" s="1">
        <v>44340</v>
      </c>
      <c r="B14965" s="17" t="s">
        <v>95</v>
      </c>
      <c r="C14965">
        <v>0.70706999999999998</v>
      </c>
      <c r="D14965">
        <v>0.70494000000000001</v>
      </c>
      <c r="E14965" s="17" t="s">
        <v>2</v>
      </c>
      <c r="F14965" s="17" t="s">
        <v>96</v>
      </c>
      <c r="G14965" s="17" t="s">
        <v>38</v>
      </c>
      <c r="H14965">
        <v>2.1299999999999653E-3</v>
      </c>
      <c r="I14965">
        <v>3.0215337475529339E-3</v>
      </c>
      <c r="J14965">
        <v>0</v>
      </c>
      <c r="K14965">
        <v>1</v>
      </c>
      <c r="L14965" s="17" t="s">
        <v>162</v>
      </c>
    </row>
    <row r="14966" spans="1:12" x14ac:dyDescent="0.35">
      <c r="A14966" s="1">
        <v>44341</v>
      </c>
      <c r="B14966" s="17" t="s">
        <v>95</v>
      </c>
      <c r="C14966">
        <v>0.70640999999999998</v>
      </c>
      <c r="D14966">
        <v>0.70706999999999998</v>
      </c>
      <c r="E14966" s="17" t="s">
        <v>2</v>
      </c>
      <c r="F14966" s="17" t="s">
        <v>96</v>
      </c>
      <c r="G14966" s="17" t="s">
        <v>38</v>
      </c>
      <c r="H14966">
        <v>-6.5999999999999392E-4</v>
      </c>
      <c r="I14966">
        <v>-9.3342950485806773E-4</v>
      </c>
      <c r="J14966">
        <v>0</v>
      </c>
      <c r="K14966">
        <v>0</v>
      </c>
      <c r="L14966" s="17" t="s">
        <v>162</v>
      </c>
    </row>
    <row r="14967" spans="1:12" x14ac:dyDescent="0.35">
      <c r="A14967" s="1">
        <v>44342</v>
      </c>
      <c r="B14967" s="17" t="s">
        <v>95</v>
      </c>
      <c r="C14967">
        <v>0.70701999999999998</v>
      </c>
      <c r="D14967">
        <v>0.70640999999999998</v>
      </c>
      <c r="E14967" s="17" t="s">
        <v>2</v>
      </c>
      <c r="F14967" s="17" t="s">
        <v>96</v>
      </c>
      <c r="G14967" s="17" t="s">
        <v>38</v>
      </c>
      <c r="H14967">
        <v>6.0999999999999943E-4</v>
      </c>
      <c r="I14967">
        <v>8.6352118458119149E-4</v>
      </c>
      <c r="J14967">
        <v>0</v>
      </c>
      <c r="K14967">
        <v>1</v>
      </c>
      <c r="L14967" s="17" t="s">
        <v>162</v>
      </c>
    </row>
    <row r="14968" spans="1:12" x14ac:dyDescent="0.35">
      <c r="A14968" s="1">
        <v>44343</v>
      </c>
      <c r="B14968" s="17" t="s">
        <v>95</v>
      </c>
      <c r="C14968">
        <v>0.70840999999999998</v>
      </c>
      <c r="D14968">
        <v>0.70701999999999998</v>
      </c>
      <c r="E14968" s="17" t="s">
        <v>2</v>
      </c>
      <c r="F14968" s="17" t="s">
        <v>96</v>
      </c>
      <c r="G14968" s="17" t="s">
        <v>38</v>
      </c>
      <c r="H14968">
        <v>1.3900000000000023E-3</v>
      </c>
      <c r="I14968">
        <v>1.9659981330089706E-3</v>
      </c>
      <c r="J14968">
        <v>0</v>
      </c>
      <c r="K14968">
        <v>1</v>
      </c>
      <c r="L14968" s="17" t="s">
        <v>162</v>
      </c>
    </row>
    <row r="14969" spans="1:12" x14ac:dyDescent="0.35">
      <c r="A14969" s="1">
        <v>44344</v>
      </c>
      <c r="B14969" s="17" t="s">
        <v>95</v>
      </c>
      <c r="C14969">
        <v>0.70404</v>
      </c>
      <c r="D14969">
        <v>0.70840999999999998</v>
      </c>
      <c r="E14969" s="17" t="s">
        <v>2</v>
      </c>
      <c r="F14969" s="17" t="s">
        <v>96</v>
      </c>
      <c r="G14969" s="17" t="s">
        <v>38</v>
      </c>
      <c r="H14969">
        <v>-4.369999999999985E-3</v>
      </c>
      <c r="I14969">
        <v>-6.1687440888750656E-3</v>
      </c>
      <c r="J14969">
        <v>0</v>
      </c>
      <c r="K14969">
        <v>0</v>
      </c>
      <c r="L14969" s="17" t="s">
        <v>162</v>
      </c>
    </row>
    <row r="14970" spans="1:12" x14ac:dyDescent="0.35">
      <c r="A14970" s="1">
        <v>44347</v>
      </c>
      <c r="B14970" s="17" t="s">
        <v>95</v>
      </c>
      <c r="C14970">
        <v>0.70520000000000005</v>
      </c>
      <c r="D14970">
        <v>0.70404</v>
      </c>
      <c r="E14970" s="17" t="s">
        <v>2</v>
      </c>
      <c r="F14970" s="17" t="s">
        <v>96</v>
      </c>
      <c r="G14970" s="17" t="s">
        <v>38</v>
      </c>
      <c r="H14970">
        <v>1.1600000000000499E-3</v>
      </c>
      <c r="I14970">
        <v>1.6476336571786402E-3</v>
      </c>
      <c r="J14970">
        <v>0</v>
      </c>
      <c r="K14970">
        <v>1</v>
      </c>
      <c r="L14970" s="17" t="s">
        <v>162</v>
      </c>
    </row>
    <row r="14971" spans="1:12" x14ac:dyDescent="0.35">
      <c r="A14971" s="1">
        <v>44348</v>
      </c>
      <c r="B14971" s="17" t="s">
        <v>95</v>
      </c>
      <c r="C14971">
        <v>0.70289999999999997</v>
      </c>
      <c r="D14971">
        <v>0.70520000000000005</v>
      </c>
      <c r="E14971" s="17" t="s">
        <v>2</v>
      </c>
      <c r="F14971" s="17" t="s">
        <v>96</v>
      </c>
      <c r="G14971" s="17" t="s">
        <v>38</v>
      </c>
      <c r="H14971">
        <v>-2.3000000000000798E-3</v>
      </c>
      <c r="I14971">
        <v>-3.2614861032332384E-3</v>
      </c>
      <c r="J14971">
        <v>0</v>
      </c>
      <c r="K14971">
        <v>0</v>
      </c>
      <c r="L14971" s="17" t="s">
        <v>162</v>
      </c>
    </row>
    <row r="14972" spans="1:12" x14ac:dyDescent="0.35">
      <c r="A14972" s="1">
        <v>44349</v>
      </c>
      <c r="B14972" s="17" t="s">
        <v>95</v>
      </c>
      <c r="C14972">
        <v>0.70635999999999999</v>
      </c>
      <c r="D14972">
        <v>0.70289999999999997</v>
      </c>
      <c r="E14972" s="17" t="s">
        <v>2</v>
      </c>
      <c r="F14972" s="17" t="s">
        <v>96</v>
      </c>
      <c r="G14972" s="17" t="s">
        <v>38</v>
      </c>
      <c r="H14972">
        <v>3.4600000000000186E-3</v>
      </c>
      <c r="I14972">
        <v>4.9224640773936814E-3</v>
      </c>
      <c r="J14972">
        <v>0</v>
      </c>
      <c r="K14972">
        <v>1</v>
      </c>
      <c r="L14972" s="17" t="s">
        <v>162</v>
      </c>
    </row>
    <row r="14973" spans="1:12" x14ac:dyDescent="0.35">
      <c r="A14973" s="1">
        <v>44350</v>
      </c>
      <c r="B14973" s="17" t="s">
        <v>95</v>
      </c>
      <c r="C14973">
        <v>0.70562000000000002</v>
      </c>
      <c r="D14973">
        <v>0.70635999999999999</v>
      </c>
      <c r="E14973" s="17" t="s">
        <v>2</v>
      </c>
      <c r="F14973" s="17" t="s">
        <v>96</v>
      </c>
      <c r="G14973" s="17" t="s">
        <v>38</v>
      </c>
      <c r="H14973">
        <v>-7.3999999999996291E-4</v>
      </c>
      <c r="I14973">
        <v>-1.0476244407950095E-3</v>
      </c>
      <c r="J14973">
        <v>0</v>
      </c>
      <c r="K14973">
        <v>0</v>
      </c>
      <c r="L14973" s="17" t="s">
        <v>162</v>
      </c>
    </row>
    <row r="14974" spans="1:12" x14ac:dyDescent="0.35">
      <c r="A14974" s="1">
        <v>44351</v>
      </c>
      <c r="B14974" s="17" t="s">
        <v>95</v>
      </c>
      <c r="C14974">
        <v>0.70872000000000002</v>
      </c>
      <c r="D14974">
        <v>0.70562000000000002</v>
      </c>
      <c r="E14974" s="17" t="s">
        <v>2</v>
      </c>
      <c r="F14974" s="17" t="s">
        <v>96</v>
      </c>
      <c r="G14974" s="17" t="s">
        <v>38</v>
      </c>
      <c r="H14974">
        <v>3.0999999999999917E-3</v>
      </c>
      <c r="I14974">
        <v>4.3932995096510746E-3</v>
      </c>
      <c r="J14974">
        <v>0</v>
      </c>
      <c r="K14974">
        <v>1</v>
      </c>
      <c r="L14974" s="17" t="s">
        <v>162</v>
      </c>
    </row>
    <row r="14975" spans="1:12" x14ac:dyDescent="0.35">
      <c r="A14975" s="1">
        <v>44354</v>
      </c>
      <c r="B14975" s="17" t="s">
        <v>95</v>
      </c>
      <c r="C14975">
        <v>0.70599999999999996</v>
      </c>
      <c r="D14975">
        <v>0.70872000000000002</v>
      </c>
      <c r="E14975" s="17" t="s">
        <v>2</v>
      </c>
      <c r="F14975" s="17" t="s">
        <v>96</v>
      </c>
      <c r="G14975" s="17" t="s">
        <v>38</v>
      </c>
      <c r="H14975">
        <v>-2.7200000000000557E-3</v>
      </c>
      <c r="I14975">
        <v>-3.8379049554126531E-3</v>
      </c>
      <c r="J14975">
        <v>0</v>
      </c>
      <c r="K14975">
        <v>0</v>
      </c>
      <c r="L14975" s="17" t="s">
        <v>162</v>
      </c>
    </row>
    <row r="14976" spans="1:12" x14ac:dyDescent="0.35">
      <c r="A14976" s="1">
        <v>44355</v>
      </c>
      <c r="B14976" s="17" t="s">
        <v>95</v>
      </c>
      <c r="C14976">
        <v>0.70538999999999996</v>
      </c>
      <c r="D14976">
        <v>0.70599999999999996</v>
      </c>
      <c r="E14976" s="17" t="s">
        <v>2</v>
      </c>
      <c r="F14976" s="17" t="s">
        <v>96</v>
      </c>
      <c r="G14976" s="17" t="s">
        <v>38</v>
      </c>
      <c r="H14976">
        <v>-6.0999999999999943E-4</v>
      </c>
      <c r="I14976">
        <v>-8.6402266288951768E-4</v>
      </c>
      <c r="J14976">
        <v>0</v>
      </c>
      <c r="K14976">
        <v>0</v>
      </c>
      <c r="L14976" s="17" t="s">
        <v>162</v>
      </c>
    </row>
    <row r="14977" spans="1:12" x14ac:dyDescent="0.35">
      <c r="A14977" s="1">
        <v>44356</v>
      </c>
      <c r="B14977" s="17" t="s">
        <v>95</v>
      </c>
      <c r="C14977">
        <v>0.70672000000000001</v>
      </c>
      <c r="D14977">
        <v>0.70538999999999996</v>
      </c>
      <c r="E14977" s="17" t="s">
        <v>2</v>
      </c>
      <c r="F14977" s="17" t="s">
        <v>96</v>
      </c>
      <c r="G14977" s="17" t="s">
        <v>38</v>
      </c>
      <c r="H14977">
        <v>1.3300000000000534E-3</v>
      </c>
      <c r="I14977">
        <v>1.8854817902154177E-3</v>
      </c>
      <c r="J14977">
        <v>0</v>
      </c>
      <c r="K14977">
        <v>1</v>
      </c>
      <c r="L14977" s="17" t="s">
        <v>162</v>
      </c>
    </row>
    <row r="14978" spans="1:12" x14ac:dyDescent="0.35">
      <c r="A14978" s="1">
        <v>44357</v>
      </c>
      <c r="B14978" s="17" t="s">
        <v>95</v>
      </c>
      <c r="C14978">
        <v>0.70860000000000001</v>
      </c>
      <c r="D14978">
        <v>0.70672000000000001</v>
      </c>
      <c r="E14978" s="17" t="s">
        <v>2</v>
      </c>
      <c r="F14978" s="17" t="s">
        <v>96</v>
      </c>
      <c r="G14978" s="17" t="s">
        <v>38</v>
      </c>
      <c r="H14978">
        <v>1.8799999999999928E-3</v>
      </c>
      <c r="I14978">
        <v>2.660176590445994E-3</v>
      </c>
      <c r="J14978">
        <v>0</v>
      </c>
      <c r="K14978">
        <v>1</v>
      </c>
      <c r="L14978" s="17" t="s">
        <v>162</v>
      </c>
    </row>
    <row r="14979" spans="1:12" x14ac:dyDescent="0.35">
      <c r="A14979" s="1">
        <v>44358</v>
      </c>
      <c r="B14979" s="17" t="s">
        <v>95</v>
      </c>
      <c r="C14979">
        <v>0.70570999999999995</v>
      </c>
      <c r="D14979">
        <v>0.70860000000000001</v>
      </c>
      <c r="E14979" s="17" t="s">
        <v>2</v>
      </c>
      <c r="F14979" s="17" t="s">
        <v>96</v>
      </c>
      <c r="G14979" s="17" t="s">
        <v>38</v>
      </c>
      <c r="H14979">
        <v>-2.8900000000000592E-3</v>
      </c>
      <c r="I14979">
        <v>-4.0784645780412914E-3</v>
      </c>
      <c r="J14979">
        <v>0</v>
      </c>
      <c r="K14979">
        <v>0</v>
      </c>
      <c r="L14979" s="17" t="s">
        <v>162</v>
      </c>
    </row>
    <row r="14980" spans="1:12" x14ac:dyDescent="0.35">
      <c r="A14980" s="1">
        <v>44361</v>
      </c>
      <c r="B14980" s="17" t="s">
        <v>95</v>
      </c>
      <c r="C14980">
        <v>0.70825000000000005</v>
      </c>
      <c r="D14980">
        <v>0.70570999999999995</v>
      </c>
      <c r="E14980" s="17" t="s">
        <v>2</v>
      </c>
      <c r="F14980" s="17" t="s">
        <v>96</v>
      </c>
      <c r="G14980" s="17" t="s">
        <v>38</v>
      </c>
      <c r="H14980">
        <v>2.5400000000000977E-3</v>
      </c>
      <c r="I14980">
        <v>3.5992121409645574E-3</v>
      </c>
      <c r="J14980">
        <v>0</v>
      </c>
      <c r="K14980">
        <v>1</v>
      </c>
      <c r="L14980" s="17" t="s">
        <v>162</v>
      </c>
    </row>
    <row r="14981" spans="1:12" x14ac:dyDescent="0.35">
      <c r="A14981" s="1">
        <v>44362</v>
      </c>
      <c r="B14981" s="17" t="s">
        <v>95</v>
      </c>
      <c r="C14981">
        <v>0.70872000000000002</v>
      </c>
      <c r="D14981">
        <v>0.70825000000000005</v>
      </c>
      <c r="E14981" s="17" t="s">
        <v>2</v>
      </c>
      <c r="F14981" s="17" t="s">
        <v>96</v>
      </c>
      <c r="G14981" s="17" t="s">
        <v>38</v>
      </c>
      <c r="H14981">
        <v>4.6999999999997044E-4</v>
      </c>
      <c r="I14981">
        <v>6.6360748323327976E-4</v>
      </c>
      <c r="J14981">
        <v>0</v>
      </c>
      <c r="K14981">
        <v>1</v>
      </c>
      <c r="L14981" s="17" t="s">
        <v>162</v>
      </c>
    </row>
    <row r="14982" spans="1:12" x14ac:dyDescent="0.35">
      <c r="A14982" s="1">
        <v>44363</v>
      </c>
      <c r="B14982" s="17" t="s">
        <v>95</v>
      </c>
      <c r="C14982">
        <v>0.71014999999999995</v>
      </c>
      <c r="D14982">
        <v>0.70872000000000002</v>
      </c>
      <c r="E14982" s="17" t="s">
        <v>2</v>
      </c>
      <c r="F14982" s="17" t="s">
        <v>96</v>
      </c>
      <c r="G14982" s="17" t="s">
        <v>38</v>
      </c>
      <c r="H14982">
        <v>1.4299999999999313E-3</v>
      </c>
      <c r="I14982">
        <v>2.017722090529308E-3</v>
      </c>
      <c r="J14982">
        <v>0</v>
      </c>
      <c r="K14982">
        <v>1</v>
      </c>
      <c r="L14982" s="17" t="s">
        <v>162</v>
      </c>
    </row>
    <row r="14983" spans="1:12" x14ac:dyDescent="0.35">
      <c r="A14983" s="1">
        <v>44364</v>
      </c>
      <c r="B14983" s="17" t="s">
        <v>95</v>
      </c>
      <c r="C14983">
        <v>0.71475999999999995</v>
      </c>
      <c r="D14983">
        <v>0.71014999999999995</v>
      </c>
      <c r="E14983" s="17" t="s">
        <v>2</v>
      </c>
      <c r="F14983" s="17" t="s">
        <v>96</v>
      </c>
      <c r="G14983" s="17" t="s">
        <v>38</v>
      </c>
      <c r="H14983">
        <v>4.610000000000003E-3</v>
      </c>
      <c r="I14983">
        <v>6.491586284587768E-3</v>
      </c>
      <c r="J14983">
        <v>0</v>
      </c>
      <c r="K14983">
        <v>1</v>
      </c>
      <c r="L14983" s="17" t="s">
        <v>162</v>
      </c>
    </row>
    <row r="14984" spans="1:12" x14ac:dyDescent="0.35">
      <c r="A14984" s="1">
        <v>44365</v>
      </c>
      <c r="B14984" s="17" t="s">
        <v>95</v>
      </c>
      <c r="C14984">
        <v>0.71743000000000001</v>
      </c>
      <c r="D14984">
        <v>0.71475999999999995</v>
      </c>
      <c r="E14984" s="17" t="s">
        <v>2</v>
      </c>
      <c r="F14984" s="17" t="s">
        <v>96</v>
      </c>
      <c r="G14984" s="17" t="s">
        <v>38</v>
      </c>
      <c r="H14984">
        <v>2.6700000000000612E-3</v>
      </c>
      <c r="I14984">
        <v>3.7355196149757419E-3</v>
      </c>
      <c r="J14984">
        <v>0</v>
      </c>
      <c r="K14984">
        <v>1</v>
      </c>
      <c r="L14984" s="17" t="s">
        <v>162</v>
      </c>
    </row>
    <row r="14985" spans="1:12" x14ac:dyDescent="0.35">
      <c r="A14985" s="1">
        <v>44368</v>
      </c>
      <c r="B14985" s="17" t="s">
        <v>95</v>
      </c>
      <c r="C14985">
        <v>0.72374000000000005</v>
      </c>
      <c r="D14985">
        <v>0.71743000000000001</v>
      </c>
      <c r="E14985" s="17" t="s">
        <v>2</v>
      </c>
      <c r="F14985" s="17" t="s">
        <v>96</v>
      </c>
      <c r="G14985" s="17" t="s">
        <v>38</v>
      </c>
      <c r="H14985">
        <v>6.3100000000000378E-3</v>
      </c>
      <c r="I14985">
        <v>8.7952831635142621E-3</v>
      </c>
      <c r="J14985">
        <v>0</v>
      </c>
      <c r="K14985">
        <v>1</v>
      </c>
      <c r="L14985" s="17" t="s">
        <v>162</v>
      </c>
    </row>
    <row r="14986" spans="1:12" x14ac:dyDescent="0.35">
      <c r="A14986" s="1">
        <v>44369</v>
      </c>
      <c r="B14986" s="17" t="s">
        <v>95</v>
      </c>
      <c r="C14986">
        <v>0.71811199999999997</v>
      </c>
      <c r="D14986">
        <v>0.72374000000000005</v>
      </c>
      <c r="E14986" s="17" t="s">
        <v>2</v>
      </c>
      <c r="F14986" s="17" t="s">
        <v>96</v>
      </c>
      <c r="G14986" s="17" t="s">
        <v>38</v>
      </c>
      <c r="H14986">
        <v>-5.6280000000000774E-3</v>
      </c>
      <c r="I14986">
        <v>-7.7762732472988604E-3</v>
      </c>
      <c r="J14986">
        <v>0</v>
      </c>
      <c r="K14986">
        <v>0</v>
      </c>
      <c r="L14986" s="17" t="s">
        <v>162</v>
      </c>
    </row>
    <row r="14987" spans="1:12" x14ac:dyDescent="0.35">
      <c r="A14987" s="1">
        <v>44370</v>
      </c>
      <c r="B14987" s="17" t="s">
        <v>95</v>
      </c>
      <c r="C14987">
        <v>0.71684999999999999</v>
      </c>
      <c r="D14987">
        <v>0.71811199999999997</v>
      </c>
      <c r="E14987" s="17" t="s">
        <v>2</v>
      </c>
      <c r="F14987" s="17" t="s">
        <v>96</v>
      </c>
      <c r="G14987" s="17" t="s">
        <v>38</v>
      </c>
      <c r="H14987">
        <v>-1.2619999999999854E-3</v>
      </c>
      <c r="I14987">
        <v>-1.7573860344904213E-3</v>
      </c>
      <c r="J14987">
        <v>0</v>
      </c>
      <c r="K14987">
        <v>0</v>
      </c>
      <c r="L14987" s="17" t="s">
        <v>162</v>
      </c>
    </row>
    <row r="14988" spans="1:12" x14ac:dyDescent="0.35">
      <c r="A14988" s="1">
        <v>44371</v>
      </c>
      <c r="B14988" s="17" t="s">
        <v>95</v>
      </c>
      <c r="C14988">
        <v>0.71594999999999998</v>
      </c>
      <c r="D14988">
        <v>0.71684999999999999</v>
      </c>
      <c r="E14988" s="17" t="s">
        <v>2</v>
      </c>
      <c r="F14988" s="17" t="s">
        <v>96</v>
      </c>
      <c r="G14988" s="17" t="s">
        <v>38</v>
      </c>
      <c r="H14988">
        <v>-9.000000000000119E-4</v>
      </c>
      <c r="I14988">
        <v>-1.2554927809165263E-3</v>
      </c>
      <c r="J14988">
        <v>0</v>
      </c>
      <c r="K14988">
        <v>0</v>
      </c>
      <c r="L14988" s="17" t="s">
        <v>162</v>
      </c>
    </row>
    <row r="14989" spans="1:12" x14ac:dyDescent="0.35">
      <c r="A14989" s="1">
        <v>44372</v>
      </c>
      <c r="B14989" s="17" t="s">
        <v>95</v>
      </c>
      <c r="C14989">
        <v>0.71855000000000002</v>
      </c>
      <c r="D14989">
        <v>0.71594999999999998</v>
      </c>
      <c r="E14989" s="17" t="s">
        <v>2</v>
      </c>
      <c r="F14989" s="17" t="s">
        <v>96</v>
      </c>
      <c r="G14989" s="17" t="s">
        <v>38</v>
      </c>
      <c r="H14989">
        <v>2.6000000000000467E-3</v>
      </c>
      <c r="I14989">
        <v>3.631538515259511E-3</v>
      </c>
      <c r="J14989">
        <v>0</v>
      </c>
      <c r="K14989">
        <v>1</v>
      </c>
      <c r="L14989" s="17" t="s">
        <v>162</v>
      </c>
    </row>
    <row r="14990" spans="1:12" x14ac:dyDescent="0.35">
      <c r="A14990" s="1">
        <v>44375</v>
      </c>
      <c r="B14990" s="17" t="s">
        <v>95</v>
      </c>
      <c r="C14990">
        <v>0.71967999999999999</v>
      </c>
      <c r="D14990">
        <v>0.71855000000000002</v>
      </c>
      <c r="E14990" s="17" t="s">
        <v>2</v>
      </c>
      <c r="F14990" s="17" t="s">
        <v>96</v>
      </c>
      <c r="G14990" s="17" t="s">
        <v>38</v>
      </c>
      <c r="H14990">
        <v>1.1299999999999644E-3</v>
      </c>
      <c r="I14990">
        <v>1.5726115092894919E-3</v>
      </c>
      <c r="J14990">
        <v>0</v>
      </c>
      <c r="K14990">
        <v>1</v>
      </c>
      <c r="L14990" s="17" t="s">
        <v>162</v>
      </c>
    </row>
    <row r="14991" spans="1:12" x14ac:dyDescent="0.35">
      <c r="A14991" s="1">
        <v>44376</v>
      </c>
      <c r="B14991" s="17" t="s">
        <v>95</v>
      </c>
      <c r="C14991">
        <v>0.72050999999999998</v>
      </c>
      <c r="D14991">
        <v>0.71967999999999999</v>
      </c>
      <c r="E14991" s="17" t="s">
        <v>2</v>
      </c>
      <c r="F14991" s="17" t="s">
        <v>96</v>
      </c>
      <c r="G14991" s="17" t="s">
        <v>38</v>
      </c>
      <c r="H14991">
        <v>8.2999999999999741E-4</v>
      </c>
      <c r="I14991">
        <v>1.1532903512672262E-3</v>
      </c>
      <c r="J14991">
        <v>0</v>
      </c>
      <c r="K14991">
        <v>1</v>
      </c>
      <c r="L14991" s="17" t="s">
        <v>162</v>
      </c>
    </row>
    <row r="14992" spans="1:12" x14ac:dyDescent="0.35">
      <c r="A14992" s="1">
        <v>44377</v>
      </c>
      <c r="B14992" s="17" t="s">
        <v>95</v>
      </c>
      <c r="C14992">
        <v>0.72240000000000004</v>
      </c>
      <c r="D14992">
        <v>0.72050999999999998</v>
      </c>
      <c r="E14992" s="17" t="s">
        <v>2</v>
      </c>
      <c r="F14992" s="17" t="s">
        <v>96</v>
      </c>
      <c r="G14992" s="17" t="s">
        <v>38</v>
      </c>
      <c r="H14992">
        <v>1.8900000000000583E-3</v>
      </c>
      <c r="I14992">
        <v>2.6231419411251173E-3</v>
      </c>
      <c r="J14992">
        <v>0</v>
      </c>
      <c r="K14992">
        <v>1</v>
      </c>
      <c r="L14992" s="17" t="s">
        <v>162</v>
      </c>
    </row>
    <row r="14993" spans="1:12" x14ac:dyDescent="0.35">
      <c r="A14993" s="1">
        <v>44378</v>
      </c>
      <c r="B14993" s="17" t="s">
        <v>95</v>
      </c>
      <c r="C14993">
        <v>0.72311000000000003</v>
      </c>
      <c r="D14993">
        <v>0.72240000000000004</v>
      </c>
      <c r="E14993" s="17" t="s">
        <v>2</v>
      </c>
      <c r="F14993" s="17" t="s">
        <v>96</v>
      </c>
      <c r="G14993" s="17" t="s">
        <v>38</v>
      </c>
      <c r="H14993">
        <v>7.0999999999998842E-4</v>
      </c>
      <c r="I14993">
        <v>9.8283499446288544E-4</v>
      </c>
      <c r="J14993">
        <v>0</v>
      </c>
      <c r="K14993">
        <v>1</v>
      </c>
      <c r="L14993" s="17" t="s">
        <v>162</v>
      </c>
    </row>
    <row r="14994" spans="1:12" x14ac:dyDescent="0.35">
      <c r="A14994" s="1">
        <v>44379</v>
      </c>
      <c r="B14994" s="17" t="s">
        <v>95</v>
      </c>
      <c r="C14994">
        <v>0.72677000000000003</v>
      </c>
      <c r="D14994">
        <v>0.72311000000000003</v>
      </c>
      <c r="E14994" s="17" t="s">
        <v>2</v>
      </c>
      <c r="F14994" s="17" t="s">
        <v>96</v>
      </c>
      <c r="G14994" s="17" t="s">
        <v>38</v>
      </c>
      <c r="H14994">
        <v>3.6599999999999966E-3</v>
      </c>
      <c r="I14994">
        <v>5.061470592302688E-3</v>
      </c>
      <c r="J14994">
        <v>0</v>
      </c>
      <c r="K14994">
        <v>1</v>
      </c>
      <c r="L14994" s="17" t="s">
        <v>162</v>
      </c>
    </row>
    <row r="14995" spans="1:12" x14ac:dyDescent="0.35">
      <c r="A14995" s="1">
        <v>44382</v>
      </c>
      <c r="B14995" s="17" t="s">
        <v>95</v>
      </c>
      <c r="C14995">
        <v>0.72299999999999998</v>
      </c>
      <c r="D14995">
        <v>0.72677000000000003</v>
      </c>
      <c r="E14995" s="17" t="s">
        <v>2</v>
      </c>
      <c r="F14995" s="17" t="s">
        <v>96</v>
      </c>
      <c r="G14995" s="17" t="s">
        <v>38</v>
      </c>
      <c r="H14995">
        <v>-3.7700000000000511E-3</v>
      </c>
      <c r="I14995">
        <v>-5.1873357458343781E-3</v>
      </c>
      <c r="J14995">
        <v>0</v>
      </c>
      <c r="K14995">
        <v>0</v>
      </c>
      <c r="L14995" s="17" t="s">
        <v>162</v>
      </c>
    </row>
    <row r="14996" spans="1:12" x14ac:dyDescent="0.35">
      <c r="A14996" s="1">
        <v>44383</v>
      </c>
      <c r="B14996" s="17" t="s">
        <v>95</v>
      </c>
      <c r="C14996">
        <v>0.72216999999999998</v>
      </c>
      <c r="D14996">
        <v>0.72299999999999998</v>
      </c>
      <c r="E14996" s="17" t="s">
        <v>2</v>
      </c>
      <c r="F14996" s="17" t="s">
        <v>96</v>
      </c>
      <c r="G14996" s="17" t="s">
        <v>38</v>
      </c>
      <c r="H14996">
        <v>-8.2999999999999741E-4</v>
      </c>
      <c r="I14996">
        <v>-1.1479944674965387E-3</v>
      </c>
      <c r="J14996">
        <v>1</v>
      </c>
      <c r="K14996">
        <v>0</v>
      </c>
      <c r="L14996" s="17" t="s">
        <v>162</v>
      </c>
    </row>
    <row r="14997" spans="1:12" x14ac:dyDescent="0.35">
      <c r="A14997" s="1">
        <v>43830</v>
      </c>
      <c r="B14997" s="17" t="s">
        <v>97</v>
      </c>
      <c r="C14997">
        <v>0.89267399999999997</v>
      </c>
      <c r="E14997" s="17" t="s">
        <v>2</v>
      </c>
      <c r="F14997" s="17" t="s">
        <v>98</v>
      </c>
      <c r="G14997" s="17" t="s">
        <v>38</v>
      </c>
      <c r="J14997">
        <v>0</v>
      </c>
      <c r="L14997" s="17" t="s">
        <v>162</v>
      </c>
    </row>
    <row r="14998" spans="1:12" x14ac:dyDescent="0.35">
      <c r="A14998" s="1">
        <v>43831</v>
      </c>
      <c r="B14998" s="17" t="s">
        <v>97</v>
      </c>
      <c r="C14998">
        <v>0.89119999999999999</v>
      </c>
      <c r="D14998">
        <v>0.89267399999999997</v>
      </c>
      <c r="E14998" s="17" t="s">
        <v>2</v>
      </c>
      <c r="F14998" s="17" t="s">
        <v>98</v>
      </c>
      <c r="G14998" s="17" t="s">
        <v>38</v>
      </c>
      <c r="H14998">
        <v>-1.4739999999999753E-3</v>
      </c>
      <c r="I14998">
        <v>-1.651218697979302E-3</v>
      </c>
      <c r="J14998">
        <v>0</v>
      </c>
      <c r="K14998">
        <v>0</v>
      </c>
      <c r="L14998" s="17" t="s">
        <v>162</v>
      </c>
    </row>
    <row r="14999" spans="1:12" x14ac:dyDescent="0.35">
      <c r="A14999" s="1">
        <v>43832</v>
      </c>
      <c r="B14999" s="17" t="s">
        <v>97</v>
      </c>
      <c r="C14999">
        <v>0.89119999999999999</v>
      </c>
      <c r="D14999">
        <v>0.89119999999999999</v>
      </c>
      <c r="E14999" s="17" t="s">
        <v>2</v>
      </c>
      <c r="F14999" s="17" t="s">
        <v>98</v>
      </c>
      <c r="G14999" s="17" t="s">
        <v>38</v>
      </c>
      <c r="H14999">
        <v>0</v>
      </c>
      <c r="I14999">
        <v>0</v>
      </c>
      <c r="J14999">
        <v>0</v>
      </c>
      <c r="K14999">
        <v>0</v>
      </c>
      <c r="L14999" s="17" t="s">
        <v>162</v>
      </c>
    </row>
    <row r="15000" spans="1:12" x14ac:dyDescent="0.35">
      <c r="A15000" s="1">
        <v>43833</v>
      </c>
      <c r="B15000" s="17" t="s">
        <v>97</v>
      </c>
      <c r="C15000">
        <v>0.89514000000000005</v>
      </c>
      <c r="D15000">
        <v>0.89119999999999999</v>
      </c>
      <c r="E15000" s="17" t="s">
        <v>2</v>
      </c>
      <c r="F15000" s="17" t="s">
        <v>98</v>
      </c>
      <c r="G15000" s="17" t="s">
        <v>38</v>
      </c>
      <c r="H15000">
        <v>3.9400000000000546E-3</v>
      </c>
      <c r="I15000">
        <v>4.4210053859964705E-3</v>
      </c>
      <c r="J15000">
        <v>0</v>
      </c>
      <c r="K15000">
        <v>1</v>
      </c>
      <c r="L15000" s="17" t="s">
        <v>162</v>
      </c>
    </row>
    <row r="15001" spans="1:12" x14ac:dyDescent="0.35">
      <c r="A15001" s="1">
        <v>43836</v>
      </c>
      <c r="B15001" s="17" t="s">
        <v>97</v>
      </c>
      <c r="C15001">
        <v>0.89590000000000003</v>
      </c>
      <c r="D15001">
        <v>0.89514000000000005</v>
      </c>
      <c r="E15001" s="17" t="s">
        <v>2</v>
      </c>
      <c r="F15001" s="17" t="s">
        <v>98</v>
      </c>
      <c r="G15001" s="17" t="s">
        <v>38</v>
      </c>
      <c r="H15001">
        <v>7.5999999999998291E-4</v>
      </c>
      <c r="I15001">
        <v>8.4902920213595961E-4</v>
      </c>
      <c r="J15001">
        <v>0</v>
      </c>
      <c r="K15001">
        <v>1</v>
      </c>
      <c r="L15001" s="17" t="s">
        <v>162</v>
      </c>
    </row>
    <row r="15002" spans="1:12" x14ac:dyDescent="0.35">
      <c r="A15002" s="1">
        <v>43837</v>
      </c>
      <c r="B15002" s="17" t="s">
        <v>97</v>
      </c>
      <c r="C15002">
        <v>0.89301699999999995</v>
      </c>
      <c r="D15002">
        <v>0.89590000000000003</v>
      </c>
      <c r="E15002" s="17" t="s">
        <v>2</v>
      </c>
      <c r="F15002" s="17" t="s">
        <v>98</v>
      </c>
      <c r="G15002" s="17" t="s">
        <v>38</v>
      </c>
      <c r="H15002">
        <v>-2.8830000000000799E-3</v>
      </c>
      <c r="I15002">
        <v>-3.217993079584864E-3</v>
      </c>
      <c r="J15002">
        <v>0</v>
      </c>
      <c r="K15002">
        <v>0</v>
      </c>
      <c r="L15002" s="17" t="s">
        <v>162</v>
      </c>
    </row>
    <row r="15003" spans="1:12" x14ac:dyDescent="0.35">
      <c r="A15003" s="1">
        <v>43838</v>
      </c>
      <c r="B15003" s="17" t="s">
        <v>97</v>
      </c>
      <c r="C15003">
        <v>0.89648000000000005</v>
      </c>
      <c r="D15003">
        <v>0.89301699999999995</v>
      </c>
      <c r="E15003" s="17" t="s">
        <v>2</v>
      </c>
      <c r="F15003" s="17" t="s">
        <v>98</v>
      </c>
      <c r="G15003" s="17" t="s">
        <v>38</v>
      </c>
      <c r="H15003">
        <v>3.4630000000001049E-3</v>
      </c>
      <c r="I15003">
        <v>3.8778657069239502E-3</v>
      </c>
      <c r="J15003">
        <v>0</v>
      </c>
      <c r="K15003">
        <v>1</v>
      </c>
      <c r="L15003" s="17" t="s">
        <v>162</v>
      </c>
    </row>
    <row r="15004" spans="1:12" x14ac:dyDescent="0.35">
      <c r="A15004" s="1">
        <v>43839</v>
      </c>
      <c r="B15004" s="17" t="s">
        <v>97</v>
      </c>
      <c r="C15004">
        <v>0.89983000000000002</v>
      </c>
      <c r="D15004">
        <v>0.89648000000000005</v>
      </c>
      <c r="E15004" s="17" t="s">
        <v>2</v>
      </c>
      <c r="F15004" s="17" t="s">
        <v>98</v>
      </c>
      <c r="G15004" s="17" t="s">
        <v>38</v>
      </c>
      <c r="H15004">
        <v>3.3499999999999641E-3</v>
      </c>
      <c r="I15004">
        <v>3.7368374085311037E-3</v>
      </c>
      <c r="J15004">
        <v>0</v>
      </c>
      <c r="K15004">
        <v>1</v>
      </c>
      <c r="L15004" s="17" t="s">
        <v>162</v>
      </c>
    </row>
    <row r="15005" spans="1:12" x14ac:dyDescent="0.35">
      <c r="A15005" s="1">
        <v>43840</v>
      </c>
      <c r="B15005" s="17" t="s">
        <v>97</v>
      </c>
      <c r="C15005">
        <v>0.9</v>
      </c>
      <c r="D15005">
        <v>0.89983000000000002</v>
      </c>
      <c r="E15005" s="17" t="s">
        <v>2</v>
      </c>
      <c r="F15005" s="17" t="s">
        <v>98</v>
      </c>
      <c r="G15005" s="17" t="s">
        <v>38</v>
      </c>
      <c r="H15005">
        <v>1.7000000000000348E-4</v>
      </c>
      <c r="I15005">
        <v>1.8892457464188067E-4</v>
      </c>
      <c r="J15005">
        <v>0</v>
      </c>
      <c r="K15005">
        <v>1</v>
      </c>
      <c r="L15005" s="17" t="s">
        <v>162</v>
      </c>
    </row>
    <row r="15006" spans="1:12" x14ac:dyDescent="0.35">
      <c r="A15006" s="1">
        <v>43843</v>
      </c>
      <c r="B15006" s="17" t="s">
        <v>97</v>
      </c>
      <c r="C15006">
        <v>0.89954999999999996</v>
      </c>
      <c r="D15006">
        <v>0.9</v>
      </c>
      <c r="E15006" s="17" t="s">
        <v>2</v>
      </c>
      <c r="F15006" s="17" t="s">
        <v>98</v>
      </c>
      <c r="G15006" s="17" t="s">
        <v>38</v>
      </c>
      <c r="H15006">
        <v>-4.5000000000006146E-4</v>
      </c>
      <c r="I15006">
        <v>-5.0000000000006832E-4</v>
      </c>
      <c r="J15006">
        <v>0</v>
      </c>
      <c r="K15006">
        <v>0</v>
      </c>
      <c r="L15006" s="17" t="s">
        <v>162</v>
      </c>
    </row>
    <row r="15007" spans="1:12" x14ac:dyDescent="0.35">
      <c r="A15007" s="1">
        <v>43844</v>
      </c>
      <c r="B15007" s="17" t="s">
        <v>97</v>
      </c>
      <c r="C15007">
        <v>0.89800999999999997</v>
      </c>
      <c r="D15007">
        <v>0.89954999999999996</v>
      </c>
      <c r="E15007" s="17" t="s">
        <v>2</v>
      </c>
      <c r="F15007" s="17" t="s">
        <v>98</v>
      </c>
      <c r="G15007" s="17" t="s">
        <v>38</v>
      </c>
      <c r="H15007">
        <v>-1.5399999999999858E-3</v>
      </c>
      <c r="I15007">
        <v>-1.7119670946584245E-3</v>
      </c>
      <c r="J15007">
        <v>0</v>
      </c>
      <c r="K15007">
        <v>0</v>
      </c>
      <c r="L15007" s="17" t="s">
        <v>162</v>
      </c>
    </row>
    <row r="15008" spans="1:12" x14ac:dyDescent="0.35">
      <c r="A15008" s="1">
        <v>43845</v>
      </c>
      <c r="B15008" s="17" t="s">
        <v>97</v>
      </c>
      <c r="C15008">
        <v>0.89839999999999998</v>
      </c>
      <c r="D15008">
        <v>0.89800999999999997</v>
      </c>
      <c r="E15008" s="17" t="s">
        <v>2</v>
      </c>
      <c r="F15008" s="17" t="s">
        <v>98</v>
      </c>
      <c r="G15008" s="17" t="s">
        <v>38</v>
      </c>
      <c r="H15008">
        <v>3.9000000000000146E-4</v>
      </c>
      <c r="I15008">
        <v>4.342936047482784E-4</v>
      </c>
      <c r="J15008">
        <v>0</v>
      </c>
      <c r="K15008">
        <v>1</v>
      </c>
      <c r="L15008" s="17" t="s">
        <v>162</v>
      </c>
    </row>
    <row r="15009" spans="1:12" x14ac:dyDescent="0.35">
      <c r="A15009" s="1">
        <v>43846</v>
      </c>
      <c r="B15009" s="17" t="s">
        <v>97</v>
      </c>
      <c r="C15009">
        <v>0.89653899999999997</v>
      </c>
      <c r="D15009">
        <v>0.89839999999999998</v>
      </c>
      <c r="E15009" s="17" t="s">
        <v>2</v>
      </c>
      <c r="F15009" s="17" t="s">
        <v>98</v>
      </c>
      <c r="G15009" s="17" t="s">
        <v>38</v>
      </c>
      <c r="H15009">
        <v>-1.8610000000000015E-3</v>
      </c>
      <c r="I15009">
        <v>-2.0714603739982206E-3</v>
      </c>
      <c r="J15009">
        <v>0</v>
      </c>
      <c r="K15009">
        <v>0</v>
      </c>
      <c r="L15009" s="17" t="s">
        <v>162</v>
      </c>
    </row>
    <row r="15010" spans="1:12" x14ac:dyDescent="0.35">
      <c r="A15010" s="1">
        <v>43847</v>
      </c>
      <c r="B15010" s="17" t="s">
        <v>97</v>
      </c>
      <c r="C15010">
        <v>0.89770000000000005</v>
      </c>
      <c r="D15010">
        <v>0.89653899999999997</v>
      </c>
      <c r="E15010" s="17" t="s">
        <v>2</v>
      </c>
      <c r="F15010" s="17" t="s">
        <v>98</v>
      </c>
      <c r="G15010" s="17" t="s">
        <v>38</v>
      </c>
      <c r="H15010">
        <v>1.1610000000000786E-3</v>
      </c>
      <c r="I15010">
        <v>1.2949799172150666E-3</v>
      </c>
      <c r="J15010">
        <v>0</v>
      </c>
      <c r="K15010">
        <v>1</v>
      </c>
      <c r="L15010" s="17" t="s">
        <v>162</v>
      </c>
    </row>
    <row r="15011" spans="1:12" x14ac:dyDescent="0.35">
      <c r="A15011" s="1">
        <v>43850</v>
      </c>
      <c r="B15011" s="17" t="s">
        <v>97</v>
      </c>
      <c r="C15011">
        <v>0.90134000000000003</v>
      </c>
      <c r="D15011">
        <v>0.89770000000000005</v>
      </c>
      <c r="E15011" s="17" t="s">
        <v>2</v>
      </c>
      <c r="F15011" s="17" t="s">
        <v>98</v>
      </c>
      <c r="G15011" s="17" t="s">
        <v>38</v>
      </c>
      <c r="H15011">
        <v>3.6399999999999766E-3</v>
      </c>
      <c r="I15011">
        <v>4.0548067283056434E-3</v>
      </c>
      <c r="J15011">
        <v>0</v>
      </c>
      <c r="K15011">
        <v>1</v>
      </c>
      <c r="L15011" s="17" t="s">
        <v>162</v>
      </c>
    </row>
    <row r="15012" spans="1:12" x14ac:dyDescent="0.35">
      <c r="A15012" s="1">
        <v>43851</v>
      </c>
      <c r="B15012" s="17" t="s">
        <v>97</v>
      </c>
      <c r="C15012">
        <v>0.90115000000000001</v>
      </c>
      <c r="D15012">
        <v>0.90134000000000003</v>
      </c>
      <c r="E15012" s="17" t="s">
        <v>2</v>
      </c>
      <c r="F15012" s="17" t="s">
        <v>98</v>
      </c>
      <c r="G15012" s="17" t="s">
        <v>38</v>
      </c>
      <c r="H15012">
        <v>-1.9000000000002348E-4</v>
      </c>
      <c r="I15012">
        <v>-2.1079725741676112E-4</v>
      </c>
      <c r="J15012">
        <v>0</v>
      </c>
      <c r="K15012">
        <v>0</v>
      </c>
      <c r="L15012" s="17" t="s">
        <v>162</v>
      </c>
    </row>
    <row r="15013" spans="1:12" x14ac:dyDescent="0.35">
      <c r="A15013" s="1">
        <v>43852</v>
      </c>
      <c r="B15013" s="17" t="s">
        <v>97</v>
      </c>
      <c r="C15013">
        <v>0.90207000000000004</v>
      </c>
      <c r="D15013">
        <v>0.90115000000000001</v>
      </c>
      <c r="E15013" s="17" t="s">
        <v>2</v>
      </c>
      <c r="F15013" s="17" t="s">
        <v>98</v>
      </c>
      <c r="G15013" s="17" t="s">
        <v>38</v>
      </c>
      <c r="H15013">
        <v>9.200000000000319E-4</v>
      </c>
      <c r="I15013">
        <v>1.0209177162514918E-3</v>
      </c>
      <c r="J15013">
        <v>0</v>
      </c>
      <c r="K15013">
        <v>1</v>
      </c>
      <c r="L15013" s="17" t="s">
        <v>162</v>
      </c>
    </row>
    <row r="15014" spans="1:12" x14ac:dyDescent="0.35">
      <c r="A15014" s="1">
        <v>43853</v>
      </c>
      <c r="B15014" s="17" t="s">
        <v>97</v>
      </c>
      <c r="C15014">
        <v>0.90119000000000005</v>
      </c>
      <c r="D15014">
        <v>0.90207000000000004</v>
      </c>
      <c r="E15014" s="17" t="s">
        <v>2</v>
      </c>
      <c r="F15014" s="17" t="s">
        <v>98</v>
      </c>
      <c r="G15014" s="17" t="s">
        <v>38</v>
      </c>
      <c r="H15014">
        <v>-8.799999999999919E-4</v>
      </c>
      <c r="I15014">
        <v>-9.7553404946400149E-4</v>
      </c>
      <c r="J15014">
        <v>0</v>
      </c>
      <c r="K15014">
        <v>0</v>
      </c>
      <c r="L15014" s="17" t="s">
        <v>162</v>
      </c>
    </row>
    <row r="15015" spans="1:12" x14ac:dyDescent="0.35">
      <c r="A15015" s="1">
        <v>43854</v>
      </c>
      <c r="B15015" s="17" t="s">
        <v>97</v>
      </c>
      <c r="C15015">
        <v>0.90454999999999997</v>
      </c>
      <c r="D15015">
        <v>0.90119000000000005</v>
      </c>
      <c r="E15015" s="17" t="s">
        <v>2</v>
      </c>
      <c r="F15015" s="17" t="s">
        <v>98</v>
      </c>
      <c r="G15015" s="17" t="s">
        <v>38</v>
      </c>
      <c r="H15015">
        <v>3.3599999999999186E-3</v>
      </c>
      <c r="I15015">
        <v>3.7284035552990142E-3</v>
      </c>
      <c r="J15015">
        <v>0</v>
      </c>
      <c r="K15015">
        <v>1</v>
      </c>
      <c r="L15015" s="17" t="s">
        <v>162</v>
      </c>
    </row>
    <row r="15016" spans="1:12" x14ac:dyDescent="0.35">
      <c r="A15016" s="1">
        <v>43857</v>
      </c>
      <c r="B15016" s="17" t="s">
        <v>97</v>
      </c>
      <c r="C15016">
        <v>0.90700000000000003</v>
      </c>
      <c r="D15016">
        <v>0.90454999999999997</v>
      </c>
      <c r="E15016" s="17" t="s">
        <v>2</v>
      </c>
      <c r="F15016" s="17" t="s">
        <v>98</v>
      </c>
      <c r="G15016" s="17" t="s">
        <v>38</v>
      </c>
      <c r="H15016">
        <v>2.4500000000000632E-3</v>
      </c>
      <c r="I15016">
        <v>2.7085291028688999E-3</v>
      </c>
      <c r="J15016">
        <v>0</v>
      </c>
      <c r="K15016">
        <v>1</v>
      </c>
      <c r="L15016" s="17" t="s">
        <v>162</v>
      </c>
    </row>
    <row r="15017" spans="1:12" x14ac:dyDescent="0.35">
      <c r="A15017" s="1">
        <v>43858</v>
      </c>
      <c r="B15017" s="17" t="s">
        <v>97</v>
      </c>
      <c r="C15017">
        <v>0.90746000000000004</v>
      </c>
      <c r="D15017">
        <v>0.90700000000000003</v>
      </c>
      <c r="E15017" s="17" t="s">
        <v>2</v>
      </c>
      <c r="F15017" s="17" t="s">
        <v>98</v>
      </c>
      <c r="G15017" s="17" t="s">
        <v>38</v>
      </c>
      <c r="H15017">
        <v>4.6000000000001595E-4</v>
      </c>
      <c r="I15017">
        <v>5.0716648291071215E-4</v>
      </c>
      <c r="J15017">
        <v>0</v>
      </c>
      <c r="K15017">
        <v>1</v>
      </c>
      <c r="L15017" s="17" t="s">
        <v>162</v>
      </c>
    </row>
    <row r="15018" spans="1:12" x14ac:dyDescent="0.35">
      <c r="A15018" s="1">
        <v>43859</v>
      </c>
      <c r="B15018" s="17" t="s">
        <v>97</v>
      </c>
      <c r="C15018">
        <v>0.90722999999999998</v>
      </c>
      <c r="D15018">
        <v>0.90746000000000004</v>
      </c>
      <c r="E15018" s="17" t="s">
        <v>2</v>
      </c>
      <c r="F15018" s="17" t="s">
        <v>98</v>
      </c>
      <c r="G15018" s="17" t="s">
        <v>38</v>
      </c>
      <c r="H15018">
        <v>-2.3000000000006349E-4</v>
      </c>
      <c r="I15018">
        <v>-2.5345469772779347E-4</v>
      </c>
      <c r="J15018">
        <v>0</v>
      </c>
      <c r="K15018">
        <v>0</v>
      </c>
      <c r="L15018" s="17" t="s">
        <v>162</v>
      </c>
    </row>
    <row r="15019" spans="1:12" x14ac:dyDescent="0.35">
      <c r="A15019" s="1">
        <v>43860</v>
      </c>
      <c r="B15019" s="17" t="s">
        <v>97</v>
      </c>
      <c r="C15019">
        <v>0.90769999999999995</v>
      </c>
      <c r="D15019">
        <v>0.90722999999999998</v>
      </c>
      <c r="E15019" s="17" t="s">
        <v>2</v>
      </c>
      <c r="F15019" s="17" t="s">
        <v>98</v>
      </c>
      <c r="G15019" s="17" t="s">
        <v>38</v>
      </c>
      <c r="H15019">
        <v>4.6999999999997044E-4</v>
      </c>
      <c r="I15019">
        <v>5.1806046978161041E-4</v>
      </c>
      <c r="J15019">
        <v>0</v>
      </c>
      <c r="K15019">
        <v>1</v>
      </c>
      <c r="L15019" s="17" t="s">
        <v>162</v>
      </c>
    </row>
    <row r="15020" spans="1:12" x14ac:dyDescent="0.35">
      <c r="A15020" s="1">
        <v>43861</v>
      </c>
      <c r="B15020" s="17" t="s">
        <v>97</v>
      </c>
      <c r="C15020">
        <v>0.90669</v>
      </c>
      <c r="D15020">
        <v>0.90769999999999995</v>
      </c>
      <c r="E15020" s="17" t="s">
        <v>2</v>
      </c>
      <c r="F15020" s="17" t="s">
        <v>98</v>
      </c>
      <c r="G15020" s="17" t="s">
        <v>38</v>
      </c>
      <c r="H15020">
        <v>-1.0099999999999554E-3</v>
      </c>
      <c r="I15020">
        <v>-1.1127024347250803E-3</v>
      </c>
      <c r="J15020">
        <v>0</v>
      </c>
      <c r="K15020">
        <v>0</v>
      </c>
      <c r="L15020" s="17" t="s">
        <v>162</v>
      </c>
    </row>
    <row r="15021" spans="1:12" x14ac:dyDescent="0.35">
      <c r="A15021" s="1">
        <v>43864</v>
      </c>
      <c r="B15021" s="17" t="s">
        <v>97</v>
      </c>
      <c r="C15021">
        <v>0.90173000000000003</v>
      </c>
      <c r="D15021">
        <v>0.90669</v>
      </c>
      <c r="E15021" s="17" t="s">
        <v>2</v>
      </c>
      <c r="F15021" s="17" t="s">
        <v>98</v>
      </c>
      <c r="G15021" s="17" t="s">
        <v>38</v>
      </c>
      <c r="H15021">
        <v>-4.9599999999999644E-3</v>
      </c>
      <c r="I15021">
        <v>-5.4704474517199529E-3</v>
      </c>
      <c r="J15021">
        <v>0</v>
      </c>
      <c r="K15021">
        <v>0</v>
      </c>
      <c r="L15021" s="17" t="s">
        <v>162</v>
      </c>
    </row>
    <row r="15022" spans="1:12" x14ac:dyDescent="0.35">
      <c r="A15022" s="1">
        <v>43865</v>
      </c>
      <c r="B15022" s="17" t="s">
        <v>97</v>
      </c>
      <c r="C15022">
        <v>0.90391999999999995</v>
      </c>
      <c r="D15022">
        <v>0.90173000000000003</v>
      </c>
      <c r="E15022" s="17" t="s">
        <v>2</v>
      </c>
      <c r="F15022" s="17" t="s">
        <v>98</v>
      </c>
      <c r="G15022" s="17" t="s">
        <v>38</v>
      </c>
      <c r="H15022">
        <v>2.1899999999999142E-3</v>
      </c>
      <c r="I15022">
        <v>2.4286648996927175E-3</v>
      </c>
      <c r="J15022">
        <v>0</v>
      </c>
      <c r="K15022">
        <v>1</v>
      </c>
      <c r="L15022" s="17" t="s">
        <v>162</v>
      </c>
    </row>
    <row r="15023" spans="1:12" x14ac:dyDescent="0.35">
      <c r="A15023" s="1">
        <v>43866</v>
      </c>
      <c r="B15023" s="17" t="s">
        <v>97</v>
      </c>
      <c r="C15023">
        <v>0.9052</v>
      </c>
      <c r="D15023">
        <v>0.90391999999999995</v>
      </c>
      <c r="E15023" s="17" t="s">
        <v>2</v>
      </c>
      <c r="F15023" s="17" t="s">
        <v>98</v>
      </c>
      <c r="G15023" s="17" t="s">
        <v>38</v>
      </c>
      <c r="H15023">
        <v>1.2800000000000589E-3</v>
      </c>
      <c r="I15023">
        <v>1.416054518099012E-3</v>
      </c>
      <c r="J15023">
        <v>0</v>
      </c>
      <c r="K15023">
        <v>1</v>
      </c>
      <c r="L15023" s="17" t="s">
        <v>162</v>
      </c>
    </row>
    <row r="15024" spans="1:12" x14ac:dyDescent="0.35">
      <c r="A15024" s="1">
        <v>43867</v>
      </c>
      <c r="B15024" s="17" t="s">
        <v>97</v>
      </c>
      <c r="C15024">
        <v>0.90890000000000004</v>
      </c>
      <c r="D15024">
        <v>0.9052</v>
      </c>
      <c r="E15024" s="17" t="s">
        <v>2</v>
      </c>
      <c r="F15024" s="17" t="s">
        <v>98</v>
      </c>
      <c r="G15024" s="17" t="s">
        <v>38</v>
      </c>
      <c r="H15024">
        <v>3.7000000000000366E-3</v>
      </c>
      <c r="I15024">
        <v>4.0874944763588566E-3</v>
      </c>
      <c r="J15024">
        <v>0</v>
      </c>
      <c r="K15024">
        <v>1</v>
      </c>
      <c r="L15024" s="17" t="s">
        <v>162</v>
      </c>
    </row>
    <row r="15025" spans="1:12" x14ac:dyDescent="0.35">
      <c r="A15025" s="1">
        <v>43868</v>
      </c>
      <c r="B15025" s="17" t="s">
        <v>97</v>
      </c>
      <c r="C15025">
        <v>0.91049999999999998</v>
      </c>
      <c r="D15025">
        <v>0.90890000000000004</v>
      </c>
      <c r="E15025" s="17" t="s">
        <v>2</v>
      </c>
      <c r="F15025" s="17" t="s">
        <v>98</v>
      </c>
      <c r="G15025" s="17" t="s">
        <v>38</v>
      </c>
      <c r="H15025">
        <v>1.5999999999999348E-3</v>
      </c>
      <c r="I15025">
        <v>1.7603696776322311E-3</v>
      </c>
      <c r="J15025">
        <v>0</v>
      </c>
      <c r="K15025">
        <v>1</v>
      </c>
      <c r="L15025" s="17" t="s">
        <v>162</v>
      </c>
    </row>
    <row r="15026" spans="1:12" x14ac:dyDescent="0.35">
      <c r="A15026" s="1">
        <v>43871</v>
      </c>
      <c r="B15026" s="17" t="s">
        <v>97</v>
      </c>
      <c r="C15026">
        <v>0.9133</v>
      </c>
      <c r="D15026">
        <v>0.91049999999999998</v>
      </c>
      <c r="E15026" s="17" t="s">
        <v>2</v>
      </c>
      <c r="F15026" s="17" t="s">
        <v>98</v>
      </c>
      <c r="G15026" s="17" t="s">
        <v>38</v>
      </c>
      <c r="H15026">
        <v>2.8000000000000247E-3</v>
      </c>
      <c r="I15026">
        <v>3.0752333882482423E-3</v>
      </c>
      <c r="J15026">
        <v>0</v>
      </c>
      <c r="K15026">
        <v>1</v>
      </c>
      <c r="L15026" s="17" t="s">
        <v>162</v>
      </c>
    </row>
    <row r="15027" spans="1:12" x14ac:dyDescent="0.35">
      <c r="A15027" s="1">
        <v>43872</v>
      </c>
      <c r="B15027" s="17" t="s">
        <v>97</v>
      </c>
      <c r="C15027">
        <v>0.9163</v>
      </c>
      <c r="D15027">
        <v>0.9133</v>
      </c>
      <c r="E15027" s="17" t="s">
        <v>2</v>
      </c>
      <c r="F15027" s="17" t="s">
        <v>98</v>
      </c>
      <c r="G15027" s="17" t="s">
        <v>38</v>
      </c>
      <c r="H15027">
        <v>3.0000000000000027E-3</v>
      </c>
      <c r="I15027">
        <v>3.2847914157451033E-3</v>
      </c>
      <c r="J15027">
        <v>0</v>
      </c>
      <c r="K15027">
        <v>1</v>
      </c>
      <c r="L15027" s="17" t="s">
        <v>162</v>
      </c>
    </row>
    <row r="15028" spans="1:12" x14ac:dyDescent="0.35">
      <c r="A15028" s="1">
        <v>43873</v>
      </c>
      <c r="B15028" s="17" t="s">
        <v>97</v>
      </c>
      <c r="C15028">
        <v>0.91579999999999995</v>
      </c>
      <c r="D15028">
        <v>0.9163</v>
      </c>
      <c r="E15028" s="17" t="s">
        <v>2</v>
      </c>
      <c r="F15028" s="17" t="s">
        <v>98</v>
      </c>
      <c r="G15028" s="17" t="s">
        <v>38</v>
      </c>
      <c r="H15028">
        <v>-5.0000000000005596E-4</v>
      </c>
      <c r="I15028">
        <v>-5.4567281458043867E-4</v>
      </c>
      <c r="J15028">
        <v>0</v>
      </c>
      <c r="K15028">
        <v>0</v>
      </c>
      <c r="L15028" s="17" t="s">
        <v>162</v>
      </c>
    </row>
    <row r="15029" spans="1:12" x14ac:dyDescent="0.35">
      <c r="A15029" s="1">
        <v>43874</v>
      </c>
      <c r="B15029" s="17" t="s">
        <v>97</v>
      </c>
      <c r="C15029">
        <v>0.91946000000000006</v>
      </c>
      <c r="D15029">
        <v>0.91579999999999995</v>
      </c>
      <c r="E15029" s="17" t="s">
        <v>2</v>
      </c>
      <c r="F15029" s="17" t="s">
        <v>98</v>
      </c>
      <c r="G15029" s="17" t="s">
        <v>38</v>
      </c>
      <c r="H15029">
        <v>3.6600000000001076E-3</v>
      </c>
      <c r="I15029">
        <v>3.996505787289919E-3</v>
      </c>
      <c r="J15029">
        <v>0</v>
      </c>
      <c r="K15029">
        <v>1</v>
      </c>
      <c r="L15029" s="17" t="s">
        <v>162</v>
      </c>
    </row>
    <row r="15030" spans="1:12" x14ac:dyDescent="0.35">
      <c r="A15030" s="1">
        <v>43875</v>
      </c>
      <c r="B15030" s="17" t="s">
        <v>97</v>
      </c>
      <c r="C15030">
        <v>0.92200000000000004</v>
      </c>
      <c r="D15030">
        <v>0.91946000000000006</v>
      </c>
      <c r="E15030" s="17" t="s">
        <v>2</v>
      </c>
      <c r="F15030" s="17" t="s">
        <v>98</v>
      </c>
      <c r="G15030" s="17" t="s">
        <v>38</v>
      </c>
      <c r="H15030">
        <v>2.5399999999999867E-3</v>
      </c>
      <c r="I15030">
        <v>2.7624910273421209E-3</v>
      </c>
      <c r="J15030">
        <v>0</v>
      </c>
      <c r="K15030">
        <v>1</v>
      </c>
      <c r="L15030" s="17" t="s">
        <v>162</v>
      </c>
    </row>
    <row r="15031" spans="1:12" x14ac:dyDescent="0.35">
      <c r="A15031" s="1">
        <v>43878</v>
      </c>
      <c r="B15031" s="17" t="s">
        <v>97</v>
      </c>
      <c r="C15031">
        <v>0.92235999999999996</v>
      </c>
      <c r="D15031">
        <v>0.92200000000000004</v>
      </c>
      <c r="E15031" s="17" t="s">
        <v>2</v>
      </c>
      <c r="F15031" s="17" t="s">
        <v>98</v>
      </c>
      <c r="G15031" s="17" t="s">
        <v>38</v>
      </c>
      <c r="H15031">
        <v>3.5999999999991594E-4</v>
      </c>
      <c r="I15031">
        <v>3.9045553145327109E-4</v>
      </c>
      <c r="J15031">
        <v>0</v>
      </c>
      <c r="K15031">
        <v>1</v>
      </c>
      <c r="L15031" s="17" t="s">
        <v>162</v>
      </c>
    </row>
    <row r="15032" spans="1:12" x14ac:dyDescent="0.35">
      <c r="A15032" s="1">
        <v>43879</v>
      </c>
      <c r="B15032" s="17" t="s">
        <v>97</v>
      </c>
      <c r="C15032">
        <v>0.92249999999999999</v>
      </c>
      <c r="D15032">
        <v>0.92235999999999996</v>
      </c>
      <c r="E15032" s="17" t="s">
        <v>2</v>
      </c>
      <c r="F15032" s="17" t="s">
        <v>98</v>
      </c>
      <c r="G15032" s="17" t="s">
        <v>38</v>
      </c>
      <c r="H15032">
        <v>1.4000000000002899E-4</v>
      </c>
      <c r="I15032">
        <v>1.5178455266927121E-4</v>
      </c>
      <c r="J15032">
        <v>0</v>
      </c>
      <c r="K15032">
        <v>1</v>
      </c>
      <c r="L15032" s="17" t="s">
        <v>162</v>
      </c>
    </row>
    <row r="15033" spans="1:12" x14ac:dyDescent="0.35">
      <c r="A15033" s="1">
        <v>43880</v>
      </c>
      <c r="B15033" s="17" t="s">
        <v>97</v>
      </c>
      <c r="C15033">
        <v>0.92632000000000003</v>
      </c>
      <c r="D15033">
        <v>0.92249999999999999</v>
      </c>
      <c r="E15033" s="17" t="s">
        <v>2</v>
      </c>
      <c r="F15033" s="17" t="s">
        <v>98</v>
      </c>
      <c r="G15033" s="17" t="s">
        <v>38</v>
      </c>
      <c r="H15033">
        <v>3.8200000000000456E-3</v>
      </c>
      <c r="I15033">
        <v>4.1409214092141414E-3</v>
      </c>
      <c r="J15033">
        <v>0</v>
      </c>
      <c r="K15033">
        <v>1</v>
      </c>
      <c r="L15033" s="17" t="s">
        <v>162</v>
      </c>
    </row>
    <row r="15034" spans="1:12" x14ac:dyDescent="0.35">
      <c r="A15034" s="1">
        <v>43881</v>
      </c>
      <c r="B15034" s="17" t="s">
        <v>97</v>
      </c>
      <c r="C15034">
        <v>0.92506100000000002</v>
      </c>
      <c r="D15034">
        <v>0.92632000000000003</v>
      </c>
      <c r="E15034" s="17" t="s">
        <v>2</v>
      </c>
      <c r="F15034" s="17" t="s">
        <v>98</v>
      </c>
      <c r="G15034" s="17" t="s">
        <v>38</v>
      </c>
      <c r="H15034">
        <v>-1.2590000000000101E-3</v>
      </c>
      <c r="I15034">
        <v>-1.3591415493566046E-3</v>
      </c>
      <c r="J15034">
        <v>0</v>
      </c>
      <c r="K15034">
        <v>0</v>
      </c>
      <c r="L15034" s="17" t="s">
        <v>162</v>
      </c>
    </row>
    <row r="15035" spans="1:12" x14ac:dyDescent="0.35">
      <c r="A15035" s="1">
        <v>43882</v>
      </c>
      <c r="B15035" s="17" t="s">
        <v>97</v>
      </c>
      <c r="C15035">
        <v>0.926956</v>
      </c>
      <c r="D15035">
        <v>0.92506100000000002</v>
      </c>
      <c r="E15035" s="17" t="s">
        <v>2</v>
      </c>
      <c r="F15035" s="17" t="s">
        <v>98</v>
      </c>
      <c r="G15035" s="17" t="s">
        <v>38</v>
      </c>
      <c r="H15035">
        <v>1.89499999999998E-3</v>
      </c>
      <c r="I15035">
        <v>2.0485135574842958E-3</v>
      </c>
      <c r="J15035">
        <v>0</v>
      </c>
      <c r="K15035">
        <v>1</v>
      </c>
      <c r="L15035" s="17" t="s">
        <v>162</v>
      </c>
    </row>
    <row r="15036" spans="1:12" x14ac:dyDescent="0.35">
      <c r="A15036" s="1">
        <v>43885</v>
      </c>
      <c r="B15036" s="17" t="s">
        <v>97</v>
      </c>
      <c r="C15036">
        <v>0.92259000000000002</v>
      </c>
      <c r="D15036">
        <v>0.926956</v>
      </c>
      <c r="E15036" s="17" t="s">
        <v>2</v>
      </c>
      <c r="F15036" s="17" t="s">
        <v>98</v>
      </c>
      <c r="G15036" s="17" t="s">
        <v>38</v>
      </c>
      <c r="H15036">
        <v>-4.365999999999981E-3</v>
      </c>
      <c r="I15036">
        <v>-4.7100401745066439E-3</v>
      </c>
      <c r="J15036">
        <v>0</v>
      </c>
      <c r="K15036">
        <v>0</v>
      </c>
      <c r="L15036" s="17" t="s">
        <v>162</v>
      </c>
    </row>
    <row r="15037" spans="1:12" x14ac:dyDescent="0.35">
      <c r="A15037" s="1">
        <v>43886</v>
      </c>
      <c r="B15037" s="17" t="s">
        <v>97</v>
      </c>
      <c r="C15037">
        <v>0.92172699999999996</v>
      </c>
      <c r="D15037">
        <v>0.92259000000000002</v>
      </c>
      <c r="E15037" s="17" t="s">
        <v>2</v>
      </c>
      <c r="F15037" s="17" t="s">
        <v>98</v>
      </c>
      <c r="G15037" s="17" t="s">
        <v>38</v>
      </c>
      <c r="H15037">
        <v>-8.6300000000005817E-4</v>
      </c>
      <c r="I15037">
        <v>-9.3541009549210177E-4</v>
      </c>
      <c r="J15037">
        <v>0</v>
      </c>
      <c r="K15037">
        <v>0</v>
      </c>
      <c r="L15037" s="17" t="s">
        <v>162</v>
      </c>
    </row>
    <row r="15038" spans="1:12" x14ac:dyDescent="0.35">
      <c r="A15038" s="1">
        <v>43887</v>
      </c>
      <c r="B15038" s="17" t="s">
        <v>97</v>
      </c>
      <c r="C15038">
        <v>0.91894900000000002</v>
      </c>
      <c r="D15038">
        <v>0.92172699999999996</v>
      </c>
      <c r="E15038" s="17" t="s">
        <v>2</v>
      </c>
      <c r="F15038" s="17" t="s">
        <v>98</v>
      </c>
      <c r="G15038" s="17" t="s">
        <v>38</v>
      </c>
      <c r="H15038">
        <v>-2.7779999999999472E-3</v>
      </c>
      <c r="I15038">
        <v>-3.0139075886894354E-3</v>
      </c>
      <c r="J15038">
        <v>0</v>
      </c>
      <c r="K15038">
        <v>0</v>
      </c>
      <c r="L15038" s="17" t="s">
        <v>162</v>
      </c>
    </row>
    <row r="15039" spans="1:12" x14ac:dyDescent="0.35">
      <c r="A15039" s="1">
        <v>43888</v>
      </c>
      <c r="B15039" s="17" t="s">
        <v>97</v>
      </c>
      <c r="C15039">
        <v>0.91861999999999999</v>
      </c>
      <c r="D15039">
        <v>0.91894900000000002</v>
      </c>
      <c r="E15039" s="17" t="s">
        <v>2</v>
      </c>
      <c r="F15039" s="17" t="s">
        <v>98</v>
      </c>
      <c r="G15039" s="17" t="s">
        <v>38</v>
      </c>
      <c r="H15039">
        <v>-3.2900000000002372E-4</v>
      </c>
      <c r="I15039">
        <v>-3.5801769195028637E-4</v>
      </c>
      <c r="J15039">
        <v>0</v>
      </c>
      <c r="K15039">
        <v>0</v>
      </c>
      <c r="L15039" s="17" t="s">
        <v>162</v>
      </c>
    </row>
    <row r="15040" spans="1:12" x14ac:dyDescent="0.35">
      <c r="A15040" s="1">
        <v>43889</v>
      </c>
      <c r="B15040" s="17" t="s">
        <v>97</v>
      </c>
      <c r="C15040">
        <v>0.90932000000000002</v>
      </c>
      <c r="D15040">
        <v>0.91861999999999999</v>
      </c>
      <c r="E15040" s="17" t="s">
        <v>2</v>
      </c>
      <c r="F15040" s="17" t="s">
        <v>98</v>
      </c>
      <c r="G15040" s="17" t="s">
        <v>38</v>
      </c>
      <c r="H15040">
        <v>-9.299999999999975E-3</v>
      </c>
      <c r="I15040">
        <v>-1.0123881474385464E-2</v>
      </c>
      <c r="J15040">
        <v>0</v>
      </c>
      <c r="K15040">
        <v>0</v>
      </c>
      <c r="L15040" s="17" t="s">
        <v>162</v>
      </c>
    </row>
    <row r="15041" spans="1:12" x14ac:dyDescent="0.35">
      <c r="A15041" s="1">
        <v>43892</v>
      </c>
      <c r="B15041" s="17" t="s">
        <v>97</v>
      </c>
      <c r="C15041">
        <v>0.90486999999999995</v>
      </c>
      <c r="D15041">
        <v>0.90932000000000002</v>
      </c>
      <c r="E15041" s="17" t="s">
        <v>2</v>
      </c>
      <c r="F15041" s="17" t="s">
        <v>98</v>
      </c>
      <c r="G15041" s="17" t="s">
        <v>38</v>
      </c>
      <c r="H15041">
        <v>-4.450000000000065E-3</v>
      </c>
      <c r="I15041">
        <v>-4.8937667707738362E-3</v>
      </c>
      <c r="J15041">
        <v>0</v>
      </c>
      <c r="K15041">
        <v>0</v>
      </c>
      <c r="L15041" s="17" t="s">
        <v>162</v>
      </c>
    </row>
    <row r="15042" spans="1:12" x14ac:dyDescent="0.35">
      <c r="A15042" s="1">
        <v>43893</v>
      </c>
      <c r="B15042" s="17" t="s">
        <v>97</v>
      </c>
      <c r="C15042">
        <v>0.89734000000000003</v>
      </c>
      <c r="D15042">
        <v>0.90486999999999995</v>
      </c>
      <c r="E15042" s="17" t="s">
        <v>2</v>
      </c>
      <c r="F15042" s="17" t="s">
        <v>98</v>
      </c>
      <c r="G15042" s="17" t="s">
        <v>38</v>
      </c>
      <c r="H15042">
        <v>-7.5299999999999256E-3</v>
      </c>
      <c r="I15042">
        <v>-8.3216373622729527E-3</v>
      </c>
      <c r="J15042">
        <v>0</v>
      </c>
      <c r="K15042">
        <v>0</v>
      </c>
      <c r="L15042" s="17" t="s">
        <v>162</v>
      </c>
    </row>
    <row r="15043" spans="1:12" x14ac:dyDescent="0.35">
      <c r="A15043" s="1">
        <v>43894</v>
      </c>
      <c r="B15043" s="17" t="s">
        <v>97</v>
      </c>
      <c r="C15043">
        <v>0.89439999999999997</v>
      </c>
      <c r="D15043">
        <v>0.89734000000000003</v>
      </c>
      <c r="E15043" s="17" t="s">
        <v>2</v>
      </c>
      <c r="F15043" s="17" t="s">
        <v>98</v>
      </c>
      <c r="G15043" s="17" t="s">
        <v>38</v>
      </c>
      <c r="H15043">
        <v>-2.9400000000000537E-3</v>
      </c>
      <c r="I15043">
        <v>-3.2763501014108961E-3</v>
      </c>
      <c r="J15043">
        <v>0</v>
      </c>
      <c r="K15043">
        <v>0</v>
      </c>
      <c r="L15043" s="17" t="s">
        <v>162</v>
      </c>
    </row>
    <row r="15044" spans="1:12" x14ac:dyDescent="0.35">
      <c r="A15044" s="1">
        <v>43895</v>
      </c>
      <c r="B15044" s="17" t="s">
        <v>97</v>
      </c>
      <c r="C15044">
        <v>0.89773999999999998</v>
      </c>
      <c r="D15044">
        <v>0.89439999999999997</v>
      </c>
      <c r="E15044" s="17" t="s">
        <v>2</v>
      </c>
      <c r="F15044" s="17" t="s">
        <v>98</v>
      </c>
      <c r="G15044" s="17" t="s">
        <v>38</v>
      </c>
      <c r="H15044">
        <v>3.3400000000000096E-3</v>
      </c>
      <c r="I15044">
        <v>3.7343470483005474E-3</v>
      </c>
      <c r="J15044">
        <v>0</v>
      </c>
      <c r="K15044">
        <v>1</v>
      </c>
      <c r="L15044" s="17" t="s">
        <v>162</v>
      </c>
    </row>
    <row r="15045" spans="1:12" x14ac:dyDescent="0.35">
      <c r="A15045" s="1">
        <v>43896</v>
      </c>
      <c r="B15045" s="17" t="s">
        <v>97</v>
      </c>
      <c r="C15045">
        <v>0.89095999999999997</v>
      </c>
      <c r="D15045">
        <v>0.89773999999999998</v>
      </c>
      <c r="E15045" s="17" t="s">
        <v>2</v>
      </c>
      <c r="F15045" s="17" t="s">
        <v>98</v>
      </c>
      <c r="G15045" s="17" t="s">
        <v>38</v>
      </c>
      <c r="H15045">
        <v>-6.7800000000000082E-3</v>
      </c>
      <c r="I15045">
        <v>-7.5522979927373276E-3</v>
      </c>
      <c r="J15045">
        <v>0</v>
      </c>
      <c r="K15045">
        <v>0</v>
      </c>
      <c r="L15045" s="17" t="s">
        <v>162</v>
      </c>
    </row>
    <row r="15046" spans="1:12" x14ac:dyDescent="0.35">
      <c r="A15046" s="1">
        <v>43899</v>
      </c>
      <c r="B15046" s="17" t="s">
        <v>97</v>
      </c>
      <c r="C15046">
        <v>0.87827</v>
      </c>
      <c r="D15046">
        <v>0.89095999999999997</v>
      </c>
      <c r="E15046" s="17" t="s">
        <v>2</v>
      </c>
      <c r="F15046" s="17" t="s">
        <v>98</v>
      </c>
      <c r="G15046" s="17" t="s">
        <v>38</v>
      </c>
      <c r="H15046">
        <v>-1.2689999999999979E-2</v>
      </c>
      <c r="I15046">
        <v>-1.424306366166829E-2</v>
      </c>
      <c r="J15046">
        <v>0</v>
      </c>
      <c r="K15046">
        <v>0</v>
      </c>
      <c r="L15046" s="17" t="s">
        <v>162</v>
      </c>
    </row>
    <row r="15047" spans="1:12" x14ac:dyDescent="0.35">
      <c r="A15047" s="1">
        <v>43900</v>
      </c>
      <c r="B15047" s="17" t="s">
        <v>97</v>
      </c>
      <c r="C15047">
        <v>0.87734999999999996</v>
      </c>
      <c r="D15047">
        <v>0.87827</v>
      </c>
      <c r="E15047" s="17" t="s">
        <v>2</v>
      </c>
      <c r="F15047" s="17" t="s">
        <v>98</v>
      </c>
      <c r="G15047" s="17" t="s">
        <v>38</v>
      </c>
      <c r="H15047">
        <v>-9.200000000000319E-4</v>
      </c>
      <c r="I15047">
        <v>-1.0475138624796837E-3</v>
      </c>
      <c r="J15047">
        <v>0</v>
      </c>
      <c r="K15047">
        <v>0</v>
      </c>
      <c r="L15047" s="17" t="s">
        <v>162</v>
      </c>
    </row>
    <row r="15048" spans="1:12" x14ac:dyDescent="0.35">
      <c r="A15048" s="1">
        <v>43901</v>
      </c>
      <c r="B15048" s="17" t="s">
        <v>97</v>
      </c>
      <c r="C15048">
        <v>0.88366500000000003</v>
      </c>
      <c r="D15048">
        <v>0.87734999999999996</v>
      </c>
      <c r="E15048" s="17" t="s">
        <v>2</v>
      </c>
      <c r="F15048" s="17" t="s">
        <v>98</v>
      </c>
      <c r="G15048" s="17" t="s">
        <v>38</v>
      </c>
      <c r="H15048">
        <v>6.3150000000000706E-3</v>
      </c>
      <c r="I15048">
        <v>7.1978115917251621E-3</v>
      </c>
      <c r="J15048">
        <v>0</v>
      </c>
      <c r="K15048">
        <v>1</v>
      </c>
      <c r="L15048" s="17" t="s">
        <v>162</v>
      </c>
    </row>
    <row r="15049" spans="1:12" x14ac:dyDescent="0.35">
      <c r="A15049" s="1">
        <v>43902</v>
      </c>
      <c r="B15049" s="17" t="s">
        <v>97</v>
      </c>
      <c r="C15049">
        <v>0.88797999999999999</v>
      </c>
      <c r="D15049">
        <v>0.88366500000000003</v>
      </c>
      <c r="E15049" s="17" t="s">
        <v>2</v>
      </c>
      <c r="F15049" s="17" t="s">
        <v>98</v>
      </c>
      <c r="G15049" s="17" t="s">
        <v>38</v>
      </c>
      <c r="H15049">
        <v>4.3149999999999578E-3</v>
      </c>
      <c r="I15049">
        <v>4.8830722049645033E-3</v>
      </c>
      <c r="J15049">
        <v>0</v>
      </c>
      <c r="K15049">
        <v>1</v>
      </c>
      <c r="L15049" s="17" t="s">
        <v>162</v>
      </c>
    </row>
    <row r="15050" spans="1:12" x14ac:dyDescent="0.35">
      <c r="A15050" s="1">
        <v>43903</v>
      </c>
      <c r="B15050" s="17" t="s">
        <v>97</v>
      </c>
      <c r="C15050">
        <v>0.89405999999999997</v>
      </c>
      <c r="D15050">
        <v>0.88797999999999999</v>
      </c>
      <c r="E15050" s="17" t="s">
        <v>2</v>
      </c>
      <c r="F15050" s="17" t="s">
        <v>98</v>
      </c>
      <c r="G15050" s="17" t="s">
        <v>38</v>
      </c>
      <c r="H15050">
        <v>6.0799999999999743E-3</v>
      </c>
      <c r="I15050">
        <v>6.8470010585823717E-3</v>
      </c>
      <c r="J15050">
        <v>0</v>
      </c>
      <c r="K15050">
        <v>1</v>
      </c>
      <c r="L15050" s="17" t="s">
        <v>162</v>
      </c>
    </row>
    <row r="15051" spans="1:12" x14ac:dyDescent="0.35">
      <c r="A15051" s="1">
        <v>43906</v>
      </c>
      <c r="B15051" s="17" t="s">
        <v>97</v>
      </c>
      <c r="C15051">
        <v>0.89642999999999995</v>
      </c>
      <c r="D15051">
        <v>0.89405999999999997</v>
      </c>
      <c r="E15051" s="17" t="s">
        <v>2</v>
      </c>
      <c r="F15051" s="17" t="s">
        <v>98</v>
      </c>
      <c r="G15051" s="17" t="s">
        <v>38</v>
      </c>
      <c r="H15051">
        <v>2.3699999999999832E-3</v>
      </c>
      <c r="I15051">
        <v>2.6508288034359923E-3</v>
      </c>
      <c r="J15051">
        <v>0</v>
      </c>
      <c r="K15051">
        <v>1</v>
      </c>
      <c r="L15051" s="17" t="s">
        <v>162</v>
      </c>
    </row>
    <row r="15052" spans="1:12" x14ac:dyDescent="0.35">
      <c r="A15052" s="1">
        <v>43907</v>
      </c>
      <c r="B15052" s="17" t="s">
        <v>97</v>
      </c>
      <c r="C15052">
        <v>0.89580000000000004</v>
      </c>
      <c r="D15052">
        <v>0.89642999999999995</v>
      </c>
      <c r="E15052" s="17" t="s">
        <v>2</v>
      </c>
      <c r="F15052" s="17" t="s">
        <v>98</v>
      </c>
      <c r="G15052" s="17" t="s">
        <v>38</v>
      </c>
      <c r="H15052">
        <v>-6.2999999999990841E-4</v>
      </c>
      <c r="I15052">
        <v>-7.0278772464097414E-4</v>
      </c>
      <c r="J15052">
        <v>0</v>
      </c>
      <c r="K15052">
        <v>0</v>
      </c>
      <c r="L15052" s="17" t="s">
        <v>162</v>
      </c>
    </row>
    <row r="15053" spans="1:12" x14ac:dyDescent="0.35">
      <c r="A15053" s="1">
        <v>43908</v>
      </c>
      <c r="B15053" s="17" t="s">
        <v>97</v>
      </c>
      <c r="C15053">
        <v>0.90781000000000001</v>
      </c>
      <c r="D15053">
        <v>0.89580000000000004</v>
      </c>
      <c r="E15053" s="17" t="s">
        <v>2</v>
      </c>
      <c r="F15053" s="17" t="s">
        <v>98</v>
      </c>
      <c r="G15053" s="17" t="s">
        <v>38</v>
      </c>
      <c r="H15053">
        <v>1.2009999999999965E-2</v>
      </c>
      <c r="I15053">
        <v>1.340701049341367E-2</v>
      </c>
      <c r="J15053">
        <v>0</v>
      </c>
      <c r="K15053">
        <v>1</v>
      </c>
      <c r="L15053" s="17" t="s">
        <v>162</v>
      </c>
    </row>
    <row r="15054" spans="1:12" x14ac:dyDescent="0.35">
      <c r="A15054" s="1">
        <v>43909</v>
      </c>
      <c r="B15054" s="17" t="s">
        <v>97</v>
      </c>
      <c r="C15054">
        <v>0.91227999999999998</v>
      </c>
      <c r="D15054">
        <v>0.90781000000000001</v>
      </c>
      <c r="E15054" s="17" t="s">
        <v>2</v>
      </c>
      <c r="F15054" s="17" t="s">
        <v>98</v>
      </c>
      <c r="G15054" s="17" t="s">
        <v>38</v>
      </c>
      <c r="H15054">
        <v>4.469999999999974E-3</v>
      </c>
      <c r="I15054">
        <v>4.9239378284001876E-3</v>
      </c>
      <c r="J15054">
        <v>0</v>
      </c>
      <c r="K15054">
        <v>1</v>
      </c>
      <c r="L15054" s="17" t="s">
        <v>162</v>
      </c>
    </row>
    <row r="15055" spans="1:12" x14ac:dyDescent="0.35">
      <c r="A15055" s="1">
        <v>43910</v>
      </c>
      <c r="B15055" s="17" t="s">
        <v>97</v>
      </c>
      <c r="C15055">
        <v>0.93832000000000004</v>
      </c>
      <c r="D15055">
        <v>0.91227999999999998</v>
      </c>
      <c r="E15055" s="17" t="s">
        <v>2</v>
      </c>
      <c r="F15055" s="17" t="s">
        <v>98</v>
      </c>
      <c r="G15055" s="17" t="s">
        <v>38</v>
      </c>
      <c r="H15055">
        <v>2.6040000000000063E-2</v>
      </c>
      <c r="I15055">
        <v>2.8543868110667846E-2</v>
      </c>
      <c r="J15055">
        <v>0</v>
      </c>
      <c r="K15055">
        <v>1</v>
      </c>
      <c r="L15055" s="17" t="s">
        <v>162</v>
      </c>
    </row>
    <row r="15056" spans="1:12" x14ac:dyDescent="0.35">
      <c r="A15056" s="1">
        <v>43913</v>
      </c>
      <c r="B15056" s="17" t="s">
        <v>97</v>
      </c>
      <c r="C15056">
        <v>0.93506999999999996</v>
      </c>
      <c r="D15056">
        <v>0.93832000000000004</v>
      </c>
      <c r="E15056" s="17" t="s">
        <v>2</v>
      </c>
      <c r="F15056" s="17" t="s">
        <v>98</v>
      </c>
      <c r="G15056" s="17" t="s">
        <v>38</v>
      </c>
      <c r="H15056">
        <v>-3.2500000000000862E-3</v>
      </c>
      <c r="I15056">
        <v>-3.4636371387160949E-3</v>
      </c>
      <c r="J15056">
        <v>0</v>
      </c>
      <c r="K15056">
        <v>0</v>
      </c>
      <c r="L15056" s="17" t="s">
        <v>162</v>
      </c>
    </row>
    <row r="15057" spans="1:12" x14ac:dyDescent="0.35">
      <c r="A15057" s="1">
        <v>43914</v>
      </c>
      <c r="B15057" s="17" t="s">
        <v>97</v>
      </c>
      <c r="C15057">
        <v>0.92896999999999996</v>
      </c>
      <c r="D15057">
        <v>0.93506999999999996</v>
      </c>
      <c r="E15057" s="17" t="s">
        <v>2</v>
      </c>
      <c r="F15057" s="17" t="s">
        <v>98</v>
      </c>
      <c r="G15057" s="17" t="s">
        <v>38</v>
      </c>
      <c r="H15057">
        <v>-6.0999999999999943E-3</v>
      </c>
      <c r="I15057">
        <v>-6.5235757750756566E-3</v>
      </c>
      <c r="J15057">
        <v>0</v>
      </c>
      <c r="K15057">
        <v>0</v>
      </c>
      <c r="L15057" s="17" t="s">
        <v>162</v>
      </c>
    </row>
    <row r="15058" spans="1:12" x14ac:dyDescent="0.35">
      <c r="A15058" s="1">
        <v>43915</v>
      </c>
      <c r="B15058" s="17" t="s">
        <v>97</v>
      </c>
      <c r="C15058">
        <v>0.92569999999999997</v>
      </c>
      <c r="D15058">
        <v>0.92896999999999996</v>
      </c>
      <c r="E15058" s="17" t="s">
        <v>2</v>
      </c>
      <c r="F15058" s="17" t="s">
        <v>98</v>
      </c>
      <c r="G15058" s="17" t="s">
        <v>38</v>
      </c>
      <c r="H15058">
        <v>-3.2699999999999951E-3</v>
      </c>
      <c r="I15058">
        <v>-3.5200275574022791E-3</v>
      </c>
      <c r="J15058">
        <v>0</v>
      </c>
      <c r="K15058">
        <v>0</v>
      </c>
      <c r="L15058" s="17" t="s">
        <v>162</v>
      </c>
    </row>
    <row r="15059" spans="1:12" x14ac:dyDescent="0.35">
      <c r="A15059" s="1">
        <v>43916</v>
      </c>
      <c r="B15059" s="17" t="s">
        <v>97</v>
      </c>
      <c r="C15059">
        <v>0.91830999999999996</v>
      </c>
      <c r="D15059">
        <v>0.92569999999999997</v>
      </c>
      <c r="E15059" s="17" t="s">
        <v>2</v>
      </c>
      <c r="F15059" s="17" t="s">
        <v>98</v>
      </c>
      <c r="G15059" s="17" t="s">
        <v>38</v>
      </c>
      <c r="H15059">
        <v>-7.3900000000000077E-3</v>
      </c>
      <c r="I15059">
        <v>-7.9831478880847007E-3</v>
      </c>
      <c r="J15059">
        <v>0</v>
      </c>
      <c r="K15059">
        <v>0</v>
      </c>
      <c r="L15059" s="17" t="s">
        <v>162</v>
      </c>
    </row>
    <row r="15060" spans="1:12" x14ac:dyDescent="0.35">
      <c r="A15060" s="1">
        <v>43917</v>
      </c>
      <c r="B15060" s="17" t="s">
        <v>97</v>
      </c>
      <c r="C15060">
        <v>0.90512000000000004</v>
      </c>
      <c r="D15060">
        <v>0.91830999999999996</v>
      </c>
      <c r="E15060" s="17" t="s">
        <v>2</v>
      </c>
      <c r="F15060" s="17" t="s">
        <v>98</v>
      </c>
      <c r="G15060" s="17" t="s">
        <v>38</v>
      </c>
      <c r="H15060">
        <v>-1.3189999999999924E-2</v>
      </c>
      <c r="I15060">
        <v>-1.4363341355315661E-2</v>
      </c>
      <c r="J15060">
        <v>0</v>
      </c>
      <c r="K15060">
        <v>0</v>
      </c>
      <c r="L15060" s="17" t="s">
        <v>162</v>
      </c>
    </row>
    <row r="15061" spans="1:12" x14ac:dyDescent="0.35">
      <c r="A15061" s="1">
        <v>43920</v>
      </c>
      <c r="B15061" s="17" t="s">
        <v>97</v>
      </c>
      <c r="C15061">
        <v>0.89773999999999998</v>
      </c>
      <c r="D15061">
        <v>0.90512000000000004</v>
      </c>
      <c r="E15061" s="17" t="s">
        <v>2</v>
      </c>
      <c r="F15061" s="17" t="s">
        <v>98</v>
      </c>
      <c r="G15061" s="17" t="s">
        <v>38</v>
      </c>
      <c r="H15061">
        <v>-7.3800000000000532E-3</v>
      </c>
      <c r="I15061">
        <v>-8.1536149902775908E-3</v>
      </c>
      <c r="J15061">
        <v>0</v>
      </c>
      <c r="K15061">
        <v>0</v>
      </c>
      <c r="L15061" s="17" t="s">
        <v>162</v>
      </c>
    </row>
    <row r="15062" spans="1:12" x14ac:dyDescent="0.35">
      <c r="A15062" s="1">
        <v>43921</v>
      </c>
      <c r="B15062" s="17" t="s">
        <v>97</v>
      </c>
      <c r="C15062">
        <v>0.90658000000000005</v>
      </c>
      <c r="D15062">
        <v>0.89773999999999998</v>
      </c>
      <c r="E15062" s="17" t="s">
        <v>2</v>
      </c>
      <c r="F15062" s="17" t="s">
        <v>98</v>
      </c>
      <c r="G15062" s="17" t="s">
        <v>38</v>
      </c>
      <c r="H15062">
        <v>8.84000000000007E-3</v>
      </c>
      <c r="I15062">
        <v>9.8469490052800028E-3</v>
      </c>
      <c r="J15062">
        <v>0</v>
      </c>
      <c r="K15062">
        <v>1</v>
      </c>
      <c r="L15062" s="17" t="s">
        <v>162</v>
      </c>
    </row>
    <row r="15063" spans="1:12" x14ac:dyDescent="0.35">
      <c r="A15063" s="1">
        <v>43922</v>
      </c>
      <c r="B15063" s="17" t="s">
        <v>97</v>
      </c>
      <c r="C15063">
        <v>0.90690000000000004</v>
      </c>
      <c r="D15063">
        <v>0.90658000000000005</v>
      </c>
      <c r="E15063" s="17" t="s">
        <v>2</v>
      </c>
      <c r="F15063" s="17" t="s">
        <v>98</v>
      </c>
      <c r="G15063" s="17" t="s">
        <v>38</v>
      </c>
      <c r="H15063">
        <v>3.1999999999998696E-4</v>
      </c>
      <c r="I15063">
        <v>3.529749167199662E-4</v>
      </c>
      <c r="J15063">
        <v>0</v>
      </c>
      <c r="K15063">
        <v>1</v>
      </c>
      <c r="L15063" s="17" t="s">
        <v>162</v>
      </c>
    </row>
    <row r="15064" spans="1:12" x14ac:dyDescent="0.35">
      <c r="A15064" s="1">
        <v>43923</v>
      </c>
      <c r="B15064" s="17" t="s">
        <v>97</v>
      </c>
      <c r="C15064">
        <v>0.91293999999999997</v>
      </c>
      <c r="D15064">
        <v>0.90690000000000004</v>
      </c>
      <c r="E15064" s="17" t="s">
        <v>2</v>
      </c>
      <c r="F15064" s="17" t="s">
        <v>98</v>
      </c>
      <c r="G15064" s="17" t="s">
        <v>38</v>
      </c>
      <c r="H15064">
        <v>6.0399999999999343E-3</v>
      </c>
      <c r="I15064">
        <v>6.6600507222405268E-3</v>
      </c>
      <c r="J15064">
        <v>0</v>
      </c>
      <c r="K15064">
        <v>1</v>
      </c>
      <c r="L15064" s="17" t="s">
        <v>162</v>
      </c>
    </row>
    <row r="15065" spans="1:12" x14ac:dyDescent="0.35">
      <c r="A15065" s="1">
        <v>43924</v>
      </c>
      <c r="B15065" s="17" t="s">
        <v>97</v>
      </c>
      <c r="C15065">
        <v>0.92188000000000003</v>
      </c>
      <c r="D15065">
        <v>0.91293999999999997</v>
      </c>
      <c r="E15065" s="17" t="s">
        <v>2</v>
      </c>
      <c r="F15065" s="17" t="s">
        <v>98</v>
      </c>
      <c r="G15065" s="17" t="s">
        <v>38</v>
      </c>
      <c r="H15065">
        <v>8.940000000000059E-3</v>
      </c>
      <c r="I15065">
        <v>9.7925383924464468E-3</v>
      </c>
      <c r="J15065">
        <v>0</v>
      </c>
      <c r="K15065">
        <v>1</v>
      </c>
      <c r="L15065" s="17" t="s">
        <v>162</v>
      </c>
    </row>
    <row r="15066" spans="1:12" x14ac:dyDescent="0.35">
      <c r="A15066" s="1">
        <v>43927</v>
      </c>
      <c r="B15066" s="17" t="s">
        <v>97</v>
      </c>
      <c r="C15066">
        <v>0.92532999999999999</v>
      </c>
      <c r="D15066">
        <v>0.92188000000000003</v>
      </c>
      <c r="E15066" s="17" t="s">
        <v>2</v>
      </c>
      <c r="F15066" s="17" t="s">
        <v>98</v>
      </c>
      <c r="G15066" s="17" t="s">
        <v>38</v>
      </c>
      <c r="H15066">
        <v>3.4499999999999531E-3</v>
      </c>
      <c r="I15066">
        <v>3.7423525838503418E-3</v>
      </c>
      <c r="J15066">
        <v>0</v>
      </c>
      <c r="K15066">
        <v>1</v>
      </c>
      <c r="L15066" s="17" t="s">
        <v>162</v>
      </c>
    </row>
    <row r="15067" spans="1:12" x14ac:dyDescent="0.35">
      <c r="A15067" s="1">
        <v>43928</v>
      </c>
      <c r="B15067" s="17" t="s">
        <v>97</v>
      </c>
      <c r="C15067">
        <v>0.92559999999999998</v>
      </c>
      <c r="D15067">
        <v>0.92532999999999999</v>
      </c>
      <c r="E15067" s="17" t="s">
        <v>2</v>
      </c>
      <c r="F15067" s="17" t="s">
        <v>98</v>
      </c>
      <c r="G15067" s="17" t="s">
        <v>38</v>
      </c>
      <c r="H15067">
        <v>2.6999999999999247E-4</v>
      </c>
      <c r="I15067">
        <v>2.9178779462461226E-4</v>
      </c>
      <c r="J15067">
        <v>0</v>
      </c>
      <c r="K15067">
        <v>1</v>
      </c>
      <c r="L15067" s="17" t="s">
        <v>162</v>
      </c>
    </row>
    <row r="15068" spans="1:12" x14ac:dyDescent="0.35">
      <c r="A15068" s="1">
        <v>43929</v>
      </c>
      <c r="B15068" s="17" t="s">
        <v>97</v>
      </c>
      <c r="C15068">
        <v>0.91783999999999999</v>
      </c>
      <c r="D15068">
        <v>0.92559999999999998</v>
      </c>
      <c r="E15068" s="17" t="s">
        <v>2</v>
      </c>
      <c r="F15068" s="17" t="s">
        <v>98</v>
      </c>
      <c r="G15068" s="17" t="s">
        <v>38</v>
      </c>
      <c r="H15068">
        <v>-7.7599999999999891E-3</v>
      </c>
      <c r="I15068">
        <v>-8.3837510803802823E-3</v>
      </c>
      <c r="J15068">
        <v>0</v>
      </c>
      <c r="K15068">
        <v>0</v>
      </c>
      <c r="L15068" s="17" t="s">
        <v>162</v>
      </c>
    </row>
    <row r="15069" spans="1:12" x14ac:dyDescent="0.35">
      <c r="A15069" s="1">
        <v>43930</v>
      </c>
      <c r="B15069" s="17" t="s">
        <v>97</v>
      </c>
      <c r="C15069">
        <v>0.92049999999999998</v>
      </c>
      <c r="D15069">
        <v>0.91783999999999999</v>
      </c>
      <c r="E15069" s="17" t="s">
        <v>2</v>
      </c>
      <c r="F15069" s="17" t="s">
        <v>98</v>
      </c>
      <c r="G15069" s="17" t="s">
        <v>38</v>
      </c>
      <c r="H15069">
        <v>2.6599999999999957E-3</v>
      </c>
      <c r="I15069">
        <v>2.8981086028065845E-3</v>
      </c>
      <c r="J15069">
        <v>0</v>
      </c>
      <c r="K15069">
        <v>1</v>
      </c>
      <c r="L15069" s="17" t="s">
        <v>162</v>
      </c>
    </row>
    <row r="15070" spans="1:12" x14ac:dyDescent="0.35">
      <c r="A15070" s="1">
        <v>43931</v>
      </c>
      <c r="B15070" s="17" t="s">
        <v>97</v>
      </c>
      <c r="C15070">
        <v>0.91513</v>
      </c>
      <c r="D15070">
        <v>0.92049999999999998</v>
      </c>
      <c r="E15070" s="17" t="s">
        <v>2</v>
      </c>
      <c r="F15070" s="17" t="s">
        <v>98</v>
      </c>
      <c r="G15070" s="17" t="s">
        <v>38</v>
      </c>
      <c r="H15070">
        <v>-5.3699999999999859E-3</v>
      </c>
      <c r="I15070">
        <v>-5.8337859858772255E-3</v>
      </c>
      <c r="J15070">
        <v>0</v>
      </c>
      <c r="K15070">
        <v>0</v>
      </c>
      <c r="L15070" s="17" t="s">
        <v>162</v>
      </c>
    </row>
    <row r="15071" spans="1:12" x14ac:dyDescent="0.35">
      <c r="A15071" s="1">
        <v>43934</v>
      </c>
      <c r="B15071" s="17" t="s">
        <v>97</v>
      </c>
      <c r="C15071">
        <v>0.91469</v>
      </c>
      <c r="D15071">
        <v>0.91513</v>
      </c>
      <c r="E15071" s="17" t="s">
        <v>2</v>
      </c>
      <c r="F15071" s="17" t="s">
        <v>98</v>
      </c>
      <c r="G15071" s="17" t="s">
        <v>38</v>
      </c>
      <c r="H15071">
        <v>-4.3999999999999595E-4</v>
      </c>
      <c r="I15071">
        <v>-4.8080600570410317E-4</v>
      </c>
      <c r="J15071">
        <v>0</v>
      </c>
      <c r="K15071">
        <v>0</v>
      </c>
      <c r="L15071" s="17" t="s">
        <v>162</v>
      </c>
    </row>
    <row r="15072" spans="1:12" x14ac:dyDescent="0.35">
      <c r="A15072" s="1">
        <v>43935</v>
      </c>
      <c r="B15072" s="17" t="s">
        <v>97</v>
      </c>
      <c r="C15072">
        <v>0.91549999999999998</v>
      </c>
      <c r="D15072">
        <v>0.91469</v>
      </c>
      <c r="E15072" s="17" t="s">
        <v>2</v>
      </c>
      <c r="F15072" s="17" t="s">
        <v>98</v>
      </c>
      <c r="G15072" s="17" t="s">
        <v>38</v>
      </c>
      <c r="H15072">
        <v>8.099999999999774E-4</v>
      </c>
      <c r="I15072">
        <v>8.8554592266229808E-4</v>
      </c>
      <c r="J15072">
        <v>0</v>
      </c>
      <c r="K15072">
        <v>1</v>
      </c>
      <c r="L15072" s="17" t="s">
        <v>162</v>
      </c>
    </row>
    <row r="15073" spans="1:12" x14ac:dyDescent="0.35">
      <c r="A15073" s="1">
        <v>43936</v>
      </c>
      <c r="B15073" s="17" t="s">
        <v>97</v>
      </c>
      <c r="C15073">
        <v>0.9103</v>
      </c>
      <c r="D15073">
        <v>0.91549999999999998</v>
      </c>
      <c r="E15073" s="17" t="s">
        <v>2</v>
      </c>
      <c r="F15073" s="17" t="s">
        <v>98</v>
      </c>
      <c r="G15073" s="17" t="s">
        <v>38</v>
      </c>
      <c r="H15073">
        <v>-5.1999999999999824E-3</v>
      </c>
      <c r="I15073">
        <v>-5.6799563080283805E-3</v>
      </c>
      <c r="J15073">
        <v>0</v>
      </c>
      <c r="K15073">
        <v>0</v>
      </c>
      <c r="L15073" s="17" t="s">
        <v>162</v>
      </c>
    </row>
    <row r="15074" spans="1:12" x14ac:dyDescent="0.35">
      <c r="A15074" s="1">
        <v>43937</v>
      </c>
      <c r="B15074" s="17" t="s">
        <v>97</v>
      </c>
      <c r="C15074">
        <v>0.91700199999999998</v>
      </c>
      <c r="D15074">
        <v>0.9103</v>
      </c>
      <c r="E15074" s="17" t="s">
        <v>2</v>
      </c>
      <c r="F15074" s="17" t="s">
        <v>98</v>
      </c>
      <c r="G15074" s="17" t="s">
        <v>38</v>
      </c>
      <c r="H15074">
        <v>6.7019999999999857E-3</v>
      </c>
      <c r="I15074">
        <v>7.3624079973634909E-3</v>
      </c>
      <c r="J15074">
        <v>0</v>
      </c>
      <c r="K15074">
        <v>1</v>
      </c>
      <c r="L15074" s="17" t="s">
        <v>162</v>
      </c>
    </row>
    <row r="15075" spans="1:12" x14ac:dyDescent="0.35">
      <c r="A15075" s="1">
        <v>43938</v>
      </c>
      <c r="B15075" s="17" t="s">
        <v>97</v>
      </c>
      <c r="C15075">
        <v>0.92093999999999998</v>
      </c>
      <c r="D15075">
        <v>0.91700199999999998</v>
      </c>
      <c r="E15075" s="17" t="s">
        <v>2</v>
      </c>
      <c r="F15075" s="17" t="s">
        <v>98</v>
      </c>
      <c r="G15075" s="17" t="s">
        <v>38</v>
      </c>
      <c r="H15075">
        <v>3.9379999999999971E-3</v>
      </c>
      <c r="I15075">
        <v>4.2944290197840318E-3</v>
      </c>
      <c r="J15075">
        <v>0</v>
      </c>
      <c r="K15075">
        <v>1</v>
      </c>
      <c r="L15075" s="17" t="s">
        <v>162</v>
      </c>
    </row>
    <row r="15076" spans="1:12" x14ac:dyDescent="0.35">
      <c r="A15076" s="1">
        <v>43941</v>
      </c>
      <c r="B15076" s="17" t="s">
        <v>97</v>
      </c>
      <c r="C15076">
        <v>0.92022000000000004</v>
      </c>
      <c r="D15076">
        <v>0.92093999999999998</v>
      </c>
      <c r="E15076" s="17" t="s">
        <v>2</v>
      </c>
      <c r="F15076" s="17" t="s">
        <v>98</v>
      </c>
      <c r="G15076" s="17" t="s">
        <v>38</v>
      </c>
      <c r="H15076">
        <v>-7.1999999999994291E-4</v>
      </c>
      <c r="I15076">
        <v>-7.8180988989504519E-4</v>
      </c>
      <c r="J15076">
        <v>0</v>
      </c>
      <c r="K15076">
        <v>0</v>
      </c>
      <c r="L15076" s="17" t="s">
        <v>162</v>
      </c>
    </row>
    <row r="15077" spans="1:12" x14ac:dyDescent="0.35">
      <c r="A15077" s="1">
        <v>43942</v>
      </c>
      <c r="B15077" s="17" t="s">
        <v>97</v>
      </c>
      <c r="C15077">
        <v>0.9204</v>
      </c>
      <c r="D15077">
        <v>0.92022000000000004</v>
      </c>
      <c r="E15077" s="17" t="s">
        <v>2</v>
      </c>
      <c r="F15077" s="17" t="s">
        <v>98</v>
      </c>
      <c r="G15077" s="17" t="s">
        <v>38</v>
      </c>
      <c r="H15077">
        <v>1.7999999999995797E-4</v>
      </c>
      <c r="I15077">
        <v>1.9560539870895868E-4</v>
      </c>
      <c r="J15077">
        <v>0</v>
      </c>
      <c r="K15077">
        <v>1</v>
      </c>
      <c r="L15077" s="17" t="s">
        <v>162</v>
      </c>
    </row>
    <row r="15078" spans="1:12" x14ac:dyDescent="0.35">
      <c r="A15078" s="1">
        <v>43943</v>
      </c>
      <c r="B15078" s="17" t="s">
        <v>97</v>
      </c>
      <c r="C15078">
        <v>0.92110999999999998</v>
      </c>
      <c r="D15078">
        <v>0.9204</v>
      </c>
      <c r="E15078" s="17" t="s">
        <v>2</v>
      </c>
      <c r="F15078" s="17" t="s">
        <v>98</v>
      </c>
      <c r="G15078" s="17" t="s">
        <v>38</v>
      </c>
      <c r="H15078">
        <v>7.0999999999998842E-4</v>
      </c>
      <c r="I15078">
        <v>7.7140373750541984E-4</v>
      </c>
      <c r="J15078">
        <v>0</v>
      </c>
      <c r="K15078">
        <v>1</v>
      </c>
      <c r="L15078" s="17" t="s">
        <v>162</v>
      </c>
    </row>
    <row r="15079" spans="1:12" x14ac:dyDescent="0.35">
      <c r="A15079" s="1">
        <v>43944</v>
      </c>
      <c r="B15079" s="17" t="s">
        <v>97</v>
      </c>
      <c r="C15079">
        <v>0.92510000000000003</v>
      </c>
      <c r="D15079">
        <v>0.92110999999999998</v>
      </c>
      <c r="E15079" s="17" t="s">
        <v>2</v>
      </c>
      <c r="F15079" s="17" t="s">
        <v>98</v>
      </c>
      <c r="G15079" s="17" t="s">
        <v>38</v>
      </c>
      <c r="H15079">
        <v>3.9900000000000491E-3</v>
      </c>
      <c r="I15079">
        <v>4.3317301950907593E-3</v>
      </c>
      <c r="J15079">
        <v>0</v>
      </c>
      <c r="K15079">
        <v>1</v>
      </c>
      <c r="L15079" s="17" t="s">
        <v>162</v>
      </c>
    </row>
    <row r="15080" spans="1:12" x14ac:dyDescent="0.35">
      <c r="A15080" s="1">
        <v>43945</v>
      </c>
      <c r="B15080" s="17" t="s">
        <v>97</v>
      </c>
      <c r="C15080">
        <v>0.92789999999999995</v>
      </c>
      <c r="D15080">
        <v>0.92510000000000003</v>
      </c>
      <c r="E15080" s="17" t="s">
        <v>2</v>
      </c>
      <c r="F15080" s="17" t="s">
        <v>98</v>
      </c>
      <c r="G15080" s="17" t="s">
        <v>38</v>
      </c>
      <c r="H15080">
        <v>2.7999999999999137E-3</v>
      </c>
      <c r="I15080">
        <v>3.0266998162359893E-3</v>
      </c>
      <c r="J15080">
        <v>0</v>
      </c>
      <c r="K15080">
        <v>1</v>
      </c>
      <c r="L15080" s="17" t="s">
        <v>162</v>
      </c>
    </row>
    <row r="15081" spans="1:12" x14ac:dyDescent="0.35">
      <c r="A15081" s="1">
        <v>43948</v>
      </c>
      <c r="B15081" s="17" t="s">
        <v>97</v>
      </c>
      <c r="C15081">
        <v>0.92390000000000005</v>
      </c>
      <c r="D15081">
        <v>0.92789999999999995</v>
      </c>
      <c r="E15081" s="17" t="s">
        <v>2</v>
      </c>
      <c r="F15081" s="17" t="s">
        <v>98</v>
      </c>
      <c r="G15081" s="17" t="s">
        <v>38</v>
      </c>
      <c r="H15081">
        <v>-3.9999999999998925E-3</v>
      </c>
      <c r="I15081">
        <v>-4.3108093544561837E-3</v>
      </c>
      <c r="J15081">
        <v>0</v>
      </c>
      <c r="K15081">
        <v>0</v>
      </c>
      <c r="L15081" s="17" t="s">
        <v>162</v>
      </c>
    </row>
    <row r="15082" spans="1:12" x14ac:dyDescent="0.35">
      <c r="A15082" s="1">
        <v>43949</v>
      </c>
      <c r="B15082" s="17" t="s">
        <v>97</v>
      </c>
      <c r="C15082">
        <v>0.92379999999999995</v>
      </c>
      <c r="D15082">
        <v>0.92390000000000005</v>
      </c>
      <c r="E15082" s="17" t="s">
        <v>2</v>
      </c>
      <c r="F15082" s="17" t="s">
        <v>98</v>
      </c>
      <c r="G15082" s="17" t="s">
        <v>38</v>
      </c>
      <c r="H15082">
        <v>-1.0000000000010001E-4</v>
      </c>
      <c r="I15082">
        <v>-1.0823682216700943E-4</v>
      </c>
      <c r="J15082">
        <v>0</v>
      </c>
      <c r="K15082">
        <v>0</v>
      </c>
      <c r="L15082" s="17" t="s">
        <v>162</v>
      </c>
    </row>
    <row r="15083" spans="1:12" x14ac:dyDescent="0.35">
      <c r="A15083" s="1">
        <v>43950</v>
      </c>
      <c r="B15083" s="17" t="s">
        <v>97</v>
      </c>
      <c r="C15083">
        <v>0.92279999999999995</v>
      </c>
      <c r="D15083">
        <v>0.92379999999999995</v>
      </c>
      <c r="E15083" s="17" t="s">
        <v>2</v>
      </c>
      <c r="F15083" s="17" t="s">
        <v>98</v>
      </c>
      <c r="G15083" s="17" t="s">
        <v>38</v>
      </c>
      <c r="H15083">
        <v>-1.0000000000000009E-3</v>
      </c>
      <c r="I15083">
        <v>-1.0824853864472839E-3</v>
      </c>
      <c r="J15083">
        <v>0</v>
      </c>
      <c r="K15083">
        <v>0</v>
      </c>
      <c r="L15083" s="17" t="s">
        <v>162</v>
      </c>
    </row>
    <row r="15084" spans="1:12" x14ac:dyDescent="0.35">
      <c r="A15084" s="1">
        <v>43951</v>
      </c>
      <c r="B15084" s="17" t="s">
        <v>97</v>
      </c>
      <c r="C15084">
        <v>0.91935</v>
      </c>
      <c r="D15084">
        <v>0.92279999999999995</v>
      </c>
      <c r="E15084" s="17" t="s">
        <v>2</v>
      </c>
      <c r="F15084" s="17" t="s">
        <v>98</v>
      </c>
      <c r="G15084" s="17" t="s">
        <v>38</v>
      </c>
      <c r="H15084">
        <v>-3.4499999999999531E-3</v>
      </c>
      <c r="I15084">
        <v>-3.7386215864758923E-3</v>
      </c>
      <c r="J15084">
        <v>0</v>
      </c>
      <c r="K15084">
        <v>0</v>
      </c>
      <c r="L15084" s="17" t="s">
        <v>162</v>
      </c>
    </row>
    <row r="15085" spans="1:12" x14ac:dyDescent="0.35">
      <c r="A15085" s="1">
        <v>43952</v>
      </c>
      <c r="B15085" s="17" t="s">
        <v>97</v>
      </c>
      <c r="C15085">
        <v>0.91361999999999999</v>
      </c>
      <c r="D15085">
        <v>0.91935</v>
      </c>
      <c r="E15085" s="17" t="s">
        <v>2</v>
      </c>
      <c r="F15085" s="17" t="s">
        <v>98</v>
      </c>
      <c r="G15085" s="17" t="s">
        <v>38</v>
      </c>
      <c r="H15085">
        <v>-5.7300000000000129E-3</v>
      </c>
      <c r="I15085">
        <v>-6.2326643824441325E-3</v>
      </c>
      <c r="J15085">
        <v>0</v>
      </c>
      <c r="K15085">
        <v>0</v>
      </c>
      <c r="L15085" s="17" t="s">
        <v>162</v>
      </c>
    </row>
    <row r="15086" spans="1:12" x14ac:dyDescent="0.35">
      <c r="A15086" s="1">
        <v>43955</v>
      </c>
      <c r="B15086" s="17" t="s">
        <v>97</v>
      </c>
      <c r="C15086">
        <v>0.91244000000000003</v>
      </c>
      <c r="D15086">
        <v>0.91361999999999999</v>
      </c>
      <c r="E15086" s="17" t="s">
        <v>2</v>
      </c>
      <c r="F15086" s="17" t="s">
        <v>98</v>
      </c>
      <c r="G15086" s="17" t="s">
        <v>38</v>
      </c>
      <c r="H15086">
        <v>-1.1799999999999589E-3</v>
      </c>
      <c r="I15086">
        <v>-1.2915654210721732E-3</v>
      </c>
      <c r="J15086">
        <v>0</v>
      </c>
      <c r="K15086">
        <v>0</v>
      </c>
      <c r="L15086" s="17" t="s">
        <v>162</v>
      </c>
    </row>
    <row r="15087" spans="1:12" x14ac:dyDescent="0.35">
      <c r="A15087" s="1">
        <v>43956</v>
      </c>
      <c r="B15087" s="17" t="s">
        <v>97</v>
      </c>
      <c r="C15087">
        <v>0.91707000000000005</v>
      </c>
      <c r="D15087">
        <v>0.91244000000000003</v>
      </c>
      <c r="E15087" s="17" t="s">
        <v>2</v>
      </c>
      <c r="F15087" s="17" t="s">
        <v>98</v>
      </c>
      <c r="G15087" s="17" t="s">
        <v>38</v>
      </c>
      <c r="H15087">
        <v>4.630000000000023E-3</v>
      </c>
      <c r="I15087">
        <v>5.0743062557538276E-3</v>
      </c>
      <c r="J15087">
        <v>0</v>
      </c>
      <c r="K15087">
        <v>1</v>
      </c>
      <c r="L15087" s="17" t="s">
        <v>162</v>
      </c>
    </row>
    <row r="15088" spans="1:12" x14ac:dyDescent="0.35">
      <c r="A15088" s="1">
        <v>43957</v>
      </c>
      <c r="B15088" s="17" t="s">
        <v>97</v>
      </c>
      <c r="C15088">
        <v>0.92262999999999995</v>
      </c>
      <c r="D15088">
        <v>0.91707000000000005</v>
      </c>
      <c r="E15088" s="17" t="s">
        <v>2</v>
      </c>
      <c r="F15088" s="17" t="s">
        <v>98</v>
      </c>
      <c r="G15088" s="17" t="s">
        <v>38</v>
      </c>
      <c r="H15088">
        <v>5.5599999999998984E-3</v>
      </c>
      <c r="I15088">
        <v>6.0627869192099821E-3</v>
      </c>
      <c r="J15088">
        <v>0</v>
      </c>
      <c r="K15088">
        <v>1</v>
      </c>
      <c r="L15088" s="17" t="s">
        <v>162</v>
      </c>
    </row>
    <row r="15089" spans="1:12" x14ac:dyDescent="0.35">
      <c r="A15089" s="1">
        <v>43958</v>
      </c>
      <c r="B15089" s="17" t="s">
        <v>97</v>
      </c>
      <c r="C15089">
        <v>0.92605000000000004</v>
      </c>
      <c r="D15089">
        <v>0.92262999999999995</v>
      </c>
      <c r="E15089" s="17" t="s">
        <v>2</v>
      </c>
      <c r="F15089" s="17" t="s">
        <v>98</v>
      </c>
      <c r="G15089" s="17" t="s">
        <v>38</v>
      </c>
      <c r="H15089">
        <v>3.4200000000000896E-3</v>
      </c>
      <c r="I15089">
        <v>3.7067947064371308E-3</v>
      </c>
      <c r="J15089">
        <v>0</v>
      </c>
      <c r="K15089">
        <v>1</v>
      </c>
      <c r="L15089" s="17" t="s">
        <v>162</v>
      </c>
    </row>
    <row r="15090" spans="1:12" x14ac:dyDescent="0.35">
      <c r="A15090" s="1">
        <v>43959</v>
      </c>
      <c r="B15090" s="17" t="s">
        <v>97</v>
      </c>
      <c r="C15090">
        <v>0.92274999999999996</v>
      </c>
      <c r="D15090">
        <v>0.92605000000000004</v>
      </c>
      <c r="E15090" s="17" t="s">
        <v>2</v>
      </c>
      <c r="F15090" s="17" t="s">
        <v>98</v>
      </c>
      <c r="G15090" s="17" t="s">
        <v>38</v>
      </c>
      <c r="H15090">
        <v>-3.3000000000000806E-3</v>
      </c>
      <c r="I15090">
        <v>-3.5635224879866966E-3</v>
      </c>
      <c r="J15090">
        <v>0</v>
      </c>
      <c r="K15090">
        <v>0</v>
      </c>
      <c r="L15090" s="17" t="s">
        <v>162</v>
      </c>
    </row>
    <row r="15091" spans="1:12" x14ac:dyDescent="0.35">
      <c r="A15091" s="1">
        <v>43962</v>
      </c>
      <c r="B15091" s="17" t="s">
        <v>97</v>
      </c>
      <c r="C15091">
        <v>0.92254999999999998</v>
      </c>
      <c r="D15091">
        <v>0.92274999999999996</v>
      </c>
      <c r="E15091" s="17" t="s">
        <v>2</v>
      </c>
      <c r="F15091" s="17" t="s">
        <v>98</v>
      </c>
      <c r="G15091" s="17" t="s">
        <v>38</v>
      </c>
      <c r="H15091">
        <v>-1.9999999999997797E-4</v>
      </c>
      <c r="I15091">
        <v>-2.1674342996475532E-4</v>
      </c>
      <c r="J15091">
        <v>0</v>
      </c>
      <c r="K15091">
        <v>0</v>
      </c>
      <c r="L15091" s="17" t="s">
        <v>162</v>
      </c>
    </row>
    <row r="15092" spans="1:12" x14ac:dyDescent="0.35">
      <c r="A15092" s="1">
        <v>43963</v>
      </c>
      <c r="B15092" s="17" t="s">
        <v>97</v>
      </c>
      <c r="C15092">
        <v>0.92512000000000005</v>
      </c>
      <c r="D15092">
        <v>0.92254999999999998</v>
      </c>
      <c r="E15092" s="17" t="s">
        <v>2</v>
      </c>
      <c r="F15092" s="17" t="s">
        <v>98</v>
      </c>
      <c r="G15092" s="17" t="s">
        <v>38</v>
      </c>
      <c r="H15092">
        <v>2.5700000000000722E-3</v>
      </c>
      <c r="I15092">
        <v>2.7857568695464443E-3</v>
      </c>
      <c r="J15092">
        <v>0</v>
      </c>
      <c r="K15092">
        <v>1</v>
      </c>
      <c r="L15092" s="17" t="s">
        <v>162</v>
      </c>
    </row>
    <row r="15093" spans="1:12" x14ac:dyDescent="0.35">
      <c r="A15093" s="1">
        <v>43964</v>
      </c>
      <c r="B15093" s="17" t="s">
        <v>97</v>
      </c>
      <c r="C15093">
        <v>0.92193000000000003</v>
      </c>
      <c r="D15093">
        <v>0.92512000000000005</v>
      </c>
      <c r="E15093" s="17" t="s">
        <v>2</v>
      </c>
      <c r="F15093" s="17" t="s">
        <v>98</v>
      </c>
      <c r="G15093" s="17" t="s">
        <v>38</v>
      </c>
      <c r="H15093">
        <v>-3.1900000000000261E-3</v>
      </c>
      <c r="I15093">
        <v>-3.4482013144241028E-3</v>
      </c>
      <c r="J15093">
        <v>0</v>
      </c>
      <c r="K15093">
        <v>0</v>
      </c>
      <c r="L15093" s="17" t="s">
        <v>162</v>
      </c>
    </row>
    <row r="15094" spans="1:12" x14ac:dyDescent="0.35">
      <c r="A15094" s="1">
        <v>43965</v>
      </c>
      <c r="B15094" s="17" t="s">
        <v>97</v>
      </c>
      <c r="C15094">
        <v>0.92390000000000005</v>
      </c>
      <c r="D15094">
        <v>0.92193000000000003</v>
      </c>
      <c r="E15094" s="17" t="s">
        <v>2</v>
      </c>
      <c r="F15094" s="17" t="s">
        <v>98</v>
      </c>
      <c r="G15094" s="17" t="s">
        <v>38</v>
      </c>
      <c r="H15094">
        <v>1.9700000000000273E-3</v>
      </c>
      <c r="I15094">
        <v>2.136821667588675E-3</v>
      </c>
      <c r="J15094">
        <v>0</v>
      </c>
      <c r="K15094">
        <v>1</v>
      </c>
      <c r="L15094" s="17" t="s">
        <v>162</v>
      </c>
    </row>
    <row r="15095" spans="1:12" x14ac:dyDescent="0.35">
      <c r="A15095" s="1">
        <v>43966</v>
      </c>
      <c r="B15095" s="17" t="s">
        <v>97</v>
      </c>
      <c r="C15095">
        <v>0.92532999999999999</v>
      </c>
      <c r="D15095">
        <v>0.92390000000000005</v>
      </c>
      <c r="E15095" s="17" t="s">
        <v>2</v>
      </c>
      <c r="F15095" s="17" t="s">
        <v>98</v>
      </c>
      <c r="G15095" s="17" t="s">
        <v>38</v>
      </c>
      <c r="H15095">
        <v>1.4299999999999313E-3</v>
      </c>
      <c r="I15095">
        <v>1.5477865569866124E-3</v>
      </c>
      <c r="J15095">
        <v>0</v>
      </c>
      <c r="K15095">
        <v>1</v>
      </c>
      <c r="L15095" s="17" t="s">
        <v>162</v>
      </c>
    </row>
    <row r="15096" spans="1:12" x14ac:dyDescent="0.35">
      <c r="A15096" s="1">
        <v>43969</v>
      </c>
      <c r="B15096" s="17" t="s">
        <v>97</v>
      </c>
      <c r="C15096">
        <v>0.92410000000000003</v>
      </c>
      <c r="D15096">
        <v>0.92532999999999999</v>
      </c>
      <c r="E15096" s="17" t="s">
        <v>2</v>
      </c>
      <c r="F15096" s="17" t="s">
        <v>98</v>
      </c>
      <c r="G15096" s="17" t="s">
        <v>38</v>
      </c>
      <c r="H15096">
        <v>-1.2299999999999534E-3</v>
      </c>
      <c r="I15096">
        <v>-1.3292555088454427E-3</v>
      </c>
      <c r="J15096">
        <v>0</v>
      </c>
      <c r="K15096">
        <v>0</v>
      </c>
      <c r="L15096" s="17" t="s">
        <v>162</v>
      </c>
    </row>
    <row r="15097" spans="1:12" x14ac:dyDescent="0.35">
      <c r="A15097" s="1">
        <v>43970</v>
      </c>
      <c r="B15097" s="17" t="s">
        <v>97</v>
      </c>
      <c r="C15097">
        <v>0.91615999999999997</v>
      </c>
      <c r="D15097">
        <v>0.92410000000000003</v>
      </c>
      <c r="E15097" s="17" t="s">
        <v>2</v>
      </c>
      <c r="F15097" s="17" t="s">
        <v>98</v>
      </c>
      <c r="G15097" s="17" t="s">
        <v>38</v>
      </c>
      <c r="H15097">
        <v>-7.9400000000000581E-3</v>
      </c>
      <c r="I15097">
        <v>-8.5921437073910381E-3</v>
      </c>
      <c r="J15097">
        <v>0</v>
      </c>
      <c r="K15097">
        <v>0</v>
      </c>
      <c r="L15097" s="17" t="s">
        <v>162</v>
      </c>
    </row>
    <row r="15098" spans="1:12" x14ac:dyDescent="0.35">
      <c r="A15098" s="1">
        <v>43971</v>
      </c>
      <c r="B15098" s="17" t="s">
        <v>97</v>
      </c>
      <c r="C15098">
        <v>0.91510000000000002</v>
      </c>
      <c r="D15098">
        <v>0.91615999999999997</v>
      </c>
      <c r="E15098" s="17" t="s">
        <v>2</v>
      </c>
      <c r="F15098" s="17" t="s">
        <v>98</v>
      </c>
      <c r="G15098" s="17" t="s">
        <v>38</v>
      </c>
      <c r="H15098">
        <v>-1.0599999999999499E-3</v>
      </c>
      <c r="I15098">
        <v>-1.1570031435556561E-3</v>
      </c>
      <c r="J15098">
        <v>0</v>
      </c>
      <c r="K15098">
        <v>0</v>
      </c>
      <c r="L15098" s="17" t="s">
        <v>162</v>
      </c>
    </row>
    <row r="15099" spans="1:12" x14ac:dyDescent="0.35">
      <c r="A15099" s="1">
        <v>43972</v>
      </c>
      <c r="B15099" s="17" t="s">
        <v>97</v>
      </c>
      <c r="C15099">
        <v>0.91049999999999998</v>
      </c>
      <c r="D15099">
        <v>0.91510000000000002</v>
      </c>
      <c r="E15099" s="17" t="s">
        <v>2</v>
      </c>
      <c r="F15099" s="17" t="s">
        <v>98</v>
      </c>
      <c r="G15099" s="17" t="s">
        <v>38</v>
      </c>
      <c r="H15099">
        <v>-4.6000000000000485E-3</v>
      </c>
      <c r="I15099">
        <v>-5.0267730302699688E-3</v>
      </c>
      <c r="J15099">
        <v>0</v>
      </c>
      <c r="K15099">
        <v>0</v>
      </c>
      <c r="L15099" s="17" t="s">
        <v>162</v>
      </c>
    </row>
    <row r="15100" spans="1:12" x14ac:dyDescent="0.35">
      <c r="A15100" s="1">
        <v>43973</v>
      </c>
      <c r="B15100" s="17" t="s">
        <v>97</v>
      </c>
      <c r="C15100">
        <v>0.91300000000000003</v>
      </c>
      <c r="D15100">
        <v>0.91049999999999998</v>
      </c>
      <c r="E15100" s="17" t="s">
        <v>2</v>
      </c>
      <c r="F15100" s="17" t="s">
        <v>98</v>
      </c>
      <c r="G15100" s="17" t="s">
        <v>38</v>
      </c>
      <c r="H15100">
        <v>2.5000000000000577E-3</v>
      </c>
      <c r="I15100">
        <v>2.7457440966502556E-3</v>
      </c>
      <c r="J15100">
        <v>0</v>
      </c>
      <c r="K15100">
        <v>1</v>
      </c>
      <c r="L15100" s="17" t="s">
        <v>162</v>
      </c>
    </row>
    <row r="15101" spans="1:12" x14ac:dyDescent="0.35">
      <c r="A15101" s="1">
        <v>43976</v>
      </c>
      <c r="B15101" s="17" t="s">
        <v>97</v>
      </c>
      <c r="C15101">
        <v>0.91677500000000001</v>
      </c>
      <c r="D15101">
        <v>0.91300000000000003</v>
      </c>
      <c r="E15101" s="17" t="s">
        <v>2</v>
      </c>
      <c r="F15101" s="17" t="s">
        <v>98</v>
      </c>
      <c r="G15101" s="17" t="s">
        <v>38</v>
      </c>
      <c r="H15101">
        <v>3.7749999999999728E-3</v>
      </c>
      <c r="I15101">
        <v>4.134720700985731E-3</v>
      </c>
      <c r="J15101">
        <v>0</v>
      </c>
      <c r="K15101">
        <v>1</v>
      </c>
      <c r="L15101" s="17" t="s">
        <v>162</v>
      </c>
    </row>
    <row r="15102" spans="1:12" x14ac:dyDescent="0.35">
      <c r="A15102" s="1">
        <v>43977</v>
      </c>
      <c r="B15102" s="17" t="s">
        <v>97</v>
      </c>
      <c r="C15102">
        <v>0.91717899999999997</v>
      </c>
      <c r="D15102">
        <v>0.91677500000000001</v>
      </c>
      <c r="E15102" s="17" t="s">
        <v>2</v>
      </c>
      <c r="F15102" s="17" t="s">
        <v>98</v>
      </c>
      <c r="G15102" s="17" t="s">
        <v>38</v>
      </c>
      <c r="H15102">
        <v>4.0399999999995995E-4</v>
      </c>
      <c r="I15102">
        <v>4.4067519293170074E-4</v>
      </c>
      <c r="J15102">
        <v>0</v>
      </c>
      <c r="K15102">
        <v>1</v>
      </c>
      <c r="L15102" s="17" t="s">
        <v>162</v>
      </c>
    </row>
    <row r="15103" spans="1:12" x14ac:dyDescent="0.35">
      <c r="A15103" s="1">
        <v>43978</v>
      </c>
      <c r="B15103" s="17" t="s">
        <v>97</v>
      </c>
      <c r="C15103">
        <v>0.91059999999999997</v>
      </c>
      <c r="D15103">
        <v>0.91717899999999997</v>
      </c>
      <c r="E15103" s="17" t="s">
        <v>2</v>
      </c>
      <c r="F15103" s="17" t="s">
        <v>98</v>
      </c>
      <c r="G15103" s="17" t="s">
        <v>38</v>
      </c>
      <c r="H15103">
        <v>-6.5790000000000015E-3</v>
      </c>
      <c r="I15103">
        <v>-7.1730818084583294E-3</v>
      </c>
      <c r="J15103">
        <v>0</v>
      </c>
      <c r="K15103">
        <v>0</v>
      </c>
      <c r="L15103" s="17" t="s">
        <v>162</v>
      </c>
    </row>
    <row r="15104" spans="1:12" x14ac:dyDescent="0.35">
      <c r="A15104" s="1">
        <v>43979</v>
      </c>
      <c r="B15104" s="17" t="s">
        <v>97</v>
      </c>
      <c r="C15104">
        <v>0.90769999999999995</v>
      </c>
      <c r="D15104">
        <v>0.91059999999999997</v>
      </c>
      <c r="E15104" s="17" t="s">
        <v>2</v>
      </c>
      <c r="F15104" s="17" t="s">
        <v>98</v>
      </c>
      <c r="G15104" s="17" t="s">
        <v>38</v>
      </c>
      <c r="H15104">
        <v>-2.9000000000000137E-3</v>
      </c>
      <c r="I15104">
        <v>-3.1847133757961937E-3</v>
      </c>
      <c r="J15104">
        <v>0</v>
      </c>
      <c r="K15104">
        <v>0</v>
      </c>
      <c r="L15104" s="17" t="s">
        <v>162</v>
      </c>
    </row>
    <row r="15105" spans="1:12" x14ac:dyDescent="0.35">
      <c r="A15105" s="1">
        <v>43980</v>
      </c>
      <c r="B15105" s="17" t="s">
        <v>97</v>
      </c>
      <c r="C15105">
        <v>0.90259999999999996</v>
      </c>
      <c r="D15105">
        <v>0.90769999999999995</v>
      </c>
      <c r="E15105" s="17" t="s">
        <v>2</v>
      </c>
      <c r="F15105" s="17" t="s">
        <v>98</v>
      </c>
      <c r="G15105" s="17" t="s">
        <v>38</v>
      </c>
      <c r="H15105">
        <v>-5.0999999999999934E-3</v>
      </c>
      <c r="I15105">
        <v>-5.6185964525724292E-3</v>
      </c>
      <c r="J15105">
        <v>0</v>
      </c>
      <c r="K15105">
        <v>0</v>
      </c>
      <c r="L15105" s="17" t="s">
        <v>162</v>
      </c>
    </row>
    <row r="15106" spans="1:12" x14ac:dyDescent="0.35">
      <c r="A15106" s="1">
        <v>43983</v>
      </c>
      <c r="B15106" s="17" t="s">
        <v>97</v>
      </c>
      <c r="C15106">
        <v>0.89939999999999998</v>
      </c>
      <c r="D15106">
        <v>0.90259999999999996</v>
      </c>
      <c r="E15106" s="17" t="s">
        <v>2</v>
      </c>
      <c r="F15106" s="17" t="s">
        <v>98</v>
      </c>
      <c r="G15106" s="17" t="s">
        <v>38</v>
      </c>
      <c r="H15106">
        <v>-3.1999999999999806E-3</v>
      </c>
      <c r="I15106">
        <v>-3.5453135386660545E-3</v>
      </c>
      <c r="J15106">
        <v>0</v>
      </c>
      <c r="K15106">
        <v>0</v>
      </c>
      <c r="L15106" s="17" t="s">
        <v>162</v>
      </c>
    </row>
    <row r="15107" spans="1:12" x14ac:dyDescent="0.35">
      <c r="A15107" s="1">
        <v>43984</v>
      </c>
      <c r="B15107" s="17" t="s">
        <v>97</v>
      </c>
      <c r="C15107">
        <v>0.89880000000000004</v>
      </c>
      <c r="D15107">
        <v>0.89939999999999998</v>
      </c>
      <c r="E15107" s="17" t="s">
        <v>2</v>
      </c>
      <c r="F15107" s="17" t="s">
        <v>98</v>
      </c>
      <c r="G15107" s="17" t="s">
        <v>38</v>
      </c>
      <c r="H15107">
        <v>-5.9999999999993392E-4</v>
      </c>
      <c r="I15107">
        <v>-6.6711140760499659E-4</v>
      </c>
      <c r="J15107">
        <v>0</v>
      </c>
      <c r="K15107">
        <v>0</v>
      </c>
      <c r="L15107" s="17" t="s">
        <v>162</v>
      </c>
    </row>
    <row r="15108" spans="1:12" x14ac:dyDescent="0.35">
      <c r="A15108" s="1">
        <v>43985</v>
      </c>
      <c r="B15108" s="17" t="s">
        <v>97</v>
      </c>
      <c r="C15108">
        <v>0.89370000000000005</v>
      </c>
      <c r="D15108">
        <v>0.89880000000000004</v>
      </c>
      <c r="E15108" s="17" t="s">
        <v>2</v>
      </c>
      <c r="F15108" s="17" t="s">
        <v>98</v>
      </c>
      <c r="G15108" s="17" t="s">
        <v>38</v>
      </c>
      <c r="H15108">
        <v>-5.0999999999999934E-3</v>
      </c>
      <c r="I15108">
        <v>-5.674232309746321E-3</v>
      </c>
      <c r="J15108">
        <v>0</v>
      </c>
      <c r="K15108">
        <v>0</v>
      </c>
      <c r="L15108" s="17" t="s">
        <v>162</v>
      </c>
    </row>
    <row r="15109" spans="1:12" x14ac:dyDescent="0.35">
      <c r="A15109" s="1">
        <v>43986</v>
      </c>
      <c r="B15109" s="17" t="s">
        <v>97</v>
      </c>
      <c r="C15109">
        <v>0.89</v>
      </c>
      <c r="D15109">
        <v>0.89370000000000005</v>
      </c>
      <c r="E15109" s="17" t="s">
        <v>2</v>
      </c>
      <c r="F15109" s="17" t="s">
        <v>98</v>
      </c>
      <c r="G15109" s="17" t="s">
        <v>38</v>
      </c>
      <c r="H15109">
        <v>-3.7000000000000366E-3</v>
      </c>
      <c r="I15109">
        <v>-4.1400917533848452E-3</v>
      </c>
      <c r="J15109">
        <v>0</v>
      </c>
      <c r="K15109">
        <v>0</v>
      </c>
      <c r="L15109" s="17" t="s">
        <v>162</v>
      </c>
    </row>
    <row r="15110" spans="1:12" x14ac:dyDescent="0.35">
      <c r="A15110" s="1">
        <v>43987</v>
      </c>
      <c r="B15110" s="17" t="s">
        <v>97</v>
      </c>
      <c r="C15110">
        <v>0.88200000000000001</v>
      </c>
      <c r="D15110">
        <v>0.89</v>
      </c>
      <c r="E15110" s="17" t="s">
        <v>2</v>
      </c>
      <c r="F15110" s="17" t="s">
        <v>98</v>
      </c>
      <c r="G15110" s="17" t="s">
        <v>38</v>
      </c>
      <c r="H15110">
        <v>-8.0000000000000071E-3</v>
      </c>
      <c r="I15110">
        <v>-8.988764044943828E-3</v>
      </c>
      <c r="J15110">
        <v>0</v>
      </c>
      <c r="K15110">
        <v>0</v>
      </c>
      <c r="L15110" s="17" t="s">
        <v>162</v>
      </c>
    </row>
    <row r="15111" spans="1:12" x14ac:dyDescent="0.35">
      <c r="A15111" s="1">
        <v>43990</v>
      </c>
      <c r="B15111" s="17" t="s">
        <v>97</v>
      </c>
      <c r="C15111">
        <v>0.88343000000000005</v>
      </c>
      <c r="D15111">
        <v>0.88200000000000001</v>
      </c>
      <c r="E15111" s="17" t="s">
        <v>2</v>
      </c>
      <c r="F15111" s="17" t="s">
        <v>98</v>
      </c>
      <c r="G15111" s="17" t="s">
        <v>38</v>
      </c>
      <c r="H15111">
        <v>1.4300000000000423E-3</v>
      </c>
      <c r="I15111">
        <v>1.6213151927438121E-3</v>
      </c>
      <c r="J15111">
        <v>0</v>
      </c>
      <c r="K15111">
        <v>1</v>
      </c>
      <c r="L15111" s="17" t="s">
        <v>162</v>
      </c>
    </row>
    <row r="15112" spans="1:12" x14ac:dyDescent="0.35">
      <c r="A15112" s="1">
        <v>43991</v>
      </c>
      <c r="B15112" s="17" t="s">
        <v>97</v>
      </c>
      <c r="C15112">
        <v>0.88451999999999997</v>
      </c>
      <c r="D15112">
        <v>0.88343000000000005</v>
      </c>
      <c r="E15112" s="17" t="s">
        <v>2</v>
      </c>
      <c r="F15112" s="17" t="s">
        <v>98</v>
      </c>
      <c r="G15112" s="17" t="s">
        <v>38</v>
      </c>
      <c r="H15112">
        <v>1.0899999999999244E-3</v>
      </c>
      <c r="I15112">
        <v>1.2338272415470658E-3</v>
      </c>
      <c r="J15112">
        <v>0</v>
      </c>
      <c r="K15112">
        <v>1</v>
      </c>
      <c r="L15112" s="17" t="s">
        <v>162</v>
      </c>
    </row>
    <row r="15113" spans="1:12" x14ac:dyDescent="0.35">
      <c r="A15113" s="1">
        <v>43992</v>
      </c>
      <c r="B15113" s="17" t="s">
        <v>97</v>
      </c>
      <c r="C15113">
        <v>0.88244</v>
      </c>
      <c r="D15113">
        <v>0.88451999999999997</v>
      </c>
      <c r="E15113" s="17" t="s">
        <v>2</v>
      </c>
      <c r="F15113" s="17" t="s">
        <v>98</v>
      </c>
      <c r="G15113" s="17" t="s">
        <v>38</v>
      </c>
      <c r="H15113">
        <v>-2.0799999999999708E-3</v>
      </c>
      <c r="I15113">
        <v>-2.3515579071134297E-3</v>
      </c>
      <c r="J15113">
        <v>0</v>
      </c>
      <c r="K15113">
        <v>0</v>
      </c>
      <c r="L15113" s="17" t="s">
        <v>162</v>
      </c>
    </row>
    <row r="15114" spans="1:12" x14ac:dyDescent="0.35">
      <c r="A15114" s="1">
        <v>43993</v>
      </c>
      <c r="B15114" s="17" t="s">
        <v>97</v>
      </c>
      <c r="C15114">
        <v>0.87985999999999998</v>
      </c>
      <c r="D15114">
        <v>0.88244</v>
      </c>
      <c r="E15114" s="17" t="s">
        <v>2</v>
      </c>
      <c r="F15114" s="17" t="s">
        <v>98</v>
      </c>
      <c r="G15114" s="17" t="s">
        <v>38</v>
      </c>
      <c r="H15114">
        <v>-2.5800000000000267E-3</v>
      </c>
      <c r="I15114">
        <v>-2.9237115271293535E-3</v>
      </c>
      <c r="J15114">
        <v>0</v>
      </c>
      <c r="K15114">
        <v>0</v>
      </c>
      <c r="L15114" s="17" t="s">
        <v>162</v>
      </c>
    </row>
    <row r="15115" spans="1:12" x14ac:dyDescent="0.35">
      <c r="A15115" s="1">
        <v>43994</v>
      </c>
      <c r="B15115" s="17" t="s">
        <v>97</v>
      </c>
      <c r="C15115">
        <v>0.88588999999999996</v>
      </c>
      <c r="D15115">
        <v>0.87985999999999998</v>
      </c>
      <c r="E15115" s="17" t="s">
        <v>2</v>
      </c>
      <c r="F15115" s="17" t="s">
        <v>98</v>
      </c>
      <c r="G15115" s="17" t="s">
        <v>38</v>
      </c>
      <c r="H15115">
        <v>6.0299999999999798E-3</v>
      </c>
      <c r="I15115">
        <v>6.8533630350282775E-3</v>
      </c>
      <c r="J15115">
        <v>0</v>
      </c>
      <c r="K15115">
        <v>1</v>
      </c>
      <c r="L15115" s="17" t="s">
        <v>162</v>
      </c>
    </row>
    <row r="15116" spans="1:12" x14ac:dyDescent="0.35">
      <c r="A15116" s="1">
        <v>43997</v>
      </c>
      <c r="B15116" s="17" t="s">
        <v>97</v>
      </c>
      <c r="C15116">
        <v>0.88873000000000002</v>
      </c>
      <c r="D15116">
        <v>0.88588999999999996</v>
      </c>
      <c r="E15116" s="17" t="s">
        <v>2</v>
      </c>
      <c r="F15116" s="17" t="s">
        <v>98</v>
      </c>
      <c r="G15116" s="17" t="s">
        <v>38</v>
      </c>
      <c r="H15116">
        <v>2.8400000000000647E-3</v>
      </c>
      <c r="I15116">
        <v>3.2058156204495649E-3</v>
      </c>
      <c r="J15116">
        <v>0</v>
      </c>
      <c r="K15116">
        <v>1</v>
      </c>
      <c r="L15116" s="17" t="s">
        <v>162</v>
      </c>
    </row>
    <row r="15117" spans="1:12" x14ac:dyDescent="0.35">
      <c r="A15117" s="1">
        <v>43998</v>
      </c>
      <c r="B15117" s="17" t="s">
        <v>97</v>
      </c>
      <c r="C15117">
        <v>0.88200999999999996</v>
      </c>
      <c r="D15117">
        <v>0.88873000000000002</v>
      </c>
      <c r="E15117" s="17" t="s">
        <v>2</v>
      </c>
      <c r="F15117" s="17" t="s">
        <v>98</v>
      </c>
      <c r="G15117" s="17" t="s">
        <v>38</v>
      </c>
      <c r="H15117">
        <v>-6.7200000000000593E-3</v>
      </c>
      <c r="I15117">
        <v>-7.5613515915970647E-3</v>
      </c>
      <c r="J15117">
        <v>0</v>
      </c>
      <c r="K15117">
        <v>0</v>
      </c>
      <c r="L15117" s="17" t="s">
        <v>162</v>
      </c>
    </row>
    <row r="15118" spans="1:12" x14ac:dyDescent="0.35">
      <c r="A15118" s="1">
        <v>43999</v>
      </c>
      <c r="B15118" s="17" t="s">
        <v>97</v>
      </c>
      <c r="C15118">
        <v>0.88765000000000005</v>
      </c>
      <c r="D15118">
        <v>0.88200999999999996</v>
      </c>
      <c r="E15118" s="17" t="s">
        <v>2</v>
      </c>
      <c r="F15118" s="17" t="s">
        <v>98</v>
      </c>
      <c r="G15118" s="17" t="s">
        <v>38</v>
      </c>
      <c r="H15118">
        <v>5.6400000000000894E-3</v>
      </c>
      <c r="I15118">
        <v>6.3944853232957557E-3</v>
      </c>
      <c r="J15118">
        <v>0</v>
      </c>
      <c r="K15118">
        <v>1</v>
      </c>
      <c r="L15118" s="17" t="s">
        <v>162</v>
      </c>
    </row>
    <row r="15119" spans="1:12" x14ac:dyDescent="0.35">
      <c r="A15119" s="1">
        <v>44000</v>
      </c>
      <c r="B15119" s="17" t="s">
        <v>97</v>
      </c>
      <c r="C15119">
        <v>0.88944999999999996</v>
      </c>
      <c r="D15119">
        <v>0.88765000000000005</v>
      </c>
      <c r="E15119" s="17" t="s">
        <v>2</v>
      </c>
      <c r="F15119" s="17" t="s">
        <v>98</v>
      </c>
      <c r="G15119" s="17" t="s">
        <v>38</v>
      </c>
      <c r="H15119">
        <v>1.7999999999999128E-3</v>
      </c>
      <c r="I15119">
        <v>2.0278262828816681E-3</v>
      </c>
      <c r="J15119">
        <v>0</v>
      </c>
      <c r="K15119">
        <v>1</v>
      </c>
      <c r="L15119" s="17" t="s">
        <v>162</v>
      </c>
    </row>
    <row r="15120" spans="1:12" x14ac:dyDescent="0.35">
      <c r="A15120" s="1">
        <v>44001</v>
      </c>
      <c r="B15120" s="17" t="s">
        <v>97</v>
      </c>
      <c r="C15120">
        <v>0.89198100000000002</v>
      </c>
      <c r="D15120">
        <v>0.88944999999999996</v>
      </c>
      <c r="E15120" s="17" t="s">
        <v>2</v>
      </c>
      <c r="F15120" s="17" t="s">
        <v>98</v>
      </c>
      <c r="G15120" s="17" t="s">
        <v>38</v>
      </c>
      <c r="H15120">
        <v>2.531000000000061E-3</v>
      </c>
      <c r="I15120">
        <v>2.8455787284277488E-3</v>
      </c>
      <c r="J15120">
        <v>0</v>
      </c>
      <c r="K15120">
        <v>1</v>
      </c>
      <c r="L15120" s="17" t="s">
        <v>162</v>
      </c>
    </row>
    <row r="15121" spans="1:12" x14ac:dyDescent="0.35">
      <c r="A15121" s="1">
        <v>44004</v>
      </c>
      <c r="B15121" s="17" t="s">
        <v>97</v>
      </c>
      <c r="C15121">
        <v>0.89464999999999995</v>
      </c>
      <c r="D15121">
        <v>0.89198100000000002</v>
      </c>
      <c r="E15121" s="17" t="s">
        <v>2</v>
      </c>
      <c r="F15121" s="17" t="s">
        <v>98</v>
      </c>
      <c r="G15121" s="17" t="s">
        <v>38</v>
      </c>
      <c r="H15121">
        <v>2.6689999999999214E-3</v>
      </c>
      <c r="I15121">
        <v>2.9922162019145266E-3</v>
      </c>
      <c r="J15121">
        <v>0</v>
      </c>
      <c r="K15121">
        <v>1</v>
      </c>
      <c r="L15121" s="17" t="s">
        <v>162</v>
      </c>
    </row>
    <row r="15122" spans="1:12" x14ac:dyDescent="0.35">
      <c r="A15122" s="1">
        <v>44005</v>
      </c>
      <c r="B15122" s="17" t="s">
        <v>97</v>
      </c>
      <c r="C15122">
        <v>0.88654999999999995</v>
      </c>
      <c r="D15122">
        <v>0.89464999999999995</v>
      </c>
      <c r="E15122" s="17" t="s">
        <v>2</v>
      </c>
      <c r="F15122" s="17" t="s">
        <v>98</v>
      </c>
      <c r="G15122" s="17" t="s">
        <v>38</v>
      </c>
      <c r="H15122">
        <v>-8.0999999999999961E-3</v>
      </c>
      <c r="I15122">
        <v>-9.0538199295813974E-3</v>
      </c>
      <c r="J15122">
        <v>0</v>
      </c>
      <c r="K15122">
        <v>0</v>
      </c>
      <c r="L15122" s="17" t="s">
        <v>162</v>
      </c>
    </row>
    <row r="15123" spans="1:12" x14ac:dyDescent="0.35">
      <c r="A15123" s="1">
        <v>44006</v>
      </c>
      <c r="B15123" s="17" t="s">
        <v>97</v>
      </c>
      <c r="C15123">
        <v>0.88399000000000005</v>
      </c>
      <c r="D15123">
        <v>0.88654999999999995</v>
      </c>
      <c r="E15123" s="17" t="s">
        <v>2</v>
      </c>
      <c r="F15123" s="17" t="s">
        <v>98</v>
      </c>
      <c r="G15123" s="17" t="s">
        <v>38</v>
      </c>
      <c r="H15123">
        <v>-2.5599999999998957E-3</v>
      </c>
      <c r="I15123">
        <v>-2.8875979922169037E-3</v>
      </c>
      <c r="J15123">
        <v>0</v>
      </c>
      <c r="K15123">
        <v>0</v>
      </c>
      <c r="L15123" s="17" t="s">
        <v>162</v>
      </c>
    </row>
    <row r="15124" spans="1:12" x14ac:dyDescent="0.35">
      <c r="A15124" s="1">
        <v>44007</v>
      </c>
      <c r="B15124" s="17" t="s">
        <v>97</v>
      </c>
      <c r="C15124">
        <v>0.88882000000000005</v>
      </c>
      <c r="D15124">
        <v>0.88399000000000005</v>
      </c>
      <c r="E15124" s="17" t="s">
        <v>2</v>
      </c>
      <c r="F15124" s="17" t="s">
        <v>98</v>
      </c>
      <c r="G15124" s="17" t="s">
        <v>38</v>
      </c>
      <c r="H15124">
        <v>4.830000000000001E-3</v>
      </c>
      <c r="I15124">
        <v>5.4638627133791117E-3</v>
      </c>
      <c r="J15124">
        <v>0</v>
      </c>
      <c r="K15124">
        <v>1</v>
      </c>
      <c r="L15124" s="17" t="s">
        <v>162</v>
      </c>
    </row>
    <row r="15125" spans="1:12" x14ac:dyDescent="0.35">
      <c r="A15125" s="1">
        <v>44008</v>
      </c>
      <c r="B15125" s="17" t="s">
        <v>97</v>
      </c>
      <c r="C15125">
        <v>0.8911</v>
      </c>
      <c r="D15125">
        <v>0.88882000000000005</v>
      </c>
      <c r="E15125" s="17" t="s">
        <v>2</v>
      </c>
      <c r="F15125" s="17" t="s">
        <v>98</v>
      </c>
      <c r="G15125" s="17" t="s">
        <v>38</v>
      </c>
      <c r="H15125">
        <v>2.2799999999999487E-3</v>
      </c>
      <c r="I15125">
        <v>2.5651988029071673E-3</v>
      </c>
      <c r="J15125">
        <v>0</v>
      </c>
      <c r="K15125">
        <v>1</v>
      </c>
      <c r="L15125" s="17" t="s">
        <v>162</v>
      </c>
    </row>
    <row r="15126" spans="1:12" x14ac:dyDescent="0.35">
      <c r="A15126" s="1">
        <v>44011</v>
      </c>
      <c r="B15126" s="17" t="s">
        <v>97</v>
      </c>
      <c r="C15126">
        <v>0.89080000000000004</v>
      </c>
      <c r="D15126">
        <v>0.8911</v>
      </c>
      <c r="E15126" s="17" t="s">
        <v>2</v>
      </c>
      <c r="F15126" s="17" t="s">
        <v>98</v>
      </c>
      <c r="G15126" s="17" t="s">
        <v>38</v>
      </c>
      <c r="H15126">
        <v>-2.9999999999996696E-4</v>
      </c>
      <c r="I15126">
        <v>-3.3666255190210631E-4</v>
      </c>
      <c r="J15126">
        <v>0</v>
      </c>
      <c r="K15126">
        <v>0</v>
      </c>
      <c r="L15126" s="17" t="s">
        <v>162</v>
      </c>
    </row>
    <row r="15127" spans="1:12" x14ac:dyDescent="0.35">
      <c r="A15127" s="1">
        <v>44012</v>
      </c>
      <c r="B15127" s="17" t="s">
        <v>97</v>
      </c>
      <c r="C15127">
        <v>0.88910999999999996</v>
      </c>
      <c r="D15127">
        <v>0.89080000000000004</v>
      </c>
      <c r="E15127" s="17" t="s">
        <v>2</v>
      </c>
      <c r="F15127" s="17" t="s">
        <v>98</v>
      </c>
      <c r="G15127" s="17" t="s">
        <v>38</v>
      </c>
      <c r="H15127">
        <v>-1.6900000000000803E-3</v>
      </c>
      <c r="I15127">
        <v>-1.8971710821734174E-3</v>
      </c>
      <c r="J15127">
        <v>0</v>
      </c>
      <c r="K15127">
        <v>0</v>
      </c>
      <c r="L15127" s="17" t="s">
        <v>162</v>
      </c>
    </row>
    <row r="15128" spans="1:12" x14ac:dyDescent="0.35">
      <c r="A15128" s="1">
        <v>44013</v>
      </c>
      <c r="B15128" s="17" t="s">
        <v>97</v>
      </c>
      <c r="C15128">
        <v>0.89</v>
      </c>
      <c r="D15128">
        <v>0.88910999999999996</v>
      </c>
      <c r="E15128" s="17" t="s">
        <v>2</v>
      </c>
      <c r="F15128" s="17" t="s">
        <v>98</v>
      </c>
      <c r="G15128" s="17" t="s">
        <v>38</v>
      </c>
      <c r="H15128">
        <v>8.9000000000005741E-4</v>
      </c>
      <c r="I15128">
        <v>1.0010010010010656E-3</v>
      </c>
      <c r="J15128">
        <v>0</v>
      </c>
      <c r="K15128">
        <v>1</v>
      </c>
      <c r="L15128" s="17" t="s">
        <v>162</v>
      </c>
    </row>
    <row r="15129" spans="1:12" x14ac:dyDescent="0.35">
      <c r="A15129" s="1">
        <v>44014</v>
      </c>
      <c r="B15129" s="17" t="s">
        <v>97</v>
      </c>
      <c r="C15129">
        <v>0.88878000000000001</v>
      </c>
      <c r="D15129">
        <v>0.89</v>
      </c>
      <c r="E15129" s="17" t="s">
        <v>2</v>
      </c>
      <c r="F15129" s="17" t="s">
        <v>98</v>
      </c>
      <c r="G15129" s="17" t="s">
        <v>38</v>
      </c>
      <c r="H15129">
        <v>-1.2199999999999989E-3</v>
      </c>
      <c r="I15129">
        <v>-1.3707865168539313E-3</v>
      </c>
      <c r="J15129">
        <v>0</v>
      </c>
      <c r="K15129">
        <v>0</v>
      </c>
      <c r="L15129" s="17" t="s">
        <v>162</v>
      </c>
    </row>
    <row r="15130" spans="1:12" x14ac:dyDescent="0.35">
      <c r="A15130" s="1">
        <v>44015</v>
      </c>
      <c r="B15130" s="17" t="s">
        <v>97</v>
      </c>
      <c r="C15130">
        <v>0.88985000000000003</v>
      </c>
      <c r="D15130">
        <v>0.88878000000000001</v>
      </c>
      <c r="E15130" s="17" t="s">
        <v>2</v>
      </c>
      <c r="F15130" s="17" t="s">
        <v>98</v>
      </c>
      <c r="G15130" s="17" t="s">
        <v>38</v>
      </c>
      <c r="H15130">
        <v>1.0700000000000154E-3</v>
      </c>
      <c r="I15130">
        <v>1.2038974774410038E-3</v>
      </c>
      <c r="J15130">
        <v>0</v>
      </c>
      <c r="K15130">
        <v>1</v>
      </c>
      <c r="L15130" s="17" t="s">
        <v>162</v>
      </c>
    </row>
    <row r="15131" spans="1:12" x14ac:dyDescent="0.35">
      <c r="A15131" s="1">
        <v>44018</v>
      </c>
      <c r="B15131" s="17" t="s">
        <v>97</v>
      </c>
      <c r="C15131">
        <v>0.88910999999999996</v>
      </c>
      <c r="D15131">
        <v>0.88985000000000003</v>
      </c>
      <c r="E15131" s="17" t="s">
        <v>2</v>
      </c>
      <c r="F15131" s="17" t="s">
        <v>98</v>
      </c>
      <c r="G15131" s="17" t="s">
        <v>38</v>
      </c>
      <c r="H15131">
        <v>-7.4000000000007393E-4</v>
      </c>
      <c r="I15131">
        <v>-8.316008316009147E-4</v>
      </c>
      <c r="J15131">
        <v>0</v>
      </c>
      <c r="K15131">
        <v>0</v>
      </c>
      <c r="L15131" s="17" t="s">
        <v>162</v>
      </c>
    </row>
    <row r="15132" spans="1:12" x14ac:dyDescent="0.35">
      <c r="A15132" s="1">
        <v>44019</v>
      </c>
      <c r="B15132" s="17" t="s">
        <v>97</v>
      </c>
      <c r="C15132">
        <v>0.88395000000000001</v>
      </c>
      <c r="D15132">
        <v>0.88910999999999996</v>
      </c>
      <c r="E15132" s="17" t="s">
        <v>2</v>
      </c>
      <c r="F15132" s="17" t="s">
        <v>98</v>
      </c>
      <c r="G15132" s="17" t="s">
        <v>38</v>
      </c>
      <c r="H15132">
        <v>-5.1599999999999424E-3</v>
      </c>
      <c r="I15132">
        <v>-5.8035563653540539E-3</v>
      </c>
      <c r="J15132">
        <v>0</v>
      </c>
      <c r="K15132">
        <v>0</v>
      </c>
      <c r="L15132" s="17" t="s">
        <v>162</v>
      </c>
    </row>
    <row r="15133" spans="1:12" x14ac:dyDescent="0.35">
      <c r="A15133" s="1">
        <v>44020</v>
      </c>
      <c r="B15133" s="17" t="s">
        <v>97</v>
      </c>
      <c r="C15133">
        <v>0.88690000000000002</v>
      </c>
      <c r="D15133">
        <v>0.88395000000000001</v>
      </c>
      <c r="E15133" s="17" t="s">
        <v>2</v>
      </c>
      <c r="F15133" s="17" t="s">
        <v>98</v>
      </c>
      <c r="G15133" s="17" t="s">
        <v>38</v>
      </c>
      <c r="H15133">
        <v>2.9500000000000082E-3</v>
      </c>
      <c r="I15133">
        <v>3.3372928333050603E-3</v>
      </c>
      <c r="J15133">
        <v>0</v>
      </c>
      <c r="K15133">
        <v>1</v>
      </c>
      <c r="L15133" s="17" t="s">
        <v>162</v>
      </c>
    </row>
    <row r="15134" spans="1:12" x14ac:dyDescent="0.35">
      <c r="A15134" s="1">
        <v>44021</v>
      </c>
      <c r="B15134" s="17" t="s">
        <v>97</v>
      </c>
      <c r="C15134">
        <v>0.88190000000000002</v>
      </c>
      <c r="D15134">
        <v>0.88690000000000002</v>
      </c>
      <c r="E15134" s="17" t="s">
        <v>2</v>
      </c>
      <c r="F15134" s="17" t="s">
        <v>98</v>
      </c>
      <c r="G15134" s="17" t="s">
        <v>38</v>
      </c>
      <c r="H15134">
        <v>-5.0000000000000044E-3</v>
      </c>
      <c r="I15134">
        <v>-5.6376141616867794E-3</v>
      </c>
      <c r="J15134">
        <v>0</v>
      </c>
      <c r="K15134">
        <v>0</v>
      </c>
      <c r="L15134" s="17" t="s">
        <v>162</v>
      </c>
    </row>
    <row r="15135" spans="1:12" x14ac:dyDescent="0.35">
      <c r="A15135" s="1">
        <v>44022</v>
      </c>
      <c r="B15135" s="17" t="s">
        <v>97</v>
      </c>
      <c r="C15135">
        <v>0.88590000000000002</v>
      </c>
      <c r="D15135">
        <v>0.88190000000000002</v>
      </c>
      <c r="E15135" s="17" t="s">
        <v>2</v>
      </c>
      <c r="F15135" s="17" t="s">
        <v>98</v>
      </c>
      <c r="G15135" s="17" t="s">
        <v>38</v>
      </c>
      <c r="H15135">
        <v>4.0000000000000036E-3</v>
      </c>
      <c r="I15135">
        <v>4.5356616396416867E-3</v>
      </c>
      <c r="J15135">
        <v>0</v>
      </c>
      <c r="K15135">
        <v>1</v>
      </c>
      <c r="L15135" s="17" t="s">
        <v>162</v>
      </c>
    </row>
    <row r="15136" spans="1:12" x14ac:dyDescent="0.35">
      <c r="A15136" s="1">
        <v>44025</v>
      </c>
      <c r="B15136" s="17" t="s">
        <v>97</v>
      </c>
      <c r="C15136">
        <v>0.88417000000000001</v>
      </c>
      <c r="D15136">
        <v>0.88590000000000002</v>
      </c>
      <c r="E15136" s="17" t="s">
        <v>2</v>
      </c>
      <c r="F15136" s="17" t="s">
        <v>98</v>
      </c>
      <c r="G15136" s="17" t="s">
        <v>38</v>
      </c>
      <c r="H15136">
        <v>-1.7300000000000093E-3</v>
      </c>
      <c r="I15136">
        <v>-1.9528163449599382E-3</v>
      </c>
      <c r="J15136">
        <v>0</v>
      </c>
      <c r="K15136">
        <v>0</v>
      </c>
      <c r="L15136" s="17" t="s">
        <v>162</v>
      </c>
    </row>
    <row r="15137" spans="1:12" x14ac:dyDescent="0.35">
      <c r="A15137" s="1">
        <v>44026</v>
      </c>
      <c r="B15137" s="17" t="s">
        <v>97</v>
      </c>
      <c r="C15137">
        <v>0.88140700000000005</v>
      </c>
      <c r="D15137">
        <v>0.88417000000000001</v>
      </c>
      <c r="E15137" s="17" t="s">
        <v>2</v>
      </c>
      <c r="F15137" s="17" t="s">
        <v>98</v>
      </c>
      <c r="G15137" s="17" t="s">
        <v>38</v>
      </c>
      <c r="H15137">
        <v>-2.7629999999999599E-3</v>
      </c>
      <c r="I15137">
        <v>-3.1249646561181221E-3</v>
      </c>
      <c r="J15137">
        <v>0</v>
      </c>
      <c r="K15137">
        <v>0</v>
      </c>
      <c r="L15137" s="17" t="s">
        <v>162</v>
      </c>
    </row>
    <row r="15138" spans="1:12" x14ac:dyDescent="0.35">
      <c r="A15138" s="1">
        <v>44027</v>
      </c>
      <c r="B15138" s="17" t="s">
        <v>97</v>
      </c>
      <c r="C15138">
        <v>0.87636999999999998</v>
      </c>
      <c r="D15138">
        <v>0.88140700000000005</v>
      </c>
      <c r="E15138" s="17" t="s">
        <v>2</v>
      </c>
      <c r="F15138" s="17" t="s">
        <v>98</v>
      </c>
      <c r="G15138" s="17" t="s">
        <v>38</v>
      </c>
      <c r="H15138">
        <v>-5.0370000000000692E-3</v>
      </c>
      <c r="I15138">
        <v>-5.7147265678625979E-3</v>
      </c>
      <c r="J15138">
        <v>0</v>
      </c>
      <c r="K15138">
        <v>0</v>
      </c>
      <c r="L15138" s="17" t="s">
        <v>162</v>
      </c>
    </row>
    <row r="15139" spans="1:12" x14ac:dyDescent="0.35">
      <c r="A15139" s="1">
        <v>44028</v>
      </c>
      <c r="B15139" s="17" t="s">
        <v>97</v>
      </c>
      <c r="C15139">
        <v>0.87587199999999998</v>
      </c>
      <c r="D15139">
        <v>0.87636999999999998</v>
      </c>
      <c r="E15139" s="17" t="s">
        <v>2</v>
      </c>
      <c r="F15139" s="17" t="s">
        <v>98</v>
      </c>
      <c r="G15139" s="17" t="s">
        <v>38</v>
      </c>
      <c r="H15139">
        <v>-4.9799999999999844E-4</v>
      </c>
      <c r="I15139">
        <v>-5.682531350913409E-4</v>
      </c>
      <c r="J15139">
        <v>0</v>
      </c>
      <c r="K15139">
        <v>0</v>
      </c>
      <c r="L15139" s="17" t="s">
        <v>162</v>
      </c>
    </row>
    <row r="15140" spans="1:12" x14ac:dyDescent="0.35">
      <c r="A15140" s="1">
        <v>44029</v>
      </c>
      <c r="B15140" s="17" t="s">
        <v>97</v>
      </c>
      <c r="C15140">
        <v>0.87780000000000002</v>
      </c>
      <c r="D15140">
        <v>0.87587199999999998</v>
      </c>
      <c r="E15140" s="17" t="s">
        <v>2</v>
      </c>
      <c r="F15140" s="17" t="s">
        <v>98</v>
      </c>
      <c r="G15140" s="17" t="s">
        <v>38</v>
      </c>
      <c r="H15140">
        <v>1.9280000000000408E-3</v>
      </c>
      <c r="I15140">
        <v>2.2012348836360118E-3</v>
      </c>
      <c r="J15140">
        <v>0</v>
      </c>
      <c r="K15140">
        <v>1</v>
      </c>
      <c r="L15140" s="17" t="s">
        <v>162</v>
      </c>
    </row>
    <row r="15141" spans="1:12" x14ac:dyDescent="0.35">
      <c r="A15141" s="1">
        <v>44032</v>
      </c>
      <c r="B15141" s="17" t="s">
        <v>97</v>
      </c>
      <c r="C15141">
        <v>0.87390000000000001</v>
      </c>
      <c r="D15141">
        <v>0.87780000000000002</v>
      </c>
      <c r="E15141" s="17" t="s">
        <v>2</v>
      </c>
      <c r="F15141" s="17" t="s">
        <v>98</v>
      </c>
      <c r="G15141" s="17" t="s">
        <v>38</v>
      </c>
      <c r="H15141">
        <v>-3.9000000000000146E-3</v>
      </c>
      <c r="I15141">
        <v>-4.4429254955570914E-3</v>
      </c>
      <c r="J15141">
        <v>0</v>
      </c>
      <c r="K15141">
        <v>0</v>
      </c>
      <c r="L15141" s="17" t="s">
        <v>162</v>
      </c>
    </row>
    <row r="15142" spans="1:12" x14ac:dyDescent="0.35">
      <c r="A15142" s="1">
        <v>44033</v>
      </c>
      <c r="B15142" s="17" t="s">
        <v>97</v>
      </c>
      <c r="C15142">
        <v>0.87270000000000003</v>
      </c>
      <c r="D15142">
        <v>0.87390000000000001</v>
      </c>
      <c r="E15142" s="17" t="s">
        <v>2</v>
      </c>
      <c r="F15142" s="17" t="s">
        <v>98</v>
      </c>
      <c r="G15142" s="17" t="s">
        <v>38</v>
      </c>
      <c r="H15142">
        <v>-1.1999999999999789E-3</v>
      </c>
      <c r="I15142">
        <v>-1.3731548232062923E-3</v>
      </c>
      <c r="J15142">
        <v>0</v>
      </c>
      <c r="K15142">
        <v>0</v>
      </c>
      <c r="L15142" s="17" t="s">
        <v>162</v>
      </c>
    </row>
    <row r="15143" spans="1:12" x14ac:dyDescent="0.35">
      <c r="A15143" s="1">
        <v>44034</v>
      </c>
      <c r="B15143" s="17" t="s">
        <v>97</v>
      </c>
      <c r="C15143">
        <v>0.86699999999999999</v>
      </c>
      <c r="D15143">
        <v>0.87270000000000003</v>
      </c>
      <c r="E15143" s="17" t="s">
        <v>2</v>
      </c>
      <c r="F15143" s="17" t="s">
        <v>98</v>
      </c>
      <c r="G15143" s="17" t="s">
        <v>38</v>
      </c>
      <c r="H15143">
        <v>-5.7000000000000384E-3</v>
      </c>
      <c r="I15143">
        <v>-6.5314541079409165E-3</v>
      </c>
      <c r="J15143">
        <v>0</v>
      </c>
      <c r="K15143">
        <v>0</v>
      </c>
      <c r="L15143" s="17" t="s">
        <v>162</v>
      </c>
    </row>
    <row r="15144" spans="1:12" x14ac:dyDescent="0.35">
      <c r="A15144" s="1">
        <v>44035</v>
      </c>
      <c r="B15144" s="17" t="s">
        <v>97</v>
      </c>
      <c r="C15144">
        <v>0.86439999999999995</v>
      </c>
      <c r="D15144">
        <v>0.86699999999999999</v>
      </c>
      <c r="E15144" s="17" t="s">
        <v>2</v>
      </c>
      <c r="F15144" s="17" t="s">
        <v>98</v>
      </c>
      <c r="G15144" s="17" t="s">
        <v>38</v>
      </c>
      <c r="H15144">
        <v>-2.6000000000000467E-3</v>
      </c>
      <c r="I15144">
        <v>-2.9988465974625685E-3</v>
      </c>
      <c r="J15144">
        <v>0</v>
      </c>
      <c r="K15144">
        <v>0</v>
      </c>
      <c r="L15144" s="17" t="s">
        <v>162</v>
      </c>
    </row>
    <row r="15145" spans="1:12" x14ac:dyDescent="0.35">
      <c r="A15145" s="1">
        <v>44036</v>
      </c>
      <c r="B15145" s="17" t="s">
        <v>97</v>
      </c>
      <c r="C15145">
        <v>0.86236000000000002</v>
      </c>
      <c r="D15145">
        <v>0.86439999999999995</v>
      </c>
      <c r="E15145" s="17" t="s">
        <v>2</v>
      </c>
      <c r="F15145" s="17" t="s">
        <v>98</v>
      </c>
      <c r="G15145" s="17" t="s">
        <v>38</v>
      </c>
      <c r="H15145">
        <v>-2.0399999999999308E-3</v>
      </c>
      <c r="I15145">
        <v>-2.3600185099490177E-3</v>
      </c>
      <c r="J15145">
        <v>0</v>
      </c>
      <c r="K15145">
        <v>0</v>
      </c>
      <c r="L15145" s="17" t="s">
        <v>162</v>
      </c>
    </row>
    <row r="15146" spans="1:12" x14ac:dyDescent="0.35">
      <c r="A15146" s="1">
        <v>44039</v>
      </c>
      <c r="B15146" s="17" t="s">
        <v>97</v>
      </c>
      <c r="C15146">
        <v>0.85818000000000005</v>
      </c>
      <c r="D15146">
        <v>0.86236000000000002</v>
      </c>
      <c r="E15146" s="17" t="s">
        <v>2</v>
      </c>
      <c r="F15146" s="17" t="s">
        <v>98</v>
      </c>
      <c r="G15146" s="17" t="s">
        <v>38</v>
      </c>
      <c r="H15146">
        <v>-4.1799999999999615E-3</v>
      </c>
      <c r="I15146">
        <v>-4.8471635975694156E-3</v>
      </c>
      <c r="J15146">
        <v>0</v>
      </c>
      <c r="K15146">
        <v>0</v>
      </c>
      <c r="L15146" s="17" t="s">
        <v>162</v>
      </c>
    </row>
    <row r="15147" spans="1:12" x14ac:dyDescent="0.35">
      <c r="A15147" s="1">
        <v>44040</v>
      </c>
      <c r="B15147" s="17" t="s">
        <v>97</v>
      </c>
      <c r="C15147">
        <v>0.84967000000000004</v>
      </c>
      <c r="D15147">
        <v>0.85818000000000005</v>
      </c>
      <c r="E15147" s="17" t="s">
        <v>2</v>
      </c>
      <c r="F15147" s="17" t="s">
        <v>98</v>
      </c>
      <c r="G15147" s="17" t="s">
        <v>38</v>
      </c>
      <c r="H15147">
        <v>-8.5100000000000176E-3</v>
      </c>
      <c r="I15147">
        <v>-9.9163345685054621E-3</v>
      </c>
      <c r="J15147">
        <v>0</v>
      </c>
      <c r="K15147">
        <v>0</v>
      </c>
      <c r="L15147" s="17" t="s">
        <v>162</v>
      </c>
    </row>
    <row r="15148" spans="1:12" x14ac:dyDescent="0.35">
      <c r="A15148" s="1">
        <v>44041</v>
      </c>
      <c r="B15148" s="17" t="s">
        <v>97</v>
      </c>
      <c r="C15148">
        <v>0.85333000000000003</v>
      </c>
      <c r="D15148">
        <v>0.84967000000000004</v>
      </c>
      <c r="E15148" s="17" t="s">
        <v>2</v>
      </c>
      <c r="F15148" s="17" t="s">
        <v>98</v>
      </c>
      <c r="G15148" s="17" t="s">
        <v>38</v>
      </c>
      <c r="H15148">
        <v>3.6599999999999966E-3</v>
      </c>
      <c r="I15148">
        <v>4.3075546977061644E-3</v>
      </c>
      <c r="J15148">
        <v>0</v>
      </c>
      <c r="K15148">
        <v>1</v>
      </c>
      <c r="L15148" s="17" t="s">
        <v>162</v>
      </c>
    </row>
    <row r="15149" spans="1:12" x14ac:dyDescent="0.35">
      <c r="A15149" s="1">
        <v>44042</v>
      </c>
      <c r="B15149" s="17" t="s">
        <v>97</v>
      </c>
      <c r="C15149">
        <v>0.84869000000000006</v>
      </c>
      <c r="D15149">
        <v>0.85333000000000003</v>
      </c>
      <c r="E15149" s="17" t="s">
        <v>2</v>
      </c>
      <c r="F15149" s="17" t="s">
        <v>98</v>
      </c>
      <c r="G15149" s="17" t="s">
        <v>38</v>
      </c>
      <c r="H15149">
        <v>-4.6399999999999775E-3</v>
      </c>
      <c r="I15149">
        <v>-5.437521240317318E-3</v>
      </c>
      <c r="J15149">
        <v>0</v>
      </c>
      <c r="K15149">
        <v>0</v>
      </c>
      <c r="L15149" s="17" t="s">
        <v>162</v>
      </c>
    </row>
    <row r="15150" spans="1:12" x14ac:dyDescent="0.35">
      <c r="A15150" s="1">
        <v>44043</v>
      </c>
      <c r="B15150" s="17" t="s">
        <v>97</v>
      </c>
      <c r="C15150">
        <v>0.84230000000000005</v>
      </c>
      <c r="D15150">
        <v>0.84869000000000006</v>
      </c>
      <c r="E15150" s="17" t="s">
        <v>2</v>
      </c>
      <c r="F15150" s="17" t="s">
        <v>98</v>
      </c>
      <c r="G15150" s="17" t="s">
        <v>38</v>
      </c>
      <c r="H15150">
        <v>-6.3900000000000068E-3</v>
      </c>
      <c r="I15150">
        <v>-7.5292509632492507E-3</v>
      </c>
      <c r="J15150">
        <v>0</v>
      </c>
      <c r="K15150">
        <v>0</v>
      </c>
      <c r="L15150" s="17" t="s">
        <v>162</v>
      </c>
    </row>
    <row r="15151" spans="1:12" x14ac:dyDescent="0.35">
      <c r="A15151" s="1">
        <v>44046</v>
      </c>
      <c r="B15151" s="17" t="s">
        <v>97</v>
      </c>
      <c r="C15151">
        <v>0.84872999999999998</v>
      </c>
      <c r="D15151">
        <v>0.84230000000000005</v>
      </c>
      <c r="E15151" s="17" t="s">
        <v>2</v>
      </c>
      <c r="F15151" s="17" t="s">
        <v>98</v>
      </c>
      <c r="G15151" s="17" t="s">
        <v>38</v>
      </c>
      <c r="H15151">
        <v>6.4299999999999358E-3</v>
      </c>
      <c r="I15151">
        <v>7.633859669951247E-3</v>
      </c>
      <c r="J15151">
        <v>0</v>
      </c>
      <c r="K15151">
        <v>1</v>
      </c>
      <c r="L15151" s="17" t="s">
        <v>162</v>
      </c>
    </row>
    <row r="15152" spans="1:12" x14ac:dyDescent="0.35">
      <c r="A15152" s="1">
        <v>44047</v>
      </c>
      <c r="B15152" s="17" t="s">
        <v>97</v>
      </c>
      <c r="C15152">
        <v>0.85009999999999997</v>
      </c>
      <c r="D15152">
        <v>0.84872999999999998</v>
      </c>
      <c r="E15152" s="17" t="s">
        <v>2</v>
      </c>
      <c r="F15152" s="17" t="s">
        <v>98</v>
      </c>
      <c r="G15152" s="17" t="s">
        <v>38</v>
      </c>
      <c r="H15152">
        <v>1.3699999999999823E-3</v>
      </c>
      <c r="I15152">
        <v>1.6141764754397539E-3</v>
      </c>
      <c r="J15152">
        <v>0</v>
      </c>
      <c r="K15152">
        <v>1</v>
      </c>
      <c r="L15152" s="17" t="s">
        <v>162</v>
      </c>
    </row>
    <row r="15153" spans="1:12" x14ac:dyDescent="0.35">
      <c r="A15153" s="1">
        <v>44048</v>
      </c>
      <c r="B15153" s="17" t="s">
        <v>97</v>
      </c>
      <c r="C15153">
        <v>0.84635000000000005</v>
      </c>
      <c r="D15153">
        <v>0.85009999999999997</v>
      </c>
      <c r="E15153" s="17" t="s">
        <v>2</v>
      </c>
      <c r="F15153" s="17" t="s">
        <v>98</v>
      </c>
      <c r="G15153" s="17" t="s">
        <v>38</v>
      </c>
      <c r="H15153">
        <v>-3.7499999999999201E-3</v>
      </c>
      <c r="I15153">
        <v>-4.4112457357956946E-3</v>
      </c>
      <c r="J15153">
        <v>0</v>
      </c>
      <c r="K15153">
        <v>0</v>
      </c>
      <c r="L15153" s="17" t="s">
        <v>162</v>
      </c>
    </row>
    <row r="15154" spans="1:12" x14ac:dyDescent="0.35">
      <c r="A15154" s="1">
        <v>44049</v>
      </c>
      <c r="B15154" s="17" t="s">
        <v>97</v>
      </c>
      <c r="C15154">
        <v>0.84226000000000001</v>
      </c>
      <c r="D15154">
        <v>0.84635000000000005</v>
      </c>
      <c r="E15154" s="17" t="s">
        <v>2</v>
      </c>
      <c r="F15154" s="17" t="s">
        <v>98</v>
      </c>
      <c r="G15154" s="17" t="s">
        <v>38</v>
      </c>
      <c r="H15154">
        <v>-4.090000000000038E-3</v>
      </c>
      <c r="I15154">
        <v>-4.8325160985408372E-3</v>
      </c>
      <c r="J15154">
        <v>0</v>
      </c>
      <c r="K15154">
        <v>0</v>
      </c>
      <c r="L15154" s="17" t="s">
        <v>162</v>
      </c>
    </row>
    <row r="15155" spans="1:12" x14ac:dyDescent="0.35">
      <c r="A15155" s="1">
        <v>44050</v>
      </c>
      <c r="B15155" s="17" t="s">
        <v>97</v>
      </c>
      <c r="C15155">
        <v>0.84199999999999997</v>
      </c>
      <c r="D15155">
        <v>0.84226000000000001</v>
      </c>
      <c r="E15155" s="17" t="s">
        <v>2</v>
      </c>
      <c r="F15155" s="17" t="s">
        <v>98</v>
      </c>
      <c r="G15155" s="17" t="s">
        <v>38</v>
      </c>
      <c r="H15155">
        <v>-2.6000000000003798E-4</v>
      </c>
      <c r="I15155">
        <v>-3.0869327761028423E-4</v>
      </c>
      <c r="J15155">
        <v>0</v>
      </c>
      <c r="K15155">
        <v>0</v>
      </c>
      <c r="L15155" s="17" t="s">
        <v>162</v>
      </c>
    </row>
    <row r="15156" spans="1:12" x14ac:dyDescent="0.35">
      <c r="A15156" s="1">
        <v>44053</v>
      </c>
      <c r="B15156" s="17" t="s">
        <v>97</v>
      </c>
      <c r="C15156">
        <v>0.84870000000000001</v>
      </c>
      <c r="D15156">
        <v>0.84199999999999997</v>
      </c>
      <c r="E15156" s="17" t="s">
        <v>2</v>
      </c>
      <c r="F15156" s="17" t="s">
        <v>98</v>
      </c>
      <c r="G15156" s="17" t="s">
        <v>38</v>
      </c>
      <c r="H15156">
        <v>6.7000000000000393E-3</v>
      </c>
      <c r="I15156">
        <v>7.9572446555819954E-3</v>
      </c>
      <c r="J15156">
        <v>0</v>
      </c>
      <c r="K15156">
        <v>1</v>
      </c>
      <c r="L15156" s="17" t="s">
        <v>162</v>
      </c>
    </row>
    <row r="15157" spans="1:12" x14ac:dyDescent="0.35">
      <c r="A15157" s="1">
        <v>44054</v>
      </c>
      <c r="B15157" s="17" t="s">
        <v>97</v>
      </c>
      <c r="C15157">
        <v>0.85194999999999999</v>
      </c>
      <c r="D15157">
        <v>0.84870000000000001</v>
      </c>
      <c r="E15157" s="17" t="s">
        <v>2</v>
      </c>
      <c r="F15157" s="17" t="s">
        <v>98</v>
      </c>
      <c r="G15157" s="17" t="s">
        <v>38</v>
      </c>
      <c r="H15157">
        <v>3.2499999999999751E-3</v>
      </c>
      <c r="I15157">
        <v>3.8293861199481267E-3</v>
      </c>
      <c r="J15157">
        <v>0</v>
      </c>
      <c r="K15157">
        <v>1</v>
      </c>
      <c r="L15157" s="17" t="s">
        <v>162</v>
      </c>
    </row>
    <row r="15158" spans="1:12" x14ac:dyDescent="0.35">
      <c r="A15158" s="1">
        <v>44055</v>
      </c>
      <c r="B15158" s="17" t="s">
        <v>97</v>
      </c>
      <c r="C15158">
        <v>0.85204000000000002</v>
      </c>
      <c r="D15158">
        <v>0.85194999999999999</v>
      </c>
      <c r="E15158" s="17" t="s">
        <v>2</v>
      </c>
      <c r="F15158" s="17" t="s">
        <v>98</v>
      </c>
      <c r="G15158" s="17" t="s">
        <v>38</v>
      </c>
      <c r="H15158">
        <v>9.0000000000034497E-5</v>
      </c>
      <c r="I15158">
        <v>1.056400023475961E-4</v>
      </c>
      <c r="J15158">
        <v>0</v>
      </c>
      <c r="K15158">
        <v>1</v>
      </c>
      <c r="L15158" s="17" t="s">
        <v>162</v>
      </c>
    </row>
    <row r="15159" spans="1:12" x14ac:dyDescent="0.35">
      <c r="A15159" s="1">
        <v>44056</v>
      </c>
      <c r="B15159" s="17" t="s">
        <v>97</v>
      </c>
      <c r="C15159">
        <v>0.84790299999999996</v>
      </c>
      <c r="D15159">
        <v>0.85204000000000002</v>
      </c>
      <c r="E15159" s="17" t="s">
        <v>2</v>
      </c>
      <c r="F15159" s="17" t="s">
        <v>98</v>
      </c>
      <c r="G15159" s="17" t="s">
        <v>38</v>
      </c>
      <c r="H15159">
        <v>-4.1370000000000573E-3</v>
      </c>
      <c r="I15159">
        <v>-4.855405849490701E-3</v>
      </c>
      <c r="J15159">
        <v>0</v>
      </c>
      <c r="K15159">
        <v>0</v>
      </c>
      <c r="L15159" s="17" t="s">
        <v>162</v>
      </c>
    </row>
    <row r="15160" spans="1:12" x14ac:dyDescent="0.35">
      <c r="A15160" s="1">
        <v>44057</v>
      </c>
      <c r="B15160" s="17" t="s">
        <v>97</v>
      </c>
      <c r="C15160">
        <v>0.84626999999999997</v>
      </c>
      <c r="D15160">
        <v>0.84790299999999996</v>
      </c>
      <c r="E15160" s="17" t="s">
        <v>2</v>
      </c>
      <c r="F15160" s="17" t="s">
        <v>98</v>
      </c>
      <c r="G15160" s="17" t="s">
        <v>38</v>
      </c>
      <c r="H15160">
        <v>-1.6329999999999956E-3</v>
      </c>
      <c r="I15160">
        <v>-1.9259278478788206E-3</v>
      </c>
      <c r="J15160">
        <v>0</v>
      </c>
      <c r="K15160">
        <v>0</v>
      </c>
      <c r="L15160" s="17" t="s">
        <v>162</v>
      </c>
    </row>
    <row r="15161" spans="1:12" x14ac:dyDescent="0.35">
      <c r="A15161" s="1">
        <v>44060</v>
      </c>
      <c r="B15161" s="17" t="s">
        <v>97</v>
      </c>
      <c r="C15161">
        <v>0.84370000000000001</v>
      </c>
      <c r="D15161">
        <v>0.84626999999999997</v>
      </c>
      <c r="E15161" s="17" t="s">
        <v>2</v>
      </c>
      <c r="F15161" s="17" t="s">
        <v>98</v>
      </c>
      <c r="G15161" s="17" t="s">
        <v>38</v>
      </c>
      <c r="H15161">
        <v>-2.5699999999999612E-3</v>
      </c>
      <c r="I15161">
        <v>-3.0368558497878471E-3</v>
      </c>
      <c r="J15161">
        <v>0</v>
      </c>
      <c r="K15161">
        <v>0</v>
      </c>
      <c r="L15161" s="17" t="s">
        <v>162</v>
      </c>
    </row>
    <row r="15162" spans="1:12" x14ac:dyDescent="0.35">
      <c r="A15162" s="1">
        <v>44061</v>
      </c>
      <c r="B15162" s="17" t="s">
        <v>97</v>
      </c>
      <c r="C15162">
        <v>0.84199999999999997</v>
      </c>
      <c r="D15162">
        <v>0.84370000000000001</v>
      </c>
      <c r="E15162" s="17" t="s">
        <v>2</v>
      </c>
      <c r="F15162" s="17" t="s">
        <v>98</v>
      </c>
      <c r="G15162" s="17" t="s">
        <v>38</v>
      </c>
      <c r="H15162">
        <v>-1.7000000000000348E-3</v>
      </c>
      <c r="I15162">
        <v>-2.0149342183240901E-3</v>
      </c>
      <c r="J15162">
        <v>0</v>
      </c>
      <c r="K15162">
        <v>0</v>
      </c>
      <c r="L15162" s="17" t="s">
        <v>162</v>
      </c>
    </row>
    <row r="15163" spans="1:12" x14ac:dyDescent="0.35">
      <c r="A15163" s="1">
        <v>44062</v>
      </c>
      <c r="B15163" s="17" t="s">
        <v>97</v>
      </c>
      <c r="C15163">
        <v>0.83696999999999999</v>
      </c>
      <c r="D15163">
        <v>0.84199999999999997</v>
      </c>
      <c r="E15163" s="17" t="s">
        <v>2</v>
      </c>
      <c r="F15163" s="17" t="s">
        <v>98</v>
      </c>
      <c r="G15163" s="17" t="s">
        <v>38</v>
      </c>
      <c r="H15163">
        <v>-5.0299999999999789E-3</v>
      </c>
      <c r="I15163">
        <v>-5.9738717339667211E-3</v>
      </c>
      <c r="J15163">
        <v>0</v>
      </c>
      <c r="K15163">
        <v>0</v>
      </c>
      <c r="L15163" s="17" t="s">
        <v>162</v>
      </c>
    </row>
    <row r="15164" spans="1:12" x14ac:dyDescent="0.35">
      <c r="A15164" s="1">
        <v>44063</v>
      </c>
      <c r="B15164" s="17" t="s">
        <v>97</v>
      </c>
      <c r="C15164">
        <v>0.84434500000000001</v>
      </c>
      <c r="D15164">
        <v>0.83696999999999999</v>
      </c>
      <c r="E15164" s="17" t="s">
        <v>2</v>
      </c>
      <c r="F15164" s="17" t="s">
        <v>98</v>
      </c>
      <c r="G15164" s="17" t="s">
        <v>38</v>
      </c>
      <c r="H15164">
        <v>7.3750000000000204E-3</v>
      </c>
      <c r="I15164">
        <v>8.8115464114604108E-3</v>
      </c>
      <c r="J15164">
        <v>0</v>
      </c>
      <c r="K15164">
        <v>1</v>
      </c>
      <c r="L15164" s="17" t="s">
        <v>162</v>
      </c>
    </row>
    <row r="15165" spans="1:12" x14ac:dyDescent="0.35">
      <c r="A15165" s="1">
        <v>44064</v>
      </c>
      <c r="B15165" s="17" t="s">
        <v>97</v>
      </c>
      <c r="C15165">
        <v>0.84219999999999995</v>
      </c>
      <c r="D15165">
        <v>0.84434500000000001</v>
      </c>
      <c r="E15165" s="17" t="s">
        <v>2</v>
      </c>
      <c r="F15165" s="17" t="s">
        <v>98</v>
      </c>
      <c r="G15165" s="17" t="s">
        <v>38</v>
      </c>
      <c r="H15165">
        <v>-2.1450000000000635E-3</v>
      </c>
      <c r="I15165">
        <v>-2.5404307480947521E-3</v>
      </c>
      <c r="J15165">
        <v>0</v>
      </c>
      <c r="K15165">
        <v>0</v>
      </c>
      <c r="L15165" s="17" t="s">
        <v>162</v>
      </c>
    </row>
    <row r="15166" spans="1:12" x14ac:dyDescent="0.35">
      <c r="A15166" s="1">
        <v>44067</v>
      </c>
      <c r="B15166" s="17" t="s">
        <v>97</v>
      </c>
      <c r="C15166">
        <v>0.84760000000000002</v>
      </c>
      <c r="D15166">
        <v>0.84219999999999995</v>
      </c>
      <c r="E15166" s="17" t="s">
        <v>2</v>
      </c>
      <c r="F15166" s="17" t="s">
        <v>98</v>
      </c>
      <c r="G15166" s="17" t="s">
        <v>38</v>
      </c>
      <c r="H15166">
        <v>5.4000000000000714E-3</v>
      </c>
      <c r="I15166">
        <v>6.4117786748991591E-3</v>
      </c>
      <c r="J15166">
        <v>0</v>
      </c>
      <c r="K15166">
        <v>1</v>
      </c>
      <c r="L15166" s="17" t="s">
        <v>162</v>
      </c>
    </row>
    <row r="15167" spans="1:12" x14ac:dyDescent="0.35">
      <c r="A15167" s="1">
        <v>44068</v>
      </c>
      <c r="B15167" s="17" t="s">
        <v>97</v>
      </c>
      <c r="C15167">
        <v>0.84784999999999999</v>
      </c>
      <c r="D15167">
        <v>0.84760000000000002</v>
      </c>
      <c r="E15167" s="17" t="s">
        <v>2</v>
      </c>
      <c r="F15167" s="17" t="s">
        <v>98</v>
      </c>
      <c r="G15167" s="17" t="s">
        <v>38</v>
      </c>
      <c r="H15167">
        <v>2.4999999999997247E-4</v>
      </c>
      <c r="I15167">
        <v>2.9495044832464898E-4</v>
      </c>
      <c r="J15167">
        <v>0</v>
      </c>
      <c r="K15167">
        <v>1</v>
      </c>
      <c r="L15167" s="17" t="s">
        <v>162</v>
      </c>
    </row>
    <row r="15168" spans="1:12" x14ac:dyDescent="0.35">
      <c r="A15168" s="1">
        <v>44069</v>
      </c>
      <c r="B15168" s="17" t="s">
        <v>97</v>
      </c>
      <c r="C15168">
        <v>0.84494999999999998</v>
      </c>
      <c r="D15168">
        <v>0.84784999999999999</v>
      </c>
      <c r="E15168" s="17" t="s">
        <v>2</v>
      </c>
      <c r="F15168" s="17" t="s">
        <v>98</v>
      </c>
      <c r="G15168" s="17" t="s">
        <v>38</v>
      </c>
      <c r="H15168">
        <v>-2.9000000000000137E-3</v>
      </c>
      <c r="I15168">
        <v>-3.420416347231248E-3</v>
      </c>
      <c r="J15168">
        <v>0</v>
      </c>
      <c r="K15168">
        <v>0</v>
      </c>
      <c r="L15168" s="17" t="s">
        <v>162</v>
      </c>
    </row>
    <row r="15169" spans="1:12" x14ac:dyDescent="0.35">
      <c r="A15169" s="1">
        <v>44070</v>
      </c>
      <c r="B15169" s="17" t="s">
        <v>97</v>
      </c>
      <c r="C15169">
        <v>0.84440000000000004</v>
      </c>
      <c r="D15169">
        <v>0.84494999999999998</v>
      </c>
      <c r="E15169" s="17" t="s">
        <v>2</v>
      </c>
      <c r="F15169" s="17" t="s">
        <v>98</v>
      </c>
      <c r="G15169" s="17" t="s">
        <v>38</v>
      </c>
      <c r="H15169">
        <v>-5.4999999999993943E-4</v>
      </c>
      <c r="I15169">
        <v>-6.5092609030112955E-4</v>
      </c>
      <c r="J15169">
        <v>0</v>
      </c>
      <c r="K15169">
        <v>0</v>
      </c>
      <c r="L15169" s="17" t="s">
        <v>162</v>
      </c>
    </row>
    <row r="15170" spans="1:12" x14ac:dyDescent="0.35">
      <c r="A15170" s="1">
        <v>44071</v>
      </c>
      <c r="B15170" s="17" t="s">
        <v>97</v>
      </c>
      <c r="C15170">
        <v>0.84604999999999997</v>
      </c>
      <c r="D15170">
        <v>0.84440000000000004</v>
      </c>
      <c r="E15170" s="17" t="s">
        <v>2</v>
      </c>
      <c r="F15170" s="17" t="s">
        <v>98</v>
      </c>
      <c r="G15170" s="17" t="s">
        <v>38</v>
      </c>
      <c r="H15170">
        <v>1.6499999999999293E-3</v>
      </c>
      <c r="I15170">
        <v>1.9540502131690303E-3</v>
      </c>
      <c r="J15170">
        <v>0</v>
      </c>
      <c r="K15170">
        <v>1</v>
      </c>
      <c r="L15170" s="17" t="s">
        <v>162</v>
      </c>
    </row>
    <row r="15171" spans="1:12" x14ac:dyDescent="0.35">
      <c r="A15171" s="1">
        <v>44074</v>
      </c>
      <c r="B15171" s="17" t="s">
        <v>97</v>
      </c>
      <c r="C15171">
        <v>0.83904999999999996</v>
      </c>
      <c r="D15171">
        <v>0.84604999999999997</v>
      </c>
      <c r="E15171" s="17" t="s">
        <v>2</v>
      </c>
      <c r="F15171" s="17" t="s">
        <v>98</v>
      </c>
      <c r="G15171" s="17" t="s">
        <v>38</v>
      </c>
      <c r="H15171">
        <v>-7.0000000000000062E-3</v>
      </c>
      <c r="I15171">
        <v>-8.2737426866024543E-3</v>
      </c>
      <c r="J15171">
        <v>0</v>
      </c>
      <c r="K15171">
        <v>0</v>
      </c>
      <c r="L15171" s="17" t="s">
        <v>162</v>
      </c>
    </row>
    <row r="15172" spans="1:12" x14ac:dyDescent="0.35">
      <c r="A15172" s="1">
        <v>44075</v>
      </c>
      <c r="B15172" s="17" t="s">
        <v>97</v>
      </c>
      <c r="C15172">
        <v>0.83758999999999995</v>
      </c>
      <c r="D15172">
        <v>0.83904999999999996</v>
      </c>
      <c r="E15172" s="17" t="s">
        <v>2</v>
      </c>
      <c r="F15172" s="17" t="s">
        <v>98</v>
      </c>
      <c r="G15172" s="17" t="s">
        <v>38</v>
      </c>
      <c r="H15172">
        <v>-1.4600000000000168E-3</v>
      </c>
      <c r="I15172">
        <v>-1.7400631666766187E-3</v>
      </c>
      <c r="J15172">
        <v>0</v>
      </c>
      <c r="K15172">
        <v>0</v>
      </c>
      <c r="L15172" s="17" t="s">
        <v>162</v>
      </c>
    </row>
    <row r="15173" spans="1:12" x14ac:dyDescent="0.35">
      <c r="A15173" s="1">
        <v>44076</v>
      </c>
      <c r="B15173" s="17" t="s">
        <v>97</v>
      </c>
      <c r="C15173">
        <v>0.8387</v>
      </c>
      <c r="D15173">
        <v>0.83758999999999995</v>
      </c>
      <c r="E15173" s="17" t="s">
        <v>2</v>
      </c>
      <c r="F15173" s="17" t="s">
        <v>98</v>
      </c>
      <c r="G15173" s="17" t="s">
        <v>38</v>
      </c>
      <c r="H15173">
        <v>1.1100000000000554E-3</v>
      </c>
      <c r="I15173">
        <v>1.3252307214747733E-3</v>
      </c>
      <c r="J15173">
        <v>0</v>
      </c>
      <c r="K15173">
        <v>1</v>
      </c>
      <c r="L15173" s="17" t="s">
        <v>162</v>
      </c>
    </row>
    <row r="15174" spans="1:12" x14ac:dyDescent="0.35">
      <c r="A15174" s="1">
        <v>44077</v>
      </c>
      <c r="B15174" s="17" t="s">
        <v>97</v>
      </c>
      <c r="C15174">
        <v>0.84406999999999999</v>
      </c>
      <c r="D15174">
        <v>0.8387</v>
      </c>
      <c r="E15174" s="17" t="s">
        <v>2</v>
      </c>
      <c r="F15174" s="17" t="s">
        <v>98</v>
      </c>
      <c r="G15174" s="17" t="s">
        <v>38</v>
      </c>
      <c r="H15174">
        <v>5.3699999999999859E-3</v>
      </c>
      <c r="I15174">
        <v>6.4027661857636647E-3</v>
      </c>
      <c r="J15174">
        <v>0</v>
      </c>
      <c r="K15174">
        <v>1</v>
      </c>
      <c r="L15174" s="17" t="s">
        <v>162</v>
      </c>
    </row>
    <row r="15175" spans="1:12" x14ac:dyDescent="0.35">
      <c r="A15175" s="1">
        <v>44078</v>
      </c>
      <c r="B15175" s="17" t="s">
        <v>97</v>
      </c>
      <c r="C15175">
        <v>0.84460999999999997</v>
      </c>
      <c r="D15175">
        <v>0.84406999999999999</v>
      </c>
      <c r="E15175" s="17" t="s">
        <v>2</v>
      </c>
      <c r="F15175" s="17" t="s">
        <v>98</v>
      </c>
      <c r="G15175" s="17" t="s">
        <v>38</v>
      </c>
      <c r="H15175">
        <v>5.3999999999998494E-4</v>
      </c>
      <c r="I15175">
        <v>6.3975736609521124E-4</v>
      </c>
      <c r="J15175">
        <v>0</v>
      </c>
      <c r="K15175">
        <v>1</v>
      </c>
      <c r="L15175" s="17" t="s">
        <v>162</v>
      </c>
    </row>
    <row r="15176" spans="1:12" x14ac:dyDescent="0.35">
      <c r="A15176" s="1">
        <v>44081</v>
      </c>
      <c r="B15176" s="17" t="s">
        <v>97</v>
      </c>
      <c r="C15176">
        <v>0.84499000000000002</v>
      </c>
      <c r="D15176">
        <v>0.84460999999999997</v>
      </c>
      <c r="E15176" s="17" t="s">
        <v>2</v>
      </c>
      <c r="F15176" s="17" t="s">
        <v>98</v>
      </c>
      <c r="G15176" s="17" t="s">
        <v>38</v>
      </c>
      <c r="H15176">
        <v>3.8000000000004697E-4</v>
      </c>
      <c r="I15176">
        <v>4.4991179360894017E-4</v>
      </c>
      <c r="J15176">
        <v>0</v>
      </c>
      <c r="K15176">
        <v>1</v>
      </c>
      <c r="L15176" s="17" t="s">
        <v>162</v>
      </c>
    </row>
    <row r="15177" spans="1:12" x14ac:dyDescent="0.35">
      <c r="A15177" s="1">
        <v>44082</v>
      </c>
      <c r="B15177" s="17" t="s">
        <v>97</v>
      </c>
      <c r="C15177">
        <v>0.84589999999999999</v>
      </c>
      <c r="D15177">
        <v>0.84499000000000002</v>
      </c>
      <c r="E15177" s="17" t="s">
        <v>2</v>
      </c>
      <c r="F15177" s="17" t="s">
        <v>98</v>
      </c>
      <c r="G15177" s="17" t="s">
        <v>38</v>
      </c>
      <c r="H15177">
        <v>9.0999999999996639E-4</v>
      </c>
      <c r="I15177">
        <v>1.076935821725661E-3</v>
      </c>
      <c r="J15177">
        <v>0</v>
      </c>
      <c r="K15177">
        <v>1</v>
      </c>
      <c r="L15177" s="17" t="s">
        <v>162</v>
      </c>
    </row>
    <row r="15178" spans="1:12" x14ac:dyDescent="0.35">
      <c r="A15178" s="1">
        <v>44083</v>
      </c>
      <c r="B15178" s="17" t="s">
        <v>97</v>
      </c>
      <c r="C15178">
        <v>0.84960000000000002</v>
      </c>
      <c r="D15178">
        <v>0.84589999999999999</v>
      </c>
      <c r="E15178" s="17" t="s">
        <v>2</v>
      </c>
      <c r="F15178" s="17" t="s">
        <v>98</v>
      </c>
      <c r="G15178" s="17" t="s">
        <v>38</v>
      </c>
      <c r="H15178">
        <v>3.7000000000000366E-3</v>
      </c>
      <c r="I15178">
        <v>4.3740394845726881E-3</v>
      </c>
      <c r="J15178">
        <v>0</v>
      </c>
      <c r="K15178">
        <v>1</v>
      </c>
      <c r="L15178" s="17" t="s">
        <v>162</v>
      </c>
    </row>
    <row r="15179" spans="1:12" x14ac:dyDescent="0.35">
      <c r="A15179" s="1">
        <v>44084</v>
      </c>
      <c r="B15179" s="17" t="s">
        <v>97</v>
      </c>
      <c r="C15179">
        <v>0.84699999999999998</v>
      </c>
      <c r="D15179">
        <v>0.84960000000000002</v>
      </c>
      <c r="E15179" s="17" t="s">
        <v>2</v>
      </c>
      <c r="F15179" s="17" t="s">
        <v>98</v>
      </c>
      <c r="G15179" s="17" t="s">
        <v>38</v>
      </c>
      <c r="H15179">
        <v>-2.6000000000000467E-3</v>
      </c>
      <c r="I15179">
        <v>-3.0602636534840474E-3</v>
      </c>
      <c r="J15179">
        <v>0</v>
      </c>
      <c r="K15179">
        <v>0</v>
      </c>
      <c r="L15179" s="17" t="s">
        <v>162</v>
      </c>
    </row>
    <row r="15180" spans="1:12" x14ac:dyDescent="0.35">
      <c r="A15180" s="1">
        <v>44085</v>
      </c>
      <c r="B15180" s="17" t="s">
        <v>97</v>
      </c>
      <c r="C15180">
        <v>0.84570999999999996</v>
      </c>
      <c r="D15180">
        <v>0.84699999999999998</v>
      </c>
      <c r="E15180" s="17" t="s">
        <v>2</v>
      </c>
      <c r="F15180" s="17" t="s">
        <v>98</v>
      </c>
      <c r="G15180" s="17" t="s">
        <v>38</v>
      </c>
      <c r="H15180">
        <v>-1.2900000000000134E-3</v>
      </c>
      <c r="I15180">
        <v>-1.523022432113357E-3</v>
      </c>
      <c r="J15180">
        <v>0</v>
      </c>
      <c r="K15180">
        <v>0</v>
      </c>
      <c r="L15180" s="17" t="s">
        <v>162</v>
      </c>
    </row>
    <row r="15181" spans="1:12" x14ac:dyDescent="0.35">
      <c r="A15181" s="1">
        <v>44088</v>
      </c>
      <c r="B15181" s="17" t="s">
        <v>97</v>
      </c>
      <c r="C15181">
        <v>0.84440000000000004</v>
      </c>
      <c r="D15181">
        <v>0.84570999999999996</v>
      </c>
      <c r="E15181" s="17" t="s">
        <v>2</v>
      </c>
      <c r="F15181" s="17" t="s">
        <v>98</v>
      </c>
      <c r="G15181" s="17" t="s">
        <v>38</v>
      </c>
      <c r="H15181">
        <v>-1.3099999999999223E-3</v>
      </c>
      <c r="I15181">
        <v>-1.5489943361198548E-3</v>
      </c>
      <c r="J15181">
        <v>0</v>
      </c>
      <c r="K15181">
        <v>0</v>
      </c>
      <c r="L15181" s="17" t="s">
        <v>162</v>
      </c>
    </row>
    <row r="15182" spans="1:12" x14ac:dyDescent="0.35">
      <c r="A15182" s="1">
        <v>44089</v>
      </c>
      <c r="B15182" s="17" t="s">
        <v>97</v>
      </c>
      <c r="C15182">
        <v>0.84245999999999999</v>
      </c>
      <c r="D15182">
        <v>0.84440000000000004</v>
      </c>
      <c r="E15182" s="17" t="s">
        <v>2</v>
      </c>
      <c r="F15182" s="17" t="s">
        <v>98</v>
      </c>
      <c r="G15182" s="17" t="s">
        <v>38</v>
      </c>
      <c r="H15182">
        <v>-1.9400000000000528E-3</v>
      </c>
      <c r="I15182">
        <v>-2.2974893415443542E-3</v>
      </c>
      <c r="J15182">
        <v>0</v>
      </c>
      <c r="K15182">
        <v>0</v>
      </c>
      <c r="L15182" s="17" t="s">
        <v>162</v>
      </c>
    </row>
    <row r="15183" spans="1:12" x14ac:dyDescent="0.35">
      <c r="A15183" s="1">
        <v>44090</v>
      </c>
      <c r="B15183" s="17" t="s">
        <v>97</v>
      </c>
      <c r="C15183">
        <v>0.84428000000000003</v>
      </c>
      <c r="D15183">
        <v>0.84245999999999999</v>
      </c>
      <c r="E15183" s="17" t="s">
        <v>2</v>
      </c>
      <c r="F15183" s="17" t="s">
        <v>98</v>
      </c>
      <c r="G15183" s="17" t="s">
        <v>38</v>
      </c>
      <c r="H15183">
        <v>1.8200000000000438E-3</v>
      </c>
      <c r="I15183">
        <v>2.160339956793253E-3</v>
      </c>
      <c r="J15183">
        <v>0</v>
      </c>
      <c r="K15183">
        <v>1</v>
      </c>
      <c r="L15183" s="17" t="s">
        <v>162</v>
      </c>
    </row>
    <row r="15184" spans="1:12" x14ac:dyDescent="0.35">
      <c r="A15184" s="1">
        <v>44091</v>
      </c>
      <c r="B15184" s="17" t="s">
        <v>97</v>
      </c>
      <c r="C15184">
        <v>0.84721000000000002</v>
      </c>
      <c r="D15184">
        <v>0.84428000000000003</v>
      </c>
      <c r="E15184" s="17" t="s">
        <v>2</v>
      </c>
      <c r="F15184" s="17" t="s">
        <v>98</v>
      </c>
      <c r="G15184" s="17" t="s">
        <v>38</v>
      </c>
      <c r="H15184">
        <v>2.9299999999999882E-3</v>
      </c>
      <c r="I15184">
        <v>3.4704126593073249E-3</v>
      </c>
      <c r="J15184">
        <v>0</v>
      </c>
      <c r="K15184">
        <v>1</v>
      </c>
      <c r="L15184" s="17" t="s">
        <v>162</v>
      </c>
    </row>
    <row r="15185" spans="1:12" x14ac:dyDescent="0.35">
      <c r="A15185" s="1">
        <v>44092</v>
      </c>
      <c r="B15185" s="17" t="s">
        <v>97</v>
      </c>
      <c r="C15185">
        <v>0.84401000000000004</v>
      </c>
      <c r="D15185">
        <v>0.84721000000000002</v>
      </c>
      <c r="E15185" s="17" t="s">
        <v>2</v>
      </c>
      <c r="F15185" s="17" t="s">
        <v>98</v>
      </c>
      <c r="G15185" s="17" t="s">
        <v>38</v>
      </c>
      <c r="H15185">
        <v>-3.1999999999999806E-3</v>
      </c>
      <c r="I15185">
        <v>-3.7771036696922613E-3</v>
      </c>
      <c r="J15185">
        <v>0</v>
      </c>
      <c r="K15185">
        <v>0</v>
      </c>
      <c r="L15185" s="17" t="s">
        <v>162</v>
      </c>
    </row>
    <row r="15186" spans="1:12" x14ac:dyDescent="0.35">
      <c r="A15186" s="1">
        <v>44095</v>
      </c>
      <c r="B15186" s="17" t="s">
        <v>97</v>
      </c>
      <c r="C15186">
        <v>0.84419999999999995</v>
      </c>
      <c r="D15186">
        <v>0.84401000000000004</v>
      </c>
      <c r="E15186" s="17" t="s">
        <v>2</v>
      </c>
      <c r="F15186" s="17" t="s">
        <v>98</v>
      </c>
      <c r="G15186" s="17" t="s">
        <v>38</v>
      </c>
      <c r="H15186">
        <v>1.8999999999991246E-4</v>
      </c>
      <c r="I15186">
        <v>2.2511581616321187E-4</v>
      </c>
      <c r="J15186">
        <v>0</v>
      </c>
      <c r="K15186">
        <v>1</v>
      </c>
      <c r="L15186" s="17" t="s">
        <v>162</v>
      </c>
    </row>
    <row r="15187" spans="1:12" x14ac:dyDescent="0.35">
      <c r="A15187" s="1">
        <v>44096</v>
      </c>
      <c r="B15187" s="17" t="s">
        <v>97</v>
      </c>
      <c r="C15187">
        <v>0.84976200000000002</v>
      </c>
      <c r="D15187">
        <v>0.84419999999999995</v>
      </c>
      <c r="E15187" s="17" t="s">
        <v>2</v>
      </c>
      <c r="F15187" s="17" t="s">
        <v>98</v>
      </c>
      <c r="G15187" s="17" t="s">
        <v>38</v>
      </c>
      <c r="H15187">
        <v>5.5620000000000669E-3</v>
      </c>
      <c r="I15187">
        <v>6.5884861407250264E-3</v>
      </c>
      <c r="J15187">
        <v>0</v>
      </c>
      <c r="K15187">
        <v>1</v>
      </c>
      <c r="L15187" s="17" t="s">
        <v>162</v>
      </c>
    </row>
    <row r="15188" spans="1:12" x14ac:dyDescent="0.35">
      <c r="A15188" s="1">
        <v>44097</v>
      </c>
      <c r="B15188" s="17" t="s">
        <v>97</v>
      </c>
      <c r="C15188">
        <v>0.85409000000000002</v>
      </c>
      <c r="D15188">
        <v>0.84976200000000002</v>
      </c>
      <c r="E15188" s="17" t="s">
        <v>2</v>
      </c>
      <c r="F15188" s="17" t="s">
        <v>98</v>
      </c>
      <c r="G15188" s="17" t="s">
        <v>38</v>
      </c>
      <c r="H15188">
        <v>4.3279999999999985E-3</v>
      </c>
      <c r="I15188">
        <v>5.0931907993061569E-3</v>
      </c>
      <c r="J15188">
        <v>0</v>
      </c>
      <c r="K15188">
        <v>1</v>
      </c>
      <c r="L15188" s="17" t="s">
        <v>162</v>
      </c>
    </row>
    <row r="15189" spans="1:12" x14ac:dyDescent="0.35">
      <c r="A15189" s="1">
        <v>44098</v>
      </c>
      <c r="B15189" s="17" t="s">
        <v>97</v>
      </c>
      <c r="C15189">
        <v>0.85773999999999995</v>
      </c>
      <c r="D15189">
        <v>0.85409000000000002</v>
      </c>
      <c r="E15189" s="17" t="s">
        <v>2</v>
      </c>
      <c r="F15189" s="17" t="s">
        <v>98</v>
      </c>
      <c r="G15189" s="17" t="s">
        <v>38</v>
      </c>
      <c r="H15189">
        <v>3.6499999999999311E-3</v>
      </c>
      <c r="I15189">
        <v>4.2735543092647507E-3</v>
      </c>
      <c r="J15189">
        <v>0</v>
      </c>
      <c r="K15189">
        <v>1</v>
      </c>
      <c r="L15189" s="17" t="s">
        <v>162</v>
      </c>
    </row>
    <row r="15190" spans="1:12" x14ac:dyDescent="0.35">
      <c r="A15190" s="1">
        <v>44099</v>
      </c>
      <c r="B15190" s="17" t="s">
        <v>97</v>
      </c>
      <c r="C15190">
        <v>0.85665999999999998</v>
      </c>
      <c r="D15190">
        <v>0.85773999999999995</v>
      </c>
      <c r="E15190" s="17" t="s">
        <v>2</v>
      </c>
      <c r="F15190" s="17" t="s">
        <v>98</v>
      </c>
      <c r="G15190" s="17" t="s">
        <v>38</v>
      </c>
      <c r="H15190">
        <v>-1.0799999999999699E-3</v>
      </c>
      <c r="I15190">
        <v>-1.2591228111082263E-3</v>
      </c>
      <c r="J15190">
        <v>0</v>
      </c>
      <c r="K15190">
        <v>0</v>
      </c>
      <c r="L15190" s="17" t="s">
        <v>162</v>
      </c>
    </row>
    <row r="15191" spans="1:12" x14ac:dyDescent="0.35">
      <c r="A15191" s="1">
        <v>44102</v>
      </c>
      <c r="B15191" s="17" t="s">
        <v>97</v>
      </c>
      <c r="C15191">
        <v>0.85945000000000005</v>
      </c>
      <c r="D15191">
        <v>0.85665999999999998</v>
      </c>
      <c r="E15191" s="17" t="s">
        <v>2</v>
      </c>
      <c r="F15191" s="17" t="s">
        <v>98</v>
      </c>
      <c r="G15191" s="17" t="s">
        <v>38</v>
      </c>
      <c r="H15191">
        <v>2.7900000000000702E-3</v>
      </c>
      <c r="I15191">
        <v>3.2568346835384755E-3</v>
      </c>
      <c r="J15191">
        <v>0</v>
      </c>
      <c r="K15191">
        <v>1</v>
      </c>
      <c r="L15191" s="17" t="s">
        <v>162</v>
      </c>
    </row>
    <row r="15192" spans="1:12" x14ac:dyDescent="0.35">
      <c r="A15192" s="1">
        <v>44103</v>
      </c>
      <c r="B15192" s="17" t="s">
        <v>97</v>
      </c>
      <c r="C15192">
        <v>0.85624999999999996</v>
      </c>
      <c r="D15192">
        <v>0.85945000000000005</v>
      </c>
      <c r="E15192" s="17" t="s">
        <v>2</v>
      </c>
      <c r="F15192" s="17" t="s">
        <v>98</v>
      </c>
      <c r="G15192" s="17" t="s">
        <v>38</v>
      </c>
      <c r="H15192">
        <v>-3.2000000000000917E-3</v>
      </c>
      <c r="I15192">
        <v>-3.7233114200943529E-3</v>
      </c>
      <c r="J15192">
        <v>0</v>
      </c>
      <c r="K15192">
        <v>0</v>
      </c>
      <c r="L15192" s="17" t="s">
        <v>162</v>
      </c>
    </row>
    <row r="15193" spans="1:12" x14ac:dyDescent="0.35">
      <c r="A15193" s="1">
        <v>44104</v>
      </c>
      <c r="B15193" s="17" t="s">
        <v>97</v>
      </c>
      <c r="C15193">
        <v>0.85163999999999995</v>
      </c>
      <c r="D15193">
        <v>0.85624999999999996</v>
      </c>
      <c r="E15193" s="17" t="s">
        <v>2</v>
      </c>
      <c r="F15193" s="17" t="s">
        <v>98</v>
      </c>
      <c r="G15193" s="17" t="s">
        <v>38</v>
      </c>
      <c r="H15193">
        <v>-4.610000000000003E-3</v>
      </c>
      <c r="I15193">
        <v>-5.38394160583942E-3</v>
      </c>
      <c r="J15193">
        <v>0</v>
      </c>
      <c r="K15193">
        <v>0</v>
      </c>
      <c r="L15193" s="17" t="s">
        <v>162</v>
      </c>
    </row>
    <row r="15194" spans="1:12" x14ac:dyDescent="0.35">
      <c r="A15194" s="1">
        <v>44105</v>
      </c>
      <c r="B15194" s="17" t="s">
        <v>97</v>
      </c>
      <c r="C15194">
        <v>0.8528</v>
      </c>
      <c r="D15194">
        <v>0.85163999999999995</v>
      </c>
      <c r="E15194" s="17" t="s">
        <v>2</v>
      </c>
      <c r="F15194" s="17" t="s">
        <v>98</v>
      </c>
      <c r="G15194" s="17" t="s">
        <v>38</v>
      </c>
      <c r="H15194">
        <v>1.1600000000000499E-3</v>
      </c>
      <c r="I15194">
        <v>1.3620778732798481E-3</v>
      </c>
      <c r="J15194">
        <v>0</v>
      </c>
      <c r="K15194">
        <v>1</v>
      </c>
      <c r="L15194" s="17" t="s">
        <v>162</v>
      </c>
    </row>
    <row r="15195" spans="1:12" x14ac:dyDescent="0.35">
      <c r="A15195" s="1">
        <v>44106</v>
      </c>
      <c r="B15195" s="17" t="s">
        <v>97</v>
      </c>
      <c r="C15195">
        <v>0.85143000000000002</v>
      </c>
      <c r="D15195">
        <v>0.8528</v>
      </c>
      <c r="E15195" s="17" t="s">
        <v>2</v>
      </c>
      <c r="F15195" s="17" t="s">
        <v>98</v>
      </c>
      <c r="G15195" s="17" t="s">
        <v>38</v>
      </c>
      <c r="H15195">
        <v>-1.3699999999999823E-3</v>
      </c>
      <c r="I15195">
        <v>-1.606472795497165E-3</v>
      </c>
      <c r="J15195">
        <v>0</v>
      </c>
      <c r="K15195">
        <v>0</v>
      </c>
      <c r="L15195" s="17" t="s">
        <v>162</v>
      </c>
    </row>
    <row r="15196" spans="1:12" x14ac:dyDescent="0.35">
      <c r="A15196" s="1">
        <v>44109</v>
      </c>
      <c r="B15196" s="17" t="s">
        <v>97</v>
      </c>
      <c r="C15196">
        <v>0.85321000000000002</v>
      </c>
      <c r="D15196">
        <v>0.85143000000000002</v>
      </c>
      <c r="E15196" s="17" t="s">
        <v>2</v>
      </c>
      <c r="F15196" s="17" t="s">
        <v>98</v>
      </c>
      <c r="G15196" s="17" t="s">
        <v>38</v>
      </c>
      <c r="H15196">
        <v>1.7800000000000038E-3</v>
      </c>
      <c r="I15196">
        <v>2.0906005191266503E-3</v>
      </c>
      <c r="J15196">
        <v>0</v>
      </c>
      <c r="K15196">
        <v>1</v>
      </c>
      <c r="L15196" s="17" t="s">
        <v>162</v>
      </c>
    </row>
    <row r="15197" spans="1:12" x14ac:dyDescent="0.35">
      <c r="A15197" s="1">
        <v>44110</v>
      </c>
      <c r="B15197" s="17" t="s">
        <v>97</v>
      </c>
      <c r="C15197">
        <v>0.84799999999999998</v>
      </c>
      <c r="D15197">
        <v>0.85321000000000002</v>
      </c>
      <c r="E15197" s="17" t="s">
        <v>2</v>
      </c>
      <c r="F15197" s="17" t="s">
        <v>98</v>
      </c>
      <c r="G15197" s="17" t="s">
        <v>38</v>
      </c>
      <c r="H15197">
        <v>-5.2100000000000479E-3</v>
      </c>
      <c r="I15197">
        <v>-6.1063513085876254E-3</v>
      </c>
      <c r="J15197">
        <v>0</v>
      </c>
      <c r="K15197">
        <v>0</v>
      </c>
      <c r="L15197" s="17" t="s">
        <v>162</v>
      </c>
    </row>
    <row r="15198" spans="1:12" x14ac:dyDescent="0.35">
      <c r="A15198" s="1">
        <v>44111</v>
      </c>
      <c r="B15198" s="17" t="s">
        <v>97</v>
      </c>
      <c r="C15198">
        <v>0.85196000000000005</v>
      </c>
      <c r="D15198">
        <v>0.84799999999999998</v>
      </c>
      <c r="E15198" s="17" t="s">
        <v>2</v>
      </c>
      <c r="F15198" s="17" t="s">
        <v>98</v>
      </c>
      <c r="G15198" s="17" t="s">
        <v>38</v>
      </c>
      <c r="H15198">
        <v>3.9600000000000746E-3</v>
      </c>
      <c r="I15198">
        <v>4.6698113207548049E-3</v>
      </c>
      <c r="J15198">
        <v>0</v>
      </c>
      <c r="K15198">
        <v>1</v>
      </c>
      <c r="L15198" s="17" t="s">
        <v>162</v>
      </c>
    </row>
    <row r="15199" spans="1:12" x14ac:dyDescent="0.35">
      <c r="A15199" s="1">
        <v>44112</v>
      </c>
      <c r="B15199" s="17" t="s">
        <v>97</v>
      </c>
      <c r="C15199">
        <v>0.8498</v>
      </c>
      <c r="D15199">
        <v>0.85196000000000005</v>
      </c>
      <c r="E15199" s="17" t="s">
        <v>2</v>
      </c>
      <c r="F15199" s="17" t="s">
        <v>98</v>
      </c>
      <c r="G15199" s="17" t="s">
        <v>38</v>
      </c>
      <c r="H15199">
        <v>-2.1600000000000508E-3</v>
      </c>
      <c r="I15199">
        <v>-2.5353302971971108E-3</v>
      </c>
      <c r="J15199">
        <v>0</v>
      </c>
      <c r="K15199">
        <v>0</v>
      </c>
      <c r="L15199" s="17" t="s">
        <v>162</v>
      </c>
    </row>
    <row r="15200" spans="1:12" x14ac:dyDescent="0.35">
      <c r="A15200" s="1">
        <v>44113</v>
      </c>
      <c r="B15200" s="17" t="s">
        <v>97</v>
      </c>
      <c r="C15200">
        <v>0.84983399999999998</v>
      </c>
      <c r="D15200">
        <v>0.8498</v>
      </c>
      <c r="E15200" s="17" t="s">
        <v>2</v>
      </c>
      <c r="F15200" s="17" t="s">
        <v>98</v>
      </c>
      <c r="G15200" s="17" t="s">
        <v>38</v>
      </c>
      <c r="H15200">
        <v>3.3999999999978492E-5</v>
      </c>
      <c r="I15200">
        <v>4.0009413979734637E-5</v>
      </c>
      <c r="J15200">
        <v>0</v>
      </c>
      <c r="K15200">
        <v>1</v>
      </c>
      <c r="L15200" s="17" t="s">
        <v>162</v>
      </c>
    </row>
    <row r="15201" spans="1:12" x14ac:dyDescent="0.35">
      <c r="A15201" s="1">
        <v>44116</v>
      </c>
      <c r="B15201" s="17" t="s">
        <v>97</v>
      </c>
      <c r="C15201">
        <v>0.84624999999999995</v>
      </c>
      <c r="D15201">
        <v>0.84983399999999998</v>
      </c>
      <c r="E15201" s="17" t="s">
        <v>2</v>
      </c>
      <c r="F15201" s="17" t="s">
        <v>98</v>
      </c>
      <c r="G15201" s="17" t="s">
        <v>38</v>
      </c>
      <c r="H15201">
        <v>-3.5840000000000316E-3</v>
      </c>
      <c r="I15201">
        <v>-4.2172942009851711E-3</v>
      </c>
      <c r="J15201">
        <v>0</v>
      </c>
      <c r="K15201">
        <v>0</v>
      </c>
      <c r="L15201" s="17" t="s">
        <v>162</v>
      </c>
    </row>
    <row r="15202" spans="1:12" x14ac:dyDescent="0.35">
      <c r="A15202" s="1">
        <v>44117</v>
      </c>
      <c r="B15202" s="17" t="s">
        <v>97</v>
      </c>
      <c r="C15202">
        <v>0.84630000000000005</v>
      </c>
      <c r="D15202">
        <v>0.84624999999999995</v>
      </c>
      <c r="E15202" s="17" t="s">
        <v>2</v>
      </c>
      <c r="F15202" s="17" t="s">
        <v>98</v>
      </c>
      <c r="G15202" s="17" t="s">
        <v>38</v>
      </c>
      <c r="H15202">
        <v>5.0000000000105516E-5</v>
      </c>
      <c r="I15202">
        <v>5.9084194977968116E-5</v>
      </c>
      <c r="J15202">
        <v>0</v>
      </c>
      <c r="K15202">
        <v>1</v>
      </c>
      <c r="L15202" s="17" t="s">
        <v>162</v>
      </c>
    </row>
    <row r="15203" spans="1:12" x14ac:dyDescent="0.35">
      <c r="A15203" s="1">
        <v>44118</v>
      </c>
      <c r="B15203" s="17" t="s">
        <v>97</v>
      </c>
      <c r="C15203">
        <v>0.85163</v>
      </c>
      <c r="D15203">
        <v>0.84630000000000005</v>
      </c>
      <c r="E15203" s="17" t="s">
        <v>2</v>
      </c>
      <c r="F15203" s="17" t="s">
        <v>98</v>
      </c>
      <c r="G15203" s="17" t="s">
        <v>38</v>
      </c>
      <c r="H15203">
        <v>5.3299999999999459E-3</v>
      </c>
      <c r="I15203">
        <v>6.298003072196556E-3</v>
      </c>
      <c r="J15203">
        <v>0</v>
      </c>
      <c r="K15203">
        <v>1</v>
      </c>
      <c r="L15203" s="17" t="s">
        <v>162</v>
      </c>
    </row>
    <row r="15204" spans="1:12" x14ac:dyDescent="0.35">
      <c r="A15204" s="1">
        <v>44119</v>
      </c>
      <c r="B15204" s="17" t="s">
        <v>97</v>
      </c>
      <c r="C15204">
        <v>0.85150000000000003</v>
      </c>
      <c r="D15204">
        <v>0.85163</v>
      </c>
      <c r="E15204" s="17" t="s">
        <v>2</v>
      </c>
      <c r="F15204" s="17" t="s">
        <v>98</v>
      </c>
      <c r="G15204" s="17" t="s">
        <v>38</v>
      </c>
      <c r="H15204">
        <v>-1.2999999999996348E-4</v>
      </c>
      <c r="I15204">
        <v>-1.5264845061818333E-4</v>
      </c>
      <c r="J15204">
        <v>0</v>
      </c>
      <c r="K15204">
        <v>0</v>
      </c>
      <c r="L15204" s="17" t="s">
        <v>162</v>
      </c>
    </row>
    <row r="15205" spans="1:12" x14ac:dyDescent="0.35">
      <c r="A15205" s="1">
        <v>44120</v>
      </c>
      <c r="B15205" s="17" t="s">
        <v>97</v>
      </c>
      <c r="C15205">
        <v>0.85418000000000005</v>
      </c>
      <c r="D15205">
        <v>0.85150000000000003</v>
      </c>
      <c r="E15205" s="17" t="s">
        <v>2</v>
      </c>
      <c r="F15205" s="17" t="s">
        <v>98</v>
      </c>
      <c r="G15205" s="17" t="s">
        <v>38</v>
      </c>
      <c r="H15205">
        <v>2.6800000000000157E-3</v>
      </c>
      <c r="I15205">
        <v>3.1473869641808756E-3</v>
      </c>
      <c r="J15205">
        <v>0</v>
      </c>
      <c r="K15205">
        <v>1</v>
      </c>
      <c r="L15205" s="17" t="s">
        <v>162</v>
      </c>
    </row>
    <row r="15206" spans="1:12" x14ac:dyDescent="0.35">
      <c r="A15206" s="1">
        <v>44123</v>
      </c>
      <c r="B15206" s="17" t="s">
        <v>97</v>
      </c>
      <c r="C15206">
        <v>0.85357000000000005</v>
      </c>
      <c r="D15206">
        <v>0.85418000000000005</v>
      </c>
      <c r="E15206" s="17" t="s">
        <v>2</v>
      </c>
      <c r="F15206" s="17" t="s">
        <v>98</v>
      </c>
      <c r="G15206" s="17" t="s">
        <v>38</v>
      </c>
      <c r="H15206">
        <v>-6.0999999999999943E-4</v>
      </c>
      <c r="I15206">
        <v>-7.1413519398721515E-4</v>
      </c>
      <c r="J15206">
        <v>0</v>
      </c>
      <c r="K15206">
        <v>0</v>
      </c>
      <c r="L15206" s="17" t="s">
        <v>162</v>
      </c>
    </row>
    <row r="15207" spans="1:12" x14ac:dyDescent="0.35">
      <c r="A15207" s="1">
        <v>44124</v>
      </c>
      <c r="B15207" s="17" t="s">
        <v>97</v>
      </c>
      <c r="C15207">
        <v>0.84970000000000001</v>
      </c>
      <c r="D15207">
        <v>0.85357000000000005</v>
      </c>
      <c r="E15207" s="17" t="s">
        <v>2</v>
      </c>
      <c r="F15207" s="17" t="s">
        <v>98</v>
      </c>
      <c r="G15207" s="17" t="s">
        <v>38</v>
      </c>
      <c r="H15207">
        <v>-3.8700000000000401E-3</v>
      </c>
      <c r="I15207">
        <v>-4.5338988015043167E-3</v>
      </c>
      <c r="J15207">
        <v>0</v>
      </c>
      <c r="K15207">
        <v>0</v>
      </c>
      <c r="L15207" s="17" t="s">
        <v>162</v>
      </c>
    </row>
    <row r="15208" spans="1:12" x14ac:dyDescent="0.35">
      <c r="A15208" s="1">
        <v>44125</v>
      </c>
      <c r="B15208" s="17" t="s">
        <v>97</v>
      </c>
      <c r="C15208">
        <v>0.84531999999999996</v>
      </c>
      <c r="D15208">
        <v>0.84970000000000001</v>
      </c>
      <c r="E15208" s="17" t="s">
        <v>2</v>
      </c>
      <c r="F15208" s="17" t="s">
        <v>98</v>
      </c>
      <c r="G15208" s="17" t="s">
        <v>38</v>
      </c>
      <c r="H15208">
        <v>-4.3800000000000505E-3</v>
      </c>
      <c r="I15208">
        <v>-5.1547605037072499E-3</v>
      </c>
      <c r="J15208">
        <v>0</v>
      </c>
      <c r="K15208">
        <v>0</v>
      </c>
      <c r="L15208" s="17" t="s">
        <v>162</v>
      </c>
    </row>
    <row r="15209" spans="1:12" x14ac:dyDescent="0.35">
      <c r="A15209" s="1">
        <v>44126</v>
      </c>
      <c r="B15209" s="17" t="s">
        <v>97</v>
      </c>
      <c r="C15209">
        <v>0.84360000000000002</v>
      </c>
      <c r="D15209">
        <v>0.84531999999999996</v>
      </c>
      <c r="E15209" s="17" t="s">
        <v>2</v>
      </c>
      <c r="F15209" s="17" t="s">
        <v>98</v>
      </c>
      <c r="G15209" s="17" t="s">
        <v>38</v>
      </c>
      <c r="H15209">
        <v>-1.7199999999999438E-3</v>
      </c>
      <c r="I15209">
        <v>-2.0347324090284674E-3</v>
      </c>
      <c r="J15209">
        <v>0</v>
      </c>
      <c r="K15209">
        <v>0</v>
      </c>
      <c r="L15209" s="17" t="s">
        <v>162</v>
      </c>
    </row>
    <row r="15210" spans="1:12" x14ac:dyDescent="0.35">
      <c r="A15210" s="1">
        <v>44127</v>
      </c>
      <c r="B15210" s="17" t="s">
        <v>97</v>
      </c>
      <c r="C15210">
        <v>0.84638000000000002</v>
      </c>
      <c r="D15210">
        <v>0.84360000000000002</v>
      </c>
      <c r="E15210" s="17" t="s">
        <v>2</v>
      </c>
      <c r="F15210" s="17" t="s">
        <v>98</v>
      </c>
      <c r="G15210" s="17" t="s">
        <v>38</v>
      </c>
      <c r="H15210">
        <v>2.7800000000000047E-3</v>
      </c>
      <c r="I15210">
        <v>3.295400663821722E-3</v>
      </c>
      <c r="J15210">
        <v>0</v>
      </c>
      <c r="K15210">
        <v>1</v>
      </c>
      <c r="L15210" s="17" t="s">
        <v>162</v>
      </c>
    </row>
    <row r="15211" spans="1:12" x14ac:dyDescent="0.35">
      <c r="A15211" s="1">
        <v>44130</v>
      </c>
      <c r="B15211" s="17" t="s">
        <v>97</v>
      </c>
      <c r="C15211">
        <v>0.84399000000000002</v>
      </c>
      <c r="D15211">
        <v>0.84638000000000002</v>
      </c>
      <c r="E15211" s="17" t="s">
        <v>2</v>
      </c>
      <c r="F15211" s="17" t="s">
        <v>98</v>
      </c>
      <c r="G15211" s="17" t="s">
        <v>38</v>
      </c>
      <c r="H15211">
        <v>-2.3900000000000032E-3</v>
      </c>
      <c r="I15211">
        <v>-2.8237907322951903E-3</v>
      </c>
      <c r="J15211">
        <v>0</v>
      </c>
      <c r="K15211">
        <v>0</v>
      </c>
      <c r="L15211" s="17" t="s">
        <v>162</v>
      </c>
    </row>
    <row r="15212" spans="1:12" x14ac:dyDescent="0.35">
      <c r="A15212" s="1">
        <v>44131</v>
      </c>
      <c r="B15212" s="17" t="s">
        <v>97</v>
      </c>
      <c r="C15212">
        <v>0.84677999999999998</v>
      </c>
      <c r="D15212">
        <v>0.84399000000000002</v>
      </c>
      <c r="E15212" s="17" t="s">
        <v>2</v>
      </c>
      <c r="F15212" s="17" t="s">
        <v>98</v>
      </c>
      <c r="G15212" s="17" t="s">
        <v>38</v>
      </c>
      <c r="H15212">
        <v>2.7899999999999592E-3</v>
      </c>
      <c r="I15212">
        <v>3.3057263711654865E-3</v>
      </c>
      <c r="J15212">
        <v>0</v>
      </c>
      <c r="K15212">
        <v>1</v>
      </c>
      <c r="L15212" s="17" t="s">
        <v>162</v>
      </c>
    </row>
    <row r="15213" spans="1:12" x14ac:dyDescent="0.35">
      <c r="A15213" s="1">
        <v>44132</v>
      </c>
      <c r="B15213" s="17" t="s">
        <v>97</v>
      </c>
      <c r="C15213">
        <v>0.84860000000000002</v>
      </c>
      <c r="D15213">
        <v>0.84677999999999998</v>
      </c>
      <c r="E15213" s="17" t="s">
        <v>2</v>
      </c>
      <c r="F15213" s="17" t="s">
        <v>98</v>
      </c>
      <c r="G15213" s="17" t="s">
        <v>38</v>
      </c>
      <c r="H15213">
        <v>1.8200000000000438E-3</v>
      </c>
      <c r="I15213">
        <v>2.1493185951487327E-3</v>
      </c>
      <c r="J15213">
        <v>0</v>
      </c>
      <c r="K15213">
        <v>1</v>
      </c>
      <c r="L15213" s="17" t="s">
        <v>162</v>
      </c>
    </row>
    <row r="15214" spans="1:12" x14ac:dyDescent="0.35">
      <c r="A15214" s="1">
        <v>44133</v>
      </c>
      <c r="B15214" s="17" t="s">
        <v>97</v>
      </c>
      <c r="C15214">
        <v>0.85116000000000003</v>
      </c>
      <c r="D15214">
        <v>0.84860000000000002</v>
      </c>
      <c r="E15214" s="17" t="s">
        <v>2</v>
      </c>
      <c r="F15214" s="17" t="s">
        <v>98</v>
      </c>
      <c r="G15214" s="17" t="s">
        <v>38</v>
      </c>
      <c r="H15214">
        <v>2.5600000000000067E-3</v>
      </c>
      <c r="I15214">
        <v>3.0167334433184147E-3</v>
      </c>
      <c r="J15214">
        <v>0</v>
      </c>
      <c r="K15214">
        <v>1</v>
      </c>
      <c r="L15214" s="17" t="s">
        <v>162</v>
      </c>
    </row>
    <row r="15215" spans="1:12" x14ac:dyDescent="0.35">
      <c r="A15215" s="1">
        <v>44134</v>
      </c>
      <c r="B15215" s="17" t="s">
        <v>97</v>
      </c>
      <c r="C15215">
        <v>0.85626000000000002</v>
      </c>
      <c r="D15215">
        <v>0.85116000000000003</v>
      </c>
      <c r="E15215" s="17" t="s">
        <v>2</v>
      </c>
      <c r="F15215" s="17" t="s">
        <v>98</v>
      </c>
      <c r="G15215" s="17" t="s">
        <v>38</v>
      </c>
      <c r="H15215">
        <v>5.0999999999999934E-3</v>
      </c>
      <c r="I15215">
        <v>5.9918229240095789E-3</v>
      </c>
      <c r="J15215">
        <v>0</v>
      </c>
      <c r="K15215">
        <v>1</v>
      </c>
      <c r="L15215" s="17" t="s">
        <v>162</v>
      </c>
    </row>
    <row r="15216" spans="1:12" x14ac:dyDescent="0.35">
      <c r="A15216" s="1">
        <v>44137</v>
      </c>
      <c r="B15216" s="17" t="s">
        <v>97</v>
      </c>
      <c r="C15216">
        <v>0.85894999999999999</v>
      </c>
      <c r="D15216">
        <v>0.85626000000000002</v>
      </c>
      <c r="E15216" s="17" t="s">
        <v>2</v>
      </c>
      <c r="F15216" s="17" t="s">
        <v>98</v>
      </c>
      <c r="G15216" s="17" t="s">
        <v>38</v>
      </c>
      <c r="H15216">
        <v>2.6899999999999702E-3</v>
      </c>
      <c r="I15216">
        <v>3.1415691495573425E-3</v>
      </c>
      <c r="J15216">
        <v>0</v>
      </c>
      <c r="K15216">
        <v>1</v>
      </c>
      <c r="L15216" s="17" t="s">
        <v>162</v>
      </c>
    </row>
    <row r="15217" spans="1:12" x14ac:dyDescent="0.35">
      <c r="A15217" s="1">
        <v>44138</v>
      </c>
      <c r="B15217" s="17" t="s">
        <v>97</v>
      </c>
      <c r="C15217">
        <v>0.8589</v>
      </c>
      <c r="D15217">
        <v>0.85894999999999999</v>
      </c>
      <c r="E15217" s="17" t="s">
        <v>2</v>
      </c>
      <c r="F15217" s="17" t="s">
        <v>98</v>
      </c>
      <c r="G15217" s="17" t="s">
        <v>38</v>
      </c>
      <c r="H15217">
        <v>-4.9999999999994493E-5</v>
      </c>
      <c r="I15217">
        <v>-5.821060597240176E-5</v>
      </c>
      <c r="J15217">
        <v>0</v>
      </c>
      <c r="K15217">
        <v>0</v>
      </c>
      <c r="L15217" s="17" t="s">
        <v>162</v>
      </c>
    </row>
    <row r="15218" spans="1:12" x14ac:dyDescent="0.35">
      <c r="A15218" s="1">
        <v>44139</v>
      </c>
      <c r="B15218" s="17" t="s">
        <v>97</v>
      </c>
      <c r="C15218">
        <v>0.85018000000000005</v>
      </c>
      <c r="D15218">
        <v>0.8589</v>
      </c>
      <c r="E15218" s="17" t="s">
        <v>2</v>
      </c>
      <c r="F15218" s="17" t="s">
        <v>98</v>
      </c>
      <c r="G15218" s="17" t="s">
        <v>38</v>
      </c>
      <c r="H15218">
        <v>-8.71999999999995E-3</v>
      </c>
      <c r="I15218">
        <v>-1.0152520665968041E-2</v>
      </c>
      <c r="J15218">
        <v>0</v>
      </c>
      <c r="K15218">
        <v>0</v>
      </c>
      <c r="L15218" s="17" t="s">
        <v>162</v>
      </c>
    </row>
    <row r="15219" spans="1:12" x14ac:dyDescent="0.35">
      <c r="A15219" s="1">
        <v>44140</v>
      </c>
      <c r="B15219" s="17" t="s">
        <v>97</v>
      </c>
      <c r="C15219">
        <v>0.85231999999999997</v>
      </c>
      <c r="D15219">
        <v>0.85018000000000005</v>
      </c>
      <c r="E15219" s="17" t="s">
        <v>2</v>
      </c>
      <c r="F15219" s="17" t="s">
        <v>98</v>
      </c>
      <c r="G15219" s="17" t="s">
        <v>38</v>
      </c>
      <c r="H15219">
        <v>2.1399999999999197E-3</v>
      </c>
      <c r="I15219">
        <v>2.5171140229127004E-3</v>
      </c>
      <c r="J15219">
        <v>0</v>
      </c>
      <c r="K15219">
        <v>1</v>
      </c>
      <c r="L15219" s="17" t="s">
        <v>162</v>
      </c>
    </row>
    <row r="15220" spans="1:12" x14ac:dyDescent="0.35">
      <c r="A15220" s="1">
        <v>44141</v>
      </c>
      <c r="B15220" s="17" t="s">
        <v>97</v>
      </c>
      <c r="C15220">
        <v>0.84619999999999995</v>
      </c>
      <c r="D15220">
        <v>0.85231999999999997</v>
      </c>
      <c r="E15220" s="17" t="s">
        <v>2</v>
      </c>
      <c r="F15220" s="17" t="s">
        <v>98</v>
      </c>
      <c r="G15220" s="17" t="s">
        <v>38</v>
      </c>
      <c r="H15220">
        <v>-6.1200000000000143E-3</v>
      </c>
      <c r="I15220">
        <v>-7.1804017270508903E-3</v>
      </c>
      <c r="J15220">
        <v>0</v>
      </c>
      <c r="K15220">
        <v>0</v>
      </c>
      <c r="L15220" s="17" t="s">
        <v>162</v>
      </c>
    </row>
    <row r="15221" spans="1:12" x14ac:dyDescent="0.35">
      <c r="A15221" s="1">
        <v>44144</v>
      </c>
      <c r="B15221" s="17" t="s">
        <v>97</v>
      </c>
      <c r="C15221">
        <v>0.84082999999999997</v>
      </c>
      <c r="D15221">
        <v>0.84619999999999995</v>
      </c>
      <c r="E15221" s="17" t="s">
        <v>2</v>
      </c>
      <c r="F15221" s="17" t="s">
        <v>98</v>
      </c>
      <c r="G15221" s="17" t="s">
        <v>38</v>
      </c>
      <c r="H15221">
        <v>-5.3699999999999859E-3</v>
      </c>
      <c r="I15221">
        <v>-6.3460174899550772E-3</v>
      </c>
      <c r="J15221">
        <v>0</v>
      </c>
      <c r="K15221">
        <v>0</v>
      </c>
      <c r="L15221" s="17" t="s">
        <v>162</v>
      </c>
    </row>
    <row r="15222" spans="1:12" x14ac:dyDescent="0.35">
      <c r="A15222" s="1">
        <v>44145</v>
      </c>
      <c r="B15222" s="17" t="s">
        <v>97</v>
      </c>
      <c r="C15222">
        <v>0.84550000000000003</v>
      </c>
      <c r="D15222">
        <v>0.84082999999999997</v>
      </c>
      <c r="E15222" s="17" t="s">
        <v>2</v>
      </c>
      <c r="F15222" s="17" t="s">
        <v>98</v>
      </c>
      <c r="G15222" s="17" t="s">
        <v>38</v>
      </c>
      <c r="H15222">
        <v>4.670000000000063E-3</v>
      </c>
      <c r="I15222">
        <v>5.5540358931056967E-3</v>
      </c>
      <c r="J15222">
        <v>0</v>
      </c>
      <c r="K15222">
        <v>1</v>
      </c>
      <c r="L15222" s="17" t="s">
        <v>162</v>
      </c>
    </row>
    <row r="15223" spans="1:12" x14ac:dyDescent="0.35">
      <c r="A15223" s="1">
        <v>44146</v>
      </c>
      <c r="B15223" s="17" t="s">
        <v>97</v>
      </c>
      <c r="C15223">
        <v>0.84611000000000003</v>
      </c>
      <c r="D15223">
        <v>0.84550000000000003</v>
      </c>
      <c r="E15223" s="17" t="s">
        <v>2</v>
      </c>
      <c r="F15223" s="17" t="s">
        <v>98</v>
      </c>
      <c r="G15223" s="17" t="s">
        <v>38</v>
      </c>
      <c r="H15223">
        <v>6.0999999999999943E-4</v>
      </c>
      <c r="I15223">
        <v>7.2146658781785855E-4</v>
      </c>
      <c r="J15223">
        <v>0</v>
      </c>
      <c r="K15223">
        <v>1</v>
      </c>
      <c r="L15223" s="17" t="s">
        <v>162</v>
      </c>
    </row>
    <row r="15224" spans="1:12" x14ac:dyDescent="0.35">
      <c r="A15224" s="1">
        <v>44147</v>
      </c>
      <c r="B15224" s="17" t="s">
        <v>97</v>
      </c>
      <c r="C15224">
        <v>0.84887500000000005</v>
      </c>
      <c r="D15224">
        <v>0.84611000000000003</v>
      </c>
      <c r="E15224" s="17" t="s">
        <v>2</v>
      </c>
      <c r="F15224" s="17" t="s">
        <v>98</v>
      </c>
      <c r="G15224" s="17" t="s">
        <v>38</v>
      </c>
      <c r="H15224">
        <v>2.7650000000000174E-3</v>
      </c>
      <c r="I15224">
        <v>3.2678966091879511E-3</v>
      </c>
      <c r="J15224">
        <v>0</v>
      </c>
      <c r="K15224">
        <v>1</v>
      </c>
      <c r="L15224" s="17" t="s">
        <v>162</v>
      </c>
    </row>
    <row r="15225" spans="1:12" x14ac:dyDescent="0.35">
      <c r="A15225" s="1">
        <v>44148</v>
      </c>
      <c r="B15225" s="17" t="s">
        <v>97</v>
      </c>
      <c r="C15225">
        <v>0.84721400000000002</v>
      </c>
      <c r="D15225">
        <v>0.84887500000000005</v>
      </c>
      <c r="E15225" s="17" t="s">
        <v>2</v>
      </c>
      <c r="F15225" s="17" t="s">
        <v>98</v>
      </c>
      <c r="G15225" s="17" t="s">
        <v>38</v>
      </c>
      <c r="H15225">
        <v>-1.6610000000000236E-3</v>
      </c>
      <c r="I15225">
        <v>-1.9567074068620508E-3</v>
      </c>
      <c r="J15225">
        <v>0</v>
      </c>
      <c r="K15225">
        <v>0</v>
      </c>
      <c r="L15225" s="17" t="s">
        <v>162</v>
      </c>
    </row>
    <row r="15226" spans="1:12" x14ac:dyDescent="0.35">
      <c r="A15226" s="1">
        <v>44151</v>
      </c>
      <c r="B15226" s="17" t="s">
        <v>97</v>
      </c>
      <c r="C15226">
        <v>0.84421999999999997</v>
      </c>
      <c r="D15226">
        <v>0.84721400000000002</v>
      </c>
      <c r="E15226" s="17" t="s">
        <v>2</v>
      </c>
      <c r="F15226" s="17" t="s">
        <v>98</v>
      </c>
      <c r="G15226" s="17" t="s">
        <v>38</v>
      </c>
      <c r="H15226">
        <v>-2.9940000000000522E-3</v>
      </c>
      <c r="I15226">
        <v>-3.5339359359029148E-3</v>
      </c>
      <c r="J15226">
        <v>0</v>
      </c>
      <c r="K15226">
        <v>0</v>
      </c>
      <c r="L15226" s="17" t="s">
        <v>162</v>
      </c>
    </row>
    <row r="15227" spans="1:12" x14ac:dyDescent="0.35">
      <c r="A15227" s="1">
        <v>44152</v>
      </c>
      <c r="B15227" s="17" t="s">
        <v>97</v>
      </c>
      <c r="C15227">
        <v>0.84321000000000002</v>
      </c>
      <c r="D15227">
        <v>0.84421999999999997</v>
      </c>
      <c r="E15227" s="17" t="s">
        <v>2</v>
      </c>
      <c r="F15227" s="17" t="s">
        <v>98</v>
      </c>
      <c r="G15227" s="17" t="s">
        <v>38</v>
      </c>
      <c r="H15227">
        <v>-1.0099999999999554E-3</v>
      </c>
      <c r="I15227">
        <v>-1.1963706142947993E-3</v>
      </c>
      <c r="J15227">
        <v>0</v>
      </c>
      <c r="K15227">
        <v>0</v>
      </c>
      <c r="L15227" s="17" t="s">
        <v>162</v>
      </c>
    </row>
    <row r="15228" spans="1:12" x14ac:dyDescent="0.35">
      <c r="A15228" s="1">
        <v>44153</v>
      </c>
      <c r="B15228" s="17" t="s">
        <v>97</v>
      </c>
      <c r="C15228">
        <v>0.84291000000000005</v>
      </c>
      <c r="D15228">
        <v>0.84321000000000002</v>
      </c>
      <c r="E15228" s="17" t="s">
        <v>2</v>
      </c>
      <c r="F15228" s="17" t="s">
        <v>98</v>
      </c>
      <c r="G15228" s="17" t="s">
        <v>38</v>
      </c>
      <c r="H15228">
        <v>-2.9999999999996696E-4</v>
      </c>
      <c r="I15228">
        <v>-3.5578325683989395E-4</v>
      </c>
      <c r="J15228">
        <v>0</v>
      </c>
      <c r="K15228">
        <v>0</v>
      </c>
      <c r="L15228" s="17" t="s">
        <v>162</v>
      </c>
    </row>
    <row r="15229" spans="1:12" x14ac:dyDescent="0.35">
      <c r="A15229" s="1">
        <v>44154</v>
      </c>
      <c r="B15229" s="17" t="s">
        <v>97</v>
      </c>
      <c r="C15229">
        <v>0.84404999999999997</v>
      </c>
      <c r="D15229">
        <v>0.84291000000000005</v>
      </c>
      <c r="E15229" s="17" t="s">
        <v>2</v>
      </c>
      <c r="F15229" s="17" t="s">
        <v>98</v>
      </c>
      <c r="G15229" s="17" t="s">
        <v>38</v>
      </c>
      <c r="H15229">
        <v>1.1399999999999189E-3</v>
      </c>
      <c r="I15229">
        <v>1.3524575577462824E-3</v>
      </c>
      <c r="J15229">
        <v>0</v>
      </c>
      <c r="K15229">
        <v>1</v>
      </c>
      <c r="L15229" s="17" t="s">
        <v>162</v>
      </c>
    </row>
    <row r="15230" spans="1:12" x14ac:dyDescent="0.35">
      <c r="A15230" s="1">
        <v>44155</v>
      </c>
      <c r="B15230" s="17" t="s">
        <v>97</v>
      </c>
      <c r="C15230">
        <v>0.84270999999999996</v>
      </c>
      <c r="D15230">
        <v>0.84404999999999997</v>
      </c>
      <c r="E15230" s="17" t="s">
        <v>2</v>
      </c>
      <c r="F15230" s="17" t="s">
        <v>98</v>
      </c>
      <c r="G15230" s="17" t="s">
        <v>38</v>
      </c>
      <c r="H15230">
        <v>-1.3400000000000079E-3</v>
      </c>
      <c r="I15230">
        <v>-1.5875836739529742E-3</v>
      </c>
      <c r="J15230">
        <v>0</v>
      </c>
      <c r="K15230">
        <v>0</v>
      </c>
      <c r="L15230" s="17" t="s">
        <v>162</v>
      </c>
    </row>
    <row r="15231" spans="1:12" x14ac:dyDescent="0.35">
      <c r="A15231" s="1">
        <v>44158</v>
      </c>
      <c r="B15231" s="17" t="s">
        <v>97</v>
      </c>
      <c r="C15231">
        <v>0.84270999999999996</v>
      </c>
      <c r="D15231">
        <v>0.84270999999999996</v>
      </c>
      <c r="E15231" s="17" t="s">
        <v>2</v>
      </c>
      <c r="F15231" s="17" t="s">
        <v>98</v>
      </c>
      <c r="G15231" s="17" t="s">
        <v>38</v>
      </c>
      <c r="H15231">
        <v>0</v>
      </c>
      <c r="I15231">
        <v>0</v>
      </c>
      <c r="J15231">
        <v>0</v>
      </c>
      <c r="K15231">
        <v>0</v>
      </c>
      <c r="L15231" s="17" t="s">
        <v>162</v>
      </c>
    </row>
    <row r="15232" spans="1:12" x14ac:dyDescent="0.35">
      <c r="A15232" s="1">
        <v>44159</v>
      </c>
      <c r="B15232" s="17" t="s">
        <v>97</v>
      </c>
      <c r="C15232">
        <v>0.84440000000000004</v>
      </c>
      <c r="D15232">
        <v>0.84270999999999996</v>
      </c>
      <c r="E15232" s="17" t="s">
        <v>2</v>
      </c>
      <c r="F15232" s="17" t="s">
        <v>98</v>
      </c>
      <c r="G15232" s="17" t="s">
        <v>38</v>
      </c>
      <c r="H15232">
        <v>1.6900000000000803E-3</v>
      </c>
      <c r="I15232">
        <v>2.0054348471005216E-3</v>
      </c>
      <c r="J15232">
        <v>0</v>
      </c>
      <c r="K15232">
        <v>1</v>
      </c>
      <c r="L15232" s="17" t="s">
        <v>162</v>
      </c>
    </row>
    <row r="15233" spans="1:12" x14ac:dyDescent="0.35">
      <c r="A15233" s="1">
        <v>44160</v>
      </c>
      <c r="B15233" s="17" t="s">
        <v>97</v>
      </c>
      <c r="C15233">
        <v>0.84030000000000005</v>
      </c>
      <c r="D15233">
        <v>0.84440000000000004</v>
      </c>
      <c r="E15233" s="17" t="s">
        <v>2</v>
      </c>
      <c r="F15233" s="17" t="s">
        <v>98</v>
      </c>
      <c r="G15233" s="17" t="s">
        <v>38</v>
      </c>
      <c r="H15233">
        <v>-4.0999999999999925E-3</v>
      </c>
      <c r="I15233">
        <v>-4.8555187115111231E-3</v>
      </c>
      <c r="J15233">
        <v>0</v>
      </c>
      <c r="K15233">
        <v>0</v>
      </c>
      <c r="L15233" s="17" t="s">
        <v>162</v>
      </c>
    </row>
    <row r="15234" spans="1:12" x14ac:dyDescent="0.35">
      <c r="A15234" s="1">
        <v>44161</v>
      </c>
      <c r="B15234" s="17" t="s">
        <v>97</v>
      </c>
      <c r="C15234">
        <v>0.83892599999999995</v>
      </c>
      <c r="D15234">
        <v>0.84030000000000005</v>
      </c>
      <c r="E15234" s="17" t="s">
        <v>2</v>
      </c>
      <c r="F15234" s="17" t="s">
        <v>98</v>
      </c>
      <c r="G15234" s="17" t="s">
        <v>38</v>
      </c>
      <c r="H15234">
        <v>-1.3740000000000974E-3</v>
      </c>
      <c r="I15234">
        <v>-1.6351303106034718E-3</v>
      </c>
      <c r="J15234">
        <v>0</v>
      </c>
      <c r="K15234">
        <v>0</v>
      </c>
      <c r="L15234" s="17" t="s">
        <v>162</v>
      </c>
    </row>
    <row r="15235" spans="1:12" x14ac:dyDescent="0.35">
      <c r="A15235" s="1">
        <v>44162</v>
      </c>
      <c r="B15235" s="17" t="s">
        <v>97</v>
      </c>
      <c r="C15235">
        <v>0.83920799999999995</v>
      </c>
      <c r="D15235">
        <v>0.83892599999999995</v>
      </c>
      <c r="E15235" s="17" t="s">
        <v>2</v>
      </c>
      <c r="F15235" s="17" t="s">
        <v>98</v>
      </c>
      <c r="G15235" s="17" t="s">
        <v>38</v>
      </c>
      <c r="H15235">
        <v>2.8200000000000447E-4</v>
      </c>
      <c r="I15235">
        <v>3.3614406991797188E-4</v>
      </c>
      <c r="J15235">
        <v>0</v>
      </c>
      <c r="K15235">
        <v>1</v>
      </c>
      <c r="L15235" s="17" t="s">
        <v>162</v>
      </c>
    </row>
    <row r="15236" spans="1:12" x14ac:dyDescent="0.35">
      <c r="A15236" s="1">
        <v>44165</v>
      </c>
      <c r="B15236" s="17" t="s">
        <v>97</v>
      </c>
      <c r="C15236">
        <v>0.83531999999999995</v>
      </c>
      <c r="D15236">
        <v>0.83920799999999995</v>
      </c>
      <c r="E15236" s="17" t="s">
        <v>2</v>
      </c>
      <c r="F15236" s="17" t="s">
        <v>98</v>
      </c>
      <c r="G15236" s="17" t="s">
        <v>38</v>
      </c>
      <c r="H15236">
        <v>-3.8880000000000026E-3</v>
      </c>
      <c r="I15236">
        <v>-4.632939628792865E-3</v>
      </c>
      <c r="J15236">
        <v>0</v>
      </c>
      <c r="K15236">
        <v>0</v>
      </c>
      <c r="L15236" s="17" t="s">
        <v>162</v>
      </c>
    </row>
    <row r="15237" spans="1:12" x14ac:dyDescent="0.35">
      <c r="A15237" s="1">
        <v>44166</v>
      </c>
      <c r="B15237" s="17" t="s">
        <v>97</v>
      </c>
      <c r="C15237">
        <v>0.83765000000000001</v>
      </c>
      <c r="D15237">
        <v>0.83531999999999995</v>
      </c>
      <c r="E15237" s="17" t="s">
        <v>2</v>
      </c>
      <c r="F15237" s="17" t="s">
        <v>98</v>
      </c>
      <c r="G15237" s="17" t="s">
        <v>38</v>
      </c>
      <c r="H15237">
        <v>2.3300000000000542E-3</v>
      </c>
      <c r="I15237">
        <v>2.7893501891491338E-3</v>
      </c>
      <c r="J15237">
        <v>0</v>
      </c>
      <c r="K15237">
        <v>1</v>
      </c>
      <c r="L15237" s="17" t="s">
        <v>162</v>
      </c>
    </row>
    <row r="15238" spans="1:12" x14ac:dyDescent="0.35">
      <c r="A15238" s="1">
        <v>44167</v>
      </c>
      <c r="B15238" s="17" t="s">
        <v>97</v>
      </c>
      <c r="C15238">
        <v>0.82820000000000005</v>
      </c>
      <c r="D15238">
        <v>0.83765000000000001</v>
      </c>
      <c r="E15238" s="17" t="s">
        <v>2</v>
      </c>
      <c r="F15238" s="17" t="s">
        <v>98</v>
      </c>
      <c r="G15238" s="17" t="s">
        <v>38</v>
      </c>
      <c r="H15238">
        <v>-9.4499999999999584E-3</v>
      </c>
      <c r="I15238">
        <v>-1.1281561511371049E-2</v>
      </c>
      <c r="J15238">
        <v>0</v>
      </c>
      <c r="K15238">
        <v>0</v>
      </c>
      <c r="L15238" s="17" t="s">
        <v>162</v>
      </c>
    </row>
    <row r="15239" spans="1:12" x14ac:dyDescent="0.35">
      <c r="A15239" s="1">
        <v>44168</v>
      </c>
      <c r="B15239" s="17" t="s">
        <v>97</v>
      </c>
      <c r="C15239">
        <v>0.82545000000000002</v>
      </c>
      <c r="D15239">
        <v>0.82820000000000005</v>
      </c>
      <c r="E15239" s="17" t="s">
        <v>2</v>
      </c>
      <c r="F15239" s="17" t="s">
        <v>98</v>
      </c>
      <c r="G15239" s="17" t="s">
        <v>38</v>
      </c>
      <c r="H15239">
        <v>-2.7500000000000302E-3</v>
      </c>
      <c r="I15239">
        <v>-3.3204539966192105E-3</v>
      </c>
      <c r="J15239">
        <v>0</v>
      </c>
      <c r="K15239">
        <v>0</v>
      </c>
      <c r="L15239" s="17" t="s">
        <v>162</v>
      </c>
    </row>
    <row r="15240" spans="1:12" x14ac:dyDescent="0.35">
      <c r="A15240" s="1">
        <v>44169</v>
      </c>
      <c r="B15240" s="17" t="s">
        <v>97</v>
      </c>
      <c r="C15240">
        <v>0.82333999999999996</v>
      </c>
      <c r="D15240">
        <v>0.82545000000000002</v>
      </c>
      <c r="E15240" s="17" t="s">
        <v>2</v>
      </c>
      <c r="F15240" s="17" t="s">
        <v>98</v>
      </c>
      <c r="G15240" s="17" t="s">
        <v>38</v>
      </c>
      <c r="H15240">
        <v>-2.1100000000000563E-3</v>
      </c>
      <c r="I15240">
        <v>-2.5561814767703145E-3</v>
      </c>
      <c r="J15240">
        <v>0</v>
      </c>
      <c r="K15240">
        <v>0</v>
      </c>
      <c r="L15240" s="17" t="s">
        <v>162</v>
      </c>
    </row>
    <row r="15241" spans="1:12" x14ac:dyDescent="0.35">
      <c r="A15241" s="1">
        <v>44172</v>
      </c>
      <c r="B15241" s="17" t="s">
        <v>97</v>
      </c>
      <c r="C15241">
        <v>0.82499</v>
      </c>
      <c r="D15241">
        <v>0.82333999999999996</v>
      </c>
      <c r="E15241" s="17" t="s">
        <v>2</v>
      </c>
      <c r="F15241" s="17" t="s">
        <v>98</v>
      </c>
      <c r="G15241" s="17" t="s">
        <v>38</v>
      </c>
      <c r="H15241">
        <v>1.6500000000000403E-3</v>
      </c>
      <c r="I15241">
        <v>2.0040323560133605E-3</v>
      </c>
      <c r="J15241">
        <v>0</v>
      </c>
      <c r="K15241">
        <v>1</v>
      </c>
      <c r="L15241" s="17" t="s">
        <v>162</v>
      </c>
    </row>
    <row r="15242" spans="1:12" x14ac:dyDescent="0.35">
      <c r="A15242" s="1">
        <v>44173</v>
      </c>
      <c r="B15242" s="17" t="s">
        <v>97</v>
      </c>
      <c r="C15242">
        <v>0.82555000000000001</v>
      </c>
      <c r="D15242">
        <v>0.82499</v>
      </c>
      <c r="E15242" s="17" t="s">
        <v>2</v>
      </c>
      <c r="F15242" s="17" t="s">
        <v>98</v>
      </c>
      <c r="G15242" s="17" t="s">
        <v>38</v>
      </c>
      <c r="H15242">
        <v>5.6000000000000494E-4</v>
      </c>
      <c r="I15242">
        <v>6.7879610661948013E-4</v>
      </c>
      <c r="J15242">
        <v>0</v>
      </c>
      <c r="K15242">
        <v>1</v>
      </c>
      <c r="L15242" s="17" t="s">
        <v>162</v>
      </c>
    </row>
    <row r="15243" spans="1:12" x14ac:dyDescent="0.35">
      <c r="A15243" s="1">
        <v>44174</v>
      </c>
      <c r="B15243" s="17" t="s">
        <v>97</v>
      </c>
      <c r="C15243">
        <v>0.82569999999999999</v>
      </c>
      <c r="D15243">
        <v>0.82555000000000001</v>
      </c>
      <c r="E15243" s="17" t="s">
        <v>2</v>
      </c>
      <c r="F15243" s="17" t="s">
        <v>98</v>
      </c>
      <c r="G15243" s="17" t="s">
        <v>38</v>
      </c>
      <c r="H15243">
        <v>1.4999999999998348E-4</v>
      </c>
      <c r="I15243">
        <v>1.8169705045119433E-4</v>
      </c>
      <c r="J15243">
        <v>0</v>
      </c>
      <c r="K15243">
        <v>1</v>
      </c>
      <c r="L15243" s="17" t="s">
        <v>162</v>
      </c>
    </row>
    <row r="15244" spans="1:12" x14ac:dyDescent="0.35">
      <c r="A15244" s="1">
        <v>44175</v>
      </c>
      <c r="B15244" s="17" t="s">
        <v>97</v>
      </c>
      <c r="C15244">
        <v>0.82789999999999997</v>
      </c>
      <c r="D15244">
        <v>0.82569999999999999</v>
      </c>
      <c r="E15244" s="17" t="s">
        <v>2</v>
      </c>
      <c r="F15244" s="17" t="s">
        <v>98</v>
      </c>
      <c r="G15244" s="17" t="s">
        <v>38</v>
      </c>
      <c r="H15244">
        <v>2.1999999999999797E-3</v>
      </c>
      <c r="I15244">
        <v>2.6644059585805738E-3</v>
      </c>
      <c r="J15244">
        <v>0</v>
      </c>
      <c r="K15244">
        <v>1</v>
      </c>
      <c r="L15244" s="17" t="s">
        <v>162</v>
      </c>
    </row>
    <row r="15245" spans="1:12" x14ac:dyDescent="0.35">
      <c r="A15245" s="1">
        <v>44176</v>
      </c>
      <c r="B15245" s="17" t="s">
        <v>97</v>
      </c>
      <c r="C15245">
        <v>0.82343200000000005</v>
      </c>
      <c r="D15245">
        <v>0.82789999999999997</v>
      </c>
      <c r="E15245" s="17" t="s">
        <v>2</v>
      </c>
      <c r="F15245" s="17" t="s">
        <v>98</v>
      </c>
      <c r="G15245" s="17" t="s">
        <v>38</v>
      </c>
      <c r="H15245">
        <v>-4.4679999999999165E-3</v>
      </c>
      <c r="I15245">
        <v>-5.3967870515761766E-3</v>
      </c>
      <c r="J15245">
        <v>0</v>
      </c>
      <c r="K15245">
        <v>0</v>
      </c>
      <c r="L15245" s="17" t="s">
        <v>162</v>
      </c>
    </row>
    <row r="15246" spans="1:12" x14ac:dyDescent="0.35">
      <c r="A15246" s="1">
        <v>44179</v>
      </c>
      <c r="B15246" s="17" t="s">
        <v>97</v>
      </c>
      <c r="C15246">
        <v>0.82417099999999999</v>
      </c>
      <c r="D15246">
        <v>0.82343200000000005</v>
      </c>
      <c r="E15246" s="17" t="s">
        <v>2</v>
      </c>
      <c r="F15246" s="17" t="s">
        <v>98</v>
      </c>
      <c r="G15246" s="17" t="s">
        <v>38</v>
      </c>
      <c r="H15246">
        <v>7.3899999999993415E-4</v>
      </c>
      <c r="I15246">
        <v>8.9746329994454201E-4</v>
      </c>
      <c r="J15246">
        <v>0</v>
      </c>
      <c r="K15246">
        <v>1</v>
      </c>
      <c r="L15246" s="17" t="s">
        <v>162</v>
      </c>
    </row>
    <row r="15247" spans="1:12" x14ac:dyDescent="0.35">
      <c r="A15247" s="1">
        <v>44180</v>
      </c>
      <c r="B15247" s="17" t="s">
        <v>97</v>
      </c>
      <c r="C15247">
        <v>0.82311999999999996</v>
      </c>
      <c r="D15247">
        <v>0.82417099999999999</v>
      </c>
      <c r="E15247" s="17" t="s">
        <v>2</v>
      </c>
      <c r="F15247" s="17" t="s">
        <v>98</v>
      </c>
      <c r="G15247" s="17" t="s">
        <v>38</v>
      </c>
      <c r="H15247">
        <v>-1.0510000000000241E-3</v>
      </c>
      <c r="I15247">
        <v>-1.2752207976257648E-3</v>
      </c>
      <c r="J15247">
        <v>0</v>
      </c>
      <c r="K15247">
        <v>0</v>
      </c>
      <c r="L15247" s="17" t="s">
        <v>162</v>
      </c>
    </row>
    <row r="15248" spans="1:12" x14ac:dyDescent="0.35">
      <c r="A15248" s="1">
        <v>44181</v>
      </c>
      <c r="B15248" s="17" t="s">
        <v>97</v>
      </c>
      <c r="C15248">
        <v>0.82275399999999999</v>
      </c>
      <c r="D15248">
        <v>0.82311999999999996</v>
      </c>
      <c r="E15248" s="17" t="s">
        <v>2</v>
      </c>
      <c r="F15248" s="17" t="s">
        <v>98</v>
      </c>
      <c r="G15248" s="17" t="s">
        <v>38</v>
      </c>
      <c r="H15248">
        <v>-3.6599999999997745E-4</v>
      </c>
      <c r="I15248">
        <v>-4.4464962581394871E-4</v>
      </c>
      <c r="J15248">
        <v>0</v>
      </c>
      <c r="K15248">
        <v>0</v>
      </c>
      <c r="L15248" s="17" t="s">
        <v>162</v>
      </c>
    </row>
    <row r="15249" spans="1:12" x14ac:dyDescent="0.35">
      <c r="A15249" s="1">
        <v>44182</v>
      </c>
      <c r="B15249" s="17" t="s">
        <v>97</v>
      </c>
      <c r="C15249">
        <v>0.81969999999999998</v>
      </c>
      <c r="D15249">
        <v>0.82275399999999999</v>
      </c>
      <c r="E15249" s="17" t="s">
        <v>2</v>
      </c>
      <c r="F15249" s="17" t="s">
        <v>98</v>
      </c>
      <c r="G15249" s="17" t="s">
        <v>38</v>
      </c>
      <c r="H15249">
        <v>-3.0540000000000012E-3</v>
      </c>
      <c r="I15249">
        <v>-3.7119236126472812E-3</v>
      </c>
      <c r="J15249">
        <v>0</v>
      </c>
      <c r="K15249">
        <v>0</v>
      </c>
      <c r="L15249" s="17" t="s">
        <v>162</v>
      </c>
    </row>
    <row r="15250" spans="1:12" x14ac:dyDescent="0.35">
      <c r="A15250" s="1">
        <v>44183</v>
      </c>
      <c r="B15250" s="17" t="s">
        <v>97</v>
      </c>
      <c r="C15250">
        <v>0.81547999999999998</v>
      </c>
      <c r="D15250">
        <v>0.81969999999999998</v>
      </c>
      <c r="E15250" s="17" t="s">
        <v>2</v>
      </c>
      <c r="F15250" s="17" t="s">
        <v>98</v>
      </c>
      <c r="G15250" s="17" t="s">
        <v>38</v>
      </c>
      <c r="H15250">
        <v>-4.2200000000000015E-3</v>
      </c>
      <c r="I15250">
        <v>-5.1482249603513504E-3</v>
      </c>
      <c r="J15250">
        <v>0</v>
      </c>
      <c r="K15250">
        <v>0</v>
      </c>
      <c r="L15250" s="17" t="s">
        <v>162</v>
      </c>
    </row>
    <row r="15251" spans="1:12" x14ac:dyDescent="0.35">
      <c r="A15251" s="1">
        <v>44186</v>
      </c>
      <c r="B15251" s="17" t="s">
        <v>97</v>
      </c>
      <c r="C15251">
        <v>0.81859000000000004</v>
      </c>
      <c r="D15251">
        <v>0.81547999999999998</v>
      </c>
      <c r="E15251" s="17" t="s">
        <v>2</v>
      </c>
      <c r="F15251" s="17" t="s">
        <v>98</v>
      </c>
      <c r="G15251" s="17" t="s">
        <v>38</v>
      </c>
      <c r="H15251">
        <v>3.1100000000000572E-3</v>
      </c>
      <c r="I15251">
        <v>3.8137048118899999E-3</v>
      </c>
      <c r="J15251">
        <v>0</v>
      </c>
      <c r="K15251">
        <v>1</v>
      </c>
      <c r="L15251" s="17" t="s">
        <v>162</v>
      </c>
    </row>
    <row r="15252" spans="1:12" x14ac:dyDescent="0.35">
      <c r="A15252" s="1">
        <v>44187</v>
      </c>
      <c r="B15252" s="17" t="s">
        <v>97</v>
      </c>
      <c r="C15252">
        <v>0.81720000000000004</v>
      </c>
      <c r="D15252">
        <v>0.81859000000000004</v>
      </c>
      <c r="E15252" s="17" t="s">
        <v>2</v>
      </c>
      <c r="F15252" s="17" t="s">
        <v>98</v>
      </c>
      <c r="G15252" s="17" t="s">
        <v>38</v>
      </c>
      <c r="H15252">
        <v>-1.3900000000000023E-3</v>
      </c>
      <c r="I15252">
        <v>-1.6980417547245901E-3</v>
      </c>
      <c r="J15252">
        <v>0</v>
      </c>
      <c r="K15252">
        <v>0</v>
      </c>
      <c r="L15252" s="17" t="s">
        <v>162</v>
      </c>
    </row>
    <row r="15253" spans="1:12" x14ac:dyDescent="0.35">
      <c r="A15253" s="1">
        <v>44188</v>
      </c>
      <c r="B15253" s="17" t="s">
        <v>97</v>
      </c>
      <c r="C15253">
        <v>0.82057000000000002</v>
      </c>
      <c r="D15253">
        <v>0.81720000000000004</v>
      </c>
      <c r="E15253" s="17" t="s">
        <v>2</v>
      </c>
      <c r="F15253" s="17" t="s">
        <v>98</v>
      </c>
      <c r="G15253" s="17" t="s">
        <v>38</v>
      </c>
      <c r="H15253">
        <v>3.3699999999999841E-3</v>
      </c>
      <c r="I15253">
        <v>4.1238374938815268E-3</v>
      </c>
      <c r="J15253">
        <v>0</v>
      </c>
      <c r="K15253">
        <v>1</v>
      </c>
      <c r="L15253" s="17" t="s">
        <v>162</v>
      </c>
    </row>
    <row r="15254" spans="1:12" x14ac:dyDescent="0.35">
      <c r="A15254" s="1">
        <v>44189</v>
      </c>
      <c r="B15254" s="17" t="s">
        <v>97</v>
      </c>
      <c r="C15254">
        <v>0.82025000000000003</v>
      </c>
      <c r="D15254">
        <v>0.82057000000000002</v>
      </c>
      <c r="E15254" s="17" t="s">
        <v>2</v>
      </c>
      <c r="F15254" s="17" t="s">
        <v>98</v>
      </c>
      <c r="G15254" s="17" t="s">
        <v>38</v>
      </c>
      <c r="H15254">
        <v>-3.1999999999998696E-4</v>
      </c>
      <c r="I15254">
        <v>-3.8997282376882771E-4</v>
      </c>
      <c r="J15254">
        <v>0</v>
      </c>
      <c r="K15254">
        <v>0</v>
      </c>
      <c r="L15254" s="17" t="s">
        <v>162</v>
      </c>
    </row>
    <row r="15255" spans="1:12" x14ac:dyDescent="0.35">
      <c r="A15255" s="1">
        <v>44190</v>
      </c>
      <c r="B15255" s="17" t="s">
        <v>97</v>
      </c>
      <c r="C15255">
        <v>0.82069999999999999</v>
      </c>
      <c r="D15255">
        <v>0.82025000000000003</v>
      </c>
      <c r="E15255" s="17" t="s">
        <v>2</v>
      </c>
      <c r="F15255" s="17" t="s">
        <v>98</v>
      </c>
      <c r="G15255" s="17" t="s">
        <v>38</v>
      </c>
      <c r="H15255">
        <v>4.4999999999995044E-4</v>
      </c>
      <c r="I15255">
        <v>5.4861322767442899E-4</v>
      </c>
      <c r="J15255">
        <v>0</v>
      </c>
      <c r="K15255">
        <v>1</v>
      </c>
      <c r="L15255" s="17" t="s">
        <v>162</v>
      </c>
    </row>
    <row r="15256" spans="1:12" x14ac:dyDescent="0.35">
      <c r="A15256" s="1">
        <v>44193</v>
      </c>
      <c r="B15256" s="17" t="s">
        <v>97</v>
      </c>
      <c r="C15256">
        <v>0.81933</v>
      </c>
      <c r="D15256">
        <v>0.82069999999999999</v>
      </c>
      <c r="E15256" s="17" t="s">
        <v>2</v>
      </c>
      <c r="F15256" s="17" t="s">
        <v>98</v>
      </c>
      <c r="G15256" s="17" t="s">
        <v>38</v>
      </c>
      <c r="H15256">
        <v>-1.3699999999999823E-3</v>
      </c>
      <c r="I15256">
        <v>-1.6693066894114565E-3</v>
      </c>
      <c r="J15256">
        <v>0</v>
      </c>
      <c r="K15256">
        <v>0</v>
      </c>
      <c r="L15256" s="17" t="s">
        <v>162</v>
      </c>
    </row>
    <row r="15257" spans="1:12" x14ac:dyDescent="0.35">
      <c r="A15257" s="1">
        <v>44194</v>
      </c>
      <c r="B15257" s="17" t="s">
        <v>97</v>
      </c>
      <c r="C15257">
        <v>0.81810000000000005</v>
      </c>
      <c r="D15257">
        <v>0.81933</v>
      </c>
      <c r="E15257" s="17" t="s">
        <v>2</v>
      </c>
      <c r="F15257" s="17" t="s">
        <v>98</v>
      </c>
      <c r="G15257" s="17" t="s">
        <v>38</v>
      </c>
      <c r="H15257">
        <v>-1.2299999999999534E-3</v>
      </c>
      <c r="I15257">
        <v>-1.5012266119877869E-3</v>
      </c>
      <c r="J15257">
        <v>0</v>
      </c>
      <c r="K15257">
        <v>0</v>
      </c>
      <c r="L15257" s="17" t="s">
        <v>162</v>
      </c>
    </row>
    <row r="15258" spans="1:12" x14ac:dyDescent="0.35">
      <c r="A15258" s="1">
        <v>44195</v>
      </c>
      <c r="B15258" s="17" t="s">
        <v>97</v>
      </c>
      <c r="C15258">
        <v>0.81613000000000002</v>
      </c>
      <c r="D15258">
        <v>0.81810000000000005</v>
      </c>
      <c r="E15258" s="17" t="s">
        <v>2</v>
      </c>
      <c r="F15258" s="17" t="s">
        <v>98</v>
      </c>
      <c r="G15258" s="17" t="s">
        <v>38</v>
      </c>
      <c r="H15258">
        <v>-1.9700000000000273E-3</v>
      </c>
      <c r="I15258">
        <v>-2.4080185796357748E-3</v>
      </c>
      <c r="J15258">
        <v>0</v>
      </c>
      <c r="K15258">
        <v>0</v>
      </c>
      <c r="L15258" s="17" t="s">
        <v>162</v>
      </c>
    </row>
    <row r="15259" spans="1:12" x14ac:dyDescent="0.35">
      <c r="A15259" s="1">
        <v>44196</v>
      </c>
      <c r="B15259" s="17" t="s">
        <v>97</v>
      </c>
      <c r="C15259">
        <v>0.81301500000000004</v>
      </c>
      <c r="D15259">
        <v>0.81613000000000002</v>
      </c>
      <c r="E15259" s="17" t="s">
        <v>2</v>
      </c>
      <c r="F15259" s="17" t="s">
        <v>98</v>
      </c>
      <c r="G15259" s="17" t="s">
        <v>38</v>
      </c>
      <c r="H15259">
        <v>-3.1149999999999789E-3</v>
      </c>
      <c r="I15259">
        <v>-3.8167938931297448E-3</v>
      </c>
      <c r="J15259">
        <v>0</v>
      </c>
      <c r="K15259">
        <v>0</v>
      </c>
      <c r="L15259" s="17" t="s">
        <v>162</v>
      </c>
    </row>
    <row r="15260" spans="1:12" x14ac:dyDescent="0.35">
      <c r="A15260" s="1">
        <v>44197</v>
      </c>
      <c r="B15260" s="17" t="s">
        <v>97</v>
      </c>
      <c r="C15260">
        <v>0.82099999999999995</v>
      </c>
      <c r="D15260">
        <v>0.81301500000000004</v>
      </c>
      <c r="E15260" s="17" t="s">
        <v>2</v>
      </c>
      <c r="F15260" s="17" t="s">
        <v>98</v>
      </c>
      <c r="G15260" s="17" t="s">
        <v>38</v>
      </c>
      <c r="H15260">
        <v>7.9849999999999088E-3</v>
      </c>
      <c r="I15260">
        <v>9.821467008603665E-3</v>
      </c>
      <c r="J15260">
        <v>0</v>
      </c>
      <c r="K15260">
        <v>1</v>
      </c>
      <c r="L15260" s="17" t="s">
        <v>162</v>
      </c>
    </row>
    <row r="15261" spans="1:12" x14ac:dyDescent="0.35">
      <c r="A15261" s="1">
        <v>44200</v>
      </c>
      <c r="B15261" s="17" t="s">
        <v>97</v>
      </c>
      <c r="C15261">
        <v>0.81628000000000001</v>
      </c>
      <c r="D15261">
        <v>0.82099999999999995</v>
      </c>
      <c r="E15261" s="17" t="s">
        <v>2</v>
      </c>
      <c r="F15261" s="17" t="s">
        <v>98</v>
      </c>
      <c r="G15261" s="17" t="s">
        <v>38</v>
      </c>
      <c r="H15261">
        <v>-4.7199999999999465E-3</v>
      </c>
      <c r="I15261">
        <v>-5.7490864799024932E-3</v>
      </c>
      <c r="J15261">
        <v>0</v>
      </c>
      <c r="K15261">
        <v>0</v>
      </c>
      <c r="L15261" s="17" t="s">
        <v>162</v>
      </c>
    </row>
    <row r="15262" spans="1:12" x14ac:dyDescent="0.35">
      <c r="A15262" s="1">
        <v>44201</v>
      </c>
      <c r="B15262" s="17" t="s">
        <v>97</v>
      </c>
      <c r="C15262">
        <v>0.81621999999999995</v>
      </c>
      <c r="D15262">
        <v>0.81628000000000001</v>
      </c>
      <c r="E15262" s="17" t="s">
        <v>2</v>
      </c>
      <c r="F15262" s="17" t="s">
        <v>98</v>
      </c>
      <c r="G15262" s="17" t="s">
        <v>38</v>
      </c>
      <c r="H15262">
        <v>-6.0000000000060005E-5</v>
      </c>
      <c r="I15262">
        <v>-7.3504189738888629E-5</v>
      </c>
      <c r="J15262">
        <v>0</v>
      </c>
      <c r="K15262">
        <v>0</v>
      </c>
      <c r="L15262" s="17" t="s">
        <v>162</v>
      </c>
    </row>
    <row r="15263" spans="1:12" x14ac:dyDescent="0.35">
      <c r="A15263" s="1">
        <v>44202</v>
      </c>
      <c r="B15263" s="17" t="s">
        <v>97</v>
      </c>
      <c r="C15263">
        <v>0.81298999999999999</v>
      </c>
      <c r="D15263">
        <v>0.81621999999999995</v>
      </c>
      <c r="E15263" s="17" t="s">
        <v>2</v>
      </c>
      <c r="F15263" s="17" t="s">
        <v>98</v>
      </c>
      <c r="G15263" s="17" t="s">
        <v>38</v>
      </c>
      <c r="H15263">
        <v>-3.2299999999999551E-3</v>
      </c>
      <c r="I15263">
        <v>-3.9572664232681819E-3</v>
      </c>
      <c r="J15263">
        <v>0</v>
      </c>
      <c r="K15263">
        <v>0</v>
      </c>
      <c r="L15263" s="17" t="s">
        <v>162</v>
      </c>
    </row>
    <row r="15264" spans="1:12" x14ac:dyDescent="0.35">
      <c r="A15264" s="1">
        <v>44203</v>
      </c>
      <c r="B15264" s="17" t="s">
        <v>97</v>
      </c>
      <c r="C15264">
        <v>0.81030000000000002</v>
      </c>
      <c r="D15264">
        <v>0.81298999999999999</v>
      </c>
      <c r="E15264" s="17" t="s">
        <v>2</v>
      </c>
      <c r="F15264" s="17" t="s">
        <v>98</v>
      </c>
      <c r="G15264" s="17" t="s">
        <v>38</v>
      </c>
      <c r="H15264">
        <v>-2.6899999999999702E-3</v>
      </c>
      <c r="I15264">
        <v>-3.3087737856553833E-3</v>
      </c>
      <c r="J15264">
        <v>0</v>
      </c>
      <c r="K15264">
        <v>0</v>
      </c>
      <c r="L15264" s="17" t="s">
        <v>162</v>
      </c>
    </row>
    <row r="15265" spans="1:12" x14ac:dyDescent="0.35">
      <c r="A15265" s="1">
        <v>44204</v>
      </c>
      <c r="B15265" s="17" t="s">
        <v>97</v>
      </c>
      <c r="C15265">
        <v>0.81489999999999996</v>
      </c>
      <c r="D15265">
        <v>0.81030000000000002</v>
      </c>
      <c r="E15265" s="17" t="s">
        <v>2</v>
      </c>
      <c r="F15265" s="17" t="s">
        <v>98</v>
      </c>
      <c r="G15265" s="17" t="s">
        <v>38</v>
      </c>
      <c r="H15265">
        <v>4.5999999999999375E-3</v>
      </c>
      <c r="I15265">
        <v>5.6769097864987506E-3</v>
      </c>
      <c r="J15265">
        <v>0</v>
      </c>
      <c r="K15265">
        <v>1</v>
      </c>
      <c r="L15265" s="17" t="s">
        <v>162</v>
      </c>
    </row>
    <row r="15266" spans="1:12" x14ac:dyDescent="0.35">
      <c r="A15266" s="1">
        <v>44207</v>
      </c>
      <c r="B15266" s="17" t="s">
        <v>97</v>
      </c>
      <c r="C15266">
        <v>0.8206</v>
      </c>
      <c r="D15266">
        <v>0.81489999999999996</v>
      </c>
      <c r="E15266" s="17" t="s">
        <v>2</v>
      </c>
      <c r="F15266" s="17" t="s">
        <v>98</v>
      </c>
      <c r="G15266" s="17" t="s">
        <v>38</v>
      </c>
      <c r="H15266">
        <v>5.7000000000000384E-3</v>
      </c>
      <c r="I15266">
        <v>6.9947232789299776E-3</v>
      </c>
      <c r="J15266">
        <v>0</v>
      </c>
      <c r="K15266">
        <v>1</v>
      </c>
      <c r="L15266" s="17" t="s">
        <v>162</v>
      </c>
    </row>
    <row r="15267" spans="1:12" x14ac:dyDescent="0.35">
      <c r="A15267" s="1">
        <v>44208</v>
      </c>
      <c r="B15267" s="17" t="s">
        <v>97</v>
      </c>
      <c r="C15267">
        <v>0.82232099999999997</v>
      </c>
      <c r="D15267">
        <v>0.8206</v>
      </c>
      <c r="E15267" s="17" t="s">
        <v>2</v>
      </c>
      <c r="F15267" s="17" t="s">
        <v>98</v>
      </c>
      <c r="G15267" s="17" t="s">
        <v>38</v>
      </c>
      <c r="H15267">
        <v>1.7209999999999726E-3</v>
      </c>
      <c r="I15267">
        <v>2.0972459176212192E-3</v>
      </c>
      <c r="J15267">
        <v>0</v>
      </c>
      <c r="K15267">
        <v>1</v>
      </c>
      <c r="L15267" s="17" t="s">
        <v>162</v>
      </c>
    </row>
    <row r="15268" spans="1:12" x14ac:dyDescent="0.35">
      <c r="A15268" s="1">
        <v>44209</v>
      </c>
      <c r="B15268" s="17" t="s">
        <v>97</v>
      </c>
      <c r="C15268">
        <v>0.819075</v>
      </c>
      <c r="D15268">
        <v>0.82232099999999997</v>
      </c>
      <c r="E15268" s="17" t="s">
        <v>2</v>
      </c>
      <c r="F15268" s="17" t="s">
        <v>98</v>
      </c>
      <c r="G15268" s="17" t="s">
        <v>38</v>
      </c>
      <c r="H15268">
        <v>-3.2459999999999711E-3</v>
      </c>
      <c r="I15268">
        <v>-3.9473636207757934E-3</v>
      </c>
      <c r="J15268">
        <v>0</v>
      </c>
      <c r="K15268">
        <v>0</v>
      </c>
      <c r="L15268" s="17" t="s">
        <v>162</v>
      </c>
    </row>
    <row r="15269" spans="1:12" x14ac:dyDescent="0.35">
      <c r="A15269" s="1">
        <v>44210</v>
      </c>
      <c r="B15269" s="17" t="s">
        <v>97</v>
      </c>
      <c r="C15269">
        <v>0.82220000000000004</v>
      </c>
      <c r="D15269">
        <v>0.819075</v>
      </c>
      <c r="E15269" s="17" t="s">
        <v>2</v>
      </c>
      <c r="F15269" s="17" t="s">
        <v>98</v>
      </c>
      <c r="G15269" s="17" t="s">
        <v>38</v>
      </c>
      <c r="H15269">
        <v>3.1250000000000444E-3</v>
      </c>
      <c r="I15269">
        <v>3.8152794310655855E-3</v>
      </c>
      <c r="J15269">
        <v>0</v>
      </c>
      <c r="K15269">
        <v>1</v>
      </c>
      <c r="L15269" s="17" t="s">
        <v>162</v>
      </c>
    </row>
    <row r="15270" spans="1:12" x14ac:dyDescent="0.35">
      <c r="A15270" s="1">
        <v>44211</v>
      </c>
      <c r="B15270" s="17" t="s">
        <v>97</v>
      </c>
      <c r="C15270">
        <v>0.82296000000000002</v>
      </c>
      <c r="D15270">
        <v>0.82220000000000004</v>
      </c>
      <c r="E15270" s="17" t="s">
        <v>2</v>
      </c>
      <c r="F15270" s="17" t="s">
        <v>98</v>
      </c>
      <c r="G15270" s="17" t="s">
        <v>38</v>
      </c>
      <c r="H15270">
        <v>7.5999999999998291E-4</v>
      </c>
      <c r="I15270">
        <v>9.2434930673799913E-4</v>
      </c>
      <c r="J15270">
        <v>0</v>
      </c>
      <c r="K15270">
        <v>1</v>
      </c>
      <c r="L15270" s="17" t="s">
        <v>162</v>
      </c>
    </row>
    <row r="15271" spans="1:12" x14ac:dyDescent="0.35">
      <c r="A15271" s="1">
        <v>44214</v>
      </c>
      <c r="B15271" s="17" t="s">
        <v>97</v>
      </c>
      <c r="C15271">
        <v>0.82862999999999998</v>
      </c>
      <c r="D15271">
        <v>0.82296000000000002</v>
      </c>
      <c r="E15271" s="17" t="s">
        <v>2</v>
      </c>
      <c r="F15271" s="17" t="s">
        <v>98</v>
      </c>
      <c r="G15271" s="17" t="s">
        <v>38</v>
      </c>
      <c r="H15271">
        <v>5.6699999999999529E-3</v>
      </c>
      <c r="I15271">
        <v>6.8897637795275017E-3</v>
      </c>
      <c r="J15271">
        <v>0</v>
      </c>
      <c r="K15271">
        <v>1</v>
      </c>
      <c r="L15271" s="17" t="s">
        <v>162</v>
      </c>
    </row>
    <row r="15272" spans="1:12" x14ac:dyDescent="0.35">
      <c r="A15272" s="1">
        <v>44215</v>
      </c>
      <c r="B15272" s="17" t="s">
        <v>97</v>
      </c>
      <c r="C15272">
        <v>0.82799999999999996</v>
      </c>
      <c r="D15272">
        <v>0.82862999999999998</v>
      </c>
      <c r="E15272" s="17" t="s">
        <v>2</v>
      </c>
      <c r="F15272" s="17" t="s">
        <v>98</v>
      </c>
      <c r="G15272" s="17" t="s">
        <v>38</v>
      </c>
      <c r="H15272">
        <v>-6.3000000000001943E-4</v>
      </c>
      <c r="I15272">
        <v>-7.6029108287175152E-4</v>
      </c>
      <c r="J15272">
        <v>0</v>
      </c>
      <c r="K15272">
        <v>0</v>
      </c>
      <c r="L15272" s="17" t="s">
        <v>162</v>
      </c>
    </row>
    <row r="15273" spans="1:12" x14ac:dyDescent="0.35">
      <c r="A15273" s="1">
        <v>44216</v>
      </c>
      <c r="B15273" s="17" t="s">
        <v>97</v>
      </c>
      <c r="C15273">
        <v>0.82379999999999998</v>
      </c>
      <c r="D15273">
        <v>0.82799999999999996</v>
      </c>
      <c r="E15273" s="17" t="s">
        <v>2</v>
      </c>
      <c r="F15273" s="17" t="s">
        <v>98</v>
      </c>
      <c r="G15273" s="17" t="s">
        <v>38</v>
      </c>
      <c r="H15273">
        <v>-4.1999999999999815E-3</v>
      </c>
      <c r="I15273">
        <v>-5.07246376811592E-3</v>
      </c>
      <c r="J15273">
        <v>0</v>
      </c>
      <c r="K15273">
        <v>0</v>
      </c>
      <c r="L15273" s="17" t="s">
        <v>162</v>
      </c>
    </row>
    <row r="15274" spans="1:12" x14ac:dyDescent="0.35">
      <c r="A15274" s="1">
        <v>44217</v>
      </c>
      <c r="B15274" s="17" t="s">
        <v>97</v>
      </c>
      <c r="C15274">
        <v>0.82538</v>
      </c>
      <c r="D15274">
        <v>0.82379999999999998</v>
      </c>
      <c r="E15274" s="17" t="s">
        <v>2</v>
      </c>
      <c r="F15274" s="17" t="s">
        <v>98</v>
      </c>
      <c r="G15274" s="17" t="s">
        <v>38</v>
      </c>
      <c r="H15274">
        <v>1.5800000000000258E-3</v>
      </c>
      <c r="I15274">
        <v>1.9179412478757293E-3</v>
      </c>
      <c r="J15274">
        <v>0</v>
      </c>
      <c r="K15274">
        <v>1</v>
      </c>
      <c r="L15274" s="17" t="s">
        <v>162</v>
      </c>
    </row>
    <row r="15275" spans="1:12" x14ac:dyDescent="0.35">
      <c r="A15275" s="1">
        <v>44218</v>
      </c>
      <c r="B15275" s="17" t="s">
        <v>97</v>
      </c>
      <c r="C15275">
        <v>0.82194299999999998</v>
      </c>
      <c r="D15275">
        <v>0.82538</v>
      </c>
      <c r="E15275" s="17" t="s">
        <v>2</v>
      </c>
      <c r="F15275" s="17" t="s">
        <v>98</v>
      </c>
      <c r="G15275" s="17" t="s">
        <v>38</v>
      </c>
      <c r="H15275">
        <v>-3.4370000000000234E-3</v>
      </c>
      <c r="I15275">
        <v>-4.1641425767525546E-3</v>
      </c>
      <c r="J15275">
        <v>0</v>
      </c>
      <c r="K15275">
        <v>0</v>
      </c>
      <c r="L15275" s="17" t="s">
        <v>162</v>
      </c>
    </row>
    <row r="15276" spans="1:12" x14ac:dyDescent="0.35">
      <c r="A15276" s="1">
        <v>44221</v>
      </c>
      <c r="B15276" s="17" t="s">
        <v>97</v>
      </c>
      <c r="C15276">
        <v>0.82172999999999996</v>
      </c>
      <c r="D15276">
        <v>0.82194299999999998</v>
      </c>
      <c r="E15276" s="17" t="s">
        <v>2</v>
      </c>
      <c r="F15276" s="17" t="s">
        <v>98</v>
      </c>
      <c r="G15276" s="17" t="s">
        <v>38</v>
      </c>
      <c r="H15276">
        <v>-2.1300000000001873E-4</v>
      </c>
      <c r="I15276">
        <v>-2.5914205729596666E-4</v>
      </c>
      <c r="J15276">
        <v>0</v>
      </c>
      <c r="K15276">
        <v>0</v>
      </c>
      <c r="L15276" s="17" t="s">
        <v>162</v>
      </c>
    </row>
    <row r="15277" spans="1:12" x14ac:dyDescent="0.35">
      <c r="A15277" s="1">
        <v>44222</v>
      </c>
      <c r="B15277" s="17" t="s">
        <v>97</v>
      </c>
      <c r="C15277">
        <v>0.82330000000000003</v>
      </c>
      <c r="D15277">
        <v>0.82172999999999996</v>
      </c>
      <c r="E15277" s="17" t="s">
        <v>2</v>
      </c>
      <c r="F15277" s="17" t="s">
        <v>98</v>
      </c>
      <c r="G15277" s="17" t="s">
        <v>38</v>
      </c>
      <c r="H15277">
        <v>1.5700000000000713E-3</v>
      </c>
      <c r="I15277">
        <v>1.910603239506981E-3</v>
      </c>
      <c r="J15277">
        <v>0</v>
      </c>
      <c r="K15277">
        <v>1</v>
      </c>
      <c r="L15277" s="17" t="s">
        <v>162</v>
      </c>
    </row>
    <row r="15278" spans="1:12" x14ac:dyDescent="0.35">
      <c r="A15278" s="1">
        <v>44223</v>
      </c>
      <c r="B15278" s="17" t="s">
        <v>97</v>
      </c>
      <c r="C15278">
        <v>0.82216599999999995</v>
      </c>
      <c r="D15278">
        <v>0.82330000000000003</v>
      </c>
      <c r="E15278" s="17" t="s">
        <v>2</v>
      </c>
      <c r="F15278" s="17" t="s">
        <v>98</v>
      </c>
      <c r="G15278" s="17" t="s">
        <v>38</v>
      </c>
      <c r="H15278">
        <v>-1.1340000000000794E-3</v>
      </c>
      <c r="I15278">
        <v>-1.3773836997450254E-3</v>
      </c>
      <c r="J15278">
        <v>0</v>
      </c>
      <c r="K15278">
        <v>0</v>
      </c>
      <c r="L15278" s="17" t="s">
        <v>162</v>
      </c>
    </row>
    <row r="15279" spans="1:12" x14ac:dyDescent="0.35">
      <c r="A15279" s="1">
        <v>44224</v>
      </c>
      <c r="B15279" s="17" t="s">
        <v>97</v>
      </c>
      <c r="C15279">
        <v>0.82609999999999995</v>
      </c>
      <c r="D15279">
        <v>0.82216599999999995</v>
      </c>
      <c r="E15279" s="17" t="s">
        <v>2</v>
      </c>
      <c r="F15279" s="17" t="s">
        <v>98</v>
      </c>
      <c r="G15279" s="17" t="s">
        <v>38</v>
      </c>
      <c r="H15279">
        <v>3.9339999999999931E-3</v>
      </c>
      <c r="I15279">
        <v>4.7849217797865558E-3</v>
      </c>
      <c r="J15279">
        <v>0</v>
      </c>
      <c r="K15279">
        <v>1</v>
      </c>
      <c r="L15279" s="17" t="s">
        <v>162</v>
      </c>
    </row>
    <row r="15280" spans="1:12" x14ac:dyDescent="0.35">
      <c r="A15280" s="1">
        <v>44225</v>
      </c>
      <c r="B15280" s="17" t="s">
        <v>97</v>
      </c>
      <c r="C15280">
        <v>0.82508000000000004</v>
      </c>
      <c r="D15280">
        <v>0.82609999999999995</v>
      </c>
      <c r="E15280" s="17" t="s">
        <v>2</v>
      </c>
      <c r="F15280" s="17" t="s">
        <v>98</v>
      </c>
      <c r="G15280" s="17" t="s">
        <v>38</v>
      </c>
      <c r="H15280">
        <v>-1.0199999999999099E-3</v>
      </c>
      <c r="I15280">
        <v>-1.234717346568103E-3</v>
      </c>
      <c r="J15280">
        <v>0</v>
      </c>
      <c r="K15280">
        <v>0</v>
      </c>
      <c r="L15280" s="17" t="s">
        <v>162</v>
      </c>
    </row>
    <row r="15281" spans="1:12" x14ac:dyDescent="0.35">
      <c r="A15281" s="1">
        <v>44228</v>
      </c>
      <c r="B15281" s="17" t="s">
        <v>97</v>
      </c>
      <c r="C15281">
        <v>0.82482</v>
      </c>
      <c r="D15281">
        <v>0.82508000000000004</v>
      </c>
      <c r="E15281" s="17" t="s">
        <v>2</v>
      </c>
      <c r="F15281" s="17" t="s">
        <v>98</v>
      </c>
      <c r="G15281" s="17" t="s">
        <v>38</v>
      </c>
      <c r="H15281">
        <v>-2.6000000000003798E-4</v>
      </c>
      <c r="I15281">
        <v>-3.1512095796775824E-4</v>
      </c>
      <c r="J15281">
        <v>0</v>
      </c>
      <c r="K15281">
        <v>0</v>
      </c>
      <c r="L15281" s="17" t="s">
        <v>162</v>
      </c>
    </row>
    <row r="15282" spans="1:12" x14ac:dyDescent="0.35">
      <c r="A15282" s="1">
        <v>44229</v>
      </c>
      <c r="B15282" s="17" t="s">
        <v>97</v>
      </c>
      <c r="C15282">
        <v>0.82859000000000005</v>
      </c>
      <c r="D15282">
        <v>0.82482</v>
      </c>
      <c r="E15282" s="17" t="s">
        <v>2</v>
      </c>
      <c r="F15282" s="17" t="s">
        <v>98</v>
      </c>
      <c r="G15282" s="17" t="s">
        <v>38</v>
      </c>
      <c r="H15282">
        <v>3.7700000000000511E-3</v>
      </c>
      <c r="I15282">
        <v>4.5706942120705739E-3</v>
      </c>
      <c r="J15282">
        <v>0</v>
      </c>
      <c r="K15282">
        <v>1</v>
      </c>
      <c r="L15282" s="17" t="s">
        <v>162</v>
      </c>
    </row>
    <row r="15283" spans="1:12" x14ac:dyDescent="0.35">
      <c r="A15283" s="1">
        <v>44230</v>
      </c>
      <c r="B15283" s="17" t="s">
        <v>97</v>
      </c>
      <c r="C15283">
        <v>0.83062999999999998</v>
      </c>
      <c r="D15283">
        <v>0.82859000000000005</v>
      </c>
      <c r="E15283" s="17" t="s">
        <v>2</v>
      </c>
      <c r="F15283" s="17" t="s">
        <v>98</v>
      </c>
      <c r="G15283" s="17" t="s">
        <v>38</v>
      </c>
      <c r="H15283">
        <v>2.0399999999999308E-3</v>
      </c>
      <c r="I15283">
        <v>2.4620137824496202E-3</v>
      </c>
      <c r="J15283">
        <v>0</v>
      </c>
      <c r="K15283">
        <v>1</v>
      </c>
      <c r="L15283" s="17" t="s">
        <v>162</v>
      </c>
    </row>
    <row r="15284" spans="1:12" x14ac:dyDescent="0.35">
      <c r="A15284" s="1">
        <v>44231</v>
      </c>
      <c r="B15284" s="17" t="s">
        <v>97</v>
      </c>
      <c r="C15284">
        <v>0.83040000000000003</v>
      </c>
      <c r="D15284">
        <v>0.83062999999999998</v>
      </c>
      <c r="E15284" s="17" t="s">
        <v>2</v>
      </c>
      <c r="F15284" s="17" t="s">
        <v>98</v>
      </c>
      <c r="G15284" s="17" t="s">
        <v>38</v>
      </c>
      <c r="H15284">
        <v>-2.2999999999995246E-4</v>
      </c>
      <c r="I15284">
        <v>-2.7689825794872865E-4</v>
      </c>
      <c r="J15284">
        <v>0</v>
      </c>
      <c r="K15284">
        <v>0</v>
      </c>
      <c r="L15284" s="17" t="s">
        <v>162</v>
      </c>
    </row>
    <row r="15285" spans="1:12" x14ac:dyDescent="0.35">
      <c r="A15285" s="1">
        <v>44232</v>
      </c>
      <c r="B15285" s="17" t="s">
        <v>97</v>
      </c>
      <c r="C15285">
        <v>0.83565</v>
      </c>
      <c r="D15285">
        <v>0.83040000000000003</v>
      </c>
      <c r="E15285" s="17" t="s">
        <v>2</v>
      </c>
      <c r="F15285" s="17" t="s">
        <v>98</v>
      </c>
      <c r="G15285" s="17" t="s">
        <v>38</v>
      </c>
      <c r="H15285">
        <v>5.2499999999999769E-3</v>
      </c>
      <c r="I15285">
        <v>6.3222543352600873E-3</v>
      </c>
      <c r="J15285">
        <v>0</v>
      </c>
      <c r="K15285">
        <v>1</v>
      </c>
      <c r="L15285" s="17" t="s">
        <v>162</v>
      </c>
    </row>
    <row r="15286" spans="1:12" x14ac:dyDescent="0.35">
      <c r="A15286" s="1">
        <v>44235</v>
      </c>
      <c r="B15286" s="17" t="s">
        <v>97</v>
      </c>
      <c r="C15286">
        <v>0.82996000000000003</v>
      </c>
      <c r="D15286">
        <v>0.83565</v>
      </c>
      <c r="E15286" s="17" t="s">
        <v>2</v>
      </c>
      <c r="F15286" s="17" t="s">
        <v>98</v>
      </c>
      <c r="G15286" s="17" t="s">
        <v>38</v>
      </c>
      <c r="H15286">
        <v>-5.6899999999999729E-3</v>
      </c>
      <c r="I15286">
        <v>-6.8090707832226087E-3</v>
      </c>
      <c r="J15286">
        <v>0</v>
      </c>
      <c r="K15286">
        <v>0</v>
      </c>
      <c r="L15286" s="17" t="s">
        <v>162</v>
      </c>
    </row>
    <row r="15287" spans="1:12" x14ac:dyDescent="0.35">
      <c r="A15287" s="1">
        <v>44236</v>
      </c>
      <c r="B15287" s="17" t="s">
        <v>97</v>
      </c>
      <c r="C15287">
        <v>0.82962800000000003</v>
      </c>
      <c r="D15287">
        <v>0.82996000000000003</v>
      </c>
      <c r="E15287" s="17" t="s">
        <v>2</v>
      </c>
      <c r="F15287" s="17" t="s">
        <v>98</v>
      </c>
      <c r="G15287" s="17" t="s">
        <v>38</v>
      </c>
      <c r="H15287">
        <v>-3.3199999999999896E-4</v>
      </c>
      <c r="I15287">
        <v>-4.000192780374945E-4</v>
      </c>
      <c r="J15287">
        <v>0</v>
      </c>
      <c r="K15287">
        <v>0</v>
      </c>
      <c r="L15287" s="17" t="s">
        <v>162</v>
      </c>
    </row>
    <row r="15288" spans="1:12" x14ac:dyDescent="0.35">
      <c r="A15288" s="1">
        <v>44237</v>
      </c>
      <c r="B15288" s="17" t="s">
        <v>97</v>
      </c>
      <c r="C15288">
        <v>0.82508300000000001</v>
      </c>
      <c r="D15288">
        <v>0.82962800000000003</v>
      </c>
      <c r="E15288" s="17" t="s">
        <v>2</v>
      </c>
      <c r="F15288" s="17" t="s">
        <v>98</v>
      </c>
      <c r="G15288" s="17" t="s">
        <v>38</v>
      </c>
      <c r="H15288">
        <v>-4.5450000000000212E-3</v>
      </c>
      <c r="I15288">
        <v>-5.4783589753480124E-3</v>
      </c>
      <c r="J15288">
        <v>0</v>
      </c>
      <c r="K15288">
        <v>0</v>
      </c>
      <c r="L15288" s="17" t="s">
        <v>162</v>
      </c>
    </row>
    <row r="15289" spans="1:12" x14ac:dyDescent="0.35">
      <c r="A15289" s="1">
        <v>44238</v>
      </c>
      <c r="B15289" s="17" t="s">
        <v>97</v>
      </c>
      <c r="C15289">
        <v>0.82499999999999996</v>
      </c>
      <c r="D15289">
        <v>0.82508300000000001</v>
      </c>
      <c r="E15289" s="17" t="s">
        <v>2</v>
      </c>
      <c r="F15289" s="17" t="s">
        <v>98</v>
      </c>
      <c r="G15289" s="17" t="s">
        <v>38</v>
      </c>
      <c r="H15289">
        <v>-8.3000000000055252E-5</v>
      </c>
      <c r="I15289">
        <v>-1.0059594004488669E-4</v>
      </c>
      <c r="J15289">
        <v>0</v>
      </c>
      <c r="K15289">
        <v>0</v>
      </c>
      <c r="L15289" s="17" t="s">
        <v>162</v>
      </c>
    </row>
    <row r="15290" spans="1:12" x14ac:dyDescent="0.35">
      <c r="A15290" s="1">
        <v>44239</v>
      </c>
      <c r="B15290" s="17" t="s">
        <v>97</v>
      </c>
      <c r="C15290">
        <v>0.82430000000000003</v>
      </c>
      <c r="D15290">
        <v>0.82499999999999996</v>
      </c>
      <c r="E15290" s="17" t="s">
        <v>2</v>
      </c>
      <c r="F15290" s="17" t="s">
        <v>98</v>
      </c>
      <c r="G15290" s="17" t="s">
        <v>38</v>
      </c>
      <c r="H15290">
        <v>-6.9999999999992291E-4</v>
      </c>
      <c r="I15290">
        <v>-8.4848484848475505E-4</v>
      </c>
      <c r="J15290">
        <v>0</v>
      </c>
      <c r="K15290">
        <v>0</v>
      </c>
      <c r="L15290" s="17" t="s">
        <v>162</v>
      </c>
    </row>
    <row r="15291" spans="1:12" x14ac:dyDescent="0.35">
      <c r="A15291" s="1">
        <v>44242</v>
      </c>
      <c r="B15291" s="17" t="s">
        <v>97</v>
      </c>
      <c r="C15291">
        <v>0.82494000000000001</v>
      </c>
      <c r="D15291">
        <v>0.82430000000000003</v>
      </c>
      <c r="E15291" s="17" t="s">
        <v>2</v>
      </c>
      <c r="F15291" s="17" t="s">
        <v>98</v>
      </c>
      <c r="G15291" s="17" t="s">
        <v>38</v>
      </c>
      <c r="H15291">
        <v>6.3999999999997392E-4</v>
      </c>
      <c r="I15291">
        <v>7.764163532694091E-4</v>
      </c>
      <c r="J15291">
        <v>0</v>
      </c>
      <c r="K15291">
        <v>1</v>
      </c>
      <c r="L15291" s="17" t="s">
        <v>162</v>
      </c>
    </row>
    <row r="15292" spans="1:12" x14ac:dyDescent="0.35">
      <c r="A15292" s="1">
        <v>44243</v>
      </c>
      <c r="B15292" s="17" t="s">
        <v>97</v>
      </c>
      <c r="C15292">
        <v>0.82425300000000001</v>
      </c>
      <c r="D15292">
        <v>0.82494000000000001</v>
      </c>
      <c r="E15292" s="17" t="s">
        <v>2</v>
      </c>
      <c r="F15292" s="17" t="s">
        <v>98</v>
      </c>
      <c r="G15292" s="17" t="s">
        <v>38</v>
      </c>
      <c r="H15292">
        <v>-6.8699999999999317E-4</v>
      </c>
      <c r="I15292">
        <v>-8.327878391155638E-4</v>
      </c>
      <c r="J15292">
        <v>0</v>
      </c>
      <c r="K15292">
        <v>0</v>
      </c>
      <c r="L15292" s="17" t="s">
        <v>162</v>
      </c>
    </row>
    <row r="15293" spans="1:12" x14ac:dyDescent="0.35">
      <c r="A15293" s="1">
        <v>44244</v>
      </c>
      <c r="B15293" s="17" t="s">
        <v>97</v>
      </c>
      <c r="C15293">
        <v>0.82696000000000003</v>
      </c>
      <c r="D15293">
        <v>0.82425300000000001</v>
      </c>
      <c r="E15293" s="17" t="s">
        <v>2</v>
      </c>
      <c r="F15293" s="17" t="s">
        <v>98</v>
      </c>
      <c r="G15293" s="17" t="s">
        <v>38</v>
      </c>
      <c r="H15293">
        <v>2.7070000000000149E-3</v>
      </c>
      <c r="I15293">
        <v>3.2841858021748359E-3</v>
      </c>
      <c r="J15293">
        <v>0</v>
      </c>
      <c r="K15293">
        <v>1</v>
      </c>
      <c r="L15293" s="17" t="s">
        <v>162</v>
      </c>
    </row>
    <row r="15294" spans="1:12" x14ac:dyDescent="0.35">
      <c r="A15294" s="1">
        <v>44245</v>
      </c>
      <c r="B15294" s="17" t="s">
        <v>97</v>
      </c>
      <c r="C15294">
        <v>0.830013</v>
      </c>
      <c r="D15294">
        <v>0.82696000000000003</v>
      </c>
      <c r="E15294" s="17" t="s">
        <v>2</v>
      </c>
      <c r="F15294" s="17" t="s">
        <v>98</v>
      </c>
      <c r="G15294" s="17" t="s">
        <v>38</v>
      </c>
      <c r="H15294">
        <v>3.0529999999999724E-3</v>
      </c>
      <c r="I15294">
        <v>3.6918351552674522E-3</v>
      </c>
      <c r="J15294">
        <v>0</v>
      </c>
      <c r="K15294">
        <v>1</v>
      </c>
      <c r="L15294" s="17" t="s">
        <v>162</v>
      </c>
    </row>
    <row r="15295" spans="1:12" x14ac:dyDescent="0.35">
      <c r="A15295" s="1">
        <v>44246</v>
      </c>
      <c r="B15295" s="17" t="s">
        <v>97</v>
      </c>
      <c r="C15295">
        <v>0.82699999999999996</v>
      </c>
      <c r="D15295">
        <v>0.830013</v>
      </c>
      <c r="E15295" s="17" t="s">
        <v>2</v>
      </c>
      <c r="F15295" s="17" t="s">
        <v>98</v>
      </c>
      <c r="G15295" s="17" t="s">
        <v>38</v>
      </c>
      <c r="H15295">
        <v>-3.0130000000000434E-3</v>
      </c>
      <c r="I15295">
        <v>-3.6300636255095324E-3</v>
      </c>
      <c r="J15295">
        <v>0</v>
      </c>
      <c r="K15295">
        <v>0</v>
      </c>
      <c r="L15295" s="17" t="s">
        <v>162</v>
      </c>
    </row>
    <row r="15296" spans="1:12" x14ac:dyDescent="0.35">
      <c r="A15296" s="1">
        <v>44249</v>
      </c>
      <c r="B15296" s="17" t="s">
        <v>97</v>
      </c>
      <c r="C15296">
        <v>0.82464999999999999</v>
      </c>
      <c r="D15296">
        <v>0.82699999999999996</v>
      </c>
      <c r="E15296" s="17" t="s">
        <v>2</v>
      </c>
      <c r="F15296" s="17" t="s">
        <v>98</v>
      </c>
      <c r="G15296" s="17" t="s">
        <v>38</v>
      </c>
      <c r="H15296">
        <v>-2.3499999999999632E-3</v>
      </c>
      <c r="I15296">
        <v>-2.8415961305924588E-3</v>
      </c>
      <c r="J15296">
        <v>0</v>
      </c>
      <c r="K15296">
        <v>0</v>
      </c>
      <c r="L15296" s="17" t="s">
        <v>162</v>
      </c>
    </row>
    <row r="15297" spans="1:12" x14ac:dyDescent="0.35">
      <c r="A15297" s="1">
        <v>44250</v>
      </c>
      <c r="B15297" s="17" t="s">
        <v>97</v>
      </c>
      <c r="C15297">
        <v>0.821909</v>
      </c>
      <c r="D15297">
        <v>0.82464999999999999</v>
      </c>
      <c r="E15297" s="17" t="s">
        <v>2</v>
      </c>
      <c r="F15297" s="17" t="s">
        <v>98</v>
      </c>
      <c r="G15297" s="17" t="s">
        <v>38</v>
      </c>
      <c r="H15297">
        <v>-2.7409999999999934E-3</v>
      </c>
      <c r="I15297">
        <v>-3.3238343539683424E-3</v>
      </c>
      <c r="J15297">
        <v>0</v>
      </c>
      <c r="K15297">
        <v>0</v>
      </c>
      <c r="L15297" s="17" t="s">
        <v>162</v>
      </c>
    </row>
    <row r="15298" spans="1:12" x14ac:dyDescent="0.35">
      <c r="A15298" s="1">
        <v>44251</v>
      </c>
      <c r="B15298" s="17" t="s">
        <v>97</v>
      </c>
      <c r="C15298">
        <v>0.82289999999999996</v>
      </c>
      <c r="D15298">
        <v>0.821909</v>
      </c>
      <c r="E15298" s="17" t="s">
        <v>2</v>
      </c>
      <c r="F15298" s="17" t="s">
        <v>98</v>
      </c>
      <c r="G15298" s="17" t="s">
        <v>38</v>
      </c>
      <c r="H15298">
        <v>9.9099999999996413E-4</v>
      </c>
      <c r="I15298">
        <v>1.2057295880687085E-3</v>
      </c>
      <c r="J15298">
        <v>0</v>
      </c>
      <c r="K15298">
        <v>1</v>
      </c>
      <c r="L15298" s="17" t="s">
        <v>162</v>
      </c>
    </row>
    <row r="15299" spans="1:12" x14ac:dyDescent="0.35">
      <c r="A15299" s="1">
        <v>44252</v>
      </c>
      <c r="B15299" s="17" t="s">
        <v>97</v>
      </c>
      <c r="C15299">
        <v>0.8216</v>
      </c>
      <c r="D15299">
        <v>0.82289999999999996</v>
      </c>
      <c r="E15299" s="17" t="s">
        <v>2</v>
      </c>
      <c r="F15299" s="17" t="s">
        <v>98</v>
      </c>
      <c r="G15299" s="17" t="s">
        <v>38</v>
      </c>
      <c r="H15299">
        <v>-1.2999999999999678E-3</v>
      </c>
      <c r="I15299">
        <v>-1.579778830963626E-3</v>
      </c>
      <c r="J15299">
        <v>0</v>
      </c>
      <c r="K15299">
        <v>0</v>
      </c>
      <c r="L15299" s="17" t="s">
        <v>162</v>
      </c>
    </row>
    <row r="15300" spans="1:12" x14ac:dyDescent="0.35">
      <c r="A15300" s="1">
        <v>44253</v>
      </c>
      <c r="B15300" s="17" t="s">
        <v>97</v>
      </c>
      <c r="C15300">
        <v>0.82233999999999996</v>
      </c>
      <c r="D15300">
        <v>0.8216</v>
      </c>
      <c r="E15300" s="17" t="s">
        <v>2</v>
      </c>
      <c r="F15300" s="17" t="s">
        <v>98</v>
      </c>
      <c r="G15300" s="17" t="s">
        <v>38</v>
      </c>
      <c r="H15300">
        <v>7.3999999999996291E-4</v>
      </c>
      <c r="I15300">
        <v>9.0068159688408336E-4</v>
      </c>
      <c r="J15300">
        <v>0</v>
      </c>
      <c r="K15300">
        <v>1</v>
      </c>
      <c r="L15300" s="17" t="s">
        <v>162</v>
      </c>
    </row>
    <row r="15301" spans="1:12" x14ac:dyDescent="0.35">
      <c r="A15301" s="1">
        <v>44256</v>
      </c>
      <c r="B15301" s="17" t="s">
        <v>97</v>
      </c>
      <c r="C15301">
        <v>0.82716000000000001</v>
      </c>
      <c r="D15301">
        <v>0.82233999999999996</v>
      </c>
      <c r="E15301" s="17" t="s">
        <v>2</v>
      </c>
      <c r="F15301" s="17" t="s">
        <v>98</v>
      </c>
      <c r="G15301" s="17" t="s">
        <v>38</v>
      </c>
      <c r="H15301">
        <v>4.8200000000000465E-3</v>
      </c>
      <c r="I15301">
        <v>5.8613225673079831E-3</v>
      </c>
      <c r="J15301">
        <v>0</v>
      </c>
      <c r="K15301">
        <v>1</v>
      </c>
      <c r="L15301" s="17" t="s">
        <v>162</v>
      </c>
    </row>
    <row r="15302" spans="1:12" x14ac:dyDescent="0.35">
      <c r="A15302" s="1">
        <v>44257</v>
      </c>
      <c r="B15302" s="17" t="s">
        <v>97</v>
      </c>
      <c r="C15302">
        <v>0.82979999999999998</v>
      </c>
      <c r="D15302">
        <v>0.82716000000000001</v>
      </c>
      <c r="E15302" s="17" t="s">
        <v>2</v>
      </c>
      <c r="F15302" s="17" t="s">
        <v>98</v>
      </c>
      <c r="G15302" s="17" t="s">
        <v>38</v>
      </c>
      <c r="H15302">
        <v>2.6399999999999757E-3</v>
      </c>
      <c r="I15302">
        <v>3.1916436965036699E-3</v>
      </c>
      <c r="J15302">
        <v>0</v>
      </c>
      <c r="K15302">
        <v>1</v>
      </c>
      <c r="L15302" s="17" t="s">
        <v>162</v>
      </c>
    </row>
    <row r="15303" spans="1:12" x14ac:dyDescent="0.35">
      <c r="A15303" s="1">
        <v>44258</v>
      </c>
      <c r="B15303" s="17" t="s">
        <v>97</v>
      </c>
      <c r="C15303">
        <v>0.82743999999999995</v>
      </c>
      <c r="D15303">
        <v>0.82979999999999998</v>
      </c>
      <c r="E15303" s="17" t="s">
        <v>2</v>
      </c>
      <c r="F15303" s="17" t="s">
        <v>98</v>
      </c>
      <c r="G15303" s="17" t="s">
        <v>38</v>
      </c>
      <c r="H15303">
        <v>-2.3600000000000287E-3</v>
      </c>
      <c r="I15303">
        <v>-2.8440588093516855E-3</v>
      </c>
      <c r="J15303">
        <v>0</v>
      </c>
      <c r="K15303">
        <v>0</v>
      </c>
      <c r="L15303" s="17" t="s">
        <v>162</v>
      </c>
    </row>
    <row r="15304" spans="1:12" x14ac:dyDescent="0.35">
      <c r="A15304" s="1">
        <v>44259</v>
      </c>
      <c r="B15304" s="17" t="s">
        <v>97</v>
      </c>
      <c r="C15304">
        <v>0.82982999999999996</v>
      </c>
      <c r="D15304">
        <v>0.82743999999999995</v>
      </c>
      <c r="E15304" s="17" t="s">
        <v>2</v>
      </c>
      <c r="F15304" s="17" t="s">
        <v>98</v>
      </c>
      <c r="G15304" s="17" t="s">
        <v>38</v>
      </c>
      <c r="H15304">
        <v>2.3900000000000032E-3</v>
      </c>
      <c r="I15304">
        <v>2.8884269554287963E-3</v>
      </c>
      <c r="J15304">
        <v>0</v>
      </c>
      <c r="K15304">
        <v>1</v>
      </c>
      <c r="L15304" s="17" t="s">
        <v>162</v>
      </c>
    </row>
    <row r="15305" spans="1:12" x14ac:dyDescent="0.35">
      <c r="A15305" s="1">
        <v>44260</v>
      </c>
      <c r="B15305" s="17" t="s">
        <v>97</v>
      </c>
      <c r="C15305">
        <v>0.83557999999999999</v>
      </c>
      <c r="D15305">
        <v>0.82982999999999996</v>
      </c>
      <c r="E15305" s="17" t="s">
        <v>2</v>
      </c>
      <c r="F15305" s="17" t="s">
        <v>98</v>
      </c>
      <c r="G15305" s="17" t="s">
        <v>38</v>
      </c>
      <c r="H15305">
        <v>5.7500000000000329E-3</v>
      </c>
      <c r="I15305">
        <v>6.9291300627839832E-3</v>
      </c>
      <c r="J15305">
        <v>0</v>
      </c>
      <c r="K15305">
        <v>1</v>
      </c>
      <c r="L15305" s="17" t="s">
        <v>162</v>
      </c>
    </row>
    <row r="15306" spans="1:12" x14ac:dyDescent="0.35">
      <c r="A15306" s="1">
        <v>44263</v>
      </c>
      <c r="B15306" s="17" t="s">
        <v>97</v>
      </c>
      <c r="C15306">
        <v>0.83853</v>
      </c>
      <c r="D15306">
        <v>0.83557999999999999</v>
      </c>
      <c r="E15306" s="17" t="s">
        <v>2</v>
      </c>
      <c r="F15306" s="17" t="s">
        <v>98</v>
      </c>
      <c r="G15306" s="17" t="s">
        <v>38</v>
      </c>
      <c r="H15306">
        <v>2.9500000000000082E-3</v>
      </c>
      <c r="I15306">
        <v>3.5304818210105653E-3</v>
      </c>
      <c r="J15306">
        <v>0</v>
      </c>
      <c r="K15306">
        <v>1</v>
      </c>
      <c r="L15306" s="17" t="s">
        <v>162</v>
      </c>
    </row>
    <row r="15307" spans="1:12" x14ac:dyDescent="0.35">
      <c r="A15307" s="1">
        <v>44264</v>
      </c>
      <c r="B15307" s="17" t="s">
        <v>97</v>
      </c>
      <c r="C15307">
        <v>0.84375999999999995</v>
      </c>
      <c r="D15307">
        <v>0.83853</v>
      </c>
      <c r="E15307" s="17" t="s">
        <v>2</v>
      </c>
      <c r="F15307" s="17" t="s">
        <v>98</v>
      </c>
      <c r="G15307" s="17" t="s">
        <v>38</v>
      </c>
      <c r="H15307">
        <v>5.2299999999999569E-3</v>
      </c>
      <c r="I15307">
        <v>6.2371054106590785E-3</v>
      </c>
      <c r="J15307">
        <v>0</v>
      </c>
      <c r="K15307">
        <v>1</v>
      </c>
      <c r="L15307" s="17" t="s">
        <v>162</v>
      </c>
    </row>
    <row r="15308" spans="1:12" x14ac:dyDescent="0.35">
      <c r="A15308" s="1">
        <v>44265</v>
      </c>
      <c r="B15308" s="17" t="s">
        <v>97</v>
      </c>
      <c r="C15308">
        <v>0.84048400000000001</v>
      </c>
      <c r="D15308">
        <v>0.84375999999999995</v>
      </c>
      <c r="E15308" s="17" t="s">
        <v>2</v>
      </c>
      <c r="F15308" s="17" t="s">
        <v>98</v>
      </c>
      <c r="G15308" s="17" t="s">
        <v>38</v>
      </c>
      <c r="H15308">
        <v>-3.2759999999999456E-3</v>
      </c>
      <c r="I15308">
        <v>-3.8826206504218568E-3</v>
      </c>
      <c r="J15308">
        <v>0</v>
      </c>
      <c r="K15308">
        <v>0</v>
      </c>
      <c r="L15308" s="17" t="s">
        <v>162</v>
      </c>
    </row>
    <row r="15309" spans="1:12" x14ac:dyDescent="0.35">
      <c r="A15309" s="1">
        <v>44266</v>
      </c>
      <c r="B15309" s="17" t="s">
        <v>97</v>
      </c>
      <c r="C15309">
        <v>0.83850000000000002</v>
      </c>
      <c r="D15309">
        <v>0.84048400000000001</v>
      </c>
      <c r="E15309" s="17" t="s">
        <v>2</v>
      </c>
      <c r="F15309" s="17" t="s">
        <v>98</v>
      </c>
      <c r="G15309" s="17" t="s">
        <v>38</v>
      </c>
      <c r="H15309">
        <v>-1.9839999999999858E-3</v>
      </c>
      <c r="I15309">
        <v>-2.3605446385653811E-3</v>
      </c>
      <c r="J15309">
        <v>0</v>
      </c>
      <c r="K15309">
        <v>0</v>
      </c>
      <c r="L15309" s="17" t="s">
        <v>162</v>
      </c>
    </row>
    <row r="15310" spans="1:12" x14ac:dyDescent="0.35">
      <c r="A15310" s="1">
        <v>44267</v>
      </c>
      <c r="B15310" s="17" t="s">
        <v>97</v>
      </c>
      <c r="C15310">
        <v>0.83430000000000004</v>
      </c>
      <c r="D15310">
        <v>0.83850000000000002</v>
      </c>
      <c r="E15310" s="17" t="s">
        <v>2</v>
      </c>
      <c r="F15310" s="17" t="s">
        <v>98</v>
      </c>
      <c r="G15310" s="17" t="s">
        <v>38</v>
      </c>
      <c r="H15310">
        <v>-4.1999999999999815E-3</v>
      </c>
      <c r="I15310">
        <v>-5.0089445438282424E-3</v>
      </c>
      <c r="J15310">
        <v>0</v>
      </c>
      <c r="K15310">
        <v>0</v>
      </c>
      <c r="L15310" s="17" t="s">
        <v>162</v>
      </c>
    </row>
    <row r="15311" spans="1:12" x14ac:dyDescent="0.35">
      <c r="A15311" s="1">
        <v>44270</v>
      </c>
      <c r="B15311" s="17" t="s">
        <v>97</v>
      </c>
      <c r="C15311">
        <v>0.83682000000000001</v>
      </c>
      <c r="D15311">
        <v>0.83430000000000004</v>
      </c>
      <c r="E15311" s="17" t="s">
        <v>2</v>
      </c>
      <c r="F15311" s="17" t="s">
        <v>98</v>
      </c>
      <c r="G15311" s="17" t="s">
        <v>38</v>
      </c>
      <c r="H15311">
        <v>2.5199999999999667E-3</v>
      </c>
      <c r="I15311">
        <v>3.0204962243796795E-3</v>
      </c>
      <c r="J15311">
        <v>0</v>
      </c>
      <c r="K15311">
        <v>1</v>
      </c>
      <c r="L15311" s="17" t="s">
        <v>162</v>
      </c>
    </row>
    <row r="15312" spans="1:12" x14ac:dyDescent="0.35">
      <c r="A15312" s="1">
        <v>44271</v>
      </c>
      <c r="B15312" s="17" t="s">
        <v>97</v>
      </c>
      <c r="C15312">
        <v>0.83852000000000004</v>
      </c>
      <c r="D15312">
        <v>0.83682000000000001</v>
      </c>
      <c r="E15312" s="17" t="s">
        <v>2</v>
      </c>
      <c r="F15312" s="17" t="s">
        <v>98</v>
      </c>
      <c r="G15312" s="17" t="s">
        <v>38</v>
      </c>
      <c r="H15312">
        <v>1.7000000000000348E-3</v>
      </c>
      <c r="I15312">
        <v>2.0315002031500618E-3</v>
      </c>
      <c r="J15312">
        <v>0</v>
      </c>
      <c r="K15312">
        <v>1</v>
      </c>
      <c r="L15312" s="17" t="s">
        <v>162</v>
      </c>
    </row>
    <row r="15313" spans="1:12" x14ac:dyDescent="0.35">
      <c r="A15313" s="1">
        <v>44272</v>
      </c>
      <c r="B15313" s="17" t="s">
        <v>97</v>
      </c>
      <c r="C15313">
        <v>0.84021999999999997</v>
      </c>
      <c r="D15313">
        <v>0.83852000000000004</v>
      </c>
      <c r="E15313" s="17" t="s">
        <v>2</v>
      </c>
      <c r="F15313" s="17" t="s">
        <v>98</v>
      </c>
      <c r="G15313" s="17" t="s">
        <v>38</v>
      </c>
      <c r="H15313">
        <v>1.6999999999999238E-3</v>
      </c>
      <c r="I15313">
        <v>2.0273815770642605E-3</v>
      </c>
      <c r="J15313">
        <v>0</v>
      </c>
      <c r="K15313">
        <v>1</v>
      </c>
      <c r="L15313" s="17" t="s">
        <v>162</v>
      </c>
    </row>
    <row r="15314" spans="1:12" x14ac:dyDescent="0.35">
      <c r="A15314" s="1">
        <v>44273</v>
      </c>
      <c r="B15314" s="17" t="s">
        <v>97</v>
      </c>
      <c r="C15314">
        <v>0.83452999999999999</v>
      </c>
      <c r="D15314">
        <v>0.84021999999999997</v>
      </c>
      <c r="E15314" s="17" t="s">
        <v>2</v>
      </c>
      <c r="F15314" s="17" t="s">
        <v>98</v>
      </c>
      <c r="G15314" s="17" t="s">
        <v>38</v>
      </c>
      <c r="H15314">
        <v>-5.6899999999999729E-3</v>
      </c>
      <c r="I15314">
        <v>-6.7720358953607066E-3</v>
      </c>
      <c r="J15314">
        <v>0</v>
      </c>
      <c r="K15314">
        <v>0</v>
      </c>
      <c r="L15314" s="17" t="s">
        <v>162</v>
      </c>
    </row>
    <row r="15315" spans="1:12" x14ac:dyDescent="0.35">
      <c r="A15315" s="1">
        <v>44274</v>
      </c>
      <c r="B15315" s="17" t="s">
        <v>97</v>
      </c>
      <c r="C15315">
        <v>0.83904999999999996</v>
      </c>
      <c r="D15315">
        <v>0.83452999999999999</v>
      </c>
      <c r="E15315" s="17" t="s">
        <v>2</v>
      </c>
      <c r="F15315" s="17" t="s">
        <v>98</v>
      </c>
      <c r="G15315" s="17" t="s">
        <v>38</v>
      </c>
      <c r="H15315">
        <v>4.5199999999999685E-3</v>
      </c>
      <c r="I15315">
        <v>5.4162223047703123E-3</v>
      </c>
      <c r="J15315">
        <v>0</v>
      </c>
      <c r="K15315">
        <v>1</v>
      </c>
      <c r="L15315" s="17" t="s">
        <v>162</v>
      </c>
    </row>
    <row r="15316" spans="1:12" x14ac:dyDescent="0.35">
      <c r="A15316" s="1">
        <v>44277</v>
      </c>
      <c r="B15316" s="17" t="s">
        <v>97</v>
      </c>
      <c r="C15316">
        <v>0.84153</v>
      </c>
      <c r="D15316">
        <v>0.83904999999999996</v>
      </c>
      <c r="E15316" s="17" t="s">
        <v>2</v>
      </c>
      <c r="F15316" s="17" t="s">
        <v>98</v>
      </c>
      <c r="G15316" s="17" t="s">
        <v>38</v>
      </c>
      <c r="H15316">
        <v>2.4800000000000377E-3</v>
      </c>
      <c r="I15316">
        <v>2.9557237351767332E-3</v>
      </c>
      <c r="J15316">
        <v>0</v>
      </c>
      <c r="K15316">
        <v>1</v>
      </c>
      <c r="L15316" s="17" t="s">
        <v>162</v>
      </c>
    </row>
    <row r="15317" spans="1:12" x14ac:dyDescent="0.35">
      <c r="A15317" s="1">
        <v>44278</v>
      </c>
      <c r="B15317" s="17" t="s">
        <v>97</v>
      </c>
      <c r="C15317">
        <v>0.83801000000000003</v>
      </c>
      <c r="D15317">
        <v>0.84153</v>
      </c>
      <c r="E15317" s="17" t="s">
        <v>2</v>
      </c>
      <c r="F15317" s="17" t="s">
        <v>98</v>
      </c>
      <c r="G15317" s="17" t="s">
        <v>38</v>
      </c>
      <c r="H15317">
        <v>-3.5199999999999676E-3</v>
      </c>
      <c r="I15317">
        <v>-4.182857414471222E-3</v>
      </c>
      <c r="J15317">
        <v>0</v>
      </c>
      <c r="K15317">
        <v>0</v>
      </c>
      <c r="L15317" s="17" t="s">
        <v>162</v>
      </c>
    </row>
    <row r="15318" spans="1:12" x14ac:dyDescent="0.35">
      <c r="A15318" s="1">
        <v>44279</v>
      </c>
      <c r="B15318" s="17" t="s">
        <v>97</v>
      </c>
      <c r="C15318">
        <v>0.84458</v>
      </c>
      <c r="D15318">
        <v>0.83801000000000003</v>
      </c>
      <c r="E15318" s="17" t="s">
        <v>2</v>
      </c>
      <c r="F15318" s="17" t="s">
        <v>98</v>
      </c>
      <c r="G15318" s="17" t="s">
        <v>38</v>
      </c>
      <c r="H15318">
        <v>6.5699999999999648E-3</v>
      </c>
      <c r="I15318">
        <v>7.8400019092850493E-3</v>
      </c>
      <c r="J15318">
        <v>0</v>
      </c>
      <c r="K15318">
        <v>1</v>
      </c>
      <c r="L15318" s="17" t="s">
        <v>162</v>
      </c>
    </row>
    <row r="15319" spans="1:12" x14ac:dyDescent="0.35">
      <c r="A15319" s="1">
        <v>44280</v>
      </c>
      <c r="B15319" s="17" t="s">
        <v>97</v>
      </c>
      <c r="C15319">
        <v>0.84652000000000005</v>
      </c>
      <c r="D15319">
        <v>0.84458</v>
      </c>
      <c r="E15319" s="17" t="s">
        <v>2</v>
      </c>
      <c r="F15319" s="17" t="s">
        <v>98</v>
      </c>
      <c r="G15319" s="17" t="s">
        <v>38</v>
      </c>
      <c r="H15319">
        <v>1.9400000000000528E-3</v>
      </c>
      <c r="I15319">
        <v>2.2969996921547429E-3</v>
      </c>
      <c r="J15319">
        <v>0</v>
      </c>
      <c r="K15319">
        <v>1</v>
      </c>
      <c r="L15319" s="17" t="s">
        <v>162</v>
      </c>
    </row>
    <row r="15320" spans="1:12" x14ac:dyDescent="0.35">
      <c r="A15320" s="1">
        <v>44281</v>
      </c>
      <c r="B15320" s="17" t="s">
        <v>97</v>
      </c>
      <c r="C15320">
        <v>0.84914000000000001</v>
      </c>
      <c r="D15320">
        <v>0.84652000000000005</v>
      </c>
      <c r="E15320" s="17" t="s">
        <v>2</v>
      </c>
      <c r="F15320" s="17" t="s">
        <v>98</v>
      </c>
      <c r="G15320" s="17" t="s">
        <v>38</v>
      </c>
      <c r="H15320">
        <v>2.6199999999999557E-3</v>
      </c>
      <c r="I15320">
        <v>3.0950243349241076E-3</v>
      </c>
      <c r="J15320">
        <v>0</v>
      </c>
      <c r="K15320">
        <v>1</v>
      </c>
      <c r="L15320" s="17" t="s">
        <v>162</v>
      </c>
    </row>
    <row r="15321" spans="1:12" x14ac:dyDescent="0.35">
      <c r="A15321" s="1">
        <v>44284</v>
      </c>
      <c r="B15321" s="17" t="s">
        <v>97</v>
      </c>
      <c r="C15321">
        <v>0.84831999999999996</v>
      </c>
      <c r="D15321">
        <v>0.84914000000000001</v>
      </c>
      <c r="E15321" s="17" t="s">
        <v>2</v>
      </c>
      <c r="F15321" s="17" t="s">
        <v>98</v>
      </c>
      <c r="G15321" s="17" t="s">
        <v>38</v>
      </c>
      <c r="H15321">
        <v>-8.2000000000004292E-4</v>
      </c>
      <c r="I15321">
        <v>-9.6568292625484956E-4</v>
      </c>
      <c r="J15321">
        <v>0</v>
      </c>
      <c r="K15321">
        <v>0</v>
      </c>
      <c r="L15321" s="17" t="s">
        <v>162</v>
      </c>
    </row>
    <row r="15322" spans="1:12" x14ac:dyDescent="0.35">
      <c r="A15322" s="1">
        <v>44285</v>
      </c>
      <c r="B15322" s="17" t="s">
        <v>97</v>
      </c>
      <c r="C15322">
        <v>0.84954499999999999</v>
      </c>
      <c r="D15322">
        <v>0.84831999999999996</v>
      </c>
      <c r="E15322" s="17" t="s">
        <v>2</v>
      </c>
      <c r="F15322" s="17" t="s">
        <v>98</v>
      </c>
      <c r="G15322" s="17" t="s">
        <v>38</v>
      </c>
      <c r="H15322">
        <v>1.2250000000000316E-3</v>
      </c>
      <c r="I15322">
        <v>1.4440305545077702E-3</v>
      </c>
      <c r="J15322">
        <v>0</v>
      </c>
      <c r="K15322">
        <v>1</v>
      </c>
      <c r="L15322" s="17" t="s">
        <v>162</v>
      </c>
    </row>
    <row r="15323" spans="1:12" x14ac:dyDescent="0.35">
      <c r="A15323" s="1">
        <v>44286</v>
      </c>
      <c r="B15323" s="17" t="s">
        <v>97</v>
      </c>
      <c r="C15323">
        <v>0.85297999999999996</v>
      </c>
      <c r="D15323">
        <v>0.84954499999999999</v>
      </c>
      <c r="E15323" s="17" t="s">
        <v>2</v>
      </c>
      <c r="F15323" s="17" t="s">
        <v>98</v>
      </c>
      <c r="G15323" s="17" t="s">
        <v>38</v>
      </c>
      <c r="H15323">
        <v>3.4349999999999659E-3</v>
      </c>
      <c r="I15323">
        <v>4.0433408471593213E-3</v>
      </c>
      <c r="J15323">
        <v>0</v>
      </c>
      <c r="K15323">
        <v>1</v>
      </c>
      <c r="L15323" s="17" t="s">
        <v>162</v>
      </c>
    </row>
    <row r="15324" spans="1:12" x14ac:dyDescent="0.35">
      <c r="A15324" s="1">
        <v>44287</v>
      </c>
      <c r="B15324" s="17" t="s">
        <v>97</v>
      </c>
      <c r="C15324">
        <v>0.85260000000000002</v>
      </c>
      <c r="D15324">
        <v>0.85297999999999996</v>
      </c>
      <c r="E15324" s="17" t="s">
        <v>2</v>
      </c>
      <c r="F15324" s="17" t="s">
        <v>98</v>
      </c>
      <c r="G15324" s="17" t="s">
        <v>38</v>
      </c>
      <c r="H15324">
        <v>-3.7999999999993594E-4</v>
      </c>
      <c r="I15324">
        <v>-4.4549696358640997E-4</v>
      </c>
      <c r="J15324">
        <v>0</v>
      </c>
      <c r="K15324">
        <v>0</v>
      </c>
      <c r="L15324" s="17" t="s">
        <v>162</v>
      </c>
    </row>
    <row r="15325" spans="1:12" x14ac:dyDescent="0.35">
      <c r="A15325" s="1">
        <v>44288</v>
      </c>
      <c r="B15325" s="17" t="s">
        <v>97</v>
      </c>
      <c r="C15325">
        <v>0.84889999999999999</v>
      </c>
      <c r="D15325">
        <v>0.85260000000000002</v>
      </c>
      <c r="E15325" s="17" t="s">
        <v>2</v>
      </c>
      <c r="F15325" s="17" t="s">
        <v>98</v>
      </c>
      <c r="G15325" s="17" t="s">
        <v>38</v>
      </c>
      <c r="H15325">
        <v>-3.7000000000000366E-3</v>
      </c>
      <c r="I15325">
        <v>-4.3396669012432986E-3</v>
      </c>
      <c r="J15325">
        <v>0</v>
      </c>
      <c r="K15325">
        <v>0</v>
      </c>
      <c r="L15325" s="17" t="s">
        <v>162</v>
      </c>
    </row>
    <row r="15326" spans="1:12" x14ac:dyDescent="0.35">
      <c r="A15326" s="1">
        <v>44291</v>
      </c>
      <c r="B15326" s="17" t="s">
        <v>97</v>
      </c>
      <c r="C15326">
        <v>0.84975000000000001</v>
      </c>
      <c r="D15326">
        <v>0.84889999999999999</v>
      </c>
      <c r="E15326" s="17" t="s">
        <v>2</v>
      </c>
      <c r="F15326" s="17" t="s">
        <v>98</v>
      </c>
      <c r="G15326" s="17" t="s">
        <v>38</v>
      </c>
      <c r="H15326">
        <v>8.5000000000001741E-4</v>
      </c>
      <c r="I15326">
        <v>1.0012957945576835E-3</v>
      </c>
      <c r="J15326">
        <v>0</v>
      </c>
      <c r="K15326">
        <v>1</v>
      </c>
      <c r="L15326" s="17" t="s">
        <v>162</v>
      </c>
    </row>
    <row r="15327" spans="1:12" x14ac:dyDescent="0.35">
      <c r="A15327" s="1">
        <v>44292</v>
      </c>
      <c r="B15327" s="17" t="s">
        <v>97</v>
      </c>
      <c r="C15327">
        <v>0.84609999999999996</v>
      </c>
      <c r="D15327">
        <v>0.84975000000000001</v>
      </c>
      <c r="E15327" s="17" t="s">
        <v>2</v>
      </c>
      <c r="F15327" s="17" t="s">
        <v>98</v>
      </c>
      <c r="G15327" s="17" t="s">
        <v>38</v>
      </c>
      <c r="H15327">
        <v>-3.6500000000000421E-3</v>
      </c>
      <c r="I15327">
        <v>-4.2953809944101702E-3</v>
      </c>
      <c r="J15327">
        <v>0</v>
      </c>
      <c r="K15327">
        <v>0</v>
      </c>
      <c r="L15327" s="17" t="s">
        <v>162</v>
      </c>
    </row>
    <row r="15328" spans="1:12" x14ac:dyDescent="0.35">
      <c r="A15328" s="1">
        <v>44293</v>
      </c>
      <c r="B15328" s="17" t="s">
        <v>97</v>
      </c>
      <c r="C15328">
        <v>0.84216000000000002</v>
      </c>
      <c r="D15328">
        <v>0.84609999999999996</v>
      </c>
      <c r="E15328" s="17" t="s">
        <v>2</v>
      </c>
      <c r="F15328" s="17" t="s">
        <v>98</v>
      </c>
      <c r="G15328" s="17" t="s">
        <v>38</v>
      </c>
      <c r="H15328">
        <v>-3.9399999999999435E-3</v>
      </c>
      <c r="I15328">
        <v>-4.656659969270705E-3</v>
      </c>
      <c r="J15328">
        <v>0</v>
      </c>
      <c r="K15328">
        <v>0</v>
      </c>
      <c r="L15328" s="17" t="s">
        <v>162</v>
      </c>
    </row>
    <row r="15329" spans="1:12" x14ac:dyDescent="0.35">
      <c r="A15329" s="1">
        <v>44294</v>
      </c>
      <c r="B15329" s="17" t="s">
        <v>97</v>
      </c>
      <c r="C15329">
        <v>0.84219999999999995</v>
      </c>
      <c r="D15329">
        <v>0.84216000000000002</v>
      </c>
      <c r="E15329" s="17" t="s">
        <v>2</v>
      </c>
      <c r="F15329" s="17" t="s">
        <v>98</v>
      </c>
      <c r="G15329" s="17" t="s">
        <v>38</v>
      </c>
      <c r="H15329">
        <v>3.9999999999928981E-5</v>
      </c>
      <c r="I15329">
        <v>4.7496912700590128E-5</v>
      </c>
      <c r="J15329">
        <v>0</v>
      </c>
      <c r="K15329">
        <v>1</v>
      </c>
      <c r="L15329" s="17" t="s">
        <v>162</v>
      </c>
    </row>
    <row r="15330" spans="1:12" x14ac:dyDescent="0.35">
      <c r="A15330" s="1">
        <v>44295</v>
      </c>
      <c r="B15330" s="17" t="s">
        <v>97</v>
      </c>
      <c r="C15330">
        <v>0.83923000000000003</v>
      </c>
      <c r="D15330">
        <v>0.84219999999999995</v>
      </c>
      <c r="E15330" s="17" t="s">
        <v>2</v>
      </c>
      <c r="F15330" s="17" t="s">
        <v>98</v>
      </c>
      <c r="G15330" s="17" t="s">
        <v>38</v>
      </c>
      <c r="H15330">
        <v>-2.9699999999999172E-3</v>
      </c>
      <c r="I15330">
        <v>-3.5264782711943925E-3</v>
      </c>
      <c r="J15330">
        <v>0</v>
      </c>
      <c r="K15330">
        <v>0</v>
      </c>
      <c r="L15330" s="17" t="s">
        <v>162</v>
      </c>
    </row>
    <row r="15331" spans="1:12" x14ac:dyDescent="0.35">
      <c r="A15331" s="1">
        <v>44298</v>
      </c>
      <c r="B15331" s="17" t="s">
        <v>97</v>
      </c>
      <c r="C15331">
        <v>0.84030000000000005</v>
      </c>
      <c r="D15331">
        <v>0.83923000000000003</v>
      </c>
      <c r="E15331" s="17" t="s">
        <v>2</v>
      </c>
      <c r="F15331" s="17" t="s">
        <v>98</v>
      </c>
      <c r="G15331" s="17" t="s">
        <v>38</v>
      </c>
      <c r="H15331">
        <v>1.0700000000000154E-3</v>
      </c>
      <c r="I15331">
        <v>1.2749782538755948E-3</v>
      </c>
      <c r="J15331">
        <v>0</v>
      </c>
      <c r="K15331">
        <v>1</v>
      </c>
      <c r="L15331" s="17" t="s">
        <v>162</v>
      </c>
    </row>
    <row r="15332" spans="1:12" x14ac:dyDescent="0.35">
      <c r="A15332" s="1">
        <v>44299</v>
      </c>
      <c r="B15332" s="17" t="s">
        <v>97</v>
      </c>
      <c r="C15332">
        <v>0.83930000000000005</v>
      </c>
      <c r="D15332">
        <v>0.84030000000000005</v>
      </c>
      <c r="E15332" s="17" t="s">
        <v>2</v>
      </c>
      <c r="F15332" s="17" t="s">
        <v>98</v>
      </c>
      <c r="G15332" s="17" t="s">
        <v>38</v>
      </c>
      <c r="H15332">
        <v>-1.0000000000000009E-3</v>
      </c>
      <c r="I15332">
        <v>-1.1900511722004055E-3</v>
      </c>
      <c r="J15332">
        <v>0</v>
      </c>
      <c r="K15332">
        <v>0</v>
      </c>
      <c r="L15332" s="17" t="s">
        <v>162</v>
      </c>
    </row>
    <row r="15333" spans="1:12" x14ac:dyDescent="0.35">
      <c r="A15333" s="1">
        <v>44300</v>
      </c>
      <c r="B15333" s="17" t="s">
        <v>97</v>
      </c>
      <c r="C15333">
        <v>0.83653</v>
      </c>
      <c r="D15333">
        <v>0.83930000000000005</v>
      </c>
      <c r="E15333" s="17" t="s">
        <v>2</v>
      </c>
      <c r="F15333" s="17" t="s">
        <v>98</v>
      </c>
      <c r="G15333" s="17" t="s">
        <v>38</v>
      </c>
      <c r="H15333">
        <v>-2.7700000000000502E-3</v>
      </c>
      <c r="I15333">
        <v>-3.3003693554152867E-3</v>
      </c>
      <c r="J15333">
        <v>0</v>
      </c>
      <c r="K15333">
        <v>0</v>
      </c>
      <c r="L15333" s="17" t="s">
        <v>162</v>
      </c>
    </row>
    <row r="15334" spans="1:12" x14ac:dyDescent="0.35">
      <c r="A15334" s="1">
        <v>44301</v>
      </c>
      <c r="B15334" s="17" t="s">
        <v>97</v>
      </c>
      <c r="C15334">
        <v>0.83430000000000004</v>
      </c>
      <c r="D15334">
        <v>0.83653</v>
      </c>
      <c r="E15334" s="17" t="s">
        <v>2</v>
      </c>
      <c r="F15334" s="17" t="s">
        <v>98</v>
      </c>
      <c r="G15334" s="17" t="s">
        <v>38</v>
      </c>
      <c r="H15334">
        <v>-2.2299999999999542E-3</v>
      </c>
      <c r="I15334">
        <v>-2.6657740905884479E-3</v>
      </c>
      <c r="J15334">
        <v>0</v>
      </c>
      <c r="K15334">
        <v>0</v>
      </c>
      <c r="L15334" s="17" t="s">
        <v>162</v>
      </c>
    </row>
    <row r="15335" spans="1:12" x14ac:dyDescent="0.35">
      <c r="A15335" s="1">
        <v>44302</v>
      </c>
      <c r="B15335" s="17" t="s">
        <v>97</v>
      </c>
      <c r="C15335">
        <v>0.83530000000000004</v>
      </c>
      <c r="D15335">
        <v>0.83430000000000004</v>
      </c>
      <c r="E15335" s="17" t="s">
        <v>2</v>
      </c>
      <c r="F15335" s="17" t="s">
        <v>98</v>
      </c>
      <c r="G15335" s="17" t="s">
        <v>38</v>
      </c>
      <c r="H15335">
        <v>1.0000000000000009E-3</v>
      </c>
      <c r="I15335">
        <v>1.1986096128490961E-3</v>
      </c>
      <c r="J15335">
        <v>0</v>
      </c>
      <c r="K15335">
        <v>1</v>
      </c>
      <c r="L15335" s="17" t="s">
        <v>162</v>
      </c>
    </row>
    <row r="15336" spans="1:12" x14ac:dyDescent="0.35">
      <c r="A15336" s="1">
        <v>44305</v>
      </c>
      <c r="B15336" s="17" t="s">
        <v>97</v>
      </c>
      <c r="C15336">
        <v>0.83545999999999998</v>
      </c>
      <c r="D15336">
        <v>0.83530000000000004</v>
      </c>
      <c r="E15336" s="17" t="s">
        <v>2</v>
      </c>
      <c r="F15336" s="17" t="s">
        <v>98</v>
      </c>
      <c r="G15336" s="17" t="s">
        <v>38</v>
      </c>
      <c r="H15336">
        <v>1.5999999999993797E-4</v>
      </c>
      <c r="I15336">
        <v>1.9154794684537047E-4</v>
      </c>
      <c r="J15336">
        <v>0</v>
      </c>
      <c r="K15336">
        <v>1</v>
      </c>
      <c r="L15336" s="17" t="s">
        <v>162</v>
      </c>
    </row>
    <row r="15337" spans="1:12" x14ac:dyDescent="0.35">
      <c r="A15337" s="1">
        <v>44306</v>
      </c>
      <c r="B15337" s="17" t="s">
        <v>97</v>
      </c>
      <c r="C15337">
        <v>0.83020000000000005</v>
      </c>
      <c r="D15337">
        <v>0.83545999999999998</v>
      </c>
      <c r="E15337" s="17" t="s">
        <v>2</v>
      </c>
      <c r="F15337" s="17" t="s">
        <v>98</v>
      </c>
      <c r="G15337" s="17" t="s">
        <v>38</v>
      </c>
      <c r="H15337">
        <v>-5.2599999999999314E-3</v>
      </c>
      <c r="I15337">
        <v>-6.2959327795465148E-3</v>
      </c>
      <c r="J15337">
        <v>0</v>
      </c>
      <c r="K15337">
        <v>0</v>
      </c>
      <c r="L15337" s="17" t="s">
        <v>162</v>
      </c>
    </row>
    <row r="15338" spans="1:12" x14ac:dyDescent="0.35">
      <c r="A15338" s="1">
        <v>44307</v>
      </c>
      <c r="B15338" s="17" t="s">
        <v>97</v>
      </c>
      <c r="C15338">
        <v>0.83109</v>
      </c>
      <c r="D15338">
        <v>0.83020000000000005</v>
      </c>
      <c r="E15338" s="17" t="s">
        <v>2</v>
      </c>
      <c r="F15338" s="17" t="s">
        <v>98</v>
      </c>
      <c r="G15338" s="17" t="s">
        <v>38</v>
      </c>
      <c r="H15338">
        <v>8.8999999999994639E-4</v>
      </c>
      <c r="I15338">
        <v>1.0720308359430815E-3</v>
      </c>
      <c r="J15338">
        <v>0</v>
      </c>
      <c r="K15338">
        <v>1</v>
      </c>
      <c r="L15338" s="17" t="s">
        <v>162</v>
      </c>
    </row>
    <row r="15339" spans="1:12" x14ac:dyDescent="0.35">
      <c r="A15339" s="1">
        <v>44308</v>
      </c>
      <c r="B15339" s="17" t="s">
        <v>97</v>
      </c>
      <c r="C15339">
        <v>0.83072000000000001</v>
      </c>
      <c r="D15339">
        <v>0.83109</v>
      </c>
      <c r="E15339" s="17" t="s">
        <v>2</v>
      </c>
      <c r="F15339" s="17" t="s">
        <v>98</v>
      </c>
      <c r="G15339" s="17" t="s">
        <v>38</v>
      </c>
      <c r="H15339">
        <v>-3.6999999999998145E-4</v>
      </c>
      <c r="I15339">
        <v>-4.4519847429277389E-4</v>
      </c>
      <c r="J15339">
        <v>0</v>
      </c>
      <c r="K15339">
        <v>0</v>
      </c>
      <c r="L15339" s="17" t="s">
        <v>162</v>
      </c>
    </row>
    <row r="15340" spans="1:12" x14ac:dyDescent="0.35">
      <c r="A15340" s="1">
        <v>44309</v>
      </c>
      <c r="B15340" s="17" t="s">
        <v>97</v>
      </c>
      <c r="C15340">
        <v>0.83230999999999999</v>
      </c>
      <c r="D15340">
        <v>0.83072000000000001</v>
      </c>
      <c r="E15340" s="17" t="s">
        <v>2</v>
      </c>
      <c r="F15340" s="17" t="s">
        <v>98</v>
      </c>
      <c r="G15340" s="17" t="s">
        <v>38</v>
      </c>
      <c r="H15340">
        <v>1.5899999999999803E-3</v>
      </c>
      <c r="I15340">
        <v>1.9140023112480503E-3</v>
      </c>
      <c r="J15340">
        <v>0</v>
      </c>
      <c r="K15340">
        <v>1</v>
      </c>
      <c r="L15340" s="17" t="s">
        <v>162</v>
      </c>
    </row>
    <row r="15341" spans="1:12" x14ac:dyDescent="0.35">
      <c r="A15341" s="1">
        <v>44312</v>
      </c>
      <c r="B15341" s="17" t="s">
        <v>97</v>
      </c>
      <c r="C15341">
        <v>0.82713999999999999</v>
      </c>
      <c r="D15341">
        <v>0.83230999999999999</v>
      </c>
      <c r="E15341" s="17" t="s">
        <v>2</v>
      </c>
      <c r="F15341" s="17" t="s">
        <v>98</v>
      </c>
      <c r="G15341" s="17" t="s">
        <v>38</v>
      </c>
      <c r="H15341">
        <v>-5.1700000000000079E-3</v>
      </c>
      <c r="I15341">
        <v>-6.211627879035465E-3</v>
      </c>
      <c r="J15341">
        <v>0</v>
      </c>
      <c r="K15341">
        <v>0</v>
      </c>
      <c r="L15341" s="17" t="s">
        <v>162</v>
      </c>
    </row>
    <row r="15342" spans="1:12" x14ac:dyDescent="0.35">
      <c r="A15342" s="1">
        <v>44313</v>
      </c>
      <c r="B15342" s="17" t="s">
        <v>97</v>
      </c>
      <c r="C15342">
        <v>0.82769999999999999</v>
      </c>
      <c r="D15342">
        <v>0.82713999999999999</v>
      </c>
      <c r="E15342" s="17" t="s">
        <v>2</v>
      </c>
      <c r="F15342" s="17" t="s">
        <v>98</v>
      </c>
      <c r="G15342" s="17" t="s">
        <v>38</v>
      </c>
      <c r="H15342">
        <v>5.6000000000000494E-4</v>
      </c>
      <c r="I15342">
        <v>6.7703169959136902E-4</v>
      </c>
      <c r="J15342">
        <v>0</v>
      </c>
      <c r="K15342">
        <v>1</v>
      </c>
      <c r="L15342" s="17" t="s">
        <v>162</v>
      </c>
    </row>
    <row r="15343" spans="1:12" x14ac:dyDescent="0.35">
      <c r="A15343" s="1">
        <v>44314</v>
      </c>
      <c r="B15343" s="17" t="s">
        <v>97</v>
      </c>
      <c r="C15343">
        <v>0.82710899999999998</v>
      </c>
      <c r="D15343">
        <v>0.82769999999999999</v>
      </c>
      <c r="E15343" s="17" t="s">
        <v>2</v>
      </c>
      <c r="F15343" s="17" t="s">
        <v>98</v>
      </c>
      <c r="G15343" s="17" t="s">
        <v>38</v>
      </c>
      <c r="H15343">
        <v>-5.9100000000000819E-4</v>
      </c>
      <c r="I15343">
        <v>-7.1402682131207953E-4</v>
      </c>
      <c r="J15343">
        <v>0</v>
      </c>
      <c r="K15343">
        <v>0</v>
      </c>
      <c r="L15343" s="17" t="s">
        <v>162</v>
      </c>
    </row>
    <row r="15344" spans="1:12" x14ac:dyDescent="0.35">
      <c r="A15344" s="1">
        <v>44315</v>
      </c>
      <c r="B15344" s="17" t="s">
        <v>97</v>
      </c>
      <c r="C15344">
        <v>0.82399999999999995</v>
      </c>
      <c r="D15344">
        <v>0.82710899999999998</v>
      </c>
      <c r="E15344" s="17" t="s">
        <v>2</v>
      </c>
      <c r="F15344" s="17" t="s">
        <v>98</v>
      </c>
      <c r="G15344" s="17" t="s">
        <v>38</v>
      </c>
      <c r="H15344">
        <v>-3.1090000000000284E-3</v>
      </c>
      <c r="I15344">
        <v>-3.7588757950887106E-3</v>
      </c>
      <c r="J15344">
        <v>0</v>
      </c>
      <c r="K15344">
        <v>0</v>
      </c>
      <c r="L15344" s="17" t="s">
        <v>162</v>
      </c>
    </row>
    <row r="15345" spans="1:12" x14ac:dyDescent="0.35">
      <c r="A15345" s="1">
        <v>44316</v>
      </c>
      <c r="B15345" s="17" t="s">
        <v>97</v>
      </c>
      <c r="C15345">
        <v>0.8246</v>
      </c>
      <c r="D15345">
        <v>0.82399999999999995</v>
      </c>
      <c r="E15345" s="17" t="s">
        <v>2</v>
      </c>
      <c r="F15345" s="17" t="s">
        <v>98</v>
      </c>
      <c r="G15345" s="17" t="s">
        <v>38</v>
      </c>
      <c r="H15345">
        <v>6.0000000000004494E-4</v>
      </c>
      <c r="I15345">
        <v>7.281553398058798E-4</v>
      </c>
      <c r="J15345">
        <v>0</v>
      </c>
      <c r="K15345">
        <v>1</v>
      </c>
      <c r="L15345" s="17" t="s">
        <v>162</v>
      </c>
    </row>
    <row r="15346" spans="1:12" x14ac:dyDescent="0.35">
      <c r="A15346" s="1">
        <v>44319</v>
      </c>
      <c r="B15346" s="17" t="s">
        <v>97</v>
      </c>
      <c r="C15346">
        <v>0.83140999999999998</v>
      </c>
      <c r="D15346">
        <v>0.8246</v>
      </c>
      <c r="E15346" s="17" t="s">
        <v>2</v>
      </c>
      <c r="F15346" s="17" t="s">
        <v>98</v>
      </c>
      <c r="G15346" s="17" t="s">
        <v>38</v>
      </c>
      <c r="H15346">
        <v>6.8099999999999827E-3</v>
      </c>
      <c r="I15346">
        <v>8.2585495998059449E-3</v>
      </c>
      <c r="J15346">
        <v>0</v>
      </c>
      <c r="K15346">
        <v>1</v>
      </c>
      <c r="L15346" s="17" t="s">
        <v>162</v>
      </c>
    </row>
    <row r="15347" spans="1:12" x14ac:dyDescent="0.35">
      <c r="A15347" s="1">
        <v>44320</v>
      </c>
      <c r="B15347" s="17" t="s">
        <v>97</v>
      </c>
      <c r="C15347">
        <v>0.82909999999999995</v>
      </c>
      <c r="D15347">
        <v>0.83140999999999998</v>
      </c>
      <c r="E15347" s="17" t="s">
        <v>2</v>
      </c>
      <c r="F15347" s="17" t="s">
        <v>98</v>
      </c>
      <c r="G15347" s="17" t="s">
        <v>38</v>
      </c>
      <c r="H15347">
        <v>-2.3100000000000342E-3</v>
      </c>
      <c r="I15347">
        <v>-2.7784125762259707E-3</v>
      </c>
      <c r="J15347">
        <v>0</v>
      </c>
      <c r="K15347">
        <v>0</v>
      </c>
      <c r="L15347" s="17" t="s">
        <v>162</v>
      </c>
    </row>
    <row r="15348" spans="1:12" x14ac:dyDescent="0.35">
      <c r="A15348" s="1">
        <v>44321</v>
      </c>
      <c r="B15348" s="17" t="s">
        <v>97</v>
      </c>
      <c r="C15348">
        <v>0.83228999999999997</v>
      </c>
      <c r="D15348">
        <v>0.82909999999999995</v>
      </c>
      <c r="E15348" s="17" t="s">
        <v>2</v>
      </c>
      <c r="F15348" s="17" t="s">
        <v>98</v>
      </c>
      <c r="G15348" s="17" t="s">
        <v>38</v>
      </c>
      <c r="H15348">
        <v>3.1900000000000261E-3</v>
      </c>
      <c r="I15348">
        <v>3.8475455312990308E-3</v>
      </c>
      <c r="J15348">
        <v>0</v>
      </c>
      <c r="K15348">
        <v>1</v>
      </c>
      <c r="L15348" s="17" t="s">
        <v>162</v>
      </c>
    </row>
    <row r="15349" spans="1:12" x14ac:dyDescent="0.35">
      <c r="A15349" s="1">
        <v>44322</v>
      </c>
      <c r="B15349" s="17" t="s">
        <v>97</v>
      </c>
      <c r="C15349">
        <v>0.83277999999999996</v>
      </c>
      <c r="D15349">
        <v>0.83228999999999997</v>
      </c>
      <c r="E15349" s="17" t="s">
        <v>2</v>
      </c>
      <c r="F15349" s="17" t="s">
        <v>98</v>
      </c>
      <c r="G15349" s="17" t="s">
        <v>38</v>
      </c>
      <c r="H15349">
        <v>4.8999999999999044E-4</v>
      </c>
      <c r="I15349">
        <v>5.8873709884774594E-4</v>
      </c>
      <c r="J15349">
        <v>0</v>
      </c>
      <c r="K15349">
        <v>1</v>
      </c>
      <c r="L15349" s="17" t="s">
        <v>162</v>
      </c>
    </row>
    <row r="15350" spans="1:12" x14ac:dyDescent="0.35">
      <c r="A15350" s="1">
        <v>44323</v>
      </c>
      <c r="B15350" s="17" t="s">
        <v>97</v>
      </c>
      <c r="C15350">
        <v>0.8286</v>
      </c>
      <c r="D15350">
        <v>0.83277999999999996</v>
      </c>
      <c r="E15350" s="17" t="s">
        <v>2</v>
      </c>
      <c r="F15350" s="17" t="s">
        <v>98</v>
      </c>
      <c r="G15350" s="17" t="s">
        <v>38</v>
      </c>
      <c r="H15350">
        <v>-4.1799999999999615E-3</v>
      </c>
      <c r="I15350">
        <v>-5.0193328370037246E-3</v>
      </c>
      <c r="J15350">
        <v>0</v>
      </c>
      <c r="K15350">
        <v>0</v>
      </c>
      <c r="L15350" s="17" t="s">
        <v>162</v>
      </c>
    </row>
    <row r="15351" spans="1:12" x14ac:dyDescent="0.35">
      <c r="A15351" s="1">
        <v>44326</v>
      </c>
      <c r="B15351" s="17" t="s">
        <v>97</v>
      </c>
      <c r="C15351">
        <v>0.82162000000000002</v>
      </c>
      <c r="D15351">
        <v>0.8286</v>
      </c>
      <c r="E15351" s="17" t="s">
        <v>2</v>
      </c>
      <c r="F15351" s="17" t="s">
        <v>98</v>
      </c>
      <c r="G15351" s="17" t="s">
        <v>38</v>
      </c>
      <c r="H15351">
        <v>-6.9799999999999862E-3</v>
      </c>
      <c r="I15351">
        <v>-8.423847453536068E-3</v>
      </c>
      <c r="J15351">
        <v>0</v>
      </c>
      <c r="K15351">
        <v>0</v>
      </c>
      <c r="L15351" s="17" t="s">
        <v>162</v>
      </c>
    </row>
    <row r="15352" spans="1:12" x14ac:dyDescent="0.35">
      <c r="A15352" s="1">
        <v>44327</v>
      </c>
      <c r="B15352" s="17" t="s">
        <v>97</v>
      </c>
      <c r="C15352">
        <v>0.82365999999999995</v>
      </c>
      <c r="D15352">
        <v>0.82162000000000002</v>
      </c>
      <c r="E15352" s="17" t="s">
        <v>2</v>
      </c>
      <c r="F15352" s="17" t="s">
        <v>98</v>
      </c>
      <c r="G15352" s="17" t="s">
        <v>38</v>
      </c>
      <c r="H15352">
        <v>2.0399999999999308E-3</v>
      </c>
      <c r="I15352">
        <v>2.4828996373018313E-3</v>
      </c>
      <c r="J15352">
        <v>0</v>
      </c>
      <c r="K15352">
        <v>1</v>
      </c>
      <c r="L15352" s="17" t="s">
        <v>162</v>
      </c>
    </row>
    <row r="15353" spans="1:12" x14ac:dyDescent="0.35">
      <c r="A15353" s="1">
        <v>44328</v>
      </c>
      <c r="B15353" s="17" t="s">
        <v>97</v>
      </c>
      <c r="C15353">
        <v>0.82341799999999998</v>
      </c>
      <c r="D15353">
        <v>0.82365999999999995</v>
      </c>
      <c r="E15353" s="17" t="s">
        <v>2</v>
      </c>
      <c r="F15353" s="17" t="s">
        <v>98</v>
      </c>
      <c r="G15353" s="17" t="s">
        <v>38</v>
      </c>
      <c r="H15353">
        <v>-2.4199999999996447E-4</v>
      </c>
      <c r="I15353">
        <v>-2.9381055289799733E-4</v>
      </c>
      <c r="J15353">
        <v>0</v>
      </c>
      <c r="K15353">
        <v>0</v>
      </c>
      <c r="L15353" s="17" t="s">
        <v>162</v>
      </c>
    </row>
    <row r="15354" spans="1:12" x14ac:dyDescent="0.35">
      <c r="A15354" s="1">
        <v>44329</v>
      </c>
      <c r="B15354" s="17" t="s">
        <v>97</v>
      </c>
      <c r="C15354">
        <v>0.82791700000000001</v>
      </c>
      <c r="D15354">
        <v>0.82341799999999998</v>
      </c>
      <c r="E15354" s="17" t="s">
        <v>2</v>
      </c>
      <c r="F15354" s="17" t="s">
        <v>98</v>
      </c>
      <c r="G15354" s="17" t="s">
        <v>38</v>
      </c>
      <c r="H15354">
        <v>4.4990000000000308E-3</v>
      </c>
      <c r="I15354">
        <v>5.4638106040917622E-3</v>
      </c>
      <c r="J15354">
        <v>0</v>
      </c>
      <c r="K15354">
        <v>1</v>
      </c>
      <c r="L15354" s="17" t="s">
        <v>162</v>
      </c>
    </row>
    <row r="15355" spans="1:12" x14ac:dyDescent="0.35">
      <c r="A15355" s="1">
        <v>44330</v>
      </c>
      <c r="B15355" s="17" t="s">
        <v>97</v>
      </c>
      <c r="C15355">
        <v>0.82799999999999996</v>
      </c>
      <c r="D15355">
        <v>0.82791700000000001</v>
      </c>
      <c r="E15355" s="17" t="s">
        <v>2</v>
      </c>
      <c r="F15355" s="17" t="s">
        <v>98</v>
      </c>
      <c r="G15355" s="17" t="s">
        <v>38</v>
      </c>
      <c r="H15355">
        <v>8.299999999994423E-5</v>
      </c>
      <c r="I15355">
        <v>1.0025159526854047E-4</v>
      </c>
      <c r="J15355">
        <v>0</v>
      </c>
      <c r="K15355">
        <v>1</v>
      </c>
      <c r="L15355" s="17" t="s">
        <v>162</v>
      </c>
    </row>
    <row r="15356" spans="1:12" x14ac:dyDescent="0.35">
      <c r="A15356" s="1">
        <v>44333</v>
      </c>
      <c r="B15356" s="17" t="s">
        <v>97</v>
      </c>
      <c r="C15356">
        <v>0.82301999999999997</v>
      </c>
      <c r="D15356">
        <v>0.82799999999999996</v>
      </c>
      <c r="E15356" s="17" t="s">
        <v>2</v>
      </c>
      <c r="F15356" s="17" t="s">
        <v>98</v>
      </c>
      <c r="G15356" s="17" t="s">
        <v>38</v>
      </c>
      <c r="H15356">
        <v>-4.9799999999999844E-3</v>
      </c>
      <c r="I15356">
        <v>-6.0144927536231697E-3</v>
      </c>
      <c r="J15356">
        <v>0</v>
      </c>
      <c r="K15356">
        <v>0</v>
      </c>
      <c r="L15356" s="17" t="s">
        <v>162</v>
      </c>
    </row>
    <row r="15357" spans="1:12" x14ac:dyDescent="0.35">
      <c r="A15357" s="1">
        <v>44334</v>
      </c>
      <c r="B15357" s="17" t="s">
        <v>97</v>
      </c>
      <c r="C15357">
        <v>0.82257999999999998</v>
      </c>
      <c r="D15357">
        <v>0.82301999999999997</v>
      </c>
      <c r="E15357" s="17" t="s">
        <v>2</v>
      </c>
      <c r="F15357" s="17" t="s">
        <v>98</v>
      </c>
      <c r="G15357" s="17" t="s">
        <v>38</v>
      </c>
      <c r="H15357">
        <v>-4.3999999999999595E-4</v>
      </c>
      <c r="I15357">
        <v>-5.3461641272386574E-4</v>
      </c>
      <c r="J15357">
        <v>0</v>
      </c>
      <c r="K15357">
        <v>0</v>
      </c>
      <c r="L15357" s="17" t="s">
        <v>162</v>
      </c>
    </row>
    <row r="15358" spans="1:12" x14ac:dyDescent="0.35">
      <c r="A15358" s="1">
        <v>44335</v>
      </c>
      <c r="B15358" s="17" t="s">
        <v>97</v>
      </c>
      <c r="C15358">
        <v>0.81806299999999998</v>
      </c>
      <c r="D15358">
        <v>0.82257999999999998</v>
      </c>
      <c r="E15358" s="17" t="s">
        <v>2</v>
      </c>
      <c r="F15358" s="17" t="s">
        <v>98</v>
      </c>
      <c r="G15358" s="17" t="s">
        <v>38</v>
      </c>
      <c r="H15358">
        <v>-4.5169999999999932E-3</v>
      </c>
      <c r="I15358">
        <v>-5.4912592088307444E-3</v>
      </c>
      <c r="J15358">
        <v>0</v>
      </c>
      <c r="K15358">
        <v>0</v>
      </c>
      <c r="L15358" s="17" t="s">
        <v>162</v>
      </c>
    </row>
    <row r="15359" spans="1:12" x14ac:dyDescent="0.35">
      <c r="A15359" s="1">
        <v>44336</v>
      </c>
      <c r="B15359" s="17" t="s">
        <v>97</v>
      </c>
      <c r="C15359">
        <v>0.82150000000000001</v>
      </c>
      <c r="D15359">
        <v>0.81806299999999998</v>
      </c>
      <c r="E15359" s="17" t="s">
        <v>2</v>
      </c>
      <c r="F15359" s="17" t="s">
        <v>98</v>
      </c>
      <c r="G15359" s="17" t="s">
        <v>38</v>
      </c>
      <c r="H15359">
        <v>3.4370000000000234E-3</v>
      </c>
      <c r="I15359">
        <v>4.2013879126669013E-3</v>
      </c>
      <c r="J15359">
        <v>0</v>
      </c>
      <c r="K15359">
        <v>1</v>
      </c>
      <c r="L15359" s="17" t="s">
        <v>162</v>
      </c>
    </row>
    <row r="15360" spans="1:12" x14ac:dyDescent="0.35">
      <c r="A15360" s="1">
        <v>44337</v>
      </c>
      <c r="B15360" s="17" t="s">
        <v>97</v>
      </c>
      <c r="C15360">
        <v>0.81796999999999997</v>
      </c>
      <c r="D15360">
        <v>0.82150000000000001</v>
      </c>
      <c r="E15360" s="17" t="s">
        <v>2</v>
      </c>
      <c r="F15360" s="17" t="s">
        <v>98</v>
      </c>
      <c r="G15360" s="17" t="s">
        <v>38</v>
      </c>
      <c r="H15360">
        <v>-3.5300000000000331E-3</v>
      </c>
      <c r="I15360">
        <v>-4.2970176506391148E-3</v>
      </c>
      <c r="J15360">
        <v>0</v>
      </c>
      <c r="K15360">
        <v>0</v>
      </c>
      <c r="L15360" s="17" t="s">
        <v>162</v>
      </c>
    </row>
    <row r="15361" spans="1:12" x14ac:dyDescent="0.35">
      <c r="A15361" s="1">
        <v>44340</v>
      </c>
      <c r="B15361" s="17" t="s">
        <v>97</v>
      </c>
      <c r="C15361">
        <v>0.82079999999999997</v>
      </c>
      <c r="D15361">
        <v>0.81796999999999997</v>
      </c>
      <c r="E15361" s="17" t="s">
        <v>2</v>
      </c>
      <c r="F15361" s="17" t="s">
        <v>98</v>
      </c>
      <c r="G15361" s="17" t="s">
        <v>38</v>
      </c>
      <c r="H15361">
        <v>2.8299999999999992E-3</v>
      </c>
      <c r="I15361">
        <v>3.4597845886768456E-3</v>
      </c>
      <c r="J15361">
        <v>0</v>
      </c>
      <c r="K15361">
        <v>1</v>
      </c>
      <c r="L15361" s="17" t="s">
        <v>162</v>
      </c>
    </row>
    <row r="15362" spans="1:12" x14ac:dyDescent="0.35">
      <c r="A15362" s="1">
        <v>44341</v>
      </c>
      <c r="B15362" s="17" t="s">
        <v>97</v>
      </c>
      <c r="C15362">
        <v>0.81869000000000003</v>
      </c>
      <c r="D15362">
        <v>0.82079999999999997</v>
      </c>
      <c r="E15362" s="17" t="s">
        <v>2</v>
      </c>
      <c r="F15362" s="17" t="s">
        <v>98</v>
      </c>
      <c r="G15362" s="17" t="s">
        <v>38</v>
      </c>
      <c r="H15362">
        <v>-2.1099999999999453E-3</v>
      </c>
      <c r="I15362">
        <v>-2.5706627680311227E-3</v>
      </c>
      <c r="J15362">
        <v>0</v>
      </c>
      <c r="K15362">
        <v>0</v>
      </c>
      <c r="L15362" s="17" t="s">
        <v>162</v>
      </c>
    </row>
    <row r="15363" spans="1:12" x14ac:dyDescent="0.35">
      <c r="A15363" s="1">
        <v>44342</v>
      </c>
      <c r="B15363" s="17" t="s">
        <v>97</v>
      </c>
      <c r="C15363">
        <v>0.81638699999999997</v>
      </c>
      <c r="D15363">
        <v>0.81869000000000003</v>
      </c>
      <c r="E15363" s="17" t="s">
        <v>2</v>
      </c>
      <c r="F15363" s="17" t="s">
        <v>98</v>
      </c>
      <c r="G15363" s="17" t="s">
        <v>38</v>
      </c>
      <c r="H15363">
        <v>-2.303000000000055E-3</v>
      </c>
      <c r="I15363">
        <v>-2.8130305732329145E-3</v>
      </c>
      <c r="J15363">
        <v>0</v>
      </c>
      <c r="K15363">
        <v>0</v>
      </c>
      <c r="L15363" s="17" t="s">
        <v>162</v>
      </c>
    </row>
    <row r="15364" spans="1:12" x14ac:dyDescent="0.35">
      <c r="A15364" s="1">
        <v>44343</v>
      </c>
      <c r="B15364" s="17" t="s">
        <v>97</v>
      </c>
      <c r="C15364">
        <v>0.82016999999999995</v>
      </c>
      <c r="D15364">
        <v>0.81638699999999997</v>
      </c>
      <c r="E15364" s="17" t="s">
        <v>2</v>
      </c>
      <c r="F15364" s="17" t="s">
        <v>98</v>
      </c>
      <c r="G15364" s="17" t="s">
        <v>38</v>
      </c>
      <c r="H15364">
        <v>3.7829999999999808E-3</v>
      </c>
      <c r="I15364">
        <v>4.633831748913176E-3</v>
      </c>
      <c r="J15364">
        <v>0</v>
      </c>
      <c r="K15364">
        <v>1</v>
      </c>
      <c r="L15364" s="17" t="s">
        <v>162</v>
      </c>
    </row>
    <row r="15365" spans="1:12" x14ac:dyDescent="0.35">
      <c r="A15365" s="1">
        <v>44344</v>
      </c>
      <c r="B15365" s="17" t="s">
        <v>97</v>
      </c>
      <c r="C15365">
        <v>0.82013000000000003</v>
      </c>
      <c r="D15365">
        <v>0.82016999999999995</v>
      </c>
      <c r="E15365" s="17" t="s">
        <v>2</v>
      </c>
      <c r="F15365" s="17" t="s">
        <v>98</v>
      </c>
      <c r="G15365" s="17" t="s">
        <v>38</v>
      </c>
      <c r="H15365">
        <v>-3.9999999999928981E-5</v>
      </c>
      <c r="I15365">
        <v>-4.8770376873000698E-5</v>
      </c>
      <c r="J15365">
        <v>0</v>
      </c>
      <c r="K15365">
        <v>0</v>
      </c>
      <c r="L15365" s="17" t="s">
        <v>162</v>
      </c>
    </row>
    <row r="15366" spans="1:12" x14ac:dyDescent="0.35">
      <c r="A15366" s="1">
        <v>44347</v>
      </c>
      <c r="B15366" s="17" t="s">
        <v>97</v>
      </c>
      <c r="C15366">
        <v>0.82033999999999996</v>
      </c>
      <c r="D15366">
        <v>0.82013000000000003</v>
      </c>
      <c r="E15366" s="17" t="s">
        <v>2</v>
      </c>
      <c r="F15366" s="17" t="s">
        <v>98</v>
      </c>
      <c r="G15366" s="17" t="s">
        <v>38</v>
      </c>
      <c r="H15366">
        <v>2.0999999999993246E-4</v>
      </c>
      <c r="I15366">
        <v>2.5605696657838689E-4</v>
      </c>
      <c r="J15366">
        <v>0</v>
      </c>
      <c r="K15366">
        <v>1</v>
      </c>
      <c r="L15366" s="17" t="s">
        <v>162</v>
      </c>
    </row>
    <row r="15367" spans="1:12" x14ac:dyDescent="0.35">
      <c r="A15367" s="1">
        <v>44348</v>
      </c>
      <c r="B15367" s="17" t="s">
        <v>97</v>
      </c>
      <c r="C15367">
        <v>0.81747000000000003</v>
      </c>
      <c r="D15367">
        <v>0.82033999999999996</v>
      </c>
      <c r="E15367" s="17" t="s">
        <v>2</v>
      </c>
      <c r="F15367" s="17" t="s">
        <v>98</v>
      </c>
      <c r="G15367" s="17" t="s">
        <v>38</v>
      </c>
      <c r="H15367">
        <v>-2.8699999999999282E-3</v>
      </c>
      <c r="I15367">
        <v>-3.4985493819634887E-3</v>
      </c>
      <c r="J15367">
        <v>0</v>
      </c>
      <c r="K15367">
        <v>0</v>
      </c>
      <c r="L15367" s="17" t="s">
        <v>162</v>
      </c>
    </row>
    <row r="15368" spans="1:12" x14ac:dyDescent="0.35">
      <c r="A15368" s="1">
        <v>44349</v>
      </c>
      <c r="B15368" s="17" t="s">
        <v>97</v>
      </c>
      <c r="C15368">
        <v>0.81847999999999999</v>
      </c>
      <c r="D15368">
        <v>0.81747000000000003</v>
      </c>
      <c r="E15368" s="17" t="s">
        <v>2</v>
      </c>
      <c r="F15368" s="17" t="s">
        <v>98</v>
      </c>
      <c r="G15368" s="17" t="s">
        <v>38</v>
      </c>
      <c r="H15368">
        <v>1.0099999999999554E-3</v>
      </c>
      <c r="I15368">
        <v>1.2355193462756497E-3</v>
      </c>
      <c r="J15368">
        <v>0</v>
      </c>
      <c r="K15368">
        <v>1</v>
      </c>
      <c r="L15368" s="17" t="s">
        <v>162</v>
      </c>
    </row>
    <row r="15369" spans="1:12" x14ac:dyDescent="0.35">
      <c r="A15369" s="1">
        <v>44350</v>
      </c>
      <c r="B15369" s="17" t="s">
        <v>97</v>
      </c>
      <c r="C15369">
        <v>0.81901000000000002</v>
      </c>
      <c r="D15369">
        <v>0.81847999999999999</v>
      </c>
      <c r="E15369" s="17" t="s">
        <v>2</v>
      </c>
      <c r="F15369" s="17" t="s">
        <v>98</v>
      </c>
      <c r="G15369" s="17" t="s">
        <v>38</v>
      </c>
      <c r="H15369">
        <v>5.3000000000003045E-4</v>
      </c>
      <c r="I15369">
        <v>6.4754178477180924E-4</v>
      </c>
      <c r="J15369">
        <v>0</v>
      </c>
      <c r="K15369">
        <v>1</v>
      </c>
      <c r="L15369" s="17" t="s">
        <v>162</v>
      </c>
    </row>
    <row r="15370" spans="1:12" x14ac:dyDescent="0.35">
      <c r="A15370" s="1">
        <v>44351</v>
      </c>
      <c r="B15370" s="17" t="s">
        <v>97</v>
      </c>
      <c r="C15370">
        <v>0.82419799999999999</v>
      </c>
      <c r="D15370">
        <v>0.81901000000000002</v>
      </c>
      <c r="E15370" s="17" t="s">
        <v>2</v>
      </c>
      <c r="F15370" s="17" t="s">
        <v>98</v>
      </c>
      <c r="G15370" s="17" t="s">
        <v>38</v>
      </c>
      <c r="H15370">
        <v>5.1879999999999704E-3</v>
      </c>
      <c r="I15370">
        <v>6.3344769905129003E-3</v>
      </c>
      <c r="J15370">
        <v>0</v>
      </c>
      <c r="K15370">
        <v>1</v>
      </c>
      <c r="L15370" s="17" t="s">
        <v>162</v>
      </c>
    </row>
    <row r="15371" spans="1:12" x14ac:dyDescent="0.35">
      <c r="A15371" s="1">
        <v>44354</v>
      </c>
      <c r="B15371" s="17" t="s">
        <v>97</v>
      </c>
      <c r="C15371">
        <v>0.82179999999999997</v>
      </c>
      <c r="D15371">
        <v>0.82419799999999999</v>
      </c>
      <c r="E15371" s="17" t="s">
        <v>2</v>
      </c>
      <c r="F15371" s="17" t="s">
        <v>98</v>
      </c>
      <c r="G15371" s="17" t="s">
        <v>38</v>
      </c>
      <c r="H15371">
        <v>-2.3980000000000112E-3</v>
      </c>
      <c r="I15371">
        <v>-2.9094950485199084E-3</v>
      </c>
      <c r="J15371">
        <v>0</v>
      </c>
      <c r="K15371">
        <v>0</v>
      </c>
      <c r="L15371" s="17" t="s">
        <v>162</v>
      </c>
    </row>
    <row r="15372" spans="1:12" x14ac:dyDescent="0.35">
      <c r="A15372" s="1">
        <v>44355</v>
      </c>
      <c r="B15372" s="17" t="s">
        <v>97</v>
      </c>
      <c r="C15372">
        <v>0.82010000000000005</v>
      </c>
      <c r="D15372">
        <v>0.82179999999999997</v>
      </c>
      <c r="E15372" s="17" t="s">
        <v>2</v>
      </c>
      <c r="F15372" s="17" t="s">
        <v>98</v>
      </c>
      <c r="G15372" s="17" t="s">
        <v>38</v>
      </c>
      <c r="H15372">
        <v>-1.6999999999999238E-3</v>
      </c>
      <c r="I15372">
        <v>-2.0686298369432025E-3</v>
      </c>
      <c r="J15372">
        <v>0</v>
      </c>
      <c r="K15372">
        <v>0</v>
      </c>
      <c r="L15372" s="17" t="s">
        <v>162</v>
      </c>
    </row>
    <row r="15373" spans="1:12" x14ac:dyDescent="0.35">
      <c r="A15373" s="1">
        <v>44356</v>
      </c>
      <c r="B15373" s="17" t="s">
        <v>97</v>
      </c>
      <c r="C15373">
        <v>0.82150000000000001</v>
      </c>
      <c r="D15373">
        <v>0.82010000000000005</v>
      </c>
      <c r="E15373" s="17" t="s">
        <v>2</v>
      </c>
      <c r="F15373" s="17" t="s">
        <v>98</v>
      </c>
      <c r="G15373" s="17" t="s">
        <v>38</v>
      </c>
      <c r="H15373">
        <v>1.3999999999999568E-3</v>
      </c>
      <c r="I15373">
        <v>1.7071088891598058E-3</v>
      </c>
      <c r="J15373">
        <v>0</v>
      </c>
      <c r="K15373">
        <v>1</v>
      </c>
      <c r="L15373" s="17" t="s">
        <v>162</v>
      </c>
    </row>
    <row r="15374" spans="1:12" x14ac:dyDescent="0.35">
      <c r="A15374" s="1">
        <v>44357</v>
      </c>
      <c r="B15374" s="17" t="s">
        <v>97</v>
      </c>
      <c r="C15374">
        <v>0.82088300000000003</v>
      </c>
      <c r="D15374">
        <v>0.82150000000000001</v>
      </c>
      <c r="E15374" s="17" t="s">
        <v>2</v>
      </c>
      <c r="F15374" s="17" t="s">
        <v>98</v>
      </c>
      <c r="G15374" s="17" t="s">
        <v>38</v>
      </c>
      <c r="H15374">
        <v>-6.1699999999997868E-4</v>
      </c>
      <c r="I15374">
        <v>-7.5106512477173296E-4</v>
      </c>
      <c r="J15374">
        <v>0</v>
      </c>
      <c r="K15374">
        <v>0</v>
      </c>
      <c r="L15374" s="17" t="s">
        <v>162</v>
      </c>
    </row>
    <row r="15375" spans="1:12" x14ac:dyDescent="0.35">
      <c r="A15375" s="1">
        <v>44358</v>
      </c>
      <c r="B15375" s="17" t="s">
        <v>97</v>
      </c>
      <c r="C15375">
        <v>0.82152000000000003</v>
      </c>
      <c r="D15375">
        <v>0.82088300000000003</v>
      </c>
      <c r="E15375" s="17" t="s">
        <v>2</v>
      </c>
      <c r="F15375" s="17" t="s">
        <v>98</v>
      </c>
      <c r="G15375" s="17" t="s">
        <v>38</v>
      </c>
      <c r="H15375">
        <v>6.3699999999999868E-4</v>
      </c>
      <c r="I15375">
        <v>7.7599365561230847E-4</v>
      </c>
      <c r="J15375">
        <v>0</v>
      </c>
      <c r="K15375">
        <v>1</v>
      </c>
      <c r="L15375" s="17" t="s">
        <v>162</v>
      </c>
    </row>
    <row r="15376" spans="1:12" x14ac:dyDescent="0.35">
      <c r="A15376" s="1">
        <v>44361</v>
      </c>
      <c r="B15376" s="17" t="s">
        <v>97</v>
      </c>
      <c r="C15376">
        <v>0.82574999999999998</v>
      </c>
      <c r="D15376">
        <v>0.82152000000000003</v>
      </c>
      <c r="E15376" s="17" t="s">
        <v>2</v>
      </c>
      <c r="F15376" s="17" t="s">
        <v>98</v>
      </c>
      <c r="G15376" s="17" t="s">
        <v>38</v>
      </c>
      <c r="H15376">
        <v>4.229999999999956E-3</v>
      </c>
      <c r="I15376">
        <v>5.1489921121822425E-3</v>
      </c>
      <c r="J15376">
        <v>0</v>
      </c>
      <c r="K15376">
        <v>1</v>
      </c>
      <c r="L15376" s="17" t="s">
        <v>162</v>
      </c>
    </row>
    <row r="15377" spans="1:12" x14ac:dyDescent="0.35">
      <c r="A15377" s="1">
        <v>44362</v>
      </c>
      <c r="B15377" s="17" t="s">
        <v>97</v>
      </c>
      <c r="C15377">
        <v>0.82493000000000005</v>
      </c>
      <c r="D15377">
        <v>0.82574999999999998</v>
      </c>
      <c r="E15377" s="17" t="s">
        <v>2</v>
      </c>
      <c r="F15377" s="17" t="s">
        <v>98</v>
      </c>
      <c r="G15377" s="17" t="s">
        <v>38</v>
      </c>
      <c r="H15377">
        <v>-8.1999999999993189E-4</v>
      </c>
      <c r="I15377">
        <v>-9.9303663336352643E-4</v>
      </c>
      <c r="J15377">
        <v>0</v>
      </c>
      <c r="K15377">
        <v>0</v>
      </c>
      <c r="L15377" s="17" t="s">
        <v>162</v>
      </c>
    </row>
    <row r="15378" spans="1:12" x14ac:dyDescent="0.35">
      <c r="A15378" s="1">
        <v>44363</v>
      </c>
      <c r="B15378" s="17" t="s">
        <v>97</v>
      </c>
      <c r="C15378">
        <v>0.8246</v>
      </c>
      <c r="D15378">
        <v>0.82493000000000005</v>
      </c>
      <c r="E15378" s="17" t="s">
        <v>2</v>
      </c>
      <c r="F15378" s="17" t="s">
        <v>98</v>
      </c>
      <c r="G15378" s="17" t="s">
        <v>38</v>
      </c>
      <c r="H15378">
        <v>-3.3000000000005247E-4</v>
      </c>
      <c r="I15378">
        <v>-4.0003394227395347E-4</v>
      </c>
      <c r="J15378">
        <v>0</v>
      </c>
      <c r="K15378">
        <v>0</v>
      </c>
      <c r="L15378" s="17" t="s">
        <v>162</v>
      </c>
    </row>
    <row r="15379" spans="1:12" x14ac:dyDescent="0.35">
      <c r="A15379" s="1">
        <v>44364</v>
      </c>
      <c r="B15379" s="17" t="s">
        <v>97</v>
      </c>
      <c r="C15379">
        <v>0.83364000000000005</v>
      </c>
      <c r="D15379">
        <v>0.8246</v>
      </c>
      <c r="E15379" s="17" t="s">
        <v>2</v>
      </c>
      <c r="F15379" s="17" t="s">
        <v>98</v>
      </c>
      <c r="G15379" s="17" t="s">
        <v>38</v>
      </c>
      <c r="H15379">
        <v>9.040000000000048E-3</v>
      </c>
      <c r="I15379">
        <v>1.0962891098714586E-2</v>
      </c>
      <c r="J15379">
        <v>0</v>
      </c>
      <c r="K15379">
        <v>1</v>
      </c>
      <c r="L15379" s="17" t="s">
        <v>162</v>
      </c>
    </row>
    <row r="15380" spans="1:12" x14ac:dyDescent="0.35">
      <c r="A15380" s="1">
        <v>44365</v>
      </c>
      <c r="B15380" s="17" t="s">
        <v>97</v>
      </c>
      <c r="C15380">
        <v>0.83938999999999997</v>
      </c>
      <c r="D15380">
        <v>0.83364000000000005</v>
      </c>
      <c r="E15380" s="17" t="s">
        <v>2</v>
      </c>
      <c r="F15380" s="17" t="s">
        <v>98</v>
      </c>
      <c r="G15380" s="17" t="s">
        <v>38</v>
      </c>
      <c r="H15380">
        <v>5.7499999999999218E-3</v>
      </c>
      <c r="I15380">
        <v>6.8974617340817638E-3</v>
      </c>
      <c r="J15380">
        <v>0</v>
      </c>
      <c r="K15380">
        <v>1</v>
      </c>
      <c r="L15380" s="17" t="s">
        <v>162</v>
      </c>
    </row>
    <row r="15381" spans="1:12" x14ac:dyDescent="0.35">
      <c r="A15381" s="1">
        <v>44368</v>
      </c>
      <c r="B15381" s="17" t="s">
        <v>97</v>
      </c>
      <c r="C15381">
        <v>0.84219999999999995</v>
      </c>
      <c r="D15381">
        <v>0.83938999999999997</v>
      </c>
      <c r="E15381" s="17" t="s">
        <v>2</v>
      </c>
      <c r="F15381" s="17" t="s">
        <v>98</v>
      </c>
      <c r="G15381" s="17" t="s">
        <v>38</v>
      </c>
      <c r="H15381">
        <v>2.8099999999999792E-3</v>
      </c>
      <c r="I15381">
        <v>3.347669140685473E-3</v>
      </c>
      <c r="J15381">
        <v>0</v>
      </c>
      <c r="K15381">
        <v>1</v>
      </c>
      <c r="L15381" s="17" t="s">
        <v>162</v>
      </c>
    </row>
    <row r="15382" spans="1:12" x14ac:dyDescent="0.35">
      <c r="A15382" s="1">
        <v>44369</v>
      </c>
      <c r="B15382" s="17" t="s">
        <v>97</v>
      </c>
      <c r="C15382">
        <v>0.83945000000000003</v>
      </c>
      <c r="D15382">
        <v>0.84219999999999995</v>
      </c>
      <c r="E15382" s="17" t="s">
        <v>2</v>
      </c>
      <c r="F15382" s="17" t="s">
        <v>98</v>
      </c>
      <c r="G15382" s="17" t="s">
        <v>38</v>
      </c>
      <c r="H15382">
        <v>-2.7499999999999192E-3</v>
      </c>
      <c r="I15382">
        <v>-3.2652576585133213E-3</v>
      </c>
      <c r="J15382">
        <v>0</v>
      </c>
      <c r="K15382">
        <v>0</v>
      </c>
      <c r="L15382" s="17" t="s">
        <v>162</v>
      </c>
    </row>
    <row r="15383" spans="1:12" x14ac:dyDescent="0.35">
      <c r="A15383" s="1">
        <v>44370</v>
      </c>
      <c r="B15383" s="17" t="s">
        <v>97</v>
      </c>
      <c r="C15383">
        <v>0.83774999999999999</v>
      </c>
      <c r="D15383">
        <v>0.83945000000000003</v>
      </c>
      <c r="E15383" s="17" t="s">
        <v>2</v>
      </c>
      <c r="F15383" s="17" t="s">
        <v>98</v>
      </c>
      <c r="G15383" s="17" t="s">
        <v>38</v>
      </c>
      <c r="H15383">
        <v>-1.7000000000000348E-3</v>
      </c>
      <c r="I15383">
        <v>-2.0251355053904755E-3</v>
      </c>
      <c r="J15383">
        <v>0</v>
      </c>
      <c r="K15383">
        <v>0</v>
      </c>
      <c r="L15383" s="17" t="s">
        <v>162</v>
      </c>
    </row>
    <row r="15384" spans="1:12" x14ac:dyDescent="0.35">
      <c r="A15384" s="1">
        <v>44371</v>
      </c>
      <c r="B15384" s="17" t="s">
        <v>97</v>
      </c>
      <c r="C15384">
        <v>0.83799999999999997</v>
      </c>
      <c r="D15384">
        <v>0.83774999999999999</v>
      </c>
      <c r="E15384" s="17" t="s">
        <v>2</v>
      </c>
      <c r="F15384" s="17" t="s">
        <v>98</v>
      </c>
      <c r="G15384" s="17" t="s">
        <v>38</v>
      </c>
      <c r="H15384">
        <v>2.4999999999997247E-4</v>
      </c>
      <c r="I15384">
        <v>2.9841838257233357E-4</v>
      </c>
      <c r="J15384">
        <v>0</v>
      </c>
      <c r="K15384">
        <v>1</v>
      </c>
      <c r="L15384" s="17" t="s">
        <v>162</v>
      </c>
    </row>
    <row r="15385" spans="1:12" x14ac:dyDescent="0.35">
      <c r="A15385" s="1">
        <v>44372</v>
      </c>
      <c r="B15385" s="17" t="s">
        <v>97</v>
      </c>
      <c r="C15385">
        <v>0.83819999999999995</v>
      </c>
      <c r="D15385">
        <v>0.83799999999999997</v>
      </c>
      <c r="E15385" s="17" t="s">
        <v>2</v>
      </c>
      <c r="F15385" s="17" t="s">
        <v>98</v>
      </c>
      <c r="G15385" s="17" t="s">
        <v>38</v>
      </c>
      <c r="H15385">
        <v>1.9999999999997797E-4</v>
      </c>
      <c r="I15385">
        <v>2.3866348448684722E-4</v>
      </c>
      <c r="J15385">
        <v>0</v>
      </c>
      <c r="K15385">
        <v>1</v>
      </c>
      <c r="L15385" s="17" t="s">
        <v>162</v>
      </c>
    </row>
    <row r="15386" spans="1:12" x14ac:dyDescent="0.35">
      <c r="A15386" s="1">
        <v>44375</v>
      </c>
      <c r="B15386" s="17" t="s">
        <v>97</v>
      </c>
      <c r="C15386">
        <v>0.83736999999999995</v>
      </c>
      <c r="D15386">
        <v>0.83819999999999995</v>
      </c>
      <c r="E15386" s="17" t="s">
        <v>2</v>
      </c>
      <c r="F15386" s="17" t="s">
        <v>98</v>
      </c>
      <c r="G15386" s="17" t="s">
        <v>38</v>
      </c>
      <c r="H15386">
        <v>-8.2999999999999741E-4</v>
      </c>
      <c r="I15386">
        <v>-9.9021713194941238E-4</v>
      </c>
      <c r="J15386">
        <v>0</v>
      </c>
      <c r="K15386">
        <v>0</v>
      </c>
      <c r="L15386" s="17" t="s">
        <v>162</v>
      </c>
    </row>
    <row r="15387" spans="1:12" x14ac:dyDescent="0.35">
      <c r="A15387" s="1">
        <v>44376</v>
      </c>
      <c r="B15387" s="17" t="s">
        <v>97</v>
      </c>
      <c r="C15387">
        <v>0.83830000000000005</v>
      </c>
      <c r="D15387">
        <v>0.83736999999999995</v>
      </c>
      <c r="E15387" s="17" t="s">
        <v>2</v>
      </c>
      <c r="F15387" s="17" t="s">
        <v>98</v>
      </c>
      <c r="G15387" s="17" t="s">
        <v>38</v>
      </c>
      <c r="H15387">
        <v>9.3000000000009742E-4</v>
      </c>
      <c r="I15387">
        <v>1.1106201559646243E-3</v>
      </c>
      <c r="J15387">
        <v>0</v>
      </c>
      <c r="K15387">
        <v>1</v>
      </c>
      <c r="L15387" s="17" t="s">
        <v>162</v>
      </c>
    </row>
    <row r="15388" spans="1:12" x14ac:dyDescent="0.35">
      <c r="A15388" s="1">
        <v>44377</v>
      </c>
      <c r="B15388" s="17" t="s">
        <v>97</v>
      </c>
      <c r="C15388">
        <v>0.84019999999999995</v>
      </c>
      <c r="D15388">
        <v>0.83830000000000005</v>
      </c>
      <c r="E15388" s="17" t="s">
        <v>2</v>
      </c>
      <c r="F15388" s="17" t="s">
        <v>98</v>
      </c>
      <c r="G15388" s="17" t="s">
        <v>38</v>
      </c>
      <c r="H15388">
        <v>1.8999999999999018E-3</v>
      </c>
      <c r="I15388">
        <v>2.2664917094117878E-3</v>
      </c>
      <c r="J15388">
        <v>0</v>
      </c>
      <c r="K15388">
        <v>1</v>
      </c>
      <c r="L15388" s="17" t="s">
        <v>162</v>
      </c>
    </row>
    <row r="15389" spans="1:12" x14ac:dyDescent="0.35">
      <c r="A15389" s="1">
        <v>44378</v>
      </c>
      <c r="B15389" s="17" t="s">
        <v>97</v>
      </c>
      <c r="C15389">
        <v>0.84340000000000004</v>
      </c>
      <c r="D15389">
        <v>0.84019999999999995</v>
      </c>
      <c r="E15389" s="17" t="s">
        <v>2</v>
      </c>
      <c r="F15389" s="17" t="s">
        <v>98</v>
      </c>
      <c r="G15389" s="17" t="s">
        <v>38</v>
      </c>
      <c r="H15389">
        <v>3.2000000000000917E-3</v>
      </c>
      <c r="I15389">
        <v>3.8086169959534537E-3</v>
      </c>
      <c r="J15389">
        <v>0</v>
      </c>
      <c r="K15389">
        <v>1</v>
      </c>
      <c r="L15389" s="17" t="s">
        <v>162</v>
      </c>
    </row>
    <row r="15390" spans="1:12" x14ac:dyDescent="0.35">
      <c r="A15390" s="1">
        <v>44379</v>
      </c>
      <c r="B15390" s="17" t="s">
        <v>97</v>
      </c>
      <c r="C15390">
        <v>0.84414999999999996</v>
      </c>
      <c r="D15390">
        <v>0.84340000000000004</v>
      </c>
      <c r="E15390" s="17" t="s">
        <v>2</v>
      </c>
      <c r="F15390" s="17" t="s">
        <v>98</v>
      </c>
      <c r="G15390" s="17" t="s">
        <v>38</v>
      </c>
      <c r="H15390">
        <v>7.499999999999174E-4</v>
      </c>
      <c r="I15390">
        <v>8.8925776618439334E-4</v>
      </c>
      <c r="J15390">
        <v>0</v>
      </c>
      <c r="K15390">
        <v>1</v>
      </c>
      <c r="L15390" s="17" t="s">
        <v>162</v>
      </c>
    </row>
    <row r="15391" spans="1:12" x14ac:dyDescent="0.35">
      <c r="A15391" s="1">
        <v>44382</v>
      </c>
      <c r="B15391" s="17" t="s">
        <v>97</v>
      </c>
      <c r="C15391">
        <v>0.84343999999999997</v>
      </c>
      <c r="D15391">
        <v>0.84414999999999996</v>
      </c>
      <c r="E15391" s="17" t="s">
        <v>2</v>
      </c>
      <c r="F15391" s="17" t="s">
        <v>98</v>
      </c>
      <c r="G15391" s="17" t="s">
        <v>38</v>
      </c>
      <c r="H15391">
        <v>-7.0999999999998842E-4</v>
      </c>
      <c r="I15391">
        <v>-8.4108274595745829E-4</v>
      </c>
      <c r="J15391">
        <v>0</v>
      </c>
      <c r="K15391">
        <v>0</v>
      </c>
      <c r="L15391" s="17" t="s">
        <v>162</v>
      </c>
    </row>
    <row r="15392" spans="1:12" x14ac:dyDescent="0.35">
      <c r="A15392" s="1">
        <v>44383</v>
      </c>
      <c r="B15392" s="17" t="s">
        <v>97</v>
      </c>
      <c r="C15392">
        <v>0.84409999999999996</v>
      </c>
      <c r="D15392">
        <v>0.84343999999999997</v>
      </c>
      <c r="E15392" s="17" t="s">
        <v>2</v>
      </c>
      <c r="F15392" s="17" t="s">
        <v>98</v>
      </c>
      <c r="G15392" s="17" t="s">
        <v>38</v>
      </c>
      <c r="H15392">
        <v>6.5999999999999392E-4</v>
      </c>
      <c r="I15392">
        <v>7.8250972209047945E-4</v>
      </c>
      <c r="J15392">
        <v>1</v>
      </c>
      <c r="K15392">
        <v>1</v>
      </c>
      <c r="L15392" s="17" t="s">
        <v>162</v>
      </c>
    </row>
    <row r="15393" spans="1:12" x14ac:dyDescent="0.35">
      <c r="A15393" s="1">
        <v>43830</v>
      </c>
      <c r="B15393" s="17" t="s">
        <v>99</v>
      </c>
      <c r="C15393">
        <v>108.873001</v>
      </c>
      <c r="E15393" s="17" t="s">
        <v>2</v>
      </c>
      <c r="F15393" s="17" t="s">
        <v>100</v>
      </c>
      <c r="G15393" s="17" t="s">
        <v>38</v>
      </c>
      <c r="J15393">
        <v>0</v>
      </c>
      <c r="L15393" s="17" t="s">
        <v>162</v>
      </c>
    </row>
    <row r="15394" spans="1:12" x14ac:dyDescent="0.35">
      <c r="A15394" s="1">
        <v>43831</v>
      </c>
      <c r="B15394" s="17" t="s">
        <v>99</v>
      </c>
      <c r="C15394">
        <v>108.681</v>
      </c>
      <c r="D15394">
        <v>108.873001</v>
      </c>
      <c r="E15394" s="17" t="s">
        <v>2</v>
      </c>
      <c r="F15394" s="17" t="s">
        <v>100</v>
      </c>
      <c r="G15394" s="17" t="s">
        <v>38</v>
      </c>
      <c r="H15394">
        <v>-0.19200100000000475</v>
      </c>
      <c r="I15394">
        <v>-1.7635318052820529E-3</v>
      </c>
      <c r="J15394">
        <v>0</v>
      </c>
      <c r="K15394">
        <v>0</v>
      </c>
      <c r="L15394" s="17" t="s">
        <v>162</v>
      </c>
    </row>
    <row r="15395" spans="1:12" x14ac:dyDescent="0.35">
      <c r="A15395" s="1">
        <v>43832</v>
      </c>
      <c r="B15395" s="17" t="s">
        <v>99</v>
      </c>
      <c r="C15395">
        <v>108.712997</v>
      </c>
      <c r="D15395">
        <v>108.681</v>
      </c>
      <c r="E15395" s="17" t="s">
        <v>2</v>
      </c>
      <c r="F15395" s="17" t="s">
        <v>100</v>
      </c>
      <c r="G15395" s="17" t="s">
        <v>38</v>
      </c>
      <c r="H15395">
        <v>3.199700000000405E-2</v>
      </c>
      <c r="I15395">
        <v>2.9441208674933105E-4</v>
      </c>
      <c r="J15395">
        <v>0</v>
      </c>
      <c r="K15395">
        <v>1</v>
      </c>
      <c r="L15395" s="17" t="s">
        <v>162</v>
      </c>
    </row>
    <row r="15396" spans="1:12" x14ac:dyDescent="0.35">
      <c r="A15396" s="1">
        <v>43833</v>
      </c>
      <c r="B15396" s="17" t="s">
        <v>99</v>
      </c>
      <c r="C15396">
        <v>108.54299899999999</v>
      </c>
      <c r="D15396">
        <v>108.712997</v>
      </c>
      <c r="E15396" s="17" t="s">
        <v>2</v>
      </c>
      <c r="F15396" s="17" t="s">
        <v>100</v>
      </c>
      <c r="G15396" s="17" t="s">
        <v>38</v>
      </c>
      <c r="H15396">
        <v>-0.16999800000000675</v>
      </c>
      <c r="I15396">
        <v>-1.5637320715204527E-3</v>
      </c>
      <c r="J15396">
        <v>0</v>
      </c>
      <c r="K15396">
        <v>0</v>
      </c>
      <c r="L15396" s="17" t="s">
        <v>162</v>
      </c>
    </row>
    <row r="15397" spans="1:12" x14ac:dyDescent="0.35">
      <c r="A15397" s="1">
        <v>43836</v>
      </c>
      <c r="B15397" s="17" t="s">
        <v>99</v>
      </c>
      <c r="C15397">
        <v>107.96399700000001</v>
      </c>
      <c r="D15397">
        <v>108.54299899999999</v>
      </c>
      <c r="E15397" s="17" t="s">
        <v>2</v>
      </c>
      <c r="F15397" s="17" t="s">
        <v>100</v>
      </c>
      <c r="G15397" s="17" t="s">
        <v>38</v>
      </c>
      <c r="H15397">
        <v>-0.57900199999998847</v>
      </c>
      <c r="I15397">
        <v>-5.3343099539749084E-3</v>
      </c>
      <c r="J15397">
        <v>0</v>
      </c>
      <c r="K15397">
        <v>0</v>
      </c>
      <c r="L15397" s="17" t="s">
        <v>162</v>
      </c>
    </row>
    <row r="15398" spans="1:12" x14ac:dyDescent="0.35">
      <c r="A15398" s="1">
        <v>43837</v>
      </c>
      <c r="B15398" s="17" t="s">
        <v>99</v>
      </c>
      <c r="C15398">
        <v>108.405998</v>
      </c>
      <c r="D15398">
        <v>107.96399700000001</v>
      </c>
      <c r="E15398" s="17" t="s">
        <v>2</v>
      </c>
      <c r="F15398" s="17" t="s">
        <v>100</v>
      </c>
      <c r="G15398" s="17" t="s">
        <v>38</v>
      </c>
      <c r="H15398">
        <v>0.44200099999999054</v>
      </c>
      <c r="I15398">
        <v>4.0939666211134299E-3</v>
      </c>
      <c r="J15398">
        <v>0</v>
      </c>
      <c r="K15398">
        <v>1</v>
      </c>
      <c r="L15398" s="17" t="s">
        <v>162</v>
      </c>
    </row>
    <row r="15399" spans="1:12" x14ac:dyDescent="0.35">
      <c r="A15399" s="1">
        <v>43838</v>
      </c>
      <c r="B15399" s="17" t="s">
        <v>99</v>
      </c>
      <c r="C15399">
        <v>108.01599899999999</v>
      </c>
      <c r="D15399">
        <v>108.405998</v>
      </c>
      <c r="E15399" s="17" t="s">
        <v>2</v>
      </c>
      <c r="F15399" s="17" t="s">
        <v>100</v>
      </c>
      <c r="G15399" s="17" t="s">
        <v>38</v>
      </c>
      <c r="H15399">
        <v>-0.38999900000000309</v>
      </c>
      <c r="I15399">
        <v>-3.5975776912270398E-3</v>
      </c>
      <c r="J15399">
        <v>0</v>
      </c>
      <c r="K15399">
        <v>0</v>
      </c>
      <c r="L15399" s="17" t="s">
        <v>162</v>
      </c>
    </row>
    <row r="15400" spans="1:12" x14ac:dyDescent="0.35">
      <c r="A15400" s="1">
        <v>43839</v>
      </c>
      <c r="B15400" s="17" t="s">
        <v>99</v>
      </c>
      <c r="C15400">
        <v>109.030998</v>
      </c>
      <c r="D15400">
        <v>108.01599899999999</v>
      </c>
      <c r="E15400" s="17" t="s">
        <v>2</v>
      </c>
      <c r="F15400" s="17" t="s">
        <v>100</v>
      </c>
      <c r="G15400" s="17" t="s">
        <v>38</v>
      </c>
      <c r="H15400">
        <v>1.0149990000000031</v>
      </c>
      <c r="I15400">
        <v>9.3967468652491302E-3</v>
      </c>
      <c r="J15400">
        <v>0</v>
      </c>
      <c r="K15400">
        <v>1</v>
      </c>
      <c r="L15400" s="17" t="s">
        <v>162</v>
      </c>
    </row>
    <row r="15401" spans="1:12" x14ac:dyDescent="0.35">
      <c r="A15401" s="1">
        <v>43840</v>
      </c>
      <c r="B15401" s="17" t="s">
        <v>99</v>
      </c>
      <c r="C15401">
        <v>109.50700399999999</v>
      </c>
      <c r="D15401">
        <v>109.030998</v>
      </c>
      <c r="E15401" s="17" t="s">
        <v>2</v>
      </c>
      <c r="F15401" s="17" t="s">
        <v>100</v>
      </c>
      <c r="G15401" s="17" t="s">
        <v>38</v>
      </c>
      <c r="H15401">
        <v>0.47600599999999815</v>
      </c>
      <c r="I15401">
        <v>4.3657859574943829E-3</v>
      </c>
      <c r="J15401">
        <v>0</v>
      </c>
      <c r="K15401">
        <v>1</v>
      </c>
      <c r="L15401" s="17" t="s">
        <v>162</v>
      </c>
    </row>
    <row r="15402" spans="1:12" x14ac:dyDescent="0.35">
      <c r="A15402" s="1">
        <v>43843</v>
      </c>
      <c r="B15402" s="17" t="s">
        <v>99</v>
      </c>
      <c r="C15402">
        <v>109.566002</v>
      </c>
      <c r="D15402">
        <v>109.50700399999999</v>
      </c>
      <c r="E15402" s="17" t="s">
        <v>2</v>
      </c>
      <c r="F15402" s="17" t="s">
        <v>100</v>
      </c>
      <c r="G15402" s="17" t="s">
        <v>38</v>
      </c>
      <c r="H15402">
        <v>5.8998000000002548E-2</v>
      </c>
      <c r="I15402">
        <v>5.387600595848878E-4</v>
      </c>
      <c r="J15402">
        <v>0</v>
      </c>
      <c r="K15402">
        <v>1</v>
      </c>
      <c r="L15402" s="17" t="s">
        <v>162</v>
      </c>
    </row>
    <row r="15403" spans="1:12" x14ac:dyDescent="0.35">
      <c r="A15403" s="1">
        <v>43844</v>
      </c>
      <c r="B15403" s="17" t="s">
        <v>99</v>
      </c>
      <c r="C15403">
        <v>109.991997</v>
      </c>
      <c r="D15403">
        <v>109.566002</v>
      </c>
      <c r="E15403" s="17" t="s">
        <v>2</v>
      </c>
      <c r="F15403" s="17" t="s">
        <v>100</v>
      </c>
      <c r="G15403" s="17" t="s">
        <v>38</v>
      </c>
      <c r="H15403">
        <v>0.42599500000000035</v>
      </c>
      <c r="I15403">
        <v>3.888021760618776E-3</v>
      </c>
      <c r="J15403">
        <v>0</v>
      </c>
      <c r="K15403">
        <v>1</v>
      </c>
      <c r="L15403" s="17" t="s">
        <v>162</v>
      </c>
    </row>
    <row r="15404" spans="1:12" x14ac:dyDescent="0.35">
      <c r="A15404" s="1">
        <v>43845</v>
      </c>
      <c r="B15404" s="17" t="s">
        <v>99</v>
      </c>
      <c r="C15404">
        <v>109.853996</v>
      </c>
      <c r="D15404">
        <v>109.991997</v>
      </c>
      <c r="E15404" s="17" t="s">
        <v>2</v>
      </c>
      <c r="F15404" s="17" t="s">
        <v>100</v>
      </c>
      <c r="G15404" s="17" t="s">
        <v>38</v>
      </c>
      <c r="H15404">
        <v>-0.1380010000000027</v>
      </c>
      <c r="I15404">
        <v>-1.2546458266413938E-3</v>
      </c>
      <c r="J15404">
        <v>0</v>
      </c>
      <c r="K15404">
        <v>0</v>
      </c>
      <c r="L15404" s="17" t="s">
        <v>162</v>
      </c>
    </row>
    <row r="15405" spans="1:12" x14ac:dyDescent="0.35">
      <c r="A15405" s="1">
        <v>43846</v>
      </c>
      <c r="B15405" s="17" t="s">
        <v>99</v>
      </c>
      <c r="C15405">
        <v>109.883003</v>
      </c>
      <c r="D15405">
        <v>109.853996</v>
      </c>
      <c r="E15405" s="17" t="s">
        <v>2</v>
      </c>
      <c r="F15405" s="17" t="s">
        <v>100</v>
      </c>
      <c r="G15405" s="17" t="s">
        <v>38</v>
      </c>
      <c r="H15405">
        <v>2.900700000000711E-2</v>
      </c>
      <c r="I15405">
        <v>2.6405047659811221E-4</v>
      </c>
      <c r="J15405">
        <v>0</v>
      </c>
      <c r="K15405">
        <v>1</v>
      </c>
      <c r="L15405" s="17" t="s">
        <v>162</v>
      </c>
    </row>
    <row r="15406" spans="1:12" x14ac:dyDescent="0.35">
      <c r="A15406" s="1">
        <v>43847</v>
      </c>
      <c r="B15406" s="17" t="s">
        <v>99</v>
      </c>
      <c r="C15406">
        <v>110.175003</v>
      </c>
      <c r="D15406">
        <v>109.883003</v>
      </c>
      <c r="E15406" s="17" t="s">
        <v>2</v>
      </c>
      <c r="F15406" s="17" t="s">
        <v>100</v>
      </c>
      <c r="G15406" s="17" t="s">
        <v>38</v>
      </c>
      <c r="H15406">
        <v>0.29200000000000159</v>
      </c>
      <c r="I15406">
        <v>2.6573718594130667E-3</v>
      </c>
      <c r="J15406">
        <v>0</v>
      </c>
      <c r="K15406">
        <v>1</v>
      </c>
      <c r="L15406" s="17" t="s">
        <v>162</v>
      </c>
    </row>
    <row r="15407" spans="1:12" x14ac:dyDescent="0.35">
      <c r="A15407" s="1">
        <v>43850</v>
      </c>
      <c r="B15407" s="17" t="s">
        <v>99</v>
      </c>
      <c r="C15407">
        <v>110.18</v>
      </c>
      <c r="D15407">
        <v>110.175003</v>
      </c>
      <c r="E15407" s="17" t="s">
        <v>2</v>
      </c>
      <c r="F15407" s="17" t="s">
        <v>100</v>
      </c>
      <c r="G15407" s="17" t="s">
        <v>38</v>
      </c>
      <c r="H15407">
        <v>4.9970000000030268E-3</v>
      </c>
      <c r="I15407">
        <v>4.5355115624576173E-5</v>
      </c>
      <c r="J15407">
        <v>0</v>
      </c>
      <c r="K15407">
        <v>1</v>
      </c>
      <c r="L15407" s="17" t="s">
        <v>162</v>
      </c>
    </row>
    <row r="15408" spans="1:12" x14ac:dyDescent="0.35">
      <c r="A15408" s="1">
        <v>43851</v>
      </c>
      <c r="B15408" s="17" t="s">
        <v>99</v>
      </c>
      <c r="C15408">
        <v>110.172997</v>
      </c>
      <c r="D15408">
        <v>110.18</v>
      </c>
      <c r="E15408" s="17" t="s">
        <v>2</v>
      </c>
      <c r="F15408" s="17" t="s">
        <v>100</v>
      </c>
      <c r="G15408" s="17" t="s">
        <v>38</v>
      </c>
      <c r="H15408">
        <v>-7.0030000000116388E-3</v>
      </c>
      <c r="I15408">
        <v>-6.3559629696965312E-5</v>
      </c>
      <c r="J15408">
        <v>0</v>
      </c>
      <c r="K15408">
        <v>0</v>
      </c>
      <c r="L15408" s="17" t="s">
        <v>162</v>
      </c>
    </row>
    <row r="15409" spans="1:12" x14ac:dyDescent="0.35">
      <c r="A15409" s="1">
        <v>43852</v>
      </c>
      <c r="B15409" s="17" t="s">
        <v>99</v>
      </c>
      <c r="C15409">
        <v>109.90799699999999</v>
      </c>
      <c r="D15409">
        <v>110.172997</v>
      </c>
      <c r="E15409" s="17" t="s">
        <v>2</v>
      </c>
      <c r="F15409" s="17" t="s">
        <v>100</v>
      </c>
      <c r="G15409" s="17" t="s">
        <v>38</v>
      </c>
      <c r="H15409">
        <v>-0.26500000000000057</v>
      </c>
      <c r="I15409">
        <v>-2.4053080810718126E-3</v>
      </c>
      <c r="J15409">
        <v>0</v>
      </c>
      <c r="K15409">
        <v>0</v>
      </c>
      <c r="L15409" s="17" t="s">
        <v>162</v>
      </c>
    </row>
    <row r="15410" spans="1:12" x14ac:dyDescent="0.35">
      <c r="A15410" s="1">
        <v>43853</v>
      </c>
      <c r="B15410" s="17" t="s">
        <v>99</v>
      </c>
      <c r="C15410">
        <v>109.727997</v>
      </c>
      <c r="D15410">
        <v>109.90799699999999</v>
      </c>
      <c r="E15410" s="17" t="s">
        <v>2</v>
      </c>
      <c r="F15410" s="17" t="s">
        <v>100</v>
      </c>
      <c r="G15410" s="17" t="s">
        <v>38</v>
      </c>
      <c r="H15410">
        <v>-0.17999999999999261</v>
      </c>
      <c r="I15410">
        <v>-1.637733421709001E-3</v>
      </c>
      <c r="J15410">
        <v>0</v>
      </c>
      <c r="K15410">
        <v>0</v>
      </c>
      <c r="L15410" s="17" t="s">
        <v>162</v>
      </c>
    </row>
    <row r="15411" spans="1:12" x14ac:dyDescent="0.35">
      <c r="A15411" s="1">
        <v>43854</v>
      </c>
      <c r="B15411" s="17" t="s">
        <v>99</v>
      </c>
      <c r="C15411">
        <v>109.552002</v>
      </c>
      <c r="D15411">
        <v>109.727997</v>
      </c>
      <c r="E15411" s="17" t="s">
        <v>2</v>
      </c>
      <c r="F15411" s="17" t="s">
        <v>100</v>
      </c>
      <c r="G15411" s="17" t="s">
        <v>38</v>
      </c>
      <c r="H15411">
        <v>-0.17599500000000035</v>
      </c>
      <c r="I15411">
        <v>-1.6039206475262676E-3</v>
      </c>
      <c r="J15411">
        <v>0</v>
      </c>
      <c r="K15411">
        <v>0</v>
      </c>
      <c r="L15411" s="17" t="s">
        <v>162</v>
      </c>
    </row>
    <row r="15412" spans="1:12" x14ac:dyDescent="0.35">
      <c r="A15412" s="1">
        <v>43857</v>
      </c>
      <c r="B15412" s="17" t="s">
        <v>99</v>
      </c>
      <c r="C15412">
        <v>108.802002</v>
      </c>
      <c r="D15412">
        <v>109.552002</v>
      </c>
      <c r="E15412" s="17" t="s">
        <v>2</v>
      </c>
      <c r="F15412" s="17" t="s">
        <v>100</v>
      </c>
      <c r="G15412" s="17" t="s">
        <v>38</v>
      </c>
      <c r="H15412">
        <v>-0.75</v>
      </c>
      <c r="I15412">
        <v>-6.8460638446388227E-3</v>
      </c>
      <c r="J15412">
        <v>0</v>
      </c>
      <c r="K15412">
        <v>0</v>
      </c>
      <c r="L15412" s="17" t="s">
        <v>162</v>
      </c>
    </row>
    <row r="15413" spans="1:12" x14ac:dyDescent="0.35">
      <c r="A15413" s="1">
        <v>43858</v>
      </c>
      <c r="B15413" s="17" t="s">
        <v>99</v>
      </c>
      <c r="C15413">
        <v>108.91999800000001</v>
      </c>
      <c r="D15413">
        <v>108.802002</v>
      </c>
      <c r="E15413" s="17" t="s">
        <v>2</v>
      </c>
      <c r="F15413" s="17" t="s">
        <v>100</v>
      </c>
      <c r="G15413" s="17" t="s">
        <v>38</v>
      </c>
      <c r="H15413">
        <v>0.1179960000000051</v>
      </c>
      <c r="I15413">
        <v>1.0845021031874497E-3</v>
      </c>
      <c r="J15413">
        <v>0</v>
      </c>
      <c r="K15413">
        <v>1</v>
      </c>
      <c r="L15413" s="17" t="s">
        <v>162</v>
      </c>
    </row>
    <row r="15414" spans="1:12" x14ac:dyDescent="0.35">
      <c r="A15414" s="1">
        <v>43859</v>
      </c>
      <c r="B15414" s="17" t="s">
        <v>99</v>
      </c>
      <c r="C15414">
        <v>109.13200399999999</v>
      </c>
      <c r="D15414">
        <v>108.91999800000001</v>
      </c>
      <c r="E15414" s="17" t="s">
        <v>2</v>
      </c>
      <c r="F15414" s="17" t="s">
        <v>100</v>
      </c>
      <c r="G15414" s="17" t="s">
        <v>38</v>
      </c>
      <c r="H15414">
        <v>0.21200599999998815</v>
      </c>
      <c r="I15414">
        <v>1.9464377882194611E-3</v>
      </c>
      <c r="J15414">
        <v>0</v>
      </c>
      <c r="K15414">
        <v>1</v>
      </c>
      <c r="L15414" s="17" t="s">
        <v>162</v>
      </c>
    </row>
    <row r="15415" spans="1:12" x14ac:dyDescent="0.35">
      <c r="A15415" s="1">
        <v>43860</v>
      </c>
      <c r="B15415" s="17" t="s">
        <v>99</v>
      </c>
      <c r="C15415">
        <v>108.98699999999999</v>
      </c>
      <c r="D15415">
        <v>109.13200399999999</v>
      </c>
      <c r="E15415" s="17" t="s">
        <v>2</v>
      </c>
      <c r="F15415" s="17" t="s">
        <v>100</v>
      </c>
      <c r="G15415" s="17" t="s">
        <v>38</v>
      </c>
      <c r="H15415">
        <v>-0.14500400000000013</v>
      </c>
      <c r="I15415">
        <v>-1.3287028065570952E-3</v>
      </c>
      <c r="J15415">
        <v>0</v>
      </c>
      <c r="K15415">
        <v>0</v>
      </c>
      <c r="L15415" s="17" t="s">
        <v>162</v>
      </c>
    </row>
    <row r="15416" spans="1:12" x14ac:dyDescent="0.35">
      <c r="A15416" s="1">
        <v>43861</v>
      </c>
      <c r="B15416" s="17" t="s">
        <v>99</v>
      </c>
      <c r="C15416">
        <v>108.876999</v>
      </c>
      <c r="D15416">
        <v>108.98699999999999</v>
      </c>
      <c r="E15416" s="17" t="s">
        <v>2</v>
      </c>
      <c r="F15416" s="17" t="s">
        <v>100</v>
      </c>
      <c r="G15416" s="17" t="s">
        <v>38</v>
      </c>
      <c r="H15416">
        <v>-0.11000099999999691</v>
      </c>
      <c r="I15416">
        <v>-1.0093038619284585E-3</v>
      </c>
      <c r="J15416">
        <v>0</v>
      </c>
      <c r="K15416">
        <v>0</v>
      </c>
      <c r="L15416" s="17" t="s">
        <v>162</v>
      </c>
    </row>
    <row r="15417" spans="1:12" x14ac:dyDescent="0.35">
      <c r="A15417" s="1">
        <v>43864</v>
      </c>
      <c r="B15417" s="17" t="s">
        <v>99</v>
      </c>
      <c r="C15417">
        <v>108.37200199999999</v>
      </c>
      <c r="D15417">
        <v>108.876999</v>
      </c>
      <c r="E15417" s="17" t="s">
        <v>2</v>
      </c>
      <c r="F15417" s="17" t="s">
        <v>100</v>
      </c>
      <c r="G15417" s="17" t="s">
        <v>38</v>
      </c>
      <c r="H15417">
        <v>-0.50499700000000303</v>
      </c>
      <c r="I15417">
        <v>-4.6382340130444177E-3</v>
      </c>
      <c r="J15417">
        <v>0</v>
      </c>
      <c r="K15417">
        <v>0</v>
      </c>
      <c r="L15417" s="17" t="s">
        <v>162</v>
      </c>
    </row>
    <row r="15418" spans="1:12" x14ac:dyDescent="0.35">
      <c r="A15418" s="1">
        <v>43865</v>
      </c>
      <c r="B15418" s="17" t="s">
        <v>99</v>
      </c>
      <c r="C15418">
        <v>108.61199999999999</v>
      </c>
      <c r="D15418">
        <v>108.37200199999999</v>
      </c>
      <c r="E15418" s="17" t="s">
        <v>2</v>
      </c>
      <c r="F15418" s="17" t="s">
        <v>100</v>
      </c>
      <c r="G15418" s="17" t="s">
        <v>38</v>
      </c>
      <c r="H15418">
        <v>0.23999799999999993</v>
      </c>
      <c r="I15418">
        <v>2.2145756797959677E-3</v>
      </c>
      <c r="J15418">
        <v>0</v>
      </c>
      <c r="K15418">
        <v>1</v>
      </c>
      <c r="L15418" s="17" t="s">
        <v>162</v>
      </c>
    </row>
    <row r="15419" spans="1:12" x14ac:dyDescent="0.35">
      <c r="A15419" s="1">
        <v>43866</v>
      </c>
      <c r="B15419" s="17" t="s">
        <v>99</v>
      </c>
      <c r="C15419">
        <v>109.44699900000001</v>
      </c>
      <c r="D15419">
        <v>108.61199999999999</v>
      </c>
      <c r="E15419" s="17" t="s">
        <v>2</v>
      </c>
      <c r="F15419" s="17" t="s">
        <v>100</v>
      </c>
      <c r="G15419" s="17" t="s">
        <v>38</v>
      </c>
      <c r="H15419">
        <v>0.83499900000001048</v>
      </c>
      <c r="I15419">
        <v>7.6879074135455614E-3</v>
      </c>
      <c r="J15419">
        <v>0</v>
      </c>
      <c r="K15419">
        <v>1</v>
      </c>
      <c r="L15419" s="17" t="s">
        <v>162</v>
      </c>
    </row>
    <row r="15420" spans="1:12" x14ac:dyDescent="0.35">
      <c r="A15420" s="1">
        <v>43867</v>
      </c>
      <c r="B15420" s="17" t="s">
        <v>99</v>
      </c>
      <c r="C15420">
        <v>109.814003</v>
      </c>
      <c r="D15420">
        <v>109.44699900000001</v>
      </c>
      <c r="E15420" s="17" t="s">
        <v>2</v>
      </c>
      <c r="F15420" s="17" t="s">
        <v>100</v>
      </c>
      <c r="G15420" s="17" t="s">
        <v>38</v>
      </c>
      <c r="H15420">
        <v>0.36700399999999433</v>
      </c>
      <c r="I15420">
        <v>3.3532577718279359E-3</v>
      </c>
      <c r="J15420">
        <v>0</v>
      </c>
      <c r="K15420">
        <v>1</v>
      </c>
      <c r="L15420" s="17" t="s">
        <v>162</v>
      </c>
    </row>
    <row r="15421" spans="1:12" x14ac:dyDescent="0.35">
      <c r="A15421" s="1">
        <v>43868</v>
      </c>
      <c r="B15421" s="17" t="s">
        <v>99</v>
      </c>
      <c r="C15421">
        <v>109.968002</v>
      </c>
      <c r="D15421">
        <v>109.814003</v>
      </c>
      <c r="E15421" s="17" t="s">
        <v>2</v>
      </c>
      <c r="F15421" s="17" t="s">
        <v>100</v>
      </c>
      <c r="G15421" s="17" t="s">
        <v>38</v>
      </c>
      <c r="H15421">
        <v>0.15399899999999889</v>
      </c>
      <c r="I15421">
        <v>1.4023621377320967E-3</v>
      </c>
      <c r="J15421">
        <v>0</v>
      </c>
      <c r="K15421">
        <v>1</v>
      </c>
      <c r="L15421" s="17" t="s">
        <v>162</v>
      </c>
    </row>
    <row r="15422" spans="1:12" x14ac:dyDescent="0.35">
      <c r="A15422" s="1">
        <v>43871</v>
      </c>
      <c r="B15422" s="17" t="s">
        <v>99</v>
      </c>
      <c r="C15422">
        <v>109.644997</v>
      </c>
      <c r="D15422">
        <v>109.968002</v>
      </c>
      <c r="E15422" s="17" t="s">
        <v>2</v>
      </c>
      <c r="F15422" s="17" t="s">
        <v>100</v>
      </c>
      <c r="G15422" s="17" t="s">
        <v>38</v>
      </c>
      <c r="H15422">
        <v>-0.32300499999999488</v>
      </c>
      <c r="I15422">
        <v>-2.9372635141629187E-3</v>
      </c>
      <c r="J15422">
        <v>0</v>
      </c>
      <c r="K15422">
        <v>0</v>
      </c>
      <c r="L15422" s="17" t="s">
        <v>162</v>
      </c>
    </row>
    <row r="15423" spans="1:12" x14ac:dyDescent="0.35">
      <c r="A15423" s="1">
        <v>43872</v>
      </c>
      <c r="B15423" s="17" t="s">
        <v>99</v>
      </c>
      <c r="C15423">
        <v>109.76599899999999</v>
      </c>
      <c r="D15423">
        <v>109.644997</v>
      </c>
      <c r="E15423" s="17" t="s">
        <v>2</v>
      </c>
      <c r="F15423" s="17" t="s">
        <v>100</v>
      </c>
      <c r="G15423" s="17" t="s">
        <v>38</v>
      </c>
      <c r="H15423">
        <v>0.12100199999999006</v>
      </c>
      <c r="I15423">
        <v>1.1035797647930079E-3</v>
      </c>
      <c r="J15423">
        <v>0</v>
      </c>
      <c r="K15423">
        <v>1</v>
      </c>
      <c r="L15423" s="17" t="s">
        <v>162</v>
      </c>
    </row>
    <row r="15424" spans="1:12" x14ac:dyDescent="0.35">
      <c r="A15424" s="1">
        <v>43873</v>
      </c>
      <c r="B15424" s="17" t="s">
        <v>99</v>
      </c>
      <c r="C15424">
        <v>109.843002</v>
      </c>
      <c r="D15424">
        <v>109.76599899999999</v>
      </c>
      <c r="E15424" s="17" t="s">
        <v>2</v>
      </c>
      <c r="F15424" s="17" t="s">
        <v>100</v>
      </c>
      <c r="G15424" s="17" t="s">
        <v>38</v>
      </c>
      <c r="H15424">
        <v>7.7003000000004818E-2</v>
      </c>
      <c r="I15424">
        <v>7.0151960262307476E-4</v>
      </c>
      <c r="J15424">
        <v>0</v>
      </c>
      <c r="K15424">
        <v>1</v>
      </c>
      <c r="L15424" s="17" t="s">
        <v>162</v>
      </c>
    </row>
    <row r="15425" spans="1:12" x14ac:dyDescent="0.35">
      <c r="A15425" s="1">
        <v>43874</v>
      </c>
      <c r="B15425" s="17" t="s">
        <v>99</v>
      </c>
      <c r="C15425">
        <v>109.846001</v>
      </c>
      <c r="D15425">
        <v>109.843002</v>
      </c>
      <c r="E15425" s="17" t="s">
        <v>2</v>
      </c>
      <c r="F15425" s="17" t="s">
        <v>100</v>
      </c>
      <c r="G15425" s="17" t="s">
        <v>38</v>
      </c>
      <c r="H15425">
        <v>2.9990000000026384E-3</v>
      </c>
      <c r="I15425">
        <v>2.7302604129506936E-5</v>
      </c>
      <c r="J15425">
        <v>0</v>
      </c>
      <c r="K15425">
        <v>1</v>
      </c>
      <c r="L15425" s="17" t="s">
        <v>162</v>
      </c>
    </row>
    <row r="15426" spans="1:12" x14ac:dyDescent="0.35">
      <c r="A15426" s="1">
        <v>43875</v>
      </c>
      <c r="B15426" s="17" t="s">
        <v>99</v>
      </c>
      <c r="C15426">
        <v>109.758003</v>
      </c>
      <c r="D15426">
        <v>109.846001</v>
      </c>
      <c r="E15426" s="17" t="s">
        <v>2</v>
      </c>
      <c r="F15426" s="17" t="s">
        <v>100</v>
      </c>
      <c r="G15426" s="17" t="s">
        <v>38</v>
      </c>
      <c r="H15426">
        <v>-8.799799999999891E-2</v>
      </c>
      <c r="I15426">
        <v>-8.0110335559688609E-4</v>
      </c>
      <c r="J15426">
        <v>0</v>
      </c>
      <c r="K15426">
        <v>0</v>
      </c>
      <c r="L15426" s="17" t="s">
        <v>162</v>
      </c>
    </row>
    <row r="15427" spans="1:12" x14ac:dyDescent="0.35">
      <c r="A15427" s="1">
        <v>43878</v>
      </c>
      <c r="B15427" s="17" t="s">
        <v>99</v>
      </c>
      <c r="C15427">
        <v>109.791</v>
      </c>
      <c r="D15427">
        <v>109.758003</v>
      </c>
      <c r="E15427" s="17" t="s">
        <v>2</v>
      </c>
      <c r="F15427" s="17" t="s">
        <v>100</v>
      </c>
      <c r="G15427" s="17" t="s">
        <v>38</v>
      </c>
      <c r="H15427">
        <v>3.2996999999994614E-2</v>
      </c>
      <c r="I15427">
        <v>3.0063411412464033E-4</v>
      </c>
      <c r="J15427">
        <v>0</v>
      </c>
      <c r="K15427">
        <v>1</v>
      </c>
      <c r="L15427" s="17" t="s">
        <v>162</v>
      </c>
    </row>
    <row r="15428" spans="1:12" x14ac:dyDescent="0.35">
      <c r="A15428" s="1">
        <v>43879</v>
      </c>
      <c r="B15428" s="17" t="s">
        <v>99</v>
      </c>
      <c r="C15428">
        <v>109.83000199999999</v>
      </c>
      <c r="D15428">
        <v>109.791</v>
      </c>
      <c r="E15428" s="17" t="s">
        <v>2</v>
      </c>
      <c r="F15428" s="17" t="s">
        <v>100</v>
      </c>
      <c r="G15428" s="17" t="s">
        <v>38</v>
      </c>
      <c r="H15428">
        <v>3.9001999999996428E-2</v>
      </c>
      <c r="I15428">
        <v>3.5523858968400352E-4</v>
      </c>
      <c r="J15428">
        <v>0</v>
      </c>
      <c r="K15428">
        <v>1</v>
      </c>
      <c r="L15428" s="17" t="s">
        <v>162</v>
      </c>
    </row>
    <row r="15429" spans="1:12" x14ac:dyDescent="0.35">
      <c r="A15429" s="1">
        <v>43880</v>
      </c>
      <c r="B15429" s="17" t="s">
        <v>99</v>
      </c>
      <c r="C15429">
        <v>109.918999</v>
      </c>
      <c r="D15429">
        <v>109.83000199999999</v>
      </c>
      <c r="E15429" s="17" t="s">
        <v>2</v>
      </c>
      <c r="F15429" s="17" t="s">
        <v>100</v>
      </c>
      <c r="G15429" s="17" t="s">
        <v>38</v>
      </c>
      <c r="H15429">
        <v>8.899700000000621E-2</v>
      </c>
      <c r="I15429">
        <v>8.1031592806495825E-4</v>
      </c>
      <c r="J15429">
        <v>0</v>
      </c>
      <c r="K15429">
        <v>1</v>
      </c>
      <c r="L15429" s="17" t="s">
        <v>162</v>
      </c>
    </row>
    <row r="15430" spans="1:12" x14ac:dyDescent="0.35">
      <c r="A15430" s="1">
        <v>43881</v>
      </c>
      <c r="B15430" s="17" t="s">
        <v>99</v>
      </c>
      <c r="C15430">
        <v>111.209999</v>
      </c>
      <c r="D15430">
        <v>109.918999</v>
      </c>
      <c r="E15430" s="17" t="s">
        <v>2</v>
      </c>
      <c r="F15430" s="17" t="s">
        <v>100</v>
      </c>
      <c r="G15430" s="17" t="s">
        <v>38</v>
      </c>
      <c r="H15430">
        <v>1.2909999999999968</v>
      </c>
      <c r="I15430">
        <v>1.1745012343134574E-2</v>
      </c>
      <c r="J15430">
        <v>0</v>
      </c>
      <c r="K15430">
        <v>1</v>
      </c>
      <c r="L15430" s="17" t="s">
        <v>162</v>
      </c>
    </row>
    <row r="15431" spans="1:12" x14ac:dyDescent="0.35">
      <c r="A15431" s="1">
        <v>43882</v>
      </c>
      <c r="B15431" s="17" t="s">
        <v>99</v>
      </c>
      <c r="C15431">
        <v>111.954002</v>
      </c>
      <c r="D15431">
        <v>111.209999</v>
      </c>
      <c r="E15431" s="17" t="s">
        <v>2</v>
      </c>
      <c r="F15431" s="17" t="s">
        <v>100</v>
      </c>
      <c r="G15431" s="17" t="s">
        <v>38</v>
      </c>
      <c r="H15431">
        <v>0.74400300000000641</v>
      </c>
      <c r="I15431">
        <v>6.690072895333867E-3</v>
      </c>
      <c r="J15431">
        <v>0</v>
      </c>
      <c r="K15431">
        <v>1</v>
      </c>
      <c r="L15431" s="17" t="s">
        <v>162</v>
      </c>
    </row>
    <row r="15432" spans="1:12" x14ac:dyDescent="0.35">
      <c r="A15432" s="1">
        <v>43885</v>
      </c>
      <c r="B15432" s="17" t="s">
        <v>99</v>
      </c>
      <c r="C15432">
        <v>111.556999</v>
      </c>
      <c r="D15432">
        <v>111.954002</v>
      </c>
      <c r="E15432" s="17" t="s">
        <v>2</v>
      </c>
      <c r="F15432" s="17" t="s">
        <v>100</v>
      </c>
      <c r="G15432" s="17" t="s">
        <v>38</v>
      </c>
      <c r="H15432">
        <v>-0.397002999999998</v>
      </c>
      <c r="I15432">
        <v>-3.5461260241505077E-3</v>
      </c>
      <c r="J15432">
        <v>0</v>
      </c>
      <c r="K15432">
        <v>0</v>
      </c>
      <c r="L15432" s="17" t="s">
        <v>162</v>
      </c>
    </row>
    <row r="15433" spans="1:12" x14ac:dyDescent="0.35">
      <c r="A15433" s="1">
        <v>43886</v>
      </c>
      <c r="B15433" s="17" t="s">
        <v>99</v>
      </c>
      <c r="C15433">
        <v>110.85700199999999</v>
      </c>
      <c r="D15433">
        <v>111.556999</v>
      </c>
      <c r="E15433" s="17" t="s">
        <v>2</v>
      </c>
      <c r="F15433" s="17" t="s">
        <v>100</v>
      </c>
      <c r="G15433" s="17" t="s">
        <v>38</v>
      </c>
      <c r="H15433">
        <v>-0.69999700000001042</v>
      </c>
      <c r="I15433">
        <v>-6.2747923149134768E-3</v>
      </c>
      <c r="J15433">
        <v>0</v>
      </c>
      <c r="K15433">
        <v>0</v>
      </c>
      <c r="L15433" s="17" t="s">
        <v>162</v>
      </c>
    </row>
    <row r="15434" spans="1:12" x14ac:dyDescent="0.35">
      <c r="A15434" s="1">
        <v>43887</v>
      </c>
      <c r="B15434" s="17" t="s">
        <v>99</v>
      </c>
      <c r="C15434">
        <v>110.28600299999999</v>
      </c>
      <c r="D15434">
        <v>110.85700199999999</v>
      </c>
      <c r="E15434" s="17" t="s">
        <v>2</v>
      </c>
      <c r="F15434" s="17" t="s">
        <v>100</v>
      </c>
      <c r="G15434" s="17" t="s">
        <v>38</v>
      </c>
      <c r="H15434">
        <v>-0.57099900000000048</v>
      </c>
      <c r="I15434">
        <v>-5.1507707199225945E-3</v>
      </c>
      <c r="J15434">
        <v>0</v>
      </c>
      <c r="K15434">
        <v>0</v>
      </c>
      <c r="L15434" s="17" t="s">
        <v>162</v>
      </c>
    </row>
    <row r="15435" spans="1:12" x14ac:dyDescent="0.35">
      <c r="A15435" s="1">
        <v>43888</v>
      </c>
      <c r="B15435" s="17" t="s">
        <v>99</v>
      </c>
      <c r="C15435">
        <v>110.362999</v>
      </c>
      <c r="D15435">
        <v>110.28600299999999</v>
      </c>
      <c r="E15435" s="17" t="s">
        <v>2</v>
      </c>
      <c r="F15435" s="17" t="s">
        <v>100</v>
      </c>
      <c r="G15435" s="17" t="s">
        <v>38</v>
      </c>
      <c r="H15435">
        <v>7.699600000000828E-2</v>
      </c>
      <c r="I15435">
        <v>6.9814843140165561E-4</v>
      </c>
      <c r="J15435">
        <v>0</v>
      </c>
      <c r="K15435">
        <v>1</v>
      </c>
      <c r="L15435" s="17" t="s">
        <v>162</v>
      </c>
    </row>
    <row r="15436" spans="1:12" x14ac:dyDescent="0.35">
      <c r="A15436" s="1">
        <v>43889</v>
      </c>
      <c r="B15436" s="17" t="s">
        <v>99</v>
      </c>
      <c r="C15436">
        <v>109.660004</v>
      </c>
      <c r="D15436">
        <v>110.362999</v>
      </c>
      <c r="E15436" s="17" t="s">
        <v>2</v>
      </c>
      <c r="F15436" s="17" t="s">
        <v>100</v>
      </c>
      <c r="G15436" s="17" t="s">
        <v>38</v>
      </c>
      <c r="H15436">
        <v>-0.70299500000000137</v>
      </c>
      <c r="I15436">
        <v>-6.3698432116727939E-3</v>
      </c>
      <c r="J15436">
        <v>0</v>
      </c>
      <c r="K15436">
        <v>0</v>
      </c>
      <c r="L15436" s="17" t="s">
        <v>162</v>
      </c>
    </row>
    <row r="15437" spans="1:12" x14ac:dyDescent="0.35">
      <c r="A15437" s="1">
        <v>43892</v>
      </c>
      <c r="B15437" s="17" t="s">
        <v>99</v>
      </c>
      <c r="C15437">
        <v>107.69699900000001</v>
      </c>
      <c r="D15437">
        <v>109.660004</v>
      </c>
      <c r="E15437" s="17" t="s">
        <v>2</v>
      </c>
      <c r="F15437" s="17" t="s">
        <v>100</v>
      </c>
      <c r="G15437" s="17" t="s">
        <v>38</v>
      </c>
      <c r="H15437">
        <v>-1.9630049999999954</v>
      </c>
      <c r="I15437">
        <v>-1.7900829184722584E-2</v>
      </c>
      <c r="J15437">
        <v>0</v>
      </c>
      <c r="K15437">
        <v>0</v>
      </c>
      <c r="L15437" s="17" t="s">
        <v>162</v>
      </c>
    </row>
    <row r="15438" spans="1:12" x14ac:dyDescent="0.35">
      <c r="A15438" s="1">
        <v>43893</v>
      </c>
      <c r="B15438" s="17" t="s">
        <v>99</v>
      </c>
      <c r="C15438">
        <v>108.48699999999999</v>
      </c>
      <c r="D15438">
        <v>107.69699900000001</v>
      </c>
      <c r="E15438" s="17" t="s">
        <v>2</v>
      </c>
      <c r="F15438" s="17" t="s">
        <v>100</v>
      </c>
      <c r="G15438" s="17" t="s">
        <v>38</v>
      </c>
      <c r="H15438">
        <v>0.79000099999998952</v>
      </c>
      <c r="I15438">
        <v>7.3354040255103996E-3</v>
      </c>
      <c r="J15438">
        <v>0</v>
      </c>
      <c r="K15438">
        <v>1</v>
      </c>
      <c r="L15438" s="17" t="s">
        <v>162</v>
      </c>
    </row>
    <row r="15439" spans="1:12" x14ac:dyDescent="0.35">
      <c r="A15439" s="1">
        <v>43894</v>
      </c>
      <c r="B15439" s="17" t="s">
        <v>99</v>
      </c>
      <c r="C15439">
        <v>107.037003</v>
      </c>
      <c r="D15439">
        <v>108.48699999999999</v>
      </c>
      <c r="E15439" s="17" t="s">
        <v>2</v>
      </c>
      <c r="F15439" s="17" t="s">
        <v>100</v>
      </c>
      <c r="G15439" s="17" t="s">
        <v>38</v>
      </c>
      <c r="H15439">
        <v>-1.4499969999999962</v>
      </c>
      <c r="I15439">
        <v>-1.336562906154651E-2</v>
      </c>
      <c r="J15439">
        <v>0</v>
      </c>
      <c r="K15439">
        <v>0</v>
      </c>
      <c r="L15439" s="17" t="s">
        <v>162</v>
      </c>
    </row>
    <row r="15440" spans="1:12" x14ac:dyDescent="0.35">
      <c r="A15440" s="1">
        <v>43895</v>
      </c>
      <c r="B15440" s="17" t="s">
        <v>99</v>
      </c>
      <c r="C15440">
        <v>107.677002</v>
      </c>
      <c r="D15440">
        <v>107.037003</v>
      </c>
      <c r="E15440" s="17" t="s">
        <v>2</v>
      </c>
      <c r="F15440" s="17" t="s">
        <v>100</v>
      </c>
      <c r="G15440" s="17" t="s">
        <v>38</v>
      </c>
      <c r="H15440">
        <v>0.63999900000000309</v>
      </c>
      <c r="I15440">
        <v>5.9792313131189134E-3</v>
      </c>
      <c r="J15440">
        <v>0</v>
      </c>
      <c r="K15440">
        <v>1</v>
      </c>
      <c r="L15440" s="17" t="s">
        <v>162</v>
      </c>
    </row>
    <row r="15441" spans="1:12" x14ac:dyDescent="0.35">
      <c r="A15441" s="1">
        <v>43896</v>
      </c>
      <c r="B15441" s="17" t="s">
        <v>99</v>
      </c>
      <c r="C15441">
        <v>106.248001</v>
      </c>
      <c r="D15441">
        <v>107.677002</v>
      </c>
      <c r="E15441" s="17" t="s">
        <v>2</v>
      </c>
      <c r="F15441" s="17" t="s">
        <v>100</v>
      </c>
      <c r="G15441" s="17" t="s">
        <v>38</v>
      </c>
      <c r="H15441">
        <v>-1.4290009999999995</v>
      </c>
      <c r="I15441">
        <v>-1.3271181157142539E-2</v>
      </c>
      <c r="J15441">
        <v>0</v>
      </c>
      <c r="K15441">
        <v>0</v>
      </c>
      <c r="L15441" s="17" t="s">
        <v>162</v>
      </c>
    </row>
    <row r="15442" spans="1:12" x14ac:dyDescent="0.35">
      <c r="A15442" s="1">
        <v>43899</v>
      </c>
      <c r="B15442" s="17" t="s">
        <v>99</v>
      </c>
      <c r="C15442">
        <v>103.93800400000001</v>
      </c>
      <c r="D15442">
        <v>106.248001</v>
      </c>
      <c r="E15442" s="17" t="s">
        <v>2</v>
      </c>
      <c r="F15442" s="17" t="s">
        <v>100</v>
      </c>
      <c r="G15442" s="17" t="s">
        <v>38</v>
      </c>
      <c r="H15442">
        <v>-2.3099969999999956</v>
      </c>
      <c r="I15442">
        <v>-2.1741557283510637E-2</v>
      </c>
      <c r="J15442">
        <v>0</v>
      </c>
      <c r="K15442">
        <v>0</v>
      </c>
      <c r="L15442" s="17" t="s">
        <v>162</v>
      </c>
    </row>
    <row r="15443" spans="1:12" x14ac:dyDescent="0.35">
      <c r="A15443" s="1">
        <v>43900</v>
      </c>
      <c r="B15443" s="17" t="s">
        <v>99</v>
      </c>
      <c r="C15443">
        <v>103.11199999999999</v>
      </c>
      <c r="D15443">
        <v>103.93800400000001</v>
      </c>
      <c r="E15443" s="17" t="s">
        <v>2</v>
      </c>
      <c r="F15443" s="17" t="s">
        <v>100</v>
      </c>
      <c r="G15443" s="17" t="s">
        <v>38</v>
      </c>
      <c r="H15443">
        <v>-0.82600400000001173</v>
      </c>
      <c r="I15443">
        <v>-7.9470835326028739E-3</v>
      </c>
      <c r="J15443">
        <v>0</v>
      </c>
      <c r="K15443">
        <v>0</v>
      </c>
      <c r="L15443" s="17" t="s">
        <v>162</v>
      </c>
    </row>
    <row r="15444" spans="1:12" x14ac:dyDescent="0.35">
      <c r="A15444" s="1">
        <v>43901</v>
      </c>
      <c r="B15444" s="17" t="s">
        <v>99</v>
      </c>
      <c r="C15444">
        <v>105.02600099999999</v>
      </c>
      <c r="D15444">
        <v>103.11199999999999</v>
      </c>
      <c r="E15444" s="17" t="s">
        <v>2</v>
      </c>
      <c r="F15444" s="17" t="s">
        <v>100</v>
      </c>
      <c r="G15444" s="17" t="s">
        <v>38</v>
      </c>
      <c r="H15444">
        <v>1.914000999999999</v>
      </c>
      <c r="I15444">
        <v>1.8562349678020007E-2</v>
      </c>
      <c r="J15444">
        <v>0</v>
      </c>
      <c r="K15444">
        <v>1</v>
      </c>
      <c r="L15444" s="17" t="s">
        <v>162</v>
      </c>
    </row>
    <row r="15445" spans="1:12" x14ac:dyDescent="0.35">
      <c r="A15445" s="1">
        <v>43902</v>
      </c>
      <c r="B15445" s="17" t="s">
        <v>99</v>
      </c>
      <c r="C15445">
        <v>104.550003</v>
      </c>
      <c r="D15445">
        <v>105.02600099999999</v>
      </c>
      <c r="E15445" s="17" t="s">
        <v>2</v>
      </c>
      <c r="F15445" s="17" t="s">
        <v>100</v>
      </c>
      <c r="G15445" s="17" t="s">
        <v>38</v>
      </c>
      <c r="H15445">
        <v>-0.47599799999998993</v>
      </c>
      <c r="I15445">
        <v>-4.5321919854873841E-3</v>
      </c>
      <c r="J15445">
        <v>0</v>
      </c>
      <c r="K15445">
        <v>0</v>
      </c>
      <c r="L15445" s="17" t="s">
        <v>162</v>
      </c>
    </row>
    <row r="15446" spans="1:12" x14ac:dyDescent="0.35">
      <c r="A15446" s="1">
        <v>43903</v>
      </c>
      <c r="B15446" s="17" t="s">
        <v>99</v>
      </c>
      <c r="C15446">
        <v>104.610001</v>
      </c>
      <c r="D15446">
        <v>104.550003</v>
      </c>
      <c r="E15446" s="17" t="s">
        <v>2</v>
      </c>
      <c r="F15446" s="17" t="s">
        <v>100</v>
      </c>
      <c r="G15446" s="17" t="s">
        <v>38</v>
      </c>
      <c r="H15446">
        <v>5.9997999999993112E-2</v>
      </c>
      <c r="I15446">
        <v>5.738689457521404E-4</v>
      </c>
      <c r="J15446">
        <v>0</v>
      </c>
      <c r="K15446">
        <v>1</v>
      </c>
      <c r="L15446" s="17" t="s">
        <v>162</v>
      </c>
    </row>
    <row r="15447" spans="1:12" x14ac:dyDescent="0.35">
      <c r="A15447" s="1">
        <v>43906</v>
      </c>
      <c r="B15447" s="17" t="s">
        <v>99</v>
      </c>
      <c r="C15447">
        <v>106.68800400000001</v>
      </c>
      <c r="D15447">
        <v>104.610001</v>
      </c>
      <c r="E15447" s="17" t="s">
        <v>2</v>
      </c>
      <c r="F15447" s="17" t="s">
        <v>100</v>
      </c>
      <c r="G15447" s="17" t="s">
        <v>38</v>
      </c>
      <c r="H15447">
        <v>2.0780030000000096</v>
      </c>
      <c r="I15447">
        <v>1.9864286207205081E-2</v>
      </c>
      <c r="J15447">
        <v>0</v>
      </c>
      <c r="K15447">
        <v>1</v>
      </c>
      <c r="L15447" s="17" t="s">
        <v>162</v>
      </c>
    </row>
    <row r="15448" spans="1:12" x14ac:dyDescent="0.35">
      <c r="A15448" s="1">
        <v>43907</v>
      </c>
      <c r="B15448" s="17" t="s">
        <v>99</v>
      </c>
      <c r="C15448">
        <v>106.175003</v>
      </c>
      <c r="D15448">
        <v>106.68800400000001</v>
      </c>
      <c r="E15448" s="17" t="s">
        <v>2</v>
      </c>
      <c r="F15448" s="17" t="s">
        <v>100</v>
      </c>
      <c r="G15448" s="17" t="s">
        <v>38</v>
      </c>
      <c r="H15448">
        <v>-0.5130010000000027</v>
      </c>
      <c r="I15448">
        <v>-4.8084225101821445E-3</v>
      </c>
      <c r="J15448">
        <v>0</v>
      </c>
      <c r="K15448">
        <v>0</v>
      </c>
      <c r="L15448" s="17" t="s">
        <v>162</v>
      </c>
    </row>
    <row r="15449" spans="1:12" x14ac:dyDescent="0.35">
      <c r="A15449" s="1">
        <v>43908</v>
      </c>
      <c r="B15449" s="17" t="s">
        <v>99</v>
      </c>
      <c r="C15449">
        <v>107.376999</v>
      </c>
      <c r="D15449">
        <v>106.175003</v>
      </c>
      <c r="E15449" s="17" t="s">
        <v>2</v>
      </c>
      <c r="F15449" s="17" t="s">
        <v>100</v>
      </c>
      <c r="G15449" s="17" t="s">
        <v>38</v>
      </c>
      <c r="H15449">
        <v>1.2019959999999941</v>
      </c>
      <c r="I15449">
        <v>1.132089442936012E-2</v>
      </c>
      <c r="J15449">
        <v>0</v>
      </c>
      <c r="K15449">
        <v>1</v>
      </c>
      <c r="L15449" s="17" t="s">
        <v>162</v>
      </c>
    </row>
    <row r="15450" spans="1:12" x14ac:dyDescent="0.35">
      <c r="A15450" s="1">
        <v>43909</v>
      </c>
      <c r="B15450" s="17" t="s">
        <v>99</v>
      </c>
      <c r="C15450">
        <v>108.360001</v>
      </c>
      <c r="D15450">
        <v>107.376999</v>
      </c>
      <c r="E15450" s="17" t="s">
        <v>2</v>
      </c>
      <c r="F15450" s="17" t="s">
        <v>100</v>
      </c>
      <c r="G15450" s="17" t="s">
        <v>38</v>
      </c>
      <c r="H15450">
        <v>0.98300199999999904</v>
      </c>
      <c r="I15450">
        <v>9.1546793927440549E-3</v>
      </c>
      <c r="J15450">
        <v>0</v>
      </c>
      <c r="K15450">
        <v>1</v>
      </c>
      <c r="L15450" s="17" t="s">
        <v>162</v>
      </c>
    </row>
    <row r="15451" spans="1:12" x14ac:dyDescent="0.35">
      <c r="A15451" s="1">
        <v>43910</v>
      </c>
      <c r="B15451" s="17" t="s">
        <v>99</v>
      </c>
      <c r="C15451">
        <v>111.291</v>
      </c>
      <c r="D15451">
        <v>108.360001</v>
      </c>
      <c r="E15451" s="17" t="s">
        <v>2</v>
      </c>
      <c r="F15451" s="17" t="s">
        <v>100</v>
      </c>
      <c r="G15451" s="17" t="s">
        <v>38</v>
      </c>
      <c r="H15451">
        <v>2.9309989999999999</v>
      </c>
      <c r="I15451">
        <v>2.7048716989214499E-2</v>
      </c>
      <c r="J15451">
        <v>0</v>
      </c>
      <c r="K15451">
        <v>1</v>
      </c>
      <c r="L15451" s="17" t="s">
        <v>162</v>
      </c>
    </row>
    <row r="15452" spans="1:12" x14ac:dyDescent="0.35">
      <c r="A15452" s="1">
        <v>43913</v>
      </c>
      <c r="B15452" s="17" t="s">
        <v>99</v>
      </c>
      <c r="C15452">
        <v>110.46199799999999</v>
      </c>
      <c r="D15452">
        <v>111.291</v>
      </c>
      <c r="E15452" s="17" t="s">
        <v>2</v>
      </c>
      <c r="F15452" s="17" t="s">
        <v>100</v>
      </c>
      <c r="G15452" s="17" t="s">
        <v>38</v>
      </c>
      <c r="H15452">
        <v>-0.82900200000000268</v>
      </c>
      <c r="I15452">
        <v>-7.4489581367765834E-3</v>
      </c>
      <c r="J15452">
        <v>0</v>
      </c>
      <c r="K15452">
        <v>0</v>
      </c>
      <c r="L15452" s="17" t="s">
        <v>162</v>
      </c>
    </row>
    <row r="15453" spans="1:12" x14ac:dyDescent="0.35">
      <c r="A15453" s="1">
        <v>43914</v>
      </c>
      <c r="B15453" s="17" t="s">
        <v>99</v>
      </c>
      <c r="C15453">
        <v>110.827003</v>
      </c>
      <c r="D15453">
        <v>110.46199799999999</v>
      </c>
      <c r="E15453" s="17" t="s">
        <v>2</v>
      </c>
      <c r="F15453" s="17" t="s">
        <v>100</v>
      </c>
      <c r="G15453" s="17" t="s">
        <v>38</v>
      </c>
      <c r="H15453">
        <v>0.36500500000001068</v>
      </c>
      <c r="I15453">
        <v>3.3043490667261938E-3</v>
      </c>
      <c r="J15453">
        <v>0</v>
      </c>
      <c r="K15453">
        <v>1</v>
      </c>
      <c r="L15453" s="17" t="s">
        <v>162</v>
      </c>
    </row>
    <row r="15454" spans="1:12" x14ac:dyDescent="0.35">
      <c r="A15454" s="1">
        <v>43915</v>
      </c>
      <c r="B15454" s="17" t="s">
        <v>99</v>
      </c>
      <c r="C15454">
        <v>111.120003</v>
      </c>
      <c r="D15454">
        <v>110.827003</v>
      </c>
      <c r="E15454" s="17" t="s">
        <v>2</v>
      </c>
      <c r="F15454" s="17" t="s">
        <v>100</v>
      </c>
      <c r="G15454" s="17" t="s">
        <v>38</v>
      </c>
      <c r="H15454">
        <v>0.29299999999999216</v>
      </c>
      <c r="I15454">
        <v>2.6437600229972124E-3</v>
      </c>
      <c r="J15454">
        <v>0</v>
      </c>
      <c r="K15454">
        <v>1</v>
      </c>
      <c r="L15454" s="17" t="s">
        <v>162</v>
      </c>
    </row>
    <row r="15455" spans="1:12" x14ac:dyDescent="0.35">
      <c r="A15455" s="1">
        <v>43916</v>
      </c>
      <c r="B15455" s="17" t="s">
        <v>99</v>
      </c>
      <c r="C15455">
        <v>110.87599899999999</v>
      </c>
      <c r="D15455">
        <v>111.120003</v>
      </c>
      <c r="E15455" s="17" t="s">
        <v>2</v>
      </c>
      <c r="F15455" s="17" t="s">
        <v>100</v>
      </c>
      <c r="G15455" s="17" t="s">
        <v>38</v>
      </c>
      <c r="H15455">
        <v>-0.24400400000000388</v>
      </c>
      <c r="I15455">
        <v>-2.1958602718900565E-3</v>
      </c>
      <c r="J15455">
        <v>0</v>
      </c>
      <c r="K15455">
        <v>0</v>
      </c>
      <c r="L15455" s="17" t="s">
        <v>162</v>
      </c>
    </row>
    <row r="15456" spans="1:12" x14ac:dyDescent="0.35">
      <c r="A15456" s="1">
        <v>43917</v>
      </c>
      <c r="B15456" s="17" t="s">
        <v>99</v>
      </c>
      <c r="C15456">
        <v>109.10900100000001</v>
      </c>
      <c r="D15456">
        <v>110.87599899999999</v>
      </c>
      <c r="E15456" s="17" t="s">
        <v>2</v>
      </c>
      <c r="F15456" s="17" t="s">
        <v>100</v>
      </c>
      <c r="G15456" s="17" t="s">
        <v>38</v>
      </c>
      <c r="H15456">
        <v>-1.7669979999999867</v>
      </c>
      <c r="I15456">
        <v>-1.5936704209537602E-2</v>
      </c>
      <c r="J15456">
        <v>0</v>
      </c>
      <c r="K15456">
        <v>0</v>
      </c>
      <c r="L15456" s="17" t="s">
        <v>162</v>
      </c>
    </row>
    <row r="15457" spans="1:12" x14ac:dyDescent="0.35">
      <c r="A15457" s="1">
        <v>43920</v>
      </c>
      <c r="B15457" s="17" t="s">
        <v>99</v>
      </c>
      <c r="C15457">
        <v>107.41300200000001</v>
      </c>
      <c r="D15457">
        <v>109.10900100000001</v>
      </c>
      <c r="E15457" s="17" t="s">
        <v>2</v>
      </c>
      <c r="F15457" s="17" t="s">
        <v>100</v>
      </c>
      <c r="G15457" s="17" t="s">
        <v>38</v>
      </c>
      <c r="H15457">
        <v>-1.6959990000000005</v>
      </c>
      <c r="I15457">
        <v>-1.5544079630973803E-2</v>
      </c>
      <c r="J15457">
        <v>0</v>
      </c>
      <c r="K15457">
        <v>0</v>
      </c>
      <c r="L15457" s="17" t="s">
        <v>162</v>
      </c>
    </row>
    <row r="15458" spans="1:12" x14ac:dyDescent="0.35">
      <c r="A15458" s="1">
        <v>43921</v>
      </c>
      <c r="B15458" s="17" t="s">
        <v>99</v>
      </c>
      <c r="C15458">
        <v>108.035004</v>
      </c>
      <c r="D15458">
        <v>107.41300200000001</v>
      </c>
      <c r="E15458" s="17" t="s">
        <v>2</v>
      </c>
      <c r="F15458" s="17" t="s">
        <v>100</v>
      </c>
      <c r="G15458" s="17" t="s">
        <v>38</v>
      </c>
      <c r="H15458">
        <v>0.62200199999999484</v>
      </c>
      <c r="I15458">
        <v>5.7907514771814569E-3</v>
      </c>
      <c r="J15458">
        <v>0</v>
      </c>
      <c r="K15458">
        <v>1</v>
      </c>
      <c r="L15458" s="17" t="s">
        <v>162</v>
      </c>
    </row>
    <row r="15459" spans="1:12" x14ac:dyDescent="0.35">
      <c r="A15459" s="1">
        <v>43922</v>
      </c>
      <c r="B15459" s="17" t="s">
        <v>99</v>
      </c>
      <c r="C15459">
        <v>107.508003</v>
      </c>
      <c r="D15459">
        <v>108.035004</v>
      </c>
      <c r="E15459" s="17" t="s">
        <v>2</v>
      </c>
      <c r="F15459" s="17" t="s">
        <v>100</v>
      </c>
      <c r="G15459" s="17" t="s">
        <v>38</v>
      </c>
      <c r="H15459">
        <v>-0.5270009999999985</v>
      </c>
      <c r="I15459">
        <v>-4.8780578561370578E-3</v>
      </c>
      <c r="J15459">
        <v>0</v>
      </c>
      <c r="K15459">
        <v>0</v>
      </c>
      <c r="L15459" s="17" t="s">
        <v>162</v>
      </c>
    </row>
    <row r="15460" spans="1:12" x14ac:dyDescent="0.35">
      <c r="A15460" s="1">
        <v>43923</v>
      </c>
      <c r="B15460" s="17" t="s">
        <v>99</v>
      </c>
      <c r="C15460">
        <v>107.25700399999999</v>
      </c>
      <c r="D15460">
        <v>107.508003</v>
      </c>
      <c r="E15460" s="17" t="s">
        <v>2</v>
      </c>
      <c r="F15460" s="17" t="s">
        <v>100</v>
      </c>
      <c r="G15460" s="17" t="s">
        <v>38</v>
      </c>
      <c r="H15460">
        <v>-0.2509990000000073</v>
      </c>
      <c r="I15460">
        <v>-2.3347006082887365E-3</v>
      </c>
      <c r="J15460">
        <v>0</v>
      </c>
      <c r="K15460">
        <v>0</v>
      </c>
      <c r="L15460" s="17" t="s">
        <v>162</v>
      </c>
    </row>
    <row r="15461" spans="1:12" x14ac:dyDescent="0.35">
      <c r="A15461" s="1">
        <v>43924</v>
      </c>
      <c r="B15461" s="17" t="s">
        <v>99</v>
      </c>
      <c r="C15461">
        <v>108.00099899999999</v>
      </c>
      <c r="D15461">
        <v>107.25700399999999</v>
      </c>
      <c r="E15461" s="17" t="s">
        <v>2</v>
      </c>
      <c r="F15461" s="17" t="s">
        <v>100</v>
      </c>
      <c r="G15461" s="17" t="s">
        <v>38</v>
      </c>
      <c r="H15461">
        <v>0.74399499999999819</v>
      </c>
      <c r="I15461">
        <v>6.9365633222423237E-3</v>
      </c>
      <c r="J15461">
        <v>0</v>
      </c>
      <c r="K15461">
        <v>1</v>
      </c>
      <c r="L15461" s="17" t="s">
        <v>162</v>
      </c>
    </row>
    <row r="15462" spans="1:12" x14ac:dyDescent="0.35">
      <c r="A15462" s="1">
        <v>43927</v>
      </c>
      <c r="B15462" s="17" t="s">
        <v>99</v>
      </c>
      <c r="C15462">
        <v>108.693001</v>
      </c>
      <c r="D15462">
        <v>108.00099899999999</v>
      </c>
      <c r="E15462" s="17" t="s">
        <v>2</v>
      </c>
      <c r="F15462" s="17" t="s">
        <v>100</v>
      </c>
      <c r="G15462" s="17" t="s">
        <v>38</v>
      </c>
      <c r="H15462">
        <v>0.69200200000000223</v>
      </c>
      <c r="I15462">
        <v>6.4073666577843628E-3</v>
      </c>
      <c r="J15462">
        <v>0</v>
      </c>
      <c r="K15462">
        <v>1</v>
      </c>
      <c r="L15462" s="17" t="s">
        <v>162</v>
      </c>
    </row>
    <row r="15463" spans="1:12" x14ac:dyDescent="0.35">
      <c r="A15463" s="1">
        <v>43928</v>
      </c>
      <c r="B15463" s="17" t="s">
        <v>99</v>
      </c>
      <c r="C15463">
        <v>109.114998</v>
      </c>
      <c r="D15463">
        <v>108.693001</v>
      </c>
      <c r="E15463" s="17" t="s">
        <v>2</v>
      </c>
      <c r="F15463" s="17" t="s">
        <v>100</v>
      </c>
      <c r="G15463" s="17" t="s">
        <v>38</v>
      </c>
      <c r="H15463">
        <v>0.42199700000000462</v>
      </c>
      <c r="I15463">
        <v>3.8824670964784994E-3</v>
      </c>
      <c r="J15463">
        <v>0</v>
      </c>
      <c r="K15463">
        <v>1</v>
      </c>
      <c r="L15463" s="17" t="s">
        <v>162</v>
      </c>
    </row>
    <row r="15464" spans="1:12" x14ac:dyDescent="0.35">
      <c r="A15464" s="1">
        <v>43929</v>
      </c>
      <c r="B15464" s="17" t="s">
        <v>99</v>
      </c>
      <c r="C15464">
        <v>108.65100099999999</v>
      </c>
      <c r="D15464">
        <v>109.114998</v>
      </c>
      <c r="E15464" s="17" t="s">
        <v>2</v>
      </c>
      <c r="F15464" s="17" t="s">
        <v>100</v>
      </c>
      <c r="G15464" s="17" t="s">
        <v>38</v>
      </c>
      <c r="H15464">
        <v>-0.46399700000000621</v>
      </c>
      <c r="I15464">
        <v>-4.2523668469480816E-3</v>
      </c>
      <c r="J15464">
        <v>0</v>
      </c>
      <c r="K15464">
        <v>0</v>
      </c>
      <c r="L15464" s="17" t="s">
        <v>162</v>
      </c>
    </row>
    <row r="15465" spans="1:12" x14ac:dyDescent="0.35">
      <c r="A15465" s="1">
        <v>43930</v>
      </c>
      <c r="B15465" s="17" t="s">
        <v>99</v>
      </c>
      <c r="C15465">
        <v>108.921997</v>
      </c>
      <c r="D15465">
        <v>108.65100099999999</v>
      </c>
      <c r="E15465" s="17" t="s">
        <v>2</v>
      </c>
      <c r="F15465" s="17" t="s">
        <v>100</v>
      </c>
      <c r="G15465" s="17" t="s">
        <v>38</v>
      </c>
      <c r="H15465">
        <v>0.27099600000001089</v>
      </c>
      <c r="I15465">
        <v>2.4941877893974573E-3</v>
      </c>
      <c r="J15465">
        <v>0</v>
      </c>
      <c r="K15465">
        <v>1</v>
      </c>
      <c r="L15465" s="17" t="s">
        <v>162</v>
      </c>
    </row>
    <row r="15466" spans="1:12" x14ac:dyDescent="0.35">
      <c r="A15466" s="1">
        <v>43931</v>
      </c>
      <c r="B15466" s="17" t="s">
        <v>99</v>
      </c>
      <c r="C15466">
        <v>108.560997</v>
      </c>
      <c r="D15466">
        <v>108.921997</v>
      </c>
      <c r="E15466" s="17" t="s">
        <v>2</v>
      </c>
      <c r="F15466" s="17" t="s">
        <v>100</v>
      </c>
      <c r="G15466" s="17" t="s">
        <v>38</v>
      </c>
      <c r="H15466">
        <v>-0.36100000000000421</v>
      </c>
      <c r="I15466">
        <v>-3.3142983964938155E-3</v>
      </c>
      <c r="J15466">
        <v>0</v>
      </c>
      <c r="K15466">
        <v>0</v>
      </c>
      <c r="L15466" s="17" t="s">
        <v>162</v>
      </c>
    </row>
    <row r="15467" spans="1:12" x14ac:dyDescent="0.35">
      <c r="A15467" s="1">
        <v>43934</v>
      </c>
      <c r="B15467" s="17" t="s">
        <v>99</v>
      </c>
      <c r="C15467">
        <v>108.335999</v>
      </c>
      <c r="D15467">
        <v>108.560997</v>
      </c>
      <c r="E15467" s="17" t="s">
        <v>2</v>
      </c>
      <c r="F15467" s="17" t="s">
        <v>100</v>
      </c>
      <c r="G15467" s="17" t="s">
        <v>38</v>
      </c>
      <c r="H15467">
        <v>-0.22499799999999937</v>
      </c>
      <c r="I15467">
        <v>-2.0725491310659146E-3</v>
      </c>
      <c r="J15467">
        <v>0</v>
      </c>
      <c r="K15467">
        <v>0</v>
      </c>
      <c r="L15467" s="17" t="s">
        <v>162</v>
      </c>
    </row>
    <row r="15468" spans="1:12" x14ac:dyDescent="0.35">
      <c r="A15468" s="1">
        <v>43935</v>
      </c>
      <c r="B15468" s="17" t="s">
        <v>99</v>
      </c>
      <c r="C15468">
        <v>107.623001</v>
      </c>
      <c r="D15468">
        <v>108.335999</v>
      </c>
      <c r="E15468" s="17" t="s">
        <v>2</v>
      </c>
      <c r="F15468" s="17" t="s">
        <v>100</v>
      </c>
      <c r="G15468" s="17" t="s">
        <v>38</v>
      </c>
      <c r="H15468">
        <v>-0.71299799999999891</v>
      </c>
      <c r="I15468">
        <v>-6.581358058091096E-3</v>
      </c>
      <c r="J15468">
        <v>0</v>
      </c>
      <c r="K15468">
        <v>0</v>
      </c>
      <c r="L15468" s="17" t="s">
        <v>162</v>
      </c>
    </row>
    <row r="15469" spans="1:12" x14ac:dyDescent="0.35">
      <c r="A15469" s="1">
        <v>43936</v>
      </c>
      <c r="B15469" s="17" t="s">
        <v>99</v>
      </c>
      <c r="C15469">
        <v>107.103996</v>
      </c>
      <c r="D15469">
        <v>107.623001</v>
      </c>
      <c r="E15469" s="17" t="s">
        <v>2</v>
      </c>
      <c r="F15469" s="17" t="s">
        <v>100</v>
      </c>
      <c r="G15469" s="17" t="s">
        <v>38</v>
      </c>
      <c r="H15469">
        <v>-0.51900500000000704</v>
      </c>
      <c r="I15469">
        <v>-4.8224356798971533E-3</v>
      </c>
      <c r="J15469">
        <v>0</v>
      </c>
      <c r="K15469">
        <v>0</v>
      </c>
      <c r="L15469" s="17" t="s">
        <v>162</v>
      </c>
    </row>
    <row r="15470" spans="1:12" x14ac:dyDescent="0.35">
      <c r="A15470" s="1">
        <v>43937</v>
      </c>
      <c r="B15470" s="17" t="s">
        <v>99</v>
      </c>
      <c r="C15470">
        <v>107.60900100000001</v>
      </c>
      <c r="D15470">
        <v>107.103996</v>
      </c>
      <c r="E15470" s="17" t="s">
        <v>2</v>
      </c>
      <c r="F15470" s="17" t="s">
        <v>100</v>
      </c>
      <c r="G15470" s="17" t="s">
        <v>38</v>
      </c>
      <c r="H15470">
        <v>0.50500500000001125</v>
      </c>
      <c r="I15470">
        <v>4.7150901820695026E-3</v>
      </c>
      <c r="J15470">
        <v>0</v>
      </c>
      <c r="K15470">
        <v>1</v>
      </c>
      <c r="L15470" s="17" t="s">
        <v>162</v>
      </c>
    </row>
    <row r="15471" spans="1:12" x14ac:dyDescent="0.35">
      <c r="A15471" s="1">
        <v>43938</v>
      </c>
      <c r="B15471" s="17" t="s">
        <v>99</v>
      </c>
      <c r="C15471">
        <v>107.94499999999999</v>
      </c>
      <c r="D15471">
        <v>107.60900100000001</v>
      </c>
      <c r="E15471" s="17" t="s">
        <v>2</v>
      </c>
      <c r="F15471" s="17" t="s">
        <v>100</v>
      </c>
      <c r="G15471" s="17" t="s">
        <v>38</v>
      </c>
      <c r="H15471">
        <v>0.33599899999998684</v>
      </c>
      <c r="I15471">
        <v>3.1224060894310024E-3</v>
      </c>
      <c r="J15471">
        <v>0</v>
      </c>
      <c r="K15471">
        <v>1</v>
      </c>
      <c r="L15471" s="17" t="s">
        <v>162</v>
      </c>
    </row>
    <row r="15472" spans="1:12" x14ac:dyDescent="0.35">
      <c r="A15472" s="1">
        <v>43941</v>
      </c>
      <c r="B15472" s="17" t="s">
        <v>99</v>
      </c>
      <c r="C15472">
        <v>107.66999800000001</v>
      </c>
      <c r="D15472">
        <v>107.94499999999999</v>
      </c>
      <c r="E15472" s="17" t="s">
        <v>2</v>
      </c>
      <c r="F15472" s="17" t="s">
        <v>100</v>
      </c>
      <c r="G15472" s="17" t="s">
        <v>38</v>
      </c>
      <c r="H15472">
        <v>-0.27500199999998642</v>
      </c>
      <c r="I15472">
        <v>-2.5476122099215939E-3</v>
      </c>
      <c r="J15472">
        <v>0</v>
      </c>
      <c r="K15472">
        <v>0</v>
      </c>
      <c r="L15472" s="17" t="s">
        <v>162</v>
      </c>
    </row>
    <row r="15473" spans="1:12" x14ac:dyDescent="0.35">
      <c r="A15473" s="1">
        <v>43942</v>
      </c>
      <c r="B15473" s="17" t="s">
        <v>99</v>
      </c>
      <c r="C15473">
        <v>107.668999</v>
      </c>
      <c r="D15473">
        <v>107.66999800000001</v>
      </c>
      <c r="E15473" s="17" t="s">
        <v>2</v>
      </c>
      <c r="F15473" s="17" t="s">
        <v>100</v>
      </c>
      <c r="G15473" s="17" t="s">
        <v>38</v>
      </c>
      <c r="H15473">
        <v>-9.990000000072996E-4</v>
      </c>
      <c r="I15473">
        <v>-9.2783506878796415E-6</v>
      </c>
      <c r="J15473">
        <v>0</v>
      </c>
      <c r="K15473">
        <v>0</v>
      </c>
      <c r="L15473" s="17" t="s">
        <v>162</v>
      </c>
    </row>
    <row r="15474" spans="1:12" x14ac:dyDescent="0.35">
      <c r="A15474" s="1">
        <v>43943</v>
      </c>
      <c r="B15474" s="17" t="s">
        <v>99</v>
      </c>
      <c r="C15474">
        <v>107.721001</v>
      </c>
      <c r="D15474">
        <v>107.668999</v>
      </c>
      <c r="E15474" s="17" t="s">
        <v>2</v>
      </c>
      <c r="F15474" s="17" t="s">
        <v>100</v>
      </c>
      <c r="G15474" s="17" t="s">
        <v>38</v>
      </c>
      <c r="H15474">
        <v>5.2002000000001658E-2</v>
      </c>
      <c r="I15474">
        <v>4.8298024949597291E-4</v>
      </c>
      <c r="J15474">
        <v>0</v>
      </c>
      <c r="K15474">
        <v>1</v>
      </c>
      <c r="L15474" s="17" t="s">
        <v>162</v>
      </c>
    </row>
    <row r="15475" spans="1:12" x14ac:dyDescent="0.35">
      <c r="A15475" s="1">
        <v>43944</v>
      </c>
      <c r="B15475" s="17" t="s">
        <v>99</v>
      </c>
      <c r="C15475">
        <v>107.81300400000001</v>
      </c>
      <c r="D15475">
        <v>107.721001</v>
      </c>
      <c r="E15475" s="17" t="s">
        <v>2</v>
      </c>
      <c r="F15475" s="17" t="s">
        <v>100</v>
      </c>
      <c r="G15475" s="17" t="s">
        <v>38</v>
      </c>
      <c r="H15475">
        <v>9.2003000000005386E-2</v>
      </c>
      <c r="I15475">
        <v>8.5408601058214626E-4</v>
      </c>
      <c r="J15475">
        <v>0</v>
      </c>
      <c r="K15475">
        <v>1</v>
      </c>
      <c r="L15475" s="17" t="s">
        <v>162</v>
      </c>
    </row>
    <row r="15476" spans="1:12" x14ac:dyDescent="0.35">
      <c r="A15476" s="1">
        <v>43945</v>
      </c>
      <c r="B15476" s="17" t="s">
        <v>99</v>
      </c>
      <c r="C15476">
        <v>107.667</v>
      </c>
      <c r="D15476">
        <v>107.81300400000001</v>
      </c>
      <c r="E15476" s="17" t="s">
        <v>2</v>
      </c>
      <c r="F15476" s="17" t="s">
        <v>100</v>
      </c>
      <c r="G15476" s="17" t="s">
        <v>38</v>
      </c>
      <c r="H15476">
        <v>-0.14600400000000491</v>
      </c>
      <c r="I15476">
        <v>-1.3542336692520403E-3</v>
      </c>
      <c r="J15476">
        <v>0</v>
      </c>
      <c r="K15476">
        <v>0</v>
      </c>
      <c r="L15476" s="17" t="s">
        <v>162</v>
      </c>
    </row>
    <row r="15477" spans="1:12" x14ac:dyDescent="0.35">
      <c r="A15477" s="1">
        <v>43948</v>
      </c>
      <c r="B15477" s="17" t="s">
        <v>99</v>
      </c>
      <c r="C15477">
        <v>107.495003</v>
      </c>
      <c r="D15477">
        <v>107.667</v>
      </c>
      <c r="E15477" s="17" t="s">
        <v>2</v>
      </c>
      <c r="F15477" s="17" t="s">
        <v>100</v>
      </c>
      <c r="G15477" s="17" t="s">
        <v>38</v>
      </c>
      <c r="H15477">
        <v>-0.17199700000000462</v>
      </c>
      <c r="I15477">
        <v>-1.5974904102464508E-3</v>
      </c>
      <c r="J15477">
        <v>0</v>
      </c>
      <c r="K15477">
        <v>0</v>
      </c>
      <c r="L15477" s="17" t="s">
        <v>162</v>
      </c>
    </row>
    <row r="15478" spans="1:12" x14ac:dyDescent="0.35">
      <c r="A15478" s="1">
        <v>43949</v>
      </c>
      <c r="B15478" s="17" t="s">
        <v>99</v>
      </c>
      <c r="C15478">
        <v>107.28299699999999</v>
      </c>
      <c r="D15478">
        <v>107.495003</v>
      </c>
      <c r="E15478" s="17" t="s">
        <v>2</v>
      </c>
      <c r="F15478" s="17" t="s">
        <v>100</v>
      </c>
      <c r="G15478" s="17" t="s">
        <v>38</v>
      </c>
      <c r="H15478">
        <v>-0.21200600000000236</v>
      </c>
      <c r="I15478">
        <v>-1.9722405142869976E-3</v>
      </c>
      <c r="J15478">
        <v>0</v>
      </c>
      <c r="K15478">
        <v>0</v>
      </c>
      <c r="L15478" s="17" t="s">
        <v>162</v>
      </c>
    </row>
    <row r="15479" spans="1:12" x14ac:dyDescent="0.35">
      <c r="A15479" s="1">
        <v>43950</v>
      </c>
      <c r="B15479" s="17" t="s">
        <v>99</v>
      </c>
      <c r="C15479">
        <v>106.74099699999999</v>
      </c>
      <c r="D15479">
        <v>107.28299699999999</v>
      </c>
      <c r="E15479" s="17" t="s">
        <v>2</v>
      </c>
      <c r="F15479" s="17" t="s">
        <v>100</v>
      </c>
      <c r="G15479" s="17" t="s">
        <v>38</v>
      </c>
      <c r="H15479">
        <v>-0.54200000000000159</v>
      </c>
      <c r="I15479">
        <v>-5.0520587153246813E-3</v>
      </c>
      <c r="J15479">
        <v>0</v>
      </c>
      <c r="K15479">
        <v>0</v>
      </c>
      <c r="L15479" s="17" t="s">
        <v>162</v>
      </c>
    </row>
    <row r="15480" spans="1:12" x14ac:dyDescent="0.35">
      <c r="A15480" s="1">
        <v>43951</v>
      </c>
      <c r="B15480" s="17" t="s">
        <v>99</v>
      </c>
      <c r="C15480">
        <v>106.610001</v>
      </c>
      <c r="D15480">
        <v>106.74099699999999</v>
      </c>
      <c r="E15480" s="17" t="s">
        <v>2</v>
      </c>
      <c r="F15480" s="17" t="s">
        <v>100</v>
      </c>
      <c r="G15480" s="17" t="s">
        <v>38</v>
      </c>
      <c r="H15480">
        <v>-0.13099599999999612</v>
      </c>
      <c r="I15480">
        <v>-1.2272323070019304E-3</v>
      </c>
      <c r="J15480">
        <v>0</v>
      </c>
      <c r="K15480">
        <v>0</v>
      </c>
      <c r="L15480" s="17" t="s">
        <v>162</v>
      </c>
    </row>
    <row r="15481" spans="1:12" x14ac:dyDescent="0.35">
      <c r="A15481" s="1">
        <v>43952</v>
      </c>
      <c r="B15481" s="17" t="s">
        <v>99</v>
      </c>
      <c r="C15481">
        <v>107.285004</v>
      </c>
      <c r="D15481">
        <v>106.610001</v>
      </c>
      <c r="E15481" s="17" t="s">
        <v>2</v>
      </c>
      <c r="F15481" s="17" t="s">
        <v>100</v>
      </c>
      <c r="G15481" s="17" t="s">
        <v>38</v>
      </c>
      <c r="H15481">
        <v>0.67500300000000379</v>
      </c>
      <c r="I15481">
        <v>6.3315166838803782E-3</v>
      </c>
      <c r="J15481">
        <v>0</v>
      </c>
      <c r="K15481">
        <v>1</v>
      </c>
      <c r="L15481" s="17" t="s">
        <v>162</v>
      </c>
    </row>
    <row r="15482" spans="1:12" x14ac:dyDescent="0.35">
      <c r="A15482" s="1">
        <v>43955</v>
      </c>
      <c r="B15482" s="17" t="s">
        <v>99</v>
      </c>
      <c r="C15482">
        <v>106.737999</v>
      </c>
      <c r="D15482">
        <v>107.285004</v>
      </c>
      <c r="E15482" s="17" t="s">
        <v>2</v>
      </c>
      <c r="F15482" s="17" t="s">
        <v>100</v>
      </c>
      <c r="G15482" s="17" t="s">
        <v>38</v>
      </c>
      <c r="H15482">
        <v>-0.54700499999999863</v>
      </c>
      <c r="I15482">
        <v>-5.0986156462276746E-3</v>
      </c>
      <c r="J15482">
        <v>0</v>
      </c>
      <c r="K15482">
        <v>0</v>
      </c>
      <c r="L15482" s="17" t="s">
        <v>162</v>
      </c>
    </row>
    <row r="15483" spans="1:12" x14ac:dyDescent="0.35">
      <c r="A15483" s="1">
        <v>43956</v>
      </c>
      <c r="B15483" s="17" t="s">
        <v>99</v>
      </c>
      <c r="C15483">
        <v>106.69699900000001</v>
      </c>
      <c r="D15483">
        <v>106.737999</v>
      </c>
      <c r="E15483" s="17" t="s">
        <v>2</v>
      </c>
      <c r="F15483" s="17" t="s">
        <v>100</v>
      </c>
      <c r="G15483" s="17" t="s">
        <v>38</v>
      </c>
      <c r="H15483">
        <v>-4.0999999999996817E-2</v>
      </c>
      <c r="I15483">
        <v>-3.841181246052478E-4</v>
      </c>
      <c r="J15483">
        <v>0</v>
      </c>
      <c r="K15483">
        <v>0</v>
      </c>
      <c r="L15483" s="17" t="s">
        <v>162</v>
      </c>
    </row>
    <row r="15484" spans="1:12" x14ac:dyDescent="0.35">
      <c r="A15484" s="1">
        <v>43957</v>
      </c>
      <c r="B15484" s="17" t="s">
        <v>99</v>
      </c>
      <c r="C15484">
        <v>106.452003</v>
      </c>
      <c r="D15484">
        <v>106.69699900000001</v>
      </c>
      <c r="E15484" s="17" t="s">
        <v>2</v>
      </c>
      <c r="F15484" s="17" t="s">
        <v>100</v>
      </c>
      <c r="G15484" s="17" t="s">
        <v>38</v>
      </c>
      <c r="H15484">
        <v>-0.24499600000000044</v>
      </c>
      <c r="I15484">
        <v>-2.2961845440470207E-3</v>
      </c>
      <c r="J15484">
        <v>0</v>
      </c>
      <c r="K15484">
        <v>0</v>
      </c>
      <c r="L15484" s="17" t="s">
        <v>162</v>
      </c>
    </row>
    <row r="15485" spans="1:12" x14ac:dyDescent="0.35">
      <c r="A15485" s="1">
        <v>43958</v>
      </c>
      <c r="B15485" s="17" t="s">
        <v>99</v>
      </c>
      <c r="C15485">
        <v>106.191002</v>
      </c>
      <c r="D15485">
        <v>106.452003</v>
      </c>
      <c r="E15485" s="17" t="s">
        <v>2</v>
      </c>
      <c r="F15485" s="17" t="s">
        <v>100</v>
      </c>
      <c r="G15485" s="17" t="s">
        <v>38</v>
      </c>
      <c r="H15485">
        <v>-0.26100100000000737</v>
      </c>
      <c r="I15485">
        <v>-2.4518185909569719E-3</v>
      </c>
      <c r="J15485">
        <v>0</v>
      </c>
      <c r="K15485">
        <v>0</v>
      </c>
      <c r="L15485" s="17" t="s">
        <v>162</v>
      </c>
    </row>
    <row r="15486" spans="1:12" x14ac:dyDescent="0.35">
      <c r="A15486" s="1">
        <v>43959</v>
      </c>
      <c r="B15486" s="17" t="s">
        <v>99</v>
      </c>
      <c r="C15486">
        <v>106.35900100000001</v>
      </c>
      <c r="D15486">
        <v>106.191002</v>
      </c>
      <c r="E15486" s="17" t="s">
        <v>2</v>
      </c>
      <c r="F15486" s="17" t="s">
        <v>100</v>
      </c>
      <c r="G15486" s="17" t="s">
        <v>38</v>
      </c>
      <c r="H15486">
        <v>0.16799900000000889</v>
      </c>
      <c r="I15486">
        <v>1.5820455296203806E-3</v>
      </c>
      <c r="J15486">
        <v>0</v>
      </c>
      <c r="K15486">
        <v>1</v>
      </c>
      <c r="L15486" s="17" t="s">
        <v>162</v>
      </c>
    </row>
    <row r="15487" spans="1:12" x14ac:dyDescent="0.35">
      <c r="A15487" s="1">
        <v>43962</v>
      </c>
      <c r="B15487" s="17" t="s">
        <v>99</v>
      </c>
      <c r="C15487">
        <v>106.918999</v>
      </c>
      <c r="D15487">
        <v>106.35900100000001</v>
      </c>
      <c r="E15487" s="17" t="s">
        <v>2</v>
      </c>
      <c r="F15487" s="17" t="s">
        <v>100</v>
      </c>
      <c r="G15487" s="17" t="s">
        <v>38</v>
      </c>
      <c r="H15487">
        <v>0.55999799999999311</v>
      </c>
      <c r="I15487">
        <v>5.2651679193563795E-3</v>
      </c>
      <c r="J15487">
        <v>0</v>
      </c>
      <c r="K15487">
        <v>1</v>
      </c>
      <c r="L15487" s="17" t="s">
        <v>162</v>
      </c>
    </row>
    <row r="15488" spans="1:12" x14ac:dyDescent="0.35">
      <c r="A15488" s="1">
        <v>43963</v>
      </c>
      <c r="B15488" s="17" t="s">
        <v>99</v>
      </c>
      <c r="C15488">
        <v>107.566002</v>
      </c>
      <c r="D15488">
        <v>106.918999</v>
      </c>
      <c r="E15488" s="17" t="s">
        <v>2</v>
      </c>
      <c r="F15488" s="17" t="s">
        <v>100</v>
      </c>
      <c r="G15488" s="17" t="s">
        <v>38</v>
      </c>
      <c r="H15488">
        <v>0.647002999999998</v>
      </c>
      <c r="I15488">
        <v>6.051337985309776E-3</v>
      </c>
      <c r="J15488">
        <v>0</v>
      </c>
      <c r="K15488">
        <v>1</v>
      </c>
      <c r="L15488" s="17" t="s">
        <v>162</v>
      </c>
    </row>
    <row r="15489" spans="1:12" x14ac:dyDescent="0.35">
      <c r="A15489" s="1">
        <v>43964</v>
      </c>
      <c r="B15489" s="17" t="s">
        <v>99</v>
      </c>
      <c r="C15489">
        <v>107.13800000000001</v>
      </c>
      <c r="D15489">
        <v>107.566002</v>
      </c>
      <c r="E15489" s="17" t="s">
        <v>2</v>
      </c>
      <c r="F15489" s="17" t="s">
        <v>100</v>
      </c>
      <c r="G15489" s="17" t="s">
        <v>38</v>
      </c>
      <c r="H15489">
        <v>-0.42800199999999222</v>
      </c>
      <c r="I15489">
        <v>-3.9789709763498717E-3</v>
      </c>
      <c r="J15489">
        <v>0</v>
      </c>
      <c r="K15489">
        <v>0</v>
      </c>
      <c r="L15489" s="17" t="s">
        <v>162</v>
      </c>
    </row>
    <row r="15490" spans="1:12" x14ac:dyDescent="0.35">
      <c r="A15490" s="1">
        <v>43965</v>
      </c>
      <c r="B15490" s="17" t="s">
        <v>99</v>
      </c>
      <c r="C15490">
        <v>106.932999</v>
      </c>
      <c r="D15490">
        <v>107.13800000000001</v>
      </c>
      <c r="E15490" s="17" t="s">
        <v>2</v>
      </c>
      <c r="F15490" s="17" t="s">
        <v>100</v>
      </c>
      <c r="G15490" s="17" t="s">
        <v>38</v>
      </c>
      <c r="H15490">
        <v>-0.20500100000000998</v>
      </c>
      <c r="I15490">
        <v>-1.9134294087999586E-3</v>
      </c>
      <c r="J15490">
        <v>0</v>
      </c>
      <c r="K15490">
        <v>0</v>
      </c>
      <c r="L15490" s="17" t="s">
        <v>162</v>
      </c>
    </row>
    <row r="15491" spans="1:12" x14ac:dyDescent="0.35">
      <c r="A15491" s="1">
        <v>43966</v>
      </c>
      <c r="B15491" s="17" t="s">
        <v>99</v>
      </c>
      <c r="C15491">
        <v>107.364998</v>
      </c>
      <c r="D15491">
        <v>106.932999</v>
      </c>
      <c r="E15491" s="17" t="s">
        <v>2</v>
      </c>
      <c r="F15491" s="17" t="s">
        <v>100</v>
      </c>
      <c r="G15491" s="17" t="s">
        <v>38</v>
      </c>
      <c r="H15491">
        <v>0.43199900000000468</v>
      </c>
      <c r="I15491">
        <v>4.0399035287507898E-3</v>
      </c>
      <c r="J15491">
        <v>0</v>
      </c>
      <c r="K15491">
        <v>1</v>
      </c>
      <c r="L15491" s="17" t="s">
        <v>162</v>
      </c>
    </row>
    <row r="15492" spans="1:12" x14ac:dyDescent="0.35">
      <c r="A15492" s="1">
        <v>43969</v>
      </c>
      <c r="B15492" s="17" t="s">
        <v>99</v>
      </c>
      <c r="C15492">
        <v>107.208</v>
      </c>
      <c r="D15492">
        <v>107.364998</v>
      </c>
      <c r="E15492" s="17" t="s">
        <v>2</v>
      </c>
      <c r="F15492" s="17" t="s">
        <v>100</v>
      </c>
      <c r="G15492" s="17" t="s">
        <v>38</v>
      </c>
      <c r="H15492">
        <v>-0.15699800000000153</v>
      </c>
      <c r="I15492">
        <v>-1.4622828940955368E-3</v>
      </c>
      <c r="J15492">
        <v>0</v>
      </c>
      <c r="K15492">
        <v>0</v>
      </c>
      <c r="L15492" s="17" t="s">
        <v>162</v>
      </c>
    </row>
    <row r="15493" spans="1:12" x14ac:dyDescent="0.35">
      <c r="A15493" s="1">
        <v>43970</v>
      </c>
      <c r="B15493" s="17" t="s">
        <v>99</v>
      </c>
      <c r="C15493">
        <v>107.38099699999999</v>
      </c>
      <c r="D15493">
        <v>107.208</v>
      </c>
      <c r="E15493" s="17" t="s">
        <v>2</v>
      </c>
      <c r="F15493" s="17" t="s">
        <v>100</v>
      </c>
      <c r="G15493" s="17" t="s">
        <v>38</v>
      </c>
      <c r="H15493">
        <v>0.17299699999999518</v>
      </c>
      <c r="I15493">
        <v>1.6136575628683978E-3</v>
      </c>
      <c r="J15493">
        <v>0</v>
      </c>
      <c r="K15493">
        <v>1</v>
      </c>
      <c r="L15493" s="17" t="s">
        <v>162</v>
      </c>
    </row>
    <row r="15494" spans="1:12" x14ac:dyDescent="0.35">
      <c r="A15494" s="1">
        <v>43971</v>
      </c>
      <c r="B15494" s="17" t="s">
        <v>99</v>
      </c>
      <c r="C15494">
        <v>107.80999799999999</v>
      </c>
      <c r="D15494">
        <v>107.38099699999999</v>
      </c>
      <c r="E15494" s="17" t="s">
        <v>2</v>
      </c>
      <c r="F15494" s="17" t="s">
        <v>100</v>
      </c>
      <c r="G15494" s="17" t="s">
        <v>38</v>
      </c>
      <c r="H15494">
        <v>0.42900099999999952</v>
      </c>
      <c r="I15494">
        <v>3.995129603797584E-3</v>
      </c>
      <c r="J15494">
        <v>0</v>
      </c>
      <c r="K15494">
        <v>1</v>
      </c>
      <c r="L15494" s="17" t="s">
        <v>162</v>
      </c>
    </row>
    <row r="15495" spans="1:12" x14ac:dyDescent="0.35">
      <c r="A15495" s="1">
        <v>43972</v>
      </c>
      <c r="B15495" s="17" t="s">
        <v>99</v>
      </c>
      <c r="C15495">
        <v>107.591003</v>
      </c>
      <c r="D15495">
        <v>107.80999799999999</v>
      </c>
      <c r="E15495" s="17" t="s">
        <v>2</v>
      </c>
      <c r="F15495" s="17" t="s">
        <v>100</v>
      </c>
      <c r="G15495" s="17" t="s">
        <v>38</v>
      </c>
      <c r="H15495">
        <v>-0.2189949999999925</v>
      </c>
      <c r="I15495">
        <v>-2.0313051114238265E-3</v>
      </c>
      <c r="J15495">
        <v>0</v>
      </c>
      <c r="K15495">
        <v>0</v>
      </c>
      <c r="L15495" s="17" t="s">
        <v>162</v>
      </c>
    </row>
    <row r="15496" spans="1:12" x14ac:dyDescent="0.35">
      <c r="A15496" s="1">
        <v>43973</v>
      </c>
      <c r="B15496" s="17" t="s">
        <v>99</v>
      </c>
      <c r="C15496">
        <v>107.63099699999999</v>
      </c>
      <c r="D15496">
        <v>107.591003</v>
      </c>
      <c r="E15496" s="17" t="s">
        <v>2</v>
      </c>
      <c r="F15496" s="17" t="s">
        <v>100</v>
      </c>
      <c r="G15496" s="17" t="s">
        <v>38</v>
      </c>
      <c r="H15496">
        <v>3.999399999999298E-2</v>
      </c>
      <c r="I15496">
        <v>3.7172253148335256E-4</v>
      </c>
      <c r="J15496">
        <v>0</v>
      </c>
      <c r="K15496">
        <v>1</v>
      </c>
      <c r="L15496" s="17" t="s">
        <v>162</v>
      </c>
    </row>
    <row r="15497" spans="1:12" x14ac:dyDescent="0.35">
      <c r="A15497" s="1">
        <v>43976</v>
      </c>
      <c r="B15497" s="17" t="s">
        <v>99</v>
      </c>
      <c r="C15497">
        <v>107.735001</v>
      </c>
      <c r="D15497">
        <v>107.63099699999999</v>
      </c>
      <c r="E15497" s="17" t="s">
        <v>2</v>
      </c>
      <c r="F15497" s="17" t="s">
        <v>100</v>
      </c>
      <c r="G15497" s="17" t="s">
        <v>38</v>
      </c>
      <c r="H15497">
        <v>0.10400400000000332</v>
      </c>
      <c r="I15497">
        <v>9.6630155716204429E-4</v>
      </c>
      <c r="J15497">
        <v>0</v>
      </c>
      <c r="K15497">
        <v>1</v>
      </c>
      <c r="L15497" s="17" t="s">
        <v>162</v>
      </c>
    </row>
    <row r="15498" spans="1:12" x14ac:dyDescent="0.35">
      <c r="A15498" s="1">
        <v>43977</v>
      </c>
      <c r="B15498" s="17" t="s">
        <v>99</v>
      </c>
      <c r="C15498">
        <v>107.68699599999999</v>
      </c>
      <c r="D15498">
        <v>107.735001</v>
      </c>
      <c r="E15498" s="17" t="s">
        <v>2</v>
      </c>
      <c r="F15498" s="17" t="s">
        <v>100</v>
      </c>
      <c r="G15498" s="17" t="s">
        <v>38</v>
      </c>
      <c r="H15498">
        <v>-4.8005000000003406E-2</v>
      </c>
      <c r="I15498">
        <v>-4.4558406789269354E-4</v>
      </c>
      <c r="J15498">
        <v>0</v>
      </c>
      <c r="K15498">
        <v>0</v>
      </c>
      <c r="L15498" s="17" t="s">
        <v>162</v>
      </c>
    </row>
    <row r="15499" spans="1:12" x14ac:dyDescent="0.35">
      <c r="A15499" s="1">
        <v>43978</v>
      </c>
      <c r="B15499" s="17" t="s">
        <v>99</v>
      </c>
      <c r="C15499">
        <v>107.49099699999999</v>
      </c>
      <c r="D15499">
        <v>107.68699599999999</v>
      </c>
      <c r="E15499" s="17" t="s">
        <v>2</v>
      </c>
      <c r="F15499" s="17" t="s">
        <v>100</v>
      </c>
      <c r="G15499" s="17" t="s">
        <v>38</v>
      </c>
      <c r="H15499">
        <v>-0.19599900000000048</v>
      </c>
      <c r="I15499">
        <v>-1.8200804858555112E-3</v>
      </c>
      <c r="J15499">
        <v>0</v>
      </c>
      <c r="K15499">
        <v>0</v>
      </c>
      <c r="L15499" s="17" t="s">
        <v>162</v>
      </c>
    </row>
    <row r="15500" spans="1:12" x14ac:dyDescent="0.35">
      <c r="A15500" s="1">
        <v>43979</v>
      </c>
      <c r="B15500" s="17" t="s">
        <v>99</v>
      </c>
      <c r="C15500">
        <v>107.797997</v>
      </c>
      <c r="D15500">
        <v>107.49099699999999</v>
      </c>
      <c r="E15500" s="17" t="s">
        <v>2</v>
      </c>
      <c r="F15500" s="17" t="s">
        <v>100</v>
      </c>
      <c r="G15500" s="17" t="s">
        <v>38</v>
      </c>
      <c r="H15500">
        <v>0.30700000000000216</v>
      </c>
      <c r="I15500">
        <v>2.8560531446182621E-3</v>
      </c>
      <c r="J15500">
        <v>0</v>
      </c>
      <c r="K15500">
        <v>1</v>
      </c>
      <c r="L15500" s="17" t="s">
        <v>162</v>
      </c>
    </row>
    <row r="15501" spans="1:12" x14ac:dyDescent="0.35">
      <c r="A15501" s="1">
        <v>43980</v>
      </c>
      <c r="B15501" s="17" t="s">
        <v>99</v>
      </c>
      <c r="C15501">
        <v>107.64299800000001</v>
      </c>
      <c r="D15501">
        <v>107.797997</v>
      </c>
      <c r="E15501" s="17" t="s">
        <v>2</v>
      </c>
      <c r="F15501" s="17" t="s">
        <v>100</v>
      </c>
      <c r="G15501" s="17" t="s">
        <v>38</v>
      </c>
      <c r="H15501">
        <v>-0.15499899999998945</v>
      </c>
      <c r="I15501">
        <v>-1.437865306532453E-3</v>
      </c>
      <c r="J15501">
        <v>0</v>
      </c>
      <c r="K15501">
        <v>0</v>
      </c>
      <c r="L15501" s="17" t="s">
        <v>162</v>
      </c>
    </row>
    <row r="15502" spans="1:12" x14ac:dyDescent="0.35">
      <c r="A15502" s="1">
        <v>43983</v>
      </c>
      <c r="B15502" s="17" t="s">
        <v>99</v>
      </c>
      <c r="C15502">
        <v>107.708</v>
      </c>
      <c r="D15502">
        <v>107.64299800000001</v>
      </c>
      <c r="E15502" s="17" t="s">
        <v>2</v>
      </c>
      <c r="F15502" s="17" t="s">
        <v>100</v>
      </c>
      <c r="G15502" s="17" t="s">
        <v>38</v>
      </c>
      <c r="H15502">
        <v>6.5001999999992677E-2</v>
      </c>
      <c r="I15502">
        <v>6.03866495803031E-4</v>
      </c>
      <c r="J15502">
        <v>0</v>
      </c>
      <c r="K15502">
        <v>1</v>
      </c>
      <c r="L15502" s="17" t="s">
        <v>162</v>
      </c>
    </row>
    <row r="15503" spans="1:12" x14ac:dyDescent="0.35">
      <c r="A15503" s="1">
        <v>43984</v>
      </c>
      <c r="B15503" s="17" t="s">
        <v>99</v>
      </c>
      <c r="C15503">
        <v>107.547997</v>
      </c>
      <c r="D15503">
        <v>107.708</v>
      </c>
      <c r="E15503" s="17" t="s">
        <v>2</v>
      </c>
      <c r="F15503" s="17" t="s">
        <v>100</v>
      </c>
      <c r="G15503" s="17" t="s">
        <v>38</v>
      </c>
      <c r="H15503">
        <v>-0.16000300000000323</v>
      </c>
      <c r="I15503">
        <v>-1.4855256805437222E-3</v>
      </c>
      <c r="J15503">
        <v>0</v>
      </c>
      <c r="K15503">
        <v>0</v>
      </c>
      <c r="L15503" s="17" t="s">
        <v>162</v>
      </c>
    </row>
    <row r="15504" spans="1:12" x14ac:dyDescent="0.35">
      <c r="A15504" s="1">
        <v>43985</v>
      </c>
      <c r="B15504" s="17" t="s">
        <v>99</v>
      </c>
      <c r="C15504">
        <v>108.808998</v>
      </c>
      <c r="D15504">
        <v>107.547997</v>
      </c>
      <c r="E15504" s="17" t="s">
        <v>2</v>
      </c>
      <c r="F15504" s="17" t="s">
        <v>100</v>
      </c>
      <c r="G15504" s="17" t="s">
        <v>38</v>
      </c>
      <c r="H15504">
        <v>1.2610010000000074</v>
      </c>
      <c r="I15504">
        <v>1.1725006835785211E-2</v>
      </c>
      <c r="J15504">
        <v>0</v>
      </c>
      <c r="K15504">
        <v>1</v>
      </c>
      <c r="L15504" s="17" t="s">
        <v>162</v>
      </c>
    </row>
    <row r="15505" spans="1:12" x14ac:dyDescent="0.35">
      <c r="A15505" s="1">
        <v>43986</v>
      </c>
      <c r="B15505" s="17" t="s">
        <v>99</v>
      </c>
      <c r="C15505">
        <v>108.99900100000001</v>
      </c>
      <c r="D15505">
        <v>108.808998</v>
      </c>
      <c r="E15505" s="17" t="s">
        <v>2</v>
      </c>
      <c r="F15505" s="17" t="s">
        <v>100</v>
      </c>
      <c r="G15505" s="17" t="s">
        <v>38</v>
      </c>
      <c r="H15505">
        <v>0.19000300000000436</v>
      </c>
      <c r="I15505">
        <v>1.7462066877962092E-3</v>
      </c>
      <c r="J15505">
        <v>0</v>
      </c>
      <c r="K15505">
        <v>1</v>
      </c>
      <c r="L15505" s="17" t="s">
        <v>162</v>
      </c>
    </row>
    <row r="15506" spans="1:12" x14ac:dyDescent="0.35">
      <c r="A15506" s="1">
        <v>43987</v>
      </c>
      <c r="B15506" s="17" t="s">
        <v>99</v>
      </c>
      <c r="C15506">
        <v>109.150002</v>
      </c>
      <c r="D15506">
        <v>108.99900100000001</v>
      </c>
      <c r="E15506" s="17" t="s">
        <v>2</v>
      </c>
      <c r="F15506" s="17" t="s">
        <v>100</v>
      </c>
      <c r="G15506" s="17" t="s">
        <v>38</v>
      </c>
      <c r="H15506">
        <v>0.15100099999999372</v>
      </c>
      <c r="I15506">
        <v>1.3853429720882828E-3</v>
      </c>
      <c r="J15506">
        <v>0</v>
      </c>
      <c r="K15506">
        <v>1</v>
      </c>
      <c r="L15506" s="17" t="s">
        <v>162</v>
      </c>
    </row>
    <row r="15507" spans="1:12" x14ac:dyDescent="0.35">
      <c r="A15507" s="1">
        <v>43990</v>
      </c>
      <c r="B15507" s="17" t="s">
        <v>99</v>
      </c>
      <c r="C15507">
        <v>109.63400300000001</v>
      </c>
      <c r="D15507">
        <v>109.150002</v>
      </c>
      <c r="E15507" s="17" t="s">
        <v>2</v>
      </c>
      <c r="F15507" s="17" t="s">
        <v>100</v>
      </c>
      <c r="G15507" s="17" t="s">
        <v>38</v>
      </c>
      <c r="H15507">
        <v>0.48400100000000634</v>
      </c>
      <c r="I15507">
        <v>4.4342738537009492E-3</v>
      </c>
      <c r="J15507">
        <v>0</v>
      </c>
      <c r="K15507">
        <v>1</v>
      </c>
      <c r="L15507" s="17" t="s">
        <v>162</v>
      </c>
    </row>
    <row r="15508" spans="1:12" x14ac:dyDescent="0.35">
      <c r="A15508" s="1">
        <v>43991</v>
      </c>
      <c r="B15508" s="17" t="s">
        <v>99</v>
      </c>
      <c r="C15508">
        <v>108.408997</v>
      </c>
      <c r="D15508">
        <v>109.63400300000001</v>
      </c>
      <c r="E15508" s="17" t="s">
        <v>2</v>
      </c>
      <c r="F15508" s="17" t="s">
        <v>100</v>
      </c>
      <c r="G15508" s="17" t="s">
        <v>38</v>
      </c>
      <c r="H15508">
        <v>-1.2250060000000076</v>
      </c>
      <c r="I15508">
        <v>-1.1173595476578625E-2</v>
      </c>
      <c r="J15508">
        <v>0</v>
      </c>
      <c r="K15508">
        <v>0</v>
      </c>
      <c r="L15508" s="17" t="s">
        <v>162</v>
      </c>
    </row>
    <row r="15509" spans="1:12" x14ac:dyDescent="0.35">
      <c r="A15509" s="1">
        <v>43992</v>
      </c>
      <c r="B15509" s="17" t="s">
        <v>99</v>
      </c>
      <c r="C15509">
        <v>107.796997</v>
      </c>
      <c r="D15509">
        <v>108.408997</v>
      </c>
      <c r="E15509" s="17" t="s">
        <v>2</v>
      </c>
      <c r="F15509" s="17" t="s">
        <v>100</v>
      </c>
      <c r="G15509" s="17" t="s">
        <v>38</v>
      </c>
      <c r="H15509">
        <v>-0.61199999999999477</v>
      </c>
      <c r="I15509">
        <v>-5.6452879090837342E-3</v>
      </c>
      <c r="J15509">
        <v>0</v>
      </c>
      <c r="K15509">
        <v>0</v>
      </c>
      <c r="L15509" s="17" t="s">
        <v>162</v>
      </c>
    </row>
    <row r="15510" spans="1:12" x14ac:dyDescent="0.35">
      <c r="A15510" s="1">
        <v>43993</v>
      </c>
      <c r="B15510" s="17" t="s">
        <v>99</v>
      </c>
      <c r="C15510">
        <v>106.981003</v>
      </c>
      <c r="D15510">
        <v>107.796997</v>
      </c>
      <c r="E15510" s="17" t="s">
        <v>2</v>
      </c>
      <c r="F15510" s="17" t="s">
        <v>100</v>
      </c>
      <c r="G15510" s="17" t="s">
        <v>38</v>
      </c>
      <c r="H15510">
        <v>-0.81599400000000344</v>
      </c>
      <c r="I15510">
        <v>-7.569728496240052E-3</v>
      </c>
      <c r="J15510">
        <v>0</v>
      </c>
      <c r="K15510">
        <v>0</v>
      </c>
      <c r="L15510" s="17" t="s">
        <v>162</v>
      </c>
    </row>
    <row r="15511" spans="1:12" x14ac:dyDescent="0.35">
      <c r="A15511" s="1">
        <v>43994</v>
      </c>
      <c r="B15511" s="17" t="s">
        <v>99</v>
      </c>
      <c r="C15511">
        <v>106.80300099999999</v>
      </c>
      <c r="D15511">
        <v>106.981003</v>
      </c>
      <c r="E15511" s="17" t="s">
        <v>2</v>
      </c>
      <c r="F15511" s="17" t="s">
        <v>100</v>
      </c>
      <c r="G15511" s="17" t="s">
        <v>38</v>
      </c>
      <c r="H15511">
        <v>-0.17800200000000643</v>
      </c>
      <c r="I15511">
        <v>-1.6638654995598278E-3</v>
      </c>
      <c r="J15511">
        <v>0</v>
      </c>
      <c r="K15511">
        <v>0</v>
      </c>
      <c r="L15511" s="17" t="s">
        <v>162</v>
      </c>
    </row>
    <row r="15512" spans="1:12" x14ac:dyDescent="0.35">
      <c r="A15512" s="1">
        <v>43997</v>
      </c>
      <c r="B15512" s="17" t="s">
        <v>99</v>
      </c>
      <c r="C15512">
        <v>107.310997</v>
      </c>
      <c r="D15512">
        <v>106.80300099999999</v>
      </c>
      <c r="E15512" s="17" t="s">
        <v>2</v>
      </c>
      <c r="F15512" s="17" t="s">
        <v>100</v>
      </c>
      <c r="G15512" s="17" t="s">
        <v>38</v>
      </c>
      <c r="H15512">
        <v>0.50799600000000567</v>
      </c>
      <c r="I15512">
        <v>4.7563832031274639E-3</v>
      </c>
      <c r="J15512">
        <v>0</v>
      </c>
      <c r="K15512">
        <v>1</v>
      </c>
      <c r="L15512" s="17" t="s">
        <v>162</v>
      </c>
    </row>
    <row r="15513" spans="1:12" x14ac:dyDescent="0.35">
      <c r="A15513" s="1">
        <v>43998</v>
      </c>
      <c r="B15513" s="17" t="s">
        <v>99</v>
      </c>
      <c r="C15513">
        <v>107.46399700000001</v>
      </c>
      <c r="D15513">
        <v>107.310997</v>
      </c>
      <c r="E15513" s="17" t="s">
        <v>2</v>
      </c>
      <c r="F15513" s="17" t="s">
        <v>100</v>
      </c>
      <c r="G15513" s="17" t="s">
        <v>38</v>
      </c>
      <c r="H15513">
        <v>0.1530000000000058</v>
      </c>
      <c r="I15513">
        <v>1.4257625432368855E-3</v>
      </c>
      <c r="J15513">
        <v>0</v>
      </c>
      <c r="K15513">
        <v>1</v>
      </c>
      <c r="L15513" s="17" t="s">
        <v>162</v>
      </c>
    </row>
    <row r="15514" spans="1:12" x14ac:dyDescent="0.35">
      <c r="A15514" s="1">
        <v>43999</v>
      </c>
      <c r="B15514" s="17" t="s">
        <v>99</v>
      </c>
      <c r="C15514">
        <v>107.410004</v>
      </c>
      <c r="D15514">
        <v>107.46399700000001</v>
      </c>
      <c r="E15514" s="17" t="s">
        <v>2</v>
      </c>
      <c r="F15514" s="17" t="s">
        <v>100</v>
      </c>
      <c r="G15514" s="17" t="s">
        <v>38</v>
      </c>
      <c r="H15514">
        <v>-5.3993000000005509E-2</v>
      </c>
      <c r="I15514">
        <v>-5.0242873434165592E-4</v>
      </c>
      <c r="J15514">
        <v>0</v>
      </c>
      <c r="K15514">
        <v>0</v>
      </c>
      <c r="L15514" s="17" t="s">
        <v>162</v>
      </c>
    </row>
    <row r="15515" spans="1:12" x14ac:dyDescent="0.35">
      <c r="A15515" s="1">
        <v>44000</v>
      </c>
      <c r="B15515" s="17" t="s">
        <v>99</v>
      </c>
      <c r="C15515">
        <v>106.893997</v>
      </c>
      <c r="D15515">
        <v>107.410004</v>
      </c>
      <c r="E15515" s="17" t="s">
        <v>2</v>
      </c>
      <c r="F15515" s="17" t="s">
        <v>100</v>
      </c>
      <c r="G15515" s="17" t="s">
        <v>38</v>
      </c>
      <c r="H15515">
        <v>-0.51600700000000188</v>
      </c>
      <c r="I15515">
        <v>-4.8040869638176524E-3</v>
      </c>
      <c r="J15515">
        <v>0</v>
      </c>
      <c r="K15515">
        <v>0</v>
      </c>
      <c r="L15515" s="17" t="s">
        <v>162</v>
      </c>
    </row>
    <row r="15516" spans="1:12" x14ac:dyDescent="0.35">
      <c r="A15516" s="1">
        <v>44001</v>
      </c>
      <c r="B15516" s="17" t="s">
        <v>99</v>
      </c>
      <c r="C15516">
        <v>107.00599699999999</v>
      </c>
      <c r="D15516">
        <v>106.893997</v>
      </c>
      <c r="E15516" s="17" t="s">
        <v>2</v>
      </c>
      <c r="F15516" s="17" t="s">
        <v>100</v>
      </c>
      <c r="G15516" s="17" t="s">
        <v>38</v>
      </c>
      <c r="H15516">
        <v>0.11199999999999477</v>
      </c>
      <c r="I15516">
        <v>1.0477669761005828E-3</v>
      </c>
      <c r="J15516">
        <v>0</v>
      </c>
      <c r="K15516">
        <v>1</v>
      </c>
      <c r="L15516" s="17" t="s">
        <v>162</v>
      </c>
    </row>
    <row r="15517" spans="1:12" x14ac:dyDescent="0.35">
      <c r="A15517" s="1">
        <v>44004</v>
      </c>
      <c r="B15517" s="17" t="s">
        <v>99</v>
      </c>
      <c r="C15517">
        <v>106.831001</v>
      </c>
      <c r="D15517">
        <v>107.00599699999999</v>
      </c>
      <c r="E15517" s="17" t="s">
        <v>2</v>
      </c>
      <c r="F15517" s="17" t="s">
        <v>100</v>
      </c>
      <c r="G15517" s="17" t="s">
        <v>38</v>
      </c>
      <c r="H15517">
        <v>-0.17499599999999305</v>
      </c>
      <c r="I15517">
        <v>-1.6353849775353532E-3</v>
      </c>
      <c r="J15517">
        <v>0</v>
      </c>
      <c r="K15517">
        <v>0</v>
      </c>
      <c r="L15517" s="17" t="s">
        <v>162</v>
      </c>
    </row>
    <row r="15518" spans="1:12" x14ac:dyDescent="0.35">
      <c r="A15518" s="1">
        <v>44005</v>
      </c>
      <c r="B15518" s="17" t="s">
        <v>99</v>
      </c>
      <c r="C15518">
        <v>106.90300000000001</v>
      </c>
      <c r="D15518">
        <v>106.831001</v>
      </c>
      <c r="E15518" s="17" t="s">
        <v>2</v>
      </c>
      <c r="F15518" s="17" t="s">
        <v>100</v>
      </c>
      <c r="G15518" s="17" t="s">
        <v>38</v>
      </c>
      <c r="H15518">
        <v>7.1999000000005253E-2</v>
      </c>
      <c r="I15518">
        <v>6.7395231090276177E-4</v>
      </c>
      <c r="J15518">
        <v>0</v>
      </c>
      <c r="K15518">
        <v>1</v>
      </c>
      <c r="L15518" s="17" t="s">
        <v>162</v>
      </c>
    </row>
    <row r="15519" spans="1:12" x14ac:dyDescent="0.35">
      <c r="A15519" s="1">
        <v>44006</v>
      </c>
      <c r="B15519" s="17" t="s">
        <v>99</v>
      </c>
      <c r="C15519">
        <v>106.431999</v>
      </c>
      <c r="D15519">
        <v>106.90300000000001</v>
      </c>
      <c r="E15519" s="17" t="s">
        <v>2</v>
      </c>
      <c r="F15519" s="17" t="s">
        <v>100</v>
      </c>
      <c r="G15519" s="17" t="s">
        <v>38</v>
      </c>
      <c r="H15519">
        <v>-0.47100100000000111</v>
      </c>
      <c r="I15519">
        <v>-4.4058726134907451E-3</v>
      </c>
      <c r="J15519">
        <v>0</v>
      </c>
      <c r="K15519">
        <v>0</v>
      </c>
      <c r="L15519" s="17" t="s">
        <v>162</v>
      </c>
    </row>
    <row r="15520" spans="1:12" x14ac:dyDescent="0.35">
      <c r="A15520" s="1">
        <v>44007</v>
      </c>
      <c r="B15520" s="17" t="s">
        <v>99</v>
      </c>
      <c r="C15520">
        <v>107.043999</v>
      </c>
      <c r="D15520">
        <v>106.431999</v>
      </c>
      <c r="E15520" s="17" t="s">
        <v>2</v>
      </c>
      <c r="F15520" s="17" t="s">
        <v>100</v>
      </c>
      <c r="G15520" s="17" t="s">
        <v>38</v>
      </c>
      <c r="H15520">
        <v>0.61199999999999477</v>
      </c>
      <c r="I15520">
        <v>5.7501503847540696E-3</v>
      </c>
      <c r="J15520">
        <v>0</v>
      </c>
      <c r="K15520">
        <v>1</v>
      </c>
      <c r="L15520" s="17" t="s">
        <v>162</v>
      </c>
    </row>
    <row r="15521" spans="1:12" x14ac:dyDescent="0.35">
      <c r="A15521" s="1">
        <v>44008</v>
      </c>
      <c r="B15521" s="17" t="s">
        <v>99</v>
      </c>
      <c r="C15521">
        <v>107.154999</v>
      </c>
      <c r="D15521">
        <v>107.043999</v>
      </c>
      <c r="E15521" s="17" t="s">
        <v>2</v>
      </c>
      <c r="F15521" s="17" t="s">
        <v>100</v>
      </c>
      <c r="G15521" s="17" t="s">
        <v>38</v>
      </c>
      <c r="H15521">
        <v>0.11100000000000421</v>
      </c>
      <c r="I15521">
        <v>1.0369567751294887E-3</v>
      </c>
      <c r="J15521">
        <v>0</v>
      </c>
      <c r="K15521">
        <v>1</v>
      </c>
      <c r="L15521" s="17" t="s">
        <v>162</v>
      </c>
    </row>
    <row r="15522" spans="1:12" x14ac:dyDescent="0.35">
      <c r="A15522" s="1">
        <v>44011</v>
      </c>
      <c r="B15522" s="17" t="s">
        <v>99</v>
      </c>
      <c r="C15522">
        <v>107.218002</v>
      </c>
      <c r="D15522">
        <v>107.154999</v>
      </c>
      <c r="E15522" s="17" t="s">
        <v>2</v>
      </c>
      <c r="F15522" s="17" t="s">
        <v>100</v>
      </c>
      <c r="G15522" s="17" t="s">
        <v>38</v>
      </c>
      <c r="H15522">
        <v>6.3002999999994813E-2</v>
      </c>
      <c r="I15522">
        <v>5.8796136986567294E-4</v>
      </c>
      <c r="J15522">
        <v>0</v>
      </c>
      <c r="K15522">
        <v>1</v>
      </c>
      <c r="L15522" s="17" t="s">
        <v>162</v>
      </c>
    </row>
    <row r="15523" spans="1:12" x14ac:dyDescent="0.35">
      <c r="A15523" s="1">
        <v>44012</v>
      </c>
      <c r="B15523" s="17" t="s">
        <v>99</v>
      </c>
      <c r="C15523">
        <v>107.589996</v>
      </c>
      <c r="D15523">
        <v>107.218002</v>
      </c>
      <c r="E15523" s="17" t="s">
        <v>2</v>
      </c>
      <c r="F15523" s="17" t="s">
        <v>100</v>
      </c>
      <c r="G15523" s="17" t="s">
        <v>38</v>
      </c>
      <c r="H15523">
        <v>0.37199400000000082</v>
      </c>
      <c r="I15523">
        <v>3.4695106517653707E-3</v>
      </c>
      <c r="J15523">
        <v>0</v>
      </c>
      <c r="K15523">
        <v>1</v>
      </c>
      <c r="L15523" s="17" t="s">
        <v>162</v>
      </c>
    </row>
    <row r="15524" spans="1:12" x14ac:dyDescent="0.35">
      <c r="A15524" s="1">
        <v>44013</v>
      </c>
      <c r="B15524" s="17" t="s">
        <v>99</v>
      </c>
      <c r="C15524">
        <v>107.988998</v>
      </c>
      <c r="D15524">
        <v>107.589996</v>
      </c>
      <c r="E15524" s="17" t="s">
        <v>2</v>
      </c>
      <c r="F15524" s="17" t="s">
        <v>100</v>
      </c>
      <c r="G15524" s="17" t="s">
        <v>38</v>
      </c>
      <c r="H15524">
        <v>0.39900199999999586</v>
      </c>
      <c r="I15524">
        <v>3.7085418239070837E-3</v>
      </c>
      <c r="J15524">
        <v>0</v>
      </c>
      <c r="K15524">
        <v>1</v>
      </c>
      <c r="L15524" s="17" t="s">
        <v>162</v>
      </c>
    </row>
    <row r="15525" spans="1:12" x14ac:dyDescent="0.35">
      <c r="A15525" s="1">
        <v>44014</v>
      </c>
      <c r="B15525" s="17" t="s">
        <v>99</v>
      </c>
      <c r="C15525">
        <v>107.36599699999999</v>
      </c>
      <c r="D15525">
        <v>107.988998</v>
      </c>
      <c r="E15525" s="17" t="s">
        <v>2</v>
      </c>
      <c r="F15525" s="17" t="s">
        <v>100</v>
      </c>
      <c r="G15525" s="17" t="s">
        <v>38</v>
      </c>
      <c r="H15525">
        <v>-0.62300100000000214</v>
      </c>
      <c r="I15525">
        <v>-5.7691154797084249E-3</v>
      </c>
      <c r="J15525">
        <v>0</v>
      </c>
      <c r="K15525">
        <v>0</v>
      </c>
      <c r="L15525" s="17" t="s">
        <v>162</v>
      </c>
    </row>
    <row r="15526" spans="1:12" x14ac:dyDescent="0.35">
      <c r="A15526" s="1">
        <v>44015</v>
      </c>
      <c r="B15526" s="17" t="s">
        <v>99</v>
      </c>
      <c r="C15526">
        <v>107.49700199999999</v>
      </c>
      <c r="D15526">
        <v>107.36599699999999</v>
      </c>
      <c r="E15526" s="17" t="s">
        <v>2</v>
      </c>
      <c r="F15526" s="17" t="s">
        <v>100</v>
      </c>
      <c r="G15526" s="17" t="s">
        <v>38</v>
      </c>
      <c r="H15526">
        <v>0.13100500000000181</v>
      </c>
      <c r="I15526">
        <v>1.2201721556220617E-3</v>
      </c>
      <c r="J15526">
        <v>0</v>
      </c>
      <c r="K15526">
        <v>1</v>
      </c>
      <c r="L15526" s="17" t="s">
        <v>162</v>
      </c>
    </row>
    <row r="15527" spans="1:12" x14ac:dyDescent="0.35">
      <c r="A15527" s="1">
        <v>44018</v>
      </c>
      <c r="B15527" s="17" t="s">
        <v>99</v>
      </c>
      <c r="C15527">
        <v>107.579002</v>
      </c>
      <c r="D15527">
        <v>107.49700199999999</v>
      </c>
      <c r="E15527" s="17" t="s">
        <v>2</v>
      </c>
      <c r="F15527" s="17" t="s">
        <v>100</v>
      </c>
      <c r="G15527" s="17" t="s">
        <v>38</v>
      </c>
      <c r="H15527">
        <v>8.2000000000007844E-2</v>
      </c>
      <c r="I15527">
        <v>7.6281197125858307E-4</v>
      </c>
      <c r="J15527">
        <v>0</v>
      </c>
      <c r="K15527">
        <v>1</v>
      </c>
      <c r="L15527" s="17" t="s">
        <v>162</v>
      </c>
    </row>
    <row r="15528" spans="1:12" x14ac:dyDescent="0.35">
      <c r="A15528" s="1">
        <v>44019</v>
      </c>
      <c r="B15528" s="17" t="s">
        <v>99</v>
      </c>
      <c r="C15528">
        <v>107.35900100000001</v>
      </c>
      <c r="D15528">
        <v>107.579002</v>
      </c>
      <c r="E15528" s="17" t="s">
        <v>2</v>
      </c>
      <c r="F15528" s="17" t="s">
        <v>100</v>
      </c>
      <c r="G15528" s="17" t="s">
        <v>38</v>
      </c>
      <c r="H15528">
        <v>-0.22000099999999634</v>
      </c>
      <c r="I15528">
        <v>-2.0450180417178098E-3</v>
      </c>
      <c r="J15528">
        <v>0</v>
      </c>
      <c r="K15528">
        <v>0</v>
      </c>
      <c r="L15528" s="17" t="s">
        <v>162</v>
      </c>
    </row>
    <row r="15529" spans="1:12" x14ac:dyDescent="0.35">
      <c r="A15529" s="1">
        <v>44020</v>
      </c>
      <c r="B15529" s="17" t="s">
        <v>99</v>
      </c>
      <c r="C15529">
        <v>107.578003</v>
      </c>
      <c r="D15529">
        <v>107.35900100000001</v>
      </c>
      <c r="E15529" s="17" t="s">
        <v>2</v>
      </c>
      <c r="F15529" s="17" t="s">
        <v>100</v>
      </c>
      <c r="G15529" s="17" t="s">
        <v>38</v>
      </c>
      <c r="H15529">
        <v>0.21900199999998904</v>
      </c>
      <c r="I15529">
        <v>2.0399034823357664E-3</v>
      </c>
      <c r="J15529">
        <v>0</v>
      </c>
      <c r="K15529">
        <v>1</v>
      </c>
      <c r="L15529" s="17" t="s">
        <v>162</v>
      </c>
    </row>
    <row r="15530" spans="1:12" x14ac:dyDescent="0.35">
      <c r="A15530" s="1">
        <v>44021</v>
      </c>
      <c r="B15530" s="17" t="s">
        <v>99</v>
      </c>
      <c r="C15530">
        <v>107.28299699999999</v>
      </c>
      <c r="D15530">
        <v>107.578003</v>
      </c>
      <c r="E15530" s="17" t="s">
        <v>2</v>
      </c>
      <c r="F15530" s="17" t="s">
        <v>100</v>
      </c>
      <c r="G15530" s="17" t="s">
        <v>38</v>
      </c>
      <c r="H15530">
        <v>-0.29500600000000077</v>
      </c>
      <c r="I15530">
        <v>-2.7422520568633419E-3</v>
      </c>
      <c r="J15530">
        <v>0</v>
      </c>
      <c r="K15530">
        <v>0</v>
      </c>
      <c r="L15530" s="17" t="s">
        <v>162</v>
      </c>
    </row>
    <row r="15531" spans="1:12" x14ac:dyDescent="0.35">
      <c r="A15531" s="1">
        <v>44022</v>
      </c>
      <c r="B15531" s="17" t="s">
        <v>99</v>
      </c>
      <c r="C15531">
        <v>107.236</v>
      </c>
      <c r="D15531">
        <v>107.28299699999999</v>
      </c>
      <c r="E15531" s="17" t="s">
        <v>2</v>
      </c>
      <c r="F15531" s="17" t="s">
        <v>100</v>
      </c>
      <c r="G15531" s="17" t="s">
        <v>38</v>
      </c>
      <c r="H15531">
        <v>-4.6996999999990408E-2</v>
      </c>
      <c r="I15531">
        <v>-4.3806568901118981E-4</v>
      </c>
      <c r="J15531">
        <v>0</v>
      </c>
      <c r="K15531">
        <v>0</v>
      </c>
      <c r="L15531" s="17" t="s">
        <v>162</v>
      </c>
    </row>
    <row r="15532" spans="1:12" x14ac:dyDescent="0.35">
      <c r="A15532" s="1">
        <v>44025</v>
      </c>
      <c r="B15532" s="17" t="s">
        <v>99</v>
      </c>
      <c r="C15532">
        <v>106.910004</v>
      </c>
      <c r="D15532">
        <v>107.236</v>
      </c>
      <c r="E15532" s="17" t="s">
        <v>2</v>
      </c>
      <c r="F15532" s="17" t="s">
        <v>100</v>
      </c>
      <c r="G15532" s="17" t="s">
        <v>38</v>
      </c>
      <c r="H15532">
        <v>-0.32599600000000351</v>
      </c>
      <c r="I15532">
        <v>-3.0399865716737241E-3</v>
      </c>
      <c r="J15532">
        <v>0</v>
      </c>
      <c r="K15532">
        <v>0</v>
      </c>
      <c r="L15532" s="17" t="s">
        <v>162</v>
      </c>
    </row>
    <row r="15533" spans="1:12" x14ac:dyDescent="0.35">
      <c r="A15533" s="1">
        <v>44026</v>
      </c>
      <c r="B15533" s="17" t="s">
        <v>99</v>
      </c>
      <c r="C15533">
        <v>107.27600099999999</v>
      </c>
      <c r="D15533">
        <v>106.910004</v>
      </c>
      <c r="E15533" s="17" t="s">
        <v>2</v>
      </c>
      <c r="F15533" s="17" t="s">
        <v>100</v>
      </c>
      <c r="G15533" s="17" t="s">
        <v>38</v>
      </c>
      <c r="H15533">
        <v>0.36599699999999302</v>
      </c>
      <c r="I15533">
        <v>3.4234120877966951E-3</v>
      </c>
      <c r="J15533">
        <v>0</v>
      </c>
      <c r="K15533">
        <v>1</v>
      </c>
      <c r="L15533" s="17" t="s">
        <v>162</v>
      </c>
    </row>
    <row r="15534" spans="1:12" x14ac:dyDescent="0.35">
      <c r="A15534" s="1">
        <v>44027</v>
      </c>
      <c r="B15534" s="17" t="s">
        <v>99</v>
      </c>
      <c r="C15534">
        <v>107.245003</v>
      </c>
      <c r="D15534">
        <v>107.27600099999999</v>
      </c>
      <c r="E15534" s="17" t="s">
        <v>2</v>
      </c>
      <c r="F15534" s="17" t="s">
        <v>100</v>
      </c>
      <c r="G15534" s="17" t="s">
        <v>38</v>
      </c>
      <c r="H15534">
        <v>-3.099799999999675E-2</v>
      </c>
      <c r="I15534">
        <v>-2.8895558849175178E-4</v>
      </c>
      <c r="J15534">
        <v>0</v>
      </c>
      <c r="K15534">
        <v>0</v>
      </c>
      <c r="L15534" s="17" t="s">
        <v>162</v>
      </c>
    </row>
    <row r="15535" spans="1:12" x14ac:dyDescent="0.35">
      <c r="A15535" s="1">
        <v>44028</v>
      </c>
      <c r="B15535" s="17" t="s">
        <v>99</v>
      </c>
      <c r="C15535">
        <v>106.917</v>
      </c>
      <c r="D15535">
        <v>107.245003</v>
      </c>
      <c r="E15535" s="17" t="s">
        <v>2</v>
      </c>
      <c r="F15535" s="17" t="s">
        <v>100</v>
      </c>
      <c r="G15535" s="17" t="s">
        <v>38</v>
      </c>
      <c r="H15535">
        <v>-0.32800299999999538</v>
      </c>
      <c r="I15535">
        <v>-3.0584455296252394E-3</v>
      </c>
      <c r="J15535">
        <v>0</v>
      </c>
      <c r="K15535">
        <v>0</v>
      </c>
      <c r="L15535" s="17" t="s">
        <v>162</v>
      </c>
    </row>
    <row r="15536" spans="1:12" x14ac:dyDescent="0.35">
      <c r="A15536" s="1">
        <v>44029</v>
      </c>
      <c r="B15536" s="17" t="s">
        <v>99</v>
      </c>
      <c r="C15536">
        <v>107.27800000000001</v>
      </c>
      <c r="D15536">
        <v>106.917</v>
      </c>
      <c r="E15536" s="17" t="s">
        <v>2</v>
      </c>
      <c r="F15536" s="17" t="s">
        <v>100</v>
      </c>
      <c r="G15536" s="17" t="s">
        <v>38</v>
      </c>
      <c r="H15536">
        <v>0.36100000000000421</v>
      </c>
      <c r="I15536">
        <v>3.3764508918133151E-3</v>
      </c>
      <c r="J15536">
        <v>0</v>
      </c>
      <c r="K15536">
        <v>1</v>
      </c>
      <c r="L15536" s="17" t="s">
        <v>162</v>
      </c>
    </row>
    <row r="15537" spans="1:12" x14ac:dyDescent="0.35">
      <c r="A15537" s="1">
        <v>44032</v>
      </c>
      <c r="B15537" s="17" t="s">
        <v>99</v>
      </c>
      <c r="C15537">
        <v>107.089996</v>
      </c>
      <c r="D15537">
        <v>107.27800000000001</v>
      </c>
      <c r="E15537" s="17" t="s">
        <v>2</v>
      </c>
      <c r="F15537" s="17" t="s">
        <v>100</v>
      </c>
      <c r="G15537" s="17" t="s">
        <v>38</v>
      </c>
      <c r="H15537">
        <v>-0.1880040000000065</v>
      </c>
      <c r="I15537">
        <v>-1.7524935215049357E-3</v>
      </c>
      <c r="J15537">
        <v>0</v>
      </c>
      <c r="K15537">
        <v>0</v>
      </c>
      <c r="L15537" s="17" t="s">
        <v>162</v>
      </c>
    </row>
    <row r="15538" spans="1:12" x14ac:dyDescent="0.35">
      <c r="A15538" s="1">
        <v>44033</v>
      </c>
      <c r="B15538" s="17" t="s">
        <v>99</v>
      </c>
      <c r="C15538">
        <v>107.195999</v>
      </c>
      <c r="D15538">
        <v>107.089996</v>
      </c>
      <c r="E15538" s="17" t="s">
        <v>2</v>
      </c>
      <c r="F15538" s="17" t="s">
        <v>100</v>
      </c>
      <c r="G15538" s="17" t="s">
        <v>38</v>
      </c>
      <c r="H15538">
        <v>0.10600300000000118</v>
      </c>
      <c r="I15538">
        <v>9.8984969613782762E-4</v>
      </c>
      <c r="J15538">
        <v>0</v>
      </c>
      <c r="K15538">
        <v>1</v>
      </c>
      <c r="L15538" s="17" t="s">
        <v>162</v>
      </c>
    </row>
    <row r="15539" spans="1:12" x14ac:dyDescent="0.35">
      <c r="A15539" s="1">
        <v>44034</v>
      </c>
      <c r="B15539" s="17" t="s">
        <v>99</v>
      </c>
      <c r="C15539">
        <v>106.83200100000001</v>
      </c>
      <c r="D15539">
        <v>107.195999</v>
      </c>
      <c r="E15539" s="17" t="s">
        <v>2</v>
      </c>
      <c r="F15539" s="17" t="s">
        <v>100</v>
      </c>
      <c r="G15539" s="17" t="s">
        <v>38</v>
      </c>
      <c r="H15539">
        <v>-0.36399799999999516</v>
      </c>
      <c r="I15539">
        <v>-3.3956304656482111E-3</v>
      </c>
      <c r="J15539">
        <v>0</v>
      </c>
      <c r="K15539">
        <v>0</v>
      </c>
      <c r="L15539" s="17" t="s">
        <v>162</v>
      </c>
    </row>
    <row r="15540" spans="1:12" x14ac:dyDescent="0.35">
      <c r="A15540" s="1">
        <v>44035</v>
      </c>
      <c r="B15540" s="17" t="s">
        <v>99</v>
      </c>
      <c r="C15540">
        <v>107.175003</v>
      </c>
      <c r="D15540">
        <v>106.83200100000001</v>
      </c>
      <c r="E15540" s="17" t="s">
        <v>2</v>
      </c>
      <c r="F15540" s="17" t="s">
        <v>100</v>
      </c>
      <c r="G15540" s="17" t="s">
        <v>38</v>
      </c>
      <c r="H15540">
        <v>0.34300199999999847</v>
      </c>
      <c r="I15540">
        <v>3.2106671857620494E-3</v>
      </c>
      <c r="J15540">
        <v>0</v>
      </c>
      <c r="K15540">
        <v>1</v>
      </c>
      <c r="L15540" s="17" t="s">
        <v>162</v>
      </c>
    </row>
    <row r="15541" spans="1:12" x14ac:dyDescent="0.35">
      <c r="A15541" s="1">
        <v>44036</v>
      </c>
      <c r="B15541" s="17" t="s">
        <v>99</v>
      </c>
      <c r="C15541">
        <v>106.837997</v>
      </c>
      <c r="D15541">
        <v>107.175003</v>
      </c>
      <c r="E15541" s="17" t="s">
        <v>2</v>
      </c>
      <c r="F15541" s="17" t="s">
        <v>100</v>
      </c>
      <c r="G15541" s="17" t="s">
        <v>38</v>
      </c>
      <c r="H15541">
        <v>-0.33700600000000236</v>
      </c>
      <c r="I15541">
        <v>-3.1444459115154153E-3</v>
      </c>
      <c r="J15541">
        <v>0</v>
      </c>
      <c r="K15541">
        <v>0</v>
      </c>
      <c r="L15541" s="17" t="s">
        <v>162</v>
      </c>
    </row>
    <row r="15542" spans="1:12" x14ac:dyDescent="0.35">
      <c r="A15542" s="1">
        <v>44039</v>
      </c>
      <c r="B15542" s="17" t="s">
        <v>99</v>
      </c>
      <c r="C15542">
        <v>105.99299600000001</v>
      </c>
      <c r="D15542">
        <v>106.837997</v>
      </c>
      <c r="E15542" s="17" t="s">
        <v>2</v>
      </c>
      <c r="F15542" s="17" t="s">
        <v>100</v>
      </c>
      <c r="G15542" s="17" t="s">
        <v>38</v>
      </c>
      <c r="H15542">
        <v>-0.84500099999999634</v>
      </c>
      <c r="I15542">
        <v>-7.9091804763056009E-3</v>
      </c>
      <c r="J15542">
        <v>0</v>
      </c>
      <c r="K15542">
        <v>0</v>
      </c>
      <c r="L15542" s="17" t="s">
        <v>162</v>
      </c>
    </row>
    <row r="15543" spans="1:12" x14ac:dyDescent="0.35">
      <c r="A15543" s="1">
        <v>44040</v>
      </c>
      <c r="B15543" s="17" t="s">
        <v>99</v>
      </c>
      <c r="C15543">
        <v>105.261002</v>
      </c>
      <c r="D15543">
        <v>105.99299600000001</v>
      </c>
      <c r="E15543" s="17" t="s">
        <v>2</v>
      </c>
      <c r="F15543" s="17" t="s">
        <v>100</v>
      </c>
      <c r="G15543" s="17" t="s">
        <v>38</v>
      </c>
      <c r="H15543">
        <v>-0.73199400000000026</v>
      </c>
      <c r="I15543">
        <v>-6.9060600947632445E-3</v>
      </c>
      <c r="J15543">
        <v>0</v>
      </c>
      <c r="K15543">
        <v>0</v>
      </c>
      <c r="L15543" s="17" t="s">
        <v>162</v>
      </c>
    </row>
    <row r="15544" spans="1:12" x14ac:dyDescent="0.35">
      <c r="A15544" s="1">
        <v>44041</v>
      </c>
      <c r="B15544" s="17" t="s">
        <v>99</v>
      </c>
      <c r="C15544">
        <v>105.10700199999999</v>
      </c>
      <c r="D15544">
        <v>105.261002</v>
      </c>
      <c r="E15544" s="17" t="s">
        <v>2</v>
      </c>
      <c r="F15544" s="17" t="s">
        <v>100</v>
      </c>
      <c r="G15544" s="17" t="s">
        <v>38</v>
      </c>
      <c r="H15544">
        <v>-0.15400000000001057</v>
      </c>
      <c r="I15544">
        <v>-1.4630299643167996E-3</v>
      </c>
      <c r="J15544">
        <v>0</v>
      </c>
      <c r="K15544">
        <v>0</v>
      </c>
      <c r="L15544" s="17" t="s">
        <v>162</v>
      </c>
    </row>
    <row r="15545" spans="1:12" x14ac:dyDescent="0.35">
      <c r="A15545" s="1">
        <v>44042</v>
      </c>
      <c r="B15545" s="17" t="s">
        <v>99</v>
      </c>
      <c r="C15545">
        <v>105.031998</v>
      </c>
      <c r="D15545">
        <v>105.10700199999999</v>
      </c>
      <c r="E15545" s="17" t="s">
        <v>2</v>
      </c>
      <c r="F15545" s="17" t="s">
        <v>100</v>
      </c>
      <c r="G15545" s="17" t="s">
        <v>38</v>
      </c>
      <c r="H15545">
        <v>-7.5003999999992743E-2</v>
      </c>
      <c r="I15545">
        <v>-7.1359660700809205E-4</v>
      </c>
      <c r="J15545">
        <v>0</v>
      </c>
      <c r="K15545">
        <v>0</v>
      </c>
      <c r="L15545" s="17" t="s">
        <v>162</v>
      </c>
    </row>
    <row r="15546" spans="1:12" x14ac:dyDescent="0.35">
      <c r="A15546" s="1">
        <v>44043</v>
      </c>
      <c r="B15546" s="17" t="s">
        <v>99</v>
      </c>
      <c r="C15546">
        <v>104.682999</v>
      </c>
      <c r="D15546">
        <v>105.031998</v>
      </c>
      <c r="E15546" s="17" t="s">
        <v>2</v>
      </c>
      <c r="F15546" s="17" t="s">
        <v>100</v>
      </c>
      <c r="G15546" s="17" t="s">
        <v>38</v>
      </c>
      <c r="H15546">
        <v>-0.34899900000000628</v>
      </c>
      <c r="I15546">
        <v>-3.3227874042728034E-3</v>
      </c>
      <c r="J15546">
        <v>0</v>
      </c>
      <c r="K15546">
        <v>0</v>
      </c>
      <c r="L15546" s="17" t="s">
        <v>162</v>
      </c>
    </row>
    <row r="15547" spans="1:12" x14ac:dyDescent="0.35">
      <c r="A15547" s="1">
        <v>44046</v>
      </c>
      <c r="B15547" s="17" t="s">
        <v>99</v>
      </c>
      <c r="C15547">
        <v>105.86599699999999</v>
      </c>
      <c r="D15547">
        <v>104.682999</v>
      </c>
      <c r="E15547" s="17" t="s">
        <v>2</v>
      </c>
      <c r="F15547" s="17" t="s">
        <v>100</v>
      </c>
      <c r="G15547" s="17" t="s">
        <v>38</v>
      </c>
      <c r="H15547">
        <v>1.1829979999999978</v>
      </c>
      <c r="I15547">
        <v>1.1300765275171357E-2</v>
      </c>
      <c r="J15547">
        <v>0</v>
      </c>
      <c r="K15547">
        <v>1</v>
      </c>
      <c r="L15547" s="17" t="s">
        <v>162</v>
      </c>
    </row>
    <row r="15548" spans="1:12" x14ac:dyDescent="0.35">
      <c r="A15548" s="1">
        <v>44047</v>
      </c>
      <c r="B15548" s="17" t="s">
        <v>99</v>
      </c>
      <c r="C15548">
        <v>106.029999</v>
      </c>
      <c r="D15548">
        <v>105.86599699999999</v>
      </c>
      <c r="E15548" s="17" t="s">
        <v>2</v>
      </c>
      <c r="F15548" s="17" t="s">
        <v>100</v>
      </c>
      <c r="G15548" s="17" t="s">
        <v>38</v>
      </c>
      <c r="H15548">
        <v>0.16400200000001064</v>
      </c>
      <c r="I15548">
        <v>1.5491470788303317E-3</v>
      </c>
      <c r="J15548">
        <v>0</v>
      </c>
      <c r="K15548">
        <v>1</v>
      </c>
      <c r="L15548" s="17" t="s">
        <v>162</v>
      </c>
    </row>
    <row r="15549" spans="1:12" x14ac:dyDescent="0.35">
      <c r="A15549" s="1">
        <v>44048</v>
      </c>
      <c r="B15549" s="17" t="s">
        <v>99</v>
      </c>
      <c r="C15549">
        <v>105.613998</v>
      </c>
      <c r="D15549">
        <v>106.029999</v>
      </c>
      <c r="E15549" s="17" t="s">
        <v>2</v>
      </c>
      <c r="F15549" s="17" t="s">
        <v>100</v>
      </c>
      <c r="G15549" s="17" t="s">
        <v>38</v>
      </c>
      <c r="H15549">
        <v>-0.4160010000000085</v>
      </c>
      <c r="I15549">
        <v>-3.9234273688902753E-3</v>
      </c>
      <c r="J15549">
        <v>0</v>
      </c>
      <c r="K15549">
        <v>0</v>
      </c>
      <c r="L15549" s="17" t="s">
        <v>162</v>
      </c>
    </row>
    <row r="15550" spans="1:12" x14ac:dyDescent="0.35">
      <c r="A15550" s="1">
        <v>44049</v>
      </c>
      <c r="B15550" s="17" t="s">
        <v>99</v>
      </c>
      <c r="C15550">
        <v>105.55300099999999</v>
      </c>
      <c r="D15550">
        <v>105.613998</v>
      </c>
      <c r="E15550" s="17" t="s">
        <v>2</v>
      </c>
      <c r="F15550" s="17" t="s">
        <v>100</v>
      </c>
      <c r="G15550" s="17" t="s">
        <v>38</v>
      </c>
      <c r="H15550">
        <v>-6.0997000000000412E-2</v>
      </c>
      <c r="I15550">
        <v>-5.7754654832781172E-4</v>
      </c>
      <c r="J15550">
        <v>0</v>
      </c>
      <c r="K15550">
        <v>0</v>
      </c>
      <c r="L15550" s="17" t="s">
        <v>162</v>
      </c>
    </row>
    <row r="15551" spans="1:12" x14ac:dyDescent="0.35">
      <c r="A15551" s="1">
        <v>44050</v>
      </c>
      <c r="B15551" s="17" t="s">
        <v>99</v>
      </c>
      <c r="C15551">
        <v>105.581001</v>
      </c>
      <c r="D15551">
        <v>105.55300099999999</v>
      </c>
      <c r="E15551" s="17" t="s">
        <v>2</v>
      </c>
      <c r="F15551" s="17" t="s">
        <v>100</v>
      </c>
      <c r="G15551" s="17" t="s">
        <v>38</v>
      </c>
      <c r="H15551">
        <v>2.8000000000005798E-2</v>
      </c>
      <c r="I15551">
        <v>2.6526957769780322E-4</v>
      </c>
      <c r="J15551">
        <v>0</v>
      </c>
      <c r="K15551">
        <v>1</v>
      </c>
      <c r="L15551" s="17" t="s">
        <v>162</v>
      </c>
    </row>
    <row r="15552" spans="1:12" x14ac:dyDescent="0.35">
      <c r="A15552" s="1">
        <v>44053</v>
      </c>
      <c r="B15552" s="17" t="s">
        <v>99</v>
      </c>
      <c r="C15552">
        <v>105.849998</v>
      </c>
      <c r="D15552">
        <v>105.581001</v>
      </c>
      <c r="E15552" s="17" t="s">
        <v>2</v>
      </c>
      <c r="F15552" s="17" t="s">
        <v>100</v>
      </c>
      <c r="G15552" s="17" t="s">
        <v>38</v>
      </c>
      <c r="H15552">
        <v>0.26899699999999882</v>
      </c>
      <c r="I15552">
        <v>2.5477784587399281E-3</v>
      </c>
      <c r="J15552">
        <v>0</v>
      </c>
      <c r="K15552">
        <v>1</v>
      </c>
      <c r="L15552" s="17" t="s">
        <v>162</v>
      </c>
    </row>
    <row r="15553" spans="1:12" x14ac:dyDescent="0.35">
      <c r="A15553" s="1">
        <v>44054</v>
      </c>
      <c r="B15553" s="17" t="s">
        <v>99</v>
      </c>
      <c r="C15553">
        <v>105.991997</v>
      </c>
      <c r="D15553">
        <v>105.849998</v>
      </c>
      <c r="E15553" s="17" t="s">
        <v>2</v>
      </c>
      <c r="F15553" s="17" t="s">
        <v>100</v>
      </c>
      <c r="G15553" s="17" t="s">
        <v>38</v>
      </c>
      <c r="H15553">
        <v>0.14199899999999843</v>
      </c>
      <c r="I15553">
        <v>1.3415115983280268E-3</v>
      </c>
      <c r="J15553">
        <v>0</v>
      </c>
      <c r="K15553">
        <v>1</v>
      </c>
      <c r="L15553" s="17" t="s">
        <v>162</v>
      </c>
    </row>
    <row r="15554" spans="1:12" x14ac:dyDescent="0.35">
      <c r="A15554" s="1">
        <v>44055</v>
      </c>
      <c r="B15554" s="17" t="s">
        <v>99</v>
      </c>
      <c r="C15554">
        <v>106.521004</v>
      </c>
      <c r="D15554">
        <v>105.991997</v>
      </c>
      <c r="E15554" s="17" t="s">
        <v>2</v>
      </c>
      <c r="F15554" s="17" t="s">
        <v>100</v>
      </c>
      <c r="G15554" s="17" t="s">
        <v>38</v>
      </c>
      <c r="H15554">
        <v>0.52900700000000711</v>
      </c>
      <c r="I15554">
        <v>4.9910088966434616E-3</v>
      </c>
      <c r="J15554">
        <v>0</v>
      </c>
      <c r="K15554">
        <v>1</v>
      </c>
      <c r="L15554" s="17" t="s">
        <v>162</v>
      </c>
    </row>
    <row r="15555" spans="1:12" x14ac:dyDescent="0.35">
      <c r="A15555" s="1">
        <v>44056</v>
      </c>
      <c r="B15555" s="17" t="s">
        <v>99</v>
      </c>
      <c r="C15555">
        <v>106.82199900000001</v>
      </c>
      <c r="D15555">
        <v>106.521004</v>
      </c>
      <c r="E15555" s="17" t="s">
        <v>2</v>
      </c>
      <c r="F15555" s="17" t="s">
        <v>100</v>
      </c>
      <c r="G15555" s="17" t="s">
        <v>38</v>
      </c>
      <c r="H15555">
        <v>0.30099500000000035</v>
      </c>
      <c r="I15555">
        <v>2.8256868476380522E-3</v>
      </c>
      <c r="J15555">
        <v>0</v>
      </c>
      <c r="K15555">
        <v>1</v>
      </c>
      <c r="L15555" s="17" t="s">
        <v>162</v>
      </c>
    </row>
    <row r="15556" spans="1:12" x14ac:dyDescent="0.35">
      <c r="A15556" s="1">
        <v>44057</v>
      </c>
      <c r="B15556" s="17" t="s">
        <v>99</v>
      </c>
      <c r="C15556">
        <v>106.986</v>
      </c>
      <c r="D15556">
        <v>106.82199900000001</v>
      </c>
      <c r="E15556" s="17" t="s">
        <v>2</v>
      </c>
      <c r="F15556" s="17" t="s">
        <v>100</v>
      </c>
      <c r="G15556" s="17" t="s">
        <v>38</v>
      </c>
      <c r="H15556">
        <v>0.16400099999999895</v>
      </c>
      <c r="I15556">
        <v>1.5352736471445263E-3</v>
      </c>
      <c r="J15556">
        <v>0</v>
      </c>
      <c r="K15556">
        <v>1</v>
      </c>
      <c r="L15556" s="17" t="s">
        <v>162</v>
      </c>
    </row>
    <row r="15557" spans="1:12" x14ac:dyDescent="0.35">
      <c r="A15557" s="1">
        <v>44060</v>
      </c>
      <c r="B15557" s="17" t="s">
        <v>99</v>
      </c>
      <c r="C15557">
        <v>106.554001</v>
      </c>
      <c r="D15557">
        <v>106.986</v>
      </c>
      <c r="E15557" s="17" t="s">
        <v>2</v>
      </c>
      <c r="F15557" s="17" t="s">
        <v>100</v>
      </c>
      <c r="G15557" s="17" t="s">
        <v>38</v>
      </c>
      <c r="H15557">
        <v>-0.43199900000000468</v>
      </c>
      <c r="I15557">
        <v>-4.0379021554222483E-3</v>
      </c>
      <c r="J15557">
        <v>0</v>
      </c>
      <c r="K15557">
        <v>0</v>
      </c>
      <c r="L15557" s="17" t="s">
        <v>162</v>
      </c>
    </row>
    <row r="15558" spans="1:12" x14ac:dyDescent="0.35">
      <c r="A15558" s="1">
        <v>44061</v>
      </c>
      <c r="B15558" s="17" t="s">
        <v>99</v>
      </c>
      <c r="C15558">
        <v>105.995003</v>
      </c>
      <c r="D15558">
        <v>106.554001</v>
      </c>
      <c r="E15558" s="17" t="s">
        <v>2</v>
      </c>
      <c r="F15558" s="17" t="s">
        <v>100</v>
      </c>
      <c r="G15558" s="17" t="s">
        <v>38</v>
      </c>
      <c r="H15558">
        <v>-0.55899800000000255</v>
      </c>
      <c r="I15558">
        <v>-5.2461474440551751E-3</v>
      </c>
      <c r="J15558">
        <v>0</v>
      </c>
      <c r="K15558">
        <v>0</v>
      </c>
      <c r="L15558" s="17" t="s">
        <v>162</v>
      </c>
    </row>
    <row r="15559" spans="1:12" x14ac:dyDescent="0.35">
      <c r="A15559" s="1">
        <v>44062</v>
      </c>
      <c r="B15559" s="17" t="s">
        <v>99</v>
      </c>
      <c r="C15559">
        <v>105.22399900000001</v>
      </c>
      <c r="D15559">
        <v>105.995003</v>
      </c>
      <c r="E15559" s="17" t="s">
        <v>2</v>
      </c>
      <c r="F15559" s="17" t="s">
        <v>100</v>
      </c>
      <c r="G15559" s="17" t="s">
        <v>38</v>
      </c>
      <c r="H15559">
        <v>-0.7710039999999907</v>
      </c>
      <c r="I15559">
        <v>-7.2739655472248135E-3</v>
      </c>
      <c r="J15559">
        <v>0</v>
      </c>
      <c r="K15559">
        <v>0</v>
      </c>
      <c r="L15559" s="17" t="s">
        <v>162</v>
      </c>
    </row>
    <row r="15560" spans="1:12" x14ac:dyDescent="0.35">
      <c r="A15560" s="1">
        <v>44063</v>
      </c>
      <c r="B15560" s="17" t="s">
        <v>99</v>
      </c>
      <c r="C15560">
        <v>106.079002</v>
      </c>
      <c r="D15560">
        <v>105.22399900000001</v>
      </c>
      <c r="E15560" s="17" t="s">
        <v>2</v>
      </c>
      <c r="F15560" s="17" t="s">
        <v>100</v>
      </c>
      <c r="G15560" s="17" t="s">
        <v>38</v>
      </c>
      <c r="H15560">
        <v>0.8550029999999964</v>
      </c>
      <c r="I15560">
        <v>8.1255512822697076E-3</v>
      </c>
      <c r="J15560">
        <v>0</v>
      </c>
      <c r="K15560">
        <v>1</v>
      </c>
      <c r="L15560" s="17" t="s">
        <v>162</v>
      </c>
    </row>
    <row r="15561" spans="1:12" x14ac:dyDescent="0.35">
      <c r="A15561" s="1">
        <v>44064</v>
      </c>
      <c r="B15561" s="17" t="s">
        <v>99</v>
      </c>
      <c r="C15561">
        <v>105.665001</v>
      </c>
      <c r="D15561">
        <v>106.079002</v>
      </c>
      <c r="E15561" s="17" t="s">
        <v>2</v>
      </c>
      <c r="F15561" s="17" t="s">
        <v>100</v>
      </c>
      <c r="G15561" s="17" t="s">
        <v>38</v>
      </c>
      <c r="H15561">
        <v>-0.41400099999999895</v>
      </c>
      <c r="I15561">
        <v>-3.9027610761270073E-3</v>
      </c>
      <c r="J15561">
        <v>0</v>
      </c>
      <c r="K15561">
        <v>0</v>
      </c>
      <c r="L15561" s="17" t="s">
        <v>162</v>
      </c>
    </row>
    <row r="15562" spans="1:12" x14ac:dyDescent="0.35">
      <c r="A15562" s="1">
        <v>44067</v>
      </c>
      <c r="B15562" s="17" t="s">
        <v>99</v>
      </c>
      <c r="C15562">
        <v>105.876999</v>
      </c>
      <c r="D15562">
        <v>105.665001</v>
      </c>
      <c r="E15562" s="17" t="s">
        <v>2</v>
      </c>
      <c r="F15562" s="17" t="s">
        <v>100</v>
      </c>
      <c r="G15562" s="17" t="s">
        <v>38</v>
      </c>
      <c r="H15562">
        <v>0.21199799999999414</v>
      </c>
      <c r="I15562">
        <v>2.0063218472878654E-3</v>
      </c>
      <c r="J15562">
        <v>0</v>
      </c>
      <c r="K15562">
        <v>1</v>
      </c>
      <c r="L15562" s="17" t="s">
        <v>162</v>
      </c>
    </row>
    <row r="15563" spans="1:12" x14ac:dyDescent="0.35">
      <c r="A15563" s="1">
        <v>44068</v>
      </c>
      <c r="B15563" s="17" t="s">
        <v>99</v>
      </c>
      <c r="C15563">
        <v>105.99299600000001</v>
      </c>
      <c r="D15563">
        <v>105.876999</v>
      </c>
      <c r="E15563" s="17" t="s">
        <v>2</v>
      </c>
      <c r="F15563" s="17" t="s">
        <v>100</v>
      </c>
      <c r="G15563" s="17" t="s">
        <v>38</v>
      </c>
      <c r="H15563">
        <v>0.11599700000000723</v>
      </c>
      <c r="I15563">
        <v>1.095582620357489E-3</v>
      </c>
      <c r="J15563">
        <v>0</v>
      </c>
      <c r="K15563">
        <v>1</v>
      </c>
      <c r="L15563" s="17" t="s">
        <v>162</v>
      </c>
    </row>
    <row r="15564" spans="1:12" x14ac:dyDescent="0.35">
      <c r="A15564" s="1">
        <v>44069</v>
      </c>
      <c r="B15564" s="17" t="s">
        <v>99</v>
      </c>
      <c r="C15564">
        <v>106.404999</v>
      </c>
      <c r="D15564">
        <v>105.99299600000001</v>
      </c>
      <c r="E15564" s="17" t="s">
        <v>2</v>
      </c>
      <c r="F15564" s="17" t="s">
        <v>100</v>
      </c>
      <c r="G15564" s="17" t="s">
        <v>38</v>
      </c>
      <c r="H15564">
        <v>0.41200299999999856</v>
      </c>
      <c r="I15564">
        <v>3.8870775952025978E-3</v>
      </c>
      <c r="J15564">
        <v>0</v>
      </c>
      <c r="K15564">
        <v>1</v>
      </c>
      <c r="L15564" s="17" t="s">
        <v>162</v>
      </c>
    </row>
    <row r="15565" spans="1:12" x14ac:dyDescent="0.35">
      <c r="A15565" s="1">
        <v>44070</v>
      </c>
      <c r="B15565" s="17" t="s">
        <v>99</v>
      </c>
      <c r="C15565">
        <v>105.856003</v>
      </c>
      <c r="D15565">
        <v>106.404999</v>
      </c>
      <c r="E15565" s="17" t="s">
        <v>2</v>
      </c>
      <c r="F15565" s="17" t="s">
        <v>100</v>
      </c>
      <c r="G15565" s="17" t="s">
        <v>38</v>
      </c>
      <c r="H15565">
        <v>-0.54899600000000248</v>
      </c>
      <c r="I15565">
        <v>-5.159494433151608E-3</v>
      </c>
      <c r="J15565">
        <v>0</v>
      </c>
      <c r="K15565">
        <v>0</v>
      </c>
      <c r="L15565" s="17" t="s">
        <v>162</v>
      </c>
    </row>
    <row r="15566" spans="1:12" x14ac:dyDescent="0.35">
      <c r="A15566" s="1">
        <v>44071</v>
      </c>
      <c r="B15566" s="17" t="s">
        <v>99</v>
      </c>
      <c r="C15566">
        <v>106.637001</v>
      </c>
      <c r="D15566">
        <v>105.856003</v>
      </c>
      <c r="E15566" s="17" t="s">
        <v>2</v>
      </c>
      <c r="F15566" s="17" t="s">
        <v>100</v>
      </c>
      <c r="G15566" s="17" t="s">
        <v>38</v>
      </c>
      <c r="H15566">
        <v>0.78099799999999675</v>
      </c>
      <c r="I15566">
        <v>7.3779282975571705E-3</v>
      </c>
      <c r="J15566">
        <v>0</v>
      </c>
      <c r="K15566">
        <v>1</v>
      </c>
      <c r="L15566" s="17" t="s">
        <v>162</v>
      </c>
    </row>
    <row r="15567" spans="1:12" x14ac:dyDescent="0.35">
      <c r="A15567" s="1">
        <v>44074</v>
      </c>
      <c r="B15567" s="17" t="s">
        <v>99</v>
      </c>
      <c r="C15567">
        <v>105.535004</v>
      </c>
      <c r="D15567">
        <v>106.637001</v>
      </c>
      <c r="E15567" s="17" t="s">
        <v>2</v>
      </c>
      <c r="F15567" s="17" t="s">
        <v>100</v>
      </c>
      <c r="G15567" s="17" t="s">
        <v>38</v>
      </c>
      <c r="H15567">
        <v>-1.1019969999999972</v>
      </c>
      <c r="I15567">
        <v>-1.0334095948553517E-2</v>
      </c>
      <c r="J15567">
        <v>0</v>
      </c>
      <c r="K15567">
        <v>0</v>
      </c>
      <c r="L15567" s="17" t="s">
        <v>162</v>
      </c>
    </row>
    <row r="15568" spans="1:12" x14ac:dyDescent="0.35">
      <c r="A15568" s="1">
        <v>44075</v>
      </c>
      <c r="B15568" s="17" t="s">
        <v>99</v>
      </c>
      <c r="C15568">
        <v>106.003998</v>
      </c>
      <c r="D15568">
        <v>105.535004</v>
      </c>
      <c r="E15568" s="17" t="s">
        <v>2</v>
      </c>
      <c r="F15568" s="17" t="s">
        <v>100</v>
      </c>
      <c r="G15568" s="17" t="s">
        <v>38</v>
      </c>
      <c r="H15568">
        <v>0.46899399999999503</v>
      </c>
      <c r="I15568">
        <v>4.4439662881899829E-3</v>
      </c>
      <c r="J15568">
        <v>0</v>
      </c>
      <c r="K15568">
        <v>1</v>
      </c>
      <c r="L15568" s="17" t="s">
        <v>162</v>
      </c>
    </row>
    <row r="15569" spans="1:12" x14ac:dyDescent="0.35">
      <c r="A15569" s="1">
        <v>44076</v>
      </c>
      <c r="B15569" s="17" t="s">
        <v>99</v>
      </c>
      <c r="C15569">
        <v>105.896004</v>
      </c>
      <c r="D15569">
        <v>106.003998</v>
      </c>
      <c r="E15569" s="17" t="s">
        <v>2</v>
      </c>
      <c r="F15569" s="17" t="s">
        <v>100</v>
      </c>
      <c r="G15569" s="17" t="s">
        <v>38</v>
      </c>
      <c r="H15569">
        <v>-0.10799399999999082</v>
      </c>
      <c r="I15569">
        <v>-1.0187728957165448E-3</v>
      </c>
      <c r="J15569">
        <v>0</v>
      </c>
      <c r="K15569">
        <v>0</v>
      </c>
      <c r="L15569" s="17" t="s">
        <v>162</v>
      </c>
    </row>
    <row r="15570" spans="1:12" x14ac:dyDescent="0.35">
      <c r="A15570" s="1">
        <v>44077</v>
      </c>
      <c r="B15570" s="17" t="s">
        <v>99</v>
      </c>
      <c r="C15570">
        <v>106.208</v>
      </c>
      <c r="D15570">
        <v>105.896004</v>
      </c>
      <c r="E15570" s="17" t="s">
        <v>2</v>
      </c>
      <c r="F15570" s="17" t="s">
        <v>100</v>
      </c>
      <c r="G15570" s="17" t="s">
        <v>38</v>
      </c>
      <c r="H15570">
        <v>0.3119959999999935</v>
      </c>
      <c r="I15570">
        <v>2.9462490388210824E-3</v>
      </c>
      <c r="J15570">
        <v>0</v>
      </c>
      <c r="K15570">
        <v>1</v>
      </c>
      <c r="L15570" s="17" t="s">
        <v>162</v>
      </c>
    </row>
    <row r="15571" spans="1:12" x14ac:dyDescent="0.35">
      <c r="A15571" s="1">
        <v>44078</v>
      </c>
      <c r="B15571" s="17" t="s">
        <v>99</v>
      </c>
      <c r="C15571">
        <v>106.085999</v>
      </c>
      <c r="D15571">
        <v>106.208</v>
      </c>
      <c r="E15571" s="17" t="s">
        <v>2</v>
      </c>
      <c r="F15571" s="17" t="s">
        <v>100</v>
      </c>
      <c r="G15571" s="17" t="s">
        <v>38</v>
      </c>
      <c r="H15571">
        <v>-0.12200099999999736</v>
      </c>
      <c r="I15571">
        <v>-1.1486987797529127E-3</v>
      </c>
      <c r="J15571">
        <v>0</v>
      </c>
      <c r="K15571">
        <v>0</v>
      </c>
      <c r="L15571" s="17" t="s">
        <v>162</v>
      </c>
    </row>
    <row r="15572" spans="1:12" x14ac:dyDescent="0.35">
      <c r="A15572" s="1">
        <v>44081</v>
      </c>
      <c r="B15572" s="17" t="s">
        <v>99</v>
      </c>
      <c r="C15572">
        <v>106.310997</v>
      </c>
      <c r="D15572">
        <v>106.085999</v>
      </c>
      <c r="E15572" s="17" t="s">
        <v>2</v>
      </c>
      <c r="F15572" s="17" t="s">
        <v>100</v>
      </c>
      <c r="G15572" s="17" t="s">
        <v>38</v>
      </c>
      <c r="H15572">
        <v>0.22499799999999937</v>
      </c>
      <c r="I15572">
        <v>2.1209019297636004E-3</v>
      </c>
      <c r="J15572">
        <v>0</v>
      </c>
      <c r="K15572">
        <v>1</v>
      </c>
      <c r="L15572" s="17" t="s">
        <v>162</v>
      </c>
    </row>
    <row r="15573" spans="1:12" x14ac:dyDescent="0.35">
      <c r="A15573" s="1">
        <v>44082</v>
      </c>
      <c r="B15573" s="17" t="s">
        <v>99</v>
      </c>
      <c r="C15573">
        <v>106.30500000000001</v>
      </c>
      <c r="D15573">
        <v>106.310997</v>
      </c>
      <c r="E15573" s="17" t="s">
        <v>2</v>
      </c>
      <c r="F15573" s="17" t="s">
        <v>100</v>
      </c>
      <c r="G15573" s="17" t="s">
        <v>38</v>
      </c>
      <c r="H15573">
        <v>-5.9969999999935908E-3</v>
      </c>
      <c r="I15573">
        <v>-5.6409968575439012E-5</v>
      </c>
      <c r="J15573">
        <v>0</v>
      </c>
      <c r="K15573">
        <v>0</v>
      </c>
      <c r="L15573" s="17" t="s">
        <v>162</v>
      </c>
    </row>
    <row r="15574" spans="1:12" x14ac:dyDescent="0.35">
      <c r="A15574" s="1">
        <v>44083</v>
      </c>
      <c r="B15574" s="17" t="s">
        <v>99</v>
      </c>
      <c r="C15574">
        <v>105.968002</v>
      </c>
      <c r="D15574">
        <v>106.30500000000001</v>
      </c>
      <c r="E15574" s="17" t="s">
        <v>2</v>
      </c>
      <c r="F15574" s="17" t="s">
        <v>100</v>
      </c>
      <c r="G15574" s="17" t="s">
        <v>38</v>
      </c>
      <c r="H15574">
        <v>-0.33699800000000835</v>
      </c>
      <c r="I15574">
        <v>-3.1701048868821627E-3</v>
      </c>
      <c r="J15574">
        <v>0</v>
      </c>
      <c r="K15574">
        <v>0</v>
      </c>
      <c r="L15574" s="17" t="s">
        <v>162</v>
      </c>
    </row>
    <row r="15575" spans="1:12" x14ac:dyDescent="0.35">
      <c r="A15575" s="1">
        <v>44084</v>
      </c>
      <c r="B15575" s="17" t="s">
        <v>99</v>
      </c>
      <c r="C15575">
        <v>106.231003</v>
      </c>
      <c r="D15575">
        <v>105.968002</v>
      </c>
      <c r="E15575" s="17" t="s">
        <v>2</v>
      </c>
      <c r="F15575" s="17" t="s">
        <v>100</v>
      </c>
      <c r="G15575" s="17" t="s">
        <v>38</v>
      </c>
      <c r="H15575">
        <v>0.2630010000000027</v>
      </c>
      <c r="I15575">
        <v>2.4818907126323161E-3</v>
      </c>
      <c r="J15575">
        <v>0</v>
      </c>
      <c r="K15575">
        <v>1</v>
      </c>
      <c r="L15575" s="17" t="s">
        <v>162</v>
      </c>
    </row>
    <row r="15576" spans="1:12" x14ac:dyDescent="0.35">
      <c r="A15576" s="1">
        <v>44085</v>
      </c>
      <c r="B15576" s="17" t="s">
        <v>99</v>
      </c>
      <c r="C15576">
        <v>106.14299800000001</v>
      </c>
      <c r="D15576">
        <v>106.231003</v>
      </c>
      <c r="E15576" s="17" t="s">
        <v>2</v>
      </c>
      <c r="F15576" s="17" t="s">
        <v>100</v>
      </c>
      <c r="G15576" s="17" t="s">
        <v>38</v>
      </c>
      <c r="H15576">
        <v>-8.8004999999995448E-2</v>
      </c>
      <c r="I15576">
        <v>-8.2843047241110438E-4</v>
      </c>
      <c r="J15576">
        <v>0</v>
      </c>
      <c r="K15576">
        <v>0</v>
      </c>
      <c r="L15576" s="17" t="s">
        <v>162</v>
      </c>
    </row>
    <row r="15577" spans="1:12" x14ac:dyDescent="0.35">
      <c r="A15577" s="1">
        <v>44088</v>
      </c>
      <c r="B15577" s="17" t="s">
        <v>99</v>
      </c>
      <c r="C15577">
        <v>106.144997</v>
      </c>
      <c r="D15577">
        <v>106.14299800000001</v>
      </c>
      <c r="E15577" s="17" t="s">
        <v>2</v>
      </c>
      <c r="F15577" s="17" t="s">
        <v>100</v>
      </c>
      <c r="G15577" s="17" t="s">
        <v>38</v>
      </c>
      <c r="H15577">
        <v>1.9989999999978636E-3</v>
      </c>
      <c r="I15577">
        <v>1.883308402498546E-5</v>
      </c>
      <c r="J15577">
        <v>0</v>
      </c>
      <c r="K15577">
        <v>1</v>
      </c>
      <c r="L15577" s="17" t="s">
        <v>162</v>
      </c>
    </row>
    <row r="15578" spans="1:12" x14ac:dyDescent="0.35">
      <c r="A15578" s="1">
        <v>44089</v>
      </c>
      <c r="B15578" s="17" t="s">
        <v>99</v>
      </c>
      <c r="C15578">
        <v>105.714996</v>
      </c>
      <c r="D15578">
        <v>106.144997</v>
      </c>
      <c r="E15578" s="17" t="s">
        <v>2</v>
      </c>
      <c r="F15578" s="17" t="s">
        <v>100</v>
      </c>
      <c r="G15578" s="17" t="s">
        <v>38</v>
      </c>
      <c r="H15578">
        <v>-0.4300010000000043</v>
      </c>
      <c r="I15578">
        <v>-4.0510717617713464E-3</v>
      </c>
      <c r="J15578">
        <v>0</v>
      </c>
      <c r="K15578">
        <v>0</v>
      </c>
      <c r="L15578" s="17" t="s">
        <v>162</v>
      </c>
    </row>
    <row r="15579" spans="1:12" x14ac:dyDescent="0.35">
      <c r="A15579" s="1">
        <v>44090</v>
      </c>
      <c r="B15579" s="17" t="s">
        <v>99</v>
      </c>
      <c r="C15579">
        <v>105.38099699999999</v>
      </c>
      <c r="D15579">
        <v>105.714996</v>
      </c>
      <c r="E15579" s="17" t="s">
        <v>2</v>
      </c>
      <c r="F15579" s="17" t="s">
        <v>100</v>
      </c>
      <c r="G15579" s="17" t="s">
        <v>38</v>
      </c>
      <c r="H15579">
        <v>-0.33399900000000571</v>
      </c>
      <c r="I15579">
        <v>-3.1594287720543043E-3</v>
      </c>
      <c r="J15579">
        <v>0</v>
      </c>
      <c r="K15579">
        <v>0</v>
      </c>
      <c r="L15579" s="17" t="s">
        <v>162</v>
      </c>
    </row>
    <row r="15580" spans="1:12" x14ac:dyDescent="0.35">
      <c r="A15580" s="1">
        <v>44091</v>
      </c>
      <c r="B15580" s="17" t="s">
        <v>99</v>
      </c>
      <c r="C15580">
        <v>105.06199599999999</v>
      </c>
      <c r="D15580">
        <v>105.38099699999999</v>
      </c>
      <c r="E15580" s="17" t="s">
        <v>2</v>
      </c>
      <c r="F15580" s="17" t="s">
        <v>100</v>
      </c>
      <c r="G15580" s="17" t="s">
        <v>38</v>
      </c>
      <c r="H15580">
        <v>-0.31900100000000009</v>
      </c>
      <c r="I15580">
        <v>-3.0271207246217275E-3</v>
      </c>
      <c r="J15580">
        <v>0</v>
      </c>
      <c r="K15580">
        <v>0</v>
      </c>
      <c r="L15580" s="17" t="s">
        <v>162</v>
      </c>
    </row>
    <row r="15581" spans="1:12" x14ac:dyDescent="0.35">
      <c r="A15581" s="1">
        <v>44092</v>
      </c>
      <c r="B15581" s="17" t="s">
        <v>99</v>
      </c>
      <c r="C15581">
        <v>104.697998</v>
      </c>
      <c r="D15581">
        <v>105.06199599999999</v>
      </c>
      <c r="E15581" s="17" t="s">
        <v>2</v>
      </c>
      <c r="F15581" s="17" t="s">
        <v>100</v>
      </c>
      <c r="G15581" s="17" t="s">
        <v>38</v>
      </c>
      <c r="H15581">
        <v>-0.36399799999999516</v>
      </c>
      <c r="I15581">
        <v>-3.4646019860501715E-3</v>
      </c>
      <c r="J15581">
        <v>0</v>
      </c>
      <c r="K15581">
        <v>0</v>
      </c>
      <c r="L15581" s="17" t="s">
        <v>162</v>
      </c>
    </row>
    <row r="15582" spans="1:12" x14ac:dyDescent="0.35">
      <c r="A15582" s="1">
        <v>44095</v>
      </c>
      <c r="B15582" s="17" t="s">
        <v>99</v>
      </c>
      <c r="C15582">
        <v>104.537003</v>
      </c>
      <c r="D15582">
        <v>104.697998</v>
      </c>
      <c r="E15582" s="17" t="s">
        <v>2</v>
      </c>
      <c r="F15582" s="17" t="s">
        <v>100</v>
      </c>
      <c r="G15582" s="17" t="s">
        <v>38</v>
      </c>
      <c r="H15582">
        <v>-0.16099499999999978</v>
      </c>
      <c r="I15582">
        <v>-1.5377084860782131E-3</v>
      </c>
      <c r="J15582">
        <v>0</v>
      </c>
      <c r="K15582">
        <v>0</v>
      </c>
      <c r="L15582" s="17" t="s">
        <v>162</v>
      </c>
    </row>
    <row r="15583" spans="1:12" x14ac:dyDescent="0.35">
      <c r="A15583" s="1">
        <v>44096</v>
      </c>
      <c r="B15583" s="17" t="s">
        <v>99</v>
      </c>
      <c r="C15583">
        <v>104.69000200000001</v>
      </c>
      <c r="D15583">
        <v>104.537003</v>
      </c>
      <c r="E15583" s="17" t="s">
        <v>2</v>
      </c>
      <c r="F15583" s="17" t="s">
        <v>100</v>
      </c>
      <c r="G15583" s="17" t="s">
        <v>38</v>
      </c>
      <c r="H15583">
        <v>0.15299900000000832</v>
      </c>
      <c r="I15583">
        <v>1.4635870132990931E-3</v>
      </c>
      <c r="J15583">
        <v>0</v>
      </c>
      <c r="K15583">
        <v>1</v>
      </c>
      <c r="L15583" s="17" t="s">
        <v>162</v>
      </c>
    </row>
    <row r="15584" spans="1:12" x14ac:dyDescent="0.35">
      <c r="A15584" s="1">
        <v>44097</v>
      </c>
      <c r="B15584" s="17" t="s">
        <v>99</v>
      </c>
      <c r="C15584">
        <v>105.033997</v>
      </c>
      <c r="D15584">
        <v>104.69000200000001</v>
      </c>
      <c r="E15584" s="17" t="s">
        <v>2</v>
      </c>
      <c r="F15584" s="17" t="s">
        <v>100</v>
      </c>
      <c r="G15584" s="17" t="s">
        <v>38</v>
      </c>
      <c r="H15584">
        <v>0.3439949999999925</v>
      </c>
      <c r="I15584">
        <v>3.2858438573722874E-3</v>
      </c>
      <c r="J15584">
        <v>0</v>
      </c>
      <c r="K15584">
        <v>1</v>
      </c>
      <c r="L15584" s="17" t="s">
        <v>162</v>
      </c>
    </row>
    <row r="15585" spans="1:12" x14ac:dyDescent="0.35">
      <c r="A15585" s="1">
        <v>44098</v>
      </c>
      <c r="B15585" s="17" t="s">
        <v>99</v>
      </c>
      <c r="C15585">
        <v>105.304001</v>
      </c>
      <c r="D15585">
        <v>105.033997</v>
      </c>
      <c r="E15585" s="17" t="s">
        <v>2</v>
      </c>
      <c r="F15585" s="17" t="s">
        <v>100</v>
      </c>
      <c r="G15585" s="17" t="s">
        <v>38</v>
      </c>
      <c r="H15585">
        <v>0.27000400000000013</v>
      </c>
      <c r="I15585">
        <v>2.5706343442304697E-3</v>
      </c>
      <c r="J15585">
        <v>0</v>
      </c>
      <c r="K15585">
        <v>1</v>
      </c>
      <c r="L15585" s="17" t="s">
        <v>162</v>
      </c>
    </row>
    <row r="15586" spans="1:12" x14ac:dyDescent="0.35">
      <c r="A15586" s="1">
        <v>44099</v>
      </c>
      <c r="B15586" s="17" t="s">
        <v>99</v>
      </c>
      <c r="C15586">
        <v>105.43499799999999</v>
      </c>
      <c r="D15586">
        <v>105.304001</v>
      </c>
      <c r="E15586" s="17" t="s">
        <v>2</v>
      </c>
      <c r="F15586" s="17" t="s">
        <v>100</v>
      </c>
      <c r="G15586" s="17" t="s">
        <v>38</v>
      </c>
      <c r="H15586">
        <v>0.13099699999999359</v>
      </c>
      <c r="I15586">
        <v>1.2439888205196838E-3</v>
      </c>
      <c r="J15586">
        <v>0</v>
      </c>
      <c r="K15586">
        <v>1</v>
      </c>
      <c r="L15586" s="17" t="s">
        <v>162</v>
      </c>
    </row>
    <row r="15587" spans="1:12" x14ac:dyDescent="0.35">
      <c r="A15587" s="1">
        <v>44102</v>
      </c>
      <c r="B15587" s="17" t="s">
        <v>99</v>
      </c>
      <c r="C15587">
        <v>105.57399700000001</v>
      </c>
      <c r="D15587">
        <v>105.43499799999999</v>
      </c>
      <c r="E15587" s="17" t="s">
        <v>2</v>
      </c>
      <c r="F15587" s="17" t="s">
        <v>100</v>
      </c>
      <c r="G15587" s="17" t="s">
        <v>38</v>
      </c>
      <c r="H15587">
        <v>0.13899900000001253</v>
      </c>
      <c r="I15587">
        <v>1.3183383377122324E-3</v>
      </c>
      <c r="J15587">
        <v>0</v>
      </c>
      <c r="K15587">
        <v>1</v>
      </c>
      <c r="L15587" s="17" t="s">
        <v>162</v>
      </c>
    </row>
    <row r="15588" spans="1:12" x14ac:dyDescent="0.35">
      <c r="A15588" s="1">
        <v>44103</v>
      </c>
      <c r="B15588" s="17" t="s">
        <v>99</v>
      </c>
      <c r="C15588">
        <v>105.432999</v>
      </c>
      <c r="D15588">
        <v>105.57399700000001</v>
      </c>
      <c r="E15588" s="17" t="s">
        <v>2</v>
      </c>
      <c r="F15588" s="17" t="s">
        <v>100</v>
      </c>
      <c r="G15588" s="17" t="s">
        <v>38</v>
      </c>
      <c r="H15588">
        <v>-0.14099800000001039</v>
      </c>
      <c r="I15588">
        <v>-1.3355371967209916E-3</v>
      </c>
      <c r="J15588">
        <v>0</v>
      </c>
      <c r="K15588">
        <v>0</v>
      </c>
      <c r="L15588" s="17" t="s">
        <v>162</v>
      </c>
    </row>
    <row r="15589" spans="1:12" x14ac:dyDescent="0.35">
      <c r="A15589" s="1">
        <v>44104</v>
      </c>
      <c r="B15589" s="17" t="s">
        <v>99</v>
      </c>
      <c r="C15589">
        <v>105.664001</v>
      </c>
      <c r="D15589">
        <v>105.432999</v>
      </c>
      <c r="E15589" s="17" t="s">
        <v>2</v>
      </c>
      <c r="F15589" s="17" t="s">
        <v>100</v>
      </c>
      <c r="G15589" s="17" t="s">
        <v>38</v>
      </c>
      <c r="H15589">
        <v>0.2310020000000037</v>
      </c>
      <c r="I15589">
        <v>2.1909838683428109E-3</v>
      </c>
      <c r="J15589">
        <v>0</v>
      </c>
      <c r="K15589">
        <v>1</v>
      </c>
      <c r="L15589" s="17" t="s">
        <v>162</v>
      </c>
    </row>
    <row r="15590" spans="1:12" x14ac:dyDescent="0.35">
      <c r="A15590" s="1">
        <v>44105</v>
      </c>
      <c r="B15590" s="17" t="s">
        <v>99</v>
      </c>
      <c r="C15590">
        <v>105.450996</v>
      </c>
      <c r="D15590">
        <v>105.664001</v>
      </c>
      <c r="E15590" s="17" t="s">
        <v>2</v>
      </c>
      <c r="F15590" s="17" t="s">
        <v>100</v>
      </c>
      <c r="G15590" s="17" t="s">
        <v>38</v>
      </c>
      <c r="H15590">
        <v>-0.21300499999999545</v>
      </c>
      <c r="I15590">
        <v>-2.0158710439139573E-3</v>
      </c>
      <c r="J15590">
        <v>0</v>
      </c>
      <c r="K15590">
        <v>0</v>
      </c>
      <c r="L15590" s="17" t="s">
        <v>162</v>
      </c>
    </row>
    <row r="15591" spans="1:12" x14ac:dyDescent="0.35">
      <c r="A15591" s="1">
        <v>44106</v>
      </c>
      <c r="B15591" s="17" t="s">
        <v>99</v>
      </c>
      <c r="C15591">
        <v>105.54299899999999</v>
      </c>
      <c r="D15591">
        <v>105.450996</v>
      </c>
      <c r="E15591" s="17" t="s">
        <v>2</v>
      </c>
      <c r="F15591" s="17" t="s">
        <v>100</v>
      </c>
      <c r="G15591" s="17" t="s">
        <v>38</v>
      </c>
      <c r="H15591">
        <v>9.2002999999991175E-2</v>
      </c>
      <c r="I15591">
        <v>8.7247160757012831E-4</v>
      </c>
      <c r="J15591">
        <v>0</v>
      </c>
      <c r="K15591">
        <v>1</v>
      </c>
      <c r="L15591" s="17" t="s">
        <v>162</v>
      </c>
    </row>
    <row r="15592" spans="1:12" x14ac:dyDescent="0.35">
      <c r="A15592" s="1">
        <v>44109</v>
      </c>
      <c r="B15592" s="17" t="s">
        <v>99</v>
      </c>
      <c r="C15592">
        <v>105.510002</v>
      </c>
      <c r="D15592">
        <v>105.54299899999999</v>
      </c>
      <c r="E15592" s="17" t="s">
        <v>2</v>
      </c>
      <c r="F15592" s="17" t="s">
        <v>100</v>
      </c>
      <c r="G15592" s="17" t="s">
        <v>38</v>
      </c>
      <c r="H15592">
        <v>-3.2996999999994614E-2</v>
      </c>
      <c r="I15592">
        <v>-3.1264034860327037E-4</v>
      </c>
      <c r="J15592">
        <v>0</v>
      </c>
      <c r="K15592">
        <v>0</v>
      </c>
      <c r="L15592" s="17" t="s">
        <v>162</v>
      </c>
    </row>
    <row r="15593" spans="1:12" x14ac:dyDescent="0.35">
      <c r="A15593" s="1">
        <v>44110</v>
      </c>
      <c r="B15593" s="17" t="s">
        <v>99</v>
      </c>
      <c r="C15593">
        <v>105.70700100000001</v>
      </c>
      <c r="D15593">
        <v>105.510002</v>
      </c>
      <c r="E15593" s="17" t="s">
        <v>2</v>
      </c>
      <c r="F15593" s="17" t="s">
        <v>100</v>
      </c>
      <c r="G15593" s="17" t="s">
        <v>38</v>
      </c>
      <c r="H15593">
        <v>0.19699900000000525</v>
      </c>
      <c r="I15593">
        <v>1.8671120866816519E-3</v>
      </c>
      <c r="J15593">
        <v>0</v>
      </c>
      <c r="K15593">
        <v>1</v>
      </c>
      <c r="L15593" s="17" t="s">
        <v>162</v>
      </c>
    </row>
    <row r="15594" spans="1:12" x14ac:dyDescent="0.35">
      <c r="A15594" s="1">
        <v>44111</v>
      </c>
      <c r="B15594" s="17" t="s">
        <v>99</v>
      </c>
      <c r="C15594">
        <v>105.639999</v>
      </c>
      <c r="D15594">
        <v>105.70700100000001</v>
      </c>
      <c r="E15594" s="17" t="s">
        <v>2</v>
      </c>
      <c r="F15594" s="17" t="s">
        <v>100</v>
      </c>
      <c r="G15594" s="17" t="s">
        <v>38</v>
      </c>
      <c r="H15594">
        <v>-6.7002000000002226E-2</v>
      </c>
      <c r="I15594">
        <v>-6.3384638071419907E-4</v>
      </c>
      <c r="J15594">
        <v>0</v>
      </c>
      <c r="K15594">
        <v>0</v>
      </c>
      <c r="L15594" s="17" t="s">
        <v>162</v>
      </c>
    </row>
    <row r="15595" spans="1:12" x14ac:dyDescent="0.35">
      <c r="A15595" s="1">
        <v>44112</v>
      </c>
      <c r="B15595" s="17" t="s">
        <v>99</v>
      </c>
      <c r="C15595">
        <v>105.964996</v>
      </c>
      <c r="D15595">
        <v>105.639999</v>
      </c>
      <c r="E15595" s="17" t="s">
        <v>2</v>
      </c>
      <c r="F15595" s="17" t="s">
        <v>100</v>
      </c>
      <c r="G15595" s="17" t="s">
        <v>38</v>
      </c>
      <c r="H15595">
        <v>0.32499699999999621</v>
      </c>
      <c r="I15595">
        <v>3.0764578102655624E-3</v>
      </c>
      <c r="J15595">
        <v>0</v>
      </c>
      <c r="K15595">
        <v>1</v>
      </c>
      <c r="L15595" s="17" t="s">
        <v>162</v>
      </c>
    </row>
    <row r="15596" spans="1:12" x14ac:dyDescent="0.35">
      <c r="A15596" s="1">
        <v>44113</v>
      </c>
      <c r="B15596" s="17" t="s">
        <v>99</v>
      </c>
      <c r="C15596">
        <v>106.01799800000001</v>
      </c>
      <c r="D15596">
        <v>105.964996</v>
      </c>
      <c r="E15596" s="17" t="s">
        <v>2</v>
      </c>
      <c r="F15596" s="17" t="s">
        <v>100</v>
      </c>
      <c r="G15596" s="17" t="s">
        <v>38</v>
      </c>
      <c r="H15596">
        <v>5.3002000000006433E-2</v>
      </c>
      <c r="I15596">
        <v>5.0018404190763555E-4</v>
      </c>
      <c r="J15596">
        <v>0</v>
      </c>
      <c r="K15596">
        <v>1</v>
      </c>
      <c r="L15596" s="17" t="s">
        <v>162</v>
      </c>
    </row>
    <row r="15597" spans="1:12" x14ac:dyDescent="0.35">
      <c r="A15597" s="1">
        <v>44116</v>
      </c>
      <c r="B15597" s="17" t="s">
        <v>99</v>
      </c>
      <c r="C15597">
        <v>105.63200399999999</v>
      </c>
      <c r="D15597">
        <v>106.01799800000001</v>
      </c>
      <c r="E15597" s="17" t="s">
        <v>2</v>
      </c>
      <c r="F15597" s="17" t="s">
        <v>100</v>
      </c>
      <c r="G15597" s="17" t="s">
        <v>38</v>
      </c>
      <c r="H15597">
        <v>-0.38599400000001083</v>
      </c>
      <c r="I15597">
        <v>-3.6408346439442368E-3</v>
      </c>
      <c r="J15597">
        <v>0</v>
      </c>
      <c r="K15597">
        <v>0</v>
      </c>
      <c r="L15597" s="17" t="s">
        <v>162</v>
      </c>
    </row>
    <row r="15598" spans="1:12" x14ac:dyDescent="0.35">
      <c r="A15598" s="1">
        <v>44117</v>
      </c>
      <c r="B15598" s="17" t="s">
        <v>99</v>
      </c>
      <c r="C15598">
        <v>105.33899700000001</v>
      </c>
      <c r="D15598">
        <v>105.63200399999999</v>
      </c>
      <c r="E15598" s="17" t="s">
        <v>2</v>
      </c>
      <c r="F15598" s="17" t="s">
        <v>100</v>
      </c>
      <c r="G15598" s="17" t="s">
        <v>38</v>
      </c>
      <c r="H15598">
        <v>-0.29300699999998869</v>
      </c>
      <c r="I15598">
        <v>-2.7738468352828819E-3</v>
      </c>
      <c r="J15598">
        <v>0</v>
      </c>
      <c r="K15598">
        <v>0</v>
      </c>
      <c r="L15598" s="17" t="s">
        <v>162</v>
      </c>
    </row>
    <row r="15599" spans="1:12" x14ac:dyDescent="0.35">
      <c r="A15599" s="1">
        <v>44118</v>
      </c>
      <c r="B15599" s="17" t="s">
        <v>99</v>
      </c>
      <c r="C15599">
        <v>105.470001</v>
      </c>
      <c r="D15599">
        <v>105.33899700000001</v>
      </c>
      <c r="E15599" s="17" t="s">
        <v>2</v>
      </c>
      <c r="F15599" s="17" t="s">
        <v>100</v>
      </c>
      <c r="G15599" s="17" t="s">
        <v>38</v>
      </c>
      <c r="H15599">
        <v>0.13100399999999013</v>
      </c>
      <c r="I15599">
        <v>1.2436419913889071E-3</v>
      </c>
      <c r="J15599">
        <v>0</v>
      </c>
      <c r="K15599">
        <v>1</v>
      </c>
      <c r="L15599" s="17" t="s">
        <v>162</v>
      </c>
    </row>
    <row r="15600" spans="1:12" x14ac:dyDescent="0.35">
      <c r="A15600" s="1">
        <v>44119</v>
      </c>
      <c r="B15600" s="17" t="s">
        <v>99</v>
      </c>
      <c r="C15600">
        <v>105.139</v>
      </c>
      <c r="D15600">
        <v>105.470001</v>
      </c>
      <c r="E15600" s="17" t="s">
        <v>2</v>
      </c>
      <c r="F15600" s="17" t="s">
        <v>100</v>
      </c>
      <c r="G15600" s="17" t="s">
        <v>38</v>
      </c>
      <c r="H15600">
        <v>-0.33100100000000054</v>
      </c>
      <c r="I15600">
        <v>-3.138342626923845E-3</v>
      </c>
      <c r="J15600">
        <v>0</v>
      </c>
      <c r="K15600">
        <v>0</v>
      </c>
      <c r="L15600" s="17" t="s">
        <v>162</v>
      </c>
    </row>
    <row r="15601" spans="1:12" x14ac:dyDescent="0.35">
      <c r="A15601" s="1">
        <v>44120</v>
      </c>
      <c r="B15601" s="17" t="s">
        <v>99</v>
      </c>
      <c r="C15601">
        <v>105.360001</v>
      </c>
      <c r="D15601">
        <v>105.139</v>
      </c>
      <c r="E15601" s="17" t="s">
        <v>2</v>
      </c>
      <c r="F15601" s="17" t="s">
        <v>100</v>
      </c>
      <c r="G15601" s="17" t="s">
        <v>38</v>
      </c>
      <c r="H15601">
        <v>0.22100100000000111</v>
      </c>
      <c r="I15601">
        <v>2.1019887957846387E-3</v>
      </c>
      <c r="J15601">
        <v>0</v>
      </c>
      <c r="K15601">
        <v>1</v>
      </c>
      <c r="L15601" s="17" t="s">
        <v>162</v>
      </c>
    </row>
    <row r="15602" spans="1:12" x14ac:dyDescent="0.35">
      <c r="A15602" s="1">
        <v>44123</v>
      </c>
      <c r="B15602" s="17" t="s">
        <v>99</v>
      </c>
      <c r="C15602">
        <v>105.427002</v>
      </c>
      <c r="D15602">
        <v>105.360001</v>
      </c>
      <c r="E15602" s="17" t="s">
        <v>2</v>
      </c>
      <c r="F15602" s="17" t="s">
        <v>100</v>
      </c>
      <c r="G15602" s="17" t="s">
        <v>38</v>
      </c>
      <c r="H15602">
        <v>6.7001000000004751E-2</v>
      </c>
      <c r="I15602">
        <v>6.3592444347076982E-4</v>
      </c>
      <c r="J15602">
        <v>0</v>
      </c>
      <c r="K15602">
        <v>1</v>
      </c>
      <c r="L15602" s="17" t="s">
        <v>162</v>
      </c>
    </row>
    <row r="15603" spans="1:12" x14ac:dyDescent="0.35">
      <c r="A15603" s="1">
        <v>44124</v>
      </c>
      <c r="B15603" s="17" t="s">
        <v>99</v>
      </c>
      <c r="C15603">
        <v>105.470001</v>
      </c>
      <c r="D15603">
        <v>105.427002</v>
      </c>
      <c r="E15603" s="17" t="s">
        <v>2</v>
      </c>
      <c r="F15603" s="17" t="s">
        <v>100</v>
      </c>
      <c r="G15603" s="17" t="s">
        <v>38</v>
      </c>
      <c r="H15603">
        <v>4.299899999999468E-2</v>
      </c>
      <c r="I15603">
        <v>4.0785566490826212E-4</v>
      </c>
      <c r="J15603">
        <v>0</v>
      </c>
      <c r="K15603">
        <v>1</v>
      </c>
      <c r="L15603" s="17" t="s">
        <v>162</v>
      </c>
    </row>
    <row r="15604" spans="1:12" x14ac:dyDescent="0.35">
      <c r="A15604" s="1">
        <v>44125</v>
      </c>
      <c r="B15604" s="17" t="s">
        <v>99</v>
      </c>
      <c r="C15604">
        <v>105.476997</v>
      </c>
      <c r="D15604">
        <v>105.470001</v>
      </c>
      <c r="E15604" s="17" t="s">
        <v>2</v>
      </c>
      <c r="F15604" s="17" t="s">
        <v>100</v>
      </c>
      <c r="G15604" s="17" t="s">
        <v>38</v>
      </c>
      <c r="H15604">
        <v>6.9960000000008904E-3</v>
      </c>
      <c r="I15604">
        <v>6.6331657662550801E-5</v>
      </c>
      <c r="J15604">
        <v>0</v>
      </c>
      <c r="K15604">
        <v>1</v>
      </c>
      <c r="L15604" s="17" t="s">
        <v>162</v>
      </c>
    </row>
    <row r="15605" spans="1:12" x14ac:dyDescent="0.35">
      <c r="A15605" s="1">
        <v>44126</v>
      </c>
      <c r="B15605" s="17" t="s">
        <v>99</v>
      </c>
      <c r="C15605">
        <v>104.67600299999999</v>
      </c>
      <c r="D15605">
        <v>105.476997</v>
      </c>
      <c r="E15605" s="17" t="s">
        <v>2</v>
      </c>
      <c r="F15605" s="17" t="s">
        <v>100</v>
      </c>
      <c r="G15605" s="17" t="s">
        <v>38</v>
      </c>
      <c r="H15605">
        <v>-0.80099400000000287</v>
      </c>
      <c r="I15605">
        <v>-7.5940159729803733E-3</v>
      </c>
      <c r="J15605">
        <v>0</v>
      </c>
      <c r="K15605">
        <v>0</v>
      </c>
      <c r="L15605" s="17" t="s">
        <v>162</v>
      </c>
    </row>
    <row r="15606" spans="1:12" x14ac:dyDescent="0.35">
      <c r="A15606" s="1">
        <v>44127</v>
      </c>
      <c r="B15606" s="17" t="s">
        <v>99</v>
      </c>
      <c r="C15606">
        <v>104.920998</v>
      </c>
      <c r="D15606">
        <v>104.67600299999999</v>
      </c>
      <c r="E15606" s="17" t="s">
        <v>2</v>
      </c>
      <c r="F15606" s="17" t="s">
        <v>100</v>
      </c>
      <c r="G15606" s="17" t="s">
        <v>38</v>
      </c>
      <c r="H15606">
        <v>0.24499500000000296</v>
      </c>
      <c r="I15606">
        <v>2.3405077857243267E-3</v>
      </c>
      <c r="J15606">
        <v>0</v>
      </c>
      <c r="K15606">
        <v>1</v>
      </c>
      <c r="L15606" s="17" t="s">
        <v>162</v>
      </c>
    </row>
    <row r="15607" spans="1:12" x14ac:dyDescent="0.35">
      <c r="A15607" s="1">
        <v>44130</v>
      </c>
      <c r="B15607" s="17" t="s">
        <v>99</v>
      </c>
      <c r="C15607">
        <v>104.682999</v>
      </c>
      <c r="D15607">
        <v>104.920998</v>
      </c>
      <c r="E15607" s="17" t="s">
        <v>2</v>
      </c>
      <c r="F15607" s="17" t="s">
        <v>100</v>
      </c>
      <c r="G15607" s="17" t="s">
        <v>38</v>
      </c>
      <c r="H15607">
        <v>-0.23799900000000207</v>
      </c>
      <c r="I15607">
        <v>-2.268363859825295E-3</v>
      </c>
      <c r="J15607">
        <v>0</v>
      </c>
      <c r="K15607">
        <v>0</v>
      </c>
      <c r="L15607" s="17" t="s">
        <v>162</v>
      </c>
    </row>
    <row r="15608" spans="1:12" x14ac:dyDescent="0.35">
      <c r="A15608" s="1">
        <v>44131</v>
      </c>
      <c r="B15608" s="17" t="s">
        <v>99</v>
      </c>
      <c r="C15608">
        <v>104.83200100000001</v>
      </c>
      <c r="D15608">
        <v>104.682999</v>
      </c>
      <c r="E15608" s="17" t="s">
        <v>2</v>
      </c>
      <c r="F15608" s="17" t="s">
        <v>100</v>
      </c>
      <c r="G15608" s="17" t="s">
        <v>38</v>
      </c>
      <c r="H15608">
        <v>0.14900200000001007</v>
      </c>
      <c r="I15608">
        <v>1.4233638835663284E-3</v>
      </c>
      <c r="J15608">
        <v>0</v>
      </c>
      <c r="K15608">
        <v>1</v>
      </c>
      <c r="L15608" s="17" t="s">
        <v>162</v>
      </c>
    </row>
    <row r="15609" spans="1:12" x14ac:dyDescent="0.35">
      <c r="A15609" s="1">
        <v>44132</v>
      </c>
      <c r="B15609" s="17" t="s">
        <v>99</v>
      </c>
      <c r="C15609">
        <v>104.54499800000001</v>
      </c>
      <c r="D15609">
        <v>104.83200100000001</v>
      </c>
      <c r="E15609" s="17" t="s">
        <v>2</v>
      </c>
      <c r="F15609" s="17" t="s">
        <v>100</v>
      </c>
      <c r="G15609" s="17" t="s">
        <v>38</v>
      </c>
      <c r="H15609">
        <v>-0.28700299999999856</v>
      </c>
      <c r="I15609">
        <v>-2.737742266314258E-3</v>
      </c>
      <c r="J15609">
        <v>0</v>
      </c>
      <c r="K15609">
        <v>0</v>
      </c>
      <c r="L15609" s="17" t="s">
        <v>162</v>
      </c>
    </row>
    <row r="15610" spans="1:12" x14ac:dyDescent="0.35">
      <c r="A15610" s="1">
        <v>44133</v>
      </c>
      <c r="B15610" s="17" t="s">
        <v>99</v>
      </c>
      <c r="C15610">
        <v>104.31500200000001</v>
      </c>
      <c r="D15610">
        <v>104.54499800000001</v>
      </c>
      <c r="E15610" s="17" t="s">
        <v>2</v>
      </c>
      <c r="F15610" s="17" t="s">
        <v>100</v>
      </c>
      <c r="G15610" s="17" t="s">
        <v>38</v>
      </c>
      <c r="H15610">
        <v>-0.22999599999999987</v>
      </c>
      <c r="I15610">
        <v>-2.1999713463096517E-3</v>
      </c>
      <c r="J15610">
        <v>0</v>
      </c>
      <c r="K15610">
        <v>0</v>
      </c>
      <c r="L15610" s="17" t="s">
        <v>162</v>
      </c>
    </row>
    <row r="15611" spans="1:12" x14ac:dyDescent="0.35">
      <c r="A15611" s="1">
        <v>44134</v>
      </c>
      <c r="B15611" s="17" t="s">
        <v>99</v>
      </c>
      <c r="C15611">
        <v>104.554001</v>
      </c>
      <c r="D15611">
        <v>104.31500200000001</v>
      </c>
      <c r="E15611" s="17" t="s">
        <v>2</v>
      </c>
      <c r="F15611" s="17" t="s">
        <v>100</v>
      </c>
      <c r="G15611" s="17" t="s">
        <v>38</v>
      </c>
      <c r="H15611">
        <v>0.23899899999999263</v>
      </c>
      <c r="I15611">
        <v>2.2911277900372626E-3</v>
      </c>
      <c r="J15611">
        <v>0</v>
      </c>
      <c r="K15611">
        <v>1</v>
      </c>
      <c r="L15611" s="17" t="s">
        <v>162</v>
      </c>
    </row>
    <row r="15612" spans="1:12" x14ac:dyDescent="0.35">
      <c r="A15612" s="1">
        <v>44137</v>
      </c>
      <c r="B15612" s="17" t="s">
        <v>99</v>
      </c>
      <c r="C15612">
        <v>104.58000199999999</v>
      </c>
      <c r="D15612">
        <v>104.554001</v>
      </c>
      <c r="E15612" s="17" t="s">
        <v>2</v>
      </c>
      <c r="F15612" s="17" t="s">
        <v>100</v>
      </c>
      <c r="G15612" s="17" t="s">
        <v>38</v>
      </c>
      <c r="H15612">
        <v>2.6000999999993724E-2</v>
      </c>
      <c r="I15612">
        <v>2.4868488772604431E-4</v>
      </c>
      <c r="J15612">
        <v>0</v>
      </c>
      <c r="K15612">
        <v>1</v>
      </c>
      <c r="L15612" s="17" t="s">
        <v>162</v>
      </c>
    </row>
    <row r="15613" spans="1:12" x14ac:dyDescent="0.35">
      <c r="A15613" s="1">
        <v>44138</v>
      </c>
      <c r="B15613" s="17" t="s">
        <v>99</v>
      </c>
      <c r="C15613">
        <v>104.724998</v>
      </c>
      <c r="D15613">
        <v>104.58000199999999</v>
      </c>
      <c r="E15613" s="17" t="s">
        <v>2</v>
      </c>
      <c r="F15613" s="17" t="s">
        <v>100</v>
      </c>
      <c r="G15613" s="17" t="s">
        <v>38</v>
      </c>
      <c r="H15613">
        <v>0.14499600000000612</v>
      </c>
      <c r="I15613">
        <v>1.3864600997043979E-3</v>
      </c>
      <c r="J15613">
        <v>0</v>
      </c>
      <c r="K15613">
        <v>1</v>
      </c>
      <c r="L15613" s="17" t="s">
        <v>162</v>
      </c>
    </row>
    <row r="15614" spans="1:12" x14ac:dyDescent="0.35">
      <c r="A15614" s="1">
        <v>44139</v>
      </c>
      <c r="B15614" s="17" t="s">
        <v>99</v>
      </c>
      <c r="C15614">
        <v>104.545998</v>
      </c>
      <c r="D15614">
        <v>104.724998</v>
      </c>
      <c r="E15614" s="17" t="s">
        <v>2</v>
      </c>
      <c r="F15614" s="17" t="s">
        <v>100</v>
      </c>
      <c r="G15614" s="17" t="s">
        <v>38</v>
      </c>
      <c r="H15614">
        <v>-0.17900000000000205</v>
      </c>
      <c r="I15614">
        <v>-1.7092385143803205E-3</v>
      </c>
      <c r="J15614">
        <v>0</v>
      </c>
      <c r="K15614">
        <v>0</v>
      </c>
      <c r="L15614" s="17" t="s">
        <v>162</v>
      </c>
    </row>
    <row r="15615" spans="1:12" x14ac:dyDescent="0.35">
      <c r="A15615" s="1">
        <v>44140</v>
      </c>
      <c r="B15615" s="17" t="s">
        <v>99</v>
      </c>
      <c r="C15615">
        <v>104.43800400000001</v>
      </c>
      <c r="D15615">
        <v>104.545998</v>
      </c>
      <c r="E15615" s="17" t="s">
        <v>2</v>
      </c>
      <c r="F15615" s="17" t="s">
        <v>100</v>
      </c>
      <c r="G15615" s="17" t="s">
        <v>38</v>
      </c>
      <c r="H15615">
        <v>-0.10799399999999082</v>
      </c>
      <c r="I15615">
        <v>-1.0329807172531924E-3</v>
      </c>
      <c r="J15615">
        <v>0</v>
      </c>
      <c r="K15615">
        <v>0</v>
      </c>
      <c r="L15615" s="17" t="s">
        <v>162</v>
      </c>
    </row>
    <row r="15616" spans="1:12" x14ac:dyDescent="0.35">
      <c r="A15616" s="1">
        <v>44141</v>
      </c>
      <c r="B15616" s="17" t="s">
        <v>99</v>
      </c>
      <c r="C15616">
        <v>103.602997</v>
      </c>
      <c r="D15616">
        <v>104.43800400000001</v>
      </c>
      <c r="E15616" s="17" t="s">
        <v>2</v>
      </c>
      <c r="F15616" s="17" t="s">
        <v>100</v>
      </c>
      <c r="G15616" s="17" t="s">
        <v>38</v>
      </c>
      <c r="H15616">
        <v>-0.8350070000000045</v>
      </c>
      <c r="I15616">
        <v>-7.9952408895137862E-3</v>
      </c>
      <c r="J15616">
        <v>0</v>
      </c>
      <c r="K15616">
        <v>0</v>
      </c>
      <c r="L15616" s="17" t="s">
        <v>162</v>
      </c>
    </row>
    <row r="15617" spans="1:12" x14ac:dyDescent="0.35">
      <c r="A15617" s="1">
        <v>44144</v>
      </c>
      <c r="B15617" s="17" t="s">
        <v>99</v>
      </c>
      <c r="C15617">
        <v>103.25299800000001</v>
      </c>
      <c r="D15617">
        <v>103.602997</v>
      </c>
      <c r="E15617" s="17" t="s">
        <v>2</v>
      </c>
      <c r="F15617" s="17" t="s">
        <v>100</v>
      </c>
      <c r="G15617" s="17" t="s">
        <v>38</v>
      </c>
      <c r="H15617">
        <v>-0.34999899999999684</v>
      </c>
      <c r="I15617">
        <v>-3.3782709973148445E-3</v>
      </c>
      <c r="J15617">
        <v>0</v>
      </c>
      <c r="K15617">
        <v>0</v>
      </c>
      <c r="L15617" s="17" t="s">
        <v>162</v>
      </c>
    </row>
    <row r="15618" spans="1:12" x14ac:dyDescent="0.35">
      <c r="A15618" s="1">
        <v>44145</v>
      </c>
      <c r="B15618" s="17" t="s">
        <v>99</v>
      </c>
      <c r="C15618">
        <v>105.137001</v>
      </c>
      <c r="D15618">
        <v>103.25299800000001</v>
      </c>
      <c r="E15618" s="17" t="s">
        <v>2</v>
      </c>
      <c r="F15618" s="17" t="s">
        <v>100</v>
      </c>
      <c r="G15618" s="17" t="s">
        <v>38</v>
      </c>
      <c r="H15618">
        <v>1.8840029999999928</v>
      </c>
      <c r="I15618">
        <v>1.8246472610896902E-2</v>
      </c>
      <c r="J15618">
        <v>0</v>
      </c>
      <c r="K15618">
        <v>1</v>
      </c>
      <c r="L15618" s="17" t="s">
        <v>162</v>
      </c>
    </row>
    <row r="15619" spans="1:12" x14ac:dyDescent="0.35">
      <c r="A15619" s="1">
        <v>44146</v>
      </c>
      <c r="B15619" s="17" t="s">
        <v>99</v>
      </c>
      <c r="C15619">
        <v>105.260002</v>
      </c>
      <c r="D15619">
        <v>105.137001</v>
      </c>
      <c r="E15619" s="17" t="s">
        <v>2</v>
      </c>
      <c r="F15619" s="17" t="s">
        <v>100</v>
      </c>
      <c r="G15619" s="17" t="s">
        <v>38</v>
      </c>
      <c r="H15619">
        <v>0.12300100000000214</v>
      </c>
      <c r="I15619">
        <v>1.1699116279719843E-3</v>
      </c>
      <c r="J15619">
        <v>0</v>
      </c>
      <c r="K15619">
        <v>1</v>
      </c>
      <c r="L15619" s="17" t="s">
        <v>162</v>
      </c>
    </row>
    <row r="15620" spans="1:12" x14ac:dyDescent="0.35">
      <c r="A15620" s="1">
        <v>44147</v>
      </c>
      <c r="B15620" s="17" t="s">
        <v>99</v>
      </c>
      <c r="C15620">
        <v>105.415001</v>
      </c>
      <c r="D15620">
        <v>105.260002</v>
      </c>
      <c r="E15620" s="17" t="s">
        <v>2</v>
      </c>
      <c r="F15620" s="17" t="s">
        <v>100</v>
      </c>
      <c r="G15620" s="17" t="s">
        <v>38</v>
      </c>
      <c r="H15620">
        <v>0.15499900000000366</v>
      </c>
      <c r="I15620">
        <v>1.4725346480613183E-3</v>
      </c>
      <c r="J15620">
        <v>0</v>
      </c>
      <c r="K15620">
        <v>1</v>
      </c>
      <c r="L15620" s="17" t="s">
        <v>162</v>
      </c>
    </row>
    <row r="15621" spans="1:12" x14ac:dyDescent="0.35">
      <c r="A15621" s="1">
        <v>44148</v>
      </c>
      <c r="B15621" s="17" t="s">
        <v>99</v>
      </c>
      <c r="C15621">
        <v>105.089996</v>
      </c>
      <c r="D15621">
        <v>105.415001</v>
      </c>
      <c r="E15621" s="17" t="s">
        <v>2</v>
      </c>
      <c r="F15621" s="17" t="s">
        <v>100</v>
      </c>
      <c r="G15621" s="17" t="s">
        <v>38</v>
      </c>
      <c r="H15621">
        <v>-0.32500500000000443</v>
      </c>
      <c r="I15621">
        <v>-3.0831000988180458E-3</v>
      </c>
      <c r="J15621">
        <v>0</v>
      </c>
      <c r="K15621">
        <v>0</v>
      </c>
      <c r="L15621" s="17" t="s">
        <v>162</v>
      </c>
    </row>
    <row r="15622" spans="1:12" x14ac:dyDescent="0.35">
      <c r="A15622" s="1">
        <v>44151</v>
      </c>
      <c r="B15622" s="17" t="s">
        <v>99</v>
      </c>
      <c r="C15622">
        <v>104.67600299999999</v>
      </c>
      <c r="D15622">
        <v>105.089996</v>
      </c>
      <c r="E15622" s="17" t="s">
        <v>2</v>
      </c>
      <c r="F15622" s="17" t="s">
        <v>100</v>
      </c>
      <c r="G15622" s="17" t="s">
        <v>38</v>
      </c>
      <c r="H15622">
        <v>-0.41399300000000494</v>
      </c>
      <c r="I15622">
        <v>-3.9394139857042623E-3</v>
      </c>
      <c r="J15622">
        <v>0</v>
      </c>
      <c r="K15622">
        <v>0</v>
      </c>
      <c r="L15622" s="17" t="s">
        <v>162</v>
      </c>
    </row>
    <row r="15623" spans="1:12" x14ac:dyDescent="0.35">
      <c r="A15623" s="1">
        <v>44152</v>
      </c>
      <c r="B15623" s="17" t="s">
        <v>99</v>
      </c>
      <c r="C15623">
        <v>104.541</v>
      </c>
      <c r="D15623">
        <v>104.67600299999999</v>
      </c>
      <c r="E15623" s="17" t="s">
        <v>2</v>
      </c>
      <c r="F15623" s="17" t="s">
        <v>100</v>
      </c>
      <c r="G15623" s="17" t="s">
        <v>38</v>
      </c>
      <c r="H15623">
        <v>-0.13500299999999754</v>
      </c>
      <c r="I15623">
        <v>-1.2897225355461609E-3</v>
      </c>
      <c r="J15623">
        <v>0</v>
      </c>
      <c r="K15623">
        <v>0</v>
      </c>
      <c r="L15623" s="17" t="s">
        <v>162</v>
      </c>
    </row>
    <row r="15624" spans="1:12" x14ac:dyDescent="0.35">
      <c r="A15624" s="1">
        <v>44153</v>
      </c>
      <c r="B15624" s="17" t="s">
        <v>99</v>
      </c>
      <c r="C15624">
        <v>104.181</v>
      </c>
      <c r="D15624">
        <v>104.541</v>
      </c>
      <c r="E15624" s="17" t="s">
        <v>2</v>
      </c>
      <c r="F15624" s="17" t="s">
        <v>100</v>
      </c>
      <c r="G15624" s="17" t="s">
        <v>38</v>
      </c>
      <c r="H15624">
        <v>-0.35999999999999943</v>
      </c>
      <c r="I15624">
        <v>-3.4436249892386664E-3</v>
      </c>
      <c r="J15624">
        <v>0</v>
      </c>
      <c r="K15624">
        <v>0</v>
      </c>
      <c r="L15624" s="17" t="s">
        <v>162</v>
      </c>
    </row>
    <row r="15625" spans="1:12" x14ac:dyDescent="0.35">
      <c r="A15625" s="1">
        <v>44154</v>
      </c>
      <c r="B15625" s="17" t="s">
        <v>99</v>
      </c>
      <c r="C15625">
        <v>103.893997</v>
      </c>
      <c r="D15625">
        <v>104.181</v>
      </c>
      <c r="E15625" s="17" t="s">
        <v>2</v>
      </c>
      <c r="F15625" s="17" t="s">
        <v>100</v>
      </c>
      <c r="G15625" s="17" t="s">
        <v>38</v>
      </c>
      <c r="H15625">
        <v>-0.28700299999999856</v>
      </c>
      <c r="I15625">
        <v>-2.7548497326767701E-3</v>
      </c>
      <c r="J15625">
        <v>0</v>
      </c>
      <c r="K15625">
        <v>0</v>
      </c>
      <c r="L15625" s="17" t="s">
        <v>162</v>
      </c>
    </row>
    <row r="15626" spans="1:12" x14ac:dyDescent="0.35">
      <c r="A15626" s="1">
        <v>44155</v>
      </c>
      <c r="B15626" s="17" t="s">
        <v>99</v>
      </c>
      <c r="C15626">
        <v>103.824997</v>
      </c>
      <c r="D15626">
        <v>103.893997</v>
      </c>
      <c r="E15626" s="17" t="s">
        <v>2</v>
      </c>
      <c r="F15626" s="17" t="s">
        <v>100</v>
      </c>
      <c r="G15626" s="17" t="s">
        <v>38</v>
      </c>
      <c r="H15626">
        <v>-6.9000000000002615E-2</v>
      </c>
      <c r="I15626">
        <v>-6.6413846798100008E-4</v>
      </c>
      <c r="J15626">
        <v>0</v>
      </c>
      <c r="K15626">
        <v>0</v>
      </c>
      <c r="L15626" s="17" t="s">
        <v>162</v>
      </c>
    </row>
    <row r="15627" spans="1:12" x14ac:dyDescent="0.35">
      <c r="A15627" s="1">
        <v>44158</v>
      </c>
      <c r="B15627" s="17" t="s">
        <v>99</v>
      </c>
      <c r="C15627">
        <v>103.817001</v>
      </c>
      <c r="D15627">
        <v>103.824997</v>
      </c>
      <c r="E15627" s="17" t="s">
        <v>2</v>
      </c>
      <c r="F15627" s="17" t="s">
        <v>100</v>
      </c>
      <c r="G15627" s="17" t="s">
        <v>38</v>
      </c>
      <c r="H15627">
        <v>-7.9959999999914544E-3</v>
      </c>
      <c r="I15627">
        <v>-7.7014208822866176E-5</v>
      </c>
      <c r="J15627">
        <v>0</v>
      </c>
      <c r="K15627">
        <v>0</v>
      </c>
      <c r="L15627" s="17" t="s">
        <v>162</v>
      </c>
    </row>
    <row r="15628" spans="1:12" x14ac:dyDescent="0.35">
      <c r="A15628" s="1">
        <v>44159</v>
      </c>
      <c r="B15628" s="17" t="s">
        <v>99</v>
      </c>
      <c r="C15628">
        <v>104.525002</v>
      </c>
      <c r="D15628">
        <v>103.817001</v>
      </c>
      <c r="E15628" s="17" t="s">
        <v>2</v>
      </c>
      <c r="F15628" s="17" t="s">
        <v>100</v>
      </c>
      <c r="G15628" s="17" t="s">
        <v>38</v>
      </c>
      <c r="H15628">
        <v>0.70800099999999588</v>
      </c>
      <c r="I15628">
        <v>6.8197019099019811E-3</v>
      </c>
      <c r="J15628">
        <v>0</v>
      </c>
      <c r="K15628">
        <v>1</v>
      </c>
      <c r="L15628" s="17" t="s">
        <v>162</v>
      </c>
    </row>
    <row r="15629" spans="1:12" x14ac:dyDescent="0.35">
      <c r="A15629" s="1">
        <v>44160</v>
      </c>
      <c r="B15629" s="17" t="s">
        <v>99</v>
      </c>
      <c r="C15629">
        <v>104.51300000000001</v>
      </c>
      <c r="D15629">
        <v>104.525002</v>
      </c>
      <c r="E15629" s="17" t="s">
        <v>2</v>
      </c>
      <c r="F15629" s="17" t="s">
        <v>100</v>
      </c>
      <c r="G15629" s="17" t="s">
        <v>38</v>
      </c>
      <c r="H15629">
        <v>-1.2001999999995405E-2</v>
      </c>
      <c r="I15629">
        <v>-1.1482420253859843E-4</v>
      </c>
      <c r="J15629">
        <v>0</v>
      </c>
      <c r="K15629">
        <v>0</v>
      </c>
      <c r="L15629" s="17" t="s">
        <v>162</v>
      </c>
    </row>
    <row r="15630" spans="1:12" x14ac:dyDescent="0.35">
      <c r="A15630" s="1">
        <v>44161</v>
      </c>
      <c r="B15630" s="17" t="s">
        <v>99</v>
      </c>
      <c r="C15630">
        <v>104.400002</v>
      </c>
      <c r="D15630">
        <v>104.51300000000001</v>
      </c>
      <c r="E15630" s="17" t="s">
        <v>2</v>
      </c>
      <c r="F15630" s="17" t="s">
        <v>100</v>
      </c>
      <c r="G15630" s="17" t="s">
        <v>38</v>
      </c>
      <c r="H15630">
        <v>-0.11299800000000459</v>
      </c>
      <c r="I15630">
        <v>-1.081186072546043E-3</v>
      </c>
      <c r="J15630">
        <v>0</v>
      </c>
      <c r="K15630">
        <v>0</v>
      </c>
      <c r="L15630" s="17" t="s">
        <v>162</v>
      </c>
    </row>
    <row r="15631" spans="1:12" x14ac:dyDescent="0.35">
      <c r="A15631" s="1">
        <v>44162</v>
      </c>
      <c r="B15631" s="17" t="s">
        <v>99</v>
      </c>
      <c r="C15631">
        <v>104.241997</v>
      </c>
      <c r="D15631">
        <v>104.400002</v>
      </c>
      <c r="E15631" s="17" t="s">
        <v>2</v>
      </c>
      <c r="F15631" s="17" t="s">
        <v>100</v>
      </c>
      <c r="G15631" s="17" t="s">
        <v>38</v>
      </c>
      <c r="H15631">
        <v>-0.15800500000000284</v>
      </c>
      <c r="I15631">
        <v>-1.5134578254127125E-3</v>
      </c>
      <c r="J15631">
        <v>0</v>
      </c>
      <c r="K15631">
        <v>0</v>
      </c>
      <c r="L15631" s="17" t="s">
        <v>162</v>
      </c>
    </row>
    <row r="15632" spans="1:12" x14ac:dyDescent="0.35">
      <c r="A15632" s="1">
        <v>44165</v>
      </c>
      <c r="B15632" s="17" t="s">
        <v>99</v>
      </c>
      <c r="C15632">
        <v>104.08200100000001</v>
      </c>
      <c r="D15632">
        <v>104.241997</v>
      </c>
      <c r="E15632" s="17" t="s">
        <v>2</v>
      </c>
      <c r="F15632" s="17" t="s">
        <v>100</v>
      </c>
      <c r="G15632" s="17" t="s">
        <v>38</v>
      </c>
      <c r="H15632">
        <v>-0.15999599999999248</v>
      </c>
      <c r="I15632">
        <v>-1.53485163949797E-3</v>
      </c>
      <c r="J15632">
        <v>0</v>
      </c>
      <c r="K15632">
        <v>0</v>
      </c>
      <c r="L15632" s="17" t="s">
        <v>162</v>
      </c>
    </row>
    <row r="15633" spans="1:12" x14ac:dyDescent="0.35">
      <c r="A15633" s="1">
        <v>44166</v>
      </c>
      <c r="B15633" s="17" t="s">
        <v>99</v>
      </c>
      <c r="C15633">
        <v>104.299004</v>
      </c>
      <c r="D15633">
        <v>104.08200100000001</v>
      </c>
      <c r="E15633" s="17" t="s">
        <v>2</v>
      </c>
      <c r="F15633" s="17" t="s">
        <v>100</v>
      </c>
      <c r="G15633" s="17" t="s">
        <v>38</v>
      </c>
      <c r="H15633">
        <v>0.21700299999999118</v>
      </c>
      <c r="I15633">
        <v>2.0849234057288271E-3</v>
      </c>
      <c r="J15633">
        <v>0</v>
      </c>
      <c r="K15633">
        <v>1</v>
      </c>
      <c r="L15633" s="17" t="s">
        <v>162</v>
      </c>
    </row>
    <row r="15634" spans="1:12" x14ac:dyDescent="0.35">
      <c r="A15634" s="1">
        <v>44167</v>
      </c>
      <c r="B15634" s="17" t="s">
        <v>99</v>
      </c>
      <c r="C15634">
        <v>104.308998</v>
      </c>
      <c r="D15634">
        <v>104.299004</v>
      </c>
      <c r="E15634" s="17" t="s">
        <v>2</v>
      </c>
      <c r="F15634" s="17" t="s">
        <v>100</v>
      </c>
      <c r="G15634" s="17" t="s">
        <v>38</v>
      </c>
      <c r="H15634">
        <v>9.9940000000060536E-3</v>
      </c>
      <c r="I15634">
        <v>9.5820665746779849E-5</v>
      </c>
      <c r="J15634">
        <v>0</v>
      </c>
      <c r="K15634">
        <v>1</v>
      </c>
      <c r="L15634" s="17" t="s">
        <v>162</v>
      </c>
    </row>
    <row r="15635" spans="1:12" x14ac:dyDescent="0.35">
      <c r="A15635" s="1">
        <v>44168</v>
      </c>
      <c r="B15635" s="17" t="s">
        <v>99</v>
      </c>
      <c r="C15635">
        <v>104.458</v>
      </c>
      <c r="D15635">
        <v>104.308998</v>
      </c>
      <c r="E15635" s="17" t="s">
        <v>2</v>
      </c>
      <c r="F15635" s="17" t="s">
        <v>100</v>
      </c>
      <c r="G15635" s="17" t="s">
        <v>38</v>
      </c>
      <c r="H15635">
        <v>0.14900199999999586</v>
      </c>
      <c r="I15635">
        <v>1.4284673696126949E-3</v>
      </c>
      <c r="J15635">
        <v>0</v>
      </c>
      <c r="K15635">
        <v>1</v>
      </c>
      <c r="L15635" s="17" t="s">
        <v>162</v>
      </c>
    </row>
    <row r="15636" spans="1:12" x14ac:dyDescent="0.35">
      <c r="A15636" s="1">
        <v>44169</v>
      </c>
      <c r="B15636" s="17" t="s">
        <v>99</v>
      </c>
      <c r="C15636">
        <v>103.822998</v>
      </c>
      <c r="D15636">
        <v>104.458</v>
      </c>
      <c r="E15636" s="17" t="s">
        <v>2</v>
      </c>
      <c r="F15636" s="17" t="s">
        <v>100</v>
      </c>
      <c r="G15636" s="17" t="s">
        <v>38</v>
      </c>
      <c r="H15636">
        <v>-0.63500200000000007</v>
      </c>
      <c r="I15636">
        <v>-6.0790174041241464E-3</v>
      </c>
      <c r="J15636">
        <v>0</v>
      </c>
      <c r="K15636">
        <v>0</v>
      </c>
      <c r="L15636" s="17" t="s">
        <v>162</v>
      </c>
    </row>
    <row r="15637" spans="1:12" x14ac:dyDescent="0.35">
      <c r="A15637" s="1">
        <v>44172</v>
      </c>
      <c r="B15637" s="17" t="s">
        <v>99</v>
      </c>
      <c r="C15637">
        <v>104.197998</v>
      </c>
      <c r="D15637">
        <v>103.822998</v>
      </c>
      <c r="E15637" s="17" t="s">
        <v>2</v>
      </c>
      <c r="F15637" s="17" t="s">
        <v>100</v>
      </c>
      <c r="G15637" s="17" t="s">
        <v>38</v>
      </c>
      <c r="H15637">
        <v>0.375</v>
      </c>
      <c r="I15637">
        <v>3.6119165042797167E-3</v>
      </c>
      <c r="J15637">
        <v>0</v>
      </c>
      <c r="K15637">
        <v>1</v>
      </c>
      <c r="L15637" s="17" t="s">
        <v>162</v>
      </c>
    </row>
    <row r="15638" spans="1:12" x14ac:dyDescent="0.35">
      <c r="A15638" s="1">
        <v>44173</v>
      </c>
      <c r="B15638" s="17" t="s">
        <v>99</v>
      </c>
      <c r="C15638">
        <v>103.998001</v>
      </c>
      <c r="D15638">
        <v>104.197998</v>
      </c>
      <c r="E15638" s="17" t="s">
        <v>2</v>
      </c>
      <c r="F15638" s="17" t="s">
        <v>100</v>
      </c>
      <c r="G15638" s="17" t="s">
        <v>38</v>
      </c>
      <c r="H15638">
        <v>-0.19999699999999621</v>
      </c>
      <c r="I15638">
        <v>-1.9193938831722679E-3</v>
      </c>
      <c r="J15638">
        <v>0</v>
      </c>
      <c r="K15638">
        <v>0</v>
      </c>
      <c r="L15638" s="17" t="s">
        <v>162</v>
      </c>
    </row>
    <row r="15639" spans="1:12" x14ac:dyDescent="0.35">
      <c r="A15639" s="1">
        <v>44174</v>
      </c>
      <c r="B15639" s="17" t="s">
        <v>99</v>
      </c>
      <c r="C15639">
        <v>104.135002</v>
      </c>
      <c r="D15639">
        <v>103.998001</v>
      </c>
      <c r="E15639" s="17" t="s">
        <v>2</v>
      </c>
      <c r="F15639" s="17" t="s">
        <v>100</v>
      </c>
      <c r="G15639" s="17" t="s">
        <v>38</v>
      </c>
      <c r="H15639">
        <v>0.13700099999999793</v>
      </c>
      <c r="I15639">
        <v>1.3173426285376191E-3</v>
      </c>
      <c r="J15639">
        <v>0</v>
      </c>
      <c r="K15639">
        <v>1</v>
      </c>
      <c r="L15639" s="17" t="s">
        <v>162</v>
      </c>
    </row>
    <row r="15640" spans="1:12" x14ac:dyDescent="0.35">
      <c r="A15640" s="1">
        <v>44175</v>
      </c>
      <c r="B15640" s="17" t="s">
        <v>99</v>
      </c>
      <c r="C15640">
        <v>104.272003</v>
      </c>
      <c r="D15640">
        <v>104.135002</v>
      </c>
      <c r="E15640" s="17" t="s">
        <v>2</v>
      </c>
      <c r="F15640" s="17" t="s">
        <v>100</v>
      </c>
      <c r="G15640" s="17" t="s">
        <v>38</v>
      </c>
      <c r="H15640">
        <v>0.13700099999999793</v>
      </c>
      <c r="I15640">
        <v>1.3156095200343677E-3</v>
      </c>
      <c r="J15640">
        <v>0</v>
      </c>
      <c r="K15640">
        <v>1</v>
      </c>
      <c r="L15640" s="17" t="s">
        <v>162</v>
      </c>
    </row>
    <row r="15641" spans="1:12" x14ac:dyDescent="0.35">
      <c r="A15641" s="1">
        <v>44176</v>
      </c>
      <c r="B15641" s="17" t="s">
        <v>99</v>
      </c>
      <c r="C15641">
        <v>104.181999</v>
      </c>
      <c r="D15641">
        <v>104.272003</v>
      </c>
      <c r="E15641" s="17" t="s">
        <v>2</v>
      </c>
      <c r="F15641" s="17" t="s">
        <v>100</v>
      </c>
      <c r="G15641" s="17" t="s">
        <v>38</v>
      </c>
      <c r="H15641">
        <v>-9.0003999999993312E-2</v>
      </c>
      <c r="I15641">
        <v>-8.6316554214455163E-4</v>
      </c>
      <c r="J15641">
        <v>0</v>
      </c>
      <c r="K15641">
        <v>0</v>
      </c>
      <c r="L15641" s="17" t="s">
        <v>162</v>
      </c>
    </row>
    <row r="15642" spans="1:12" x14ac:dyDescent="0.35">
      <c r="A15642" s="1">
        <v>44179</v>
      </c>
      <c r="B15642" s="17" t="s">
        <v>99</v>
      </c>
      <c r="C15642">
        <v>103.939003</v>
      </c>
      <c r="D15642">
        <v>104.181999</v>
      </c>
      <c r="E15642" s="17" t="s">
        <v>2</v>
      </c>
      <c r="F15642" s="17" t="s">
        <v>100</v>
      </c>
      <c r="G15642" s="17" t="s">
        <v>38</v>
      </c>
      <c r="H15642">
        <v>-0.2429960000000051</v>
      </c>
      <c r="I15642">
        <v>-2.3324182904189148E-3</v>
      </c>
      <c r="J15642">
        <v>0</v>
      </c>
      <c r="K15642">
        <v>0</v>
      </c>
      <c r="L15642" s="17" t="s">
        <v>162</v>
      </c>
    </row>
    <row r="15643" spans="1:12" x14ac:dyDescent="0.35">
      <c r="A15643" s="1">
        <v>44180</v>
      </c>
      <c r="B15643" s="17" t="s">
        <v>99</v>
      </c>
      <c r="C15643">
        <v>104.010002</v>
      </c>
      <c r="D15643">
        <v>103.939003</v>
      </c>
      <c r="E15643" s="17" t="s">
        <v>2</v>
      </c>
      <c r="F15643" s="17" t="s">
        <v>100</v>
      </c>
      <c r="G15643" s="17" t="s">
        <v>38</v>
      </c>
      <c r="H15643">
        <v>7.0999000000000478E-2</v>
      </c>
      <c r="I15643">
        <v>6.8308332724723638E-4</v>
      </c>
      <c r="J15643">
        <v>0</v>
      </c>
      <c r="K15643">
        <v>1</v>
      </c>
      <c r="L15643" s="17" t="s">
        <v>162</v>
      </c>
    </row>
    <row r="15644" spans="1:12" x14ac:dyDescent="0.35">
      <c r="A15644" s="1">
        <v>44181</v>
      </c>
      <c r="B15644" s="17" t="s">
        <v>99</v>
      </c>
      <c r="C15644">
        <v>103.63400300000001</v>
      </c>
      <c r="D15644">
        <v>104.010002</v>
      </c>
      <c r="E15644" s="17" t="s">
        <v>2</v>
      </c>
      <c r="F15644" s="17" t="s">
        <v>100</v>
      </c>
      <c r="G15644" s="17" t="s">
        <v>38</v>
      </c>
      <c r="H15644">
        <v>-0.37599899999999309</v>
      </c>
      <c r="I15644">
        <v>-3.6150273316982832E-3</v>
      </c>
      <c r="J15644">
        <v>0</v>
      </c>
      <c r="K15644">
        <v>0</v>
      </c>
      <c r="L15644" s="17" t="s">
        <v>162</v>
      </c>
    </row>
    <row r="15645" spans="1:12" x14ac:dyDescent="0.35">
      <c r="A15645" s="1">
        <v>44182</v>
      </c>
      <c r="B15645" s="17" t="s">
        <v>99</v>
      </c>
      <c r="C15645">
        <v>103.474998</v>
      </c>
      <c r="D15645">
        <v>103.63400300000001</v>
      </c>
      <c r="E15645" s="17" t="s">
        <v>2</v>
      </c>
      <c r="F15645" s="17" t="s">
        <v>100</v>
      </c>
      <c r="G15645" s="17" t="s">
        <v>38</v>
      </c>
      <c r="H15645">
        <v>-0.15900500000000761</v>
      </c>
      <c r="I15645">
        <v>-1.5342937201799258E-3</v>
      </c>
      <c r="J15645">
        <v>0</v>
      </c>
      <c r="K15645">
        <v>0</v>
      </c>
      <c r="L15645" s="17" t="s">
        <v>162</v>
      </c>
    </row>
    <row r="15646" spans="1:12" x14ac:dyDescent="0.35">
      <c r="A15646" s="1">
        <v>44183</v>
      </c>
      <c r="B15646" s="17" t="s">
        <v>99</v>
      </c>
      <c r="C15646">
        <v>103.13099699999999</v>
      </c>
      <c r="D15646">
        <v>103.474998</v>
      </c>
      <c r="E15646" s="17" t="s">
        <v>2</v>
      </c>
      <c r="F15646" s="17" t="s">
        <v>100</v>
      </c>
      <c r="G15646" s="17" t="s">
        <v>38</v>
      </c>
      <c r="H15646">
        <v>-0.34400100000000577</v>
      </c>
      <c r="I15646">
        <v>-3.3244842391782969E-3</v>
      </c>
      <c r="J15646">
        <v>0</v>
      </c>
      <c r="K15646">
        <v>0</v>
      </c>
      <c r="L15646" s="17" t="s">
        <v>162</v>
      </c>
    </row>
    <row r="15647" spans="1:12" x14ac:dyDescent="0.35">
      <c r="A15647" s="1">
        <v>44186</v>
      </c>
      <c r="B15647" s="17" t="s">
        <v>99</v>
      </c>
      <c r="C15647">
        <v>103.45700100000001</v>
      </c>
      <c r="D15647">
        <v>103.13099699999999</v>
      </c>
      <c r="E15647" s="17" t="s">
        <v>2</v>
      </c>
      <c r="F15647" s="17" t="s">
        <v>100</v>
      </c>
      <c r="G15647" s="17" t="s">
        <v>38</v>
      </c>
      <c r="H15647">
        <v>0.32600400000001173</v>
      </c>
      <c r="I15647">
        <v>3.1610670844189719E-3</v>
      </c>
      <c r="J15647">
        <v>0</v>
      </c>
      <c r="K15647">
        <v>1</v>
      </c>
      <c r="L15647" s="17" t="s">
        <v>162</v>
      </c>
    </row>
    <row r="15648" spans="1:12" x14ac:dyDescent="0.35">
      <c r="A15648" s="1">
        <v>44187</v>
      </c>
      <c r="B15648" s="17" t="s">
        <v>99</v>
      </c>
      <c r="C15648">
        <v>103.339996</v>
      </c>
      <c r="D15648">
        <v>103.45700100000001</v>
      </c>
      <c r="E15648" s="17" t="s">
        <v>2</v>
      </c>
      <c r="F15648" s="17" t="s">
        <v>100</v>
      </c>
      <c r="G15648" s="17" t="s">
        <v>38</v>
      </c>
      <c r="H15648">
        <v>-0.11700500000000602</v>
      </c>
      <c r="I15648">
        <v>-1.1309529453691202E-3</v>
      </c>
      <c r="J15648">
        <v>0</v>
      </c>
      <c r="K15648">
        <v>0</v>
      </c>
      <c r="L15648" s="17" t="s">
        <v>162</v>
      </c>
    </row>
    <row r="15649" spans="1:12" x14ac:dyDescent="0.35">
      <c r="A15649" s="1">
        <v>44188</v>
      </c>
      <c r="B15649" s="17" t="s">
        <v>99</v>
      </c>
      <c r="C15649">
        <v>103.533997</v>
      </c>
      <c r="D15649">
        <v>103.339996</v>
      </c>
      <c r="E15649" s="17" t="s">
        <v>2</v>
      </c>
      <c r="F15649" s="17" t="s">
        <v>100</v>
      </c>
      <c r="G15649" s="17" t="s">
        <v>38</v>
      </c>
      <c r="H15649">
        <v>0.19400100000000009</v>
      </c>
      <c r="I15649">
        <v>1.8773079882836467E-3</v>
      </c>
      <c r="J15649">
        <v>0</v>
      </c>
      <c r="K15649">
        <v>1</v>
      </c>
      <c r="L15649" s="17" t="s">
        <v>162</v>
      </c>
    </row>
    <row r="15650" spans="1:12" x14ac:dyDescent="0.35">
      <c r="A15650" s="1">
        <v>44189</v>
      </c>
      <c r="B15650" s="17" t="s">
        <v>99</v>
      </c>
      <c r="C15650">
        <v>103.552002</v>
      </c>
      <c r="D15650">
        <v>103.533997</v>
      </c>
      <c r="E15650" s="17" t="s">
        <v>2</v>
      </c>
      <c r="F15650" s="17" t="s">
        <v>100</v>
      </c>
      <c r="G15650" s="17" t="s">
        <v>38</v>
      </c>
      <c r="H15650">
        <v>1.8005000000002269E-2</v>
      </c>
      <c r="I15650">
        <v>1.7390422973820153E-4</v>
      </c>
      <c r="J15650">
        <v>0</v>
      </c>
      <c r="K15650">
        <v>1</v>
      </c>
      <c r="L15650" s="17" t="s">
        <v>162</v>
      </c>
    </row>
    <row r="15651" spans="1:12" x14ac:dyDescent="0.35">
      <c r="A15651" s="1">
        <v>44190</v>
      </c>
      <c r="B15651" s="17" t="s">
        <v>99</v>
      </c>
      <c r="C15651">
        <v>103.65300000000001</v>
      </c>
      <c r="D15651">
        <v>103.552002</v>
      </c>
      <c r="E15651" s="17" t="s">
        <v>2</v>
      </c>
      <c r="F15651" s="17" t="s">
        <v>100</v>
      </c>
      <c r="G15651" s="17" t="s">
        <v>38</v>
      </c>
      <c r="H15651">
        <v>0.10099800000000414</v>
      </c>
      <c r="I15651">
        <v>9.7533604420322207E-4</v>
      </c>
      <c r="J15651">
        <v>0</v>
      </c>
      <c r="K15651">
        <v>1</v>
      </c>
      <c r="L15651" s="17" t="s">
        <v>162</v>
      </c>
    </row>
    <row r="15652" spans="1:12" x14ac:dyDescent="0.35">
      <c r="A15652" s="1">
        <v>44193</v>
      </c>
      <c r="B15652" s="17" t="s">
        <v>99</v>
      </c>
      <c r="C15652">
        <v>103.53299699999999</v>
      </c>
      <c r="D15652">
        <v>103.65300000000001</v>
      </c>
      <c r="E15652" s="17" t="s">
        <v>2</v>
      </c>
      <c r="F15652" s="17" t="s">
        <v>100</v>
      </c>
      <c r="G15652" s="17" t="s">
        <v>38</v>
      </c>
      <c r="H15652">
        <v>-0.12000300000001118</v>
      </c>
      <c r="I15652">
        <v>-1.1577378368210392E-3</v>
      </c>
      <c r="J15652">
        <v>0</v>
      </c>
      <c r="K15652">
        <v>0</v>
      </c>
      <c r="L15652" s="17" t="s">
        <v>162</v>
      </c>
    </row>
    <row r="15653" spans="1:12" x14ac:dyDescent="0.35">
      <c r="A15653" s="1">
        <v>44194</v>
      </c>
      <c r="B15653" s="17" t="s">
        <v>99</v>
      </c>
      <c r="C15653">
        <v>103.689003</v>
      </c>
      <c r="D15653">
        <v>103.53299699999999</v>
      </c>
      <c r="E15653" s="17" t="s">
        <v>2</v>
      </c>
      <c r="F15653" s="17" t="s">
        <v>100</v>
      </c>
      <c r="G15653" s="17" t="s">
        <v>38</v>
      </c>
      <c r="H15653">
        <v>0.15600600000000497</v>
      </c>
      <c r="I15653">
        <v>1.5068239548788971E-3</v>
      </c>
      <c r="J15653">
        <v>0</v>
      </c>
      <c r="K15653">
        <v>1</v>
      </c>
      <c r="L15653" s="17" t="s">
        <v>162</v>
      </c>
    </row>
    <row r="15654" spans="1:12" x14ac:dyDescent="0.35">
      <c r="A15654" s="1">
        <v>44195</v>
      </c>
      <c r="B15654" s="17" t="s">
        <v>99</v>
      </c>
      <c r="C15654">
        <v>103.558998</v>
      </c>
      <c r="D15654">
        <v>103.689003</v>
      </c>
      <c r="E15654" s="17" t="s">
        <v>2</v>
      </c>
      <c r="F15654" s="17" t="s">
        <v>100</v>
      </c>
      <c r="G15654" s="17" t="s">
        <v>38</v>
      </c>
      <c r="H15654">
        <v>-0.13000499999999704</v>
      </c>
      <c r="I15654">
        <v>-1.2537973771432351E-3</v>
      </c>
      <c r="J15654">
        <v>0</v>
      </c>
      <c r="K15654">
        <v>0</v>
      </c>
      <c r="L15654" s="17" t="s">
        <v>162</v>
      </c>
    </row>
    <row r="15655" spans="1:12" x14ac:dyDescent="0.35">
      <c r="A15655" s="1">
        <v>44196</v>
      </c>
      <c r="B15655" s="17" t="s">
        <v>99</v>
      </c>
      <c r="C15655">
        <v>103.121002</v>
      </c>
      <c r="D15655">
        <v>103.558998</v>
      </c>
      <c r="E15655" s="17" t="s">
        <v>2</v>
      </c>
      <c r="F15655" s="17" t="s">
        <v>100</v>
      </c>
      <c r="G15655" s="17" t="s">
        <v>38</v>
      </c>
      <c r="H15655">
        <v>-0.43799599999999828</v>
      </c>
      <c r="I15655">
        <v>-4.2294345103647902E-3</v>
      </c>
      <c r="J15655">
        <v>0</v>
      </c>
      <c r="K15655">
        <v>0</v>
      </c>
      <c r="L15655" s="17" t="s">
        <v>162</v>
      </c>
    </row>
    <row r="15656" spans="1:12" x14ac:dyDescent="0.35">
      <c r="A15656" s="1">
        <v>44197</v>
      </c>
      <c r="B15656" s="17" t="s">
        <v>99</v>
      </c>
      <c r="C15656">
        <v>103.225998</v>
      </c>
      <c r="D15656">
        <v>103.121002</v>
      </c>
      <c r="E15656" s="17" t="s">
        <v>2</v>
      </c>
      <c r="F15656" s="17" t="s">
        <v>100</v>
      </c>
      <c r="G15656" s="17" t="s">
        <v>38</v>
      </c>
      <c r="H15656">
        <v>0.10499599999999987</v>
      </c>
      <c r="I15656">
        <v>1.0181825036959964E-3</v>
      </c>
      <c r="J15656">
        <v>0</v>
      </c>
      <c r="K15656">
        <v>1</v>
      </c>
      <c r="L15656" s="17" t="s">
        <v>162</v>
      </c>
    </row>
    <row r="15657" spans="1:12" x14ac:dyDescent="0.35">
      <c r="A15657" s="1">
        <v>44200</v>
      </c>
      <c r="B15657" s="17" t="s">
        <v>99</v>
      </c>
      <c r="C15657">
        <v>103.238998</v>
      </c>
      <c r="D15657">
        <v>103.225998</v>
      </c>
      <c r="E15657" s="17" t="s">
        <v>2</v>
      </c>
      <c r="F15657" s="17" t="s">
        <v>100</v>
      </c>
      <c r="G15657" s="17" t="s">
        <v>38</v>
      </c>
      <c r="H15657">
        <v>1.2999999999991019E-2</v>
      </c>
      <c r="I15657">
        <v>1.259372663075732E-4</v>
      </c>
      <c r="J15657">
        <v>0</v>
      </c>
      <c r="K15657">
        <v>1</v>
      </c>
      <c r="L15657" s="17" t="s">
        <v>162</v>
      </c>
    </row>
    <row r="15658" spans="1:12" x14ac:dyDescent="0.35">
      <c r="A15658" s="1">
        <v>44201</v>
      </c>
      <c r="B15658" s="17" t="s">
        <v>99</v>
      </c>
      <c r="C15658">
        <v>103.125</v>
      </c>
      <c r="D15658">
        <v>103.238998</v>
      </c>
      <c r="E15658" s="17" t="s">
        <v>2</v>
      </c>
      <c r="F15658" s="17" t="s">
        <v>100</v>
      </c>
      <c r="G15658" s="17" t="s">
        <v>38</v>
      </c>
      <c r="H15658">
        <v>-0.11399799999999516</v>
      </c>
      <c r="I15658">
        <v>-1.1042145139765417E-3</v>
      </c>
      <c r="J15658">
        <v>0</v>
      </c>
      <c r="K15658">
        <v>0</v>
      </c>
      <c r="L15658" s="17" t="s">
        <v>162</v>
      </c>
    </row>
    <row r="15659" spans="1:12" x14ac:dyDescent="0.35">
      <c r="A15659" s="1">
        <v>44202</v>
      </c>
      <c r="B15659" s="17" t="s">
        <v>99</v>
      </c>
      <c r="C15659">
        <v>102.67800099999999</v>
      </c>
      <c r="D15659">
        <v>103.125</v>
      </c>
      <c r="E15659" s="17" t="s">
        <v>2</v>
      </c>
      <c r="F15659" s="17" t="s">
        <v>100</v>
      </c>
      <c r="G15659" s="17" t="s">
        <v>38</v>
      </c>
      <c r="H15659">
        <v>-0.44699900000000525</v>
      </c>
      <c r="I15659">
        <v>-4.3345357575758081E-3</v>
      </c>
      <c r="J15659">
        <v>0</v>
      </c>
      <c r="K15659">
        <v>0</v>
      </c>
      <c r="L15659" s="17" t="s">
        <v>162</v>
      </c>
    </row>
    <row r="15660" spans="1:12" x14ac:dyDescent="0.35">
      <c r="A15660" s="1">
        <v>44203</v>
      </c>
      <c r="B15660" s="17" t="s">
        <v>99</v>
      </c>
      <c r="C15660">
        <v>103.024002</v>
      </c>
      <c r="D15660">
        <v>102.67800099999999</v>
      </c>
      <c r="E15660" s="17" t="s">
        <v>2</v>
      </c>
      <c r="F15660" s="17" t="s">
        <v>100</v>
      </c>
      <c r="G15660" s="17" t="s">
        <v>38</v>
      </c>
      <c r="H15660">
        <v>0.34600100000000111</v>
      </c>
      <c r="I15660">
        <v>3.3697675902358199E-3</v>
      </c>
      <c r="J15660">
        <v>0</v>
      </c>
      <c r="K15660">
        <v>1</v>
      </c>
      <c r="L15660" s="17" t="s">
        <v>162</v>
      </c>
    </row>
    <row r="15661" spans="1:12" x14ac:dyDescent="0.35">
      <c r="A15661" s="1">
        <v>44204</v>
      </c>
      <c r="B15661" s="17" t="s">
        <v>99</v>
      </c>
      <c r="C15661">
        <v>103.790001</v>
      </c>
      <c r="D15661">
        <v>103.024002</v>
      </c>
      <c r="E15661" s="17" t="s">
        <v>2</v>
      </c>
      <c r="F15661" s="17" t="s">
        <v>100</v>
      </c>
      <c r="G15661" s="17" t="s">
        <v>38</v>
      </c>
      <c r="H15661">
        <v>0.76599900000000787</v>
      </c>
      <c r="I15661">
        <v>7.4351508884309102E-3</v>
      </c>
      <c r="J15661">
        <v>0</v>
      </c>
      <c r="K15661">
        <v>1</v>
      </c>
      <c r="L15661" s="17" t="s">
        <v>162</v>
      </c>
    </row>
    <row r="15662" spans="1:12" x14ac:dyDescent="0.35">
      <c r="A15662" s="1">
        <v>44207</v>
      </c>
      <c r="B15662" s="17" t="s">
        <v>99</v>
      </c>
      <c r="C15662">
        <v>104.091003</v>
      </c>
      <c r="D15662">
        <v>103.790001</v>
      </c>
      <c r="E15662" s="17" t="s">
        <v>2</v>
      </c>
      <c r="F15662" s="17" t="s">
        <v>100</v>
      </c>
      <c r="G15662" s="17" t="s">
        <v>38</v>
      </c>
      <c r="H15662">
        <v>0.30100199999999688</v>
      </c>
      <c r="I15662">
        <v>2.9001059552932933E-3</v>
      </c>
      <c r="J15662">
        <v>0</v>
      </c>
      <c r="K15662">
        <v>1</v>
      </c>
      <c r="L15662" s="17" t="s">
        <v>162</v>
      </c>
    </row>
    <row r="15663" spans="1:12" x14ac:dyDescent="0.35">
      <c r="A15663" s="1">
        <v>44208</v>
      </c>
      <c r="B15663" s="17" t="s">
        <v>99</v>
      </c>
      <c r="C15663">
        <v>104.12799800000001</v>
      </c>
      <c r="D15663">
        <v>104.091003</v>
      </c>
      <c r="E15663" s="17" t="s">
        <v>2</v>
      </c>
      <c r="F15663" s="17" t="s">
        <v>100</v>
      </c>
      <c r="G15663" s="17" t="s">
        <v>38</v>
      </c>
      <c r="H15663">
        <v>3.6995000000004552E-2</v>
      </c>
      <c r="I15663">
        <v>3.5541015970424024E-4</v>
      </c>
      <c r="J15663">
        <v>0</v>
      </c>
      <c r="K15663">
        <v>1</v>
      </c>
      <c r="L15663" s="17" t="s">
        <v>162</v>
      </c>
    </row>
    <row r="15664" spans="1:12" x14ac:dyDescent="0.35">
      <c r="A15664" s="1">
        <v>44209</v>
      </c>
      <c r="B15664" s="17" t="s">
        <v>99</v>
      </c>
      <c r="C15664">
        <v>103.751999</v>
      </c>
      <c r="D15664">
        <v>104.12799800000001</v>
      </c>
      <c r="E15664" s="17" t="s">
        <v>2</v>
      </c>
      <c r="F15664" s="17" t="s">
        <v>100</v>
      </c>
      <c r="G15664" s="17" t="s">
        <v>38</v>
      </c>
      <c r="H15664">
        <v>-0.3759990000000073</v>
      </c>
      <c r="I15664">
        <v>-3.6109308468602968E-3</v>
      </c>
      <c r="J15664">
        <v>0</v>
      </c>
      <c r="K15664">
        <v>0</v>
      </c>
      <c r="L15664" s="17" t="s">
        <v>162</v>
      </c>
    </row>
    <row r="15665" spans="1:12" x14ac:dyDescent="0.35">
      <c r="A15665" s="1">
        <v>44210</v>
      </c>
      <c r="B15665" s="17" t="s">
        <v>99</v>
      </c>
      <c r="C15665">
        <v>103.83699799999999</v>
      </c>
      <c r="D15665">
        <v>103.751999</v>
      </c>
      <c r="E15665" s="17" t="s">
        <v>2</v>
      </c>
      <c r="F15665" s="17" t="s">
        <v>100</v>
      </c>
      <c r="G15665" s="17" t="s">
        <v>38</v>
      </c>
      <c r="H15665">
        <v>8.4998999999996272E-2</v>
      </c>
      <c r="I15665">
        <v>8.1925168497231824E-4</v>
      </c>
      <c r="J15665">
        <v>0</v>
      </c>
      <c r="K15665">
        <v>1</v>
      </c>
      <c r="L15665" s="17" t="s">
        <v>162</v>
      </c>
    </row>
    <row r="15666" spans="1:12" x14ac:dyDescent="0.35">
      <c r="A15666" s="1">
        <v>44211</v>
      </c>
      <c r="B15666" s="17" t="s">
        <v>99</v>
      </c>
      <c r="C15666">
        <v>103.828003</v>
      </c>
      <c r="D15666">
        <v>103.83699799999999</v>
      </c>
      <c r="E15666" s="17" t="s">
        <v>2</v>
      </c>
      <c r="F15666" s="17" t="s">
        <v>100</v>
      </c>
      <c r="G15666" s="17" t="s">
        <v>38</v>
      </c>
      <c r="H15666">
        <v>-8.994999999998754E-3</v>
      </c>
      <c r="I15666">
        <v>-8.6626156122105485E-5</v>
      </c>
      <c r="J15666">
        <v>0</v>
      </c>
      <c r="K15666">
        <v>0</v>
      </c>
      <c r="L15666" s="17" t="s">
        <v>162</v>
      </c>
    </row>
    <row r="15667" spans="1:12" x14ac:dyDescent="0.35">
      <c r="A15667" s="1">
        <v>44214</v>
      </c>
      <c r="B15667" s="17" t="s">
        <v>99</v>
      </c>
      <c r="C15667">
        <v>103.90799699999999</v>
      </c>
      <c r="D15667">
        <v>103.828003</v>
      </c>
      <c r="E15667" s="17" t="s">
        <v>2</v>
      </c>
      <c r="F15667" s="17" t="s">
        <v>100</v>
      </c>
      <c r="G15667" s="17" t="s">
        <v>38</v>
      </c>
      <c r="H15667">
        <v>7.9993999999999232E-2</v>
      </c>
      <c r="I15667">
        <v>7.7044725592958997E-4</v>
      </c>
      <c r="J15667">
        <v>0</v>
      </c>
      <c r="K15667">
        <v>1</v>
      </c>
      <c r="L15667" s="17" t="s">
        <v>162</v>
      </c>
    </row>
    <row r="15668" spans="1:12" x14ac:dyDescent="0.35">
      <c r="A15668" s="1">
        <v>44215</v>
      </c>
      <c r="B15668" s="17" t="s">
        <v>99</v>
      </c>
      <c r="C15668">
        <v>103.703003</v>
      </c>
      <c r="D15668">
        <v>103.90799699999999</v>
      </c>
      <c r="E15668" s="17" t="s">
        <v>2</v>
      </c>
      <c r="F15668" s="17" t="s">
        <v>100</v>
      </c>
      <c r="G15668" s="17" t="s">
        <v>38</v>
      </c>
      <c r="H15668">
        <v>-0.20499399999999923</v>
      </c>
      <c r="I15668">
        <v>-1.9728414166235854E-3</v>
      </c>
      <c r="J15668">
        <v>0</v>
      </c>
      <c r="K15668">
        <v>0</v>
      </c>
      <c r="L15668" s="17" t="s">
        <v>162</v>
      </c>
    </row>
    <row r="15669" spans="1:12" x14ac:dyDescent="0.35">
      <c r="A15669" s="1">
        <v>44216</v>
      </c>
      <c r="B15669" s="17" t="s">
        <v>99</v>
      </c>
      <c r="C15669">
        <v>103.897003</v>
      </c>
      <c r="D15669">
        <v>103.703003</v>
      </c>
      <c r="E15669" s="17" t="s">
        <v>2</v>
      </c>
      <c r="F15669" s="17" t="s">
        <v>100</v>
      </c>
      <c r="G15669" s="17" t="s">
        <v>38</v>
      </c>
      <c r="H15669">
        <v>0.19400000000000261</v>
      </c>
      <c r="I15669">
        <v>1.8707269258152787E-3</v>
      </c>
      <c r="J15669">
        <v>0</v>
      </c>
      <c r="K15669">
        <v>1</v>
      </c>
      <c r="L15669" s="17" t="s">
        <v>162</v>
      </c>
    </row>
    <row r="15670" spans="1:12" x14ac:dyDescent="0.35">
      <c r="A15670" s="1">
        <v>44217</v>
      </c>
      <c r="B15670" s="17" t="s">
        <v>99</v>
      </c>
      <c r="C15670">
        <v>103.55500000000001</v>
      </c>
      <c r="D15670">
        <v>103.897003</v>
      </c>
      <c r="E15670" s="17" t="s">
        <v>2</v>
      </c>
      <c r="F15670" s="17" t="s">
        <v>100</v>
      </c>
      <c r="G15670" s="17" t="s">
        <v>38</v>
      </c>
      <c r="H15670">
        <v>-0.34200299999999118</v>
      </c>
      <c r="I15670">
        <v>-3.2917503886035209E-3</v>
      </c>
      <c r="J15670">
        <v>0</v>
      </c>
      <c r="K15670">
        <v>0</v>
      </c>
      <c r="L15670" s="17" t="s">
        <v>162</v>
      </c>
    </row>
    <row r="15671" spans="1:12" x14ac:dyDescent="0.35">
      <c r="A15671" s="1">
        <v>44218</v>
      </c>
      <c r="B15671" s="17" t="s">
        <v>99</v>
      </c>
      <c r="C15671">
        <v>103.50599699999999</v>
      </c>
      <c r="D15671">
        <v>103.55500000000001</v>
      </c>
      <c r="E15671" s="17" t="s">
        <v>2</v>
      </c>
      <c r="F15671" s="17" t="s">
        <v>100</v>
      </c>
      <c r="G15671" s="17" t="s">
        <v>38</v>
      </c>
      <c r="H15671">
        <v>-4.900300000001323E-2</v>
      </c>
      <c r="I15671">
        <v>-4.7320747428915289E-4</v>
      </c>
      <c r="J15671">
        <v>0</v>
      </c>
      <c r="K15671">
        <v>0</v>
      </c>
      <c r="L15671" s="17" t="s">
        <v>162</v>
      </c>
    </row>
    <row r="15672" spans="1:12" x14ac:dyDescent="0.35">
      <c r="A15672" s="1">
        <v>44221</v>
      </c>
      <c r="B15672" s="17" t="s">
        <v>99</v>
      </c>
      <c r="C15672">
        <v>103.777</v>
      </c>
      <c r="D15672">
        <v>103.50599699999999</v>
      </c>
      <c r="E15672" s="17" t="s">
        <v>2</v>
      </c>
      <c r="F15672" s="17" t="s">
        <v>100</v>
      </c>
      <c r="G15672" s="17" t="s">
        <v>38</v>
      </c>
      <c r="H15672">
        <v>0.27100300000000743</v>
      </c>
      <c r="I15672">
        <v>2.6182347675952288E-3</v>
      </c>
      <c r="J15672">
        <v>0</v>
      </c>
      <c r="K15672">
        <v>1</v>
      </c>
      <c r="L15672" s="17" t="s">
        <v>162</v>
      </c>
    </row>
    <row r="15673" spans="1:12" x14ac:dyDescent="0.35">
      <c r="A15673" s="1">
        <v>44222</v>
      </c>
      <c r="B15673" s="17" t="s">
        <v>99</v>
      </c>
      <c r="C15673">
        <v>103.760002</v>
      </c>
      <c r="D15673">
        <v>103.777</v>
      </c>
      <c r="E15673" s="17" t="s">
        <v>2</v>
      </c>
      <c r="F15673" s="17" t="s">
        <v>100</v>
      </c>
      <c r="G15673" s="17" t="s">
        <v>38</v>
      </c>
      <c r="H15673">
        <v>-1.6998000000000957E-2</v>
      </c>
      <c r="I15673">
        <v>-1.6379351879511797E-4</v>
      </c>
      <c r="J15673">
        <v>0</v>
      </c>
      <c r="K15673">
        <v>0</v>
      </c>
      <c r="L15673" s="17" t="s">
        <v>162</v>
      </c>
    </row>
    <row r="15674" spans="1:12" x14ac:dyDescent="0.35">
      <c r="A15674" s="1">
        <v>44223</v>
      </c>
      <c r="B15674" s="17" t="s">
        <v>99</v>
      </c>
      <c r="C15674">
        <v>103.602997</v>
      </c>
      <c r="D15674">
        <v>103.760002</v>
      </c>
      <c r="E15674" s="17" t="s">
        <v>2</v>
      </c>
      <c r="F15674" s="17" t="s">
        <v>100</v>
      </c>
      <c r="G15674" s="17" t="s">
        <v>38</v>
      </c>
      <c r="H15674">
        <v>-0.15700499999999806</v>
      </c>
      <c r="I15674">
        <v>-1.513155329353194E-3</v>
      </c>
      <c r="J15674">
        <v>0</v>
      </c>
      <c r="K15674">
        <v>0</v>
      </c>
      <c r="L15674" s="17" t="s">
        <v>162</v>
      </c>
    </row>
    <row r="15675" spans="1:12" x14ac:dyDescent="0.35">
      <c r="A15675" s="1">
        <v>44224</v>
      </c>
      <c r="B15675" s="17" t="s">
        <v>99</v>
      </c>
      <c r="C15675">
        <v>104.14299800000001</v>
      </c>
      <c r="D15675">
        <v>103.602997</v>
      </c>
      <c r="E15675" s="17" t="s">
        <v>2</v>
      </c>
      <c r="F15675" s="17" t="s">
        <v>100</v>
      </c>
      <c r="G15675" s="17" t="s">
        <v>38</v>
      </c>
      <c r="H15675">
        <v>0.54000100000000373</v>
      </c>
      <c r="I15675">
        <v>5.2122140829575008E-3</v>
      </c>
      <c r="J15675">
        <v>0</v>
      </c>
      <c r="K15675">
        <v>1</v>
      </c>
      <c r="L15675" s="17" t="s">
        <v>162</v>
      </c>
    </row>
    <row r="15676" spans="1:12" x14ac:dyDescent="0.35">
      <c r="A15676" s="1">
        <v>44225</v>
      </c>
      <c r="B15676" s="17" t="s">
        <v>99</v>
      </c>
      <c r="C15676">
        <v>104.291</v>
      </c>
      <c r="D15676">
        <v>104.14299800000001</v>
      </c>
      <c r="E15676" s="17" t="s">
        <v>2</v>
      </c>
      <c r="F15676" s="17" t="s">
        <v>100</v>
      </c>
      <c r="G15676" s="17" t="s">
        <v>38</v>
      </c>
      <c r="H15676">
        <v>0.14800199999999109</v>
      </c>
      <c r="I15676">
        <v>1.4211421107734106E-3</v>
      </c>
      <c r="J15676">
        <v>0</v>
      </c>
      <c r="K15676">
        <v>1</v>
      </c>
      <c r="L15676" s="17" t="s">
        <v>162</v>
      </c>
    </row>
    <row r="15677" spans="1:12" x14ac:dyDescent="0.35">
      <c r="A15677" s="1">
        <v>44228</v>
      </c>
      <c r="B15677" s="17" t="s">
        <v>99</v>
      </c>
      <c r="C15677">
        <v>104.685997</v>
      </c>
      <c r="D15677">
        <v>104.291</v>
      </c>
      <c r="E15677" s="17" t="s">
        <v>2</v>
      </c>
      <c r="F15677" s="17" t="s">
        <v>100</v>
      </c>
      <c r="G15677" s="17" t="s">
        <v>38</v>
      </c>
      <c r="H15677">
        <v>0.3949970000000036</v>
      </c>
      <c r="I15677">
        <v>3.7874504990843276E-3</v>
      </c>
      <c r="J15677">
        <v>0</v>
      </c>
      <c r="K15677">
        <v>1</v>
      </c>
      <c r="L15677" s="17" t="s">
        <v>162</v>
      </c>
    </row>
    <row r="15678" spans="1:12" x14ac:dyDescent="0.35">
      <c r="A15678" s="1">
        <v>44229</v>
      </c>
      <c r="B15678" s="17" t="s">
        <v>99</v>
      </c>
      <c r="C15678">
        <v>104.88099699999999</v>
      </c>
      <c r="D15678">
        <v>104.685997</v>
      </c>
      <c r="E15678" s="17" t="s">
        <v>2</v>
      </c>
      <c r="F15678" s="17" t="s">
        <v>100</v>
      </c>
      <c r="G15678" s="17" t="s">
        <v>38</v>
      </c>
      <c r="H15678">
        <v>0.19499999999999318</v>
      </c>
      <c r="I15678">
        <v>1.8627133101669097E-3</v>
      </c>
      <c r="J15678">
        <v>0</v>
      </c>
      <c r="K15678">
        <v>1</v>
      </c>
      <c r="L15678" s="17" t="s">
        <v>162</v>
      </c>
    </row>
    <row r="15679" spans="1:12" x14ac:dyDescent="0.35">
      <c r="A15679" s="1">
        <v>44230</v>
      </c>
      <c r="B15679" s="17" t="s">
        <v>99</v>
      </c>
      <c r="C15679">
        <v>105.02800000000001</v>
      </c>
      <c r="D15679">
        <v>104.88099699999999</v>
      </c>
      <c r="E15679" s="17" t="s">
        <v>2</v>
      </c>
      <c r="F15679" s="17" t="s">
        <v>100</v>
      </c>
      <c r="G15679" s="17" t="s">
        <v>38</v>
      </c>
      <c r="H15679">
        <v>0.14700300000001221</v>
      </c>
      <c r="I15679">
        <v>1.4016171108672071E-3</v>
      </c>
      <c r="J15679">
        <v>0</v>
      </c>
      <c r="K15679">
        <v>1</v>
      </c>
      <c r="L15679" s="17" t="s">
        <v>162</v>
      </c>
    </row>
    <row r="15680" spans="1:12" x14ac:dyDescent="0.35">
      <c r="A15680" s="1">
        <v>44231</v>
      </c>
      <c r="B15680" s="17" t="s">
        <v>99</v>
      </c>
      <c r="C15680">
        <v>104.995003</v>
      </c>
      <c r="D15680">
        <v>105.02800000000001</v>
      </c>
      <c r="E15680" s="17" t="s">
        <v>2</v>
      </c>
      <c r="F15680" s="17" t="s">
        <v>100</v>
      </c>
      <c r="G15680" s="17" t="s">
        <v>38</v>
      </c>
      <c r="H15680">
        <v>-3.2997000000008825E-2</v>
      </c>
      <c r="I15680">
        <v>-3.1417336329368192E-4</v>
      </c>
      <c r="J15680">
        <v>0</v>
      </c>
      <c r="K15680">
        <v>0</v>
      </c>
      <c r="L15680" s="17" t="s">
        <v>162</v>
      </c>
    </row>
    <row r="15681" spans="1:12" x14ac:dyDescent="0.35">
      <c r="A15681" s="1">
        <v>44232</v>
      </c>
      <c r="B15681" s="17" t="s">
        <v>99</v>
      </c>
      <c r="C15681">
        <v>105.57199900000001</v>
      </c>
      <c r="D15681">
        <v>104.995003</v>
      </c>
      <c r="E15681" s="17" t="s">
        <v>2</v>
      </c>
      <c r="F15681" s="17" t="s">
        <v>100</v>
      </c>
      <c r="G15681" s="17" t="s">
        <v>38</v>
      </c>
      <c r="H15681">
        <v>0.57699600000000828</v>
      </c>
      <c r="I15681">
        <v>5.4954615316312556E-3</v>
      </c>
      <c r="J15681">
        <v>0</v>
      </c>
      <c r="K15681">
        <v>1</v>
      </c>
      <c r="L15681" s="17" t="s">
        <v>162</v>
      </c>
    </row>
    <row r="15682" spans="1:12" x14ac:dyDescent="0.35">
      <c r="A15682" s="1">
        <v>44235</v>
      </c>
      <c r="B15682" s="17" t="s">
        <v>99</v>
      </c>
      <c r="C15682">
        <v>105.400002</v>
      </c>
      <c r="D15682">
        <v>105.57199900000001</v>
      </c>
      <c r="E15682" s="17" t="s">
        <v>2</v>
      </c>
      <c r="F15682" s="17" t="s">
        <v>100</v>
      </c>
      <c r="G15682" s="17" t="s">
        <v>38</v>
      </c>
      <c r="H15682">
        <v>-0.17199700000000462</v>
      </c>
      <c r="I15682">
        <v>-1.6291914677110985E-3</v>
      </c>
      <c r="J15682">
        <v>0</v>
      </c>
      <c r="K15682">
        <v>0</v>
      </c>
      <c r="L15682" s="17" t="s">
        <v>162</v>
      </c>
    </row>
    <row r="15683" spans="1:12" x14ac:dyDescent="0.35">
      <c r="A15683" s="1">
        <v>44236</v>
      </c>
      <c r="B15683" s="17" t="s">
        <v>99</v>
      </c>
      <c r="C15683">
        <v>105.209999</v>
      </c>
      <c r="D15683">
        <v>105.400002</v>
      </c>
      <c r="E15683" s="17" t="s">
        <v>2</v>
      </c>
      <c r="F15683" s="17" t="s">
        <v>100</v>
      </c>
      <c r="G15683" s="17" t="s">
        <v>38</v>
      </c>
      <c r="H15683">
        <v>-0.19000300000000436</v>
      </c>
      <c r="I15683">
        <v>-1.8026849752811613E-3</v>
      </c>
      <c r="J15683">
        <v>0</v>
      </c>
      <c r="K15683">
        <v>0</v>
      </c>
      <c r="L15683" s="17" t="s">
        <v>162</v>
      </c>
    </row>
    <row r="15684" spans="1:12" x14ac:dyDescent="0.35">
      <c r="A15684" s="1">
        <v>44237</v>
      </c>
      <c r="B15684" s="17" t="s">
        <v>99</v>
      </c>
      <c r="C15684">
        <v>104.574997</v>
      </c>
      <c r="D15684">
        <v>105.209999</v>
      </c>
      <c r="E15684" s="17" t="s">
        <v>2</v>
      </c>
      <c r="F15684" s="17" t="s">
        <v>100</v>
      </c>
      <c r="G15684" s="17" t="s">
        <v>38</v>
      </c>
      <c r="H15684">
        <v>-0.63500200000000007</v>
      </c>
      <c r="I15684">
        <v>-6.0355670186823217E-3</v>
      </c>
      <c r="J15684">
        <v>0</v>
      </c>
      <c r="K15684">
        <v>0</v>
      </c>
      <c r="L15684" s="17" t="s">
        <v>162</v>
      </c>
    </row>
    <row r="15685" spans="1:12" x14ac:dyDescent="0.35">
      <c r="A15685" s="1">
        <v>44238</v>
      </c>
      <c r="B15685" s="17" t="s">
        <v>99</v>
      </c>
      <c r="C15685">
        <v>104.614998</v>
      </c>
      <c r="D15685">
        <v>104.574997</v>
      </c>
      <c r="E15685" s="17" t="s">
        <v>2</v>
      </c>
      <c r="F15685" s="17" t="s">
        <v>100</v>
      </c>
      <c r="G15685" s="17" t="s">
        <v>38</v>
      </c>
      <c r="H15685">
        <v>4.0001000000003728E-2</v>
      </c>
      <c r="I15685">
        <v>3.8251017114543861E-4</v>
      </c>
      <c r="J15685">
        <v>0</v>
      </c>
      <c r="K15685">
        <v>1</v>
      </c>
      <c r="L15685" s="17" t="s">
        <v>162</v>
      </c>
    </row>
    <row r="15686" spans="1:12" x14ac:dyDescent="0.35">
      <c r="A15686" s="1">
        <v>44239</v>
      </c>
      <c r="B15686" s="17" t="s">
        <v>99</v>
      </c>
      <c r="C15686">
        <v>104.74099699999999</v>
      </c>
      <c r="D15686">
        <v>104.614998</v>
      </c>
      <c r="E15686" s="17" t="s">
        <v>2</v>
      </c>
      <c r="F15686" s="17" t="s">
        <v>100</v>
      </c>
      <c r="G15686" s="17" t="s">
        <v>38</v>
      </c>
      <c r="H15686">
        <v>0.12599899999999309</v>
      </c>
      <c r="I15686">
        <v>1.2044066568733585E-3</v>
      </c>
      <c r="J15686">
        <v>0</v>
      </c>
      <c r="K15686">
        <v>1</v>
      </c>
      <c r="L15686" s="17" t="s">
        <v>162</v>
      </c>
    </row>
    <row r="15687" spans="1:12" x14ac:dyDescent="0.35">
      <c r="A15687" s="1">
        <v>44242</v>
      </c>
      <c r="B15687" s="17" t="s">
        <v>99</v>
      </c>
      <c r="C15687">
        <v>105.058998</v>
      </c>
      <c r="D15687">
        <v>104.74099699999999</v>
      </c>
      <c r="E15687" s="17" t="s">
        <v>2</v>
      </c>
      <c r="F15687" s="17" t="s">
        <v>100</v>
      </c>
      <c r="G15687" s="17" t="s">
        <v>38</v>
      </c>
      <c r="H15687">
        <v>0.31800100000000953</v>
      </c>
      <c r="I15687">
        <v>3.0360700118217277E-3</v>
      </c>
      <c r="J15687">
        <v>0</v>
      </c>
      <c r="K15687">
        <v>1</v>
      </c>
      <c r="L15687" s="17" t="s">
        <v>162</v>
      </c>
    </row>
    <row r="15688" spans="1:12" x14ac:dyDescent="0.35">
      <c r="A15688" s="1">
        <v>44243</v>
      </c>
      <c r="B15688" s="17" t="s">
        <v>99</v>
      </c>
      <c r="C15688">
        <v>105.387001</v>
      </c>
      <c r="D15688">
        <v>105.058998</v>
      </c>
      <c r="E15688" s="17" t="s">
        <v>2</v>
      </c>
      <c r="F15688" s="17" t="s">
        <v>100</v>
      </c>
      <c r="G15688" s="17" t="s">
        <v>38</v>
      </c>
      <c r="H15688">
        <v>0.32800299999999538</v>
      </c>
      <c r="I15688">
        <v>3.1220838409290307E-3</v>
      </c>
      <c r="J15688">
        <v>0</v>
      </c>
      <c r="K15688">
        <v>1</v>
      </c>
      <c r="L15688" s="17" t="s">
        <v>162</v>
      </c>
    </row>
    <row r="15689" spans="1:12" x14ac:dyDescent="0.35">
      <c r="A15689" s="1">
        <v>44244</v>
      </c>
      <c r="B15689" s="17" t="s">
        <v>99</v>
      </c>
      <c r="C15689">
        <v>106.102997</v>
      </c>
      <c r="D15689">
        <v>105.387001</v>
      </c>
      <c r="E15689" s="17" t="s">
        <v>2</v>
      </c>
      <c r="F15689" s="17" t="s">
        <v>100</v>
      </c>
      <c r="G15689" s="17" t="s">
        <v>38</v>
      </c>
      <c r="H15689">
        <v>0.71599600000000407</v>
      </c>
      <c r="I15689">
        <v>6.7939688311275132E-3</v>
      </c>
      <c r="J15689">
        <v>0</v>
      </c>
      <c r="K15689">
        <v>1</v>
      </c>
      <c r="L15689" s="17" t="s">
        <v>162</v>
      </c>
    </row>
    <row r="15690" spans="1:12" x14ac:dyDescent="0.35">
      <c r="A15690" s="1">
        <v>44245</v>
      </c>
      <c r="B15690" s="17" t="s">
        <v>99</v>
      </c>
      <c r="C15690">
        <v>105.861</v>
      </c>
      <c r="D15690">
        <v>106.102997</v>
      </c>
      <c r="E15690" s="17" t="s">
        <v>2</v>
      </c>
      <c r="F15690" s="17" t="s">
        <v>100</v>
      </c>
      <c r="G15690" s="17" t="s">
        <v>38</v>
      </c>
      <c r="H15690">
        <v>-0.2419969999999978</v>
      </c>
      <c r="I15690">
        <v>-2.2807744064005826E-3</v>
      </c>
      <c r="J15690">
        <v>0</v>
      </c>
      <c r="K15690">
        <v>0</v>
      </c>
      <c r="L15690" s="17" t="s">
        <v>162</v>
      </c>
    </row>
    <row r="15691" spans="1:12" x14ac:dyDescent="0.35">
      <c r="A15691" s="1">
        <v>44246</v>
      </c>
      <c r="B15691" s="17" t="s">
        <v>99</v>
      </c>
      <c r="C15691">
        <v>105.652</v>
      </c>
      <c r="D15691">
        <v>105.861</v>
      </c>
      <c r="E15691" s="17" t="s">
        <v>2</v>
      </c>
      <c r="F15691" s="17" t="s">
        <v>100</v>
      </c>
      <c r="G15691" s="17" t="s">
        <v>38</v>
      </c>
      <c r="H15691">
        <v>-0.20900000000000318</v>
      </c>
      <c r="I15691">
        <v>-1.9742870367746683E-3</v>
      </c>
      <c r="J15691">
        <v>0</v>
      </c>
      <c r="K15691">
        <v>0</v>
      </c>
      <c r="L15691" s="17" t="s">
        <v>162</v>
      </c>
    </row>
    <row r="15692" spans="1:12" x14ac:dyDescent="0.35">
      <c r="A15692" s="1">
        <v>44249</v>
      </c>
      <c r="B15692" s="17" t="s">
        <v>99</v>
      </c>
      <c r="C15692">
        <v>105.514</v>
      </c>
      <c r="D15692">
        <v>105.652</v>
      </c>
      <c r="E15692" s="17" t="s">
        <v>2</v>
      </c>
      <c r="F15692" s="17" t="s">
        <v>100</v>
      </c>
      <c r="G15692" s="17" t="s">
        <v>38</v>
      </c>
      <c r="H15692">
        <v>-0.13800000000000523</v>
      </c>
      <c r="I15692">
        <v>-1.3061749895885097E-3</v>
      </c>
      <c r="J15692">
        <v>0</v>
      </c>
      <c r="K15692">
        <v>0</v>
      </c>
      <c r="L15692" s="17" t="s">
        <v>162</v>
      </c>
    </row>
    <row r="15693" spans="1:12" x14ac:dyDescent="0.35">
      <c r="A15693" s="1">
        <v>44250</v>
      </c>
      <c r="B15693" s="17" t="s">
        <v>99</v>
      </c>
      <c r="C15693">
        <v>104.98400100000001</v>
      </c>
      <c r="D15693">
        <v>105.514</v>
      </c>
      <c r="E15693" s="17" t="s">
        <v>2</v>
      </c>
      <c r="F15693" s="17" t="s">
        <v>100</v>
      </c>
      <c r="G15693" s="17" t="s">
        <v>38</v>
      </c>
      <c r="H15693">
        <v>-0.52999899999998945</v>
      </c>
      <c r="I15693">
        <v>-5.0230206418104655E-3</v>
      </c>
      <c r="J15693">
        <v>0</v>
      </c>
      <c r="K15693">
        <v>0</v>
      </c>
      <c r="L15693" s="17" t="s">
        <v>162</v>
      </c>
    </row>
    <row r="15694" spans="1:12" x14ac:dyDescent="0.35">
      <c r="A15694" s="1">
        <v>44251</v>
      </c>
      <c r="B15694" s="17" t="s">
        <v>99</v>
      </c>
      <c r="C15694">
        <v>105.28299699999999</v>
      </c>
      <c r="D15694">
        <v>104.98400100000001</v>
      </c>
      <c r="E15694" s="17" t="s">
        <v>2</v>
      </c>
      <c r="F15694" s="17" t="s">
        <v>100</v>
      </c>
      <c r="G15694" s="17" t="s">
        <v>38</v>
      </c>
      <c r="H15694">
        <v>0.29899599999998827</v>
      </c>
      <c r="I15694">
        <v>2.8480149084810385E-3</v>
      </c>
      <c r="J15694">
        <v>0</v>
      </c>
      <c r="K15694">
        <v>1</v>
      </c>
      <c r="L15694" s="17" t="s">
        <v>162</v>
      </c>
    </row>
    <row r="15695" spans="1:12" x14ac:dyDescent="0.35">
      <c r="A15695" s="1">
        <v>44252</v>
      </c>
      <c r="B15695" s="17" t="s">
        <v>99</v>
      </c>
      <c r="C15695">
        <v>105.944</v>
      </c>
      <c r="D15695">
        <v>105.28299699999999</v>
      </c>
      <c r="E15695" s="17" t="s">
        <v>2</v>
      </c>
      <c r="F15695" s="17" t="s">
        <v>100</v>
      </c>
      <c r="G15695" s="17" t="s">
        <v>38</v>
      </c>
      <c r="H15695">
        <v>0.661003000000008</v>
      </c>
      <c r="I15695">
        <v>6.2783452108606677E-3</v>
      </c>
      <c r="J15695">
        <v>0</v>
      </c>
      <c r="K15695">
        <v>1</v>
      </c>
      <c r="L15695" s="17" t="s">
        <v>162</v>
      </c>
    </row>
    <row r="15696" spans="1:12" x14ac:dyDescent="0.35">
      <c r="A15696" s="1">
        <v>44253</v>
      </c>
      <c r="B15696" s="17" t="s">
        <v>99</v>
      </c>
      <c r="C15696">
        <v>106.378998</v>
      </c>
      <c r="D15696">
        <v>105.944</v>
      </c>
      <c r="E15696" s="17" t="s">
        <v>2</v>
      </c>
      <c r="F15696" s="17" t="s">
        <v>100</v>
      </c>
      <c r="G15696" s="17" t="s">
        <v>38</v>
      </c>
      <c r="H15696">
        <v>0.43499799999999311</v>
      </c>
      <c r="I15696">
        <v>4.1059238843161776E-3</v>
      </c>
      <c r="J15696">
        <v>0</v>
      </c>
      <c r="K15696">
        <v>1</v>
      </c>
      <c r="L15696" s="17" t="s">
        <v>162</v>
      </c>
    </row>
    <row r="15697" spans="1:12" x14ac:dyDescent="0.35">
      <c r="A15697" s="1">
        <v>44256</v>
      </c>
      <c r="B15697" s="17" t="s">
        <v>99</v>
      </c>
      <c r="C15697">
        <v>106.50299800000001</v>
      </c>
      <c r="D15697">
        <v>106.378998</v>
      </c>
      <c r="E15697" s="17" t="s">
        <v>2</v>
      </c>
      <c r="F15697" s="17" t="s">
        <v>100</v>
      </c>
      <c r="G15697" s="17" t="s">
        <v>38</v>
      </c>
      <c r="H15697">
        <v>0.12400000000000944</v>
      </c>
      <c r="I15697">
        <v>1.1656436169854641E-3</v>
      </c>
      <c r="J15697">
        <v>0</v>
      </c>
      <c r="K15697">
        <v>1</v>
      </c>
      <c r="L15697" s="17" t="s">
        <v>162</v>
      </c>
    </row>
    <row r="15698" spans="1:12" x14ac:dyDescent="0.35">
      <c r="A15698" s="1">
        <v>44257</v>
      </c>
      <c r="B15698" s="17" t="s">
        <v>99</v>
      </c>
      <c r="C15698">
        <v>106.850998</v>
      </c>
      <c r="D15698">
        <v>106.50299800000001</v>
      </c>
      <c r="E15698" s="17" t="s">
        <v>2</v>
      </c>
      <c r="F15698" s="17" t="s">
        <v>100</v>
      </c>
      <c r="G15698" s="17" t="s">
        <v>38</v>
      </c>
      <c r="H15698">
        <v>0.34799999999999898</v>
      </c>
      <c r="I15698">
        <v>3.2675136525264666E-3</v>
      </c>
      <c r="J15698">
        <v>0</v>
      </c>
      <c r="K15698">
        <v>1</v>
      </c>
      <c r="L15698" s="17" t="s">
        <v>162</v>
      </c>
    </row>
    <row r="15699" spans="1:12" x14ac:dyDescent="0.35">
      <c r="A15699" s="1">
        <v>44258</v>
      </c>
      <c r="B15699" s="17" t="s">
        <v>99</v>
      </c>
      <c r="C15699">
        <v>106.758003</v>
      </c>
      <c r="D15699">
        <v>106.850998</v>
      </c>
      <c r="E15699" s="17" t="s">
        <v>2</v>
      </c>
      <c r="F15699" s="17" t="s">
        <v>100</v>
      </c>
      <c r="G15699" s="17" t="s">
        <v>38</v>
      </c>
      <c r="H15699">
        <v>-9.2995000000001937E-2</v>
      </c>
      <c r="I15699">
        <v>-8.7032411246174728E-4</v>
      </c>
      <c r="J15699">
        <v>0</v>
      </c>
      <c r="K15699">
        <v>0</v>
      </c>
      <c r="L15699" s="17" t="s">
        <v>162</v>
      </c>
    </row>
    <row r="15700" spans="1:12" x14ac:dyDescent="0.35">
      <c r="A15700" s="1">
        <v>44259</v>
      </c>
      <c r="B15700" s="17" t="s">
        <v>99</v>
      </c>
      <c r="C15700">
        <v>107.057999</v>
      </c>
      <c r="D15700">
        <v>106.758003</v>
      </c>
      <c r="E15700" s="17" t="s">
        <v>2</v>
      </c>
      <c r="F15700" s="17" t="s">
        <v>100</v>
      </c>
      <c r="G15700" s="17" t="s">
        <v>38</v>
      </c>
      <c r="H15700">
        <v>0.29999599999999305</v>
      </c>
      <c r="I15700">
        <v>2.8100563102514482E-3</v>
      </c>
      <c r="J15700">
        <v>0</v>
      </c>
      <c r="K15700">
        <v>1</v>
      </c>
      <c r="L15700" s="17" t="s">
        <v>162</v>
      </c>
    </row>
    <row r="15701" spans="1:12" x14ac:dyDescent="0.35">
      <c r="A15701" s="1">
        <v>44260</v>
      </c>
      <c r="B15701" s="17" t="s">
        <v>99</v>
      </c>
      <c r="C15701">
        <v>107.95500199999999</v>
      </c>
      <c r="D15701">
        <v>107.057999</v>
      </c>
      <c r="E15701" s="17" t="s">
        <v>2</v>
      </c>
      <c r="F15701" s="17" t="s">
        <v>100</v>
      </c>
      <c r="G15701" s="17" t="s">
        <v>38</v>
      </c>
      <c r="H15701">
        <v>0.897002999999998</v>
      </c>
      <c r="I15701">
        <v>8.3786639800730641E-3</v>
      </c>
      <c r="J15701">
        <v>0</v>
      </c>
      <c r="K15701">
        <v>1</v>
      </c>
      <c r="L15701" s="17" t="s">
        <v>162</v>
      </c>
    </row>
    <row r="15702" spans="1:12" x14ac:dyDescent="0.35">
      <c r="A15702" s="1">
        <v>44263</v>
      </c>
      <c r="B15702" s="17" t="s">
        <v>99</v>
      </c>
      <c r="C15702">
        <v>108.418999</v>
      </c>
      <c r="D15702">
        <v>107.95500199999999</v>
      </c>
      <c r="E15702" s="17" t="s">
        <v>2</v>
      </c>
      <c r="F15702" s="17" t="s">
        <v>100</v>
      </c>
      <c r="G15702" s="17" t="s">
        <v>38</v>
      </c>
      <c r="H15702">
        <v>0.46399700000000621</v>
      </c>
      <c r="I15702">
        <v>4.2980592969652882E-3</v>
      </c>
      <c r="J15702">
        <v>0</v>
      </c>
      <c r="K15702">
        <v>1</v>
      </c>
      <c r="L15702" s="17" t="s">
        <v>162</v>
      </c>
    </row>
    <row r="15703" spans="1:12" x14ac:dyDescent="0.35">
      <c r="A15703" s="1">
        <v>44264</v>
      </c>
      <c r="B15703" s="17" t="s">
        <v>99</v>
      </c>
      <c r="C15703">
        <v>108.939003</v>
      </c>
      <c r="D15703">
        <v>108.418999</v>
      </c>
      <c r="E15703" s="17" t="s">
        <v>2</v>
      </c>
      <c r="F15703" s="17" t="s">
        <v>100</v>
      </c>
      <c r="G15703" s="17" t="s">
        <v>38</v>
      </c>
      <c r="H15703">
        <v>0.52000400000000013</v>
      </c>
      <c r="I15703">
        <v>4.7962442449777654E-3</v>
      </c>
      <c r="J15703">
        <v>0</v>
      </c>
      <c r="K15703">
        <v>1</v>
      </c>
      <c r="L15703" s="17" t="s">
        <v>162</v>
      </c>
    </row>
    <row r="15704" spans="1:12" x14ac:dyDescent="0.35">
      <c r="A15704" s="1">
        <v>44265</v>
      </c>
      <c r="B15704" s="17" t="s">
        <v>99</v>
      </c>
      <c r="C15704">
        <v>108.577003</v>
      </c>
      <c r="D15704">
        <v>108.939003</v>
      </c>
      <c r="E15704" s="17" t="s">
        <v>2</v>
      </c>
      <c r="F15704" s="17" t="s">
        <v>100</v>
      </c>
      <c r="G15704" s="17" t="s">
        <v>38</v>
      </c>
      <c r="H15704">
        <v>-0.36199999999999477</v>
      </c>
      <c r="I15704">
        <v>-3.3229604643985476E-3</v>
      </c>
      <c r="J15704">
        <v>0</v>
      </c>
      <c r="K15704">
        <v>0</v>
      </c>
      <c r="L15704" s="17" t="s">
        <v>162</v>
      </c>
    </row>
    <row r="15705" spans="1:12" x14ac:dyDescent="0.35">
      <c r="A15705" s="1">
        <v>44266</v>
      </c>
      <c r="B15705" s="17" t="s">
        <v>99</v>
      </c>
      <c r="C15705">
        <v>108.431999</v>
      </c>
      <c r="D15705">
        <v>108.577003</v>
      </c>
      <c r="E15705" s="17" t="s">
        <v>2</v>
      </c>
      <c r="F15705" s="17" t="s">
        <v>100</v>
      </c>
      <c r="G15705" s="17" t="s">
        <v>38</v>
      </c>
      <c r="H15705">
        <v>-0.14500400000000013</v>
      </c>
      <c r="I15705">
        <v>-1.3354945890337398E-3</v>
      </c>
      <c r="J15705">
        <v>0</v>
      </c>
      <c r="K15705">
        <v>0</v>
      </c>
      <c r="L15705" s="17" t="s">
        <v>162</v>
      </c>
    </row>
    <row r="15706" spans="1:12" x14ac:dyDescent="0.35">
      <c r="A15706" s="1">
        <v>44267</v>
      </c>
      <c r="B15706" s="17" t="s">
        <v>99</v>
      </c>
      <c r="C15706">
        <v>108.55500000000001</v>
      </c>
      <c r="D15706">
        <v>108.431999</v>
      </c>
      <c r="E15706" s="17" t="s">
        <v>2</v>
      </c>
      <c r="F15706" s="17" t="s">
        <v>100</v>
      </c>
      <c r="G15706" s="17" t="s">
        <v>38</v>
      </c>
      <c r="H15706">
        <v>0.12300100000000214</v>
      </c>
      <c r="I15706">
        <v>1.1343607157883544E-3</v>
      </c>
      <c r="J15706">
        <v>0</v>
      </c>
      <c r="K15706">
        <v>1</v>
      </c>
      <c r="L15706" s="17" t="s">
        <v>162</v>
      </c>
    </row>
    <row r="15707" spans="1:12" x14ac:dyDescent="0.35">
      <c r="A15707" s="1">
        <v>44270</v>
      </c>
      <c r="B15707" s="17" t="s">
        <v>99</v>
      </c>
      <c r="C15707">
        <v>109.116997</v>
      </c>
      <c r="D15707">
        <v>108.55500000000001</v>
      </c>
      <c r="E15707" s="17" t="s">
        <v>2</v>
      </c>
      <c r="F15707" s="17" t="s">
        <v>100</v>
      </c>
      <c r="G15707" s="17" t="s">
        <v>38</v>
      </c>
      <c r="H15707">
        <v>0.56199699999999098</v>
      </c>
      <c r="I15707">
        <v>5.177071530560462E-3</v>
      </c>
      <c r="J15707">
        <v>0</v>
      </c>
      <c r="K15707">
        <v>1</v>
      </c>
      <c r="L15707" s="17" t="s">
        <v>162</v>
      </c>
    </row>
    <row r="15708" spans="1:12" x14ac:dyDescent="0.35">
      <c r="A15708" s="1">
        <v>44271</v>
      </c>
      <c r="B15708" s="17" t="s">
        <v>99</v>
      </c>
      <c r="C15708">
        <v>109.13400300000001</v>
      </c>
      <c r="D15708">
        <v>109.116997</v>
      </c>
      <c r="E15708" s="17" t="s">
        <v>2</v>
      </c>
      <c r="F15708" s="17" t="s">
        <v>100</v>
      </c>
      <c r="G15708" s="17" t="s">
        <v>38</v>
      </c>
      <c r="H15708">
        <v>1.700600000000918E-2</v>
      </c>
      <c r="I15708">
        <v>1.5585106324003017E-4</v>
      </c>
      <c r="J15708">
        <v>0</v>
      </c>
      <c r="K15708">
        <v>1</v>
      </c>
      <c r="L15708" s="17" t="s">
        <v>162</v>
      </c>
    </row>
    <row r="15709" spans="1:12" x14ac:dyDescent="0.35">
      <c r="A15709" s="1">
        <v>44272</v>
      </c>
      <c r="B15709" s="17" t="s">
        <v>99</v>
      </c>
      <c r="C15709">
        <v>109.028999</v>
      </c>
      <c r="D15709">
        <v>109.13400300000001</v>
      </c>
      <c r="E15709" s="17" t="s">
        <v>2</v>
      </c>
      <c r="F15709" s="17" t="s">
        <v>100</v>
      </c>
      <c r="G15709" s="17" t="s">
        <v>38</v>
      </c>
      <c r="H15709">
        <v>-0.10500400000000809</v>
      </c>
      <c r="I15709">
        <v>-9.6215658835503432E-4</v>
      </c>
      <c r="J15709">
        <v>0</v>
      </c>
      <c r="K15709">
        <v>0</v>
      </c>
      <c r="L15709" s="17" t="s">
        <v>162</v>
      </c>
    </row>
    <row r="15710" spans="1:12" x14ac:dyDescent="0.35">
      <c r="A15710" s="1">
        <v>44273</v>
      </c>
      <c r="B15710" s="17" t="s">
        <v>99</v>
      </c>
      <c r="C15710">
        <v>108.89099899999999</v>
      </c>
      <c r="D15710">
        <v>109.028999</v>
      </c>
      <c r="E15710" s="17" t="s">
        <v>2</v>
      </c>
      <c r="F15710" s="17" t="s">
        <v>100</v>
      </c>
      <c r="G15710" s="17" t="s">
        <v>38</v>
      </c>
      <c r="H15710">
        <v>-0.13800000000000523</v>
      </c>
      <c r="I15710">
        <v>-1.2657183067415415E-3</v>
      </c>
      <c r="J15710">
        <v>0</v>
      </c>
      <c r="K15710">
        <v>0</v>
      </c>
      <c r="L15710" s="17" t="s">
        <v>162</v>
      </c>
    </row>
    <row r="15711" spans="1:12" x14ac:dyDescent="0.35">
      <c r="A15711" s="1">
        <v>44274</v>
      </c>
      <c r="B15711" s="17" t="s">
        <v>99</v>
      </c>
      <c r="C15711">
        <v>108.931</v>
      </c>
      <c r="D15711">
        <v>108.89099899999999</v>
      </c>
      <c r="E15711" s="17" t="s">
        <v>2</v>
      </c>
      <c r="F15711" s="17" t="s">
        <v>100</v>
      </c>
      <c r="G15711" s="17" t="s">
        <v>38</v>
      </c>
      <c r="H15711">
        <v>4.0001000000003728E-2</v>
      </c>
      <c r="I15711">
        <v>3.6734900375010547E-4</v>
      </c>
      <c r="J15711">
        <v>0</v>
      </c>
      <c r="K15711">
        <v>1</v>
      </c>
      <c r="L15711" s="17" t="s">
        <v>162</v>
      </c>
    </row>
    <row r="15712" spans="1:12" x14ac:dyDescent="0.35">
      <c r="A15712" s="1">
        <v>44277</v>
      </c>
      <c r="B15712" s="17" t="s">
        <v>99</v>
      </c>
      <c r="C15712">
        <v>108.871002</v>
      </c>
      <c r="D15712">
        <v>108.931</v>
      </c>
      <c r="E15712" s="17" t="s">
        <v>2</v>
      </c>
      <c r="F15712" s="17" t="s">
        <v>100</v>
      </c>
      <c r="G15712" s="17" t="s">
        <v>38</v>
      </c>
      <c r="H15712">
        <v>-5.9997999999993112E-2</v>
      </c>
      <c r="I15712">
        <v>-5.5078903158874073E-4</v>
      </c>
      <c r="J15712">
        <v>0</v>
      </c>
      <c r="K15712">
        <v>0</v>
      </c>
      <c r="L15712" s="17" t="s">
        <v>162</v>
      </c>
    </row>
    <row r="15713" spans="1:12" x14ac:dyDescent="0.35">
      <c r="A15713" s="1">
        <v>44278</v>
      </c>
      <c r="B15713" s="17" t="s">
        <v>99</v>
      </c>
      <c r="C15713">
        <v>108.77600099999999</v>
      </c>
      <c r="D15713">
        <v>108.871002</v>
      </c>
      <c r="E15713" s="17" t="s">
        <v>2</v>
      </c>
      <c r="F15713" s="17" t="s">
        <v>100</v>
      </c>
      <c r="G15713" s="17" t="s">
        <v>38</v>
      </c>
      <c r="H15713">
        <v>-9.5001000000010549E-2</v>
      </c>
      <c r="I15713">
        <v>-8.7260150319926825E-4</v>
      </c>
      <c r="J15713">
        <v>0</v>
      </c>
      <c r="K15713">
        <v>0</v>
      </c>
      <c r="L15713" s="17" t="s">
        <v>162</v>
      </c>
    </row>
    <row r="15714" spans="1:12" x14ac:dyDescent="0.35">
      <c r="A15714" s="1">
        <v>44279</v>
      </c>
      <c r="B15714" s="17" t="s">
        <v>99</v>
      </c>
      <c r="C15714">
        <v>108.519997</v>
      </c>
      <c r="D15714">
        <v>108.77600099999999</v>
      </c>
      <c r="E15714" s="17" t="s">
        <v>2</v>
      </c>
      <c r="F15714" s="17" t="s">
        <v>100</v>
      </c>
      <c r="G15714" s="17" t="s">
        <v>38</v>
      </c>
      <c r="H15714">
        <v>-0.25600399999999013</v>
      </c>
      <c r="I15714">
        <v>-2.3534970733111444E-3</v>
      </c>
      <c r="J15714">
        <v>0</v>
      </c>
      <c r="K15714">
        <v>0</v>
      </c>
      <c r="L15714" s="17" t="s">
        <v>162</v>
      </c>
    </row>
    <row r="15715" spans="1:12" x14ac:dyDescent="0.35">
      <c r="A15715" s="1">
        <v>44280</v>
      </c>
      <c r="B15715" s="17" t="s">
        <v>99</v>
      </c>
      <c r="C15715">
        <v>108.790001</v>
      </c>
      <c r="D15715">
        <v>108.519997</v>
      </c>
      <c r="E15715" s="17" t="s">
        <v>2</v>
      </c>
      <c r="F15715" s="17" t="s">
        <v>100</v>
      </c>
      <c r="G15715" s="17" t="s">
        <v>38</v>
      </c>
      <c r="H15715">
        <v>0.27000400000000013</v>
      </c>
      <c r="I15715">
        <v>2.4880575697030301E-3</v>
      </c>
      <c r="J15715">
        <v>0</v>
      </c>
      <c r="K15715">
        <v>1</v>
      </c>
      <c r="L15715" s="17" t="s">
        <v>162</v>
      </c>
    </row>
    <row r="15716" spans="1:12" x14ac:dyDescent="0.35">
      <c r="A15716" s="1">
        <v>44281</v>
      </c>
      <c r="B15716" s="17" t="s">
        <v>99</v>
      </c>
      <c r="C15716">
        <v>109.179001</v>
      </c>
      <c r="D15716">
        <v>108.790001</v>
      </c>
      <c r="E15716" s="17" t="s">
        <v>2</v>
      </c>
      <c r="F15716" s="17" t="s">
        <v>100</v>
      </c>
      <c r="G15716" s="17" t="s">
        <v>38</v>
      </c>
      <c r="H15716">
        <v>0.38899999999999579</v>
      </c>
      <c r="I15716">
        <v>3.5756962627474906E-3</v>
      </c>
      <c r="J15716">
        <v>0</v>
      </c>
      <c r="K15716">
        <v>1</v>
      </c>
      <c r="L15716" s="17" t="s">
        <v>162</v>
      </c>
    </row>
    <row r="15717" spans="1:12" x14ac:dyDescent="0.35">
      <c r="A15717" s="1">
        <v>44284</v>
      </c>
      <c r="B15717" s="17" t="s">
        <v>99</v>
      </c>
      <c r="C15717">
        <v>109.791</v>
      </c>
      <c r="D15717">
        <v>109.179001</v>
      </c>
      <c r="E15717" s="17" t="s">
        <v>2</v>
      </c>
      <c r="F15717" s="17" t="s">
        <v>100</v>
      </c>
      <c r="G15717" s="17" t="s">
        <v>38</v>
      </c>
      <c r="H15717">
        <v>0.6119989999999973</v>
      </c>
      <c r="I15717">
        <v>5.6054643694715368E-3</v>
      </c>
      <c r="J15717">
        <v>0</v>
      </c>
      <c r="K15717">
        <v>1</v>
      </c>
      <c r="L15717" s="17" t="s">
        <v>162</v>
      </c>
    </row>
    <row r="15718" spans="1:12" x14ac:dyDescent="0.35">
      <c r="A15718" s="1">
        <v>44285</v>
      </c>
      <c r="B15718" s="17" t="s">
        <v>99</v>
      </c>
      <c r="C15718">
        <v>109.835999</v>
      </c>
      <c r="D15718">
        <v>109.791</v>
      </c>
      <c r="E15718" s="17" t="s">
        <v>2</v>
      </c>
      <c r="F15718" s="17" t="s">
        <v>100</v>
      </c>
      <c r="G15718" s="17" t="s">
        <v>38</v>
      </c>
      <c r="H15718">
        <v>4.499900000000423E-2</v>
      </c>
      <c r="I15718">
        <v>4.0986055323299935E-4</v>
      </c>
      <c r="J15718">
        <v>0</v>
      </c>
      <c r="K15718">
        <v>1</v>
      </c>
      <c r="L15718" s="17" t="s">
        <v>162</v>
      </c>
    </row>
    <row r="15719" spans="1:12" x14ac:dyDescent="0.35">
      <c r="A15719" s="1">
        <v>44286</v>
      </c>
      <c r="B15719" s="17" t="s">
        <v>99</v>
      </c>
      <c r="C15719">
        <v>110.30500000000001</v>
      </c>
      <c r="D15719">
        <v>109.835999</v>
      </c>
      <c r="E15719" s="17" t="s">
        <v>2</v>
      </c>
      <c r="F15719" s="17" t="s">
        <v>100</v>
      </c>
      <c r="G15719" s="17" t="s">
        <v>38</v>
      </c>
      <c r="H15719">
        <v>0.46900100000000577</v>
      </c>
      <c r="I15719">
        <v>4.2700116926146026E-3</v>
      </c>
      <c r="J15719">
        <v>0</v>
      </c>
      <c r="K15719">
        <v>1</v>
      </c>
      <c r="L15719" s="17" t="s">
        <v>162</v>
      </c>
    </row>
    <row r="15720" spans="1:12" x14ac:dyDescent="0.35">
      <c r="A15720" s="1">
        <v>44287</v>
      </c>
      <c r="B15720" s="17" t="s">
        <v>99</v>
      </c>
      <c r="C15720">
        <v>110.75</v>
      </c>
      <c r="D15720">
        <v>110.30500000000001</v>
      </c>
      <c r="E15720" s="17" t="s">
        <v>2</v>
      </c>
      <c r="F15720" s="17" t="s">
        <v>100</v>
      </c>
      <c r="G15720" s="17" t="s">
        <v>38</v>
      </c>
      <c r="H15720">
        <v>0.44499999999999318</v>
      </c>
      <c r="I15720">
        <v>4.0342686188295463E-3</v>
      </c>
      <c r="J15720">
        <v>0</v>
      </c>
      <c r="K15720">
        <v>1</v>
      </c>
      <c r="L15720" s="17" t="s">
        <v>162</v>
      </c>
    </row>
    <row r="15721" spans="1:12" x14ac:dyDescent="0.35">
      <c r="A15721" s="1">
        <v>44288</v>
      </c>
      <c r="B15721" s="17" t="s">
        <v>99</v>
      </c>
      <c r="C15721">
        <v>110.612999</v>
      </c>
      <c r="D15721">
        <v>110.75</v>
      </c>
      <c r="E15721" s="17" t="s">
        <v>2</v>
      </c>
      <c r="F15721" s="17" t="s">
        <v>100</v>
      </c>
      <c r="G15721" s="17" t="s">
        <v>38</v>
      </c>
      <c r="H15721">
        <v>-0.13700099999999793</v>
      </c>
      <c r="I15721">
        <v>-1.2370293453724417E-3</v>
      </c>
      <c r="J15721">
        <v>0</v>
      </c>
      <c r="K15721">
        <v>0</v>
      </c>
      <c r="L15721" s="17" t="s">
        <v>162</v>
      </c>
    </row>
    <row r="15722" spans="1:12" x14ac:dyDescent="0.35">
      <c r="A15722" s="1">
        <v>44291</v>
      </c>
      <c r="B15722" s="17" t="s">
        <v>99</v>
      </c>
      <c r="C15722">
        <v>110.677002</v>
      </c>
      <c r="D15722">
        <v>110.612999</v>
      </c>
      <c r="E15722" s="17" t="s">
        <v>2</v>
      </c>
      <c r="F15722" s="17" t="s">
        <v>100</v>
      </c>
      <c r="G15722" s="17" t="s">
        <v>38</v>
      </c>
      <c r="H15722">
        <v>6.4002999999999588E-2</v>
      </c>
      <c r="I15722">
        <v>5.7862096298464511E-4</v>
      </c>
      <c r="J15722">
        <v>0</v>
      </c>
      <c r="K15722">
        <v>1</v>
      </c>
      <c r="L15722" s="17" t="s">
        <v>162</v>
      </c>
    </row>
    <row r="15723" spans="1:12" x14ac:dyDescent="0.35">
      <c r="A15723" s="1">
        <v>44292</v>
      </c>
      <c r="B15723" s="17" t="s">
        <v>99</v>
      </c>
      <c r="C15723">
        <v>110.193001</v>
      </c>
      <c r="D15723">
        <v>110.677002</v>
      </c>
      <c r="E15723" s="17" t="s">
        <v>2</v>
      </c>
      <c r="F15723" s="17" t="s">
        <v>100</v>
      </c>
      <c r="G15723" s="17" t="s">
        <v>38</v>
      </c>
      <c r="H15723">
        <v>-0.48400100000000634</v>
      </c>
      <c r="I15723">
        <v>-4.3730946018939541E-3</v>
      </c>
      <c r="J15723">
        <v>0</v>
      </c>
      <c r="K15723">
        <v>0</v>
      </c>
      <c r="L15723" s="17" t="s">
        <v>162</v>
      </c>
    </row>
    <row r="15724" spans="1:12" x14ac:dyDescent="0.35">
      <c r="A15724" s="1">
        <v>44293</v>
      </c>
      <c r="B15724" s="17" t="s">
        <v>99</v>
      </c>
      <c r="C15724">
        <v>109.79299899999999</v>
      </c>
      <c r="D15724">
        <v>110.193001</v>
      </c>
      <c r="E15724" s="17" t="s">
        <v>2</v>
      </c>
      <c r="F15724" s="17" t="s">
        <v>100</v>
      </c>
      <c r="G15724" s="17" t="s">
        <v>38</v>
      </c>
      <c r="H15724">
        <v>-0.40000200000000063</v>
      </c>
      <c r="I15724">
        <v>-3.6300127627888149E-3</v>
      </c>
      <c r="J15724">
        <v>0</v>
      </c>
      <c r="K15724">
        <v>0</v>
      </c>
      <c r="L15724" s="17" t="s">
        <v>162</v>
      </c>
    </row>
    <row r="15725" spans="1:12" x14ac:dyDescent="0.35">
      <c r="A15725" s="1">
        <v>44294</v>
      </c>
      <c r="B15725" s="17" t="s">
        <v>99</v>
      </c>
      <c r="C15725">
        <v>109.851997</v>
      </c>
      <c r="D15725">
        <v>109.79299899999999</v>
      </c>
      <c r="E15725" s="17" t="s">
        <v>2</v>
      </c>
      <c r="F15725" s="17" t="s">
        <v>100</v>
      </c>
      <c r="G15725" s="17" t="s">
        <v>38</v>
      </c>
      <c r="H15725">
        <v>5.8998000000002548E-2</v>
      </c>
      <c r="I15725">
        <v>5.3735666697657608E-4</v>
      </c>
      <c r="J15725">
        <v>0</v>
      </c>
      <c r="K15725">
        <v>1</v>
      </c>
      <c r="L15725" s="17" t="s">
        <v>162</v>
      </c>
    </row>
    <row r="15726" spans="1:12" x14ac:dyDescent="0.35">
      <c r="A15726" s="1">
        <v>44295</v>
      </c>
      <c r="B15726" s="17" t="s">
        <v>99</v>
      </c>
      <c r="C15726">
        <v>109.33000199999999</v>
      </c>
      <c r="D15726">
        <v>109.851997</v>
      </c>
      <c r="E15726" s="17" t="s">
        <v>2</v>
      </c>
      <c r="F15726" s="17" t="s">
        <v>100</v>
      </c>
      <c r="G15726" s="17" t="s">
        <v>38</v>
      </c>
      <c r="H15726">
        <v>-0.52199500000000398</v>
      </c>
      <c r="I15726">
        <v>-4.7518025548502684E-3</v>
      </c>
      <c r="J15726">
        <v>0</v>
      </c>
      <c r="K15726">
        <v>0</v>
      </c>
      <c r="L15726" s="17" t="s">
        <v>162</v>
      </c>
    </row>
    <row r="15727" spans="1:12" x14ac:dyDescent="0.35">
      <c r="A15727" s="1">
        <v>44298</v>
      </c>
      <c r="B15727" s="17" t="s">
        <v>99</v>
      </c>
      <c r="C15727">
        <v>109.694</v>
      </c>
      <c r="D15727">
        <v>109.33000199999999</v>
      </c>
      <c r="E15727" s="17" t="s">
        <v>2</v>
      </c>
      <c r="F15727" s="17" t="s">
        <v>100</v>
      </c>
      <c r="G15727" s="17" t="s">
        <v>38</v>
      </c>
      <c r="H15727">
        <v>0.36399800000000937</v>
      </c>
      <c r="I15727">
        <v>3.3293514437145021E-3</v>
      </c>
      <c r="J15727">
        <v>0</v>
      </c>
      <c r="K15727">
        <v>1</v>
      </c>
      <c r="L15727" s="17" t="s">
        <v>162</v>
      </c>
    </row>
    <row r="15728" spans="1:12" x14ac:dyDescent="0.35">
      <c r="A15728" s="1">
        <v>44299</v>
      </c>
      <c r="B15728" s="17" t="s">
        <v>99</v>
      </c>
      <c r="C15728">
        <v>109.37400100000001</v>
      </c>
      <c r="D15728">
        <v>109.694</v>
      </c>
      <c r="E15728" s="17" t="s">
        <v>2</v>
      </c>
      <c r="F15728" s="17" t="s">
        <v>100</v>
      </c>
      <c r="G15728" s="17" t="s">
        <v>38</v>
      </c>
      <c r="H15728">
        <v>-0.3199989999999957</v>
      </c>
      <c r="I15728">
        <v>-2.9171969296405975E-3</v>
      </c>
      <c r="J15728">
        <v>0</v>
      </c>
      <c r="K15728">
        <v>0</v>
      </c>
      <c r="L15728" s="17" t="s">
        <v>162</v>
      </c>
    </row>
    <row r="15729" spans="1:12" x14ac:dyDescent="0.35">
      <c r="A15729" s="1">
        <v>44300</v>
      </c>
      <c r="B15729" s="17" t="s">
        <v>99</v>
      </c>
      <c r="C15729">
        <v>108.924004</v>
      </c>
      <c r="D15729">
        <v>109.37400100000001</v>
      </c>
      <c r="E15729" s="17" t="s">
        <v>2</v>
      </c>
      <c r="F15729" s="17" t="s">
        <v>100</v>
      </c>
      <c r="G15729" s="17" t="s">
        <v>38</v>
      </c>
      <c r="H15729">
        <v>-0.44999700000001042</v>
      </c>
      <c r="I15729">
        <v>-4.1142958645172941E-3</v>
      </c>
      <c r="J15729">
        <v>0</v>
      </c>
      <c r="K15729">
        <v>0</v>
      </c>
      <c r="L15729" s="17" t="s">
        <v>162</v>
      </c>
    </row>
    <row r="15730" spans="1:12" x14ac:dyDescent="0.35">
      <c r="A15730" s="1">
        <v>44301</v>
      </c>
      <c r="B15730" s="17" t="s">
        <v>99</v>
      </c>
      <c r="C15730">
        <v>108.893997</v>
      </c>
      <c r="D15730">
        <v>108.924004</v>
      </c>
      <c r="E15730" s="17" t="s">
        <v>2</v>
      </c>
      <c r="F15730" s="17" t="s">
        <v>100</v>
      </c>
      <c r="G15730" s="17" t="s">
        <v>38</v>
      </c>
      <c r="H15730">
        <v>-3.0006999999997674E-2</v>
      </c>
      <c r="I15730">
        <v>-2.7548564960940729E-4</v>
      </c>
      <c r="J15730">
        <v>0</v>
      </c>
      <c r="K15730">
        <v>0</v>
      </c>
      <c r="L15730" s="17" t="s">
        <v>162</v>
      </c>
    </row>
    <row r="15731" spans="1:12" x14ac:dyDescent="0.35">
      <c r="A15731" s="1">
        <v>44302</v>
      </c>
      <c r="B15731" s="17" t="s">
        <v>99</v>
      </c>
      <c r="C15731">
        <v>108.689003</v>
      </c>
      <c r="D15731">
        <v>108.893997</v>
      </c>
      <c r="E15731" s="17" t="s">
        <v>2</v>
      </c>
      <c r="F15731" s="17" t="s">
        <v>100</v>
      </c>
      <c r="G15731" s="17" t="s">
        <v>38</v>
      </c>
      <c r="H15731">
        <v>-0.20499399999999923</v>
      </c>
      <c r="I15731">
        <v>-1.8825096483509485E-3</v>
      </c>
      <c r="J15731">
        <v>0</v>
      </c>
      <c r="K15731">
        <v>0</v>
      </c>
      <c r="L15731" s="17" t="s">
        <v>162</v>
      </c>
    </row>
    <row r="15732" spans="1:12" x14ac:dyDescent="0.35">
      <c r="A15732" s="1">
        <v>44305</v>
      </c>
      <c r="B15732" s="17" t="s">
        <v>99</v>
      </c>
      <c r="C15732">
        <v>108.719002</v>
      </c>
      <c r="D15732">
        <v>108.689003</v>
      </c>
      <c r="E15732" s="17" t="s">
        <v>2</v>
      </c>
      <c r="F15732" s="17" t="s">
        <v>100</v>
      </c>
      <c r="G15732" s="17" t="s">
        <v>38</v>
      </c>
      <c r="H15732">
        <v>2.9999000000003662E-2</v>
      </c>
      <c r="I15732">
        <v>2.760076840524856E-4</v>
      </c>
      <c r="J15732">
        <v>0</v>
      </c>
      <c r="K15732">
        <v>1</v>
      </c>
      <c r="L15732" s="17" t="s">
        <v>162</v>
      </c>
    </row>
    <row r="15733" spans="1:12" x14ac:dyDescent="0.35">
      <c r="A15733" s="1">
        <v>44306</v>
      </c>
      <c r="B15733" s="17" t="s">
        <v>99</v>
      </c>
      <c r="C15733">
        <v>108.098</v>
      </c>
      <c r="D15733">
        <v>108.719002</v>
      </c>
      <c r="E15733" s="17" t="s">
        <v>2</v>
      </c>
      <c r="F15733" s="17" t="s">
        <v>100</v>
      </c>
      <c r="G15733" s="17" t="s">
        <v>38</v>
      </c>
      <c r="H15733">
        <v>-0.62100200000000427</v>
      </c>
      <c r="I15733">
        <v>-5.7119913591554515E-3</v>
      </c>
      <c r="J15733">
        <v>0</v>
      </c>
      <c r="K15733">
        <v>0</v>
      </c>
      <c r="L15733" s="17" t="s">
        <v>162</v>
      </c>
    </row>
    <row r="15734" spans="1:12" x14ac:dyDescent="0.35">
      <c r="A15734" s="1">
        <v>44307</v>
      </c>
      <c r="B15734" s="17" t="s">
        <v>99</v>
      </c>
      <c r="C15734">
        <v>108.133003</v>
      </c>
      <c r="D15734">
        <v>108.098</v>
      </c>
      <c r="E15734" s="17" t="s">
        <v>2</v>
      </c>
      <c r="F15734" s="17" t="s">
        <v>100</v>
      </c>
      <c r="G15734" s="17" t="s">
        <v>38</v>
      </c>
      <c r="H15734">
        <v>3.5003000000003226E-2</v>
      </c>
      <c r="I15734">
        <v>3.2380802605046558E-4</v>
      </c>
      <c r="J15734">
        <v>0</v>
      </c>
      <c r="K15734">
        <v>1</v>
      </c>
      <c r="L15734" s="17" t="s">
        <v>162</v>
      </c>
    </row>
    <row r="15735" spans="1:12" x14ac:dyDescent="0.35">
      <c r="A15735" s="1">
        <v>44308</v>
      </c>
      <c r="B15735" s="17" t="s">
        <v>99</v>
      </c>
      <c r="C15735">
        <v>108.039001</v>
      </c>
      <c r="D15735">
        <v>108.133003</v>
      </c>
      <c r="E15735" s="17" t="s">
        <v>2</v>
      </c>
      <c r="F15735" s="17" t="s">
        <v>100</v>
      </c>
      <c r="G15735" s="17" t="s">
        <v>38</v>
      </c>
      <c r="H15735">
        <v>-9.400200000000325E-2</v>
      </c>
      <c r="I15735">
        <v>-8.693183153343411E-4</v>
      </c>
      <c r="J15735">
        <v>0</v>
      </c>
      <c r="K15735">
        <v>0</v>
      </c>
      <c r="L15735" s="17" t="s">
        <v>162</v>
      </c>
    </row>
    <row r="15736" spans="1:12" x14ac:dyDescent="0.35">
      <c r="A15736" s="1">
        <v>44309</v>
      </c>
      <c r="B15736" s="17" t="s">
        <v>99</v>
      </c>
      <c r="C15736">
        <v>107.977997</v>
      </c>
      <c r="D15736">
        <v>108.039001</v>
      </c>
      <c r="E15736" s="17" t="s">
        <v>2</v>
      </c>
      <c r="F15736" s="17" t="s">
        <v>100</v>
      </c>
      <c r="G15736" s="17" t="s">
        <v>38</v>
      </c>
      <c r="H15736">
        <v>-6.100399999999695E-2</v>
      </c>
      <c r="I15736">
        <v>-5.6464794597644371E-4</v>
      </c>
      <c r="J15736">
        <v>0</v>
      </c>
      <c r="K15736">
        <v>0</v>
      </c>
      <c r="L15736" s="17" t="s">
        <v>162</v>
      </c>
    </row>
    <row r="15737" spans="1:12" x14ac:dyDescent="0.35">
      <c r="A15737" s="1">
        <v>44312</v>
      </c>
      <c r="B15737" s="17" t="s">
        <v>99</v>
      </c>
      <c r="C15737">
        <v>107.87400100000001</v>
      </c>
      <c r="D15737">
        <v>107.977997</v>
      </c>
      <c r="E15737" s="17" t="s">
        <v>2</v>
      </c>
      <c r="F15737" s="17" t="s">
        <v>100</v>
      </c>
      <c r="G15737" s="17" t="s">
        <v>38</v>
      </c>
      <c r="H15737">
        <v>-0.10399599999999509</v>
      </c>
      <c r="I15737">
        <v>-9.6312214422717151E-4</v>
      </c>
      <c r="J15737">
        <v>0</v>
      </c>
      <c r="K15737">
        <v>0</v>
      </c>
      <c r="L15737" s="17" t="s">
        <v>162</v>
      </c>
    </row>
    <row r="15738" spans="1:12" x14ac:dyDescent="0.35">
      <c r="A15738" s="1">
        <v>44313</v>
      </c>
      <c r="B15738" s="17" t="s">
        <v>99</v>
      </c>
      <c r="C15738">
        <v>108.202003</v>
      </c>
      <c r="D15738">
        <v>107.87400100000001</v>
      </c>
      <c r="E15738" s="17" t="s">
        <v>2</v>
      </c>
      <c r="F15738" s="17" t="s">
        <v>100</v>
      </c>
      <c r="G15738" s="17" t="s">
        <v>38</v>
      </c>
      <c r="H15738">
        <v>0.32800199999999791</v>
      </c>
      <c r="I15738">
        <v>3.0406028974488291E-3</v>
      </c>
      <c r="J15738">
        <v>0</v>
      </c>
      <c r="K15738">
        <v>1</v>
      </c>
      <c r="L15738" s="17" t="s">
        <v>162</v>
      </c>
    </row>
    <row r="15739" spans="1:12" x14ac:dyDescent="0.35">
      <c r="A15739" s="1">
        <v>44314</v>
      </c>
      <c r="B15739" s="17" t="s">
        <v>99</v>
      </c>
      <c r="C15739">
        <v>108.75</v>
      </c>
      <c r="D15739">
        <v>108.202003</v>
      </c>
      <c r="E15739" s="17" t="s">
        <v>2</v>
      </c>
      <c r="F15739" s="17" t="s">
        <v>100</v>
      </c>
      <c r="G15739" s="17" t="s">
        <v>38</v>
      </c>
      <c r="H15739">
        <v>0.54799699999999518</v>
      </c>
      <c r="I15739">
        <v>5.0645735273495366E-3</v>
      </c>
      <c r="J15739">
        <v>0</v>
      </c>
      <c r="K15739">
        <v>1</v>
      </c>
      <c r="L15739" s="17" t="s">
        <v>162</v>
      </c>
    </row>
    <row r="15740" spans="1:12" x14ac:dyDescent="0.35">
      <c r="A15740" s="1">
        <v>44315</v>
      </c>
      <c r="B15740" s="17" t="s">
        <v>99</v>
      </c>
      <c r="C15740">
        <v>108.504997</v>
      </c>
      <c r="D15740">
        <v>108.75</v>
      </c>
      <c r="E15740" s="17" t="s">
        <v>2</v>
      </c>
      <c r="F15740" s="17" t="s">
        <v>100</v>
      </c>
      <c r="G15740" s="17" t="s">
        <v>38</v>
      </c>
      <c r="H15740">
        <v>-0.24500299999999697</v>
      </c>
      <c r="I15740">
        <v>-2.2529011494252594E-3</v>
      </c>
      <c r="J15740">
        <v>0</v>
      </c>
      <c r="K15740">
        <v>0</v>
      </c>
      <c r="L15740" s="17" t="s">
        <v>162</v>
      </c>
    </row>
    <row r="15741" spans="1:12" x14ac:dyDescent="0.35">
      <c r="A15741" s="1">
        <v>44316</v>
      </c>
      <c r="B15741" s="17" t="s">
        <v>99</v>
      </c>
      <c r="C15741">
        <v>108.903999</v>
      </c>
      <c r="D15741">
        <v>108.504997</v>
      </c>
      <c r="E15741" s="17" t="s">
        <v>2</v>
      </c>
      <c r="F15741" s="17" t="s">
        <v>100</v>
      </c>
      <c r="G15741" s="17" t="s">
        <v>38</v>
      </c>
      <c r="H15741">
        <v>0.39900199999999586</v>
      </c>
      <c r="I15741">
        <v>3.6772684303193505E-3</v>
      </c>
      <c r="J15741">
        <v>0</v>
      </c>
      <c r="K15741">
        <v>1</v>
      </c>
      <c r="L15741" s="17" t="s">
        <v>162</v>
      </c>
    </row>
    <row r="15742" spans="1:12" x14ac:dyDescent="0.35">
      <c r="A15742" s="1">
        <v>44319</v>
      </c>
      <c r="B15742" s="17" t="s">
        <v>99</v>
      </c>
      <c r="C15742">
        <v>109.28299699999999</v>
      </c>
      <c r="D15742">
        <v>108.903999</v>
      </c>
      <c r="E15742" s="17" t="s">
        <v>2</v>
      </c>
      <c r="F15742" s="17" t="s">
        <v>100</v>
      </c>
      <c r="G15742" s="17" t="s">
        <v>38</v>
      </c>
      <c r="H15742">
        <v>0.37899799999999573</v>
      </c>
      <c r="I15742">
        <v>3.48011095533779E-3</v>
      </c>
      <c r="J15742">
        <v>0</v>
      </c>
      <c r="K15742">
        <v>1</v>
      </c>
      <c r="L15742" s="17" t="s">
        <v>162</v>
      </c>
    </row>
    <row r="15743" spans="1:12" x14ac:dyDescent="0.35">
      <c r="A15743" s="1">
        <v>44320</v>
      </c>
      <c r="B15743" s="17" t="s">
        <v>99</v>
      </c>
      <c r="C15743">
        <v>109.08699799999999</v>
      </c>
      <c r="D15743">
        <v>109.28299699999999</v>
      </c>
      <c r="E15743" s="17" t="s">
        <v>2</v>
      </c>
      <c r="F15743" s="17" t="s">
        <v>100</v>
      </c>
      <c r="G15743" s="17" t="s">
        <v>38</v>
      </c>
      <c r="H15743">
        <v>-0.19599900000000048</v>
      </c>
      <c r="I15743">
        <v>-1.7934994956260257E-3</v>
      </c>
      <c r="J15743">
        <v>0</v>
      </c>
      <c r="K15743">
        <v>0</v>
      </c>
      <c r="L15743" s="17" t="s">
        <v>162</v>
      </c>
    </row>
    <row r="15744" spans="1:12" x14ac:dyDescent="0.35">
      <c r="A15744" s="1">
        <v>44321</v>
      </c>
      <c r="B15744" s="17" t="s">
        <v>99</v>
      </c>
      <c r="C15744">
        <v>109.329002</v>
      </c>
      <c r="D15744">
        <v>109.08699799999999</v>
      </c>
      <c r="E15744" s="17" t="s">
        <v>2</v>
      </c>
      <c r="F15744" s="17" t="s">
        <v>100</v>
      </c>
      <c r="G15744" s="17" t="s">
        <v>38</v>
      </c>
      <c r="H15744">
        <v>0.24200400000000855</v>
      </c>
      <c r="I15744">
        <v>2.2184495351133282E-3</v>
      </c>
      <c r="J15744">
        <v>0</v>
      </c>
      <c r="K15744">
        <v>1</v>
      </c>
      <c r="L15744" s="17" t="s">
        <v>162</v>
      </c>
    </row>
    <row r="15745" spans="1:12" x14ac:dyDescent="0.35">
      <c r="A15745" s="1">
        <v>44322</v>
      </c>
      <c r="B15745" s="17" t="s">
        <v>99</v>
      </c>
      <c r="C15745">
        <v>109.219002</v>
      </c>
      <c r="D15745">
        <v>109.329002</v>
      </c>
      <c r="E15745" s="17" t="s">
        <v>2</v>
      </c>
      <c r="F15745" s="17" t="s">
        <v>100</v>
      </c>
      <c r="G15745" s="17" t="s">
        <v>38</v>
      </c>
      <c r="H15745">
        <v>-0.10999999999999943</v>
      </c>
      <c r="I15745">
        <v>-1.0061374199683943E-3</v>
      </c>
      <c r="J15745">
        <v>0</v>
      </c>
      <c r="K15745">
        <v>0</v>
      </c>
      <c r="L15745" s="17" t="s">
        <v>162</v>
      </c>
    </row>
    <row r="15746" spans="1:12" x14ac:dyDescent="0.35">
      <c r="A15746" s="1">
        <v>44323</v>
      </c>
      <c r="B15746" s="17" t="s">
        <v>99</v>
      </c>
      <c r="C15746">
        <v>109.050003</v>
      </c>
      <c r="D15746">
        <v>109.219002</v>
      </c>
      <c r="E15746" s="17" t="s">
        <v>2</v>
      </c>
      <c r="F15746" s="17" t="s">
        <v>100</v>
      </c>
      <c r="G15746" s="17" t="s">
        <v>38</v>
      </c>
      <c r="H15746">
        <v>-0.16899899999999946</v>
      </c>
      <c r="I15746">
        <v>-1.5473406358355063E-3</v>
      </c>
      <c r="J15746">
        <v>0</v>
      </c>
      <c r="K15746">
        <v>0</v>
      </c>
      <c r="L15746" s="17" t="s">
        <v>162</v>
      </c>
    </row>
    <row r="15747" spans="1:12" x14ac:dyDescent="0.35">
      <c r="A15747" s="1">
        <v>44326</v>
      </c>
      <c r="B15747" s="17" t="s">
        <v>99</v>
      </c>
      <c r="C15747">
        <v>108.57199900000001</v>
      </c>
      <c r="D15747">
        <v>109.050003</v>
      </c>
      <c r="E15747" s="17" t="s">
        <v>2</v>
      </c>
      <c r="F15747" s="17" t="s">
        <v>100</v>
      </c>
      <c r="G15747" s="17" t="s">
        <v>38</v>
      </c>
      <c r="H15747">
        <v>-0.47800399999999854</v>
      </c>
      <c r="I15747">
        <v>-4.3833469679042426E-3</v>
      </c>
      <c r="J15747">
        <v>0</v>
      </c>
      <c r="K15747">
        <v>0</v>
      </c>
      <c r="L15747" s="17" t="s">
        <v>162</v>
      </c>
    </row>
    <row r="15748" spans="1:12" x14ac:dyDescent="0.35">
      <c r="A15748" s="1">
        <v>44327</v>
      </c>
      <c r="B15748" s="17" t="s">
        <v>99</v>
      </c>
      <c r="C15748">
        <v>108.844002</v>
      </c>
      <c r="D15748">
        <v>108.57199900000001</v>
      </c>
      <c r="E15748" s="17" t="s">
        <v>2</v>
      </c>
      <c r="F15748" s="17" t="s">
        <v>100</v>
      </c>
      <c r="G15748" s="17" t="s">
        <v>38</v>
      </c>
      <c r="H15748">
        <v>0.272002999999998</v>
      </c>
      <c r="I15748">
        <v>2.5052776268768709E-3</v>
      </c>
      <c r="J15748">
        <v>0</v>
      </c>
      <c r="K15748">
        <v>1</v>
      </c>
      <c r="L15748" s="17" t="s">
        <v>162</v>
      </c>
    </row>
    <row r="15749" spans="1:12" x14ac:dyDescent="0.35">
      <c r="A15749" s="1">
        <v>44328</v>
      </c>
      <c r="B15749" s="17" t="s">
        <v>99</v>
      </c>
      <c r="C15749">
        <v>108.714996</v>
      </c>
      <c r="D15749">
        <v>108.844002</v>
      </c>
      <c r="E15749" s="17" t="s">
        <v>2</v>
      </c>
      <c r="F15749" s="17" t="s">
        <v>100</v>
      </c>
      <c r="G15749" s="17" t="s">
        <v>38</v>
      </c>
      <c r="H15749">
        <v>-0.12900600000000395</v>
      </c>
      <c r="I15749">
        <v>-1.1852375659616406E-3</v>
      </c>
      <c r="J15749">
        <v>0</v>
      </c>
      <c r="K15749">
        <v>0</v>
      </c>
      <c r="L15749" s="17" t="s">
        <v>162</v>
      </c>
    </row>
    <row r="15750" spans="1:12" x14ac:dyDescent="0.35">
      <c r="A15750" s="1">
        <v>44329</v>
      </c>
      <c r="B15750" s="17" t="s">
        <v>99</v>
      </c>
      <c r="C15750">
        <v>109.664001</v>
      </c>
      <c r="D15750">
        <v>108.714996</v>
      </c>
      <c r="E15750" s="17" t="s">
        <v>2</v>
      </c>
      <c r="F15750" s="17" t="s">
        <v>100</v>
      </c>
      <c r="G15750" s="17" t="s">
        <v>38</v>
      </c>
      <c r="H15750">
        <v>0.94900499999999965</v>
      </c>
      <c r="I15750">
        <v>8.7292925071716845E-3</v>
      </c>
      <c r="J15750">
        <v>0</v>
      </c>
      <c r="K15750">
        <v>1</v>
      </c>
      <c r="L15750" s="17" t="s">
        <v>162</v>
      </c>
    </row>
    <row r="15751" spans="1:12" x14ac:dyDescent="0.35">
      <c r="A15751" s="1">
        <v>44330</v>
      </c>
      <c r="B15751" s="17" t="s">
        <v>99</v>
      </c>
      <c r="C15751">
        <v>109.51599899999999</v>
      </c>
      <c r="D15751">
        <v>109.664001</v>
      </c>
      <c r="E15751" s="17" t="s">
        <v>2</v>
      </c>
      <c r="F15751" s="17" t="s">
        <v>100</v>
      </c>
      <c r="G15751" s="17" t="s">
        <v>38</v>
      </c>
      <c r="H15751">
        <v>-0.1480020000000053</v>
      </c>
      <c r="I15751">
        <v>-1.3495951146265883E-3</v>
      </c>
      <c r="J15751">
        <v>0</v>
      </c>
      <c r="K15751">
        <v>0</v>
      </c>
      <c r="L15751" s="17" t="s">
        <v>162</v>
      </c>
    </row>
    <row r="15752" spans="1:12" x14ac:dyDescent="0.35">
      <c r="A15752" s="1">
        <v>44333</v>
      </c>
      <c r="B15752" s="17" t="s">
        <v>99</v>
      </c>
      <c r="C15752">
        <v>109.412003</v>
      </c>
      <c r="D15752">
        <v>109.51599899999999</v>
      </c>
      <c r="E15752" s="17" t="s">
        <v>2</v>
      </c>
      <c r="F15752" s="17" t="s">
        <v>100</v>
      </c>
      <c r="G15752" s="17" t="s">
        <v>38</v>
      </c>
      <c r="H15752">
        <v>-0.10399599999999509</v>
      </c>
      <c r="I15752">
        <v>-9.4959641467540375E-4</v>
      </c>
      <c r="J15752">
        <v>0</v>
      </c>
      <c r="K15752">
        <v>0</v>
      </c>
      <c r="L15752" s="17" t="s">
        <v>162</v>
      </c>
    </row>
    <row r="15753" spans="1:12" x14ac:dyDescent="0.35">
      <c r="A15753" s="1">
        <v>44334</v>
      </c>
      <c r="B15753" s="17" t="s">
        <v>99</v>
      </c>
      <c r="C15753">
        <v>109.241997</v>
      </c>
      <c r="D15753">
        <v>109.412003</v>
      </c>
      <c r="E15753" s="17" t="s">
        <v>2</v>
      </c>
      <c r="F15753" s="17" t="s">
        <v>100</v>
      </c>
      <c r="G15753" s="17" t="s">
        <v>38</v>
      </c>
      <c r="H15753">
        <v>-0.17000600000000077</v>
      </c>
      <c r="I15753">
        <v>-1.553814895427888E-3</v>
      </c>
      <c r="J15753">
        <v>0</v>
      </c>
      <c r="K15753">
        <v>0</v>
      </c>
      <c r="L15753" s="17" t="s">
        <v>162</v>
      </c>
    </row>
    <row r="15754" spans="1:12" x14ac:dyDescent="0.35">
      <c r="A15754" s="1">
        <v>44335</v>
      </c>
      <c r="B15754" s="17" t="s">
        <v>99</v>
      </c>
      <c r="C15754">
        <v>108.86799600000001</v>
      </c>
      <c r="D15754">
        <v>109.241997</v>
      </c>
      <c r="E15754" s="17" t="s">
        <v>2</v>
      </c>
      <c r="F15754" s="17" t="s">
        <v>100</v>
      </c>
      <c r="G15754" s="17" t="s">
        <v>38</v>
      </c>
      <c r="H15754">
        <v>-0.3740009999999927</v>
      </c>
      <c r="I15754">
        <v>-3.4236009068929116E-3</v>
      </c>
      <c r="J15754">
        <v>0</v>
      </c>
      <c r="K15754">
        <v>0</v>
      </c>
      <c r="L15754" s="17" t="s">
        <v>162</v>
      </c>
    </row>
    <row r="15755" spans="1:12" x14ac:dyDescent="0.35">
      <c r="A15755" s="1">
        <v>44336</v>
      </c>
      <c r="B15755" s="17" t="s">
        <v>99</v>
      </c>
      <c r="C15755">
        <v>109.273003</v>
      </c>
      <c r="D15755">
        <v>108.86799600000001</v>
      </c>
      <c r="E15755" s="17" t="s">
        <v>2</v>
      </c>
      <c r="F15755" s="17" t="s">
        <v>100</v>
      </c>
      <c r="G15755" s="17" t="s">
        <v>38</v>
      </c>
      <c r="H15755">
        <v>0.40500699999999767</v>
      </c>
      <c r="I15755">
        <v>3.7201658419430965E-3</v>
      </c>
      <c r="J15755">
        <v>0</v>
      </c>
      <c r="K15755">
        <v>1</v>
      </c>
      <c r="L15755" s="17" t="s">
        <v>162</v>
      </c>
    </row>
    <row r="15756" spans="1:12" x14ac:dyDescent="0.35">
      <c r="A15756" s="1">
        <v>44337</v>
      </c>
      <c r="B15756" s="17" t="s">
        <v>99</v>
      </c>
      <c r="C15756">
        <v>108.860001</v>
      </c>
      <c r="D15756">
        <v>109.273003</v>
      </c>
      <c r="E15756" s="17" t="s">
        <v>2</v>
      </c>
      <c r="F15756" s="17" t="s">
        <v>100</v>
      </c>
      <c r="G15756" s="17" t="s">
        <v>38</v>
      </c>
      <c r="H15756">
        <v>-0.41300200000000586</v>
      </c>
      <c r="I15756">
        <v>-3.779542875745859E-3</v>
      </c>
      <c r="J15756">
        <v>0</v>
      </c>
      <c r="K15756">
        <v>0</v>
      </c>
      <c r="L15756" s="17" t="s">
        <v>162</v>
      </c>
    </row>
    <row r="15757" spans="1:12" x14ac:dyDescent="0.35">
      <c r="A15757" s="1">
        <v>44340</v>
      </c>
      <c r="B15757" s="17" t="s">
        <v>99</v>
      </c>
      <c r="C15757">
        <v>108.918999</v>
      </c>
      <c r="D15757">
        <v>108.860001</v>
      </c>
      <c r="E15757" s="17" t="s">
        <v>2</v>
      </c>
      <c r="F15757" s="17" t="s">
        <v>100</v>
      </c>
      <c r="G15757" s="17" t="s">
        <v>38</v>
      </c>
      <c r="H15757">
        <v>5.8998000000002548E-2</v>
      </c>
      <c r="I15757">
        <v>5.4196214824582404E-4</v>
      </c>
      <c r="J15757">
        <v>0</v>
      </c>
      <c r="K15757">
        <v>1</v>
      </c>
      <c r="L15757" s="17" t="s">
        <v>162</v>
      </c>
    </row>
    <row r="15758" spans="1:12" x14ac:dyDescent="0.35">
      <c r="A15758" s="1">
        <v>44341</v>
      </c>
      <c r="B15758" s="17" t="s">
        <v>99</v>
      </c>
      <c r="C15758">
        <v>108.850998</v>
      </c>
      <c r="D15758">
        <v>108.918999</v>
      </c>
      <c r="E15758" s="17" t="s">
        <v>2</v>
      </c>
      <c r="F15758" s="17" t="s">
        <v>100</v>
      </c>
      <c r="G15758" s="17" t="s">
        <v>38</v>
      </c>
      <c r="H15758">
        <v>-6.8000999999995315E-2</v>
      </c>
      <c r="I15758">
        <v>-6.2432633998036756E-4</v>
      </c>
      <c r="J15758">
        <v>0</v>
      </c>
      <c r="K15758">
        <v>0</v>
      </c>
      <c r="L15758" s="17" t="s">
        <v>162</v>
      </c>
    </row>
    <row r="15759" spans="1:12" x14ac:dyDescent="0.35">
      <c r="A15759" s="1">
        <v>44342</v>
      </c>
      <c r="B15759" s="17" t="s">
        <v>99</v>
      </c>
      <c r="C15759">
        <v>108.802002</v>
      </c>
      <c r="D15759">
        <v>108.850998</v>
      </c>
      <c r="E15759" s="17" t="s">
        <v>2</v>
      </c>
      <c r="F15759" s="17" t="s">
        <v>100</v>
      </c>
      <c r="G15759" s="17" t="s">
        <v>38</v>
      </c>
      <c r="H15759">
        <v>-4.8996000000002482E-2</v>
      </c>
      <c r="I15759">
        <v>-4.5011989692554292E-4</v>
      </c>
      <c r="J15759">
        <v>0</v>
      </c>
      <c r="K15759">
        <v>0</v>
      </c>
      <c r="L15759" s="17" t="s">
        <v>162</v>
      </c>
    </row>
    <row r="15760" spans="1:12" x14ac:dyDescent="0.35">
      <c r="A15760" s="1">
        <v>44343</v>
      </c>
      <c r="B15760" s="17" t="s">
        <v>99</v>
      </c>
      <c r="C15760">
        <v>109.16999800000001</v>
      </c>
      <c r="D15760">
        <v>108.802002</v>
      </c>
      <c r="E15760" s="17" t="s">
        <v>2</v>
      </c>
      <c r="F15760" s="17" t="s">
        <v>100</v>
      </c>
      <c r="G15760" s="17" t="s">
        <v>38</v>
      </c>
      <c r="H15760">
        <v>0.3679960000000051</v>
      </c>
      <c r="I15760">
        <v>3.382253940511178E-3</v>
      </c>
      <c r="J15760">
        <v>0</v>
      </c>
      <c r="K15760">
        <v>1</v>
      </c>
      <c r="L15760" s="17" t="s">
        <v>162</v>
      </c>
    </row>
    <row r="15761" spans="1:12" x14ac:dyDescent="0.35">
      <c r="A15761" s="1">
        <v>44344</v>
      </c>
      <c r="B15761" s="17" t="s">
        <v>99</v>
      </c>
      <c r="C15761">
        <v>109.808998</v>
      </c>
      <c r="D15761">
        <v>109.16999800000001</v>
      </c>
      <c r="E15761" s="17" t="s">
        <v>2</v>
      </c>
      <c r="F15761" s="17" t="s">
        <v>100</v>
      </c>
      <c r="G15761" s="17" t="s">
        <v>38</v>
      </c>
      <c r="H15761">
        <v>0.63899999999999579</v>
      </c>
      <c r="I15761">
        <v>5.8532564963498096E-3</v>
      </c>
      <c r="J15761">
        <v>0</v>
      </c>
      <c r="K15761">
        <v>1</v>
      </c>
      <c r="L15761" s="17" t="s">
        <v>162</v>
      </c>
    </row>
    <row r="15762" spans="1:12" x14ac:dyDescent="0.35">
      <c r="A15762" s="1">
        <v>44347</v>
      </c>
      <c r="B15762" s="17" t="s">
        <v>99</v>
      </c>
      <c r="C15762">
        <v>109.906998</v>
      </c>
      <c r="D15762">
        <v>109.808998</v>
      </c>
      <c r="E15762" s="17" t="s">
        <v>2</v>
      </c>
      <c r="F15762" s="17" t="s">
        <v>100</v>
      </c>
      <c r="G15762" s="17" t="s">
        <v>38</v>
      </c>
      <c r="H15762">
        <v>9.7999999999998977E-2</v>
      </c>
      <c r="I15762">
        <v>8.9245874003876231E-4</v>
      </c>
      <c r="J15762">
        <v>0</v>
      </c>
      <c r="K15762">
        <v>1</v>
      </c>
      <c r="L15762" s="17" t="s">
        <v>162</v>
      </c>
    </row>
    <row r="15763" spans="1:12" x14ac:dyDescent="0.35">
      <c r="A15763" s="1">
        <v>44348</v>
      </c>
      <c r="B15763" s="17" t="s">
        <v>99</v>
      </c>
      <c r="C15763">
        <v>109.49299600000001</v>
      </c>
      <c r="D15763">
        <v>109.906998</v>
      </c>
      <c r="E15763" s="17" t="s">
        <v>2</v>
      </c>
      <c r="F15763" s="17" t="s">
        <v>100</v>
      </c>
      <c r="G15763" s="17" t="s">
        <v>38</v>
      </c>
      <c r="H15763">
        <v>-0.41400199999999643</v>
      </c>
      <c r="I15763">
        <v>-3.7668393053552096E-3</v>
      </c>
      <c r="J15763">
        <v>0</v>
      </c>
      <c r="K15763">
        <v>0</v>
      </c>
      <c r="L15763" s="17" t="s">
        <v>162</v>
      </c>
    </row>
    <row r="15764" spans="1:12" x14ac:dyDescent="0.35">
      <c r="A15764" s="1">
        <v>44349</v>
      </c>
      <c r="B15764" s="17" t="s">
        <v>99</v>
      </c>
      <c r="C15764">
        <v>109.49299600000001</v>
      </c>
      <c r="D15764">
        <v>109.49299600000001</v>
      </c>
      <c r="E15764" s="17" t="s">
        <v>2</v>
      </c>
      <c r="F15764" s="17" t="s">
        <v>100</v>
      </c>
      <c r="G15764" s="17" t="s">
        <v>38</v>
      </c>
      <c r="H15764">
        <v>0</v>
      </c>
      <c r="I15764">
        <v>0</v>
      </c>
      <c r="J15764">
        <v>0</v>
      </c>
      <c r="K15764">
        <v>0</v>
      </c>
      <c r="L15764" s="17" t="s">
        <v>162</v>
      </c>
    </row>
    <row r="15765" spans="1:12" x14ac:dyDescent="0.35">
      <c r="A15765" s="1">
        <v>44350</v>
      </c>
      <c r="B15765" s="17" t="s">
        <v>99</v>
      </c>
      <c r="C15765">
        <v>109.595001</v>
      </c>
      <c r="D15765">
        <v>109.49299600000001</v>
      </c>
      <c r="E15765" s="17" t="s">
        <v>2</v>
      </c>
      <c r="F15765" s="17" t="s">
        <v>100</v>
      </c>
      <c r="G15765" s="17" t="s">
        <v>38</v>
      </c>
      <c r="H15765">
        <v>0.10200499999999124</v>
      </c>
      <c r="I15765">
        <v>9.3161210055838861E-4</v>
      </c>
      <c r="J15765">
        <v>0</v>
      </c>
      <c r="K15765">
        <v>1</v>
      </c>
      <c r="L15765" s="17" t="s">
        <v>162</v>
      </c>
    </row>
    <row r="15766" spans="1:12" x14ac:dyDescent="0.35">
      <c r="A15766" s="1">
        <v>44351</v>
      </c>
      <c r="B15766" s="17" t="s">
        <v>99</v>
      </c>
      <c r="C15766">
        <v>110.26599899999999</v>
      </c>
      <c r="D15766">
        <v>109.595001</v>
      </c>
      <c r="E15766" s="17" t="s">
        <v>2</v>
      </c>
      <c r="F15766" s="17" t="s">
        <v>100</v>
      </c>
      <c r="G15766" s="17" t="s">
        <v>38</v>
      </c>
      <c r="H15766">
        <v>0.67099799999999732</v>
      </c>
      <c r="I15766">
        <v>6.1225237819013054E-3</v>
      </c>
      <c r="J15766">
        <v>0</v>
      </c>
      <c r="K15766">
        <v>1</v>
      </c>
      <c r="L15766" s="17" t="s">
        <v>162</v>
      </c>
    </row>
    <row r="15767" spans="1:12" x14ac:dyDescent="0.35">
      <c r="A15767" s="1">
        <v>44354</v>
      </c>
      <c r="B15767" s="17" t="s">
        <v>99</v>
      </c>
      <c r="C15767">
        <v>109.616997</v>
      </c>
      <c r="D15767">
        <v>110.26599899999999</v>
      </c>
      <c r="E15767" s="17" t="s">
        <v>2</v>
      </c>
      <c r="F15767" s="17" t="s">
        <v>100</v>
      </c>
      <c r="G15767" s="17" t="s">
        <v>38</v>
      </c>
      <c r="H15767">
        <v>-0.64900199999999586</v>
      </c>
      <c r="I15767">
        <v>-5.8857853362394687E-3</v>
      </c>
      <c r="J15767">
        <v>0</v>
      </c>
      <c r="K15767">
        <v>0</v>
      </c>
      <c r="L15767" s="17" t="s">
        <v>162</v>
      </c>
    </row>
    <row r="15768" spans="1:12" x14ac:dyDescent="0.35">
      <c r="A15768" s="1">
        <v>44355</v>
      </c>
      <c r="B15768" s="17" t="s">
        <v>99</v>
      </c>
      <c r="C15768">
        <v>109.274002</v>
      </c>
      <c r="D15768">
        <v>109.616997</v>
      </c>
      <c r="E15768" s="17" t="s">
        <v>2</v>
      </c>
      <c r="F15768" s="17" t="s">
        <v>100</v>
      </c>
      <c r="G15768" s="17" t="s">
        <v>38</v>
      </c>
      <c r="H15768">
        <v>-0.34299500000000194</v>
      </c>
      <c r="I15768">
        <v>-3.1290311665808719E-3</v>
      </c>
      <c r="J15768">
        <v>0</v>
      </c>
      <c r="K15768">
        <v>0</v>
      </c>
      <c r="L15768" s="17" t="s">
        <v>162</v>
      </c>
    </row>
    <row r="15769" spans="1:12" x14ac:dyDescent="0.35">
      <c r="A15769" s="1">
        <v>44356</v>
      </c>
      <c r="B15769" s="17" t="s">
        <v>99</v>
      </c>
      <c r="C15769">
        <v>109.469002</v>
      </c>
      <c r="D15769">
        <v>109.274002</v>
      </c>
      <c r="E15769" s="17" t="s">
        <v>2</v>
      </c>
      <c r="F15769" s="17" t="s">
        <v>100</v>
      </c>
      <c r="G15769" s="17" t="s">
        <v>38</v>
      </c>
      <c r="H15769">
        <v>0.19500000000000739</v>
      </c>
      <c r="I15769">
        <v>1.7845049731042833E-3</v>
      </c>
      <c r="J15769">
        <v>0</v>
      </c>
      <c r="K15769">
        <v>1</v>
      </c>
      <c r="L15769" s="17" t="s">
        <v>162</v>
      </c>
    </row>
    <row r="15770" spans="1:12" x14ac:dyDescent="0.35">
      <c r="A15770" s="1">
        <v>44357</v>
      </c>
      <c r="B15770" s="17" t="s">
        <v>99</v>
      </c>
      <c r="C15770">
        <v>109.610001</v>
      </c>
      <c r="D15770">
        <v>109.469002</v>
      </c>
      <c r="E15770" s="17" t="s">
        <v>2</v>
      </c>
      <c r="F15770" s="17" t="s">
        <v>100</v>
      </c>
      <c r="G15770" s="17" t="s">
        <v>38</v>
      </c>
      <c r="H15770">
        <v>0.14099899999999366</v>
      </c>
      <c r="I15770">
        <v>1.2880267237659997E-3</v>
      </c>
      <c r="J15770">
        <v>0</v>
      </c>
      <c r="K15770">
        <v>1</v>
      </c>
      <c r="L15770" s="17" t="s">
        <v>162</v>
      </c>
    </row>
    <row r="15771" spans="1:12" x14ac:dyDescent="0.35">
      <c r="A15771" s="1">
        <v>44358</v>
      </c>
      <c r="B15771" s="17" t="s">
        <v>99</v>
      </c>
      <c r="C15771">
        <v>109.408997</v>
      </c>
      <c r="D15771">
        <v>109.610001</v>
      </c>
      <c r="E15771" s="17" t="s">
        <v>2</v>
      </c>
      <c r="F15771" s="17" t="s">
        <v>100</v>
      </c>
      <c r="G15771" s="17" t="s">
        <v>38</v>
      </c>
      <c r="H15771">
        <v>-0.20100399999999752</v>
      </c>
      <c r="I15771">
        <v>-1.8338107669572735E-3</v>
      </c>
      <c r="J15771">
        <v>0</v>
      </c>
      <c r="K15771">
        <v>0</v>
      </c>
      <c r="L15771" s="17" t="s">
        <v>162</v>
      </c>
    </row>
    <row r="15772" spans="1:12" x14ac:dyDescent="0.35">
      <c r="A15772" s="1">
        <v>44361</v>
      </c>
      <c r="B15772" s="17" t="s">
        <v>99</v>
      </c>
      <c r="C15772">
        <v>109.709</v>
      </c>
      <c r="D15772">
        <v>109.408997</v>
      </c>
      <c r="E15772" s="17" t="s">
        <v>2</v>
      </c>
      <c r="F15772" s="17" t="s">
        <v>100</v>
      </c>
      <c r="G15772" s="17" t="s">
        <v>38</v>
      </c>
      <c r="H15772">
        <v>0.30000300000000379</v>
      </c>
      <c r="I15772">
        <v>2.7420322663227028E-3</v>
      </c>
      <c r="J15772">
        <v>0</v>
      </c>
      <c r="K15772">
        <v>1</v>
      </c>
      <c r="L15772" s="17" t="s">
        <v>162</v>
      </c>
    </row>
    <row r="15773" spans="1:12" x14ac:dyDescent="0.35">
      <c r="A15773" s="1">
        <v>44362</v>
      </c>
      <c r="B15773" s="17" t="s">
        <v>99</v>
      </c>
      <c r="C15773">
        <v>110.041</v>
      </c>
      <c r="D15773">
        <v>109.709</v>
      </c>
      <c r="E15773" s="17" t="s">
        <v>2</v>
      </c>
      <c r="F15773" s="17" t="s">
        <v>100</v>
      </c>
      <c r="G15773" s="17" t="s">
        <v>38</v>
      </c>
      <c r="H15773">
        <v>0.33199999999999363</v>
      </c>
      <c r="I15773">
        <v>3.0261874595520297E-3</v>
      </c>
      <c r="J15773">
        <v>0</v>
      </c>
      <c r="K15773">
        <v>1</v>
      </c>
      <c r="L15773" s="17" t="s">
        <v>162</v>
      </c>
    </row>
    <row r="15774" spans="1:12" x14ac:dyDescent="0.35">
      <c r="A15774" s="1">
        <v>44363</v>
      </c>
      <c r="B15774" s="17" t="s">
        <v>99</v>
      </c>
      <c r="C15774">
        <v>110.084</v>
      </c>
      <c r="D15774">
        <v>110.041</v>
      </c>
      <c r="E15774" s="17" t="s">
        <v>2</v>
      </c>
      <c r="F15774" s="17" t="s">
        <v>100</v>
      </c>
      <c r="G15774" s="17" t="s">
        <v>38</v>
      </c>
      <c r="H15774">
        <v>4.3000000000006366E-2</v>
      </c>
      <c r="I15774">
        <v>3.9076344271686341E-4</v>
      </c>
      <c r="J15774">
        <v>0</v>
      </c>
      <c r="K15774">
        <v>1</v>
      </c>
      <c r="L15774" s="17" t="s">
        <v>162</v>
      </c>
    </row>
    <row r="15775" spans="1:12" x14ac:dyDescent="0.35">
      <c r="A15775" s="1">
        <v>44364</v>
      </c>
      <c r="B15775" s="17" t="s">
        <v>99</v>
      </c>
      <c r="C15775">
        <v>110.769997</v>
      </c>
      <c r="D15775">
        <v>110.084</v>
      </c>
      <c r="E15775" s="17" t="s">
        <v>2</v>
      </c>
      <c r="F15775" s="17" t="s">
        <v>100</v>
      </c>
      <c r="G15775" s="17" t="s">
        <v>38</v>
      </c>
      <c r="H15775">
        <v>0.68599700000000041</v>
      </c>
      <c r="I15775">
        <v>6.2315777042985391E-3</v>
      </c>
      <c r="J15775">
        <v>0</v>
      </c>
      <c r="K15775">
        <v>1</v>
      </c>
      <c r="L15775" s="17" t="s">
        <v>162</v>
      </c>
    </row>
    <row r="15776" spans="1:12" x14ac:dyDescent="0.35">
      <c r="A15776" s="1">
        <v>44365</v>
      </c>
      <c r="B15776" s="17" t="s">
        <v>99</v>
      </c>
      <c r="C15776">
        <v>110.324997</v>
      </c>
      <c r="D15776">
        <v>110.769997</v>
      </c>
      <c r="E15776" s="17" t="s">
        <v>2</v>
      </c>
      <c r="F15776" s="17" t="s">
        <v>100</v>
      </c>
      <c r="G15776" s="17" t="s">
        <v>38</v>
      </c>
      <c r="H15776">
        <v>-0.44500000000000739</v>
      </c>
      <c r="I15776">
        <v>-4.017333321765887E-3</v>
      </c>
      <c r="J15776">
        <v>0</v>
      </c>
      <c r="K15776">
        <v>0</v>
      </c>
      <c r="L15776" s="17" t="s">
        <v>162</v>
      </c>
    </row>
    <row r="15777" spans="1:12" x14ac:dyDescent="0.35">
      <c r="A15777" s="1">
        <v>44368</v>
      </c>
      <c r="B15777" s="17" t="s">
        <v>99</v>
      </c>
      <c r="C15777">
        <v>110.200996</v>
      </c>
      <c r="D15777">
        <v>110.324997</v>
      </c>
      <c r="E15777" s="17" t="s">
        <v>2</v>
      </c>
      <c r="F15777" s="17" t="s">
        <v>100</v>
      </c>
      <c r="G15777" s="17" t="s">
        <v>38</v>
      </c>
      <c r="H15777">
        <v>-0.1240009999999927</v>
      </c>
      <c r="I15777">
        <v>-1.1239610548096611E-3</v>
      </c>
      <c r="J15777">
        <v>0</v>
      </c>
      <c r="K15777">
        <v>0</v>
      </c>
      <c r="L15777" s="17" t="s">
        <v>162</v>
      </c>
    </row>
    <row r="15778" spans="1:12" x14ac:dyDescent="0.35">
      <c r="A15778" s="1">
        <v>44369</v>
      </c>
      <c r="B15778" s="17" t="s">
        <v>99</v>
      </c>
      <c r="C15778">
        <v>110.37400100000001</v>
      </c>
      <c r="D15778">
        <v>110.200996</v>
      </c>
      <c r="E15778" s="17" t="s">
        <v>2</v>
      </c>
      <c r="F15778" s="17" t="s">
        <v>100</v>
      </c>
      <c r="G15778" s="17" t="s">
        <v>38</v>
      </c>
      <c r="H15778">
        <v>0.17300500000000341</v>
      </c>
      <c r="I15778">
        <v>1.5699041413382816E-3</v>
      </c>
      <c r="J15778">
        <v>0</v>
      </c>
      <c r="K15778">
        <v>1</v>
      </c>
      <c r="L15778" s="17" t="s">
        <v>162</v>
      </c>
    </row>
    <row r="15779" spans="1:12" x14ac:dyDescent="0.35">
      <c r="A15779" s="1">
        <v>44370</v>
      </c>
      <c r="B15779" s="17" t="s">
        <v>99</v>
      </c>
      <c r="C15779">
        <v>110.653999</v>
      </c>
      <c r="D15779">
        <v>110.37400100000001</v>
      </c>
      <c r="E15779" s="17" t="s">
        <v>2</v>
      </c>
      <c r="F15779" s="17" t="s">
        <v>100</v>
      </c>
      <c r="G15779" s="17" t="s">
        <v>38</v>
      </c>
      <c r="H15779">
        <v>0.27999799999999198</v>
      </c>
      <c r="I15779">
        <v>2.5368111825536882E-3</v>
      </c>
      <c r="J15779">
        <v>0</v>
      </c>
      <c r="K15779">
        <v>1</v>
      </c>
      <c r="L15779" s="17" t="s">
        <v>162</v>
      </c>
    </row>
    <row r="15780" spans="1:12" x14ac:dyDescent="0.35">
      <c r="A15780" s="1">
        <v>44371</v>
      </c>
      <c r="B15780" s="17" t="s">
        <v>99</v>
      </c>
      <c r="C15780">
        <v>111.012001</v>
      </c>
      <c r="D15780">
        <v>110.653999</v>
      </c>
      <c r="E15780" s="17" t="s">
        <v>2</v>
      </c>
      <c r="F15780" s="17" t="s">
        <v>100</v>
      </c>
      <c r="G15780" s="17" t="s">
        <v>38</v>
      </c>
      <c r="H15780">
        <v>0.35800199999999904</v>
      </c>
      <c r="I15780">
        <v>3.2353281692060589E-3</v>
      </c>
      <c r="J15780">
        <v>0</v>
      </c>
      <c r="K15780">
        <v>1</v>
      </c>
      <c r="L15780" s="17" t="s">
        <v>162</v>
      </c>
    </row>
    <row r="15781" spans="1:12" x14ac:dyDescent="0.35">
      <c r="A15781" s="1">
        <v>44372</v>
      </c>
      <c r="B15781" s="17" t="s">
        <v>99</v>
      </c>
      <c r="C15781">
        <v>110.920998</v>
      </c>
      <c r="D15781">
        <v>111.012001</v>
      </c>
      <c r="E15781" s="17" t="s">
        <v>2</v>
      </c>
      <c r="F15781" s="17" t="s">
        <v>100</v>
      </c>
      <c r="G15781" s="17" t="s">
        <v>38</v>
      </c>
      <c r="H15781">
        <v>-9.1003000000000611E-2</v>
      </c>
      <c r="I15781">
        <v>-8.1975821695170245E-4</v>
      </c>
      <c r="J15781">
        <v>0</v>
      </c>
      <c r="K15781">
        <v>0</v>
      </c>
      <c r="L15781" s="17" t="s">
        <v>162</v>
      </c>
    </row>
    <row r="15782" spans="1:12" x14ac:dyDescent="0.35">
      <c r="A15782" s="1">
        <v>44375</v>
      </c>
      <c r="B15782" s="17" t="s">
        <v>99</v>
      </c>
      <c r="C15782">
        <v>110.82199900000001</v>
      </c>
      <c r="D15782">
        <v>110.920998</v>
      </c>
      <c r="E15782" s="17" t="s">
        <v>2</v>
      </c>
      <c r="F15782" s="17" t="s">
        <v>100</v>
      </c>
      <c r="G15782" s="17" t="s">
        <v>38</v>
      </c>
      <c r="H15782">
        <v>-9.8998999999992066E-2</v>
      </c>
      <c r="I15782">
        <v>-8.9251811455926552E-4</v>
      </c>
      <c r="J15782">
        <v>0</v>
      </c>
      <c r="K15782">
        <v>0</v>
      </c>
      <c r="L15782" s="17" t="s">
        <v>162</v>
      </c>
    </row>
    <row r="15783" spans="1:12" x14ac:dyDescent="0.35">
      <c r="A15783" s="1">
        <v>44376</v>
      </c>
      <c r="B15783" s="17" t="s">
        <v>99</v>
      </c>
      <c r="C15783">
        <v>110.602997</v>
      </c>
      <c r="D15783">
        <v>110.82199900000001</v>
      </c>
      <c r="E15783" s="17" t="s">
        <v>2</v>
      </c>
      <c r="F15783" s="17" t="s">
        <v>100</v>
      </c>
      <c r="G15783" s="17" t="s">
        <v>38</v>
      </c>
      <c r="H15783">
        <v>-0.21900200000000325</v>
      </c>
      <c r="I15783">
        <v>-1.976159986069221E-3</v>
      </c>
      <c r="J15783">
        <v>0</v>
      </c>
      <c r="K15783">
        <v>0</v>
      </c>
      <c r="L15783" s="17" t="s">
        <v>162</v>
      </c>
    </row>
    <row r="15784" spans="1:12" x14ac:dyDescent="0.35">
      <c r="A15784" s="1">
        <v>44377</v>
      </c>
      <c r="B15784" s="17" t="s">
        <v>99</v>
      </c>
      <c r="C15784">
        <v>110.535004</v>
      </c>
      <c r="D15784">
        <v>110.602997</v>
      </c>
      <c r="E15784" s="17" t="s">
        <v>2</v>
      </c>
      <c r="F15784" s="17" t="s">
        <v>100</v>
      </c>
      <c r="G15784" s="17" t="s">
        <v>38</v>
      </c>
      <c r="H15784">
        <v>-6.7993000000001302E-2</v>
      </c>
      <c r="I15784">
        <v>-6.1474826039299192E-4</v>
      </c>
      <c r="J15784">
        <v>0</v>
      </c>
      <c r="K15784">
        <v>0</v>
      </c>
      <c r="L15784" s="17" t="s">
        <v>162</v>
      </c>
    </row>
    <row r="15785" spans="1:12" x14ac:dyDescent="0.35">
      <c r="A15785" s="1">
        <v>44378</v>
      </c>
      <c r="B15785" s="17" t="s">
        <v>99</v>
      </c>
      <c r="C15785">
        <v>111.12400100000001</v>
      </c>
      <c r="D15785">
        <v>110.535004</v>
      </c>
      <c r="E15785" s="17" t="s">
        <v>2</v>
      </c>
      <c r="F15785" s="17" t="s">
        <v>100</v>
      </c>
      <c r="G15785" s="17" t="s">
        <v>38</v>
      </c>
      <c r="H15785">
        <v>0.58899700000000621</v>
      </c>
      <c r="I15785">
        <v>5.3286016075053131E-3</v>
      </c>
      <c r="J15785">
        <v>0</v>
      </c>
      <c r="K15785">
        <v>1</v>
      </c>
      <c r="L15785" s="17" t="s">
        <v>162</v>
      </c>
    </row>
    <row r="15786" spans="1:12" x14ac:dyDescent="0.35">
      <c r="A15786" s="1">
        <v>44379</v>
      </c>
      <c r="B15786" s="17" t="s">
        <v>99</v>
      </c>
      <c r="C15786">
        <v>111.57199900000001</v>
      </c>
      <c r="D15786">
        <v>111.12400100000001</v>
      </c>
      <c r="E15786" s="17" t="s">
        <v>2</v>
      </c>
      <c r="F15786" s="17" t="s">
        <v>100</v>
      </c>
      <c r="G15786" s="17" t="s">
        <v>38</v>
      </c>
      <c r="H15786">
        <v>0.44799799999999834</v>
      </c>
      <c r="I15786">
        <v>4.0315143080566218E-3</v>
      </c>
      <c r="J15786">
        <v>0</v>
      </c>
      <c r="K15786">
        <v>1</v>
      </c>
      <c r="L15786" s="17" t="s">
        <v>162</v>
      </c>
    </row>
    <row r="15787" spans="1:12" x14ac:dyDescent="0.35">
      <c r="A15787" s="1">
        <v>44382</v>
      </c>
      <c r="B15787" s="17" t="s">
        <v>99</v>
      </c>
      <c r="C15787">
        <v>111.135002</v>
      </c>
      <c r="D15787">
        <v>111.57199900000001</v>
      </c>
      <c r="E15787" s="17" t="s">
        <v>2</v>
      </c>
      <c r="F15787" s="17" t="s">
        <v>100</v>
      </c>
      <c r="G15787" s="17" t="s">
        <v>38</v>
      </c>
      <c r="H15787">
        <v>-0.43699700000000519</v>
      </c>
      <c r="I15787">
        <v>-3.9167264539197253E-3</v>
      </c>
      <c r="J15787">
        <v>0</v>
      </c>
      <c r="K15787">
        <v>0</v>
      </c>
      <c r="L15787" s="17" t="s">
        <v>162</v>
      </c>
    </row>
    <row r="15788" spans="1:12" x14ac:dyDescent="0.35">
      <c r="A15788" s="1">
        <v>44383</v>
      </c>
      <c r="B15788" s="17" t="s">
        <v>99</v>
      </c>
      <c r="C15788">
        <v>110.75700399999999</v>
      </c>
      <c r="D15788">
        <v>111.135002</v>
      </c>
      <c r="E15788" s="17" t="s">
        <v>2</v>
      </c>
      <c r="F15788" s="17" t="s">
        <v>100</v>
      </c>
      <c r="G15788" s="17" t="s">
        <v>38</v>
      </c>
      <c r="H15788">
        <v>-0.37799800000000516</v>
      </c>
      <c r="I15788">
        <v>-3.4012506698835095E-3</v>
      </c>
      <c r="J15788">
        <v>1</v>
      </c>
      <c r="K15788">
        <v>0</v>
      </c>
      <c r="L15788" s="17" t="s">
        <v>162</v>
      </c>
    </row>
    <row r="15789" spans="1:12" x14ac:dyDescent="0.35">
      <c r="A15789" s="1">
        <v>43830</v>
      </c>
      <c r="B15789" s="17" t="s">
        <v>101</v>
      </c>
      <c r="C15789">
        <v>129.699997</v>
      </c>
      <c r="E15789" s="17" t="s">
        <v>3</v>
      </c>
      <c r="F15789" s="17" t="s">
        <v>102</v>
      </c>
      <c r="G15789" s="17" t="s">
        <v>38</v>
      </c>
      <c r="J15789">
        <v>0</v>
      </c>
      <c r="L15789" s="17" t="s">
        <v>162</v>
      </c>
    </row>
    <row r="15790" spans="1:12" x14ac:dyDescent="0.35">
      <c r="A15790" s="1">
        <v>43832</v>
      </c>
      <c r="B15790" s="17" t="s">
        <v>101</v>
      </c>
      <c r="C15790">
        <v>127.099998</v>
      </c>
      <c r="D15790">
        <v>129.699997</v>
      </c>
      <c r="E15790" s="17" t="s">
        <v>3</v>
      </c>
      <c r="F15790" s="17" t="s">
        <v>102</v>
      </c>
      <c r="G15790" s="17" t="s">
        <v>38</v>
      </c>
      <c r="H15790">
        <v>-2.5999989999999968</v>
      </c>
      <c r="I15790">
        <v>-2.004625335496343E-2</v>
      </c>
      <c r="J15790">
        <v>0</v>
      </c>
      <c r="K15790">
        <v>0</v>
      </c>
      <c r="L15790" s="17" t="s">
        <v>162</v>
      </c>
    </row>
    <row r="15791" spans="1:12" x14ac:dyDescent="0.35">
      <c r="A15791" s="1">
        <v>43833</v>
      </c>
      <c r="B15791" s="17" t="s">
        <v>101</v>
      </c>
      <c r="C15791">
        <v>126.349998</v>
      </c>
      <c r="D15791">
        <v>127.099998</v>
      </c>
      <c r="E15791" s="17" t="s">
        <v>3</v>
      </c>
      <c r="F15791" s="17" t="s">
        <v>102</v>
      </c>
      <c r="G15791" s="17" t="s">
        <v>38</v>
      </c>
      <c r="H15791">
        <v>-0.75</v>
      </c>
      <c r="I15791">
        <v>-5.9008655531214088E-3</v>
      </c>
      <c r="J15791">
        <v>0</v>
      </c>
      <c r="K15791">
        <v>0</v>
      </c>
      <c r="L15791" s="17" t="s">
        <v>162</v>
      </c>
    </row>
    <row r="15792" spans="1:12" x14ac:dyDescent="0.35">
      <c r="A15792" s="1">
        <v>43836</v>
      </c>
      <c r="B15792" s="17" t="s">
        <v>101</v>
      </c>
      <c r="C15792">
        <v>122.150002</v>
      </c>
      <c r="D15792">
        <v>126.349998</v>
      </c>
      <c r="E15792" s="17" t="s">
        <v>3</v>
      </c>
      <c r="F15792" s="17" t="s">
        <v>102</v>
      </c>
      <c r="G15792" s="17" t="s">
        <v>38</v>
      </c>
      <c r="H15792">
        <v>-4.1999959999999987</v>
      </c>
      <c r="I15792">
        <v>-3.3240966097997079E-2</v>
      </c>
      <c r="J15792">
        <v>0</v>
      </c>
      <c r="K15792">
        <v>0</v>
      </c>
      <c r="L15792" s="17" t="s">
        <v>162</v>
      </c>
    </row>
    <row r="15793" spans="1:12" x14ac:dyDescent="0.35">
      <c r="A15793" s="1">
        <v>43837</v>
      </c>
      <c r="B15793" s="17" t="s">
        <v>101</v>
      </c>
      <c r="C15793">
        <v>122.400002</v>
      </c>
      <c r="D15793">
        <v>122.150002</v>
      </c>
      <c r="E15793" s="17" t="s">
        <v>3</v>
      </c>
      <c r="F15793" s="17" t="s">
        <v>102</v>
      </c>
      <c r="G15793" s="17" t="s">
        <v>38</v>
      </c>
      <c r="H15793">
        <v>0.25</v>
      </c>
      <c r="I15793">
        <v>2.0466639042707505E-3</v>
      </c>
      <c r="J15793">
        <v>0</v>
      </c>
      <c r="K15793">
        <v>1</v>
      </c>
      <c r="L15793" s="17" t="s">
        <v>162</v>
      </c>
    </row>
    <row r="15794" spans="1:12" x14ac:dyDescent="0.35">
      <c r="A15794" s="1">
        <v>43838</v>
      </c>
      <c r="B15794" s="17" t="s">
        <v>101</v>
      </c>
      <c r="C15794">
        <v>119.150002</v>
      </c>
      <c r="D15794">
        <v>122.400002</v>
      </c>
      <c r="E15794" s="17" t="s">
        <v>3</v>
      </c>
      <c r="F15794" s="17" t="s">
        <v>102</v>
      </c>
      <c r="G15794" s="17" t="s">
        <v>38</v>
      </c>
      <c r="H15794">
        <v>-3.25</v>
      </c>
      <c r="I15794">
        <v>-2.6552287147838444E-2</v>
      </c>
      <c r="J15794">
        <v>0</v>
      </c>
      <c r="K15794">
        <v>0</v>
      </c>
      <c r="L15794" s="17" t="s">
        <v>162</v>
      </c>
    </row>
    <row r="15795" spans="1:12" x14ac:dyDescent="0.35">
      <c r="A15795" s="1">
        <v>43839</v>
      </c>
      <c r="B15795" s="17" t="s">
        <v>101</v>
      </c>
      <c r="C15795">
        <v>117.349998</v>
      </c>
      <c r="D15795">
        <v>119.150002</v>
      </c>
      <c r="E15795" s="17" t="s">
        <v>3</v>
      </c>
      <c r="F15795" s="17" t="s">
        <v>102</v>
      </c>
      <c r="G15795" s="17" t="s">
        <v>38</v>
      </c>
      <c r="H15795">
        <v>-1.8000040000000013</v>
      </c>
      <c r="I15795">
        <v>-1.5107041290691722E-2</v>
      </c>
      <c r="J15795">
        <v>0</v>
      </c>
      <c r="K15795">
        <v>0</v>
      </c>
      <c r="L15795" s="17" t="s">
        <v>162</v>
      </c>
    </row>
    <row r="15796" spans="1:12" x14ac:dyDescent="0.35">
      <c r="A15796" s="1">
        <v>43840</v>
      </c>
      <c r="B15796" s="17" t="s">
        <v>101</v>
      </c>
      <c r="C15796">
        <v>118.949997</v>
      </c>
      <c r="D15796">
        <v>117.349998</v>
      </c>
      <c r="E15796" s="17" t="s">
        <v>3</v>
      </c>
      <c r="F15796" s="17" t="s">
        <v>102</v>
      </c>
      <c r="G15796" s="17" t="s">
        <v>38</v>
      </c>
      <c r="H15796">
        <v>1.5999989999999968</v>
      </c>
      <c r="I15796">
        <v>1.3634418638848182E-2</v>
      </c>
      <c r="J15796">
        <v>0</v>
      </c>
      <c r="K15796">
        <v>1</v>
      </c>
      <c r="L15796" s="17" t="s">
        <v>162</v>
      </c>
    </row>
    <row r="15797" spans="1:12" x14ac:dyDescent="0.35">
      <c r="A15797" s="1">
        <v>43843</v>
      </c>
      <c r="B15797" s="17" t="s">
        <v>101</v>
      </c>
      <c r="C15797">
        <v>114.550003</v>
      </c>
      <c r="D15797">
        <v>118.949997</v>
      </c>
      <c r="E15797" s="17" t="s">
        <v>3</v>
      </c>
      <c r="F15797" s="17" t="s">
        <v>102</v>
      </c>
      <c r="G15797" s="17" t="s">
        <v>38</v>
      </c>
      <c r="H15797">
        <v>-4.3999939999999924</v>
      </c>
      <c r="I15797">
        <v>-3.6990282563857418E-2</v>
      </c>
      <c r="J15797">
        <v>0</v>
      </c>
      <c r="K15797">
        <v>0</v>
      </c>
      <c r="L15797" s="17" t="s">
        <v>162</v>
      </c>
    </row>
    <row r="15798" spans="1:12" x14ac:dyDescent="0.35">
      <c r="A15798" s="1">
        <v>43844</v>
      </c>
      <c r="B15798" s="17" t="s">
        <v>101</v>
      </c>
      <c r="C15798">
        <v>114.900002</v>
      </c>
      <c r="D15798">
        <v>114.550003</v>
      </c>
      <c r="E15798" s="17" t="s">
        <v>3</v>
      </c>
      <c r="F15798" s="17" t="s">
        <v>102</v>
      </c>
      <c r="G15798" s="17" t="s">
        <v>38</v>
      </c>
      <c r="H15798">
        <v>0.34999899999999684</v>
      </c>
      <c r="I15798">
        <v>3.0554254983301645E-3</v>
      </c>
      <c r="J15798">
        <v>0</v>
      </c>
      <c r="K15798">
        <v>1</v>
      </c>
      <c r="L15798" s="17" t="s">
        <v>162</v>
      </c>
    </row>
    <row r="15799" spans="1:12" x14ac:dyDescent="0.35">
      <c r="A15799" s="1">
        <v>43845</v>
      </c>
      <c r="B15799" s="17" t="s">
        <v>101</v>
      </c>
      <c r="C15799">
        <v>114.300003</v>
      </c>
      <c r="D15799">
        <v>114.900002</v>
      </c>
      <c r="E15799" s="17" t="s">
        <v>3</v>
      </c>
      <c r="F15799" s="17" t="s">
        <v>102</v>
      </c>
      <c r="G15799" s="17" t="s">
        <v>38</v>
      </c>
      <c r="H15799">
        <v>-0.59999899999999684</v>
      </c>
      <c r="I15799">
        <v>-5.2219233207671904E-3</v>
      </c>
      <c r="J15799">
        <v>0</v>
      </c>
      <c r="K15799">
        <v>0</v>
      </c>
      <c r="L15799" s="17" t="s">
        <v>162</v>
      </c>
    </row>
    <row r="15800" spans="1:12" x14ac:dyDescent="0.35">
      <c r="A15800" s="1">
        <v>43846</v>
      </c>
      <c r="B15800" s="17" t="s">
        <v>101</v>
      </c>
      <c r="C15800">
        <v>112.949997</v>
      </c>
      <c r="D15800">
        <v>114.300003</v>
      </c>
      <c r="E15800" s="17" t="s">
        <v>3</v>
      </c>
      <c r="F15800" s="17" t="s">
        <v>102</v>
      </c>
      <c r="G15800" s="17" t="s">
        <v>38</v>
      </c>
      <c r="H15800">
        <v>-1.3500060000000076</v>
      </c>
      <c r="I15800">
        <v>-1.1811075805483641E-2</v>
      </c>
      <c r="J15800">
        <v>0</v>
      </c>
      <c r="K15800">
        <v>0</v>
      </c>
      <c r="L15800" s="17" t="s">
        <v>162</v>
      </c>
    </row>
    <row r="15801" spans="1:12" x14ac:dyDescent="0.35">
      <c r="A15801" s="1">
        <v>43847</v>
      </c>
      <c r="B15801" s="17" t="s">
        <v>101</v>
      </c>
      <c r="C15801">
        <v>112.150002</v>
      </c>
      <c r="D15801">
        <v>112.949997</v>
      </c>
      <c r="E15801" s="17" t="s">
        <v>3</v>
      </c>
      <c r="F15801" s="17" t="s">
        <v>102</v>
      </c>
      <c r="G15801" s="17" t="s">
        <v>38</v>
      </c>
      <c r="H15801">
        <v>-0.79999499999999557</v>
      </c>
      <c r="I15801">
        <v>-7.0827359118920174E-3</v>
      </c>
      <c r="J15801">
        <v>0</v>
      </c>
      <c r="K15801">
        <v>0</v>
      </c>
      <c r="L15801" s="17" t="s">
        <v>162</v>
      </c>
    </row>
    <row r="15802" spans="1:12" x14ac:dyDescent="0.35">
      <c r="A15802" s="1">
        <v>43851</v>
      </c>
      <c r="B15802" s="17" t="s">
        <v>101</v>
      </c>
      <c r="C15802">
        <v>111.050003</v>
      </c>
      <c r="D15802">
        <v>112.150002</v>
      </c>
      <c r="E15802" s="17" t="s">
        <v>3</v>
      </c>
      <c r="F15802" s="17" t="s">
        <v>102</v>
      </c>
      <c r="G15802" s="17" t="s">
        <v>38</v>
      </c>
      <c r="H15802">
        <v>-1.0999989999999968</v>
      </c>
      <c r="I15802">
        <v>-9.8082833739048612E-3</v>
      </c>
      <c r="J15802">
        <v>0</v>
      </c>
      <c r="K15802">
        <v>0</v>
      </c>
      <c r="L15802" s="17" t="s">
        <v>162</v>
      </c>
    </row>
    <row r="15803" spans="1:12" x14ac:dyDescent="0.35">
      <c r="A15803" s="1">
        <v>43852</v>
      </c>
      <c r="B15803" s="17" t="s">
        <v>101</v>
      </c>
      <c r="C15803">
        <v>111</v>
      </c>
      <c r="D15803">
        <v>111.050003</v>
      </c>
      <c r="E15803" s="17" t="s">
        <v>3</v>
      </c>
      <c r="F15803" s="17" t="s">
        <v>102</v>
      </c>
      <c r="G15803" s="17" t="s">
        <v>38</v>
      </c>
      <c r="H15803">
        <v>-5.0003000000003794E-2</v>
      </c>
      <c r="I15803">
        <v>-4.5027463889401058E-4</v>
      </c>
      <c r="J15803">
        <v>0</v>
      </c>
      <c r="K15803">
        <v>0</v>
      </c>
      <c r="L15803" s="17" t="s">
        <v>162</v>
      </c>
    </row>
    <row r="15804" spans="1:12" x14ac:dyDescent="0.35">
      <c r="A15804" s="1">
        <v>43853</v>
      </c>
      <c r="B15804" s="17" t="s">
        <v>101</v>
      </c>
      <c r="C15804">
        <v>112.599998</v>
      </c>
      <c r="D15804">
        <v>111</v>
      </c>
      <c r="E15804" s="17" t="s">
        <v>3</v>
      </c>
      <c r="F15804" s="17" t="s">
        <v>102</v>
      </c>
      <c r="G15804" s="17" t="s">
        <v>38</v>
      </c>
      <c r="H15804">
        <v>1.5999979999999994</v>
      </c>
      <c r="I15804">
        <v>1.4414396396396391E-2</v>
      </c>
      <c r="J15804">
        <v>0</v>
      </c>
      <c r="K15804">
        <v>1</v>
      </c>
      <c r="L15804" s="17" t="s">
        <v>162</v>
      </c>
    </row>
    <row r="15805" spans="1:12" x14ac:dyDescent="0.35">
      <c r="A15805" s="1">
        <v>43854</v>
      </c>
      <c r="B15805" s="17" t="s">
        <v>101</v>
      </c>
      <c r="C15805">
        <v>110.150002</v>
      </c>
      <c r="D15805">
        <v>112.599998</v>
      </c>
      <c r="E15805" s="17" t="s">
        <v>3</v>
      </c>
      <c r="F15805" s="17" t="s">
        <v>102</v>
      </c>
      <c r="G15805" s="17" t="s">
        <v>38</v>
      </c>
      <c r="H15805">
        <v>-2.4499959999999987</v>
      </c>
      <c r="I15805">
        <v>-2.1758401807431636E-2</v>
      </c>
      <c r="J15805">
        <v>0</v>
      </c>
      <c r="K15805">
        <v>0</v>
      </c>
      <c r="L15805" s="17" t="s">
        <v>162</v>
      </c>
    </row>
    <row r="15806" spans="1:12" x14ac:dyDescent="0.35">
      <c r="A15806" s="1">
        <v>43857</v>
      </c>
      <c r="B15806" s="17" t="s">
        <v>101</v>
      </c>
      <c r="C15806">
        <v>106.599998</v>
      </c>
      <c r="D15806">
        <v>110.150002</v>
      </c>
      <c r="E15806" s="17" t="s">
        <v>3</v>
      </c>
      <c r="F15806" s="17" t="s">
        <v>102</v>
      </c>
      <c r="G15806" s="17" t="s">
        <v>38</v>
      </c>
      <c r="H15806">
        <v>-3.5500040000000013</v>
      </c>
      <c r="I15806">
        <v>-3.2228814666748727E-2</v>
      </c>
      <c r="J15806">
        <v>0</v>
      </c>
      <c r="K15806">
        <v>0</v>
      </c>
      <c r="L15806" s="17" t="s">
        <v>162</v>
      </c>
    </row>
    <row r="15807" spans="1:12" x14ac:dyDescent="0.35">
      <c r="A15807" s="1">
        <v>43858</v>
      </c>
      <c r="B15807" s="17" t="s">
        <v>101</v>
      </c>
      <c r="C15807">
        <v>105.050003</v>
      </c>
      <c r="D15807">
        <v>106.599998</v>
      </c>
      <c r="E15807" s="17" t="s">
        <v>3</v>
      </c>
      <c r="F15807" s="17" t="s">
        <v>102</v>
      </c>
      <c r="G15807" s="17" t="s">
        <v>38</v>
      </c>
      <c r="H15807">
        <v>-1.5499949999999956</v>
      </c>
      <c r="I15807">
        <v>-1.4540291079555139E-2</v>
      </c>
      <c r="J15807">
        <v>0</v>
      </c>
      <c r="K15807">
        <v>0</v>
      </c>
      <c r="L15807" s="17" t="s">
        <v>162</v>
      </c>
    </row>
    <row r="15808" spans="1:12" x14ac:dyDescent="0.35">
      <c r="A15808" s="1">
        <v>43859</v>
      </c>
      <c r="B15808" s="17" t="s">
        <v>101</v>
      </c>
      <c r="C15808">
        <v>102.050003</v>
      </c>
      <c r="D15808">
        <v>105.050003</v>
      </c>
      <c r="E15808" s="17" t="s">
        <v>3</v>
      </c>
      <c r="F15808" s="17" t="s">
        <v>102</v>
      </c>
      <c r="G15808" s="17" t="s">
        <v>38</v>
      </c>
      <c r="H15808">
        <v>-3</v>
      </c>
      <c r="I15808">
        <v>-2.8557828789400413E-2</v>
      </c>
      <c r="J15808">
        <v>0</v>
      </c>
      <c r="K15808">
        <v>0</v>
      </c>
      <c r="L15808" s="17" t="s">
        <v>162</v>
      </c>
    </row>
    <row r="15809" spans="1:12" x14ac:dyDescent="0.35">
      <c r="A15809" s="1">
        <v>43860</v>
      </c>
      <c r="B15809" s="17" t="s">
        <v>101</v>
      </c>
      <c r="C15809">
        <v>101.5</v>
      </c>
      <c r="D15809">
        <v>102.050003</v>
      </c>
      <c r="E15809" s="17" t="s">
        <v>3</v>
      </c>
      <c r="F15809" s="17" t="s">
        <v>102</v>
      </c>
      <c r="G15809" s="17" t="s">
        <v>38</v>
      </c>
      <c r="H15809">
        <v>-0.55000300000000379</v>
      </c>
      <c r="I15809">
        <v>-5.3895441825710065E-3</v>
      </c>
      <c r="J15809">
        <v>0</v>
      </c>
      <c r="K15809">
        <v>0</v>
      </c>
      <c r="L15809" s="17" t="s">
        <v>162</v>
      </c>
    </row>
    <row r="15810" spans="1:12" x14ac:dyDescent="0.35">
      <c r="A15810" s="1">
        <v>43861</v>
      </c>
      <c r="B15810" s="17" t="s">
        <v>101</v>
      </c>
      <c r="C15810">
        <v>102.650002</v>
      </c>
      <c r="D15810">
        <v>101.5</v>
      </c>
      <c r="E15810" s="17" t="s">
        <v>3</v>
      </c>
      <c r="F15810" s="17" t="s">
        <v>102</v>
      </c>
      <c r="G15810" s="17" t="s">
        <v>38</v>
      </c>
      <c r="H15810">
        <v>1.1500020000000006</v>
      </c>
      <c r="I15810">
        <v>1.1330068965517248E-2</v>
      </c>
      <c r="J15810">
        <v>0</v>
      </c>
      <c r="K15810">
        <v>1</v>
      </c>
      <c r="L15810" s="17" t="s">
        <v>162</v>
      </c>
    </row>
    <row r="15811" spans="1:12" x14ac:dyDescent="0.35">
      <c r="A15811" s="1">
        <v>43864</v>
      </c>
      <c r="B15811" s="17" t="s">
        <v>101</v>
      </c>
      <c r="C15811">
        <v>97.900002000000001</v>
      </c>
      <c r="D15811">
        <v>102.650002</v>
      </c>
      <c r="E15811" s="17" t="s">
        <v>3</v>
      </c>
      <c r="F15811" s="17" t="s">
        <v>102</v>
      </c>
      <c r="G15811" s="17" t="s">
        <v>38</v>
      </c>
      <c r="H15811">
        <v>-4.75</v>
      </c>
      <c r="I15811">
        <v>-4.627374483636152E-2</v>
      </c>
      <c r="J15811">
        <v>0</v>
      </c>
      <c r="K15811">
        <v>0</v>
      </c>
      <c r="L15811" s="17" t="s">
        <v>162</v>
      </c>
    </row>
    <row r="15812" spans="1:12" x14ac:dyDescent="0.35">
      <c r="A15812" s="1">
        <v>43865</v>
      </c>
      <c r="B15812" s="17" t="s">
        <v>101</v>
      </c>
      <c r="C15812">
        <v>98.150002000000001</v>
      </c>
      <c r="D15812">
        <v>97.900002000000001</v>
      </c>
      <c r="E15812" s="17" t="s">
        <v>3</v>
      </c>
      <c r="F15812" s="17" t="s">
        <v>102</v>
      </c>
      <c r="G15812" s="17" t="s">
        <v>38</v>
      </c>
      <c r="H15812">
        <v>0.25</v>
      </c>
      <c r="I15812">
        <v>2.5536260969637159E-3</v>
      </c>
      <c r="J15812">
        <v>0</v>
      </c>
      <c r="K15812">
        <v>1</v>
      </c>
      <c r="L15812" s="17" t="s">
        <v>162</v>
      </c>
    </row>
    <row r="15813" spans="1:12" x14ac:dyDescent="0.35">
      <c r="A15813" s="1">
        <v>43866</v>
      </c>
      <c r="B15813" s="17" t="s">
        <v>101</v>
      </c>
      <c r="C15813">
        <v>97.75</v>
      </c>
      <c r="D15813">
        <v>98.150002000000001</v>
      </c>
      <c r="E15813" s="17" t="s">
        <v>3</v>
      </c>
      <c r="F15813" s="17" t="s">
        <v>102</v>
      </c>
      <c r="G15813" s="17" t="s">
        <v>38</v>
      </c>
      <c r="H15813">
        <v>-0.40000200000000063</v>
      </c>
      <c r="I15813">
        <v>-4.0754150978010231E-3</v>
      </c>
      <c r="J15813">
        <v>0</v>
      </c>
      <c r="K15813">
        <v>0</v>
      </c>
      <c r="L15813" s="17" t="s">
        <v>162</v>
      </c>
    </row>
    <row r="15814" spans="1:12" x14ac:dyDescent="0.35">
      <c r="A15814" s="1">
        <v>43867</v>
      </c>
      <c r="B15814" s="17" t="s">
        <v>101</v>
      </c>
      <c r="C15814">
        <v>98.150002000000001</v>
      </c>
      <c r="D15814">
        <v>97.75</v>
      </c>
      <c r="E15814" s="17" t="s">
        <v>3</v>
      </c>
      <c r="F15814" s="17" t="s">
        <v>102</v>
      </c>
      <c r="G15814" s="17" t="s">
        <v>38</v>
      </c>
      <c r="H15814">
        <v>0.40000200000000063</v>
      </c>
      <c r="I15814">
        <v>4.0920920716112598E-3</v>
      </c>
      <c r="J15814">
        <v>0</v>
      </c>
      <c r="K15814">
        <v>1</v>
      </c>
      <c r="L15814" s="17" t="s">
        <v>162</v>
      </c>
    </row>
    <row r="15815" spans="1:12" x14ac:dyDescent="0.35">
      <c r="A15815" s="1">
        <v>43868</v>
      </c>
      <c r="B15815" s="17" t="s">
        <v>101</v>
      </c>
      <c r="C15815">
        <v>98.349997999999999</v>
      </c>
      <c r="D15815">
        <v>98.150002000000001</v>
      </c>
      <c r="E15815" s="17" t="s">
        <v>3</v>
      </c>
      <c r="F15815" s="17" t="s">
        <v>102</v>
      </c>
      <c r="G15815" s="17" t="s">
        <v>38</v>
      </c>
      <c r="H15815">
        <v>0.19999599999999873</v>
      </c>
      <c r="I15815">
        <v>2.0376566064664852E-3</v>
      </c>
      <c r="J15815">
        <v>0</v>
      </c>
      <c r="K15815">
        <v>1</v>
      </c>
      <c r="L15815" s="17" t="s">
        <v>162</v>
      </c>
    </row>
    <row r="15816" spans="1:12" x14ac:dyDescent="0.35">
      <c r="A15816" s="1">
        <v>43871</v>
      </c>
      <c r="B15816" s="17" t="s">
        <v>101</v>
      </c>
      <c r="C15816">
        <v>100.300003</v>
      </c>
      <c r="D15816">
        <v>98.349997999999999</v>
      </c>
      <c r="E15816" s="17" t="s">
        <v>3</v>
      </c>
      <c r="F15816" s="17" t="s">
        <v>102</v>
      </c>
      <c r="G15816" s="17" t="s">
        <v>38</v>
      </c>
      <c r="H15816">
        <v>1.9500050000000044</v>
      </c>
      <c r="I15816">
        <v>1.9827199183064595E-2</v>
      </c>
      <c r="J15816">
        <v>0</v>
      </c>
      <c r="K15816">
        <v>1</v>
      </c>
      <c r="L15816" s="17" t="s">
        <v>162</v>
      </c>
    </row>
    <row r="15817" spans="1:12" x14ac:dyDescent="0.35">
      <c r="A15817" s="1">
        <v>43872</v>
      </c>
      <c r="B15817" s="17" t="s">
        <v>101</v>
      </c>
      <c r="C15817">
        <v>100.5</v>
      </c>
      <c r="D15817">
        <v>100.300003</v>
      </c>
      <c r="E15817" s="17" t="s">
        <v>3</v>
      </c>
      <c r="F15817" s="17" t="s">
        <v>102</v>
      </c>
      <c r="G15817" s="17" t="s">
        <v>38</v>
      </c>
      <c r="H15817">
        <v>0.19999699999999621</v>
      </c>
      <c r="I15817">
        <v>1.9939879762515679E-3</v>
      </c>
      <c r="J15817">
        <v>0</v>
      </c>
      <c r="K15817">
        <v>1</v>
      </c>
      <c r="L15817" s="17" t="s">
        <v>162</v>
      </c>
    </row>
    <row r="15818" spans="1:12" x14ac:dyDescent="0.35">
      <c r="A15818" s="1">
        <v>43873</v>
      </c>
      <c r="B15818" s="17" t="s">
        <v>101</v>
      </c>
      <c r="C15818">
        <v>100.650002</v>
      </c>
      <c r="D15818">
        <v>100.5</v>
      </c>
      <c r="E15818" s="17" t="s">
        <v>3</v>
      </c>
      <c r="F15818" s="17" t="s">
        <v>102</v>
      </c>
      <c r="G15818" s="17" t="s">
        <v>38</v>
      </c>
      <c r="H15818">
        <v>0.15000200000000063</v>
      </c>
      <c r="I15818">
        <v>1.4925572139303546E-3</v>
      </c>
      <c r="J15818">
        <v>0</v>
      </c>
      <c r="K15818">
        <v>1</v>
      </c>
      <c r="L15818" s="17" t="s">
        <v>162</v>
      </c>
    </row>
    <row r="15819" spans="1:12" x14ac:dyDescent="0.35">
      <c r="A15819" s="1">
        <v>43874</v>
      </c>
      <c r="B15819" s="17" t="s">
        <v>101</v>
      </c>
      <c r="C15819">
        <v>104.449997</v>
      </c>
      <c r="D15819">
        <v>100.650002</v>
      </c>
      <c r="E15819" s="17" t="s">
        <v>3</v>
      </c>
      <c r="F15819" s="17" t="s">
        <v>102</v>
      </c>
      <c r="G15819" s="17" t="s">
        <v>38</v>
      </c>
      <c r="H15819">
        <v>3.7999949999999956</v>
      </c>
      <c r="I15819">
        <v>3.7754544704330907E-2</v>
      </c>
      <c r="J15819">
        <v>0</v>
      </c>
      <c r="K15819">
        <v>1</v>
      </c>
      <c r="L15819" s="17" t="s">
        <v>162</v>
      </c>
    </row>
    <row r="15820" spans="1:12" x14ac:dyDescent="0.35">
      <c r="A15820" s="1">
        <v>43875</v>
      </c>
      <c r="B15820" s="17" t="s">
        <v>101</v>
      </c>
      <c r="C15820">
        <v>109.099998</v>
      </c>
      <c r="D15820">
        <v>104.449997</v>
      </c>
      <c r="E15820" s="17" t="s">
        <v>3</v>
      </c>
      <c r="F15820" s="17" t="s">
        <v>102</v>
      </c>
      <c r="G15820" s="17" t="s">
        <v>38</v>
      </c>
      <c r="H15820">
        <v>4.6500010000000032</v>
      </c>
      <c r="I15820">
        <v>4.4518919421318921E-2</v>
      </c>
      <c r="J15820">
        <v>0</v>
      </c>
      <c r="K15820">
        <v>1</v>
      </c>
      <c r="L15820" s="17" t="s">
        <v>162</v>
      </c>
    </row>
    <row r="15821" spans="1:12" x14ac:dyDescent="0.35">
      <c r="A15821" s="1">
        <v>43879</v>
      </c>
      <c r="B15821" s="17" t="s">
        <v>101</v>
      </c>
      <c r="C15821">
        <v>106.550003</v>
      </c>
      <c r="D15821">
        <v>109.099998</v>
      </c>
      <c r="E15821" s="17" t="s">
        <v>3</v>
      </c>
      <c r="F15821" s="17" t="s">
        <v>102</v>
      </c>
      <c r="G15821" s="17" t="s">
        <v>38</v>
      </c>
      <c r="H15821">
        <v>-2.5499949999999956</v>
      </c>
      <c r="I15821">
        <v>-2.337300684460137E-2</v>
      </c>
      <c r="J15821">
        <v>0</v>
      </c>
      <c r="K15821">
        <v>0</v>
      </c>
      <c r="L15821" s="17" t="s">
        <v>162</v>
      </c>
    </row>
    <row r="15822" spans="1:12" x14ac:dyDescent="0.35">
      <c r="A15822" s="1">
        <v>43880</v>
      </c>
      <c r="B15822" s="17" t="s">
        <v>101</v>
      </c>
      <c r="C15822">
        <v>106.800003</v>
      </c>
      <c r="D15822">
        <v>106.550003</v>
      </c>
      <c r="E15822" s="17" t="s">
        <v>3</v>
      </c>
      <c r="F15822" s="17" t="s">
        <v>102</v>
      </c>
      <c r="G15822" s="17" t="s">
        <v>38</v>
      </c>
      <c r="H15822">
        <v>0.25</v>
      </c>
      <c r="I15822">
        <v>2.3463162173726075E-3</v>
      </c>
      <c r="J15822">
        <v>0</v>
      </c>
      <c r="K15822">
        <v>1</v>
      </c>
      <c r="L15822" s="17" t="s">
        <v>162</v>
      </c>
    </row>
    <row r="15823" spans="1:12" x14ac:dyDescent="0.35">
      <c r="A15823" s="1">
        <v>43881</v>
      </c>
      <c r="B15823" s="17" t="s">
        <v>101</v>
      </c>
      <c r="C15823">
        <v>103.599998</v>
      </c>
      <c r="D15823">
        <v>106.800003</v>
      </c>
      <c r="E15823" s="17" t="s">
        <v>3</v>
      </c>
      <c r="F15823" s="17" t="s">
        <v>102</v>
      </c>
      <c r="G15823" s="17" t="s">
        <v>38</v>
      </c>
      <c r="H15823">
        <v>-3.2000050000000044</v>
      </c>
      <c r="I15823">
        <v>-2.9962592791312977E-2</v>
      </c>
      <c r="J15823">
        <v>0</v>
      </c>
      <c r="K15823">
        <v>0</v>
      </c>
      <c r="L15823" s="17" t="s">
        <v>162</v>
      </c>
    </row>
    <row r="15824" spans="1:12" x14ac:dyDescent="0.35">
      <c r="A15824" s="1">
        <v>43882</v>
      </c>
      <c r="B15824" s="17" t="s">
        <v>101</v>
      </c>
      <c r="C15824">
        <v>108.849998</v>
      </c>
      <c r="D15824">
        <v>103.599998</v>
      </c>
      <c r="E15824" s="17" t="s">
        <v>3</v>
      </c>
      <c r="F15824" s="17" t="s">
        <v>102</v>
      </c>
      <c r="G15824" s="17" t="s">
        <v>38</v>
      </c>
      <c r="H15824">
        <v>5.25</v>
      </c>
      <c r="I15824">
        <v>5.0675676653970589E-2</v>
      </c>
      <c r="J15824">
        <v>0</v>
      </c>
      <c r="K15824">
        <v>1</v>
      </c>
      <c r="L15824" s="17" t="s">
        <v>162</v>
      </c>
    </row>
    <row r="15825" spans="1:12" x14ac:dyDescent="0.35">
      <c r="A15825" s="1">
        <v>43885</v>
      </c>
      <c r="B15825" s="17" t="s">
        <v>101</v>
      </c>
      <c r="C15825">
        <v>105.900002</v>
      </c>
      <c r="D15825">
        <v>108.849998</v>
      </c>
      <c r="E15825" s="17" t="s">
        <v>3</v>
      </c>
      <c r="F15825" s="17" t="s">
        <v>102</v>
      </c>
      <c r="G15825" s="17" t="s">
        <v>38</v>
      </c>
      <c r="H15825">
        <v>-2.9499959999999987</v>
      </c>
      <c r="I15825">
        <v>-2.7101479597638565E-2</v>
      </c>
      <c r="J15825">
        <v>0</v>
      </c>
      <c r="K15825">
        <v>0</v>
      </c>
      <c r="L15825" s="17" t="s">
        <v>162</v>
      </c>
    </row>
    <row r="15826" spans="1:12" x14ac:dyDescent="0.35">
      <c r="A15826" s="1">
        <v>43886</v>
      </c>
      <c r="B15826" s="17" t="s">
        <v>101</v>
      </c>
      <c r="C15826">
        <v>107.099998</v>
      </c>
      <c r="D15826">
        <v>105.900002</v>
      </c>
      <c r="E15826" s="17" t="s">
        <v>3</v>
      </c>
      <c r="F15826" s="17" t="s">
        <v>102</v>
      </c>
      <c r="G15826" s="17" t="s">
        <v>38</v>
      </c>
      <c r="H15826">
        <v>1.1999959999999987</v>
      </c>
      <c r="I15826">
        <v>1.133140677372224E-2</v>
      </c>
      <c r="J15826">
        <v>0</v>
      </c>
      <c r="K15826">
        <v>1</v>
      </c>
      <c r="L15826" s="17" t="s">
        <v>162</v>
      </c>
    </row>
    <row r="15827" spans="1:12" x14ac:dyDescent="0.35">
      <c r="A15827" s="1">
        <v>43887</v>
      </c>
      <c r="B15827" s="17" t="s">
        <v>101</v>
      </c>
      <c r="C15827">
        <v>109.099998</v>
      </c>
      <c r="D15827">
        <v>107.099998</v>
      </c>
      <c r="E15827" s="17" t="s">
        <v>3</v>
      </c>
      <c r="F15827" s="17" t="s">
        <v>102</v>
      </c>
      <c r="G15827" s="17" t="s">
        <v>38</v>
      </c>
      <c r="H15827">
        <v>2</v>
      </c>
      <c r="I15827">
        <v>1.8674136669918517E-2</v>
      </c>
      <c r="J15827">
        <v>0</v>
      </c>
      <c r="K15827">
        <v>1</v>
      </c>
      <c r="L15827" s="17" t="s">
        <v>162</v>
      </c>
    </row>
    <row r="15828" spans="1:12" x14ac:dyDescent="0.35">
      <c r="A15828" s="1">
        <v>43888</v>
      </c>
      <c r="B15828" s="17" t="s">
        <v>101</v>
      </c>
      <c r="C15828">
        <v>108.199997</v>
      </c>
      <c r="D15828">
        <v>109.099998</v>
      </c>
      <c r="E15828" s="17" t="s">
        <v>3</v>
      </c>
      <c r="F15828" s="17" t="s">
        <v>102</v>
      </c>
      <c r="G15828" s="17" t="s">
        <v>38</v>
      </c>
      <c r="H15828">
        <v>-0.90000100000000316</v>
      </c>
      <c r="I15828">
        <v>-8.2493218744147286E-3</v>
      </c>
      <c r="J15828">
        <v>0</v>
      </c>
      <c r="K15828">
        <v>0</v>
      </c>
      <c r="L15828" s="17" t="s">
        <v>162</v>
      </c>
    </row>
    <row r="15829" spans="1:12" x14ac:dyDescent="0.35">
      <c r="A15829" s="1">
        <v>43889</v>
      </c>
      <c r="B15829" s="17" t="s">
        <v>101</v>
      </c>
      <c r="C15829">
        <v>110.099998</v>
      </c>
      <c r="D15829">
        <v>108.199997</v>
      </c>
      <c r="E15829" s="17" t="s">
        <v>3</v>
      </c>
      <c r="F15829" s="17" t="s">
        <v>102</v>
      </c>
      <c r="G15829" s="17" t="s">
        <v>38</v>
      </c>
      <c r="H15829">
        <v>1.9000010000000032</v>
      </c>
      <c r="I15829">
        <v>1.7560083666176101E-2</v>
      </c>
      <c r="J15829">
        <v>0</v>
      </c>
      <c r="K15829">
        <v>1</v>
      </c>
      <c r="L15829" s="17" t="s">
        <v>162</v>
      </c>
    </row>
    <row r="15830" spans="1:12" x14ac:dyDescent="0.35">
      <c r="A15830" s="1">
        <v>43892</v>
      </c>
      <c r="B15830" s="17" t="s">
        <v>101</v>
      </c>
      <c r="C15830">
        <v>114.650002</v>
      </c>
      <c r="D15830">
        <v>110.099998</v>
      </c>
      <c r="E15830" s="17" t="s">
        <v>3</v>
      </c>
      <c r="F15830" s="17" t="s">
        <v>102</v>
      </c>
      <c r="G15830" s="17" t="s">
        <v>38</v>
      </c>
      <c r="H15830">
        <v>4.5500040000000013</v>
      </c>
      <c r="I15830">
        <v>4.1326104292935602E-2</v>
      </c>
      <c r="J15830">
        <v>0</v>
      </c>
      <c r="K15830">
        <v>1</v>
      </c>
      <c r="L15830" s="17" t="s">
        <v>162</v>
      </c>
    </row>
    <row r="15831" spans="1:12" x14ac:dyDescent="0.35">
      <c r="A15831" s="1">
        <v>43893</v>
      </c>
      <c r="B15831" s="17" t="s">
        <v>101</v>
      </c>
      <c r="C15831">
        <v>121.050003</v>
      </c>
      <c r="D15831">
        <v>114.650002</v>
      </c>
      <c r="E15831" s="17" t="s">
        <v>3</v>
      </c>
      <c r="F15831" s="17" t="s">
        <v>102</v>
      </c>
      <c r="G15831" s="17" t="s">
        <v>38</v>
      </c>
      <c r="H15831">
        <v>6.4000010000000032</v>
      </c>
      <c r="I15831">
        <v>5.5822074909340193E-2</v>
      </c>
      <c r="J15831">
        <v>0</v>
      </c>
      <c r="K15831">
        <v>1</v>
      </c>
      <c r="L15831" s="17" t="s">
        <v>162</v>
      </c>
    </row>
    <row r="15832" spans="1:12" x14ac:dyDescent="0.35">
      <c r="A15832" s="1">
        <v>43894</v>
      </c>
      <c r="B15832" s="17" t="s">
        <v>101</v>
      </c>
      <c r="C15832">
        <v>117.150002</v>
      </c>
      <c r="D15832">
        <v>121.050003</v>
      </c>
      <c r="E15832" s="17" t="s">
        <v>3</v>
      </c>
      <c r="F15832" s="17" t="s">
        <v>102</v>
      </c>
      <c r="G15832" s="17" t="s">
        <v>38</v>
      </c>
      <c r="H15832">
        <v>-3.9000010000000032</v>
      </c>
      <c r="I15832">
        <v>-3.2218099160228879E-2</v>
      </c>
      <c r="J15832">
        <v>0</v>
      </c>
      <c r="K15832">
        <v>0</v>
      </c>
      <c r="L15832" s="17" t="s">
        <v>162</v>
      </c>
    </row>
    <row r="15833" spans="1:12" x14ac:dyDescent="0.35">
      <c r="A15833" s="1">
        <v>43895</v>
      </c>
      <c r="B15833" s="17" t="s">
        <v>101</v>
      </c>
      <c r="C15833">
        <v>109.849998</v>
      </c>
      <c r="D15833">
        <v>117.150002</v>
      </c>
      <c r="E15833" s="17" t="s">
        <v>3</v>
      </c>
      <c r="F15833" s="17" t="s">
        <v>102</v>
      </c>
      <c r="G15833" s="17" t="s">
        <v>38</v>
      </c>
      <c r="H15833">
        <v>-7.3000040000000013</v>
      </c>
      <c r="I15833">
        <v>-6.2313306661317867E-2</v>
      </c>
      <c r="J15833">
        <v>0</v>
      </c>
      <c r="K15833">
        <v>0</v>
      </c>
      <c r="L15833" s="17" t="s">
        <v>162</v>
      </c>
    </row>
    <row r="15834" spans="1:12" x14ac:dyDescent="0.35">
      <c r="A15834" s="1">
        <v>43896</v>
      </c>
      <c r="B15834" s="17" t="s">
        <v>101</v>
      </c>
      <c r="C15834">
        <v>105.599998</v>
      </c>
      <c r="D15834">
        <v>109.849998</v>
      </c>
      <c r="E15834" s="17" t="s">
        <v>3</v>
      </c>
      <c r="F15834" s="17" t="s">
        <v>102</v>
      </c>
      <c r="G15834" s="17" t="s">
        <v>38</v>
      </c>
      <c r="H15834">
        <v>-4.25</v>
      </c>
      <c r="I15834">
        <v>-3.8689122233757346E-2</v>
      </c>
      <c r="J15834">
        <v>0</v>
      </c>
      <c r="K15834">
        <v>0</v>
      </c>
      <c r="L15834" s="17" t="s">
        <v>162</v>
      </c>
    </row>
    <row r="15835" spans="1:12" x14ac:dyDescent="0.35">
      <c r="A15835" s="1">
        <v>43899</v>
      </c>
      <c r="B15835" s="17" t="s">
        <v>101</v>
      </c>
      <c r="C15835">
        <v>108.949997</v>
      </c>
      <c r="D15835">
        <v>105.599998</v>
      </c>
      <c r="E15835" s="17" t="s">
        <v>3</v>
      </c>
      <c r="F15835" s="17" t="s">
        <v>102</v>
      </c>
      <c r="G15835" s="17" t="s">
        <v>38</v>
      </c>
      <c r="H15835">
        <v>3.3499989999999968</v>
      </c>
      <c r="I15835">
        <v>3.1723475979611261E-2</v>
      </c>
      <c r="J15835">
        <v>0</v>
      </c>
      <c r="K15835">
        <v>1</v>
      </c>
      <c r="L15835" s="17" t="s">
        <v>162</v>
      </c>
    </row>
    <row r="15836" spans="1:12" x14ac:dyDescent="0.35">
      <c r="A15836" s="1">
        <v>43900</v>
      </c>
      <c r="B15836" s="17" t="s">
        <v>101</v>
      </c>
      <c r="C15836">
        <v>114.25</v>
      </c>
      <c r="D15836">
        <v>108.949997</v>
      </c>
      <c r="E15836" s="17" t="s">
        <v>3</v>
      </c>
      <c r="F15836" s="17" t="s">
        <v>102</v>
      </c>
      <c r="G15836" s="17" t="s">
        <v>38</v>
      </c>
      <c r="H15836">
        <v>5.3000030000000038</v>
      </c>
      <c r="I15836">
        <v>4.864619684202473E-2</v>
      </c>
      <c r="J15836">
        <v>0</v>
      </c>
      <c r="K15836">
        <v>1</v>
      </c>
      <c r="L15836" s="17" t="s">
        <v>162</v>
      </c>
    </row>
    <row r="15837" spans="1:12" x14ac:dyDescent="0.35">
      <c r="A15837" s="1">
        <v>43901</v>
      </c>
      <c r="B15837" s="17" t="s">
        <v>101</v>
      </c>
      <c r="C15837">
        <v>111.550003</v>
      </c>
      <c r="D15837">
        <v>114.25</v>
      </c>
      <c r="E15837" s="17" t="s">
        <v>3</v>
      </c>
      <c r="F15837" s="17" t="s">
        <v>102</v>
      </c>
      <c r="G15837" s="17" t="s">
        <v>38</v>
      </c>
      <c r="H15837">
        <v>-2.6999969999999962</v>
      </c>
      <c r="I15837">
        <v>-2.3632358862144386E-2</v>
      </c>
      <c r="J15837">
        <v>0</v>
      </c>
      <c r="K15837">
        <v>0</v>
      </c>
      <c r="L15837" s="17" t="s">
        <v>162</v>
      </c>
    </row>
    <row r="15838" spans="1:12" x14ac:dyDescent="0.35">
      <c r="A15838" s="1">
        <v>43902</v>
      </c>
      <c r="B15838" s="17" t="s">
        <v>101</v>
      </c>
      <c r="C15838">
        <v>109.150002</v>
      </c>
      <c r="D15838">
        <v>111.550003</v>
      </c>
      <c r="E15838" s="17" t="s">
        <v>3</v>
      </c>
      <c r="F15838" s="17" t="s">
        <v>102</v>
      </c>
      <c r="G15838" s="17" t="s">
        <v>38</v>
      </c>
      <c r="H15838">
        <v>-2.4000010000000032</v>
      </c>
      <c r="I15838">
        <v>-2.1515024074002069E-2</v>
      </c>
      <c r="J15838">
        <v>0</v>
      </c>
      <c r="K15838">
        <v>0</v>
      </c>
      <c r="L15838" s="17" t="s">
        <v>162</v>
      </c>
    </row>
    <row r="15839" spans="1:12" x14ac:dyDescent="0.35">
      <c r="A15839" s="1">
        <v>43903</v>
      </c>
      <c r="B15839" s="17" t="s">
        <v>101</v>
      </c>
      <c r="C15839">
        <v>107.050003</v>
      </c>
      <c r="D15839">
        <v>109.150002</v>
      </c>
      <c r="E15839" s="17" t="s">
        <v>3</v>
      </c>
      <c r="F15839" s="17" t="s">
        <v>102</v>
      </c>
      <c r="G15839" s="17" t="s">
        <v>38</v>
      </c>
      <c r="H15839">
        <v>-2.0999989999999968</v>
      </c>
      <c r="I15839">
        <v>-1.9239569047373877E-2</v>
      </c>
      <c r="J15839">
        <v>0</v>
      </c>
      <c r="K15839">
        <v>0</v>
      </c>
      <c r="L15839" s="17" t="s">
        <v>162</v>
      </c>
    </row>
    <row r="15840" spans="1:12" x14ac:dyDescent="0.35">
      <c r="A15840" s="1">
        <v>43906</v>
      </c>
      <c r="B15840" s="17" t="s">
        <v>101</v>
      </c>
      <c r="C15840">
        <v>103.900002</v>
      </c>
      <c r="D15840">
        <v>107.050003</v>
      </c>
      <c r="E15840" s="17" t="s">
        <v>3</v>
      </c>
      <c r="F15840" s="17" t="s">
        <v>102</v>
      </c>
      <c r="G15840" s="17" t="s">
        <v>38</v>
      </c>
      <c r="H15840">
        <v>-3.1500010000000032</v>
      </c>
      <c r="I15840">
        <v>-2.9425510618621871E-2</v>
      </c>
      <c r="J15840">
        <v>0</v>
      </c>
      <c r="K15840">
        <v>0</v>
      </c>
      <c r="L15840" s="17" t="s">
        <v>162</v>
      </c>
    </row>
    <row r="15841" spans="1:12" x14ac:dyDescent="0.35">
      <c r="A15841" s="1">
        <v>43907</v>
      </c>
      <c r="B15841" s="17" t="s">
        <v>101</v>
      </c>
      <c r="C15841">
        <v>102.900002</v>
      </c>
      <c r="D15841">
        <v>103.900002</v>
      </c>
      <c r="E15841" s="17" t="s">
        <v>3</v>
      </c>
      <c r="F15841" s="17" t="s">
        <v>102</v>
      </c>
      <c r="G15841" s="17" t="s">
        <v>38</v>
      </c>
      <c r="H15841">
        <v>-1</v>
      </c>
      <c r="I15841">
        <v>-9.6246388907672981E-3</v>
      </c>
      <c r="J15841">
        <v>0</v>
      </c>
      <c r="K15841">
        <v>0</v>
      </c>
      <c r="L15841" s="17" t="s">
        <v>162</v>
      </c>
    </row>
    <row r="15842" spans="1:12" x14ac:dyDescent="0.35">
      <c r="A15842" s="1">
        <v>43908</v>
      </c>
      <c r="B15842" s="17" t="s">
        <v>101</v>
      </c>
      <c r="C15842">
        <v>108.050003</v>
      </c>
      <c r="D15842">
        <v>102.900002</v>
      </c>
      <c r="E15842" s="17" t="s">
        <v>3</v>
      </c>
      <c r="F15842" s="17" t="s">
        <v>102</v>
      </c>
      <c r="G15842" s="17" t="s">
        <v>38</v>
      </c>
      <c r="H15842">
        <v>5.1500010000000032</v>
      </c>
      <c r="I15842">
        <v>5.0048599610328509E-2</v>
      </c>
      <c r="J15842">
        <v>0</v>
      </c>
      <c r="K15842">
        <v>1</v>
      </c>
      <c r="L15842" s="17" t="s">
        <v>162</v>
      </c>
    </row>
    <row r="15843" spans="1:12" x14ac:dyDescent="0.35">
      <c r="A15843" s="1">
        <v>43909</v>
      </c>
      <c r="B15843" s="17" t="s">
        <v>101</v>
      </c>
      <c r="C15843">
        <v>116.650002</v>
      </c>
      <c r="D15843">
        <v>108.050003</v>
      </c>
      <c r="E15843" s="17" t="s">
        <v>3</v>
      </c>
      <c r="F15843" s="17" t="s">
        <v>102</v>
      </c>
      <c r="G15843" s="17" t="s">
        <v>38</v>
      </c>
      <c r="H15843">
        <v>8.5999989999999968</v>
      </c>
      <c r="I15843">
        <v>7.9592769654990167E-2</v>
      </c>
      <c r="J15843">
        <v>0</v>
      </c>
      <c r="K15843">
        <v>1</v>
      </c>
      <c r="L15843" s="17" t="s">
        <v>162</v>
      </c>
    </row>
    <row r="15844" spans="1:12" x14ac:dyDescent="0.35">
      <c r="A15844" s="1">
        <v>43910</v>
      </c>
      <c r="B15844" s="17" t="s">
        <v>101</v>
      </c>
      <c r="C15844">
        <v>119.699997</v>
      </c>
      <c r="D15844">
        <v>116.650002</v>
      </c>
      <c r="E15844" s="17" t="s">
        <v>3</v>
      </c>
      <c r="F15844" s="17" t="s">
        <v>102</v>
      </c>
      <c r="G15844" s="17" t="s">
        <v>38</v>
      </c>
      <c r="H15844">
        <v>3.0499949999999956</v>
      </c>
      <c r="I15844">
        <v>2.6146549058781804E-2</v>
      </c>
      <c r="J15844">
        <v>0</v>
      </c>
      <c r="K15844">
        <v>1</v>
      </c>
      <c r="L15844" s="17" t="s">
        <v>162</v>
      </c>
    </row>
    <row r="15845" spans="1:12" x14ac:dyDescent="0.35">
      <c r="A15845" s="1">
        <v>43913</v>
      </c>
      <c r="B15845" s="17" t="s">
        <v>101</v>
      </c>
      <c r="C15845">
        <v>121.25</v>
      </c>
      <c r="D15845">
        <v>119.699997</v>
      </c>
      <c r="E15845" s="17" t="s">
        <v>3</v>
      </c>
      <c r="F15845" s="17" t="s">
        <v>102</v>
      </c>
      <c r="G15845" s="17" t="s">
        <v>38</v>
      </c>
      <c r="H15845">
        <v>1.5500030000000038</v>
      </c>
      <c r="I15845">
        <v>1.2949064652023374E-2</v>
      </c>
      <c r="J15845">
        <v>0</v>
      </c>
      <c r="K15845">
        <v>1</v>
      </c>
      <c r="L15845" s="17" t="s">
        <v>162</v>
      </c>
    </row>
    <row r="15846" spans="1:12" x14ac:dyDescent="0.35">
      <c r="A15846" s="1">
        <v>43914</v>
      </c>
      <c r="B15846" s="17" t="s">
        <v>101</v>
      </c>
      <c r="C15846">
        <v>125.599998</v>
      </c>
      <c r="D15846">
        <v>121.25</v>
      </c>
      <c r="E15846" s="17" t="s">
        <v>3</v>
      </c>
      <c r="F15846" s="17" t="s">
        <v>102</v>
      </c>
      <c r="G15846" s="17" t="s">
        <v>38</v>
      </c>
      <c r="H15846">
        <v>4.3499979999999994</v>
      </c>
      <c r="I15846">
        <v>3.5876272164948451E-2</v>
      </c>
      <c r="J15846">
        <v>0</v>
      </c>
      <c r="K15846">
        <v>1</v>
      </c>
      <c r="L15846" s="17" t="s">
        <v>162</v>
      </c>
    </row>
    <row r="15847" spans="1:12" x14ac:dyDescent="0.35">
      <c r="A15847" s="1">
        <v>43915</v>
      </c>
      <c r="B15847" s="17" t="s">
        <v>101</v>
      </c>
      <c r="C15847">
        <v>129.949997</v>
      </c>
      <c r="D15847">
        <v>125.599998</v>
      </c>
      <c r="E15847" s="17" t="s">
        <v>3</v>
      </c>
      <c r="F15847" s="17" t="s">
        <v>102</v>
      </c>
      <c r="G15847" s="17" t="s">
        <v>38</v>
      </c>
      <c r="H15847">
        <v>4.3499989999999968</v>
      </c>
      <c r="I15847">
        <v>3.4633750551492822E-2</v>
      </c>
      <c r="J15847">
        <v>0</v>
      </c>
      <c r="K15847">
        <v>1</v>
      </c>
      <c r="L15847" s="17" t="s">
        <v>162</v>
      </c>
    </row>
    <row r="15848" spans="1:12" x14ac:dyDescent="0.35">
      <c r="A15848" s="1">
        <v>43916</v>
      </c>
      <c r="B15848" s="17" t="s">
        <v>101</v>
      </c>
      <c r="C15848">
        <v>124.650002</v>
      </c>
      <c r="D15848">
        <v>129.949997</v>
      </c>
      <c r="E15848" s="17" t="s">
        <v>3</v>
      </c>
      <c r="F15848" s="17" t="s">
        <v>102</v>
      </c>
      <c r="G15848" s="17" t="s">
        <v>38</v>
      </c>
      <c r="H15848">
        <v>-5.2999949999999956</v>
      </c>
      <c r="I15848">
        <v>-4.0784879741089922E-2</v>
      </c>
      <c r="J15848">
        <v>0</v>
      </c>
      <c r="K15848">
        <v>0</v>
      </c>
      <c r="L15848" s="17" t="s">
        <v>162</v>
      </c>
    </row>
    <row r="15849" spans="1:12" x14ac:dyDescent="0.35">
      <c r="A15849" s="1">
        <v>43917</v>
      </c>
      <c r="B15849" s="17" t="s">
        <v>101</v>
      </c>
      <c r="C15849">
        <v>115.849998</v>
      </c>
      <c r="D15849">
        <v>124.650002</v>
      </c>
      <c r="E15849" s="17" t="s">
        <v>3</v>
      </c>
      <c r="F15849" s="17" t="s">
        <v>102</v>
      </c>
      <c r="G15849" s="17" t="s">
        <v>38</v>
      </c>
      <c r="H15849">
        <v>-8.8000040000000013</v>
      </c>
      <c r="I15849">
        <v>-7.0597704442876788E-2</v>
      </c>
      <c r="J15849">
        <v>0</v>
      </c>
      <c r="K15849">
        <v>0</v>
      </c>
      <c r="L15849" s="17" t="s">
        <v>162</v>
      </c>
    </row>
    <row r="15850" spans="1:12" x14ac:dyDescent="0.35">
      <c r="A15850" s="1">
        <v>43920</v>
      </c>
      <c r="B15850" s="17" t="s">
        <v>101</v>
      </c>
      <c r="C15850">
        <v>119.300003</v>
      </c>
      <c r="D15850">
        <v>115.849998</v>
      </c>
      <c r="E15850" s="17" t="s">
        <v>3</v>
      </c>
      <c r="F15850" s="17" t="s">
        <v>102</v>
      </c>
      <c r="G15850" s="17" t="s">
        <v>38</v>
      </c>
      <c r="H15850">
        <v>3.4500050000000044</v>
      </c>
      <c r="I15850">
        <v>2.9779931459299674E-2</v>
      </c>
      <c r="J15850">
        <v>0</v>
      </c>
      <c r="K15850">
        <v>1</v>
      </c>
      <c r="L15850" s="17" t="s">
        <v>162</v>
      </c>
    </row>
    <row r="15851" spans="1:12" x14ac:dyDescent="0.35">
      <c r="A15851" s="1">
        <v>43921</v>
      </c>
      <c r="B15851" s="17" t="s">
        <v>101</v>
      </c>
      <c r="C15851">
        <v>119.550003</v>
      </c>
      <c r="D15851">
        <v>119.300003</v>
      </c>
      <c r="E15851" s="17" t="s">
        <v>3</v>
      </c>
      <c r="F15851" s="17" t="s">
        <v>102</v>
      </c>
      <c r="G15851" s="17" t="s">
        <v>38</v>
      </c>
      <c r="H15851">
        <v>0.25</v>
      </c>
      <c r="I15851">
        <v>2.0955573655769312E-3</v>
      </c>
      <c r="J15851">
        <v>0</v>
      </c>
      <c r="K15851">
        <v>1</v>
      </c>
      <c r="L15851" s="17" t="s">
        <v>162</v>
      </c>
    </row>
    <row r="15852" spans="1:12" x14ac:dyDescent="0.35">
      <c r="A15852" s="1">
        <v>43922</v>
      </c>
      <c r="B15852" s="17" t="s">
        <v>101</v>
      </c>
      <c r="C15852">
        <v>116</v>
      </c>
      <c r="D15852">
        <v>119.550003</v>
      </c>
      <c r="E15852" s="17" t="s">
        <v>3</v>
      </c>
      <c r="F15852" s="17" t="s">
        <v>102</v>
      </c>
      <c r="G15852" s="17" t="s">
        <v>38</v>
      </c>
      <c r="H15852">
        <v>-3.5500030000000038</v>
      </c>
      <c r="I15852">
        <v>-2.9694712763829907E-2</v>
      </c>
      <c r="J15852">
        <v>0</v>
      </c>
      <c r="K15852">
        <v>0</v>
      </c>
      <c r="L15852" s="17" t="s">
        <v>162</v>
      </c>
    </row>
    <row r="15853" spans="1:12" x14ac:dyDescent="0.35">
      <c r="A15853" s="1">
        <v>43923</v>
      </c>
      <c r="B15853" s="17" t="s">
        <v>101</v>
      </c>
      <c r="C15853">
        <v>119.349998</v>
      </c>
      <c r="D15853">
        <v>116</v>
      </c>
      <c r="E15853" s="17" t="s">
        <v>3</v>
      </c>
      <c r="F15853" s="17" t="s">
        <v>102</v>
      </c>
      <c r="G15853" s="17" t="s">
        <v>38</v>
      </c>
      <c r="H15853">
        <v>3.3499979999999994</v>
      </c>
      <c r="I15853">
        <v>2.8879293103448271E-2</v>
      </c>
      <c r="J15853">
        <v>0</v>
      </c>
      <c r="K15853">
        <v>1</v>
      </c>
      <c r="L15853" s="17" t="s">
        <v>162</v>
      </c>
    </row>
    <row r="15854" spans="1:12" x14ac:dyDescent="0.35">
      <c r="A15854" s="1">
        <v>43924</v>
      </c>
      <c r="B15854" s="17" t="s">
        <v>101</v>
      </c>
      <c r="C15854">
        <v>114.900002</v>
      </c>
      <c r="D15854">
        <v>119.349998</v>
      </c>
      <c r="E15854" s="17" t="s">
        <v>3</v>
      </c>
      <c r="F15854" s="17" t="s">
        <v>102</v>
      </c>
      <c r="G15854" s="17" t="s">
        <v>38</v>
      </c>
      <c r="H15854">
        <v>-4.4499959999999987</v>
      </c>
      <c r="I15854">
        <v>-3.7285262459744645E-2</v>
      </c>
      <c r="J15854">
        <v>0</v>
      </c>
      <c r="K15854">
        <v>0</v>
      </c>
      <c r="L15854" s="17" t="s">
        <v>162</v>
      </c>
    </row>
    <row r="15855" spans="1:12" x14ac:dyDescent="0.35">
      <c r="A15855" s="1">
        <v>43927</v>
      </c>
      <c r="B15855" s="17" t="s">
        <v>101</v>
      </c>
      <c r="C15855">
        <v>116.650002</v>
      </c>
      <c r="D15855">
        <v>114.900002</v>
      </c>
      <c r="E15855" s="17" t="s">
        <v>3</v>
      </c>
      <c r="F15855" s="17" t="s">
        <v>102</v>
      </c>
      <c r="G15855" s="17" t="s">
        <v>38</v>
      </c>
      <c r="H15855">
        <v>1.75</v>
      </c>
      <c r="I15855">
        <v>1.5230635069962835E-2</v>
      </c>
      <c r="J15855">
        <v>0</v>
      </c>
      <c r="K15855">
        <v>1</v>
      </c>
      <c r="L15855" s="17" t="s">
        <v>162</v>
      </c>
    </row>
    <row r="15856" spans="1:12" x14ac:dyDescent="0.35">
      <c r="A15856" s="1">
        <v>43928</v>
      </c>
      <c r="B15856" s="17" t="s">
        <v>101</v>
      </c>
      <c r="C15856">
        <v>119.900002</v>
      </c>
      <c r="D15856">
        <v>116.650002</v>
      </c>
      <c r="E15856" s="17" t="s">
        <v>3</v>
      </c>
      <c r="F15856" s="17" t="s">
        <v>102</v>
      </c>
      <c r="G15856" s="17" t="s">
        <v>38</v>
      </c>
      <c r="H15856">
        <v>3.25</v>
      </c>
      <c r="I15856">
        <v>2.7861122539886454E-2</v>
      </c>
      <c r="J15856">
        <v>0</v>
      </c>
      <c r="K15856">
        <v>1</v>
      </c>
      <c r="L15856" s="17" t="s">
        <v>162</v>
      </c>
    </row>
    <row r="15857" spans="1:12" x14ac:dyDescent="0.35">
      <c r="A15857" s="1">
        <v>43929</v>
      </c>
      <c r="B15857" s="17" t="s">
        <v>101</v>
      </c>
      <c r="C15857">
        <v>119.800003</v>
      </c>
      <c r="D15857">
        <v>119.900002</v>
      </c>
      <c r="E15857" s="17" t="s">
        <v>3</v>
      </c>
      <c r="F15857" s="17" t="s">
        <v>102</v>
      </c>
      <c r="G15857" s="17" t="s">
        <v>38</v>
      </c>
      <c r="H15857">
        <v>-9.999899999999684E-2</v>
      </c>
      <c r="I15857">
        <v>-8.340200027686141E-4</v>
      </c>
      <c r="J15857">
        <v>0</v>
      </c>
      <c r="K15857">
        <v>0</v>
      </c>
      <c r="L15857" s="17" t="s">
        <v>162</v>
      </c>
    </row>
    <row r="15858" spans="1:12" x14ac:dyDescent="0.35">
      <c r="A15858" s="1">
        <v>43930</v>
      </c>
      <c r="B15858" s="17" t="s">
        <v>101</v>
      </c>
      <c r="C15858">
        <v>118.599998</v>
      </c>
      <c r="D15858">
        <v>119.800003</v>
      </c>
      <c r="E15858" s="17" t="s">
        <v>3</v>
      </c>
      <c r="F15858" s="17" t="s">
        <v>102</v>
      </c>
      <c r="G15858" s="17" t="s">
        <v>38</v>
      </c>
      <c r="H15858">
        <v>-1.2000050000000044</v>
      </c>
      <c r="I15858">
        <v>-1.0016735976208651E-2</v>
      </c>
      <c r="J15858">
        <v>0</v>
      </c>
      <c r="K15858">
        <v>0</v>
      </c>
      <c r="L15858" s="17" t="s">
        <v>162</v>
      </c>
    </row>
    <row r="15859" spans="1:12" x14ac:dyDescent="0.35">
      <c r="A15859" s="1">
        <v>43934</v>
      </c>
      <c r="B15859" s="17" t="s">
        <v>101</v>
      </c>
      <c r="C15859">
        <v>119.75</v>
      </c>
      <c r="D15859">
        <v>118.599998</v>
      </c>
      <c r="E15859" s="17" t="s">
        <v>3</v>
      </c>
      <c r="F15859" s="17" t="s">
        <v>102</v>
      </c>
      <c r="G15859" s="17" t="s">
        <v>38</v>
      </c>
      <c r="H15859">
        <v>1.1500020000000006</v>
      </c>
      <c r="I15859">
        <v>9.6964757115763252E-3</v>
      </c>
      <c r="J15859">
        <v>0</v>
      </c>
      <c r="K15859">
        <v>1</v>
      </c>
      <c r="L15859" s="17" t="s">
        <v>162</v>
      </c>
    </row>
    <row r="15860" spans="1:12" x14ac:dyDescent="0.35">
      <c r="A15860" s="1">
        <v>43935</v>
      </c>
      <c r="B15860" s="17" t="s">
        <v>101</v>
      </c>
      <c r="C15860">
        <v>117.199997</v>
      </c>
      <c r="D15860">
        <v>119.75</v>
      </c>
      <c r="E15860" s="17" t="s">
        <v>3</v>
      </c>
      <c r="F15860" s="17" t="s">
        <v>102</v>
      </c>
      <c r="G15860" s="17" t="s">
        <v>38</v>
      </c>
      <c r="H15860">
        <v>-2.5500030000000038</v>
      </c>
      <c r="I15860">
        <v>-2.1294388308977067E-2</v>
      </c>
      <c r="J15860">
        <v>0</v>
      </c>
      <c r="K15860">
        <v>0</v>
      </c>
      <c r="L15860" s="17" t="s">
        <v>162</v>
      </c>
    </row>
    <row r="15861" spans="1:12" x14ac:dyDescent="0.35">
      <c r="A15861" s="1">
        <v>43936</v>
      </c>
      <c r="B15861" s="17" t="s">
        <v>101</v>
      </c>
      <c r="C15861">
        <v>120.199997</v>
      </c>
      <c r="D15861">
        <v>117.199997</v>
      </c>
      <c r="E15861" s="17" t="s">
        <v>3</v>
      </c>
      <c r="F15861" s="17" t="s">
        <v>102</v>
      </c>
      <c r="G15861" s="17" t="s">
        <v>38</v>
      </c>
      <c r="H15861">
        <v>3</v>
      </c>
      <c r="I15861">
        <v>2.559727027979361E-2</v>
      </c>
      <c r="J15861">
        <v>0</v>
      </c>
      <c r="K15861">
        <v>1</v>
      </c>
      <c r="L15861" s="17" t="s">
        <v>162</v>
      </c>
    </row>
    <row r="15862" spans="1:12" x14ac:dyDescent="0.35">
      <c r="A15862" s="1">
        <v>43937</v>
      </c>
      <c r="B15862" s="17" t="s">
        <v>101</v>
      </c>
      <c r="C15862">
        <v>118.599998</v>
      </c>
      <c r="D15862">
        <v>120.199997</v>
      </c>
      <c r="E15862" s="17" t="s">
        <v>3</v>
      </c>
      <c r="F15862" s="17" t="s">
        <v>102</v>
      </c>
      <c r="G15862" s="17" t="s">
        <v>38</v>
      </c>
      <c r="H15862">
        <v>-1.5999989999999968</v>
      </c>
      <c r="I15862">
        <v>-1.3311140099279677E-2</v>
      </c>
      <c r="J15862">
        <v>0</v>
      </c>
      <c r="K15862">
        <v>0</v>
      </c>
      <c r="L15862" s="17" t="s">
        <v>162</v>
      </c>
    </row>
    <row r="15863" spans="1:12" x14ac:dyDescent="0.35">
      <c r="A15863" s="1">
        <v>43938</v>
      </c>
      <c r="B15863" s="17" t="s">
        <v>101</v>
      </c>
      <c r="C15863">
        <v>116.050003</v>
      </c>
      <c r="D15863">
        <v>118.599998</v>
      </c>
      <c r="E15863" s="17" t="s">
        <v>3</v>
      </c>
      <c r="F15863" s="17" t="s">
        <v>102</v>
      </c>
      <c r="G15863" s="17" t="s">
        <v>38</v>
      </c>
      <c r="H15863">
        <v>-2.5499949999999956</v>
      </c>
      <c r="I15863">
        <v>-2.1500801374381099E-2</v>
      </c>
      <c r="J15863">
        <v>0</v>
      </c>
      <c r="K15863">
        <v>0</v>
      </c>
      <c r="L15863" s="17" t="s">
        <v>162</v>
      </c>
    </row>
    <row r="15864" spans="1:12" x14ac:dyDescent="0.35">
      <c r="A15864" s="1">
        <v>43941</v>
      </c>
      <c r="B15864" s="17" t="s">
        <v>101</v>
      </c>
      <c r="C15864">
        <v>113.650002</v>
      </c>
      <c r="D15864">
        <v>116.050003</v>
      </c>
      <c r="E15864" s="17" t="s">
        <v>3</v>
      </c>
      <c r="F15864" s="17" t="s">
        <v>102</v>
      </c>
      <c r="G15864" s="17" t="s">
        <v>38</v>
      </c>
      <c r="H15864">
        <v>-2.4000010000000032</v>
      </c>
      <c r="I15864">
        <v>-2.0680749142246924E-2</v>
      </c>
      <c r="J15864">
        <v>0</v>
      </c>
      <c r="K15864">
        <v>0</v>
      </c>
      <c r="L15864" s="17" t="s">
        <v>162</v>
      </c>
    </row>
    <row r="15865" spans="1:12" x14ac:dyDescent="0.35">
      <c r="A15865" s="1">
        <v>43942</v>
      </c>
      <c r="B15865" s="17" t="s">
        <v>101</v>
      </c>
      <c r="C15865">
        <v>109.650002</v>
      </c>
      <c r="D15865">
        <v>113.650002</v>
      </c>
      <c r="E15865" s="17" t="s">
        <v>3</v>
      </c>
      <c r="F15865" s="17" t="s">
        <v>102</v>
      </c>
      <c r="G15865" s="17" t="s">
        <v>38</v>
      </c>
      <c r="H15865">
        <v>-4</v>
      </c>
      <c r="I15865">
        <v>-3.519577588744785E-2</v>
      </c>
      <c r="J15865">
        <v>0</v>
      </c>
      <c r="K15865">
        <v>0</v>
      </c>
      <c r="L15865" s="17" t="s">
        <v>162</v>
      </c>
    </row>
    <row r="15866" spans="1:12" x14ac:dyDescent="0.35">
      <c r="A15866" s="1">
        <v>43943</v>
      </c>
      <c r="B15866" s="17" t="s">
        <v>101</v>
      </c>
      <c r="C15866">
        <v>110.599998</v>
      </c>
      <c r="D15866">
        <v>109.650002</v>
      </c>
      <c r="E15866" s="17" t="s">
        <v>3</v>
      </c>
      <c r="F15866" s="17" t="s">
        <v>102</v>
      </c>
      <c r="G15866" s="17" t="s">
        <v>38</v>
      </c>
      <c r="H15866">
        <v>0.94999599999999873</v>
      </c>
      <c r="I15866">
        <v>8.6638940508181536E-3</v>
      </c>
      <c r="J15866">
        <v>0</v>
      </c>
      <c r="K15866">
        <v>1</v>
      </c>
      <c r="L15866" s="17" t="s">
        <v>162</v>
      </c>
    </row>
    <row r="15867" spans="1:12" x14ac:dyDescent="0.35">
      <c r="A15867" s="1">
        <v>43944</v>
      </c>
      <c r="B15867" s="17" t="s">
        <v>101</v>
      </c>
      <c r="C15867">
        <v>111.050003</v>
      </c>
      <c r="D15867">
        <v>110.599998</v>
      </c>
      <c r="E15867" s="17" t="s">
        <v>3</v>
      </c>
      <c r="F15867" s="17" t="s">
        <v>102</v>
      </c>
      <c r="G15867" s="17" t="s">
        <v>38</v>
      </c>
      <c r="H15867">
        <v>0.45000500000000443</v>
      </c>
      <c r="I15867">
        <v>4.068761375565345E-3</v>
      </c>
      <c r="J15867">
        <v>0</v>
      </c>
      <c r="K15867">
        <v>1</v>
      </c>
      <c r="L15867" s="17" t="s">
        <v>162</v>
      </c>
    </row>
    <row r="15868" spans="1:12" x14ac:dyDescent="0.35">
      <c r="A15868" s="1">
        <v>43945</v>
      </c>
      <c r="B15868" s="17" t="s">
        <v>101</v>
      </c>
      <c r="C15868">
        <v>105.199997</v>
      </c>
      <c r="D15868">
        <v>111.050003</v>
      </c>
      <c r="E15868" s="17" t="s">
        <v>3</v>
      </c>
      <c r="F15868" s="17" t="s">
        <v>102</v>
      </c>
      <c r="G15868" s="17" t="s">
        <v>38</v>
      </c>
      <c r="H15868">
        <v>-5.8500060000000076</v>
      </c>
      <c r="I15868">
        <v>-5.2679026041989457E-2</v>
      </c>
      <c r="J15868">
        <v>0</v>
      </c>
      <c r="K15868">
        <v>0</v>
      </c>
      <c r="L15868" s="17" t="s">
        <v>162</v>
      </c>
    </row>
    <row r="15869" spans="1:12" x14ac:dyDescent="0.35">
      <c r="A15869" s="1">
        <v>43948</v>
      </c>
      <c r="B15869" s="17" t="s">
        <v>101</v>
      </c>
      <c r="C15869">
        <v>104.599998</v>
      </c>
      <c r="D15869">
        <v>105.199997</v>
      </c>
      <c r="E15869" s="17" t="s">
        <v>3</v>
      </c>
      <c r="F15869" s="17" t="s">
        <v>102</v>
      </c>
      <c r="G15869" s="17" t="s">
        <v>38</v>
      </c>
      <c r="H15869">
        <v>-0.59999899999999684</v>
      </c>
      <c r="I15869">
        <v>-5.7034127101733365E-3</v>
      </c>
      <c r="J15869">
        <v>0</v>
      </c>
      <c r="K15869">
        <v>0</v>
      </c>
      <c r="L15869" s="17" t="s">
        <v>162</v>
      </c>
    </row>
    <row r="15870" spans="1:12" x14ac:dyDescent="0.35">
      <c r="A15870" s="1">
        <v>43949</v>
      </c>
      <c r="B15870" s="17" t="s">
        <v>101</v>
      </c>
      <c r="C15870">
        <v>105.699997</v>
      </c>
      <c r="D15870">
        <v>104.599998</v>
      </c>
      <c r="E15870" s="17" t="s">
        <v>3</v>
      </c>
      <c r="F15870" s="17" t="s">
        <v>102</v>
      </c>
      <c r="G15870" s="17" t="s">
        <v>38</v>
      </c>
      <c r="H15870">
        <v>1.0999989999999968</v>
      </c>
      <c r="I15870">
        <v>1.0516243030903278E-2</v>
      </c>
      <c r="J15870">
        <v>0</v>
      </c>
      <c r="K15870">
        <v>1</v>
      </c>
      <c r="L15870" s="17" t="s">
        <v>162</v>
      </c>
    </row>
    <row r="15871" spans="1:12" x14ac:dyDescent="0.35">
      <c r="A15871" s="1">
        <v>43950</v>
      </c>
      <c r="B15871" s="17" t="s">
        <v>101</v>
      </c>
      <c r="C15871">
        <v>103.650002</v>
      </c>
      <c r="D15871">
        <v>105.699997</v>
      </c>
      <c r="E15871" s="17" t="s">
        <v>3</v>
      </c>
      <c r="F15871" s="17" t="s">
        <v>102</v>
      </c>
      <c r="G15871" s="17" t="s">
        <v>38</v>
      </c>
      <c r="H15871">
        <v>-2.0499949999999956</v>
      </c>
      <c r="I15871">
        <v>-1.9394466018764368E-2</v>
      </c>
      <c r="J15871">
        <v>0</v>
      </c>
      <c r="K15871">
        <v>0</v>
      </c>
      <c r="L15871" s="17" t="s">
        <v>162</v>
      </c>
    </row>
    <row r="15872" spans="1:12" x14ac:dyDescent="0.35">
      <c r="A15872" s="1">
        <v>43951</v>
      </c>
      <c r="B15872" s="17" t="s">
        <v>101</v>
      </c>
      <c r="C15872">
        <v>104.650002</v>
      </c>
      <c r="D15872">
        <v>103.650002</v>
      </c>
      <c r="E15872" s="17" t="s">
        <v>3</v>
      </c>
      <c r="F15872" s="17" t="s">
        <v>102</v>
      </c>
      <c r="G15872" s="17" t="s">
        <v>38</v>
      </c>
      <c r="H15872">
        <v>1</v>
      </c>
      <c r="I15872">
        <v>9.6478531664668955E-3</v>
      </c>
      <c r="J15872">
        <v>0</v>
      </c>
      <c r="K15872">
        <v>1</v>
      </c>
      <c r="L15872" s="17" t="s">
        <v>162</v>
      </c>
    </row>
    <row r="15873" spans="1:12" x14ac:dyDescent="0.35">
      <c r="A15873" s="1">
        <v>43952</v>
      </c>
      <c r="B15873" s="17" t="s">
        <v>101</v>
      </c>
      <c r="C15873">
        <v>104.449997</v>
      </c>
      <c r="D15873">
        <v>104.650002</v>
      </c>
      <c r="E15873" s="17" t="s">
        <v>3</v>
      </c>
      <c r="F15873" s="17" t="s">
        <v>102</v>
      </c>
      <c r="G15873" s="17" t="s">
        <v>38</v>
      </c>
      <c r="H15873">
        <v>-0.20000500000000443</v>
      </c>
      <c r="I15873">
        <v>-1.9111800876984639E-3</v>
      </c>
      <c r="J15873">
        <v>0</v>
      </c>
      <c r="K15873">
        <v>0</v>
      </c>
      <c r="L15873" s="17" t="s">
        <v>162</v>
      </c>
    </row>
    <row r="15874" spans="1:12" x14ac:dyDescent="0.35">
      <c r="A15874" s="1">
        <v>43955</v>
      </c>
      <c r="B15874" s="17" t="s">
        <v>101</v>
      </c>
      <c r="C15874">
        <v>105.550003</v>
      </c>
      <c r="D15874">
        <v>104.449997</v>
      </c>
      <c r="E15874" s="17" t="s">
        <v>3</v>
      </c>
      <c r="F15874" s="17" t="s">
        <v>102</v>
      </c>
      <c r="G15874" s="17" t="s">
        <v>38</v>
      </c>
      <c r="H15874">
        <v>1.1000060000000076</v>
      </c>
      <c r="I15874">
        <v>1.0531412461409718E-2</v>
      </c>
      <c r="J15874">
        <v>0</v>
      </c>
      <c r="K15874">
        <v>1</v>
      </c>
      <c r="L15874" s="17" t="s">
        <v>162</v>
      </c>
    </row>
    <row r="15875" spans="1:12" x14ac:dyDescent="0.35">
      <c r="A15875" s="1">
        <v>43956</v>
      </c>
      <c r="B15875" s="17" t="s">
        <v>101</v>
      </c>
      <c r="C15875">
        <v>108.849998</v>
      </c>
      <c r="D15875">
        <v>105.550003</v>
      </c>
      <c r="E15875" s="17" t="s">
        <v>3</v>
      </c>
      <c r="F15875" s="17" t="s">
        <v>102</v>
      </c>
      <c r="G15875" s="17" t="s">
        <v>38</v>
      </c>
      <c r="H15875">
        <v>3.2999949999999956</v>
      </c>
      <c r="I15875">
        <v>3.12647551511675E-2</v>
      </c>
      <c r="J15875">
        <v>0</v>
      </c>
      <c r="K15875">
        <v>1</v>
      </c>
      <c r="L15875" s="17" t="s">
        <v>162</v>
      </c>
    </row>
    <row r="15876" spans="1:12" x14ac:dyDescent="0.35">
      <c r="A15876" s="1">
        <v>43957</v>
      </c>
      <c r="B15876" s="17" t="s">
        <v>101</v>
      </c>
      <c r="C15876">
        <v>109.349998</v>
      </c>
      <c r="D15876">
        <v>108.849998</v>
      </c>
      <c r="E15876" s="17" t="s">
        <v>3</v>
      </c>
      <c r="F15876" s="17" t="s">
        <v>102</v>
      </c>
      <c r="G15876" s="17" t="s">
        <v>38</v>
      </c>
      <c r="H15876">
        <v>0.5</v>
      </c>
      <c r="I15876">
        <v>4.5934773466876867E-3</v>
      </c>
      <c r="J15876">
        <v>0</v>
      </c>
      <c r="K15876">
        <v>1</v>
      </c>
      <c r="L15876" s="17" t="s">
        <v>162</v>
      </c>
    </row>
    <row r="15877" spans="1:12" x14ac:dyDescent="0.35">
      <c r="A15877" s="1">
        <v>43958</v>
      </c>
      <c r="B15877" s="17" t="s">
        <v>101</v>
      </c>
      <c r="C15877">
        <v>107.449997</v>
      </c>
      <c r="D15877">
        <v>109.349998</v>
      </c>
      <c r="E15877" s="17" t="s">
        <v>3</v>
      </c>
      <c r="F15877" s="17" t="s">
        <v>102</v>
      </c>
      <c r="G15877" s="17" t="s">
        <v>38</v>
      </c>
      <c r="H15877">
        <v>-1.9000010000000032</v>
      </c>
      <c r="I15877">
        <v>-1.7375409554191333E-2</v>
      </c>
      <c r="J15877">
        <v>0</v>
      </c>
      <c r="K15877">
        <v>0</v>
      </c>
      <c r="L15877" s="17" t="s">
        <v>162</v>
      </c>
    </row>
    <row r="15878" spans="1:12" x14ac:dyDescent="0.35">
      <c r="A15878" s="1">
        <v>43959</v>
      </c>
      <c r="B15878" s="17" t="s">
        <v>101</v>
      </c>
      <c r="C15878">
        <v>110.099998</v>
      </c>
      <c r="D15878">
        <v>107.449997</v>
      </c>
      <c r="E15878" s="17" t="s">
        <v>3</v>
      </c>
      <c r="F15878" s="17" t="s">
        <v>102</v>
      </c>
      <c r="G15878" s="17" t="s">
        <v>38</v>
      </c>
      <c r="H15878">
        <v>2.6500010000000032</v>
      </c>
      <c r="I15878">
        <v>2.4662643778389341E-2</v>
      </c>
      <c r="J15878">
        <v>0</v>
      </c>
      <c r="K15878">
        <v>1</v>
      </c>
      <c r="L15878" s="17" t="s">
        <v>162</v>
      </c>
    </row>
    <row r="15879" spans="1:12" x14ac:dyDescent="0.35">
      <c r="A15879" s="1">
        <v>43962</v>
      </c>
      <c r="B15879" s="17" t="s">
        <v>101</v>
      </c>
      <c r="C15879">
        <v>108.949997</v>
      </c>
      <c r="D15879">
        <v>110.099998</v>
      </c>
      <c r="E15879" s="17" t="s">
        <v>3</v>
      </c>
      <c r="F15879" s="17" t="s">
        <v>102</v>
      </c>
      <c r="G15879" s="17" t="s">
        <v>38</v>
      </c>
      <c r="H15879">
        <v>-1.1500010000000032</v>
      </c>
      <c r="I15879">
        <v>-1.0445059226976581E-2</v>
      </c>
      <c r="J15879">
        <v>0</v>
      </c>
      <c r="K15879">
        <v>0</v>
      </c>
      <c r="L15879" s="17" t="s">
        <v>162</v>
      </c>
    </row>
    <row r="15880" spans="1:12" x14ac:dyDescent="0.35">
      <c r="A15880" s="1">
        <v>43963</v>
      </c>
      <c r="B15880" s="17" t="s">
        <v>101</v>
      </c>
      <c r="C15880">
        <v>105.599998</v>
      </c>
      <c r="D15880">
        <v>108.949997</v>
      </c>
      <c r="E15880" s="17" t="s">
        <v>3</v>
      </c>
      <c r="F15880" s="17" t="s">
        <v>102</v>
      </c>
      <c r="G15880" s="17" t="s">
        <v>38</v>
      </c>
      <c r="H15880">
        <v>-3.3499989999999968</v>
      </c>
      <c r="I15880">
        <v>-3.074804123216265E-2</v>
      </c>
      <c r="J15880">
        <v>0</v>
      </c>
      <c r="K15880">
        <v>0</v>
      </c>
      <c r="L15880" s="17" t="s">
        <v>162</v>
      </c>
    </row>
    <row r="15881" spans="1:12" x14ac:dyDescent="0.35">
      <c r="A15881" s="1">
        <v>43964</v>
      </c>
      <c r="B15881" s="17" t="s">
        <v>101</v>
      </c>
      <c r="C15881">
        <v>103.550003</v>
      </c>
      <c r="D15881">
        <v>105.599998</v>
      </c>
      <c r="E15881" s="17" t="s">
        <v>3</v>
      </c>
      <c r="F15881" s="17" t="s">
        <v>102</v>
      </c>
      <c r="G15881" s="17" t="s">
        <v>38</v>
      </c>
      <c r="H15881">
        <v>-2.0499949999999956</v>
      </c>
      <c r="I15881">
        <v>-1.9412831807061166E-2</v>
      </c>
      <c r="J15881">
        <v>0</v>
      </c>
      <c r="K15881">
        <v>0</v>
      </c>
      <c r="L15881" s="17" t="s">
        <v>162</v>
      </c>
    </row>
    <row r="15882" spans="1:12" x14ac:dyDescent="0.35">
      <c r="A15882" s="1">
        <v>43965</v>
      </c>
      <c r="B15882" s="17" t="s">
        <v>101</v>
      </c>
      <c r="C15882">
        <v>104.900002</v>
      </c>
      <c r="D15882">
        <v>103.550003</v>
      </c>
      <c r="E15882" s="17" t="s">
        <v>3</v>
      </c>
      <c r="F15882" s="17" t="s">
        <v>102</v>
      </c>
      <c r="G15882" s="17" t="s">
        <v>38</v>
      </c>
      <c r="H15882">
        <v>1.3499989999999968</v>
      </c>
      <c r="I15882">
        <v>1.3037170071351875E-2</v>
      </c>
      <c r="J15882">
        <v>0</v>
      </c>
      <c r="K15882">
        <v>1</v>
      </c>
      <c r="L15882" s="17" t="s">
        <v>162</v>
      </c>
    </row>
    <row r="15883" spans="1:12" x14ac:dyDescent="0.35">
      <c r="A15883" s="1">
        <v>43966</v>
      </c>
      <c r="B15883" s="17" t="s">
        <v>101</v>
      </c>
      <c r="C15883">
        <v>104.800003</v>
      </c>
      <c r="D15883">
        <v>104.900002</v>
      </c>
      <c r="E15883" s="17" t="s">
        <v>3</v>
      </c>
      <c r="F15883" s="17" t="s">
        <v>102</v>
      </c>
      <c r="G15883" s="17" t="s">
        <v>38</v>
      </c>
      <c r="H15883">
        <v>-9.999899999999684E-2</v>
      </c>
      <c r="I15883">
        <v>-9.5327929545698995E-4</v>
      </c>
      <c r="J15883">
        <v>0</v>
      </c>
      <c r="K15883">
        <v>0</v>
      </c>
      <c r="L15883" s="17" t="s">
        <v>162</v>
      </c>
    </row>
    <row r="15884" spans="1:12" x14ac:dyDescent="0.35">
      <c r="A15884" s="1">
        <v>43969</v>
      </c>
      <c r="B15884" s="17" t="s">
        <v>101</v>
      </c>
      <c r="C15884">
        <v>105.699997</v>
      </c>
      <c r="D15884">
        <v>104.800003</v>
      </c>
      <c r="E15884" s="17" t="s">
        <v>3</v>
      </c>
      <c r="F15884" s="17" t="s">
        <v>102</v>
      </c>
      <c r="G15884" s="17" t="s">
        <v>38</v>
      </c>
      <c r="H15884">
        <v>0.89999399999999241</v>
      </c>
      <c r="I15884">
        <v>8.5877287618015847E-3</v>
      </c>
      <c r="J15884">
        <v>0</v>
      </c>
      <c r="K15884">
        <v>1</v>
      </c>
      <c r="L15884" s="17" t="s">
        <v>162</v>
      </c>
    </row>
    <row r="15885" spans="1:12" x14ac:dyDescent="0.35">
      <c r="A15885" s="1">
        <v>43970</v>
      </c>
      <c r="B15885" s="17" t="s">
        <v>101</v>
      </c>
      <c r="C15885">
        <v>107.050003</v>
      </c>
      <c r="D15885">
        <v>105.699997</v>
      </c>
      <c r="E15885" s="17" t="s">
        <v>3</v>
      </c>
      <c r="F15885" s="17" t="s">
        <v>102</v>
      </c>
      <c r="G15885" s="17" t="s">
        <v>38</v>
      </c>
      <c r="H15885">
        <v>1.3500060000000076</v>
      </c>
      <c r="I15885">
        <v>1.2772053342631672E-2</v>
      </c>
      <c r="J15885">
        <v>0</v>
      </c>
      <c r="K15885">
        <v>1</v>
      </c>
      <c r="L15885" s="17" t="s">
        <v>162</v>
      </c>
    </row>
    <row r="15886" spans="1:12" x14ac:dyDescent="0.35">
      <c r="A15886" s="1">
        <v>43971</v>
      </c>
      <c r="B15886" s="17" t="s">
        <v>101</v>
      </c>
      <c r="C15886">
        <v>105.650002</v>
      </c>
      <c r="D15886">
        <v>107.050003</v>
      </c>
      <c r="E15886" s="17" t="s">
        <v>3</v>
      </c>
      <c r="F15886" s="17" t="s">
        <v>102</v>
      </c>
      <c r="G15886" s="17" t="s">
        <v>38</v>
      </c>
      <c r="H15886">
        <v>-1.4000010000000032</v>
      </c>
      <c r="I15886">
        <v>-1.3078009909070279E-2</v>
      </c>
      <c r="J15886">
        <v>0</v>
      </c>
      <c r="K15886">
        <v>0</v>
      </c>
      <c r="L15886" s="17" t="s">
        <v>162</v>
      </c>
    </row>
    <row r="15887" spans="1:12" x14ac:dyDescent="0.35">
      <c r="A15887" s="1">
        <v>43972</v>
      </c>
      <c r="B15887" s="17" t="s">
        <v>101</v>
      </c>
      <c r="C15887">
        <v>104.75</v>
      </c>
      <c r="D15887">
        <v>105.650002</v>
      </c>
      <c r="E15887" s="17" t="s">
        <v>3</v>
      </c>
      <c r="F15887" s="17" t="s">
        <v>102</v>
      </c>
      <c r="G15887" s="17" t="s">
        <v>38</v>
      </c>
      <c r="H15887">
        <v>-0.90000200000000063</v>
      </c>
      <c r="I15887">
        <v>-8.5187125694517318E-3</v>
      </c>
      <c r="J15887">
        <v>0</v>
      </c>
      <c r="K15887">
        <v>0</v>
      </c>
      <c r="L15887" s="17" t="s">
        <v>162</v>
      </c>
    </row>
    <row r="15888" spans="1:12" x14ac:dyDescent="0.35">
      <c r="A15888" s="1">
        <v>43973</v>
      </c>
      <c r="B15888" s="17" t="s">
        <v>101</v>
      </c>
      <c r="C15888">
        <v>103.599998</v>
      </c>
      <c r="D15888">
        <v>104.75</v>
      </c>
      <c r="E15888" s="17" t="s">
        <v>3</v>
      </c>
      <c r="F15888" s="17" t="s">
        <v>102</v>
      </c>
      <c r="G15888" s="17" t="s">
        <v>38</v>
      </c>
      <c r="H15888">
        <v>-1.1500020000000006</v>
      </c>
      <c r="I15888">
        <v>-1.0978539379474947E-2</v>
      </c>
      <c r="J15888">
        <v>0</v>
      </c>
      <c r="K15888">
        <v>0</v>
      </c>
      <c r="L15888" s="17" t="s">
        <v>162</v>
      </c>
    </row>
    <row r="15889" spans="1:12" x14ac:dyDescent="0.35">
      <c r="A15889" s="1">
        <v>43977</v>
      </c>
      <c r="B15889" s="17" t="s">
        <v>101</v>
      </c>
      <c r="C15889">
        <v>105.099998</v>
      </c>
      <c r="D15889">
        <v>103.599998</v>
      </c>
      <c r="E15889" s="17" t="s">
        <v>3</v>
      </c>
      <c r="F15889" s="17" t="s">
        <v>102</v>
      </c>
      <c r="G15889" s="17" t="s">
        <v>38</v>
      </c>
      <c r="H15889">
        <v>1.5</v>
      </c>
      <c r="I15889">
        <v>1.4478764758277312E-2</v>
      </c>
      <c r="J15889">
        <v>0</v>
      </c>
      <c r="K15889">
        <v>1</v>
      </c>
      <c r="L15889" s="17" t="s">
        <v>162</v>
      </c>
    </row>
    <row r="15890" spans="1:12" x14ac:dyDescent="0.35">
      <c r="A15890" s="1">
        <v>43978</v>
      </c>
      <c r="B15890" s="17" t="s">
        <v>101</v>
      </c>
      <c r="C15890">
        <v>102.5</v>
      </c>
      <c r="D15890">
        <v>105.099998</v>
      </c>
      <c r="E15890" s="17" t="s">
        <v>3</v>
      </c>
      <c r="F15890" s="17" t="s">
        <v>102</v>
      </c>
      <c r="G15890" s="17" t="s">
        <v>38</v>
      </c>
      <c r="H15890">
        <v>-2.5999979999999994</v>
      </c>
      <c r="I15890">
        <v>-2.4738325875134644E-2</v>
      </c>
      <c r="J15890">
        <v>0</v>
      </c>
      <c r="K15890">
        <v>0</v>
      </c>
      <c r="L15890" s="17" t="s">
        <v>162</v>
      </c>
    </row>
    <row r="15891" spans="1:12" x14ac:dyDescent="0.35">
      <c r="A15891" s="1">
        <v>43979</v>
      </c>
      <c r="B15891" s="17" t="s">
        <v>101</v>
      </c>
      <c r="C15891">
        <v>99.099997999999999</v>
      </c>
      <c r="D15891">
        <v>102.5</v>
      </c>
      <c r="E15891" s="17" t="s">
        <v>3</v>
      </c>
      <c r="F15891" s="17" t="s">
        <v>102</v>
      </c>
      <c r="G15891" s="17" t="s">
        <v>38</v>
      </c>
      <c r="H15891">
        <v>-3.4000020000000006</v>
      </c>
      <c r="I15891">
        <v>-3.3170751219512198E-2</v>
      </c>
      <c r="J15891">
        <v>0</v>
      </c>
      <c r="K15891">
        <v>0</v>
      </c>
      <c r="L15891" s="17" t="s">
        <v>162</v>
      </c>
    </row>
    <row r="15892" spans="1:12" x14ac:dyDescent="0.35">
      <c r="A15892" s="1">
        <v>43980</v>
      </c>
      <c r="B15892" s="17" t="s">
        <v>101</v>
      </c>
      <c r="C15892">
        <v>96.300003000000004</v>
      </c>
      <c r="D15892">
        <v>99.099997999999999</v>
      </c>
      <c r="E15892" s="17" t="s">
        <v>3</v>
      </c>
      <c r="F15892" s="17" t="s">
        <v>102</v>
      </c>
      <c r="G15892" s="17" t="s">
        <v>38</v>
      </c>
      <c r="H15892">
        <v>-2.7999949999999956</v>
      </c>
      <c r="I15892">
        <v>-2.8254238713506286E-2</v>
      </c>
      <c r="J15892">
        <v>0</v>
      </c>
      <c r="K15892">
        <v>0</v>
      </c>
      <c r="L15892" s="17" t="s">
        <v>162</v>
      </c>
    </row>
    <row r="15893" spans="1:12" x14ac:dyDescent="0.35">
      <c r="A15893" s="1">
        <v>43983</v>
      </c>
      <c r="B15893" s="17" t="s">
        <v>101</v>
      </c>
      <c r="C15893">
        <v>98.300003000000004</v>
      </c>
      <c r="D15893">
        <v>96.300003000000004</v>
      </c>
      <c r="E15893" s="17" t="s">
        <v>3</v>
      </c>
      <c r="F15893" s="17" t="s">
        <v>102</v>
      </c>
      <c r="G15893" s="17" t="s">
        <v>38</v>
      </c>
      <c r="H15893">
        <v>2</v>
      </c>
      <c r="I15893">
        <v>2.0768431336393622E-2</v>
      </c>
      <c r="J15893">
        <v>0</v>
      </c>
      <c r="K15893">
        <v>1</v>
      </c>
      <c r="L15893" s="17" t="s">
        <v>162</v>
      </c>
    </row>
    <row r="15894" spans="1:12" x14ac:dyDescent="0.35">
      <c r="A15894" s="1">
        <v>43984</v>
      </c>
      <c r="B15894" s="17" t="s">
        <v>101</v>
      </c>
      <c r="C15894">
        <v>98.199996999999996</v>
      </c>
      <c r="D15894">
        <v>98.300003000000004</v>
      </c>
      <c r="E15894" s="17" t="s">
        <v>3</v>
      </c>
      <c r="F15894" s="17" t="s">
        <v>102</v>
      </c>
      <c r="G15894" s="17" t="s">
        <v>38</v>
      </c>
      <c r="H15894">
        <v>-0.10000600000000759</v>
      </c>
      <c r="I15894">
        <v>-1.0173550045568928E-3</v>
      </c>
      <c r="J15894">
        <v>0</v>
      </c>
      <c r="K15894">
        <v>0</v>
      </c>
      <c r="L15894" s="17" t="s">
        <v>162</v>
      </c>
    </row>
    <row r="15895" spans="1:12" x14ac:dyDescent="0.35">
      <c r="A15895" s="1">
        <v>43985</v>
      </c>
      <c r="B15895" s="17" t="s">
        <v>101</v>
      </c>
      <c r="C15895">
        <v>99.099997999999999</v>
      </c>
      <c r="D15895">
        <v>98.199996999999996</v>
      </c>
      <c r="E15895" s="17" t="s">
        <v>3</v>
      </c>
      <c r="F15895" s="17" t="s">
        <v>102</v>
      </c>
      <c r="G15895" s="17" t="s">
        <v>38</v>
      </c>
      <c r="H15895">
        <v>0.90000100000000316</v>
      </c>
      <c r="I15895">
        <v>9.1649799133904572E-3</v>
      </c>
      <c r="J15895">
        <v>0</v>
      </c>
      <c r="K15895">
        <v>1</v>
      </c>
      <c r="L15895" s="17" t="s">
        <v>162</v>
      </c>
    </row>
    <row r="15896" spans="1:12" x14ac:dyDescent="0.35">
      <c r="A15896" s="1">
        <v>43986</v>
      </c>
      <c r="B15896" s="17" t="s">
        <v>101</v>
      </c>
      <c r="C15896">
        <v>98.150002000000001</v>
      </c>
      <c r="D15896">
        <v>99.099997999999999</v>
      </c>
      <c r="E15896" s="17" t="s">
        <v>3</v>
      </c>
      <c r="F15896" s="17" t="s">
        <v>102</v>
      </c>
      <c r="G15896" s="17" t="s">
        <v>38</v>
      </c>
      <c r="H15896">
        <v>-0.94999599999999873</v>
      </c>
      <c r="I15896">
        <v>-9.5862363185920414E-3</v>
      </c>
      <c r="J15896">
        <v>0</v>
      </c>
      <c r="K15896">
        <v>0</v>
      </c>
      <c r="L15896" s="17" t="s">
        <v>162</v>
      </c>
    </row>
    <row r="15897" spans="1:12" x14ac:dyDescent="0.35">
      <c r="A15897" s="1">
        <v>43987</v>
      </c>
      <c r="B15897" s="17" t="s">
        <v>101</v>
      </c>
      <c r="C15897">
        <v>98.900002000000001</v>
      </c>
      <c r="D15897">
        <v>98.150002000000001</v>
      </c>
      <c r="E15897" s="17" t="s">
        <v>3</v>
      </c>
      <c r="F15897" s="17" t="s">
        <v>102</v>
      </c>
      <c r="G15897" s="17" t="s">
        <v>38</v>
      </c>
      <c r="H15897">
        <v>0.75</v>
      </c>
      <c r="I15897">
        <v>7.641365101551399E-3</v>
      </c>
      <c r="J15897">
        <v>0</v>
      </c>
      <c r="K15897">
        <v>1</v>
      </c>
      <c r="L15897" s="17" t="s">
        <v>162</v>
      </c>
    </row>
    <row r="15898" spans="1:12" x14ac:dyDescent="0.35">
      <c r="A15898" s="1">
        <v>43990</v>
      </c>
      <c r="B15898" s="17" t="s">
        <v>101</v>
      </c>
      <c r="C15898">
        <v>98.900002000000001</v>
      </c>
      <c r="D15898">
        <v>98.900002000000001</v>
      </c>
      <c r="E15898" s="17" t="s">
        <v>3</v>
      </c>
      <c r="F15898" s="17" t="s">
        <v>102</v>
      </c>
      <c r="G15898" s="17" t="s">
        <v>38</v>
      </c>
      <c r="H15898">
        <v>0</v>
      </c>
      <c r="I15898">
        <v>0</v>
      </c>
      <c r="J15898">
        <v>0</v>
      </c>
      <c r="K15898">
        <v>0</v>
      </c>
      <c r="L15898" s="17" t="s">
        <v>162</v>
      </c>
    </row>
    <row r="15899" spans="1:12" x14ac:dyDescent="0.35">
      <c r="A15899" s="1">
        <v>43991</v>
      </c>
      <c r="B15899" s="17" t="s">
        <v>101</v>
      </c>
      <c r="C15899">
        <v>97.800003000000004</v>
      </c>
      <c r="D15899">
        <v>98.900002000000001</v>
      </c>
      <c r="E15899" s="17" t="s">
        <v>3</v>
      </c>
      <c r="F15899" s="17" t="s">
        <v>102</v>
      </c>
      <c r="G15899" s="17" t="s">
        <v>38</v>
      </c>
      <c r="H15899">
        <v>-1.0999989999999968</v>
      </c>
      <c r="I15899">
        <v>-1.1122335467697936E-2</v>
      </c>
      <c r="J15899">
        <v>0</v>
      </c>
      <c r="K15899">
        <v>0</v>
      </c>
      <c r="L15899" s="17" t="s">
        <v>162</v>
      </c>
    </row>
    <row r="15900" spans="1:12" x14ac:dyDescent="0.35">
      <c r="A15900" s="1">
        <v>43992</v>
      </c>
      <c r="B15900" s="17" t="s">
        <v>101</v>
      </c>
      <c r="C15900">
        <v>96.75</v>
      </c>
      <c r="D15900">
        <v>97.800003000000004</v>
      </c>
      <c r="E15900" s="17" t="s">
        <v>3</v>
      </c>
      <c r="F15900" s="17" t="s">
        <v>102</v>
      </c>
      <c r="G15900" s="17" t="s">
        <v>38</v>
      </c>
      <c r="H15900">
        <v>-1.0500030000000038</v>
      </c>
      <c r="I15900">
        <v>-1.0736226664532963E-2</v>
      </c>
      <c r="J15900">
        <v>0</v>
      </c>
      <c r="K15900">
        <v>0</v>
      </c>
      <c r="L15900" s="17" t="s">
        <v>162</v>
      </c>
    </row>
    <row r="15901" spans="1:12" x14ac:dyDescent="0.35">
      <c r="A15901" s="1">
        <v>43993</v>
      </c>
      <c r="B15901" s="17" t="s">
        <v>101</v>
      </c>
      <c r="C15901">
        <v>96</v>
      </c>
      <c r="D15901">
        <v>96.75</v>
      </c>
      <c r="E15901" s="17" t="s">
        <v>3</v>
      </c>
      <c r="F15901" s="17" t="s">
        <v>102</v>
      </c>
      <c r="G15901" s="17" t="s">
        <v>38</v>
      </c>
      <c r="H15901">
        <v>-0.75</v>
      </c>
      <c r="I15901">
        <v>-7.7519379844961239E-3</v>
      </c>
      <c r="J15901">
        <v>0</v>
      </c>
      <c r="K15901">
        <v>0</v>
      </c>
      <c r="L15901" s="17" t="s">
        <v>162</v>
      </c>
    </row>
    <row r="15902" spans="1:12" x14ac:dyDescent="0.35">
      <c r="A15902" s="1">
        <v>43994</v>
      </c>
      <c r="B15902" s="17" t="s">
        <v>101</v>
      </c>
      <c r="C15902">
        <v>95.199996999999996</v>
      </c>
      <c r="D15902">
        <v>96</v>
      </c>
      <c r="E15902" s="17" t="s">
        <v>3</v>
      </c>
      <c r="F15902" s="17" t="s">
        <v>102</v>
      </c>
      <c r="G15902" s="17" t="s">
        <v>38</v>
      </c>
      <c r="H15902">
        <v>-0.80000300000000379</v>
      </c>
      <c r="I15902">
        <v>-8.3333645833333723E-3</v>
      </c>
      <c r="J15902">
        <v>0</v>
      </c>
      <c r="K15902">
        <v>0</v>
      </c>
      <c r="L15902" s="17" t="s">
        <v>162</v>
      </c>
    </row>
    <row r="15903" spans="1:12" x14ac:dyDescent="0.35">
      <c r="A15903" s="1">
        <v>43997</v>
      </c>
      <c r="B15903" s="17" t="s">
        <v>101</v>
      </c>
      <c r="C15903">
        <v>94</v>
      </c>
      <c r="D15903">
        <v>95.199996999999996</v>
      </c>
      <c r="E15903" s="17" t="s">
        <v>3</v>
      </c>
      <c r="F15903" s="17" t="s">
        <v>102</v>
      </c>
      <c r="G15903" s="17" t="s">
        <v>38</v>
      </c>
      <c r="H15903">
        <v>-1.1999969999999962</v>
      </c>
      <c r="I15903">
        <v>-1.2605010901418372E-2</v>
      </c>
      <c r="J15903">
        <v>0</v>
      </c>
      <c r="K15903">
        <v>0</v>
      </c>
      <c r="L15903" s="17" t="s">
        <v>162</v>
      </c>
    </row>
    <row r="15904" spans="1:12" x14ac:dyDescent="0.35">
      <c r="A15904" s="1">
        <v>43998</v>
      </c>
      <c r="B15904" s="17" t="s">
        <v>101</v>
      </c>
      <c r="C15904">
        <v>93.650002000000001</v>
      </c>
      <c r="D15904">
        <v>94</v>
      </c>
      <c r="E15904" s="17" t="s">
        <v>3</v>
      </c>
      <c r="F15904" s="17" t="s">
        <v>102</v>
      </c>
      <c r="G15904" s="17" t="s">
        <v>38</v>
      </c>
      <c r="H15904">
        <v>-0.34999799999999937</v>
      </c>
      <c r="I15904">
        <v>-3.7233829787233974E-3</v>
      </c>
      <c r="J15904">
        <v>0</v>
      </c>
      <c r="K15904">
        <v>0</v>
      </c>
      <c r="L15904" s="17" t="s">
        <v>162</v>
      </c>
    </row>
    <row r="15905" spans="1:12" x14ac:dyDescent="0.35">
      <c r="A15905" s="1">
        <v>43999</v>
      </c>
      <c r="B15905" s="17" t="s">
        <v>101</v>
      </c>
      <c r="C15905">
        <v>96.25</v>
      </c>
      <c r="D15905">
        <v>93.650002000000001</v>
      </c>
      <c r="E15905" s="17" t="s">
        <v>3</v>
      </c>
      <c r="F15905" s="17" t="s">
        <v>102</v>
      </c>
      <c r="G15905" s="17" t="s">
        <v>38</v>
      </c>
      <c r="H15905">
        <v>2.5999979999999994</v>
      </c>
      <c r="I15905">
        <v>2.7762925194598494E-2</v>
      </c>
      <c r="J15905">
        <v>0</v>
      </c>
      <c r="K15905">
        <v>1</v>
      </c>
      <c r="L15905" s="17" t="s">
        <v>162</v>
      </c>
    </row>
    <row r="15906" spans="1:12" x14ac:dyDescent="0.35">
      <c r="A15906" s="1">
        <v>44000</v>
      </c>
      <c r="B15906" s="17" t="s">
        <v>101</v>
      </c>
      <c r="C15906">
        <v>94.599997999999999</v>
      </c>
      <c r="D15906">
        <v>96.25</v>
      </c>
      <c r="E15906" s="17" t="s">
        <v>3</v>
      </c>
      <c r="F15906" s="17" t="s">
        <v>102</v>
      </c>
      <c r="G15906" s="17" t="s">
        <v>38</v>
      </c>
      <c r="H15906">
        <v>-1.6500020000000006</v>
      </c>
      <c r="I15906">
        <v>-1.7142877922077929E-2</v>
      </c>
      <c r="J15906">
        <v>0</v>
      </c>
      <c r="K15906">
        <v>0</v>
      </c>
      <c r="L15906" s="17" t="s">
        <v>162</v>
      </c>
    </row>
    <row r="15907" spans="1:12" x14ac:dyDescent="0.35">
      <c r="A15907" s="1">
        <v>44001</v>
      </c>
      <c r="B15907" s="17" t="s">
        <v>101</v>
      </c>
      <c r="C15907">
        <v>93.75</v>
      </c>
      <c r="D15907">
        <v>94.599997999999999</v>
      </c>
      <c r="E15907" s="17" t="s">
        <v>3</v>
      </c>
      <c r="F15907" s="17" t="s">
        <v>102</v>
      </c>
      <c r="G15907" s="17" t="s">
        <v>38</v>
      </c>
      <c r="H15907">
        <v>-0.84999799999999937</v>
      </c>
      <c r="I15907">
        <v>-8.9851798939784271E-3</v>
      </c>
      <c r="J15907">
        <v>0</v>
      </c>
      <c r="K15907">
        <v>0</v>
      </c>
      <c r="L15907" s="17" t="s">
        <v>162</v>
      </c>
    </row>
    <row r="15908" spans="1:12" x14ac:dyDescent="0.35">
      <c r="A15908" s="1">
        <v>44004</v>
      </c>
      <c r="B15908" s="17" t="s">
        <v>101</v>
      </c>
      <c r="C15908">
        <v>95.949996999999996</v>
      </c>
      <c r="D15908">
        <v>93.75</v>
      </c>
      <c r="E15908" s="17" t="s">
        <v>3</v>
      </c>
      <c r="F15908" s="17" t="s">
        <v>102</v>
      </c>
      <c r="G15908" s="17" t="s">
        <v>38</v>
      </c>
      <c r="H15908">
        <v>2.1999969999999962</v>
      </c>
      <c r="I15908">
        <v>2.3466634666666625E-2</v>
      </c>
      <c r="J15908">
        <v>0</v>
      </c>
      <c r="K15908">
        <v>1</v>
      </c>
      <c r="L15908" s="17" t="s">
        <v>162</v>
      </c>
    </row>
    <row r="15909" spans="1:12" x14ac:dyDescent="0.35">
      <c r="A15909" s="1">
        <v>44005</v>
      </c>
      <c r="B15909" s="17" t="s">
        <v>101</v>
      </c>
      <c r="C15909">
        <v>96.25</v>
      </c>
      <c r="D15909">
        <v>95.949996999999996</v>
      </c>
      <c r="E15909" s="17" t="s">
        <v>3</v>
      </c>
      <c r="F15909" s="17" t="s">
        <v>102</v>
      </c>
      <c r="G15909" s="17" t="s">
        <v>38</v>
      </c>
      <c r="H15909">
        <v>0.30000300000000379</v>
      </c>
      <c r="I15909">
        <v>3.1266598163625144E-3</v>
      </c>
      <c r="J15909">
        <v>0</v>
      </c>
      <c r="K15909">
        <v>1</v>
      </c>
      <c r="L15909" s="17" t="s">
        <v>162</v>
      </c>
    </row>
    <row r="15910" spans="1:12" x14ac:dyDescent="0.35">
      <c r="A15910" s="1">
        <v>44006</v>
      </c>
      <c r="B15910" s="17" t="s">
        <v>101</v>
      </c>
      <c r="C15910">
        <v>96.650002000000001</v>
      </c>
      <c r="D15910">
        <v>96.25</v>
      </c>
      <c r="E15910" s="17" t="s">
        <v>3</v>
      </c>
      <c r="F15910" s="17" t="s">
        <v>102</v>
      </c>
      <c r="G15910" s="17" t="s">
        <v>38</v>
      </c>
      <c r="H15910">
        <v>0.40000200000000063</v>
      </c>
      <c r="I15910">
        <v>4.1558649350649417E-3</v>
      </c>
      <c r="J15910">
        <v>0</v>
      </c>
      <c r="K15910">
        <v>1</v>
      </c>
      <c r="L15910" s="17" t="s">
        <v>162</v>
      </c>
    </row>
    <row r="15911" spans="1:12" x14ac:dyDescent="0.35">
      <c r="A15911" s="1">
        <v>44007</v>
      </c>
      <c r="B15911" s="17" t="s">
        <v>101</v>
      </c>
      <c r="C15911">
        <v>94.849997999999999</v>
      </c>
      <c r="D15911">
        <v>96.650002000000001</v>
      </c>
      <c r="E15911" s="17" t="s">
        <v>3</v>
      </c>
      <c r="F15911" s="17" t="s">
        <v>102</v>
      </c>
      <c r="G15911" s="17" t="s">
        <v>38</v>
      </c>
      <c r="H15911">
        <v>-1.8000040000000013</v>
      </c>
      <c r="I15911">
        <v>-1.862394167358632E-2</v>
      </c>
      <c r="J15911">
        <v>0</v>
      </c>
      <c r="K15911">
        <v>0</v>
      </c>
      <c r="L15911" s="17" t="s">
        <v>162</v>
      </c>
    </row>
    <row r="15912" spans="1:12" x14ac:dyDescent="0.35">
      <c r="A15912" s="1">
        <v>44008</v>
      </c>
      <c r="B15912" s="17" t="s">
        <v>101</v>
      </c>
      <c r="C15912">
        <v>95.650002000000001</v>
      </c>
      <c r="D15912">
        <v>94.849997999999999</v>
      </c>
      <c r="E15912" s="17" t="s">
        <v>3</v>
      </c>
      <c r="F15912" s="17" t="s">
        <v>102</v>
      </c>
      <c r="G15912" s="17" t="s">
        <v>38</v>
      </c>
      <c r="H15912">
        <v>0.80000400000000127</v>
      </c>
      <c r="I15912">
        <v>8.434412407683986E-3</v>
      </c>
      <c r="J15912">
        <v>0</v>
      </c>
      <c r="K15912">
        <v>1</v>
      </c>
      <c r="L15912" s="17" t="s">
        <v>162</v>
      </c>
    </row>
    <row r="15913" spans="1:12" x14ac:dyDescent="0.35">
      <c r="A15913" s="1">
        <v>44011</v>
      </c>
      <c r="B15913" s="17" t="s">
        <v>101</v>
      </c>
      <c r="C15913">
        <v>98.650002000000001</v>
      </c>
      <c r="D15913">
        <v>95.650002000000001</v>
      </c>
      <c r="E15913" s="17" t="s">
        <v>3</v>
      </c>
      <c r="F15913" s="17" t="s">
        <v>102</v>
      </c>
      <c r="G15913" s="17" t="s">
        <v>38</v>
      </c>
      <c r="H15913">
        <v>3</v>
      </c>
      <c r="I15913">
        <v>3.1364348533939393E-2</v>
      </c>
      <c r="J15913">
        <v>0</v>
      </c>
      <c r="K15913">
        <v>1</v>
      </c>
      <c r="L15913" s="17" t="s">
        <v>162</v>
      </c>
    </row>
    <row r="15914" spans="1:12" x14ac:dyDescent="0.35">
      <c r="A15914" s="1">
        <v>44012</v>
      </c>
      <c r="B15914" s="17" t="s">
        <v>101</v>
      </c>
      <c r="C15914">
        <v>100.050003</v>
      </c>
      <c r="D15914">
        <v>98.650002000000001</v>
      </c>
      <c r="E15914" s="17" t="s">
        <v>3</v>
      </c>
      <c r="F15914" s="17" t="s">
        <v>102</v>
      </c>
      <c r="G15914" s="17" t="s">
        <v>38</v>
      </c>
      <c r="H15914">
        <v>1.4000010000000032</v>
      </c>
      <c r="I15914">
        <v>1.419159626575581E-2</v>
      </c>
      <c r="J15914">
        <v>0</v>
      </c>
      <c r="K15914">
        <v>1</v>
      </c>
      <c r="L15914" s="17" t="s">
        <v>162</v>
      </c>
    </row>
    <row r="15915" spans="1:12" x14ac:dyDescent="0.35">
      <c r="A15915" s="1">
        <v>44013</v>
      </c>
      <c r="B15915" s="17" t="s">
        <v>101</v>
      </c>
      <c r="C15915">
        <v>103.050003</v>
      </c>
      <c r="D15915">
        <v>100.050003</v>
      </c>
      <c r="E15915" s="17" t="s">
        <v>3</v>
      </c>
      <c r="F15915" s="17" t="s">
        <v>102</v>
      </c>
      <c r="G15915" s="17" t="s">
        <v>38</v>
      </c>
      <c r="H15915">
        <v>3</v>
      </c>
      <c r="I15915">
        <v>2.9985006597151226E-2</v>
      </c>
      <c r="J15915">
        <v>0</v>
      </c>
      <c r="K15915">
        <v>1</v>
      </c>
      <c r="L15915" s="17" t="s">
        <v>162</v>
      </c>
    </row>
    <row r="15916" spans="1:12" x14ac:dyDescent="0.35">
      <c r="A15916" s="1">
        <v>44014</v>
      </c>
      <c r="B15916" s="17" t="s">
        <v>101</v>
      </c>
      <c r="C15916">
        <v>102.25</v>
      </c>
      <c r="D15916">
        <v>103.050003</v>
      </c>
      <c r="E15916" s="17" t="s">
        <v>3</v>
      </c>
      <c r="F15916" s="17" t="s">
        <v>102</v>
      </c>
      <c r="G15916" s="17" t="s">
        <v>38</v>
      </c>
      <c r="H15916">
        <v>-0.80000300000000379</v>
      </c>
      <c r="I15916">
        <v>-7.7632506230980291E-3</v>
      </c>
      <c r="J15916">
        <v>0</v>
      </c>
      <c r="K15916">
        <v>0</v>
      </c>
      <c r="L15916" s="17" t="s">
        <v>162</v>
      </c>
    </row>
    <row r="15917" spans="1:12" x14ac:dyDescent="0.35">
      <c r="A15917" s="1">
        <v>44018</v>
      </c>
      <c r="B15917" s="17" t="s">
        <v>101</v>
      </c>
      <c r="C15917">
        <v>97.199996999999996</v>
      </c>
      <c r="D15917">
        <v>102.25</v>
      </c>
      <c r="E15917" s="17" t="s">
        <v>3</v>
      </c>
      <c r="F15917" s="17" t="s">
        <v>102</v>
      </c>
      <c r="G15917" s="17" t="s">
        <v>38</v>
      </c>
      <c r="H15917">
        <v>-5.0500030000000038</v>
      </c>
      <c r="I15917">
        <v>-4.9388782396088057E-2</v>
      </c>
      <c r="J15917">
        <v>0</v>
      </c>
      <c r="K15917">
        <v>0</v>
      </c>
      <c r="L15917" s="17" t="s">
        <v>162</v>
      </c>
    </row>
    <row r="15918" spans="1:12" x14ac:dyDescent="0.35">
      <c r="A15918" s="1">
        <v>44019</v>
      </c>
      <c r="B15918" s="17" t="s">
        <v>101</v>
      </c>
      <c r="C15918">
        <v>99.25</v>
      </c>
      <c r="D15918">
        <v>97.199996999999996</v>
      </c>
      <c r="E15918" s="17" t="s">
        <v>3</v>
      </c>
      <c r="F15918" s="17" t="s">
        <v>102</v>
      </c>
      <c r="G15918" s="17" t="s">
        <v>38</v>
      </c>
      <c r="H15918">
        <v>2.0500030000000038</v>
      </c>
      <c r="I15918">
        <v>2.1090566494564849E-2</v>
      </c>
      <c r="J15918">
        <v>0</v>
      </c>
      <c r="K15918">
        <v>1</v>
      </c>
      <c r="L15918" s="17" t="s">
        <v>162</v>
      </c>
    </row>
    <row r="15919" spans="1:12" x14ac:dyDescent="0.35">
      <c r="A15919" s="1">
        <v>44020</v>
      </c>
      <c r="B15919" s="17" t="s">
        <v>101</v>
      </c>
      <c r="C15919">
        <v>98.949996999999996</v>
      </c>
      <c r="D15919">
        <v>99.25</v>
      </c>
      <c r="E15919" s="17" t="s">
        <v>3</v>
      </c>
      <c r="F15919" s="17" t="s">
        <v>102</v>
      </c>
      <c r="G15919" s="17" t="s">
        <v>38</v>
      </c>
      <c r="H15919">
        <v>-0.30000300000000379</v>
      </c>
      <c r="I15919">
        <v>-3.0227002518892071E-3</v>
      </c>
      <c r="J15919">
        <v>0</v>
      </c>
      <c r="K15919">
        <v>0</v>
      </c>
      <c r="L15919" s="17" t="s">
        <v>162</v>
      </c>
    </row>
    <row r="15920" spans="1:12" x14ac:dyDescent="0.35">
      <c r="A15920" s="1">
        <v>44021</v>
      </c>
      <c r="B15920" s="17" t="s">
        <v>101</v>
      </c>
      <c r="C15920">
        <v>97.699996999999996</v>
      </c>
      <c r="D15920">
        <v>98.949996999999996</v>
      </c>
      <c r="E15920" s="17" t="s">
        <v>3</v>
      </c>
      <c r="F15920" s="17" t="s">
        <v>102</v>
      </c>
      <c r="G15920" s="17" t="s">
        <v>38</v>
      </c>
      <c r="H15920">
        <v>-1.25</v>
      </c>
      <c r="I15920">
        <v>-1.2632643131863864E-2</v>
      </c>
      <c r="J15920">
        <v>0</v>
      </c>
      <c r="K15920">
        <v>0</v>
      </c>
      <c r="L15920" s="17" t="s">
        <v>162</v>
      </c>
    </row>
    <row r="15921" spans="1:12" x14ac:dyDescent="0.35">
      <c r="A15921" s="1">
        <v>44022</v>
      </c>
      <c r="B15921" s="17" t="s">
        <v>101</v>
      </c>
      <c r="C15921">
        <v>96.150002000000001</v>
      </c>
      <c r="D15921">
        <v>97.699996999999996</v>
      </c>
      <c r="E15921" s="17" t="s">
        <v>3</v>
      </c>
      <c r="F15921" s="17" t="s">
        <v>102</v>
      </c>
      <c r="G15921" s="17" t="s">
        <v>38</v>
      </c>
      <c r="H15921">
        <v>-1.5499949999999956</v>
      </c>
      <c r="I15921">
        <v>-1.5864841838224373E-2</v>
      </c>
      <c r="J15921">
        <v>0</v>
      </c>
      <c r="K15921">
        <v>0</v>
      </c>
      <c r="L15921" s="17" t="s">
        <v>162</v>
      </c>
    </row>
    <row r="15922" spans="1:12" x14ac:dyDescent="0.35">
      <c r="A15922" s="1">
        <v>44025</v>
      </c>
      <c r="B15922" s="17" t="s">
        <v>101</v>
      </c>
      <c r="C15922">
        <v>97.400002000000001</v>
      </c>
      <c r="D15922">
        <v>96.150002000000001</v>
      </c>
      <c r="E15922" s="17" t="s">
        <v>3</v>
      </c>
      <c r="F15922" s="17" t="s">
        <v>102</v>
      </c>
      <c r="G15922" s="17" t="s">
        <v>38</v>
      </c>
      <c r="H15922">
        <v>1.25</v>
      </c>
      <c r="I15922">
        <v>1.3000519750379204E-2</v>
      </c>
      <c r="J15922">
        <v>0</v>
      </c>
      <c r="K15922">
        <v>1</v>
      </c>
      <c r="L15922" s="17" t="s">
        <v>162</v>
      </c>
    </row>
    <row r="15923" spans="1:12" x14ac:dyDescent="0.35">
      <c r="A15923" s="1">
        <v>44026</v>
      </c>
      <c r="B15923" s="17" t="s">
        <v>101</v>
      </c>
      <c r="C15923">
        <v>96.699996999999996</v>
      </c>
      <c r="D15923">
        <v>97.400002000000001</v>
      </c>
      <c r="E15923" s="17" t="s">
        <v>3</v>
      </c>
      <c r="F15923" s="17" t="s">
        <v>102</v>
      </c>
      <c r="G15923" s="17" t="s">
        <v>38</v>
      </c>
      <c r="H15923">
        <v>-0.70000500000000443</v>
      </c>
      <c r="I15923">
        <v>-7.1869095033489259E-3</v>
      </c>
      <c r="J15923">
        <v>0</v>
      </c>
      <c r="K15923">
        <v>0</v>
      </c>
      <c r="L15923" s="17" t="s">
        <v>162</v>
      </c>
    </row>
    <row r="15924" spans="1:12" x14ac:dyDescent="0.35">
      <c r="A15924" s="1">
        <v>44027</v>
      </c>
      <c r="B15924" s="17" t="s">
        <v>101</v>
      </c>
      <c r="C15924">
        <v>95.949996999999996</v>
      </c>
      <c r="D15924">
        <v>96.699996999999996</v>
      </c>
      <c r="E15924" s="17" t="s">
        <v>3</v>
      </c>
      <c r="F15924" s="17" t="s">
        <v>102</v>
      </c>
      <c r="G15924" s="17" t="s">
        <v>38</v>
      </c>
      <c r="H15924">
        <v>-0.75</v>
      </c>
      <c r="I15924">
        <v>-7.7559464660583192E-3</v>
      </c>
      <c r="J15924">
        <v>0</v>
      </c>
      <c r="K15924">
        <v>0</v>
      </c>
      <c r="L15924" s="17" t="s">
        <v>162</v>
      </c>
    </row>
    <row r="15925" spans="1:12" x14ac:dyDescent="0.35">
      <c r="A15925" s="1">
        <v>44028</v>
      </c>
      <c r="B15925" s="17" t="s">
        <v>101</v>
      </c>
      <c r="C15925">
        <v>97.099997999999999</v>
      </c>
      <c r="D15925">
        <v>95.949996999999996</v>
      </c>
      <c r="E15925" s="17" t="s">
        <v>3</v>
      </c>
      <c r="F15925" s="17" t="s">
        <v>102</v>
      </c>
      <c r="G15925" s="17" t="s">
        <v>38</v>
      </c>
      <c r="H15925">
        <v>1.1500010000000032</v>
      </c>
      <c r="I15925">
        <v>1.1985419864056934E-2</v>
      </c>
      <c r="J15925">
        <v>0</v>
      </c>
      <c r="K15925">
        <v>1</v>
      </c>
      <c r="L15925" s="17" t="s">
        <v>162</v>
      </c>
    </row>
    <row r="15926" spans="1:12" x14ac:dyDescent="0.35">
      <c r="A15926" s="1">
        <v>44029</v>
      </c>
      <c r="B15926" s="17" t="s">
        <v>101</v>
      </c>
      <c r="C15926">
        <v>101.050003</v>
      </c>
      <c r="D15926">
        <v>97.099997999999999</v>
      </c>
      <c r="E15926" s="17" t="s">
        <v>3</v>
      </c>
      <c r="F15926" s="17" t="s">
        <v>102</v>
      </c>
      <c r="G15926" s="17" t="s">
        <v>38</v>
      </c>
      <c r="H15926">
        <v>3.9500050000000044</v>
      </c>
      <c r="I15926">
        <v>4.0679763968687256E-2</v>
      </c>
      <c r="J15926">
        <v>0</v>
      </c>
      <c r="K15926">
        <v>1</v>
      </c>
      <c r="L15926" s="17" t="s">
        <v>162</v>
      </c>
    </row>
    <row r="15927" spans="1:12" x14ac:dyDescent="0.35">
      <c r="A15927" s="1">
        <v>44032</v>
      </c>
      <c r="B15927" s="17" t="s">
        <v>101</v>
      </c>
      <c r="C15927">
        <v>98.5</v>
      </c>
      <c r="D15927">
        <v>101.050003</v>
      </c>
      <c r="E15927" s="17" t="s">
        <v>3</v>
      </c>
      <c r="F15927" s="17" t="s">
        <v>102</v>
      </c>
      <c r="G15927" s="17" t="s">
        <v>38</v>
      </c>
      <c r="H15927">
        <v>-2.5500030000000038</v>
      </c>
      <c r="I15927">
        <v>-2.5235061101383675E-2</v>
      </c>
      <c r="J15927">
        <v>0</v>
      </c>
      <c r="K15927">
        <v>0</v>
      </c>
      <c r="L15927" s="17" t="s">
        <v>162</v>
      </c>
    </row>
    <row r="15928" spans="1:12" x14ac:dyDescent="0.35">
      <c r="A15928" s="1">
        <v>44033</v>
      </c>
      <c r="B15928" s="17" t="s">
        <v>101</v>
      </c>
      <c r="C15928">
        <v>100.5</v>
      </c>
      <c r="D15928">
        <v>98.5</v>
      </c>
      <c r="E15928" s="17" t="s">
        <v>3</v>
      </c>
      <c r="F15928" s="17" t="s">
        <v>102</v>
      </c>
      <c r="G15928" s="17" t="s">
        <v>38</v>
      </c>
      <c r="H15928">
        <v>2</v>
      </c>
      <c r="I15928">
        <v>2.030456852791878E-2</v>
      </c>
      <c r="J15928">
        <v>0</v>
      </c>
      <c r="K15928">
        <v>1</v>
      </c>
      <c r="L15928" s="17" t="s">
        <v>162</v>
      </c>
    </row>
    <row r="15929" spans="1:12" x14ac:dyDescent="0.35">
      <c r="A15929" s="1">
        <v>44034</v>
      </c>
      <c r="B15929" s="17" t="s">
        <v>101</v>
      </c>
      <c r="C15929">
        <v>108.349998</v>
      </c>
      <c r="D15929">
        <v>100.5</v>
      </c>
      <c r="E15929" s="17" t="s">
        <v>3</v>
      </c>
      <c r="F15929" s="17" t="s">
        <v>102</v>
      </c>
      <c r="G15929" s="17" t="s">
        <v>38</v>
      </c>
      <c r="H15929">
        <v>7.8499979999999994</v>
      </c>
      <c r="I15929">
        <v>7.8109432835820891E-2</v>
      </c>
      <c r="J15929">
        <v>0</v>
      </c>
      <c r="K15929">
        <v>1</v>
      </c>
      <c r="L15929" s="17" t="s">
        <v>162</v>
      </c>
    </row>
    <row r="15930" spans="1:12" x14ac:dyDescent="0.35">
      <c r="A15930" s="1">
        <v>44035</v>
      </c>
      <c r="B15930" s="17" t="s">
        <v>101</v>
      </c>
      <c r="C15930">
        <v>107.5</v>
      </c>
      <c r="D15930">
        <v>108.349998</v>
      </c>
      <c r="E15930" s="17" t="s">
        <v>3</v>
      </c>
      <c r="F15930" s="17" t="s">
        <v>102</v>
      </c>
      <c r="G15930" s="17" t="s">
        <v>38</v>
      </c>
      <c r="H15930">
        <v>-0.84999799999999937</v>
      </c>
      <c r="I15930">
        <v>-7.8449286173498528E-3</v>
      </c>
      <c r="J15930">
        <v>0</v>
      </c>
      <c r="K15930">
        <v>0</v>
      </c>
      <c r="L15930" s="17" t="s">
        <v>162</v>
      </c>
    </row>
    <row r="15931" spans="1:12" x14ac:dyDescent="0.35">
      <c r="A15931" s="1">
        <v>44036</v>
      </c>
      <c r="B15931" s="17" t="s">
        <v>101</v>
      </c>
      <c r="C15931">
        <v>108.400002</v>
      </c>
      <c r="D15931">
        <v>107.5</v>
      </c>
      <c r="E15931" s="17" t="s">
        <v>3</v>
      </c>
      <c r="F15931" s="17" t="s">
        <v>102</v>
      </c>
      <c r="G15931" s="17" t="s">
        <v>38</v>
      </c>
      <c r="H15931">
        <v>0.90000200000000063</v>
      </c>
      <c r="I15931">
        <v>8.3721116279069831E-3</v>
      </c>
      <c r="J15931">
        <v>0</v>
      </c>
      <c r="K15931">
        <v>1</v>
      </c>
      <c r="L15931" s="17" t="s">
        <v>162</v>
      </c>
    </row>
    <row r="15932" spans="1:12" x14ac:dyDescent="0.35">
      <c r="A15932" s="1">
        <v>44039</v>
      </c>
      <c r="B15932" s="17" t="s">
        <v>101</v>
      </c>
      <c r="C15932">
        <v>110.400002</v>
      </c>
      <c r="D15932">
        <v>108.400002</v>
      </c>
      <c r="E15932" s="17" t="s">
        <v>3</v>
      </c>
      <c r="F15932" s="17" t="s">
        <v>102</v>
      </c>
      <c r="G15932" s="17" t="s">
        <v>38</v>
      </c>
      <c r="H15932">
        <v>2</v>
      </c>
      <c r="I15932">
        <v>1.8450184161435717E-2</v>
      </c>
      <c r="J15932">
        <v>0</v>
      </c>
      <c r="K15932">
        <v>1</v>
      </c>
      <c r="L15932" s="17" t="s">
        <v>162</v>
      </c>
    </row>
    <row r="15933" spans="1:12" x14ac:dyDescent="0.35">
      <c r="A15933" s="1">
        <v>44040</v>
      </c>
      <c r="B15933" s="17" t="s">
        <v>101</v>
      </c>
      <c r="C15933">
        <v>109.650002</v>
      </c>
      <c r="D15933">
        <v>110.400002</v>
      </c>
      <c r="E15933" s="17" t="s">
        <v>3</v>
      </c>
      <c r="F15933" s="17" t="s">
        <v>102</v>
      </c>
      <c r="G15933" s="17" t="s">
        <v>38</v>
      </c>
      <c r="H15933">
        <v>-0.75</v>
      </c>
      <c r="I15933">
        <v>-6.7934781377993088E-3</v>
      </c>
      <c r="J15933">
        <v>0</v>
      </c>
      <c r="K15933">
        <v>0</v>
      </c>
      <c r="L15933" s="17" t="s">
        <v>162</v>
      </c>
    </row>
    <row r="15934" spans="1:12" x14ac:dyDescent="0.35">
      <c r="A15934" s="1">
        <v>44041</v>
      </c>
      <c r="B15934" s="17" t="s">
        <v>101</v>
      </c>
      <c r="C15934">
        <v>111.599998</v>
      </c>
      <c r="D15934">
        <v>109.650002</v>
      </c>
      <c r="E15934" s="17" t="s">
        <v>3</v>
      </c>
      <c r="F15934" s="17" t="s">
        <v>102</v>
      </c>
      <c r="G15934" s="17" t="s">
        <v>38</v>
      </c>
      <c r="H15934">
        <v>1.9499959999999987</v>
      </c>
      <c r="I15934">
        <v>1.7783820925055694E-2</v>
      </c>
      <c r="J15934">
        <v>0</v>
      </c>
      <c r="K15934">
        <v>1</v>
      </c>
      <c r="L15934" s="17" t="s">
        <v>162</v>
      </c>
    </row>
    <row r="15935" spans="1:12" x14ac:dyDescent="0.35">
      <c r="A15935" s="1">
        <v>44042</v>
      </c>
      <c r="B15935" s="17" t="s">
        <v>101</v>
      </c>
      <c r="C15935">
        <v>115.349998</v>
      </c>
      <c r="D15935">
        <v>111.599998</v>
      </c>
      <c r="E15935" s="17" t="s">
        <v>3</v>
      </c>
      <c r="F15935" s="17" t="s">
        <v>102</v>
      </c>
      <c r="G15935" s="17" t="s">
        <v>38</v>
      </c>
      <c r="H15935">
        <v>3.75</v>
      </c>
      <c r="I15935">
        <v>3.3602151139823497E-2</v>
      </c>
      <c r="J15935">
        <v>0</v>
      </c>
      <c r="K15935">
        <v>1</v>
      </c>
      <c r="L15935" s="17" t="s">
        <v>162</v>
      </c>
    </row>
    <row r="15936" spans="1:12" x14ac:dyDescent="0.35">
      <c r="A15936" s="1">
        <v>44043</v>
      </c>
      <c r="B15936" s="17" t="s">
        <v>101</v>
      </c>
      <c r="C15936">
        <v>118.949997</v>
      </c>
      <c r="D15936">
        <v>115.349998</v>
      </c>
      <c r="E15936" s="17" t="s">
        <v>3</v>
      </c>
      <c r="F15936" s="17" t="s">
        <v>102</v>
      </c>
      <c r="G15936" s="17" t="s">
        <v>38</v>
      </c>
      <c r="H15936">
        <v>3.5999989999999968</v>
      </c>
      <c r="I15936">
        <v>3.1209354680699665E-2</v>
      </c>
      <c r="J15936">
        <v>0</v>
      </c>
      <c r="K15936">
        <v>1</v>
      </c>
      <c r="L15936" s="17" t="s">
        <v>162</v>
      </c>
    </row>
    <row r="15937" spans="1:12" x14ac:dyDescent="0.35">
      <c r="A15937" s="1">
        <v>44046</v>
      </c>
      <c r="B15937" s="17" t="s">
        <v>101</v>
      </c>
      <c r="C15937">
        <v>117.900002</v>
      </c>
      <c r="D15937">
        <v>118.949997</v>
      </c>
      <c r="E15937" s="17" t="s">
        <v>3</v>
      </c>
      <c r="F15937" s="17" t="s">
        <v>102</v>
      </c>
      <c r="G15937" s="17" t="s">
        <v>38</v>
      </c>
      <c r="H15937">
        <v>-1.0499949999999956</v>
      </c>
      <c r="I15937">
        <v>-8.8271965235946631E-3</v>
      </c>
      <c r="J15937">
        <v>0</v>
      </c>
      <c r="K15937">
        <v>0</v>
      </c>
      <c r="L15937" s="17" t="s">
        <v>162</v>
      </c>
    </row>
    <row r="15938" spans="1:12" x14ac:dyDescent="0.35">
      <c r="A15938" s="1">
        <v>44047</v>
      </c>
      <c r="B15938" s="17" t="s">
        <v>101</v>
      </c>
      <c r="C15938">
        <v>121.050003</v>
      </c>
      <c r="D15938">
        <v>117.900002</v>
      </c>
      <c r="E15938" s="17" t="s">
        <v>3</v>
      </c>
      <c r="F15938" s="17" t="s">
        <v>102</v>
      </c>
      <c r="G15938" s="17" t="s">
        <v>38</v>
      </c>
      <c r="H15938">
        <v>3.1500010000000032</v>
      </c>
      <c r="I15938">
        <v>2.6717565280448451E-2</v>
      </c>
      <c r="J15938">
        <v>0</v>
      </c>
      <c r="K15938">
        <v>1</v>
      </c>
      <c r="L15938" s="17" t="s">
        <v>162</v>
      </c>
    </row>
    <row r="15939" spans="1:12" x14ac:dyDescent="0.35">
      <c r="A15939" s="1">
        <v>44048</v>
      </c>
      <c r="B15939" s="17" t="s">
        <v>101</v>
      </c>
      <c r="C15939">
        <v>121.550003</v>
      </c>
      <c r="D15939">
        <v>121.050003</v>
      </c>
      <c r="E15939" s="17" t="s">
        <v>3</v>
      </c>
      <c r="F15939" s="17" t="s">
        <v>102</v>
      </c>
      <c r="G15939" s="17" t="s">
        <v>38</v>
      </c>
      <c r="H15939">
        <v>0.5</v>
      </c>
      <c r="I15939">
        <v>4.1305244742538333E-3</v>
      </c>
      <c r="J15939">
        <v>0</v>
      </c>
      <c r="K15939">
        <v>1</v>
      </c>
      <c r="L15939" s="17" t="s">
        <v>162</v>
      </c>
    </row>
    <row r="15940" spans="1:12" x14ac:dyDescent="0.35">
      <c r="A15940" s="1">
        <v>44049</v>
      </c>
      <c r="B15940" s="17" t="s">
        <v>101</v>
      </c>
      <c r="C15940">
        <v>117</v>
      </c>
      <c r="D15940">
        <v>121.550003</v>
      </c>
      <c r="E15940" s="17" t="s">
        <v>3</v>
      </c>
      <c r="F15940" s="17" t="s">
        <v>102</v>
      </c>
      <c r="G15940" s="17" t="s">
        <v>38</v>
      </c>
      <c r="H15940">
        <v>-4.5500030000000038</v>
      </c>
      <c r="I15940">
        <v>-3.7433178837519267E-2</v>
      </c>
      <c r="J15940">
        <v>0</v>
      </c>
      <c r="K15940">
        <v>0</v>
      </c>
      <c r="L15940" s="17" t="s">
        <v>162</v>
      </c>
    </row>
    <row r="15941" spans="1:12" x14ac:dyDescent="0.35">
      <c r="A15941" s="1">
        <v>44050</v>
      </c>
      <c r="B15941" s="17" t="s">
        <v>101</v>
      </c>
      <c r="C15941">
        <v>115.449997</v>
      </c>
      <c r="D15941">
        <v>117</v>
      </c>
      <c r="E15941" s="17" t="s">
        <v>3</v>
      </c>
      <c r="F15941" s="17" t="s">
        <v>102</v>
      </c>
      <c r="G15941" s="17" t="s">
        <v>38</v>
      </c>
      <c r="H15941">
        <v>-1.5500030000000038</v>
      </c>
      <c r="I15941">
        <v>-1.3247888888888922E-2</v>
      </c>
      <c r="J15941">
        <v>0</v>
      </c>
      <c r="K15941">
        <v>0</v>
      </c>
      <c r="L15941" s="17" t="s">
        <v>162</v>
      </c>
    </row>
    <row r="15942" spans="1:12" x14ac:dyDescent="0.35">
      <c r="A15942" s="1">
        <v>44053</v>
      </c>
      <c r="B15942" s="17" t="s">
        <v>101</v>
      </c>
      <c r="C15942">
        <v>112.599998</v>
      </c>
      <c r="D15942">
        <v>115.449997</v>
      </c>
      <c r="E15942" s="17" t="s">
        <v>3</v>
      </c>
      <c r="F15942" s="17" t="s">
        <v>102</v>
      </c>
      <c r="G15942" s="17" t="s">
        <v>38</v>
      </c>
      <c r="H15942">
        <v>-2.8499989999999968</v>
      </c>
      <c r="I15942">
        <v>-2.4686003240000056E-2</v>
      </c>
      <c r="J15942">
        <v>0</v>
      </c>
      <c r="K15942">
        <v>0</v>
      </c>
      <c r="L15942" s="17" t="s">
        <v>162</v>
      </c>
    </row>
    <row r="15943" spans="1:12" x14ac:dyDescent="0.35">
      <c r="A15943" s="1">
        <v>44054</v>
      </c>
      <c r="B15943" s="17" t="s">
        <v>101</v>
      </c>
      <c r="C15943">
        <v>111.349998</v>
      </c>
      <c r="D15943">
        <v>112.599998</v>
      </c>
      <c r="E15943" s="17" t="s">
        <v>3</v>
      </c>
      <c r="F15943" s="17" t="s">
        <v>102</v>
      </c>
      <c r="G15943" s="17" t="s">
        <v>38</v>
      </c>
      <c r="H15943">
        <v>-1.25</v>
      </c>
      <c r="I15943">
        <v>-1.1101243536434166E-2</v>
      </c>
      <c r="J15943">
        <v>0</v>
      </c>
      <c r="K15943">
        <v>0</v>
      </c>
      <c r="L15943" s="17" t="s">
        <v>162</v>
      </c>
    </row>
    <row r="15944" spans="1:12" x14ac:dyDescent="0.35">
      <c r="A15944" s="1">
        <v>44055</v>
      </c>
      <c r="B15944" s="17" t="s">
        <v>101</v>
      </c>
      <c r="C15944">
        <v>112.050003</v>
      </c>
      <c r="D15944">
        <v>111.349998</v>
      </c>
      <c r="E15944" s="17" t="s">
        <v>3</v>
      </c>
      <c r="F15944" s="17" t="s">
        <v>102</v>
      </c>
      <c r="G15944" s="17" t="s">
        <v>38</v>
      </c>
      <c r="H15944">
        <v>0.70000500000000443</v>
      </c>
      <c r="I15944">
        <v>6.2865290756449269E-3</v>
      </c>
      <c r="J15944">
        <v>0</v>
      </c>
      <c r="K15944">
        <v>1</v>
      </c>
      <c r="L15944" s="17" t="s">
        <v>162</v>
      </c>
    </row>
    <row r="15945" spans="1:12" x14ac:dyDescent="0.35">
      <c r="A15945" s="1">
        <v>44056</v>
      </c>
      <c r="B15945" s="17" t="s">
        <v>101</v>
      </c>
      <c r="C15945">
        <v>116.199997</v>
      </c>
      <c r="D15945">
        <v>112.050003</v>
      </c>
      <c r="E15945" s="17" t="s">
        <v>3</v>
      </c>
      <c r="F15945" s="17" t="s">
        <v>102</v>
      </c>
      <c r="G15945" s="17" t="s">
        <v>38</v>
      </c>
      <c r="H15945">
        <v>4.1499939999999924</v>
      </c>
      <c r="I15945">
        <v>3.7036982497894194E-2</v>
      </c>
      <c r="J15945">
        <v>0</v>
      </c>
      <c r="K15945">
        <v>1</v>
      </c>
      <c r="L15945" s="17" t="s">
        <v>162</v>
      </c>
    </row>
    <row r="15946" spans="1:12" x14ac:dyDescent="0.35">
      <c r="A15946" s="1">
        <v>44057</v>
      </c>
      <c r="B15946" s="17" t="s">
        <v>101</v>
      </c>
      <c r="C15946">
        <v>114.699997</v>
      </c>
      <c r="D15946">
        <v>116.199997</v>
      </c>
      <c r="E15946" s="17" t="s">
        <v>3</v>
      </c>
      <c r="F15946" s="17" t="s">
        <v>102</v>
      </c>
      <c r="G15946" s="17" t="s">
        <v>38</v>
      </c>
      <c r="H15946">
        <v>-1.5</v>
      </c>
      <c r="I15946">
        <v>-1.290877830229204E-2</v>
      </c>
      <c r="J15946">
        <v>0</v>
      </c>
      <c r="K15946">
        <v>0</v>
      </c>
      <c r="L15946" s="17" t="s">
        <v>162</v>
      </c>
    </row>
    <row r="15947" spans="1:12" x14ac:dyDescent="0.35">
      <c r="A15947" s="1">
        <v>44060</v>
      </c>
      <c r="B15947" s="17" t="s">
        <v>101</v>
      </c>
      <c r="C15947">
        <v>115.550003</v>
      </c>
      <c r="D15947">
        <v>114.699997</v>
      </c>
      <c r="E15947" s="17" t="s">
        <v>3</v>
      </c>
      <c r="F15947" s="17" t="s">
        <v>102</v>
      </c>
      <c r="G15947" s="17" t="s">
        <v>38</v>
      </c>
      <c r="H15947">
        <v>0.85000600000000759</v>
      </c>
      <c r="I15947">
        <v>7.4106889470974234E-3</v>
      </c>
      <c r="J15947">
        <v>0</v>
      </c>
      <c r="K15947">
        <v>1</v>
      </c>
      <c r="L15947" s="17" t="s">
        <v>162</v>
      </c>
    </row>
    <row r="15948" spans="1:12" x14ac:dyDescent="0.35">
      <c r="A15948" s="1">
        <v>44061</v>
      </c>
      <c r="B15948" s="17" t="s">
        <v>101</v>
      </c>
      <c r="C15948">
        <v>119.300003</v>
      </c>
      <c r="D15948">
        <v>115.550003</v>
      </c>
      <c r="E15948" s="17" t="s">
        <v>3</v>
      </c>
      <c r="F15948" s="17" t="s">
        <v>102</v>
      </c>
      <c r="G15948" s="17" t="s">
        <v>38</v>
      </c>
      <c r="H15948">
        <v>3.75</v>
      </c>
      <c r="I15948">
        <v>3.2453482497962372E-2</v>
      </c>
      <c r="J15948">
        <v>0</v>
      </c>
      <c r="K15948">
        <v>1</v>
      </c>
      <c r="L15948" s="17" t="s">
        <v>162</v>
      </c>
    </row>
    <row r="15949" spans="1:12" x14ac:dyDescent="0.35">
      <c r="A15949" s="1">
        <v>44062</v>
      </c>
      <c r="B15949" s="17" t="s">
        <v>101</v>
      </c>
      <c r="C15949">
        <v>118.449997</v>
      </c>
      <c r="D15949">
        <v>119.300003</v>
      </c>
      <c r="E15949" s="17" t="s">
        <v>3</v>
      </c>
      <c r="F15949" s="17" t="s">
        <v>102</v>
      </c>
      <c r="G15949" s="17" t="s">
        <v>38</v>
      </c>
      <c r="H15949">
        <v>-0.85000600000000759</v>
      </c>
      <c r="I15949">
        <v>-7.1249453363384039E-3</v>
      </c>
      <c r="J15949">
        <v>0</v>
      </c>
      <c r="K15949">
        <v>0</v>
      </c>
      <c r="L15949" s="17" t="s">
        <v>162</v>
      </c>
    </row>
    <row r="15950" spans="1:12" x14ac:dyDescent="0.35">
      <c r="A15950" s="1">
        <v>44063</v>
      </c>
      <c r="B15950" s="17" t="s">
        <v>101</v>
      </c>
      <c r="C15950">
        <v>118.550003</v>
      </c>
      <c r="D15950">
        <v>118.449997</v>
      </c>
      <c r="E15950" s="17" t="s">
        <v>3</v>
      </c>
      <c r="F15950" s="17" t="s">
        <v>102</v>
      </c>
      <c r="G15950" s="17" t="s">
        <v>38</v>
      </c>
      <c r="H15950">
        <v>0.10000600000000759</v>
      </c>
      <c r="I15950">
        <v>8.4428875080518235E-4</v>
      </c>
      <c r="J15950">
        <v>0</v>
      </c>
      <c r="K15950">
        <v>1</v>
      </c>
      <c r="L15950" s="17" t="s">
        <v>162</v>
      </c>
    </row>
    <row r="15951" spans="1:12" x14ac:dyDescent="0.35">
      <c r="A15951" s="1">
        <v>44064</v>
      </c>
      <c r="B15951" s="17" t="s">
        <v>101</v>
      </c>
      <c r="C15951">
        <v>120.099998</v>
      </c>
      <c r="D15951">
        <v>118.550003</v>
      </c>
      <c r="E15951" s="17" t="s">
        <v>3</v>
      </c>
      <c r="F15951" s="17" t="s">
        <v>102</v>
      </c>
      <c r="G15951" s="17" t="s">
        <v>38</v>
      </c>
      <c r="H15951">
        <v>1.5499949999999956</v>
      </c>
      <c r="I15951">
        <v>1.3074609538390273E-2</v>
      </c>
      <c r="J15951">
        <v>0</v>
      </c>
      <c r="K15951">
        <v>1</v>
      </c>
      <c r="L15951" s="17" t="s">
        <v>162</v>
      </c>
    </row>
    <row r="15952" spans="1:12" x14ac:dyDescent="0.35">
      <c r="A15952" s="1">
        <v>44067</v>
      </c>
      <c r="B15952" s="17" t="s">
        <v>101</v>
      </c>
      <c r="C15952">
        <v>120.25</v>
      </c>
      <c r="D15952">
        <v>120.099998</v>
      </c>
      <c r="E15952" s="17" t="s">
        <v>3</v>
      </c>
      <c r="F15952" s="17" t="s">
        <v>102</v>
      </c>
      <c r="G15952" s="17" t="s">
        <v>38</v>
      </c>
      <c r="H15952">
        <v>0.15000200000000063</v>
      </c>
      <c r="I15952">
        <v>1.2489758742543911E-3</v>
      </c>
      <c r="J15952">
        <v>0</v>
      </c>
      <c r="K15952">
        <v>1</v>
      </c>
      <c r="L15952" s="17" t="s">
        <v>162</v>
      </c>
    </row>
    <row r="15953" spans="1:12" x14ac:dyDescent="0.35">
      <c r="A15953" s="1">
        <v>44068</v>
      </c>
      <c r="B15953" s="17" t="s">
        <v>101</v>
      </c>
      <c r="C15953">
        <v>123.199997</v>
      </c>
      <c r="D15953">
        <v>120.25</v>
      </c>
      <c r="E15953" s="17" t="s">
        <v>3</v>
      </c>
      <c r="F15953" s="17" t="s">
        <v>102</v>
      </c>
      <c r="G15953" s="17" t="s">
        <v>38</v>
      </c>
      <c r="H15953">
        <v>2.9499969999999962</v>
      </c>
      <c r="I15953">
        <v>2.4532199584199554E-2</v>
      </c>
      <c r="J15953">
        <v>0</v>
      </c>
      <c r="K15953">
        <v>1</v>
      </c>
      <c r="L15953" s="17" t="s">
        <v>162</v>
      </c>
    </row>
    <row r="15954" spans="1:12" x14ac:dyDescent="0.35">
      <c r="A15954" s="1">
        <v>44069</v>
      </c>
      <c r="B15954" s="17" t="s">
        <v>101</v>
      </c>
      <c r="C15954">
        <v>122.800003</v>
      </c>
      <c r="D15954">
        <v>123.199997</v>
      </c>
      <c r="E15954" s="17" t="s">
        <v>3</v>
      </c>
      <c r="F15954" s="17" t="s">
        <v>102</v>
      </c>
      <c r="G15954" s="17" t="s">
        <v>38</v>
      </c>
      <c r="H15954">
        <v>-0.39999399999999241</v>
      </c>
      <c r="I15954">
        <v>-3.2467046245138499E-3</v>
      </c>
      <c r="J15954">
        <v>0</v>
      </c>
      <c r="K15954">
        <v>0</v>
      </c>
      <c r="L15954" s="17" t="s">
        <v>162</v>
      </c>
    </row>
    <row r="15955" spans="1:12" x14ac:dyDescent="0.35">
      <c r="A15955" s="1">
        <v>44070</v>
      </c>
      <c r="B15955" s="17" t="s">
        <v>101</v>
      </c>
      <c r="C15955">
        <v>122.949997</v>
      </c>
      <c r="D15955">
        <v>122.800003</v>
      </c>
      <c r="E15955" s="17" t="s">
        <v>3</v>
      </c>
      <c r="F15955" s="17" t="s">
        <v>102</v>
      </c>
      <c r="G15955" s="17" t="s">
        <v>38</v>
      </c>
      <c r="H15955">
        <v>0.14999399999999241</v>
      </c>
      <c r="I15955">
        <v>1.2214494815606185E-3</v>
      </c>
      <c r="J15955">
        <v>0</v>
      </c>
      <c r="K15955">
        <v>1</v>
      </c>
      <c r="L15955" s="17" t="s">
        <v>162</v>
      </c>
    </row>
    <row r="15956" spans="1:12" x14ac:dyDescent="0.35">
      <c r="A15956" s="1">
        <v>44071</v>
      </c>
      <c r="B15956" s="17" t="s">
        <v>101</v>
      </c>
      <c r="C15956">
        <v>127.099998</v>
      </c>
      <c r="D15956">
        <v>122.949997</v>
      </c>
      <c r="E15956" s="17" t="s">
        <v>3</v>
      </c>
      <c r="F15956" s="17" t="s">
        <v>102</v>
      </c>
      <c r="G15956" s="17" t="s">
        <v>38</v>
      </c>
      <c r="H15956">
        <v>4.1500010000000032</v>
      </c>
      <c r="I15956">
        <v>3.375356731403583E-2</v>
      </c>
      <c r="J15956">
        <v>0</v>
      </c>
      <c r="K15956">
        <v>1</v>
      </c>
      <c r="L15956" s="17" t="s">
        <v>162</v>
      </c>
    </row>
    <row r="15957" spans="1:12" x14ac:dyDescent="0.35">
      <c r="A15957" s="1">
        <v>44074</v>
      </c>
      <c r="B15957" s="17" t="s">
        <v>101</v>
      </c>
      <c r="C15957">
        <v>129.800003</v>
      </c>
      <c r="D15957">
        <v>127.099998</v>
      </c>
      <c r="E15957" s="17" t="s">
        <v>3</v>
      </c>
      <c r="F15957" s="17" t="s">
        <v>102</v>
      </c>
      <c r="G15957" s="17" t="s">
        <v>38</v>
      </c>
      <c r="H15957">
        <v>2.7000050000000044</v>
      </c>
      <c r="I15957">
        <v>2.1243155330340796E-2</v>
      </c>
      <c r="J15957">
        <v>0</v>
      </c>
      <c r="K15957">
        <v>1</v>
      </c>
      <c r="L15957" s="17" t="s">
        <v>162</v>
      </c>
    </row>
    <row r="15958" spans="1:12" x14ac:dyDescent="0.35">
      <c r="A15958" s="1">
        <v>44075</v>
      </c>
      <c r="B15958" s="17" t="s">
        <v>101</v>
      </c>
      <c r="C15958">
        <v>131.89999399999999</v>
      </c>
      <c r="D15958">
        <v>129.800003</v>
      </c>
      <c r="E15958" s="17" t="s">
        <v>3</v>
      </c>
      <c r="F15958" s="17" t="s">
        <v>102</v>
      </c>
      <c r="G15958" s="17" t="s">
        <v>38</v>
      </c>
      <c r="H15958">
        <v>2.0999909999999886</v>
      </c>
      <c r="I15958">
        <v>1.6178666806348135E-2</v>
      </c>
      <c r="J15958">
        <v>0</v>
      </c>
      <c r="K15958">
        <v>1</v>
      </c>
      <c r="L15958" s="17" t="s">
        <v>162</v>
      </c>
    </row>
    <row r="15959" spans="1:12" x14ac:dyDescent="0.35">
      <c r="A15959" s="1">
        <v>44076</v>
      </c>
      <c r="B15959" s="17" t="s">
        <v>101</v>
      </c>
      <c r="C15959">
        <v>131.5</v>
      </c>
      <c r="D15959">
        <v>131.89999399999999</v>
      </c>
      <c r="E15959" s="17" t="s">
        <v>3</v>
      </c>
      <c r="F15959" s="17" t="s">
        <v>102</v>
      </c>
      <c r="G15959" s="17" t="s">
        <v>38</v>
      </c>
      <c r="H15959">
        <v>-0.39999399999999241</v>
      </c>
      <c r="I15959">
        <v>-3.0325551038311075E-3</v>
      </c>
      <c r="J15959">
        <v>0</v>
      </c>
      <c r="K15959">
        <v>0</v>
      </c>
      <c r="L15959" s="17" t="s">
        <v>162</v>
      </c>
    </row>
    <row r="15960" spans="1:12" x14ac:dyDescent="0.35">
      <c r="A15960" s="1">
        <v>44077</v>
      </c>
      <c r="B15960" s="17" t="s">
        <v>101</v>
      </c>
      <c r="C15960">
        <v>131.60000600000001</v>
      </c>
      <c r="D15960">
        <v>131.5</v>
      </c>
      <c r="E15960" s="17" t="s">
        <v>3</v>
      </c>
      <c r="F15960" s="17" t="s">
        <v>102</v>
      </c>
      <c r="G15960" s="17" t="s">
        <v>38</v>
      </c>
      <c r="H15960">
        <v>0.10000600000000759</v>
      </c>
      <c r="I15960">
        <v>7.6050190114074212E-4</v>
      </c>
      <c r="J15960">
        <v>0</v>
      </c>
      <c r="K15960">
        <v>1</v>
      </c>
      <c r="L15960" s="17" t="s">
        <v>162</v>
      </c>
    </row>
    <row r="15961" spans="1:12" x14ac:dyDescent="0.35">
      <c r="A15961" s="1">
        <v>44078</v>
      </c>
      <c r="B15961" s="17" t="s">
        <v>101</v>
      </c>
      <c r="C15961">
        <v>134.800003</v>
      </c>
      <c r="D15961">
        <v>131.60000600000001</v>
      </c>
      <c r="E15961" s="17" t="s">
        <v>3</v>
      </c>
      <c r="F15961" s="17" t="s">
        <v>102</v>
      </c>
      <c r="G15961" s="17" t="s">
        <v>38</v>
      </c>
      <c r="H15961">
        <v>3.1999969999999962</v>
      </c>
      <c r="I15961">
        <v>2.431608551750367E-2</v>
      </c>
      <c r="J15961">
        <v>0</v>
      </c>
      <c r="K15961">
        <v>1</v>
      </c>
      <c r="L15961" s="17" t="s">
        <v>162</v>
      </c>
    </row>
    <row r="15962" spans="1:12" x14ac:dyDescent="0.35">
      <c r="A15962" s="1">
        <v>44082</v>
      </c>
      <c r="B15962" s="17" t="s">
        <v>101</v>
      </c>
      <c r="C15962">
        <v>132.800003</v>
      </c>
      <c r="D15962">
        <v>134.800003</v>
      </c>
      <c r="E15962" s="17" t="s">
        <v>3</v>
      </c>
      <c r="F15962" s="17" t="s">
        <v>102</v>
      </c>
      <c r="G15962" s="17" t="s">
        <v>38</v>
      </c>
      <c r="H15962">
        <v>-2</v>
      </c>
      <c r="I15962">
        <v>-1.4836794922029786E-2</v>
      </c>
      <c r="J15962">
        <v>0</v>
      </c>
      <c r="K15962">
        <v>0</v>
      </c>
      <c r="L15962" s="17" t="s">
        <v>162</v>
      </c>
    </row>
    <row r="15963" spans="1:12" x14ac:dyDescent="0.35">
      <c r="A15963" s="1">
        <v>44083</v>
      </c>
      <c r="B15963" s="17" t="s">
        <v>101</v>
      </c>
      <c r="C15963">
        <v>129.64999399999999</v>
      </c>
      <c r="D15963">
        <v>132.800003</v>
      </c>
      <c r="E15963" s="17" t="s">
        <v>3</v>
      </c>
      <c r="F15963" s="17" t="s">
        <v>102</v>
      </c>
      <c r="G15963" s="17" t="s">
        <v>38</v>
      </c>
      <c r="H15963">
        <v>-3.1500090000000114</v>
      </c>
      <c r="I15963">
        <v>-2.3719946753314541E-2</v>
      </c>
      <c r="J15963">
        <v>0</v>
      </c>
      <c r="K15963">
        <v>0</v>
      </c>
      <c r="L15963" s="17" t="s">
        <v>162</v>
      </c>
    </row>
    <row r="15964" spans="1:12" x14ac:dyDescent="0.35">
      <c r="A15964" s="1">
        <v>44084</v>
      </c>
      <c r="B15964" s="17" t="s">
        <v>101</v>
      </c>
      <c r="C15964">
        <v>132.5</v>
      </c>
      <c r="D15964">
        <v>129.64999399999999</v>
      </c>
      <c r="E15964" s="17" t="s">
        <v>3</v>
      </c>
      <c r="F15964" s="17" t="s">
        <v>102</v>
      </c>
      <c r="G15964" s="17" t="s">
        <v>38</v>
      </c>
      <c r="H15964">
        <v>2.8500060000000076</v>
      </c>
      <c r="I15964">
        <v>2.1982307226331287E-2</v>
      </c>
      <c r="J15964">
        <v>0</v>
      </c>
      <c r="K15964">
        <v>1</v>
      </c>
      <c r="L15964" s="17" t="s">
        <v>162</v>
      </c>
    </row>
    <row r="15965" spans="1:12" x14ac:dyDescent="0.35">
      <c r="A15965" s="1">
        <v>44085</v>
      </c>
      <c r="B15965" s="17" t="s">
        <v>101</v>
      </c>
      <c r="C15965">
        <v>133.35000600000001</v>
      </c>
      <c r="D15965">
        <v>132.5</v>
      </c>
      <c r="E15965" s="17" t="s">
        <v>3</v>
      </c>
      <c r="F15965" s="17" t="s">
        <v>102</v>
      </c>
      <c r="G15965" s="17" t="s">
        <v>38</v>
      </c>
      <c r="H15965">
        <v>0.85000600000000759</v>
      </c>
      <c r="I15965">
        <v>6.415139622641567E-3</v>
      </c>
      <c r="J15965">
        <v>0</v>
      </c>
      <c r="K15965">
        <v>1</v>
      </c>
      <c r="L15965" s="17" t="s">
        <v>162</v>
      </c>
    </row>
    <row r="15966" spans="1:12" x14ac:dyDescent="0.35">
      <c r="A15966" s="1">
        <v>44088</v>
      </c>
      <c r="B15966" s="17" t="s">
        <v>101</v>
      </c>
      <c r="C15966">
        <v>123.550003</v>
      </c>
      <c r="D15966">
        <v>133.35000600000001</v>
      </c>
      <c r="E15966" s="17" t="s">
        <v>3</v>
      </c>
      <c r="F15966" s="17" t="s">
        <v>102</v>
      </c>
      <c r="G15966" s="17" t="s">
        <v>38</v>
      </c>
      <c r="H15966">
        <v>-9.8000030000000038</v>
      </c>
      <c r="I15966">
        <v>-7.3490832838807696E-2</v>
      </c>
      <c r="J15966">
        <v>0</v>
      </c>
      <c r="K15966">
        <v>0</v>
      </c>
      <c r="L15966" s="17" t="s">
        <v>162</v>
      </c>
    </row>
    <row r="15967" spans="1:12" x14ac:dyDescent="0.35">
      <c r="A15967" s="1">
        <v>44089</v>
      </c>
      <c r="B15967" s="17" t="s">
        <v>101</v>
      </c>
      <c r="C15967">
        <v>122.199997</v>
      </c>
      <c r="D15967">
        <v>123.550003</v>
      </c>
      <c r="E15967" s="17" t="s">
        <v>3</v>
      </c>
      <c r="F15967" s="17" t="s">
        <v>102</v>
      </c>
      <c r="G15967" s="17" t="s">
        <v>38</v>
      </c>
      <c r="H15967">
        <v>-1.3500060000000076</v>
      </c>
      <c r="I15967">
        <v>-1.0926798601534697E-2</v>
      </c>
      <c r="J15967">
        <v>0</v>
      </c>
      <c r="K15967">
        <v>0</v>
      </c>
      <c r="L15967" s="17" t="s">
        <v>162</v>
      </c>
    </row>
    <row r="15968" spans="1:12" x14ac:dyDescent="0.35">
      <c r="A15968" s="1">
        <v>44090</v>
      </c>
      <c r="B15968" s="17" t="s">
        <v>101</v>
      </c>
      <c r="C15968">
        <v>120.550003</v>
      </c>
      <c r="D15968">
        <v>122.199997</v>
      </c>
      <c r="E15968" s="17" t="s">
        <v>3</v>
      </c>
      <c r="F15968" s="17" t="s">
        <v>102</v>
      </c>
      <c r="G15968" s="17" t="s">
        <v>38</v>
      </c>
      <c r="H15968">
        <v>-1.6499939999999924</v>
      </c>
      <c r="I15968">
        <v>-1.3502406223463267E-2</v>
      </c>
      <c r="J15968">
        <v>0</v>
      </c>
      <c r="K15968">
        <v>0</v>
      </c>
      <c r="L15968" s="17" t="s">
        <v>162</v>
      </c>
    </row>
    <row r="15969" spans="1:12" x14ac:dyDescent="0.35">
      <c r="A15969" s="1">
        <v>44091</v>
      </c>
      <c r="B15969" s="17" t="s">
        <v>101</v>
      </c>
      <c r="C15969">
        <v>118.099998</v>
      </c>
      <c r="D15969">
        <v>120.550003</v>
      </c>
      <c r="E15969" s="17" t="s">
        <v>3</v>
      </c>
      <c r="F15969" s="17" t="s">
        <v>102</v>
      </c>
      <c r="G15969" s="17" t="s">
        <v>38</v>
      </c>
      <c r="H15969">
        <v>-2.4500050000000044</v>
      </c>
      <c r="I15969">
        <v>-2.032355818356972E-2</v>
      </c>
      <c r="J15969">
        <v>0</v>
      </c>
      <c r="K15969">
        <v>0</v>
      </c>
      <c r="L15969" s="17" t="s">
        <v>162</v>
      </c>
    </row>
    <row r="15970" spans="1:12" x14ac:dyDescent="0.35">
      <c r="A15970" s="1">
        <v>44092</v>
      </c>
      <c r="B15970" s="17" t="s">
        <v>101</v>
      </c>
      <c r="C15970">
        <v>113.599998</v>
      </c>
      <c r="D15970">
        <v>118.099998</v>
      </c>
      <c r="E15970" s="17" t="s">
        <v>3</v>
      </c>
      <c r="F15970" s="17" t="s">
        <v>102</v>
      </c>
      <c r="G15970" s="17" t="s">
        <v>38</v>
      </c>
      <c r="H15970">
        <v>-4.5</v>
      </c>
      <c r="I15970">
        <v>-3.810330293146999E-2</v>
      </c>
      <c r="J15970">
        <v>0</v>
      </c>
      <c r="K15970">
        <v>0</v>
      </c>
      <c r="L15970" s="17" t="s">
        <v>162</v>
      </c>
    </row>
    <row r="15971" spans="1:12" x14ac:dyDescent="0.35">
      <c r="A15971" s="1">
        <v>44095</v>
      </c>
      <c r="B15971" s="17" t="s">
        <v>101</v>
      </c>
      <c r="C15971">
        <v>112</v>
      </c>
      <c r="D15971">
        <v>113.599998</v>
      </c>
      <c r="E15971" s="17" t="s">
        <v>3</v>
      </c>
      <c r="F15971" s="17" t="s">
        <v>102</v>
      </c>
      <c r="G15971" s="17" t="s">
        <v>38</v>
      </c>
      <c r="H15971">
        <v>-1.5999979999999994</v>
      </c>
      <c r="I15971">
        <v>-1.4084489684586081E-2</v>
      </c>
      <c r="J15971">
        <v>0</v>
      </c>
      <c r="K15971">
        <v>0</v>
      </c>
      <c r="L15971" s="17" t="s">
        <v>162</v>
      </c>
    </row>
    <row r="15972" spans="1:12" x14ac:dyDescent="0.35">
      <c r="A15972" s="1">
        <v>44096</v>
      </c>
      <c r="B15972" s="17" t="s">
        <v>101</v>
      </c>
      <c r="C15972">
        <v>110.650002</v>
      </c>
      <c r="D15972">
        <v>112</v>
      </c>
      <c r="E15972" s="17" t="s">
        <v>3</v>
      </c>
      <c r="F15972" s="17" t="s">
        <v>102</v>
      </c>
      <c r="G15972" s="17" t="s">
        <v>38</v>
      </c>
      <c r="H15972">
        <v>-1.3499979999999994</v>
      </c>
      <c r="I15972">
        <v>-1.2053553571428566E-2</v>
      </c>
      <c r="J15972">
        <v>0</v>
      </c>
      <c r="K15972">
        <v>0</v>
      </c>
      <c r="L15972" s="17" t="s">
        <v>162</v>
      </c>
    </row>
    <row r="15973" spans="1:12" x14ac:dyDescent="0.35">
      <c r="A15973" s="1">
        <v>44097</v>
      </c>
      <c r="B15973" s="17" t="s">
        <v>101</v>
      </c>
      <c r="C15973">
        <v>110.5</v>
      </c>
      <c r="D15973">
        <v>110.650002</v>
      </c>
      <c r="E15973" s="17" t="s">
        <v>3</v>
      </c>
      <c r="F15973" s="17" t="s">
        <v>102</v>
      </c>
      <c r="G15973" s="17" t="s">
        <v>38</v>
      </c>
      <c r="H15973">
        <v>-0.15000200000000063</v>
      </c>
      <c r="I15973">
        <v>-1.3556438977741785E-3</v>
      </c>
      <c r="J15973">
        <v>0</v>
      </c>
      <c r="K15973">
        <v>0</v>
      </c>
      <c r="L15973" s="17" t="s">
        <v>162</v>
      </c>
    </row>
    <row r="15974" spans="1:12" x14ac:dyDescent="0.35">
      <c r="A15974" s="1">
        <v>44098</v>
      </c>
      <c r="B15974" s="17" t="s">
        <v>101</v>
      </c>
      <c r="C15974">
        <v>111.150002</v>
      </c>
      <c r="D15974">
        <v>110.5</v>
      </c>
      <c r="E15974" s="17" t="s">
        <v>3</v>
      </c>
      <c r="F15974" s="17" t="s">
        <v>102</v>
      </c>
      <c r="G15974" s="17" t="s">
        <v>38</v>
      </c>
      <c r="H15974">
        <v>0.65000200000000063</v>
      </c>
      <c r="I15974">
        <v>5.8823710407239875E-3</v>
      </c>
      <c r="J15974">
        <v>0</v>
      </c>
      <c r="K15974">
        <v>1</v>
      </c>
      <c r="L15974" s="17" t="s">
        <v>162</v>
      </c>
    </row>
    <row r="15975" spans="1:12" x14ac:dyDescent="0.35">
      <c r="A15975" s="1">
        <v>44099</v>
      </c>
      <c r="B15975" s="17" t="s">
        <v>101</v>
      </c>
      <c r="C15975">
        <v>113.650002</v>
      </c>
      <c r="D15975">
        <v>111.150002</v>
      </c>
      <c r="E15975" s="17" t="s">
        <v>3</v>
      </c>
      <c r="F15975" s="17" t="s">
        <v>102</v>
      </c>
      <c r="G15975" s="17" t="s">
        <v>38</v>
      </c>
      <c r="H15975">
        <v>2.5</v>
      </c>
      <c r="I15975">
        <v>2.2492127350569008E-2</v>
      </c>
      <c r="J15975">
        <v>0</v>
      </c>
      <c r="K15975">
        <v>1</v>
      </c>
      <c r="L15975" s="17" t="s">
        <v>162</v>
      </c>
    </row>
    <row r="15976" spans="1:12" x14ac:dyDescent="0.35">
      <c r="A15976" s="1">
        <v>44102</v>
      </c>
      <c r="B15976" s="17" t="s">
        <v>101</v>
      </c>
      <c r="C15976">
        <v>109.550003</v>
      </c>
      <c r="D15976">
        <v>113.650002</v>
      </c>
      <c r="E15976" s="17" t="s">
        <v>3</v>
      </c>
      <c r="F15976" s="17" t="s">
        <v>102</v>
      </c>
      <c r="G15976" s="17" t="s">
        <v>38</v>
      </c>
      <c r="H15976">
        <v>-4.0999989999999968</v>
      </c>
      <c r="I15976">
        <v>-3.6075661485690046E-2</v>
      </c>
      <c r="J15976">
        <v>0</v>
      </c>
      <c r="K15976">
        <v>0</v>
      </c>
      <c r="L15976" s="17" t="s">
        <v>162</v>
      </c>
    </row>
    <row r="15977" spans="1:12" x14ac:dyDescent="0.35">
      <c r="A15977" s="1">
        <v>44103</v>
      </c>
      <c r="B15977" s="17" t="s">
        <v>101</v>
      </c>
      <c r="C15977">
        <v>109.550003</v>
      </c>
      <c r="D15977">
        <v>109.550003</v>
      </c>
      <c r="E15977" s="17" t="s">
        <v>3</v>
      </c>
      <c r="F15977" s="17" t="s">
        <v>102</v>
      </c>
      <c r="G15977" s="17" t="s">
        <v>38</v>
      </c>
      <c r="H15977">
        <v>0</v>
      </c>
      <c r="I15977">
        <v>0</v>
      </c>
      <c r="J15977">
        <v>0</v>
      </c>
      <c r="K15977">
        <v>0</v>
      </c>
      <c r="L15977" s="17" t="s">
        <v>162</v>
      </c>
    </row>
    <row r="15978" spans="1:12" x14ac:dyDescent="0.35">
      <c r="A15978" s="1">
        <v>44104</v>
      </c>
      <c r="B15978" s="17" t="s">
        <v>101</v>
      </c>
      <c r="C15978">
        <v>110.949997</v>
      </c>
      <c r="D15978">
        <v>109.550003</v>
      </c>
      <c r="E15978" s="17" t="s">
        <v>3</v>
      </c>
      <c r="F15978" s="17" t="s">
        <v>102</v>
      </c>
      <c r="G15978" s="17" t="s">
        <v>38</v>
      </c>
      <c r="H15978">
        <v>1.3999939999999924</v>
      </c>
      <c r="I15978">
        <v>1.2779497596179823E-2</v>
      </c>
      <c r="J15978">
        <v>0</v>
      </c>
      <c r="K15978">
        <v>1</v>
      </c>
      <c r="L15978" s="17" t="s">
        <v>162</v>
      </c>
    </row>
    <row r="15979" spans="1:12" x14ac:dyDescent="0.35">
      <c r="A15979" s="1">
        <v>44105</v>
      </c>
      <c r="B15979" s="17" t="s">
        <v>101</v>
      </c>
      <c r="C15979">
        <v>107.050003</v>
      </c>
      <c r="D15979">
        <v>110.949997</v>
      </c>
      <c r="E15979" s="17" t="s">
        <v>3</v>
      </c>
      <c r="F15979" s="17" t="s">
        <v>102</v>
      </c>
      <c r="G15979" s="17" t="s">
        <v>38</v>
      </c>
      <c r="H15979">
        <v>-3.8999939999999924</v>
      </c>
      <c r="I15979">
        <v>-3.5150915776951237E-2</v>
      </c>
      <c r="J15979">
        <v>0</v>
      </c>
      <c r="K15979">
        <v>0</v>
      </c>
      <c r="L15979" s="17" t="s">
        <v>162</v>
      </c>
    </row>
    <row r="15980" spans="1:12" x14ac:dyDescent="0.35">
      <c r="A15980" s="1">
        <v>44106</v>
      </c>
      <c r="B15980" s="17" t="s">
        <v>101</v>
      </c>
      <c r="C15980">
        <v>108.949997</v>
      </c>
      <c r="D15980">
        <v>107.050003</v>
      </c>
      <c r="E15980" s="17" t="s">
        <v>3</v>
      </c>
      <c r="F15980" s="17" t="s">
        <v>102</v>
      </c>
      <c r="G15980" s="17" t="s">
        <v>38</v>
      </c>
      <c r="H15980">
        <v>1.8999939999999924</v>
      </c>
      <c r="I15980">
        <v>1.7748659007510652E-2</v>
      </c>
      <c r="J15980">
        <v>0</v>
      </c>
      <c r="K15980">
        <v>1</v>
      </c>
      <c r="L15980" s="17" t="s">
        <v>162</v>
      </c>
    </row>
    <row r="15981" spans="1:12" x14ac:dyDescent="0.35">
      <c r="A15981" s="1">
        <v>44109</v>
      </c>
      <c r="B15981" s="17" t="s">
        <v>101</v>
      </c>
      <c r="C15981">
        <v>107.199997</v>
      </c>
      <c r="D15981">
        <v>108.949997</v>
      </c>
      <c r="E15981" s="17" t="s">
        <v>3</v>
      </c>
      <c r="F15981" s="17" t="s">
        <v>102</v>
      </c>
      <c r="G15981" s="17" t="s">
        <v>38</v>
      </c>
      <c r="H15981">
        <v>-1.75</v>
      </c>
      <c r="I15981">
        <v>-1.6062414393641516E-2</v>
      </c>
      <c r="J15981">
        <v>0</v>
      </c>
      <c r="K15981">
        <v>0</v>
      </c>
      <c r="L15981" s="17" t="s">
        <v>162</v>
      </c>
    </row>
    <row r="15982" spans="1:12" x14ac:dyDescent="0.35">
      <c r="A15982" s="1">
        <v>44110</v>
      </c>
      <c r="B15982" s="17" t="s">
        <v>101</v>
      </c>
      <c r="C15982">
        <v>107.650002</v>
      </c>
      <c r="D15982">
        <v>107.199997</v>
      </c>
      <c r="E15982" s="17" t="s">
        <v>3</v>
      </c>
      <c r="F15982" s="17" t="s">
        <v>102</v>
      </c>
      <c r="G15982" s="17" t="s">
        <v>38</v>
      </c>
      <c r="H15982">
        <v>0.45000500000000443</v>
      </c>
      <c r="I15982">
        <v>4.1978079532969054E-3</v>
      </c>
      <c r="J15982">
        <v>0</v>
      </c>
      <c r="K15982">
        <v>1</v>
      </c>
      <c r="L15982" s="17" t="s">
        <v>162</v>
      </c>
    </row>
    <row r="15983" spans="1:12" x14ac:dyDescent="0.35">
      <c r="A15983" s="1">
        <v>44111</v>
      </c>
      <c r="B15983" s="17" t="s">
        <v>101</v>
      </c>
      <c r="C15983">
        <v>109.599998</v>
      </c>
      <c r="D15983">
        <v>107.650002</v>
      </c>
      <c r="E15983" s="17" t="s">
        <v>3</v>
      </c>
      <c r="F15983" s="17" t="s">
        <v>102</v>
      </c>
      <c r="G15983" s="17" t="s">
        <v>38</v>
      </c>
      <c r="H15983">
        <v>1.9499959999999987</v>
      </c>
      <c r="I15983">
        <v>1.811422167925272E-2</v>
      </c>
      <c r="J15983">
        <v>0</v>
      </c>
      <c r="K15983">
        <v>1</v>
      </c>
      <c r="L15983" s="17" t="s">
        <v>162</v>
      </c>
    </row>
    <row r="15984" spans="1:12" x14ac:dyDescent="0.35">
      <c r="A15984" s="1">
        <v>44112</v>
      </c>
      <c r="B15984" s="17" t="s">
        <v>101</v>
      </c>
      <c r="C15984">
        <v>110.25</v>
      </c>
      <c r="D15984">
        <v>109.599998</v>
      </c>
      <c r="E15984" s="17" t="s">
        <v>3</v>
      </c>
      <c r="F15984" s="17" t="s">
        <v>102</v>
      </c>
      <c r="G15984" s="17" t="s">
        <v>38</v>
      </c>
      <c r="H15984">
        <v>0.65000200000000063</v>
      </c>
      <c r="I15984">
        <v>5.9306752907057596E-3</v>
      </c>
      <c r="J15984">
        <v>0</v>
      </c>
      <c r="K15984">
        <v>1</v>
      </c>
      <c r="L15984" s="17" t="s">
        <v>162</v>
      </c>
    </row>
    <row r="15985" spans="1:12" x14ac:dyDescent="0.35">
      <c r="A15985" s="1">
        <v>44113</v>
      </c>
      <c r="B15985" s="17" t="s">
        <v>101</v>
      </c>
      <c r="C15985">
        <v>111.550003</v>
      </c>
      <c r="D15985">
        <v>110.25</v>
      </c>
      <c r="E15985" s="17" t="s">
        <v>3</v>
      </c>
      <c r="F15985" s="17" t="s">
        <v>102</v>
      </c>
      <c r="G15985" s="17" t="s">
        <v>38</v>
      </c>
      <c r="H15985">
        <v>1.3000030000000038</v>
      </c>
      <c r="I15985">
        <v>1.1791410430839037E-2</v>
      </c>
      <c r="J15985">
        <v>0</v>
      </c>
      <c r="K15985">
        <v>1</v>
      </c>
      <c r="L15985" s="17" t="s">
        <v>162</v>
      </c>
    </row>
    <row r="15986" spans="1:12" x14ac:dyDescent="0.35">
      <c r="A15986" s="1">
        <v>44116</v>
      </c>
      <c r="B15986" s="17" t="s">
        <v>101</v>
      </c>
      <c r="C15986">
        <v>109.150002</v>
      </c>
      <c r="D15986">
        <v>111.550003</v>
      </c>
      <c r="E15986" s="17" t="s">
        <v>3</v>
      </c>
      <c r="F15986" s="17" t="s">
        <v>102</v>
      </c>
      <c r="G15986" s="17" t="s">
        <v>38</v>
      </c>
      <c r="H15986">
        <v>-2.4000010000000032</v>
      </c>
      <c r="I15986">
        <v>-2.1515024074002069E-2</v>
      </c>
      <c r="J15986">
        <v>0</v>
      </c>
      <c r="K15986">
        <v>0</v>
      </c>
      <c r="L15986" s="17" t="s">
        <v>162</v>
      </c>
    </row>
    <row r="15987" spans="1:12" x14ac:dyDescent="0.35">
      <c r="A15987" s="1">
        <v>44117</v>
      </c>
      <c r="B15987" s="17" t="s">
        <v>101</v>
      </c>
      <c r="C15987">
        <v>110.099998</v>
      </c>
      <c r="D15987">
        <v>109.150002</v>
      </c>
      <c r="E15987" s="17" t="s">
        <v>3</v>
      </c>
      <c r="F15987" s="17" t="s">
        <v>102</v>
      </c>
      <c r="G15987" s="17" t="s">
        <v>38</v>
      </c>
      <c r="H15987">
        <v>0.94999599999999873</v>
      </c>
      <c r="I15987">
        <v>8.7035820668147929E-3</v>
      </c>
      <c r="J15987">
        <v>0</v>
      </c>
      <c r="K15987">
        <v>1</v>
      </c>
      <c r="L15987" s="17" t="s">
        <v>162</v>
      </c>
    </row>
    <row r="15988" spans="1:12" x14ac:dyDescent="0.35">
      <c r="A15988" s="1">
        <v>44118</v>
      </c>
      <c r="B15988" s="17" t="s">
        <v>101</v>
      </c>
      <c r="C15988">
        <v>109.599998</v>
      </c>
      <c r="D15988">
        <v>110.099998</v>
      </c>
      <c r="E15988" s="17" t="s">
        <v>3</v>
      </c>
      <c r="F15988" s="17" t="s">
        <v>102</v>
      </c>
      <c r="G15988" s="17" t="s">
        <v>38</v>
      </c>
      <c r="H15988">
        <v>-0.5</v>
      </c>
      <c r="I15988">
        <v>-4.5413261497061971E-3</v>
      </c>
      <c r="J15988">
        <v>0</v>
      </c>
      <c r="K15988">
        <v>0</v>
      </c>
      <c r="L15988" s="17" t="s">
        <v>162</v>
      </c>
    </row>
    <row r="15989" spans="1:12" x14ac:dyDescent="0.35">
      <c r="A15989" s="1">
        <v>44119</v>
      </c>
      <c r="B15989" s="17" t="s">
        <v>101</v>
      </c>
      <c r="C15989">
        <v>109.5</v>
      </c>
      <c r="D15989">
        <v>109.599998</v>
      </c>
      <c r="E15989" s="17" t="s">
        <v>3</v>
      </c>
      <c r="F15989" s="17" t="s">
        <v>102</v>
      </c>
      <c r="G15989" s="17" t="s">
        <v>38</v>
      </c>
      <c r="H15989">
        <v>-9.9997999999999365E-2</v>
      </c>
      <c r="I15989">
        <v>-9.1239052759836149E-4</v>
      </c>
      <c r="J15989">
        <v>0</v>
      </c>
      <c r="K15989">
        <v>0</v>
      </c>
      <c r="L15989" s="17" t="s">
        <v>162</v>
      </c>
    </row>
    <row r="15990" spans="1:12" x14ac:dyDescent="0.35">
      <c r="A15990" s="1">
        <v>44120</v>
      </c>
      <c r="B15990" s="17" t="s">
        <v>101</v>
      </c>
      <c r="C15990">
        <v>107.25</v>
      </c>
      <c r="D15990">
        <v>109.5</v>
      </c>
      <c r="E15990" s="17" t="s">
        <v>3</v>
      </c>
      <c r="F15990" s="17" t="s">
        <v>102</v>
      </c>
      <c r="G15990" s="17" t="s">
        <v>38</v>
      </c>
      <c r="H15990">
        <v>-2.25</v>
      </c>
      <c r="I15990">
        <v>-2.0547945205479451E-2</v>
      </c>
      <c r="J15990">
        <v>0</v>
      </c>
      <c r="K15990">
        <v>0</v>
      </c>
      <c r="L15990" s="17" t="s">
        <v>162</v>
      </c>
    </row>
    <row r="15991" spans="1:12" x14ac:dyDescent="0.35">
      <c r="A15991" s="1">
        <v>44123</v>
      </c>
      <c r="B15991" s="17" t="s">
        <v>101</v>
      </c>
      <c r="C15991">
        <v>106.050003</v>
      </c>
      <c r="D15991">
        <v>107.25</v>
      </c>
      <c r="E15991" s="17" t="s">
        <v>3</v>
      </c>
      <c r="F15991" s="17" t="s">
        <v>102</v>
      </c>
      <c r="G15991" s="17" t="s">
        <v>38</v>
      </c>
      <c r="H15991">
        <v>-1.1999969999999962</v>
      </c>
      <c r="I15991">
        <v>-1.1188783216783181E-2</v>
      </c>
      <c r="J15991">
        <v>0</v>
      </c>
      <c r="K15991">
        <v>0</v>
      </c>
      <c r="L15991" s="17" t="s">
        <v>162</v>
      </c>
    </row>
    <row r="15992" spans="1:12" x14ac:dyDescent="0.35">
      <c r="A15992" s="1">
        <v>44124</v>
      </c>
      <c r="B15992" s="17" t="s">
        <v>101</v>
      </c>
      <c r="C15992">
        <v>104.900002</v>
      </c>
      <c r="D15992">
        <v>106.050003</v>
      </c>
      <c r="E15992" s="17" t="s">
        <v>3</v>
      </c>
      <c r="F15992" s="17" t="s">
        <v>102</v>
      </c>
      <c r="G15992" s="17" t="s">
        <v>38</v>
      </c>
      <c r="H15992">
        <v>-1.1500010000000032</v>
      </c>
      <c r="I15992">
        <v>-1.0843950659765688E-2</v>
      </c>
      <c r="J15992">
        <v>0</v>
      </c>
      <c r="K15992">
        <v>0</v>
      </c>
      <c r="L15992" s="17" t="s">
        <v>162</v>
      </c>
    </row>
    <row r="15993" spans="1:12" x14ac:dyDescent="0.35">
      <c r="A15993" s="1">
        <v>44125</v>
      </c>
      <c r="B15993" s="17" t="s">
        <v>101</v>
      </c>
      <c r="C15993">
        <v>104.150002</v>
      </c>
      <c r="D15993">
        <v>104.900002</v>
      </c>
      <c r="E15993" s="17" t="s">
        <v>3</v>
      </c>
      <c r="F15993" s="17" t="s">
        <v>102</v>
      </c>
      <c r="G15993" s="17" t="s">
        <v>38</v>
      </c>
      <c r="H15993">
        <v>-0.75</v>
      </c>
      <c r="I15993">
        <v>-7.1496662125897763E-3</v>
      </c>
      <c r="J15993">
        <v>0</v>
      </c>
      <c r="K15993">
        <v>0</v>
      </c>
      <c r="L15993" s="17" t="s">
        <v>162</v>
      </c>
    </row>
    <row r="15994" spans="1:12" x14ac:dyDescent="0.35">
      <c r="A15994" s="1">
        <v>44126</v>
      </c>
      <c r="B15994" s="17" t="s">
        <v>101</v>
      </c>
      <c r="C15994">
        <v>106.699997</v>
      </c>
      <c r="D15994">
        <v>104.150002</v>
      </c>
      <c r="E15994" s="17" t="s">
        <v>3</v>
      </c>
      <c r="F15994" s="17" t="s">
        <v>102</v>
      </c>
      <c r="G15994" s="17" t="s">
        <v>38</v>
      </c>
      <c r="H15994">
        <v>2.5499949999999956</v>
      </c>
      <c r="I15994">
        <v>2.4483868948941504E-2</v>
      </c>
      <c r="J15994">
        <v>0</v>
      </c>
      <c r="K15994">
        <v>1</v>
      </c>
      <c r="L15994" s="17" t="s">
        <v>162</v>
      </c>
    </row>
    <row r="15995" spans="1:12" x14ac:dyDescent="0.35">
      <c r="A15995" s="1">
        <v>44127</v>
      </c>
      <c r="B15995" s="17" t="s">
        <v>101</v>
      </c>
      <c r="C15995">
        <v>105.599998</v>
      </c>
      <c r="D15995">
        <v>106.699997</v>
      </c>
      <c r="E15995" s="17" t="s">
        <v>3</v>
      </c>
      <c r="F15995" s="17" t="s">
        <v>102</v>
      </c>
      <c r="G15995" s="17" t="s">
        <v>38</v>
      </c>
      <c r="H15995">
        <v>-1.0999989999999968</v>
      </c>
      <c r="I15995">
        <v>-1.0309269268301825E-2</v>
      </c>
      <c r="J15995">
        <v>0</v>
      </c>
      <c r="K15995">
        <v>0</v>
      </c>
      <c r="L15995" s="17" t="s">
        <v>162</v>
      </c>
    </row>
    <row r="15996" spans="1:12" x14ac:dyDescent="0.35">
      <c r="A15996" s="1">
        <v>44130</v>
      </c>
      <c r="B15996" s="17" t="s">
        <v>101</v>
      </c>
      <c r="C15996">
        <v>106.650002</v>
      </c>
      <c r="D15996">
        <v>105.599998</v>
      </c>
      <c r="E15996" s="17" t="s">
        <v>3</v>
      </c>
      <c r="F15996" s="17" t="s">
        <v>102</v>
      </c>
      <c r="G15996" s="17" t="s">
        <v>38</v>
      </c>
      <c r="H15996">
        <v>1.0500040000000013</v>
      </c>
      <c r="I15996">
        <v>9.9432198852882677E-3</v>
      </c>
      <c r="J15996">
        <v>0</v>
      </c>
      <c r="K15996">
        <v>1</v>
      </c>
      <c r="L15996" s="17" t="s">
        <v>162</v>
      </c>
    </row>
    <row r="15997" spans="1:12" x14ac:dyDescent="0.35">
      <c r="A15997" s="1">
        <v>44131</v>
      </c>
      <c r="B15997" s="17" t="s">
        <v>101</v>
      </c>
      <c r="C15997">
        <v>106.949997</v>
      </c>
      <c r="D15997">
        <v>106.650002</v>
      </c>
      <c r="E15997" s="17" t="s">
        <v>3</v>
      </c>
      <c r="F15997" s="17" t="s">
        <v>102</v>
      </c>
      <c r="G15997" s="17" t="s">
        <v>38</v>
      </c>
      <c r="H15997">
        <v>0.29999499999999557</v>
      </c>
      <c r="I15997">
        <v>2.8128925867248983E-3</v>
      </c>
      <c r="J15997">
        <v>0</v>
      </c>
      <c r="K15997">
        <v>1</v>
      </c>
      <c r="L15997" s="17" t="s">
        <v>162</v>
      </c>
    </row>
    <row r="15998" spans="1:12" x14ac:dyDescent="0.35">
      <c r="A15998" s="1">
        <v>44132</v>
      </c>
      <c r="B15998" s="17" t="s">
        <v>101</v>
      </c>
      <c r="C15998">
        <v>105</v>
      </c>
      <c r="D15998">
        <v>106.949997</v>
      </c>
      <c r="E15998" s="17" t="s">
        <v>3</v>
      </c>
      <c r="F15998" s="17" t="s">
        <v>102</v>
      </c>
      <c r="G15998" s="17" t="s">
        <v>38</v>
      </c>
      <c r="H15998">
        <v>-1.9499969999999962</v>
      </c>
      <c r="I15998">
        <v>-1.8232791535281637E-2</v>
      </c>
      <c r="J15998">
        <v>0</v>
      </c>
      <c r="K15998">
        <v>0</v>
      </c>
      <c r="L15998" s="17" t="s">
        <v>162</v>
      </c>
    </row>
    <row r="15999" spans="1:12" x14ac:dyDescent="0.35">
      <c r="A15999" s="1">
        <v>44133</v>
      </c>
      <c r="B15999" s="17" t="s">
        <v>101</v>
      </c>
      <c r="C15999">
        <v>104.599998</v>
      </c>
      <c r="D15999">
        <v>105</v>
      </c>
      <c r="E15999" s="17" t="s">
        <v>3</v>
      </c>
      <c r="F15999" s="17" t="s">
        <v>102</v>
      </c>
      <c r="G15999" s="17" t="s">
        <v>38</v>
      </c>
      <c r="H15999">
        <v>-0.40000200000000063</v>
      </c>
      <c r="I15999">
        <v>-3.8095428571428632E-3</v>
      </c>
      <c r="J15999">
        <v>0</v>
      </c>
      <c r="K15999">
        <v>0</v>
      </c>
      <c r="L15999" s="17" t="s">
        <v>162</v>
      </c>
    </row>
    <row r="16000" spans="1:12" x14ac:dyDescent="0.35">
      <c r="A16000" s="1">
        <v>44134</v>
      </c>
      <c r="B16000" s="17" t="s">
        <v>101</v>
      </c>
      <c r="C16000">
        <v>104.400002</v>
      </c>
      <c r="D16000">
        <v>104.599998</v>
      </c>
      <c r="E16000" s="17" t="s">
        <v>3</v>
      </c>
      <c r="F16000" s="17" t="s">
        <v>102</v>
      </c>
      <c r="G16000" s="17" t="s">
        <v>38</v>
      </c>
      <c r="H16000">
        <v>-0.19999599999999873</v>
      </c>
      <c r="I16000">
        <v>-1.9120076847420086E-3</v>
      </c>
      <c r="J16000">
        <v>0</v>
      </c>
      <c r="K16000">
        <v>0</v>
      </c>
      <c r="L16000" s="17" t="s">
        <v>162</v>
      </c>
    </row>
    <row r="16001" spans="1:12" x14ac:dyDescent="0.35">
      <c r="A16001" s="1">
        <v>44137</v>
      </c>
      <c r="B16001" s="17" t="s">
        <v>101</v>
      </c>
      <c r="C16001">
        <v>102.800003</v>
      </c>
      <c r="D16001">
        <v>104.400002</v>
      </c>
      <c r="E16001" s="17" t="s">
        <v>3</v>
      </c>
      <c r="F16001" s="17" t="s">
        <v>102</v>
      </c>
      <c r="G16001" s="17" t="s">
        <v>38</v>
      </c>
      <c r="H16001">
        <v>-1.5999989999999968</v>
      </c>
      <c r="I16001">
        <v>-1.5325660625945169E-2</v>
      </c>
      <c r="J16001">
        <v>0</v>
      </c>
      <c r="K16001">
        <v>0</v>
      </c>
      <c r="L16001" s="17" t="s">
        <v>162</v>
      </c>
    </row>
    <row r="16002" spans="1:12" x14ac:dyDescent="0.35">
      <c r="A16002" s="1">
        <v>44138</v>
      </c>
      <c r="B16002" s="17" t="s">
        <v>101</v>
      </c>
      <c r="C16002">
        <v>103.449997</v>
      </c>
      <c r="D16002">
        <v>102.800003</v>
      </c>
      <c r="E16002" s="17" t="s">
        <v>3</v>
      </c>
      <c r="F16002" s="17" t="s">
        <v>102</v>
      </c>
      <c r="G16002" s="17" t="s">
        <v>38</v>
      </c>
      <c r="H16002">
        <v>0.64999399999999241</v>
      </c>
      <c r="I16002">
        <v>6.322898648164362E-3</v>
      </c>
      <c r="J16002">
        <v>0</v>
      </c>
      <c r="K16002">
        <v>1</v>
      </c>
      <c r="L16002" s="17" t="s">
        <v>162</v>
      </c>
    </row>
    <row r="16003" spans="1:12" x14ac:dyDescent="0.35">
      <c r="A16003" s="1">
        <v>44139</v>
      </c>
      <c r="B16003" s="17" t="s">
        <v>101</v>
      </c>
      <c r="C16003">
        <v>103</v>
      </c>
      <c r="D16003">
        <v>103.449997</v>
      </c>
      <c r="E16003" s="17" t="s">
        <v>3</v>
      </c>
      <c r="F16003" s="17" t="s">
        <v>102</v>
      </c>
      <c r="G16003" s="17" t="s">
        <v>38</v>
      </c>
      <c r="H16003">
        <v>-0.44999699999999621</v>
      </c>
      <c r="I16003">
        <v>-4.3498986278365601E-3</v>
      </c>
      <c r="J16003">
        <v>0</v>
      </c>
      <c r="K16003">
        <v>0</v>
      </c>
      <c r="L16003" s="17" t="s">
        <v>162</v>
      </c>
    </row>
    <row r="16004" spans="1:12" x14ac:dyDescent="0.35">
      <c r="A16004" s="1">
        <v>44140</v>
      </c>
      <c r="B16004" s="17" t="s">
        <v>101</v>
      </c>
      <c r="C16004">
        <v>105.949997</v>
      </c>
      <c r="D16004">
        <v>103</v>
      </c>
      <c r="E16004" s="17" t="s">
        <v>3</v>
      </c>
      <c r="F16004" s="17" t="s">
        <v>102</v>
      </c>
      <c r="G16004" s="17" t="s">
        <v>38</v>
      </c>
      <c r="H16004">
        <v>2.9499969999999962</v>
      </c>
      <c r="I16004">
        <v>2.8640747572815498E-2</v>
      </c>
      <c r="J16004">
        <v>0</v>
      </c>
      <c r="K16004">
        <v>1</v>
      </c>
      <c r="L16004" s="17" t="s">
        <v>162</v>
      </c>
    </row>
    <row r="16005" spans="1:12" x14ac:dyDescent="0.35">
      <c r="A16005" s="1">
        <v>44141</v>
      </c>
      <c r="B16005" s="17" t="s">
        <v>101</v>
      </c>
      <c r="C16005">
        <v>106.949997</v>
      </c>
      <c r="D16005">
        <v>105.949997</v>
      </c>
      <c r="E16005" s="17" t="s">
        <v>3</v>
      </c>
      <c r="F16005" s="17" t="s">
        <v>102</v>
      </c>
      <c r="G16005" s="17" t="s">
        <v>38</v>
      </c>
      <c r="H16005">
        <v>1</v>
      </c>
      <c r="I16005">
        <v>9.4384146136408109E-3</v>
      </c>
      <c r="J16005">
        <v>0</v>
      </c>
      <c r="K16005">
        <v>1</v>
      </c>
      <c r="L16005" s="17" t="s">
        <v>162</v>
      </c>
    </row>
    <row r="16006" spans="1:12" x14ac:dyDescent="0.35">
      <c r="A16006" s="1">
        <v>44144</v>
      </c>
      <c r="B16006" s="17" t="s">
        <v>101</v>
      </c>
      <c r="C16006">
        <v>106.849998</v>
      </c>
      <c r="D16006">
        <v>106.949997</v>
      </c>
      <c r="E16006" s="17" t="s">
        <v>3</v>
      </c>
      <c r="F16006" s="17" t="s">
        <v>102</v>
      </c>
      <c r="G16006" s="17" t="s">
        <v>38</v>
      </c>
      <c r="H16006">
        <v>-9.999899999999684E-2</v>
      </c>
      <c r="I16006">
        <v>-9.350070388500978E-4</v>
      </c>
      <c r="J16006">
        <v>0</v>
      </c>
      <c r="K16006">
        <v>0</v>
      </c>
      <c r="L16006" s="17" t="s">
        <v>162</v>
      </c>
    </row>
    <row r="16007" spans="1:12" x14ac:dyDescent="0.35">
      <c r="A16007" s="1">
        <v>44145</v>
      </c>
      <c r="B16007" s="17" t="s">
        <v>101</v>
      </c>
      <c r="C16007">
        <v>107.300003</v>
      </c>
      <c r="D16007">
        <v>106.849998</v>
      </c>
      <c r="E16007" s="17" t="s">
        <v>3</v>
      </c>
      <c r="F16007" s="17" t="s">
        <v>102</v>
      </c>
      <c r="G16007" s="17" t="s">
        <v>38</v>
      </c>
      <c r="H16007">
        <v>0.45000500000000443</v>
      </c>
      <c r="I16007">
        <v>4.2115583380731968E-3</v>
      </c>
      <c r="J16007">
        <v>0</v>
      </c>
      <c r="K16007">
        <v>1</v>
      </c>
      <c r="L16007" s="17" t="s">
        <v>162</v>
      </c>
    </row>
    <row r="16008" spans="1:12" x14ac:dyDescent="0.35">
      <c r="A16008" s="1">
        <v>44146</v>
      </c>
      <c r="B16008" s="17" t="s">
        <v>101</v>
      </c>
      <c r="C16008">
        <v>109.099998</v>
      </c>
      <c r="D16008">
        <v>107.300003</v>
      </c>
      <c r="E16008" s="17" t="s">
        <v>3</v>
      </c>
      <c r="F16008" s="17" t="s">
        <v>102</v>
      </c>
      <c r="G16008" s="17" t="s">
        <v>38</v>
      </c>
      <c r="H16008">
        <v>1.7999949999999956</v>
      </c>
      <c r="I16008">
        <v>1.6775349018396536E-2</v>
      </c>
      <c r="J16008">
        <v>0</v>
      </c>
      <c r="K16008">
        <v>1</v>
      </c>
      <c r="L16008" s="17" t="s">
        <v>162</v>
      </c>
    </row>
    <row r="16009" spans="1:12" x14ac:dyDescent="0.35">
      <c r="A16009" s="1">
        <v>44147</v>
      </c>
      <c r="B16009" s="17" t="s">
        <v>101</v>
      </c>
      <c r="C16009">
        <v>110.099998</v>
      </c>
      <c r="D16009">
        <v>109.099998</v>
      </c>
      <c r="E16009" s="17" t="s">
        <v>3</v>
      </c>
      <c r="F16009" s="17" t="s">
        <v>102</v>
      </c>
      <c r="G16009" s="17" t="s">
        <v>38</v>
      </c>
      <c r="H16009">
        <v>1</v>
      </c>
      <c r="I16009">
        <v>9.1659030094574344E-3</v>
      </c>
      <c r="J16009">
        <v>0</v>
      </c>
      <c r="K16009">
        <v>1</v>
      </c>
      <c r="L16009" s="17" t="s">
        <v>162</v>
      </c>
    </row>
    <row r="16010" spans="1:12" x14ac:dyDescent="0.35">
      <c r="A16010" s="1">
        <v>44148</v>
      </c>
      <c r="B16010" s="17" t="s">
        <v>101</v>
      </c>
      <c r="C16010">
        <v>109.25</v>
      </c>
      <c r="D16010">
        <v>110.099998</v>
      </c>
      <c r="E16010" s="17" t="s">
        <v>3</v>
      </c>
      <c r="F16010" s="17" t="s">
        <v>102</v>
      </c>
      <c r="G16010" s="17" t="s">
        <v>38</v>
      </c>
      <c r="H16010">
        <v>-0.84999799999999937</v>
      </c>
      <c r="I16010">
        <v>-7.7202362891959303E-3</v>
      </c>
      <c r="J16010">
        <v>0</v>
      </c>
      <c r="K16010">
        <v>0</v>
      </c>
      <c r="L16010" s="17" t="s">
        <v>162</v>
      </c>
    </row>
    <row r="16011" spans="1:12" x14ac:dyDescent="0.35">
      <c r="A16011" s="1">
        <v>44151</v>
      </c>
      <c r="B16011" s="17" t="s">
        <v>101</v>
      </c>
      <c r="C16011">
        <v>115.650002</v>
      </c>
      <c r="D16011">
        <v>109.25</v>
      </c>
      <c r="E16011" s="17" t="s">
        <v>3</v>
      </c>
      <c r="F16011" s="17" t="s">
        <v>102</v>
      </c>
      <c r="G16011" s="17" t="s">
        <v>38</v>
      </c>
      <c r="H16011">
        <v>6.4000020000000006</v>
      </c>
      <c r="I16011">
        <v>5.8581254004576665E-2</v>
      </c>
      <c r="J16011">
        <v>0</v>
      </c>
      <c r="K16011">
        <v>1</v>
      </c>
      <c r="L16011" s="17" t="s">
        <v>162</v>
      </c>
    </row>
    <row r="16012" spans="1:12" x14ac:dyDescent="0.35">
      <c r="A16012" s="1">
        <v>44152</v>
      </c>
      <c r="B16012" s="17" t="s">
        <v>101</v>
      </c>
      <c r="C16012">
        <v>116.199997</v>
      </c>
      <c r="D16012">
        <v>115.650002</v>
      </c>
      <c r="E16012" s="17" t="s">
        <v>3</v>
      </c>
      <c r="F16012" s="17" t="s">
        <v>102</v>
      </c>
      <c r="G16012" s="17" t="s">
        <v>38</v>
      </c>
      <c r="H16012">
        <v>0.54999499999999557</v>
      </c>
      <c r="I16012">
        <v>4.7556851749989207E-3</v>
      </c>
      <c r="J16012">
        <v>0</v>
      </c>
      <c r="K16012">
        <v>1</v>
      </c>
      <c r="L16012" s="17" t="s">
        <v>162</v>
      </c>
    </row>
    <row r="16013" spans="1:12" x14ac:dyDescent="0.35">
      <c r="A16013" s="1">
        <v>44153</v>
      </c>
      <c r="B16013" s="17" t="s">
        <v>101</v>
      </c>
      <c r="C16013">
        <v>119.75</v>
      </c>
      <c r="D16013">
        <v>116.199997</v>
      </c>
      <c r="E16013" s="17" t="s">
        <v>3</v>
      </c>
      <c r="F16013" s="17" t="s">
        <v>102</v>
      </c>
      <c r="G16013" s="17" t="s">
        <v>38</v>
      </c>
      <c r="H16013">
        <v>3.5500030000000038</v>
      </c>
      <c r="I16013">
        <v>3.0550801132981129E-2</v>
      </c>
      <c r="J16013">
        <v>0</v>
      </c>
      <c r="K16013">
        <v>1</v>
      </c>
      <c r="L16013" s="17" t="s">
        <v>162</v>
      </c>
    </row>
    <row r="16014" spans="1:12" x14ac:dyDescent="0.35">
      <c r="A16014" s="1">
        <v>44154</v>
      </c>
      <c r="B16014" s="17" t="s">
        <v>101</v>
      </c>
      <c r="C16014">
        <v>120.650002</v>
      </c>
      <c r="D16014">
        <v>119.75</v>
      </c>
      <c r="E16014" s="17" t="s">
        <v>3</v>
      </c>
      <c r="F16014" s="17" t="s">
        <v>102</v>
      </c>
      <c r="G16014" s="17" t="s">
        <v>38</v>
      </c>
      <c r="H16014">
        <v>0.90000200000000063</v>
      </c>
      <c r="I16014">
        <v>7.5156743215031366E-3</v>
      </c>
      <c r="J16014">
        <v>0</v>
      </c>
      <c r="K16014">
        <v>1</v>
      </c>
      <c r="L16014" s="17" t="s">
        <v>162</v>
      </c>
    </row>
    <row r="16015" spans="1:12" x14ac:dyDescent="0.35">
      <c r="A16015" s="1">
        <v>44155</v>
      </c>
      <c r="B16015" s="17" t="s">
        <v>101</v>
      </c>
      <c r="C16015">
        <v>115.5</v>
      </c>
      <c r="D16015">
        <v>120.650002</v>
      </c>
      <c r="E16015" s="17" t="s">
        <v>3</v>
      </c>
      <c r="F16015" s="17" t="s">
        <v>102</v>
      </c>
      <c r="G16015" s="17" t="s">
        <v>38</v>
      </c>
      <c r="H16015">
        <v>-5.1500020000000006</v>
      </c>
      <c r="I16015">
        <v>-4.2685469661243772E-2</v>
      </c>
      <c r="J16015">
        <v>0</v>
      </c>
      <c r="K16015">
        <v>0</v>
      </c>
      <c r="L16015" s="17" t="s">
        <v>162</v>
      </c>
    </row>
    <row r="16016" spans="1:12" x14ac:dyDescent="0.35">
      <c r="A16016" s="1">
        <v>44158</v>
      </c>
      <c r="B16016" s="17" t="s">
        <v>101</v>
      </c>
      <c r="C16016">
        <v>114.449997</v>
      </c>
      <c r="D16016">
        <v>115.5</v>
      </c>
      <c r="E16016" s="17" t="s">
        <v>3</v>
      </c>
      <c r="F16016" s="17" t="s">
        <v>102</v>
      </c>
      <c r="G16016" s="17" t="s">
        <v>38</v>
      </c>
      <c r="H16016">
        <v>-1.0500030000000038</v>
      </c>
      <c r="I16016">
        <v>-9.0909350649350986E-3</v>
      </c>
      <c r="J16016">
        <v>0</v>
      </c>
      <c r="K16016">
        <v>0</v>
      </c>
      <c r="L16016" s="17" t="s">
        <v>162</v>
      </c>
    </row>
    <row r="16017" spans="1:12" x14ac:dyDescent="0.35">
      <c r="A16017" s="1">
        <v>44159</v>
      </c>
      <c r="B16017" s="17" t="s">
        <v>101</v>
      </c>
      <c r="C16017">
        <v>113.150002</v>
      </c>
      <c r="D16017">
        <v>114.449997</v>
      </c>
      <c r="E16017" s="17" t="s">
        <v>3</v>
      </c>
      <c r="F16017" s="17" t="s">
        <v>102</v>
      </c>
      <c r="G16017" s="17" t="s">
        <v>38</v>
      </c>
      <c r="H16017">
        <v>-1.2999949999999956</v>
      </c>
      <c r="I16017">
        <v>-1.1358628519666939E-2</v>
      </c>
      <c r="J16017">
        <v>0</v>
      </c>
      <c r="K16017">
        <v>0</v>
      </c>
      <c r="L16017" s="17" t="s">
        <v>162</v>
      </c>
    </row>
    <row r="16018" spans="1:12" x14ac:dyDescent="0.35">
      <c r="A16018" s="1">
        <v>44160</v>
      </c>
      <c r="B16018" s="17" t="s">
        <v>101</v>
      </c>
      <c r="C16018">
        <v>114.5</v>
      </c>
      <c r="D16018">
        <v>113.150002</v>
      </c>
      <c r="E16018" s="17" t="s">
        <v>3</v>
      </c>
      <c r="F16018" s="17" t="s">
        <v>102</v>
      </c>
      <c r="G16018" s="17" t="s">
        <v>38</v>
      </c>
      <c r="H16018">
        <v>1.3499979999999994</v>
      </c>
      <c r="I16018">
        <v>1.1931047071479498E-2</v>
      </c>
      <c r="J16018">
        <v>0</v>
      </c>
      <c r="K16018">
        <v>1</v>
      </c>
      <c r="L16018" s="17" t="s">
        <v>162</v>
      </c>
    </row>
    <row r="16019" spans="1:12" x14ac:dyDescent="0.35">
      <c r="A16019" s="1">
        <v>44165</v>
      </c>
      <c r="B16019" s="17" t="s">
        <v>101</v>
      </c>
      <c r="C16019">
        <v>120.699997</v>
      </c>
      <c r="E16019" s="17" t="s">
        <v>3</v>
      </c>
      <c r="F16019" s="17" t="s">
        <v>102</v>
      </c>
      <c r="G16019" s="17" t="s">
        <v>38</v>
      </c>
      <c r="J16019">
        <v>0</v>
      </c>
      <c r="L16019" s="17" t="s">
        <v>162</v>
      </c>
    </row>
    <row r="16020" spans="1:12" x14ac:dyDescent="0.35">
      <c r="A16020" s="1">
        <v>44166</v>
      </c>
      <c r="B16020" s="17" t="s">
        <v>101</v>
      </c>
      <c r="C16020">
        <v>115.650002</v>
      </c>
      <c r="D16020">
        <v>120.699997</v>
      </c>
      <c r="E16020" s="17" t="s">
        <v>3</v>
      </c>
      <c r="F16020" s="17" t="s">
        <v>102</v>
      </c>
      <c r="G16020" s="17" t="s">
        <v>38</v>
      </c>
      <c r="H16020">
        <v>-5.0499949999999956</v>
      </c>
      <c r="I16020">
        <v>-4.1839230534529308E-2</v>
      </c>
      <c r="J16020">
        <v>0</v>
      </c>
      <c r="K16020">
        <v>0</v>
      </c>
      <c r="L16020" s="17" t="s">
        <v>162</v>
      </c>
    </row>
    <row r="16021" spans="1:12" x14ac:dyDescent="0.35">
      <c r="A16021" s="1">
        <v>44167</v>
      </c>
      <c r="B16021" s="17" t="s">
        <v>101</v>
      </c>
      <c r="C16021">
        <v>116.849998</v>
      </c>
      <c r="D16021">
        <v>115.650002</v>
      </c>
      <c r="E16021" s="17" t="s">
        <v>3</v>
      </c>
      <c r="F16021" s="17" t="s">
        <v>102</v>
      </c>
      <c r="G16021" s="17" t="s">
        <v>38</v>
      </c>
      <c r="H16021">
        <v>1.1999959999999987</v>
      </c>
      <c r="I16021">
        <v>1.0376100123197566E-2</v>
      </c>
      <c r="J16021">
        <v>0</v>
      </c>
      <c r="K16021">
        <v>1</v>
      </c>
      <c r="L16021" s="17" t="s">
        <v>162</v>
      </c>
    </row>
    <row r="16022" spans="1:12" x14ac:dyDescent="0.35">
      <c r="A16022" s="1">
        <v>44168</v>
      </c>
      <c r="B16022" s="17" t="s">
        <v>101</v>
      </c>
      <c r="C16022">
        <v>117.650002</v>
      </c>
      <c r="D16022">
        <v>116.849998</v>
      </c>
      <c r="E16022" s="17" t="s">
        <v>3</v>
      </c>
      <c r="F16022" s="17" t="s">
        <v>102</v>
      </c>
      <c r="G16022" s="17" t="s">
        <v>38</v>
      </c>
      <c r="H16022">
        <v>0.80000400000000127</v>
      </c>
      <c r="I16022">
        <v>6.8464186024205257E-3</v>
      </c>
      <c r="J16022">
        <v>0</v>
      </c>
      <c r="K16022">
        <v>1</v>
      </c>
      <c r="L16022" s="17" t="s">
        <v>162</v>
      </c>
    </row>
    <row r="16023" spans="1:12" x14ac:dyDescent="0.35">
      <c r="A16023" s="1">
        <v>44169</v>
      </c>
      <c r="B16023" s="17" t="s">
        <v>101</v>
      </c>
      <c r="C16023">
        <v>115.349998</v>
      </c>
      <c r="D16023">
        <v>117.650002</v>
      </c>
      <c r="E16023" s="17" t="s">
        <v>3</v>
      </c>
      <c r="F16023" s="17" t="s">
        <v>102</v>
      </c>
      <c r="G16023" s="17" t="s">
        <v>38</v>
      </c>
      <c r="H16023">
        <v>-2.3000040000000013</v>
      </c>
      <c r="I16023">
        <v>-1.9549544929034521E-2</v>
      </c>
      <c r="J16023">
        <v>0</v>
      </c>
      <c r="K16023">
        <v>0</v>
      </c>
      <c r="L16023" s="17" t="s">
        <v>162</v>
      </c>
    </row>
    <row r="16024" spans="1:12" x14ac:dyDescent="0.35">
      <c r="A16024" s="1">
        <v>44172</v>
      </c>
      <c r="B16024" s="17" t="s">
        <v>101</v>
      </c>
      <c r="C16024">
        <v>116.949997</v>
      </c>
      <c r="D16024">
        <v>115.349998</v>
      </c>
      <c r="E16024" s="17" t="s">
        <v>3</v>
      </c>
      <c r="F16024" s="17" t="s">
        <v>102</v>
      </c>
      <c r="G16024" s="17" t="s">
        <v>38</v>
      </c>
      <c r="H16024">
        <v>1.5999989999999968</v>
      </c>
      <c r="I16024">
        <v>1.3870819486273393E-2</v>
      </c>
      <c r="J16024">
        <v>0</v>
      </c>
      <c r="K16024">
        <v>1</v>
      </c>
      <c r="L16024" s="17" t="s">
        <v>162</v>
      </c>
    </row>
    <row r="16025" spans="1:12" x14ac:dyDescent="0.35">
      <c r="A16025" s="1">
        <v>44173</v>
      </c>
      <c r="B16025" s="17" t="s">
        <v>101</v>
      </c>
      <c r="C16025">
        <v>117.099998</v>
      </c>
      <c r="D16025">
        <v>116.949997</v>
      </c>
      <c r="E16025" s="17" t="s">
        <v>3</v>
      </c>
      <c r="F16025" s="17" t="s">
        <v>102</v>
      </c>
      <c r="G16025" s="17" t="s">
        <v>38</v>
      </c>
      <c r="H16025">
        <v>0.15000100000000316</v>
      </c>
      <c r="I16025">
        <v>1.2826079850177608E-3</v>
      </c>
      <c r="J16025">
        <v>0</v>
      </c>
      <c r="K16025">
        <v>1</v>
      </c>
      <c r="L16025" s="17" t="s">
        <v>162</v>
      </c>
    </row>
    <row r="16026" spans="1:12" x14ac:dyDescent="0.35">
      <c r="A16026" s="1">
        <v>44174</v>
      </c>
      <c r="B16026" s="17" t="s">
        <v>101</v>
      </c>
      <c r="C16026">
        <v>114.900002</v>
      </c>
      <c r="D16026">
        <v>117.099998</v>
      </c>
      <c r="E16026" s="17" t="s">
        <v>3</v>
      </c>
      <c r="F16026" s="17" t="s">
        <v>102</v>
      </c>
      <c r="G16026" s="17" t="s">
        <v>38</v>
      </c>
      <c r="H16026">
        <v>-2.1999959999999987</v>
      </c>
      <c r="I16026">
        <v>-1.8787327391756221E-2</v>
      </c>
      <c r="J16026">
        <v>0</v>
      </c>
      <c r="K16026">
        <v>0</v>
      </c>
      <c r="L16026" s="17" t="s">
        <v>162</v>
      </c>
    </row>
    <row r="16027" spans="1:12" x14ac:dyDescent="0.35">
      <c r="A16027" s="1">
        <v>44175</v>
      </c>
      <c r="B16027" s="17" t="s">
        <v>101</v>
      </c>
      <c r="C16027">
        <v>118.550003</v>
      </c>
      <c r="D16027">
        <v>114.900002</v>
      </c>
      <c r="E16027" s="17" t="s">
        <v>3</v>
      </c>
      <c r="F16027" s="17" t="s">
        <v>102</v>
      </c>
      <c r="G16027" s="17" t="s">
        <v>38</v>
      </c>
      <c r="H16027">
        <v>3.6500010000000032</v>
      </c>
      <c r="I16027">
        <v>3.1766761849142552E-2</v>
      </c>
      <c r="J16027">
        <v>0</v>
      </c>
      <c r="K16027">
        <v>1</v>
      </c>
      <c r="L16027" s="17" t="s">
        <v>162</v>
      </c>
    </row>
    <row r="16028" spans="1:12" x14ac:dyDescent="0.35">
      <c r="A16028" s="1">
        <v>44176</v>
      </c>
      <c r="B16028" s="17" t="s">
        <v>101</v>
      </c>
      <c r="C16028">
        <v>119.099998</v>
      </c>
      <c r="D16028">
        <v>118.550003</v>
      </c>
      <c r="E16028" s="17" t="s">
        <v>3</v>
      </c>
      <c r="F16028" s="17" t="s">
        <v>102</v>
      </c>
      <c r="G16028" s="17" t="s">
        <v>38</v>
      </c>
      <c r="H16028">
        <v>0.54999499999999557</v>
      </c>
      <c r="I16028">
        <v>4.6393503676250055E-3</v>
      </c>
      <c r="J16028">
        <v>0</v>
      </c>
      <c r="K16028">
        <v>1</v>
      </c>
      <c r="L16028" s="17" t="s">
        <v>162</v>
      </c>
    </row>
    <row r="16029" spans="1:12" x14ac:dyDescent="0.35">
      <c r="A16029" s="1">
        <v>44179</v>
      </c>
      <c r="B16029" s="17" t="s">
        <v>101</v>
      </c>
      <c r="C16029">
        <v>123.550003</v>
      </c>
      <c r="D16029">
        <v>119.099998</v>
      </c>
      <c r="E16029" s="17" t="s">
        <v>3</v>
      </c>
      <c r="F16029" s="17" t="s">
        <v>102</v>
      </c>
      <c r="G16029" s="17" t="s">
        <v>38</v>
      </c>
      <c r="H16029">
        <v>4.4500050000000044</v>
      </c>
      <c r="I16029">
        <v>3.7363602642545839E-2</v>
      </c>
      <c r="J16029">
        <v>0</v>
      </c>
      <c r="K16029">
        <v>1</v>
      </c>
      <c r="L16029" s="17" t="s">
        <v>162</v>
      </c>
    </row>
    <row r="16030" spans="1:12" x14ac:dyDescent="0.35">
      <c r="A16030" s="1">
        <v>44180</v>
      </c>
      <c r="B16030" s="17" t="s">
        <v>101</v>
      </c>
      <c r="C16030">
        <v>123.099998</v>
      </c>
      <c r="D16030">
        <v>123.550003</v>
      </c>
      <c r="E16030" s="17" t="s">
        <v>3</v>
      </c>
      <c r="F16030" s="17" t="s">
        <v>102</v>
      </c>
      <c r="G16030" s="17" t="s">
        <v>38</v>
      </c>
      <c r="H16030">
        <v>-0.45000500000000443</v>
      </c>
      <c r="I16030">
        <v>-3.6422904821783323E-3</v>
      </c>
      <c r="J16030">
        <v>0</v>
      </c>
      <c r="K16030">
        <v>0</v>
      </c>
      <c r="L16030" s="17" t="s">
        <v>162</v>
      </c>
    </row>
    <row r="16031" spans="1:12" x14ac:dyDescent="0.35">
      <c r="A16031" s="1">
        <v>44181</v>
      </c>
      <c r="B16031" s="17" t="s">
        <v>101</v>
      </c>
      <c r="C16031">
        <v>125.050003</v>
      </c>
      <c r="D16031">
        <v>123.099998</v>
      </c>
      <c r="E16031" s="17" t="s">
        <v>3</v>
      </c>
      <c r="F16031" s="17" t="s">
        <v>102</v>
      </c>
      <c r="G16031" s="17" t="s">
        <v>38</v>
      </c>
      <c r="H16031">
        <v>1.9500050000000044</v>
      </c>
      <c r="I16031">
        <v>1.5840820728526776E-2</v>
      </c>
      <c r="J16031">
        <v>0</v>
      </c>
      <c r="K16031">
        <v>1</v>
      </c>
      <c r="L16031" s="17" t="s">
        <v>162</v>
      </c>
    </row>
    <row r="16032" spans="1:12" x14ac:dyDescent="0.35">
      <c r="A16032" s="1">
        <v>44182</v>
      </c>
      <c r="B16032" s="17" t="s">
        <v>101</v>
      </c>
      <c r="C16032">
        <v>125.050003</v>
      </c>
      <c r="D16032">
        <v>125.050003</v>
      </c>
      <c r="E16032" s="17" t="s">
        <v>3</v>
      </c>
      <c r="F16032" s="17" t="s">
        <v>102</v>
      </c>
      <c r="G16032" s="17" t="s">
        <v>38</v>
      </c>
      <c r="H16032">
        <v>0</v>
      </c>
      <c r="I16032">
        <v>0</v>
      </c>
      <c r="J16032">
        <v>0</v>
      </c>
      <c r="K16032">
        <v>0</v>
      </c>
      <c r="L16032" s="17" t="s">
        <v>162</v>
      </c>
    </row>
    <row r="16033" spans="1:12" x14ac:dyDescent="0.35">
      <c r="A16033" s="1">
        <v>44183</v>
      </c>
      <c r="B16033" s="17" t="s">
        <v>101</v>
      </c>
      <c r="C16033">
        <v>123.699997</v>
      </c>
      <c r="D16033">
        <v>125.050003</v>
      </c>
      <c r="E16033" s="17" t="s">
        <v>3</v>
      </c>
      <c r="F16033" s="17" t="s">
        <v>102</v>
      </c>
      <c r="G16033" s="17" t="s">
        <v>38</v>
      </c>
      <c r="H16033">
        <v>-1.3500060000000076</v>
      </c>
      <c r="I16033">
        <v>-1.0795729449122904E-2</v>
      </c>
      <c r="J16033">
        <v>0</v>
      </c>
      <c r="K16033">
        <v>0</v>
      </c>
      <c r="L16033" s="17" t="s">
        <v>162</v>
      </c>
    </row>
    <row r="16034" spans="1:12" x14ac:dyDescent="0.35">
      <c r="A16034" s="1">
        <v>44186</v>
      </c>
      <c r="B16034" s="17" t="s">
        <v>101</v>
      </c>
      <c r="C16034">
        <v>124.300003</v>
      </c>
      <c r="D16034">
        <v>123.699997</v>
      </c>
      <c r="E16034" s="17" t="s">
        <v>3</v>
      </c>
      <c r="F16034" s="17" t="s">
        <v>102</v>
      </c>
      <c r="G16034" s="17" t="s">
        <v>38</v>
      </c>
      <c r="H16034">
        <v>0.60000600000000759</v>
      </c>
      <c r="I16034">
        <v>4.8504932461720888E-3</v>
      </c>
      <c r="J16034">
        <v>0</v>
      </c>
      <c r="K16034">
        <v>1</v>
      </c>
      <c r="L16034" s="17" t="s">
        <v>162</v>
      </c>
    </row>
    <row r="16035" spans="1:12" x14ac:dyDescent="0.35">
      <c r="A16035" s="1">
        <v>44187</v>
      </c>
      <c r="B16035" s="17" t="s">
        <v>101</v>
      </c>
      <c r="C16035">
        <v>124.199997</v>
      </c>
      <c r="D16035">
        <v>124.300003</v>
      </c>
      <c r="E16035" s="17" t="s">
        <v>3</v>
      </c>
      <c r="F16035" s="17" t="s">
        <v>102</v>
      </c>
      <c r="G16035" s="17" t="s">
        <v>38</v>
      </c>
      <c r="H16035">
        <v>-0.10000600000000759</v>
      </c>
      <c r="I16035">
        <v>-8.0455348017978391E-4</v>
      </c>
      <c r="J16035">
        <v>0</v>
      </c>
      <c r="K16035">
        <v>0</v>
      </c>
      <c r="L16035" s="17" t="s">
        <v>162</v>
      </c>
    </row>
    <row r="16036" spans="1:12" x14ac:dyDescent="0.35">
      <c r="A16036" s="1">
        <v>44188</v>
      </c>
      <c r="B16036" s="17" t="s">
        <v>101</v>
      </c>
      <c r="C16036">
        <v>124.550003</v>
      </c>
      <c r="D16036">
        <v>124.199997</v>
      </c>
      <c r="E16036" s="17" t="s">
        <v>3</v>
      </c>
      <c r="F16036" s="17" t="s">
        <v>102</v>
      </c>
      <c r="G16036" s="17" t="s">
        <v>38</v>
      </c>
      <c r="H16036">
        <v>0.35000600000000759</v>
      </c>
      <c r="I16036">
        <v>2.8180838039795412E-3</v>
      </c>
      <c r="J16036">
        <v>0</v>
      </c>
      <c r="K16036">
        <v>1</v>
      </c>
      <c r="L16036" s="17" t="s">
        <v>162</v>
      </c>
    </row>
    <row r="16037" spans="1:12" x14ac:dyDescent="0.35">
      <c r="A16037" s="1">
        <v>44193</v>
      </c>
      <c r="B16037" s="17" t="s">
        <v>101</v>
      </c>
      <c r="C16037">
        <v>123.349998</v>
      </c>
      <c r="E16037" s="17" t="s">
        <v>3</v>
      </c>
      <c r="F16037" s="17" t="s">
        <v>102</v>
      </c>
      <c r="G16037" s="17" t="s">
        <v>38</v>
      </c>
      <c r="J16037">
        <v>0</v>
      </c>
      <c r="L16037" s="17" t="s">
        <v>162</v>
      </c>
    </row>
    <row r="16038" spans="1:12" x14ac:dyDescent="0.35">
      <c r="A16038" s="1">
        <v>44194</v>
      </c>
      <c r="B16038" s="17" t="s">
        <v>101</v>
      </c>
      <c r="C16038">
        <v>125.400002</v>
      </c>
      <c r="D16038">
        <v>123.349998</v>
      </c>
      <c r="E16038" s="17" t="s">
        <v>3</v>
      </c>
      <c r="F16038" s="17" t="s">
        <v>102</v>
      </c>
      <c r="G16038" s="17" t="s">
        <v>38</v>
      </c>
      <c r="H16038">
        <v>2.0500040000000013</v>
      </c>
      <c r="I16038">
        <v>1.6619408457550208E-2</v>
      </c>
      <c r="J16038">
        <v>0</v>
      </c>
      <c r="K16038">
        <v>1</v>
      </c>
      <c r="L16038" s="17" t="s">
        <v>162</v>
      </c>
    </row>
    <row r="16039" spans="1:12" x14ac:dyDescent="0.35">
      <c r="A16039" s="1">
        <v>44195</v>
      </c>
      <c r="B16039" s="17" t="s">
        <v>101</v>
      </c>
      <c r="C16039">
        <v>125.400002</v>
      </c>
      <c r="D16039">
        <v>125.400002</v>
      </c>
      <c r="E16039" s="17" t="s">
        <v>3</v>
      </c>
      <c r="F16039" s="17" t="s">
        <v>102</v>
      </c>
      <c r="G16039" s="17" t="s">
        <v>38</v>
      </c>
      <c r="H16039">
        <v>0</v>
      </c>
      <c r="I16039">
        <v>0</v>
      </c>
      <c r="J16039">
        <v>0</v>
      </c>
      <c r="K16039">
        <v>0</v>
      </c>
      <c r="L16039" s="17" t="s">
        <v>162</v>
      </c>
    </row>
    <row r="16040" spans="1:12" x14ac:dyDescent="0.35">
      <c r="A16040" s="1">
        <v>44196</v>
      </c>
      <c r="B16040" s="17" t="s">
        <v>101</v>
      </c>
      <c r="C16040">
        <v>128.25</v>
      </c>
      <c r="D16040">
        <v>125.400002</v>
      </c>
      <c r="E16040" s="17" t="s">
        <v>3</v>
      </c>
      <c r="F16040" s="17" t="s">
        <v>102</v>
      </c>
      <c r="G16040" s="17" t="s">
        <v>38</v>
      </c>
      <c r="H16040">
        <v>2.8499979999999994</v>
      </c>
      <c r="I16040">
        <v>2.2727256415833227E-2</v>
      </c>
      <c r="J16040">
        <v>0</v>
      </c>
      <c r="K16040">
        <v>1</v>
      </c>
      <c r="L16040" s="17" t="s">
        <v>162</v>
      </c>
    </row>
    <row r="16041" spans="1:12" x14ac:dyDescent="0.35">
      <c r="A16041" s="1">
        <v>44200</v>
      </c>
      <c r="B16041" s="17" t="s">
        <v>101</v>
      </c>
      <c r="C16041">
        <v>126.150002</v>
      </c>
      <c r="D16041">
        <v>128.25</v>
      </c>
      <c r="E16041" s="17" t="s">
        <v>3</v>
      </c>
      <c r="F16041" s="17" t="s">
        <v>102</v>
      </c>
      <c r="G16041" s="17" t="s">
        <v>38</v>
      </c>
      <c r="H16041">
        <v>-2.0999979999999994</v>
      </c>
      <c r="I16041">
        <v>-1.637425341130604E-2</v>
      </c>
      <c r="J16041">
        <v>0</v>
      </c>
      <c r="K16041">
        <v>0</v>
      </c>
      <c r="L16041" s="17" t="s">
        <v>162</v>
      </c>
    </row>
    <row r="16042" spans="1:12" x14ac:dyDescent="0.35">
      <c r="A16042" s="1">
        <v>44201</v>
      </c>
      <c r="B16042" s="17" t="s">
        <v>101</v>
      </c>
      <c r="C16042">
        <v>125.099998</v>
      </c>
      <c r="D16042">
        <v>126.150002</v>
      </c>
      <c r="E16042" s="17" t="s">
        <v>3</v>
      </c>
      <c r="F16042" s="17" t="s">
        <v>102</v>
      </c>
      <c r="G16042" s="17" t="s">
        <v>38</v>
      </c>
      <c r="H16042">
        <v>-1.0500040000000013</v>
      </c>
      <c r="I16042">
        <v>-8.3234560709717735E-3</v>
      </c>
      <c r="J16042">
        <v>0</v>
      </c>
      <c r="K16042">
        <v>0</v>
      </c>
      <c r="L16042" s="17" t="s">
        <v>162</v>
      </c>
    </row>
    <row r="16043" spans="1:12" x14ac:dyDescent="0.35">
      <c r="A16043" s="1">
        <v>44202</v>
      </c>
      <c r="B16043" s="17" t="s">
        <v>101</v>
      </c>
      <c r="C16043">
        <v>120.900002</v>
      </c>
      <c r="D16043">
        <v>125.099998</v>
      </c>
      <c r="E16043" s="17" t="s">
        <v>3</v>
      </c>
      <c r="F16043" s="17" t="s">
        <v>102</v>
      </c>
      <c r="G16043" s="17" t="s">
        <v>38</v>
      </c>
      <c r="H16043">
        <v>-4.1999959999999987</v>
      </c>
      <c r="I16043">
        <v>-3.3573110049130446E-2</v>
      </c>
      <c r="J16043">
        <v>0</v>
      </c>
      <c r="K16043">
        <v>0</v>
      </c>
      <c r="L16043" s="17" t="s">
        <v>162</v>
      </c>
    </row>
    <row r="16044" spans="1:12" x14ac:dyDescent="0.35">
      <c r="A16044" s="1">
        <v>44203</v>
      </c>
      <c r="B16044" s="17" t="s">
        <v>101</v>
      </c>
      <c r="C16044">
        <v>121.099998</v>
      </c>
      <c r="D16044">
        <v>120.900002</v>
      </c>
      <c r="E16044" s="17" t="s">
        <v>3</v>
      </c>
      <c r="F16044" s="17" t="s">
        <v>102</v>
      </c>
      <c r="G16044" s="17" t="s">
        <v>38</v>
      </c>
      <c r="H16044">
        <v>0.19999599999999873</v>
      </c>
      <c r="I16044">
        <v>1.6542266062162573E-3</v>
      </c>
      <c r="J16044">
        <v>0</v>
      </c>
      <c r="K16044">
        <v>1</v>
      </c>
      <c r="L16044" s="17" t="s">
        <v>162</v>
      </c>
    </row>
    <row r="16045" spans="1:12" x14ac:dyDescent="0.35">
      <c r="A16045" s="1">
        <v>44204</v>
      </c>
      <c r="B16045" s="17" t="s">
        <v>101</v>
      </c>
      <c r="C16045">
        <v>123.699997</v>
      </c>
      <c r="D16045">
        <v>121.099998</v>
      </c>
      <c r="E16045" s="17" t="s">
        <v>3</v>
      </c>
      <c r="F16045" s="17" t="s">
        <v>102</v>
      </c>
      <c r="G16045" s="17" t="s">
        <v>38</v>
      </c>
      <c r="H16045">
        <v>2.5999989999999968</v>
      </c>
      <c r="I16045">
        <v>2.1469851717090836E-2</v>
      </c>
      <c r="J16045">
        <v>0</v>
      </c>
      <c r="K16045">
        <v>1</v>
      </c>
      <c r="L16045" s="17" t="s">
        <v>162</v>
      </c>
    </row>
    <row r="16046" spans="1:12" x14ac:dyDescent="0.35">
      <c r="A16046" s="1">
        <v>44207</v>
      </c>
      <c r="B16046" s="17" t="s">
        <v>101</v>
      </c>
      <c r="C16046">
        <v>121.449997</v>
      </c>
      <c r="D16046">
        <v>123.699997</v>
      </c>
      <c r="E16046" s="17" t="s">
        <v>3</v>
      </c>
      <c r="F16046" s="17" t="s">
        <v>102</v>
      </c>
      <c r="G16046" s="17" t="s">
        <v>38</v>
      </c>
      <c r="H16046">
        <v>-2.25</v>
      </c>
      <c r="I16046">
        <v>-1.8189167781467286E-2</v>
      </c>
      <c r="J16046">
        <v>0</v>
      </c>
      <c r="K16046">
        <v>0</v>
      </c>
      <c r="L16046" s="17" t="s">
        <v>162</v>
      </c>
    </row>
    <row r="16047" spans="1:12" x14ac:dyDescent="0.35">
      <c r="A16047" s="1">
        <v>44208</v>
      </c>
      <c r="B16047" s="17" t="s">
        <v>101</v>
      </c>
      <c r="C16047">
        <v>121.400002</v>
      </c>
      <c r="D16047">
        <v>121.449997</v>
      </c>
      <c r="E16047" s="17" t="s">
        <v>3</v>
      </c>
      <c r="F16047" s="17" t="s">
        <v>102</v>
      </c>
      <c r="G16047" s="17" t="s">
        <v>38</v>
      </c>
      <c r="H16047">
        <v>-4.9994999999995571E-2</v>
      </c>
      <c r="I16047">
        <v>-4.1165089530628457E-4</v>
      </c>
      <c r="J16047">
        <v>0</v>
      </c>
      <c r="K16047">
        <v>0</v>
      </c>
      <c r="L16047" s="17" t="s">
        <v>162</v>
      </c>
    </row>
    <row r="16048" spans="1:12" x14ac:dyDescent="0.35">
      <c r="A16048" s="1">
        <v>44209</v>
      </c>
      <c r="B16048" s="17" t="s">
        <v>101</v>
      </c>
      <c r="C16048">
        <v>125.25</v>
      </c>
      <c r="D16048">
        <v>121.400002</v>
      </c>
      <c r="E16048" s="17" t="s">
        <v>3</v>
      </c>
      <c r="F16048" s="17" t="s">
        <v>102</v>
      </c>
      <c r="G16048" s="17" t="s">
        <v>38</v>
      </c>
      <c r="H16048">
        <v>3.8499979999999994</v>
      </c>
      <c r="I16048">
        <v>3.1713327319385046E-2</v>
      </c>
      <c r="J16048">
        <v>0</v>
      </c>
      <c r="K16048">
        <v>1</v>
      </c>
      <c r="L16048" s="17" t="s">
        <v>162</v>
      </c>
    </row>
    <row r="16049" spans="1:12" x14ac:dyDescent="0.35">
      <c r="A16049" s="1">
        <v>44210</v>
      </c>
      <c r="B16049" s="17" t="s">
        <v>101</v>
      </c>
      <c r="C16049">
        <v>127.349998</v>
      </c>
      <c r="D16049">
        <v>125.25</v>
      </c>
      <c r="E16049" s="17" t="s">
        <v>3</v>
      </c>
      <c r="F16049" s="17" t="s">
        <v>102</v>
      </c>
      <c r="G16049" s="17" t="s">
        <v>38</v>
      </c>
      <c r="H16049">
        <v>2.0999979999999994</v>
      </c>
      <c r="I16049">
        <v>1.6766451097804388E-2</v>
      </c>
      <c r="J16049">
        <v>0</v>
      </c>
      <c r="K16049">
        <v>1</v>
      </c>
      <c r="L16049" s="17" t="s">
        <v>162</v>
      </c>
    </row>
    <row r="16050" spans="1:12" x14ac:dyDescent="0.35">
      <c r="A16050" s="1">
        <v>44211</v>
      </c>
      <c r="B16050" s="17" t="s">
        <v>101</v>
      </c>
      <c r="C16050">
        <v>128.14999399999999</v>
      </c>
      <c r="D16050">
        <v>127.349998</v>
      </c>
      <c r="E16050" s="17" t="s">
        <v>3</v>
      </c>
      <c r="F16050" s="17" t="s">
        <v>102</v>
      </c>
      <c r="G16050" s="17" t="s">
        <v>38</v>
      </c>
      <c r="H16050">
        <v>0.79999599999999305</v>
      </c>
      <c r="I16050">
        <v>6.2818689639868941E-3</v>
      </c>
      <c r="J16050">
        <v>0</v>
      </c>
      <c r="K16050">
        <v>1</v>
      </c>
      <c r="L16050" s="17" t="s">
        <v>162</v>
      </c>
    </row>
    <row r="16051" spans="1:12" x14ac:dyDescent="0.35">
      <c r="A16051" s="1">
        <v>44215</v>
      </c>
      <c r="B16051" s="17" t="s">
        <v>101</v>
      </c>
      <c r="C16051">
        <v>127.150002</v>
      </c>
      <c r="D16051">
        <v>128.14999399999999</v>
      </c>
      <c r="E16051" s="17" t="s">
        <v>3</v>
      </c>
      <c r="F16051" s="17" t="s">
        <v>102</v>
      </c>
      <c r="G16051" s="17" t="s">
        <v>38</v>
      </c>
      <c r="H16051">
        <v>-0.99999199999999178</v>
      </c>
      <c r="I16051">
        <v>-7.8032933813480462E-3</v>
      </c>
      <c r="J16051">
        <v>0</v>
      </c>
      <c r="K16051">
        <v>0</v>
      </c>
      <c r="L16051" s="17" t="s">
        <v>162</v>
      </c>
    </row>
    <row r="16052" spans="1:12" x14ac:dyDescent="0.35">
      <c r="A16052" s="1">
        <v>44216</v>
      </c>
      <c r="B16052" s="17" t="s">
        <v>101</v>
      </c>
      <c r="C16052">
        <v>125.199997</v>
      </c>
      <c r="D16052">
        <v>127.150002</v>
      </c>
      <c r="E16052" s="17" t="s">
        <v>3</v>
      </c>
      <c r="F16052" s="17" t="s">
        <v>102</v>
      </c>
      <c r="G16052" s="17" t="s">
        <v>38</v>
      </c>
      <c r="H16052">
        <v>-1.9500050000000044</v>
      </c>
      <c r="I16052">
        <v>-1.5336256148859553E-2</v>
      </c>
      <c r="J16052">
        <v>0</v>
      </c>
      <c r="K16052">
        <v>0</v>
      </c>
      <c r="L16052" s="17" t="s">
        <v>162</v>
      </c>
    </row>
    <row r="16053" spans="1:12" x14ac:dyDescent="0.35">
      <c r="A16053" s="1">
        <v>44217</v>
      </c>
      <c r="B16053" s="17" t="s">
        <v>101</v>
      </c>
      <c r="C16053">
        <v>126.449997</v>
      </c>
      <c r="D16053">
        <v>125.199997</v>
      </c>
      <c r="E16053" s="17" t="s">
        <v>3</v>
      </c>
      <c r="F16053" s="17" t="s">
        <v>102</v>
      </c>
      <c r="G16053" s="17" t="s">
        <v>38</v>
      </c>
      <c r="H16053">
        <v>1.25</v>
      </c>
      <c r="I16053">
        <v>9.9840257983392772E-3</v>
      </c>
      <c r="J16053">
        <v>0</v>
      </c>
      <c r="K16053">
        <v>1</v>
      </c>
      <c r="L16053" s="17" t="s">
        <v>162</v>
      </c>
    </row>
    <row r="16054" spans="1:12" x14ac:dyDescent="0.35">
      <c r="A16054" s="1">
        <v>44218</v>
      </c>
      <c r="B16054" s="17" t="s">
        <v>101</v>
      </c>
      <c r="C16054">
        <v>124.050003</v>
      </c>
      <c r="D16054">
        <v>126.449997</v>
      </c>
      <c r="E16054" s="17" t="s">
        <v>3</v>
      </c>
      <c r="F16054" s="17" t="s">
        <v>102</v>
      </c>
      <c r="G16054" s="17" t="s">
        <v>38</v>
      </c>
      <c r="H16054">
        <v>-2.3999939999999924</v>
      </c>
      <c r="I16054">
        <v>-1.8979786927159771E-2</v>
      </c>
      <c r="J16054">
        <v>0</v>
      </c>
      <c r="K16054">
        <v>0</v>
      </c>
      <c r="L16054" s="17" t="s">
        <v>162</v>
      </c>
    </row>
    <row r="16055" spans="1:12" x14ac:dyDescent="0.35">
      <c r="A16055" s="1">
        <v>44221</v>
      </c>
      <c r="B16055" s="17" t="s">
        <v>101</v>
      </c>
      <c r="C16055">
        <v>123.25</v>
      </c>
      <c r="D16055">
        <v>124.050003</v>
      </c>
      <c r="E16055" s="17" t="s">
        <v>3</v>
      </c>
      <c r="F16055" s="17" t="s">
        <v>102</v>
      </c>
      <c r="G16055" s="17" t="s">
        <v>38</v>
      </c>
      <c r="H16055">
        <v>-0.80000300000000379</v>
      </c>
      <c r="I16055">
        <v>-6.449036522796406E-3</v>
      </c>
      <c r="J16055">
        <v>0</v>
      </c>
      <c r="K16055">
        <v>0</v>
      </c>
      <c r="L16055" s="17" t="s">
        <v>162</v>
      </c>
    </row>
    <row r="16056" spans="1:12" x14ac:dyDescent="0.35">
      <c r="A16056" s="1">
        <v>44222</v>
      </c>
      <c r="B16056" s="17" t="s">
        <v>101</v>
      </c>
      <c r="C16056">
        <v>124.5</v>
      </c>
      <c r="D16056">
        <v>123.25</v>
      </c>
      <c r="E16056" s="17" t="s">
        <v>3</v>
      </c>
      <c r="F16056" s="17" t="s">
        <v>102</v>
      </c>
      <c r="G16056" s="17" t="s">
        <v>38</v>
      </c>
      <c r="H16056">
        <v>1.25</v>
      </c>
      <c r="I16056">
        <v>1.0141987829614604E-2</v>
      </c>
      <c r="J16056">
        <v>0</v>
      </c>
      <c r="K16056">
        <v>1</v>
      </c>
      <c r="L16056" s="17" t="s">
        <v>162</v>
      </c>
    </row>
    <row r="16057" spans="1:12" x14ac:dyDescent="0.35">
      <c r="A16057" s="1">
        <v>44223</v>
      </c>
      <c r="B16057" s="17" t="s">
        <v>101</v>
      </c>
      <c r="C16057">
        <v>125.5</v>
      </c>
      <c r="D16057">
        <v>124.5</v>
      </c>
      <c r="E16057" s="17" t="s">
        <v>3</v>
      </c>
      <c r="F16057" s="17" t="s">
        <v>102</v>
      </c>
      <c r="G16057" s="17" t="s">
        <v>38</v>
      </c>
      <c r="H16057">
        <v>1</v>
      </c>
      <c r="I16057">
        <v>8.0321285140562242E-3</v>
      </c>
      <c r="J16057">
        <v>0</v>
      </c>
      <c r="K16057">
        <v>1</v>
      </c>
      <c r="L16057" s="17" t="s">
        <v>162</v>
      </c>
    </row>
    <row r="16058" spans="1:12" x14ac:dyDescent="0.35">
      <c r="A16058" s="1">
        <v>44224</v>
      </c>
      <c r="B16058" s="17" t="s">
        <v>101</v>
      </c>
      <c r="C16058">
        <v>124</v>
      </c>
      <c r="D16058">
        <v>125.5</v>
      </c>
      <c r="E16058" s="17" t="s">
        <v>3</v>
      </c>
      <c r="F16058" s="17" t="s">
        <v>102</v>
      </c>
      <c r="G16058" s="17" t="s">
        <v>38</v>
      </c>
      <c r="H16058">
        <v>-1.5</v>
      </c>
      <c r="I16058">
        <v>-1.1952191235059761E-2</v>
      </c>
      <c r="J16058">
        <v>0</v>
      </c>
      <c r="K16058">
        <v>0</v>
      </c>
      <c r="L16058" s="17" t="s">
        <v>162</v>
      </c>
    </row>
    <row r="16059" spans="1:12" x14ac:dyDescent="0.35">
      <c r="A16059" s="1">
        <v>44225</v>
      </c>
      <c r="B16059" s="17" t="s">
        <v>101</v>
      </c>
      <c r="C16059">
        <v>122.949997</v>
      </c>
      <c r="D16059">
        <v>124</v>
      </c>
      <c r="E16059" s="17" t="s">
        <v>3</v>
      </c>
      <c r="F16059" s="17" t="s">
        <v>102</v>
      </c>
      <c r="G16059" s="17" t="s">
        <v>38</v>
      </c>
      <c r="H16059">
        <v>-1.0500030000000038</v>
      </c>
      <c r="I16059">
        <v>-8.4677661290322882E-3</v>
      </c>
      <c r="J16059">
        <v>0</v>
      </c>
      <c r="K16059">
        <v>0</v>
      </c>
      <c r="L16059" s="17" t="s">
        <v>162</v>
      </c>
    </row>
    <row r="16060" spans="1:12" x14ac:dyDescent="0.35">
      <c r="A16060" s="1">
        <v>44228</v>
      </c>
      <c r="B16060" s="17" t="s">
        <v>101</v>
      </c>
      <c r="C16060">
        <v>125.349998</v>
      </c>
      <c r="D16060">
        <v>122.949997</v>
      </c>
      <c r="E16060" s="17" t="s">
        <v>3</v>
      </c>
      <c r="F16060" s="17" t="s">
        <v>102</v>
      </c>
      <c r="G16060" s="17" t="s">
        <v>38</v>
      </c>
      <c r="H16060">
        <v>2.4000010000000032</v>
      </c>
      <c r="I16060">
        <v>1.9520138743883038E-2</v>
      </c>
      <c r="J16060">
        <v>0</v>
      </c>
      <c r="K16060">
        <v>1</v>
      </c>
      <c r="L16060" s="17" t="s">
        <v>162</v>
      </c>
    </row>
    <row r="16061" spans="1:12" x14ac:dyDescent="0.35">
      <c r="A16061" s="1">
        <v>44229</v>
      </c>
      <c r="B16061" s="17" t="s">
        <v>101</v>
      </c>
      <c r="C16061">
        <v>123.400002</v>
      </c>
      <c r="D16061">
        <v>125.349998</v>
      </c>
      <c r="E16061" s="17" t="s">
        <v>3</v>
      </c>
      <c r="F16061" s="17" t="s">
        <v>102</v>
      </c>
      <c r="G16061" s="17" t="s">
        <v>38</v>
      </c>
      <c r="H16061">
        <v>-1.9499959999999987</v>
      </c>
      <c r="I16061">
        <v>-1.5556410300062381E-2</v>
      </c>
      <c r="J16061">
        <v>0</v>
      </c>
      <c r="K16061">
        <v>0</v>
      </c>
      <c r="L16061" s="17" t="s">
        <v>162</v>
      </c>
    </row>
    <row r="16062" spans="1:12" x14ac:dyDescent="0.35">
      <c r="A16062" s="1">
        <v>44230</v>
      </c>
      <c r="B16062" s="17" t="s">
        <v>101</v>
      </c>
      <c r="C16062">
        <v>123.949997</v>
      </c>
      <c r="D16062">
        <v>123.400002</v>
      </c>
      <c r="E16062" s="17" t="s">
        <v>3</v>
      </c>
      <c r="F16062" s="17" t="s">
        <v>102</v>
      </c>
      <c r="G16062" s="17" t="s">
        <v>38</v>
      </c>
      <c r="H16062">
        <v>0.54999499999999557</v>
      </c>
      <c r="I16062">
        <v>4.4570096522364364E-3</v>
      </c>
      <c r="J16062">
        <v>0</v>
      </c>
      <c r="K16062">
        <v>1</v>
      </c>
      <c r="L16062" s="17" t="s">
        <v>162</v>
      </c>
    </row>
    <row r="16063" spans="1:12" x14ac:dyDescent="0.35">
      <c r="A16063" s="1">
        <v>44231</v>
      </c>
      <c r="B16063" s="17" t="s">
        <v>101</v>
      </c>
      <c r="C16063">
        <v>124.050003</v>
      </c>
      <c r="D16063">
        <v>123.949997</v>
      </c>
      <c r="E16063" s="17" t="s">
        <v>3</v>
      </c>
      <c r="F16063" s="17" t="s">
        <v>102</v>
      </c>
      <c r="G16063" s="17" t="s">
        <v>38</v>
      </c>
      <c r="H16063">
        <v>0.10000600000000759</v>
      </c>
      <c r="I16063">
        <v>8.0682535232338558E-4</v>
      </c>
      <c r="J16063">
        <v>0</v>
      </c>
      <c r="K16063">
        <v>1</v>
      </c>
      <c r="L16063" s="17" t="s">
        <v>162</v>
      </c>
    </row>
    <row r="16064" spans="1:12" x14ac:dyDescent="0.35">
      <c r="A16064" s="1">
        <v>44232</v>
      </c>
      <c r="B16064" s="17" t="s">
        <v>101</v>
      </c>
      <c r="C16064">
        <v>124.5</v>
      </c>
      <c r="D16064">
        <v>124.050003</v>
      </c>
      <c r="E16064" s="17" t="s">
        <v>3</v>
      </c>
      <c r="F16064" s="17" t="s">
        <v>102</v>
      </c>
      <c r="G16064" s="17" t="s">
        <v>38</v>
      </c>
      <c r="H16064">
        <v>0.44999699999999621</v>
      </c>
      <c r="I16064">
        <v>3.6275452568912568E-3</v>
      </c>
      <c r="J16064">
        <v>0</v>
      </c>
      <c r="K16064">
        <v>1</v>
      </c>
      <c r="L16064" s="17" t="s">
        <v>162</v>
      </c>
    </row>
    <row r="16065" spans="1:12" x14ac:dyDescent="0.35">
      <c r="A16065" s="1">
        <v>44235</v>
      </c>
      <c r="B16065" s="17" t="s">
        <v>101</v>
      </c>
      <c r="C16065">
        <v>124.099998</v>
      </c>
      <c r="D16065">
        <v>124.5</v>
      </c>
      <c r="E16065" s="17" t="s">
        <v>3</v>
      </c>
      <c r="F16065" s="17" t="s">
        <v>102</v>
      </c>
      <c r="G16065" s="17" t="s">
        <v>38</v>
      </c>
      <c r="H16065">
        <v>-0.40000200000000063</v>
      </c>
      <c r="I16065">
        <v>-3.2128674698795232E-3</v>
      </c>
      <c r="J16065">
        <v>0</v>
      </c>
      <c r="K16065">
        <v>0</v>
      </c>
      <c r="L16065" s="17" t="s">
        <v>162</v>
      </c>
    </row>
    <row r="16066" spans="1:12" x14ac:dyDescent="0.35">
      <c r="A16066" s="1">
        <v>44236</v>
      </c>
      <c r="B16066" s="17" t="s">
        <v>101</v>
      </c>
      <c r="C16066">
        <v>122.949997</v>
      </c>
      <c r="D16066">
        <v>124.099998</v>
      </c>
      <c r="E16066" s="17" t="s">
        <v>3</v>
      </c>
      <c r="F16066" s="17" t="s">
        <v>102</v>
      </c>
      <c r="G16066" s="17" t="s">
        <v>38</v>
      </c>
      <c r="H16066">
        <v>-1.1500010000000032</v>
      </c>
      <c r="I16066">
        <v>-9.2667285941455315E-3</v>
      </c>
      <c r="J16066">
        <v>0</v>
      </c>
      <c r="K16066">
        <v>0</v>
      </c>
      <c r="L16066" s="17" t="s">
        <v>162</v>
      </c>
    </row>
    <row r="16067" spans="1:12" x14ac:dyDescent="0.35">
      <c r="A16067" s="1">
        <v>44237</v>
      </c>
      <c r="B16067" s="17" t="s">
        <v>101</v>
      </c>
      <c r="C16067">
        <v>121.099998</v>
      </c>
      <c r="D16067">
        <v>122.949997</v>
      </c>
      <c r="E16067" s="17" t="s">
        <v>3</v>
      </c>
      <c r="F16067" s="17" t="s">
        <v>102</v>
      </c>
      <c r="G16067" s="17" t="s">
        <v>38</v>
      </c>
      <c r="H16067">
        <v>-1.8499989999999968</v>
      </c>
      <c r="I16067">
        <v>-1.5046759212202315E-2</v>
      </c>
      <c r="J16067">
        <v>0</v>
      </c>
      <c r="K16067">
        <v>0</v>
      </c>
      <c r="L16067" s="17" t="s">
        <v>162</v>
      </c>
    </row>
    <row r="16068" spans="1:12" x14ac:dyDescent="0.35">
      <c r="A16068" s="1">
        <v>44238</v>
      </c>
      <c r="B16068" s="17" t="s">
        <v>101</v>
      </c>
      <c r="C16068">
        <v>121.199997</v>
      </c>
      <c r="D16068">
        <v>121.099998</v>
      </c>
      <c r="E16068" s="17" t="s">
        <v>3</v>
      </c>
      <c r="F16068" s="17" t="s">
        <v>102</v>
      </c>
      <c r="G16068" s="17" t="s">
        <v>38</v>
      </c>
      <c r="H16068">
        <v>9.999899999999684E-2</v>
      </c>
      <c r="I16068">
        <v>8.2575558754341882E-4</v>
      </c>
      <c r="J16068">
        <v>0</v>
      </c>
      <c r="K16068">
        <v>1</v>
      </c>
      <c r="L16068" s="17" t="s">
        <v>162</v>
      </c>
    </row>
    <row r="16069" spans="1:12" x14ac:dyDescent="0.35">
      <c r="A16069" s="1">
        <v>44239</v>
      </c>
      <c r="B16069" s="17" t="s">
        <v>101</v>
      </c>
      <c r="C16069">
        <v>121.150002</v>
      </c>
      <c r="D16069">
        <v>121.199997</v>
      </c>
      <c r="E16069" s="17" t="s">
        <v>3</v>
      </c>
      <c r="F16069" s="17" t="s">
        <v>102</v>
      </c>
      <c r="G16069" s="17" t="s">
        <v>38</v>
      </c>
      <c r="H16069">
        <v>-4.9994999999995571E-2</v>
      </c>
      <c r="I16069">
        <v>-4.1250001021035974E-4</v>
      </c>
      <c r="J16069">
        <v>0</v>
      </c>
      <c r="K16069">
        <v>0</v>
      </c>
      <c r="L16069" s="17" t="s">
        <v>162</v>
      </c>
    </row>
    <row r="16070" spans="1:12" x14ac:dyDescent="0.35">
      <c r="A16070" s="1">
        <v>44243</v>
      </c>
      <c r="B16070" s="17" t="s">
        <v>101</v>
      </c>
      <c r="C16070">
        <v>124.349998</v>
      </c>
      <c r="D16070">
        <v>121.150002</v>
      </c>
      <c r="E16070" s="17" t="s">
        <v>3</v>
      </c>
      <c r="F16070" s="17" t="s">
        <v>102</v>
      </c>
      <c r="G16070" s="17" t="s">
        <v>38</v>
      </c>
      <c r="H16070">
        <v>3.1999959999999987</v>
      </c>
      <c r="I16070">
        <v>2.6413503484713097E-2</v>
      </c>
      <c r="J16070">
        <v>0</v>
      </c>
      <c r="K16070">
        <v>1</v>
      </c>
      <c r="L16070" s="17" t="s">
        <v>162</v>
      </c>
    </row>
    <row r="16071" spans="1:12" x14ac:dyDescent="0.35">
      <c r="A16071" s="1">
        <v>44244</v>
      </c>
      <c r="B16071" s="17" t="s">
        <v>101</v>
      </c>
      <c r="C16071">
        <v>125.699997</v>
      </c>
      <c r="D16071">
        <v>124.349998</v>
      </c>
      <c r="E16071" s="17" t="s">
        <v>3</v>
      </c>
      <c r="F16071" s="17" t="s">
        <v>102</v>
      </c>
      <c r="G16071" s="17" t="s">
        <v>38</v>
      </c>
      <c r="H16071">
        <v>1.3499989999999968</v>
      </c>
      <c r="I16071">
        <v>1.0856445691297855E-2</v>
      </c>
      <c r="J16071">
        <v>0</v>
      </c>
      <c r="K16071">
        <v>1</v>
      </c>
      <c r="L16071" s="17" t="s">
        <v>162</v>
      </c>
    </row>
    <row r="16072" spans="1:12" x14ac:dyDescent="0.35">
      <c r="A16072" s="1">
        <v>44245</v>
      </c>
      <c r="B16072" s="17" t="s">
        <v>101</v>
      </c>
      <c r="C16072">
        <v>127.599998</v>
      </c>
      <c r="D16072">
        <v>125.699997</v>
      </c>
      <c r="E16072" s="17" t="s">
        <v>3</v>
      </c>
      <c r="F16072" s="17" t="s">
        <v>102</v>
      </c>
      <c r="G16072" s="17" t="s">
        <v>38</v>
      </c>
      <c r="H16072">
        <v>1.9000010000000032</v>
      </c>
      <c r="I16072">
        <v>1.5115362333700002E-2</v>
      </c>
      <c r="J16072">
        <v>0</v>
      </c>
      <c r="K16072">
        <v>1</v>
      </c>
      <c r="L16072" s="17" t="s">
        <v>162</v>
      </c>
    </row>
    <row r="16073" spans="1:12" x14ac:dyDescent="0.35">
      <c r="A16073" s="1">
        <v>44246</v>
      </c>
      <c r="B16073" s="17" t="s">
        <v>101</v>
      </c>
      <c r="C16073">
        <v>127.5</v>
      </c>
      <c r="D16073">
        <v>127.599998</v>
      </c>
      <c r="E16073" s="17" t="s">
        <v>3</v>
      </c>
      <c r="F16073" s="17" t="s">
        <v>102</v>
      </c>
      <c r="G16073" s="17" t="s">
        <v>38</v>
      </c>
      <c r="H16073">
        <v>-9.9997999999999365E-2</v>
      </c>
      <c r="I16073">
        <v>-7.8368339786337113E-4</v>
      </c>
      <c r="J16073">
        <v>0</v>
      </c>
      <c r="K16073">
        <v>0</v>
      </c>
      <c r="L16073" s="17" t="s">
        <v>162</v>
      </c>
    </row>
    <row r="16074" spans="1:12" x14ac:dyDescent="0.35">
      <c r="A16074" s="1">
        <v>44249</v>
      </c>
      <c r="B16074" s="17" t="s">
        <v>101</v>
      </c>
      <c r="C16074">
        <v>133.449997</v>
      </c>
      <c r="D16074">
        <v>127.5</v>
      </c>
      <c r="E16074" s="17" t="s">
        <v>3</v>
      </c>
      <c r="F16074" s="17" t="s">
        <v>102</v>
      </c>
      <c r="G16074" s="17" t="s">
        <v>38</v>
      </c>
      <c r="H16074">
        <v>5.9499969999999962</v>
      </c>
      <c r="I16074">
        <v>4.6666643137254875E-2</v>
      </c>
      <c r="J16074">
        <v>0</v>
      </c>
      <c r="K16074">
        <v>1</v>
      </c>
      <c r="L16074" s="17" t="s">
        <v>162</v>
      </c>
    </row>
    <row r="16075" spans="1:12" x14ac:dyDescent="0.35">
      <c r="A16075" s="1">
        <v>44250</v>
      </c>
      <c r="B16075" s="17" t="s">
        <v>101</v>
      </c>
      <c r="C16075">
        <v>136.85000600000001</v>
      </c>
      <c r="D16075">
        <v>133.449997</v>
      </c>
      <c r="E16075" s="17" t="s">
        <v>3</v>
      </c>
      <c r="F16075" s="17" t="s">
        <v>102</v>
      </c>
      <c r="G16075" s="17" t="s">
        <v>38</v>
      </c>
      <c r="H16075">
        <v>3.4000090000000114</v>
      </c>
      <c r="I16075">
        <v>2.5477775020107431E-2</v>
      </c>
      <c r="J16075">
        <v>0</v>
      </c>
      <c r="K16075">
        <v>1</v>
      </c>
      <c r="L16075" s="17" t="s">
        <v>162</v>
      </c>
    </row>
    <row r="16076" spans="1:12" x14ac:dyDescent="0.35">
      <c r="A16076" s="1">
        <v>44251</v>
      </c>
      <c r="B16076" s="17" t="s">
        <v>101</v>
      </c>
      <c r="C16076">
        <v>135.64999399999999</v>
      </c>
      <c r="D16076">
        <v>136.85000600000001</v>
      </c>
      <c r="E16076" s="17" t="s">
        <v>3</v>
      </c>
      <c r="F16076" s="17" t="s">
        <v>102</v>
      </c>
      <c r="G16076" s="17" t="s">
        <v>38</v>
      </c>
      <c r="H16076">
        <v>-1.2000120000000152</v>
      </c>
      <c r="I16076">
        <v>-8.7688121840492662E-3</v>
      </c>
      <c r="J16076">
        <v>0</v>
      </c>
      <c r="K16076">
        <v>0</v>
      </c>
      <c r="L16076" s="17" t="s">
        <v>162</v>
      </c>
    </row>
    <row r="16077" spans="1:12" x14ac:dyDescent="0.35">
      <c r="A16077" s="1">
        <v>44252</v>
      </c>
      <c r="B16077" s="17" t="s">
        <v>101</v>
      </c>
      <c r="C16077">
        <v>139.199997</v>
      </c>
      <c r="D16077">
        <v>135.64999399999999</v>
      </c>
      <c r="E16077" s="17" t="s">
        <v>3</v>
      </c>
      <c r="F16077" s="17" t="s">
        <v>102</v>
      </c>
      <c r="G16077" s="17" t="s">
        <v>38</v>
      </c>
      <c r="H16077">
        <v>3.5500030000000038</v>
      </c>
      <c r="I16077">
        <v>2.6170314463854705E-2</v>
      </c>
      <c r="J16077">
        <v>0</v>
      </c>
      <c r="K16077">
        <v>1</v>
      </c>
      <c r="L16077" s="17" t="s">
        <v>162</v>
      </c>
    </row>
    <row r="16078" spans="1:12" x14ac:dyDescent="0.35">
      <c r="A16078" s="1">
        <v>44253</v>
      </c>
      <c r="B16078" s="17" t="s">
        <v>101</v>
      </c>
      <c r="C16078">
        <v>136.85000600000001</v>
      </c>
      <c r="D16078">
        <v>139.199997</v>
      </c>
      <c r="E16078" s="17" t="s">
        <v>3</v>
      </c>
      <c r="F16078" s="17" t="s">
        <v>102</v>
      </c>
      <c r="G16078" s="17" t="s">
        <v>38</v>
      </c>
      <c r="H16078">
        <v>-2.3499909999999886</v>
      </c>
      <c r="I16078">
        <v>-1.6882119616712266E-2</v>
      </c>
      <c r="J16078">
        <v>0</v>
      </c>
      <c r="K16078">
        <v>0</v>
      </c>
      <c r="L16078" s="17" t="s">
        <v>162</v>
      </c>
    </row>
    <row r="16079" spans="1:12" x14ac:dyDescent="0.35">
      <c r="A16079" s="1">
        <v>44256</v>
      </c>
      <c r="B16079" s="17" t="s">
        <v>101</v>
      </c>
      <c r="C16079">
        <v>135.14999399999999</v>
      </c>
      <c r="D16079">
        <v>136.85000600000001</v>
      </c>
      <c r="E16079" s="17" t="s">
        <v>3</v>
      </c>
      <c r="F16079" s="17" t="s">
        <v>102</v>
      </c>
      <c r="G16079" s="17" t="s">
        <v>38</v>
      </c>
      <c r="H16079">
        <v>-1.7000120000000152</v>
      </c>
      <c r="I16079">
        <v>-1.2422447391051011E-2</v>
      </c>
      <c r="J16079">
        <v>0</v>
      </c>
      <c r="K16079">
        <v>0</v>
      </c>
      <c r="L16079" s="17" t="s">
        <v>162</v>
      </c>
    </row>
    <row r="16080" spans="1:12" x14ac:dyDescent="0.35">
      <c r="A16080" s="1">
        <v>44257</v>
      </c>
      <c r="B16080" s="17" t="s">
        <v>101</v>
      </c>
      <c r="C16080">
        <v>133.199997</v>
      </c>
      <c r="D16080">
        <v>135.14999399999999</v>
      </c>
      <c r="E16080" s="17" t="s">
        <v>3</v>
      </c>
      <c r="F16080" s="17" t="s">
        <v>102</v>
      </c>
      <c r="G16080" s="17" t="s">
        <v>38</v>
      </c>
      <c r="H16080">
        <v>-1.9499969999999962</v>
      </c>
      <c r="I16080">
        <v>-1.4428391317575614E-2</v>
      </c>
      <c r="J16080">
        <v>0</v>
      </c>
      <c r="K16080">
        <v>0</v>
      </c>
      <c r="L16080" s="17" t="s">
        <v>162</v>
      </c>
    </row>
    <row r="16081" spans="1:12" x14ac:dyDescent="0.35">
      <c r="A16081" s="1">
        <v>44258</v>
      </c>
      <c r="B16081" s="17" t="s">
        <v>101</v>
      </c>
      <c r="C16081">
        <v>131.14999399999999</v>
      </c>
      <c r="D16081">
        <v>133.199997</v>
      </c>
      <c r="E16081" s="17" t="s">
        <v>3</v>
      </c>
      <c r="F16081" s="17" t="s">
        <v>102</v>
      </c>
      <c r="G16081" s="17" t="s">
        <v>38</v>
      </c>
      <c r="H16081">
        <v>-2.0500030000000038</v>
      </c>
      <c r="I16081">
        <v>-1.5390413259543871E-2</v>
      </c>
      <c r="J16081">
        <v>0</v>
      </c>
      <c r="K16081">
        <v>0</v>
      </c>
      <c r="L16081" s="17" t="s">
        <v>162</v>
      </c>
    </row>
    <row r="16082" spans="1:12" x14ac:dyDescent="0.35">
      <c r="A16082" s="1">
        <v>44259</v>
      </c>
      <c r="B16082" s="17" t="s">
        <v>101</v>
      </c>
      <c r="C16082">
        <v>128.39999399999999</v>
      </c>
      <c r="D16082">
        <v>131.14999399999999</v>
      </c>
      <c r="E16082" s="17" t="s">
        <v>3</v>
      </c>
      <c r="F16082" s="17" t="s">
        <v>102</v>
      </c>
      <c r="G16082" s="17" t="s">
        <v>38</v>
      </c>
      <c r="H16082">
        <v>-2.75</v>
      </c>
      <c r="I16082">
        <v>-2.0968357802593571E-2</v>
      </c>
      <c r="J16082">
        <v>0</v>
      </c>
      <c r="K16082">
        <v>0</v>
      </c>
      <c r="L16082" s="17" t="s">
        <v>162</v>
      </c>
    </row>
    <row r="16083" spans="1:12" x14ac:dyDescent="0.35">
      <c r="A16083" s="1">
        <v>44260</v>
      </c>
      <c r="B16083" s="17" t="s">
        <v>101</v>
      </c>
      <c r="C16083">
        <v>128.75</v>
      </c>
      <c r="D16083">
        <v>128.39999399999999</v>
      </c>
      <c r="E16083" s="17" t="s">
        <v>3</v>
      </c>
      <c r="F16083" s="17" t="s">
        <v>102</v>
      </c>
      <c r="G16083" s="17" t="s">
        <v>38</v>
      </c>
      <c r="H16083">
        <v>0.35000600000000759</v>
      </c>
      <c r="I16083">
        <v>2.7259035541700072E-3</v>
      </c>
      <c r="J16083">
        <v>0</v>
      </c>
      <c r="K16083">
        <v>1</v>
      </c>
      <c r="L16083" s="17" t="s">
        <v>162</v>
      </c>
    </row>
    <row r="16084" spans="1:12" x14ac:dyDescent="0.35">
      <c r="A16084" s="1">
        <v>44263</v>
      </c>
      <c r="B16084" s="17" t="s">
        <v>101</v>
      </c>
      <c r="C16084">
        <v>129.050003</v>
      </c>
      <c r="D16084">
        <v>128.75</v>
      </c>
      <c r="E16084" s="17" t="s">
        <v>3</v>
      </c>
      <c r="F16084" s="17" t="s">
        <v>102</v>
      </c>
      <c r="G16084" s="17" t="s">
        <v>38</v>
      </c>
      <c r="H16084">
        <v>0.30000300000000379</v>
      </c>
      <c r="I16084">
        <v>2.3301203883495441E-3</v>
      </c>
      <c r="J16084">
        <v>0</v>
      </c>
      <c r="K16084">
        <v>1</v>
      </c>
      <c r="L16084" s="17" t="s">
        <v>162</v>
      </c>
    </row>
    <row r="16085" spans="1:12" x14ac:dyDescent="0.35">
      <c r="A16085" s="1">
        <v>44264</v>
      </c>
      <c r="B16085" s="17" t="s">
        <v>101</v>
      </c>
      <c r="C16085">
        <v>128.89999399999999</v>
      </c>
      <c r="D16085">
        <v>129.050003</v>
      </c>
      <c r="E16085" s="17" t="s">
        <v>3</v>
      </c>
      <c r="F16085" s="17" t="s">
        <v>102</v>
      </c>
      <c r="G16085" s="17" t="s">
        <v>38</v>
      </c>
      <c r="H16085">
        <v>-0.15000900000001138</v>
      </c>
      <c r="I16085">
        <v>-1.1624098916139614E-3</v>
      </c>
      <c r="J16085">
        <v>0</v>
      </c>
      <c r="K16085">
        <v>0</v>
      </c>
      <c r="L16085" s="17" t="s">
        <v>162</v>
      </c>
    </row>
    <row r="16086" spans="1:12" x14ac:dyDescent="0.35">
      <c r="A16086" s="1">
        <v>44265</v>
      </c>
      <c r="B16086" s="17" t="s">
        <v>101</v>
      </c>
      <c r="C16086">
        <v>129.35000600000001</v>
      </c>
      <c r="D16086">
        <v>128.89999399999999</v>
      </c>
      <c r="E16086" s="17" t="s">
        <v>3</v>
      </c>
      <c r="F16086" s="17" t="s">
        <v>102</v>
      </c>
      <c r="G16086" s="17" t="s">
        <v>38</v>
      </c>
      <c r="H16086">
        <v>0.45001200000001518</v>
      </c>
      <c r="I16086">
        <v>3.4911716132431719E-3</v>
      </c>
      <c r="J16086">
        <v>0</v>
      </c>
      <c r="K16086">
        <v>1</v>
      </c>
      <c r="L16086" s="17" t="s">
        <v>162</v>
      </c>
    </row>
    <row r="16087" spans="1:12" x14ac:dyDescent="0.35">
      <c r="A16087" s="1">
        <v>44266</v>
      </c>
      <c r="B16087" s="17" t="s">
        <v>101</v>
      </c>
      <c r="C16087">
        <v>131.800003</v>
      </c>
      <c r="D16087">
        <v>129.35000600000001</v>
      </c>
      <c r="E16087" s="17" t="s">
        <v>3</v>
      </c>
      <c r="F16087" s="17" t="s">
        <v>102</v>
      </c>
      <c r="G16087" s="17" t="s">
        <v>38</v>
      </c>
      <c r="H16087">
        <v>2.4499969999999962</v>
      </c>
      <c r="I16087">
        <v>1.8940834065365224E-2</v>
      </c>
      <c r="J16087">
        <v>0</v>
      </c>
      <c r="K16087">
        <v>1</v>
      </c>
      <c r="L16087" s="17" t="s">
        <v>162</v>
      </c>
    </row>
    <row r="16088" spans="1:12" x14ac:dyDescent="0.35">
      <c r="A16088" s="1">
        <v>44267</v>
      </c>
      <c r="B16088" s="17" t="s">
        <v>101</v>
      </c>
      <c r="C16088">
        <v>132.449997</v>
      </c>
      <c r="D16088">
        <v>131.800003</v>
      </c>
      <c r="E16088" s="17" t="s">
        <v>3</v>
      </c>
      <c r="F16088" s="17" t="s">
        <v>102</v>
      </c>
      <c r="G16088" s="17" t="s">
        <v>38</v>
      </c>
      <c r="H16088">
        <v>0.64999399999999241</v>
      </c>
      <c r="I16088">
        <v>4.9316690834976112E-3</v>
      </c>
      <c r="J16088">
        <v>0</v>
      </c>
      <c r="K16088">
        <v>1</v>
      </c>
      <c r="L16088" s="17" t="s">
        <v>162</v>
      </c>
    </row>
    <row r="16089" spans="1:12" x14ac:dyDescent="0.35">
      <c r="A16089" s="1">
        <v>44270</v>
      </c>
      <c r="B16089" s="17" t="s">
        <v>101</v>
      </c>
      <c r="C16089">
        <v>131.449997</v>
      </c>
      <c r="D16089">
        <v>132.449997</v>
      </c>
      <c r="E16089" s="17" t="s">
        <v>3</v>
      </c>
      <c r="F16089" s="17" t="s">
        <v>102</v>
      </c>
      <c r="G16089" s="17" t="s">
        <v>38</v>
      </c>
      <c r="H16089">
        <v>-1</v>
      </c>
      <c r="I16089">
        <v>-7.5500190460555464E-3</v>
      </c>
      <c r="J16089">
        <v>0</v>
      </c>
      <c r="K16089">
        <v>0</v>
      </c>
      <c r="L16089" s="17" t="s">
        <v>162</v>
      </c>
    </row>
    <row r="16090" spans="1:12" x14ac:dyDescent="0.35">
      <c r="A16090" s="1">
        <v>44271</v>
      </c>
      <c r="B16090" s="17" t="s">
        <v>101</v>
      </c>
      <c r="C16090">
        <v>133.800003</v>
      </c>
      <c r="D16090">
        <v>131.449997</v>
      </c>
      <c r="E16090" s="17" t="s">
        <v>3</v>
      </c>
      <c r="F16090" s="17" t="s">
        <v>102</v>
      </c>
      <c r="G16090" s="17" t="s">
        <v>38</v>
      </c>
      <c r="H16090">
        <v>2.3500060000000076</v>
      </c>
      <c r="I16090">
        <v>1.7877566022310429E-2</v>
      </c>
      <c r="J16090">
        <v>0</v>
      </c>
      <c r="K16090">
        <v>1</v>
      </c>
      <c r="L16090" s="17" t="s">
        <v>162</v>
      </c>
    </row>
    <row r="16091" spans="1:12" x14ac:dyDescent="0.35">
      <c r="A16091" s="1">
        <v>44272</v>
      </c>
      <c r="B16091" s="17" t="s">
        <v>101</v>
      </c>
      <c r="C16091">
        <v>132.85000600000001</v>
      </c>
      <c r="D16091">
        <v>133.800003</v>
      </c>
      <c r="E16091" s="17" t="s">
        <v>3</v>
      </c>
      <c r="F16091" s="17" t="s">
        <v>102</v>
      </c>
      <c r="G16091" s="17" t="s">
        <v>38</v>
      </c>
      <c r="H16091">
        <v>-0.94999699999999621</v>
      </c>
      <c r="I16091">
        <v>-7.100126896110729E-3</v>
      </c>
      <c r="J16091">
        <v>0</v>
      </c>
      <c r="K16091">
        <v>0</v>
      </c>
      <c r="L16091" s="17" t="s">
        <v>162</v>
      </c>
    </row>
    <row r="16092" spans="1:12" x14ac:dyDescent="0.35">
      <c r="A16092" s="1">
        <v>44273</v>
      </c>
      <c r="B16092" s="17" t="s">
        <v>101</v>
      </c>
      <c r="C16092">
        <v>126.400002</v>
      </c>
      <c r="D16092">
        <v>132.85000600000001</v>
      </c>
      <c r="E16092" s="17" t="s">
        <v>3</v>
      </c>
      <c r="F16092" s="17" t="s">
        <v>102</v>
      </c>
      <c r="G16092" s="17" t="s">
        <v>38</v>
      </c>
      <c r="H16092">
        <v>-6.450004000000007</v>
      </c>
      <c r="I16092">
        <v>-4.8551025281850617E-2</v>
      </c>
      <c r="J16092">
        <v>0</v>
      </c>
      <c r="K16092">
        <v>0</v>
      </c>
      <c r="L16092" s="17" t="s">
        <v>162</v>
      </c>
    </row>
    <row r="16093" spans="1:12" x14ac:dyDescent="0.35">
      <c r="A16093" s="1">
        <v>44274</v>
      </c>
      <c r="B16093" s="17" t="s">
        <v>101</v>
      </c>
      <c r="C16093">
        <v>125.449997</v>
      </c>
      <c r="D16093">
        <v>126.400002</v>
      </c>
      <c r="E16093" s="17" t="s">
        <v>3</v>
      </c>
      <c r="F16093" s="17" t="s">
        <v>102</v>
      </c>
      <c r="G16093" s="17" t="s">
        <v>38</v>
      </c>
      <c r="H16093">
        <v>-0.95000500000000443</v>
      </c>
      <c r="I16093">
        <v>-7.5158622228503162E-3</v>
      </c>
      <c r="J16093">
        <v>0</v>
      </c>
      <c r="K16093">
        <v>0</v>
      </c>
      <c r="L16093" s="17" t="s">
        <v>162</v>
      </c>
    </row>
    <row r="16094" spans="1:12" x14ac:dyDescent="0.35">
      <c r="A16094" s="1">
        <v>44277</v>
      </c>
      <c r="B16094" s="17" t="s">
        <v>101</v>
      </c>
      <c r="C16094">
        <v>130.10000600000001</v>
      </c>
      <c r="D16094">
        <v>125.449997</v>
      </c>
      <c r="E16094" s="17" t="s">
        <v>3</v>
      </c>
      <c r="F16094" s="17" t="s">
        <v>102</v>
      </c>
      <c r="G16094" s="17" t="s">
        <v>38</v>
      </c>
      <c r="H16094">
        <v>4.6500090000000114</v>
      </c>
      <c r="I16094">
        <v>3.7066633010760547E-2</v>
      </c>
      <c r="J16094">
        <v>0</v>
      </c>
      <c r="K16094">
        <v>1</v>
      </c>
      <c r="L16094" s="17" t="s">
        <v>162</v>
      </c>
    </row>
    <row r="16095" spans="1:12" x14ac:dyDescent="0.35">
      <c r="A16095" s="1">
        <v>44278</v>
      </c>
      <c r="B16095" s="17" t="s">
        <v>101</v>
      </c>
      <c r="C16095">
        <v>127.599998</v>
      </c>
      <c r="D16095">
        <v>130.10000600000001</v>
      </c>
      <c r="E16095" s="17" t="s">
        <v>3</v>
      </c>
      <c r="F16095" s="17" t="s">
        <v>102</v>
      </c>
      <c r="G16095" s="17" t="s">
        <v>38</v>
      </c>
      <c r="H16095">
        <v>-2.5000080000000082</v>
      </c>
      <c r="I16095">
        <v>-1.9216048306715743E-2</v>
      </c>
      <c r="J16095">
        <v>0</v>
      </c>
      <c r="K16095">
        <v>0</v>
      </c>
      <c r="L16095" s="17" t="s">
        <v>162</v>
      </c>
    </row>
    <row r="16096" spans="1:12" x14ac:dyDescent="0.35">
      <c r="A16096" s="1">
        <v>44279</v>
      </c>
      <c r="B16096" s="17" t="s">
        <v>101</v>
      </c>
      <c r="C16096">
        <v>126.5</v>
      </c>
      <c r="D16096">
        <v>127.599998</v>
      </c>
      <c r="E16096" s="17" t="s">
        <v>3</v>
      </c>
      <c r="F16096" s="17" t="s">
        <v>102</v>
      </c>
      <c r="G16096" s="17" t="s">
        <v>38</v>
      </c>
      <c r="H16096">
        <v>-1.0999979999999994</v>
      </c>
      <c r="I16096">
        <v>-8.6206741163115021E-3</v>
      </c>
      <c r="J16096">
        <v>0</v>
      </c>
      <c r="K16096">
        <v>0</v>
      </c>
      <c r="L16096" s="17" t="s">
        <v>162</v>
      </c>
    </row>
    <row r="16097" spans="1:12" x14ac:dyDescent="0.35">
      <c r="A16097" s="1">
        <v>44280</v>
      </c>
      <c r="B16097" s="17" t="s">
        <v>101</v>
      </c>
      <c r="C16097">
        <v>126.599998</v>
      </c>
      <c r="D16097">
        <v>126.5</v>
      </c>
      <c r="E16097" s="17" t="s">
        <v>3</v>
      </c>
      <c r="F16097" s="17" t="s">
        <v>102</v>
      </c>
      <c r="G16097" s="17" t="s">
        <v>38</v>
      </c>
      <c r="H16097">
        <v>9.9997999999999365E-2</v>
      </c>
      <c r="I16097">
        <v>7.9049802371541E-4</v>
      </c>
      <c r="J16097">
        <v>0</v>
      </c>
      <c r="K16097">
        <v>1</v>
      </c>
      <c r="L16097" s="17" t="s">
        <v>162</v>
      </c>
    </row>
    <row r="16098" spans="1:12" x14ac:dyDescent="0.35">
      <c r="A16098" s="1">
        <v>44281</v>
      </c>
      <c r="B16098" s="17" t="s">
        <v>101</v>
      </c>
      <c r="C16098">
        <v>128.5</v>
      </c>
      <c r="D16098">
        <v>126.599998</v>
      </c>
      <c r="E16098" s="17" t="s">
        <v>3</v>
      </c>
      <c r="F16098" s="17" t="s">
        <v>102</v>
      </c>
      <c r="G16098" s="17" t="s">
        <v>38</v>
      </c>
      <c r="H16098">
        <v>1.9000020000000006</v>
      </c>
      <c r="I16098">
        <v>1.5007914929034995E-2</v>
      </c>
      <c r="J16098">
        <v>0</v>
      </c>
      <c r="K16098">
        <v>1</v>
      </c>
      <c r="L16098" s="17" t="s">
        <v>162</v>
      </c>
    </row>
    <row r="16099" spans="1:12" x14ac:dyDescent="0.35">
      <c r="A16099" s="1">
        <v>44284</v>
      </c>
      <c r="B16099" s="17" t="s">
        <v>101</v>
      </c>
      <c r="C16099">
        <v>127.050003</v>
      </c>
      <c r="D16099">
        <v>128.5</v>
      </c>
      <c r="E16099" s="17" t="s">
        <v>3</v>
      </c>
      <c r="F16099" s="17" t="s">
        <v>102</v>
      </c>
      <c r="G16099" s="17" t="s">
        <v>38</v>
      </c>
      <c r="H16099">
        <v>-1.4499969999999962</v>
      </c>
      <c r="I16099">
        <v>-1.1284023346303473E-2</v>
      </c>
      <c r="J16099">
        <v>0</v>
      </c>
      <c r="K16099">
        <v>0</v>
      </c>
      <c r="L16099" s="17" t="s">
        <v>162</v>
      </c>
    </row>
    <row r="16100" spans="1:12" x14ac:dyDescent="0.35">
      <c r="A16100" s="1">
        <v>44285</v>
      </c>
      <c r="B16100" s="17" t="s">
        <v>101</v>
      </c>
      <c r="C16100">
        <v>122.599998</v>
      </c>
      <c r="D16100">
        <v>127.050003</v>
      </c>
      <c r="E16100" s="17" t="s">
        <v>3</v>
      </c>
      <c r="F16100" s="17" t="s">
        <v>102</v>
      </c>
      <c r="G16100" s="17" t="s">
        <v>38</v>
      </c>
      <c r="H16100">
        <v>-4.4500050000000044</v>
      </c>
      <c r="I16100">
        <v>-3.5025619007659561E-2</v>
      </c>
      <c r="J16100">
        <v>0</v>
      </c>
      <c r="K16100">
        <v>0</v>
      </c>
      <c r="L16100" s="17" t="s">
        <v>162</v>
      </c>
    </row>
    <row r="16101" spans="1:12" x14ac:dyDescent="0.35">
      <c r="A16101" s="1">
        <v>44286</v>
      </c>
      <c r="B16101" s="17" t="s">
        <v>101</v>
      </c>
      <c r="C16101">
        <v>123.5</v>
      </c>
      <c r="D16101">
        <v>122.599998</v>
      </c>
      <c r="E16101" s="17" t="s">
        <v>3</v>
      </c>
      <c r="F16101" s="17" t="s">
        <v>102</v>
      </c>
      <c r="G16101" s="17" t="s">
        <v>38</v>
      </c>
      <c r="H16101">
        <v>0.90000200000000063</v>
      </c>
      <c r="I16101">
        <v>7.3409625993631801E-3</v>
      </c>
      <c r="J16101">
        <v>0</v>
      </c>
      <c r="K16101">
        <v>1</v>
      </c>
      <c r="L16101" s="17" t="s">
        <v>162</v>
      </c>
    </row>
    <row r="16102" spans="1:12" x14ac:dyDescent="0.35">
      <c r="A16102" s="1">
        <v>44287</v>
      </c>
      <c r="B16102" s="17" t="s">
        <v>101</v>
      </c>
      <c r="C16102">
        <v>121.599998</v>
      </c>
      <c r="D16102">
        <v>123.5</v>
      </c>
      <c r="E16102" s="17" t="s">
        <v>3</v>
      </c>
      <c r="F16102" s="17" t="s">
        <v>102</v>
      </c>
      <c r="G16102" s="17" t="s">
        <v>38</v>
      </c>
      <c r="H16102">
        <v>-1.9000020000000006</v>
      </c>
      <c r="I16102">
        <v>-1.5384631578947374E-2</v>
      </c>
      <c r="J16102">
        <v>0</v>
      </c>
      <c r="K16102">
        <v>0</v>
      </c>
      <c r="L16102" s="17" t="s">
        <v>162</v>
      </c>
    </row>
    <row r="16103" spans="1:12" x14ac:dyDescent="0.35">
      <c r="A16103" s="1">
        <v>44291</v>
      </c>
      <c r="B16103" s="17" t="s">
        <v>101</v>
      </c>
      <c r="C16103">
        <v>122.099998</v>
      </c>
      <c r="D16103">
        <v>121.599998</v>
      </c>
      <c r="E16103" s="17" t="s">
        <v>3</v>
      </c>
      <c r="F16103" s="17" t="s">
        <v>102</v>
      </c>
      <c r="G16103" s="17" t="s">
        <v>38</v>
      </c>
      <c r="H16103">
        <v>0.5</v>
      </c>
      <c r="I16103">
        <v>4.1118421728921408E-3</v>
      </c>
      <c r="J16103">
        <v>0</v>
      </c>
      <c r="K16103">
        <v>1</v>
      </c>
      <c r="L16103" s="17" t="s">
        <v>162</v>
      </c>
    </row>
    <row r="16104" spans="1:12" x14ac:dyDescent="0.35">
      <c r="A16104" s="1">
        <v>44292</v>
      </c>
      <c r="B16104" s="17" t="s">
        <v>101</v>
      </c>
      <c r="C16104">
        <v>126.849998</v>
      </c>
      <c r="D16104">
        <v>122.099998</v>
      </c>
      <c r="E16104" s="17" t="s">
        <v>3</v>
      </c>
      <c r="F16104" s="17" t="s">
        <v>102</v>
      </c>
      <c r="G16104" s="17" t="s">
        <v>38</v>
      </c>
      <c r="H16104">
        <v>4.75</v>
      </c>
      <c r="I16104">
        <v>3.8902539539763137E-2</v>
      </c>
      <c r="J16104">
        <v>0</v>
      </c>
      <c r="K16104">
        <v>1</v>
      </c>
      <c r="L16104" s="17" t="s">
        <v>162</v>
      </c>
    </row>
    <row r="16105" spans="1:12" x14ac:dyDescent="0.35">
      <c r="A16105" s="1">
        <v>44293</v>
      </c>
      <c r="B16105" s="17" t="s">
        <v>101</v>
      </c>
      <c r="C16105">
        <v>126.75</v>
      </c>
      <c r="D16105">
        <v>126.849998</v>
      </c>
      <c r="E16105" s="17" t="s">
        <v>3</v>
      </c>
      <c r="F16105" s="17" t="s">
        <v>102</v>
      </c>
      <c r="G16105" s="17" t="s">
        <v>38</v>
      </c>
      <c r="H16105">
        <v>-9.9997999999999365E-2</v>
      </c>
      <c r="I16105">
        <v>-7.8831692216502333E-4</v>
      </c>
      <c r="J16105">
        <v>0</v>
      </c>
      <c r="K16105">
        <v>0</v>
      </c>
      <c r="L16105" s="17" t="s">
        <v>162</v>
      </c>
    </row>
    <row r="16106" spans="1:12" x14ac:dyDescent="0.35">
      <c r="A16106" s="1">
        <v>44294</v>
      </c>
      <c r="B16106" s="17" t="s">
        <v>101</v>
      </c>
      <c r="C16106">
        <v>127.849998</v>
      </c>
      <c r="D16106">
        <v>126.75</v>
      </c>
      <c r="E16106" s="17" t="s">
        <v>3</v>
      </c>
      <c r="F16106" s="17" t="s">
        <v>102</v>
      </c>
      <c r="G16106" s="17" t="s">
        <v>38</v>
      </c>
      <c r="H16106">
        <v>1.0999979999999994</v>
      </c>
      <c r="I16106">
        <v>8.6784852071005864E-3</v>
      </c>
      <c r="J16106">
        <v>0</v>
      </c>
      <c r="K16106">
        <v>1</v>
      </c>
      <c r="L16106" s="17" t="s">
        <v>162</v>
      </c>
    </row>
    <row r="16107" spans="1:12" x14ac:dyDescent="0.35">
      <c r="A16107" s="1">
        <v>44295</v>
      </c>
      <c r="B16107" s="17" t="s">
        <v>101</v>
      </c>
      <c r="C16107">
        <v>127.25</v>
      </c>
      <c r="D16107">
        <v>127.849998</v>
      </c>
      <c r="E16107" s="17" t="s">
        <v>3</v>
      </c>
      <c r="F16107" s="17" t="s">
        <v>102</v>
      </c>
      <c r="G16107" s="17" t="s">
        <v>38</v>
      </c>
      <c r="H16107">
        <v>-0.59999799999999937</v>
      </c>
      <c r="I16107">
        <v>-4.6929840389985725E-3</v>
      </c>
      <c r="J16107">
        <v>0</v>
      </c>
      <c r="K16107">
        <v>0</v>
      </c>
      <c r="L16107" s="17" t="s">
        <v>162</v>
      </c>
    </row>
    <row r="16108" spans="1:12" x14ac:dyDescent="0.35">
      <c r="A16108" s="1">
        <v>44298</v>
      </c>
      <c r="B16108" s="17" t="s">
        <v>101</v>
      </c>
      <c r="C16108">
        <v>128.10000600000001</v>
      </c>
      <c r="D16108">
        <v>127.25</v>
      </c>
      <c r="E16108" s="17" t="s">
        <v>3</v>
      </c>
      <c r="F16108" s="17" t="s">
        <v>102</v>
      </c>
      <c r="G16108" s="17" t="s">
        <v>38</v>
      </c>
      <c r="H16108">
        <v>0.85000600000000759</v>
      </c>
      <c r="I16108">
        <v>6.6798113948920044E-3</v>
      </c>
      <c r="J16108">
        <v>0</v>
      </c>
      <c r="K16108">
        <v>1</v>
      </c>
      <c r="L16108" s="17" t="s">
        <v>162</v>
      </c>
    </row>
    <row r="16109" spans="1:12" x14ac:dyDescent="0.35">
      <c r="A16109" s="1">
        <v>44299</v>
      </c>
      <c r="B16109" s="17" t="s">
        <v>101</v>
      </c>
      <c r="C16109">
        <v>130.050003</v>
      </c>
      <c r="D16109">
        <v>128.10000600000001</v>
      </c>
      <c r="E16109" s="17" t="s">
        <v>3</v>
      </c>
      <c r="F16109" s="17" t="s">
        <v>102</v>
      </c>
      <c r="G16109" s="17" t="s">
        <v>38</v>
      </c>
      <c r="H16109">
        <v>1.9499969999999962</v>
      </c>
      <c r="I16109">
        <v>1.5222458303397707E-2</v>
      </c>
      <c r="J16109">
        <v>0</v>
      </c>
      <c r="K16109">
        <v>1</v>
      </c>
      <c r="L16109" s="17" t="s">
        <v>162</v>
      </c>
    </row>
    <row r="16110" spans="1:12" x14ac:dyDescent="0.35">
      <c r="A16110" s="1">
        <v>44300</v>
      </c>
      <c r="B16110" s="17" t="s">
        <v>101</v>
      </c>
      <c r="C16110">
        <v>132.10000600000001</v>
      </c>
      <c r="D16110">
        <v>130.050003</v>
      </c>
      <c r="E16110" s="17" t="s">
        <v>3</v>
      </c>
      <c r="F16110" s="17" t="s">
        <v>102</v>
      </c>
      <c r="G16110" s="17" t="s">
        <v>38</v>
      </c>
      <c r="H16110">
        <v>2.0500030000000038</v>
      </c>
      <c r="I16110">
        <v>1.5763190716727656E-2</v>
      </c>
      <c r="J16110">
        <v>0</v>
      </c>
      <c r="K16110">
        <v>1</v>
      </c>
      <c r="L16110" s="17" t="s">
        <v>162</v>
      </c>
    </row>
    <row r="16111" spans="1:12" x14ac:dyDescent="0.35">
      <c r="A16111" s="1">
        <v>44301</v>
      </c>
      <c r="B16111" s="17" t="s">
        <v>101</v>
      </c>
      <c r="C16111">
        <v>132.699997</v>
      </c>
      <c r="D16111">
        <v>132.10000600000001</v>
      </c>
      <c r="E16111" s="17" t="s">
        <v>3</v>
      </c>
      <c r="F16111" s="17" t="s">
        <v>102</v>
      </c>
      <c r="G16111" s="17" t="s">
        <v>38</v>
      </c>
      <c r="H16111">
        <v>0.59999099999998862</v>
      </c>
      <c r="I16111">
        <v>4.5419452895406271E-3</v>
      </c>
      <c r="J16111">
        <v>0</v>
      </c>
      <c r="K16111">
        <v>1</v>
      </c>
      <c r="L16111" s="17" t="s">
        <v>162</v>
      </c>
    </row>
    <row r="16112" spans="1:12" x14ac:dyDescent="0.35">
      <c r="A16112" s="1">
        <v>44302</v>
      </c>
      <c r="B16112" s="17" t="s">
        <v>101</v>
      </c>
      <c r="C16112">
        <v>129.14999399999999</v>
      </c>
      <c r="D16112">
        <v>132.699997</v>
      </c>
      <c r="E16112" s="17" t="s">
        <v>3</v>
      </c>
      <c r="F16112" s="17" t="s">
        <v>102</v>
      </c>
      <c r="G16112" s="17" t="s">
        <v>38</v>
      </c>
      <c r="H16112">
        <v>-3.5500030000000038</v>
      </c>
      <c r="I16112">
        <v>-2.6752095555812289E-2</v>
      </c>
      <c r="J16112">
        <v>0</v>
      </c>
      <c r="K16112">
        <v>0</v>
      </c>
      <c r="L16112" s="17" t="s">
        <v>162</v>
      </c>
    </row>
    <row r="16113" spans="1:12" x14ac:dyDescent="0.35">
      <c r="A16113" s="1">
        <v>44305</v>
      </c>
      <c r="B16113" s="17" t="s">
        <v>101</v>
      </c>
      <c r="C16113">
        <v>129.85000600000001</v>
      </c>
      <c r="D16113">
        <v>129.14999399999999</v>
      </c>
      <c r="E16113" s="17" t="s">
        <v>3</v>
      </c>
      <c r="F16113" s="17" t="s">
        <v>102</v>
      </c>
      <c r="G16113" s="17" t="s">
        <v>38</v>
      </c>
      <c r="H16113">
        <v>0.70001200000001518</v>
      </c>
      <c r="I16113">
        <v>5.4201473675640688E-3</v>
      </c>
      <c r="J16113">
        <v>0</v>
      </c>
      <c r="K16113">
        <v>1</v>
      </c>
      <c r="L16113" s="17" t="s">
        <v>162</v>
      </c>
    </row>
    <row r="16114" spans="1:12" x14ac:dyDescent="0.35">
      <c r="A16114" s="1">
        <v>44306</v>
      </c>
      <c r="B16114" s="17" t="s">
        <v>101</v>
      </c>
      <c r="C16114">
        <v>132.449997</v>
      </c>
      <c r="D16114">
        <v>129.85000600000001</v>
      </c>
      <c r="E16114" s="17" t="s">
        <v>3</v>
      </c>
      <c r="F16114" s="17" t="s">
        <v>102</v>
      </c>
      <c r="G16114" s="17" t="s">
        <v>38</v>
      </c>
      <c r="H16114">
        <v>2.5999909999999886</v>
      </c>
      <c r="I16114">
        <v>2.002303334510426E-2</v>
      </c>
      <c r="J16114">
        <v>0</v>
      </c>
      <c r="K16114">
        <v>1</v>
      </c>
      <c r="L16114" s="17" t="s">
        <v>162</v>
      </c>
    </row>
    <row r="16115" spans="1:12" x14ac:dyDescent="0.35">
      <c r="A16115" s="1">
        <v>44307</v>
      </c>
      <c r="B16115" s="17" t="s">
        <v>101</v>
      </c>
      <c r="C16115">
        <v>132.199997</v>
      </c>
      <c r="D16115">
        <v>132.449997</v>
      </c>
      <c r="E16115" s="17" t="s">
        <v>3</v>
      </c>
      <c r="F16115" s="17" t="s">
        <v>102</v>
      </c>
      <c r="G16115" s="17" t="s">
        <v>38</v>
      </c>
      <c r="H16115">
        <v>-0.25</v>
      </c>
      <c r="I16115">
        <v>-1.8875047615138866E-3</v>
      </c>
      <c r="J16115">
        <v>0</v>
      </c>
      <c r="K16115">
        <v>0</v>
      </c>
      <c r="L16115" s="17" t="s">
        <v>162</v>
      </c>
    </row>
    <row r="16116" spans="1:12" x14ac:dyDescent="0.35">
      <c r="A16116" s="1">
        <v>44308</v>
      </c>
      <c r="B16116" s="17" t="s">
        <v>101</v>
      </c>
      <c r="C16116">
        <v>134.300003</v>
      </c>
      <c r="D16116">
        <v>132.199997</v>
      </c>
      <c r="E16116" s="17" t="s">
        <v>3</v>
      </c>
      <c r="F16116" s="17" t="s">
        <v>102</v>
      </c>
      <c r="G16116" s="17" t="s">
        <v>38</v>
      </c>
      <c r="H16116">
        <v>2.1000060000000076</v>
      </c>
      <c r="I16116">
        <v>1.5885068439146846E-2</v>
      </c>
      <c r="J16116">
        <v>0</v>
      </c>
      <c r="K16116">
        <v>1</v>
      </c>
      <c r="L16116" s="17" t="s">
        <v>162</v>
      </c>
    </row>
    <row r="16117" spans="1:12" x14ac:dyDescent="0.35">
      <c r="A16117" s="1">
        <v>44309</v>
      </c>
      <c r="B16117" s="17" t="s">
        <v>101</v>
      </c>
      <c r="C16117">
        <v>136.85000600000001</v>
      </c>
      <c r="D16117">
        <v>134.300003</v>
      </c>
      <c r="E16117" s="17" t="s">
        <v>3</v>
      </c>
      <c r="F16117" s="17" t="s">
        <v>102</v>
      </c>
      <c r="G16117" s="17" t="s">
        <v>38</v>
      </c>
      <c r="H16117">
        <v>2.5500030000000038</v>
      </c>
      <c r="I16117">
        <v>1.8987363686060407E-2</v>
      </c>
      <c r="J16117">
        <v>0</v>
      </c>
      <c r="K16117">
        <v>1</v>
      </c>
      <c r="L16117" s="17" t="s">
        <v>162</v>
      </c>
    </row>
    <row r="16118" spans="1:12" x14ac:dyDescent="0.35">
      <c r="A16118" s="1">
        <v>44312</v>
      </c>
      <c r="B16118" s="17" t="s">
        <v>101</v>
      </c>
      <c r="C16118">
        <v>141.75</v>
      </c>
      <c r="D16118">
        <v>136.85000600000001</v>
      </c>
      <c r="E16118" s="17" t="s">
        <v>3</v>
      </c>
      <c r="F16118" s="17" t="s">
        <v>102</v>
      </c>
      <c r="G16118" s="17" t="s">
        <v>38</v>
      </c>
      <c r="H16118">
        <v>4.8999939999999924</v>
      </c>
      <c r="I16118">
        <v>3.5805581184994557E-2</v>
      </c>
      <c r="J16118">
        <v>0</v>
      </c>
      <c r="K16118">
        <v>1</v>
      </c>
      <c r="L16118" s="17" t="s">
        <v>162</v>
      </c>
    </row>
    <row r="16119" spans="1:12" x14ac:dyDescent="0.35">
      <c r="A16119" s="1">
        <v>44313</v>
      </c>
      <c r="B16119" s="17" t="s">
        <v>101</v>
      </c>
      <c r="C16119">
        <v>144.35000600000001</v>
      </c>
      <c r="D16119">
        <v>141.75</v>
      </c>
      <c r="E16119" s="17" t="s">
        <v>3</v>
      </c>
      <c r="F16119" s="17" t="s">
        <v>102</v>
      </c>
      <c r="G16119" s="17" t="s">
        <v>38</v>
      </c>
      <c r="H16119">
        <v>2.6000060000000076</v>
      </c>
      <c r="I16119">
        <v>1.8342194003527389E-2</v>
      </c>
      <c r="J16119">
        <v>0</v>
      </c>
      <c r="K16119">
        <v>1</v>
      </c>
      <c r="L16119" s="17" t="s">
        <v>162</v>
      </c>
    </row>
    <row r="16120" spans="1:12" x14ac:dyDescent="0.35">
      <c r="A16120" s="1">
        <v>44314</v>
      </c>
      <c r="B16120" s="17" t="s">
        <v>101</v>
      </c>
      <c r="C16120">
        <v>144.300003</v>
      </c>
      <c r="D16120">
        <v>144.35000600000001</v>
      </c>
      <c r="E16120" s="17" t="s">
        <v>3</v>
      </c>
      <c r="F16120" s="17" t="s">
        <v>102</v>
      </c>
      <c r="G16120" s="17" t="s">
        <v>38</v>
      </c>
      <c r="H16120">
        <v>-5.0003000000003794E-2</v>
      </c>
      <c r="I16120">
        <v>-3.4640109401868534E-4</v>
      </c>
      <c r="J16120">
        <v>0</v>
      </c>
      <c r="K16120">
        <v>0</v>
      </c>
      <c r="L16120" s="17" t="s">
        <v>162</v>
      </c>
    </row>
    <row r="16121" spans="1:12" x14ac:dyDescent="0.35">
      <c r="A16121" s="1">
        <v>44315</v>
      </c>
      <c r="B16121" s="17" t="s">
        <v>101</v>
      </c>
      <c r="C16121">
        <v>141.39999399999999</v>
      </c>
      <c r="D16121">
        <v>144.300003</v>
      </c>
      <c r="E16121" s="17" t="s">
        <v>3</v>
      </c>
      <c r="F16121" s="17" t="s">
        <v>102</v>
      </c>
      <c r="G16121" s="17" t="s">
        <v>38</v>
      </c>
      <c r="H16121">
        <v>-2.9000090000000114</v>
      </c>
      <c r="I16121">
        <v>-2.0097082049263793E-2</v>
      </c>
      <c r="J16121">
        <v>0</v>
      </c>
      <c r="K16121">
        <v>0</v>
      </c>
      <c r="L16121" s="17" t="s">
        <v>162</v>
      </c>
    </row>
    <row r="16122" spans="1:12" x14ac:dyDescent="0.35">
      <c r="A16122" s="1">
        <v>44316</v>
      </c>
      <c r="B16122" s="17" t="s">
        <v>101</v>
      </c>
      <c r="C16122">
        <v>139.949997</v>
      </c>
      <c r="D16122">
        <v>141.39999399999999</v>
      </c>
      <c r="E16122" s="17" t="s">
        <v>3</v>
      </c>
      <c r="F16122" s="17" t="s">
        <v>102</v>
      </c>
      <c r="G16122" s="17" t="s">
        <v>38</v>
      </c>
      <c r="H16122">
        <v>-1.4499969999999962</v>
      </c>
      <c r="I16122">
        <v>-1.0254576106983401E-2</v>
      </c>
      <c r="J16122">
        <v>0</v>
      </c>
      <c r="K16122">
        <v>0</v>
      </c>
      <c r="L16122" s="17" t="s">
        <v>162</v>
      </c>
    </row>
    <row r="16123" spans="1:12" x14ac:dyDescent="0.35">
      <c r="A16123" s="1">
        <v>44319</v>
      </c>
      <c r="B16123" s="17" t="s">
        <v>101</v>
      </c>
      <c r="C16123">
        <v>138.75</v>
      </c>
      <c r="D16123">
        <v>139.949997</v>
      </c>
      <c r="E16123" s="17" t="s">
        <v>3</v>
      </c>
      <c r="F16123" s="17" t="s">
        <v>102</v>
      </c>
      <c r="G16123" s="17" t="s">
        <v>38</v>
      </c>
      <c r="H16123">
        <v>-1.1999969999999962</v>
      </c>
      <c r="I16123">
        <v>-8.5744696371804589E-3</v>
      </c>
      <c r="J16123">
        <v>0</v>
      </c>
      <c r="K16123">
        <v>0</v>
      </c>
      <c r="L16123" s="17" t="s">
        <v>162</v>
      </c>
    </row>
    <row r="16124" spans="1:12" x14ac:dyDescent="0.35">
      <c r="A16124" s="1">
        <v>44320</v>
      </c>
      <c r="B16124" s="17" t="s">
        <v>101</v>
      </c>
      <c r="C16124">
        <v>138.89999399999999</v>
      </c>
      <c r="D16124">
        <v>138.75</v>
      </c>
      <c r="E16124" s="17" t="s">
        <v>3</v>
      </c>
      <c r="F16124" s="17" t="s">
        <v>102</v>
      </c>
      <c r="G16124" s="17" t="s">
        <v>38</v>
      </c>
      <c r="H16124">
        <v>0.14999399999999241</v>
      </c>
      <c r="I16124">
        <v>1.0810378378377831E-3</v>
      </c>
      <c r="J16124">
        <v>0</v>
      </c>
      <c r="K16124">
        <v>1</v>
      </c>
      <c r="L16124" s="17" t="s">
        <v>162</v>
      </c>
    </row>
    <row r="16125" spans="1:12" x14ac:dyDescent="0.35">
      <c r="A16125" s="1">
        <v>44321</v>
      </c>
      <c r="B16125" s="17" t="s">
        <v>101</v>
      </c>
      <c r="C16125">
        <v>148.5</v>
      </c>
      <c r="D16125">
        <v>138.89999399999999</v>
      </c>
      <c r="E16125" s="17" t="s">
        <v>3</v>
      </c>
      <c r="F16125" s="17" t="s">
        <v>102</v>
      </c>
      <c r="G16125" s="17" t="s">
        <v>38</v>
      </c>
      <c r="H16125">
        <v>9.6000060000000076</v>
      </c>
      <c r="I16125">
        <v>6.9114517024385244E-2</v>
      </c>
      <c r="J16125">
        <v>0</v>
      </c>
      <c r="K16125">
        <v>1</v>
      </c>
      <c r="L16125" s="17" t="s">
        <v>162</v>
      </c>
    </row>
    <row r="16126" spans="1:12" x14ac:dyDescent="0.35">
      <c r="A16126" s="1">
        <v>44322</v>
      </c>
      <c r="B16126" s="17" t="s">
        <v>101</v>
      </c>
      <c r="C16126">
        <v>153.5</v>
      </c>
      <c r="D16126">
        <v>148.5</v>
      </c>
      <c r="E16126" s="17" t="s">
        <v>3</v>
      </c>
      <c r="F16126" s="17" t="s">
        <v>102</v>
      </c>
      <c r="G16126" s="17" t="s">
        <v>38</v>
      </c>
      <c r="H16126">
        <v>5</v>
      </c>
      <c r="I16126">
        <v>3.3670033670033669E-2</v>
      </c>
      <c r="J16126">
        <v>0</v>
      </c>
      <c r="K16126">
        <v>1</v>
      </c>
      <c r="L16126" s="17" t="s">
        <v>162</v>
      </c>
    </row>
    <row r="16127" spans="1:12" x14ac:dyDescent="0.35">
      <c r="A16127" s="1">
        <v>44323</v>
      </c>
      <c r="B16127" s="17" t="s">
        <v>101</v>
      </c>
      <c r="C16127">
        <v>152.300003</v>
      </c>
      <c r="D16127">
        <v>153.5</v>
      </c>
      <c r="E16127" s="17" t="s">
        <v>3</v>
      </c>
      <c r="F16127" s="17" t="s">
        <v>102</v>
      </c>
      <c r="G16127" s="17" t="s">
        <v>38</v>
      </c>
      <c r="H16127">
        <v>-1.1999969999999962</v>
      </c>
      <c r="I16127">
        <v>-7.8175700325732646E-3</v>
      </c>
      <c r="J16127">
        <v>0</v>
      </c>
      <c r="K16127">
        <v>0</v>
      </c>
      <c r="L16127" s="17" t="s">
        <v>162</v>
      </c>
    </row>
    <row r="16128" spans="1:12" x14ac:dyDescent="0.35">
      <c r="A16128" s="1">
        <v>44326</v>
      </c>
      <c r="B16128" s="17" t="s">
        <v>101</v>
      </c>
      <c r="C16128">
        <v>147.60000600000001</v>
      </c>
      <c r="D16128">
        <v>152.300003</v>
      </c>
      <c r="E16128" s="17" t="s">
        <v>3</v>
      </c>
      <c r="F16128" s="17" t="s">
        <v>102</v>
      </c>
      <c r="G16128" s="17" t="s">
        <v>38</v>
      </c>
      <c r="H16128">
        <v>-4.6999969999999962</v>
      </c>
      <c r="I16128">
        <v>-3.0860124145893786E-2</v>
      </c>
      <c r="J16128">
        <v>0</v>
      </c>
      <c r="K16128">
        <v>0</v>
      </c>
      <c r="L16128" s="17" t="s">
        <v>162</v>
      </c>
    </row>
    <row r="16129" spans="1:12" x14ac:dyDescent="0.35">
      <c r="A16129" s="1">
        <v>44327</v>
      </c>
      <c r="B16129" s="17" t="s">
        <v>101</v>
      </c>
      <c r="C16129">
        <v>147.89999399999999</v>
      </c>
      <c r="D16129">
        <v>147.60000600000001</v>
      </c>
      <c r="E16129" s="17" t="s">
        <v>3</v>
      </c>
      <c r="F16129" s="17" t="s">
        <v>102</v>
      </c>
      <c r="G16129" s="17" t="s">
        <v>38</v>
      </c>
      <c r="H16129">
        <v>0.29998799999998482</v>
      </c>
      <c r="I16129">
        <v>2.032438941770672E-3</v>
      </c>
      <c r="J16129">
        <v>0</v>
      </c>
      <c r="K16129">
        <v>1</v>
      </c>
      <c r="L16129" s="17" t="s">
        <v>162</v>
      </c>
    </row>
    <row r="16130" spans="1:12" x14ac:dyDescent="0.35">
      <c r="A16130" s="1">
        <v>44328</v>
      </c>
      <c r="B16130" s="17" t="s">
        <v>101</v>
      </c>
      <c r="C16130">
        <v>145.75</v>
      </c>
      <c r="D16130">
        <v>147.89999399999999</v>
      </c>
      <c r="E16130" s="17" t="s">
        <v>3</v>
      </c>
      <c r="F16130" s="17" t="s">
        <v>102</v>
      </c>
      <c r="G16130" s="17" t="s">
        <v>38</v>
      </c>
      <c r="H16130">
        <v>-2.1499939999999924</v>
      </c>
      <c r="I16130">
        <v>-1.45368092442248E-2</v>
      </c>
      <c r="J16130">
        <v>0</v>
      </c>
      <c r="K16130">
        <v>0</v>
      </c>
      <c r="L16130" s="17" t="s">
        <v>162</v>
      </c>
    </row>
    <row r="16131" spans="1:12" x14ac:dyDescent="0.35">
      <c r="A16131" s="1">
        <v>44329</v>
      </c>
      <c r="B16131" s="17" t="s">
        <v>101</v>
      </c>
      <c r="C16131">
        <v>145.64999399999999</v>
      </c>
      <c r="D16131">
        <v>145.75</v>
      </c>
      <c r="E16131" s="17" t="s">
        <v>3</v>
      </c>
      <c r="F16131" s="17" t="s">
        <v>102</v>
      </c>
      <c r="G16131" s="17" t="s">
        <v>38</v>
      </c>
      <c r="H16131">
        <v>-0.10000600000000759</v>
      </c>
      <c r="I16131">
        <v>-6.8614751286454609E-4</v>
      </c>
      <c r="J16131">
        <v>0</v>
      </c>
      <c r="K16131">
        <v>0</v>
      </c>
      <c r="L16131" s="17" t="s">
        <v>162</v>
      </c>
    </row>
    <row r="16132" spans="1:12" x14ac:dyDescent="0.35">
      <c r="A16132" s="1">
        <v>44330</v>
      </c>
      <c r="B16132" s="17" t="s">
        <v>101</v>
      </c>
      <c r="C16132">
        <v>144.25</v>
      </c>
      <c r="D16132">
        <v>145.64999399999999</v>
      </c>
      <c r="E16132" s="17" t="s">
        <v>3</v>
      </c>
      <c r="F16132" s="17" t="s">
        <v>102</v>
      </c>
      <c r="G16132" s="17" t="s">
        <v>38</v>
      </c>
      <c r="H16132">
        <v>-1.3999939999999924</v>
      </c>
      <c r="I16132">
        <v>-9.6120429637641617E-3</v>
      </c>
      <c r="J16132">
        <v>0</v>
      </c>
      <c r="K16132">
        <v>0</v>
      </c>
      <c r="L16132" s="17" t="s">
        <v>162</v>
      </c>
    </row>
    <row r="16133" spans="1:12" x14ac:dyDescent="0.35">
      <c r="A16133" s="1">
        <v>44333</v>
      </c>
      <c r="B16133" s="17" t="s">
        <v>101</v>
      </c>
      <c r="C16133">
        <v>145</v>
      </c>
      <c r="D16133">
        <v>144.25</v>
      </c>
      <c r="E16133" s="17" t="s">
        <v>3</v>
      </c>
      <c r="F16133" s="17" t="s">
        <v>102</v>
      </c>
      <c r="G16133" s="17" t="s">
        <v>38</v>
      </c>
      <c r="H16133">
        <v>0.75</v>
      </c>
      <c r="I16133">
        <v>5.1993067590987872E-3</v>
      </c>
      <c r="J16133">
        <v>0</v>
      </c>
      <c r="K16133">
        <v>1</v>
      </c>
      <c r="L16133" s="17" t="s">
        <v>162</v>
      </c>
    </row>
    <row r="16134" spans="1:12" x14ac:dyDescent="0.35">
      <c r="A16134" s="1">
        <v>44334</v>
      </c>
      <c r="B16134" s="17" t="s">
        <v>101</v>
      </c>
      <c r="C16134">
        <v>151.800003</v>
      </c>
      <c r="D16134">
        <v>145</v>
      </c>
      <c r="E16134" s="17" t="s">
        <v>3</v>
      </c>
      <c r="F16134" s="17" t="s">
        <v>102</v>
      </c>
      <c r="G16134" s="17" t="s">
        <v>38</v>
      </c>
      <c r="H16134">
        <v>6.8000030000000038</v>
      </c>
      <c r="I16134">
        <v>4.6896572413793129E-2</v>
      </c>
      <c r="J16134">
        <v>0</v>
      </c>
      <c r="K16134">
        <v>1</v>
      </c>
      <c r="L16134" s="17" t="s">
        <v>162</v>
      </c>
    </row>
    <row r="16135" spans="1:12" x14ac:dyDescent="0.35">
      <c r="A16135" s="1">
        <v>44335</v>
      </c>
      <c r="B16135" s="17" t="s">
        <v>101</v>
      </c>
      <c r="C16135">
        <v>150.949997</v>
      </c>
      <c r="D16135">
        <v>151.800003</v>
      </c>
      <c r="E16135" s="17" t="s">
        <v>3</v>
      </c>
      <c r="F16135" s="17" t="s">
        <v>102</v>
      </c>
      <c r="G16135" s="17" t="s">
        <v>38</v>
      </c>
      <c r="H16135">
        <v>-0.85000600000000759</v>
      </c>
      <c r="I16135">
        <v>-5.5995124058067875E-3</v>
      </c>
      <c r="J16135">
        <v>0</v>
      </c>
      <c r="K16135">
        <v>0</v>
      </c>
      <c r="L16135" s="17" t="s">
        <v>162</v>
      </c>
    </row>
    <row r="16136" spans="1:12" x14ac:dyDescent="0.35">
      <c r="A16136" s="1">
        <v>44336</v>
      </c>
      <c r="B16136" s="17" t="s">
        <v>101</v>
      </c>
      <c r="C16136">
        <v>150.949997</v>
      </c>
      <c r="D16136">
        <v>150.949997</v>
      </c>
      <c r="E16136" s="17" t="s">
        <v>3</v>
      </c>
      <c r="F16136" s="17" t="s">
        <v>102</v>
      </c>
      <c r="G16136" s="17" t="s">
        <v>38</v>
      </c>
      <c r="H16136">
        <v>0</v>
      </c>
      <c r="I16136">
        <v>0</v>
      </c>
      <c r="J16136">
        <v>0</v>
      </c>
      <c r="K16136">
        <v>0</v>
      </c>
      <c r="L16136" s="17" t="s">
        <v>162</v>
      </c>
    </row>
    <row r="16137" spans="1:12" x14ac:dyDescent="0.35">
      <c r="A16137" s="1">
        <v>44337</v>
      </c>
      <c r="B16137" s="17" t="s">
        <v>101</v>
      </c>
      <c r="C16137">
        <v>150.10000600000001</v>
      </c>
      <c r="D16137">
        <v>150.949997</v>
      </c>
      <c r="E16137" s="17" t="s">
        <v>3</v>
      </c>
      <c r="F16137" s="17" t="s">
        <v>102</v>
      </c>
      <c r="G16137" s="17" t="s">
        <v>38</v>
      </c>
      <c r="H16137">
        <v>-0.84999099999998862</v>
      </c>
      <c r="I16137">
        <v>-5.6309441331091155E-3</v>
      </c>
      <c r="J16137">
        <v>0</v>
      </c>
      <c r="K16137">
        <v>0</v>
      </c>
      <c r="L16137" s="17" t="s">
        <v>162</v>
      </c>
    </row>
    <row r="16138" spans="1:12" x14ac:dyDescent="0.35">
      <c r="A16138" s="1">
        <v>44340</v>
      </c>
      <c r="B16138" s="17" t="s">
        <v>101</v>
      </c>
      <c r="C16138">
        <v>149</v>
      </c>
      <c r="D16138">
        <v>150.10000600000001</v>
      </c>
      <c r="E16138" s="17" t="s">
        <v>3</v>
      </c>
      <c r="F16138" s="17" t="s">
        <v>102</v>
      </c>
      <c r="G16138" s="17" t="s">
        <v>38</v>
      </c>
      <c r="H16138">
        <v>-1.1000060000000076</v>
      </c>
      <c r="I16138">
        <v>-7.3284873819392622E-3</v>
      </c>
      <c r="J16138">
        <v>0</v>
      </c>
      <c r="K16138">
        <v>0</v>
      </c>
      <c r="L16138" s="17" t="s">
        <v>162</v>
      </c>
    </row>
    <row r="16139" spans="1:12" x14ac:dyDescent="0.35">
      <c r="A16139" s="1">
        <v>44341</v>
      </c>
      <c r="B16139" s="17" t="s">
        <v>101</v>
      </c>
      <c r="C16139">
        <v>150.5</v>
      </c>
      <c r="D16139">
        <v>149</v>
      </c>
      <c r="E16139" s="17" t="s">
        <v>3</v>
      </c>
      <c r="F16139" s="17" t="s">
        <v>102</v>
      </c>
      <c r="G16139" s="17" t="s">
        <v>38</v>
      </c>
      <c r="H16139">
        <v>1.5</v>
      </c>
      <c r="I16139">
        <v>1.0067114093959731E-2</v>
      </c>
      <c r="J16139">
        <v>0</v>
      </c>
      <c r="K16139">
        <v>1</v>
      </c>
      <c r="L16139" s="17" t="s">
        <v>162</v>
      </c>
    </row>
    <row r="16140" spans="1:12" x14ac:dyDescent="0.35">
      <c r="A16140" s="1">
        <v>44342</v>
      </c>
      <c r="B16140" s="17" t="s">
        <v>101</v>
      </c>
      <c r="C16140">
        <v>155.699997</v>
      </c>
      <c r="D16140">
        <v>150.5</v>
      </c>
      <c r="E16140" s="17" t="s">
        <v>3</v>
      </c>
      <c r="F16140" s="17" t="s">
        <v>102</v>
      </c>
      <c r="G16140" s="17" t="s">
        <v>38</v>
      </c>
      <c r="H16140">
        <v>5.1999969999999962</v>
      </c>
      <c r="I16140">
        <v>3.4551475083056456E-2</v>
      </c>
      <c r="J16140">
        <v>0</v>
      </c>
      <c r="K16140">
        <v>1</v>
      </c>
      <c r="L16140" s="17" t="s">
        <v>162</v>
      </c>
    </row>
    <row r="16141" spans="1:12" x14ac:dyDescent="0.35">
      <c r="A16141" s="1">
        <v>44343</v>
      </c>
      <c r="B16141" s="17" t="s">
        <v>101</v>
      </c>
      <c r="C16141">
        <v>155.35000600000001</v>
      </c>
      <c r="D16141">
        <v>155.699997</v>
      </c>
      <c r="E16141" s="17" t="s">
        <v>3</v>
      </c>
      <c r="F16141" s="17" t="s">
        <v>102</v>
      </c>
      <c r="G16141" s="17" t="s">
        <v>38</v>
      </c>
      <c r="H16141">
        <v>-0.34999099999998862</v>
      </c>
      <c r="I16141">
        <v>-2.2478548923799183E-3</v>
      </c>
      <c r="J16141">
        <v>0</v>
      </c>
      <c r="K16141">
        <v>0</v>
      </c>
      <c r="L16141" s="17" t="s">
        <v>162</v>
      </c>
    </row>
    <row r="16142" spans="1:12" x14ac:dyDescent="0.35">
      <c r="A16142" s="1">
        <v>44344</v>
      </c>
      <c r="B16142" s="17" t="s">
        <v>101</v>
      </c>
      <c r="C16142">
        <v>162.35000600000001</v>
      </c>
      <c r="D16142">
        <v>155.35000600000001</v>
      </c>
      <c r="E16142" s="17" t="s">
        <v>3</v>
      </c>
      <c r="F16142" s="17" t="s">
        <v>102</v>
      </c>
      <c r="G16142" s="17" t="s">
        <v>38</v>
      </c>
      <c r="H16142">
        <v>7</v>
      </c>
      <c r="I16142">
        <v>4.5059541227182184E-2</v>
      </c>
      <c r="J16142">
        <v>0</v>
      </c>
      <c r="K16142">
        <v>1</v>
      </c>
      <c r="L16142" s="17" t="s">
        <v>162</v>
      </c>
    </row>
    <row r="16143" spans="1:12" x14ac:dyDescent="0.35">
      <c r="A16143" s="1">
        <v>44348</v>
      </c>
      <c r="B16143" s="17" t="s">
        <v>101</v>
      </c>
      <c r="C16143">
        <v>161.050003</v>
      </c>
      <c r="D16143">
        <v>162.35000600000001</v>
      </c>
      <c r="E16143" s="17" t="s">
        <v>3</v>
      </c>
      <c r="F16143" s="17" t="s">
        <v>102</v>
      </c>
      <c r="G16143" s="17" t="s">
        <v>38</v>
      </c>
      <c r="H16143">
        <v>-1.3000030000000038</v>
      </c>
      <c r="I16143">
        <v>-8.007409620914974E-3</v>
      </c>
      <c r="J16143">
        <v>0</v>
      </c>
      <c r="K16143">
        <v>0</v>
      </c>
      <c r="L16143" s="17" t="s">
        <v>162</v>
      </c>
    </row>
    <row r="16144" spans="1:12" x14ac:dyDescent="0.35">
      <c r="A16144" s="1">
        <v>44349</v>
      </c>
      <c r="B16144" s="17" t="s">
        <v>101</v>
      </c>
      <c r="C16144">
        <v>161.14999399999999</v>
      </c>
      <c r="D16144">
        <v>161.050003</v>
      </c>
      <c r="E16144" s="17" t="s">
        <v>3</v>
      </c>
      <c r="F16144" s="17" t="s">
        <v>102</v>
      </c>
      <c r="G16144" s="17" t="s">
        <v>38</v>
      </c>
      <c r="H16144">
        <v>9.9990999999988617E-2</v>
      </c>
      <c r="I16144">
        <v>6.2086928368445052E-4</v>
      </c>
      <c r="J16144">
        <v>0</v>
      </c>
      <c r="K16144">
        <v>1</v>
      </c>
      <c r="L16144" s="17" t="s">
        <v>162</v>
      </c>
    </row>
    <row r="16145" spans="1:12" x14ac:dyDescent="0.35">
      <c r="A16145" s="1">
        <v>44350</v>
      </c>
      <c r="B16145" s="17" t="s">
        <v>101</v>
      </c>
      <c r="C16145">
        <v>157.60000600000001</v>
      </c>
      <c r="D16145">
        <v>161.14999399999999</v>
      </c>
      <c r="E16145" s="17" t="s">
        <v>3</v>
      </c>
      <c r="F16145" s="17" t="s">
        <v>102</v>
      </c>
      <c r="G16145" s="17" t="s">
        <v>38</v>
      </c>
      <c r="H16145">
        <v>-3.5499879999999848</v>
      </c>
      <c r="I16145">
        <v>-2.2029091729286597E-2</v>
      </c>
      <c r="J16145">
        <v>0</v>
      </c>
      <c r="K16145">
        <v>0</v>
      </c>
      <c r="L16145" s="17" t="s">
        <v>162</v>
      </c>
    </row>
    <row r="16146" spans="1:12" x14ac:dyDescent="0.35">
      <c r="A16146" s="1">
        <v>44351</v>
      </c>
      <c r="B16146" s="17" t="s">
        <v>101</v>
      </c>
      <c r="C16146">
        <v>161.64999399999999</v>
      </c>
      <c r="D16146">
        <v>157.60000600000001</v>
      </c>
      <c r="E16146" s="17" t="s">
        <v>3</v>
      </c>
      <c r="F16146" s="17" t="s">
        <v>102</v>
      </c>
      <c r="G16146" s="17" t="s">
        <v>38</v>
      </c>
      <c r="H16146">
        <v>4.0499879999999848</v>
      </c>
      <c r="I16146">
        <v>2.5697892422668973E-2</v>
      </c>
      <c r="J16146">
        <v>0</v>
      </c>
      <c r="K16146">
        <v>1</v>
      </c>
      <c r="L16146" s="17" t="s">
        <v>162</v>
      </c>
    </row>
    <row r="16147" spans="1:12" x14ac:dyDescent="0.35">
      <c r="A16147" s="1">
        <v>44354</v>
      </c>
      <c r="B16147" s="17" t="s">
        <v>101</v>
      </c>
      <c r="C16147">
        <v>160.14999399999999</v>
      </c>
      <c r="D16147">
        <v>161.64999399999999</v>
      </c>
      <c r="E16147" s="17" t="s">
        <v>3</v>
      </c>
      <c r="F16147" s="17" t="s">
        <v>102</v>
      </c>
      <c r="G16147" s="17" t="s">
        <v>38</v>
      </c>
      <c r="H16147">
        <v>-1.5</v>
      </c>
      <c r="I16147">
        <v>-9.2793074894886793E-3</v>
      </c>
      <c r="J16147">
        <v>0</v>
      </c>
      <c r="K16147">
        <v>0</v>
      </c>
      <c r="L16147" s="17" t="s">
        <v>162</v>
      </c>
    </row>
    <row r="16148" spans="1:12" x14ac:dyDescent="0.35">
      <c r="A16148" s="1">
        <v>44355</v>
      </c>
      <c r="B16148" s="17" t="s">
        <v>101</v>
      </c>
      <c r="C16148">
        <v>157.699997</v>
      </c>
      <c r="D16148">
        <v>160.14999399999999</v>
      </c>
      <c r="E16148" s="17" t="s">
        <v>3</v>
      </c>
      <c r="F16148" s="17" t="s">
        <v>102</v>
      </c>
      <c r="G16148" s="17" t="s">
        <v>38</v>
      </c>
      <c r="H16148">
        <v>-2.4499969999999962</v>
      </c>
      <c r="I16148">
        <v>-1.529813981760122E-2</v>
      </c>
      <c r="J16148">
        <v>0</v>
      </c>
      <c r="K16148">
        <v>0</v>
      </c>
      <c r="L16148" s="17" t="s">
        <v>162</v>
      </c>
    </row>
    <row r="16149" spans="1:12" x14ac:dyDescent="0.35">
      <c r="A16149" s="1">
        <v>44356</v>
      </c>
      <c r="B16149" s="17" t="s">
        <v>101</v>
      </c>
      <c r="C16149">
        <v>157.199997</v>
      </c>
      <c r="D16149">
        <v>157.699997</v>
      </c>
      <c r="E16149" s="17" t="s">
        <v>3</v>
      </c>
      <c r="F16149" s="17" t="s">
        <v>102</v>
      </c>
      <c r="G16149" s="17" t="s">
        <v>38</v>
      </c>
      <c r="H16149">
        <v>-0.5</v>
      </c>
      <c r="I16149">
        <v>-3.1705771053375481E-3</v>
      </c>
      <c r="J16149">
        <v>0</v>
      </c>
      <c r="K16149">
        <v>0</v>
      </c>
      <c r="L16149" s="17" t="s">
        <v>162</v>
      </c>
    </row>
    <row r="16150" spans="1:12" x14ac:dyDescent="0.35">
      <c r="A16150" s="1">
        <v>44357</v>
      </c>
      <c r="B16150" s="17" t="s">
        <v>101</v>
      </c>
      <c r="C16150">
        <v>158.699997</v>
      </c>
      <c r="D16150">
        <v>157.199997</v>
      </c>
      <c r="E16150" s="17" t="s">
        <v>3</v>
      </c>
      <c r="F16150" s="17" t="s">
        <v>102</v>
      </c>
      <c r="G16150" s="17" t="s">
        <v>38</v>
      </c>
      <c r="H16150">
        <v>1.5</v>
      </c>
      <c r="I16150">
        <v>9.5419849149233765E-3</v>
      </c>
      <c r="J16150">
        <v>0</v>
      </c>
      <c r="K16150">
        <v>1</v>
      </c>
      <c r="L16150" s="17" t="s">
        <v>162</v>
      </c>
    </row>
    <row r="16151" spans="1:12" x14ac:dyDescent="0.35">
      <c r="A16151" s="1">
        <v>44358</v>
      </c>
      <c r="B16151" s="17" t="s">
        <v>101</v>
      </c>
      <c r="C16151">
        <v>157.449997</v>
      </c>
      <c r="D16151">
        <v>158.699997</v>
      </c>
      <c r="E16151" s="17" t="s">
        <v>3</v>
      </c>
      <c r="F16151" s="17" t="s">
        <v>102</v>
      </c>
      <c r="G16151" s="17" t="s">
        <v>38</v>
      </c>
      <c r="H16151">
        <v>-1.25</v>
      </c>
      <c r="I16151">
        <v>-7.876496683235602E-3</v>
      </c>
      <c r="J16151">
        <v>0</v>
      </c>
      <c r="K16151">
        <v>0</v>
      </c>
      <c r="L16151" s="17" t="s">
        <v>162</v>
      </c>
    </row>
    <row r="16152" spans="1:12" x14ac:dyDescent="0.35">
      <c r="A16152" s="1">
        <v>44361</v>
      </c>
      <c r="B16152" s="17" t="s">
        <v>101</v>
      </c>
      <c r="C16152">
        <v>154.10000600000001</v>
      </c>
      <c r="D16152">
        <v>157.449997</v>
      </c>
      <c r="E16152" s="17" t="s">
        <v>3</v>
      </c>
      <c r="F16152" s="17" t="s">
        <v>102</v>
      </c>
      <c r="G16152" s="17" t="s">
        <v>38</v>
      </c>
      <c r="H16152">
        <v>-3.3499909999999886</v>
      </c>
      <c r="I16152">
        <v>-2.1276538989073394E-2</v>
      </c>
      <c r="J16152">
        <v>0</v>
      </c>
      <c r="K16152">
        <v>0</v>
      </c>
      <c r="L16152" s="17" t="s">
        <v>162</v>
      </c>
    </row>
    <row r="16153" spans="1:12" x14ac:dyDescent="0.35">
      <c r="A16153" s="1">
        <v>44362</v>
      </c>
      <c r="B16153" s="17" t="s">
        <v>101</v>
      </c>
      <c r="C16153">
        <v>151.199997</v>
      </c>
      <c r="D16153">
        <v>154.10000600000001</v>
      </c>
      <c r="E16153" s="17" t="s">
        <v>3</v>
      </c>
      <c r="F16153" s="17" t="s">
        <v>102</v>
      </c>
      <c r="G16153" s="17" t="s">
        <v>38</v>
      </c>
      <c r="H16153">
        <v>-2.9000090000000114</v>
      </c>
      <c r="I16153">
        <v>-1.8819006405489766E-2</v>
      </c>
      <c r="J16153">
        <v>0</v>
      </c>
      <c r="K16153">
        <v>0</v>
      </c>
      <c r="L16153" s="17" t="s">
        <v>162</v>
      </c>
    </row>
    <row r="16154" spans="1:12" x14ac:dyDescent="0.35">
      <c r="A16154" s="1">
        <v>44363</v>
      </c>
      <c r="B16154" s="17" t="s">
        <v>101</v>
      </c>
      <c r="C16154">
        <v>153.35000600000001</v>
      </c>
      <c r="D16154">
        <v>151.199997</v>
      </c>
      <c r="E16154" s="17" t="s">
        <v>3</v>
      </c>
      <c r="F16154" s="17" t="s">
        <v>102</v>
      </c>
      <c r="G16154" s="17" t="s">
        <v>38</v>
      </c>
      <c r="H16154">
        <v>2.1500090000000114</v>
      </c>
      <c r="I16154">
        <v>1.4219636525521964E-2</v>
      </c>
      <c r="J16154">
        <v>0</v>
      </c>
      <c r="K16154">
        <v>1</v>
      </c>
      <c r="L16154" s="17" t="s">
        <v>162</v>
      </c>
    </row>
    <row r="16155" spans="1:12" x14ac:dyDescent="0.35">
      <c r="A16155" s="1">
        <v>44364</v>
      </c>
      <c r="B16155" s="17" t="s">
        <v>101</v>
      </c>
      <c r="C16155">
        <v>149.550003</v>
      </c>
      <c r="D16155">
        <v>153.35000600000001</v>
      </c>
      <c r="E16155" s="17" t="s">
        <v>3</v>
      </c>
      <c r="F16155" s="17" t="s">
        <v>102</v>
      </c>
      <c r="G16155" s="17" t="s">
        <v>38</v>
      </c>
      <c r="H16155">
        <v>-3.8000030000000038</v>
      </c>
      <c r="I16155">
        <v>-2.4779933820152596E-2</v>
      </c>
      <c r="J16155">
        <v>0</v>
      </c>
      <c r="K16155">
        <v>0</v>
      </c>
      <c r="L16155" s="17" t="s">
        <v>162</v>
      </c>
    </row>
    <row r="16156" spans="1:12" x14ac:dyDescent="0.35">
      <c r="A16156" s="1">
        <v>44365</v>
      </c>
      <c r="B16156" s="17" t="s">
        <v>101</v>
      </c>
      <c r="C16156">
        <v>149.89999399999999</v>
      </c>
      <c r="D16156">
        <v>149.550003</v>
      </c>
      <c r="E16156" s="17" t="s">
        <v>3</v>
      </c>
      <c r="F16156" s="17" t="s">
        <v>102</v>
      </c>
      <c r="G16156" s="17" t="s">
        <v>38</v>
      </c>
      <c r="H16156">
        <v>0.34999099999998862</v>
      </c>
      <c r="I16156">
        <v>2.3402941690344775E-3</v>
      </c>
      <c r="J16156">
        <v>0</v>
      </c>
      <c r="K16156">
        <v>1</v>
      </c>
      <c r="L16156" s="17" t="s">
        <v>162</v>
      </c>
    </row>
    <row r="16157" spans="1:12" x14ac:dyDescent="0.35">
      <c r="A16157" s="1">
        <v>44368</v>
      </c>
      <c r="B16157" s="17" t="s">
        <v>101</v>
      </c>
      <c r="C16157">
        <v>152.35000600000001</v>
      </c>
      <c r="D16157">
        <v>149.89999399999999</v>
      </c>
      <c r="E16157" s="17" t="s">
        <v>3</v>
      </c>
      <c r="F16157" s="17" t="s">
        <v>102</v>
      </c>
      <c r="G16157" s="17" t="s">
        <v>38</v>
      </c>
      <c r="H16157">
        <v>2.4500120000000152</v>
      </c>
      <c r="I16157">
        <v>1.6344310193901777E-2</v>
      </c>
      <c r="J16157">
        <v>0</v>
      </c>
      <c r="K16157">
        <v>1</v>
      </c>
      <c r="L16157" s="17" t="s">
        <v>162</v>
      </c>
    </row>
    <row r="16158" spans="1:12" x14ac:dyDescent="0.35">
      <c r="A16158" s="1">
        <v>44369</v>
      </c>
      <c r="B16158" s="17" t="s">
        <v>101</v>
      </c>
      <c r="C16158">
        <v>151.25</v>
      </c>
      <c r="D16158">
        <v>152.35000600000001</v>
      </c>
      <c r="E16158" s="17" t="s">
        <v>3</v>
      </c>
      <c r="F16158" s="17" t="s">
        <v>102</v>
      </c>
      <c r="G16158" s="17" t="s">
        <v>38</v>
      </c>
      <c r="H16158">
        <v>-1.1000060000000076</v>
      </c>
      <c r="I16158">
        <v>-7.2202557051425885E-3</v>
      </c>
      <c r="J16158">
        <v>0</v>
      </c>
      <c r="K16158">
        <v>0</v>
      </c>
      <c r="L16158" s="17" t="s">
        <v>162</v>
      </c>
    </row>
    <row r="16159" spans="1:12" x14ac:dyDescent="0.35">
      <c r="A16159" s="1">
        <v>44370</v>
      </c>
      <c r="B16159" s="17" t="s">
        <v>101</v>
      </c>
      <c r="C16159">
        <v>153.14999399999999</v>
      </c>
      <c r="D16159">
        <v>151.25</v>
      </c>
      <c r="E16159" s="17" t="s">
        <v>3</v>
      </c>
      <c r="F16159" s="17" t="s">
        <v>102</v>
      </c>
      <c r="G16159" s="17" t="s">
        <v>38</v>
      </c>
      <c r="H16159">
        <v>1.8999939999999924</v>
      </c>
      <c r="I16159">
        <v>1.2561943801652842E-2</v>
      </c>
      <c r="J16159">
        <v>0</v>
      </c>
      <c r="K16159">
        <v>1</v>
      </c>
      <c r="L16159" s="17" t="s">
        <v>162</v>
      </c>
    </row>
    <row r="16160" spans="1:12" x14ac:dyDescent="0.35">
      <c r="A16160" s="1">
        <v>44371</v>
      </c>
      <c r="B16160" s="17" t="s">
        <v>101</v>
      </c>
      <c r="C16160">
        <v>152.39999399999999</v>
      </c>
      <c r="D16160">
        <v>153.14999399999999</v>
      </c>
      <c r="E16160" s="17" t="s">
        <v>3</v>
      </c>
      <c r="F16160" s="17" t="s">
        <v>102</v>
      </c>
      <c r="G16160" s="17" t="s">
        <v>38</v>
      </c>
      <c r="H16160">
        <v>-0.75</v>
      </c>
      <c r="I16160">
        <v>-4.8971598392618942E-3</v>
      </c>
      <c r="J16160">
        <v>0</v>
      </c>
      <c r="K16160">
        <v>0</v>
      </c>
      <c r="L16160" s="17" t="s">
        <v>162</v>
      </c>
    </row>
    <row r="16161" spans="1:12" x14ac:dyDescent="0.35">
      <c r="A16161" s="1">
        <v>44372</v>
      </c>
      <c r="B16161" s="17" t="s">
        <v>101</v>
      </c>
      <c r="C16161">
        <v>157.25</v>
      </c>
      <c r="D16161">
        <v>152.39999399999999</v>
      </c>
      <c r="E16161" s="17" t="s">
        <v>3</v>
      </c>
      <c r="F16161" s="17" t="s">
        <v>102</v>
      </c>
      <c r="G16161" s="17" t="s">
        <v>38</v>
      </c>
      <c r="H16161">
        <v>4.8500060000000076</v>
      </c>
      <c r="I16161">
        <v>3.1824187604626859E-2</v>
      </c>
      <c r="J16161">
        <v>0</v>
      </c>
      <c r="K16161">
        <v>1</v>
      </c>
      <c r="L16161" s="17" t="s">
        <v>162</v>
      </c>
    </row>
    <row r="16162" spans="1:12" x14ac:dyDescent="0.35">
      <c r="A16162" s="1">
        <v>44375</v>
      </c>
      <c r="B16162" s="17" t="s">
        <v>101</v>
      </c>
      <c r="C16162">
        <v>162.25</v>
      </c>
      <c r="D16162">
        <v>157.25</v>
      </c>
      <c r="E16162" s="17" t="s">
        <v>3</v>
      </c>
      <c r="F16162" s="17" t="s">
        <v>102</v>
      </c>
      <c r="G16162" s="17" t="s">
        <v>38</v>
      </c>
      <c r="H16162">
        <v>5</v>
      </c>
      <c r="I16162">
        <v>3.1796502384737677E-2</v>
      </c>
      <c r="J16162">
        <v>0</v>
      </c>
      <c r="K16162">
        <v>1</v>
      </c>
      <c r="L16162" s="17" t="s">
        <v>162</v>
      </c>
    </row>
    <row r="16163" spans="1:12" x14ac:dyDescent="0.35">
      <c r="A16163" s="1">
        <v>44376</v>
      </c>
      <c r="B16163" s="17" t="s">
        <v>101</v>
      </c>
      <c r="C16163">
        <v>159.699997</v>
      </c>
      <c r="D16163">
        <v>162.25</v>
      </c>
      <c r="E16163" s="17" t="s">
        <v>3</v>
      </c>
      <c r="F16163" s="17" t="s">
        <v>102</v>
      </c>
      <c r="G16163" s="17" t="s">
        <v>38</v>
      </c>
      <c r="H16163">
        <v>-2.5500030000000038</v>
      </c>
      <c r="I16163">
        <v>-1.5716505392912195E-2</v>
      </c>
      <c r="J16163">
        <v>0</v>
      </c>
      <c r="K16163">
        <v>0</v>
      </c>
      <c r="L16163" s="17" t="s">
        <v>162</v>
      </c>
    </row>
    <row r="16164" spans="1:12" x14ac:dyDescent="0.35">
      <c r="A16164" s="1">
        <v>44377</v>
      </c>
      <c r="B16164" s="17" t="s">
        <v>101</v>
      </c>
      <c r="C16164">
        <v>159.35000600000001</v>
      </c>
      <c r="D16164">
        <v>159.699997</v>
      </c>
      <c r="E16164" s="17" t="s">
        <v>3</v>
      </c>
      <c r="F16164" s="17" t="s">
        <v>102</v>
      </c>
      <c r="G16164" s="17" t="s">
        <v>38</v>
      </c>
      <c r="H16164">
        <v>-0.34999099999998862</v>
      </c>
      <c r="I16164">
        <v>-2.1915529528781933E-3</v>
      </c>
      <c r="J16164">
        <v>0</v>
      </c>
      <c r="K16164">
        <v>0</v>
      </c>
      <c r="L16164" s="17" t="s">
        <v>162</v>
      </c>
    </row>
    <row r="16165" spans="1:12" x14ac:dyDescent="0.35">
      <c r="A16165" s="1">
        <v>44378</v>
      </c>
      <c r="B16165" s="17" t="s">
        <v>101</v>
      </c>
      <c r="C16165">
        <v>156</v>
      </c>
      <c r="D16165">
        <v>159.35000600000001</v>
      </c>
      <c r="E16165" s="17" t="s">
        <v>3</v>
      </c>
      <c r="F16165" s="17" t="s">
        <v>102</v>
      </c>
      <c r="G16165" s="17" t="s">
        <v>38</v>
      </c>
      <c r="H16165">
        <v>-3.3500060000000076</v>
      </c>
      <c r="I16165">
        <v>-2.1022942415201463E-2</v>
      </c>
      <c r="J16165">
        <v>0</v>
      </c>
      <c r="K16165">
        <v>0</v>
      </c>
      <c r="L16165" s="17" t="s">
        <v>162</v>
      </c>
    </row>
    <row r="16166" spans="1:12" x14ac:dyDescent="0.35">
      <c r="A16166" s="1">
        <v>44379</v>
      </c>
      <c r="B16166" s="17" t="s">
        <v>101</v>
      </c>
      <c r="C16166">
        <v>152.550003</v>
      </c>
      <c r="D16166">
        <v>156</v>
      </c>
      <c r="E16166" s="17" t="s">
        <v>3</v>
      </c>
      <c r="F16166" s="17" t="s">
        <v>102</v>
      </c>
      <c r="G16166" s="17" t="s">
        <v>38</v>
      </c>
      <c r="H16166">
        <v>-3.4499969999999962</v>
      </c>
      <c r="I16166">
        <v>-2.2115365384615362E-2</v>
      </c>
      <c r="J16166">
        <v>0</v>
      </c>
      <c r="K16166">
        <v>0</v>
      </c>
      <c r="L16166" s="17" t="s">
        <v>162</v>
      </c>
    </row>
    <row r="16167" spans="1:12" x14ac:dyDescent="0.35">
      <c r="A16167" s="1">
        <v>44383</v>
      </c>
      <c r="B16167" s="17" t="s">
        <v>101</v>
      </c>
      <c r="C16167">
        <v>151.64999399999999</v>
      </c>
      <c r="D16167">
        <v>152.550003</v>
      </c>
      <c r="E16167" s="17" t="s">
        <v>3</v>
      </c>
      <c r="F16167" s="17" t="s">
        <v>102</v>
      </c>
      <c r="G16167" s="17" t="s">
        <v>38</v>
      </c>
      <c r="H16167">
        <v>-0.90000900000001138</v>
      </c>
      <c r="I16167">
        <v>-5.8997638957765958E-3</v>
      </c>
      <c r="J16167">
        <v>1</v>
      </c>
      <c r="K16167">
        <v>0</v>
      </c>
      <c r="L16167" s="17" t="s">
        <v>162</v>
      </c>
    </row>
    <row r="16168" spans="1:12" x14ac:dyDescent="0.35">
      <c r="A16168" s="1">
        <v>43830</v>
      </c>
      <c r="B16168" s="17" t="s">
        <v>103</v>
      </c>
      <c r="C16168">
        <v>2.1890000000000001</v>
      </c>
      <c r="E16168" s="17" t="s">
        <v>3</v>
      </c>
      <c r="F16168" s="17" t="s">
        <v>104</v>
      </c>
      <c r="G16168" s="17" t="s">
        <v>38</v>
      </c>
      <c r="J16168">
        <v>0</v>
      </c>
      <c r="L16168" s="17" t="s">
        <v>162</v>
      </c>
    </row>
    <row r="16169" spans="1:12" x14ac:dyDescent="0.35">
      <c r="A16169" s="1">
        <v>43830</v>
      </c>
      <c r="B16169" s="17" t="s">
        <v>103</v>
      </c>
      <c r="C16169">
        <v>2.1890000000000001</v>
      </c>
      <c r="E16169" s="17" t="s">
        <v>3</v>
      </c>
      <c r="F16169" s="17" t="s">
        <v>105</v>
      </c>
      <c r="G16169" s="17" t="s">
        <v>38</v>
      </c>
      <c r="J16169">
        <v>0</v>
      </c>
      <c r="L16169" s="17" t="s">
        <v>162</v>
      </c>
    </row>
    <row r="16170" spans="1:12" x14ac:dyDescent="0.35">
      <c r="A16170" s="1">
        <v>43832</v>
      </c>
      <c r="B16170" s="17" t="s">
        <v>103</v>
      </c>
      <c r="C16170">
        <v>2.1219999999999999</v>
      </c>
      <c r="D16170">
        <v>2.1890000000000001</v>
      </c>
      <c r="E16170" s="17" t="s">
        <v>3</v>
      </c>
      <c r="F16170" s="17" t="s">
        <v>104</v>
      </c>
      <c r="G16170" s="17" t="s">
        <v>38</v>
      </c>
      <c r="H16170">
        <v>-6.7000000000000171E-2</v>
      </c>
      <c r="I16170">
        <v>-3.0607583371402545E-2</v>
      </c>
      <c r="J16170">
        <v>0</v>
      </c>
      <c r="K16170">
        <v>0</v>
      </c>
      <c r="L16170" s="17" t="s">
        <v>162</v>
      </c>
    </row>
    <row r="16171" spans="1:12" x14ac:dyDescent="0.35">
      <c r="A16171" s="1">
        <v>43832</v>
      </c>
      <c r="B16171" s="17" t="s">
        <v>103</v>
      </c>
      <c r="C16171">
        <v>2.1219999999999999</v>
      </c>
      <c r="D16171">
        <v>2.1890000000000001</v>
      </c>
      <c r="E16171" s="17" t="s">
        <v>3</v>
      </c>
      <c r="F16171" s="17" t="s">
        <v>105</v>
      </c>
      <c r="G16171" s="17" t="s">
        <v>38</v>
      </c>
      <c r="H16171">
        <v>-6.7000000000000171E-2</v>
      </c>
      <c r="I16171">
        <v>-3.0607583371402545E-2</v>
      </c>
      <c r="J16171">
        <v>0</v>
      </c>
      <c r="K16171">
        <v>0</v>
      </c>
      <c r="L16171" s="17" t="s">
        <v>162</v>
      </c>
    </row>
    <row r="16172" spans="1:12" x14ac:dyDescent="0.35">
      <c r="A16172" s="1">
        <v>43833</v>
      </c>
      <c r="B16172" s="17" t="s">
        <v>103</v>
      </c>
      <c r="C16172">
        <v>2.13</v>
      </c>
      <c r="D16172">
        <v>2.1219999999999999</v>
      </c>
      <c r="E16172" s="17" t="s">
        <v>3</v>
      </c>
      <c r="F16172" s="17" t="s">
        <v>104</v>
      </c>
      <c r="G16172" s="17" t="s">
        <v>38</v>
      </c>
      <c r="H16172">
        <v>8.0000000000000071E-3</v>
      </c>
      <c r="I16172">
        <v>3.7700282752120675E-3</v>
      </c>
      <c r="J16172">
        <v>0</v>
      </c>
      <c r="K16172">
        <v>1</v>
      </c>
      <c r="L16172" s="17" t="s">
        <v>162</v>
      </c>
    </row>
    <row r="16173" spans="1:12" x14ac:dyDescent="0.35">
      <c r="A16173" s="1">
        <v>43833</v>
      </c>
      <c r="B16173" s="17" t="s">
        <v>103</v>
      </c>
      <c r="C16173">
        <v>2.13</v>
      </c>
      <c r="D16173">
        <v>2.1219999999999999</v>
      </c>
      <c r="E16173" s="17" t="s">
        <v>3</v>
      </c>
      <c r="F16173" s="17" t="s">
        <v>105</v>
      </c>
      <c r="G16173" s="17" t="s">
        <v>38</v>
      </c>
      <c r="H16173">
        <v>8.0000000000000071E-3</v>
      </c>
      <c r="I16173">
        <v>3.7700282752120675E-3</v>
      </c>
      <c r="J16173">
        <v>0</v>
      </c>
      <c r="K16173">
        <v>1</v>
      </c>
      <c r="L16173" s="17" t="s">
        <v>162</v>
      </c>
    </row>
    <row r="16174" spans="1:12" x14ac:dyDescent="0.35">
      <c r="A16174" s="1">
        <v>43836</v>
      </c>
      <c r="B16174" s="17" t="s">
        <v>103</v>
      </c>
      <c r="C16174">
        <v>2.1349999999999998</v>
      </c>
      <c r="D16174">
        <v>2.13</v>
      </c>
      <c r="E16174" s="17" t="s">
        <v>3</v>
      </c>
      <c r="F16174" s="17" t="s">
        <v>104</v>
      </c>
      <c r="G16174" s="17" t="s">
        <v>38</v>
      </c>
      <c r="H16174">
        <v>4.9999999999998934E-3</v>
      </c>
      <c r="I16174">
        <v>2.347417840375537E-3</v>
      </c>
      <c r="J16174">
        <v>0</v>
      </c>
      <c r="K16174">
        <v>1</v>
      </c>
      <c r="L16174" s="17" t="s">
        <v>162</v>
      </c>
    </row>
    <row r="16175" spans="1:12" x14ac:dyDescent="0.35">
      <c r="A16175" s="1">
        <v>43836</v>
      </c>
      <c r="B16175" s="17" t="s">
        <v>103</v>
      </c>
      <c r="C16175">
        <v>2.1349999999999998</v>
      </c>
      <c r="D16175">
        <v>2.13</v>
      </c>
      <c r="E16175" s="17" t="s">
        <v>3</v>
      </c>
      <c r="F16175" s="17" t="s">
        <v>105</v>
      </c>
      <c r="G16175" s="17" t="s">
        <v>38</v>
      </c>
      <c r="H16175">
        <v>4.9999999999998934E-3</v>
      </c>
      <c r="I16175">
        <v>2.347417840375537E-3</v>
      </c>
      <c r="J16175">
        <v>0</v>
      </c>
      <c r="K16175">
        <v>1</v>
      </c>
      <c r="L16175" s="17" t="s">
        <v>162</v>
      </c>
    </row>
    <row r="16176" spans="1:12" x14ac:dyDescent="0.35">
      <c r="A16176" s="1">
        <v>43837</v>
      </c>
      <c r="B16176" s="17" t="s">
        <v>103</v>
      </c>
      <c r="C16176">
        <v>2.1619999999999999</v>
      </c>
      <c r="D16176">
        <v>2.1349999999999998</v>
      </c>
      <c r="E16176" s="17" t="s">
        <v>3</v>
      </c>
      <c r="F16176" s="17" t="s">
        <v>104</v>
      </c>
      <c r="G16176" s="17" t="s">
        <v>38</v>
      </c>
      <c r="H16176">
        <v>2.7000000000000135E-2</v>
      </c>
      <c r="I16176">
        <v>1.2646370023419269E-2</v>
      </c>
      <c r="J16176">
        <v>0</v>
      </c>
      <c r="K16176">
        <v>1</v>
      </c>
      <c r="L16176" s="17" t="s">
        <v>162</v>
      </c>
    </row>
    <row r="16177" spans="1:12" x14ac:dyDescent="0.35">
      <c r="A16177" s="1">
        <v>43837</v>
      </c>
      <c r="B16177" s="17" t="s">
        <v>103</v>
      </c>
      <c r="C16177">
        <v>2.1619999999999999</v>
      </c>
      <c r="D16177">
        <v>2.1349999999999998</v>
      </c>
      <c r="E16177" s="17" t="s">
        <v>3</v>
      </c>
      <c r="F16177" s="17" t="s">
        <v>105</v>
      </c>
      <c r="G16177" s="17" t="s">
        <v>38</v>
      </c>
      <c r="H16177">
        <v>2.7000000000000135E-2</v>
      </c>
      <c r="I16177">
        <v>1.2646370023419269E-2</v>
      </c>
      <c r="J16177">
        <v>0</v>
      </c>
      <c r="K16177">
        <v>1</v>
      </c>
      <c r="L16177" s="17" t="s">
        <v>162</v>
      </c>
    </row>
    <row r="16178" spans="1:12" x14ac:dyDescent="0.35">
      <c r="A16178" s="1">
        <v>43838</v>
      </c>
      <c r="B16178" s="17" t="s">
        <v>103</v>
      </c>
      <c r="C16178">
        <v>2.141</v>
      </c>
      <c r="D16178">
        <v>2.1619999999999999</v>
      </c>
      <c r="E16178" s="17" t="s">
        <v>3</v>
      </c>
      <c r="F16178" s="17" t="s">
        <v>104</v>
      </c>
      <c r="G16178" s="17" t="s">
        <v>38</v>
      </c>
      <c r="H16178">
        <v>-2.0999999999999908E-2</v>
      </c>
      <c r="I16178">
        <v>-9.7132284921368685E-3</v>
      </c>
      <c r="J16178">
        <v>0</v>
      </c>
      <c r="K16178">
        <v>0</v>
      </c>
      <c r="L16178" s="17" t="s">
        <v>162</v>
      </c>
    </row>
    <row r="16179" spans="1:12" x14ac:dyDescent="0.35">
      <c r="A16179" s="1">
        <v>43838</v>
      </c>
      <c r="B16179" s="17" t="s">
        <v>103</v>
      </c>
      <c r="C16179">
        <v>2.141</v>
      </c>
      <c r="D16179">
        <v>2.1619999999999999</v>
      </c>
      <c r="E16179" s="17" t="s">
        <v>3</v>
      </c>
      <c r="F16179" s="17" t="s">
        <v>105</v>
      </c>
      <c r="G16179" s="17" t="s">
        <v>38</v>
      </c>
      <c r="H16179">
        <v>-2.0999999999999908E-2</v>
      </c>
      <c r="I16179">
        <v>-9.7132284921368685E-3</v>
      </c>
      <c r="J16179">
        <v>0</v>
      </c>
      <c r="K16179">
        <v>0</v>
      </c>
      <c r="L16179" s="17" t="s">
        <v>162</v>
      </c>
    </row>
    <row r="16180" spans="1:12" x14ac:dyDescent="0.35">
      <c r="A16180" s="1">
        <v>43839</v>
      </c>
      <c r="B16180" s="17" t="s">
        <v>103</v>
      </c>
      <c r="C16180">
        <v>2.1659999999999999</v>
      </c>
      <c r="D16180">
        <v>2.141</v>
      </c>
      <c r="E16180" s="17" t="s">
        <v>3</v>
      </c>
      <c r="F16180" s="17" t="s">
        <v>104</v>
      </c>
      <c r="G16180" s="17" t="s">
        <v>38</v>
      </c>
      <c r="H16180">
        <v>2.4999999999999911E-2</v>
      </c>
      <c r="I16180">
        <v>1.1676786548341854E-2</v>
      </c>
      <c r="J16180">
        <v>0</v>
      </c>
      <c r="K16180">
        <v>1</v>
      </c>
      <c r="L16180" s="17" t="s">
        <v>162</v>
      </c>
    </row>
    <row r="16181" spans="1:12" x14ac:dyDescent="0.35">
      <c r="A16181" s="1">
        <v>43839</v>
      </c>
      <c r="B16181" s="17" t="s">
        <v>103</v>
      </c>
      <c r="C16181">
        <v>2.1659999999999999</v>
      </c>
      <c r="D16181">
        <v>2.141</v>
      </c>
      <c r="E16181" s="17" t="s">
        <v>3</v>
      </c>
      <c r="F16181" s="17" t="s">
        <v>105</v>
      </c>
      <c r="G16181" s="17" t="s">
        <v>38</v>
      </c>
      <c r="H16181">
        <v>2.4999999999999911E-2</v>
      </c>
      <c r="I16181">
        <v>1.1676786548341854E-2</v>
      </c>
      <c r="J16181">
        <v>0</v>
      </c>
      <c r="K16181">
        <v>1</v>
      </c>
      <c r="L16181" s="17" t="s">
        <v>162</v>
      </c>
    </row>
    <row r="16182" spans="1:12" x14ac:dyDescent="0.35">
      <c r="A16182" s="1">
        <v>43840</v>
      </c>
      <c r="B16182" s="17" t="s">
        <v>103</v>
      </c>
      <c r="C16182">
        <v>2.202</v>
      </c>
      <c r="D16182">
        <v>2.1659999999999999</v>
      </c>
      <c r="E16182" s="17" t="s">
        <v>3</v>
      </c>
      <c r="F16182" s="17" t="s">
        <v>104</v>
      </c>
      <c r="G16182" s="17" t="s">
        <v>38</v>
      </c>
      <c r="H16182">
        <v>3.6000000000000032E-2</v>
      </c>
      <c r="I16182">
        <v>1.6620498614958464E-2</v>
      </c>
      <c r="J16182">
        <v>0</v>
      </c>
      <c r="K16182">
        <v>1</v>
      </c>
      <c r="L16182" s="17" t="s">
        <v>162</v>
      </c>
    </row>
    <row r="16183" spans="1:12" x14ac:dyDescent="0.35">
      <c r="A16183" s="1">
        <v>43840</v>
      </c>
      <c r="B16183" s="17" t="s">
        <v>103</v>
      </c>
      <c r="C16183">
        <v>2.202</v>
      </c>
      <c r="D16183">
        <v>2.1659999999999999</v>
      </c>
      <c r="E16183" s="17" t="s">
        <v>3</v>
      </c>
      <c r="F16183" s="17" t="s">
        <v>105</v>
      </c>
      <c r="G16183" s="17" t="s">
        <v>38</v>
      </c>
      <c r="H16183">
        <v>3.6000000000000032E-2</v>
      </c>
      <c r="I16183">
        <v>1.6620498614958464E-2</v>
      </c>
      <c r="J16183">
        <v>0</v>
      </c>
      <c r="K16183">
        <v>1</v>
      </c>
      <c r="L16183" s="17" t="s">
        <v>162</v>
      </c>
    </row>
    <row r="16184" spans="1:12" x14ac:dyDescent="0.35">
      <c r="A16184" s="1">
        <v>43843</v>
      </c>
      <c r="B16184" s="17" t="s">
        <v>103</v>
      </c>
      <c r="C16184">
        <v>2.1819999999999999</v>
      </c>
      <c r="D16184">
        <v>2.202</v>
      </c>
      <c r="E16184" s="17" t="s">
        <v>3</v>
      </c>
      <c r="F16184" s="17" t="s">
        <v>104</v>
      </c>
      <c r="G16184" s="17" t="s">
        <v>38</v>
      </c>
      <c r="H16184">
        <v>-2.0000000000000018E-2</v>
      </c>
      <c r="I16184">
        <v>-9.0826521344232591E-3</v>
      </c>
      <c r="J16184">
        <v>0</v>
      </c>
      <c r="K16184">
        <v>0</v>
      </c>
      <c r="L16184" s="17" t="s">
        <v>162</v>
      </c>
    </row>
    <row r="16185" spans="1:12" x14ac:dyDescent="0.35">
      <c r="A16185" s="1">
        <v>43843</v>
      </c>
      <c r="B16185" s="17" t="s">
        <v>103</v>
      </c>
      <c r="C16185">
        <v>2.1819999999999999</v>
      </c>
      <c r="D16185">
        <v>2.202</v>
      </c>
      <c r="E16185" s="17" t="s">
        <v>3</v>
      </c>
      <c r="F16185" s="17" t="s">
        <v>105</v>
      </c>
      <c r="G16185" s="17" t="s">
        <v>38</v>
      </c>
      <c r="H16185">
        <v>-2.0000000000000018E-2</v>
      </c>
      <c r="I16185">
        <v>-9.0826521344232591E-3</v>
      </c>
      <c r="J16185">
        <v>0</v>
      </c>
      <c r="K16185">
        <v>0</v>
      </c>
      <c r="L16185" s="17" t="s">
        <v>162</v>
      </c>
    </row>
    <row r="16186" spans="1:12" x14ac:dyDescent="0.35">
      <c r="A16186" s="1">
        <v>43844</v>
      </c>
      <c r="B16186" s="17" t="s">
        <v>103</v>
      </c>
      <c r="C16186">
        <v>2.1869999999999998</v>
      </c>
      <c r="D16186">
        <v>2.1819999999999999</v>
      </c>
      <c r="E16186" s="17" t="s">
        <v>3</v>
      </c>
      <c r="F16186" s="17" t="s">
        <v>104</v>
      </c>
      <c r="G16186" s="17" t="s">
        <v>38</v>
      </c>
      <c r="H16186">
        <v>4.9999999999998934E-3</v>
      </c>
      <c r="I16186">
        <v>2.2914757103574216E-3</v>
      </c>
      <c r="J16186">
        <v>0</v>
      </c>
      <c r="K16186">
        <v>1</v>
      </c>
      <c r="L16186" s="17" t="s">
        <v>162</v>
      </c>
    </row>
    <row r="16187" spans="1:12" x14ac:dyDescent="0.35">
      <c r="A16187" s="1">
        <v>43844</v>
      </c>
      <c r="B16187" s="17" t="s">
        <v>103</v>
      </c>
      <c r="C16187">
        <v>2.1869999999999998</v>
      </c>
      <c r="D16187">
        <v>2.1819999999999999</v>
      </c>
      <c r="E16187" s="17" t="s">
        <v>3</v>
      </c>
      <c r="F16187" s="17" t="s">
        <v>105</v>
      </c>
      <c r="G16187" s="17" t="s">
        <v>38</v>
      </c>
      <c r="H16187">
        <v>4.9999999999998934E-3</v>
      </c>
      <c r="I16187">
        <v>2.2914757103574216E-3</v>
      </c>
      <c r="J16187">
        <v>0</v>
      </c>
      <c r="K16187">
        <v>1</v>
      </c>
      <c r="L16187" s="17" t="s">
        <v>162</v>
      </c>
    </row>
    <row r="16188" spans="1:12" x14ac:dyDescent="0.35">
      <c r="A16188" s="1">
        <v>43845</v>
      </c>
      <c r="B16188" s="17" t="s">
        <v>103</v>
      </c>
      <c r="C16188">
        <v>2.12</v>
      </c>
      <c r="D16188">
        <v>2.1869999999999998</v>
      </c>
      <c r="E16188" s="17" t="s">
        <v>3</v>
      </c>
      <c r="F16188" s="17" t="s">
        <v>104</v>
      </c>
      <c r="G16188" s="17" t="s">
        <v>38</v>
      </c>
      <c r="H16188">
        <v>-6.6999999999999726E-2</v>
      </c>
      <c r="I16188">
        <v>-3.0635573845450265E-2</v>
      </c>
      <c r="J16188">
        <v>0</v>
      </c>
      <c r="K16188">
        <v>0</v>
      </c>
      <c r="L16188" s="17" t="s">
        <v>162</v>
      </c>
    </row>
    <row r="16189" spans="1:12" x14ac:dyDescent="0.35">
      <c r="A16189" s="1">
        <v>43845</v>
      </c>
      <c r="B16189" s="17" t="s">
        <v>103</v>
      </c>
      <c r="C16189">
        <v>2.12</v>
      </c>
      <c r="D16189">
        <v>2.1869999999999998</v>
      </c>
      <c r="E16189" s="17" t="s">
        <v>3</v>
      </c>
      <c r="F16189" s="17" t="s">
        <v>105</v>
      </c>
      <c r="G16189" s="17" t="s">
        <v>38</v>
      </c>
      <c r="H16189">
        <v>-6.6999999999999726E-2</v>
      </c>
      <c r="I16189">
        <v>-3.0635573845450265E-2</v>
      </c>
      <c r="J16189">
        <v>0</v>
      </c>
      <c r="K16189">
        <v>0</v>
      </c>
      <c r="L16189" s="17" t="s">
        <v>162</v>
      </c>
    </row>
    <row r="16190" spans="1:12" x14ac:dyDescent="0.35">
      <c r="A16190" s="1">
        <v>43846</v>
      </c>
      <c r="B16190" s="17" t="s">
        <v>103</v>
      </c>
      <c r="C16190">
        <v>2.077</v>
      </c>
      <c r="D16190">
        <v>2.12</v>
      </c>
      <c r="E16190" s="17" t="s">
        <v>3</v>
      </c>
      <c r="F16190" s="17" t="s">
        <v>104</v>
      </c>
      <c r="G16190" s="17" t="s">
        <v>38</v>
      </c>
      <c r="H16190">
        <v>-4.3000000000000149E-2</v>
      </c>
      <c r="I16190">
        <v>-2.0283018867924597E-2</v>
      </c>
      <c r="J16190">
        <v>0</v>
      </c>
      <c r="K16190">
        <v>0</v>
      </c>
      <c r="L16190" s="17" t="s">
        <v>162</v>
      </c>
    </row>
    <row r="16191" spans="1:12" x14ac:dyDescent="0.35">
      <c r="A16191" s="1">
        <v>43846</v>
      </c>
      <c r="B16191" s="17" t="s">
        <v>103</v>
      </c>
      <c r="C16191">
        <v>2.077</v>
      </c>
      <c r="D16191">
        <v>2.12</v>
      </c>
      <c r="E16191" s="17" t="s">
        <v>3</v>
      </c>
      <c r="F16191" s="17" t="s">
        <v>105</v>
      </c>
      <c r="G16191" s="17" t="s">
        <v>38</v>
      </c>
      <c r="H16191">
        <v>-4.3000000000000149E-2</v>
      </c>
      <c r="I16191">
        <v>-2.0283018867924597E-2</v>
      </c>
      <c r="J16191">
        <v>0</v>
      </c>
      <c r="K16191">
        <v>0</v>
      </c>
      <c r="L16191" s="17" t="s">
        <v>162</v>
      </c>
    </row>
    <row r="16192" spans="1:12" x14ac:dyDescent="0.35">
      <c r="A16192" s="1">
        <v>43847</v>
      </c>
      <c r="B16192" s="17" t="s">
        <v>103</v>
      </c>
      <c r="C16192">
        <v>2.0030000000000001</v>
      </c>
      <c r="D16192">
        <v>2.077</v>
      </c>
      <c r="E16192" s="17" t="s">
        <v>3</v>
      </c>
      <c r="F16192" s="17" t="s">
        <v>104</v>
      </c>
      <c r="G16192" s="17" t="s">
        <v>38</v>
      </c>
      <c r="H16192">
        <v>-7.3999999999999844E-2</v>
      </c>
      <c r="I16192">
        <v>-3.56283100625902E-2</v>
      </c>
      <c r="J16192">
        <v>0</v>
      </c>
      <c r="K16192">
        <v>0</v>
      </c>
      <c r="L16192" s="17" t="s">
        <v>162</v>
      </c>
    </row>
    <row r="16193" spans="1:12" x14ac:dyDescent="0.35">
      <c r="A16193" s="1">
        <v>43847</v>
      </c>
      <c r="B16193" s="17" t="s">
        <v>103</v>
      </c>
      <c r="C16193">
        <v>2.0030000000000001</v>
      </c>
      <c r="D16193">
        <v>2.077</v>
      </c>
      <c r="E16193" s="17" t="s">
        <v>3</v>
      </c>
      <c r="F16193" s="17" t="s">
        <v>105</v>
      </c>
      <c r="G16193" s="17" t="s">
        <v>38</v>
      </c>
      <c r="H16193">
        <v>-7.3999999999999844E-2</v>
      </c>
      <c r="I16193">
        <v>-3.56283100625902E-2</v>
      </c>
      <c r="J16193">
        <v>0</v>
      </c>
      <c r="K16193">
        <v>0</v>
      </c>
      <c r="L16193" s="17" t="s">
        <v>162</v>
      </c>
    </row>
    <row r="16194" spans="1:12" x14ac:dyDescent="0.35">
      <c r="A16194" s="1">
        <v>43851</v>
      </c>
      <c r="B16194" s="17" t="s">
        <v>103</v>
      </c>
      <c r="C16194">
        <v>1.895</v>
      </c>
      <c r="D16194">
        <v>2.0030000000000001</v>
      </c>
      <c r="E16194" s="17" t="s">
        <v>3</v>
      </c>
      <c r="F16194" s="17" t="s">
        <v>104</v>
      </c>
      <c r="G16194" s="17" t="s">
        <v>38</v>
      </c>
      <c r="H16194">
        <v>-0.1080000000000001</v>
      </c>
      <c r="I16194">
        <v>-5.3919121318023011E-2</v>
      </c>
      <c r="J16194">
        <v>0</v>
      </c>
      <c r="K16194">
        <v>0</v>
      </c>
      <c r="L16194" s="17" t="s">
        <v>162</v>
      </c>
    </row>
    <row r="16195" spans="1:12" x14ac:dyDescent="0.35">
      <c r="A16195" s="1">
        <v>43851</v>
      </c>
      <c r="B16195" s="17" t="s">
        <v>103</v>
      </c>
      <c r="C16195">
        <v>1.895</v>
      </c>
      <c r="D16195">
        <v>2.0030000000000001</v>
      </c>
      <c r="E16195" s="17" t="s">
        <v>3</v>
      </c>
      <c r="F16195" s="17" t="s">
        <v>105</v>
      </c>
      <c r="G16195" s="17" t="s">
        <v>38</v>
      </c>
      <c r="H16195">
        <v>-0.1080000000000001</v>
      </c>
      <c r="I16195">
        <v>-5.3919121318023011E-2</v>
      </c>
      <c r="J16195">
        <v>0</v>
      </c>
      <c r="K16195">
        <v>0</v>
      </c>
      <c r="L16195" s="17" t="s">
        <v>162</v>
      </c>
    </row>
    <row r="16196" spans="1:12" x14ac:dyDescent="0.35">
      <c r="A16196" s="1">
        <v>43852</v>
      </c>
      <c r="B16196" s="17" t="s">
        <v>103</v>
      </c>
      <c r="C16196">
        <v>1.905</v>
      </c>
      <c r="D16196">
        <v>1.895</v>
      </c>
      <c r="E16196" s="17" t="s">
        <v>3</v>
      </c>
      <c r="F16196" s="17" t="s">
        <v>104</v>
      </c>
      <c r="G16196" s="17" t="s">
        <v>38</v>
      </c>
      <c r="H16196">
        <v>1.0000000000000009E-2</v>
      </c>
      <c r="I16196">
        <v>5.2770448548812715E-3</v>
      </c>
      <c r="J16196">
        <v>0</v>
      </c>
      <c r="K16196">
        <v>1</v>
      </c>
      <c r="L16196" s="17" t="s">
        <v>162</v>
      </c>
    </row>
    <row r="16197" spans="1:12" x14ac:dyDescent="0.35">
      <c r="A16197" s="1">
        <v>43852</v>
      </c>
      <c r="B16197" s="17" t="s">
        <v>103</v>
      </c>
      <c r="C16197">
        <v>1.905</v>
      </c>
      <c r="D16197">
        <v>1.895</v>
      </c>
      <c r="E16197" s="17" t="s">
        <v>3</v>
      </c>
      <c r="F16197" s="17" t="s">
        <v>105</v>
      </c>
      <c r="G16197" s="17" t="s">
        <v>38</v>
      </c>
      <c r="H16197">
        <v>1.0000000000000009E-2</v>
      </c>
      <c r="I16197">
        <v>5.2770448548812715E-3</v>
      </c>
      <c r="J16197">
        <v>0</v>
      </c>
      <c r="K16197">
        <v>1</v>
      </c>
      <c r="L16197" s="17" t="s">
        <v>162</v>
      </c>
    </row>
    <row r="16198" spans="1:12" x14ac:dyDescent="0.35">
      <c r="A16198" s="1">
        <v>43853</v>
      </c>
      <c r="B16198" s="17" t="s">
        <v>103</v>
      </c>
      <c r="C16198">
        <v>1.9259999999999999</v>
      </c>
      <c r="D16198">
        <v>1.905</v>
      </c>
      <c r="E16198" s="17" t="s">
        <v>3</v>
      </c>
      <c r="F16198" s="17" t="s">
        <v>104</v>
      </c>
      <c r="G16198" s="17" t="s">
        <v>38</v>
      </c>
      <c r="H16198">
        <v>2.0999999999999908E-2</v>
      </c>
      <c r="I16198">
        <v>1.1023622047244046E-2</v>
      </c>
      <c r="J16198">
        <v>0</v>
      </c>
      <c r="K16198">
        <v>1</v>
      </c>
      <c r="L16198" s="17" t="s">
        <v>162</v>
      </c>
    </row>
    <row r="16199" spans="1:12" x14ac:dyDescent="0.35">
      <c r="A16199" s="1">
        <v>43853</v>
      </c>
      <c r="B16199" s="17" t="s">
        <v>103</v>
      </c>
      <c r="C16199">
        <v>1.9259999999999999</v>
      </c>
      <c r="D16199">
        <v>1.905</v>
      </c>
      <c r="E16199" s="17" t="s">
        <v>3</v>
      </c>
      <c r="F16199" s="17" t="s">
        <v>105</v>
      </c>
      <c r="G16199" s="17" t="s">
        <v>38</v>
      </c>
      <c r="H16199">
        <v>2.0999999999999908E-2</v>
      </c>
      <c r="I16199">
        <v>1.1023622047244046E-2</v>
      </c>
      <c r="J16199">
        <v>0</v>
      </c>
      <c r="K16199">
        <v>1</v>
      </c>
      <c r="L16199" s="17" t="s">
        <v>162</v>
      </c>
    </row>
    <row r="16200" spans="1:12" x14ac:dyDescent="0.35">
      <c r="A16200" s="1">
        <v>43854</v>
      </c>
      <c r="B16200" s="17" t="s">
        <v>103</v>
      </c>
      <c r="C16200">
        <v>1.893</v>
      </c>
      <c r="D16200">
        <v>1.9259999999999999</v>
      </c>
      <c r="E16200" s="17" t="s">
        <v>3</v>
      </c>
      <c r="F16200" s="17" t="s">
        <v>104</v>
      </c>
      <c r="G16200" s="17" t="s">
        <v>38</v>
      </c>
      <c r="H16200">
        <v>-3.2999999999999918E-2</v>
      </c>
      <c r="I16200">
        <v>-1.7133956386292792E-2</v>
      </c>
      <c r="J16200">
        <v>0</v>
      </c>
      <c r="K16200">
        <v>0</v>
      </c>
      <c r="L16200" s="17" t="s">
        <v>162</v>
      </c>
    </row>
    <row r="16201" spans="1:12" x14ac:dyDescent="0.35">
      <c r="A16201" s="1">
        <v>43854</v>
      </c>
      <c r="B16201" s="17" t="s">
        <v>103</v>
      </c>
      <c r="C16201">
        <v>1.893</v>
      </c>
      <c r="D16201">
        <v>1.9259999999999999</v>
      </c>
      <c r="E16201" s="17" t="s">
        <v>3</v>
      </c>
      <c r="F16201" s="17" t="s">
        <v>105</v>
      </c>
      <c r="G16201" s="17" t="s">
        <v>38</v>
      </c>
      <c r="H16201">
        <v>-3.2999999999999918E-2</v>
      </c>
      <c r="I16201">
        <v>-1.7133956386292792E-2</v>
      </c>
      <c r="J16201">
        <v>0</v>
      </c>
      <c r="K16201">
        <v>0</v>
      </c>
      <c r="L16201" s="17" t="s">
        <v>162</v>
      </c>
    </row>
    <row r="16202" spans="1:12" x14ac:dyDescent="0.35">
      <c r="A16202" s="1">
        <v>43857</v>
      </c>
      <c r="B16202" s="17" t="s">
        <v>103</v>
      </c>
      <c r="C16202">
        <v>1.9019999999999999</v>
      </c>
      <c r="D16202">
        <v>1.893</v>
      </c>
      <c r="E16202" s="17" t="s">
        <v>3</v>
      </c>
      <c r="F16202" s="17" t="s">
        <v>104</v>
      </c>
      <c r="G16202" s="17" t="s">
        <v>38</v>
      </c>
      <c r="H16202">
        <v>8.999999999999897E-3</v>
      </c>
      <c r="I16202">
        <v>4.754358161648123E-3</v>
      </c>
      <c r="J16202">
        <v>0</v>
      </c>
      <c r="K16202">
        <v>1</v>
      </c>
      <c r="L16202" s="17" t="s">
        <v>162</v>
      </c>
    </row>
    <row r="16203" spans="1:12" x14ac:dyDescent="0.35">
      <c r="A16203" s="1">
        <v>43857</v>
      </c>
      <c r="B16203" s="17" t="s">
        <v>103</v>
      </c>
      <c r="C16203">
        <v>1.9019999999999999</v>
      </c>
      <c r="D16203">
        <v>1.893</v>
      </c>
      <c r="E16203" s="17" t="s">
        <v>3</v>
      </c>
      <c r="F16203" s="17" t="s">
        <v>105</v>
      </c>
      <c r="G16203" s="17" t="s">
        <v>38</v>
      </c>
      <c r="H16203">
        <v>8.999999999999897E-3</v>
      </c>
      <c r="I16203">
        <v>4.754358161648123E-3</v>
      </c>
      <c r="J16203">
        <v>0</v>
      </c>
      <c r="K16203">
        <v>1</v>
      </c>
      <c r="L16203" s="17" t="s">
        <v>162</v>
      </c>
    </row>
    <row r="16204" spans="1:12" x14ac:dyDescent="0.35">
      <c r="A16204" s="1">
        <v>43858</v>
      </c>
      <c r="B16204" s="17" t="s">
        <v>103</v>
      </c>
      <c r="C16204">
        <v>1.9339999999999999</v>
      </c>
      <c r="D16204">
        <v>1.9019999999999999</v>
      </c>
      <c r="E16204" s="17" t="s">
        <v>3</v>
      </c>
      <c r="F16204" s="17" t="s">
        <v>104</v>
      </c>
      <c r="G16204" s="17" t="s">
        <v>38</v>
      </c>
      <c r="H16204">
        <v>3.2000000000000028E-2</v>
      </c>
      <c r="I16204">
        <v>1.6824395373291289E-2</v>
      </c>
      <c r="J16204">
        <v>0</v>
      </c>
      <c r="K16204">
        <v>1</v>
      </c>
      <c r="L16204" s="17" t="s">
        <v>162</v>
      </c>
    </row>
    <row r="16205" spans="1:12" x14ac:dyDescent="0.35">
      <c r="A16205" s="1">
        <v>43858</v>
      </c>
      <c r="B16205" s="17" t="s">
        <v>103</v>
      </c>
      <c r="C16205">
        <v>1.9339999999999999</v>
      </c>
      <c r="D16205">
        <v>1.9019999999999999</v>
      </c>
      <c r="E16205" s="17" t="s">
        <v>3</v>
      </c>
      <c r="F16205" s="17" t="s">
        <v>105</v>
      </c>
      <c r="G16205" s="17" t="s">
        <v>38</v>
      </c>
      <c r="H16205">
        <v>3.2000000000000028E-2</v>
      </c>
      <c r="I16205">
        <v>1.6824395373291289E-2</v>
      </c>
      <c r="J16205">
        <v>0</v>
      </c>
      <c r="K16205">
        <v>1</v>
      </c>
      <c r="L16205" s="17" t="s">
        <v>162</v>
      </c>
    </row>
    <row r="16206" spans="1:12" x14ac:dyDescent="0.35">
      <c r="A16206" s="1">
        <v>43859</v>
      </c>
      <c r="B16206" s="17" t="s">
        <v>103</v>
      </c>
      <c r="C16206">
        <v>1.877</v>
      </c>
      <c r="D16206">
        <v>1.9339999999999999</v>
      </c>
      <c r="E16206" s="17" t="s">
        <v>3</v>
      </c>
      <c r="F16206" s="17" t="s">
        <v>104</v>
      </c>
      <c r="G16206" s="17" t="s">
        <v>38</v>
      </c>
      <c r="H16206">
        <v>-5.699999999999994E-2</v>
      </c>
      <c r="I16206">
        <v>-2.9472595656670084E-2</v>
      </c>
      <c r="J16206">
        <v>0</v>
      </c>
      <c r="K16206">
        <v>0</v>
      </c>
      <c r="L16206" s="17" t="s">
        <v>162</v>
      </c>
    </row>
    <row r="16207" spans="1:12" x14ac:dyDescent="0.35">
      <c r="A16207" s="1">
        <v>43859</v>
      </c>
      <c r="B16207" s="17" t="s">
        <v>103</v>
      </c>
      <c r="C16207">
        <v>1.877</v>
      </c>
      <c r="D16207">
        <v>1.9339999999999999</v>
      </c>
      <c r="E16207" s="17" t="s">
        <v>3</v>
      </c>
      <c r="F16207" s="17" t="s">
        <v>105</v>
      </c>
      <c r="G16207" s="17" t="s">
        <v>38</v>
      </c>
      <c r="H16207">
        <v>-5.699999999999994E-2</v>
      </c>
      <c r="I16207">
        <v>-2.9472595656670084E-2</v>
      </c>
      <c r="J16207">
        <v>0</v>
      </c>
      <c r="K16207">
        <v>0</v>
      </c>
      <c r="L16207" s="17" t="s">
        <v>162</v>
      </c>
    </row>
    <row r="16208" spans="1:12" x14ac:dyDescent="0.35">
      <c r="A16208" s="1">
        <v>43860</v>
      </c>
      <c r="B16208" s="17" t="s">
        <v>103</v>
      </c>
      <c r="C16208">
        <v>1.829</v>
      </c>
      <c r="D16208">
        <v>1.877</v>
      </c>
      <c r="E16208" s="17" t="s">
        <v>3</v>
      </c>
      <c r="F16208" s="17" t="s">
        <v>104</v>
      </c>
      <c r="G16208" s="17" t="s">
        <v>38</v>
      </c>
      <c r="H16208">
        <v>-4.8000000000000043E-2</v>
      </c>
      <c r="I16208">
        <v>-2.5572722429408654E-2</v>
      </c>
      <c r="J16208">
        <v>0</v>
      </c>
      <c r="K16208">
        <v>0</v>
      </c>
      <c r="L16208" s="17" t="s">
        <v>162</v>
      </c>
    </row>
    <row r="16209" spans="1:12" x14ac:dyDescent="0.35">
      <c r="A16209" s="1">
        <v>43860</v>
      </c>
      <c r="B16209" s="17" t="s">
        <v>103</v>
      </c>
      <c r="C16209">
        <v>1.829</v>
      </c>
      <c r="D16209">
        <v>1.877</v>
      </c>
      <c r="E16209" s="17" t="s">
        <v>3</v>
      </c>
      <c r="F16209" s="17" t="s">
        <v>105</v>
      </c>
      <c r="G16209" s="17" t="s">
        <v>38</v>
      </c>
      <c r="H16209">
        <v>-4.8000000000000043E-2</v>
      </c>
      <c r="I16209">
        <v>-2.5572722429408654E-2</v>
      </c>
      <c r="J16209">
        <v>0</v>
      </c>
      <c r="K16209">
        <v>0</v>
      </c>
      <c r="L16209" s="17" t="s">
        <v>162</v>
      </c>
    </row>
    <row r="16210" spans="1:12" x14ac:dyDescent="0.35">
      <c r="A16210" s="1">
        <v>43861</v>
      </c>
      <c r="B16210" s="17" t="s">
        <v>103</v>
      </c>
      <c r="C16210">
        <v>1.841</v>
      </c>
      <c r="D16210">
        <v>1.829</v>
      </c>
      <c r="E16210" s="17" t="s">
        <v>3</v>
      </c>
      <c r="F16210" s="17" t="s">
        <v>104</v>
      </c>
      <c r="G16210" s="17" t="s">
        <v>38</v>
      </c>
      <c r="H16210">
        <v>1.2000000000000011E-2</v>
      </c>
      <c r="I16210">
        <v>6.5609622744669275E-3</v>
      </c>
      <c r="J16210">
        <v>0</v>
      </c>
      <c r="K16210">
        <v>1</v>
      </c>
      <c r="L16210" s="17" t="s">
        <v>162</v>
      </c>
    </row>
    <row r="16211" spans="1:12" x14ac:dyDescent="0.35">
      <c r="A16211" s="1">
        <v>43861</v>
      </c>
      <c r="B16211" s="17" t="s">
        <v>103</v>
      </c>
      <c r="C16211">
        <v>1.841</v>
      </c>
      <c r="D16211">
        <v>1.829</v>
      </c>
      <c r="E16211" s="17" t="s">
        <v>3</v>
      </c>
      <c r="F16211" s="17" t="s">
        <v>105</v>
      </c>
      <c r="G16211" s="17" t="s">
        <v>38</v>
      </c>
      <c r="H16211">
        <v>1.2000000000000011E-2</v>
      </c>
      <c r="I16211">
        <v>6.5609622744669275E-3</v>
      </c>
      <c r="J16211">
        <v>0</v>
      </c>
      <c r="K16211">
        <v>1</v>
      </c>
      <c r="L16211" s="17" t="s">
        <v>162</v>
      </c>
    </row>
    <row r="16212" spans="1:12" x14ac:dyDescent="0.35">
      <c r="A16212" s="1">
        <v>43864</v>
      </c>
      <c r="B16212" s="17" t="s">
        <v>103</v>
      </c>
      <c r="C16212">
        <v>1.819</v>
      </c>
      <c r="D16212">
        <v>1.841</v>
      </c>
      <c r="E16212" s="17" t="s">
        <v>3</v>
      </c>
      <c r="F16212" s="17" t="s">
        <v>104</v>
      </c>
      <c r="G16212" s="17" t="s">
        <v>38</v>
      </c>
      <c r="H16212">
        <v>-2.200000000000002E-2</v>
      </c>
      <c r="I16212">
        <v>-1.1950027159152644E-2</v>
      </c>
      <c r="J16212">
        <v>0</v>
      </c>
      <c r="K16212">
        <v>0</v>
      </c>
      <c r="L16212" s="17" t="s">
        <v>162</v>
      </c>
    </row>
    <row r="16213" spans="1:12" x14ac:dyDescent="0.35">
      <c r="A16213" s="1">
        <v>43864</v>
      </c>
      <c r="B16213" s="17" t="s">
        <v>103</v>
      </c>
      <c r="C16213">
        <v>1.819</v>
      </c>
      <c r="D16213">
        <v>1.841</v>
      </c>
      <c r="E16213" s="17" t="s">
        <v>3</v>
      </c>
      <c r="F16213" s="17" t="s">
        <v>105</v>
      </c>
      <c r="G16213" s="17" t="s">
        <v>38</v>
      </c>
      <c r="H16213">
        <v>-2.200000000000002E-2</v>
      </c>
      <c r="I16213">
        <v>-1.1950027159152644E-2</v>
      </c>
      <c r="J16213">
        <v>0</v>
      </c>
      <c r="K16213">
        <v>0</v>
      </c>
      <c r="L16213" s="17" t="s">
        <v>162</v>
      </c>
    </row>
    <row r="16214" spans="1:12" x14ac:dyDescent="0.35">
      <c r="A16214" s="1">
        <v>43865</v>
      </c>
      <c r="B16214" s="17" t="s">
        <v>103</v>
      </c>
      <c r="C16214">
        <v>1.8720000000000001</v>
      </c>
      <c r="D16214">
        <v>1.819</v>
      </c>
      <c r="E16214" s="17" t="s">
        <v>3</v>
      </c>
      <c r="F16214" s="17" t="s">
        <v>104</v>
      </c>
      <c r="G16214" s="17" t="s">
        <v>38</v>
      </c>
      <c r="H16214">
        <v>5.3000000000000158E-2</v>
      </c>
      <c r="I16214">
        <v>2.9136888400219989E-2</v>
      </c>
      <c r="J16214">
        <v>0</v>
      </c>
      <c r="K16214">
        <v>1</v>
      </c>
      <c r="L16214" s="17" t="s">
        <v>162</v>
      </c>
    </row>
    <row r="16215" spans="1:12" x14ac:dyDescent="0.35">
      <c r="A16215" s="1">
        <v>43865</v>
      </c>
      <c r="B16215" s="17" t="s">
        <v>103</v>
      </c>
      <c r="C16215">
        <v>1.8720000000000001</v>
      </c>
      <c r="D16215">
        <v>1.819</v>
      </c>
      <c r="E16215" s="17" t="s">
        <v>3</v>
      </c>
      <c r="F16215" s="17" t="s">
        <v>105</v>
      </c>
      <c r="G16215" s="17" t="s">
        <v>38</v>
      </c>
      <c r="H16215">
        <v>5.3000000000000158E-2</v>
      </c>
      <c r="I16215">
        <v>2.9136888400219989E-2</v>
      </c>
      <c r="J16215">
        <v>0</v>
      </c>
      <c r="K16215">
        <v>1</v>
      </c>
      <c r="L16215" s="17" t="s">
        <v>162</v>
      </c>
    </row>
    <row r="16216" spans="1:12" x14ac:dyDescent="0.35">
      <c r="A16216" s="1">
        <v>43866</v>
      </c>
      <c r="B16216" s="17" t="s">
        <v>103</v>
      </c>
      <c r="C16216">
        <v>1.861</v>
      </c>
      <c r="D16216">
        <v>1.8720000000000001</v>
      </c>
      <c r="E16216" s="17" t="s">
        <v>3</v>
      </c>
      <c r="F16216" s="17" t="s">
        <v>104</v>
      </c>
      <c r="G16216" s="17" t="s">
        <v>38</v>
      </c>
      <c r="H16216">
        <v>-1.1000000000000121E-2</v>
      </c>
      <c r="I16216">
        <v>-5.8760683760684402E-3</v>
      </c>
      <c r="J16216">
        <v>0</v>
      </c>
      <c r="K16216">
        <v>0</v>
      </c>
      <c r="L16216" s="17" t="s">
        <v>162</v>
      </c>
    </row>
    <row r="16217" spans="1:12" x14ac:dyDescent="0.35">
      <c r="A16217" s="1">
        <v>43866</v>
      </c>
      <c r="B16217" s="17" t="s">
        <v>103</v>
      </c>
      <c r="C16217">
        <v>1.861</v>
      </c>
      <c r="D16217">
        <v>1.8720000000000001</v>
      </c>
      <c r="E16217" s="17" t="s">
        <v>3</v>
      </c>
      <c r="F16217" s="17" t="s">
        <v>105</v>
      </c>
      <c r="G16217" s="17" t="s">
        <v>38</v>
      </c>
      <c r="H16217">
        <v>-1.1000000000000121E-2</v>
      </c>
      <c r="I16217">
        <v>-5.8760683760684402E-3</v>
      </c>
      <c r="J16217">
        <v>0</v>
      </c>
      <c r="K16217">
        <v>0</v>
      </c>
      <c r="L16217" s="17" t="s">
        <v>162</v>
      </c>
    </row>
    <row r="16218" spans="1:12" x14ac:dyDescent="0.35">
      <c r="A16218" s="1">
        <v>43867</v>
      </c>
      <c r="B16218" s="17" t="s">
        <v>103</v>
      </c>
      <c r="C16218">
        <v>1.8620000000000001</v>
      </c>
      <c r="D16218">
        <v>1.861</v>
      </c>
      <c r="E16218" s="17" t="s">
        <v>3</v>
      </c>
      <c r="F16218" s="17" t="s">
        <v>104</v>
      </c>
      <c r="G16218" s="17" t="s">
        <v>38</v>
      </c>
      <c r="H16218">
        <v>1.0000000000001119E-3</v>
      </c>
      <c r="I16218">
        <v>5.3734551316502518E-4</v>
      </c>
      <c r="J16218">
        <v>0</v>
      </c>
      <c r="K16218">
        <v>1</v>
      </c>
      <c r="L16218" s="17" t="s">
        <v>162</v>
      </c>
    </row>
    <row r="16219" spans="1:12" x14ac:dyDescent="0.35">
      <c r="A16219" s="1">
        <v>43867</v>
      </c>
      <c r="B16219" s="17" t="s">
        <v>103</v>
      </c>
      <c r="C16219">
        <v>1.8620000000000001</v>
      </c>
      <c r="D16219">
        <v>1.861</v>
      </c>
      <c r="E16219" s="17" t="s">
        <v>3</v>
      </c>
      <c r="F16219" s="17" t="s">
        <v>105</v>
      </c>
      <c r="G16219" s="17" t="s">
        <v>38</v>
      </c>
      <c r="H16219">
        <v>1.0000000000001119E-3</v>
      </c>
      <c r="I16219">
        <v>5.3734551316502518E-4</v>
      </c>
      <c r="J16219">
        <v>0</v>
      </c>
      <c r="K16219">
        <v>1</v>
      </c>
      <c r="L16219" s="17" t="s">
        <v>162</v>
      </c>
    </row>
    <row r="16220" spans="1:12" x14ac:dyDescent="0.35">
      <c r="A16220" s="1">
        <v>43868</v>
      </c>
      <c r="B16220" s="17" t="s">
        <v>103</v>
      </c>
      <c r="C16220">
        <v>1.8580000000000001</v>
      </c>
      <c r="D16220">
        <v>1.8620000000000001</v>
      </c>
      <c r="E16220" s="17" t="s">
        <v>3</v>
      </c>
      <c r="F16220" s="17" t="s">
        <v>104</v>
      </c>
      <c r="G16220" s="17" t="s">
        <v>38</v>
      </c>
      <c r="H16220">
        <v>-4.0000000000000036E-3</v>
      </c>
      <c r="I16220">
        <v>-2.1482277121374883E-3</v>
      </c>
      <c r="J16220">
        <v>0</v>
      </c>
      <c r="K16220">
        <v>0</v>
      </c>
      <c r="L16220" s="17" t="s">
        <v>162</v>
      </c>
    </row>
    <row r="16221" spans="1:12" x14ac:dyDescent="0.35">
      <c r="A16221" s="1">
        <v>43868</v>
      </c>
      <c r="B16221" s="17" t="s">
        <v>103</v>
      </c>
      <c r="C16221">
        <v>1.8580000000000001</v>
      </c>
      <c r="D16221">
        <v>1.8620000000000001</v>
      </c>
      <c r="E16221" s="17" t="s">
        <v>3</v>
      </c>
      <c r="F16221" s="17" t="s">
        <v>105</v>
      </c>
      <c r="G16221" s="17" t="s">
        <v>38</v>
      </c>
      <c r="H16221">
        <v>-4.0000000000000036E-3</v>
      </c>
      <c r="I16221">
        <v>-2.1482277121374883E-3</v>
      </c>
      <c r="J16221">
        <v>0</v>
      </c>
      <c r="K16221">
        <v>0</v>
      </c>
      <c r="L16221" s="17" t="s">
        <v>162</v>
      </c>
    </row>
    <row r="16222" spans="1:12" x14ac:dyDescent="0.35">
      <c r="A16222" s="1">
        <v>43871</v>
      </c>
      <c r="B16222" s="17" t="s">
        <v>103</v>
      </c>
      <c r="C16222">
        <v>1.766</v>
      </c>
      <c r="D16222">
        <v>1.8580000000000001</v>
      </c>
      <c r="E16222" s="17" t="s">
        <v>3</v>
      </c>
      <c r="F16222" s="17" t="s">
        <v>104</v>
      </c>
      <c r="G16222" s="17" t="s">
        <v>38</v>
      </c>
      <c r="H16222">
        <v>-9.2000000000000082E-2</v>
      </c>
      <c r="I16222">
        <v>-4.9515608180839651E-2</v>
      </c>
      <c r="J16222">
        <v>0</v>
      </c>
      <c r="K16222">
        <v>0</v>
      </c>
      <c r="L16222" s="17" t="s">
        <v>162</v>
      </c>
    </row>
    <row r="16223" spans="1:12" x14ac:dyDescent="0.35">
      <c r="A16223" s="1">
        <v>43871</v>
      </c>
      <c r="B16223" s="17" t="s">
        <v>103</v>
      </c>
      <c r="C16223">
        <v>1.766</v>
      </c>
      <c r="D16223">
        <v>1.8580000000000001</v>
      </c>
      <c r="E16223" s="17" t="s">
        <v>3</v>
      </c>
      <c r="F16223" s="17" t="s">
        <v>105</v>
      </c>
      <c r="G16223" s="17" t="s">
        <v>38</v>
      </c>
      <c r="H16223">
        <v>-9.2000000000000082E-2</v>
      </c>
      <c r="I16223">
        <v>-4.9515608180839651E-2</v>
      </c>
      <c r="J16223">
        <v>0</v>
      </c>
      <c r="K16223">
        <v>0</v>
      </c>
      <c r="L16223" s="17" t="s">
        <v>162</v>
      </c>
    </row>
    <row r="16224" spans="1:12" x14ac:dyDescent="0.35">
      <c r="A16224" s="1">
        <v>43872</v>
      </c>
      <c r="B16224" s="17" t="s">
        <v>103</v>
      </c>
      <c r="C16224">
        <v>1.788</v>
      </c>
      <c r="D16224">
        <v>1.766</v>
      </c>
      <c r="E16224" s="17" t="s">
        <v>3</v>
      </c>
      <c r="F16224" s="17" t="s">
        <v>104</v>
      </c>
      <c r="G16224" s="17" t="s">
        <v>38</v>
      </c>
      <c r="H16224">
        <v>2.200000000000002E-2</v>
      </c>
      <c r="I16224">
        <v>1.2457531143827871E-2</v>
      </c>
      <c r="J16224">
        <v>0</v>
      </c>
      <c r="K16224">
        <v>1</v>
      </c>
      <c r="L16224" s="17" t="s">
        <v>162</v>
      </c>
    </row>
    <row r="16225" spans="1:12" x14ac:dyDescent="0.35">
      <c r="A16225" s="1">
        <v>43872</v>
      </c>
      <c r="B16225" s="17" t="s">
        <v>103</v>
      </c>
      <c r="C16225">
        <v>1.788</v>
      </c>
      <c r="D16225">
        <v>1.766</v>
      </c>
      <c r="E16225" s="17" t="s">
        <v>3</v>
      </c>
      <c r="F16225" s="17" t="s">
        <v>105</v>
      </c>
      <c r="G16225" s="17" t="s">
        <v>38</v>
      </c>
      <c r="H16225">
        <v>2.200000000000002E-2</v>
      </c>
      <c r="I16225">
        <v>1.2457531143827871E-2</v>
      </c>
      <c r="J16225">
        <v>0</v>
      </c>
      <c r="K16225">
        <v>1</v>
      </c>
      <c r="L16225" s="17" t="s">
        <v>162</v>
      </c>
    </row>
    <row r="16226" spans="1:12" x14ac:dyDescent="0.35">
      <c r="A16226" s="1">
        <v>43873</v>
      </c>
      <c r="B16226" s="17" t="s">
        <v>103</v>
      </c>
      <c r="C16226">
        <v>1.8440000000000001</v>
      </c>
      <c r="D16226">
        <v>1.788</v>
      </c>
      <c r="E16226" s="17" t="s">
        <v>3</v>
      </c>
      <c r="F16226" s="17" t="s">
        <v>104</v>
      </c>
      <c r="G16226" s="17" t="s">
        <v>38</v>
      </c>
      <c r="H16226">
        <v>5.600000000000005E-2</v>
      </c>
      <c r="I16226">
        <v>3.1319910514541416E-2</v>
      </c>
      <c r="J16226">
        <v>0</v>
      </c>
      <c r="K16226">
        <v>1</v>
      </c>
      <c r="L16226" s="17" t="s">
        <v>162</v>
      </c>
    </row>
    <row r="16227" spans="1:12" x14ac:dyDescent="0.35">
      <c r="A16227" s="1">
        <v>43873</v>
      </c>
      <c r="B16227" s="17" t="s">
        <v>103</v>
      </c>
      <c r="C16227">
        <v>1.8440000000000001</v>
      </c>
      <c r="D16227">
        <v>1.788</v>
      </c>
      <c r="E16227" s="17" t="s">
        <v>3</v>
      </c>
      <c r="F16227" s="17" t="s">
        <v>105</v>
      </c>
      <c r="G16227" s="17" t="s">
        <v>38</v>
      </c>
      <c r="H16227">
        <v>5.600000000000005E-2</v>
      </c>
      <c r="I16227">
        <v>3.1319910514541416E-2</v>
      </c>
      <c r="J16227">
        <v>0</v>
      </c>
      <c r="K16227">
        <v>1</v>
      </c>
      <c r="L16227" s="17" t="s">
        <v>162</v>
      </c>
    </row>
    <row r="16228" spans="1:12" x14ac:dyDescent="0.35">
      <c r="A16228" s="1">
        <v>43874</v>
      </c>
      <c r="B16228" s="17" t="s">
        <v>103</v>
      </c>
      <c r="C16228">
        <v>1.8260000000000001</v>
      </c>
      <c r="D16228">
        <v>1.8440000000000001</v>
      </c>
      <c r="E16228" s="17" t="s">
        <v>3</v>
      </c>
      <c r="F16228" s="17" t="s">
        <v>104</v>
      </c>
      <c r="G16228" s="17" t="s">
        <v>38</v>
      </c>
      <c r="H16228">
        <v>-1.8000000000000016E-2</v>
      </c>
      <c r="I16228">
        <v>-9.7613882863340651E-3</v>
      </c>
      <c r="J16228">
        <v>0</v>
      </c>
      <c r="K16228">
        <v>0</v>
      </c>
      <c r="L16228" s="17" t="s">
        <v>162</v>
      </c>
    </row>
    <row r="16229" spans="1:12" x14ac:dyDescent="0.35">
      <c r="A16229" s="1">
        <v>43874</v>
      </c>
      <c r="B16229" s="17" t="s">
        <v>103</v>
      </c>
      <c r="C16229">
        <v>1.8260000000000001</v>
      </c>
      <c r="D16229">
        <v>1.8440000000000001</v>
      </c>
      <c r="E16229" s="17" t="s">
        <v>3</v>
      </c>
      <c r="F16229" s="17" t="s">
        <v>105</v>
      </c>
      <c r="G16229" s="17" t="s">
        <v>38</v>
      </c>
      <c r="H16229">
        <v>-1.8000000000000016E-2</v>
      </c>
      <c r="I16229">
        <v>-9.7613882863340651E-3</v>
      </c>
      <c r="J16229">
        <v>0</v>
      </c>
      <c r="K16229">
        <v>0</v>
      </c>
      <c r="L16229" s="17" t="s">
        <v>162</v>
      </c>
    </row>
    <row r="16230" spans="1:12" x14ac:dyDescent="0.35">
      <c r="A16230" s="1">
        <v>43875</v>
      </c>
      <c r="B16230" s="17" t="s">
        <v>103</v>
      </c>
      <c r="C16230">
        <v>1.837</v>
      </c>
      <c r="D16230">
        <v>1.8260000000000001</v>
      </c>
      <c r="E16230" s="17" t="s">
        <v>3</v>
      </c>
      <c r="F16230" s="17" t="s">
        <v>104</v>
      </c>
      <c r="G16230" s="17" t="s">
        <v>38</v>
      </c>
      <c r="H16230">
        <v>1.0999999999999899E-2</v>
      </c>
      <c r="I16230">
        <v>6.0240963855421126E-3</v>
      </c>
      <c r="J16230">
        <v>0</v>
      </c>
      <c r="K16230">
        <v>1</v>
      </c>
      <c r="L16230" s="17" t="s">
        <v>162</v>
      </c>
    </row>
    <row r="16231" spans="1:12" x14ac:dyDescent="0.35">
      <c r="A16231" s="1">
        <v>43875</v>
      </c>
      <c r="B16231" s="17" t="s">
        <v>103</v>
      </c>
      <c r="C16231">
        <v>1.837</v>
      </c>
      <c r="D16231">
        <v>1.8260000000000001</v>
      </c>
      <c r="E16231" s="17" t="s">
        <v>3</v>
      </c>
      <c r="F16231" s="17" t="s">
        <v>105</v>
      </c>
      <c r="G16231" s="17" t="s">
        <v>38</v>
      </c>
      <c r="H16231">
        <v>1.0999999999999899E-2</v>
      </c>
      <c r="I16231">
        <v>6.0240963855421126E-3</v>
      </c>
      <c r="J16231">
        <v>0</v>
      </c>
      <c r="K16231">
        <v>1</v>
      </c>
      <c r="L16231" s="17" t="s">
        <v>162</v>
      </c>
    </row>
    <row r="16232" spans="1:12" x14ac:dyDescent="0.35">
      <c r="A16232" s="1">
        <v>43879</v>
      </c>
      <c r="B16232" s="17" t="s">
        <v>103</v>
      </c>
      <c r="C16232">
        <v>1.9810000000000001</v>
      </c>
      <c r="D16232">
        <v>1.837</v>
      </c>
      <c r="E16232" s="17" t="s">
        <v>3</v>
      </c>
      <c r="F16232" s="17" t="s">
        <v>104</v>
      </c>
      <c r="G16232" s="17" t="s">
        <v>38</v>
      </c>
      <c r="H16232">
        <v>0.14400000000000013</v>
      </c>
      <c r="I16232">
        <v>7.8388677191072467E-2</v>
      </c>
      <c r="J16232">
        <v>0</v>
      </c>
      <c r="K16232">
        <v>1</v>
      </c>
      <c r="L16232" s="17" t="s">
        <v>162</v>
      </c>
    </row>
    <row r="16233" spans="1:12" x14ac:dyDescent="0.35">
      <c r="A16233" s="1">
        <v>43879</v>
      </c>
      <c r="B16233" s="17" t="s">
        <v>103</v>
      </c>
      <c r="C16233">
        <v>1.9810000000000001</v>
      </c>
      <c r="D16233">
        <v>1.837</v>
      </c>
      <c r="E16233" s="17" t="s">
        <v>3</v>
      </c>
      <c r="F16233" s="17" t="s">
        <v>105</v>
      </c>
      <c r="G16233" s="17" t="s">
        <v>38</v>
      </c>
      <c r="H16233">
        <v>0.14400000000000013</v>
      </c>
      <c r="I16233">
        <v>7.8388677191072467E-2</v>
      </c>
      <c r="J16233">
        <v>0</v>
      </c>
      <c r="K16233">
        <v>1</v>
      </c>
      <c r="L16233" s="17" t="s">
        <v>162</v>
      </c>
    </row>
    <row r="16234" spans="1:12" x14ac:dyDescent="0.35">
      <c r="A16234" s="1">
        <v>43880</v>
      </c>
      <c r="B16234" s="17" t="s">
        <v>103</v>
      </c>
      <c r="C16234">
        <v>1.9550000000000001</v>
      </c>
      <c r="D16234">
        <v>1.9810000000000001</v>
      </c>
      <c r="E16234" s="17" t="s">
        <v>3</v>
      </c>
      <c r="F16234" s="17" t="s">
        <v>104</v>
      </c>
      <c r="G16234" s="17" t="s">
        <v>38</v>
      </c>
      <c r="H16234">
        <v>-2.6000000000000023E-2</v>
      </c>
      <c r="I16234">
        <v>-1.3124684502776386E-2</v>
      </c>
      <c r="J16234">
        <v>0</v>
      </c>
      <c r="K16234">
        <v>0</v>
      </c>
      <c r="L16234" s="17" t="s">
        <v>162</v>
      </c>
    </row>
    <row r="16235" spans="1:12" x14ac:dyDescent="0.35">
      <c r="A16235" s="1">
        <v>43880</v>
      </c>
      <c r="B16235" s="17" t="s">
        <v>103</v>
      </c>
      <c r="C16235">
        <v>1.9550000000000001</v>
      </c>
      <c r="D16235">
        <v>1.9810000000000001</v>
      </c>
      <c r="E16235" s="17" t="s">
        <v>3</v>
      </c>
      <c r="F16235" s="17" t="s">
        <v>105</v>
      </c>
      <c r="G16235" s="17" t="s">
        <v>38</v>
      </c>
      <c r="H16235">
        <v>-2.6000000000000023E-2</v>
      </c>
      <c r="I16235">
        <v>-1.3124684502776386E-2</v>
      </c>
      <c r="J16235">
        <v>0</v>
      </c>
      <c r="K16235">
        <v>0</v>
      </c>
      <c r="L16235" s="17" t="s">
        <v>162</v>
      </c>
    </row>
    <row r="16236" spans="1:12" x14ac:dyDescent="0.35">
      <c r="A16236" s="1">
        <v>43881</v>
      </c>
      <c r="B16236" s="17" t="s">
        <v>103</v>
      </c>
      <c r="C16236">
        <v>1.92</v>
      </c>
      <c r="D16236">
        <v>1.9550000000000001</v>
      </c>
      <c r="E16236" s="17" t="s">
        <v>3</v>
      </c>
      <c r="F16236" s="17" t="s">
        <v>104</v>
      </c>
      <c r="G16236" s="17" t="s">
        <v>38</v>
      </c>
      <c r="H16236">
        <v>-3.5000000000000142E-2</v>
      </c>
      <c r="I16236">
        <v>-1.7902813299232809E-2</v>
      </c>
      <c r="J16236">
        <v>0</v>
      </c>
      <c r="K16236">
        <v>0</v>
      </c>
      <c r="L16236" s="17" t="s">
        <v>162</v>
      </c>
    </row>
    <row r="16237" spans="1:12" x14ac:dyDescent="0.35">
      <c r="A16237" s="1">
        <v>43881</v>
      </c>
      <c r="B16237" s="17" t="s">
        <v>103</v>
      </c>
      <c r="C16237">
        <v>1.92</v>
      </c>
      <c r="D16237">
        <v>1.9550000000000001</v>
      </c>
      <c r="E16237" s="17" t="s">
        <v>3</v>
      </c>
      <c r="F16237" s="17" t="s">
        <v>105</v>
      </c>
      <c r="G16237" s="17" t="s">
        <v>38</v>
      </c>
      <c r="H16237">
        <v>-3.5000000000000142E-2</v>
      </c>
      <c r="I16237">
        <v>-1.7902813299232809E-2</v>
      </c>
      <c r="J16237">
        <v>0</v>
      </c>
      <c r="K16237">
        <v>0</v>
      </c>
      <c r="L16237" s="17" t="s">
        <v>162</v>
      </c>
    </row>
    <row r="16238" spans="1:12" x14ac:dyDescent="0.35">
      <c r="A16238" s="1">
        <v>43882</v>
      </c>
      <c r="B16238" s="17" t="s">
        <v>103</v>
      </c>
      <c r="C16238">
        <v>1.905</v>
      </c>
      <c r="D16238">
        <v>1.92</v>
      </c>
      <c r="E16238" s="17" t="s">
        <v>3</v>
      </c>
      <c r="F16238" s="17" t="s">
        <v>104</v>
      </c>
      <c r="G16238" s="17" t="s">
        <v>38</v>
      </c>
      <c r="H16238">
        <v>-1.4999999999999902E-2</v>
      </c>
      <c r="I16238">
        <v>-7.8124999999999497E-3</v>
      </c>
      <c r="J16238">
        <v>0</v>
      </c>
      <c r="K16238">
        <v>0</v>
      </c>
      <c r="L16238" s="17" t="s">
        <v>162</v>
      </c>
    </row>
    <row r="16239" spans="1:12" x14ac:dyDescent="0.35">
      <c r="A16239" s="1">
        <v>43882</v>
      </c>
      <c r="B16239" s="17" t="s">
        <v>103</v>
      </c>
      <c r="C16239">
        <v>1.905</v>
      </c>
      <c r="D16239">
        <v>1.92</v>
      </c>
      <c r="E16239" s="17" t="s">
        <v>3</v>
      </c>
      <c r="F16239" s="17" t="s">
        <v>105</v>
      </c>
      <c r="G16239" s="17" t="s">
        <v>38</v>
      </c>
      <c r="H16239">
        <v>-1.4999999999999902E-2</v>
      </c>
      <c r="I16239">
        <v>-7.8124999999999497E-3</v>
      </c>
      <c r="J16239">
        <v>0</v>
      </c>
      <c r="K16239">
        <v>0</v>
      </c>
      <c r="L16239" s="17" t="s">
        <v>162</v>
      </c>
    </row>
    <row r="16240" spans="1:12" x14ac:dyDescent="0.35">
      <c r="A16240" s="1">
        <v>43885</v>
      </c>
      <c r="B16240" s="17" t="s">
        <v>103</v>
      </c>
      <c r="C16240">
        <v>1.827</v>
      </c>
      <c r="D16240">
        <v>1.905</v>
      </c>
      <c r="E16240" s="17" t="s">
        <v>3</v>
      </c>
      <c r="F16240" s="17" t="s">
        <v>104</v>
      </c>
      <c r="G16240" s="17" t="s">
        <v>38</v>
      </c>
      <c r="H16240">
        <v>-7.8000000000000069E-2</v>
      </c>
      <c r="I16240">
        <v>-4.0944881889763814E-2</v>
      </c>
      <c r="J16240">
        <v>0</v>
      </c>
      <c r="K16240">
        <v>0</v>
      </c>
      <c r="L16240" s="17" t="s">
        <v>162</v>
      </c>
    </row>
    <row r="16241" spans="1:12" x14ac:dyDescent="0.35">
      <c r="A16241" s="1">
        <v>43885</v>
      </c>
      <c r="B16241" s="17" t="s">
        <v>103</v>
      </c>
      <c r="C16241">
        <v>1.827</v>
      </c>
      <c r="D16241">
        <v>1.905</v>
      </c>
      <c r="E16241" s="17" t="s">
        <v>3</v>
      </c>
      <c r="F16241" s="17" t="s">
        <v>105</v>
      </c>
      <c r="G16241" s="17" t="s">
        <v>38</v>
      </c>
      <c r="H16241">
        <v>-7.8000000000000069E-2</v>
      </c>
      <c r="I16241">
        <v>-4.0944881889763814E-2</v>
      </c>
      <c r="J16241">
        <v>0</v>
      </c>
      <c r="K16241">
        <v>0</v>
      </c>
      <c r="L16241" s="17" t="s">
        <v>162</v>
      </c>
    </row>
    <row r="16242" spans="1:12" x14ac:dyDescent="0.35">
      <c r="A16242" s="1">
        <v>43886</v>
      </c>
      <c r="B16242" s="17" t="s">
        <v>103</v>
      </c>
      <c r="C16242">
        <v>1.847</v>
      </c>
      <c r="D16242">
        <v>1.827</v>
      </c>
      <c r="E16242" s="17" t="s">
        <v>3</v>
      </c>
      <c r="F16242" s="17" t="s">
        <v>104</v>
      </c>
      <c r="G16242" s="17" t="s">
        <v>38</v>
      </c>
      <c r="H16242">
        <v>2.0000000000000018E-2</v>
      </c>
      <c r="I16242">
        <v>1.0946907498631647E-2</v>
      </c>
      <c r="J16242">
        <v>0</v>
      </c>
      <c r="K16242">
        <v>1</v>
      </c>
      <c r="L16242" s="17" t="s">
        <v>162</v>
      </c>
    </row>
    <row r="16243" spans="1:12" x14ac:dyDescent="0.35">
      <c r="A16243" s="1">
        <v>43886</v>
      </c>
      <c r="B16243" s="17" t="s">
        <v>103</v>
      </c>
      <c r="C16243">
        <v>1.847</v>
      </c>
      <c r="D16243">
        <v>1.827</v>
      </c>
      <c r="E16243" s="17" t="s">
        <v>3</v>
      </c>
      <c r="F16243" s="17" t="s">
        <v>105</v>
      </c>
      <c r="G16243" s="17" t="s">
        <v>38</v>
      </c>
      <c r="H16243">
        <v>2.0000000000000018E-2</v>
      </c>
      <c r="I16243">
        <v>1.0946907498631647E-2</v>
      </c>
      <c r="J16243">
        <v>0</v>
      </c>
      <c r="K16243">
        <v>1</v>
      </c>
      <c r="L16243" s="17" t="s">
        <v>162</v>
      </c>
    </row>
    <row r="16244" spans="1:12" x14ac:dyDescent="0.35">
      <c r="A16244" s="1">
        <v>43887</v>
      </c>
      <c r="B16244" s="17" t="s">
        <v>103</v>
      </c>
      <c r="C16244">
        <v>1.821</v>
      </c>
      <c r="D16244">
        <v>1.847</v>
      </c>
      <c r="E16244" s="17" t="s">
        <v>3</v>
      </c>
      <c r="F16244" s="17" t="s">
        <v>104</v>
      </c>
      <c r="G16244" s="17" t="s">
        <v>38</v>
      </c>
      <c r="H16244">
        <v>-2.6000000000000023E-2</v>
      </c>
      <c r="I16244">
        <v>-1.4076881429344896E-2</v>
      </c>
      <c r="J16244">
        <v>0</v>
      </c>
      <c r="K16244">
        <v>0</v>
      </c>
      <c r="L16244" s="17" t="s">
        <v>162</v>
      </c>
    </row>
    <row r="16245" spans="1:12" x14ac:dyDescent="0.35">
      <c r="A16245" s="1">
        <v>43887</v>
      </c>
      <c r="B16245" s="17" t="s">
        <v>103</v>
      </c>
      <c r="C16245">
        <v>1.821</v>
      </c>
      <c r="D16245">
        <v>1.847</v>
      </c>
      <c r="E16245" s="17" t="s">
        <v>3</v>
      </c>
      <c r="F16245" s="17" t="s">
        <v>105</v>
      </c>
      <c r="G16245" s="17" t="s">
        <v>38</v>
      </c>
      <c r="H16245">
        <v>-2.6000000000000023E-2</v>
      </c>
      <c r="I16245">
        <v>-1.4076881429344896E-2</v>
      </c>
      <c r="J16245">
        <v>0</v>
      </c>
      <c r="K16245">
        <v>0</v>
      </c>
      <c r="L16245" s="17" t="s">
        <v>162</v>
      </c>
    </row>
    <row r="16246" spans="1:12" x14ac:dyDescent="0.35">
      <c r="A16246" s="1">
        <v>43888</v>
      </c>
      <c r="B16246" s="17" t="s">
        <v>103</v>
      </c>
      <c r="C16246">
        <v>1.752</v>
      </c>
      <c r="D16246">
        <v>1.821</v>
      </c>
      <c r="E16246" s="17" t="s">
        <v>3</v>
      </c>
      <c r="F16246" s="17" t="s">
        <v>104</v>
      </c>
      <c r="G16246" s="17" t="s">
        <v>38</v>
      </c>
      <c r="H16246">
        <v>-6.899999999999995E-2</v>
      </c>
      <c r="I16246">
        <v>-3.7891268533772629E-2</v>
      </c>
      <c r="J16246">
        <v>0</v>
      </c>
      <c r="K16246">
        <v>0</v>
      </c>
      <c r="L16246" s="17" t="s">
        <v>162</v>
      </c>
    </row>
    <row r="16247" spans="1:12" x14ac:dyDescent="0.35">
      <c r="A16247" s="1">
        <v>43888</v>
      </c>
      <c r="B16247" s="17" t="s">
        <v>103</v>
      </c>
      <c r="C16247">
        <v>1.752</v>
      </c>
      <c r="D16247">
        <v>1.821</v>
      </c>
      <c r="E16247" s="17" t="s">
        <v>3</v>
      </c>
      <c r="F16247" s="17" t="s">
        <v>105</v>
      </c>
      <c r="G16247" s="17" t="s">
        <v>38</v>
      </c>
      <c r="H16247">
        <v>-6.899999999999995E-2</v>
      </c>
      <c r="I16247">
        <v>-3.7891268533772629E-2</v>
      </c>
      <c r="J16247">
        <v>0</v>
      </c>
      <c r="K16247">
        <v>0</v>
      </c>
      <c r="L16247" s="17" t="s">
        <v>162</v>
      </c>
    </row>
    <row r="16248" spans="1:12" x14ac:dyDescent="0.35">
      <c r="A16248" s="1">
        <v>43889</v>
      </c>
      <c r="B16248" s="17" t="s">
        <v>103</v>
      </c>
      <c r="C16248">
        <v>1.6839999999999999</v>
      </c>
      <c r="D16248">
        <v>1.752</v>
      </c>
      <c r="E16248" s="17" t="s">
        <v>3</v>
      </c>
      <c r="F16248" s="17" t="s">
        <v>104</v>
      </c>
      <c r="G16248" s="17" t="s">
        <v>38</v>
      </c>
      <c r="H16248">
        <v>-6.800000000000006E-2</v>
      </c>
      <c r="I16248">
        <v>-3.8812785388127886E-2</v>
      </c>
      <c r="J16248">
        <v>0</v>
      </c>
      <c r="K16248">
        <v>0</v>
      </c>
      <c r="L16248" s="17" t="s">
        <v>162</v>
      </c>
    </row>
    <row r="16249" spans="1:12" x14ac:dyDescent="0.35">
      <c r="A16249" s="1">
        <v>43889</v>
      </c>
      <c r="B16249" s="17" t="s">
        <v>103</v>
      </c>
      <c r="C16249">
        <v>1.6839999999999999</v>
      </c>
      <c r="D16249">
        <v>1.752</v>
      </c>
      <c r="E16249" s="17" t="s">
        <v>3</v>
      </c>
      <c r="F16249" s="17" t="s">
        <v>105</v>
      </c>
      <c r="G16249" s="17" t="s">
        <v>38</v>
      </c>
      <c r="H16249">
        <v>-6.800000000000006E-2</v>
      </c>
      <c r="I16249">
        <v>-3.8812785388127886E-2</v>
      </c>
      <c r="J16249">
        <v>0</v>
      </c>
      <c r="K16249">
        <v>0</v>
      </c>
      <c r="L16249" s="17" t="s">
        <v>162</v>
      </c>
    </row>
    <row r="16250" spans="1:12" x14ac:dyDescent="0.35">
      <c r="A16250" s="1">
        <v>43892</v>
      </c>
      <c r="B16250" s="17" t="s">
        <v>103</v>
      </c>
      <c r="C16250">
        <v>1.756</v>
      </c>
      <c r="D16250">
        <v>1.6839999999999999</v>
      </c>
      <c r="E16250" s="17" t="s">
        <v>3</v>
      </c>
      <c r="F16250" s="17" t="s">
        <v>104</v>
      </c>
      <c r="G16250" s="17" t="s">
        <v>38</v>
      </c>
      <c r="H16250">
        <v>7.2000000000000064E-2</v>
      </c>
      <c r="I16250">
        <v>4.2755344418052295E-2</v>
      </c>
      <c r="J16250">
        <v>0</v>
      </c>
      <c r="K16250">
        <v>1</v>
      </c>
      <c r="L16250" s="17" t="s">
        <v>162</v>
      </c>
    </row>
    <row r="16251" spans="1:12" x14ac:dyDescent="0.35">
      <c r="A16251" s="1">
        <v>43892</v>
      </c>
      <c r="B16251" s="17" t="s">
        <v>103</v>
      </c>
      <c r="C16251">
        <v>1.756</v>
      </c>
      <c r="D16251">
        <v>1.6839999999999999</v>
      </c>
      <c r="E16251" s="17" t="s">
        <v>3</v>
      </c>
      <c r="F16251" s="17" t="s">
        <v>105</v>
      </c>
      <c r="G16251" s="17" t="s">
        <v>38</v>
      </c>
      <c r="H16251">
        <v>7.2000000000000064E-2</v>
      </c>
      <c r="I16251">
        <v>4.2755344418052295E-2</v>
      </c>
      <c r="J16251">
        <v>0</v>
      </c>
      <c r="K16251">
        <v>1</v>
      </c>
      <c r="L16251" s="17" t="s">
        <v>162</v>
      </c>
    </row>
    <row r="16252" spans="1:12" x14ac:dyDescent="0.35">
      <c r="A16252" s="1">
        <v>43893</v>
      </c>
      <c r="B16252" s="17" t="s">
        <v>103</v>
      </c>
      <c r="C16252">
        <v>1.8</v>
      </c>
      <c r="D16252">
        <v>1.756</v>
      </c>
      <c r="E16252" s="17" t="s">
        <v>3</v>
      </c>
      <c r="F16252" s="17" t="s">
        <v>104</v>
      </c>
      <c r="G16252" s="17" t="s">
        <v>38</v>
      </c>
      <c r="H16252">
        <v>4.4000000000000039E-2</v>
      </c>
      <c r="I16252">
        <v>2.5056947608200479E-2</v>
      </c>
      <c r="J16252">
        <v>0</v>
      </c>
      <c r="K16252">
        <v>1</v>
      </c>
      <c r="L16252" s="17" t="s">
        <v>162</v>
      </c>
    </row>
    <row r="16253" spans="1:12" x14ac:dyDescent="0.35">
      <c r="A16253" s="1">
        <v>43893</v>
      </c>
      <c r="B16253" s="17" t="s">
        <v>103</v>
      </c>
      <c r="C16253">
        <v>1.8</v>
      </c>
      <c r="D16253">
        <v>1.756</v>
      </c>
      <c r="E16253" s="17" t="s">
        <v>3</v>
      </c>
      <c r="F16253" s="17" t="s">
        <v>105</v>
      </c>
      <c r="G16253" s="17" t="s">
        <v>38</v>
      </c>
      <c r="H16253">
        <v>4.4000000000000039E-2</v>
      </c>
      <c r="I16253">
        <v>2.5056947608200479E-2</v>
      </c>
      <c r="J16253">
        <v>0</v>
      </c>
      <c r="K16253">
        <v>1</v>
      </c>
      <c r="L16253" s="17" t="s">
        <v>162</v>
      </c>
    </row>
    <row r="16254" spans="1:12" x14ac:dyDescent="0.35">
      <c r="A16254" s="1">
        <v>43894</v>
      </c>
      <c r="B16254" s="17" t="s">
        <v>103</v>
      </c>
      <c r="C16254">
        <v>1.827</v>
      </c>
      <c r="D16254">
        <v>1.8</v>
      </c>
      <c r="E16254" s="17" t="s">
        <v>3</v>
      </c>
      <c r="F16254" s="17" t="s">
        <v>104</v>
      </c>
      <c r="G16254" s="17" t="s">
        <v>38</v>
      </c>
      <c r="H16254">
        <v>2.6999999999999913E-2</v>
      </c>
      <c r="I16254">
        <v>1.4999999999999951E-2</v>
      </c>
      <c r="J16254">
        <v>0</v>
      </c>
      <c r="K16254">
        <v>1</v>
      </c>
      <c r="L16254" s="17" t="s">
        <v>162</v>
      </c>
    </row>
    <row r="16255" spans="1:12" x14ac:dyDescent="0.35">
      <c r="A16255" s="1">
        <v>43894</v>
      </c>
      <c r="B16255" s="17" t="s">
        <v>103</v>
      </c>
      <c r="C16255">
        <v>1.827</v>
      </c>
      <c r="D16255">
        <v>1.8</v>
      </c>
      <c r="E16255" s="17" t="s">
        <v>3</v>
      </c>
      <c r="F16255" s="17" t="s">
        <v>105</v>
      </c>
      <c r="G16255" s="17" t="s">
        <v>38</v>
      </c>
      <c r="H16255">
        <v>2.6999999999999913E-2</v>
      </c>
      <c r="I16255">
        <v>1.4999999999999951E-2</v>
      </c>
      <c r="J16255">
        <v>0</v>
      </c>
      <c r="K16255">
        <v>1</v>
      </c>
      <c r="L16255" s="17" t="s">
        <v>162</v>
      </c>
    </row>
    <row r="16256" spans="1:12" x14ac:dyDescent="0.35">
      <c r="A16256" s="1">
        <v>43895</v>
      </c>
      <c r="B16256" s="17" t="s">
        <v>103</v>
      </c>
      <c r="C16256">
        <v>1.772</v>
      </c>
      <c r="D16256">
        <v>1.827</v>
      </c>
      <c r="E16256" s="17" t="s">
        <v>3</v>
      </c>
      <c r="F16256" s="17" t="s">
        <v>104</v>
      </c>
      <c r="G16256" s="17" t="s">
        <v>38</v>
      </c>
      <c r="H16256">
        <v>-5.4999999999999938E-2</v>
      </c>
      <c r="I16256">
        <v>-3.0103995621236966E-2</v>
      </c>
      <c r="J16256">
        <v>0</v>
      </c>
      <c r="K16256">
        <v>0</v>
      </c>
      <c r="L16256" s="17" t="s">
        <v>162</v>
      </c>
    </row>
    <row r="16257" spans="1:12" x14ac:dyDescent="0.35">
      <c r="A16257" s="1">
        <v>43895</v>
      </c>
      <c r="B16257" s="17" t="s">
        <v>103</v>
      </c>
      <c r="C16257">
        <v>1.772</v>
      </c>
      <c r="D16257">
        <v>1.827</v>
      </c>
      <c r="E16257" s="17" t="s">
        <v>3</v>
      </c>
      <c r="F16257" s="17" t="s">
        <v>105</v>
      </c>
      <c r="G16257" s="17" t="s">
        <v>38</v>
      </c>
      <c r="H16257">
        <v>-5.4999999999999938E-2</v>
      </c>
      <c r="I16257">
        <v>-3.0103995621236966E-2</v>
      </c>
      <c r="J16257">
        <v>0</v>
      </c>
      <c r="K16257">
        <v>0</v>
      </c>
      <c r="L16257" s="17" t="s">
        <v>162</v>
      </c>
    </row>
    <row r="16258" spans="1:12" x14ac:dyDescent="0.35">
      <c r="A16258" s="1">
        <v>43896</v>
      </c>
      <c r="B16258" s="17" t="s">
        <v>103</v>
      </c>
      <c r="C16258">
        <v>1.708</v>
      </c>
      <c r="D16258">
        <v>1.772</v>
      </c>
      <c r="E16258" s="17" t="s">
        <v>3</v>
      </c>
      <c r="F16258" s="17" t="s">
        <v>104</v>
      </c>
      <c r="G16258" s="17" t="s">
        <v>38</v>
      </c>
      <c r="H16258">
        <v>-6.4000000000000057E-2</v>
      </c>
      <c r="I16258">
        <v>-3.6117381489842018E-2</v>
      </c>
      <c r="J16258">
        <v>0</v>
      </c>
      <c r="K16258">
        <v>0</v>
      </c>
      <c r="L16258" s="17" t="s">
        <v>162</v>
      </c>
    </row>
    <row r="16259" spans="1:12" x14ac:dyDescent="0.35">
      <c r="A16259" s="1">
        <v>43896</v>
      </c>
      <c r="B16259" s="17" t="s">
        <v>103</v>
      </c>
      <c r="C16259">
        <v>1.708</v>
      </c>
      <c r="D16259">
        <v>1.772</v>
      </c>
      <c r="E16259" s="17" t="s">
        <v>3</v>
      </c>
      <c r="F16259" s="17" t="s">
        <v>105</v>
      </c>
      <c r="G16259" s="17" t="s">
        <v>38</v>
      </c>
      <c r="H16259">
        <v>-6.4000000000000057E-2</v>
      </c>
      <c r="I16259">
        <v>-3.6117381489842018E-2</v>
      </c>
      <c r="J16259">
        <v>0</v>
      </c>
      <c r="K16259">
        <v>0</v>
      </c>
      <c r="L16259" s="17" t="s">
        <v>162</v>
      </c>
    </row>
    <row r="16260" spans="1:12" x14ac:dyDescent="0.35">
      <c r="A16260" s="1">
        <v>43899</v>
      </c>
      <c r="B16260" s="17" t="s">
        <v>103</v>
      </c>
      <c r="C16260">
        <v>1.778</v>
      </c>
      <c r="D16260">
        <v>1.708</v>
      </c>
      <c r="E16260" s="17" t="s">
        <v>3</v>
      </c>
      <c r="F16260" s="17" t="s">
        <v>104</v>
      </c>
      <c r="G16260" s="17" t="s">
        <v>38</v>
      </c>
      <c r="H16260">
        <v>7.0000000000000062E-2</v>
      </c>
      <c r="I16260">
        <v>4.0983606557377088E-2</v>
      </c>
      <c r="J16260">
        <v>0</v>
      </c>
      <c r="K16260">
        <v>1</v>
      </c>
      <c r="L16260" s="17" t="s">
        <v>162</v>
      </c>
    </row>
    <row r="16261" spans="1:12" x14ac:dyDescent="0.35">
      <c r="A16261" s="1">
        <v>43899</v>
      </c>
      <c r="B16261" s="17" t="s">
        <v>103</v>
      </c>
      <c r="C16261">
        <v>1.778</v>
      </c>
      <c r="D16261">
        <v>1.708</v>
      </c>
      <c r="E16261" s="17" t="s">
        <v>3</v>
      </c>
      <c r="F16261" s="17" t="s">
        <v>105</v>
      </c>
      <c r="G16261" s="17" t="s">
        <v>38</v>
      </c>
      <c r="H16261">
        <v>7.0000000000000062E-2</v>
      </c>
      <c r="I16261">
        <v>4.0983606557377088E-2</v>
      </c>
      <c r="J16261">
        <v>0</v>
      </c>
      <c r="K16261">
        <v>1</v>
      </c>
      <c r="L16261" s="17" t="s">
        <v>162</v>
      </c>
    </row>
    <row r="16262" spans="1:12" x14ac:dyDescent="0.35">
      <c r="A16262" s="1">
        <v>43900</v>
      </c>
      <c r="B16262" s="17" t="s">
        <v>103</v>
      </c>
      <c r="C16262">
        <v>1.9359999999999999</v>
      </c>
      <c r="D16262">
        <v>1.778</v>
      </c>
      <c r="E16262" s="17" t="s">
        <v>3</v>
      </c>
      <c r="F16262" s="17" t="s">
        <v>104</v>
      </c>
      <c r="G16262" s="17" t="s">
        <v>38</v>
      </c>
      <c r="H16262">
        <v>0.15799999999999992</v>
      </c>
      <c r="I16262">
        <v>8.8863892013498272E-2</v>
      </c>
      <c r="J16262">
        <v>0</v>
      </c>
      <c r="K16262">
        <v>1</v>
      </c>
      <c r="L16262" s="17" t="s">
        <v>162</v>
      </c>
    </row>
    <row r="16263" spans="1:12" x14ac:dyDescent="0.35">
      <c r="A16263" s="1">
        <v>43900</v>
      </c>
      <c r="B16263" s="17" t="s">
        <v>103</v>
      </c>
      <c r="C16263">
        <v>1.9359999999999999</v>
      </c>
      <c r="D16263">
        <v>1.778</v>
      </c>
      <c r="E16263" s="17" t="s">
        <v>3</v>
      </c>
      <c r="F16263" s="17" t="s">
        <v>105</v>
      </c>
      <c r="G16263" s="17" t="s">
        <v>38</v>
      </c>
      <c r="H16263">
        <v>0.15799999999999992</v>
      </c>
      <c r="I16263">
        <v>8.8863892013498272E-2</v>
      </c>
      <c r="J16263">
        <v>0</v>
      </c>
      <c r="K16263">
        <v>1</v>
      </c>
      <c r="L16263" s="17" t="s">
        <v>162</v>
      </c>
    </row>
    <row r="16264" spans="1:12" x14ac:dyDescent="0.35">
      <c r="A16264" s="1">
        <v>43901</v>
      </c>
      <c r="B16264" s="17" t="s">
        <v>103</v>
      </c>
      <c r="C16264">
        <v>1.8779999999999999</v>
      </c>
      <c r="D16264">
        <v>1.9359999999999999</v>
      </c>
      <c r="E16264" s="17" t="s">
        <v>3</v>
      </c>
      <c r="F16264" s="17" t="s">
        <v>104</v>
      </c>
      <c r="G16264" s="17" t="s">
        <v>38</v>
      </c>
      <c r="H16264">
        <v>-5.8000000000000052E-2</v>
      </c>
      <c r="I16264">
        <v>-2.9958677685950442E-2</v>
      </c>
      <c r="J16264">
        <v>0</v>
      </c>
      <c r="K16264">
        <v>0</v>
      </c>
      <c r="L16264" s="17" t="s">
        <v>162</v>
      </c>
    </row>
    <row r="16265" spans="1:12" x14ac:dyDescent="0.35">
      <c r="A16265" s="1">
        <v>43901</v>
      </c>
      <c r="B16265" s="17" t="s">
        <v>103</v>
      </c>
      <c r="C16265">
        <v>1.8779999999999999</v>
      </c>
      <c r="D16265">
        <v>1.9359999999999999</v>
      </c>
      <c r="E16265" s="17" t="s">
        <v>3</v>
      </c>
      <c r="F16265" s="17" t="s">
        <v>105</v>
      </c>
      <c r="G16265" s="17" t="s">
        <v>38</v>
      </c>
      <c r="H16265">
        <v>-5.8000000000000052E-2</v>
      </c>
      <c r="I16265">
        <v>-2.9958677685950442E-2</v>
      </c>
      <c r="J16265">
        <v>0</v>
      </c>
      <c r="K16265">
        <v>0</v>
      </c>
      <c r="L16265" s="17" t="s">
        <v>162</v>
      </c>
    </row>
    <row r="16266" spans="1:12" x14ac:dyDescent="0.35">
      <c r="A16266" s="1">
        <v>43902</v>
      </c>
      <c r="B16266" s="17" t="s">
        <v>103</v>
      </c>
      <c r="C16266">
        <v>1.841</v>
      </c>
      <c r="D16266">
        <v>1.8779999999999999</v>
      </c>
      <c r="E16266" s="17" t="s">
        <v>3</v>
      </c>
      <c r="F16266" s="17" t="s">
        <v>104</v>
      </c>
      <c r="G16266" s="17" t="s">
        <v>38</v>
      </c>
      <c r="H16266">
        <v>-3.6999999999999922E-2</v>
      </c>
      <c r="I16266">
        <v>-1.9701810436634676E-2</v>
      </c>
      <c r="J16266">
        <v>0</v>
      </c>
      <c r="K16266">
        <v>0</v>
      </c>
      <c r="L16266" s="17" t="s">
        <v>162</v>
      </c>
    </row>
    <row r="16267" spans="1:12" x14ac:dyDescent="0.35">
      <c r="A16267" s="1">
        <v>43902</v>
      </c>
      <c r="B16267" s="17" t="s">
        <v>103</v>
      </c>
      <c r="C16267">
        <v>1.841</v>
      </c>
      <c r="D16267">
        <v>1.8779999999999999</v>
      </c>
      <c r="E16267" s="17" t="s">
        <v>3</v>
      </c>
      <c r="F16267" s="17" t="s">
        <v>105</v>
      </c>
      <c r="G16267" s="17" t="s">
        <v>38</v>
      </c>
      <c r="H16267">
        <v>-3.6999999999999922E-2</v>
      </c>
      <c r="I16267">
        <v>-1.9701810436634676E-2</v>
      </c>
      <c r="J16267">
        <v>0</v>
      </c>
      <c r="K16267">
        <v>0</v>
      </c>
      <c r="L16267" s="17" t="s">
        <v>162</v>
      </c>
    </row>
    <row r="16268" spans="1:12" x14ac:dyDescent="0.35">
      <c r="A16268" s="1">
        <v>43903</v>
      </c>
      <c r="B16268" s="17" t="s">
        <v>103</v>
      </c>
      <c r="C16268">
        <v>1.869</v>
      </c>
      <c r="D16268">
        <v>1.841</v>
      </c>
      <c r="E16268" s="17" t="s">
        <v>3</v>
      </c>
      <c r="F16268" s="17" t="s">
        <v>104</v>
      </c>
      <c r="G16268" s="17" t="s">
        <v>38</v>
      </c>
      <c r="H16268">
        <v>2.8000000000000025E-2</v>
      </c>
      <c r="I16268">
        <v>1.5209125475285185E-2</v>
      </c>
      <c r="J16268">
        <v>0</v>
      </c>
      <c r="K16268">
        <v>1</v>
      </c>
      <c r="L16268" s="17" t="s">
        <v>162</v>
      </c>
    </row>
    <row r="16269" spans="1:12" x14ac:dyDescent="0.35">
      <c r="A16269" s="1">
        <v>43903</v>
      </c>
      <c r="B16269" s="17" t="s">
        <v>103</v>
      </c>
      <c r="C16269">
        <v>1.869</v>
      </c>
      <c r="D16269">
        <v>1.841</v>
      </c>
      <c r="E16269" s="17" t="s">
        <v>3</v>
      </c>
      <c r="F16269" s="17" t="s">
        <v>105</v>
      </c>
      <c r="G16269" s="17" t="s">
        <v>38</v>
      </c>
      <c r="H16269">
        <v>2.8000000000000025E-2</v>
      </c>
      <c r="I16269">
        <v>1.5209125475285185E-2</v>
      </c>
      <c r="J16269">
        <v>0</v>
      </c>
      <c r="K16269">
        <v>1</v>
      </c>
      <c r="L16269" s="17" t="s">
        <v>162</v>
      </c>
    </row>
    <row r="16270" spans="1:12" x14ac:dyDescent="0.35">
      <c r="A16270" s="1">
        <v>43906</v>
      </c>
      <c r="B16270" s="17" t="s">
        <v>103</v>
      </c>
      <c r="C16270">
        <v>1.8149999999999999</v>
      </c>
      <c r="D16270">
        <v>1.869</v>
      </c>
      <c r="E16270" s="17" t="s">
        <v>3</v>
      </c>
      <c r="F16270" s="17" t="s">
        <v>104</v>
      </c>
      <c r="G16270" s="17" t="s">
        <v>38</v>
      </c>
      <c r="H16270">
        <v>-5.4000000000000048E-2</v>
      </c>
      <c r="I16270">
        <v>-2.8892455858748018E-2</v>
      </c>
      <c r="J16270">
        <v>0</v>
      </c>
      <c r="K16270">
        <v>0</v>
      </c>
      <c r="L16270" s="17" t="s">
        <v>162</v>
      </c>
    </row>
    <row r="16271" spans="1:12" x14ac:dyDescent="0.35">
      <c r="A16271" s="1">
        <v>43906</v>
      </c>
      <c r="B16271" s="17" t="s">
        <v>103</v>
      </c>
      <c r="C16271">
        <v>1.8149999999999999</v>
      </c>
      <c r="D16271">
        <v>1.869</v>
      </c>
      <c r="E16271" s="17" t="s">
        <v>3</v>
      </c>
      <c r="F16271" s="17" t="s">
        <v>105</v>
      </c>
      <c r="G16271" s="17" t="s">
        <v>38</v>
      </c>
      <c r="H16271">
        <v>-5.4000000000000048E-2</v>
      </c>
      <c r="I16271">
        <v>-2.8892455858748018E-2</v>
      </c>
      <c r="J16271">
        <v>0</v>
      </c>
      <c r="K16271">
        <v>0</v>
      </c>
      <c r="L16271" s="17" t="s">
        <v>162</v>
      </c>
    </row>
    <row r="16272" spans="1:12" x14ac:dyDescent="0.35">
      <c r="A16272" s="1">
        <v>43907</v>
      </c>
      <c r="B16272" s="17" t="s">
        <v>103</v>
      </c>
      <c r="C16272">
        <v>1.7290000000000001</v>
      </c>
      <c r="D16272">
        <v>1.8149999999999999</v>
      </c>
      <c r="E16272" s="17" t="s">
        <v>3</v>
      </c>
      <c r="F16272" s="17" t="s">
        <v>104</v>
      </c>
      <c r="G16272" s="17" t="s">
        <v>38</v>
      </c>
      <c r="H16272">
        <v>-8.5999999999999854E-2</v>
      </c>
      <c r="I16272">
        <v>-4.738292011019276E-2</v>
      </c>
      <c r="J16272">
        <v>0</v>
      </c>
      <c r="K16272">
        <v>0</v>
      </c>
      <c r="L16272" s="17" t="s">
        <v>162</v>
      </c>
    </row>
    <row r="16273" spans="1:12" x14ac:dyDescent="0.35">
      <c r="A16273" s="1">
        <v>43907</v>
      </c>
      <c r="B16273" s="17" t="s">
        <v>103</v>
      </c>
      <c r="C16273">
        <v>1.7290000000000001</v>
      </c>
      <c r="D16273">
        <v>1.8149999999999999</v>
      </c>
      <c r="E16273" s="17" t="s">
        <v>3</v>
      </c>
      <c r="F16273" s="17" t="s">
        <v>105</v>
      </c>
      <c r="G16273" s="17" t="s">
        <v>38</v>
      </c>
      <c r="H16273">
        <v>-8.5999999999999854E-2</v>
      </c>
      <c r="I16273">
        <v>-4.738292011019276E-2</v>
      </c>
      <c r="J16273">
        <v>0</v>
      </c>
      <c r="K16273">
        <v>0</v>
      </c>
      <c r="L16273" s="17" t="s">
        <v>162</v>
      </c>
    </row>
    <row r="16274" spans="1:12" x14ac:dyDescent="0.35">
      <c r="A16274" s="1">
        <v>43908</v>
      </c>
      <c r="B16274" s="17" t="s">
        <v>103</v>
      </c>
      <c r="C16274">
        <v>1.6040000000000001</v>
      </c>
      <c r="D16274">
        <v>1.7290000000000001</v>
      </c>
      <c r="E16274" s="17" t="s">
        <v>3</v>
      </c>
      <c r="F16274" s="17" t="s">
        <v>104</v>
      </c>
      <c r="G16274" s="17" t="s">
        <v>38</v>
      </c>
      <c r="H16274">
        <v>-0.125</v>
      </c>
      <c r="I16274">
        <v>-7.2296124927703875E-2</v>
      </c>
      <c r="J16274">
        <v>0</v>
      </c>
      <c r="K16274">
        <v>0</v>
      </c>
      <c r="L16274" s="17" t="s">
        <v>162</v>
      </c>
    </row>
    <row r="16275" spans="1:12" x14ac:dyDescent="0.35">
      <c r="A16275" s="1">
        <v>43908</v>
      </c>
      <c r="B16275" s="17" t="s">
        <v>103</v>
      </c>
      <c r="C16275">
        <v>1.6040000000000001</v>
      </c>
      <c r="D16275">
        <v>1.7290000000000001</v>
      </c>
      <c r="E16275" s="17" t="s">
        <v>3</v>
      </c>
      <c r="F16275" s="17" t="s">
        <v>105</v>
      </c>
      <c r="G16275" s="17" t="s">
        <v>38</v>
      </c>
      <c r="H16275">
        <v>-0.125</v>
      </c>
      <c r="I16275">
        <v>-7.2296124927703875E-2</v>
      </c>
      <c r="J16275">
        <v>0</v>
      </c>
      <c r="K16275">
        <v>0</v>
      </c>
      <c r="L16275" s="17" t="s">
        <v>162</v>
      </c>
    </row>
    <row r="16276" spans="1:12" x14ac:dyDescent="0.35">
      <c r="A16276" s="1">
        <v>43909</v>
      </c>
      <c r="B16276" s="17" t="s">
        <v>103</v>
      </c>
      <c r="C16276">
        <v>1.6539999999999999</v>
      </c>
      <c r="D16276">
        <v>1.6040000000000001</v>
      </c>
      <c r="E16276" s="17" t="s">
        <v>3</v>
      </c>
      <c r="F16276" s="17" t="s">
        <v>104</v>
      </c>
      <c r="G16276" s="17" t="s">
        <v>38</v>
      </c>
      <c r="H16276">
        <v>4.9999999999999822E-2</v>
      </c>
      <c r="I16276">
        <v>3.1172069825436296E-2</v>
      </c>
      <c r="J16276">
        <v>0</v>
      </c>
      <c r="K16276">
        <v>1</v>
      </c>
      <c r="L16276" s="17" t="s">
        <v>162</v>
      </c>
    </row>
    <row r="16277" spans="1:12" x14ac:dyDescent="0.35">
      <c r="A16277" s="1">
        <v>43909</v>
      </c>
      <c r="B16277" s="17" t="s">
        <v>103</v>
      </c>
      <c r="C16277">
        <v>1.6539999999999999</v>
      </c>
      <c r="D16277">
        <v>1.6040000000000001</v>
      </c>
      <c r="E16277" s="17" t="s">
        <v>3</v>
      </c>
      <c r="F16277" s="17" t="s">
        <v>105</v>
      </c>
      <c r="G16277" s="17" t="s">
        <v>38</v>
      </c>
      <c r="H16277">
        <v>4.9999999999999822E-2</v>
      </c>
      <c r="I16277">
        <v>3.1172069825436296E-2</v>
      </c>
      <c r="J16277">
        <v>0</v>
      </c>
      <c r="K16277">
        <v>1</v>
      </c>
      <c r="L16277" s="17" t="s">
        <v>162</v>
      </c>
    </row>
    <row r="16278" spans="1:12" x14ac:dyDescent="0.35">
      <c r="A16278" s="1">
        <v>43910</v>
      </c>
      <c r="B16278" s="17" t="s">
        <v>103</v>
      </c>
      <c r="C16278">
        <v>1.6040000000000001</v>
      </c>
      <c r="D16278">
        <v>1.6539999999999999</v>
      </c>
      <c r="E16278" s="17" t="s">
        <v>3</v>
      </c>
      <c r="F16278" s="17" t="s">
        <v>104</v>
      </c>
      <c r="G16278" s="17" t="s">
        <v>38</v>
      </c>
      <c r="H16278">
        <v>-4.9999999999999822E-2</v>
      </c>
      <c r="I16278">
        <v>-3.0229746070132905E-2</v>
      </c>
      <c r="J16278">
        <v>0</v>
      </c>
      <c r="K16278">
        <v>0</v>
      </c>
      <c r="L16278" s="17" t="s">
        <v>162</v>
      </c>
    </row>
    <row r="16279" spans="1:12" x14ac:dyDescent="0.35">
      <c r="A16279" s="1">
        <v>43910</v>
      </c>
      <c r="B16279" s="17" t="s">
        <v>103</v>
      </c>
      <c r="C16279">
        <v>1.6040000000000001</v>
      </c>
      <c r="D16279">
        <v>1.6539999999999999</v>
      </c>
      <c r="E16279" s="17" t="s">
        <v>3</v>
      </c>
      <c r="F16279" s="17" t="s">
        <v>105</v>
      </c>
      <c r="G16279" s="17" t="s">
        <v>38</v>
      </c>
      <c r="H16279">
        <v>-4.9999999999999822E-2</v>
      </c>
      <c r="I16279">
        <v>-3.0229746070132905E-2</v>
      </c>
      <c r="J16279">
        <v>0</v>
      </c>
      <c r="K16279">
        <v>0</v>
      </c>
      <c r="L16279" s="17" t="s">
        <v>162</v>
      </c>
    </row>
    <row r="16280" spans="1:12" x14ac:dyDescent="0.35">
      <c r="A16280" s="1">
        <v>43913</v>
      </c>
      <c r="B16280" s="17" t="s">
        <v>103</v>
      </c>
      <c r="C16280">
        <v>1.6020000000000001</v>
      </c>
      <c r="D16280">
        <v>1.6040000000000001</v>
      </c>
      <c r="E16280" s="17" t="s">
        <v>3</v>
      </c>
      <c r="F16280" s="17" t="s">
        <v>104</v>
      </c>
      <c r="G16280" s="17" t="s">
        <v>38</v>
      </c>
      <c r="H16280">
        <v>-2.0000000000000018E-3</v>
      </c>
      <c r="I16280">
        <v>-1.2468827930174574E-3</v>
      </c>
      <c r="J16280">
        <v>0</v>
      </c>
      <c r="K16280">
        <v>0</v>
      </c>
      <c r="L16280" s="17" t="s">
        <v>162</v>
      </c>
    </row>
    <row r="16281" spans="1:12" x14ac:dyDescent="0.35">
      <c r="A16281" s="1">
        <v>43913</v>
      </c>
      <c r="B16281" s="17" t="s">
        <v>103</v>
      </c>
      <c r="C16281">
        <v>1.6020000000000001</v>
      </c>
      <c r="D16281">
        <v>1.6040000000000001</v>
      </c>
      <c r="E16281" s="17" t="s">
        <v>3</v>
      </c>
      <c r="F16281" s="17" t="s">
        <v>105</v>
      </c>
      <c r="G16281" s="17" t="s">
        <v>38</v>
      </c>
      <c r="H16281">
        <v>-2.0000000000000018E-3</v>
      </c>
      <c r="I16281">
        <v>-1.2468827930174574E-3</v>
      </c>
      <c r="J16281">
        <v>0</v>
      </c>
      <c r="K16281">
        <v>0</v>
      </c>
      <c r="L16281" s="17" t="s">
        <v>162</v>
      </c>
    </row>
    <row r="16282" spans="1:12" x14ac:dyDescent="0.35">
      <c r="A16282" s="1">
        <v>43914</v>
      </c>
      <c r="B16282" s="17" t="s">
        <v>103</v>
      </c>
      <c r="C16282">
        <v>1.653</v>
      </c>
      <c r="D16282">
        <v>1.6020000000000001</v>
      </c>
      <c r="E16282" s="17" t="s">
        <v>3</v>
      </c>
      <c r="F16282" s="17" t="s">
        <v>104</v>
      </c>
      <c r="G16282" s="17" t="s">
        <v>38</v>
      </c>
      <c r="H16282">
        <v>5.0999999999999934E-2</v>
      </c>
      <c r="I16282">
        <v>3.1835205992509323E-2</v>
      </c>
      <c r="J16282">
        <v>0</v>
      </c>
      <c r="K16282">
        <v>1</v>
      </c>
      <c r="L16282" s="17" t="s">
        <v>162</v>
      </c>
    </row>
    <row r="16283" spans="1:12" x14ac:dyDescent="0.35">
      <c r="A16283" s="1">
        <v>43914</v>
      </c>
      <c r="B16283" s="17" t="s">
        <v>103</v>
      </c>
      <c r="C16283">
        <v>1.653</v>
      </c>
      <c r="D16283">
        <v>1.6020000000000001</v>
      </c>
      <c r="E16283" s="17" t="s">
        <v>3</v>
      </c>
      <c r="F16283" s="17" t="s">
        <v>105</v>
      </c>
      <c r="G16283" s="17" t="s">
        <v>38</v>
      </c>
      <c r="H16283">
        <v>5.0999999999999934E-2</v>
      </c>
      <c r="I16283">
        <v>3.1835205992509323E-2</v>
      </c>
      <c r="J16283">
        <v>0</v>
      </c>
      <c r="K16283">
        <v>1</v>
      </c>
      <c r="L16283" s="17" t="s">
        <v>162</v>
      </c>
    </row>
    <row r="16284" spans="1:12" x14ac:dyDescent="0.35">
      <c r="A16284" s="1">
        <v>43915</v>
      </c>
      <c r="B16284" s="17" t="s">
        <v>103</v>
      </c>
      <c r="C16284">
        <v>1.659</v>
      </c>
      <c r="D16284">
        <v>1.653</v>
      </c>
      <c r="E16284" s="17" t="s">
        <v>3</v>
      </c>
      <c r="F16284" s="17" t="s">
        <v>104</v>
      </c>
      <c r="G16284" s="17" t="s">
        <v>38</v>
      </c>
      <c r="H16284">
        <v>6.0000000000000053E-3</v>
      </c>
      <c r="I16284">
        <v>3.6297640653357565E-3</v>
      </c>
      <c r="J16284">
        <v>0</v>
      </c>
      <c r="K16284">
        <v>1</v>
      </c>
      <c r="L16284" s="17" t="s">
        <v>162</v>
      </c>
    </row>
    <row r="16285" spans="1:12" x14ac:dyDescent="0.35">
      <c r="A16285" s="1">
        <v>43915</v>
      </c>
      <c r="B16285" s="17" t="s">
        <v>103</v>
      </c>
      <c r="C16285">
        <v>1.659</v>
      </c>
      <c r="D16285">
        <v>1.653</v>
      </c>
      <c r="E16285" s="17" t="s">
        <v>3</v>
      </c>
      <c r="F16285" s="17" t="s">
        <v>105</v>
      </c>
      <c r="G16285" s="17" t="s">
        <v>38</v>
      </c>
      <c r="H16285">
        <v>6.0000000000000053E-3</v>
      </c>
      <c r="I16285">
        <v>3.6297640653357565E-3</v>
      </c>
      <c r="J16285">
        <v>0</v>
      </c>
      <c r="K16285">
        <v>1</v>
      </c>
      <c r="L16285" s="17" t="s">
        <v>162</v>
      </c>
    </row>
    <row r="16286" spans="1:12" x14ac:dyDescent="0.35">
      <c r="A16286" s="1">
        <v>43916</v>
      </c>
      <c r="B16286" s="17" t="s">
        <v>103</v>
      </c>
      <c r="C16286">
        <v>1.637</v>
      </c>
      <c r="D16286">
        <v>1.659</v>
      </c>
      <c r="E16286" s="17" t="s">
        <v>3</v>
      </c>
      <c r="F16286" s="17" t="s">
        <v>104</v>
      </c>
      <c r="G16286" s="17" t="s">
        <v>38</v>
      </c>
      <c r="H16286">
        <v>-2.200000000000002E-2</v>
      </c>
      <c r="I16286">
        <v>-1.3261000602772766E-2</v>
      </c>
      <c r="J16286">
        <v>0</v>
      </c>
      <c r="K16286">
        <v>0</v>
      </c>
      <c r="L16286" s="17" t="s">
        <v>162</v>
      </c>
    </row>
    <row r="16287" spans="1:12" x14ac:dyDescent="0.35">
      <c r="A16287" s="1">
        <v>43916</v>
      </c>
      <c r="B16287" s="17" t="s">
        <v>103</v>
      </c>
      <c r="C16287">
        <v>1.637</v>
      </c>
      <c r="D16287">
        <v>1.659</v>
      </c>
      <c r="E16287" s="17" t="s">
        <v>3</v>
      </c>
      <c r="F16287" s="17" t="s">
        <v>105</v>
      </c>
      <c r="G16287" s="17" t="s">
        <v>38</v>
      </c>
      <c r="H16287">
        <v>-2.200000000000002E-2</v>
      </c>
      <c r="I16287">
        <v>-1.3261000602772766E-2</v>
      </c>
      <c r="J16287">
        <v>0</v>
      </c>
      <c r="K16287">
        <v>0</v>
      </c>
      <c r="L16287" s="17" t="s">
        <v>162</v>
      </c>
    </row>
    <row r="16288" spans="1:12" x14ac:dyDescent="0.35">
      <c r="A16288" s="1">
        <v>43917</v>
      </c>
      <c r="B16288" s="17" t="s">
        <v>103</v>
      </c>
      <c r="C16288">
        <v>1.6339999999999999</v>
      </c>
      <c r="D16288">
        <v>1.637</v>
      </c>
      <c r="E16288" s="17" t="s">
        <v>3</v>
      </c>
      <c r="F16288" s="17" t="s">
        <v>104</v>
      </c>
      <c r="G16288" s="17" t="s">
        <v>38</v>
      </c>
      <c r="H16288">
        <v>-3.0000000000001137E-3</v>
      </c>
      <c r="I16288">
        <v>-1.8326206475260316E-3</v>
      </c>
      <c r="J16288">
        <v>0</v>
      </c>
      <c r="K16288">
        <v>0</v>
      </c>
      <c r="L16288" s="17" t="s">
        <v>162</v>
      </c>
    </row>
    <row r="16289" spans="1:12" x14ac:dyDescent="0.35">
      <c r="A16289" s="1">
        <v>43917</v>
      </c>
      <c r="B16289" s="17" t="s">
        <v>103</v>
      </c>
      <c r="C16289">
        <v>1.6339999999999999</v>
      </c>
      <c r="D16289">
        <v>1.637</v>
      </c>
      <c r="E16289" s="17" t="s">
        <v>3</v>
      </c>
      <c r="F16289" s="17" t="s">
        <v>105</v>
      </c>
      <c r="G16289" s="17" t="s">
        <v>38</v>
      </c>
      <c r="H16289">
        <v>-3.0000000000001137E-3</v>
      </c>
      <c r="I16289">
        <v>-1.8326206475260316E-3</v>
      </c>
      <c r="J16289">
        <v>0</v>
      </c>
      <c r="K16289">
        <v>0</v>
      </c>
      <c r="L16289" s="17" t="s">
        <v>162</v>
      </c>
    </row>
    <row r="16290" spans="1:12" x14ac:dyDescent="0.35">
      <c r="A16290" s="1">
        <v>43920</v>
      </c>
      <c r="B16290" s="17" t="s">
        <v>103</v>
      </c>
      <c r="C16290">
        <v>1.69</v>
      </c>
      <c r="D16290">
        <v>1.6339999999999999</v>
      </c>
      <c r="E16290" s="17" t="s">
        <v>3</v>
      </c>
      <c r="F16290" s="17" t="s">
        <v>104</v>
      </c>
      <c r="G16290" s="17" t="s">
        <v>38</v>
      </c>
      <c r="H16290">
        <v>5.600000000000005E-2</v>
      </c>
      <c r="I16290">
        <v>3.4271725826193422E-2</v>
      </c>
      <c r="J16290">
        <v>0</v>
      </c>
      <c r="K16290">
        <v>1</v>
      </c>
      <c r="L16290" s="17" t="s">
        <v>162</v>
      </c>
    </row>
    <row r="16291" spans="1:12" x14ac:dyDescent="0.35">
      <c r="A16291" s="1">
        <v>43920</v>
      </c>
      <c r="B16291" s="17" t="s">
        <v>103</v>
      </c>
      <c r="C16291">
        <v>1.69</v>
      </c>
      <c r="D16291">
        <v>1.6339999999999999</v>
      </c>
      <c r="E16291" s="17" t="s">
        <v>3</v>
      </c>
      <c r="F16291" s="17" t="s">
        <v>105</v>
      </c>
      <c r="G16291" s="17" t="s">
        <v>38</v>
      </c>
      <c r="H16291">
        <v>5.600000000000005E-2</v>
      </c>
      <c r="I16291">
        <v>3.4271725826193422E-2</v>
      </c>
      <c r="J16291">
        <v>0</v>
      </c>
      <c r="K16291">
        <v>1</v>
      </c>
      <c r="L16291" s="17" t="s">
        <v>162</v>
      </c>
    </row>
    <row r="16292" spans="1:12" x14ac:dyDescent="0.35">
      <c r="A16292" s="1">
        <v>43921</v>
      </c>
      <c r="B16292" s="17" t="s">
        <v>103</v>
      </c>
      <c r="C16292">
        <v>1.64</v>
      </c>
      <c r="D16292">
        <v>1.69</v>
      </c>
      <c r="E16292" s="17" t="s">
        <v>3</v>
      </c>
      <c r="F16292" s="17" t="s">
        <v>104</v>
      </c>
      <c r="G16292" s="17" t="s">
        <v>38</v>
      </c>
      <c r="H16292">
        <v>-5.0000000000000044E-2</v>
      </c>
      <c r="I16292">
        <v>-2.9585798816568074E-2</v>
      </c>
      <c r="J16292">
        <v>0</v>
      </c>
      <c r="K16292">
        <v>0</v>
      </c>
      <c r="L16292" s="17" t="s">
        <v>162</v>
      </c>
    </row>
    <row r="16293" spans="1:12" x14ac:dyDescent="0.35">
      <c r="A16293" s="1">
        <v>43921</v>
      </c>
      <c r="B16293" s="17" t="s">
        <v>103</v>
      </c>
      <c r="C16293">
        <v>1.64</v>
      </c>
      <c r="D16293">
        <v>1.69</v>
      </c>
      <c r="E16293" s="17" t="s">
        <v>3</v>
      </c>
      <c r="F16293" s="17" t="s">
        <v>105</v>
      </c>
      <c r="G16293" s="17" t="s">
        <v>38</v>
      </c>
      <c r="H16293">
        <v>-5.0000000000000044E-2</v>
      </c>
      <c r="I16293">
        <v>-2.9585798816568074E-2</v>
      </c>
      <c r="J16293">
        <v>0</v>
      </c>
      <c r="K16293">
        <v>0</v>
      </c>
      <c r="L16293" s="17" t="s">
        <v>162</v>
      </c>
    </row>
    <row r="16294" spans="1:12" x14ac:dyDescent="0.35">
      <c r="A16294" s="1">
        <v>43922</v>
      </c>
      <c r="B16294" s="17" t="s">
        <v>103</v>
      </c>
      <c r="C16294">
        <v>1.587</v>
      </c>
      <c r="D16294">
        <v>1.64</v>
      </c>
      <c r="E16294" s="17" t="s">
        <v>3</v>
      </c>
      <c r="F16294" s="17" t="s">
        <v>104</v>
      </c>
      <c r="G16294" s="17" t="s">
        <v>38</v>
      </c>
      <c r="H16294">
        <v>-5.2999999999999936E-2</v>
      </c>
      <c r="I16294">
        <v>-3.2317073170731674E-2</v>
      </c>
      <c r="J16294">
        <v>0</v>
      </c>
      <c r="K16294">
        <v>0</v>
      </c>
      <c r="L16294" s="17" t="s">
        <v>162</v>
      </c>
    </row>
    <row r="16295" spans="1:12" x14ac:dyDescent="0.35">
      <c r="A16295" s="1">
        <v>43922</v>
      </c>
      <c r="B16295" s="17" t="s">
        <v>103</v>
      </c>
      <c r="C16295">
        <v>1.587</v>
      </c>
      <c r="D16295">
        <v>1.64</v>
      </c>
      <c r="E16295" s="17" t="s">
        <v>3</v>
      </c>
      <c r="F16295" s="17" t="s">
        <v>105</v>
      </c>
      <c r="G16295" s="17" t="s">
        <v>38</v>
      </c>
      <c r="H16295">
        <v>-5.2999999999999936E-2</v>
      </c>
      <c r="I16295">
        <v>-3.2317073170731674E-2</v>
      </c>
      <c r="J16295">
        <v>0</v>
      </c>
      <c r="K16295">
        <v>0</v>
      </c>
      <c r="L16295" s="17" t="s">
        <v>162</v>
      </c>
    </row>
    <row r="16296" spans="1:12" x14ac:dyDescent="0.35">
      <c r="A16296" s="1">
        <v>43923</v>
      </c>
      <c r="B16296" s="17" t="s">
        <v>103</v>
      </c>
      <c r="C16296">
        <v>1.552</v>
      </c>
      <c r="D16296">
        <v>1.587</v>
      </c>
      <c r="E16296" s="17" t="s">
        <v>3</v>
      </c>
      <c r="F16296" s="17" t="s">
        <v>104</v>
      </c>
      <c r="G16296" s="17" t="s">
        <v>38</v>
      </c>
      <c r="H16296">
        <v>-3.499999999999992E-2</v>
      </c>
      <c r="I16296">
        <v>-2.2054190296156219E-2</v>
      </c>
      <c r="J16296">
        <v>0</v>
      </c>
      <c r="K16296">
        <v>0</v>
      </c>
      <c r="L16296" s="17" t="s">
        <v>162</v>
      </c>
    </row>
    <row r="16297" spans="1:12" x14ac:dyDescent="0.35">
      <c r="A16297" s="1">
        <v>43923</v>
      </c>
      <c r="B16297" s="17" t="s">
        <v>103</v>
      </c>
      <c r="C16297">
        <v>1.552</v>
      </c>
      <c r="D16297">
        <v>1.587</v>
      </c>
      <c r="E16297" s="17" t="s">
        <v>3</v>
      </c>
      <c r="F16297" s="17" t="s">
        <v>105</v>
      </c>
      <c r="G16297" s="17" t="s">
        <v>38</v>
      </c>
      <c r="H16297">
        <v>-3.499999999999992E-2</v>
      </c>
      <c r="I16297">
        <v>-2.2054190296156219E-2</v>
      </c>
      <c r="J16297">
        <v>0</v>
      </c>
      <c r="K16297">
        <v>0</v>
      </c>
      <c r="L16297" s="17" t="s">
        <v>162</v>
      </c>
    </row>
    <row r="16298" spans="1:12" x14ac:dyDescent="0.35">
      <c r="A16298" s="1">
        <v>43924</v>
      </c>
      <c r="B16298" s="17" t="s">
        <v>103</v>
      </c>
      <c r="C16298">
        <v>1.621</v>
      </c>
      <c r="D16298">
        <v>1.552</v>
      </c>
      <c r="E16298" s="17" t="s">
        <v>3</v>
      </c>
      <c r="F16298" s="17" t="s">
        <v>104</v>
      </c>
      <c r="G16298" s="17" t="s">
        <v>38</v>
      </c>
      <c r="H16298">
        <v>6.899999999999995E-2</v>
      </c>
      <c r="I16298">
        <v>4.4458762886597905E-2</v>
      </c>
      <c r="J16298">
        <v>0</v>
      </c>
      <c r="K16298">
        <v>1</v>
      </c>
      <c r="L16298" s="17" t="s">
        <v>162</v>
      </c>
    </row>
    <row r="16299" spans="1:12" x14ac:dyDescent="0.35">
      <c r="A16299" s="1">
        <v>43924</v>
      </c>
      <c r="B16299" s="17" t="s">
        <v>103</v>
      </c>
      <c r="C16299">
        <v>1.621</v>
      </c>
      <c r="D16299">
        <v>1.552</v>
      </c>
      <c r="E16299" s="17" t="s">
        <v>3</v>
      </c>
      <c r="F16299" s="17" t="s">
        <v>105</v>
      </c>
      <c r="G16299" s="17" t="s">
        <v>38</v>
      </c>
      <c r="H16299">
        <v>6.899999999999995E-2</v>
      </c>
      <c r="I16299">
        <v>4.4458762886597905E-2</v>
      </c>
      <c r="J16299">
        <v>0</v>
      </c>
      <c r="K16299">
        <v>1</v>
      </c>
      <c r="L16299" s="17" t="s">
        <v>162</v>
      </c>
    </row>
    <row r="16300" spans="1:12" x14ac:dyDescent="0.35">
      <c r="A16300" s="1">
        <v>43927</v>
      </c>
      <c r="B16300" s="17" t="s">
        <v>103</v>
      </c>
      <c r="C16300">
        <v>1.7310000000000001</v>
      </c>
      <c r="D16300">
        <v>1.621</v>
      </c>
      <c r="E16300" s="17" t="s">
        <v>3</v>
      </c>
      <c r="F16300" s="17" t="s">
        <v>104</v>
      </c>
      <c r="G16300" s="17" t="s">
        <v>38</v>
      </c>
      <c r="H16300">
        <v>0.1100000000000001</v>
      </c>
      <c r="I16300">
        <v>6.7859346082665084E-2</v>
      </c>
      <c r="J16300">
        <v>0</v>
      </c>
      <c r="K16300">
        <v>1</v>
      </c>
      <c r="L16300" s="17" t="s">
        <v>162</v>
      </c>
    </row>
    <row r="16301" spans="1:12" x14ac:dyDescent="0.35">
      <c r="A16301" s="1">
        <v>43927</v>
      </c>
      <c r="B16301" s="17" t="s">
        <v>103</v>
      </c>
      <c r="C16301">
        <v>1.7310000000000001</v>
      </c>
      <c r="D16301">
        <v>1.621</v>
      </c>
      <c r="E16301" s="17" t="s">
        <v>3</v>
      </c>
      <c r="F16301" s="17" t="s">
        <v>105</v>
      </c>
      <c r="G16301" s="17" t="s">
        <v>38</v>
      </c>
      <c r="H16301">
        <v>0.1100000000000001</v>
      </c>
      <c r="I16301">
        <v>6.7859346082665084E-2</v>
      </c>
      <c r="J16301">
        <v>0</v>
      </c>
      <c r="K16301">
        <v>1</v>
      </c>
      <c r="L16301" s="17" t="s">
        <v>162</v>
      </c>
    </row>
    <row r="16302" spans="1:12" x14ac:dyDescent="0.35">
      <c r="A16302" s="1">
        <v>43928</v>
      </c>
      <c r="B16302" s="17" t="s">
        <v>103</v>
      </c>
      <c r="C16302">
        <v>1.8520000000000001</v>
      </c>
      <c r="D16302">
        <v>1.7310000000000001</v>
      </c>
      <c r="E16302" s="17" t="s">
        <v>3</v>
      </c>
      <c r="F16302" s="17" t="s">
        <v>104</v>
      </c>
      <c r="G16302" s="17" t="s">
        <v>38</v>
      </c>
      <c r="H16302">
        <v>0.121</v>
      </c>
      <c r="I16302">
        <v>6.9901790872328132E-2</v>
      </c>
      <c r="J16302">
        <v>0</v>
      </c>
      <c r="K16302">
        <v>1</v>
      </c>
      <c r="L16302" s="17" t="s">
        <v>162</v>
      </c>
    </row>
    <row r="16303" spans="1:12" x14ac:dyDescent="0.35">
      <c r="A16303" s="1">
        <v>43928</v>
      </c>
      <c r="B16303" s="17" t="s">
        <v>103</v>
      </c>
      <c r="C16303">
        <v>1.8520000000000001</v>
      </c>
      <c r="D16303">
        <v>1.7310000000000001</v>
      </c>
      <c r="E16303" s="17" t="s">
        <v>3</v>
      </c>
      <c r="F16303" s="17" t="s">
        <v>105</v>
      </c>
      <c r="G16303" s="17" t="s">
        <v>38</v>
      </c>
      <c r="H16303">
        <v>0.121</v>
      </c>
      <c r="I16303">
        <v>6.9901790872328132E-2</v>
      </c>
      <c r="J16303">
        <v>0</v>
      </c>
      <c r="K16303">
        <v>1</v>
      </c>
      <c r="L16303" s="17" t="s">
        <v>162</v>
      </c>
    </row>
    <row r="16304" spans="1:12" x14ac:dyDescent="0.35">
      <c r="A16304" s="1">
        <v>43929</v>
      </c>
      <c r="B16304" s="17" t="s">
        <v>103</v>
      </c>
      <c r="C16304">
        <v>1.7829999999999999</v>
      </c>
      <c r="D16304">
        <v>1.8520000000000001</v>
      </c>
      <c r="E16304" s="17" t="s">
        <v>3</v>
      </c>
      <c r="F16304" s="17" t="s">
        <v>104</v>
      </c>
      <c r="G16304" s="17" t="s">
        <v>38</v>
      </c>
      <c r="H16304">
        <v>-6.9000000000000172E-2</v>
      </c>
      <c r="I16304">
        <v>-3.7257019438445019E-2</v>
      </c>
      <c r="J16304">
        <v>0</v>
      </c>
      <c r="K16304">
        <v>0</v>
      </c>
      <c r="L16304" s="17" t="s">
        <v>162</v>
      </c>
    </row>
    <row r="16305" spans="1:12" x14ac:dyDescent="0.35">
      <c r="A16305" s="1">
        <v>43929</v>
      </c>
      <c r="B16305" s="17" t="s">
        <v>103</v>
      </c>
      <c r="C16305">
        <v>1.7829999999999999</v>
      </c>
      <c r="D16305">
        <v>1.8520000000000001</v>
      </c>
      <c r="E16305" s="17" t="s">
        <v>3</v>
      </c>
      <c r="F16305" s="17" t="s">
        <v>105</v>
      </c>
      <c r="G16305" s="17" t="s">
        <v>38</v>
      </c>
      <c r="H16305">
        <v>-6.9000000000000172E-2</v>
      </c>
      <c r="I16305">
        <v>-3.7257019438445019E-2</v>
      </c>
      <c r="J16305">
        <v>0</v>
      </c>
      <c r="K16305">
        <v>0</v>
      </c>
      <c r="L16305" s="17" t="s">
        <v>162</v>
      </c>
    </row>
    <row r="16306" spans="1:12" x14ac:dyDescent="0.35">
      <c r="A16306" s="1">
        <v>43930</v>
      </c>
      <c r="B16306" s="17" t="s">
        <v>103</v>
      </c>
      <c r="C16306">
        <v>1.7330000000000001</v>
      </c>
      <c r="D16306">
        <v>1.7829999999999999</v>
      </c>
      <c r="E16306" s="17" t="s">
        <v>3</v>
      </c>
      <c r="F16306" s="17" t="s">
        <v>104</v>
      </c>
      <c r="G16306" s="17" t="s">
        <v>38</v>
      </c>
      <c r="H16306">
        <v>-4.9999999999999822E-2</v>
      </c>
      <c r="I16306">
        <v>-2.8042624789680216E-2</v>
      </c>
      <c r="J16306">
        <v>0</v>
      </c>
      <c r="K16306">
        <v>0</v>
      </c>
      <c r="L16306" s="17" t="s">
        <v>162</v>
      </c>
    </row>
    <row r="16307" spans="1:12" x14ac:dyDescent="0.35">
      <c r="A16307" s="1">
        <v>43930</v>
      </c>
      <c r="B16307" s="17" t="s">
        <v>103</v>
      </c>
      <c r="C16307">
        <v>1.7330000000000001</v>
      </c>
      <c r="D16307">
        <v>1.7829999999999999</v>
      </c>
      <c r="E16307" s="17" t="s">
        <v>3</v>
      </c>
      <c r="F16307" s="17" t="s">
        <v>105</v>
      </c>
      <c r="G16307" s="17" t="s">
        <v>38</v>
      </c>
      <c r="H16307">
        <v>-4.9999999999999822E-2</v>
      </c>
      <c r="I16307">
        <v>-2.8042624789680216E-2</v>
      </c>
      <c r="J16307">
        <v>0</v>
      </c>
      <c r="K16307">
        <v>0</v>
      </c>
      <c r="L16307" s="17" t="s">
        <v>162</v>
      </c>
    </row>
    <row r="16308" spans="1:12" x14ac:dyDescent="0.35">
      <c r="A16308" s="1">
        <v>43934</v>
      </c>
      <c r="B16308" s="17" t="s">
        <v>103</v>
      </c>
      <c r="C16308">
        <v>1.724</v>
      </c>
      <c r="D16308">
        <v>1.7330000000000001</v>
      </c>
      <c r="E16308" s="17" t="s">
        <v>3</v>
      </c>
      <c r="F16308" s="17" t="s">
        <v>104</v>
      </c>
      <c r="G16308" s="17" t="s">
        <v>38</v>
      </c>
      <c r="H16308">
        <v>-9.000000000000119E-3</v>
      </c>
      <c r="I16308">
        <v>-5.1933064050779677E-3</v>
      </c>
      <c r="J16308">
        <v>0</v>
      </c>
      <c r="K16308">
        <v>0</v>
      </c>
      <c r="L16308" s="17" t="s">
        <v>162</v>
      </c>
    </row>
    <row r="16309" spans="1:12" x14ac:dyDescent="0.35">
      <c r="A16309" s="1">
        <v>43934</v>
      </c>
      <c r="B16309" s="17" t="s">
        <v>103</v>
      </c>
      <c r="C16309">
        <v>1.724</v>
      </c>
      <c r="D16309">
        <v>1.7330000000000001</v>
      </c>
      <c r="E16309" s="17" t="s">
        <v>3</v>
      </c>
      <c r="F16309" s="17" t="s">
        <v>105</v>
      </c>
      <c r="G16309" s="17" t="s">
        <v>38</v>
      </c>
      <c r="H16309">
        <v>-9.000000000000119E-3</v>
      </c>
      <c r="I16309">
        <v>-5.1933064050779677E-3</v>
      </c>
      <c r="J16309">
        <v>0</v>
      </c>
      <c r="K16309">
        <v>0</v>
      </c>
      <c r="L16309" s="17" t="s">
        <v>162</v>
      </c>
    </row>
    <row r="16310" spans="1:12" x14ac:dyDescent="0.35">
      <c r="A16310" s="1">
        <v>43935</v>
      </c>
      <c r="B16310" s="17" t="s">
        <v>103</v>
      </c>
      <c r="C16310">
        <v>1.65</v>
      </c>
      <c r="D16310">
        <v>1.724</v>
      </c>
      <c r="E16310" s="17" t="s">
        <v>3</v>
      </c>
      <c r="F16310" s="17" t="s">
        <v>104</v>
      </c>
      <c r="G16310" s="17" t="s">
        <v>38</v>
      </c>
      <c r="H16310">
        <v>-7.4000000000000066E-2</v>
      </c>
      <c r="I16310">
        <v>-4.2923433874710017E-2</v>
      </c>
      <c r="J16310">
        <v>0</v>
      </c>
      <c r="K16310">
        <v>0</v>
      </c>
      <c r="L16310" s="17" t="s">
        <v>162</v>
      </c>
    </row>
    <row r="16311" spans="1:12" x14ac:dyDescent="0.35">
      <c r="A16311" s="1">
        <v>43935</v>
      </c>
      <c r="B16311" s="17" t="s">
        <v>103</v>
      </c>
      <c r="C16311">
        <v>1.65</v>
      </c>
      <c r="D16311">
        <v>1.724</v>
      </c>
      <c r="E16311" s="17" t="s">
        <v>3</v>
      </c>
      <c r="F16311" s="17" t="s">
        <v>105</v>
      </c>
      <c r="G16311" s="17" t="s">
        <v>38</v>
      </c>
      <c r="H16311">
        <v>-7.4000000000000066E-2</v>
      </c>
      <c r="I16311">
        <v>-4.2923433874710017E-2</v>
      </c>
      <c r="J16311">
        <v>0</v>
      </c>
      <c r="K16311">
        <v>0</v>
      </c>
      <c r="L16311" s="17" t="s">
        <v>162</v>
      </c>
    </row>
    <row r="16312" spans="1:12" x14ac:dyDescent="0.35">
      <c r="A16312" s="1">
        <v>43936</v>
      </c>
      <c r="B16312" s="17" t="s">
        <v>103</v>
      </c>
      <c r="C16312">
        <v>1.5980000000000001</v>
      </c>
      <c r="D16312">
        <v>1.65</v>
      </c>
      <c r="E16312" s="17" t="s">
        <v>3</v>
      </c>
      <c r="F16312" s="17" t="s">
        <v>104</v>
      </c>
      <c r="G16312" s="17" t="s">
        <v>38</v>
      </c>
      <c r="H16312">
        <v>-5.1999999999999824E-2</v>
      </c>
      <c r="I16312">
        <v>-3.1515151515151413E-2</v>
      </c>
      <c r="J16312">
        <v>0</v>
      </c>
      <c r="K16312">
        <v>0</v>
      </c>
      <c r="L16312" s="17" t="s">
        <v>162</v>
      </c>
    </row>
    <row r="16313" spans="1:12" x14ac:dyDescent="0.35">
      <c r="A16313" s="1">
        <v>43936</v>
      </c>
      <c r="B16313" s="17" t="s">
        <v>103</v>
      </c>
      <c r="C16313">
        <v>1.5980000000000001</v>
      </c>
      <c r="D16313">
        <v>1.65</v>
      </c>
      <c r="E16313" s="17" t="s">
        <v>3</v>
      </c>
      <c r="F16313" s="17" t="s">
        <v>105</v>
      </c>
      <c r="G16313" s="17" t="s">
        <v>38</v>
      </c>
      <c r="H16313">
        <v>-5.1999999999999824E-2</v>
      </c>
      <c r="I16313">
        <v>-3.1515151515151413E-2</v>
      </c>
      <c r="J16313">
        <v>0</v>
      </c>
      <c r="K16313">
        <v>0</v>
      </c>
      <c r="L16313" s="17" t="s">
        <v>162</v>
      </c>
    </row>
    <row r="16314" spans="1:12" x14ac:dyDescent="0.35">
      <c r="A16314" s="1">
        <v>43937</v>
      </c>
      <c r="B16314" s="17" t="s">
        <v>103</v>
      </c>
      <c r="C16314">
        <v>1.6859999999999999</v>
      </c>
      <c r="D16314">
        <v>1.5980000000000001</v>
      </c>
      <c r="E16314" s="17" t="s">
        <v>3</v>
      </c>
      <c r="F16314" s="17" t="s">
        <v>104</v>
      </c>
      <c r="G16314" s="17" t="s">
        <v>38</v>
      </c>
      <c r="H16314">
        <v>8.7999999999999856E-2</v>
      </c>
      <c r="I16314">
        <v>5.5068836045056226E-2</v>
      </c>
      <c r="J16314">
        <v>0</v>
      </c>
      <c r="K16314">
        <v>1</v>
      </c>
      <c r="L16314" s="17" t="s">
        <v>162</v>
      </c>
    </row>
    <row r="16315" spans="1:12" x14ac:dyDescent="0.35">
      <c r="A16315" s="1">
        <v>43937</v>
      </c>
      <c r="B16315" s="17" t="s">
        <v>103</v>
      </c>
      <c r="C16315">
        <v>1.6859999999999999</v>
      </c>
      <c r="D16315">
        <v>1.5980000000000001</v>
      </c>
      <c r="E16315" s="17" t="s">
        <v>3</v>
      </c>
      <c r="F16315" s="17" t="s">
        <v>105</v>
      </c>
      <c r="G16315" s="17" t="s">
        <v>38</v>
      </c>
      <c r="H16315">
        <v>8.7999999999999856E-2</v>
      </c>
      <c r="I16315">
        <v>5.5068836045056226E-2</v>
      </c>
      <c r="J16315">
        <v>0</v>
      </c>
      <c r="K16315">
        <v>1</v>
      </c>
      <c r="L16315" s="17" t="s">
        <v>162</v>
      </c>
    </row>
    <row r="16316" spans="1:12" x14ac:dyDescent="0.35">
      <c r="A16316" s="1">
        <v>43938</v>
      </c>
      <c r="B16316" s="17" t="s">
        <v>103</v>
      </c>
      <c r="C16316">
        <v>1.7529999999999999</v>
      </c>
      <c r="D16316">
        <v>1.6859999999999999</v>
      </c>
      <c r="E16316" s="17" t="s">
        <v>3</v>
      </c>
      <c r="F16316" s="17" t="s">
        <v>104</v>
      </c>
      <c r="G16316" s="17" t="s">
        <v>38</v>
      </c>
      <c r="H16316">
        <v>6.6999999999999948E-2</v>
      </c>
      <c r="I16316">
        <v>3.9739027283511238E-2</v>
      </c>
      <c r="J16316">
        <v>0</v>
      </c>
      <c r="K16316">
        <v>1</v>
      </c>
      <c r="L16316" s="17" t="s">
        <v>162</v>
      </c>
    </row>
    <row r="16317" spans="1:12" x14ac:dyDescent="0.35">
      <c r="A16317" s="1">
        <v>43938</v>
      </c>
      <c r="B16317" s="17" t="s">
        <v>103</v>
      </c>
      <c r="C16317">
        <v>1.7529999999999999</v>
      </c>
      <c r="D16317">
        <v>1.6859999999999999</v>
      </c>
      <c r="E16317" s="17" t="s">
        <v>3</v>
      </c>
      <c r="F16317" s="17" t="s">
        <v>105</v>
      </c>
      <c r="G16317" s="17" t="s">
        <v>38</v>
      </c>
      <c r="H16317">
        <v>6.6999999999999948E-2</v>
      </c>
      <c r="I16317">
        <v>3.9739027283511238E-2</v>
      </c>
      <c r="J16317">
        <v>0</v>
      </c>
      <c r="K16317">
        <v>1</v>
      </c>
      <c r="L16317" s="17" t="s">
        <v>162</v>
      </c>
    </row>
    <row r="16318" spans="1:12" x14ac:dyDescent="0.35">
      <c r="A16318" s="1">
        <v>43941</v>
      </c>
      <c r="B16318" s="17" t="s">
        <v>103</v>
      </c>
      <c r="C16318">
        <v>1.9239999999999999</v>
      </c>
      <c r="D16318">
        <v>1.7529999999999999</v>
      </c>
      <c r="E16318" s="17" t="s">
        <v>3</v>
      </c>
      <c r="F16318" s="17" t="s">
        <v>104</v>
      </c>
      <c r="G16318" s="17" t="s">
        <v>38</v>
      </c>
      <c r="H16318">
        <v>0.17100000000000004</v>
      </c>
      <c r="I16318">
        <v>9.7547062179121541E-2</v>
      </c>
      <c r="J16318">
        <v>0</v>
      </c>
      <c r="K16318">
        <v>1</v>
      </c>
      <c r="L16318" s="17" t="s">
        <v>162</v>
      </c>
    </row>
    <row r="16319" spans="1:12" x14ac:dyDescent="0.35">
      <c r="A16319" s="1">
        <v>43941</v>
      </c>
      <c r="B16319" s="17" t="s">
        <v>103</v>
      </c>
      <c r="C16319">
        <v>1.9239999999999999</v>
      </c>
      <c r="D16319">
        <v>1.7529999999999999</v>
      </c>
      <c r="E16319" s="17" t="s">
        <v>3</v>
      </c>
      <c r="F16319" s="17" t="s">
        <v>105</v>
      </c>
      <c r="G16319" s="17" t="s">
        <v>38</v>
      </c>
      <c r="H16319">
        <v>0.17100000000000004</v>
      </c>
      <c r="I16319">
        <v>9.7547062179121541E-2</v>
      </c>
      <c r="J16319">
        <v>0</v>
      </c>
      <c r="K16319">
        <v>1</v>
      </c>
      <c r="L16319" s="17" t="s">
        <v>162</v>
      </c>
    </row>
    <row r="16320" spans="1:12" x14ac:dyDescent="0.35">
      <c r="A16320" s="1">
        <v>43942</v>
      </c>
      <c r="B16320" s="17" t="s">
        <v>103</v>
      </c>
      <c r="C16320">
        <v>1.821</v>
      </c>
      <c r="D16320">
        <v>1.9239999999999999</v>
      </c>
      <c r="E16320" s="17" t="s">
        <v>3</v>
      </c>
      <c r="F16320" s="17" t="s">
        <v>104</v>
      </c>
      <c r="G16320" s="17" t="s">
        <v>38</v>
      </c>
      <c r="H16320">
        <v>-0.10299999999999998</v>
      </c>
      <c r="I16320">
        <v>-5.3534303534303523E-2</v>
      </c>
      <c r="J16320">
        <v>0</v>
      </c>
      <c r="K16320">
        <v>0</v>
      </c>
      <c r="L16320" s="17" t="s">
        <v>162</v>
      </c>
    </row>
    <row r="16321" spans="1:12" x14ac:dyDescent="0.35">
      <c r="A16321" s="1">
        <v>43942</v>
      </c>
      <c r="B16321" s="17" t="s">
        <v>103</v>
      </c>
      <c r="C16321">
        <v>1.821</v>
      </c>
      <c r="D16321">
        <v>1.9239999999999999</v>
      </c>
      <c r="E16321" s="17" t="s">
        <v>3</v>
      </c>
      <c r="F16321" s="17" t="s">
        <v>105</v>
      </c>
      <c r="G16321" s="17" t="s">
        <v>38</v>
      </c>
      <c r="H16321">
        <v>-0.10299999999999998</v>
      </c>
      <c r="I16321">
        <v>-5.3534303534303523E-2</v>
      </c>
      <c r="J16321">
        <v>0</v>
      </c>
      <c r="K16321">
        <v>0</v>
      </c>
      <c r="L16321" s="17" t="s">
        <v>162</v>
      </c>
    </row>
    <row r="16322" spans="1:12" x14ac:dyDescent="0.35">
      <c r="A16322" s="1">
        <v>43943</v>
      </c>
      <c r="B16322" s="17" t="s">
        <v>103</v>
      </c>
      <c r="C16322">
        <v>1.9390000000000001</v>
      </c>
      <c r="D16322">
        <v>1.821</v>
      </c>
      <c r="E16322" s="17" t="s">
        <v>3</v>
      </c>
      <c r="F16322" s="17" t="s">
        <v>104</v>
      </c>
      <c r="G16322" s="17" t="s">
        <v>38</v>
      </c>
      <c r="H16322">
        <v>0.1180000000000001</v>
      </c>
      <c r="I16322">
        <v>6.4799560680944598E-2</v>
      </c>
      <c r="J16322">
        <v>0</v>
      </c>
      <c r="K16322">
        <v>1</v>
      </c>
      <c r="L16322" s="17" t="s">
        <v>162</v>
      </c>
    </row>
    <row r="16323" spans="1:12" x14ac:dyDescent="0.35">
      <c r="A16323" s="1">
        <v>43943</v>
      </c>
      <c r="B16323" s="17" t="s">
        <v>103</v>
      </c>
      <c r="C16323">
        <v>1.9390000000000001</v>
      </c>
      <c r="D16323">
        <v>1.821</v>
      </c>
      <c r="E16323" s="17" t="s">
        <v>3</v>
      </c>
      <c r="F16323" s="17" t="s">
        <v>105</v>
      </c>
      <c r="G16323" s="17" t="s">
        <v>38</v>
      </c>
      <c r="H16323">
        <v>0.1180000000000001</v>
      </c>
      <c r="I16323">
        <v>6.4799560680944598E-2</v>
      </c>
      <c r="J16323">
        <v>0</v>
      </c>
      <c r="K16323">
        <v>1</v>
      </c>
      <c r="L16323" s="17" t="s">
        <v>162</v>
      </c>
    </row>
    <row r="16324" spans="1:12" x14ac:dyDescent="0.35">
      <c r="A16324" s="1">
        <v>43944</v>
      </c>
      <c r="B16324" s="17" t="s">
        <v>103</v>
      </c>
      <c r="C16324">
        <v>1.8149999999999999</v>
      </c>
      <c r="D16324">
        <v>1.9390000000000001</v>
      </c>
      <c r="E16324" s="17" t="s">
        <v>3</v>
      </c>
      <c r="F16324" s="17" t="s">
        <v>104</v>
      </c>
      <c r="G16324" s="17" t="s">
        <v>38</v>
      </c>
      <c r="H16324">
        <v>-0.12400000000000011</v>
      </c>
      <c r="I16324">
        <v>-6.3950489943269781E-2</v>
      </c>
      <c r="J16324">
        <v>0</v>
      </c>
      <c r="K16324">
        <v>0</v>
      </c>
      <c r="L16324" s="17" t="s">
        <v>162</v>
      </c>
    </row>
    <row r="16325" spans="1:12" x14ac:dyDescent="0.35">
      <c r="A16325" s="1">
        <v>43944</v>
      </c>
      <c r="B16325" s="17" t="s">
        <v>103</v>
      </c>
      <c r="C16325">
        <v>1.8149999999999999</v>
      </c>
      <c r="D16325">
        <v>1.9390000000000001</v>
      </c>
      <c r="E16325" s="17" t="s">
        <v>3</v>
      </c>
      <c r="F16325" s="17" t="s">
        <v>105</v>
      </c>
      <c r="G16325" s="17" t="s">
        <v>38</v>
      </c>
      <c r="H16325">
        <v>-0.12400000000000011</v>
      </c>
      <c r="I16325">
        <v>-6.3950489943269781E-2</v>
      </c>
      <c r="J16325">
        <v>0</v>
      </c>
      <c r="K16325">
        <v>0</v>
      </c>
      <c r="L16325" s="17" t="s">
        <v>162</v>
      </c>
    </row>
    <row r="16326" spans="1:12" x14ac:dyDescent="0.35">
      <c r="A16326" s="1">
        <v>43945</v>
      </c>
      <c r="B16326" s="17" t="s">
        <v>103</v>
      </c>
      <c r="C16326">
        <v>1.746</v>
      </c>
      <c r="D16326">
        <v>1.8149999999999999</v>
      </c>
      <c r="E16326" s="17" t="s">
        <v>3</v>
      </c>
      <c r="F16326" s="17" t="s">
        <v>104</v>
      </c>
      <c r="G16326" s="17" t="s">
        <v>38</v>
      </c>
      <c r="H16326">
        <v>-6.899999999999995E-2</v>
      </c>
      <c r="I16326">
        <v>-3.8016528925619811E-2</v>
      </c>
      <c r="J16326">
        <v>0</v>
      </c>
      <c r="K16326">
        <v>0</v>
      </c>
      <c r="L16326" s="17" t="s">
        <v>162</v>
      </c>
    </row>
    <row r="16327" spans="1:12" x14ac:dyDescent="0.35">
      <c r="A16327" s="1">
        <v>43945</v>
      </c>
      <c r="B16327" s="17" t="s">
        <v>103</v>
      </c>
      <c r="C16327">
        <v>1.746</v>
      </c>
      <c r="D16327">
        <v>1.8149999999999999</v>
      </c>
      <c r="E16327" s="17" t="s">
        <v>3</v>
      </c>
      <c r="F16327" s="17" t="s">
        <v>105</v>
      </c>
      <c r="G16327" s="17" t="s">
        <v>38</v>
      </c>
      <c r="H16327">
        <v>-6.899999999999995E-2</v>
      </c>
      <c r="I16327">
        <v>-3.8016528925619811E-2</v>
      </c>
      <c r="J16327">
        <v>0</v>
      </c>
      <c r="K16327">
        <v>0</v>
      </c>
      <c r="L16327" s="17" t="s">
        <v>162</v>
      </c>
    </row>
    <row r="16328" spans="1:12" x14ac:dyDescent="0.35">
      <c r="A16328" s="1">
        <v>43948</v>
      </c>
      <c r="B16328" s="17" t="s">
        <v>103</v>
      </c>
      <c r="C16328">
        <v>1.819</v>
      </c>
      <c r="D16328">
        <v>1.746</v>
      </c>
      <c r="E16328" s="17" t="s">
        <v>3</v>
      </c>
      <c r="F16328" s="17" t="s">
        <v>104</v>
      </c>
      <c r="G16328" s="17" t="s">
        <v>38</v>
      </c>
      <c r="H16328">
        <v>7.2999999999999954E-2</v>
      </c>
      <c r="I16328">
        <v>4.180985108820158E-2</v>
      </c>
      <c r="J16328">
        <v>0</v>
      </c>
      <c r="K16328">
        <v>1</v>
      </c>
      <c r="L16328" s="17" t="s">
        <v>162</v>
      </c>
    </row>
    <row r="16329" spans="1:12" x14ac:dyDescent="0.35">
      <c r="A16329" s="1">
        <v>43948</v>
      </c>
      <c r="B16329" s="17" t="s">
        <v>103</v>
      </c>
      <c r="C16329">
        <v>1.819</v>
      </c>
      <c r="D16329">
        <v>1.746</v>
      </c>
      <c r="E16329" s="17" t="s">
        <v>3</v>
      </c>
      <c r="F16329" s="17" t="s">
        <v>105</v>
      </c>
      <c r="G16329" s="17" t="s">
        <v>38</v>
      </c>
      <c r="H16329">
        <v>7.2999999999999954E-2</v>
      </c>
      <c r="I16329">
        <v>4.180985108820158E-2</v>
      </c>
      <c r="J16329">
        <v>0</v>
      </c>
      <c r="K16329">
        <v>1</v>
      </c>
      <c r="L16329" s="17" t="s">
        <v>162</v>
      </c>
    </row>
    <row r="16330" spans="1:12" x14ac:dyDescent="0.35">
      <c r="A16330" s="1">
        <v>43949</v>
      </c>
      <c r="B16330" s="17" t="s">
        <v>103</v>
      </c>
      <c r="C16330">
        <v>1.794</v>
      </c>
      <c r="D16330">
        <v>1.819</v>
      </c>
      <c r="E16330" s="17" t="s">
        <v>3</v>
      </c>
      <c r="F16330" s="17" t="s">
        <v>104</v>
      </c>
      <c r="G16330" s="17" t="s">
        <v>38</v>
      </c>
      <c r="H16330">
        <v>-2.4999999999999911E-2</v>
      </c>
      <c r="I16330">
        <v>-1.3743815283122546E-2</v>
      </c>
      <c r="J16330">
        <v>0</v>
      </c>
      <c r="K16330">
        <v>0</v>
      </c>
      <c r="L16330" s="17" t="s">
        <v>162</v>
      </c>
    </row>
    <row r="16331" spans="1:12" x14ac:dyDescent="0.35">
      <c r="A16331" s="1">
        <v>43949</v>
      </c>
      <c r="B16331" s="17" t="s">
        <v>103</v>
      </c>
      <c r="C16331">
        <v>1.794</v>
      </c>
      <c r="D16331">
        <v>1.819</v>
      </c>
      <c r="E16331" s="17" t="s">
        <v>3</v>
      </c>
      <c r="F16331" s="17" t="s">
        <v>105</v>
      </c>
      <c r="G16331" s="17" t="s">
        <v>38</v>
      </c>
      <c r="H16331">
        <v>-2.4999999999999911E-2</v>
      </c>
      <c r="I16331">
        <v>-1.3743815283122546E-2</v>
      </c>
      <c r="J16331">
        <v>0</v>
      </c>
      <c r="K16331">
        <v>0</v>
      </c>
      <c r="L16331" s="17" t="s">
        <v>162</v>
      </c>
    </row>
    <row r="16332" spans="1:12" x14ac:dyDescent="0.35">
      <c r="A16332" s="1">
        <v>43950</v>
      </c>
      <c r="B16332" s="17" t="s">
        <v>103</v>
      </c>
      <c r="C16332">
        <v>1.869</v>
      </c>
      <c r="D16332">
        <v>1.794</v>
      </c>
      <c r="E16332" s="17" t="s">
        <v>3</v>
      </c>
      <c r="F16332" s="17" t="s">
        <v>104</v>
      </c>
      <c r="G16332" s="17" t="s">
        <v>38</v>
      </c>
      <c r="H16332">
        <v>7.4999999999999956E-2</v>
      </c>
      <c r="I16332">
        <v>4.1806020066889604E-2</v>
      </c>
      <c r="J16332">
        <v>0</v>
      </c>
      <c r="K16332">
        <v>1</v>
      </c>
      <c r="L16332" s="17" t="s">
        <v>162</v>
      </c>
    </row>
    <row r="16333" spans="1:12" x14ac:dyDescent="0.35">
      <c r="A16333" s="1">
        <v>43950</v>
      </c>
      <c r="B16333" s="17" t="s">
        <v>103</v>
      </c>
      <c r="C16333">
        <v>1.869</v>
      </c>
      <c r="D16333">
        <v>1.794</v>
      </c>
      <c r="E16333" s="17" t="s">
        <v>3</v>
      </c>
      <c r="F16333" s="17" t="s">
        <v>105</v>
      </c>
      <c r="G16333" s="17" t="s">
        <v>38</v>
      </c>
      <c r="H16333">
        <v>7.4999999999999956E-2</v>
      </c>
      <c r="I16333">
        <v>4.1806020066889604E-2</v>
      </c>
      <c r="J16333">
        <v>0</v>
      </c>
      <c r="K16333">
        <v>1</v>
      </c>
      <c r="L16333" s="17" t="s">
        <v>162</v>
      </c>
    </row>
    <row r="16334" spans="1:12" x14ac:dyDescent="0.35">
      <c r="A16334" s="1">
        <v>43951</v>
      </c>
      <c r="B16334" s="17" t="s">
        <v>103</v>
      </c>
      <c r="C16334">
        <v>1.9490000000000001</v>
      </c>
      <c r="D16334">
        <v>1.869</v>
      </c>
      <c r="E16334" s="17" t="s">
        <v>3</v>
      </c>
      <c r="F16334" s="17" t="s">
        <v>104</v>
      </c>
      <c r="G16334" s="17" t="s">
        <v>38</v>
      </c>
      <c r="H16334">
        <v>8.0000000000000071E-2</v>
      </c>
      <c r="I16334">
        <v>4.2803638309256327E-2</v>
      </c>
      <c r="J16334">
        <v>0</v>
      </c>
      <c r="K16334">
        <v>1</v>
      </c>
      <c r="L16334" s="17" t="s">
        <v>162</v>
      </c>
    </row>
    <row r="16335" spans="1:12" x14ac:dyDescent="0.35">
      <c r="A16335" s="1">
        <v>43951</v>
      </c>
      <c r="B16335" s="17" t="s">
        <v>103</v>
      </c>
      <c r="C16335">
        <v>1.9490000000000001</v>
      </c>
      <c r="D16335">
        <v>1.869</v>
      </c>
      <c r="E16335" s="17" t="s">
        <v>3</v>
      </c>
      <c r="F16335" s="17" t="s">
        <v>105</v>
      </c>
      <c r="G16335" s="17" t="s">
        <v>38</v>
      </c>
      <c r="H16335">
        <v>8.0000000000000071E-2</v>
      </c>
      <c r="I16335">
        <v>4.2803638309256327E-2</v>
      </c>
      <c r="J16335">
        <v>0</v>
      </c>
      <c r="K16335">
        <v>1</v>
      </c>
      <c r="L16335" s="17" t="s">
        <v>162</v>
      </c>
    </row>
    <row r="16336" spans="1:12" x14ac:dyDescent="0.35">
      <c r="A16336" s="1">
        <v>43952</v>
      </c>
      <c r="B16336" s="17" t="s">
        <v>103</v>
      </c>
      <c r="C16336">
        <v>1.89</v>
      </c>
      <c r="D16336">
        <v>1.9490000000000001</v>
      </c>
      <c r="E16336" s="17" t="s">
        <v>3</v>
      </c>
      <c r="F16336" s="17" t="s">
        <v>104</v>
      </c>
      <c r="G16336" s="17" t="s">
        <v>38</v>
      </c>
      <c r="H16336">
        <v>-5.9000000000000163E-2</v>
      </c>
      <c r="I16336">
        <v>-3.0271934325295107E-2</v>
      </c>
      <c r="J16336">
        <v>0</v>
      </c>
      <c r="K16336">
        <v>0</v>
      </c>
      <c r="L16336" s="17" t="s">
        <v>162</v>
      </c>
    </row>
    <row r="16337" spans="1:12" x14ac:dyDescent="0.35">
      <c r="A16337" s="1">
        <v>43952</v>
      </c>
      <c r="B16337" s="17" t="s">
        <v>103</v>
      </c>
      <c r="C16337">
        <v>1.89</v>
      </c>
      <c r="D16337">
        <v>1.9490000000000001</v>
      </c>
      <c r="E16337" s="17" t="s">
        <v>3</v>
      </c>
      <c r="F16337" s="17" t="s">
        <v>105</v>
      </c>
      <c r="G16337" s="17" t="s">
        <v>38</v>
      </c>
      <c r="H16337">
        <v>-5.9000000000000163E-2</v>
      </c>
      <c r="I16337">
        <v>-3.0271934325295107E-2</v>
      </c>
      <c r="J16337">
        <v>0</v>
      </c>
      <c r="K16337">
        <v>0</v>
      </c>
      <c r="L16337" s="17" t="s">
        <v>162</v>
      </c>
    </row>
    <row r="16338" spans="1:12" x14ac:dyDescent="0.35">
      <c r="A16338" s="1">
        <v>43955</v>
      </c>
      <c r="B16338" s="17" t="s">
        <v>103</v>
      </c>
      <c r="C16338">
        <v>1.9930000000000001</v>
      </c>
      <c r="D16338">
        <v>1.89</v>
      </c>
      <c r="E16338" s="17" t="s">
        <v>3</v>
      </c>
      <c r="F16338" s="17" t="s">
        <v>104</v>
      </c>
      <c r="G16338" s="17" t="s">
        <v>38</v>
      </c>
      <c r="H16338">
        <v>0.1030000000000002</v>
      </c>
      <c r="I16338">
        <v>5.4497354497354607E-2</v>
      </c>
      <c r="J16338">
        <v>0</v>
      </c>
      <c r="K16338">
        <v>1</v>
      </c>
      <c r="L16338" s="17" t="s">
        <v>162</v>
      </c>
    </row>
    <row r="16339" spans="1:12" x14ac:dyDescent="0.35">
      <c r="A16339" s="1">
        <v>43955</v>
      </c>
      <c r="B16339" s="17" t="s">
        <v>103</v>
      </c>
      <c r="C16339">
        <v>1.9930000000000001</v>
      </c>
      <c r="D16339">
        <v>1.89</v>
      </c>
      <c r="E16339" s="17" t="s">
        <v>3</v>
      </c>
      <c r="F16339" s="17" t="s">
        <v>105</v>
      </c>
      <c r="G16339" s="17" t="s">
        <v>38</v>
      </c>
      <c r="H16339">
        <v>0.1030000000000002</v>
      </c>
      <c r="I16339">
        <v>5.4497354497354607E-2</v>
      </c>
      <c r="J16339">
        <v>0</v>
      </c>
      <c r="K16339">
        <v>1</v>
      </c>
      <c r="L16339" s="17" t="s">
        <v>162</v>
      </c>
    </row>
    <row r="16340" spans="1:12" x14ac:dyDescent="0.35">
      <c r="A16340" s="1">
        <v>43956</v>
      </c>
      <c r="B16340" s="17" t="s">
        <v>103</v>
      </c>
      <c r="C16340">
        <v>2.1339999999999999</v>
      </c>
      <c r="D16340">
        <v>1.9930000000000001</v>
      </c>
      <c r="E16340" s="17" t="s">
        <v>3</v>
      </c>
      <c r="F16340" s="17" t="s">
        <v>104</v>
      </c>
      <c r="G16340" s="17" t="s">
        <v>38</v>
      </c>
      <c r="H16340">
        <v>0.14099999999999979</v>
      </c>
      <c r="I16340">
        <v>7.0747616658303952E-2</v>
      </c>
      <c r="J16340">
        <v>0</v>
      </c>
      <c r="K16340">
        <v>1</v>
      </c>
      <c r="L16340" s="17" t="s">
        <v>162</v>
      </c>
    </row>
    <row r="16341" spans="1:12" x14ac:dyDescent="0.35">
      <c r="A16341" s="1">
        <v>43956</v>
      </c>
      <c r="B16341" s="17" t="s">
        <v>103</v>
      </c>
      <c r="C16341">
        <v>2.1339999999999999</v>
      </c>
      <c r="D16341">
        <v>1.9930000000000001</v>
      </c>
      <c r="E16341" s="17" t="s">
        <v>3</v>
      </c>
      <c r="F16341" s="17" t="s">
        <v>105</v>
      </c>
      <c r="G16341" s="17" t="s">
        <v>38</v>
      </c>
      <c r="H16341">
        <v>0.14099999999999979</v>
      </c>
      <c r="I16341">
        <v>7.0747616658303952E-2</v>
      </c>
      <c r="J16341">
        <v>0</v>
      </c>
      <c r="K16341">
        <v>1</v>
      </c>
      <c r="L16341" s="17" t="s">
        <v>162</v>
      </c>
    </row>
    <row r="16342" spans="1:12" x14ac:dyDescent="0.35">
      <c r="A16342" s="1">
        <v>43957</v>
      </c>
      <c r="B16342" s="17" t="s">
        <v>103</v>
      </c>
      <c r="C16342">
        <v>1.944</v>
      </c>
      <c r="D16342">
        <v>2.1339999999999999</v>
      </c>
      <c r="E16342" s="17" t="s">
        <v>3</v>
      </c>
      <c r="F16342" s="17" t="s">
        <v>104</v>
      </c>
      <c r="G16342" s="17" t="s">
        <v>38</v>
      </c>
      <c r="H16342">
        <v>-0.18999999999999995</v>
      </c>
      <c r="I16342">
        <v>-8.9034676663542617E-2</v>
      </c>
      <c r="J16342">
        <v>0</v>
      </c>
      <c r="K16342">
        <v>0</v>
      </c>
      <c r="L16342" s="17" t="s">
        <v>162</v>
      </c>
    </row>
    <row r="16343" spans="1:12" x14ac:dyDescent="0.35">
      <c r="A16343" s="1">
        <v>43957</v>
      </c>
      <c r="B16343" s="17" t="s">
        <v>103</v>
      </c>
      <c r="C16343">
        <v>1.944</v>
      </c>
      <c r="D16343">
        <v>2.1339999999999999</v>
      </c>
      <c r="E16343" s="17" t="s">
        <v>3</v>
      </c>
      <c r="F16343" s="17" t="s">
        <v>105</v>
      </c>
      <c r="G16343" s="17" t="s">
        <v>38</v>
      </c>
      <c r="H16343">
        <v>-0.18999999999999995</v>
      </c>
      <c r="I16343">
        <v>-8.9034676663542617E-2</v>
      </c>
      <c r="J16343">
        <v>0</v>
      </c>
      <c r="K16343">
        <v>0</v>
      </c>
      <c r="L16343" s="17" t="s">
        <v>162</v>
      </c>
    </row>
    <row r="16344" spans="1:12" x14ac:dyDescent="0.35">
      <c r="A16344" s="1">
        <v>43958</v>
      </c>
      <c r="B16344" s="17" t="s">
        <v>103</v>
      </c>
      <c r="C16344">
        <v>1.8939999999999999</v>
      </c>
      <c r="D16344">
        <v>1.944</v>
      </c>
      <c r="E16344" s="17" t="s">
        <v>3</v>
      </c>
      <c r="F16344" s="17" t="s">
        <v>104</v>
      </c>
      <c r="G16344" s="17" t="s">
        <v>38</v>
      </c>
      <c r="H16344">
        <v>-5.0000000000000044E-2</v>
      </c>
      <c r="I16344">
        <v>-2.5720164609053523E-2</v>
      </c>
      <c r="J16344">
        <v>0</v>
      </c>
      <c r="K16344">
        <v>0</v>
      </c>
      <c r="L16344" s="17" t="s">
        <v>162</v>
      </c>
    </row>
    <row r="16345" spans="1:12" x14ac:dyDescent="0.35">
      <c r="A16345" s="1">
        <v>43958</v>
      </c>
      <c r="B16345" s="17" t="s">
        <v>103</v>
      </c>
      <c r="C16345">
        <v>1.8939999999999999</v>
      </c>
      <c r="D16345">
        <v>1.944</v>
      </c>
      <c r="E16345" s="17" t="s">
        <v>3</v>
      </c>
      <c r="F16345" s="17" t="s">
        <v>105</v>
      </c>
      <c r="G16345" s="17" t="s">
        <v>38</v>
      </c>
      <c r="H16345">
        <v>-5.0000000000000044E-2</v>
      </c>
      <c r="I16345">
        <v>-2.5720164609053523E-2</v>
      </c>
      <c r="J16345">
        <v>0</v>
      </c>
      <c r="K16345">
        <v>0</v>
      </c>
      <c r="L16345" s="17" t="s">
        <v>162</v>
      </c>
    </row>
    <row r="16346" spans="1:12" x14ac:dyDescent="0.35">
      <c r="A16346" s="1">
        <v>43959</v>
      </c>
      <c r="B16346" s="17" t="s">
        <v>103</v>
      </c>
      <c r="C16346">
        <v>1.823</v>
      </c>
      <c r="D16346">
        <v>1.8939999999999999</v>
      </c>
      <c r="E16346" s="17" t="s">
        <v>3</v>
      </c>
      <c r="F16346" s="17" t="s">
        <v>104</v>
      </c>
      <c r="G16346" s="17" t="s">
        <v>38</v>
      </c>
      <c r="H16346">
        <v>-7.0999999999999952E-2</v>
      </c>
      <c r="I16346">
        <v>-3.748680042238646E-2</v>
      </c>
      <c r="J16346">
        <v>0</v>
      </c>
      <c r="K16346">
        <v>0</v>
      </c>
      <c r="L16346" s="17" t="s">
        <v>162</v>
      </c>
    </row>
    <row r="16347" spans="1:12" x14ac:dyDescent="0.35">
      <c r="A16347" s="1">
        <v>43959</v>
      </c>
      <c r="B16347" s="17" t="s">
        <v>103</v>
      </c>
      <c r="C16347">
        <v>1.823</v>
      </c>
      <c r="D16347">
        <v>1.8939999999999999</v>
      </c>
      <c r="E16347" s="17" t="s">
        <v>3</v>
      </c>
      <c r="F16347" s="17" t="s">
        <v>105</v>
      </c>
      <c r="G16347" s="17" t="s">
        <v>38</v>
      </c>
      <c r="H16347">
        <v>-7.0999999999999952E-2</v>
      </c>
      <c r="I16347">
        <v>-3.748680042238646E-2</v>
      </c>
      <c r="J16347">
        <v>0</v>
      </c>
      <c r="K16347">
        <v>0</v>
      </c>
      <c r="L16347" s="17" t="s">
        <v>162</v>
      </c>
    </row>
    <row r="16348" spans="1:12" x14ac:dyDescent="0.35">
      <c r="A16348" s="1">
        <v>43962</v>
      </c>
      <c r="B16348" s="17" t="s">
        <v>103</v>
      </c>
      <c r="C16348">
        <v>1.8260000000000001</v>
      </c>
      <c r="D16348">
        <v>1.823</v>
      </c>
      <c r="E16348" s="17" t="s">
        <v>3</v>
      </c>
      <c r="F16348" s="17" t="s">
        <v>104</v>
      </c>
      <c r="G16348" s="17" t="s">
        <v>38</v>
      </c>
      <c r="H16348">
        <v>3.0000000000001137E-3</v>
      </c>
      <c r="I16348">
        <v>1.6456390565003367E-3</v>
      </c>
      <c r="J16348">
        <v>0</v>
      </c>
      <c r="K16348">
        <v>1</v>
      </c>
      <c r="L16348" s="17" t="s">
        <v>162</v>
      </c>
    </row>
    <row r="16349" spans="1:12" x14ac:dyDescent="0.35">
      <c r="A16349" s="1">
        <v>43962</v>
      </c>
      <c r="B16349" s="17" t="s">
        <v>103</v>
      </c>
      <c r="C16349">
        <v>1.8260000000000001</v>
      </c>
      <c r="D16349">
        <v>1.823</v>
      </c>
      <c r="E16349" s="17" t="s">
        <v>3</v>
      </c>
      <c r="F16349" s="17" t="s">
        <v>105</v>
      </c>
      <c r="G16349" s="17" t="s">
        <v>38</v>
      </c>
      <c r="H16349">
        <v>3.0000000000001137E-3</v>
      </c>
      <c r="I16349">
        <v>1.6456390565003367E-3</v>
      </c>
      <c r="J16349">
        <v>0</v>
      </c>
      <c r="K16349">
        <v>1</v>
      </c>
      <c r="L16349" s="17" t="s">
        <v>162</v>
      </c>
    </row>
    <row r="16350" spans="1:12" x14ac:dyDescent="0.35">
      <c r="A16350" s="1">
        <v>43963</v>
      </c>
      <c r="B16350" s="17" t="s">
        <v>103</v>
      </c>
      <c r="C16350">
        <v>1.72</v>
      </c>
      <c r="D16350">
        <v>1.8260000000000001</v>
      </c>
      <c r="E16350" s="17" t="s">
        <v>3</v>
      </c>
      <c r="F16350" s="17" t="s">
        <v>104</v>
      </c>
      <c r="G16350" s="17" t="s">
        <v>38</v>
      </c>
      <c r="H16350">
        <v>-0.10600000000000009</v>
      </c>
      <c r="I16350">
        <v>-5.8050383351588221E-2</v>
      </c>
      <c r="J16350">
        <v>0</v>
      </c>
      <c r="K16350">
        <v>0</v>
      </c>
      <c r="L16350" s="17" t="s">
        <v>162</v>
      </c>
    </row>
    <row r="16351" spans="1:12" x14ac:dyDescent="0.35">
      <c r="A16351" s="1">
        <v>43963</v>
      </c>
      <c r="B16351" s="17" t="s">
        <v>103</v>
      </c>
      <c r="C16351">
        <v>1.72</v>
      </c>
      <c r="D16351">
        <v>1.8260000000000001</v>
      </c>
      <c r="E16351" s="17" t="s">
        <v>3</v>
      </c>
      <c r="F16351" s="17" t="s">
        <v>105</v>
      </c>
      <c r="G16351" s="17" t="s">
        <v>38</v>
      </c>
      <c r="H16351">
        <v>-0.10600000000000009</v>
      </c>
      <c r="I16351">
        <v>-5.8050383351588221E-2</v>
      </c>
      <c r="J16351">
        <v>0</v>
      </c>
      <c r="K16351">
        <v>0</v>
      </c>
      <c r="L16351" s="17" t="s">
        <v>162</v>
      </c>
    </row>
    <row r="16352" spans="1:12" x14ac:dyDescent="0.35">
      <c r="A16352" s="1">
        <v>43964</v>
      </c>
      <c r="B16352" s="17" t="s">
        <v>103</v>
      </c>
      <c r="C16352">
        <v>1.6160000000000001</v>
      </c>
      <c r="D16352">
        <v>1.72</v>
      </c>
      <c r="E16352" s="17" t="s">
        <v>3</v>
      </c>
      <c r="F16352" s="17" t="s">
        <v>104</v>
      </c>
      <c r="G16352" s="17" t="s">
        <v>38</v>
      </c>
      <c r="H16352">
        <v>-0.10399999999999987</v>
      </c>
      <c r="I16352">
        <v>-6.046511627906969E-2</v>
      </c>
      <c r="J16352">
        <v>0</v>
      </c>
      <c r="K16352">
        <v>0</v>
      </c>
      <c r="L16352" s="17" t="s">
        <v>162</v>
      </c>
    </row>
    <row r="16353" spans="1:12" x14ac:dyDescent="0.35">
      <c r="A16353" s="1">
        <v>43964</v>
      </c>
      <c r="B16353" s="17" t="s">
        <v>103</v>
      </c>
      <c r="C16353">
        <v>1.6160000000000001</v>
      </c>
      <c r="D16353">
        <v>1.72</v>
      </c>
      <c r="E16353" s="17" t="s">
        <v>3</v>
      </c>
      <c r="F16353" s="17" t="s">
        <v>105</v>
      </c>
      <c r="G16353" s="17" t="s">
        <v>38</v>
      </c>
      <c r="H16353">
        <v>-0.10399999999999987</v>
      </c>
      <c r="I16353">
        <v>-6.046511627906969E-2</v>
      </c>
      <c r="J16353">
        <v>0</v>
      </c>
      <c r="K16353">
        <v>0</v>
      </c>
      <c r="L16353" s="17" t="s">
        <v>162</v>
      </c>
    </row>
    <row r="16354" spans="1:12" x14ac:dyDescent="0.35">
      <c r="A16354" s="1">
        <v>43965</v>
      </c>
      <c r="B16354" s="17" t="s">
        <v>103</v>
      </c>
      <c r="C16354">
        <v>1.681</v>
      </c>
      <c r="D16354">
        <v>1.6160000000000001</v>
      </c>
      <c r="E16354" s="17" t="s">
        <v>3</v>
      </c>
      <c r="F16354" s="17" t="s">
        <v>104</v>
      </c>
      <c r="G16354" s="17" t="s">
        <v>38</v>
      </c>
      <c r="H16354">
        <v>6.4999999999999947E-2</v>
      </c>
      <c r="I16354">
        <v>4.0222772277227689E-2</v>
      </c>
      <c r="J16354">
        <v>0</v>
      </c>
      <c r="K16354">
        <v>1</v>
      </c>
      <c r="L16354" s="17" t="s">
        <v>162</v>
      </c>
    </row>
    <row r="16355" spans="1:12" x14ac:dyDescent="0.35">
      <c r="A16355" s="1">
        <v>43965</v>
      </c>
      <c r="B16355" s="17" t="s">
        <v>103</v>
      </c>
      <c r="C16355">
        <v>1.681</v>
      </c>
      <c r="D16355">
        <v>1.6160000000000001</v>
      </c>
      <c r="E16355" s="17" t="s">
        <v>3</v>
      </c>
      <c r="F16355" s="17" t="s">
        <v>105</v>
      </c>
      <c r="G16355" s="17" t="s">
        <v>38</v>
      </c>
      <c r="H16355">
        <v>6.4999999999999947E-2</v>
      </c>
      <c r="I16355">
        <v>4.0222772277227689E-2</v>
      </c>
      <c r="J16355">
        <v>0</v>
      </c>
      <c r="K16355">
        <v>1</v>
      </c>
      <c r="L16355" s="17" t="s">
        <v>162</v>
      </c>
    </row>
    <row r="16356" spans="1:12" x14ac:dyDescent="0.35">
      <c r="A16356" s="1">
        <v>43966</v>
      </c>
      <c r="B16356" s="17" t="s">
        <v>103</v>
      </c>
      <c r="C16356">
        <v>1.6459999999999999</v>
      </c>
      <c r="D16356">
        <v>1.681</v>
      </c>
      <c r="E16356" s="17" t="s">
        <v>3</v>
      </c>
      <c r="F16356" s="17" t="s">
        <v>104</v>
      </c>
      <c r="G16356" s="17" t="s">
        <v>38</v>
      </c>
      <c r="H16356">
        <v>-3.5000000000000142E-2</v>
      </c>
      <c r="I16356">
        <v>-2.0820939916716324E-2</v>
      </c>
      <c r="J16356">
        <v>0</v>
      </c>
      <c r="K16356">
        <v>0</v>
      </c>
      <c r="L16356" s="17" t="s">
        <v>162</v>
      </c>
    </row>
    <row r="16357" spans="1:12" x14ac:dyDescent="0.35">
      <c r="A16357" s="1">
        <v>43966</v>
      </c>
      <c r="B16357" s="17" t="s">
        <v>103</v>
      </c>
      <c r="C16357">
        <v>1.6459999999999999</v>
      </c>
      <c r="D16357">
        <v>1.681</v>
      </c>
      <c r="E16357" s="17" t="s">
        <v>3</v>
      </c>
      <c r="F16357" s="17" t="s">
        <v>105</v>
      </c>
      <c r="G16357" s="17" t="s">
        <v>38</v>
      </c>
      <c r="H16357">
        <v>-3.5000000000000142E-2</v>
      </c>
      <c r="I16357">
        <v>-2.0820939916716324E-2</v>
      </c>
      <c r="J16357">
        <v>0</v>
      </c>
      <c r="K16357">
        <v>0</v>
      </c>
      <c r="L16357" s="17" t="s">
        <v>162</v>
      </c>
    </row>
    <row r="16358" spans="1:12" x14ac:dyDescent="0.35">
      <c r="A16358" s="1">
        <v>43969</v>
      </c>
      <c r="B16358" s="17" t="s">
        <v>103</v>
      </c>
      <c r="C16358">
        <v>1.7829999999999999</v>
      </c>
      <c r="D16358">
        <v>1.6459999999999999</v>
      </c>
      <c r="E16358" s="17" t="s">
        <v>3</v>
      </c>
      <c r="F16358" s="17" t="s">
        <v>104</v>
      </c>
      <c r="G16358" s="17" t="s">
        <v>38</v>
      </c>
      <c r="H16358">
        <v>0.13700000000000001</v>
      </c>
      <c r="I16358">
        <v>8.3232077764277046E-2</v>
      </c>
      <c r="J16358">
        <v>0</v>
      </c>
      <c r="K16358">
        <v>1</v>
      </c>
      <c r="L16358" s="17" t="s">
        <v>162</v>
      </c>
    </row>
    <row r="16359" spans="1:12" x14ac:dyDescent="0.35">
      <c r="A16359" s="1">
        <v>43969</v>
      </c>
      <c r="B16359" s="17" t="s">
        <v>103</v>
      </c>
      <c r="C16359">
        <v>1.7829999999999999</v>
      </c>
      <c r="D16359">
        <v>1.6459999999999999</v>
      </c>
      <c r="E16359" s="17" t="s">
        <v>3</v>
      </c>
      <c r="F16359" s="17" t="s">
        <v>105</v>
      </c>
      <c r="G16359" s="17" t="s">
        <v>38</v>
      </c>
      <c r="H16359">
        <v>0.13700000000000001</v>
      </c>
      <c r="I16359">
        <v>8.3232077764277046E-2</v>
      </c>
      <c r="J16359">
        <v>0</v>
      </c>
      <c r="K16359">
        <v>1</v>
      </c>
      <c r="L16359" s="17" t="s">
        <v>162</v>
      </c>
    </row>
    <row r="16360" spans="1:12" x14ac:dyDescent="0.35">
      <c r="A16360" s="1">
        <v>43970</v>
      </c>
      <c r="B16360" s="17" t="s">
        <v>103</v>
      </c>
      <c r="C16360">
        <v>1.83</v>
      </c>
      <c r="D16360">
        <v>1.7829999999999999</v>
      </c>
      <c r="E16360" s="17" t="s">
        <v>3</v>
      </c>
      <c r="F16360" s="17" t="s">
        <v>104</v>
      </c>
      <c r="G16360" s="17" t="s">
        <v>38</v>
      </c>
      <c r="H16360">
        <v>4.7000000000000153E-2</v>
      </c>
      <c r="I16360">
        <v>2.6360067302299582E-2</v>
      </c>
      <c r="J16360">
        <v>0</v>
      </c>
      <c r="K16360">
        <v>1</v>
      </c>
      <c r="L16360" s="17" t="s">
        <v>162</v>
      </c>
    </row>
    <row r="16361" spans="1:12" x14ac:dyDescent="0.35">
      <c r="A16361" s="1">
        <v>43970</v>
      </c>
      <c r="B16361" s="17" t="s">
        <v>103</v>
      </c>
      <c r="C16361">
        <v>1.83</v>
      </c>
      <c r="D16361">
        <v>1.7829999999999999</v>
      </c>
      <c r="E16361" s="17" t="s">
        <v>3</v>
      </c>
      <c r="F16361" s="17" t="s">
        <v>105</v>
      </c>
      <c r="G16361" s="17" t="s">
        <v>38</v>
      </c>
      <c r="H16361">
        <v>4.7000000000000153E-2</v>
      </c>
      <c r="I16361">
        <v>2.6360067302299582E-2</v>
      </c>
      <c r="J16361">
        <v>0</v>
      </c>
      <c r="K16361">
        <v>1</v>
      </c>
      <c r="L16361" s="17" t="s">
        <v>162</v>
      </c>
    </row>
    <row r="16362" spans="1:12" x14ac:dyDescent="0.35">
      <c r="A16362" s="1">
        <v>43971</v>
      </c>
      <c r="B16362" s="17" t="s">
        <v>103</v>
      </c>
      <c r="C16362">
        <v>1.7709999999999999</v>
      </c>
      <c r="D16362">
        <v>1.83</v>
      </c>
      <c r="E16362" s="17" t="s">
        <v>3</v>
      </c>
      <c r="F16362" s="17" t="s">
        <v>104</v>
      </c>
      <c r="G16362" s="17" t="s">
        <v>38</v>
      </c>
      <c r="H16362">
        <v>-5.9000000000000163E-2</v>
      </c>
      <c r="I16362">
        <v>-3.2240437158470032E-2</v>
      </c>
      <c r="J16362">
        <v>0</v>
      </c>
      <c r="K16362">
        <v>0</v>
      </c>
      <c r="L16362" s="17" t="s">
        <v>162</v>
      </c>
    </row>
    <row r="16363" spans="1:12" x14ac:dyDescent="0.35">
      <c r="A16363" s="1">
        <v>43971</v>
      </c>
      <c r="B16363" s="17" t="s">
        <v>103</v>
      </c>
      <c r="C16363">
        <v>1.7709999999999999</v>
      </c>
      <c r="D16363">
        <v>1.83</v>
      </c>
      <c r="E16363" s="17" t="s">
        <v>3</v>
      </c>
      <c r="F16363" s="17" t="s">
        <v>105</v>
      </c>
      <c r="G16363" s="17" t="s">
        <v>38</v>
      </c>
      <c r="H16363">
        <v>-5.9000000000000163E-2</v>
      </c>
      <c r="I16363">
        <v>-3.2240437158470032E-2</v>
      </c>
      <c r="J16363">
        <v>0</v>
      </c>
      <c r="K16363">
        <v>0</v>
      </c>
      <c r="L16363" s="17" t="s">
        <v>162</v>
      </c>
    </row>
    <row r="16364" spans="1:12" x14ac:dyDescent="0.35">
      <c r="A16364" s="1">
        <v>43972</v>
      </c>
      <c r="B16364" s="17" t="s">
        <v>103</v>
      </c>
      <c r="C16364">
        <v>1.71</v>
      </c>
      <c r="D16364">
        <v>1.7709999999999999</v>
      </c>
      <c r="E16364" s="17" t="s">
        <v>3</v>
      </c>
      <c r="F16364" s="17" t="s">
        <v>104</v>
      </c>
      <c r="G16364" s="17" t="s">
        <v>38</v>
      </c>
      <c r="H16364">
        <v>-6.0999999999999943E-2</v>
      </c>
      <c r="I16364">
        <v>-3.4443817052512676E-2</v>
      </c>
      <c r="J16364">
        <v>0</v>
      </c>
      <c r="K16364">
        <v>0</v>
      </c>
      <c r="L16364" s="17" t="s">
        <v>162</v>
      </c>
    </row>
    <row r="16365" spans="1:12" x14ac:dyDescent="0.35">
      <c r="A16365" s="1">
        <v>43972</v>
      </c>
      <c r="B16365" s="17" t="s">
        <v>103</v>
      </c>
      <c r="C16365">
        <v>1.71</v>
      </c>
      <c r="D16365">
        <v>1.7709999999999999</v>
      </c>
      <c r="E16365" s="17" t="s">
        <v>3</v>
      </c>
      <c r="F16365" s="17" t="s">
        <v>105</v>
      </c>
      <c r="G16365" s="17" t="s">
        <v>38</v>
      </c>
      <c r="H16365">
        <v>-6.0999999999999943E-2</v>
      </c>
      <c r="I16365">
        <v>-3.4443817052512676E-2</v>
      </c>
      <c r="J16365">
        <v>0</v>
      </c>
      <c r="K16365">
        <v>0</v>
      </c>
      <c r="L16365" s="17" t="s">
        <v>162</v>
      </c>
    </row>
    <row r="16366" spans="1:12" x14ac:dyDescent="0.35">
      <c r="A16366" s="1">
        <v>43973</v>
      </c>
      <c r="B16366" s="17" t="s">
        <v>103</v>
      </c>
      <c r="C16366">
        <v>1.7310000000000001</v>
      </c>
      <c r="D16366">
        <v>1.71</v>
      </c>
      <c r="E16366" s="17" t="s">
        <v>3</v>
      </c>
      <c r="F16366" s="17" t="s">
        <v>104</v>
      </c>
      <c r="G16366" s="17" t="s">
        <v>38</v>
      </c>
      <c r="H16366">
        <v>2.100000000000013E-2</v>
      </c>
      <c r="I16366">
        <v>1.2280701754386041E-2</v>
      </c>
      <c r="J16366">
        <v>0</v>
      </c>
      <c r="K16366">
        <v>1</v>
      </c>
      <c r="L16366" s="17" t="s">
        <v>162</v>
      </c>
    </row>
    <row r="16367" spans="1:12" x14ac:dyDescent="0.35">
      <c r="A16367" s="1">
        <v>43973</v>
      </c>
      <c r="B16367" s="17" t="s">
        <v>103</v>
      </c>
      <c r="C16367">
        <v>1.7310000000000001</v>
      </c>
      <c r="D16367">
        <v>1.71</v>
      </c>
      <c r="E16367" s="17" t="s">
        <v>3</v>
      </c>
      <c r="F16367" s="17" t="s">
        <v>105</v>
      </c>
      <c r="G16367" s="17" t="s">
        <v>38</v>
      </c>
      <c r="H16367">
        <v>2.100000000000013E-2</v>
      </c>
      <c r="I16367">
        <v>1.2280701754386041E-2</v>
      </c>
      <c r="J16367">
        <v>0</v>
      </c>
      <c r="K16367">
        <v>1</v>
      </c>
      <c r="L16367" s="17" t="s">
        <v>162</v>
      </c>
    </row>
    <row r="16368" spans="1:12" x14ac:dyDescent="0.35">
      <c r="A16368" s="1">
        <v>43977</v>
      </c>
      <c r="B16368" s="17" t="s">
        <v>103</v>
      </c>
      <c r="C16368">
        <v>1.7929999999999999</v>
      </c>
      <c r="D16368">
        <v>1.7310000000000001</v>
      </c>
      <c r="E16368" s="17" t="s">
        <v>3</v>
      </c>
      <c r="F16368" s="17" t="s">
        <v>104</v>
      </c>
      <c r="G16368" s="17" t="s">
        <v>38</v>
      </c>
      <c r="H16368">
        <v>6.1999999999999833E-2</v>
      </c>
      <c r="I16368">
        <v>3.5817446562680433E-2</v>
      </c>
      <c r="J16368">
        <v>0</v>
      </c>
      <c r="K16368">
        <v>1</v>
      </c>
      <c r="L16368" s="17" t="s">
        <v>162</v>
      </c>
    </row>
    <row r="16369" spans="1:12" x14ac:dyDescent="0.35">
      <c r="A16369" s="1">
        <v>43977</v>
      </c>
      <c r="B16369" s="17" t="s">
        <v>103</v>
      </c>
      <c r="C16369">
        <v>1.7929999999999999</v>
      </c>
      <c r="D16369">
        <v>1.7310000000000001</v>
      </c>
      <c r="E16369" s="17" t="s">
        <v>3</v>
      </c>
      <c r="F16369" s="17" t="s">
        <v>105</v>
      </c>
      <c r="G16369" s="17" t="s">
        <v>38</v>
      </c>
      <c r="H16369">
        <v>6.1999999999999833E-2</v>
      </c>
      <c r="I16369">
        <v>3.5817446562680433E-2</v>
      </c>
      <c r="J16369">
        <v>0</v>
      </c>
      <c r="K16369">
        <v>1</v>
      </c>
      <c r="L16369" s="17" t="s">
        <v>162</v>
      </c>
    </row>
    <row r="16370" spans="1:12" x14ac:dyDescent="0.35">
      <c r="A16370" s="1">
        <v>43978</v>
      </c>
      <c r="B16370" s="17" t="s">
        <v>103</v>
      </c>
      <c r="C16370">
        <v>1.722</v>
      </c>
      <c r="D16370">
        <v>1.7929999999999999</v>
      </c>
      <c r="E16370" s="17" t="s">
        <v>3</v>
      </c>
      <c r="F16370" s="17" t="s">
        <v>104</v>
      </c>
      <c r="G16370" s="17" t="s">
        <v>38</v>
      </c>
      <c r="H16370">
        <v>-7.0999999999999952E-2</v>
      </c>
      <c r="I16370">
        <v>-3.9598438371444479E-2</v>
      </c>
      <c r="J16370">
        <v>0</v>
      </c>
      <c r="K16370">
        <v>0</v>
      </c>
      <c r="L16370" s="17" t="s">
        <v>162</v>
      </c>
    </row>
    <row r="16371" spans="1:12" x14ac:dyDescent="0.35">
      <c r="A16371" s="1">
        <v>43978</v>
      </c>
      <c r="B16371" s="17" t="s">
        <v>103</v>
      </c>
      <c r="C16371">
        <v>1.722</v>
      </c>
      <c r="D16371">
        <v>1.7929999999999999</v>
      </c>
      <c r="E16371" s="17" t="s">
        <v>3</v>
      </c>
      <c r="F16371" s="17" t="s">
        <v>105</v>
      </c>
      <c r="G16371" s="17" t="s">
        <v>38</v>
      </c>
      <c r="H16371">
        <v>-7.0999999999999952E-2</v>
      </c>
      <c r="I16371">
        <v>-3.9598438371444479E-2</v>
      </c>
      <c r="J16371">
        <v>0</v>
      </c>
      <c r="K16371">
        <v>0</v>
      </c>
      <c r="L16371" s="17" t="s">
        <v>162</v>
      </c>
    </row>
    <row r="16372" spans="1:12" x14ac:dyDescent="0.35">
      <c r="A16372" s="1">
        <v>43979</v>
      </c>
      <c r="B16372" s="17" t="s">
        <v>103</v>
      </c>
      <c r="C16372">
        <v>1.827</v>
      </c>
      <c r="D16372">
        <v>1.722</v>
      </c>
      <c r="E16372" s="17" t="s">
        <v>3</v>
      </c>
      <c r="F16372" s="17" t="s">
        <v>104</v>
      </c>
      <c r="G16372" s="17" t="s">
        <v>38</v>
      </c>
      <c r="H16372">
        <v>0.10499999999999998</v>
      </c>
      <c r="I16372">
        <v>6.0975609756097553E-2</v>
      </c>
      <c r="J16372">
        <v>0</v>
      </c>
      <c r="K16372">
        <v>1</v>
      </c>
      <c r="L16372" s="17" t="s">
        <v>162</v>
      </c>
    </row>
    <row r="16373" spans="1:12" x14ac:dyDescent="0.35">
      <c r="A16373" s="1">
        <v>43979</v>
      </c>
      <c r="B16373" s="17" t="s">
        <v>103</v>
      </c>
      <c r="C16373">
        <v>1.827</v>
      </c>
      <c r="D16373">
        <v>1.722</v>
      </c>
      <c r="E16373" s="17" t="s">
        <v>3</v>
      </c>
      <c r="F16373" s="17" t="s">
        <v>105</v>
      </c>
      <c r="G16373" s="17" t="s">
        <v>38</v>
      </c>
      <c r="H16373">
        <v>0.10499999999999998</v>
      </c>
      <c r="I16373">
        <v>6.0975609756097553E-2</v>
      </c>
      <c r="J16373">
        <v>0</v>
      </c>
      <c r="K16373">
        <v>1</v>
      </c>
      <c r="L16373" s="17" t="s">
        <v>162</v>
      </c>
    </row>
    <row r="16374" spans="1:12" x14ac:dyDescent="0.35">
      <c r="A16374" s="1">
        <v>43980</v>
      </c>
      <c r="B16374" s="17" t="s">
        <v>103</v>
      </c>
      <c r="C16374">
        <v>1.849</v>
      </c>
      <c r="D16374">
        <v>1.827</v>
      </c>
      <c r="E16374" s="17" t="s">
        <v>3</v>
      </c>
      <c r="F16374" s="17" t="s">
        <v>104</v>
      </c>
      <c r="G16374" s="17" t="s">
        <v>38</v>
      </c>
      <c r="H16374">
        <v>2.200000000000002E-2</v>
      </c>
      <c r="I16374">
        <v>1.204159824849481E-2</v>
      </c>
      <c r="J16374">
        <v>0</v>
      </c>
      <c r="K16374">
        <v>1</v>
      </c>
      <c r="L16374" s="17" t="s">
        <v>162</v>
      </c>
    </row>
    <row r="16375" spans="1:12" x14ac:dyDescent="0.35">
      <c r="A16375" s="1">
        <v>43980</v>
      </c>
      <c r="B16375" s="17" t="s">
        <v>103</v>
      </c>
      <c r="C16375">
        <v>1.849</v>
      </c>
      <c r="D16375">
        <v>1.827</v>
      </c>
      <c r="E16375" s="17" t="s">
        <v>3</v>
      </c>
      <c r="F16375" s="17" t="s">
        <v>105</v>
      </c>
      <c r="G16375" s="17" t="s">
        <v>38</v>
      </c>
      <c r="H16375">
        <v>2.200000000000002E-2</v>
      </c>
      <c r="I16375">
        <v>1.204159824849481E-2</v>
      </c>
      <c r="J16375">
        <v>0</v>
      </c>
      <c r="K16375">
        <v>1</v>
      </c>
      <c r="L16375" s="17" t="s">
        <v>162</v>
      </c>
    </row>
    <row r="16376" spans="1:12" x14ac:dyDescent="0.35">
      <c r="A16376" s="1">
        <v>43983</v>
      </c>
      <c r="B16376" s="17" t="s">
        <v>103</v>
      </c>
      <c r="C16376">
        <v>1.774</v>
      </c>
      <c r="D16376">
        <v>1.849</v>
      </c>
      <c r="E16376" s="17" t="s">
        <v>3</v>
      </c>
      <c r="F16376" s="17" t="s">
        <v>104</v>
      </c>
      <c r="G16376" s="17" t="s">
        <v>38</v>
      </c>
      <c r="H16376">
        <v>-7.4999999999999956E-2</v>
      </c>
      <c r="I16376">
        <v>-4.0562466197944812E-2</v>
      </c>
      <c r="J16376">
        <v>0</v>
      </c>
      <c r="K16376">
        <v>0</v>
      </c>
      <c r="L16376" s="17" t="s">
        <v>162</v>
      </c>
    </row>
    <row r="16377" spans="1:12" x14ac:dyDescent="0.35">
      <c r="A16377" s="1">
        <v>43983</v>
      </c>
      <c r="B16377" s="17" t="s">
        <v>103</v>
      </c>
      <c r="C16377">
        <v>1.774</v>
      </c>
      <c r="D16377">
        <v>1.849</v>
      </c>
      <c r="E16377" s="17" t="s">
        <v>3</v>
      </c>
      <c r="F16377" s="17" t="s">
        <v>105</v>
      </c>
      <c r="G16377" s="17" t="s">
        <v>38</v>
      </c>
      <c r="H16377">
        <v>-7.4999999999999956E-2</v>
      </c>
      <c r="I16377">
        <v>-4.0562466197944812E-2</v>
      </c>
      <c r="J16377">
        <v>0</v>
      </c>
      <c r="K16377">
        <v>0</v>
      </c>
      <c r="L16377" s="17" t="s">
        <v>162</v>
      </c>
    </row>
    <row r="16378" spans="1:12" x14ac:dyDescent="0.35">
      <c r="A16378" s="1">
        <v>43984</v>
      </c>
      <c r="B16378" s="17" t="s">
        <v>103</v>
      </c>
      <c r="C16378">
        <v>1.7769999999999999</v>
      </c>
      <c r="D16378">
        <v>1.774</v>
      </c>
      <c r="E16378" s="17" t="s">
        <v>3</v>
      </c>
      <c r="F16378" s="17" t="s">
        <v>104</v>
      </c>
      <c r="G16378" s="17" t="s">
        <v>38</v>
      </c>
      <c r="H16378">
        <v>2.9999999999998916E-3</v>
      </c>
      <c r="I16378">
        <v>1.6910935738443584E-3</v>
      </c>
      <c r="J16378">
        <v>0</v>
      </c>
      <c r="K16378">
        <v>1</v>
      </c>
      <c r="L16378" s="17" t="s">
        <v>162</v>
      </c>
    </row>
    <row r="16379" spans="1:12" x14ac:dyDescent="0.35">
      <c r="A16379" s="1">
        <v>43984</v>
      </c>
      <c r="B16379" s="17" t="s">
        <v>103</v>
      </c>
      <c r="C16379">
        <v>1.7769999999999999</v>
      </c>
      <c r="D16379">
        <v>1.774</v>
      </c>
      <c r="E16379" s="17" t="s">
        <v>3</v>
      </c>
      <c r="F16379" s="17" t="s">
        <v>105</v>
      </c>
      <c r="G16379" s="17" t="s">
        <v>38</v>
      </c>
      <c r="H16379">
        <v>2.9999999999998916E-3</v>
      </c>
      <c r="I16379">
        <v>1.6910935738443584E-3</v>
      </c>
      <c r="J16379">
        <v>0</v>
      </c>
      <c r="K16379">
        <v>1</v>
      </c>
      <c r="L16379" s="17" t="s">
        <v>162</v>
      </c>
    </row>
    <row r="16380" spans="1:12" x14ac:dyDescent="0.35">
      <c r="A16380" s="1">
        <v>43985</v>
      </c>
      <c r="B16380" s="17" t="s">
        <v>103</v>
      </c>
      <c r="C16380">
        <v>1.821</v>
      </c>
      <c r="D16380">
        <v>1.7769999999999999</v>
      </c>
      <c r="E16380" s="17" t="s">
        <v>3</v>
      </c>
      <c r="F16380" s="17" t="s">
        <v>104</v>
      </c>
      <c r="G16380" s="17" t="s">
        <v>38</v>
      </c>
      <c r="H16380">
        <v>4.4000000000000039E-2</v>
      </c>
      <c r="I16380">
        <v>2.4760832864378187E-2</v>
      </c>
      <c r="J16380">
        <v>0</v>
      </c>
      <c r="K16380">
        <v>1</v>
      </c>
      <c r="L16380" s="17" t="s">
        <v>162</v>
      </c>
    </row>
    <row r="16381" spans="1:12" x14ac:dyDescent="0.35">
      <c r="A16381" s="1">
        <v>43985</v>
      </c>
      <c r="B16381" s="17" t="s">
        <v>103</v>
      </c>
      <c r="C16381">
        <v>1.821</v>
      </c>
      <c r="D16381">
        <v>1.7769999999999999</v>
      </c>
      <c r="E16381" s="17" t="s">
        <v>3</v>
      </c>
      <c r="F16381" s="17" t="s">
        <v>105</v>
      </c>
      <c r="G16381" s="17" t="s">
        <v>38</v>
      </c>
      <c r="H16381">
        <v>4.4000000000000039E-2</v>
      </c>
      <c r="I16381">
        <v>2.4760832864378187E-2</v>
      </c>
      <c r="J16381">
        <v>0</v>
      </c>
      <c r="K16381">
        <v>1</v>
      </c>
      <c r="L16381" s="17" t="s">
        <v>162</v>
      </c>
    </row>
    <row r="16382" spans="1:12" x14ac:dyDescent="0.35">
      <c r="A16382" s="1">
        <v>43986</v>
      </c>
      <c r="B16382" s="17" t="s">
        <v>103</v>
      </c>
      <c r="C16382">
        <v>1.8220000000000001</v>
      </c>
      <c r="D16382">
        <v>1.821</v>
      </c>
      <c r="E16382" s="17" t="s">
        <v>3</v>
      </c>
      <c r="F16382" s="17" t="s">
        <v>104</v>
      </c>
      <c r="G16382" s="17" t="s">
        <v>38</v>
      </c>
      <c r="H16382">
        <v>1.0000000000001119E-3</v>
      </c>
      <c r="I16382">
        <v>5.4914881933009992E-4</v>
      </c>
      <c r="J16382">
        <v>0</v>
      </c>
      <c r="K16382">
        <v>1</v>
      </c>
      <c r="L16382" s="17" t="s">
        <v>162</v>
      </c>
    </row>
    <row r="16383" spans="1:12" x14ac:dyDescent="0.35">
      <c r="A16383" s="1">
        <v>43986</v>
      </c>
      <c r="B16383" s="17" t="s">
        <v>103</v>
      </c>
      <c r="C16383">
        <v>1.8220000000000001</v>
      </c>
      <c r="D16383">
        <v>1.821</v>
      </c>
      <c r="E16383" s="17" t="s">
        <v>3</v>
      </c>
      <c r="F16383" s="17" t="s">
        <v>105</v>
      </c>
      <c r="G16383" s="17" t="s">
        <v>38</v>
      </c>
      <c r="H16383">
        <v>1.0000000000001119E-3</v>
      </c>
      <c r="I16383">
        <v>5.4914881933009992E-4</v>
      </c>
      <c r="J16383">
        <v>0</v>
      </c>
      <c r="K16383">
        <v>1</v>
      </c>
      <c r="L16383" s="17" t="s">
        <v>162</v>
      </c>
    </row>
    <row r="16384" spans="1:12" x14ac:dyDescent="0.35">
      <c r="A16384" s="1">
        <v>43987</v>
      </c>
      <c r="B16384" s="17" t="s">
        <v>103</v>
      </c>
      <c r="C16384">
        <v>1.782</v>
      </c>
      <c r="D16384">
        <v>1.8220000000000001</v>
      </c>
      <c r="E16384" s="17" t="s">
        <v>3</v>
      </c>
      <c r="F16384" s="17" t="s">
        <v>104</v>
      </c>
      <c r="G16384" s="17" t="s">
        <v>38</v>
      </c>
      <c r="H16384">
        <v>-4.0000000000000036E-2</v>
      </c>
      <c r="I16384">
        <v>-2.1953896816684981E-2</v>
      </c>
      <c r="J16384">
        <v>0</v>
      </c>
      <c r="K16384">
        <v>0</v>
      </c>
      <c r="L16384" s="17" t="s">
        <v>162</v>
      </c>
    </row>
    <row r="16385" spans="1:12" x14ac:dyDescent="0.35">
      <c r="A16385" s="1">
        <v>43987</v>
      </c>
      <c r="B16385" s="17" t="s">
        <v>103</v>
      </c>
      <c r="C16385">
        <v>1.782</v>
      </c>
      <c r="D16385">
        <v>1.8220000000000001</v>
      </c>
      <c r="E16385" s="17" t="s">
        <v>3</v>
      </c>
      <c r="F16385" s="17" t="s">
        <v>105</v>
      </c>
      <c r="G16385" s="17" t="s">
        <v>38</v>
      </c>
      <c r="H16385">
        <v>-4.0000000000000036E-2</v>
      </c>
      <c r="I16385">
        <v>-2.1953896816684981E-2</v>
      </c>
      <c r="J16385">
        <v>0</v>
      </c>
      <c r="K16385">
        <v>0</v>
      </c>
      <c r="L16385" s="17" t="s">
        <v>162</v>
      </c>
    </row>
    <row r="16386" spans="1:12" x14ac:dyDescent="0.35">
      <c r="A16386" s="1">
        <v>43990</v>
      </c>
      <c r="B16386" s="17" t="s">
        <v>103</v>
      </c>
      <c r="C16386">
        <v>1.7889999999999999</v>
      </c>
      <c r="D16386">
        <v>1.782</v>
      </c>
      <c r="E16386" s="17" t="s">
        <v>3</v>
      </c>
      <c r="F16386" s="17" t="s">
        <v>104</v>
      </c>
      <c r="G16386" s="17" t="s">
        <v>38</v>
      </c>
      <c r="H16386">
        <v>6.9999999999998952E-3</v>
      </c>
      <c r="I16386">
        <v>3.9281705948372029E-3</v>
      </c>
      <c r="J16386">
        <v>0</v>
      </c>
      <c r="K16386">
        <v>1</v>
      </c>
      <c r="L16386" s="17" t="s">
        <v>162</v>
      </c>
    </row>
    <row r="16387" spans="1:12" x14ac:dyDescent="0.35">
      <c r="A16387" s="1">
        <v>43990</v>
      </c>
      <c r="B16387" s="17" t="s">
        <v>103</v>
      </c>
      <c r="C16387">
        <v>1.7889999999999999</v>
      </c>
      <c r="D16387">
        <v>1.782</v>
      </c>
      <c r="E16387" s="17" t="s">
        <v>3</v>
      </c>
      <c r="F16387" s="17" t="s">
        <v>105</v>
      </c>
      <c r="G16387" s="17" t="s">
        <v>38</v>
      </c>
      <c r="H16387">
        <v>6.9999999999998952E-3</v>
      </c>
      <c r="I16387">
        <v>3.9281705948372029E-3</v>
      </c>
      <c r="J16387">
        <v>0</v>
      </c>
      <c r="K16387">
        <v>1</v>
      </c>
      <c r="L16387" s="17" t="s">
        <v>162</v>
      </c>
    </row>
    <row r="16388" spans="1:12" x14ac:dyDescent="0.35">
      <c r="A16388" s="1">
        <v>43991</v>
      </c>
      <c r="B16388" s="17" t="s">
        <v>103</v>
      </c>
      <c r="C16388">
        <v>1.7669999999999999</v>
      </c>
      <c r="D16388">
        <v>1.7889999999999999</v>
      </c>
      <c r="E16388" s="17" t="s">
        <v>3</v>
      </c>
      <c r="F16388" s="17" t="s">
        <v>104</v>
      </c>
      <c r="G16388" s="17" t="s">
        <v>38</v>
      </c>
      <c r="H16388">
        <v>-2.200000000000002E-2</v>
      </c>
      <c r="I16388">
        <v>-1.2297372833985479E-2</v>
      </c>
      <c r="J16388">
        <v>0</v>
      </c>
      <c r="K16388">
        <v>0</v>
      </c>
      <c r="L16388" s="17" t="s">
        <v>162</v>
      </c>
    </row>
    <row r="16389" spans="1:12" x14ac:dyDescent="0.35">
      <c r="A16389" s="1">
        <v>43991</v>
      </c>
      <c r="B16389" s="17" t="s">
        <v>103</v>
      </c>
      <c r="C16389">
        <v>1.7669999999999999</v>
      </c>
      <c r="D16389">
        <v>1.7889999999999999</v>
      </c>
      <c r="E16389" s="17" t="s">
        <v>3</v>
      </c>
      <c r="F16389" s="17" t="s">
        <v>105</v>
      </c>
      <c r="G16389" s="17" t="s">
        <v>38</v>
      </c>
      <c r="H16389">
        <v>-2.200000000000002E-2</v>
      </c>
      <c r="I16389">
        <v>-1.2297372833985479E-2</v>
      </c>
      <c r="J16389">
        <v>0</v>
      </c>
      <c r="K16389">
        <v>0</v>
      </c>
      <c r="L16389" s="17" t="s">
        <v>162</v>
      </c>
    </row>
    <row r="16390" spans="1:12" x14ac:dyDescent="0.35">
      <c r="A16390" s="1">
        <v>43992</v>
      </c>
      <c r="B16390" s="17" t="s">
        <v>103</v>
      </c>
      <c r="C16390">
        <v>1.78</v>
      </c>
      <c r="D16390">
        <v>1.7669999999999999</v>
      </c>
      <c r="E16390" s="17" t="s">
        <v>3</v>
      </c>
      <c r="F16390" s="17" t="s">
        <v>104</v>
      </c>
      <c r="G16390" s="17" t="s">
        <v>38</v>
      </c>
      <c r="H16390">
        <v>1.3000000000000123E-2</v>
      </c>
      <c r="I16390">
        <v>7.357102433503182E-3</v>
      </c>
      <c r="J16390">
        <v>0</v>
      </c>
      <c r="K16390">
        <v>1</v>
      </c>
      <c r="L16390" s="17" t="s">
        <v>162</v>
      </c>
    </row>
    <row r="16391" spans="1:12" x14ac:dyDescent="0.35">
      <c r="A16391" s="1">
        <v>43992</v>
      </c>
      <c r="B16391" s="17" t="s">
        <v>103</v>
      </c>
      <c r="C16391">
        <v>1.78</v>
      </c>
      <c r="D16391">
        <v>1.7669999999999999</v>
      </c>
      <c r="E16391" s="17" t="s">
        <v>3</v>
      </c>
      <c r="F16391" s="17" t="s">
        <v>105</v>
      </c>
      <c r="G16391" s="17" t="s">
        <v>38</v>
      </c>
      <c r="H16391">
        <v>1.3000000000000123E-2</v>
      </c>
      <c r="I16391">
        <v>7.357102433503182E-3</v>
      </c>
      <c r="J16391">
        <v>0</v>
      </c>
      <c r="K16391">
        <v>1</v>
      </c>
      <c r="L16391" s="17" t="s">
        <v>162</v>
      </c>
    </row>
    <row r="16392" spans="1:12" x14ac:dyDescent="0.35">
      <c r="A16392" s="1">
        <v>43993</v>
      </c>
      <c r="B16392" s="17" t="s">
        <v>103</v>
      </c>
      <c r="C16392">
        <v>1.8129999999999999</v>
      </c>
      <c r="D16392">
        <v>1.78</v>
      </c>
      <c r="E16392" s="17" t="s">
        <v>3</v>
      </c>
      <c r="F16392" s="17" t="s">
        <v>104</v>
      </c>
      <c r="G16392" s="17" t="s">
        <v>38</v>
      </c>
      <c r="H16392">
        <v>3.2999999999999918E-2</v>
      </c>
      <c r="I16392">
        <v>1.8539325842696582E-2</v>
      </c>
      <c r="J16392">
        <v>0</v>
      </c>
      <c r="K16392">
        <v>1</v>
      </c>
      <c r="L16392" s="17" t="s">
        <v>162</v>
      </c>
    </row>
    <row r="16393" spans="1:12" x14ac:dyDescent="0.35">
      <c r="A16393" s="1">
        <v>43993</v>
      </c>
      <c r="B16393" s="17" t="s">
        <v>103</v>
      </c>
      <c r="C16393">
        <v>1.8129999999999999</v>
      </c>
      <c r="D16393">
        <v>1.78</v>
      </c>
      <c r="E16393" s="17" t="s">
        <v>3</v>
      </c>
      <c r="F16393" s="17" t="s">
        <v>105</v>
      </c>
      <c r="G16393" s="17" t="s">
        <v>38</v>
      </c>
      <c r="H16393">
        <v>3.2999999999999918E-2</v>
      </c>
      <c r="I16393">
        <v>1.8539325842696582E-2</v>
      </c>
      <c r="J16393">
        <v>0</v>
      </c>
      <c r="K16393">
        <v>1</v>
      </c>
      <c r="L16393" s="17" t="s">
        <v>162</v>
      </c>
    </row>
    <row r="16394" spans="1:12" x14ac:dyDescent="0.35">
      <c r="A16394" s="1">
        <v>43994</v>
      </c>
      <c r="B16394" s="17" t="s">
        <v>103</v>
      </c>
      <c r="C16394">
        <v>1.7310000000000001</v>
      </c>
      <c r="D16394">
        <v>1.8129999999999999</v>
      </c>
      <c r="E16394" s="17" t="s">
        <v>3</v>
      </c>
      <c r="F16394" s="17" t="s">
        <v>104</v>
      </c>
      <c r="G16394" s="17" t="s">
        <v>38</v>
      </c>
      <c r="H16394">
        <v>-8.1999999999999851E-2</v>
      </c>
      <c r="I16394">
        <v>-4.5228902371759437E-2</v>
      </c>
      <c r="J16394">
        <v>0</v>
      </c>
      <c r="K16394">
        <v>0</v>
      </c>
      <c r="L16394" s="17" t="s">
        <v>162</v>
      </c>
    </row>
    <row r="16395" spans="1:12" x14ac:dyDescent="0.35">
      <c r="A16395" s="1">
        <v>43994</v>
      </c>
      <c r="B16395" s="17" t="s">
        <v>103</v>
      </c>
      <c r="C16395">
        <v>1.7310000000000001</v>
      </c>
      <c r="D16395">
        <v>1.8129999999999999</v>
      </c>
      <c r="E16395" s="17" t="s">
        <v>3</v>
      </c>
      <c r="F16395" s="17" t="s">
        <v>105</v>
      </c>
      <c r="G16395" s="17" t="s">
        <v>38</v>
      </c>
      <c r="H16395">
        <v>-8.1999999999999851E-2</v>
      </c>
      <c r="I16395">
        <v>-4.5228902371759437E-2</v>
      </c>
      <c r="J16395">
        <v>0</v>
      </c>
      <c r="K16395">
        <v>0</v>
      </c>
      <c r="L16395" s="17" t="s">
        <v>162</v>
      </c>
    </row>
    <row r="16396" spans="1:12" x14ac:dyDescent="0.35">
      <c r="A16396" s="1">
        <v>43997</v>
      </c>
      <c r="B16396" s="17" t="s">
        <v>103</v>
      </c>
      <c r="C16396">
        <v>1.669</v>
      </c>
      <c r="D16396">
        <v>1.7310000000000001</v>
      </c>
      <c r="E16396" s="17" t="s">
        <v>3</v>
      </c>
      <c r="F16396" s="17" t="s">
        <v>104</v>
      </c>
      <c r="G16396" s="17" t="s">
        <v>38</v>
      </c>
      <c r="H16396">
        <v>-6.2000000000000055E-2</v>
      </c>
      <c r="I16396">
        <v>-3.5817446562680565E-2</v>
      </c>
      <c r="J16396">
        <v>0</v>
      </c>
      <c r="K16396">
        <v>0</v>
      </c>
      <c r="L16396" s="17" t="s">
        <v>162</v>
      </c>
    </row>
    <row r="16397" spans="1:12" x14ac:dyDescent="0.35">
      <c r="A16397" s="1">
        <v>43997</v>
      </c>
      <c r="B16397" s="17" t="s">
        <v>103</v>
      </c>
      <c r="C16397">
        <v>1.669</v>
      </c>
      <c r="D16397">
        <v>1.7310000000000001</v>
      </c>
      <c r="E16397" s="17" t="s">
        <v>3</v>
      </c>
      <c r="F16397" s="17" t="s">
        <v>105</v>
      </c>
      <c r="G16397" s="17" t="s">
        <v>38</v>
      </c>
      <c r="H16397">
        <v>-6.2000000000000055E-2</v>
      </c>
      <c r="I16397">
        <v>-3.5817446562680565E-2</v>
      </c>
      <c r="J16397">
        <v>0</v>
      </c>
      <c r="K16397">
        <v>0</v>
      </c>
      <c r="L16397" s="17" t="s">
        <v>162</v>
      </c>
    </row>
    <row r="16398" spans="1:12" x14ac:dyDescent="0.35">
      <c r="A16398" s="1">
        <v>43998</v>
      </c>
      <c r="B16398" s="17" t="s">
        <v>103</v>
      </c>
      <c r="C16398">
        <v>1.6140000000000001</v>
      </c>
      <c r="D16398">
        <v>1.669</v>
      </c>
      <c r="E16398" s="17" t="s">
        <v>3</v>
      </c>
      <c r="F16398" s="17" t="s">
        <v>104</v>
      </c>
      <c r="G16398" s="17" t="s">
        <v>38</v>
      </c>
      <c r="H16398">
        <v>-5.4999999999999938E-2</v>
      </c>
      <c r="I16398">
        <v>-3.2953864589574555E-2</v>
      </c>
      <c r="J16398">
        <v>0</v>
      </c>
      <c r="K16398">
        <v>0</v>
      </c>
      <c r="L16398" s="17" t="s">
        <v>162</v>
      </c>
    </row>
    <row r="16399" spans="1:12" x14ac:dyDescent="0.35">
      <c r="A16399" s="1">
        <v>43998</v>
      </c>
      <c r="B16399" s="17" t="s">
        <v>103</v>
      </c>
      <c r="C16399">
        <v>1.6140000000000001</v>
      </c>
      <c r="D16399">
        <v>1.669</v>
      </c>
      <c r="E16399" s="17" t="s">
        <v>3</v>
      </c>
      <c r="F16399" s="17" t="s">
        <v>105</v>
      </c>
      <c r="G16399" s="17" t="s">
        <v>38</v>
      </c>
      <c r="H16399">
        <v>-5.4999999999999938E-2</v>
      </c>
      <c r="I16399">
        <v>-3.2953864589574555E-2</v>
      </c>
      <c r="J16399">
        <v>0</v>
      </c>
      <c r="K16399">
        <v>0</v>
      </c>
      <c r="L16399" s="17" t="s">
        <v>162</v>
      </c>
    </row>
    <row r="16400" spans="1:12" x14ac:dyDescent="0.35">
      <c r="A16400" s="1">
        <v>43999</v>
      </c>
      <c r="B16400" s="17" t="s">
        <v>103</v>
      </c>
      <c r="C16400">
        <v>1.6379999999999999</v>
      </c>
      <c r="D16400">
        <v>1.6140000000000001</v>
      </c>
      <c r="E16400" s="17" t="s">
        <v>3</v>
      </c>
      <c r="F16400" s="17" t="s">
        <v>104</v>
      </c>
      <c r="G16400" s="17" t="s">
        <v>38</v>
      </c>
      <c r="H16400">
        <v>2.3999999999999799E-2</v>
      </c>
      <c r="I16400">
        <v>1.4869888475836306E-2</v>
      </c>
      <c r="J16400">
        <v>0</v>
      </c>
      <c r="K16400">
        <v>1</v>
      </c>
      <c r="L16400" s="17" t="s">
        <v>162</v>
      </c>
    </row>
    <row r="16401" spans="1:12" x14ac:dyDescent="0.35">
      <c r="A16401" s="1">
        <v>43999</v>
      </c>
      <c r="B16401" s="17" t="s">
        <v>103</v>
      </c>
      <c r="C16401">
        <v>1.6379999999999999</v>
      </c>
      <c r="D16401">
        <v>1.6140000000000001</v>
      </c>
      <c r="E16401" s="17" t="s">
        <v>3</v>
      </c>
      <c r="F16401" s="17" t="s">
        <v>105</v>
      </c>
      <c r="G16401" s="17" t="s">
        <v>38</v>
      </c>
      <c r="H16401">
        <v>2.3999999999999799E-2</v>
      </c>
      <c r="I16401">
        <v>1.4869888475836306E-2</v>
      </c>
      <c r="J16401">
        <v>0</v>
      </c>
      <c r="K16401">
        <v>1</v>
      </c>
      <c r="L16401" s="17" t="s">
        <v>162</v>
      </c>
    </row>
    <row r="16402" spans="1:12" x14ac:dyDescent="0.35">
      <c r="A16402" s="1">
        <v>44000</v>
      </c>
      <c r="B16402" s="17" t="s">
        <v>103</v>
      </c>
      <c r="C16402">
        <v>1.6379999999999999</v>
      </c>
      <c r="D16402">
        <v>1.6379999999999999</v>
      </c>
      <c r="E16402" s="17" t="s">
        <v>3</v>
      </c>
      <c r="F16402" s="17" t="s">
        <v>104</v>
      </c>
      <c r="G16402" s="17" t="s">
        <v>38</v>
      </c>
      <c r="H16402">
        <v>0</v>
      </c>
      <c r="I16402">
        <v>0</v>
      </c>
      <c r="J16402">
        <v>0</v>
      </c>
      <c r="K16402">
        <v>0</v>
      </c>
      <c r="L16402" s="17" t="s">
        <v>162</v>
      </c>
    </row>
    <row r="16403" spans="1:12" x14ac:dyDescent="0.35">
      <c r="A16403" s="1">
        <v>44000</v>
      </c>
      <c r="B16403" s="17" t="s">
        <v>103</v>
      </c>
      <c r="C16403">
        <v>1.6379999999999999</v>
      </c>
      <c r="D16403">
        <v>1.6379999999999999</v>
      </c>
      <c r="E16403" s="17" t="s">
        <v>3</v>
      </c>
      <c r="F16403" s="17" t="s">
        <v>105</v>
      </c>
      <c r="G16403" s="17" t="s">
        <v>38</v>
      </c>
      <c r="H16403">
        <v>0</v>
      </c>
      <c r="I16403">
        <v>0</v>
      </c>
      <c r="J16403">
        <v>0</v>
      </c>
      <c r="K16403">
        <v>0</v>
      </c>
      <c r="L16403" s="17" t="s">
        <v>162</v>
      </c>
    </row>
    <row r="16404" spans="1:12" x14ac:dyDescent="0.35">
      <c r="A16404" s="1">
        <v>44001</v>
      </c>
      <c r="B16404" s="17" t="s">
        <v>103</v>
      </c>
      <c r="C16404">
        <v>1.669</v>
      </c>
      <c r="D16404">
        <v>1.6379999999999999</v>
      </c>
      <c r="E16404" s="17" t="s">
        <v>3</v>
      </c>
      <c r="F16404" s="17" t="s">
        <v>104</v>
      </c>
      <c r="G16404" s="17" t="s">
        <v>38</v>
      </c>
      <c r="H16404">
        <v>3.1000000000000139E-2</v>
      </c>
      <c r="I16404">
        <v>1.8925518925519011E-2</v>
      </c>
      <c r="J16404">
        <v>0</v>
      </c>
      <c r="K16404">
        <v>1</v>
      </c>
      <c r="L16404" s="17" t="s">
        <v>162</v>
      </c>
    </row>
    <row r="16405" spans="1:12" x14ac:dyDescent="0.35">
      <c r="A16405" s="1">
        <v>44001</v>
      </c>
      <c r="B16405" s="17" t="s">
        <v>103</v>
      </c>
      <c r="C16405">
        <v>1.669</v>
      </c>
      <c r="D16405">
        <v>1.6379999999999999</v>
      </c>
      <c r="E16405" s="17" t="s">
        <v>3</v>
      </c>
      <c r="F16405" s="17" t="s">
        <v>105</v>
      </c>
      <c r="G16405" s="17" t="s">
        <v>38</v>
      </c>
      <c r="H16405">
        <v>3.1000000000000139E-2</v>
      </c>
      <c r="I16405">
        <v>1.8925518925519011E-2</v>
      </c>
      <c r="J16405">
        <v>0</v>
      </c>
      <c r="K16405">
        <v>1</v>
      </c>
      <c r="L16405" s="17" t="s">
        <v>162</v>
      </c>
    </row>
    <row r="16406" spans="1:12" x14ac:dyDescent="0.35">
      <c r="A16406" s="1">
        <v>44004</v>
      </c>
      <c r="B16406" s="17" t="s">
        <v>103</v>
      </c>
      <c r="C16406">
        <v>1.6639999999999999</v>
      </c>
      <c r="D16406">
        <v>1.669</v>
      </c>
      <c r="E16406" s="17" t="s">
        <v>3</v>
      </c>
      <c r="F16406" s="17" t="s">
        <v>104</v>
      </c>
      <c r="G16406" s="17" t="s">
        <v>38</v>
      </c>
      <c r="H16406">
        <v>-5.0000000000001155E-3</v>
      </c>
      <c r="I16406">
        <v>-2.9958058717795776E-3</v>
      </c>
      <c r="J16406">
        <v>0</v>
      </c>
      <c r="K16406">
        <v>0</v>
      </c>
      <c r="L16406" s="17" t="s">
        <v>162</v>
      </c>
    </row>
    <row r="16407" spans="1:12" x14ac:dyDescent="0.35">
      <c r="A16407" s="1">
        <v>44004</v>
      </c>
      <c r="B16407" s="17" t="s">
        <v>103</v>
      </c>
      <c r="C16407">
        <v>1.6639999999999999</v>
      </c>
      <c r="D16407">
        <v>1.669</v>
      </c>
      <c r="E16407" s="17" t="s">
        <v>3</v>
      </c>
      <c r="F16407" s="17" t="s">
        <v>105</v>
      </c>
      <c r="G16407" s="17" t="s">
        <v>38</v>
      </c>
      <c r="H16407">
        <v>-5.0000000000001155E-3</v>
      </c>
      <c r="I16407">
        <v>-2.9958058717795776E-3</v>
      </c>
      <c r="J16407">
        <v>0</v>
      </c>
      <c r="K16407">
        <v>0</v>
      </c>
      <c r="L16407" s="17" t="s">
        <v>162</v>
      </c>
    </row>
    <row r="16408" spans="1:12" x14ac:dyDescent="0.35">
      <c r="A16408" s="1">
        <v>44005</v>
      </c>
      <c r="B16408" s="17" t="s">
        <v>103</v>
      </c>
      <c r="C16408">
        <v>1.637</v>
      </c>
      <c r="D16408">
        <v>1.6639999999999999</v>
      </c>
      <c r="E16408" s="17" t="s">
        <v>3</v>
      </c>
      <c r="F16408" s="17" t="s">
        <v>104</v>
      </c>
      <c r="G16408" s="17" t="s">
        <v>38</v>
      </c>
      <c r="H16408">
        <v>-2.6999999999999913E-2</v>
      </c>
      <c r="I16408">
        <v>-1.6225961538461488E-2</v>
      </c>
      <c r="J16408">
        <v>0</v>
      </c>
      <c r="K16408">
        <v>0</v>
      </c>
      <c r="L16408" s="17" t="s">
        <v>162</v>
      </c>
    </row>
    <row r="16409" spans="1:12" x14ac:dyDescent="0.35">
      <c r="A16409" s="1">
        <v>44005</v>
      </c>
      <c r="B16409" s="17" t="s">
        <v>103</v>
      </c>
      <c r="C16409">
        <v>1.637</v>
      </c>
      <c r="D16409">
        <v>1.6639999999999999</v>
      </c>
      <c r="E16409" s="17" t="s">
        <v>3</v>
      </c>
      <c r="F16409" s="17" t="s">
        <v>105</v>
      </c>
      <c r="G16409" s="17" t="s">
        <v>38</v>
      </c>
      <c r="H16409">
        <v>-2.6999999999999913E-2</v>
      </c>
      <c r="I16409">
        <v>-1.6225961538461488E-2</v>
      </c>
      <c r="J16409">
        <v>0</v>
      </c>
      <c r="K16409">
        <v>0</v>
      </c>
      <c r="L16409" s="17" t="s">
        <v>162</v>
      </c>
    </row>
    <row r="16410" spans="1:12" x14ac:dyDescent="0.35">
      <c r="A16410" s="1">
        <v>44006</v>
      </c>
      <c r="B16410" s="17" t="s">
        <v>103</v>
      </c>
      <c r="C16410">
        <v>1.597</v>
      </c>
      <c r="D16410">
        <v>1.637</v>
      </c>
      <c r="E16410" s="17" t="s">
        <v>3</v>
      </c>
      <c r="F16410" s="17" t="s">
        <v>104</v>
      </c>
      <c r="G16410" s="17" t="s">
        <v>38</v>
      </c>
      <c r="H16410">
        <v>-4.0000000000000036E-2</v>
      </c>
      <c r="I16410">
        <v>-2.443494196701285E-2</v>
      </c>
      <c r="J16410">
        <v>0</v>
      </c>
      <c r="K16410">
        <v>0</v>
      </c>
      <c r="L16410" s="17" t="s">
        <v>162</v>
      </c>
    </row>
    <row r="16411" spans="1:12" x14ac:dyDescent="0.35">
      <c r="A16411" s="1">
        <v>44006</v>
      </c>
      <c r="B16411" s="17" t="s">
        <v>103</v>
      </c>
      <c r="C16411">
        <v>1.597</v>
      </c>
      <c r="D16411">
        <v>1.637</v>
      </c>
      <c r="E16411" s="17" t="s">
        <v>3</v>
      </c>
      <c r="F16411" s="17" t="s">
        <v>105</v>
      </c>
      <c r="G16411" s="17" t="s">
        <v>38</v>
      </c>
      <c r="H16411">
        <v>-4.0000000000000036E-2</v>
      </c>
      <c r="I16411">
        <v>-2.443494196701285E-2</v>
      </c>
      <c r="J16411">
        <v>0</v>
      </c>
      <c r="K16411">
        <v>0</v>
      </c>
      <c r="L16411" s="17" t="s">
        <v>162</v>
      </c>
    </row>
    <row r="16412" spans="1:12" x14ac:dyDescent="0.35">
      <c r="A16412" s="1">
        <v>44007</v>
      </c>
      <c r="B16412" s="17" t="s">
        <v>103</v>
      </c>
      <c r="C16412">
        <v>1.482</v>
      </c>
      <c r="D16412">
        <v>1.597</v>
      </c>
      <c r="E16412" s="17" t="s">
        <v>3</v>
      </c>
      <c r="F16412" s="17" t="s">
        <v>104</v>
      </c>
      <c r="G16412" s="17" t="s">
        <v>38</v>
      </c>
      <c r="H16412">
        <v>-0.11499999999999999</v>
      </c>
      <c r="I16412">
        <v>-7.2010018785222285E-2</v>
      </c>
      <c r="J16412">
        <v>0</v>
      </c>
      <c r="K16412">
        <v>0</v>
      </c>
      <c r="L16412" s="17" t="s">
        <v>162</v>
      </c>
    </row>
    <row r="16413" spans="1:12" x14ac:dyDescent="0.35">
      <c r="A16413" s="1">
        <v>44007</v>
      </c>
      <c r="B16413" s="17" t="s">
        <v>103</v>
      </c>
      <c r="C16413">
        <v>1.482</v>
      </c>
      <c r="D16413">
        <v>1.597</v>
      </c>
      <c r="E16413" s="17" t="s">
        <v>3</v>
      </c>
      <c r="F16413" s="17" t="s">
        <v>105</v>
      </c>
      <c r="G16413" s="17" t="s">
        <v>38</v>
      </c>
      <c r="H16413">
        <v>-0.11499999999999999</v>
      </c>
      <c r="I16413">
        <v>-7.2010018785222285E-2</v>
      </c>
      <c r="J16413">
        <v>0</v>
      </c>
      <c r="K16413">
        <v>0</v>
      </c>
      <c r="L16413" s="17" t="s">
        <v>162</v>
      </c>
    </row>
    <row r="16414" spans="1:12" x14ac:dyDescent="0.35">
      <c r="A16414" s="1">
        <v>44008</v>
      </c>
      <c r="B16414" s="17" t="s">
        <v>103</v>
      </c>
      <c r="C16414">
        <v>1.4950000000000001</v>
      </c>
      <c r="D16414">
        <v>1.482</v>
      </c>
      <c r="E16414" s="17" t="s">
        <v>3</v>
      </c>
      <c r="F16414" s="17" t="s">
        <v>104</v>
      </c>
      <c r="G16414" s="17" t="s">
        <v>38</v>
      </c>
      <c r="H16414">
        <v>1.3000000000000123E-2</v>
      </c>
      <c r="I16414">
        <v>8.7719298245614863E-3</v>
      </c>
      <c r="J16414">
        <v>0</v>
      </c>
      <c r="K16414">
        <v>1</v>
      </c>
      <c r="L16414" s="17" t="s">
        <v>162</v>
      </c>
    </row>
    <row r="16415" spans="1:12" x14ac:dyDescent="0.35">
      <c r="A16415" s="1">
        <v>44008</v>
      </c>
      <c r="B16415" s="17" t="s">
        <v>103</v>
      </c>
      <c r="C16415">
        <v>1.4950000000000001</v>
      </c>
      <c r="D16415">
        <v>1.482</v>
      </c>
      <c r="E16415" s="17" t="s">
        <v>3</v>
      </c>
      <c r="F16415" s="17" t="s">
        <v>105</v>
      </c>
      <c r="G16415" s="17" t="s">
        <v>38</v>
      </c>
      <c r="H16415">
        <v>1.3000000000000123E-2</v>
      </c>
      <c r="I16415">
        <v>8.7719298245614863E-3</v>
      </c>
      <c r="J16415">
        <v>0</v>
      </c>
      <c r="K16415">
        <v>1</v>
      </c>
      <c r="L16415" s="17" t="s">
        <v>162</v>
      </c>
    </row>
    <row r="16416" spans="1:12" x14ac:dyDescent="0.35">
      <c r="A16416" s="1">
        <v>44011</v>
      </c>
      <c r="B16416" s="17" t="s">
        <v>103</v>
      </c>
      <c r="C16416">
        <v>1.7090000000000001</v>
      </c>
      <c r="D16416">
        <v>1.4950000000000001</v>
      </c>
      <c r="E16416" s="17" t="s">
        <v>3</v>
      </c>
      <c r="F16416" s="17" t="s">
        <v>104</v>
      </c>
      <c r="G16416" s="17" t="s">
        <v>38</v>
      </c>
      <c r="H16416">
        <v>0.21399999999999997</v>
      </c>
      <c r="I16416">
        <v>0.14314381270903007</v>
      </c>
      <c r="J16416">
        <v>0</v>
      </c>
      <c r="K16416">
        <v>1</v>
      </c>
      <c r="L16416" s="17" t="s">
        <v>162</v>
      </c>
    </row>
    <row r="16417" spans="1:12" x14ac:dyDescent="0.35">
      <c r="A16417" s="1">
        <v>44011</v>
      </c>
      <c r="B16417" s="17" t="s">
        <v>103</v>
      </c>
      <c r="C16417">
        <v>1.7090000000000001</v>
      </c>
      <c r="D16417">
        <v>1.4950000000000001</v>
      </c>
      <c r="E16417" s="17" t="s">
        <v>3</v>
      </c>
      <c r="F16417" s="17" t="s">
        <v>105</v>
      </c>
      <c r="G16417" s="17" t="s">
        <v>38</v>
      </c>
      <c r="H16417">
        <v>0.21399999999999997</v>
      </c>
      <c r="I16417">
        <v>0.14314381270903007</v>
      </c>
      <c r="J16417">
        <v>0</v>
      </c>
      <c r="K16417">
        <v>1</v>
      </c>
      <c r="L16417" s="17" t="s">
        <v>162</v>
      </c>
    </row>
    <row r="16418" spans="1:12" x14ac:dyDescent="0.35">
      <c r="A16418" s="1">
        <v>44012</v>
      </c>
      <c r="B16418" s="17" t="s">
        <v>103</v>
      </c>
      <c r="C16418">
        <v>1.7509999999999999</v>
      </c>
      <c r="D16418">
        <v>1.7090000000000001</v>
      </c>
      <c r="E16418" s="17" t="s">
        <v>3</v>
      </c>
      <c r="F16418" s="17" t="s">
        <v>104</v>
      </c>
      <c r="G16418" s="17" t="s">
        <v>38</v>
      </c>
      <c r="H16418">
        <v>4.1999999999999815E-2</v>
      </c>
      <c r="I16418">
        <v>2.4575775307197081E-2</v>
      </c>
      <c r="J16418">
        <v>0</v>
      </c>
      <c r="K16418">
        <v>1</v>
      </c>
      <c r="L16418" s="17" t="s">
        <v>162</v>
      </c>
    </row>
    <row r="16419" spans="1:12" x14ac:dyDescent="0.35">
      <c r="A16419" s="1">
        <v>44012</v>
      </c>
      <c r="B16419" s="17" t="s">
        <v>103</v>
      </c>
      <c r="C16419">
        <v>1.7509999999999999</v>
      </c>
      <c r="D16419">
        <v>1.7090000000000001</v>
      </c>
      <c r="E16419" s="17" t="s">
        <v>3</v>
      </c>
      <c r="F16419" s="17" t="s">
        <v>105</v>
      </c>
      <c r="G16419" s="17" t="s">
        <v>38</v>
      </c>
      <c r="H16419">
        <v>4.1999999999999815E-2</v>
      </c>
      <c r="I16419">
        <v>2.4575775307197081E-2</v>
      </c>
      <c r="J16419">
        <v>0</v>
      </c>
      <c r="K16419">
        <v>1</v>
      </c>
      <c r="L16419" s="17" t="s">
        <v>162</v>
      </c>
    </row>
    <row r="16420" spans="1:12" x14ac:dyDescent="0.35">
      <c r="A16420" s="1">
        <v>44013</v>
      </c>
      <c r="B16420" s="17" t="s">
        <v>103</v>
      </c>
      <c r="C16420">
        <v>1.671</v>
      </c>
      <c r="D16420">
        <v>1.7509999999999999</v>
      </c>
      <c r="E16420" s="17" t="s">
        <v>3</v>
      </c>
      <c r="F16420" s="17" t="s">
        <v>104</v>
      </c>
      <c r="G16420" s="17" t="s">
        <v>38</v>
      </c>
      <c r="H16420">
        <v>-7.9999999999999849E-2</v>
      </c>
      <c r="I16420">
        <v>-4.5688178183894833E-2</v>
      </c>
      <c r="J16420">
        <v>0</v>
      </c>
      <c r="K16420">
        <v>0</v>
      </c>
      <c r="L16420" s="17" t="s">
        <v>162</v>
      </c>
    </row>
    <row r="16421" spans="1:12" x14ac:dyDescent="0.35">
      <c r="A16421" s="1">
        <v>44013</v>
      </c>
      <c r="B16421" s="17" t="s">
        <v>103</v>
      </c>
      <c r="C16421">
        <v>1.671</v>
      </c>
      <c r="D16421">
        <v>1.7509999999999999</v>
      </c>
      <c r="E16421" s="17" t="s">
        <v>3</v>
      </c>
      <c r="F16421" s="17" t="s">
        <v>105</v>
      </c>
      <c r="G16421" s="17" t="s">
        <v>38</v>
      </c>
      <c r="H16421">
        <v>-7.9999999999999849E-2</v>
      </c>
      <c r="I16421">
        <v>-4.5688178183894833E-2</v>
      </c>
      <c r="J16421">
        <v>0</v>
      </c>
      <c r="K16421">
        <v>0</v>
      </c>
      <c r="L16421" s="17" t="s">
        <v>162</v>
      </c>
    </row>
    <row r="16422" spans="1:12" x14ac:dyDescent="0.35">
      <c r="A16422" s="1">
        <v>44014</v>
      </c>
      <c r="B16422" s="17" t="s">
        <v>103</v>
      </c>
      <c r="C16422">
        <v>1.734</v>
      </c>
      <c r="D16422">
        <v>1.671</v>
      </c>
      <c r="E16422" s="17" t="s">
        <v>3</v>
      </c>
      <c r="F16422" s="17" t="s">
        <v>104</v>
      </c>
      <c r="G16422" s="17" t="s">
        <v>38</v>
      </c>
      <c r="H16422">
        <v>6.2999999999999945E-2</v>
      </c>
      <c r="I16422">
        <v>3.7701974865350055E-2</v>
      </c>
      <c r="J16422">
        <v>0</v>
      </c>
      <c r="K16422">
        <v>1</v>
      </c>
      <c r="L16422" s="17" t="s">
        <v>162</v>
      </c>
    </row>
    <row r="16423" spans="1:12" x14ac:dyDescent="0.35">
      <c r="A16423" s="1">
        <v>44014</v>
      </c>
      <c r="B16423" s="17" t="s">
        <v>103</v>
      </c>
      <c r="C16423">
        <v>1.734</v>
      </c>
      <c r="D16423">
        <v>1.671</v>
      </c>
      <c r="E16423" s="17" t="s">
        <v>3</v>
      </c>
      <c r="F16423" s="17" t="s">
        <v>105</v>
      </c>
      <c r="G16423" s="17" t="s">
        <v>38</v>
      </c>
      <c r="H16423">
        <v>6.2999999999999945E-2</v>
      </c>
      <c r="I16423">
        <v>3.7701974865350055E-2</v>
      </c>
      <c r="J16423">
        <v>0</v>
      </c>
      <c r="K16423">
        <v>1</v>
      </c>
      <c r="L16423" s="17" t="s">
        <v>162</v>
      </c>
    </row>
    <row r="16424" spans="1:12" x14ac:dyDescent="0.35">
      <c r="A16424" s="1">
        <v>44018</v>
      </c>
      <c r="B16424" s="17" t="s">
        <v>103</v>
      </c>
      <c r="C16424">
        <v>1.83</v>
      </c>
      <c r="D16424">
        <v>1.734</v>
      </c>
      <c r="E16424" s="17" t="s">
        <v>3</v>
      </c>
      <c r="F16424" s="17" t="s">
        <v>104</v>
      </c>
      <c r="G16424" s="17" t="s">
        <v>38</v>
      </c>
      <c r="H16424">
        <v>9.6000000000000085E-2</v>
      </c>
      <c r="I16424">
        <v>5.5363321799308009E-2</v>
      </c>
      <c r="J16424">
        <v>0</v>
      </c>
      <c r="K16424">
        <v>1</v>
      </c>
      <c r="L16424" s="17" t="s">
        <v>162</v>
      </c>
    </row>
    <row r="16425" spans="1:12" x14ac:dyDescent="0.35">
      <c r="A16425" s="1">
        <v>44018</v>
      </c>
      <c r="B16425" s="17" t="s">
        <v>103</v>
      </c>
      <c r="C16425">
        <v>1.83</v>
      </c>
      <c r="D16425">
        <v>1.734</v>
      </c>
      <c r="E16425" s="17" t="s">
        <v>3</v>
      </c>
      <c r="F16425" s="17" t="s">
        <v>105</v>
      </c>
      <c r="G16425" s="17" t="s">
        <v>38</v>
      </c>
      <c r="H16425">
        <v>9.6000000000000085E-2</v>
      </c>
      <c r="I16425">
        <v>5.5363321799308009E-2</v>
      </c>
      <c r="J16425">
        <v>0</v>
      </c>
      <c r="K16425">
        <v>1</v>
      </c>
      <c r="L16425" s="17" t="s">
        <v>162</v>
      </c>
    </row>
    <row r="16426" spans="1:12" x14ac:dyDescent="0.35">
      <c r="A16426" s="1">
        <v>44019</v>
      </c>
      <c r="B16426" s="17" t="s">
        <v>103</v>
      </c>
      <c r="C16426">
        <v>1.8759999999999999</v>
      </c>
      <c r="D16426">
        <v>1.83</v>
      </c>
      <c r="E16426" s="17" t="s">
        <v>3</v>
      </c>
      <c r="F16426" s="17" t="s">
        <v>104</v>
      </c>
      <c r="G16426" s="17" t="s">
        <v>38</v>
      </c>
      <c r="H16426">
        <v>4.5999999999999819E-2</v>
      </c>
      <c r="I16426">
        <v>2.5136612021857824E-2</v>
      </c>
      <c r="J16426">
        <v>0</v>
      </c>
      <c r="K16426">
        <v>1</v>
      </c>
      <c r="L16426" s="17" t="s">
        <v>162</v>
      </c>
    </row>
    <row r="16427" spans="1:12" x14ac:dyDescent="0.35">
      <c r="A16427" s="1">
        <v>44019</v>
      </c>
      <c r="B16427" s="17" t="s">
        <v>103</v>
      </c>
      <c r="C16427">
        <v>1.8759999999999999</v>
      </c>
      <c r="D16427">
        <v>1.83</v>
      </c>
      <c r="E16427" s="17" t="s">
        <v>3</v>
      </c>
      <c r="F16427" s="17" t="s">
        <v>105</v>
      </c>
      <c r="G16427" s="17" t="s">
        <v>38</v>
      </c>
      <c r="H16427">
        <v>4.5999999999999819E-2</v>
      </c>
      <c r="I16427">
        <v>2.5136612021857824E-2</v>
      </c>
      <c r="J16427">
        <v>0</v>
      </c>
      <c r="K16427">
        <v>1</v>
      </c>
      <c r="L16427" s="17" t="s">
        <v>162</v>
      </c>
    </row>
    <row r="16428" spans="1:12" x14ac:dyDescent="0.35">
      <c r="A16428" s="1">
        <v>44020</v>
      </c>
      <c r="B16428" s="17" t="s">
        <v>103</v>
      </c>
      <c r="C16428">
        <v>1.8240000000000001</v>
      </c>
      <c r="D16428">
        <v>1.8759999999999999</v>
      </c>
      <c r="E16428" s="17" t="s">
        <v>3</v>
      </c>
      <c r="F16428" s="17" t="s">
        <v>104</v>
      </c>
      <c r="G16428" s="17" t="s">
        <v>38</v>
      </c>
      <c r="H16428">
        <v>-5.1999999999999824E-2</v>
      </c>
      <c r="I16428">
        <v>-2.7718550106609716E-2</v>
      </c>
      <c r="J16428">
        <v>0</v>
      </c>
      <c r="K16428">
        <v>0</v>
      </c>
      <c r="L16428" s="17" t="s">
        <v>162</v>
      </c>
    </row>
    <row r="16429" spans="1:12" x14ac:dyDescent="0.35">
      <c r="A16429" s="1">
        <v>44020</v>
      </c>
      <c r="B16429" s="17" t="s">
        <v>103</v>
      </c>
      <c r="C16429">
        <v>1.8240000000000001</v>
      </c>
      <c r="D16429">
        <v>1.8759999999999999</v>
      </c>
      <c r="E16429" s="17" t="s">
        <v>3</v>
      </c>
      <c r="F16429" s="17" t="s">
        <v>105</v>
      </c>
      <c r="G16429" s="17" t="s">
        <v>38</v>
      </c>
      <c r="H16429">
        <v>-5.1999999999999824E-2</v>
      </c>
      <c r="I16429">
        <v>-2.7718550106609716E-2</v>
      </c>
      <c r="J16429">
        <v>0</v>
      </c>
      <c r="K16429">
        <v>0</v>
      </c>
      <c r="L16429" s="17" t="s">
        <v>162</v>
      </c>
    </row>
    <row r="16430" spans="1:12" x14ac:dyDescent="0.35">
      <c r="A16430" s="1">
        <v>44021</v>
      </c>
      <c r="B16430" s="17" t="s">
        <v>103</v>
      </c>
      <c r="C16430">
        <v>1.7789999999999999</v>
      </c>
      <c r="D16430">
        <v>1.8240000000000001</v>
      </c>
      <c r="E16430" s="17" t="s">
        <v>3</v>
      </c>
      <c r="F16430" s="17" t="s">
        <v>104</v>
      </c>
      <c r="G16430" s="17" t="s">
        <v>38</v>
      </c>
      <c r="H16430">
        <v>-4.5000000000000151E-2</v>
      </c>
      <c r="I16430">
        <v>-2.4671052631579028E-2</v>
      </c>
      <c r="J16430">
        <v>0</v>
      </c>
      <c r="K16430">
        <v>0</v>
      </c>
      <c r="L16430" s="17" t="s">
        <v>162</v>
      </c>
    </row>
    <row r="16431" spans="1:12" x14ac:dyDescent="0.35">
      <c r="A16431" s="1">
        <v>44021</v>
      </c>
      <c r="B16431" s="17" t="s">
        <v>103</v>
      </c>
      <c r="C16431">
        <v>1.7789999999999999</v>
      </c>
      <c r="D16431">
        <v>1.8240000000000001</v>
      </c>
      <c r="E16431" s="17" t="s">
        <v>3</v>
      </c>
      <c r="F16431" s="17" t="s">
        <v>105</v>
      </c>
      <c r="G16431" s="17" t="s">
        <v>38</v>
      </c>
      <c r="H16431">
        <v>-4.5000000000000151E-2</v>
      </c>
      <c r="I16431">
        <v>-2.4671052631579028E-2</v>
      </c>
      <c r="J16431">
        <v>0</v>
      </c>
      <c r="K16431">
        <v>0</v>
      </c>
      <c r="L16431" s="17" t="s">
        <v>162</v>
      </c>
    </row>
    <row r="16432" spans="1:12" x14ac:dyDescent="0.35">
      <c r="A16432" s="1">
        <v>44022</v>
      </c>
      <c r="B16432" s="17" t="s">
        <v>103</v>
      </c>
      <c r="C16432">
        <v>1.8049999999999999</v>
      </c>
      <c r="D16432">
        <v>1.7789999999999999</v>
      </c>
      <c r="E16432" s="17" t="s">
        <v>3</v>
      </c>
      <c r="F16432" s="17" t="s">
        <v>104</v>
      </c>
      <c r="G16432" s="17" t="s">
        <v>38</v>
      </c>
      <c r="H16432">
        <v>2.6000000000000023E-2</v>
      </c>
      <c r="I16432">
        <v>1.4614952220348525E-2</v>
      </c>
      <c r="J16432">
        <v>0</v>
      </c>
      <c r="K16432">
        <v>1</v>
      </c>
      <c r="L16432" s="17" t="s">
        <v>162</v>
      </c>
    </row>
    <row r="16433" spans="1:12" x14ac:dyDescent="0.35">
      <c r="A16433" s="1">
        <v>44022</v>
      </c>
      <c r="B16433" s="17" t="s">
        <v>103</v>
      </c>
      <c r="C16433">
        <v>1.8049999999999999</v>
      </c>
      <c r="D16433">
        <v>1.7789999999999999</v>
      </c>
      <c r="E16433" s="17" t="s">
        <v>3</v>
      </c>
      <c r="F16433" s="17" t="s">
        <v>105</v>
      </c>
      <c r="G16433" s="17" t="s">
        <v>38</v>
      </c>
      <c r="H16433">
        <v>2.6000000000000023E-2</v>
      </c>
      <c r="I16433">
        <v>1.4614952220348525E-2</v>
      </c>
      <c r="J16433">
        <v>0</v>
      </c>
      <c r="K16433">
        <v>1</v>
      </c>
      <c r="L16433" s="17" t="s">
        <v>162</v>
      </c>
    </row>
    <row r="16434" spans="1:12" x14ac:dyDescent="0.35">
      <c r="A16434" s="1">
        <v>44025</v>
      </c>
      <c r="B16434" s="17" t="s">
        <v>103</v>
      </c>
      <c r="C16434">
        <v>1.7390000000000001</v>
      </c>
      <c r="D16434">
        <v>1.8049999999999999</v>
      </c>
      <c r="E16434" s="17" t="s">
        <v>3</v>
      </c>
      <c r="F16434" s="17" t="s">
        <v>104</v>
      </c>
      <c r="G16434" s="17" t="s">
        <v>38</v>
      </c>
      <c r="H16434">
        <v>-6.5999999999999837E-2</v>
      </c>
      <c r="I16434">
        <v>-3.65650969529085E-2</v>
      </c>
      <c r="J16434">
        <v>0</v>
      </c>
      <c r="K16434">
        <v>0</v>
      </c>
      <c r="L16434" s="17" t="s">
        <v>162</v>
      </c>
    </row>
    <row r="16435" spans="1:12" x14ac:dyDescent="0.35">
      <c r="A16435" s="1">
        <v>44025</v>
      </c>
      <c r="B16435" s="17" t="s">
        <v>103</v>
      </c>
      <c r="C16435">
        <v>1.7390000000000001</v>
      </c>
      <c r="D16435">
        <v>1.8049999999999999</v>
      </c>
      <c r="E16435" s="17" t="s">
        <v>3</v>
      </c>
      <c r="F16435" s="17" t="s">
        <v>105</v>
      </c>
      <c r="G16435" s="17" t="s">
        <v>38</v>
      </c>
      <c r="H16435">
        <v>-6.5999999999999837E-2</v>
      </c>
      <c r="I16435">
        <v>-3.65650969529085E-2</v>
      </c>
      <c r="J16435">
        <v>0</v>
      </c>
      <c r="K16435">
        <v>0</v>
      </c>
      <c r="L16435" s="17" t="s">
        <v>162</v>
      </c>
    </row>
    <row r="16436" spans="1:12" x14ac:dyDescent="0.35">
      <c r="A16436" s="1">
        <v>44026</v>
      </c>
      <c r="B16436" s="17" t="s">
        <v>103</v>
      </c>
      <c r="C16436">
        <v>1.746</v>
      </c>
      <c r="D16436">
        <v>1.7390000000000001</v>
      </c>
      <c r="E16436" s="17" t="s">
        <v>3</v>
      </c>
      <c r="F16436" s="17" t="s">
        <v>104</v>
      </c>
      <c r="G16436" s="17" t="s">
        <v>38</v>
      </c>
      <c r="H16436">
        <v>6.9999999999998952E-3</v>
      </c>
      <c r="I16436">
        <v>4.0253018976422628E-3</v>
      </c>
      <c r="J16436">
        <v>0</v>
      </c>
      <c r="K16436">
        <v>1</v>
      </c>
      <c r="L16436" s="17" t="s">
        <v>162</v>
      </c>
    </row>
    <row r="16437" spans="1:12" x14ac:dyDescent="0.35">
      <c r="A16437" s="1">
        <v>44026</v>
      </c>
      <c r="B16437" s="17" t="s">
        <v>103</v>
      </c>
      <c r="C16437">
        <v>1.746</v>
      </c>
      <c r="D16437">
        <v>1.7390000000000001</v>
      </c>
      <c r="E16437" s="17" t="s">
        <v>3</v>
      </c>
      <c r="F16437" s="17" t="s">
        <v>105</v>
      </c>
      <c r="G16437" s="17" t="s">
        <v>38</v>
      </c>
      <c r="H16437">
        <v>6.9999999999998952E-3</v>
      </c>
      <c r="I16437">
        <v>4.0253018976422628E-3</v>
      </c>
      <c r="J16437">
        <v>0</v>
      </c>
      <c r="K16437">
        <v>1</v>
      </c>
      <c r="L16437" s="17" t="s">
        <v>162</v>
      </c>
    </row>
    <row r="16438" spans="1:12" x14ac:dyDescent="0.35">
      <c r="A16438" s="1">
        <v>44027</v>
      </c>
      <c r="B16438" s="17" t="s">
        <v>103</v>
      </c>
      <c r="C16438">
        <v>1.778</v>
      </c>
      <c r="D16438">
        <v>1.746</v>
      </c>
      <c r="E16438" s="17" t="s">
        <v>3</v>
      </c>
      <c r="F16438" s="17" t="s">
        <v>104</v>
      </c>
      <c r="G16438" s="17" t="s">
        <v>38</v>
      </c>
      <c r="H16438">
        <v>3.2000000000000028E-2</v>
      </c>
      <c r="I16438">
        <v>1.8327605956471951E-2</v>
      </c>
      <c r="J16438">
        <v>0</v>
      </c>
      <c r="K16438">
        <v>1</v>
      </c>
      <c r="L16438" s="17" t="s">
        <v>162</v>
      </c>
    </row>
    <row r="16439" spans="1:12" x14ac:dyDescent="0.35">
      <c r="A16439" s="1">
        <v>44027</v>
      </c>
      <c r="B16439" s="17" t="s">
        <v>103</v>
      </c>
      <c r="C16439">
        <v>1.778</v>
      </c>
      <c r="D16439">
        <v>1.746</v>
      </c>
      <c r="E16439" s="17" t="s">
        <v>3</v>
      </c>
      <c r="F16439" s="17" t="s">
        <v>105</v>
      </c>
      <c r="G16439" s="17" t="s">
        <v>38</v>
      </c>
      <c r="H16439">
        <v>3.2000000000000028E-2</v>
      </c>
      <c r="I16439">
        <v>1.8327605956471951E-2</v>
      </c>
      <c r="J16439">
        <v>0</v>
      </c>
      <c r="K16439">
        <v>1</v>
      </c>
      <c r="L16439" s="17" t="s">
        <v>162</v>
      </c>
    </row>
    <row r="16440" spans="1:12" x14ac:dyDescent="0.35">
      <c r="A16440" s="1">
        <v>44028</v>
      </c>
      <c r="B16440" s="17" t="s">
        <v>103</v>
      </c>
      <c r="C16440">
        <v>1.7230000000000001</v>
      </c>
      <c r="D16440">
        <v>1.778</v>
      </c>
      <c r="E16440" s="17" t="s">
        <v>3</v>
      </c>
      <c r="F16440" s="17" t="s">
        <v>104</v>
      </c>
      <c r="G16440" s="17" t="s">
        <v>38</v>
      </c>
      <c r="H16440">
        <v>-5.4999999999999938E-2</v>
      </c>
      <c r="I16440">
        <v>-3.0933633295837985E-2</v>
      </c>
      <c r="J16440">
        <v>0</v>
      </c>
      <c r="K16440">
        <v>0</v>
      </c>
      <c r="L16440" s="17" t="s">
        <v>162</v>
      </c>
    </row>
    <row r="16441" spans="1:12" x14ac:dyDescent="0.35">
      <c r="A16441" s="1">
        <v>44028</v>
      </c>
      <c r="B16441" s="17" t="s">
        <v>103</v>
      </c>
      <c r="C16441">
        <v>1.7230000000000001</v>
      </c>
      <c r="D16441">
        <v>1.778</v>
      </c>
      <c r="E16441" s="17" t="s">
        <v>3</v>
      </c>
      <c r="F16441" s="17" t="s">
        <v>105</v>
      </c>
      <c r="G16441" s="17" t="s">
        <v>38</v>
      </c>
      <c r="H16441">
        <v>-5.4999999999999938E-2</v>
      </c>
      <c r="I16441">
        <v>-3.0933633295837985E-2</v>
      </c>
      <c r="J16441">
        <v>0</v>
      </c>
      <c r="K16441">
        <v>0</v>
      </c>
      <c r="L16441" s="17" t="s">
        <v>162</v>
      </c>
    </row>
    <row r="16442" spans="1:12" x14ac:dyDescent="0.35">
      <c r="A16442" s="1">
        <v>44029</v>
      </c>
      <c r="B16442" s="17" t="s">
        <v>103</v>
      </c>
      <c r="C16442">
        <v>1.718</v>
      </c>
      <c r="D16442">
        <v>1.7230000000000001</v>
      </c>
      <c r="E16442" s="17" t="s">
        <v>3</v>
      </c>
      <c r="F16442" s="17" t="s">
        <v>104</v>
      </c>
      <c r="G16442" s="17" t="s">
        <v>38</v>
      </c>
      <c r="H16442">
        <v>-5.0000000000001155E-3</v>
      </c>
      <c r="I16442">
        <v>-2.9019152640743558E-3</v>
      </c>
      <c r="J16442">
        <v>0</v>
      </c>
      <c r="K16442">
        <v>0</v>
      </c>
      <c r="L16442" s="17" t="s">
        <v>162</v>
      </c>
    </row>
    <row r="16443" spans="1:12" x14ac:dyDescent="0.35">
      <c r="A16443" s="1">
        <v>44029</v>
      </c>
      <c r="B16443" s="17" t="s">
        <v>103</v>
      </c>
      <c r="C16443">
        <v>1.718</v>
      </c>
      <c r="D16443">
        <v>1.7230000000000001</v>
      </c>
      <c r="E16443" s="17" t="s">
        <v>3</v>
      </c>
      <c r="F16443" s="17" t="s">
        <v>105</v>
      </c>
      <c r="G16443" s="17" t="s">
        <v>38</v>
      </c>
      <c r="H16443">
        <v>-5.0000000000001155E-3</v>
      </c>
      <c r="I16443">
        <v>-2.9019152640743558E-3</v>
      </c>
      <c r="J16443">
        <v>0</v>
      </c>
      <c r="K16443">
        <v>0</v>
      </c>
      <c r="L16443" s="17" t="s">
        <v>162</v>
      </c>
    </row>
    <row r="16444" spans="1:12" x14ac:dyDescent="0.35">
      <c r="A16444" s="1">
        <v>44032</v>
      </c>
      <c r="B16444" s="17" t="s">
        <v>103</v>
      </c>
      <c r="C16444">
        <v>1.641</v>
      </c>
      <c r="D16444">
        <v>1.718</v>
      </c>
      <c r="E16444" s="17" t="s">
        <v>3</v>
      </c>
      <c r="F16444" s="17" t="s">
        <v>104</v>
      </c>
      <c r="G16444" s="17" t="s">
        <v>38</v>
      </c>
      <c r="H16444">
        <v>-7.6999999999999957E-2</v>
      </c>
      <c r="I16444">
        <v>-4.4819557625145494E-2</v>
      </c>
      <c r="J16444">
        <v>0</v>
      </c>
      <c r="K16444">
        <v>0</v>
      </c>
      <c r="L16444" s="17" t="s">
        <v>162</v>
      </c>
    </row>
    <row r="16445" spans="1:12" x14ac:dyDescent="0.35">
      <c r="A16445" s="1">
        <v>44032</v>
      </c>
      <c r="B16445" s="17" t="s">
        <v>103</v>
      </c>
      <c r="C16445">
        <v>1.641</v>
      </c>
      <c r="D16445">
        <v>1.718</v>
      </c>
      <c r="E16445" s="17" t="s">
        <v>3</v>
      </c>
      <c r="F16445" s="17" t="s">
        <v>105</v>
      </c>
      <c r="G16445" s="17" t="s">
        <v>38</v>
      </c>
      <c r="H16445">
        <v>-7.6999999999999957E-2</v>
      </c>
      <c r="I16445">
        <v>-4.4819557625145494E-2</v>
      </c>
      <c r="J16445">
        <v>0</v>
      </c>
      <c r="K16445">
        <v>0</v>
      </c>
      <c r="L16445" s="17" t="s">
        <v>162</v>
      </c>
    </row>
    <row r="16446" spans="1:12" x14ac:dyDescent="0.35">
      <c r="A16446" s="1">
        <v>44033</v>
      </c>
      <c r="B16446" s="17" t="s">
        <v>103</v>
      </c>
      <c r="C16446">
        <v>1.675</v>
      </c>
      <c r="D16446">
        <v>1.641</v>
      </c>
      <c r="E16446" s="17" t="s">
        <v>3</v>
      </c>
      <c r="F16446" s="17" t="s">
        <v>104</v>
      </c>
      <c r="G16446" s="17" t="s">
        <v>38</v>
      </c>
      <c r="H16446">
        <v>3.400000000000003E-2</v>
      </c>
      <c r="I16446">
        <v>2.0719073735527137E-2</v>
      </c>
      <c r="J16446">
        <v>0</v>
      </c>
      <c r="K16446">
        <v>1</v>
      </c>
      <c r="L16446" s="17" t="s">
        <v>162</v>
      </c>
    </row>
    <row r="16447" spans="1:12" x14ac:dyDescent="0.35">
      <c r="A16447" s="1">
        <v>44033</v>
      </c>
      <c r="B16447" s="17" t="s">
        <v>103</v>
      </c>
      <c r="C16447">
        <v>1.675</v>
      </c>
      <c r="D16447">
        <v>1.641</v>
      </c>
      <c r="E16447" s="17" t="s">
        <v>3</v>
      </c>
      <c r="F16447" s="17" t="s">
        <v>105</v>
      </c>
      <c r="G16447" s="17" t="s">
        <v>38</v>
      </c>
      <c r="H16447">
        <v>3.400000000000003E-2</v>
      </c>
      <c r="I16447">
        <v>2.0719073735527137E-2</v>
      </c>
      <c r="J16447">
        <v>0</v>
      </c>
      <c r="K16447">
        <v>1</v>
      </c>
      <c r="L16447" s="17" t="s">
        <v>162</v>
      </c>
    </row>
    <row r="16448" spans="1:12" x14ac:dyDescent="0.35">
      <c r="A16448" s="1">
        <v>44034</v>
      </c>
      <c r="B16448" s="17" t="s">
        <v>103</v>
      </c>
      <c r="C16448">
        <v>1.681</v>
      </c>
      <c r="D16448">
        <v>1.675</v>
      </c>
      <c r="E16448" s="17" t="s">
        <v>3</v>
      </c>
      <c r="F16448" s="17" t="s">
        <v>104</v>
      </c>
      <c r="G16448" s="17" t="s">
        <v>38</v>
      </c>
      <c r="H16448">
        <v>6.0000000000000053E-3</v>
      </c>
      <c r="I16448">
        <v>3.582089552238809E-3</v>
      </c>
      <c r="J16448">
        <v>0</v>
      </c>
      <c r="K16448">
        <v>1</v>
      </c>
      <c r="L16448" s="17" t="s">
        <v>162</v>
      </c>
    </row>
    <row r="16449" spans="1:12" x14ac:dyDescent="0.35">
      <c r="A16449" s="1">
        <v>44034</v>
      </c>
      <c r="B16449" s="17" t="s">
        <v>103</v>
      </c>
      <c r="C16449">
        <v>1.681</v>
      </c>
      <c r="D16449">
        <v>1.675</v>
      </c>
      <c r="E16449" s="17" t="s">
        <v>3</v>
      </c>
      <c r="F16449" s="17" t="s">
        <v>105</v>
      </c>
      <c r="G16449" s="17" t="s">
        <v>38</v>
      </c>
      <c r="H16449">
        <v>6.0000000000000053E-3</v>
      </c>
      <c r="I16449">
        <v>3.582089552238809E-3</v>
      </c>
      <c r="J16449">
        <v>0</v>
      </c>
      <c r="K16449">
        <v>1</v>
      </c>
      <c r="L16449" s="17" t="s">
        <v>162</v>
      </c>
    </row>
    <row r="16450" spans="1:12" x14ac:dyDescent="0.35">
      <c r="A16450" s="1">
        <v>44035</v>
      </c>
      <c r="B16450" s="17" t="s">
        <v>103</v>
      </c>
      <c r="C16450">
        <v>1.7849999999999999</v>
      </c>
      <c r="D16450">
        <v>1.681</v>
      </c>
      <c r="E16450" s="17" t="s">
        <v>3</v>
      </c>
      <c r="F16450" s="17" t="s">
        <v>104</v>
      </c>
      <c r="G16450" s="17" t="s">
        <v>38</v>
      </c>
      <c r="H16450">
        <v>0.10399999999999987</v>
      </c>
      <c r="I16450">
        <v>6.1867935752528178E-2</v>
      </c>
      <c r="J16450">
        <v>0</v>
      </c>
      <c r="K16450">
        <v>1</v>
      </c>
      <c r="L16450" s="17" t="s">
        <v>162</v>
      </c>
    </row>
    <row r="16451" spans="1:12" x14ac:dyDescent="0.35">
      <c r="A16451" s="1">
        <v>44035</v>
      </c>
      <c r="B16451" s="17" t="s">
        <v>103</v>
      </c>
      <c r="C16451">
        <v>1.7849999999999999</v>
      </c>
      <c r="D16451">
        <v>1.681</v>
      </c>
      <c r="E16451" s="17" t="s">
        <v>3</v>
      </c>
      <c r="F16451" s="17" t="s">
        <v>105</v>
      </c>
      <c r="G16451" s="17" t="s">
        <v>38</v>
      </c>
      <c r="H16451">
        <v>0.10399999999999987</v>
      </c>
      <c r="I16451">
        <v>6.1867935752528178E-2</v>
      </c>
      <c r="J16451">
        <v>0</v>
      </c>
      <c r="K16451">
        <v>1</v>
      </c>
      <c r="L16451" s="17" t="s">
        <v>162</v>
      </c>
    </row>
    <row r="16452" spans="1:12" x14ac:dyDescent="0.35">
      <c r="A16452" s="1">
        <v>44036</v>
      </c>
      <c r="B16452" s="17" t="s">
        <v>103</v>
      </c>
      <c r="C16452">
        <v>1.8080000000000001</v>
      </c>
      <c r="D16452">
        <v>1.7849999999999999</v>
      </c>
      <c r="E16452" s="17" t="s">
        <v>3</v>
      </c>
      <c r="F16452" s="17" t="s">
        <v>104</v>
      </c>
      <c r="G16452" s="17" t="s">
        <v>38</v>
      </c>
      <c r="H16452">
        <v>2.3000000000000131E-2</v>
      </c>
      <c r="I16452">
        <v>1.2885154061624724E-2</v>
      </c>
      <c r="J16452">
        <v>0</v>
      </c>
      <c r="K16452">
        <v>1</v>
      </c>
      <c r="L16452" s="17" t="s">
        <v>162</v>
      </c>
    </row>
    <row r="16453" spans="1:12" x14ac:dyDescent="0.35">
      <c r="A16453" s="1">
        <v>44036</v>
      </c>
      <c r="B16453" s="17" t="s">
        <v>103</v>
      </c>
      <c r="C16453">
        <v>1.8080000000000001</v>
      </c>
      <c r="D16453">
        <v>1.7849999999999999</v>
      </c>
      <c r="E16453" s="17" t="s">
        <v>3</v>
      </c>
      <c r="F16453" s="17" t="s">
        <v>105</v>
      </c>
      <c r="G16453" s="17" t="s">
        <v>38</v>
      </c>
      <c r="H16453">
        <v>2.3000000000000131E-2</v>
      </c>
      <c r="I16453">
        <v>1.2885154061624724E-2</v>
      </c>
      <c r="J16453">
        <v>0</v>
      </c>
      <c r="K16453">
        <v>1</v>
      </c>
      <c r="L16453" s="17" t="s">
        <v>162</v>
      </c>
    </row>
    <row r="16454" spans="1:12" x14ac:dyDescent="0.35">
      <c r="A16454" s="1">
        <v>44039</v>
      </c>
      <c r="B16454" s="17" t="s">
        <v>103</v>
      </c>
      <c r="C16454">
        <v>1.734</v>
      </c>
      <c r="D16454">
        <v>1.8080000000000001</v>
      </c>
      <c r="E16454" s="17" t="s">
        <v>3</v>
      </c>
      <c r="F16454" s="17" t="s">
        <v>104</v>
      </c>
      <c r="G16454" s="17" t="s">
        <v>38</v>
      </c>
      <c r="H16454">
        <v>-7.4000000000000066E-2</v>
      </c>
      <c r="I16454">
        <v>-4.0929203539823045E-2</v>
      </c>
      <c r="J16454">
        <v>0</v>
      </c>
      <c r="K16454">
        <v>0</v>
      </c>
      <c r="L16454" s="17" t="s">
        <v>162</v>
      </c>
    </row>
    <row r="16455" spans="1:12" x14ac:dyDescent="0.35">
      <c r="A16455" s="1">
        <v>44039</v>
      </c>
      <c r="B16455" s="17" t="s">
        <v>103</v>
      </c>
      <c r="C16455">
        <v>1.734</v>
      </c>
      <c r="D16455">
        <v>1.8080000000000001</v>
      </c>
      <c r="E16455" s="17" t="s">
        <v>3</v>
      </c>
      <c r="F16455" s="17" t="s">
        <v>105</v>
      </c>
      <c r="G16455" s="17" t="s">
        <v>38</v>
      </c>
      <c r="H16455">
        <v>-7.4000000000000066E-2</v>
      </c>
      <c r="I16455">
        <v>-4.0929203539823045E-2</v>
      </c>
      <c r="J16455">
        <v>0</v>
      </c>
      <c r="K16455">
        <v>0</v>
      </c>
      <c r="L16455" s="17" t="s">
        <v>162</v>
      </c>
    </row>
    <row r="16456" spans="1:12" x14ac:dyDescent="0.35">
      <c r="A16456" s="1">
        <v>44040</v>
      </c>
      <c r="B16456" s="17" t="s">
        <v>103</v>
      </c>
      <c r="C16456">
        <v>1.8</v>
      </c>
      <c r="D16456">
        <v>1.734</v>
      </c>
      <c r="E16456" s="17" t="s">
        <v>3</v>
      </c>
      <c r="F16456" s="17" t="s">
        <v>104</v>
      </c>
      <c r="G16456" s="17" t="s">
        <v>38</v>
      </c>
      <c r="H16456">
        <v>6.6000000000000059E-2</v>
      </c>
      <c r="I16456">
        <v>3.8062283737024256E-2</v>
      </c>
      <c r="J16456">
        <v>0</v>
      </c>
      <c r="K16456">
        <v>1</v>
      </c>
      <c r="L16456" s="17" t="s">
        <v>162</v>
      </c>
    </row>
    <row r="16457" spans="1:12" x14ac:dyDescent="0.35">
      <c r="A16457" s="1">
        <v>44040</v>
      </c>
      <c r="B16457" s="17" t="s">
        <v>103</v>
      </c>
      <c r="C16457">
        <v>1.8</v>
      </c>
      <c r="D16457">
        <v>1.734</v>
      </c>
      <c r="E16457" s="17" t="s">
        <v>3</v>
      </c>
      <c r="F16457" s="17" t="s">
        <v>105</v>
      </c>
      <c r="G16457" s="17" t="s">
        <v>38</v>
      </c>
      <c r="H16457">
        <v>6.6000000000000059E-2</v>
      </c>
      <c r="I16457">
        <v>3.8062283737024256E-2</v>
      </c>
      <c r="J16457">
        <v>0</v>
      </c>
      <c r="K16457">
        <v>1</v>
      </c>
      <c r="L16457" s="17" t="s">
        <v>162</v>
      </c>
    </row>
    <row r="16458" spans="1:12" x14ac:dyDescent="0.35">
      <c r="A16458" s="1">
        <v>44041</v>
      </c>
      <c r="B16458" s="17" t="s">
        <v>103</v>
      </c>
      <c r="C16458">
        <v>1.8540000000000001</v>
      </c>
      <c r="D16458">
        <v>1.8</v>
      </c>
      <c r="E16458" s="17" t="s">
        <v>3</v>
      </c>
      <c r="F16458" s="17" t="s">
        <v>104</v>
      </c>
      <c r="G16458" s="17" t="s">
        <v>38</v>
      </c>
      <c r="H16458">
        <v>5.4000000000000048E-2</v>
      </c>
      <c r="I16458">
        <v>3.0000000000000027E-2</v>
      </c>
      <c r="J16458">
        <v>0</v>
      </c>
      <c r="K16458">
        <v>1</v>
      </c>
      <c r="L16458" s="17" t="s">
        <v>162</v>
      </c>
    </row>
    <row r="16459" spans="1:12" x14ac:dyDescent="0.35">
      <c r="A16459" s="1">
        <v>44041</v>
      </c>
      <c r="B16459" s="17" t="s">
        <v>103</v>
      </c>
      <c r="C16459">
        <v>1.8540000000000001</v>
      </c>
      <c r="D16459">
        <v>1.8</v>
      </c>
      <c r="E16459" s="17" t="s">
        <v>3</v>
      </c>
      <c r="F16459" s="17" t="s">
        <v>105</v>
      </c>
      <c r="G16459" s="17" t="s">
        <v>38</v>
      </c>
      <c r="H16459">
        <v>5.4000000000000048E-2</v>
      </c>
      <c r="I16459">
        <v>3.0000000000000027E-2</v>
      </c>
      <c r="J16459">
        <v>0</v>
      </c>
      <c r="K16459">
        <v>1</v>
      </c>
      <c r="L16459" s="17" t="s">
        <v>162</v>
      </c>
    </row>
    <row r="16460" spans="1:12" x14ac:dyDescent="0.35">
      <c r="A16460" s="1">
        <v>44042</v>
      </c>
      <c r="B16460" s="17" t="s">
        <v>103</v>
      </c>
      <c r="C16460">
        <v>1.829</v>
      </c>
      <c r="D16460">
        <v>1.8540000000000001</v>
      </c>
      <c r="E16460" s="17" t="s">
        <v>3</v>
      </c>
      <c r="F16460" s="17" t="s">
        <v>104</v>
      </c>
      <c r="G16460" s="17" t="s">
        <v>38</v>
      </c>
      <c r="H16460">
        <v>-2.5000000000000133E-2</v>
      </c>
      <c r="I16460">
        <v>-1.3484358144552391E-2</v>
      </c>
      <c r="J16460">
        <v>0</v>
      </c>
      <c r="K16460">
        <v>0</v>
      </c>
      <c r="L16460" s="17" t="s">
        <v>162</v>
      </c>
    </row>
    <row r="16461" spans="1:12" x14ac:dyDescent="0.35">
      <c r="A16461" s="1">
        <v>44042</v>
      </c>
      <c r="B16461" s="17" t="s">
        <v>103</v>
      </c>
      <c r="C16461">
        <v>1.829</v>
      </c>
      <c r="D16461">
        <v>1.8540000000000001</v>
      </c>
      <c r="E16461" s="17" t="s">
        <v>3</v>
      </c>
      <c r="F16461" s="17" t="s">
        <v>105</v>
      </c>
      <c r="G16461" s="17" t="s">
        <v>38</v>
      </c>
      <c r="H16461">
        <v>-2.5000000000000133E-2</v>
      </c>
      <c r="I16461">
        <v>-1.3484358144552391E-2</v>
      </c>
      <c r="J16461">
        <v>0</v>
      </c>
      <c r="K16461">
        <v>0</v>
      </c>
      <c r="L16461" s="17" t="s">
        <v>162</v>
      </c>
    </row>
    <row r="16462" spans="1:12" x14ac:dyDescent="0.35">
      <c r="A16462" s="1">
        <v>44043</v>
      </c>
      <c r="B16462" s="17" t="s">
        <v>103</v>
      </c>
      <c r="C16462">
        <v>1.7989999999999999</v>
      </c>
      <c r="D16462">
        <v>1.829</v>
      </c>
      <c r="E16462" s="17" t="s">
        <v>3</v>
      </c>
      <c r="F16462" s="17" t="s">
        <v>104</v>
      </c>
      <c r="G16462" s="17" t="s">
        <v>38</v>
      </c>
      <c r="H16462">
        <v>-3.0000000000000027E-2</v>
      </c>
      <c r="I16462">
        <v>-1.6402405686167319E-2</v>
      </c>
      <c r="J16462">
        <v>0</v>
      </c>
      <c r="K16462">
        <v>0</v>
      </c>
      <c r="L16462" s="17" t="s">
        <v>162</v>
      </c>
    </row>
    <row r="16463" spans="1:12" x14ac:dyDescent="0.35">
      <c r="A16463" s="1">
        <v>44043</v>
      </c>
      <c r="B16463" s="17" t="s">
        <v>103</v>
      </c>
      <c r="C16463">
        <v>1.7989999999999999</v>
      </c>
      <c r="D16463">
        <v>1.829</v>
      </c>
      <c r="E16463" s="17" t="s">
        <v>3</v>
      </c>
      <c r="F16463" s="17" t="s">
        <v>105</v>
      </c>
      <c r="G16463" s="17" t="s">
        <v>38</v>
      </c>
      <c r="H16463">
        <v>-3.0000000000000027E-2</v>
      </c>
      <c r="I16463">
        <v>-1.6402405686167319E-2</v>
      </c>
      <c r="J16463">
        <v>0</v>
      </c>
      <c r="K16463">
        <v>0</v>
      </c>
      <c r="L16463" s="17" t="s">
        <v>162</v>
      </c>
    </row>
    <row r="16464" spans="1:12" x14ac:dyDescent="0.35">
      <c r="A16464" s="1">
        <v>44046</v>
      </c>
      <c r="B16464" s="17" t="s">
        <v>103</v>
      </c>
      <c r="C16464">
        <v>2.101</v>
      </c>
      <c r="D16464">
        <v>1.7989999999999999</v>
      </c>
      <c r="E16464" s="17" t="s">
        <v>3</v>
      </c>
      <c r="F16464" s="17" t="s">
        <v>104</v>
      </c>
      <c r="G16464" s="17" t="s">
        <v>38</v>
      </c>
      <c r="H16464">
        <v>0.30200000000000005</v>
      </c>
      <c r="I16464">
        <v>0.16787103946637025</v>
      </c>
      <c r="J16464">
        <v>0</v>
      </c>
      <c r="K16464">
        <v>1</v>
      </c>
      <c r="L16464" s="17" t="s">
        <v>162</v>
      </c>
    </row>
    <row r="16465" spans="1:12" x14ac:dyDescent="0.35">
      <c r="A16465" s="1">
        <v>44046</v>
      </c>
      <c r="B16465" s="17" t="s">
        <v>103</v>
      </c>
      <c r="C16465">
        <v>2.101</v>
      </c>
      <c r="D16465">
        <v>1.7989999999999999</v>
      </c>
      <c r="E16465" s="17" t="s">
        <v>3</v>
      </c>
      <c r="F16465" s="17" t="s">
        <v>105</v>
      </c>
      <c r="G16465" s="17" t="s">
        <v>38</v>
      </c>
      <c r="H16465">
        <v>0.30200000000000005</v>
      </c>
      <c r="I16465">
        <v>0.16787103946637025</v>
      </c>
      <c r="J16465">
        <v>0</v>
      </c>
      <c r="K16465">
        <v>1</v>
      </c>
      <c r="L16465" s="17" t="s">
        <v>162</v>
      </c>
    </row>
    <row r="16466" spans="1:12" x14ac:dyDescent="0.35">
      <c r="A16466" s="1">
        <v>44047</v>
      </c>
      <c r="B16466" s="17" t="s">
        <v>103</v>
      </c>
      <c r="C16466">
        <v>2.1930000000000001</v>
      </c>
      <c r="D16466">
        <v>2.101</v>
      </c>
      <c r="E16466" s="17" t="s">
        <v>3</v>
      </c>
      <c r="F16466" s="17" t="s">
        <v>104</v>
      </c>
      <c r="G16466" s="17" t="s">
        <v>38</v>
      </c>
      <c r="H16466">
        <v>9.2000000000000082E-2</v>
      </c>
      <c r="I16466">
        <v>4.3788672060923406E-2</v>
      </c>
      <c r="J16466">
        <v>0</v>
      </c>
      <c r="K16466">
        <v>1</v>
      </c>
      <c r="L16466" s="17" t="s">
        <v>162</v>
      </c>
    </row>
    <row r="16467" spans="1:12" x14ac:dyDescent="0.35">
      <c r="A16467" s="1">
        <v>44047</v>
      </c>
      <c r="B16467" s="17" t="s">
        <v>103</v>
      </c>
      <c r="C16467">
        <v>2.1930000000000001</v>
      </c>
      <c r="D16467">
        <v>2.101</v>
      </c>
      <c r="E16467" s="17" t="s">
        <v>3</v>
      </c>
      <c r="F16467" s="17" t="s">
        <v>105</v>
      </c>
      <c r="G16467" s="17" t="s">
        <v>38</v>
      </c>
      <c r="H16467">
        <v>9.2000000000000082E-2</v>
      </c>
      <c r="I16467">
        <v>4.3788672060923406E-2</v>
      </c>
      <c r="J16467">
        <v>0</v>
      </c>
      <c r="K16467">
        <v>1</v>
      </c>
      <c r="L16467" s="17" t="s">
        <v>162</v>
      </c>
    </row>
    <row r="16468" spans="1:12" x14ac:dyDescent="0.35">
      <c r="A16468" s="1">
        <v>44048</v>
      </c>
      <c r="B16468" s="17" t="s">
        <v>103</v>
      </c>
      <c r="C16468">
        <v>2.1909999999999998</v>
      </c>
      <c r="D16468">
        <v>2.1930000000000001</v>
      </c>
      <c r="E16468" s="17" t="s">
        <v>3</v>
      </c>
      <c r="F16468" s="17" t="s">
        <v>104</v>
      </c>
      <c r="G16468" s="17" t="s">
        <v>38</v>
      </c>
      <c r="H16468">
        <v>-2.0000000000002238E-3</v>
      </c>
      <c r="I16468">
        <v>-9.1199270405846954E-4</v>
      </c>
      <c r="J16468">
        <v>0</v>
      </c>
      <c r="K16468">
        <v>0</v>
      </c>
      <c r="L16468" s="17" t="s">
        <v>162</v>
      </c>
    </row>
    <row r="16469" spans="1:12" x14ac:dyDescent="0.35">
      <c r="A16469" s="1">
        <v>44048</v>
      </c>
      <c r="B16469" s="17" t="s">
        <v>103</v>
      </c>
      <c r="C16469">
        <v>2.1909999999999998</v>
      </c>
      <c r="D16469">
        <v>2.1930000000000001</v>
      </c>
      <c r="E16469" s="17" t="s">
        <v>3</v>
      </c>
      <c r="F16469" s="17" t="s">
        <v>105</v>
      </c>
      <c r="G16469" s="17" t="s">
        <v>38</v>
      </c>
      <c r="H16469">
        <v>-2.0000000000002238E-3</v>
      </c>
      <c r="I16469">
        <v>-9.1199270405846954E-4</v>
      </c>
      <c r="J16469">
        <v>0</v>
      </c>
      <c r="K16469">
        <v>0</v>
      </c>
      <c r="L16469" s="17" t="s">
        <v>162</v>
      </c>
    </row>
    <row r="16470" spans="1:12" x14ac:dyDescent="0.35">
      <c r="A16470" s="1">
        <v>44049</v>
      </c>
      <c r="B16470" s="17" t="s">
        <v>103</v>
      </c>
      <c r="C16470">
        <v>2.165</v>
      </c>
      <c r="D16470">
        <v>2.1909999999999998</v>
      </c>
      <c r="E16470" s="17" t="s">
        <v>3</v>
      </c>
      <c r="F16470" s="17" t="s">
        <v>104</v>
      </c>
      <c r="G16470" s="17" t="s">
        <v>38</v>
      </c>
      <c r="H16470">
        <v>-2.5999999999999801E-2</v>
      </c>
      <c r="I16470">
        <v>-1.1866727521679509E-2</v>
      </c>
      <c r="J16470">
        <v>0</v>
      </c>
      <c r="K16470">
        <v>0</v>
      </c>
      <c r="L16470" s="17" t="s">
        <v>162</v>
      </c>
    </row>
    <row r="16471" spans="1:12" x14ac:dyDescent="0.35">
      <c r="A16471" s="1">
        <v>44049</v>
      </c>
      <c r="B16471" s="17" t="s">
        <v>103</v>
      </c>
      <c r="C16471">
        <v>2.165</v>
      </c>
      <c r="D16471">
        <v>2.1909999999999998</v>
      </c>
      <c r="E16471" s="17" t="s">
        <v>3</v>
      </c>
      <c r="F16471" s="17" t="s">
        <v>105</v>
      </c>
      <c r="G16471" s="17" t="s">
        <v>38</v>
      </c>
      <c r="H16471">
        <v>-2.5999999999999801E-2</v>
      </c>
      <c r="I16471">
        <v>-1.1866727521679509E-2</v>
      </c>
      <c r="J16471">
        <v>0</v>
      </c>
      <c r="K16471">
        <v>0</v>
      </c>
      <c r="L16471" s="17" t="s">
        <v>162</v>
      </c>
    </row>
    <row r="16472" spans="1:12" x14ac:dyDescent="0.35">
      <c r="A16472" s="1">
        <v>44050</v>
      </c>
      <c r="B16472" s="17" t="s">
        <v>103</v>
      </c>
      <c r="C16472">
        <v>2.238</v>
      </c>
      <c r="D16472">
        <v>2.165</v>
      </c>
      <c r="E16472" s="17" t="s">
        <v>3</v>
      </c>
      <c r="F16472" s="17" t="s">
        <v>104</v>
      </c>
      <c r="G16472" s="17" t="s">
        <v>38</v>
      </c>
      <c r="H16472">
        <v>7.2999999999999954E-2</v>
      </c>
      <c r="I16472">
        <v>3.3718244803695126E-2</v>
      </c>
      <c r="J16472">
        <v>0</v>
      </c>
      <c r="K16472">
        <v>1</v>
      </c>
      <c r="L16472" s="17" t="s">
        <v>162</v>
      </c>
    </row>
    <row r="16473" spans="1:12" x14ac:dyDescent="0.35">
      <c r="A16473" s="1">
        <v>44050</v>
      </c>
      <c r="B16473" s="17" t="s">
        <v>103</v>
      </c>
      <c r="C16473">
        <v>2.238</v>
      </c>
      <c r="D16473">
        <v>2.165</v>
      </c>
      <c r="E16473" s="17" t="s">
        <v>3</v>
      </c>
      <c r="F16473" s="17" t="s">
        <v>105</v>
      </c>
      <c r="G16473" s="17" t="s">
        <v>38</v>
      </c>
      <c r="H16473">
        <v>7.2999999999999954E-2</v>
      </c>
      <c r="I16473">
        <v>3.3718244803695126E-2</v>
      </c>
      <c r="J16473">
        <v>0</v>
      </c>
      <c r="K16473">
        <v>1</v>
      </c>
      <c r="L16473" s="17" t="s">
        <v>162</v>
      </c>
    </row>
    <row r="16474" spans="1:12" x14ac:dyDescent="0.35">
      <c r="A16474" s="1">
        <v>44053</v>
      </c>
      <c r="B16474" s="17" t="s">
        <v>103</v>
      </c>
      <c r="C16474">
        <v>2.153</v>
      </c>
      <c r="D16474">
        <v>2.238</v>
      </c>
      <c r="E16474" s="17" t="s">
        <v>3</v>
      </c>
      <c r="F16474" s="17" t="s">
        <v>104</v>
      </c>
      <c r="G16474" s="17" t="s">
        <v>38</v>
      </c>
      <c r="H16474">
        <v>-8.4999999999999964E-2</v>
      </c>
      <c r="I16474">
        <v>-3.7980339588918659E-2</v>
      </c>
      <c r="J16474">
        <v>0</v>
      </c>
      <c r="K16474">
        <v>0</v>
      </c>
      <c r="L16474" s="17" t="s">
        <v>162</v>
      </c>
    </row>
    <row r="16475" spans="1:12" x14ac:dyDescent="0.35">
      <c r="A16475" s="1">
        <v>44053</v>
      </c>
      <c r="B16475" s="17" t="s">
        <v>103</v>
      </c>
      <c r="C16475">
        <v>2.153</v>
      </c>
      <c r="D16475">
        <v>2.238</v>
      </c>
      <c r="E16475" s="17" t="s">
        <v>3</v>
      </c>
      <c r="F16475" s="17" t="s">
        <v>105</v>
      </c>
      <c r="G16475" s="17" t="s">
        <v>38</v>
      </c>
      <c r="H16475">
        <v>-8.4999999999999964E-2</v>
      </c>
      <c r="I16475">
        <v>-3.7980339588918659E-2</v>
      </c>
      <c r="J16475">
        <v>0</v>
      </c>
      <c r="K16475">
        <v>0</v>
      </c>
      <c r="L16475" s="17" t="s">
        <v>162</v>
      </c>
    </row>
    <row r="16476" spans="1:12" x14ac:dyDescent="0.35">
      <c r="A16476" s="1">
        <v>44054</v>
      </c>
      <c r="B16476" s="17" t="s">
        <v>103</v>
      </c>
      <c r="C16476">
        <v>2.1709999999999998</v>
      </c>
      <c r="D16476">
        <v>2.153</v>
      </c>
      <c r="E16476" s="17" t="s">
        <v>3</v>
      </c>
      <c r="F16476" s="17" t="s">
        <v>104</v>
      </c>
      <c r="G16476" s="17" t="s">
        <v>38</v>
      </c>
      <c r="H16476">
        <v>1.7999999999999794E-2</v>
      </c>
      <c r="I16476">
        <v>8.3604273107291197E-3</v>
      </c>
      <c r="J16476">
        <v>0</v>
      </c>
      <c r="K16476">
        <v>1</v>
      </c>
      <c r="L16476" s="17" t="s">
        <v>162</v>
      </c>
    </row>
    <row r="16477" spans="1:12" x14ac:dyDescent="0.35">
      <c r="A16477" s="1">
        <v>44054</v>
      </c>
      <c r="B16477" s="17" t="s">
        <v>103</v>
      </c>
      <c r="C16477">
        <v>2.1709999999999998</v>
      </c>
      <c r="D16477">
        <v>2.153</v>
      </c>
      <c r="E16477" s="17" t="s">
        <v>3</v>
      </c>
      <c r="F16477" s="17" t="s">
        <v>105</v>
      </c>
      <c r="G16477" s="17" t="s">
        <v>38</v>
      </c>
      <c r="H16477">
        <v>1.7999999999999794E-2</v>
      </c>
      <c r="I16477">
        <v>8.3604273107291197E-3</v>
      </c>
      <c r="J16477">
        <v>0</v>
      </c>
      <c r="K16477">
        <v>1</v>
      </c>
      <c r="L16477" s="17" t="s">
        <v>162</v>
      </c>
    </row>
    <row r="16478" spans="1:12" x14ac:dyDescent="0.35">
      <c r="A16478" s="1">
        <v>44055</v>
      </c>
      <c r="B16478" s="17" t="s">
        <v>103</v>
      </c>
      <c r="C16478">
        <v>2.1520000000000001</v>
      </c>
      <c r="D16478">
        <v>2.1709999999999998</v>
      </c>
      <c r="E16478" s="17" t="s">
        <v>3</v>
      </c>
      <c r="F16478" s="17" t="s">
        <v>104</v>
      </c>
      <c r="G16478" s="17" t="s">
        <v>38</v>
      </c>
      <c r="H16478">
        <v>-1.8999999999999684E-2</v>
      </c>
      <c r="I16478">
        <v>-8.7517273146014204E-3</v>
      </c>
      <c r="J16478">
        <v>0</v>
      </c>
      <c r="K16478">
        <v>0</v>
      </c>
      <c r="L16478" s="17" t="s">
        <v>162</v>
      </c>
    </row>
    <row r="16479" spans="1:12" x14ac:dyDescent="0.35">
      <c r="A16479" s="1">
        <v>44055</v>
      </c>
      <c r="B16479" s="17" t="s">
        <v>103</v>
      </c>
      <c r="C16479">
        <v>2.1520000000000001</v>
      </c>
      <c r="D16479">
        <v>2.1709999999999998</v>
      </c>
      <c r="E16479" s="17" t="s">
        <v>3</v>
      </c>
      <c r="F16479" s="17" t="s">
        <v>105</v>
      </c>
      <c r="G16479" s="17" t="s">
        <v>38</v>
      </c>
      <c r="H16479">
        <v>-1.8999999999999684E-2</v>
      </c>
      <c r="I16479">
        <v>-8.7517273146014204E-3</v>
      </c>
      <c r="J16479">
        <v>0</v>
      </c>
      <c r="K16479">
        <v>0</v>
      </c>
      <c r="L16479" s="17" t="s">
        <v>162</v>
      </c>
    </row>
    <row r="16480" spans="1:12" x14ac:dyDescent="0.35">
      <c r="A16480" s="1">
        <v>44056</v>
      </c>
      <c r="B16480" s="17" t="s">
        <v>103</v>
      </c>
      <c r="C16480">
        <v>2.1819999999999999</v>
      </c>
      <c r="D16480">
        <v>2.1520000000000001</v>
      </c>
      <c r="E16480" s="17" t="s">
        <v>3</v>
      </c>
      <c r="F16480" s="17" t="s">
        <v>104</v>
      </c>
      <c r="G16480" s="17" t="s">
        <v>38</v>
      </c>
      <c r="H16480">
        <v>2.9999999999999805E-2</v>
      </c>
      <c r="I16480">
        <v>1.3940520446096562E-2</v>
      </c>
      <c r="J16480">
        <v>0</v>
      </c>
      <c r="K16480">
        <v>1</v>
      </c>
      <c r="L16480" s="17" t="s">
        <v>162</v>
      </c>
    </row>
    <row r="16481" spans="1:12" x14ac:dyDescent="0.35">
      <c r="A16481" s="1">
        <v>44056</v>
      </c>
      <c r="B16481" s="17" t="s">
        <v>103</v>
      </c>
      <c r="C16481">
        <v>2.1819999999999999</v>
      </c>
      <c r="D16481">
        <v>2.1520000000000001</v>
      </c>
      <c r="E16481" s="17" t="s">
        <v>3</v>
      </c>
      <c r="F16481" s="17" t="s">
        <v>105</v>
      </c>
      <c r="G16481" s="17" t="s">
        <v>38</v>
      </c>
      <c r="H16481">
        <v>2.9999999999999805E-2</v>
      </c>
      <c r="I16481">
        <v>1.3940520446096562E-2</v>
      </c>
      <c r="J16481">
        <v>0</v>
      </c>
      <c r="K16481">
        <v>1</v>
      </c>
      <c r="L16481" s="17" t="s">
        <v>162</v>
      </c>
    </row>
    <row r="16482" spans="1:12" x14ac:dyDescent="0.35">
      <c r="A16482" s="1">
        <v>44057</v>
      </c>
      <c r="B16482" s="17" t="s">
        <v>103</v>
      </c>
      <c r="C16482">
        <v>2.3559999999999999</v>
      </c>
      <c r="D16482">
        <v>2.1819999999999999</v>
      </c>
      <c r="E16482" s="17" t="s">
        <v>3</v>
      </c>
      <c r="F16482" s="17" t="s">
        <v>104</v>
      </c>
      <c r="G16482" s="17" t="s">
        <v>38</v>
      </c>
      <c r="H16482">
        <v>0.17399999999999993</v>
      </c>
      <c r="I16482">
        <v>7.9743354720439932E-2</v>
      </c>
      <c r="J16482">
        <v>0</v>
      </c>
      <c r="K16482">
        <v>1</v>
      </c>
      <c r="L16482" s="17" t="s">
        <v>162</v>
      </c>
    </row>
    <row r="16483" spans="1:12" x14ac:dyDescent="0.35">
      <c r="A16483" s="1">
        <v>44057</v>
      </c>
      <c r="B16483" s="17" t="s">
        <v>103</v>
      </c>
      <c r="C16483">
        <v>2.3559999999999999</v>
      </c>
      <c r="D16483">
        <v>2.1819999999999999</v>
      </c>
      <c r="E16483" s="17" t="s">
        <v>3</v>
      </c>
      <c r="F16483" s="17" t="s">
        <v>105</v>
      </c>
      <c r="G16483" s="17" t="s">
        <v>38</v>
      </c>
      <c r="H16483">
        <v>0.17399999999999993</v>
      </c>
      <c r="I16483">
        <v>7.9743354720439932E-2</v>
      </c>
      <c r="J16483">
        <v>0</v>
      </c>
      <c r="K16483">
        <v>1</v>
      </c>
      <c r="L16483" s="17" t="s">
        <v>162</v>
      </c>
    </row>
    <row r="16484" spans="1:12" x14ac:dyDescent="0.35">
      <c r="A16484" s="1">
        <v>44060</v>
      </c>
      <c r="B16484" s="17" t="s">
        <v>103</v>
      </c>
      <c r="C16484">
        <v>2.339</v>
      </c>
      <c r="D16484">
        <v>2.3559999999999999</v>
      </c>
      <c r="E16484" s="17" t="s">
        <v>3</v>
      </c>
      <c r="F16484" s="17" t="s">
        <v>104</v>
      </c>
      <c r="G16484" s="17" t="s">
        <v>38</v>
      </c>
      <c r="H16484">
        <v>-1.6999999999999904E-2</v>
      </c>
      <c r="I16484">
        <v>-7.2156196943972432E-3</v>
      </c>
      <c r="J16484">
        <v>0</v>
      </c>
      <c r="K16484">
        <v>0</v>
      </c>
      <c r="L16484" s="17" t="s">
        <v>162</v>
      </c>
    </row>
    <row r="16485" spans="1:12" x14ac:dyDescent="0.35">
      <c r="A16485" s="1">
        <v>44060</v>
      </c>
      <c r="B16485" s="17" t="s">
        <v>103</v>
      </c>
      <c r="C16485">
        <v>2.339</v>
      </c>
      <c r="D16485">
        <v>2.3559999999999999</v>
      </c>
      <c r="E16485" s="17" t="s">
        <v>3</v>
      </c>
      <c r="F16485" s="17" t="s">
        <v>105</v>
      </c>
      <c r="G16485" s="17" t="s">
        <v>38</v>
      </c>
      <c r="H16485">
        <v>-1.6999999999999904E-2</v>
      </c>
      <c r="I16485">
        <v>-7.2156196943972432E-3</v>
      </c>
      <c r="J16485">
        <v>0</v>
      </c>
      <c r="K16485">
        <v>0</v>
      </c>
      <c r="L16485" s="17" t="s">
        <v>162</v>
      </c>
    </row>
    <row r="16486" spans="1:12" x14ac:dyDescent="0.35">
      <c r="A16486" s="1">
        <v>44061</v>
      </c>
      <c r="B16486" s="17" t="s">
        <v>103</v>
      </c>
      <c r="C16486">
        <v>2.4169999999999998</v>
      </c>
      <c r="D16486">
        <v>2.339</v>
      </c>
      <c r="E16486" s="17" t="s">
        <v>3</v>
      </c>
      <c r="F16486" s="17" t="s">
        <v>104</v>
      </c>
      <c r="G16486" s="17" t="s">
        <v>38</v>
      </c>
      <c r="H16486">
        <v>7.7999999999999847E-2</v>
      </c>
      <c r="I16486">
        <v>3.3347584437793863E-2</v>
      </c>
      <c r="J16486">
        <v>0</v>
      </c>
      <c r="K16486">
        <v>1</v>
      </c>
      <c r="L16486" s="17" t="s">
        <v>162</v>
      </c>
    </row>
    <row r="16487" spans="1:12" x14ac:dyDescent="0.35">
      <c r="A16487" s="1">
        <v>44061</v>
      </c>
      <c r="B16487" s="17" t="s">
        <v>103</v>
      </c>
      <c r="C16487">
        <v>2.4169999999999998</v>
      </c>
      <c r="D16487">
        <v>2.339</v>
      </c>
      <c r="E16487" s="17" t="s">
        <v>3</v>
      </c>
      <c r="F16487" s="17" t="s">
        <v>105</v>
      </c>
      <c r="G16487" s="17" t="s">
        <v>38</v>
      </c>
      <c r="H16487">
        <v>7.7999999999999847E-2</v>
      </c>
      <c r="I16487">
        <v>3.3347584437793863E-2</v>
      </c>
      <c r="J16487">
        <v>0</v>
      </c>
      <c r="K16487">
        <v>1</v>
      </c>
      <c r="L16487" s="17" t="s">
        <v>162</v>
      </c>
    </row>
    <row r="16488" spans="1:12" x14ac:dyDescent="0.35">
      <c r="A16488" s="1">
        <v>44062</v>
      </c>
      <c r="B16488" s="17" t="s">
        <v>103</v>
      </c>
      <c r="C16488">
        <v>2.4260000000000002</v>
      </c>
      <c r="D16488">
        <v>2.4169999999999998</v>
      </c>
      <c r="E16488" s="17" t="s">
        <v>3</v>
      </c>
      <c r="F16488" s="17" t="s">
        <v>104</v>
      </c>
      <c r="G16488" s="17" t="s">
        <v>38</v>
      </c>
      <c r="H16488">
        <v>9.0000000000003411E-3</v>
      </c>
      <c r="I16488">
        <v>3.7236243276790822E-3</v>
      </c>
      <c r="J16488">
        <v>0</v>
      </c>
      <c r="K16488">
        <v>1</v>
      </c>
      <c r="L16488" s="17" t="s">
        <v>162</v>
      </c>
    </row>
    <row r="16489" spans="1:12" x14ac:dyDescent="0.35">
      <c r="A16489" s="1">
        <v>44062</v>
      </c>
      <c r="B16489" s="17" t="s">
        <v>103</v>
      </c>
      <c r="C16489">
        <v>2.4260000000000002</v>
      </c>
      <c r="D16489">
        <v>2.4169999999999998</v>
      </c>
      <c r="E16489" s="17" t="s">
        <v>3</v>
      </c>
      <c r="F16489" s="17" t="s">
        <v>105</v>
      </c>
      <c r="G16489" s="17" t="s">
        <v>38</v>
      </c>
      <c r="H16489">
        <v>9.0000000000003411E-3</v>
      </c>
      <c r="I16489">
        <v>3.7236243276790822E-3</v>
      </c>
      <c r="J16489">
        <v>0</v>
      </c>
      <c r="K16489">
        <v>1</v>
      </c>
      <c r="L16489" s="17" t="s">
        <v>162</v>
      </c>
    </row>
    <row r="16490" spans="1:12" x14ac:dyDescent="0.35">
      <c r="A16490" s="1">
        <v>44063</v>
      </c>
      <c r="B16490" s="17" t="s">
        <v>103</v>
      </c>
      <c r="C16490">
        <v>2.3519999999999999</v>
      </c>
      <c r="D16490">
        <v>2.4260000000000002</v>
      </c>
      <c r="E16490" s="17" t="s">
        <v>3</v>
      </c>
      <c r="F16490" s="17" t="s">
        <v>104</v>
      </c>
      <c r="G16490" s="17" t="s">
        <v>38</v>
      </c>
      <c r="H16490">
        <v>-7.4000000000000288E-2</v>
      </c>
      <c r="I16490">
        <v>-3.0502885408079258E-2</v>
      </c>
      <c r="J16490">
        <v>0</v>
      </c>
      <c r="K16490">
        <v>0</v>
      </c>
      <c r="L16490" s="17" t="s">
        <v>162</v>
      </c>
    </row>
    <row r="16491" spans="1:12" x14ac:dyDescent="0.35">
      <c r="A16491" s="1">
        <v>44063</v>
      </c>
      <c r="B16491" s="17" t="s">
        <v>103</v>
      </c>
      <c r="C16491">
        <v>2.3519999999999999</v>
      </c>
      <c r="D16491">
        <v>2.4260000000000002</v>
      </c>
      <c r="E16491" s="17" t="s">
        <v>3</v>
      </c>
      <c r="F16491" s="17" t="s">
        <v>105</v>
      </c>
      <c r="G16491" s="17" t="s">
        <v>38</v>
      </c>
      <c r="H16491">
        <v>-7.4000000000000288E-2</v>
      </c>
      <c r="I16491">
        <v>-3.0502885408079258E-2</v>
      </c>
      <c r="J16491">
        <v>0</v>
      </c>
      <c r="K16491">
        <v>0</v>
      </c>
      <c r="L16491" s="17" t="s">
        <v>162</v>
      </c>
    </row>
    <row r="16492" spans="1:12" x14ac:dyDescent="0.35">
      <c r="A16492" s="1">
        <v>44064</v>
      </c>
      <c r="B16492" s="17" t="s">
        <v>103</v>
      </c>
      <c r="C16492">
        <v>2.448</v>
      </c>
      <c r="D16492">
        <v>2.3519999999999999</v>
      </c>
      <c r="E16492" s="17" t="s">
        <v>3</v>
      </c>
      <c r="F16492" s="17" t="s">
        <v>104</v>
      </c>
      <c r="G16492" s="17" t="s">
        <v>38</v>
      </c>
      <c r="H16492">
        <v>9.6000000000000085E-2</v>
      </c>
      <c r="I16492">
        <v>4.0816326530612283E-2</v>
      </c>
      <c r="J16492">
        <v>0</v>
      </c>
      <c r="K16492">
        <v>1</v>
      </c>
      <c r="L16492" s="17" t="s">
        <v>162</v>
      </c>
    </row>
    <row r="16493" spans="1:12" x14ac:dyDescent="0.35">
      <c r="A16493" s="1">
        <v>44064</v>
      </c>
      <c r="B16493" s="17" t="s">
        <v>103</v>
      </c>
      <c r="C16493">
        <v>2.448</v>
      </c>
      <c r="D16493">
        <v>2.3519999999999999</v>
      </c>
      <c r="E16493" s="17" t="s">
        <v>3</v>
      </c>
      <c r="F16493" s="17" t="s">
        <v>105</v>
      </c>
      <c r="G16493" s="17" t="s">
        <v>38</v>
      </c>
      <c r="H16493">
        <v>9.6000000000000085E-2</v>
      </c>
      <c r="I16493">
        <v>4.0816326530612283E-2</v>
      </c>
      <c r="J16493">
        <v>0</v>
      </c>
      <c r="K16493">
        <v>1</v>
      </c>
      <c r="L16493" s="17" t="s">
        <v>162</v>
      </c>
    </row>
    <row r="16494" spans="1:12" x14ac:dyDescent="0.35">
      <c r="A16494" s="1">
        <v>44067</v>
      </c>
      <c r="B16494" s="17" t="s">
        <v>103</v>
      </c>
      <c r="C16494">
        <v>2.5129999999999999</v>
      </c>
      <c r="D16494">
        <v>2.448</v>
      </c>
      <c r="E16494" s="17" t="s">
        <v>3</v>
      </c>
      <c r="F16494" s="17" t="s">
        <v>104</v>
      </c>
      <c r="G16494" s="17" t="s">
        <v>38</v>
      </c>
      <c r="H16494">
        <v>6.4999999999999947E-2</v>
      </c>
      <c r="I16494">
        <v>2.6552287581699325E-2</v>
      </c>
      <c r="J16494">
        <v>0</v>
      </c>
      <c r="K16494">
        <v>1</v>
      </c>
      <c r="L16494" s="17" t="s">
        <v>162</v>
      </c>
    </row>
    <row r="16495" spans="1:12" x14ac:dyDescent="0.35">
      <c r="A16495" s="1">
        <v>44067</v>
      </c>
      <c r="B16495" s="17" t="s">
        <v>103</v>
      </c>
      <c r="C16495">
        <v>2.5129999999999999</v>
      </c>
      <c r="D16495">
        <v>2.448</v>
      </c>
      <c r="E16495" s="17" t="s">
        <v>3</v>
      </c>
      <c r="F16495" s="17" t="s">
        <v>105</v>
      </c>
      <c r="G16495" s="17" t="s">
        <v>38</v>
      </c>
      <c r="H16495">
        <v>6.4999999999999947E-2</v>
      </c>
      <c r="I16495">
        <v>2.6552287581699325E-2</v>
      </c>
      <c r="J16495">
        <v>0</v>
      </c>
      <c r="K16495">
        <v>1</v>
      </c>
      <c r="L16495" s="17" t="s">
        <v>162</v>
      </c>
    </row>
    <row r="16496" spans="1:12" x14ac:dyDescent="0.35">
      <c r="A16496" s="1">
        <v>44068</v>
      </c>
      <c r="B16496" s="17" t="s">
        <v>103</v>
      </c>
      <c r="C16496">
        <v>2.4889999999999999</v>
      </c>
      <c r="D16496">
        <v>2.5129999999999999</v>
      </c>
      <c r="E16496" s="17" t="s">
        <v>3</v>
      </c>
      <c r="F16496" s="17" t="s">
        <v>104</v>
      </c>
      <c r="G16496" s="17" t="s">
        <v>38</v>
      </c>
      <c r="H16496">
        <v>-2.4000000000000021E-2</v>
      </c>
      <c r="I16496">
        <v>-9.5503382411460495E-3</v>
      </c>
      <c r="J16496">
        <v>0</v>
      </c>
      <c r="K16496">
        <v>0</v>
      </c>
      <c r="L16496" s="17" t="s">
        <v>162</v>
      </c>
    </row>
    <row r="16497" spans="1:12" x14ac:dyDescent="0.35">
      <c r="A16497" s="1">
        <v>44068</v>
      </c>
      <c r="B16497" s="17" t="s">
        <v>103</v>
      </c>
      <c r="C16497">
        <v>2.4889999999999999</v>
      </c>
      <c r="D16497">
        <v>2.5129999999999999</v>
      </c>
      <c r="E16497" s="17" t="s">
        <v>3</v>
      </c>
      <c r="F16497" s="17" t="s">
        <v>105</v>
      </c>
      <c r="G16497" s="17" t="s">
        <v>38</v>
      </c>
      <c r="H16497">
        <v>-2.4000000000000021E-2</v>
      </c>
      <c r="I16497">
        <v>-9.5503382411460495E-3</v>
      </c>
      <c r="J16497">
        <v>0</v>
      </c>
      <c r="K16497">
        <v>0</v>
      </c>
      <c r="L16497" s="17" t="s">
        <v>162</v>
      </c>
    </row>
    <row r="16498" spans="1:12" x14ac:dyDescent="0.35">
      <c r="A16498" s="1">
        <v>44069</v>
      </c>
      <c r="B16498" s="17" t="s">
        <v>103</v>
      </c>
      <c r="C16498">
        <v>2.4609999999999999</v>
      </c>
      <c r="D16498">
        <v>2.4889999999999999</v>
      </c>
      <c r="E16498" s="17" t="s">
        <v>3</v>
      </c>
      <c r="F16498" s="17" t="s">
        <v>104</v>
      </c>
      <c r="G16498" s="17" t="s">
        <v>38</v>
      </c>
      <c r="H16498">
        <v>-2.8000000000000025E-2</v>
      </c>
      <c r="I16498">
        <v>-1.124949779027723E-2</v>
      </c>
      <c r="J16498">
        <v>0</v>
      </c>
      <c r="K16498">
        <v>0</v>
      </c>
      <c r="L16498" s="17" t="s">
        <v>162</v>
      </c>
    </row>
    <row r="16499" spans="1:12" x14ac:dyDescent="0.35">
      <c r="A16499" s="1">
        <v>44069</v>
      </c>
      <c r="B16499" s="17" t="s">
        <v>103</v>
      </c>
      <c r="C16499">
        <v>2.4609999999999999</v>
      </c>
      <c r="D16499">
        <v>2.4889999999999999</v>
      </c>
      <c r="E16499" s="17" t="s">
        <v>3</v>
      </c>
      <c r="F16499" s="17" t="s">
        <v>105</v>
      </c>
      <c r="G16499" s="17" t="s">
        <v>38</v>
      </c>
      <c r="H16499">
        <v>-2.8000000000000025E-2</v>
      </c>
      <c r="I16499">
        <v>-1.124949779027723E-2</v>
      </c>
      <c r="J16499">
        <v>0</v>
      </c>
      <c r="K16499">
        <v>0</v>
      </c>
      <c r="L16499" s="17" t="s">
        <v>162</v>
      </c>
    </row>
    <row r="16500" spans="1:12" x14ac:dyDescent="0.35">
      <c r="A16500" s="1">
        <v>44070</v>
      </c>
      <c r="B16500" s="17" t="s">
        <v>103</v>
      </c>
      <c r="C16500">
        <v>2.5790000000000002</v>
      </c>
      <c r="D16500">
        <v>2.4609999999999999</v>
      </c>
      <c r="E16500" s="17" t="s">
        <v>3</v>
      </c>
      <c r="F16500" s="17" t="s">
        <v>104</v>
      </c>
      <c r="G16500" s="17" t="s">
        <v>38</v>
      </c>
      <c r="H16500">
        <v>0.11800000000000033</v>
      </c>
      <c r="I16500">
        <v>4.794798862251131E-2</v>
      </c>
      <c r="J16500">
        <v>0</v>
      </c>
      <c r="K16500">
        <v>1</v>
      </c>
      <c r="L16500" s="17" t="s">
        <v>162</v>
      </c>
    </row>
    <row r="16501" spans="1:12" x14ac:dyDescent="0.35">
      <c r="A16501" s="1">
        <v>44070</v>
      </c>
      <c r="B16501" s="17" t="s">
        <v>103</v>
      </c>
      <c r="C16501">
        <v>2.5790000000000002</v>
      </c>
      <c r="D16501">
        <v>2.4609999999999999</v>
      </c>
      <c r="E16501" s="17" t="s">
        <v>3</v>
      </c>
      <c r="F16501" s="17" t="s">
        <v>105</v>
      </c>
      <c r="G16501" s="17" t="s">
        <v>38</v>
      </c>
      <c r="H16501">
        <v>0.11800000000000033</v>
      </c>
      <c r="I16501">
        <v>4.794798862251131E-2</v>
      </c>
      <c r="J16501">
        <v>0</v>
      </c>
      <c r="K16501">
        <v>1</v>
      </c>
      <c r="L16501" s="17" t="s">
        <v>162</v>
      </c>
    </row>
    <row r="16502" spans="1:12" x14ac:dyDescent="0.35">
      <c r="A16502" s="1">
        <v>44071</v>
      </c>
      <c r="B16502" s="17" t="s">
        <v>103</v>
      </c>
      <c r="C16502">
        <v>2.657</v>
      </c>
      <c r="D16502">
        <v>2.5790000000000002</v>
      </c>
      <c r="E16502" s="17" t="s">
        <v>3</v>
      </c>
      <c r="F16502" s="17" t="s">
        <v>104</v>
      </c>
      <c r="G16502" s="17" t="s">
        <v>38</v>
      </c>
      <c r="H16502">
        <v>7.7999999999999847E-2</v>
      </c>
      <c r="I16502">
        <v>3.0244280728964654E-2</v>
      </c>
      <c r="J16502">
        <v>0</v>
      </c>
      <c r="K16502">
        <v>1</v>
      </c>
      <c r="L16502" s="17" t="s">
        <v>162</v>
      </c>
    </row>
    <row r="16503" spans="1:12" x14ac:dyDescent="0.35">
      <c r="A16503" s="1">
        <v>44071</v>
      </c>
      <c r="B16503" s="17" t="s">
        <v>103</v>
      </c>
      <c r="C16503">
        <v>2.657</v>
      </c>
      <c r="D16503">
        <v>2.5790000000000002</v>
      </c>
      <c r="E16503" s="17" t="s">
        <v>3</v>
      </c>
      <c r="F16503" s="17" t="s">
        <v>105</v>
      </c>
      <c r="G16503" s="17" t="s">
        <v>38</v>
      </c>
      <c r="H16503">
        <v>7.7999999999999847E-2</v>
      </c>
      <c r="I16503">
        <v>3.0244280728964654E-2</v>
      </c>
      <c r="J16503">
        <v>0</v>
      </c>
      <c r="K16503">
        <v>1</v>
      </c>
      <c r="L16503" s="17" t="s">
        <v>162</v>
      </c>
    </row>
    <row r="16504" spans="1:12" x14ac:dyDescent="0.35">
      <c r="A16504" s="1">
        <v>44074</v>
      </c>
      <c r="B16504" s="17" t="s">
        <v>103</v>
      </c>
      <c r="C16504">
        <v>2.63</v>
      </c>
      <c r="D16504">
        <v>2.657</v>
      </c>
      <c r="E16504" s="17" t="s">
        <v>3</v>
      </c>
      <c r="F16504" s="17" t="s">
        <v>104</v>
      </c>
      <c r="G16504" s="17" t="s">
        <v>38</v>
      </c>
      <c r="H16504">
        <v>-2.7000000000000135E-2</v>
      </c>
      <c r="I16504">
        <v>-1.0161836657884882E-2</v>
      </c>
      <c r="J16504">
        <v>0</v>
      </c>
      <c r="K16504">
        <v>0</v>
      </c>
      <c r="L16504" s="17" t="s">
        <v>162</v>
      </c>
    </row>
    <row r="16505" spans="1:12" x14ac:dyDescent="0.35">
      <c r="A16505" s="1">
        <v>44074</v>
      </c>
      <c r="B16505" s="17" t="s">
        <v>103</v>
      </c>
      <c r="C16505">
        <v>2.63</v>
      </c>
      <c r="D16505">
        <v>2.657</v>
      </c>
      <c r="E16505" s="17" t="s">
        <v>3</v>
      </c>
      <c r="F16505" s="17" t="s">
        <v>105</v>
      </c>
      <c r="G16505" s="17" t="s">
        <v>38</v>
      </c>
      <c r="H16505">
        <v>-2.7000000000000135E-2</v>
      </c>
      <c r="I16505">
        <v>-1.0161836657884882E-2</v>
      </c>
      <c r="J16505">
        <v>0</v>
      </c>
      <c r="K16505">
        <v>0</v>
      </c>
      <c r="L16505" s="17" t="s">
        <v>162</v>
      </c>
    </row>
    <row r="16506" spans="1:12" x14ac:dyDescent="0.35">
      <c r="A16506" s="1">
        <v>44075</v>
      </c>
      <c r="B16506" s="17" t="s">
        <v>103</v>
      </c>
      <c r="C16506">
        <v>2.5270000000000001</v>
      </c>
      <c r="D16506">
        <v>2.63</v>
      </c>
      <c r="E16506" s="17" t="s">
        <v>3</v>
      </c>
      <c r="F16506" s="17" t="s">
        <v>104</v>
      </c>
      <c r="G16506" s="17" t="s">
        <v>38</v>
      </c>
      <c r="H16506">
        <v>-0.10299999999999976</v>
      </c>
      <c r="I16506">
        <v>-3.9163498098859224E-2</v>
      </c>
      <c r="J16506">
        <v>0</v>
      </c>
      <c r="K16506">
        <v>0</v>
      </c>
      <c r="L16506" s="17" t="s">
        <v>162</v>
      </c>
    </row>
    <row r="16507" spans="1:12" x14ac:dyDescent="0.35">
      <c r="A16507" s="1">
        <v>44075</v>
      </c>
      <c r="B16507" s="17" t="s">
        <v>103</v>
      </c>
      <c r="C16507">
        <v>2.5270000000000001</v>
      </c>
      <c r="D16507">
        <v>2.63</v>
      </c>
      <c r="E16507" s="17" t="s">
        <v>3</v>
      </c>
      <c r="F16507" s="17" t="s">
        <v>105</v>
      </c>
      <c r="G16507" s="17" t="s">
        <v>38</v>
      </c>
      <c r="H16507">
        <v>-0.10299999999999976</v>
      </c>
      <c r="I16507">
        <v>-3.9163498098859224E-2</v>
      </c>
      <c r="J16507">
        <v>0</v>
      </c>
      <c r="K16507">
        <v>0</v>
      </c>
      <c r="L16507" s="17" t="s">
        <v>162</v>
      </c>
    </row>
    <row r="16508" spans="1:12" x14ac:dyDescent="0.35">
      <c r="A16508" s="1">
        <v>44076</v>
      </c>
      <c r="B16508" s="17" t="s">
        <v>103</v>
      </c>
      <c r="C16508">
        <v>2.4860000000000002</v>
      </c>
      <c r="D16508">
        <v>2.5270000000000001</v>
      </c>
      <c r="E16508" s="17" t="s">
        <v>3</v>
      </c>
      <c r="F16508" s="17" t="s">
        <v>104</v>
      </c>
      <c r="G16508" s="17" t="s">
        <v>38</v>
      </c>
      <c r="H16508">
        <v>-4.0999999999999925E-2</v>
      </c>
      <c r="I16508">
        <v>-1.6224772457459409E-2</v>
      </c>
      <c r="J16508">
        <v>0</v>
      </c>
      <c r="K16508">
        <v>0</v>
      </c>
      <c r="L16508" s="17" t="s">
        <v>162</v>
      </c>
    </row>
    <row r="16509" spans="1:12" x14ac:dyDescent="0.35">
      <c r="A16509" s="1">
        <v>44076</v>
      </c>
      <c r="B16509" s="17" t="s">
        <v>103</v>
      </c>
      <c r="C16509">
        <v>2.4860000000000002</v>
      </c>
      <c r="D16509">
        <v>2.5270000000000001</v>
      </c>
      <c r="E16509" s="17" t="s">
        <v>3</v>
      </c>
      <c r="F16509" s="17" t="s">
        <v>105</v>
      </c>
      <c r="G16509" s="17" t="s">
        <v>38</v>
      </c>
      <c r="H16509">
        <v>-4.0999999999999925E-2</v>
      </c>
      <c r="I16509">
        <v>-1.6224772457459409E-2</v>
      </c>
      <c r="J16509">
        <v>0</v>
      </c>
      <c r="K16509">
        <v>0</v>
      </c>
      <c r="L16509" s="17" t="s">
        <v>162</v>
      </c>
    </row>
    <row r="16510" spans="1:12" x14ac:dyDescent="0.35">
      <c r="A16510" s="1">
        <v>44077</v>
      </c>
      <c r="B16510" s="17" t="s">
        <v>103</v>
      </c>
      <c r="C16510">
        <v>2.4870000000000001</v>
      </c>
      <c r="D16510">
        <v>2.4860000000000002</v>
      </c>
      <c r="E16510" s="17" t="s">
        <v>3</v>
      </c>
      <c r="F16510" s="17" t="s">
        <v>104</v>
      </c>
      <c r="G16510" s="17" t="s">
        <v>38</v>
      </c>
      <c r="H16510">
        <v>9.9999999999988987E-4</v>
      </c>
      <c r="I16510">
        <v>4.0225261464195086E-4</v>
      </c>
      <c r="J16510">
        <v>0</v>
      </c>
      <c r="K16510">
        <v>1</v>
      </c>
      <c r="L16510" s="17" t="s">
        <v>162</v>
      </c>
    </row>
    <row r="16511" spans="1:12" x14ac:dyDescent="0.35">
      <c r="A16511" s="1">
        <v>44077</v>
      </c>
      <c r="B16511" s="17" t="s">
        <v>103</v>
      </c>
      <c r="C16511">
        <v>2.4870000000000001</v>
      </c>
      <c r="D16511">
        <v>2.4860000000000002</v>
      </c>
      <c r="E16511" s="17" t="s">
        <v>3</v>
      </c>
      <c r="F16511" s="17" t="s">
        <v>105</v>
      </c>
      <c r="G16511" s="17" t="s">
        <v>38</v>
      </c>
      <c r="H16511">
        <v>9.9999999999988987E-4</v>
      </c>
      <c r="I16511">
        <v>4.0225261464195086E-4</v>
      </c>
      <c r="J16511">
        <v>0</v>
      </c>
      <c r="K16511">
        <v>1</v>
      </c>
      <c r="L16511" s="17" t="s">
        <v>162</v>
      </c>
    </row>
    <row r="16512" spans="1:12" x14ac:dyDescent="0.35">
      <c r="A16512" s="1">
        <v>44078</v>
      </c>
      <c r="B16512" s="17" t="s">
        <v>103</v>
      </c>
      <c r="C16512">
        <v>2.5880000000000001</v>
      </c>
      <c r="D16512">
        <v>2.4870000000000001</v>
      </c>
      <c r="E16512" s="17" t="s">
        <v>3</v>
      </c>
      <c r="F16512" s="17" t="s">
        <v>104</v>
      </c>
      <c r="G16512" s="17" t="s">
        <v>38</v>
      </c>
      <c r="H16512">
        <v>0.10099999999999998</v>
      </c>
      <c r="I16512">
        <v>4.0611178126256524E-2</v>
      </c>
      <c r="J16512">
        <v>0</v>
      </c>
      <c r="K16512">
        <v>1</v>
      </c>
      <c r="L16512" s="17" t="s">
        <v>162</v>
      </c>
    </row>
    <row r="16513" spans="1:12" x14ac:dyDescent="0.35">
      <c r="A16513" s="1">
        <v>44078</v>
      </c>
      <c r="B16513" s="17" t="s">
        <v>103</v>
      </c>
      <c r="C16513">
        <v>2.5880000000000001</v>
      </c>
      <c r="D16513">
        <v>2.4870000000000001</v>
      </c>
      <c r="E16513" s="17" t="s">
        <v>3</v>
      </c>
      <c r="F16513" s="17" t="s">
        <v>105</v>
      </c>
      <c r="G16513" s="17" t="s">
        <v>38</v>
      </c>
      <c r="H16513">
        <v>0.10099999999999998</v>
      </c>
      <c r="I16513">
        <v>4.0611178126256524E-2</v>
      </c>
      <c r="J16513">
        <v>0</v>
      </c>
      <c r="K16513">
        <v>1</v>
      </c>
      <c r="L16513" s="17" t="s">
        <v>162</v>
      </c>
    </row>
    <row r="16514" spans="1:12" x14ac:dyDescent="0.35">
      <c r="A16514" s="1">
        <v>44082</v>
      </c>
      <c r="B16514" s="17" t="s">
        <v>103</v>
      </c>
      <c r="C16514">
        <v>2.4</v>
      </c>
      <c r="D16514">
        <v>2.5880000000000001</v>
      </c>
      <c r="E16514" s="17" t="s">
        <v>3</v>
      </c>
      <c r="F16514" s="17" t="s">
        <v>104</v>
      </c>
      <c r="G16514" s="17" t="s">
        <v>38</v>
      </c>
      <c r="H16514">
        <v>-0.18800000000000017</v>
      </c>
      <c r="I16514">
        <v>-7.264296754250392E-2</v>
      </c>
      <c r="J16514">
        <v>0</v>
      </c>
      <c r="K16514">
        <v>0</v>
      </c>
      <c r="L16514" s="17" t="s">
        <v>162</v>
      </c>
    </row>
    <row r="16515" spans="1:12" x14ac:dyDescent="0.35">
      <c r="A16515" s="1">
        <v>44082</v>
      </c>
      <c r="B16515" s="17" t="s">
        <v>103</v>
      </c>
      <c r="C16515">
        <v>2.4</v>
      </c>
      <c r="D16515">
        <v>2.5880000000000001</v>
      </c>
      <c r="E16515" s="17" t="s">
        <v>3</v>
      </c>
      <c r="F16515" s="17" t="s">
        <v>105</v>
      </c>
      <c r="G16515" s="17" t="s">
        <v>38</v>
      </c>
      <c r="H16515">
        <v>-0.18800000000000017</v>
      </c>
      <c r="I16515">
        <v>-7.264296754250392E-2</v>
      </c>
      <c r="J16515">
        <v>0</v>
      </c>
      <c r="K16515">
        <v>0</v>
      </c>
      <c r="L16515" s="17" t="s">
        <v>162</v>
      </c>
    </row>
    <row r="16516" spans="1:12" x14ac:dyDescent="0.35">
      <c r="A16516" s="1">
        <v>44083</v>
      </c>
      <c r="B16516" s="17" t="s">
        <v>103</v>
      </c>
      <c r="C16516">
        <v>2.4060000000000001</v>
      </c>
      <c r="D16516">
        <v>2.4</v>
      </c>
      <c r="E16516" s="17" t="s">
        <v>3</v>
      </c>
      <c r="F16516" s="17" t="s">
        <v>104</v>
      </c>
      <c r="G16516" s="17" t="s">
        <v>38</v>
      </c>
      <c r="H16516">
        <v>6.0000000000002274E-3</v>
      </c>
      <c r="I16516">
        <v>2.500000000000095E-3</v>
      </c>
      <c r="J16516">
        <v>0</v>
      </c>
      <c r="K16516">
        <v>1</v>
      </c>
      <c r="L16516" s="17" t="s">
        <v>162</v>
      </c>
    </row>
    <row r="16517" spans="1:12" x14ac:dyDescent="0.35">
      <c r="A16517" s="1">
        <v>44083</v>
      </c>
      <c r="B16517" s="17" t="s">
        <v>103</v>
      </c>
      <c r="C16517">
        <v>2.4060000000000001</v>
      </c>
      <c r="D16517">
        <v>2.4</v>
      </c>
      <c r="E16517" s="17" t="s">
        <v>3</v>
      </c>
      <c r="F16517" s="17" t="s">
        <v>105</v>
      </c>
      <c r="G16517" s="17" t="s">
        <v>38</v>
      </c>
      <c r="H16517">
        <v>6.0000000000002274E-3</v>
      </c>
      <c r="I16517">
        <v>2.500000000000095E-3</v>
      </c>
      <c r="J16517">
        <v>0</v>
      </c>
      <c r="K16517">
        <v>1</v>
      </c>
      <c r="L16517" s="17" t="s">
        <v>162</v>
      </c>
    </row>
    <row r="16518" spans="1:12" x14ac:dyDescent="0.35">
      <c r="A16518" s="1">
        <v>44084</v>
      </c>
      <c r="B16518" s="17" t="s">
        <v>103</v>
      </c>
      <c r="C16518">
        <v>2.323</v>
      </c>
      <c r="D16518">
        <v>2.4060000000000001</v>
      </c>
      <c r="E16518" s="17" t="s">
        <v>3</v>
      </c>
      <c r="F16518" s="17" t="s">
        <v>104</v>
      </c>
      <c r="G16518" s="17" t="s">
        <v>38</v>
      </c>
      <c r="H16518">
        <v>-8.3000000000000185E-2</v>
      </c>
      <c r="I16518">
        <v>-3.4497090606816369E-2</v>
      </c>
      <c r="J16518">
        <v>0</v>
      </c>
      <c r="K16518">
        <v>0</v>
      </c>
      <c r="L16518" s="17" t="s">
        <v>162</v>
      </c>
    </row>
    <row r="16519" spans="1:12" x14ac:dyDescent="0.35">
      <c r="A16519" s="1">
        <v>44084</v>
      </c>
      <c r="B16519" s="17" t="s">
        <v>103</v>
      </c>
      <c r="C16519">
        <v>2.323</v>
      </c>
      <c r="D16519">
        <v>2.4060000000000001</v>
      </c>
      <c r="E16519" s="17" t="s">
        <v>3</v>
      </c>
      <c r="F16519" s="17" t="s">
        <v>105</v>
      </c>
      <c r="G16519" s="17" t="s">
        <v>38</v>
      </c>
      <c r="H16519">
        <v>-8.3000000000000185E-2</v>
      </c>
      <c r="I16519">
        <v>-3.4497090606816369E-2</v>
      </c>
      <c r="J16519">
        <v>0</v>
      </c>
      <c r="K16519">
        <v>0</v>
      </c>
      <c r="L16519" s="17" t="s">
        <v>162</v>
      </c>
    </row>
    <row r="16520" spans="1:12" x14ac:dyDescent="0.35">
      <c r="A16520" s="1">
        <v>44085</v>
      </c>
      <c r="B16520" s="17" t="s">
        <v>103</v>
      </c>
      <c r="C16520">
        <v>2.2690000000000001</v>
      </c>
      <c r="D16520">
        <v>2.323</v>
      </c>
      <c r="E16520" s="17" t="s">
        <v>3</v>
      </c>
      <c r="F16520" s="17" t="s">
        <v>104</v>
      </c>
      <c r="G16520" s="17" t="s">
        <v>38</v>
      </c>
      <c r="H16520">
        <v>-5.3999999999999826E-2</v>
      </c>
      <c r="I16520">
        <v>-2.3245802841153605E-2</v>
      </c>
      <c r="J16520">
        <v>0</v>
      </c>
      <c r="K16520">
        <v>0</v>
      </c>
      <c r="L16520" s="17" t="s">
        <v>162</v>
      </c>
    </row>
    <row r="16521" spans="1:12" x14ac:dyDescent="0.35">
      <c r="A16521" s="1">
        <v>44085</v>
      </c>
      <c r="B16521" s="17" t="s">
        <v>103</v>
      </c>
      <c r="C16521">
        <v>2.2690000000000001</v>
      </c>
      <c r="D16521">
        <v>2.323</v>
      </c>
      <c r="E16521" s="17" t="s">
        <v>3</v>
      </c>
      <c r="F16521" s="17" t="s">
        <v>105</v>
      </c>
      <c r="G16521" s="17" t="s">
        <v>38</v>
      </c>
      <c r="H16521">
        <v>-5.3999999999999826E-2</v>
      </c>
      <c r="I16521">
        <v>-2.3245802841153605E-2</v>
      </c>
      <c r="J16521">
        <v>0</v>
      </c>
      <c r="K16521">
        <v>0</v>
      </c>
      <c r="L16521" s="17" t="s">
        <v>162</v>
      </c>
    </row>
    <row r="16522" spans="1:12" x14ac:dyDescent="0.35">
      <c r="A16522" s="1">
        <v>44088</v>
      </c>
      <c r="B16522" s="17" t="s">
        <v>103</v>
      </c>
      <c r="C16522">
        <v>2.31</v>
      </c>
      <c r="D16522">
        <v>2.2690000000000001</v>
      </c>
      <c r="E16522" s="17" t="s">
        <v>3</v>
      </c>
      <c r="F16522" s="17" t="s">
        <v>104</v>
      </c>
      <c r="G16522" s="17" t="s">
        <v>38</v>
      </c>
      <c r="H16522">
        <v>4.0999999999999925E-2</v>
      </c>
      <c r="I16522">
        <v>1.806963420008811E-2</v>
      </c>
      <c r="J16522">
        <v>0</v>
      </c>
      <c r="K16522">
        <v>1</v>
      </c>
      <c r="L16522" s="17" t="s">
        <v>162</v>
      </c>
    </row>
    <row r="16523" spans="1:12" x14ac:dyDescent="0.35">
      <c r="A16523" s="1">
        <v>44088</v>
      </c>
      <c r="B16523" s="17" t="s">
        <v>103</v>
      </c>
      <c r="C16523">
        <v>2.31</v>
      </c>
      <c r="D16523">
        <v>2.2690000000000001</v>
      </c>
      <c r="E16523" s="17" t="s">
        <v>3</v>
      </c>
      <c r="F16523" s="17" t="s">
        <v>105</v>
      </c>
      <c r="G16523" s="17" t="s">
        <v>38</v>
      </c>
      <c r="H16523">
        <v>4.0999999999999925E-2</v>
      </c>
      <c r="I16523">
        <v>1.806963420008811E-2</v>
      </c>
      <c r="J16523">
        <v>0</v>
      </c>
      <c r="K16523">
        <v>1</v>
      </c>
      <c r="L16523" s="17" t="s">
        <v>162</v>
      </c>
    </row>
    <row r="16524" spans="1:12" x14ac:dyDescent="0.35">
      <c r="A16524" s="1">
        <v>44089</v>
      </c>
      <c r="B16524" s="17" t="s">
        <v>103</v>
      </c>
      <c r="C16524">
        <v>2.3620000000000001</v>
      </c>
      <c r="D16524">
        <v>2.31</v>
      </c>
      <c r="E16524" s="17" t="s">
        <v>3</v>
      </c>
      <c r="F16524" s="17" t="s">
        <v>104</v>
      </c>
      <c r="G16524" s="17" t="s">
        <v>38</v>
      </c>
      <c r="H16524">
        <v>5.2000000000000046E-2</v>
      </c>
      <c r="I16524">
        <v>2.251082251082253E-2</v>
      </c>
      <c r="J16524">
        <v>0</v>
      </c>
      <c r="K16524">
        <v>1</v>
      </c>
      <c r="L16524" s="17" t="s">
        <v>162</v>
      </c>
    </row>
    <row r="16525" spans="1:12" x14ac:dyDescent="0.35">
      <c r="A16525" s="1">
        <v>44089</v>
      </c>
      <c r="B16525" s="17" t="s">
        <v>103</v>
      </c>
      <c r="C16525">
        <v>2.3620000000000001</v>
      </c>
      <c r="D16525">
        <v>2.31</v>
      </c>
      <c r="E16525" s="17" t="s">
        <v>3</v>
      </c>
      <c r="F16525" s="17" t="s">
        <v>105</v>
      </c>
      <c r="G16525" s="17" t="s">
        <v>38</v>
      </c>
      <c r="H16525">
        <v>5.2000000000000046E-2</v>
      </c>
      <c r="I16525">
        <v>2.251082251082253E-2</v>
      </c>
      <c r="J16525">
        <v>0</v>
      </c>
      <c r="K16525">
        <v>1</v>
      </c>
      <c r="L16525" s="17" t="s">
        <v>162</v>
      </c>
    </row>
    <row r="16526" spans="1:12" x14ac:dyDescent="0.35">
      <c r="A16526" s="1">
        <v>44090</v>
      </c>
      <c r="B16526" s="17" t="s">
        <v>103</v>
      </c>
      <c r="C16526">
        <v>2.2669999999999999</v>
      </c>
      <c r="D16526">
        <v>2.3620000000000001</v>
      </c>
      <c r="E16526" s="17" t="s">
        <v>3</v>
      </c>
      <c r="F16526" s="17" t="s">
        <v>104</v>
      </c>
      <c r="G16526" s="17" t="s">
        <v>38</v>
      </c>
      <c r="H16526">
        <v>-9.5000000000000195E-2</v>
      </c>
      <c r="I16526">
        <v>-4.0220152413209226E-2</v>
      </c>
      <c r="J16526">
        <v>0</v>
      </c>
      <c r="K16526">
        <v>0</v>
      </c>
      <c r="L16526" s="17" t="s">
        <v>162</v>
      </c>
    </row>
    <row r="16527" spans="1:12" x14ac:dyDescent="0.35">
      <c r="A16527" s="1">
        <v>44090</v>
      </c>
      <c r="B16527" s="17" t="s">
        <v>103</v>
      </c>
      <c r="C16527">
        <v>2.2669999999999999</v>
      </c>
      <c r="D16527">
        <v>2.3620000000000001</v>
      </c>
      <c r="E16527" s="17" t="s">
        <v>3</v>
      </c>
      <c r="F16527" s="17" t="s">
        <v>105</v>
      </c>
      <c r="G16527" s="17" t="s">
        <v>38</v>
      </c>
      <c r="H16527">
        <v>-9.5000000000000195E-2</v>
      </c>
      <c r="I16527">
        <v>-4.0220152413209226E-2</v>
      </c>
      <c r="J16527">
        <v>0</v>
      </c>
      <c r="K16527">
        <v>0</v>
      </c>
      <c r="L16527" s="17" t="s">
        <v>162</v>
      </c>
    </row>
    <row r="16528" spans="1:12" x14ac:dyDescent="0.35">
      <c r="A16528" s="1">
        <v>44091</v>
      </c>
      <c r="B16528" s="17" t="s">
        <v>103</v>
      </c>
      <c r="C16528">
        <v>2.0419999999999998</v>
      </c>
      <c r="D16528">
        <v>2.2669999999999999</v>
      </c>
      <c r="E16528" s="17" t="s">
        <v>3</v>
      </c>
      <c r="F16528" s="17" t="s">
        <v>104</v>
      </c>
      <c r="G16528" s="17" t="s">
        <v>38</v>
      </c>
      <c r="H16528">
        <v>-0.22500000000000009</v>
      </c>
      <c r="I16528">
        <v>-9.9250110277900358E-2</v>
      </c>
      <c r="J16528">
        <v>0</v>
      </c>
      <c r="K16528">
        <v>0</v>
      </c>
      <c r="L16528" s="17" t="s">
        <v>162</v>
      </c>
    </row>
    <row r="16529" spans="1:12" x14ac:dyDescent="0.35">
      <c r="A16529" s="1">
        <v>44091</v>
      </c>
      <c r="B16529" s="17" t="s">
        <v>103</v>
      </c>
      <c r="C16529">
        <v>2.0419999999999998</v>
      </c>
      <c r="D16529">
        <v>2.2669999999999999</v>
      </c>
      <c r="E16529" s="17" t="s">
        <v>3</v>
      </c>
      <c r="F16529" s="17" t="s">
        <v>105</v>
      </c>
      <c r="G16529" s="17" t="s">
        <v>38</v>
      </c>
      <c r="H16529">
        <v>-0.22500000000000009</v>
      </c>
      <c r="I16529">
        <v>-9.9250110277900358E-2</v>
      </c>
      <c r="J16529">
        <v>0</v>
      </c>
      <c r="K16529">
        <v>0</v>
      </c>
      <c r="L16529" s="17" t="s">
        <v>162</v>
      </c>
    </row>
    <row r="16530" spans="1:12" x14ac:dyDescent="0.35">
      <c r="A16530" s="1">
        <v>44092</v>
      </c>
      <c r="B16530" s="17" t="s">
        <v>103</v>
      </c>
      <c r="C16530">
        <v>2.048</v>
      </c>
      <c r="D16530">
        <v>2.0419999999999998</v>
      </c>
      <c r="E16530" s="17" t="s">
        <v>3</v>
      </c>
      <c r="F16530" s="17" t="s">
        <v>104</v>
      </c>
      <c r="G16530" s="17" t="s">
        <v>38</v>
      </c>
      <c r="H16530">
        <v>6.0000000000002274E-3</v>
      </c>
      <c r="I16530">
        <v>2.938295788442815E-3</v>
      </c>
      <c r="J16530">
        <v>0</v>
      </c>
      <c r="K16530">
        <v>1</v>
      </c>
      <c r="L16530" s="17" t="s">
        <v>162</v>
      </c>
    </row>
    <row r="16531" spans="1:12" x14ac:dyDescent="0.35">
      <c r="A16531" s="1">
        <v>44092</v>
      </c>
      <c r="B16531" s="17" t="s">
        <v>103</v>
      </c>
      <c r="C16531">
        <v>2.048</v>
      </c>
      <c r="D16531">
        <v>2.0419999999999998</v>
      </c>
      <c r="E16531" s="17" t="s">
        <v>3</v>
      </c>
      <c r="F16531" s="17" t="s">
        <v>105</v>
      </c>
      <c r="G16531" s="17" t="s">
        <v>38</v>
      </c>
      <c r="H16531">
        <v>6.0000000000002274E-3</v>
      </c>
      <c r="I16531">
        <v>2.938295788442815E-3</v>
      </c>
      <c r="J16531">
        <v>0</v>
      </c>
      <c r="K16531">
        <v>1</v>
      </c>
      <c r="L16531" s="17" t="s">
        <v>162</v>
      </c>
    </row>
    <row r="16532" spans="1:12" x14ac:dyDescent="0.35">
      <c r="A16532" s="1">
        <v>44095</v>
      </c>
      <c r="B16532" s="17" t="s">
        <v>103</v>
      </c>
      <c r="C16532">
        <v>1.835</v>
      </c>
      <c r="D16532">
        <v>2.048</v>
      </c>
      <c r="E16532" s="17" t="s">
        <v>3</v>
      </c>
      <c r="F16532" s="17" t="s">
        <v>104</v>
      </c>
      <c r="G16532" s="17" t="s">
        <v>38</v>
      </c>
      <c r="H16532">
        <v>-0.21300000000000008</v>
      </c>
      <c r="I16532">
        <v>-0.10400390625000004</v>
      </c>
      <c r="J16532">
        <v>0</v>
      </c>
      <c r="K16532">
        <v>0</v>
      </c>
      <c r="L16532" s="17" t="s">
        <v>162</v>
      </c>
    </row>
    <row r="16533" spans="1:12" x14ac:dyDescent="0.35">
      <c r="A16533" s="1">
        <v>44095</v>
      </c>
      <c r="B16533" s="17" t="s">
        <v>103</v>
      </c>
      <c r="C16533">
        <v>1.835</v>
      </c>
      <c r="D16533">
        <v>2.048</v>
      </c>
      <c r="E16533" s="17" t="s">
        <v>3</v>
      </c>
      <c r="F16533" s="17" t="s">
        <v>105</v>
      </c>
      <c r="G16533" s="17" t="s">
        <v>38</v>
      </c>
      <c r="H16533">
        <v>-0.21300000000000008</v>
      </c>
      <c r="I16533">
        <v>-0.10400390625000004</v>
      </c>
      <c r="J16533">
        <v>0</v>
      </c>
      <c r="K16533">
        <v>0</v>
      </c>
      <c r="L16533" s="17" t="s">
        <v>162</v>
      </c>
    </row>
    <row r="16534" spans="1:12" x14ac:dyDescent="0.35">
      <c r="A16534" s="1">
        <v>44096</v>
      </c>
      <c r="B16534" s="17" t="s">
        <v>103</v>
      </c>
      <c r="C16534">
        <v>1.8340000000000001</v>
      </c>
      <c r="D16534">
        <v>1.835</v>
      </c>
      <c r="E16534" s="17" t="s">
        <v>3</v>
      </c>
      <c r="F16534" s="17" t="s">
        <v>104</v>
      </c>
      <c r="G16534" s="17" t="s">
        <v>38</v>
      </c>
      <c r="H16534">
        <v>-9.9999999999988987E-4</v>
      </c>
      <c r="I16534">
        <v>-5.4495912806533505E-4</v>
      </c>
      <c r="J16534">
        <v>0</v>
      </c>
      <c r="K16534">
        <v>0</v>
      </c>
      <c r="L16534" s="17" t="s">
        <v>162</v>
      </c>
    </row>
    <row r="16535" spans="1:12" x14ac:dyDescent="0.35">
      <c r="A16535" s="1">
        <v>44096</v>
      </c>
      <c r="B16535" s="17" t="s">
        <v>103</v>
      </c>
      <c r="C16535">
        <v>1.8340000000000001</v>
      </c>
      <c r="D16535">
        <v>1.835</v>
      </c>
      <c r="E16535" s="17" t="s">
        <v>3</v>
      </c>
      <c r="F16535" s="17" t="s">
        <v>105</v>
      </c>
      <c r="G16535" s="17" t="s">
        <v>38</v>
      </c>
      <c r="H16535">
        <v>-9.9999999999988987E-4</v>
      </c>
      <c r="I16535">
        <v>-5.4495912806533505E-4</v>
      </c>
      <c r="J16535">
        <v>0</v>
      </c>
      <c r="K16535">
        <v>0</v>
      </c>
      <c r="L16535" s="17" t="s">
        <v>162</v>
      </c>
    </row>
    <row r="16536" spans="1:12" x14ac:dyDescent="0.35">
      <c r="A16536" s="1">
        <v>44097</v>
      </c>
      <c r="B16536" s="17" t="s">
        <v>103</v>
      </c>
      <c r="C16536">
        <v>2.125</v>
      </c>
      <c r="D16536">
        <v>1.8340000000000001</v>
      </c>
      <c r="E16536" s="17" t="s">
        <v>3</v>
      </c>
      <c r="F16536" s="17" t="s">
        <v>104</v>
      </c>
      <c r="G16536" s="17" t="s">
        <v>38</v>
      </c>
      <c r="H16536">
        <v>0.29099999999999993</v>
      </c>
      <c r="I16536">
        <v>0.15866957470010901</v>
      </c>
      <c r="J16536">
        <v>0</v>
      </c>
      <c r="K16536">
        <v>1</v>
      </c>
      <c r="L16536" s="17" t="s">
        <v>162</v>
      </c>
    </row>
    <row r="16537" spans="1:12" x14ac:dyDescent="0.35">
      <c r="A16537" s="1">
        <v>44097</v>
      </c>
      <c r="B16537" s="17" t="s">
        <v>103</v>
      </c>
      <c r="C16537">
        <v>2.125</v>
      </c>
      <c r="D16537">
        <v>1.8340000000000001</v>
      </c>
      <c r="E16537" s="17" t="s">
        <v>3</v>
      </c>
      <c r="F16537" s="17" t="s">
        <v>105</v>
      </c>
      <c r="G16537" s="17" t="s">
        <v>38</v>
      </c>
      <c r="H16537">
        <v>0.29099999999999993</v>
      </c>
      <c r="I16537">
        <v>0.15866957470010901</v>
      </c>
      <c r="J16537">
        <v>0</v>
      </c>
      <c r="K16537">
        <v>1</v>
      </c>
      <c r="L16537" s="17" t="s">
        <v>162</v>
      </c>
    </row>
    <row r="16538" spans="1:12" x14ac:dyDescent="0.35">
      <c r="A16538" s="1">
        <v>44098</v>
      </c>
      <c r="B16538" s="17" t="s">
        <v>103</v>
      </c>
      <c r="C16538">
        <v>2.2480000000000002</v>
      </c>
      <c r="D16538">
        <v>2.125</v>
      </c>
      <c r="E16538" s="17" t="s">
        <v>3</v>
      </c>
      <c r="F16538" s="17" t="s">
        <v>104</v>
      </c>
      <c r="G16538" s="17" t="s">
        <v>38</v>
      </c>
      <c r="H16538">
        <v>0.12300000000000022</v>
      </c>
      <c r="I16538">
        <v>5.7882352941176572E-2</v>
      </c>
      <c r="J16538">
        <v>0</v>
      </c>
      <c r="K16538">
        <v>1</v>
      </c>
      <c r="L16538" s="17" t="s">
        <v>162</v>
      </c>
    </row>
    <row r="16539" spans="1:12" x14ac:dyDescent="0.35">
      <c r="A16539" s="1">
        <v>44098</v>
      </c>
      <c r="B16539" s="17" t="s">
        <v>103</v>
      </c>
      <c r="C16539">
        <v>2.2480000000000002</v>
      </c>
      <c r="D16539">
        <v>2.125</v>
      </c>
      <c r="E16539" s="17" t="s">
        <v>3</v>
      </c>
      <c r="F16539" s="17" t="s">
        <v>105</v>
      </c>
      <c r="G16539" s="17" t="s">
        <v>38</v>
      </c>
      <c r="H16539">
        <v>0.12300000000000022</v>
      </c>
      <c r="I16539">
        <v>5.7882352941176572E-2</v>
      </c>
      <c r="J16539">
        <v>0</v>
      </c>
      <c r="K16539">
        <v>1</v>
      </c>
      <c r="L16539" s="17" t="s">
        <v>162</v>
      </c>
    </row>
    <row r="16540" spans="1:12" x14ac:dyDescent="0.35">
      <c r="A16540" s="1">
        <v>44099</v>
      </c>
      <c r="B16540" s="17" t="s">
        <v>103</v>
      </c>
      <c r="C16540">
        <v>2.1389999999999998</v>
      </c>
      <c r="D16540">
        <v>2.2480000000000002</v>
      </c>
      <c r="E16540" s="17" t="s">
        <v>3</v>
      </c>
      <c r="F16540" s="17" t="s">
        <v>104</v>
      </c>
      <c r="G16540" s="17" t="s">
        <v>38</v>
      </c>
      <c r="H16540">
        <v>-0.10900000000000043</v>
      </c>
      <c r="I16540">
        <v>-4.8487544483985949E-2</v>
      </c>
      <c r="J16540">
        <v>0</v>
      </c>
      <c r="K16540">
        <v>0</v>
      </c>
      <c r="L16540" s="17" t="s">
        <v>162</v>
      </c>
    </row>
    <row r="16541" spans="1:12" x14ac:dyDescent="0.35">
      <c r="A16541" s="1">
        <v>44099</v>
      </c>
      <c r="B16541" s="17" t="s">
        <v>103</v>
      </c>
      <c r="C16541">
        <v>2.1389999999999998</v>
      </c>
      <c r="D16541">
        <v>2.2480000000000002</v>
      </c>
      <c r="E16541" s="17" t="s">
        <v>3</v>
      </c>
      <c r="F16541" s="17" t="s">
        <v>105</v>
      </c>
      <c r="G16541" s="17" t="s">
        <v>38</v>
      </c>
      <c r="H16541">
        <v>-0.10900000000000043</v>
      </c>
      <c r="I16541">
        <v>-4.8487544483985949E-2</v>
      </c>
      <c r="J16541">
        <v>0</v>
      </c>
      <c r="K16541">
        <v>0</v>
      </c>
      <c r="L16541" s="17" t="s">
        <v>162</v>
      </c>
    </row>
    <row r="16542" spans="1:12" x14ac:dyDescent="0.35">
      <c r="A16542" s="1">
        <v>44102</v>
      </c>
      <c r="B16542" s="17" t="s">
        <v>103</v>
      </c>
      <c r="C16542">
        <v>2.101</v>
      </c>
      <c r="D16542">
        <v>2.1389999999999998</v>
      </c>
      <c r="E16542" s="17" t="s">
        <v>3</v>
      </c>
      <c r="F16542" s="17" t="s">
        <v>104</v>
      </c>
      <c r="G16542" s="17" t="s">
        <v>38</v>
      </c>
      <c r="H16542">
        <v>-3.7999999999999812E-2</v>
      </c>
      <c r="I16542">
        <v>-1.776531089294054E-2</v>
      </c>
      <c r="J16542">
        <v>0</v>
      </c>
      <c r="K16542">
        <v>0</v>
      </c>
      <c r="L16542" s="17" t="s">
        <v>162</v>
      </c>
    </row>
    <row r="16543" spans="1:12" x14ac:dyDescent="0.35">
      <c r="A16543" s="1">
        <v>44102</v>
      </c>
      <c r="B16543" s="17" t="s">
        <v>103</v>
      </c>
      <c r="C16543">
        <v>2.101</v>
      </c>
      <c r="D16543">
        <v>2.1389999999999998</v>
      </c>
      <c r="E16543" s="17" t="s">
        <v>3</v>
      </c>
      <c r="F16543" s="17" t="s">
        <v>105</v>
      </c>
      <c r="G16543" s="17" t="s">
        <v>38</v>
      </c>
      <c r="H16543">
        <v>-3.7999999999999812E-2</v>
      </c>
      <c r="I16543">
        <v>-1.776531089294054E-2</v>
      </c>
      <c r="J16543">
        <v>0</v>
      </c>
      <c r="K16543">
        <v>0</v>
      </c>
      <c r="L16543" s="17" t="s">
        <v>162</v>
      </c>
    </row>
    <row r="16544" spans="1:12" x14ac:dyDescent="0.35">
      <c r="A16544" s="1">
        <v>44103</v>
      </c>
      <c r="B16544" s="17" t="s">
        <v>103</v>
      </c>
      <c r="C16544">
        <v>2.5609999999999999</v>
      </c>
      <c r="D16544">
        <v>2.101</v>
      </c>
      <c r="E16544" s="17" t="s">
        <v>3</v>
      </c>
      <c r="F16544" s="17" t="s">
        <v>104</v>
      </c>
      <c r="G16544" s="17" t="s">
        <v>38</v>
      </c>
      <c r="H16544">
        <v>0.45999999999999996</v>
      </c>
      <c r="I16544">
        <v>0.21894336030461684</v>
      </c>
      <c r="J16544">
        <v>0</v>
      </c>
      <c r="K16544">
        <v>1</v>
      </c>
      <c r="L16544" s="17" t="s">
        <v>162</v>
      </c>
    </row>
    <row r="16545" spans="1:12" x14ac:dyDescent="0.35">
      <c r="A16545" s="1">
        <v>44103</v>
      </c>
      <c r="B16545" s="17" t="s">
        <v>103</v>
      </c>
      <c r="C16545">
        <v>2.5609999999999999</v>
      </c>
      <c r="D16545">
        <v>2.101</v>
      </c>
      <c r="E16545" s="17" t="s">
        <v>3</v>
      </c>
      <c r="F16545" s="17" t="s">
        <v>105</v>
      </c>
      <c r="G16545" s="17" t="s">
        <v>38</v>
      </c>
      <c r="H16545">
        <v>0.45999999999999996</v>
      </c>
      <c r="I16545">
        <v>0.21894336030461684</v>
      </c>
      <c r="J16545">
        <v>0</v>
      </c>
      <c r="K16545">
        <v>1</v>
      </c>
      <c r="L16545" s="17" t="s">
        <v>162</v>
      </c>
    </row>
    <row r="16546" spans="1:12" x14ac:dyDescent="0.35">
      <c r="A16546" s="1">
        <v>44104</v>
      </c>
      <c r="B16546" s="17" t="s">
        <v>103</v>
      </c>
      <c r="C16546">
        <v>2.5270000000000001</v>
      </c>
      <c r="D16546">
        <v>2.5609999999999999</v>
      </c>
      <c r="E16546" s="17" t="s">
        <v>3</v>
      </c>
      <c r="F16546" s="17" t="s">
        <v>104</v>
      </c>
      <c r="G16546" s="17" t="s">
        <v>38</v>
      </c>
      <c r="H16546">
        <v>-3.3999999999999808E-2</v>
      </c>
      <c r="I16546">
        <v>-1.3276064037485283E-2</v>
      </c>
      <c r="J16546">
        <v>0</v>
      </c>
      <c r="K16546">
        <v>0</v>
      </c>
      <c r="L16546" s="17" t="s">
        <v>162</v>
      </c>
    </row>
    <row r="16547" spans="1:12" x14ac:dyDescent="0.35">
      <c r="A16547" s="1">
        <v>44104</v>
      </c>
      <c r="B16547" s="17" t="s">
        <v>103</v>
      </c>
      <c r="C16547">
        <v>2.5270000000000001</v>
      </c>
      <c r="D16547">
        <v>2.5609999999999999</v>
      </c>
      <c r="E16547" s="17" t="s">
        <v>3</v>
      </c>
      <c r="F16547" s="17" t="s">
        <v>105</v>
      </c>
      <c r="G16547" s="17" t="s">
        <v>38</v>
      </c>
      <c r="H16547">
        <v>-3.3999999999999808E-2</v>
      </c>
      <c r="I16547">
        <v>-1.3276064037485283E-2</v>
      </c>
      <c r="J16547">
        <v>0</v>
      </c>
      <c r="K16547">
        <v>0</v>
      </c>
      <c r="L16547" s="17" t="s">
        <v>162</v>
      </c>
    </row>
    <row r="16548" spans="1:12" x14ac:dyDescent="0.35">
      <c r="A16548" s="1">
        <v>44105</v>
      </c>
      <c r="B16548" s="17" t="s">
        <v>103</v>
      </c>
      <c r="C16548">
        <v>2.5270000000000001</v>
      </c>
      <c r="D16548">
        <v>2.5270000000000001</v>
      </c>
      <c r="E16548" s="17" t="s">
        <v>3</v>
      </c>
      <c r="F16548" s="17" t="s">
        <v>104</v>
      </c>
      <c r="G16548" s="17" t="s">
        <v>38</v>
      </c>
      <c r="H16548">
        <v>0</v>
      </c>
      <c r="I16548">
        <v>0</v>
      </c>
      <c r="J16548">
        <v>0</v>
      </c>
      <c r="K16548">
        <v>0</v>
      </c>
      <c r="L16548" s="17" t="s">
        <v>162</v>
      </c>
    </row>
    <row r="16549" spans="1:12" x14ac:dyDescent="0.35">
      <c r="A16549" s="1">
        <v>44105</v>
      </c>
      <c r="B16549" s="17" t="s">
        <v>103</v>
      </c>
      <c r="C16549">
        <v>2.5270000000000001</v>
      </c>
      <c r="D16549">
        <v>2.5270000000000001</v>
      </c>
      <c r="E16549" s="17" t="s">
        <v>3</v>
      </c>
      <c r="F16549" s="17" t="s">
        <v>105</v>
      </c>
      <c r="G16549" s="17" t="s">
        <v>38</v>
      </c>
      <c r="H16549">
        <v>0</v>
      </c>
      <c r="I16549">
        <v>0</v>
      </c>
      <c r="J16549">
        <v>0</v>
      </c>
      <c r="K16549">
        <v>0</v>
      </c>
      <c r="L16549" s="17" t="s">
        <v>162</v>
      </c>
    </row>
    <row r="16550" spans="1:12" x14ac:dyDescent="0.35">
      <c r="A16550" s="1">
        <v>44106</v>
      </c>
      <c r="B16550" s="17" t="s">
        <v>103</v>
      </c>
      <c r="C16550">
        <v>2.4380000000000002</v>
      </c>
      <c r="D16550">
        <v>2.5270000000000001</v>
      </c>
      <c r="E16550" s="17" t="s">
        <v>3</v>
      </c>
      <c r="F16550" s="17" t="s">
        <v>104</v>
      </c>
      <c r="G16550" s="17" t="s">
        <v>38</v>
      </c>
      <c r="H16550">
        <v>-8.8999999999999968E-2</v>
      </c>
      <c r="I16550">
        <v>-3.5219628017411936E-2</v>
      </c>
      <c r="J16550">
        <v>0</v>
      </c>
      <c r="K16550">
        <v>0</v>
      </c>
      <c r="L16550" s="17" t="s">
        <v>162</v>
      </c>
    </row>
    <row r="16551" spans="1:12" x14ac:dyDescent="0.35">
      <c r="A16551" s="1">
        <v>44106</v>
      </c>
      <c r="B16551" s="17" t="s">
        <v>103</v>
      </c>
      <c r="C16551">
        <v>2.4380000000000002</v>
      </c>
      <c r="D16551">
        <v>2.5270000000000001</v>
      </c>
      <c r="E16551" s="17" t="s">
        <v>3</v>
      </c>
      <c r="F16551" s="17" t="s">
        <v>105</v>
      </c>
      <c r="G16551" s="17" t="s">
        <v>38</v>
      </c>
      <c r="H16551">
        <v>-8.8999999999999968E-2</v>
      </c>
      <c r="I16551">
        <v>-3.5219628017411936E-2</v>
      </c>
      <c r="J16551">
        <v>0</v>
      </c>
      <c r="K16551">
        <v>0</v>
      </c>
      <c r="L16551" s="17" t="s">
        <v>162</v>
      </c>
    </row>
    <row r="16552" spans="1:12" x14ac:dyDescent="0.35">
      <c r="A16552" s="1">
        <v>44109</v>
      </c>
      <c r="B16552" s="17" t="s">
        <v>103</v>
      </c>
      <c r="C16552">
        <v>2.6150000000000002</v>
      </c>
      <c r="D16552">
        <v>2.4380000000000002</v>
      </c>
      <c r="E16552" s="17" t="s">
        <v>3</v>
      </c>
      <c r="F16552" s="17" t="s">
        <v>104</v>
      </c>
      <c r="G16552" s="17" t="s">
        <v>38</v>
      </c>
      <c r="H16552">
        <v>0.17700000000000005</v>
      </c>
      <c r="I16552">
        <v>7.2600492206726833E-2</v>
      </c>
      <c r="J16552">
        <v>0</v>
      </c>
      <c r="K16552">
        <v>1</v>
      </c>
      <c r="L16552" s="17" t="s">
        <v>162</v>
      </c>
    </row>
    <row r="16553" spans="1:12" x14ac:dyDescent="0.35">
      <c r="A16553" s="1">
        <v>44109</v>
      </c>
      <c r="B16553" s="17" t="s">
        <v>103</v>
      </c>
      <c r="C16553">
        <v>2.6150000000000002</v>
      </c>
      <c r="D16553">
        <v>2.4380000000000002</v>
      </c>
      <c r="E16553" s="17" t="s">
        <v>3</v>
      </c>
      <c r="F16553" s="17" t="s">
        <v>105</v>
      </c>
      <c r="G16553" s="17" t="s">
        <v>38</v>
      </c>
      <c r="H16553">
        <v>0.17700000000000005</v>
      </c>
      <c r="I16553">
        <v>7.2600492206726833E-2</v>
      </c>
      <c r="J16553">
        <v>0</v>
      </c>
      <c r="K16553">
        <v>1</v>
      </c>
      <c r="L16553" s="17" t="s">
        <v>162</v>
      </c>
    </row>
    <row r="16554" spans="1:12" x14ac:dyDescent="0.35">
      <c r="A16554" s="1">
        <v>44110</v>
      </c>
      <c r="B16554" s="17" t="s">
        <v>103</v>
      </c>
      <c r="C16554">
        <v>2.52</v>
      </c>
      <c r="D16554">
        <v>2.6150000000000002</v>
      </c>
      <c r="E16554" s="17" t="s">
        <v>3</v>
      </c>
      <c r="F16554" s="17" t="s">
        <v>104</v>
      </c>
      <c r="G16554" s="17" t="s">
        <v>38</v>
      </c>
      <c r="H16554">
        <v>-9.5000000000000195E-2</v>
      </c>
      <c r="I16554">
        <v>-3.6328871892925503E-2</v>
      </c>
      <c r="J16554">
        <v>0</v>
      </c>
      <c r="K16554">
        <v>0</v>
      </c>
      <c r="L16554" s="17" t="s">
        <v>162</v>
      </c>
    </row>
    <row r="16555" spans="1:12" x14ac:dyDescent="0.35">
      <c r="A16555" s="1">
        <v>44110</v>
      </c>
      <c r="B16555" s="17" t="s">
        <v>103</v>
      </c>
      <c r="C16555">
        <v>2.52</v>
      </c>
      <c r="D16555">
        <v>2.6150000000000002</v>
      </c>
      <c r="E16555" s="17" t="s">
        <v>3</v>
      </c>
      <c r="F16555" s="17" t="s">
        <v>105</v>
      </c>
      <c r="G16555" s="17" t="s">
        <v>38</v>
      </c>
      <c r="H16555">
        <v>-9.5000000000000195E-2</v>
      </c>
      <c r="I16555">
        <v>-3.6328871892925503E-2</v>
      </c>
      <c r="J16555">
        <v>0</v>
      </c>
      <c r="K16555">
        <v>0</v>
      </c>
      <c r="L16555" s="17" t="s">
        <v>162</v>
      </c>
    </row>
    <row r="16556" spans="1:12" x14ac:dyDescent="0.35">
      <c r="A16556" s="1">
        <v>44111</v>
      </c>
      <c r="B16556" s="17" t="s">
        <v>103</v>
      </c>
      <c r="C16556">
        <v>2.6059999999999999</v>
      </c>
      <c r="D16556">
        <v>2.52</v>
      </c>
      <c r="E16556" s="17" t="s">
        <v>3</v>
      </c>
      <c r="F16556" s="17" t="s">
        <v>104</v>
      </c>
      <c r="G16556" s="17" t="s">
        <v>38</v>
      </c>
      <c r="H16556">
        <v>8.5999999999999854E-2</v>
      </c>
      <c r="I16556">
        <v>3.4126984126984068E-2</v>
      </c>
      <c r="J16556">
        <v>0</v>
      </c>
      <c r="K16556">
        <v>1</v>
      </c>
      <c r="L16556" s="17" t="s">
        <v>162</v>
      </c>
    </row>
    <row r="16557" spans="1:12" x14ac:dyDescent="0.35">
      <c r="A16557" s="1">
        <v>44111</v>
      </c>
      <c r="B16557" s="17" t="s">
        <v>103</v>
      </c>
      <c r="C16557">
        <v>2.6059999999999999</v>
      </c>
      <c r="D16557">
        <v>2.52</v>
      </c>
      <c r="E16557" s="17" t="s">
        <v>3</v>
      </c>
      <c r="F16557" s="17" t="s">
        <v>105</v>
      </c>
      <c r="G16557" s="17" t="s">
        <v>38</v>
      </c>
      <c r="H16557">
        <v>8.5999999999999854E-2</v>
      </c>
      <c r="I16557">
        <v>3.4126984126984068E-2</v>
      </c>
      <c r="J16557">
        <v>0</v>
      </c>
      <c r="K16557">
        <v>1</v>
      </c>
      <c r="L16557" s="17" t="s">
        <v>162</v>
      </c>
    </row>
    <row r="16558" spans="1:12" x14ac:dyDescent="0.35">
      <c r="A16558" s="1">
        <v>44112</v>
      </c>
      <c r="B16558" s="17" t="s">
        <v>103</v>
      </c>
      <c r="C16558">
        <v>2.6269999999999998</v>
      </c>
      <c r="D16558">
        <v>2.6059999999999999</v>
      </c>
      <c r="E16558" s="17" t="s">
        <v>3</v>
      </c>
      <c r="F16558" s="17" t="s">
        <v>104</v>
      </c>
      <c r="G16558" s="17" t="s">
        <v>38</v>
      </c>
      <c r="H16558">
        <v>2.0999999999999908E-2</v>
      </c>
      <c r="I16558">
        <v>8.0583269378357286E-3</v>
      </c>
      <c r="J16558">
        <v>0</v>
      </c>
      <c r="K16558">
        <v>1</v>
      </c>
      <c r="L16558" s="17" t="s">
        <v>162</v>
      </c>
    </row>
    <row r="16559" spans="1:12" x14ac:dyDescent="0.35">
      <c r="A16559" s="1">
        <v>44112</v>
      </c>
      <c r="B16559" s="17" t="s">
        <v>103</v>
      </c>
      <c r="C16559">
        <v>2.6269999999999998</v>
      </c>
      <c r="D16559">
        <v>2.6059999999999999</v>
      </c>
      <c r="E16559" s="17" t="s">
        <v>3</v>
      </c>
      <c r="F16559" s="17" t="s">
        <v>105</v>
      </c>
      <c r="G16559" s="17" t="s">
        <v>38</v>
      </c>
      <c r="H16559">
        <v>2.0999999999999908E-2</v>
      </c>
      <c r="I16559">
        <v>8.0583269378357286E-3</v>
      </c>
      <c r="J16559">
        <v>0</v>
      </c>
      <c r="K16559">
        <v>1</v>
      </c>
      <c r="L16559" s="17" t="s">
        <v>162</v>
      </c>
    </row>
    <row r="16560" spans="1:12" x14ac:dyDescent="0.35">
      <c r="A16560" s="1">
        <v>44113</v>
      </c>
      <c r="B16560" s="17" t="s">
        <v>103</v>
      </c>
      <c r="C16560">
        <v>2.7410000000000001</v>
      </c>
      <c r="D16560">
        <v>2.6269999999999998</v>
      </c>
      <c r="E16560" s="17" t="s">
        <v>3</v>
      </c>
      <c r="F16560" s="17" t="s">
        <v>104</v>
      </c>
      <c r="G16560" s="17" t="s">
        <v>38</v>
      </c>
      <c r="H16560">
        <v>0.11400000000000032</v>
      </c>
      <c r="I16560">
        <v>4.3395508184240705E-2</v>
      </c>
      <c r="J16560">
        <v>0</v>
      </c>
      <c r="K16560">
        <v>1</v>
      </c>
      <c r="L16560" s="17" t="s">
        <v>162</v>
      </c>
    </row>
    <row r="16561" spans="1:12" x14ac:dyDescent="0.35">
      <c r="A16561" s="1">
        <v>44113</v>
      </c>
      <c r="B16561" s="17" t="s">
        <v>103</v>
      </c>
      <c r="C16561">
        <v>2.7410000000000001</v>
      </c>
      <c r="D16561">
        <v>2.6269999999999998</v>
      </c>
      <c r="E16561" s="17" t="s">
        <v>3</v>
      </c>
      <c r="F16561" s="17" t="s">
        <v>105</v>
      </c>
      <c r="G16561" s="17" t="s">
        <v>38</v>
      </c>
      <c r="H16561">
        <v>0.11400000000000032</v>
      </c>
      <c r="I16561">
        <v>4.3395508184240705E-2</v>
      </c>
      <c r="J16561">
        <v>0</v>
      </c>
      <c r="K16561">
        <v>1</v>
      </c>
      <c r="L16561" s="17" t="s">
        <v>162</v>
      </c>
    </row>
    <row r="16562" spans="1:12" x14ac:dyDescent="0.35">
      <c r="A16562" s="1">
        <v>44116</v>
      </c>
      <c r="B16562" s="17" t="s">
        <v>103</v>
      </c>
      <c r="C16562">
        <v>2.8809999999999998</v>
      </c>
      <c r="D16562">
        <v>2.7410000000000001</v>
      </c>
      <c r="E16562" s="17" t="s">
        <v>3</v>
      </c>
      <c r="F16562" s="17" t="s">
        <v>104</v>
      </c>
      <c r="G16562" s="17" t="s">
        <v>38</v>
      </c>
      <c r="H16562">
        <v>0.13999999999999968</v>
      </c>
      <c r="I16562">
        <v>5.1076249543961942E-2</v>
      </c>
      <c r="J16562">
        <v>0</v>
      </c>
      <c r="K16562">
        <v>1</v>
      </c>
      <c r="L16562" s="17" t="s">
        <v>162</v>
      </c>
    </row>
    <row r="16563" spans="1:12" x14ac:dyDescent="0.35">
      <c r="A16563" s="1">
        <v>44116</v>
      </c>
      <c r="B16563" s="17" t="s">
        <v>103</v>
      </c>
      <c r="C16563">
        <v>2.8809999999999998</v>
      </c>
      <c r="D16563">
        <v>2.7410000000000001</v>
      </c>
      <c r="E16563" s="17" t="s">
        <v>3</v>
      </c>
      <c r="F16563" s="17" t="s">
        <v>105</v>
      </c>
      <c r="G16563" s="17" t="s">
        <v>38</v>
      </c>
      <c r="H16563">
        <v>0.13999999999999968</v>
      </c>
      <c r="I16563">
        <v>5.1076249543961942E-2</v>
      </c>
      <c r="J16563">
        <v>0</v>
      </c>
      <c r="K16563">
        <v>1</v>
      </c>
      <c r="L16563" s="17" t="s">
        <v>162</v>
      </c>
    </row>
    <row r="16564" spans="1:12" x14ac:dyDescent="0.35">
      <c r="A16564" s="1">
        <v>44117</v>
      </c>
      <c r="B16564" s="17" t="s">
        <v>103</v>
      </c>
      <c r="C16564">
        <v>2.855</v>
      </c>
      <c r="D16564">
        <v>2.8809999999999998</v>
      </c>
      <c r="E16564" s="17" t="s">
        <v>3</v>
      </c>
      <c r="F16564" s="17" t="s">
        <v>104</v>
      </c>
      <c r="G16564" s="17" t="s">
        <v>38</v>
      </c>
      <c r="H16564">
        <v>-2.5999999999999801E-2</v>
      </c>
      <c r="I16564">
        <v>-9.0246442207566127E-3</v>
      </c>
      <c r="J16564">
        <v>0</v>
      </c>
      <c r="K16564">
        <v>0</v>
      </c>
      <c r="L16564" s="17" t="s">
        <v>162</v>
      </c>
    </row>
    <row r="16565" spans="1:12" x14ac:dyDescent="0.35">
      <c r="A16565" s="1">
        <v>44117</v>
      </c>
      <c r="B16565" s="17" t="s">
        <v>103</v>
      </c>
      <c r="C16565">
        <v>2.855</v>
      </c>
      <c r="D16565">
        <v>2.8809999999999998</v>
      </c>
      <c r="E16565" s="17" t="s">
        <v>3</v>
      </c>
      <c r="F16565" s="17" t="s">
        <v>105</v>
      </c>
      <c r="G16565" s="17" t="s">
        <v>38</v>
      </c>
      <c r="H16565">
        <v>-2.5999999999999801E-2</v>
      </c>
      <c r="I16565">
        <v>-9.0246442207566127E-3</v>
      </c>
      <c r="J16565">
        <v>0</v>
      </c>
      <c r="K16565">
        <v>0</v>
      </c>
      <c r="L16565" s="17" t="s">
        <v>162</v>
      </c>
    </row>
    <row r="16566" spans="1:12" x14ac:dyDescent="0.35">
      <c r="A16566" s="1">
        <v>44118</v>
      </c>
      <c r="B16566" s="17" t="s">
        <v>103</v>
      </c>
      <c r="C16566">
        <v>2.6360000000000001</v>
      </c>
      <c r="D16566">
        <v>2.855</v>
      </c>
      <c r="E16566" s="17" t="s">
        <v>3</v>
      </c>
      <c r="F16566" s="17" t="s">
        <v>104</v>
      </c>
      <c r="G16566" s="17" t="s">
        <v>38</v>
      </c>
      <c r="H16566">
        <v>-0.21899999999999986</v>
      </c>
      <c r="I16566">
        <v>-7.6707530647985939E-2</v>
      </c>
      <c r="J16566">
        <v>0</v>
      </c>
      <c r="K16566">
        <v>0</v>
      </c>
      <c r="L16566" s="17" t="s">
        <v>162</v>
      </c>
    </row>
    <row r="16567" spans="1:12" x14ac:dyDescent="0.35">
      <c r="A16567" s="1">
        <v>44118</v>
      </c>
      <c r="B16567" s="17" t="s">
        <v>103</v>
      </c>
      <c r="C16567">
        <v>2.6360000000000001</v>
      </c>
      <c r="D16567">
        <v>2.855</v>
      </c>
      <c r="E16567" s="17" t="s">
        <v>3</v>
      </c>
      <c r="F16567" s="17" t="s">
        <v>105</v>
      </c>
      <c r="G16567" s="17" t="s">
        <v>38</v>
      </c>
      <c r="H16567">
        <v>-0.21899999999999986</v>
      </c>
      <c r="I16567">
        <v>-7.6707530647985939E-2</v>
      </c>
      <c r="J16567">
        <v>0</v>
      </c>
      <c r="K16567">
        <v>0</v>
      </c>
      <c r="L16567" s="17" t="s">
        <v>162</v>
      </c>
    </row>
    <row r="16568" spans="1:12" x14ac:dyDescent="0.35">
      <c r="A16568" s="1">
        <v>44119</v>
      </c>
      <c r="B16568" s="17" t="s">
        <v>103</v>
      </c>
      <c r="C16568">
        <v>2.7749999999999999</v>
      </c>
      <c r="D16568">
        <v>2.6360000000000001</v>
      </c>
      <c r="E16568" s="17" t="s">
        <v>3</v>
      </c>
      <c r="F16568" s="17" t="s">
        <v>104</v>
      </c>
      <c r="G16568" s="17" t="s">
        <v>38</v>
      </c>
      <c r="H16568">
        <v>0.13899999999999979</v>
      </c>
      <c r="I16568">
        <v>5.2731411229134974E-2</v>
      </c>
      <c r="J16568">
        <v>0</v>
      </c>
      <c r="K16568">
        <v>1</v>
      </c>
      <c r="L16568" s="17" t="s">
        <v>162</v>
      </c>
    </row>
    <row r="16569" spans="1:12" x14ac:dyDescent="0.35">
      <c r="A16569" s="1">
        <v>44119</v>
      </c>
      <c r="B16569" s="17" t="s">
        <v>103</v>
      </c>
      <c r="C16569">
        <v>2.7749999999999999</v>
      </c>
      <c r="D16569">
        <v>2.6360000000000001</v>
      </c>
      <c r="E16569" s="17" t="s">
        <v>3</v>
      </c>
      <c r="F16569" s="17" t="s">
        <v>105</v>
      </c>
      <c r="G16569" s="17" t="s">
        <v>38</v>
      </c>
      <c r="H16569">
        <v>0.13899999999999979</v>
      </c>
      <c r="I16569">
        <v>5.2731411229134974E-2</v>
      </c>
      <c r="J16569">
        <v>0</v>
      </c>
      <c r="K16569">
        <v>1</v>
      </c>
      <c r="L16569" s="17" t="s">
        <v>162</v>
      </c>
    </row>
    <row r="16570" spans="1:12" x14ac:dyDescent="0.35">
      <c r="A16570" s="1">
        <v>44120</v>
      </c>
      <c r="B16570" s="17" t="s">
        <v>103</v>
      </c>
      <c r="C16570">
        <v>2.7730000000000001</v>
      </c>
      <c r="D16570">
        <v>2.7749999999999999</v>
      </c>
      <c r="E16570" s="17" t="s">
        <v>3</v>
      </c>
      <c r="F16570" s="17" t="s">
        <v>104</v>
      </c>
      <c r="G16570" s="17" t="s">
        <v>38</v>
      </c>
      <c r="H16570">
        <v>-1.9999999999997797E-3</v>
      </c>
      <c r="I16570">
        <v>-7.2072072072064137E-4</v>
      </c>
      <c r="J16570">
        <v>0</v>
      </c>
      <c r="K16570">
        <v>0</v>
      </c>
      <c r="L16570" s="17" t="s">
        <v>162</v>
      </c>
    </row>
    <row r="16571" spans="1:12" x14ac:dyDescent="0.35">
      <c r="A16571" s="1">
        <v>44120</v>
      </c>
      <c r="B16571" s="17" t="s">
        <v>103</v>
      </c>
      <c r="C16571">
        <v>2.7730000000000001</v>
      </c>
      <c r="D16571">
        <v>2.7749999999999999</v>
      </c>
      <c r="E16571" s="17" t="s">
        <v>3</v>
      </c>
      <c r="F16571" s="17" t="s">
        <v>105</v>
      </c>
      <c r="G16571" s="17" t="s">
        <v>38</v>
      </c>
      <c r="H16571">
        <v>-1.9999999999997797E-3</v>
      </c>
      <c r="I16571">
        <v>-7.2072072072064137E-4</v>
      </c>
      <c r="J16571">
        <v>0</v>
      </c>
      <c r="K16571">
        <v>0</v>
      </c>
      <c r="L16571" s="17" t="s">
        <v>162</v>
      </c>
    </row>
    <row r="16572" spans="1:12" x14ac:dyDescent="0.35">
      <c r="A16572" s="1">
        <v>44123</v>
      </c>
      <c r="B16572" s="17" t="s">
        <v>103</v>
      </c>
      <c r="C16572">
        <v>2.7949999999999999</v>
      </c>
      <c r="D16572">
        <v>2.7730000000000001</v>
      </c>
      <c r="E16572" s="17" t="s">
        <v>3</v>
      </c>
      <c r="F16572" s="17" t="s">
        <v>104</v>
      </c>
      <c r="G16572" s="17" t="s">
        <v>38</v>
      </c>
      <c r="H16572">
        <v>2.1999999999999797E-2</v>
      </c>
      <c r="I16572">
        <v>7.9336458708978708E-3</v>
      </c>
      <c r="J16572">
        <v>0</v>
      </c>
      <c r="K16572">
        <v>1</v>
      </c>
      <c r="L16572" s="17" t="s">
        <v>162</v>
      </c>
    </row>
    <row r="16573" spans="1:12" x14ac:dyDescent="0.35">
      <c r="A16573" s="1">
        <v>44123</v>
      </c>
      <c r="B16573" s="17" t="s">
        <v>103</v>
      </c>
      <c r="C16573">
        <v>2.7949999999999999</v>
      </c>
      <c r="D16573">
        <v>2.7730000000000001</v>
      </c>
      <c r="E16573" s="17" t="s">
        <v>3</v>
      </c>
      <c r="F16573" s="17" t="s">
        <v>105</v>
      </c>
      <c r="G16573" s="17" t="s">
        <v>38</v>
      </c>
      <c r="H16573">
        <v>2.1999999999999797E-2</v>
      </c>
      <c r="I16573">
        <v>7.9336458708978708E-3</v>
      </c>
      <c r="J16573">
        <v>0</v>
      </c>
      <c r="K16573">
        <v>1</v>
      </c>
      <c r="L16573" s="17" t="s">
        <v>162</v>
      </c>
    </row>
    <row r="16574" spans="1:12" x14ac:dyDescent="0.35">
      <c r="A16574" s="1">
        <v>44124</v>
      </c>
      <c r="B16574" s="17" t="s">
        <v>103</v>
      </c>
      <c r="C16574">
        <v>2.9129999999999998</v>
      </c>
      <c r="D16574">
        <v>2.7949999999999999</v>
      </c>
      <c r="E16574" s="17" t="s">
        <v>3</v>
      </c>
      <c r="F16574" s="17" t="s">
        <v>104</v>
      </c>
      <c r="G16574" s="17" t="s">
        <v>38</v>
      </c>
      <c r="H16574">
        <v>0.11799999999999988</v>
      </c>
      <c r="I16574">
        <v>4.2218246869409622E-2</v>
      </c>
      <c r="J16574">
        <v>0</v>
      </c>
      <c r="K16574">
        <v>1</v>
      </c>
      <c r="L16574" s="17" t="s">
        <v>162</v>
      </c>
    </row>
    <row r="16575" spans="1:12" x14ac:dyDescent="0.35">
      <c r="A16575" s="1">
        <v>44124</v>
      </c>
      <c r="B16575" s="17" t="s">
        <v>103</v>
      </c>
      <c r="C16575">
        <v>2.9129999999999998</v>
      </c>
      <c r="D16575">
        <v>2.7949999999999999</v>
      </c>
      <c r="E16575" s="17" t="s">
        <v>3</v>
      </c>
      <c r="F16575" s="17" t="s">
        <v>105</v>
      </c>
      <c r="G16575" s="17" t="s">
        <v>38</v>
      </c>
      <c r="H16575">
        <v>0.11799999999999988</v>
      </c>
      <c r="I16575">
        <v>4.2218246869409622E-2</v>
      </c>
      <c r="J16575">
        <v>0</v>
      </c>
      <c r="K16575">
        <v>1</v>
      </c>
      <c r="L16575" s="17" t="s">
        <v>162</v>
      </c>
    </row>
    <row r="16576" spans="1:12" x14ac:dyDescent="0.35">
      <c r="A16576" s="1">
        <v>44125</v>
      </c>
      <c r="B16576" s="17" t="s">
        <v>103</v>
      </c>
      <c r="C16576">
        <v>3.0230000000000001</v>
      </c>
      <c r="D16576">
        <v>2.9129999999999998</v>
      </c>
      <c r="E16576" s="17" t="s">
        <v>3</v>
      </c>
      <c r="F16576" s="17" t="s">
        <v>104</v>
      </c>
      <c r="G16576" s="17" t="s">
        <v>38</v>
      </c>
      <c r="H16576">
        <v>0.11000000000000032</v>
      </c>
      <c r="I16576">
        <v>3.7761757638173819E-2</v>
      </c>
      <c r="J16576">
        <v>0</v>
      </c>
      <c r="K16576">
        <v>1</v>
      </c>
      <c r="L16576" s="17" t="s">
        <v>162</v>
      </c>
    </row>
    <row r="16577" spans="1:12" x14ac:dyDescent="0.35">
      <c r="A16577" s="1">
        <v>44125</v>
      </c>
      <c r="B16577" s="17" t="s">
        <v>103</v>
      </c>
      <c r="C16577">
        <v>3.0230000000000001</v>
      </c>
      <c r="D16577">
        <v>2.9129999999999998</v>
      </c>
      <c r="E16577" s="17" t="s">
        <v>3</v>
      </c>
      <c r="F16577" s="17" t="s">
        <v>105</v>
      </c>
      <c r="G16577" s="17" t="s">
        <v>38</v>
      </c>
      <c r="H16577">
        <v>0.11000000000000032</v>
      </c>
      <c r="I16577">
        <v>3.7761757638173819E-2</v>
      </c>
      <c r="J16577">
        <v>0</v>
      </c>
      <c r="K16577">
        <v>1</v>
      </c>
      <c r="L16577" s="17" t="s">
        <v>162</v>
      </c>
    </row>
    <row r="16578" spans="1:12" x14ac:dyDescent="0.35">
      <c r="A16578" s="1">
        <v>44126</v>
      </c>
      <c r="B16578" s="17" t="s">
        <v>103</v>
      </c>
      <c r="C16578">
        <v>3.0070000000000001</v>
      </c>
      <c r="D16578">
        <v>3.0230000000000001</v>
      </c>
      <c r="E16578" s="17" t="s">
        <v>3</v>
      </c>
      <c r="F16578" s="17" t="s">
        <v>104</v>
      </c>
      <c r="G16578" s="17" t="s">
        <v>38</v>
      </c>
      <c r="H16578">
        <v>-1.6000000000000014E-2</v>
      </c>
      <c r="I16578">
        <v>-5.2927555408534615E-3</v>
      </c>
      <c r="J16578">
        <v>0</v>
      </c>
      <c r="K16578">
        <v>0</v>
      </c>
      <c r="L16578" s="17" t="s">
        <v>162</v>
      </c>
    </row>
    <row r="16579" spans="1:12" x14ac:dyDescent="0.35">
      <c r="A16579" s="1">
        <v>44126</v>
      </c>
      <c r="B16579" s="17" t="s">
        <v>103</v>
      </c>
      <c r="C16579">
        <v>3.0070000000000001</v>
      </c>
      <c r="D16579">
        <v>3.0230000000000001</v>
      </c>
      <c r="E16579" s="17" t="s">
        <v>3</v>
      </c>
      <c r="F16579" s="17" t="s">
        <v>105</v>
      </c>
      <c r="G16579" s="17" t="s">
        <v>38</v>
      </c>
      <c r="H16579">
        <v>-1.6000000000000014E-2</v>
      </c>
      <c r="I16579">
        <v>-5.2927555408534615E-3</v>
      </c>
      <c r="J16579">
        <v>0</v>
      </c>
      <c r="K16579">
        <v>0</v>
      </c>
      <c r="L16579" s="17" t="s">
        <v>162</v>
      </c>
    </row>
    <row r="16580" spans="1:12" x14ac:dyDescent="0.35">
      <c r="A16580" s="1">
        <v>44127</v>
      </c>
      <c r="B16580" s="17" t="s">
        <v>103</v>
      </c>
      <c r="C16580">
        <v>2.9710000000000001</v>
      </c>
      <c r="D16580">
        <v>3.0070000000000001</v>
      </c>
      <c r="E16580" s="17" t="s">
        <v>3</v>
      </c>
      <c r="F16580" s="17" t="s">
        <v>104</v>
      </c>
      <c r="G16580" s="17" t="s">
        <v>38</v>
      </c>
      <c r="H16580">
        <v>-3.6000000000000032E-2</v>
      </c>
      <c r="I16580">
        <v>-1.1972065181243774E-2</v>
      </c>
      <c r="J16580">
        <v>0</v>
      </c>
      <c r="K16580">
        <v>0</v>
      </c>
      <c r="L16580" s="17" t="s">
        <v>162</v>
      </c>
    </row>
    <row r="16581" spans="1:12" x14ac:dyDescent="0.35">
      <c r="A16581" s="1">
        <v>44127</v>
      </c>
      <c r="B16581" s="17" t="s">
        <v>103</v>
      </c>
      <c r="C16581">
        <v>2.9710000000000001</v>
      </c>
      <c r="D16581">
        <v>3.0070000000000001</v>
      </c>
      <c r="E16581" s="17" t="s">
        <v>3</v>
      </c>
      <c r="F16581" s="17" t="s">
        <v>105</v>
      </c>
      <c r="G16581" s="17" t="s">
        <v>38</v>
      </c>
      <c r="H16581">
        <v>-3.6000000000000032E-2</v>
      </c>
      <c r="I16581">
        <v>-1.1972065181243774E-2</v>
      </c>
      <c r="J16581">
        <v>0</v>
      </c>
      <c r="K16581">
        <v>0</v>
      </c>
      <c r="L16581" s="17" t="s">
        <v>162</v>
      </c>
    </row>
    <row r="16582" spans="1:12" x14ac:dyDescent="0.35">
      <c r="A16582" s="1">
        <v>44130</v>
      </c>
      <c r="B16582" s="17" t="s">
        <v>103</v>
      </c>
      <c r="C16582">
        <v>3.024</v>
      </c>
      <c r="D16582">
        <v>2.9710000000000001</v>
      </c>
      <c r="E16582" s="17" t="s">
        <v>3</v>
      </c>
      <c r="F16582" s="17" t="s">
        <v>104</v>
      </c>
      <c r="G16582" s="17" t="s">
        <v>38</v>
      </c>
      <c r="H16582">
        <v>5.2999999999999936E-2</v>
      </c>
      <c r="I16582">
        <v>1.7839111410299542E-2</v>
      </c>
      <c r="J16582">
        <v>0</v>
      </c>
      <c r="K16582">
        <v>1</v>
      </c>
      <c r="L16582" s="17" t="s">
        <v>162</v>
      </c>
    </row>
    <row r="16583" spans="1:12" x14ac:dyDescent="0.35">
      <c r="A16583" s="1">
        <v>44130</v>
      </c>
      <c r="B16583" s="17" t="s">
        <v>103</v>
      </c>
      <c r="C16583">
        <v>3.024</v>
      </c>
      <c r="D16583">
        <v>2.9710000000000001</v>
      </c>
      <c r="E16583" s="17" t="s">
        <v>3</v>
      </c>
      <c r="F16583" s="17" t="s">
        <v>105</v>
      </c>
      <c r="G16583" s="17" t="s">
        <v>38</v>
      </c>
      <c r="H16583">
        <v>5.2999999999999936E-2</v>
      </c>
      <c r="I16583">
        <v>1.7839111410299542E-2</v>
      </c>
      <c r="J16583">
        <v>0</v>
      </c>
      <c r="K16583">
        <v>1</v>
      </c>
      <c r="L16583" s="17" t="s">
        <v>162</v>
      </c>
    </row>
    <row r="16584" spans="1:12" x14ac:dyDescent="0.35">
      <c r="A16584" s="1">
        <v>44131</v>
      </c>
      <c r="B16584" s="17" t="s">
        <v>103</v>
      </c>
      <c r="C16584">
        <v>3.0190000000000001</v>
      </c>
      <c r="D16584">
        <v>3.024</v>
      </c>
      <c r="E16584" s="17" t="s">
        <v>3</v>
      </c>
      <c r="F16584" s="17" t="s">
        <v>104</v>
      </c>
      <c r="G16584" s="17" t="s">
        <v>38</v>
      </c>
      <c r="H16584">
        <v>-4.9999999999998934E-3</v>
      </c>
      <c r="I16584">
        <v>-1.6534391534391182E-3</v>
      </c>
      <c r="J16584">
        <v>0</v>
      </c>
      <c r="K16584">
        <v>0</v>
      </c>
      <c r="L16584" s="17" t="s">
        <v>162</v>
      </c>
    </row>
    <row r="16585" spans="1:12" x14ac:dyDescent="0.35">
      <c r="A16585" s="1">
        <v>44131</v>
      </c>
      <c r="B16585" s="17" t="s">
        <v>103</v>
      </c>
      <c r="C16585">
        <v>3.0190000000000001</v>
      </c>
      <c r="D16585">
        <v>3.024</v>
      </c>
      <c r="E16585" s="17" t="s">
        <v>3</v>
      </c>
      <c r="F16585" s="17" t="s">
        <v>105</v>
      </c>
      <c r="G16585" s="17" t="s">
        <v>38</v>
      </c>
      <c r="H16585">
        <v>-4.9999999999998934E-3</v>
      </c>
      <c r="I16585">
        <v>-1.6534391534391182E-3</v>
      </c>
      <c r="J16585">
        <v>0</v>
      </c>
      <c r="K16585">
        <v>0</v>
      </c>
      <c r="L16585" s="17" t="s">
        <v>162</v>
      </c>
    </row>
    <row r="16586" spans="1:12" x14ac:dyDescent="0.35">
      <c r="A16586" s="1">
        <v>44132</v>
      </c>
      <c r="B16586" s="17" t="s">
        <v>103</v>
      </c>
      <c r="C16586">
        <v>2.996</v>
      </c>
      <c r="D16586">
        <v>3.0190000000000001</v>
      </c>
      <c r="E16586" s="17" t="s">
        <v>3</v>
      </c>
      <c r="F16586" s="17" t="s">
        <v>104</v>
      </c>
      <c r="G16586" s="17" t="s">
        <v>38</v>
      </c>
      <c r="H16586">
        <v>-2.3000000000000131E-2</v>
      </c>
      <c r="I16586">
        <v>-7.6184166942696689E-3</v>
      </c>
      <c r="J16586">
        <v>0</v>
      </c>
      <c r="K16586">
        <v>0</v>
      </c>
      <c r="L16586" s="17" t="s">
        <v>162</v>
      </c>
    </row>
    <row r="16587" spans="1:12" x14ac:dyDescent="0.35">
      <c r="A16587" s="1">
        <v>44132</v>
      </c>
      <c r="B16587" s="17" t="s">
        <v>103</v>
      </c>
      <c r="C16587">
        <v>2.996</v>
      </c>
      <c r="D16587">
        <v>3.0190000000000001</v>
      </c>
      <c r="E16587" s="17" t="s">
        <v>3</v>
      </c>
      <c r="F16587" s="17" t="s">
        <v>105</v>
      </c>
      <c r="G16587" s="17" t="s">
        <v>38</v>
      </c>
      <c r="H16587">
        <v>-2.3000000000000131E-2</v>
      </c>
      <c r="I16587">
        <v>-7.6184166942696689E-3</v>
      </c>
      <c r="J16587">
        <v>0</v>
      </c>
      <c r="K16587">
        <v>0</v>
      </c>
      <c r="L16587" s="17" t="s">
        <v>162</v>
      </c>
    </row>
    <row r="16588" spans="1:12" x14ac:dyDescent="0.35">
      <c r="A16588" s="1">
        <v>44133</v>
      </c>
      <c r="B16588" s="17" t="s">
        <v>103</v>
      </c>
      <c r="C16588">
        <v>3.3010000000000002</v>
      </c>
      <c r="D16588">
        <v>2.996</v>
      </c>
      <c r="E16588" s="17" t="s">
        <v>3</v>
      </c>
      <c r="F16588" s="17" t="s">
        <v>104</v>
      </c>
      <c r="G16588" s="17" t="s">
        <v>38</v>
      </c>
      <c r="H16588">
        <v>0.30500000000000016</v>
      </c>
      <c r="I16588">
        <v>0.10180240320427242</v>
      </c>
      <c r="J16588">
        <v>0</v>
      </c>
      <c r="K16588">
        <v>1</v>
      </c>
      <c r="L16588" s="17" t="s">
        <v>162</v>
      </c>
    </row>
    <row r="16589" spans="1:12" x14ac:dyDescent="0.35">
      <c r="A16589" s="1">
        <v>44133</v>
      </c>
      <c r="B16589" s="17" t="s">
        <v>103</v>
      </c>
      <c r="C16589">
        <v>3.3010000000000002</v>
      </c>
      <c r="D16589">
        <v>2.996</v>
      </c>
      <c r="E16589" s="17" t="s">
        <v>3</v>
      </c>
      <c r="F16589" s="17" t="s">
        <v>105</v>
      </c>
      <c r="G16589" s="17" t="s">
        <v>38</v>
      </c>
      <c r="H16589">
        <v>0.30500000000000016</v>
      </c>
      <c r="I16589">
        <v>0.10180240320427242</v>
      </c>
      <c r="J16589">
        <v>0</v>
      </c>
      <c r="K16589">
        <v>1</v>
      </c>
      <c r="L16589" s="17" t="s">
        <v>162</v>
      </c>
    </row>
    <row r="16590" spans="1:12" x14ac:dyDescent="0.35">
      <c r="A16590" s="1">
        <v>44134</v>
      </c>
      <c r="B16590" s="17" t="s">
        <v>103</v>
      </c>
      <c r="C16590">
        <v>3.3540000000000001</v>
      </c>
      <c r="D16590">
        <v>3.3010000000000002</v>
      </c>
      <c r="E16590" s="17" t="s">
        <v>3</v>
      </c>
      <c r="F16590" s="17" t="s">
        <v>104</v>
      </c>
      <c r="G16590" s="17" t="s">
        <v>38</v>
      </c>
      <c r="H16590">
        <v>5.2999999999999936E-2</v>
      </c>
      <c r="I16590">
        <v>1.6055740684640999E-2</v>
      </c>
      <c r="J16590">
        <v>0</v>
      </c>
      <c r="K16590">
        <v>1</v>
      </c>
      <c r="L16590" s="17" t="s">
        <v>162</v>
      </c>
    </row>
    <row r="16591" spans="1:12" x14ac:dyDescent="0.35">
      <c r="A16591" s="1">
        <v>44134</v>
      </c>
      <c r="B16591" s="17" t="s">
        <v>103</v>
      </c>
      <c r="C16591">
        <v>3.3540000000000001</v>
      </c>
      <c r="D16591">
        <v>3.3010000000000002</v>
      </c>
      <c r="E16591" s="17" t="s">
        <v>3</v>
      </c>
      <c r="F16591" s="17" t="s">
        <v>105</v>
      </c>
      <c r="G16591" s="17" t="s">
        <v>38</v>
      </c>
      <c r="H16591">
        <v>5.2999999999999936E-2</v>
      </c>
      <c r="I16591">
        <v>1.6055740684640999E-2</v>
      </c>
      <c r="J16591">
        <v>0</v>
      </c>
      <c r="K16591">
        <v>1</v>
      </c>
      <c r="L16591" s="17" t="s">
        <v>162</v>
      </c>
    </row>
    <row r="16592" spans="1:12" x14ac:dyDescent="0.35">
      <c r="A16592" s="1">
        <v>44137</v>
      </c>
      <c r="B16592" s="17" t="s">
        <v>103</v>
      </c>
      <c r="C16592">
        <v>3.2440000000000002</v>
      </c>
      <c r="D16592">
        <v>3.3540000000000001</v>
      </c>
      <c r="E16592" s="17" t="s">
        <v>3</v>
      </c>
      <c r="F16592" s="17" t="s">
        <v>104</v>
      </c>
      <c r="G16592" s="17" t="s">
        <v>38</v>
      </c>
      <c r="H16592">
        <v>-0.10999999999999988</v>
      </c>
      <c r="I16592">
        <v>-3.2796660703637411E-2</v>
      </c>
      <c r="J16592">
        <v>0</v>
      </c>
      <c r="K16592">
        <v>0</v>
      </c>
      <c r="L16592" s="17" t="s">
        <v>162</v>
      </c>
    </row>
    <row r="16593" spans="1:12" x14ac:dyDescent="0.35">
      <c r="A16593" s="1">
        <v>44137</v>
      </c>
      <c r="B16593" s="17" t="s">
        <v>103</v>
      </c>
      <c r="C16593">
        <v>3.2440000000000002</v>
      </c>
      <c r="D16593">
        <v>3.3540000000000001</v>
      </c>
      <c r="E16593" s="17" t="s">
        <v>3</v>
      </c>
      <c r="F16593" s="17" t="s">
        <v>105</v>
      </c>
      <c r="G16593" s="17" t="s">
        <v>38</v>
      </c>
      <c r="H16593">
        <v>-0.10999999999999988</v>
      </c>
      <c r="I16593">
        <v>-3.2796660703637411E-2</v>
      </c>
      <c r="J16593">
        <v>0</v>
      </c>
      <c r="K16593">
        <v>0</v>
      </c>
      <c r="L16593" s="17" t="s">
        <v>162</v>
      </c>
    </row>
    <row r="16594" spans="1:12" x14ac:dyDescent="0.35">
      <c r="A16594" s="1">
        <v>44138</v>
      </c>
      <c r="B16594" s="17" t="s">
        <v>103</v>
      </c>
      <c r="C16594">
        <v>3.0590000000000002</v>
      </c>
      <c r="D16594">
        <v>3.2440000000000002</v>
      </c>
      <c r="E16594" s="17" t="s">
        <v>3</v>
      </c>
      <c r="F16594" s="17" t="s">
        <v>104</v>
      </c>
      <c r="G16594" s="17" t="s">
        <v>38</v>
      </c>
      <c r="H16594">
        <v>-0.18500000000000005</v>
      </c>
      <c r="I16594">
        <v>-5.7028360049321838E-2</v>
      </c>
      <c r="J16594">
        <v>0</v>
      </c>
      <c r="K16594">
        <v>0</v>
      </c>
      <c r="L16594" s="17" t="s">
        <v>162</v>
      </c>
    </row>
    <row r="16595" spans="1:12" x14ac:dyDescent="0.35">
      <c r="A16595" s="1">
        <v>44138</v>
      </c>
      <c r="B16595" s="17" t="s">
        <v>103</v>
      </c>
      <c r="C16595">
        <v>3.0590000000000002</v>
      </c>
      <c r="D16595">
        <v>3.2440000000000002</v>
      </c>
      <c r="E16595" s="17" t="s">
        <v>3</v>
      </c>
      <c r="F16595" s="17" t="s">
        <v>105</v>
      </c>
      <c r="G16595" s="17" t="s">
        <v>38</v>
      </c>
      <c r="H16595">
        <v>-0.18500000000000005</v>
      </c>
      <c r="I16595">
        <v>-5.7028360049321838E-2</v>
      </c>
      <c r="J16595">
        <v>0</v>
      </c>
      <c r="K16595">
        <v>0</v>
      </c>
      <c r="L16595" s="17" t="s">
        <v>162</v>
      </c>
    </row>
    <row r="16596" spans="1:12" x14ac:dyDescent="0.35">
      <c r="A16596" s="1">
        <v>44139</v>
      </c>
      <c r="B16596" s="17" t="s">
        <v>103</v>
      </c>
      <c r="C16596">
        <v>3.0459999999999998</v>
      </c>
      <c r="D16596">
        <v>3.0590000000000002</v>
      </c>
      <c r="E16596" s="17" t="s">
        <v>3</v>
      </c>
      <c r="F16596" s="17" t="s">
        <v>104</v>
      </c>
      <c r="G16596" s="17" t="s">
        <v>38</v>
      </c>
      <c r="H16596">
        <v>-1.3000000000000345E-2</v>
      </c>
      <c r="I16596">
        <v>-4.249754821837314E-3</v>
      </c>
      <c r="J16596">
        <v>0</v>
      </c>
      <c r="K16596">
        <v>0</v>
      </c>
      <c r="L16596" s="17" t="s">
        <v>162</v>
      </c>
    </row>
    <row r="16597" spans="1:12" x14ac:dyDescent="0.35">
      <c r="A16597" s="1">
        <v>44139</v>
      </c>
      <c r="B16597" s="17" t="s">
        <v>103</v>
      </c>
      <c r="C16597">
        <v>3.0459999999999998</v>
      </c>
      <c r="D16597">
        <v>3.0590000000000002</v>
      </c>
      <c r="E16597" s="17" t="s">
        <v>3</v>
      </c>
      <c r="F16597" s="17" t="s">
        <v>105</v>
      </c>
      <c r="G16597" s="17" t="s">
        <v>38</v>
      </c>
      <c r="H16597">
        <v>-1.3000000000000345E-2</v>
      </c>
      <c r="I16597">
        <v>-4.249754821837314E-3</v>
      </c>
      <c r="J16597">
        <v>0</v>
      </c>
      <c r="K16597">
        <v>0</v>
      </c>
      <c r="L16597" s="17" t="s">
        <v>162</v>
      </c>
    </row>
    <row r="16598" spans="1:12" x14ac:dyDescent="0.35">
      <c r="A16598" s="1">
        <v>44140</v>
      </c>
      <c r="B16598" s="17" t="s">
        <v>103</v>
      </c>
      <c r="C16598">
        <v>2.9420000000000002</v>
      </c>
      <c r="D16598">
        <v>3.0459999999999998</v>
      </c>
      <c r="E16598" s="17" t="s">
        <v>3</v>
      </c>
      <c r="F16598" s="17" t="s">
        <v>104</v>
      </c>
      <c r="G16598" s="17" t="s">
        <v>38</v>
      </c>
      <c r="H16598">
        <v>-0.10399999999999965</v>
      </c>
      <c r="I16598">
        <v>-3.4143138542350508E-2</v>
      </c>
      <c r="J16598">
        <v>0</v>
      </c>
      <c r="K16598">
        <v>0</v>
      </c>
      <c r="L16598" s="17" t="s">
        <v>162</v>
      </c>
    </row>
    <row r="16599" spans="1:12" x14ac:dyDescent="0.35">
      <c r="A16599" s="1">
        <v>44140</v>
      </c>
      <c r="B16599" s="17" t="s">
        <v>103</v>
      </c>
      <c r="C16599">
        <v>2.9420000000000002</v>
      </c>
      <c r="D16599">
        <v>3.0459999999999998</v>
      </c>
      <c r="E16599" s="17" t="s">
        <v>3</v>
      </c>
      <c r="F16599" s="17" t="s">
        <v>105</v>
      </c>
      <c r="G16599" s="17" t="s">
        <v>38</v>
      </c>
      <c r="H16599">
        <v>-0.10399999999999965</v>
      </c>
      <c r="I16599">
        <v>-3.4143138542350508E-2</v>
      </c>
      <c r="J16599">
        <v>0</v>
      </c>
      <c r="K16599">
        <v>0</v>
      </c>
      <c r="L16599" s="17" t="s">
        <v>162</v>
      </c>
    </row>
    <row r="16600" spans="1:12" x14ac:dyDescent="0.35">
      <c r="A16600" s="1">
        <v>44141</v>
      </c>
      <c r="B16600" s="17" t="s">
        <v>103</v>
      </c>
      <c r="C16600">
        <v>2.8879999999999999</v>
      </c>
      <c r="D16600">
        <v>2.9420000000000002</v>
      </c>
      <c r="E16600" s="17" t="s">
        <v>3</v>
      </c>
      <c r="F16600" s="17" t="s">
        <v>104</v>
      </c>
      <c r="G16600" s="17" t="s">
        <v>38</v>
      </c>
      <c r="H16600">
        <v>-5.400000000000027E-2</v>
      </c>
      <c r="I16600">
        <v>-1.8354860639021166E-2</v>
      </c>
      <c r="J16600">
        <v>0</v>
      </c>
      <c r="K16600">
        <v>0</v>
      </c>
      <c r="L16600" s="17" t="s">
        <v>162</v>
      </c>
    </row>
    <row r="16601" spans="1:12" x14ac:dyDescent="0.35">
      <c r="A16601" s="1">
        <v>44141</v>
      </c>
      <c r="B16601" s="17" t="s">
        <v>103</v>
      </c>
      <c r="C16601">
        <v>2.8879999999999999</v>
      </c>
      <c r="D16601">
        <v>2.9420000000000002</v>
      </c>
      <c r="E16601" s="17" t="s">
        <v>3</v>
      </c>
      <c r="F16601" s="17" t="s">
        <v>105</v>
      </c>
      <c r="G16601" s="17" t="s">
        <v>38</v>
      </c>
      <c r="H16601">
        <v>-5.400000000000027E-2</v>
      </c>
      <c r="I16601">
        <v>-1.8354860639021166E-2</v>
      </c>
      <c r="J16601">
        <v>0</v>
      </c>
      <c r="K16601">
        <v>0</v>
      </c>
      <c r="L16601" s="17" t="s">
        <v>162</v>
      </c>
    </row>
    <row r="16602" spans="1:12" x14ac:dyDescent="0.35">
      <c r="A16602" s="1">
        <v>44144</v>
      </c>
      <c r="B16602" s="17" t="s">
        <v>103</v>
      </c>
      <c r="C16602">
        <v>2.859</v>
      </c>
      <c r="D16602">
        <v>2.8879999999999999</v>
      </c>
      <c r="E16602" s="17" t="s">
        <v>3</v>
      </c>
      <c r="F16602" s="17" t="s">
        <v>104</v>
      </c>
      <c r="G16602" s="17" t="s">
        <v>38</v>
      </c>
      <c r="H16602">
        <v>-2.8999999999999915E-2</v>
      </c>
      <c r="I16602">
        <v>-1.0041551246537366E-2</v>
      </c>
      <c r="J16602">
        <v>0</v>
      </c>
      <c r="K16602">
        <v>0</v>
      </c>
      <c r="L16602" s="17" t="s">
        <v>162</v>
      </c>
    </row>
    <row r="16603" spans="1:12" x14ac:dyDescent="0.35">
      <c r="A16603" s="1">
        <v>44144</v>
      </c>
      <c r="B16603" s="17" t="s">
        <v>103</v>
      </c>
      <c r="C16603">
        <v>2.859</v>
      </c>
      <c r="D16603">
        <v>2.8879999999999999</v>
      </c>
      <c r="E16603" s="17" t="s">
        <v>3</v>
      </c>
      <c r="F16603" s="17" t="s">
        <v>105</v>
      </c>
      <c r="G16603" s="17" t="s">
        <v>38</v>
      </c>
      <c r="H16603">
        <v>-2.8999999999999915E-2</v>
      </c>
      <c r="I16603">
        <v>-1.0041551246537366E-2</v>
      </c>
      <c r="J16603">
        <v>0</v>
      </c>
      <c r="K16603">
        <v>0</v>
      </c>
      <c r="L16603" s="17" t="s">
        <v>162</v>
      </c>
    </row>
    <row r="16604" spans="1:12" x14ac:dyDescent="0.35">
      <c r="A16604" s="1">
        <v>44145</v>
      </c>
      <c r="B16604" s="17" t="s">
        <v>103</v>
      </c>
      <c r="C16604">
        <v>2.9489999999999998</v>
      </c>
      <c r="D16604">
        <v>2.859</v>
      </c>
      <c r="E16604" s="17" t="s">
        <v>3</v>
      </c>
      <c r="F16604" s="17" t="s">
        <v>104</v>
      </c>
      <c r="G16604" s="17" t="s">
        <v>38</v>
      </c>
      <c r="H16604">
        <v>8.9999999999999858E-2</v>
      </c>
      <c r="I16604">
        <v>3.147953830010488E-2</v>
      </c>
      <c r="J16604">
        <v>0</v>
      </c>
      <c r="K16604">
        <v>1</v>
      </c>
      <c r="L16604" s="17" t="s">
        <v>162</v>
      </c>
    </row>
    <row r="16605" spans="1:12" x14ac:dyDescent="0.35">
      <c r="A16605" s="1">
        <v>44145</v>
      </c>
      <c r="B16605" s="17" t="s">
        <v>103</v>
      </c>
      <c r="C16605">
        <v>2.9489999999999998</v>
      </c>
      <c r="D16605">
        <v>2.859</v>
      </c>
      <c r="E16605" s="17" t="s">
        <v>3</v>
      </c>
      <c r="F16605" s="17" t="s">
        <v>105</v>
      </c>
      <c r="G16605" s="17" t="s">
        <v>38</v>
      </c>
      <c r="H16605">
        <v>8.9999999999999858E-2</v>
      </c>
      <c r="I16605">
        <v>3.147953830010488E-2</v>
      </c>
      <c r="J16605">
        <v>0</v>
      </c>
      <c r="K16605">
        <v>1</v>
      </c>
      <c r="L16605" s="17" t="s">
        <v>162</v>
      </c>
    </row>
    <row r="16606" spans="1:12" x14ac:dyDescent="0.35">
      <c r="A16606" s="1">
        <v>44146</v>
      </c>
      <c r="B16606" s="17" t="s">
        <v>103</v>
      </c>
      <c r="C16606">
        <v>3.0310000000000001</v>
      </c>
      <c r="D16606">
        <v>2.9489999999999998</v>
      </c>
      <c r="E16606" s="17" t="s">
        <v>3</v>
      </c>
      <c r="F16606" s="17" t="s">
        <v>104</v>
      </c>
      <c r="G16606" s="17" t="s">
        <v>38</v>
      </c>
      <c r="H16606">
        <v>8.2000000000000295E-2</v>
      </c>
      <c r="I16606">
        <v>2.7806035944388029E-2</v>
      </c>
      <c r="J16606">
        <v>0</v>
      </c>
      <c r="K16606">
        <v>1</v>
      </c>
      <c r="L16606" s="17" t="s">
        <v>162</v>
      </c>
    </row>
    <row r="16607" spans="1:12" x14ac:dyDescent="0.35">
      <c r="A16607" s="1">
        <v>44146</v>
      </c>
      <c r="B16607" s="17" t="s">
        <v>103</v>
      </c>
      <c r="C16607">
        <v>3.0310000000000001</v>
      </c>
      <c r="D16607">
        <v>2.9489999999999998</v>
      </c>
      <c r="E16607" s="17" t="s">
        <v>3</v>
      </c>
      <c r="F16607" s="17" t="s">
        <v>105</v>
      </c>
      <c r="G16607" s="17" t="s">
        <v>38</v>
      </c>
      <c r="H16607">
        <v>8.2000000000000295E-2</v>
      </c>
      <c r="I16607">
        <v>2.7806035944388029E-2</v>
      </c>
      <c r="J16607">
        <v>0</v>
      </c>
      <c r="K16607">
        <v>1</v>
      </c>
      <c r="L16607" s="17" t="s">
        <v>162</v>
      </c>
    </row>
    <row r="16608" spans="1:12" x14ac:dyDescent="0.35">
      <c r="A16608" s="1">
        <v>44147</v>
      </c>
      <c r="B16608" s="17" t="s">
        <v>103</v>
      </c>
      <c r="C16608">
        <v>2.976</v>
      </c>
      <c r="D16608">
        <v>3.0310000000000001</v>
      </c>
      <c r="E16608" s="17" t="s">
        <v>3</v>
      </c>
      <c r="F16608" s="17" t="s">
        <v>104</v>
      </c>
      <c r="G16608" s="17" t="s">
        <v>38</v>
      </c>
      <c r="H16608">
        <v>-5.500000000000016E-2</v>
      </c>
      <c r="I16608">
        <v>-1.814582645991427E-2</v>
      </c>
      <c r="J16608">
        <v>0</v>
      </c>
      <c r="K16608">
        <v>0</v>
      </c>
      <c r="L16608" s="17" t="s">
        <v>162</v>
      </c>
    </row>
    <row r="16609" spans="1:12" x14ac:dyDescent="0.35">
      <c r="A16609" s="1">
        <v>44147</v>
      </c>
      <c r="B16609" s="17" t="s">
        <v>103</v>
      </c>
      <c r="C16609">
        <v>2.976</v>
      </c>
      <c r="D16609">
        <v>3.0310000000000001</v>
      </c>
      <c r="E16609" s="17" t="s">
        <v>3</v>
      </c>
      <c r="F16609" s="17" t="s">
        <v>105</v>
      </c>
      <c r="G16609" s="17" t="s">
        <v>38</v>
      </c>
      <c r="H16609">
        <v>-5.500000000000016E-2</v>
      </c>
      <c r="I16609">
        <v>-1.814582645991427E-2</v>
      </c>
      <c r="J16609">
        <v>0</v>
      </c>
      <c r="K16609">
        <v>0</v>
      </c>
      <c r="L16609" s="17" t="s">
        <v>162</v>
      </c>
    </row>
    <row r="16610" spans="1:12" x14ac:dyDescent="0.35">
      <c r="A16610" s="1">
        <v>44148</v>
      </c>
      <c r="B16610" s="17" t="s">
        <v>103</v>
      </c>
      <c r="C16610">
        <v>2.9950000000000001</v>
      </c>
      <c r="D16610">
        <v>2.976</v>
      </c>
      <c r="E16610" s="17" t="s">
        <v>3</v>
      </c>
      <c r="F16610" s="17" t="s">
        <v>104</v>
      </c>
      <c r="G16610" s="17" t="s">
        <v>38</v>
      </c>
      <c r="H16610">
        <v>1.9000000000000128E-2</v>
      </c>
      <c r="I16610">
        <v>6.3844086021505805E-3</v>
      </c>
      <c r="J16610">
        <v>0</v>
      </c>
      <c r="K16610">
        <v>1</v>
      </c>
      <c r="L16610" s="17" t="s">
        <v>162</v>
      </c>
    </row>
    <row r="16611" spans="1:12" x14ac:dyDescent="0.35">
      <c r="A16611" s="1">
        <v>44148</v>
      </c>
      <c r="B16611" s="17" t="s">
        <v>103</v>
      </c>
      <c r="C16611">
        <v>2.9950000000000001</v>
      </c>
      <c r="D16611">
        <v>2.976</v>
      </c>
      <c r="E16611" s="17" t="s">
        <v>3</v>
      </c>
      <c r="F16611" s="17" t="s">
        <v>105</v>
      </c>
      <c r="G16611" s="17" t="s">
        <v>38</v>
      </c>
      <c r="H16611">
        <v>1.9000000000000128E-2</v>
      </c>
      <c r="I16611">
        <v>6.3844086021505805E-3</v>
      </c>
      <c r="J16611">
        <v>0</v>
      </c>
      <c r="K16611">
        <v>1</v>
      </c>
      <c r="L16611" s="17" t="s">
        <v>162</v>
      </c>
    </row>
    <row r="16612" spans="1:12" x14ac:dyDescent="0.35">
      <c r="A16612" s="1">
        <v>44151</v>
      </c>
      <c r="B16612" s="17" t="s">
        <v>103</v>
      </c>
      <c r="C16612">
        <v>2.6970000000000001</v>
      </c>
      <c r="D16612">
        <v>2.9950000000000001</v>
      </c>
      <c r="E16612" s="17" t="s">
        <v>3</v>
      </c>
      <c r="F16612" s="17" t="s">
        <v>104</v>
      </c>
      <c r="G16612" s="17" t="s">
        <v>38</v>
      </c>
      <c r="H16612">
        <v>-0.29800000000000004</v>
      </c>
      <c r="I16612">
        <v>-9.9499165275459114E-2</v>
      </c>
      <c r="J16612">
        <v>0</v>
      </c>
      <c r="K16612">
        <v>0</v>
      </c>
      <c r="L16612" s="17" t="s">
        <v>162</v>
      </c>
    </row>
    <row r="16613" spans="1:12" x14ac:dyDescent="0.35">
      <c r="A16613" s="1">
        <v>44151</v>
      </c>
      <c r="B16613" s="17" t="s">
        <v>103</v>
      </c>
      <c r="C16613">
        <v>2.6970000000000001</v>
      </c>
      <c r="D16613">
        <v>2.9950000000000001</v>
      </c>
      <c r="E16613" s="17" t="s">
        <v>3</v>
      </c>
      <c r="F16613" s="17" t="s">
        <v>105</v>
      </c>
      <c r="G16613" s="17" t="s">
        <v>38</v>
      </c>
      <c r="H16613">
        <v>-0.29800000000000004</v>
      </c>
      <c r="I16613">
        <v>-9.9499165275459114E-2</v>
      </c>
      <c r="J16613">
        <v>0</v>
      </c>
      <c r="K16613">
        <v>0</v>
      </c>
      <c r="L16613" s="17" t="s">
        <v>162</v>
      </c>
    </row>
    <row r="16614" spans="1:12" x14ac:dyDescent="0.35">
      <c r="A16614" s="1">
        <v>44152</v>
      </c>
      <c r="B16614" s="17" t="s">
        <v>103</v>
      </c>
      <c r="C16614">
        <v>2.6920000000000002</v>
      </c>
      <c r="D16614">
        <v>2.6970000000000001</v>
      </c>
      <c r="E16614" s="17" t="s">
        <v>3</v>
      </c>
      <c r="F16614" s="17" t="s">
        <v>104</v>
      </c>
      <c r="G16614" s="17" t="s">
        <v>38</v>
      </c>
      <c r="H16614">
        <v>-4.9999999999998934E-3</v>
      </c>
      <c r="I16614">
        <v>-1.8539117538004795E-3</v>
      </c>
      <c r="J16614">
        <v>0</v>
      </c>
      <c r="K16614">
        <v>0</v>
      </c>
      <c r="L16614" s="17" t="s">
        <v>162</v>
      </c>
    </row>
    <row r="16615" spans="1:12" x14ac:dyDescent="0.35">
      <c r="A16615" s="1">
        <v>44152</v>
      </c>
      <c r="B16615" s="17" t="s">
        <v>103</v>
      </c>
      <c r="C16615">
        <v>2.6920000000000002</v>
      </c>
      <c r="D16615">
        <v>2.6970000000000001</v>
      </c>
      <c r="E16615" s="17" t="s">
        <v>3</v>
      </c>
      <c r="F16615" s="17" t="s">
        <v>105</v>
      </c>
      <c r="G16615" s="17" t="s">
        <v>38</v>
      </c>
      <c r="H16615">
        <v>-4.9999999999998934E-3</v>
      </c>
      <c r="I16615">
        <v>-1.8539117538004795E-3</v>
      </c>
      <c r="J16615">
        <v>0</v>
      </c>
      <c r="K16615">
        <v>0</v>
      </c>
      <c r="L16615" s="17" t="s">
        <v>162</v>
      </c>
    </row>
    <row r="16616" spans="1:12" x14ac:dyDescent="0.35">
      <c r="A16616" s="1">
        <v>44153</v>
      </c>
      <c r="B16616" s="17" t="s">
        <v>103</v>
      </c>
      <c r="C16616">
        <v>2.7120000000000002</v>
      </c>
      <c r="D16616">
        <v>2.6920000000000002</v>
      </c>
      <c r="E16616" s="17" t="s">
        <v>3</v>
      </c>
      <c r="F16616" s="17" t="s">
        <v>104</v>
      </c>
      <c r="G16616" s="17" t="s">
        <v>38</v>
      </c>
      <c r="H16616">
        <v>2.0000000000000018E-2</v>
      </c>
      <c r="I16616">
        <v>7.4294205052006001E-3</v>
      </c>
      <c r="J16616">
        <v>0</v>
      </c>
      <c r="K16616">
        <v>1</v>
      </c>
      <c r="L16616" s="17" t="s">
        <v>162</v>
      </c>
    </row>
    <row r="16617" spans="1:12" x14ac:dyDescent="0.35">
      <c r="A16617" s="1">
        <v>44153</v>
      </c>
      <c r="B16617" s="17" t="s">
        <v>103</v>
      </c>
      <c r="C16617">
        <v>2.7120000000000002</v>
      </c>
      <c r="D16617">
        <v>2.6920000000000002</v>
      </c>
      <c r="E16617" s="17" t="s">
        <v>3</v>
      </c>
      <c r="F16617" s="17" t="s">
        <v>105</v>
      </c>
      <c r="G16617" s="17" t="s">
        <v>38</v>
      </c>
      <c r="H16617">
        <v>2.0000000000000018E-2</v>
      </c>
      <c r="I16617">
        <v>7.4294205052006001E-3</v>
      </c>
      <c r="J16617">
        <v>0</v>
      </c>
      <c r="K16617">
        <v>1</v>
      </c>
      <c r="L16617" s="17" t="s">
        <v>162</v>
      </c>
    </row>
    <row r="16618" spans="1:12" x14ac:dyDescent="0.35">
      <c r="A16618" s="1">
        <v>44154</v>
      </c>
      <c r="B16618" s="17" t="s">
        <v>103</v>
      </c>
      <c r="C16618">
        <v>2.5920000000000001</v>
      </c>
      <c r="D16618">
        <v>2.7120000000000002</v>
      </c>
      <c r="E16618" s="17" t="s">
        <v>3</v>
      </c>
      <c r="F16618" s="17" t="s">
        <v>104</v>
      </c>
      <c r="G16618" s="17" t="s">
        <v>38</v>
      </c>
      <c r="H16618">
        <v>-0.12000000000000011</v>
      </c>
      <c r="I16618">
        <v>-4.4247787610619503E-2</v>
      </c>
      <c r="J16618">
        <v>0</v>
      </c>
      <c r="K16618">
        <v>0</v>
      </c>
      <c r="L16618" s="17" t="s">
        <v>162</v>
      </c>
    </row>
    <row r="16619" spans="1:12" x14ac:dyDescent="0.35">
      <c r="A16619" s="1">
        <v>44154</v>
      </c>
      <c r="B16619" s="17" t="s">
        <v>103</v>
      </c>
      <c r="C16619">
        <v>2.5920000000000001</v>
      </c>
      <c r="D16619">
        <v>2.7120000000000002</v>
      </c>
      <c r="E16619" s="17" t="s">
        <v>3</v>
      </c>
      <c r="F16619" s="17" t="s">
        <v>105</v>
      </c>
      <c r="G16619" s="17" t="s">
        <v>38</v>
      </c>
      <c r="H16619">
        <v>-0.12000000000000011</v>
      </c>
      <c r="I16619">
        <v>-4.4247787610619503E-2</v>
      </c>
      <c r="J16619">
        <v>0</v>
      </c>
      <c r="K16619">
        <v>0</v>
      </c>
      <c r="L16619" s="17" t="s">
        <v>162</v>
      </c>
    </row>
    <row r="16620" spans="1:12" x14ac:dyDescent="0.35">
      <c r="A16620" s="1">
        <v>44155</v>
      </c>
      <c r="B16620" s="17" t="s">
        <v>103</v>
      </c>
      <c r="C16620">
        <v>2.65</v>
      </c>
      <c r="D16620">
        <v>2.5920000000000001</v>
      </c>
      <c r="E16620" s="17" t="s">
        <v>3</v>
      </c>
      <c r="F16620" s="17" t="s">
        <v>104</v>
      </c>
      <c r="G16620" s="17" t="s">
        <v>38</v>
      </c>
      <c r="H16620">
        <v>5.7999999999999829E-2</v>
      </c>
      <c r="I16620">
        <v>2.2376543209876476E-2</v>
      </c>
      <c r="J16620">
        <v>0</v>
      </c>
      <c r="K16620">
        <v>1</v>
      </c>
      <c r="L16620" s="17" t="s">
        <v>162</v>
      </c>
    </row>
    <row r="16621" spans="1:12" x14ac:dyDescent="0.35">
      <c r="A16621" s="1">
        <v>44155</v>
      </c>
      <c r="B16621" s="17" t="s">
        <v>103</v>
      </c>
      <c r="C16621">
        <v>2.65</v>
      </c>
      <c r="D16621">
        <v>2.5920000000000001</v>
      </c>
      <c r="E16621" s="17" t="s">
        <v>3</v>
      </c>
      <c r="F16621" s="17" t="s">
        <v>105</v>
      </c>
      <c r="G16621" s="17" t="s">
        <v>38</v>
      </c>
      <c r="H16621">
        <v>5.7999999999999829E-2</v>
      </c>
      <c r="I16621">
        <v>2.2376543209876476E-2</v>
      </c>
      <c r="J16621">
        <v>0</v>
      </c>
      <c r="K16621">
        <v>1</v>
      </c>
      <c r="L16621" s="17" t="s">
        <v>162</v>
      </c>
    </row>
    <row r="16622" spans="1:12" x14ac:dyDescent="0.35">
      <c r="A16622" s="1">
        <v>44158</v>
      </c>
      <c r="B16622" s="17" t="s">
        <v>103</v>
      </c>
      <c r="C16622">
        <v>2.7109999999999999</v>
      </c>
      <c r="D16622">
        <v>2.65</v>
      </c>
      <c r="E16622" s="17" t="s">
        <v>3</v>
      </c>
      <c r="F16622" s="17" t="s">
        <v>104</v>
      </c>
      <c r="G16622" s="17" t="s">
        <v>38</v>
      </c>
      <c r="H16622">
        <v>6.0999999999999943E-2</v>
      </c>
      <c r="I16622">
        <v>2.3018867924528282E-2</v>
      </c>
      <c r="J16622">
        <v>0</v>
      </c>
      <c r="K16622">
        <v>1</v>
      </c>
      <c r="L16622" s="17" t="s">
        <v>162</v>
      </c>
    </row>
    <row r="16623" spans="1:12" x14ac:dyDescent="0.35">
      <c r="A16623" s="1">
        <v>44158</v>
      </c>
      <c r="B16623" s="17" t="s">
        <v>103</v>
      </c>
      <c r="C16623">
        <v>2.7109999999999999</v>
      </c>
      <c r="D16623">
        <v>2.65</v>
      </c>
      <c r="E16623" s="17" t="s">
        <v>3</v>
      </c>
      <c r="F16623" s="17" t="s">
        <v>105</v>
      </c>
      <c r="G16623" s="17" t="s">
        <v>38</v>
      </c>
      <c r="H16623">
        <v>6.0999999999999943E-2</v>
      </c>
      <c r="I16623">
        <v>2.3018867924528282E-2</v>
      </c>
      <c r="J16623">
        <v>0</v>
      </c>
      <c r="K16623">
        <v>1</v>
      </c>
      <c r="L16623" s="17" t="s">
        <v>162</v>
      </c>
    </row>
    <row r="16624" spans="1:12" x14ac:dyDescent="0.35">
      <c r="A16624" s="1">
        <v>44159</v>
      </c>
      <c r="B16624" s="17" t="s">
        <v>103</v>
      </c>
      <c r="C16624">
        <v>2.7749999999999999</v>
      </c>
      <c r="D16624">
        <v>2.7109999999999999</v>
      </c>
      <c r="E16624" s="17" t="s">
        <v>3</v>
      </c>
      <c r="F16624" s="17" t="s">
        <v>104</v>
      </c>
      <c r="G16624" s="17" t="s">
        <v>38</v>
      </c>
      <c r="H16624">
        <v>6.4000000000000057E-2</v>
      </c>
      <c r="I16624">
        <v>2.3607524898561438E-2</v>
      </c>
      <c r="J16624">
        <v>0</v>
      </c>
      <c r="K16624">
        <v>1</v>
      </c>
      <c r="L16624" s="17" t="s">
        <v>162</v>
      </c>
    </row>
    <row r="16625" spans="1:12" x14ac:dyDescent="0.35">
      <c r="A16625" s="1">
        <v>44159</v>
      </c>
      <c r="B16625" s="17" t="s">
        <v>103</v>
      </c>
      <c r="C16625">
        <v>2.7749999999999999</v>
      </c>
      <c r="D16625">
        <v>2.7109999999999999</v>
      </c>
      <c r="E16625" s="17" t="s">
        <v>3</v>
      </c>
      <c r="F16625" s="17" t="s">
        <v>105</v>
      </c>
      <c r="G16625" s="17" t="s">
        <v>38</v>
      </c>
      <c r="H16625">
        <v>6.4000000000000057E-2</v>
      </c>
      <c r="I16625">
        <v>2.3607524898561438E-2</v>
      </c>
      <c r="J16625">
        <v>0</v>
      </c>
      <c r="K16625">
        <v>1</v>
      </c>
      <c r="L16625" s="17" t="s">
        <v>162</v>
      </c>
    </row>
    <row r="16626" spans="1:12" x14ac:dyDescent="0.35">
      <c r="A16626" s="1">
        <v>44160</v>
      </c>
      <c r="B16626" s="17" t="s">
        <v>103</v>
      </c>
      <c r="C16626">
        <v>2.8959999999999999</v>
      </c>
      <c r="D16626">
        <v>2.7749999999999999</v>
      </c>
      <c r="E16626" s="17" t="s">
        <v>3</v>
      </c>
      <c r="F16626" s="17" t="s">
        <v>104</v>
      </c>
      <c r="G16626" s="17" t="s">
        <v>38</v>
      </c>
      <c r="H16626">
        <v>0.121</v>
      </c>
      <c r="I16626">
        <v>4.3603603603603602E-2</v>
      </c>
      <c r="J16626">
        <v>0</v>
      </c>
      <c r="K16626">
        <v>1</v>
      </c>
      <c r="L16626" s="17" t="s">
        <v>162</v>
      </c>
    </row>
    <row r="16627" spans="1:12" x14ac:dyDescent="0.35">
      <c r="A16627" s="1">
        <v>44160</v>
      </c>
      <c r="B16627" s="17" t="s">
        <v>103</v>
      </c>
      <c r="C16627">
        <v>2.8959999999999999</v>
      </c>
      <c r="D16627">
        <v>2.7749999999999999</v>
      </c>
      <c r="E16627" s="17" t="s">
        <v>3</v>
      </c>
      <c r="F16627" s="17" t="s">
        <v>105</v>
      </c>
      <c r="G16627" s="17" t="s">
        <v>38</v>
      </c>
      <c r="H16627">
        <v>0.121</v>
      </c>
      <c r="I16627">
        <v>4.3603603603603602E-2</v>
      </c>
      <c r="J16627">
        <v>0</v>
      </c>
      <c r="K16627">
        <v>1</v>
      </c>
      <c r="L16627" s="17" t="s">
        <v>162</v>
      </c>
    </row>
    <row r="16628" spans="1:12" x14ac:dyDescent="0.35">
      <c r="A16628" s="1">
        <v>44165</v>
      </c>
      <c r="B16628" s="17" t="s">
        <v>103</v>
      </c>
      <c r="C16628">
        <v>2.8820000000000001</v>
      </c>
      <c r="E16628" s="17" t="s">
        <v>3</v>
      </c>
      <c r="F16628" s="17" t="s">
        <v>104</v>
      </c>
      <c r="G16628" s="17" t="s">
        <v>38</v>
      </c>
      <c r="J16628">
        <v>0</v>
      </c>
      <c r="L16628" s="17" t="s">
        <v>162</v>
      </c>
    </row>
    <row r="16629" spans="1:12" x14ac:dyDescent="0.35">
      <c r="A16629" s="1">
        <v>44165</v>
      </c>
      <c r="B16629" s="17" t="s">
        <v>103</v>
      </c>
      <c r="C16629">
        <v>2.8820000000000001</v>
      </c>
      <c r="E16629" s="17" t="s">
        <v>3</v>
      </c>
      <c r="F16629" s="17" t="s">
        <v>105</v>
      </c>
      <c r="G16629" s="17" t="s">
        <v>38</v>
      </c>
      <c r="J16629">
        <v>0</v>
      </c>
      <c r="L16629" s="17" t="s">
        <v>162</v>
      </c>
    </row>
    <row r="16630" spans="1:12" x14ac:dyDescent="0.35">
      <c r="A16630" s="1">
        <v>44166</v>
      </c>
      <c r="B16630" s="17" t="s">
        <v>103</v>
      </c>
      <c r="C16630">
        <v>2.88</v>
      </c>
      <c r="D16630">
        <v>2.8820000000000001</v>
      </c>
      <c r="E16630" s="17" t="s">
        <v>3</v>
      </c>
      <c r="F16630" s="17" t="s">
        <v>104</v>
      </c>
      <c r="G16630" s="17" t="s">
        <v>38</v>
      </c>
      <c r="H16630">
        <v>-2.0000000000002238E-3</v>
      </c>
      <c r="I16630">
        <v>-6.9396252602367233E-4</v>
      </c>
      <c r="J16630">
        <v>0</v>
      </c>
      <c r="K16630">
        <v>0</v>
      </c>
      <c r="L16630" s="17" t="s">
        <v>162</v>
      </c>
    </row>
    <row r="16631" spans="1:12" x14ac:dyDescent="0.35">
      <c r="A16631" s="1">
        <v>44166</v>
      </c>
      <c r="B16631" s="17" t="s">
        <v>103</v>
      </c>
      <c r="C16631">
        <v>2.88</v>
      </c>
      <c r="D16631">
        <v>2.8820000000000001</v>
      </c>
      <c r="E16631" s="17" t="s">
        <v>3</v>
      </c>
      <c r="F16631" s="17" t="s">
        <v>105</v>
      </c>
      <c r="G16631" s="17" t="s">
        <v>38</v>
      </c>
      <c r="H16631">
        <v>-2.0000000000002238E-3</v>
      </c>
      <c r="I16631">
        <v>-6.9396252602367233E-4</v>
      </c>
      <c r="J16631">
        <v>0</v>
      </c>
      <c r="K16631">
        <v>0</v>
      </c>
      <c r="L16631" s="17" t="s">
        <v>162</v>
      </c>
    </row>
    <row r="16632" spans="1:12" x14ac:dyDescent="0.35">
      <c r="A16632" s="1">
        <v>44167</v>
      </c>
      <c r="B16632" s="17" t="s">
        <v>103</v>
      </c>
      <c r="C16632">
        <v>2.78</v>
      </c>
      <c r="D16632">
        <v>2.88</v>
      </c>
      <c r="E16632" s="17" t="s">
        <v>3</v>
      </c>
      <c r="F16632" s="17" t="s">
        <v>104</v>
      </c>
      <c r="G16632" s="17" t="s">
        <v>38</v>
      </c>
      <c r="H16632">
        <v>-0.10000000000000009</v>
      </c>
      <c r="I16632">
        <v>-3.4722222222222252E-2</v>
      </c>
      <c r="J16632">
        <v>0</v>
      </c>
      <c r="K16632">
        <v>0</v>
      </c>
      <c r="L16632" s="17" t="s">
        <v>162</v>
      </c>
    </row>
    <row r="16633" spans="1:12" x14ac:dyDescent="0.35">
      <c r="A16633" s="1">
        <v>44167</v>
      </c>
      <c r="B16633" s="17" t="s">
        <v>103</v>
      </c>
      <c r="C16633">
        <v>2.78</v>
      </c>
      <c r="D16633">
        <v>2.88</v>
      </c>
      <c r="E16633" s="17" t="s">
        <v>3</v>
      </c>
      <c r="F16633" s="17" t="s">
        <v>105</v>
      </c>
      <c r="G16633" s="17" t="s">
        <v>38</v>
      </c>
      <c r="H16633">
        <v>-0.10000000000000009</v>
      </c>
      <c r="I16633">
        <v>-3.4722222222222252E-2</v>
      </c>
      <c r="J16633">
        <v>0</v>
      </c>
      <c r="K16633">
        <v>0</v>
      </c>
      <c r="L16633" s="17" t="s">
        <v>162</v>
      </c>
    </row>
    <row r="16634" spans="1:12" x14ac:dyDescent="0.35">
      <c r="A16634" s="1">
        <v>44168</v>
      </c>
      <c r="B16634" s="17" t="s">
        <v>103</v>
      </c>
      <c r="C16634">
        <v>2.5070000000000001</v>
      </c>
      <c r="D16634">
        <v>2.78</v>
      </c>
      <c r="E16634" s="17" t="s">
        <v>3</v>
      </c>
      <c r="F16634" s="17" t="s">
        <v>104</v>
      </c>
      <c r="G16634" s="17" t="s">
        <v>38</v>
      </c>
      <c r="H16634">
        <v>-0.27299999999999969</v>
      </c>
      <c r="I16634">
        <v>-9.8201438848920755E-2</v>
      </c>
      <c r="J16634">
        <v>0</v>
      </c>
      <c r="K16634">
        <v>0</v>
      </c>
      <c r="L16634" s="17" t="s">
        <v>162</v>
      </c>
    </row>
    <row r="16635" spans="1:12" x14ac:dyDescent="0.35">
      <c r="A16635" s="1">
        <v>44168</v>
      </c>
      <c r="B16635" s="17" t="s">
        <v>103</v>
      </c>
      <c r="C16635">
        <v>2.5070000000000001</v>
      </c>
      <c r="D16635">
        <v>2.78</v>
      </c>
      <c r="E16635" s="17" t="s">
        <v>3</v>
      </c>
      <c r="F16635" s="17" t="s">
        <v>105</v>
      </c>
      <c r="G16635" s="17" t="s">
        <v>38</v>
      </c>
      <c r="H16635">
        <v>-0.27299999999999969</v>
      </c>
      <c r="I16635">
        <v>-9.8201438848920755E-2</v>
      </c>
      <c r="J16635">
        <v>0</v>
      </c>
      <c r="K16635">
        <v>0</v>
      </c>
      <c r="L16635" s="17" t="s">
        <v>162</v>
      </c>
    </row>
    <row r="16636" spans="1:12" x14ac:dyDescent="0.35">
      <c r="A16636" s="1">
        <v>44169</v>
      </c>
      <c r="B16636" s="17" t="s">
        <v>103</v>
      </c>
      <c r="C16636">
        <v>2.5750000000000002</v>
      </c>
      <c r="D16636">
        <v>2.5070000000000001</v>
      </c>
      <c r="E16636" s="17" t="s">
        <v>3</v>
      </c>
      <c r="F16636" s="17" t="s">
        <v>104</v>
      </c>
      <c r="G16636" s="17" t="s">
        <v>38</v>
      </c>
      <c r="H16636">
        <v>6.800000000000006E-2</v>
      </c>
      <c r="I16636">
        <v>2.7124052652572818E-2</v>
      </c>
      <c r="J16636">
        <v>0</v>
      </c>
      <c r="K16636">
        <v>1</v>
      </c>
      <c r="L16636" s="17" t="s">
        <v>162</v>
      </c>
    </row>
    <row r="16637" spans="1:12" x14ac:dyDescent="0.35">
      <c r="A16637" s="1">
        <v>44169</v>
      </c>
      <c r="B16637" s="17" t="s">
        <v>103</v>
      </c>
      <c r="C16637">
        <v>2.5750000000000002</v>
      </c>
      <c r="D16637">
        <v>2.5070000000000001</v>
      </c>
      <c r="E16637" s="17" t="s">
        <v>3</v>
      </c>
      <c r="F16637" s="17" t="s">
        <v>105</v>
      </c>
      <c r="G16637" s="17" t="s">
        <v>38</v>
      </c>
      <c r="H16637">
        <v>6.800000000000006E-2</v>
      </c>
      <c r="I16637">
        <v>2.7124052652572818E-2</v>
      </c>
      <c r="J16637">
        <v>0</v>
      </c>
      <c r="K16637">
        <v>1</v>
      </c>
      <c r="L16637" s="17" t="s">
        <v>162</v>
      </c>
    </row>
    <row r="16638" spans="1:12" x14ac:dyDescent="0.35">
      <c r="A16638" s="1">
        <v>44172</v>
      </c>
      <c r="B16638" s="17" t="s">
        <v>103</v>
      </c>
      <c r="C16638">
        <v>2.4060000000000001</v>
      </c>
      <c r="D16638">
        <v>2.5750000000000002</v>
      </c>
      <c r="E16638" s="17" t="s">
        <v>3</v>
      </c>
      <c r="F16638" s="17" t="s">
        <v>104</v>
      </c>
      <c r="G16638" s="17" t="s">
        <v>38</v>
      </c>
      <c r="H16638">
        <v>-0.16900000000000004</v>
      </c>
      <c r="I16638">
        <v>-6.5631067961165065E-2</v>
      </c>
      <c r="J16638">
        <v>0</v>
      </c>
      <c r="K16638">
        <v>0</v>
      </c>
      <c r="L16638" s="17" t="s">
        <v>162</v>
      </c>
    </row>
    <row r="16639" spans="1:12" x14ac:dyDescent="0.35">
      <c r="A16639" s="1">
        <v>44172</v>
      </c>
      <c r="B16639" s="17" t="s">
        <v>103</v>
      </c>
      <c r="C16639">
        <v>2.4060000000000001</v>
      </c>
      <c r="D16639">
        <v>2.5750000000000002</v>
      </c>
      <c r="E16639" s="17" t="s">
        <v>3</v>
      </c>
      <c r="F16639" s="17" t="s">
        <v>105</v>
      </c>
      <c r="G16639" s="17" t="s">
        <v>38</v>
      </c>
      <c r="H16639">
        <v>-0.16900000000000004</v>
      </c>
      <c r="I16639">
        <v>-6.5631067961165065E-2</v>
      </c>
      <c r="J16639">
        <v>0</v>
      </c>
      <c r="K16639">
        <v>0</v>
      </c>
      <c r="L16639" s="17" t="s">
        <v>162</v>
      </c>
    </row>
    <row r="16640" spans="1:12" x14ac:dyDescent="0.35">
      <c r="A16640" s="1">
        <v>44173</v>
      </c>
      <c r="B16640" s="17" t="s">
        <v>103</v>
      </c>
      <c r="C16640">
        <v>2.399</v>
      </c>
      <c r="D16640">
        <v>2.4060000000000001</v>
      </c>
      <c r="E16640" s="17" t="s">
        <v>3</v>
      </c>
      <c r="F16640" s="17" t="s">
        <v>104</v>
      </c>
      <c r="G16640" s="17" t="s">
        <v>38</v>
      </c>
      <c r="H16640">
        <v>-7.0000000000001172E-3</v>
      </c>
      <c r="I16640">
        <v>-2.9093931837074465E-3</v>
      </c>
      <c r="J16640">
        <v>0</v>
      </c>
      <c r="K16640">
        <v>0</v>
      </c>
      <c r="L16640" s="17" t="s">
        <v>162</v>
      </c>
    </row>
    <row r="16641" spans="1:12" x14ac:dyDescent="0.35">
      <c r="A16641" s="1">
        <v>44173</v>
      </c>
      <c r="B16641" s="17" t="s">
        <v>103</v>
      </c>
      <c r="C16641">
        <v>2.399</v>
      </c>
      <c r="D16641">
        <v>2.4060000000000001</v>
      </c>
      <c r="E16641" s="17" t="s">
        <v>3</v>
      </c>
      <c r="F16641" s="17" t="s">
        <v>105</v>
      </c>
      <c r="G16641" s="17" t="s">
        <v>38</v>
      </c>
      <c r="H16641">
        <v>-7.0000000000001172E-3</v>
      </c>
      <c r="I16641">
        <v>-2.9093931837074465E-3</v>
      </c>
      <c r="J16641">
        <v>0</v>
      </c>
      <c r="K16641">
        <v>0</v>
      </c>
      <c r="L16641" s="17" t="s">
        <v>162</v>
      </c>
    </row>
    <row r="16642" spans="1:12" x14ac:dyDescent="0.35">
      <c r="A16642" s="1">
        <v>44174</v>
      </c>
      <c r="B16642" s="17" t="s">
        <v>103</v>
      </c>
      <c r="C16642">
        <v>2.4420000000000002</v>
      </c>
      <c r="D16642">
        <v>2.399</v>
      </c>
      <c r="E16642" s="17" t="s">
        <v>3</v>
      </c>
      <c r="F16642" s="17" t="s">
        <v>104</v>
      </c>
      <c r="G16642" s="17" t="s">
        <v>38</v>
      </c>
      <c r="H16642">
        <v>4.3000000000000149E-2</v>
      </c>
      <c r="I16642">
        <v>1.7924135056273511E-2</v>
      </c>
      <c r="J16642">
        <v>0</v>
      </c>
      <c r="K16642">
        <v>1</v>
      </c>
      <c r="L16642" s="17" t="s">
        <v>162</v>
      </c>
    </row>
    <row r="16643" spans="1:12" x14ac:dyDescent="0.35">
      <c r="A16643" s="1">
        <v>44174</v>
      </c>
      <c r="B16643" s="17" t="s">
        <v>103</v>
      </c>
      <c r="C16643">
        <v>2.4420000000000002</v>
      </c>
      <c r="D16643">
        <v>2.399</v>
      </c>
      <c r="E16643" s="17" t="s">
        <v>3</v>
      </c>
      <c r="F16643" s="17" t="s">
        <v>105</v>
      </c>
      <c r="G16643" s="17" t="s">
        <v>38</v>
      </c>
      <c r="H16643">
        <v>4.3000000000000149E-2</v>
      </c>
      <c r="I16643">
        <v>1.7924135056273511E-2</v>
      </c>
      <c r="J16643">
        <v>0</v>
      </c>
      <c r="K16643">
        <v>1</v>
      </c>
      <c r="L16643" s="17" t="s">
        <v>162</v>
      </c>
    </row>
    <row r="16644" spans="1:12" x14ac:dyDescent="0.35">
      <c r="A16644" s="1">
        <v>44175</v>
      </c>
      <c r="B16644" s="17" t="s">
        <v>103</v>
      </c>
      <c r="C16644">
        <v>2.5529999999999999</v>
      </c>
      <c r="D16644">
        <v>2.4420000000000002</v>
      </c>
      <c r="E16644" s="17" t="s">
        <v>3</v>
      </c>
      <c r="F16644" s="17" t="s">
        <v>104</v>
      </c>
      <c r="G16644" s="17" t="s">
        <v>38</v>
      </c>
      <c r="H16644">
        <v>0.11099999999999977</v>
      </c>
      <c r="I16644">
        <v>4.5454545454545359E-2</v>
      </c>
      <c r="J16644">
        <v>0</v>
      </c>
      <c r="K16644">
        <v>1</v>
      </c>
      <c r="L16644" s="17" t="s">
        <v>162</v>
      </c>
    </row>
    <row r="16645" spans="1:12" x14ac:dyDescent="0.35">
      <c r="A16645" s="1">
        <v>44175</v>
      </c>
      <c r="B16645" s="17" t="s">
        <v>103</v>
      </c>
      <c r="C16645">
        <v>2.5529999999999999</v>
      </c>
      <c r="D16645">
        <v>2.4420000000000002</v>
      </c>
      <c r="E16645" s="17" t="s">
        <v>3</v>
      </c>
      <c r="F16645" s="17" t="s">
        <v>105</v>
      </c>
      <c r="G16645" s="17" t="s">
        <v>38</v>
      </c>
      <c r="H16645">
        <v>0.11099999999999977</v>
      </c>
      <c r="I16645">
        <v>4.5454545454545359E-2</v>
      </c>
      <c r="J16645">
        <v>0</v>
      </c>
      <c r="K16645">
        <v>1</v>
      </c>
      <c r="L16645" s="17" t="s">
        <v>162</v>
      </c>
    </row>
    <row r="16646" spans="1:12" x14ac:dyDescent="0.35">
      <c r="A16646" s="1">
        <v>44176</v>
      </c>
      <c r="B16646" s="17" t="s">
        <v>103</v>
      </c>
      <c r="C16646">
        <v>2.5910000000000002</v>
      </c>
      <c r="D16646">
        <v>2.5529999999999999</v>
      </c>
      <c r="E16646" s="17" t="s">
        <v>3</v>
      </c>
      <c r="F16646" s="17" t="s">
        <v>104</v>
      </c>
      <c r="G16646" s="17" t="s">
        <v>38</v>
      </c>
      <c r="H16646">
        <v>3.8000000000000256E-2</v>
      </c>
      <c r="I16646">
        <v>1.4884449667058463E-2</v>
      </c>
      <c r="J16646">
        <v>0</v>
      </c>
      <c r="K16646">
        <v>1</v>
      </c>
      <c r="L16646" s="17" t="s">
        <v>162</v>
      </c>
    </row>
    <row r="16647" spans="1:12" x14ac:dyDescent="0.35">
      <c r="A16647" s="1">
        <v>44176</v>
      </c>
      <c r="B16647" s="17" t="s">
        <v>103</v>
      </c>
      <c r="C16647">
        <v>2.5910000000000002</v>
      </c>
      <c r="D16647">
        <v>2.5529999999999999</v>
      </c>
      <c r="E16647" s="17" t="s">
        <v>3</v>
      </c>
      <c r="F16647" s="17" t="s">
        <v>105</v>
      </c>
      <c r="G16647" s="17" t="s">
        <v>38</v>
      </c>
      <c r="H16647">
        <v>3.8000000000000256E-2</v>
      </c>
      <c r="I16647">
        <v>1.4884449667058463E-2</v>
      </c>
      <c r="J16647">
        <v>0</v>
      </c>
      <c r="K16647">
        <v>1</v>
      </c>
      <c r="L16647" s="17" t="s">
        <v>162</v>
      </c>
    </row>
    <row r="16648" spans="1:12" x14ac:dyDescent="0.35">
      <c r="A16648" s="1">
        <v>44179</v>
      </c>
      <c r="B16648" s="17" t="s">
        <v>103</v>
      </c>
      <c r="C16648">
        <v>2.6819999999999999</v>
      </c>
      <c r="D16648">
        <v>2.5910000000000002</v>
      </c>
      <c r="E16648" s="17" t="s">
        <v>3</v>
      </c>
      <c r="F16648" s="17" t="s">
        <v>104</v>
      </c>
      <c r="G16648" s="17" t="s">
        <v>38</v>
      </c>
      <c r="H16648">
        <v>9.0999999999999748E-2</v>
      </c>
      <c r="I16648">
        <v>3.5121574681590023E-2</v>
      </c>
      <c r="J16648">
        <v>0</v>
      </c>
      <c r="K16648">
        <v>1</v>
      </c>
      <c r="L16648" s="17" t="s">
        <v>162</v>
      </c>
    </row>
    <row r="16649" spans="1:12" x14ac:dyDescent="0.35">
      <c r="A16649" s="1">
        <v>44179</v>
      </c>
      <c r="B16649" s="17" t="s">
        <v>103</v>
      </c>
      <c r="C16649">
        <v>2.6819999999999999</v>
      </c>
      <c r="D16649">
        <v>2.5910000000000002</v>
      </c>
      <c r="E16649" s="17" t="s">
        <v>3</v>
      </c>
      <c r="F16649" s="17" t="s">
        <v>105</v>
      </c>
      <c r="G16649" s="17" t="s">
        <v>38</v>
      </c>
      <c r="H16649">
        <v>9.0999999999999748E-2</v>
      </c>
      <c r="I16649">
        <v>3.5121574681590023E-2</v>
      </c>
      <c r="J16649">
        <v>0</v>
      </c>
      <c r="K16649">
        <v>1</v>
      </c>
      <c r="L16649" s="17" t="s">
        <v>162</v>
      </c>
    </row>
    <row r="16650" spans="1:12" x14ac:dyDescent="0.35">
      <c r="A16650" s="1">
        <v>44180</v>
      </c>
      <c r="B16650" s="17" t="s">
        <v>103</v>
      </c>
      <c r="C16650">
        <v>2.6819999999999999</v>
      </c>
      <c r="D16650">
        <v>2.6819999999999999</v>
      </c>
      <c r="E16650" s="17" t="s">
        <v>3</v>
      </c>
      <c r="F16650" s="17" t="s">
        <v>104</v>
      </c>
      <c r="G16650" s="17" t="s">
        <v>38</v>
      </c>
      <c r="H16650">
        <v>0</v>
      </c>
      <c r="I16650">
        <v>0</v>
      </c>
      <c r="J16650">
        <v>0</v>
      </c>
      <c r="K16650">
        <v>0</v>
      </c>
      <c r="L16650" s="17" t="s">
        <v>162</v>
      </c>
    </row>
    <row r="16651" spans="1:12" x14ac:dyDescent="0.35">
      <c r="A16651" s="1">
        <v>44180</v>
      </c>
      <c r="B16651" s="17" t="s">
        <v>103</v>
      </c>
      <c r="C16651">
        <v>2.6819999999999999</v>
      </c>
      <c r="D16651">
        <v>2.6819999999999999</v>
      </c>
      <c r="E16651" s="17" t="s">
        <v>3</v>
      </c>
      <c r="F16651" s="17" t="s">
        <v>105</v>
      </c>
      <c r="G16651" s="17" t="s">
        <v>38</v>
      </c>
      <c r="H16651">
        <v>0</v>
      </c>
      <c r="I16651">
        <v>0</v>
      </c>
      <c r="J16651">
        <v>0</v>
      </c>
      <c r="K16651">
        <v>0</v>
      </c>
      <c r="L16651" s="17" t="s">
        <v>162</v>
      </c>
    </row>
    <row r="16652" spans="1:12" x14ac:dyDescent="0.35">
      <c r="A16652" s="1">
        <v>44181</v>
      </c>
      <c r="B16652" s="17" t="s">
        <v>103</v>
      </c>
      <c r="C16652">
        <v>2.677</v>
      </c>
      <c r="D16652">
        <v>2.6819999999999999</v>
      </c>
      <c r="E16652" s="17" t="s">
        <v>3</v>
      </c>
      <c r="F16652" s="17" t="s">
        <v>104</v>
      </c>
      <c r="G16652" s="17" t="s">
        <v>38</v>
      </c>
      <c r="H16652">
        <v>-4.9999999999998934E-3</v>
      </c>
      <c r="I16652">
        <v>-1.864280387770281E-3</v>
      </c>
      <c r="J16652">
        <v>0</v>
      </c>
      <c r="K16652">
        <v>0</v>
      </c>
      <c r="L16652" s="17" t="s">
        <v>162</v>
      </c>
    </row>
    <row r="16653" spans="1:12" x14ac:dyDescent="0.35">
      <c r="A16653" s="1">
        <v>44181</v>
      </c>
      <c r="B16653" s="17" t="s">
        <v>103</v>
      </c>
      <c r="C16653">
        <v>2.677</v>
      </c>
      <c r="D16653">
        <v>2.6819999999999999</v>
      </c>
      <c r="E16653" s="17" t="s">
        <v>3</v>
      </c>
      <c r="F16653" s="17" t="s">
        <v>105</v>
      </c>
      <c r="G16653" s="17" t="s">
        <v>38</v>
      </c>
      <c r="H16653">
        <v>-4.9999999999998934E-3</v>
      </c>
      <c r="I16653">
        <v>-1.864280387770281E-3</v>
      </c>
      <c r="J16653">
        <v>0</v>
      </c>
      <c r="K16653">
        <v>0</v>
      </c>
      <c r="L16653" s="17" t="s">
        <v>162</v>
      </c>
    </row>
    <row r="16654" spans="1:12" x14ac:dyDescent="0.35">
      <c r="A16654" s="1">
        <v>44182</v>
      </c>
      <c r="B16654" s="17" t="s">
        <v>103</v>
      </c>
      <c r="C16654">
        <v>2.6360000000000001</v>
      </c>
      <c r="D16654">
        <v>2.677</v>
      </c>
      <c r="E16654" s="17" t="s">
        <v>3</v>
      </c>
      <c r="F16654" s="17" t="s">
        <v>104</v>
      </c>
      <c r="G16654" s="17" t="s">
        <v>38</v>
      </c>
      <c r="H16654">
        <v>-4.0999999999999925E-2</v>
      </c>
      <c r="I16654">
        <v>-1.5315651849084769E-2</v>
      </c>
      <c r="J16654">
        <v>0</v>
      </c>
      <c r="K16654">
        <v>0</v>
      </c>
      <c r="L16654" s="17" t="s">
        <v>162</v>
      </c>
    </row>
    <row r="16655" spans="1:12" x14ac:dyDescent="0.35">
      <c r="A16655" s="1">
        <v>44182</v>
      </c>
      <c r="B16655" s="17" t="s">
        <v>103</v>
      </c>
      <c r="C16655">
        <v>2.6360000000000001</v>
      </c>
      <c r="D16655">
        <v>2.677</v>
      </c>
      <c r="E16655" s="17" t="s">
        <v>3</v>
      </c>
      <c r="F16655" s="17" t="s">
        <v>105</v>
      </c>
      <c r="G16655" s="17" t="s">
        <v>38</v>
      </c>
      <c r="H16655">
        <v>-4.0999999999999925E-2</v>
      </c>
      <c r="I16655">
        <v>-1.5315651849084769E-2</v>
      </c>
      <c r="J16655">
        <v>0</v>
      </c>
      <c r="K16655">
        <v>0</v>
      </c>
      <c r="L16655" s="17" t="s">
        <v>162</v>
      </c>
    </row>
    <row r="16656" spans="1:12" x14ac:dyDescent="0.35">
      <c r="A16656" s="1">
        <v>44183</v>
      </c>
      <c r="B16656" s="17" t="s">
        <v>103</v>
      </c>
      <c r="C16656">
        <v>2.7</v>
      </c>
      <c r="D16656">
        <v>2.6360000000000001</v>
      </c>
      <c r="E16656" s="17" t="s">
        <v>3</v>
      </c>
      <c r="F16656" s="17" t="s">
        <v>104</v>
      </c>
      <c r="G16656" s="17" t="s">
        <v>38</v>
      </c>
      <c r="H16656">
        <v>6.4000000000000057E-2</v>
      </c>
      <c r="I16656">
        <v>2.4279210925644938E-2</v>
      </c>
      <c r="J16656">
        <v>0</v>
      </c>
      <c r="K16656">
        <v>1</v>
      </c>
      <c r="L16656" s="17" t="s">
        <v>162</v>
      </c>
    </row>
    <row r="16657" spans="1:12" x14ac:dyDescent="0.35">
      <c r="A16657" s="1">
        <v>44183</v>
      </c>
      <c r="B16657" s="17" t="s">
        <v>103</v>
      </c>
      <c r="C16657">
        <v>2.7</v>
      </c>
      <c r="D16657">
        <v>2.6360000000000001</v>
      </c>
      <c r="E16657" s="17" t="s">
        <v>3</v>
      </c>
      <c r="F16657" s="17" t="s">
        <v>105</v>
      </c>
      <c r="G16657" s="17" t="s">
        <v>38</v>
      </c>
      <c r="H16657">
        <v>6.4000000000000057E-2</v>
      </c>
      <c r="I16657">
        <v>2.4279210925644938E-2</v>
      </c>
      <c r="J16657">
        <v>0</v>
      </c>
      <c r="K16657">
        <v>1</v>
      </c>
      <c r="L16657" s="17" t="s">
        <v>162</v>
      </c>
    </row>
    <row r="16658" spans="1:12" x14ac:dyDescent="0.35">
      <c r="A16658" s="1">
        <v>44186</v>
      </c>
      <c r="B16658" s="17" t="s">
        <v>103</v>
      </c>
      <c r="C16658">
        <v>2.7050000000000001</v>
      </c>
      <c r="D16658">
        <v>2.7</v>
      </c>
      <c r="E16658" s="17" t="s">
        <v>3</v>
      </c>
      <c r="F16658" s="17" t="s">
        <v>104</v>
      </c>
      <c r="G16658" s="17" t="s">
        <v>38</v>
      </c>
      <c r="H16658">
        <v>4.9999999999998934E-3</v>
      </c>
      <c r="I16658">
        <v>1.8518518518518122E-3</v>
      </c>
      <c r="J16658">
        <v>0</v>
      </c>
      <c r="K16658">
        <v>1</v>
      </c>
      <c r="L16658" s="17" t="s">
        <v>162</v>
      </c>
    </row>
    <row r="16659" spans="1:12" x14ac:dyDescent="0.35">
      <c r="A16659" s="1">
        <v>44186</v>
      </c>
      <c r="B16659" s="17" t="s">
        <v>103</v>
      </c>
      <c r="C16659">
        <v>2.7050000000000001</v>
      </c>
      <c r="D16659">
        <v>2.7</v>
      </c>
      <c r="E16659" s="17" t="s">
        <v>3</v>
      </c>
      <c r="F16659" s="17" t="s">
        <v>105</v>
      </c>
      <c r="G16659" s="17" t="s">
        <v>38</v>
      </c>
      <c r="H16659">
        <v>4.9999999999998934E-3</v>
      </c>
      <c r="I16659">
        <v>1.8518518518518122E-3</v>
      </c>
      <c r="J16659">
        <v>0</v>
      </c>
      <c r="K16659">
        <v>1</v>
      </c>
      <c r="L16659" s="17" t="s">
        <v>162</v>
      </c>
    </row>
    <row r="16660" spans="1:12" x14ac:dyDescent="0.35">
      <c r="A16660" s="1">
        <v>44187</v>
      </c>
      <c r="B16660" s="17" t="s">
        <v>103</v>
      </c>
      <c r="C16660">
        <v>2.78</v>
      </c>
      <c r="D16660">
        <v>2.7050000000000001</v>
      </c>
      <c r="E16660" s="17" t="s">
        <v>3</v>
      </c>
      <c r="F16660" s="17" t="s">
        <v>104</v>
      </c>
      <c r="G16660" s="17" t="s">
        <v>38</v>
      </c>
      <c r="H16660">
        <v>7.4999999999999734E-2</v>
      </c>
      <c r="I16660">
        <v>2.7726432532347405E-2</v>
      </c>
      <c r="J16660">
        <v>0</v>
      </c>
      <c r="K16660">
        <v>1</v>
      </c>
      <c r="L16660" s="17" t="s">
        <v>162</v>
      </c>
    </row>
    <row r="16661" spans="1:12" x14ac:dyDescent="0.35">
      <c r="A16661" s="1">
        <v>44187</v>
      </c>
      <c r="B16661" s="17" t="s">
        <v>103</v>
      </c>
      <c r="C16661">
        <v>2.78</v>
      </c>
      <c r="D16661">
        <v>2.7050000000000001</v>
      </c>
      <c r="E16661" s="17" t="s">
        <v>3</v>
      </c>
      <c r="F16661" s="17" t="s">
        <v>105</v>
      </c>
      <c r="G16661" s="17" t="s">
        <v>38</v>
      </c>
      <c r="H16661">
        <v>7.4999999999999734E-2</v>
      </c>
      <c r="I16661">
        <v>2.7726432532347405E-2</v>
      </c>
      <c r="J16661">
        <v>0</v>
      </c>
      <c r="K16661">
        <v>1</v>
      </c>
      <c r="L16661" s="17" t="s">
        <v>162</v>
      </c>
    </row>
    <row r="16662" spans="1:12" x14ac:dyDescent="0.35">
      <c r="A16662" s="1">
        <v>44188</v>
      </c>
      <c r="B16662" s="17" t="s">
        <v>103</v>
      </c>
      <c r="C16662">
        <v>2.6080000000000001</v>
      </c>
      <c r="D16662">
        <v>2.78</v>
      </c>
      <c r="E16662" s="17" t="s">
        <v>3</v>
      </c>
      <c r="F16662" s="17" t="s">
        <v>104</v>
      </c>
      <c r="G16662" s="17" t="s">
        <v>38</v>
      </c>
      <c r="H16662">
        <v>-0.17199999999999971</v>
      </c>
      <c r="I16662">
        <v>-6.1870503597122199E-2</v>
      </c>
      <c r="J16662">
        <v>0</v>
      </c>
      <c r="K16662">
        <v>0</v>
      </c>
      <c r="L16662" s="17" t="s">
        <v>162</v>
      </c>
    </row>
    <row r="16663" spans="1:12" x14ac:dyDescent="0.35">
      <c r="A16663" s="1">
        <v>44188</v>
      </c>
      <c r="B16663" s="17" t="s">
        <v>103</v>
      </c>
      <c r="C16663">
        <v>2.6080000000000001</v>
      </c>
      <c r="D16663">
        <v>2.78</v>
      </c>
      <c r="E16663" s="17" t="s">
        <v>3</v>
      </c>
      <c r="F16663" s="17" t="s">
        <v>105</v>
      </c>
      <c r="G16663" s="17" t="s">
        <v>38</v>
      </c>
      <c r="H16663">
        <v>-0.17199999999999971</v>
      </c>
      <c r="I16663">
        <v>-6.1870503597122199E-2</v>
      </c>
      <c r="J16663">
        <v>0</v>
      </c>
      <c r="K16663">
        <v>0</v>
      </c>
      <c r="L16663" s="17" t="s">
        <v>162</v>
      </c>
    </row>
    <row r="16664" spans="1:12" x14ac:dyDescent="0.35">
      <c r="A16664" s="1">
        <v>44193</v>
      </c>
      <c r="B16664" s="17" t="s">
        <v>103</v>
      </c>
      <c r="C16664">
        <v>2.3050000000000002</v>
      </c>
      <c r="E16664" s="17" t="s">
        <v>3</v>
      </c>
      <c r="F16664" s="17" t="s">
        <v>104</v>
      </c>
      <c r="G16664" s="17" t="s">
        <v>38</v>
      </c>
      <c r="J16664">
        <v>0</v>
      </c>
      <c r="L16664" s="17" t="s">
        <v>162</v>
      </c>
    </row>
    <row r="16665" spans="1:12" x14ac:dyDescent="0.35">
      <c r="A16665" s="1">
        <v>44193</v>
      </c>
      <c r="B16665" s="17" t="s">
        <v>103</v>
      </c>
      <c r="C16665">
        <v>2.3050000000000002</v>
      </c>
      <c r="E16665" s="17" t="s">
        <v>3</v>
      </c>
      <c r="F16665" s="17" t="s">
        <v>105</v>
      </c>
      <c r="G16665" s="17" t="s">
        <v>38</v>
      </c>
      <c r="J16665">
        <v>0</v>
      </c>
      <c r="L16665" s="17" t="s">
        <v>162</v>
      </c>
    </row>
    <row r="16666" spans="1:12" x14ac:dyDescent="0.35">
      <c r="A16666" s="1">
        <v>44194</v>
      </c>
      <c r="B16666" s="17" t="s">
        <v>103</v>
      </c>
      <c r="C16666">
        <v>2.4670000000000001</v>
      </c>
      <c r="D16666">
        <v>2.3050000000000002</v>
      </c>
      <c r="E16666" s="17" t="s">
        <v>3</v>
      </c>
      <c r="F16666" s="17" t="s">
        <v>104</v>
      </c>
      <c r="G16666" s="17" t="s">
        <v>38</v>
      </c>
      <c r="H16666">
        <v>0.16199999999999992</v>
      </c>
      <c r="I16666">
        <v>7.0281995661605173E-2</v>
      </c>
      <c r="J16666">
        <v>0</v>
      </c>
      <c r="K16666">
        <v>1</v>
      </c>
      <c r="L16666" s="17" t="s">
        <v>162</v>
      </c>
    </row>
    <row r="16667" spans="1:12" x14ac:dyDescent="0.35">
      <c r="A16667" s="1">
        <v>44194</v>
      </c>
      <c r="B16667" s="17" t="s">
        <v>103</v>
      </c>
      <c r="C16667">
        <v>2.4670000000000001</v>
      </c>
      <c r="D16667">
        <v>2.3050000000000002</v>
      </c>
      <c r="E16667" s="17" t="s">
        <v>3</v>
      </c>
      <c r="F16667" s="17" t="s">
        <v>105</v>
      </c>
      <c r="G16667" s="17" t="s">
        <v>38</v>
      </c>
      <c r="H16667">
        <v>0.16199999999999992</v>
      </c>
      <c r="I16667">
        <v>7.0281995661605173E-2</v>
      </c>
      <c r="J16667">
        <v>0</v>
      </c>
      <c r="K16667">
        <v>1</v>
      </c>
      <c r="L16667" s="17" t="s">
        <v>162</v>
      </c>
    </row>
    <row r="16668" spans="1:12" x14ac:dyDescent="0.35">
      <c r="A16668" s="1">
        <v>44195</v>
      </c>
      <c r="B16668" s="17" t="s">
        <v>103</v>
      </c>
      <c r="C16668">
        <v>2.4220000000000002</v>
      </c>
      <c r="D16668">
        <v>2.4670000000000001</v>
      </c>
      <c r="E16668" s="17" t="s">
        <v>3</v>
      </c>
      <c r="F16668" s="17" t="s">
        <v>104</v>
      </c>
      <c r="G16668" s="17" t="s">
        <v>38</v>
      </c>
      <c r="H16668">
        <v>-4.4999999999999929E-2</v>
      </c>
      <c r="I16668">
        <v>-1.8240778273206294E-2</v>
      </c>
      <c r="J16668">
        <v>0</v>
      </c>
      <c r="K16668">
        <v>0</v>
      </c>
      <c r="L16668" s="17" t="s">
        <v>162</v>
      </c>
    </row>
    <row r="16669" spans="1:12" x14ac:dyDescent="0.35">
      <c r="A16669" s="1">
        <v>44195</v>
      </c>
      <c r="B16669" s="17" t="s">
        <v>103</v>
      </c>
      <c r="C16669">
        <v>2.4220000000000002</v>
      </c>
      <c r="D16669">
        <v>2.4670000000000001</v>
      </c>
      <c r="E16669" s="17" t="s">
        <v>3</v>
      </c>
      <c r="F16669" s="17" t="s">
        <v>105</v>
      </c>
      <c r="G16669" s="17" t="s">
        <v>38</v>
      </c>
      <c r="H16669">
        <v>-4.4999999999999929E-2</v>
      </c>
      <c r="I16669">
        <v>-1.8240778273206294E-2</v>
      </c>
      <c r="J16669">
        <v>0</v>
      </c>
      <c r="K16669">
        <v>0</v>
      </c>
      <c r="L16669" s="17" t="s">
        <v>162</v>
      </c>
    </row>
    <row r="16670" spans="1:12" x14ac:dyDescent="0.35">
      <c r="A16670" s="1">
        <v>44196</v>
      </c>
      <c r="B16670" s="17" t="s">
        <v>103</v>
      </c>
      <c r="C16670">
        <v>2.5390000000000001</v>
      </c>
      <c r="D16670">
        <v>2.4220000000000002</v>
      </c>
      <c r="E16670" s="17" t="s">
        <v>3</v>
      </c>
      <c r="F16670" s="17" t="s">
        <v>104</v>
      </c>
      <c r="G16670" s="17" t="s">
        <v>38</v>
      </c>
      <c r="H16670">
        <v>0.11699999999999999</v>
      </c>
      <c r="I16670">
        <v>4.8307184145334428E-2</v>
      </c>
      <c r="J16670">
        <v>0</v>
      </c>
      <c r="K16670">
        <v>1</v>
      </c>
      <c r="L16670" s="17" t="s">
        <v>162</v>
      </c>
    </row>
    <row r="16671" spans="1:12" x14ac:dyDescent="0.35">
      <c r="A16671" s="1">
        <v>44196</v>
      </c>
      <c r="B16671" s="17" t="s">
        <v>103</v>
      </c>
      <c r="C16671">
        <v>2.5390000000000001</v>
      </c>
      <c r="D16671">
        <v>2.4220000000000002</v>
      </c>
      <c r="E16671" s="17" t="s">
        <v>3</v>
      </c>
      <c r="F16671" s="17" t="s">
        <v>105</v>
      </c>
      <c r="G16671" s="17" t="s">
        <v>38</v>
      </c>
      <c r="H16671">
        <v>0.11699999999999999</v>
      </c>
      <c r="I16671">
        <v>4.8307184145334428E-2</v>
      </c>
      <c r="J16671">
        <v>0</v>
      </c>
      <c r="K16671">
        <v>1</v>
      </c>
      <c r="L16671" s="17" t="s">
        <v>162</v>
      </c>
    </row>
    <row r="16672" spans="1:12" x14ac:dyDescent="0.35">
      <c r="A16672" s="1">
        <v>44200</v>
      </c>
      <c r="B16672" s="17" t="s">
        <v>103</v>
      </c>
      <c r="C16672">
        <v>2.581</v>
      </c>
      <c r="D16672">
        <v>2.5390000000000001</v>
      </c>
      <c r="E16672" s="17" t="s">
        <v>3</v>
      </c>
      <c r="F16672" s="17" t="s">
        <v>104</v>
      </c>
      <c r="G16672" s="17" t="s">
        <v>38</v>
      </c>
      <c r="H16672">
        <v>4.1999999999999815E-2</v>
      </c>
      <c r="I16672">
        <v>1.6541945647892797E-2</v>
      </c>
      <c r="J16672">
        <v>0</v>
      </c>
      <c r="K16672">
        <v>1</v>
      </c>
      <c r="L16672" s="17" t="s">
        <v>162</v>
      </c>
    </row>
    <row r="16673" spans="1:12" x14ac:dyDescent="0.35">
      <c r="A16673" s="1">
        <v>44200</v>
      </c>
      <c r="B16673" s="17" t="s">
        <v>103</v>
      </c>
      <c r="C16673">
        <v>2.581</v>
      </c>
      <c r="D16673">
        <v>2.5390000000000001</v>
      </c>
      <c r="E16673" s="17" t="s">
        <v>3</v>
      </c>
      <c r="F16673" s="17" t="s">
        <v>105</v>
      </c>
      <c r="G16673" s="17" t="s">
        <v>38</v>
      </c>
      <c r="H16673">
        <v>4.1999999999999815E-2</v>
      </c>
      <c r="I16673">
        <v>1.6541945647892797E-2</v>
      </c>
      <c r="J16673">
        <v>0</v>
      </c>
      <c r="K16673">
        <v>1</v>
      </c>
      <c r="L16673" s="17" t="s">
        <v>162</v>
      </c>
    </row>
    <row r="16674" spans="1:12" x14ac:dyDescent="0.35">
      <c r="A16674" s="1">
        <v>44201</v>
      </c>
      <c r="B16674" s="17" t="s">
        <v>103</v>
      </c>
      <c r="C16674">
        <v>2.702</v>
      </c>
      <c r="D16674">
        <v>2.581</v>
      </c>
      <c r="E16674" s="17" t="s">
        <v>3</v>
      </c>
      <c r="F16674" s="17" t="s">
        <v>104</v>
      </c>
      <c r="G16674" s="17" t="s">
        <v>38</v>
      </c>
      <c r="H16674">
        <v>0.121</v>
      </c>
      <c r="I16674">
        <v>4.6881053855094924E-2</v>
      </c>
      <c r="J16674">
        <v>0</v>
      </c>
      <c r="K16674">
        <v>1</v>
      </c>
      <c r="L16674" s="17" t="s">
        <v>162</v>
      </c>
    </row>
    <row r="16675" spans="1:12" x14ac:dyDescent="0.35">
      <c r="A16675" s="1">
        <v>44201</v>
      </c>
      <c r="B16675" s="17" t="s">
        <v>103</v>
      </c>
      <c r="C16675">
        <v>2.702</v>
      </c>
      <c r="D16675">
        <v>2.581</v>
      </c>
      <c r="E16675" s="17" t="s">
        <v>3</v>
      </c>
      <c r="F16675" s="17" t="s">
        <v>105</v>
      </c>
      <c r="G16675" s="17" t="s">
        <v>38</v>
      </c>
      <c r="H16675">
        <v>0.121</v>
      </c>
      <c r="I16675">
        <v>4.6881053855094924E-2</v>
      </c>
      <c r="J16675">
        <v>0</v>
      </c>
      <c r="K16675">
        <v>1</v>
      </c>
      <c r="L16675" s="17" t="s">
        <v>162</v>
      </c>
    </row>
    <row r="16676" spans="1:12" x14ac:dyDescent="0.35">
      <c r="A16676" s="1">
        <v>44202</v>
      </c>
      <c r="B16676" s="17" t="s">
        <v>103</v>
      </c>
      <c r="C16676">
        <v>2.7160000000000002</v>
      </c>
      <c r="D16676">
        <v>2.702</v>
      </c>
      <c r="E16676" s="17" t="s">
        <v>3</v>
      </c>
      <c r="F16676" s="17" t="s">
        <v>104</v>
      </c>
      <c r="G16676" s="17" t="s">
        <v>38</v>
      </c>
      <c r="H16676">
        <v>1.4000000000000234E-2</v>
      </c>
      <c r="I16676">
        <v>5.1813471502591543E-3</v>
      </c>
      <c r="J16676">
        <v>0</v>
      </c>
      <c r="K16676">
        <v>1</v>
      </c>
      <c r="L16676" s="17" t="s">
        <v>162</v>
      </c>
    </row>
    <row r="16677" spans="1:12" x14ac:dyDescent="0.35">
      <c r="A16677" s="1">
        <v>44202</v>
      </c>
      <c r="B16677" s="17" t="s">
        <v>103</v>
      </c>
      <c r="C16677">
        <v>2.7160000000000002</v>
      </c>
      <c r="D16677">
        <v>2.702</v>
      </c>
      <c r="E16677" s="17" t="s">
        <v>3</v>
      </c>
      <c r="F16677" s="17" t="s">
        <v>105</v>
      </c>
      <c r="G16677" s="17" t="s">
        <v>38</v>
      </c>
      <c r="H16677">
        <v>1.4000000000000234E-2</v>
      </c>
      <c r="I16677">
        <v>5.1813471502591543E-3</v>
      </c>
      <c r="J16677">
        <v>0</v>
      </c>
      <c r="K16677">
        <v>1</v>
      </c>
      <c r="L16677" s="17" t="s">
        <v>162</v>
      </c>
    </row>
    <row r="16678" spans="1:12" x14ac:dyDescent="0.35">
      <c r="A16678" s="1">
        <v>44203</v>
      </c>
      <c r="B16678" s="17" t="s">
        <v>103</v>
      </c>
      <c r="C16678">
        <v>2.7290000000000001</v>
      </c>
      <c r="D16678">
        <v>2.7160000000000002</v>
      </c>
      <c r="E16678" s="17" t="s">
        <v>3</v>
      </c>
      <c r="F16678" s="17" t="s">
        <v>104</v>
      </c>
      <c r="G16678" s="17" t="s">
        <v>38</v>
      </c>
      <c r="H16678">
        <v>1.2999999999999901E-2</v>
      </c>
      <c r="I16678">
        <v>4.7864506627392856E-3</v>
      </c>
      <c r="J16678">
        <v>0</v>
      </c>
      <c r="K16678">
        <v>1</v>
      </c>
      <c r="L16678" s="17" t="s">
        <v>162</v>
      </c>
    </row>
    <row r="16679" spans="1:12" x14ac:dyDescent="0.35">
      <c r="A16679" s="1">
        <v>44203</v>
      </c>
      <c r="B16679" s="17" t="s">
        <v>103</v>
      </c>
      <c r="C16679">
        <v>2.7290000000000001</v>
      </c>
      <c r="D16679">
        <v>2.7160000000000002</v>
      </c>
      <c r="E16679" s="17" t="s">
        <v>3</v>
      </c>
      <c r="F16679" s="17" t="s">
        <v>105</v>
      </c>
      <c r="G16679" s="17" t="s">
        <v>38</v>
      </c>
      <c r="H16679">
        <v>1.2999999999999901E-2</v>
      </c>
      <c r="I16679">
        <v>4.7864506627392856E-3</v>
      </c>
      <c r="J16679">
        <v>0</v>
      </c>
      <c r="K16679">
        <v>1</v>
      </c>
      <c r="L16679" s="17" t="s">
        <v>162</v>
      </c>
    </row>
    <row r="16680" spans="1:12" x14ac:dyDescent="0.35">
      <c r="A16680" s="1">
        <v>44204</v>
      </c>
      <c r="B16680" s="17" t="s">
        <v>103</v>
      </c>
      <c r="C16680">
        <v>2.7</v>
      </c>
      <c r="D16680">
        <v>2.7290000000000001</v>
      </c>
      <c r="E16680" s="17" t="s">
        <v>3</v>
      </c>
      <c r="F16680" s="17" t="s">
        <v>104</v>
      </c>
      <c r="G16680" s="17" t="s">
        <v>38</v>
      </c>
      <c r="H16680">
        <v>-2.8999999999999915E-2</v>
      </c>
      <c r="I16680">
        <v>-1.0626603151337455E-2</v>
      </c>
      <c r="J16680">
        <v>0</v>
      </c>
      <c r="K16680">
        <v>0</v>
      </c>
      <c r="L16680" s="17" t="s">
        <v>162</v>
      </c>
    </row>
    <row r="16681" spans="1:12" x14ac:dyDescent="0.35">
      <c r="A16681" s="1">
        <v>44204</v>
      </c>
      <c r="B16681" s="17" t="s">
        <v>103</v>
      </c>
      <c r="C16681">
        <v>2.7</v>
      </c>
      <c r="D16681">
        <v>2.7290000000000001</v>
      </c>
      <c r="E16681" s="17" t="s">
        <v>3</v>
      </c>
      <c r="F16681" s="17" t="s">
        <v>105</v>
      </c>
      <c r="G16681" s="17" t="s">
        <v>38</v>
      </c>
      <c r="H16681">
        <v>-2.8999999999999915E-2</v>
      </c>
      <c r="I16681">
        <v>-1.0626603151337455E-2</v>
      </c>
      <c r="J16681">
        <v>0</v>
      </c>
      <c r="K16681">
        <v>0</v>
      </c>
      <c r="L16681" s="17" t="s">
        <v>162</v>
      </c>
    </row>
    <row r="16682" spans="1:12" x14ac:dyDescent="0.35">
      <c r="A16682" s="1">
        <v>44207</v>
      </c>
      <c r="B16682" s="17" t="s">
        <v>103</v>
      </c>
      <c r="C16682">
        <v>2.7469999999999999</v>
      </c>
      <c r="D16682">
        <v>2.7</v>
      </c>
      <c r="E16682" s="17" t="s">
        <v>3</v>
      </c>
      <c r="F16682" s="17" t="s">
        <v>104</v>
      </c>
      <c r="G16682" s="17" t="s">
        <v>38</v>
      </c>
      <c r="H16682">
        <v>4.6999999999999709E-2</v>
      </c>
      <c r="I16682">
        <v>1.7407407407407299E-2</v>
      </c>
      <c r="J16682">
        <v>0</v>
      </c>
      <c r="K16682">
        <v>1</v>
      </c>
      <c r="L16682" s="17" t="s">
        <v>162</v>
      </c>
    </row>
    <row r="16683" spans="1:12" x14ac:dyDescent="0.35">
      <c r="A16683" s="1">
        <v>44207</v>
      </c>
      <c r="B16683" s="17" t="s">
        <v>103</v>
      </c>
      <c r="C16683">
        <v>2.7469999999999999</v>
      </c>
      <c r="D16683">
        <v>2.7</v>
      </c>
      <c r="E16683" s="17" t="s">
        <v>3</v>
      </c>
      <c r="F16683" s="17" t="s">
        <v>105</v>
      </c>
      <c r="G16683" s="17" t="s">
        <v>38</v>
      </c>
      <c r="H16683">
        <v>4.6999999999999709E-2</v>
      </c>
      <c r="I16683">
        <v>1.7407407407407299E-2</v>
      </c>
      <c r="J16683">
        <v>0</v>
      </c>
      <c r="K16683">
        <v>1</v>
      </c>
      <c r="L16683" s="17" t="s">
        <v>162</v>
      </c>
    </row>
    <row r="16684" spans="1:12" x14ac:dyDescent="0.35">
      <c r="A16684" s="1">
        <v>44208</v>
      </c>
      <c r="B16684" s="17" t="s">
        <v>103</v>
      </c>
      <c r="C16684">
        <v>2.7530000000000001</v>
      </c>
      <c r="D16684">
        <v>2.7469999999999999</v>
      </c>
      <c r="E16684" s="17" t="s">
        <v>3</v>
      </c>
      <c r="F16684" s="17" t="s">
        <v>104</v>
      </c>
      <c r="G16684" s="17" t="s">
        <v>38</v>
      </c>
      <c r="H16684">
        <v>6.0000000000002274E-3</v>
      </c>
      <c r="I16684">
        <v>2.1842009464871598E-3</v>
      </c>
      <c r="J16684">
        <v>0</v>
      </c>
      <c r="K16684">
        <v>1</v>
      </c>
      <c r="L16684" s="17" t="s">
        <v>162</v>
      </c>
    </row>
    <row r="16685" spans="1:12" x14ac:dyDescent="0.35">
      <c r="A16685" s="1">
        <v>44208</v>
      </c>
      <c r="B16685" s="17" t="s">
        <v>103</v>
      </c>
      <c r="C16685">
        <v>2.7530000000000001</v>
      </c>
      <c r="D16685">
        <v>2.7469999999999999</v>
      </c>
      <c r="E16685" s="17" t="s">
        <v>3</v>
      </c>
      <c r="F16685" s="17" t="s">
        <v>105</v>
      </c>
      <c r="G16685" s="17" t="s">
        <v>38</v>
      </c>
      <c r="H16685">
        <v>6.0000000000002274E-3</v>
      </c>
      <c r="I16685">
        <v>2.1842009464871598E-3</v>
      </c>
      <c r="J16685">
        <v>0</v>
      </c>
      <c r="K16685">
        <v>1</v>
      </c>
      <c r="L16685" s="17" t="s">
        <v>162</v>
      </c>
    </row>
    <row r="16686" spans="1:12" x14ac:dyDescent="0.35">
      <c r="A16686" s="1">
        <v>44209</v>
      </c>
      <c r="B16686" s="17" t="s">
        <v>103</v>
      </c>
      <c r="C16686">
        <v>2.7269999999999999</v>
      </c>
      <c r="D16686">
        <v>2.7530000000000001</v>
      </c>
      <c r="E16686" s="17" t="s">
        <v>3</v>
      </c>
      <c r="F16686" s="17" t="s">
        <v>104</v>
      </c>
      <c r="G16686" s="17" t="s">
        <v>38</v>
      </c>
      <c r="H16686">
        <v>-2.6000000000000245E-2</v>
      </c>
      <c r="I16686">
        <v>-9.4442426443880293E-3</v>
      </c>
      <c r="J16686">
        <v>0</v>
      </c>
      <c r="K16686">
        <v>0</v>
      </c>
      <c r="L16686" s="17" t="s">
        <v>162</v>
      </c>
    </row>
    <row r="16687" spans="1:12" x14ac:dyDescent="0.35">
      <c r="A16687" s="1">
        <v>44209</v>
      </c>
      <c r="B16687" s="17" t="s">
        <v>103</v>
      </c>
      <c r="C16687">
        <v>2.7269999999999999</v>
      </c>
      <c r="D16687">
        <v>2.7530000000000001</v>
      </c>
      <c r="E16687" s="17" t="s">
        <v>3</v>
      </c>
      <c r="F16687" s="17" t="s">
        <v>105</v>
      </c>
      <c r="G16687" s="17" t="s">
        <v>38</v>
      </c>
      <c r="H16687">
        <v>-2.6000000000000245E-2</v>
      </c>
      <c r="I16687">
        <v>-9.4442426443880293E-3</v>
      </c>
      <c r="J16687">
        <v>0</v>
      </c>
      <c r="K16687">
        <v>0</v>
      </c>
      <c r="L16687" s="17" t="s">
        <v>162</v>
      </c>
    </row>
    <row r="16688" spans="1:12" x14ac:dyDescent="0.35">
      <c r="A16688" s="1">
        <v>44210</v>
      </c>
      <c r="B16688" s="17" t="s">
        <v>103</v>
      </c>
      <c r="C16688">
        <v>2.6659999999999999</v>
      </c>
      <c r="D16688">
        <v>2.7269999999999999</v>
      </c>
      <c r="E16688" s="17" t="s">
        <v>3</v>
      </c>
      <c r="F16688" s="17" t="s">
        <v>104</v>
      </c>
      <c r="G16688" s="17" t="s">
        <v>38</v>
      </c>
      <c r="H16688">
        <v>-6.0999999999999943E-2</v>
      </c>
      <c r="I16688">
        <v>-2.2368903557022351E-2</v>
      </c>
      <c r="J16688">
        <v>0</v>
      </c>
      <c r="K16688">
        <v>0</v>
      </c>
      <c r="L16688" s="17" t="s">
        <v>162</v>
      </c>
    </row>
    <row r="16689" spans="1:12" x14ac:dyDescent="0.35">
      <c r="A16689" s="1">
        <v>44210</v>
      </c>
      <c r="B16689" s="17" t="s">
        <v>103</v>
      </c>
      <c r="C16689">
        <v>2.6659999999999999</v>
      </c>
      <c r="D16689">
        <v>2.7269999999999999</v>
      </c>
      <c r="E16689" s="17" t="s">
        <v>3</v>
      </c>
      <c r="F16689" s="17" t="s">
        <v>105</v>
      </c>
      <c r="G16689" s="17" t="s">
        <v>38</v>
      </c>
      <c r="H16689">
        <v>-6.0999999999999943E-2</v>
      </c>
      <c r="I16689">
        <v>-2.2368903557022351E-2</v>
      </c>
      <c r="J16689">
        <v>0</v>
      </c>
      <c r="K16689">
        <v>0</v>
      </c>
      <c r="L16689" s="17" t="s">
        <v>162</v>
      </c>
    </row>
    <row r="16690" spans="1:12" x14ac:dyDescent="0.35">
      <c r="A16690" s="1">
        <v>44211</v>
      </c>
      <c r="B16690" s="17" t="s">
        <v>103</v>
      </c>
      <c r="C16690">
        <v>2.7370000000000001</v>
      </c>
      <c r="D16690">
        <v>2.6659999999999999</v>
      </c>
      <c r="E16690" s="17" t="s">
        <v>3</v>
      </c>
      <c r="F16690" s="17" t="s">
        <v>104</v>
      </c>
      <c r="G16690" s="17" t="s">
        <v>38</v>
      </c>
      <c r="H16690">
        <v>7.1000000000000174E-2</v>
      </c>
      <c r="I16690">
        <v>2.6631657914478687E-2</v>
      </c>
      <c r="J16690">
        <v>0</v>
      </c>
      <c r="K16690">
        <v>1</v>
      </c>
      <c r="L16690" s="17" t="s">
        <v>162</v>
      </c>
    </row>
    <row r="16691" spans="1:12" x14ac:dyDescent="0.35">
      <c r="A16691" s="1">
        <v>44211</v>
      </c>
      <c r="B16691" s="17" t="s">
        <v>103</v>
      </c>
      <c r="C16691">
        <v>2.7370000000000001</v>
      </c>
      <c r="D16691">
        <v>2.6659999999999999</v>
      </c>
      <c r="E16691" s="17" t="s">
        <v>3</v>
      </c>
      <c r="F16691" s="17" t="s">
        <v>105</v>
      </c>
      <c r="G16691" s="17" t="s">
        <v>38</v>
      </c>
      <c r="H16691">
        <v>7.1000000000000174E-2</v>
      </c>
      <c r="I16691">
        <v>2.6631657914478687E-2</v>
      </c>
      <c r="J16691">
        <v>0</v>
      </c>
      <c r="K16691">
        <v>1</v>
      </c>
      <c r="L16691" s="17" t="s">
        <v>162</v>
      </c>
    </row>
    <row r="16692" spans="1:12" x14ac:dyDescent="0.35">
      <c r="A16692" s="1">
        <v>44215</v>
      </c>
      <c r="B16692" s="17" t="s">
        <v>103</v>
      </c>
      <c r="C16692">
        <v>2.5459999999999998</v>
      </c>
      <c r="D16692">
        <v>2.7370000000000001</v>
      </c>
      <c r="E16692" s="17" t="s">
        <v>3</v>
      </c>
      <c r="F16692" s="17" t="s">
        <v>104</v>
      </c>
      <c r="G16692" s="17" t="s">
        <v>38</v>
      </c>
      <c r="H16692">
        <v>-0.19100000000000028</v>
      </c>
      <c r="I16692">
        <v>-6.9784435513335866E-2</v>
      </c>
      <c r="J16692">
        <v>0</v>
      </c>
      <c r="K16692">
        <v>0</v>
      </c>
      <c r="L16692" s="17" t="s">
        <v>162</v>
      </c>
    </row>
    <row r="16693" spans="1:12" x14ac:dyDescent="0.35">
      <c r="A16693" s="1">
        <v>44215</v>
      </c>
      <c r="B16693" s="17" t="s">
        <v>103</v>
      </c>
      <c r="C16693">
        <v>2.5459999999999998</v>
      </c>
      <c r="D16693">
        <v>2.7370000000000001</v>
      </c>
      <c r="E16693" s="17" t="s">
        <v>3</v>
      </c>
      <c r="F16693" s="17" t="s">
        <v>105</v>
      </c>
      <c r="G16693" s="17" t="s">
        <v>38</v>
      </c>
      <c r="H16693">
        <v>-0.19100000000000028</v>
      </c>
      <c r="I16693">
        <v>-6.9784435513335866E-2</v>
      </c>
      <c r="J16693">
        <v>0</v>
      </c>
      <c r="K16693">
        <v>0</v>
      </c>
      <c r="L16693" s="17" t="s">
        <v>162</v>
      </c>
    </row>
    <row r="16694" spans="1:12" x14ac:dyDescent="0.35">
      <c r="A16694" s="1">
        <v>44216</v>
      </c>
      <c r="B16694" s="17" t="s">
        <v>103</v>
      </c>
      <c r="C16694">
        <v>2.5390000000000001</v>
      </c>
      <c r="D16694">
        <v>2.5459999999999998</v>
      </c>
      <c r="E16694" s="17" t="s">
        <v>3</v>
      </c>
      <c r="F16694" s="17" t="s">
        <v>104</v>
      </c>
      <c r="G16694" s="17" t="s">
        <v>38</v>
      </c>
      <c r="H16694">
        <v>-6.9999999999996732E-3</v>
      </c>
      <c r="I16694">
        <v>-2.7494108405340433E-3</v>
      </c>
      <c r="J16694">
        <v>0</v>
      </c>
      <c r="K16694">
        <v>0</v>
      </c>
      <c r="L16694" s="17" t="s">
        <v>162</v>
      </c>
    </row>
    <row r="16695" spans="1:12" x14ac:dyDescent="0.35">
      <c r="A16695" s="1">
        <v>44216</v>
      </c>
      <c r="B16695" s="17" t="s">
        <v>103</v>
      </c>
      <c r="C16695">
        <v>2.5390000000000001</v>
      </c>
      <c r="D16695">
        <v>2.5459999999999998</v>
      </c>
      <c r="E16695" s="17" t="s">
        <v>3</v>
      </c>
      <c r="F16695" s="17" t="s">
        <v>105</v>
      </c>
      <c r="G16695" s="17" t="s">
        <v>38</v>
      </c>
      <c r="H16695">
        <v>-6.9999999999996732E-3</v>
      </c>
      <c r="I16695">
        <v>-2.7494108405340433E-3</v>
      </c>
      <c r="J16695">
        <v>0</v>
      </c>
      <c r="K16695">
        <v>0</v>
      </c>
      <c r="L16695" s="17" t="s">
        <v>162</v>
      </c>
    </row>
    <row r="16696" spans="1:12" x14ac:dyDescent="0.35">
      <c r="A16696" s="1">
        <v>44217</v>
      </c>
      <c r="B16696" s="17" t="s">
        <v>103</v>
      </c>
      <c r="C16696">
        <v>2.4910000000000001</v>
      </c>
      <c r="D16696">
        <v>2.5390000000000001</v>
      </c>
      <c r="E16696" s="17" t="s">
        <v>3</v>
      </c>
      <c r="F16696" s="17" t="s">
        <v>104</v>
      </c>
      <c r="G16696" s="17" t="s">
        <v>38</v>
      </c>
      <c r="H16696">
        <v>-4.8000000000000043E-2</v>
      </c>
      <c r="I16696">
        <v>-1.8905080740449012E-2</v>
      </c>
      <c r="J16696">
        <v>0</v>
      </c>
      <c r="K16696">
        <v>0</v>
      </c>
      <c r="L16696" s="17" t="s">
        <v>162</v>
      </c>
    </row>
    <row r="16697" spans="1:12" x14ac:dyDescent="0.35">
      <c r="A16697" s="1">
        <v>44217</v>
      </c>
      <c r="B16697" s="17" t="s">
        <v>103</v>
      </c>
      <c r="C16697">
        <v>2.4910000000000001</v>
      </c>
      <c r="D16697">
        <v>2.5390000000000001</v>
      </c>
      <c r="E16697" s="17" t="s">
        <v>3</v>
      </c>
      <c r="F16697" s="17" t="s">
        <v>105</v>
      </c>
      <c r="G16697" s="17" t="s">
        <v>38</v>
      </c>
      <c r="H16697">
        <v>-4.8000000000000043E-2</v>
      </c>
      <c r="I16697">
        <v>-1.8905080740449012E-2</v>
      </c>
      <c r="J16697">
        <v>0</v>
      </c>
      <c r="K16697">
        <v>0</v>
      </c>
      <c r="L16697" s="17" t="s">
        <v>162</v>
      </c>
    </row>
    <row r="16698" spans="1:12" x14ac:dyDescent="0.35">
      <c r="A16698" s="1">
        <v>44218</v>
      </c>
      <c r="B16698" s="17" t="s">
        <v>103</v>
      </c>
      <c r="C16698">
        <v>2.4460000000000002</v>
      </c>
      <c r="D16698">
        <v>2.4910000000000001</v>
      </c>
      <c r="E16698" s="17" t="s">
        <v>3</v>
      </c>
      <c r="F16698" s="17" t="s">
        <v>104</v>
      </c>
      <c r="G16698" s="17" t="s">
        <v>38</v>
      </c>
      <c r="H16698">
        <v>-4.4999999999999929E-2</v>
      </c>
      <c r="I16698">
        <v>-1.8065034122842202E-2</v>
      </c>
      <c r="J16698">
        <v>0</v>
      </c>
      <c r="K16698">
        <v>0</v>
      </c>
      <c r="L16698" s="17" t="s">
        <v>162</v>
      </c>
    </row>
    <row r="16699" spans="1:12" x14ac:dyDescent="0.35">
      <c r="A16699" s="1">
        <v>44218</v>
      </c>
      <c r="B16699" s="17" t="s">
        <v>103</v>
      </c>
      <c r="C16699">
        <v>2.4460000000000002</v>
      </c>
      <c r="D16699">
        <v>2.4910000000000001</v>
      </c>
      <c r="E16699" s="17" t="s">
        <v>3</v>
      </c>
      <c r="F16699" s="17" t="s">
        <v>105</v>
      </c>
      <c r="G16699" s="17" t="s">
        <v>38</v>
      </c>
      <c r="H16699">
        <v>-4.4999999999999929E-2</v>
      </c>
      <c r="I16699">
        <v>-1.8065034122842202E-2</v>
      </c>
      <c r="J16699">
        <v>0</v>
      </c>
      <c r="K16699">
        <v>0</v>
      </c>
      <c r="L16699" s="17" t="s">
        <v>162</v>
      </c>
    </row>
    <row r="16700" spans="1:12" x14ac:dyDescent="0.35">
      <c r="A16700" s="1">
        <v>44221</v>
      </c>
      <c r="B16700" s="17" t="s">
        <v>103</v>
      </c>
      <c r="C16700">
        <v>2.6019999999999999</v>
      </c>
      <c r="D16700">
        <v>2.4460000000000002</v>
      </c>
      <c r="E16700" s="17" t="s">
        <v>3</v>
      </c>
      <c r="F16700" s="17" t="s">
        <v>104</v>
      </c>
      <c r="G16700" s="17" t="s">
        <v>38</v>
      </c>
      <c r="H16700">
        <v>0.15599999999999969</v>
      </c>
      <c r="I16700">
        <v>6.3777596075224721E-2</v>
      </c>
      <c r="J16700">
        <v>0</v>
      </c>
      <c r="K16700">
        <v>1</v>
      </c>
      <c r="L16700" s="17" t="s">
        <v>162</v>
      </c>
    </row>
    <row r="16701" spans="1:12" x14ac:dyDescent="0.35">
      <c r="A16701" s="1">
        <v>44221</v>
      </c>
      <c r="B16701" s="17" t="s">
        <v>103</v>
      </c>
      <c r="C16701">
        <v>2.6019999999999999</v>
      </c>
      <c r="D16701">
        <v>2.4460000000000002</v>
      </c>
      <c r="E16701" s="17" t="s">
        <v>3</v>
      </c>
      <c r="F16701" s="17" t="s">
        <v>105</v>
      </c>
      <c r="G16701" s="17" t="s">
        <v>38</v>
      </c>
      <c r="H16701">
        <v>0.15599999999999969</v>
      </c>
      <c r="I16701">
        <v>6.3777596075224721E-2</v>
      </c>
      <c r="J16701">
        <v>0</v>
      </c>
      <c r="K16701">
        <v>1</v>
      </c>
      <c r="L16701" s="17" t="s">
        <v>162</v>
      </c>
    </row>
    <row r="16702" spans="1:12" x14ac:dyDescent="0.35">
      <c r="A16702" s="1">
        <v>44222</v>
      </c>
      <c r="B16702" s="17" t="s">
        <v>103</v>
      </c>
      <c r="C16702">
        <v>2.6560000000000001</v>
      </c>
      <c r="D16702">
        <v>2.6019999999999999</v>
      </c>
      <c r="E16702" s="17" t="s">
        <v>3</v>
      </c>
      <c r="F16702" s="17" t="s">
        <v>104</v>
      </c>
      <c r="G16702" s="17" t="s">
        <v>38</v>
      </c>
      <c r="H16702">
        <v>5.400000000000027E-2</v>
      </c>
      <c r="I16702">
        <v>2.0753266717909405E-2</v>
      </c>
      <c r="J16702">
        <v>0</v>
      </c>
      <c r="K16702">
        <v>1</v>
      </c>
      <c r="L16702" s="17" t="s">
        <v>162</v>
      </c>
    </row>
    <row r="16703" spans="1:12" x14ac:dyDescent="0.35">
      <c r="A16703" s="1">
        <v>44222</v>
      </c>
      <c r="B16703" s="17" t="s">
        <v>103</v>
      </c>
      <c r="C16703">
        <v>2.6560000000000001</v>
      </c>
      <c r="D16703">
        <v>2.6019999999999999</v>
      </c>
      <c r="E16703" s="17" t="s">
        <v>3</v>
      </c>
      <c r="F16703" s="17" t="s">
        <v>105</v>
      </c>
      <c r="G16703" s="17" t="s">
        <v>38</v>
      </c>
      <c r="H16703">
        <v>5.400000000000027E-2</v>
      </c>
      <c r="I16703">
        <v>2.0753266717909405E-2</v>
      </c>
      <c r="J16703">
        <v>0</v>
      </c>
      <c r="K16703">
        <v>1</v>
      </c>
      <c r="L16703" s="17" t="s">
        <v>162</v>
      </c>
    </row>
    <row r="16704" spans="1:12" x14ac:dyDescent="0.35">
      <c r="A16704" s="1">
        <v>44223</v>
      </c>
      <c r="B16704" s="17" t="s">
        <v>103</v>
      </c>
      <c r="C16704">
        <v>2.76</v>
      </c>
      <c r="D16704">
        <v>2.6560000000000001</v>
      </c>
      <c r="E16704" s="17" t="s">
        <v>3</v>
      </c>
      <c r="F16704" s="17" t="s">
        <v>104</v>
      </c>
      <c r="G16704" s="17" t="s">
        <v>38</v>
      </c>
      <c r="H16704">
        <v>0.10399999999999965</v>
      </c>
      <c r="I16704">
        <v>3.9156626506023959E-2</v>
      </c>
      <c r="J16704">
        <v>0</v>
      </c>
      <c r="K16704">
        <v>1</v>
      </c>
      <c r="L16704" s="17" t="s">
        <v>162</v>
      </c>
    </row>
    <row r="16705" spans="1:12" x14ac:dyDescent="0.35">
      <c r="A16705" s="1">
        <v>44223</v>
      </c>
      <c r="B16705" s="17" t="s">
        <v>103</v>
      </c>
      <c r="C16705">
        <v>2.76</v>
      </c>
      <c r="D16705">
        <v>2.6560000000000001</v>
      </c>
      <c r="E16705" s="17" t="s">
        <v>3</v>
      </c>
      <c r="F16705" s="17" t="s">
        <v>105</v>
      </c>
      <c r="G16705" s="17" t="s">
        <v>38</v>
      </c>
      <c r="H16705">
        <v>0.10399999999999965</v>
      </c>
      <c r="I16705">
        <v>3.9156626506023959E-2</v>
      </c>
      <c r="J16705">
        <v>0</v>
      </c>
      <c r="K16705">
        <v>1</v>
      </c>
      <c r="L16705" s="17" t="s">
        <v>162</v>
      </c>
    </row>
    <row r="16706" spans="1:12" x14ac:dyDescent="0.35">
      <c r="A16706" s="1">
        <v>44224</v>
      </c>
      <c r="B16706" s="17" t="s">
        <v>103</v>
      </c>
      <c r="C16706">
        <v>2.6640000000000001</v>
      </c>
      <c r="D16706">
        <v>2.76</v>
      </c>
      <c r="E16706" s="17" t="s">
        <v>3</v>
      </c>
      <c r="F16706" s="17" t="s">
        <v>104</v>
      </c>
      <c r="G16706" s="17" t="s">
        <v>38</v>
      </c>
      <c r="H16706">
        <v>-9.5999999999999641E-2</v>
      </c>
      <c r="I16706">
        <v>-3.4782608695652049E-2</v>
      </c>
      <c r="J16706">
        <v>0</v>
      </c>
      <c r="K16706">
        <v>0</v>
      </c>
      <c r="L16706" s="17" t="s">
        <v>162</v>
      </c>
    </row>
    <row r="16707" spans="1:12" x14ac:dyDescent="0.35">
      <c r="A16707" s="1">
        <v>44224</v>
      </c>
      <c r="B16707" s="17" t="s">
        <v>103</v>
      </c>
      <c r="C16707">
        <v>2.6640000000000001</v>
      </c>
      <c r="D16707">
        <v>2.76</v>
      </c>
      <c r="E16707" s="17" t="s">
        <v>3</v>
      </c>
      <c r="F16707" s="17" t="s">
        <v>105</v>
      </c>
      <c r="G16707" s="17" t="s">
        <v>38</v>
      </c>
      <c r="H16707">
        <v>-9.5999999999999641E-2</v>
      </c>
      <c r="I16707">
        <v>-3.4782608695652049E-2</v>
      </c>
      <c r="J16707">
        <v>0</v>
      </c>
      <c r="K16707">
        <v>0</v>
      </c>
      <c r="L16707" s="17" t="s">
        <v>162</v>
      </c>
    </row>
    <row r="16708" spans="1:12" x14ac:dyDescent="0.35">
      <c r="A16708" s="1">
        <v>44225</v>
      </c>
      <c r="B16708" s="17" t="s">
        <v>103</v>
      </c>
      <c r="C16708">
        <v>2.5640000000000001</v>
      </c>
      <c r="D16708">
        <v>2.6640000000000001</v>
      </c>
      <c r="E16708" s="17" t="s">
        <v>3</v>
      </c>
      <c r="F16708" s="17" t="s">
        <v>104</v>
      </c>
      <c r="G16708" s="17" t="s">
        <v>38</v>
      </c>
      <c r="H16708">
        <v>-0.10000000000000009</v>
      </c>
      <c r="I16708">
        <v>-3.7537537537537566E-2</v>
      </c>
      <c r="J16708">
        <v>0</v>
      </c>
      <c r="K16708">
        <v>0</v>
      </c>
      <c r="L16708" s="17" t="s">
        <v>162</v>
      </c>
    </row>
    <row r="16709" spans="1:12" x14ac:dyDescent="0.35">
      <c r="A16709" s="1">
        <v>44225</v>
      </c>
      <c r="B16709" s="17" t="s">
        <v>103</v>
      </c>
      <c r="C16709">
        <v>2.5640000000000001</v>
      </c>
      <c r="D16709">
        <v>2.6640000000000001</v>
      </c>
      <c r="E16709" s="17" t="s">
        <v>3</v>
      </c>
      <c r="F16709" s="17" t="s">
        <v>105</v>
      </c>
      <c r="G16709" s="17" t="s">
        <v>38</v>
      </c>
      <c r="H16709">
        <v>-0.10000000000000009</v>
      </c>
      <c r="I16709">
        <v>-3.7537537537537566E-2</v>
      </c>
      <c r="J16709">
        <v>0</v>
      </c>
      <c r="K16709">
        <v>0</v>
      </c>
      <c r="L16709" s="17" t="s">
        <v>162</v>
      </c>
    </row>
    <row r="16710" spans="1:12" x14ac:dyDescent="0.35">
      <c r="A16710" s="1">
        <v>44228</v>
      </c>
      <c r="B16710" s="17" t="s">
        <v>103</v>
      </c>
      <c r="C16710">
        <v>2.85</v>
      </c>
      <c r="D16710">
        <v>2.5640000000000001</v>
      </c>
      <c r="E16710" s="17" t="s">
        <v>3</v>
      </c>
      <c r="F16710" s="17" t="s">
        <v>104</v>
      </c>
      <c r="G16710" s="17" t="s">
        <v>38</v>
      </c>
      <c r="H16710">
        <v>0.28600000000000003</v>
      </c>
      <c r="I16710">
        <v>0.11154446177847115</v>
      </c>
      <c r="J16710">
        <v>0</v>
      </c>
      <c r="K16710">
        <v>1</v>
      </c>
      <c r="L16710" s="17" t="s">
        <v>162</v>
      </c>
    </row>
    <row r="16711" spans="1:12" x14ac:dyDescent="0.35">
      <c r="A16711" s="1">
        <v>44228</v>
      </c>
      <c r="B16711" s="17" t="s">
        <v>103</v>
      </c>
      <c r="C16711">
        <v>2.85</v>
      </c>
      <c r="D16711">
        <v>2.5640000000000001</v>
      </c>
      <c r="E16711" s="17" t="s">
        <v>3</v>
      </c>
      <c r="F16711" s="17" t="s">
        <v>105</v>
      </c>
      <c r="G16711" s="17" t="s">
        <v>38</v>
      </c>
      <c r="H16711">
        <v>0.28600000000000003</v>
      </c>
      <c r="I16711">
        <v>0.11154446177847115</v>
      </c>
      <c r="J16711">
        <v>0</v>
      </c>
      <c r="K16711">
        <v>1</v>
      </c>
      <c r="L16711" s="17" t="s">
        <v>162</v>
      </c>
    </row>
    <row r="16712" spans="1:12" x14ac:dyDescent="0.35">
      <c r="A16712" s="1">
        <v>44229</v>
      </c>
      <c r="B16712" s="17" t="s">
        <v>103</v>
      </c>
      <c r="C16712">
        <v>2.8450000000000002</v>
      </c>
      <c r="D16712">
        <v>2.85</v>
      </c>
      <c r="E16712" s="17" t="s">
        <v>3</v>
      </c>
      <c r="F16712" s="17" t="s">
        <v>104</v>
      </c>
      <c r="G16712" s="17" t="s">
        <v>38</v>
      </c>
      <c r="H16712">
        <v>-4.9999999999998934E-3</v>
      </c>
      <c r="I16712">
        <v>-1.7543859649122432E-3</v>
      </c>
      <c r="J16712">
        <v>0</v>
      </c>
      <c r="K16712">
        <v>0</v>
      </c>
      <c r="L16712" s="17" t="s">
        <v>162</v>
      </c>
    </row>
    <row r="16713" spans="1:12" x14ac:dyDescent="0.35">
      <c r="A16713" s="1">
        <v>44229</v>
      </c>
      <c r="B16713" s="17" t="s">
        <v>103</v>
      </c>
      <c r="C16713">
        <v>2.8450000000000002</v>
      </c>
      <c r="D16713">
        <v>2.85</v>
      </c>
      <c r="E16713" s="17" t="s">
        <v>3</v>
      </c>
      <c r="F16713" s="17" t="s">
        <v>105</v>
      </c>
      <c r="G16713" s="17" t="s">
        <v>38</v>
      </c>
      <c r="H16713">
        <v>-4.9999999999998934E-3</v>
      </c>
      <c r="I16713">
        <v>-1.7543859649122432E-3</v>
      </c>
      <c r="J16713">
        <v>0</v>
      </c>
      <c r="K16713">
        <v>0</v>
      </c>
      <c r="L16713" s="17" t="s">
        <v>162</v>
      </c>
    </row>
    <row r="16714" spans="1:12" x14ac:dyDescent="0.35">
      <c r="A16714" s="1">
        <v>44230</v>
      </c>
      <c r="B16714" s="17" t="s">
        <v>103</v>
      </c>
      <c r="C16714">
        <v>2.7890000000000001</v>
      </c>
      <c r="D16714">
        <v>2.8450000000000002</v>
      </c>
      <c r="E16714" s="17" t="s">
        <v>3</v>
      </c>
      <c r="F16714" s="17" t="s">
        <v>104</v>
      </c>
      <c r="G16714" s="17" t="s">
        <v>38</v>
      </c>
      <c r="H16714">
        <v>-5.600000000000005E-2</v>
      </c>
      <c r="I16714">
        <v>-1.9683655536028136E-2</v>
      </c>
      <c r="J16714">
        <v>0</v>
      </c>
      <c r="K16714">
        <v>0</v>
      </c>
      <c r="L16714" s="17" t="s">
        <v>162</v>
      </c>
    </row>
    <row r="16715" spans="1:12" x14ac:dyDescent="0.35">
      <c r="A16715" s="1">
        <v>44230</v>
      </c>
      <c r="B16715" s="17" t="s">
        <v>103</v>
      </c>
      <c r="C16715">
        <v>2.7890000000000001</v>
      </c>
      <c r="D16715">
        <v>2.8450000000000002</v>
      </c>
      <c r="E16715" s="17" t="s">
        <v>3</v>
      </c>
      <c r="F16715" s="17" t="s">
        <v>105</v>
      </c>
      <c r="G16715" s="17" t="s">
        <v>38</v>
      </c>
      <c r="H16715">
        <v>-5.600000000000005E-2</v>
      </c>
      <c r="I16715">
        <v>-1.9683655536028136E-2</v>
      </c>
      <c r="J16715">
        <v>0</v>
      </c>
      <c r="K16715">
        <v>0</v>
      </c>
      <c r="L16715" s="17" t="s">
        <v>162</v>
      </c>
    </row>
    <row r="16716" spans="1:12" x14ac:dyDescent="0.35">
      <c r="A16716" s="1">
        <v>44231</v>
      </c>
      <c r="B16716" s="17" t="s">
        <v>103</v>
      </c>
      <c r="C16716">
        <v>2.9350000000000001</v>
      </c>
      <c r="D16716">
        <v>2.7890000000000001</v>
      </c>
      <c r="E16716" s="17" t="s">
        <v>3</v>
      </c>
      <c r="F16716" s="17" t="s">
        <v>104</v>
      </c>
      <c r="G16716" s="17" t="s">
        <v>38</v>
      </c>
      <c r="H16716">
        <v>0.14599999999999991</v>
      </c>
      <c r="I16716">
        <v>5.2348512011473614E-2</v>
      </c>
      <c r="J16716">
        <v>0</v>
      </c>
      <c r="K16716">
        <v>1</v>
      </c>
      <c r="L16716" s="17" t="s">
        <v>162</v>
      </c>
    </row>
    <row r="16717" spans="1:12" x14ac:dyDescent="0.35">
      <c r="A16717" s="1">
        <v>44231</v>
      </c>
      <c r="B16717" s="17" t="s">
        <v>103</v>
      </c>
      <c r="C16717">
        <v>2.9350000000000001</v>
      </c>
      <c r="D16717">
        <v>2.7890000000000001</v>
      </c>
      <c r="E16717" s="17" t="s">
        <v>3</v>
      </c>
      <c r="F16717" s="17" t="s">
        <v>105</v>
      </c>
      <c r="G16717" s="17" t="s">
        <v>38</v>
      </c>
      <c r="H16717">
        <v>0.14599999999999991</v>
      </c>
      <c r="I16717">
        <v>5.2348512011473614E-2</v>
      </c>
      <c r="J16717">
        <v>0</v>
      </c>
      <c r="K16717">
        <v>1</v>
      </c>
      <c r="L16717" s="17" t="s">
        <v>162</v>
      </c>
    </row>
    <row r="16718" spans="1:12" x14ac:dyDescent="0.35">
      <c r="A16718" s="1">
        <v>44232</v>
      </c>
      <c r="B16718" s="17" t="s">
        <v>103</v>
      </c>
      <c r="C16718">
        <v>2.863</v>
      </c>
      <c r="D16718">
        <v>2.9350000000000001</v>
      </c>
      <c r="E16718" s="17" t="s">
        <v>3</v>
      </c>
      <c r="F16718" s="17" t="s">
        <v>104</v>
      </c>
      <c r="G16718" s="17" t="s">
        <v>38</v>
      </c>
      <c r="H16718">
        <v>-7.2000000000000064E-2</v>
      </c>
      <c r="I16718">
        <v>-2.4531516183986392E-2</v>
      </c>
      <c r="J16718">
        <v>0</v>
      </c>
      <c r="K16718">
        <v>0</v>
      </c>
      <c r="L16718" s="17" t="s">
        <v>162</v>
      </c>
    </row>
    <row r="16719" spans="1:12" x14ac:dyDescent="0.35">
      <c r="A16719" s="1">
        <v>44232</v>
      </c>
      <c r="B16719" s="17" t="s">
        <v>103</v>
      </c>
      <c r="C16719">
        <v>2.863</v>
      </c>
      <c r="D16719">
        <v>2.9350000000000001</v>
      </c>
      <c r="E16719" s="17" t="s">
        <v>3</v>
      </c>
      <c r="F16719" s="17" t="s">
        <v>105</v>
      </c>
      <c r="G16719" s="17" t="s">
        <v>38</v>
      </c>
      <c r="H16719">
        <v>-7.2000000000000064E-2</v>
      </c>
      <c r="I16719">
        <v>-2.4531516183986392E-2</v>
      </c>
      <c r="J16719">
        <v>0</v>
      </c>
      <c r="K16719">
        <v>0</v>
      </c>
      <c r="L16719" s="17" t="s">
        <v>162</v>
      </c>
    </row>
    <row r="16720" spans="1:12" x14ac:dyDescent="0.35">
      <c r="A16720" s="1">
        <v>44235</v>
      </c>
      <c r="B16720" s="17" t="s">
        <v>103</v>
      </c>
      <c r="C16720">
        <v>2.8820000000000001</v>
      </c>
      <c r="D16720">
        <v>2.863</v>
      </c>
      <c r="E16720" s="17" t="s">
        <v>3</v>
      </c>
      <c r="F16720" s="17" t="s">
        <v>104</v>
      </c>
      <c r="G16720" s="17" t="s">
        <v>38</v>
      </c>
      <c r="H16720">
        <v>1.9000000000000128E-2</v>
      </c>
      <c r="I16720">
        <v>6.6363953894516686E-3</v>
      </c>
      <c r="J16720">
        <v>0</v>
      </c>
      <c r="K16720">
        <v>1</v>
      </c>
      <c r="L16720" s="17" t="s">
        <v>162</v>
      </c>
    </row>
    <row r="16721" spans="1:12" x14ac:dyDescent="0.35">
      <c r="A16721" s="1">
        <v>44235</v>
      </c>
      <c r="B16721" s="17" t="s">
        <v>103</v>
      </c>
      <c r="C16721">
        <v>2.8820000000000001</v>
      </c>
      <c r="D16721">
        <v>2.863</v>
      </c>
      <c r="E16721" s="17" t="s">
        <v>3</v>
      </c>
      <c r="F16721" s="17" t="s">
        <v>105</v>
      </c>
      <c r="G16721" s="17" t="s">
        <v>38</v>
      </c>
      <c r="H16721">
        <v>1.9000000000000128E-2</v>
      </c>
      <c r="I16721">
        <v>6.6363953894516686E-3</v>
      </c>
      <c r="J16721">
        <v>0</v>
      </c>
      <c r="K16721">
        <v>1</v>
      </c>
      <c r="L16721" s="17" t="s">
        <v>162</v>
      </c>
    </row>
    <row r="16722" spans="1:12" x14ac:dyDescent="0.35">
      <c r="A16722" s="1">
        <v>44236</v>
      </c>
      <c r="B16722" s="17" t="s">
        <v>103</v>
      </c>
      <c r="C16722">
        <v>2.835</v>
      </c>
      <c r="D16722">
        <v>2.8820000000000001</v>
      </c>
      <c r="E16722" s="17" t="s">
        <v>3</v>
      </c>
      <c r="F16722" s="17" t="s">
        <v>104</v>
      </c>
      <c r="G16722" s="17" t="s">
        <v>38</v>
      </c>
      <c r="H16722">
        <v>-4.7000000000000153E-2</v>
      </c>
      <c r="I16722">
        <v>-1.6308119361554529E-2</v>
      </c>
      <c r="J16722">
        <v>0</v>
      </c>
      <c r="K16722">
        <v>0</v>
      </c>
      <c r="L16722" s="17" t="s">
        <v>162</v>
      </c>
    </row>
    <row r="16723" spans="1:12" x14ac:dyDescent="0.35">
      <c r="A16723" s="1">
        <v>44236</v>
      </c>
      <c r="B16723" s="17" t="s">
        <v>103</v>
      </c>
      <c r="C16723">
        <v>2.835</v>
      </c>
      <c r="D16723">
        <v>2.8820000000000001</v>
      </c>
      <c r="E16723" s="17" t="s">
        <v>3</v>
      </c>
      <c r="F16723" s="17" t="s">
        <v>105</v>
      </c>
      <c r="G16723" s="17" t="s">
        <v>38</v>
      </c>
      <c r="H16723">
        <v>-4.7000000000000153E-2</v>
      </c>
      <c r="I16723">
        <v>-1.6308119361554529E-2</v>
      </c>
      <c r="J16723">
        <v>0</v>
      </c>
      <c r="K16723">
        <v>0</v>
      </c>
      <c r="L16723" s="17" t="s">
        <v>162</v>
      </c>
    </row>
    <row r="16724" spans="1:12" x14ac:dyDescent="0.35">
      <c r="A16724" s="1">
        <v>44237</v>
      </c>
      <c r="B16724" s="17" t="s">
        <v>103</v>
      </c>
      <c r="C16724">
        <v>2.911</v>
      </c>
      <c r="D16724">
        <v>2.835</v>
      </c>
      <c r="E16724" s="17" t="s">
        <v>3</v>
      </c>
      <c r="F16724" s="17" t="s">
        <v>104</v>
      </c>
      <c r="G16724" s="17" t="s">
        <v>38</v>
      </c>
      <c r="H16724">
        <v>7.6000000000000068E-2</v>
      </c>
      <c r="I16724">
        <v>2.6807760141093498E-2</v>
      </c>
      <c r="J16724">
        <v>0</v>
      </c>
      <c r="K16724">
        <v>1</v>
      </c>
      <c r="L16724" s="17" t="s">
        <v>162</v>
      </c>
    </row>
    <row r="16725" spans="1:12" x14ac:dyDescent="0.35">
      <c r="A16725" s="1">
        <v>44237</v>
      </c>
      <c r="B16725" s="17" t="s">
        <v>103</v>
      </c>
      <c r="C16725">
        <v>2.911</v>
      </c>
      <c r="D16725">
        <v>2.835</v>
      </c>
      <c r="E16725" s="17" t="s">
        <v>3</v>
      </c>
      <c r="F16725" s="17" t="s">
        <v>105</v>
      </c>
      <c r="G16725" s="17" t="s">
        <v>38</v>
      </c>
      <c r="H16725">
        <v>7.6000000000000068E-2</v>
      </c>
      <c r="I16725">
        <v>2.6807760141093498E-2</v>
      </c>
      <c r="J16725">
        <v>0</v>
      </c>
      <c r="K16725">
        <v>1</v>
      </c>
      <c r="L16725" s="17" t="s">
        <v>162</v>
      </c>
    </row>
    <row r="16726" spans="1:12" x14ac:dyDescent="0.35">
      <c r="A16726" s="1">
        <v>44238</v>
      </c>
      <c r="B16726" s="17" t="s">
        <v>103</v>
      </c>
      <c r="C16726">
        <v>2.8679999999999999</v>
      </c>
      <c r="D16726">
        <v>2.911</v>
      </c>
      <c r="E16726" s="17" t="s">
        <v>3</v>
      </c>
      <c r="F16726" s="17" t="s">
        <v>104</v>
      </c>
      <c r="G16726" s="17" t="s">
        <v>38</v>
      </c>
      <c r="H16726">
        <v>-4.3000000000000149E-2</v>
      </c>
      <c r="I16726">
        <v>-1.4771556166265938E-2</v>
      </c>
      <c r="J16726">
        <v>0</v>
      </c>
      <c r="K16726">
        <v>0</v>
      </c>
      <c r="L16726" s="17" t="s">
        <v>162</v>
      </c>
    </row>
    <row r="16727" spans="1:12" x14ac:dyDescent="0.35">
      <c r="A16727" s="1">
        <v>44238</v>
      </c>
      <c r="B16727" s="17" t="s">
        <v>103</v>
      </c>
      <c r="C16727">
        <v>2.8679999999999999</v>
      </c>
      <c r="D16727">
        <v>2.911</v>
      </c>
      <c r="E16727" s="17" t="s">
        <v>3</v>
      </c>
      <c r="F16727" s="17" t="s">
        <v>105</v>
      </c>
      <c r="G16727" s="17" t="s">
        <v>38</v>
      </c>
      <c r="H16727">
        <v>-4.3000000000000149E-2</v>
      </c>
      <c r="I16727">
        <v>-1.4771556166265938E-2</v>
      </c>
      <c r="J16727">
        <v>0</v>
      </c>
      <c r="K16727">
        <v>0</v>
      </c>
      <c r="L16727" s="17" t="s">
        <v>162</v>
      </c>
    </row>
    <row r="16728" spans="1:12" x14ac:dyDescent="0.35">
      <c r="A16728" s="1">
        <v>44239</v>
      </c>
      <c r="B16728" s="17" t="s">
        <v>103</v>
      </c>
      <c r="C16728">
        <v>2.9119999999999999</v>
      </c>
      <c r="D16728">
        <v>2.8679999999999999</v>
      </c>
      <c r="E16728" s="17" t="s">
        <v>3</v>
      </c>
      <c r="F16728" s="17" t="s">
        <v>104</v>
      </c>
      <c r="G16728" s="17" t="s">
        <v>38</v>
      </c>
      <c r="H16728">
        <v>4.4000000000000039E-2</v>
      </c>
      <c r="I16728">
        <v>1.5341701534170167E-2</v>
      </c>
      <c r="J16728">
        <v>0</v>
      </c>
      <c r="K16728">
        <v>1</v>
      </c>
      <c r="L16728" s="17" t="s">
        <v>162</v>
      </c>
    </row>
    <row r="16729" spans="1:12" x14ac:dyDescent="0.35">
      <c r="A16729" s="1">
        <v>44239</v>
      </c>
      <c r="B16729" s="17" t="s">
        <v>103</v>
      </c>
      <c r="C16729">
        <v>2.9119999999999999</v>
      </c>
      <c r="D16729">
        <v>2.8679999999999999</v>
      </c>
      <c r="E16729" s="17" t="s">
        <v>3</v>
      </c>
      <c r="F16729" s="17" t="s">
        <v>105</v>
      </c>
      <c r="G16729" s="17" t="s">
        <v>38</v>
      </c>
      <c r="H16729">
        <v>4.4000000000000039E-2</v>
      </c>
      <c r="I16729">
        <v>1.5341701534170167E-2</v>
      </c>
      <c r="J16729">
        <v>0</v>
      </c>
      <c r="K16729">
        <v>1</v>
      </c>
      <c r="L16729" s="17" t="s">
        <v>162</v>
      </c>
    </row>
    <row r="16730" spans="1:12" x14ac:dyDescent="0.35">
      <c r="A16730" s="1">
        <v>44243</v>
      </c>
      <c r="B16730" s="17" t="s">
        <v>103</v>
      </c>
      <c r="C16730">
        <v>3.129</v>
      </c>
      <c r="D16730">
        <v>2.9119999999999999</v>
      </c>
      <c r="E16730" s="17" t="s">
        <v>3</v>
      </c>
      <c r="F16730" s="17" t="s">
        <v>104</v>
      </c>
      <c r="G16730" s="17" t="s">
        <v>38</v>
      </c>
      <c r="H16730">
        <v>0.21700000000000008</v>
      </c>
      <c r="I16730">
        <v>7.4519230769230796E-2</v>
      </c>
      <c r="J16730">
        <v>0</v>
      </c>
      <c r="K16730">
        <v>1</v>
      </c>
      <c r="L16730" s="17" t="s">
        <v>162</v>
      </c>
    </row>
    <row r="16731" spans="1:12" x14ac:dyDescent="0.35">
      <c r="A16731" s="1">
        <v>44243</v>
      </c>
      <c r="B16731" s="17" t="s">
        <v>103</v>
      </c>
      <c r="C16731">
        <v>3.129</v>
      </c>
      <c r="D16731">
        <v>2.9119999999999999</v>
      </c>
      <c r="E16731" s="17" t="s">
        <v>3</v>
      </c>
      <c r="F16731" s="17" t="s">
        <v>105</v>
      </c>
      <c r="G16731" s="17" t="s">
        <v>38</v>
      </c>
      <c r="H16731">
        <v>0.21700000000000008</v>
      </c>
      <c r="I16731">
        <v>7.4519230769230796E-2</v>
      </c>
      <c r="J16731">
        <v>0</v>
      </c>
      <c r="K16731">
        <v>1</v>
      </c>
      <c r="L16731" s="17" t="s">
        <v>162</v>
      </c>
    </row>
    <row r="16732" spans="1:12" x14ac:dyDescent="0.35">
      <c r="A16732" s="1">
        <v>44244</v>
      </c>
      <c r="B16732" s="17" t="s">
        <v>103</v>
      </c>
      <c r="C16732">
        <v>3.2189999999999999</v>
      </c>
      <c r="D16732">
        <v>3.129</v>
      </c>
      <c r="E16732" s="17" t="s">
        <v>3</v>
      </c>
      <c r="F16732" s="17" t="s">
        <v>104</v>
      </c>
      <c r="G16732" s="17" t="s">
        <v>38</v>
      </c>
      <c r="H16732">
        <v>8.9999999999999858E-2</v>
      </c>
      <c r="I16732">
        <v>2.8763183125599188E-2</v>
      </c>
      <c r="J16732">
        <v>0</v>
      </c>
      <c r="K16732">
        <v>1</v>
      </c>
      <c r="L16732" s="17" t="s">
        <v>162</v>
      </c>
    </row>
    <row r="16733" spans="1:12" x14ac:dyDescent="0.35">
      <c r="A16733" s="1">
        <v>44244</v>
      </c>
      <c r="B16733" s="17" t="s">
        <v>103</v>
      </c>
      <c r="C16733">
        <v>3.2189999999999999</v>
      </c>
      <c r="D16733">
        <v>3.129</v>
      </c>
      <c r="E16733" s="17" t="s">
        <v>3</v>
      </c>
      <c r="F16733" s="17" t="s">
        <v>105</v>
      </c>
      <c r="G16733" s="17" t="s">
        <v>38</v>
      </c>
      <c r="H16733">
        <v>8.9999999999999858E-2</v>
      </c>
      <c r="I16733">
        <v>2.8763183125599188E-2</v>
      </c>
      <c r="J16733">
        <v>0</v>
      </c>
      <c r="K16733">
        <v>1</v>
      </c>
      <c r="L16733" s="17" t="s">
        <v>162</v>
      </c>
    </row>
    <row r="16734" spans="1:12" x14ac:dyDescent="0.35">
      <c r="A16734" s="1">
        <v>44245</v>
      </c>
      <c r="B16734" s="17" t="s">
        <v>103</v>
      </c>
      <c r="C16734">
        <v>3.0819999999999999</v>
      </c>
      <c r="D16734">
        <v>3.2189999999999999</v>
      </c>
      <c r="E16734" s="17" t="s">
        <v>3</v>
      </c>
      <c r="F16734" s="17" t="s">
        <v>104</v>
      </c>
      <c r="G16734" s="17" t="s">
        <v>38</v>
      </c>
      <c r="H16734">
        <v>-0.13700000000000001</v>
      </c>
      <c r="I16734">
        <v>-4.2559801180490839E-2</v>
      </c>
      <c r="J16734">
        <v>0</v>
      </c>
      <c r="K16734">
        <v>0</v>
      </c>
      <c r="L16734" s="17" t="s">
        <v>162</v>
      </c>
    </row>
    <row r="16735" spans="1:12" x14ac:dyDescent="0.35">
      <c r="A16735" s="1">
        <v>44245</v>
      </c>
      <c r="B16735" s="17" t="s">
        <v>103</v>
      </c>
      <c r="C16735">
        <v>3.0819999999999999</v>
      </c>
      <c r="D16735">
        <v>3.2189999999999999</v>
      </c>
      <c r="E16735" s="17" t="s">
        <v>3</v>
      </c>
      <c r="F16735" s="17" t="s">
        <v>105</v>
      </c>
      <c r="G16735" s="17" t="s">
        <v>38</v>
      </c>
      <c r="H16735">
        <v>-0.13700000000000001</v>
      </c>
      <c r="I16735">
        <v>-4.2559801180490839E-2</v>
      </c>
      <c r="J16735">
        <v>0</v>
      </c>
      <c r="K16735">
        <v>0</v>
      </c>
      <c r="L16735" s="17" t="s">
        <v>162</v>
      </c>
    </row>
    <row r="16736" spans="1:12" x14ac:dyDescent="0.35">
      <c r="A16736" s="1">
        <v>44246</v>
      </c>
      <c r="B16736" s="17" t="s">
        <v>103</v>
      </c>
      <c r="C16736">
        <v>3.069</v>
      </c>
      <c r="D16736">
        <v>3.0819999999999999</v>
      </c>
      <c r="E16736" s="17" t="s">
        <v>3</v>
      </c>
      <c r="F16736" s="17" t="s">
        <v>104</v>
      </c>
      <c r="G16736" s="17" t="s">
        <v>38</v>
      </c>
      <c r="H16736">
        <v>-1.2999999999999901E-2</v>
      </c>
      <c r="I16736">
        <v>-4.2180402336145038E-3</v>
      </c>
      <c r="J16736">
        <v>0</v>
      </c>
      <c r="K16736">
        <v>0</v>
      </c>
      <c r="L16736" s="17" t="s">
        <v>162</v>
      </c>
    </row>
    <row r="16737" spans="1:12" x14ac:dyDescent="0.35">
      <c r="A16737" s="1">
        <v>44246</v>
      </c>
      <c r="B16737" s="17" t="s">
        <v>103</v>
      </c>
      <c r="C16737">
        <v>3.069</v>
      </c>
      <c r="D16737">
        <v>3.0819999999999999</v>
      </c>
      <c r="E16737" s="17" t="s">
        <v>3</v>
      </c>
      <c r="F16737" s="17" t="s">
        <v>105</v>
      </c>
      <c r="G16737" s="17" t="s">
        <v>38</v>
      </c>
      <c r="H16737">
        <v>-1.2999999999999901E-2</v>
      </c>
      <c r="I16737">
        <v>-4.2180402336145038E-3</v>
      </c>
      <c r="J16737">
        <v>0</v>
      </c>
      <c r="K16737">
        <v>0</v>
      </c>
      <c r="L16737" s="17" t="s">
        <v>162</v>
      </c>
    </row>
    <row r="16738" spans="1:12" x14ac:dyDescent="0.35">
      <c r="A16738" s="1">
        <v>44249</v>
      </c>
      <c r="B16738" s="17" t="s">
        <v>103</v>
      </c>
      <c r="C16738">
        <v>2.9529999999999998</v>
      </c>
      <c r="D16738">
        <v>3.069</v>
      </c>
      <c r="E16738" s="17" t="s">
        <v>3</v>
      </c>
      <c r="F16738" s="17" t="s">
        <v>104</v>
      </c>
      <c r="G16738" s="17" t="s">
        <v>38</v>
      </c>
      <c r="H16738">
        <v>-0.1160000000000001</v>
      </c>
      <c r="I16738">
        <v>-3.7797328119908796E-2</v>
      </c>
      <c r="J16738">
        <v>0</v>
      </c>
      <c r="K16738">
        <v>0</v>
      </c>
      <c r="L16738" s="17" t="s">
        <v>162</v>
      </c>
    </row>
    <row r="16739" spans="1:12" x14ac:dyDescent="0.35">
      <c r="A16739" s="1">
        <v>44249</v>
      </c>
      <c r="B16739" s="17" t="s">
        <v>103</v>
      </c>
      <c r="C16739">
        <v>2.9529999999999998</v>
      </c>
      <c r="D16739">
        <v>3.069</v>
      </c>
      <c r="E16739" s="17" t="s">
        <v>3</v>
      </c>
      <c r="F16739" s="17" t="s">
        <v>105</v>
      </c>
      <c r="G16739" s="17" t="s">
        <v>38</v>
      </c>
      <c r="H16739">
        <v>-0.1160000000000001</v>
      </c>
      <c r="I16739">
        <v>-3.7797328119908796E-2</v>
      </c>
      <c r="J16739">
        <v>0</v>
      </c>
      <c r="K16739">
        <v>0</v>
      </c>
      <c r="L16739" s="17" t="s">
        <v>162</v>
      </c>
    </row>
    <row r="16740" spans="1:12" x14ac:dyDescent="0.35">
      <c r="A16740" s="1">
        <v>44250</v>
      </c>
      <c r="B16740" s="17" t="s">
        <v>103</v>
      </c>
      <c r="C16740">
        <v>2.879</v>
      </c>
      <c r="D16740">
        <v>2.9529999999999998</v>
      </c>
      <c r="E16740" s="17" t="s">
        <v>3</v>
      </c>
      <c r="F16740" s="17" t="s">
        <v>104</v>
      </c>
      <c r="G16740" s="17" t="s">
        <v>38</v>
      </c>
      <c r="H16740">
        <v>-7.3999999999999844E-2</v>
      </c>
      <c r="I16740">
        <v>-2.5059261767693818E-2</v>
      </c>
      <c r="J16740">
        <v>0</v>
      </c>
      <c r="K16740">
        <v>0</v>
      </c>
      <c r="L16740" s="17" t="s">
        <v>162</v>
      </c>
    </row>
    <row r="16741" spans="1:12" x14ac:dyDescent="0.35">
      <c r="A16741" s="1">
        <v>44250</v>
      </c>
      <c r="B16741" s="17" t="s">
        <v>103</v>
      </c>
      <c r="C16741">
        <v>2.879</v>
      </c>
      <c r="D16741">
        <v>2.9529999999999998</v>
      </c>
      <c r="E16741" s="17" t="s">
        <v>3</v>
      </c>
      <c r="F16741" s="17" t="s">
        <v>105</v>
      </c>
      <c r="G16741" s="17" t="s">
        <v>38</v>
      </c>
      <c r="H16741">
        <v>-7.3999999999999844E-2</v>
      </c>
      <c r="I16741">
        <v>-2.5059261767693818E-2</v>
      </c>
      <c r="J16741">
        <v>0</v>
      </c>
      <c r="K16741">
        <v>0</v>
      </c>
      <c r="L16741" s="17" t="s">
        <v>162</v>
      </c>
    </row>
    <row r="16742" spans="1:12" x14ac:dyDescent="0.35">
      <c r="A16742" s="1">
        <v>44251</v>
      </c>
      <c r="B16742" s="17" t="s">
        <v>103</v>
      </c>
      <c r="C16742">
        <v>2.8540000000000001</v>
      </c>
      <c r="D16742">
        <v>2.879</v>
      </c>
      <c r="E16742" s="17" t="s">
        <v>3</v>
      </c>
      <c r="F16742" s="17" t="s">
        <v>104</v>
      </c>
      <c r="G16742" s="17" t="s">
        <v>38</v>
      </c>
      <c r="H16742">
        <v>-2.4999999999999911E-2</v>
      </c>
      <c r="I16742">
        <v>-8.6835706842653387E-3</v>
      </c>
      <c r="J16742">
        <v>0</v>
      </c>
      <c r="K16742">
        <v>0</v>
      </c>
      <c r="L16742" s="17" t="s">
        <v>162</v>
      </c>
    </row>
    <row r="16743" spans="1:12" x14ac:dyDescent="0.35">
      <c r="A16743" s="1">
        <v>44251</v>
      </c>
      <c r="B16743" s="17" t="s">
        <v>103</v>
      </c>
      <c r="C16743">
        <v>2.8540000000000001</v>
      </c>
      <c r="D16743">
        <v>2.879</v>
      </c>
      <c r="E16743" s="17" t="s">
        <v>3</v>
      </c>
      <c r="F16743" s="17" t="s">
        <v>105</v>
      </c>
      <c r="G16743" s="17" t="s">
        <v>38</v>
      </c>
      <c r="H16743">
        <v>-2.4999999999999911E-2</v>
      </c>
      <c r="I16743">
        <v>-8.6835706842653387E-3</v>
      </c>
      <c r="J16743">
        <v>0</v>
      </c>
      <c r="K16743">
        <v>0</v>
      </c>
      <c r="L16743" s="17" t="s">
        <v>162</v>
      </c>
    </row>
    <row r="16744" spans="1:12" x14ac:dyDescent="0.35">
      <c r="A16744" s="1">
        <v>44252</v>
      </c>
      <c r="B16744" s="17" t="s">
        <v>103</v>
      </c>
      <c r="C16744">
        <v>2.7770000000000001</v>
      </c>
      <c r="D16744">
        <v>2.8540000000000001</v>
      </c>
      <c r="E16744" s="17" t="s">
        <v>3</v>
      </c>
      <c r="F16744" s="17" t="s">
        <v>104</v>
      </c>
      <c r="G16744" s="17" t="s">
        <v>38</v>
      </c>
      <c r="H16744">
        <v>-7.6999999999999957E-2</v>
      </c>
      <c r="I16744">
        <v>-2.6979677645409934E-2</v>
      </c>
      <c r="J16744">
        <v>0</v>
      </c>
      <c r="K16744">
        <v>0</v>
      </c>
      <c r="L16744" s="17" t="s">
        <v>162</v>
      </c>
    </row>
    <row r="16745" spans="1:12" x14ac:dyDescent="0.35">
      <c r="A16745" s="1">
        <v>44252</v>
      </c>
      <c r="B16745" s="17" t="s">
        <v>103</v>
      </c>
      <c r="C16745">
        <v>2.7770000000000001</v>
      </c>
      <c r="D16745">
        <v>2.8540000000000001</v>
      </c>
      <c r="E16745" s="17" t="s">
        <v>3</v>
      </c>
      <c r="F16745" s="17" t="s">
        <v>105</v>
      </c>
      <c r="G16745" s="17" t="s">
        <v>38</v>
      </c>
      <c r="H16745">
        <v>-7.6999999999999957E-2</v>
      </c>
      <c r="I16745">
        <v>-2.6979677645409934E-2</v>
      </c>
      <c r="J16745">
        <v>0</v>
      </c>
      <c r="K16745">
        <v>0</v>
      </c>
      <c r="L16745" s="17" t="s">
        <v>162</v>
      </c>
    </row>
    <row r="16746" spans="1:12" x14ac:dyDescent="0.35">
      <c r="A16746" s="1">
        <v>44253</v>
      </c>
      <c r="B16746" s="17" t="s">
        <v>103</v>
      </c>
      <c r="C16746">
        <v>2.7709999999999999</v>
      </c>
      <c r="D16746">
        <v>2.7770000000000001</v>
      </c>
      <c r="E16746" s="17" t="s">
        <v>3</v>
      </c>
      <c r="F16746" s="17" t="s">
        <v>104</v>
      </c>
      <c r="G16746" s="17" t="s">
        <v>38</v>
      </c>
      <c r="H16746">
        <v>-6.0000000000002274E-3</v>
      </c>
      <c r="I16746">
        <v>-2.1606049693915115E-3</v>
      </c>
      <c r="J16746">
        <v>0</v>
      </c>
      <c r="K16746">
        <v>0</v>
      </c>
      <c r="L16746" s="17" t="s">
        <v>162</v>
      </c>
    </row>
    <row r="16747" spans="1:12" x14ac:dyDescent="0.35">
      <c r="A16747" s="1">
        <v>44253</v>
      </c>
      <c r="B16747" s="17" t="s">
        <v>103</v>
      </c>
      <c r="C16747">
        <v>2.7709999999999999</v>
      </c>
      <c r="D16747">
        <v>2.7770000000000001</v>
      </c>
      <c r="E16747" s="17" t="s">
        <v>3</v>
      </c>
      <c r="F16747" s="17" t="s">
        <v>105</v>
      </c>
      <c r="G16747" s="17" t="s">
        <v>38</v>
      </c>
      <c r="H16747">
        <v>-6.0000000000002274E-3</v>
      </c>
      <c r="I16747">
        <v>-2.1606049693915115E-3</v>
      </c>
      <c r="J16747">
        <v>0</v>
      </c>
      <c r="K16747">
        <v>0</v>
      </c>
      <c r="L16747" s="17" t="s">
        <v>162</v>
      </c>
    </row>
    <row r="16748" spans="1:12" x14ac:dyDescent="0.35">
      <c r="A16748" s="1">
        <v>44256</v>
      </c>
      <c r="B16748" s="17" t="s">
        <v>103</v>
      </c>
      <c r="C16748">
        <v>2.7770000000000001</v>
      </c>
      <c r="D16748">
        <v>2.7709999999999999</v>
      </c>
      <c r="E16748" s="17" t="s">
        <v>3</v>
      </c>
      <c r="F16748" s="17" t="s">
        <v>104</v>
      </c>
      <c r="G16748" s="17" t="s">
        <v>38</v>
      </c>
      <c r="H16748">
        <v>6.0000000000002274E-3</v>
      </c>
      <c r="I16748">
        <v>2.1652832912306846E-3</v>
      </c>
      <c r="J16748">
        <v>0</v>
      </c>
      <c r="K16748">
        <v>1</v>
      </c>
      <c r="L16748" s="17" t="s">
        <v>162</v>
      </c>
    </row>
    <row r="16749" spans="1:12" x14ac:dyDescent="0.35">
      <c r="A16749" s="1">
        <v>44256</v>
      </c>
      <c r="B16749" s="17" t="s">
        <v>103</v>
      </c>
      <c r="C16749">
        <v>2.7770000000000001</v>
      </c>
      <c r="D16749">
        <v>2.7709999999999999</v>
      </c>
      <c r="E16749" s="17" t="s">
        <v>3</v>
      </c>
      <c r="F16749" s="17" t="s">
        <v>105</v>
      </c>
      <c r="G16749" s="17" t="s">
        <v>38</v>
      </c>
      <c r="H16749">
        <v>6.0000000000002274E-3</v>
      </c>
      <c r="I16749">
        <v>2.1652832912306846E-3</v>
      </c>
      <c r="J16749">
        <v>0</v>
      </c>
      <c r="K16749">
        <v>1</v>
      </c>
      <c r="L16749" s="17" t="s">
        <v>162</v>
      </c>
    </row>
    <row r="16750" spans="1:12" x14ac:dyDescent="0.35">
      <c r="A16750" s="1">
        <v>44257</v>
      </c>
      <c r="B16750" s="17" t="s">
        <v>103</v>
      </c>
      <c r="C16750">
        <v>2.839</v>
      </c>
      <c r="D16750">
        <v>2.7770000000000001</v>
      </c>
      <c r="E16750" s="17" t="s">
        <v>3</v>
      </c>
      <c r="F16750" s="17" t="s">
        <v>104</v>
      </c>
      <c r="G16750" s="17" t="s">
        <v>38</v>
      </c>
      <c r="H16750">
        <v>6.1999999999999833E-2</v>
      </c>
      <c r="I16750">
        <v>2.2326251350378044E-2</v>
      </c>
      <c r="J16750">
        <v>0</v>
      </c>
      <c r="K16750">
        <v>1</v>
      </c>
      <c r="L16750" s="17" t="s">
        <v>162</v>
      </c>
    </row>
    <row r="16751" spans="1:12" x14ac:dyDescent="0.35">
      <c r="A16751" s="1">
        <v>44257</v>
      </c>
      <c r="B16751" s="17" t="s">
        <v>103</v>
      </c>
      <c r="C16751">
        <v>2.839</v>
      </c>
      <c r="D16751">
        <v>2.7770000000000001</v>
      </c>
      <c r="E16751" s="17" t="s">
        <v>3</v>
      </c>
      <c r="F16751" s="17" t="s">
        <v>105</v>
      </c>
      <c r="G16751" s="17" t="s">
        <v>38</v>
      </c>
      <c r="H16751">
        <v>6.1999999999999833E-2</v>
      </c>
      <c r="I16751">
        <v>2.2326251350378044E-2</v>
      </c>
      <c r="J16751">
        <v>0</v>
      </c>
      <c r="K16751">
        <v>1</v>
      </c>
      <c r="L16751" s="17" t="s">
        <v>162</v>
      </c>
    </row>
    <row r="16752" spans="1:12" x14ac:dyDescent="0.35">
      <c r="A16752" s="1">
        <v>44258</v>
      </c>
      <c r="B16752" s="17" t="s">
        <v>103</v>
      </c>
      <c r="C16752">
        <v>2.8159999999999998</v>
      </c>
      <c r="D16752">
        <v>2.839</v>
      </c>
      <c r="E16752" s="17" t="s">
        <v>3</v>
      </c>
      <c r="F16752" s="17" t="s">
        <v>104</v>
      </c>
      <c r="G16752" s="17" t="s">
        <v>38</v>
      </c>
      <c r="H16752">
        <v>-2.3000000000000131E-2</v>
      </c>
      <c r="I16752">
        <v>-8.10144417048261E-3</v>
      </c>
      <c r="J16752">
        <v>0</v>
      </c>
      <c r="K16752">
        <v>0</v>
      </c>
      <c r="L16752" s="17" t="s">
        <v>162</v>
      </c>
    </row>
    <row r="16753" spans="1:12" x14ac:dyDescent="0.35">
      <c r="A16753" s="1">
        <v>44258</v>
      </c>
      <c r="B16753" s="17" t="s">
        <v>103</v>
      </c>
      <c r="C16753">
        <v>2.8159999999999998</v>
      </c>
      <c r="D16753">
        <v>2.839</v>
      </c>
      <c r="E16753" s="17" t="s">
        <v>3</v>
      </c>
      <c r="F16753" s="17" t="s">
        <v>105</v>
      </c>
      <c r="G16753" s="17" t="s">
        <v>38</v>
      </c>
      <c r="H16753">
        <v>-2.3000000000000131E-2</v>
      </c>
      <c r="I16753">
        <v>-8.10144417048261E-3</v>
      </c>
      <c r="J16753">
        <v>0</v>
      </c>
      <c r="K16753">
        <v>0</v>
      </c>
      <c r="L16753" s="17" t="s">
        <v>162</v>
      </c>
    </row>
    <row r="16754" spans="1:12" x14ac:dyDescent="0.35">
      <c r="A16754" s="1">
        <v>44259</v>
      </c>
      <c r="B16754" s="17" t="s">
        <v>103</v>
      </c>
      <c r="C16754">
        <v>2.746</v>
      </c>
      <c r="D16754">
        <v>2.8159999999999998</v>
      </c>
      <c r="E16754" s="17" t="s">
        <v>3</v>
      </c>
      <c r="F16754" s="17" t="s">
        <v>104</v>
      </c>
      <c r="G16754" s="17" t="s">
        <v>38</v>
      </c>
      <c r="H16754">
        <v>-6.999999999999984E-2</v>
      </c>
      <c r="I16754">
        <v>-2.4857954545454489E-2</v>
      </c>
      <c r="J16754">
        <v>0</v>
      </c>
      <c r="K16754">
        <v>0</v>
      </c>
      <c r="L16754" s="17" t="s">
        <v>162</v>
      </c>
    </row>
    <row r="16755" spans="1:12" x14ac:dyDescent="0.35">
      <c r="A16755" s="1">
        <v>44259</v>
      </c>
      <c r="B16755" s="17" t="s">
        <v>103</v>
      </c>
      <c r="C16755">
        <v>2.746</v>
      </c>
      <c r="D16755">
        <v>2.8159999999999998</v>
      </c>
      <c r="E16755" s="17" t="s">
        <v>3</v>
      </c>
      <c r="F16755" s="17" t="s">
        <v>105</v>
      </c>
      <c r="G16755" s="17" t="s">
        <v>38</v>
      </c>
      <c r="H16755">
        <v>-6.999999999999984E-2</v>
      </c>
      <c r="I16755">
        <v>-2.4857954545454489E-2</v>
      </c>
      <c r="J16755">
        <v>0</v>
      </c>
      <c r="K16755">
        <v>0</v>
      </c>
      <c r="L16755" s="17" t="s">
        <v>162</v>
      </c>
    </row>
    <row r="16756" spans="1:12" x14ac:dyDescent="0.35">
      <c r="A16756" s="1">
        <v>44260</v>
      </c>
      <c r="B16756" s="17" t="s">
        <v>103</v>
      </c>
      <c r="C16756">
        <v>2.7010000000000001</v>
      </c>
      <c r="D16756">
        <v>2.746</v>
      </c>
      <c r="E16756" s="17" t="s">
        <v>3</v>
      </c>
      <c r="F16756" s="17" t="s">
        <v>104</v>
      </c>
      <c r="G16756" s="17" t="s">
        <v>38</v>
      </c>
      <c r="H16756">
        <v>-4.4999999999999929E-2</v>
      </c>
      <c r="I16756">
        <v>-1.6387472687545496E-2</v>
      </c>
      <c r="J16756">
        <v>0</v>
      </c>
      <c r="K16756">
        <v>0</v>
      </c>
      <c r="L16756" s="17" t="s">
        <v>162</v>
      </c>
    </row>
    <row r="16757" spans="1:12" x14ac:dyDescent="0.35">
      <c r="A16757" s="1">
        <v>44260</v>
      </c>
      <c r="B16757" s="17" t="s">
        <v>103</v>
      </c>
      <c r="C16757">
        <v>2.7010000000000001</v>
      </c>
      <c r="D16757">
        <v>2.746</v>
      </c>
      <c r="E16757" s="17" t="s">
        <v>3</v>
      </c>
      <c r="F16757" s="17" t="s">
        <v>105</v>
      </c>
      <c r="G16757" s="17" t="s">
        <v>38</v>
      </c>
      <c r="H16757">
        <v>-4.4999999999999929E-2</v>
      </c>
      <c r="I16757">
        <v>-1.6387472687545496E-2</v>
      </c>
      <c r="J16757">
        <v>0</v>
      </c>
      <c r="K16757">
        <v>0</v>
      </c>
      <c r="L16757" s="17" t="s">
        <v>162</v>
      </c>
    </row>
    <row r="16758" spans="1:12" x14ac:dyDescent="0.35">
      <c r="A16758" s="1">
        <v>44263</v>
      </c>
      <c r="B16758" s="17" t="s">
        <v>103</v>
      </c>
      <c r="C16758">
        <v>2.6640000000000001</v>
      </c>
      <c r="D16758">
        <v>2.7010000000000001</v>
      </c>
      <c r="E16758" s="17" t="s">
        <v>3</v>
      </c>
      <c r="F16758" s="17" t="s">
        <v>104</v>
      </c>
      <c r="G16758" s="17" t="s">
        <v>38</v>
      </c>
      <c r="H16758">
        <v>-3.6999999999999922E-2</v>
      </c>
      <c r="I16758">
        <v>-1.3698630136986273E-2</v>
      </c>
      <c r="J16758">
        <v>0</v>
      </c>
      <c r="K16758">
        <v>0</v>
      </c>
      <c r="L16758" s="17" t="s">
        <v>162</v>
      </c>
    </row>
    <row r="16759" spans="1:12" x14ac:dyDescent="0.35">
      <c r="A16759" s="1">
        <v>44263</v>
      </c>
      <c r="B16759" s="17" t="s">
        <v>103</v>
      </c>
      <c r="C16759">
        <v>2.6640000000000001</v>
      </c>
      <c r="D16759">
        <v>2.7010000000000001</v>
      </c>
      <c r="E16759" s="17" t="s">
        <v>3</v>
      </c>
      <c r="F16759" s="17" t="s">
        <v>105</v>
      </c>
      <c r="G16759" s="17" t="s">
        <v>38</v>
      </c>
      <c r="H16759">
        <v>-3.6999999999999922E-2</v>
      </c>
      <c r="I16759">
        <v>-1.3698630136986273E-2</v>
      </c>
      <c r="J16759">
        <v>0</v>
      </c>
      <c r="K16759">
        <v>0</v>
      </c>
      <c r="L16759" s="17" t="s">
        <v>162</v>
      </c>
    </row>
    <row r="16760" spans="1:12" x14ac:dyDescent="0.35">
      <c r="A16760" s="1">
        <v>44264</v>
      </c>
      <c r="B16760" s="17" t="s">
        <v>103</v>
      </c>
      <c r="C16760">
        <v>2.6619999999999999</v>
      </c>
      <c r="D16760">
        <v>2.6640000000000001</v>
      </c>
      <c r="E16760" s="17" t="s">
        <v>3</v>
      </c>
      <c r="F16760" s="17" t="s">
        <v>104</v>
      </c>
      <c r="G16760" s="17" t="s">
        <v>38</v>
      </c>
      <c r="H16760">
        <v>-2.0000000000002238E-3</v>
      </c>
      <c r="I16760">
        <v>-7.5075075075083477E-4</v>
      </c>
      <c r="J16760">
        <v>0</v>
      </c>
      <c r="K16760">
        <v>0</v>
      </c>
      <c r="L16760" s="17" t="s">
        <v>162</v>
      </c>
    </row>
    <row r="16761" spans="1:12" x14ac:dyDescent="0.35">
      <c r="A16761" s="1">
        <v>44264</v>
      </c>
      <c r="B16761" s="17" t="s">
        <v>103</v>
      </c>
      <c r="C16761">
        <v>2.6619999999999999</v>
      </c>
      <c r="D16761">
        <v>2.6640000000000001</v>
      </c>
      <c r="E16761" s="17" t="s">
        <v>3</v>
      </c>
      <c r="F16761" s="17" t="s">
        <v>105</v>
      </c>
      <c r="G16761" s="17" t="s">
        <v>38</v>
      </c>
      <c r="H16761">
        <v>-2.0000000000002238E-3</v>
      </c>
      <c r="I16761">
        <v>-7.5075075075083477E-4</v>
      </c>
      <c r="J16761">
        <v>0</v>
      </c>
      <c r="K16761">
        <v>0</v>
      </c>
      <c r="L16761" s="17" t="s">
        <v>162</v>
      </c>
    </row>
    <row r="16762" spans="1:12" x14ac:dyDescent="0.35">
      <c r="A16762" s="1">
        <v>44265</v>
      </c>
      <c r="B16762" s="17" t="s">
        <v>103</v>
      </c>
      <c r="C16762">
        <v>2.6920000000000002</v>
      </c>
      <c r="D16762">
        <v>2.6619999999999999</v>
      </c>
      <c r="E16762" s="17" t="s">
        <v>3</v>
      </c>
      <c r="F16762" s="17" t="s">
        <v>104</v>
      </c>
      <c r="G16762" s="17" t="s">
        <v>38</v>
      </c>
      <c r="H16762">
        <v>3.0000000000000249E-2</v>
      </c>
      <c r="I16762">
        <v>1.126972201352376E-2</v>
      </c>
      <c r="J16762">
        <v>0</v>
      </c>
      <c r="K16762">
        <v>1</v>
      </c>
      <c r="L16762" s="17" t="s">
        <v>162</v>
      </c>
    </row>
    <row r="16763" spans="1:12" x14ac:dyDescent="0.35">
      <c r="A16763" s="1">
        <v>44265</v>
      </c>
      <c r="B16763" s="17" t="s">
        <v>103</v>
      </c>
      <c r="C16763">
        <v>2.6920000000000002</v>
      </c>
      <c r="D16763">
        <v>2.6619999999999999</v>
      </c>
      <c r="E16763" s="17" t="s">
        <v>3</v>
      </c>
      <c r="F16763" s="17" t="s">
        <v>105</v>
      </c>
      <c r="G16763" s="17" t="s">
        <v>38</v>
      </c>
      <c r="H16763">
        <v>3.0000000000000249E-2</v>
      </c>
      <c r="I16763">
        <v>1.126972201352376E-2</v>
      </c>
      <c r="J16763">
        <v>0</v>
      </c>
      <c r="K16763">
        <v>1</v>
      </c>
      <c r="L16763" s="17" t="s">
        <v>162</v>
      </c>
    </row>
    <row r="16764" spans="1:12" x14ac:dyDescent="0.35">
      <c r="A16764" s="1">
        <v>44266</v>
      </c>
      <c r="B16764" s="17" t="s">
        <v>103</v>
      </c>
      <c r="C16764">
        <v>2.6680000000000001</v>
      </c>
      <c r="D16764">
        <v>2.6920000000000002</v>
      </c>
      <c r="E16764" s="17" t="s">
        <v>3</v>
      </c>
      <c r="F16764" s="17" t="s">
        <v>104</v>
      </c>
      <c r="G16764" s="17" t="s">
        <v>38</v>
      </c>
      <c r="H16764">
        <v>-2.4000000000000021E-2</v>
      </c>
      <c r="I16764">
        <v>-8.9153046062407197E-3</v>
      </c>
      <c r="J16764">
        <v>0</v>
      </c>
      <c r="K16764">
        <v>0</v>
      </c>
      <c r="L16764" s="17" t="s">
        <v>162</v>
      </c>
    </row>
    <row r="16765" spans="1:12" x14ac:dyDescent="0.35">
      <c r="A16765" s="1">
        <v>44266</v>
      </c>
      <c r="B16765" s="17" t="s">
        <v>103</v>
      </c>
      <c r="C16765">
        <v>2.6680000000000001</v>
      </c>
      <c r="D16765">
        <v>2.6920000000000002</v>
      </c>
      <c r="E16765" s="17" t="s">
        <v>3</v>
      </c>
      <c r="F16765" s="17" t="s">
        <v>105</v>
      </c>
      <c r="G16765" s="17" t="s">
        <v>38</v>
      </c>
      <c r="H16765">
        <v>-2.4000000000000021E-2</v>
      </c>
      <c r="I16765">
        <v>-8.9153046062407197E-3</v>
      </c>
      <c r="J16765">
        <v>0</v>
      </c>
      <c r="K16765">
        <v>0</v>
      </c>
      <c r="L16765" s="17" t="s">
        <v>162</v>
      </c>
    </row>
    <row r="16766" spans="1:12" x14ac:dyDescent="0.35">
      <c r="A16766" s="1">
        <v>44267</v>
      </c>
      <c r="B16766" s="17" t="s">
        <v>103</v>
      </c>
      <c r="C16766">
        <v>2.6</v>
      </c>
      <c r="D16766">
        <v>2.6680000000000001</v>
      </c>
      <c r="E16766" s="17" t="s">
        <v>3</v>
      </c>
      <c r="F16766" s="17" t="s">
        <v>104</v>
      </c>
      <c r="G16766" s="17" t="s">
        <v>38</v>
      </c>
      <c r="H16766">
        <v>-6.800000000000006E-2</v>
      </c>
      <c r="I16766">
        <v>-2.5487256371814114E-2</v>
      </c>
      <c r="J16766">
        <v>0</v>
      </c>
      <c r="K16766">
        <v>0</v>
      </c>
      <c r="L16766" s="17" t="s">
        <v>162</v>
      </c>
    </row>
    <row r="16767" spans="1:12" x14ac:dyDescent="0.35">
      <c r="A16767" s="1">
        <v>44267</v>
      </c>
      <c r="B16767" s="17" t="s">
        <v>103</v>
      </c>
      <c r="C16767">
        <v>2.6</v>
      </c>
      <c r="D16767">
        <v>2.6680000000000001</v>
      </c>
      <c r="E16767" s="17" t="s">
        <v>3</v>
      </c>
      <c r="F16767" s="17" t="s">
        <v>105</v>
      </c>
      <c r="G16767" s="17" t="s">
        <v>38</v>
      </c>
      <c r="H16767">
        <v>-6.800000000000006E-2</v>
      </c>
      <c r="I16767">
        <v>-2.5487256371814114E-2</v>
      </c>
      <c r="J16767">
        <v>0</v>
      </c>
      <c r="K16767">
        <v>0</v>
      </c>
      <c r="L16767" s="17" t="s">
        <v>162</v>
      </c>
    </row>
    <row r="16768" spans="1:12" x14ac:dyDescent="0.35">
      <c r="A16768" s="1">
        <v>44270</v>
      </c>
      <c r="B16768" s="17" t="s">
        <v>103</v>
      </c>
      <c r="C16768">
        <v>2.484</v>
      </c>
      <c r="D16768">
        <v>2.6</v>
      </c>
      <c r="E16768" s="17" t="s">
        <v>3</v>
      </c>
      <c r="F16768" s="17" t="s">
        <v>104</v>
      </c>
      <c r="G16768" s="17" t="s">
        <v>38</v>
      </c>
      <c r="H16768">
        <v>-0.1160000000000001</v>
      </c>
      <c r="I16768">
        <v>-4.4615384615384654E-2</v>
      </c>
      <c r="J16768">
        <v>0</v>
      </c>
      <c r="K16768">
        <v>0</v>
      </c>
      <c r="L16768" s="17" t="s">
        <v>162</v>
      </c>
    </row>
    <row r="16769" spans="1:12" x14ac:dyDescent="0.35">
      <c r="A16769" s="1">
        <v>44270</v>
      </c>
      <c r="B16769" s="17" t="s">
        <v>103</v>
      </c>
      <c r="C16769">
        <v>2.484</v>
      </c>
      <c r="D16769">
        <v>2.6</v>
      </c>
      <c r="E16769" s="17" t="s">
        <v>3</v>
      </c>
      <c r="F16769" s="17" t="s">
        <v>105</v>
      </c>
      <c r="G16769" s="17" t="s">
        <v>38</v>
      </c>
      <c r="H16769">
        <v>-0.1160000000000001</v>
      </c>
      <c r="I16769">
        <v>-4.4615384615384654E-2</v>
      </c>
      <c r="J16769">
        <v>0</v>
      </c>
      <c r="K16769">
        <v>0</v>
      </c>
      <c r="L16769" s="17" t="s">
        <v>162</v>
      </c>
    </row>
    <row r="16770" spans="1:12" x14ac:dyDescent="0.35">
      <c r="A16770" s="1">
        <v>44271</v>
      </c>
      <c r="B16770" s="17" t="s">
        <v>103</v>
      </c>
      <c r="C16770">
        <v>2.5619999999999998</v>
      </c>
      <c r="D16770">
        <v>2.484</v>
      </c>
      <c r="E16770" s="17" t="s">
        <v>3</v>
      </c>
      <c r="F16770" s="17" t="s">
        <v>104</v>
      </c>
      <c r="G16770" s="17" t="s">
        <v>38</v>
      </c>
      <c r="H16770">
        <v>7.7999999999999847E-2</v>
      </c>
      <c r="I16770">
        <v>3.1400966183574817E-2</v>
      </c>
      <c r="J16770">
        <v>0</v>
      </c>
      <c r="K16770">
        <v>1</v>
      </c>
      <c r="L16770" s="17" t="s">
        <v>162</v>
      </c>
    </row>
    <row r="16771" spans="1:12" x14ac:dyDescent="0.35">
      <c r="A16771" s="1">
        <v>44271</v>
      </c>
      <c r="B16771" s="17" t="s">
        <v>103</v>
      </c>
      <c r="C16771">
        <v>2.5619999999999998</v>
      </c>
      <c r="D16771">
        <v>2.484</v>
      </c>
      <c r="E16771" s="17" t="s">
        <v>3</v>
      </c>
      <c r="F16771" s="17" t="s">
        <v>105</v>
      </c>
      <c r="G16771" s="17" t="s">
        <v>38</v>
      </c>
      <c r="H16771">
        <v>7.7999999999999847E-2</v>
      </c>
      <c r="I16771">
        <v>3.1400966183574817E-2</v>
      </c>
      <c r="J16771">
        <v>0</v>
      </c>
      <c r="K16771">
        <v>1</v>
      </c>
      <c r="L16771" s="17" t="s">
        <v>162</v>
      </c>
    </row>
    <row r="16772" spans="1:12" x14ac:dyDescent="0.35">
      <c r="A16772" s="1">
        <v>44272</v>
      </c>
      <c r="B16772" s="17" t="s">
        <v>103</v>
      </c>
      <c r="C16772">
        <v>2.528</v>
      </c>
      <c r="D16772">
        <v>2.5619999999999998</v>
      </c>
      <c r="E16772" s="17" t="s">
        <v>3</v>
      </c>
      <c r="F16772" s="17" t="s">
        <v>104</v>
      </c>
      <c r="G16772" s="17" t="s">
        <v>38</v>
      </c>
      <c r="H16772">
        <v>-3.3999999999999808E-2</v>
      </c>
      <c r="I16772">
        <v>-1.3270882123341066E-2</v>
      </c>
      <c r="J16772">
        <v>0</v>
      </c>
      <c r="K16772">
        <v>0</v>
      </c>
      <c r="L16772" s="17" t="s">
        <v>162</v>
      </c>
    </row>
    <row r="16773" spans="1:12" x14ac:dyDescent="0.35">
      <c r="A16773" s="1">
        <v>44272</v>
      </c>
      <c r="B16773" s="17" t="s">
        <v>103</v>
      </c>
      <c r="C16773">
        <v>2.528</v>
      </c>
      <c r="D16773">
        <v>2.5619999999999998</v>
      </c>
      <c r="E16773" s="17" t="s">
        <v>3</v>
      </c>
      <c r="F16773" s="17" t="s">
        <v>105</v>
      </c>
      <c r="G16773" s="17" t="s">
        <v>38</v>
      </c>
      <c r="H16773">
        <v>-3.3999999999999808E-2</v>
      </c>
      <c r="I16773">
        <v>-1.3270882123341066E-2</v>
      </c>
      <c r="J16773">
        <v>0</v>
      </c>
      <c r="K16773">
        <v>0</v>
      </c>
      <c r="L16773" s="17" t="s">
        <v>162</v>
      </c>
    </row>
    <row r="16774" spans="1:12" x14ac:dyDescent="0.35">
      <c r="A16774" s="1">
        <v>44273</v>
      </c>
      <c r="B16774" s="17" t="s">
        <v>103</v>
      </c>
      <c r="C16774">
        <v>2.4809999999999999</v>
      </c>
      <c r="D16774">
        <v>2.528</v>
      </c>
      <c r="E16774" s="17" t="s">
        <v>3</v>
      </c>
      <c r="F16774" s="17" t="s">
        <v>104</v>
      </c>
      <c r="G16774" s="17" t="s">
        <v>38</v>
      </c>
      <c r="H16774">
        <v>-4.7000000000000153E-2</v>
      </c>
      <c r="I16774">
        <v>-1.8591772151898795E-2</v>
      </c>
      <c r="J16774">
        <v>0</v>
      </c>
      <c r="K16774">
        <v>0</v>
      </c>
      <c r="L16774" s="17" t="s">
        <v>162</v>
      </c>
    </row>
    <row r="16775" spans="1:12" x14ac:dyDescent="0.35">
      <c r="A16775" s="1">
        <v>44273</v>
      </c>
      <c r="B16775" s="17" t="s">
        <v>103</v>
      </c>
      <c r="C16775">
        <v>2.4809999999999999</v>
      </c>
      <c r="D16775">
        <v>2.528</v>
      </c>
      <c r="E16775" s="17" t="s">
        <v>3</v>
      </c>
      <c r="F16775" s="17" t="s">
        <v>105</v>
      </c>
      <c r="G16775" s="17" t="s">
        <v>38</v>
      </c>
      <c r="H16775">
        <v>-4.7000000000000153E-2</v>
      </c>
      <c r="I16775">
        <v>-1.8591772151898795E-2</v>
      </c>
      <c r="J16775">
        <v>0</v>
      </c>
      <c r="K16775">
        <v>0</v>
      </c>
      <c r="L16775" s="17" t="s">
        <v>162</v>
      </c>
    </row>
    <row r="16776" spans="1:12" x14ac:dyDescent="0.35">
      <c r="A16776" s="1">
        <v>44274</v>
      </c>
      <c r="B16776" s="17" t="s">
        <v>103</v>
      </c>
      <c r="C16776">
        <v>2.5350000000000001</v>
      </c>
      <c r="D16776">
        <v>2.4809999999999999</v>
      </c>
      <c r="E16776" s="17" t="s">
        <v>3</v>
      </c>
      <c r="F16776" s="17" t="s">
        <v>104</v>
      </c>
      <c r="G16776" s="17" t="s">
        <v>38</v>
      </c>
      <c r="H16776">
        <v>5.400000000000027E-2</v>
      </c>
      <c r="I16776">
        <v>2.1765417170495877E-2</v>
      </c>
      <c r="J16776">
        <v>0</v>
      </c>
      <c r="K16776">
        <v>1</v>
      </c>
      <c r="L16776" s="17" t="s">
        <v>162</v>
      </c>
    </row>
    <row r="16777" spans="1:12" x14ac:dyDescent="0.35">
      <c r="A16777" s="1">
        <v>44274</v>
      </c>
      <c r="B16777" s="17" t="s">
        <v>103</v>
      </c>
      <c r="C16777">
        <v>2.5350000000000001</v>
      </c>
      <c r="D16777">
        <v>2.4809999999999999</v>
      </c>
      <c r="E16777" s="17" t="s">
        <v>3</v>
      </c>
      <c r="F16777" s="17" t="s">
        <v>105</v>
      </c>
      <c r="G16777" s="17" t="s">
        <v>38</v>
      </c>
      <c r="H16777">
        <v>5.400000000000027E-2</v>
      </c>
      <c r="I16777">
        <v>2.1765417170495877E-2</v>
      </c>
      <c r="J16777">
        <v>0</v>
      </c>
      <c r="K16777">
        <v>1</v>
      </c>
      <c r="L16777" s="17" t="s">
        <v>162</v>
      </c>
    </row>
    <row r="16778" spans="1:12" x14ac:dyDescent="0.35">
      <c r="A16778" s="1">
        <v>44277</v>
      </c>
      <c r="B16778" s="17" t="s">
        <v>103</v>
      </c>
      <c r="C16778">
        <v>2.5819999999999999</v>
      </c>
      <c r="D16778">
        <v>2.5350000000000001</v>
      </c>
      <c r="E16778" s="17" t="s">
        <v>3</v>
      </c>
      <c r="F16778" s="17" t="s">
        <v>104</v>
      </c>
      <c r="G16778" s="17" t="s">
        <v>38</v>
      </c>
      <c r="H16778">
        <v>4.6999999999999709E-2</v>
      </c>
      <c r="I16778">
        <v>1.8540433925049192E-2</v>
      </c>
      <c r="J16778">
        <v>0</v>
      </c>
      <c r="K16778">
        <v>1</v>
      </c>
      <c r="L16778" s="17" t="s">
        <v>162</v>
      </c>
    </row>
    <row r="16779" spans="1:12" x14ac:dyDescent="0.35">
      <c r="A16779" s="1">
        <v>44277</v>
      </c>
      <c r="B16779" s="17" t="s">
        <v>103</v>
      </c>
      <c r="C16779">
        <v>2.5819999999999999</v>
      </c>
      <c r="D16779">
        <v>2.5350000000000001</v>
      </c>
      <c r="E16779" s="17" t="s">
        <v>3</v>
      </c>
      <c r="F16779" s="17" t="s">
        <v>105</v>
      </c>
      <c r="G16779" s="17" t="s">
        <v>38</v>
      </c>
      <c r="H16779">
        <v>4.6999999999999709E-2</v>
      </c>
      <c r="I16779">
        <v>1.8540433925049192E-2</v>
      </c>
      <c r="J16779">
        <v>0</v>
      </c>
      <c r="K16779">
        <v>1</v>
      </c>
      <c r="L16779" s="17" t="s">
        <v>162</v>
      </c>
    </row>
    <row r="16780" spans="1:12" x14ac:dyDescent="0.35">
      <c r="A16780" s="1">
        <v>44278</v>
      </c>
      <c r="B16780" s="17" t="s">
        <v>103</v>
      </c>
      <c r="C16780">
        <v>2.508</v>
      </c>
      <c r="D16780">
        <v>2.5819999999999999</v>
      </c>
      <c r="E16780" s="17" t="s">
        <v>3</v>
      </c>
      <c r="F16780" s="17" t="s">
        <v>104</v>
      </c>
      <c r="G16780" s="17" t="s">
        <v>38</v>
      </c>
      <c r="H16780">
        <v>-7.3999999999999844E-2</v>
      </c>
      <c r="I16780">
        <v>-2.865995352439963E-2</v>
      </c>
      <c r="J16780">
        <v>0</v>
      </c>
      <c r="K16780">
        <v>0</v>
      </c>
      <c r="L16780" s="17" t="s">
        <v>162</v>
      </c>
    </row>
    <row r="16781" spans="1:12" x14ac:dyDescent="0.35">
      <c r="A16781" s="1">
        <v>44278</v>
      </c>
      <c r="B16781" s="17" t="s">
        <v>103</v>
      </c>
      <c r="C16781">
        <v>2.508</v>
      </c>
      <c r="D16781">
        <v>2.5819999999999999</v>
      </c>
      <c r="E16781" s="17" t="s">
        <v>3</v>
      </c>
      <c r="F16781" s="17" t="s">
        <v>105</v>
      </c>
      <c r="G16781" s="17" t="s">
        <v>38</v>
      </c>
      <c r="H16781">
        <v>-7.3999999999999844E-2</v>
      </c>
      <c r="I16781">
        <v>-2.865995352439963E-2</v>
      </c>
      <c r="J16781">
        <v>0</v>
      </c>
      <c r="K16781">
        <v>0</v>
      </c>
      <c r="L16781" s="17" t="s">
        <v>162</v>
      </c>
    </row>
    <row r="16782" spans="1:12" x14ac:dyDescent="0.35">
      <c r="A16782" s="1">
        <v>44279</v>
      </c>
      <c r="B16782" s="17" t="s">
        <v>103</v>
      </c>
      <c r="C16782">
        <v>2.5179999999999998</v>
      </c>
      <c r="D16782">
        <v>2.508</v>
      </c>
      <c r="E16782" s="17" t="s">
        <v>3</v>
      </c>
      <c r="F16782" s="17" t="s">
        <v>104</v>
      </c>
      <c r="G16782" s="17" t="s">
        <v>38</v>
      </c>
      <c r="H16782">
        <v>9.9999999999997868E-3</v>
      </c>
      <c r="I16782">
        <v>3.9872408293460072E-3</v>
      </c>
      <c r="J16782">
        <v>0</v>
      </c>
      <c r="K16782">
        <v>1</v>
      </c>
      <c r="L16782" s="17" t="s">
        <v>162</v>
      </c>
    </row>
    <row r="16783" spans="1:12" x14ac:dyDescent="0.35">
      <c r="A16783" s="1">
        <v>44279</v>
      </c>
      <c r="B16783" s="17" t="s">
        <v>103</v>
      </c>
      <c r="C16783">
        <v>2.5179999999999998</v>
      </c>
      <c r="D16783">
        <v>2.508</v>
      </c>
      <c r="E16783" s="17" t="s">
        <v>3</v>
      </c>
      <c r="F16783" s="17" t="s">
        <v>105</v>
      </c>
      <c r="G16783" s="17" t="s">
        <v>38</v>
      </c>
      <c r="H16783">
        <v>9.9999999999997868E-3</v>
      </c>
      <c r="I16783">
        <v>3.9872408293460072E-3</v>
      </c>
      <c r="J16783">
        <v>0</v>
      </c>
      <c r="K16783">
        <v>1</v>
      </c>
      <c r="L16783" s="17" t="s">
        <v>162</v>
      </c>
    </row>
    <row r="16784" spans="1:12" x14ac:dyDescent="0.35">
      <c r="A16784" s="1">
        <v>44280</v>
      </c>
      <c r="B16784" s="17" t="s">
        <v>103</v>
      </c>
      <c r="C16784">
        <v>2.57</v>
      </c>
      <c r="D16784">
        <v>2.5179999999999998</v>
      </c>
      <c r="E16784" s="17" t="s">
        <v>3</v>
      </c>
      <c r="F16784" s="17" t="s">
        <v>104</v>
      </c>
      <c r="G16784" s="17" t="s">
        <v>38</v>
      </c>
      <c r="H16784">
        <v>5.2000000000000046E-2</v>
      </c>
      <c r="I16784">
        <v>2.0651310563939655E-2</v>
      </c>
      <c r="J16784">
        <v>0</v>
      </c>
      <c r="K16784">
        <v>1</v>
      </c>
      <c r="L16784" s="17" t="s">
        <v>162</v>
      </c>
    </row>
    <row r="16785" spans="1:12" x14ac:dyDescent="0.35">
      <c r="A16785" s="1">
        <v>44280</v>
      </c>
      <c r="B16785" s="17" t="s">
        <v>103</v>
      </c>
      <c r="C16785">
        <v>2.57</v>
      </c>
      <c r="D16785">
        <v>2.5179999999999998</v>
      </c>
      <c r="E16785" s="17" t="s">
        <v>3</v>
      </c>
      <c r="F16785" s="17" t="s">
        <v>105</v>
      </c>
      <c r="G16785" s="17" t="s">
        <v>38</v>
      </c>
      <c r="H16785">
        <v>5.2000000000000046E-2</v>
      </c>
      <c r="I16785">
        <v>2.0651310563939655E-2</v>
      </c>
      <c r="J16785">
        <v>0</v>
      </c>
      <c r="K16785">
        <v>1</v>
      </c>
      <c r="L16785" s="17" t="s">
        <v>162</v>
      </c>
    </row>
    <row r="16786" spans="1:12" x14ac:dyDescent="0.35">
      <c r="A16786" s="1">
        <v>44281</v>
      </c>
      <c r="B16786" s="17" t="s">
        <v>103</v>
      </c>
      <c r="C16786">
        <v>2.5569999999999999</v>
      </c>
      <c r="D16786">
        <v>2.57</v>
      </c>
      <c r="E16786" s="17" t="s">
        <v>3</v>
      </c>
      <c r="F16786" s="17" t="s">
        <v>104</v>
      </c>
      <c r="G16786" s="17" t="s">
        <v>38</v>
      </c>
      <c r="H16786">
        <v>-1.2999999999999901E-2</v>
      </c>
      <c r="I16786">
        <v>-5.058365758754825E-3</v>
      </c>
      <c r="J16786">
        <v>0</v>
      </c>
      <c r="K16786">
        <v>0</v>
      </c>
      <c r="L16786" s="17" t="s">
        <v>162</v>
      </c>
    </row>
    <row r="16787" spans="1:12" x14ac:dyDescent="0.35">
      <c r="A16787" s="1">
        <v>44281</v>
      </c>
      <c r="B16787" s="17" t="s">
        <v>103</v>
      </c>
      <c r="C16787">
        <v>2.5569999999999999</v>
      </c>
      <c r="D16787">
        <v>2.57</v>
      </c>
      <c r="E16787" s="17" t="s">
        <v>3</v>
      </c>
      <c r="F16787" s="17" t="s">
        <v>105</v>
      </c>
      <c r="G16787" s="17" t="s">
        <v>38</v>
      </c>
      <c r="H16787">
        <v>-1.2999999999999901E-2</v>
      </c>
      <c r="I16787">
        <v>-5.058365758754825E-3</v>
      </c>
      <c r="J16787">
        <v>0</v>
      </c>
      <c r="K16787">
        <v>0</v>
      </c>
      <c r="L16787" s="17" t="s">
        <v>162</v>
      </c>
    </row>
    <row r="16788" spans="1:12" x14ac:dyDescent="0.35">
      <c r="A16788" s="1">
        <v>44284</v>
      </c>
      <c r="B16788" s="17" t="s">
        <v>103</v>
      </c>
      <c r="C16788">
        <v>2.5859999999999999</v>
      </c>
      <c r="D16788">
        <v>2.5569999999999999</v>
      </c>
      <c r="E16788" s="17" t="s">
        <v>3</v>
      </c>
      <c r="F16788" s="17" t="s">
        <v>104</v>
      </c>
      <c r="G16788" s="17" t="s">
        <v>38</v>
      </c>
      <c r="H16788">
        <v>2.8999999999999915E-2</v>
      </c>
      <c r="I16788">
        <v>1.1341415721548656E-2</v>
      </c>
      <c r="J16788">
        <v>0</v>
      </c>
      <c r="K16788">
        <v>1</v>
      </c>
      <c r="L16788" s="17" t="s">
        <v>162</v>
      </c>
    </row>
    <row r="16789" spans="1:12" x14ac:dyDescent="0.35">
      <c r="A16789" s="1">
        <v>44284</v>
      </c>
      <c r="B16789" s="17" t="s">
        <v>103</v>
      </c>
      <c r="C16789">
        <v>2.5859999999999999</v>
      </c>
      <c r="D16789">
        <v>2.5569999999999999</v>
      </c>
      <c r="E16789" s="17" t="s">
        <v>3</v>
      </c>
      <c r="F16789" s="17" t="s">
        <v>105</v>
      </c>
      <c r="G16789" s="17" t="s">
        <v>38</v>
      </c>
      <c r="H16789">
        <v>2.8999999999999915E-2</v>
      </c>
      <c r="I16789">
        <v>1.1341415721548656E-2</v>
      </c>
      <c r="J16789">
        <v>0</v>
      </c>
      <c r="K16789">
        <v>1</v>
      </c>
      <c r="L16789" s="17" t="s">
        <v>162</v>
      </c>
    </row>
    <row r="16790" spans="1:12" x14ac:dyDescent="0.35">
      <c r="A16790" s="1">
        <v>44285</v>
      </c>
      <c r="B16790" s="17" t="s">
        <v>103</v>
      </c>
      <c r="C16790">
        <v>2.6230000000000002</v>
      </c>
      <c r="D16790">
        <v>2.5859999999999999</v>
      </c>
      <c r="E16790" s="17" t="s">
        <v>3</v>
      </c>
      <c r="F16790" s="17" t="s">
        <v>104</v>
      </c>
      <c r="G16790" s="17" t="s">
        <v>38</v>
      </c>
      <c r="H16790">
        <v>3.7000000000000366E-2</v>
      </c>
      <c r="I16790">
        <v>1.4307811291570134E-2</v>
      </c>
      <c r="J16790">
        <v>0</v>
      </c>
      <c r="K16790">
        <v>1</v>
      </c>
      <c r="L16790" s="17" t="s">
        <v>162</v>
      </c>
    </row>
    <row r="16791" spans="1:12" x14ac:dyDescent="0.35">
      <c r="A16791" s="1">
        <v>44285</v>
      </c>
      <c r="B16791" s="17" t="s">
        <v>103</v>
      </c>
      <c r="C16791">
        <v>2.6230000000000002</v>
      </c>
      <c r="D16791">
        <v>2.5859999999999999</v>
      </c>
      <c r="E16791" s="17" t="s">
        <v>3</v>
      </c>
      <c r="F16791" s="17" t="s">
        <v>105</v>
      </c>
      <c r="G16791" s="17" t="s">
        <v>38</v>
      </c>
      <c r="H16791">
        <v>3.7000000000000366E-2</v>
      </c>
      <c r="I16791">
        <v>1.4307811291570134E-2</v>
      </c>
      <c r="J16791">
        <v>0</v>
      </c>
      <c r="K16791">
        <v>1</v>
      </c>
      <c r="L16791" s="17" t="s">
        <v>162</v>
      </c>
    </row>
    <row r="16792" spans="1:12" x14ac:dyDescent="0.35">
      <c r="A16792" s="1">
        <v>44286</v>
      </c>
      <c r="B16792" s="17" t="s">
        <v>103</v>
      </c>
      <c r="C16792">
        <v>2.6080000000000001</v>
      </c>
      <c r="D16792">
        <v>2.6230000000000002</v>
      </c>
      <c r="E16792" s="17" t="s">
        <v>3</v>
      </c>
      <c r="F16792" s="17" t="s">
        <v>104</v>
      </c>
      <c r="G16792" s="17" t="s">
        <v>38</v>
      </c>
      <c r="H16792">
        <v>-1.5000000000000124E-2</v>
      </c>
      <c r="I16792">
        <v>-5.7186427754480074E-3</v>
      </c>
      <c r="J16792">
        <v>0</v>
      </c>
      <c r="K16792">
        <v>0</v>
      </c>
      <c r="L16792" s="17" t="s">
        <v>162</v>
      </c>
    </row>
    <row r="16793" spans="1:12" x14ac:dyDescent="0.35">
      <c r="A16793" s="1">
        <v>44286</v>
      </c>
      <c r="B16793" s="17" t="s">
        <v>103</v>
      </c>
      <c r="C16793">
        <v>2.6080000000000001</v>
      </c>
      <c r="D16793">
        <v>2.6230000000000002</v>
      </c>
      <c r="E16793" s="17" t="s">
        <v>3</v>
      </c>
      <c r="F16793" s="17" t="s">
        <v>105</v>
      </c>
      <c r="G16793" s="17" t="s">
        <v>38</v>
      </c>
      <c r="H16793">
        <v>-1.5000000000000124E-2</v>
      </c>
      <c r="I16793">
        <v>-5.7186427754480074E-3</v>
      </c>
      <c r="J16793">
        <v>0</v>
      </c>
      <c r="K16793">
        <v>0</v>
      </c>
      <c r="L16793" s="17" t="s">
        <v>162</v>
      </c>
    </row>
    <row r="16794" spans="1:12" x14ac:dyDescent="0.35">
      <c r="A16794" s="1">
        <v>44287</v>
      </c>
      <c r="B16794" s="17" t="s">
        <v>103</v>
      </c>
      <c r="C16794">
        <v>2.6389999999999998</v>
      </c>
      <c r="D16794">
        <v>2.6080000000000001</v>
      </c>
      <c r="E16794" s="17" t="s">
        <v>3</v>
      </c>
      <c r="F16794" s="17" t="s">
        <v>104</v>
      </c>
      <c r="G16794" s="17" t="s">
        <v>38</v>
      </c>
      <c r="H16794">
        <v>3.0999999999999694E-2</v>
      </c>
      <c r="I16794">
        <v>1.1886503067484545E-2</v>
      </c>
      <c r="J16794">
        <v>0</v>
      </c>
      <c r="K16794">
        <v>1</v>
      </c>
      <c r="L16794" s="17" t="s">
        <v>162</v>
      </c>
    </row>
    <row r="16795" spans="1:12" x14ac:dyDescent="0.35">
      <c r="A16795" s="1">
        <v>44287</v>
      </c>
      <c r="B16795" s="17" t="s">
        <v>103</v>
      </c>
      <c r="C16795">
        <v>2.6389999999999998</v>
      </c>
      <c r="D16795">
        <v>2.6080000000000001</v>
      </c>
      <c r="E16795" s="17" t="s">
        <v>3</v>
      </c>
      <c r="F16795" s="17" t="s">
        <v>105</v>
      </c>
      <c r="G16795" s="17" t="s">
        <v>38</v>
      </c>
      <c r="H16795">
        <v>3.0999999999999694E-2</v>
      </c>
      <c r="I16795">
        <v>1.1886503067484545E-2</v>
      </c>
      <c r="J16795">
        <v>0</v>
      </c>
      <c r="K16795">
        <v>1</v>
      </c>
      <c r="L16795" s="17" t="s">
        <v>162</v>
      </c>
    </row>
    <row r="16796" spans="1:12" x14ac:dyDescent="0.35">
      <c r="A16796" s="1">
        <v>44291</v>
      </c>
      <c r="B16796" s="17" t="s">
        <v>103</v>
      </c>
      <c r="C16796">
        <v>2.5110000000000001</v>
      </c>
      <c r="D16796">
        <v>2.6389999999999998</v>
      </c>
      <c r="E16796" s="17" t="s">
        <v>3</v>
      </c>
      <c r="F16796" s="17" t="s">
        <v>104</v>
      </c>
      <c r="G16796" s="17" t="s">
        <v>38</v>
      </c>
      <c r="H16796">
        <v>-0.12799999999999967</v>
      </c>
      <c r="I16796">
        <v>-4.8503220917013902E-2</v>
      </c>
      <c r="J16796">
        <v>0</v>
      </c>
      <c r="K16796">
        <v>0</v>
      </c>
      <c r="L16796" s="17" t="s">
        <v>162</v>
      </c>
    </row>
    <row r="16797" spans="1:12" x14ac:dyDescent="0.35">
      <c r="A16797" s="1">
        <v>44291</v>
      </c>
      <c r="B16797" s="17" t="s">
        <v>103</v>
      </c>
      <c r="C16797">
        <v>2.5110000000000001</v>
      </c>
      <c r="D16797">
        <v>2.6389999999999998</v>
      </c>
      <c r="E16797" s="17" t="s">
        <v>3</v>
      </c>
      <c r="F16797" s="17" t="s">
        <v>105</v>
      </c>
      <c r="G16797" s="17" t="s">
        <v>38</v>
      </c>
      <c r="H16797">
        <v>-0.12799999999999967</v>
      </c>
      <c r="I16797">
        <v>-4.8503220917013902E-2</v>
      </c>
      <c r="J16797">
        <v>0</v>
      </c>
      <c r="K16797">
        <v>0</v>
      </c>
      <c r="L16797" s="17" t="s">
        <v>162</v>
      </c>
    </row>
    <row r="16798" spans="1:12" x14ac:dyDescent="0.35">
      <c r="A16798" s="1">
        <v>44292</v>
      </c>
      <c r="B16798" s="17" t="s">
        <v>103</v>
      </c>
      <c r="C16798">
        <v>2.456</v>
      </c>
      <c r="D16798">
        <v>2.5110000000000001</v>
      </c>
      <c r="E16798" s="17" t="s">
        <v>3</v>
      </c>
      <c r="F16798" s="17" t="s">
        <v>104</v>
      </c>
      <c r="G16798" s="17" t="s">
        <v>38</v>
      </c>
      <c r="H16798">
        <v>-5.500000000000016E-2</v>
      </c>
      <c r="I16798">
        <v>-2.1903624054161751E-2</v>
      </c>
      <c r="J16798">
        <v>0</v>
      </c>
      <c r="K16798">
        <v>0</v>
      </c>
      <c r="L16798" s="17" t="s">
        <v>162</v>
      </c>
    </row>
    <row r="16799" spans="1:12" x14ac:dyDescent="0.35">
      <c r="A16799" s="1">
        <v>44292</v>
      </c>
      <c r="B16799" s="17" t="s">
        <v>103</v>
      </c>
      <c r="C16799">
        <v>2.456</v>
      </c>
      <c r="D16799">
        <v>2.5110000000000001</v>
      </c>
      <c r="E16799" s="17" t="s">
        <v>3</v>
      </c>
      <c r="F16799" s="17" t="s">
        <v>105</v>
      </c>
      <c r="G16799" s="17" t="s">
        <v>38</v>
      </c>
      <c r="H16799">
        <v>-5.500000000000016E-2</v>
      </c>
      <c r="I16799">
        <v>-2.1903624054161751E-2</v>
      </c>
      <c r="J16799">
        <v>0</v>
      </c>
      <c r="K16799">
        <v>0</v>
      </c>
      <c r="L16799" s="17" t="s">
        <v>162</v>
      </c>
    </row>
    <row r="16800" spans="1:12" x14ac:dyDescent="0.35">
      <c r="A16800" s="1">
        <v>44293</v>
      </c>
      <c r="B16800" s="17" t="s">
        <v>103</v>
      </c>
      <c r="C16800">
        <v>2.52</v>
      </c>
      <c r="D16800">
        <v>2.456</v>
      </c>
      <c r="E16800" s="17" t="s">
        <v>3</v>
      </c>
      <c r="F16800" s="17" t="s">
        <v>104</v>
      </c>
      <c r="G16800" s="17" t="s">
        <v>38</v>
      </c>
      <c r="H16800">
        <v>6.4000000000000057E-2</v>
      </c>
      <c r="I16800">
        <v>2.6058631921824126E-2</v>
      </c>
      <c r="J16800">
        <v>0</v>
      </c>
      <c r="K16800">
        <v>1</v>
      </c>
      <c r="L16800" s="17" t="s">
        <v>162</v>
      </c>
    </row>
    <row r="16801" spans="1:12" x14ac:dyDescent="0.35">
      <c r="A16801" s="1">
        <v>44293</v>
      </c>
      <c r="B16801" s="17" t="s">
        <v>103</v>
      </c>
      <c r="C16801">
        <v>2.52</v>
      </c>
      <c r="D16801">
        <v>2.456</v>
      </c>
      <c r="E16801" s="17" t="s">
        <v>3</v>
      </c>
      <c r="F16801" s="17" t="s">
        <v>105</v>
      </c>
      <c r="G16801" s="17" t="s">
        <v>38</v>
      </c>
      <c r="H16801">
        <v>6.4000000000000057E-2</v>
      </c>
      <c r="I16801">
        <v>2.6058631921824126E-2</v>
      </c>
      <c r="J16801">
        <v>0</v>
      </c>
      <c r="K16801">
        <v>1</v>
      </c>
      <c r="L16801" s="17" t="s">
        <v>162</v>
      </c>
    </row>
    <row r="16802" spans="1:12" x14ac:dyDescent="0.35">
      <c r="A16802" s="1">
        <v>44294</v>
      </c>
      <c r="B16802" s="17" t="s">
        <v>103</v>
      </c>
      <c r="C16802">
        <v>2.5219999999999998</v>
      </c>
      <c r="D16802">
        <v>2.52</v>
      </c>
      <c r="E16802" s="17" t="s">
        <v>3</v>
      </c>
      <c r="F16802" s="17" t="s">
        <v>104</v>
      </c>
      <c r="G16802" s="17" t="s">
        <v>38</v>
      </c>
      <c r="H16802">
        <v>1.9999999999997797E-3</v>
      </c>
      <c r="I16802">
        <v>7.9365079365070626E-4</v>
      </c>
      <c r="J16802">
        <v>0</v>
      </c>
      <c r="K16802">
        <v>1</v>
      </c>
      <c r="L16802" s="17" t="s">
        <v>162</v>
      </c>
    </row>
    <row r="16803" spans="1:12" x14ac:dyDescent="0.35">
      <c r="A16803" s="1">
        <v>44294</v>
      </c>
      <c r="B16803" s="17" t="s">
        <v>103</v>
      </c>
      <c r="C16803">
        <v>2.5219999999999998</v>
      </c>
      <c r="D16803">
        <v>2.52</v>
      </c>
      <c r="E16803" s="17" t="s">
        <v>3</v>
      </c>
      <c r="F16803" s="17" t="s">
        <v>105</v>
      </c>
      <c r="G16803" s="17" t="s">
        <v>38</v>
      </c>
      <c r="H16803">
        <v>1.9999999999997797E-3</v>
      </c>
      <c r="I16803">
        <v>7.9365079365070626E-4</v>
      </c>
      <c r="J16803">
        <v>0</v>
      </c>
      <c r="K16803">
        <v>1</v>
      </c>
      <c r="L16803" s="17" t="s">
        <v>162</v>
      </c>
    </row>
    <row r="16804" spans="1:12" x14ac:dyDescent="0.35">
      <c r="A16804" s="1">
        <v>44295</v>
      </c>
      <c r="B16804" s="17" t="s">
        <v>103</v>
      </c>
      <c r="C16804">
        <v>2.5259999999999998</v>
      </c>
      <c r="D16804">
        <v>2.5219999999999998</v>
      </c>
      <c r="E16804" s="17" t="s">
        <v>3</v>
      </c>
      <c r="F16804" s="17" t="s">
        <v>104</v>
      </c>
      <c r="G16804" s="17" t="s">
        <v>38</v>
      </c>
      <c r="H16804">
        <v>4.0000000000000036E-3</v>
      </c>
      <c r="I16804">
        <v>1.5860428231562267E-3</v>
      </c>
      <c r="J16804">
        <v>0</v>
      </c>
      <c r="K16804">
        <v>1</v>
      </c>
      <c r="L16804" s="17" t="s">
        <v>162</v>
      </c>
    </row>
    <row r="16805" spans="1:12" x14ac:dyDescent="0.35">
      <c r="A16805" s="1">
        <v>44295</v>
      </c>
      <c r="B16805" s="17" t="s">
        <v>103</v>
      </c>
      <c r="C16805">
        <v>2.5259999999999998</v>
      </c>
      <c r="D16805">
        <v>2.5219999999999998</v>
      </c>
      <c r="E16805" s="17" t="s">
        <v>3</v>
      </c>
      <c r="F16805" s="17" t="s">
        <v>105</v>
      </c>
      <c r="G16805" s="17" t="s">
        <v>38</v>
      </c>
      <c r="H16805">
        <v>4.0000000000000036E-3</v>
      </c>
      <c r="I16805">
        <v>1.5860428231562267E-3</v>
      </c>
      <c r="J16805">
        <v>0</v>
      </c>
      <c r="K16805">
        <v>1</v>
      </c>
      <c r="L16805" s="17" t="s">
        <v>162</v>
      </c>
    </row>
    <row r="16806" spans="1:12" x14ac:dyDescent="0.35">
      <c r="A16806" s="1">
        <v>44298</v>
      </c>
      <c r="B16806" s="17" t="s">
        <v>103</v>
      </c>
      <c r="C16806">
        <v>2.5609999999999999</v>
      </c>
      <c r="D16806">
        <v>2.5259999999999998</v>
      </c>
      <c r="E16806" s="17" t="s">
        <v>3</v>
      </c>
      <c r="F16806" s="17" t="s">
        <v>104</v>
      </c>
      <c r="G16806" s="17" t="s">
        <v>38</v>
      </c>
      <c r="H16806">
        <v>3.5000000000000142E-2</v>
      </c>
      <c r="I16806">
        <v>1.3855898653998474E-2</v>
      </c>
      <c r="J16806">
        <v>0</v>
      </c>
      <c r="K16806">
        <v>1</v>
      </c>
      <c r="L16806" s="17" t="s">
        <v>162</v>
      </c>
    </row>
    <row r="16807" spans="1:12" x14ac:dyDescent="0.35">
      <c r="A16807" s="1">
        <v>44298</v>
      </c>
      <c r="B16807" s="17" t="s">
        <v>103</v>
      </c>
      <c r="C16807">
        <v>2.5609999999999999</v>
      </c>
      <c r="D16807">
        <v>2.5259999999999998</v>
      </c>
      <c r="E16807" s="17" t="s">
        <v>3</v>
      </c>
      <c r="F16807" s="17" t="s">
        <v>105</v>
      </c>
      <c r="G16807" s="17" t="s">
        <v>38</v>
      </c>
      <c r="H16807">
        <v>3.5000000000000142E-2</v>
      </c>
      <c r="I16807">
        <v>1.3855898653998474E-2</v>
      </c>
      <c r="J16807">
        <v>0</v>
      </c>
      <c r="K16807">
        <v>1</v>
      </c>
      <c r="L16807" s="17" t="s">
        <v>162</v>
      </c>
    </row>
    <row r="16808" spans="1:12" x14ac:dyDescent="0.35">
      <c r="A16808" s="1">
        <v>44299</v>
      </c>
      <c r="B16808" s="17" t="s">
        <v>103</v>
      </c>
      <c r="C16808">
        <v>2.6190000000000002</v>
      </c>
      <c r="D16808">
        <v>2.5609999999999999</v>
      </c>
      <c r="E16808" s="17" t="s">
        <v>3</v>
      </c>
      <c r="F16808" s="17" t="s">
        <v>104</v>
      </c>
      <c r="G16808" s="17" t="s">
        <v>38</v>
      </c>
      <c r="H16808">
        <v>5.8000000000000274E-2</v>
      </c>
      <c r="I16808">
        <v>2.2647403358063364E-2</v>
      </c>
      <c r="J16808">
        <v>0</v>
      </c>
      <c r="K16808">
        <v>1</v>
      </c>
      <c r="L16808" s="17" t="s">
        <v>162</v>
      </c>
    </row>
    <row r="16809" spans="1:12" x14ac:dyDescent="0.35">
      <c r="A16809" s="1">
        <v>44299</v>
      </c>
      <c r="B16809" s="17" t="s">
        <v>103</v>
      </c>
      <c r="C16809">
        <v>2.6190000000000002</v>
      </c>
      <c r="D16809">
        <v>2.5609999999999999</v>
      </c>
      <c r="E16809" s="17" t="s">
        <v>3</v>
      </c>
      <c r="F16809" s="17" t="s">
        <v>105</v>
      </c>
      <c r="G16809" s="17" t="s">
        <v>38</v>
      </c>
      <c r="H16809">
        <v>5.8000000000000274E-2</v>
      </c>
      <c r="I16809">
        <v>2.2647403358063364E-2</v>
      </c>
      <c r="J16809">
        <v>0</v>
      </c>
      <c r="K16809">
        <v>1</v>
      </c>
      <c r="L16809" s="17" t="s">
        <v>162</v>
      </c>
    </row>
    <row r="16810" spans="1:12" x14ac:dyDescent="0.35">
      <c r="A16810" s="1">
        <v>44300</v>
      </c>
      <c r="B16810" s="17" t="s">
        <v>103</v>
      </c>
      <c r="C16810">
        <v>2.6179999999999999</v>
      </c>
      <c r="D16810">
        <v>2.6190000000000002</v>
      </c>
      <c r="E16810" s="17" t="s">
        <v>3</v>
      </c>
      <c r="F16810" s="17" t="s">
        <v>104</v>
      </c>
      <c r="G16810" s="17" t="s">
        <v>38</v>
      </c>
      <c r="H16810">
        <v>-1.000000000000334E-3</v>
      </c>
      <c r="I16810">
        <v>-3.818251240932928E-4</v>
      </c>
      <c r="J16810">
        <v>0</v>
      </c>
      <c r="K16810">
        <v>0</v>
      </c>
      <c r="L16810" s="17" t="s">
        <v>162</v>
      </c>
    </row>
    <row r="16811" spans="1:12" x14ac:dyDescent="0.35">
      <c r="A16811" s="1">
        <v>44300</v>
      </c>
      <c r="B16811" s="17" t="s">
        <v>103</v>
      </c>
      <c r="C16811">
        <v>2.6179999999999999</v>
      </c>
      <c r="D16811">
        <v>2.6190000000000002</v>
      </c>
      <c r="E16811" s="17" t="s">
        <v>3</v>
      </c>
      <c r="F16811" s="17" t="s">
        <v>105</v>
      </c>
      <c r="G16811" s="17" t="s">
        <v>38</v>
      </c>
      <c r="H16811">
        <v>-1.000000000000334E-3</v>
      </c>
      <c r="I16811">
        <v>-3.818251240932928E-4</v>
      </c>
      <c r="J16811">
        <v>0</v>
      </c>
      <c r="K16811">
        <v>0</v>
      </c>
      <c r="L16811" s="17" t="s">
        <v>162</v>
      </c>
    </row>
    <row r="16812" spans="1:12" x14ac:dyDescent="0.35">
      <c r="A16812" s="1">
        <v>44301</v>
      </c>
      <c r="B16812" s="17" t="s">
        <v>103</v>
      </c>
      <c r="C16812">
        <v>2.6579999999999999</v>
      </c>
      <c r="D16812">
        <v>2.6179999999999999</v>
      </c>
      <c r="E16812" s="17" t="s">
        <v>3</v>
      </c>
      <c r="F16812" s="17" t="s">
        <v>104</v>
      </c>
      <c r="G16812" s="17" t="s">
        <v>38</v>
      </c>
      <c r="H16812">
        <v>4.0000000000000036E-2</v>
      </c>
      <c r="I16812">
        <v>1.5278838808250587E-2</v>
      </c>
      <c r="J16812">
        <v>0</v>
      </c>
      <c r="K16812">
        <v>1</v>
      </c>
      <c r="L16812" s="17" t="s">
        <v>162</v>
      </c>
    </row>
    <row r="16813" spans="1:12" x14ac:dyDescent="0.35">
      <c r="A16813" s="1">
        <v>44301</v>
      </c>
      <c r="B16813" s="17" t="s">
        <v>103</v>
      </c>
      <c r="C16813">
        <v>2.6579999999999999</v>
      </c>
      <c r="D16813">
        <v>2.6179999999999999</v>
      </c>
      <c r="E16813" s="17" t="s">
        <v>3</v>
      </c>
      <c r="F16813" s="17" t="s">
        <v>105</v>
      </c>
      <c r="G16813" s="17" t="s">
        <v>38</v>
      </c>
      <c r="H16813">
        <v>4.0000000000000036E-2</v>
      </c>
      <c r="I16813">
        <v>1.5278838808250587E-2</v>
      </c>
      <c r="J16813">
        <v>0</v>
      </c>
      <c r="K16813">
        <v>1</v>
      </c>
      <c r="L16813" s="17" t="s">
        <v>162</v>
      </c>
    </row>
    <row r="16814" spans="1:12" x14ac:dyDescent="0.35">
      <c r="A16814" s="1">
        <v>44302</v>
      </c>
      <c r="B16814" s="17" t="s">
        <v>103</v>
      </c>
      <c r="C16814">
        <v>2.68</v>
      </c>
      <c r="D16814">
        <v>2.6579999999999999</v>
      </c>
      <c r="E16814" s="17" t="s">
        <v>3</v>
      </c>
      <c r="F16814" s="17" t="s">
        <v>104</v>
      </c>
      <c r="G16814" s="17" t="s">
        <v>38</v>
      </c>
      <c r="H16814">
        <v>2.2000000000000242E-2</v>
      </c>
      <c r="I16814">
        <v>8.2768999247555472E-3</v>
      </c>
      <c r="J16814">
        <v>0</v>
      </c>
      <c r="K16814">
        <v>1</v>
      </c>
      <c r="L16814" s="17" t="s">
        <v>162</v>
      </c>
    </row>
    <row r="16815" spans="1:12" x14ac:dyDescent="0.35">
      <c r="A16815" s="1">
        <v>44302</v>
      </c>
      <c r="B16815" s="17" t="s">
        <v>103</v>
      </c>
      <c r="C16815">
        <v>2.68</v>
      </c>
      <c r="D16815">
        <v>2.6579999999999999</v>
      </c>
      <c r="E16815" s="17" t="s">
        <v>3</v>
      </c>
      <c r="F16815" s="17" t="s">
        <v>105</v>
      </c>
      <c r="G16815" s="17" t="s">
        <v>38</v>
      </c>
      <c r="H16815">
        <v>2.2000000000000242E-2</v>
      </c>
      <c r="I16815">
        <v>8.2768999247555472E-3</v>
      </c>
      <c r="J16815">
        <v>0</v>
      </c>
      <c r="K16815">
        <v>1</v>
      </c>
      <c r="L16815" s="17" t="s">
        <v>162</v>
      </c>
    </row>
    <row r="16816" spans="1:12" x14ac:dyDescent="0.35">
      <c r="A16816" s="1">
        <v>44305</v>
      </c>
      <c r="B16816" s="17" t="s">
        <v>103</v>
      </c>
      <c r="C16816">
        <v>2.7490000000000001</v>
      </c>
      <c r="D16816">
        <v>2.68</v>
      </c>
      <c r="E16816" s="17" t="s">
        <v>3</v>
      </c>
      <c r="F16816" s="17" t="s">
        <v>104</v>
      </c>
      <c r="G16816" s="17" t="s">
        <v>38</v>
      </c>
      <c r="H16816">
        <v>6.899999999999995E-2</v>
      </c>
      <c r="I16816">
        <v>2.5746268656716399E-2</v>
      </c>
      <c r="J16816">
        <v>0</v>
      </c>
      <c r="K16816">
        <v>1</v>
      </c>
      <c r="L16816" s="17" t="s">
        <v>162</v>
      </c>
    </row>
    <row r="16817" spans="1:12" x14ac:dyDescent="0.35">
      <c r="A16817" s="1">
        <v>44305</v>
      </c>
      <c r="B16817" s="17" t="s">
        <v>103</v>
      </c>
      <c r="C16817">
        <v>2.7490000000000001</v>
      </c>
      <c r="D16817">
        <v>2.68</v>
      </c>
      <c r="E16817" s="17" t="s">
        <v>3</v>
      </c>
      <c r="F16817" s="17" t="s">
        <v>105</v>
      </c>
      <c r="G16817" s="17" t="s">
        <v>38</v>
      </c>
      <c r="H16817">
        <v>6.899999999999995E-2</v>
      </c>
      <c r="I16817">
        <v>2.5746268656716399E-2</v>
      </c>
      <c r="J16817">
        <v>0</v>
      </c>
      <c r="K16817">
        <v>1</v>
      </c>
      <c r="L16817" s="17" t="s">
        <v>162</v>
      </c>
    </row>
    <row r="16818" spans="1:12" x14ac:dyDescent="0.35">
      <c r="A16818" s="1">
        <v>44306</v>
      </c>
      <c r="B16818" s="17" t="s">
        <v>103</v>
      </c>
      <c r="C16818">
        <v>2.7269999999999999</v>
      </c>
      <c r="D16818">
        <v>2.7490000000000001</v>
      </c>
      <c r="E16818" s="17" t="s">
        <v>3</v>
      </c>
      <c r="F16818" s="17" t="s">
        <v>104</v>
      </c>
      <c r="G16818" s="17" t="s">
        <v>38</v>
      </c>
      <c r="H16818">
        <v>-2.2000000000000242E-2</v>
      </c>
      <c r="I16818">
        <v>-8.0029101491452311E-3</v>
      </c>
      <c r="J16818">
        <v>0</v>
      </c>
      <c r="K16818">
        <v>0</v>
      </c>
      <c r="L16818" s="17" t="s">
        <v>162</v>
      </c>
    </row>
    <row r="16819" spans="1:12" x14ac:dyDescent="0.35">
      <c r="A16819" s="1">
        <v>44306</v>
      </c>
      <c r="B16819" s="17" t="s">
        <v>103</v>
      </c>
      <c r="C16819">
        <v>2.7269999999999999</v>
      </c>
      <c r="D16819">
        <v>2.7490000000000001</v>
      </c>
      <c r="E16819" s="17" t="s">
        <v>3</v>
      </c>
      <c r="F16819" s="17" t="s">
        <v>105</v>
      </c>
      <c r="G16819" s="17" t="s">
        <v>38</v>
      </c>
      <c r="H16819">
        <v>-2.2000000000000242E-2</v>
      </c>
      <c r="I16819">
        <v>-8.0029101491452311E-3</v>
      </c>
      <c r="J16819">
        <v>0</v>
      </c>
      <c r="K16819">
        <v>0</v>
      </c>
      <c r="L16819" s="17" t="s">
        <v>162</v>
      </c>
    </row>
    <row r="16820" spans="1:12" x14ac:dyDescent="0.35">
      <c r="A16820" s="1">
        <v>44307</v>
      </c>
      <c r="B16820" s="17" t="s">
        <v>103</v>
      </c>
      <c r="C16820">
        <v>2.6920000000000002</v>
      </c>
      <c r="D16820">
        <v>2.7269999999999999</v>
      </c>
      <c r="E16820" s="17" t="s">
        <v>3</v>
      </c>
      <c r="F16820" s="17" t="s">
        <v>104</v>
      </c>
      <c r="G16820" s="17" t="s">
        <v>38</v>
      </c>
      <c r="H16820">
        <v>-3.4999999999999698E-2</v>
      </c>
      <c r="I16820">
        <v>-1.2834616795012724E-2</v>
      </c>
      <c r="J16820">
        <v>0</v>
      </c>
      <c r="K16820">
        <v>0</v>
      </c>
      <c r="L16820" s="17" t="s">
        <v>162</v>
      </c>
    </row>
    <row r="16821" spans="1:12" x14ac:dyDescent="0.35">
      <c r="A16821" s="1">
        <v>44307</v>
      </c>
      <c r="B16821" s="17" t="s">
        <v>103</v>
      </c>
      <c r="C16821">
        <v>2.6920000000000002</v>
      </c>
      <c r="D16821">
        <v>2.7269999999999999</v>
      </c>
      <c r="E16821" s="17" t="s">
        <v>3</v>
      </c>
      <c r="F16821" s="17" t="s">
        <v>105</v>
      </c>
      <c r="G16821" s="17" t="s">
        <v>38</v>
      </c>
      <c r="H16821">
        <v>-3.4999999999999698E-2</v>
      </c>
      <c r="I16821">
        <v>-1.2834616795012724E-2</v>
      </c>
      <c r="J16821">
        <v>0</v>
      </c>
      <c r="K16821">
        <v>0</v>
      </c>
      <c r="L16821" s="17" t="s">
        <v>162</v>
      </c>
    </row>
    <row r="16822" spans="1:12" x14ac:dyDescent="0.35">
      <c r="A16822" s="1">
        <v>44308</v>
      </c>
      <c r="B16822" s="17" t="s">
        <v>103</v>
      </c>
      <c r="C16822">
        <v>2.7490000000000001</v>
      </c>
      <c r="D16822">
        <v>2.6920000000000002</v>
      </c>
      <c r="E16822" s="17" t="s">
        <v>3</v>
      </c>
      <c r="F16822" s="17" t="s">
        <v>104</v>
      </c>
      <c r="G16822" s="17" t="s">
        <v>38</v>
      </c>
      <c r="H16822">
        <v>5.699999999999994E-2</v>
      </c>
      <c r="I16822">
        <v>2.1173848439821671E-2</v>
      </c>
      <c r="J16822">
        <v>0</v>
      </c>
      <c r="K16822">
        <v>1</v>
      </c>
      <c r="L16822" s="17" t="s">
        <v>162</v>
      </c>
    </row>
    <row r="16823" spans="1:12" x14ac:dyDescent="0.35">
      <c r="A16823" s="1">
        <v>44308</v>
      </c>
      <c r="B16823" s="17" t="s">
        <v>103</v>
      </c>
      <c r="C16823">
        <v>2.7490000000000001</v>
      </c>
      <c r="D16823">
        <v>2.6920000000000002</v>
      </c>
      <c r="E16823" s="17" t="s">
        <v>3</v>
      </c>
      <c r="F16823" s="17" t="s">
        <v>105</v>
      </c>
      <c r="G16823" s="17" t="s">
        <v>38</v>
      </c>
      <c r="H16823">
        <v>5.699999999999994E-2</v>
      </c>
      <c r="I16823">
        <v>2.1173848439821671E-2</v>
      </c>
      <c r="J16823">
        <v>0</v>
      </c>
      <c r="K16823">
        <v>1</v>
      </c>
      <c r="L16823" s="17" t="s">
        <v>162</v>
      </c>
    </row>
    <row r="16824" spans="1:12" x14ac:dyDescent="0.35">
      <c r="A16824" s="1">
        <v>44309</v>
      </c>
      <c r="B16824" s="17" t="s">
        <v>103</v>
      </c>
      <c r="C16824">
        <v>2.73</v>
      </c>
      <c r="D16824">
        <v>2.7490000000000001</v>
      </c>
      <c r="E16824" s="17" t="s">
        <v>3</v>
      </c>
      <c r="F16824" s="17" t="s">
        <v>104</v>
      </c>
      <c r="G16824" s="17" t="s">
        <v>38</v>
      </c>
      <c r="H16824">
        <v>-1.9000000000000128E-2</v>
      </c>
      <c r="I16824">
        <v>-6.9116042197163068E-3</v>
      </c>
      <c r="J16824">
        <v>0</v>
      </c>
      <c r="K16824">
        <v>0</v>
      </c>
      <c r="L16824" s="17" t="s">
        <v>162</v>
      </c>
    </row>
    <row r="16825" spans="1:12" x14ac:dyDescent="0.35">
      <c r="A16825" s="1">
        <v>44309</v>
      </c>
      <c r="B16825" s="17" t="s">
        <v>103</v>
      </c>
      <c r="C16825">
        <v>2.73</v>
      </c>
      <c r="D16825">
        <v>2.7490000000000001</v>
      </c>
      <c r="E16825" s="17" t="s">
        <v>3</v>
      </c>
      <c r="F16825" s="17" t="s">
        <v>105</v>
      </c>
      <c r="G16825" s="17" t="s">
        <v>38</v>
      </c>
      <c r="H16825">
        <v>-1.9000000000000128E-2</v>
      </c>
      <c r="I16825">
        <v>-6.9116042197163068E-3</v>
      </c>
      <c r="J16825">
        <v>0</v>
      </c>
      <c r="K16825">
        <v>0</v>
      </c>
      <c r="L16825" s="17" t="s">
        <v>162</v>
      </c>
    </row>
    <row r="16826" spans="1:12" x14ac:dyDescent="0.35">
      <c r="A16826" s="1">
        <v>44312</v>
      </c>
      <c r="B16826" s="17" t="s">
        <v>103</v>
      </c>
      <c r="C16826">
        <v>2.79</v>
      </c>
      <c r="D16826">
        <v>2.73</v>
      </c>
      <c r="E16826" s="17" t="s">
        <v>3</v>
      </c>
      <c r="F16826" s="17" t="s">
        <v>104</v>
      </c>
      <c r="G16826" s="17" t="s">
        <v>38</v>
      </c>
      <c r="H16826">
        <v>6.0000000000000053E-2</v>
      </c>
      <c r="I16826">
        <v>2.1978021978021997E-2</v>
      </c>
      <c r="J16826">
        <v>0</v>
      </c>
      <c r="K16826">
        <v>1</v>
      </c>
      <c r="L16826" s="17" t="s">
        <v>162</v>
      </c>
    </row>
    <row r="16827" spans="1:12" x14ac:dyDescent="0.35">
      <c r="A16827" s="1">
        <v>44312</v>
      </c>
      <c r="B16827" s="17" t="s">
        <v>103</v>
      </c>
      <c r="C16827">
        <v>2.79</v>
      </c>
      <c r="D16827">
        <v>2.73</v>
      </c>
      <c r="E16827" s="17" t="s">
        <v>3</v>
      </c>
      <c r="F16827" s="17" t="s">
        <v>105</v>
      </c>
      <c r="G16827" s="17" t="s">
        <v>38</v>
      </c>
      <c r="H16827">
        <v>6.0000000000000053E-2</v>
      </c>
      <c r="I16827">
        <v>2.1978021978021997E-2</v>
      </c>
      <c r="J16827">
        <v>0</v>
      </c>
      <c r="K16827">
        <v>1</v>
      </c>
      <c r="L16827" s="17" t="s">
        <v>162</v>
      </c>
    </row>
    <row r="16828" spans="1:12" x14ac:dyDescent="0.35">
      <c r="A16828" s="1">
        <v>44313</v>
      </c>
      <c r="B16828" s="17" t="s">
        <v>103</v>
      </c>
      <c r="C16828">
        <v>2.8730000000000002</v>
      </c>
      <c r="D16828">
        <v>2.79</v>
      </c>
      <c r="E16828" s="17" t="s">
        <v>3</v>
      </c>
      <c r="F16828" s="17" t="s">
        <v>104</v>
      </c>
      <c r="G16828" s="17" t="s">
        <v>38</v>
      </c>
      <c r="H16828">
        <v>8.3000000000000185E-2</v>
      </c>
      <c r="I16828">
        <v>2.9749103942652396E-2</v>
      </c>
      <c r="J16828">
        <v>0</v>
      </c>
      <c r="K16828">
        <v>1</v>
      </c>
      <c r="L16828" s="17" t="s">
        <v>162</v>
      </c>
    </row>
    <row r="16829" spans="1:12" x14ac:dyDescent="0.35">
      <c r="A16829" s="1">
        <v>44313</v>
      </c>
      <c r="B16829" s="17" t="s">
        <v>103</v>
      </c>
      <c r="C16829">
        <v>2.8730000000000002</v>
      </c>
      <c r="D16829">
        <v>2.79</v>
      </c>
      <c r="E16829" s="17" t="s">
        <v>3</v>
      </c>
      <c r="F16829" s="17" t="s">
        <v>105</v>
      </c>
      <c r="G16829" s="17" t="s">
        <v>38</v>
      </c>
      <c r="H16829">
        <v>8.3000000000000185E-2</v>
      </c>
      <c r="I16829">
        <v>2.9749103942652396E-2</v>
      </c>
      <c r="J16829">
        <v>0</v>
      </c>
      <c r="K16829">
        <v>1</v>
      </c>
      <c r="L16829" s="17" t="s">
        <v>162</v>
      </c>
    </row>
    <row r="16830" spans="1:12" x14ac:dyDescent="0.35">
      <c r="A16830" s="1">
        <v>44314</v>
      </c>
      <c r="B16830" s="17" t="s">
        <v>103</v>
      </c>
      <c r="C16830">
        <v>2.9249999999999998</v>
      </c>
      <c r="D16830">
        <v>2.8730000000000002</v>
      </c>
      <c r="E16830" s="17" t="s">
        <v>3</v>
      </c>
      <c r="F16830" s="17" t="s">
        <v>104</v>
      </c>
      <c r="G16830" s="17" t="s">
        <v>38</v>
      </c>
      <c r="H16830">
        <v>5.1999999999999602E-2</v>
      </c>
      <c r="I16830">
        <v>1.8099547511312077E-2</v>
      </c>
      <c r="J16830">
        <v>0</v>
      </c>
      <c r="K16830">
        <v>1</v>
      </c>
      <c r="L16830" s="17" t="s">
        <v>162</v>
      </c>
    </row>
    <row r="16831" spans="1:12" x14ac:dyDescent="0.35">
      <c r="A16831" s="1">
        <v>44314</v>
      </c>
      <c r="B16831" s="17" t="s">
        <v>103</v>
      </c>
      <c r="C16831">
        <v>2.9249999999999998</v>
      </c>
      <c r="D16831">
        <v>2.8730000000000002</v>
      </c>
      <c r="E16831" s="17" t="s">
        <v>3</v>
      </c>
      <c r="F16831" s="17" t="s">
        <v>105</v>
      </c>
      <c r="G16831" s="17" t="s">
        <v>38</v>
      </c>
      <c r="H16831">
        <v>5.1999999999999602E-2</v>
      </c>
      <c r="I16831">
        <v>1.8099547511312077E-2</v>
      </c>
      <c r="J16831">
        <v>0</v>
      </c>
      <c r="K16831">
        <v>1</v>
      </c>
      <c r="L16831" s="17" t="s">
        <v>162</v>
      </c>
    </row>
    <row r="16832" spans="1:12" x14ac:dyDescent="0.35">
      <c r="A16832" s="1">
        <v>44315</v>
      </c>
      <c r="B16832" s="17" t="s">
        <v>103</v>
      </c>
      <c r="C16832">
        <v>2.911</v>
      </c>
      <c r="D16832">
        <v>2.9249999999999998</v>
      </c>
      <c r="E16832" s="17" t="s">
        <v>3</v>
      </c>
      <c r="F16832" s="17" t="s">
        <v>104</v>
      </c>
      <c r="G16832" s="17" t="s">
        <v>38</v>
      </c>
      <c r="H16832">
        <v>-1.399999999999979E-2</v>
      </c>
      <c r="I16832">
        <v>-4.7863247863247152E-3</v>
      </c>
      <c r="J16832">
        <v>0</v>
      </c>
      <c r="K16832">
        <v>0</v>
      </c>
      <c r="L16832" s="17" t="s">
        <v>162</v>
      </c>
    </row>
    <row r="16833" spans="1:12" x14ac:dyDescent="0.35">
      <c r="A16833" s="1">
        <v>44315</v>
      </c>
      <c r="B16833" s="17" t="s">
        <v>103</v>
      </c>
      <c r="C16833">
        <v>2.911</v>
      </c>
      <c r="D16833">
        <v>2.9249999999999998</v>
      </c>
      <c r="E16833" s="17" t="s">
        <v>3</v>
      </c>
      <c r="F16833" s="17" t="s">
        <v>105</v>
      </c>
      <c r="G16833" s="17" t="s">
        <v>38</v>
      </c>
      <c r="H16833">
        <v>-1.399999999999979E-2</v>
      </c>
      <c r="I16833">
        <v>-4.7863247863247152E-3</v>
      </c>
      <c r="J16833">
        <v>0</v>
      </c>
      <c r="K16833">
        <v>0</v>
      </c>
      <c r="L16833" s="17" t="s">
        <v>162</v>
      </c>
    </row>
    <row r="16834" spans="1:12" x14ac:dyDescent="0.35">
      <c r="A16834" s="1">
        <v>44316</v>
      </c>
      <c r="B16834" s="17" t="s">
        <v>103</v>
      </c>
      <c r="C16834">
        <v>2.931</v>
      </c>
      <c r="D16834">
        <v>2.911</v>
      </c>
      <c r="E16834" s="17" t="s">
        <v>3</v>
      </c>
      <c r="F16834" s="17" t="s">
        <v>104</v>
      </c>
      <c r="G16834" s="17" t="s">
        <v>38</v>
      </c>
      <c r="H16834">
        <v>2.0000000000000018E-2</v>
      </c>
      <c r="I16834">
        <v>6.8704912401236747E-3</v>
      </c>
      <c r="J16834">
        <v>0</v>
      </c>
      <c r="K16834">
        <v>1</v>
      </c>
      <c r="L16834" s="17" t="s">
        <v>162</v>
      </c>
    </row>
    <row r="16835" spans="1:12" x14ac:dyDescent="0.35">
      <c r="A16835" s="1">
        <v>44316</v>
      </c>
      <c r="B16835" s="17" t="s">
        <v>103</v>
      </c>
      <c r="C16835">
        <v>2.931</v>
      </c>
      <c r="D16835">
        <v>2.911</v>
      </c>
      <c r="E16835" s="17" t="s">
        <v>3</v>
      </c>
      <c r="F16835" s="17" t="s">
        <v>105</v>
      </c>
      <c r="G16835" s="17" t="s">
        <v>38</v>
      </c>
      <c r="H16835">
        <v>2.0000000000000018E-2</v>
      </c>
      <c r="I16835">
        <v>6.8704912401236747E-3</v>
      </c>
      <c r="J16835">
        <v>0</v>
      </c>
      <c r="K16835">
        <v>1</v>
      </c>
      <c r="L16835" s="17" t="s">
        <v>162</v>
      </c>
    </row>
    <row r="16836" spans="1:12" x14ac:dyDescent="0.35">
      <c r="A16836" s="1">
        <v>44319</v>
      </c>
      <c r="B16836" s="17" t="s">
        <v>103</v>
      </c>
      <c r="C16836">
        <v>2.9660000000000002</v>
      </c>
      <c r="D16836">
        <v>2.931</v>
      </c>
      <c r="E16836" s="17" t="s">
        <v>3</v>
      </c>
      <c r="F16836" s="17" t="s">
        <v>104</v>
      </c>
      <c r="G16836" s="17" t="s">
        <v>38</v>
      </c>
      <c r="H16836">
        <v>3.5000000000000142E-2</v>
      </c>
      <c r="I16836">
        <v>1.1941316956670127E-2</v>
      </c>
      <c r="J16836">
        <v>0</v>
      </c>
      <c r="K16836">
        <v>1</v>
      </c>
      <c r="L16836" s="17" t="s">
        <v>162</v>
      </c>
    </row>
    <row r="16837" spans="1:12" x14ac:dyDescent="0.35">
      <c r="A16837" s="1">
        <v>44319</v>
      </c>
      <c r="B16837" s="17" t="s">
        <v>103</v>
      </c>
      <c r="C16837">
        <v>2.9660000000000002</v>
      </c>
      <c r="D16837">
        <v>2.931</v>
      </c>
      <c r="E16837" s="17" t="s">
        <v>3</v>
      </c>
      <c r="F16837" s="17" t="s">
        <v>105</v>
      </c>
      <c r="G16837" s="17" t="s">
        <v>38</v>
      </c>
      <c r="H16837">
        <v>3.5000000000000142E-2</v>
      </c>
      <c r="I16837">
        <v>1.1941316956670127E-2</v>
      </c>
      <c r="J16837">
        <v>0</v>
      </c>
      <c r="K16837">
        <v>1</v>
      </c>
      <c r="L16837" s="17" t="s">
        <v>162</v>
      </c>
    </row>
    <row r="16838" spans="1:12" x14ac:dyDescent="0.35">
      <c r="A16838" s="1">
        <v>44320</v>
      </c>
      <c r="B16838" s="17" t="s">
        <v>103</v>
      </c>
      <c r="C16838">
        <v>2.9670000000000001</v>
      </c>
      <c r="D16838">
        <v>2.9660000000000002</v>
      </c>
      <c r="E16838" s="17" t="s">
        <v>3</v>
      </c>
      <c r="F16838" s="17" t="s">
        <v>104</v>
      </c>
      <c r="G16838" s="17" t="s">
        <v>38</v>
      </c>
      <c r="H16838">
        <v>9.9999999999988987E-4</v>
      </c>
      <c r="I16838">
        <v>3.3715441672282193E-4</v>
      </c>
      <c r="J16838">
        <v>0</v>
      </c>
      <c r="K16838">
        <v>1</v>
      </c>
      <c r="L16838" s="17" t="s">
        <v>162</v>
      </c>
    </row>
    <row r="16839" spans="1:12" x14ac:dyDescent="0.35">
      <c r="A16839" s="1">
        <v>44320</v>
      </c>
      <c r="B16839" s="17" t="s">
        <v>103</v>
      </c>
      <c r="C16839">
        <v>2.9670000000000001</v>
      </c>
      <c r="D16839">
        <v>2.9660000000000002</v>
      </c>
      <c r="E16839" s="17" t="s">
        <v>3</v>
      </c>
      <c r="F16839" s="17" t="s">
        <v>105</v>
      </c>
      <c r="G16839" s="17" t="s">
        <v>38</v>
      </c>
      <c r="H16839">
        <v>9.9999999999988987E-4</v>
      </c>
      <c r="I16839">
        <v>3.3715441672282193E-4</v>
      </c>
      <c r="J16839">
        <v>0</v>
      </c>
      <c r="K16839">
        <v>1</v>
      </c>
      <c r="L16839" s="17" t="s">
        <v>162</v>
      </c>
    </row>
    <row r="16840" spans="1:12" x14ac:dyDescent="0.35">
      <c r="A16840" s="1">
        <v>44321</v>
      </c>
      <c r="B16840" s="17" t="s">
        <v>103</v>
      </c>
      <c r="C16840">
        <v>2.9380000000000002</v>
      </c>
      <c r="D16840">
        <v>2.9670000000000001</v>
      </c>
      <c r="E16840" s="17" t="s">
        <v>3</v>
      </c>
      <c r="F16840" s="17" t="s">
        <v>104</v>
      </c>
      <c r="G16840" s="17" t="s">
        <v>38</v>
      </c>
      <c r="H16840">
        <v>-2.8999999999999915E-2</v>
      </c>
      <c r="I16840">
        <v>-9.7741826761037799E-3</v>
      </c>
      <c r="J16840">
        <v>0</v>
      </c>
      <c r="K16840">
        <v>0</v>
      </c>
      <c r="L16840" s="17" t="s">
        <v>162</v>
      </c>
    </row>
    <row r="16841" spans="1:12" x14ac:dyDescent="0.35">
      <c r="A16841" s="1">
        <v>44321</v>
      </c>
      <c r="B16841" s="17" t="s">
        <v>103</v>
      </c>
      <c r="C16841">
        <v>2.9380000000000002</v>
      </c>
      <c r="D16841">
        <v>2.9670000000000001</v>
      </c>
      <c r="E16841" s="17" t="s">
        <v>3</v>
      </c>
      <c r="F16841" s="17" t="s">
        <v>105</v>
      </c>
      <c r="G16841" s="17" t="s">
        <v>38</v>
      </c>
      <c r="H16841">
        <v>-2.8999999999999915E-2</v>
      </c>
      <c r="I16841">
        <v>-9.7741826761037799E-3</v>
      </c>
      <c r="J16841">
        <v>0</v>
      </c>
      <c r="K16841">
        <v>0</v>
      </c>
      <c r="L16841" s="17" t="s">
        <v>162</v>
      </c>
    </row>
    <row r="16842" spans="1:12" x14ac:dyDescent="0.35">
      <c r="A16842" s="1">
        <v>44322</v>
      </c>
      <c r="B16842" s="17" t="s">
        <v>103</v>
      </c>
      <c r="C16842">
        <v>2.9279999999999999</v>
      </c>
      <c r="D16842">
        <v>2.9380000000000002</v>
      </c>
      <c r="E16842" s="17" t="s">
        <v>3</v>
      </c>
      <c r="F16842" s="17" t="s">
        <v>104</v>
      </c>
      <c r="G16842" s="17" t="s">
        <v>38</v>
      </c>
      <c r="H16842">
        <v>-1.0000000000000231E-2</v>
      </c>
      <c r="I16842">
        <v>-3.4036759700477297E-3</v>
      </c>
      <c r="J16842">
        <v>0</v>
      </c>
      <c r="K16842">
        <v>0</v>
      </c>
      <c r="L16842" s="17" t="s">
        <v>162</v>
      </c>
    </row>
    <row r="16843" spans="1:12" x14ac:dyDescent="0.35">
      <c r="A16843" s="1">
        <v>44322</v>
      </c>
      <c r="B16843" s="17" t="s">
        <v>103</v>
      </c>
      <c r="C16843">
        <v>2.9279999999999999</v>
      </c>
      <c r="D16843">
        <v>2.9380000000000002</v>
      </c>
      <c r="E16843" s="17" t="s">
        <v>3</v>
      </c>
      <c r="F16843" s="17" t="s">
        <v>105</v>
      </c>
      <c r="G16843" s="17" t="s">
        <v>38</v>
      </c>
      <c r="H16843">
        <v>-1.0000000000000231E-2</v>
      </c>
      <c r="I16843">
        <v>-3.4036759700477297E-3</v>
      </c>
      <c r="J16843">
        <v>0</v>
      </c>
      <c r="K16843">
        <v>0</v>
      </c>
      <c r="L16843" s="17" t="s">
        <v>162</v>
      </c>
    </row>
    <row r="16844" spans="1:12" x14ac:dyDescent="0.35">
      <c r="A16844" s="1">
        <v>44323</v>
      </c>
      <c r="B16844" s="17" t="s">
        <v>103</v>
      </c>
      <c r="C16844">
        <v>2.9580000000000002</v>
      </c>
      <c r="D16844">
        <v>2.9279999999999999</v>
      </c>
      <c r="E16844" s="17" t="s">
        <v>3</v>
      </c>
      <c r="F16844" s="17" t="s">
        <v>104</v>
      </c>
      <c r="G16844" s="17" t="s">
        <v>38</v>
      </c>
      <c r="H16844">
        <v>3.0000000000000249E-2</v>
      </c>
      <c r="I16844">
        <v>1.0245901639344348E-2</v>
      </c>
      <c r="J16844">
        <v>0</v>
      </c>
      <c r="K16844">
        <v>1</v>
      </c>
      <c r="L16844" s="17" t="s">
        <v>162</v>
      </c>
    </row>
    <row r="16845" spans="1:12" x14ac:dyDescent="0.35">
      <c r="A16845" s="1">
        <v>44323</v>
      </c>
      <c r="B16845" s="17" t="s">
        <v>103</v>
      </c>
      <c r="C16845">
        <v>2.9580000000000002</v>
      </c>
      <c r="D16845">
        <v>2.9279999999999999</v>
      </c>
      <c r="E16845" s="17" t="s">
        <v>3</v>
      </c>
      <c r="F16845" s="17" t="s">
        <v>105</v>
      </c>
      <c r="G16845" s="17" t="s">
        <v>38</v>
      </c>
      <c r="H16845">
        <v>3.0000000000000249E-2</v>
      </c>
      <c r="I16845">
        <v>1.0245901639344348E-2</v>
      </c>
      <c r="J16845">
        <v>0</v>
      </c>
      <c r="K16845">
        <v>1</v>
      </c>
      <c r="L16845" s="17" t="s">
        <v>162</v>
      </c>
    </row>
    <row r="16846" spans="1:12" x14ac:dyDescent="0.35">
      <c r="A16846" s="1">
        <v>44326</v>
      </c>
      <c r="B16846" s="17" t="s">
        <v>103</v>
      </c>
      <c r="C16846">
        <v>2.9319999999999999</v>
      </c>
      <c r="D16846">
        <v>2.9580000000000002</v>
      </c>
      <c r="E16846" s="17" t="s">
        <v>3</v>
      </c>
      <c r="F16846" s="17" t="s">
        <v>104</v>
      </c>
      <c r="G16846" s="17" t="s">
        <v>38</v>
      </c>
      <c r="H16846">
        <v>-2.6000000000000245E-2</v>
      </c>
      <c r="I16846">
        <v>-8.7897227856660737E-3</v>
      </c>
      <c r="J16846">
        <v>0</v>
      </c>
      <c r="K16846">
        <v>0</v>
      </c>
      <c r="L16846" s="17" t="s">
        <v>162</v>
      </c>
    </row>
    <row r="16847" spans="1:12" x14ac:dyDescent="0.35">
      <c r="A16847" s="1">
        <v>44326</v>
      </c>
      <c r="B16847" s="17" t="s">
        <v>103</v>
      </c>
      <c r="C16847">
        <v>2.9319999999999999</v>
      </c>
      <c r="D16847">
        <v>2.9580000000000002</v>
      </c>
      <c r="E16847" s="17" t="s">
        <v>3</v>
      </c>
      <c r="F16847" s="17" t="s">
        <v>105</v>
      </c>
      <c r="G16847" s="17" t="s">
        <v>38</v>
      </c>
      <c r="H16847">
        <v>-2.6000000000000245E-2</v>
      </c>
      <c r="I16847">
        <v>-8.7897227856660737E-3</v>
      </c>
      <c r="J16847">
        <v>0</v>
      </c>
      <c r="K16847">
        <v>0</v>
      </c>
      <c r="L16847" s="17" t="s">
        <v>162</v>
      </c>
    </row>
    <row r="16848" spans="1:12" x14ac:dyDescent="0.35">
      <c r="A16848" s="1">
        <v>44327</v>
      </c>
      <c r="B16848" s="17" t="s">
        <v>103</v>
      </c>
      <c r="C16848">
        <v>2.9550000000000001</v>
      </c>
      <c r="D16848">
        <v>2.9319999999999999</v>
      </c>
      <c r="E16848" s="17" t="s">
        <v>3</v>
      </c>
      <c r="F16848" s="17" t="s">
        <v>104</v>
      </c>
      <c r="G16848" s="17" t="s">
        <v>38</v>
      </c>
      <c r="H16848">
        <v>2.3000000000000131E-2</v>
      </c>
      <c r="I16848">
        <v>7.8444747612551602E-3</v>
      </c>
      <c r="J16848">
        <v>0</v>
      </c>
      <c r="K16848">
        <v>1</v>
      </c>
      <c r="L16848" s="17" t="s">
        <v>162</v>
      </c>
    </row>
    <row r="16849" spans="1:12" x14ac:dyDescent="0.35">
      <c r="A16849" s="1">
        <v>44327</v>
      </c>
      <c r="B16849" s="17" t="s">
        <v>103</v>
      </c>
      <c r="C16849">
        <v>2.9550000000000001</v>
      </c>
      <c r="D16849">
        <v>2.9319999999999999</v>
      </c>
      <c r="E16849" s="17" t="s">
        <v>3</v>
      </c>
      <c r="F16849" s="17" t="s">
        <v>105</v>
      </c>
      <c r="G16849" s="17" t="s">
        <v>38</v>
      </c>
      <c r="H16849">
        <v>2.3000000000000131E-2</v>
      </c>
      <c r="I16849">
        <v>7.8444747612551602E-3</v>
      </c>
      <c r="J16849">
        <v>0</v>
      </c>
      <c r="K16849">
        <v>1</v>
      </c>
      <c r="L16849" s="17" t="s">
        <v>162</v>
      </c>
    </row>
    <row r="16850" spans="1:12" x14ac:dyDescent="0.35">
      <c r="A16850" s="1">
        <v>44328</v>
      </c>
      <c r="B16850" s="17" t="s">
        <v>103</v>
      </c>
      <c r="C16850">
        <v>2.9689999999999999</v>
      </c>
      <c r="D16850">
        <v>2.9550000000000001</v>
      </c>
      <c r="E16850" s="17" t="s">
        <v>3</v>
      </c>
      <c r="F16850" s="17" t="s">
        <v>104</v>
      </c>
      <c r="G16850" s="17" t="s">
        <v>38</v>
      </c>
      <c r="H16850">
        <v>1.399999999999979E-2</v>
      </c>
      <c r="I16850">
        <v>4.7377326565143114E-3</v>
      </c>
      <c r="J16850">
        <v>0</v>
      </c>
      <c r="K16850">
        <v>1</v>
      </c>
      <c r="L16850" s="17" t="s">
        <v>162</v>
      </c>
    </row>
    <row r="16851" spans="1:12" x14ac:dyDescent="0.35">
      <c r="A16851" s="1">
        <v>44328</v>
      </c>
      <c r="B16851" s="17" t="s">
        <v>103</v>
      </c>
      <c r="C16851">
        <v>2.9689999999999999</v>
      </c>
      <c r="D16851">
        <v>2.9550000000000001</v>
      </c>
      <c r="E16851" s="17" t="s">
        <v>3</v>
      </c>
      <c r="F16851" s="17" t="s">
        <v>105</v>
      </c>
      <c r="G16851" s="17" t="s">
        <v>38</v>
      </c>
      <c r="H16851">
        <v>1.399999999999979E-2</v>
      </c>
      <c r="I16851">
        <v>4.7377326565143114E-3</v>
      </c>
      <c r="J16851">
        <v>0</v>
      </c>
      <c r="K16851">
        <v>1</v>
      </c>
      <c r="L16851" s="17" t="s">
        <v>162</v>
      </c>
    </row>
    <row r="16852" spans="1:12" x14ac:dyDescent="0.35">
      <c r="A16852" s="1">
        <v>44329</v>
      </c>
      <c r="B16852" s="17" t="s">
        <v>103</v>
      </c>
      <c r="C16852">
        <v>2.9729999999999999</v>
      </c>
      <c r="D16852">
        <v>2.9689999999999999</v>
      </c>
      <c r="E16852" s="17" t="s">
        <v>3</v>
      </c>
      <c r="F16852" s="17" t="s">
        <v>104</v>
      </c>
      <c r="G16852" s="17" t="s">
        <v>38</v>
      </c>
      <c r="H16852">
        <v>4.0000000000000036E-3</v>
      </c>
      <c r="I16852">
        <v>1.3472549680026958E-3</v>
      </c>
      <c r="J16852">
        <v>0</v>
      </c>
      <c r="K16852">
        <v>1</v>
      </c>
      <c r="L16852" s="17" t="s">
        <v>162</v>
      </c>
    </row>
    <row r="16853" spans="1:12" x14ac:dyDescent="0.35">
      <c r="A16853" s="1">
        <v>44329</v>
      </c>
      <c r="B16853" s="17" t="s">
        <v>103</v>
      </c>
      <c r="C16853">
        <v>2.9729999999999999</v>
      </c>
      <c r="D16853">
        <v>2.9689999999999999</v>
      </c>
      <c r="E16853" s="17" t="s">
        <v>3</v>
      </c>
      <c r="F16853" s="17" t="s">
        <v>105</v>
      </c>
      <c r="G16853" s="17" t="s">
        <v>38</v>
      </c>
      <c r="H16853">
        <v>4.0000000000000036E-3</v>
      </c>
      <c r="I16853">
        <v>1.3472549680026958E-3</v>
      </c>
      <c r="J16853">
        <v>0</v>
      </c>
      <c r="K16853">
        <v>1</v>
      </c>
      <c r="L16853" s="17" t="s">
        <v>162</v>
      </c>
    </row>
    <row r="16854" spans="1:12" x14ac:dyDescent="0.35">
      <c r="A16854" s="1">
        <v>44330</v>
      </c>
      <c r="B16854" s="17" t="s">
        <v>103</v>
      </c>
      <c r="C16854">
        <v>2.9609999999999999</v>
      </c>
      <c r="D16854">
        <v>2.9729999999999999</v>
      </c>
      <c r="E16854" s="17" t="s">
        <v>3</v>
      </c>
      <c r="F16854" s="17" t="s">
        <v>104</v>
      </c>
      <c r="G16854" s="17" t="s">
        <v>38</v>
      </c>
      <c r="H16854">
        <v>-1.2000000000000011E-2</v>
      </c>
      <c r="I16854">
        <v>-4.0363269424823446E-3</v>
      </c>
      <c r="J16854">
        <v>0</v>
      </c>
      <c r="K16854">
        <v>0</v>
      </c>
      <c r="L16854" s="17" t="s">
        <v>162</v>
      </c>
    </row>
    <row r="16855" spans="1:12" x14ac:dyDescent="0.35">
      <c r="A16855" s="1">
        <v>44330</v>
      </c>
      <c r="B16855" s="17" t="s">
        <v>103</v>
      </c>
      <c r="C16855">
        <v>2.9609999999999999</v>
      </c>
      <c r="D16855">
        <v>2.9729999999999999</v>
      </c>
      <c r="E16855" s="17" t="s">
        <v>3</v>
      </c>
      <c r="F16855" s="17" t="s">
        <v>105</v>
      </c>
      <c r="G16855" s="17" t="s">
        <v>38</v>
      </c>
      <c r="H16855">
        <v>-1.2000000000000011E-2</v>
      </c>
      <c r="I16855">
        <v>-4.0363269424823446E-3</v>
      </c>
      <c r="J16855">
        <v>0</v>
      </c>
      <c r="K16855">
        <v>0</v>
      </c>
      <c r="L16855" s="17" t="s">
        <v>162</v>
      </c>
    </row>
    <row r="16856" spans="1:12" x14ac:dyDescent="0.35">
      <c r="A16856" s="1">
        <v>44333</v>
      </c>
      <c r="B16856" s="17" t="s">
        <v>103</v>
      </c>
      <c r="C16856">
        <v>3.109</v>
      </c>
      <c r="D16856">
        <v>2.9609999999999999</v>
      </c>
      <c r="E16856" s="17" t="s">
        <v>3</v>
      </c>
      <c r="F16856" s="17" t="s">
        <v>104</v>
      </c>
      <c r="G16856" s="17" t="s">
        <v>38</v>
      </c>
      <c r="H16856">
        <v>0.14800000000000013</v>
      </c>
      <c r="I16856">
        <v>4.9983113812901096E-2</v>
      </c>
      <c r="J16856">
        <v>0</v>
      </c>
      <c r="K16856">
        <v>1</v>
      </c>
      <c r="L16856" s="17" t="s">
        <v>162</v>
      </c>
    </row>
    <row r="16857" spans="1:12" x14ac:dyDescent="0.35">
      <c r="A16857" s="1">
        <v>44333</v>
      </c>
      <c r="B16857" s="17" t="s">
        <v>103</v>
      </c>
      <c r="C16857">
        <v>3.109</v>
      </c>
      <c r="D16857">
        <v>2.9609999999999999</v>
      </c>
      <c r="E16857" s="17" t="s">
        <v>3</v>
      </c>
      <c r="F16857" s="17" t="s">
        <v>105</v>
      </c>
      <c r="G16857" s="17" t="s">
        <v>38</v>
      </c>
      <c r="H16857">
        <v>0.14800000000000013</v>
      </c>
      <c r="I16857">
        <v>4.9983113812901096E-2</v>
      </c>
      <c r="J16857">
        <v>0</v>
      </c>
      <c r="K16857">
        <v>1</v>
      </c>
      <c r="L16857" s="17" t="s">
        <v>162</v>
      </c>
    </row>
    <row r="16858" spans="1:12" x14ac:dyDescent="0.35">
      <c r="A16858" s="1">
        <v>44334</v>
      </c>
      <c r="B16858" s="17" t="s">
        <v>103</v>
      </c>
      <c r="C16858">
        <v>3.012</v>
      </c>
      <c r="D16858">
        <v>3.109</v>
      </c>
      <c r="E16858" s="17" t="s">
        <v>3</v>
      </c>
      <c r="F16858" s="17" t="s">
        <v>104</v>
      </c>
      <c r="G16858" s="17" t="s">
        <v>38</v>
      </c>
      <c r="H16858">
        <v>-9.6999999999999975E-2</v>
      </c>
      <c r="I16858">
        <v>-3.119974268253457E-2</v>
      </c>
      <c r="J16858">
        <v>0</v>
      </c>
      <c r="K16858">
        <v>0</v>
      </c>
      <c r="L16858" s="17" t="s">
        <v>162</v>
      </c>
    </row>
    <row r="16859" spans="1:12" x14ac:dyDescent="0.35">
      <c r="A16859" s="1">
        <v>44334</v>
      </c>
      <c r="B16859" s="17" t="s">
        <v>103</v>
      </c>
      <c r="C16859">
        <v>3.012</v>
      </c>
      <c r="D16859">
        <v>3.109</v>
      </c>
      <c r="E16859" s="17" t="s">
        <v>3</v>
      </c>
      <c r="F16859" s="17" t="s">
        <v>105</v>
      </c>
      <c r="G16859" s="17" t="s">
        <v>38</v>
      </c>
      <c r="H16859">
        <v>-9.6999999999999975E-2</v>
      </c>
      <c r="I16859">
        <v>-3.119974268253457E-2</v>
      </c>
      <c r="J16859">
        <v>0</v>
      </c>
      <c r="K16859">
        <v>0</v>
      </c>
      <c r="L16859" s="17" t="s">
        <v>162</v>
      </c>
    </row>
    <row r="16860" spans="1:12" x14ac:dyDescent="0.35">
      <c r="A16860" s="1">
        <v>44335</v>
      </c>
      <c r="B16860" s="17" t="s">
        <v>103</v>
      </c>
      <c r="C16860">
        <v>2.964</v>
      </c>
      <c r="D16860">
        <v>3.012</v>
      </c>
      <c r="E16860" s="17" t="s">
        <v>3</v>
      </c>
      <c r="F16860" s="17" t="s">
        <v>104</v>
      </c>
      <c r="G16860" s="17" t="s">
        <v>38</v>
      </c>
      <c r="H16860">
        <v>-4.8000000000000043E-2</v>
      </c>
      <c r="I16860">
        <v>-1.5936254980079695E-2</v>
      </c>
      <c r="J16860">
        <v>0</v>
      </c>
      <c r="K16860">
        <v>0</v>
      </c>
      <c r="L16860" s="17" t="s">
        <v>162</v>
      </c>
    </row>
    <row r="16861" spans="1:12" x14ac:dyDescent="0.35">
      <c r="A16861" s="1">
        <v>44335</v>
      </c>
      <c r="B16861" s="17" t="s">
        <v>103</v>
      </c>
      <c r="C16861">
        <v>2.964</v>
      </c>
      <c r="D16861">
        <v>3.012</v>
      </c>
      <c r="E16861" s="17" t="s">
        <v>3</v>
      </c>
      <c r="F16861" s="17" t="s">
        <v>105</v>
      </c>
      <c r="G16861" s="17" t="s">
        <v>38</v>
      </c>
      <c r="H16861">
        <v>-4.8000000000000043E-2</v>
      </c>
      <c r="I16861">
        <v>-1.5936254980079695E-2</v>
      </c>
      <c r="J16861">
        <v>0</v>
      </c>
      <c r="K16861">
        <v>0</v>
      </c>
      <c r="L16861" s="17" t="s">
        <v>162</v>
      </c>
    </row>
    <row r="16862" spans="1:12" x14ac:dyDescent="0.35">
      <c r="A16862" s="1">
        <v>44336</v>
      </c>
      <c r="B16862" s="17" t="s">
        <v>103</v>
      </c>
      <c r="C16862">
        <v>2.9249999999999998</v>
      </c>
      <c r="D16862">
        <v>2.964</v>
      </c>
      <c r="E16862" s="17" t="s">
        <v>3</v>
      </c>
      <c r="F16862" s="17" t="s">
        <v>104</v>
      </c>
      <c r="G16862" s="17" t="s">
        <v>38</v>
      </c>
      <c r="H16862">
        <v>-3.9000000000000146E-2</v>
      </c>
      <c r="I16862">
        <v>-1.3157894736842155E-2</v>
      </c>
      <c r="J16862">
        <v>0</v>
      </c>
      <c r="K16862">
        <v>0</v>
      </c>
      <c r="L16862" s="17" t="s">
        <v>162</v>
      </c>
    </row>
    <row r="16863" spans="1:12" x14ac:dyDescent="0.35">
      <c r="A16863" s="1">
        <v>44336</v>
      </c>
      <c r="B16863" s="17" t="s">
        <v>103</v>
      </c>
      <c r="C16863">
        <v>2.9249999999999998</v>
      </c>
      <c r="D16863">
        <v>2.964</v>
      </c>
      <c r="E16863" s="17" t="s">
        <v>3</v>
      </c>
      <c r="F16863" s="17" t="s">
        <v>105</v>
      </c>
      <c r="G16863" s="17" t="s">
        <v>38</v>
      </c>
      <c r="H16863">
        <v>-3.9000000000000146E-2</v>
      </c>
      <c r="I16863">
        <v>-1.3157894736842155E-2</v>
      </c>
      <c r="J16863">
        <v>0</v>
      </c>
      <c r="K16863">
        <v>0</v>
      </c>
      <c r="L16863" s="17" t="s">
        <v>162</v>
      </c>
    </row>
    <row r="16864" spans="1:12" x14ac:dyDescent="0.35">
      <c r="A16864" s="1">
        <v>44337</v>
      </c>
      <c r="B16864" s="17" t="s">
        <v>103</v>
      </c>
      <c r="C16864">
        <v>2.9060000000000001</v>
      </c>
      <c r="D16864">
        <v>2.9249999999999998</v>
      </c>
      <c r="E16864" s="17" t="s">
        <v>3</v>
      </c>
      <c r="F16864" s="17" t="s">
        <v>104</v>
      </c>
      <c r="G16864" s="17" t="s">
        <v>38</v>
      </c>
      <c r="H16864">
        <v>-1.8999999999999684E-2</v>
      </c>
      <c r="I16864">
        <v>-6.4957264957263882E-3</v>
      </c>
      <c r="J16864">
        <v>0</v>
      </c>
      <c r="K16864">
        <v>0</v>
      </c>
      <c r="L16864" s="17" t="s">
        <v>162</v>
      </c>
    </row>
    <row r="16865" spans="1:12" x14ac:dyDescent="0.35">
      <c r="A16865" s="1">
        <v>44337</v>
      </c>
      <c r="B16865" s="17" t="s">
        <v>103</v>
      </c>
      <c r="C16865">
        <v>2.9060000000000001</v>
      </c>
      <c r="D16865">
        <v>2.9249999999999998</v>
      </c>
      <c r="E16865" s="17" t="s">
        <v>3</v>
      </c>
      <c r="F16865" s="17" t="s">
        <v>105</v>
      </c>
      <c r="G16865" s="17" t="s">
        <v>38</v>
      </c>
      <c r="H16865">
        <v>-1.8999999999999684E-2</v>
      </c>
      <c r="I16865">
        <v>-6.4957264957263882E-3</v>
      </c>
      <c r="J16865">
        <v>0</v>
      </c>
      <c r="K16865">
        <v>0</v>
      </c>
      <c r="L16865" s="17" t="s">
        <v>162</v>
      </c>
    </row>
    <row r="16866" spans="1:12" x14ac:dyDescent="0.35">
      <c r="A16866" s="1">
        <v>44340</v>
      </c>
      <c r="B16866" s="17" t="s">
        <v>103</v>
      </c>
      <c r="C16866">
        <v>2.8860000000000001</v>
      </c>
      <c r="D16866">
        <v>2.9060000000000001</v>
      </c>
      <c r="E16866" s="17" t="s">
        <v>3</v>
      </c>
      <c r="F16866" s="17" t="s">
        <v>104</v>
      </c>
      <c r="G16866" s="17" t="s">
        <v>38</v>
      </c>
      <c r="H16866">
        <v>-2.0000000000000018E-2</v>
      </c>
      <c r="I16866">
        <v>-6.8823124569855525E-3</v>
      </c>
      <c r="J16866">
        <v>0</v>
      </c>
      <c r="K16866">
        <v>0</v>
      </c>
      <c r="L16866" s="17" t="s">
        <v>162</v>
      </c>
    </row>
    <row r="16867" spans="1:12" x14ac:dyDescent="0.35">
      <c r="A16867" s="1">
        <v>44340</v>
      </c>
      <c r="B16867" s="17" t="s">
        <v>103</v>
      </c>
      <c r="C16867">
        <v>2.8860000000000001</v>
      </c>
      <c r="D16867">
        <v>2.9060000000000001</v>
      </c>
      <c r="E16867" s="17" t="s">
        <v>3</v>
      </c>
      <c r="F16867" s="17" t="s">
        <v>105</v>
      </c>
      <c r="G16867" s="17" t="s">
        <v>38</v>
      </c>
      <c r="H16867">
        <v>-2.0000000000000018E-2</v>
      </c>
      <c r="I16867">
        <v>-6.8823124569855525E-3</v>
      </c>
      <c r="J16867">
        <v>0</v>
      </c>
      <c r="K16867">
        <v>0</v>
      </c>
      <c r="L16867" s="17" t="s">
        <v>162</v>
      </c>
    </row>
    <row r="16868" spans="1:12" x14ac:dyDescent="0.35">
      <c r="A16868" s="1">
        <v>44341</v>
      </c>
      <c r="B16868" s="17" t="s">
        <v>103</v>
      </c>
      <c r="C16868">
        <v>2.9129999999999998</v>
      </c>
      <c r="D16868">
        <v>2.8860000000000001</v>
      </c>
      <c r="E16868" s="17" t="s">
        <v>3</v>
      </c>
      <c r="F16868" s="17" t="s">
        <v>104</v>
      </c>
      <c r="G16868" s="17" t="s">
        <v>38</v>
      </c>
      <c r="H16868">
        <v>2.6999999999999691E-2</v>
      </c>
      <c r="I16868">
        <v>9.3555093555092485E-3</v>
      </c>
      <c r="J16868">
        <v>0</v>
      </c>
      <c r="K16868">
        <v>1</v>
      </c>
      <c r="L16868" s="17" t="s">
        <v>162</v>
      </c>
    </row>
    <row r="16869" spans="1:12" x14ac:dyDescent="0.35">
      <c r="A16869" s="1">
        <v>44341</v>
      </c>
      <c r="B16869" s="17" t="s">
        <v>103</v>
      </c>
      <c r="C16869">
        <v>2.9129999999999998</v>
      </c>
      <c r="D16869">
        <v>2.8860000000000001</v>
      </c>
      <c r="E16869" s="17" t="s">
        <v>3</v>
      </c>
      <c r="F16869" s="17" t="s">
        <v>105</v>
      </c>
      <c r="G16869" s="17" t="s">
        <v>38</v>
      </c>
      <c r="H16869">
        <v>2.6999999999999691E-2</v>
      </c>
      <c r="I16869">
        <v>9.3555093555092485E-3</v>
      </c>
      <c r="J16869">
        <v>0</v>
      </c>
      <c r="K16869">
        <v>1</v>
      </c>
      <c r="L16869" s="17" t="s">
        <v>162</v>
      </c>
    </row>
    <row r="16870" spans="1:12" x14ac:dyDescent="0.35">
      <c r="A16870" s="1">
        <v>44342</v>
      </c>
      <c r="B16870" s="17" t="s">
        <v>103</v>
      </c>
      <c r="C16870">
        <v>2.984</v>
      </c>
      <c r="D16870">
        <v>2.9129999999999998</v>
      </c>
      <c r="E16870" s="17" t="s">
        <v>3</v>
      </c>
      <c r="F16870" s="17" t="s">
        <v>104</v>
      </c>
      <c r="G16870" s="17" t="s">
        <v>38</v>
      </c>
      <c r="H16870">
        <v>7.1000000000000174E-2</v>
      </c>
      <c r="I16870">
        <v>2.4373498111912178E-2</v>
      </c>
      <c r="J16870">
        <v>0</v>
      </c>
      <c r="K16870">
        <v>1</v>
      </c>
      <c r="L16870" s="17" t="s">
        <v>162</v>
      </c>
    </row>
    <row r="16871" spans="1:12" x14ac:dyDescent="0.35">
      <c r="A16871" s="1">
        <v>44342</v>
      </c>
      <c r="B16871" s="17" t="s">
        <v>103</v>
      </c>
      <c r="C16871">
        <v>2.984</v>
      </c>
      <c r="D16871">
        <v>2.9129999999999998</v>
      </c>
      <c r="E16871" s="17" t="s">
        <v>3</v>
      </c>
      <c r="F16871" s="17" t="s">
        <v>105</v>
      </c>
      <c r="G16871" s="17" t="s">
        <v>38</v>
      </c>
      <c r="H16871">
        <v>7.1000000000000174E-2</v>
      </c>
      <c r="I16871">
        <v>2.4373498111912178E-2</v>
      </c>
      <c r="J16871">
        <v>0</v>
      </c>
      <c r="K16871">
        <v>1</v>
      </c>
      <c r="L16871" s="17" t="s">
        <v>162</v>
      </c>
    </row>
    <row r="16872" spans="1:12" x14ac:dyDescent="0.35">
      <c r="A16872" s="1">
        <v>44343</v>
      </c>
      <c r="B16872" s="17" t="s">
        <v>103</v>
      </c>
      <c r="C16872">
        <v>2.9580000000000002</v>
      </c>
      <c r="D16872">
        <v>2.984</v>
      </c>
      <c r="E16872" s="17" t="s">
        <v>3</v>
      </c>
      <c r="F16872" s="17" t="s">
        <v>104</v>
      </c>
      <c r="G16872" s="17" t="s">
        <v>38</v>
      </c>
      <c r="H16872">
        <v>-2.5999999999999801E-2</v>
      </c>
      <c r="I16872">
        <v>-8.7131367292224531E-3</v>
      </c>
      <c r="J16872">
        <v>0</v>
      </c>
      <c r="K16872">
        <v>0</v>
      </c>
      <c r="L16872" s="17" t="s">
        <v>162</v>
      </c>
    </row>
    <row r="16873" spans="1:12" x14ac:dyDescent="0.35">
      <c r="A16873" s="1">
        <v>44343</v>
      </c>
      <c r="B16873" s="17" t="s">
        <v>103</v>
      </c>
      <c r="C16873">
        <v>2.9580000000000002</v>
      </c>
      <c r="D16873">
        <v>2.984</v>
      </c>
      <c r="E16873" s="17" t="s">
        <v>3</v>
      </c>
      <c r="F16873" s="17" t="s">
        <v>105</v>
      </c>
      <c r="G16873" s="17" t="s">
        <v>38</v>
      </c>
      <c r="H16873">
        <v>-2.5999999999999801E-2</v>
      </c>
      <c r="I16873">
        <v>-8.7131367292224531E-3</v>
      </c>
      <c r="J16873">
        <v>0</v>
      </c>
      <c r="K16873">
        <v>0</v>
      </c>
      <c r="L16873" s="17" t="s">
        <v>162</v>
      </c>
    </row>
    <row r="16874" spans="1:12" x14ac:dyDescent="0.35">
      <c r="A16874" s="1">
        <v>44344</v>
      </c>
      <c r="B16874" s="17" t="s">
        <v>103</v>
      </c>
      <c r="C16874">
        <v>2.9860000000000002</v>
      </c>
      <c r="D16874">
        <v>2.9580000000000002</v>
      </c>
      <c r="E16874" s="17" t="s">
        <v>3</v>
      </c>
      <c r="F16874" s="17" t="s">
        <v>104</v>
      </c>
      <c r="G16874" s="17" t="s">
        <v>38</v>
      </c>
      <c r="H16874">
        <v>2.8000000000000025E-2</v>
      </c>
      <c r="I16874">
        <v>9.465855307640306E-3</v>
      </c>
      <c r="J16874">
        <v>0</v>
      </c>
      <c r="K16874">
        <v>1</v>
      </c>
      <c r="L16874" s="17" t="s">
        <v>162</v>
      </c>
    </row>
    <row r="16875" spans="1:12" x14ac:dyDescent="0.35">
      <c r="A16875" s="1">
        <v>44344</v>
      </c>
      <c r="B16875" s="17" t="s">
        <v>103</v>
      </c>
      <c r="C16875">
        <v>2.9860000000000002</v>
      </c>
      <c r="D16875">
        <v>2.9580000000000002</v>
      </c>
      <c r="E16875" s="17" t="s">
        <v>3</v>
      </c>
      <c r="F16875" s="17" t="s">
        <v>105</v>
      </c>
      <c r="G16875" s="17" t="s">
        <v>38</v>
      </c>
      <c r="H16875">
        <v>2.8000000000000025E-2</v>
      </c>
      <c r="I16875">
        <v>9.465855307640306E-3</v>
      </c>
      <c r="J16875">
        <v>0</v>
      </c>
      <c r="K16875">
        <v>1</v>
      </c>
      <c r="L16875" s="17" t="s">
        <v>162</v>
      </c>
    </row>
    <row r="16876" spans="1:12" x14ac:dyDescent="0.35">
      <c r="A16876" s="1">
        <v>44348</v>
      </c>
      <c r="B16876" s="17" t="s">
        <v>103</v>
      </c>
      <c r="C16876">
        <v>3.1040000000000001</v>
      </c>
      <c r="D16876">
        <v>2.9860000000000002</v>
      </c>
      <c r="E16876" s="17" t="s">
        <v>3</v>
      </c>
      <c r="F16876" s="17" t="s">
        <v>104</v>
      </c>
      <c r="G16876" s="17" t="s">
        <v>38</v>
      </c>
      <c r="H16876">
        <v>0.11799999999999988</v>
      </c>
      <c r="I16876">
        <v>3.9517749497655685E-2</v>
      </c>
      <c r="J16876">
        <v>0</v>
      </c>
      <c r="K16876">
        <v>1</v>
      </c>
      <c r="L16876" s="17" t="s">
        <v>162</v>
      </c>
    </row>
    <row r="16877" spans="1:12" x14ac:dyDescent="0.35">
      <c r="A16877" s="1">
        <v>44348</v>
      </c>
      <c r="B16877" s="17" t="s">
        <v>103</v>
      </c>
      <c r="C16877">
        <v>3.1040000000000001</v>
      </c>
      <c r="D16877">
        <v>2.9860000000000002</v>
      </c>
      <c r="E16877" s="17" t="s">
        <v>3</v>
      </c>
      <c r="F16877" s="17" t="s">
        <v>105</v>
      </c>
      <c r="G16877" s="17" t="s">
        <v>38</v>
      </c>
      <c r="H16877">
        <v>0.11799999999999988</v>
      </c>
      <c r="I16877">
        <v>3.9517749497655685E-2</v>
      </c>
      <c r="J16877">
        <v>0</v>
      </c>
      <c r="K16877">
        <v>1</v>
      </c>
      <c r="L16877" s="17" t="s">
        <v>162</v>
      </c>
    </row>
    <row r="16878" spans="1:12" x14ac:dyDescent="0.35">
      <c r="A16878" s="1">
        <v>44349</v>
      </c>
      <c r="B16878" s="17" t="s">
        <v>103</v>
      </c>
      <c r="C16878">
        <v>3.0750000000000002</v>
      </c>
      <c r="D16878">
        <v>3.1040000000000001</v>
      </c>
      <c r="E16878" s="17" t="s">
        <v>3</v>
      </c>
      <c r="F16878" s="17" t="s">
        <v>104</v>
      </c>
      <c r="G16878" s="17" t="s">
        <v>38</v>
      </c>
      <c r="H16878">
        <v>-2.8999999999999915E-2</v>
      </c>
      <c r="I16878">
        <v>-9.3427835051546112E-3</v>
      </c>
      <c r="J16878">
        <v>0</v>
      </c>
      <c r="K16878">
        <v>0</v>
      </c>
      <c r="L16878" s="17" t="s">
        <v>162</v>
      </c>
    </row>
    <row r="16879" spans="1:12" x14ac:dyDescent="0.35">
      <c r="A16879" s="1">
        <v>44349</v>
      </c>
      <c r="B16879" s="17" t="s">
        <v>103</v>
      </c>
      <c r="C16879">
        <v>3.0750000000000002</v>
      </c>
      <c r="D16879">
        <v>3.1040000000000001</v>
      </c>
      <c r="E16879" s="17" t="s">
        <v>3</v>
      </c>
      <c r="F16879" s="17" t="s">
        <v>105</v>
      </c>
      <c r="G16879" s="17" t="s">
        <v>38</v>
      </c>
      <c r="H16879">
        <v>-2.8999999999999915E-2</v>
      </c>
      <c r="I16879">
        <v>-9.3427835051546112E-3</v>
      </c>
      <c r="J16879">
        <v>0</v>
      </c>
      <c r="K16879">
        <v>0</v>
      </c>
      <c r="L16879" s="17" t="s">
        <v>162</v>
      </c>
    </row>
    <row r="16880" spans="1:12" x14ac:dyDescent="0.35">
      <c r="A16880" s="1">
        <v>44350</v>
      </c>
      <c r="B16880" s="17" t="s">
        <v>103</v>
      </c>
      <c r="C16880">
        <v>3.0409999999999999</v>
      </c>
      <c r="D16880">
        <v>3.0750000000000002</v>
      </c>
      <c r="E16880" s="17" t="s">
        <v>3</v>
      </c>
      <c r="F16880" s="17" t="s">
        <v>104</v>
      </c>
      <c r="G16880" s="17" t="s">
        <v>38</v>
      </c>
      <c r="H16880">
        <v>-3.4000000000000252E-2</v>
      </c>
      <c r="I16880">
        <v>-1.1056910569105773E-2</v>
      </c>
      <c r="J16880">
        <v>0</v>
      </c>
      <c r="K16880">
        <v>0</v>
      </c>
      <c r="L16880" s="17" t="s">
        <v>162</v>
      </c>
    </row>
    <row r="16881" spans="1:12" x14ac:dyDescent="0.35">
      <c r="A16881" s="1">
        <v>44350</v>
      </c>
      <c r="B16881" s="17" t="s">
        <v>103</v>
      </c>
      <c r="C16881">
        <v>3.0409999999999999</v>
      </c>
      <c r="D16881">
        <v>3.0750000000000002</v>
      </c>
      <c r="E16881" s="17" t="s">
        <v>3</v>
      </c>
      <c r="F16881" s="17" t="s">
        <v>105</v>
      </c>
      <c r="G16881" s="17" t="s">
        <v>38</v>
      </c>
      <c r="H16881">
        <v>-3.4000000000000252E-2</v>
      </c>
      <c r="I16881">
        <v>-1.1056910569105773E-2</v>
      </c>
      <c r="J16881">
        <v>0</v>
      </c>
      <c r="K16881">
        <v>0</v>
      </c>
      <c r="L16881" s="17" t="s">
        <v>162</v>
      </c>
    </row>
    <row r="16882" spans="1:12" x14ac:dyDescent="0.35">
      <c r="A16882" s="1">
        <v>44351</v>
      </c>
      <c r="B16882" s="17" t="s">
        <v>103</v>
      </c>
      <c r="C16882">
        <v>3.097</v>
      </c>
      <c r="D16882">
        <v>3.0409999999999999</v>
      </c>
      <c r="E16882" s="17" t="s">
        <v>3</v>
      </c>
      <c r="F16882" s="17" t="s">
        <v>104</v>
      </c>
      <c r="G16882" s="17" t="s">
        <v>38</v>
      </c>
      <c r="H16882">
        <v>5.600000000000005E-2</v>
      </c>
      <c r="I16882">
        <v>1.8414995067412052E-2</v>
      </c>
      <c r="J16882">
        <v>0</v>
      </c>
      <c r="K16882">
        <v>1</v>
      </c>
      <c r="L16882" s="17" t="s">
        <v>162</v>
      </c>
    </row>
    <row r="16883" spans="1:12" x14ac:dyDescent="0.35">
      <c r="A16883" s="1">
        <v>44351</v>
      </c>
      <c r="B16883" s="17" t="s">
        <v>103</v>
      </c>
      <c r="C16883">
        <v>3.097</v>
      </c>
      <c r="D16883">
        <v>3.0409999999999999</v>
      </c>
      <c r="E16883" s="17" t="s">
        <v>3</v>
      </c>
      <c r="F16883" s="17" t="s">
        <v>105</v>
      </c>
      <c r="G16883" s="17" t="s">
        <v>38</v>
      </c>
      <c r="H16883">
        <v>5.600000000000005E-2</v>
      </c>
      <c r="I16883">
        <v>1.8414995067412052E-2</v>
      </c>
      <c r="J16883">
        <v>0</v>
      </c>
      <c r="K16883">
        <v>1</v>
      </c>
      <c r="L16883" s="17" t="s">
        <v>162</v>
      </c>
    </row>
    <row r="16884" spans="1:12" x14ac:dyDescent="0.35">
      <c r="A16884" s="1">
        <v>44354</v>
      </c>
      <c r="B16884" s="17" t="s">
        <v>103</v>
      </c>
      <c r="C16884">
        <v>3.07</v>
      </c>
      <c r="D16884">
        <v>3.097</v>
      </c>
      <c r="E16884" s="17" t="s">
        <v>3</v>
      </c>
      <c r="F16884" s="17" t="s">
        <v>104</v>
      </c>
      <c r="G16884" s="17" t="s">
        <v>38</v>
      </c>
      <c r="H16884">
        <v>-2.7000000000000135E-2</v>
      </c>
      <c r="I16884">
        <v>-8.7181143041653655E-3</v>
      </c>
      <c r="J16884">
        <v>0</v>
      </c>
      <c r="K16884">
        <v>0</v>
      </c>
      <c r="L16884" s="17" t="s">
        <v>162</v>
      </c>
    </row>
    <row r="16885" spans="1:12" x14ac:dyDescent="0.35">
      <c r="A16885" s="1">
        <v>44354</v>
      </c>
      <c r="B16885" s="17" t="s">
        <v>103</v>
      </c>
      <c r="C16885">
        <v>3.07</v>
      </c>
      <c r="D16885">
        <v>3.097</v>
      </c>
      <c r="E16885" s="17" t="s">
        <v>3</v>
      </c>
      <c r="F16885" s="17" t="s">
        <v>105</v>
      </c>
      <c r="G16885" s="17" t="s">
        <v>38</v>
      </c>
      <c r="H16885">
        <v>-2.7000000000000135E-2</v>
      </c>
      <c r="I16885">
        <v>-8.7181143041653655E-3</v>
      </c>
      <c r="J16885">
        <v>0</v>
      </c>
      <c r="K16885">
        <v>0</v>
      </c>
      <c r="L16885" s="17" t="s">
        <v>162</v>
      </c>
    </row>
    <row r="16886" spans="1:12" x14ac:dyDescent="0.35">
      <c r="A16886" s="1">
        <v>44355</v>
      </c>
      <c r="B16886" s="17" t="s">
        <v>103</v>
      </c>
      <c r="C16886">
        <v>3.1280000000000001</v>
      </c>
      <c r="D16886">
        <v>3.07</v>
      </c>
      <c r="E16886" s="17" t="s">
        <v>3</v>
      </c>
      <c r="F16886" s="17" t="s">
        <v>104</v>
      </c>
      <c r="G16886" s="17" t="s">
        <v>38</v>
      </c>
      <c r="H16886">
        <v>5.8000000000000274E-2</v>
      </c>
      <c r="I16886">
        <v>1.8892508143322564E-2</v>
      </c>
      <c r="J16886">
        <v>0</v>
      </c>
      <c r="K16886">
        <v>1</v>
      </c>
      <c r="L16886" s="17" t="s">
        <v>162</v>
      </c>
    </row>
    <row r="16887" spans="1:12" x14ac:dyDescent="0.35">
      <c r="A16887" s="1">
        <v>44355</v>
      </c>
      <c r="B16887" s="17" t="s">
        <v>103</v>
      </c>
      <c r="C16887">
        <v>3.1280000000000001</v>
      </c>
      <c r="D16887">
        <v>3.07</v>
      </c>
      <c r="E16887" s="17" t="s">
        <v>3</v>
      </c>
      <c r="F16887" s="17" t="s">
        <v>105</v>
      </c>
      <c r="G16887" s="17" t="s">
        <v>38</v>
      </c>
      <c r="H16887">
        <v>5.8000000000000274E-2</v>
      </c>
      <c r="I16887">
        <v>1.8892508143322564E-2</v>
      </c>
      <c r="J16887">
        <v>0</v>
      </c>
      <c r="K16887">
        <v>1</v>
      </c>
      <c r="L16887" s="17" t="s">
        <v>162</v>
      </c>
    </row>
    <row r="16888" spans="1:12" x14ac:dyDescent="0.35">
      <c r="A16888" s="1">
        <v>44356</v>
      </c>
      <c r="B16888" s="17" t="s">
        <v>103</v>
      </c>
      <c r="C16888">
        <v>3.129</v>
      </c>
      <c r="D16888">
        <v>3.1280000000000001</v>
      </c>
      <c r="E16888" s="17" t="s">
        <v>3</v>
      </c>
      <c r="F16888" s="17" t="s">
        <v>104</v>
      </c>
      <c r="G16888" s="17" t="s">
        <v>38</v>
      </c>
      <c r="H16888">
        <v>9.9999999999988987E-4</v>
      </c>
      <c r="I16888">
        <v>3.196930946291208E-4</v>
      </c>
      <c r="J16888">
        <v>0</v>
      </c>
      <c r="K16888">
        <v>1</v>
      </c>
      <c r="L16888" s="17" t="s">
        <v>162</v>
      </c>
    </row>
    <row r="16889" spans="1:12" x14ac:dyDescent="0.35">
      <c r="A16889" s="1">
        <v>44356</v>
      </c>
      <c r="B16889" s="17" t="s">
        <v>103</v>
      </c>
      <c r="C16889">
        <v>3.129</v>
      </c>
      <c r="D16889">
        <v>3.1280000000000001</v>
      </c>
      <c r="E16889" s="17" t="s">
        <v>3</v>
      </c>
      <c r="F16889" s="17" t="s">
        <v>105</v>
      </c>
      <c r="G16889" s="17" t="s">
        <v>38</v>
      </c>
      <c r="H16889">
        <v>9.9999999999988987E-4</v>
      </c>
      <c r="I16889">
        <v>3.196930946291208E-4</v>
      </c>
      <c r="J16889">
        <v>0</v>
      </c>
      <c r="K16889">
        <v>1</v>
      </c>
      <c r="L16889" s="17" t="s">
        <v>162</v>
      </c>
    </row>
    <row r="16890" spans="1:12" x14ac:dyDescent="0.35">
      <c r="A16890" s="1">
        <v>44357</v>
      </c>
      <c r="B16890" s="17" t="s">
        <v>103</v>
      </c>
      <c r="C16890">
        <v>3.149</v>
      </c>
      <c r="D16890">
        <v>3.129</v>
      </c>
      <c r="E16890" s="17" t="s">
        <v>3</v>
      </c>
      <c r="F16890" s="17" t="s">
        <v>104</v>
      </c>
      <c r="G16890" s="17" t="s">
        <v>38</v>
      </c>
      <c r="H16890">
        <v>2.0000000000000018E-2</v>
      </c>
      <c r="I16890">
        <v>6.3918184723553905E-3</v>
      </c>
      <c r="J16890">
        <v>0</v>
      </c>
      <c r="K16890">
        <v>1</v>
      </c>
      <c r="L16890" s="17" t="s">
        <v>162</v>
      </c>
    </row>
    <row r="16891" spans="1:12" x14ac:dyDescent="0.35">
      <c r="A16891" s="1">
        <v>44357</v>
      </c>
      <c r="B16891" s="17" t="s">
        <v>103</v>
      </c>
      <c r="C16891">
        <v>3.149</v>
      </c>
      <c r="D16891">
        <v>3.129</v>
      </c>
      <c r="E16891" s="17" t="s">
        <v>3</v>
      </c>
      <c r="F16891" s="17" t="s">
        <v>105</v>
      </c>
      <c r="G16891" s="17" t="s">
        <v>38</v>
      </c>
      <c r="H16891">
        <v>2.0000000000000018E-2</v>
      </c>
      <c r="I16891">
        <v>6.3918184723553905E-3</v>
      </c>
      <c r="J16891">
        <v>0</v>
      </c>
      <c r="K16891">
        <v>1</v>
      </c>
      <c r="L16891" s="17" t="s">
        <v>162</v>
      </c>
    </row>
    <row r="16892" spans="1:12" x14ac:dyDescent="0.35">
      <c r="A16892" s="1">
        <v>44358</v>
      </c>
      <c r="B16892" s="17" t="s">
        <v>103</v>
      </c>
      <c r="C16892">
        <v>3.2959999999999998</v>
      </c>
      <c r="D16892">
        <v>3.149</v>
      </c>
      <c r="E16892" s="17" t="s">
        <v>3</v>
      </c>
      <c r="F16892" s="17" t="s">
        <v>104</v>
      </c>
      <c r="G16892" s="17" t="s">
        <v>38</v>
      </c>
      <c r="H16892">
        <v>0.1469999999999998</v>
      </c>
      <c r="I16892">
        <v>4.6681486186090755E-2</v>
      </c>
      <c r="J16892">
        <v>0</v>
      </c>
      <c r="K16892">
        <v>1</v>
      </c>
      <c r="L16892" s="17" t="s">
        <v>162</v>
      </c>
    </row>
    <row r="16893" spans="1:12" x14ac:dyDescent="0.35">
      <c r="A16893" s="1">
        <v>44358</v>
      </c>
      <c r="B16893" s="17" t="s">
        <v>103</v>
      </c>
      <c r="C16893">
        <v>3.2959999999999998</v>
      </c>
      <c r="D16893">
        <v>3.149</v>
      </c>
      <c r="E16893" s="17" t="s">
        <v>3</v>
      </c>
      <c r="F16893" s="17" t="s">
        <v>105</v>
      </c>
      <c r="G16893" s="17" t="s">
        <v>38</v>
      </c>
      <c r="H16893">
        <v>0.1469999999999998</v>
      </c>
      <c r="I16893">
        <v>4.6681486186090755E-2</v>
      </c>
      <c r="J16893">
        <v>0</v>
      </c>
      <c r="K16893">
        <v>1</v>
      </c>
      <c r="L16893" s="17" t="s">
        <v>162</v>
      </c>
    </row>
    <row r="16894" spans="1:12" x14ac:dyDescent="0.35">
      <c r="A16894" s="1">
        <v>44361</v>
      </c>
      <c r="B16894" s="17" t="s">
        <v>103</v>
      </c>
      <c r="C16894">
        <v>3.3519999999999999</v>
      </c>
      <c r="D16894">
        <v>3.2959999999999998</v>
      </c>
      <c r="E16894" s="17" t="s">
        <v>3</v>
      </c>
      <c r="F16894" s="17" t="s">
        <v>104</v>
      </c>
      <c r="G16894" s="17" t="s">
        <v>38</v>
      </c>
      <c r="H16894">
        <v>5.600000000000005E-2</v>
      </c>
      <c r="I16894">
        <v>1.6990291262135939E-2</v>
      </c>
      <c r="J16894">
        <v>0</v>
      </c>
      <c r="K16894">
        <v>1</v>
      </c>
      <c r="L16894" s="17" t="s">
        <v>162</v>
      </c>
    </row>
    <row r="16895" spans="1:12" x14ac:dyDescent="0.35">
      <c r="A16895" s="1">
        <v>44361</v>
      </c>
      <c r="B16895" s="17" t="s">
        <v>103</v>
      </c>
      <c r="C16895">
        <v>3.3519999999999999</v>
      </c>
      <c r="D16895">
        <v>3.2959999999999998</v>
      </c>
      <c r="E16895" s="17" t="s">
        <v>3</v>
      </c>
      <c r="F16895" s="17" t="s">
        <v>105</v>
      </c>
      <c r="G16895" s="17" t="s">
        <v>38</v>
      </c>
      <c r="H16895">
        <v>5.600000000000005E-2</v>
      </c>
      <c r="I16895">
        <v>1.6990291262135939E-2</v>
      </c>
      <c r="J16895">
        <v>0</v>
      </c>
      <c r="K16895">
        <v>1</v>
      </c>
      <c r="L16895" s="17" t="s">
        <v>162</v>
      </c>
    </row>
    <row r="16896" spans="1:12" x14ac:dyDescent="0.35">
      <c r="A16896" s="1">
        <v>44362</v>
      </c>
      <c r="B16896" s="17" t="s">
        <v>103</v>
      </c>
      <c r="C16896">
        <v>3.24</v>
      </c>
      <c r="D16896">
        <v>3.3519999999999999</v>
      </c>
      <c r="E16896" s="17" t="s">
        <v>3</v>
      </c>
      <c r="F16896" s="17" t="s">
        <v>104</v>
      </c>
      <c r="G16896" s="17" t="s">
        <v>38</v>
      </c>
      <c r="H16896">
        <v>-0.11199999999999966</v>
      </c>
      <c r="I16896">
        <v>-3.3412887828162187E-2</v>
      </c>
      <c r="J16896">
        <v>0</v>
      </c>
      <c r="K16896">
        <v>0</v>
      </c>
      <c r="L16896" s="17" t="s">
        <v>162</v>
      </c>
    </row>
    <row r="16897" spans="1:12" x14ac:dyDescent="0.35">
      <c r="A16897" s="1">
        <v>44362</v>
      </c>
      <c r="B16897" s="17" t="s">
        <v>103</v>
      </c>
      <c r="C16897">
        <v>3.24</v>
      </c>
      <c r="D16897">
        <v>3.3519999999999999</v>
      </c>
      <c r="E16897" s="17" t="s">
        <v>3</v>
      </c>
      <c r="F16897" s="17" t="s">
        <v>105</v>
      </c>
      <c r="G16897" s="17" t="s">
        <v>38</v>
      </c>
      <c r="H16897">
        <v>-0.11199999999999966</v>
      </c>
      <c r="I16897">
        <v>-3.3412887828162187E-2</v>
      </c>
      <c r="J16897">
        <v>0</v>
      </c>
      <c r="K16897">
        <v>0</v>
      </c>
      <c r="L16897" s="17" t="s">
        <v>162</v>
      </c>
    </row>
    <row r="16898" spans="1:12" x14ac:dyDescent="0.35">
      <c r="A16898" s="1">
        <v>44363</v>
      </c>
      <c r="B16898" s="17" t="s">
        <v>103</v>
      </c>
      <c r="C16898">
        <v>3.2509999999999999</v>
      </c>
      <c r="D16898">
        <v>3.24</v>
      </c>
      <c r="E16898" s="17" t="s">
        <v>3</v>
      </c>
      <c r="F16898" s="17" t="s">
        <v>104</v>
      </c>
      <c r="G16898" s="17" t="s">
        <v>38</v>
      </c>
      <c r="H16898">
        <v>1.0999999999999677E-2</v>
      </c>
      <c r="I16898">
        <v>3.3950617283949615E-3</v>
      </c>
      <c r="J16898">
        <v>0</v>
      </c>
      <c r="K16898">
        <v>1</v>
      </c>
      <c r="L16898" s="17" t="s">
        <v>162</v>
      </c>
    </row>
    <row r="16899" spans="1:12" x14ac:dyDescent="0.35">
      <c r="A16899" s="1">
        <v>44363</v>
      </c>
      <c r="B16899" s="17" t="s">
        <v>103</v>
      </c>
      <c r="C16899">
        <v>3.2509999999999999</v>
      </c>
      <c r="D16899">
        <v>3.24</v>
      </c>
      <c r="E16899" s="17" t="s">
        <v>3</v>
      </c>
      <c r="F16899" s="17" t="s">
        <v>105</v>
      </c>
      <c r="G16899" s="17" t="s">
        <v>38</v>
      </c>
      <c r="H16899">
        <v>1.0999999999999677E-2</v>
      </c>
      <c r="I16899">
        <v>3.3950617283949615E-3</v>
      </c>
      <c r="J16899">
        <v>0</v>
      </c>
      <c r="K16899">
        <v>1</v>
      </c>
      <c r="L16899" s="17" t="s">
        <v>162</v>
      </c>
    </row>
    <row r="16900" spans="1:12" x14ac:dyDescent="0.35">
      <c r="A16900" s="1">
        <v>44364</v>
      </c>
      <c r="B16900" s="17" t="s">
        <v>103</v>
      </c>
      <c r="C16900">
        <v>3.2530000000000001</v>
      </c>
      <c r="D16900">
        <v>3.2509999999999999</v>
      </c>
      <c r="E16900" s="17" t="s">
        <v>3</v>
      </c>
      <c r="F16900" s="17" t="s">
        <v>104</v>
      </c>
      <c r="G16900" s="17" t="s">
        <v>38</v>
      </c>
      <c r="H16900">
        <v>2.0000000000002238E-3</v>
      </c>
      <c r="I16900">
        <v>6.1519532451560256E-4</v>
      </c>
      <c r="J16900">
        <v>0</v>
      </c>
      <c r="K16900">
        <v>1</v>
      </c>
      <c r="L16900" s="17" t="s">
        <v>162</v>
      </c>
    </row>
    <row r="16901" spans="1:12" x14ac:dyDescent="0.35">
      <c r="A16901" s="1">
        <v>44364</v>
      </c>
      <c r="B16901" s="17" t="s">
        <v>103</v>
      </c>
      <c r="C16901">
        <v>3.2530000000000001</v>
      </c>
      <c r="D16901">
        <v>3.2509999999999999</v>
      </c>
      <c r="E16901" s="17" t="s">
        <v>3</v>
      </c>
      <c r="F16901" s="17" t="s">
        <v>105</v>
      </c>
      <c r="G16901" s="17" t="s">
        <v>38</v>
      </c>
      <c r="H16901">
        <v>2.0000000000002238E-3</v>
      </c>
      <c r="I16901">
        <v>6.1519532451560256E-4</v>
      </c>
      <c r="J16901">
        <v>0</v>
      </c>
      <c r="K16901">
        <v>1</v>
      </c>
      <c r="L16901" s="17" t="s">
        <v>162</v>
      </c>
    </row>
    <row r="16902" spans="1:12" x14ac:dyDescent="0.35">
      <c r="A16902" s="1">
        <v>44365</v>
      </c>
      <c r="B16902" s="17" t="s">
        <v>103</v>
      </c>
      <c r="C16902">
        <v>3.2149999999999999</v>
      </c>
      <c r="D16902">
        <v>3.2530000000000001</v>
      </c>
      <c r="E16902" s="17" t="s">
        <v>3</v>
      </c>
      <c r="F16902" s="17" t="s">
        <v>104</v>
      </c>
      <c r="G16902" s="17" t="s">
        <v>38</v>
      </c>
      <c r="H16902">
        <v>-3.8000000000000256E-2</v>
      </c>
      <c r="I16902">
        <v>-1.1681524746388028E-2</v>
      </c>
      <c r="J16902">
        <v>0</v>
      </c>
      <c r="K16902">
        <v>0</v>
      </c>
      <c r="L16902" s="17" t="s">
        <v>162</v>
      </c>
    </row>
    <row r="16903" spans="1:12" x14ac:dyDescent="0.35">
      <c r="A16903" s="1">
        <v>44365</v>
      </c>
      <c r="B16903" s="17" t="s">
        <v>103</v>
      </c>
      <c r="C16903">
        <v>3.2149999999999999</v>
      </c>
      <c r="D16903">
        <v>3.2530000000000001</v>
      </c>
      <c r="E16903" s="17" t="s">
        <v>3</v>
      </c>
      <c r="F16903" s="17" t="s">
        <v>105</v>
      </c>
      <c r="G16903" s="17" t="s">
        <v>38</v>
      </c>
      <c r="H16903">
        <v>-3.8000000000000256E-2</v>
      </c>
      <c r="I16903">
        <v>-1.1681524746388028E-2</v>
      </c>
      <c r="J16903">
        <v>0</v>
      </c>
      <c r="K16903">
        <v>0</v>
      </c>
      <c r="L16903" s="17" t="s">
        <v>162</v>
      </c>
    </row>
    <row r="16904" spans="1:12" x14ac:dyDescent="0.35">
      <c r="A16904" s="1">
        <v>44368</v>
      </c>
      <c r="B16904" s="17" t="s">
        <v>103</v>
      </c>
      <c r="C16904">
        <v>3.1909999999999998</v>
      </c>
      <c r="D16904">
        <v>3.2149999999999999</v>
      </c>
      <c r="E16904" s="17" t="s">
        <v>3</v>
      </c>
      <c r="F16904" s="17" t="s">
        <v>104</v>
      </c>
      <c r="G16904" s="17" t="s">
        <v>38</v>
      </c>
      <c r="H16904">
        <v>-2.4000000000000021E-2</v>
      </c>
      <c r="I16904">
        <v>-7.465007776049774E-3</v>
      </c>
      <c r="J16904">
        <v>0</v>
      </c>
      <c r="K16904">
        <v>0</v>
      </c>
      <c r="L16904" s="17" t="s">
        <v>162</v>
      </c>
    </row>
    <row r="16905" spans="1:12" x14ac:dyDescent="0.35">
      <c r="A16905" s="1">
        <v>44368</v>
      </c>
      <c r="B16905" s="17" t="s">
        <v>103</v>
      </c>
      <c r="C16905">
        <v>3.1909999999999998</v>
      </c>
      <c r="D16905">
        <v>3.2149999999999999</v>
      </c>
      <c r="E16905" s="17" t="s">
        <v>3</v>
      </c>
      <c r="F16905" s="17" t="s">
        <v>105</v>
      </c>
      <c r="G16905" s="17" t="s">
        <v>38</v>
      </c>
      <c r="H16905">
        <v>-2.4000000000000021E-2</v>
      </c>
      <c r="I16905">
        <v>-7.465007776049774E-3</v>
      </c>
      <c r="J16905">
        <v>0</v>
      </c>
      <c r="K16905">
        <v>0</v>
      </c>
      <c r="L16905" s="17" t="s">
        <v>162</v>
      </c>
    </row>
    <row r="16906" spans="1:12" x14ac:dyDescent="0.35">
      <c r="A16906" s="1">
        <v>44369</v>
      </c>
      <c r="B16906" s="17" t="s">
        <v>103</v>
      </c>
      <c r="C16906">
        <v>3.258</v>
      </c>
      <c r="D16906">
        <v>3.1909999999999998</v>
      </c>
      <c r="E16906" s="17" t="s">
        <v>3</v>
      </c>
      <c r="F16906" s="17" t="s">
        <v>104</v>
      </c>
      <c r="G16906" s="17" t="s">
        <v>38</v>
      </c>
      <c r="H16906">
        <v>6.7000000000000171E-2</v>
      </c>
      <c r="I16906">
        <v>2.0996552804763452E-2</v>
      </c>
      <c r="J16906">
        <v>0</v>
      </c>
      <c r="K16906">
        <v>1</v>
      </c>
      <c r="L16906" s="17" t="s">
        <v>162</v>
      </c>
    </row>
    <row r="16907" spans="1:12" x14ac:dyDescent="0.35">
      <c r="A16907" s="1">
        <v>44369</v>
      </c>
      <c r="B16907" s="17" t="s">
        <v>103</v>
      </c>
      <c r="C16907">
        <v>3.258</v>
      </c>
      <c r="D16907">
        <v>3.1909999999999998</v>
      </c>
      <c r="E16907" s="17" t="s">
        <v>3</v>
      </c>
      <c r="F16907" s="17" t="s">
        <v>105</v>
      </c>
      <c r="G16907" s="17" t="s">
        <v>38</v>
      </c>
      <c r="H16907">
        <v>6.7000000000000171E-2</v>
      </c>
      <c r="I16907">
        <v>2.0996552804763452E-2</v>
      </c>
      <c r="J16907">
        <v>0</v>
      </c>
      <c r="K16907">
        <v>1</v>
      </c>
      <c r="L16907" s="17" t="s">
        <v>162</v>
      </c>
    </row>
    <row r="16908" spans="1:12" x14ac:dyDescent="0.35">
      <c r="A16908" s="1">
        <v>44370</v>
      </c>
      <c r="B16908" s="17" t="s">
        <v>103</v>
      </c>
      <c r="C16908">
        <v>3.3330000000000002</v>
      </c>
      <c r="D16908">
        <v>3.258</v>
      </c>
      <c r="E16908" s="17" t="s">
        <v>3</v>
      </c>
      <c r="F16908" s="17" t="s">
        <v>104</v>
      </c>
      <c r="G16908" s="17" t="s">
        <v>38</v>
      </c>
      <c r="H16908">
        <v>7.5000000000000178E-2</v>
      </c>
      <c r="I16908">
        <v>2.3020257826887717E-2</v>
      </c>
      <c r="J16908">
        <v>0</v>
      </c>
      <c r="K16908">
        <v>1</v>
      </c>
      <c r="L16908" s="17" t="s">
        <v>162</v>
      </c>
    </row>
    <row r="16909" spans="1:12" x14ac:dyDescent="0.35">
      <c r="A16909" s="1">
        <v>44370</v>
      </c>
      <c r="B16909" s="17" t="s">
        <v>103</v>
      </c>
      <c r="C16909">
        <v>3.3330000000000002</v>
      </c>
      <c r="D16909">
        <v>3.258</v>
      </c>
      <c r="E16909" s="17" t="s">
        <v>3</v>
      </c>
      <c r="F16909" s="17" t="s">
        <v>105</v>
      </c>
      <c r="G16909" s="17" t="s">
        <v>38</v>
      </c>
      <c r="H16909">
        <v>7.5000000000000178E-2</v>
      </c>
      <c r="I16909">
        <v>2.3020257826887717E-2</v>
      </c>
      <c r="J16909">
        <v>0</v>
      </c>
      <c r="K16909">
        <v>1</v>
      </c>
      <c r="L16909" s="17" t="s">
        <v>162</v>
      </c>
    </row>
    <row r="16910" spans="1:12" x14ac:dyDescent="0.35">
      <c r="A16910" s="1">
        <v>44371</v>
      </c>
      <c r="B16910" s="17" t="s">
        <v>103</v>
      </c>
      <c r="C16910">
        <v>3.4180000000000001</v>
      </c>
      <c r="D16910">
        <v>3.3330000000000002</v>
      </c>
      <c r="E16910" s="17" t="s">
        <v>3</v>
      </c>
      <c r="F16910" s="17" t="s">
        <v>104</v>
      </c>
      <c r="G16910" s="17" t="s">
        <v>38</v>
      </c>
      <c r="H16910">
        <v>8.4999999999999964E-2</v>
      </c>
      <c r="I16910">
        <v>2.5502550255025489E-2</v>
      </c>
      <c r="J16910">
        <v>0</v>
      </c>
      <c r="K16910">
        <v>1</v>
      </c>
      <c r="L16910" s="17" t="s">
        <v>162</v>
      </c>
    </row>
    <row r="16911" spans="1:12" x14ac:dyDescent="0.35">
      <c r="A16911" s="1">
        <v>44371</v>
      </c>
      <c r="B16911" s="17" t="s">
        <v>103</v>
      </c>
      <c r="C16911">
        <v>3.4180000000000001</v>
      </c>
      <c r="D16911">
        <v>3.3330000000000002</v>
      </c>
      <c r="E16911" s="17" t="s">
        <v>3</v>
      </c>
      <c r="F16911" s="17" t="s">
        <v>105</v>
      </c>
      <c r="G16911" s="17" t="s">
        <v>38</v>
      </c>
      <c r="H16911">
        <v>8.4999999999999964E-2</v>
      </c>
      <c r="I16911">
        <v>2.5502550255025489E-2</v>
      </c>
      <c r="J16911">
        <v>0</v>
      </c>
      <c r="K16911">
        <v>1</v>
      </c>
      <c r="L16911" s="17" t="s">
        <v>162</v>
      </c>
    </row>
    <row r="16912" spans="1:12" x14ac:dyDescent="0.35">
      <c r="A16912" s="1">
        <v>44372</v>
      </c>
      <c r="B16912" s="17" t="s">
        <v>103</v>
      </c>
      <c r="C16912">
        <v>3.496</v>
      </c>
      <c r="D16912">
        <v>3.4180000000000001</v>
      </c>
      <c r="E16912" s="17" t="s">
        <v>3</v>
      </c>
      <c r="F16912" s="17" t="s">
        <v>104</v>
      </c>
      <c r="G16912" s="17" t="s">
        <v>38</v>
      </c>
      <c r="H16912">
        <v>7.7999999999999847E-2</v>
      </c>
      <c r="I16912">
        <v>2.282036278525449E-2</v>
      </c>
      <c r="J16912">
        <v>0</v>
      </c>
      <c r="K16912">
        <v>1</v>
      </c>
      <c r="L16912" s="17" t="s">
        <v>162</v>
      </c>
    </row>
    <row r="16913" spans="1:12" x14ac:dyDescent="0.35">
      <c r="A16913" s="1">
        <v>44372</v>
      </c>
      <c r="B16913" s="17" t="s">
        <v>103</v>
      </c>
      <c r="C16913">
        <v>3.496</v>
      </c>
      <c r="D16913">
        <v>3.4180000000000001</v>
      </c>
      <c r="E16913" s="17" t="s">
        <v>3</v>
      </c>
      <c r="F16913" s="17" t="s">
        <v>105</v>
      </c>
      <c r="G16913" s="17" t="s">
        <v>38</v>
      </c>
      <c r="H16913">
        <v>7.7999999999999847E-2</v>
      </c>
      <c r="I16913">
        <v>2.282036278525449E-2</v>
      </c>
      <c r="J16913">
        <v>0</v>
      </c>
      <c r="K16913">
        <v>1</v>
      </c>
      <c r="L16913" s="17" t="s">
        <v>162</v>
      </c>
    </row>
    <row r="16914" spans="1:12" x14ac:dyDescent="0.35">
      <c r="A16914" s="1">
        <v>44375</v>
      </c>
      <c r="B16914" s="17" t="s">
        <v>103</v>
      </c>
      <c r="C16914">
        <v>3.617</v>
      </c>
      <c r="D16914">
        <v>3.496</v>
      </c>
      <c r="E16914" s="17" t="s">
        <v>3</v>
      </c>
      <c r="F16914" s="17" t="s">
        <v>104</v>
      </c>
      <c r="G16914" s="17" t="s">
        <v>38</v>
      </c>
      <c r="H16914">
        <v>0.121</v>
      </c>
      <c r="I16914">
        <v>3.4610983981693363E-2</v>
      </c>
      <c r="J16914">
        <v>0</v>
      </c>
      <c r="K16914">
        <v>1</v>
      </c>
      <c r="L16914" s="17" t="s">
        <v>162</v>
      </c>
    </row>
    <row r="16915" spans="1:12" x14ac:dyDescent="0.35">
      <c r="A16915" s="1">
        <v>44375</v>
      </c>
      <c r="B16915" s="17" t="s">
        <v>103</v>
      </c>
      <c r="C16915">
        <v>3.617</v>
      </c>
      <c r="D16915">
        <v>3.496</v>
      </c>
      <c r="E16915" s="17" t="s">
        <v>3</v>
      </c>
      <c r="F16915" s="17" t="s">
        <v>105</v>
      </c>
      <c r="G16915" s="17" t="s">
        <v>38</v>
      </c>
      <c r="H16915">
        <v>0.121</v>
      </c>
      <c r="I16915">
        <v>3.4610983981693363E-2</v>
      </c>
      <c r="J16915">
        <v>0</v>
      </c>
      <c r="K16915">
        <v>1</v>
      </c>
      <c r="L16915" s="17" t="s">
        <v>162</v>
      </c>
    </row>
    <row r="16916" spans="1:12" x14ac:dyDescent="0.35">
      <c r="A16916" s="1">
        <v>44376</v>
      </c>
      <c r="B16916" s="17" t="s">
        <v>103</v>
      </c>
      <c r="C16916">
        <v>3.63</v>
      </c>
      <c r="D16916">
        <v>3.617</v>
      </c>
      <c r="E16916" s="17" t="s">
        <v>3</v>
      </c>
      <c r="F16916" s="17" t="s">
        <v>104</v>
      </c>
      <c r="G16916" s="17" t="s">
        <v>38</v>
      </c>
      <c r="H16916">
        <v>1.2999999999999901E-2</v>
      </c>
      <c r="I16916">
        <v>3.5941387890516727E-3</v>
      </c>
      <c r="J16916">
        <v>0</v>
      </c>
      <c r="K16916">
        <v>1</v>
      </c>
      <c r="L16916" s="17" t="s">
        <v>162</v>
      </c>
    </row>
    <row r="16917" spans="1:12" x14ac:dyDescent="0.35">
      <c r="A16917" s="1">
        <v>44376</v>
      </c>
      <c r="B16917" s="17" t="s">
        <v>103</v>
      </c>
      <c r="C16917">
        <v>3.63</v>
      </c>
      <c r="D16917">
        <v>3.617</v>
      </c>
      <c r="E16917" s="17" t="s">
        <v>3</v>
      </c>
      <c r="F16917" s="17" t="s">
        <v>105</v>
      </c>
      <c r="G16917" s="17" t="s">
        <v>38</v>
      </c>
      <c r="H16917">
        <v>1.2999999999999901E-2</v>
      </c>
      <c r="I16917">
        <v>3.5941387890516727E-3</v>
      </c>
      <c r="J16917">
        <v>0</v>
      </c>
      <c r="K16917">
        <v>1</v>
      </c>
      <c r="L16917" s="17" t="s">
        <v>162</v>
      </c>
    </row>
    <row r="16918" spans="1:12" x14ac:dyDescent="0.35">
      <c r="A16918" s="1">
        <v>44377</v>
      </c>
      <c r="B16918" s="17" t="s">
        <v>103</v>
      </c>
      <c r="C16918">
        <v>3.65</v>
      </c>
      <c r="D16918">
        <v>3.63</v>
      </c>
      <c r="E16918" s="17" t="s">
        <v>3</v>
      </c>
      <c r="F16918" s="17" t="s">
        <v>104</v>
      </c>
      <c r="G16918" s="17" t="s">
        <v>38</v>
      </c>
      <c r="H16918">
        <v>2.0000000000000018E-2</v>
      </c>
      <c r="I16918">
        <v>5.5096418732782423E-3</v>
      </c>
      <c r="J16918">
        <v>0</v>
      </c>
      <c r="K16918">
        <v>1</v>
      </c>
      <c r="L16918" s="17" t="s">
        <v>162</v>
      </c>
    </row>
    <row r="16919" spans="1:12" x14ac:dyDescent="0.35">
      <c r="A16919" s="1">
        <v>44377</v>
      </c>
      <c r="B16919" s="17" t="s">
        <v>103</v>
      </c>
      <c r="C16919">
        <v>3.65</v>
      </c>
      <c r="D16919">
        <v>3.63</v>
      </c>
      <c r="E16919" s="17" t="s">
        <v>3</v>
      </c>
      <c r="F16919" s="17" t="s">
        <v>105</v>
      </c>
      <c r="G16919" s="17" t="s">
        <v>38</v>
      </c>
      <c r="H16919">
        <v>2.0000000000000018E-2</v>
      </c>
      <c r="I16919">
        <v>5.5096418732782423E-3</v>
      </c>
      <c r="J16919">
        <v>0</v>
      </c>
      <c r="K16919">
        <v>1</v>
      </c>
      <c r="L16919" s="17" t="s">
        <v>162</v>
      </c>
    </row>
    <row r="16920" spans="1:12" x14ac:dyDescent="0.35">
      <c r="A16920" s="1">
        <v>44378</v>
      </c>
      <c r="B16920" s="17" t="s">
        <v>103</v>
      </c>
      <c r="C16920">
        <v>3.661</v>
      </c>
      <c r="D16920">
        <v>3.65</v>
      </c>
      <c r="E16920" s="17" t="s">
        <v>3</v>
      </c>
      <c r="F16920" s="17" t="s">
        <v>104</v>
      </c>
      <c r="G16920" s="17" t="s">
        <v>38</v>
      </c>
      <c r="H16920">
        <v>1.1000000000000121E-2</v>
      </c>
      <c r="I16920">
        <v>3.0136986301370194E-3</v>
      </c>
      <c r="J16920">
        <v>0</v>
      </c>
      <c r="K16920">
        <v>1</v>
      </c>
      <c r="L16920" s="17" t="s">
        <v>162</v>
      </c>
    </row>
    <row r="16921" spans="1:12" x14ac:dyDescent="0.35">
      <c r="A16921" s="1">
        <v>44378</v>
      </c>
      <c r="B16921" s="17" t="s">
        <v>103</v>
      </c>
      <c r="C16921">
        <v>3.661</v>
      </c>
      <c r="D16921">
        <v>3.65</v>
      </c>
      <c r="E16921" s="17" t="s">
        <v>3</v>
      </c>
      <c r="F16921" s="17" t="s">
        <v>105</v>
      </c>
      <c r="G16921" s="17" t="s">
        <v>38</v>
      </c>
      <c r="H16921">
        <v>1.1000000000000121E-2</v>
      </c>
      <c r="I16921">
        <v>3.0136986301370194E-3</v>
      </c>
      <c r="J16921">
        <v>0</v>
      </c>
      <c r="K16921">
        <v>1</v>
      </c>
      <c r="L16921" s="17" t="s">
        <v>162</v>
      </c>
    </row>
    <row r="16922" spans="1:12" x14ac:dyDescent="0.35">
      <c r="A16922" s="1">
        <v>44379</v>
      </c>
      <c r="B16922" s="17" t="s">
        <v>103</v>
      </c>
      <c r="C16922">
        <v>3.7</v>
      </c>
      <c r="D16922">
        <v>3.661</v>
      </c>
      <c r="E16922" s="17" t="s">
        <v>3</v>
      </c>
      <c r="F16922" s="17" t="s">
        <v>104</v>
      </c>
      <c r="G16922" s="17" t="s">
        <v>38</v>
      </c>
      <c r="H16922">
        <v>3.9000000000000146E-2</v>
      </c>
      <c r="I16922">
        <v>1.0652827096421782E-2</v>
      </c>
      <c r="J16922">
        <v>0</v>
      </c>
      <c r="K16922">
        <v>1</v>
      </c>
      <c r="L16922" s="17" t="s">
        <v>162</v>
      </c>
    </row>
    <row r="16923" spans="1:12" x14ac:dyDescent="0.35">
      <c r="A16923" s="1">
        <v>44379</v>
      </c>
      <c r="B16923" s="17" t="s">
        <v>103</v>
      </c>
      <c r="C16923">
        <v>3.7</v>
      </c>
      <c r="D16923">
        <v>3.661</v>
      </c>
      <c r="E16923" s="17" t="s">
        <v>3</v>
      </c>
      <c r="F16923" s="17" t="s">
        <v>105</v>
      </c>
      <c r="G16923" s="17" t="s">
        <v>38</v>
      </c>
      <c r="H16923">
        <v>3.9000000000000146E-2</v>
      </c>
      <c r="I16923">
        <v>1.0652827096421782E-2</v>
      </c>
      <c r="J16923">
        <v>0</v>
      </c>
      <c r="K16923">
        <v>1</v>
      </c>
      <c r="L16923" s="17" t="s">
        <v>162</v>
      </c>
    </row>
    <row r="16924" spans="1:12" x14ac:dyDescent="0.35">
      <c r="A16924" s="1">
        <v>44383</v>
      </c>
      <c r="B16924" s="17" t="s">
        <v>103</v>
      </c>
      <c r="C16924">
        <v>3.7709999999999999</v>
      </c>
      <c r="D16924">
        <v>3.7</v>
      </c>
      <c r="E16924" s="17" t="s">
        <v>3</v>
      </c>
      <c r="F16924" s="17" t="s">
        <v>104</v>
      </c>
      <c r="G16924" s="17" t="s">
        <v>38</v>
      </c>
      <c r="H16924">
        <v>7.099999999999973E-2</v>
      </c>
      <c r="I16924">
        <v>1.9189189189189115E-2</v>
      </c>
      <c r="J16924">
        <v>1</v>
      </c>
      <c r="K16924">
        <v>1</v>
      </c>
      <c r="L16924" s="17" t="s">
        <v>162</v>
      </c>
    </row>
    <row r="16925" spans="1:12" x14ac:dyDescent="0.35">
      <c r="A16925" s="1">
        <v>44383</v>
      </c>
      <c r="B16925" s="17" t="s">
        <v>103</v>
      </c>
      <c r="C16925">
        <v>3.7709999999999999</v>
      </c>
      <c r="D16925">
        <v>3.7</v>
      </c>
      <c r="E16925" s="17" t="s">
        <v>3</v>
      </c>
      <c r="F16925" s="17" t="s">
        <v>105</v>
      </c>
      <c r="G16925" s="17" t="s">
        <v>38</v>
      </c>
      <c r="H16925">
        <v>7.099999999999973E-2</v>
      </c>
      <c r="I16925">
        <v>1.9189189189189115E-2</v>
      </c>
      <c r="J16925">
        <v>1</v>
      </c>
      <c r="K16925">
        <v>1</v>
      </c>
      <c r="L16925" s="17" t="s">
        <v>162</v>
      </c>
    </row>
    <row r="16926" spans="1:12" x14ac:dyDescent="0.35">
      <c r="A16926" s="1">
        <v>43830</v>
      </c>
      <c r="B16926" s="17" t="s">
        <v>106</v>
      </c>
      <c r="C16926">
        <v>68.379997000000003</v>
      </c>
      <c r="E16926" s="17" t="s">
        <v>3</v>
      </c>
      <c r="F16926" s="17" t="s">
        <v>107</v>
      </c>
      <c r="G16926" s="17" t="s">
        <v>38</v>
      </c>
      <c r="J16926">
        <v>0</v>
      </c>
      <c r="L16926" s="17" t="s">
        <v>162</v>
      </c>
    </row>
    <row r="16927" spans="1:12" x14ac:dyDescent="0.35">
      <c r="A16927" s="1">
        <v>43832</v>
      </c>
      <c r="B16927" s="17" t="s">
        <v>106</v>
      </c>
      <c r="C16927">
        <v>66.25</v>
      </c>
      <c r="D16927">
        <v>68.379997000000003</v>
      </c>
      <c r="E16927" s="17" t="s">
        <v>3</v>
      </c>
      <c r="F16927" s="17" t="s">
        <v>107</v>
      </c>
      <c r="G16927" s="17" t="s">
        <v>38</v>
      </c>
      <c r="H16927">
        <v>-2.129997000000003</v>
      </c>
      <c r="I16927">
        <v>-3.1149416400237672E-2</v>
      </c>
      <c r="J16927">
        <v>0</v>
      </c>
      <c r="K16927">
        <v>0</v>
      </c>
      <c r="L16927" s="17" t="s">
        <v>162</v>
      </c>
    </row>
    <row r="16928" spans="1:12" x14ac:dyDescent="0.35">
      <c r="A16928" s="1">
        <v>43833</v>
      </c>
      <c r="B16928" s="17" t="s">
        <v>106</v>
      </c>
      <c r="C16928">
        <v>68.599997999999999</v>
      </c>
      <c r="D16928">
        <v>66.25</v>
      </c>
      <c r="E16928" s="17" t="s">
        <v>3</v>
      </c>
      <c r="F16928" s="17" t="s">
        <v>107</v>
      </c>
      <c r="G16928" s="17" t="s">
        <v>38</v>
      </c>
      <c r="H16928">
        <v>2.3499979999999994</v>
      </c>
      <c r="I16928">
        <v>3.5471667924528293E-2</v>
      </c>
      <c r="J16928">
        <v>0</v>
      </c>
      <c r="K16928">
        <v>1</v>
      </c>
      <c r="L16928" s="17" t="s">
        <v>162</v>
      </c>
    </row>
    <row r="16929" spans="1:12" x14ac:dyDescent="0.35">
      <c r="A16929" s="1">
        <v>43836</v>
      </c>
      <c r="B16929" s="17" t="s">
        <v>106</v>
      </c>
      <c r="C16929">
        <v>68.910004000000001</v>
      </c>
      <c r="D16929">
        <v>68.599997999999999</v>
      </c>
      <c r="E16929" s="17" t="s">
        <v>3</v>
      </c>
      <c r="F16929" s="17" t="s">
        <v>107</v>
      </c>
      <c r="G16929" s="17" t="s">
        <v>38</v>
      </c>
      <c r="H16929">
        <v>0.31000600000000134</v>
      </c>
      <c r="I16929">
        <v>4.519038032625035E-3</v>
      </c>
      <c r="J16929">
        <v>0</v>
      </c>
      <c r="K16929">
        <v>1</v>
      </c>
      <c r="L16929" s="17" t="s">
        <v>162</v>
      </c>
    </row>
    <row r="16930" spans="1:12" x14ac:dyDescent="0.35">
      <c r="A16930" s="1">
        <v>43837</v>
      </c>
      <c r="B16930" s="17" t="s">
        <v>106</v>
      </c>
      <c r="C16930">
        <v>68.269997000000004</v>
      </c>
      <c r="D16930">
        <v>68.910004000000001</v>
      </c>
      <c r="E16930" s="17" t="s">
        <v>3</v>
      </c>
      <c r="F16930" s="17" t="s">
        <v>107</v>
      </c>
      <c r="G16930" s="17" t="s">
        <v>38</v>
      </c>
      <c r="H16930">
        <v>-0.64000699999999711</v>
      </c>
      <c r="I16930">
        <v>-9.2875774611767131E-3</v>
      </c>
      <c r="J16930">
        <v>0</v>
      </c>
      <c r="K16930">
        <v>0</v>
      </c>
      <c r="L16930" s="17" t="s">
        <v>162</v>
      </c>
    </row>
    <row r="16931" spans="1:12" x14ac:dyDescent="0.35">
      <c r="A16931" s="1">
        <v>43838</v>
      </c>
      <c r="B16931" s="17" t="s">
        <v>106</v>
      </c>
      <c r="C16931">
        <v>65.440002000000007</v>
      </c>
      <c r="D16931">
        <v>68.269997000000004</v>
      </c>
      <c r="E16931" s="17" t="s">
        <v>3</v>
      </c>
      <c r="F16931" s="17" t="s">
        <v>107</v>
      </c>
      <c r="G16931" s="17" t="s">
        <v>38</v>
      </c>
      <c r="H16931">
        <v>-2.8299949999999967</v>
      </c>
      <c r="I16931">
        <v>-4.1452982633059098E-2</v>
      </c>
      <c r="J16931">
        <v>0</v>
      </c>
      <c r="K16931">
        <v>0</v>
      </c>
      <c r="L16931" s="17" t="s">
        <v>162</v>
      </c>
    </row>
    <row r="16932" spans="1:12" x14ac:dyDescent="0.35">
      <c r="A16932" s="1">
        <v>43839</v>
      </c>
      <c r="B16932" s="17" t="s">
        <v>106</v>
      </c>
      <c r="C16932">
        <v>65.370002999999997</v>
      </c>
      <c r="D16932">
        <v>65.440002000000007</v>
      </c>
      <c r="E16932" s="17" t="s">
        <v>3</v>
      </c>
      <c r="F16932" s="17" t="s">
        <v>107</v>
      </c>
      <c r="G16932" s="17" t="s">
        <v>38</v>
      </c>
      <c r="H16932">
        <v>-6.9999000000009914E-2</v>
      </c>
      <c r="I16932">
        <v>-1.0696668377242701E-3</v>
      </c>
      <c r="J16932">
        <v>0</v>
      </c>
      <c r="K16932">
        <v>0</v>
      </c>
      <c r="L16932" s="17" t="s">
        <v>162</v>
      </c>
    </row>
    <row r="16933" spans="1:12" x14ac:dyDescent="0.35">
      <c r="A16933" s="1">
        <v>43840</v>
      </c>
      <c r="B16933" s="17" t="s">
        <v>106</v>
      </c>
      <c r="C16933">
        <v>64.980002999999996</v>
      </c>
      <c r="D16933">
        <v>65.370002999999997</v>
      </c>
      <c r="E16933" s="17" t="s">
        <v>3</v>
      </c>
      <c r="F16933" s="17" t="s">
        <v>107</v>
      </c>
      <c r="G16933" s="17" t="s">
        <v>38</v>
      </c>
      <c r="H16933">
        <v>-0.39000000000000057</v>
      </c>
      <c r="I16933">
        <v>-5.9660391938486006E-3</v>
      </c>
      <c r="J16933">
        <v>0</v>
      </c>
      <c r="K16933">
        <v>0</v>
      </c>
      <c r="L16933" s="17" t="s">
        <v>162</v>
      </c>
    </row>
    <row r="16934" spans="1:12" x14ac:dyDescent="0.35">
      <c r="A16934" s="1">
        <v>43843</v>
      </c>
      <c r="B16934" s="17" t="s">
        <v>106</v>
      </c>
      <c r="C16934">
        <v>64.199996999999996</v>
      </c>
      <c r="D16934">
        <v>64.980002999999996</v>
      </c>
      <c r="E16934" s="17" t="s">
        <v>3</v>
      </c>
      <c r="F16934" s="17" t="s">
        <v>107</v>
      </c>
      <c r="G16934" s="17" t="s">
        <v>38</v>
      </c>
      <c r="H16934">
        <v>-0.7800060000000002</v>
      </c>
      <c r="I16934">
        <v>-1.20037852260487E-2</v>
      </c>
      <c r="J16934">
        <v>0</v>
      </c>
      <c r="K16934">
        <v>0</v>
      </c>
      <c r="L16934" s="17" t="s">
        <v>162</v>
      </c>
    </row>
    <row r="16935" spans="1:12" x14ac:dyDescent="0.35">
      <c r="A16935" s="1">
        <v>43844</v>
      </c>
      <c r="B16935" s="17" t="s">
        <v>106</v>
      </c>
      <c r="C16935">
        <v>64.489998</v>
      </c>
      <c r="D16935">
        <v>64.199996999999996</v>
      </c>
      <c r="E16935" s="17" t="s">
        <v>3</v>
      </c>
      <c r="F16935" s="17" t="s">
        <v>107</v>
      </c>
      <c r="G16935" s="17" t="s">
        <v>38</v>
      </c>
      <c r="H16935">
        <v>0.29000100000000373</v>
      </c>
      <c r="I16935">
        <v>4.5171497437921024E-3</v>
      </c>
      <c r="J16935">
        <v>0</v>
      </c>
      <c r="K16935">
        <v>1</v>
      </c>
      <c r="L16935" s="17" t="s">
        <v>162</v>
      </c>
    </row>
    <row r="16936" spans="1:12" x14ac:dyDescent="0.35">
      <c r="A16936" s="1">
        <v>43845</v>
      </c>
      <c r="B16936" s="17" t="s">
        <v>106</v>
      </c>
      <c r="C16936">
        <v>64</v>
      </c>
      <c r="D16936">
        <v>64.489998</v>
      </c>
      <c r="E16936" s="17" t="s">
        <v>3</v>
      </c>
      <c r="F16936" s="17" t="s">
        <v>107</v>
      </c>
      <c r="G16936" s="17" t="s">
        <v>38</v>
      </c>
      <c r="H16936">
        <v>-0.48999799999999993</v>
      </c>
      <c r="I16936">
        <v>-7.5980464443493999E-3</v>
      </c>
      <c r="J16936">
        <v>0</v>
      </c>
      <c r="K16936">
        <v>0</v>
      </c>
      <c r="L16936" s="17" t="s">
        <v>162</v>
      </c>
    </row>
    <row r="16937" spans="1:12" x14ac:dyDescent="0.35">
      <c r="A16937" s="1">
        <v>43846</v>
      </c>
      <c r="B16937" s="17" t="s">
        <v>106</v>
      </c>
      <c r="C16937">
        <v>64.620002999999997</v>
      </c>
      <c r="D16937">
        <v>64</v>
      </c>
      <c r="E16937" s="17" t="s">
        <v>3</v>
      </c>
      <c r="F16937" s="17" t="s">
        <v>107</v>
      </c>
      <c r="G16937" s="17" t="s">
        <v>38</v>
      </c>
      <c r="H16937">
        <v>0.62000299999999697</v>
      </c>
      <c r="I16937">
        <v>9.6875468749999527E-3</v>
      </c>
      <c r="J16937">
        <v>0</v>
      </c>
      <c r="K16937">
        <v>1</v>
      </c>
      <c r="L16937" s="17" t="s">
        <v>162</v>
      </c>
    </row>
    <row r="16938" spans="1:12" x14ac:dyDescent="0.35">
      <c r="A16938" s="1">
        <v>43847</v>
      </c>
      <c r="B16938" s="17" t="s">
        <v>106</v>
      </c>
      <c r="C16938">
        <v>64.849997999999999</v>
      </c>
      <c r="D16938">
        <v>64.620002999999997</v>
      </c>
      <c r="E16938" s="17" t="s">
        <v>3</v>
      </c>
      <c r="F16938" s="17" t="s">
        <v>107</v>
      </c>
      <c r="G16938" s="17" t="s">
        <v>38</v>
      </c>
      <c r="H16938">
        <v>0.22999500000000239</v>
      </c>
      <c r="I16938">
        <v>3.5591920353207412E-3</v>
      </c>
      <c r="J16938">
        <v>0</v>
      </c>
      <c r="K16938">
        <v>1</v>
      </c>
      <c r="L16938" s="17" t="s">
        <v>162</v>
      </c>
    </row>
    <row r="16939" spans="1:12" x14ac:dyDescent="0.35">
      <c r="A16939" s="1">
        <v>43851</v>
      </c>
      <c r="B16939" s="17" t="s">
        <v>106</v>
      </c>
      <c r="C16939">
        <v>64.589995999999999</v>
      </c>
      <c r="D16939">
        <v>64.849997999999999</v>
      </c>
      <c r="E16939" s="17" t="s">
        <v>3</v>
      </c>
      <c r="F16939" s="17" t="s">
        <v>107</v>
      </c>
      <c r="G16939" s="17" t="s">
        <v>38</v>
      </c>
      <c r="H16939">
        <v>-0.26000200000000007</v>
      </c>
      <c r="I16939">
        <v>-4.0092830843263877E-3</v>
      </c>
      <c r="J16939">
        <v>0</v>
      </c>
      <c r="K16939">
        <v>0</v>
      </c>
      <c r="L16939" s="17" t="s">
        <v>162</v>
      </c>
    </row>
    <row r="16940" spans="1:12" x14ac:dyDescent="0.35">
      <c r="A16940" s="1">
        <v>43852</v>
      </c>
      <c r="B16940" s="17" t="s">
        <v>106</v>
      </c>
      <c r="C16940">
        <v>63.209999000000003</v>
      </c>
      <c r="D16940">
        <v>64.589995999999999</v>
      </c>
      <c r="E16940" s="17" t="s">
        <v>3</v>
      </c>
      <c r="F16940" s="17" t="s">
        <v>107</v>
      </c>
      <c r="G16940" s="17" t="s">
        <v>38</v>
      </c>
      <c r="H16940">
        <v>-1.3799969999999959</v>
      </c>
      <c r="I16940">
        <v>-2.1365491337079445E-2</v>
      </c>
      <c r="J16940">
        <v>0</v>
      </c>
      <c r="K16940">
        <v>0</v>
      </c>
      <c r="L16940" s="17" t="s">
        <v>162</v>
      </c>
    </row>
    <row r="16941" spans="1:12" x14ac:dyDescent="0.35">
      <c r="A16941" s="1">
        <v>43853</v>
      </c>
      <c r="B16941" s="17" t="s">
        <v>106</v>
      </c>
      <c r="C16941">
        <v>62.040000999999997</v>
      </c>
      <c r="D16941">
        <v>63.209999000000003</v>
      </c>
      <c r="E16941" s="17" t="s">
        <v>3</v>
      </c>
      <c r="F16941" s="17" t="s">
        <v>107</v>
      </c>
      <c r="G16941" s="17" t="s">
        <v>38</v>
      </c>
      <c r="H16941">
        <v>-1.1699980000000068</v>
      </c>
      <c r="I16941">
        <v>-1.8509698125450162E-2</v>
      </c>
      <c r="J16941">
        <v>0</v>
      </c>
      <c r="K16941">
        <v>0</v>
      </c>
      <c r="L16941" s="17" t="s">
        <v>162</v>
      </c>
    </row>
    <row r="16942" spans="1:12" x14ac:dyDescent="0.35">
      <c r="A16942" s="1">
        <v>43854</v>
      </c>
      <c r="B16942" s="17" t="s">
        <v>106</v>
      </c>
      <c r="C16942">
        <v>60.689999</v>
      </c>
      <c r="D16942">
        <v>62.040000999999997</v>
      </c>
      <c r="E16942" s="17" t="s">
        <v>3</v>
      </c>
      <c r="F16942" s="17" t="s">
        <v>107</v>
      </c>
      <c r="G16942" s="17" t="s">
        <v>38</v>
      </c>
      <c r="H16942">
        <v>-1.3500019999999964</v>
      </c>
      <c r="I16942">
        <v>-2.1760186625399899E-2</v>
      </c>
      <c r="J16942">
        <v>0</v>
      </c>
      <c r="K16942">
        <v>0</v>
      </c>
      <c r="L16942" s="17" t="s">
        <v>162</v>
      </c>
    </row>
    <row r="16943" spans="1:12" x14ac:dyDescent="0.35">
      <c r="A16943" s="1">
        <v>43857</v>
      </c>
      <c r="B16943" s="17" t="s">
        <v>106</v>
      </c>
      <c r="C16943">
        <v>59.32</v>
      </c>
      <c r="D16943">
        <v>60.689999</v>
      </c>
      <c r="E16943" s="17" t="s">
        <v>3</v>
      </c>
      <c r="F16943" s="17" t="s">
        <v>107</v>
      </c>
      <c r="G16943" s="17" t="s">
        <v>38</v>
      </c>
      <c r="H16943">
        <v>-1.369999</v>
      </c>
      <c r="I16943">
        <v>-2.257371927127565E-2</v>
      </c>
      <c r="J16943">
        <v>0</v>
      </c>
      <c r="K16943">
        <v>0</v>
      </c>
      <c r="L16943" s="17" t="s">
        <v>162</v>
      </c>
    </row>
    <row r="16944" spans="1:12" x14ac:dyDescent="0.35">
      <c r="A16944" s="1">
        <v>43858</v>
      </c>
      <c r="B16944" s="17" t="s">
        <v>106</v>
      </c>
      <c r="C16944">
        <v>59.509998000000003</v>
      </c>
      <c r="D16944">
        <v>59.32</v>
      </c>
      <c r="E16944" s="17" t="s">
        <v>3</v>
      </c>
      <c r="F16944" s="17" t="s">
        <v>107</v>
      </c>
      <c r="G16944" s="17" t="s">
        <v>38</v>
      </c>
      <c r="H16944">
        <v>0.18999800000000278</v>
      </c>
      <c r="I16944">
        <v>3.2029332434255356E-3</v>
      </c>
      <c r="J16944">
        <v>0</v>
      </c>
      <c r="K16944">
        <v>1</v>
      </c>
      <c r="L16944" s="17" t="s">
        <v>162</v>
      </c>
    </row>
    <row r="16945" spans="1:12" x14ac:dyDescent="0.35">
      <c r="A16945" s="1">
        <v>43859</v>
      </c>
      <c r="B16945" s="17" t="s">
        <v>106</v>
      </c>
      <c r="C16945">
        <v>59.810001</v>
      </c>
      <c r="D16945">
        <v>59.509998000000003</v>
      </c>
      <c r="E16945" s="17" t="s">
        <v>3</v>
      </c>
      <c r="F16945" s="17" t="s">
        <v>107</v>
      </c>
      <c r="G16945" s="17" t="s">
        <v>38</v>
      </c>
      <c r="H16945">
        <v>0.30000299999999669</v>
      </c>
      <c r="I16945">
        <v>5.0412201324556705E-3</v>
      </c>
      <c r="J16945">
        <v>0</v>
      </c>
      <c r="K16945">
        <v>1</v>
      </c>
      <c r="L16945" s="17" t="s">
        <v>162</v>
      </c>
    </row>
    <row r="16946" spans="1:12" x14ac:dyDescent="0.35">
      <c r="A16946" s="1">
        <v>43860</v>
      </c>
      <c r="B16946" s="17" t="s">
        <v>106</v>
      </c>
      <c r="C16946">
        <v>58.290000999999997</v>
      </c>
      <c r="D16946">
        <v>59.810001</v>
      </c>
      <c r="E16946" s="17" t="s">
        <v>3</v>
      </c>
      <c r="F16946" s="17" t="s">
        <v>107</v>
      </c>
      <c r="G16946" s="17" t="s">
        <v>38</v>
      </c>
      <c r="H16946">
        <v>-1.5200000000000031</v>
      </c>
      <c r="I16946">
        <v>-2.5413809974689738E-2</v>
      </c>
      <c r="J16946">
        <v>0</v>
      </c>
      <c r="K16946">
        <v>0</v>
      </c>
      <c r="L16946" s="17" t="s">
        <v>162</v>
      </c>
    </row>
    <row r="16947" spans="1:12" x14ac:dyDescent="0.35">
      <c r="A16947" s="1">
        <v>43861</v>
      </c>
      <c r="B16947" s="17" t="s">
        <v>106</v>
      </c>
      <c r="C16947">
        <v>58.16</v>
      </c>
      <c r="D16947">
        <v>58.290000999999997</v>
      </c>
      <c r="E16947" s="17" t="s">
        <v>3</v>
      </c>
      <c r="F16947" s="17" t="s">
        <v>107</v>
      </c>
      <c r="G16947" s="17" t="s">
        <v>38</v>
      </c>
      <c r="H16947">
        <v>-0.13000100000000003</v>
      </c>
      <c r="I16947">
        <v>-2.2302452868374466E-3</v>
      </c>
      <c r="J16947">
        <v>0</v>
      </c>
      <c r="K16947">
        <v>0</v>
      </c>
      <c r="L16947" s="17" t="s">
        <v>162</v>
      </c>
    </row>
    <row r="16948" spans="1:12" x14ac:dyDescent="0.35">
      <c r="A16948" s="1">
        <v>43864</v>
      </c>
      <c r="B16948" s="17" t="s">
        <v>106</v>
      </c>
      <c r="C16948">
        <v>58.200001</v>
      </c>
      <c r="D16948">
        <v>58.16</v>
      </c>
      <c r="E16948" s="17" t="s">
        <v>3</v>
      </c>
      <c r="F16948" s="17" t="s">
        <v>107</v>
      </c>
      <c r="G16948" s="17" t="s">
        <v>38</v>
      </c>
      <c r="H16948">
        <v>4.0001000000003728E-2</v>
      </c>
      <c r="I16948">
        <v>6.877751031637505E-4</v>
      </c>
      <c r="J16948">
        <v>0</v>
      </c>
      <c r="K16948">
        <v>1</v>
      </c>
      <c r="L16948" s="17" t="s">
        <v>162</v>
      </c>
    </row>
    <row r="16949" spans="1:12" x14ac:dyDescent="0.35">
      <c r="A16949" s="1">
        <v>43865</v>
      </c>
      <c r="B16949" s="17" t="s">
        <v>106</v>
      </c>
      <c r="C16949">
        <v>53.959999000000003</v>
      </c>
      <c r="D16949">
        <v>58.200001</v>
      </c>
      <c r="E16949" s="17" t="s">
        <v>3</v>
      </c>
      <c r="F16949" s="17" t="s">
        <v>107</v>
      </c>
      <c r="G16949" s="17" t="s">
        <v>38</v>
      </c>
      <c r="H16949">
        <v>-4.2400019999999969</v>
      </c>
      <c r="I16949">
        <v>-7.2852266789479897E-2</v>
      </c>
      <c r="J16949">
        <v>0</v>
      </c>
      <c r="K16949">
        <v>0</v>
      </c>
      <c r="L16949" s="17" t="s">
        <v>162</v>
      </c>
    </row>
    <row r="16950" spans="1:12" x14ac:dyDescent="0.35">
      <c r="A16950" s="1">
        <v>43866</v>
      </c>
      <c r="B16950" s="17" t="s">
        <v>106</v>
      </c>
      <c r="C16950">
        <v>55.279998999999997</v>
      </c>
      <c r="D16950">
        <v>53.959999000000003</v>
      </c>
      <c r="E16950" s="17" t="s">
        <v>3</v>
      </c>
      <c r="F16950" s="17" t="s">
        <v>107</v>
      </c>
      <c r="G16950" s="17" t="s">
        <v>38</v>
      </c>
      <c r="H16950">
        <v>1.3199999999999932</v>
      </c>
      <c r="I16950">
        <v>2.4462565316207531E-2</v>
      </c>
      <c r="J16950">
        <v>0</v>
      </c>
      <c r="K16950">
        <v>1</v>
      </c>
      <c r="L16950" s="17" t="s">
        <v>162</v>
      </c>
    </row>
    <row r="16951" spans="1:12" x14ac:dyDescent="0.35">
      <c r="A16951" s="1">
        <v>43867</v>
      </c>
      <c r="B16951" s="17" t="s">
        <v>106</v>
      </c>
      <c r="C16951">
        <v>54.93</v>
      </c>
      <c r="D16951">
        <v>55.279998999999997</v>
      </c>
      <c r="E16951" s="17" t="s">
        <v>3</v>
      </c>
      <c r="F16951" s="17" t="s">
        <v>107</v>
      </c>
      <c r="G16951" s="17" t="s">
        <v>38</v>
      </c>
      <c r="H16951">
        <v>-0.34999899999999684</v>
      </c>
      <c r="I16951">
        <v>-6.3313857874707424E-3</v>
      </c>
      <c r="J16951">
        <v>0</v>
      </c>
      <c r="K16951">
        <v>0</v>
      </c>
      <c r="L16951" s="17" t="s">
        <v>162</v>
      </c>
    </row>
    <row r="16952" spans="1:12" x14ac:dyDescent="0.35">
      <c r="A16952" s="1">
        <v>43868</v>
      </c>
      <c r="B16952" s="17" t="s">
        <v>106</v>
      </c>
      <c r="C16952">
        <v>54.470001000000003</v>
      </c>
      <c r="D16952">
        <v>54.93</v>
      </c>
      <c r="E16952" s="17" t="s">
        <v>3</v>
      </c>
      <c r="F16952" s="17" t="s">
        <v>107</v>
      </c>
      <c r="G16952" s="17" t="s">
        <v>38</v>
      </c>
      <c r="H16952">
        <v>-0.45999899999999627</v>
      </c>
      <c r="I16952">
        <v>-8.3742763517203039E-3</v>
      </c>
      <c r="J16952">
        <v>0</v>
      </c>
      <c r="K16952">
        <v>0</v>
      </c>
      <c r="L16952" s="17" t="s">
        <v>162</v>
      </c>
    </row>
    <row r="16953" spans="1:12" x14ac:dyDescent="0.35">
      <c r="A16953" s="1">
        <v>43871</v>
      </c>
      <c r="B16953" s="17" t="s">
        <v>106</v>
      </c>
      <c r="C16953">
        <v>53.27</v>
      </c>
      <c r="D16953">
        <v>54.470001000000003</v>
      </c>
      <c r="E16953" s="17" t="s">
        <v>3</v>
      </c>
      <c r="F16953" s="17" t="s">
        <v>107</v>
      </c>
      <c r="G16953" s="17" t="s">
        <v>38</v>
      </c>
      <c r="H16953">
        <v>-1.2000010000000003</v>
      </c>
      <c r="I16953">
        <v>-2.2030493445373726E-2</v>
      </c>
      <c r="J16953">
        <v>0</v>
      </c>
      <c r="K16953">
        <v>0</v>
      </c>
      <c r="L16953" s="17" t="s">
        <v>162</v>
      </c>
    </row>
    <row r="16954" spans="1:12" x14ac:dyDescent="0.35">
      <c r="A16954" s="1">
        <v>43872</v>
      </c>
      <c r="B16954" s="17" t="s">
        <v>106</v>
      </c>
      <c r="C16954">
        <v>54.009998000000003</v>
      </c>
      <c r="D16954">
        <v>53.27</v>
      </c>
      <c r="E16954" s="17" t="s">
        <v>3</v>
      </c>
      <c r="F16954" s="17" t="s">
        <v>107</v>
      </c>
      <c r="G16954" s="17" t="s">
        <v>38</v>
      </c>
      <c r="H16954">
        <v>0.73999799999999993</v>
      </c>
      <c r="I16954">
        <v>1.3891458607095925E-2</v>
      </c>
      <c r="J16954">
        <v>0</v>
      </c>
      <c r="K16954">
        <v>1</v>
      </c>
      <c r="L16954" s="17" t="s">
        <v>162</v>
      </c>
    </row>
    <row r="16955" spans="1:12" x14ac:dyDescent="0.35">
      <c r="A16955" s="1">
        <v>43873</v>
      </c>
      <c r="B16955" s="17" t="s">
        <v>106</v>
      </c>
      <c r="C16955">
        <v>55.790000999999997</v>
      </c>
      <c r="D16955">
        <v>54.009998000000003</v>
      </c>
      <c r="E16955" s="17" t="s">
        <v>3</v>
      </c>
      <c r="F16955" s="17" t="s">
        <v>107</v>
      </c>
      <c r="G16955" s="17" t="s">
        <v>38</v>
      </c>
      <c r="H16955">
        <v>1.7800029999999936</v>
      </c>
      <c r="I16955">
        <v>3.295691660644004E-2</v>
      </c>
      <c r="J16955">
        <v>0</v>
      </c>
      <c r="K16955">
        <v>1</v>
      </c>
      <c r="L16955" s="17" t="s">
        <v>162</v>
      </c>
    </row>
    <row r="16956" spans="1:12" x14ac:dyDescent="0.35">
      <c r="A16956" s="1">
        <v>43874</v>
      </c>
      <c r="B16956" s="17" t="s">
        <v>106</v>
      </c>
      <c r="C16956">
        <v>56.34</v>
      </c>
      <c r="D16956">
        <v>55.790000999999997</v>
      </c>
      <c r="E16956" s="17" t="s">
        <v>3</v>
      </c>
      <c r="F16956" s="17" t="s">
        <v>107</v>
      </c>
      <c r="G16956" s="17" t="s">
        <v>38</v>
      </c>
      <c r="H16956">
        <v>0.54999900000000679</v>
      </c>
      <c r="I16956">
        <v>9.8583794612229318E-3</v>
      </c>
      <c r="J16956">
        <v>0</v>
      </c>
      <c r="K16956">
        <v>1</v>
      </c>
      <c r="L16956" s="17" t="s">
        <v>162</v>
      </c>
    </row>
    <row r="16957" spans="1:12" x14ac:dyDescent="0.35">
      <c r="A16957" s="1">
        <v>43875</v>
      </c>
      <c r="B16957" s="17" t="s">
        <v>106</v>
      </c>
      <c r="C16957">
        <v>57.32</v>
      </c>
      <c r="D16957">
        <v>56.34</v>
      </c>
      <c r="E16957" s="17" t="s">
        <v>3</v>
      </c>
      <c r="F16957" s="17" t="s">
        <v>107</v>
      </c>
      <c r="G16957" s="17" t="s">
        <v>38</v>
      </c>
      <c r="H16957">
        <v>0.97999999999999687</v>
      </c>
      <c r="I16957">
        <v>1.7394391196308073E-2</v>
      </c>
      <c r="J16957">
        <v>0</v>
      </c>
      <c r="K16957">
        <v>1</v>
      </c>
      <c r="L16957" s="17" t="s">
        <v>162</v>
      </c>
    </row>
    <row r="16958" spans="1:12" x14ac:dyDescent="0.35">
      <c r="A16958" s="1">
        <v>43879</v>
      </c>
      <c r="B16958" s="17" t="s">
        <v>106</v>
      </c>
      <c r="C16958">
        <v>57.75</v>
      </c>
      <c r="D16958">
        <v>57.32</v>
      </c>
      <c r="E16958" s="17" t="s">
        <v>3</v>
      </c>
      <c r="F16958" s="17" t="s">
        <v>107</v>
      </c>
      <c r="G16958" s="17" t="s">
        <v>38</v>
      </c>
      <c r="H16958">
        <v>0.42999999999999972</v>
      </c>
      <c r="I16958">
        <v>7.5017445917655223E-3</v>
      </c>
      <c r="J16958">
        <v>0</v>
      </c>
      <c r="K16958">
        <v>1</v>
      </c>
      <c r="L16958" s="17" t="s">
        <v>162</v>
      </c>
    </row>
    <row r="16959" spans="1:12" x14ac:dyDescent="0.35">
      <c r="A16959" s="1">
        <v>43880</v>
      </c>
      <c r="B16959" s="17" t="s">
        <v>106</v>
      </c>
      <c r="C16959">
        <v>59.119999</v>
      </c>
      <c r="D16959">
        <v>57.75</v>
      </c>
      <c r="E16959" s="17" t="s">
        <v>3</v>
      </c>
      <c r="F16959" s="17" t="s">
        <v>107</v>
      </c>
      <c r="G16959" s="17" t="s">
        <v>38</v>
      </c>
      <c r="H16959">
        <v>1.369999</v>
      </c>
      <c r="I16959">
        <v>2.3722926406926408E-2</v>
      </c>
      <c r="J16959">
        <v>0</v>
      </c>
      <c r="K16959">
        <v>1</v>
      </c>
      <c r="L16959" s="17" t="s">
        <v>162</v>
      </c>
    </row>
    <row r="16960" spans="1:12" x14ac:dyDescent="0.35">
      <c r="A16960" s="1">
        <v>43881</v>
      </c>
      <c r="B16960" s="17" t="s">
        <v>106</v>
      </c>
      <c r="C16960">
        <v>59.310001</v>
      </c>
      <c r="D16960">
        <v>59.119999</v>
      </c>
      <c r="E16960" s="17" t="s">
        <v>3</v>
      </c>
      <c r="F16960" s="17" t="s">
        <v>107</v>
      </c>
      <c r="G16960" s="17" t="s">
        <v>38</v>
      </c>
      <c r="H16960">
        <v>0.19000199999999978</v>
      </c>
      <c r="I16960">
        <v>3.213836319584508E-3</v>
      </c>
      <c r="J16960">
        <v>0</v>
      </c>
      <c r="K16960">
        <v>1</v>
      </c>
      <c r="L16960" s="17" t="s">
        <v>162</v>
      </c>
    </row>
    <row r="16961" spans="1:12" x14ac:dyDescent="0.35">
      <c r="A16961" s="1">
        <v>43882</v>
      </c>
      <c r="B16961" s="17" t="s">
        <v>106</v>
      </c>
      <c r="C16961">
        <v>58.5</v>
      </c>
      <c r="D16961">
        <v>59.310001</v>
      </c>
      <c r="E16961" s="17" t="s">
        <v>3</v>
      </c>
      <c r="F16961" s="17" t="s">
        <v>107</v>
      </c>
      <c r="G16961" s="17" t="s">
        <v>38</v>
      </c>
      <c r="H16961">
        <v>-0.81000099999999975</v>
      </c>
      <c r="I16961">
        <v>-1.3657072775972466E-2</v>
      </c>
      <c r="J16961">
        <v>0</v>
      </c>
      <c r="K16961">
        <v>0</v>
      </c>
      <c r="L16961" s="17" t="s">
        <v>162</v>
      </c>
    </row>
    <row r="16962" spans="1:12" x14ac:dyDescent="0.35">
      <c r="A16962" s="1">
        <v>43885</v>
      </c>
      <c r="B16962" s="17" t="s">
        <v>106</v>
      </c>
      <c r="C16962">
        <v>56.299999</v>
      </c>
      <c r="D16962">
        <v>58.5</v>
      </c>
      <c r="E16962" s="17" t="s">
        <v>3</v>
      </c>
      <c r="F16962" s="17" t="s">
        <v>107</v>
      </c>
      <c r="G16962" s="17" t="s">
        <v>38</v>
      </c>
      <c r="H16962">
        <v>-2.2000010000000003</v>
      </c>
      <c r="I16962">
        <v>-3.760685470085471E-2</v>
      </c>
      <c r="J16962">
        <v>0</v>
      </c>
      <c r="K16962">
        <v>0</v>
      </c>
      <c r="L16962" s="17" t="s">
        <v>162</v>
      </c>
    </row>
    <row r="16963" spans="1:12" x14ac:dyDescent="0.35">
      <c r="A16963" s="1">
        <v>43886</v>
      </c>
      <c r="B16963" s="17" t="s">
        <v>106</v>
      </c>
      <c r="C16963">
        <v>54.950001</v>
      </c>
      <c r="D16963">
        <v>56.299999</v>
      </c>
      <c r="E16963" s="17" t="s">
        <v>3</v>
      </c>
      <c r="F16963" s="17" t="s">
        <v>107</v>
      </c>
      <c r="G16963" s="17" t="s">
        <v>38</v>
      </c>
      <c r="H16963">
        <v>-1.3499979999999994</v>
      </c>
      <c r="I16963">
        <v>-2.397865051471847E-2</v>
      </c>
      <c r="J16963">
        <v>0</v>
      </c>
      <c r="K16963">
        <v>0</v>
      </c>
      <c r="L16963" s="17" t="s">
        <v>162</v>
      </c>
    </row>
    <row r="16964" spans="1:12" x14ac:dyDescent="0.35">
      <c r="A16964" s="1">
        <v>43887</v>
      </c>
      <c r="B16964" s="17" t="s">
        <v>106</v>
      </c>
      <c r="C16964">
        <v>53.43</v>
      </c>
      <c r="D16964">
        <v>54.950001</v>
      </c>
      <c r="E16964" s="17" t="s">
        <v>3</v>
      </c>
      <c r="F16964" s="17" t="s">
        <v>107</v>
      </c>
      <c r="G16964" s="17" t="s">
        <v>38</v>
      </c>
      <c r="H16964">
        <v>-1.5200010000000006</v>
      </c>
      <c r="I16964">
        <v>-2.7661528159025887E-2</v>
      </c>
      <c r="J16964">
        <v>0</v>
      </c>
      <c r="K16964">
        <v>0</v>
      </c>
      <c r="L16964" s="17" t="s">
        <v>162</v>
      </c>
    </row>
    <row r="16965" spans="1:12" x14ac:dyDescent="0.35">
      <c r="A16965" s="1">
        <v>43888</v>
      </c>
      <c r="B16965" s="17" t="s">
        <v>106</v>
      </c>
      <c r="C16965">
        <v>52.18</v>
      </c>
      <c r="D16965">
        <v>53.43</v>
      </c>
      <c r="E16965" s="17" t="s">
        <v>3</v>
      </c>
      <c r="F16965" s="17" t="s">
        <v>107</v>
      </c>
      <c r="G16965" s="17" t="s">
        <v>38</v>
      </c>
      <c r="H16965">
        <v>-1.25</v>
      </c>
      <c r="I16965">
        <v>-2.3395096387797118E-2</v>
      </c>
      <c r="J16965">
        <v>0</v>
      </c>
      <c r="K16965">
        <v>0</v>
      </c>
      <c r="L16965" s="17" t="s">
        <v>162</v>
      </c>
    </row>
    <row r="16966" spans="1:12" x14ac:dyDescent="0.35">
      <c r="A16966" s="1">
        <v>43889</v>
      </c>
      <c r="B16966" s="17" t="s">
        <v>106</v>
      </c>
      <c r="C16966">
        <v>50.52</v>
      </c>
      <c r="D16966">
        <v>52.18</v>
      </c>
      <c r="E16966" s="17" t="s">
        <v>3</v>
      </c>
      <c r="F16966" s="17" t="s">
        <v>107</v>
      </c>
      <c r="G16966" s="17" t="s">
        <v>38</v>
      </c>
      <c r="H16966">
        <v>-1.6599999999999966</v>
      </c>
      <c r="I16966">
        <v>-3.1812955155231824E-2</v>
      </c>
      <c r="J16966">
        <v>0</v>
      </c>
      <c r="K16966">
        <v>0</v>
      </c>
      <c r="L16966" s="17" t="s">
        <v>162</v>
      </c>
    </row>
    <row r="16967" spans="1:12" x14ac:dyDescent="0.35">
      <c r="A16967" s="1">
        <v>43892</v>
      </c>
      <c r="B16967" s="17" t="s">
        <v>106</v>
      </c>
      <c r="C16967">
        <v>50.48</v>
      </c>
      <c r="D16967">
        <v>50.52</v>
      </c>
      <c r="E16967" s="17" t="s">
        <v>3</v>
      </c>
      <c r="F16967" s="17" t="s">
        <v>107</v>
      </c>
      <c r="G16967" s="17" t="s">
        <v>38</v>
      </c>
      <c r="H16967">
        <v>-4.0000000000006253E-2</v>
      </c>
      <c r="I16967">
        <v>-7.9176563737146175E-4</v>
      </c>
      <c r="J16967">
        <v>0</v>
      </c>
      <c r="K16967">
        <v>0</v>
      </c>
      <c r="L16967" s="17" t="s">
        <v>162</v>
      </c>
    </row>
    <row r="16968" spans="1:12" x14ac:dyDescent="0.35">
      <c r="A16968" s="1">
        <v>43893</v>
      </c>
      <c r="B16968" s="17" t="s">
        <v>106</v>
      </c>
      <c r="C16968">
        <v>51.860000999999997</v>
      </c>
      <c r="D16968">
        <v>50.48</v>
      </c>
      <c r="E16968" s="17" t="s">
        <v>3</v>
      </c>
      <c r="F16968" s="17" t="s">
        <v>107</v>
      </c>
      <c r="G16968" s="17" t="s">
        <v>38</v>
      </c>
      <c r="H16968">
        <v>1.380001</v>
      </c>
      <c r="I16968">
        <v>2.7337579239302696E-2</v>
      </c>
      <c r="J16968">
        <v>0</v>
      </c>
      <c r="K16968">
        <v>1</v>
      </c>
      <c r="L16968" s="17" t="s">
        <v>162</v>
      </c>
    </row>
    <row r="16969" spans="1:12" x14ac:dyDescent="0.35">
      <c r="A16969" s="1">
        <v>43894</v>
      </c>
      <c r="B16969" s="17" t="s">
        <v>106</v>
      </c>
      <c r="C16969">
        <v>51.130001</v>
      </c>
      <c r="D16969">
        <v>51.860000999999997</v>
      </c>
      <c r="E16969" s="17" t="s">
        <v>3</v>
      </c>
      <c r="F16969" s="17" t="s">
        <v>107</v>
      </c>
      <c r="G16969" s="17" t="s">
        <v>38</v>
      </c>
      <c r="H16969">
        <v>-0.72999999999999687</v>
      </c>
      <c r="I16969">
        <v>-1.4076359157802502E-2</v>
      </c>
      <c r="J16969">
        <v>0</v>
      </c>
      <c r="K16969">
        <v>0</v>
      </c>
      <c r="L16969" s="17" t="s">
        <v>162</v>
      </c>
    </row>
    <row r="16970" spans="1:12" x14ac:dyDescent="0.35">
      <c r="A16970" s="1">
        <v>43895</v>
      </c>
      <c r="B16970" s="17" t="s">
        <v>106</v>
      </c>
      <c r="C16970">
        <v>49.990001999999997</v>
      </c>
      <c r="D16970">
        <v>51.130001</v>
      </c>
      <c r="E16970" s="17" t="s">
        <v>3</v>
      </c>
      <c r="F16970" s="17" t="s">
        <v>107</v>
      </c>
      <c r="G16970" s="17" t="s">
        <v>38</v>
      </c>
      <c r="H16970">
        <v>-1.1399990000000031</v>
      </c>
      <c r="I16970">
        <v>-2.229608796604567E-2</v>
      </c>
      <c r="J16970">
        <v>0</v>
      </c>
      <c r="K16970">
        <v>0</v>
      </c>
      <c r="L16970" s="17" t="s">
        <v>162</v>
      </c>
    </row>
    <row r="16971" spans="1:12" x14ac:dyDescent="0.35">
      <c r="A16971" s="1">
        <v>43896</v>
      </c>
      <c r="B16971" s="17" t="s">
        <v>106</v>
      </c>
      <c r="C16971">
        <v>45.27</v>
      </c>
      <c r="D16971">
        <v>49.990001999999997</v>
      </c>
      <c r="E16971" s="17" t="s">
        <v>3</v>
      </c>
      <c r="F16971" s="17" t="s">
        <v>107</v>
      </c>
      <c r="G16971" s="17" t="s">
        <v>38</v>
      </c>
      <c r="H16971">
        <v>-4.7200019999999938</v>
      </c>
      <c r="I16971">
        <v>-9.4418920007244528E-2</v>
      </c>
      <c r="J16971">
        <v>0</v>
      </c>
      <c r="K16971">
        <v>0</v>
      </c>
      <c r="L16971" s="17" t="s">
        <v>162</v>
      </c>
    </row>
    <row r="16972" spans="1:12" x14ac:dyDescent="0.35">
      <c r="A16972" s="1">
        <v>43899</v>
      </c>
      <c r="B16972" s="17" t="s">
        <v>106</v>
      </c>
      <c r="C16972">
        <v>34.360000999999997</v>
      </c>
      <c r="D16972">
        <v>45.27</v>
      </c>
      <c r="E16972" s="17" t="s">
        <v>3</v>
      </c>
      <c r="F16972" s="17" t="s">
        <v>107</v>
      </c>
      <c r="G16972" s="17" t="s">
        <v>38</v>
      </c>
      <c r="H16972">
        <v>-10.909999000000006</v>
      </c>
      <c r="I16972">
        <v>-0.24099843163242779</v>
      </c>
      <c r="J16972">
        <v>0</v>
      </c>
      <c r="K16972">
        <v>0</v>
      </c>
      <c r="L16972" s="17" t="s">
        <v>162</v>
      </c>
    </row>
    <row r="16973" spans="1:12" x14ac:dyDescent="0.35">
      <c r="A16973" s="1">
        <v>43900</v>
      </c>
      <c r="B16973" s="17" t="s">
        <v>106</v>
      </c>
      <c r="C16973">
        <v>37.220001000000003</v>
      </c>
      <c r="D16973">
        <v>34.360000999999997</v>
      </c>
      <c r="E16973" s="17" t="s">
        <v>3</v>
      </c>
      <c r="F16973" s="17" t="s">
        <v>107</v>
      </c>
      <c r="G16973" s="17" t="s">
        <v>38</v>
      </c>
      <c r="H16973">
        <v>2.8600000000000065</v>
      </c>
      <c r="I16973">
        <v>8.323631888136461E-2</v>
      </c>
      <c r="J16973">
        <v>0</v>
      </c>
      <c r="K16973">
        <v>1</v>
      </c>
      <c r="L16973" s="17" t="s">
        <v>162</v>
      </c>
    </row>
    <row r="16974" spans="1:12" x14ac:dyDescent="0.35">
      <c r="A16974" s="1">
        <v>43901</v>
      </c>
      <c r="B16974" s="17" t="s">
        <v>106</v>
      </c>
      <c r="C16974">
        <v>35.790000999999997</v>
      </c>
      <c r="D16974">
        <v>37.220001000000003</v>
      </c>
      <c r="E16974" s="17" t="s">
        <v>3</v>
      </c>
      <c r="F16974" s="17" t="s">
        <v>107</v>
      </c>
      <c r="G16974" s="17" t="s">
        <v>38</v>
      </c>
      <c r="H16974">
        <v>-1.4300000000000068</v>
      </c>
      <c r="I16974">
        <v>-3.8420203159048996E-2</v>
      </c>
      <c r="J16974">
        <v>0</v>
      </c>
      <c r="K16974">
        <v>0</v>
      </c>
      <c r="L16974" s="17" t="s">
        <v>162</v>
      </c>
    </row>
    <row r="16975" spans="1:12" x14ac:dyDescent="0.35">
      <c r="A16975" s="1">
        <v>43902</v>
      </c>
      <c r="B16975" s="17" t="s">
        <v>106</v>
      </c>
      <c r="C16975">
        <v>33.220001000000003</v>
      </c>
      <c r="D16975">
        <v>35.790000999999997</v>
      </c>
      <c r="E16975" s="17" t="s">
        <v>3</v>
      </c>
      <c r="F16975" s="17" t="s">
        <v>107</v>
      </c>
      <c r="G16975" s="17" t="s">
        <v>38</v>
      </c>
      <c r="H16975">
        <v>-2.5699999999999932</v>
      </c>
      <c r="I16975">
        <v>-7.1807765526466269E-2</v>
      </c>
      <c r="J16975">
        <v>0</v>
      </c>
      <c r="K16975">
        <v>0</v>
      </c>
      <c r="L16975" s="17" t="s">
        <v>162</v>
      </c>
    </row>
    <row r="16976" spans="1:12" x14ac:dyDescent="0.35">
      <c r="A16976" s="1">
        <v>43903</v>
      </c>
      <c r="B16976" s="17" t="s">
        <v>106</v>
      </c>
      <c r="C16976">
        <v>33.849997999999999</v>
      </c>
      <c r="D16976">
        <v>33.220001000000003</v>
      </c>
      <c r="E16976" s="17" t="s">
        <v>3</v>
      </c>
      <c r="F16976" s="17" t="s">
        <v>107</v>
      </c>
      <c r="G16976" s="17" t="s">
        <v>38</v>
      </c>
      <c r="H16976">
        <v>0.62999699999999592</v>
      </c>
      <c r="I16976">
        <v>1.8964388351463201E-2</v>
      </c>
      <c r="J16976">
        <v>0</v>
      </c>
      <c r="K16976">
        <v>1</v>
      </c>
      <c r="L16976" s="17" t="s">
        <v>162</v>
      </c>
    </row>
    <row r="16977" spans="1:12" x14ac:dyDescent="0.35">
      <c r="A16977" s="1">
        <v>43906</v>
      </c>
      <c r="B16977" s="17" t="s">
        <v>106</v>
      </c>
      <c r="C16977">
        <v>30.049999</v>
      </c>
      <c r="D16977">
        <v>33.849997999999999</v>
      </c>
      <c r="E16977" s="17" t="s">
        <v>3</v>
      </c>
      <c r="F16977" s="17" t="s">
        <v>107</v>
      </c>
      <c r="G16977" s="17" t="s">
        <v>38</v>
      </c>
      <c r="H16977">
        <v>-3.7999989999999997</v>
      </c>
      <c r="I16977">
        <v>-0.11225994754859364</v>
      </c>
      <c r="J16977">
        <v>0</v>
      </c>
      <c r="K16977">
        <v>0</v>
      </c>
      <c r="L16977" s="17" t="s">
        <v>162</v>
      </c>
    </row>
    <row r="16978" spans="1:12" x14ac:dyDescent="0.35">
      <c r="A16978" s="1">
        <v>43907</v>
      </c>
      <c r="B16978" s="17" t="s">
        <v>106</v>
      </c>
      <c r="C16978">
        <v>28.73</v>
      </c>
      <c r="D16978">
        <v>30.049999</v>
      </c>
      <c r="E16978" s="17" t="s">
        <v>3</v>
      </c>
      <c r="F16978" s="17" t="s">
        <v>107</v>
      </c>
      <c r="G16978" s="17" t="s">
        <v>38</v>
      </c>
      <c r="H16978">
        <v>-1.3199989999999993</v>
      </c>
      <c r="I16978">
        <v>-4.39267568694428E-2</v>
      </c>
      <c r="J16978">
        <v>0</v>
      </c>
      <c r="K16978">
        <v>0</v>
      </c>
      <c r="L16978" s="17" t="s">
        <v>162</v>
      </c>
    </row>
    <row r="16979" spans="1:12" x14ac:dyDescent="0.35">
      <c r="A16979" s="1">
        <v>43908</v>
      </c>
      <c r="B16979" s="17" t="s">
        <v>106</v>
      </c>
      <c r="C16979">
        <v>24.879999000000002</v>
      </c>
      <c r="D16979">
        <v>28.73</v>
      </c>
      <c r="E16979" s="17" t="s">
        <v>3</v>
      </c>
      <c r="F16979" s="17" t="s">
        <v>107</v>
      </c>
      <c r="G16979" s="17" t="s">
        <v>38</v>
      </c>
      <c r="H16979">
        <v>-3.8500009999999989</v>
      </c>
      <c r="I16979">
        <v>-0.13400630003480679</v>
      </c>
      <c r="J16979">
        <v>0</v>
      </c>
      <c r="K16979">
        <v>0</v>
      </c>
      <c r="L16979" s="17" t="s">
        <v>162</v>
      </c>
    </row>
    <row r="16980" spans="1:12" x14ac:dyDescent="0.35">
      <c r="A16980" s="1">
        <v>43909</v>
      </c>
      <c r="B16980" s="17" t="s">
        <v>106</v>
      </c>
      <c r="C16980">
        <v>28.469999000000001</v>
      </c>
      <c r="D16980">
        <v>24.879999000000002</v>
      </c>
      <c r="E16980" s="17" t="s">
        <v>3</v>
      </c>
      <c r="F16980" s="17" t="s">
        <v>107</v>
      </c>
      <c r="G16980" s="17" t="s">
        <v>38</v>
      </c>
      <c r="H16980">
        <v>3.59</v>
      </c>
      <c r="I16980">
        <v>0.14429261030114993</v>
      </c>
      <c r="J16980">
        <v>0</v>
      </c>
      <c r="K16980">
        <v>1</v>
      </c>
      <c r="L16980" s="17" t="s">
        <v>162</v>
      </c>
    </row>
    <row r="16981" spans="1:12" x14ac:dyDescent="0.35">
      <c r="A16981" s="1">
        <v>43910</v>
      </c>
      <c r="B16981" s="17" t="s">
        <v>106</v>
      </c>
      <c r="C16981">
        <v>26.98</v>
      </c>
      <c r="D16981">
        <v>28.469999000000001</v>
      </c>
      <c r="E16981" s="17" t="s">
        <v>3</v>
      </c>
      <c r="F16981" s="17" t="s">
        <v>107</v>
      </c>
      <c r="G16981" s="17" t="s">
        <v>38</v>
      </c>
      <c r="H16981">
        <v>-1.489999000000001</v>
      </c>
      <c r="I16981">
        <v>-5.2335758775404272E-2</v>
      </c>
      <c r="J16981">
        <v>0</v>
      </c>
      <c r="K16981">
        <v>0</v>
      </c>
      <c r="L16981" s="17" t="s">
        <v>162</v>
      </c>
    </row>
    <row r="16982" spans="1:12" x14ac:dyDescent="0.35">
      <c r="A16982" s="1">
        <v>43913</v>
      </c>
      <c r="B16982" s="17" t="s">
        <v>106</v>
      </c>
      <c r="C16982">
        <v>27.030000999999999</v>
      </c>
      <c r="D16982">
        <v>26.98</v>
      </c>
      <c r="E16982" s="17" t="s">
        <v>3</v>
      </c>
      <c r="F16982" s="17" t="s">
        <v>107</v>
      </c>
      <c r="G16982" s="17" t="s">
        <v>38</v>
      </c>
      <c r="H16982">
        <v>5.0000999999998186E-2</v>
      </c>
      <c r="I16982">
        <v>1.8532616753149809E-3</v>
      </c>
      <c r="J16982">
        <v>0</v>
      </c>
      <c r="K16982">
        <v>1</v>
      </c>
      <c r="L16982" s="17" t="s">
        <v>162</v>
      </c>
    </row>
    <row r="16983" spans="1:12" x14ac:dyDescent="0.35">
      <c r="A16983" s="1">
        <v>43914</v>
      </c>
      <c r="B16983" s="17" t="s">
        <v>106</v>
      </c>
      <c r="C16983">
        <v>27.15</v>
      </c>
      <c r="D16983">
        <v>27.030000999999999</v>
      </c>
      <c r="E16983" s="17" t="s">
        <v>3</v>
      </c>
      <c r="F16983" s="17" t="s">
        <v>107</v>
      </c>
      <c r="G16983" s="17" t="s">
        <v>38</v>
      </c>
      <c r="H16983">
        <v>0.11999899999999997</v>
      </c>
      <c r="I16983">
        <v>4.4394744935451523E-3</v>
      </c>
      <c r="J16983">
        <v>0</v>
      </c>
      <c r="K16983">
        <v>1</v>
      </c>
      <c r="L16983" s="17" t="s">
        <v>162</v>
      </c>
    </row>
    <row r="16984" spans="1:12" x14ac:dyDescent="0.35">
      <c r="A16984" s="1">
        <v>43915</v>
      </c>
      <c r="B16984" s="17" t="s">
        <v>106</v>
      </c>
      <c r="C16984">
        <v>27.389999</v>
      </c>
      <c r="D16984">
        <v>27.15</v>
      </c>
      <c r="E16984" s="17" t="s">
        <v>3</v>
      </c>
      <c r="F16984" s="17" t="s">
        <v>107</v>
      </c>
      <c r="G16984" s="17" t="s">
        <v>38</v>
      </c>
      <c r="H16984">
        <v>0.23999900000000096</v>
      </c>
      <c r="I16984">
        <v>8.8397421731123745E-3</v>
      </c>
      <c r="J16984">
        <v>0</v>
      </c>
      <c r="K16984">
        <v>1</v>
      </c>
      <c r="L16984" s="17" t="s">
        <v>162</v>
      </c>
    </row>
    <row r="16985" spans="1:12" x14ac:dyDescent="0.35">
      <c r="A16985" s="1">
        <v>43916</v>
      </c>
      <c r="B16985" s="17" t="s">
        <v>106</v>
      </c>
      <c r="C16985">
        <v>26.34</v>
      </c>
      <c r="D16985">
        <v>27.389999</v>
      </c>
      <c r="E16985" s="17" t="s">
        <v>3</v>
      </c>
      <c r="F16985" s="17" t="s">
        <v>107</v>
      </c>
      <c r="G16985" s="17" t="s">
        <v>38</v>
      </c>
      <c r="H16985">
        <v>-1.0499989999999997</v>
      </c>
      <c r="I16985">
        <v>-3.8335123707014362E-2</v>
      </c>
      <c r="J16985">
        <v>0</v>
      </c>
      <c r="K16985">
        <v>0</v>
      </c>
      <c r="L16985" s="17" t="s">
        <v>162</v>
      </c>
    </row>
    <row r="16986" spans="1:12" x14ac:dyDescent="0.35">
      <c r="A16986" s="1">
        <v>43917</v>
      </c>
      <c r="B16986" s="17" t="s">
        <v>106</v>
      </c>
      <c r="C16986">
        <v>24.93</v>
      </c>
      <c r="D16986">
        <v>26.34</v>
      </c>
      <c r="E16986" s="17" t="s">
        <v>3</v>
      </c>
      <c r="F16986" s="17" t="s">
        <v>107</v>
      </c>
      <c r="G16986" s="17" t="s">
        <v>38</v>
      </c>
      <c r="H16986">
        <v>-1.4100000000000001</v>
      </c>
      <c r="I16986">
        <v>-5.3530751708428255E-2</v>
      </c>
      <c r="J16986">
        <v>0</v>
      </c>
      <c r="K16986">
        <v>0</v>
      </c>
      <c r="L16986" s="17" t="s">
        <v>162</v>
      </c>
    </row>
    <row r="16987" spans="1:12" x14ac:dyDescent="0.35">
      <c r="A16987" s="1">
        <v>43920</v>
      </c>
      <c r="B16987" s="17" t="s">
        <v>106</v>
      </c>
      <c r="C16987">
        <v>22.76</v>
      </c>
      <c r="D16987">
        <v>24.93</v>
      </c>
      <c r="E16987" s="17" t="s">
        <v>3</v>
      </c>
      <c r="F16987" s="17" t="s">
        <v>107</v>
      </c>
      <c r="G16987" s="17" t="s">
        <v>38</v>
      </c>
      <c r="H16987">
        <v>-2.1699999999999982</v>
      </c>
      <c r="I16987">
        <v>-8.7043722422783715E-2</v>
      </c>
      <c r="J16987">
        <v>0</v>
      </c>
      <c r="K16987">
        <v>0</v>
      </c>
      <c r="L16987" s="17" t="s">
        <v>162</v>
      </c>
    </row>
    <row r="16988" spans="1:12" x14ac:dyDescent="0.35">
      <c r="A16988" s="1">
        <v>43921</v>
      </c>
      <c r="B16988" s="17" t="s">
        <v>106</v>
      </c>
      <c r="C16988">
        <v>22.74</v>
      </c>
      <c r="D16988">
        <v>22.76</v>
      </c>
      <c r="E16988" s="17" t="s">
        <v>3</v>
      </c>
      <c r="F16988" s="17" t="s">
        <v>107</v>
      </c>
      <c r="G16988" s="17" t="s">
        <v>38</v>
      </c>
      <c r="H16988">
        <v>-2.0000000000003126E-2</v>
      </c>
      <c r="I16988">
        <v>-8.7873462214424979E-4</v>
      </c>
      <c r="J16988">
        <v>0</v>
      </c>
      <c r="K16988">
        <v>0</v>
      </c>
      <c r="L16988" s="17" t="s">
        <v>162</v>
      </c>
    </row>
    <row r="16989" spans="1:12" x14ac:dyDescent="0.35">
      <c r="A16989" s="1">
        <v>43922</v>
      </c>
      <c r="B16989" s="17" t="s">
        <v>106</v>
      </c>
      <c r="C16989">
        <v>22.76</v>
      </c>
      <c r="D16989">
        <v>22.74</v>
      </c>
      <c r="E16989" s="17" t="s">
        <v>3</v>
      </c>
      <c r="F16989" s="17" t="s">
        <v>107</v>
      </c>
      <c r="G16989" s="17" t="s">
        <v>38</v>
      </c>
      <c r="H16989">
        <v>2.0000000000003126E-2</v>
      </c>
      <c r="I16989">
        <v>8.7950747581368193E-4</v>
      </c>
      <c r="J16989">
        <v>0</v>
      </c>
      <c r="K16989">
        <v>1</v>
      </c>
      <c r="L16989" s="17" t="s">
        <v>162</v>
      </c>
    </row>
    <row r="16990" spans="1:12" x14ac:dyDescent="0.35">
      <c r="A16990" s="1">
        <v>43923</v>
      </c>
      <c r="B16990" s="17" t="s">
        <v>106</v>
      </c>
      <c r="C16990">
        <v>29.940000999999999</v>
      </c>
      <c r="D16990">
        <v>22.76</v>
      </c>
      <c r="E16990" s="17" t="s">
        <v>3</v>
      </c>
      <c r="F16990" s="17" t="s">
        <v>107</v>
      </c>
      <c r="G16990" s="17" t="s">
        <v>38</v>
      </c>
      <c r="H16990">
        <v>7.1800009999999972</v>
      </c>
      <c r="I16990">
        <v>0.31546577328646735</v>
      </c>
      <c r="J16990">
        <v>0</v>
      </c>
      <c r="K16990">
        <v>1</v>
      </c>
      <c r="L16990" s="17" t="s">
        <v>162</v>
      </c>
    </row>
    <row r="16991" spans="1:12" x14ac:dyDescent="0.35">
      <c r="A16991" s="1">
        <v>43924</v>
      </c>
      <c r="B16991" s="17" t="s">
        <v>106</v>
      </c>
      <c r="C16991">
        <v>34.110000999999997</v>
      </c>
      <c r="D16991">
        <v>29.940000999999999</v>
      </c>
      <c r="E16991" s="17" t="s">
        <v>3</v>
      </c>
      <c r="F16991" s="17" t="s">
        <v>107</v>
      </c>
      <c r="G16991" s="17" t="s">
        <v>38</v>
      </c>
      <c r="H16991">
        <v>4.1699999999999982</v>
      </c>
      <c r="I16991">
        <v>0.13927855246230614</v>
      </c>
      <c r="J16991">
        <v>0</v>
      </c>
      <c r="K16991">
        <v>1</v>
      </c>
      <c r="L16991" s="17" t="s">
        <v>162</v>
      </c>
    </row>
    <row r="16992" spans="1:12" x14ac:dyDescent="0.35">
      <c r="A16992" s="1">
        <v>43927</v>
      </c>
      <c r="B16992" s="17" t="s">
        <v>106</v>
      </c>
      <c r="C16992">
        <v>33.049999</v>
      </c>
      <c r="D16992">
        <v>34.110000999999997</v>
      </c>
      <c r="E16992" s="17" t="s">
        <v>3</v>
      </c>
      <c r="F16992" s="17" t="s">
        <v>107</v>
      </c>
      <c r="G16992" s="17" t="s">
        <v>38</v>
      </c>
      <c r="H16992">
        <v>-1.0600019999999972</v>
      </c>
      <c r="I16992">
        <v>-3.107598853485807E-2</v>
      </c>
      <c r="J16992">
        <v>0</v>
      </c>
      <c r="K16992">
        <v>0</v>
      </c>
      <c r="L16992" s="17" t="s">
        <v>162</v>
      </c>
    </row>
    <row r="16993" spans="1:12" x14ac:dyDescent="0.35">
      <c r="A16993" s="1">
        <v>43928</v>
      </c>
      <c r="B16993" s="17" t="s">
        <v>106</v>
      </c>
      <c r="C16993">
        <v>31.870000999999998</v>
      </c>
      <c r="D16993">
        <v>33.049999</v>
      </c>
      <c r="E16993" s="17" t="s">
        <v>3</v>
      </c>
      <c r="F16993" s="17" t="s">
        <v>107</v>
      </c>
      <c r="G16993" s="17" t="s">
        <v>38</v>
      </c>
      <c r="H16993">
        <v>-1.1799980000000012</v>
      </c>
      <c r="I16993">
        <v>-3.5703420142312293E-2</v>
      </c>
      <c r="J16993">
        <v>0</v>
      </c>
      <c r="K16993">
        <v>0</v>
      </c>
      <c r="L16993" s="17" t="s">
        <v>162</v>
      </c>
    </row>
    <row r="16994" spans="1:12" x14ac:dyDescent="0.35">
      <c r="A16994" s="1">
        <v>43929</v>
      </c>
      <c r="B16994" s="17" t="s">
        <v>106</v>
      </c>
      <c r="C16994">
        <v>32.840000000000003</v>
      </c>
      <c r="D16994">
        <v>31.870000999999998</v>
      </c>
      <c r="E16994" s="17" t="s">
        <v>3</v>
      </c>
      <c r="F16994" s="17" t="s">
        <v>107</v>
      </c>
      <c r="G16994" s="17" t="s">
        <v>38</v>
      </c>
      <c r="H16994">
        <v>0.96999900000000494</v>
      </c>
      <c r="I16994">
        <v>3.0436114514085049E-2</v>
      </c>
      <c r="J16994">
        <v>0</v>
      </c>
      <c r="K16994">
        <v>1</v>
      </c>
      <c r="L16994" s="17" t="s">
        <v>162</v>
      </c>
    </row>
    <row r="16995" spans="1:12" x14ac:dyDescent="0.35">
      <c r="A16995" s="1">
        <v>43930</v>
      </c>
      <c r="B16995" s="17" t="s">
        <v>106</v>
      </c>
      <c r="C16995">
        <v>31.48</v>
      </c>
      <c r="D16995">
        <v>32.840000000000003</v>
      </c>
      <c r="E16995" s="17" t="s">
        <v>3</v>
      </c>
      <c r="F16995" s="17" t="s">
        <v>107</v>
      </c>
      <c r="G16995" s="17" t="s">
        <v>38</v>
      </c>
      <c r="H16995">
        <v>-1.360000000000003</v>
      </c>
      <c r="I16995">
        <v>-4.1412911084043935E-2</v>
      </c>
      <c r="J16995">
        <v>0</v>
      </c>
      <c r="K16995">
        <v>0</v>
      </c>
      <c r="L16995" s="17" t="s">
        <v>162</v>
      </c>
    </row>
    <row r="16996" spans="1:12" x14ac:dyDescent="0.35">
      <c r="A16996" s="1">
        <v>43934</v>
      </c>
      <c r="B16996" s="17" t="s">
        <v>106</v>
      </c>
      <c r="C16996">
        <v>31.74</v>
      </c>
      <c r="D16996">
        <v>31.48</v>
      </c>
      <c r="E16996" s="17" t="s">
        <v>3</v>
      </c>
      <c r="F16996" s="17" t="s">
        <v>107</v>
      </c>
      <c r="G16996" s="17" t="s">
        <v>38</v>
      </c>
      <c r="H16996">
        <v>0.25999999999999801</v>
      </c>
      <c r="I16996">
        <v>8.25921219822103E-3</v>
      </c>
      <c r="J16996">
        <v>0</v>
      </c>
      <c r="K16996">
        <v>1</v>
      </c>
      <c r="L16996" s="17" t="s">
        <v>162</v>
      </c>
    </row>
    <row r="16997" spans="1:12" x14ac:dyDescent="0.35">
      <c r="A16997" s="1">
        <v>43935</v>
      </c>
      <c r="B16997" s="17" t="s">
        <v>106</v>
      </c>
      <c r="C16997">
        <v>29.6</v>
      </c>
      <c r="D16997">
        <v>31.74</v>
      </c>
      <c r="E16997" s="17" t="s">
        <v>3</v>
      </c>
      <c r="F16997" s="17" t="s">
        <v>107</v>
      </c>
      <c r="G16997" s="17" t="s">
        <v>38</v>
      </c>
      <c r="H16997">
        <v>-2.139999999999997</v>
      </c>
      <c r="I16997">
        <v>-6.7422810333963357E-2</v>
      </c>
      <c r="J16997">
        <v>0</v>
      </c>
      <c r="K16997">
        <v>0</v>
      </c>
      <c r="L16997" s="17" t="s">
        <v>162</v>
      </c>
    </row>
    <row r="16998" spans="1:12" x14ac:dyDescent="0.35">
      <c r="A16998" s="1">
        <v>43936</v>
      </c>
      <c r="B16998" s="17" t="s">
        <v>106</v>
      </c>
      <c r="C16998">
        <v>27.690000999999999</v>
      </c>
      <c r="D16998">
        <v>29.6</v>
      </c>
      <c r="E16998" s="17" t="s">
        <v>3</v>
      </c>
      <c r="F16998" s="17" t="s">
        <v>107</v>
      </c>
      <c r="G16998" s="17" t="s">
        <v>38</v>
      </c>
      <c r="H16998">
        <v>-1.9099990000000027</v>
      </c>
      <c r="I16998">
        <v>-6.4526993243243333E-2</v>
      </c>
      <c r="J16998">
        <v>0</v>
      </c>
      <c r="K16998">
        <v>0</v>
      </c>
      <c r="L16998" s="17" t="s">
        <v>162</v>
      </c>
    </row>
    <row r="16999" spans="1:12" x14ac:dyDescent="0.35">
      <c r="A16999" s="1">
        <v>43937</v>
      </c>
      <c r="B16999" s="17" t="s">
        <v>106</v>
      </c>
      <c r="C16999">
        <v>27.82</v>
      </c>
      <c r="D16999">
        <v>27.690000999999999</v>
      </c>
      <c r="E16999" s="17" t="s">
        <v>3</v>
      </c>
      <c r="F16999" s="17" t="s">
        <v>107</v>
      </c>
      <c r="G16999" s="17" t="s">
        <v>38</v>
      </c>
      <c r="H16999">
        <v>0.12999900000000153</v>
      </c>
      <c r="I16999">
        <v>4.694799397082056E-3</v>
      </c>
      <c r="J16999">
        <v>0</v>
      </c>
      <c r="K16999">
        <v>1</v>
      </c>
      <c r="L16999" s="17" t="s">
        <v>162</v>
      </c>
    </row>
    <row r="17000" spans="1:12" x14ac:dyDescent="0.35">
      <c r="A17000" s="1">
        <v>43938</v>
      </c>
      <c r="B17000" s="17" t="s">
        <v>106</v>
      </c>
      <c r="C17000">
        <v>28.08</v>
      </c>
      <c r="D17000">
        <v>27.82</v>
      </c>
      <c r="E17000" s="17" t="s">
        <v>3</v>
      </c>
      <c r="F17000" s="17" t="s">
        <v>107</v>
      </c>
      <c r="G17000" s="17" t="s">
        <v>38</v>
      </c>
      <c r="H17000">
        <v>0.25999999999999801</v>
      </c>
      <c r="I17000">
        <v>9.3457943925232927E-3</v>
      </c>
      <c r="J17000">
        <v>0</v>
      </c>
      <c r="K17000">
        <v>1</v>
      </c>
      <c r="L17000" s="17" t="s">
        <v>162</v>
      </c>
    </row>
    <row r="17001" spans="1:12" x14ac:dyDescent="0.35">
      <c r="A17001" s="1">
        <v>43941</v>
      </c>
      <c r="B17001" s="17" t="s">
        <v>106</v>
      </c>
      <c r="C17001">
        <v>25.57</v>
      </c>
      <c r="D17001">
        <v>28.08</v>
      </c>
      <c r="E17001" s="17" t="s">
        <v>3</v>
      </c>
      <c r="F17001" s="17" t="s">
        <v>107</v>
      </c>
      <c r="G17001" s="17" t="s">
        <v>38</v>
      </c>
      <c r="H17001">
        <v>-2.509999999999998</v>
      </c>
      <c r="I17001">
        <v>-8.9387464387464324E-2</v>
      </c>
      <c r="J17001">
        <v>0</v>
      </c>
      <c r="K17001">
        <v>0</v>
      </c>
      <c r="L17001" s="17" t="s">
        <v>162</v>
      </c>
    </row>
    <row r="17002" spans="1:12" x14ac:dyDescent="0.35">
      <c r="A17002" s="1">
        <v>43942</v>
      </c>
      <c r="B17002" s="17" t="s">
        <v>106</v>
      </c>
      <c r="C17002">
        <v>19.329999999999998</v>
      </c>
      <c r="D17002">
        <v>25.57</v>
      </c>
      <c r="E17002" s="17" t="s">
        <v>3</v>
      </c>
      <c r="F17002" s="17" t="s">
        <v>107</v>
      </c>
      <c r="G17002" s="17" t="s">
        <v>38</v>
      </c>
      <c r="H17002">
        <v>-6.240000000000002</v>
      </c>
      <c r="I17002">
        <v>-0.24403597966366844</v>
      </c>
      <c r="J17002">
        <v>0</v>
      </c>
      <c r="K17002">
        <v>0</v>
      </c>
      <c r="L17002" s="17" t="s">
        <v>162</v>
      </c>
    </row>
    <row r="17003" spans="1:12" x14ac:dyDescent="0.35">
      <c r="A17003" s="1">
        <v>43943</v>
      </c>
      <c r="B17003" s="17" t="s">
        <v>106</v>
      </c>
      <c r="C17003">
        <v>20.370000999999998</v>
      </c>
      <c r="D17003">
        <v>19.329999999999998</v>
      </c>
      <c r="E17003" s="17" t="s">
        <v>3</v>
      </c>
      <c r="F17003" s="17" t="s">
        <v>107</v>
      </c>
      <c r="G17003" s="17" t="s">
        <v>38</v>
      </c>
      <c r="H17003">
        <v>1.0400010000000002</v>
      </c>
      <c r="I17003">
        <v>5.380243145369893E-2</v>
      </c>
      <c r="J17003">
        <v>0</v>
      </c>
      <c r="K17003">
        <v>1</v>
      </c>
      <c r="L17003" s="17" t="s">
        <v>162</v>
      </c>
    </row>
    <row r="17004" spans="1:12" x14ac:dyDescent="0.35">
      <c r="A17004" s="1">
        <v>43944</v>
      </c>
      <c r="B17004" s="17" t="s">
        <v>106</v>
      </c>
      <c r="C17004">
        <v>21.33</v>
      </c>
      <c r="D17004">
        <v>20.370000999999998</v>
      </c>
      <c r="E17004" s="17" t="s">
        <v>3</v>
      </c>
      <c r="F17004" s="17" t="s">
        <v>107</v>
      </c>
      <c r="G17004" s="17" t="s">
        <v>38</v>
      </c>
      <c r="H17004">
        <v>0.95999899999999982</v>
      </c>
      <c r="I17004">
        <v>4.7128078196952465E-2</v>
      </c>
      <c r="J17004">
        <v>0</v>
      </c>
      <c r="K17004">
        <v>1</v>
      </c>
      <c r="L17004" s="17" t="s">
        <v>162</v>
      </c>
    </row>
    <row r="17005" spans="1:12" x14ac:dyDescent="0.35">
      <c r="A17005" s="1">
        <v>43945</v>
      </c>
      <c r="B17005" s="17" t="s">
        <v>106</v>
      </c>
      <c r="C17005">
        <v>21.440000999999999</v>
      </c>
      <c r="D17005">
        <v>21.33</v>
      </c>
      <c r="E17005" s="17" t="s">
        <v>3</v>
      </c>
      <c r="F17005" s="17" t="s">
        <v>107</v>
      </c>
      <c r="G17005" s="17" t="s">
        <v>38</v>
      </c>
      <c r="H17005">
        <v>0.11000100000000046</v>
      </c>
      <c r="I17005">
        <v>5.1571026722925673E-3</v>
      </c>
      <c r="J17005">
        <v>0</v>
      </c>
      <c r="K17005">
        <v>1</v>
      </c>
      <c r="L17005" s="17" t="s">
        <v>162</v>
      </c>
    </row>
    <row r="17006" spans="1:12" x14ac:dyDescent="0.35">
      <c r="A17006" s="1">
        <v>43948</v>
      </c>
      <c r="B17006" s="17" t="s">
        <v>106</v>
      </c>
      <c r="C17006">
        <v>19.989999999999998</v>
      </c>
      <c r="D17006">
        <v>21.440000999999999</v>
      </c>
      <c r="E17006" s="17" t="s">
        <v>3</v>
      </c>
      <c r="F17006" s="17" t="s">
        <v>107</v>
      </c>
      <c r="G17006" s="17" t="s">
        <v>38</v>
      </c>
      <c r="H17006">
        <v>-1.4500010000000003</v>
      </c>
      <c r="I17006">
        <v>-6.7630640502302233E-2</v>
      </c>
      <c r="J17006">
        <v>0</v>
      </c>
      <c r="K17006">
        <v>0</v>
      </c>
      <c r="L17006" s="17" t="s">
        <v>162</v>
      </c>
    </row>
    <row r="17007" spans="1:12" x14ac:dyDescent="0.35">
      <c r="A17007" s="1">
        <v>43949</v>
      </c>
      <c r="B17007" s="17" t="s">
        <v>106</v>
      </c>
      <c r="C17007">
        <v>20.459999</v>
      </c>
      <c r="D17007">
        <v>19.989999999999998</v>
      </c>
      <c r="E17007" s="17" t="s">
        <v>3</v>
      </c>
      <c r="F17007" s="17" t="s">
        <v>107</v>
      </c>
      <c r="G17007" s="17" t="s">
        <v>38</v>
      </c>
      <c r="H17007">
        <v>0.46999900000000139</v>
      </c>
      <c r="I17007">
        <v>2.3511705852926536E-2</v>
      </c>
      <c r="J17007">
        <v>0</v>
      </c>
      <c r="K17007">
        <v>1</v>
      </c>
      <c r="L17007" s="17" t="s">
        <v>162</v>
      </c>
    </row>
    <row r="17008" spans="1:12" x14ac:dyDescent="0.35">
      <c r="A17008" s="1">
        <v>43950</v>
      </c>
      <c r="B17008" s="17" t="s">
        <v>106</v>
      </c>
      <c r="C17008">
        <v>22.540001</v>
      </c>
      <c r="D17008">
        <v>20.459999</v>
      </c>
      <c r="E17008" s="17" t="s">
        <v>3</v>
      </c>
      <c r="F17008" s="17" t="s">
        <v>107</v>
      </c>
      <c r="G17008" s="17" t="s">
        <v>38</v>
      </c>
      <c r="H17008">
        <v>2.0800020000000004</v>
      </c>
      <c r="I17008">
        <v>0.10166188180165601</v>
      </c>
      <c r="J17008">
        <v>0</v>
      </c>
      <c r="K17008">
        <v>1</v>
      </c>
      <c r="L17008" s="17" t="s">
        <v>162</v>
      </c>
    </row>
    <row r="17009" spans="1:12" x14ac:dyDescent="0.35">
      <c r="A17009" s="1">
        <v>43951</v>
      </c>
      <c r="B17009" s="17" t="s">
        <v>106</v>
      </c>
      <c r="C17009">
        <v>25.27</v>
      </c>
      <c r="D17009">
        <v>22.540001</v>
      </c>
      <c r="E17009" s="17" t="s">
        <v>3</v>
      </c>
      <c r="F17009" s="17" t="s">
        <v>107</v>
      </c>
      <c r="G17009" s="17" t="s">
        <v>38</v>
      </c>
      <c r="H17009">
        <v>2.7299989999999994</v>
      </c>
      <c r="I17009">
        <v>0.12111796268332017</v>
      </c>
      <c r="J17009">
        <v>0</v>
      </c>
      <c r="K17009">
        <v>1</v>
      </c>
      <c r="L17009" s="17" t="s">
        <v>162</v>
      </c>
    </row>
    <row r="17010" spans="1:12" x14ac:dyDescent="0.35">
      <c r="A17010" s="1">
        <v>43952</v>
      </c>
      <c r="B17010" s="17" t="s">
        <v>106</v>
      </c>
      <c r="C17010">
        <v>25.290001</v>
      </c>
      <c r="D17010">
        <v>25.27</v>
      </c>
      <c r="E17010" s="17" t="s">
        <v>3</v>
      </c>
      <c r="F17010" s="17" t="s">
        <v>107</v>
      </c>
      <c r="G17010" s="17" t="s">
        <v>38</v>
      </c>
      <c r="H17010">
        <v>2.0001000000000602E-2</v>
      </c>
      <c r="I17010">
        <v>7.9149188761379514E-4</v>
      </c>
      <c r="J17010">
        <v>0</v>
      </c>
      <c r="K17010">
        <v>1</v>
      </c>
      <c r="L17010" s="17" t="s">
        <v>162</v>
      </c>
    </row>
    <row r="17011" spans="1:12" x14ac:dyDescent="0.35">
      <c r="A17011" s="1">
        <v>43955</v>
      </c>
      <c r="B17011" s="17" t="s">
        <v>106</v>
      </c>
      <c r="C17011">
        <v>27.200001</v>
      </c>
      <c r="D17011">
        <v>25.290001</v>
      </c>
      <c r="E17011" s="17" t="s">
        <v>3</v>
      </c>
      <c r="F17011" s="17" t="s">
        <v>107</v>
      </c>
      <c r="G17011" s="17" t="s">
        <v>38</v>
      </c>
      <c r="H17011">
        <v>1.9100000000000001</v>
      </c>
      <c r="I17011">
        <v>7.552391951269595E-2</v>
      </c>
      <c r="J17011">
        <v>0</v>
      </c>
      <c r="K17011">
        <v>1</v>
      </c>
      <c r="L17011" s="17" t="s">
        <v>162</v>
      </c>
    </row>
    <row r="17012" spans="1:12" x14ac:dyDescent="0.35">
      <c r="A17012" s="1">
        <v>43956</v>
      </c>
      <c r="B17012" s="17" t="s">
        <v>106</v>
      </c>
      <c r="C17012">
        <v>30.969999000000001</v>
      </c>
      <c r="D17012">
        <v>27.200001</v>
      </c>
      <c r="E17012" s="17" t="s">
        <v>3</v>
      </c>
      <c r="F17012" s="17" t="s">
        <v>107</v>
      </c>
      <c r="G17012" s="17" t="s">
        <v>38</v>
      </c>
      <c r="H17012">
        <v>3.7699980000000011</v>
      </c>
      <c r="I17012">
        <v>0.13860286255136539</v>
      </c>
      <c r="J17012">
        <v>0</v>
      </c>
      <c r="K17012">
        <v>1</v>
      </c>
      <c r="L17012" s="17" t="s">
        <v>162</v>
      </c>
    </row>
    <row r="17013" spans="1:12" x14ac:dyDescent="0.35">
      <c r="A17013" s="1">
        <v>43957</v>
      </c>
      <c r="B17013" s="17" t="s">
        <v>106</v>
      </c>
      <c r="C17013">
        <v>29.719999000000001</v>
      </c>
      <c r="D17013">
        <v>30.969999000000001</v>
      </c>
      <c r="E17013" s="17" t="s">
        <v>3</v>
      </c>
      <c r="F17013" s="17" t="s">
        <v>107</v>
      </c>
      <c r="G17013" s="17" t="s">
        <v>38</v>
      </c>
      <c r="H17013">
        <v>-1.25</v>
      </c>
      <c r="I17013">
        <v>-4.0361641600311318E-2</v>
      </c>
      <c r="J17013">
        <v>0</v>
      </c>
      <c r="K17013">
        <v>0</v>
      </c>
      <c r="L17013" s="17" t="s">
        <v>162</v>
      </c>
    </row>
    <row r="17014" spans="1:12" x14ac:dyDescent="0.35">
      <c r="A17014" s="1">
        <v>43958</v>
      </c>
      <c r="B17014" s="17" t="s">
        <v>106</v>
      </c>
      <c r="C17014">
        <v>29.459999</v>
      </c>
      <c r="D17014">
        <v>29.719999000000001</v>
      </c>
      <c r="E17014" s="17" t="s">
        <v>3</v>
      </c>
      <c r="F17014" s="17" t="s">
        <v>107</v>
      </c>
      <c r="G17014" s="17" t="s">
        <v>38</v>
      </c>
      <c r="H17014">
        <v>-0.26000000000000156</v>
      </c>
      <c r="I17014">
        <v>-8.7483179255827548E-3</v>
      </c>
      <c r="J17014">
        <v>0</v>
      </c>
      <c r="K17014">
        <v>0</v>
      </c>
      <c r="L17014" s="17" t="s">
        <v>162</v>
      </c>
    </row>
    <row r="17015" spans="1:12" x14ac:dyDescent="0.35">
      <c r="A17015" s="1">
        <v>43959</v>
      </c>
      <c r="B17015" s="17" t="s">
        <v>106</v>
      </c>
      <c r="C17015">
        <v>30.969999000000001</v>
      </c>
      <c r="D17015">
        <v>29.459999</v>
      </c>
      <c r="E17015" s="17" t="s">
        <v>3</v>
      </c>
      <c r="F17015" s="17" t="s">
        <v>107</v>
      </c>
      <c r="G17015" s="17" t="s">
        <v>38</v>
      </c>
      <c r="H17015">
        <v>1.5100000000000016</v>
      </c>
      <c r="I17015">
        <v>5.1255941997825648E-2</v>
      </c>
      <c r="J17015">
        <v>0</v>
      </c>
      <c r="K17015">
        <v>1</v>
      </c>
      <c r="L17015" s="17" t="s">
        <v>162</v>
      </c>
    </row>
    <row r="17016" spans="1:12" x14ac:dyDescent="0.35">
      <c r="A17016" s="1">
        <v>43962</v>
      </c>
      <c r="B17016" s="17" t="s">
        <v>106</v>
      </c>
      <c r="C17016">
        <v>29.629999000000002</v>
      </c>
      <c r="D17016">
        <v>30.969999000000001</v>
      </c>
      <c r="E17016" s="17" t="s">
        <v>3</v>
      </c>
      <c r="F17016" s="17" t="s">
        <v>107</v>
      </c>
      <c r="G17016" s="17" t="s">
        <v>38</v>
      </c>
      <c r="H17016">
        <v>-1.3399999999999999</v>
      </c>
      <c r="I17016">
        <v>-4.3267679795533733E-2</v>
      </c>
      <c r="J17016">
        <v>0</v>
      </c>
      <c r="K17016">
        <v>0</v>
      </c>
      <c r="L17016" s="17" t="s">
        <v>162</v>
      </c>
    </row>
    <row r="17017" spans="1:12" x14ac:dyDescent="0.35">
      <c r="A17017" s="1">
        <v>43963</v>
      </c>
      <c r="B17017" s="17" t="s">
        <v>106</v>
      </c>
      <c r="C17017">
        <v>29.98</v>
      </c>
      <c r="D17017">
        <v>29.629999000000002</v>
      </c>
      <c r="E17017" s="17" t="s">
        <v>3</v>
      </c>
      <c r="F17017" s="17" t="s">
        <v>107</v>
      </c>
      <c r="G17017" s="17" t="s">
        <v>38</v>
      </c>
      <c r="H17017">
        <v>0.3500009999999989</v>
      </c>
      <c r="I17017">
        <v>1.1812386493836834E-2</v>
      </c>
      <c r="J17017">
        <v>0</v>
      </c>
      <c r="K17017">
        <v>1</v>
      </c>
      <c r="L17017" s="17" t="s">
        <v>162</v>
      </c>
    </row>
    <row r="17018" spans="1:12" x14ac:dyDescent="0.35">
      <c r="A17018" s="1">
        <v>43964</v>
      </c>
      <c r="B17018" s="17" t="s">
        <v>106</v>
      </c>
      <c r="C17018">
        <v>29.190000999999999</v>
      </c>
      <c r="D17018">
        <v>29.98</v>
      </c>
      <c r="E17018" s="17" t="s">
        <v>3</v>
      </c>
      <c r="F17018" s="17" t="s">
        <v>107</v>
      </c>
      <c r="G17018" s="17" t="s">
        <v>38</v>
      </c>
      <c r="H17018">
        <v>-0.78999900000000167</v>
      </c>
      <c r="I17018">
        <v>-2.6350867244829941E-2</v>
      </c>
      <c r="J17018">
        <v>0</v>
      </c>
      <c r="K17018">
        <v>0</v>
      </c>
      <c r="L17018" s="17" t="s">
        <v>162</v>
      </c>
    </row>
    <row r="17019" spans="1:12" x14ac:dyDescent="0.35">
      <c r="A17019" s="1">
        <v>43965</v>
      </c>
      <c r="B17019" s="17" t="s">
        <v>106</v>
      </c>
      <c r="C17019">
        <v>31.129999000000002</v>
      </c>
      <c r="D17019">
        <v>29.190000999999999</v>
      </c>
      <c r="E17019" s="17" t="s">
        <v>3</v>
      </c>
      <c r="F17019" s="17" t="s">
        <v>107</v>
      </c>
      <c r="G17019" s="17" t="s">
        <v>38</v>
      </c>
      <c r="H17019">
        <v>1.9399980000000028</v>
      </c>
      <c r="I17019">
        <v>6.6461046027370907E-2</v>
      </c>
      <c r="J17019">
        <v>0</v>
      </c>
      <c r="K17019">
        <v>1</v>
      </c>
      <c r="L17019" s="17" t="s">
        <v>162</v>
      </c>
    </row>
    <row r="17020" spans="1:12" x14ac:dyDescent="0.35">
      <c r="A17020" s="1">
        <v>43966</v>
      </c>
      <c r="B17020" s="17" t="s">
        <v>106</v>
      </c>
      <c r="C17020">
        <v>32.5</v>
      </c>
      <c r="D17020">
        <v>31.129999000000002</v>
      </c>
      <c r="E17020" s="17" t="s">
        <v>3</v>
      </c>
      <c r="F17020" s="17" t="s">
        <v>107</v>
      </c>
      <c r="G17020" s="17" t="s">
        <v>38</v>
      </c>
      <c r="H17020">
        <v>1.3700009999999985</v>
      </c>
      <c r="I17020">
        <v>4.4009028076101075E-2</v>
      </c>
      <c r="J17020">
        <v>0</v>
      </c>
      <c r="K17020">
        <v>1</v>
      </c>
      <c r="L17020" s="17" t="s">
        <v>162</v>
      </c>
    </row>
    <row r="17021" spans="1:12" x14ac:dyDescent="0.35">
      <c r="A17021" s="1">
        <v>43969</v>
      </c>
      <c r="B17021" s="17" t="s">
        <v>106</v>
      </c>
      <c r="C17021">
        <v>34.810001</v>
      </c>
      <c r="D17021">
        <v>32.5</v>
      </c>
      <c r="E17021" s="17" t="s">
        <v>3</v>
      </c>
      <c r="F17021" s="17" t="s">
        <v>107</v>
      </c>
      <c r="G17021" s="17" t="s">
        <v>38</v>
      </c>
      <c r="H17021">
        <v>2.3100009999999997</v>
      </c>
      <c r="I17021">
        <v>7.107695384615384E-2</v>
      </c>
      <c r="J17021">
        <v>0</v>
      </c>
      <c r="K17021">
        <v>1</v>
      </c>
      <c r="L17021" s="17" t="s">
        <v>162</v>
      </c>
    </row>
    <row r="17022" spans="1:12" x14ac:dyDescent="0.35">
      <c r="A17022" s="1">
        <v>43970</v>
      </c>
      <c r="B17022" s="17" t="s">
        <v>106</v>
      </c>
      <c r="C17022">
        <v>34.650002000000001</v>
      </c>
      <c r="D17022">
        <v>34.810001</v>
      </c>
      <c r="E17022" s="17" t="s">
        <v>3</v>
      </c>
      <c r="F17022" s="17" t="s">
        <v>107</v>
      </c>
      <c r="G17022" s="17" t="s">
        <v>38</v>
      </c>
      <c r="H17022">
        <v>-0.15999899999999911</v>
      </c>
      <c r="I17022">
        <v>-4.5963514910556625E-3</v>
      </c>
      <c r="J17022">
        <v>0</v>
      </c>
      <c r="K17022">
        <v>0</v>
      </c>
      <c r="L17022" s="17" t="s">
        <v>162</v>
      </c>
    </row>
    <row r="17023" spans="1:12" x14ac:dyDescent="0.35">
      <c r="A17023" s="1">
        <v>43971</v>
      </c>
      <c r="B17023" s="17" t="s">
        <v>106</v>
      </c>
      <c r="C17023">
        <v>35.75</v>
      </c>
      <c r="D17023">
        <v>34.650002000000001</v>
      </c>
      <c r="E17023" s="17" t="s">
        <v>3</v>
      </c>
      <c r="F17023" s="17" t="s">
        <v>107</v>
      </c>
      <c r="G17023" s="17" t="s">
        <v>38</v>
      </c>
      <c r="H17023">
        <v>1.0999979999999994</v>
      </c>
      <c r="I17023">
        <v>3.1745972193594658E-2</v>
      </c>
      <c r="J17023">
        <v>0</v>
      </c>
      <c r="K17023">
        <v>1</v>
      </c>
      <c r="L17023" s="17" t="s">
        <v>162</v>
      </c>
    </row>
    <row r="17024" spans="1:12" x14ac:dyDescent="0.35">
      <c r="A17024" s="1">
        <v>43972</v>
      </c>
      <c r="B17024" s="17" t="s">
        <v>106</v>
      </c>
      <c r="C17024">
        <v>36.060001</v>
      </c>
      <c r="D17024">
        <v>35.75</v>
      </c>
      <c r="E17024" s="17" t="s">
        <v>3</v>
      </c>
      <c r="F17024" s="17" t="s">
        <v>107</v>
      </c>
      <c r="G17024" s="17" t="s">
        <v>38</v>
      </c>
      <c r="H17024">
        <v>0.31000099999999975</v>
      </c>
      <c r="I17024">
        <v>8.6713566433566369E-3</v>
      </c>
      <c r="J17024">
        <v>0</v>
      </c>
      <c r="K17024">
        <v>1</v>
      </c>
      <c r="L17024" s="17" t="s">
        <v>162</v>
      </c>
    </row>
    <row r="17025" spans="1:12" x14ac:dyDescent="0.35">
      <c r="A17025" s="1">
        <v>43973</v>
      </c>
      <c r="B17025" s="17" t="s">
        <v>106</v>
      </c>
      <c r="C17025">
        <v>35.130001</v>
      </c>
      <c r="D17025">
        <v>36.060001</v>
      </c>
      <c r="E17025" s="17" t="s">
        <v>3</v>
      </c>
      <c r="F17025" s="17" t="s">
        <v>107</v>
      </c>
      <c r="G17025" s="17" t="s">
        <v>38</v>
      </c>
      <c r="H17025">
        <v>-0.92999999999999972</v>
      </c>
      <c r="I17025">
        <v>-2.5790348702430698E-2</v>
      </c>
      <c r="J17025">
        <v>0</v>
      </c>
      <c r="K17025">
        <v>0</v>
      </c>
      <c r="L17025" s="17" t="s">
        <v>162</v>
      </c>
    </row>
    <row r="17026" spans="1:12" x14ac:dyDescent="0.35">
      <c r="A17026" s="1">
        <v>43977</v>
      </c>
      <c r="B17026" s="17" t="s">
        <v>106</v>
      </c>
      <c r="C17026">
        <v>36.169998</v>
      </c>
      <c r="D17026">
        <v>35.130001</v>
      </c>
      <c r="E17026" s="17" t="s">
        <v>3</v>
      </c>
      <c r="F17026" s="17" t="s">
        <v>107</v>
      </c>
      <c r="G17026" s="17" t="s">
        <v>38</v>
      </c>
      <c r="H17026">
        <v>1.0399969999999996</v>
      </c>
      <c r="I17026">
        <v>2.9604240546420697E-2</v>
      </c>
      <c r="J17026">
        <v>0</v>
      </c>
      <c r="K17026">
        <v>1</v>
      </c>
      <c r="L17026" s="17" t="s">
        <v>162</v>
      </c>
    </row>
    <row r="17027" spans="1:12" x14ac:dyDescent="0.35">
      <c r="A17027" s="1">
        <v>43978</v>
      </c>
      <c r="B17027" s="17" t="s">
        <v>106</v>
      </c>
      <c r="C17027">
        <v>34.740001999999997</v>
      </c>
      <c r="D17027">
        <v>36.169998</v>
      </c>
      <c r="E17027" s="17" t="s">
        <v>3</v>
      </c>
      <c r="F17027" s="17" t="s">
        <v>107</v>
      </c>
      <c r="G17027" s="17" t="s">
        <v>38</v>
      </c>
      <c r="H17027">
        <v>-1.4299960000000027</v>
      </c>
      <c r="I17027">
        <v>-3.9535418276771893E-2</v>
      </c>
      <c r="J17027">
        <v>0</v>
      </c>
      <c r="K17027">
        <v>0</v>
      </c>
      <c r="L17027" s="17" t="s">
        <v>162</v>
      </c>
    </row>
    <row r="17028" spans="1:12" x14ac:dyDescent="0.35">
      <c r="A17028" s="1">
        <v>43979</v>
      </c>
      <c r="B17028" s="17" t="s">
        <v>106</v>
      </c>
      <c r="C17028">
        <v>35.290000999999997</v>
      </c>
      <c r="D17028">
        <v>34.740001999999997</v>
      </c>
      <c r="E17028" s="17" t="s">
        <v>3</v>
      </c>
      <c r="F17028" s="17" t="s">
        <v>107</v>
      </c>
      <c r="G17028" s="17" t="s">
        <v>38</v>
      </c>
      <c r="H17028">
        <v>0.54999899999999968</v>
      </c>
      <c r="I17028">
        <v>1.5831864373525361E-2</v>
      </c>
      <c r="J17028">
        <v>0</v>
      </c>
      <c r="K17028">
        <v>1</v>
      </c>
      <c r="L17028" s="17" t="s">
        <v>162</v>
      </c>
    </row>
    <row r="17029" spans="1:12" x14ac:dyDescent="0.35">
      <c r="A17029" s="1">
        <v>43980</v>
      </c>
      <c r="B17029" s="17" t="s">
        <v>106</v>
      </c>
      <c r="C17029">
        <v>35.330002</v>
      </c>
      <c r="D17029">
        <v>35.290000999999997</v>
      </c>
      <c r="E17029" s="17" t="s">
        <v>3</v>
      </c>
      <c r="F17029" s="17" t="s">
        <v>107</v>
      </c>
      <c r="G17029" s="17" t="s">
        <v>38</v>
      </c>
      <c r="H17029">
        <v>4.0001000000003728E-2</v>
      </c>
      <c r="I17029">
        <v>1.1334938755032547E-3</v>
      </c>
      <c r="J17029">
        <v>0</v>
      </c>
      <c r="K17029">
        <v>1</v>
      </c>
      <c r="L17029" s="17" t="s">
        <v>162</v>
      </c>
    </row>
    <row r="17030" spans="1:12" x14ac:dyDescent="0.35">
      <c r="A17030" s="1">
        <v>43983</v>
      </c>
      <c r="B17030" s="17" t="s">
        <v>106</v>
      </c>
      <c r="C17030">
        <v>35.32</v>
      </c>
      <c r="D17030">
        <v>35.330002</v>
      </c>
      <c r="E17030" s="17" t="s">
        <v>3</v>
      </c>
      <c r="F17030" s="17" t="s">
        <v>107</v>
      </c>
      <c r="G17030" s="17" t="s">
        <v>38</v>
      </c>
      <c r="H17030">
        <v>-1.0002000000000066E-2</v>
      </c>
      <c r="I17030">
        <v>-2.8310216342473081E-4</v>
      </c>
      <c r="J17030">
        <v>0</v>
      </c>
      <c r="K17030">
        <v>0</v>
      </c>
      <c r="L17030" s="17" t="s">
        <v>162</v>
      </c>
    </row>
    <row r="17031" spans="1:12" x14ac:dyDescent="0.35">
      <c r="A17031" s="1">
        <v>43984</v>
      </c>
      <c r="B17031" s="17" t="s">
        <v>106</v>
      </c>
      <c r="C17031">
        <v>39.57</v>
      </c>
      <c r="D17031">
        <v>35.32</v>
      </c>
      <c r="E17031" s="17" t="s">
        <v>3</v>
      </c>
      <c r="F17031" s="17" t="s">
        <v>107</v>
      </c>
      <c r="G17031" s="17" t="s">
        <v>38</v>
      </c>
      <c r="H17031">
        <v>4.25</v>
      </c>
      <c r="I17031">
        <v>0.12032842582106455</v>
      </c>
      <c r="J17031">
        <v>0</v>
      </c>
      <c r="K17031">
        <v>1</v>
      </c>
      <c r="L17031" s="17" t="s">
        <v>162</v>
      </c>
    </row>
    <row r="17032" spans="1:12" x14ac:dyDescent="0.35">
      <c r="A17032" s="1">
        <v>43985</v>
      </c>
      <c r="B17032" s="17" t="s">
        <v>106</v>
      </c>
      <c r="C17032">
        <v>39.790000999999997</v>
      </c>
      <c r="D17032">
        <v>39.57</v>
      </c>
      <c r="E17032" s="17" t="s">
        <v>3</v>
      </c>
      <c r="F17032" s="17" t="s">
        <v>107</v>
      </c>
      <c r="G17032" s="17" t="s">
        <v>38</v>
      </c>
      <c r="H17032">
        <v>0.22000099999999634</v>
      </c>
      <c r="I17032">
        <v>5.5597927723021563E-3</v>
      </c>
      <c r="J17032">
        <v>0</v>
      </c>
      <c r="K17032">
        <v>1</v>
      </c>
      <c r="L17032" s="17" t="s">
        <v>162</v>
      </c>
    </row>
    <row r="17033" spans="1:12" x14ac:dyDescent="0.35">
      <c r="A17033" s="1">
        <v>43986</v>
      </c>
      <c r="B17033" s="17" t="s">
        <v>106</v>
      </c>
      <c r="C17033">
        <v>39.990001999999997</v>
      </c>
      <c r="D17033">
        <v>39.790000999999997</v>
      </c>
      <c r="E17033" s="17" t="s">
        <v>3</v>
      </c>
      <c r="F17033" s="17" t="s">
        <v>107</v>
      </c>
      <c r="G17033" s="17" t="s">
        <v>38</v>
      </c>
      <c r="H17033">
        <v>0.20000100000000032</v>
      </c>
      <c r="I17033">
        <v>5.0264135454532993E-3</v>
      </c>
      <c r="J17033">
        <v>0</v>
      </c>
      <c r="K17033">
        <v>1</v>
      </c>
      <c r="L17033" s="17" t="s">
        <v>162</v>
      </c>
    </row>
    <row r="17034" spans="1:12" x14ac:dyDescent="0.35">
      <c r="A17034" s="1">
        <v>43987</v>
      </c>
      <c r="B17034" s="17" t="s">
        <v>106</v>
      </c>
      <c r="C17034">
        <v>42.299999</v>
      </c>
      <c r="D17034">
        <v>39.990001999999997</v>
      </c>
      <c r="E17034" s="17" t="s">
        <v>3</v>
      </c>
      <c r="F17034" s="17" t="s">
        <v>107</v>
      </c>
      <c r="G17034" s="17" t="s">
        <v>38</v>
      </c>
      <c r="H17034">
        <v>2.3099970000000027</v>
      </c>
      <c r="I17034">
        <v>5.7764363202582561E-2</v>
      </c>
      <c r="J17034">
        <v>0</v>
      </c>
      <c r="K17034">
        <v>1</v>
      </c>
      <c r="L17034" s="17" t="s">
        <v>162</v>
      </c>
    </row>
    <row r="17035" spans="1:12" x14ac:dyDescent="0.35">
      <c r="A17035" s="1">
        <v>43990</v>
      </c>
      <c r="B17035" s="17" t="s">
        <v>106</v>
      </c>
      <c r="C17035">
        <v>40.799999</v>
      </c>
      <c r="D17035">
        <v>42.299999</v>
      </c>
      <c r="E17035" s="17" t="s">
        <v>3</v>
      </c>
      <c r="F17035" s="17" t="s">
        <v>107</v>
      </c>
      <c r="G17035" s="17" t="s">
        <v>38</v>
      </c>
      <c r="H17035">
        <v>-1.5</v>
      </c>
      <c r="I17035">
        <v>-3.5460993746122785E-2</v>
      </c>
      <c r="J17035">
        <v>0</v>
      </c>
      <c r="K17035">
        <v>0</v>
      </c>
      <c r="L17035" s="17" t="s">
        <v>162</v>
      </c>
    </row>
    <row r="17036" spans="1:12" x14ac:dyDescent="0.35">
      <c r="A17036" s="1">
        <v>43991</v>
      </c>
      <c r="B17036" s="17" t="s">
        <v>106</v>
      </c>
      <c r="C17036">
        <v>41.18</v>
      </c>
      <c r="D17036">
        <v>40.799999</v>
      </c>
      <c r="E17036" s="17" t="s">
        <v>3</v>
      </c>
      <c r="F17036" s="17" t="s">
        <v>107</v>
      </c>
      <c r="G17036" s="17" t="s">
        <v>38</v>
      </c>
      <c r="H17036">
        <v>0.38000100000000003</v>
      </c>
      <c r="I17036">
        <v>9.3137502282781923E-3</v>
      </c>
      <c r="J17036">
        <v>0</v>
      </c>
      <c r="K17036">
        <v>1</v>
      </c>
      <c r="L17036" s="17" t="s">
        <v>162</v>
      </c>
    </row>
    <row r="17037" spans="1:12" x14ac:dyDescent="0.35">
      <c r="A17037" s="1">
        <v>43992</v>
      </c>
      <c r="B17037" s="17" t="s">
        <v>106</v>
      </c>
      <c r="C17037">
        <v>41.73</v>
      </c>
      <c r="D17037">
        <v>41.18</v>
      </c>
      <c r="E17037" s="17" t="s">
        <v>3</v>
      </c>
      <c r="F17037" s="17" t="s">
        <v>107</v>
      </c>
      <c r="G17037" s="17" t="s">
        <v>38</v>
      </c>
      <c r="H17037">
        <v>0.54999999999999716</v>
      </c>
      <c r="I17037">
        <v>1.3355998057309304E-2</v>
      </c>
      <c r="J17037">
        <v>0</v>
      </c>
      <c r="K17037">
        <v>1</v>
      </c>
      <c r="L17037" s="17" t="s">
        <v>162</v>
      </c>
    </row>
    <row r="17038" spans="1:12" x14ac:dyDescent="0.35">
      <c r="A17038" s="1">
        <v>43993</v>
      </c>
      <c r="B17038" s="17" t="s">
        <v>106</v>
      </c>
      <c r="C17038">
        <v>38.549999</v>
      </c>
      <c r="D17038">
        <v>41.73</v>
      </c>
      <c r="E17038" s="17" t="s">
        <v>3</v>
      </c>
      <c r="F17038" s="17" t="s">
        <v>107</v>
      </c>
      <c r="G17038" s="17" t="s">
        <v>38</v>
      </c>
      <c r="H17038">
        <v>-3.1800009999999972</v>
      </c>
      <c r="I17038">
        <v>-7.6204193625688893E-2</v>
      </c>
      <c r="J17038">
        <v>0</v>
      </c>
      <c r="K17038">
        <v>0</v>
      </c>
      <c r="L17038" s="17" t="s">
        <v>162</v>
      </c>
    </row>
    <row r="17039" spans="1:12" x14ac:dyDescent="0.35">
      <c r="A17039" s="1">
        <v>43994</v>
      </c>
      <c r="B17039" s="17" t="s">
        <v>106</v>
      </c>
      <c r="C17039">
        <v>38.729999999999997</v>
      </c>
      <c r="D17039">
        <v>38.549999</v>
      </c>
      <c r="E17039" s="17" t="s">
        <v>3</v>
      </c>
      <c r="F17039" s="17" t="s">
        <v>107</v>
      </c>
      <c r="G17039" s="17" t="s">
        <v>38</v>
      </c>
      <c r="H17039">
        <v>0.18000099999999719</v>
      </c>
      <c r="I17039">
        <v>4.6692867618491297E-3</v>
      </c>
      <c r="J17039">
        <v>0</v>
      </c>
      <c r="K17039">
        <v>1</v>
      </c>
      <c r="L17039" s="17" t="s">
        <v>162</v>
      </c>
    </row>
    <row r="17040" spans="1:12" x14ac:dyDescent="0.35">
      <c r="A17040" s="1">
        <v>43997</v>
      </c>
      <c r="B17040" s="17" t="s">
        <v>106</v>
      </c>
      <c r="C17040">
        <v>39.720001000000003</v>
      </c>
      <c r="D17040">
        <v>38.729999999999997</v>
      </c>
      <c r="E17040" s="17" t="s">
        <v>3</v>
      </c>
      <c r="F17040" s="17" t="s">
        <v>107</v>
      </c>
      <c r="G17040" s="17" t="s">
        <v>38</v>
      </c>
      <c r="H17040">
        <v>0.99000100000000657</v>
      </c>
      <c r="I17040">
        <v>2.5561605990188654E-2</v>
      </c>
      <c r="J17040">
        <v>0</v>
      </c>
      <c r="K17040">
        <v>1</v>
      </c>
      <c r="L17040" s="17" t="s">
        <v>162</v>
      </c>
    </row>
    <row r="17041" spans="1:12" x14ac:dyDescent="0.35">
      <c r="A17041" s="1">
        <v>43998</v>
      </c>
      <c r="B17041" s="17" t="s">
        <v>106</v>
      </c>
      <c r="C17041">
        <v>40.959999000000003</v>
      </c>
      <c r="D17041">
        <v>39.720001000000003</v>
      </c>
      <c r="E17041" s="17" t="s">
        <v>3</v>
      </c>
      <c r="F17041" s="17" t="s">
        <v>107</v>
      </c>
      <c r="G17041" s="17" t="s">
        <v>38</v>
      </c>
      <c r="H17041">
        <v>1.2399979999999999</v>
      </c>
      <c r="I17041">
        <v>3.1218478569524706E-2</v>
      </c>
      <c r="J17041">
        <v>0</v>
      </c>
      <c r="K17041">
        <v>1</v>
      </c>
      <c r="L17041" s="17" t="s">
        <v>162</v>
      </c>
    </row>
    <row r="17042" spans="1:12" x14ac:dyDescent="0.35">
      <c r="A17042" s="1">
        <v>43999</v>
      </c>
      <c r="B17042" s="17" t="s">
        <v>106</v>
      </c>
      <c r="C17042">
        <v>40.709999000000003</v>
      </c>
      <c r="D17042">
        <v>40.959999000000003</v>
      </c>
      <c r="E17042" s="17" t="s">
        <v>3</v>
      </c>
      <c r="F17042" s="17" t="s">
        <v>107</v>
      </c>
      <c r="G17042" s="17" t="s">
        <v>38</v>
      </c>
      <c r="H17042">
        <v>-0.25</v>
      </c>
      <c r="I17042">
        <v>-6.1035157740116147E-3</v>
      </c>
      <c r="J17042">
        <v>0</v>
      </c>
      <c r="K17042">
        <v>0</v>
      </c>
      <c r="L17042" s="17" t="s">
        <v>162</v>
      </c>
    </row>
    <row r="17043" spans="1:12" x14ac:dyDescent="0.35">
      <c r="A17043" s="1">
        <v>44000</v>
      </c>
      <c r="B17043" s="17" t="s">
        <v>106</v>
      </c>
      <c r="C17043">
        <v>41.509998000000003</v>
      </c>
      <c r="D17043">
        <v>40.709999000000003</v>
      </c>
      <c r="E17043" s="17" t="s">
        <v>3</v>
      </c>
      <c r="F17043" s="17" t="s">
        <v>107</v>
      </c>
      <c r="G17043" s="17" t="s">
        <v>38</v>
      </c>
      <c r="H17043">
        <v>0.79999899999999968</v>
      </c>
      <c r="I17043">
        <v>1.9651167272197664E-2</v>
      </c>
      <c r="J17043">
        <v>0</v>
      </c>
      <c r="K17043">
        <v>1</v>
      </c>
      <c r="L17043" s="17" t="s">
        <v>162</v>
      </c>
    </row>
    <row r="17044" spans="1:12" x14ac:dyDescent="0.35">
      <c r="A17044" s="1">
        <v>44001</v>
      </c>
      <c r="B17044" s="17" t="s">
        <v>106</v>
      </c>
      <c r="C17044">
        <v>42.189999</v>
      </c>
      <c r="D17044">
        <v>41.509998000000003</v>
      </c>
      <c r="E17044" s="17" t="s">
        <v>3</v>
      </c>
      <c r="F17044" s="17" t="s">
        <v>107</v>
      </c>
      <c r="G17044" s="17" t="s">
        <v>38</v>
      </c>
      <c r="H17044">
        <v>0.68000099999999719</v>
      </c>
      <c r="I17044">
        <v>1.6381619676300568E-2</v>
      </c>
      <c r="J17044">
        <v>0</v>
      </c>
      <c r="K17044">
        <v>1</v>
      </c>
      <c r="L17044" s="17" t="s">
        <v>162</v>
      </c>
    </row>
    <row r="17045" spans="1:12" x14ac:dyDescent="0.35">
      <c r="A17045" s="1">
        <v>44004</v>
      </c>
      <c r="B17045" s="17" t="s">
        <v>106</v>
      </c>
      <c r="C17045">
        <v>43.080002</v>
      </c>
      <c r="D17045">
        <v>42.189999</v>
      </c>
      <c r="E17045" s="17" t="s">
        <v>3</v>
      </c>
      <c r="F17045" s="17" t="s">
        <v>107</v>
      </c>
      <c r="G17045" s="17" t="s">
        <v>38</v>
      </c>
      <c r="H17045">
        <v>0.8900030000000001</v>
      </c>
      <c r="I17045">
        <v>2.1095117826383455E-2</v>
      </c>
      <c r="J17045">
        <v>0</v>
      </c>
      <c r="K17045">
        <v>1</v>
      </c>
      <c r="L17045" s="17" t="s">
        <v>162</v>
      </c>
    </row>
    <row r="17046" spans="1:12" x14ac:dyDescent="0.35">
      <c r="A17046" s="1">
        <v>44005</v>
      </c>
      <c r="B17046" s="17" t="s">
        <v>106</v>
      </c>
      <c r="C17046">
        <v>42.630001</v>
      </c>
      <c r="D17046">
        <v>43.080002</v>
      </c>
      <c r="E17046" s="17" t="s">
        <v>3</v>
      </c>
      <c r="F17046" s="17" t="s">
        <v>107</v>
      </c>
      <c r="G17046" s="17" t="s">
        <v>38</v>
      </c>
      <c r="H17046">
        <v>-0.45000100000000032</v>
      </c>
      <c r="I17046">
        <v>-1.0445705178936629E-2</v>
      </c>
      <c r="J17046">
        <v>0</v>
      </c>
      <c r="K17046">
        <v>0</v>
      </c>
      <c r="L17046" s="17" t="s">
        <v>162</v>
      </c>
    </row>
    <row r="17047" spans="1:12" x14ac:dyDescent="0.35">
      <c r="A17047" s="1">
        <v>44006</v>
      </c>
      <c r="B17047" s="17" t="s">
        <v>106</v>
      </c>
      <c r="C17047">
        <v>40.310001</v>
      </c>
      <c r="D17047">
        <v>42.630001</v>
      </c>
      <c r="E17047" s="17" t="s">
        <v>3</v>
      </c>
      <c r="F17047" s="17" t="s">
        <v>107</v>
      </c>
      <c r="G17047" s="17" t="s">
        <v>38</v>
      </c>
      <c r="H17047">
        <v>-2.3200000000000003</v>
      </c>
      <c r="I17047">
        <v>-5.4421767430875741E-2</v>
      </c>
      <c r="J17047">
        <v>0</v>
      </c>
      <c r="K17047">
        <v>0</v>
      </c>
      <c r="L17047" s="17" t="s">
        <v>162</v>
      </c>
    </row>
    <row r="17048" spans="1:12" x14ac:dyDescent="0.35">
      <c r="A17048" s="1">
        <v>44007</v>
      </c>
      <c r="B17048" s="17" t="s">
        <v>106</v>
      </c>
      <c r="C17048">
        <v>41.049999</v>
      </c>
      <c r="D17048">
        <v>40.310001</v>
      </c>
      <c r="E17048" s="17" t="s">
        <v>3</v>
      </c>
      <c r="F17048" s="17" t="s">
        <v>107</v>
      </c>
      <c r="G17048" s="17" t="s">
        <v>38</v>
      </c>
      <c r="H17048">
        <v>0.73999799999999993</v>
      </c>
      <c r="I17048">
        <v>1.8357677540122113E-2</v>
      </c>
      <c r="J17048">
        <v>0</v>
      </c>
      <c r="K17048">
        <v>1</v>
      </c>
      <c r="L17048" s="17" t="s">
        <v>162</v>
      </c>
    </row>
    <row r="17049" spans="1:12" x14ac:dyDescent="0.35">
      <c r="A17049" s="1">
        <v>44008</v>
      </c>
      <c r="B17049" s="17" t="s">
        <v>106</v>
      </c>
      <c r="C17049">
        <v>41.02</v>
      </c>
      <c r="D17049">
        <v>41.049999</v>
      </c>
      <c r="E17049" s="17" t="s">
        <v>3</v>
      </c>
      <c r="F17049" s="17" t="s">
        <v>107</v>
      </c>
      <c r="G17049" s="17" t="s">
        <v>38</v>
      </c>
      <c r="H17049">
        <v>-2.9998999999996556E-2</v>
      </c>
      <c r="I17049">
        <v>-7.3079173522017766E-4</v>
      </c>
      <c r="J17049">
        <v>0</v>
      </c>
      <c r="K17049">
        <v>0</v>
      </c>
      <c r="L17049" s="17" t="s">
        <v>162</v>
      </c>
    </row>
    <row r="17050" spans="1:12" x14ac:dyDescent="0.35">
      <c r="A17050" s="1">
        <v>44011</v>
      </c>
      <c r="B17050" s="17" t="s">
        <v>106</v>
      </c>
      <c r="C17050">
        <v>41.709999000000003</v>
      </c>
      <c r="D17050">
        <v>41.02</v>
      </c>
      <c r="E17050" s="17" t="s">
        <v>3</v>
      </c>
      <c r="F17050" s="17" t="s">
        <v>107</v>
      </c>
      <c r="G17050" s="17" t="s">
        <v>38</v>
      </c>
      <c r="H17050">
        <v>0.68999900000000025</v>
      </c>
      <c r="I17050">
        <v>1.6821038517796202E-2</v>
      </c>
      <c r="J17050">
        <v>0</v>
      </c>
      <c r="K17050">
        <v>1</v>
      </c>
      <c r="L17050" s="17" t="s">
        <v>162</v>
      </c>
    </row>
    <row r="17051" spans="1:12" x14ac:dyDescent="0.35">
      <c r="A17051" s="1">
        <v>44012</v>
      </c>
      <c r="B17051" s="17" t="s">
        <v>106</v>
      </c>
      <c r="C17051">
        <v>41.150002000000001</v>
      </c>
      <c r="D17051">
        <v>41.709999000000003</v>
      </c>
      <c r="E17051" s="17" t="s">
        <v>3</v>
      </c>
      <c r="F17051" s="17" t="s">
        <v>107</v>
      </c>
      <c r="G17051" s="17" t="s">
        <v>38</v>
      </c>
      <c r="H17051">
        <v>-0.55999700000000274</v>
      </c>
      <c r="I17051">
        <v>-1.3425965318292208E-2</v>
      </c>
      <c r="J17051">
        <v>0</v>
      </c>
      <c r="K17051">
        <v>0</v>
      </c>
      <c r="L17051" s="17" t="s">
        <v>162</v>
      </c>
    </row>
    <row r="17052" spans="1:12" x14ac:dyDescent="0.35">
      <c r="A17052" s="1">
        <v>44013</v>
      </c>
      <c r="B17052" s="17" t="s">
        <v>106</v>
      </c>
      <c r="C17052">
        <v>41.130001</v>
      </c>
      <c r="D17052">
        <v>41.150002000000001</v>
      </c>
      <c r="E17052" s="17" t="s">
        <v>3</v>
      </c>
      <c r="F17052" s="17" t="s">
        <v>107</v>
      </c>
      <c r="G17052" s="17" t="s">
        <v>38</v>
      </c>
      <c r="H17052">
        <v>-2.0001000000000602E-2</v>
      </c>
      <c r="I17052">
        <v>-4.8605100918344067E-4</v>
      </c>
      <c r="J17052">
        <v>0</v>
      </c>
      <c r="K17052">
        <v>0</v>
      </c>
      <c r="L17052" s="17" t="s">
        <v>162</v>
      </c>
    </row>
    <row r="17053" spans="1:12" x14ac:dyDescent="0.35">
      <c r="A17053" s="1">
        <v>44014</v>
      </c>
      <c r="B17053" s="17" t="s">
        <v>106</v>
      </c>
      <c r="C17053">
        <v>43.139999000000003</v>
      </c>
      <c r="D17053">
        <v>41.130001</v>
      </c>
      <c r="E17053" s="17" t="s">
        <v>3</v>
      </c>
      <c r="F17053" s="17" t="s">
        <v>107</v>
      </c>
      <c r="G17053" s="17" t="s">
        <v>38</v>
      </c>
      <c r="H17053">
        <v>2.0099980000000031</v>
      </c>
      <c r="I17053">
        <v>4.8869388551680389E-2</v>
      </c>
      <c r="J17053">
        <v>0</v>
      </c>
      <c r="K17053">
        <v>1</v>
      </c>
      <c r="L17053" s="17" t="s">
        <v>162</v>
      </c>
    </row>
    <row r="17054" spans="1:12" x14ac:dyDescent="0.35">
      <c r="A17054" s="1">
        <v>44018</v>
      </c>
      <c r="B17054" s="17" t="s">
        <v>106</v>
      </c>
      <c r="C17054">
        <v>43.099997999999999</v>
      </c>
      <c r="D17054">
        <v>43.139999000000003</v>
      </c>
      <c r="E17054" s="17" t="s">
        <v>3</v>
      </c>
      <c r="F17054" s="17" t="s">
        <v>107</v>
      </c>
      <c r="G17054" s="17" t="s">
        <v>38</v>
      </c>
      <c r="H17054">
        <v>-4.0001000000003728E-2</v>
      </c>
      <c r="I17054">
        <v>-9.2723692459992235E-4</v>
      </c>
      <c r="J17054">
        <v>0</v>
      </c>
      <c r="K17054">
        <v>0</v>
      </c>
      <c r="L17054" s="17" t="s">
        <v>162</v>
      </c>
    </row>
    <row r="17055" spans="1:12" x14ac:dyDescent="0.35">
      <c r="A17055" s="1">
        <v>44019</v>
      </c>
      <c r="B17055" s="17" t="s">
        <v>106</v>
      </c>
      <c r="C17055">
        <v>43.080002</v>
      </c>
      <c r="D17055">
        <v>43.099997999999999</v>
      </c>
      <c r="E17055" s="17" t="s">
        <v>3</v>
      </c>
      <c r="F17055" s="17" t="s">
        <v>107</v>
      </c>
      <c r="G17055" s="17" t="s">
        <v>38</v>
      </c>
      <c r="H17055">
        <v>-1.9995999999999015E-2</v>
      </c>
      <c r="I17055">
        <v>-4.6394433707396031E-4</v>
      </c>
      <c r="J17055">
        <v>0</v>
      </c>
      <c r="K17055">
        <v>0</v>
      </c>
      <c r="L17055" s="17" t="s">
        <v>162</v>
      </c>
    </row>
    <row r="17056" spans="1:12" x14ac:dyDescent="0.35">
      <c r="A17056" s="1">
        <v>44020</v>
      </c>
      <c r="B17056" s="17" t="s">
        <v>106</v>
      </c>
      <c r="C17056">
        <v>43.290000999999997</v>
      </c>
      <c r="D17056">
        <v>43.080002</v>
      </c>
      <c r="E17056" s="17" t="s">
        <v>3</v>
      </c>
      <c r="F17056" s="17" t="s">
        <v>107</v>
      </c>
      <c r="G17056" s="17" t="s">
        <v>38</v>
      </c>
      <c r="H17056">
        <v>0.20999899999999627</v>
      </c>
      <c r="I17056">
        <v>4.8746283716513353E-3</v>
      </c>
      <c r="J17056">
        <v>0</v>
      </c>
      <c r="K17056">
        <v>1</v>
      </c>
      <c r="L17056" s="17" t="s">
        <v>162</v>
      </c>
    </row>
    <row r="17057" spans="1:12" x14ac:dyDescent="0.35">
      <c r="A17057" s="1">
        <v>44021</v>
      </c>
      <c r="B17057" s="17" t="s">
        <v>106</v>
      </c>
      <c r="C17057">
        <v>42.349997999999999</v>
      </c>
      <c r="D17057">
        <v>43.290000999999997</v>
      </c>
      <c r="E17057" s="17" t="s">
        <v>3</v>
      </c>
      <c r="F17057" s="17" t="s">
        <v>107</v>
      </c>
      <c r="G17057" s="17" t="s">
        <v>38</v>
      </c>
      <c r="H17057">
        <v>-0.94000299999999726</v>
      </c>
      <c r="I17057">
        <v>-2.1714090512494962E-2</v>
      </c>
      <c r="J17057">
        <v>0</v>
      </c>
      <c r="K17057">
        <v>0</v>
      </c>
      <c r="L17057" s="17" t="s">
        <v>162</v>
      </c>
    </row>
    <row r="17058" spans="1:12" x14ac:dyDescent="0.35">
      <c r="A17058" s="1">
        <v>44022</v>
      </c>
      <c r="B17058" s="17" t="s">
        <v>106</v>
      </c>
      <c r="C17058">
        <v>43.240001999999997</v>
      </c>
      <c r="D17058">
        <v>42.349997999999999</v>
      </c>
      <c r="E17058" s="17" t="s">
        <v>3</v>
      </c>
      <c r="F17058" s="17" t="s">
        <v>107</v>
      </c>
      <c r="G17058" s="17" t="s">
        <v>38</v>
      </c>
      <c r="H17058">
        <v>0.89000399999999757</v>
      </c>
      <c r="I17058">
        <v>2.1015443731543921E-2</v>
      </c>
      <c r="J17058">
        <v>0</v>
      </c>
      <c r="K17058">
        <v>1</v>
      </c>
      <c r="L17058" s="17" t="s">
        <v>162</v>
      </c>
    </row>
    <row r="17059" spans="1:12" x14ac:dyDescent="0.35">
      <c r="A17059" s="1">
        <v>44025</v>
      </c>
      <c r="B17059" s="17" t="s">
        <v>106</v>
      </c>
      <c r="C17059">
        <v>42.720001000000003</v>
      </c>
      <c r="D17059">
        <v>43.240001999999997</v>
      </c>
      <c r="E17059" s="17" t="s">
        <v>3</v>
      </c>
      <c r="F17059" s="17" t="s">
        <v>107</v>
      </c>
      <c r="G17059" s="17" t="s">
        <v>38</v>
      </c>
      <c r="H17059">
        <v>-0.5200009999999935</v>
      </c>
      <c r="I17059">
        <v>-1.2025924513139327E-2</v>
      </c>
      <c r="J17059">
        <v>0</v>
      </c>
      <c r="K17059">
        <v>0</v>
      </c>
      <c r="L17059" s="17" t="s">
        <v>162</v>
      </c>
    </row>
    <row r="17060" spans="1:12" x14ac:dyDescent="0.35">
      <c r="A17060" s="1">
        <v>44026</v>
      </c>
      <c r="B17060" s="17" t="s">
        <v>106</v>
      </c>
      <c r="C17060">
        <v>42.900002000000001</v>
      </c>
      <c r="D17060">
        <v>42.720001000000003</v>
      </c>
      <c r="E17060" s="17" t="s">
        <v>3</v>
      </c>
      <c r="F17060" s="17" t="s">
        <v>107</v>
      </c>
      <c r="G17060" s="17" t="s">
        <v>38</v>
      </c>
      <c r="H17060">
        <v>0.18000099999999719</v>
      </c>
      <c r="I17060">
        <v>4.2135064556762811E-3</v>
      </c>
      <c r="J17060">
        <v>0</v>
      </c>
      <c r="K17060">
        <v>1</v>
      </c>
      <c r="L17060" s="17" t="s">
        <v>162</v>
      </c>
    </row>
    <row r="17061" spans="1:12" x14ac:dyDescent="0.35">
      <c r="A17061" s="1">
        <v>44027</v>
      </c>
      <c r="B17061" s="17" t="s">
        <v>106</v>
      </c>
      <c r="C17061">
        <v>43.790000999999997</v>
      </c>
      <c r="D17061">
        <v>42.900002000000001</v>
      </c>
      <c r="E17061" s="17" t="s">
        <v>3</v>
      </c>
      <c r="F17061" s="17" t="s">
        <v>107</v>
      </c>
      <c r="G17061" s="17" t="s">
        <v>38</v>
      </c>
      <c r="H17061">
        <v>0.88999899999999599</v>
      </c>
      <c r="I17061">
        <v>2.0745896468722682E-2</v>
      </c>
      <c r="J17061">
        <v>0</v>
      </c>
      <c r="K17061">
        <v>1</v>
      </c>
      <c r="L17061" s="17" t="s">
        <v>162</v>
      </c>
    </row>
    <row r="17062" spans="1:12" x14ac:dyDescent="0.35">
      <c r="A17062" s="1">
        <v>44028</v>
      </c>
      <c r="B17062" s="17" t="s">
        <v>106</v>
      </c>
      <c r="C17062">
        <v>43.369999</v>
      </c>
      <c r="D17062">
        <v>43.790000999999997</v>
      </c>
      <c r="E17062" s="17" t="s">
        <v>3</v>
      </c>
      <c r="F17062" s="17" t="s">
        <v>107</v>
      </c>
      <c r="G17062" s="17" t="s">
        <v>38</v>
      </c>
      <c r="H17062">
        <v>-0.42000199999999666</v>
      </c>
      <c r="I17062">
        <v>-9.5912763281278905E-3</v>
      </c>
      <c r="J17062">
        <v>0</v>
      </c>
      <c r="K17062">
        <v>0</v>
      </c>
      <c r="L17062" s="17" t="s">
        <v>162</v>
      </c>
    </row>
    <row r="17063" spans="1:12" x14ac:dyDescent="0.35">
      <c r="A17063" s="1">
        <v>44029</v>
      </c>
      <c r="B17063" s="17" t="s">
        <v>106</v>
      </c>
      <c r="C17063">
        <v>43.139999000000003</v>
      </c>
      <c r="D17063">
        <v>43.369999</v>
      </c>
      <c r="E17063" s="17" t="s">
        <v>3</v>
      </c>
      <c r="F17063" s="17" t="s">
        <v>107</v>
      </c>
      <c r="G17063" s="17" t="s">
        <v>38</v>
      </c>
      <c r="H17063">
        <v>-0.22999999999999687</v>
      </c>
      <c r="I17063">
        <v>-5.3032051026793174E-3</v>
      </c>
      <c r="J17063">
        <v>0</v>
      </c>
      <c r="K17063">
        <v>0</v>
      </c>
      <c r="L17063" s="17" t="s">
        <v>162</v>
      </c>
    </row>
    <row r="17064" spans="1:12" x14ac:dyDescent="0.35">
      <c r="A17064" s="1">
        <v>44032</v>
      </c>
      <c r="B17064" s="17" t="s">
        <v>106</v>
      </c>
      <c r="C17064">
        <v>43.279998999999997</v>
      </c>
      <c r="D17064">
        <v>43.139999000000003</v>
      </c>
      <c r="E17064" s="17" t="s">
        <v>3</v>
      </c>
      <c r="F17064" s="17" t="s">
        <v>107</v>
      </c>
      <c r="G17064" s="17" t="s">
        <v>38</v>
      </c>
      <c r="H17064">
        <v>0.13999999999999346</v>
      </c>
      <c r="I17064">
        <v>3.2452481048966518E-3</v>
      </c>
      <c r="J17064">
        <v>0</v>
      </c>
      <c r="K17064">
        <v>1</v>
      </c>
      <c r="L17064" s="17" t="s">
        <v>162</v>
      </c>
    </row>
    <row r="17065" spans="1:12" x14ac:dyDescent="0.35">
      <c r="A17065" s="1">
        <v>44033</v>
      </c>
      <c r="B17065" s="17" t="s">
        <v>106</v>
      </c>
      <c r="C17065">
        <v>44.32</v>
      </c>
      <c r="D17065">
        <v>43.279998999999997</v>
      </c>
      <c r="E17065" s="17" t="s">
        <v>3</v>
      </c>
      <c r="F17065" s="17" t="s">
        <v>107</v>
      </c>
      <c r="G17065" s="17" t="s">
        <v>38</v>
      </c>
      <c r="H17065">
        <v>1.0400010000000037</v>
      </c>
      <c r="I17065">
        <v>2.4029598521940903E-2</v>
      </c>
      <c r="J17065">
        <v>0</v>
      </c>
      <c r="K17065">
        <v>1</v>
      </c>
      <c r="L17065" s="17" t="s">
        <v>162</v>
      </c>
    </row>
    <row r="17066" spans="1:12" x14ac:dyDescent="0.35">
      <c r="A17066" s="1">
        <v>44034</v>
      </c>
      <c r="B17066" s="17" t="s">
        <v>106</v>
      </c>
      <c r="C17066">
        <v>44.290000999999997</v>
      </c>
      <c r="D17066">
        <v>44.32</v>
      </c>
      <c r="E17066" s="17" t="s">
        <v>3</v>
      </c>
      <c r="F17066" s="17" t="s">
        <v>107</v>
      </c>
      <c r="G17066" s="17" t="s">
        <v>38</v>
      </c>
      <c r="H17066">
        <v>-2.9999000000003662E-2</v>
      </c>
      <c r="I17066">
        <v>-6.7687274368239303E-4</v>
      </c>
      <c r="J17066">
        <v>0</v>
      </c>
      <c r="K17066">
        <v>0</v>
      </c>
      <c r="L17066" s="17" t="s">
        <v>162</v>
      </c>
    </row>
    <row r="17067" spans="1:12" x14ac:dyDescent="0.35">
      <c r="A17067" s="1">
        <v>44035</v>
      </c>
      <c r="B17067" s="17" t="s">
        <v>106</v>
      </c>
      <c r="C17067">
        <v>43.310001</v>
      </c>
      <c r="D17067">
        <v>44.290000999999997</v>
      </c>
      <c r="E17067" s="17" t="s">
        <v>3</v>
      </c>
      <c r="F17067" s="17" t="s">
        <v>107</v>
      </c>
      <c r="G17067" s="17" t="s">
        <v>38</v>
      </c>
      <c r="H17067">
        <v>-0.97999999999999687</v>
      </c>
      <c r="I17067">
        <v>-2.2126890446446296E-2</v>
      </c>
      <c r="J17067">
        <v>0</v>
      </c>
      <c r="K17067">
        <v>0</v>
      </c>
      <c r="L17067" s="17" t="s">
        <v>162</v>
      </c>
    </row>
    <row r="17068" spans="1:12" x14ac:dyDescent="0.35">
      <c r="A17068" s="1">
        <v>44036</v>
      </c>
      <c r="B17068" s="17" t="s">
        <v>106</v>
      </c>
      <c r="C17068">
        <v>43.34</v>
      </c>
      <c r="D17068">
        <v>43.310001</v>
      </c>
      <c r="E17068" s="17" t="s">
        <v>3</v>
      </c>
      <c r="F17068" s="17" t="s">
        <v>107</v>
      </c>
      <c r="G17068" s="17" t="s">
        <v>38</v>
      </c>
      <c r="H17068">
        <v>2.9999000000003662E-2</v>
      </c>
      <c r="I17068">
        <v>6.9265756886045012E-4</v>
      </c>
      <c r="J17068">
        <v>0</v>
      </c>
      <c r="K17068">
        <v>1</v>
      </c>
      <c r="L17068" s="17" t="s">
        <v>162</v>
      </c>
    </row>
    <row r="17069" spans="1:12" x14ac:dyDescent="0.35">
      <c r="A17069" s="1">
        <v>44039</v>
      </c>
      <c r="B17069" s="17" t="s">
        <v>106</v>
      </c>
      <c r="C17069">
        <v>43.41</v>
      </c>
      <c r="D17069">
        <v>43.34</v>
      </c>
      <c r="E17069" s="17" t="s">
        <v>3</v>
      </c>
      <c r="F17069" s="17" t="s">
        <v>107</v>
      </c>
      <c r="G17069" s="17" t="s">
        <v>38</v>
      </c>
      <c r="H17069">
        <v>6.9999999999993179E-2</v>
      </c>
      <c r="I17069">
        <v>1.6151361329024728E-3</v>
      </c>
      <c r="J17069">
        <v>0</v>
      </c>
      <c r="K17069">
        <v>1</v>
      </c>
      <c r="L17069" s="17" t="s">
        <v>162</v>
      </c>
    </row>
    <row r="17070" spans="1:12" x14ac:dyDescent="0.35">
      <c r="A17070" s="1">
        <v>44040</v>
      </c>
      <c r="B17070" s="17" t="s">
        <v>106</v>
      </c>
      <c r="C17070">
        <v>43.220001000000003</v>
      </c>
      <c r="D17070">
        <v>43.41</v>
      </c>
      <c r="E17070" s="17" t="s">
        <v>3</v>
      </c>
      <c r="F17070" s="17" t="s">
        <v>107</v>
      </c>
      <c r="G17070" s="17" t="s">
        <v>38</v>
      </c>
      <c r="H17070">
        <v>-0.18999899999999315</v>
      </c>
      <c r="I17070">
        <v>-4.376848652384086E-3</v>
      </c>
      <c r="J17070">
        <v>0</v>
      </c>
      <c r="K17070">
        <v>0</v>
      </c>
      <c r="L17070" s="17" t="s">
        <v>162</v>
      </c>
    </row>
    <row r="17071" spans="1:12" x14ac:dyDescent="0.35">
      <c r="A17071" s="1">
        <v>44041</v>
      </c>
      <c r="B17071" s="17" t="s">
        <v>106</v>
      </c>
      <c r="C17071">
        <v>43.75</v>
      </c>
      <c r="D17071">
        <v>43.220001000000003</v>
      </c>
      <c r="E17071" s="17" t="s">
        <v>3</v>
      </c>
      <c r="F17071" s="17" t="s">
        <v>107</v>
      </c>
      <c r="G17071" s="17" t="s">
        <v>38</v>
      </c>
      <c r="H17071">
        <v>0.52999899999999656</v>
      </c>
      <c r="I17071">
        <v>1.2262817856019867E-2</v>
      </c>
      <c r="J17071">
        <v>0</v>
      </c>
      <c r="K17071">
        <v>1</v>
      </c>
      <c r="L17071" s="17" t="s">
        <v>162</v>
      </c>
    </row>
    <row r="17072" spans="1:12" x14ac:dyDescent="0.35">
      <c r="A17072" s="1">
        <v>44042</v>
      </c>
      <c r="B17072" s="17" t="s">
        <v>106</v>
      </c>
      <c r="C17072">
        <v>42.939999</v>
      </c>
      <c r="D17072">
        <v>43.75</v>
      </c>
      <c r="E17072" s="17" t="s">
        <v>3</v>
      </c>
      <c r="F17072" s="17" t="s">
        <v>107</v>
      </c>
      <c r="G17072" s="17" t="s">
        <v>38</v>
      </c>
      <c r="H17072">
        <v>-0.81000099999999975</v>
      </c>
      <c r="I17072">
        <v>-1.8514308571428564E-2</v>
      </c>
      <c r="J17072">
        <v>0</v>
      </c>
      <c r="K17072">
        <v>0</v>
      </c>
      <c r="L17072" s="17" t="s">
        <v>162</v>
      </c>
    </row>
    <row r="17073" spans="1:12" x14ac:dyDescent="0.35">
      <c r="A17073" s="1">
        <v>44043</v>
      </c>
      <c r="B17073" s="17" t="s">
        <v>106</v>
      </c>
      <c r="C17073">
        <v>43.299999</v>
      </c>
      <c r="D17073">
        <v>42.939999</v>
      </c>
      <c r="E17073" s="17" t="s">
        <v>3</v>
      </c>
      <c r="F17073" s="17" t="s">
        <v>107</v>
      </c>
      <c r="G17073" s="17" t="s">
        <v>38</v>
      </c>
      <c r="H17073">
        <v>0.35999999999999943</v>
      </c>
      <c r="I17073">
        <v>8.3837915319932687E-3</v>
      </c>
      <c r="J17073">
        <v>0</v>
      </c>
      <c r="K17073">
        <v>1</v>
      </c>
      <c r="L17073" s="17" t="s">
        <v>162</v>
      </c>
    </row>
    <row r="17074" spans="1:12" x14ac:dyDescent="0.35">
      <c r="A17074" s="1">
        <v>44046</v>
      </c>
      <c r="B17074" s="17" t="s">
        <v>106</v>
      </c>
      <c r="C17074">
        <v>43.259998000000003</v>
      </c>
      <c r="D17074">
        <v>43.299999</v>
      </c>
      <c r="E17074" s="17" t="s">
        <v>3</v>
      </c>
      <c r="F17074" s="17" t="s">
        <v>107</v>
      </c>
      <c r="G17074" s="17" t="s">
        <v>38</v>
      </c>
      <c r="H17074">
        <v>-4.0000999999996623E-2</v>
      </c>
      <c r="I17074">
        <v>-9.238106448916228E-4</v>
      </c>
      <c r="J17074">
        <v>0</v>
      </c>
      <c r="K17074">
        <v>0</v>
      </c>
      <c r="L17074" s="17" t="s">
        <v>162</v>
      </c>
    </row>
    <row r="17075" spans="1:12" x14ac:dyDescent="0.35">
      <c r="A17075" s="1">
        <v>44047</v>
      </c>
      <c r="B17075" s="17" t="s">
        <v>106</v>
      </c>
      <c r="C17075">
        <v>44.43</v>
      </c>
      <c r="D17075">
        <v>43.259998000000003</v>
      </c>
      <c r="E17075" s="17" t="s">
        <v>3</v>
      </c>
      <c r="F17075" s="17" t="s">
        <v>107</v>
      </c>
      <c r="G17075" s="17" t="s">
        <v>38</v>
      </c>
      <c r="H17075">
        <v>1.1700019999999967</v>
      </c>
      <c r="I17075">
        <v>2.7045817246685876E-2</v>
      </c>
      <c r="J17075">
        <v>0</v>
      </c>
      <c r="K17075">
        <v>1</v>
      </c>
      <c r="L17075" s="17" t="s">
        <v>162</v>
      </c>
    </row>
    <row r="17076" spans="1:12" x14ac:dyDescent="0.35">
      <c r="A17076" s="1">
        <v>44048</v>
      </c>
      <c r="B17076" s="17" t="s">
        <v>106</v>
      </c>
      <c r="C17076">
        <v>45.169998</v>
      </c>
      <c r="D17076">
        <v>44.43</v>
      </c>
      <c r="E17076" s="17" t="s">
        <v>3</v>
      </c>
      <c r="F17076" s="17" t="s">
        <v>107</v>
      </c>
      <c r="G17076" s="17" t="s">
        <v>38</v>
      </c>
      <c r="H17076">
        <v>0.73999799999999993</v>
      </c>
      <c r="I17076">
        <v>1.6655367994598241E-2</v>
      </c>
      <c r="J17076">
        <v>0</v>
      </c>
      <c r="K17076">
        <v>1</v>
      </c>
      <c r="L17076" s="17" t="s">
        <v>162</v>
      </c>
    </row>
    <row r="17077" spans="1:12" x14ac:dyDescent="0.35">
      <c r="A17077" s="1">
        <v>44049</v>
      </c>
      <c r="B17077" s="17" t="s">
        <v>106</v>
      </c>
      <c r="C17077">
        <v>45.09</v>
      </c>
      <c r="D17077">
        <v>45.169998</v>
      </c>
      <c r="E17077" s="17" t="s">
        <v>3</v>
      </c>
      <c r="F17077" s="17" t="s">
        <v>107</v>
      </c>
      <c r="G17077" s="17" t="s">
        <v>38</v>
      </c>
      <c r="H17077">
        <v>-7.9997999999996239E-2</v>
      </c>
      <c r="I17077">
        <v>-1.7710428058906763E-3</v>
      </c>
      <c r="J17077">
        <v>0</v>
      </c>
      <c r="K17077">
        <v>0</v>
      </c>
      <c r="L17077" s="17" t="s">
        <v>162</v>
      </c>
    </row>
    <row r="17078" spans="1:12" x14ac:dyDescent="0.35">
      <c r="A17078" s="1">
        <v>44050</v>
      </c>
      <c r="B17078" s="17" t="s">
        <v>106</v>
      </c>
      <c r="C17078">
        <v>44.400002000000001</v>
      </c>
      <c r="D17078">
        <v>45.09</v>
      </c>
      <c r="E17078" s="17" t="s">
        <v>3</v>
      </c>
      <c r="F17078" s="17" t="s">
        <v>107</v>
      </c>
      <c r="G17078" s="17" t="s">
        <v>38</v>
      </c>
      <c r="H17078">
        <v>-0.68999800000000278</v>
      </c>
      <c r="I17078">
        <v>-1.5302683521845259E-2</v>
      </c>
      <c r="J17078">
        <v>0</v>
      </c>
      <c r="K17078">
        <v>0</v>
      </c>
      <c r="L17078" s="17" t="s">
        <v>162</v>
      </c>
    </row>
    <row r="17079" spans="1:12" x14ac:dyDescent="0.35">
      <c r="A17079" s="1">
        <v>44053</v>
      </c>
      <c r="B17079" s="17" t="s">
        <v>106</v>
      </c>
      <c r="C17079">
        <v>44.990001999999997</v>
      </c>
      <c r="D17079">
        <v>44.400002000000001</v>
      </c>
      <c r="E17079" s="17" t="s">
        <v>3</v>
      </c>
      <c r="F17079" s="17" t="s">
        <v>107</v>
      </c>
      <c r="G17079" s="17" t="s">
        <v>38</v>
      </c>
      <c r="H17079">
        <v>0.58999999999999631</v>
      </c>
      <c r="I17079">
        <v>1.3288287689716688E-2</v>
      </c>
      <c r="J17079">
        <v>0</v>
      </c>
      <c r="K17079">
        <v>1</v>
      </c>
      <c r="L17079" s="17" t="s">
        <v>162</v>
      </c>
    </row>
    <row r="17080" spans="1:12" x14ac:dyDescent="0.35">
      <c r="A17080" s="1">
        <v>44054</v>
      </c>
      <c r="B17080" s="17" t="s">
        <v>106</v>
      </c>
      <c r="C17080">
        <v>44.5</v>
      </c>
      <c r="D17080">
        <v>44.990001999999997</v>
      </c>
      <c r="E17080" s="17" t="s">
        <v>3</v>
      </c>
      <c r="F17080" s="17" t="s">
        <v>107</v>
      </c>
      <c r="G17080" s="17" t="s">
        <v>38</v>
      </c>
      <c r="H17080">
        <v>-0.49000199999999694</v>
      </c>
      <c r="I17080">
        <v>-1.089135314997312E-2</v>
      </c>
      <c r="J17080">
        <v>0</v>
      </c>
      <c r="K17080">
        <v>0</v>
      </c>
      <c r="L17080" s="17" t="s">
        <v>162</v>
      </c>
    </row>
    <row r="17081" spans="1:12" x14ac:dyDescent="0.35">
      <c r="A17081" s="1">
        <v>44055</v>
      </c>
      <c r="B17081" s="17" t="s">
        <v>106</v>
      </c>
      <c r="C17081">
        <v>45.43</v>
      </c>
      <c r="D17081">
        <v>44.5</v>
      </c>
      <c r="E17081" s="17" t="s">
        <v>3</v>
      </c>
      <c r="F17081" s="17" t="s">
        <v>107</v>
      </c>
      <c r="G17081" s="17" t="s">
        <v>38</v>
      </c>
      <c r="H17081">
        <v>0.92999999999999972</v>
      </c>
      <c r="I17081">
        <v>2.0898876404494376E-2</v>
      </c>
      <c r="J17081">
        <v>0</v>
      </c>
      <c r="K17081">
        <v>1</v>
      </c>
      <c r="L17081" s="17" t="s">
        <v>162</v>
      </c>
    </row>
    <row r="17082" spans="1:12" x14ac:dyDescent="0.35">
      <c r="A17082" s="1">
        <v>44056</v>
      </c>
      <c r="B17082" s="17" t="s">
        <v>106</v>
      </c>
      <c r="C17082">
        <v>44.959999000000003</v>
      </c>
      <c r="D17082">
        <v>45.43</v>
      </c>
      <c r="E17082" s="17" t="s">
        <v>3</v>
      </c>
      <c r="F17082" s="17" t="s">
        <v>107</v>
      </c>
      <c r="G17082" s="17" t="s">
        <v>38</v>
      </c>
      <c r="H17082">
        <v>-0.47000099999999634</v>
      </c>
      <c r="I17082">
        <v>-1.0345608628659396E-2</v>
      </c>
      <c r="J17082">
        <v>0</v>
      </c>
      <c r="K17082">
        <v>0</v>
      </c>
      <c r="L17082" s="17" t="s">
        <v>162</v>
      </c>
    </row>
    <row r="17083" spans="1:12" x14ac:dyDescent="0.35">
      <c r="A17083" s="1">
        <v>44057</v>
      </c>
      <c r="B17083" s="17" t="s">
        <v>106</v>
      </c>
      <c r="C17083">
        <v>44.799999</v>
      </c>
      <c r="D17083">
        <v>44.959999000000003</v>
      </c>
      <c r="E17083" s="17" t="s">
        <v>3</v>
      </c>
      <c r="F17083" s="17" t="s">
        <v>107</v>
      </c>
      <c r="G17083" s="17" t="s">
        <v>38</v>
      </c>
      <c r="H17083">
        <v>-0.16000000000000369</v>
      </c>
      <c r="I17083">
        <v>-3.5587189403630476E-3</v>
      </c>
      <c r="J17083">
        <v>0</v>
      </c>
      <c r="K17083">
        <v>0</v>
      </c>
      <c r="L17083" s="17" t="s">
        <v>162</v>
      </c>
    </row>
    <row r="17084" spans="1:12" x14ac:dyDescent="0.35">
      <c r="A17084" s="1">
        <v>44060</v>
      </c>
      <c r="B17084" s="17" t="s">
        <v>106</v>
      </c>
      <c r="C17084">
        <v>45.369999</v>
      </c>
      <c r="D17084">
        <v>44.799999</v>
      </c>
      <c r="E17084" s="17" t="s">
        <v>3</v>
      </c>
      <c r="F17084" s="17" t="s">
        <v>107</v>
      </c>
      <c r="G17084" s="17" t="s">
        <v>38</v>
      </c>
      <c r="H17084">
        <v>0.57000000000000028</v>
      </c>
      <c r="I17084">
        <v>1.2723214569714618E-2</v>
      </c>
      <c r="J17084">
        <v>0</v>
      </c>
      <c r="K17084">
        <v>1</v>
      </c>
      <c r="L17084" s="17" t="s">
        <v>162</v>
      </c>
    </row>
    <row r="17085" spans="1:12" x14ac:dyDescent="0.35">
      <c r="A17085" s="1">
        <v>44061</v>
      </c>
      <c r="B17085" s="17" t="s">
        <v>106</v>
      </c>
      <c r="C17085">
        <v>45.459999000000003</v>
      </c>
      <c r="D17085">
        <v>45.369999</v>
      </c>
      <c r="E17085" s="17" t="s">
        <v>3</v>
      </c>
      <c r="F17085" s="17" t="s">
        <v>107</v>
      </c>
      <c r="G17085" s="17" t="s">
        <v>38</v>
      </c>
      <c r="H17085">
        <v>9.0000000000003411E-2</v>
      </c>
      <c r="I17085">
        <v>1.98368970649533E-3</v>
      </c>
      <c r="J17085">
        <v>0</v>
      </c>
      <c r="K17085">
        <v>1</v>
      </c>
      <c r="L17085" s="17" t="s">
        <v>162</v>
      </c>
    </row>
    <row r="17086" spans="1:12" x14ac:dyDescent="0.35">
      <c r="A17086" s="1">
        <v>44062</v>
      </c>
      <c r="B17086" s="17" t="s">
        <v>106</v>
      </c>
      <c r="C17086">
        <v>45.369999</v>
      </c>
      <c r="D17086">
        <v>45.459999000000003</v>
      </c>
      <c r="E17086" s="17" t="s">
        <v>3</v>
      </c>
      <c r="F17086" s="17" t="s">
        <v>107</v>
      </c>
      <c r="G17086" s="17" t="s">
        <v>38</v>
      </c>
      <c r="H17086">
        <v>-9.0000000000003411E-2</v>
      </c>
      <c r="I17086">
        <v>-1.9797624720582024E-3</v>
      </c>
      <c r="J17086">
        <v>0</v>
      </c>
      <c r="K17086">
        <v>0</v>
      </c>
      <c r="L17086" s="17" t="s">
        <v>162</v>
      </c>
    </row>
    <row r="17087" spans="1:12" x14ac:dyDescent="0.35">
      <c r="A17087" s="1">
        <v>44063</v>
      </c>
      <c r="B17087" s="17" t="s">
        <v>106</v>
      </c>
      <c r="C17087">
        <v>44.900002000000001</v>
      </c>
      <c r="D17087">
        <v>45.369999</v>
      </c>
      <c r="E17087" s="17" t="s">
        <v>3</v>
      </c>
      <c r="F17087" s="17" t="s">
        <v>107</v>
      </c>
      <c r="G17087" s="17" t="s">
        <v>38</v>
      </c>
      <c r="H17087">
        <v>-0.46999699999999933</v>
      </c>
      <c r="I17087">
        <v>-1.0359202344262766E-2</v>
      </c>
      <c r="J17087">
        <v>0</v>
      </c>
      <c r="K17087">
        <v>0</v>
      </c>
      <c r="L17087" s="17" t="s">
        <v>162</v>
      </c>
    </row>
    <row r="17088" spans="1:12" x14ac:dyDescent="0.35">
      <c r="A17088" s="1">
        <v>44064</v>
      </c>
      <c r="B17088" s="17" t="s">
        <v>106</v>
      </c>
      <c r="C17088">
        <v>44.349997999999999</v>
      </c>
      <c r="D17088">
        <v>44.900002000000001</v>
      </c>
      <c r="E17088" s="17" t="s">
        <v>3</v>
      </c>
      <c r="F17088" s="17" t="s">
        <v>107</v>
      </c>
      <c r="G17088" s="17" t="s">
        <v>38</v>
      </c>
      <c r="H17088">
        <v>-0.55000400000000127</v>
      </c>
      <c r="I17088">
        <v>-1.2249531748350508E-2</v>
      </c>
      <c r="J17088">
        <v>0</v>
      </c>
      <c r="K17088">
        <v>0</v>
      </c>
      <c r="L17088" s="17" t="s">
        <v>162</v>
      </c>
    </row>
    <row r="17089" spans="1:12" x14ac:dyDescent="0.35">
      <c r="A17089" s="1">
        <v>44067</v>
      </c>
      <c r="B17089" s="17" t="s">
        <v>106</v>
      </c>
      <c r="C17089">
        <v>45.130001</v>
      </c>
      <c r="D17089">
        <v>44.349997999999999</v>
      </c>
      <c r="E17089" s="17" t="s">
        <v>3</v>
      </c>
      <c r="F17089" s="17" t="s">
        <v>107</v>
      </c>
      <c r="G17089" s="17" t="s">
        <v>38</v>
      </c>
      <c r="H17089">
        <v>0.78000300000000067</v>
      </c>
      <c r="I17089">
        <v>1.7587441604845183E-2</v>
      </c>
      <c r="J17089">
        <v>0</v>
      </c>
      <c r="K17089">
        <v>1</v>
      </c>
      <c r="L17089" s="17" t="s">
        <v>162</v>
      </c>
    </row>
    <row r="17090" spans="1:12" x14ac:dyDescent="0.35">
      <c r="A17090" s="1">
        <v>44068</v>
      </c>
      <c r="B17090" s="17" t="s">
        <v>106</v>
      </c>
      <c r="C17090">
        <v>45.860000999999997</v>
      </c>
      <c r="D17090">
        <v>45.130001</v>
      </c>
      <c r="E17090" s="17" t="s">
        <v>3</v>
      </c>
      <c r="F17090" s="17" t="s">
        <v>107</v>
      </c>
      <c r="G17090" s="17" t="s">
        <v>38</v>
      </c>
      <c r="H17090">
        <v>0.72999999999999687</v>
      </c>
      <c r="I17090">
        <v>1.6175492661743944E-2</v>
      </c>
      <c r="J17090">
        <v>0</v>
      </c>
      <c r="K17090">
        <v>1</v>
      </c>
      <c r="L17090" s="17" t="s">
        <v>162</v>
      </c>
    </row>
    <row r="17091" spans="1:12" x14ac:dyDescent="0.35">
      <c r="A17091" s="1">
        <v>44069</v>
      </c>
      <c r="B17091" s="17" t="s">
        <v>106</v>
      </c>
      <c r="C17091">
        <v>45.639999000000003</v>
      </c>
      <c r="D17091">
        <v>45.860000999999997</v>
      </c>
      <c r="E17091" s="17" t="s">
        <v>3</v>
      </c>
      <c r="F17091" s="17" t="s">
        <v>107</v>
      </c>
      <c r="G17091" s="17" t="s">
        <v>38</v>
      </c>
      <c r="H17091">
        <v>-0.22000199999999381</v>
      </c>
      <c r="I17091">
        <v>-4.797252403025325E-3</v>
      </c>
      <c r="J17091">
        <v>0</v>
      </c>
      <c r="K17091">
        <v>0</v>
      </c>
      <c r="L17091" s="17" t="s">
        <v>162</v>
      </c>
    </row>
    <row r="17092" spans="1:12" x14ac:dyDescent="0.35">
      <c r="A17092" s="1">
        <v>44070</v>
      </c>
      <c r="B17092" s="17" t="s">
        <v>106</v>
      </c>
      <c r="C17092">
        <v>45.09</v>
      </c>
      <c r="D17092">
        <v>45.639999000000003</v>
      </c>
      <c r="E17092" s="17" t="s">
        <v>3</v>
      </c>
      <c r="F17092" s="17" t="s">
        <v>107</v>
      </c>
      <c r="G17092" s="17" t="s">
        <v>38</v>
      </c>
      <c r="H17092">
        <v>-0.54999899999999968</v>
      </c>
      <c r="I17092">
        <v>-1.2050810956415657E-2</v>
      </c>
      <c r="J17092">
        <v>0</v>
      </c>
      <c r="K17092">
        <v>0</v>
      </c>
      <c r="L17092" s="17" t="s">
        <v>162</v>
      </c>
    </row>
    <row r="17093" spans="1:12" x14ac:dyDescent="0.35">
      <c r="A17093" s="1">
        <v>44071</v>
      </c>
      <c r="B17093" s="17" t="s">
        <v>106</v>
      </c>
      <c r="C17093">
        <v>45.049999</v>
      </c>
      <c r="D17093">
        <v>45.09</v>
      </c>
      <c r="E17093" s="17" t="s">
        <v>3</v>
      </c>
      <c r="F17093" s="17" t="s">
        <v>107</v>
      </c>
      <c r="G17093" s="17" t="s">
        <v>38</v>
      </c>
      <c r="H17093">
        <v>-4.0001000000003728E-2</v>
      </c>
      <c r="I17093">
        <v>-8.871368374363212E-4</v>
      </c>
      <c r="J17093">
        <v>0</v>
      </c>
      <c r="K17093">
        <v>0</v>
      </c>
      <c r="L17093" s="17" t="s">
        <v>162</v>
      </c>
    </row>
    <row r="17094" spans="1:12" x14ac:dyDescent="0.35">
      <c r="A17094" s="1">
        <v>44074</v>
      </c>
      <c r="B17094" s="17" t="s">
        <v>106</v>
      </c>
      <c r="C17094">
        <v>45.099997999999999</v>
      </c>
      <c r="D17094">
        <v>45.049999</v>
      </c>
      <c r="E17094" s="17" t="s">
        <v>3</v>
      </c>
      <c r="F17094" s="17" t="s">
        <v>107</v>
      </c>
      <c r="G17094" s="17" t="s">
        <v>38</v>
      </c>
      <c r="H17094">
        <v>4.9998999999999683E-2</v>
      </c>
      <c r="I17094">
        <v>1.1098557405073346E-3</v>
      </c>
      <c r="J17094">
        <v>0</v>
      </c>
      <c r="K17094">
        <v>1</v>
      </c>
      <c r="L17094" s="17" t="s">
        <v>162</v>
      </c>
    </row>
    <row r="17095" spans="1:12" x14ac:dyDescent="0.35">
      <c r="A17095" s="1">
        <v>44076</v>
      </c>
      <c r="B17095" s="17" t="s">
        <v>106</v>
      </c>
      <c r="C17095">
        <v>44.43</v>
      </c>
      <c r="E17095" s="17" t="s">
        <v>3</v>
      </c>
      <c r="F17095" s="17" t="s">
        <v>107</v>
      </c>
      <c r="G17095" s="17" t="s">
        <v>38</v>
      </c>
      <c r="J17095">
        <v>0</v>
      </c>
      <c r="L17095" s="17" t="s">
        <v>162</v>
      </c>
    </row>
    <row r="17096" spans="1:12" x14ac:dyDescent="0.35">
      <c r="A17096" s="1">
        <v>44077</v>
      </c>
      <c r="B17096" s="17" t="s">
        <v>106</v>
      </c>
      <c r="C17096">
        <v>44.07</v>
      </c>
      <c r="D17096">
        <v>44.43</v>
      </c>
      <c r="E17096" s="17" t="s">
        <v>3</v>
      </c>
      <c r="F17096" s="17" t="s">
        <v>107</v>
      </c>
      <c r="G17096" s="17" t="s">
        <v>38</v>
      </c>
      <c r="H17096">
        <v>-0.35999999999999943</v>
      </c>
      <c r="I17096">
        <v>-8.1026333558406362E-3</v>
      </c>
      <c r="J17096">
        <v>0</v>
      </c>
      <c r="K17096">
        <v>0</v>
      </c>
      <c r="L17096" s="17" t="s">
        <v>162</v>
      </c>
    </row>
    <row r="17097" spans="1:12" x14ac:dyDescent="0.35">
      <c r="A17097" s="1">
        <v>44078</v>
      </c>
      <c r="B17097" s="17" t="s">
        <v>106</v>
      </c>
      <c r="C17097">
        <v>42.66</v>
      </c>
      <c r="D17097">
        <v>44.07</v>
      </c>
      <c r="E17097" s="17" t="s">
        <v>3</v>
      </c>
      <c r="F17097" s="17" t="s">
        <v>107</v>
      </c>
      <c r="G17097" s="17" t="s">
        <v>38</v>
      </c>
      <c r="H17097">
        <v>-1.4100000000000037</v>
      </c>
      <c r="I17097">
        <v>-3.199455411844801E-2</v>
      </c>
      <c r="J17097">
        <v>0</v>
      </c>
      <c r="K17097">
        <v>0</v>
      </c>
      <c r="L17097" s="17" t="s">
        <v>162</v>
      </c>
    </row>
    <row r="17098" spans="1:12" x14ac:dyDescent="0.35">
      <c r="A17098" s="1">
        <v>44082</v>
      </c>
      <c r="B17098" s="17" t="s">
        <v>106</v>
      </c>
      <c r="C17098">
        <v>39.779998999999997</v>
      </c>
      <c r="D17098">
        <v>42.66</v>
      </c>
      <c r="E17098" s="17" t="s">
        <v>3</v>
      </c>
      <c r="F17098" s="17" t="s">
        <v>107</v>
      </c>
      <c r="G17098" s="17" t="s">
        <v>38</v>
      </c>
      <c r="H17098">
        <v>-2.880001</v>
      </c>
      <c r="I17098">
        <v>-6.7510571964369437E-2</v>
      </c>
      <c r="J17098">
        <v>0</v>
      </c>
      <c r="K17098">
        <v>0</v>
      </c>
      <c r="L17098" s="17" t="s">
        <v>162</v>
      </c>
    </row>
    <row r="17099" spans="1:12" x14ac:dyDescent="0.35">
      <c r="A17099" s="1">
        <v>44083</v>
      </c>
      <c r="B17099" s="17" t="s">
        <v>106</v>
      </c>
      <c r="C17099">
        <v>40.790000999999997</v>
      </c>
      <c r="D17099">
        <v>39.779998999999997</v>
      </c>
      <c r="E17099" s="17" t="s">
        <v>3</v>
      </c>
      <c r="F17099" s="17" t="s">
        <v>107</v>
      </c>
      <c r="G17099" s="17" t="s">
        <v>38</v>
      </c>
      <c r="H17099">
        <v>1.0100020000000001</v>
      </c>
      <c r="I17099">
        <v>2.5389693951475469E-2</v>
      </c>
      <c r="J17099">
        <v>0</v>
      </c>
      <c r="K17099">
        <v>1</v>
      </c>
      <c r="L17099" s="17" t="s">
        <v>162</v>
      </c>
    </row>
    <row r="17100" spans="1:12" x14ac:dyDescent="0.35">
      <c r="A17100" s="1">
        <v>44084</v>
      </c>
      <c r="B17100" s="17" t="s">
        <v>106</v>
      </c>
      <c r="C17100">
        <v>40.060001</v>
      </c>
      <c r="D17100">
        <v>40.790000999999997</v>
      </c>
      <c r="E17100" s="17" t="s">
        <v>3</v>
      </c>
      <c r="F17100" s="17" t="s">
        <v>107</v>
      </c>
      <c r="G17100" s="17" t="s">
        <v>38</v>
      </c>
      <c r="H17100">
        <v>-0.72999999999999687</v>
      </c>
      <c r="I17100">
        <v>-1.7896542831661047E-2</v>
      </c>
      <c r="J17100">
        <v>0</v>
      </c>
      <c r="K17100">
        <v>0</v>
      </c>
      <c r="L17100" s="17" t="s">
        <v>162</v>
      </c>
    </row>
    <row r="17101" spans="1:12" x14ac:dyDescent="0.35">
      <c r="A17101" s="1">
        <v>44085</v>
      </c>
      <c r="B17101" s="17" t="s">
        <v>106</v>
      </c>
      <c r="C17101">
        <v>39.830002</v>
      </c>
      <c r="D17101">
        <v>40.060001</v>
      </c>
      <c r="E17101" s="17" t="s">
        <v>3</v>
      </c>
      <c r="F17101" s="17" t="s">
        <v>107</v>
      </c>
      <c r="G17101" s="17" t="s">
        <v>38</v>
      </c>
      <c r="H17101">
        <v>-0.2299989999999994</v>
      </c>
      <c r="I17101">
        <v>-5.7413628122475434E-3</v>
      </c>
      <c r="J17101">
        <v>0</v>
      </c>
      <c r="K17101">
        <v>0</v>
      </c>
      <c r="L17101" s="17" t="s">
        <v>162</v>
      </c>
    </row>
    <row r="17102" spans="1:12" x14ac:dyDescent="0.35">
      <c r="A17102" s="1">
        <v>44088</v>
      </c>
      <c r="B17102" s="17" t="s">
        <v>106</v>
      </c>
      <c r="C17102">
        <v>39.610000999999997</v>
      </c>
      <c r="D17102">
        <v>39.830002</v>
      </c>
      <c r="E17102" s="17" t="s">
        <v>3</v>
      </c>
      <c r="F17102" s="17" t="s">
        <v>107</v>
      </c>
      <c r="G17102" s="17" t="s">
        <v>38</v>
      </c>
      <c r="H17102">
        <v>-0.22000100000000344</v>
      </c>
      <c r="I17102">
        <v>-5.523499597112836E-3</v>
      </c>
      <c r="J17102">
        <v>0</v>
      </c>
      <c r="K17102">
        <v>0</v>
      </c>
      <c r="L17102" s="17" t="s">
        <v>162</v>
      </c>
    </row>
    <row r="17103" spans="1:12" x14ac:dyDescent="0.35">
      <c r="A17103" s="1">
        <v>44089</v>
      </c>
      <c r="B17103" s="17" t="s">
        <v>106</v>
      </c>
      <c r="C17103">
        <v>40.529998999999997</v>
      </c>
      <c r="D17103">
        <v>39.610000999999997</v>
      </c>
      <c r="E17103" s="17" t="s">
        <v>3</v>
      </c>
      <c r="F17103" s="17" t="s">
        <v>107</v>
      </c>
      <c r="G17103" s="17" t="s">
        <v>38</v>
      </c>
      <c r="H17103">
        <v>0.91999799999999965</v>
      </c>
      <c r="I17103">
        <v>2.3226406886483031E-2</v>
      </c>
      <c r="J17103">
        <v>0</v>
      </c>
      <c r="K17103">
        <v>1</v>
      </c>
      <c r="L17103" s="17" t="s">
        <v>162</v>
      </c>
    </row>
    <row r="17104" spans="1:12" x14ac:dyDescent="0.35">
      <c r="A17104" s="1">
        <v>44090</v>
      </c>
      <c r="B17104" s="17" t="s">
        <v>106</v>
      </c>
      <c r="C17104">
        <v>42.220001000000003</v>
      </c>
      <c r="D17104">
        <v>40.529998999999997</v>
      </c>
      <c r="E17104" s="17" t="s">
        <v>3</v>
      </c>
      <c r="F17104" s="17" t="s">
        <v>107</v>
      </c>
      <c r="G17104" s="17" t="s">
        <v>38</v>
      </c>
      <c r="H17104">
        <v>1.6900020000000069</v>
      </c>
      <c r="I17104">
        <v>4.1697558393722314E-2</v>
      </c>
      <c r="J17104">
        <v>0</v>
      </c>
      <c r="K17104">
        <v>1</v>
      </c>
      <c r="L17104" s="17" t="s">
        <v>162</v>
      </c>
    </row>
    <row r="17105" spans="1:12" x14ac:dyDescent="0.35">
      <c r="A17105" s="1">
        <v>44091</v>
      </c>
      <c r="B17105" s="17" t="s">
        <v>106</v>
      </c>
      <c r="C17105">
        <v>43.299999</v>
      </c>
      <c r="D17105">
        <v>42.220001000000003</v>
      </c>
      <c r="E17105" s="17" t="s">
        <v>3</v>
      </c>
      <c r="F17105" s="17" t="s">
        <v>107</v>
      </c>
      <c r="G17105" s="17" t="s">
        <v>38</v>
      </c>
      <c r="H17105">
        <v>1.0799979999999962</v>
      </c>
      <c r="I17105">
        <v>2.5580245722874241E-2</v>
      </c>
      <c r="J17105">
        <v>0</v>
      </c>
      <c r="K17105">
        <v>1</v>
      </c>
      <c r="L17105" s="17" t="s">
        <v>162</v>
      </c>
    </row>
    <row r="17106" spans="1:12" x14ac:dyDescent="0.35">
      <c r="A17106" s="1">
        <v>44092</v>
      </c>
      <c r="B17106" s="17" t="s">
        <v>106</v>
      </c>
      <c r="C17106">
        <v>43.150002000000001</v>
      </c>
      <c r="D17106">
        <v>43.299999</v>
      </c>
      <c r="E17106" s="17" t="s">
        <v>3</v>
      </c>
      <c r="F17106" s="17" t="s">
        <v>107</v>
      </c>
      <c r="G17106" s="17" t="s">
        <v>38</v>
      </c>
      <c r="H17106">
        <v>-0.14999699999999905</v>
      </c>
      <c r="I17106">
        <v>-3.4641340291947592E-3</v>
      </c>
      <c r="J17106">
        <v>0</v>
      </c>
      <c r="K17106">
        <v>0</v>
      </c>
      <c r="L17106" s="17" t="s">
        <v>162</v>
      </c>
    </row>
    <row r="17107" spans="1:12" x14ac:dyDescent="0.35">
      <c r="A17107" s="1">
        <v>44095</v>
      </c>
      <c r="B17107" s="17" t="s">
        <v>106</v>
      </c>
      <c r="C17107">
        <v>41.439999</v>
      </c>
      <c r="D17107">
        <v>43.150002000000001</v>
      </c>
      <c r="E17107" s="17" t="s">
        <v>3</v>
      </c>
      <c r="F17107" s="17" t="s">
        <v>107</v>
      </c>
      <c r="G17107" s="17" t="s">
        <v>38</v>
      </c>
      <c r="H17107">
        <v>-1.7100030000000004</v>
      </c>
      <c r="I17107">
        <v>-3.9629268151598243E-2</v>
      </c>
      <c r="J17107">
        <v>0</v>
      </c>
      <c r="K17107">
        <v>0</v>
      </c>
      <c r="L17107" s="17" t="s">
        <v>162</v>
      </c>
    </row>
    <row r="17108" spans="1:12" x14ac:dyDescent="0.35">
      <c r="A17108" s="1">
        <v>44096</v>
      </c>
      <c r="B17108" s="17" t="s">
        <v>106</v>
      </c>
      <c r="C17108">
        <v>41.720001000000003</v>
      </c>
      <c r="D17108">
        <v>41.439999</v>
      </c>
      <c r="E17108" s="17" t="s">
        <v>3</v>
      </c>
      <c r="F17108" s="17" t="s">
        <v>107</v>
      </c>
      <c r="G17108" s="17" t="s">
        <v>38</v>
      </c>
      <c r="H17108">
        <v>0.28000200000000319</v>
      </c>
      <c r="I17108">
        <v>6.756805182355414E-3</v>
      </c>
      <c r="J17108">
        <v>0</v>
      </c>
      <c r="K17108">
        <v>1</v>
      </c>
      <c r="L17108" s="17" t="s">
        <v>162</v>
      </c>
    </row>
    <row r="17109" spans="1:12" x14ac:dyDescent="0.35">
      <c r="A17109" s="1">
        <v>44097</v>
      </c>
      <c r="B17109" s="17" t="s">
        <v>106</v>
      </c>
      <c r="C17109">
        <v>41.77</v>
      </c>
      <c r="D17109">
        <v>41.720001000000003</v>
      </c>
      <c r="E17109" s="17" t="s">
        <v>3</v>
      </c>
      <c r="F17109" s="17" t="s">
        <v>107</v>
      </c>
      <c r="G17109" s="17" t="s">
        <v>38</v>
      </c>
      <c r="H17109">
        <v>4.9998999999999683E-2</v>
      </c>
      <c r="I17109">
        <v>1.1984419655215175E-3</v>
      </c>
      <c r="J17109">
        <v>0</v>
      </c>
      <c r="K17109">
        <v>1</v>
      </c>
      <c r="L17109" s="17" t="s">
        <v>162</v>
      </c>
    </row>
    <row r="17110" spans="1:12" x14ac:dyDescent="0.35">
      <c r="A17110" s="1">
        <v>44098</v>
      </c>
      <c r="B17110" s="17" t="s">
        <v>106</v>
      </c>
      <c r="C17110">
        <v>41.939999</v>
      </c>
      <c r="D17110">
        <v>41.77</v>
      </c>
      <c r="E17110" s="17" t="s">
        <v>3</v>
      </c>
      <c r="F17110" s="17" t="s">
        <v>107</v>
      </c>
      <c r="G17110" s="17" t="s">
        <v>38</v>
      </c>
      <c r="H17110">
        <v>0.16999899999999712</v>
      </c>
      <c r="I17110">
        <v>4.0698826909264327E-3</v>
      </c>
      <c r="J17110">
        <v>0</v>
      </c>
      <c r="K17110">
        <v>1</v>
      </c>
      <c r="L17110" s="17" t="s">
        <v>162</v>
      </c>
    </row>
    <row r="17111" spans="1:12" x14ac:dyDescent="0.35">
      <c r="A17111" s="1">
        <v>44099</v>
      </c>
      <c r="B17111" s="17" t="s">
        <v>106</v>
      </c>
      <c r="C17111">
        <v>41.919998</v>
      </c>
      <c r="D17111">
        <v>41.939999</v>
      </c>
      <c r="E17111" s="17" t="s">
        <v>3</v>
      </c>
      <c r="F17111" s="17" t="s">
        <v>107</v>
      </c>
      <c r="G17111" s="17" t="s">
        <v>38</v>
      </c>
      <c r="H17111">
        <v>-2.0001000000000602E-2</v>
      </c>
      <c r="I17111">
        <v>-4.7689557646390506E-4</v>
      </c>
      <c r="J17111">
        <v>0</v>
      </c>
      <c r="K17111">
        <v>0</v>
      </c>
      <c r="L17111" s="17" t="s">
        <v>162</v>
      </c>
    </row>
    <row r="17112" spans="1:12" x14ac:dyDescent="0.35">
      <c r="A17112" s="1">
        <v>44102</v>
      </c>
      <c r="B17112" s="17" t="s">
        <v>106</v>
      </c>
      <c r="C17112">
        <v>42.43</v>
      </c>
      <c r="D17112">
        <v>41.919998</v>
      </c>
      <c r="E17112" s="17" t="s">
        <v>3</v>
      </c>
      <c r="F17112" s="17" t="s">
        <v>107</v>
      </c>
      <c r="G17112" s="17" t="s">
        <v>38</v>
      </c>
      <c r="H17112">
        <v>0.51000200000000007</v>
      </c>
      <c r="I17112">
        <v>1.2166078824717503E-2</v>
      </c>
      <c r="J17112">
        <v>0</v>
      </c>
      <c r="K17112">
        <v>1</v>
      </c>
      <c r="L17112" s="17" t="s">
        <v>162</v>
      </c>
    </row>
    <row r="17113" spans="1:12" x14ac:dyDescent="0.35">
      <c r="A17113" s="1">
        <v>44103</v>
      </c>
      <c r="B17113" s="17" t="s">
        <v>106</v>
      </c>
      <c r="C17113">
        <v>41.029998999999997</v>
      </c>
      <c r="D17113">
        <v>42.43</v>
      </c>
      <c r="E17113" s="17" t="s">
        <v>3</v>
      </c>
      <c r="F17113" s="17" t="s">
        <v>107</v>
      </c>
      <c r="G17113" s="17" t="s">
        <v>38</v>
      </c>
      <c r="H17113">
        <v>-1.4000010000000032</v>
      </c>
      <c r="I17113">
        <v>-3.2995545604525174E-2</v>
      </c>
      <c r="J17113">
        <v>0</v>
      </c>
      <c r="K17113">
        <v>0</v>
      </c>
      <c r="L17113" s="17" t="s">
        <v>162</v>
      </c>
    </row>
    <row r="17114" spans="1:12" x14ac:dyDescent="0.35">
      <c r="A17114" s="1">
        <v>44104</v>
      </c>
      <c r="B17114" s="17" t="s">
        <v>106</v>
      </c>
      <c r="C17114">
        <v>40.950001</v>
      </c>
      <c r="D17114">
        <v>41.029998999999997</v>
      </c>
      <c r="E17114" s="17" t="s">
        <v>3</v>
      </c>
      <c r="F17114" s="17" t="s">
        <v>107</v>
      </c>
      <c r="G17114" s="17" t="s">
        <v>38</v>
      </c>
      <c r="H17114">
        <v>-7.9997999999996239E-2</v>
      </c>
      <c r="I17114">
        <v>-1.9497441372103431E-3</v>
      </c>
      <c r="J17114">
        <v>0</v>
      </c>
      <c r="K17114">
        <v>0</v>
      </c>
      <c r="L17114" s="17" t="s">
        <v>162</v>
      </c>
    </row>
    <row r="17115" spans="1:12" x14ac:dyDescent="0.35">
      <c r="A17115" s="1">
        <v>44105</v>
      </c>
      <c r="B17115" s="17" t="s">
        <v>106</v>
      </c>
      <c r="C17115">
        <v>40.959999000000003</v>
      </c>
      <c r="D17115">
        <v>40.950001</v>
      </c>
      <c r="E17115" s="17" t="s">
        <v>3</v>
      </c>
      <c r="F17115" s="17" t="s">
        <v>107</v>
      </c>
      <c r="G17115" s="17" t="s">
        <v>38</v>
      </c>
      <c r="H17115">
        <v>9.99800000000306E-3</v>
      </c>
      <c r="I17115">
        <v>2.4415139818929579E-4</v>
      </c>
      <c r="J17115">
        <v>0</v>
      </c>
      <c r="K17115">
        <v>1</v>
      </c>
      <c r="L17115" s="17" t="s">
        <v>162</v>
      </c>
    </row>
    <row r="17116" spans="1:12" x14ac:dyDescent="0.35">
      <c r="A17116" s="1">
        <v>44106</v>
      </c>
      <c r="B17116" s="17" t="s">
        <v>106</v>
      </c>
      <c r="C17116">
        <v>39.270000000000003</v>
      </c>
      <c r="D17116">
        <v>40.959999000000003</v>
      </c>
      <c r="E17116" s="17" t="s">
        <v>3</v>
      </c>
      <c r="F17116" s="17" t="s">
        <v>107</v>
      </c>
      <c r="G17116" s="17" t="s">
        <v>38</v>
      </c>
      <c r="H17116">
        <v>-1.6899990000000003</v>
      </c>
      <c r="I17116">
        <v>-4.125974221825543E-2</v>
      </c>
      <c r="J17116">
        <v>0</v>
      </c>
      <c r="K17116">
        <v>0</v>
      </c>
      <c r="L17116" s="17" t="s">
        <v>162</v>
      </c>
    </row>
    <row r="17117" spans="1:12" x14ac:dyDescent="0.35">
      <c r="A17117" s="1">
        <v>44109</v>
      </c>
      <c r="B17117" s="17" t="s">
        <v>106</v>
      </c>
      <c r="C17117">
        <v>41.290000999999997</v>
      </c>
      <c r="D17117">
        <v>39.270000000000003</v>
      </c>
      <c r="E17117" s="17" t="s">
        <v>3</v>
      </c>
      <c r="F17117" s="17" t="s">
        <v>107</v>
      </c>
      <c r="G17117" s="17" t="s">
        <v>38</v>
      </c>
      <c r="H17117">
        <v>2.0200009999999935</v>
      </c>
      <c r="I17117">
        <v>5.1438782785841443E-2</v>
      </c>
      <c r="J17117">
        <v>0</v>
      </c>
      <c r="K17117">
        <v>1</v>
      </c>
      <c r="L17117" s="17" t="s">
        <v>162</v>
      </c>
    </row>
    <row r="17118" spans="1:12" x14ac:dyDescent="0.35">
      <c r="A17118" s="1">
        <v>44110</v>
      </c>
      <c r="B17118" s="17" t="s">
        <v>106</v>
      </c>
      <c r="C17118">
        <v>42.650002000000001</v>
      </c>
      <c r="D17118">
        <v>41.290000999999997</v>
      </c>
      <c r="E17118" s="17" t="s">
        <v>3</v>
      </c>
      <c r="F17118" s="17" t="s">
        <v>107</v>
      </c>
      <c r="G17118" s="17" t="s">
        <v>38</v>
      </c>
      <c r="H17118">
        <v>1.360001000000004</v>
      </c>
      <c r="I17118">
        <v>3.293778074745031E-2</v>
      </c>
      <c r="J17118">
        <v>0</v>
      </c>
      <c r="K17118">
        <v>1</v>
      </c>
      <c r="L17118" s="17" t="s">
        <v>162</v>
      </c>
    </row>
    <row r="17119" spans="1:12" x14ac:dyDescent="0.35">
      <c r="A17119" s="1">
        <v>44111</v>
      </c>
      <c r="B17119" s="17" t="s">
        <v>106</v>
      </c>
      <c r="C17119">
        <v>41.990001999999997</v>
      </c>
      <c r="D17119">
        <v>42.650002000000001</v>
      </c>
      <c r="E17119" s="17" t="s">
        <v>3</v>
      </c>
      <c r="F17119" s="17" t="s">
        <v>107</v>
      </c>
      <c r="G17119" s="17" t="s">
        <v>38</v>
      </c>
      <c r="H17119">
        <v>-0.66000000000000369</v>
      </c>
      <c r="I17119">
        <v>-1.5474794116070702E-2</v>
      </c>
      <c r="J17119">
        <v>0</v>
      </c>
      <c r="K17119">
        <v>0</v>
      </c>
      <c r="L17119" s="17" t="s">
        <v>162</v>
      </c>
    </row>
    <row r="17120" spans="1:12" x14ac:dyDescent="0.35">
      <c r="A17120" s="1">
        <v>44112</v>
      </c>
      <c r="B17120" s="17" t="s">
        <v>106</v>
      </c>
      <c r="C17120">
        <v>43.34</v>
      </c>
      <c r="D17120">
        <v>41.990001999999997</v>
      </c>
      <c r="E17120" s="17" t="s">
        <v>3</v>
      </c>
      <c r="F17120" s="17" t="s">
        <v>107</v>
      </c>
      <c r="G17120" s="17" t="s">
        <v>38</v>
      </c>
      <c r="H17120">
        <v>1.3499980000000065</v>
      </c>
      <c r="I17120">
        <v>3.215046286494596E-2</v>
      </c>
      <c r="J17120">
        <v>0</v>
      </c>
      <c r="K17120">
        <v>1</v>
      </c>
      <c r="L17120" s="17" t="s">
        <v>162</v>
      </c>
    </row>
    <row r="17121" spans="1:12" x14ac:dyDescent="0.35">
      <c r="A17121" s="1">
        <v>44113</v>
      </c>
      <c r="B17121" s="17" t="s">
        <v>106</v>
      </c>
      <c r="C17121">
        <v>42.849997999999999</v>
      </c>
      <c r="D17121">
        <v>43.34</v>
      </c>
      <c r="E17121" s="17" t="s">
        <v>3</v>
      </c>
      <c r="F17121" s="17" t="s">
        <v>107</v>
      </c>
      <c r="G17121" s="17" t="s">
        <v>38</v>
      </c>
      <c r="H17121">
        <v>-0.49000200000000405</v>
      </c>
      <c r="I17121">
        <v>-1.1305999077065159E-2</v>
      </c>
      <c r="J17121">
        <v>0</v>
      </c>
      <c r="K17121">
        <v>0</v>
      </c>
      <c r="L17121" s="17" t="s">
        <v>162</v>
      </c>
    </row>
    <row r="17122" spans="1:12" x14ac:dyDescent="0.35">
      <c r="A17122" s="1">
        <v>44116</v>
      </c>
      <c r="B17122" s="17" t="s">
        <v>106</v>
      </c>
      <c r="C17122">
        <v>41.720001000000003</v>
      </c>
      <c r="D17122">
        <v>42.849997999999999</v>
      </c>
      <c r="E17122" s="17" t="s">
        <v>3</v>
      </c>
      <c r="F17122" s="17" t="s">
        <v>107</v>
      </c>
      <c r="G17122" s="17" t="s">
        <v>38</v>
      </c>
      <c r="H17122">
        <v>-1.1299969999999959</v>
      </c>
      <c r="I17122">
        <v>-2.6370993062823384E-2</v>
      </c>
      <c r="J17122">
        <v>0</v>
      </c>
      <c r="K17122">
        <v>0</v>
      </c>
      <c r="L17122" s="17" t="s">
        <v>162</v>
      </c>
    </row>
    <row r="17123" spans="1:12" x14ac:dyDescent="0.35">
      <c r="A17123" s="1">
        <v>44117</v>
      </c>
      <c r="B17123" s="17" t="s">
        <v>106</v>
      </c>
      <c r="C17123">
        <v>42.450001</v>
      </c>
      <c r="D17123">
        <v>41.720001000000003</v>
      </c>
      <c r="E17123" s="17" t="s">
        <v>3</v>
      </c>
      <c r="F17123" s="17" t="s">
        <v>107</v>
      </c>
      <c r="G17123" s="17" t="s">
        <v>38</v>
      </c>
      <c r="H17123">
        <v>0.72999999999999687</v>
      </c>
      <c r="I17123">
        <v>1.7497602648667166E-2</v>
      </c>
      <c r="J17123">
        <v>0</v>
      </c>
      <c r="K17123">
        <v>1</v>
      </c>
      <c r="L17123" s="17" t="s">
        <v>162</v>
      </c>
    </row>
    <row r="17124" spans="1:12" x14ac:dyDescent="0.35">
      <c r="A17124" s="1">
        <v>44118</v>
      </c>
      <c r="B17124" s="17" t="s">
        <v>106</v>
      </c>
      <c r="C17124">
        <v>43.32</v>
      </c>
      <c r="D17124">
        <v>42.450001</v>
      </c>
      <c r="E17124" s="17" t="s">
        <v>3</v>
      </c>
      <c r="F17124" s="17" t="s">
        <v>107</v>
      </c>
      <c r="G17124" s="17" t="s">
        <v>38</v>
      </c>
      <c r="H17124">
        <v>0.86999899999999997</v>
      </c>
      <c r="I17124">
        <v>2.049467560672142E-2</v>
      </c>
      <c r="J17124">
        <v>0</v>
      </c>
      <c r="K17124">
        <v>1</v>
      </c>
      <c r="L17124" s="17" t="s">
        <v>162</v>
      </c>
    </row>
    <row r="17125" spans="1:12" x14ac:dyDescent="0.35">
      <c r="A17125" s="1">
        <v>44119</v>
      </c>
      <c r="B17125" s="17" t="s">
        <v>106</v>
      </c>
      <c r="C17125">
        <v>43.16</v>
      </c>
      <c r="D17125">
        <v>43.32</v>
      </c>
      <c r="E17125" s="17" t="s">
        <v>3</v>
      </c>
      <c r="F17125" s="17" t="s">
        <v>107</v>
      </c>
      <c r="G17125" s="17" t="s">
        <v>38</v>
      </c>
      <c r="H17125">
        <v>-0.16000000000000369</v>
      </c>
      <c r="I17125">
        <v>-3.6934441366575184E-3</v>
      </c>
      <c r="J17125">
        <v>0</v>
      </c>
      <c r="K17125">
        <v>0</v>
      </c>
      <c r="L17125" s="17" t="s">
        <v>162</v>
      </c>
    </row>
    <row r="17126" spans="1:12" x14ac:dyDescent="0.35">
      <c r="A17126" s="1">
        <v>44120</v>
      </c>
      <c r="B17126" s="17" t="s">
        <v>106</v>
      </c>
      <c r="C17126">
        <v>42.93</v>
      </c>
      <c r="D17126">
        <v>43.16</v>
      </c>
      <c r="E17126" s="17" t="s">
        <v>3</v>
      </c>
      <c r="F17126" s="17" t="s">
        <v>107</v>
      </c>
      <c r="G17126" s="17" t="s">
        <v>38</v>
      </c>
      <c r="H17126">
        <v>-0.22999999999999687</v>
      </c>
      <c r="I17126">
        <v>-5.3290083410564614E-3</v>
      </c>
      <c r="J17126">
        <v>0</v>
      </c>
      <c r="K17126">
        <v>0</v>
      </c>
      <c r="L17126" s="17" t="s">
        <v>162</v>
      </c>
    </row>
    <row r="17127" spans="1:12" x14ac:dyDescent="0.35">
      <c r="A17127" s="1">
        <v>44123</v>
      </c>
      <c r="B17127" s="17" t="s">
        <v>106</v>
      </c>
      <c r="C17127">
        <v>42.619999</v>
      </c>
      <c r="D17127">
        <v>42.93</v>
      </c>
      <c r="E17127" s="17" t="s">
        <v>3</v>
      </c>
      <c r="F17127" s="17" t="s">
        <v>107</v>
      </c>
      <c r="G17127" s="17" t="s">
        <v>38</v>
      </c>
      <c r="H17127">
        <v>-0.31000099999999975</v>
      </c>
      <c r="I17127">
        <v>-7.2210808292569239E-3</v>
      </c>
      <c r="J17127">
        <v>0</v>
      </c>
      <c r="K17127">
        <v>0</v>
      </c>
      <c r="L17127" s="17" t="s">
        <v>162</v>
      </c>
    </row>
    <row r="17128" spans="1:12" x14ac:dyDescent="0.35">
      <c r="A17128" s="1">
        <v>44124</v>
      </c>
      <c r="B17128" s="17" t="s">
        <v>106</v>
      </c>
      <c r="C17128">
        <v>43.16</v>
      </c>
      <c r="D17128">
        <v>42.619999</v>
      </c>
      <c r="E17128" s="17" t="s">
        <v>3</v>
      </c>
      <c r="F17128" s="17" t="s">
        <v>107</v>
      </c>
      <c r="G17128" s="17" t="s">
        <v>38</v>
      </c>
      <c r="H17128">
        <v>0.54000099999999662</v>
      </c>
      <c r="I17128">
        <v>1.2670131690993156E-2</v>
      </c>
      <c r="J17128">
        <v>0</v>
      </c>
      <c r="K17128">
        <v>1</v>
      </c>
      <c r="L17128" s="17" t="s">
        <v>162</v>
      </c>
    </row>
    <row r="17129" spans="1:12" x14ac:dyDescent="0.35">
      <c r="A17129" s="1">
        <v>44125</v>
      </c>
      <c r="B17129" s="17" t="s">
        <v>106</v>
      </c>
      <c r="C17129">
        <v>41.73</v>
      </c>
      <c r="D17129">
        <v>43.16</v>
      </c>
      <c r="E17129" s="17" t="s">
        <v>3</v>
      </c>
      <c r="F17129" s="17" t="s">
        <v>107</v>
      </c>
      <c r="G17129" s="17" t="s">
        <v>38</v>
      </c>
      <c r="H17129">
        <v>-1.4299999999999997</v>
      </c>
      <c r="I17129">
        <v>-3.3132530120481923E-2</v>
      </c>
      <c r="J17129">
        <v>0</v>
      </c>
      <c r="K17129">
        <v>0</v>
      </c>
      <c r="L17129" s="17" t="s">
        <v>162</v>
      </c>
    </row>
    <row r="17130" spans="1:12" x14ac:dyDescent="0.35">
      <c r="A17130" s="1">
        <v>44126</v>
      </c>
      <c r="B17130" s="17" t="s">
        <v>106</v>
      </c>
      <c r="C17130">
        <v>42.459999000000003</v>
      </c>
      <c r="D17130">
        <v>41.73</v>
      </c>
      <c r="E17130" s="17" t="s">
        <v>3</v>
      </c>
      <c r="F17130" s="17" t="s">
        <v>107</v>
      </c>
      <c r="G17130" s="17" t="s">
        <v>38</v>
      </c>
      <c r="H17130">
        <v>0.7299990000000065</v>
      </c>
      <c r="I17130">
        <v>1.7493386053199295E-2</v>
      </c>
      <c r="J17130">
        <v>0</v>
      </c>
      <c r="K17130">
        <v>1</v>
      </c>
      <c r="L17130" s="17" t="s">
        <v>162</v>
      </c>
    </row>
    <row r="17131" spans="1:12" x14ac:dyDescent="0.35">
      <c r="A17131" s="1">
        <v>44127</v>
      </c>
      <c r="B17131" s="17" t="s">
        <v>106</v>
      </c>
      <c r="C17131">
        <v>41.77</v>
      </c>
      <c r="D17131">
        <v>42.459999000000003</v>
      </c>
      <c r="E17131" s="17" t="s">
        <v>3</v>
      </c>
      <c r="F17131" s="17" t="s">
        <v>107</v>
      </c>
      <c r="G17131" s="17" t="s">
        <v>38</v>
      </c>
      <c r="H17131">
        <v>-0.68999900000000025</v>
      </c>
      <c r="I17131">
        <v>-1.6250565620597405E-2</v>
      </c>
      <c r="J17131">
        <v>0</v>
      </c>
      <c r="K17131">
        <v>0</v>
      </c>
      <c r="L17131" s="17" t="s">
        <v>162</v>
      </c>
    </row>
    <row r="17132" spans="1:12" x14ac:dyDescent="0.35">
      <c r="A17132" s="1">
        <v>44130</v>
      </c>
      <c r="B17132" s="17" t="s">
        <v>106</v>
      </c>
      <c r="C17132">
        <v>40.459999000000003</v>
      </c>
      <c r="D17132">
        <v>41.77</v>
      </c>
      <c r="E17132" s="17" t="s">
        <v>3</v>
      </c>
      <c r="F17132" s="17" t="s">
        <v>107</v>
      </c>
      <c r="G17132" s="17" t="s">
        <v>38</v>
      </c>
      <c r="H17132">
        <v>-1.3100009999999997</v>
      </c>
      <c r="I17132">
        <v>-3.136224563083552E-2</v>
      </c>
      <c r="J17132">
        <v>0</v>
      </c>
      <c r="K17132">
        <v>0</v>
      </c>
      <c r="L17132" s="17" t="s">
        <v>162</v>
      </c>
    </row>
    <row r="17133" spans="1:12" x14ac:dyDescent="0.35">
      <c r="A17133" s="1">
        <v>44131</v>
      </c>
      <c r="B17133" s="17" t="s">
        <v>106</v>
      </c>
      <c r="C17133">
        <v>41.200001</v>
      </c>
      <c r="D17133">
        <v>40.459999000000003</v>
      </c>
      <c r="E17133" s="17" t="s">
        <v>3</v>
      </c>
      <c r="F17133" s="17" t="s">
        <v>107</v>
      </c>
      <c r="G17133" s="17" t="s">
        <v>38</v>
      </c>
      <c r="H17133">
        <v>0.74000199999999694</v>
      </c>
      <c r="I17133">
        <v>1.8289718692281649E-2</v>
      </c>
      <c r="J17133">
        <v>0</v>
      </c>
      <c r="K17133">
        <v>1</v>
      </c>
      <c r="L17133" s="17" t="s">
        <v>162</v>
      </c>
    </row>
    <row r="17134" spans="1:12" x14ac:dyDescent="0.35">
      <c r="A17134" s="1">
        <v>44132</v>
      </c>
      <c r="B17134" s="17" t="s">
        <v>106</v>
      </c>
      <c r="C17134">
        <v>39.119999</v>
      </c>
      <c r="D17134">
        <v>41.200001</v>
      </c>
      <c r="E17134" s="17" t="s">
        <v>3</v>
      </c>
      <c r="F17134" s="17" t="s">
        <v>107</v>
      </c>
      <c r="G17134" s="17" t="s">
        <v>38</v>
      </c>
      <c r="H17134">
        <v>-2.0800020000000004</v>
      </c>
      <c r="I17134">
        <v>-5.0485484211517384E-2</v>
      </c>
      <c r="J17134">
        <v>0</v>
      </c>
      <c r="K17134">
        <v>0</v>
      </c>
      <c r="L17134" s="17" t="s">
        <v>162</v>
      </c>
    </row>
    <row r="17135" spans="1:12" x14ac:dyDescent="0.35">
      <c r="A17135" s="1">
        <v>44133</v>
      </c>
      <c r="B17135" s="17" t="s">
        <v>106</v>
      </c>
      <c r="C17135">
        <v>37.650002000000001</v>
      </c>
      <c r="D17135">
        <v>39.119999</v>
      </c>
      <c r="E17135" s="17" t="s">
        <v>3</v>
      </c>
      <c r="F17135" s="17" t="s">
        <v>107</v>
      </c>
      <c r="G17135" s="17" t="s">
        <v>38</v>
      </c>
      <c r="H17135">
        <v>-1.4699969999999993</v>
      </c>
      <c r="I17135">
        <v>-3.7576611389995164E-2</v>
      </c>
      <c r="J17135">
        <v>0</v>
      </c>
      <c r="K17135">
        <v>0</v>
      </c>
      <c r="L17135" s="17" t="s">
        <v>162</v>
      </c>
    </row>
    <row r="17136" spans="1:12" x14ac:dyDescent="0.35">
      <c r="A17136" s="1">
        <v>44134</v>
      </c>
      <c r="B17136" s="17" t="s">
        <v>106</v>
      </c>
      <c r="C17136">
        <v>37.459999000000003</v>
      </c>
      <c r="D17136">
        <v>37.650002000000001</v>
      </c>
      <c r="E17136" s="17" t="s">
        <v>3</v>
      </c>
      <c r="F17136" s="17" t="s">
        <v>107</v>
      </c>
      <c r="G17136" s="17" t="s">
        <v>38</v>
      </c>
      <c r="H17136">
        <v>-0.19000299999999726</v>
      </c>
      <c r="I17136">
        <v>-5.0465601568891617E-3</v>
      </c>
      <c r="J17136">
        <v>0</v>
      </c>
      <c r="K17136">
        <v>0</v>
      </c>
      <c r="L17136" s="17" t="s">
        <v>162</v>
      </c>
    </row>
    <row r="17137" spans="1:12" x14ac:dyDescent="0.35">
      <c r="A17137" s="1">
        <v>44137</v>
      </c>
      <c r="B17137" s="17" t="s">
        <v>106</v>
      </c>
      <c r="C17137">
        <v>37.459999000000003</v>
      </c>
      <c r="D17137">
        <v>37.459999000000003</v>
      </c>
      <c r="E17137" s="17" t="s">
        <v>3</v>
      </c>
      <c r="F17137" s="17" t="s">
        <v>107</v>
      </c>
      <c r="G17137" s="17" t="s">
        <v>38</v>
      </c>
      <c r="H17137">
        <v>0</v>
      </c>
      <c r="I17137">
        <v>0</v>
      </c>
      <c r="J17137">
        <v>0</v>
      </c>
      <c r="K17137">
        <v>0</v>
      </c>
      <c r="L17137" s="17" t="s">
        <v>162</v>
      </c>
    </row>
    <row r="17138" spans="1:12" x14ac:dyDescent="0.35">
      <c r="A17138" s="1">
        <v>44138</v>
      </c>
      <c r="B17138" s="17" t="s">
        <v>106</v>
      </c>
      <c r="C17138">
        <v>39.709999000000003</v>
      </c>
      <c r="D17138">
        <v>37.459999000000003</v>
      </c>
      <c r="E17138" s="17" t="s">
        <v>3</v>
      </c>
      <c r="F17138" s="17" t="s">
        <v>107</v>
      </c>
      <c r="G17138" s="17" t="s">
        <v>38</v>
      </c>
      <c r="H17138">
        <v>2.25</v>
      </c>
      <c r="I17138">
        <v>6.0064069942981038E-2</v>
      </c>
      <c r="J17138">
        <v>0</v>
      </c>
      <c r="K17138">
        <v>1</v>
      </c>
      <c r="L17138" s="17" t="s">
        <v>162</v>
      </c>
    </row>
    <row r="17139" spans="1:12" x14ac:dyDescent="0.35">
      <c r="A17139" s="1">
        <v>44139</v>
      </c>
      <c r="B17139" s="17" t="s">
        <v>106</v>
      </c>
      <c r="C17139">
        <v>41.23</v>
      </c>
      <c r="D17139">
        <v>39.709999000000003</v>
      </c>
      <c r="E17139" s="17" t="s">
        <v>3</v>
      </c>
      <c r="F17139" s="17" t="s">
        <v>107</v>
      </c>
      <c r="G17139" s="17" t="s">
        <v>38</v>
      </c>
      <c r="H17139">
        <v>1.5200009999999935</v>
      </c>
      <c r="I17139">
        <v>3.8277538108222903E-2</v>
      </c>
      <c r="J17139">
        <v>0</v>
      </c>
      <c r="K17139">
        <v>1</v>
      </c>
      <c r="L17139" s="17" t="s">
        <v>162</v>
      </c>
    </row>
    <row r="17140" spans="1:12" x14ac:dyDescent="0.35">
      <c r="A17140" s="1">
        <v>44140</v>
      </c>
      <c r="B17140" s="17" t="s">
        <v>106</v>
      </c>
      <c r="C17140">
        <v>40.93</v>
      </c>
      <c r="D17140">
        <v>41.23</v>
      </c>
      <c r="E17140" s="17" t="s">
        <v>3</v>
      </c>
      <c r="F17140" s="17" t="s">
        <v>107</v>
      </c>
      <c r="G17140" s="17" t="s">
        <v>38</v>
      </c>
      <c r="H17140">
        <v>-0.29999999999999716</v>
      </c>
      <c r="I17140">
        <v>-7.2762551540139992E-3</v>
      </c>
      <c r="J17140">
        <v>0</v>
      </c>
      <c r="K17140">
        <v>0</v>
      </c>
      <c r="L17140" s="17" t="s">
        <v>162</v>
      </c>
    </row>
    <row r="17141" spans="1:12" x14ac:dyDescent="0.35">
      <c r="A17141" s="1">
        <v>44141</v>
      </c>
      <c r="B17141" s="17" t="s">
        <v>106</v>
      </c>
      <c r="C17141">
        <v>39.450001</v>
      </c>
      <c r="D17141">
        <v>40.93</v>
      </c>
      <c r="E17141" s="17" t="s">
        <v>3</v>
      </c>
      <c r="F17141" s="17" t="s">
        <v>107</v>
      </c>
      <c r="G17141" s="17" t="s">
        <v>38</v>
      </c>
      <c r="H17141">
        <v>-1.4799989999999994</v>
      </c>
      <c r="I17141">
        <v>-3.615927192768139E-2</v>
      </c>
      <c r="J17141">
        <v>0</v>
      </c>
      <c r="K17141">
        <v>0</v>
      </c>
      <c r="L17141" s="17" t="s">
        <v>162</v>
      </c>
    </row>
    <row r="17142" spans="1:12" x14ac:dyDescent="0.35">
      <c r="A17142" s="1">
        <v>44144</v>
      </c>
      <c r="B17142" s="17" t="s">
        <v>106</v>
      </c>
      <c r="C17142">
        <v>42.400002000000001</v>
      </c>
      <c r="D17142">
        <v>39.450001</v>
      </c>
      <c r="E17142" s="17" t="s">
        <v>3</v>
      </c>
      <c r="F17142" s="17" t="s">
        <v>107</v>
      </c>
      <c r="G17142" s="17" t="s">
        <v>38</v>
      </c>
      <c r="H17142">
        <v>2.9500010000000003</v>
      </c>
      <c r="I17142">
        <v>7.4778223706508912E-2</v>
      </c>
      <c r="J17142">
        <v>0</v>
      </c>
      <c r="K17142">
        <v>1</v>
      </c>
      <c r="L17142" s="17" t="s">
        <v>162</v>
      </c>
    </row>
    <row r="17143" spans="1:12" x14ac:dyDescent="0.35">
      <c r="A17143" s="1">
        <v>44145</v>
      </c>
      <c r="B17143" s="17" t="s">
        <v>106</v>
      </c>
      <c r="C17143">
        <v>43.610000999999997</v>
      </c>
      <c r="D17143">
        <v>42.400002000000001</v>
      </c>
      <c r="E17143" s="17" t="s">
        <v>3</v>
      </c>
      <c r="F17143" s="17" t="s">
        <v>107</v>
      </c>
      <c r="G17143" s="17" t="s">
        <v>38</v>
      </c>
      <c r="H17143">
        <v>1.2099989999999963</v>
      </c>
      <c r="I17143">
        <v>2.8537710918032415E-2</v>
      </c>
      <c r="J17143">
        <v>0</v>
      </c>
      <c r="K17143">
        <v>1</v>
      </c>
      <c r="L17143" s="17" t="s">
        <v>162</v>
      </c>
    </row>
    <row r="17144" spans="1:12" x14ac:dyDescent="0.35">
      <c r="A17144" s="1">
        <v>44146</v>
      </c>
      <c r="B17144" s="17" t="s">
        <v>106</v>
      </c>
      <c r="C17144">
        <v>43.799999</v>
      </c>
      <c r="D17144">
        <v>43.610000999999997</v>
      </c>
      <c r="E17144" s="17" t="s">
        <v>3</v>
      </c>
      <c r="F17144" s="17" t="s">
        <v>107</v>
      </c>
      <c r="G17144" s="17" t="s">
        <v>38</v>
      </c>
      <c r="H17144">
        <v>0.18999800000000278</v>
      </c>
      <c r="I17144">
        <v>4.3567529383914203E-3</v>
      </c>
      <c r="J17144">
        <v>0</v>
      </c>
      <c r="K17144">
        <v>1</v>
      </c>
      <c r="L17144" s="17" t="s">
        <v>162</v>
      </c>
    </row>
    <row r="17145" spans="1:12" x14ac:dyDescent="0.35">
      <c r="A17145" s="1">
        <v>44147</v>
      </c>
      <c r="B17145" s="17" t="s">
        <v>106</v>
      </c>
      <c r="C17145">
        <v>43.529998999999997</v>
      </c>
      <c r="D17145">
        <v>43.799999</v>
      </c>
      <c r="E17145" s="17" t="s">
        <v>3</v>
      </c>
      <c r="F17145" s="17" t="s">
        <v>107</v>
      </c>
      <c r="G17145" s="17" t="s">
        <v>38</v>
      </c>
      <c r="H17145">
        <v>-0.27000000000000313</v>
      </c>
      <c r="I17145">
        <v>-6.1643837023832608E-3</v>
      </c>
      <c r="J17145">
        <v>0</v>
      </c>
      <c r="K17145">
        <v>0</v>
      </c>
      <c r="L17145" s="17" t="s">
        <v>162</v>
      </c>
    </row>
    <row r="17146" spans="1:12" x14ac:dyDescent="0.35">
      <c r="A17146" s="1">
        <v>44148</v>
      </c>
      <c r="B17146" s="17" t="s">
        <v>106</v>
      </c>
      <c r="C17146">
        <v>42.779998999999997</v>
      </c>
      <c r="D17146">
        <v>43.529998999999997</v>
      </c>
      <c r="E17146" s="17" t="s">
        <v>3</v>
      </c>
      <c r="F17146" s="17" t="s">
        <v>107</v>
      </c>
      <c r="G17146" s="17" t="s">
        <v>38</v>
      </c>
      <c r="H17146">
        <v>-0.75</v>
      </c>
      <c r="I17146">
        <v>-1.7229497294497985E-2</v>
      </c>
      <c r="J17146">
        <v>0</v>
      </c>
      <c r="K17146">
        <v>0</v>
      </c>
      <c r="L17146" s="17" t="s">
        <v>162</v>
      </c>
    </row>
    <row r="17147" spans="1:12" x14ac:dyDescent="0.35">
      <c r="A17147" s="1">
        <v>44151</v>
      </c>
      <c r="B17147" s="17" t="s">
        <v>106</v>
      </c>
      <c r="C17147">
        <v>43.82</v>
      </c>
      <c r="D17147">
        <v>42.779998999999997</v>
      </c>
      <c r="E17147" s="17" t="s">
        <v>3</v>
      </c>
      <c r="F17147" s="17" t="s">
        <v>107</v>
      </c>
      <c r="G17147" s="17" t="s">
        <v>38</v>
      </c>
      <c r="H17147">
        <v>1.0400010000000037</v>
      </c>
      <c r="I17147">
        <v>2.4310449376120924E-2</v>
      </c>
      <c r="J17147">
        <v>0</v>
      </c>
      <c r="K17147">
        <v>1</v>
      </c>
      <c r="L17147" s="17" t="s">
        <v>162</v>
      </c>
    </row>
    <row r="17148" spans="1:12" x14ac:dyDescent="0.35">
      <c r="A17148" s="1">
        <v>44152</v>
      </c>
      <c r="B17148" s="17" t="s">
        <v>106</v>
      </c>
      <c r="C17148">
        <v>43.75</v>
      </c>
      <c r="D17148">
        <v>43.82</v>
      </c>
      <c r="E17148" s="17" t="s">
        <v>3</v>
      </c>
      <c r="F17148" s="17" t="s">
        <v>107</v>
      </c>
      <c r="G17148" s="17" t="s">
        <v>38</v>
      </c>
      <c r="H17148">
        <v>-7.0000000000000284E-2</v>
      </c>
      <c r="I17148">
        <v>-1.5974440894568754E-3</v>
      </c>
      <c r="J17148">
        <v>0</v>
      </c>
      <c r="K17148">
        <v>0</v>
      </c>
      <c r="L17148" s="17" t="s">
        <v>162</v>
      </c>
    </row>
    <row r="17149" spans="1:12" x14ac:dyDescent="0.35">
      <c r="A17149" s="1">
        <v>44153</v>
      </c>
      <c r="B17149" s="17" t="s">
        <v>106</v>
      </c>
      <c r="C17149">
        <v>44.34</v>
      </c>
      <c r="D17149">
        <v>43.75</v>
      </c>
      <c r="E17149" s="17" t="s">
        <v>3</v>
      </c>
      <c r="F17149" s="17" t="s">
        <v>107</v>
      </c>
      <c r="G17149" s="17" t="s">
        <v>38</v>
      </c>
      <c r="H17149">
        <v>0.59000000000000341</v>
      </c>
      <c r="I17149">
        <v>1.3485714285714363E-2</v>
      </c>
      <c r="J17149">
        <v>0</v>
      </c>
      <c r="K17149">
        <v>1</v>
      </c>
      <c r="L17149" s="17" t="s">
        <v>162</v>
      </c>
    </row>
    <row r="17150" spans="1:12" x14ac:dyDescent="0.35">
      <c r="A17150" s="1">
        <v>44154</v>
      </c>
      <c r="B17150" s="17" t="s">
        <v>106</v>
      </c>
      <c r="C17150">
        <v>44.200001</v>
      </c>
      <c r="D17150">
        <v>44.34</v>
      </c>
      <c r="E17150" s="17" t="s">
        <v>3</v>
      </c>
      <c r="F17150" s="17" t="s">
        <v>107</v>
      </c>
      <c r="G17150" s="17" t="s">
        <v>38</v>
      </c>
      <c r="H17150">
        <v>-0.13999900000000309</v>
      </c>
      <c r="I17150">
        <v>-3.1573973838521217E-3</v>
      </c>
      <c r="J17150">
        <v>0</v>
      </c>
      <c r="K17150">
        <v>0</v>
      </c>
      <c r="L17150" s="17" t="s">
        <v>162</v>
      </c>
    </row>
    <row r="17151" spans="1:12" x14ac:dyDescent="0.35">
      <c r="A17151" s="1">
        <v>44155</v>
      </c>
      <c r="B17151" s="17" t="s">
        <v>106</v>
      </c>
      <c r="C17151">
        <v>44.959999000000003</v>
      </c>
      <c r="D17151">
        <v>44.200001</v>
      </c>
      <c r="E17151" s="17" t="s">
        <v>3</v>
      </c>
      <c r="F17151" s="17" t="s">
        <v>107</v>
      </c>
      <c r="G17151" s="17" t="s">
        <v>38</v>
      </c>
      <c r="H17151">
        <v>0.75999800000000306</v>
      </c>
      <c r="I17151">
        <v>1.7194524497861505E-2</v>
      </c>
      <c r="J17151">
        <v>0</v>
      </c>
      <c r="K17151">
        <v>1</v>
      </c>
      <c r="L17151" s="17" t="s">
        <v>162</v>
      </c>
    </row>
    <row r="17152" spans="1:12" x14ac:dyDescent="0.35">
      <c r="A17152" s="1">
        <v>44158</v>
      </c>
      <c r="B17152" s="17" t="s">
        <v>106</v>
      </c>
      <c r="C17152">
        <v>46.060001</v>
      </c>
      <c r="D17152">
        <v>44.959999000000003</v>
      </c>
      <c r="E17152" s="17" t="s">
        <v>3</v>
      </c>
      <c r="F17152" s="17" t="s">
        <v>107</v>
      </c>
      <c r="G17152" s="17" t="s">
        <v>38</v>
      </c>
      <c r="H17152">
        <v>1.1000019999999964</v>
      </c>
      <c r="I17152">
        <v>2.4466237198982062E-2</v>
      </c>
      <c r="J17152">
        <v>0</v>
      </c>
      <c r="K17152">
        <v>1</v>
      </c>
      <c r="L17152" s="17" t="s">
        <v>162</v>
      </c>
    </row>
    <row r="17153" spans="1:12" x14ac:dyDescent="0.35">
      <c r="A17153" s="1">
        <v>44159</v>
      </c>
      <c r="B17153" s="17" t="s">
        <v>106</v>
      </c>
      <c r="C17153">
        <v>47.860000999999997</v>
      </c>
      <c r="D17153">
        <v>46.060001</v>
      </c>
      <c r="E17153" s="17" t="s">
        <v>3</v>
      </c>
      <c r="F17153" s="17" t="s">
        <v>107</v>
      </c>
      <c r="G17153" s="17" t="s">
        <v>38</v>
      </c>
      <c r="H17153">
        <v>1.7999999999999972</v>
      </c>
      <c r="I17153">
        <v>3.90794607234159E-2</v>
      </c>
      <c r="J17153">
        <v>0</v>
      </c>
      <c r="K17153">
        <v>1</v>
      </c>
      <c r="L17153" s="17" t="s">
        <v>162</v>
      </c>
    </row>
    <row r="17154" spans="1:12" x14ac:dyDescent="0.35">
      <c r="A17154" s="1">
        <v>44160</v>
      </c>
      <c r="B17154" s="17" t="s">
        <v>106</v>
      </c>
      <c r="C17154">
        <v>48.610000999999997</v>
      </c>
      <c r="D17154">
        <v>47.860000999999997</v>
      </c>
      <c r="E17154" s="17" t="s">
        <v>3</v>
      </c>
      <c r="F17154" s="17" t="s">
        <v>107</v>
      </c>
      <c r="G17154" s="17" t="s">
        <v>38</v>
      </c>
      <c r="H17154">
        <v>0.75</v>
      </c>
      <c r="I17154">
        <v>1.5670705899065905E-2</v>
      </c>
      <c r="J17154">
        <v>0</v>
      </c>
      <c r="K17154">
        <v>1</v>
      </c>
      <c r="L17154" s="17" t="s">
        <v>162</v>
      </c>
    </row>
    <row r="17155" spans="1:12" x14ac:dyDescent="0.35">
      <c r="A17155" s="1">
        <v>44165</v>
      </c>
      <c r="B17155" s="17" t="s">
        <v>106</v>
      </c>
      <c r="C17155">
        <v>47.59</v>
      </c>
      <c r="E17155" s="17" t="s">
        <v>3</v>
      </c>
      <c r="F17155" s="17" t="s">
        <v>107</v>
      </c>
      <c r="G17155" s="17" t="s">
        <v>38</v>
      </c>
      <c r="J17155">
        <v>0</v>
      </c>
      <c r="L17155" s="17" t="s">
        <v>162</v>
      </c>
    </row>
    <row r="17156" spans="1:12" x14ac:dyDescent="0.35">
      <c r="A17156" s="1">
        <v>44166</v>
      </c>
      <c r="B17156" s="17" t="s">
        <v>106</v>
      </c>
      <c r="C17156">
        <v>47.610000999999997</v>
      </c>
      <c r="D17156">
        <v>47.59</v>
      </c>
      <c r="E17156" s="17" t="s">
        <v>3</v>
      </c>
      <c r="F17156" s="17" t="s">
        <v>107</v>
      </c>
      <c r="G17156" s="17" t="s">
        <v>38</v>
      </c>
      <c r="H17156">
        <v>2.0000999999993496E-2</v>
      </c>
      <c r="I17156">
        <v>4.202773691950724E-4</v>
      </c>
      <c r="J17156">
        <v>0</v>
      </c>
      <c r="K17156">
        <v>1</v>
      </c>
      <c r="L17156" s="17" t="s">
        <v>162</v>
      </c>
    </row>
    <row r="17157" spans="1:12" x14ac:dyDescent="0.35">
      <c r="A17157" s="1">
        <v>44167</v>
      </c>
      <c r="B17157" s="17" t="s">
        <v>106</v>
      </c>
      <c r="C17157">
        <v>48.25</v>
      </c>
      <c r="D17157">
        <v>47.610000999999997</v>
      </c>
      <c r="E17157" s="17" t="s">
        <v>3</v>
      </c>
      <c r="F17157" s="17" t="s">
        <v>107</v>
      </c>
      <c r="G17157" s="17" t="s">
        <v>38</v>
      </c>
      <c r="H17157">
        <v>0.63999900000000309</v>
      </c>
      <c r="I17157">
        <v>1.3442532798938676E-2</v>
      </c>
      <c r="J17157">
        <v>0</v>
      </c>
      <c r="K17157">
        <v>1</v>
      </c>
      <c r="L17157" s="17" t="s">
        <v>162</v>
      </c>
    </row>
    <row r="17158" spans="1:12" x14ac:dyDescent="0.35">
      <c r="A17158" s="1">
        <v>44168</v>
      </c>
      <c r="B17158" s="17" t="s">
        <v>106</v>
      </c>
      <c r="C17158">
        <v>48.709999000000003</v>
      </c>
      <c r="D17158">
        <v>48.25</v>
      </c>
      <c r="E17158" s="17" t="s">
        <v>3</v>
      </c>
      <c r="F17158" s="17" t="s">
        <v>107</v>
      </c>
      <c r="G17158" s="17" t="s">
        <v>38</v>
      </c>
      <c r="H17158">
        <v>0.45999900000000338</v>
      </c>
      <c r="I17158">
        <v>9.5336580310881533E-3</v>
      </c>
      <c r="J17158">
        <v>0</v>
      </c>
      <c r="K17158">
        <v>1</v>
      </c>
      <c r="L17158" s="17" t="s">
        <v>162</v>
      </c>
    </row>
    <row r="17159" spans="1:12" x14ac:dyDescent="0.35">
      <c r="A17159" s="1">
        <v>44169</v>
      </c>
      <c r="B17159" s="17" t="s">
        <v>106</v>
      </c>
      <c r="C17159">
        <v>49.25</v>
      </c>
      <c r="D17159">
        <v>48.709999000000003</v>
      </c>
      <c r="E17159" s="17" t="s">
        <v>3</v>
      </c>
      <c r="F17159" s="17" t="s">
        <v>107</v>
      </c>
      <c r="G17159" s="17" t="s">
        <v>38</v>
      </c>
      <c r="H17159">
        <v>0.54000099999999662</v>
      </c>
      <c r="I17159">
        <v>1.1086040055143433E-2</v>
      </c>
      <c r="J17159">
        <v>0</v>
      </c>
      <c r="K17159">
        <v>1</v>
      </c>
      <c r="L17159" s="17" t="s">
        <v>162</v>
      </c>
    </row>
    <row r="17160" spans="1:12" x14ac:dyDescent="0.35">
      <c r="A17160" s="1">
        <v>44172</v>
      </c>
      <c r="B17160" s="17" t="s">
        <v>106</v>
      </c>
      <c r="C17160">
        <v>48.790000999999997</v>
      </c>
      <c r="D17160">
        <v>49.25</v>
      </c>
      <c r="E17160" s="17" t="s">
        <v>3</v>
      </c>
      <c r="F17160" s="17" t="s">
        <v>107</v>
      </c>
      <c r="G17160" s="17" t="s">
        <v>38</v>
      </c>
      <c r="H17160">
        <v>-0.45999900000000338</v>
      </c>
      <c r="I17160">
        <v>-9.3400812182741801E-3</v>
      </c>
      <c r="J17160">
        <v>0</v>
      </c>
      <c r="K17160">
        <v>0</v>
      </c>
      <c r="L17160" s="17" t="s">
        <v>162</v>
      </c>
    </row>
    <row r="17161" spans="1:12" x14ac:dyDescent="0.35">
      <c r="A17161" s="1">
        <v>44173</v>
      </c>
      <c r="B17161" s="17" t="s">
        <v>106</v>
      </c>
      <c r="C17161">
        <v>48.84</v>
      </c>
      <c r="D17161">
        <v>48.790000999999997</v>
      </c>
      <c r="E17161" s="17" t="s">
        <v>3</v>
      </c>
      <c r="F17161" s="17" t="s">
        <v>107</v>
      </c>
      <c r="G17161" s="17" t="s">
        <v>38</v>
      </c>
      <c r="H17161">
        <v>4.9999000000006788E-2</v>
      </c>
      <c r="I17161">
        <v>1.0247796469609991E-3</v>
      </c>
      <c r="J17161">
        <v>0</v>
      </c>
      <c r="K17161">
        <v>1</v>
      </c>
      <c r="L17161" s="17" t="s">
        <v>162</v>
      </c>
    </row>
    <row r="17162" spans="1:12" x14ac:dyDescent="0.35">
      <c r="A17162" s="1">
        <v>44174</v>
      </c>
      <c r="B17162" s="17" t="s">
        <v>106</v>
      </c>
      <c r="C17162">
        <v>48.860000999999997</v>
      </c>
      <c r="D17162">
        <v>48.84</v>
      </c>
      <c r="E17162" s="17" t="s">
        <v>3</v>
      </c>
      <c r="F17162" s="17" t="s">
        <v>107</v>
      </c>
      <c r="G17162" s="17" t="s">
        <v>38</v>
      </c>
      <c r="H17162">
        <v>2.0000999999993496E-2</v>
      </c>
      <c r="I17162">
        <v>4.0952088452075132E-4</v>
      </c>
      <c r="J17162">
        <v>0</v>
      </c>
      <c r="K17162">
        <v>1</v>
      </c>
      <c r="L17162" s="17" t="s">
        <v>162</v>
      </c>
    </row>
    <row r="17163" spans="1:12" x14ac:dyDescent="0.35">
      <c r="A17163" s="1">
        <v>44175</v>
      </c>
      <c r="B17163" s="17" t="s">
        <v>106</v>
      </c>
      <c r="C17163">
        <v>50.25</v>
      </c>
      <c r="D17163">
        <v>48.860000999999997</v>
      </c>
      <c r="E17163" s="17" t="s">
        <v>3</v>
      </c>
      <c r="F17163" s="17" t="s">
        <v>107</v>
      </c>
      <c r="G17163" s="17" t="s">
        <v>38</v>
      </c>
      <c r="H17163">
        <v>1.3899990000000031</v>
      </c>
      <c r="I17163">
        <v>2.8448607686274979E-2</v>
      </c>
      <c r="J17163">
        <v>0</v>
      </c>
      <c r="K17163">
        <v>1</v>
      </c>
      <c r="L17163" s="17" t="s">
        <v>162</v>
      </c>
    </row>
    <row r="17164" spans="1:12" x14ac:dyDescent="0.35">
      <c r="A17164" s="1">
        <v>44176</v>
      </c>
      <c r="B17164" s="17" t="s">
        <v>106</v>
      </c>
      <c r="C17164">
        <v>49.970001000000003</v>
      </c>
      <c r="D17164">
        <v>50.25</v>
      </c>
      <c r="E17164" s="17" t="s">
        <v>3</v>
      </c>
      <c r="F17164" s="17" t="s">
        <v>107</v>
      </c>
      <c r="G17164" s="17" t="s">
        <v>38</v>
      </c>
      <c r="H17164">
        <v>-0.27999899999999656</v>
      </c>
      <c r="I17164">
        <v>-5.572119402985006E-3</v>
      </c>
      <c r="J17164">
        <v>0</v>
      </c>
      <c r="K17164">
        <v>0</v>
      </c>
      <c r="L17164" s="17" t="s">
        <v>162</v>
      </c>
    </row>
    <row r="17165" spans="1:12" x14ac:dyDescent="0.35">
      <c r="A17165" s="1">
        <v>44179</v>
      </c>
      <c r="B17165" s="17" t="s">
        <v>106</v>
      </c>
      <c r="C17165">
        <v>50.290000999999997</v>
      </c>
      <c r="D17165">
        <v>49.970001000000003</v>
      </c>
      <c r="E17165" s="17" t="s">
        <v>3</v>
      </c>
      <c r="F17165" s="17" t="s">
        <v>107</v>
      </c>
      <c r="G17165" s="17" t="s">
        <v>38</v>
      </c>
      <c r="H17165">
        <v>0.31999999999999318</v>
      </c>
      <c r="I17165">
        <v>6.4038421772293569E-3</v>
      </c>
      <c r="J17165">
        <v>0</v>
      </c>
      <c r="K17165">
        <v>1</v>
      </c>
      <c r="L17165" s="17" t="s">
        <v>162</v>
      </c>
    </row>
    <row r="17166" spans="1:12" x14ac:dyDescent="0.35">
      <c r="A17166" s="1">
        <v>44180</v>
      </c>
      <c r="B17166" s="17" t="s">
        <v>106</v>
      </c>
      <c r="C17166">
        <v>50.759998000000003</v>
      </c>
      <c r="D17166">
        <v>50.290000999999997</v>
      </c>
      <c r="E17166" s="17" t="s">
        <v>3</v>
      </c>
      <c r="F17166" s="17" t="s">
        <v>107</v>
      </c>
      <c r="G17166" s="17" t="s">
        <v>38</v>
      </c>
      <c r="H17166">
        <v>0.46999700000000644</v>
      </c>
      <c r="I17166">
        <v>9.3457345526798945E-3</v>
      </c>
      <c r="J17166">
        <v>0</v>
      </c>
      <c r="K17166">
        <v>1</v>
      </c>
      <c r="L17166" s="17" t="s">
        <v>162</v>
      </c>
    </row>
    <row r="17167" spans="1:12" x14ac:dyDescent="0.35">
      <c r="A17167" s="1">
        <v>44181</v>
      </c>
      <c r="B17167" s="17" t="s">
        <v>106</v>
      </c>
      <c r="C17167">
        <v>51.080002</v>
      </c>
      <c r="D17167">
        <v>50.759998000000003</v>
      </c>
      <c r="E17167" s="17" t="s">
        <v>3</v>
      </c>
      <c r="F17167" s="17" t="s">
        <v>107</v>
      </c>
      <c r="G17167" s="17" t="s">
        <v>38</v>
      </c>
      <c r="H17167">
        <v>0.32000399999999729</v>
      </c>
      <c r="I17167">
        <v>6.3042555675435069E-3</v>
      </c>
      <c r="J17167">
        <v>0</v>
      </c>
      <c r="K17167">
        <v>1</v>
      </c>
      <c r="L17167" s="17" t="s">
        <v>162</v>
      </c>
    </row>
    <row r="17168" spans="1:12" x14ac:dyDescent="0.35">
      <c r="A17168" s="1">
        <v>44182</v>
      </c>
      <c r="B17168" s="17" t="s">
        <v>106</v>
      </c>
      <c r="C17168">
        <v>51.5</v>
      </c>
      <c r="D17168">
        <v>51.080002</v>
      </c>
      <c r="E17168" s="17" t="s">
        <v>3</v>
      </c>
      <c r="F17168" s="17" t="s">
        <v>107</v>
      </c>
      <c r="G17168" s="17" t="s">
        <v>38</v>
      </c>
      <c r="H17168">
        <v>0.41999799999999965</v>
      </c>
      <c r="I17168">
        <v>8.222356764982109E-3</v>
      </c>
      <c r="J17168">
        <v>0</v>
      </c>
      <c r="K17168">
        <v>1</v>
      </c>
      <c r="L17168" s="17" t="s">
        <v>162</v>
      </c>
    </row>
    <row r="17169" spans="1:12" x14ac:dyDescent="0.35">
      <c r="A17169" s="1">
        <v>44183</v>
      </c>
      <c r="B17169" s="17" t="s">
        <v>106</v>
      </c>
      <c r="C17169">
        <v>52.259998000000003</v>
      </c>
      <c r="D17169">
        <v>51.5</v>
      </c>
      <c r="E17169" s="17" t="s">
        <v>3</v>
      </c>
      <c r="F17169" s="17" t="s">
        <v>107</v>
      </c>
      <c r="G17169" s="17" t="s">
        <v>38</v>
      </c>
      <c r="H17169">
        <v>0.75999800000000306</v>
      </c>
      <c r="I17169">
        <v>1.4757242718446662E-2</v>
      </c>
      <c r="J17169">
        <v>0</v>
      </c>
      <c r="K17169">
        <v>1</v>
      </c>
      <c r="L17169" s="17" t="s">
        <v>162</v>
      </c>
    </row>
    <row r="17170" spans="1:12" x14ac:dyDescent="0.35">
      <c r="A17170" s="1">
        <v>44186</v>
      </c>
      <c r="B17170" s="17" t="s">
        <v>106</v>
      </c>
      <c r="C17170">
        <v>50.91</v>
      </c>
      <c r="D17170">
        <v>52.259998000000003</v>
      </c>
      <c r="E17170" s="17" t="s">
        <v>3</v>
      </c>
      <c r="F17170" s="17" t="s">
        <v>107</v>
      </c>
      <c r="G17170" s="17" t="s">
        <v>38</v>
      </c>
      <c r="H17170">
        <v>-1.3499980000000065</v>
      </c>
      <c r="I17170">
        <v>-2.5832339297066301E-2</v>
      </c>
      <c r="J17170">
        <v>0</v>
      </c>
      <c r="K17170">
        <v>0</v>
      </c>
      <c r="L17170" s="17" t="s">
        <v>162</v>
      </c>
    </row>
    <row r="17171" spans="1:12" x14ac:dyDescent="0.35">
      <c r="A17171" s="1">
        <v>44187</v>
      </c>
      <c r="B17171" s="17" t="s">
        <v>106</v>
      </c>
      <c r="C17171">
        <v>50.080002</v>
      </c>
      <c r="D17171">
        <v>50.91</v>
      </c>
      <c r="E17171" s="17" t="s">
        <v>3</v>
      </c>
      <c r="F17171" s="17" t="s">
        <v>107</v>
      </c>
      <c r="G17171" s="17" t="s">
        <v>38</v>
      </c>
      <c r="H17171">
        <v>-0.82999799999999624</v>
      </c>
      <c r="I17171">
        <v>-1.6303241013553255E-2</v>
      </c>
      <c r="J17171">
        <v>0</v>
      </c>
      <c r="K17171">
        <v>0</v>
      </c>
      <c r="L17171" s="17" t="s">
        <v>162</v>
      </c>
    </row>
    <row r="17172" spans="1:12" x14ac:dyDescent="0.35">
      <c r="A17172" s="1">
        <v>44188</v>
      </c>
      <c r="B17172" s="17" t="s">
        <v>106</v>
      </c>
      <c r="C17172">
        <v>51.200001</v>
      </c>
      <c r="D17172">
        <v>50.080002</v>
      </c>
      <c r="E17172" s="17" t="s">
        <v>3</v>
      </c>
      <c r="F17172" s="17" t="s">
        <v>107</v>
      </c>
      <c r="G17172" s="17" t="s">
        <v>38</v>
      </c>
      <c r="H17172">
        <v>1.119999</v>
      </c>
      <c r="I17172">
        <v>2.2364196391206213E-2</v>
      </c>
      <c r="J17172">
        <v>0</v>
      </c>
      <c r="K17172">
        <v>1</v>
      </c>
      <c r="L17172" s="17" t="s">
        <v>162</v>
      </c>
    </row>
    <row r="17173" spans="1:12" x14ac:dyDescent="0.35">
      <c r="A17173" s="1">
        <v>44193</v>
      </c>
      <c r="B17173" s="17" t="s">
        <v>106</v>
      </c>
      <c r="C17173">
        <v>50.860000999999997</v>
      </c>
      <c r="E17173" s="17" t="s">
        <v>3</v>
      </c>
      <c r="F17173" s="17" t="s">
        <v>107</v>
      </c>
      <c r="G17173" s="17" t="s">
        <v>38</v>
      </c>
      <c r="J17173">
        <v>0</v>
      </c>
      <c r="L17173" s="17" t="s">
        <v>162</v>
      </c>
    </row>
    <row r="17174" spans="1:12" x14ac:dyDescent="0.35">
      <c r="A17174" s="1">
        <v>44194</v>
      </c>
      <c r="B17174" s="17" t="s">
        <v>106</v>
      </c>
      <c r="C17174">
        <v>51.09</v>
      </c>
      <c r="D17174">
        <v>50.860000999999997</v>
      </c>
      <c r="E17174" s="17" t="s">
        <v>3</v>
      </c>
      <c r="F17174" s="17" t="s">
        <v>107</v>
      </c>
      <c r="G17174" s="17" t="s">
        <v>38</v>
      </c>
      <c r="H17174">
        <v>0.2299990000000065</v>
      </c>
      <c r="I17174">
        <v>4.5221981021983564E-3</v>
      </c>
      <c r="J17174">
        <v>0</v>
      </c>
      <c r="K17174">
        <v>1</v>
      </c>
      <c r="L17174" s="17" t="s">
        <v>162</v>
      </c>
    </row>
    <row r="17175" spans="1:12" x14ac:dyDescent="0.35">
      <c r="A17175" s="1">
        <v>44195</v>
      </c>
      <c r="B17175" s="17" t="s">
        <v>106</v>
      </c>
      <c r="C17175">
        <v>51.34</v>
      </c>
      <c r="D17175">
        <v>51.09</v>
      </c>
      <c r="E17175" s="17" t="s">
        <v>3</v>
      </c>
      <c r="F17175" s="17" t="s">
        <v>107</v>
      </c>
      <c r="G17175" s="17" t="s">
        <v>38</v>
      </c>
      <c r="H17175">
        <v>0.25</v>
      </c>
      <c r="I17175">
        <v>4.8933255040125266E-3</v>
      </c>
      <c r="J17175">
        <v>0</v>
      </c>
      <c r="K17175">
        <v>1</v>
      </c>
      <c r="L17175" s="17" t="s">
        <v>162</v>
      </c>
    </row>
    <row r="17176" spans="1:12" x14ac:dyDescent="0.35">
      <c r="A17176" s="1">
        <v>44200</v>
      </c>
      <c r="B17176" s="17" t="s">
        <v>106</v>
      </c>
      <c r="C17176">
        <v>51.09</v>
      </c>
      <c r="E17176" s="17" t="s">
        <v>3</v>
      </c>
      <c r="F17176" s="17" t="s">
        <v>107</v>
      </c>
      <c r="G17176" s="17" t="s">
        <v>38</v>
      </c>
      <c r="J17176">
        <v>0</v>
      </c>
      <c r="L17176" s="17" t="s">
        <v>162</v>
      </c>
    </row>
    <row r="17177" spans="1:12" x14ac:dyDescent="0.35">
      <c r="A17177" s="1">
        <v>44201</v>
      </c>
      <c r="B17177" s="17" t="s">
        <v>106</v>
      </c>
      <c r="C17177">
        <v>53.599997999999999</v>
      </c>
      <c r="D17177">
        <v>51.09</v>
      </c>
      <c r="E17177" s="17" t="s">
        <v>3</v>
      </c>
      <c r="F17177" s="17" t="s">
        <v>107</v>
      </c>
      <c r="G17177" s="17" t="s">
        <v>38</v>
      </c>
      <c r="H17177">
        <v>2.509997999999996</v>
      </c>
      <c r="I17177">
        <v>4.9128948913681657E-2</v>
      </c>
      <c r="J17177">
        <v>0</v>
      </c>
      <c r="K17177">
        <v>1</v>
      </c>
      <c r="L17177" s="17" t="s">
        <v>162</v>
      </c>
    </row>
    <row r="17178" spans="1:12" x14ac:dyDescent="0.35">
      <c r="A17178" s="1">
        <v>44202</v>
      </c>
      <c r="B17178" s="17" t="s">
        <v>106</v>
      </c>
      <c r="C17178">
        <v>54.299999</v>
      </c>
      <c r="D17178">
        <v>53.599997999999999</v>
      </c>
      <c r="E17178" s="17" t="s">
        <v>3</v>
      </c>
      <c r="F17178" s="17" t="s">
        <v>107</v>
      </c>
      <c r="G17178" s="17" t="s">
        <v>38</v>
      </c>
      <c r="H17178">
        <v>0.70000100000000032</v>
      </c>
      <c r="I17178">
        <v>1.3059720636556747E-2</v>
      </c>
      <c r="J17178">
        <v>0</v>
      </c>
      <c r="K17178">
        <v>1</v>
      </c>
      <c r="L17178" s="17" t="s">
        <v>162</v>
      </c>
    </row>
    <row r="17179" spans="1:12" x14ac:dyDescent="0.35">
      <c r="A17179" s="1">
        <v>44203</v>
      </c>
      <c r="B17179" s="17" t="s">
        <v>106</v>
      </c>
      <c r="C17179">
        <v>54.380001</v>
      </c>
      <c r="D17179">
        <v>54.299999</v>
      </c>
      <c r="E17179" s="17" t="s">
        <v>3</v>
      </c>
      <c r="F17179" s="17" t="s">
        <v>107</v>
      </c>
      <c r="G17179" s="17" t="s">
        <v>38</v>
      </c>
      <c r="H17179">
        <v>8.0002000000000351E-2</v>
      </c>
      <c r="I17179">
        <v>1.4733333604665508E-3</v>
      </c>
      <c r="J17179">
        <v>0</v>
      </c>
      <c r="K17179">
        <v>1</v>
      </c>
      <c r="L17179" s="17" t="s">
        <v>162</v>
      </c>
    </row>
    <row r="17180" spans="1:12" x14ac:dyDescent="0.35">
      <c r="A17180" s="1">
        <v>44204</v>
      </c>
      <c r="B17180" s="17" t="s">
        <v>106</v>
      </c>
      <c r="C17180">
        <v>55.990001999999997</v>
      </c>
      <c r="D17180">
        <v>54.380001</v>
      </c>
      <c r="E17180" s="17" t="s">
        <v>3</v>
      </c>
      <c r="F17180" s="17" t="s">
        <v>107</v>
      </c>
      <c r="G17180" s="17" t="s">
        <v>38</v>
      </c>
      <c r="H17180">
        <v>1.6100009999999969</v>
      </c>
      <c r="I17180">
        <v>2.9606490812679406E-2</v>
      </c>
      <c r="J17180">
        <v>0</v>
      </c>
      <c r="K17180">
        <v>1</v>
      </c>
      <c r="L17180" s="17" t="s">
        <v>162</v>
      </c>
    </row>
    <row r="17181" spans="1:12" x14ac:dyDescent="0.35">
      <c r="A17181" s="1">
        <v>44207</v>
      </c>
      <c r="B17181" s="17" t="s">
        <v>106</v>
      </c>
      <c r="C17181">
        <v>55.66</v>
      </c>
      <c r="D17181">
        <v>55.990001999999997</v>
      </c>
      <c r="E17181" s="17" t="s">
        <v>3</v>
      </c>
      <c r="F17181" s="17" t="s">
        <v>107</v>
      </c>
      <c r="G17181" s="17" t="s">
        <v>38</v>
      </c>
      <c r="H17181">
        <v>-0.33000200000000035</v>
      </c>
      <c r="I17181">
        <v>-5.8939451368478319E-3</v>
      </c>
      <c r="J17181">
        <v>0</v>
      </c>
      <c r="K17181">
        <v>0</v>
      </c>
      <c r="L17181" s="17" t="s">
        <v>162</v>
      </c>
    </row>
    <row r="17182" spans="1:12" x14ac:dyDescent="0.35">
      <c r="A17182" s="1">
        <v>44208</v>
      </c>
      <c r="B17182" s="17" t="s">
        <v>106</v>
      </c>
      <c r="C17182">
        <v>56.580002</v>
      </c>
      <c r="D17182">
        <v>55.66</v>
      </c>
      <c r="E17182" s="17" t="s">
        <v>3</v>
      </c>
      <c r="F17182" s="17" t="s">
        <v>107</v>
      </c>
      <c r="G17182" s="17" t="s">
        <v>38</v>
      </c>
      <c r="H17182">
        <v>0.92000200000000376</v>
      </c>
      <c r="I17182">
        <v>1.6528961552281778E-2</v>
      </c>
      <c r="J17182">
        <v>0</v>
      </c>
      <c r="K17182">
        <v>1</v>
      </c>
      <c r="L17182" s="17" t="s">
        <v>162</v>
      </c>
    </row>
    <row r="17183" spans="1:12" x14ac:dyDescent="0.35">
      <c r="A17183" s="1">
        <v>44209</v>
      </c>
      <c r="B17183" s="17" t="s">
        <v>106</v>
      </c>
      <c r="C17183">
        <v>56.060001</v>
      </c>
      <c r="D17183">
        <v>56.580002</v>
      </c>
      <c r="E17183" s="17" t="s">
        <v>3</v>
      </c>
      <c r="F17183" s="17" t="s">
        <v>107</v>
      </c>
      <c r="G17183" s="17" t="s">
        <v>38</v>
      </c>
      <c r="H17183">
        <v>-0.5200010000000006</v>
      </c>
      <c r="I17183">
        <v>-9.1905440370963678E-3</v>
      </c>
      <c r="J17183">
        <v>0</v>
      </c>
      <c r="K17183">
        <v>0</v>
      </c>
      <c r="L17183" s="17" t="s">
        <v>162</v>
      </c>
    </row>
    <row r="17184" spans="1:12" x14ac:dyDescent="0.35">
      <c r="A17184" s="1">
        <v>44210</v>
      </c>
      <c r="B17184" s="17" t="s">
        <v>106</v>
      </c>
      <c r="C17184">
        <v>56.419998</v>
      </c>
      <c r="D17184">
        <v>56.060001</v>
      </c>
      <c r="E17184" s="17" t="s">
        <v>3</v>
      </c>
      <c r="F17184" s="17" t="s">
        <v>107</v>
      </c>
      <c r="G17184" s="17" t="s">
        <v>38</v>
      </c>
      <c r="H17184">
        <v>0.3599969999999999</v>
      </c>
      <c r="I17184">
        <v>6.4216374166671869E-3</v>
      </c>
      <c r="J17184">
        <v>0</v>
      </c>
      <c r="K17184">
        <v>1</v>
      </c>
      <c r="L17184" s="17" t="s">
        <v>162</v>
      </c>
    </row>
    <row r="17185" spans="1:12" x14ac:dyDescent="0.35">
      <c r="A17185" s="1">
        <v>44211</v>
      </c>
      <c r="B17185" s="17" t="s">
        <v>106</v>
      </c>
      <c r="C17185">
        <v>55.099997999999999</v>
      </c>
      <c r="D17185">
        <v>56.419998</v>
      </c>
      <c r="E17185" s="17" t="s">
        <v>3</v>
      </c>
      <c r="F17185" s="17" t="s">
        <v>107</v>
      </c>
      <c r="G17185" s="17" t="s">
        <v>38</v>
      </c>
      <c r="H17185">
        <v>-1.3200000000000003</v>
      </c>
      <c r="I17185">
        <v>-2.3395959709179719E-2</v>
      </c>
      <c r="J17185">
        <v>0</v>
      </c>
      <c r="K17185">
        <v>0</v>
      </c>
      <c r="L17185" s="17" t="s">
        <v>162</v>
      </c>
    </row>
    <row r="17186" spans="1:12" x14ac:dyDescent="0.35">
      <c r="A17186" s="1">
        <v>44215</v>
      </c>
      <c r="B17186" s="17" t="s">
        <v>106</v>
      </c>
      <c r="C17186">
        <v>55.900002000000001</v>
      </c>
      <c r="D17186">
        <v>55.099997999999999</v>
      </c>
      <c r="E17186" s="17" t="s">
        <v>3</v>
      </c>
      <c r="F17186" s="17" t="s">
        <v>107</v>
      </c>
      <c r="G17186" s="17" t="s">
        <v>38</v>
      </c>
      <c r="H17186">
        <v>0.80000400000000127</v>
      </c>
      <c r="I17186">
        <v>1.4519129383634484E-2</v>
      </c>
      <c r="J17186">
        <v>0</v>
      </c>
      <c r="K17186">
        <v>1</v>
      </c>
      <c r="L17186" s="17" t="s">
        <v>162</v>
      </c>
    </row>
    <row r="17187" spans="1:12" x14ac:dyDescent="0.35">
      <c r="A17187" s="1">
        <v>44216</v>
      </c>
      <c r="B17187" s="17" t="s">
        <v>106</v>
      </c>
      <c r="C17187">
        <v>56.080002</v>
      </c>
      <c r="D17187">
        <v>55.900002000000001</v>
      </c>
      <c r="E17187" s="17" t="s">
        <v>3</v>
      </c>
      <c r="F17187" s="17" t="s">
        <v>107</v>
      </c>
      <c r="G17187" s="17" t="s">
        <v>38</v>
      </c>
      <c r="H17187">
        <v>0.17999999999999972</v>
      </c>
      <c r="I17187">
        <v>3.2200356629683074E-3</v>
      </c>
      <c r="J17187">
        <v>0</v>
      </c>
      <c r="K17187">
        <v>1</v>
      </c>
      <c r="L17187" s="17" t="s">
        <v>162</v>
      </c>
    </row>
    <row r="17188" spans="1:12" x14ac:dyDescent="0.35">
      <c r="A17188" s="1">
        <v>44217</v>
      </c>
      <c r="B17188" s="17" t="s">
        <v>106</v>
      </c>
      <c r="C17188">
        <v>56.099997999999999</v>
      </c>
      <c r="D17188">
        <v>56.080002</v>
      </c>
      <c r="E17188" s="17" t="s">
        <v>3</v>
      </c>
      <c r="F17188" s="17" t="s">
        <v>107</v>
      </c>
      <c r="G17188" s="17" t="s">
        <v>38</v>
      </c>
      <c r="H17188">
        <v>1.9995999999999015E-2</v>
      </c>
      <c r="I17188">
        <v>3.5656204149206368E-4</v>
      </c>
      <c r="J17188">
        <v>0</v>
      </c>
      <c r="K17188">
        <v>1</v>
      </c>
      <c r="L17188" s="17" t="s">
        <v>162</v>
      </c>
    </row>
    <row r="17189" spans="1:12" x14ac:dyDescent="0.35">
      <c r="A17189" s="1">
        <v>44218</v>
      </c>
      <c r="B17189" s="17" t="s">
        <v>106</v>
      </c>
      <c r="C17189">
        <v>55.41</v>
      </c>
      <c r="D17189">
        <v>56.099997999999999</v>
      </c>
      <c r="E17189" s="17" t="s">
        <v>3</v>
      </c>
      <c r="F17189" s="17" t="s">
        <v>107</v>
      </c>
      <c r="G17189" s="17" t="s">
        <v>38</v>
      </c>
      <c r="H17189">
        <v>-0.68999800000000278</v>
      </c>
      <c r="I17189">
        <v>-1.2299430028500228E-2</v>
      </c>
      <c r="J17189">
        <v>0</v>
      </c>
      <c r="K17189">
        <v>0</v>
      </c>
      <c r="L17189" s="17" t="s">
        <v>162</v>
      </c>
    </row>
    <row r="17190" spans="1:12" x14ac:dyDescent="0.35">
      <c r="A17190" s="1">
        <v>44221</v>
      </c>
      <c r="B17190" s="17" t="s">
        <v>106</v>
      </c>
      <c r="C17190">
        <v>55.880001</v>
      </c>
      <c r="D17190">
        <v>55.41</v>
      </c>
      <c r="E17190" s="17" t="s">
        <v>3</v>
      </c>
      <c r="F17190" s="17" t="s">
        <v>107</v>
      </c>
      <c r="G17190" s="17" t="s">
        <v>38</v>
      </c>
      <c r="H17190">
        <v>0.47000100000000344</v>
      </c>
      <c r="I17190">
        <v>8.4822414726584278E-3</v>
      </c>
      <c r="J17190">
        <v>0</v>
      </c>
      <c r="K17190">
        <v>1</v>
      </c>
      <c r="L17190" s="17" t="s">
        <v>162</v>
      </c>
    </row>
    <row r="17191" spans="1:12" x14ac:dyDescent="0.35">
      <c r="A17191" s="1">
        <v>44222</v>
      </c>
      <c r="B17191" s="17" t="s">
        <v>106</v>
      </c>
      <c r="C17191">
        <v>55.91</v>
      </c>
      <c r="D17191">
        <v>55.880001</v>
      </c>
      <c r="E17191" s="17" t="s">
        <v>3</v>
      </c>
      <c r="F17191" s="17" t="s">
        <v>107</v>
      </c>
      <c r="G17191" s="17" t="s">
        <v>38</v>
      </c>
      <c r="H17191">
        <v>2.9998999999996556E-2</v>
      </c>
      <c r="I17191">
        <v>5.3684680499552163E-4</v>
      </c>
      <c r="J17191">
        <v>0</v>
      </c>
      <c r="K17191">
        <v>1</v>
      </c>
      <c r="L17191" s="17" t="s">
        <v>162</v>
      </c>
    </row>
    <row r="17192" spans="1:12" x14ac:dyDescent="0.35">
      <c r="A17192" s="1">
        <v>44223</v>
      </c>
      <c r="B17192" s="17" t="s">
        <v>106</v>
      </c>
      <c r="C17192">
        <v>55.810001</v>
      </c>
      <c r="D17192">
        <v>55.91</v>
      </c>
      <c r="E17192" s="17" t="s">
        <v>3</v>
      </c>
      <c r="F17192" s="17" t="s">
        <v>107</v>
      </c>
      <c r="G17192" s="17" t="s">
        <v>38</v>
      </c>
      <c r="H17192">
        <v>-9.999899999999684E-2</v>
      </c>
      <c r="I17192">
        <v>-1.7885709175459999E-3</v>
      </c>
      <c r="J17192">
        <v>0</v>
      </c>
      <c r="K17192">
        <v>0</v>
      </c>
      <c r="L17192" s="17" t="s">
        <v>162</v>
      </c>
    </row>
    <row r="17193" spans="1:12" x14ac:dyDescent="0.35">
      <c r="A17193" s="1">
        <v>44224</v>
      </c>
      <c r="B17193" s="17" t="s">
        <v>106</v>
      </c>
      <c r="C17193">
        <v>55.529998999999997</v>
      </c>
      <c r="D17193">
        <v>55.810001</v>
      </c>
      <c r="E17193" s="17" t="s">
        <v>3</v>
      </c>
      <c r="F17193" s="17" t="s">
        <v>107</v>
      </c>
      <c r="G17193" s="17" t="s">
        <v>38</v>
      </c>
      <c r="H17193">
        <v>-0.28000200000000319</v>
      </c>
      <c r="I17193">
        <v>-5.0170577850375455E-3</v>
      </c>
      <c r="J17193">
        <v>0</v>
      </c>
      <c r="K17193">
        <v>0</v>
      </c>
      <c r="L17193" s="17" t="s">
        <v>162</v>
      </c>
    </row>
    <row r="17194" spans="1:12" x14ac:dyDescent="0.35">
      <c r="A17194" s="1">
        <v>44225</v>
      </c>
      <c r="B17194" s="17" t="s">
        <v>106</v>
      </c>
      <c r="C17194">
        <v>55.880001</v>
      </c>
      <c r="D17194">
        <v>55.529998999999997</v>
      </c>
      <c r="E17194" s="17" t="s">
        <v>3</v>
      </c>
      <c r="F17194" s="17" t="s">
        <v>107</v>
      </c>
      <c r="G17194" s="17" t="s">
        <v>38</v>
      </c>
      <c r="H17194">
        <v>0.35000200000000348</v>
      </c>
      <c r="I17194">
        <v>6.3029354637662337E-3</v>
      </c>
      <c r="J17194">
        <v>0</v>
      </c>
      <c r="K17194">
        <v>1</v>
      </c>
      <c r="L17194" s="17" t="s">
        <v>162</v>
      </c>
    </row>
    <row r="17195" spans="1:12" x14ac:dyDescent="0.35">
      <c r="A17195" s="1">
        <v>44228</v>
      </c>
      <c r="B17195" s="17" t="s">
        <v>106</v>
      </c>
      <c r="C17195">
        <v>55.880001</v>
      </c>
      <c r="D17195">
        <v>55.880001</v>
      </c>
      <c r="E17195" s="17" t="s">
        <v>3</v>
      </c>
      <c r="F17195" s="17" t="s">
        <v>107</v>
      </c>
      <c r="G17195" s="17" t="s">
        <v>38</v>
      </c>
      <c r="H17195">
        <v>0</v>
      </c>
      <c r="I17195">
        <v>0</v>
      </c>
      <c r="J17195">
        <v>0</v>
      </c>
      <c r="K17195">
        <v>0</v>
      </c>
      <c r="L17195" s="17" t="s">
        <v>162</v>
      </c>
    </row>
    <row r="17196" spans="1:12" x14ac:dyDescent="0.35">
      <c r="A17196" s="1">
        <v>44229</v>
      </c>
      <c r="B17196" s="17" t="s">
        <v>106</v>
      </c>
      <c r="C17196">
        <v>57.459999000000003</v>
      </c>
      <c r="D17196">
        <v>55.880001</v>
      </c>
      <c r="E17196" s="17" t="s">
        <v>3</v>
      </c>
      <c r="F17196" s="17" t="s">
        <v>107</v>
      </c>
      <c r="G17196" s="17" t="s">
        <v>38</v>
      </c>
      <c r="H17196">
        <v>1.5799980000000033</v>
      </c>
      <c r="I17196">
        <v>2.8274838434594933E-2</v>
      </c>
      <c r="J17196">
        <v>0</v>
      </c>
      <c r="K17196">
        <v>1</v>
      </c>
      <c r="L17196" s="17" t="s">
        <v>162</v>
      </c>
    </row>
    <row r="17197" spans="1:12" x14ac:dyDescent="0.35">
      <c r="A17197" s="1">
        <v>44230</v>
      </c>
      <c r="B17197" s="17" t="s">
        <v>106</v>
      </c>
      <c r="C17197">
        <v>58.459999000000003</v>
      </c>
      <c r="D17197">
        <v>57.459999000000003</v>
      </c>
      <c r="E17197" s="17" t="s">
        <v>3</v>
      </c>
      <c r="F17197" s="17" t="s">
        <v>107</v>
      </c>
      <c r="G17197" s="17" t="s">
        <v>38</v>
      </c>
      <c r="H17197">
        <v>1</v>
      </c>
      <c r="I17197">
        <v>1.7403411371448161E-2</v>
      </c>
      <c r="J17197">
        <v>0</v>
      </c>
      <c r="K17197">
        <v>1</v>
      </c>
      <c r="L17197" s="17" t="s">
        <v>162</v>
      </c>
    </row>
    <row r="17198" spans="1:12" x14ac:dyDescent="0.35">
      <c r="A17198" s="1">
        <v>44231</v>
      </c>
      <c r="B17198" s="17" t="s">
        <v>106</v>
      </c>
      <c r="C17198">
        <v>58.84</v>
      </c>
      <c r="D17198">
        <v>58.459999000000003</v>
      </c>
      <c r="E17198" s="17" t="s">
        <v>3</v>
      </c>
      <c r="F17198" s="17" t="s">
        <v>107</v>
      </c>
      <c r="G17198" s="17" t="s">
        <v>38</v>
      </c>
      <c r="H17198">
        <v>0.38000100000000003</v>
      </c>
      <c r="I17198">
        <v>6.5001882740367478E-3</v>
      </c>
      <c r="J17198">
        <v>0</v>
      </c>
      <c r="K17198">
        <v>1</v>
      </c>
      <c r="L17198" s="17" t="s">
        <v>162</v>
      </c>
    </row>
    <row r="17199" spans="1:12" x14ac:dyDescent="0.35">
      <c r="A17199" s="1">
        <v>44232</v>
      </c>
      <c r="B17199" s="17" t="s">
        <v>106</v>
      </c>
      <c r="C17199">
        <v>59.34</v>
      </c>
      <c r="D17199">
        <v>58.84</v>
      </c>
      <c r="E17199" s="17" t="s">
        <v>3</v>
      </c>
      <c r="F17199" s="17" t="s">
        <v>107</v>
      </c>
      <c r="G17199" s="17" t="s">
        <v>38</v>
      </c>
      <c r="H17199">
        <v>0.5</v>
      </c>
      <c r="I17199">
        <v>8.4976206662134603E-3</v>
      </c>
      <c r="J17199">
        <v>0</v>
      </c>
      <c r="K17199">
        <v>1</v>
      </c>
      <c r="L17199" s="17" t="s">
        <v>162</v>
      </c>
    </row>
    <row r="17200" spans="1:12" x14ac:dyDescent="0.35">
      <c r="A17200" s="1">
        <v>44235</v>
      </c>
      <c r="B17200" s="17" t="s">
        <v>106</v>
      </c>
      <c r="C17200">
        <v>60.560001</v>
      </c>
      <c r="D17200">
        <v>59.34</v>
      </c>
      <c r="E17200" s="17" t="s">
        <v>3</v>
      </c>
      <c r="F17200" s="17" t="s">
        <v>107</v>
      </c>
      <c r="G17200" s="17" t="s">
        <v>38</v>
      </c>
      <c r="H17200">
        <v>1.2200009999999963</v>
      </c>
      <c r="I17200">
        <v>2.0559504550050494E-2</v>
      </c>
      <c r="J17200">
        <v>0</v>
      </c>
      <c r="K17200">
        <v>1</v>
      </c>
      <c r="L17200" s="17" t="s">
        <v>162</v>
      </c>
    </row>
    <row r="17201" spans="1:12" x14ac:dyDescent="0.35">
      <c r="A17201" s="1">
        <v>44236</v>
      </c>
      <c r="B17201" s="17" t="s">
        <v>106</v>
      </c>
      <c r="C17201">
        <v>61.09</v>
      </c>
      <c r="D17201">
        <v>60.560001</v>
      </c>
      <c r="E17201" s="17" t="s">
        <v>3</v>
      </c>
      <c r="F17201" s="17" t="s">
        <v>107</v>
      </c>
      <c r="G17201" s="17" t="s">
        <v>38</v>
      </c>
      <c r="H17201">
        <v>0.52999900000000366</v>
      </c>
      <c r="I17201">
        <v>8.7516345978924884E-3</v>
      </c>
      <c r="J17201">
        <v>0</v>
      </c>
      <c r="K17201">
        <v>1</v>
      </c>
      <c r="L17201" s="17" t="s">
        <v>162</v>
      </c>
    </row>
    <row r="17202" spans="1:12" x14ac:dyDescent="0.35">
      <c r="A17202" s="1">
        <v>44237</v>
      </c>
      <c r="B17202" s="17" t="s">
        <v>106</v>
      </c>
      <c r="C17202">
        <v>61.470001000000003</v>
      </c>
      <c r="D17202">
        <v>61.09</v>
      </c>
      <c r="E17202" s="17" t="s">
        <v>3</v>
      </c>
      <c r="F17202" s="17" t="s">
        <v>107</v>
      </c>
      <c r="G17202" s="17" t="s">
        <v>38</v>
      </c>
      <c r="H17202">
        <v>0.38000100000000003</v>
      </c>
      <c r="I17202">
        <v>6.2203470289736457E-3</v>
      </c>
      <c r="J17202">
        <v>0</v>
      </c>
      <c r="K17202">
        <v>1</v>
      </c>
      <c r="L17202" s="17" t="s">
        <v>162</v>
      </c>
    </row>
    <row r="17203" spans="1:12" x14ac:dyDescent="0.35">
      <c r="A17203" s="1">
        <v>44238</v>
      </c>
      <c r="B17203" s="17" t="s">
        <v>106</v>
      </c>
      <c r="C17203">
        <v>61.139999000000003</v>
      </c>
      <c r="D17203">
        <v>61.470001000000003</v>
      </c>
      <c r="E17203" s="17" t="s">
        <v>3</v>
      </c>
      <c r="F17203" s="17" t="s">
        <v>107</v>
      </c>
      <c r="G17203" s="17" t="s">
        <v>38</v>
      </c>
      <c r="H17203">
        <v>-0.33000200000000035</v>
      </c>
      <c r="I17203">
        <v>-5.3685048744346094E-3</v>
      </c>
      <c r="J17203">
        <v>0</v>
      </c>
      <c r="K17203">
        <v>0</v>
      </c>
      <c r="L17203" s="17" t="s">
        <v>162</v>
      </c>
    </row>
    <row r="17204" spans="1:12" x14ac:dyDescent="0.35">
      <c r="A17204" s="1">
        <v>44239</v>
      </c>
      <c r="B17204" s="17" t="s">
        <v>106</v>
      </c>
      <c r="C17204">
        <v>62.43</v>
      </c>
      <c r="D17204">
        <v>61.139999000000003</v>
      </c>
      <c r="E17204" s="17" t="s">
        <v>3</v>
      </c>
      <c r="F17204" s="17" t="s">
        <v>107</v>
      </c>
      <c r="G17204" s="17" t="s">
        <v>38</v>
      </c>
      <c r="H17204">
        <v>1.2900009999999966</v>
      </c>
      <c r="I17204">
        <v>2.1099133482157834E-2</v>
      </c>
      <c r="J17204">
        <v>0</v>
      </c>
      <c r="K17204">
        <v>1</v>
      </c>
      <c r="L17204" s="17" t="s">
        <v>162</v>
      </c>
    </row>
    <row r="17205" spans="1:12" x14ac:dyDescent="0.35">
      <c r="A17205" s="1">
        <v>44243</v>
      </c>
      <c r="B17205" s="17" t="s">
        <v>106</v>
      </c>
      <c r="C17205">
        <v>63.349997999999999</v>
      </c>
      <c r="D17205">
        <v>62.43</v>
      </c>
      <c r="E17205" s="17" t="s">
        <v>3</v>
      </c>
      <c r="F17205" s="17" t="s">
        <v>107</v>
      </c>
      <c r="G17205" s="17" t="s">
        <v>38</v>
      </c>
      <c r="H17205">
        <v>0.91999799999999965</v>
      </c>
      <c r="I17205">
        <v>1.4736472849591536E-2</v>
      </c>
      <c r="J17205">
        <v>0</v>
      </c>
      <c r="K17205">
        <v>1</v>
      </c>
      <c r="L17205" s="17" t="s">
        <v>162</v>
      </c>
    </row>
    <row r="17206" spans="1:12" x14ac:dyDescent="0.35">
      <c r="A17206" s="1">
        <v>44244</v>
      </c>
      <c r="B17206" s="17" t="s">
        <v>106</v>
      </c>
      <c r="C17206">
        <v>64.339995999999999</v>
      </c>
      <c r="D17206">
        <v>63.349997999999999</v>
      </c>
      <c r="E17206" s="17" t="s">
        <v>3</v>
      </c>
      <c r="F17206" s="17" t="s">
        <v>107</v>
      </c>
      <c r="G17206" s="17" t="s">
        <v>38</v>
      </c>
      <c r="H17206">
        <v>0.98999799999999993</v>
      </c>
      <c r="I17206">
        <v>1.5627435378924557E-2</v>
      </c>
      <c r="J17206">
        <v>0</v>
      </c>
      <c r="K17206">
        <v>1</v>
      </c>
      <c r="L17206" s="17" t="s">
        <v>162</v>
      </c>
    </row>
    <row r="17207" spans="1:12" x14ac:dyDescent="0.35">
      <c r="A17207" s="1">
        <v>44245</v>
      </c>
      <c r="B17207" s="17" t="s">
        <v>106</v>
      </c>
      <c r="C17207">
        <v>63.93</v>
      </c>
      <c r="D17207">
        <v>64.339995999999999</v>
      </c>
      <c r="E17207" s="17" t="s">
        <v>3</v>
      </c>
      <c r="F17207" s="17" t="s">
        <v>107</v>
      </c>
      <c r="G17207" s="17" t="s">
        <v>38</v>
      </c>
      <c r="H17207">
        <v>-0.40999599999999958</v>
      </c>
      <c r="I17207">
        <v>-6.3723348692778844E-3</v>
      </c>
      <c r="J17207">
        <v>0</v>
      </c>
      <c r="K17207">
        <v>0</v>
      </c>
      <c r="L17207" s="17" t="s">
        <v>162</v>
      </c>
    </row>
    <row r="17208" spans="1:12" x14ac:dyDescent="0.35">
      <c r="A17208" s="1">
        <v>44246</v>
      </c>
      <c r="B17208" s="17" t="s">
        <v>106</v>
      </c>
      <c r="C17208">
        <v>62.91</v>
      </c>
      <c r="D17208">
        <v>63.93</v>
      </c>
      <c r="E17208" s="17" t="s">
        <v>3</v>
      </c>
      <c r="F17208" s="17" t="s">
        <v>107</v>
      </c>
      <c r="G17208" s="17" t="s">
        <v>38</v>
      </c>
      <c r="H17208">
        <v>-1.0200000000000031</v>
      </c>
      <c r="I17208">
        <v>-1.5954950727358096E-2</v>
      </c>
      <c r="J17208">
        <v>0</v>
      </c>
      <c r="K17208">
        <v>0</v>
      </c>
      <c r="L17208" s="17" t="s">
        <v>162</v>
      </c>
    </row>
    <row r="17209" spans="1:12" x14ac:dyDescent="0.35">
      <c r="A17209" s="1">
        <v>44249</v>
      </c>
      <c r="B17209" s="17" t="s">
        <v>106</v>
      </c>
      <c r="C17209">
        <v>65.239998</v>
      </c>
      <c r="D17209">
        <v>62.91</v>
      </c>
      <c r="E17209" s="17" t="s">
        <v>3</v>
      </c>
      <c r="F17209" s="17" t="s">
        <v>107</v>
      </c>
      <c r="G17209" s="17" t="s">
        <v>38</v>
      </c>
      <c r="H17209">
        <v>2.3299980000000033</v>
      </c>
      <c r="I17209">
        <v>3.7037005245588991E-2</v>
      </c>
      <c r="J17209">
        <v>0</v>
      </c>
      <c r="K17209">
        <v>1</v>
      </c>
      <c r="L17209" s="17" t="s">
        <v>162</v>
      </c>
    </row>
    <row r="17210" spans="1:12" x14ac:dyDescent="0.35">
      <c r="A17210" s="1">
        <v>44250</v>
      </c>
      <c r="B17210" s="17" t="s">
        <v>106</v>
      </c>
      <c r="C17210">
        <v>65.370002999999997</v>
      </c>
      <c r="D17210">
        <v>65.239998</v>
      </c>
      <c r="E17210" s="17" t="s">
        <v>3</v>
      </c>
      <c r="F17210" s="17" t="s">
        <v>107</v>
      </c>
      <c r="G17210" s="17" t="s">
        <v>38</v>
      </c>
      <c r="H17210">
        <v>0.13000499999999704</v>
      </c>
      <c r="I17210">
        <v>1.9927192517693983E-3</v>
      </c>
      <c r="J17210">
        <v>0</v>
      </c>
      <c r="K17210">
        <v>1</v>
      </c>
      <c r="L17210" s="17" t="s">
        <v>162</v>
      </c>
    </row>
    <row r="17211" spans="1:12" x14ac:dyDescent="0.35">
      <c r="A17211" s="1">
        <v>44251</v>
      </c>
      <c r="B17211" s="17" t="s">
        <v>106</v>
      </c>
      <c r="C17211">
        <v>67.040001000000004</v>
      </c>
      <c r="D17211">
        <v>65.370002999999997</v>
      </c>
      <c r="E17211" s="17" t="s">
        <v>3</v>
      </c>
      <c r="F17211" s="17" t="s">
        <v>107</v>
      </c>
      <c r="G17211" s="17" t="s">
        <v>38</v>
      </c>
      <c r="H17211">
        <v>1.6699980000000068</v>
      </c>
      <c r="I17211">
        <v>2.5546855183714873E-2</v>
      </c>
      <c r="J17211">
        <v>0</v>
      </c>
      <c r="K17211">
        <v>1</v>
      </c>
      <c r="L17211" s="17" t="s">
        <v>162</v>
      </c>
    </row>
    <row r="17212" spans="1:12" x14ac:dyDescent="0.35">
      <c r="A17212" s="1">
        <v>44252</v>
      </c>
      <c r="B17212" s="17" t="s">
        <v>106</v>
      </c>
      <c r="C17212">
        <v>66.879997000000003</v>
      </c>
      <c r="D17212">
        <v>67.040001000000004</v>
      </c>
      <c r="E17212" s="17" t="s">
        <v>3</v>
      </c>
      <c r="F17212" s="17" t="s">
        <v>107</v>
      </c>
      <c r="G17212" s="17" t="s">
        <v>38</v>
      </c>
      <c r="H17212">
        <v>-0.1600040000000007</v>
      </c>
      <c r="I17212">
        <v>-2.3866944751388158E-3</v>
      </c>
      <c r="J17212">
        <v>0</v>
      </c>
      <c r="K17212">
        <v>0</v>
      </c>
      <c r="L17212" s="17" t="s">
        <v>162</v>
      </c>
    </row>
    <row r="17213" spans="1:12" x14ac:dyDescent="0.35">
      <c r="A17213" s="1">
        <v>44253</v>
      </c>
      <c r="B17213" s="17" t="s">
        <v>106</v>
      </c>
      <c r="C17213">
        <v>66.129997000000003</v>
      </c>
      <c r="D17213">
        <v>66.879997000000003</v>
      </c>
      <c r="E17213" s="17" t="s">
        <v>3</v>
      </c>
      <c r="F17213" s="17" t="s">
        <v>107</v>
      </c>
      <c r="G17213" s="17" t="s">
        <v>38</v>
      </c>
      <c r="H17213">
        <v>-0.75</v>
      </c>
      <c r="I17213">
        <v>-1.1214115335561393E-2</v>
      </c>
      <c r="J17213">
        <v>0</v>
      </c>
      <c r="K17213">
        <v>0</v>
      </c>
      <c r="L17213" s="17" t="s">
        <v>162</v>
      </c>
    </row>
    <row r="17214" spans="1:12" x14ac:dyDescent="0.35">
      <c r="A17214" s="1">
        <v>44256</v>
      </c>
      <c r="B17214" s="17" t="s">
        <v>106</v>
      </c>
      <c r="C17214">
        <v>65.949996999999996</v>
      </c>
      <c r="D17214">
        <v>66.129997000000003</v>
      </c>
      <c r="E17214" s="17" t="s">
        <v>3</v>
      </c>
      <c r="F17214" s="17" t="s">
        <v>107</v>
      </c>
      <c r="G17214" s="17" t="s">
        <v>38</v>
      </c>
      <c r="H17214">
        <v>-0.18000000000000682</v>
      </c>
      <c r="I17214">
        <v>-2.7219115101427696E-3</v>
      </c>
      <c r="J17214">
        <v>0</v>
      </c>
      <c r="K17214">
        <v>0</v>
      </c>
      <c r="L17214" s="17" t="s">
        <v>162</v>
      </c>
    </row>
    <row r="17215" spans="1:12" x14ac:dyDescent="0.35">
      <c r="A17215" s="1">
        <v>44257</v>
      </c>
      <c r="B17215" s="17" t="s">
        <v>106</v>
      </c>
      <c r="C17215">
        <v>62.700001</v>
      </c>
      <c r="D17215">
        <v>65.949996999999996</v>
      </c>
      <c r="E17215" s="17" t="s">
        <v>3</v>
      </c>
      <c r="F17215" s="17" t="s">
        <v>107</v>
      </c>
      <c r="G17215" s="17" t="s">
        <v>38</v>
      </c>
      <c r="H17215">
        <v>-3.2499959999999959</v>
      </c>
      <c r="I17215">
        <v>-4.9279698981639017E-2</v>
      </c>
      <c r="J17215">
        <v>0</v>
      </c>
      <c r="K17215">
        <v>0</v>
      </c>
      <c r="L17215" s="17" t="s">
        <v>162</v>
      </c>
    </row>
    <row r="17216" spans="1:12" x14ac:dyDescent="0.35">
      <c r="A17216" s="1">
        <v>44258</v>
      </c>
      <c r="B17216" s="17" t="s">
        <v>106</v>
      </c>
      <c r="C17216">
        <v>64.069999999999993</v>
      </c>
      <c r="D17216">
        <v>62.700001</v>
      </c>
      <c r="E17216" s="17" t="s">
        <v>3</v>
      </c>
      <c r="F17216" s="17" t="s">
        <v>107</v>
      </c>
      <c r="G17216" s="17" t="s">
        <v>38</v>
      </c>
      <c r="H17216">
        <v>1.3699989999999929</v>
      </c>
      <c r="I17216">
        <v>2.1850063447367295E-2</v>
      </c>
      <c r="J17216">
        <v>0</v>
      </c>
      <c r="K17216">
        <v>1</v>
      </c>
      <c r="L17216" s="17" t="s">
        <v>162</v>
      </c>
    </row>
    <row r="17217" spans="1:12" x14ac:dyDescent="0.35">
      <c r="A17217" s="1">
        <v>44259</v>
      </c>
      <c r="B17217" s="17" t="s">
        <v>106</v>
      </c>
      <c r="C17217">
        <v>66.739998</v>
      </c>
      <c r="D17217">
        <v>64.069999999999993</v>
      </c>
      <c r="E17217" s="17" t="s">
        <v>3</v>
      </c>
      <c r="F17217" s="17" t="s">
        <v>107</v>
      </c>
      <c r="G17217" s="17" t="s">
        <v>38</v>
      </c>
      <c r="H17217">
        <v>2.6699980000000068</v>
      </c>
      <c r="I17217">
        <v>4.1673138754487388E-2</v>
      </c>
      <c r="J17217">
        <v>0</v>
      </c>
      <c r="K17217">
        <v>1</v>
      </c>
      <c r="L17217" s="17" t="s">
        <v>162</v>
      </c>
    </row>
    <row r="17218" spans="1:12" x14ac:dyDescent="0.35">
      <c r="A17218" s="1">
        <v>44260</v>
      </c>
      <c r="B17218" s="17" t="s">
        <v>106</v>
      </c>
      <c r="C17218">
        <v>69.360000999999997</v>
      </c>
      <c r="D17218">
        <v>66.739998</v>
      </c>
      <c r="E17218" s="17" t="s">
        <v>3</v>
      </c>
      <c r="F17218" s="17" t="s">
        <v>107</v>
      </c>
      <c r="G17218" s="17" t="s">
        <v>38</v>
      </c>
      <c r="H17218">
        <v>2.620002999999997</v>
      </c>
      <c r="I17218">
        <v>3.9256863627715376E-2</v>
      </c>
      <c r="J17218">
        <v>0</v>
      </c>
      <c r="K17218">
        <v>1</v>
      </c>
      <c r="L17218" s="17" t="s">
        <v>162</v>
      </c>
    </row>
    <row r="17219" spans="1:12" x14ac:dyDescent="0.35">
      <c r="A17219" s="1">
        <v>44263</v>
      </c>
      <c r="B17219" s="17" t="s">
        <v>106</v>
      </c>
      <c r="C17219">
        <v>68.239998</v>
      </c>
      <c r="D17219">
        <v>69.360000999999997</v>
      </c>
      <c r="E17219" s="17" t="s">
        <v>3</v>
      </c>
      <c r="F17219" s="17" t="s">
        <v>107</v>
      </c>
      <c r="G17219" s="17" t="s">
        <v>38</v>
      </c>
      <c r="H17219">
        <v>-1.120002999999997</v>
      </c>
      <c r="I17219">
        <v>-1.6147678544583599E-2</v>
      </c>
      <c r="J17219">
        <v>0</v>
      </c>
      <c r="K17219">
        <v>0</v>
      </c>
      <c r="L17219" s="17" t="s">
        <v>162</v>
      </c>
    </row>
    <row r="17220" spans="1:12" x14ac:dyDescent="0.35">
      <c r="A17220" s="1">
        <v>44264</v>
      </c>
      <c r="B17220" s="17" t="s">
        <v>106</v>
      </c>
      <c r="C17220">
        <v>67.519997000000004</v>
      </c>
      <c r="D17220">
        <v>68.239998</v>
      </c>
      <c r="E17220" s="17" t="s">
        <v>3</v>
      </c>
      <c r="F17220" s="17" t="s">
        <v>107</v>
      </c>
      <c r="G17220" s="17" t="s">
        <v>38</v>
      </c>
      <c r="H17220">
        <v>-0.72000099999999634</v>
      </c>
      <c r="I17220">
        <v>-1.0551011446395357E-2</v>
      </c>
      <c r="J17220">
        <v>0</v>
      </c>
      <c r="K17220">
        <v>0</v>
      </c>
      <c r="L17220" s="17" t="s">
        <v>162</v>
      </c>
    </row>
    <row r="17221" spans="1:12" x14ac:dyDescent="0.35">
      <c r="A17221" s="1">
        <v>44265</v>
      </c>
      <c r="B17221" s="17" t="s">
        <v>106</v>
      </c>
      <c r="C17221">
        <v>67.900002000000001</v>
      </c>
      <c r="D17221">
        <v>67.519997000000004</v>
      </c>
      <c r="E17221" s="17" t="s">
        <v>3</v>
      </c>
      <c r="F17221" s="17" t="s">
        <v>107</v>
      </c>
      <c r="G17221" s="17" t="s">
        <v>38</v>
      </c>
      <c r="H17221">
        <v>0.38000499999999704</v>
      </c>
      <c r="I17221">
        <v>5.6280363875015728E-3</v>
      </c>
      <c r="J17221">
        <v>0</v>
      </c>
      <c r="K17221">
        <v>1</v>
      </c>
      <c r="L17221" s="17" t="s">
        <v>162</v>
      </c>
    </row>
    <row r="17222" spans="1:12" x14ac:dyDescent="0.35">
      <c r="A17222" s="1">
        <v>44266</v>
      </c>
      <c r="B17222" s="17" t="s">
        <v>106</v>
      </c>
      <c r="C17222">
        <v>69.629997000000003</v>
      </c>
      <c r="D17222">
        <v>67.900002000000001</v>
      </c>
      <c r="E17222" s="17" t="s">
        <v>3</v>
      </c>
      <c r="F17222" s="17" t="s">
        <v>107</v>
      </c>
      <c r="G17222" s="17" t="s">
        <v>38</v>
      </c>
      <c r="H17222">
        <v>1.7299950000000024</v>
      </c>
      <c r="I17222">
        <v>2.5478570678098101E-2</v>
      </c>
      <c r="J17222">
        <v>0</v>
      </c>
      <c r="K17222">
        <v>1</v>
      </c>
      <c r="L17222" s="17" t="s">
        <v>162</v>
      </c>
    </row>
    <row r="17223" spans="1:12" x14ac:dyDescent="0.35">
      <c r="A17223" s="1">
        <v>44267</v>
      </c>
      <c r="B17223" s="17" t="s">
        <v>106</v>
      </c>
      <c r="C17223">
        <v>69.220000999999996</v>
      </c>
      <c r="D17223">
        <v>69.629997000000003</v>
      </c>
      <c r="E17223" s="17" t="s">
        <v>3</v>
      </c>
      <c r="F17223" s="17" t="s">
        <v>107</v>
      </c>
      <c r="G17223" s="17" t="s">
        <v>38</v>
      </c>
      <c r="H17223">
        <v>-0.40999600000000669</v>
      </c>
      <c r="I17223">
        <v>-5.8882093589635899E-3</v>
      </c>
      <c r="J17223">
        <v>0</v>
      </c>
      <c r="K17223">
        <v>0</v>
      </c>
      <c r="L17223" s="17" t="s">
        <v>162</v>
      </c>
    </row>
    <row r="17224" spans="1:12" x14ac:dyDescent="0.35">
      <c r="A17224" s="1">
        <v>44270</v>
      </c>
      <c r="B17224" s="17" t="s">
        <v>106</v>
      </c>
      <c r="C17224">
        <v>68.879997000000003</v>
      </c>
      <c r="D17224">
        <v>69.220000999999996</v>
      </c>
      <c r="E17224" s="17" t="s">
        <v>3</v>
      </c>
      <c r="F17224" s="17" t="s">
        <v>107</v>
      </c>
      <c r="G17224" s="17" t="s">
        <v>38</v>
      </c>
      <c r="H17224">
        <v>-0.34000399999999331</v>
      </c>
      <c r="I17224">
        <v>-4.9119328963891998E-3</v>
      </c>
      <c r="J17224">
        <v>0</v>
      </c>
      <c r="K17224">
        <v>0</v>
      </c>
      <c r="L17224" s="17" t="s">
        <v>162</v>
      </c>
    </row>
    <row r="17225" spans="1:12" x14ac:dyDescent="0.35">
      <c r="A17225" s="1">
        <v>44271</v>
      </c>
      <c r="B17225" s="17" t="s">
        <v>106</v>
      </c>
      <c r="C17225">
        <v>68.389999000000003</v>
      </c>
      <c r="D17225">
        <v>68.879997000000003</v>
      </c>
      <c r="E17225" s="17" t="s">
        <v>3</v>
      </c>
      <c r="F17225" s="17" t="s">
        <v>107</v>
      </c>
      <c r="G17225" s="17" t="s">
        <v>38</v>
      </c>
      <c r="H17225">
        <v>-0.48999799999999993</v>
      </c>
      <c r="I17225">
        <v>-7.1137924120408995E-3</v>
      </c>
      <c r="J17225">
        <v>0</v>
      </c>
      <c r="K17225">
        <v>0</v>
      </c>
      <c r="L17225" s="17" t="s">
        <v>162</v>
      </c>
    </row>
    <row r="17226" spans="1:12" x14ac:dyDescent="0.35">
      <c r="A17226" s="1">
        <v>44272</v>
      </c>
      <c r="B17226" s="17" t="s">
        <v>106</v>
      </c>
      <c r="C17226">
        <v>68</v>
      </c>
      <c r="D17226">
        <v>68.389999000000003</v>
      </c>
      <c r="E17226" s="17" t="s">
        <v>3</v>
      </c>
      <c r="F17226" s="17" t="s">
        <v>107</v>
      </c>
      <c r="G17226" s="17" t="s">
        <v>38</v>
      </c>
      <c r="H17226">
        <v>-0.38999900000000309</v>
      </c>
      <c r="I17226">
        <v>-5.7025735590375297E-3</v>
      </c>
      <c r="J17226">
        <v>0</v>
      </c>
      <c r="K17226">
        <v>0</v>
      </c>
      <c r="L17226" s="17" t="s">
        <v>162</v>
      </c>
    </row>
    <row r="17227" spans="1:12" x14ac:dyDescent="0.35">
      <c r="A17227" s="1">
        <v>44273</v>
      </c>
      <c r="B17227" s="17" t="s">
        <v>106</v>
      </c>
      <c r="C17227">
        <v>63.279998999999997</v>
      </c>
      <c r="D17227">
        <v>68</v>
      </c>
      <c r="E17227" s="17" t="s">
        <v>3</v>
      </c>
      <c r="F17227" s="17" t="s">
        <v>107</v>
      </c>
      <c r="G17227" s="17" t="s">
        <v>38</v>
      </c>
      <c r="H17227">
        <v>-4.7200010000000034</v>
      </c>
      <c r="I17227">
        <v>-6.9411779411764754E-2</v>
      </c>
      <c r="J17227">
        <v>0</v>
      </c>
      <c r="K17227">
        <v>0</v>
      </c>
      <c r="L17227" s="17" t="s">
        <v>162</v>
      </c>
    </row>
    <row r="17228" spans="1:12" x14ac:dyDescent="0.35">
      <c r="A17228" s="1">
        <v>44274</v>
      </c>
      <c r="B17228" s="17" t="s">
        <v>106</v>
      </c>
      <c r="C17228">
        <v>64.529999000000004</v>
      </c>
      <c r="D17228">
        <v>63.279998999999997</v>
      </c>
      <c r="E17228" s="17" t="s">
        <v>3</v>
      </c>
      <c r="F17228" s="17" t="s">
        <v>107</v>
      </c>
      <c r="G17228" s="17" t="s">
        <v>38</v>
      </c>
      <c r="H17228">
        <v>1.2500000000000071</v>
      </c>
      <c r="I17228">
        <v>1.9753476924043681E-2</v>
      </c>
      <c r="J17228">
        <v>0</v>
      </c>
      <c r="K17228">
        <v>1</v>
      </c>
      <c r="L17228" s="17" t="s">
        <v>162</v>
      </c>
    </row>
    <row r="17229" spans="1:12" x14ac:dyDescent="0.35">
      <c r="A17229" s="1">
        <v>44277</v>
      </c>
      <c r="B17229" s="17" t="s">
        <v>106</v>
      </c>
      <c r="C17229">
        <v>64.620002999999997</v>
      </c>
      <c r="D17229">
        <v>64.529999000000004</v>
      </c>
      <c r="E17229" s="17" t="s">
        <v>3</v>
      </c>
      <c r="F17229" s="17" t="s">
        <v>107</v>
      </c>
      <c r="G17229" s="17" t="s">
        <v>38</v>
      </c>
      <c r="H17229">
        <v>9.0003999999993312E-2</v>
      </c>
      <c r="I17229">
        <v>1.3947621477569418E-3</v>
      </c>
      <c r="J17229">
        <v>0</v>
      </c>
      <c r="K17229">
        <v>1</v>
      </c>
      <c r="L17229" s="17" t="s">
        <v>162</v>
      </c>
    </row>
    <row r="17230" spans="1:12" x14ac:dyDescent="0.35">
      <c r="A17230" s="1">
        <v>44278</v>
      </c>
      <c r="B17230" s="17" t="s">
        <v>106</v>
      </c>
      <c r="C17230">
        <v>60.790000999999997</v>
      </c>
      <c r="D17230">
        <v>64.620002999999997</v>
      </c>
      <c r="E17230" s="17" t="s">
        <v>3</v>
      </c>
      <c r="F17230" s="17" t="s">
        <v>107</v>
      </c>
      <c r="G17230" s="17" t="s">
        <v>38</v>
      </c>
      <c r="H17230">
        <v>-3.8300020000000004</v>
      </c>
      <c r="I17230">
        <v>-5.926960418123163E-2</v>
      </c>
      <c r="J17230">
        <v>0</v>
      </c>
      <c r="K17230">
        <v>0</v>
      </c>
      <c r="L17230" s="17" t="s">
        <v>162</v>
      </c>
    </row>
    <row r="17231" spans="1:12" x14ac:dyDescent="0.35">
      <c r="A17231" s="1">
        <v>44279</v>
      </c>
      <c r="B17231" s="17" t="s">
        <v>106</v>
      </c>
      <c r="C17231">
        <v>64.410004000000001</v>
      </c>
      <c r="D17231">
        <v>60.790000999999997</v>
      </c>
      <c r="E17231" s="17" t="s">
        <v>3</v>
      </c>
      <c r="F17231" s="17" t="s">
        <v>107</v>
      </c>
      <c r="G17231" s="17" t="s">
        <v>38</v>
      </c>
      <c r="H17231">
        <v>3.6200030000000041</v>
      </c>
      <c r="I17231">
        <v>5.9549316342337358E-2</v>
      </c>
      <c r="J17231">
        <v>0</v>
      </c>
      <c r="K17231">
        <v>1</v>
      </c>
      <c r="L17231" s="17" t="s">
        <v>162</v>
      </c>
    </row>
    <row r="17232" spans="1:12" x14ac:dyDescent="0.35">
      <c r="A17232" s="1">
        <v>44280</v>
      </c>
      <c r="B17232" s="17" t="s">
        <v>106</v>
      </c>
      <c r="C17232">
        <v>61.950001</v>
      </c>
      <c r="D17232">
        <v>64.410004000000001</v>
      </c>
      <c r="E17232" s="17" t="s">
        <v>3</v>
      </c>
      <c r="F17232" s="17" t="s">
        <v>107</v>
      </c>
      <c r="G17232" s="17" t="s">
        <v>38</v>
      </c>
      <c r="H17232">
        <v>-2.4600030000000004</v>
      </c>
      <c r="I17232">
        <v>-3.8192871405504029E-2</v>
      </c>
      <c r="J17232">
        <v>0</v>
      </c>
      <c r="K17232">
        <v>0</v>
      </c>
      <c r="L17232" s="17" t="s">
        <v>162</v>
      </c>
    </row>
    <row r="17233" spans="1:12" x14ac:dyDescent="0.35">
      <c r="A17233" s="1">
        <v>44281</v>
      </c>
      <c r="B17233" s="17" t="s">
        <v>106</v>
      </c>
      <c r="C17233">
        <v>64.569999999999993</v>
      </c>
      <c r="D17233">
        <v>61.950001</v>
      </c>
      <c r="E17233" s="17" t="s">
        <v>3</v>
      </c>
      <c r="F17233" s="17" t="s">
        <v>107</v>
      </c>
      <c r="G17233" s="17" t="s">
        <v>38</v>
      </c>
      <c r="H17233">
        <v>2.6199989999999929</v>
      </c>
      <c r="I17233">
        <v>4.2292154280998202E-2</v>
      </c>
      <c r="J17233">
        <v>0</v>
      </c>
      <c r="K17233">
        <v>1</v>
      </c>
      <c r="L17233" s="17" t="s">
        <v>162</v>
      </c>
    </row>
    <row r="17234" spans="1:12" x14ac:dyDescent="0.35">
      <c r="A17234" s="1">
        <v>44284</v>
      </c>
      <c r="B17234" s="17" t="s">
        <v>106</v>
      </c>
      <c r="C17234">
        <v>64.980002999999996</v>
      </c>
      <c r="D17234">
        <v>64.569999999999993</v>
      </c>
      <c r="E17234" s="17" t="s">
        <v>3</v>
      </c>
      <c r="F17234" s="17" t="s">
        <v>107</v>
      </c>
      <c r="G17234" s="17" t="s">
        <v>38</v>
      </c>
      <c r="H17234">
        <v>0.41000300000000323</v>
      </c>
      <c r="I17234">
        <v>6.3497444633731342E-3</v>
      </c>
      <c r="J17234">
        <v>0</v>
      </c>
      <c r="K17234">
        <v>1</v>
      </c>
      <c r="L17234" s="17" t="s">
        <v>162</v>
      </c>
    </row>
    <row r="17235" spans="1:12" x14ac:dyDescent="0.35">
      <c r="A17235" s="1">
        <v>44285</v>
      </c>
      <c r="B17235" s="17" t="s">
        <v>106</v>
      </c>
      <c r="C17235">
        <v>64.139999000000003</v>
      </c>
      <c r="D17235">
        <v>64.980002999999996</v>
      </c>
      <c r="E17235" s="17" t="s">
        <v>3</v>
      </c>
      <c r="F17235" s="17" t="s">
        <v>107</v>
      </c>
      <c r="G17235" s="17" t="s">
        <v>38</v>
      </c>
      <c r="H17235">
        <v>-0.84000399999999331</v>
      </c>
      <c r="I17235">
        <v>-1.2927115438883457E-2</v>
      </c>
      <c r="J17235">
        <v>0</v>
      </c>
      <c r="K17235">
        <v>0</v>
      </c>
      <c r="L17235" s="17" t="s">
        <v>162</v>
      </c>
    </row>
    <row r="17236" spans="1:12" x14ac:dyDescent="0.35">
      <c r="A17236" s="1">
        <v>44286</v>
      </c>
      <c r="B17236" s="17" t="s">
        <v>106</v>
      </c>
      <c r="C17236">
        <v>63.540000999999997</v>
      </c>
      <c r="D17236">
        <v>64.139999000000003</v>
      </c>
      <c r="E17236" s="17" t="s">
        <v>3</v>
      </c>
      <c r="F17236" s="17" t="s">
        <v>107</v>
      </c>
      <c r="G17236" s="17" t="s">
        <v>38</v>
      </c>
      <c r="H17236">
        <v>-0.59999800000000647</v>
      </c>
      <c r="I17236">
        <v>-9.3545059144763392E-3</v>
      </c>
      <c r="J17236">
        <v>0</v>
      </c>
      <c r="K17236">
        <v>0</v>
      </c>
      <c r="L17236" s="17" t="s">
        <v>162</v>
      </c>
    </row>
    <row r="17237" spans="1:12" x14ac:dyDescent="0.35">
      <c r="A17237" s="1">
        <v>44287</v>
      </c>
      <c r="B17237" s="17" t="s">
        <v>106</v>
      </c>
      <c r="C17237">
        <v>63.599997999999999</v>
      </c>
      <c r="D17237">
        <v>63.540000999999997</v>
      </c>
      <c r="E17237" s="17" t="s">
        <v>3</v>
      </c>
      <c r="F17237" s="17" t="s">
        <v>107</v>
      </c>
      <c r="G17237" s="17" t="s">
        <v>38</v>
      </c>
      <c r="H17237">
        <v>5.9997000000002743E-2</v>
      </c>
      <c r="I17237">
        <v>9.4423983405355542E-4</v>
      </c>
      <c r="J17237">
        <v>0</v>
      </c>
      <c r="K17237">
        <v>1</v>
      </c>
      <c r="L17237" s="17" t="s">
        <v>162</v>
      </c>
    </row>
    <row r="17238" spans="1:12" x14ac:dyDescent="0.35">
      <c r="A17238" s="1">
        <v>44291</v>
      </c>
      <c r="B17238" s="17" t="s">
        <v>106</v>
      </c>
      <c r="C17238">
        <v>62.150002000000001</v>
      </c>
      <c r="D17238">
        <v>63.599997999999999</v>
      </c>
      <c r="E17238" s="17" t="s">
        <v>3</v>
      </c>
      <c r="F17238" s="17" t="s">
        <v>107</v>
      </c>
      <c r="G17238" s="17" t="s">
        <v>38</v>
      </c>
      <c r="H17238">
        <v>-1.4499959999999987</v>
      </c>
      <c r="I17238">
        <v>-2.279867996222262E-2</v>
      </c>
      <c r="J17238">
        <v>0</v>
      </c>
      <c r="K17238">
        <v>0</v>
      </c>
      <c r="L17238" s="17" t="s">
        <v>162</v>
      </c>
    </row>
    <row r="17239" spans="1:12" x14ac:dyDescent="0.35">
      <c r="A17239" s="1">
        <v>44292</v>
      </c>
      <c r="B17239" s="17" t="s">
        <v>106</v>
      </c>
      <c r="C17239">
        <v>62.740001999999997</v>
      </c>
      <c r="D17239">
        <v>62.150002000000001</v>
      </c>
      <c r="E17239" s="17" t="s">
        <v>3</v>
      </c>
      <c r="F17239" s="17" t="s">
        <v>107</v>
      </c>
      <c r="G17239" s="17" t="s">
        <v>38</v>
      </c>
      <c r="H17239">
        <v>0.58999999999999631</v>
      </c>
      <c r="I17239">
        <v>9.4931614000591073E-3</v>
      </c>
      <c r="J17239">
        <v>0</v>
      </c>
      <c r="K17239">
        <v>1</v>
      </c>
      <c r="L17239" s="17" t="s">
        <v>162</v>
      </c>
    </row>
    <row r="17240" spans="1:12" x14ac:dyDescent="0.35">
      <c r="A17240" s="1">
        <v>44293</v>
      </c>
      <c r="B17240" s="17" t="s">
        <v>106</v>
      </c>
      <c r="C17240">
        <v>63.16</v>
      </c>
      <c r="D17240">
        <v>62.740001999999997</v>
      </c>
      <c r="E17240" s="17" t="s">
        <v>3</v>
      </c>
      <c r="F17240" s="17" t="s">
        <v>107</v>
      </c>
      <c r="G17240" s="17" t="s">
        <v>38</v>
      </c>
      <c r="H17240">
        <v>0.41999799999999965</v>
      </c>
      <c r="I17240">
        <v>6.6942618203933062E-3</v>
      </c>
      <c r="J17240">
        <v>0</v>
      </c>
      <c r="K17240">
        <v>1</v>
      </c>
      <c r="L17240" s="17" t="s">
        <v>162</v>
      </c>
    </row>
    <row r="17241" spans="1:12" x14ac:dyDescent="0.35">
      <c r="A17241" s="1">
        <v>44294</v>
      </c>
      <c r="B17241" s="17" t="s">
        <v>106</v>
      </c>
      <c r="C17241">
        <v>63.200001</v>
      </c>
      <c r="D17241">
        <v>63.16</v>
      </c>
      <c r="E17241" s="17" t="s">
        <v>3</v>
      </c>
      <c r="F17241" s="17" t="s">
        <v>107</v>
      </c>
      <c r="G17241" s="17" t="s">
        <v>38</v>
      </c>
      <c r="H17241">
        <v>4.0001000000003728E-2</v>
      </c>
      <c r="I17241">
        <v>6.3332805573153468E-4</v>
      </c>
      <c r="J17241">
        <v>0</v>
      </c>
      <c r="K17241">
        <v>1</v>
      </c>
      <c r="L17241" s="17" t="s">
        <v>162</v>
      </c>
    </row>
    <row r="17242" spans="1:12" x14ac:dyDescent="0.35">
      <c r="A17242" s="1">
        <v>44295</v>
      </c>
      <c r="B17242" s="17" t="s">
        <v>106</v>
      </c>
      <c r="C17242">
        <v>62.950001</v>
      </c>
      <c r="D17242">
        <v>63.200001</v>
      </c>
      <c r="E17242" s="17" t="s">
        <v>3</v>
      </c>
      <c r="F17242" s="17" t="s">
        <v>107</v>
      </c>
      <c r="G17242" s="17" t="s">
        <v>38</v>
      </c>
      <c r="H17242">
        <v>-0.25</v>
      </c>
      <c r="I17242">
        <v>-3.9556961399415166E-3</v>
      </c>
      <c r="J17242">
        <v>0</v>
      </c>
      <c r="K17242">
        <v>0</v>
      </c>
      <c r="L17242" s="17" t="s">
        <v>162</v>
      </c>
    </row>
    <row r="17243" spans="1:12" x14ac:dyDescent="0.35">
      <c r="A17243" s="1">
        <v>44298</v>
      </c>
      <c r="B17243" s="17" t="s">
        <v>106</v>
      </c>
      <c r="C17243">
        <v>63.279998999999997</v>
      </c>
      <c r="D17243">
        <v>62.950001</v>
      </c>
      <c r="E17243" s="17" t="s">
        <v>3</v>
      </c>
      <c r="F17243" s="17" t="s">
        <v>107</v>
      </c>
      <c r="G17243" s="17" t="s">
        <v>38</v>
      </c>
      <c r="H17243">
        <v>0.32999799999999624</v>
      </c>
      <c r="I17243">
        <v>5.2422239040154466E-3</v>
      </c>
      <c r="J17243">
        <v>0</v>
      </c>
      <c r="K17243">
        <v>1</v>
      </c>
      <c r="L17243" s="17" t="s">
        <v>162</v>
      </c>
    </row>
    <row r="17244" spans="1:12" x14ac:dyDescent="0.35">
      <c r="A17244" s="1">
        <v>44299</v>
      </c>
      <c r="B17244" s="17" t="s">
        <v>106</v>
      </c>
      <c r="C17244">
        <v>63.669998</v>
      </c>
      <c r="D17244">
        <v>63.279998999999997</v>
      </c>
      <c r="E17244" s="17" t="s">
        <v>3</v>
      </c>
      <c r="F17244" s="17" t="s">
        <v>107</v>
      </c>
      <c r="G17244" s="17" t="s">
        <v>38</v>
      </c>
      <c r="H17244">
        <v>0.38999900000000309</v>
      </c>
      <c r="I17244">
        <v>6.1630689975201028E-3</v>
      </c>
      <c r="J17244">
        <v>0</v>
      </c>
      <c r="K17244">
        <v>1</v>
      </c>
      <c r="L17244" s="17" t="s">
        <v>162</v>
      </c>
    </row>
    <row r="17245" spans="1:12" x14ac:dyDescent="0.35">
      <c r="A17245" s="1">
        <v>44300</v>
      </c>
      <c r="B17245" s="17" t="s">
        <v>106</v>
      </c>
      <c r="C17245">
        <v>66.580001999999993</v>
      </c>
      <c r="D17245">
        <v>63.669998</v>
      </c>
      <c r="E17245" s="17" t="s">
        <v>3</v>
      </c>
      <c r="F17245" s="17" t="s">
        <v>107</v>
      </c>
      <c r="G17245" s="17" t="s">
        <v>38</v>
      </c>
      <c r="H17245">
        <v>2.9100039999999936</v>
      </c>
      <c r="I17245">
        <v>4.5704477641101755E-2</v>
      </c>
      <c r="J17245">
        <v>0</v>
      </c>
      <c r="K17245">
        <v>1</v>
      </c>
      <c r="L17245" s="17" t="s">
        <v>162</v>
      </c>
    </row>
    <row r="17246" spans="1:12" x14ac:dyDescent="0.35">
      <c r="A17246" s="1">
        <v>44301</v>
      </c>
      <c r="B17246" s="17" t="s">
        <v>106</v>
      </c>
      <c r="C17246">
        <v>66.940002000000007</v>
      </c>
      <c r="D17246">
        <v>66.580001999999993</v>
      </c>
      <c r="E17246" s="17" t="s">
        <v>3</v>
      </c>
      <c r="F17246" s="17" t="s">
        <v>107</v>
      </c>
      <c r="G17246" s="17" t="s">
        <v>38</v>
      </c>
      <c r="H17246">
        <v>0.36000000000001364</v>
      </c>
      <c r="I17246">
        <v>5.4070289754574305E-3</v>
      </c>
      <c r="J17246">
        <v>0</v>
      </c>
      <c r="K17246">
        <v>1</v>
      </c>
      <c r="L17246" s="17" t="s">
        <v>162</v>
      </c>
    </row>
    <row r="17247" spans="1:12" x14ac:dyDescent="0.35">
      <c r="A17247" s="1">
        <v>44302</v>
      </c>
      <c r="B17247" s="17" t="s">
        <v>106</v>
      </c>
      <c r="C17247">
        <v>66.769997000000004</v>
      </c>
      <c r="D17247">
        <v>66.940002000000007</v>
      </c>
      <c r="E17247" s="17" t="s">
        <v>3</v>
      </c>
      <c r="F17247" s="17" t="s">
        <v>107</v>
      </c>
      <c r="G17247" s="17" t="s">
        <v>38</v>
      </c>
      <c r="H17247">
        <v>-0.17000500000000329</v>
      </c>
      <c r="I17247">
        <v>-2.5396623083459614E-3</v>
      </c>
      <c r="J17247">
        <v>0</v>
      </c>
      <c r="K17247">
        <v>0</v>
      </c>
      <c r="L17247" s="17" t="s">
        <v>162</v>
      </c>
    </row>
    <row r="17248" spans="1:12" x14ac:dyDescent="0.35">
      <c r="A17248" s="1">
        <v>44305</v>
      </c>
      <c r="B17248" s="17" t="s">
        <v>106</v>
      </c>
      <c r="C17248">
        <v>67.050003000000004</v>
      </c>
      <c r="D17248">
        <v>66.769997000000004</v>
      </c>
      <c r="E17248" s="17" t="s">
        <v>3</v>
      </c>
      <c r="F17248" s="17" t="s">
        <v>107</v>
      </c>
      <c r="G17248" s="17" t="s">
        <v>38</v>
      </c>
      <c r="H17248">
        <v>0.2800060000000002</v>
      </c>
      <c r="I17248">
        <v>4.1935901240193283E-3</v>
      </c>
      <c r="J17248">
        <v>0</v>
      </c>
      <c r="K17248">
        <v>1</v>
      </c>
      <c r="L17248" s="17" t="s">
        <v>162</v>
      </c>
    </row>
    <row r="17249" spans="1:12" x14ac:dyDescent="0.35">
      <c r="A17249" s="1">
        <v>44306</v>
      </c>
      <c r="B17249" s="17" t="s">
        <v>106</v>
      </c>
      <c r="C17249">
        <v>66.569999999999993</v>
      </c>
      <c r="D17249">
        <v>67.050003000000004</v>
      </c>
      <c r="E17249" s="17" t="s">
        <v>3</v>
      </c>
      <c r="F17249" s="17" t="s">
        <v>107</v>
      </c>
      <c r="G17249" s="17" t="s">
        <v>38</v>
      </c>
      <c r="H17249">
        <v>-0.48000300000001062</v>
      </c>
      <c r="I17249">
        <v>-7.1588811114596156E-3</v>
      </c>
      <c r="J17249">
        <v>0</v>
      </c>
      <c r="K17249">
        <v>0</v>
      </c>
      <c r="L17249" s="17" t="s">
        <v>162</v>
      </c>
    </row>
    <row r="17250" spans="1:12" x14ac:dyDescent="0.35">
      <c r="A17250" s="1">
        <v>44307</v>
      </c>
      <c r="B17250" s="17" t="s">
        <v>106</v>
      </c>
      <c r="C17250">
        <v>65.319999999999993</v>
      </c>
      <c r="D17250">
        <v>66.569999999999993</v>
      </c>
      <c r="E17250" s="17" t="s">
        <v>3</v>
      </c>
      <c r="F17250" s="17" t="s">
        <v>107</v>
      </c>
      <c r="G17250" s="17" t="s">
        <v>38</v>
      </c>
      <c r="H17250">
        <v>-1.25</v>
      </c>
      <c r="I17250">
        <v>-1.8777226979119724E-2</v>
      </c>
      <c r="J17250">
        <v>0</v>
      </c>
      <c r="K17250">
        <v>0</v>
      </c>
      <c r="L17250" s="17" t="s">
        <v>162</v>
      </c>
    </row>
    <row r="17251" spans="1:12" x14ac:dyDescent="0.35">
      <c r="A17251" s="1">
        <v>44308</v>
      </c>
      <c r="B17251" s="17" t="s">
        <v>106</v>
      </c>
      <c r="C17251">
        <v>65.400002000000001</v>
      </c>
      <c r="D17251">
        <v>65.319999999999993</v>
      </c>
      <c r="E17251" s="17" t="s">
        <v>3</v>
      </c>
      <c r="F17251" s="17" t="s">
        <v>107</v>
      </c>
      <c r="G17251" s="17" t="s">
        <v>38</v>
      </c>
      <c r="H17251">
        <v>8.0002000000007456E-2</v>
      </c>
      <c r="I17251">
        <v>1.2247703612983385E-3</v>
      </c>
      <c r="J17251">
        <v>0</v>
      </c>
      <c r="K17251">
        <v>1</v>
      </c>
      <c r="L17251" s="17" t="s">
        <v>162</v>
      </c>
    </row>
    <row r="17252" spans="1:12" x14ac:dyDescent="0.35">
      <c r="A17252" s="1">
        <v>44309</v>
      </c>
      <c r="B17252" s="17" t="s">
        <v>106</v>
      </c>
      <c r="C17252">
        <v>66.110000999999997</v>
      </c>
      <c r="D17252">
        <v>65.400002000000001</v>
      </c>
      <c r="E17252" s="17" t="s">
        <v>3</v>
      </c>
      <c r="F17252" s="17" t="s">
        <v>107</v>
      </c>
      <c r="G17252" s="17" t="s">
        <v>38</v>
      </c>
      <c r="H17252">
        <v>0.70999899999999627</v>
      </c>
      <c r="I17252">
        <v>1.0856253490634392E-2</v>
      </c>
      <c r="J17252">
        <v>0</v>
      </c>
      <c r="K17252">
        <v>1</v>
      </c>
      <c r="L17252" s="17" t="s">
        <v>162</v>
      </c>
    </row>
    <row r="17253" spans="1:12" x14ac:dyDescent="0.35">
      <c r="A17253" s="1">
        <v>44312</v>
      </c>
      <c r="B17253" s="17" t="s">
        <v>106</v>
      </c>
      <c r="C17253">
        <v>65.650002000000001</v>
      </c>
      <c r="D17253">
        <v>66.110000999999997</v>
      </c>
      <c r="E17253" s="17" t="s">
        <v>3</v>
      </c>
      <c r="F17253" s="17" t="s">
        <v>107</v>
      </c>
      <c r="G17253" s="17" t="s">
        <v>38</v>
      </c>
      <c r="H17253">
        <v>-0.45999899999999627</v>
      </c>
      <c r="I17253">
        <v>-6.95808490458193E-3</v>
      </c>
      <c r="J17253">
        <v>0</v>
      </c>
      <c r="K17253">
        <v>0</v>
      </c>
      <c r="L17253" s="17" t="s">
        <v>162</v>
      </c>
    </row>
    <row r="17254" spans="1:12" x14ac:dyDescent="0.35">
      <c r="A17254" s="1">
        <v>44313</v>
      </c>
      <c r="B17254" s="17" t="s">
        <v>106</v>
      </c>
      <c r="C17254">
        <v>66.419998000000007</v>
      </c>
      <c r="D17254">
        <v>65.650002000000001</v>
      </c>
      <c r="E17254" s="17" t="s">
        <v>3</v>
      </c>
      <c r="F17254" s="17" t="s">
        <v>107</v>
      </c>
      <c r="G17254" s="17" t="s">
        <v>38</v>
      </c>
      <c r="H17254">
        <v>0.76999600000000612</v>
      </c>
      <c r="I17254">
        <v>1.1728803907728839E-2</v>
      </c>
      <c r="J17254">
        <v>0</v>
      </c>
      <c r="K17254">
        <v>1</v>
      </c>
      <c r="L17254" s="17" t="s">
        <v>162</v>
      </c>
    </row>
    <row r="17255" spans="1:12" x14ac:dyDescent="0.35">
      <c r="A17255" s="1">
        <v>44314</v>
      </c>
      <c r="B17255" s="17" t="s">
        <v>106</v>
      </c>
      <c r="C17255">
        <v>67.269997000000004</v>
      </c>
      <c r="D17255">
        <v>66.419998000000007</v>
      </c>
      <c r="E17255" s="17" t="s">
        <v>3</v>
      </c>
      <c r="F17255" s="17" t="s">
        <v>107</v>
      </c>
      <c r="G17255" s="17" t="s">
        <v>38</v>
      </c>
      <c r="H17255">
        <v>0.84999899999999684</v>
      </c>
      <c r="I17255">
        <v>1.2797335525363863E-2</v>
      </c>
      <c r="J17255">
        <v>0</v>
      </c>
      <c r="K17255">
        <v>1</v>
      </c>
      <c r="L17255" s="17" t="s">
        <v>162</v>
      </c>
    </row>
    <row r="17256" spans="1:12" x14ac:dyDescent="0.35">
      <c r="A17256" s="1">
        <v>44315</v>
      </c>
      <c r="B17256" s="17" t="s">
        <v>106</v>
      </c>
      <c r="C17256">
        <v>68.559997999999993</v>
      </c>
      <c r="D17256">
        <v>67.269997000000004</v>
      </c>
      <c r="E17256" s="17" t="s">
        <v>3</v>
      </c>
      <c r="F17256" s="17" t="s">
        <v>107</v>
      </c>
      <c r="G17256" s="17" t="s">
        <v>38</v>
      </c>
      <c r="H17256">
        <v>1.2900009999999895</v>
      </c>
      <c r="I17256">
        <v>1.9176468820118864E-2</v>
      </c>
      <c r="J17256">
        <v>0</v>
      </c>
      <c r="K17256">
        <v>1</v>
      </c>
      <c r="L17256" s="17" t="s">
        <v>162</v>
      </c>
    </row>
    <row r="17257" spans="1:12" x14ac:dyDescent="0.35">
      <c r="A17257" s="1">
        <v>44316</v>
      </c>
      <c r="B17257" s="17" t="s">
        <v>106</v>
      </c>
      <c r="C17257">
        <v>67.25</v>
      </c>
      <c r="D17257">
        <v>68.559997999999993</v>
      </c>
      <c r="E17257" s="17" t="s">
        <v>3</v>
      </c>
      <c r="F17257" s="17" t="s">
        <v>107</v>
      </c>
      <c r="G17257" s="17" t="s">
        <v>38</v>
      </c>
      <c r="H17257">
        <v>-1.3099979999999931</v>
      </c>
      <c r="I17257">
        <v>-1.9107322611065323E-2</v>
      </c>
      <c r="J17257">
        <v>0</v>
      </c>
      <c r="K17257">
        <v>0</v>
      </c>
      <c r="L17257" s="17" t="s">
        <v>162</v>
      </c>
    </row>
    <row r="17258" spans="1:12" x14ac:dyDescent="0.35">
      <c r="A17258" s="1">
        <v>44319</v>
      </c>
      <c r="B17258" s="17" t="s">
        <v>106</v>
      </c>
      <c r="C17258">
        <v>67.290001000000004</v>
      </c>
      <c r="D17258">
        <v>67.25</v>
      </c>
      <c r="E17258" s="17" t="s">
        <v>3</v>
      </c>
      <c r="F17258" s="17" t="s">
        <v>107</v>
      </c>
      <c r="G17258" s="17" t="s">
        <v>38</v>
      </c>
      <c r="H17258">
        <v>4.0001000000003728E-2</v>
      </c>
      <c r="I17258">
        <v>5.9481040892198848E-4</v>
      </c>
      <c r="J17258">
        <v>0</v>
      </c>
      <c r="K17258">
        <v>1</v>
      </c>
      <c r="L17258" s="17" t="s">
        <v>162</v>
      </c>
    </row>
    <row r="17259" spans="1:12" x14ac:dyDescent="0.35">
      <c r="A17259" s="1">
        <v>44321</v>
      </c>
      <c r="B17259" s="17" t="s">
        <v>106</v>
      </c>
      <c r="C17259">
        <v>68.959998999999996</v>
      </c>
      <c r="E17259" s="17" t="s">
        <v>3</v>
      </c>
      <c r="F17259" s="17" t="s">
        <v>107</v>
      </c>
      <c r="G17259" s="17" t="s">
        <v>38</v>
      </c>
      <c r="J17259">
        <v>0</v>
      </c>
      <c r="L17259" s="17" t="s">
        <v>162</v>
      </c>
    </row>
    <row r="17260" spans="1:12" x14ac:dyDescent="0.35">
      <c r="A17260" s="1">
        <v>44322</v>
      </c>
      <c r="B17260" s="17" t="s">
        <v>106</v>
      </c>
      <c r="C17260">
        <v>68.089995999999999</v>
      </c>
      <c r="D17260">
        <v>68.959998999999996</v>
      </c>
      <c r="E17260" s="17" t="s">
        <v>3</v>
      </c>
      <c r="F17260" s="17" t="s">
        <v>107</v>
      </c>
      <c r="G17260" s="17" t="s">
        <v>38</v>
      </c>
      <c r="H17260">
        <v>-0.87000299999999697</v>
      </c>
      <c r="I17260">
        <v>-1.2616052967170098E-2</v>
      </c>
      <c r="J17260">
        <v>0</v>
      </c>
      <c r="K17260">
        <v>0</v>
      </c>
      <c r="L17260" s="17" t="s">
        <v>162</v>
      </c>
    </row>
    <row r="17261" spans="1:12" x14ac:dyDescent="0.35">
      <c r="A17261" s="1">
        <v>44323</v>
      </c>
      <c r="B17261" s="17" t="s">
        <v>106</v>
      </c>
      <c r="C17261">
        <v>68.279999000000004</v>
      </c>
      <c r="D17261">
        <v>68.089995999999999</v>
      </c>
      <c r="E17261" s="17" t="s">
        <v>3</v>
      </c>
      <c r="F17261" s="17" t="s">
        <v>107</v>
      </c>
      <c r="G17261" s="17" t="s">
        <v>38</v>
      </c>
      <c r="H17261">
        <v>0.19000300000000436</v>
      </c>
      <c r="I17261">
        <v>2.7904686615050525E-3</v>
      </c>
      <c r="J17261">
        <v>0</v>
      </c>
      <c r="K17261">
        <v>1</v>
      </c>
      <c r="L17261" s="17" t="s">
        <v>162</v>
      </c>
    </row>
    <row r="17262" spans="1:12" x14ac:dyDescent="0.35">
      <c r="A17262" s="1">
        <v>44326</v>
      </c>
      <c r="B17262" s="17" t="s">
        <v>106</v>
      </c>
      <c r="C17262">
        <v>68.319999999999993</v>
      </c>
      <c r="D17262">
        <v>68.279999000000004</v>
      </c>
      <c r="E17262" s="17" t="s">
        <v>3</v>
      </c>
      <c r="F17262" s="17" t="s">
        <v>107</v>
      </c>
      <c r="G17262" s="17" t="s">
        <v>38</v>
      </c>
      <c r="H17262">
        <v>4.0000999999989517E-2</v>
      </c>
      <c r="I17262">
        <v>5.8583773558622222E-4</v>
      </c>
      <c r="J17262">
        <v>0</v>
      </c>
      <c r="K17262">
        <v>1</v>
      </c>
      <c r="L17262" s="17" t="s">
        <v>162</v>
      </c>
    </row>
    <row r="17263" spans="1:12" x14ac:dyDescent="0.35">
      <c r="A17263" s="1">
        <v>44327</v>
      </c>
      <c r="B17263" s="17" t="s">
        <v>106</v>
      </c>
      <c r="C17263">
        <v>68.550003000000004</v>
      </c>
      <c r="D17263">
        <v>68.319999999999993</v>
      </c>
      <c r="E17263" s="17" t="s">
        <v>3</v>
      </c>
      <c r="F17263" s="17" t="s">
        <v>107</v>
      </c>
      <c r="G17263" s="17" t="s">
        <v>38</v>
      </c>
      <c r="H17263">
        <v>0.23000300000001062</v>
      </c>
      <c r="I17263">
        <v>3.3665544496488675E-3</v>
      </c>
      <c r="J17263">
        <v>0</v>
      </c>
      <c r="K17263">
        <v>1</v>
      </c>
      <c r="L17263" s="17" t="s">
        <v>162</v>
      </c>
    </row>
    <row r="17264" spans="1:12" x14ac:dyDescent="0.35">
      <c r="A17264" s="1">
        <v>44328</v>
      </c>
      <c r="B17264" s="17" t="s">
        <v>106</v>
      </c>
      <c r="C17264">
        <v>69.319999999999993</v>
      </c>
      <c r="D17264">
        <v>68.550003000000004</v>
      </c>
      <c r="E17264" s="17" t="s">
        <v>3</v>
      </c>
      <c r="F17264" s="17" t="s">
        <v>107</v>
      </c>
      <c r="G17264" s="17" t="s">
        <v>38</v>
      </c>
      <c r="H17264">
        <v>0.76999699999998938</v>
      </c>
      <c r="I17264">
        <v>1.1232632622933501E-2</v>
      </c>
      <c r="J17264">
        <v>0</v>
      </c>
      <c r="K17264">
        <v>1</v>
      </c>
      <c r="L17264" s="17" t="s">
        <v>162</v>
      </c>
    </row>
    <row r="17265" spans="1:12" x14ac:dyDescent="0.35">
      <c r="A17265" s="1">
        <v>44329</v>
      </c>
      <c r="B17265" s="17" t="s">
        <v>106</v>
      </c>
      <c r="C17265">
        <v>67.050003000000004</v>
      </c>
      <c r="D17265">
        <v>69.319999999999993</v>
      </c>
      <c r="E17265" s="17" t="s">
        <v>3</v>
      </c>
      <c r="F17265" s="17" t="s">
        <v>107</v>
      </c>
      <c r="G17265" s="17" t="s">
        <v>38</v>
      </c>
      <c r="H17265">
        <v>-2.2699969999999894</v>
      </c>
      <c r="I17265">
        <v>-3.2746638776687674E-2</v>
      </c>
      <c r="J17265">
        <v>0</v>
      </c>
      <c r="K17265">
        <v>0</v>
      </c>
      <c r="L17265" s="17" t="s">
        <v>162</v>
      </c>
    </row>
    <row r="17266" spans="1:12" x14ac:dyDescent="0.35">
      <c r="A17266" s="1">
        <v>44330</v>
      </c>
      <c r="B17266" s="17" t="s">
        <v>106</v>
      </c>
      <c r="C17266">
        <v>68.709998999999996</v>
      </c>
      <c r="D17266">
        <v>67.050003000000004</v>
      </c>
      <c r="E17266" s="17" t="s">
        <v>3</v>
      </c>
      <c r="F17266" s="17" t="s">
        <v>107</v>
      </c>
      <c r="G17266" s="17" t="s">
        <v>38</v>
      </c>
      <c r="H17266">
        <v>1.6599959999999925</v>
      </c>
      <c r="I17266">
        <v>2.475758278489551E-2</v>
      </c>
      <c r="J17266">
        <v>0</v>
      </c>
      <c r="K17266">
        <v>1</v>
      </c>
      <c r="L17266" s="17" t="s">
        <v>162</v>
      </c>
    </row>
    <row r="17267" spans="1:12" x14ac:dyDescent="0.35">
      <c r="A17267" s="1">
        <v>44333</v>
      </c>
      <c r="B17267" s="17" t="s">
        <v>106</v>
      </c>
      <c r="C17267">
        <v>69.459998999999996</v>
      </c>
      <c r="D17267">
        <v>68.709998999999996</v>
      </c>
      <c r="E17267" s="17" t="s">
        <v>3</v>
      </c>
      <c r="F17267" s="17" t="s">
        <v>107</v>
      </c>
      <c r="G17267" s="17" t="s">
        <v>38</v>
      </c>
      <c r="H17267">
        <v>0.75</v>
      </c>
      <c r="I17267">
        <v>1.0915441870403754E-2</v>
      </c>
      <c r="J17267">
        <v>0</v>
      </c>
      <c r="K17267">
        <v>1</v>
      </c>
      <c r="L17267" s="17" t="s">
        <v>162</v>
      </c>
    </row>
    <row r="17268" spans="1:12" x14ac:dyDescent="0.35">
      <c r="A17268" s="1">
        <v>44334</v>
      </c>
      <c r="B17268" s="17" t="s">
        <v>106</v>
      </c>
      <c r="C17268">
        <v>68.709998999999996</v>
      </c>
      <c r="D17268">
        <v>69.459998999999996</v>
      </c>
      <c r="E17268" s="17" t="s">
        <v>3</v>
      </c>
      <c r="F17268" s="17" t="s">
        <v>107</v>
      </c>
      <c r="G17268" s="17" t="s">
        <v>38</v>
      </c>
      <c r="H17268">
        <v>-0.75</v>
      </c>
      <c r="I17268">
        <v>-1.0797581497229794E-2</v>
      </c>
      <c r="J17268">
        <v>0</v>
      </c>
      <c r="K17268">
        <v>0</v>
      </c>
      <c r="L17268" s="17" t="s">
        <v>162</v>
      </c>
    </row>
    <row r="17269" spans="1:12" x14ac:dyDescent="0.35">
      <c r="A17269" s="1">
        <v>44335</v>
      </c>
      <c r="B17269" s="17" t="s">
        <v>106</v>
      </c>
      <c r="C17269">
        <v>66.660004000000001</v>
      </c>
      <c r="D17269">
        <v>68.709998999999996</v>
      </c>
      <c r="E17269" s="17" t="s">
        <v>3</v>
      </c>
      <c r="F17269" s="17" t="s">
        <v>107</v>
      </c>
      <c r="G17269" s="17" t="s">
        <v>38</v>
      </c>
      <c r="H17269">
        <v>-2.0499949999999956</v>
      </c>
      <c r="I17269">
        <v>-2.9835468342824394E-2</v>
      </c>
      <c r="J17269">
        <v>0</v>
      </c>
      <c r="K17269">
        <v>0</v>
      </c>
      <c r="L17269" s="17" t="s">
        <v>162</v>
      </c>
    </row>
    <row r="17270" spans="1:12" x14ac:dyDescent="0.35">
      <c r="A17270" s="1">
        <v>44336</v>
      </c>
      <c r="B17270" s="17" t="s">
        <v>106</v>
      </c>
      <c r="C17270">
        <v>65.110000999999997</v>
      </c>
      <c r="D17270">
        <v>66.660004000000001</v>
      </c>
      <c r="E17270" s="17" t="s">
        <v>3</v>
      </c>
      <c r="F17270" s="17" t="s">
        <v>107</v>
      </c>
      <c r="G17270" s="17" t="s">
        <v>38</v>
      </c>
      <c r="H17270">
        <v>-1.5500030000000038</v>
      </c>
      <c r="I17270">
        <v>-2.3252368841742102E-2</v>
      </c>
      <c r="J17270">
        <v>0</v>
      </c>
      <c r="K17270">
        <v>0</v>
      </c>
      <c r="L17270" s="17" t="s">
        <v>162</v>
      </c>
    </row>
    <row r="17271" spans="1:12" x14ac:dyDescent="0.35">
      <c r="A17271" s="1">
        <v>44337</v>
      </c>
      <c r="B17271" s="17" t="s">
        <v>106</v>
      </c>
      <c r="C17271">
        <v>66.440002000000007</v>
      </c>
      <c r="D17271">
        <v>65.110000999999997</v>
      </c>
      <c r="E17271" s="17" t="s">
        <v>3</v>
      </c>
      <c r="F17271" s="17" t="s">
        <v>107</v>
      </c>
      <c r="G17271" s="17" t="s">
        <v>38</v>
      </c>
      <c r="H17271">
        <v>1.33000100000001</v>
      </c>
      <c r="I17271">
        <v>2.0426984788404629E-2</v>
      </c>
      <c r="J17271">
        <v>0</v>
      </c>
      <c r="K17271">
        <v>1</v>
      </c>
      <c r="L17271" s="17" t="s">
        <v>162</v>
      </c>
    </row>
    <row r="17272" spans="1:12" x14ac:dyDescent="0.35">
      <c r="A17272" s="1">
        <v>44340</v>
      </c>
      <c r="B17272" s="17" t="s">
        <v>106</v>
      </c>
      <c r="C17272">
        <v>68.459998999999996</v>
      </c>
      <c r="D17272">
        <v>66.440002000000007</v>
      </c>
      <c r="E17272" s="17" t="s">
        <v>3</v>
      </c>
      <c r="F17272" s="17" t="s">
        <v>107</v>
      </c>
      <c r="G17272" s="17" t="s">
        <v>38</v>
      </c>
      <c r="H17272">
        <v>2.0199969999999894</v>
      </c>
      <c r="I17272">
        <v>3.0403325394240493E-2</v>
      </c>
      <c r="J17272">
        <v>0</v>
      </c>
      <c r="K17272">
        <v>1</v>
      </c>
      <c r="L17272" s="17" t="s">
        <v>162</v>
      </c>
    </row>
    <row r="17273" spans="1:12" x14ac:dyDescent="0.35">
      <c r="A17273" s="1">
        <v>44341</v>
      </c>
      <c r="B17273" s="17" t="s">
        <v>106</v>
      </c>
      <c r="C17273">
        <v>68.650002000000001</v>
      </c>
      <c r="D17273">
        <v>68.459998999999996</v>
      </c>
      <c r="E17273" s="17" t="s">
        <v>3</v>
      </c>
      <c r="F17273" s="17" t="s">
        <v>107</v>
      </c>
      <c r="G17273" s="17" t="s">
        <v>38</v>
      </c>
      <c r="H17273">
        <v>0.19000300000000436</v>
      </c>
      <c r="I17273">
        <v>2.775387127890615E-3</v>
      </c>
      <c r="J17273">
        <v>0</v>
      </c>
      <c r="K17273">
        <v>1</v>
      </c>
      <c r="L17273" s="17" t="s">
        <v>162</v>
      </c>
    </row>
    <row r="17274" spans="1:12" x14ac:dyDescent="0.35">
      <c r="A17274" s="1">
        <v>44342</v>
      </c>
      <c r="B17274" s="17" t="s">
        <v>106</v>
      </c>
      <c r="C17274">
        <v>68.870002999999997</v>
      </c>
      <c r="D17274">
        <v>68.650002000000001</v>
      </c>
      <c r="E17274" s="17" t="s">
        <v>3</v>
      </c>
      <c r="F17274" s="17" t="s">
        <v>107</v>
      </c>
      <c r="G17274" s="17" t="s">
        <v>38</v>
      </c>
      <c r="H17274">
        <v>0.22000099999999634</v>
      </c>
      <c r="I17274">
        <v>3.2046757988440605E-3</v>
      </c>
      <c r="J17274">
        <v>0</v>
      </c>
      <c r="K17274">
        <v>1</v>
      </c>
      <c r="L17274" s="17" t="s">
        <v>162</v>
      </c>
    </row>
    <row r="17275" spans="1:12" x14ac:dyDescent="0.35">
      <c r="A17275" s="1">
        <v>44343</v>
      </c>
      <c r="B17275" s="17" t="s">
        <v>106</v>
      </c>
      <c r="C17275">
        <v>69.459998999999996</v>
      </c>
      <c r="D17275">
        <v>68.870002999999997</v>
      </c>
      <c r="E17275" s="17" t="s">
        <v>3</v>
      </c>
      <c r="F17275" s="17" t="s">
        <v>107</v>
      </c>
      <c r="G17275" s="17" t="s">
        <v>38</v>
      </c>
      <c r="H17275">
        <v>0.5899959999999993</v>
      </c>
      <c r="I17275">
        <v>8.5668066545604663E-3</v>
      </c>
      <c r="J17275">
        <v>0</v>
      </c>
      <c r="K17275">
        <v>1</v>
      </c>
      <c r="L17275" s="17" t="s">
        <v>162</v>
      </c>
    </row>
    <row r="17276" spans="1:12" x14ac:dyDescent="0.35">
      <c r="A17276" s="1">
        <v>44344</v>
      </c>
      <c r="B17276" s="17" t="s">
        <v>106</v>
      </c>
      <c r="C17276">
        <v>69.629997000000003</v>
      </c>
      <c r="D17276">
        <v>69.459998999999996</v>
      </c>
      <c r="E17276" s="17" t="s">
        <v>3</v>
      </c>
      <c r="F17276" s="17" t="s">
        <v>107</v>
      </c>
      <c r="G17276" s="17" t="s">
        <v>38</v>
      </c>
      <c r="H17276">
        <v>0.16999800000000675</v>
      </c>
      <c r="I17276">
        <v>2.4474230124881913E-3</v>
      </c>
      <c r="J17276">
        <v>0</v>
      </c>
      <c r="K17276">
        <v>1</v>
      </c>
      <c r="L17276" s="17" t="s">
        <v>162</v>
      </c>
    </row>
    <row r="17277" spans="1:12" x14ac:dyDescent="0.35">
      <c r="A17277" s="1">
        <v>44348</v>
      </c>
      <c r="B17277" s="17" t="s">
        <v>106</v>
      </c>
      <c r="C17277">
        <v>69.629997000000003</v>
      </c>
      <c r="D17277">
        <v>69.629997000000003</v>
      </c>
      <c r="E17277" s="17" t="s">
        <v>3</v>
      </c>
      <c r="F17277" s="17" t="s">
        <v>107</v>
      </c>
      <c r="G17277" s="17" t="s">
        <v>38</v>
      </c>
      <c r="H17277">
        <v>0</v>
      </c>
      <c r="I17277">
        <v>0</v>
      </c>
      <c r="J17277">
        <v>0</v>
      </c>
      <c r="K17277">
        <v>0</v>
      </c>
      <c r="L17277" s="17" t="s">
        <v>162</v>
      </c>
    </row>
    <row r="17278" spans="1:12" x14ac:dyDescent="0.35">
      <c r="A17278" s="1">
        <v>44349</v>
      </c>
      <c r="B17278" s="17" t="s">
        <v>106</v>
      </c>
      <c r="C17278">
        <v>71.349997999999999</v>
      </c>
      <c r="D17278">
        <v>69.629997000000003</v>
      </c>
      <c r="E17278" s="17" t="s">
        <v>3</v>
      </c>
      <c r="F17278" s="17" t="s">
        <v>107</v>
      </c>
      <c r="G17278" s="17" t="s">
        <v>38</v>
      </c>
      <c r="H17278">
        <v>1.7200009999999963</v>
      </c>
      <c r="I17278">
        <v>2.4702011691886131E-2</v>
      </c>
      <c r="J17278">
        <v>0</v>
      </c>
      <c r="K17278">
        <v>1</v>
      </c>
      <c r="L17278" s="17" t="s">
        <v>162</v>
      </c>
    </row>
    <row r="17279" spans="1:12" x14ac:dyDescent="0.35">
      <c r="A17279" s="1">
        <v>44350</v>
      </c>
      <c r="B17279" s="17" t="s">
        <v>106</v>
      </c>
      <c r="C17279">
        <v>71.309997999999993</v>
      </c>
      <c r="D17279">
        <v>71.349997999999999</v>
      </c>
      <c r="E17279" s="17" t="s">
        <v>3</v>
      </c>
      <c r="F17279" s="17" t="s">
        <v>107</v>
      </c>
      <c r="G17279" s="17" t="s">
        <v>38</v>
      </c>
      <c r="H17279">
        <v>-4.0000000000006253E-2</v>
      </c>
      <c r="I17279">
        <v>-5.6061669406082184E-4</v>
      </c>
      <c r="J17279">
        <v>0</v>
      </c>
      <c r="K17279">
        <v>0</v>
      </c>
      <c r="L17279" s="17" t="s">
        <v>162</v>
      </c>
    </row>
    <row r="17280" spans="1:12" x14ac:dyDescent="0.35">
      <c r="A17280" s="1">
        <v>44351</v>
      </c>
      <c r="B17280" s="17" t="s">
        <v>106</v>
      </c>
      <c r="C17280">
        <v>71.889999000000003</v>
      </c>
      <c r="D17280">
        <v>71.309997999999993</v>
      </c>
      <c r="E17280" s="17" t="s">
        <v>3</v>
      </c>
      <c r="F17280" s="17" t="s">
        <v>107</v>
      </c>
      <c r="G17280" s="17" t="s">
        <v>38</v>
      </c>
      <c r="H17280">
        <v>0.58000100000000998</v>
      </c>
      <c r="I17280">
        <v>8.133515864072946E-3</v>
      </c>
      <c r="J17280">
        <v>0</v>
      </c>
      <c r="K17280">
        <v>1</v>
      </c>
      <c r="L17280" s="17" t="s">
        <v>162</v>
      </c>
    </row>
    <row r="17281" spans="1:12" x14ac:dyDescent="0.35">
      <c r="A17281" s="1">
        <v>44354</v>
      </c>
      <c r="B17281" s="17" t="s">
        <v>106</v>
      </c>
      <c r="C17281">
        <v>71.489998</v>
      </c>
      <c r="D17281">
        <v>71.889999000000003</v>
      </c>
      <c r="E17281" s="17" t="s">
        <v>3</v>
      </c>
      <c r="F17281" s="17" t="s">
        <v>107</v>
      </c>
      <c r="G17281" s="17" t="s">
        <v>38</v>
      </c>
      <c r="H17281">
        <v>-0.40000100000000316</v>
      </c>
      <c r="I17281">
        <v>-5.5640701845051238E-3</v>
      </c>
      <c r="J17281">
        <v>0</v>
      </c>
      <c r="K17281">
        <v>0</v>
      </c>
      <c r="L17281" s="17" t="s">
        <v>162</v>
      </c>
    </row>
    <row r="17282" spans="1:12" x14ac:dyDescent="0.35">
      <c r="A17282" s="1">
        <v>44355</v>
      </c>
      <c r="B17282" s="17" t="s">
        <v>106</v>
      </c>
      <c r="C17282">
        <v>72.220000999999996</v>
      </c>
      <c r="D17282">
        <v>71.489998</v>
      </c>
      <c r="E17282" s="17" t="s">
        <v>3</v>
      </c>
      <c r="F17282" s="17" t="s">
        <v>107</v>
      </c>
      <c r="G17282" s="17" t="s">
        <v>38</v>
      </c>
      <c r="H17282">
        <v>0.7300029999999964</v>
      </c>
      <c r="I17282">
        <v>1.02112606017977E-2</v>
      </c>
      <c r="J17282">
        <v>0</v>
      </c>
      <c r="K17282">
        <v>1</v>
      </c>
      <c r="L17282" s="17" t="s">
        <v>162</v>
      </c>
    </row>
    <row r="17283" spans="1:12" x14ac:dyDescent="0.35">
      <c r="A17283" s="1">
        <v>44356</v>
      </c>
      <c r="B17283" s="17" t="s">
        <v>106</v>
      </c>
      <c r="C17283">
        <v>72.220000999999996</v>
      </c>
      <c r="D17283">
        <v>72.220000999999996</v>
      </c>
      <c r="E17283" s="17" t="s">
        <v>3</v>
      </c>
      <c r="F17283" s="17" t="s">
        <v>107</v>
      </c>
      <c r="G17283" s="17" t="s">
        <v>38</v>
      </c>
      <c r="H17283">
        <v>0</v>
      </c>
      <c r="I17283">
        <v>0</v>
      </c>
      <c r="J17283">
        <v>0</v>
      </c>
      <c r="K17283">
        <v>0</v>
      </c>
      <c r="L17283" s="17" t="s">
        <v>162</v>
      </c>
    </row>
    <row r="17284" spans="1:12" x14ac:dyDescent="0.35">
      <c r="A17284" s="1">
        <v>44357</v>
      </c>
      <c r="B17284" s="17" t="s">
        <v>106</v>
      </c>
      <c r="C17284">
        <v>72.519997000000004</v>
      </c>
      <c r="D17284">
        <v>72.220000999999996</v>
      </c>
      <c r="E17284" s="17" t="s">
        <v>3</v>
      </c>
      <c r="F17284" s="17" t="s">
        <v>107</v>
      </c>
      <c r="G17284" s="17" t="s">
        <v>38</v>
      </c>
      <c r="H17284">
        <v>0.29999600000000726</v>
      </c>
      <c r="I17284">
        <v>4.153918524592755E-3</v>
      </c>
      <c r="J17284">
        <v>0</v>
      </c>
      <c r="K17284">
        <v>1</v>
      </c>
      <c r="L17284" s="17" t="s">
        <v>162</v>
      </c>
    </row>
    <row r="17285" spans="1:12" x14ac:dyDescent="0.35">
      <c r="A17285" s="1">
        <v>44358</v>
      </c>
      <c r="B17285" s="17" t="s">
        <v>106</v>
      </c>
      <c r="C17285">
        <v>72.690002000000007</v>
      </c>
      <c r="D17285">
        <v>72.519997000000004</v>
      </c>
      <c r="E17285" s="17" t="s">
        <v>3</v>
      </c>
      <c r="F17285" s="17" t="s">
        <v>107</v>
      </c>
      <c r="G17285" s="17" t="s">
        <v>38</v>
      </c>
      <c r="H17285">
        <v>0.17000500000000329</v>
      </c>
      <c r="I17285">
        <v>2.3442499590837448E-3</v>
      </c>
      <c r="J17285">
        <v>0</v>
      </c>
      <c r="K17285">
        <v>1</v>
      </c>
      <c r="L17285" s="17" t="s">
        <v>162</v>
      </c>
    </row>
    <row r="17286" spans="1:12" x14ac:dyDescent="0.35">
      <c r="A17286" s="1">
        <v>44361</v>
      </c>
      <c r="B17286" s="17" t="s">
        <v>106</v>
      </c>
      <c r="C17286">
        <v>72.860000999999997</v>
      </c>
      <c r="D17286">
        <v>72.690002000000007</v>
      </c>
      <c r="E17286" s="17" t="s">
        <v>3</v>
      </c>
      <c r="F17286" s="17" t="s">
        <v>107</v>
      </c>
      <c r="G17286" s="17" t="s">
        <v>38</v>
      </c>
      <c r="H17286">
        <v>0.16999899999999002</v>
      </c>
      <c r="I17286">
        <v>2.338684761626365E-3</v>
      </c>
      <c r="J17286">
        <v>0</v>
      </c>
      <c r="K17286">
        <v>1</v>
      </c>
      <c r="L17286" s="17" t="s">
        <v>162</v>
      </c>
    </row>
    <row r="17287" spans="1:12" x14ac:dyDescent="0.35">
      <c r="A17287" s="1">
        <v>44362</v>
      </c>
      <c r="B17287" s="17" t="s">
        <v>106</v>
      </c>
      <c r="C17287">
        <v>73.989998</v>
      </c>
      <c r="D17287">
        <v>72.860000999999997</v>
      </c>
      <c r="E17287" s="17" t="s">
        <v>3</v>
      </c>
      <c r="F17287" s="17" t="s">
        <v>107</v>
      </c>
      <c r="G17287" s="17" t="s">
        <v>38</v>
      </c>
      <c r="H17287">
        <v>1.129997000000003</v>
      </c>
      <c r="I17287">
        <v>1.5509154330096744E-2</v>
      </c>
      <c r="J17287">
        <v>0</v>
      </c>
      <c r="K17287">
        <v>1</v>
      </c>
      <c r="L17287" s="17" t="s">
        <v>162</v>
      </c>
    </row>
    <row r="17288" spans="1:12" x14ac:dyDescent="0.35">
      <c r="A17288" s="1">
        <v>44363</v>
      </c>
      <c r="B17288" s="17" t="s">
        <v>106</v>
      </c>
      <c r="C17288">
        <v>74.389999000000003</v>
      </c>
      <c r="D17288">
        <v>73.989998</v>
      </c>
      <c r="E17288" s="17" t="s">
        <v>3</v>
      </c>
      <c r="F17288" s="17" t="s">
        <v>107</v>
      </c>
      <c r="G17288" s="17" t="s">
        <v>38</v>
      </c>
      <c r="H17288">
        <v>0.40000100000000316</v>
      </c>
      <c r="I17288">
        <v>5.4061496257913561E-3</v>
      </c>
      <c r="J17288">
        <v>0</v>
      </c>
      <c r="K17288">
        <v>1</v>
      </c>
      <c r="L17288" s="17" t="s">
        <v>162</v>
      </c>
    </row>
    <row r="17289" spans="1:12" x14ac:dyDescent="0.35">
      <c r="A17289" s="1">
        <v>44364</v>
      </c>
      <c r="B17289" s="17" t="s">
        <v>106</v>
      </c>
      <c r="C17289">
        <v>73.080001999999993</v>
      </c>
      <c r="D17289">
        <v>74.389999000000003</v>
      </c>
      <c r="E17289" s="17" t="s">
        <v>3</v>
      </c>
      <c r="F17289" s="17" t="s">
        <v>107</v>
      </c>
      <c r="G17289" s="17" t="s">
        <v>38</v>
      </c>
      <c r="H17289">
        <v>-1.3099970000000098</v>
      </c>
      <c r="I17289">
        <v>-1.7609853711652957E-2</v>
      </c>
      <c r="J17289">
        <v>0</v>
      </c>
      <c r="K17289">
        <v>0</v>
      </c>
      <c r="L17289" s="17" t="s">
        <v>162</v>
      </c>
    </row>
    <row r="17290" spans="1:12" x14ac:dyDescent="0.35">
      <c r="A17290" s="1">
        <v>44365</v>
      </c>
      <c r="B17290" s="17" t="s">
        <v>106</v>
      </c>
      <c r="C17290">
        <v>73.510002</v>
      </c>
      <c r="D17290">
        <v>73.080001999999993</v>
      </c>
      <c r="E17290" s="17" t="s">
        <v>3</v>
      </c>
      <c r="F17290" s="17" t="s">
        <v>107</v>
      </c>
      <c r="G17290" s="17" t="s">
        <v>38</v>
      </c>
      <c r="H17290">
        <v>0.43000000000000682</v>
      </c>
      <c r="I17290">
        <v>5.8839626194866126E-3</v>
      </c>
      <c r="J17290">
        <v>0</v>
      </c>
      <c r="K17290">
        <v>1</v>
      </c>
      <c r="L17290" s="17" t="s">
        <v>162</v>
      </c>
    </row>
    <row r="17291" spans="1:12" x14ac:dyDescent="0.35">
      <c r="A17291" s="1">
        <v>44368</v>
      </c>
      <c r="B17291" s="17" t="s">
        <v>106</v>
      </c>
      <c r="C17291">
        <v>74.900002000000001</v>
      </c>
      <c r="D17291">
        <v>73.510002</v>
      </c>
      <c r="E17291" s="17" t="s">
        <v>3</v>
      </c>
      <c r="F17291" s="17" t="s">
        <v>107</v>
      </c>
      <c r="G17291" s="17" t="s">
        <v>38</v>
      </c>
      <c r="H17291">
        <v>1.3900000000000006</v>
      </c>
      <c r="I17291">
        <v>1.8908991459420727E-2</v>
      </c>
      <c r="J17291">
        <v>0</v>
      </c>
      <c r="K17291">
        <v>1</v>
      </c>
      <c r="L17291" s="17" t="s">
        <v>162</v>
      </c>
    </row>
    <row r="17292" spans="1:12" x14ac:dyDescent="0.35">
      <c r="A17292" s="1">
        <v>44369</v>
      </c>
      <c r="B17292" s="17" t="s">
        <v>106</v>
      </c>
      <c r="C17292">
        <v>74.809997999999993</v>
      </c>
      <c r="D17292">
        <v>74.900002000000001</v>
      </c>
      <c r="E17292" s="17" t="s">
        <v>3</v>
      </c>
      <c r="F17292" s="17" t="s">
        <v>107</v>
      </c>
      <c r="G17292" s="17" t="s">
        <v>38</v>
      </c>
      <c r="H17292">
        <v>-9.0004000000007522E-2</v>
      </c>
      <c r="I17292">
        <v>-1.2016555086341322E-3</v>
      </c>
      <c r="J17292">
        <v>0</v>
      </c>
      <c r="K17292">
        <v>0</v>
      </c>
      <c r="L17292" s="17" t="s">
        <v>162</v>
      </c>
    </row>
    <row r="17293" spans="1:12" x14ac:dyDescent="0.35">
      <c r="A17293" s="1">
        <v>44370</v>
      </c>
      <c r="B17293" s="17" t="s">
        <v>106</v>
      </c>
      <c r="C17293">
        <v>75.190002000000007</v>
      </c>
      <c r="D17293">
        <v>74.809997999999993</v>
      </c>
      <c r="E17293" s="17" t="s">
        <v>3</v>
      </c>
      <c r="F17293" s="17" t="s">
        <v>107</v>
      </c>
      <c r="G17293" s="17" t="s">
        <v>38</v>
      </c>
      <c r="H17293">
        <v>0.38000400000001378</v>
      </c>
      <c r="I17293">
        <v>5.079588426135419E-3</v>
      </c>
      <c r="J17293">
        <v>0</v>
      </c>
      <c r="K17293">
        <v>1</v>
      </c>
      <c r="L17293" s="17" t="s">
        <v>162</v>
      </c>
    </row>
    <row r="17294" spans="1:12" x14ac:dyDescent="0.35">
      <c r="A17294" s="1">
        <v>44371</v>
      </c>
      <c r="B17294" s="17" t="s">
        <v>106</v>
      </c>
      <c r="C17294">
        <v>75.559997999999993</v>
      </c>
      <c r="D17294">
        <v>75.190002000000007</v>
      </c>
      <c r="E17294" s="17" t="s">
        <v>3</v>
      </c>
      <c r="F17294" s="17" t="s">
        <v>107</v>
      </c>
      <c r="G17294" s="17" t="s">
        <v>38</v>
      </c>
      <c r="H17294">
        <v>0.36999599999998622</v>
      </c>
      <c r="I17294">
        <v>4.9208138071333762E-3</v>
      </c>
      <c r="J17294">
        <v>0</v>
      </c>
      <c r="K17294">
        <v>1</v>
      </c>
      <c r="L17294" s="17" t="s">
        <v>162</v>
      </c>
    </row>
    <row r="17295" spans="1:12" x14ac:dyDescent="0.35">
      <c r="A17295" s="1">
        <v>44372</v>
      </c>
      <c r="B17295" s="17" t="s">
        <v>106</v>
      </c>
      <c r="C17295">
        <v>76.180000000000007</v>
      </c>
      <c r="D17295">
        <v>75.559997999999993</v>
      </c>
      <c r="E17295" s="17" t="s">
        <v>3</v>
      </c>
      <c r="F17295" s="17" t="s">
        <v>107</v>
      </c>
      <c r="G17295" s="17" t="s">
        <v>38</v>
      </c>
      <c r="H17295">
        <v>0.62000200000001371</v>
      </c>
      <c r="I17295">
        <v>8.2054263685927276E-3</v>
      </c>
      <c r="J17295">
        <v>0</v>
      </c>
      <c r="K17295">
        <v>1</v>
      </c>
      <c r="L17295" s="17" t="s">
        <v>162</v>
      </c>
    </row>
    <row r="17296" spans="1:12" x14ac:dyDescent="0.35">
      <c r="A17296" s="1">
        <v>44375</v>
      </c>
      <c r="B17296" s="17" t="s">
        <v>106</v>
      </c>
      <c r="C17296">
        <v>74.680000000000007</v>
      </c>
      <c r="D17296">
        <v>76.180000000000007</v>
      </c>
      <c r="E17296" s="17" t="s">
        <v>3</v>
      </c>
      <c r="F17296" s="17" t="s">
        <v>107</v>
      </c>
      <c r="G17296" s="17" t="s">
        <v>38</v>
      </c>
      <c r="H17296">
        <v>-1.5</v>
      </c>
      <c r="I17296">
        <v>-1.9690207403517981E-2</v>
      </c>
      <c r="J17296">
        <v>0</v>
      </c>
      <c r="K17296">
        <v>0</v>
      </c>
      <c r="L17296" s="17" t="s">
        <v>162</v>
      </c>
    </row>
    <row r="17297" spans="1:12" x14ac:dyDescent="0.35">
      <c r="A17297" s="1">
        <v>44376</v>
      </c>
      <c r="B17297" s="17" t="s">
        <v>106</v>
      </c>
      <c r="C17297">
        <v>74.760002</v>
      </c>
      <c r="D17297">
        <v>74.680000000000007</v>
      </c>
      <c r="E17297" s="17" t="s">
        <v>3</v>
      </c>
      <c r="F17297" s="17" t="s">
        <v>107</v>
      </c>
      <c r="G17297" s="17" t="s">
        <v>38</v>
      </c>
      <c r="H17297">
        <v>8.0001999999993245E-2</v>
      </c>
      <c r="I17297">
        <v>1.0712640599891971E-3</v>
      </c>
      <c r="J17297">
        <v>0</v>
      </c>
      <c r="K17297">
        <v>1</v>
      </c>
      <c r="L17297" s="17" t="s">
        <v>162</v>
      </c>
    </row>
    <row r="17298" spans="1:12" x14ac:dyDescent="0.35">
      <c r="A17298" s="1">
        <v>44377</v>
      </c>
      <c r="B17298" s="17" t="s">
        <v>106</v>
      </c>
      <c r="C17298">
        <v>75.129997000000003</v>
      </c>
      <c r="D17298">
        <v>74.760002</v>
      </c>
      <c r="E17298" s="17" t="s">
        <v>3</v>
      </c>
      <c r="F17298" s="17" t="s">
        <v>107</v>
      </c>
      <c r="G17298" s="17" t="s">
        <v>38</v>
      </c>
      <c r="H17298">
        <v>0.36999500000000296</v>
      </c>
      <c r="I17298">
        <v>4.9491036664231621E-3</v>
      </c>
      <c r="J17298">
        <v>0</v>
      </c>
      <c r="K17298">
        <v>1</v>
      </c>
      <c r="L17298" s="17" t="s">
        <v>162</v>
      </c>
    </row>
    <row r="17299" spans="1:12" x14ac:dyDescent="0.35">
      <c r="A17299" s="1">
        <v>44378</v>
      </c>
      <c r="B17299" s="17" t="s">
        <v>106</v>
      </c>
      <c r="C17299">
        <v>75.839995999999999</v>
      </c>
      <c r="D17299">
        <v>75.129997000000003</v>
      </c>
      <c r="E17299" s="17" t="s">
        <v>3</v>
      </c>
      <c r="F17299" s="17" t="s">
        <v>107</v>
      </c>
      <c r="G17299" s="17" t="s">
        <v>38</v>
      </c>
      <c r="H17299">
        <v>0.70999899999999627</v>
      </c>
      <c r="I17299">
        <v>9.4502732377321434E-3</v>
      </c>
      <c r="J17299">
        <v>0</v>
      </c>
      <c r="K17299">
        <v>1</v>
      </c>
      <c r="L17299" s="17" t="s">
        <v>162</v>
      </c>
    </row>
    <row r="17300" spans="1:12" x14ac:dyDescent="0.35">
      <c r="A17300" s="1">
        <v>44379</v>
      </c>
      <c r="B17300" s="17" t="s">
        <v>106</v>
      </c>
      <c r="C17300">
        <v>76.169998000000007</v>
      </c>
      <c r="D17300">
        <v>75.839995999999999</v>
      </c>
      <c r="E17300" s="17" t="s">
        <v>3</v>
      </c>
      <c r="F17300" s="17" t="s">
        <v>107</v>
      </c>
      <c r="G17300" s="17" t="s">
        <v>38</v>
      </c>
      <c r="H17300">
        <v>0.33000200000000746</v>
      </c>
      <c r="I17300">
        <v>4.3512924235914706E-3</v>
      </c>
      <c r="J17300">
        <v>0</v>
      </c>
      <c r="K17300">
        <v>1</v>
      </c>
      <c r="L17300" s="17" t="s">
        <v>162</v>
      </c>
    </row>
    <row r="17301" spans="1:12" x14ac:dyDescent="0.35">
      <c r="A17301" s="1">
        <v>44383</v>
      </c>
      <c r="B17301" s="17" t="s">
        <v>106</v>
      </c>
      <c r="C17301">
        <v>77.370002999999997</v>
      </c>
      <c r="D17301">
        <v>76.169998000000007</v>
      </c>
      <c r="E17301" s="17" t="s">
        <v>3</v>
      </c>
      <c r="F17301" s="17" t="s">
        <v>107</v>
      </c>
      <c r="G17301" s="17" t="s">
        <v>38</v>
      </c>
      <c r="H17301">
        <v>1.2000049999999902</v>
      </c>
      <c r="I17301">
        <v>1.575430000667704E-2</v>
      </c>
      <c r="J17301">
        <v>1</v>
      </c>
      <c r="K17301">
        <v>1</v>
      </c>
      <c r="L17301" s="17" t="s">
        <v>162</v>
      </c>
    </row>
    <row r="17302" spans="1:12" x14ac:dyDescent="0.35">
      <c r="A17302" s="1">
        <v>43830</v>
      </c>
      <c r="B17302" s="17" t="s">
        <v>108</v>
      </c>
      <c r="C17302">
        <v>1519.5</v>
      </c>
      <c r="E17302" s="17" t="s">
        <v>3</v>
      </c>
      <c r="F17302" s="17" t="s">
        <v>109</v>
      </c>
      <c r="G17302" s="17" t="s">
        <v>38</v>
      </c>
      <c r="J17302">
        <v>0</v>
      </c>
      <c r="L17302" s="17" t="s">
        <v>162</v>
      </c>
    </row>
    <row r="17303" spans="1:12" x14ac:dyDescent="0.35">
      <c r="A17303" s="1">
        <v>43832</v>
      </c>
      <c r="B17303" s="17" t="s">
        <v>108</v>
      </c>
      <c r="C17303">
        <v>1524.5</v>
      </c>
      <c r="D17303">
        <v>1519.5</v>
      </c>
      <c r="E17303" s="17" t="s">
        <v>3</v>
      </c>
      <c r="F17303" s="17" t="s">
        <v>109</v>
      </c>
      <c r="G17303" s="17" t="s">
        <v>38</v>
      </c>
      <c r="H17303">
        <v>5</v>
      </c>
      <c r="I17303">
        <v>3.290556103981573E-3</v>
      </c>
      <c r="J17303">
        <v>0</v>
      </c>
      <c r="K17303">
        <v>1</v>
      </c>
      <c r="L17303" s="17" t="s">
        <v>162</v>
      </c>
    </row>
    <row r="17304" spans="1:12" x14ac:dyDescent="0.35">
      <c r="A17304" s="1">
        <v>43833</v>
      </c>
      <c r="B17304" s="17" t="s">
        <v>108</v>
      </c>
      <c r="C17304">
        <v>1549.1999510000001</v>
      </c>
      <c r="D17304">
        <v>1524.5</v>
      </c>
      <c r="E17304" s="17" t="s">
        <v>3</v>
      </c>
      <c r="F17304" s="17" t="s">
        <v>109</v>
      </c>
      <c r="G17304" s="17" t="s">
        <v>38</v>
      </c>
      <c r="H17304">
        <v>24.699951000000056</v>
      </c>
      <c r="I17304">
        <v>1.6202001311905578E-2</v>
      </c>
      <c r="J17304">
        <v>0</v>
      </c>
      <c r="K17304">
        <v>1</v>
      </c>
      <c r="L17304" s="17" t="s">
        <v>162</v>
      </c>
    </row>
    <row r="17305" spans="1:12" x14ac:dyDescent="0.35">
      <c r="A17305" s="1">
        <v>43836</v>
      </c>
      <c r="B17305" s="17" t="s">
        <v>108</v>
      </c>
      <c r="C17305">
        <v>1566.1999510000001</v>
      </c>
      <c r="D17305">
        <v>1549.1999510000001</v>
      </c>
      <c r="E17305" s="17" t="s">
        <v>3</v>
      </c>
      <c r="F17305" s="17" t="s">
        <v>109</v>
      </c>
      <c r="G17305" s="17" t="s">
        <v>38</v>
      </c>
      <c r="H17305">
        <v>17</v>
      </c>
      <c r="I17305">
        <v>1.0973405975791953E-2</v>
      </c>
      <c r="J17305">
        <v>0</v>
      </c>
      <c r="K17305">
        <v>1</v>
      </c>
      <c r="L17305" s="17" t="s">
        <v>162</v>
      </c>
    </row>
    <row r="17306" spans="1:12" x14ac:dyDescent="0.35">
      <c r="A17306" s="1">
        <v>43837</v>
      </c>
      <c r="B17306" s="17" t="s">
        <v>108</v>
      </c>
      <c r="C17306">
        <v>1571.8000489999999</v>
      </c>
      <c r="D17306">
        <v>1566.1999510000001</v>
      </c>
      <c r="E17306" s="17" t="s">
        <v>3</v>
      </c>
      <c r="F17306" s="17" t="s">
        <v>109</v>
      </c>
      <c r="G17306" s="17" t="s">
        <v>38</v>
      </c>
      <c r="H17306">
        <v>5.600097999999889</v>
      </c>
      <c r="I17306">
        <v>3.5755958212259509E-3</v>
      </c>
      <c r="J17306">
        <v>0</v>
      </c>
      <c r="K17306">
        <v>1</v>
      </c>
      <c r="L17306" s="17" t="s">
        <v>162</v>
      </c>
    </row>
    <row r="17307" spans="1:12" x14ac:dyDescent="0.35">
      <c r="A17307" s="1">
        <v>43838</v>
      </c>
      <c r="B17307" s="17" t="s">
        <v>108</v>
      </c>
      <c r="C17307">
        <v>1557.400024</v>
      </c>
      <c r="D17307">
        <v>1571.8000489999999</v>
      </c>
      <c r="E17307" s="17" t="s">
        <v>3</v>
      </c>
      <c r="F17307" s="17" t="s">
        <v>109</v>
      </c>
      <c r="G17307" s="17" t="s">
        <v>38</v>
      </c>
      <c r="H17307">
        <v>-14.400024999999914</v>
      </c>
      <c r="I17307">
        <v>-9.1614865447811888E-3</v>
      </c>
      <c r="J17307">
        <v>0</v>
      </c>
      <c r="K17307">
        <v>0</v>
      </c>
      <c r="L17307" s="17" t="s">
        <v>162</v>
      </c>
    </row>
    <row r="17308" spans="1:12" x14ac:dyDescent="0.35">
      <c r="A17308" s="1">
        <v>43839</v>
      </c>
      <c r="B17308" s="17" t="s">
        <v>108</v>
      </c>
      <c r="C17308">
        <v>1551.6999510000001</v>
      </c>
      <c r="D17308">
        <v>1557.400024</v>
      </c>
      <c r="E17308" s="17" t="s">
        <v>3</v>
      </c>
      <c r="F17308" s="17" t="s">
        <v>109</v>
      </c>
      <c r="G17308" s="17" t="s">
        <v>38</v>
      </c>
      <c r="H17308">
        <v>-5.7000729999999749</v>
      </c>
      <c r="I17308">
        <v>-3.6599928805445907E-3</v>
      </c>
      <c r="J17308">
        <v>0</v>
      </c>
      <c r="K17308">
        <v>0</v>
      </c>
      <c r="L17308" s="17" t="s">
        <v>162</v>
      </c>
    </row>
    <row r="17309" spans="1:12" x14ac:dyDescent="0.35">
      <c r="A17309" s="1">
        <v>43840</v>
      </c>
      <c r="B17309" s="17" t="s">
        <v>108</v>
      </c>
      <c r="C17309">
        <v>1557.5</v>
      </c>
      <c r="D17309">
        <v>1551.6999510000001</v>
      </c>
      <c r="E17309" s="17" t="s">
        <v>3</v>
      </c>
      <c r="F17309" s="17" t="s">
        <v>109</v>
      </c>
      <c r="G17309" s="17" t="s">
        <v>38</v>
      </c>
      <c r="H17309">
        <v>5.8000489999999445</v>
      </c>
      <c r="I17309">
        <v>3.7378676181964669E-3</v>
      </c>
      <c r="J17309">
        <v>0</v>
      </c>
      <c r="K17309">
        <v>1</v>
      </c>
      <c r="L17309" s="17" t="s">
        <v>162</v>
      </c>
    </row>
    <row r="17310" spans="1:12" x14ac:dyDescent="0.35">
      <c r="A17310" s="1">
        <v>43843</v>
      </c>
      <c r="B17310" s="17" t="s">
        <v>108</v>
      </c>
      <c r="C17310">
        <v>1548.400024</v>
      </c>
      <c r="D17310">
        <v>1557.5</v>
      </c>
      <c r="E17310" s="17" t="s">
        <v>3</v>
      </c>
      <c r="F17310" s="17" t="s">
        <v>109</v>
      </c>
      <c r="G17310" s="17" t="s">
        <v>38</v>
      </c>
      <c r="H17310">
        <v>-9.0999759999999696</v>
      </c>
      <c r="I17310">
        <v>-5.8426812199036723E-3</v>
      </c>
      <c r="J17310">
        <v>0</v>
      </c>
      <c r="K17310">
        <v>0</v>
      </c>
      <c r="L17310" s="17" t="s">
        <v>162</v>
      </c>
    </row>
    <row r="17311" spans="1:12" x14ac:dyDescent="0.35">
      <c r="A17311" s="1">
        <v>43844</v>
      </c>
      <c r="B17311" s="17" t="s">
        <v>108</v>
      </c>
      <c r="C17311">
        <v>1542.400024</v>
      </c>
      <c r="D17311">
        <v>1548.400024</v>
      </c>
      <c r="E17311" s="17" t="s">
        <v>3</v>
      </c>
      <c r="F17311" s="17" t="s">
        <v>109</v>
      </c>
      <c r="G17311" s="17" t="s">
        <v>38</v>
      </c>
      <c r="H17311">
        <v>-6</v>
      </c>
      <c r="I17311">
        <v>-3.8749676485409302E-3</v>
      </c>
      <c r="J17311">
        <v>0</v>
      </c>
      <c r="K17311">
        <v>0</v>
      </c>
      <c r="L17311" s="17" t="s">
        <v>162</v>
      </c>
    </row>
    <row r="17312" spans="1:12" x14ac:dyDescent="0.35">
      <c r="A17312" s="1">
        <v>43845</v>
      </c>
      <c r="B17312" s="17" t="s">
        <v>108</v>
      </c>
      <c r="C17312">
        <v>1552.099976</v>
      </c>
      <c r="D17312">
        <v>1542.400024</v>
      </c>
      <c r="E17312" s="17" t="s">
        <v>3</v>
      </c>
      <c r="F17312" s="17" t="s">
        <v>109</v>
      </c>
      <c r="G17312" s="17" t="s">
        <v>38</v>
      </c>
      <c r="H17312">
        <v>9.6999519999999393</v>
      </c>
      <c r="I17312">
        <v>6.2888691967499209E-3</v>
      </c>
      <c r="J17312">
        <v>0</v>
      </c>
      <c r="K17312">
        <v>1</v>
      </c>
      <c r="L17312" s="17" t="s">
        <v>162</v>
      </c>
    </row>
    <row r="17313" spans="1:12" x14ac:dyDescent="0.35">
      <c r="A17313" s="1">
        <v>43846</v>
      </c>
      <c r="B17313" s="17" t="s">
        <v>108</v>
      </c>
      <c r="C17313">
        <v>1549</v>
      </c>
      <c r="D17313">
        <v>1552.099976</v>
      </c>
      <c r="E17313" s="17" t="s">
        <v>3</v>
      </c>
      <c r="F17313" s="17" t="s">
        <v>109</v>
      </c>
      <c r="G17313" s="17" t="s">
        <v>38</v>
      </c>
      <c r="H17313">
        <v>-3.0999759999999696</v>
      </c>
      <c r="I17313">
        <v>-1.9972785567519201E-3</v>
      </c>
      <c r="J17313">
        <v>0</v>
      </c>
      <c r="K17313">
        <v>0</v>
      </c>
      <c r="L17313" s="17" t="s">
        <v>162</v>
      </c>
    </row>
    <row r="17314" spans="1:12" x14ac:dyDescent="0.35">
      <c r="A17314" s="1">
        <v>43847</v>
      </c>
      <c r="B17314" s="17" t="s">
        <v>108</v>
      </c>
      <c r="C17314">
        <v>1558.8000489999999</v>
      </c>
      <c r="D17314">
        <v>1549</v>
      </c>
      <c r="E17314" s="17" t="s">
        <v>3</v>
      </c>
      <c r="F17314" s="17" t="s">
        <v>109</v>
      </c>
      <c r="G17314" s="17" t="s">
        <v>38</v>
      </c>
      <c r="H17314">
        <v>9.8000489999999445</v>
      </c>
      <c r="I17314">
        <v>6.3266939961264977E-3</v>
      </c>
      <c r="J17314">
        <v>0</v>
      </c>
      <c r="K17314">
        <v>1</v>
      </c>
      <c r="L17314" s="17" t="s">
        <v>162</v>
      </c>
    </row>
    <row r="17315" spans="1:12" x14ac:dyDescent="0.35">
      <c r="A17315" s="1">
        <v>43851</v>
      </c>
      <c r="B17315" s="17" t="s">
        <v>108</v>
      </c>
      <c r="C17315">
        <v>1556.400024</v>
      </c>
      <c r="D17315">
        <v>1558.8000489999999</v>
      </c>
      <c r="E17315" s="17" t="s">
        <v>3</v>
      </c>
      <c r="F17315" s="17" t="s">
        <v>109</v>
      </c>
      <c r="G17315" s="17" t="s">
        <v>38</v>
      </c>
      <c r="H17315">
        <v>-2.4000249999999141</v>
      </c>
      <c r="I17315">
        <v>-1.5396618710267402E-3</v>
      </c>
      <c r="J17315">
        <v>0</v>
      </c>
      <c r="K17315">
        <v>0</v>
      </c>
      <c r="L17315" s="17" t="s">
        <v>162</v>
      </c>
    </row>
    <row r="17316" spans="1:12" x14ac:dyDescent="0.35">
      <c r="A17316" s="1">
        <v>43852</v>
      </c>
      <c r="B17316" s="17" t="s">
        <v>108</v>
      </c>
      <c r="C17316">
        <v>1555.3000489999999</v>
      </c>
      <c r="D17316">
        <v>1556.400024</v>
      </c>
      <c r="E17316" s="17" t="s">
        <v>3</v>
      </c>
      <c r="F17316" s="17" t="s">
        <v>109</v>
      </c>
      <c r="G17316" s="17" t="s">
        <v>38</v>
      </c>
      <c r="H17316">
        <v>-1.0999750000000859</v>
      </c>
      <c r="I17316">
        <v>-7.0674311426256178E-4</v>
      </c>
      <c r="J17316">
        <v>0</v>
      </c>
      <c r="K17316">
        <v>0</v>
      </c>
      <c r="L17316" s="17" t="s">
        <v>162</v>
      </c>
    </row>
    <row r="17317" spans="1:12" x14ac:dyDescent="0.35">
      <c r="A17317" s="1">
        <v>43853</v>
      </c>
      <c r="B17317" s="17" t="s">
        <v>108</v>
      </c>
      <c r="C17317">
        <v>1564.599976</v>
      </c>
      <c r="D17317">
        <v>1555.3000489999999</v>
      </c>
      <c r="E17317" s="17" t="s">
        <v>3</v>
      </c>
      <c r="F17317" s="17" t="s">
        <v>109</v>
      </c>
      <c r="G17317" s="17" t="s">
        <v>38</v>
      </c>
      <c r="H17317">
        <v>9.2999270000000251</v>
      </c>
      <c r="I17317">
        <v>5.979506659168134E-3</v>
      </c>
      <c r="J17317">
        <v>0</v>
      </c>
      <c r="K17317">
        <v>1</v>
      </c>
      <c r="L17317" s="17" t="s">
        <v>162</v>
      </c>
    </row>
    <row r="17318" spans="1:12" x14ac:dyDescent="0.35">
      <c r="A17318" s="1">
        <v>43854</v>
      </c>
      <c r="B17318" s="17" t="s">
        <v>108</v>
      </c>
      <c r="C17318">
        <v>1571.099976</v>
      </c>
      <c r="D17318">
        <v>1564.599976</v>
      </c>
      <c r="E17318" s="17" t="s">
        <v>3</v>
      </c>
      <c r="F17318" s="17" t="s">
        <v>109</v>
      </c>
      <c r="G17318" s="17" t="s">
        <v>38</v>
      </c>
      <c r="H17318">
        <v>6.5</v>
      </c>
      <c r="I17318">
        <v>4.1544165279982087E-3</v>
      </c>
      <c r="J17318">
        <v>0</v>
      </c>
      <c r="K17318">
        <v>1</v>
      </c>
      <c r="L17318" s="17" t="s">
        <v>162</v>
      </c>
    </row>
    <row r="17319" spans="1:12" x14ac:dyDescent="0.35">
      <c r="A17319" s="1">
        <v>43857</v>
      </c>
      <c r="B17319" s="17" t="s">
        <v>108</v>
      </c>
      <c r="C17319">
        <v>1576.8000489999999</v>
      </c>
      <c r="D17319">
        <v>1571.099976</v>
      </c>
      <c r="E17319" s="17" t="s">
        <v>3</v>
      </c>
      <c r="F17319" s="17" t="s">
        <v>109</v>
      </c>
      <c r="G17319" s="17" t="s">
        <v>38</v>
      </c>
      <c r="H17319">
        <v>5.7000729999999749</v>
      </c>
      <c r="I17319">
        <v>3.628077835321649E-3</v>
      </c>
      <c r="J17319">
        <v>0</v>
      </c>
      <c r="K17319">
        <v>1</v>
      </c>
      <c r="L17319" s="17" t="s">
        <v>162</v>
      </c>
    </row>
    <row r="17320" spans="1:12" x14ac:dyDescent="0.35">
      <c r="A17320" s="1">
        <v>43858</v>
      </c>
      <c r="B17320" s="17" t="s">
        <v>108</v>
      </c>
      <c r="C17320">
        <v>1569.1999510000001</v>
      </c>
      <c r="D17320">
        <v>1576.8000489999999</v>
      </c>
      <c r="E17320" s="17" t="s">
        <v>3</v>
      </c>
      <c r="F17320" s="17" t="s">
        <v>109</v>
      </c>
      <c r="G17320" s="17" t="s">
        <v>38</v>
      </c>
      <c r="H17320">
        <v>-7.600097999999889</v>
      </c>
      <c r="I17320">
        <v>-4.8199503829416037E-3</v>
      </c>
      <c r="J17320">
        <v>0</v>
      </c>
      <c r="K17320">
        <v>0</v>
      </c>
      <c r="L17320" s="17" t="s">
        <v>162</v>
      </c>
    </row>
    <row r="17321" spans="1:12" x14ac:dyDescent="0.35">
      <c r="A17321" s="1">
        <v>43859</v>
      </c>
      <c r="B17321" s="17" t="s">
        <v>108</v>
      </c>
      <c r="C17321">
        <v>1569.8000489999999</v>
      </c>
      <c r="D17321">
        <v>1569.1999510000001</v>
      </c>
      <c r="E17321" s="17" t="s">
        <v>3</v>
      </c>
      <c r="F17321" s="17" t="s">
        <v>109</v>
      </c>
      <c r="G17321" s="17" t="s">
        <v>38</v>
      </c>
      <c r="H17321">
        <v>0.600097999999889</v>
      </c>
      <c r="I17321">
        <v>3.8242290258642058E-4</v>
      </c>
      <c r="J17321">
        <v>0</v>
      </c>
      <c r="K17321">
        <v>1</v>
      </c>
      <c r="L17321" s="17" t="s">
        <v>162</v>
      </c>
    </row>
    <row r="17322" spans="1:12" x14ac:dyDescent="0.35">
      <c r="A17322" s="1">
        <v>43860</v>
      </c>
      <c r="B17322" s="17" t="s">
        <v>108</v>
      </c>
      <c r="C17322">
        <v>1583.5</v>
      </c>
      <c r="D17322">
        <v>1569.8000489999999</v>
      </c>
      <c r="E17322" s="17" t="s">
        <v>3</v>
      </c>
      <c r="F17322" s="17" t="s">
        <v>109</v>
      </c>
      <c r="G17322" s="17" t="s">
        <v>38</v>
      </c>
      <c r="H17322">
        <v>13.699951000000056</v>
      </c>
      <c r="I17322">
        <v>8.7271949116877988E-3</v>
      </c>
      <c r="J17322">
        <v>0</v>
      </c>
      <c r="K17322">
        <v>1</v>
      </c>
      <c r="L17322" s="17" t="s">
        <v>162</v>
      </c>
    </row>
    <row r="17323" spans="1:12" x14ac:dyDescent="0.35">
      <c r="A17323" s="1">
        <v>43861</v>
      </c>
      <c r="B17323" s="17" t="s">
        <v>108</v>
      </c>
      <c r="C17323">
        <v>1582.900024</v>
      </c>
      <c r="D17323">
        <v>1583.5</v>
      </c>
      <c r="E17323" s="17" t="s">
        <v>3</v>
      </c>
      <c r="F17323" s="17" t="s">
        <v>109</v>
      </c>
      <c r="G17323" s="17" t="s">
        <v>38</v>
      </c>
      <c r="H17323">
        <v>-0.59997599999996964</v>
      </c>
      <c r="I17323">
        <v>-3.7889232712344154E-4</v>
      </c>
      <c r="J17323">
        <v>0</v>
      </c>
      <c r="K17323">
        <v>0</v>
      </c>
      <c r="L17323" s="17" t="s">
        <v>162</v>
      </c>
    </row>
    <row r="17324" spans="1:12" x14ac:dyDescent="0.35">
      <c r="A17324" s="1">
        <v>43864</v>
      </c>
      <c r="B17324" s="17" t="s">
        <v>108</v>
      </c>
      <c r="C17324">
        <v>1577.1999510000001</v>
      </c>
      <c r="D17324">
        <v>1582.900024</v>
      </c>
      <c r="E17324" s="17" t="s">
        <v>3</v>
      </c>
      <c r="F17324" s="17" t="s">
        <v>109</v>
      </c>
      <c r="G17324" s="17" t="s">
        <v>38</v>
      </c>
      <c r="H17324">
        <v>-5.7000729999999749</v>
      </c>
      <c r="I17324">
        <v>-3.6010315961685618E-3</v>
      </c>
      <c r="J17324">
        <v>0</v>
      </c>
      <c r="K17324">
        <v>0</v>
      </c>
      <c r="L17324" s="17" t="s">
        <v>162</v>
      </c>
    </row>
    <row r="17325" spans="1:12" x14ac:dyDescent="0.35">
      <c r="A17325" s="1">
        <v>43865</v>
      </c>
      <c r="B17325" s="17" t="s">
        <v>108</v>
      </c>
      <c r="C17325">
        <v>1550.400024</v>
      </c>
      <c r="D17325">
        <v>1577.1999510000001</v>
      </c>
      <c r="E17325" s="17" t="s">
        <v>3</v>
      </c>
      <c r="F17325" s="17" t="s">
        <v>109</v>
      </c>
      <c r="G17325" s="17" t="s">
        <v>38</v>
      </c>
      <c r="H17325">
        <v>-26.799927000000025</v>
      </c>
      <c r="I17325">
        <v>-1.6992092209366309E-2</v>
      </c>
      <c r="J17325">
        <v>0</v>
      </c>
      <c r="K17325">
        <v>0</v>
      </c>
      <c r="L17325" s="17" t="s">
        <v>162</v>
      </c>
    </row>
    <row r="17326" spans="1:12" x14ac:dyDescent="0.35">
      <c r="A17326" s="1">
        <v>43866</v>
      </c>
      <c r="B17326" s="17" t="s">
        <v>108</v>
      </c>
      <c r="C17326">
        <v>1557.8000489999999</v>
      </c>
      <c r="D17326">
        <v>1550.400024</v>
      </c>
      <c r="E17326" s="17" t="s">
        <v>3</v>
      </c>
      <c r="F17326" s="17" t="s">
        <v>109</v>
      </c>
      <c r="G17326" s="17" t="s">
        <v>38</v>
      </c>
      <c r="H17326">
        <v>7.4000249999999141</v>
      </c>
      <c r="I17326">
        <v>4.7729778672913085E-3</v>
      </c>
      <c r="J17326">
        <v>0</v>
      </c>
      <c r="K17326">
        <v>1</v>
      </c>
      <c r="L17326" s="17" t="s">
        <v>162</v>
      </c>
    </row>
    <row r="17327" spans="1:12" x14ac:dyDescent="0.35">
      <c r="A17327" s="1">
        <v>43867</v>
      </c>
      <c r="B17327" s="17" t="s">
        <v>108</v>
      </c>
      <c r="C17327">
        <v>1565.099976</v>
      </c>
      <c r="D17327">
        <v>1557.8000489999999</v>
      </c>
      <c r="E17327" s="17" t="s">
        <v>3</v>
      </c>
      <c r="F17327" s="17" t="s">
        <v>109</v>
      </c>
      <c r="G17327" s="17" t="s">
        <v>38</v>
      </c>
      <c r="H17327">
        <v>7.2999270000000251</v>
      </c>
      <c r="I17327">
        <v>4.6860487677388854E-3</v>
      </c>
      <c r="J17327">
        <v>0</v>
      </c>
      <c r="K17327">
        <v>1</v>
      </c>
      <c r="L17327" s="17" t="s">
        <v>162</v>
      </c>
    </row>
    <row r="17328" spans="1:12" x14ac:dyDescent="0.35">
      <c r="A17328" s="1">
        <v>43868</v>
      </c>
      <c r="B17328" s="17" t="s">
        <v>108</v>
      </c>
      <c r="C17328">
        <v>1568.599976</v>
      </c>
      <c r="D17328">
        <v>1565.099976</v>
      </c>
      <c r="E17328" s="17" t="s">
        <v>3</v>
      </c>
      <c r="F17328" s="17" t="s">
        <v>109</v>
      </c>
      <c r="G17328" s="17" t="s">
        <v>38</v>
      </c>
      <c r="H17328">
        <v>3.5</v>
      </c>
      <c r="I17328">
        <v>2.2362788663156941E-3</v>
      </c>
      <c r="J17328">
        <v>0</v>
      </c>
      <c r="K17328">
        <v>1</v>
      </c>
      <c r="L17328" s="17" t="s">
        <v>162</v>
      </c>
    </row>
    <row r="17329" spans="1:12" x14ac:dyDescent="0.35">
      <c r="A17329" s="1">
        <v>43871</v>
      </c>
      <c r="B17329" s="17" t="s">
        <v>108</v>
      </c>
      <c r="C17329">
        <v>1574.6999510000001</v>
      </c>
      <c r="D17329">
        <v>1568.599976</v>
      </c>
      <c r="E17329" s="17" t="s">
        <v>3</v>
      </c>
      <c r="F17329" s="17" t="s">
        <v>109</v>
      </c>
      <c r="G17329" s="17" t="s">
        <v>38</v>
      </c>
      <c r="H17329">
        <v>6.0999750000000859</v>
      </c>
      <c r="I17329">
        <v>3.8888021760368086E-3</v>
      </c>
      <c r="J17329">
        <v>0</v>
      </c>
      <c r="K17329">
        <v>1</v>
      </c>
      <c r="L17329" s="17" t="s">
        <v>162</v>
      </c>
    </row>
    <row r="17330" spans="1:12" x14ac:dyDescent="0.35">
      <c r="A17330" s="1">
        <v>43872</v>
      </c>
      <c r="B17330" s="17" t="s">
        <v>108</v>
      </c>
      <c r="C17330">
        <v>1565.599976</v>
      </c>
      <c r="D17330">
        <v>1574.6999510000001</v>
      </c>
      <c r="E17330" s="17" t="s">
        <v>3</v>
      </c>
      <c r="F17330" s="17" t="s">
        <v>109</v>
      </c>
      <c r="G17330" s="17" t="s">
        <v>38</v>
      </c>
      <c r="H17330">
        <v>-9.0999750000000859</v>
      </c>
      <c r="I17330">
        <v>-5.7788628203241021E-3</v>
      </c>
      <c r="J17330">
        <v>0</v>
      </c>
      <c r="K17330">
        <v>0</v>
      </c>
      <c r="L17330" s="17" t="s">
        <v>162</v>
      </c>
    </row>
    <row r="17331" spans="1:12" x14ac:dyDescent="0.35">
      <c r="A17331" s="1">
        <v>43873</v>
      </c>
      <c r="B17331" s="17" t="s">
        <v>108</v>
      </c>
      <c r="C17331">
        <v>1567.400024</v>
      </c>
      <c r="D17331">
        <v>1565.599976</v>
      </c>
      <c r="E17331" s="17" t="s">
        <v>3</v>
      </c>
      <c r="F17331" s="17" t="s">
        <v>109</v>
      </c>
      <c r="G17331" s="17" t="s">
        <v>38</v>
      </c>
      <c r="H17331">
        <v>1.8000480000000607</v>
      </c>
      <c r="I17331">
        <v>1.1497496343855723E-3</v>
      </c>
      <c r="J17331">
        <v>0</v>
      </c>
      <c r="K17331">
        <v>1</v>
      </c>
      <c r="L17331" s="17" t="s">
        <v>162</v>
      </c>
    </row>
    <row r="17332" spans="1:12" x14ac:dyDescent="0.35">
      <c r="A17332" s="1">
        <v>43874</v>
      </c>
      <c r="B17332" s="17" t="s">
        <v>108</v>
      </c>
      <c r="C17332">
        <v>1575.099976</v>
      </c>
      <c r="D17332">
        <v>1567.400024</v>
      </c>
      <c r="E17332" s="17" t="s">
        <v>3</v>
      </c>
      <c r="F17332" s="17" t="s">
        <v>109</v>
      </c>
      <c r="G17332" s="17" t="s">
        <v>38</v>
      </c>
      <c r="H17332">
        <v>7.6999519999999393</v>
      </c>
      <c r="I17332">
        <v>4.9125634057027032E-3</v>
      </c>
      <c r="J17332">
        <v>0</v>
      </c>
      <c r="K17332">
        <v>1</v>
      </c>
      <c r="L17332" s="17" t="s">
        <v>162</v>
      </c>
    </row>
    <row r="17333" spans="1:12" x14ac:dyDescent="0.35">
      <c r="A17333" s="1">
        <v>43875</v>
      </c>
      <c r="B17333" s="17" t="s">
        <v>108</v>
      </c>
      <c r="C17333">
        <v>1582.6999510000001</v>
      </c>
      <c r="D17333">
        <v>1575.099976</v>
      </c>
      <c r="E17333" s="17" t="s">
        <v>3</v>
      </c>
      <c r="F17333" s="17" t="s">
        <v>109</v>
      </c>
      <c r="G17333" s="17" t="s">
        <v>38</v>
      </c>
      <c r="H17333">
        <v>7.5999750000000859</v>
      </c>
      <c r="I17333">
        <v>4.8250746719585283E-3</v>
      </c>
      <c r="J17333">
        <v>0</v>
      </c>
      <c r="K17333">
        <v>1</v>
      </c>
      <c r="L17333" s="17" t="s">
        <v>162</v>
      </c>
    </row>
    <row r="17334" spans="1:12" x14ac:dyDescent="0.35">
      <c r="A17334" s="1">
        <v>43879</v>
      </c>
      <c r="B17334" s="17" t="s">
        <v>108</v>
      </c>
      <c r="C17334">
        <v>1600</v>
      </c>
      <c r="D17334">
        <v>1582.6999510000001</v>
      </c>
      <c r="E17334" s="17" t="s">
        <v>3</v>
      </c>
      <c r="F17334" s="17" t="s">
        <v>109</v>
      </c>
      <c r="G17334" s="17" t="s">
        <v>38</v>
      </c>
      <c r="H17334">
        <v>17.300048999999944</v>
      </c>
      <c r="I17334">
        <v>1.0930719362864215E-2</v>
      </c>
      <c r="J17334">
        <v>0</v>
      </c>
      <c r="K17334">
        <v>1</v>
      </c>
      <c r="L17334" s="17" t="s">
        <v>162</v>
      </c>
    </row>
    <row r="17335" spans="1:12" x14ac:dyDescent="0.35">
      <c r="A17335" s="1">
        <v>43880</v>
      </c>
      <c r="B17335" s="17" t="s">
        <v>108</v>
      </c>
      <c r="C17335">
        <v>1607.5</v>
      </c>
      <c r="D17335">
        <v>1600</v>
      </c>
      <c r="E17335" s="17" t="s">
        <v>3</v>
      </c>
      <c r="F17335" s="17" t="s">
        <v>109</v>
      </c>
      <c r="G17335" s="17" t="s">
        <v>38</v>
      </c>
      <c r="H17335">
        <v>7.5</v>
      </c>
      <c r="I17335">
        <v>4.6874999999999998E-3</v>
      </c>
      <c r="J17335">
        <v>0</v>
      </c>
      <c r="K17335">
        <v>1</v>
      </c>
      <c r="L17335" s="17" t="s">
        <v>162</v>
      </c>
    </row>
    <row r="17336" spans="1:12" x14ac:dyDescent="0.35">
      <c r="A17336" s="1">
        <v>43881</v>
      </c>
      <c r="B17336" s="17" t="s">
        <v>108</v>
      </c>
      <c r="C17336">
        <v>1616.599976</v>
      </c>
      <c r="D17336">
        <v>1607.5</v>
      </c>
      <c r="E17336" s="17" t="s">
        <v>3</v>
      </c>
      <c r="F17336" s="17" t="s">
        <v>109</v>
      </c>
      <c r="G17336" s="17" t="s">
        <v>38</v>
      </c>
      <c r="H17336">
        <v>9.0999759999999696</v>
      </c>
      <c r="I17336">
        <v>5.6609493001555022E-3</v>
      </c>
      <c r="J17336">
        <v>0</v>
      </c>
      <c r="K17336">
        <v>1</v>
      </c>
      <c r="L17336" s="17" t="s">
        <v>162</v>
      </c>
    </row>
    <row r="17337" spans="1:12" x14ac:dyDescent="0.35">
      <c r="A17337" s="1">
        <v>43882</v>
      </c>
      <c r="B17337" s="17" t="s">
        <v>108</v>
      </c>
      <c r="C17337">
        <v>1644.599976</v>
      </c>
      <c r="D17337">
        <v>1616.599976</v>
      </c>
      <c r="E17337" s="17" t="s">
        <v>3</v>
      </c>
      <c r="F17337" s="17" t="s">
        <v>109</v>
      </c>
      <c r="G17337" s="17" t="s">
        <v>38</v>
      </c>
      <c r="H17337">
        <v>28</v>
      </c>
      <c r="I17337">
        <v>1.732030212525501E-2</v>
      </c>
      <c r="J17337">
        <v>0</v>
      </c>
      <c r="K17337">
        <v>1</v>
      </c>
      <c r="L17337" s="17" t="s">
        <v>162</v>
      </c>
    </row>
    <row r="17338" spans="1:12" x14ac:dyDescent="0.35">
      <c r="A17338" s="1">
        <v>43885</v>
      </c>
      <c r="B17338" s="17" t="s">
        <v>108</v>
      </c>
      <c r="C17338">
        <v>1672.400024</v>
      </c>
      <c r="D17338">
        <v>1644.599976</v>
      </c>
      <c r="E17338" s="17" t="s">
        <v>3</v>
      </c>
      <c r="F17338" s="17" t="s">
        <v>109</v>
      </c>
      <c r="G17338" s="17" t="s">
        <v>38</v>
      </c>
      <c r="H17338">
        <v>27.800048000000061</v>
      </c>
      <c r="I17338">
        <v>1.6903835829801848E-2</v>
      </c>
      <c r="J17338">
        <v>0</v>
      </c>
      <c r="K17338">
        <v>1</v>
      </c>
      <c r="L17338" s="17" t="s">
        <v>162</v>
      </c>
    </row>
    <row r="17339" spans="1:12" x14ac:dyDescent="0.35">
      <c r="A17339" s="1">
        <v>43886</v>
      </c>
      <c r="B17339" s="17" t="s">
        <v>108</v>
      </c>
      <c r="C17339">
        <v>1646.900024</v>
      </c>
      <c r="D17339">
        <v>1672.400024</v>
      </c>
      <c r="E17339" s="17" t="s">
        <v>3</v>
      </c>
      <c r="F17339" s="17" t="s">
        <v>109</v>
      </c>
      <c r="G17339" s="17" t="s">
        <v>38</v>
      </c>
      <c r="H17339">
        <v>-25.5</v>
      </c>
      <c r="I17339">
        <v>-1.524754821457716E-2</v>
      </c>
      <c r="J17339">
        <v>0</v>
      </c>
      <c r="K17339">
        <v>0</v>
      </c>
      <c r="L17339" s="17" t="s">
        <v>162</v>
      </c>
    </row>
    <row r="17340" spans="1:12" x14ac:dyDescent="0.35">
      <c r="A17340" s="1">
        <v>43887</v>
      </c>
      <c r="B17340" s="17" t="s">
        <v>108</v>
      </c>
      <c r="C17340">
        <v>1640</v>
      </c>
      <c r="D17340">
        <v>1646.900024</v>
      </c>
      <c r="E17340" s="17" t="s">
        <v>3</v>
      </c>
      <c r="F17340" s="17" t="s">
        <v>109</v>
      </c>
      <c r="G17340" s="17" t="s">
        <v>38</v>
      </c>
      <c r="H17340">
        <v>-6.9000240000000304</v>
      </c>
      <c r="I17340">
        <v>-4.1897042318581141E-3</v>
      </c>
      <c r="J17340">
        <v>0</v>
      </c>
      <c r="K17340">
        <v>0</v>
      </c>
      <c r="L17340" s="17" t="s">
        <v>162</v>
      </c>
    </row>
    <row r="17341" spans="1:12" x14ac:dyDescent="0.35">
      <c r="A17341" s="1">
        <v>43888</v>
      </c>
      <c r="B17341" s="17" t="s">
        <v>108</v>
      </c>
      <c r="C17341">
        <v>1640</v>
      </c>
      <c r="D17341">
        <v>1640</v>
      </c>
      <c r="E17341" s="17" t="s">
        <v>3</v>
      </c>
      <c r="F17341" s="17" t="s">
        <v>109</v>
      </c>
      <c r="G17341" s="17" t="s">
        <v>38</v>
      </c>
      <c r="H17341">
        <v>0</v>
      </c>
      <c r="I17341">
        <v>0</v>
      </c>
      <c r="J17341">
        <v>0</v>
      </c>
      <c r="K17341">
        <v>0</v>
      </c>
      <c r="L17341" s="17" t="s">
        <v>162</v>
      </c>
    </row>
    <row r="17342" spans="1:12" x14ac:dyDescent="0.35">
      <c r="A17342" s="1">
        <v>43889</v>
      </c>
      <c r="B17342" s="17" t="s">
        <v>108</v>
      </c>
      <c r="C17342">
        <v>1564.099976</v>
      </c>
      <c r="D17342">
        <v>1640</v>
      </c>
      <c r="E17342" s="17" t="s">
        <v>3</v>
      </c>
      <c r="F17342" s="17" t="s">
        <v>109</v>
      </c>
      <c r="G17342" s="17" t="s">
        <v>38</v>
      </c>
      <c r="H17342">
        <v>-75.90002400000003</v>
      </c>
      <c r="I17342">
        <v>-4.6280502439024408E-2</v>
      </c>
      <c r="J17342">
        <v>0</v>
      </c>
      <c r="K17342">
        <v>0</v>
      </c>
      <c r="L17342" s="17" t="s">
        <v>162</v>
      </c>
    </row>
    <row r="17343" spans="1:12" x14ac:dyDescent="0.35">
      <c r="A17343" s="1">
        <v>43892</v>
      </c>
      <c r="B17343" s="17" t="s">
        <v>108</v>
      </c>
      <c r="C17343">
        <v>1592.3000489999999</v>
      </c>
      <c r="D17343">
        <v>1564.099976</v>
      </c>
      <c r="E17343" s="17" t="s">
        <v>3</v>
      </c>
      <c r="F17343" s="17" t="s">
        <v>109</v>
      </c>
      <c r="G17343" s="17" t="s">
        <v>38</v>
      </c>
      <c r="H17343">
        <v>28.200072999999975</v>
      </c>
      <c r="I17343">
        <v>1.8029584702199352E-2</v>
      </c>
      <c r="J17343">
        <v>0</v>
      </c>
      <c r="K17343">
        <v>1</v>
      </c>
      <c r="L17343" s="17" t="s">
        <v>162</v>
      </c>
    </row>
    <row r="17344" spans="1:12" x14ac:dyDescent="0.35">
      <c r="A17344" s="1">
        <v>43893</v>
      </c>
      <c r="B17344" s="17" t="s">
        <v>108</v>
      </c>
      <c r="C17344">
        <v>1642.099976</v>
      </c>
      <c r="D17344">
        <v>1592.3000489999999</v>
      </c>
      <c r="E17344" s="17" t="s">
        <v>3</v>
      </c>
      <c r="F17344" s="17" t="s">
        <v>109</v>
      </c>
      <c r="G17344" s="17" t="s">
        <v>38</v>
      </c>
      <c r="H17344">
        <v>49.799927000000025</v>
      </c>
      <c r="I17344">
        <v>3.1275466600202327E-2</v>
      </c>
      <c r="J17344">
        <v>0</v>
      </c>
      <c r="K17344">
        <v>1</v>
      </c>
      <c r="L17344" s="17" t="s">
        <v>162</v>
      </c>
    </row>
    <row r="17345" spans="1:12" x14ac:dyDescent="0.35">
      <c r="A17345" s="1">
        <v>43894</v>
      </c>
      <c r="B17345" s="17" t="s">
        <v>108</v>
      </c>
      <c r="C17345">
        <v>1641.099976</v>
      </c>
      <c r="D17345">
        <v>1642.099976</v>
      </c>
      <c r="E17345" s="17" t="s">
        <v>3</v>
      </c>
      <c r="F17345" s="17" t="s">
        <v>109</v>
      </c>
      <c r="G17345" s="17" t="s">
        <v>38</v>
      </c>
      <c r="H17345">
        <v>-1</v>
      </c>
      <c r="I17345">
        <v>-6.0897631972196072E-4</v>
      </c>
      <c r="J17345">
        <v>0</v>
      </c>
      <c r="K17345">
        <v>0</v>
      </c>
      <c r="L17345" s="17" t="s">
        <v>162</v>
      </c>
    </row>
    <row r="17346" spans="1:12" x14ac:dyDescent="0.35">
      <c r="A17346" s="1">
        <v>43895</v>
      </c>
      <c r="B17346" s="17" t="s">
        <v>108</v>
      </c>
      <c r="C17346">
        <v>1666.400024</v>
      </c>
      <c r="D17346">
        <v>1641.099976</v>
      </c>
      <c r="E17346" s="17" t="s">
        <v>3</v>
      </c>
      <c r="F17346" s="17" t="s">
        <v>109</v>
      </c>
      <c r="G17346" s="17" t="s">
        <v>38</v>
      </c>
      <c r="H17346">
        <v>25.300048000000061</v>
      </c>
      <c r="I17346">
        <v>1.5416518414475963E-2</v>
      </c>
      <c r="J17346">
        <v>0</v>
      </c>
      <c r="K17346">
        <v>1</v>
      </c>
      <c r="L17346" s="17" t="s">
        <v>162</v>
      </c>
    </row>
    <row r="17347" spans="1:12" x14ac:dyDescent="0.35">
      <c r="A17347" s="1">
        <v>43896</v>
      </c>
      <c r="B17347" s="17" t="s">
        <v>108</v>
      </c>
      <c r="C17347">
        <v>1670.8000489999999</v>
      </c>
      <c r="D17347">
        <v>1666.400024</v>
      </c>
      <c r="E17347" s="17" t="s">
        <v>3</v>
      </c>
      <c r="F17347" s="17" t="s">
        <v>109</v>
      </c>
      <c r="G17347" s="17" t="s">
        <v>38</v>
      </c>
      <c r="H17347">
        <v>4.4000249999999141</v>
      </c>
      <c r="I17347">
        <v>2.6404374319667643E-3</v>
      </c>
      <c r="J17347">
        <v>0</v>
      </c>
      <c r="K17347">
        <v>1</v>
      </c>
      <c r="L17347" s="17" t="s">
        <v>162</v>
      </c>
    </row>
    <row r="17348" spans="1:12" x14ac:dyDescent="0.35">
      <c r="A17348" s="1">
        <v>43899</v>
      </c>
      <c r="B17348" s="17" t="s">
        <v>108</v>
      </c>
      <c r="C17348">
        <v>1674.5</v>
      </c>
      <c r="D17348">
        <v>1670.8000489999999</v>
      </c>
      <c r="E17348" s="17" t="s">
        <v>3</v>
      </c>
      <c r="F17348" s="17" t="s">
        <v>109</v>
      </c>
      <c r="G17348" s="17" t="s">
        <v>38</v>
      </c>
      <c r="H17348">
        <v>3.6999510000000555</v>
      </c>
      <c r="I17348">
        <v>2.2144786278971767E-3</v>
      </c>
      <c r="J17348">
        <v>0</v>
      </c>
      <c r="K17348">
        <v>1</v>
      </c>
      <c r="L17348" s="17" t="s">
        <v>162</v>
      </c>
    </row>
    <row r="17349" spans="1:12" x14ac:dyDescent="0.35">
      <c r="A17349" s="1">
        <v>43900</v>
      </c>
      <c r="B17349" s="17" t="s">
        <v>108</v>
      </c>
      <c r="C17349">
        <v>1659.099976</v>
      </c>
      <c r="D17349">
        <v>1674.5</v>
      </c>
      <c r="E17349" s="17" t="s">
        <v>3</v>
      </c>
      <c r="F17349" s="17" t="s">
        <v>109</v>
      </c>
      <c r="G17349" s="17" t="s">
        <v>38</v>
      </c>
      <c r="H17349">
        <v>-15.40002400000003</v>
      </c>
      <c r="I17349">
        <v>-9.1967894893998387E-3</v>
      </c>
      <c r="J17349">
        <v>0</v>
      </c>
      <c r="K17349">
        <v>0</v>
      </c>
      <c r="L17349" s="17" t="s">
        <v>162</v>
      </c>
    </row>
    <row r="17350" spans="1:12" x14ac:dyDescent="0.35">
      <c r="A17350" s="1">
        <v>43901</v>
      </c>
      <c r="B17350" s="17" t="s">
        <v>108</v>
      </c>
      <c r="C17350">
        <v>1641.400024</v>
      </c>
      <c r="D17350">
        <v>1659.099976</v>
      </c>
      <c r="E17350" s="17" t="s">
        <v>3</v>
      </c>
      <c r="F17350" s="17" t="s">
        <v>109</v>
      </c>
      <c r="G17350" s="17" t="s">
        <v>38</v>
      </c>
      <c r="H17350">
        <v>-17.699951999999939</v>
      </c>
      <c r="I17350">
        <v>-1.0668405916485855E-2</v>
      </c>
      <c r="J17350">
        <v>0</v>
      </c>
      <c r="K17350">
        <v>0</v>
      </c>
      <c r="L17350" s="17" t="s">
        <v>162</v>
      </c>
    </row>
    <row r="17351" spans="1:12" x14ac:dyDescent="0.35">
      <c r="A17351" s="1">
        <v>43902</v>
      </c>
      <c r="B17351" s="17" t="s">
        <v>108</v>
      </c>
      <c r="C17351">
        <v>1589.3000489999999</v>
      </c>
      <c r="D17351">
        <v>1641.400024</v>
      </c>
      <c r="E17351" s="17" t="s">
        <v>3</v>
      </c>
      <c r="F17351" s="17" t="s">
        <v>109</v>
      </c>
      <c r="G17351" s="17" t="s">
        <v>38</v>
      </c>
      <c r="H17351">
        <v>-52.099975000000086</v>
      </c>
      <c r="I17351">
        <v>-3.174118084453012E-2</v>
      </c>
      <c r="J17351">
        <v>0</v>
      </c>
      <c r="K17351">
        <v>0</v>
      </c>
      <c r="L17351" s="17" t="s">
        <v>162</v>
      </c>
    </row>
    <row r="17352" spans="1:12" x14ac:dyDescent="0.35">
      <c r="A17352" s="1">
        <v>43903</v>
      </c>
      <c r="B17352" s="17" t="s">
        <v>108</v>
      </c>
      <c r="C17352">
        <v>1515.6999510000001</v>
      </c>
      <c r="D17352">
        <v>1589.3000489999999</v>
      </c>
      <c r="E17352" s="17" t="s">
        <v>3</v>
      </c>
      <c r="F17352" s="17" t="s">
        <v>109</v>
      </c>
      <c r="G17352" s="17" t="s">
        <v>38</v>
      </c>
      <c r="H17352">
        <v>-73.600097999999889</v>
      </c>
      <c r="I17352">
        <v>-4.6309756327201808E-2</v>
      </c>
      <c r="J17352">
        <v>0</v>
      </c>
      <c r="K17352">
        <v>0</v>
      </c>
      <c r="L17352" s="17" t="s">
        <v>162</v>
      </c>
    </row>
    <row r="17353" spans="1:12" x14ac:dyDescent="0.35">
      <c r="A17353" s="1">
        <v>43906</v>
      </c>
      <c r="B17353" s="17" t="s">
        <v>108</v>
      </c>
      <c r="C17353">
        <v>1485.900024</v>
      </c>
      <c r="D17353">
        <v>1515.6999510000001</v>
      </c>
      <c r="E17353" s="17" t="s">
        <v>3</v>
      </c>
      <c r="F17353" s="17" t="s">
        <v>109</v>
      </c>
      <c r="G17353" s="17" t="s">
        <v>38</v>
      </c>
      <c r="H17353">
        <v>-29.799927000000025</v>
      </c>
      <c r="I17353">
        <v>-1.9660835233476909E-2</v>
      </c>
      <c r="J17353">
        <v>0</v>
      </c>
      <c r="K17353">
        <v>0</v>
      </c>
      <c r="L17353" s="17" t="s">
        <v>162</v>
      </c>
    </row>
    <row r="17354" spans="1:12" x14ac:dyDescent="0.35">
      <c r="A17354" s="1">
        <v>43907</v>
      </c>
      <c r="B17354" s="17" t="s">
        <v>108</v>
      </c>
      <c r="C17354">
        <v>1524.900024</v>
      </c>
      <c r="D17354">
        <v>1485.900024</v>
      </c>
      <c r="E17354" s="17" t="s">
        <v>3</v>
      </c>
      <c r="F17354" s="17" t="s">
        <v>109</v>
      </c>
      <c r="G17354" s="17" t="s">
        <v>38</v>
      </c>
      <c r="H17354">
        <v>39</v>
      </c>
      <c r="I17354">
        <v>2.6246718736172521E-2</v>
      </c>
      <c r="J17354">
        <v>0</v>
      </c>
      <c r="K17354">
        <v>1</v>
      </c>
      <c r="L17354" s="17" t="s">
        <v>162</v>
      </c>
    </row>
    <row r="17355" spans="1:12" x14ac:dyDescent="0.35">
      <c r="A17355" s="1">
        <v>43908</v>
      </c>
      <c r="B17355" s="17" t="s">
        <v>108</v>
      </c>
      <c r="C17355">
        <v>1477.3000489999999</v>
      </c>
      <c r="D17355">
        <v>1524.900024</v>
      </c>
      <c r="E17355" s="17" t="s">
        <v>3</v>
      </c>
      <c r="F17355" s="17" t="s">
        <v>109</v>
      </c>
      <c r="G17355" s="17" t="s">
        <v>38</v>
      </c>
      <c r="H17355">
        <v>-47.599975000000086</v>
      </c>
      <c r="I17355">
        <v>-3.1215144764139689E-2</v>
      </c>
      <c r="J17355">
        <v>0</v>
      </c>
      <c r="K17355">
        <v>0</v>
      </c>
      <c r="L17355" s="17" t="s">
        <v>162</v>
      </c>
    </row>
    <row r="17356" spans="1:12" x14ac:dyDescent="0.35">
      <c r="A17356" s="1">
        <v>43909</v>
      </c>
      <c r="B17356" s="17" t="s">
        <v>108</v>
      </c>
      <c r="C17356">
        <v>1478.599976</v>
      </c>
      <c r="D17356">
        <v>1477.3000489999999</v>
      </c>
      <c r="E17356" s="17" t="s">
        <v>3</v>
      </c>
      <c r="F17356" s="17" t="s">
        <v>109</v>
      </c>
      <c r="G17356" s="17" t="s">
        <v>38</v>
      </c>
      <c r="H17356">
        <v>1.2999270000000251</v>
      </c>
      <c r="I17356">
        <v>8.7993431048754081E-4</v>
      </c>
      <c r="J17356">
        <v>0</v>
      </c>
      <c r="K17356">
        <v>1</v>
      </c>
      <c r="L17356" s="17" t="s">
        <v>162</v>
      </c>
    </row>
    <row r="17357" spans="1:12" x14ac:dyDescent="0.35">
      <c r="A17357" s="1">
        <v>43910</v>
      </c>
      <c r="B17357" s="17" t="s">
        <v>108</v>
      </c>
      <c r="C17357">
        <v>1484</v>
      </c>
      <c r="D17357">
        <v>1478.599976</v>
      </c>
      <c r="E17357" s="17" t="s">
        <v>3</v>
      </c>
      <c r="F17357" s="17" t="s">
        <v>109</v>
      </c>
      <c r="G17357" s="17" t="s">
        <v>38</v>
      </c>
      <c r="H17357">
        <v>5.4000240000000304</v>
      </c>
      <c r="I17357">
        <v>3.6521196318483034E-3</v>
      </c>
      <c r="J17357">
        <v>0</v>
      </c>
      <c r="K17357">
        <v>1</v>
      </c>
      <c r="L17357" s="17" t="s">
        <v>162</v>
      </c>
    </row>
    <row r="17358" spans="1:12" x14ac:dyDescent="0.35">
      <c r="A17358" s="1">
        <v>43913</v>
      </c>
      <c r="B17358" s="17" t="s">
        <v>108</v>
      </c>
      <c r="C17358">
        <v>1567</v>
      </c>
      <c r="D17358">
        <v>1484</v>
      </c>
      <c r="E17358" s="17" t="s">
        <v>3</v>
      </c>
      <c r="F17358" s="17" t="s">
        <v>109</v>
      </c>
      <c r="G17358" s="17" t="s">
        <v>38</v>
      </c>
      <c r="H17358">
        <v>83</v>
      </c>
      <c r="I17358">
        <v>5.5929919137466311E-2</v>
      </c>
      <c r="J17358">
        <v>0</v>
      </c>
      <c r="K17358">
        <v>1</v>
      </c>
      <c r="L17358" s="17" t="s">
        <v>162</v>
      </c>
    </row>
    <row r="17359" spans="1:12" x14ac:dyDescent="0.35">
      <c r="A17359" s="1">
        <v>43914</v>
      </c>
      <c r="B17359" s="17" t="s">
        <v>108</v>
      </c>
      <c r="C17359">
        <v>1660.1999510000001</v>
      </c>
      <c r="D17359">
        <v>1567</v>
      </c>
      <c r="E17359" s="17" t="s">
        <v>3</v>
      </c>
      <c r="F17359" s="17" t="s">
        <v>109</v>
      </c>
      <c r="G17359" s="17" t="s">
        <v>38</v>
      </c>
      <c r="H17359">
        <v>93.199951000000056</v>
      </c>
      <c r="I17359">
        <v>5.9476675813656704E-2</v>
      </c>
      <c r="J17359">
        <v>0</v>
      </c>
      <c r="K17359">
        <v>1</v>
      </c>
      <c r="L17359" s="17" t="s">
        <v>162</v>
      </c>
    </row>
    <row r="17360" spans="1:12" x14ac:dyDescent="0.35">
      <c r="A17360" s="1">
        <v>43915</v>
      </c>
      <c r="B17360" s="17" t="s">
        <v>108</v>
      </c>
      <c r="C17360">
        <v>1632.3000489999999</v>
      </c>
      <c r="D17360">
        <v>1660.1999510000001</v>
      </c>
      <c r="E17360" s="17" t="s">
        <v>3</v>
      </c>
      <c r="F17360" s="17" t="s">
        <v>109</v>
      </c>
      <c r="G17360" s="17" t="s">
        <v>38</v>
      </c>
      <c r="H17360">
        <v>-27.899902000000111</v>
      </c>
      <c r="I17360">
        <v>-1.6805145659229158E-2</v>
      </c>
      <c r="J17360">
        <v>0</v>
      </c>
      <c r="K17360">
        <v>0</v>
      </c>
      <c r="L17360" s="17" t="s">
        <v>162</v>
      </c>
    </row>
    <row r="17361" spans="1:12" x14ac:dyDescent="0.35">
      <c r="A17361" s="1">
        <v>43916</v>
      </c>
      <c r="B17361" s="17" t="s">
        <v>108</v>
      </c>
      <c r="C17361">
        <v>1650.099976</v>
      </c>
      <c r="D17361">
        <v>1632.3000489999999</v>
      </c>
      <c r="E17361" s="17" t="s">
        <v>3</v>
      </c>
      <c r="F17361" s="17" t="s">
        <v>109</v>
      </c>
      <c r="G17361" s="17" t="s">
        <v>38</v>
      </c>
      <c r="H17361">
        <v>17.799927000000025</v>
      </c>
      <c r="I17361">
        <v>1.0904813126057821E-2</v>
      </c>
      <c r="J17361">
        <v>0</v>
      </c>
      <c r="K17361">
        <v>1</v>
      </c>
      <c r="L17361" s="17" t="s">
        <v>162</v>
      </c>
    </row>
    <row r="17362" spans="1:12" x14ac:dyDescent="0.35">
      <c r="A17362" s="1">
        <v>43917</v>
      </c>
      <c r="B17362" s="17" t="s">
        <v>108</v>
      </c>
      <c r="C17362">
        <v>1623.900024</v>
      </c>
      <c r="D17362">
        <v>1650.099976</v>
      </c>
      <c r="E17362" s="17" t="s">
        <v>3</v>
      </c>
      <c r="F17362" s="17" t="s">
        <v>109</v>
      </c>
      <c r="G17362" s="17" t="s">
        <v>38</v>
      </c>
      <c r="H17362">
        <v>-26.199951999999939</v>
      </c>
      <c r="I17362">
        <v>-1.5877796728117725E-2</v>
      </c>
      <c r="J17362">
        <v>0</v>
      </c>
      <c r="K17362">
        <v>0</v>
      </c>
      <c r="L17362" s="17" t="s">
        <v>162</v>
      </c>
    </row>
    <row r="17363" spans="1:12" x14ac:dyDescent="0.35">
      <c r="A17363" s="1">
        <v>43920</v>
      </c>
      <c r="B17363" s="17" t="s">
        <v>108</v>
      </c>
      <c r="C17363">
        <v>1622</v>
      </c>
      <c r="D17363">
        <v>1623.900024</v>
      </c>
      <c r="E17363" s="17" t="s">
        <v>3</v>
      </c>
      <c r="F17363" s="17" t="s">
        <v>109</v>
      </c>
      <c r="G17363" s="17" t="s">
        <v>38</v>
      </c>
      <c r="H17363">
        <v>-1.9000240000000304</v>
      </c>
      <c r="I17363">
        <v>-1.1700375465971606E-3</v>
      </c>
      <c r="J17363">
        <v>0</v>
      </c>
      <c r="K17363">
        <v>0</v>
      </c>
      <c r="L17363" s="17" t="s">
        <v>162</v>
      </c>
    </row>
    <row r="17364" spans="1:12" x14ac:dyDescent="0.35">
      <c r="A17364" s="1">
        <v>43921</v>
      </c>
      <c r="B17364" s="17" t="s">
        <v>108</v>
      </c>
      <c r="C17364">
        <v>1583.400024</v>
      </c>
      <c r="D17364">
        <v>1622</v>
      </c>
      <c r="E17364" s="17" t="s">
        <v>3</v>
      </c>
      <c r="F17364" s="17" t="s">
        <v>109</v>
      </c>
      <c r="G17364" s="17" t="s">
        <v>38</v>
      </c>
      <c r="H17364">
        <v>-38.59997599999997</v>
      </c>
      <c r="I17364">
        <v>-2.379776572133167E-2</v>
      </c>
      <c r="J17364">
        <v>0</v>
      </c>
      <c r="K17364">
        <v>0</v>
      </c>
      <c r="L17364" s="17" t="s">
        <v>162</v>
      </c>
    </row>
    <row r="17365" spans="1:12" x14ac:dyDescent="0.35">
      <c r="A17365" s="1">
        <v>43922</v>
      </c>
      <c r="B17365" s="17" t="s">
        <v>108</v>
      </c>
      <c r="C17365">
        <v>1578.1999510000001</v>
      </c>
      <c r="D17365">
        <v>1583.400024</v>
      </c>
      <c r="E17365" s="17" t="s">
        <v>3</v>
      </c>
      <c r="F17365" s="17" t="s">
        <v>109</v>
      </c>
      <c r="G17365" s="17" t="s">
        <v>38</v>
      </c>
      <c r="H17365">
        <v>-5.2000729999999749</v>
      </c>
      <c r="I17365">
        <v>-3.2841183031332168E-3</v>
      </c>
      <c r="J17365">
        <v>0</v>
      </c>
      <c r="K17365">
        <v>0</v>
      </c>
      <c r="L17365" s="17" t="s">
        <v>162</v>
      </c>
    </row>
    <row r="17366" spans="1:12" x14ac:dyDescent="0.35">
      <c r="A17366" s="1">
        <v>43923</v>
      </c>
      <c r="B17366" s="17" t="s">
        <v>108</v>
      </c>
      <c r="C17366">
        <v>1625.6999510000001</v>
      </c>
      <c r="D17366">
        <v>1578.1999510000001</v>
      </c>
      <c r="E17366" s="17" t="s">
        <v>3</v>
      </c>
      <c r="F17366" s="17" t="s">
        <v>109</v>
      </c>
      <c r="G17366" s="17" t="s">
        <v>38</v>
      </c>
      <c r="H17366">
        <v>47.5</v>
      </c>
      <c r="I17366">
        <v>3.0097580455443824E-2</v>
      </c>
      <c r="J17366">
        <v>0</v>
      </c>
      <c r="K17366">
        <v>1</v>
      </c>
      <c r="L17366" s="17" t="s">
        <v>162</v>
      </c>
    </row>
    <row r="17367" spans="1:12" x14ac:dyDescent="0.35">
      <c r="A17367" s="1">
        <v>43924</v>
      </c>
      <c r="B17367" s="17" t="s">
        <v>108</v>
      </c>
      <c r="C17367">
        <v>1633.6999510000001</v>
      </c>
      <c r="D17367">
        <v>1625.6999510000001</v>
      </c>
      <c r="E17367" s="17" t="s">
        <v>3</v>
      </c>
      <c r="F17367" s="17" t="s">
        <v>109</v>
      </c>
      <c r="G17367" s="17" t="s">
        <v>38</v>
      </c>
      <c r="H17367">
        <v>8</v>
      </c>
      <c r="I17367">
        <v>4.9209572744829339E-3</v>
      </c>
      <c r="J17367">
        <v>0</v>
      </c>
      <c r="K17367">
        <v>1</v>
      </c>
      <c r="L17367" s="17" t="s">
        <v>162</v>
      </c>
    </row>
    <row r="17368" spans="1:12" x14ac:dyDescent="0.35">
      <c r="A17368" s="1">
        <v>43927</v>
      </c>
      <c r="B17368" s="17" t="s">
        <v>108</v>
      </c>
      <c r="C17368">
        <v>1677</v>
      </c>
      <c r="D17368">
        <v>1633.6999510000001</v>
      </c>
      <c r="E17368" s="17" t="s">
        <v>3</v>
      </c>
      <c r="F17368" s="17" t="s">
        <v>109</v>
      </c>
      <c r="G17368" s="17" t="s">
        <v>38</v>
      </c>
      <c r="H17368">
        <v>43.300048999999944</v>
      </c>
      <c r="I17368">
        <v>2.6504284935245089E-2</v>
      </c>
      <c r="J17368">
        <v>0</v>
      </c>
      <c r="K17368">
        <v>1</v>
      </c>
      <c r="L17368" s="17" t="s">
        <v>162</v>
      </c>
    </row>
    <row r="17369" spans="1:12" x14ac:dyDescent="0.35">
      <c r="A17369" s="1">
        <v>43928</v>
      </c>
      <c r="B17369" s="17" t="s">
        <v>108</v>
      </c>
      <c r="C17369">
        <v>1664.8000489999999</v>
      </c>
      <c r="D17369">
        <v>1677</v>
      </c>
      <c r="E17369" s="17" t="s">
        <v>3</v>
      </c>
      <c r="F17369" s="17" t="s">
        <v>109</v>
      </c>
      <c r="G17369" s="17" t="s">
        <v>38</v>
      </c>
      <c r="H17369">
        <v>-12.199951000000056</v>
      </c>
      <c r="I17369">
        <v>-7.2748664281455308E-3</v>
      </c>
      <c r="J17369">
        <v>0</v>
      </c>
      <c r="K17369">
        <v>0</v>
      </c>
      <c r="L17369" s="17" t="s">
        <v>162</v>
      </c>
    </row>
    <row r="17370" spans="1:12" x14ac:dyDescent="0.35">
      <c r="A17370" s="1">
        <v>43929</v>
      </c>
      <c r="B17370" s="17" t="s">
        <v>108</v>
      </c>
      <c r="C17370">
        <v>1665.400024</v>
      </c>
      <c r="D17370">
        <v>1664.8000489999999</v>
      </c>
      <c r="E17370" s="17" t="s">
        <v>3</v>
      </c>
      <c r="F17370" s="17" t="s">
        <v>109</v>
      </c>
      <c r="G17370" s="17" t="s">
        <v>38</v>
      </c>
      <c r="H17370">
        <v>0.59997500000008586</v>
      </c>
      <c r="I17370">
        <v>3.6038862466424991E-4</v>
      </c>
      <c r="J17370">
        <v>0</v>
      </c>
      <c r="K17370">
        <v>1</v>
      </c>
      <c r="L17370" s="17" t="s">
        <v>162</v>
      </c>
    </row>
    <row r="17371" spans="1:12" x14ac:dyDescent="0.35">
      <c r="A17371" s="1">
        <v>43930</v>
      </c>
      <c r="B17371" s="17" t="s">
        <v>108</v>
      </c>
      <c r="C17371">
        <v>1736.1999510000001</v>
      </c>
      <c r="D17371">
        <v>1665.400024</v>
      </c>
      <c r="E17371" s="17" t="s">
        <v>3</v>
      </c>
      <c r="F17371" s="17" t="s">
        <v>109</v>
      </c>
      <c r="G17371" s="17" t="s">
        <v>38</v>
      </c>
      <c r="H17371">
        <v>70.799927000000025</v>
      </c>
      <c r="I17371">
        <v>4.2512264909154357E-2</v>
      </c>
      <c r="J17371">
        <v>0</v>
      </c>
      <c r="K17371">
        <v>1</v>
      </c>
      <c r="L17371" s="17" t="s">
        <v>162</v>
      </c>
    </row>
    <row r="17372" spans="1:12" x14ac:dyDescent="0.35">
      <c r="A17372" s="1">
        <v>43934</v>
      </c>
      <c r="B17372" s="17" t="s">
        <v>108</v>
      </c>
      <c r="C17372">
        <v>1744.8000489999999</v>
      </c>
      <c r="D17372">
        <v>1736.1999510000001</v>
      </c>
      <c r="E17372" s="17" t="s">
        <v>3</v>
      </c>
      <c r="F17372" s="17" t="s">
        <v>109</v>
      </c>
      <c r="G17372" s="17" t="s">
        <v>38</v>
      </c>
      <c r="H17372">
        <v>8.600097999999889</v>
      </c>
      <c r="I17372">
        <v>4.9534029735725342E-3</v>
      </c>
      <c r="J17372">
        <v>0</v>
      </c>
      <c r="K17372">
        <v>1</v>
      </c>
      <c r="L17372" s="17" t="s">
        <v>162</v>
      </c>
    </row>
    <row r="17373" spans="1:12" x14ac:dyDescent="0.35">
      <c r="A17373" s="1">
        <v>43935</v>
      </c>
      <c r="B17373" s="17" t="s">
        <v>108</v>
      </c>
      <c r="C17373">
        <v>1756.6999510000001</v>
      </c>
      <c r="D17373">
        <v>1744.8000489999999</v>
      </c>
      <c r="E17373" s="17" t="s">
        <v>3</v>
      </c>
      <c r="F17373" s="17" t="s">
        <v>109</v>
      </c>
      <c r="G17373" s="17" t="s">
        <v>38</v>
      </c>
      <c r="H17373">
        <v>11.899902000000111</v>
      </c>
      <c r="I17373">
        <v>6.8202095746273741E-3</v>
      </c>
      <c r="J17373">
        <v>0</v>
      </c>
      <c r="K17373">
        <v>1</v>
      </c>
      <c r="L17373" s="17" t="s">
        <v>162</v>
      </c>
    </row>
    <row r="17374" spans="1:12" x14ac:dyDescent="0.35">
      <c r="A17374" s="1">
        <v>43936</v>
      </c>
      <c r="B17374" s="17" t="s">
        <v>108</v>
      </c>
      <c r="C17374">
        <v>1727.1999510000001</v>
      </c>
      <c r="D17374">
        <v>1756.6999510000001</v>
      </c>
      <c r="E17374" s="17" t="s">
        <v>3</v>
      </c>
      <c r="F17374" s="17" t="s">
        <v>109</v>
      </c>
      <c r="G17374" s="17" t="s">
        <v>38</v>
      </c>
      <c r="H17374">
        <v>-29.5</v>
      </c>
      <c r="I17374">
        <v>-1.6792850698952401E-2</v>
      </c>
      <c r="J17374">
        <v>0</v>
      </c>
      <c r="K17374">
        <v>0</v>
      </c>
      <c r="L17374" s="17" t="s">
        <v>162</v>
      </c>
    </row>
    <row r="17375" spans="1:12" x14ac:dyDescent="0.35">
      <c r="A17375" s="1">
        <v>43937</v>
      </c>
      <c r="B17375" s="17" t="s">
        <v>108</v>
      </c>
      <c r="C17375">
        <v>1720.400024</v>
      </c>
      <c r="D17375">
        <v>1727.1999510000001</v>
      </c>
      <c r="E17375" s="17" t="s">
        <v>3</v>
      </c>
      <c r="F17375" s="17" t="s">
        <v>109</v>
      </c>
      <c r="G17375" s="17" t="s">
        <v>38</v>
      </c>
      <c r="H17375">
        <v>-6.7999270000000251</v>
      </c>
      <c r="I17375">
        <v>-3.936965720768495E-3</v>
      </c>
      <c r="J17375">
        <v>0</v>
      </c>
      <c r="K17375">
        <v>0</v>
      </c>
      <c r="L17375" s="17" t="s">
        <v>162</v>
      </c>
    </row>
    <row r="17376" spans="1:12" x14ac:dyDescent="0.35">
      <c r="A17376" s="1">
        <v>43938</v>
      </c>
      <c r="B17376" s="17" t="s">
        <v>108</v>
      </c>
      <c r="C17376">
        <v>1689.1999510000001</v>
      </c>
      <c r="D17376">
        <v>1720.400024</v>
      </c>
      <c r="E17376" s="17" t="s">
        <v>3</v>
      </c>
      <c r="F17376" s="17" t="s">
        <v>109</v>
      </c>
      <c r="G17376" s="17" t="s">
        <v>38</v>
      </c>
      <c r="H17376">
        <v>-31.200072999999975</v>
      </c>
      <c r="I17376">
        <v>-1.8135359547053791E-2</v>
      </c>
      <c r="J17376">
        <v>0</v>
      </c>
      <c r="K17376">
        <v>0</v>
      </c>
      <c r="L17376" s="17" t="s">
        <v>162</v>
      </c>
    </row>
    <row r="17377" spans="1:12" x14ac:dyDescent="0.35">
      <c r="A17377" s="1">
        <v>43941</v>
      </c>
      <c r="B17377" s="17" t="s">
        <v>108</v>
      </c>
      <c r="C17377">
        <v>1701.599976</v>
      </c>
      <c r="D17377">
        <v>1689.1999510000001</v>
      </c>
      <c r="E17377" s="17" t="s">
        <v>3</v>
      </c>
      <c r="F17377" s="17" t="s">
        <v>109</v>
      </c>
      <c r="G17377" s="17" t="s">
        <v>38</v>
      </c>
      <c r="H17377">
        <v>12.400024999999914</v>
      </c>
      <c r="I17377">
        <v>7.3407680320255429E-3</v>
      </c>
      <c r="J17377">
        <v>0</v>
      </c>
      <c r="K17377">
        <v>1</v>
      </c>
      <c r="L17377" s="17" t="s">
        <v>162</v>
      </c>
    </row>
    <row r="17378" spans="1:12" x14ac:dyDescent="0.35">
      <c r="A17378" s="1">
        <v>43942</v>
      </c>
      <c r="B17378" s="17" t="s">
        <v>108</v>
      </c>
      <c r="C17378">
        <v>1678.1999510000001</v>
      </c>
      <c r="D17378">
        <v>1701.599976</v>
      </c>
      <c r="E17378" s="17" t="s">
        <v>3</v>
      </c>
      <c r="F17378" s="17" t="s">
        <v>109</v>
      </c>
      <c r="G17378" s="17" t="s">
        <v>38</v>
      </c>
      <c r="H17378">
        <v>-23.400024999999914</v>
      </c>
      <c r="I17378">
        <v>-1.3751777932559111E-2</v>
      </c>
      <c r="J17378">
        <v>0</v>
      </c>
      <c r="K17378">
        <v>0</v>
      </c>
      <c r="L17378" s="17" t="s">
        <v>162</v>
      </c>
    </row>
    <row r="17379" spans="1:12" x14ac:dyDescent="0.35">
      <c r="A17379" s="1">
        <v>43943</v>
      </c>
      <c r="B17379" s="17" t="s">
        <v>108</v>
      </c>
      <c r="C17379">
        <v>1728.6999510000001</v>
      </c>
      <c r="D17379">
        <v>1678.1999510000001</v>
      </c>
      <c r="E17379" s="17" t="s">
        <v>3</v>
      </c>
      <c r="F17379" s="17" t="s">
        <v>109</v>
      </c>
      <c r="G17379" s="17" t="s">
        <v>38</v>
      </c>
      <c r="H17379">
        <v>50.5</v>
      </c>
      <c r="I17379">
        <v>3.0091765864912721E-2</v>
      </c>
      <c r="J17379">
        <v>0</v>
      </c>
      <c r="K17379">
        <v>1</v>
      </c>
      <c r="L17379" s="17" t="s">
        <v>162</v>
      </c>
    </row>
    <row r="17380" spans="1:12" x14ac:dyDescent="0.35">
      <c r="A17380" s="1">
        <v>43944</v>
      </c>
      <c r="B17380" s="17" t="s">
        <v>108</v>
      </c>
      <c r="C17380">
        <v>1733.3000489999999</v>
      </c>
      <c r="D17380">
        <v>1728.6999510000001</v>
      </c>
      <c r="E17380" s="17" t="s">
        <v>3</v>
      </c>
      <c r="F17380" s="17" t="s">
        <v>109</v>
      </c>
      <c r="G17380" s="17" t="s">
        <v>38</v>
      </c>
      <c r="H17380">
        <v>4.600097999999889</v>
      </c>
      <c r="I17380">
        <v>2.6610158676402306E-3</v>
      </c>
      <c r="J17380">
        <v>0</v>
      </c>
      <c r="K17380">
        <v>1</v>
      </c>
      <c r="L17380" s="17" t="s">
        <v>162</v>
      </c>
    </row>
    <row r="17381" spans="1:12" x14ac:dyDescent="0.35">
      <c r="A17381" s="1">
        <v>43945</v>
      </c>
      <c r="B17381" s="17" t="s">
        <v>108</v>
      </c>
      <c r="C17381">
        <v>1723.5</v>
      </c>
      <c r="D17381">
        <v>1733.3000489999999</v>
      </c>
      <c r="E17381" s="17" t="s">
        <v>3</v>
      </c>
      <c r="F17381" s="17" t="s">
        <v>109</v>
      </c>
      <c r="G17381" s="17" t="s">
        <v>38</v>
      </c>
      <c r="H17381">
        <v>-9.8000489999999445</v>
      </c>
      <c r="I17381">
        <v>-5.6539829936853277E-3</v>
      </c>
      <c r="J17381">
        <v>0</v>
      </c>
      <c r="K17381">
        <v>0</v>
      </c>
      <c r="L17381" s="17" t="s">
        <v>162</v>
      </c>
    </row>
    <row r="17382" spans="1:12" x14ac:dyDescent="0.35">
      <c r="A17382" s="1">
        <v>43948</v>
      </c>
      <c r="B17382" s="17" t="s">
        <v>108</v>
      </c>
      <c r="C17382">
        <v>1711.900024</v>
      </c>
      <c r="D17382">
        <v>1723.5</v>
      </c>
      <c r="E17382" s="17" t="s">
        <v>3</v>
      </c>
      <c r="F17382" s="17" t="s">
        <v>109</v>
      </c>
      <c r="G17382" s="17" t="s">
        <v>38</v>
      </c>
      <c r="H17382">
        <v>-11.59997599999997</v>
      </c>
      <c r="I17382">
        <v>-6.7304763562517954E-3</v>
      </c>
      <c r="J17382">
        <v>0</v>
      </c>
      <c r="K17382">
        <v>0</v>
      </c>
      <c r="L17382" s="17" t="s">
        <v>162</v>
      </c>
    </row>
    <row r="17383" spans="1:12" x14ac:dyDescent="0.35">
      <c r="A17383" s="1">
        <v>43949</v>
      </c>
      <c r="B17383" s="17" t="s">
        <v>108</v>
      </c>
      <c r="C17383">
        <v>1710.5</v>
      </c>
      <c r="D17383">
        <v>1711.900024</v>
      </c>
      <c r="E17383" s="17" t="s">
        <v>3</v>
      </c>
      <c r="F17383" s="17" t="s">
        <v>109</v>
      </c>
      <c r="G17383" s="17" t="s">
        <v>38</v>
      </c>
      <c r="H17383">
        <v>-1.4000240000000304</v>
      </c>
      <c r="I17383">
        <v>-8.1781878636157459E-4</v>
      </c>
      <c r="J17383">
        <v>0</v>
      </c>
      <c r="K17383">
        <v>0</v>
      </c>
      <c r="L17383" s="17" t="s">
        <v>162</v>
      </c>
    </row>
    <row r="17384" spans="1:12" x14ac:dyDescent="0.35">
      <c r="A17384" s="1">
        <v>43950</v>
      </c>
      <c r="B17384" s="17" t="s">
        <v>108</v>
      </c>
      <c r="C17384">
        <v>1703.400024</v>
      </c>
      <c r="D17384">
        <v>1710.5</v>
      </c>
      <c r="E17384" s="17" t="s">
        <v>3</v>
      </c>
      <c r="F17384" s="17" t="s">
        <v>109</v>
      </c>
      <c r="G17384" s="17" t="s">
        <v>38</v>
      </c>
      <c r="H17384">
        <v>-7.0999759999999696</v>
      </c>
      <c r="I17384">
        <v>-4.150819058754732E-3</v>
      </c>
      <c r="J17384">
        <v>0</v>
      </c>
      <c r="K17384">
        <v>0</v>
      </c>
      <c r="L17384" s="17" t="s">
        <v>162</v>
      </c>
    </row>
    <row r="17385" spans="1:12" x14ac:dyDescent="0.35">
      <c r="A17385" s="1">
        <v>43951</v>
      </c>
      <c r="B17385" s="17" t="s">
        <v>108</v>
      </c>
      <c r="C17385">
        <v>1684.1999510000001</v>
      </c>
      <c r="D17385">
        <v>1703.400024</v>
      </c>
      <c r="E17385" s="17" t="s">
        <v>3</v>
      </c>
      <c r="F17385" s="17" t="s">
        <v>109</v>
      </c>
      <c r="G17385" s="17" t="s">
        <v>38</v>
      </c>
      <c r="H17385">
        <v>-19.200072999999975</v>
      </c>
      <c r="I17385">
        <v>-1.1271617194717131E-2</v>
      </c>
      <c r="J17385">
        <v>0</v>
      </c>
      <c r="K17385">
        <v>0</v>
      </c>
      <c r="L17385" s="17" t="s">
        <v>162</v>
      </c>
    </row>
    <row r="17386" spans="1:12" x14ac:dyDescent="0.35">
      <c r="A17386" s="1">
        <v>43952</v>
      </c>
      <c r="B17386" s="17" t="s">
        <v>108</v>
      </c>
      <c r="C17386">
        <v>1694.5</v>
      </c>
      <c r="D17386">
        <v>1684.1999510000001</v>
      </c>
      <c r="E17386" s="17" t="s">
        <v>3</v>
      </c>
      <c r="F17386" s="17" t="s">
        <v>109</v>
      </c>
      <c r="G17386" s="17" t="s">
        <v>38</v>
      </c>
      <c r="H17386">
        <v>10.300048999999944</v>
      </c>
      <c r="I17386">
        <v>6.1156924947564873E-3</v>
      </c>
      <c r="J17386">
        <v>0</v>
      </c>
      <c r="K17386">
        <v>1</v>
      </c>
      <c r="L17386" s="17" t="s">
        <v>162</v>
      </c>
    </row>
    <row r="17387" spans="1:12" x14ac:dyDescent="0.35">
      <c r="A17387" s="1">
        <v>43955</v>
      </c>
      <c r="B17387" s="17" t="s">
        <v>108</v>
      </c>
      <c r="C17387">
        <v>1706.900024</v>
      </c>
      <c r="D17387">
        <v>1694.5</v>
      </c>
      <c r="E17387" s="17" t="s">
        <v>3</v>
      </c>
      <c r="F17387" s="17" t="s">
        <v>109</v>
      </c>
      <c r="G17387" s="17" t="s">
        <v>38</v>
      </c>
      <c r="H17387">
        <v>12.40002400000003</v>
      </c>
      <c r="I17387">
        <v>7.3178070227205841E-3</v>
      </c>
      <c r="J17387">
        <v>0</v>
      </c>
      <c r="K17387">
        <v>1</v>
      </c>
      <c r="L17387" s="17" t="s">
        <v>162</v>
      </c>
    </row>
    <row r="17388" spans="1:12" x14ac:dyDescent="0.35">
      <c r="A17388" s="1">
        <v>43956</v>
      </c>
      <c r="B17388" s="17" t="s">
        <v>108</v>
      </c>
      <c r="C17388">
        <v>1704.400024</v>
      </c>
      <c r="D17388">
        <v>1706.900024</v>
      </c>
      <c r="E17388" s="17" t="s">
        <v>3</v>
      </c>
      <c r="F17388" s="17" t="s">
        <v>109</v>
      </c>
      <c r="G17388" s="17" t="s">
        <v>38</v>
      </c>
      <c r="H17388">
        <v>-2.5</v>
      </c>
      <c r="I17388">
        <v>-1.4646434851769618E-3</v>
      </c>
      <c r="J17388">
        <v>0</v>
      </c>
      <c r="K17388">
        <v>0</v>
      </c>
      <c r="L17388" s="17" t="s">
        <v>162</v>
      </c>
    </row>
    <row r="17389" spans="1:12" x14ac:dyDescent="0.35">
      <c r="A17389" s="1">
        <v>43957</v>
      </c>
      <c r="B17389" s="17" t="s">
        <v>108</v>
      </c>
      <c r="C17389">
        <v>1684.1999510000001</v>
      </c>
      <c r="D17389">
        <v>1704.400024</v>
      </c>
      <c r="E17389" s="17" t="s">
        <v>3</v>
      </c>
      <c r="F17389" s="17" t="s">
        <v>109</v>
      </c>
      <c r="G17389" s="17" t="s">
        <v>38</v>
      </c>
      <c r="H17389">
        <v>-20.200072999999975</v>
      </c>
      <c r="I17389">
        <v>-1.1851720673291878E-2</v>
      </c>
      <c r="J17389">
        <v>0</v>
      </c>
      <c r="K17389">
        <v>0</v>
      </c>
      <c r="L17389" s="17" t="s">
        <v>162</v>
      </c>
    </row>
    <row r="17390" spans="1:12" x14ac:dyDescent="0.35">
      <c r="A17390" s="1">
        <v>43958</v>
      </c>
      <c r="B17390" s="17" t="s">
        <v>108</v>
      </c>
      <c r="C17390">
        <v>1721.8000489999999</v>
      </c>
      <c r="D17390">
        <v>1684.1999510000001</v>
      </c>
      <c r="E17390" s="17" t="s">
        <v>3</v>
      </c>
      <c r="F17390" s="17" t="s">
        <v>109</v>
      </c>
      <c r="G17390" s="17" t="s">
        <v>38</v>
      </c>
      <c r="H17390">
        <v>37.600097999999889</v>
      </c>
      <c r="I17390">
        <v>2.2325198369513483E-2</v>
      </c>
      <c r="J17390">
        <v>0</v>
      </c>
      <c r="K17390">
        <v>1</v>
      </c>
      <c r="L17390" s="17" t="s">
        <v>162</v>
      </c>
    </row>
    <row r="17391" spans="1:12" x14ac:dyDescent="0.35">
      <c r="A17391" s="1">
        <v>43959</v>
      </c>
      <c r="B17391" s="17" t="s">
        <v>108</v>
      </c>
      <c r="C17391">
        <v>1709.900024</v>
      </c>
      <c r="D17391">
        <v>1721.8000489999999</v>
      </c>
      <c r="E17391" s="17" t="s">
        <v>3</v>
      </c>
      <c r="F17391" s="17" t="s">
        <v>109</v>
      </c>
      <c r="G17391" s="17" t="s">
        <v>38</v>
      </c>
      <c r="H17391">
        <v>-11.900024999999914</v>
      </c>
      <c r="I17391">
        <v>-6.9113861431885195E-3</v>
      </c>
      <c r="J17391">
        <v>0</v>
      </c>
      <c r="K17391">
        <v>0</v>
      </c>
      <c r="L17391" s="17" t="s">
        <v>162</v>
      </c>
    </row>
    <row r="17392" spans="1:12" x14ac:dyDescent="0.35">
      <c r="A17392" s="1">
        <v>43962</v>
      </c>
      <c r="B17392" s="17" t="s">
        <v>108</v>
      </c>
      <c r="C17392">
        <v>1695.3000489999999</v>
      </c>
      <c r="D17392">
        <v>1709.900024</v>
      </c>
      <c r="E17392" s="17" t="s">
        <v>3</v>
      </c>
      <c r="F17392" s="17" t="s">
        <v>109</v>
      </c>
      <c r="G17392" s="17" t="s">
        <v>38</v>
      </c>
      <c r="H17392">
        <v>-14.599975000000086</v>
      </c>
      <c r="I17392">
        <v>-8.5384962834529361E-3</v>
      </c>
      <c r="J17392">
        <v>0</v>
      </c>
      <c r="K17392">
        <v>0</v>
      </c>
      <c r="L17392" s="17" t="s">
        <v>162</v>
      </c>
    </row>
    <row r="17393" spans="1:12" x14ac:dyDescent="0.35">
      <c r="A17393" s="1">
        <v>43963</v>
      </c>
      <c r="B17393" s="17" t="s">
        <v>108</v>
      </c>
      <c r="C17393">
        <v>1704.400024</v>
      </c>
      <c r="D17393">
        <v>1695.3000489999999</v>
      </c>
      <c r="E17393" s="17" t="s">
        <v>3</v>
      </c>
      <c r="F17393" s="17" t="s">
        <v>109</v>
      </c>
      <c r="G17393" s="17" t="s">
        <v>38</v>
      </c>
      <c r="H17393">
        <v>9.0999750000000859</v>
      </c>
      <c r="I17393">
        <v>5.3677666117970405E-3</v>
      </c>
      <c r="J17393">
        <v>0</v>
      </c>
      <c r="K17393">
        <v>1</v>
      </c>
      <c r="L17393" s="17" t="s">
        <v>162</v>
      </c>
    </row>
    <row r="17394" spans="1:12" x14ac:dyDescent="0.35">
      <c r="A17394" s="1">
        <v>43964</v>
      </c>
      <c r="B17394" s="17" t="s">
        <v>108</v>
      </c>
      <c r="C17394">
        <v>1713.900024</v>
      </c>
      <c r="D17394">
        <v>1704.400024</v>
      </c>
      <c r="E17394" s="17" t="s">
        <v>3</v>
      </c>
      <c r="F17394" s="17" t="s">
        <v>109</v>
      </c>
      <c r="G17394" s="17" t="s">
        <v>38</v>
      </c>
      <c r="H17394">
        <v>9.5</v>
      </c>
      <c r="I17394">
        <v>5.5738088865457556E-3</v>
      </c>
      <c r="J17394">
        <v>0</v>
      </c>
      <c r="K17394">
        <v>1</v>
      </c>
      <c r="L17394" s="17" t="s">
        <v>162</v>
      </c>
    </row>
    <row r="17395" spans="1:12" x14ac:dyDescent="0.35">
      <c r="A17395" s="1">
        <v>43965</v>
      </c>
      <c r="B17395" s="17" t="s">
        <v>108</v>
      </c>
      <c r="C17395">
        <v>1738.099976</v>
      </c>
      <c r="D17395">
        <v>1713.900024</v>
      </c>
      <c r="E17395" s="17" t="s">
        <v>3</v>
      </c>
      <c r="F17395" s="17" t="s">
        <v>109</v>
      </c>
      <c r="G17395" s="17" t="s">
        <v>38</v>
      </c>
      <c r="H17395">
        <v>24.199951999999939</v>
      </c>
      <c r="I17395">
        <v>1.4119815427460394E-2</v>
      </c>
      <c r="J17395">
        <v>0</v>
      </c>
      <c r="K17395">
        <v>1</v>
      </c>
      <c r="L17395" s="17" t="s">
        <v>162</v>
      </c>
    </row>
    <row r="17396" spans="1:12" x14ac:dyDescent="0.35">
      <c r="A17396" s="1">
        <v>43966</v>
      </c>
      <c r="B17396" s="17" t="s">
        <v>108</v>
      </c>
      <c r="C17396">
        <v>1753.400024</v>
      </c>
      <c r="D17396">
        <v>1738.099976</v>
      </c>
      <c r="E17396" s="17" t="s">
        <v>3</v>
      </c>
      <c r="F17396" s="17" t="s">
        <v>109</v>
      </c>
      <c r="G17396" s="17" t="s">
        <v>38</v>
      </c>
      <c r="H17396">
        <v>15.300048000000061</v>
      </c>
      <c r="I17396">
        <v>8.8027433469109375E-3</v>
      </c>
      <c r="J17396">
        <v>0</v>
      </c>
      <c r="K17396">
        <v>1</v>
      </c>
      <c r="L17396" s="17" t="s">
        <v>162</v>
      </c>
    </row>
    <row r="17397" spans="1:12" x14ac:dyDescent="0.35">
      <c r="A17397" s="1">
        <v>43969</v>
      </c>
      <c r="B17397" s="17" t="s">
        <v>108</v>
      </c>
      <c r="C17397">
        <v>1731.8000489999999</v>
      </c>
      <c r="D17397">
        <v>1753.400024</v>
      </c>
      <c r="E17397" s="17" t="s">
        <v>3</v>
      </c>
      <c r="F17397" s="17" t="s">
        <v>109</v>
      </c>
      <c r="G17397" s="17" t="s">
        <v>38</v>
      </c>
      <c r="H17397">
        <v>-21.599975000000086</v>
      </c>
      <c r="I17397">
        <v>-1.2318908808227599E-2</v>
      </c>
      <c r="J17397">
        <v>0</v>
      </c>
      <c r="K17397">
        <v>0</v>
      </c>
      <c r="L17397" s="17" t="s">
        <v>162</v>
      </c>
    </row>
    <row r="17398" spans="1:12" x14ac:dyDescent="0.35">
      <c r="A17398" s="1">
        <v>43970</v>
      </c>
      <c r="B17398" s="17" t="s">
        <v>108</v>
      </c>
      <c r="C17398">
        <v>1744.1999510000001</v>
      </c>
      <c r="D17398">
        <v>1731.8000489999999</v>
      </c>
      <c r="E17398" s="17" t="s">
        <v>3</v>
      </c>
      <c r="F17398" s="17" t="s">
        <v>109</v>
      </c>
      <c r="G17398" s="17" t="s">
        <v>38</v>
      </c>
      <c r="H17398">
        <v>12.399902000000111</v>
      </c>
      <c r="I17398">
        <v>7.1601233682608073E-3</v>
      </c>
      <c r="J17398">
        <v>0</v>
      </c>
      <c r="K17398">
        <v>1</v>
      </c>
      <c r="L17398" s="17" t="s">
        <v>162</v>
      </c>
    </row>
    <row r="17399" spans="1:12" x14ac:dyDescent="0.35">
      <c r="A17399" s="1">
        <v>43971</v>
      </c>
      <c r="B17399" s="17" t="s">
        <v>108</v>
      </c>
      <c r="C17399">
        <v>1750.599976</v>
      </c>
      <c r="D17399">
        <v>1744.1999510000001</v>
      </c>
      <c r="E17399" s="17" t="s">
        <v>3</v>
      </c>
      <c r="F17399" s="17" t="s">
        <v>109</v>
      </c>
      <c r="G17399" s="17" t="s">
        <v>38</v>
      </c>
      <c r="H17399">
        <v>6.4000249999999141</v>
      </c>
      <c r="I17399">
        <v>3.6693184152026812E-3</v>
      </c>
      <c r="J17399">
        <v>0</v>
      </c>
      <c r="K17399">
        <v>1</v>
      </c>
      <c r="L17399" s="17" t="s">
        <v>162</v>
      </c>
    </row>
    <row r="17400" spans="1:12" x14ac:dyDescent="0.35">
      <c r="A17400" s="1">
        <v>43972</v>
      </c>
      <c r="B17400" s="17" t="s">
        <v>108</v>
      </c>
      <c r="C17400">
        <v>1720.5</v>
      </c>
      <c r="D17400">
        <v>1750.599976</v>
      </c>
      <c r="E17400" s="17" t="s">
        <v>3</v>
      </c>
      <c r="F17400" s="17" t="s">
        <v>109</v>
      </c>
      <c r="G17400" s="17" t="s">
        <v>38</v>
      </c>
      <c r="H17400">
        <v>-30.09997599999997</v>
      </c>
      <c r="I17400">
        <v>-1.719409140446599E-2</v>
      </c>
      <c r="J17400">
        <v>0</v>
      </c>
      <c r="K17400">
        <v>0</v>
      </c>
      <c r="L17400" s="17" t="s">
        <v>162</v>
      </c>
    </row>
    <row r="17401" spans="1:12" x14ac:dyDescent="0.35">
      <c r="A17401" s="1">
        <v>43973</v>
      </c>
      <c r="B17401" s="17" t="s">
        <v>108</v>
      </c>
      <c r="C17401">
        <v>1734.599976</v>
      </c>
      <c r="D17401">
        <v>1720.5</v>
      </c>
      <c r="E17401" s="17" t="s">
        <v>3</v>
      </c>
      <c r="F17401" s="17" t="s">
        <v>109</v>
      </c>
      <c r="G17401" s="17" t="s">
        <v>38</v>
      </c>
      <c r="H17401">
        <v>14.09997599999997</v>
      </c>
      <c r="I17401">
        <v>8.1952781168264863E-3</v>
      </c>
      <c r="J17401">
        <v>0</v>
      </c>
      <c r="K17401">
        <v>1</v>
      </c>
      <c r="L17401" s="17" t="s">
        <v>162</v>
      </c>
    </row>
    <row r="17402" spans="1:12" x14ac:dyDescent="0.35">
      <c r="A17402" s="1">
        <v>43977</v>
      </c>
      <c r="B17402" s="17" t="s">
        <v>108</v>
      </c>
      <c r="C17402">
        <v>1704.8000489999999</v>
      </c>
      <c r="D17402">
        <v>1734.599976</v>
      </c>
      <c r="E17402" s="17" t="s">
        <v>3</v>
      </c>
      <c r="F17402" s="17" t="s">
        <v>109</v>
      </c>
      <c r="G17402" s="17" t="s">
        <v>38</v>
      </c>
      <c r="H17402">
        <v>-29.799927000000025</v>
      </c>
      <c r="I17402">
        <v>-1.7179711410303874E-2</v>
      </c>
      <c r="J17402">
        <v>0</v>
      </c>
      <c r="K17402">
        <v>0</v>
      </c>
      <c r="L17402" s="17" t="s">
        <v>162</v>
      </c>
    </row>
    <row r="17403" spans="1:12" x14ac:dyDescent="0.35">
      <c r="A17403" s="1">
        <v>43978</v>
      </c>
      <c r="B17403" s="17" t="s">
        <v>108</v>
      </c>
      <c r="C17403">
        <v>1710.3000489999999</v>
      </c>
      <c r="D17403">
        <v>1704.8000489999999</v>
      </c>
      <c r="E17403" s="17" t="s">
        <v>3</v>
      </c>
      <c r="F17403" s="17" t="s">
        <v>109</v>
      </c>
      <c r="G17403" s="17" t="s">
        <v>38</v>
      </c>
      <c r="H17403">
        <v>5.5</v>
      </c>
      <c r="I17403">
        <v>3.2261847969949232E-3</v>
      </c>
      <c r="J17403">
        <v>0</v>
      </c>
      <c r="K17403">
        <v>1</v>
      </c>
      <c r="L17403" s="17" t="s">
        <v>162</v>
      </c>
    </row>
    <row r="17404" spans="1:12" x14ac:dyDescent="0.35">
      <c r="A17404" s="1">
        <v>43979</v>
      </c>
      <c r="B17404" s="17" t="s">
        <v>108</v>
      </c>
      <c r="C17404">
        <v>1713.3000489999999</v>
      </c>
      <c r="D17404">
        <v>1710.3000489999999</v>
      </c>
      <c r="E17404" s="17" t="s">
        <v>3</v>
      </c>
      <c r="F17404" s="17" t="s">
        <v>109</v>
      </c>
      <c r="G17404" s="17" t="s">
        <v>38</v>
      </c>
      <c r="H17404">
        <v>3</v>
      </c>
      <c r="I17404">
        <v>1.7540781816348999E-3</v>
      </c>
      <c r="J17404">
        <v>0</v>
      </c>
      <c r="K17404">
        <v>1</v>
      </c>
      <c r="L17404" s="17" t="s">
        <v>162</v>
      </c>
    </row>
    <row r="17405" spans="1:12" x14ac:dyDescent="0.35">
      <c r="A17405" s="1">
        <v>43980</v>
      </c>
      <c r="B17405" s="17" t="s">
        <v>108</v>
      </c>
      <c r="C17405">
        <v>1736.900024</v>
      </c>
      <c r="D17405">
        <v>1713.3000489999999</v>
      </c>
      <c r="E17405" s="17" t="s">
        <v>3</v>
      </c>
      <c r="F17405" s="17" t="s">
        <v>109</v>
      </c>
      <c r="G17405" s="17" t="s">
        <v>38</v>
      </c>
      <c r="H17405">
        <v>23.599975000000086</v>
      </c>
      <c r="I17405">
        <v>1.3774572068549614E-2</v>
      </c>
      <c r="J17405">
        <v>0</v>
      </c>
      <c r="K17405">
        <v>1</v>
      </c>
      <c r="L17405" s="17" t="s">
        <v>162</v>
      </c>
    </row>
    <row r="17406" spans="1:12" x14ac:dyDescent="0.35">
      <c r="A17406" s="1">
        <v>43983</v>
      </c>
      <c r="B17406" s="17" t="s">
        <v>108</v>
      </c>
      <c r="C17406">
        <v>1737.8000489999999</v>
      </c>
      <c r="D17406">
        <v>1736.900024</v>
      </c>
      <c r="E17406" s="17" t="s">
        <v>3</v>
      </c>
      <c r="F17406" s="17" t="s">
        <v>109</v>
      </c>
      <c r="G17406" s="17" t="s">
        <v>38</v>
      </c>
      <c r="H17406">
        <v>0.90002499999991414</v>
      </c>
      <c r="I17406">
        <v>5.1817893232979431E-4</v>
      </c>
      <c r="J17406">
        <v>0</v>
      </c>
      <c r="K17406">
        <v>1</v>
      </c>
      <c r="L17406" s="17" t="s">
        <v>162</v>
      </c>
    </row>
    <row r="17407" spans="1:12" x14ac:dyDescent="0.35">
      <c r="A17407" s="1">
        <v>43984</v>
      </c>
      <c r="B17407" s="17" t="s">
        <v>108</v>
      </c>
      <c r="C17407">
        <v>1725.1999510000001</v>
      </c>
      <c r="D17407">
        <v>1737.8000489999999</v>
      </c>
      <c r="E17407" s="17" t="s">
        <v>3</v>
      </c>
      <c r="F17407" s="17" t="s">
        <v>109</v>
      </c>
      <c r="G17407" s="17" t="s">
        <v>38</v>
      </c>
      <c r="H17407">
        <v>-12.600097999999889</v>
      </c>
      <c r="I17407">
        <v>-7.2506028568997292E-3</v>
      </c>
      <c r="J17407">
        <v>0</v>
      </c>
      <c r="K17407">
        <v>0</v>
      </c>
      <c r="L17407" s="17" t="s">
        <v>162</v>
      </c>
    </row>
    <row r="17408" spans="1:12" x14ac:dyDescent="0.35">
      <c r="A17408" s="1">
        <v>43985</v>
      </c>
      <c r="B17408" s="17" t="s">
        <v>108</v>
      </c>
      <c r="C17408">
        <v>1697.8000489999999</v>
      </c>
      <c r="D17408">
        <v>1725.1999510000001</v>
      </c>
      <c r="E17408" s="17" t="s">
        <v>3</v>
      </c>
      <c r="F17408" s="17" t="s">
        <v>109</v>
      </c>
      <c r="G17408" s="17" t="s">
        <v>38</v>
      </c>
      <c r="H17408">
        <v>-27.399902000000111</v>
      </c>
      <c r="I17408">
        <v>-1.5882160200687435E-2</v>
      </c>
      <c r="J17408">
        <v>0</v>
      </c>
      <c r="K17408">
        <v>0</v>
      </c>
      <c r="L17408" s="17" t="s">
        <v>162</v>
      </c>
    </row>
    <row r="17409" spans="1:12" x14ac:dyDescent="0.35">
      <c r="A17409" s="1">
        <v>43986</v>
      </c>
      <c r="B17409" s="17" t="s">
        <v>108</v>
      </c>
      <c r="C17409">
        <v>1718.900024</v>
      </c>
      <c r="D17409">
        <v>1697.8000489999999</v>
      </c>
      <c r="E17409" s="17" t="s">
        <v>3</v>
      </c>
      <c r="F17409" s="17" t="s">
        <v>109</v>
      </c>
      <c r="G17409" s="17" t="s">
        <v>38</v>
      </c>
      <c r="H17409">
        <v>21.099975000000086</v>
      </c>
      <c r="I17409">
        <v>1.242783271942295E-2</v>
      </c>
      <c r="J17409">
        <v>0</v>
      </c>
      <c r="K17409">
        <v>1</v>
      </c>
      <c r="L17409" s="17" t="s">
        <v>162</v>
      </c>
    </row>
    <row r="17410" spans="1:12" x14ac:dyDescent="0.35">
      <c r="A17410" s="1">
        <v>43987</v>
      </c>
      <c r="B17410" s="17" t="s">
        <v>108</v>
      </c>
      <c r="C17410">
        <v>1676.1999510000001</v>
      </c>
      <c r="D17410">
        <v>1718.900024</v>
      </c>
      <c r="E17410" s="17" t="s">
        <v>3</v>
      </c>
      <c r="F17410" s="17" t="s">
        <v>109</v>
      </c>
      <c r="G17410" s="17" t="s">
        <v>38</v>
      </c>
      <c r="H17410">
        <v>-42.700072999999975</v>
      </c>
      <c r="I17410">
        <v>-2.484151050311462E-2</v>
      </c>
      <c r="J17410">
        <v>0</v>
      </c>
      <c r="K17410">
        <v>0</v>
      </c>
      <c r="L17410" s="17" t="s">
        <v>162</v>
      </c>
    </row>
    <row r="17411" spans="1:12" x14ac:dyDescent="0.35">
      <c r="A17411" s="1">
        <v>43990</v>
      </c>
      <c r="B17411" s="17" t="s">
        <v>108</v>
      </c>
      <c r="C17411">
        <v>1698.3000489999999</v>
      </c>
      <c r="D17411">
        <v>1676.1999510000001</v>
      </c>
      <c r="E17411" s="17" t="s">
        <v>3</v>
      </c>
      <c r="F17411" s="17" t="s">
        <v>109</v>
      </c>
      <c r="G17411" s="17" t="s">
        <v>38</v>
      </c>
      <c r="H17411">
        <v>22.100097999999889</v>
      </c>
      <c r="I17411">
        <v>1.3184643029499699E-2</v>
      </c>
      <c r="J17411">
        <v>0</v>
      </c>
      <c r="K17411">
        <v>1</v>
      </c>
      <c r="L17411" s="17" t="s">
        <v>162</v>
      </c>
    </row>
    <row r="17412" spans="1:12" x14ac:dyDescent="0.35">
      <c r="A17412" s="1">
        <v>43991</v>
      </c>
      <c r="B17412" s="17" t="s">
        <v>108</v>
      </c>
      <c r="C17412">
        <v>1714.6999510000001</v>
      </c>
      <c r="D17412">
        <v>1698.3000489999999</v>
      </c>
      <c r="E17412" s="17" t="s">
        <v>3</v>
      </c>
      <c r="F17412" s="17" t="s">
        <v>109</v>
      </c>
      <c r="G17412" s="17" t="s">
        <v>38</v>
      </c>
      <c r="H17412">
        <v>16.399902000000111</v>
      </c>
      <c r="I17412">
        <v>9.6566575556873875E-3</v>
      </c>
      <c r="J17412">
        <v>0</v>
      </c>
      <c r="K17412">
        <v>1</v>
      </c>
      <c r="L17412" s="17" t="s">
        <v>162</v>
      </c>
    </row>
    <row r="17413" spans="1:12" x14ac:dyDescent="0.35">
      <c r="A17413" s="1">
        <v>43992</v>
      </c>
      <c r="B17413" s="17" t="s">
        <v>108</v>
      </c>
      <c r="C17413">
        <v>1713.3000489999999</v>
      </c>
      <c r="D17413">
        <v>1714.6999510000001</v>
      </c>
      <c r="E17413" s="17" t="s">
        <v>3</v>
      </c>
      <c r="F17413" s="17" t="s">
        <v>109</v>
      </c>
      <c r="G17413" s="17" t="s">
        <v>38</v>
      </c>
      <c r="H17413">
        <v>-1.399902000000111</v>
      </c>
      <c r="I17413">
        <v>-8.1641222371511629E-4</v>
      </c>
      <c r="J17413">
        <v>0</v>
      </c>
      <c r="K17413">
        <v>0</v>
      </c>
      <c r="L17413" s="17" t="s">
        <v>162</v>
      </c>
    </row>
    <row r="17414" spans="1:12" x14ac:dyDescent="0.35">
      <c r="A17414" s="1">
        <v>43993</v>
      </c>
      <c r="B17414" s="17" t="s">
        <v>108</v>
      </c>
      <c r="C17414">
        <v>1732</v>
      </c>
      <c r="D17414">
        <v>1713.3000489999999</v>
      </c>
      <c r="E17414" s="17" t="s">
        <v>3</v>
      </c>
      <c r="F17414" s="17" t="s">
        <v>109</v>
      </c>
      <c r="G17414" s="17" t="s">
        <v>38</v>
      </c>
      <c r="H17414">
        <v>18.699951000000056</v>
      </c>
      <c r="I17414">
        <v>1.0914580321709928E-2</v>
      </c>
      <c r="J17414">
        <v>0</v>
      </c>
      <c r="K17414">
        <v>1</v>
      </c>
      <c r="L17414" s="17" t="s">
        <v>162</v>
      </c>
    </row>
    <row r="17415" spans="1:12" x14ac:dyDescent="0.35">
      <c r="A17415" s="1">
        <v>43994</v>
      </c>
      <c r="B17415" s="17" t="s">
        <v>108</v>
      </c>
      <c r="C17415">
        <v>1729.3000489999999</v>
      </c>
      <c r="D17415">
        <v>1732</v>
      </c>
      <c r="E17415" s="17" t="s">
        <v>3</v>
      </c>
      <c r="F17415" s="17" t="s">
        <v>109</v>
      </c>
      <c r="G17415" s="17" t="s">
        <v>38</v>
      </c>
      <c r="H17415">
        <v>-2.6999510000000555</v>
      </c>
      <c r="I17415">
        <v>-1.5588631639723183E-3</v>
      </c>
      <c r="J17415">
        <v>0</v>
      </c>
      <c r="K17415">
        <v>0</v>
      </c>
      <c r="L17415" s="17" t="s">
        <v>162</v>
      </c>
    </row>
    <row r="17416" spans="1:12" x14ac:dyDescent="0.35">
      <c r="A17416" s="1">
        <v>43997</v>
      </c>
      <c r="B17416" s="17" t="s">
        <v>108</v>
      </c>
      <c r="C17416">
        <v>1720.3000489999999</v>
      </c>
      <c r="D17416">
        <v>1729.3000489999999</v>
      </c>
      <c r="E17416" s="17" t="s">
        <v>3</v>
      </c>
      <c r="F17416" s="17" t="s">
        <v>109</v>
      </c>
      <c r="G17416" s="17" t="s">
        <v>38</v>
      </c>
      <c r="H17416">
        <v>-9</v>
      </c>
      <c r="I17416">
        <v>-5.20441782512203E-3</v>
      </c>
      <c r="J17416">
        <v>0</v>
      </c>
      <c r="K17416">
        <v>0</v>
      </c>
      <c r="L17416" s="17" t="s">
        <v>162</v>
      </c>
    </row>
    <row r="17417" spans="1:12" x14ac:dyDescent="0.35">
      <c r="A17417" s="1">
        <v>43998</v>
      </c>
      <c r="B17417" s="17" t="s">
        <v>108</v>
      </c>
      <c r="C17417">
        <v>1729.599976</v>
      </c>
      <c r="D17417">
        <v>1720.3000489999999</v>
      </c>
      <c r="E17417" s="17" t="s">
        <v>3</v>
      </c>
      <c r="F17417" s="17" t="s">
        <v>109</v>
      </c>
      <c r="G17417" s="17" t="s">
        <v>38</v>
      </c>
      <c r="H17417">
        <v>9.2999270000000251</v>
      </c>
      <c r="I17417">
        <v>5.4059912428683684E-3</v>
      </c>
      <c r="J17417">
        <v>0</v>
      </c>
      <c r="K17417">
        <v>1</v>
      </c>
      <c r="L17417" s="17" t="s">
        <v>162</v>
      </c>
    </row>
    <row r="17418" spans="1:12" x14ac:dyDescent="0.35">
      <c r="A17418" s="1">
        <v>43999</v>
      </c>
      <c r="B17418" s="17" t="s">
        <v>108</v>
      </c>
      <c r="C17418">
        <v>1729.1999510000001</v>
      </c>
      <c r="D17418">
        <v>1729.599976</v>
      </c>
      <c r="E17418" s="17" t="s">
        <v>3</v>
      </c>
      <c r="F17418" s="17" t="s">
        <v>109</v>
      </c>
      <c r="G17418" s="17" t="s">
        <v>38</v>
      </c>
      <c r="H17418">
        <v>-0.40002499999991414</v>
      </c>
      <c r="I17418">
        <v>-2.3128180246917058E-4</v>
      </c>
      <c r="J17418">
        <v>0</v>
      </c>
      <c r="K17418">
        <v>0</v>
      </c>
      <c r="L17418" s="17" t="s">
        <v>162</v>
      </c>
    </row>
    <row r="17419" spans="1:12" x14ac:dyDescent="0.35">
      <c r="A17419" s="1">
        <v>44000</v>
      </c>
      <c r="B17419" s="17" t="s">
        <v>108</v>
      </c>
      <c r="C17419">
        <v>1724.8000489999999</v>
      </c>
      <c r="D17419">
        <v>1729.1999510000001</v>
      </c>
      <c r="E17419" s="17" t="s">
        <v>3</v>
      </c>
      <c r="F17419" s="17" t="s">
        <v>109</v>
      </c>
      <c r="G17419" s="17" t="s">
        <v>38</v>
      </c>
      <c r="H17419">
        <v>-4.399902000000111</v>
      </c>
      <c r="I17419">
        <v>-2.544472660582507E-3</v>
      </c>
      <c r="J17419">
        <v>0</v>
      </c>
      <c r="K17419">
        <v>0</v>
      </c>
      <c r="L17419" s="17" t="s">
        <v>162</v>
      </c>
    </row>
    <row r="17420" spans="1:12" x14ac:dyDescent="0.35">
      <c r="A17420" s="1">
        <v>44001</v>
      </c>
      <c r="B17420" s="17" t="s">
        <v>108</v>
      </c>
      <c r="C17420">
        <v>1745.900024</v>
      </c>
      <c r="D17420">
        <v>1724.8000489999999</v>
      </c>
      <c r="E17420" s="17" t="s">
        <v>3</v>
      </c>
      <c r="F17420" s="17" t="s">
        <v>109</v>
      </c>
      <c r="G17420" s="17" t="s">
        <v>38</v>
      </c>
      <c r="H17420">
        <v>21.099975000000086</v>
      </c>
      <c r="I17420">
        <v>1.2233287569903174E-2</v>
      </c>
      <c r="J17420">
        <v>0</v>
      </c>
      <c r="K17420">
        <v>1</v>
      </c>
      <c r="L17420" s="17" t="s">
        <v>162</v>
      </c>
    </row>
    <row r="17421" spans="1:12" x14ac:dyDescent="0.35">
      <c r="A17421" s="1">
        <v>44004</v>
      </c>
      <c r="B17421" s="17" t="s">
        <v>108</v>
      </c>
      <c r="C17421">
        <v>1756.6999510000001</v>
      </c>
      <c r="D17421">
        <v>1745.900024</v>
      </c>
      <c r="E17421" s="17" t="s">
        <v>3</v>
      </c>
      <c r="F17421" s="17" t="s">
        <v>109</v>
      </c>
      <c r="G17421" s="17" t="s">
        <v>38</v>
      </c>
      <c r="H17421">
        <v>10.799927000000025</v>
      </c>
      <c r="I17421">
        <v>6.1858794040545962E-3</v>
      </c>
      <c r="J17421">
        <v>0</v>
      </c>
      <c r="K17421">
        <v>1</v>
      </c>
      <c r="L17421" s="17" t="s">
        <v>162</v>
      </c>
    </row>
    <row r="17422" spans="1:12" x14ac:dyDescent="0.35">
      <c r="A17422" s="1">
        <v>44005</v>
      </c>
      <c r="B17422" s="17" t="s">
        <v>108</v>
      </c>
      <c r="C17422">
        <v>1772.099976</v>
      </c>
      <c r="D17422">
        <v>1756.6999510000001</v>
      </c>
      <c r="E17422" s="17" t="s">
        <v>3</v>
      </c>
      <c r="F17422" s="17" t="s">
        <v>109</v>
      </c>
      <c r="G17422" s="17" t="s">
        <v>38</v>
      </c>
      <c r="H17422">
        <v>15.400024999999914</v>
      </c>
      <c r="I17422">
        <v>8.7664515452587459E-3</v>
      </c>
      <c r="J17422">
        <v>0</v>
      </c>
      <c r="K17422">
        <v>1</v>
      </c>
      <c r="L17422" s="17" t="s">
        <v>162</v>
      </c>
    </row>
    <row r="17423" spans="1:12" x14ac:dyDescent="0.35">
      <c r="A17423" s="1">
        <v>44006</v>
      </c>
      <c r="B17423" s="17" t="s">
        <v>108</v>
      </c>
      <c r="C17423">
        <v>1765.8000489999999</v>
      </c>
      <c r="D17423">
        <v>1772.099976</v>
      </c>
      <c r="E17423" s="17" t="s">
        <v>3</v>
      </c>
      <c r="F17423" s="17" t="s">
        <v>109</v>
      </c>
      <c r="G17423" s="17" t="s">
        <v>38</v>
      </c>
      <c r="H17423">
        <v>-6.2999270000000251</v>
      </c>
      <c r="I17423">
        <v>-3.5550629678469253E-3</v>
      </c>
      <c r="J17423">
        <v>0</v>
      </c>
      <c r="K17423">
        <v>0</v>
      </c>
      <c r="L17423" s="17" t="s">
        <v>162</v>
      </c>
    </row>
    <row r="17424" spans="1:12" x14ac:dyDescent="0.35">
      <c r="A17424" s="1">
        <v>44007</v>
      </c>
      <c r="B17424" s="17" t="s">
        <v>108</v>
      </c>
      <c r="C17424">
        <v>1762.099976</v>
      </c>
      <c r="D17424">
        <v>1765.8000489999999</v>
      </c>
      <c r="E17424" s="17" t="s">
        <v>3</v>
      </c>
      <c r="F17424" s="17" t="s">
        <v>109</v>
      </c>
      <c r="G17424" s="17" t="s">
        <v>38</v>
      </c>
      <c r="H17424">
        <v>-3.7000729999999749</v>
      </c>
      <c r="I17424">
        <v>-2.0954088216813584E-3</v>
      </c>
      <c r="J17424">
        <v>0</v>
      </c>
      <c r="K17424">
        <v>0</v>
      </c>
      <c r="L17424" s="17" t="s">
        <v>162</v>
      </c>
    </row>
    <row r="17425" spans="1:12" x14ac:dyDescent="0.35">
      <c r="A17425" s="1">
        <v>44008</v>
      </c>
      <c r="B17425" s="17" t="s">
        <v>108</v>
      </c>
      <c r="C17425">
        <v>1772.5</v>
      </c>
      <c r="D17425">
        <v>1762.099976</v>
      </c>
      <c r="E17425" s="17" t="s">
        <v>3</v>
      </c>
      <c r="F17425" s="17" t="s">
        <v>109</v>
      </c>
      <c r="G17425" s="17" t="s">
        <v>38</v>
      </c>
      <c r="H17425">
        <v>10.40002400000003</v>
      </c>
      <c r="I17425">
        <v>5.902062392400844E-3</v>
      </c>
      <c r="J17425">
        <v>0</v>
      </c>
      <c r="K17425">
        <v>1</v>
      </c>
      <c r="L17425" s="17" t="s">
        <v>162</v>
      </c>
    </row>
    <row r="17426" spans="1:12" x14ac:dyDescent="0.35">
      <c r="A17426" s="1">
        <v>44011</v>
      </c>
      <c r="B17426" s="17" t="s">
        <v>108</v>
      </c>
      <c r="C17426">
        <v>1774.8000489999999</v>
      </c>
      <c r="D17426">
        <v>1772.5</v>
      </c>
      <c r="E17426" s="17" t="s">
        <v>3</v>
      </c>
      <c r="F17426" s="17" t="s">
        <v>109</v>
      </c>
      <c r="G17426" s="17" t="s">
        <v>38</v>
      </c>
      <c r="H17426">
        <v>2.3000489999999445</v>
      </c>
      <c r="I17426">
        <v>1.2976299012693621E-3</v>
      </c>
      <c r="J17426">
        <v>0</v>
      </c>
      <c r="K17426">
        <v>1</v>
      </c>
      <c r="L17426" s="17" t="s">
        <v>162</v>
      </c>
    </row>
    <row r="17427" spans="1:12" x14ac:dyDescent="0.35">
      <c r="A17427" s="1">
        <v>44012</v>
      </c>
      <c r="B17427" s="17" t="s">
        <v>108</v>
      </c>
      <c r="C17427">
        <v>1793</v>
      </c>
      <c r="D17427">
        <v>1774.8000489999999</v>
      </c>
      <c r="E17427" s="17" t="s">
        <v>3</v>
      </c>
      <c r="F17427" s="17" t="s">
        <v>109</v>
      </c>
      <c r="G17427" s="17" t="s">
        <v>38</v>
      </c>
      <c r="H17427">
        <v>18.199951000000056</v>
      </c>
      <c r="I17427">
        <v>1.0254648691414396E-2</v>
      </c>
      <c r="J17427">
        <v>0</v>
      </c>
      <c r="K17427">
        <v>1</v>
      </c>
      <c r="L17427" s="17" t="s">
        <v>162</v>
      </c>
    </row>
    <row r="17428" spans="1:12" x14ac:dyDescent="0.35">
      <c r="A17428" s="1">
        <v>44013</v>
      </c>
      <c r="B17428" s="17" t="s">
        <v>108</v>
      </c>
      <c r="C17428">
        <v>1773.1999510000001</v>
      </c>
      <c r="D17428">
        <v>1793</v>
      </c>
      <c r="E17428" s="17" t="s">
        <v>3</v>
      </c>
      <c r="F17428" s="17" t="s">
        <v>109</v>
      </c>
      <c r="G17428" s="17" t="s">
        <v>38</v>
      </c>
      <c r="H17428">
        <v>-19.800048999999944</v>
      </c>
      <c r="I17428">
        <v>-1.1042972113775763E-2</v>
      </c>
      <c r="J17428">
        <v>0</v>
      </c>
      <c r="K17428">
        <v>0</v>
      </c>
      <c r="L17428" s="17" t="s">
        <v>162</v>
      </c>
    </row>
    <row r="17429" spans="1:12" x14ac:dyDescent="0.35">
      <c r="A17429" s="1">
        <v>44014</v>
      </c>
      <c r="B17429" s="17" t="s">
        <v>108</v>
      </c>
      <c r="C17429">
        <v>1784</v>
      </c>
      <c r="D17429">
        <v>1773.1999510000001</v>
      </c>
      <c r="E17429" s="17" t="s">
        <v>3</v>
      </c>
      <c r="F17429" s="17" t="s">
        <v>109</v>
      </c>
      <c r="G17429" s="17" t="s">
        <v>38</v>
      </c>
      <c r="H17429">
        <v>10.800048999999944</v>
      </c>
      <c r="I17429">
        <v>6.0907113120036082E-3</v>
      </c>
      <c r="J17429">
        <v>0</v>
      </c>
      <c r="K17429">
        <v>1</v>
      </c>
      <c r="L17429" s="17" t="s">
        <v>162</v>
      </c>
    </row>
    <row r="17430" spans="1:12" x14ac:dyDescent="0.35">
      <c r="A17430" s="1">
        <v>44018</v>
      </c>
      <c r="B17430" s="17" t="s">
        <v>108</v>
      </c>
      <c r="C17430">
        <v>1788.5</v>
      </c>
      <c r="D17430">
        <v>1784</v>
      </c>
      <c r="E17430" s="17" t="s">
        <v>3</v>
      </c>
      <c r="F17430" s="17" t="s">
        <v>109</v>
      </c>
      <c r="G17430" s="17" t="s">
        <v>38</v>
      </c>
      <c r="H17430">
        <v>4.5</v>
      </c>
      <c r="I17430">
        <v>2.522421524663677E-3</v>
      </c>
      <c r="J17430">
        <v>0</v>
      </c>
      <c r="K17430">
        <v>1</v>
      </c>
      <c r="L17430" s="17" t="s">
        <v>162</v>
      </c>
    </row>
    <row r="17431" spans="1:12" x14ac:dyDescent="0.35">
      <c r="A17431" s="1">
        <v>44019</v>
      </c>
      <c r="B17431" s="17" t="s">
        <v>108</v>
      </c>
      <c r="C17431">
        <v>1804.1999510000001</v>
      </c>
      <c r="D17431">
        <v>1788.5</v>
      </c>
      <c r="E17431" s="17" t="s">
        <v>3</v>
      </c>
      <c r="F17431" s="17" t="s">
        <v>109</v>
      </c>
      <c r="G17431" s="17" t="s">
        <v>38</v>
      </c>
      <c r="H17431">
        <v>15.699951000000056</v>
      </c>
      <c r="I17431">
        <v>8.7782784456248569E-3</v>
      </c>
      <c r="J17431">
        <v>0</v>
      </c>
      <c r="K17431">
        <v>1</v>
      </c>
      <c r="L17431" s="17" t="s">
        <v>162</v>
      </c>
    </row>
    <row r="17432" spans="1:12" x14ac:dyDescent="0.35">
      <c r="A17432" s="1">
        <v>44020</v>
      </c>
      <c r="B17432" s="17" t="s">
        <v>108</v>
      </c>
      <c r="C17432">
        <v>1815.5</v>
      </c>
      <c r="D17432">
        <v>1804.1999510000001</v>
      </c>
      <c r="E17432" s="17" t="s">
        <v>3</v>
      </c>
      <c r="F17432" s="17" t="s">
        <v>109</v>
      </c>
      <c r="G17432" s="17" t="s">
        <v>38</v>
      </c>
      <c r="H17432">
        <v>11.300048999999944</v>
      </c>
      <c r="I17432">
        <v>6.2631910580292129E-3</v>
      </c>
      <c r="J17432">
        <v>0</v>
      </c>
      <c r="K17432">
        <v>1</v>
      </c>
      <c r="L17432" s="17" t="s">
        <v>162</v>
      </c>
    </row>
    <row r="17433" spans="1:12" x14ac:dyDescent="0.35">
      <c r="A17433" s="1">
        <v>44021</v>
      </c>
      <c r="B17433" s="17" t="s">
        <v>108</v>
      </c>
      <c r="C17433">
        <v>1799.1999510000001</v>
      </c>
      <c r="D17433">
        <v>1815.5</v>
      </c>
      <c r="E17433" s="17" t="s">
        <v>3</v>
      </c>
      <c r="F17433" s="17" t="s">
        <v>109</v>
      </c>
      <c r="G17433" s="17" t="s">
        <v>38</v>
      </c>
      <c r="H17433">
        <v>-16.300048999999944</v>
      </c>
      <c r="I17433">
        <v>-8.9782698980996663E-3</v>
      </c>
      <c r="J17433">
        <v>0</v>
      </c>
      <c r="K17433">
        <v>0</v>
      </c>
      <c r="L17433" s="17" t="s">
        <v>162</v>
      </c>
    </row>
    <row r="17434" spans="1:12" x14ac:dyDescent="0.35">
      <c r="A17434" s="1">
        <v>44022</v>
      </c>
      <c r="B17434" s="17" t="s">
        <v>108</v>
      </c>
      <c r="C17434">
        <v>1798.1999510000001</v>
      </c>
      <c r="D17434">
        <v>1799.1999510000001</v>
      </c>
      <c r="E17434" s="17" t="s">
        <v>3</v>
      </c>
      <c r="F17434" s="17" t="s">
        <v>109</v>
      </c>
      <c r="G17434" s="17" t="s">
        <v>38</v>
      </c>
      <c r="H17434">
        <v>-1</v>
      </c>
      <c r="I17434">
        <v>-5.5580259406087546E-4</v>
      </c>
      <c r="J17434">
        <v>0</v>
      </c>
      <c r="K17434">
        <v>0</v>
      </c>
      <c r="L17434" s="17" t="s">
        <v>162</v>
      </c>
    </row>
    <row r="17435" spans="1:12" x14ac:dyDescent="0.35">
      <c r="A17435" s="1">
        <v>44025</v>
      </c>
      <c r="B17435" s="17" t="s">
        <v>108</v>
      </c>
      <c r="C17435">
        <v>1811</v>
      </c>
      <c r="D17435">
        <v>1798.1999510000001</v>
      </c>
      <c r="E17435" s="17" t="s">
        <v>3</v>
      </c>
      <c r="F17435" s="17" t="s">
        <v>109</v>
      </c>
      <c r="G17435" s="17" t="s">
        <v>38</v>
      </c>
      <c r="H17435">
        <v>12.800048999999944</v>
      </c>
      <c r="I17435">
        <v>7.1182567838919625E-3</v>
      </c>
      <c r="J17435">
        <v>0</v>
      </c>
      <c r="K17435">
        <v>1</v>
      </c>
      <c r="L17435" s="17" t="s">
        <v>162</v>
      </c>
    </row>
    <row r="17436" spans="1:12" x14ac:dyDescent="0.35">
      <c r="A17436" s="1">
        <v>44026</v>
      </c>
      <c r="B17436" s="17" t="s">
        <v>108</v>
      </c>
      <c r="C17436">
        <v>1810.599976</v>
      </c>
      <c r="D17436">
        <v>1811</v>
      </c>
      <c r="E17436" s="17" t="s">
        <v>3</v>
      </c>
      <c r="F17436" s="17" t="s">
        <v>109</v>
      </c>
      <c r="G17436" s="17" t="s">
        <v>38</v>
      </c>
      <c r="H17436">
        <v>-0.40002400000003036</v>
      </c>
      <c r="I17436">
        <v>-2.2088569850912775E-4</v>
      </c>
      <c r="J17436">
        <v>0</v>
      </c>
      <c r="K17436">
        <v>0</v>
      </c>
      <c r="L17436" s="17" t="s">
        <v>162</v>
      </c>
    </row>
    <row r="17437" spans="1:12" x14ac:dyDescent="0.35">
      <c r="A17437" s="1">
        <v>44027</v>
      </c>
      <c r="B17437" s="17" t="s">
        <v>108</v>
      </c>
      <c r="C17437">
        <v>1811.400024</v>
      </c>
      <c r="D17437">
        <v>1810.599976</v>
      </c>
      <c r="E17437" s="17" t="s">
        <v>3</v>
      </c>
      <c r="F17437" s="17" t="s">
        <v>109</v>
      </c>
      <c r="G17437" s="17" t="s">
        <v>38</v>
      </c>
      <c r="H17437">
        <v>0.80004800000006071</v>
      </c>
      <c r="I17437">
        <v>4.4186899956087303E-4</v>
      </c>
      <c r="J17437">
        <v>0</v>
      </c>
      <c r="K17437">
        <v>1</v>
      </c>
      <c r="L17437" s="17" t="s">
        <v>162</v>
      </c>
    </row>
    <row r="17438" spans="1:12" x14ac:dyDescent="0.35">
      <c r="A17438" s="1">
        <v>44028</v>
      </c>
      <c r="B17438" s="17" t="s">
        <v>108</v>
      </c>
      <c r="C17438">
        <v>1798.6999510000001</v>
      </c>
      <c r="D17438">
        <v>1811.400024</v>
      </c>
      <c r="E17438" s="17" t="s">
        <v>3</v>
      </c>
      <c r="F17438" s="17" t="s">
        <v>109</v>
      </c>
      <c r="G17438" s="17" t="s">
        <v>38</v>
      </c>
      <c r="H17438">
        <v>-12.700072999999975</v>
      </c>
      <c r="I17438">
        <v>-7.0111918028769853E-3</v>
      </c>
      <c r="J17438">
        <v>0</v>
      </c>
      <c r="K17438">
        <v>0</v>
      </c>
      <c r="L17438" s="17" t="s">
        <v>162</v>
      </c>
    </row>
    <row r="17439" spans="1:12" x14ac:dyDescent="0.35">
      <c r="A17439" s="1">
        <v>44029</v>
      </c>
      <c r="B17439" s="17" t="s">
        <v>108</v>
      </c>
      <c r="C17439">
        <v>1808.3000489999999</v>
      </c>
      <c r="D17439">
        <v>1798.6999510000001</v>
      </c>
      <c r="E17439" s="17" t="s">
        <v>3</v>
      </c>
      <c r="F17439" s="17" t="s">
        <v>109</v>
      </c>
      <c r="G17439" s="17" t="s">
        <v>38</v>
      </c>
      <c r="H17439">
        <v>9.600097999999889</v>
      </c>
      <c r="I17439">
        <v>5.3372425982791882E-3</v>
      </c>
      <c r="J17439">
        <v>0</v>
      </c>
      <c r="K17439">
        <v>1</v>
      </c>
      <c r="L17439" s="17" t="s">
        <v>162</v>
      </c>
    </row>
    <row r="17440" spans="1:12" x14ac:dyDescent="0.35">
      <c r="A17440" s="1">
        <v>44032</v>
      </c>
      <c r="B17440" s="17" t="s">
        <v>108</v>
      </c>
      <c r="C17440">
        <v>1815.900024</v>
      </c>
      <c r="D17440">
        <v>1808.3000489999999</v>
      </c>
      <c r="E17440" s="17" t="s">
        <v>3</v>
      </c>
      <c r="F17440" s="17" t="s">
        <v>109</v>
      </c>
      <c r="G17440" s="17" t="s">
        <v>38</v>
      </c>
      <c r="H17440">
        <v>7.5999750000000859</v>
      </c>
      <c r="I17440">
        <v>4.2028285096839509E-3</v>
      </c>
      <c r="J17440">
        <v>0</v>
      </c>
      <c r="K17440">
        <v>1</v>
      </c>
      <c r="L17440" s="17" t="s">
        <v>162</v>
      </c>
    </row>
    <row r="17441" spans="1:12" x14ac:dyDescent="0.35">
      <c r="A17441" s="1">
        <v>44033</v>
      </c>
      <c r="B17441" s="17" t="s">
        <v>108</v>
      </c>
      <c r="C17441">
        <v>1842.400024</v>
      </c>
      <c r="D17441">
        <v>1815.900024</v>
      </c>
      <c r="E17441" s="17" t="s">
        <v>3</v>
      </c>
      <c r="F17441" s="17" t="s">
        <v>109</v>
      </c>
      <c r="G17441" s="17" t="s">
        <v>38</v>
      </c>
      <c r="H17441">
        <v>26.5</v>
      </c>
      <c r="I17441">
        <v>1.4593314416961536E-2</v>
      </c>
      <c r="J17441">
        <v>0</v>
      </c>
      <c r="K17441">
        <v>1</v>
      </c>
      <c r="L17441" s="17" t="s">
        <v>162</v>
      </c>
    </row>
    <row r="17442" spans="1:12" x14ac:dyDescent="0.35">
      <c r="A17442" s="1">
        <v>44034</v>
      </c>
      <c r="B17442" s="17" t="s">
        <v>108</v>
      </c>
      <c r="C17442">
        <v>1864.099976</v>
      </c>
      <c r="D17442">
        <v>1842.400024</v>
      </c>
      <c r="E17442" s="17" t="s">
        <v>3</v>
      </c>
      <c r="F17442" s="17" t="s">
        <v>109</v>
      </c>
      <c r="G17442" s="17" t="s">
        <v>38</v>
      </c>
      <c r="H17442">
        <v>21.699951999999939</v>
      </c>
      <c r="I17442">
        <v>1.1778089295118213E-2</v>
      </c>
      <c r="J17442">
        <v>0</v>
      </c>
      <c r="K17442">
        <v>1</v>
      </c>
      <c r="L17442" s="17" t="s">
        <v>162</v>
      </c>
    </row>
    <row r="17443" spans="1:12" x14ac:dyDescent="0.35">
      <c r="A17443" s="1">
        <v>44035</v>
      </c>
      <c r="B17443" s="17" t="s">
        <v>108</v>
      </c>
      <c r="C17443">
        <v>1889.099976</v>
      </c>
      <c r="D17443">
        <v>1864.099976</v>
      </c>
      <c r="E17443" s="17" t="s">
        <v>3</v>
      </c>
      <c r="F17443" s="17" t="s">
        <v>109</v>
      </c>
      <c r="G17443" s="17" t="s">
        <v>38</v>
      </c>
      <c r="H17443">
        <v>25</v>
      </c>
      <c r="I17443">
        <v>1.3411297849831635E-2</v>
      </c>
      <c r="J17443">
        <v>0</v>
      </c>
      <c r="K17443">
        <v>1</v>
      </c>
      <c r="L17443" s="17" t="s">
        <v>162</v>
      </c>
    </row>
    <row r="17444" spans="1:12" x14ac:dyDescent="0.35">
      <c r="A17444" s="1">
        <v>44036</v>
      </c>
      <c r="B17444" s="17" t="s">
        <v>108</v>
      </c>
      <c r="C17444">
        <v>1897.3000489999999</v>
      </c>
      <c r="D17444">
        <v>1889.099976</v>
      </c>
      <c r="E17444" s="17" t="s">
        <v>3</v>
      </c>
      <c r="F17444" s="17" t="s">
        <v>109</v>
      </c>
      <c r="G17444" s="17" t="s">
        <v>38</v>
      </c>
      <c r="H17444">
        <v>8.2000729999999749</v>
      </c>
      <c r="I17444">
        <v>4.3407300323844667E-3</v>
      </c>
      <c r="J17444">
        <v>0</v>
      </c>
      <c r="K17444">
        <v>1</v>
      </c>
      <c r="L17444" s="17" t="s">
        <v>162</v>
      </c>
    </row>
    <row r="17445" spans="1:12" x14ac:dyDescent="0.35">
      <c r="A17445" s="1">
        <v>44039</v>
      </c>
      <c r="B17445" s="17" t="s">
        <v>108</v>
      </c>
      <c r="C17445">
        <v>1931</v>
      </c>
      <c r="D17445">
        <v>1897.3000489999999</v>
      </c>
      <c r="E17445" s="17" t="s">
        <v>3</v>
      </c>
      <c r="F17445" s="17" t="s">
        <v>109</v>
      </c>
      <c r="G17445" s="17" t="s">
        <v>38</v>
      </c>
      <c r="H17445">
        <v>33.699951000000056</v>
      </c>
      <c r="I17445">
        <v>1.7762056675095811E-2</v>
      </c>
      <c r="J17445">
        <v>0</v>
      </c>
      <c r="K17445">
        <v>1</v>
      </c>
      <c r="L17445" s="17" t="s">
        <v>162</v>
      </c>
    </row>
    <row r="17446" spans="1:12" x14ac:dyDescent="0.35">
      <c r="A17446" s="1">
        <v>44040</v>
      </c>
      <c r="B17446" s="17" t="s">
        <v>108</v>
      </c>
      <c r="C17446">
        <v>1944.6999510000001</v>
      </c>
      <c r="D17446">
        <v>1931</v>
      </c>
      <c r="E17446" s="17" t="s">
        <v>3</v>
      </c>
      <c r="F17446" s="17" t="s">
        <v>109</v>
      </c>
      <c r="G17446" s="17" t="s">
        <v>38</v>
      </c>
      <c r="H17446">
        <v>13.699951000000056</v>
      </c>
      <c r="I17446">
        <v>7.0947441740031357E-3</v>
      </c>
      <c r="J17446">
        <v>0</v>
      </c>
      <c r="K17446">
        <v>1</v>
      </c>
      <c r="L17446" s="17" t="s">
        <v>162</v>
      </c>
    </row>
    <row r="17447" spans="1:12" x14ac:dyDescent="0.35">
      <c r="A17447" s="1">
        <v>44041</v>
      </c>
      <c r="B17447" s="17" t="s">
        <v>108</v>
      </c>
      <c r="C17447">
        <v>1953.5</v>
      </c>
      <c r="D17447">
        <v>1944.6999510000001</v>
      </c>
      <c r="E17447" s="17" t="s">
        <v>3</v>
      </c>
      <c r="F17447" s="17" t="s">
        <v>109</v>
      </c>
      <c r="G17447" s="17" t="s">
        <v>38</v>
      </c>
      <c r="H17447">
        <v>8.8000489999999445</v>
      </c>
      <c r="I17447">
        <v>4.5251448664226064E-3</v>
      </c>
      <c r="J17447">
        <v>0</v>
      </c>
      <c r="K17447">
        <v>1</v>
      </c>
      <c r="L17447" s="17" t="s">
        <v>162</v>
      </c>
    </row>
    <row r="17448" spans="1:12" x14ac:dyDescent="0.35">
      <c r="A17448" s="1">
        <v>44042</v>
      </c>
      <c r="B17448" s="17" t="s">
        <v>108</v>
      </c>
      <c r="C17448">
        <v>1942.3000489999999</v>
      </c>
      <c r="D17448">
        <v>1953.5</v>
      </c>
      <c r="E17448" s="17" t="s">
        <v>3</v>
      </c>
      <c r="F17448" s="17" t="s">
        <v>109</v>
      </c>
      <c r="G17448" s="17" t="s">
        <v>38</v>
      </c>
      <c r="H17448">
        <v>-11.199951000000056</v>
      </c>
      <c r="I17448">
        <v>-5.7332741233683416E-3</v>
      </c>
      <c r="J17448">
        <v>0</v>
      </c>
      <c r="K17448">
        <v>0</v>
      </c>
      <c r="L17448" s="17" t="s">
        <v>162</v>
      </c>
    </row>
    <row r="17449" spans="1:12" x14ac:dyDescent="0.35">
      <c r="A17449" s="1">
        <v>44043</v>
      </c>
      <c r="B17449" s="17" t="s">
        <v>108</v>
      </c>
      <c r="C17449">
        <v>1962.8000489999999</v>
      </c>
      <c r="D17449">
        <v>1942.3000489999999</v>
      </c>
      <c r="E17449" s="17" t="s">
        <v>3</v>
      </c>
      <c r="F17449" s="17" t="s">
        <v>109</v>
      </c>
      <c r="G17449" s="17" t="s">
        <v>38</v>
      </c>
      <c r="H17449">
        <v>20.5</v>
      </c>
      <c r="I17449">
        <v>1.0554496979266668E-2</v>
      </c>
      <c r="J17449">
        <v>0</v>
      </c>
      <c r="K17449">
        <v>1</v>
      </c>
      <c r="L17449" s="17" t="s">
        <v>162</v>
      </c>
    </row>
    <row r="17450" spans="1:12" x14ac:dyDescent="0.35">
      <c r="A17450" s="1">
        <v>44046</v>
      </c>
      <c r="B17450" s="17" t="s">
        <v>108</v>
      </c>
      <c r="C17450">
        <v>1966</v>
      </c>
      <c r="D17450">
        <v>1962.8000489999999</v>
      </c>
      <c r="E17450" s="17" t="s">
        <v>3</v>
      </c>
      <c r="F17450" s="17" t="s">
        <v>109</v>
      </c>
      <c r="G17450" s="17" t="s">
        <v>38</v>
      </c>
      <c r="H17450">
        <v>3.1999510000000555</v>
      </c>
      <c r="I17450">
        <v>1.6302990218643792E-3</v>
      </c>
      <c r="J17450">
        <v>0</v>
      </c>
      <c r="K17450">
        <v>1</v>
      </c>
      <c r="L17450" s="17" t="s">
        <v>162</v>
      </c>
    </row>
    <row r="17451" spans="1:12" x14ac:dyDescent="0.35">
      <c r="A17451" s="1">
        <v>44047</v>
      </c>
      <c r="B17451" s="17" t="s">
        <v>108</v>
      </c>
      <c r="C17451">
        <v>2001.1999510000001</v>
      </c>
      <c r="D17451">
        <v>1966</v>
      </c>
      <c r="E17451" s="17" t="s">
        <v>3</v>
      </c>
      <c r="F17451" s="17" t="s">
        <v>109</v>
      </c>
      <c r="G17451" s="17" t="s">
        <v>38</v>
      </c>
      <c r="H17451">
        <v>35.199951000000056</v>
      </c>
      <c r="I17451">
        <v>1.790434944048833E-2</v>
      </c>
      <c r="J17451">
        <v>0</v>
      </c>
      <c r="K17451">
        <v>1</v>
      </c>
      <c r="L17451" s="17" t="s">
        <v>162</v>
      </c>
    </row>
    <row r="17452" spans="1:12" x14ac:dyDescent="0.35">
      <c r="A17452" s="1">
        <v>44048</v>
      </c>
      <c r="B17452" s="17" t="s">
        <v>108</v>
      </c>
      <c r="C17452">
        <v>2031.099976</v>
      </c>
      <c r="D17452">
        <v>2001.1999510000001</v>
      </c>
      <c r="E17452" s="17" t="s">
        <v>3</v>
      </c>
      <c r="F17452" s="17" t="s">
        <v>109</v>
      </c>
      <c r="G17452" s="17" t="s">
        <v>38</v>
      </c>
      <c r="H17452">
        <v>29.900024999999914</v>
      </c>
      <c r="I17452">
        <v>1.4941048237113371E-2</v>
      </c>
      <c r="J17452">
        <v>0</v>
      </c>
      <c r="K17452">
        <v>1</v>
      </c>
      <c r="L17452" s="17" t="s">
        <v>162</v>
      </c>
    </row>
    <row r="17453" spans="1:12" x14ac:dyDescent="0.35">
      <c r="A17453" s="1">
        <v>44049</v>
      </c>
      <c r="B17453" s="17" t="s">
        <v>108</v>
      </c>
      <c r="C17453">
        <v>2051.5</v>
      </c>
      <c r="D17453">
        <v>2031.099976</v>
      </c>
      <c r="E17453" s="17" t="s">
        <v>3</v>
      </c>
      <c r="F17453" s="17" t="s">
        <v>109</v>
      </c>
      <c r="G17453" s="17" t="s">
        <v>38</v>
      </c>
      <c r="H17453">
        <v>20.40002400000003</v>
      </c>
      <c r="I17453">
        <v>1.0043830555389672E-2</v>
      </c>
      <c r="J17453">
        <v>0</v>
      </c>
      <c r="K17453">
        <v>1</v>
      </c>
      <c r="L17453" s="17" t="s">
        <v>162</v>
      </c>
    </row>
    <row r="17454" spans="1:12" x14ac:dyDescent="0.35">
      <c r="A17454" s="1">
        <v>44050</v>
      </c>
      <c r="B17454" s="17" t="s">
        <v>108</v>
      </c>
      <c r="C17454">
        <v>2010.099976</v>
      </c>
      <c r="D17454">
        <v>2051.5</v>
      </c>
      <c r="E17454" s="17" t="s">
        <v>3</v>
      </c>
      <c r="F17454" s="17" t="s">
        <v>109</v>
      </c>
      <c r="G17454" s="17" t="s">
        <v>38</v>
      </c>
      <c r="H17454">
        <v>-41.40002400000003</v>
      </c>
      <c r="I17454">
        <v>-2.0180367535949321E-2</v>
      </c>
      <c r="J17454">
        <v>0</v>
      </c>
      <c r="K17454">
        <v>0</v>
      </c>
      <c r="L17454" s="17" t="s">
        <v>162</v>
      </c>
    </row>
    <row r="17455" spans="1:12" x14ac:dyDescent="0.35">
      <c r="A17455" s="1">
        <v>44053</v>
      </c>
      <c r="B17455" s="17" t="s">
        <v>108</v>
      </c>
      <c r="C17455">
        <v>2024.400024</v>
      </c>
      <c r="D17455">
        <v>2010.099976</v>
      </c>
      <c r="E17455" s="17" t="s">
        <v>3</v>
      </c>
      <c r="F17455" s="17" t="s">
        <v>109</v>
      </c>
      <c r="G17455" s="17" t="s">
        <v>38</v>
      </c>
      <c r="H17455">
        <v>14.300048000000061</v>
      </c>
      <c r="I17455">
        <v>7.1140978910195565E-3</v>
      </c>
      <c r="J17455">
        <v>0</v>
      </c>
      <c r="K17455">
        <v>1</v>
      </c>
      <c r="L17455" s="17" t="s">
        <v>162</v>
      </c>
    </row>
    <row r="17456" spans="1:12" x14ac:dyDescent="0.35">
      <c r="A17456" s="1">
        <v>44054</v>
      </c>
      <c r="B17456" s="17" t="s">
        <v>108</v>
      </c>
      <c r="C17456">
        <v>1932.599976</v>
      </c>
      <c r="D17456">
        <v>2024.400024</v>
      </c>
      <c r="E17456" s="17" t="s">
        <v>3</v>
      </c>
      <c r="F17456" s="17" t="s">
        <v>109</v>
      </c>
      <c r="G17456" s="17" t="s">
        <v>38</v>
      </c>
      <c r="H17456">
        <v>-91.800048000000061</v>
      </c>
      <c r="I17456">
        <v>-4.5346792586285829E-2</v>
      </c>
      <c r="J17456">
        <v>0</v>
      </c>
      <c r="K17456">
        <v>0</v>
      </c>
      <c r="L17456" s="17" t="s">
        <v>162</v>
      </c>
    </row>
    <row r="17457" spans="1:12" x14ac:dyDescent="0.35">
      <c r="A17457" s="1">
        <v>44055</v>
      </c>
      <c r="B17457" s="17" t="s">
        <v>108</v>
      </c>
      <c r="C17457">
        <v>1934.900024</v>
      </c>
      <c r="D17457">
        <v>1932.599976</v>
      </c>
      <c r="E17457" s="17" t="s">
        <v>3</v>
      </c>
      <c r="F17457" s="17" t="s">
        <v>109</v>
      </c>
      <c r="G17457" s="17" t="s">
        <v>38</v>
      </c>
      <c r="H17457">
        <v>2.3000480000000607</v>
      </c>
      <c r="I17457">
        <v>1.1901314439424688E-3</v>
      </c>
      <c r="J17457">
        <v>0</v>
      </c>
      <c r="K17457">
        <v>1</v>
      </c>
      <c r="L17457" s="17" t="s">
        <v>162</v>
      </c>
    </row>
    <row r="17458" spans="1:12" x14ac:dyDescent="0.35">
      <c r="A17458" s="1">
        <v>44056</v>
      </c>
      <c r="B17458" s="17" t="s">
        <v>108</v>
      </c>
      <c r="C17458">
        <v>1956.6999510000001</v>
      </c>
      <c r="D17458">
        <v>1934.900024</v>
      </c>
      <c r="E17458" s="17" t="s">
        <v>3</v>
      </c>
      <c r="F17458" s="17" t="s">
        <v>109</v>
      </c>
      <c r="G17458" s="17" t="s">
        <v>38</v>
      </c>
      <c r="H17458">
        <v>21.799927000000025</v>
      </c>
      <c r="I17458">
        <v>1.1266694263062361E-2</v>
      </c>
      <c r="J17458">
        <v>0</v>
      </c>
      <c r="K17458">
        <v>1</v>
      </c>
      <c r="L17458" s="17" t="s">
        <v>162</v>
      </c>
    </row>
    <row r="17459" spans="1:12" x14ac:dyDescent="0.35">
      <c r="A17459" s="1">
        <v>44057</v>
      </c>
      <c r="B17459" s="17" t="s">
        <v>108</v>
      </c>
      <c r="C17459">
        <v>1937</v>
      </c>
      <c r="D17459">
        <v>1956.6999510000001</v>
      </c>
      <c r="E17459" s="17" t="s">
        <v>3</v>
      </c>
      <c r="F17459" s="17" t="s">
        <v>109</v>
      </c>
      <c r="G17459" s="17" t="s">
        <v>38</v>
      </c>
      <c r="H17459">
        <v>-19.699951000000056</v>
      </c>
      <c r="I17459">
        <v>-1.0067946794771528E-2</v>
      </c>
      <c r="J17459">
        <v>0</v>
      </c>
      <c r="K17459">
        <v>0</v>
      </c>
      <c r="L17459" s="17" t="s">
        <v>162</v>
      </c>
    </row>
    <row r="17460" spans="1:12" x14ac:dyDescent="0.35">
      <c r="A17460" s="1">
        <v>44060</v>
      </c>
      <c r="B17460" s="17" t="s">
        <v>108</v>
      </c>
      <c r="C17460">
        <v>1985</v>
      </c>
      <c r="D17460">
        <v>1937</v>
      </c>
      <c r="E17460" s="17" t="s">
        <v>3</v>
      </c>
      <c r="F17460" s="17" t="s">
        <v>109</v>
      </c>
      <c r="G17460" s="17" t="s">
        <v>38</v>
      </c>
      <c r="H17460">
        <v>48</v>
      </c>
      <c r="I17460">
        <v>2.4780588538977799E-2</v>
      </c>
      <c r="J17460">
        <v>0</v>
      </c>
      <c r="K17460">
        <v>1</v>
      </c>
      <c r="L17460" s="17" t="s">
        <v>162</v>
      </c>
    </row>
    <row r="17461" spans="1:12" x14ac:dyDescent="0.35">
      <c r="A17461" s="1">
        <v>44061</v>
      </c>
      <c r="B17461" s="17" t="s">
        <v>108</v>
      </c>
      <c r="C17461">
        <v>1999.400024</v>
      </c>
      <c r="D17461">
        <v>1985</v>
      </c>
      <c r="E17461" s="17" t="s">
        <v>3</v>
      </c>
      <c r="F17461" s="17" t="s">
        <v>109</v>
      </c>
      <c r="G17461" s="17" t="s">
        <v>38</v>
      </c>
      <c r="H17461">
        <v>14.40002400000003</v>
      </c>
      <c r="I17461">
        <v>7.2544201511335164E-3</v>
      </c>
      <c r="J17461">
        <v>0</v>
      </c>
      <c r="K17461">
        <v>1</v>
      </c>
      <c r="L17461" s="17" t="s">
        <v>162</v>
      </c>
    </row>
    <row r="17462" spans="1:12" x14ac:dyDescent="0.35">
      <c r="A17462" s="1">
        <v>44062</v>
      </c>
      <c r="B17462" s="17" t="s">
        <v>108</v>
      </c>
      <c r="C17462">
        <v>1958.6999510000001</v>
      </c>
      <c r="D17462">
        <v>1999.400024</v>
      </c>
      <c r="E17462" s="17" t="s">
        <v>3</v>
      </c>
      <c r="F17462" s="17" t="s">
        <v>109</v>
      </c>
      <c r="G17462" s="17" t="s">
        <v>38</v>
      </c>
      <c r="H17462">
        <v>-40.700072999999975</v>
      </c>
      <c r="I17462">
        <v>-2.0356143098655868E-2</v>
      </c>
      <c r="J17462">
        <v>0</v>
      </c>
      <c r="K17462">
        <v>0</v>
      </c>
      <c r="L17462" s="17" t="s">
        <v>162</v>
      </c>
    </row>
    <row r="17463" spans="1:12" x14ac:dyDescent="0.35">
      <c r="A17463" s="1">
        <v>44063</v>
      </c>
      <c r="B17463" s="17" t="s">
        <v>108</v>
      </c>
      <c r="C17463">
        <v>1933.8000489999999</v>
      </c>
      <c r="D17463">
        <v>1958.6999510000001</v>
      </c>
      <c r="E17463" s="17" t="s">
        <v>3</v>
      </c>
      <c r="F17463" s="17" t="s">
        <v>109</v>
      </c>
      <c r="G17463" s="17" t="s">
        <v>38</v>
      </c>
      <c r="H17463">
        <v>-24.899902000000111</v>
      </c>
      <c r="I17463">
        <v>-1.2712463686583362E-2</v>
      </c>
      <c r="J17463">
        <v>0</v>
      </c>
      <c r="K17463">
        <v>0</v>
      </c>
      <c r="L17463" s="17" t="s">
        <v>162</v>
      </c>
    </row>
    <row r="17464" spans="1:12" x14ac:dyDescent="0.35">
      <c r="A17464" s="1">
        <v>44064</v>
      </c>
      <c r="B17464" s="17" t="s">
        <v>108</v>
      </c>
      <c r="C17464">
        <v>1934.599976</v>
      </c>
      <c r="D17464">
        <v>1933.8000489999999</v>
      </c>
      <c r="E17464" s="17" t="s">
        <v>3</v>
      </c>
      <c r="F17464" s="17" t="s">
        <v>109</v>
      </c>
      <c r="G17464" s="17" t="s">
        <v>38</v>
      </c>
      <c r="H17464">
        <v>0.79992700000002515</v>
      </c>
      <c r="I17464">
        <v>4.1365548646752834E-4</v>
      </c>
      <c r="J17464">
        <v>0</v>
      </c>
      <c r="K17464">
        <v>1</v>
      </c>
      <c r="L17464" s="17" t="s">
        <v>162</v>
      </c>
    </row>
    <row r="17465" spans="1:12" x14ac:dyDescent="0.35">
      <c r="A17465" s="1">
        <v>44067</v>
      </c>
      <c r="B17465" s="17" t="s">
        <v>108</v>
      </c>
      <c r="C17465">
        <v>1927.6999510000001</v>
      </c>
      <c r="D17465">
        <v>1934.599976</v>
      </c>
      <c r="E17465" s="17" t="s">
        <v>3</v>
      </c>
      <c r="F17465" s="17" t="s">
        <v>109</v>
      </c>
      <c r="G17465" s="17" t="s">
        <v>38</v>
      </c>
      <c r="H17465">
        <v>-6.9000249999999141</v>
      </c>
      <c r="I17465">
        <v>-3.5666417272817719E-3</v>
      </c>
      <c r="J17465">
        <v>0</v>
      </c>
      <c r="K17465">
        <v>0</v>
      </c>
      <c r="L17465" s="17" t="s">
        <v>162</v>
      </c>
    </row>
    <row r="17466" spans="1:12" x14ac:dyDescent="0.35">
      <c r="A17466" s="1">
        <v>44068</v>
      </c>
      <c r="B17466" s="17" t="s">
        <v>108</v>
      </c>
      <c r="C17466">
        <v>1911.8000489999999</v>
      </c>
      <c r="D17466">
        <v>1927.6999510000001</v>
      </c>
      <c r="E17466" s="17" t="s">
        <v>3</v>
      </c>
      <c r="F17466" s="17" t="s">
        <v>109</v>
      </c>
      <c r="G17466" s="17" t="s">
        <v>38</v>
      </c>
      <c r="H17466">
        <v>-15.899902000000111</v>
      </c>
      <c r="I17466">
        <v>-8.2481207678362957E-3</v>
      </c>
      <c r="J17466">
        <v>0</v>
      </c>
      <c r="K17466">
        <v>0</v>
      </c>
      <c r="L17466" s="17" t="s">
        <v>162</v>
      </c>
    </row>
    <row r="17467" spans="1:12" x14ac:dyDescent="0.35">
      <c r="A17467" s="1">
        <v>44069</v>
      </c>
      <c r="B17467" s="17" t="s">
        <v>108</v>
      </c>
      <c r="C17467">
        <v>1940.6999510000001</v>
      </c>
      <c r="D17467">
        <v>1911.8000489999999</v>
      </c>
      <c r="E17467" s="17" t="s">
        <v>3</v>
      </c>
      <c r="F17467" s="17" t="s">
        <v>109</v>
      </c>
      <c r="G17467" s="17" t="s">
        <v>38</v>
      </c>
      <c r="H17467">
        <v>28.899902000000111</v>
      </c>
      <c r="I17467">
        <v>1.5116592352383662E-2</v>
      </c>
      <c r="J17467">
        <v>0</v>
      </c>
      <c r="K17467">
        <v>1</v>
      </c>
      <c r="L17467" s="17" t="s">
        <v>162</v>
      </c>
    </row>
    <row r="17468" spans="1:12" x14ac:dyDescent="0.35">
      <c r="A17468" s="1">
        <v>44070</v>
      </c>
      <c r="B17468" s="17" t="s">
        <v>108</v>
      </c>
      <c r="C17468">
        <v>1921.599976</v>
      </c>
      <c r="D17468">
        <v>1940.6999510000001</v>
      </c>
      <c r="E17468" s="17" t="s">
        <v>3</v>
      </c>
      <c r="F17468" s="17" t="s">
        <v>109</v>
      </c>
      <c r="G17468" s="17" t="s">
        <v>38</v>
      </c>
      <c r="H17468">
        <v>-19.099975000000086</v>
      </c>
      <c r="I17468">
        <v>-9.841797022851621E-3</v>
      </c>
      <c r="J17468">
        <v>0</v>
      </c>
      <c r="K17468">
        <v>0</v>
      </c>
      <c r="L17468" s="17" t="s">
        <v>162</v>
      </c>
    </row>
    <row r="17469" spans="1:12" x14ac:dyDescent="0.35">
      <c r="A17469" s="1">
        <v>44071</v>
      </c>
      <c r="B17469" s="17" t="s">
        <v>108</v>
      </c>
      <c r="C17469">
        <v>1964.599976</v>
      </c>
      <c r="D17469">
        <v>1921.599976</v>
      </c>
      <c r="E17469" s="17" t="s">
        <v>3</v>
      </c>
      <c r="F17469" s="17" t="s">
        <v>109</v>
      </c>
      <c r="G17469" s="17" t="s">
        <v>38</v>
      </c>
      <c r="H17469">
        <v>43</v>
      </c>
      <c r="I17469">
        <v>2.2377185958083089E-2</v>
      </c>
      <c r="J17469">
        <v>0</v>
      </c>
      <c r="K17469">
        <v>1</v>
      </c>
      <c r="L17469" s="17" t="s">
        <v>162</v>
      </c>
    </row>
    <row r="17470" spans="1:12" x14ac:dyDescent="0.35">
      <c r="A17470" s="1">
        <v>44074</v>
      </c>
      <c r="B17470" s="17" t="s">
        <v>108</v>
      </c>
      <c r="C17470">
        <v>1967.599976</v>
      </c>
      <c r="D17470">
        <v>1964.599976</v>
      </c>
      <c r="E17470" s="17" t="s">
        <v>3</v>
      </c>
      <c r="F17470" s="17" t="s">
        <v>109</v>
      </c>
      <c r="G17470" s="17" t="s">
        <v>38</v>
      </c>
      <c r="H17470">
        <v>3</v>
      </c>
      <c r="I17470">
        <v>1.527028421382817E-3</v>
      </c>
      <c r="J17470">
        <v>0</v>
      </c>
      <c r="K17470">
        <v>1</v>
      </c>
      <c r="L17470" s="17" t="s">
        <v>162</v>
      </c>
    </row>
    <row r="17471" spans="1:12" x14ac:dyDescent="0.35">
      <c r="A17471" s="1">
        <v>44075</v>
      </c>
      <c r="B17471" s="17" t="s">
        <v>108</v>
      </c>
      <c r="C17471">
        <v>1968.1999510000001</v>
      </c>
      <c r="D17471">
        <v>1967.599976</v>
      </c>
      <c r="E17471" s="17" t="s">
        <v>3</v>
      </c>
      <c r="F17471" s="17" t="s">
        <v>109</v>
      </c>
      <c r="G17471" s="17" t="s">
        <v>38</v>
      </c>
      <c r="H17471">
        <v>0.59997500000008586</v>
      </c>
      <c r="I17471">
        <v>3.0492732634597566E-4</v>
      </c>
      <c r="J17471">
        <v>0</v>
      </c>
      <c r="K17471">
        <v>1</v>
      </c>
      <c r="L17471" s="17" t="s">
        <v>162</v>
      </c>
    </row>
    <row r="17472" spans="1:12" x14ac:dyDescent="0.35">
      <c r="A17472" s="1">
        <v>44076</v>
      </c>
      <c r="B17472" s="17" t="s">
        <v>108</v>
      </c>
      <c r="C17472">
        <v>1934.400024</v>
      </c>
      <c r="D17472">
        <v>1968.1999510000001</v>
      </c>
      <c r="E17472" s="17" t="s">
        <v>3</v>
      </c>
      <c r="F17472" s="17" t="s">
        <v>109</v>
      </c>
      <c r="G17472" s="17" t="s">
        <v>38</v>
      </c>
      <c r="H17472">
        <v>-33.799927000000025</v>
      </c>
      <c r="I17472">
        <v>-1.7173014856964614E-2</v>
      </c>
      <c r="J17472">
        <v>0</v>
      </c>
      <c r="K17472">
        <v>0</v>
      </c>
      <c r="L17472" s="17" t="s">
        <v>162</v>
      </c>
    </row>
    <row r="17473" spans="1:12" x14ac:dyDescent="0.35">
      <c r="A17473" s="1">
        <v>44077</v>
      </c>
      <c r="B17473" s="17" t="s">
        <v>108</v>
      </c>
      <c r="C17473">
        <v>1927.599976</v>
      </c>
      <c r="D17473">
        <v>1934.400024</v>
      </c>
      <c r="E17473" s="17" t="s">
        <v>3</v>
      </c>
      <c r="F17473" s="17" t="s">
        <v>109</v>
      </c>
      <c r="G17473" s="17" t="s">
        <v>38</v>
      </c>
      <c r="H17473">
        <v>-6.8000480000000607</v>
      </c>
      <c r="I17473">
        <v>-3.5153266726800146E-3</v>
      </c>
      <c r="J17473">
        <v>0</v>
      </c>
      <c r="K17473">
        <v>0</v>
      </c>
      <c r="L17473" s="17" t="s">
        <v>162</v>
      </c>
    </row>
    <row r="17474" spans="1:12" x14ac:dyDescent="0.35">
      <c r="A17474" s="1">
        <v>44078</v>
      </c>
      <c r="B17474" s="17" t="s">
        <v>108</v>
      </c>
      <c r="C17474">
        <v>1923.900024</v>
      </c>
      <c r="D17474">
        <v>1927.599976</v>
      </c>
      <c r="E17474" s="17" t="s">
        <v>3</v>
      </c>
      <c r="F17474" s="17" t="s">
        <v>109</v>
      </c>
      <c r="G17474" s="17" t="s">
        <v>38</v>
      </c>
      <c r="H17474">
        <v>-3.6999519999999393</v>
      </c>
      <c r="I17474">
        <v>-1.9194604928755921E-3</v>
      </c>
      <c r="J17474">
        <v>0</v>
      </c>
      <c r="K17474">
        <v>0</v>
      </c>
      <c r="L17474" s="17" t="s">
        <v>162</v>
      </c>
    </row>
    <row r="17475" spans="1:12" x14ac:dyDescent="0.35">
      <c r="A17475" s="1">
        <v>44082</v>
      </c>
      <c r="B17475" s="17" t="s">
        <v>108</v>
      </c>
      <c r="C17475">
        <v>1933</v>
      </c>
      <c r="D17475">
        <v>1923.900024</v>
      </c>
      <c r="E17475" s="17" t="s">
        <v>3</v>
      </c>
      <c r="F17475" s="17" t="s">
        <v>109</v>
      </c>
      <c r="G17475" s="17" t="s">
        <v>38</v>
      </c>
      <c r="H17475">
        <v>9.0999759999999696</v>
      </c>
      <c r="I17475">
        <v>4.7299630367902993E-3</v>
      </c>
      <c r="J17475">
        <v>0</v>
      </c>
      <c r="K17475">
        <v>1</v>
      </c>
      <c r="L17475" s="17" t="s">
        <v>162</v>
      </c>
    </row>
    <row r="17476" spans="1:12" x14ac:dyDescent="0.35">
      <c r="A17476" s="1">
        <v>44083</v>
      </c>
      <c r="B17476" s="17" t="s">
        <v>108</v>
      </c>
      <c r="C17476">
        <v>1944.6999510000001</v>
      </c>
      <c r="D17476">
        <v>1933</v>
      </c>
      <c r="E17476" s="17" t="s">
        <v>3</v>
      </c>
      <c r="F17476" s="17" t="s">
        <v>109</v>
      </c>
      <c r="G17476" s="17" t="s">
        <v>38</v>
      </c>
      <c r="H17476">
        <v>11.699951000000056</v>
      </c>
      <c r="I17476">
        <v>6.052742369374059E-3</v>
      </c>
      <c r="J17476">
        <v>0</v>
      </c>
      <c r="K17476">
        <v>1</v>
      </c>
      <c r="L17476" s="17" t="s">
        <v>162</v>
      </c>
    </row>
    <row r="17477" spans="1:12" x14ac:dyDescent="0.35">
      <c r="A17477" s="1">
        <v>44084</v>
      </c>
      <c r="B17477" s="17" t="s">
        <v>108</v>
      </c>
      <c r="C17477">
        <v>1954.1999510000001</v>
      </c>
      <c r="D17477">
        <v>1944.6999510000001</v>
      </c>
      <c r="E17477" s="17" t="s">
        <v>3</v>
      </c>
      <c r="F17477" s="17" t="s">
        <v>109</v>
      </c>
      <c r="G17477" s="17" t="s">
        <v>38</v>
      </c>
      <c r="H17477">
        <v>9.5</v>
      </c>
      <c r="I17477">
        <v>4.8850723707350987E-3</v>
      </c>
      <c r="J17477">
        <v>0</v>
      </c>
      <c r="K17477">
        <v>1</v>
      </c>
      <c r="L17477" s="17" t="s">
        <v>162</v>
      </c>
    </row>
    <row r="17478" spans="1:12" x14ac:dyDescent="0.35">
      <c r="A17478" s="1">
        <v>44085</v>
      </c>
      <c r="B17478" s="17" t="s">
        <v>108</v>
      </c>
      <c r="C17478">
        <v>1937.8000489999999</v>
      </c>
      <c r="D17478">
        <v>1954.1999510000001</v>
      </c>
      <c r="E17478" s="17" t="s">
        <v>3</v>
      </c>
      <c r="F17478" s="17" t="s">
        <v>109</v>
      </c>
      <c r="G17478" s="17" t="s">
        <v>38</v>
      </c>
      <c r="H17478">
        <v>-16.399902000000111</v>
      </c>
      <c r="I17478">
        <v>-8.3921310056363375E-3</v>
      </c>
      <c r="J17478">
        <v>0</v>
      </c>
      <c r="K17478">
        <v>0</v>
      </c>
      <c r="L17478" s="17" t="s">
        <v>162</v>
      </c>
    </row>
    <row r="17479" spans="1:12" x14ac:dyDescent="0.35">
      <c r="A17479" s="1">
        <v>44088</v>
      </c>
      <c r="B17479" s="17" t="s">
        <v>108</v>
      </c>
      <c r="C17479">
        <v>1953.099976</v>
      </c>
      <c r="D17479">
        <v>1937.8000489999999</v>
      </c>
      <c r="E17479" s="17" t="s">
        <v>3</v>
      </c>
      <c r="F17479" s="17" t="s">
        <v>109</v>
      </c>
      <c r="G17479" s="17" t="s">
        <v>38</v>
      </c>
      <c r="H17479">
        <v>15.299927000000025</v>
      </c>
      <c r="I17479">
        <v>7.8955137852822019E-3</v>
      </c>
      <c r="J17479">
        <v>0</v>
      </c>
      <c r="K17479">
        <v>1</v>
      </c>
      <c r="L17479" s="17" t="s">
        <v>162</v>
      </c>
    </row>
    <row r="17480" spans="1:12" x14ac:dyDescent="0.35">
      <c r="A17480" s="1">
        <v>44089</v>
      </c>
      <c r="B17480" s="17" t="s">
        <v>108</v>
      </c>
      <c r="C17480">
        <v>1956.3000489999999</v>
      </c>
      <c r="D17480">
        <v>1953.099976</v>
      </c>
      <c r="E17480" s="17" t="s">
        <v>3</v>
      </c>
      <c r="F17480" s="17" t="s">
        <v>109</v>
      </c>
      <c r="G17480" s="17" t="s">
        <v>38</v>
      </c>
      <c r="H17480">
        <v>3.2000729999999749</v>
      </c>
      <c r="I17480">
        <v>1.6384583684004791E-3</v>
      </c>
      <c r="J17480">
        <v>0</v>
      </c>
      <c r="K17480">
        <v>1</v>
      </c>
      <c r="L17480" s="17" t="s">
        <v>162</v>
      </c>
    </row>
    <row r="17481" spans="1:12" x14ac:dyDescent="0.35">
      <c r="A17481" s="1">
        <v>44090</v>
      </c>
      <c r="B17481" s="17" t="s">
        <v>108</v>
      </c>
      <c r="C17481">
        <v>1960.1999510000001</v>
      </c>
      <c r="D17481">
        <v>1956.3000489999999</v>
      </c>
      <c r="E17481" s="17" t="s">
        <v>3</v>
      </c>
      <c r="F17481" s="17" t="s">
        <v>109</v>
      </c>
      <c r="G17481" s="17" t="s">
        <v>38</v>
      </c>
      <c r="H17481">
        <v>3.899902000000111</v>
      </c>
      <c r="I17481">
        <v>1.9935091255524019E-3</v>
      </c>
      <c r="J17481">
        <v>0</v>
      </c>
      <c r="K17481">
        <v>1</v>
      </c>
      <c r="L17481" s="17" t="s">
        <v>162</v>
      </c>
    </row>
    <row r="17482" spans="1:12" x14ac:dyDescent="0.35">
      <c r="A17482" s="1">
        <v>44091</v>
      </c>
      <c r="B17482" s="17" t="s">
        <v>108</v>
      </c>
      <c r="C17482">
        <v>1940</v>
      </c>
      <c r="D17482">
        <v>1960.1999510000001</v>
      </c>
      <c r="E17482" s="17" t="s">
        <v>3</v>
      </c>
      <c r="F17482" s="17" t="s">
        <v>109</v>
      </c>
      <c r="G17482" s="17" t="s">
        <v>38</v>
      </c>
      <c r="H17482">
        <v>-20.199951000000056</v>
      </c>
      <c r="I17482">
        <v>-1.0305046171282174E-2</v>
      </c>
      <c r="J17482">
        <v>0</v>
      </c>
      <c r="K17482">
        <v>0</v>
      </c>
      <c r="L17482" s="17" t="s">
        <v>162</v>
      </c>
    </row>
    <row r="17483" spans="1:12" x14ac:dyDescent="0.35">
      <c r="A17483" s="1">
        <v>44092</v>
      </c>
      <c r="B17483" s="17" t="s">
        <v>108</v>
      </c>
      <c r="C17483">
        <v>1952.099976</v>
      </c>
      <c r="D17483">
        <v>1940</v>
      </c>
      <c r="E17483" s="17" t="s">
        <v>3</v>
      </c>
      <c r="F17483" s="17" t="s">
        <v>109</v>
      </c>
      <c r="G17483" s="17" t="s">
        <v>38</v>
      </c>
      <c r="H17483">
        <v>12.09997599999997</v>
      </c>
      <c r="I17483">
        <v>6.2371010309278194E-3</v>
      </c>
      <c r="J17483">
        <v>0</v>
      </c>
      <c r="K17483">
        <v>1</v>
      </c>
      <c r="L17483" s="17" t="s">
        <v>162</v>
      </c>
    </row>
    <row r="17484" spans="1:12" x14ac:dyDescent="0.35">
      <c r="A17484" s="1">
        <v>44095</v>
      </c>
      <c r="B17484" s="17" t="s">
        <v>108</v>
      </c>
      <c r="C17484">
        <v>1901.1999510000001</v>
      </c>
      <c r="D17484">
        <v>1952.099976</v>
      </c>
      <c r="E17484" s="17" t="s">
        <v>3</v>
      </c>
      <c r="F17484" s="17" t="s">
        <v>109</v>
      </c>
      <c r="G17484" s="17" t="s">
        <v>38</v>
      </c>
      <c r="H17484">
        <v>-50.900024999999914</v>
      </c>
      <c r="I17484">
        <v>-2.6074497016437603E-2</v>
      </c>
      <c r="J17484">
        <v>0</v>
      </c>
      <c r="K17484">
        <v>0</v>
      </c>
      <c r="L17484" s="17" t="s">
        <v>162</v>
      </c>
    </row>
    <row r="17485" spans="1:12" x14ac:dyDescent="0.35">
      <c r="A17485" s="1">
        <v>44096</v>
      </c>
      <c r="B17485" s="17" t="s">
        <v>108</v>
      </c>
      <c r="C17485">
        <v>1898.599976</v>
      </c>
      <c r="D17485">
        <v>1901.1999510000001</v>
      </c>
      <c r="E17485" s="17" t="s">
        <v>3</v>
      </c>
      <c r="F17485" s="17" t="s">
        <v>109</v>
      </c>
      <c r="G17485" s="17" t="s">
        <v>38</v>
      </c>
      <c r="H17485">
        <v>-2.5999750000000859</v>
      </c>
      <c r="I17485">
        <v>-1.3675442178675322E-3</v>
      </c>
      <c r="J17485">
        <v>0</v>
      </c>
      <c r="K17485">
        <v>0</v>
      </c>
      <c r="L17485" s="17" t="s">
        <v>162</v>
      </c>
    </row>
    <row r="17486" spans="1:12" x14ac:dyDescent="0.35">
      <c r="A17486" s="1">
        <v>44097</v>
      </c>
      <c r="B17486" s="17" t="s">
        <v>108</v>
      </c>
      <c r="C17486">
        <v>1859.900024</v>
      </c>
      <c r="D17486">
        <v>1898.599976</v>
      </c>
      <c r="E17486" s="17" t="s">
        <v>3</v>
      </c>
      <c r="F17486" s="17" t="s">
        <v>109</v>
      </c>
      <c r="G17486" s="17" t="s">
        <v>38</v>
      </c>
      <c r="H17486">
        <v>-38.699951999999939</v>
      </c>
      <c r="I17486">
        <v>-2.0383415405668341E-2</v>
      </c>
      <c r="J17486">
        <v>0</v>
      </c>
      <c r="K17486">
        <v>0</v>
      </c>
      <c r="L17486" s="17" t="s">
        <v>162</v>
      </c>
    </row>
    <row r="17487" spans="1:12" x14ac:dyDescent="0.35">
      <c r="A17487" s="1">
        <v>44098</v>
      </c>
      <c r="B17487" s="17" t="s">
        <v>108</v>
      </c>
      <c r="C17487">
        <v>1868.3000489999999</v>
      </c>
      <c r="D17487">
        <v>1859.900024</v>
      </c>
      <c r="E17487" s="17" t="s">
        <v>3</v>
      </c>
      <c r="F17487" s="17" t="s">
        <v>109</v>
      </c>
      <c r="G17487" s="17" t="s">
        <v>38</v>
      </c>
      <c r="H17487">
        <v>8.4000249999999141</v>
      </c>
      <c r="I17487">
        <v>4.5163852312525773E-3</v>
      </c>
      <c r="J17487">
        <v>0</v>
      </c>
      <c r="K17487">
        <v>1</v>
      </c>
      <c r="L17487" s="17" t="s">
        <v>162</v>
      </c>
    </row>
    <row r="17488" spans="1:12" x14ac:dyDescent="0.35">
      <c r="A17488" s="1">
        <v>44099</v>
      </c>
      <c r="B17488" s="17" t="s">
        <v>108</v>
      </c>
      <c r="C17488">
        <v>1857.6999510000001</v>
      </c>
      <c r="D17488">
        <v>1868.3000489999999</v>
      </c>
      <c r="E17488" s="17" t="s">
        <v>3</v>
      </c>
      <c r="F17488" s="17" t="s">
        <v>109</v>
      </c>
      <c r="G17488" s="17" t="s">
        <v>38</v>
      </c>
      <c r="H17488">
        <v>-10.600097999999889</v>
      </c>
      <c r="I17488">
        <v>-5.6736593277260513E-3</v>
      </c>
      <c r="J17488">
        <v>0</v>
      </c>
      <c r="K17488">
        <v>0</v>
      </c>
      <c r="L17488" s="17" t="s">
        <v>162</v>
      </c>
    </row>
    <row r="17489" spans="1:12" x14ac:dyDescent="0.35">
      <c r="A17489" s="1">
        <v>44102</v>
      </c>
      <c r="B17489" s="17" t="s">
        <v>108</v>
      </c>
      <c r="C17489">
        <v>1872.8000489999999</v>
      </c>
      <c r="D17489">
        <v>1857.6999510000001</v>
      </c>
      <c r="E17489" s="17" t="s">
        <v>3</v>
      </c>
      <c r="F17489" s="17" t="s">
        <v>109</v>
      </c>
      <c r="G17489" s="17" t="s">
        <v>38</v>
      </c>
      <c r="H17489">
        <v>15.100097999999889</v>
      </c>
      <c r="I17489">
        <v>8.1283836993544106E-3</v>
      </c>
      <c r="J17489">
        <v>0</v>
      </c>
      <c r="K17489">
        <v>1</v>
      </c>
      <c r="L17489" s="17" t="s">
        <v>162</v>
      </c>
    </row>
    <row r="17490" spans="1:12" x14ac:dyDescent="0.35">
      <c r="A17490" s="1">
        <v>44103</v>
      </c>
      <c r="B17490" s="17" t="s">
        <v>108</v>
      </c>
      <c r="C17490">
        <v>1894.3000489999999</v>
      </c>
      <c r="D17490">
        <v>1872.8000489999999</v>
      </c>
      <c r="E17490" s="17" t="s">
        <v>3</v>
      </c>
      <c r="F17490" s="17" t="s">
        <v>109</v>
      </c>
      <c r="G17490" s="17" t="s">
        <v>38</v>
      </c>
      <c r="H17490">
        <v>21.5</v>
      </c>
      <c r="I17490">
        <v>1.1480136393353971E-2</v>
      </c>
      <c r="J17490">
        <v>0</v>
      </c>
      <c r="K17490">
        <v>1</v>
      </c>
      <c r="L17490" s="17" t="s">
        <v>162</v>
      </c>
    </row>
    <row r="17491" spans="1:12" x14ac:dyDescent="0.35">
      <c r="A17491" s="1">
        <v>44104</v>
      </c>
      <c r="B17491" s="17" t="s">
        <v>108</v>
      </c>
      <c r="C17491">
        <v>1887.5</v>
      </c>
      <c r="D17491">
        <v>1894.3000489999999</v>
      </c>
      <c r="E17491" s="17" t="s">
        <v>3</v>
      </c>
      <c r="F17491" s="17" t="s">
        <v>109</v>
      </c>
      <c r="G17491" s="17" t="s">
        <v>38</v>
      </c>
      <c r="H17491">
        <v>-6.8000489999999445</v>
      </c>
      <c r="I17491">
        <v>-3.5897422921937244E-3</v>
      </c>
      <c r="J17491">
        <v>0</v>
      </c>
      <c r="K17491">
        <v>0</v>
      </c>
      <c r="L17491" s="17" t="s">
        <v>162</v>
      </c>
    </row>
    <row r="17492" spans="1:12" x14ac:dyDescent="0.35">
      <c r="A17492" s="1">
        <v>44105</v>
      </c>
      <c r="B17492" s="17" t="s">
        <v>108</v>
      </c>
      <c r="C17492">
        <v>1908.400024</v>
      </c>
      <c r="D17492">
        <v>1887.5</v>
      </c>
      <c r="E17492" s="17" t="s">
        <v>3</v>
      </c>
      <c r="F17492" s="17" t="s">
        <v>109</v>
      </c>
      <c r="G17492" s="17" t="s">
        <v>38</v>
      </c>
      <c r="H17492">
        <v>20.90002400000003</v>
      </c>
      <c r="I17492">
        <v>1.107286039735101E-2</v>
      </c>
      <c r="J17492">
        <v>0</v>
      </c>
      <c r="K17492">
        <v>1</v>
      </c>
      <c r="L17492" s="17" t="s">
        <v>162</v>
      </c>
    </row>
    <row r="17493" spans="1:12" x14ac:dyDescent="0.35">
      <c r="A17493" s="1">
        <v>44106</v>
      </c>
      <c r="B17493" s="17" t="s">
        <v>108</v>
      </c>
      <c r="C17493">
        <v>1900.1999510000001</v>
      </c>
      <c r="D17493">
        <v>1908.400024</v>
      </c>
      <c r="E17493" s="17" t="s">
        <v>3</v>
      </c>
      <c r="F17493" s="17" t="s">
        <v>109</v>
      </c>
      <c r="G17493" s="17" t="s">
        <v>38</v>
      </c>
      <c r="H17493">
        <v>-8.2000729999999749</v>
      </c>
      <c r="I17493">
        <v>-4.2968313230329191E-3</v>
      </c>
      <c r="J17493">
        <v>0</v>
      </c>
      <c r="K17493">
        <v>0</v>
      </c>
      <c r="L17493" s="17" t="s">
        <v>162</v>
      </c>
    </row>
    <row r="17494" spans="1:12" x14ac:dyDescent="0.35">
      <c r="A17494" s="1">
        <v>44109</v>
      </c>
      <c r="B17494" s="17" t="s">
        <v>108</v>
      </c>
      <c r="C17494">
        <v>1912.5</v>
      </c>
      <c r="D17494">
        <v>1900.1999510000001</v>
      </c>
      <c r="E17494" s="17" t="s">
        <v>3</v>
      </c>
      <c r="F17494" s="17" t="s">
        <v>109</v>
      </c>
      <c r="G17494" s="17" t="s">
        <v>38</v>
      </c>
      <c r="H17494">
        <v>12.300048999999944</v>
      </c>
      <c r="I17494">
        <v>6.4730287954838199E-3</v>
      </c>
      <c r="J17494">
        <v>0</v>
      </c>
      <c r="K17494">
        <v>1</v>
      </c>
      <c r="L17494" s="17" t="s">
        <v>162</v>
      </c>
    </row>
    <row r="17495" spans="1:12" x14ac:dyDescent="0.35">
      <c r="A17495" s="1">
        <v>44110</v>
      </c>
      <c r="B17495" s="17" t="s">
        <v>108</v>
      </c>
      <c r="C17495">
        <v>1901.099976</v>
      </c>
      <c r="D17495">
        <v>1912.5</v>
      </c>
      <c r="E17495" s="17" t="s">
        <v>3</v>
      </c>
      <c r="F17495" s="17" t="s">
        <v>109</v>
      </c>
      <c r="G17495" s="17" t="s">
        <v>38</v>
      </c>
      <c r="H17495">
        <v>-11.40002400000003</v>
      </c>
      <c r="I17495">
        <v>-5.960796862745114E-3</v>
      </c>
      <c r="J17495">
        <v>0</v>
      </c>
      <c r="K17495">
        <v>0</v>
      </c>
      <c r="L17495" s="17" t="s">
        <v>162</v>
      </c>
    </row>
    <row r="17496" spans="1:12" x14ac:dyDescent="0.35">
      <c r="A17496" s="1">
        <v>44111</v>
      </c>
      <c r="B17496" s="17" t="s">
        <v>108</v>
      </c>
      <c r="C17496">
        <v>1883.599976</v>
      </c>
      <c r="D17496">
        <v>1901.099976</v>
      </c>
      <c r="E17496" s="17" t="s">
        <v>3</v>
      </c>
      <c r="F17496" s="17" t="s">
        <v>109</v>
      </c>
      <c r="G17496" s="17" t="s">
        <v>38</v>
      </c>
      <c r="H17496">
        <v>-17.5</v>
      </c>
      <c r="I17496">
        <v>-9.2051971074245068E-3</v>
      </c>
      <c r="J17496">
        <v>0</v>
      </c>
      <c r="K17496">
        <v>0</v>
      </c>
      <c r="L17496" s="17" t="s">
        <v>162</v>
      </c>
    </row>
    <row r="17497" spans="1:12" x14ac:dyDescent="0.35">
      <c r="A17497" s="1">
        <v>44112</v>
      </c>
      <c r="B17497" s="17" t="s">
        <v>108</v>
      </c>
      <c r="C17497">
        <v>1888.599976</v>
      </c>
      <c r="D17497">
        <v>1883.599976</v>
      </c>
      <c r="E17497" s="17" t="s">
        <v>3</v>
      </c>
      <c r="F17497" s="17" t="s">
        <v>109</v>
      </c>
      <c r="G17497" s="17" t="s">
        <v>38</v>
      </c>
      <c r="H17497">
        <v>5</v>
      </c>
      <c r="I17497">
        <v>2.6544914332702241E-3</v>
      </c>
      <c r="J17497">
        <v>0</v>
      </c>
      <c r="K17497">
        <v>1</v>
      </c>
      <c r="L17497" s="17" t="s">
        <v>162</v>
      </c>
    </row>
    <row r="17498" spans="1:12" x14ac:dyDescent="0.35">
      <c r="A17498" s="1">
        <v>44113</v>
      </c>
      <c r="B17498" s="17" t="s">
        <v>108</v>
      </c>
      <c r="C17498">
        <v>1919.5</v>
      </c>
      <c r="D17498">
        <v>1888.599976</v>
      </c>
      <c r="E17498" s="17" t="s">
        <v>3</v>
      </c>
      <c r="F17498" s="17" t="s">
        <v>109</v>
      </c>
      <c r="G17498" s="17" t="s">
        <v>38</v>
      </c>
      <c r="H17498">
        <v>30.90002400000003</v>
      </c>
      <c r="I17498">
        <v>1.6361338765578822E-2</v>
      </c>
      <c r="J17498">
        <v>0</v>
      </c>
      <c r="K17498">
        <v>1</v>
      </c>
      <c r="L17498" s="17" t="s">
        <v>162</v>
      </c>
    </row>
    <row r="17499" spans="1:12" x14ac:dyDescent="0.35">
      <c r="A17499" s="1">
        <v>44116</v>
      </c>
      <c r="B17499" s="17" t="s">
        <v>108</v>
      </c>
      <c r="C17499">
        <v>1922.5</v>
      </c>
      <c r="D17499">
        <v>1919.5</v>
      </c>
      <c r="E17499" s="17" t="s">
        <v>3</v>
      </c>
      <c r="F17499" s="17" t="s">
        <v>109</v>
      </c>
      <c r="G17499" s="17" t="s">
        <v>38</v>
      </c>
      <c r="H17499">
        <v>3</v>
      </c>
      <c r="I17499">
        <v>1.5629070070330815E-3</v>
      </c>
      <c r="J17499">
        <v>0</v>
      </c>
      <c r="K17499">
        <v>1</v>
      </c>
      <c r="L17499" s="17" t="s">
        <v>162</v>
      </c>
    </row>
    <row r="17500" spans="1:12" x14ac:dyDescent="0.35">
      <c r="A17500" s="1">
        <v>44117</v>
      </c>
      <c r="B17500" s="17" t="s">
        <v>108</v>
      </c>
      <c r="C17500">
        <v>1888.5</v>
      </c>
      <c r="D17500">
        <v>1922.5</v>
      </c>
      <c r="E17500" s="17" t="s">
        <v>3</v>
      </c>
      <c r="F17500" s="17" t="s">
        <v>109</v>
      </c>
      <c r="G17500" s="17" t="s">
        <v>38</v>
      </c>
      <c r="H17500">
        <v>-34</v>
      </c>
      <c r="I17500">
        <v>-1.7685305591677504E-2</v>
      </c>
      <c r="J17500">
        <v>0</v>
      </c>
      <c r="K17500">
        <v>0</v>
      </c>
      <c r="L17500" s="17" t="s">
        <v>162</v>
      </c>
    </row>
    <row r="17501" spans="1:12" x14ac:dyDescent="0.35">
      <c r="A17501" s="1">
        <v>44118</v>
      </c>
      <c r="B17501" s="17" t="s">
        <v>108</v>
      </c>
      <c r="C17501">
        <v>1901.3000489999999</v>
      </c>
      <c r="D17501">
        <v>1888.5</v>
      </c>
      <c r="E17501" s="17" t="s">
        <v>3</v>
      </c>
      <c r="F17501" s="17" t="s">
        <v>109</v>
      </c>
      <c r="G17501" s="17" t="s">
        <v>38</v>
      </c>
      <c r="H17501">
        <v>12.800048999999944</v>
      </c>
      <c r="I17501">
        <v>6.777891977760098E-3</v>
      </c>
      <c r="J17501">
        <v>0</v>
      </c>
      <c r="K17501">
        <v>1</v>
      </c>
      <c r="L17501" s="17" t="s">
        <v>162</v>
      </c>
    </row>
    <row r="17502" spans="1:12" x14ac:dyDescent="0.35">
      <c r="A17502" s="1">
        <v>44119</v>
      </c>
      <c r="B17502" s="17" t="s">
        <v>108</v>
      </c>
      <c r="C17502">
        <v>1903.1999510000001</v>
      </c>
      <c r="D17502">
        <v>1901.3000489999999</v>
      </c>
      <c r="E17502" s="17" t="s">
        <v>3</v>
      </c>
      <c r="F17502" s="17" t="s">
        <v>109</v>
      </c>
      <c r="G17502" s="17" t="s">
        <v>38</v>
      </c>
      <c r="H17502">
        <v>1.899902000000111</v>
      </c>
      <c r="I17502">
        <v>9.9926468786416724E-4</v>
      </c>
      <c r="J17502">
        <v>0</v>
      </c>
      <c r="K17502">
        <v>1</v>
      </c>
      <c r="L17502" s="17" t="s">
        <v>162</v>
      </c>
    </row>
    <row r="17503" spans="1:12" x14ac:dyDescent="0.35">
      <c r="A17503" s="1">
        <v>44120</v>
      </c>
      <c r="B17503" s="17" t="s">
        <v>108</v>
      </c>
      <c r="C17503">
        <v>1900.8000489999999</v>
      </c>
      <c r="D17503">
        <v>1903.1999510000001</v>
      </c>
      <c r="E17503" s="17" t="s">
        <v>3</v>
      </c>
      <c r="F17503" s="17" t="s">
        <v>109</v>
      </c>
      <c r="G17503" s="17" t="s">
        <v>38</v>
      </c>
      <c r="H17503">
        <v>-2.399902000000111</v>
      </c>
      <c r="I17503">
        <v>-1.2609825881611273E-3</v>
      </c>
      <c r="J17503">
        <v>0</v>
      </c>
      <c r="K17503">
        <v>0</v>
      </c>
      <c r="L17503" s="17" t="s">
        <v>162</v>
      </c>
    </row>
    <row r="17504" spans="1:12" x14ac:dyDescent="0.35">
      <c r="A17504" s="1">
        <v>44123</v>
      </c>
      <c r="B17504" s="17" t="s">
        <v>108</v>
      </c>
      <c r="C17504">
        <v>1906.400024</v>
      </c>
      <c r="D17504">
        <v>1900.8000489999999</v>
      </c>
      <c r="E17504" s="17" t="s">
        <v>3</v>
      </c>
      <c r="F17504" s="17" t="s">
        <v>109</v>
      </c>
      <c r="G17504" s="17" t="s">
        <v>38</v>
      </c>
      <c r="H17504">
        <v>5.5999750000000859</v>
      </c>
      <c r="I17504">
        <v>2.9461147178243188E-3</v>
      </c>
      <c r="J17504">
        <v>0</v>
      </c>
      <c r="K17504">
        <v>1</v>
      </c>
      <c r="L17504" s="17" t="s">
        <v>162</v>
      </c>
    </row>
    <row r="17505" spans="1:12" x14ac:dyDescent="0.35">
      <c r="A17505" s="1">
        <v>44124</v>
      </c>
      <c r="B17505" s="17" t="s">
        <v>108</v>
      </c>
      <c r="C17505">
        <v>1910.400024</v>
      </c>
      <c r="D17505">
        <v>1906.400024</v>
      </c>
      <c r="E17505" s="17" t="s">
        <v>3</v>
      </c>
      <c r="F17505" s="17" t="s">
        <v>109</v>
      </c>
      <c r="G17505" s="17" t="s">
        <v>38</v>
      </c>
      <c r="H17505">
        <v>4</v>
      </c>
      <c r="I17505">
        <v>2.098195525410883E-3</v>
      </c>
      <c r="J17505">
        <v>0</v>
      </c>
      <c r="K17505">
        <v>1</v>
      </c>
      <c r="L17505" s="17" t="s">
        <v>162</v>
      </c>
    </row>
    <row r="17506" spans="1:12" x14ac:dyDescent="0.35">
      <c r="A17506" s="1">
        <v>44125</v>
      </c>
      <c r="B17506" s="17" t="s">
        <v>108</v>
      </c>
      <c r="C17506">
        <v>1924.599976</v>
      </c>
      <c r="D17506">
        <v>1910.400024</v>
      </c>
      <c r="E17506" s="17" t="s">
        <v>3</v>
      </c>
      <c r="F17506" s="17" t="s">
        <v>109</v>
      </c>
      <c r="G17506" s="17" t="s">
        <v>38</v>
      </c>
      <c r="H17506">
        <v>14.199951999999939</v>
      </c>
      <c r="I17506">
        <v>7.432973105950892E-3</v>
      </c>
      <c r="J17506">
        <v>0</v>
      </c>
      <c r="K17506">
        <v>1</v>
      </c>
      <c r="L17506" s="17" t="s">
        <v>162</v>
      </c>
    </row>
    <row r="17507" spans="1:12" x14ac:dyDescent="0.35">
      <c r="A17507" s="1">
        <v>44126</v>
      </c>
      <c r="B17507" s="17" t="s">
        <v>108</v>
      </c>
      <c r="C17507">
        <v>1901.099976</v>
      </c>
      <c r="D17507">
        <v>1924.599976</v>
      </c>
      <c r="E17507" s="17" t="s">
        <v>3</v>
      </c>
      <c r="F17507" s="17" t="s">
        <v>109</v>
      </c>
      <c r="G17507" s="17" t="s">
        <v>38</v>
      </c>
      <c r="H17507">
        <v>-23.5</v>
      </c>
      <c r="I17507">
        <v>-1.2210329571364392E-2</v>
      </c>
      <c r="J17507">
        <v>0</v>
      </c>
      <c r="K17507">
        <v>0</v>
      </c>
      <c r="L17507" s="17" t="s">
        <v>162</v>
      </c>
    </row>
    <row r="17508" spans="1:12" x14ac:dyDescent="0.35">
      <c r="A17508" s="1">
        <v>44127</v>
      </c>
      <c r="B17508" s="17" t="s">
        <v>108</v>
      </c>
      <c r="C17508">
        <v>1902</v>
      </c>
      <c r="D17508">
        <v>1901.099976</v>
      </c>
      <c r="E17508" s="17" t="s">
        <v>3</v>
      </c>
      <c r="F17508" s="17" t="s">
        <v>109</v>
      </c>
      <c r="G17508" s="17" t="s">
        <v>38</v>
      </c>
      <c r="H17508">
        <v>0.90002400000003036</v>
      </c>
      <c r="I17508">
        <v>4.734227612235951E-4</v>
      </c>
      <c r="J17508">
        <v>0</v>
      </c>
      <c r="K17508">
        <v>1</v>
      </c>
      <c r="L17508" s="17" t="s">
        <v>162</v>
      </c>
    </row>
    <row r="17509" spans="1:12" x14ac:dyDescent="0.35">
      <c r="A17509" s="1">
        <v>44130</v>
      </c>
      <c r="B17509" s="17" t="s">
        <v>108</v>
      </c>
      <c r="C17509">
        <v>1902.6999510000001</v>
      </c>
      <c r="D17509">
        <v>1902</v>
      </c>
      <c r="E17509" s="17" t="s">
        <v>3</v>
      </c>
      <c r="F17509" s="17" t="s">
        <v>109</v>
      </c>
      <c r="G17509" s="17" t="s">
        <v>38</v>
      </c>
      <c r="H17509">
        <v>0.6999510000000555</v>
      </c>
      <c r="I17509">
        <v>3.6800788643536039E-4</v>
      </c>
      <c r="J17509">
        <v>0</v>
      </c>
      <c r="K17509">
        <v>1</v>
      </c>
      <c r="L17509" s="17" t="s">
        <v>162</v>
      </c>
    </row>
    <row r="17510" spans="1:12" x14ac:dyDescent="0.35">
      <c r="A17510" s="1">
        <v>44131</v>
      </c>
      <c r="B17510" s="17" t="s">
        <v>108</v>
      </c>
      <c r="C17510">
        <v>1908.8000489999999</v>
      </c>
      <c r="D17510">
        <v>1902.6999510000001</v>
      </c>
      <c r="E17510" s="17" t="s">
        <v>3</v>
      </c>
      <c r="F17510" s="17" t="s">
        <v>109</v>
      </c>
      <c r="G17510" s="17" t="s">
        <v>38</v>
      </c>
      <c r="H17510">
        <v>6.100097999999889</v>
      </c>
      <c r="I17510">
        <v>3.2060220513454403E-3</v>
      </c>
      <c r="J17510">
        <v>0</v>
      </c>
      <c r="K17510">
        <v>1</v>
      </c>
      <c r="L17510" s="17" t="s">
        <v>162</v>
      </c>
    </row>
    <row r="17511" spans="1:12" x14ac:dyDescent="0.35">
      <c r="A17511" s="1">
        <v>44132</v>
      </c>
      <c r="B17511" s="17" t="s">
        <v>108</v>
      </c>
      <c r="C17511">
        <v>1876.1999510000001</v>
      </c>
      <c r="D17511">
        <v>1908.8000489999999</v>
      </c>
      <c r="E17511" s="17" t="s">
        <v>3</v>
      </c>
      <c r="F17511" s="17" t="s">
        <v>109</v>
      </c>
      <c r="G17511" s="17" t="s">
        <v>38</v>
      </c>
      <c r="H17511">
        <v>-32.600097999999889</v>
      </c>
      <c r="I17511">
        <v>-1.7078843861659965E-2</v>
      </c>
      <c r="J17511">
        <v>0</v>
      </c>
      <c r="K17511">
        <v>0</v>
      </c>
      <c r="L17511" s="17" t="s">
        <v>162</v>
      </c>
    </row>
    <row r="17512" spans="1:12" x14ac:dyDescent="0.35">
      <c r="A17512" s="1">
        <v>44133</v>
      </c>
      <c r="B17512" s="17" t="s">
        <v>108</v>
      </c>
      <c r="C17512">
        <v>1865.599976</v>
      </c>
      <c r="D17512">
        <v>1876.1999510000001</v>
      </c>
      <c r="E17512" s="17" t="s">
        <v>3</v>
      </c>
      <c r="F17512" s="17" t="s">
        <v>109</v>
      </c>
      <c r="G17512" s="17" t="s">
        <v>38</v>
      </c>
      <c r="H17512">
        <v>-10.599975000000086</v>
      </c>
      <c r="I17512">
        <v>-5.6497043368700555E-3</v>
      </c>
      <c r="J17512">
        <v>0</v>
      </c>
      <c r="K17512">
        <v>0</v>
      </c>
      <c r="L17512" s="17" t="s">
        <v>162</v>
      </c>
    </row>
    <row r="17513" spans="1:12" x14ac:dyDescent="0.35">
      <c r="A17513" s="1">
        <v>44134</v>
      </c>
      <c r="B17513" s="17" t="s">
        <v>108</v>
      </c>
      <c r="C17513">
        <v>1877.400024</v>
      </c>
      <c r="D17513">
        <v>1865.599976</v>
      </c>
      <c r="E17513" s="17" t="s">
        <v>3</v>
      </c>
      <c r="F17513" s="17" t="s">
        <v>109</v>
      </c>
      <c r="G17513" s="17" t="s">
        <v>38</v>
      </c>
      <c r="H17513">
        <v>11.800048000000061</v>
      </c>
      <c r="I17513">
        <v>6.3250686920034889E-3</v>
      </c>
      <c r="J17513">
        <v>0</v>
      </c>
      <c r="K17513">
        <v>1</v>
      </c>
      <c r="L17513" s="17" t="s">
        <v>162</v>
      </c>
    </row>
    <row r="17514" spans="1:12" x14ac:dyDescent="0.35">
      <c r="A17514" s="1">
        <v>44137</v>
      </c>
      <c r="B17514" s="17" t="s">
        <v>108</v>
      </c>
      <c r="C17514">
        <v>1890.400024</v>
      </c>
      <c r="D17514">
        <v>1877.400024</v>
      </c>
      <c r="E17514" s="17" t="s">
        <v>3</v>
      </c>
      <c r="F17514" s="17" t="s">
        <v>109</v>
      </c>
      <c r="G17514" s="17" t="s">
        <v>38</v>
      </c>
      <c r="H17514">
        <v>13</v>
      </c>
      <c r="I17514">
        <v>6.9244699231984239E-3</v>
      </c>
      <c r="J17514">
        <v>0</v>
      </c>
      <c r="K17514">
        <v>1</v>
      </c>
      <c r="L17514" s="17" t="s">
        <v>162</v>
      </c>
    </row>
    <row r="17515" spans="1:12" x14ac:dyDescent="0.35">
      <c r="A17515" s="1">
        <v>44138</v>
      </c>
      <c r="B17515" s="17" t="s">
        <v>108</v>
      </c>
      <c r="C17515">
        <v>1908.5</v>
      </c>
      <c r="D17515">
        <v>1890.400024</v>
      </c>
      <c r="E17515" s="17" t="s">
        <v>3</v>
      </c>
      <c r="F17515" s="17" t="s">
        <v>109</v>
      </c>
      <c r="G17515" s="17" t="s">
        <v>38</v>
      </c>
      <c r="H17515">
        <v>18.09997599999997</v>
      </c>
      <c r="I17515">
        <v>9.5746803693438631E-3</v>
      </c>
      <c r="J17515">
        <v>0</v>
      </c>
      <c r="K17515">
        <v>1</v>
      </c>
      <c r="L17515" s="17" t="s">
        <v>162</v>
      </c>
    </row>
    <row r="17516" spans="1:12" x14ac:dyDescent="0.35">
      <c r="A17516" s="1">
        <v>44139</v>
      </c>
      <c r="B17516" s="17" t="s">
        <v>108</v>
      </c>
      <c r="C17516">
        <v>1894.599976</v>
      </c>
      <c r="D17516">
        <v>1908.5</v>
      </c>
      <c r="E17516" s="17" t="s">
        <v>3</v>
      </c>
      <c r="F17516" s="17" t="s">
        <v>109</v>
      </c>
      <c r="G17516" s="17" t="s">
        <v>38</v>
      </c>
      <c r="H17516">
        <v>-13.90002400000003</v>
      </c>
      <c r="I17516">
        <v>-7.2832192821587795E-3</v>
      </c>
      <c r="J17516">
        <v>0</v>
      </c>
      <c r="K17516">
        <v>0</v>
      </c>
      <c r="L17516" s="17" t="s">
        <v>162</v>
      </c>
    </row>
    <row r="17517" spans="1:12" x14ac:dyDescent="0.35">
      <c r="A17517" s="1">
        <v>44140</v>
      </c>
      <c r="B17517" s="17" t="s">
        <v>108</v>
      </c>
      <c r="C17517">
        <v>1945.3000489999999</v>
      </c>
      <c r="D17517">
        <v>1894.599976</v>
      </c>
      <c r="E17517" s="17" t="s">
        <v>3</v>
      </c>
      <c r="F17517" s="17" t="s">
        <v>109</v>
      </c>
      <c r="G17517" s="17" t="s">
        <v>38</v>
      </c>
      <c r="H17517">
        <v>50.700072999999975</v>
      </c>
      <c r="I17517">
        <v>2.6760304888761372E-2</v>
      </c>
      <c r="J17517">
        <v>0</v>
      </c>
      <c r="K17517">
        <v>1</v>
      </c>
      <c r="L17517" s="17" t="s">
        <v>162</v>
      </c>
    </row>
    <row r="17518" spans="1:12" x14ac:dyDescent="0.35">
      <c r="A17518" s="1">
        <v>44141</v>
      </c>
      <c r="B17518" s="17" t="s">
        <v>108</v>
      </c>
      <c r="C17518">
        <v>1950.3000489999999</v>
      </c>
      <c r="D17518">
        <v>1945.3000489999999</v>
      </c>
      <c r="E17518" s="17" t="s">
        <v>3</v>
      </c>
      <c r="F17518" s="17" t="s">
        <v>109</v>
      </c>
      <c r="G17518" s="17" t="s">
        <v>38</v>
      </c>
      <c r="H17518">
        <v>5</v>
      </c>
      <c r="I17518">
        <v>2.5702975757237543E-3</v>
      </c>
      <c r="J17518">
        <v>0</v>
      </c>
      <c r="K17518">
        <v>1</v>
      </c>
      <c r="L17518" s="17" t="s">
        <v>162</v>
      </c>
    </row>
    <row r="17519" spans="1:12" x14ac:dyDescent="0.35">
      <c r="A17519" s="1">
        <v>44144</v>
      </c>
      <c r="B17519" s="17" t="s">
        <v>108</v>
      </c>
      <c r="C17519">
        <v>1853.1999510000001</v>
      </c>
      <c r="D17519">
        <v>1950.3000489999999</v>
      </c>
      <c r="E17519" s="17" t="s">
        <v>3</v>
      </c>
      <c r="F17519" s="17" t="s">
        <v>109</v>
      </c>
      <c r="G17519" s="17" t="s">
        <v>38</v>
      </c>
      <c r="H17519">
        <v>-97.100097999999889</v>
      </c>
      <c r="I17519">
        <v>-4.9787261221568013E-2</v>
      </c>
      <c r="J17519">
        <v>0</v>
      </c>
      <c r="K17519">
        <v>0</v>
      </c>
      <c r="L17519" s="17" t="s">
        <v>162</v>
      </c>
    </row>
    <row r="17520" spans="1:12" x14ac:dyDescent="0.35">
      <c r="A17520" s="1">
        <v>44145</v>
      </c>
      <c r="B17520" s="17" t="s">
        <v>108</v>
      </c>
      <c r="C17520">
        <v>1875.400024</v>
      </c>
      <c r="D17520">
        <v>1853.1999510000001</v>
      </c>
      <c r="E17520" s="17" t="s">
        <v>3</v>
      </c>
      <c r="F17520" s="17" t="s">
        <v>109</v>
      </c>
      <c r="G17520" s="17" t="s">
        <v>38</v>
      </c>
      <c r="H17520">
        <v>22.200072999999975</v>
      </c>
      <c r="I17520">
        <v>1.1979318792891536E-2</v>
      </c>
      <c r="J17520">
        <v>0</v>
      </c>
      <c r="K17520">
        <v>1</v>
      </c>
      <c r="L17520" s="17" t="s">
        <v>162</v>
      </c>
    </row>
    <row r="17521" spans="1:12" x14ac:dyDescent="0.35">
      <c r="A17521" s="1">
        <v>44146</v>
      </c>
      <c r="B17521" s="17" t="s">
        <v>108</v>
      </c>
      <c r="C17521">
        <v>1860.6999510000001</v>
      </c>
      <c r="D17521">
        <v>1875.400024</v>
      </c>
      <c r="E17521" s="17" t="s">
        <v>3</v>
      </c>
      <c r="F17521" s="17" t="s">
        <v>109</v>
      </c>
      <c r="G17521" s="17" t="s">
        <v>38</v>
      </c>
      <c r="H17521">
        <v>-14.700072999999975</v>
      </c>
      <c r="I17521">
        <v>-7.8383666481172953E-3</v>
      </c>
      <c r="J17521">
        <v>0</v>
      </c>
      <c r="K17521">
        <v>0</v>
      </c>
      <c r="L17521" s="17" t="s">
        <v>162</v>
      </c>
    </row>
    <row r="17522" spans="1:12" x14ac:dyDescent="0.35">
      <c r="A17522" s="1">
        <v>44147</v>
      </c>
      <c r="B17522" s="17" t="s">
        <v>108</v>
      </c>
      <c r="C17522">
        <v>1872.599976</v>
      </c>
      <c r="D17522">
        <v>1860.6999510000001</v>
      </c>
      <c r="E17522" s="17" t="s">
        <v>3</v>
      </c>
      <c r="F17522" s="17" t="s">
        <v>109</v>
      </c>
      <c r="G17522" s="17" t="s">
        <v>38</v>
      </c>
      <c r="H17522">
        <v>11.900024999999914</v>
      </c>
      <c r="I17522">
        <v>6.3954561795976066E-3</v>
      </c>
      <c r="J17522">
        <v>0</v>
      </c>
      <c r="K17522">
        <v>1</v>
      </c>
      <c r="L17522" s="17" t="s">
        <v>162</v>
      </c>
    </row>
    <row r="17523" spans="1:12" x14ac:dyDescent="0.35">
      <c r="A17523" s="1">
        <v>44148</v>
      </c>
      <c r="B17523" s="17" t="s">
        <v>108</v>
      </c>
      <c r="C17523">
        <v>1885.6999510000001</v>
      </c>
      <c r="D17523">
        <v>1872.599976</v>
      </c>
      <c r="E17523" s="17" t="s">
        <v>3</v>
      </c>
      <c r="F17523" s="17" t="s">
        <v>109</v>
      </c>
      <c r="G17523" s="17" t="s">
        <v>38</v>
      </c>
      <c r="H17523">
        <v>13.099975000000086</v>
      </c>
      <c r="I17523">
        <v>6.9956078008622628E-3</v>
      </c>
      <c r="J17523">
        <v>0</v>
      </c>
      <c r="K17523">
        <v>1</v>
      </c>
      <c r="L17523" s="17" t="s">
        <v>162</v>
      </c>
    </row>
    <row r="17524" spans="1:12" x14ac:dyDescent="0.35">
      <c r="A17524" s="1">
        <v>44151</v>
      </c>
      <c r="B17524" s="17" t="s">
        <v>108</v>
      </c>
      <c r="C17524">
        <v>1887.3000489999999</v>
      </c>
      <c r="D17524">
        <v>1885.6999510000001</v>
      </c>
      <c r="E17524" s="17" t="s">
        <v>3</v>
      </c>
      <c r="F17524" s="17" t="s">
        <v>109</v>
      </c>
      <c r="G17524" s="17" t="s">
        <v>38</v>
      </c>
      <c r="H17524">
        <v>1.600097999999889</v>
      </c>
      <c r="I17524">
        <v>8.4854326858912294E-4</v>
      </c>
      <c r="J17524">
        <v>0</v>
      </c>
      <c r="K17524">
        <v>1</v>
      </c>
      <c r="L17524" s="17" t="s">
        <v>162</v>
      </c>
    </row>
    <row r="17525" spans="1:12" x14ac:dyDescent="0.35">
      <c r="A17525" s="1">
        <v>44152</v>
      </c>
      <c r="B17525" s="17" t="s">
        <v>108</v>
      </c>
      <c r="C17525">
        <v>1884.5</v>
      </c>
      <c r="D17525">
        <v>1887.3000489999999</v>
      </c>
      <c r="E17525" s="17" t="s">
        <v>3</v>
      </c>
      <c r="F17525" s="17" t="s">
        <v>109</v>
      </c>
      <c r="G17525" s="17" t="s">
        <v>38</v>
      </c>
      <c r="H17525">
        <v>-2.8000489999999445</v>
      </c>
      <c r="I17525">
        <v>-1.4836268358513376E-3</v>
      </c>
      <c r="J17525">
        <v>0</v>
      </c>
      <c r="K17525">
        <v>0</v>
      </c>
      <c r="L17525" s="17" t="s">
        <v>162</v>
      </c>
    </row>
    <row r="17526" spans="1:12" x14ac:dyDescent="0.35">
      <c r="A17526" s="1">
        <v>44153</v>
      </c>
      <c r="B17526" s="17" t="s">
        <v>108</v>
      </c>
      <c r="C17526">
        <v>1873.5</v>
      </c>
      <c r="D17526">
        <v>1884.5</v>
      </c>
      <c r="E17526" s="17" t="s">
        <v>3</v>
      </c>
      <c r="F17526" s="17" t="s">
        <v>109</v>
      </c>
      <c r="G17526" s="17" t="s">
        <v>38</v>
      </c>
      <c r="H17526">
        <v>-11</v>
      </c>
      <c r="I17526">
        <v>-5.8370920668612365E-3</v>
      </c>
      <c r="J17526">
        <v>0</v>
      </c>
      <c r="K17526">
        <v>0</v>
      </c>
      <c r="L17526" s="17" t="s">
        <v>162</v>
      </c>
    </row>
    <row r="17527" spans="1:12" x14ac:dyDescent="0.35">
      <c r="A17527" s="1">
        <v>44154</v>
      </c>
      <c r="B17527" s="17" t="s">
        <v>108</v>
      </c>
      <c r="C17527">
        <v>1861.099976</v>
      </c>
      <c r="D17527">
        <v>1873.5</v>
      </c>
      <c r="E17527" s="17" t="s">
        <v>3</v>
      </c>
      <c r="F17527" s="17" t="s">
        <v>109</v>
      </c>
      <c r="G17527" s="17" t="s">
        <v>38</v>
      </c>
      <c r="H17527">
        <v>-12.40002400000003</v>
      </c>
      <c r="I17527">
        <v>-6.6186410461702861E-3</v>
      </c>
      <c r="J17527">
        <v>0</v>
      </c>
      <c r="K17527">
        <v>0</v>
      </c>
      <c r="L17527" s="17" t="s">
        <v>162</v>
      </c>
    </row>
    <row r="17528" spans="1:12" x14ac:dyDescent="0.35">
      <c r="A17528" s="1">
        <v>44155</v>
      </c>
      <c r="B17528" s="17" t="s">
        <v>108</v>
      </c>
      <c r="C17528">
        <v>1872.599976</v>
      </c>
      <c r="D17528">
        <v>1861.099976</v>
      </c>
      <c r="E17528" s="17" t="s">
        <v>3</v>
      </c>
      <c r="F17528" s="17" t="s">
        <v>109</v>
      </c>
      <c r="G17528" s="17" t="s">
        <v>38</v>
      </c>
      <c r="H17528">
        <v>11.5</v>
      </c>
      <c r="I17528">
        <v>6.1791414476919E-3</v>
      </c>
      <c r="J17528">
        <v>0</v>
      </c>
      <c r="K17528">
        <v>1</v>
      </c>
      <c r="L17528" s="17" t="s">
        <v>162</v>
      </c>
    </row>
    <row r="17529" spans="1:12" x14ac:dyDescent="0.35">
      <c r="A17529" s="1">
        <v>44158</v>
      </c>
      <c r="B17529" s="17" t="s">
        <v>108</v>
      </c>
      <c r="C17529">
        <v>1837.8000489999999</v>
      </c>
      <c r="D17529">
        <v>1872.599976</v>
      </c>
      <c r="E17529" s="17" t="s">
        <v>3</v>
      </c>
      <c r="F17529" s="17" t="s">
        <v>109</v>
      </c>
      <c r="G17529" s="17" t="s">
        <v>38</v>
      </c>
      <c r="H17529">
        <v>-34.799927000000025</v>
      </c>
      <c r="I17529">
        <v>-1.8583748502622018E-2</v>
      </c>
      <c r="J17529">
        <v>0</v>
      </c>
      <c r="K17529">
        <v>0</v>
      </c>
      <c r="L17529" s="17" t="s">
        <v>162</v>
      </c>
    </row>
    <row r="17530" spans="1:12" x14ac:dyDescent="0.35">
      <c r="A17530" s="1">
        <v>44159</v>
      </c>
      <c r="B17530" s="17" t="s">
        <v>108</v>
      </c>
      <c r="C17530">
        <v>1804.8000489999999</v>
      </c>
      <c r="D17530">
        <v>1837.8000489999999</v>
      </c>
      <c r="E17530" s="17" t="s">
        <v>3</v>
      </c>
      <c r="F17530" s="17" t="s">
        <v>109</v>
      </c>
      <c r="G17530" s="17" t="s">
        <v>38</v>
      </c>
      <c r="H17530">
        <v>-33</v>
      </c>
      <c r="I17530">
        <v>-1.7956251561727976E-2</v>
      </c>
      <c r="J17530">
        <v>0</v>
      </c>
      <c r="K17530">
        <v>0</v>
      </c>
      <c r="L17530" s="17" t="s">
        <v>162</v>
      </c>
    </row>
    <row r="17531" spans="1:12" x14ac:dyDescent="0.35">
      <c r="A17531" s="1">
        <v>44160</v>
      </c>
      <c r="B17531" s="17" t="s">
        <v>108</v>
      </c>
      <c r="C17531">
        <v>1805.6999510000001</v>
      </c>
      <c r="D17531">
        <v>1804.8000489999999</v>
      </c>
      <c r="E17531" s="17" t="s">
        <v>3</v>
      </c>
      <c r="F17531" s="17" t="s">
        <v>109</v>
      </c>
      <c r="G17531" s="17" t="s">
        <v>38</v>
      </c>
      <c r="H17531">
        <v>0.899902000000111</v>
      </c>
      <c r="I17531">
        <v>4.9861589958329565E-4</v>
      </c>
      <c r="J17531">
        <v>0</v>
      </c>
      <c r="K17531">
        <v>1</v>
      </c>
      <c r="L17531" s="17" t="s">
        <v>162</v>
      </c>
    </row>
    <row r="17532" spans="1:12" x14ac:dyDescent="0.35">
      <c r="A17532" s="1">
        <v>44165</v>
      </c>
      <c r="B17532" s="17" t="s">
        <v>108</v>
      </c>
      <c r="C17532">
        <v>1775.6999510000001</v>
      </c>
      <c r="E17532" s="17" t="s">
        <v>3</v>
      </c>
      <c r="F17532" s="17" t="s">
        <v>109</v>
      </c>
      <c r="G17532" s="17" t="s">
        <v>38</v>
      </c>
      <c r="J17532">
        <v>0</v>
      </c>
      <c r="L17532" s="17" t="s">
        <v>162</v>
      </c>
    </row>
    <row r="17533" spans="1:12" x14ac:dyDescent="0.35">
      <c r="A17533" s="1">
        <v>44166</v>
      </c>
      <c r="B17533" s="17" t="s">
        <v>108</v>
      </c>
      <c r="C17533">
        <v>1814.099976</v>
      </c>
      <c r="D17533">
        <v>1775.6999510000001</v>
      </c>
      <c r="E17533" s="17" t="s">
        <v>3</v>
      </c>
      <c r="F17533" s="17" t="s">
        <v>109</v>
      </c>
      <c r="G17533" s="17" t="s">
        <v>38</v>
      </c>
      <c r="H17533">
        <v>38.400024999999914</v>
      </c>
      <c r="I17533">
        <v>2.1625289215317388E-2</v>
      </c>
      <c r="J17533">
        <v>0</v>
      </c>
      <c r="K17533">
        <v>1</v>
      </c>
      <c r="L17533" s="17" t="s">
        <v>162</v>
      </c>
    </row>
    <row r="17534" spans="1:12" x14ac:dyDescent="0.35">
      <c r="A17534" s="1">
        <v>44167</v>
      </c>
      <c r="B17534" s="17" t="s">
        <v>108</v>
      </c>
      <c r="C17534">
        <v>1825.6999510000001</v>
      </c>
      <c r="D17534">
        <v>1814.099976</v>
      </c>
      <c r="E17534" s="17" t="s">
        <v>3</v>
      </c>
      <c r="F17534" s="17" t="s">
        <v>109</v>
      </c>
      <c r="G17534" s="17" t="s">
        <v>38</v>
      </c>
      <c r="H17534">
        <v>11.599975000000086</v>
      </c>
      <c r="I17534">
        <v>6.3943416313677779E-3</v>
      </c>
      <c r="J17534">
        <v>0</v>
      </c>
      <c r="K17534">
        <v>1</v>
      </c>
      <c r="L17534" s="17" t="s">
        <v>162</v>
      </c>
    </row>
    <row r="17535" spans="1:12" x14ac:dyDescent="0.35">
      <c r="A17535" s="1">
        <v>44168</v>
      </c>
      <c r="B17535" s="17" t="s">
        <v>108</v>
      </c>
      <c r="C17535">
        <v>1836.8000489999999</v>
      </c>
      <c r="D17535">
        <v>1825.6999510000001</v>
      </c>
      <c r="E17535" s="17" t="s">
        <v>3</v>
      </c>
      <c r="F17535" s="17" t="s">
        <v>109</v>
      </c>
      <c r="G17535" s="17" t="s">
        <v>38</v>
      </c>
      <c r="H17535">
        <v>11.100097999999889</v>
      </c>
      <c r="I17535">
        <v>6.0799136210306489E-3</v>
      </c>
      <c r="J17535">
        <v>0</v>
      </c>
      <c r="K17535">
        <v>1</v>
      </c>
      <c r="L17535" s="17" t="s">
        <v>162</v>
      </c>
    </row>
    <row r="17536" spans="1:12" x14ac:dyDescent="0.35">
      <c r="A17536" s="1">
        <v>44169</v>
      </c>
      <c r="B17536" s="17" t="s">
        <v>108</v>
      </c>
      <c r="C17536">
        <v>1835.900024</v>
      </c>
      <c r="D17536">
        <v>1836.8000489999999</v>
      </c>
      <c r="E17536" s="17" t="s">
        <v>3</v>
      </c>
      <c r="F17536" s="17" t="s">
        <v>109</v>
      </c>
      <c r="G17536" s="17" t="s">
        <v>38</v>
      </c>
      <c r="H17536">
        <v>-0.90002499999991414</v>
      </c>
      <c r="I17536">
        <v>-4.8999617595279924E-4</v>
      </c>
      <c r="J17536">
        <v>0</v>
      </c>
      <c r="K17536">
        <v>0</v>
      </c>
      <c r="L17536" s="17" t="s">
        <v>162</v>
      </c>
    </row>
    <row r="17537" spans="1:12" x14ac:dyDescent="0.35">
      <c r="A17537" s="1">
        <v>44172</v>
      </c>
      <c r="B17537" s="17" t="s">
        <v>108</v>
      </c>
      <c r="C17537">
        <v>1861.8000489999999</v>
      </c>
      <c r="D17537">
        <v>1835.900024</v>
      </c>
      <c r="E17537" s="17" t="s">
        <v>3</v>
      </c>
      <c r="F17537" s="17" t="s">
        <v>109</v>
      </c>
      <c r="G17537" s="17" t="s">
        <v>38</v>
      </c>
      <c r="H17537">
        <v>25.900024999999914</v>
      </c>
      <c r="I17537">
        <v>1.4107535629075145E-2</v>
      </c>
      <c r="J17537">
        <v>0</v>
      </c>
      <c r="K17537">
        <v>1</v>
      </c>
      <c r="L17537" s="17" t="s">
        <v>162</v>
      </c>
    </row>
    <row r="17538" spans="1:12" x14ac:dyDescent="0.35">
      <c r="A17538" s="1">
        <v>44173</v>
      </c>
      <c r="B17538" s="17" t="s">
        <v>108</v>
      </c>
      <c r="C17538">
        <v>1870.8000489999999</v>
      </c>
      <c r="D17538">
        <v>1861.8000489999999</v>
      </c>
      <c r="E17538" s="17" t="s">
        <v>3</v>
      </c>
      <c r="F17538" s="17" t="s">
        <v>109</v>
      </c>
      <c r="G17538" s="17" t="s">
        <v>38</v>
      </c>
      <c r="H17538">
        <v>9</v>
      </c>
      <c r="I17538">
        <v>4.8340314551146516E-3</v>
      </c>
      <c r="J17538">
        <v>0</v>
      </c>
      <c r="K17538">
        <v>1</v>
      </c>
      <c r="L17538" s="17" t="s">
        <v>162</v>
      </c>
    </row>
    <row r="17539" spans="1:12" x14ac:dyDescent="0.35">
      <c r="A17539" s="1">
        <v>44174</v>
      </c>
      <c r="B17539" s="17" t="s">
        <v>108</v>
      </c>
      <c r="C17539">
        <v>1834.599976</v>
      </c>
      <c r="D17539">
        <v>1870.8000489999999</v>
      </c>
      <c r="E17539" s="17" t="s">
        <v>3</v>
      </c>
      <c r="F17539" s="17" t="s">
        <v>109</v>
      </c>
      <c r="G17539" s="17" t="s">
        <v>38</v>
      </c>
      <c r="H17539">
        <v>-36.200072999999975</v>
      </c>
      <c r="I17539">
        <v>-1.9350049204536864E-2</v>
      </c>
      <c r="J17539">
        <v>0</v>
      </c>
      <c r="K17539">
        <v>0</v>
      </c>
      <c r="L17539" s="17" t="s">
        <v>162</v>
      </c>
    </row>
    <row r="17540" spans="1:12" x14ac:dyDescent="0.35">
      <c r="A17540" s="1">
        <v>44175</v>
      </c>
      <c r="B17540" s="17" t="s">
        <v>108</v>
      </c>
      <c r="C17540">
        <v>1833.599976</v>
      </c>
      <c r="D17540">
        <v>1834.599976</v>
      </c>
      <c r="E17540" s="17" t="s">
        <v>3</v>
      </c>
      <c r="F17540" s="17" t="s">
        <v>109</v>
      </c>
      <c r="G17540" s="17" t="s">
        <v>38</v>
      </c>
      <c r="H17540">
        <v>-1</v>
      </c>
      <c r="I17540">
        <v>-5.4507795327693822E-4</v>
      </c>
      <c r="J17540">
        <v>0</v>
      </c>
      <c r="K17540">
        <v>0</v>
      </c>
      <c r="L17540" s="17" t="s">
        <v>162</v>
      </c>
    </row>
    <row r="17541" spans="1:12" x14ac:dyDescent="0.35">
      <c r="A17541" s="1">
        <v>44176</v>
      </c>
      <c r="B17541" s="17" t="s">
        <v>108</v>
      </c>
      <c r="C17541">
        <v>1839.8000489999999</v>
      </c>
      <c r="D17541">
        <v>1833.599976</v>
      </c>
      <c r="E17541" s="17" t="s">
        <v>3</v>
      </c>
      <c r="F17541" s="17" t="s">
        <v>109</v>
      </c>
      <c r="G17541" s="17" t="s">
        <v>38</v>
      </c>
      <c r="H17541">
        <v>6.2000729999999749</v>
      </c>
      <c r="I17541">
        <v>3.3813662091801721E-3</v>
      </c>
      <c r="J17541">
        <v>0</v>
      </c>
      <c r="K17541">
        <v>1</v>
      </c>
      <c r="L17541" s="17" t="s">
        <v>162</v>
      </c>
    </row>
    <row r="17542" spans="1:12" x14ac:dyDescent="0.35">
      <c r="A17542" s="1">
        <v>44179</v>
      </c>
      <c r="B17542" s="17" t="s">
        <v>108</v>
      </c>
      <c r="C17542">
        <v>1828.6999510000001</v>
      </c>
      <c r="D17542">
        <v>1839.8000489999999</v>
      </c>
      <c r="E17542" s="17" t="s">
        <v>3</v>
      </c>
      <c r="F17542" s="17" t="s">
        <v>109</v>
      </c>
      <c r="G17542" s="17" t="s">
        <v>38</v>
      </c>
      <c r="H17542">
        <v>-11.100097999999889</v>
      </c>
      <c r="I17542">
        <v>-6.033317591242161E-3</v>
      </c>
      <c r="J17542">
        <v>0</v>
      </c>
      <c r="K17542">
        <v>0</v>
      </c>
      <c r="L17542" s="17" t="s">
        <v>162</v>
      </c>
    </row>
    <row r="17543" spans="1:12" x14ac:dyDescent="0.35">
      <c r="A17543" s="1">
        <v>44180</v>
      </c>
      <c r="B17543" s="17" t="s">
        <v>108</v>
      </c>
      <c r="C17543">
        <v>1852.3000489999999</v>
      </c>
      <c r="D17543">
        <v>1828.6999510000001</v>
      </c>
      <c r="E17543" s="17" t="s">
        <v>3</v>
      </c>
      <c r="F17543" s="17" t="s">
        <v>109</v>
      </c>
      <c r="G17543" s="17" t="s">
        <v>38</v>
      </c>
      <c r="H17543">
        <v>23.600097999999889</v>
      </c>
      <c r="I17543">
        <v>1.29053965288808E-2</v>
      </c>
      <c r="J17543">
        <v>0</v>
      </c>
      <c r="K17543">
        <v>1</v>
      </c>
      <c r="L17543" s="17" t="s">
        <v>162</v>
      </c>
    </row>
    <row r="17544" spans="1:12" x14ac:dyDescent="0.35">
      <c r="A17544" s="1">
        <v>44181</v>
      </c>
      <c r="B17544" s="17" t="s">
        <v>108</v>
      </c>
      <c r="C17544">
        <v>1856.099976</v>
      </c>
      <c r="D17544">
        <v>1852.3000489999999</v>
      </c>
      <c r="E17544" s="17" t="s">
        <v>3</v>
      </c>
      <c r="F17544" s="17" t="s">
        <v>109</v>
      </c>
      <c r="G17544" s="17" t="s">
        <v>38</v>
      </c>
      <c r="H17544">
        <v>3.7999270000000251</v>
      </c>
      <c r="I17544">
        <v>2.0514640714129925E-3</v>
      </c>
      <c r="J17544">
        <v>0</v>
      </c>
      <c r="K17544">
        <v>1</v>
      </c>
      <c r="L17544" s="17" t="s">
        <v>162</v>
      </c>
    </row>
    <row r="17545" spans="1:12" x14ac:dyDescent="0.35">
      <c r="A17545" s="1">
        <v>44182</v>
      </c>
      <c r="B17545" s="17" t="s">
        <v>108</v>
      </c>
      <c r="C17545">
        <v>1887.1999510000001</v>
      </c>
      <c r="D17545">
        <v>1856.099976</v>
      </c>
      <c r="E17545" s="17" t="s">
        <v>3</v>
      </c>
      <c r="F17545" s="17" t="s">
        <v>109</v>
      </c>
      <c r="G17545" s="17" t="s">
        <v>38</v>
      </c>
      <c r="H17545">
        <v>31.099975000000086</v>
      </c>
      <c r="I17545">
        <v>1.6755549486629641E-2</v>
      </c>
      <c r="J17545">
        <v>0</v>
      </c>
      <c r="K17545">
        <v>1</v>
      </c>
      <c r="L17545" s="17" t="s">
        <v>162</v>
      </c>
    </row>
    <row r="17546" spans="1:12" x14ac:dyDescent="0.35">
      <c r="A17546" s="1">
        <v>44183</v>
      </c>
      <c r="B17546" s="17" t="s">
        <v>108</v>
      </c>
      <c r="C17546">
        <v>1885.6999510000001</v>
      </c>
      <c r="D17546">
        <v>1887.1999510000001</v>
      </c>
      <c r="E17546" s="17" t="s">
        <v>3</v>
      </c>
      <c r="F17546" s="17" t="s">
        <v>109</v>
      </c>
      <c r="G17546" s="17" t="s">
        <v>38</v>
      </c>
      <c r="H17546">
        <v>-1.5</v>
      </c>
      <c r="I17546">
        <v>-7.9482833772074419E-4</v>
      </c>
      <c r="J17546">
        <v>0</v>
      </c>
      <c r="K17546">
        <v>0</v>
      </c>
      <c r="L17546" s="17" t="s">
        <v>162</v>
      </c>
    </row>
    <row r="17547" spans="1:12" x14ac:dyDescent="0.35">
      <c r="A17547" s="1">
        <v>44186</v>
      </c>
      <c r="B17547" s="17" t="s">
        <v>108</v>
      </c>
      <c r="C17547">
        <v>1879.1999510000001</v>
      </c>
      <c r="D17547">
        <v>1885.6999510000001</v>
      </c>
      <c r="E17547" s="17" t="s">
        <v>3</v>
      </c>
      <c r="F17547" s="17" t="s">
        <v>109</v>
      </c>
      <c r="G17547" s="17" t="s">
        <v>38</v>
      </c>
      <c r="H17547">
        <v>-6.5</v>
      </c>
      <c r="I17547">
        <v>-3.4469959001446671E-3</v>
      </c>
      <c r="J17547">
        <v>0</v>
      </c>
      <c r="K17547">
        <v>0</v>
      </c>
      <c r="L17547" s="17" t="s">
        <v>162</v>
      </c>
    </row>
    <row r="17548" spans="1:12" x14ac:dyDescent="0.35">
      <c r="A17548" s="1">
        <v>44187</v>
      </c>
      <c r="B17548" s="17" t="s">
        <v>108</v>
      </c>
      <c r="C17548">
        <v>1866.599976</v>
      </c>
      <c r="D17548">
        <v>1879.1999510000001</v>
      </c>
      <c r="E17548" s="17" t="s">
        <v>3</v>
      </c>
      <c r="F17548" s="17" t="s">
        <v>109</v>
      </c>
      <c r="G17548" s="17" t="s">
        <v>38</v>
      </c>
      <c r="H17548">
        <v>-12.599975000000086</v>
      </c>
      <c r="I17548">
        <v>-6.7049677142100384E-3</v>
      </c>
      <c r="J17548">
        <v>0</v>
      </c>
      <c r="K17548">
        <v>0</v>
      </c>
      <c r="L17548" s="17" t="s">
        <v>162</v>
      </c>
    </row>
    <row r="17549" spans="1:12" x14ac:dyDescent="0.35">
      <c r="A17549" s="1">
        <v>44188</v>
      </c>
      <c r="B17549" s="17" t="s">
        <v>108</v>
      </c>
      <c r="C17549">
        <v>1874.6999510000001</v>
      </c>
      <c r="D17549">
        <v>1866.599976</v>
      </c>
      <c r="E17549" s="17" t="s">
        <v>3</v>
      </c>
      <c r="F17549" s="17" t="s">
        <v>109</v>
      </c>
      <c r="G17549" s="17" t="s">
        <v>38</v>
      </c>
      <c r="H17549">
        <v>8.0999750000000859</v>
      </c>
      <c r="I17549">
        <v>4.3394273567697109E-3</v>
      </c>
      <c r="J17549">
        <v>0</v>
      </c>
      <c r="K17549">
        <v>1</v>
      </c>
      <c r="L17549" s="17" t="s">
        <v>162</v>
      </c>
    </row>
    <row r="17550" spans="1:12" x14ac:dyDescent="0.35">
      <c r="A17550" s="1">
        <v>44193</v>
      </c>
      <c r="B17550" s="17" t="s">
        <v>108</v>
      </c>
      <c r="C17550">
        <v>1877.1999510000001</v>
      </c>
      <c r="E17550" s="17" t="s">
        <v>3</v>
      </c>
      <c r="F17550" s="17" t="s">
        <v>109</v>
      </c>
      <c r="G17550" s="17" t="s">
        <v>38</v>
      </c>
      <c r="J17550">
        <v>0</v>
      </c>
      <c r="L17550" s="17" t="s">
        <v>162</v>
      </c>
    </row>
    <row r="17551" spans="1:12" x14ac:dyDescent="0.35">
      <c r="A17551" s="1">
        <v>44194</v>
      </c>
      <c r="B17551" s="17" t="s">
        <v>108</v>
      </c>
      <c r="C17551">
        <v>1879.6999510000001</v>
      </c>
      <c r="D17551">
        <v>1877.1999510000001</v>
      </c>
      <c r="E17551" s="17" t="s">
        <v>3</v>
      </c>
      <c r="F17551" s="17" t="s">
        <v>109</v>
      </c>
      <c r="G17551" s="17" t="s">
        <v>38</v>
      </c>
      <c r="H17551">
        <v>2.5</v>
      </c>
      <c r="I17551">
        <v>1.3317707571152606E-3</v>
      </c>
      <c r="J17551">
        <v>0</v>
      </c>
      <c r="K17551">
        <v>1</v>
      </c>
      <c r="L17551" s="17" t="s">
        <v>162</v>
      </c>
    </row>
    <row r="17552" spans="1:12" x14ac:dyDescent="0.35">
      <c r="A17552" s="1">
        <v>44195</v>
      </c>
      <c r="B17552" s="17" t="s">
        <v>108</v>
      </c>
      <c r="C17552">
        <v>1891</v>
      </c>
      <c r="D17552">
        <v>1879.6999510000001</v>
      </c>
      <c r="E17552" s="17" t="s">
        <v>3</v>
      </c>
      <c r="F17552" s="17" t="s">
        <v>109</v>
      </c>
      <c r="G17552" s="17" t="s">
        <v>38</v>
      </c>
      <c r="H17552">
        <v>11.300048999999944</v>
      </c>
      <c r="I17552">
        <v>6.0116238200614517E-3</v>
      </c>
      <c r="J17552">
        <v>0</v>
      </c>
      <c r="K17552">
        <v>1</v>
      </c>
      <c r="L17552" s="17" t="s">
        <v>162</v>
      </c>
    </row>
    <row r="17553" spans="1:12" x14ac:dyDescent="0.35">
      <c r="A17553" s="1">
        <v>44196</v>
      </c>
      <c r="B17553" s="17" t="s">
        <v>108</v>
      </c>
      <c r="C17553">
        <v>1893.099976</v>
      </c>
      <c r="D17553">
        <v>1891</v>
      </c>
      <c r="E17553" s="17" t="s">
        <v>3</v>
      </c>
      <c r="F17553" s="17" t="s">
        <v>109</v>
      </c>
      <c r="G17553" s="17" t="s">
        <v>38</v>
      </c>
      <c r="H17553">
        <v>2.0999759999999696</v>
      </c>
      <c r="I17553">
        <v>1.1105108408249443E-3</v>
      </c>
      <c r="J17553">
        <v>0</v>
      </c>
      <c r="K17553">
        <v>1</v>
      </c>
      <c r="L17553" s="17" t="s">
        <v>162</v>
      </c>
    </row>
    <row r="17554" spans="1:12" x14ac:dyDescent="0.35">
      <c r="A17554" s="1">
        <v>44200</v>
      </c>
      <c r="B17554" s="17" t="s">
        <v>108</v>
      </c>
      <c r="C17554">
        <v>1944.6999510000001</v>
      </c>
      <c r="D17554">
        <v>1893.099976</v>
      </c>
      <c r="E17554" s="17" t="s">
        <v>3</v>
      </c>
      <c r="F17554" s="17" t="s">
        <v>109</v>
      </c>
      <c r="G17554" s="17" t="s">
        <v>38</v>
      </c>
      <c r="H17554">
        <v>51.599975000000086</v>
      </c>
      <c r="I17554">
        <v>2.7256867389025885E-2</v>
      </c>
      <c r="J17554">
        <v>0</v>
      </c>
      <c r="K17554">
        <v>1</v>
      </c>
      <c r="L17554" s="17" t="s">
        <v>162</v>
      </c>
    </row>
    <row r="17555" spans="1:12" x14ac:dyDescent="0.35">
      <c r="A17555" s="1">
        <v>44201</v>
      </c>
      <c r="B17555" s="17" t="s">
        <v>108</v>
      </c>
      <c r="C17555">
        <v>1952.6999510000001</v>
      </c>
      <c r="D17555">
        <v>1944.6999510000001</v>
      </c>
      <c r="E17555" s="17" t="s">
        <v>3</v>
      </c>
      <c r="F17555" s="17" t="s">
        <v>109</v>
      </c>
      <c r="G17555" s="17" t="s">
        <v>38</v>
      </c>
      <c r="H17555">
        <v>8</v>
      </c>
      <c r="I17555">
        <v>4.1137451543032406E-3</v>
      </c>
      <c r="J17555">
        <v>0</v>
      </c>
      <c r="K17555">
        <v>1</v>
      </c>
      <c r="L17555" s="17" t="s">
        <v>162</v>
      </c>
    </row>
    <row r="17556" spans="1:12" x14ac:dyDescent="0.35">
      <c r="A17556" s="1">
        <v>44202</v>
      </c>
      <c r="B17556" s="17" t="s">
        <v>108</v>
      </c>
      <c r="C17556">
        <v>1906.900024</v>
      </c>
      <c r="D17556">
        <v>1952.6999510000001</v>
      </c>
      <c r="E17556" s="17" t="s">
        <v>3</v>
      </c>
      <c r="F17556" s="17" t="s">
        <v>109</v>
      </c>
      <c r="G17556" s="17" t="s">
        <v>38</v>
      </c>
      <c r="H17556">
        <v>-45.799927000000025</v>
      </c>
      <c r="I17556">
        <v>-2.3454666947958572E-2</v>
      </c>
      <c r="J17556">
        <v>0</v>
      </c>
      <c r="K17556">
        <v>0</v>
      </c>
      <c r="L17556" s="17" t="s">
        <v>162</v>
      </c>
    </row>
    <row r="17557" spans="1:12" x14ac:dyDescent="0.35">
      <c r="A17557" s="1">
        <v>44203</v>
      </c>
      <c r="B17557" s="17" t="s">
        <v>108</v>
      </c>
      <c r="C17557">
        <v>1912.3000489999999</v>
      </c>
      <c r="D17557">
        <v>1906.900024</v>
      </c>
      <c r="E17557" s="17" t="s">
        <v>3</v>
      </c>
      <c r="F17557" s="17" t="s">
        <v>109</v>
      </c>
      <c r="G17557" s="17" t="s">
        <v>38</v>
      </c>
      <c r="H17557">
        <v>5.4000249999999141</v>
      </c>
      <c r="I17557">
        <v>2.8318343552550681E-3</v>
      </c>
      <c r="J17557">
        <v>0</v>
      </c>
      <c r="K17557">
        <v>1</v>
      </c>
      <c r="L17557" s="17" t="s">
        <v>162</v>
      </c>
    </row>
    <row r="17558" spans="1:12" x14ac:dyDescent="0.35">
      <c r="A17558" s="1">
        <v>44204</v>
      </c>
      <c r="B17558" s="17" t="s">
        <v>108</v>
      </c>
      <c r="C17558">
        <v>1834.099976</v>
      </c>
      <c r="D17558">
        <v>1912.3000489999999</v>
      </c>
      <c r="E17558" s="17" t="s">
        <v>3</v>
      </c>
      <c r="F17558" s="17" t="s">
        <v>109</v>
      </c>
      <c r="G17558" s="17" t="s">
        <v>38</v>
      </c>
      <c r="H17558">
        <v>-78.200072999999975</v>
      </c>
      <c r="I17558">
        <v>-4.0893202424427684E-2</v>
      </c>
      <c r="J17558">
        <v>0</v>
      </c>
      <c r="K17558">
        <v>0</v>
      </c>
      <c r="L17558" s="17" t="s">
        <v>162</v>
      </c>
    </row>
    <row r="17559" spans="1:12" x14ac:dyDescent="0.35">
      <c r="A17559" s="1">
        <v>44207</v>
      </c>
      <c r="B17559" s="17" t="s">
        <v>108</v>
      </c>
      <c r="C17559">
        <v>1849.599976</v>
      </c>
      <c r="D17559">
        <v>1834.099976</v>
      </c>
      <c r="E17559" s="17" t="s">
        <v>3</v>
      </c>
      <c r="F17559" s="17" t="s">
        <v>109</v>
      </c>
      <c r="G17559" s="17" t="s">
        <v>38</v>
      </c>
      <c r="H17559">
        <v>15.5</v>
      </c>
      <c r="I17559">
        <v>8.4510115058198994E-3</v>
      </c>
      <c r="J17559">
        <v>0</v>
      </c>
      <c r="K17559">
        <v>1</v>
      </c>
      <c r="L17559" s="17" t="s">
        <v>162</v>
      </c>
    </row>
    <row r="17560" spans="1:12" x14ac:dyDescent="0.35">
      <c r="A17560" s="1">
        <v>44208</v>
      </c>
      <c r="B17560" s="17" t="s">
        <v>108</v>
      </c>
      <c r="C17560">
        <v>1842.900024</v>
      </c>
      <c r="D17560">
        <v>1849.599976</v>
      </c>
      <c r="E17560" s="17" t="s">
        <v>3</v>
      </c>
      <c r="F17560" s="17" t="s">
        <v>109</v>
      </c>
      <c r="G17560" s="17" t="s">
        <v>38</v>
      </c>
      <c r="H17560">
        <v>-6.6999519999999393</v>
      </c>
      <c r="I17560">
        <v>-3.622378939736718E-3</v>
      </c>
      <c r="J17560">
        <v>0</v>
      </c>
      <c r="K17560">
        <v>0</v>
      </c>
      <c r="L17560" s="17" t="s">
        <v>162</v>
      </c>
    </row>
    <row r="17561" spans="1:12" x14ac:dyDescent="0.35">
      <c r="A17561" s="1">
        <v>44209</v>
      </c>
      <c r="B17561" s="17" t="s">
        <v>108</v>
      </c>
      <c r="C17561">
        <v>1853.599976</v>
      </c>
      <c r="D17561">
        <v>1842.900024</v>
      </c>
      <c r="E17561" s="17" t="s">
        <v>3</v>
      </c>
      <c r="F17561" s="17" t="s">
        <v>109</v>
      </c>
      <c r="G17561" s="17" t="s">
        <v>38</v>
      </c>
      <c r="H17561">
        <v>10.699951999999939</v>
      </c>
      <c r="I17561">
        <v>5.8060404040669433E-3</v>
      </c>
      <c r="J17561">
        <v>0</v>
      </c>
      <c r="K17561">
        <v>1</v>
      </c>
      <c r="L17561" s="17" t="s">
        <v>162</v>
      </c>
    </row>
    <row r="17562" spans="1:12" x14ac:dyDescent="0.35">
      <c r="A17562" s="1">
        <v>44210</v>
      </c>
      <c r="B17562" s="17" t="s">
        <v>108</v>
      </c>
      <c r="C17562">
        <v>1850.3000489999999</v>
      </c>
      <c r="D17562">
        <v>1853.599976</v>
      </c>
      <c r="E17562" s="17" t="s">
        <v>3</v>
      </c>
      <c r="F17562" s="17" t="s">
        <v>109</v>
      </c>
      <c r="G17562" s="17" t="s">
        <v>38</v>
      </c>
      <c r="H17562">
        <v>-3.2999270000000251</v>
      </c>
      <c r="I17562">
        <v>-1.780280018734757E-3</v>
      </c>
      <c r="J17562">
        <v>0</v>
      </c>
      <c r="K17562">
        <v>0</v>
      </c>
      <c r="L17562" s="17" t="s">
        <v>162</v>
      </c>
    </row>
    <row r="17563" spans="1:12" x14ac:dyDescent="0.35">
      <c r="A17563" s="1">
        <v>44211</v>
      </c>
      <c r="B17563" s="17" t="s">
        <v>108</v>
      </c>
      <c r="C17563">
        <v>1829.3000489999999</v>
      </c>
      <c r="D17563">
        <v>1850.3000489999999</v>
      </c>
      <c r="E17563" s="17" t="s">
        <v>3</v>
      </c>
      <c r="F17563" s="17" t="s">
        <v>109</v>
      </c>
      <c r="G17563" s="17" t="s">
        <v>38</v>
      </c>
      <c r="H17563">
        <v>-21</v>
      </c>
      <c r="I17563">
        <v>-1.1349510589566007E-2</v>
      </c>
      <c r="J17563">
        <v>0</v>
      </c>
      <c r="K17563">
        <v>0</v>
      </c>
      <c r="L17563" s="17" t="s">
        <v>162</v>
      </c>
    </row>
    <row r="17564" spans="1:12" x14ac:dyDescent="0.35">
      <c r="A17564" s="1">
        <v>44215</v>
      </c>
      <c r="B17564" s="17" t="s">
        <v>108</v>
      </c>
      <c r="C17564">
        <v>1839.5</v>
      </c>
      <c r="D17564">
        <v>1829.3000489999999</v>
      </c>
      <c r="E17564" s="17" t="s">
        <v>3</v>
      </c>
      <c r="F17564" s="17" t="s">
        <v>109</v>
      </c>
      <c r="G17564" s="17" t="s">
        <v>38</v>
      </c>
      <c r="H17564">
        <v>10.199951000000056</v>
      </c>
      <c r="I17564">
        <v>5.5758764154496864E-3</v>
      </c>
      <c r="J17564">
        <v>0</v>
      </c>
      <c r="K17564">
        <v>1</v>
      </c>
      <c r="L17564" s="17" t="s">
        <v>162</v>
      </c>
    </row>
    <row r="17565" spans="1:12" x14ac:dyDescent="0.35">
      <c r="A17565" s="1">
        <v>44216</v>
      </c>
      <c r="B17565" s="17" t="s">
        <v>108</v>
      </c>
      <c r="C17565">
        <v>1865.900024</v>
      </c>
      <c r="D17565">
        <v>1839.5</v>
      </c>
      <c r="E17565" s="17" t="s">
        <v>3</v>
      </c>
      <c r="F17565" s="17" t="s">
        <v>109</v>
      </c>
      <c r="G17565" s="17" t="s">
        <v>38</v>
      </c>
      <c r="H17565">
        <v>26.40002400000003</v>
      </c>
      <c r="I17565">
        <v>1.4351739059527063E-2</v>
      </c>
      <c r="J17565">
        <v>0</v>
      </c>
      <c r="K17565">
        <v>1</v>
      </c>
      <c r="L17565" s="17" t="s">
        <v>162</v>
      </c>
    </row>
    <row r="17566" spans="1:12" x14ac:dyDescent="0.35">
      <c r="A17566" s="1">
        <v>44217</v>
      </c>
      <c r="B17566" s="17" t="s">
        <v>108</v>
      </c>
      <c r="C17566">
        <v>1865.3000489999999</v>
      </c>
      <c r="D17566">
        <v>1865.900024</v>
      </c>
      <c r="E17566" s="17" t="s">
        <v>3</v>
      </c>
      <c r="F17566" s="17" t="s">
        <v>109</v>
      </c>
      <c r="G17566" s="17" t="s">
        <v>38</v>
      </c>
      <c r="H17566">
        <v>-0.59997500000008586</v>
      </c>
      <c r="I17566">
        <v>-3.2154723848167217E-4</v>
      </c>
      <c r="J17566">
        <v>0</v>
      </c>
      <c r="K17566">
        <v>0</v>
      </c>
      <c r="L17566" s="17" t="s">
        <v>162</v>
      </c>
    </row>
    <row r="17567" spans="1:12" x14ac:dyDescent="0.35">
      <c r="A17567" s="1">
        <v>44218</v>
      </c>
      <c r="B17567" s="17" t="s">
        <v>108</v>
      </c>
      <c r="C17567">
        <v>1855.6999510000001</v>
      </c>
      <c r="D17567">
        <v>1865.3000489999999</v>
      </c>
      <c r="E17567" s="17" t="s">
        <v>3</v>
      </c>
      <c r="F17567" s="17" t="s">
        <v>109</v>
      </c>
      <c r="G17567" s="17" t="s">
        <v>38</v>
      </c>
      <c r="H17567">
        <v>-9.600097999999889</v>
      </c>
      <c r="I17567">
        <v>-5.1466776110077129E-3</v>
      </c>
      <c r="J17567">
        <v>0</v>
      </c>
      <c r="K17567">
        <v>0</v>
      </c>
      <c r="L17567" s="17" t="s">
        <v>162</v>
      </c>
    </row>
    <row r="17568" spans="1:12" x14ac:dyDescent="0.35">
      <c r="A17568" s="1">
        <v>44221</v>
      </c>
      <c r="B17568" s="17" t="s">
        <v>108</v>
      </c>
      <c r="C17568">
        <v>1854.900024</v>
      </c>
      <c r="D17568">
        <v>1855.6999510000001</v>
      </c>
      <c r="E17568" s="17" t="s">
        <v>3</v>
      </c>
      <c r="F17568" s="17" t="s">
        <v>109</v>
      </c>
      <c r="G17568" s="17" t="s">
        <v>38</v>
      </c>
      <c r="H17568">
        <v>-0.79992700000002515</v>
      </c>
      <c r="I17568">
        <v>-4.3106483867123038E-4</v>
      </c>
      <c r="J17568">
        <v>0</v>
      </c>
      <c r="K17568">
        <v>0</v>
      </c>
      <c r="L17568" s="17" t="s">
        <v>162</v>
      </c>
    </row>
    <row r="17569" spans="1:12" x14ac:dyDescent="0.35">
      <c r="A17569" s="1">
        <v>44222</v>
      </c>
      <c r="B17569" s="17" t="s">
        <v>108</v>
      </c>
      <c r="C17569">
        <v>1850.6999510000001</v>
      </c>
      <c r="D17569">
        <v>1854.900024</v>
      </c>
      <c r="E17569" s="17" t="s">
        <v>3</v>
      </c>
      <c r="F17569" s="17" t="s">
        <v>109</v>
      </c>
      <c r="G17569" s="17" t="s">
        <v>38</v>
      </c>
      <c r="H17569">
        <v>-4.2000729999999749</v>
      </c>
      <c r="I17569">
        <v>-2.2643123325551129E-3</v>
      </c>
      <c r="J17569">
        <v>0</v>
      </c>
      <c r="K17569">
        <v>0</v>
      </c>
      <c r="L17569" s="17" t="s">
        <v>162</v>
      </c>
    </row>
    <row r="17570" spans="1:12" x14ac:dyDescent="0.35">
      <c r="A17570" s="1">
        <v>44223</v>
      </c>
      <c r="B17570" s="17" t="s">
        <v>108</v>
      </c>
      <c r="C17570">
        <v>1844.900024</v>
      </c>
      <c r="D17570">
        <v>1850.6999510000001</v>
      </c>
      <c r="E17570" s="17" t="s">
        <v>3</v>
      </c>
      <c r="F17570" s="17" t="s">
        <v>109</v>
      </c>
      <c r="G17570" s="17" t="s">
        <v>38</v>
      </c>
      <c r="H17570">
        <v>-5.7999270000000251</v>
      </c>
      <c r="I17570">
        <v>-3.1339099549152283E-3</v>
      </c>
      <c r="J17570">
        <v>0</v>
      </c>
      <c r="K17570">
        <v>0</v>
      </c>
      <c r="L17570" s="17" t="s">
        <v>162</v>
      </c>
    </row>
    <row r="17571" spans="1:12" x14ac:dyDescent="0.35">
      <c r="A17571" s="1">
        <v>44224</v>
      </c>
      <c r="B17571" s="17" t="s">
        <v>108</v>
      </c>
      <c r="C17571">
        <v>1837.900024</v>
      </c>
      <c r="D17571">
        <v>1844.900024</v>
      </c>
      <c r="E17571" s="17" t="s">
        <v>3</v>
      </c>
      <c r="F17571" s="17" t="s">
        <v>109</v>
      </c>
      <c r="G17571" s="17" t="s">
        <v>38</v>
      </c>
      <c r="H17571">
        <v>-7</v>
      </c>
      <c r="I17571">
        <v>-3.7942435410798173E-3</v>
      </c>
      <c r="J17571">
        <v>0</v>
      </c>
      <c r="K17571">
        <v>0</v>
      </c>
      <c r="L17571" s="17" t="s">
        <v>162</v>
      </c>
    </row>
    <row r="17572" spans="1:12" x14ac:dyDescent="0.35">
      <c r="A17572" s="1">
        <v>44225</v>
      </c>
      <c r="B17572" s="17" t="s">
        <v>108</v>
      </c>
      <c r="C17572">
        <v>1847.3000489999999</v>
      </c>
      <c r="D17572">
        <v>1837.900024</v>
      </c>
      <c r="E17572" s="17" t="s">
        <v>3</v>
      </c>
      <c r="F17572" s="17" t="s">
        <v>109</v>
      </c>
      <c r="G17572" s="17" t="s">
        <v>38</v>
      </c>
      <c r="H17572">
        <v>9.4000249999999141</v>
      </c>
      <c r="I17572">
        <v>5.114546426492627E-3</v>
      </c>
      <c r="J17572">
        <v>0</v>
      </c>
      <c r="K17572">
        <v>1</v>
      </c>
      <c r="L17572" s="17" t="s">
        <v>162</v>
      </c>
    </row>
    <row r="17573" spans="1:12" x14ac:dyDescent="0.35">
      <c r="A17573" s="1">
        <v>44228</v>
      </c>
      <c r="B17573" s="17" t="s">
        <v>108</v>
      </c>
      <c r="C17573">
        <v>1860.8000489999999</v>
      </c>
      <c r="D17573">
        <v>1847.3000489999999</v>
      </c>
      <c r="E17573" s="17" t="s">
        <v>3</v>
      </c>
      <c r="F17573" s="17" t="s">
        <v>109</v>
      </c>
      <c r="G17573" s="17" t="s">
        <v>38</v>
      </c>
      <c r="H17573">
        <v>13.5</v>
      </c>
      <c r="I17573">
        <v>7.3079627791424375E-3</v>
      </c>
      <c r="J17573">
        <v>0</v>
      </c>
      <c r="K17573">
        <v>1</v>
      </c>
      <c r="L17573" s="17" t="s">
        <v>162</v>
      </c>
    </row>
    <row r="17574" spans="1:12" x14ac:dyDescent="0.35">
      <c r="A17574" s="1">
        <v>44229</v>
      </c>
      <c r="B17574" s="17" t="s">
        <v>108</v>
      </c>
      <c r="C17574">
        <v>1830.5</v>
      </c>
      <c r="D17574">
        <v>1860.8000489999999</v>
      </c>
      <c r="E17574" s="17" t="s">
        <v>3</v>
      </c>
      <c r="F17574" s="17" t="s">
        <v>109</v>
      </c>
      <c r="G17574" s="17" t="s">
        <v>38</v>
      </c>
      <c r="H17574">
        <v>-30.300048999999944</v>
      </c>
      <c r="I17574">
        <v>-1.6283344906554195E-2</v>
      </c>
      <c r="J17574">
        <v>0</v>
      </c>
      <c r="K17574">
        <v>0</v>
      </c>
      <c r="L17574" s="17" t="s">
        <v>162</v>
      </c>
    </row>
    <row r="17575" spans="1:12" x14ac:dyDescent="0.35">
      <c r="A17575" s="1">
        <v>44230</v>
      </c>
      <c r="B17575" s="17" t="s">
        <v>108</v>
      </c>
      <c r="C17575">
        <v>1832.1999510000001</v>
      </c>
      <c r="D17575">
        <v>1830.5</v>
      </c>
      <c r="E17575" s="17" t="s">
        <v>3</v>
      </c>
      <c r="F17575" s="17" t="s">
        <v>109</v>
      </c>
      <c r="G17575" s="17" t="s">
        <v>38</v>
      </c>
      <c r="H17575">
        <v>1.6999510000000555</v>
      </c>
      <c r="I17575">
        <v>9.286812346353759E-4</v>
      </c>
      <c r="J17575">
        <v>0</v>
      </c>
      <c r="K17575">
        <v>1</v>
      </c>
      <c r="L17575" s="17" t="s">
        <v>162</v>
      </c>
    </row>
    <row r="17576" spans="1:12" x14ac:dyDescent="0.35">
      <c r="A17576" s="1">
        <v>44231</v>
      </c>
      <c r="B17576" s="17" t="s">
        <v>108</v>
      </c>
      <c r="C17576">
        <v>1788.900024</v>
      </c>
      <c r="D17576">
        <v>1832.1999510000001</v>
      </c>
      <c r="E17576" s="17" t="s">
        <v>3</v>
      </c>
      <c r="F17576" s="17" t="s">
        <v>109</v>
      </c>
      <c r="G17576" s="17" t="s">
        <v>38</v>
      </c>
      <c r="H17576">
        <v>-43.299927000000025</v>
      </c>
      <c r="I17576">
        <v>-2.3632751969219993E-2</v>
      </c>
      <c r="J17576">
        <v>0</v>
      </c>
      <c r="K17576">
        <v>0</v>
      </c>
      <c r="L17576" s="17" t="s">
        <v>162</v>
      </c>
    </row>
    <row r="17577" spans="1:12" x14ac:dyDescent="0.35">
      <c r="A17577" s="1">
        <v>44232</v>
      </c>
      <c r="B17577" s="17" t="s">
        <v>108</v>
      </c>
      <c r="C17577">
        <v>1810.900024</v>
      </c>
      <c r="D17577">
        <v>1788.900024</v>
      </c>
      <c r="E17577" s="17" t="s">
        <v>3</v>
      </c>
      <c r="F17577" s="17" t="s">
        <v>109</v>
      </c>
      <c r="G17577" s="17" t="s">
        <v>38</v>
      </c>
      <c r="H17577">
        <v>22</v>
      </c>
      <c r="I17577">
        <v>1.2298060095503693E-2</v>
      </c>
      <c r="J17577">
        <v>0</v>
      </c>
      <c r="K17577">
        <v>1</v>
      </c>
      <c r="L17577" s="17" t="s">
        <v>162</v>
      </c>
    </row>
    <row r="17578" spans="1:12" x14ac:dyDescent="0.35">
      <c r="A17578" s="1">
        <v>44235</v>
      </c>
      <c r="B17578" s="17" t="s">
        <v>108</v>
      </c>
      <c r="C17578">
        <v>1831.900024</v>
      </c>
      <c r="D17578">
        <v>1810.900024</v>
      </c>
      <c r="E17578" s="17" t="s">
        <v>3</v>
      </c>
      <c r="F17578" s="17" t="s">
        <v>109</v>
      </c>
      <c r="G17578" s="17" t="s">
        <v>38</v>
      </c>
      <c r="H17578">
        <v>21</v>
      </c>
      <c r="I17578">
        <v>1.1596443603559199E-2</v>
      </c>
      <c r="J17578">
        <v>0</v>
      </c>
      <c r="K17578">
        <v>1</v>
      </c>
      <c r="L17578" s="17" t="s">
        <v>162</v>
      </c>
    </row>
    <row r="17579" spans="1:12" x14ac:dyDescent="0.35">
      <c r="A17579" s="1">
        <v>44236</v>
      </c>
      <c r="B17579" s="17" t="s">
        <v>108</v>
      </c>
      <c r="C17579">
        <v>1835.3000489999999</v>
      </c>
      <c r="D17579">
        <v>1831.900024</v>
      </c>
      <c r="E17579" s="17" t="s">
        <v>3</v>
      </c>
      <c r="F17579" s="17" t="s">
        <v>109</v>
      </c>
      <c r="G17579" s="17" t="s">
        <v>38</v>
      </c>
      <c r="H17579">
        <v>3.4000249999999141</v>
      </c>
      <c r="I17579">
        <v>1.8560101290767351E-3</v>
      </c>
      <c r="J17579">
        <v>0</v>
      </c>
      <c r="K17579">
        <v>1</v>
      </c>
      <c r="L17579" s="17" t="s">
        <v>162</v>
      </c>
    </row>
    <row r="17580" spans="1:12" x14ac:dyDescent="0.35">
      <c r="A17580" s="1">
        <v>44237</v>
      </c>
      <c r="B17580" s="17" t="s">
        <v>108</v>
      </c>
      <c r="C17580">
        <v>1840.599976</v>
      </c>
      <c r="D17580">
        <v>1835.3000489999999</v>
      </c>
      <c r="E17580" s="17" t="s">
        <v>3</v>
      </c>
      <c r="F17580" s="17" t="s">
        <v>109</v>
      </c>
      <c r="G17580" s="17" t="s">
        <v>38</v>
      </c>
      <c r="H17580">
        <v>5.2999270000000251</v>
      </c>
      <c r="I17580">
        <v>2.8877714044021285E-3</v>
      </c>
      <c r="J17580">
        <v>0</v>
      </c>
      <c r="K17580">
        <v>1</v>
      </c>
      <c r="L17580" s="17" t="s">
        <v>162</v>
      </c>
    </row>
    <row r="17581" spans="1:12" x14ac:dyDescent="0.35">
      <c r="A17581" s="1">
        <v>44238</v>
      </c>
      <c r="B17581" s="17" t="s">
        <v>108</v>
      </c>
      <c r="C17581">
        <v>1824.900024</v>
      </c>
      <c r="D17581">
        <v>1840.599976</v>
      </c>
      <c r="E17581" s="17" t="s">
        <v>3</v>
      </c>
      <c r="F17581" s="17" t="s">
        <v>109</v>
      </c>
      <c r="G17581" s="17" t="s">
        <v>38</v>
      </c>
      <c r="H17581">
        <v>-15.699951999999939</v>
      </c>
      <c r="I17581">
        <v>-8.5298012630203035E-3</v>
      </c>
      <c r="J17581">
        <v>0</v>
      </c>
      <c r="K17581">
        <v>0</v>
      </c>
      <c r="L17581" s="17" t="s">
        <v>162</v>
      </c>
    </row>
    <row r="17582" spans="1:12" x14ac:dyDescent="0.35">
      <c r="A17582" s="1">
        <v>44239</v>
      </c>
      <c r="B17582" s="17" t="s">
        <v>108</v>
      </c>
      <c r="C17582">
        <v>1821.599976</v>
      </c>
      <c r="D17582">
        <v>1824.900024</v>
      </c>
      <c r="E17582" s="17" t="s">
        <v>3</v>
      </c>
      <c r="F17582" s="17" t="s">
        <v>109</v>
      </c>
      <c r="G17582" s="17" t="s">
        <v>38</v>
      </c>
      <c r="H17582">
        <v>-3.3000480000000607</v>
      </c>
      <c r="I17582">
        <v>-1.8083445430433403E-3</v>
      </c>
      <c r="J17582">
        <v>0</v>
      </c>
      <c r="K17582">
        <v>0</v>
      </c>
      <c r="L17582" s="17" t="s">
        <v>162</v>
      </c>
    </row>
    <row r="17583" spans="1:12" x14ac:dyDescent="0.35">
      <c r="A17583" s="1">
        <v>44243</v>
      </c>
      <c r="B17583" s="17" t="s">
        <v>108</v>
      </c>
      <c r="C17583">
        <v>1797.1999510000001</v>
      </c>
      <c r="D17583">
        <v>1821.599976</v>
      </c>
      <c r="E17583" s="17" t="s">
        <v>3</v>
      </c>
      <c r="F17583" s="17" t="s">
        <v>109</v>
      </c>
      <c r="G17583" s="17" t="s">
        <v>38</v>
      </c>
      <c r="H17583">
        <v>-24.400024999999914</v>
      </c>
      <c r="I17583">
        <v>-1.3394831643322285E-2</v>
      </c>
      <c r="J17583">
        <v>0</v>
      </c>
      <c r="K17583">
        <v>0</v>
      </c>
      <c r="L17583" s="17" t="s">
        <v>162</v>
      </c>
    </row>
    <row r="17584" spans="1:12" x14ac:dyDescent="0.35">
      <c r="A17584" s="1">
        <v>44244</v>
      </c>
      <c r="B17584" s="17" t="s">
        <v>108</v>
      </c>
      <c r="C17584">
        <v>1771.099976</v>
      </c>
      <c r="D17584">
        <v>1797.1999510000001</v>
      </c>
      <c r="E17584" s="17" t="s">
        <v>3</v>
      </c>
      <c r="F17584" s="17" t="s">
        <v>109</v>
      </c>
      <c r="G17584" s="17" t="s">
        <v>38</v>
      </c>
      <c r="H17584">
        <v>-26.099975000000086</v>
      </c>
      <c r="I17584">
        <v>-1.4522577182064527E-2</v>
      </c>
      <c r="J17584">
        <v>0</v>
      </c>
      <c r="K17584">
        <v>0</v>
      </c>
      <c r="L17584" s="17" t="s">
        <v>162</v>
      </c>
    </row>
    <row r="17585" spans="1:12" x14ac:dyDescent="0.35">
      <c r="A17585" s="1">
        <v>44245</v>
      </c>
      <c r="B17585" s="17" t="s">
        <v>108</v>
      </c>
      <c r="C17585">
        <v>1773.400024</v>
      </c>
      <c r="D17585">
        <v>1771.099976</v>
      </c>
      <c r="E17585" s="17" t="s">
        <v>3</v>
      </c>
      <c r="F17585" s="17" t="s">
        <v>109</v>
      </c>
      <c r="G17585" s="17" t="s">
        <v>38</v>
      </c>
      <c r="H17585">
        <v>2.3000480000000607</v>
      </c>
      <c r="I17585">
        <v>1.2986550907163814E-3</v>
      </c>
      <c r="J17585">
        <v>0</v>
      </c>
      <c r="K17585">
        <v>1</v>
      </c>
      <c r="L17585" s="17" t="s">
        <v>162</v>
      </c>
    </row>
    <row r="17586" spans="1:12" x14ac:dyDescent="0.35">
      <c r="A17586" s="1">
        <v>44246</v>
      </c>
      <c r="B17586" s="17" t="s">
        <v>108</v>
      </c>
      <c r="C17586">
        <v>1775.8000489999999</v>
      </c>
      <c r="D17586">
        <v>1773.400024</v>
      </c>
      <c r="E17586" s="17" t="s">
        <v>3</v>
      </c>
      <c r="F17586" s="17" t="s">
        <v>109</v>
      </c>
      <c r="G17586" s="17" t="s">
        <v>38</v>
      </c>
      <c r="H17586">
        <v>2.4000249999999141</v>
      </c>
      <c r="I17586">
        <v>1.3533466603809598E-3</v>
      </c>
      <c r="J17586">
        <v>0</v>
      </c>
      <c r="K17586">
        <v>1</v>
      </c>
      <c r="L17586" s="17" t="s">
        <v>162</v>
      </c>
    </row>
    <row r="17587" spans="1:12" x14ac:dyDescent="0.35">
      <c r="A17587" s="1">
        <v>44249</v>
      </c>
      <c r="B17587" s="17" t="s">
        <v>108</v>
      </c>
      <c r="C17587">
        <v>1806.6999510000001</v>
      </c>
      <c r="D17587">
        <v>1775.8000489999999</v>
      </c>
      <c r="E17587" s="17" t="s">
        <v>3</v>
      </c>
      <c r="F17587" s="17" t="s">
        <v>109</v>
      </c>
      <c r="G17587" s="17" t="s">
        <v>38</v>
      </c>
      <c r="H17587">
        <v>30.899902000000111</v>
      </c>
      <c r="I17587">
        <v>1.7400552510064782E-2</v>
      </c>
      <c r="J17587">
        <v>0</v>
      </c>
      <c r="K17587">
        <v>1</v>
      </c>
      <c r="L17587" s="17" t="s">
        <v>162</v>
      </c>
    </row>
    <row r="17588" spans="1:12" x14ac:dyDescent="0.35">
      <c r="A17588" s="1">
        <v>44250</v>
      </c>
      <c r="B17588" s="17" t="s">
        <v>108</v>
      </c>
      <c r="C17588">
        <v>1804.400024</v>
      </c>
      <c r="D17588">
        <v>1806.6999510000001</v>
      </c>
      <c r="E17588" s="17" t="s">
        <v>3</v>
      </c>
      <c r="F17588" s="17" t="s">
        <v>109</v>
      </c>
      <c r="G17588" s="17" t="s">
        <v>38</v>
      </c>
      <c r="H17588">
        <v>-2.2999270000000251</v>
      </c>
      <c r="I17588">
        <v>-1.2729988721851828E-3</v>
      </c>
      <c r="J17588">
        <v>0</v>
      </c>
      <c r="K17588">
        <v>0</v>
      </c>
      <c r="L17588" s="17" t="s">
        <v>162</v>
      </c>
    </row>
    <row r="17589" spans="1:12" x14ac:dyDescent="0.35">
      <c r="A17589" s="1">
        <v>44251</v>
      </c>
      <c r="B17589" s="17" t="s">
        <v>108</v>
      </c>
      <c r="C17589">
        <v>1796.400024</v>
      </c>
      <c r="D17589">
        <v>1804.400024</v>
      </c>
      <c r="E17589" s="17" t="s">
        <v>3</v>
      </c>
      <c r="F17589" s="17" t="s">
        <v>109</v>
      </c>
      <c r="G17589" s="17" t="s">
        <v>38</v>
      </c>
      <c r="H17589">
        <v>-8</v>
      </c>
      <c r="I17589">
        <v>-4.4336066801116377E-3</v>
      </c>
      <c r="J17589">
        <v>0</v>
      </c>
      <c r="K17589">
        <v>0</v>
      </c>
      <c r="L17589" s="17" t="s">
        <v>162</v>
      </c>
    </row>
    <row r="17590" spans="1:12" x14ac:dyDescent="0.35">
      <c r="A17590" s="1">
        <v>44252</v>
      </c>
      <c r="B17590" s="17" t="s">
        <v>108</v>
      </c>
      <c r="C17590">
        <v>1774.400024</v>
      </c>
      <c r="D17590">
        <v>1796.400024</v>
      </c>
      <c r="E17590" s="17" t="s">
        <v>3</v>
      </c>
      <c r="F17590" s="17" t="s">
        <v>109</v>
      </c>
      <c r="G17590" s="17" t="s">
        <v>38</v>
      </c>
      <c r="H17590">
        <v>-22</v>
      </c>
      <c r="I17590">
        <v>-1.2246715489912506E-2</v>
      </c>
      <c r="J17590">
        <v>0</v>
      </c>
      <c r="K17590">
        <v>0</v>
      </c>
      <c r="L17590" s="17" t="s">
        <v>162</v>
      </c>
    </row>
    <row r="17591" spans="1:12" x14ac:dyDescent="0.35">
      <c r="A17591" s="1">
        <v>44253</v>
      </c>
      <c r="B17591" s="17" t="s">
        <v>108</v>
      </c>
      <c r="C17591">
        <v>1728.099976</v>
      </c>
      <c r="D17591">
        <v>1774.400024</v>
      </c>
      <c r="E17591" s="17" t="s">
        <v>3</v>
      </c>
      <c r="F17591" s="17" t="s">
        <v>109</v>
      </c>
      <c r="G17591" s="17" t="s">
        <v>38</v>
      </c>
      <c r="H17591">
        <v>-46.300048000000061</v>
      </c>
      <c r="I17591">
        <v>-2.6093354020378472E-2</v>
      </c>
      <c r="J17591">
        <v>0</v>
      </c>
      <c r="K17591">
        <v>0</v>
      </c>
      <c r="L17591" s="17" t="s">
        <v>162</v>
      </c>
    </row>
    <row r="17592" spans="1:12" x14ac:dyDescent="0.35">
      <c r="A17592" s="1">
        <v>44256</v>
      </c>
      <c r="B17592" s="17" t="s">
        <v>108</v>
      </c>
      <c r="C17592">
        <v>1722.5</v>
      </c>
      <c r="D17592">
        <v>1728.099976</v>
      </c>
      <c r="E17592" s="17" t="s">
        <v>3</v>
      </c>
      <c r="F17592" s="17" t="s">
        <v>109</v>
      </c>
      <c r="G17592" s="17" t="s">
        <v>38</v>
      </c>
      <c r="H17592">
        <v>-5.5999759999999696</v>
      </c>
      <c r="I17592">
        <v>-3.2405393656460358E-3</v>
      </c>
      <c r="J17592">
        <v>0</v>
      </c>
      <c r="K17592">
        <v>0</v>
      </c>
      <c r="L17592" s="17" t="s">
        <v>162</v>
      </c>
    </row>
    <row r="17593" spans="1:12" x14ac:dyDescent="0.35">
      <c r="A17593" s="1">
        <v>44257</v>
      </c>
      <c r="B17593" s="17" t="s">
        <v>108</v>
      </c>
      <c r="C17593">
        <v>1733.099976</v>
      </c>
      <c r="D17593">
        <v>1722.5</v>
      </c>
      <c r="E17593" s="17" t="s">
        <v>3</v>
      </c>
      <c r="F17593" s="17" t="s">
        <v>109</v>
      </c>
      <c r="G17593" s="17" t="s">
        <v>38</v>
      </c>
      <c r="H17593">
        <v>10.59997599999997</v>
      </c>
      <c r="I17593">
        <v>6.1538322206095616E-3</v>
      </c>
      <c r="J17593">
        <v>0</v>
      </c>
      <c r="K17593">
        <v>1</v>
      </c>
      <c r="L17593" s="17" t="s">
        <v>162</v>
      </c>
    </row>
    <row r="17594" spans="1:12" x14ac:dyDescent="0.35">
      <c r="A17594" s="1">
        <v>44258</v>
      </c>
      <c r="B17594" s="17" t="s">
        <v>108</v>
      </c>
      <c r="C17594">
        <v>1715.3000489999999</v>
      </c>
      <c r="D17594">
        <v>1733.099976</v>
      </c>
      <c r="E17594" s="17" t="s">
        <v>3</v>
      </c>
      <c r="F17594" s="17" t="s">
        <v>109</v>
      </c>
      <c r="G17594" s="17" t="s">
        <v>38</v>
      </c>
      <c r="H17594">
        <v>-17.799927000000025</v>
      </c>
      <c r="I17594">
        <v>-1.0270571372969672E-2</v>
      </c>
      <c r="J17594">
        <v>0</v>
      </c>
      <c r="K17594">
        <v>0</v>
      </c>
      <c r="L17594" s="17" t="s">
        <v>162</v>
      </c>
    </row>
    <row r="17595" spans="1:12" x14ac:dyDescent="0.35">
      <c r="A17595" s="1">
        <v>44259</v>
      </c>
      <c r="B17595" s="17" t="s">
        <v>108</v>
      </c>
      <c r="C17595">
        <v>1700.1999510000001</v>
      </c>
      <c r="D17595">
        <v>1715.3000489999999</v>
      </c>
      <c r="E17595" s="17" t="s">
        <v>3</v>
      </c>
      <c r="F17595" s="17" t="s">
        <v>109</v>
      </c>
      <c r="G17595" s="17" t="s">
        <v>38</v>
      </c>
      <c r="H17595">
        <v>-15.100097999999889</v>
      </c>
      <c r="I17595">
        <v>-8.8031816992036292E-3</v>
      </c>
      <c r="J17595">
        <v>0</v>
      </c>
      <c r="K17595">
        <v>0</v>
      </c>
      <c r="L17595" s="17" t="s">
        <v>162</v>
      </c>
    </row>
    <row r="17596" spans="1:12" x14ac:dyDescent="0.35">
      <c r="A17596" s="1">
        <v>44260</v>
      </c>
      <c r="B17596" s="17" t="s">
        <v>108</v>
      </c>
      <c r="C17596">
        <v>1698</v>
      </c>
      <c r="D17596">
        <v>1700.1999510000001</v>
      </c>
      <c r="E17596" s="17" t="s">
        <v>3</v>
      </c>
      <c r="F17596" s="17" t="s">
        <v>109</v>
      </c>
      <c r="G17596" s="17" t="s">
        <v>38</v>
      </c>
      <c r="H17596">
        <v>-2.1999510000000555</v>
      </c>
      <c r="I17596">
        <v>-1.2939366329860901E-3</v>
      </c>
      <c r="J17596">
        <v>0</v>
      </c>
      <c r="K17596">
        <v>0</v>
      </c>
      <c r="L17596" s="17" t="s">
        <v>162</v>
      </c>
    </row>
    <row r="17597" spans="1:12" x14ac:dyDescent="0.35">
      <c r="A17597" s="1">
        <v>44263</v>
      </c>
      <c r="B17597" s="17" t="s">
        <v>108</v>
      </c>
      <c r="C17597">
        <v>1677.6999510000001</v>
      </c>
      <c r="D17597">
        <v>1698</v>
      </c>
      <c r="E17597" s="17" t="s">
        <v>3</v>
      </c>
      <c r="F17597" s="17" t="s">
        <v>109</v>
      </c>
      <c r="G17597" s="17" t="s">
        <v>38</v>
      </c>
      <c r="H17597">
        <v>-20.300048999999944</v>
      </c>
      <c r="I17597">
        <v>-1.1955270318021169E-2</v>
      </c>
      <c r="J17597">
        <v>0</v>
      </c>
      <c r="K17597">
        <v>0</v>
      </c>
      <c r="L17597" s="17" t="s">
        <v>162</v>
      </c>
    </row>
    <row r="17598" spans="1:12" x14ac:dyDescent="0.35">
      <c r="A17598" s="1">
        <v>44264</v>
      </c>
      <c r="B17598" s="17" t="s">
        <v>108</v>
      </c>
      <c r="C17598">
        <v>1716.599976</v>
      </c>
      <c r="D17598">
        <v>1677.6999510000001</v>
      </c>
      <c r="E17598" s="17" t="s">
        <v>3</v>
      </c>
      <c r="F17598" s="17" t="s">
        <v>109</v>
      </c>
      <c r="G17598" s="17" t="s">
        <v>38</v>
      </c>
      <c r="H17598">
        <v>38.900024999999914</v>
      </c>
      <c r="I17598">
        <v>2.3186520913238026E-2</v>
      </c>
      <c r="J17598">
        <v>0</v>
      </c>
      <c r="K17598">
        <v>1</v>
      </c>
      <c r="L17598" s="17" t="s">
        <v>162</v>
      </c>
    </row>
    <row r="17599" spans="1:12" x14ac:dyDescent="0.35">
      <c r="A17599" s="1">
        <v>44265</v>
      </c>
      <c r="B17599" s="17" t="s">
        <v>108</v>
      </c>
      <c r="C17599">
        <v>1721.5</v>
      </c>
      <c r="D17599">
        <v>1716.599976</v>
      </c>
      <c r="E17599" s="17" t="s">
        <v>3</v>
      </c>
      <c r="F17599" s="17" t="s">
        <v>109</v>
      </c>
      <c r="G17599" s="17" t="s">
        <v>38</v>
      </c>
      <c r="H17599">
        <v>4.9000240000000304</v>
      </c>
      <c r="I17599">
        <v>2.854493806657277E-3</v>
      </c>
      <c r="J17599">
        <v>0</v>
      </c>
      <c r="K17599">
        <v>1</v>
      </c>
      <c r="L17599" s="17" t="s">
        <v>162</v>
      </c>
    </row>
    <row r="17600" spans="1:12" x14ac:dyDescent="0.35">
      <c r="A17600" s="1">
        <v>44266</v>
      </c>
      <c r="B17600" s="17" t="s">
        <v>108</v>
      </c>
      <c r="C17600">
        <v>1722.3000489999999</v>
      </c>
      <c r="D17600">
        <v>1721.5</v>
      </c>
      <c r="E17600" s="17" t="s">
        <v>3</v>
      </c>
      <c r="F17600" s="17" t="s">
        <v>109</v>
      </c>
      <c r="G17600" s="17" t="s">
        <v>38</v>
      </c>
      <c r="H17600">
        <v>0.8000489999999445</v>
      </c>
      <c r="I17600">
        <v>4.6473947139119635E-4</v>
      </c>
      <c r="J17600">
        <v>0</v>
      </c>
      <c r="K17600">
        <v>1</v>
      </c>
      <c r="L17600" s="17" t="s">
        <v>162</v>
      </c>
    </row>
    <row r="17601" spans="1:12" x14ac:dyDescent="0.35">
      <c r="A17601" s="1">
        <v>44267</v>
      </c>
      <c r="B17601" s="17" t="s">
        <v>108</v>
      </c>
      <c r="C17601">
        <v>1719.5</v>
      </c>
      <c r="D17601">
        <v>1722.3000489999999</v>
      </c>
      <c r="E17601" s="17" t="s">
        <v>3</v>
      </c>
      <c r="F17601" s="17" t="s">
        <v>109</v>
      </c>
      <c r="G17601" s="17" t="s">
        <v>38</v>
      </c>
      <c r="H17601">
        <v>-2.8000489999999445</v>
      </c>
      <c r="I17601">
        <v>-1.6257614354860559E-3</v>
      </c>
      <c r="J17601">
        <v>0</v>
      </c>
      <c r="K17601">
        <v>0</v>
      </c>
      <c r="L17601" s="17" t="s">
        <v>162</v>
      </c>
    </row>
    <row r="17602" spans="1:12" x14ac:dyDescent="0.35">
      <c r="A17602" s="1">
        <v>44270</v>
      </c>
      <c r="B17602" s="17" t="s">
        <v>108</v>
      </c>
      <c r="C17602">
        <v>1728.900024</v>
      </c>
      <c r="D17602">
        <v>1719.5</v>
      </c>
      <c r="E17602" s="17" t="s">
        <v>3</v>
      </c>
      <c r="F17602" s="17" t="s">
        <v>109</v>
      </c>
      <c r="G17602" s="17" t="s">
        <v>38</v>
      </c>
      <c r="H17602">
        <v>9.4000240000000304</v>
      </c>
      <c r="I17602">
        <v>5.4667193951730333E-3</v>
      </c>
      <c r="J17602">
        <v>0</v>
      </c>
      <c r="K17602">
        <v>1</v>
      </c>
      <c r="L17602" s="17" t="s">
        <v>162</v>
      </c>
    </row>
    <row r="17603" spans="1:12" x14ac:dyDescent="0.35">
      <c r="A17603" s="1">
        <v>44271</v>
      </c>
      <c r="B17603" s="17" t="s">
        <v>108</v>
      </c>
      <c r="C17603">
        <v>1730.599976</v>
      </c>
      <c r="D17603">
        <v>1728.900024</v>
      </c>
      <c r="E17603" s="17" t="s">
        <v>3</v>
      </c>
      <c r="F17603" s="17" t="s">
        <v>109</v>
      </c>
      <c r="G17603" s="17" t="s">
        <v>38</v>
      </c>
      <c r="H17603">
        <v>1.6999519999999393</v>
      </c>
      <c r="I17603">
        <v>9.8325639215789563E-4</v>
      </c>
      <c r="J17603">
        <v>0</v>
      </c>
      <c r="K17603">
        <v>1</v>
      </c>
      <c r="L17603" s="17" t="s">
        <v>162</v>
      </c>
    </row>
    <row r="17604" spans="1:12" x14ac:dyDescent="0.35">
      <c r="A17604" s="1">
        <v>44272</v>
      </c>
      <c r="B17604" s="17" t="s">
        <v>108</v>
      </c>
      <c r="C17604">
        <v>1726.8000489999999</v>
      </c>
      <c r="D17604">
        <v>1730.599976</v>
      </c>
      <c r="E17604" s="17" t="s">
        <v>3</v>
      </c>
      <c r="F17604" s="17" t="s">
        <v>109</v>
      </c>
      <c r="G17604" s="17" t="s">
        <v>38</v>
      </c>
      <c r="H17604">
        <v>-3.7999270000000251</v>
      </c>
      <c r="I17604">
        <v>-2.1957281016396044E-3</v>
      </c>
      <c r="J17604">
        <v>0</v>
      </c>
      <c r="K17604">
        <v>0</v>
      </c>
      <c r="L17604" s="17" t="s">
        <v>162</v>
      </c>
    </row>
    <row r="17605" spans="1:12" x14ac:dyDescent="0.35">
      <c r="A17605" s="1">
        <v>44273</v>
      </c>
      <c r="B17605" s="17" t="s">
        <v>108</v>
      </c>
      <c r="C17605">
        <v>1732.1999510000001</v>
      </c>
      <c r="D17605">
        <v>1726.8000489999999</v>
      </c>
      <c r="E17605" s="17" t="s">
        <v>3</v>
      </c>
      <c r="F17605" s="17" t="s">
        <v>109</v>
      </c>
      <c r="G17605" s="17" t="s">
        <v>38</v>
      </c>
      <c r="H17605">
        <v>5.399902000000111</v>
      </c>
      <c r="I17605">
        <v>3.1271148058672027E-3</v>
      </c>
      <c r="J17605">
        <v>0</v>
      </c>
      <c r="K17605">
        <v>1</v>
      </c>
      <c r="L17605" s="17" t="s">
        <v>162</v>
      </c>
    </row>
    <row r="17606" spans="1:12" x14ac:dyDescent="0.35">
      <c r="A17606" s="1">
        <v>44274</v>
      </c>
      <c r="B17606" s="17" t="s">
        <v>108</v>
      </c>
      <c r="C17606">
        <v>1741.400024</v>
      </c>
      <c r="D17606">
        <v>1732.1999510000001</v>
      </c>
      <c r="E17606" s="17" t="s">
        <v>3</v>
      </c>
      <c r="F17606" s="17" t="s">
        <v>109</v>
      </c>
      <c r="G17606" s="17" t="s">
        <v>38</v>
      </c>
      <c r="H17606">
        <v>9.2000729999999749</v>
      </c>
      <c r="I17606">
        <v>5.3112072856766725E-3</v>
      </c>
      <c r="J17606">
        <v>0</v>
      </c>
      <c r="K17606">
        <v>1</v>
      </c>
      <c r="L17606" s="17" t="s">
        <v>162</v>
      </c>
    </row>
    <row r="17607" spans="1:12" x14ac:dyDescent="0.35">
      <c r="A17607" s="1">
        <v>44277</v>
      </c>
      <c r="B17607" s="17" t="s">
        <v>108</v>
      </c>
      <c r="C17607">
        <v>1737.8000489999999</v>
      </c>
      <c r="D17607">
        <v>1741.400024</v>
      </c>
      <c r="E17607" s="17" t="s">
        <v>3</v>
      </c>
      <c r="F17607" s="17" t="s">
        <v>109</v>
      </c>
      <c r="G17607" s="17" t="s">
        <v>38</v>
      </c>
      <c r="H17607">
        <v>-3.5999750000000859</v>
      </c>
      <c r="I17607">
        <v>-2.0672877859108643E-3</v>
      </c>
      <c r="J17607">
        <v>0</v>
      </c>
      <c r="K17607">
        <v>0</v>
      </c>
      <c r="L17607" s="17" t="s">
        <v>162</v>
      </c>
    </row>
    <row r="17608" spans="1:12" x14ac:dyDescent="0.35">
      <c r="A17608" s="1">
        <v>44278</v>
      </c>
      <c r="B17608" s="17" t="s">
        <v>108</v>
      </c>
      <c r="C17608">
        <v>1724.6999510000001</v>
      </c>
      <c r="D17608">
        <v>1737.8000489999999</v>
      </c>
      <c r="E17608" s="17" t="s">
        <v>3</v>
      </c>
      <c r="F17608" s="17" t="s">
        <v>109</v>
      </c>
      <c r="G17608" s="17" t="s">
        <v>38</v>
      </c>
      <c r="H17608">
        <v>-13.100097999999889</v>
      </c>
      <c r="I17608">
        <v>-7.5383229546680079E-3</v>
      </c>
      <c r="J17608">
        <v>0</v>
      </c>
      <c r="K17608">
        <v>0</v>
      </c>
      <c r="L17608" s="17" t="s">
        <v>162</v>
      </c>
    </row>
    <row r="17609" spans="1:12" x14ac:dyDescent="0.35">
      <c r="A17609" s="1">
        <v>44279</v>
      </c>
      <c r="B17609" s="17" t="s">
        <v>108</v>
      </c>
      <c r="C17609">
        <v>1732.900024</v>
      </c>
      <c r="D17609">
        <v>1724.6999510000001</v>
      </c>
      <c r="E17609" s="17" t="s">
        <v>3</v>
      </c>
      <c r="F17609" s="17" t="s">
        <v>109</v>
      </c>
      <c r="G17609" s="17" t="s">
        <v>38</v>
      </c>
      <c r="H17609">
        <v>8.2000729999999749</v>
      </c>
      <c r="I17609">
        <v>4.7544925105642184E-3</v>
      </c>
      <c r="J17609">
        <v>0</v>
      </c>
      <c r="K17609">
        <v>1</v>
      </c>
      <c r="L17609" s="17" t="s">
        <v>162</v>
      </c>
    </row>
    <row r="17610" spans="1:12" x14ac:dyDescent="0.35">
      <c r="A17610" s="1">
        <v>44280</v>
      </c>
      <c r="B17610" s="17" t="s">
        <v>108</v>
      </c>
      <c r="C17610">
        <v>1724.900024</v>
      </c>
      <c r="D17610">
        <v>1732.900024</v>
      </c>
      <c r="E17610" s="17" t="s">
        <v>3</v>
      </c>
      <c r="F17610" s="17" t="s">
        <v>109</v>
      </c>
      <c r="G17610" s="17" t="s">
        <v>38</v>
      </c>
      <c r="H17610">
        <v>-8</v>
      </c>
      <c r="I17610">
        <v>-4.6165386861348441E-3</v>
      </c>
      <c r="J17610">
        <v>0</v>
      </c>
      <c r="K17610">
        <v>0</v>
      </c>
      <c r="L17610" s="17" t="s">
        <v>162</v>
      </c>
    </row>
    <row r="17611" spans="1:12" x14ac:dyDescent="0.35">
      <c r="A17611" s="1">
        <v>44281</v>
      </c>
      <c r="B17611" s="17" t="s">
        <v>108</v>
      </c>
      <c r="C17611">
        <v>1732.1999510000001</v>
      </c>
      <c r="D17611">
        <v>1724.900024</v>
      </c>
      <c r="E17611" s="17" t="s">
        <v>3</v>
      </c>
      <c r="F17611" s="17" t="s">
        <v>109</v>
      </c>
      <c r="G17611" s="17" t="s">
        <v>38</v>
      </c>
      <c r="H17611">
        <v>7.2999270000000251</v>
      </c>
      <c r="I17611">
        <v>4.23208701862713E-3</v>
      </c>
      <c r="J17611">
        <v>0</v>
      </c>
      <c r="K17611">
        <v>1</v>
      </c>
      <c r="L17611" s="17" t="s">
        <v>162</v>
      </c>
    </row>
    <row r="17612" spans="1:12" x14ac:dyDescent="0.35">
      <c r="A17612" s="1">
        <v>44284</v>
      </c>
      <c r="B17612" s="17" t="s">
        <v>108</v>
      </c>
      <c r="C17612">
        <v>1712.099976</v>
      </c>
      <c r="D17612">
        <v>1732.1999510000001</v>
      </c>
      <c r="E17612" s="17" t="s">
        <v>3</v>
      </c>
      <c r="F17612" s="17" t="s">
        <v>109</v>
      </c>
      <c r="G17612" s="17" t="s">
        <v>38</v>
      </c>
      <c r="H17612">
        <v>-20.099975000000086</v>
      </c>
      <c r="I17612">
        <v>-1.1603726803245987E-2</v>
      </c>
      <c r="J17612">
        <v>0</v>
      </c>
      <c r="K17612">
        <v>0</v>
      </c>
      <c r="L17612" s="17" t="s">
        <v>162</v>
      </c>
    </row>
    <row r="17613" spans="1:12" x14ac:dyDescent="0.35">
      <c r="A17613" s="1">
        <v>44285</v>
      </c>
      <c r="B17613" s="17" t="s">
        <v>108</v>
      </c>
      <c r="C17613">
        <v>1683.900024</v>
      </c>
      <c r="D17613">
        <v>1712.099976</v>
      </c>
      <c r="E17613" s="17" t="s">
        <v>3</v>
      </c>
      <c r="F17613" s="17" t="s">
        <v>109</v>
      </c>
      <c r="G17613" s="17" t="s">
        <v>38</v>
      </c>
      <c r="H17613">
        <v>-28.199951999999939</v>
      </c>
      <c r="I17613">
        <v>-1.6470972720812618E-2</v>
      </c>
      <c r="J17613">
        <v>0</v>
      </c>
      <c r="K17613">
        <v>0</v>
      </c>
      <c r="L17613" s="17" t="s">
        <v>162</v>
      </c>
    </row>
    <row r="17614" spans="1:12" x14ac:dyDescent="0.35">
      <c r="A17614" s="1">
        <v>44286</v>
      </c>
      <c r="B17614" s="17" t="s">
        <v>108</v>
      </c>
      <c r="C17614">
        <v>1713.8000489999999</v>
      </c>
      <c r="D17614">
        <v>1683.900024</v>
      </c>
      <c r="E17614" s="17" t="s">
        <v>3</v>
      </c>
      <c r="F17614" s="17" t="s">
        <v>109</v>
      </c>
      <c r="G17614" s="17" t="s">
        <v>38</v>
      </c>
      <c r="H17614">
        <v>29.900024999999914</v>
      </c>
      <c r="I17614">
        <v>1.7756413429447112E-2</v>
      </c>
      <c r="J17614">
        <v>0</v>
      </c>
      <c r="K17614">
        <v>1</v>
      </c>
      <c r="L17614" s="17" t="s">
        <v>162</v>
      </c>
    </row>
    <row r="17615" spans="1:12" x14ac:dyDescent="0.35">
      <c r="A17615" s="1">
        <v>44287</v>
      </c>
      <c r="B17615" s="17" t="s">
        <v>108</v>
      </c>
      <c r="C17615">
        <v>1726.5</v>
      </c>
      <c r="D17615">
        <v>1713.8000489999999</v>
      </c>
      <c r="E17615" s="17" t="s">
        <v>3</v>
      </c>
      <c r="F17615" s="17" t="s">
        <v>109</v>
      </c>
      <c r="G17615" s="17" t="s">
        <v>38</v>
      </c>
      <c r="H17615">
        <v>12.699951000000056</v>
      </c>
      <c r="I17615">
        <v>7.4104041526959112E-3</v>
      </c>
      <c r="J17615">
        <v>0</v>
      </c>
      <c r="K17615">
        <v>1</v>
      </c>
      <c r="L17615" s="17" t="s">
        <v>162</v>
      </c>
    </row>
    <row r="17616" spans="1:12" x14ac:dyDescent="0.35">
      <c r="A17616" s="1">
        <v>44291</v>
      </c>
      <c r="B17616" s="17" t="s">
        <v>108</v>
      </c>
      <c r="C17616">
        <v>1727</v>
      </c>
      <c r="D17616">
        <v>1726.5</v>
      </c>
      <c r="E17616" s="17" t="s">
        <v>3</v>
      </c>
      <c r="F17616" s="17" t="s">
        <v>109</v>
      </c>
      <c r="G17616" s="17" t="s">
        <v>38</v>
      </c>
      <c r="H17616">
        <v>0.5</v>
      </c>
      <c r="I17616">
        <v>2.8960324355632781E-4</v>
      </c>
      <c r="J17616">
        <v>0</v>
      </c>
      <c r="K17616">
        <v>1</v>
      </c>
      <c r="L17616" s="17" t="s">
        <v>162</v>
      </c>
    </row>
    <row r="17617" spans="1:12" x14ac:dyDescent="0.35">
      <c r="A17617" s="1">
        <v>44292</v>
      </c>
      <c r="B17617" s="17" t="s">
        <v>108</v>
      </c>
      <c r="C17617">
        <v>1741.5</v>
      </c>
      <c r="D17617">
        <v>1727</v>
      </c>
      <c r="E17617" s="17" t="s">
        <v>3</v>
      </c>
      <c r="F17617" s="17" t="s">
        <v>109</v>
      </c>
      <c r="G17617" s="17" t="s">
        <v>38</v>
      </c>
      <c r="H17617">
        <v>14.5</v>
      </c>
      <c r="I17617">
        <v>8.3960625361899251E-3</v>
      </c>
      <c r="J17617">
        <v>0</v>
      </c>
      <c r="K17617">
        <v>1</v>
      </c>
      <c r="L17617" s="17" t="s">
        <v>162</v>
      </c>
    </row>
    <row r="17618" spans="1:12" x14ac:dyDescent="0.35">
      <c r="A17618" s="1">
        <v>44293</v>
      </c>
      <c r="B17618" s="17" t="s">
        <v>108</v>
      </c>
      <c r="C17618">
        <v>1740.099976</v>
      </c>
      <c r="D17618">
        <v>1741.5</v>
      </c>
      <c r="E17618" s="17" t="s">
        <v>3</v>
      </c>
      <c r="F17618" s="17" t="s">
        <v>109</v>
      </c>
      <c r="G17618" s="17" t="s">
        <v>38</v>
      </c>
      <c r="H17618">
        <v>-1.4000240000000304</v>
      </c>
      <c r="I17618">
        <v>-8.0391846109677311E-4</v>
      </c>
      <c r="J17618">
        <v>0</v>
      </c>
      <c r="K17618">
        <v>0</v>
      </c>
      <c r="L17618" s="17" t="s">
        <v>162</v>
      </c>
    </row>
    <row r="17619" spans="1:12" x14ac:dyDescent="0.35">
      <c r="A17619" s="1">
        <v>44294</v>
      </c>
      <c r="B17619" s="17" t="s">
        <v>108</v>
      </c>
      <c r="C17619">
        <v>1756.8000489999999</v>
      </c>
      <c r="D17619">
        <v>1740.099976</v>
      </c>
      <c r="E17619" s="17" t="s">
        <v>3</v>
      </c>
      <c r="F17619" s="17" t="s">
        <v>109</v>
      </c>
      <c r="G17619" s="17" t="s">
        <v>38</v>
      </c>
      <c r="H17619">
        <v>16.700072999999975</v>
      </c>
      <c r="I17619">
        <v>9.5971916730834862E-3</v>
      </c>
      <c r="J17619">
        <v>0</v>
      </c>
      <c r="K17619">
        <v>1</v>
      </c>
      <c r="L17619" s="17" t="s">
        <v>162</v>
      </c>
    </row>
    <row r="17620" spans="1:12" x14ac:dyDescent="0.35">
      <c r="A17620" s="1">
        <v>44295</v>
      </c>
      <c r="B17620" s="17" t="s">
        <v>108</v>
      </c>
      <c r="C17620">
        <v>1743.3000489999999</v>
      </c>
      <c r="D17620">
        <v>1756.8000489999999</v>
      </c>
      <c r="E17620" s="17" t="s">
        <v>3</v>
      </c>
      <c r="F17620" s="17" t="s">
        <v>109</v>
      </c>
      <c r="G17620" s="17" t="s">
        <v>38</v>
      </c>
      <c r="H17620">
        <v>-13.5</v>
      </c>
      <c r="I17620">
        <v>-7.6844260151770977E-3</v>
      </c>
      <c r="J17620">
        <v>0</v>
      </c>
      <c r="K17620">
        <v>0</v>
      </c>
      <c r="L17620" s="17" t="s">
        <v>162</v>
      </c>
    </row>
    <row r="17621" spans="1:12" x14ac:dyDescent="0.35">
      <c r="A17621" s="1">
        <v>44298</v>
      </c>
      <c r="B17621" s="17" t="s">
        <v>108</v>
      </c>
      <c r="C17621">
        <v>1731.1999510000001</v>
      </c>
      <c r="D17621">
        <v>1743.3000489999999</v>
      </c>
      <c r="E17621" s="17" t="s">
        <v>3</v>
      </c>
      <c r="F17621" s="17" t="s">
        <v>109</v>
      </c>
      <c r="G17621" s="17" t="s">
        <v>38</v>
      </c>
      <c r="H17621">
        <v>-12.100097999999889</v>
      </c>
      <c r="I17621">
        <v>-6.940915309983961E-3</v>
      </c>
      <c r="J17621">
        <v>0</v>
      </c>
      <c r="K17621">
        <v>0</v>
      </c>
      <c r="L17621" s="17" t="s">
        <v>162</v>
      </c>
    </row>
    <row r="17622" spans="1:12" x14ac:dyDescent="0.35">
      <c r="A17622" s="1">
        <v>44299</v>
      </c>
      <c r="B17622" s="17" t="s">
        <v>108</v>
      </c>
      <c r="C17622">
        <v>1746.1999510000001</v>
      </c>
      <c r="D17622">
        <v>1731.1999510000001</v>
      </c>
      <c r="E17622" s="17" t="s">
        <v>3</v>
      </c>
      <c r="F17622" s="17" t="s">
        <v>109</v>
      </c>
      <c r="G17622" s="17" t="s">
        <v>38</v>
      </c>
      <c r="H17622">
        <v>15</v>
      </c>
      <c r="I17622">
        <v>8.6645104115994735E-3</v>
      </c>
      <c r="J17622">
        <v>0</v>
      </c>
      <c r="K17622">
        <v>1</v>
      </c>
      <c r="L17622" s="17" t="s">
        <v>162</v>
      </c>
    </row>
    <row r="17623" spans="1:12" x14ac:dyDescent="0.35">
      <c r="A17623" s="1">
        <v>44300</v>
      </c>
      <c r="B17623" s="17" t="s">
        <v>108</v>
      </c>
      <c r="C17623">
        <v>1734.900024</v>
      </c>
      <c r="D17623">
        <v>1746.1999510000001</v>
      </c>
      <c r="E17623" s="17" t="s">
        <v>3</v>
      </c>
      <c r="F17623" s="17" t="s">
        <v>109</v>
      </c>
      <c r="G17623" s="17" t="s">
        <v>38</v>
      </c>
      <c r="H17623">
        <v>-11.299927000000025</v>
      </c>
      <c r="I17623">
        <v>-6.4711529704996685E-3</v>
      </c>
      <c r="J17623">
        <v>0</v>
      </c>
      <c r="K17623">
        <v>0</v>
      </c>
      <c r="L17623" s="17" t="s">
        <v>162</v>
      </c>
    </row>
    <row r="17624" spans="1:12" x14ac:dyDescent="0.35">
      <c r="A17624" s="1">
        <v>44301</v>
      </c>
      <c r="B17624" s="17" t="s">
        <v>108</v>
      </c>
      <c r="C17624">
        <v>1765.400024</v>
      </c>
      <c r="D17624">
        <v>1734.900024</v>
      </c>
      <c r="E17624" s="17" t="s">
        <v>3</v>
      </c>
      <c r="F17624" s="17" t="s">
        <v>109</v>
      </c>
      <c r="G17624" s="17" t="s">
        <v>38</v>
      </c>
      <c r="H17624">
        <v>30.5</v>
      </c>
      <c r="I17624">
        <v>1.7580263748961711E-2</v>
      </c>
      <c r="J17624">
        <v>0</v>
      </c>
      <c r="K17624">
        <v>1</v>
      </c>
      <c r="L17624" s="17" t="s">
        <v>162</v>
      </c>
    </row>
    <row r="17625" spans="1:12" x14ac:dyDescent="0.35">
      <c r="A17625" s="1">
        <v>44302</v>
      </c>
      <c r="B17625" s="17" t="s">
        <v>108</v>
      </c>
      <c r="C17625">
        <v>1779</v>
      </c>
      <c r="D17625">
        <v>1765.400024</v>
      </c>
      <c r="E17625" s="17" t="s">
        <v>3</v>
      </c>
      <c r="F17625" s="17" t="s">
        <v>109</v>
      </c>
      <c r="G17625" s="17" t="s">
        <v>38</v>
      </c>
      <c r="H17625">
        <v>13.59997599999997</v>
      </c>
      <c r="I17625">
        <v>7.7036228702350856E-3</v>
      </c>
      <c r="J17625">
        <v>0</v>
      </c>
      <c r="K17625">
        <v>1</v>
      </c>
      <c r="L17625" s="17" t="s">
        <v>162</v>
      </c>
    </row>
    <row r="17626" spans="1:12" x14ac:dyDescent="0.35">
      <c r="A17626" s="1">
        <v>44305</v>
      </c>
      <c r="B17626" s="17" t="s">
        <v>108</v>
      </c>
      <c r="C17626">
        <v>1769.400024</v>
      </c>
      <c r="D17626">
        <v>1779</v>
      </c>
      <c r="E17626" s="17" t="s">
        <v>3</v>
      </c>
      <c r="F17626" s="17" t="s">
        <v>109</v>
      </c>
      <c r="G17626" s="17" t="s">
        <v>38</v>
      </c>
      <c r="H17626">
        <v>-9.5999759999999696</v>
      </c>
      <c r="I17626">
        <v>-5.3962765598650755E-3</v>
      </c>
      <c r="J17626">
        <v>0</v>
      </c>
      <c r="K17626">
        <v>0</v>
      </c>
      <c r="L17626" s="17" t="s">
        <v>162</v>
      </c>
    </row>
    <row r="17627" spans="1:12" x14ac:dyDescent="0.35">
      <c r="A17627" s="1">
        <v>44306</v>
      </c>
      <c r="B17627" s="17" t="s">
        <v>108</v>
      </c>
      <c r="C17627">
        <v>1777.3000489999999</v>
      </c>
      <c r="D17627">
        <v>1769.400024</v>
      </c>
      <c r="E17627" s="17" t="s">
        <v>3</v>
      </c>
      <c r="F17627" s="17" t="s">
        <v>109</v>
      </c>
      <c r="G17627" s="17" t="s">
        <v>38</v>
      </c>
      <c r="H17627">
        <v>7.9000249999999141</v>
      </c>
      <c r="I17627">
        <v>4.4648043929267599E-3</v>
      </c>
      <c r="J17627">
        <v>0</v>
      </c>
      <c r="K17627">
        <v>1</v>
      </c>
      <c r="L17627" s="17" t="s">
        <v>162</v>
      </c>
    </row>
    <row r="17628" spans="1:12" x14ac:dyDescent="0.35">
      <c r="A17628" s="1">
        <v>44307</v>
      </c>
      <c r="B17628" s="17" t="s">
        <v>108</v>
      </c>
      <c r="C17628">
        <v>1792.3000489999999</v>
      </c>
      <c r="D17628">
        <v>1777.3000489999999</v>
      </c>
      <c r="E17628" s="17" t="s">
        <v>3</v>
      </c>
      <c r="F17628" s="17" t="s">
        <v>109</v>
      </c>
      <c r="G17628" s="17" t="s">
        <v>38</v>
      </c>
      <c r="H17628">
        <v>15</v>
      </c>
      <c r="I17628">
        <v>8.439767955016806E-3</v>
      </c>
      <c r="J17628">
        <v>0</v>
      </c>
      <c r="K17628">
        <v>1</v>
      </c>
      <c r="L17628" s="17" t="s">
        <v>162</v>
      </c>
    </row>
    <row r="17629" spans="1:12" x14ac:dyDescent="0.35">
      <c r="A17629" s="1">
        <v>44308</v>
      </c>
      <c r="B17629" s="17" t="s">
        <v>108</v>
      </c>
      <c r="C17629">
        <v>1781.1999510000001</v>
      </c>
      <c r="D17629">
        <v>1792.3000489999999</v>
      </c>
      <c r="E17629" s="17" t="s">
        <v>3</v>
      </c>
      <c r="F17629" s="17" t="s">
        <v>109</v>
      </c>
      <c r="G17629" s="17" t="s">
        <v>38</v>
      </c>
      <c r="H17629">
        <v>-11.100097999999889</v>
      </c>
      <c r="I17629">
        <v>-6.1932141363233812E-3</v>
      </c>
      <c r="J17629">
        <v>0</v>
      </c>
      <c r="K17629">
        <v>0</v>
      </c>
      <c r="L17629" s="17" t="s">
        <v>162</v>
      </c>
    </row>
    <row r="17630" spans="1:12" x14ac:dyDescent="0.35">
      <c r="A17630" s="1">
        <v>44309</v>
      </c>
      <c r="B17630" s="17" t="s">
        <v>108</v>
      </c>
      <c r="C17630">
        <v>1777</v>
      </c>
      <c r="D17630">
        <v>1781.1999510000001</v>
      </c>
      <c r="E17630" s="17" t="s">
        <v>3</v>
      </c>
      <c r="F17630" s="17" t="s">
        <v>109</v>
      </c>
      <c r="G17630" s="17" t="s">
        <v>38</v>
      </c>
      <c r="H17630">
        <v>-4.1999510000000555</v>
      </c>
      <c r="I17630">
        <v>-2.3579334805405323E-3</v>
      </c>
      <c r="J17630">
        <v>0</v>
      </c>
      <c r="K17630">
        <v>0</v>
      </c>
      <c r="L17630" s="17" t="s">
        <v>162</v>
      </c>
    </row>
    <row r="17631" spans="1:12" x14ac:dyDescent="0.35">
      <c r="A17631" s="1">
        <v>44312</v>
      </c>
      <c r="B17631" s="17" t="s">
        <v>108</v>
      </c>
      <c r="C17631">
        <v>1779.1999510000001</v>
      </c>
      <c r="D17631">
        <v>1777</v>
      </c>
      <c r="E17631" s="17" t="s">
        <v>3</v>
      </c>
      <c r="F17631" s="17" t="s">
        <v>109</v>
      </c>
      <c r="G17631" s="17" t="s">
        <v>38</v>
      </c>
      <c r="H17631">
        <v>2.1999510000000555</v>
      </c>
      <c r="I17631">
        <v>1.2380140686550679E-3</v>
      </c>
      <c r="J17631">
        <v>0</v>
      </c>
      <c r="K17631">
        <v>1</v>
      </c>
      <c r="L17631" s="17" t="s">
        <v>162</v>
      </c>
    </row>
    <row r="17632" spans="1:12" x14ac:dyDescent="0.35">
      <c r="A17632" s="1">
        <v>44313</v>
      </c>
      <c r="B17632" s="17" t="s">
        <v>108</v>
      </c>
      <c r="C17632">
        <v>1778</v>
      </c>
      <c r="D17632">
        <v>1779.1999510000001</v>
      </c>
      <c r="E17632" s="17" t="s">
        <v>3</v>
      </c>
      <c r="F17632" s="17" t="s">
        <v>109</v>
      </c>
      <c r="G17632" s="17" t="s">
        <v>38</v>
      </c>
      <c r="H17632">
        <v>-1.1999510000000555</v>
      </c>
      <c r="I17632">
        <v>-6.7443290976127921E-4</v>
      </c>
      <c r="J17632">
        <v>0</v>
      </c>
      <c r="K17632">
        <v>0</v>
      </c>
      <c r="L17632" s="17" t="s">
        <v>162</v>
      </c>
    </row>
    <row r="17633" spans="1:12" x14ac:dyDescent="0.35">
      <c r="A17633" s="1">
        <v>44314</v>
      </c>
      <c r="B17633" s="17" t="s">
        <v>108</v>
      </c>
      <c r="C17633">
        <v>1773.1999510000001</v>
      </c>
      <c r="D17633">
        <v>1778</v>
      </c>
      <c r="E17633" s="17" t="s">
        <v>3</v>
      </c>
      <c r="F17633" s="17" t="s">
        <v>109</v>
      </c>
      <c r="G17633" s="17" t="s">
        <v>38</v>
      </c>
      <c r="H17633">
        <v>-4.8000489999999445</v>
      </c>
      <c r="I17633">
        <v>-2.6996901012373139E-3</v>
      </c>
      <c r="J17633">
        <v>0</v>
      </c>
      <c r="K17633">
        <v>0</v>
      </c>
      <c r="L17633" s="17" t="s">
        <v>162</v>
      </c>
    </row>
    <row r="17634" spans="1:12" x14ac:dyDescent="0.35">
      <c r="A17634" s="1">
        <v>44315</v>
      </c>
      <c r="B17634" s="17" t="s">
        <v>108</v>
      </c>
      <c r="C17634">
        <v>1768.099976</v>
      </c>
      <c r="D17634">
        <v>1773.1999510000001</v>
      </c>
      <c r="E17634" s="17" t="s">
        <v>3</v>
      </c>
      <c r="F17634" s="17" t="s">
        <v>109</v>
      </c>
      <c r="G17634" s="17" t="s">
        <v>38</v>
      </c>
      <c r="H17634">
        <v>-5.0999750000000859</v>
      </c>
      <c r="I17634">
        <v>-2.8761420826365035E-3</v>
      </c>
      <c r="J17634">
        <v>0</v>
      </c>
      <c r="K17634">
        <v>0</v>
      </c>
      <c r="L17634" s="17" t="s">
        <v>162</v>
      </c>
    </row>
    <row r="17635" spans="1:12" x14ac:dyDescent="0.35">
      <c r="A17635" s="1">
        <v>44316</v>
      </c>
      <c r="B17635" s="17" t="s">
        <v>108</v>
      </c>
      <c r="C17635">
        <v>1767.3000489999999</v>
      </c>
      <c r="D17635">
        <v>1768.099976</v>
      </c>
      <c r="E17635" s="17" t="s">
        <v>3</v>
      </c>
      <c r="F17635" s="17" t="s">
        <v>109</v>
      </c>
      <c r="G17635" s="17" t="s">
        <v>38</v>
      </c>
      <c r="H17635">
        <v>-0.79992700000002515</v>
      </c>
      <c r="I17635">
        <v>-4.5242181486236568E-4</v>
      </c>
      <c r="J17635">
        <v>0</v>
      </c>
      <c r="K17635">
        <v>0</v>
      </c>
      <c r="L17635" s="17" t="s">
        <v>162</v>
      </c>
    </row>
    <row r="17636" spans="1:12" x14ac:dyDescent="0.35">
      <c r="A17636" s="1">
        <v>44319</v>
      </c>
      <c r="B17636" s="17" t="s">
        <v>108</v>
      </c>
      <c r="C17636">
        <v>1791.400024</v>
      </c>
      <c r="D17636">
        <v>1767.3000489999999</v>
      </c>
      <c r="E17636" s="17" t="s">
        <v>3</v>
      </c>
      <c r="F17636" s="17" t="s">
        <v>109</v>
      </c>
      <c r="G17636" s="17" t="s">
        <v>38</v>
      </c>
      <c r="H17636">
        <v>24.099975000000086</v>
      </c>
      <c r="I17636">
        <v>1.3636606310081128E-2</v>
      </c>
      <c r="J17636">
        <v>0</v>
      </c>
      <c r="K17636">
        <v>1</v>
      </c>
      <c r="L17636" s="17" t="s">
        <v>162</v>
      </c>
    </row>
    <row r="17637" spans="1:12" x14ac:dyDescent="0.35">
      <c r="A17637" s="1">
        <v>44320</v>
      </c>
      <c r="B17637" s="17" t="s">
        <v>108</v>
      </c>
      <c r="C17637">
        <v>1775.8000489999999</v>
      </c>
      <c r="D17637">
        <v>1791.400024</v>
      </c>
      <c r="E17637" s="17" t="s">
        <v>3</v>
      </c>
      <c r="F17637" s="17" t="s">
        <v>109</v>
      </c>
      <c r="G17637" s="17" t="s">
        <v>38</v>
      </c>
      <c r="H17637">
        <v>-15.599975000000086</v>
      </c>
      <c r="I17637">
        <v>-8.7082587869832945E-3</v>
      </c>
      <c r="J17637">
        <v>0</v>
      </c>
      <c r="K17637">
        <v>0</v>
      </c>
      <c r="L17637" s="17" t="s">
        <v>162</v>
      </c>
    </row>
    <row r="17638" spans="1:12" x14ac:dyDescent="0.35">
      <c r="A17638" s="1">
        <v>44321</v>
      </c>
      <c r="B17638" s="17" t="s">
        <v>108</v>
      </c>
      <c r="C17638">
        <v>1784.099976</v>
      </c>
      <c r="D17638">
        <v>1775.8000489999999</v>
      </c>
      <c r="E17638" s="17" t="s">
        <v>3</v>
      </c>
      <c r="F17638" s="17" t="s">
        <v>109</v>
      </c>
      <c r="G17638" s="17" t="s">
        <v>38</v>
      </c>
      <c r="H17638">
        <v>8.2999270000000251</v>
      </c>
      <c r="I17638">
        <v>4.6739085319171684E-3</v>
      </c>
      <c r="J17638">
        <v>0</v>
      </c>
      <c r="K17638">
        <v>1</v>
      </c>
      <c r="L17638" s="17" t="s">
        <v>162</v>
      </c>
    </row>
    <row r="17639" spans="1:12" x14ac:dyDescent="0.35">
      <c r="A17639" s="1">
        <v>44322</v>
      </c>
      <c r="B17639" s="17" t="s">
        <v>108</v>
      </c>
      <c r="C17639">
        <v>1815.5</v>
      </c>
      <c r="D17639">
        <v>1784.099976</v>
      </c>
      <c r="E17639" s="17" t="s">
        <v>3</v>
      </c>
      <c r="F17639" s="17" t="s">
        <v>109</v>
      </c>
      <c r="G17639" s="17" t="s">
        <v>38</v>
      </c>
      <c r="H17639">
        <v>31.40002400000003</v>
      </c>
      <c r="I17639">
        <v>1.7599924007846088E-2</v>
      </c>
      <c r="J17639">
        <v>0</v>
      </c>
      <c r="K17639">
        <v>1</v>
      </c>
      <c r="L17639" s="17" t="s">
        <v>162</v>
      </c>
    </row>
    <row r="17640" spans="1:12" x14ac:dyDescent="0.35">
      <c r="A17640" s="1">
        <v>44323</v>
      </c>
      <c r="B17640" s="17" t="s">
        <v>108</v>
      </c>
      <c r="C17640">
        <v>1831.099976</v>
      </c>
      <c r="D17640">
        <v>1815.5</v>
      </c>
      <c r="E17640" s="17" t="s">
        <v>3</v>
      </c>
      <c r="F17640" s="17" t="s">
        <v>109</v>
      </c>
      <c r="G17640" s="17" t="s">
        <v>38</v>
      </c>
      <c r="H17640">
        <v>15.59997599999997</v>
      </c>
      <c r="I17640">
        <v>8.5926609749380177E-3</v>
      </c>
      <c r="J17640">
        <v>0</v>
      </c>
      <c r="K17640">
        <v>1</v>
      </c>
      <c r="L17640" s="17" t="s">
        <v>162</v>
      </c>
    </row>
    <row r="17641" spans="1:12" x14ac:dyDescent="0.35">
      <c r="A17641" s="1">
        <v>44326</v>
      </c>
      <c r="B17641" s="17" t="s">
        <v>108</v>
      </c>
      <c r="C17641">
        <v>1837.5</v>
      </c>
      <c r="D17641">
        <v>1831.099976</v>
      </c>
      <c r="E17641" s="17" t="s">
        <v>3</v>
      </c>
      <c r="F17641" s="17" t="s">
        <v>109</v>
      </c>
      <c r="G17641" s="17" t="s">
        <v>38</v>
      </c>
      <c r="H17641">
        <v>6.4000240000000304</v>
      </c>
      <c r="I17641">
        <v>3.4951799922911639E-3</v>
      </c>
      <c r="J17641">
        <v>0</v>
      </c>
      <c r="K17641">
        <v>1</v>
      </c>
      <c r="L17641" s="17" t="s">
        <v>162</v>
      </c>
    </row>
    <row r="17642" spans="1:12" x14ac:dyDescent="0.35">
      <c r="A17642" s="1">
        <v>44327</v>
      </c>
      <c r="B17642" s="17" t="s">
        <v>108</v>
      </c>
      <c r="C17642">
        <v>1835.900024</v>
      </c>
      <c r="D17642">
        <v>1837.5</v>
      </c>
      <c r="E17642" s="17" t="s">
        <v>3</v>
      </c>
      <c r="F17642" s="17" t="s">
        <v>109</v>
      </c>
      <c r="G17642" s="17" t="s">
        <v>38</v>
      </c>
      <c r="H17642">
        <v>-1.5999759999999696</v>
      </c>
      <c r="I17642">
        <v>-8.7073523809522158E-4</v>
      </c>
      <c r="J17642">
        <v>0</v>
      </c>
      <c r="K17642">
        <v>0</v>
      </c>
      <c r="L17642" s="17" t="s">
        <v>162</v>
      </c>
    </row>
    <row r="17643" spans="1:12" x14ac:dyDescent="0.35">
      <c r="A17643" s="1">
        <v>44328</v>
      </c>
      <c r="B17643" s="17" t="s">
        <v>108</v>
      </c>
      <c r="C17643">
        <v>1822.599976</v>
      </c>
      <c r="D17643">
        <v>1835.900024</v>
      </c>
      <c r="E17643" s="17" t="s">
        <v>3</v>
      </c>
      <c r="F17643" s="17" t="s">
        <v>109</v>
      </c>
      <c r="G17643" s="17" t="s">
        <v>38</v>
      </c>
      <c r="H17643">
        <v>-13.300048000000061</v>
      </c>
      <c r="I17643">
        <v>-7.2444293404508725E-3</v>
      </c>
      <c r="J17643">
        <v>0</v>
      </c>
      <c r="K17643">
        <v>0</v>
      </c>
      <c r="L17643" s="17" t="s">
        <v>162</v>
      </c>
    </row>
    <row r="17644" spans="1:12" x14ac:dyDescent="0.35">
      <c r="A17644" s="1">
        <v>44329</v>
      </c>
      <c r="B17644" s="17" t="s">
        <v>108</v>
      </c>
      <c r="C17644">
        <v>1823.8000489999999</v>
      </c>
      <c r="D17644">
        <v>1822.599976</v>
      </c>
      <c r="E17644" s="17" t="s">
        <v>3</v>
      </c>
      <c r="F17644" s="17" t="s">
        <v>109</v>
      </c>
      <c r="G17644" s="17" t="s">
        <v>38</v>
      </c>
      <c r="H17644">
        <v>1.2000729999999749</v>
      </c>
      <c r="I17644">
        <v>6.5844014912901268E-4</v>
      </c>
      <c r="J17644">
        <v>0</v>
      </c>
      <c r="K17644">
        <v>1</v>
      </c>
      <c r="L17644" s="17" t="s">
        <v>162</v>
      </c>
    </row>
    <row r="17645" spans="1:12" x14ac:dyDescent="0.35">
      <c r="A17645" s="1">
        <v>44330</v>
      </c>
      <c r="B17645" s="17" t="s">
        <v>108</v>
      </c>
      <c r="C17645">
        <v>1837.900024</v>
      </c>
      <c r="D17645">
        <v>1823.8000489999999</v>
      </c>
      <c r="E17645" s="17" t="s">
        <v>3</v>
      </c>
      <c r="F17645" s="17" t="s">
        <v>109</v>
      </c>
      <c r="G17645" s="17" t="s">
        <v>38</v>
      </c>
      <c r="H17645">
        <v>14.099975000000086</v>
      </c>
      <c r="I17645">
        <v>7.7310969520651036E-3</v>
      </c>
      <c r="J17645">
        <v>0</v>
      </c>
      <c r="K17645">
        <v>1</v>
      </c>
      <c r="L17645" s="17" t="s">
        <v>162</v>
      </c>
    </row>
    <row r="17646" spans="1:12" x14ac:dyDescent="0.35">
      <c r="A17646" s="1">
        <v>44333</v>
      </c>
      <c r="B17646" s="17" t="s">
        <v>108</v>
      </c>
      <c r="C17646">
        <v>1867.5</v>
      </c>
      <c r="D17646">
        <v>1837.900024</v>
      </c>
      <c r="E17646" s="17" t="s">
        <v>3</v>
      </c>
      <c r="F17646" s="17" t="s">
        <v>109</v>
      </c>
      <c r="G17646" s="17" t="s">
        <v>38</v>
      </c>
      <c r="H17646">
        <v>29.59997599999997</v>
      </c>
      <c r="I17646">
        <v>1.6105324344889375E-2</v>
      </c>
      <c r="J17646">
        <v>0</v>
      </c>
      <c r="K17646">
        <v>1</v>
      </c>
      <c r="L17646" s="17" t="s">
        <v>162</v>
      </c>
    </row>
    <row r="17647" spans="1:12" x14ac:dyDescent="0.35">
      <c r="A17647" s="1">
        <v>44334</v>
      </c>
      <c r="B17647" s="17" t="s">
        <v>108</v>
      </c>
      <c r="C17647">
        <v>1867.8000489999999</v>
      </c>
      <c r="D17647">
        <v>1867.5</v>
      </c>
      <c r="E17647" s="17" t="s">
        <v>3</v>
      </c>
      <c r="F17647" s="17" t="s">
        <v>109</v>
      </c>
      <c r="G17647" s="17" t="s">
        <v>38</v>
      </c>
      <c r="H17647">
        <v>0.3000489999999445</v>
      </c>
      <c r="I17647">
        <v>1.6066880856757402E-4</v>
      </c>
      <c r="J17647">
        <v>0</v>
      </c>
      <c r="K17647">
        <v>1</v>
      </c>
      <c r="L17647" s="17" t="s">
        <v>162</v>
      </c>
    </row>
    <row r="17648" spans="1:12" x14ac:dyDescent="0.35">
      <c r="A17648" s="1">
        <v>44335</v>
      </c>
      <c r="B17648" s="17" t="s">
        <v>108</v>
      </c>
      <c r="C17648">
        <v>1881.3000489999999</v>
      </c>
      <c r="D17648">
        <v>1867.8000489999999</v>
      </c>
      <c r="E17648" s="17" t="s">
        <v>3</v>
      </c>
      <c r="F17648" s="17" t="s">
        <v>109</v>
      </c>
      <c r="G17648" s="17" t="s">
        <v>38</v>
      </c>
      <c r="H17648">
        <v>13.5</v>
      </c>
      <c r="I17648">
        <v>7.227754387964469E-3</v>
      </c>
      <c r="J17648">
        <v>0</v>
      </c>
      <c r="K17648">
        <v>1</v>
      </c>
      <c r="L17648" s="17" t="s">
        <v>162</v>
      </c>
    </row>
    <row r="17649" spans="1:12" x14ac:dyDescent="0.35">
      <c r="A17649" s="1">
        <v>44336</v>
      </c>
      <c r="B17649" s="17" t="s">
        <v>108</v>
      </c>
      <c r="C17649">
        <v>1881.8000489999999</v>
      </c>
      <c r="D17649">
        <v>1881.3000489999999</v>
      </c>
      <c r="E17649" s="17" t="s">
        <v>3</v>
      </c>
      <c r="F17649" s="17" t="s">
        <v>109</v>
      </c>
      <c r="G17649" s="17" t="s">
        <v>38</v>
      </c>
      <c r="H17649">
        <v>0.5</v>
      </c>
      <c r="I17649">
        <v>2.657736602227665E-4</v>
      </c>
      <c r="J17649">
        <v>0</v>
      </c>
      <c r="K17649">
        <v>1</v>
      </c>
      <c r="L17649" s="17" t="s">
        <v>162</v>
      </c>
    </row>
    <row r="17650" spans="1:12" x14ac:dyDescent="0.35">
      <c r="A17650" s="1">
        <v>44337</v>
      </c>
      <c r="B17650" s="17" t="s">
        <v>108</v>
      </c>
      <c r="C17650">
        <v>1876.6999510000001</v>
      </c>
      <c r="D17650">
        <v>1881.8000489999999</v>
      </c>
      <c r="E17650" s="17" t="s">
        <v>3</v>
      </c>
      <c r="F17650" s="17" t="s">
        <v>109</v>
      </c>
      <c r="G17650" s="17" t="s">
        <v>38</v>
      </c>
      <c r="H17650">
        <v>-5.100097999999889</v>
      </c>
      <c r="I17650">
        <v>-2.7102231199909428E-3</v>
      </c>
      <c r="J17650">
        <v>0</v>
      </c>
      <c r="K17650">
        <v>0</v>
      </c>
      <c r="L17650" s="17" t="s">
        <v>162</v>
      </c>
    </row>
    <row r="17651" spans="1:12" x14ac:dyDescent="0.35">
      <c r="A17651" s="1">
        <v>44340</v>
      </c>
      <c r="B17651" s="17" t="s">
        <v>108</v>
      </c>
      <c r="C17651">
        <v>1884.599976</v>
      </c>
      <c r="D17651">
        <v>1876.6999510000001</v>
      </c>
      <c r="E17651" s="17" t="s">
        <v>3</v>
      </c>
      <c r="F17651" s="17" t="s">
        <v>109</v>
      </c>
      <c r="G17651" s="17" t="s">
        <v>38</v>
      </c>
      <c r="H17651">
        <v>7.9000249999999141</v>
      </c>
      <c r="I17651">
        <v>4.2095301360190176E-3</v>
      </c>
      <c r="J17651">
        <v>0</v>
      </c>
      <c r="K17651">
        <v>1</v>
      </c>
      <c r="L17651" s="17" t="s">
        <v>162</v>
      </c>
    </row>
    <row r="17652" spans="1:12" x14ac:dyDescent="0.35">
      <c r="A17652" s="1">
        <v>44341</v>
      </c>
      <c r="B17652" s="17" t="s">
        <v>108</v>
      </c>
      <c r="C17652">
        <v>1898.099976</v>
      </c>
      <c r="D17652">
        <v>1884.599976</v>
      </c>
      <c r="E17652" s="17" t="s">
        <v>3</v>
      </c>
      <c r="F17652" s="17" t="s">
        <v>109</v>
      </c>
      <c r="G17652" s="17" t="s">
        <v>38</v>
      </c>
      <c r="H17652">
        <v>13.5</v>
      </c>
      <c r="I17652">
        <v>7.1633238734584385E-3</v>
      </c>
      <c r="J17652">
        <v>0</v>
      </c>
      <c r="K17652">
        <v>1</v>
      </c>
      <c r="L17652" s="17" t="s">
        <v>162</v>
      </c>
    </row>
    <row r="17653" spans="1:12" x14ac:dyDescent="0.35">
      <c r="A17653" s="1">
        <v>44342</v>
      </c>
      <c r="B17653" s="17" t="s">
        <v>108</v>
      </c>
      <c r="C17653">
        <v>1901.3000489999999</v>
      </c>
      <c r="D17653">
        <v>1898.099976</v>
      </c>
      <c r="E17653" s="17" t="s">
        <v>3</v>
      </c>
      <c r="F17653" s="17" t="s">
        <v>109</v>
      </c>
      <c r="G17653" s="17" t="s">
        <v>38</v>
      </c>
      <c r="H17653">
        <v>3.2000729999999749</v>
      </c>
      <c r="I17653">
        <v>1.6859349035679956E-3</v>
      </c>
      <c r="J17653">
        <v>0</v>
      </c>
      <c r="K17653">
        <v>1</v>
      </c>
      <c r="L17653" s="17" t="s">
        <v>162</v>
      </c>
    </row>
    <row r="17654" spans="1:12" x14ac:dyDescent="0.35">
      <c r="A17654" s="1">
        <v>44343</v>
      </c>
      <c r="B17654" s="17" t="s">
        <v>108</v>
      </c>
      <c r="C17654">
        <v>1895.6999510000001</v>
      </c>
      <c r="D17654">
        <v>1901.3000489999999</v>
      </c>
      <c r="E17654" s="17" t="s">
        <v>3</v>
      </c>
      <c r="F17654" s="17" t="s">
        <v>109</v>
      </c>
      <c r="G17654" s="17" t="s">
        <v>38</v>
      </c>
      <c r="H17654">
        <v>-5.600097999999889</v>
      </c>
      <c r="I17654">
        <v>-2.945404647175649E-3</v>
      </c>
      <c r="J17654">
        <v>0</v>
      </c>
      <c r="K17654">
        <v>0</v>
      </c>
      <c r="L17654" s="17" t="s">
        <v>162</v>
      </c>
    </row>
    <row r="17655" spans="1:12" x14ac:dyDescent="0.35">
      <c r="A17655" s="1">
        <v>44344</v>
      </c>
      <c r="B17655" s="17" t="s">
        <v>108</v>
      </c>
      <c r="C17655">
        <v>1902.5</v>
      </c>
      <c r="D17655">
        <v>1895.6999510000001</v>
      </c>
      <c r="E17655" s="17" t="s">
        <v>3</v>
      </c>
      <c r="F17655" s="17" t="s">
        <v>109</v>
      </c>
      <c r="G17655" s="17" t="s">
        <v>38</v>
      </c>
      <c r="H17655">
        <v>6.8000489999999445</v>
      </c>
      <c r="I17655">
        <v>3.5870914046354503E-3</v>
      </c>
      <c r="J17655">
        <v>0</v>
      </c>
      <c r="K17655">
        <v>1</v>
      </c>
      <c r="L17655" s="17" t="s">
        <v>162</v>
      </c>
    </row>
    <row r="17656" spans="1:12" x14ac:dyDescent="0.35">
      <c r="A17656" s="1">
        <v>44348</v>
      </c>
      <c r="B17656" s="17" t="s">
        <v>108</v>
      </c>
      <c r="C17656">
        <v>1902.900024</v>
      </c>
      <c r="D17656">
        <v>1902.5</v>
      </c>
      <c r="E17656" s="17" t="s">
        <v>3</v>
      </c>
      <c r="F17656" s="17" t="s">
        <v>109</v>
      </c>
      <c r="G17656" s="17" t="s">
        <v>38</v>
      </c>
      <c r="H17656">
        <v>0.40002400000003036</v>
      </c>
      <c r="I17656">
        <v>2.1026228646519335E-4</v>
      </c>
      <c r="J17656">
        <v>0</v>
      </c>
      <c r="K17656">
        <v>1</v>
      </c>
      <c r="L17656" s="17" t="s">
        <v>162</v>
      </c>
    </row>
    <row r="17657" spans="1:12" x14ac:dyDescent="0.35">
      <c r="A17657" s="1">
        <v>44349</v>
      </c>
      <c r="B17657" s="17" t="s">
        <v>108</v>
      </c>
      <c r="C17657">
        <v>1907.5</v>
      </c>
      <c r="D17657">
        <v>1902.900024</v>
      </c>
      <c r="E17657" s="17" t="s">
        <v>3</v>
      </c>
      <c r="F17657" s="17" t="s">
        <v>109</v>
      </c>
      <c r="G17657" s="17" t="s">
        <v>38</v>
      </c>
      <c r="H17657">
        <v>4.5999759999999696</v>
      </c>
      <c r="I17657">
        <v>2.4173503294884447E-3</v>
      </c>
      <c r="J17657">
        <v>0</v>
      </c>
      <c r="K17657">
        <v>1</v>
      </c>
      <c r="L17657" s="17" t="s">
        <v>162</v>
      </c>
    </row>
    <row r="17658" spans="1:12" x14ac:dyDescent="0.35">
      <c r="A17658" s="1">
        <v>44350</v>
      </c>
      <c r="B17658" s="17" t="s">
        <v>108</v>
      </c>
      <c r="C17658">
        <v>1871.1999510000001</v>
      </c>
      <c r="D17658">
        <v>1907.5</v>
      </c>
      <c r="E17658" s="17" t="s">
        <v>3</v>
      </c>
      <c r="F17658" s="17" t="s">
        <v>109</v>
      </c>
      <c r="G17658" s="17" t="s">
        <v>38</v>
      </c>
      <c r="H17658">
        <v>-36.300048999999944</v>
      </c>
      <c r="I17658">
        <v>-1.9030169855832214E-2</v>
      </c>
      <c r="J17658">
        <v>0</v>
      </c>
      <c r="K17658">
        <v>0</v>
      </c>
      <c r="L17658" s="17" t="s">
        <v>162</v>
      </c>
    </row>
    <row r="17659" spans="1:12" x14ac:dyDescent="0.35">
      <c r="A17659" s="1">
        <v>44351</v>
      </c>
      <c r="B17659" s="17" t="s">
        <v>108</v>
      </c>
      <c r="C17659">
        <v>1889.8000489999999</v>
      </c>
      <c r="D17659">
        <v>1871.1999510000001</v>
      </c>
      <c r="E17659" s="17" t="s">
        <v>3</v>
      </c>
      <c r="F17659" s="17" t="s">
        <v>109</v>
      </c>
      <c r="G17659" s="17" t="s">
        <v>38</v>
      </c>
      <c r="H17659">
        <v>18.600097999999889</v>
      </c>
      <c r="I17659">
        <v>9.9401979943723757E-3</v>
      </c>
      <c r="J17659">
        <v>0</v>
      </c>
      <c r="K17659">
        <v>1</v>
      </c>
      <c r="L17659" s="17" t="s">
        <v>162</v>
      </c>
    </row>
    <row r="17660" spans="1:12" x14ac:dyDescent="0.35">
      <c r="A17660" s="1">
        <v>44354</v>
      </c>
      <c r="B17660" s="17" t="s">
        <v>108</v>
      </c>
      <c r="C17660">
        <v>1896.8000489999999</v>
      </c>
      <c r="D17660">
        <v>1889.8000489999999</v>
      </c>
      <c r="E17660" s="17" t="s">
        <v>3</v>
      </c>
      <c r="F17660" s="17" t="s">
        <v>109</v>
      </c>
      <c r="G17660" s="17" t="s">
        <v>38</v>
      </c>
      <c r="H17660">
        <v>7</v>
      </c>
      <c r="I17660">
        <v>3.704095575457359E-3</v>
      </c>
      <c r="J17660">
        <v>0</v>
      </c>
      <c r="K17660">
        <v>1</v>
      </c>
      <c r="L17660" s="17" t="s">
        <v>162</v>
      </c>
    </row>
    <row r="17661" spans="1:12" x14ac:dyDescent="0.35">
      <c r="A17661" s="1">
        <v>44355</v>
      </c>
      <c r="B17661" s="17" t="s">
        <v>108</v>
      </c>
      <c r="C17661">
        <v>1892.1999510000001</v>
      </c>
      <c r="D17661">
        <v>1896.8000489999999</v>
      </c>
      <c r="E17661" s="17" t="s">
        <v>3</v>
      </c>
      <c r="F17661" s="17" t="s">
        <v>109</v>
      </c>
      <c r="G17661" s="17" t="s">
        <v>38</v>
      </c>
      <c r="H17661">
        <v>-4.600097999999889</v>
      </c>
      <c r="I17661">
        <v>-2.4251886762788086E-3</v>
      </c>
      <c r="J17661">
        <v>0</v>
      </c>
      <c r="K17661">
        <v>0</v>
      </c>
      <c r="L17661" s="17" t="s">
        <v>162</v>
      </c>
    </row>
    <row r="17662" spans="1:12" x14ac:dyDescent="0.35">
      <c r="A17662" s="1">
        <v>44356</v>
      </c>
      <c r="B17662" s="17" t="s">
        <v>108</v>
      </c>
      <c r="C17662">
        <v>1893.1999510000001</v>
      </c>
      <c r="D17662">
        <v>1892.1999510000001</v>
      </c>
      <c r="E17662" s="17" t="s">
        <v>3</v>
      </c>
      <c r="F17662" s="17" t="s">
        <v>109</v>
      </c>
      <c r="G17662" s="17" t="s">
        <v>38</v>
      </c>
      <c r="H17662">
        <v>1</v>
      </c>
      <c r="I17662">
        <v>5.2848537464104397E-4</v>
      </c>
      <c r="J17662">
        <v>0</v>
      </c>
      <c r="K17662">
        <v>1</v>
      </c>
      <c r="L17662" s="17" t="s">
        <v>162</v>
      </c>
    </row>
    <row r="17663" spans="1:12" x14ac:dyDescent="0.35">
      <c r="A17663" s="1">
        <v>44357</v>
      </c>
      <c r="B17663" s="17" t="s">
        <v>108</v>
      </c>
      <c r="C17663">
        <v>1894.1999510000001</v>
      </c>
      <c r="D17663">
        <v>1893.1999510000001</v>
      </c>
      <c r="E17663" s="17" t="s">
        <v>3</v>
      </c>
      <c r="F17663" s="17" t="s">
        <v>109</v>
      </c>
      <c r="G17663" s="17" t="s">
        <v>38</v>
      </c>
      <c r="H17663">
        <v>1</v>
      </c>
      <c r="I17663">
        <v>5.2820622537613825E-4</v>
      </c>
      <c r="J17663">
        <v>0</v>
      </c>
      <c r="K17663">
        <v>1</v>
      </c>
      <c r="L17663" s="17" t="s">
        <v>162</v>
      </c>
    </row>
    <row r="17664" spans="1:12" x14ac:dyDescent="0.35">
      <c r="A17664" s="1">
        <v>44358</v>
      </c>
      <c r="B17664" s="17" t="s">
        <v>108</v>
      </c>
      <c r="C17664">
        <v>1877.400024</v>
      </c>
      <c r="D17664">
        <v>1894.1999510000001</v>
      </c>
      <c r="E17664" s="17" t="s">
        <v>3</v>
      </c>
      <c r="F17664" s="17" t="s">
        <v>109</v>
      </c>
      <c r="G17664" s="17" t="s">
        <v>38</v>
      </c>
      <c r="H17664">
        <v>-16.799927000000025</v>
      </c>
      <c r="I17664">
        <v>-8.869141291620709E-3</v>
      </c>
      <c r="J17664">
        <v>0</v>
      </c>
      <c r="K17664">
        <v>0</v>
      </c>
      <c r="L17664" s="17" t="s">
        <v>162</v>
      </c>
    </row>
    <row r="17665" spans="1:12" x14ac:dyDescent="0.35">
      <c r="A17665" s="1">
        <v>44361</v>
      </c>
      <c r="B17665" s="17" t="s">
        <v>108</v>
      </c>
      <c r="C17665">
        <v>1864</v>
      </c>
      <c r="D17665">
        <v>1877.400024</v>
      </c>
      <c r="E17665" s="17" t="s">
        <v>3</v>
      </c>
      <c r="F17665" s="17" t="s">
        <v>109</v>
      </c>
      <c r="G17665" s="17" t="s">
        <v>38</v>
      </c>
      <c r="H17665">
        <v>-13.40002400000003</v>
      </c>
      <c r="I17665">
        <v>-7.137543319856712E-3</v>
      </c>
      <c r="J17665">
        <v>0</v>
      </c>
      <c r="K17665">
        <v>0</v>
      </c>
      <c r="L17665" s="17" t="s">
        <v>162</v>
      </c>
    </row>
    <row r="17666" spans="1:12" x14ac:dyDescent="0.35">
      <c r="A17666" s="1">
        <v>44362</v>
      </c>
      <c r="B17666" s="17" t="s">
        <v>108</v>
      </c>
      <c r="C17666">
        <v>1854.5</v>
      </c>
      <c r="D17666">
        <v>1864</v>
      </c>
      <c r="E17666" s="17" t="s">
        <v>3</v>
      </c>
      <c r="F17666" s="17" t="s">
        <v>109</v>
      </c>
      <c r="G17666" s="17" t="s">
        <v>38</v>
      </c>
      <c r="H17666">
        <v>-9.5</v>
      </c>
      <c r="I17666">
        <v>-5.09656652360515E-3</v>
      </c>
      <c r="J17666">
        <v>0</v>
      </c>
      <c r="K17666">
        <v>0</v>
      </c>
      <c r="L17666" s="17" t="s">
        <v>162</v>
      </c>
    </row>
    <row r="17667" spans="1:12" x14ac:dyDescent="0.35">
      <c r="A17667" s="1">
        <v>44363</v>
      </c>
      <c r="B17667" s="17" t="s">
        <v>108</v>
      </c>
      <c r="C17667">
        <v>1859.5</v>
      </c>
      <c r="D17667">
        <v>1854.5</v>
      </c>
      <c r="E17667" s="17" t="s">
        <v>3</v>
      </c>
      <c r="F17667" s="17" t="s">
        <v>109</v>
      </c>
      <c r="G17667" s="17" t="s">
        <v>38</v>
      </c>
      <c r="H17667">
        <v>5</v>
      </c>
      <c r="I17667">
        <v>2.6961445133459154E-3</v>
      </c>
      <c r="J17667">
        <v>0</v>
      </c>
      <c r="K17667">
        <v>1</v>
      </c>
      <c r="L17667" s="17" t="s">
        <v>162</v>
      </c>
    </row>
    <row r="17668" spans="1:12" x14ac:dyDescent="0.35">
      <c r="A17668" s="1">
        <v>44364</v>
      </c>
      <c r="B17668" s="17" t="s">
        <v>108</v>
      </c>
      <c r="C17668">
        <v>1773.8000489999999</v>
      </c>
      <c r="D17668">
        <v>1859.5</v>
      </c>
      <c r="E17668" s="17" t="s">
        <v>3</v>
      </c>
      <c r="F17668" s="17" t="s">
        <v>109</v>
      </c>
      <c r="G17668" s="17" t="s">
        <v>38</v>
      </c>
      <c r="H17668">
        <v>-85.699951000000056</v>
      </c>
      <c r="I17668">
        <v>-4.6087631621403634E-2</v>
      </c>
      <c r="J17668">
        <v>0</v>
      </c>
      <c r="K17668">
        <v>0</v>
      </c>
      <c r="L17668" s="17" t="s">
        <v>162</v>
      </c>
    </row>
    <row r="17669" spans="1:12" x14ac:dyDescent="0.35">
      <c r="A17669" s="1">
        <v>44365</v>
      </c>
      <c r="B17669" s="17" t="s">
        <v>108</v>
      </c>
      <c r="C17669">
        <v>1767.900024</v>
      </c>
      <c r="D17669">
        <v>1773.8000489999999</v>
      </c>
      <c r="E17669" s="17" t="s">
        <v>3</v>
      </c>
      <c r="F17669" s="17" t="s">
        <v>109</v>
      </c>
      <c r="G17669" s="17" t="s">
        <v>38</v>
      </c>
      <c r="H17669">
        <v>-5.9000249999999141</v>
      </c>
      <c r="I17669">
        <v>-3.3262063575463991E-3</v>
      </c>
      <c r="J17669">
        <v>0</v>
      </c>
      <c r="K17669">
        <v>0</v>
      </c>
      <c r="L17669" s="17" t="s">
        <v>162</v>
      </c>
    </row>
    <row r="17670" spans="1:12" x14ac:dyDescent="0.35">
      <c r="A17670" s="1">
        <v>44368</v>
      </c>
      <c r="B17670" s="17" t="s">
        <v>108</v>
      </c>
      <c r="C17670">
        <v>1781.8000489999999</v>
      </c>
      <c r="D17670">
        <v>1767.900024</v>
      </c>
      <c r="E17670" s="17" t="s">
        <v>3</v>
      </c>
      <c r="F17670" s="17" t="s">
        <v>109</v>
      </c>
      <c r="G17670" s="17" t="s">
        <v>38</v>
      </c>
      <c r="H17670">
        <v>13.900024999999914</v>
      </c>
      <c r="I17670">
        <v>7.8624496924606154E-3</v>
      </c>
      <c r="J17670">
        <v>0</v>
      </c>
      <c r="K17670">
        <v>1</v>
      </c>
      <c r="L17670" s="17" t="s">
        <v>162</v>
      </c>
    </row>
    <row r="17671" spans="1:12" x14ac:dyDescent="0.35">
      <c r="A17671" s="1">
        <v>44369</v>
      </c>
      <c r="B17671" s="17" t="s">
        <v>108</v>
      </c>
      <c r="C17671">
        <v>1776.3000489999999</v>
      </c>
      <c r="D17671">
        <v>1781.8000489999999</v>
      </c>
      <c r="E17671" s="17" t="s">
        <v>3</v>
      </c>
      <c r="F17671" s="17" t="s">
        <v>109</v>
      </c>
      <c r="G17671" s="17" t="s">
        <v>38</v>
      </c>
      <c r="H17671">
        <v>-5.5</v>
      </c>
      <c r="I17671">
        <v>-3.086766106604816E-3</v>
      </c>
      <c r="J17671">
        <v>0</v>
      </c>
      <c r="K17671">
        <v>0</v>
      </c>
      <c r="L17671" s="17" t="s">
        <v>162</v>
      </c>
    </row>
    <row r="17672" spans="1:12" x14ac:dyDescent="0.35">
      <c r="A17672" s="1">
        <v>44370</v>
      </c>
      <c r="B17672" s="17" t="s">
        <v>108</v>
      </c>
      <c r="C17672">
        <v>1782.3000489999999</v>
      </c>
      <c r="D17672">
        <v>1776.3000489999999</v>
      </c>
      <c r="E17672" s="17" t="s">
        <v>3</v>
      </c>
      <c r="F17672" s="17" t="s">
        <v>109</v>
      </c>
      <c r="G17672" s="17" t="s">
        <v>38</v>
      </c>
      <c r="H17672">
        <v>6</v>
      </c>
      <c r="I17672">
        <v>3.3778077095577451E-3</v>
      </c>
      <c r="J17672">
        <v>0</v>
      </c>
      <c r="K17672">
        <v>1</v>
      </c>
      <c r="L17672" s="17" t="s">
        <v>162</v>
      </c>
    </row>
    <row r="17673" spans="1:12" x14ac:dyDescent="0.35">
      <c r="A17673" s="1">
        <v>44371</v>
      </c>
      <c r="B17673" s="17" t="s">
        <v>108</v>
      </c>
      <c r="C17673">
        <v>1775.599976</v>
      </c>
      <c r="D17673">
        <v>1782.3000489999999</v>
      </c>
      <c r="E17673" s="17" t="s">
        <v>3</v>
      </c>
      <c r="F17673" s="17" t="s">
        <v>109</v>
      </c>
      <c r="G17673" s="17" t="s">
        <v>38</v>
      </c>
      <c r="H17673">
        <v>-6.7000729999999749</v>
      </c>
      <c r="I17673">
        <v>-3.7592284215888362E-3</v>
      </c>
      <c r="J17673">
        <v>0</v>
      </c>
      <c r="K17673">
        <v>0</v>
      </c>
      <c r="L17673" s="17" t="s">
        <v>162</v>
      </c>
    </row>
    <row r="17674" spans="1:12" x14ac:dyDescent="0.35">
      <c r="A17674" s="1">
        <v>44372</v>
      </c>
      <c r="B17674" s="17" t="s">
        <v>108</v>
      </c>
      <c r="C17674">
        <v>1776.599976</v>
      </c>
      <c r="D17674">
        <v>1775.599976</v>
      </c>
      <c r="E17674" s="17" t="s">
        <v>3</v>
      </c>
      <c r="F17674" s="17" t="s">
        <v>109</v>
      </c>
      <c r="G17674" s="17" t="s">
        <v>38</v>
      </c>
      <c r="H17674">
        <v>1</v>
      </c>
      <c r="I17674">
        <v>5.631899152492442E-4</v>
      </c>
      <c r="J17674">
        <v>0</v>
      </c>
      <c r="K17674">
        <v>1</v>
      </c>
      <c r="L17674" s="17" t="s">
        <v>162</v>
      </c>
    </row>
    <row r="17675" spans="1:12" x14ac:dyDescent="0.35">
      <c r="A17675" s="1">
        <v>44375</v>
      </c>
      <c r="B17675" s="17" t="s">
        <v>108</v>
      </c>
      <c r="C17675">
        <v>1779.599976</v>
      </c>
      <c r="D17675">
        <v>1776.599976</v>
      </c>
      <c r="E17675" s="17" t="s">
        <v>3</v>
      </c>
      <c r="F17675" s="17" t="s">
        <v>109</v>
      </c>
      <c r="G17675" s="17" t="s">
        <v>38</v>
      </c>
      <c r="H17675">
        <v>3</v>
      </c>
      <c r="I17675">
        <v>1.6886187327067711E-3</v>
      </c>
      <c r="J17675">
        <v>0</v>
      </c>
      <c r="K17675">
        <v>1</v>
      </c>
      <c r="L17675" s="17" t="s">
        <v>162</v>
      </c>
    </row>
    <row r="17676" spans="1:12" x14ac:dyDescent="0.35">
      <c r="A17676" s="1">
        <v>44376</v>
      </c>
      <c r="B17676" s="17" t="s">
        <v>108</v>
      </c>
      <c r="C17676">
        <v>1762.8000489999999</v>
      </c>
      <c r="D17676">
        <v>1779.599976</v>
      </c>
      <c r="E17676" s="17" t="s">
        <v>3</v>
      </c>
      <c r="F17676" s="17" t="s">
        <v>109</v>
      </c>
      <c r="G17676" s="17" t="s">
        <v>38</v>
      </c>
      <c r="H17676">
        <v>-16.799927000000025</v>
      </c>
      <c r="I17676">
        <v>-9.4402827750993557E-3</v>
      </c>
      <c r="J17676">
        <v>0</v>
      </c>
      <c r="K17676">
        <v>0</v>
      </c>
      <c r="L17676" s="17" t="s">
        <v>162</v>
      </c>
    </row>
    <row r="17677" spans="1:12" x14ac:dyDescent="0.35">
      <c r="A17677" s="1">
        <v>44377</v>
      </c>
      <c r="B17677" s="17" t="s">
        <v>108</v>
      </c>
      <c r="C17677">
        <v>1770.8000489999999</v>
      </c>
      <c r="D17677">
        <v>1762.8000489999999</v>
      </c>
      <c r="E17677" s="17" t="s">
        <v>3</v>
      </c>
      <c r="F17677" s="17" t="s">
        <v>109</v>
      </c>
      <c r="G17677" s="17" t="s">
        <v>38</v>
      </c>
      <c r="H17677">
        <v>8</v>
      </c>
      <c r="I17677">
        <v>4.5382345005823181E-3</v>
      </c>
      <c r="J17677">
        <v>0</v>
      </c>
      <c r="K17677">
        <v>1</v>
      </c>
      <c r="L17677" s="17" t="s">
        <v>162</v>
      </c>
    </row>
    <row r="17678" spans="1:12" x14ac:dyDescent="0.35">
      <c r="A17678" s="1">
        <v>44378</v>
      </c>
      <c r="B17678" s="17" t="s">
        <v>108</v>
      </c>
      <c r="C17678">
        <v>1775.900024</v>
      </c>
      <c r="D17678">
        <v>1770.8000489999999</v>
      </c>
      <c r="E17678" s="17" t="s">
        <v>3</v>
      </c>
      <c r="F17678" s="17" t="s">
        <v>109</v>
      </c>
      <c r="G17678" s="17" t="s">
        <v>38</v>
      </c>
      <c r="H17678">
        <v>5.0999750000000859</v>
      </c>
      <c r="I17678">
        <v>2.8800400151785211E-3</v>
      </c>
      <c r="J17678">
        <v>0</v>
      </c>
      <c r="K17678">
        <v>1</v>
      </c>
      <c r="L17678" s="17" t="s">
        <v>162</v>
      </c>
    </row>
    <row r="17679" spans="1:12" x14ac:dyDescent="0.35">
      <c r="A17679" s="1">
        <v>44379</v>
      </c>
      <c r="B17679" s="17" t="s">
        <v>108</v>
      </c>
      <c r="C17679">
        <v>1782.599976</v>
      </c>
      <c r="D17679">
        <v>1775.900024</v>
      </c>
      <c r="E17679" s="17" t="s">
        <v>3</v>
      </c>
      <c r="F17679" s="17" t="s">
        <v>109</v>
      </c>
      <c r="G17679" s="17" t="s">
        <v>38</v>
      </c>
      <c r="H17679">
        <v>6.6999519999999393</v>
      </c>
      <c r="I17679">
        <v>3.7727078717579537E-3</v>
      </c>
      <c r="J17679">
        <v>0</v>
      </c>
      <c r="K17679">
        <v>1</v>
      </c>
      <c r="L17679" s="17" t="s">
        <v>162</v>
      </c>
    </row>
    <row r="17680" spans="1:12" x14ac:dyDescent="0.35">
      <c r="A17680" s="1">
        <v>44383</v>
      </c>
      <c r="B17680" s="17" t="s">
        <v>108</v>
      </c>
      <c r="C17680">
        <v>1808.5</v>
      </c>
      <c r="D17680">
        <v>1782.599976</v>
      </c>
      <c r="E17680" s="17" t="s">
        <v>3</v>
      </c>
      <c r="F17680" s="17" t="s">
        <v>109</v>
      </c>
      <c r="G17680" s="17" t="s">
        <v>38</v>
      </c>
      <c r="H17680">
        <v>25.90002400000003</v>
      </c>
      <c r="I17680">
        <v>1.4529352826604117E-2</v>
      </c>
      <c r="J17680">
        <v>1</v>
      </c>
      <c r="K17680">
        <v>1</v>
      </c>
      <c r="L17680" s="17" t="s">
        <v>162</v>
      </c>
    </row>
    <row r="17681" spans="1:12" x14ac:dyDescent="0.35">
      <c r="A17681" s="1">
        <v>43830</v>
      </c>
      <c r="B17681" s="17" t="s">
        <v>113</v>
      </c>
      <c r="C17681">
        <v>1.5049999999999999</v>
      </c>
      <c r="E17681" s="17" t="s">
        <v>114</v>
      </c>
      <c r="F17681" s="17" t="s">
        <v>115</v>
      </c>
      <c r="G17681" s="17" t="s">
        <v>38</v>
      </c>
      <c r="J17681">
        <v>0</v>
      </c>
      <c r="L17681" s="17" t="s">
        <v>162</v>
      </c>
    </row>
    <row r="17682" spans="1:12" x14ac:dyDescent="0.35">
      <c r="A17682" s="1">
        <v>43832</v>
      </c>
      <c r="B17682" s="17" t="s">
        <v>113</v>
      </c>
      <c r="C17682">
        <v>1.4950000000000001</v>
      </c>
      <c r="D17682">
        <v>1.5049999999999999</v>
      </c>
      <c r="E17682" s="17" t="s">
        <v>114</v>
      </c>
      <c r="F17682" s="17" t="s">
        <v>115</v>
      </c>
      <c r="G17682" s="17" t="s">
        <v>38</v>
      </c>
      <c r="H17682">
        <v>-9.9999999999997868E-3</v>
      </c>
      <c r="I17682">
        <v>-6.6445182724251079E-3</v>
      </c>
      <c r="J17682">
        <v>0</v>
      </c>
      <c r="K17682">
        <v>0</v>
      </c>
      <c r="L17682" s="17" t="s">
        <v>162</v>
      </c>
    </row>
    <row r="17683" spans="1:12" x14ac:dyDescent="0.35">
      <c r="A17683" s="1">
        <v>43833</v>
      </c>
      <c r="B17683" s="17" t="s">
        <v>113</v>
      </c>
      <c r="C17683">
        <v>1.4730000000000001</v>
      </c>
      <c r="D17683">
        <v>1.4950000000000001</v>
      </c>
      <c r="E17683" s="17" t="s">
        <v>114</v>
      </c>
      <c r="F17683" s="17" t="s">
        <v>115</v>
      </c>
      <c r="G17683" s="17" t="s">
        <v>38</v>
      </c>
      <c r="H17683">
        <v>-2.200000000000002E-2</v>
      </c>
      <c r="I17683">
        <v>-1.4715719063545163E-2</v>
      </c>
      <c r="J17683">
        <v>0</v>
      </c>
      <c r="K17683">
        <v>0</v>
      </c>
      <c r="L17683" s="17" t="s">
        <v>162</v>
      </c>
    </row>
    <row r="17684" spans="1:12" x14ac:dyDescent="0.35">
      <c r="A17684" s="1">
        <v>43836</v>
      </c>
      <c r="B17684" s="17" t="s">
        <v>113</v>
      </c>
      <c r="C17684">
        <v>1.488</v>
      </c>
      <c r="E17684" s="17" t="s">
        <v>114</v>
      </c>
      <c r="F17684" s="17" t="s">
        <v>115</v>
      </c>
      <c r="G17684" s="17" t="s">
        <v>38</v>
      </c>
      <c r="J17684">
        <v>0</v>
      </c>
      <c r="L17684" s="17" t="s">
        <v>162</v>
      </c>
    </row>
    <row r="17685" spans="1:12" x14ac:dyDescent="0.35">
      <c r="A17685" s="1">
        <v>43837</v>
      </c>
      <c r="B17685" s="17" t="s">
        <v>113</v>
      </c>
      <c r="C17685">
        <v>1.5</v>
      </c>
      <c r="D17685">
        <v>1.488</v>
      </c>
      <c r="E17685" s="17" t="s">
        <v>114</v>
      </c>
      <c r="F17685" s="17" t="s">
        <v>115</v>
      </c>
      <c r="G17685" s="17" t="s">
        <v>38</v>
      </c>
      <c r="H17685">
        <v>1.2000000000000011E-2</v>
      </c>
      <c r="I17685">
        <v>8.0645161290322648E-3</v>
      </c>
      <c r="J17685">
        <v>0</v>
      </c>
      <c r="K17685">
        <v>1</v>
      </c>
      <c r="L17685" s="17" t="s">
        <v>162</v>
      </c>
    </row>
    <row r="17686" spans="1:12" x14ac:dyDescent="0.35">
      <c r="A17686" s="1">
        <v>43838</v>
      </c>
      <c r="B17686" s="17" t="s">
        <v>113</v>
      </c>
      <c r="C17686">
        <v>1.4930000000000001</v>
      </c>
      <c r="D17686">
        <v>1.5</v>
      </c>
      <c r="E17686" s="17" t="s">
        <v>114</v>
      </c>
      <c r="F17686" s="17" t="s">
        <v>115</v>
      </c>
      <c r="G17686" s="17" t="s">
        <v>38</v>
      </c>
      <c r="H17686">
        <v>-6.9999999999998952E-3</v>
      </c>
      <c r="I17686">
        <v>-4.6666666666665968E-3</v>
      </c>
      <c r="J17686">
        <v>0</v>
      </c>
      <c r="K17686">
        <v>0</v>
      </c>
      <c r="L17686" s="17" t="s">
        <v>162</v>
      </c>
    </row>
    <row r="17687" spans="1:12" x14ac:dyDescent="0.35">
      <c r="A17687" s="1">
        <v>43839</v>
      </c>
      <c r="B17687" s="17" t="s">
        <v>113</v>
      </c>
      <c r="C17687">
        <v>1.5</v>
      </c>
      <c r="D17687">
        <v>1.4930000000000001</v>
      </c>
      <c r="E17687" s="17" t="s">
        <v>114</v>
      </c>
      <c r="F17687" s="17" t="s">
        <v>115</v>
      </c>
      <c r="G17687" s="17" t="s">
        <v>38</v>
      </c>
      <c r="H17687">
        <v>6.9999999999998952E-3</v>
      </c>
      <c r="I17687">
        <v>4.6885465505692534E-3</v>
      </c>
      <c r="J17687">
        <v>0</v>
      </c>
      <c r="K17687">
        <v>1</v>
      </c>
      <c r="L17687" s="17" t="s">
        <v>162</v>
      </c>
    </row>
    <row r="17688" spans="1:12" x14ac:dyDescent="0.35">
      <c r="A17688" s="1">
        <v>43840</v>
      </c>
      <c r="B17688" s="17" t="s">
        <v>113</v>
      </c>
      <c r="C17688">
        <v>1.498</v>
      </c>
      <c r="D17688">
        <v>1.5</v>
      </c>
      <c r="E17688" s="17" t="s">
        <v>114</v>
      </c>
      <c r="F17688" s="17" t="s">
        <v>115</v>
      </c>
      <c r="G17688" s="17" t="s">
        <v>38</v>
      </c>
      <c r="H17688">
        <v>-2.0000000000000018E-3</v>
      </c>
      <c r="I17688">
        <v>-1.3333333333333346E-3</v>
      </c>
      <c r="J17688">
        <v>0</v>
      </c>
      <c r="K17688">
        <v>0</v>
      </c>
      <c r="L17688" s="17" t="s">
        <v>162</v>
      </c>
    </row>
    <row r="17689" spans="1:12" x14ac:dyDescent="0.35">
      <c r="A17689" s="1">
        <v>43843</v>
      </c>
      <c r="B17689" s="17" t="s">
        <v>113</v>
      </c>
      <c r="C17689">
        <v>1.51</v>
      </c>
      <c r="E17689" s="17" t="s">
        <v>114</v>
      </c>
      <c r="F17689" s="17" t="s">
        <v>115</v>
      </c>
      <c r="G17689" s="17" t="s">
        <v>38</v>
      </c>
      <c r="J17689">
        <v>0</v>
      </c>
      <c r="L17689" s="17" t="s">
        <v>162</v>
      </c>
    </row>
    <row r="17690" spans="1:12" x14ac:dyDescent="0.35">
      <c r="A17690" s="1">
        <v>43844</v>
      </c>
      <c r="B17690" s="17" t="s">
        <v>113</v>
      </c>
      <c r="C17690">
        <v>1.53</v>
      </c>
      <c r="D17690">
        <v>1.51</v>
      </c>
      <c r="E17690" s="17" t="s">
        <v>114</v>
      </c>
      <c r="F17690" s="17" t="s">
        <v>115</v>
      </c>
      <c r="G17690" s="17" t="s">
        <v>38</v>
      </c>
      <c r="H17690">
        <v>2.0000000000000018E-2</v>
      </c>
      <c r="I17690">
        <v>1.3245033112582794E-2</v>
      </c>
      <c r="J17690">
        <v>0</v>
      </c>
      <c r="K17690">
        <v>1</v>
      </c>
      <c r="L17690" s="17" t="s">
        <v>162</v>
      </c>
    </row>
    <row r="17691" spans="1:12" x14ac:dyDescent="0.35">
      <c r="A17691" s="1">
        <v>43845</v>
      </c>
      <c r="B17691" s="17" t="s">
        <v>113</v>
      </c>
      <c r="C17691">
        <v>1.508</v>
      </c>
      <c r="D17691">
        <v>1.53</v>
      </c>
      <c r="E17691" s="17" t="s">
        <v>114</v>
      </c>
      <c r="F17691" s="17" t="s">
        <v>115</v>
      </c>
      <c r="G17691" s="17" t="s">
        <v>38</v>
      </c>
      <c r="H17691">
        <v>-2.200000000000002E-2</v>
      </c>
      <c r="I17691">
        <v>-1.4379084967320275E-2</v>
      </c>
      <c r="J17691">
        <v>0</v>
      </c>
      <c r="K17691">
        <v>0</v>
      </c>
      <c r="L17691" s="17" t="s">
        <v>162</v>
      </c>
    </row>
    <row r="17692" spans="1:12" x14ac:dyDescent="0.35">
      <c r="A17692" s="1">
        <v>43846</v>
      </c>
      <c r="B17692" s="17" t="s">
        <v>113</v>
      </c>
      <c r="C17692">
        <v>1.518</v>
      </c>
      <c r="D17692">
        <v>1.508</v>
      </c>
      <c r="E17692" s="17" t="s">
        <v>114</v>
      </c>
      <c r="F17692" s="17" t="s">
        <v>115</v>
      </c>
      <c r="G17692" s="17" t="s">
        <v>38</v>
      </c>
      <c r="H17692">
        <v>1.0000000000000009E-2</v>
      </c>
      <c r="I17692">
        <v>6.6312997347480161E-3</v>
      </c>
      <c r="J17692">
        <v>0</v>
      </c>
      <c r="K17692">
        <v>1</v>
      </c>
      <c r="L17692" s="17" t="s">
        <v>162</v>
      </c>
    </row>
    <row r="17693" spans="1:12" x14ac:dyDescent="0.35">
      <c r="A17693" s="1">
        <v>43847</v>
      </c>
      <c r="B17693" s="17" t="s">
        <v>113</v>
      </c>
      <c r="C17693">
        <v>1.5229999999999999</v>
      </c>
      <c r="D17693">
        <v>1.518</v>
      </c>
      <c r="E17693" s="17" t="s">
        <v>114</v>
      </c>
      <c r="F17693" s="17" t="s">
        <v>115</v>
      </c>
      <c r="G17693" s="17" t="s">
        <v>38</v>
      </c>
      <c r="H17693">
        <v>4.9999999999998934E-3</v>
      </c>
      <c r="I17693">
        <v>3.2938076416336583E-3</v>
      </c>
      <c r="J17693">
        <v>0</v>
      </c>
      <c r="K17693">
        <v>1</v>
      </c>
      <c r="L17693" s="17" t="s">
        <v>162</v>
      </c>
    </row>
    <row r="17694" spans="1:12" x14ac:dyDescent="0.35">
      <c r="A17694" s="1">
        <v>43851</v>
      </c>
      <c r="B17694" s="17" t="s">
        <v>113</v>
      </c>
      <c r="C17694">
        <v>1.5029999999999999</v>
      </c>
      <c r="E17694" s="17" t="s">
        <v>114</v>
      </c>
      <c r="F17694" s="17" t="s">
        <v>115</v>
      </c>
      <c r="G17694" s="17" t="s">
        <v>38</v>
      </c>
      <c r="J17694">
        <v>0</v>
      </c>
      <c r="L17694" s="17" t="s">
        <v>162</v>
      </c>
    </row>
    <row r="17695" spans="1:12" x14ac:dyDescent="0.35">
      <c r="A17695" s="1">
        <v>43852</v>
      </c>
      <c r="B17695" s="17" t="s">
        <v>113</v>
      </c>
      <c r="C17695">
        <v>1.5129999999999999</v>
      </c>
      <c r="D17695">
        <v>1.5029999999999999</v>
      </c>
      <c r="E17695" s="17" t="s">
        <v>114</v>
      </c>
      <c r="F17695" s="17" t="s">
        <v>115</v>
      </c>
      <c r="G17695" s="17" t="s">
        <v>38</v>
      </c>
      <c r="H17695">
        <v>1.0000000000000009E-2</v>
      </c>
      <c r="I17695">
        <v>6.6533599467731271E-3</v>
      </c>
      <c r="J17695">
        <v>0</v>
      </c>
      <c r="K17695">
        <v>1</v>
      </c>
      <c r="L17695" s="17" t="s">
        <v>162</v>
      </c>
    </row>
    <row r="17696" spans="1:12" x14ac:dyDescent="0.35">
      <c r="A17696" s="1">
        <v>43853</v>
      </c>
      <c r="B17696" s="17" t="s">
        <v>113</v>
      </c>
      <c r="C17696">
        <v>1.5149999999999999</v>
      </c>
      <c r="D17696">
        <v>1.5129999999999999</v>
      </c>
      <c r="E17696" s="17" t="s">
        <v>114</v>
      </c>
      <c r="F17696" s="17" t="s">
        <v>115</v>
      </c>
      <c r="G17696" s="17" t="s">
        <v>38</v>
      </c>
      <c r="H17696">
        <v>2.0000000000000018E-3</v>
      </c>
      <c r="I17696">
        <v>1.321877065432916E-3</v>
      </c>
      <c r="J17696">
        <v>0</v>
      </c>
      <c r="K17696">
        <v>1</v>
      </c>
      <c r="L17696" s="17" t="s">
        <v>162</v>
      </c>
    </row>
    <row r="17697" spans="1:12" x14ac:dyDescent="0.35">
      <c r="A17697" s="1">
        <v>43854</v>
      </c>
      <c r="B17697" s="17" t="s">
        <v>113</v>
      </c>
      <c r="C17697">
        <v>1.49</v>
      </c>
      <c r="D17697">
        <v>1.5149999999999999</v>
      </c>
      <c r="E17697" s="17" t="s">
        <v>114</v>
      </c>
      <c r="F17697" s="17" t="s">
        <v>115</v>
      </c>
      <c r="G17697" s="17" t="s">
        <v>38</v>
      </c>
      <c r="H17697">
        <v>-2.4999999999999911E-2</v>
      </c>
      <c r="I17697">
        <v>-1.6501650165016445E-2</v>
      </c>
      <c r="J17697">
        <v>0</v>
      </c>
      <c r="K17697">
        <v>0</v>
      </c>
      <c r="L17697" s="17" t="s">
        <v>162</v>
      </c>
    </row>
    <row r="17698" spans="1:12" x14ac:dyDescent="0.35">
      <c r="A17698" s="1">
        <v>43857</v>
      </c>
      <c r="B17698" s="17" t="s">
        <v>113</v>
      </c>
      <c r="C17698">
        <v>1.5049999999999999</v>
      </c>
      <c r="E17698" s="17" t="s">
        <v>114</v>
      </c>
      <c r="F17698" s="17" t="s">
        <v>115</v>
      </c>
      <c r="G17698" s="17" t="s">
        <v>38</v>
      </c>
      <c r="J17698">
        <v>0</v>
      </c>
      <c r="L17698" s="17" t="s">
        <v>162</v>
      </c>
    </row>
    <row r="17699" spans="1:12" x14ac:dyDescent="0.35">
      <c r="A17699" s="1">
        <v>43858</v>
      </c>
      <c r="B17699" s="17" t="s">
        <v>113</v>
      </c>
      <c r="C17699">
        <v>1.53</v>
      </c>
      <c r="D17699">
        <v>1.5049999999999999</v>
      </c>
      <c r="E17699" s="17" t="s">
        <v>114</v>
      </c>
      <c r="F17699" s="17" t="s">
        <v>115</v>
      </c>
      <c r="G17699" s="17" t="s">
        <v>38</v>
      </c>
      <c r="H17699">
        <v>2.5000000000000133E-2</v>
      </c>
      <c r="I17699">
        <v>1.6611295681063211E-2</v>
      </c>
      <c r="J17699">
        <v>0</v>
      </c>
      <c r="K17699">
        <v>1</v>
      </c>
      <c r="L17699" s="17" t="s">
        <v>162</v>
      </c>
    </row>
    <row r="17700" spans="1:12" x14ac:dyDescent="0.35">
      <c r="A17700" s="1">
        <v>43859</v>
      </c>
      <c r="B17700" s="17" t="s">
        <v>113</v>
      </c>
      <c r="C17700">
        <v>1.52</v>
      </c>
      <c r="D17700">
        <v>1.53</v>
      </c>
      <c r="E17700" s="17" t="s">
        <v>114</v>
      </c>
      <c r="F17700" s="17" t="s">
        <v>115</v>
      </c>
      <c r="G17700" s="17" t="s">
        <v>38</v>
      </c>
      <c r="H17700">
        <v>-1.0000000000000009E-2</v>
      </c>
      <c r="I17700">
        <v>-6.5359477124183061E-3</v>
      </c>
      <c r="J17700">
        <v>0</v>
      </c>
      <c r="K17700">
        <v>0</v>
      </c>
      <c r="L17700" s="17" t="s">
        <v>162</v>
      </c>
    </row>
    <row r="17701" spans="1:12" x14ac:dyDescent="0.35">
      <c r="A17701" s="1">
        <v>43860</v>
      </c>
      <c r="B17701" s="17" t="s">
        <v>113</v>
      </c>
      <c r="C17701">
        <v>1.528</v>
      </c>
      <c r="D17701">
        <v>1.52</v>
      </c>
      <c r="E17701" s="17" t="s">
        <v>114</v>
      </c>
      <c r="F17701" s="17" t="s">
        <v>115</v>
      </c>
      <c r="G17701" s="17" t="s">
        <v>38</v>
      </c>
      <c r="H17701">
        <v>8.0000000000000071E-3</v>
      </c>
      <c r="I17701">
        <v>5.2631578947368463E-3</v>
      </c>
      <c r="J17701">
        <v>0</v>
      </c>
      <c r="K17701">
        <v>1</v>
      </c>
      <c r="L17701" s="17" t="s">
        <v>162</v>
      </c>
    </row>
    <row r="17702" spans="1:12" x14ac:dyDescent="0.35">
      <c r="A17702" s="1">
        <v>43861</v>
      </c>
      <c r="B17702" s="17" t="s">
        <v>113</v>
      </c>
      <c r="C17702">
        <v>1.51</v>
      </c>
      <c r="D17702">
        <v>1.528</v>
      </c>
      <c r="E17702" s="17" t="s">
        <v>114</v>
      </c>
      <c r="F17702" s="17" t="s">
        <v>115</v>
      </c>
      <c r="G17702" s="17" t="s">
        <v>38</v>
      </c>
      <c r="H17702">
        <v>-1.8000000000000016E-2</v>
      </c>
      <c r="I17702">
        <v>-1.1780104712041896E-2</v>
      </c>
      <c r="J17702">
        <v>0</v>
      </c>
      <c r="K17702">
        <v>0</v>
      </c>
      <c r="L17702" s="17" t="s">
        <v>162</v>
      </c>
    </row>
    <row r="17703" spans="1:12" x14ac:dyDescent="0.35">
      <c r="A17703" s="1">
        <v>43864</v>
      </c>
      <c r="B17703" s="17" t="s">
        <v>113</v>
      </c>
      <c r="C17703">
        <v>1.518</v>
      </c>
      <c r="E17703" s="17" t="s">
        <v>114</v>
      </c>
      <c r="F17703" s="17" t="s">
        <v>115</v>
      </c>
      <c r="G17703" s="17" t="s">
        <v>38</v>
      </c>
      <c r="J17703">
        <v>0</v>
      </c>
      <c r="L17703" s="17" t="s">
        <v>162</v>
      </c>
    </row>
    <row r="17704" spans="1:12" x14ac:dyDescent="0.35">
      <c r="A17704" s="1">
        <v>43865</v>
      </c>
      <c r="B17704" s="17" t="s">
        <v>113</v>
      </c>
      <c r="C17704">
        <v>1.538</v>
      </c>
      <c r="D17704">
        <v>1.518</v>
      </c>
      <c r="E17704" s="17" t="s">
        <v>114</v>
      </c>
      <c r="F17704" s="17" t="s">
        <v>115</v>
      </c>
      <c r="G17704" s="17" t="s">
        <v>38</v>
      </c>
      <c r="H17704">
        <v>2.0000000000000018E-2</v>
      </c>
      <c r="I17704">
        <v>1.3175230566534926E-2</v>
      </c>
      <c r="J17704">
        <v>0</v>
      </c>
      <c r="K17704">
        <v>1</v>
      </c>
      <c r="L17704" s="17" t="s">
        <v>162</v>
      </c>
    </row>
    <row r="17705" spans="1:12" x14ac:dyDescent="0.35">
      <c r="A17705" s="1">
        <v>43866</v>
      </c>
      <c r="B17705" s="17" t="s">
        <v>113</v>
      </c>
      <c r="C17705">
        <v>1.52</v>
      </c>
      <c r="D17705">
        <v>1.538</v>
      </c>
      <c r="E17705" s="17" t="s">
        <v>114</v>
      </c>
      <c r="F17705" s="17" t="s">
        <v>115</v>
      </c>
      <c r="G17705" s="17" t="s">
        <v>38</v>
      </c>
      <c r="H17705">
        <v>-1.8000000000000016E-2</v>
      </c>
      <c r="I17705">
        <v>-1.1703511053316004E-2</v>
      </c>
      <c r="J17705">
        <v>0</v>
      </c>
      <c r="K17705">
        <v>0</v>
      </c>
      <c r="L17705" s="17" t="s">
        <v>162</v>
      </c>
    </row>
    <row r="17706" spans="1:12" x14ac:dyDescent="0.35">
      <c r="A17706" s="1">
        <v>43867</v>
      </c>
      <c r="B17706" s="17" t="s">
        <v>113</v>
      </c>
      <c r="C17706">
        <v>1.53</v>
      </c>
      <c r="D17706">
        <v>1.52</v>
      </c>
      <c r="E17706" s="17" t="s">
        <v>114</v>
      </c>
      <c r="F17706" s="17" t="s">
        <v>115</v>
      </c>
      <c r="G17706" s="17" t="s">
        <v>38</v>
      </c>
      <c r="H17706">
        <v>1.0000000000000009E-2</v>
      </c>
      <c r="I17706">
        <v>6.5789473684210583E-3</v>
      </c>
      <c r="J17706">
        <v>0</v>
      </c>
      <c r="K17706">
        <v>1</v>
      </c>
      <c r="L17706" s="17" t="s">
        <v>162</v>
      </c>
    </row>
    <row r="17707" spans="1:12" x14ac:dyDescent="0.35">
      <c r="A17707" s="1">
        <v>43868</v>
      </c>
      <c r="B17707" s="17" t="s">
        <v>113</v>
      </c>
      <c r="C17707">
        <v>1.518</v>
      </c>
      <c r="D17707">
        <v>1.53</v>
      </c>
      <c r="E17707" s="17" t="s">
        <v>114</v>
      </c>
      <c r="F17707" s="17" t="s">
        <v>115</v>
      </c>
      <c r="G17707" s="17" t="s">
        <v>38</v>
      </c>
      <c r="H17707">
        <v>-1.2000000000000011E-2</v>
      </c>
      <c r="I17707">
        <v>-7.8431372549019676E-3</v>
      </c>
      <c r="J17707">
        <v>0</v>
      </c>
      <c r="K17707">
        <v>0</v>
      </c>
      <c r="L17707" s="17" t="s">
        <v>162</v>
      </c>
    </row>
    <row r="17708" spans="1:12" x14ac:dyDescent="0.35">
      <c r="A17708" s="1">
        <v>43871</v>
      </c>
      <c r="B17708" s="17" t="s">
        <v>113</v>
      </c>
      <c r="C17708">
        <v>1.52</v>
      </c>
      <c r="E17708" s="17" t="s">
        <v>114</v>
      </c>
      <c r="F17708" s="17" t="s">
        <v>115</v>
      </c>
      <c r="G17708" s="17" t="s">
        <v>38</v>
      </c>
      <c r="J17708">
        <v>0</v>
      </c>
      <c r="L17708" s="17" t="s">
        <v>162</v>
      </c>
    </row>
    <row r="17709" spans="1:12" x14ac:dyDescent="0.35">
      <c r="A17709" s="1">
        <v>43872</v>
      </c>
      <c r="B17709" s="17" t="s">
        <v>113</v>
      </c>
      <c r="C17709">
        <v>1.538</v>
      </c>
      <c r="D17709">
        <v>1.52</v>
      </c>
      <c r="E17709" s="17" t="s">
        <v>114</v>
      </c>
      <c r="F17709" s="17" t="s">
        <v>115</v>
      </c>
      <c r="G17709" s="17" t="s">
        <v>38</v>
      </c>
      <c r="H17709">
        <v>1.8000000000000016E-2</v>
      </c>
      <c r="I17709">
        <v>1.1842105263157906E-2</v>
      </c>
      <c r="J17709">
        <v>0</v>
      </c>
      <c r="K17709">
        <v>1</v>
      </c>
      <c r="L17709" s="17" t="s">
        <v>162</v>
      </c>
    </row>
    <row r="17710" spans="1:12" x14ac:dyDescent="0.35">
      <c r="A17710" s="1">
        <v>43873</v>
      </c>
      <c r="B17710" s="17" t="s">
        <v>113</v>
      </c>
      <c r="C17710">
        <v>1.5349999999999999</v>
      </c>
      <c r="D17710">
        <v>1.538</v>
      </c>
      <c r="E17710" s="17" t="s">
        <v>114</v>
      </c>
      <c r="F17710" s="17" t="s">
        <v>115</v>
      </c>
      <c r="G17710" s="17" t="s">
        <v>38</v>
      </c>
      <c r="H17710">
        <v>-3.0000000000001137E-3</v>
      </c>
      <c r="I17710">
        <v>-1.9505851755527396E-3</v>
      </c>
      <c r="J17710">
        <v>0</v>
      </c>
      <c r="K17710">
        <v>0</v>
      </c>
      <c r="L17710" s="17" t="s">
        <v>162</v>
      </c>
    </row>
    <row r="17711" spans="1:12" x14ac:dyDescent="0.35">
      <c r="A17711" s="1">
        <v>43874</v>
      </c>
      <c r="B17711" s="17" t="s">
        <v>113</v>
      </c>
      <c r="C17711">
        <v>1.5449999999999999</v>
      </c>
      <c r="D17711">
        <v>1.5349999999999999</v>
      </c>
      <c r="E17711" s="17" t="s">
        <v>114</v>
      </c>
      <c r="F17711" s="17" t="s">
        <v>115</v>
      </c>
      <c r="G17711" s="17" t="s">
        <v>38</v>
      </c>
      <c r="H17711">
        <v>1.0000000000000009E-2</v>
      </c>
      <c r="I17711">
        <v>6.5146579804560324E-3</v>
      </c>
      <c r="J17711">
        <v>0</v>
      </c>
      <c r="K17711">
        <v>1</v>
      </c>
      <c r="L17711" s="17" t="s">
        <v>162</v>
      </c>
    </row>
    <row r="17712" spans="1:12" x14ac:dyDescent="0.35">
      <c r="A17712" s="1">
        <v>43875</v>
      </c>
      <c r="B17712" s="17" t="s">
        <v>113</v>
      </c>
      <c r="C17712">
        <v>1.5349999999999999</v>
      </c>
      <c r="D17712">
        <v>1.5449999999999999</v>
      </c>
      <c r="E17712" s="17" t="s">
        <v>114</v>
      </c>
      <c r="F17712" s="17" t="s">
        <v>115</v>
      </c>
      <c r="G17712" s="17" t="s">
        <v>38</v>
      </c>
      <c r="H17712">
        <v>-1.0000000000000009E-2</v>
      </c>
      <c r="I17712">
        <v>-6.4724919093851196E-3</v>
      </c>
      <c r="J17712">
        <v>0</v>
      </c>
      <c r="K17712">
        <v>0</v>
      </c>
      <c r="L17712" s="17" t="s">
        <v>162</v>
      </c>
    </row>
    <row r="17713" spans="1:12" x14ac:dyDescent="0.35">
      <c r="A17713" s="1">
        <v>43879</v>
      </c>
      <c r="B17713" s="17" t="s">
        <v>113</v>
      </c>
      <c r="C17713">
        <v>1.5349999999999999</v>
      </c>
      <c r="E17713" s="17" t="s">
        <v>114</v>
      </c>
      <c r="F17713" s="17" t="s">
        <v>115</v>
      </c>
      <c r="G17713" s="17" t="s">
        <v>38</v>
      </c>
      <c r="J17713">
        <v>0</v>
      </c>
      <c r="L17713" s="17" t="s">
        <v>162</v>
      </c>
    </row>
    <row r="17714" spans="1:12" x14ac:dyDescent="0.35">
      <c r="A17714" s="1">
        <v>43880</v>
      </c>
      <c r="B17714" s="17" t="s">
        <v>113</v>
      </c>
      <c r="C17714">
        <v>1.5429999999999999</v>
      </c>
      <c r="D17714">
        <v>1.5349999999999999</v>
      </c>
      <c r="E17714" s="17" t="s">
        <v>114</v>
      </c>
      <c r="F17714" s="17" t="s">
        <v>115</v>
      </c>
      <c r="G17714" s="17" t="s">
        <v>38</v>
      </c>
      <c r="H17714">
        <v>8.0000000000000071E-3</v>
      </c>
      <c r="I17714">
        <v>5.2117263843648254E-3</v>
      </c>
      <c r="J17714">
        <v>0</v>
      </c>
      <c r="K17714">
        <v>1</v>
      </c>
      <c r="L17714" s="17" t="s">
        <v>162</v>
      </c>
    </row>
    <row r="17715" spans="1:12" x14ac:dyDescent="0.35">
      <c r="A17715" s="1">
        <v>43881</v>
      </c>
      <c r="B17715" s="17" t="s">
        <v>113</v>
      </c>
      <c r="C17715">
        <v>1.538</v>
      </c>
      <c r="D17715">
        <v>1.5429999999999999</v>
      </c>
      <c r="E17715" s="17" t="s">
        <v>114</v>
      </c>
      <c r="F17715" s="17" t="s">
        <v>115</v>
      </c>
      <c r="G17715" s="17" t="s">
        <v>38</v>
      </c>
      <c r="H17715">
        <v>-4.9999999999998934E-3</v>
      </c>
      <c r="I17715">
        <v>-3.2404406999351223E-3</v>
      </c>
      <c r="J17715">
        <v>0</v>
      </c>
      <c r="K17715">
        <v>0</v>
      </c>
      <c r="L17715" s="17" t="s">
        <v>162</v>
      </c>
    </row>
    <row r="17716" spans="1:12" x14ac:dyDescent="0.35">
      <c r="A17716" s="1">
        <v>43882</v>
      </c>
      <c r="B17716" s="17" t="s">
        <v>113</v>
      </c>
      <c r="C17716">
        <v>1.518</v>
      </c>
      <c r="D17716">
        <v>1.538</v>
      </c>
      <c r="E17716" s="17" t="s">
        <v>114</v>
      </c>
      <c r="F17716" s="17" t="s">
        <v>115</v>
      </c>
      <c r="G17716" s="17" t="s">
        <v>38</v>
      </c>
      <c r="H17716">
        <v>-2.0000000000000018E-2</v>
      </c>
      <c r="I17716">
        <v>-1.3003901170351117E-2</v>
      </c>
      <c r="J17716">
        <v>0</v>
      </c>
      <c r="K17716">
        <v>0</v>
      </c>
      <c r="L17716" s="17" t="s">
        <v>162</v>
      </c>
    </row>
    <row r="17717" spans="1:12" x14ac:dyDescent="0.35">
      <c r="A17717" s="1">
        <v>43885</v>
      </c>
      <c r="B17717" s="17" t="s">
        <v>113</v>
      </c>
      <c r="C17717">
        <v>1.5029999999999999</v>
      </c>
      <c r="E17717" s="17" t="s">
        <v>114</v>
      </c>
      <c r="F17717" s="17" t="s">
        <v>115</v>
      </c>
      <c r="G17717" s="17" t="s">
        <v>38</v>
      </c>
      <c r="J17717">
        <v>0</v>
      </c>
      <c r="L17717" s="17" t="s">
        <v>162</v>
      </c>
    </row>
    <row r="17718" spans="1:12" x14ac:dyDescent="0.35">
      <c r="A17718" s="1">
        <v>43886</v>
      </c>
      <c r="B17718" s="17" t="s">
        <v>113</v>
      </c>
      <c r="C17718">
        <v>1.49</v>
      </c>
      <c r="D17718">
        <v>1.5029999999999999</v>
      </c>
      <c r="E17718" s="17" t="s">
        <v>114</v>
      </c>
      <c r="F17718" s="17" t="s">
        <v>115</v>
      </c>
      <c r="G17718" s="17" t="s">
        <v>38</v>
      </c>
      <c r="H17718">
        <v>-1.2999999999999901E-2</v>
      </c>
      <c r="I17718">
        <v>-8.6493679308049902E-3</v>
      </c>
      <c r="J17718">
        <v>0</v>
      </c>
      <c r="K17718">
        <v>0</v>
      </c>
      <c r="L17718" s="17" t="s">
        <v>162</v>
      </c>
    </row>
    <row r="17719" spans="1:12" x14ac:dyDescent="0.35">
      <c r="A17719" s="1">
        <v>43887</v>
      </c>
      <c r="B17719" s="17" t="s">
        <v>113</v>
      </c>
      <c r="C17719">
        <v>1.478</v>
      </c>
      <c r="D17719">
        <v>1.49</v>
      </c>
      <c r="E17719" s="17" t="s">
        <v>114</v>
      </c>
      <c r="F17719" s="17" t="s">
        <v>115</v>
      </c>
      <c r="G17719" s="17" t="s">
        <v>38</v>
      </c>
      <c r="H17719">
        <v>-1.2000000000000011E-2</v>
      </c>
      <c r="I17719">
        <v>-8.053691275167793E-3</v>
      </c>
      <c r="J17719">
        <v>0</v>
      </c>
      <c r="K17719">
        <v>0</v>
      </c>
      <c r="L17719" s="17" t="s">
        <v>162</v>
      </c>
    </row>
    <row r="17720" spans="1:12" x14ac:dyDescent="0.35">
      <c r="A17720" s="1">
        <v>43888</v>
      </c>
      <c r="B17720" s="17" t="s">
        <v>113</v>
      </c>
      <c r="C17720">
        <v>1.395</v>
      </c>
      <c r="D17720">
        <v>1.478</v>
      </c>
      <c r="E17720" s="17" t="s">
        <v>114</v>
      </c>
      <c r="F17720" s="17" t="s">
        <v>115</v>
      </c>
      <c r="G17720" s="17" t="s">
        <v>38</v>
      </c>
      <c r="H17720">
        <v>-8.2999999999999963E-2</v>
      </c>
      <c r="I17720">
        <v>-5.61569688768606E-2</v>
      </c>
      <c r="J17720">
        <v>0</v>
      </c>
      <c r="K17720">
        <v>0</v>
      </c>
      <c r="L17720" s="17" t="s">
        <v>162</v>
      </c>
    </row>
    <row r="17721" spans="1:12" x14ac:dyDescent="0.35">
      <c r="A17721" s="1">
        <v>43889</v>
      </c>
      <c r="B17721" s="17" t="s">
        <v>113</v>
      </c>
      <c r="C17721">
        <v>1.23</v>
      </c>
      <c r="D17721">
        <v>1.395</v>
      </c>
      <c r="E17721" s="17" t="s">
        <v>114</v>
      </c>
      <c r="F17721" s="17" t="s">
        <v>115</v>
      </c>
      <c r="G17721" s="17" t="s">
        <v>38</v>
      </c>
      <c r="H17721">
        <v>-0.16500000000000004</v>
      </c>
      <c r="I17721">
        <v>-0.11827956989247314</v>
      </c>
      <c r="J17721">
        <v>0</v>
      </c>
      <c r="K17721">
        <v>0</v>
      </c>
      <c r="L17721" s="17" t="s">
        <v>162</v>
      </c>
    </row>
    <row r="17722" spans="1:12" x14ac:dyDescent="0.35">
      <c r="A17722" s="1">
        <v>43892</v>
      </c>
      <c r="B17722" s="17" t="s">
        <v>113</v>
      </c>
      <c r="C17722">
        <v>1.135</v>
      </c>
      <c r="E17722" s="17" t="s">
        <v>114</v>
      </c>
      <c r="F17722" s="17" t="s">
        <v>115</v>
      </c>
      <c r="G17722" s="17" t="s">
        <v>38</v>
      </c>
      <c r="J17722">
        <v>0</v>
      </c>
      <c r="L17722" s="17" t="s">
        <v>162</v>
      </c>
    </row>
    <row r="17723" spans="1:12" x14ac:dyDescent="0.35">
      <c r="A17723" s="1">
        <v>43893</v>
      </c>
      <c r="B17723" s="17" t="s">
        <v>113</v>
      </c>
      <c r="C17723">
        <v>0.91800000000000004</v>
      </c>
      <c r="D17723">
        <v>1.135</v>
      </c>
      <c r="E17723" s="17" t="s">
        <v>114</v>
      </c>
      <c r="F17723" s="17" t="s">
        <v>115</v>
      </c>
      <c r="G17723" s="17" t="s">
        <v>38</v>
      </c>
      <c r="H17723">
        <v>-0.21699999999999997</v>
      </c>
      <c r="I17723">
        <v>-0.1911894273127753</v>
      </c>
      <c r="J17723">
        <v>0</v>
      </c>
      <c r="K17723">
        <v>0</v>
      </c>
      <c r="L17723" s="17" t="s">
        <v>162</v>
      </c>
    </row>
    <row r="17724" spans="1:12" x14ac:dyDescent="0.35">
      <c r="A17724" s="1">
        <v>43894</v>
      </c>
      <c r="B17724" s="17" t="s">
        <v>113</v>
      </c>
      <c r="C17724">
        <v>0.67500000000000004</v>
      </c>
      <c r="D17724">
        <v>0.91800000000000004</v>
      </c>
      <c r="E17724" s="17" t="s">
        <v>114</v>
      </c>
      <c r="F17724" s="17" t="s">
        <v>115</v>
      </c>
      <c r="G17724" s="17" t="s">
        <v>38</v>
      </c>
      <c r="H17724">
        <v>-0.24299999999999999</v>
      </c>
      <c r="I17724">
        <v>-0.26470588235294118</v>
      </c>
      <c r="J17724">
        <v>0</v>
      </c>
      <c r="K17724">
        <v>0</v>
      </c>
      <c r="L17724" s="17" t="s">
        <v>162</v>
      </c>
    </row>
    <row r="17725" spans="1:12" x14ac:dyDescent="0.35">
      <c r="A17725" s="1">
        <v>43895</v>
      </c>
      <c r="B17725" s="17" t="s">
        <v>113</v>
      </c>
      <c r="C17725">
        <v>0.59499999999999997</v>
      </c>
      <c r="D17725">
        <v>0.67500000000000004</v>
      </c>
      <c r="E17725" s="17" t="s">
        <v>114</v>
      </c>
      <c r="F17725" s="17" t="s">
        <v>115</v>
      </c>
      <c r="G17725" s="17" t="s">
        <v>38</v>
      </c>
      <c r="H17725">
        <v>-8.0000000000000071E-2</v>
      </c>
      <c r="I17725">
        <v>-0.11851851851851862</v>
      </c>
      <c r="J17725">
        <v>0</v>
      </c>
      <c r="K17725">
        <v>0</v>
      </c>
      <c r="L17725" s="17" t="s">
        <v>162</v>
      </c>
    </row>
    <row r="17726" spans="1:12" x14ac:dyDescent="0.35">
      <c r="A17726" s="1">
        <v>43896</v>
      </c>
      <c r="B17726" s="17" t="s">
        <v>113</v>
      </c>
      <c r="C17726">
        <v>0.41499999999999998</v>
      </c>
      <c r="D17726">
        <v>0.59499999999999997</v>
      </c>
      <c r="E17726" s="17" t="s">
        <v>114</v>
      </c>
      <c r="F17726" s="17" t="s">
        <v>115</v>
      </c>
      <c r="G17726" s="17" t="s">
        <v>38</v>
      </c>
      <c r="H17726">
        <v>-0.18</v>
      </c>
      <c r="I17726">
        <v>-0.30252100840336132</v>
      </c>
      <c r="J17726">
        <v>0</v>
      </c>
      <c r="K17726">
        <v>0</v>
      </c>
      <c r="L17726" s="17" t="s">
        <v>162</v>
      </c>
    </row>
    <row r="17727" spans="1:12" x14ac:dyDescent="0.35">
      <c r="A17727" s="1">
        <v>43899</v>
      </c>
      <c r="B17727" s="17" t="s">
        <v>113</v>
      </c>
      <c r="C17727">
        <v>0.33</v>
      </c>
      <c r="E17727" s="17" t="s">
        <v>114</v>
      </c>
      <c r="F17727" s="17" t="s">
        <v>115</v>
      </c>
      <c r="G17727" s="17" t="s">
        <v>38</v>
      </c>
      <c r="J17727">
        <v>0</v>
      </c>
      <c r="L17727" s="17" t="s">
        <v>162</v>
      </c>
    </row>
    <row r="17728" spans="1:12" x14ac:dyDescent="0.35">
      <c r="A17728" s="1">
        <v>43900</v>
      </c>
      <c r="B17728" s="17" t="s">
        <v>113</v>
      </c>
      <c r="C17728">
        <v>0.39</v>
      </c>
      <c r="D17728">
        <v>0.33</v>
      </c>
      <c r="E17728" s="17" t="s">
        <v>114</v>
      </c>
      <c r="F17728" s="17" t="s">
        <v>115</v>
      </c>
      <c r="G17728" s="17" t="s">
        <v>38</v>
      </c>
      <c r="H17728">
        <v>0.06</v>
      </c>
      <c r="I17728">
        <v>0.1818181818181818</v>
      </c>
      <c r="J17728">
        <v>0</v>
      </c>
      <c r="K17728">
        <v>1</v>
      </c>
      <c r="L17728" s="17" t="s">
        <v>162</v>
      </c>
    </row>
    <row r="17729" spans="1:12" x14ac:dyDescent="0.35">
      <c r="A17729" s="1">
        <v>43901</v>
      </c>
      <c r="B17729" s="17" t="s">
        <v>113</v>
      </c>
      <c r="C17729">
        <v>0.36799999999999999</v>
      </c>
      <c r="D17729">
        <v>0.39</v>
      </c>
      <c r="E17729" s="17" t="s">
        <v>114</v>
      </c>
      <c r="F17729" s="17" t="s">
        <v>115</v>
      </c>
      <c r="G17729" s="17" t="s">
        <v>38</v>
      </c>
      <c r="H17729">
        <v>-2.200000000000002E-2</v>
      </c>
      <c r="I17729">
        <v>-5.641025641025646E-2</v>
      </c>
      <c r="J17729">
        <v>0</v>
      </c>
      <c r="K17729">
        <v>0</v>
      </c>
      <c r="L17729" s="17" t="s">
        <v>162</v>
      </c>
    </row>
    <row r="17730" spans="1:12" x14ac:dyDescent="0.35">
      <c r="A17730" s="1">
        <v>43902</v>
      </c>
      <c r="B17730" s="17" t="s">
        <v>113</v>
      </c>
      <c r="C17730">
        <v>0.27300000000000002</v>
      </c>
      <c r="D17730">
        <v>0.36799999999999999</v>
      </c>
      <c r="E17730" s="17" t="s">
        <v>114</v>
      </c>
      <c r="F17730" s="17" t="s">
        <v>115</v>
      </c>
      <c r="G17730" s="17" t="s">
        <v>38</v>
      </c>
      <c r="H17730">
        <v>-9.4999999999999973E-2</v>
      </c>
      <c r="I17730">
        <v>-0.2581521739130434</v>
      </c>
      <c r="J17730">
        <v>0</v>
      </c>
      <c r="K17730">
        <v>0</v>
      </c>
      <c r="L17730" s="17" t="s">
        <v>162</v>
      </c>
    </row>
    <row r="17731" spans="1:12" x14ac:dyDescent="0.35">
      <c r="A17731" s="1">
        <v>43903</v>
      </c>
      <c r="B17731" s="17" t="s">
        <v>113</v>
      </c>
      <c r="C17731">
        <v>0.24299999999999999</v>
      </c>
      <c r="D17731">
        <v>0.27300000000000002</v>
      </c>
      <c r="E17731" s="17" t="s">
        <v>114</v>
      </c>
      <c r="F17731" s="17" t="s">
        <v>115</v>
      </c>
      <c r="G17731" s="17" t="s">
        <v>38</v>
      </c>
      <c r="H17731">
        <v>-3.0000000000000027E-2</v>
      </c>
      <c r="I17731">
        <v>-0.10989010989010999</v>
      </c>
      <c r="J17731">
        <v>0</v>
      </c>
      <c r="K17731">
        <v>0</v>
      </c>
      <c r="L17731" s="17" t="s">
        <v>162</v>
      </c>
    </row>
    <row r="17732" spans="1:12" x14ac:dyDescent="0.35">
      <c r="A17732" s="1">
        <v>43906</v>
      </c>
      <c r="B17732" s="17" t="s">
        <v>113</v>
      </c>
      <c r="C17732">
        <v>0.185</v>
      </c>
      <c r="E17732" s="17" t="s">
        <v>114</v>
      </c>
      <c r="F17732" s="17" t="s">
        <v>115</v>
      </c>
      <c r="G17732" s="17" t="s">
        <v>38</v>
      </c>
      <c r="J17732">
        <v>0</v>
      </c>
      <c r="L17732" s="17" t="s">
        <v>162</v>
      </c>
    </row>
    <row r="17733" spans="1:12" x14ac:dyDescent="0.35">
      <c r="A17733" s="1">
        <v>43907</v>
      </c>
      <c r="B17733" s="17" t="s">
        <v>113</v>
      </c>
      <c r="C17733">
        <v>0.16500000000000001</v>
      </c>
      <c r="D17733">
        <v>0.185</v>
      </c>
      <c r="E17733" s="17" t="s">
        <v>114</v>
      </c>
      <c r="F17733" s="17" t="s">
        <v>115</v>
      </c>
      <c r="G17733" s="17" t="s">
        <v>38</v>
      </c>
      <c r="H17733">
        <v>-1.999999999999999E-2</v>
      </c>
      <c r="I17733">
        <v>-0.10810810810810806</v>
      </c>
      <c r="J17733">
        <v>0</v>
      </c>
      <c r="K17733">
        <v>0</v>
      </c>
      <c r="L17733" s="17" t="s">
        <v>162</v>
      </c>
    </row>
    <row r="17734" spans="1:12" x14ac:dyDescent="0.35">
      <c r="A17734" s="1">
        <v>43908</v>
      </c>
      <c r="B17734" s="17" t="s">
        <v>113</v>
      </c>
      <c r="C17734">
        <v>3.0000000000000001E-3</v>
      </c>
      <c r="D17734">
        <v>0.16500000000000001</v>
      </c>
      <c r="E17734" s="17" t="s">
        <v>114</v>
      </c>
      <c r="F17734" s="17" t="s">
        <v>115</v>
      </c>
      <c r="G17734" s="17" t="s">
        <v>38</v>
      </c>
      <c r="H17734">
        <v>-0.16200000000000001</v>
      </c>
      <c r="I17734">
        <v>-0.98181818181818181</v>
      </c>
      <c r="J17734">
        <v>0</v>
      </c>
      <c r="K17734">
        <v>0</v>
      </c>
      <c r="L17734" s="17" t="s">
        <v>162</v>
      </c>
    </row>
    <row r="17735" spans="1:12" x14ac:dyDescent="0.35">
      <c r="A17735" s="1">
        <v>43909</v>
      </c>
      <c r="B17735" s="17" t="s">
        <v>113</v>
      </c>
      <c r="C17735">
        <v>-2.8000000000000001E-2</v>
      </c>
      <c r="D17735">
        <v>3.0000000000000001E-3</v>
      </c>
      <c r="E17735" s="17" t="s">
        <v>114</v>
      </c>
      <c r="F17735" s="17" t="s">
        <v>115</v>
      </c>
      <c r="G17735" s="17" t="s">
        <v>38</v>
      </c>
      <c r="H17735">
        <v>-3.1E-2</v>
      </c>
      <c r="I17735">
        <v>-10.333333333333334</v>
      </c>
      <c r="J17735">
        <v>0</v>
      </c>
      <c r="K17735">
        <v>0</v>
      </c>
      <c r="L17735" s="17" t="s">
        <v>162</v>
      </c>
    </row>
    <row r="17736" spans="1:12" x14ac:dyDescent="0.35">
      <c r="A17736" s="1">
        <v>43910</v>
      </c>
      <c r="B17736" s="17" t="s">
        <v>113</v>
      </c>
      <c r="C17736">
        <v>-3.3000000000000002E-2</v>
      </c>
      <c r="D17736">
        <v>-2.8000000000000001E-2</v>
      </c>
      <c r="E17736" s="17" t="s">
        <v>114</v>
      </c>
      <c r="F17736" s="17" t="s">
        <v>115</v>
      </c>
      <c r="G17736" s="17" t="s">
        <v>38</v>
      </c>
      <c r="H17736">
        <v>-5.000000000000001E-3</v>
      </c>
      <c r="I17736">
        <v>-0.1785714285714286</v>
      </c>
      <c r="J17736">
        <v>0</v>
      </c>
      <c r="K17736">
        <v>0</v>
      </c>
      <c r="L17736" s="17" t="s">
        <v>162</v>
      </c>
    </row>
    <row r="17737" spans="1:12" x14ac:dyDescent="0.35">
      <c r="A17737" s="1">
        <v>43913</v>
      </c>
      <c r="B17737" s="17" t="s">
        <v>113</v>
      </c>
      <c r="C17737">
        <v>-0.04</v>
      </c>
      <c r="E17737" s="17" t="s">
        <v>114</v>
      </c>
      <c r="F17737" s="17" t="s">
        <v>115</v>
      </c>
      <c r="G17737" s="17" t="s">
        <v>38</v>
      </c>
      <c r="J17737">
        <v>0</v>
      </c>
      <c r="L17737" s="17" t="s">
        <v>162</v>
      </c>
    </row>
    <row r="17738" spans="1:12" x14ac:dyDescent="0.35">
      <c r="A17738" s="1">
        <v>43914</v>
      </c>
      <c r="B17738" s="17" t="s">
        <v>113</v>
      </c>
      <c r="C17738">
        <v>-3.3000000000000002E-2</v>
      </c>
      <c r="D17738">
        <v>-0.04</v>
      </c>
      <c r="E17738" s="17" t="s">
        <v>114</v>
      </c>
      <c r="F17738" s="17" t="s">
        <v>115</v>
      </c>
      <c r="G17738" s="17" t="s">
        <v>38</v>
      </c>
      <c r="H17738">
        <v>6.9999999999999993E-3</v>
      </c>
      <c r="I17738">
        <v>0.17499999999999999</v>
      </c>
      <c r="J17738">
        <v>0</v>
      </c>
      <c r="K17738">
        <v>1</v>
      </c>
      <c r="L17738" s="17" t="s">
        <v>162</v>
      </c>
    </row>
    <row r="17739" spans="1:12" x14ac:dyDescent="0.35">
      <c r="A17739" s="1">
        <v>43915</v>
      </c>
      <c r="B17739" s="17" t="s">
        <v>113</v>
      </c>
      <c r="C17739">
        <v>-7.0000000000000007E-2</v>
      </c>
      <c r="D17739">
        <v>-3.3000000000000002E-2</v>
      </c>
      <c r="E17739" s="17" t="s">
        <v>114</v>
      </c>
      <c r="F17739" s="17" t="s">
        <v>115</v>
      </c>
      <c r="G17739" s="17" t="s">
        <v>38</v>
      </c>
      <c r="H17739">
        <v>-3.7000000000000005E-2</v>
      </c>
      <c r="I17739">
        <v>-1.1212121212121213</v>
      </c>
      <c r="J17739">
        <v>0</v>
      </c>
      <c r="K17739">
        <v>0</v>
      </c>
      <c r="L17739" s="17" t="s">
        <v>162</v>
      </c>
    </row>
    <row r="17740" spans="1:12" x14ac:dyDescent="0.35">
      <c r="A17740" s="1">
        <v>43916</v>
      </c>
      <c r="B17740" s="17" t="s">
        <v>113</v>
      </c>
      <c r="C17740">
        <v>-0.105</v>
      </c>
      <c r="D17740">
        <v>-7.0000000000000007E-2</v>
      </c>
      <c r="E17740" s="17" t="s">
        <v>114</v>
      </c>
      <c r="F17740" s="17" t="s">
        <v>115</v>
      </c>
      <c r="G17740" s="17" t="s">
        <v>38</v>
      </c>
      <c r="H17740">
        <v>-3.4999999999999989E-2</v>
      </c>
      <c r="I17740">
        <v>-0.49999999999999978</v>
      </c>
      <c r="J17740">
        <v>0</v>
      </c>
      <c r="K17740">
        <v>0</v>
      </c>
      <c r="L17740" s="17" t="s">
        <v>162</v>
      </c>
    </row>
    <row r="17741" spans="1:12" x14ac:dyDescent="0.35">
      <c r="A17741" s="1">
        <v>43917</v>
      </c>
      <c r="B17741" s="17" t="s">
        <v>113</v>
      </c>
      <c r="C17741">
        <v>-5.8000000000000003E-2</v>
      </c>
      <c r="D17741">
        <v>-0.105</v>
      </c>
      <c r="E17741" s="17" t="s">
        <v>114</v>
      </c>
      <c r="F17741" s="17" t="s">
        <v>115</v>
      </c>
      <c r="G17741" s="17" t="s">
        <v>38</v>
      </c>
      <c r="H17741">
        <v>4.6999999999999993E-2</v>
      </c>
      <c r="I17741">
        <v>0.44761904761904758</v>
      </c>
      <c r="J17741">
        <v>0</v>
      </c>
      <c r="K17741">
        <v>1</v>
      </c>
      <c r="L17741" s="17" t="s">
        <v>162</v>
      </c>
    </row>
    <row r="17742" spans="1:12" x14ac:dyDescent="0.35">
      <c r="A17742" s="1">
        <v>43920</v>
      </c>
      <c r="B17742" s="17" t="s">
        <v>113</v>
      </c>
      <c r="C17742">
        <v>1.2999999999999999E-2</v>
      </c>
      <c r="E17742" s="17" t="s">
        <v>114</v>
      </c>
      <c r="F17742" s="17" t="s">
        <v>115</v>
      </c>
      <c r="G17742" s="17" t="s">
        <v>38</v>
      </c>
      <c r="J17742">
        <v>0</v>
      </c>
      <c r="L17742" s="17" t="s">
        <v>162</v>
      </c>
    </row>
    <row r="17743" spans="1:12" x14ac:dyDescent="0.35">
      <c r="A17743" s="1">
        <v>43921</v>
      </c>
      <c r="B17743" s="17" t="s">
        <v>113</v>
      </c>
      <c r="C17743">
        <v>0.03</v>
      </c>
      <c r="D17743">
        <v>1.2999999999999999E-2</v>
      </c>
      <c r="E17743" s="17" t="s">
        <v>114</v>
      </c>
      <c r="F17743" s="17" t="s">
        <v>115</v>
      </c>
      <c r="G17743" s="17" t="s">
        <v>38</v>
      </c>
      <c r="H17743">
        <v>1.7000000000000001E-2</v>
      </c>
      <c r="I17743">
        <v>1.3076923076923079</v>
      </c>
      <c r="J17743">
        <v>0</v>
      </c>
      <c r="K17743">
        <v>1</v>
      </c>
      <c r="L17743" s="17" t="s">
        <v>162</v>
      </c>
    </row>
    <row r="17744" spans="1:12" x14ac:dyDescent="0.35">
      <c r="A17744" s="1">
        <v>43922</v>
      </c>
      <c r="B17744" s="17" t="s">
        <v>113</v>
      </c>
      <c r="C17744">
        <v>6.3E-2</v>
      </c>
      <c r="D17744">
        <v>0.03</v>
      </c>
      <c r="E17744" s="17" t="s">
        <v>114</v>
      </c>
      <c r="F17744" s="17" t="s">
        <v>115</v>
      </c>
      <c r="G17744" s="17" t="s">
        <v>38</v>
      </c>
      <c r="H17744">
        <v>3.3000000000000002E-2</v>
      </c>
      <c r="I17744">
        <v>1.1000000000000001</v>
      </c>
      <c r="J17744">
        <v>0</v>
      </c>
      <c r="K17744">
        <v>1</v>
      </c>
      <c r="L17744" s="17" t="s">
        <v>162</v>
      </c>
    </row>
    <row r="17745" spans="1:12" x14ac:dyDescent="0.35">
      <c r="A17745" s="1">
        <v>43923</v>
      </c>
      <c r="B17745" s="17" t="s">
        <v>113</v>
      </c>
      <c r="C17745">
        <v>6.5000000000000002E-2</v>
      </c>
      <c r="D17745">
        <v>6.3E-2</v>
      </c>
      <c r="E17745" s="17" t="s">
        <v>114</v>
      </c>
      <c r="F17745" s="17" t="s">
        <v>115</v>
      </c>
      <c r="G17745" s="17" t="s">
        <v>38</v>
      </c>
      <c r="H17745">
        <v>2.0000000000000018E-3</v>
      </c>
      <c r="I17745">
        <v>3.1746031746031772E-2</v>
      </c>
      <c r="J17745">
        <v>0</v>
      </c>
      <c r="K17745">
        <v>1</v>
      </c>
      <c r="L17745" s="17" t="s">
        <v>162</v>
      </c>
    </row>
    <row r="17746" spans="1:12" x14ac:dyDescent="0.35">
      <c r="A17746" s="1">
        <v>43924</v>
      </c>
      <c r="B17746" s="17" t="s">
        <v>113</v>
      </c>
      <c r="C17746">
        <v>5.8000000000000003E-2</v>
      </c>
      <c r="D17746">
        <v>6.5000000000000002E-2</v>
      </c>
      <c r="E17746" s="17" t="s">
        <v>114</v>
      </c>
      <c r="F17746" s="17" t="s">
        <v>115</v>
      </c>
      <c r="G17746" s="17" t="s">
        <v>38</v>
      </c>
      <c r="H17746">
        <v>-6.9999999999999993E-3</v>
      </c>
      <c r="I17746">
        <v>-0.10769230769230768</v>
      </c>
      <c r="J17746">
        <v>0</v>
      </c>
      <c r="K17746">
        <v>0</v>
      </c>
      <c r="L17746" s="17" t="s">
        <v>162</v>
      </c>
    </row>
    <row r="17747" spans="1:12" x14ac:dyDescent="0.35">
      <c r="A17747" s="1">
        <v>43927</v>
      </c>
      <c r="B17747" s="17" t="s">
        <v>113</v>
      </c>
      <c r="C17747">
        <v>0.06</v>
      </c>
      <c r="E17747" s="17" t="s">
        <v>114</v>
      </c>
      <c r="F17747" s="17" t="s">
        <v>115</v>
      </c>
      <c r="G17747" s="17" t="s">
        <v>38</v>
      </c>
      <c r="J17747">
        <v>0</v>
      </c>
      <c r="L17747" s="17" t="s">
        <v>162</v>
      </c>
    </row>
    <row r="17748" spans="1:12" x14ac:dyDescent="0.35">
      <c r="A17748" s="1">
        <v>43928</v>
      </c>
      <c r="B17748" s="17" t="s">
        <v>113</v>
      </c>
      <c r="C17748">
        <v>0.128</v>
      </c>
      <c r="D17748">
        <v>0.06</v>
      </c>
      <c r="E17748" s="17" t="s">
        <v>114</v>
      </c>
      <c r="F17748" s="17" t="s">
        <v>115</v>
      </c>
      <c r="G17748" s="17" t="s">
        <v>38</v>
      </c>
      <c r="H17748">
        <v>6.8000000000000005E-2</v>
      </c>
      <c r="I17748">
        <v>1.1333333333333335</v>
      </c>
      <c r="J17748">
        <v>0</v>
      </c>
      <c r="K17748">
        <v>1</v>
      </c>
      <c r="L17748" s="17" t="s">
        <v>162</v>
      </c>
    </row>
    <row r="17749" spans="1:12" x14ac:dyDescent="0.35">
      <c r="A17749" s="1">
        <v>43929</v>
      </c>
      <c r="B17749" s="17" t="s">
        <v>113</v>
      </c>
      <c r="C17749">
        <v>0.185</v>
      </c>
      <c r="D17749">
        <v>0.128</v>
      </c>
      <c r="E17749" s="17" t="s">
        <v>114</v>
      </c>
      <c r="F17749" s="17" t="s">
        <v>115</v>
      </c>
      <c r="G17749" s="17" t="s">
        <v>38</v>
      </c>
      <c r="H17749">
        <v>5.6999999999999995E-2</v>
      </c>
      <c r="I17749">
        <v>0.44531249999999994</v>
      </c>
      <c r="J17749">
        <v>0</v>
      </c>
      <c r="K17749">
        <v>1</v>
      </c>
      <c r="L17749" s="17" t="s">
        <v>162</v>
      </c>
    </row>
    <row r="17750" spans="1:12" x14ac:dyDescent="0.35">
      <c r="A17750" s="1">
        <v>43930</v>
      </c>
      <c r="B17750" s="17" t="s">
        <v>113</v>
      </c>
      <c r="C17750">
        <v>0.21</v>
      </c>
      <c r="D17750">
        <v>0.185</v>
      </c>
      <c r="E17750" s="17" t="s">
        <v>114</v>
      </c>
      <c r="F17750" s="17" t="s">
        <v>115</v>
      </c>
      <c r="G17750" s="17" t="s">
        <v>38</v>
      </c>
      <c r="H17750">
        <v>2.4999999999999994E-2</v>
      </c>
      <c r="I17750">
        <v>0.13513513513513511</v>
      </c>
      <c r="J17750">
        <v>0</v>
      </c>
      <c r="K17750">
        <v>1</v>
      </c>
      <c r="L17750" s="17" t="s">
        <v>162</v>
      </c>
    </row>
    <row r="17751" spans="1:12" x14ac:dyDescent="0.35">
      <c r="A17751" s="1">
        <v>43934</v>
      </c>
      <c r="B17751" s="17" t="s">
        <v>113</v>
      </c>
      <c r="C17751">
        <v>0.2</v>
      </c>
      <c r="E17751" s="17" t="s">
        <v>114</v>
      </c>
      <c r="F17751" s="17" t="s">
        <v>115</v>
      </c>
      <c r="G17751" s="17" t="s">
        <v>38</v>
      </c>
      <c r="J17751">
        <v>0</v>
      </c>
      <c r="L17751" s="17" t="s">
        <v>162</v>
      </c>
    </row>
    <row r="17752" spans="1:12" x14ac:dyDescent="0.35">
      <c r="A17752" s="1">
        <v>43935</v>
      </c>
      <c r="B17752" s="17" t="s">
        <v>113</v>
      </c>
      <c r="C17752">
        <v>0.16500000000000001</v>
      </c>
      <c r="D17752">
        <v>0.2</v>
      </c>
      <c r="E17752" s="17" t="s">
        <v>114</v>
      </c>
      <c r="F17752" s="17" t="s">
        <v>115</v>
      </c>
      <c r="G17752" s="17" t="s">
        <v>38</v>
      </c>
      <c r="H17752">
        <v>-3.5000000000000003E-2</v>
      </c>
      <c r="I17752">
        <v>-0.17500000000000002</v>
      </c>
      <c r="J17752">
        <v>0</v>
      </c>
      <c r="K17752">
        <v>0</v>
      </c>
      <c r="L17752" s="17" t="s">
        <v>162</v>
      </c>
    </row>
    <row r="17753" spans="1:12" x14ac:dyDescent="0.35">
      <c r="A17753" s="1">
        <v>43936</v>
      </c>
      <c r="B17753" s="17" t="s">
        <v>113</v>
      </c>
      <c r="C17753">
        <v>0.115</v>
      </c>
      <c r="D17753">
        <v>0.16500000000000001</v>
      </c>
      <c r="E17753" s="17" t="s">
        <v>114</v>
      </c>
      <c r="F17753" s="17" t="s">
        <v>115</v>
      </c>
      <c r="G17753" s="17" t="s">
        <v>38</v>
      </c>
      <c r="H17753">
        <v>-0.05</v>
      </c>
      <c r="I17753">
        <v>-0.30303030303030304</v>
      </c>
      <c r="J17753">
        <v>0</v>
      </c>
      <c r="K17753">
        <v>0</v>
      </c>
      <c r="L17753" s="17" t="s">
        <v>162</v>
      </c>
    </row>
    <row r="17754" spans="1:12" x14ac:dyDescent="0.35">
      <c r="A17754" s="1">
        <v>43937</v>
      </c>
      <c r="B17754" s="17" t="s">
        <v>113</v>
      </c>
      <c r="C17754">
        <v>0.11</v>
      </c>
      <c r="D17754">
        <v>0.115</v>
      </c>
      <c r="E17754" s="17" t="s">
        <v>114</v>
      </c>
      <c r="F17754" s="17" t="s">
        <v>115</v>
      </c>
      <c r="G17754" s="17" t="s">
        <v>38</v>
      </c>
      <c r="H17754">
        <v>-5.0000000000000044E-3</v>
      </c>
      <c r="I17754">
        <v>-4.3478260869565251E-2</v>
      </c>
      <c r="J17754">
        <v>0</v>
      </c>
      <c r="K17754">
        <v>0</v>
      </c>
      <c r="L17754" s="17" t="s">
        <v>162</v>
      </c>
    </row>
    <row r="17755" spans="1:12" x14ac:dyDescent="0.35">
      <c r="A17755" s="1">
        <v>43938</v>
      </c>
      <c r="B17755" s="17" t="s">
        <v>113</v>
      </c>
      <c r="C17755">
        <v>0.10299999999999999</v>
      </c>
      <c r="D17755">
        <v>0.11</v>
      </c>
      <c r="E17755" s="17" t="s">
        <v>114</v>
      </c>
      <c r="F17755" s="17" t="s">
        <v>115</v>
      </c>
      <c r="G17755" s="17" t="s">
        <v>38</v>
      </c>
      <c r="H17755">
        <v>-7.0000000000000062E-3</v>
      </c>
      <c r="I17755">
        <v>-6.3636363636363699E-2</v>
      </c>
      <c r="J17755">
        <v>0</v>
      </c>
      <c r="K17755">
        <v>0</v>
      </c>
      <c r="L17755" s="17" t="s">
        <v>162</v>
      </c>
    </row>
    <row r="17756" spans="1:12" x14ac:dyDescent="0.35">
      <c r="A17756" s="1">
        <v>43941</v>
      </c>
      <c r="B17756" s="17" t="s">
        <v>113</v>
      </c>
      <c r="C17756">
        <v>7.0000000000000007E-2</v>
      </c>
      <c r="E17756" s="17" t="s">
        <v>114</v>
      </c>
      <c r="F17756" s="17" t="s">
        <v>115</v>
      </c>
      <c r="G17756" s="17" t="s">
        <v>38</v>
      </c>
      <c r="J17756">
        <v>0</v>
      </c>
      <c r="L17756" s="17" t="s">
        <v>162</v>
      </c>
    </row>
    <row r="17757" spans="1:12" x14ac:dyDescent="0.35">
      <c r="A17757" s="1">
        <v>43942</v>
      </c>
      <c r="B17757" s="17" t="s">
        <v>113</v>
      </c>
      <c r="C17757">
        <v>9.8000000000000004E-2</v>
      </c>
      <c r="D17757">
        <v>7.0000000000000007E-2</v>
      </c>
      <c r="E17757" s="17" t="s">
        <v>114</v>
      </c>
      <c r="F17757" s="17" t="s">
        <v>115</v>
      </c>
      <c r="G17757" s="17" t="s">
        <v>38</v>
      </c>
      <c r="H17757">
        <v>2.7999999999999997E-2</v>
      </c>
      <c r="I17757">
        <v>0.39999999999999991</v>
      </c>
      <c r="J17757">
        <v>0</v>
      </c>
      <c r="K17757">
        <v>1</v>
      </c>
      <c r="L17757" s="17" t="s">
        <v>162</v>
      </c>
    </row>
    <row r="17758" spans="1:12" x14ac:dyDescent="0.35">
      <c r="A17758" s="1">
        <v>43943</v>
      </c>
      <c r="B17758" s="17" t="s">
        <v>113</v>
      </c>
      <c r="C17758">
        <v>9.2999999999999999E-2</v>
      </c>
      <c r="D17758">
        <v>9.8000000000000004E-2</v>
      </c>
      <c r="E17758" s="17" t="s">
        <v>114</v>
      </c>
      <c r="F17758" s="17" t="s">
        <v>115</v>
      </c>
      <c r="G17758" s="17" t="s">
        <v>38</v>
      </c>
      <c r="H17758">
        <v>-5.0000000000000044E-3</v>
      </c>
      <c r="I17758">
        <v>-5.1020408163265349E-2</v>
      </c>
      <c r="J17758">
        <v>0</v>
      </c>
      <c r="K17758">
        <v>0</v>
      </c>
      <c r="L17758" s="17" t="s">
        <v>162</v>
      </c>
    </row>
    <row r="17759" spans="1:12" x14ac:dyDescent="0.35">
      <c r="A17759" s="1">
        <v>43944</v>
      </c>
      <c r="B17759" s="17" t="s">
        <v>113</v>
      </c>
      <c r="C17759">
        <v>9.2999999999999999E-2</v>
      </c>
      <c r="D17759">
        <v>9.2999999999999999E-2</v>
      </c>
      <c r="E17759" s="17" t="s">
        <v>114</v>
      </c>
      <c r="F17759" s="17" t="s">
        <v>115</v>
      </c>
      <c r="G17759" s="17" t="s">
        <v>38</v>
      </c>
      <c r="H17759">
        <v>0</v>
      </c>
      <c r="I17759">
        <v>0</v>
      </c>
      <c r="J17759">
        <v>0</v>
      </c>
      <c r="K17759">
        <v>0</v>
      </c>
      <c r="L17759" s="17" t="s">
        <v>162</v>
      </c>
    </row>
    <row r="17760" spans="1:12" x14ac:dyDescent="0.35">
      <c r="A17760" s="1">
        <v>43945</v>
      </c>
      <c r="B17760" s="17" t="s">
        <v>113</v>
      </c>
      <c r="C17760">
        <v>0.1</v>
      </c>
      <c r="D17760">
        <v>9.2999999999999999E-2</v>
      </c>
      <c r="E17760" s="17" t="s">
        <v>114</v>
      </c>
      <c r="F17760" s="17" t="s">
        <v>115</v>
      </c>
      <c r="G17760" s="17" t="s">
        <v>38</v>
      </c>
      <c r="H17760">
        <v>7.0000000000000062E-3</v>
      </c>
      <c r="I17760">
        <v>7.5268817204301147E-2</v>
      </c>
      <c r="J17760">
        <v>0</v>
      </c>
      <c r="K17760">
        <v>1</v>
      </c>
      <c r="L17760" s="17" t="s">
        <v>162</v>
      </c>
    </row>
    <row r="17761" spans="1:12" x14ac:dyDescent="0.35">
      <c r="A17761" s="1">
        <v>43948</v>
      </c>
      <c r="B17761" s="17" t="s">
        <v>113</v>
      </c>
      <c r="C17761">
        <v>9.2999999999999999E-2</v>
      </c>
      <c r="E17761" s="17" t="s">
        <v>114</v>
      </c>
      <c r="F17761" s="17" t="s">
        <v>115</v>
      </c>
      <c r="G17761" s="17" t="s">
        <v>38</v>
      </c>
      <c r="J17761">
        <v>0</v>
      </c>
      <c r="L17761" s="17" t="s">
        <v>162</v>
      </c>
    </row>
    <row r="17762" spans="1:12" x14ac:dyDescent="0.35">
      <c r="A17762" s="1">
        <v>43949</v>
      </c>
      <c r="B17762" s="17" t="s">
        <v>113</v>
      </c>
      <c r="C17762">
        <v>8.5000000000000006E-2</v>
      </c>
      <c r="D17762">
        <v>9.2999999999999999E-2</v>
      </c>
      <c r="E17762" s="17" t="s">
        <v>114</v>
      </c>
      <c r="F17762" s="17" t="s">
        <v>115</v>
      </c>
      <c r="G17762" s="17" t="s">
        <v>38</v>
      </c>
      <c r="H17762">
        <v>-7.9999999999999932E-3</v>
      </c>
      <c r="I17762">
        <v>-8.602150537634401E-2</v>
      </c>
      <c r="J17762">
        <v>0</v>
      </c>
      <c r="K17762">
        <v>0</v>
      </c>
      <c r="L17762" s="17" t="s">
        <v>162</v>
      </c>
    </row>
    <row r="17763" spans="1:12" x14ac:dyDescent="0.35">
      <c r="A17763" s="1">
        <v>43950</v>
      </c>
      <c r="B17763" s="17" t="s">
        <v>113</v>
      </c>
      <c r="C17763">
        <v>0.09</v>
      </c>
      <c r="D17763">
        <v>8.5000000000000006E-2</v>
      </c>
      <c r="E17763" s="17" t="s">
        <v>114</v>
      </c>
      <c r="F17763" s="17" t="s">
        <v>115</v>
      </c>
      <c r="G17763" s="17" t="s">
        <v>38</v>
      </c>
      <c r="H17763">
        <v>4.9999999999999906E-3</v>
      </c>
      <c r="I17763">
        <v>5.8823529411764594E-2</v>
      </c>
      <c r="J17763">
        <v>0</v>
      </c>
      <c r="K17763">
        <v>1</v>
      </c>
      <c r="L17763" s="17" t="s">
        <v>162</v>
      </c>
    </row>
    <row r="17764" spans="1:12" x14ac:dyDescent="0.35">
      <c r="A17764" s="1">
        <v>43951</v>
      </c>
      <c r="B17764" s="17" t="s">
        <v>113</v>
      </c>
      <c r="C17764">
        <v>0.09</v>
      </c>
      <c r="D17764">
        <v>0.09</v>
      </c>
      <c r="E17764" s="17" t="s">
        <v>114</v>
      </c>
      <c r="F17764" s="17" t="s">
        <v>115</v>
      </c>
      <c r="G17764" s="17" t="s">
        <v>38</v>
      </c>
      <c r="H17764">
        <v>0</v>
      </c>
      <c r="I17764">
        <v>0</v>
      </c>
      <c r="J17764">
        <v>0</v>
      </c>
      <c r="K17764">
        <v>0</v>
      </c>
      <c r="L17764" s="17" t="s">
        <v>162</v>
      </c>
    </row>
    <row r="17765" spans="1:12" x14ac:dyDescent="0.35">
      <c r="A17765" s="1">
        <v>43952</v>
      </c>
      <c r="B17765" s="17" t="s">
        <v>113</v>
      </c>
      <c r="C17765">
        <v>9.2999999999999999E-2</v>
      </c>
      <c r="D17765">
        <v>0.09</v>
      </c>
      <c r="E17765" s="17" t="s">
        <v>114</v>
      </c>
      <c r="F17765" s="17" t="s">
        <v>115</v>
      </c>
      <c r="G17765" s="17" t="s">
        <v>38</v>
      </c>
      <c r="H17765">
        <v>3.0000000000000027E-3</v>
      </c>
      <c r="I17765">
        <v>3.3333333333333368E-2</v>
      </c>
      <c r="J17765">
        <v>0</v>
      </c>
      <c r="K17765">
        <v>1</v>
      </c>
      <c r="L17765" s="17" t="s">
        <v>162</v>
      </c>
    </row>
    <row r="17766" spans="1:12" x14ac:dyDescent="0.35">
      <c r="A17766" s="1">
        <v>43955</v>
      </c>
      <c r="B17766" s="17" t="s">
        <v>113</v>
      </c>
      <c r="C17766">
        <v>0.09</v>
      </c>
      <c r="E17766" s="17" t="s">
        <v>114</v>
      </c>
      <c r="F17766" s="17" t="s">
        <v>115</v>
      </c>
      <c r="G17766" s="17" t="s">
        <v>38</v>
      </c>
      <c r="J17766">
        <v>0</v>
      </c>
      <c r="L17766" s="17" t="s">
        <v>162</v>
      </c>
    </row>
    <row r="17767" spans="1:12" x14ac:dyDescent="0.35">
      <c r="A17767" s="1">
        <v>43956</v>
      </c>
      <c r="B17767" s="17" t="s">
        <v>113</v>
      </c>
      <c r="C17767">
        <v>0.11</v>
      </c>
      <c r="D17767">
        <v>0.09</v>
      </c>
      <c r="E17767" s="17" t="s">
        <v>114</v>
      </c>
      <c r="F17767" s="17" t="s">
        <v>115</v>
      </c>
      <c r="G17767" s="17" t="s">
        <v>38</v>
      </c>
      <c r="H17767">
        <v>2.0000000000000004E-2</v>
      </c>
      <c r="I17767">
        <v>0.22222222222222227</v>
      </c>
      <c r="J17767">
        <v>0</v>
      </c>
      <c r="K17767">
        <v>1</v>
      </c>
      <c r="L17767" s="17" t="s">
        <v>162</v>
      </c>
    </row>
    <row r="17768" spans="1:12" x14ac:dyDescent="0.35">
      <c r="A17768" s="1">
        <v>43957</v>
      </c>
      <c r="B17768" s="17" t="s">
        <v>113</v>
      </c>
      <c r="C17768">
        <v>0.108</v>
      </c>
      <c r="D17768">
        <v>0.11</v>
      </c>
      <c r="E17768" s="17" t="s">
        <v>114</v>
      </c>
      <c r="F17768" s="17" t="s">
        <v>115</v>
      </c>
      <c r="G17768" s="17" t="s">
        <v>38</v>
      </c>
      <c r="H17768">
        <v>-2.0000000000000018E-3</v>
      </c>
      <c r="I17768">
        <v>-1.8181818181818198E-2</v>
      </c>
      <c r="J17768">
        <v>0</v>
      </c>
      <c r="K17768">
        <v>0</v>
      </c>
      <c r="L17768" s="17" t="s">
        <v>162</v>
      </c>
    </row>
    <row r="17769" spans="1:12" x14ac:dyDescent="0.35">
      <c r="A17769" s="1">
        <v>43958</v>
      </c>
      <c r="B17769" s="17" t="s">
        <v>113</v>
      </c>
      <c r="C17769">
        <v>9.5000000000000001E-2</v>
      </c>
      <c r="D17769">
        <v>0.108</v>
      </c>
      <c r="E17769" s="17" t="s">
        <v>114</v>
      </c>
      <c r="F17769" s="17" t="s">
        <v>115</v>
      </c>
      <c r="G17769" s="17" t="s">
        <v>38</v>
      </c>
      <c r="H17769">
        <v>-1.2999999999999998E-2</v>
      </c>
      <c r="I17769">
        <v>-0.12037037037037035</v>
      </c>
      <c r="J17769">
        <v>0</v>
      </c>
      <c r="K17769">
        <v>0</v>
      </c>
      <c r="L17769" s="17" t="s">
        <v>162</v>
      </c>
    </row>
    <row r="17770" spans="1:12" x14ac:dyDescent="0.35">
      <c r="A17770" s="1">
        <v>43959</v>
      </c>
      <c r="B17770" s="17" t="s">
        <v>113</v>
      </c>
      <c r="C17770">
        <v>9.5000000000000001E-2</v>
      </c>
      <c r="D17770">
        <v>9.5000000000000001E-2</v>
      </c>
      <c r="E17770" s="17" t="s">
        <v>114</v>
      </c>
      <c r="F17770" s="17" t="s">
        <v>115</v>
      </c>
      <c r="G17770" s="17" t="s">
        <v>38</v>
      </c>
      <c r="H17770">
        <v>0</v>
      </c>
      <c r="I17770">
        <v>0</v>
      </c>
      <c r="J17770">
        <v>0</v>
      </c>
      <c r="K17770">
        <v>0</v>
      </c>
      <c r="L17770" s="17" t="s">
        <v>162</v>
      </c>
    </row>
    <row r="17771" spans="1:12" x14ac:dyDescent="0.35">
      <c r="A17771" s="1">
        <v>43962</v>
      </c>
      <c r="B17771" s="17" t="s">
        <v>113</v>
      </c>
      <c r="C17771">
        <v>0.105</v>
      </c>
      <c r="E17771" s="17" t="s">
        <v>114</v>
      </c>
      <c r="F17771" s="17" t="s">
        <v>115</v>
      </c>
      <c r="G17771" s="17" t="s">
        <v>38</v>
      </c>
      <c r="J17771">
        <v>0</v>
      </c>
      <c r="L17771" s="17" t="s">
        <v>162</v>
      </c>
    </row>
    <row r="17772" spans="1:12" x14ac:dyDescent="0.35">
      <c r="A17772" s="1">
        <v>43963</v>
      </c>
      <c r="B17772" s="17" t="s">
        <v>113</v>
      </c>
      <c r="C17772">
        <v>0.123</v>
      </c>
      <c r="D17772">
        <v>0.105</v>
      </c>
      <c r="E17772" s="17" t="s">
        <v>114</v>
      </c>
      <c r="F17772" s="17" t="s">
        <v>115</v>
      </c>
      <c r="G17772" s="17" t="s">
        <v>38</v>
      </c>
      <c r="H17772">
        <v>1.8000000000000002E-2</v>
      </c>
      <c r="I17772">
        <v>0.17142857142857146</v>
      </c>
      <c r="J17772">
        <v>0</v>
      </c>
      <c r="K17772">
        <v>1</v>
      </c>
      <c r="L17772" s="17" t="s">
        <v>162</v>
      </c>
    </row>
    <row r="17773" spans="1:12" x14ac:dyDescent="0.35">
      <c r="A17773" s="1">
        <v>43964</v>
      </c>
      <c r="B17773" s="17" t="s">
        <v>113</v>
      </c>
      <c r="C17773">
        <v>0.115</v>
      </c>
      <c r="D17773">
        <v>0.123</v>
      </c>
      <c r="E17773" s="17" t="s">
        <v>114</v>
      </c>
      <c r="F17773" s="17" t="s">
        <v>115</v>
      </c>
      <c r="G17773" s="17" t="s">
        <v>38</v>
      </c>
      <c r="H17773">
        <v>-7.9999999999999932E-3</v>
      </c>
      <c r="I17773">
        <v>-6.5040650406504016E-2</v>
      </c>
      <c r="J17773">
        <v>0</v>
      </c>
      <c r="K17773">
        <v>0</v>
      </c>
      <c r="L17773" s="17" t="s">
        <v>162</v>
      </c>
    </row>
    <row r="17774" spans="1:12" x14ac:dyDescent="0.35">
      <c r="A17774" s="1">
        <v>43965</v>
      </c>
      <c r="B17774" s="17" t="s">
        <v>113</v>
      </c>
      <c r="C17774">
        <v>0.105</v>
      </c>
      <c r="D17774">
        <v>0.115</v>
      </c>
      <c r="E17774" s="17" t="s">
        <v>114</v>
      </c>
      <c r="F17774" s="17" t="s">
        <v>115</v>
      </c>
      <c r="G17774" s="17" t="s">
        <v>38</v>
      </c>
      <c r="H17774">
        <v>-1.0000000000000009E-2</v>
      </c>
      <c r="I17774">
        <v>-8.6956521739130502E-2</v>
      </c>
      <c r="J17774">
        <v>0</v>
      </c>
      <c r="K17774">
        <v>0</v>
      </c>
      <c r="L17774" s="17" t="s">
        <v>162</v>
      </c>
    </row>
    <row r="17775" spans="1:12" x14ac:dyDescent="0.35">
      <c r="A17775" s="1">
        <v>43966</v>
      </c>
      <c r="B17775" s="17" t="s">
        <v>113</v>
      </c>
      <c r="C17775">
        <v>0.10299999999999999</v>
      </c>
      <c r="D17775">
        <v>0.105</v>
      </c>
      <c r="E17775" s="17" t="s">
        <v>114</v>
      </c>
      <c r="F17775" s="17" t="s">
        <v>115</v>
      </c>
      <c r="G17775" s="17" t="s">
        <v>38</v>
      </c>
      <c r="H17775">
        <v>-2.0000000000000018E-3</v>
      </c>
      <c r="I17775">
        <v>-1.9047619047619067E-2</v>
      </c>
      <c r="J17775">
        <v>0</v>
      </c>
      <c r="K17775">
        <v>0</v>
      </c>
      <c r="L17775" s="17" t="s">
        <v>162</v>
      </c>
    </row>
    <row r="17776" spans="1:12" x14ac:dyDescent="0.35">
      <c r="A17776" s="1">
        <v>43969</v>
      </c>
      <c r="B17776" s="17" t="s">
        <v>113</v>
      </c>
      <c r="C17776">
        <v>0.105</v>
      </c>
      <c r="E17776" s="17" t="s">
        <v>114</v>
      </c>
      <c r="F17776" s="17" t="s">
        <v>115</v>
      </c>
      <c r="G17776" s="17" t="s">
        <v>38</v>
      </c>
      <c r="J17776">
        <v>0</v>
      </c>
      <c r="L17776" s="17" t="s">
        <v>162</v>
      </c>
    </row>
    <row r="17777" spans="1:12" x14ac:dyDescent="0.35">
      <c r="A17777" s="1">
        <v>43970</v>
      </c>
      <c r="B17777" s="17" t="s">
        <v>113</v>
      </c>
      <c r="C17777">
        <v>0.11799999999999999</v>
      </c>
      <c r="D17777">
        <v>0.105</v>
      </c>
      <c r="E17777" s="17" t="s">
        <v>114</v>
      </c>
      <c r="F17777" s="17" t="s">
        <v>115</v>
      </c>
      <c r="G17777" s="17" t="s">
        <v>38</v>
      </c>
      <c r="H17777">
        <v>1.2999999999999998E-2</v>
      </c>
      <c r="I17777">
        <v>0.12380952380952379</v>
      </c>
      <c r="J17777">
        <v>0</v>
      </c>
      <c r="K17777">
        <v>1</v>
      </c>
      <c r="L17777" s="17" t="s">
        <v>162</v>
      </c>
    </row>
    <row r="17778" spans="1:12" x14ac:dyDescent="0.35">
      <c r="A17778" s="1">
        <v>43971</v>
      </c>
      <c r="B17778" s="17" t="s">
        <v>113</v>
      </c>
      <c r="C17778">
        <v>0.11799999999999999</v>
      </c>
      <c r="D17778">
        <v>0.11799999999999999</v>
      </c>
      <c r="E17778" s="17" t="s">
        <v>114</v>
      </c>
      <c r="F17778" s="17" t="s">
        <v>115</v>
      </c>
      <c r="G17778" s="17" t="s">
        <v>38</v>
      </c>
      <c r="H17778">
        <v>0</v>
      </c>
      <c r="I17778">
        <v>0</v>
      </c>
      <c r="J17778">
        <v>0</v>
      </c>
      <c r="K17778">
        <v>0</v>
      </c>
      <c r="L17778" s="17" t="s">
        <v>162</v>
      </c>
    </row>
    <row r="17779" spans="1:12" x14ac:dyDescent="0.35">
      <c r="A17779" s="1">
        <v>43972</v>
      </c>
      <c r="B17779" s="17" t="s">
        <v>113</v>
      </c>
      <c r="C17779">
        <v>0.11</v>
      </c>
      <c r="D17779">
        <v>0.11799999999999999</v>
      </c>
      <c r="E17779" s="17" t="s">
        <v>114</v>
      </c>
      <c r="F17779" s="17" t="s">
        <v>115</v>
      </c>
      <c r="G17779" s="17" t="s">
        <v>38</v>
      </c>
      <c r="H17779">
        <v>-7.9999999999999932E-3</v>
      </c>
      <c r="I17779">
        <v>-6.779661016949147E-2</v>
      </c>
      <c r="J17779">
        <v>0</v>
      </c>
      <c r="K17779">
        <v>0</v>
      </c>
      <c r="L17779" s="17" t="s">
        <v>162</v>
      </c>
    </row>
    <row r="17780" spans="1:12" x14ac:dyDescent="0.35">
      <c r="A17780" s="1">
        <v>43973</v>
      </c>
      <c r="B17780" s="17" t="s">
        <v>113</v>
      </c>
      <c r="C17780">
        <v>0.11</v>
      </c>
      <c r="D17780">
        <v>0.11</v>
      </c>
      <c r="E17780" s="17" t="s">
        <v>114</v>
      </c>
      <c r="F17780" s="17" t="s">
        <v>115</v>
      </c>
      <c r="G17780" s="17" t="s">
        <v>38</v>
      </c>
      <c r="H17780">
        <v>0</v>
      </c>
      <c r="I17780">
        <v>0</v>
      </c>
      <c r="J17780">
        <v>0</v>
      </c>
      <c r="K17780">
        <v>0</v>
      </c>
      <c r="L17780" s="17" t="s">
        <v>162</v>
      </c>
    </row>
    <row r="17781" spans="1:12" x14ac:dyDescent="0.35">
      <c r="A17781" s="1">
        <v>43977</v>
      </c>
      <c r="B17781" s="17" t="s">
        <v>113</v>
      </c>
      <c r="C17781">
        <v>0.11799999999999999</v>
      </c>
      <c r="E17781" s="17" t="s">
        <v>114</v>
      </c>
      <c r="F17781" s="17" t="s">
        <v>115</v>
      </c>
      <c r="G17781" s="17" t="s">
        <v>38</v>
      </c>
      <c r="J17781">
        <v>0</v>
      </c>
      <c r="L17781" s="17" t="s">
        <v>162</v>
      </c>
    </row>
    <row r="17782" spans="1:12" x14ac:dyDescent="0.35">
      <c r="A17782" s="1">
        <v>43978</v>
      </c>
      <c r="B17782" s="17" t="s">
        <v>113</v>
      </c>
      <c r="C17782">
        <v>0.13500000000000001</v>
      </c>
      <c r="D17782">
        <v>0.11799999999999999</v>
      </c>
      <c r="E17782" s="17" t="s">
        <v>114</v>
      </c>
      <c r="F17782" s="17" t="s">
        <v>115</v>
      </c>
      <c r="G17782" s="17" t="s">
        <v>38</v>
      </c>
      <c r="H17782">
        <v>1.7000000000000015E-2</v>
      </c>
      <c r="I17782">
        <v>0.14406779661016964</v>
      </c>
      <c r="J17782">
        <v>0</v>
      </c>
      <c r="K17782">
        <v>1</v>
      </c>
      <c r="L17782" s="17" t="s">
        <v>162</v>
      </c>
    </row>
    <row r="17783" spans="1:12" x14ac:dyDescent="0.35">
      <c r="A17783" s="1">
        <v>43979</v>
      </c>
      <c r="B17783" s="17" t="s">
        <v>113</v>
      </c>
      <c r="C17783">
        <v>0.13800000000000001</v>
      </c>
      <c r="D17783">
        <v>0.13500000000000001</v>
      </c>
      <c r="E17783" s="17" t="s">
        <v>114</v>
      </c>
      <c r="F17783" s="17" t="s">
        <v>115</v>
      </c>
      <c r="G17783" s="17" t="s">
        <v>38</v>
      </c>
      <c r="H17783">
        <v>3.0000000000000027E-3</v>
      </c>
      <c r="I17783">
        <v>2.222222222222224E-2</v>
      </c>
      <c r="J17783">
        <v>0</v>
      </c>
      <c r="K17783">
        <v>1</v>
      </c>
      <c r="L17783" s="17" t="s">
        <v>162</v>
      </c>
    </row>
    <row r="17784" spans="1:12" x14ac:dyDescent="0.35">
      <c r="A17784" s="1">
        <v>43980</v>
      </c>
      <c r="B17784" s="17" t="s">
        <v>113</v>
      </c>
      <c r="C17784">
        <v>0.128</v>
      </c>
      <c r="D17784">
        <v>0.13800000000000001</v>
      </c>
      <c r="E17784" s="17" t="s">
        <v>114</v>
      </c>
      <c r="F17784" s="17" t="s">
        <v>115</v>
      </c>
      <c r="G17784" s="17" t="s">
        <v>38</v>
      </c>
      <c r="H17784">
        <v>-1.0000000000000009E-2</v>
      </c>
      <c r="I17784">
        <v>-7.2463768115942087E-2</v>
      </c>
      <c r="J17784">
        <v>0</v>
      </c>
      <c r="K17784">
        <v>0</v>
      </c>
      <c r="L17784" s="17" t="s">
        <v>162</v>
      </c>
    </row>
    <row r="17785" spans="1:12" x14ac:dyDescent="0.35">
      <c r="A17785" s="1">
        <v>43983</v>
      </c>
      <c r="B17785" s="17" t="s">
        <v>113</v>
      </c>
      <c r="C17785">
        <v>0.128</v>
      </c>
      <c r="E17785" s="17" t="s">
        <v>114</v>
      </c>
      <c r="F17785" s="17" t="s">
        <v>115</v>
      </c>
      <c r="G17785" s="17" t="s">
        <v>38</v>
      </c>
      <c r="J17785">
        <v>0</v>
      </c>
      <c r="L17785" s="17" t="s">
        <v>162</v>
      </c>
    </row>
    <row r="17786" spans="1:12" x14ac:dyDescent="0.35">
      <c r="A17786" s="1">
        <v>43984</v>
      </c>
      <c r="B17786" s="17" t="s">
        <v>113</v>
      </c>
      <c r="C17786">
        <v>0.14499999999999999</v>
      </c>
      <c r="D17786">
        <v>0.128</v>
      </c>
      <c r="E17786" s="17" t="s">
        <v>114</v>
      </c>
      <c r="F17786" s="17" t="s">
        <v>115</v>
      </c>
      <c r="G17786" s="17" t="s">
        <v>38</v>
      </c>
      <c r="H17786">
        <v>1.6999999999999987E-2</v>
      </c>
      <c r="I17786">
        <v>0.13281249999999989</v>
      </c>
      <c r="J17786">
        <v>0</v>
      </c>
      <c r="K17786">
        <v>1</v>
      </c>
      <c r="L17786" s="17" t="s">
        <v>162</v>
      </c>
    </row>
    <row r="17787" spans="1:12" x14ac:dyDescent="0.35">
      <c r="A17787" s="1">
        <v>43985</v>
      </c>
      <c r="B17787" s="17" t="s">
        <v>113</v>
      </c>
      <c r="C17787">
        <v>0.14799999999999999</v>
      </c>
      <c r="D17787">
        <v>0.14499999999999999</v>
      </c>
      <c r="E17787" s="17" t="s">
        <v>114</v>
      </c>
      <c r="F17787" s="17" t="s">
        <v>115</v>
      </c>
      <c r="G17787" s="17" t="s">
        <v>38</v>
      </c>
      <c r="H17787">
        <v>3.0000000000000027E-3</v>
      </c>
      <c r="I17787">
        <v>2.0689655172413814E-2</v>
      </c>
      <c r="J17787">
        <v>0</v>
      </c>
      <c r="K17787">
        <v>1</v>
      </c>
      <c r="L17787" s="17" t="s">
        <v>162</v>
      </c>
    </row>
    <row r="17788" spans="1:12" x14ac:dyDescent="0.35">
      <c r="A17788" s="1">
        <v>43986</v>
      </c>
      <c r="B17788" s="17" t="s">
        <v>113</v>
      </c>
      <c r="C17788">
        <v>0.14000000000000001</v>
      </c>
      <c r="D17788">
        <v>0.14799999999999999</v>
      </c>
      <c r="E17788" s="17" t="s">
        <v>114</v>
      </c>
      <c r="F17788" s="17" t="s">
        <v>115</v>
      </c>
      <c r="G17788" s="17" t="s">
        <v>38</v>
      </c>
      <c r="H17788">
        <v>-7.9999999999999793E-3</v>
      </c>
      <c r="I17788">
        <v>-5.4054054054053918E-2</v>
      </c>
      <c r="J17788">
        <v>0</v>
      </c>
      <c r="K17788">
        <v>0</v>
      </c>
      <c r="L17788" s="17" t="s">
        <v>162</v>
      </c>
    </row>
    <row r="17789" spans="1:12" x14ac:dyDescent="0.35">
      <c r="A17789" s="1">
        <v>43987</v>
      </c>
      <c r="B17789" s="17" t="s">
        <v>113</v>
      </c>
      <c r="C17789">
        <v>0.14499999999999999</v>
      </c>
      <c r="D17789">
        <v>0.14000000000000001</v>
      </c>
      <c r="E17789" s="17" t="s">
        <v>114</v>
      </c>
      <c r="F17789" s="17" t="s">
        <v>115</v>
      </c>
      <c r="G17789" s="17" t="s">
        <v>38</v>
      </c>
      <c r="H17789">
        <v>4.9999999999999767E-3</v>
      </c>
      <c r="I17789">
        <v>3.5714285714285546E-2</v>
      </c>
      <c r="J17789">
        <v>0</v>
      </c>
      <c r="K17789">
        <v>1</v>
      </c>
      <c r="L17789" s="17" t="s">
        <v>162</v>
      </c>
    </row>
    <row r="17790" spans="1:12" x14ac:dyDescent="0.35">
      <c r="A17790" s="1">
        <v>43990</v>
      </c>
      <c r="B17790" s="17" t="s">
        <v>113</v>
      </c>
      <c r="C17790">
        <v>0.153</v>
      </c>
      <c r="E17790" s="17" t="s">
        <v>114</v>
      </c>
      <c r="F17790" s="17" t="s">
        <v>115</v>
      </c>
      <c r="G17790" s="17" t="s">
        <v>38</v>
      </c>
      <c r="J17790">
        <v>0</v>
      </c>
      <c r="L17790" s="17" t="s">
        <v>162</v>
      </c>
    </row>
    <row r="17791" spans="1:12" x14ac:dyDescent="0.35">
      <c r="A17791" s="1">
        <v>43991</v>
      </c>
      <c r="B17791" s="17" t="s">
        <v>113</v>
      </c>
      <c r="C17791">
        <v>0.16500000000000001</v>
      </c>
      <c r="D17791">
        <v>0.153</v>
      </c>
      <c r="E17791" s="17" t="s">
        <v>114</v>
      </c>
      <c r="F17791" s="17" t="s">
        <v>115</v>
      </c>
      <c r="G17791" s="17" t="s">
        <v>38</v>
      </c>
      <c r="H17791">
        <v>1.2000000000000011E-2</v>
      </c>
      <c r="I17791">
        <v>7.8431372549019676E-2</v>
      </c>
      <c r="J17791">
        <v>0</v>
      </c>
      <c r="K17791">
        <v>1</v>
      </c>
      <c r="L17791" s="17" t="s">
        <v>162</v>
      </c>
    </row>
    <row r="17792" spans="1:12" x14ac:dyDescent="0.35">
      <c r="A17792" s="1">
        <v>43992</v>
      </c>
      <c r="B17792" s="17" t="s">
        <v>113</v>
      </c>
      <c r="C17792">
        <v>0.16500000000000001</v>
      </c>
      <c r="D17792">
        <v>0.16500000000000001</v>
      </c>
      <c r="E17792" s="17" t="s">
        <v>114</v>
      </c>
      <c r="F17792" s="17" t="s">
        <v>115</v>
      </c>
      <c r="G17792" s="17" t="s">
        <v>38</v>
      </c>
      <c r="H17792">
        <v>0</v>
      </c>
      <c r="I17792">
        <v>0</v>
      </c>
      <c r="J17792">
        <v>0</v>
      </c>
      <c r="K17792">
        <v>0</v>
      </c>
      <c r="L17792" s="17" t="s">
        <v>162</v>
      </c>
    </row>
    <row r="17793" spans="1:12" x14ac:dyDescent="0.35">
      <c r="A17793" s="1">
        <v>43993</v>
      </c>
      <c r="B17793" s="17" t="s">
        <v>113</v>
      </c>
      <c r="C17793">
        <v>0.153</v>
      </c>
      <c r="D17793">
        <v>0.16500000000000001</v>
      </c>
      <c r="E17793" s="17" t="s">
        <v>114</v>
      </c>
      <c r="F17793" s="17" t="s">
        <v>115</v>
      </c>
      <c r="G17793" s="17" t="s">
        <v>38</v>
      </c>
      <c r="H17793">
        <v>-1.2000000000000011E-2</v>
      </c>
      <c r="I17793">
        <v>-7.2727272727272793E-2</v>
      </c>
      <c r="J17793">
        <v>0</v>
      </c>
      <c r="K17793">
        <v>0</v>
      </c>
      <c r="L17793" s="17" t="s">
        <v>162</v>
      </c>
    </row>
    <row r="17794" spans="1:12" x14ac:dyDescent="0.35">
      <c r="A17794" s="1">
        <v>43994</v>
      </c>
      <c r="B17794" s="17" t="s">
        <v>113</v>
      </c>
      <c r="C17794">
        <v>0.15</v>
      </c>
      <c r="D17794">
        <v>0.153</v>
      </c>
      <c r="E17794" s="17" t="s">
        <v>114</v>
      </c>
      <c r="F17794" s="17" t="s">
        <v>115</v>
      </c>
      <c r="G17794" s="17" t="s">
        <v>38</v>
      </c>
      <c r="H17794">
        <v>-3.0000000000000027E-3</v>
      </c>
      <c r="I17794">
        <v>-1.9607843137254919E-2</v>
      </c>
      <c r="J17794">
        <v>0</v>
      </c>
      <c r="K17794">
        <v>0</v>
      </c>
      <c r="L17794" s="17" t="s">
        <v>162</v>
      </c>
    </row>
    <row r="17795" spans="1:12" x14ac:dyDescent="0.35">
      <c r="A17795" s="1">
        <v>43997</v>
      </c>
      <c r="B17795" s="17" t="s">
        <v>113</v>
      </c>
      <c r="C17795">
        <v>0.155</v>
      </c>
      <c r="E17795" s="17" t="s">
        <v>114</v>
      </c>
      <c r="F17795" s="17" t="s">
        <v>115</v>
      </c>
      <c r="G17795" s="17" t="s">
        <v>38</v>
      </c>
      <c r="J17795">
        <v>0</v>
      </c>
      <c r="L17795" s="17" t="s">
        <v>162</v>
      </c>
    </row>
    <row r="17796" spans="1:12" x14ac:dyDescent="0.35">
      <c r="A17796" s="1">
        <v>43998</v>
      </c>
      <c r="B17796" s="17" t="s">
        <v>113</v>
      </c>
      <c r="C17796">
        <v>0.16</v>
      </c>
      <c r="D17796">
        <v>0.155</v>
      </c>
      <c r="E17796" s="17" t="s">
        <v>114</v>
      </c>
      <c r="F17796" s="17" t="s">
        <v>115</v>
      </c>
      <c r="G17796" s="17" t="s">
        <v>38</v>
      </c>
      <c r="H17796">
        <v>5.0000000000000044E-3</v>
      </c>
      <c r="I17796">
        <v>3.2258064516129059E-2</v>
      </c>
      <c r="J17796">
        <v>0</v>
      </c>
      <c r="K17796">
        <v>1</v>
      </c>
      <c r="L17796" s="17" t="s">
        <v>162</v>
      </c>
    </row>
    <row r="17797" spans="1:12" x14ac:dyDescent="0.35">
      <c r="A17797" s="1">
        <v>43999</v>
      </c>
      <c r="B17797" s="17" t="s">
        <v>113</v>
      </c>
      <c r="C17797">
        <v>0.16500000000000001</v>
      </c>
      <c r="D17797">
        <v>0.16</v>
      </c>
      <c r="E17797" s="17" t="s">
        <v>114</v>
      </c>
      <c r="F17797" s="17" t="s">
        <v>115</v>
      </c>
      <c r="G17797" s="17" t="s">
        <v>38</v>
      </c>
      <c r="H17797">
        <v>5.0000000000000044E-3</v>
      </c>
      <c r="I17797">
        <v>3.1250000000000028E-2</v>
      </c>
      <c r="J17797">
        <v>0</v>
      </c>
      <c r="K17797">
        <v>1</v>
      </c>
      <c r="L17797" s="17" t="s">
        <v>162</v>
      </c>
    </row>
    <row r="17798" spans="1:12" x14ac:dyDescent="0.35">
      <c r="A17798" s="1">
        <v>44000</v>
      </c>
      <c r="B17798" s="17" t="s">
        <v>113</v>
      </c>
      <c r="C17798">
        <v>0.14000000000000001</v>
      </c>
      <c r="D17798">
        <v>0.16500000000000001</v>
      </c>
      <c r="E17798" s="17" t="s">
        <v>114</v>
      </c>
      <c r="F17798" s="17" t="s">
        <v>115</v>
      </c>
      <c r="G17798" s="17" t="s">
        <v>38</v>
      </c>
      <c r="H17798">
        <v>-2.4999999999999994E-2</v>
      </c>
      <c r="I17798">
        <v>-0.15151515151515146</v>
      </c>
      <c r="J17798">
        <v>0</v>
      </c>
      <c r="K17798">
        <v>0</v>
      </c>
      <c r="L17798" s="17" t="s">
        <v>162</v>
      </c>
    </row>
    <row r="17799" spans="1:12" x14ac:dyDescent="0.35">
      <c r="A17799" s="1">
        <v>44001</v>
      </c>
      <c r="B17799" s="17" t="s">
        <v>113</v>
      </c>
      <c r="C17799">
        <v>0.14299999999999999</v>
      </c>
      <c r="D17799">
        <v>0.14000000000000001</v>
      </c>
      <c r="E17799" s="17" t="s">
        <v>114</v>
      </c>
      <c r="F17799" s="17" t="s">
        <v>115</v>
      </c>
      <c r="G17799" s="17" t="s">
        <v>38</v>
      </c>
      <c r="H17799">
        <v>2.9999999999999749E-3</v>
      </c>
      <c r="I17799">
        <v>2.1428571428571248E-2</v>
      </c>
      <c r="J17799">
        <v>0</v>
      </c>
      <c r="K17799">
        <v>1</v>
      </c>
      <c r="L17799" s="17" t="s">
        <v>162</v>
      </c>
    </row>
    <row r="17800" spans="1:12" x14ac:dyDescent="0.35">
      <c r="A17800" s="1">
        <v>44004</v>
      </c>
      <c r="B17800" s="17" t="s">
        <v>113</v>
      </c>
      <c r="C17800">
        <v>0.14000000000000001</v>
      </c>
      <c r="E17800" s="17" t="s">
        <v>114</v>
      </c>
      <c r="F17800" s="17" t="s">
        <v>115</v>
      </c>
      <c r="G17800" s="17" t="s">
        <v>38</v>
      </c>
      <c r="J17800">
        <v>0</v>
      </c>
      <c r="L17800" s="17" t="s">
        <v>162</v>
      </c>
    </row>
    <row r="17801" spans="1:12" x14ac:dyDescent="0.35">
      <c r="A17801" s="1">
        <v>44005</v>
      </c>
      <c r="B17801" s="17" t="s">
        <v>113</v>
      </c>
      <c r="C17801">
        <v>0.14000000000000001</v>
      </c>
      <c r="D17801">
        <v>0.14000000000000001</v>
      </c>
      <c r="E17801" s="17" t="s">
        <v>114</v>
      </c>
      <c r="F17801" s="17" t="s">
        <v>115</v>
      </c>
      <c r="G17801" s="17" t="s">
        <v>38</v>
      </c>
      <c r="H17801">
        <v>0</v>
      </c>
      <c r="I17801">
        <v>0</v>
      </c>
      <c r="J17801">
        <v>0</v>
      </c>
      <c r="K17801">
        <v>0</v>
      </c>
      <c r="L17801" s="17" t="s">
        <v>162</v>
      </c>
    </row>
    <row r="17802" spans="1:12" x14ac:dyDescent="0.35">
      <c r="A17802" s="1">
        <v>44006</v>
      </c>
      <c r="B17802" s="17" t="s">
        <v>113</v>
      </c>
      <c r="C17802">
        <v>0.13500000000000001</v>
      </c>
      <c r="D17802">
        <v>0.14000000000000001</v>
      </c>
      <c r="E17802" s="17" t="s">
        <v>114</v>
      </c>
      <c r="F17802" s="17" t="s">
        <v>115</v>
      </c>
      <c r="G17802" s="17" t="s">
        <v>38</v>
      </c>
      <c r="H17802">
        <v>-5.0000000000000044E-3</v>
      </c>
      <c r="I17802">
        <v>-3.571428571428574E-2</v>
      </c>
      <c r="J17802">
        <v>0</v>
      </c>
      <c r="K17802">
        <v>0</v>
      </c>
      <c r="L17802" s="17" t="s">
        <v>162</v>
      </c>
    </row>
    <row r="17803" spans="1:12" x14ac:dyDescent="0.35">
      <c r="A17803" s="1">
        <v>44007</v>
      </c>
      <c r="B17803" s="17" t="s">
        <v>113</v>
      </c>
      <c r="C17803">
        <v>0.13</v>
      </c>
      <c r="D17803">
        <v>0.13500000000000001</v>
      </c>
      <c r="E17803" s="17" t="s">
        <v>114</v>
      </c>
      <c r="F17803" s="17" t="s">
        <v>115</v>
      </c>
      <c r="G17803" s="17" t="s">
        <v>38</v>
      </c>
      <c r="H17803">
        <v>-5.0000000000000044E-3</v>
      </c>
      <c r="I17803">
        <v>-3.703703703703707E-2</v>
      </c>
      <c r="J17803">
        <v>0</v>
      </c>
      <c r="K17803">
        <v>0</v>
      </c>
      <c r="L17803" s="17" t="s">
        <v>162</v>
      </c>
    </row>
    <row r="17804" spans="1:12" x14ac:dyDescent="0.35">
      <c r="A17804" s="1">
        <v>44008</v>
      </c>
      <c r="B17804" s="17" t="s">
        <v>113</v>
      </c>
      <c r="C17804">
        <v>0.13300000000000001</v>
      </c>
      <c r="D17804">
        <v>0.13</v>
      </c>
      <c r="E17804" s="17" t="s">
        <v>114</v>
      </c>
      <c r="F17804" s="17" t="s">
        <v>115</v>
      </c>
      <c r="G17804" s="17" t="s">
        <v>38</v>
      </c>
      <c r="H17804">
        <v>3.0000000000000027E-3</v>
      </c>
      <c r="I17804">
        <v>2.3076923076923096E-2</v>
      </c>
      <c r="J17804">
        <v>0</v>
      </c>
      <c r="K17804">
        <v>1</v>
      </c>
      <c r="L17804" s="17" t="s">
        <v>162</v>
      </c>
    </row>
    <row r="17805" spans="1:12" x14ac:dyDescent="0.35">
      <c r="A17805" s="1">
        <v>44011</v>
      </c>
      <c r="B17805" s="17" t="s">
        <v>113</v>
      </c>
      <c r="C17805">
        <v>0.125</v>
      </c>
      <c r="E17805" s="17" t="s">
        <v>114</v>
      </c>
      <c r="F17805" s="17" t="s">
        <v>115</v>
      </c>
      <c r="G17805" s="17" t="s">
        <v>38</v>
      </c>
      <c r="J17805">
        <v>0</v>
      </c>
      <c r="L17805" s="17" t="s">
        <v>162</v>
      </c>
    </row>
    <row r="17806" spans="1:12" x14ac:dyDescent="0.35">
      <c r="A17806" s="1">
        <v>44012</v>
      </c>
      <c r="B17806" s="17" t="s">
        <v>113</v>
      </c>
      <c r="C17806">
        <v>0.13500000000000001</v>
      </c>
      <c r="D17806">
        <v>0.125</v>
      </c>
      <c r="E17806" s="17" t="s">
        <v>114</v>
      </c>
      <c r="F17806" s="17" t="s">
        <v>115</v>
      </c>
      <c r="G17806" s="17" t="s">
        <v>38</v>
      </c>
      <c r="H17806">
        <v>1.0000000000000009E-2</v>
      </c>
      <c r="I17806">
        <v>8.0000000000000071E-2</v>
      </c>
      <c r="J17806">
        <v>0</v>
      </c>
      <c r="K17806">
        <v>1</v>
      </c>
      <c r="L17806" s="17" t="s">
        <v>162</v>
      </c>
    </row>
    <row r="17807" spans="1:12" x14ac:dyDescent="0.35">
      <c r="A17807" s="1">
        <v>44013</v>
      </c>
      <c r="B17807" s="17" t="s">
        <v>113</v>
      </c>
      <c r="C17807">
        <v>0.13</v>
      </c>
      <c r="D17807">
        <v>0.13500000000000001</v>
      </c>
      <c r="E17807" s="17" t="s">
        <v>114</v>
      </c>
      <c r="F17807" s="17" t="s">
        <v>115</v>
      </c>
      <c r="G17807" s="17" t="s">
        <v>38</v>
      </c>
      <c r="H17807">
        <v>-5.0000000000000044E-3</v>
      </c>
      <c r="I17807">
        <v>-3.703703703703707E-2</v>
      </c>
      <c r="J17807">
        <v>0</v>
      </c>
      <c r="K17807">
        <v>0</v>
      </c>
      <c r="L17807" s="17" t="s">
        <v>162</v>
      </c>
    </row>
    <row r="17808" spans="1:12" x14ac:dyDescent="0.35">
      <c r="A17808" s="1">
        <v>44014</v>
      </c>
      <c r="B17808" s="17" t="s">
        <v>113</v>
      </c>
      <c r="C17808">
        <v>0.13300000000000001</v>
      </c>
      <c r="D17808">
        <v>0.13</v>
      </c>
      <c r="E17808" s="17" t="s">
        <v>114</v>
      </c>
      <c r="F17808" s="17" t="s">
        <v>115</v>
      </c>
      <c r="G17808" s="17" t="s">
        <v>38</v>
      </c>
      <c r="H17808">
        <v>3.0000000000000027E-3</v>
      </c>
      <c r="I17808">
        <v>2.3076923076923096E-2</v>
      </c>
      <c r="J17808">
        <v>0</v>
      </c>
      <c r="K17808">
        <v>1</v>
      </c>
      <c r="L17808" s="17" t="s">
        <v>162</v>
      </c>
    </row>
    <row r="17809" spans="1:12" x14ac:dyDescent="0.35">
      <c r="A17809" s="1">
        <v>44018</v>
      </c>
      <c r="B17809" s="17" t="s">
        <v>113</v>
      </c>
      <c r="C17809">
        <v>0.128</v>
      </c>
      <c r="E17809" s="17" t="s">
        <v>114</v>
      </c>
      <c r="F17809" s="17" t="s">
        <v>115</v>
      </c>
      <c r="G17809" s="17" t="s">
        <v>38</v>
      </c>
      <c r="J17809">
        <v>0</v>
      </c>
      <c r="L17809" s="17" t="s">
        <v>162</v>
      </c>
    </row>
    <row r="17810" spans="1:12" x14ac:dyDescent="0.35">
      <c r="A17810" s="1">
        <v>44019</v>
      </c>
      <c r="B17810" s="17" t="s">
        <v>113</v>
      </c>
      <c r="C17810">
        <v>0.14000000000000001</v>
      </c>
      <c r="D17810">
        <v>0.128</v>
      </c>
      <c r="E17810" s="17" t="s">
        <v>114</v>
      </c>
      <c r="F17810" s="17" t="s">
        <v>115</v>
      </c>
      <c r="G17810" s="17" t="s">
        <v>38</v>
      </c>
      <c r="H17810">
        <v>1.2000000000000011E-2</v>
      </c>
      <c r="I17810">
        <v>9.3750000000000083E-2</v>
      </c>
      <c r="J17810">
        <v>0</v>
      </c>
      <c r="K17810">
        <v>1</v>
      </c>
      <c r="L17810" s="17" t="s">
        <v>162</v>
      </c>
    </row>
    <row r="17811" spans="1:12" x14ac:dyDescent="0.35">
      <c r="A17811" s="1">
        <v>44020</v>
      </c>
      <c r="B17811" s="17" t="s">
        <v>113</v>
      </c>
      <c r="C17811">
        <v>0.13500000000000001</v>
      </c>
      <c r="D17811">
        <v>0.14000000000000001</v>
      </c>
      <c r="E17811" s="17" t="s">
        <v>114</v>
      </c>
      <c r="F17811" s="17" t="s">
        <v>115</v>
      </c>
      <c r="G17811" s="17" t="s">
        <v>38</v>
      </c>
      <c r="H17811">
        <v>-5.0000000000000044E-3</v>
      </c>
      <c r="I17811">
        <v>-3.571428571428574E-2</v>
      </c>
      <c r="J17811">
        <v>0</v>
      </c>
      <c r="K17811">
        <v>0</v>
      </c>
      <c r="L17811" s="17" t="s">
        <v>162</v>
      </c>
    </row>
    <row r="17812" spans="1:12" x14ac:dyDescent="0.35">
      <c r="A17812" s="1">
        <v>44021</v>
      </c>
      <c r="B17812" s="17" t="s">
        <v>113</v>
      </c>
      <c r="C17812">
        <v>0.123</v>
      </c>
      <c r="D17812">
        <v>0.13500000000000001</v>
      </c>
      <c r="E17812" s="17" t="s">
        <v>114</v>
      </c>
      <c r="F17812" s="17" t="s">
        <v>115</v>
      </c>
      <c r="G17812" s="17" t="s">
        <v>38</v>
      </c>
      <c r="H17812">
        <v>-1.2000000000000011E-2</v>
      </c>
      <c r="I17812">
        <v>-8.8888888888888962E-2</v>
      </c>
      <c r="J17812">
        <v>0</v>
      </c>
      <c r="K17812">
        <v>0</v>
      </c>
      <c r="L17812" s="17" t="s">
        <v>162</v>
      </c>
    </row>
    <row r="17813" spans="1:12" x14ac:dyDescent="0.35">
      <c r="A17813" s="1">
        <v>44022</v>
      </c>
      <c r="B17813" s="17" t="s">
        <v>113</v>
      </c>
      <c r="C17813">
        <v>0.12</v>
      </c>
      <c r="D17813">
        <v>0.123</v>
      </c>
      <c r="E17813" s="17" t="s">
        <v>114</v>
      </c>
      <c r="F17813" s="17" t="s">
        <v>115</v>
      </c>
      <c r="G17813" s="17" t="s">
        <v>38</v>
      </c>
      <c r="H17813">
        <v>-3.0000000000000027E-3</v>
      </c>
      <c r="I17813">
        <v>-2.4390243902439046E-2</v>
      </c>
      <c r="J17813">
        <v>0</v>
      </c>
      <c r="K17813">
        <v>0</v>
      </c>
      <c r="L17813" s="17" t="s">
        <v>162</v>
      </c>
    </row>
    <row r="17814" spans="1:12" x14ac:dyDescent="0.35">
      <c r="A17814" s="1">
        <v>44025</v>
      </c>
      <c r="B17814" s="17" t="s">
        <v>113</v>
      </c>
      <c r="C17814">
        <v>0.125</v>
      </c>
      <c r="E17814" s="17" t="s">
        <v>114</v>
      </c>
      <c r="F17814" s="17" t="s">
        <v>115</v>
      </c>
      <c r="G17814" s="17" t="s">
        <v>38</v>
      </c>
      <c r="J17814">
        <v>0</v>
      </c>
      <c r="L17814" s="17" t="s">
        <v>162</v>
      </c>
    </row>
    <row r="17815" spans="1:12" x14ac:dyDescent="0.35">
      <c r="A17815" s="1">
        <v>44026</v>
      </c>
      <c r="B17815" s="17" t="s">
        <v>113</v>
      </c>
      <c r="C17815">
        <v>0.13300000000000001</v>
      </c>
      <c r="D17815">
        <v>0.125</v>
      </c>
      <c r="E17815" s="17" t="s">
        <v>114</v>
      </c>
      <c r="F17815" s="17" t="s">
        <v>115</v>
      </c>
      <c r="G17815" s="17" t="s">
        <v>38</v>
      </c>
      <c r="H17815">
        <v>8.0000000000000071E-3</v>
      </c>
      <c r="I17815">
        <v>6.4000000000000057E-2</v>
      </c>
      <c r="J17815">
        <v>0</v>
      </c>
      <c r="K17815">
        <v>1</v>
      </c>
      <c r="L17815" s="17" t="s">
        <v>162</v>
      </c>
    </row>
    <row r="17816" spans="1:12" x14ac:dyDescent="0.35">
      <c r="A17816" s="1">
        <v>44027</v>
      </c>
      <c r="B17816" s="17" t="s">
        <v>113</v>
      </c>
      <c r="C17816">
        <v>0.125</v>
      </c>
      <c r="D17816">
        <v>0.13300000000000001</v>
      </c>
      <c r="E17816" s="17" t="s">
        <v>114</v>
      </c>
      <c r="F17816" s="17" t="s">
        <v>115</v>
      </c>
      <c r="G17816" s="17" t="s">
        <v>38</v>
      </c>
      <c r="H17816">
        <v>-8.0000000000000071E-3</v>
      </c>
      <c r="I17816">
        <v>-6.0150375939849676E-2</v>
      </c>
      <c r="J17816">
        <v>0</v>
      </c>
      <c r="K17816">
        <v>0</v>
      </c>
      <c r="L17816" s="17" t="s">
        <v>162</v>
      </c>
    </row>
    <row r="17817" spans="1:12" x14ac:dyDescent="0.35">
      <c r="A17817" s="1">
        <v>44028</v>
      </c>
      <c r="B17817" s="17" t="s">
        <v>113</v>
      </c>
      <c r="C17817">
        <v>0.10299999999999999</v>
      </c>
      <c r="D17817">
        <v>0.125</v>
      </c>
      <c r="E17817" s="17" t="s">
        <v>114</v>
      </c>
      <c r="F17817" s="17" t="s">
        <v>115</v>
      </c>
      <c r="G17817" s="17" t="s">
        <v>38</v>
      </c>
      <c r="H17817">
        <v>-2.2000000000000006E-2</v>
      </c>
      <c r="I17817">
        <v>-0.17600000000000005</v>
      </c>
      <c r="J17817">
        <v>0</v>
      </c>
      <c r="K17817">
        <v>0</v>
      </c>
      <c r="L17817" s="17" t="s">
        <v>162</v>
      </c>
    </row>
    <row r="17818" spans="1:12" x14ac:dyDescent="0.35">
      <c r="A17818" s="1">
        <v>44029</v>
      </c>
      <c r="B17818" s="17" t="s">
        <v>113</v>
      </c>
      <c r="C17818">
        <v>0.105</v>
      </c>
      <c r="D17818">
        <v>0.10299999999999999</v>
      </c>
      <c r="E17818" s="17" t="s">
        <v>114</v>
      </c>
      <c r="F17818" s="17" t="s">
        <v>115</v>
      </c>
      <c r="G17818" s="17" t="s">
        <v>38</v>
      </c>
      <c r="H17818">
        <v>2.0000000000000018E-3</v>
      </c>
      <c r="I17818">
        <v>1.9417475728155359E-2</v>
      </c>
      <c r="J17818">
        <v>0</v>
      </c>
      <c r="K17818">
        <v>1</v>
      </c>
      <c r="L17818" s="17" t="s">
        <v>162</v>
      </c>
    </row>
    <row r="17819" spans="1:12" x14ac:dyDescent="0.35">
      <c r="A17819" s="1">
        <v>44032</v>
      </c>
      <c r="B17819" s="17" t="s">
        <v>113</v>
      </c>
      <c r="C17819">
        <v>0.105</v>
      </c>
      <c r="E17819" s="17" t="s">
        <v>114</v>
      </c>
      <c r="F17819" s="17" t="s">
        <v>115</v>
      </c>
      <c r="G17819" s="17" t="s">
        <v>38</v>
      </c>
      <c r="J17819">
        <v>0</v>
      </c>
      <c r="L17819" s="17" t="s">
        <v>162</v>
      </c>
    </row>
    <row r="17820" spans="1:12" x14ac:dyDescent="0.35">
      <c r="A17820" s="1">
        <v>44033</v>
      </c>
      <c r="B17820" s="17" t="s">
        <v>113</v>
      </c>
      <c r="C17820">
        <v>0.11</v>
      </c>
      <c r="D17820">
        <v>0.105</v>
      </c>
      <c r="E17820" s="17" t="s">
        <v>114</v>
      </c>
      <c r="F17820" s="17" t="s">
        <v>115</v>
      </c>
      <c r="G17820" s="17" t="s">
        <v>38</v>
      </c>
      <c r="H17820">
        <v>5.0000000000000044E-3</v>
      </c>
      <c r="I17820">
        <v>4.7619047619047665E-2</v>
      </c>
      <c r="J17820">
        <v>0</v>
      </c>
      <c r="K17820">
        <v>1</v>
      </c>
      <c r="L17820" s="17" t="s">
        <v>162</v>
      </c>
    </row>
    <row r="17821" spans="1:12" x14ac:dyDescent="0.35">
      <c r="A17821" s="1">
        <v>44034</v>
      </c>
      <c r="B17821" s="17" t="s">
        <v>113</v>
      </c>
      <c r="C17821">
        <v>0.1</v>
      </c>
      <c r="D17821">
        <v>0.11</v>
      </c>
      <c r="E17821" s="17" t="s">
        <v>114</v>
      </c>
      <c r="F17821" s="17" t="s">
        <v>115</v>
      </c>
      <c r="G17821" s="17" t="s">
        <v>38</v>
      </c>
      <c r="H17821">
        <v>-9.999999999999995E-3</v>
      </c>
      <c r="I17821">
        <v>-9.090909090909087E-2</v>
      </c>
      <c r="J17821">
        <v>0</v>
      </c>
      <c r="K17821">
        <v>0</v>
      </c>
      <c r="L17821" s="17" t="s">
        <v>162</v>
      </c>
    </row>
    <row r="17822" spans="1:12" x14ac:dyDescent="0.35">
      <c r="A17822" s="1">
        <v>44035</v>
      </c>
      <c r="B17822" s="17" t="s">
        <v>113</v>
      </c>
      <c r="C17822">
        <v>0.10299999999999999</v>
      </c>
      <c r="D17822">
        <v>0.1</v>
      </c>
      <c r="E17822" s="17" t="s">
        <v>114</v>
      </c>
      <c r="F17822" s="17" t="s">
        <v>115</v>
      </c>
      <c r="G17822" s="17" t="s">
        <v>38</v>
      </c>
      <c r="H17822">
        <v>2.9999999999999888E-3</v>
      </c>
      <c r="I17822">
        <v>2.9999999999999888E-2</v>
      </c>
      <c r="J17822">
        <v>0</v>
      </c>
      <c r="K17822">
        <v>1</v>
      </c>
      <c r="L17822" s="17" t="s">
        <v>162</v>
      </c>
    </row>
    <row r="17823" spans="1:12" x14ac:dyDescent="0.35">
      <c r="A17823" s="1">
        <v>44036</v>
      </c>
      <c r="B17823" s="17" t="s">
        <v>113</v>
      </c>
      <c r="C17823">
        <v>9.8000000000000004E-2</v>
      </c>
      <c r="D17823">
        <v>0.10299999999999999</v>
      </c>
      <c r="E17823" s="17" t="s">
        <v>114</v>
      </c>
      <c r="F17823" s="17" t="s">
        <v>115</v>
      </c>
      <c r="G17823" s="17" t="s">
        <v>38</v>
      </c>
      <c r="H17823">
        <v>-4.9999999999999906E-3</v>
      </c>
      <c r="I17823">
        <v>-4.8543689320388259E-2</v>
      </c>
      <c r="J17823">
        <v>0</v>
      </c>
      <c r="K17823">
        <v>0</v>
      </c>
      <c r="L17823" s="17" t="s">
        <v>162</v>
      </c>
    </row>
    <row r="17824" spans="1:12" x14ac:dyDescent="0.35">
      <c r="A17824" s="1">
        <v>44039</v>
      </c>
      <c r="B17824" s="17" t="s">
        <v>113</v>
      </c>
      <c r="C17824">
        <v>9.2999999999999999E-2</v>
      </c>
      <c r="E17824" s="17" t="s">
        <v>114</v>
      </c>
      <c r="F17824" s="17" t="s">
        <v>115</v>
      </c>
      <c r="G17824" s="17" t="s">
        <v>38</v>
      </c>
      <c r="J17824">
        <v>0</v>
      </c>
      <c r="L17824" s="17" t="s">
        <v>162</v>
      </c>
    </row>
    <row r="17825" spans="1:12" x14ac:dyDescent="0.35">
      <c r="A17825" s="1">
        <v>44040</v>
      </c>
      <c r="B17825" s="17" t="s">
        <v>113</v>
      </c>
      <c r="C17825">
        <v>0.10299999999999999</v>
      </c>
      <c r="D17825">
        <v>9.2999999999999999E-2</v>
      </c>
      <c r="E17825" s="17" t="s">
        <v>114</v>
      </c>
      <c r="F17825" s="17" t="s">
        <v>115</v>
      </c>
      <c r="G17825" s="17" t="s">
        <v>38</v>
      </c>
      <c r="H17825">
        <v>9.999999999999995E-3</v>
      </c>
      <c r="I17825">
        <v>0.10752688172043005</v>
      </c>
      <c r="J17825">
        <v>0</v>
      </c>
      <c r="K17825">
        <v>1</v>
      </c>
      <c r="L17825" s="17" t="s">
        <v>162</v>
      </c>
    </row>
    <row r="17826" spans="1:12" x14ac:dyDescent="0.35">
      <c r="A17826" s="1">
        <v>44041</v>
      </c>
      <c r="B17826" s="17" t="s">
        <v>113</v>
      </c>
      <c r="C17826">
        <v>0.09</v>
      </c>
      <c r="D17826">
        <v>0.10299999999999999</v>
      </c>
      <c r="E17826" s="17" t="s">
        <v>114</v>
      </c>
      <c r="F17826" s="17" t="s">
        <v>115</v>
      </c>
      <c r="G17826" s="17" t="s">
        <v>38</v>
      </c>
      <c r="H17826">
        <v>-1.2999999999999998E-2</v>
      </c>
      <c r="I17826">
        <v>-0.12621359223300968</v>
      </c>
      <c r="J17826">
        <v>0</v>
      </c>
      <c r="K17826">
        <v>0</v>
      </c>
      <c r="L17826" s="17" t="s">
        <v>162</v>
      </c>
    </row>
    <row r="17827" spans="1:12" x14ac:dyDescent="0.35">
      <c r="A17827" s="1">
        <v>44042</v>
      </c>
      <c r="B17827" s="17" t="s">
        <v>113</v>
      </c>
      <c r="C17827">
        <v>8.5000000000000006E-2</v>
      </c>
      <c r="D17827">
        <v>0.09</v>
      </c>
      <c r="E17827" s="17" t="s">
        <v>114</v>
      </c>
      <c r="F17827" s="17" t="s">
        <v>115</v>
      </c>
      <c r="G17827" s="17" t="s">
        <v>38</v>
      </c>
      <c r="H17827">
        <v>-4.9999999999999906E-3</v>
      </c>
      <c r="I17827">
        <v>-5.5555555555555455E-2</v>
      </c>
      <c r="J17827">
        <v>0</v>
      </c>
      <c r="K17827">
        <v>0</v>
      </c>
      <c r="L17827" s="17" t="s">
        <v>162</v>
      </c>
    </row>
    <row r="17828" spans="1:12" x14ac:dyDescent="0.35">
      <c r="A17828" s="1">
        <v>44043</v>
      </c>
      <c r="B17828" s="17" t="s">
        <v>113</v>
      </c>
      <c r="C17828">
        <v>8.3000000000000004E-2</v>
      </c>
      <c r="D17828">
        <v>8.5000000000000006E-2</v>
      </c>
      <c r="E17828" s="17" t="s">
        <v>114</v>
      </c>
      <c r="F17828" s="17" t="s">
        <v>115</v>
      </c>
      <c r="G17828" s="17" t="s">
        <v>38</v>
      </c>
      <c r="H17828">
        <v>-2.0000000000000018E-3</v>
      </c>
      <c r="I17828">
        <v>-2.3529411764705903E-2</v>
      </c>
      <c r="J17828">
        <v>0</v>
      </c>
      <c r="K17828">
        <v>0</v>
      </c>
      <c r="L17828" s="17" t="s">
        <v>162</v>
      </c>
    </row>
    <row r="17829" spans="1:12" x14ac:dyDescent="0.35">
      <c r="A17829" s="1">
        <v>44046</v>
      </c>
      <c r="B17829" s="17" t="s">
        <v>113</v>
      </c>
      <c r="C17829">
        <v>7.8E-2</v>
      </c>
      <c r="E17829" s="17" t="s">
        <v>114</v>
      </c>
      <c r="F17829" s="17" t="s">
        <v>115</v>
      </c>
      <c r="G17829" s="17" t="s">
        <v>38</v>
      </c>
      <c r="J17829">
        <v>0</v>
      </c>
      <c r="L17829" s="17" t="s">
        <v>162</v>
      </c>
    </row>
    <row r="17830" spans="1:12" x14ac:dyDescent="0.35">
      <c r="A17830" s="1">
        <v>44047</v>
      </c>
      <c r="B17830" s="17" t="s">
        <v>113</v>
      </c>
      <c r="C17830">
        <v>0.09</v>
      </c>
      <c r="D17830">
        <v>7.8E-2</v>
      </c>
      <c r="E17830" s="17" t="s">
        <v>114</v>
      </c>
      <c r="F17830" s="17" t="s">
        <v>115</v>
      </c>
      <c r="G17830" s="17" t="s">
        <v>38</v>
      </c>
      <c r="H17830">
        <v>1.1999999999999997E-2</v>
      </c>
      <c r="I17830">
        <v>0.1538461538461538</v>
      </c>
      <c r="J17830">
        <v>0</v>
      </c>
      <c r="K17830">
        <v>1</v>
      </c>
      <c r="L17830" s="17" t="s">
        <v>162</v>
      </c>
    </row>
    <row r="17831" spans="1:12" x14ac:dyDescent="0.35">
      <c r="A17831" s="1">
        <v>44048</v>
      </c>
      <c r="B17831" s="17" t="s">
        <v>113</v>
      </c>
      <c r="C17831">
        <v>9.5000000000000001E-2</v>
      </c>
      <c r="D17831">
        <v>0.09</v>
      </c>
      <c r="E17831" s="17" t="s">
        <v>114</v>
      </c>
      <c r="F17831" s="17" t="s">
        <v>115</v>
      </c>
      <c r="G17831" s="17" t="s">
        <v>38</v>
      </c>
      <c r="H17831">
        <v>5.0000000000000044E-3</v>
      </c>
      <c r="I17831">
        <v>5.5555555555555608E-2</v>
      </c>
      <c r="J17831">
        <v>0</v>
      </c>
      <c r="K17831">
        <v>1</v>
      </c>
      <c r="L17831" s="17" t="s">
        <v>162</v>
      </c>
    </row>
    <row r="17832" spans="1:12" x14ac:dyDescent="0.35">
      <c r="A17832" s="1">
        <v>44049</v>
      </c>
      <c r="B17832" s="17" t="s">
        <v>113</v>
      </c>
      <c r="C17832">
        <v>8.7999999999999995E-2</v>
      </c>
      <c r="D17832">
        <v>9.5000000000000001E-2</v>
      </c>
      <c r="E17832" s="17" t="s">
        <v>114</v>
      </c>
      <c r="F17832" s="17" t="s">
        <v>115</v>
      </c>
      <c r="G17832" s="17" t="s">
        <v>38</v>
      </c>
      <c r="H17832">
        <v>-7.0000000000000062E-3</v>
      </c>
      <c r="I17832">
        <v>-7.3684210526315852E-2</v>
      </c>
      <c r="J17832">
        <v>0</v>
      </c>
      <c r="K17832">
        <v>0</v>
      </c>
      <c r="L17832" s="17" t="s">
        <v>162</v>
      </c>
    </row>
    <row r="17833" spans="1:12" x14ac:dyDescent="0.35">
      <c r="A17833" s="1">
        <v>44050</v>
      </c>
      <c r="B17833" s="17" t="s">
        <v>113</v>
      </c>
      <c r="C17833">
        <v>8.7999999999999995E-2</v>
      </c>
      <c r="D17833">
        <v>8.7999999999999995E-2</v>
      </c>
      <c r="E17833" s="17" t="s">
        <v>114</v>
      </c>
      <c r="F17833" s="17" t="s">
        <v>115</v>
      </c>
      <c r="G17833" s="17" t="s">
        <v>38</v>
      </c>
      <c r="H17833">
        <v>0</v>
      </c>
      <c r="I17833">
        <v>0</v>
      </c>
      <c r="J17833">
        <v>0</v>
      </c>
      <c r="K17833">
        <v>0</v>
      </c>
      <c r="L17833" s="17" t="s">
        <v>162</v>
      </c>
    </row>
    <row r="17834" spans="1:12" x14ac:dyDescent="0.35">
      <c r="A17834" s="1">
        <v>44053</v>
      </c>
      <c r="B17834" s="17" t="s">
        <v>113</v>
      </c>
      <c r="C17834">
        <v>8.7999999999999995E-2</v>
      </c>
      <c r="E17834" s="17" t="s">
        <v>114</v>
      </c>
      <c r="F17834" s="17" t="s">
        <v>115</v>
      </c>
      <c r="G17834" s="17" t="s">
        <v>38</v>
      </c>
      <c r="J17834">
        <v>0</v>
      </c>
      <c r="L17834" s="17" t="s">
        <v>162</v>
      </c>
    </row>
    <row r="17835" spans="1:12" x14ac:dyDescent="0.35">
      <c r="A17835" s="1">
        <v>44054</v>
      </c>
      <c r="B17835" s="17" t="s">
        <v>113</v>
      </c>
      <c r="C17835">
        <v>0.1</v>
      </c>
      <c r="D17835">
        <v>8.7999999999999995E-2</v>
      </c>
      <c r="E17835" s="17" t="s">
        <v>114</v>
      </c>
      <c r="F17835" s="17" t="s">
        <v>115</v>
      </c>
      <c r="G17835" s="17" t="s">
        <v>38</v>
      </c>
      <c r="H17835">
        <v>1.2000000000000011E-2</v>
      </c>
      <c r="I17835">
        <v>0.13636363636363649</v>
      </c>
      <c r="J17835">
        <v>0</v>
      </c>
      <c r="K17835">
        <v>1</v>
      </c>
      <c r="L17835" s="17" t="s">
        <v>162</v>
      </c>
    </row>
    <row r="17836" spans="1:12" x14ac:dyDescent="0.35">
      <c r="A17836" s="1">
        <v>44055</v>
      </c>
      <c r="B17836" s="17" t="s">
        <v>113</v>
      </c>
      <c r="C17836">
        <v>0.1</v>
      </c>
      <c r="D17836">
        <v>0.1</v>
      </c>
      <c r="E17836" s="17" t="s">
        <v>114</v>
      </c>
      <c r="F17836" s="17" t="s">
        <v>115</v>
      </c>
      <c r="G17836" s="17" t="s">
        <v>38</v>
      </c>
      <c r="H17836">
        <v>0</v>
      </c>
      <c r="I17836">
        <v>0</v>
      </c>
      <c r="J17836">
        <v>0</v>
      </c>
      <c r="K17836">
        <v>0</v>
      </c>
      <c r="L17836" s="17" t="s">
        <v>162</v>
      </c>
    </row>
    <row r="17837" spans="1:12" x14ac:dyDescent="0.35">
      <c r="A17837" s="1">
        <v>44056</v>
      </c>
      <c r="B17837" s="17" t="s">
        <v>113</v>
      </c>
      <c r="C17837">
        <v>0.09</v>
      </c>
      <c r="D17837">
        <v>0.1</v>
      </c>
      <c r="E17837" s="17" t="s">
        <v>114</v>
      </c>
      <c r="F17837" s="17" t="s">
        <v>115</v>
      </c>
      <c r="G17837" s="17" t="s">
        <v>38</v>
      </c>
      <c r="H17837">
        <v>-1.0000000000000009E-2</v>
      </c>
      <c r="I17837">
        <v>-0.10000000000000009</v>
      </c>
      <c r="J17837">
        <v>0</v>
      </c>
      <c r="K17837">
        <v>0</v>
      </c>
      <c r="L17837" s="17" t="s">
        <v>162</v>
      </c>
    </row>
    <row r="17838" spans="1:12" x14ac:dyDescent="0.35">
      <c r="A17838" s="1">
        <v>44057</v>
      </c>
      <c r="B17838" s="17" t="s">
        <v>113</v>
      </c>
      <c r="C17838">
        <v>8.7999999999999995E-2</v>
      </c>
      <c r="D17838">
        <v>0.09</v>
      </c>
      <c r="E17838" s="17" t="s">
        <v>114</v>
      </c>
      <c r="F17838" s="17" t="s">
        <v>115</v>
      </c>
      <c r="G17838" s="17" t="s">
        <v>38</v>
      </c>
      <c r="H17838">
        <v>-2.0000000000000018E-3</v>
      </c>
      <c r="I17838">
        <v>-2.2222222222222244E-2</v>
      </c>
      <c r="J17838">
        <v>0</v>
      </c>
      <c r="K17838">
        <v>0</v>
      </c>
      <c r="L17838" s="17" t="s">
        <v>162</v>
      </c>
    </row>
    <row r="17839" spans="1:12" x14ac:dyDescent="0.35">
      <c r="A17839" s="1">
        <v>44060</v>
      </c>
      <c r="B17839" s="17" t="s">
        <v>113</v>
      </c>
      <c r="C17839">
        <v>8.5000000000000006E-2</v>
      </c>
      <c r="E17839" s="17" t="s">
        <v>114</v>
      </c>
      <c r="F17839" s="17" t="s">
        <v>115</v>
      </c>
      <c r="G17839" s="17" t="s">
        <v>38</v>
      </c>
      <c r="J17839">
        <v>0</v>
      </c>
      <c r="L17839" s="17" t="s">
        <v>162</v>
      </c>
    </row>
    <row r="17840" spans="1:12" x14ac:dyDescent="0.35">
      <c r="A17840" s="1">
        <v>44061</v>
      </c>
      <c r="B17840" s="17" t="s">
        <v>113</v>
      </c>
      <c r="C17840">
        <v>0.1</v>
      </c>
      <c r="D17840">
        <v>8.5000000000000006E-2</v>
      </c>
      <c r="E17840" s="17" t="s">
        <v>114</v>
      </c>
      <c r="F17840" s="17" t="s">
        <v>115</v>
      </c>
      <c r="G17840" s="17" t="s">
        <v>38</v>
      </c>
      <c r="H17840">
        <v>1.4999999999999999E-2</v>
      </c>
      <c r="I17840">
        <v>0.1764705882352941</v>
      </c>
      <c r="J17840">
        <v>0</v>
      </c>
      <c r="K17840">
        <v>1</v>
      </c>
      <c r="L17840" s="17" t="s">
        <v>162</v>
      </c>
    </row>
    <row r="17841" spans="1:12" x14ac:dyDescent="0.35">
      <c r="A17841" s="1">
        <v>44062</v>
      </c>
      <c r="B17841" s="17" t="s">
        <v>113</v>
      </c>
      <c r="C17841">
        <v>9.5000000000000001E-2</v>
      </c>
      <c r="D17841">
        <v>0.1</v>
      </c>
      <c r="E17841" s="17" t="s">
        <v>114</v>
      </c>
      <c r="F17841" s="17" t="s">
        <v>115</v>
      </c>
      <c r="G17841" s="17" t="s">
        <v>38</v>
      </c>
      <c r="H17841">
        <v>-5.0000000000000044E-3</v>
      </c>
      <c r="I17841">
        <v>-5.0000000000000044E-2</v>
      </c>
      <c r="J17841">
        <v>0</v>
      </c>
      <c r="K17841">
        <v>0</v>
      </c>
      <c r="L17841" s="17" t="s">
        <v>162</v>
      </c>
    </row>
    <row r="17842" spans="1:12" x14ac:dyDescent="0.35">
      <c r="A17842" s="1">
        <v>44063</v>
      </c>
      <c r="B17842" s="17" t="s">
        <v>113</v>
      </c>
      <c r="C17842">
        <v>8.7999999999999995E-2</v>
      </c>
      <c r="D17842">
        <v>9.5000000000000001E-2</v>
      </c>
      <c r="E17842" s="17" t="s">
        <v>114</v>
      </c>
      <c r="F17842" s="17" t="s">
        <v>115</v>
      </c>
      <c r="G17842" s="17" t="s">
        <v>38</v>
      </c>
      <c r="H17842">
        <v>-7.0000000000000062E-3</v>
      </c>
      <c r="I17842">
        <v>-7.3684210526315852E-2</v>
      </c>
      <c r="J17842">
        <v>0</v>
      </c>
      <c r="K17842">
        <v>0</v>
      </c>
      <c r="L17842" s="17" t="s">
        <v>162</v>
      </c>
    </row>
    <row r="17843" spans="1:12" x14ac:dyDescent="0.35">
      <c r="A17843" s="1">
        <v>44064</v>
      </c>
      <c r="B17843" s="17" t="s">
        <v>113</v>
      </c>
      <c r="C17843">
        <v>8.7999999999999995E-2</v>
      </c>
      <c r="D17843">
        <v>8.7999999999999995E-2</v>
      </c>
      <c r="E17843" s="17" t="s">
        <v>114</v>
      </c>
      <c r="F17843" s="17" t="s">
        <v>115</v>
      </c>
      <c r="G17843" s="17" t="s">
        <v>38</v>
      </c>
      <c r="H17843">
        <v>0</v>
      </c>
      <c r="I17843">
        <v>0</v>
      </c>
      <c r="J17843">
        <v>0</v>
      </c>
      <c r="K17843">
        <v>0</v>
      </c>
      <c r="L17843" s="17" t="s">
        <v>162</v>
      </c>
    </row>
    <row r="17844" spans="1:12" x14ac:dyDescent="0.35">
      <c r="A17844" s="1">
        <v>44067</v>
      </c>
      <c r="B17844" s="17" t="s">
        <v>113</v>
      </c>
      <c r="C17844">
        <v>8.5000000000000006E-2</v>
      </c>
      <c r="E17844" s="17" t="s">
        <v>114</v>
      </c>
      <c r="F17844" s="17" t="s">
        <v>115</v>
      </c>
      <c r="G17844" s="17" t="s">
        <v>38</v>
      </c>
      <c r="J17844">
        <v>0</v>
      </c>
      <c r="L17844" s="17" t="s">
        <v>162</v>
      </c>
    </row>
    <row r="17845" spans="1:12" x14ac:dyDescent="0.35">
      <c r="A17845" s="1">
        <v>44068</v>
      </c>
      <c r="B17845" s="17" t="s">
        <v>113</v>
      </c>
      <c r="C17845">
        <v>9.5000000000000001E-2</v>
      </c>
      <c r="D17845">
        <v>8.5000000000000006E-2</v>
      </c>
      <c r="E17845" s="17" t="s">
        <v>114</v>
      </c>
      <c r="F17845" s="17" t="s">
        <v>115</v>
      </c>
      <c r="G17845" s="17" t="s">
        <v>38</v>
      </c>
      <c r="H17845">
        <v>9.999999999999995E-3</v>
      </c>
      <c r="I17845">
        <v>0.11764705882352934</v>
      </c>
      <c r="J17845">
        <v>0</v>
      </c>
      <c r="K17845">
        <v>1</v>
      </c>
      <c r="L17845" s="17" t="s">
        <v>162</v>
      </c>
    </row>
    <row r="17846" spans="1:12" x14ac:dyDescent="0.35">
      <c r="A17846" s="1">
        <v>44069</v>
      </c>
      <c r="B17846" s="17" t="s">
        <v>113</v>
      </c>
      <c r="C17846">
        <v>9.2999999999999999E-2</v>
      </c>
      <c r="D17846">
        <v>9.5000000000000001E-2</v>
      </c>
      <c r="E17846" s="17" t="s">
        <v>114</v>
      </c>
      <c r="F17846" s="17" t="s">
        <v>115</v>
      </c>
      <c r="G17846" s="17" t="s">
        <v>38</v>
      </c>
      <c r="H17846">
        <v>-2.0000000000000018E-3</v>
      </c>
      <c r="I17846">
        <v>-2.1052631578947385E-2</v>
      </c>
      <c r="J17846">
        <v>0</v>
      </c>
      <c r="K17846">
        <v>0</v>
      </c>
      <c r="L17846" s="17" t="s">
        <v>162</v>
      </c>
    </row>
    <row r="17847" spans="1:12" x14ac:dyDescent="0.35">
      <c r="A17847" s="1">
        <v>44070</v>
      </c>
      <c r="B17847" s="17" t="s">
        <v>113</v>
      </c>
      <c r="C17847">
        <v>9.5000000000000001E-2</v>
      </c>
      <c r="D17847">
        <v>9.2999999999999999E-2</v>
      </c>
      <c r="E17847" s="17" t="s">
        <v>114</v>
      </c>
      <c r="F17847" s="17" t="s">
        <v>115</v>
      </c>
      <c r="G17847" s="17" t="s">
        <v>38</v>
      </c>
      <c r="H17847">
        <v>2.0000000000000018E-3</v>
      </c>
      <c r="I17847">
        <v>2.1505376344086041E-2</v>
      </c>
      <c r="J17847">
        <v>0</v>
      </c>
      <c r="K17847">
        <v>1</v>
      </c>
      <c r="L17847" s="17" t="s">
        <v>162</v>
      </c>
    </row>
    <row r="17848" spans="1:12" x14ac:dyDescent="0.35">
      <c r="A17848" s="1">
        <v>44071</v>
      </c>
      <c r="B17848" s="17" t="s">
        <v>113</v>
      </c>
      <c r="C17848">
        <v>9.5000000000000001E-2</v>
      </c>
      <c r="D17848">
        <v>9.5000000000000001E-2</v>
      </c>
      <c r="E17848" s="17" t="s">
        <v>114</v>
      </c>
      <c r="F17848" s="17" t="s">
        <v>115</v>
      </c>
      <c r="G17848" s="17" t="s">
        <v>38</v>
      </c>
      <c r="H17848">
        <v>0</v>
      </c>
      <c r="I17848">
        <v>0</v>
      </c>
      <c r="J17848">
        <v>0</v>
      </c>
      <c r="K17848">
        <v>0</v>
      </c>
      <c r="L17848" s="17" t="s">
        <v>162</v>
      </c>
    </row>
    <row r="17849" spans="1:12" x14ac:dyDescent="0.35">
      <c r="A17849" s="1">
        <v>44074</v>
      </c>
      <c r="B17849" s="17" t="s">
        <v>113</v>
      </c>
      <c r="C17849">
        <v>9.5000000000000001E-2</v>
      </c>
      <c r="E17849" s="17" t="s">
        <v>114</v>
      </c>
      <c r="F17849" s="17" t="s">
        <v>115</v>
      </c>
      <c r="G17849" s="17" t="s">
        <v>38</v>
      </c>
      <c r="J17849">
        <v>0</v>
      </c>
      <c r="L17849" s="17" t="s">
        <v>162</v>
      </c>
    </row>
    <row r="17850" spans="1:12" x14ac:dyDescent="0.35">
      <c r="A17850" s="1">
        <v>44075</v>
      </c>
      <c r="B17850" s="17" t="s">
        <v>113</v>
      </c>
      <c r="C17850">
        <v>0.1</v>
      </c>
      <c r="D17850">
        <v>9.5000000000000001E-2</v>
      </c>
      <c r="E17850" s="17" t="s">
        <v>114</v>
      </c>
      <c r="F17850" s="17" t="s">
        <v>115</v>
      </c>
      <c r="G17850" s="17" t="s">
        <v>38</v>
      </c>
      <c r="H17850">
        <v>5.0000000000000044E-3</v>
      </c>
      <c r="I17850">
        <v>5.2631578947368467E-2</v>
      </c>
      <c r="J17850">
        <v>0</v>
      </c>
      <c r="K17850">
        <v>1</v>
      </c>
      <c r="L17850" s="17" t="s">
        <v>162</v>
      </c>
    </row>
    <row r="17851" spans="1:12" x14ac:dyDescent="0.35">
      <c r="A17851" s="1">
        <v>44076</v>
      </c>
      <c r="B17851" s="17" t="s">
        <v>113</v>
      </c>
      <c r="C17851">
        <v>0.1</v>
      </c>
      <c r="D17851">
        <v>0.1</v>
      </c>
      <c r="E17851" s="17" t="s">
        <v>114</v>
      </c>
      <c r="F17851" s="17" t="s">
        <v>115</v>
      </c>
      <c r="G17851" s="17" t="s">
        <v>38</v>
      </c>
      <c r="H17851">
        <v>0</v>
      </c>
      <c r="I17851">
        <v>0</v>
      </c>
      <c r="J17851">
        <v>0</v>
      </c>
      <c r="K17851">
        <v>0</v>
      </c>
      <c r="L17851" s="17" t="s">
        <v>162</v>
      </c>
    </row>
    <row r="17852" spans="1:12" x14ac:dyDescent="0.35">
      <c r="A17852" s="1">
        <v>44077</v>
      </c>
      <c r="B17852" s="17" t="s">
        <v>113</v>
      </c>
      <c r="C17852">
        <v>0.1</v>
      </c>
      <c r="D17852">
        <v>0.1</v>
      </c>
      <c r="E17852" s="17" t="s">
        <v>114</v>
      </c>
      <c r="F17852" s="17" t="s">
        <v>115</v>
      </c>
      <c r="G17852" s="17" t="s">
        <v>38</v>
      </c>
      <c r="H17852">
        <v>0</v>
      </c>
      <c r="I17852">
        <v>0</v>
      </c>
      <c r="J17852">
        <v>0</v>
      </c>
      <c r="K17852">
        <v>0</v>
      </c>
      <c r="L17852" s="17" t="s">
        <v>162</v>
      </c>
    </row>
    <row r="17853" spans="1:12" x14ac:dyDescent="0.35">
      <c r="A17853" s="1">
        <v>44078</v>
      </c>
      <c r="B17853" s="17" t="s">
        <v>113</v>
      </c>
      <c r="C17853">
        <v>0.10299999999999999</v>
      </c>
      <c r="D17853">
        <v>0.1</v>
      </c>
      <c r="E17853" s="17" t="s">
        <v>114</v>
      </c>
      <c r="F17853" s="17" t="s">
        <v>115</v>
      </c>
      <c r="G17853" s="17" t="s">
        <v>38</v>
      </c>
      <c r="H17853">
        <v>2.9999999999999888E-3</v>
      </c>
      <c r="I17853">
        <v>2.9999999999999888E-2</v>
      </c>
      <c r="J17853">
        <v>0</v>
      </c>
      <c r="K17853">
        <v>1</v>
      </c>
      <c r="L17853" s="17" t="s">
        <v>162</v>
      </c>
    </row>
    <row r="17854" spans="1:12" x14ac:dyDescent="0.35">
      <c r="A17854" s="1">
        <v>44082</v>
      </c>
      <c r="B17854" s="17" t="s">
        <v>113</v>
      </c>
      <c r="C17854">
        <v>0.108</v>
      </c>
      <c r="E17854" s="17" t="s">
        <v>114</v>
      </c>
      <c r="F17854" s="17" t="s">
        <v>115</v>
      </c>
      <c r="G17854" s="17" t="s">
        <v>38</v>
      </c>
      <c r="J17854">
        <v>0</v>
      </c>
      <c r="L17854" s="17" t="s">
        <v>162</v>
      </c>
    </row>
    <row r="17855" spans="1:12" x14ac:dyDescent="0.35">
      <c r="A17855" s="1">
        <v>44083</v>
      </c>
      <c r="B17855" s="17" t="s">
        <v>113</v>
      </c>
      <c r="C17855">
        <v>0.105</v>
      </c>
      <c r="D17855">
        <v>0.108</v>
      </c>
      <c r="E17855" s="17" t="s">
        <v>114</v>
      </c>
      <c r="F17855" s="17" t="s">
        <v>115</v>
      </c>
      <c r="G17855" s="17" t="s">
        <v>38</v>
      </c>
      <c r="H17855">
        <v>-3.0000000000000027E-3</v>
      </c>
      <c r="I17855">
        <v>-2.7777777777777804E-2</v>
      </c>
      <c r="J17855">
        <v>0</v>
      </c>
      <c r="K17855">
        <v>0</v>
      </c>
      <c r="L17855" s="17" t="s">
        <v>162</v>
      </c>
    </row>
    <row r="17856" spans="1:12" x14ac:dyDescent="0.35">
      <c r="A17856" s="1">
        <v>44084</v>
      </c>
      <c r="B17856" s="17" t="s">
        <v>113</v>
      </c>
      <c r="C17856">
        <v>0.10299999999999999</v>
      </c>
      <c r="D17856">
        <v>0.105</v>
      </c>
      <c r="E17856" s="17" t="s">
        <v>114</v>
      </c>
      <c r="F17856" s="17" t="s">
        <v>115</v>
      </c>
      <c r="G17856" s="17" t="s">
        <v>38</v>
      </c>
      <c r="H17856">
        <v>-2.0000000000000018E-3</v>
      </c>
      <c r="I17856">
        <v>-1.9047619047619067E-2</v>
      </c>
      <c r="J17856">
        <v>0</v>
      </c>
      <c r="K17856">
        <v>0</v>
      </c>
      <c r="L17856" s="17" t="s">
        <v>162</v>
      </c>
    </row>
    <row r="17857" spans="1:12" x14ac:dyDescent="0.35">
      <c r="A17857" s="1">
        <v>44085</v>
      </c>
      <c r="B17857" s="17" t="s">
        <v>113</v>
      </c>
      <c r="C17857">
        <v>0.10299999999999999</v>
      </c>
      <c r="D17857">
        <v>0.10299999999999999</v>
      </c>
      <c r="E17857" s="17" t="s">
        <v>114</v>
      </c>
      <c r="F17857" s="17" t="s">
        <v>115</v>
      </c>
      <c r="G17857" s="17" t="s">
        <v>38</v>
      </c>
      <c r="H17857">
        <v>0</v>
      </c>
      <c r="I17857">
        <v>0</v>
      </c>
      <c r="J17857">
        <v>0</v>
      </c>
      <c r="K17857">
        <v>0</v>
      </c>
      <c r="L17857" s="17" t="s">
        <v>162</v>
      </c>
    </row>
    <row r="17858" spans="1:12" x14ac:dyDescent="0.35">
      <c r="A17858" s="1">
        <v>44088</v>
      </c>
      <c r="B17858" s="17" t="s">
        <v>113</v>
      </c>
      <c r="C17858">
        <v>0.1</v>
      </c>
      <c r="E17858" s="17" t="s">
        <v>114</v>
      </c>
      <c r="F17858" s="17" t="s">
        <v>115</v>
      </c>
      <c r="G17858" s="17" t="s">
        <v>38</v>
      </c>
      <c r="J17858">
        <v>0</v>
      </c>
      <c r="L17858" s="17" t="s">
        <v>162</v>
      </c>
    </row>
    <row r="17859" spans="1:12" x14ac:dyDescent="0.35">
      <c r="A17859" s="1">
        <v>44089</v>
      </c>
      <c r="B17859" s="17" t="s">
        <v>113</v>
      </c>
      <c r="C17859">
        <v>0.1</v>
      </c>
      <c r="D17859">
        <v>0.1</v>
      </c>
      <c r="E17859" s="17" t="s">
        <v>114</v>
      </c>
      <c r="F17859" s="17" t="s">
        <v>115</v>
      </c>
      <c r="G17859" s="17" t="s">
        <v>38</v>
      </c>
      <c r="H17859">
        <v>0</v>
      </c>
      <c r="I17859">
        <v>0</v>
      </c>
      <c r="J17859">
        <v>0</v>
      </c>
      <c r="K17859">
        <v>0</v>
      </c>
      <c r="L17859" s="17" t="s">
        <v>162</v>
      </c>
    </row>
    <row r="17860" spans="1:12" x14ac:dyDescent="0.35">
      <c r="A17860" s="1">
        <v>44090</v>
      </c>
      <c r="B17860" s="17" t="s">
        <v>113</v>
      </c>
      <c r="C17860">
        <v>0.1</v>
      </c>
      <c r="D17860">
        <v>0.1</v>
      </c>
      <c r="E17860" s="17" t="s">
        <v>114</v>
      </c>
      <c r="F17860" s="17" t="s">
        <v>115</v>
      </c>
      <c r="G17860" s="17" t="s">
        <v>38</v>
      </c>
      <c r="H17860">
        <v>0</v>
      </c>
      <c r="I17860">
        <v>0</v>
      </c>
      <c r="J17860">
        <v>0</v>
      </c>
      <c r="K17860">
        <v>0</v>
      </c>
      <c r="L17860" s="17" t="s">
        <v>162</v>
      </c>
    </row>
    <row r="17861" spans="1:12" x14ac:dyDescent="0.35">
      <c r="A17861" s="1">
        <v>44091</v>
      </c>
      <c r="B17861" s="17" t="s">
        <v>113</v>
      </c>
      <c r="C17861">
        <v>8.5000000000000006E-2</v>
      </c>
      <c r="D17861">
        <v>0.1</v>
      </c>
      <c r="E17861" s="17" t="s">
        <v>114</v>
      </c>
      <c r="F17861" s="17" t="s">
        <v>115</v>
      </c>
      <c r="G17861" s="17" t="s">
        <v>38</v>
      </c>
      <c r="H17861">
        <v>-1.4999999999999999E-2</v>
      </c>
      <c r="I17861">
        <v>-0.15</v>
      </c>
      <c r="J17861">
        <v>0</v>
      </c>
      <c r="K17861">
        <v>0</v>
      </c>
      <c r="L17861" s="17" t="s">
        <v>162</v>
      </c>
    </row>
    <row r="17862" spans="1:12" x14ac:dyDescent="0.35">
      <c r="A17862" s="1">
        <v>44092</v>
      </c>
      <c r="B17862" s="17" t="s">
        <v>113</v>
      </c>
      <c r="C17862">
        <v>8.3000000000000004E-2</v>
      </c>
      <c r="D17862">
        <v>8.5000000000000006E-2</v>
      </c>
      <c r="E17862" s="17" t="s">
        <v>114</v>
      </c>
      <c r="F17862" s="17" t="s">
        <v>115</v>
      </c>
      <c r="G17862" s="17" t="s">
        <v>38</v>
      </c>
      <c r="H17862">
        <v>-2.0000000000000018E-3</v>
      </c>
      <c r="I17862">
        <v>-2.3529411764705903E-2</v>
      </c>
      <c r="J17862">
        <v>0</v>
      </c>
      <c r="K17862">
        <v>0</v>
      </c>
      <c r="L17862" s="17" t="s">
        <v>162</v>
      </c>
    </row>
    <row r="17863" spans="1:12" x14ac:dyDescent="0.35">
      <c r="A17863" s="1">
        <v>44095</v>
      </c>
      <c r="B17863" s="17" t="s">
        <v>113</v>
      </c>
      <c r="C17863">
        <v>0.08</v>
      </c>
      <c r="E17863" s="17" t="s">
        <v>114</v>
      </c>
      <c r="F17863" s="17" t="s">
        <v>115</v>
      </c>
      <c r="G17863" s="17" t="s">
        <v>38</v>
      </c>
      <c r="J17863">
        <v>0</v>
      </c>
      <c r="L17863" s="17" t="s">
        <v>162</v>
      </c>
    </row>
    <row r="17864" spans="1:12" x14ac:dyDescent="0.35">
      <c r="A17864" s="1">
        <v>44096</v>
      </c>
      <c r="B17864" s="17" t="s">
        <v>113</v>
      </c>
      <c r="C17864">
        <v>8.7999999999999995E-2</v>
      </c>
      <c r="D17864">
        <v>0.08</v>
      </c>
      <c r="E17864" s="17" t="s">
        <v>114</v>
      </c>
      <c r="F17864" s="17" t="s">
        <v>115</v>
      </c>
      <c r="G17864" s="17" t="s">
        <v>38</v>
      </c>
      <c r="H17864">
        <v>7.9999999999999932E-3</v>
      </c>
      <c r="I17864">
        <v>9.9999999999999908E-2</v>
      </c>
      <c r="J17864">
        <v>0</v>
      </c>
      <c r="K17864">
        <v>1</v>
      </c>
      <c r="L17864" s="17" t="s">
        <v>162</v>
      </c>
    </row>
    <row r="17865" spans="1:12" x14ac:dyDescent="0.35">
      <c r="A17865" s="1">
        <v>44097</v>
      </c>
      <c r="B17865" s="17" t="s">
        <v>113</v>
      </c>
      <c r="C17865">
        <v>8.7999999999999995E-2</v>
      </c>
      <c r="D17865">
        <v>8.7999999999999995E-2</v>
      </c>
      <c r="E17865" s="17" t="s">
        <v>114</v>
      </c>
      <c r="F17865" s="17" t="s">
        <v>115</v>
      </c>
      <c r="G17865" s="17" t="s">
        <v>38</v>
      </c>
      <c r="H17865">
        <v>0</v>
      </c>
      <c r="I17865">
        <v>0</v>
      </c>
      <c r="J17865">
        <v>0</v>
      </c>
      <c r="K17865">
        <v>0</v>
      </c>
      <c r="L17865" s="17" t="s">
        <v>162</v>
      </c>
    </row>
    <row r="17866" spans="1:12" x14ac:dyDescent="0.35">
      <c r="A17866" s="1">
        <v>44098</v>
      </c>
      <c r="B17866" s="17" t="s">
        <v>113</v>
      </c>
      <c r="C17866">
        <v>9.2999999999999999E-2</v>
      </c>
      <c r="D17866">
        <v>8.7999999999999995E-2</v>
      </c>
      <c r="E17866" s="17" t="s">
        <v>114</v>
      </c>
      <c r="F17866" s="17" t="s">
        <v>115</v>
      </c>
      <c r="G17866" s="17" t="s">
        <v>38</v>
      </c>
      <c r="H17866">
        <v>5.0000000000000044E-3</v>
      </c>
      <c r="I17866">
        <v>5.6818181818181872E-2</v>
      </c>
      <c r="J17866">
        <v>0</v>
      </c>
      <c r="K17866">
        <v>1</v>
      </c>
      <c r="L17866" s="17" t="s">
        <v>162</v>
      </c>
    </row>
    <row r="17867" spans="1:12" x14ac:dyDescent="0.35">
      <c r="A17867" s="1">
        <v>44099</v>
      </c>
      <c r="B17867" s="17" t="s">
        <v>113</v>
      </c>
      <c r="C17867">
        <v>0.09</v>
      </c>
      <c r="D17867">
        <v>9.2999999999999999E-2</v>
      </c>
      <c r="E17867" s="17" t="s">
        <v>114</v>
      </c>
      <c r="F17867" s="17" t="s">
        <v>115</v>
      </c>
      <c r="G17867" s="17" t="s">
        <v>38</v>
      </c>
      <c r="H17867">
        <v>-3.0000000000000027E-3</v>
      </c>
      <c r="I17867">
        <v>-3.2258064516129059E-2</v>
      </c>
      <c r="J17867">
        <v>0</v>
      </c>
      <c r="K17867">
        <v>0</v>
      </c>
      <c r="L17867" s="17" t="s">
        <v>162</v>
      </c>
    </row>
    <row r="17868" spans="1:12" x14ac:dyDescent="0.35">
      <c r="A17868" s="1">
        <v>44102</v>
      </c>
      <c r="B17868" s="17" t="s">
        <v>113</v>
      </c>
      <c r="C17868">
        <v>8.7999999999999995E-2</v>
      </c>
      <c r="E17868" s="17" t="s">
        <v>114</v>
      </c>
      <c r="F17868" s="17" t="s">
        <v>115</v>
      </c>
      <c r="G17868" s="17" t="s">
        <v>38</v>
      </c>
      <c r="J17868">
        <v>0</v>
      </c>
      <c r="L17868" s="17" t="s">
        <v>162</v>
      </c>
    </row>
    <row r="17869" spans="1:12" x14ac:dyDescent="0.35">
      <c r="A17869" s="1">
        <v>44103</v>
      </c>
      <c r="B17869" s="17" t="s">
        <v>113</v>
      </c>
      <c r="C17869">
        <v>8.5000000000000006E-2</v>
      </c>
      <c r="D17869">
        <v>8.7999999999999995E-2</v>
      </c>
      <c r="E17869" s="17" t="s">
        <v>114</v>
      </c>
      <c r="F17869" s="17" t="s">
        <v>115</v>
      </c>
      <c r="G17869" s="17" t="s">
        <v>38</v>
      </c>
      <c r="H17869">
        <v>-2.9999999999999888E-3</v>
      </c>
      <c r="I17869">
        <v>-3.4090909090908963E-2</v>
      </c>
      <c r="J17869">
        <v>0</v>
      </c>
      <c r="K17869">
        <v>0</v>
      </c>
      <c r="L17869" s="17" t="s">
        <v>162</v>
      </c>
    </row>
    <row r="17870" spans="1:12" x14ac:dyDescent="0.35">
      <c r="A17870" s="1">
        <v>44104</v>
      </c>
      <c r="B17870" s="17" t="s">
        <v>113</v>
      </c>
      <c r="C17870">
        <v>8.5000000000000006E-2</v>
      </c>
      <c r="D17870">
        <v>8.5000000000000006E-2</v>
      </c>
      <c r="E17870" s="17" t="s">
        <v>114</v>
      </c>
      <c r="F17870" s="17" t="s">
        <v>115</v>
      </c>
      <c r="G17870" s="17" t="s">
        <v>38</v>
      </c>
      <c r="H17870">
        <v>0</v>
      </c>
      <c r="I17870">
        <v>0</v>
      </c>
      <c r="J17870">
        <v>0</v>
      </c>
      <c r="K17870">
        <v>0</v>
      </c>
      <c r="L17870" s="17" t="s">
        <v>162</v>
      </c>
    </row>
    <row r="17871" spans="1:12" x14ac:dyDescent="0.35">
      <c r="A17871" s="1">
        <v>44105</v>
      </c>
      <c r="B17871" s="17" t="s">
        <v>113</v>
      </c>
      <c r="C17871">
        <v>8.3000000000000004E-2</v>
      </c>
      <c r="D17871">
        <v>8.5000000000000006E-2</v>
      </c>
      <c r="E17871" s="17" t="s">
        <v>114</v>
      </c>
      <c r="F17871" s="17" t="s">
        <v>115</v>
      </c>
      <c r="G17871" s="17" t="s">
        <v>38</v>
      </c>
      <c r="H17871">
        <v>-2.0000000000000018E-3</v>
      </c>
      <c r="I17871">
        <v>-2.3529411764705903E-2</v>
      </c>
      <c r="J17871">
        <v>0</v>
      </c>
      <c r="K17871">
        <v>0</v>
      </c>
      <c r="L17871" s="17" t="s">
        <v>162</v>
      </c>
    </row>
    <row r="17872" spans="1:12" x14ac:dyDescent="0.35">
      <c r="A17872" s="1">
        <v>44106</v>
      </c>
      <c r="B17872" s="17" t="s">
        <v>113</v>
      </c>
      <c r="C17872">
        <v>8.5000000000000006E-2</v>
      </c>
      <c r="D17872">
        <v>8.3000000000000004E-2</v>
      </c>
      <c r="E17872" s="17" t="s">
        <v>114</v>
      </c>
      <c r="F17872" s="17" t="s">
        <v>115</v>
      </c>
      <c r="G17872" s="17" t="s">
        <v>38</v>
      </c>
      <c r="H17872">
        <v>2.0000000000000018E-3</v>
      </c>
      <c r="I17872">
        <v>2.4096385542168693E-2</v>
      </c>
      <c r="J17872">
        <v>0</v>
      </c>
      <c r="K17872">
        <v>1</v>
      </c>
      <c r="L17872" s="17" t="s">
        <v>162</v>
      </c>
    </row>
    <row r="17873" spans="1:12" x14ac:dyDescent="0.35">
      <c r="A17873" s="1">
        <v>44109</v>
      </c>
      <c r="B17873" s="17" t="s">
        <v>113</v>
      </c>
      <c r="C17873">
        <v>8.5000000000000006E-2</v>
      </c>
      <c r="E17873" s="17" t="s">
        <v>114</v>
      </c>
      <c r="F17873" s="17" t="s">
        <v>115</v>
      </c>
      <c r="G17873" s="17" t="s">
        <v>38</v>
      </c>
      <c r="J17873">
        <v>0</v>
      </c>
      <c r="L17873" s="17" t="s">
        <v>162</v>
      </c>
    </row>
    <row r="17874" spans="1:12" x14ac:dyDescent="0.35">
      <c r="A17874" s="1">
        <v>44110</v>
      </c>
      <c r="B17874" s="17" t="s">
        <v>113</v>
      </c>
      <c r="C17874">
        <v>8.7999999999999995E-2</v>
      </c>
      <c r="D17874">
        <v>8.5000000000000006E-2</v>
      </c>
      <c r="E17874" s="17" t="s">
        <v>114</v>
      </c>
      <c r="F17874" s="17" t="s">
        <v>115</v>
      </c>
      <c r="G17874" s="17" t="s">
        <v>38</v>
      </c>
      <c r="H17874">
        <v>2.9999999999999888E-3</v>
      </c>
      <c r="I17874">
        <v>3.5294117647058691E-2</v>
      </c>
      <c r="J17874">
        <v>0</v>
      </c>
      <c r="K17874">
        <v>1</v>
      </c>
      <c r="L17874" s="17" t="s">
        <v>162</v>
      </c>
    </row>
    <row r="17875" spans="1:12" x14ac:dyDescent="0.35">
      <c r="A17875" s="1">
        <v>44111</v>
      </c>
      <c r="B17875" s="17" t="s">
        <v>113</v>
      </c>
      <c r="C17875">
        <v>8.7999999999999995E-2</v>
      </c>
      <c r="D17875">
        <v>8.7999999999999995E-2</v>
      </c>
      <c r="E17875" s="17" t="s">
        <v>114</v>
      </c>
      <c r="F17875" s="17" t="s">
        <v>115</v>
      </c>
      <c r="G17875" s="17" t="s">
        <v>38</v>
      </c>
      <c r="H17875">
        <v>0</v>
      </c>
      <c r="I17875">
        <v>0</v>
      </c>
      <c r="J17875">
        <v>0</v>
      </c>
      <c r="K17875">
        <v>0</v>
      </c>
      <c r="L17875" s="17" t="s">
        <v>162</v>
      </c>
    </row>
    <row r="17876" spans="1:12" x14ac:dyDescent="0.35">
      <c r="A17876" s="1">
        <v>44112</v>
      </c>
      <c r="B17876" s="17" t="s">
        <v>113</v>
      </c>
      <c r="C17876">
        <v>8.7999999999999995E-2</v>
      </c>
      <c r="D17876">
        <v>8.7999999999999995E-2</v>
      </c>
      <c r="E17876" s="17" t="s">
        <v>114</v>
      </c>
      <c r="F17876" s="17" t="s">
        <v>115</v>
      </c>
      <c r="G17876" s="17" t="s">
        <v>38</v>
      </c>
      <c r="H17876">
        <v>0</v>
      </c>
      <c r="I17876">
        <v>0</v>
      </c>
      <c r="J17876">
        <v>0</v>
      </c>
      <c r="K17876">
        <v>0</v>
      </c>
      <c r="L17876" s="17" t="s">
        <v>162</v>
      </c>
    </row>
    <row r="17877" spans="1:12" x14ac:dyDescent="0.35">
      <c r="A17877" s="1">
        <v>44113</v>
      </c>
      <c r="B17877" s="17" t="s">
        <v>113</v>
      </c>
      <c r="C17877">
        <v>9.2999999999999999E-2</v>
      </c>
      <c r="D17877">
        <v>8.7999999999999995E-2</v>
      </c>
      <c r="E17877" s="17" t="s">
        <v>114</v>
      </c>
      <c r="F17877" s="17" t="s">
        <v>115</v>
      </c>
      <c r="G17877" s="17" t="s">
        <v>38</v>
      </c>
      <c r="H17877">
        <v>5.0000000000000044E-3</v>
      </c>
      <c r="I17877">
        <v>5.6818181818181872E-2</v>
      </c>
      <c r="J17877">
        <v>0</v>
      </c>
      <c r="K17877">
        <v>1</v>
      </c>
      <c r="L17877" s="17" t="s">
        <v>162</v>
      </c>
    </row>
    <row r="17878" spans="1:12" x14ac:dyDescent="0.35">
      <c r="A17878" s="1">
        <v>44116</v>
      </c>
      <c r="B17878" s="17" t="s">
        <v>113</v>
      </c>
      <c r="C17878">
        <v>0.09</v>
      </c>
      <c r="E17878" s="17" t="s">
        <v>114</v>
      </c>
      <c r="F17878" s="17" t="s">
        <v>115</v>
      </c>
      <c r="G17878" s="17" t="s">
        <v>38</v>
      </c>
      <c r="J17878">
        <v>0</v>
      </c>
      <c r="L17878" s="17" t="s">
        <v>162</v>
      </c>
    </row>
    <row r="17879" spans="1:12" x14ac:dyDescent="0.35">
      <c r="A17879" s="1">
        <v>44117</v>
      </c>
      <c r="B17879" s="17" t="s">
        <v>113</v>
      </c>
      <c r="C17879">
        <v>9.2999999999999999E-2</v>
      </c>
      <c r="D17879">
        <v>0.09</v>
      </c>
      <c r="E17879" s="17" t="s">
        <v>114</v>
      </c>
      <c r="F17879" s="17" t="s">
        <v>115</v>
      </c>
      <c r="G17879" s="17" t="s">
        <v>38</v>
      </c>
      <c r="H17879">
        <v>3.0000000000000027E-3</v>
      </c>
      <c r="I17879">
        <v>3.3333333333333368E-2</v>
      </c>
      <c r="J17879">
        <v>0</v>
      </c>
      <c r="K17879">
        <v>1</v>
      </c>
      <c r="L17879" s="17" t="s">
        <v>162</v>
      </c>
    </row>
    <row r="17880" spans="1:12" x14ac:dyDescent="0.35">
      <c r="A17880" s="1">
        <v>44118</v>
      </c>
      <c r="B17880" s="17" t="s">
        <v>113</v>
      </c>
      <c r="C17880">
        <v>0.1</v>
      </c>
      <c r="D17880">
        <v>9.2999999999999999E-2</v>
      </c>
      <c r="E17880" s="17" t="s">
        <v>114</v>
      </c>
      <c r="F17880" s="17" t="s">
        <v>115</v>
      </c>
      <c r="G17880" s="17" t="s">
        <v>38</v>
      </c>
      <c r="H17880">
        <v>7.0000000000000062E-3</v>
      </c>
      <c r="I17880">
        <v>7.5268817204301147E-2</v>
      </c>
      <c r="J17880">
        <v>0</v>
      </c>
      <c r="K17880">
        <v>1</v>
      </c>
      <c r="L17880" s="17" t="s">
        <v>162</v>
      </c>
    </row>
    <row r="17881" spans="1:12" x14ac:dyDescent="0.35">
      <c r="A17881" s="1">
        <v>44119</v>
      </c>
      <c r="B17881" s="17" t="s">
        <v>113</v>
      </c>
      <c r="C17881">
        <v>9.5000000000000001E-2</v>
      </c>
      <c r="D17881">
        <v>0.1</v>
      </c>
      <c r="E17881" s="17" t="s">
        <v>114</v>
      </c>
      <c r="F17881" s="17" t="s">
        <v>115</v>
      </c>
      <c r="G17881" s="17" t="s">
        <v>38</v>
      </c>
      <c r="H17881">
        <v>-5.0000000000000044E-3</v>
      </c>
      <c r="I17881">
        <v>-5.0000000000000044E-2</v>
      </c>
      <c r="J17881">
        <v>0</v>
      </c>
      <c r="K17881">
        <v>0</v>
      </c>
      <c r="L17881" s="17" t="s">
        <v>162</v>
      </c>
    </row>
    <row r="17882" spans="1:12" x14ac:dyDescent="0.35">
      <c r="A17882" s="1">
        <v>44120</v>
      </c>
      <c r="B17882" s="17" t="s">
        <v>113</v>
      </c>
      <c r="C17882">
        <v>0.09</v>
      </c>
      <c r="D17882">
        <v>9.5000000000000001E-2</v>
      </c>
      <c r="E17882" s="17" t="s">
        <v>114</v>
      </c>
      <c r="F17882" s="17" t="s">
        <v>115</v>
      </c>
      <c r="G17882" s="17" t="s">
        <v>38</v>
      </c>
      <c r="H17882">
        <v>-5.0000000000000044E-3</v>
      </c>
      <c r="I17882">
        <v>-5.2631578947368467E-2</v>
      </c>
      <c r="J17882">
        <v>0</v>
      </c>
      <c r="K17882">
        <v>0</v>
      </c>
      <c r="L17882" s="17" t="s">
        <v>162</v>
      </c>
    </row>
    <row r="17883" spans="1:12" x14ac:dyDescent="0.35">
      <c r="A17883" s="1">
        <v>44123</v>
      </c>
      <c r="B17883" s="17" t="s">
        <v>113</v>
      </c>
      <c r="C17883">
        <v>0.09</v>
      </c>
      <c r="E17883" s="17" t="s">
        <v>114</v>
      </c>
      <c r="F17883" s="17" t="s">
        <v>115</v>
      </c>
      <c r="G17883" s="17" t="s">
        <v>38</v>
      </c>
      <c r="J17883">
        <v>0</v>
      </c>
      <c r="L17883" s="17" t="s">
        <v>162</v>
      </c>
    </row>
    <row r="17884" spans="1:12" x14ac:dyDescent="0.35">
      <c r="A17884" s="1">
        <v>44124</v>
      </c>
      <c r="B17884" s="17" t="s">
        <v>113</v>
      </c>
      <c r="C17884">
        <v>9.5000000000000001E-2</v>
      </c>
      <c r="D17884">
        <v>0.09</v>
      </c>
      <c r="E17884" s="17" t="s">
        <v>114</v>
      </c>
      <c r="F17884" s="17" t="s">
        <v>115</v>
      </c>
      <c r="G17884" s="17" t="s">
        <v>38</v>
      </c>
      <c r="H17884">
        <v>5.0000000000000044E-3</v>
      </c>
      <c r="I17884">
        <v>5.5555555555555608E-2</v>
      </c>
      <c r="J17884">
        <v>0</v>
      </c>
      <c r="K17884">
        <v>1</v>
      </c>
      <c r="L17884" s="17" t="s">
        <v>162</v>
      </c>
    </row>
    <row r="17885" spans="1:12" x14ac:dyDescent="0.35">
      <c r="A17885" s="1">
        <v>44125</v>
      </c>
      <c r="B17885" s="17" t="s">
        <v>113</v>
      </c>
      <c r="C17885">
        <v>0.09</v>
      </c>
      <c r="D17885">
        <v>9.5000000000000001E-2</v>
      </c>
      <c r="E17885" s="17" t="s">
        <v>114</v>
      </c>
      <c r="F17885" s="17" t="s">
        <v>115</v>
      </c>
      <c r="G17885" s="17" t="s">
        <v>38</v>
      </c>
      <c r="H17885">
        <v>-5.0000000000000044E-3</v>
      </c>
      <c r="I17885">
        <v>-5.2631578947368467E-2</v>
      </c>
      <c r="J17885">
        <v>0</v>
      </c>
      <c r="K17885">
        <v>0</v>
      </c>
      <c r="L17885" s="17" t="s">
        <v>162</v>
      </c>
    </row>
    <row r="17886" spans="1:12" x14ac:dyDescent="0.35">
      <c r="A17886" s="1">
        <v>44126</v>
      </c>
      <c r="B17886" s="17" t="s">
        <v>113</v>
      </c>
      <c r="C17886">
        <v>8.5000000000000006E-2</v>
      </c>
      <c r="D17886">
        <v>0.09</v>
      </c>
      <c r="E17886" s="17" t="s">
        <v>114</v>
      </c>
      <c r="F17886" s="17" t="s">
        <v>115</v>
      </c>
      <c r="G17886" s="17" t="s">
        <v>38</v>
      </c>
      <c r="H17886">
        <v>-4.9999999999999906E-3</v>
      </c>
      <c r="I17886">
        <v>-5.5555555555555455E-2</v>
      </c>
      <c r="J17886">
        <v>0</v>
      </c>
      <c r="K17886">
        <v>0</v>
      </c>
      <c r="L17886" s="17" t="s">
        <v>162</v>
      </c>
    </row>
    <row r="17887" spans="1:12" x14ac:dyDescent="0.35">
      <c r="A17887" s="1">
        <v>44127</v>
      </c>
      <c r="B17887" s="17" t="s">
        <v>113</v>
      </c>
      <c r="C17887">
        <v>8.3000000000000004E-2</v>
      </c>
      <c r="D17887">
        <v>8.5000000000000006E-2</v>
      </c>
      <c r="E17887" s="17" t="s">
        <v>114</v>
      </c>
      <c r="F17887" s="17" t="s">
        <v>115</v>
      </c>
      <c r="G17887" s="17" t="s">
        <v>38</v>
      </c>
      <c r="H17887">
        <v>-2.0000000000000018E-3</v>
      </c>
      <c r="I17887">
        <v>-2.3529411764705903E-2</v>
      </c>
      <c r="J17887">
        <v>0</v>
      </c>
      <c r="K17887">
        <v>0</v>
      </c>
      <c r="L17887" s="17" t="s">
        <v>162</v>
      </c>
    </row>
    <row r="17888" spans="1:12" x14ac:dyDescent="0.35">
      <c r="A17888" s="1">
        <v>44130</v>
      </c>
      <c r="B17888" s="17" t="s">
        <v>113</v>
      </c>
      <c r="C17888">
        <v>0.08</v>
      </c>
      <c r="E17888" s="17" t="s">
        <v>114</v>
      </c>
      <c r="F17888" s="17" t="s">
        <v>115</v>
      </c>
      <c r="G17888" s="17" t="s">
        <v>38</v>
      </c>
      <c r="J17888">
        <v>0</v>
      </c>
      <c r="L17888" s="17" t="s">
        <v>162</v>
      </c>
    </row>
    <row r="17889" spans="1:12" x14ac:dyDescent="0.35">
      <c r="A17889" s="1">
        <v>44131</v>
      </c>
      <c r="B17889" s="17" t="s">
        <v>113</v>
      </c>
      <c r="C17889">
        <v>0.09</v>
      </c>
      <c r="D17889">
        <v>0.08</v>
      </c>
      <c r="E17889" s="17" t="s">
        <v>114</v>
      </c>
      <c r="F17889" s="17" t="s">
        <v>115</v>
      </c>
      <c r="G17889" s="17" t="s">
        <v>38</v>
      </c>
      <c r="H17889">
        <v>9.999999999999995E-3</v>
      </c>
      <c r="I17889">
        <v>0.12499999999999993</v>
      </c>
      <c r="J17889">
        <v>0</v>
      </c>
      <c r="K17889">
        <v>1</v>
      </c>
      <c r="L17889" s="17" t="s">
        <v>162</v>
      </c>
    </row>
    <row r="17890" spans="1:12" x14ac:dyDescent="0.35">
      <c r="A17890" s="1">
        <v>44132</v>
      </c>
      <c r="B17890" s="17" t="s">
        <v>113</v>
      </c>
      <c r="C17890">
        <v>0.09</v>
      </c>
      <c r="D17890">
        <v>0.09</v>
      </c>
      <c r="E17890" s="17" t="s">
        <v>114</v>
      </c>
      <c r="F17890" s="17" t="s">
        <v>115</v>
      </c>
      <c r="G17890" s="17" t="s">
        <v>38</v>
      </c>
      <c r="H17890">
        <v>0</v>
      </c>
      <c r="I17890">
        <v>0</v>
      </c>
      <c r="J17890">
        <v>0</v>
      </c>
      <c r="K17890">
        <v>0</v>
      </c>
      <c r="L17890" s="17" t="s">
        <v>162</v>
      </c>
    </row>
    <row r="17891" spans="1:12" x14ac:dyDescent="0.35">
      <c r="A17891" s="1">
        <v>44133</v>
      </c>
      <c r="B17891" s="17" t="s">
        <v>113</v>
      </c>
      <c r="C17891">
        <v>8.3000000000000004E-2</v>
      </c>
      <c r="D17891">
        <v>0.09</v>
      </c>
      <c r="E17891" s="17" t="s">
        <v>114</v>
      </c>
      <c r="F17891" s="17" t="s">
        <v>115</v>
      </c>
      <c r="G17891" s="17" t="s">
        <v>38</v>
      </c>
      <c r="H17891">
        <v>-6.9999999999999923E-3</v>
      </c>
      <c r="I17891">
        <v>-7.7777777777777696E-2</v>
      </c>
      <c r="J17891">
        <v>0</v>
      </c>
      <c r="K17891">
        <v>0</v>
      </c>
      <c r="L17891" s="17" t="s">
        <v>162</v>
      </c>
    </row>
    <row r="17892" spans="1:12" x14ac:dyDescent="0.35">
      <c r="A17892" s="1">
        <v>44134</v>
      </c>
      <c r="B17892" s="17" t="s">
        <v>113</v>
      </c>
      <c r="C17892">
        <v>8.3000000000000004E-2</v>
      </c>
      <c r="D17892">
        <v>8.3000000000000004E-2</v>
      </c>
      <c r="E17892" s="17" t="s">
        <v>114</v>
      </c>
      <c r="F17892" s="17" t="s">
        <v>115</v>
      </c>
      <c r="G17892" s="17" t="s">
        <v>38</v>
      </c>
      <c r="H17892">
        <v>0</v>
      </c>
      <c r="I17892">
        <v>0</v>
      </c>
      <c r="J17892">
        <v>0</v>
      </c>
      <c r="K17892">
        <v>0</v>
      </c>
      <c r="L17892" s="17" t="s">
        <v>162</v>
      </c>
    </row>
    <row r="17893" spans="1:12" x14ac:dyDescent="0.35">
      <c r="A17893" s="1">
        <v>44137</v>
      </c>
      <c r="B17893" s="17" t="s">
        <v>113</v>
      </c>
      <c r="C17893">
        <v>8.3000000000000004E-2</v>
      </c>
      <c r="E17893" s="17" t="s">
        <v>114</v>
      </c>
      <c r="F17893" s="17" t="s">
        <v>115</v>
      </c>
      <c r="G17893" s="17" t="s">
        <v>38</v>
      </c>
      <c r="J17893">
        <v>0</v>
      </c>
      <c r="L17893" s="17" t="s">
        <v>162</v>
      </c>
    </row>
    <row r="17894" spans="1:12" x14ac:dyDescent="0.35">
      <c r="A17894" s="1">
        <v>44138</v>
      </c>
      <c r="B17894" s="17" t="s">
        <v>113</v>
      </c>
      <c r="C17894">
        <v>0.09</v>
      </c>
      <c r="D17894">
        <v>8.3000000000000004E-2</v>
      </c>
      <c r="E17894" s="17" t="s">
        <v>114</v>
      </c>
      <c r="F17894" s="17" t="s">
        <v>115</v>
      </c>
      <c r="G17894" s="17" t="s">
        <v>38</v>
      </c>
      <c r="H17894">
        <v>6.9999999999999923E-3</v>
      </c>
      <c r="I17894">
        <v>8.4337349397590258E-2</v>
      </c>
      <c r="J17894">
        <v>0</v>
      </c>
      <c r="K17894">
        <v>1</v>
      </c>
      <c r="L17894" s="17" t="s">
        <v>162</v>
      </c>
    </row>
    <row r="17895" spans="1:12" x14ac:dyDescent="0.35">
      <c r="A17895" s="1">
        <v>44139</v>
      </c>
      <c r="B17895" s="17" t="s">
        <v>113</v>
      </c>
      <c r="C17895">
        <v>8.3000000000000004E-2</v>
      </c>
      <c r="D17895">
        <v>0.09</v>
      </c>
      <c r="E17895" s="17" t="s">
        <v>114</v>
      </c>
      <c r="F17895" s="17" t="s">
        <v>115</v>
      </c>
      <c r="G17895" s="17" t="s">
        <v>38</v>
      </c>
      <c r="H17895">
        <v>-6.9999999999999923E-3</v>
      </c>
      <c r="I17895">
        <v>-7.7777777777777696E-2</v>
      </c>
      <c r="J17895">
        <v>0</v>
      </c>
      <c r="K17895">
        <v>0</v>
      </c>
      <c r="L17895" s="17" t="s">
        <v>162</v>
      </c>
    </row>
    <row r="17896" spans="1:12" x14ac:dyDescent="0.35">
      <c r="A17896" s="1">
        <v>44140</v>
      </c>
      <c r="B17896" s="17" t="s">
        <v>113</v>
      </c>
      <c r="C17896">
        <v>8.5000000000000006E-2</v>
      </c>
      <c r="D17896">
        <v>8.3000000000000004E-2</v>
      </c>
      <c r="E17896" s="17" t="s">
        <v>114</v>
      </c>
      <c r="F17896" s="17" t="s">
        <v>115</v>
      </c>
      <c r="G17896" s="17" t="s">
        <v>38</v>
      </c>
      <c r="H17896">
        <v>2.0000000000000018E-3</v>
      </c>
      <c r="I17896">
        <v>2.4096385542168693E-2</v>
      </c>
      <c r="J17896">
        <v>0</v>
      </c>
      <c r="K17896">
        <v>1</v>
      </c>
      <c r="L17896" s="17" t="s">
        <v>162</v>
      </c>
    </row>
    <row r="17897" spans="1:12" x14ac:dyDescent="0.35">
      <c r="A17897" s="1">
        <v>44141</v>
      </c>
      <c r="B17897" s="17" t="s">
        <v>113</v>
      </c>
      <c r="C17897">
        <v>8.3000000000000004E-2</v>
      </c>
      <c r="D17897">
        <v>8.5000000000000006E-2</v>
      </c>
      <c r="E17897" s="17" t="s">
        <v>114</v>
      </c>
      <c r="F17897" s="17" t="s">
        <v>115</v>
      </c>
      <c r="G17897" s="17" t="s">
        <v>38</v>
      </c>
      <c r="H17897">
        <v>-2.0000000000000018E-3</v>
      </c>
      <c r="I17897">
        <v>-2.3529411764705903E-2</v>
      </c>
      <c r="J17897">
        <v>0</v>
      </c>
      <c r="K17897">
        <v>0</v>
      </c>
      <c r="L17897" s="17" t="s">
        <v>162</v>
      </c>
    </row>
    <row r="17898" spans="1:12" x14ac:dyDescent="0.35">
      <c r="A17898" s="1">
        <v>44144</v>
      </c>
      <c r="B17898" s="17" t="s">
        <v>113</v>
      </c>
      <c r="C17898">
        <v>8.7999999999999995E-2</v>
      </c>
      <c r="E17898" s="17" t="s">
        <v>114</v>
      </c>
      <c r="F17898" s="17" t="s">
        <v>115</v>
      </c>
      <c r="G17898" s="17" t="s">
        <v>38</v>
      </c>
      <c r="J17898">
        <v>0</v>
      </c>
      <c r="L17898" s="17" t="s">
        <v>162</v>
      </c>
    </row>
    <row r="17899" spans="1:12" x14ac:dyDescent="0.35">
      <c r="A17899" s="1">
        <v>44145</v>
      </c>
      <c r="B17899" s="17" t="s">
        <v>113</v>
      </c>
      <c r="C17899">
        <v>0.09</v>
      </c>
      <c r="D17899">
        <v>8.7999999999999995E-2</v>
      </c>
      <c r="E17899" s="17" t="s">
        <v>114</v>
      </c>
      <c r="F17899" s="17" t="s">
        <v>115</v>
      </c>
      <c r="G17899" s="17" t="s">
        <v>38</v>
      </c>
      <c r="H17899">
        <v>2.0000000000000018E-3</v>
      </c>
      <c r="I17899">
        <v>2.2727272727272749E-2</v>
      </c>
      <c r="J17899">
        <v>0</v>
      </c>
      <c r="K17899">
        <v>1</v>
      </c>
      <c r="L17899" s="17" t="s">
        <v>162</v>
      </c>
    </row>
    <row r="17900" spans="1:12" x14ac:dyDescent="0.35">
      <c r="A17900" s="1">
        <v>44146</v>
      </c>
      <c r="B17900" s="17" t="s">
        <v>113</v>
      </c>
      <c r="C17900">
        <v>0.09</v>
      </c>
      <c r="D17900">
        <v>0.09</v>
      </c>
      <c r="E17900" s="17" t="s">
        <v>114</v>
      </c>
      <c r="F17900" s="17" t="s">
        <v>115</v>
      </c>
      <c r="G17900" s="17" t="s">
        <v>38</v>
      </c>
      <c r="H17900">
        <v>0</v>
      </c>
      <c r="I17900">
        <v>0</v>
      </c>
      <c r="J17900">
        <v>0</v>
      </c>
      <c r="K17900">
        <v>0</v>
      </c>
      <c r="L17900" s="17" t="s">
        <v>162</v>
      </c>
    </row>
    <row r="17901" spans="1:12" x14ac:dyDescent="0.35">
      <c r="A17901" s="1">
        <v>44147</v>
      </c>
      <c r="B17901" s="17" t="s">
        <v>113</v>
      </c>
      <c r="C17901">
        <v>8.5000000000000006E-2</v>
      </c>
      <c r="D17901">
        <v>0.09</v>
      </c>
      <c r="E17901" s="17" t="s">
        <v>114</v>
      </c>
      <c r="F17901" s="17" t="s">
        <v>115</v>
      </c>
      <c r="G17901" s="17" t="s">
        <v>38</v>
      </c>
      <c r="H17901">
        <v>-4.9999999999999906E-3</v>
      </c>
      <c r="I17901">
        <v>-5.5555555555555455E-2</v>
      </c>
      <c r="J17901">
        <v>0</v>
      </c>
      <c r="K17901">
        <v>0</v>
      </c>
      <c r="L17901" s="17" t="s">
        <v>162</v>
      </c>
    </row>
    <row r="17902" spans="1:12" x14ac:dyDescent="0.35">
      <c r="A17902" s="1">
        <v>44148</v>
      </c>
      <c r="B17902" s="17" t="s">
        <v>113</v>
      </c>
      <c r="C17902">
        <v>8.3000000000000004E-2</v>
      </c>
      <c r="D17902">
        <v>8.5000000000000006E-2</v>
      </c>
      <c r="E17902" s="17" t="s">
        <v>114</v>
      </c>
      <c r="F17902" s="17" t="s">
        <v>115</v>
      </c>
      <c r="G17902" s="17" t="s">
        <v>38</v>
      </c>
      <c r="H17902">
        <v>-2.0000000000000018E-3</v>
      </c>
      <c r="I17902">
        <v>-2.3529411764705903E-2</v>
      </c>
      <c r="J17902">
        <v>0</v>
      </c>
      <c r="K17902">
        <v>0</v>
      </c>
      <c r="L17902" s="17" t="s">
        <v>162</v>
      </c>
    </row>
    <row r="17903" spans="1:12" x14ac:dyDescent="0.35">
      <c r="A17903" s="1">
        <v>44151</v>
      </c>
      <c r="B17903" s="17" t="s">
        <v>113</v>
      </c>
      <c r="C17903">
        <v>7.4999999999999997E-2</v>
      </c>
      <c r="E17903" s="17" t="s">
        <v>114</v>
      </c>
      <c r="F17903" s="17" t="s">
        <v>115</v>
      </c>
      <c r="G17903" s="17" t="s">
        <v>38</v>
      </c>
      <c r="J17903">
        <v>0</v>
      </c>
      <c r="L17903" s="17" t="s">
        <v>162</v>
      </c>
    </row>
    <row r="17904" spans="1:12" x14ac:dyDescent="0.35">
      <c r="A17904" s="1">
        <v>44152</v>
      </c>
      <c r="B17904" s="17" t="s">
        <v>113</v>
      </c>
      <c r="C17904">
        <v>0.08</v>
      </c>
      <c r="D17904">
        <v>7.4999999999999997E-2</v>
      </c>
      <c r="E17904" s="17" t="s">
        <v>114</v>
      </c>
      <c r="F17904" s="17" t="s">
        <v>115</v>
      </c>
      <c r="G17904" s="17" t="s">
        <v>38</v>
      </c>
      <c r="H17904">
        <v>5.0000000000000044E-3</v>
      </c>
      <c r="I17904">
        <v>6.6666666666666735E-2</v>
      </c>
      <c r="J17904">
        <v>0</v>
      </c>
      <c r="K17904">
        <v>1</v>
      </c>
      <c r="L17904" s="17" t="s">
        <v>162</v>
      </c>
    </row>
    <row r="17905" spans="1:12" x14ac:dyDescent="0.35">
      <c r="A17905" s="1">
        <v>44153</v>
      </c>
      <c r="B17905" s="17" t="s">
        <v>113</v>
      </c>
      <c r="C17905">
        <v>7.4999999999999997E-2</v>
      </c>
      <c r="D17905">
        <v>0.08</v>
      </c>
      <c r="E17905" s="17" t="s">
        <v>114</v>
      </c>
      <c r="F17905" s="17" t="s">
        <v>115</v>
      </c>
      <c r="G17905" s="17" t="s">
        <v>38</v>
      </c>
      <c r="H17905">
        <v>-5.0000000000000044E-3</v>
      </c>
      <c r="I17905">
        <v>-6.2500000000000056E-2</v>
      </c>
      <c r="J17905">
        <v>0</v>
      </c>
      <c r="K17905">
        <v>0</v>
      </c>
      <c r="L17905" s="17" t="s">
        <v>162</v>
      </c>
    </row>
    <row r="17906" spans="1:12" x14ac:dyDescent="0.35">
      <c r="A17906" s="1">
        <v>44154</v>
      </c>
      <c r="B17906" s="17" t="s">
        <v>113</v>
      </c>
      <c r="C17906">
        <v>0.06</v>
      </c>
      <c r="D17906">
        <v>7.4999999999999997E-2</v>
      </c>
      <c r="E17906" s="17" t="s">
        <v>114</v>
      </c>
      <c r="F17906" s="17" t="s">
        <v>115</v>
      </c>
      <c r="G17906" s="17" t="s">
        <v>38</v>
      </c>
      <c r="H17906">
        <v>-1.4999999999999999E-2</v>
      </c>
      <c r="I17906">
        <v>-0.2</v>
      </c>
      <c r="J17906">
        <v>0</v>
      </c>
      <c r="K17906">
        <v>0</v>
      </c>
      <c r="L17906" s="17" t="s">
        <v>162</v>
      </c>
    </row>
    <row r="17907" spans="1:12" x14ac:dyDescent="0.35">
      <c r="A17907" s="1">
        <v>44155</v>
      </c>
      <c r="B17907" s="17" t="s">
        <v>113</v>
      </c>
      <c r="C17907">
        <v>5.8000000000000003E-2</v>
      </c>
      <c r="D17907">
        <v>0.06</v>
      </c>
      <c r="E17907" s="17" t="s">
        <v>114</v>
      </c>
      <c r="F17907" s="17" t="s">
        <v>115</v>
      </c>
      <c r="G17907" s="17" t="s">
        <v>38</v>
      </c>
      <c r="H17907">
        <v>-1.9999999999999948E-3</v>
      </c>
      <c r="I17907">
        <v>-3.333333333333325E-2</v>
      </c>
      <c r="J17907">
        <v>0</v>
      </c>
      <c r="K17907">
        <v>0</v>
      </c>
      <c r="L17907" s="17" t="s">
        <v>162</v>
      </c>
    </row>
    <row r="17908" spans="1:12" x14ac:dyDescent="0.35">
      <c r="A17908" s="1">
        <v>44158</v>
      </c>
      <c r="B17908" s="17" t="s">
        <v>113</v>
      </c>
      <c r="C17908">
        <v>7.0000000000000007E-2</v>
      </c>
      <c r="E17908" s="17" t="s">
        <v>114</v>
      </c>
      <c r="F17908" s="17" t="s">
        <v>115</v>
      </c>
      <c r="G17908" s="17" t="s">
        <v>38</v>
      </c>
      <c r="J17908">
        <v>0</v>
      </c>
      <c r="L17908" s="17" t="s">
        <v>162</v>
      </c>
    </row>
    <row r="17909" spans="1:12" x14ac:dyDescent="0.35">
      <c r="A17909" s="1">
        <v>44159</v>
      </c>
      <c r="B17909" s="17" t="s">
        <v>113</v>
      </c>
      <c r="C17909">
        <v>0.08</v>
      </c>
      <c r="D17909">
        <v>7.0000000000000007E-2</v>
      </c>
      <c r="E17909" s="17" t="s">
        <v>114</v>
      </c>
      <c r="F17909" s="17" t="s">
        <v>115</v>
      </c>
      <c r="G17909" s="17" t="s">
        <v>38</v>
      </c>
      <c r="H17909">
        <v>9.999999999999995E-3</v>
      </c>
      <c r="I17909">
        <v>0.14285714285714277</v>
      </c>
      <c r="J17909">
        <v>0</v>
      </c>
      <c r="K17909">
        <v>1</v>
      </c>
      <c r="L17909" s="17" t="s">
        <v>162</v>
      </c>
    </row>
    <row r="17910" spans="1:12" x14ac:dyDescent="0.35">
      <c r="A17910" s="1">
        <v>44160</v>
      </c>
      <c r="B17910" s="17" t="s">
        <v>113</v>
      </c>
      <c r="C17910">
        <v>0.08</v>
      </c>
      <c r="D17910">
        <v>0.08</v>
      </c>
      <c r="E17910" s="17" t="s">
        <v>114</v>
      </c>
      <c r="F17910" s="17" t="s">
        <v>115</v>
      </c>
      <c r="G17910" s="17" t="s">
        <v>38</v>
      </c>
      <c r="H17910">
        <v>0</v>
      </c>
      <c r="I17910">
        <v>0</v>
      </c>
      <c r="J17910">
        <v>0</v>
      </c>
      <c r="K17910">
        <v>0</v>
      </c>
      <c r="L17910" s="17" t="s">
        <v>162</v>
      </c>
    </row>
    <row r="17911" spans="1:12" x14ac:dyDescent="0.35">
      <c r="A17911" s="1">
        <v>44165</v>
      </c>
      <c r="B17911" s="17" t="s">
        <v>113</v>
      </c>
      <c r="C17911">
        <v>7.4999999999999997E-2</v>
      </c>
      <c r="E17911" s="17" t="s">
        <v>114</v>
      </c>
      <c r="F17911" s="17" t="s">
        <v>115</v>
      </c>
      <c r="G17911" s="17" t="s">
        <v>38</v>
      </c>
      <c r="J17911">
        <v>0</v>
      </c>
      <c r="L17911" s="17" t="s">
        <v>162</v>
      </c>
    </row>
    <row r="17912" spans="1:12" x14ac:dyDescent="0.35">
      <c r="A17912" s="1">
        <v>44166</v>
      </c>
      <c r="B17912" s="17" t="s">
        <v>113</v>
      </c>
      <c r="C17912">
        <v>0.08</v>
      </c>
      <c r="D17912">
        <v>7.4999999999999997E-2</v>
      </c>
      <c r="E17912" s="17" t="s">
        <v>114</v>
      </c>
      <c r="F17912" s="17" t="s">
        <v>115</v>
      </c>
      <c r="G17912" s="17" t="s">
        <v>38</v>
      </c>
      <c r="H17912">
        <v>5.0000000000000044E-3</v>
      </c>
      <c r="I17912">
        <v>6.6666666666666735E-2</v>
      </c>
      <c r="J17912">
        <v>0</v>
      </c>
      <c r="K17912">
        <v>1</v>
      </c>
      <c r="L17912" s="17" t="s">
        <v>162</v>
      </c>
    </row>
    <row r="17913" spans="1:12" x14ac:dyDescent="0.35">
      <c r="A17913" s="1">
        <v>44167</v>
      </c>
      <c r="B17913" s="17" t="s">
        <v>113</v>
      </c>
      <c r="C17913">
        <v>7.4999999999999997E-2</v>
      </c>
      <c r="D17913">
        <v>0.08</v>
      </c>
      <c r="E17913" s="17" t="s">
        <v>114</v>
      </c>
      <c r="F17913" s="17" t="s">
        <v>115</v>
      </c>
      <c r="G17913" s="17" t="s">
        <v>38</v>
      </c>
      <c r="H17913">
        <v>-5.0000000000000044E-3</v>
      </c>
      <c r="I17913">
        <v>-6.2500000000000056E-2</v>
      </c>
      <c r="J17913">
        <v>0</v>
      </c>
      <c r="K17913">
        <v>0</v>
      </c>
      <c r="L17913" s="17" t="s">
        <v>162</v>
      </c>
    </row>
    <row r="17914" spans="1:12" x14ac:dyDescent="0.35">
      <c r="A17914" s="1">
        <v>44168</v>
      </c>
      <c r="B17914" s="17" t="s">
        <v>113</v>
      </c>
      <c r="C17914">
        <v>7.4999999999999997E-2</v>
      </c>
      <c r="D17914">
        <v>7.4999999999999997E-2</v>
      </c>
      <c r="E17914" s="17" t="s">
        <v>114</v>
      </c>
      <c r="F17914" s="17" t="s">
        <v>115</v>
      </c>
      <c r="G17914" s="17" t="s">
        <v>38</v>
      </c>
      <c r="H17914">
        <v>0</v>
      </c>
      <c r="I17914">
        <v>0</v>
      </c>
      <c r="J17914">
        <v>0</v>
      </c>
      <c r="K17914">
        <v>0</v>
      </c>
      <c r="L17914" s="17" t="s">
        <v>162</v>
      </c>
    </row>
    <row r="17915" spans="1:12" x14ac:dyDescent="0.35">
      <c r="A17915" s="1">
        <v>44169</v>
      </c>
      <c r="B17915" s="17" t="s">
        <v>113</v>
      </c>
      <c r="C17915">
        <v>7.4999999999999997E-2</v>
      </c>
      <c r="D17915">
        <v>7.4999999999999997E-2</v>
      </c>
      <c r="E17915" s="17" t="s">
        <v>114</v>
      </c>
      <c r="F17915" s="17" t="s">
        <v>115</v>
      </c>
      <c r="G17915" s="17" t="s">
        <v>38</v>
      </c>
      <c r="H17915">
        <v>0</v>
      </c>
      <c r="I17915">
        <v>0</v>
      </c>
      <c r="J17915">
        <v>0</v>
      </c>
      <c r="K17915">
        <v>0</v>
      </c>
      <c r="L17915" s="17" t="s">
        <v>162</v>
      </c>
    </row>
    <row r="17916" spans="1:12" x14ac:dyDescent="0.35">
      <c r="A17916" s="1">
        <v>44172</v>
      </c>
      <c r="B17916" s="17" t="s">
        <v>113</v>
      </c>
      <c r="C17916">
        <v>7.0000000000000007E-2</v>
      </c>
      <c r="E17916" s="17" t="s">
        <v>114</v>
      </c>
      <c r="F17916" s="17" t="s">
        <v>115</v>
      </c>
      <c r="G17916" s="17" t="s">
        <v>38</v>
      </c>
      <c r="J17916">
        <v>0</v>
      </c>
      <c r="L17916" s="17" t="s">
        <v>162</v>
      </c>
    </row>
    <row r="17917" spans="1:12" x14ac:dyDescent="0.35">
      <c r="A17917" s="1">
        <v>44173</v>
      </c>
      <c r="B17917" s="17" t="s">
        <v>113</v>
      </c>
      <c r="C17917">
        <v>6.8000000000000005E-2</v>
      </c>
      <c r="D17917">
        <v>7.0000000000000007E-2</v>
      </c>
      <c r="E17917" s="17" t="s">
        <v>114</v>
      </c>
      <c r="F17917" s="17" t="s">
        <v>115</v>
      </c>
      <c r="G17917" s="17" t="s">
        <v>38</v>
      </c>
      <c r="H17917">
        <v>-2.0000000000000018E-3</v>
      </c>
      <c r="I17917">
        <v>-2.8571428571428595E-2</v>
      </c>
      <c r="J17917">
        <v>0</v>
      </c>
      <c r="K17917">
        <v>0</v>
      </c>
      <c r="L17917" s="17" t="s">
        <v>162</v>
      </c>
    </row>
    <row r="17918" spans="1:12" x14ac:dyDescent="0.35">
      <c r="A17918" s="1">
        <v>44174</v>
      </c>
      <c r="B17918" s="17" t="s">
        <v>113</v>
      </c>
      <c r="C17918">
        <v>7.0000000000000007E-2</v>
      </c>
      <c r="D17918">
        <v>6.8000000000000005E-2</v>
      </c>
      <c r="E17918" s="17" t="s">
        <v>114</v>
      </c>
      <c r="F17918" s="17" t="s">
        <v>115</v>
      </c>
      <c r="G17918" s="17" t="s">
        <v>38</v>
      </c>
      <c r="H17918">
        <v>2.0000000000000018E-3</v>
      </c>
      <c r="I17918">
        <v>2.9411764705882377E-2</v>
      </c>
      <c r="J17918">
        <v>0</v>
      </c>
      <c r="K17918">
        <v>1</v>
      </c>
      <c r="L17918" s="17" t="s">
        <v>162</v>
      </c>
    </row>
    <row r="17919" spans="1:12" x14ac:dyDescent="0.35">
      <c r="A17919" s="1">
        <v>44175</v>
      </c>
      <c r="B17919" s="17" t="s">
        <v>113</v>
      </c>
      <c r="C17919">
        <v>7.0000000000000007E-2</v>
      </c>
      <c r="D17919">
        <v>7.0000000000000007E-2</v>
      </c>
      <c r="E17919" s="17" t="s">
        <v>114</v>
      </c>
      <c r="F17919" s="17" t="s">
        <v>115</v>
      </c>
      <c r="G17919" s="17" t="s">
        <v>38</v>
      </c>
      <c r="H17919">
        <v>0</v>
      </c>
      <c r="I17919">
        <v>0</v>
      </c>
      <c r="J17919">
        <v>0</v>
      </c>
      <c r="K17919">
        <v>0</v>
      </c>
      <c r="L17919" s="17" t="s">
        <v>162</v>
      </c>
    </row>
    <row r="17920" spans="1:12" x14ac:dyDescent="0.35">
      <c r="A17920" s="1">
        <v>44176</v>
      </c>
      <c r="B17920" s="17" t="s">
        <v>113</v>
      </c>
      <c r="C17920">
        <v>6.5000000000000002E-2</v>
      </c>
      <c r="D17920">
        <v>7.0000000000000007E-2</v>
      </c>
      <c r="E17920" s="17" t="s">
        <v>114</v>
      </c>
      <c r="F17920" s="17" t="s">
        <v>115</v>
      </c>
      <c r="G17920" s="17" t="s">
        <v>38</v>
      </c>
      <c r="H17920">
        <v>-5.0000000000000044E-3</v>
      </c>
      <c r="I17920">
        <v>-7.142857142857148E-2</v>
      </c>
      <c r="J17920">
        <v>0</v>
      </c>
      <c r="K17920">
        <v>0</v>
      </c>
      <c r="L17920" s="17" t="s">
        <v>162</v>
      </c>
    </row>
    <row r="17921" spans="1:12" x14ac:dyDescent="0.35">
      <c r="A17921" s="1">
        <v>44179</v>
      </c>
      <c r="B17921" s="17" t="s">
        <v>113</v>
      </c>
      <c r="C17921">
        <v>0.06</v>
      </c>
      <c r="E17921" s="17" t="s">
        <v>114</v>
      </c>
      <c r="F17921" s="17" t="s">
        <v>115</v>
      </c>
      <c r="G17921" s="17" t="s">
        <v>38</v>
      </c>
      <c r="J17921">
        <v>0</v>
      </c>
      <c r="L17921" s="17" t="s">
        <v>162</v>
      </c>
    </row>
    <row r="17922" spans="1:12" x14ac:dyDescent="0.35">
      <c r="A17922" s="1">
        <v>44180</v>
      </c>
      <c r="B17922" s="17" t="s">
        <v>113</v>
      </c>
      <c r="C17922">
        <v>7.0000000000000007E-2</v>
      </c>
      <c r="D17922">
        <v>0.06</v>
      </c>
      <c r="E17922" s="17" t="s">
        <v>114</v>
      </c>
      <c r="F17922" s="17" t="s">
        <v>115</v>
      </c>
      <c r="G17922" s="17" t="s">
        <v>38</v>
      </c>
      <c r="H17922">
        <v>1.0000000000000009E-2</v>
      </c>
      <c r="I17922">
        <v>0.16666666666666682</v>
      </c>
      <c r="J17922">
        <v>0</v>
      </c>
      <c r="K17922">
        <v>1</v>
      </c>
      <c r="L17922" s="17" t="s">
        <v>162</v>
      </c>
    </row>
    <row r="17923" spans="1:12" x14ac:dyDescent="0.35">
      <c r="A17923" s="1">
        <v>44181</v>
      </c>
      <c r="B17923" s="17" t="s">
        <v>113</v>
      </c>
      <c r="C17923">
        <v>7.4999999999999997E-2</v>
      </c>
      <c r="D17923">
        <v>7.0000000000000007E-2</v>
      </c>
      <c r="E17923" s="17" t="s">
        <v>114</v>
      </c>
      <c r="F17923" s="17" t="s">
        <v>115</v>
      </c>
      <c r="G17923" s="17" t="s">
        <v>38</v>
      </c>
      <c r="H17923">
        <v>4.9999999999999906E-3</v>
      </c>
      <c r="I17923">
        <v>7.1428571428571286E-2</v>
      </c>
      <c r="J17923">
        <v>0</v>
      </c>
      <c r="K17923">
        <v>1</v>
      </c>
      <c r="L17923" s="17" t="s">
        <v>162</v>
      </c>
    </row>
    <row r="17924" spans="1:12" x14ac:dyDescent="0.35">
      <c r="A17924" s="1">
        <v>44182</v>
      </c>
      <c r="B17924" s="17" t="s">
        <v>113</v>
      </c>
      <c r="C17924">
        <v>0.08</v>
      </c>
      <c r="D17924">
        <v>7.4999999999999997E-2</v>
      </c>
      <c r="E17924" s="17" t="s">
        <v>114</v>
      </c>
      <c r="F17924" s="17" t="s">
        <v>115</v>
      </c>
      <c r="G17924" s="17" t="s">
        <v>38</v>
      </c>
      <c r="H17924">
        <v>5.0000000000000044E-3</v>
      </c>
      <c r="I17924">
        <v>6.6666666666666735E-2</v>
      </c>
      <c r="J17924">
        <v>0</v>
      </c>
      <c r="K17924">
        <v>1</v>
      </c>
      <c r="L17924" s="17" t="s">
        <v>162</v>
      </c>
    </row>
    <row r="17925" spans="1:12" x14ac:dyDescent="0.35">
      <c r="A17925" s="1">
        <v>44183</v>
      </c>
      <c r="B17925" s="17" t="s">
        <v>113</v>
      </c>
      <c r="C17925">
        <v>0.08</v>
      </c>
      <c r="D17925">
        <v>0.08</v>
      </c>
      <c r="E17925" s="17" t="s">
        <v>114</v>
      </c>
      <c r="F17925" s="17" t="s">
        <v>115</v>
      </c>
      <c r="G17925" s="17" t="s">
        <v>38</v>
      </c>
      <c r="H17925">
        <v>0</v>
      </c>
      <c r="I17925">
        <v>0</v>
      </c>
      <c r="J17925">
        <v>0</v>
      </c>
      <c r="K17925">
        <v>0</v>
      </c>
      <c r="L17925" s="17" t="s">
        <v>162</v>
      </c>
    </row>
    <row r="17926" spans="1:12" x14ac:dyDescent="0.35">
      <c r="A17926" s="1">
        <v>44186</v>
      </c>
      <c r="B17926" s="17" t="s">
        <v>113</v>
      </c>
      <c r="C17926">
        <v>7.8E-2</v>
      </c>
      <c r="E17926" s="17" t="s">
        <v>114</v>
      </c>
      <c r="F17926" s="17" t="s">
        <v>115</v>
      </c>
      <c r="G17926" s="17" t="s">
        <v>38</v>
      </c>
      <c r="J17926">
        <v>0</v>
      </c>
      <c r="L17926" s="17" t="s">
        <v>162</v>
      </c>
    </row>
    <row r="17927" spans="1:12" x14ac:dyDescent="0.35">
      <c r="A17927" s="1">
        <v>44187</v>
      </c>
      <c r="B17927" s="17" t="s">
        <v>113</v>
      </c>
      <c r="C17927">
        <v>7.8E-2</v>
      </c>
      <c r="D17927">
        <v>7.8E-2</v>
      </c>
      <c r="E17927" s="17" t="s">
        <v>114</v>
      </c>
      <c r="F17927" s="17" t="s">
        <v>115</v>
      </c>
      <c r="G17927" s="17" t="s">
        <v>38</v>
      </c>
      <c r="H17927">
        <v>0</v>
      </c>
      <c r="I17927">
        <v>0</v>
      </c>
      <c r="J17927">
        <v>0</v>
      </c>
      <c r="K17927">
        <v>0</v>
      </c>
      <c r="L17927" s="17" t="s">
        <v>162</v>
      </c>
    </row>
    <row r="17928" spans="1:12" x14ac:dyDescent="0.35">
      <c r="A17928" s="1">
        <v>44188</v>
      </c>
      <c r="B17928" s="17" t="s">
        <v>113</v>
      </c>
      <c r="C17928">
        <v>7.4999999999999997E-2</v>
      </c>
      <c r="D17928">
        <v>7.8E-2</v>
      </c>
      <c r="E17928" s="17" t="s">
        <v>114</v>
      </c>
      <c r="F17928" s="17" t="s">
        <v>115</v>
      </c>
      <c r="G17928" s="17" t="s">
        <v>38</v>
      </c>
      <c r="H17928">
        <v>-3.0000000000000027E-3</v>
      </c>
      <c r="I17928">
        <v>-3.8461538461538498E-2</v>
      </c>
      <c r="J17928">
        <v>0</v>
      </c>
      <c r="K17928">
        <v>0</v>
      </c>
      <c r="L17928" s="17" t="s">
        <v>162</v>
      </c>
    </row>
    <row r="17929" spans="1:12" x14ac:dyDescent="0.35">
      <c r="A17929" s="1">
        <v>44193</v>
      </c>
      <c r="B17929" s="17" t="s">
        <v>113</v>
      </c>
      <c r="C17929">
        <v>0.08</v>
      </c>
      <c r="E17929" s="17" t="s">
        <v>114</v>
      </c>
      <c r="F17929" s="17" t="s">
        <v>115</v>
      </c>
      <c r="G17929" s="17" t="s">
        <v>38</v>
      </c>
      <c r="J17929">
        <v>0</v>
      </c>
      <c r="L17929" s="17" t="s">
        <v>162</v>
      </c>
    </row>
    <row r="17930" spans="1:12" x14ac:dyDescent="0.35">
      <c r="A17930" s="1">
        <v>44194</v>
      </c>
      <c r="B17930" s="17" t="s">
        <v>113</v>
      </c>
      <c r="C17930">
        <v>0.09</v>
      </c>
      <c r="D17930">
        <v>0.08</v>
      </c>
      <c r="E17930" s="17" t="s">
        <v>114</v>
      </c>
      <c r="F17930" s="17" t="s">
        <v>115</v>
      </c>
      <c r="G17930" s="17" t="s">
        <v>38</v>
      </c>
      <c r="H17930">
        <v>9.999999999999995E-3</v>
      </c>
      <c r="I17930">
        <v>0.12499999999999993</v>
      </c>
      <c r="J17930">
        <v>0</v>
      </c>
      <c r="K17930">
        <v>1</v>
      </c>
      <c r="L17930" s="17" t="s">
        <v>162</v>
      </c>
    </row>
    <row r="17931" spans="1:12" x14ac:dyDescent="0.35">
      <c r="A17931" s="1">
        <v>44195</v>
      </c>
      <c r="B17931" s="17" t="s">
        <v>113</v>
      </c>
      <c r="C17931">
        <v>7.0000000000000007E-2</v>
      </c>
      <c r="D17931">
        <v>0.09</v>
      </c>
      <c r="E17931" s="17" t="s">
        <v>114</v>
      </c>
      <c r="F17931" s="17" t="s">
        <v>115</v>
      </c>
      <c r="G17931" s="17" t="s">
        <v>38</v>
      </c>
      <c r="H17931">
        <v>-1.999999999999999E-2</v>
      </c>
      <c r="I17931">
        <v>-0.22222222222222213</v>
      </c>
      <c r="J17931">
        <v>0</v>
      </c>
      <c r="K17931">
        <v>0</v>
      </c>
      <c r="L17931" s="17" t="s">
        <v>162</v>
      </c>
    </row>
    <row r="17932" spans="1:12" x14ac:dyDescent="0.35">
      <c r="A17932" s="1">
        <v>44196</v>
      </c>
      <c r="B17932" s="17" t="s">
        <v>113</v>
      </c>
      <c r="C17932">
        <v>6.5000000000000002E-2</v>
      </c>
      <c r="D17932">
        <v>7.0000000000000007E-2</v>
      </c>
      <c r="E17932" s="17" t="s">
        <v>114</v>
      </c>
      <c r="F17932" s="17" t="s">
        <v>115</v>
      </c>
      <c r="G17932" s="17" t="s">
        <v>38</v>
      </c>
      <c r="H17932">
        <v>-5.0000000000000044E-3</v>
      </c>
      <c r="I17932">
        <v>-7.142857142857148E-2</v>
      </c>
      <c r="J17932">
        <v>0</v>
      </c>
      <c r="K17932">
        <v>0</v>
      </c>
      <c r="L17932" s="17" t="s">
        <v>162</v>
      </c>
    </row>
    <row r="17933" spans="1:12" x14ac:dyDescent="0.35">
      <c r="A17933" s="1">
        <v>44200</v>
      </c>
      <c r="B17933" s="17" t="s">
        <v>113</v>
      </c>
      <c r="C17933">
        <v>6.8000000000000005E-2</v>
      </c>
      <c r="E17933" s="17" t="s">
        <v>114</v>
      </c>
      <c r="F17933" s="17" t="s">
        <v>115</v>
      </c>
      <c r="G17933" s="17" t="s">
        <v>38</v>
      </c>
      <c r="J17933">
        <v>0</v>
      </c>
      <c r="L17933" s="17" t="s">
        <v>162</v>
      </c>
    </row>
    <row r="17934" spans="1:12" x14ac:dyDescent="0.35">
      <c r="A17934" s="1">
        <v>44201</v>
      </c>
      <c r="B17934" s="17" t="s">
        <v>113</v>
      </c>
      <c r="C17934">
        <v>7.8E-2</v>
      </c>
      <c r="D17934">
        <v>6.8000000000000005E-2</v>
      </c>
      <c r="E17934" s="17" t="s">
        <v>114</v>
      </c>
      <c r="F17934" s="17" t="s">
        <v>115</v>
      </c>
      <c r="G17934" s="17" t="s">
        <v>38</v>
      </c>
      <c r="H17934">
        <v>9.999999999999995E-3</v>
      </c>
      <c r="I17934">
        <v>0.14705882352941169</v>
      </c>
      <c r="J17934">
        <v>0</v>
      </c>
      <c r="K17934">
        <v>1</v>
      </c>
      <c r="L17934" s="17" t="s">
        <v>162</v>
      </c>
    </row>
    <row r="17935" spans="1:12" x14ac:dyDescent="0.35">
      <c r="A17935" s="1">
        <v>44202</v>
      </c>
      <c r="B17935" s="17" t="s">
        <v>113</v>
      </c>
      <c r="C17935">
        <v>7.8E-2</v>
      </c>
      <c r="D17935">
        <v>7.8E-2</v>
      </c>
      <c r="E17935" s="17" t="s">
        <v>114</v>
      </c>
      <c r="F17935" s="17" t="s">
        <v>115</v>
      </c>
      <c r="G17935" s="17" t="s">
        <v>38</v>
      </c>
      <c r="H17935">
        <v>0</v>
      </c>
      <c r="I17935">
        <v>0</v>
      </c>
      <c r="J17935">
        <v>0</v>
      </c>
      <c r="K17935">
        <v>0</v>
      </c>
      <c r="L17935" s="17" t="s">
        <v>162</v>
      </c>
    </row>
    <row r="17936" spans="1:12" x14ac:dyDescent="0.35">
      <c r="A17936" s="1">
        <v>44203</v>
      </c>
      <c r="B17936" s="17" t="s">
        <v>113</v>
      </c>
      <c r="C17936">
        <v>0.08</v>
      </c>
      <c r="D17936">
        <v>7.8E-2</v>
      </c>
      <c r="E17936" s="17" t="s">
        <v>114</v>
      </c>
      <c r="F17936" s="17" t="s">
        <v>115</v>
      </c>
      <c r="G17936" s="17" t="s">
        <v>38</v>
      </c>
      <c r="H17936">
        <v>2.0000000000000018E-3</v>
      </c>
      <c r="I17936">
        <v>2.5641025641025664E-2</v>
      </c>
      <c r="J17936">
        <v>0</v>
      </c>
      <c r="K17936">
        <v>1</v>
      </c>
      <c r="L17936" s="17" t="s">
        <v>162</v>
      </c>
    </row>
    <row r="17937" spans="1:12" x14ac:dyDescent="0.35">
      <c r="A17937" s="1">
        <v>44204</v>
      </c>
      <c r="B17937" s="17" t="s">
        <v>113</v>
      </c>
      <c r="C17937">
        <v>0.08</v>
      </c>
      <c r="D17937">
        <v>0.08</v>
      </c>
      <c r="E17937" s="17" t="s">
        <v>114</v>
      </c>
      <c r="F17937" s="17" t="s">
        <v>115</v>
      </c>
      <c r="G17937" s="17" t="s">
        <v>38</v>
      </c>
      <c r="H17937">
        <v>0</v>
      </c>
      <c r="I17937">
        <v>0</v>
      </c>
      <c r="J17937">
        <v>0</v>
      </c>
      <c r="K17937">
        <v>0</v>
      </c>
      <c r="L17937" s="17" t="s">
        <v>162</v>
      </c>
    </row>
    <row r="17938" spans="1:12" x14ac:dyDescent="0.35">
      <c r="A17938" s="1">
        <v>44207</v>
      </c>
      <c r="B17938" s="17" t="s">
        <v>113</v>
      </c>
      <c r="C17938">
        <v>0.08</v>
      </c>
      <c r="E17938" s="17" t="s">
        <v>114</v>
      </c>
      <c r="F17938" s="17" t="s">
        <v>115</v>
      </c>
      <c r="G17938" s="17" t="s">
        <v>38</v>
      </c>
      <c r="J17938">
        <v>0</v>
      </c>
      <c r="L17938" s="17" t="s">
        <v>162</v>
      </c>
    </row>
    <row r="17939" spans="1:12" x14ac:dyDescent="0.35">
      <c r="A17939" s="1">
        <v>44208</v>
      </c>
      <c r="B17939" s="17" t="s">
        <v>113</v>
      </c>
      <c r="C17939">
        <v>0.08</v>
      </c>
      <c r="D17939">
        <v>0.08</v>
      </c>
      <c r="E17939" s="17" t="s">
        <v>114</v>
      </c>
      <c r="F17939" s="17" t="s">
        <v>115</v>
      </c>
      <c r="G17939" s="17" t="s">
        <v>38</v>
      </c>
      <c r="H17939">
        <v>0</v>
      </c>
      <c r="I17939">
        <v>0</v>
      </c>
      <c r="J17939">
        <v>0</v>
      </c>
      <c r="K17939">
        <v>0</v>
      </c>
      <c r="L17939" s="17" t="s">
        <v>162</v>
      </c>
    </row>
    <row r="17940" spans="1:12" x14ac:dyDescent="0.35">
      <c r="A17940" s="1">
        <v>44209</v>
      </c>
      <c r="B17940" s="17" t="s">
        <v>113</v>
      </c>
      <c r="C17940">
        <v>0.08</v>
      </c>
      <c r="D17940">
        <v>0.08</v>
      </c>
      <c r="E17940" s="17" t="s">
        <v>114</v>
      </c>
      <c r="F17940" s="17" t="s">
        <v>115</v>
      </c>
      <c r="G17940" s="17" t="s">
        <v>38</v>
      </c>
      <c r="H17940">
        <v>0</v>
      </c>
      <c r="I17940">
        <v>0</v>
      </c>
      <c r="J17940">
        <v>0</v>
      </c>
      <c r="K17940">
        <v>0</v>
      </c>
      <c r="L17940" s="17" t="s">
        <v>162</v>
      </c>
    </row>
    <row r="17941" spans="1:12" x14ac:dyDescent="0.35">
      <c r="A17941" s="1">
        <v>44210</v>
      </c>
      <c r="B17941" s="17" t="s">
        <v>113</v>
      </c>
      <c r="C17941">
        <v>7.4999999999999997E-2</v>
      </c>
      <c r="D17941">
        <v>0.08</v>
      </c>
      <c r="E17941" s="17" t="s">
        <v>114</v>
      </c>
      <c r="F17941" s="17" t="s">
        <v>115</v>
      </c>
      <c r="G17941" s="17" t="s">
        <v>38</v>
      </c>
      <c r="H17941">
        <v>-5.0000000000000044E-3</v>
      </c>
      <c r="I17941">
        <v>-6.2500000000000056E-2</v>
      </c>
      <c r="J17941">
        <v>0</v>
      </c>
      <c r="K17941">
        <v>0</v>
      </c>
      <c r="L17941" s="17" t="s">
        <v>162</v>
      </c>
    </row>
    <row r="17942" spans="1:12" x14ac:dyDescent="0.35">
      <c r="A17942" s="1">
        <v>44211</v>
      </c>
      <c r="B17942" s="17" t="s">
        <v>113</v>
      </c>
      <c r="C17942">
        <v>7.4999999999999997E-2</v>
      </c>
      <c r="D17942">
        <v>7.4999999999999997E-2</v>
      </c>
      <c r="E17942" s="17" t="s">
        <v>114</v>
      </c>
      <c r="F17942" s="17" t="s">
        <v>115</v>
      </c>
      <c r="G17942" s="17" t="s">
        <v>38</v>
      </c>
      <c r="H17942">
        <v>0</v>
      </c>
      <c r="I17942">
        <v>0</v>
      </c>
      <c r="J17942">
        <v>0</v>
      </c>
      <c r="K17942">
        <v>0</v>
      </c>
      <c r="L17942" s="17" t="s">
        <v>162</v>
      </c>
    </row>
    <row r="17943" spans="1:12" x14ac:dyDescent="0.35">
      <c r="A17943" s="1">
        <v>44215</v>
      </c>
      <c r="B17943" s="17" t="s">
        <v>113</v>
      </c>
      <c r="C17943">
        <v>7.2999999999999995E-2</v>
      </c>
      <c r="E17943" s="17" t="s">
        <v>114</v>
      </c>
      <c r="F17943" s="17" t="s">
        <v>115</v>
      </c>
      <c r="G17943" s="17" t="s">
        <v>38</v>
      </c>
      <c r="J17943">
        <v>0</v>
      </c>
      <c r="L17943" s="17" t="s">
        <v>162</v>
      </c>
    </row>
    <row r="17944" spans="1:12" x14ac:dyDescent="0.35">
      <c r="A17944" s="1">
        <v>44216</v>
      </c>
      <c r="B17944" s="17" t="s">
        <v>113</v>
      </c>
      <c r="C17944">
        <v>7.4999999999999997E-2</v>
      </c>
      <c r="D17944">
        <v>7.2999999999999995E-2</v>
      </c>
      <c r="E17944" s="17" t="s">
        <v>114</v>
      </c>
      <c r="F17944" s="17" t="s">
        <v>115</v>
      </c>
      <c r="G17944" s="17" t="s">
        <v>38</v>
      </c>
      <c r="H17944">
        <v>2.0000000000000018E-3</v>
      </c>
      <c r="I17944">
        <v>2.7397260273972629E-2</v>
      </c>
      <c r="J17944">
        <v>0</v>
      </c>
      <c r="K17944">
        <v>1</v>
      </c>
      <c r="L17944" s="17" t="s">
        <v>162</v>
      </c>
    </row>
    <row r="17945" spans="1:12" x14ac:dyDescent="0.35">
      <c r="A17945" s="1">
        <v>44217</v>
      </c>
      <c r="B17945" s="17" t="s">
        <v>113</v>
      </c>
      <c r="C17945">
        <v>7.2999999999999995E-2</v>
      </c>
      <c r="D17945">
        <v>7.4999999999999997E-2</v>
      </c>
      <c r="E17945" s="17" t="s">
        <v>114</v>
      </c>
      <c r="F17945" s="17" t="s">
        <v>115</v>
      </c>
      <c r="G17945" s="17" t="s">
        <v>38</v>
      </c>
      <c r="H17945">
        <v>-2.0000000000000018E-3</v>
      </c>
      <c r="I17945">
        <v>-2.6666666666666693E-2</v>
      </c>
      <c r="J17945">
        <v>0</v>
      </c>
      <c r="K17945">
        <v>0</v>
      </c>
      <c r="L17945" s="17" t="s">
        <v>162</v>
      </c>
    </row>
    <row r="17946" spans="1:12" x14ac:dyDescent="0.35">
      <c r="A17946" s="1">
        <v>44218</v>
      </c>
      <c r="B17946" s="17" t="s">
        <v>113</v>
      </c>
      <c r="C17946">
        <v>7.0000000000000007E-2</v>
      </c>
      <c r="D17946">
        <v>7.2999999999999995E-2</v>
      </c>
      <c r="E17946" s="17" t="s">
        <v>114</v>
      </c>
      <c r="F17946" s="17" t="s">
        <v>115</v>
      </c>
      <c r="G17946" s="17" t="s">
        <v>38</v>
      </c>
      <c r="H17946">
        <v>-2.9999999999999888E-3</v>
      </c>
      <c r="I17946">
        <v>-4.1095890410958756E-2</v>
      </c>
      <c r="J17946">
        <v>0</v>
      </c>
      <c r="K17946">
        <v>0</v>
      </c>
      <c r="L17946" s="17" t="s">
        <v>162</v>
      </c>
    </row>
    <row r="17947" spans="1:12" x14ac:dyDescent="0.35">
      <c r="A17947" s="1">
        <v>44221</v>
      </c>
      <c r="B17947" s="17" t="s">
        <v>113</v>
      </c>
      <c r="C17947">
        <v>7.0000000000000007E-2</v>
      </c>
      <c r="E17947" s="17" t="s">
        <v>114</v>
      </c>
      <c r="F17947" s="17" t="s">
        <v>115</v>
      </c>
      <c r="G17947" s="17" t="s">
        <v>38</v>
      </c>
      <c r="J17947">
        <v>0</v>
      </c>
      <c r="L17947" s="17" t="s">
        <v>162</v>
      </c>
    </row>
    <row r="17948" spans="1:12" x14ac:dyDescent="0.35">
      <c r="A17948" s="1">
        <v>44222</v>
      </c>
      <c r="B17948" s="17" t="s">
        <v>113</v>
      </c>
      <c r="C17948">
        <v>6.8000000000000005E-2</v>
      </c>
      <c r="D17948">
        <v>7.0000000000000007E-2</v>
      </c>
      <c r="E17948" s="17" t="s">
        <v>114</v>
      </c>
      <c r="F17948" s="17" t="s">
        <v>115</v>
      </c>
      <c r="G17948" s="17" t="s">
        <v>38</v>
      </c>
      <c r="H17948">
        <v>-2.0000000000000018E-3</v>
      </c>
      <c r="I17948">
        <v>-2.8571428571428595E-2</v>
      </c>
      <c r="J17948">
        <v>0</v>
      </c>
      <c r="K17948">
        <v>0</v>
      </c>
      <c r="L17948" s="17" t="s">
        <v>162</v>
      </c>
    </row>
    <row r="17949" spans="1:12" x14ac:dyDescent="0.35">
      <c r="A17949" s="1">
        <v>44223</v>
      </c>
      <c r="B17949" s="17" t="s">
        <v>113</v>
      </c>
      <c r="C17949">
        <v>0.06</v>
      </c>
      <c r="D17949">
        <v>6.8000000000000005E-2</v>
      </c>
      <c r="E17949" s="17" t="s">
        <v>114</v>
      </c>
      <c r="F17949" s="17" t="s">
        <v>115</v>
      </c>
      <c r="G17949" s="17" t="s">
        <v>38</v>
      </c>
      <c r="H17949">
        <v>-8.0000000000000071E-3</v>
      </c>
      <c r="I17949">
        <v>-0.11764705882352951</v>
      </c>
      <c r="J17949">
        <v>0</v>
      </c>
      <c r="K17949">
        <v>0</v>
      </c>
      <c r="L17949" s="17" t="s">
        <v>162</v>
      </c>
    </row>
    <row r="17950" spans="1:12" x14ac:dyDescent="0.35">
      <c r="A17950" s="1">
        <v>44224</v>
      </c>
      <c r="B17950" s="17" t="s">
        <v>113</v>
      </c>
      <c r="C17950">
        <v>5.5E-2</v>
      </c>
      <c r="D17950">
        <v>0.06</v>
      </c>
      <c r="E17950" s="17" t="s">
        <v>114</v>
      </c>
      <c r="F17950" s="17" t="s">
        <v>115</v>
      </c>
      <c r="G17950" s="17" t="s">
        <v>38</v>
      </c>
      <c r="H17950">
        <v>-4.9999999999999975E-3</v>
      </c>
      <c r="I17950">
        <v>-8.3333333333333301E-2</v>
      </c>
      <c r="J17950">
        <v>0</v>
      </c>
      <c r="K17950">
        <v>0</v>
      </c>
      <c r="L17950" s="17" t="s">
        <v>162</v>
      </c>
    </row>
    <row r="17951" spans="1:12" x14ac:dyDescent="0.35">
      <c r="A17951" s="1">
        <v>44225</v>
      </c>
      <c r="B17951" s="17" t="s">
        <v>113</v>
      </c>
      <c r="C17951">
        <v>4.8000000000000001E-2</v>
      </c>
      <c r="D17951">
        <v>5.5E-2</v>
      </c>
      <c r="E17951" s="17" t="s">
        <v>114</v>
      </c>
      <c r="F17951" s="17" t="s">
        <v>115</v>
      </c>
      <c r="G17951" s="17" t="s">
        <v>38</v>
      </c>
      <c r="H17951">
        <v>-6.9999999999999993E-3</v>
      </c>
      <c r="I17951">
        <v>-0.12727272727272726</v>
      </c>
      <c r="J17951">
        <v>0</v>
      </c>
      <c r="K17951">
        <v>0</v>
      </c>
      <c r="L17951" s="17" t="s">
        <v>162</v>
      </c>
    </row>
    <row r="17952" spans="1:12" x14ac:dyDescent="0.35">
      <c r="A17952" s="1">
        <v>44228</v>
      </c>
      <c r="B17952" s="17" t="s">
        <v>113</v>
      </c>
      <c r="C17952">
        <v>4.8000000000000001E-2</v>
      </c>
      <c r="E17952" s="17" t="s">
        <v>114</v>
      </c>
      <c r="F17952" s="17" t="s">
        <v>115</v>
      </c>
      <c r="G17952" s="17" t="s">
        <v>38</v>
      </c>
      <c r="J17952">
        <v>0</v>
      </c>
      <c r="L17952" s="17" t="s">
        <v>162</v>
      </c>
    </row>
    <row r="17953" spans="1:12" x14ac:dyDescent="0.35">
      <c r="A17953" s="1">
        <v>44229</v>
      </c>
      <c r="B17953" s="17" t="s">
        <v>113</v>
      </c>
      <c r="C17953">
        <v>0.05</v>
      </c>
      <c r="D17953">
        <v>4.8000000000000001E-2</v>
      </c>
      <c r="E17953" s="17" t="s">
        <v>114</v>
      </c>
      <c r="F17953" s="17" t="s">
        <v>115</v>
      </c>
      <c r="G17953" s="17" t="s">
        <v>38</v>
      </c>
      <c r="H17953">
        <v>2.0000000000000018E-3</v>
      </c>
      <c r="I17953">
        <v>4.1666666666666706E-2</v>
      </c>
      <c r="J17953">
        <v>0</v>
      </c>
      <c r="K17953">
        <v>1</v>
      </c>
      <c r="L17953" s="17" t="s">
        <v>162</v>
      </c>
    </row>
    <row r="17954" spans="1:12" x14ac:dyDescent="0.35">
      <c r="A17954" s="1">
        <v>44230</v>
      </c>
      <c r="B17954" s="17" t="s">
        <v>113</v>
      </c>
      <c r="C17954">
        <v>0.04</v>
      </c>
      <c r="D17954">
        <v>0.05</v>
      </c>
      <c r="E17954" s="17" t="s">
        <v>114</v>
      </c>
      <c r="F17954" s="17" t="s">
        <v>115</v>
      </c>
      <c r="G17954" s="17" t="s">
        <v>38</v>
      </c>
      <c r="H17954">
        <v>-1.0000000000000002E-2</v>
      </c>
      <c r="I17954">
        <v>-0.20000000000000004</v>
      </c>
      <c r="J17954">
        <v>0</v>
      </c>
      <c r="K17954">
        <v>0</v>
      </c>
      <c r="L17954" s="17" t="s">
        <v>162</v>
      </c>
    </row>
    <row r="17955" spans="1:12" x14ac:dyDescent="0.35">
      <c r="A17955" s="1">
        <v>44231</v>
      </c>
      <c r="B17955" s="17" t="s">
        <v>113</v>
      </c>
      <c r="C17955">
        <v>0.03</v>
      </c>
      <c r="D17955">
        <v>0.04</v>
      </c>
      <c r="E17955" s="17" t="s">
        <v>114</v>
      </c>
      <c r="F17955" s="17" t="s">
        <v>115</v>
      </c>
      <c r="G17955" s="17" t="s">
        <v>38</v>
      </c>
      <c r="H17955">
        <v>-1.0000000000000002E-2</v>
      </c>
      <c r="I17955">
        <v>-0.25000000000000006</v>
      </c>
      <c r="J17955">
        <v>0</v>
      </c>
      <c r="K17955">
        <v>0</v>
      </c>
      <c r="L17955" s="17" t="s">
        <v>162</v>
      </c>
    </row>
    <row r="17956" spans="1:12" x14ac:dyDescent="0.35">
      <c r="A17956" s="1">
        <v>44232</v>
      </c>
      <c r="B17956" s="17" t="s">
        <v>113</v>
      </c>
      <c r="C17956">
        <v>2.3E-2</v>
      </c>
      <c r="D17956">
        <v>0.03</v>
      </c>
      <c r="E17956" s="17" t="s">
        <v>114</v>
      </c>
      <c r="F17956" s="17" t="s">
        <v>115</v>
      </c>
      <c r="G17956" s="17" t="s">
        <v>38</v>
      </c>
      <c r="H17956">
        <v>-6.9999999999999993E-3</v>
      </c>
      <c r="I17956">
        <v>-0.23333333333333331</v>
      </c>
      <c r="J17956">
        <v>0</v>
      </c>
      <c r="K17956">
        <v>0</v>
      </c>
      <c r="L17956" s="17" t="s">
        <v>162</v>
      </c>
    </row>
    <row r="17957" spans="1:12" x14ac:dyDescent="0.35">
      <c r="A17957" s="1">
        <v>44235</v>
      </c>
      <c r="B17957" s="17" t="s">
        <v>113</v>
      </c>
      <c r="C17957">
        <v>0.02</v>
      </c>
      <c r="E17957" s="17" t="s">
        <v>114</v>
      </c>
      <c r="F17957" s="17" t="s">
        <v>115</v>
      </c>
      <c r="G17957" s="17" t="s">
        <v>38</v>
      </c>
      <c r="J17957">
        <v>0</v>
      </c>
      <c r="L17957" s="17" t="s">
        <v>162</v>
      </c>
    </row>
    <row r="17958" spans="1:12" x14ac:dyDescent="0.35">
      <c r="A17958" s="1">
        <v>44236</v>
      </c>
      <c r="B17958" s="17" t="s">
        <v>113</v>
      </c>
      <c r="C17958">
        <v>3.3000000000000002E-2</v>
      </c>
      <c r="D17958">
        <v>0.02</v>
      </c>
      <c r="E17958" s="17" t="s">
        <v>114</v>
      </c>
      <c r="F17958" s="17" t="s">
        <v>115</v>
      </c>
      <c r="G17958" s="17" t="s">
        <v>38</v>
      </c>
      <c r="H17958">
        <v>1.3000000000000001E-2</v>
      </c>
      <c r="I17958">
        <v>0.65</v>
      </c>
      <c r="J17958">
        <v>0</v>
      </c>
      <c r="K17958">
        <v>1</v>
      </c>
      <c r="L17958" s="17" t="s">
        <v>162</v>
      </c>
    </row>
    <row r="17959" spans="1:12" x14ac:dyDescent="0.35">
      <c r="A17959" s="1">
        <v>44237</v>
      </c>
      <c r="B17959" s="17" t="s">
        <v>113</v>
      </c>
      <c r="C17959">
        <v>3.5000000000000003E-2</v>
      </c>
      <c r="D17959">
        <v>3.3000000000000002E-2</v>
      </c>
      <c r="E17959" s="17" t="s">
        <v>114</v>
      </c>
      <c r="F17959" s="17" t="s">
        <v>115</v>
      </c>
      <c r="G17959" s="17" t="s">
        <v>38</v>
      </c>
      <c r="H17959">
        <v>2.0000000000000018E-3</v>
      </c>
      <c r="I17959">
        <v>6.0606060606060656E-2</v>
      </c>
      <c r="J17959">
        <v>0</v>
      </c>
      <c r="K17959">
        <v>1</v>
      </c>
      <c r="L17959" s="17" t="s">
        <v>162</v>
      </c>
    </row>
    <row r="17960" spans="1:12" x14ac:dyDescent="0.35">
      <c r="A17960" s="1">
        <v>44238</v>
      </c>
      <c r="B17960" s="17" t="s">
        <v>113</v>
      </c>
      <c r="C17960">
        <v>3.5000000000000003E-2</v>
      </c>
      <c r="D17960">
        <v>3.5000000000000003E-2</v>
      </c>
      <c r="E17960" s="17" t="s">
        <v>114</v>
      </c>
      <c r="F17960" s="17" t="s">
        <v>115</v>
      </c>
      <c r="G17960" s="17" t="s">
        <v>38</v>
      </c>
      <c r="H17960">
        <v>0</v>
      </c>
      <c r="I17960">
        <v>0</v>
      </c>
      <c r="J17960">
        <v>0</v>
      </c>
      <c r="K17960">
        <v>0</v>
      </c>
      <c r="L17960" s="17" t="s">
        <v>162</v>
      </c>
    </row>
    <row r="17961" spans="1:12" x14ac:dyDescent="0.35">
      <c r="A17961" s="1">
        <v>44239</v>
      </c>
      <c r="B17961" s="17" t="s">
        <v>113</v>
      </c>
      <c r="C17961">
        <v>3.5000000000000003E-2</v>
      </c>
      <c r="D17961">
        <v>3.5000000000000003E-2</v>
      </c>
      <c r="E17961" s="17" t="s">
        <v>114</v>
      </c>
      <c r="F17961" s="17" t="s">
        <v>115</v>
      </c>
      <c r="G17961" s="17" t="s">
        <v>38</v>
      </c>
      <c r="H17961">
        <v>0</v>
      </c>
      <c r="I17961">
        <v>0</v>
      </c>
      <c r="J17961">
        <v>0</v>
      </c>
      <c r="K17961">
        <v>0</v>
      </c>
      <c r="L17961" s="17" t="s">
        <v>162</v>
      </c>
    </row>
    <row r="17962" spans="1:12" x14ac:dyDescent="0.35">
      <c r="A17962" s="1">
        <v>44243</v>
      </c>
      <c r="B17962" s="17" t="s">
        <v>113</v>
      </c>
      <c r="C17962">
        <v>3.5000000000000003E-2</v>
      </c>
      <c r="E17962" s="17" t="s">
        <v>114</v>
      </c>
      <c r="F17962" s="17" t="s">
        <v>115</v>
      </c>
      <c r="G17962" s="17" t="s">
        <v>38</v>
      </c>
      <c r="J17962">
        <v>0</v>
      </c>
      <c r="L17962" s="17" t="s">
        <v>162</v>
      </c>
    </row>
    <row r="17963" spans="1:12" x14ac:dyDescent="0.35">
      <c r="A17963" s="1">
        <v>44244</v>
      </c>
      <c r="B17963" s="17" t="s">
        <v>113</v>
      </c>
      <c r="C17963">
        <v>3.5000000000000003E-2</v>
      </c>
      <c r="D17963">
        <v>3.5000000000000003E-2</v>
      </c>
      <c r="E17963" s="17" t="s">
        <v>114</v>
      </c>
      <c r="F17963" s="17" t="s">
        <v>115</v>
      </c>
      <c r="G17963" s="17" t="s">
        <v>38</v>
      </c>
      <c r="H17963">
        <v>0</v>
      </c>
      <c r="I17963">
        <v>0</v>
      </c>
      <c r="J17963">
        <v>0</v>
      </c>
      <c r="K17963">
        <v>0</v>
      </c>
      <c r="L17963" s="17" t="s">
        <v>162</v>
      </c>
    </row>
    <row r="17964" spans="1:12" x14ac:dyDescent="0.35">
      <c r="A17964" s="1">
        <v>44245</v>
      </c>
      <c r="B17964" s="17" t="s">
        <v>113</v>
      </c>
      <c r="C17964">
        <v>2.3E-2</v>
      </c>
      <c r="D17964">
        <v>3.5000000000000003E-2</v>
      </c>
      <c r="E17964" s="17" t="s">
        <v>114</v>
      </c>
      <c r="F17964" s="17" t="s">
        <v>115</v>
      </c>
      <c r="G17964" s="17" t="s">
        <v>38</v>
      </c>
      <c r="H17964">
        <v>-1.2000000000000004E-2</v>
      </c>
      <c r="I17964">
        <v>-0.34285714285714292</v>
      </c>
      <c r="J17964">
        <v>0</v>
      </c>
      <c r="K17964">
        <v>0</v>
      </c>
      <c r="L17964" s="17" t="s">
        <v>162</v>
      </c>
    </row>
    <row r="17965" spans="1:12" x14ac:dyDescent="0.35">
      <c r="A17965" s="1">
        <v>44246</v>
      </c>
      <c r="B17965" s="17" t="s">
        <v>113</v>
      </c>
      <c r="C17965">
        <v>2.3E-2</v>
      </c>
      <c r="D17965">
        <v>2.3E-2</v>
      </c>
      <c r="E17965" s="17" t="s">
        <v>114</v>
      </c>
      <c r="F17965" s="17" t="s">
        <v>115</v>
      </c>
      <c r="G17965" s="17" t="s">
        <v>38</v>
      </c>
      <c r="H17965">
        <v>0</v>
      </c>
      <c r="I17965">
        <v>0</v>
      </c>
      <c r="J17965">
        <v>0</v>
      </c>
      <c r="K17965">
        <v>0</v>
      </c>
      <c r="L17965" s="17" t="s">
        <v>162</v>
      </c>
    </row>
    <row r="17966" spans="1:12" x14ac:dyDescent="0.35">
      <c r="A17966" s="1">
        <v>44249</v>
      </c>
      <c r="B17966" s="17" t="s">
        <v>113</v>
      </c>
      <c r="C17966">
        <v>2.5000000000000001E-2</v>
      </c>
      <c r="E17966" s="17" t="s">
        <v>114</v>
      </c>
      <c r="F17966" s="17" t="s">
        <v>115</v>
      </c>
      <c r="G17966" s="17" t="s">
        <v>38</v>
      </c>
      <c r="J17966">
        <v>0</v>
      </c>
      <c r="L17966" s="17" t="s">
        <v>162</v>
      </c>
    </row>
    <row r="17967" spans="1:12" x14ac:dyDescent="0.35">
      <c r="A17967" s="1">
        <v>44250</v>
      </c>
      <c r="B17967" s="17" t="s">
        <v>113</v>
      </c>
      <c r="C17967">
        <v>2.3E-2</v>
      </c>
      <c r="D17967">
        <v>2.5000000000000001E-2</v>
      </c>
      <c r="E17967" s="17" t="s">
        <v>114</v>
      </c>
      <c r="F17967" s="17" t="s">
        <v>115</v>
      </c>
      <c r="G17967" s="17" t="s">
        <v>38</v>
      </c>
      <c r="H17967">
        <v>-2.0000000000000018E-3</v>
      </c>
      <c r="I17967">
        <v>-8.0000000000000071E-2</v>
      </c>
      <c r="J17967">
        <v>0</v>
      </c>
      <c r="K17967">
        <v>0</v>
      </c>
      <c r="L17967" s="17" t="s">
        <v>162</v>
      </c>
    </row>
    <row r="17968" spans="1:12" x14ac:dyDescent="0.35">
      <c r="A17968" s="1">
        <v>44251</v>
      </c>
      <c r="B17968" s="17" t="s">
        <v>113</v>
      </c>
      <c r="C17968">
        <v>2.8000000000000001E-2</v>
      </c>
      <c r="D17968">
        <v>2.3E-2</v>
      </c>
      <c r="E17968" s="17" t="s">
        <v>114</v>
      </c>
      <c r="F17968" s="17" t="s">
        <v>115</v>
      </c>
      <c r="G17968" s="17" t="s">
        <v>38</v>
      </c>
      <c r="H17968">
        <v>5.000000000000001E-3</v>
      </c>
      <c r="I17968">
        <v>0.21739130434782614</v>
      </c>
      <c r="J17968">
        <v>0</v>
      </c>
      <c r="K17968">
        <v>1</v>
      </c>
      <c r="L17968" s="17" t="s">
        <v>162</v>
      </c>
    </row>
    <row r="17969" spans="1:12" x14ac:dyDescent="0.35">
      <c r="A17969" s="1">
        <v>44252</v>
      </c>
      <c r="B17969" s="17" t="s">
        <v>113</v>
      </c>
      <c r="C17969">
        <v>3.3000000000000002E-2</v>
      </c>
      <c r="D17969">
        <v>2.8000000000000001E-2</v>
      </c>
      <c r="E17969" s="17" t="s">
        <v>114</v>
      </c>
      <c r="F17969" s="17" t="s">
        <v>115</v>
      </c>
      <c r="G17969" s="17" t="s">
        <v>38</v>
      </c>
      <c r="H17969">
        <v>5.000000000000001E-3</v>
      </c>
      <c r="I17969">
        <v>0.1785714285714286</v>
      </c>
      <c r="J17969">
        <v>0</v>
      </c>
      <c r="K17969">
        <v>1</v>
      </c>
      <c r="L17969" s="17" t="s">
        <v>162</v>
      </c>
    </row>
    <row r="17970" spans="1:12" x14ac:dyDescent="0.35">
      <c r="A17970" s="1">
        <v>44253</v>
      </c>
      <c r="B17970" s="17" t="s">
        <v>113</v>
      </c>
      <c r="C17970">
        <v>3.5000000000000003E-2</v>
      </c>
      <c r="D17970">
        <v>3.3000000000000002E-2</v>
      </c>
      <c r="E17970" s="17" t="s">
        <v>114</v>
      </c>
      <c r="F17970" s="17" t="s">
        <v>115</v>
      </c>
      <c r="G17970" s="17" t="s">
        <v>38</v>
      </c>
      <c r="H17970">
        <v>2.0000000000000018E-3</v>
      </c>
      <c r="I17970">
        <v>6.0606060606060656E-2</v>
      </c>
      <c r="J17970">
        <v>0</v>
      </c>
      <c r="K17970">
        <v>1</v>
      </c>
      <c r="L17970" s="17" t="s">
        <v>162</v>
      </c>
    </row>
    <row r="17971" spans="1:12" x14ac:dyDescent="0.35">
      <c r="A17971" s="1">
        <v>44256</v>
      </c>
      <c r="B17971" s="17" t="s">
        <v>113</v>
      </c>
      <c r="C17971">
        <v>2.8000000000000001E-2</v>
      </c>
      <c r="E17971" s="17" t="s">
        <v>114</v>
      </c>
      <c r="F17971" s="17" t="s">
        <v>115</v>
      </c>
      <c r="G17971" s="17" t="s">
        <v>38</v>
      </c>
      <c r="J17971">
        <v>0</v>
      </c>
      <c r="L17971" s="17" t="s">
        <v>162</v>
      </c>
    </row>
    <row r="17972" spans="1:12" x14ac:dyDescent="0.35">
      <c r="A17972" s="1">
        <v>44257</v>
      </c>
      <c r="B17972" s="17" t="s">
        <v>113</v>
      </c>
      <c r="C17972">
        <v>3.5000000000000003E-2</v>
      </c>
      <c r="D17972">
        <v>2.8000000000000001E-2</v>
      </c>
      <c r="E17972" s="17" t="s">
        <v>114</v>
      </c>
      <c r="F17972" s="17" t="s">
        <v>115</v>
      </c>
      <c r="G17972" s="17" t="s">
        <v>38</v>
      </c>
      <c r="H17972">
        <v>7.0000000000000027E-3</v>
      </c>
      <c r="I17972">
        <v>0.25000000000000011</v>
      </c>
      <c r="J17972">
        <v>0</v>
      </c>
      <c r="K17972">
        <v>1</v>
      </c>
      <c r="L17972" s="17" t="s">
        <v>162</v>
      </c>
    </row>
    <row r="17973" spans="1:12" x14ac:dyDescent="0.35">
      <c r="A17973" s="1">
        <v>44258</v>
      </c>
      <c r="B17973" s="17" t="s">
        <v>113</v>
      </c>
      <c r="C17973">
        <v>3.5000000000000003E-2</v>
      </c>
      <c r="D17973">
        <v>3.5000000000000003E-2</v>
      </c>
      <c r="E17973" s="17" t="s">
        <v>114</v>
      </c>
      <c r="F17973" s="17" t="s">
        <v>115</v>
      </c>
      <c r="G17973" s="17" t="s">
        <v>38</v>
      </c>
      <c r="H17973">
        <v>0</v>
      </c>
      <c r="I17973">
        <v>0</v>
      </c>
      <c r="J17973">
        <v>0</v>
      </c>
      <c r="K17973">
        <v>0</v>
      </c>
      <c r="L17973" s="17" t="s">
        <v>162</v>
      </c>
    </row>
    <row r="17974" spans="1:12" x14ac:dyDescent="0.35">
      <c r="A17974" s="1">
        <v>44259</v>
      </c>
      <c r="B17974" s="17" t="s">
        <v>113</v>
      </c>
      <c r="C17974">
        <v>2.8000000000000001E-2</v>
      </c>
      <c r="D17974">
        <v>3.5000000000000003E-2</v>
      </c>
      <c r="E17974" s="17" t="s">
        <v>114</v>
      </c>
      <c r="F17974" s="17" t="s">
        <v>115</v>
      </c>
      <c r="G17974" s="17" t="s">
        <v>38</v>
      </c>
      <c r="H17974">
        <v>-7.0000000000000027E-3</v>
      </c>
      <c r="I17974">
        <v>-0.20000000000000007</v>
      </c>
      <c r="J17974">
        <v>0</v>
      </c>
      <c r="K17974">
        <v>0</v>
      </c>
      <c r="L17974" s="17" t="s">
        <v>162</v>
      </c>
    </row>
    <row r="17975" spans="1:12" x14ac:dyDescent="0.35">
      <c r="A17975" s="1">
        <v>44260</v>
      </c>
      <c r="B17975" s="17" t="s">
        <v>113</v>
      </c>
      <c r="C17975">
        <v>2.8000000000000001E-2</v>
      </c>
      <c r="D17975">
        <v>2.8000000000000001E-2</v>
      </c>
      <c r="E17975" s="17" t="s">
        <v>114</v>
      </c>
      <c r="F17975" s="17" t="s">
        <v>115</v>
      </c>
      <c r="G17975" s="17" t="s">
        <v>38</v>
      </c>
      <c r="H17975">
        <v>0</v>
      </c>
      <c r="I17975">
        <v>0</v>
      </c>
      <c r="J17975">
        <v>0</v>
      </c>
      <c r="K17975">
        <v>0</v>
      </c>
      <c r="L17975" s="17" t="s">
        <v>162</v>
      </c>
    </row>
    <row r="17976" spans="1:12" x14ac:dyDescent="0.35">
      <c r="A17976" s="1">
        <v>44263</v>
      </c>
      <c r="B17976" s="17" t="s">
        <v>113</v>
      </c>
      <c r="C17976">
        <v>3.5000000000000003E-2</v>
      </c>
      <c r="E17976" s="17" t="s">
        <v>114</v>
      </c>
      <c r="F17976" s="17" t="s">
        <v>115</v>
      </c>
      <c r="G17976" s="17" t="s">
        <v>38</v>
      </c>
      <c r="J17976">
        <v>0</v>
      </c>
      <c r="L17976" s="17" t="s">
        <v>162</v>
      </c>
    </row>
    <row r="17977" spans="1:12" x14ac:dyDescent="0.35">
      <c r="A17977" s="1">
        <v>44264</v>
      </c>
      <c r="B17977" s="17" t="s">
        <v>113</v>
      </c>
      <c r="C17977">
        <v>3.5000000000000003E-2</v>
      </c>
      <c r="D17977">
        <v>3.5000000000000003E-2</v>
      </c>
      <c r="E17977" s="17" t="s">
        <v>114</v>
      </c>
      <c r="F17977" s="17" t="s">
        <v>115</v>
      </c>
      <c r="G17977" s="17" t="s">
        <v>38</v>
      </c>
      <c r="H17977">
        <v>0</v>
      </c>
      <c r="I17977">
        <v>0</v>
      </c>
      <c r="J17977">
        <v>0</v>
      </c>
      <c r="K17977">
        <v>0</v>
      </c>
      <c r="L17977" s="17" t="s">
        <v>162</v>
      </c>
    </row>
    <row r="17978" spans="1:12" x14ac:dyDescent="0.35">
      <c r="A17978" s="1">
        <v>44265</v>
      </c>
      <c r="B17978" s="17" t="s">
        <v>113</v>
      </c>
      <c r="C17978">
        <v>0.03</v>
      </c>
      <c r="D17978">
        <v>3.5000000000000003E-2</v>
      </c>
      <c r="E17978" s="17" t="s">
        <v>114</v>
      </c>
      <c r="F17978" s="17" t="s">
        <v>115</v>
      </c>
      <c r="G17978" s="17" t="s">
        <v>38</v>
      </c>
      <c r="H17978">
        <v>-5.0000000000000044E-3</v>
      </c>
      <c r="I17978">
        <v>-0.14285714285714296</v>
      </c>
      <c r="J17978">
        <v>0</v>
      </c>
      <c r="K17978">
        <v>0</v>
      </c>
      <c r="L17978" s="17" t="s">
        <v>162</v>
      </c>
    </row>
    <row r="17979" spans="1:12" x14ac:dyDescent="0.35">
      <c r="A17979" s="1">
        <v>44266</v>
      </c>
      <c r="B17979" s="17" t="s">
        <v>113</v>
      </c>
      <c r="C17979">
        <v>2.8000000000000001E-2</v>
      </c>
      <c r="D17979">
        <v>0.03</v>
      </c>
      <c r="E17979" s="17" t="s">
        <v>114</v>
      </c>
      <c r="F17979" s="17" t="s">
        <v>115</v>
      </c>
      <c r="G17979" s="17" t="s">
        <v>38</v>
      </c>
      <c r="H17979">
        <v>-1.9999999999999983E-3</v>
      </c>
      <c r="I17979">
        <v>-6.666666666666661E-2</v>
      </c>
      <c r="J17979">
        <v>0</v>
      </c>
      <c r="K17979">
        <v>0</v>
      </c>
      <c r="L17979" s="17" t="s">
        <v>162</v>
      </c>
    </row>
    <row r="17980" spans="1:12" x14ac:dyDescent="0.35">
      <c r="A17980" s="1">
        <v>44267</v>
      </c>
      <c r="B17980" s="17" t="s">
        <v>113</v>
      </c>
      <c r="C17980">
        <v>2.5000000000000001E-2</v>
      </c>
      <c r="D17980">
        <v>2.8000000000000001E-2</v>
      </c>
      <c r="E17980" s="17" t="s">
        <v>114</v>
      </c>
      <c r="F17980" s="17" t="s">
        <v>115</v>
      </c>
      <c r="G17980" s="17" t="s">
        <v>38</v>
      </c>
      <c r="H17980">
        <v>-2.9999999999999992E-3</v>
      </c>
      <c r="I17980">
        <v>-0.10714285714285711</v>
      </c>
      <c r="J17980">
        <v>0</v>
      </c>
      <c r="K17980">
        <v>0</v>
      </c>
      <c r="L17980" s="17" t="s">
        <v>162</v>
      </c>
    </row>
    <row r="17981" spans="1:12" x14ac:dyDescent="0.35">
      <c r="A17981" s="1">
        <v>44270</v>
      </c>
      <c r="B17981" s="17" t="s">
        <v>113</v>
      </c>
      <c r="C17981">
        <v>1.4999999999999999E-2</v>
      </c>
      <c r="E17981" s="17" t="s">
        <v>114</v>
      </c>
      <c r="F17981" s="17" t="s">
        <v>115</v>
      </c>
      <c r="G17981" s="17" t="s">
        <v>38</v>
      </c>
      <c r="J17981">
        <v>0</v>
      </c>
      <c r="L17981" s="17" t="s">
        <v>162</v>
      </c>
    </row>
    <row r="17982" spans="1:12" x14ac:dyDescent="0.35">
      <c r="A17982" s="1">
        <v>44271</v>
      </c>
      <c r="B17982" s="17" t="s">
        <v>113</v>
      </c>
      <c r="C17982">
        <v>8.0000000000000002E-3</v>
      </c>
      <c r="D17982">
        <v>1.4999999999999999E-2</v>
      </c>
      <c r="E17982" s="17" t="s">
        <v>114</v>
      </c>
      <c r="F17982" s="17" t="s">
        <v>115</v>
      </c>
      <c r="G17982" s="17" t="s">
        <v>38</v>
      </c>
      <c r="H17982">
        <v>-6.9999999999999993E-3</v>
      </c>
      <c r="I17982">
        <v>-0.46666666666666662</v>
      </c>
      <c r="J17982">
        <v>0</v>
      </c>
      <c r="K17982">
        <v>0</v>
      </c>
      <c r="L17982" s="17" t="s">
        <v>162</v>
      </c>
    </row>
    <row r="17983" spans="1:12" x14ac:dyDescent="0.35">
      <c r="A17983" s="1">
        <v>44272</v>
      </c>
      <c r="B17983" s="17" t="s">
        <v>113</v>
      </c>
      <c r="C17983">
        <v>8.0000000000000002E-3</v>
      </c>
      <c r="D17983">
        <v>8.0000000000000002E-3</v>
      </c>
      <c r="E17983" s="17" t="s">
        <v>114</v>
      </c>
      <c r="F17983" s="17" t="s">
        <v>115</v>
      </c>
      <c r="G17983" s="17" t="s">
        <v>38</v>
      </c>
      <c r="H17983">
        <v>0</v>
      </c>
      <c r="I17983">
        <v>0</v>
      </c>
      <c r="J17983">
        <v>0</v>
      </c>
      <c r="K17983">
        <v>0</v>
      </c>
      <c r="L17983" s="17" t="s">
        <v>162</v>
      </c>
    </row>
    <row r="17984" spans="1:12" x14ac:dyDescent="0.35">
      <c r="A17984" s="1">
        <v>44273</v>
      </c>
      <c r="B17984" s="17" t="s">
        <v>113</v>
      </c>
      <c r="C17984">
        <v>3.0000000000000001E-3</v>
      </c>
      <c r="D17984">
        <v>8.0000000000000002E-3</v>
      </c>
      <c r="E17984" s="17" t="s">
        <v>114</v>
      </c>
      <c r="F17984" s="17" t="s">
        <v>115</v>
      </c>
      <c r="G17984" s="17" t="s">
        <v>38</v>
      </c>
      <c r="H17984">
        <v>-5.0000000000000001E-3</v>
      </c>
      <c r="I17984">
        <v>-0.625</v>
      </c>
      <c r="J17984">
        <v>0</v>
      </c>
      <c r="K17984">
        <v>0</v>
      </c>
      <c r="L17984" s="17" t="s">
        <v>162</v>
      </c>
    </row>
    <row r="17985" spans="1:12" x14ac:dyDescent="0.35">
      <c r="A17985" s="1">
        <v>44274</v>
      </c>
      <c r="B17985" s="17" t="s">
        <v>113</v>
      </c>
      <c r="C17985">
        <v>5.0000000000000001E-3</v>
      </c>
      <c r="D17985">
        <v>3.0000000000000001E-3</v>
      </c>
      <c r="E17985" s="17" t="s">
        <v>114</v>
      </c>
      <c r="F17985" s="17" t="s">
        <v>115</v>
      </c>
      <c r="G17985" s="17" t="s">
        <v>38</v>
      </c>
      <c r="H17985">
        <v>2E-3</v>
      </c>
      <c r="I17985">
        <v>0.66666666666666663</v>
      </c>
      <c r="J17985">
        <v>0</v>
      </c>
      <c r="K17985">
        <v>1</v>
      </c>
      <c r="L17985" s="17" t="s">
        <v>162</v>
      </c>
    </row>
    <row r="17986" spans="1:12" x14ac:dyDescent="0.35">
      <c r="A17986" s="1">
        <v>44277</v>
      </c>
      <c r="B17986" s="17" t="s">
        <v>113</v>
      </c>
      <c r="C17986">
        <v>5.0000000000000001E-3</v>
      </c>
      <c r="E17986" s="17" t="s">
        <v>114</v>
      </c>
      <c r="F17986" s="17" t="s">
        <v>115</v>
      </c>
      <c r="G17986" s="17" t="s">
        <v>38</v>
      </c>
      <c r="J17986">
        <v>0</v>
      </c>
      <c r="L17986" s="17" t="s">
        <v>162</v>
      </c>
    </row>
    <row r="17987" spans="1:12" x14ac:dyDescent="0.35">
      <c r="A17987" s="1">
        <v>44278</v>
      </c>
      <c r="B17987" s="17" t="s">
        <v>113</v>
      </c>
      <c r="C17987">
        <v>0.01</v>
      </c>
      <c r="D17987">
        <v>5.0000000000000001E-3</v>
      </c>
      <c r="E17987" s="17" t="s">
        <v>114</v>
      </c>
      <c r="F17987" s="17" t="s">
        <v>115</v>
      </c>
      <c r="G17987" s="17" t="s">
        <v>38</v>
      </c>
      <c r="H17987">
        <v>5.0000000000000001E-3</v>
      </c>
      <c r="I17987">
        <v>1</v>
      </c>
      <c r="J17987">
        <v>0</v>
      </c>
      <c r="K17987">
        <v>1</v>
      </c>
      <c r="L17987" s="17" t="s">
        <v>162</v>
      </c>
    </row>
    <row r="17988" spans="1:12" x14ac:dyDescent="0.35">
      <c r="A17988" s="1">
        <v>44279</v>
      </c>
      <c r="B17988" s="17" t="s">
        <v>113</v>
      </c>
      <c r="C17988">
        <v>1.4999999999999999E-2</v>
      </c>
      <c r="D17988">
        <v>0.01</v>
      </c>
      <c r="E17988" s="17" t="s">
        <v>114</v>
      </c>
      <c r="F17988" s="17" t="s">
        <v>115</v>
      </c>
      <c r="G17988" s="17" t="s">
        <v>38</v>
      </c>
      <c r="H17988">
        <v>4.9999999999999992E-3</v>
      </c>
      <c r="I17988">
        <v>0.49999999999999989</v>
      </c>
      <c r="J17988">
        <v>0</v>
      </c>
      <c r="K17988">
        <v>1</v>
      </c>
      <c r="L17988" s="17" t="s">
        <v>162</v>
      </c>
    </row>
    <row r="17989" spans="1:12" x14ac:dyDescent="0.35">
      <c r="A17989" s="1">
        <v>44280</v>
      </c>
      <c r="B17989" s="17" t="s">
        <v>113</v>
      </c>
      <c r="C17989">
        <v>1.4999999999999999E-2</v>
      </c>
      <c r="D17989">
        <v>1.4999999999999999E-2</v>
      </c>
      <c r="E17989" s="17" t="s">
        <v>114</v>
      </c>
      <c r="F17989" s="17" t="s">
        <v>115</v>
      </c>
      <c r="G17989" s="17" t="s">
        <v>38</v>
      </c>
      <c r="H17989">
        <v>0</v>
      </c>
      <c r="I17989">
        <v>0</v>
      </c>
      <c r="J17989">
        <v>0</v>
      </c>
      <c r="K17989">
        <v>0</v>
      </c>
      <c r="L17989" s="17" t="s">
        <v>162</v>
      </c>
    </row>
    <row r="17990" spans="1:12" x14ac:dyDescent="0.35">
      <c r="A17990" s="1">
        <v>44281</v>
      </c>
      <c r="B17990" s="17" t="s">
        <v>113</v>
      </c>
      <c r="C17990">
        <v>1.4999999999999999E-2</v>
      </c>
      <c r="D17990">
        <v>1.4999999999999999E-2</v>
      </c>
      <c r="E17990" s="17" t="s">
        <v>114</v>
      </c>
      <c r="F17990" s="17" t="s">
        <v>115</v>
      </c>
      <c r="G17990" s="17" t="s">
        <v>38</v>
      </c>
      <c r="H17990">
        <v>0</v>
      </c>
      <c r="I17990">
        <v>0</v>
      </c>
      <c r="J17990">
        <v>0</v>
      </c>
      <c r="K17990">
        <v>0</v>
      </c>
      <c r="L17990" s="17" t="s">
        <v>162</v>
      </c>
    </row>
    <row r="17991" spans="1:12" x14ac:dyDescent="0.35">
      <c r="A17991" s="1">
        <v>44284</v>
      </c>
      <c r="B17991" s="17" t="s">
        <v>113</v>
      </c>
      <c r="C17991">
        <v>8.0000000000000002E-3</v>
      </c>
      <c r="E17991" s="17" t="s">
        <v>114</v>
      </c>
      <c r="F17991" s="17" t="s">
        <v>115</v>
      </c>
      <c r="G17991" s="17" t="s">
        <v>38</v>
      </c>
      <c r="J17991">
        <v>0</v>
      </c>
      <c r="L17991" s="17" t="s">
        <v>162</v>
      </c>
    </row>
    <row r="17992" spans="1:12" x14ac:dyDescent="0.35">
      <c r="A17992" s="1">
        <v>44285</v>
      </c>
      <c r="B17992" s="17" t="s">
        <v>113</v>
      </c>
      <c r="C17992">
        <v>1.2999999999999999E-2</v>
      </c>
      <c r="D17992">
        <v>8.0000000000000002E-3</v>
      </c>
      <c r="E17992" s="17" t="s">
        <v>114</v>
      </c>
      <c r="F17992" s="17" t="s">
        <v>115</v>
      </c>
      <c r="G17992" s="17" t="s">
        <v>38</v>
      </c>
      <c r="H17992">
        <v>4.9999999999999992E-3</v>
      </c>
      <c r="I17992">
        <v>0.62499999999999989</v>
      </c>
      <c r="J17992">
        <v>0</v>
      </c>
      <c r="K17992">
        <v>1</v>
      </c>
      <c r="L17992" s="17" t="s">
        <v>162</v>
      </c>
    </row>
    <row r="17993" spans="1:12" x14ac:dyDescent="0.35">
      <c r="A17993" s="1">
        <v>44286</v>
      </c>
      <c r="B17993" s="17" t="s">
        <v>113</v>
      </c>
      <c r="C17993">
        <v>1.2999999999999999E-2</v>
      </c>
      <c r="D17993">
        <v>1.2999999999999999E-2</v>
      </c>
      <c r="E17993" s="17" t="s">
        <v>114</v>
      </c>
      <c r="F17993" s="17" t="s">
        <v>115</v>
      </c>
      <c r="G17993" s="17" t="s">
        <v>38</v>
      </c>
      <c r="H17993">
        <v>0</v>
      </c>
      <c r="I17993">
        <v>0</v>
      </c>
      <c r="J17993">
        <v>0</v>
      </c>
      <c r="K17993">
        <v>0</v>
      </c>
      <c r="L17993" s="17" t="s">
        <v>162</v>
      </c>
    </row>
    <row r="17994" spans="1:12" x14ac:dyDescent="0.35">
      <c r="A17994" s="1">
        <v>44287</v>
      </c>
      <c r="B17994" s="17" t="s">
        <v>113</v>
      </c>
      <c r="C17994">
        <v>8.0000000000000002E-3</v>
      </c>
      <c r="D17994">
        <v>1.2999999999999999E-2</v>
      </c>
      <c r="E17994" s="17" t="s">
        <v>114</v>
      </c>
      <c r="F17994" s="17" t="s">
        <v>115</v>
      </c>
      <c r="G17994" s="17" t="s">
        <v>38</v>
      </c>
      <c r="H17994">
        <v>-4.9999999999999992E-3</v>
      </c>
      <c r="I17994">
        <v>-0.38461538461538458</v>
      </c>
      <c r="J17994">
        <v>0</v>
      </c>
      <c r="K17994">
        <v>0</v>
      </c>
      <c r="L17994" s="17" t="s">
        <v>162</v>
      </c>
    </row>
    <row r="17995" spans="1:12" x14ac:dyDescent="0.35">
      <c r="A17995" s="1">
        <v>44291</v>
      </c>
      <c r="B17995" s="17" t="s">
        <v>113</v>
      </c>
      <c r="C17995">
        <v>1.4999999999999999E-2</v>
      </c>
      <c r="E17995" s="17" t="s">
        <v>114</v>
      </c>
      <c r="F17995" s="17" t="s">
        <v>115</v>
      </c>
      <c r="G17995" s="17" t="s">
        <v>38</v>
      </c>
      <c r="J17995">
        <v>0</v>
      </c>
      <c r="L17995" s="17" t="s">
        <v>162</v>
      </c>
    </row>
    <row r="17996" spans="1:12" x14ac:dyDescent="0.35">
      <c r="A17996" s="1">
        <v>44292</v>
      </c>
      <c r="B17996" s="17" t="s">
        <v>113</v>
      </c>
      <c r="C17996">
        <v>1.4999999999999999E-2</v>
      </c>
      <c r="D17996">
        <v>1.4999999999999999E-2</v>
      </c>
      <c r="E17996" s="17" t="s">
        <v>114</v>
      </c>
      <c r="F17996" s="17" t="s">
        <v>115</v>
      </c>
      <c r="G17996" s="17" t="s">
        <v>38</v>
      </c>
      <c r="H17996">
        <v>0</v>
      </c>
      <c r="I17996">
        <v>0</v>
      </c>
      <c r="J17996">
        <v>0</v>
      </c>
      <c r="K17996">
        <v>0</v>
      </c>
      <c r="L17996" s="17" t="s">
        <v>162</v>
      </c>
    </row>
    <row r="17997" spans="1:12" x14ac:dyDescent="0.35">
      <c r="A17997" s="1">
        <v>44293</v>
      </c>
      <c r="B17997" s="17" t="s">
        <v>113</v>
      </c>
      <c r="C17997">
        <v>0.01</v>
      </c>
      <c r="D17997">
        <v>1.4999999999999999E-2</v>
      </c>
      <c r="E17997" s="17" t="s">
        <v>114</v>
      </c>
      <c r="F17997" s="17" t="s">
        <v>115</v>
      </c>
      <c r="G17997" s="17" t="s">
        <v>38</v>
      </c>
      <c r="H17997">
        <v>-4.9999999999999992E-3</v>
      </c>
      <c r="I17997">
        <v>-0.33333333333333331</v>
      </c>
      <c r="J17997">
        <v>0</v>
      </c>
      <c r="K17997">
        <v>0</v>
      </c>
      <c r="L17997" s="17" t="s">
        <v>162</v>
      </c>
    </row>
    <row r="17998" spans="1:12" x14ac:dyDescent="0.35">
      <c r="A17998" s="1">
        <v>44294</v>
      </c>
      <c r="B17998" s="17" t="s">
        <v>113</v>
      </c>
      <c r="C17998">
        <v>5.0000000000000001E-3</v>
      </c>
      <c r="D17998">
        <v>0.01</v>
      </c>
      <c r="E17998" s="17" t="s">
        <v>114</v>
      </c>
      <c r="F17998" s="17" t="s">
        <v>115</v>
      </c>
      <c r="G17998" s="17" t="s">
        <v>38</v>
      </c>
      <c r="H17998">
        <v>-5.0000000000000001E-3</v>
      </c>
      <c r="I17998">
        <v>-0.5</v>
      </c>
      <c r="J17998">
        <v>0</v>
      </c>
      <c r="K17998">
        <v>0</v>
      </c>
      <c r="L17998" s="17" t="s">
        <v>162</v>
      </c>
    </row>
    <row r="17999" spans="1:12" x14ac:dyDescent="0.35">
      <c r="A17999" s="1">
        <v>44295</v>
      </c>
      <c r="B17999" s="17" t="s">
        <v>113</v>
      </c>
      <c r="C17999">
        <v>3.0000000000000001E-3</v>
      </c>
      <c r="D17999">
        <v>5.0000000000000001E-3</v>
      </c>
      <c r="E17999" s="17" t="s">
        <v>114</v>
      </c>
      <c r="F17999" s="17" t="s">
        <v>115</v>
      </c>
      <c r="G17999" s="17" t="s">
        <v>38</v>
      </c>
      <c r="H17999">
        <v>-2E-3</v>
      </c>
      <c r="I17999">
        <v>-0.4</v>
      </c>
      <c r="J17999">
        <v>0</v>
      </c>
      <c r="K17999">
        <v>0</v>
      </c>
      <c r="L17999" s="17" t="s">
        <v>162</v>
      </c>
    </row>
    <row r="18000" spans="1:12" x14ac:dyDescent="0.35">
      <c r="A18000" s="1">
        <v>44298</v>
      </c>
      <c r="B18000" s="17" t="s">
        <v>113</v>
      </c>
      <c r="C18000">
        <v>0.01</v>
      </c>
      <c r="E18000" s="17" t="s">
        <v>114</v>
      </c>
      <c r="F18000" s="17" t="s">
        <v>115</v>
      </c>
      <c r="G18000" s="17" t="s">
        <v>38</v>
      </c>
      <c r="J18000">
        <v>0</v>
      </c>
      <c r="L18000" s="17" t="s">
        <v>162</v>
      </c>
    </row>
    <row r="18001" spans="1:12" x14ac:dyDescent="0.35">
      <c r="A18001" s="1">
        <v>44299</v>
      </c>
      <c r="B18001" s="17" t="s">
        <v>113</v>
      </c>
      <c r="C18001">
        <v>1.4999999999999999E-2</v>
      </c>
      <c r="D18001">
        <v>0.01</v>
      </c>
      <c r="E18001" s="17" t="s">
        <v>114</v>
      </c>
      <c r="F18001" s="17" t="s">
        <v>115</v>
      </c>
      <c r="G18001" s="17" t="s">
        <v>38</v>
      </c>
      <c r="H18001">
        <v>4.9999999999999992E-3</v>
      </c>
      <c r="I18001">
        <v>0.49999999999999989</v>
      </c>
      <c r="J18001">
        <v>0</v>
      </c>
      <c r="K18001">
        <v>1</v>
      </c>
      <c r="L18001" s="17" t="s">
        <v>162</v>
      </c>
    </row>
    <row r="18002" spans="1:12" x14ac:dyDescent="0.35">
      <c r="A18002" s="1">
        <v>44300</v>
      </c>
      <c r="B18002" s="17" t="s">
        <v>113</v>
      </c>
      <c r="C18002">
        <v>1.4999999999999999E-2</v>
      </c>
      <c r="D18002">
        <v>1.4999999999999999E-2</v>
      </c>
      <c r="E18002" s="17" t="s">
        <v>114</v>
      </c>
      <c r="F18002" s="17" t="s">
        <v>115</v>
      </c>
      <c r="G18002" s="17" t="s">
        <v>38</v>
      </c>
      <c r="H18002">
        <v>0</v>
      </c>
      <c r="I18002">
        <v>0</v>
      </c>
      <c r="J18002">
        <v>0</v>
      </c>
      <c r="K18002">
        <v>0</v>
      </c>
      <c r="L18002" s="17" t="s">
        <v>162</v>
      </c>
    </row>
    <row r="18003" spans="1:12" x14ac:dyDescent="0.35">
      <c r="A18003" s="1">
        <v>44301</v>
      </c>
      <c r="B18003" s="17" t="s">
        <v>113</v>
      </c>
      <c r="C18003">
        <v>0.01</v>
      </c>
      <c r="D18003">
        <v>1.4999999999999999E-2</v>
      </c>
      <c r="E18003" s="17" t="s">
        <v>114</v>
      </c>
      <c r="F18003" s="17" t="s">
        <v>115</v>
      </c>
      <c r="G18003" s="17" t="s">
        <v>38</v>
      </c>
      <c r="H18003">
        <v>-4.9999999999999992E-3</v>
      </c>
      <c r="I18003">
        <v>-0.33333333333333331</v>
      </c>
      <c r="J18003">
        <v>0</v>
      </c>
      <c r="K18003">
        <v>0</v>
      </c>
      <c r="L18003" s="17" t="s">
        <v>162</v>
      </c>
    </row>
    <row r="18004" spans="1:12" x14ac:dyDescent="0.35">
      <c r="A18004" s="1">
        <v>44302</v>
      </c>
      <c r="B18004" s="17" t="s">
        <v>113</v>
      </c>
      <c r="C18004">
        <v>8.0000000000000002E-3</v>
      </c>
      <c r="D18004">
        <v>0.01</v>
      </c>
      <c r="E18004" s="17" t="s">
        <v>114</v>
      </c>
      <c r="F18004" s="17" t="s">
        <v>115</v>
      </c>
      <c r="G18004" s="17" t="s">
        <v>38</v>
      </c>
      <c r="H18004">
        <v>-2E-3</v>
      </c>
      <c r="I18004">
        <v>-0.2</v>
      </c>
      <c r="J18004">
        <v>0</v>
      </c>
      <c r="K18004">
        <v>0</v>
      </c>
      <c r="L18004" s="17" t="s">
        <v>162</v>
      </c>
    </row>
    <row r="18005" spans="1:12" x14ac:dyDescent="0.35">
      <c r="A18005" s="1">
        <v>44305</v>
      </c>
      <c r="B18005" s="17" t="s">
        <v>113</v>
      </c>
      <c r="C18005">
        <v>1.4999999999999999E-2</v>
      </c>
      <c r="E18005" s="17" t="s">
        <v>114</v>
      </c>
      <c r="F18005" s="17" t="s">
        <v>115</v>
      </c>
      <c r="G18005" s="17" t="s">
        <v>38</v>
      </c>
      <c r="J18005">
        <v>0</v>
      </c>
      <c r="L18005" s="17" t="s">
        <v>162</v>
      </c>
    </row>
    <row r="18006" spans="1:12" x14ac:dyDescent="0.35">
      <c r="A18006" s="1">
        <v>44306</v>
      </c>
      <c r="B18006" s="17" t="s">
        <v>113</v>
      </c>
      <c r="C18006">
        <v>1.4999999999999999E-2</v>
      </c>
      <c r="D18006">
        <v>1.4999999999999999E-2</v>
      </c>
      <c r="E18006" s="17" t="s">
        <v>114</v>
      </c>
      <c r="F18006" s="17" t="s">
        <v>115</v>
      </c>
      <c r="G18006" s="17" t="s">
        <v>38</v>
      </c>
      <c r="H18006">
        <v>0</v>
      </c>
      <c r="I18006">
        <v>0</v>
      </c>
      <c r="J18006">
        <v>0</v>
      </c>
      <c r="K18006">
        <v>0</v>
      </c>
      <c r="L18006" s="17" t="s">
        <v>162</v>
      </c>
    </row>
    <row r="18007" spans="1:12" x14ac:dyDescent="0.35">
      <c r="A18007" s="1">
        <v>44307</v>
      </c>
      <c r="B18007" s="17" t="s">
        <v>113</v>
      </c>
      <c r="C18007">
        <v>1.2999999999999999E-2</v>
      </c>
      <c r="D18007">
        <v>1.4999999999999999E-2</v>
      </c>
      <c r="E18007" s="17" t="s">
        <v>114</v>
      </c>
      <c r="F18007" s="17" t="s">
        <v>115</v>
      </c>
      <c r="G18007" s="17" t="s">
        <v>38</v>
      </c>
      <c r="H18007">
        <v>-2E-3</v>
      </c>
      <c r="I18007">
        <v>-0.13333333333333333</v>
      </c>
      <c r="J18007">
        <v>0</v>
      </c>
      <c r="K18007">
        <v>0</v>
      </c>
      <c r="L18007" s="17" t="s">
        <v>162</v>
      </c>
    </row>
    <row r="18008" spans="1:12" x14ac:dyDescent="0.35">
      <c r="A18008" s="1">
        <v>44308</v>
      </c>
      <c r="B18008" s="17" t="s">
        <v>113</v>
      </c>
      <c r="C18008">
        <v>1.4999999999999999E-2</v>
      </c>
      <c r="D18008">
        <v>1.2999999999999999E-2</v>
      </c>
      <c r="E18008" s="17" t="s">
        <v>114</v>
      </c>
      <c r="F18008" s="17" t="s">
        <v>115</v>
      </c>
      <c r="G18008" s="17" t="s">
        <v>38</v>
      </c>
      <c r="H18008">
        <v>2E-3</v>
      </c>
      <c r="I18008">
        <v>0.15384615384615385</v>
      </c>
      <c r="J18008">
        <v>0</v>
      </c>
      <c r="K18008">
        <v>1</v>
      </c>
      <c r="L18008" s="17" t="s">
        <v>162</v>
      </c>
    </row>
    <row r="18009" spans="1:12" x14ac:dyDescent="0.35">
      <c r="A18009" s="1">
        <v>44309</v>
      </c>
      <c r="B18009" s="17" t="s">
        <v>113</v>
      </c>
      <c r="C18009">
        <v>1.4999999999999999E-2</v>
      </c>
      <c r="D18009">
        <v>1.4999999999999999E-2</v>
      </c>
      <c r="E18009" s="17" t="s">
        <v>114</v>
      </c>
      <c r="F18009" s="17" t="s">
        <v>115</v>
      </c>
      <c r="G18009" s="17" t="s">
        <v>38</v>
      </c>
      <c r="H18009">
        <v>0</v>
      </c>
      <c r="I18009">
        <v>0</v>
      </c>
      <c r="J18009">
        <v>0</v>
      </c>
      <c r="K18009">
        <v>0</v>
      </c>
      <c r="L18009" s="17" t="s">
        <v>162</v>
      </c>
    </row>
    <row r="18010" spans="1:12" x14ac:dyDescent="0.35">
      <c r="A18010" s="1">
        <v>44312</v>
      </c>
      <c r="B18010" s="17" t="s">
        <v>113</v>
      </c>
      <c r="C18010">
        <v>8.0000000000000002E-3</v>
      </c>
      <c r="E18010" s="17" t="s">
        <v>114</v>
      </c>
      <c r="F18010" s="17" t="s">
        <v>115</v>
      </c>
      <c r="G18010" s="17" t="s">
        <v>38</v>
      </c>
      <c r="J18010">
        <v>0</v>
      </c>
      <c r="L18010" s="17" t="s">
        <v>162</v>
      </c>
    </row>
    <row r="18011" spans="1:12" x14ac:dyDescent="0.35">
      <c r="A18011" s="1">
        <v>44313</v>
      </c>
      <c r="B18011" s="17" t="s">
        <v>113</v>
      </c>
      <c r="C18011">
        <v>0.01</v>
      </c>
      <c r="D18011">
        <v>8.0000000000000002E-3</v>
      </c>
      <c r="E18011" s="17" t="s">
        <v>114</v>
      </c>
      <c r="F18011" s="17" t="s">
        <v>115</v>
      </c>
      <c r="G18011" s="17" t="s">
        <v>38</v>
      </c>
      <c r="H18011">
        <v>2E-3</v>
      </c>
      <c r="I18011">
        <v>0.25</v>
      </c>
      <c r="J18011">
        <v>0</v>
      </c>
      <c r="K18011">
        <v>1</v>
      </c>
      <c r="L18011" s="17" t="s">
        <v>162</v>
      </c>
    </row>
    <row r="18012" spans="1:12" x14ac:dyDescent="0.35">
      <c r="A18012" s="1">
        <v>44314</v>
      </c>
      <c r="B18012" s="17" t="s">
        <v>113</v>
      </c>
      <c r="C18012">
        <v>8.0000000000000002E-3</v>
      </c>
      <c r="D18012">
        <v>0.01</v>
      </c>
      <c r="E18012" s="17" t="s">
        <v>114</v>
      </c>
      <c r="F18012" s="17" t="s">
        <v>115</v>
      </c>
      <c r="G18012" s="17" t="s">
        <v>38</v>
      </c>
      <c r="H18012">
        <v>-2E-3</v>
      </c>
      <c r="I18012">
        <v>-0.2</v>
      </c>
      <c r="J18012">
        <v>0</v>
      </c>
      <c r="K18012">
        <v>0</v>
      </c>
      <c r="L18012" s="17" t="s">
        <v>162</v>
      </c>
    </row>
    <row r="18013" spans="1:12" x14ac:dyDescent="0.35">
      <c r="A18013" s="1">
        <v>44315</v>
      </c>
      <c r="B18013" s="17" t="s">
        <v>113</v>
      </c>
      <c r="C18013">
        <v>8.0000000000000002E-3</v>
      </c>
      <c r="D18013">
        <v>8.0000000000000002E-3</v>
      </c>
      <c r="E18013" s="17" t="s">
        <v>114</v>
      </c>
      <c r="F18013" s="17" t="s">
        <v>115</v>
      </c>
      <c r="G18013" s="17" t="s">
        <v>38</v>
      </c>
      <c r="H18013">
        <v>0</v>
      </c>
      <c r="I18013">
        <v>0</v>
      </c>
      <c r="J18013">
        <v>0</v>
      </c>
      <c r="K18013">
        <v>0</v>
      </c>
      <c r="L18013" s="17" t="s">
        <v>162</v>
      </c>
    </row>
    <row r="18014" spans="1:12" x14ac:dyDescent="0.35">
      <c r="A18014" s="1">
        <v>44316</v>
      </c>
      <c r="B18014" s="17" t="s">
        <v>113</v>
      </c>
      <c r="C18014">
        <v>3.0000000000000001E-3</v>
      </c>
      <c r="D18014">
        <v>8.0000000000000002E-3</v>
      </c>
      <c r="E18014" s="17" t="s">
        <v>114</v>
      </c>
      <c r="F18014" s="17" t="s">
        <v>115</v>
      </c>
      <c r="G18014" s="17" t="s">
        <v>38</v>
      </c>
      <c r="H18014">
        <v>-5.0000000000000001E-3</v>
      </c>
      <c r="I18014">
        <v>-0.625</v>
      </c>
      <c r="J18014">
        <v>0</v>
      </c>
      <c r="K18014">
        <v>0</v>
      </c>
      <c r="L18014" s="17" t="s">
        <v>162</v>
      </c>
    </row>
    <row r="18015" spans="1:12" x14ac:dyDescent="0.35">
      <c r="A18015" s="1">
        <v>44319</v>
      </c>
      <c r="B18015" s="17" t="s">
        <v>113</v>
      </c>
      <c r="C18015">
        <v>5.0000000000000001E-3</v>
      </c>
      <c r="E18015" s="17" t="s">
        <v>114</v>
      </c>
      <c r="F18015" s="17" t="s">
        <v>115</v>
      </c>
      <c r="G18015" s="17" t="s">
        <v>38</v>
      </c>
      <c r="J18015">
        <v>0</v>
      </c>
      <c r="L18015" s="17" t="s">
        <v>162</v>
      </c>
    </row>
    <row r="18016" spans="1:12" x14ac:dyDescent="0.35">
      <c r="A18016" s="1">
        <v>44320</v>
      </c>
      <c r="B18016" s="17" t="s">
        <v>113</v>
      </c>
      <c r="C18016">
        <v>0.01</v>
      </c>
      <c r="D18016">
        <v>5.0000000000000001E-3</v>
      </c>
      <c r="E18016" s="17" t="s">
        <v>114</v>
      </c>
      <c r="F18016" s="17" t="s">
        <v>115</v>
      </c>
      <c r="G18016" s="17" t="s">
        <v>38</v>
      </c>
      <c r="H18016">
        <v>5.0000000000000001E-3</v>
      </c>
      <c r="I18016">
        <v>1</v>
      </c>
      <c r="J18016">
        <v>0</v>
      </c>
      <c r="K18016">
        <v>1</v>
      </c>
      <c r="L18016" s="17" t="s">
        <v>162</v>
      </c>
    </row>
    <row r="18017" spans="1:12" x14ac:dyDescent="0.35">
      <c r="A18017" s="1">
        <v>44321</v>
      </c>
      <c r="B18017" s="17" t="s">
        <v>113</v>
      </c>
      <c r="C18017">
        <v>8.0000000000000002E-3</v>
      </c>
      <c r="D18017">
        <v>0.01</v>
      </c>
      <c r="E18017" s="17" t="s">
        <v>114</v>
      </c>
      <c r="F18017" s="17" t="s">
        <v>115</v>
      </c>
      <c r="G18017" s="17" t="s">
        <v>38</v>
      </c>
      <c r="H18017">
        <v>-2E-3</v>
      </c>
      <c r="I18017">
        <v>-0.2</v>
      </c>
      <c r="J18017">
        <v>0</v>
      </c>
      <c r="K18017">
        <v>0</v>
      </c>
      <c r="L18017" s="17" t="s">
        <v>162</v>
      </c>
    </row>
    <row r="18018" spans="1:12" x14ac:dyDescent="0.35">
      <c r="A18018" s="1">
        <v>44322</v>
      </c>
      <c r="B18018" s="17" t="s">
        <v>113</v>
      </c>
      <c r="C18018">
        <v>8.0000000000000002E-3</v>
      </c>
      <c r="D18018">
        <v>8.0000000000000002E-3</v>
      </c>
      <c r="E18018" s="17" t="s">
        <v>114</v>
      </c>
      <c r="F18018" s="17" t="s">
        <v>115</v>
      </c>
      <c r="G18018" s="17" t="s">
        <v>38</v>
      </c>
      <c r="H18018">
        <v>0</v>
      </c>
      <c r="I18018">
        <v>0</v>
      </c>
      <c r="J18018">
        <v>0</v>
      </c>
      <c r="K18018">
        <v>0</v>
      </c>
      <c r="L18018" s="17" t="s">
        <v>162</v>
      </c>
    </row>
    <row r="18019" spans="1:12" x14ac:dyDescent="0.35">
      <c r="A18019" s="1">
        <v>44323</v>
      </c>
      <c r="B18019" s="17" t="s">
        <v>113</v>
      </c>
      <c r="C18019">
        <v>8.0000000000000002E-3</v>
      </c>
      <c r="D18019">
        <v>8.0000000000000002E-3</v>
      </c>
      <c r="E18019" s="17" t="s">
        <v>114</v>
      </c>
      <c r="F18019" s="17" t="s">
        <v>115</v>
      </c>
      <c r="G18019" s="17" t="s">
        <v>38</v>
      </c>
      <c r="H18019">
        <v>0</v>
      </c>
      <c r="I18019">
        <v>0</v>
      </c>
      <c r="J18019">
        <v>0</v>
      </c>
      <c r="K18019">
        <v>0</v>
      </c>
      <c r="L18019" s="17" t="s">
        <v>162</v>
      </c>
    </row>
    <row r="18020" spans="1:12" x14ac:dyDescent="0.35">
      <c r="A18020" s="1">
        <v>44326</v>
      </c>
      <c r="B18020" s="17" t="s">
        <v>113</v>
      </c>
      <c r="C18020">
        <v>5.0000000000000001E-3</v>
      </c>
      <c r="E18020" s="17" t="s">
        <v>114</v>
      </c>
      <c r="F18020" s="17" t="s">
        <v>115</v>
      </c>
      <c r="G18020" s="17" t="s">
        <v>38</v>
      </c>
      <c r="J18020">
        <v>0</v>
      </c>
      <c r="L18020" s="17" t="s">
        <v>162</v>
      </c>
    </row>
    <row r="18021" spans="1:12" x14ac:dyDescent="0.35">
      <c r="A18021" s="1">
        <v>44327</v>
      </c>
      <c r="B18021" s="17" t="s">
        <v>113</v>
      </c>
      <c r="C18021">
        <v>0.01</v>
      </c>
      <c r="D18021">
        <v>5.0000000000000001E-3</v>
      </c>
      <c r="E18021" s="17" t="s">
        <v>114</v>
      </c>
      <c r="F18021" s="17" t="s">
        <v>115</v>
      </c>
      <c r="G18021" s="17" t="s">
        <v>38</v>
      </c>
      <c r="H18021">
        <v>5.0000000000000001E-3</v>
      </c>
      <c r="I18021">
        <v>1</v>
      </c>
      <c r="J18021">
        <v>0</v>
      </c>
      <c r="K18021">
        <v>1</v>
      </c>
      <c r="L18021" s="17" t="s">
        <v>162</v>
      </c>
    </row>
    <row r="18022" spans="1:12" x14ac:dyDescent="0.35">
      <c r="A18022" s="1">
        <v>44328</v>
      </c>
      <c r="B18022" s="17" t="s">
        <v>113</v>
      </c>
      <c r="C18022">
        <v>0.01</v>
      </c>
      <c r="D18022">
        <v>0.01</v>
      </c>
      <c r="E18022" s="17" t="s">
        <v>114</v>
      </c>
      <c r="F18022" s="17" t="s">
        <v>115</v>
      </c>
      <c r="G18022" s="17" t="s">
        <v>38</v>
      </c>
      <c r="H18022">
        <v>0</v>
      </c>
      <c r="I18022">
        <v>0</v>
      </c>
      <c r="J18022">
        <v>0</v>
      </c>
      <c r="K18022">
        <v>0</v>
      </c>
      <c r="L18022" s="17" t="s">
        <v>162</v>
      </c>
    </row>
    <row r="18023" spans="1:12" x14ac:dyDescent="0.35">
      <c r="A18023" s="1">
        <v>44329</v>
      </c>
      <c r="B18023" s="17" t="s">
        <v>113</v>
      </c>
      <c r="C18023">
        <v>8.0000000000000002E-3</v>
      </c>
      <c r="D18023">
        <v>0.01</v>
      </c>
      <c r="E18023" s="17" t="s">
        <v>114</v>
      </c>
      <c r="F18023" s="17" t="s">
        <v>115</v>
      </c>
      <c r="G18023" s="17" t="s">
        <v>38</v>
      </c>
      <c r="H18023">
        <v>-2E-3</v>
      </c>
      <c r="I18023">
        <v>-0.2</v>
      </c>
      <c r="J18023">
        <v>0</v>
      </c>
      <c r="K18023">
        <v>0</v>
      </c>
      <c r="L18023" s="17" t="s">
        <v>162</v>
      </c>
    </row>
    <row r="18024" spans="1:12" x14ac:dyDescent="0.35">
      <c r="A18024" s="1">
        <v>44330</v>
      </c>
      <c r="B18024" s="17" t="s">
        <v>113</v>
      </c>
      <c r="C18024">
        <v>5.0000000000000001E-3</v>
      </c>
      <c r="D18024">
        <v>8.0000000000000002E-3</v>
      </c>
      <c r="E18024" s="17" t="s">
        <v>114</v>
      </c>
      <c r="F18024" s="17" t="s">
        <v>115</v>
      </c>
      <c r="G18024" s="17" t="s">
        <v>38</v>
      </c>
      <c r="H18024">
        <v>-3.0000000000000001E-3</v>
      </c>
      <c r="I18024">
        <v>-0.375</v>
      </c>
      <c r="J18024">
        <v>0</v>
      </c>
      <c r="K18024">
        <v>0</v>
      </c>
      <c r="L18024" s="17" t="s">
        <v>162</v>
      </c>
    </row>
    <row r="18025" spans="1:12" x14ac:dyDescent="0.35">
      <c r="A18025" s="1">
        <v>44333</v>
      </c>
      <c r="B18025" s="17" t="s">
        <v>113</v>
      </c>
      <c r="C18025">
        <v>5.0000000000000001E-3</v>
      </c>
      <c r="E18025" s="17" t="s">
        <v>114</v>
      </c>
      <c r="F18025" s="17" t="s">
        <v>115</v>
      </c>
      <c r="G18025" s="17" t="s">
        <v>38</v>
      </c>
      <c r="J18025">
        <v>0</v>
      </c>
      <c r="L18025" s="17" t="s">
        <v>162</v>
      </c>
    </row>
    <row r="18026" spans="1:12" x14ac:dyDescent="0.35">
      <c r="A18026" s="1">
        <v>44334</v>
      </c>
      <c r="B18026" s="17" t="s">
        <v>113</v>
      </c>
      <c r="C18026">
        <v>0.01</v>
      </c>
      <c r="D18026">
        <v>5.0000000000000001E-3</v>
      </c>
      <c r="E18026" s="17" t="s">
        <v>114</v>
      </c>
      <c r="F18026" s="17" t="s">
        <v>115</v>
      </c>
      <c r="G18026" s="17" t="s">
        <v>38</v>
      </c>
      <c r="H18026">
        <v>5.0000000000000001E-3</v>
      </c>
      <c r="I18026">
        <v>1</v>
      </c>
      <c r="J18026">
        <v>0</v>
      </c>
      <c r="K18026">
        <v>1</v>
      </c>
      <c r="L18026" s="17" t="s">
        <v>162</v>
      </c>
    </row>
    <row r="18027" spans="1:12" x14ac:dyDescent="0.35">
      <c r="A18027" s="1">
        <v>44335</v>
      </c>
      <c r="B18027" s="17" t="s">
        <v>113</v>
      </c>
      <c r="C18027">
        <v>5.0000000000000001E-3</v>
      </c>
      <c r="D18027">
        <v>0.01</v>
      </c>
      <c r="E18027" s="17" t="s">
        <v>114</v>
      </c>
      <c r="F18027" s="17" t="s">
        <v>115</v>
      </c>
      <c r="G18027" s="17" t="s">
        <v>38</v>
      </c>
      <c r="H18027">
        <v>-5.0000000000000001E-3</v>
      </c>
      <c r="I18027">
        <v>-0.5</v>
      </c>
      <c r="J18027">
        <v>0</v>
      </c>
      <c r="K18027">
        <v>0</v>
      </c>
      <c r="L18027" s="17" t="s">
        <v>162</v>
      </c>
    </row>
    <row r="18028" spans="1:12" x14ac:dyDescent="0.35">
      <c r="A18028" s="1">
        <v>44336</v>
      </c>
      <c r="B18028" s="17" t="s">
        <v>113</v>
      </c>
      <c r="C18028">
        <v>3.0000000000000001E-3</v>
      </c>
      <c r="D18028">
        <v>5.0000000000000001E-3</v>
      </c>
      <c r="E18028" s="17" t="s">
        <v>114</v>
      </c>
      <c r="F18028" s="17" t="s">
        <v>115</v>
      </c>
      <c r="G18028" s="17" t="s">
        <v>38</v>
      </c>
      <c r="H18028">
        <v>-2E-3</v>
      </c>
      <c r="I18028">
        <v>-0.4</v>
      </c>
      <c r="J18028">
        <v>0</v>
      </c>
      <c r="K18028">
        <v>0</v>
      </c>
      <c r="L18028" s="17" t="s">
        <v>162</v>
      </c>
    </row>
    <row r="18029" spans="1:12" x14ac:dyDescent="0.35">
      <c r="A18029" s="1">
        <v>44337</v>
      </c>
      <c r="B18029" s="17" t="s">
        <v>113</v>
      </c>
      <c r="C18029">
        <v>3.0000000000000001E-3</v>
      </c>
      <c r="D18029">
        <v>3.0000000000000001E-3</v>
      </c>
      <c r="E18029" s="17" t="s">
        <v>114</v>
      </c>
      <c r="F18029" s="17" t="s">
        <v>115</v>
      </c>
      <c r="G18029" s="17" t="s">
        <v>38</v>
      </c>
      <c r="H18029">
        <v>0</v>
      </c>
      <c r="I18029">
        <v>0</v>
      </c>
      <c r="J18029">
        <v>0</v>
      </c>
      <c r="K18029">
        <v>0</v>
      </c>
      <c r="L18029" s="17" t="s">
        <v>162</v>
      </c>
    </row>
    <row r="18030" spans="1:12" x14ac:dyDescent="0.35">
      <c r="A18030" s="1">
        <v>44340</v>
      </c>
      <c r="B18030" s="17" t="s">
        <v>113</v>
      </c>
      <c r="C18030">
        <v>3.0000000000000001E-3</v>
      </c>
      <c r="E18030" s="17" t="s">
        <v>114</v>
      </c>
      <c r="F18030" s="17" t="s">
        <v>115</v>
      </c>
      <c r="G18030" s="17" t="s">
        <v>38</v>
      </c>
      <c r="J18030">
        <v>0</v>
      </c>
      <c r="L18030" s="17" t="s">
        <v>162</v>
      </c>
    </row>
    <row r="18031" spans="1:12" x14ac:dyDescent="0.35">
      <c r="A18031" s="1">
        <v>44341</v>
      </c>
      <c r="B18031" s="17" t="s">
        <v>113</v>
      </c>
      <c r="C18031">
        <v>0.01</v>
      </c>
      <c r="D18031">
        <v>3.0000000000000001E-3</v>
      </c>
      <c r="E18031" s="17" t="s">
        <v>114</v>
      </c>
      <c r="F18031" s="17" t="s">
        <v>115</v>
      </c>
      <c r="G18031" s="17" t="s">
        <v>38</v>
      </c>
      <c r="H18031">
        <v>7.0000000000000001E-3</v>
      </c>
      <c r="I18031">
        <v>2.3333333333333335</v>
      </c>
      <c r="J18031">
        <v>0</v>
      </c>
      <c r="K18031">
        <v>1</v>
      </c>
      <c r="L18031" s="17" t="s">
        <v>162</v>
      </c>
    </row>
    <row r="18032" spans="1:12" x14ac:dyDescent="0.35">
      <c r="A18032" s="1">
        <v>44342</v>
      </c>
      <c r="B18032" s="17" t="s">
        <v>113</v>
      </c>
      <c r="C18032">
        <v>5.0000000000000001E-3</v>
      </c>
      <c r="D18032">
        <v>0.01</v>
      </c>
      <c r="E18032" s="17" t="s">
        <v>114</v>
      </c>
      <c r="F18032" s="17" t="s">
        <v>115</v>
      </c>
      <c r="G18032" s="17" t="s">
        <v>38</v>
      </c>
      <c r="H18032">
        <v>-5.0000000000000001E-3</v>
      </c>
      <c r="I18032">
        <v>-0.5</v>
      </c>
      <c r="J18032">
        <v>0</v>
      </c>
      <c r="K18032">
        <v>0</v>
      </c>
      <c r="L18032" s="17" t="s">
        <v>162</v>
      </c>
    </row>
    <row r="18033" spans="1:12" x14ac:dyDescent="0.35">
      <c r="A18033" s="1">
        <v>44343</v>
      </c>
      <c r="B18033" s="17" t="s">
        <v>113</v>
      </c>
      <c r="C18033">
        <v>5.0000000000000001E-3</v>
      </c>
      <c r="D18033">
        <v>5.0000000000000001E-3</v>
      </c>
      <c r="E18033" s="17" t="s">
        <v>114</v>
      </c>
      <c r="F18033" s="17" t="s">
        <v>115</v>
      </c>
      <c r="G18033" s="17" t="s">
        <v>38</v>
      </c>
      <c r="H18033">
        <v>0</v>
      </c>
      <c r="I18033">
        <v>0</v>
      </c>
      <c r="J18033">
        <v>0</v>
      </c>
      <c r="K18033">
        <v>0</v>
      </c>
      <c r="L18033" s="17" t="s">
        <v>162</v>
      </c>
    </row>
    <row r="18034" spans="1:12" x14ac:dyDescent="0.35">
      <c r="A18034" s="1">
        <v>44344</v>
      </c>
      <c r="B18034" s="17" t="s">
        <v>113</v>
      </c>
      <c r="C18034">
        <v>8.0000000000000002E-3</v>
      </c>
      <c r="D18034">
        <v>5.0000000000000001E-3</v>
      </c>
      <c r="E18034" s="17" t="s">
        <v>114</v>
      </c>
      <c r="F18034" s="17" t="s">
        <v>115</v>
      </c>
      <c r="G18034" s="17" t="s">
        <v>38</v>
      </c>
      <c r="H18034">
        <v>3.0000000000000001E-3</v>
      </c>
      <c r="I18034">
        <v>0.6</v>
      </c>
      <c r="J18034">
        <v>0</v>
      </c>
      <c r="K18034">
        <v>1</v>
      </c>
      <c r="L18034" s="17" t="s">
        <v>162</v>
      </c>
    </row>
    <row r="18035" spans="1:12" x14ac:dyDescent="0.35">
      <c r="A18035" s="1">
        <v>44348</v>
      </c>
      <c r="B18035" s="17" t="s">
        <v>113</v>
      </c>
      <c r="C18035">
        <v>0.01</v>
      </c>
      <c r="E18035" s="17" t="s">
        <v>114</v>
      </c>
      <c r="F18035" s="17" t="s">
        <v>115</v>
      </c>
      <c r="G18035" s="17" t="s">
        <v>38</v>
      </c>
      <c r="J18035">
        <v>0</v>
      </c>
      <c r="L18035" s="17" t="s">
        <v>162</v>
      </c>
    </row>
    <row r="18036" spans="1:12" x14ac:dyDescent="0.35">
      <c r="A18036" s="1">
        <v>44349</v>
      </c>
      <c r="B18036" s="17" t="s">
        <v>113</v>
      </c>
      <c r="C18036">
        <v>1.4999999999999999E-2</v>
      </c>
      <c r="D18036">
        <v>0.01</v>
      </c>
      <c r="E18036" s="17" t="s">
        <v>114</v>
      </c>
      <c r="F18036" s="17" t="s">
        <v>115</v>
      </c>
      <c r="G18036" s="17" t="s">
        <v>38</v>
      </c>
      <c r="H18036">
        <v>4.9999999999999992E-3</v>
      </c>
      <c r="I18036">
        <v>0.49999999999999989</v>
      </c>
      <c r="J18036">
        <v>0</v>
      </c>
      <c r="K18036">
        <v>1</v>
      </c>
      <c r="L18036" s="17" t="s">
        <v>162</v>
      </c>
    </row>
    <row r="18037" spans="1:12" x14ac:dyDescent="0.35">
      <c r="A18037" s="1">
        <v>44350</v>
      </c>
      <c r="B18037" s="17" t="s">
        <v>113</v>
      </c>
      <c r="C18037">
        <v>1.4999999999999999E-2</v>
      </c>
      <c r="D18037">
        <v>1.4999999999999999E-2</v>
      </c>
      <c r="E18037" s="17" t="s">
        <v>114</v>
      </c>
      <c r="F18037" s="17" t="s">
        <v>115</v>
      </c>
      <c r="G18037" s="17" t="s">
        <v>38</v>
      </c>
      <c r="H18037">
        <v>0</v>
      </c>
      <c r="I18037">
        <v>0</v>
      </c>
      <c r="J18037">
        <v>0</v>
      </c>
      <c r="K18037">
        <v>0</v>
      </c>
      <c r="L18037" s="17" t="s">
        <v>162</v>
      </c>
    </row>
    <row r="18038" spans="1:12" x14ac:dyDescent="0.35">
      <c r="A18038" s="1">
        <v>44351</v>
      </c>
      <c r="B18038" s="17" t="s">
        <v>113</v>
      </c>
      <c r="C18038">
        <v>1.4999999999999999E-2</v>
      </c>
      <c r="D18038">
        <v>1.4999999999999999E-2</v>
      </c>
      <c r="E18038" s="17" t="s">
        <v>114</v>
      </c>
      <c r="F18038" s="17" t="s">
        <v>115</v>
      </c>
      <c r="G18038" s="17" t="s">
        <v>38</v>
      </c>
      <c r="H18038">
        <v>0</v>
      </c>
      <c r="I18038">
        <v>0</v>
      </c>
      <c r="J18038">
        <v>0</v>
      </c>
      <c r="K18038">
        <v>0</v>
      </c>
      <c r="L18038" s="17" t="s">
        <v>162</v>
      </c>
    </row>
    <row r="18039" spans="1:12" x14ac:dyDescent="0.35">
      <c r="A18039" s="1">
        <v>44354</v>
      </c>
      <c r="B18039" s="17" t="s">
        <v>113</v>
      </c>
      <c r="C18039">
        <v>1.7999999999999999E-2</v>
      </c>
      <c r="E18039" s="17" t="s">
        <v>114</v>
      </c>
      <c r="F18039" s="17" t="s">
        <v>115</v>
      </c>
      <c r="G18039" s="17" t="s">
        <v>38</v>
      </c>
      <c r="J18039">
        <v>0</v>
      </c>
      <c r="L18039" s="17" t="s">
        <v>162</v>
      </c>
    </row>
    <row r="18040" spans="1:12" x14ac:dyDescent="0.35">
      <c r="A18040" s="1">
        <v>44355</v>
      </c>
      <c r="B18040" s="17" t="s">
        <v>113</v>
      </c>
      <c r="C18040">
        <v>0.02</v>
      </c>
      <c r="D18040">
        <v>1.7999999999999999E-2</v>
      </c>
      <c r="E18040" s="17" t="s">
        <v>114</v>
      </c>
      <c r="F18040" s="17" t="s">
        <v>115</v>
      </c>
      <c r="G18040" s="17" t="s">
        <v>38</v>
      </c>
      <c r="H18040">
        <v>2.0000000000000018E-3</v>
      </c>
      <c r="I18040">
        <v>0.11111111111111122</v>
      </c>
      <c r="J18040">
        <v>0</v>
      </c>
      <c r="K18040">
        <v>1</v>
      </c>
      <c r="L18040" s="17" t="s">
        <v>162</v>
      </c>
    </row>
    <row r="18041" spans="1:12" x14ac:dyDescent="0.35">
      <c r="A18041" s="1">
        <v>44356</v>
      </c>
      <c r="B18041" s="17" t="s">
        <v>113</v>
      </c>
      <c r="C18041">
        <v>0.02</v>
      </c>
      <c r="D18041">
        <v>0.02</v>
      </c>
      <c r="E18041" s="17" t="s">
        <v>114</v>
      </c>
      <c r="F18041" s="17" t="s">
        <v>115</v>
      </c>
      <c r="G18041" s="17" t="s">
        <v>38</v>
      </c>
      <c r="H18041">
        <v>0</v>
      </c>
      <c r="I18041">
        <v>0</v>
      </c>
      <c r="J18041">
        <v>0</v>
      </c>
      <c r="K18041">
        <v>0</v>
      </c>
      <c r="L18041" s="17" t="s">
        <v>162</v>
      </c>
    </row>
    <row r="18042" spans="1:12" x14ac:dyDescent="0.35">
      <c r="A18042" s="1">
        <v>44357</v>
      </c>
      <c r="B18042" s="17" t="s">
        <v>113</v>
      </c>
      <c r="C18042">
        <v>0.02</v>
      </c>
      <c r="D18042">
        <v>0.02</v>
      </c>
      <c r="E18042" s="17" t="s">
        <v>114</v>
      </c>
      <c r="F18042" s="17" t="s">
        <v>115</v>
      </c>
      <c r="G18042" s="17" t="s">
        <v>38</v>
      </c>
      <c r="H18042">
        <v>0</v>
      </c>
      <c r="I18042">
        <v>0</v>
      </c>
      <c r="J18042">
        <v>0</v>
      </c>
      <c r="K18042">
        <v>0</v>
      </c>
      <c r="L18042" s="17" t="s">
        <v>162</v>
      </c>
    </row>
    <row r="18043" spans="1:12" x14ac:dyDescent="0.35">
      <c r="A18043" s="1">
        <v>44358</v>
      </c>
      <c r="B18043" s="17" t="s">
        <v>113</v>
      </c>
      <c r="C18043">
        <v>1.7999999999999999E-2</v>
      </c>
      <c r="D18043">
        <v>0.02</v>
      </c>
      <c r="E18043" s="17" t="s">
        <v>114</v>
      </c>
      <c r="F18043" s="17" t="s">
        <v>115</v>
      </c>
      <c r="G18043" s="17" t="s">
        <v>38</v>
      </c>
      <c r="H18043">
        <v>-2.0000000000000018E-3</v>
      </c>
      <c r="I18043">
        <v>-0.10000000000000009</v>
      </c>
      <c r="J18043">
        <v>0</v>
      </c>
      <c r="K18043">
        <v>0</v>
      </c>
      <c r="L18043" s="17" t="s">
        <v>162</v>
      </c>
    </row>
    <row r="18044" spans="1:12" x14ac:dyDescent="0.35">
      <c r="A18044" s="1">
        <v>44361</v>
      </c>
      <c r="B18044" s="17" t="s">
        <v>113</v>
      </c>
      <c r="C18044">
        <v>1.4999999999999999E-2</v>
      </c>
      <c r="E18044" s="17" t="s">
        <v>114</v>
      </c>
      <c r="F18044" s="17" t="s">
        <v>115</v>
      </c>
      <c r="G18044" s="17" t="s">
        <v>38</v>
      </c>
      <c r="J18044">
        <v>0</v>
      </c>
      <c r="L18044" s="17" t="s">
        <v>162</v>
      </c>
    </row>
    <row r="18045" spans="1:12" x14ac:dyDescent="0.35">
      <c r="A18045" s="1">
        <v>44362</v>
      </c>
      <c r="B18045" s="17" t="s">
        <v>113</v>
      </c>
      <c r="C18045">
        <v>0.02</v>
      </c>
      <c r="D18045">
        <v>1.4999999999999999E-2</v>
      </c>
      <c r="E18045" s="17" t="s">
        <v>114</v>
      </c>
      <c r="F18045" s="17" t="s">
        <v>115</v>
      </c>
      <c r="G18045" s="17" t="s">
        <v>38</v>
      </c>
      <c r="H18045">
        <v>5.000000000000001E-3</v>
      </c>
      <c r="I18045">
        <v>0.33333333333333343</v>
      </c>
      <c r="J18045">
        <v>0</v>
      </c>
      <c r="K18045">
        <v>1</v>
      </c>
      <c r="L18045" s="17" t="s">
        <v>162</v>
      </c>
    </row>
    <row r="18046" spans="1:12" x14ac:dyDescent="0.35">
      <c r="A18046" s="1">
        <v>44363</v>
      </c>
      <c r="B18046" s="17" t="s">
        <v>113</v>
      </c>
      <c r="C18046">
        <v>2.8000000000000001E-2</v>
      </c>
      <c r="D18046">
        <v>0.02</v>
      </c>
      <c r="E18046" s="17" t="s">
        <v>114</v>
      </c>
      <c r="F18046" s="17" t="s">
        <v>115</v>
      </c>
      <c r="G18046" s="17" t="s">
        <v>38</v>
      </c>
      <c r="H18046">
        <v>8.0000000000000002E-3</v>
      </c>
      <c r="I18046">
        <v>0.4</v>
      </c>
      <c r="J18046">
        <v>0</v>
      </c>
      <c r="K18046">
        <v>1</v>
      </c>
      <c r="L18046" s="17" t="s">
        <v>162</v>
      </c>
    </row>
    <row r="18047" spans="1:12" x14ac:dyDescent="0.35">
      <c r="A18047" s="1">
        <v>44364</v>
      </c>
      <c r="B18047" s="17" t="s">
        <v>113</v>
      </c>
      <c r="C18047">
        <v>2.8000000000000001E-2</v>
      </c>
      <c r="D18047">
        <v>2.8000000000000001E-2</v>
      </c>
      <c r="E18047" s="17" t="s">
        <v>114</v>
      </c>
      <c r="F18047" s="17" t="s">
        <v>115</v>
      </c>
      <c r="G18047" s="17" t="s">
        <v>38</v>
      </c>
      <c r="H18047">
        <v>0</v>
      </c>
      <c r="I18047">
        <v>0</v>
      </c>
      <c r="J18047">
        <v>0</v>
      </c>
      <c r="K18047">
        <v>0</v>
      </c>
      <c r="L18047" s="17" t="s">
        <v>162</v>
      </c>
    </row>
    <row r="18048" spans="1:12" x14ac:dyDescent="0.35">
      <c r="A18048" s="1">
        <v>44365</v>
      </c>
      <c r="B18048" s="17" t="s">
        <v>113</v>
      </c>
      <c r="C18048">
        <v>2.8000000000000001E-2</v>
      </c>
      <c r="D18048">
        <v>2.8000000000000001E-2</v>
      </c>
      <c r="E18048" s="17" t="s">
        <v>114</v>
      </c>
      <c r="F18048" s="17" t="s">
        <v>115</v>
      </c>
      <c r="G18048" s="17" t="s">
        <v>38</v>
      </c>
      <c r="H18048">
        <v>0</v>
      </c>
      <c r="I18048">
        <v>0</v>
      </c>
      <c r="J18048">
        <v>0</v>
      </c>
      <c r="K18048">
        <v>0</v>
      </c>
      <c r="L18048" s="17" t="s">
        <v>162</v>
      </c>
    </row>
    <row r="18049" spans="1:12" x14ac:dyDescent="0.35">
      <c r="A18049" s="1">
        <v>44368</v>
      </c>
      <c r="B18049" s="17" t="s">
        <v>113</v>
      </c>
      <c r="C18049">
        <v>0.03</v>
      </c>
      <c r="E18049" s="17" t="s">
        <v>114</v>
      </c>
      <c r="F18049" s="17" t="s">
        <v>115</v>
      </c>
      <c r="G18049" s="17" t="s">
        <v>38</v>
      </c>
      <c r="J18049">
        <v>0</v>
      </c>
      <c r="L18049" s="17" t="s">
        <v>162</v>
      </c>
    </row>
    <row r="18050" spans="1:12" x14ac:dyDescent="0.35">
      <c r="A18050" s="1">
        <v>44369</v>
      </c>
      <c r="B18050" s="17" t="s">
        <v>113</v>
      </c>
      <c r="C18050">
        <v>3.7999999999999999E-2</v>
      </c>
      <c r="D18050">
        <v>0.03</v>
      </c>
      <c r="E18050" s="17" t="s">
        <v>114</v>
      </c>
      <c r="F18050" s="17" t="s">
        <v>115</v>
      </c>
      <c r="G18050" s="17" t="s">
        <v>38</v>
      </c>
      <c r="H18050">
        <v>8.0000000000000002E-3</v>
      </c>
      <c r="I18050">
        <v>0.26666666666666666</v>
      </c>
      <c r="J18050">
        <v>0</v>
      </c>
      <c r="K18050">
        <v>1</v>
      </c>
      <c r="L18050" s="17" t="s">
        <v>162</v>
      </c>
    </row>
    <row r="18051" spans="1:12" x14ac:dyDescent="0.35">
      <c r="A18051" s="1">
        <v>44370</v>
      </c>
      <c r="B18051" s="17" t="s">
        <v>113</v>
      </c>
      <c r="C18051">
        <v>0.04</v>
      </c>
      <c r="D18051">
        <v>3.7999999999999999E-2</v>
      </c>
      <c r="E18051" s="17" t="s">
        <v>114</v>
      </c>
      <c r="F18051" s="17" t="s">
        <v>115</v>
      </c>
      <c r="G18051" s="17" t="s">
        <v>38</v>
      </c>
      <c r="H18051">
        <v>2.0000000000000018E-3</v>
      </c>
      <c r="I18051">
        <v>5.2631578947368467E-2</v>
      </c>
      <c r="J18051">
        <v>0</v>
      </c>
      <c r="K18051">
        <v>1</v>
      </c>
      <c r="L18051" s="17" t="s">
        <v>162</v>
      </c>
    </row>
    <row r="18052" spans="1:12" x14ac:dyDescent="0.35">
      <c r="A18052" s="1">
        <v>44371</v>
      </c>
      <c r="B18052" s="17" t="s">
        <v>113</v>
      </c>
      <c r="C18052">
        <v>4.2999999999999997E-2</v>
      </c>
      <c r="D18052">
        <v>0.04</v>
      </c>
      <c r="E18052" s="17" t="s">
        <v>114</v>
      </c>
      <c r="F18052" s="17" t="s">
        <v>115</v>
      </c>
      <c r="G18052" s="17" t="s">
        <v>38</v>
      </c>
      <c r="H18052">
        <v>2.9999999999999957E-3</v>
      </c>
      <c r="I18052">
        <v>7.4999999999999886E-2</v>
      </c>
      <c r="J18052">
        <v>0</v>
      </c>
      <c r="K18052">
        <v>1</v>
      </c>
      <c r="L18052" s="17" t="s">
        <v>162</v>
      </c>
    </row>
    <row r="18053" spans="1:12" x14ac:dyDescent="0.35">
      <c r="A18053" s="1">
        <v>44372</v>
      </c>
      <c r="B18053" s="17" t="s">
        <v>113</v>
      </c>
      <c r="C18053">
        <v>4.2999999999999997E-2</v>
      </c>
      <c r="D18053">
        <v>4.2999999999999997E-2</v>
      </c>
      <c r="E18053" s="17" t="s">
        <v>114</v>
      </c>
      <c r="F18053" s="17" t="s">
        <v>115</v>
      </c>
      <c r="G18053" s="17" t="s">
        <v>38</v>
      </c>
      <c r="H18053">
        <v>0</v>
      </c>
      <c r="I18053">
        <v>0</v>
      </c>
      <c r="J18053">
        <v>0</v>
      </c>
      <c r="K18053">
        <v>0</v>
      </c>
      <c r="L18053" s="17" t="s">
        <v>162</v>
      </c>
    </row>
    <row r="18054" spans="1:12" x14ac:dyDescent="0.35">
      <c r="A18054" s="1">
        <v>44375</v>
      </c>
      <c r="B18054" s="17" t="s">
        <v>113</v>
      </c>
      <c r="C18054">
        <v>0.04</v>
      </c>
      <c r="E18054" s="17" t="s">
        <v>114</v>
      </c>
      <c r="F18054" s="17" t="s">
        <v>115</v>
      </c>
      <c r="G18054" s="17" t="s">
        <v>38</v>
      </c>
      <c r="J18054">
        <v>0</v>
      </c>
      <c r="L18054" s="17" t="s">
        <v>162</v>
      </c>
    </row>
    <row r="18055" spans="1:12" x14ac:dyDescent="0.35">
      <c r="A18055" s="1">
        <v>44376</v>
      </c>
      <c r="B18055" s="17" t="s">
        <v>113</v>
      </c>
      <c r="C18055">
        <v>0.04</v>
      </c>
      <c r="D18055">
        <v>0.04</v>
      </c>
      <c r="E18055" s="17" t="s">
        <v>114</v>
      </c>
      <c r="F18055" s="17" t="s">
        <v>115</v>
      </c>
      <c r="G18055" s="17" t="s">
        <v>38</v>
      </c>
      <c r="H18055">
        <v>0</v>
      </c>
      <c r="I18055">
        <v>0</v>
      </c>
      <c r="J18055">
        <v>0</v>
      </c>
      <c r="K18055">
        <v>0</v>
      </c>
      <c r="L18055" s="17" t="s">
        <v>162</v>
      </c>
    </row>
    <row r="18056" spans="1:12" x14ac:dyDescent="0.35">
      <c r="A18056" s="1">
        <v>44377</v>
      </c>
      <c r="B18056" s="17" t="s">
        <v>113</v>
      </c>
      <c r="C18056">
        <v>0.04</v>
      </c>
      <c r="D18056">
        <v>0.04</v>
      </c>
      <c r="E18056" s="17" t="s">
        <v>114</v>
      </c>
      <c r="F18056" s="17" t="s">
        <v>115</v>
      </c>
      <c r="G18056" s="17" t="s">
        <v>38</v>
      </c>
      <c r="H18056">
        <v>0</v>
      </c>
      <c r="I18056">
        <v>0</v>
      </c>
      <c r="J18056">
        <v>0</v>
      </c>
      <c r="K18056">
        <v>0</v>
      </c>
      <c r="L18056" s="17" t="s">
        <v>162</v>
      </c>
    </row>
    <row r="18057" spans="1:12" x14ac:dyDescent="0.35">
      <c r="A18057" s="1">
        <v>44378</v>
      </c>
      <c r="B18057" s="17" t="s">
        <v>113</v>
      </c>
      <c r="C18057">
        <v>0.04</v>
      </c>
      <c r="D18057">
        <v>0.04</v>
      </c>
      <c r="E18057" s="17" t="s">
        <v>114</v>
      </c>
      <c r="F18057" s="17" t="s">
        <v>115</v>
      </c>
      <c r="G18057" s="17" t="s">
        <v>38</v>
      </c>
      <c r="H18057">
        <v>0</v>
      </c>
      <c r="I18057">
        <v>0</v>
      </c>
      <c r="J18057">
        <v>0</v>
      </c>
      <c r="K18057">
        <v>0</v>
      </c>
      <c r="L18057" s="17" t="s">
        <v>162</v>
      </c>
    </row>
    <row r="18058" spans="1:12" x14ac:dyDescent="0.35">
      <c r="A18058" s="1">
        <v>44379</v>
      </c>
      <c r="B18058" s="17" t="s">
        <v>113</v>
      </c>
      <c r="C18058">
        <v>3.7999999999999999E-2</v>
      </c>
      <c r="D18058">
        <v>0.04</v>
      </c>
      <c r="E18058" s="17" t="s">
        <v>114</v>
      </c>
      <c r="F18058" s="17" t="s">
        <v>115</v>
      </c>
      <c r="G18058" s="17" t="s">
        <v>38</v>
      </c>
      <c r="H18058">
        <v>-2.0000000000000018E-3</v>
      </c>
      <c r="I18058">
        <v>-5.0000000000000044E-2</v>
      </c>
      <c r="J18058">
        <v>1</v>
      </c>
      <c r="K18058">
        <v>0</v>
      </c>
      <c r="L18058" s="17" t="s">
        <v>162</v>
      </c>
    </row>
    <row r="18059" spans="1:12" x14ac:dyDescent="0.35">
      <c r="A18059" s="1">
        <v>43830</v>
      </c>
      <c r="B18059" s="17" t="s">
        <v>116</v>
      </c>
      <c r="C18059">
        <v>1.6930000000000001</v>
      </c>
      <c r="E18059" s="17" t="s">
        <v>114</v>
      </c>
      <c r="F18059" s="17" t="s">
        <v>117</v>
      </c>
      <c r="G18059" s="17" t="s">
        <v>38</v>
      </c>
      <c r="J18059">
        <v>0</v>
      </c>
      <c r="L18059" s="17" t="s">
        <v>162</v>
      </c>
    </row>
    <row r="18060" spans="1:12" x14ac:dyDescent="0.35">
      <c r="A18060" s="1">
        <v>43832</v>
      </c>
      <c r="B18060" s="17" t="s">
        <v>116</v>
      </c>
      <c r="C18060">
        <v>1.671</v>
      </c>
      <c r="D18060">
        <v>1.6930000000000001</v>
      </c>
      <c r="E18060" s="17" t="s">
        <v>114</v>
      </c>
      <c r="F18060" s="17" t="s">
        <v>117</v>
      </c>
      <c r="G18060" s="17" t="s">
        <v>38</v>
      </c>
      <c r="H18060">
        <v>-2.200000000000002E-2</v>
      </c>
      <c r="I18060">
        <v>-1.2994683992912001E-2</v>
      </c>
      <c r="J18060">
        <v>0</v>
      </c>
      <c r="K18060">
        <v>0</v>
      </c>
      <c r="L18060" s="17" t="s">
        <v>162</v>
      </c>
    </row>
    <row r="18061" spans="1:12" x14ac:dyDescent="0.35">
      <c r="A18061" s="1">
        <v>43833</v>
      </c>
      <c r="B18061" s="17" t="s">
        <v>116</v>
      </c>
      <c r="C18061">
        <v>1.5860000000000001</v>
      </c>
      <c r="D18061">
        <v>1.671</v>
      </c>
      <c r="E18061" s="17" t="s">
        <v>114</v>
      </c>
      <c r="F18061" s="17" t="s">
        <v>117</v>
      </c>
      <c r="G18061" s="17" t="s">
        <v>38</v>
      </c>
      <c r="H18061">
        <v>-8.4999999999999964E-2</v>
      </c>
      <c r="I18061">
        <v>-5.0867743865948514E-2</v>
      </c>
      <c r="J18061">
        <v>0</v>
      </c>
      <c r="K18061">
        <v>0</v>
      </c>
      <c r="L18061" s="17" t="s">
        <v>162</v>
      </c>
    </row>
    <row r="18062" spans="1:12" x14ac:dyDescent="0.35">
      <c r="A18062" s="1">
        <v>43836</v>
      </c>
      <c r="B18062" s="17" t="s">
        <v>116</v>
      </c>
      <c r="C18062">
        <v>1.611</v>
      </c>
      <c r="E18062" s="17" t="s">
        <v>114</v>
      </c>
      <c r="F18062" s="17" t="s">
        <v>117</v>
      </c>
      <c r="G18062" s="17" t="s">
        <v>38</v>
      </c>
      <c r="J18062">
        <v>0</v>
      </c>
      <c r="L18062" s="17" t="s">
        <v>162</v>
      </c>
    </row>
    <row r="18063" spans="1:12" x14ac:dyDescent="0.35">
      <c r="A18063" s="1">
        <v>43837</v>
      </c>
      <c r="B18063" s="17" t="s">
        <v>116</v>
      </c>
      <c r="C18063">
        <v>1.619</v>
      </c>
      <c r="D18063">
        <v>1.611</v>
      </c>
      <c r="E18063" s="17" t="s">
        <v>114</v>
      </c>
      <c r="F18063" s="17" t="s">
        <v>117</v>
      </c>
      <c r="G18063" s="17" t="s">
        <v>38</v>
      </c>
      <c r="H18063">
        <v>8.0000000000000071E-3</v>
      </c>
      <c r="I18063">
        <v>4.9658597144630707E-3</v>
      </c>
      <c r="J18063">
        <v>0</v>
      </c>
      <c r="K18063">
        <v>1</v>
      </c>
      <c r="L18063" s="17" t="s">
        <v>162</v>
      </c>
    </row>
    <row r="18064" spans="1:12" x14ac:dyDescent="0.35">
      <c r="A18064" s="1">
        <v>43838</v>
      </c>
      <c r="B18064" s="17" t="s">
        <v>116</v>
      </c>
      <c r="C18064">
        <v>1.665</v>
      </c>
      <c r="D18064">
        <v>1.619</v>
      </c>
      <c r="E18064" s="17" t="s">
        <v>114</v>
      </c>
      <c r="F18064" s="17" t="s">
        <v>117</v>
      </c>
      <c r="G18064" s="17" t="s">
        <v>38</v>
      </c>
      <c r="H18064">
        <v>4.6000000000000041E-2</v>
      </c>
      <c r="I18064">
        <v>2.8412600370599162E-2</v>
      </c>
      <c r="J18064">
        <v>0</v>
      </c>
      <c r="K18064">
        <v>1</v>
      </c>
      <c r="L18064" s="17" t="s">
        <v>162</v>
      </c>
    </row>
    <row r="18065" spans="1:12" x14ac:dyDescent="0.35">
      <c r="A18065" s="1">
        <v>43839</v>
      </c>
      <c r="B18065" s="17" t="s">
        <v>116</v>
      </c>
      <c r="C18065">
        <v>1.655</v>
      </c>
      <c r="D18065">
        <v>1.665</v>
      </c>
      <c r="E18065" s="17" t="s">
        <v>114</v>
      </c>
      <c r="F18065" s="17" t="s">
        <v>117</v>
      </c>
      <c r="G18065" s="17" t="s">
        <v>38</v>
      </c>
      <c r="H18065">
        <v>-1.0000000000000009E-2</v>
      </c>
      <c r="I18065">
        <v>-6.0060060060060112E-3</v>
      </c>
      <c r="J18065">
        <v>0</v>
      </c>
      <c r="K18065">
        <v>0</v>
      </c>
      <c r="L18065" s="17" t="s">
        <v>162</v>
      </c>
    </row>
    <row r="18066" spans="1:12" x14ac:dyDescent="0.35">
      <c r="A18066" s="1">
        <v>43840</v>
      </c>
      <c r="B18066" s="17" t="s">
        <v>116</v>
      </c>
      <c r="C18066">
        <v>1.6359999999999999</v>
      </c>
      <c r="D18066">
        <v>1.655</v>
      </c>
      <c r="E18066" s="17" t="s">
        <v>114</v>
      </c>
      <c r="F18066" s="17" t="s">
        <v>117</v>
      </c>
      <c r="G18066" s="17" t="s">
        <v>38</v>
      </c>
      <c r="H18066">
        <v>-1.9000000000000128E-2</v>
      </c>
      <c r="I18066">
        <v>-1.1480362537764428E-2</v>
      </c>
      <c r="J18066">
        <v>0</v>
      </c>
      <c r="K18066">
        <v>0</v>
      </c>
      <c r="L18066" s="17" t="s">
        <v>162</v>
      </c>
    </row>
    <row r="18067" spans="1:12" x14ac:dyDescent="0.35">
      <c r="A18067" s="1">
        <v>43843</v>
      </c>
      <c r="B18067" s="17" t="s">
        <v>116</v>
      </c>
      <c r="C18067">
        <v>1.651</v>
      </c>
      <c r="E18067" s="17" t="s">
        <v>114</v>
      </c>
      <c r="F18067" s="17" t="s">
        <v>117</v>
      </c>
      <c r="G18067" s="17" t="s">
        <v>38</v>
      </c>
      <c r="J18067">
        <v>0</v>
      </c>
      <c r="L18067" s="17" t="s">
        <v>162</v>
      </c>
    </row>
    <row r="18068" spans="1:12" x14ac:dyDescent="0.35">
      <c r="A18068" s="1">
        <v>43844</v>
      </c>
      <c r="B18068" s="17" t="s">
        <v>116</v>
      </c>
      <c r="C18068">
        <v>1.627</v>
      </c>
      <c r="D18068">
        <v>1.651</v>
      </c>
      <c r="E18068" s="17" t="s">
        <v>114</v>
      </c>
      <c r="F18068" s="17" t="s">
        <v>117</v>
      </c>
      <c r="G18068" s="17" t="s">
        <v>38</v>
      </c>
      <c r="H18068">
        <v>-2.4000000000000021E-2</v>
      </c>
      <c r="I18068">
        <v>-1.4536644457904313E-2</v>
      </c>
      <c r="J18068">
        <v>0</v>
      </c>
      <c r="K18068">
        <v>0</v>
      </c>
      <c r="L18068" s="17" t="s">
        <v>162</v>
      </c>
    </row>
    <row r="18069" spans="1:12" x14ac:dyDescent="0.35">
      <c r="A18069" s="1">
        <v>43845</v>
      </c>
      <c r="B18069" s="17" t="s">
        <v>116</v>
      </c>
      <c r="C18069">
        <v>1.6020000000000001</v>
      </c>
      <c r="D18069">
        <v>1.627</v>
      </c>
      <c r="E18069" s="17" t="s">
        <v>114</v>
      </c>
      <c r="F18069" s="17" t="s">
        <v>117</v>
      </c>
      <c r="G18069" s="17" t="s">
        <v>38</v>
      </c>
      <c r="H18069">
        <v>-2.4999999999999911E-2</v>
      </c>
      <c r="I18069">
        <v>-1.5365703749231661E-2</v>
      </c>
      <c r="J18069">
        <v>0</v>
      </c>
      <c r="K18069">
        <v>0</v>
      </c>
      <c r="L18069" s="17" t="s">
        <v>162</v>
      </c>
    </row>
    <row r="18070" spans="1:12" x14ac:dyDescent="0.35">
      <c r="A18070" s="1">
        <v>43846</v>
      </c>
      <c r="B18070" s="17" t="s">
        <v>116</v>
      </c>
      <c r="C18070">
        <v>1.625</v>
      </c>
      <c r="D18070">
        <v>1.6020000000000001</v>
      </c>
      <c r="E18070" s="17" t="s">
        <v>114</v>
      </c>
      <c r="F18070" s="17" t="s">
        <v>117</v>
      </c>
      <c r="G18070" s="17" t="s">
        <v>38</v>
      </c>
      <c r="H18070">
        <v>2.2999999999999909E-2</v>
      </c>
      <c r="I18070">
        <v>1.4357053682896323E-2</v>
      </c>
      <c r="J18070">
        <v>0</v>
      </c>
      <c r="K18070">
        <v>1</v>
      </c>
      <c r="L18070" s="17" t="s">
        <v>162</v>
      </c>
    </row>
    <row r="18071" spans="1:12" x14ac:dyDescent="0.35">
      <c r="A18071" s="1">
        <v>43847</v>
      </c>
      <c r="B18071" s="17" t="s">
        <v>116</v>
      </c>
      <c r="C18071">
        <v>1.631</v>
      </c>
      <c r="D18071">
        <v>1.625</v>
      </c>
      <c r="E18071" s="17" t="s">
        <v>114</v>
      </c>
      <c r="F18071" s="17" t="s">
        <v>117</v>
      </c>
      <c r="G18071" s="17" t="s">
        <v>38</v>
      </c>
      <c r="H18071">
        <v>6.0000000000000053E-3</v>
      </c>
      <c r="I18071">
        <v>3.6923076923076957E-3</v>
      </c>
      <c r="J18071">
        <v>0</v>
      </c>
      <c r="K18071">
        <v>1</v>
      </c>
      <c r="L18071" s="17" t="s">
        <v>162</v>
      </c>
    </row>
    <row r="18072" spans="1:12" x14ac:dyDescent="0.35">
      <c r="A18072" s="1">
        <v>43851</v>
      </c>
      <c r="B18072" s="17" t="s">
        <v>116</v>
      </c>
      <c r="C18072">
        <v>1.573</v>
      </c>
      <c r="E18072" s="17" t="s">
        <v>114</v>
      </c>
      <c r="F18072" s="17" t="s">
        <v>117</v>
      </c>
      <c r="G18072" s="17" t="s">
        <v>38</v>
      </c>
      <c r="J18072">
        <v>0</v>
      </c>
      <c r="L18072" s="17" t="s">
        <v>162</v>
      </c>
    </row>
    <row r="18073" spans="1:12" x14ac:dyDescent="0.35">
      <c r="A18073" s="1">
        <v>43852</v>
      </c>
      <c r="B18073" s="17" t="s">
        <v>116</v>
      </c>
      <c r="C18073">
        <v>1.573</v>
      </c>
      <c r="D18073">
        <v>1.573</v>
      </c>
      <c r="E18073" s="17" t="s">
        <v>114</v>
      </c>
      <c r="F18073" s="17" t="s">
        <v>117</v>
      </c>
      <c r="G18073" s="17" t="s">
        <v>38</v>
      </c>
      <c r="H18073">
        <v>0</v>
      </c>
      <c r="I18073">
        <v>0</v>
      </c>
      <c r="J18073">
        <v>0</v>
      </c>
      <c r="K18073">
        <v>0</v>
      </c>
      <c r="L18073" s="17" t="s">
        <v>162</v>
      </c>
    </row>
    <row r="18074" spans="1:12" x14ac:dyDescent="0.35">
      <c r="A18074" s="1">
        <v>43853</v>
      </c>
      <c r="B18074" s="17" t="s">
        <v>116</v>
      </c>
      <c r="C18074">
        <v>1.5549999999999999</v>
      </c>
      <c r="D18074">
        <v>1.573</v>
      </c>
      <c r="E18074" s="17" t="s">
        <v>114</v>
      </c>
      <c r="F18074" s="17" t="s">
        <v>117</v>
      </c>
      <c r="G18074" s="17" t="s">
        <v>38</v>
      </c>
      <c r="H18074">
        <v>-1.8000000000000016E-2</v>
      </c>
      <c r="I18074">
        <v>-1.1443102352193271E-2</v>
      </c>
      <c r="J18074">
        <v>0</v>
      </c>
      <c r="K18074">
        <v>0</v>
      </c>
      <c r="L18074" s="17" t="s">
        <v>162</v>
      </c>
    </row>
    <row r="18075" spans="1:12" x14ac:dyDescent="0.35">
      <c r="A18075" s="1">
        <v>43854</v>
      </c>
      <c r="B18075" s="17" t="s">
        <v>116</v>
      </c>
      <c r="C18075">
        <v>1.5009999999999999</v>
      </c>
      <c r="D18075">
        <v>1.5549999999999999</v>
      </c>
      <c r="E18075" s="17" t="s">
        <v>114</v>
      </c>
      <c r="F18075" s="17" t="s">
        <v>117</v>
      </c>
      <c r="G18075" s="17" t="s">
        <v>38</v>
      </c>
      <c r="H18075">
        <v>-5.4000000000000048E-2</v>
      </c>
      <c r="I18075">
        <v>-3.4726688102893921E-2</v>
      </c>
      <c r="J18075">
        <v>0</v>
      </c>
      <c r="K18075">
        <v>0</v>
      </c>
      <c r="L18075" s="17" t="s">
        <v>162</v>
      </c>
    </row>
    <row r="18076" spans="1:12" x14ac:dyDescent="0.35">
      <c r="A18076" s="1">
        <v>43857</v>
      </c>
      <c r="B18076" s="17" t="s">
        <v>116</v>
      </c>
      <c r="C18076">
        <v>1.4350000000000001</v>
      </c>
      <c r="E18076" s="17" t="s">
        <v>114</v>
      </c>
      <c r="F18076" s="17" t="s">
        <v>117</v>
      </c>
      <c r="G18076" s="17" t="s">
        <v>38</v>
      </c>
      <c r="J18076">
        <v>0</v>
      </c>
      <c r="L18076" s="17" t="s">
        <v>162</v>
      </c>
    </row>
    <row r="18077" spans="1:12" x14ac:dyDescent="0.35">
      <c r="A18077" s="1">
        <v>43858</v>
      </c>
      <c r="B18077" s="17" t="s">
        <v>116</v>
      </c>
      <c r="C18077">
        <v>1.466</v>
      </c>
      <c r="D18077">
        <v>1.4350000000000001</v>
      </c>
      <c r="E18077" s="17" t="s">
        <v>114</v>
      </c>
      <c r="F18077" s="17" t="s">
        <v>117</v>
      </c>
      <c r="G18077" s="17" t="s">
        <v>38</v>
      </c>
      <c r="H18077">
        <v>3.0999999999999917E-2</v>
      </c>
      <c r="I18077">
        <v>2.1602787456445935E-2</v>
      </c>
      <c r="J18077">
        <v>0</v>
      </c>
      <c r="K18077">
        <v>1</v>
      </c>
      <c r="L18077" s="17" t="s">
        <v>162</v>
      </c>
    </row>
    <row r="18078" spans="1:12" x14ac:dyDescent="0.35">
      <c r="A18078" s="1">
        <v>43859</v>
      </c>
      <c r="B18078" s="17" t="s">
        <v>116</v>
      </c>
      <c r="C18078">
        <v>1.417</v>
      </c>
      <c r="D18078">
        <v>1.466</v>
      </c>
      <c r="E18078" s="17" t="s">
        <v>114</v>
      </c>
      <c r="F18078" s="17" t="s">
        <v>117</v>
      </c>
      <c r="G18078" s="17" t="s">
        <v>38</v>
      </c>
      <c r="H18078">
        <v>-4.8999999999999932E-2</v>
      </c>
      <c r="I18078">
        <v>-3.342428376534784E-2</v>
      </c>
      <c r="J18078">
        <v>0</v>
      </c>
      <c r="K18078">
        <v>0</v>
      </c>
      <c r="L18078" s="17" t="s">
        <v>162</v>
      </c>
    </row>
    <row r="18079" spans="1:12" x14ac:dyDescent="0.35">
      <c r="A18079" s="1">
        <v>43860</v>
      </c>
      <c r="B18079" s="17" t="s">
        <v>116</v>
      </c>
      <c r="C18079">
        <v>1.38</v>
      </c>
      <c r="D18079">
        <v>1.417</v>
      </c>
      <c r="E18079" s="17" t="s">
        <v>114</v>
      </c>
      <c r="F18079" s="17" t="s">
        <v>117</v>
      </c>
      <c r="G18079" s="17" t="s">
        <v>38</v>
      </c>
      <c r="H18079">
        <v>-3.7000000000000144E-2</v>
      </c>
      <c r="I18079">
        <v>-2.6111503175723461E-2</v>
      </c>
      <c r="J18079">
        <v>0</v>
      </c>
      <c r="K18079">
        <v>0</v>
      </c>
      <c r="L18079" s="17" t="s">
        <v>162</v>
      </c>
    </row>
    <row r="18080" spans="1:12" x14ac:dyDescent="0.35">
      <c r="A18080" s="1">
        <v>43861</v>
      </c>
      <c r="B18080" s="17" t="s">
        <v>116</v>
      </c>
      <c r="C18080">
        <v>1.3260000000000001</v>
      </c>
      <c r="D18080">
        <v>1.38</v>
      </c>
      <c r="E18080" s="17" t="s">
        <v>114</v>
      </c>
      <c r="F18080" s="17" t="s">
        <v>117</v>
      </c>
      <c r="G18080" s="17" t="s">
        <v>38</v>
      </c>
      <c r="H18080">
        <v>-5.3999999999999826E-2</v>
      </c>
      <c r="I18080">
        <v>-3.9130434782608574E-2</v>
      </c>
      <c r="J18080">
        <v>0</v>
      </c>
      <c r="K18080">
        <v>0</v>
      </c>
      <c r="L18080" s="17" t="s">
        <v>162</v>
      </c>
    </row>
    <row r="18081" spans="1:12" x14ac:dyDescent="0.35">
      <c r="A18081" s="1">
        <v>43864</v>
      </c>
      <c r="B18081" s="17" t="s">
        <v>116</v>
      </c>
      <c r="C18081">
        <v>1.343</v>
      </c>
      <c r="E18081" s="17" t="s">
        <v>114</v>
      </c>
      <c r="F18081" s="17" t="s">
        <v>117</v>
      </c>
      <c r="G18081" s="17" t="s">
        <v>38</v>
      </c>
      <c r="J18081">
        <v>0</v>
      </c>
      <c r="L18081" s="17" t="s">
        <v>162</v>
      </c>
    </row>
    <row r="18082" spans="1:12" x14ac:dyDescent="0.35">
      <c r="A18082" s="1">
        <v>43865</v>
      </c>
      <c r="B18082" s="17" t="s">
        <v>116</v>
      </c>
      <c r="C18082">
        <v>1.4239999999999999</v>
      </c>
      <c r="D18082">
        <v>1.343</v>
      </c>
      <c r="E18082" s="17" t="s">
        <v>114</v>
      </c>
      <c r="F18082" s="17" t="s">
        <v>117</v>
      </c>
      <c r="G18082" s="17" t="s">
        <v>38</v>
      </c>
      <c r="H18082">
        <v>8.0999999999999961E-2</v>
      </c>
      <c r="I18082">
        <v>6.0312732688011884E-2</v>
      </c>
      <c r="J18082">
        <v>0</v>
      </c>
      <c r="K18082">
        <v>1</v>
      </c>
      <c r="L18082" s="17" t="s">
        <v>162</v>
      </c>
    </row>
    <row r="18083" spans="1:12" x14ac:dyDescent="0.35">
      <c r="A18083" s="1">
        <v>43866</v>
      </c>
      <c r="B18083" s="17" t="s">
        <v>116</v>
      </c>
      <c r="C18083">
        <v>1.46</v>
      </c>
      <c r="D18083">
        <v>1.4239999999999999</v>
      </c>
      <c r="E18083" s="17" t="s">
        <v>114</v>
      </c>
      <c r="F18083" s="17" t="s">
        <v>117</v>
      </c>
      <c r="G18083" s="17" t="s">
        <v>38</v>
      </c>
      <c r="H18083">
        <v>3.6000000000000032E-2</v>
      </c>
      <c r="I18083">
        <v>2.5280898876404518E-2</v>
      </c>
      <c r="J18083">
        <v>0</v>
      </c>
      <c r="K18083">
        <v>1</v>
      </c>
      <c r="L18083" s="17" t="s">
        <v>162</v>
      </c>
    </row>
    <row r="18084" spans="1:12" x14ac:dyDescent="0.35">
      <c r="A18084" s="1">
        <v>43867</v>
      </c>
      <c r="B18084" s="17" t="s">
        <v>116</v>
      </c>
      <c r="C18084">
        <v>1.46</v>
      </c>
      <c r="D18084">
        <v>1.46</v>
      </c>
      <c r="E18084" s="17" t="s">
        <v>114</v>
      </c>
      <c r="F18084" s="17" t="s">
        <v>117</v>
      </c>
      <c r="G18084" s="17" t="s">
        <v>38</v>
      </c>
      <c r="H18084">
        <v>0</v>
      </c>
      <c r="I18084">
        <v>0</v>
      </c>
      <c r="J18084">
        <v>0</v>
      </c>
      <c r="K18084">
        <v>0</v>
      </c>
      <c r="L18084" s="17" t="s">
        <v>162</v>
      </c>
    </row>
    <row r="18085" spans="1:12" x14ac:dyDescent="0.35">
      <c r="A18085" s="1">
        <v>43868</v>
      </c>
      <c r="B18085" s="17" t="s">
        <v>116</v>
      </c>
      <c r="C18085">
        <v>1.401</v>
      </c>
      <c r="D18085">
        <v>1.46</v>
      </c>
      <c r="E18085" s="17" t="s">
        <v>114</v>
      </c>
      <c r="F18085" s="17" t="s">
        <v>117</v>
      </c>
      <c r="G18085" s="17" t="s">
        <v>38</v>
      </c>
      <c r="H18085">
        <v>-5.8999999999999941E-2</v>
      </c>
      <c r="I18085">
        <v>-4.0410958904109548E-2</v>
      </c>
      <c r="J18085">
        <v>0</v>
      </c>
      <c r="K18085">
        <v>0</v>
      </c>
      <c r="L18085" s="17" t="s">
        <v>162</v>
      </c>
    </row>
    <row r="18086" spans="1:12" x14ac:dyDescent="0.35">
      <c r="A18086" s="1">
        <v>43871</v>
      </c>
      <c r="B18086" s="17" t="s">
        <v>116</v>
      </c>
      <c r="C18086">
        <v>1.367</v>
      </c>
      <c r="E18086" s="17" t="s">
        <v>114</v>
      </c>
      <c r="F18086" s="17" t="s">
        <v>117</v>
      </c>
      <c r="G18086" s="17" t="s">
        <v>38</v>
      </c>
      <c r="J18086">
        <v>0</v>
      </c>
      <c r="L18086" s="17" t="s">
        <v>162</v>
      </c>
    </row>
    <row r="18087" spans="1:12" x14ac:dyDescent="0.35">
      <c r="A18087" s="1">
        <v>43872</v>
      </c>
      <c r="B18087" s="17" t="s">
        <v>116</v>
      </c>
      <c r="C18087">
        <v>1.411</v>
      </c>
      <c r="D18087">
        <v>1.367</v>
      </c>
      <c r="E18087" s="17" t="s">
        <v>114</v>
      </c>
      <c r="F18087" s="17" t="s">
        <v>117</v>
      </c>
      <c r="G18087" s="17" t="s">
        <v>38</v>
      </c>
      <c r="H18087">
        <v>4.4000000000000039E-2</v>
      </c>
      <c r="I18087">
        <v>3.2187271397220218E-2</v>
      </c>
      <c r="J18087">
        <v>0</v>
      </c>
      <c r="K18087">
        <v>1</v>
      </c>
      <c r="L18087" s="17" t="s">
        <v>162</v>
      </c>
    </row>
    <row r="18088" spans="1:12" x14ac:dyDescent="0.35">
      <c r="A18088" s="1">
        <v>43873</v>
      </c>
      <c r="B18088" s="17" t="s">
        <v>116</v>
      </c>
      <c r="C18088">
        <v>1.4450000000000001</v>
      </c>
      <c r="D18088">
        <v>1.411</v>
      </c>
      <c r="E18088" s="17" t="s">
        <v>114</v>
      </c>
      <c r="F18088" s="17" t="s">
        <v>117</v>
      </c>
      <c r="G18088" s="17" t="s">
        <v>38</v>
      </c>
      <c r="H18088">
        <v>3.400000000000003E-2</v>
      </c>
      <c r="I18088">
        <v>2.4096385542168697E-2</v>
      </c>
      <c r="J18088">
        <v>0</v>
      </c>
      <c r="K18088">
        <v>1</v>
      </c>
      <c r="L18088" s="17" t="s">
        <v>162</v>
      </c>
    </row>
    <row r="18089" spans="1:12" x14ac:dyDescent="0.35">
      <c r="A18089" s="1">
        <v>43874</v>
      </c>
      <c r="B18089" s="17" t="s">
        <v>116</v>
      </c>
      <c r="C18089">
        <v>1.4390000000000001</v>
      </c>
      <c r="D18089">
        <v>1.4450000000000001</v>
      </c>
      <c r="E18089" s="17" t="s">
        <v>114</v>
      </c>
      <c r="F18089" s="17" t="s">
        <v>117</v>
      </c>
      <c r="G18089" s="17" t="s">
        <v>38</v>
      </c>
      <c r="H18089">
        <v>-6.0000000000000053E-3</v>
      </c>
      <c r="I18089">
        <v>-4.1522491349481007E-3</v>
      </c>
      <c r="J18089">
        <v>0</v>
      </c>
      <c r="K18089">
        <v>0</v>
      </c>
      <c r="L18089" s="17" t="s">
        <v>162</v>
      </c>
    </row>
    <row r="18090" spans="1:12" x14ac:dyDescent="0.35">
      <c r="A18090" s="1">
        <v>43875</v>
      </c>
      <c r="B18090" s="17" t="s">
        <v>116</v>
      </c>
      <c r="C18090">
        <v>1.4139999999999999</v>
      </c>
      <c r="D18090">
        <v>1.4390000000000001</v>
      </c>
      <c r="E18090" s="17" t="s">
        <v>114</v>
      </c>
      <c r="F18090" s="17" t="s">
        <v>117</v>
      </c>
      <c r="G18090" s="17" t="s">
        <v>38</v>
      </c>
      <c r="H18090">
        <v>-2.5000000000000133E-2</v>
      </c>
      <c r="I18090">
        <v>-1.7373175816539355E-2</v>
      </c>
      <c r="J18090">
        <v>0</v>
      </c>
      <c r="K18090">
        <v>0</v>
      </c>
      <c r="L18090" s="17" t="s">
        <v>162</v>
      </c>
    </row>
    <row r="18091" spans="1:12" x14ac:dyDescent="0.35">
      <c r="A18091" s="1">
        <v>43879</v>
      </c>
      <c r="B18091" s="17" t="s">
        <v>116</v>
      </c>
      <c r="C18091">
        <v>1.393</v>
      </c>
      <c r="E18091" s="17" t="s">
        <v>114</v>
      </c>
      <c r="F18091" s="17" t="s">
        <v>117</v>
      </c>
      <c r="G18091" s="17" t="s">
        <v>38</v>
      </c>
      <c r="J18091">
        <v>0</v>
      </c>
      <c r="L18091" s="17" t="s">
        <v>162</v>
      </c>
    </row>
    <row r="18092" spans="1:12" x14ac:dyDescent="0.35">
      <c r="A18092" s="1">
        <v>43880</v>
      </c>
      <c r="B18092" s="17" t="s">
        <v>116</v>
      </c>
      <c r="C18092">
        <v>1.409</v>
      </c>
      <c r="D18092">
        <v>1.393</v>
      </c>
      <c r="E18092" s="17" t="s">
        <v>114</v>
      </c>
      <c r="F18092" s="17" t="s">
        <v>117</v>
      </c>
      <c r="G18092" s="17" t="s">
        <v>38</v>
      </c>
      <c r="H18092">
        <v>1.6000000000000014E-2</v>
      </c>
      <c r="I18092">
        <v>1.148600143575019E-2</v>
      </c>
      <c r="J18092">
        <v>0</v>
      </c>
      <c r="K18092">
        <v>1</v>
      </c>
      <c r="L18092" s="17" t="s">
        <v>162</v>
      </c>
    </row>
    <row r="18093" spans="1:12" x14ac:dyDescent="0.35">
      <c r="A18093" s="1">
        <v>43881</v>
      </c>
      <c r="B18093" s="17" t="s">
        <v>116</v>
      </c>
      <c r="C18093">
        <v>1.37</v>
      </c>
      <c r="D18093">
        <v>1.409</v>
      </c>
      <c r="E18093" s="17" t="s">
        <v>114</v>
      </c>
      <c r="F18093" s="17" t="s">
        <v>117</v>
      </c>
      <c r="G18093" s="17" t="s">
        <v>38</v>
      </c>
      <c r="H18093">
        <v>-3.8999999999999924E-2</v>
      </c>
      <c r="I18093">
        <v>-2.7679205110007044E-2</v>
      </c>
      <c r="J18093">
        <v>0</v>
      </c>
      <c r="K18093">
        <v>0</v>
      </c>
      <c r="L18093" s="17" t="s">
        <v>162</v>
      </c>
    </row>
    <row r="18094" spans="1:12" x14ac:dyDescent="0.35">
      <c r="A18094" s="1">
        <v>43882</v>
      </c>
      <c r="B18094" s="17" t="s">
        <v>116</v>
      </c>
      <c r="C18094">
        <v>1.3180000000000001</v>
      </c>
      <c r="D18094">
        <v>1.37</v>
      </c>
      <c r="E18094" s="17" t="s">
        <v>114</v>
      </c>
      <c r="F18094" s="17" t="s">
        <v>117</v>
      </c>
      <c r="G18094" s="17" t="s">
        <v>38</v>
      </c>
      <c r="H18094">
        <v>-5.2000000000000046E-2</v>
      </c>
      <c r="I18094">
        <v>-3.7956204379562077E-2</v>
      </c>
      <c r="J18094">
        <v>0</v>
      </c>
      <c r="K18094">
        <v>0</v>
      </c>
      <c r="L18094" s="17" t="s">
        <v>162</v>
      </c>
    </row>
    <row r="18095" spans="1:12" x14ac:dyDescent="0.35">
      <c r="A18095" s="1">
        <v>43885</v>
      </c>
      <c r="B18095" s="17" t="s">
        <v>116</v>
      </c>
      <c r="C18095">
        <v>1.218</v>
      </c>
      <c r="E18095" s="17" t="s">
        <v>114</v>
      </c>
      <c r="F18095" s="17" t="s">
        <v>117</v>
      </c>
      <c r="G18095" s="17" t="s">
        <v>38</v>
      </c>
      <c r="J18095">
        <v>0</v>
      </c>
      <c r="L18095" s="17" t="s">
        <v>162</v>
      </c>
    </row>
    <row r="18096" spans="1:12" x14ac:dyDescent="0.35">
      <c r="A18096" s="1">
        <v>43886</v>
      </c>
      <c r="B18096" s="17" t="s">
        <v>116</v>
      </c>
      <c r="C18096">
        <v>1.1559999999999999</v>
      </c>
      <c r="D18096">
        <v>1.218</v>
      </c>
      <c r="E18096" s="17" t="s">
        <v>114</v>
      </c>
      <c r="F18096" s="17" t="s">
        <v>117</v>
      </c>
      <c r="G18096" s="17" t="s">
        <v>38</v>
      </c>
      <c r="H18096">
        <v>-6.2000000000000055E-2</v>
      </c>
      <c r="I18096">
        <v>-5.0903119868637159E-2</v>
      </c>
      <c r="J18096">
        <v>0</v>
      </c>
      <c r="K18096">
        <v>0</v>
      </c>
      <c r="L18096" s="17" t="s">
        <v>162</v>
      </c>
    </row>
    <row r="18097" spans="1:12" x14ac:dyDescent="0.35">
      <c r="A18097" s="1">
        <v>43887</v>
      </c>
      <c r="B18097" s="17" t="s">
        <v>116</v>
      </c>
      <c r="C18097">
        <v>1.133</v>
      </c>
      <c r="D18097">
        <v>1.1559999999999999</v>
      </c>
      <c r="E18097" s="17" t="s">
        <v>114</v>
      </c>
      <c r="F18097" s="17" t="s">
        <v>117</v>
      </c>
      <c r="G18097" s="17" t="s">
        <v>38</v>
      </c>
      <c r="H18097">
        <v>-2.2999999999999909E-2</v>
      </c>
      <c r="I18097">
        <v>-1.9896193771626221E-2</v>
      </c>
      <c r="J18097">
        <v>0</v>
      </c>
      <c r="K18097">
        <v>0</v>
      </c>
      <c r="L18097" s="17" t="s">
        <v>162</v>
      </c>
    </row>
    <row r="18098" spans="1:12" x14ac:dyDescent="0.35">
      <c r="A18098" s="1">
        <v>43888</v>
      </c>
      <c r="B18098" s="17" t="s">
        <v>116</v>
      </c>
      <c r="C18098">
        <v>1.107</v>
      </c>
      <c r="D18098">
        <v>1.133</v>
      </c>
      <c r="E18098" s="17" t="s">
        <v>114</v>
      </c>
      <c r="F18098" s="17" t="s">
        <v>117</v>
      </c>
      <c r="G18098" s="17" t="s">
        <v>38</v>
      </c>
      <c r="H18098">
        <v>-2.6000000000000023E-2</v>
      </c>
      <c r="I18098">
        <v>-2.2947925860547239E-2</v>
      </c>
      <c r="J18098">
        <v>0</v>
      </c>
      <c r="K18098">
        <v>0</v>
      </c>
      <c r="L18098" s="17" t="s">
        <v>162</v>
      </c>
    </row>
    <row r="18099" spans="1:12" x14ac:dyDescent="0.35">
      <c r="A18099" s="1">
        <v>43889</v>
      </c>
      <c r="B18099" s="17" t="s">
        <v>116</v>
      </c>
      <c r="C18099">
        <v>0.91300000000000003</v>
      </c>
      <c r="D18099">
        <v>1.107</v>
      </c>
      <c r="E18099" s="17" t="s">
        <v>114</v>
      </c>
      <c r="F18099" s="17" t="s">
        <v>117</v>
      </c>
      <c r="G18099" s="17" t="s">
        <v>38</v>
      </c>
      <c r="H18099">
        <v>-0.19399999999999995</v>
      </c>
      <c r="I18099">
        <v>-0.17524841915085812</v>
      </c>
      <c r="J18099">
        <v>0</v>
      </c>
      <c r="K18099">
        <v>0</v>
      </c>
      <c r="L18099" s="17" t="s">
        <v>162</v>
      </c>
    </row>
    <row r="18100" spans="1:12" x14ac:dyDescent="0.35">
      <c r="A18100" s="1">
        <v>43892</v>
      </c>
      <c r="B18100" s="17" t="s">
        <v>116</v>
      </c>
      <c r="C18100">
        <v>0.86499999999999999</v>
      </c>
      <c r="E18100" s="17" t="s">
        <v>114</v>
      </c>
      <c r="F18100" s="17" t="s">
        <v>117</v>
      </c>
      <c r="G18100" s="17" t="s">
        <v>38</v>
      </c>
      <c r="J18100">
        <v>0</v>
      </c>
      <c r="L18100" s="17" t="s">
        <v>162</v>
      </c>
    </row>
    <row r="18101" spans="1:12" x14ac:dyDescent="0.35">
      <c r="A18101" s="1">
        <v>43893</v>
      </c>
      <c r="B18101" s="17" t="s">
        <v>116</v>
      </c>
      <c r="C18101">
        <v>0.76800000000000002</v>
      </c>
      <c r="D18101">
        <v>0.86499999999999999</v>
      </c>
      <c r="E18101" s="17" t="s">
        <v>114</v>
      </c>
      <c r="F18101" s="17" t="s">
        <v>117</v>
      </c>
      <c r="G18101" s="17" t="s">
        <v>38</v>
      </c>
      <c r="H18101">
        <v>-9.6999999999999975E-2</v>
      </c>
      <c r="I18101">
        <v>-0.11213872832369939</v>
      </c>
      <c r="J18101">
        <v>0</v>
      </c>
      <c r="K18101">
        <v>0</v>
      </c>
      <c r="L18101" s="17" t="s">
        <v>162</v>
      </c>
    </row>
    <row r="18102" spans="1:12" x14ac:dyDescent="0.35">
      <c r="A18102" s="1">
        <v>43894</v>
      </c>
      <c r="B18102" s="17" t="s">
        <v>116</v>
      </c>
      <c r="C18102">
        <v>0.72899999999999998</v>
      </c>
      <c r="D18102">
        <v>0.76800000000000002</v>
      </c>
      <c r="E18102" s="17" t="s">
        <v>114</v>
      </c>
      <c r="F18102" s="17" t="s">
        <v>117</v>
      </c>
      <c r="G18102" s="17" t="s">
        <v>38</v>
      </c>
      <c r="H18102">
        <v>-3.9000000000000035E-2</v>
      </c>
      <c r="I18102">
        <v>-5.0781250000000042E-2</v>
      </c>
      <c r="J18102">
        <v>0</v>
      </c>
      <c r="K18102">
        <v>0</v>
      </c>
      <c r="L18102" s="17" t="s">
        <v>162</v>
      </c>
    </row>
    <row r="18103" spans="1:12" x14ac:dyDescent="0.35">
      <c r="A18103" s="1">
        <v>43895</v>
      </c>
      <c r="B18103" s="17" t="s">
        <v>116</v>
      </c>
      <c r="C18103">
        <v>0.67300000000000004</v>
      </c>
      <c r="D18103">
        <v>0.72899999999999998</v>
      </c>
      <c r="E18103" s="17" t="s">
        <v>114</v>
      </c>
      <c r="F18103" s="17" t="s">
        <v>117</v>
      </c>
      <c r="G18103" s="17" t="s">
        <v>38</v>
      </c>
      <c r="H18103">
        <v>-5.5999999999999939E-2</v>
      </c>
      <c r="I18103">
        <v>-7.6817558299039704E-2</v>
      </c>
      <c r="J18103">
        <v>0</v>
      </c>
      <c r="K18103">
        <v>0</v>
      </c>
      <c r="L18103" s="17" t="s">
        <v>162</v>
      </c>
    </row>
    <row r="18104" spans="1:12" x14ac:dyDescent="0.35">
      <c r="A18104" s="1">
        <v>43896</v>
      </c>
      <c r="B18104" s="17" t="s">
        <v>116</v>
      </c>
      <c r="C18104">
        <v>0.55700000000000005</v>
      </c>
      <c r="D18104">
        <v>0.67300000000000004</v>
      </c>
      <c r="E18104" s="17" t="s">
        <v>114</v>
      </c>
      <c r="F18104" s="17" t="s">
        <v>117</v>
      </c>
      <c r="G18104" s="17" t="s">
        <v>38</v>
      </c>
      <c r="H18104">
        <v>-0.11599999999999999</v>
      </c>
      <c r="I18104">
        <v>-0.17236255572065376</v>
      </c>
      <c r="J18104">
        <v>0</v>
      </c>
      <c r="K18104">
        <v>0</v>
      </c>
      <c r="L18104" s="17" t="s">
        <v>162</v>
      </c>
    </row>
    <row r="18105" spans="1:12" x14ac:dyDescent="0.35">
      <c r="A18105" s="1">
        <v>43899</v>
      </c>
      <c r="B18105" s="17" t="s">
        <v>116</v>
      </c>
      <c r="C18105">
        <v>0.42899999999999999</v>
      </c>
      <c r="E18105" s="17" t="s">
        <v>114</v>
      </c>
      <c r="F18105" s="17" t="s">
        <v>117</v>
      </c>
      <c r="G18105" s="17" t="s">
        <v>38</v>
      </c>
      <c r="J18105">
        <v>0</v>
      </c>
      <c r="L18105" s="17" t="s">
        <v>162</v>
      </c>
    </row>
    <row r="18106" spans="1:12" x14ac:dyDescent="0.35">
      <c r="A18106" s="1">
        <v>43900</v>
      </c>
      <c r="B18106" s="17" t="s">
        <v>116</v>
      </c>
      <c r="C18106">
        <v>0.61399999999999999</v>
      </c>
      <c r="D18106">
        <v>0.42899999999999999</v>
      </c>
      <c r="E18106" s="17" t="s">
        <v>114</v>
      </c>
      <c r="F18106" s="17" t="s">
        <v>117</v>
      </c>
      <c r="G18106" s="17" t="s">
        <v>38</v>
      </c>
      <c r="H18106">
        <v>0.185</v>
      </c>
      <c r="I18106">
        <v>0.43123543123543123</v>
      </c>
      <c r="J18106">
        <v>0</v>
      </c>
      <c r="K18106">
        <v>1</v>
      </c>
      <c r="L18106" s="17" t="s">
        <v>162</v>
      </c>
    </row>
    <row r="18107" spans="1:12" x14ac:dyDescent="0.35">
      <c r="A18107" s="1">
        <v>43901</v>
      </c>
      <c r="B18107" s="17" t="s">
        <v>116</v>
      </c>
      <c r="C18107">
        <v>0.65700000000000003</v>
      </c>
      <c r="D18107">
        <v>0.61399999999999999</v>
      </c>
      <c r="E18107" s="17" t="s">
        <v>114</v>
      </c>
      <c r="F18107" s="17" t="s">
        <v>117</v>
      </c>
      <c r="G18107" s="17" t="s">
        <v>38</v>
      </c>
      <c r="H18107">
        <v>4.3000000000000038E-2</v>
      </c>
      <c r="I18107">
        <v>7.0032573289902339E-2</v>
      </c>
      <c r="J18107">
        <v>0</v>
      </c>
      <c r="K18107">
        <v>1</v>
      </c>
      <c r="L18107" s="17" t="s">
        <v>162</v>
      </c>
    </row>
    <row r="18108" spans="1:12" x14ac:dyDescent="0.35">
      <c r="A18108" s="1">
        <v>43902</v>
      </c>
      <c r="B18108" s="17" t="s">
        <v>116</v>
      </c>
      <c r="C18108">
        <v>0.64900000000000002</v>
      </c>
      <c r="D18108">
        <v>0.65700000000000003</v>
      </c>
      <c r="E18108" s="17" t="s">
        <v>114</v>
      </c>
      <c r="F18108" s="17" t="s">
        <v>117</v>
      </c>
      <c r="G18108" s="17" t="s">
        <v>38</v>
      </c>
      <c r="H18108">
        <v>-8.0000000000000071E-3</v>
      </c>
      <c r="I18108">
        <v>-1.2176560121765611E-2</v>
      </c>
      <c r="J18108">
        <v>0</v>
      </c>
      <c r="K18108">
        <v>0</v>
      </c>
      <c r="L18108" s="17" t="s">
        <v>162</v>
      </c>
    </row>
    <row r="18109" spans="1:12" x14ac:dyDescent="0.35">
      <c r="A18109" s="1">
        <v>43903</v>
      </c>
      <c r="B18109" s="17" t="s">
        <v>116</v>
      </c>
      <c r="C18109">
        <v>0.71699999999999997</v>
      </c>
      <c r="D18109">
        <v>0.64900000000000002</v>
      </c>
      <c r="E18109" s="17" t="s">
        <v>114</v>
      </c>
      <c r="F18109" s="17" t="s">
        <v>117</v>
      </c>
      <c r="G18109" s="17" t="s">
        <v>38</v>
      </c>
      <c r="H18109">
        <v>6.7999999999999949E-2</v>
      </c>
      <c r="I18109">
        <v>0.10477657935285045</v>
      </c>
      <c r="J18109">
        <v>0</v>
      </c>
      <c r="K18109">
        <v>1</v>
      </c>
      <c r="L18109" s="17" t="s">
        <v>162</v>
      </c>
    </row>
    <row r="18110" spans="1:12" x14ac:dyDescent="0.35">
      <c r="A18110" s="1">
        <v>43906</v>
      </c>
      <c r="B18110" s="17" t="s">
        <v>116</v>
      </c>
      <c r="C18110">
        <v>0.49199999999999999</v>
      </c>
      <c r="E18110" s="17" t="s">
        <v>114</v>
      </c>
      <c r="F18110" s="17" t="s">
        <v>117</v>
      </c>
      <c r="G18110" s="17" t="s">
        <v>38</v>
      </c>
      <c r="J18110">
        <v>0</v>
      </c>
      <c r="L18110" s="17" t="s">
        <v>162</v>
      </c>
    </row>
    <row r="18111" spans="1:12" x14ac:dyDescent="0.35">
      <c r="A18111" s="1">
        <v>43907</v>
      </c>
      <c r="B18111" s="17" t="s">
        <v>116</v>
      </c>
      <c r="C18111">
        <v>0.65</v>
      </c>
      <c r="D18111">
        <v>0.49199999999999999</v>
      </c>
      <c r="E18111" s="17" t="s">
        <v>114</v>
      </c>
      <c r="F18111" s="17" t="s">
        <v>117</v>
      </c>
      <c r="G18111" s="17" t="s">
        <v>38</v>
      </c>
      <c r="H18111">
        <v>0.15800000000000003</v>
      </c>
      <c r="I18111">
        <v>0.3211382113821139</v>
      </c>
      <c r="J18111">
        <v>0</v>
      </c>
      <c r="K18111">
        <v>1</v>
      </c>
      <c r="L18111" s="17" t="s">
        <v>162</v>
      </c>
    </row>
    <row r="18112" spans="1:12" x14ac:dyDescent="0.35">
      <c r="A18112" s="1">
        <v>43908</v>
      </c>
      <c r="B18112" s="17" t="s">
        <v>116</v>
      </c>
      <c r="C18112">
        <v>0.82</v>
      </c>
      <c r="D18112">
        <v>0.65</v>
      </c>
      <c r="E18112" s="17" t="s">
        <v>114</v>
      </c>
      <c r="F18112" s="17" t="s">
        <v>117</v>
      </c>
      <c r="G18112" s="17" t="s">
        <v>38</v>
      </c>
      <c r="H18112">
        <v>0.16999999999999993</v>
      </c>
      <c r="I18112">
        <v>0.26153846153846144</v>
      </c>
      <c r="J18112">
        <v>0</v>
      </c>
      <c r="K18112">
        <v>1</v>
      </c>
      <c r="L18112" s="17" t="s">
        <v>162</v>
      </c>
    </row>
    <row r="18113" spans="1:12" x14ac:dyDescent="0.35">
      <c r="A18113" s="1">
        <v>43909</v>
      </c>
      <c r="B18113" s="17" t="s">
        <v>116</v>
      </c>
      <c r="C18113">
        <v>0.64800000000000002</v>
      </c>
      <c r="D18113">
        <v>0.82</v>
      </c>
      <c r="E18113" s="17" t="s">
        <v>114</v>
      </c>
      <c r="F18113" s="17" t="s">
        <v>117</v>
      </c>
      <c r="G18113" s="17" t="s">
        <v>38</v>
      </c>
      <c r="H18113">
        <v>-0.17199999999999993</v>
      </c>
      <c r="I18113">
        <v>-0.20975609756097555</v>
      </c>
      <c r="J18113">
        <v>0</v>
      </c>
      <c r="K18113">
        <v>0</v>
      </c>
      <c r="L18113" s="17" t="s">
        <v>162</v>
      </c>
    </row>
    <row r="18114" spans="1:12" x14ac:dyDescent="0.35">
      <c r="A18114" s="1">
        <v>43910</v>
      </c>
      <c r="B18114" s="17" t="s">
        <v>116</v>
      </c>
      <c r="C18114">
        <v>0.52</v>
      </c>
      <c r="D18114">
        <v>0.64800000000000002</v>
      </c>
      <c r="E18114" s="17" t="s">
        <v>114</v>
      </c>
      <c r="F18114" s="17" t="s">
        <v>117</v>
      </c>
      <c r="G18114" s="17" t="s">
        <v>38</v>
      </c>
      <c r="H18114">
        <v>-0.128</v>
      </c>
      <c r="I18114">
        <v>-0.19753086419753085</v>
      </c>
      <c r="J18114">
        <v>0</v>
      </c>
      <c r="K18114">
        <v>0</v>
      </c>
      <c r="L18114" s="17" t="s">
        <v>162</v>
      </c>
    </row>
    <row r="18115" spans="1:12" x14ac:dyDescent="0.35">
      <c r="A18115" s="1">
        <v>43913</v>
      </c>
      <c r="B18115" s="17" t="s">
        <v>116</v>
      </c>
      <c r="C18115">
        <v>0.39500000000000002</v>
      </c>
      <c r="E18115" s="17" t="s">
        <v>114</v>
      </c>
      <c r="F18115" s="17" t="s">
        <v>117</v>
      </c>
      <c r="G18115" s="17" t="s">
        <v>38</v>
      </c>
      <c r="J18115">
        <v>0</v>
      </c>
      <c r="L18115" s="17" t="s">
        <v>162</v>
      </c>
    </row>
    <row r="18116" spans="1:12" x14ac:dyDescent="0.35">
      <c r="A18116" s="1">
        <v>43914</v>
      </c>
      <c r="B18116" s="17" t="s">
        <v>116</v>
      </c>
      <c r="C18116">
        <v>0.496</v>
      </c>
      <c r="D18116">
        <v>0.39500000000000002</v>
      </c>
      <c r="E18116" s="17" t="s">
        <v>114</v>
      </c>
      <c r="F18116" s="17" t="s">
        <v>117</v>
      </c>
      <c r="G18116" s="17" t="s">
        <v>38</v>
      </c>
      <c r="H18116">
        <v>0.10099999999999998</v>
      </c>
      <c r="I18116">
        <v>0.25569620253164549</v>
      </c>
      <c r="J18116">
        <v>0</v>
      </c>
      <c r="K18116">
        <v>1</v>
      </c>
      <c r="L18116" s="17" t="s">
        <v>162</v>
      </c>
    </row>
    <row r="18117" spans="1:12" x14ac:dyDescent="0.35">
      <c r="A18117" s="1">
        <v>43915</v>
      </c>
      <c r="B18117" s="17" t="s">
        <v>116</v>
      </c>
      <c r="C18117">
        <v>0.52100000000000002</v>
      </c>
      <c r="D18117">
        <v>0.496</v>
      </c>
      <c r="E18117" s="17" t="s">
        <v>114</v>
      </c>
      <c r="F18117" s="17" t="s">
        <v>117</v>
      </c>
      <c r="G18117" s="17" t="s">
        <v>38</v>
      </c>
      <c r="H18117">
        <v>2.5000000000000022E-2</v>
      </c>
      <c r="I18117">
        <v>5.0403225806451658E-2</v>
      </c>
      <c r="J18117">
        <v>0</v>
      </c>
      <c r="K18117">
        <v>1</v>
      </c>
      <c r="L18117" s="17" t="s">
        <v>162</v>
      </c>
    </row>
    <row r="18118" spans="1:12" x14ac:dyDescent="0.35">
      <c r="A18118" s="1">
        <v>43916</v>
      </c>
      <c r="B18118" s="17" t="s">
        <v>116</v>
      </c>
      <c r="C18118">
        <v>0.47799999999999998</v>
      </c>
      <c r="D18118">
        <v>0.52100000000000002</v>
      </c>
      <c r="E18118" s="17" t="s">
        <v>114</v>
      </c>
      <c r="F18118" s="17" t="s">
        <v>117</v>
      </c>
      <c r="G18118" s="17" t="s">
        <v>38</v>
      </c>
      <c r="H18118">
        <v>-4.3000000000000038E-2</v>
      </c>
      <c r="I18118">
        <v>-8.253358925143961E-2</v>
      </c>
      <c r="J18118">
        <v>0</v>
      </c>
      <c r="K18118">
        <v>0</v>
      </c>
      <c r="L18118" s="17" t="s">
        <v>162</v>
      </c>
    </row>
    <row r="18119" spans="1:12" x14ac:dyDescent="0.35">
      <c r="A18119" s="1">
        <v>43917</v>
      </c>
      <c r="B18119" s="17" t="s">
        <v>116</v>
      </c>
      <c r="C18119">
        <v>0.42599999999999999</v>
      </c>
      <c r="D18119">
        <v>0.47799999999999998</v>
      </c>
      <c r="E18119" s="17" t="s">
        <v>114</v>
      </c>
      <c r="F18119" s="17" t="s">
        <v>117</v>
      </c>
      <c r="G18119" s="17" t="s">
        <v>38</v>
      </c>
      <c r="H18119">
        <v>-5.1999999999999991E-2</v>
      </c>
      <c r="I18119">
        <v>-0.10878661087866107</v>
      </c>
      <c r="J18119">
        <v>0</v>
      </c>
      <c r="K18119">
        <v>0</v>
      </c>
      <c r="L18119" s="17" t="s">
        <v>162</v>
      </c>
    </row>
    <row r="18120" spans="1:12" x14ac:dyDescent="0.35">
      <c r="A18120" s="1">
        <v>43920</v>
      </c>
      <c r="B18120" s="17" t="s">
        <v>116</v>
      </c>
      <c r="C18120">
        <v>0.378</v>
      </c>
      <c r="E18120" s="17" t="s">
        <v>114</v>
      </c>
      <c r="F18120" s="17" t="s">
        <v>117</v>
      </c>
      <c r="G18120" s="17" t="s">
        <v>38</v>
      </c>
      <c r="J18120">
        <v>0</v>
      </c>
      <c r="L18120" s="17" t="s">
        <v>162</v>
      </c>
    </row>
    <row r="18121" spans="1:12" x14ac:dyDescent="0.35">
      <c r="A18121" s="1">
        <v>43921</v>
      </c>
      <c r="B18121" s="17" t="s">
        <v>116</v>
      </c>
      <c r="C18121">
        <v>0.375</v>
      </c>
      <c r="D18121">
        <v>0.378</v>
      </c>
      <c r="E18121" s="17" t="s">
        <v>114</v>
      </c>
      <c r="F18121" s="17" t="s">
        <v>117</v>
      </c>
      <c r="G18121" s="17" t="s">
        <v>38</v>
      </c>
      <c r="H18121">
        <v>-3.0000000000000027E-3</v>
      </c>
      <c r="I18121">
        <v>-7.936507936507943E-3</v>
      </c>
      <c r="J18121">
        <v>0</v>
      </c>
      <c r="K18121">
        <v>0</v>
      </c>
      <c r="L18121" s="17" t="s">
        <v>162</v>
      </c>
    </row>
    <row r="18122" spans="1:12" x14ac:dyDescent="0.35">
      <c r="A18122" s="1">
        <v>43922</v>
      </c>
      <c r="B18122" s="17" t="s">
        <v>116</v>
      </c>
      <c r="C18122">
        <v>0.36899999999999999</v>
      </c>
      <c r="D18122">
        <v>0.375</v>
      </c>
      <c r="E18122" s="17" t="s">
        <v>114</v>
      </c>
      <c r="F18122" s="17" t="s">
        <v>117</v>
      </c>
      <c r="G18122" s="17" t="s">
        <v>38</v>
      </c>
      <c r="H18122">
        <v>-6.0000000000000053E-3</v>
      </c>
      <c r="I18122">
        <v>-1.6000000000000014E-2</v>
      </c>
      <c r="J18122">
        <v>0</v>
      </c>
      <c r="K18122">
        <v>0</v>
      </c>
      <c r="L18122" s="17" t="s">
        <v>162</v>
      </c>
    </row>
    <row r="18123" spans="1:12" x14ac:dyDescent="0.35">
      <c r="A18123" s="1">
        <v>43923</v>
      </c>
      <c r="B18123" s="17" t="s">
        <v>116</v>
      </c>
      <c r="C18123">
        <v>0.38600000000000001</v>
      </c>
      <c r="D18123">
        <v>0.36899999999999999</v>
      </c>
      <c r="E18123" s="17" t="s">
        <v>114</v>
      </c>
      <c r="F18123" s="17" t="s">
        <v>117</v>
      </c>
      <c r="G18123" s="17" t="s">
        <v>38</v>
      </c>
      <c r="H18123">
        <v>1.7000000000000015E-2</v>
      </c>
      <c r="I18123">
        <v>4.6070460704607089E-2</v>
      </c>
      <c r="J18123">
        <v>0</v>
      </c>
      <c r="K18123">
        <v>1</v>
      </c>
      <c r="L18123" s="17" t="s">
        <v>162</v>
      </c>
    </row>
    <row r="18124" spans="1:12" x14ac:dyDescent="0.35">
      <c r="A18124" s="1">
        <v>43924</v>
      </c>
      <c r="B18124" s="17" t="s">
        <v>116</v>
      </c>
      <c r="C18124">
        <v>0.36699999999999999</v>
      </c>
      <c r="D18124">
        <v>0.38600000000000001</v>
      </c>
      <c r="E18124" s="17" t="s">
        <v>114</v>
      </c>
      <c r="F18124" s="17" t="s">
        <v>117</v>
      </c>
      <c r="G18124" s="17" t="s">
        <v>38</v>
      </c>
      <c r="H18124">
        <v>-1.9000000000000017E-2</v>
      </c>
      <c r="I18124">
        <v>-4.9222797927461183E-2</v>
      </c>
      <c r="J18124">
        <v>0</v>
      </c>
      <c r="K18124">
        <v>0</v>
      </c>
      <c r="L18124" s="17" t="s">
        <v>162</v>
      </c>
    </row>
    <row r="18125" spans="1:12" x14ac:dyDescent="0.35">
      <c r="A18125" s="1">
        <v>43927</v>
      </c>
      <c r="B18125" s="17" t="s">
        <v>116</v>
      </c>
      <c r="C18125">
        <v>0.44400000000000001</v>
      </c>
      <c r="E18125" s="17" t="s">
        <v>114</v>
      </c>
      <c r="F18125" s="17" t="s">
        <v>117</v>
      </c>
      <c r="G18125" s="17" t="s">
        <v>38</v>
      </c>
      <c r="J18125">
        <v>0</v>
      </c>
      <c r="L18125" s="17" t="s">
        <v>162</v>
      </c>
    </row>
    <row r="18126" spans="1:12" x14ac:dyDescent="0.35">
      <c r="A18126" s="1">
        <v>43928</v>
      </c>
      <c r="B18126" s="17" t="s">
        <v>116</v>
      </c>
      <c r="C18126">
        <v>0.48299999999999998</v>
      </c>
      <c r="D18126">
        <v>0.44400000000000001</v>
      </c>
      <c r="E18126" s="17" t="s">
        <v>114</v>
      </c>
      <c r="F18126" s="17" t="s">
        <v>117</v>
      </c>
      <c r="G18126" s="17" t="s">
        <v>38</v>
      </c>
      <c r="H18126">
        <v>3.8999999999999979E-2</v>
      </c>
      <c r="I18126">
        <v>8.7837837837837787E-2</v>
      </c>
      <c r="J18126">
        <v>0</v>
      </c>
      <c r="K18126">
        <v>1</v>
      </c>
      <c r="L18126" s="17" t="s">
        <v>162</v>
      </c>
    </row>
    <row r="18127" spans="1:12" x14ac:dyDescent="0.35">
      <c r="A18127" s="1">
        <v>43929</v>
      </c>
      <c r="B18127" s="17" t="s">
        <v>116</v>
      </c>
      <c r="C18127">
        <v>0.46700000000000003</v>
      </c>
      <c r="D18127">
        <v>0.48299999999999998</v>
      </c>
      <c r="E18127" s="17" t="s">
        <v>114</v>
      </c>
      <c r="F18127" s="17" t="s">
        <v>117</v>
      </c>
      <c r="G18127" s="17" t="s">
        <v>38</v>
      </c>
      <c r="H18127">
        <v>-1.5999999999999959E-2</v>
      </c>
      <c r="I18127">
        <v>-3.3126293995859125E-2</v>
      </c>
      <c r="J18127">
        <v>0</v>
      </c>
      <c r="K18127">
        <v>0</v>
      </c>
      <c r="L18127" s="17" t="s">
        <v>162</v>
      </c>
    </row>
    <row r="18128" spans="1:12" x14ac:dyDescent="0.35">
      <c r="A18128" s="1">
        <v>43930</v>
      </c>
      <c r="B18128" s="17" t="s">
        <v>116</v>
      </c>
      <c r="C18128">
        <v>0.41099999999999998</v>
      </c>
      <c r="D18128">
        <v>0.46700000000000003</v>
      </c>
      <c r="E18128" s="17" t="s">
        <v>114</v>
      </c>
      <c r="F18128" s="17" t="s">
        <v>117</v>
      </c>
      <c r="G18128" s="17" t="s">
        <v>38</v>
      </c>
      <c r="H18128">
        <v>-5.600000000000005E-2</v>
      </c>
      <c r="I18128">
        <v>-0.11991434689507505</v>
      </c>
      <c r="J18128">
        <v>0</v>
      </c>
      <c r="K18128">
        <v>0</v>
      </c>
      <c r="L18128" s="17" t="s">
        <v>162</v>
      </c>
    </row>
    <row r="18129" spans="1:12" x14ac:dyDescent="0.35">
      <c r="A18129" s="1">
        <v>43934</v>
      </c>
      <c r="B18129" s="17" t="s">
        <v>116</v>
      </c>
      <c r="C18129">
        <v>0.43</v>
      </c>
      <c r="E18129" s="17" t="s">
        <v>114</v>
      </c>
      <c r="F18129" s="17" t="s">
        <v>117</v>
      </c>
      <c r="G18129" s="17" t="s">
        <v>38</v>
      </c>
      <c r="J18129">
        <v>0</v>
      </c>
      <c r="L18129" s="17" t="s">
        <v>162</v>
      </c>
    </row>
    <row r="18130" spans="1:12" x14ac:dyDescent="0.35">
      <c r="A18130" s="1">
        <v>43935</v>
      </c>
      <c r="B18130" s="17" t="s">
        <v>116</v>
      </c>
      <c r="C18130">
        <v>0.41899999999999998</v>
      </c>
      <c r="D18130">
        <v>0.43</v>
      </c>
      <c r="E18130" s="17" t="s">
        <v>114</v>
      </c>
      <c r="F18130" s="17" t="s">
        <v>117</v>
      </c>
      <c r="G18130" s="17" t="s">
        <v>38</v>
      </c>
      <c r="H18130">
        <v>-1.100000000000001E-2</v>
      </c>
      <c r="I18130">
        <v>-2.5581395348837233E-2</v>
      </c>
      <c r="J18130">
        <v>0</v>
      </c>
      <c r="K18130">
        <v>0</v>
      </c>
      <c r="L18130" s="17" t="s">
        <v>162</v>
      </c>
    </row>
    <row r="18131" spans="1:12" x14ac:dyDescent="0.35">
      <c r="A18131" s="1">
        <v>43936</v>
      </c>
      <c r="B18131" s="17" t="s">
        <v>116</v>
      </c>
      <c r="C18131">
        <v>0.33900000000000002</v>
      </c>
      <c r="D18131">
        <v>0.41899999999999998</v>
      </c>
      <c r="E18131" s="17" t="s">
        <v>114</v>
      </c>
      <c r="F18131" s="17" t="s">
        <v>117</v>
      </c>
      <c r="G18131" s="17" t="s">
        <v>38</v>
      </c>
      <c r="H18131">
        <v>-7.999999999999996E-2</v>
      </c>
      <c r="I18131">
        <v>-0.19093078758949872</v>
      </c>
      <c r="J18131">
        <v>0</v>
      </c>
      <c r="K18131">
        <v>0</v>
      </c>
      <c r="L18131" s="17" t="s">
        <v>162</v>
      </c>
    </row>
    <row r="18132" spans="1:12" x14ac:dyDescent="0.35">
      <c r="A18132" s="1">
        <v>43937</v>
      </c>
      <c r="B18132" s="17" t="s">
        <v>116</v>
      </c>
      <c r="C18132">
        <v>0.34100000000000003</v>
      </c>
      <c r="D18132">
        <v>0.33900000000000002</v>
      </c>
      <c r="E18132" s="17" t="s">
        <v>114</v>
      </c>
      <c r="F18132" s="17" t="s">
        <v>117</v>
      </c>
      <c r="G18132" s="17" t="s">
        <v>38</v>
      </c>
      <c r="H18132">
        <v>2.0000000000000018E-3</v>
      </c>
      <c r="I18132">
        <v>5.8997050147492677E-3</v>
      </c>
      <c r="J18132">
        <v>0</v>
      </c>
      <c r="K18132">
        <v>1</v>
      </c>
      <c r="L18132" s="17" t="s">
        <v>162</v>
      </c>
    </row>
    <row r="18133" spans="1:12" x14ac:dyDescent="0.35">
      <c r="A18133" s="1">
        <v>43938</v>
      </c>
      <c r="B18133" s="17" t="s">
        <v>116</v>
      </c>
      <c r="C18133">
        <v>0.36399999999999999</v>
      </c>
      <c r="D18133">
        <v>0.34100000000000003</v>
      </c>
      <c r="E18133" s="17" t="s">
        <v>114</v>
      </c>
      <c r="F18133" s="17" t="s">
        <v>117</v>
      </c>
      <c r="G18133" s="17" t="s">
        <v>38</v>
      </c>
      <c r="H18133">
        <v>2.2999999999999965E-2</v>
      </c>
      <c r="I18133">
        <v>6.7448680351906057E-2</v>
      </c>
      <c r="J18133">
        <v>0</v>
      </c>
      <c r="K18133">
        <v>1</v>
      </c>
      <c r="L18133" s="17" t="s">
        <v>162</v>
      </c>
    </row>
    <row r="18134" spans="1:12" x14ac:dyDescent="0.35">
      <c r="A18134" s="1">
        <v>43941</v>
      </c>
      <c r="B18134" s="17" t="s">
        <v>116</v>
      </c>
      <c r="C18134">
        <v>0.35199999999999998</v>
      </c>
      <c r="E18134" s="17" t="s">
        <v>114</v>
      </c>
      <c r="F18134" s="17" t="s">
        <v>117</v>
      </c>
      <c r="G18134" s="17" t="s">
        <v>38</v>
      </c>
      <c r="J18134">
        <v>0</v>
      </c>
      <c r="L18134" s="17" t="s">
        <v>162</v>
      </c>
    </row>
    <row r="18135" spans="1:12" x14ac:dyDescent="0.35">
      <c r="A18135" s="1">
        <v>43942</v>
      </c>
      <c r="B18135" s="17" t="s">
        <v>116</v>
      </c>
      <c r="C18135">
        <v>0.33400000000000002</v>
      </c>
      <c r="D18135">
        <v>0.35199999999999998</v>
      </c>
      <c r="E18135" s="17" t="s">
        <v>114</v>
      </c>
      <c r="F18135" s="17" t="s">
        <v>117</v>
      </c>
      <c r="G18135" s="17" t="s">
        <v>38</v>
      </c>
      <c r="H18135">
        <v>-1.799999999999996E-2</v>
      </c>
      <c r="I18135">
        <v>-5.1136363636363528E-2</v>
      </c>
      <c r="J18135">
        <v>0</v>
      </c>
      <c r="K18135">
        <v>0</v>
      </c>
      <c r="L18135" s="17" t="s">
        <v>162</v>
      </c>
    </row>
    <row r="18136" spans="1:12" x14ac:dyDescent="0.35">
      <c r="A18136" s="1">
        <v>43943</v>
      </c>
      <c r="B18136" s="17" t="s">
        <v>116</v>
      </c>
      <c r="C18136">
        <v>0.36399999999999999</v>
      </c>
      <c r="D18136">
        <v>0.33400000000000002</v>
      </c>
      <c r="E18136" s="17" t="s">
        <v>114</v>
      </c>
      <c r="F18136" s="17" t="s">
        <v>117</v>
      </c>
      <c r="G18136" s="17" t="s">
        <v>38</v>
      </c>
      <c r="H18136">
        <v>2.9999999999999971E-2</v>
      </c>
      <c r="I18136">
        <v>8.9820359281437029E-2</v>
      </c>
      <c r="J18136">
        <v>0</v>
      </c>
      <c r="K18136">
        <v>1</v>
      </c>
      <c r="L18136" s="17" t="s">
        <v>162</v>
      </c>
    </row>
    <row r="18137" spans="1:12" x14ac:dyDescent="0.35">
      <c r="A18137" s="1">
        <v>43944</v>
      </c>
      <c r="B18137" s="17" t="s">
        <v>116</v>
      </c>
      <c r="C18137">
        <v>0.36899999999999999</v>
      </c>
      <c r="D18137">
        <v>0.36399999999999999</v>
      </c>
      <c r="E18137" s="17" t="s">
        <v>114</v>
      </c>
      <c r="F18137" s="17" t="s">
        <v>117</v>
      </c>
      <c r="G18137" s="17" t="s">
        <v>38</v>
      </c>
      <c r="H18137">
        <v>5.0000000000000044E-3</v>
      </c>
      <c r="I18137">
        <v>1.3736263736263748E-2</v>
      </c>
      <c r="J18137">
        <v>0</v>
      </c>
      <c r="K18137">
        <v>1</v>
      </c>
      <c r="L18137" s="17" t="s">
        <v>162</v>
      </c>
    </row>
    <row r="18138" spans="1:12" x14ac:dyDescent="0.35">
      <c r="A18138" s="1">
        <v>43945</v>
      </c>
      <c r="B18138" s="17" t="s">
        <v>116</v>
      </c>
      <c r="C18138">
        <v>0.36399999999999999</v>
      </c>
      <c r="D18138">
        <v>0.36899999999999999</v>
      </c>
      <c r="E18138" s="17" t="s">
        <v>114</v>
      </c>
      <c r="F18138" s="17" t="s">
        <v>117</v>
      </c>
      <c r="G18138" s="17" t="s">
        <v>38</v>
      </c>
      <c r="H18138">
        <v>-5.0000000000000044E-3</v>
      </c>
      <c r="I18138">
        <v>-1.3550135501355027E-2</v>
      </c>
      <c r="J18138">
        <v>0</v>
      </c>
      <c r="K18138">
        <v>0</v>
      </c>
      <c r="L18138" s="17" t="s">
        <v>162</v>
      </c>
    </row>
    <row r="18139" spans="1:12" x14ac:dyDescent="0.35">
      <c r="A18139" s="1">
        <v>43948</v>
      </c>
      <c r="B18139" s="17" t="s">
        <v>116</v>
      </c>
      <c r="C18139">
        <v>0.40100000000000002</v>
      </c>
      <c r="E18139" s="17" t="s">
        <v>114</v>
      </c>
      <c r="F18139" s="17" t="s">
        <v>117</v>
      </c>
      <c r="G18139" s="17" t="s">
        <v>38</v>
      </c>
      <c r="J18139">
        <v>0</v>
      </c>
      <c r="L18139" s="17" t="s">
        <v>162</v>
      </c>
    </row>
    <row r="18140" spans="1:12" x14ac:dyDescent="0.35">
      <c r="A18140" s="1">
        <v>43949</v>
      </c>
      <c r="B18140" s="17" t="s">
        <v>116</v>
      </c>
      <c r="C18140">
        <v>0.36899999999999999</v>
      </c>
      <c r="D18140">
        <v>0.40100000000000002</v>
      </c>
      <c r="E18140" s="17" t="s">
        <v>114</v>
      </c>
      <c r="F18140" s="17" t="s">
        <v>117</v>
      </c>
      <c r="G18140" s="17" t="s">
        <v>38</v>
      </c>
      <c r="H18140">
        <v>-3.2000000000000028E-2</v>
      </c>
      <c r="I18140">
        <v>-7.9800498753117274E-2</v>
      </c>
      <c r="J18140">
        <v>0</v>
      </c>
      <c r="K18140">
        <v>0</v>
      </c>
      <c r="L18140" s="17" t="s">
        <v>162</v>
      </c>
    </row>
    <row r="18141" spans="1:12" x14ac:dyDescent="0.35">
      <c r="A18141" s="1">
        <v>43950</v>
      </c>
      <c r="B18141" s="17" t="s">
        <v>116</v>
      </c>
      <c r="C18141">
        <v>0.36199999999999999</v>
      </c>
      <c r="D18141">
        <v>0.36899999999999999</v>
      </c>
      <c r="E18141" s="17" t="s">
        <v>114</v>
      </c>
      <c r="F18141" s="17" t="s">
        <v>117</v>
      </c>
      <c r="G18141" s="17" t="s">
        <v>38</v>
      </c>
      <c r="H18141">
        <v>-7.0000000000000062E-3</v>
      </c>
      <c r="I18141">
        <v>-1.8970189701897035E-2</v>
      </c>
      <c r="J18141">
        <v>0</v>
      </c>
      <c r="K18141">
        <v>0</v>
      </c>
      <c r="L18141" s="17" t="s">
        <v>162</v>
      </c>
    </row>
    <row r="18142" spans="1:12" x14ac:dyDescent="0.35">
      <c r="A18142" s="1">
        <v>43951</v>
      </c>
      <c r="B18142" s="17" t="s">
        <v>116</v>
      </c>
      <c r="C18142">
        <v>0.34499999999999997</v>
      </c>
      <c r="D18142">
        <v>0.36199999999999999</v>
      </c>
      <c r="E18142" s="17" t="s">
        <v>114</v>
      </c>
      <c r="F18142" s="17" t="s">
        <v>117</v>
      </c>
      <c r="G18142" s="17" t="s">
        <v>38</v>
      </c>
      <c r="H18142">
        <v>-1.7000000000000015E-2</v>
      </c>
      <c r="I18142">
        <v>-4.6961325966850875E-2</v>
      </c>
      <c r="J18142">
        <v>0</v>
      </c>
      <c r="K18142">
        <v>0</v>
      </c>
      <c r="L18142" s="17" t="s">
        <v>162</v>
      </c>
    </row>
    <row r="18143" spans="1:12" x14ac:dyDescent="0.35">
      <c r="A18143" s="1">
        <v>43952</v>
      </c>
      <c r="B18143" s="17" t="s">
        <v>116</v>
      </c>
      <c r="C18143">
        <v>0.36899999999999999</v>
      </c>
      <c r="D18143">
        <v>0.34499999999999997</v>
      </c>
      <c r="E18143" s="17" t="s">
        <v>114</v>
      </c>
      <c r="F18143" s="17" t="s">
        <v>117</v>
      </c>
      <c r="G18143" s="17" t="s">
        <v>38</v>
      </c>
      <c r="H18143">
        <v>2.4000000000000021E-2</v>
      </c>
      <c r="I18143">
        <v>6.9565217391304418E-2</v>
      </c>
      <c r="J18143">
        <v>0</v>
      </c>
      <c r="K18143">
        <v>1</v>
      </c>
      <c r="L18143" s="17" t="s">
        <v>162</v>
      </c>
    </row>
    <row r="18144" spans="1:12" x14ac:dyDescent="0.35">
      <c r="A18144" s="1">
        <v>43955</v>
      </c>
      <c r="B18144" s="17" t="s">
        <v>116</v>
      </c>
      <c r="C18144">
        <v>0.35799999999999998</v>
      </c>
      <c r="E18144" s="17" t="s">
        <v>114</v>
      </c>
      <c r="F18144" s="17" t="s">
        <v>117</v>
      </c>
      <c r="G18144" s="17" t="s">
        <v>38</v>
      </c>
      <c r="J18144">
        <v>0</v>
      </c>
      <c r="L18144" s="17" t="s">
        <v>162</v>
      </c>
    </row>
    <row r="18145" spans="1:12" x14ac:dyDescent="0.35">
      <c r="A18145" s="1">
        <v>43956</v>
      </c>
      <c r="B18145" s="17" t="s">
        <v>116</v>
      </c>
      <c r="C18145">
        <v>0.36899999999999999</v>
      </c>
      <c r="D18145">
        <v>0.35799999999999998</v>
      </c>
      <c r="E18145" s="17" t="s">
        <v>114</v>
      </c>
      <c r="F18145" s="17" t="s">
        <v>117</v>
      </c>
      <c r="G18145" s="17" t="s">
        <v>38</v>
      </c>
      <c r="H18145">
        <v>1.100000000000001E-2</v>
      </c>
      <c r="I18145">
        <v>3.0726256983240254E-2</v>
      </c>
      <c r="J18145">
        <v>0</v>
      </c>
      <c r="K18145">
        <v>1</v>
      </c>
      <c r="L18145" s="17" t="s">
        <v>162</v>
      </c>
    </row>
    <row r="18146" spans="1:12" x14ac:dyDescent="0.35">
      <c r="A18146" s="1">
        <v>43957</v>
      </c>
      <c r="B18146" s="17" t="s">
        <v>116</v>
      </c>
      <c r="C18146">
        <v>0.377</v>
      </c>
      <c r="D18146">
        <v>0.36899999999999999</v>
      </c>
      <c r="E18146" s="17" t="s">
        <v>114</v>
      </c>
      <c r="F18146" s="17" t="s">
        <v>117</v>
      </c>
      <c r="G18146" s="17" t="s">
        <v>38</v>
      </c>
      <c r="H18146">
        <v>8.0000000000000071E-3</v>
      </c>
      <c r="I18146">
        <v>2.1680216802168042E-2</v>
      </c>
      <c r="J18146">
        <v>0</v>
      </c>
      <c r="K18146">
        <v>1</v>
      </c>
      <c r="L18146" s="17" t="s">
        <v>162</v>
      </c>
    </row>
    <row r="18147" spans="1:12" x14ac:dyDescent="0.35">
      <c r="A18147" s="1">
        <v>43958</v>
      </c>
      <c r="B18147" s="17" t="s">
        <v>116</v>
      </c>
      <c r="C18147">
        <v>0.29599999999999999</v>
      </c>
      <c r="D18147">
        <v>0.377</v>
      </c>
      <c r="E18147" s="17" t="s">
        <v>114</v>
      </c>
      <c r="F18147" s="17" t="s">
        <v>117</v>
      </c>
      <c r="G18147" s="17" t="s">
        <v>38</v>
      </c>
      <c r="H18147">
        <v>-8.1000000000000016E-2</v>
      </c>
      <c r="I18147">
        <v>-0.21485411140583557</v>
      </c>
      <c r="J18147">
        <v>0</v>
      </c>
      <c r="K18147">
        <v>0</v>
      </c>
      <c r="L18147" s="17" t="s">
        <v>162</v>
      </c>
    </row>
    <row r="18148" spans="1:12" x14ac:dyDescent="0.35">
      <c r="A18148" s="1">
        <v>43959</v>
      </c>
      <c r="B18148" s="17" t="s">
        <v>116</v>
      </c>
      <c r="C18148">
        <v>0.32600000000000001</v>
      </c>
      <c r="D18148">
        <v>0.29599999999999999</v>
      </c>
      <c r="E18148" s="17" t="s">
        <v>114</v>
      </c>
      <c r="F18148" s="17" t="s">
        <v>117</v>
      </c>
      <c r="G18148" s="17" t="s">
        <v>38</v>
      </c>
      <c r="H18148">
        <v>3.0000000000000027E-2</v>
      </c>
      <c r="I18148">
        <v>0.10135135135135144</v>
      </c>
      <c r="J18148">
        <v>0</v>
      </c>
      <c r="K18148">
        <v>1</v>
      </c>
      <c r="L18148" s="17" t="s">
        <v>162</v>
      </c>
    </row>
    <row r="18149" spans="1:12" x14ac:dyDescent="0.35">
      <c r="A18149" s="1">
        <v>43962</v>
      </c>
      <c r="B18149" s="17" t="s">
        <v>116</v>
      </c>
      <c r="C18149">
        <v>0.35799999999999998</v>
      </c>
      <c r="E18149" s="17" t="s">
        <v>114</v>
      </c>
      <c r="F18149" s="17" t="s">
        <v>117</v>
      </c>
      <c r="G18149" s="17" t="s">
        <v>38</v>
      </c>
      <c r="J18149">
        <v>0</v>
      </c>
      <c r="L18149" s="17" t="s">
        <v>162</v>
      </c>
    </row>
    <row r="18150" spans="1:12" x14ac:dyDescent="0.35">
      <c r="A18150" s="1">
        <v>43963</v>
      </c>
      <c r="B18150" s="17" t="s">
        <v>116</v>
      </c>
      <c r="C18150">
        <v>0.33500000000000002</v>
      </c>
      <c r="D18150">
        <v>0.35799999999999998</v>
      </c>
      <c r="E18150" s="17" t="s">
        <v>114</v>
      </c>
      <c r="F18150" s="17" t="s">
        <v>117</v>
      </c>
      <c r="G18150" s="17" t="s">
        <v>38</v>
      </c>
      <c r="H18150">
        <v>-2.2999999999999965E-2</v>
      </c>
      <c r="I18150">
        <v>-6.4245810055865826E-2</v>
      </c>
      <c r="J18150">
        <v>0</v>
      </c>
      <c r="K18150">
        <v>0</v>
      </c>
      <c r="L18150" s="17" t="s">
        <v>162</v>
      </c>
    </row>
    <row r="18151" spans="1:12" x14ac:dyDescent="0.35">
      <c r="A18151" s="1">
        <v>43964</v>
      </c>
      <c r="B18151" s="17" t="s">
        <v>116</v>
      </c>
      <c r="C18151">
        <v>0.315</v>
      </c>
      <c r="D18151">
        <v>0.33500000000000002</v>
      </c>
      <c r="E18151" s="17" t="s">
        <v>114</v>
      </c>
      <c r="F18151" s="17" t="s">
        <v>117</v>
      </c>
      <c r="G18151" s="17" t="s">
        <v>38</v>
      </c>
      <c r="H18151">
        <v>-2.0000000000000018E-2</v>
      </c>
      <c r="I18151">
        <v>-5.970149253731348E-2</v>
      </c>
      <c r="J18151">
        <v>0</v>
      </c>
      <c r="K18151">
        <v>0</v>
      </c>
      <c r="L18151" s="17" t="s">
        <v>162</v>
      </c>
    </row>
    <row r="18152" spans="1:12" x14ac:dyDescent="0.35">
      <c r="A18152" s="1">
        <v>43965</v>
      </c>
      <c r="B18152" s="17" t="s">
        <v>116</v>
      </c>
      <c r="C18152">
        <v>0.3</v>
      </c>
      <c r="D18152">
        <v>0.315</v>
      </c>
      <c r="E18152" s="17" t="s">
        <v>114</v>
      </c>
      <c r="F18152" s="17" t="s">
        <v>117</v>
      </c>
      <c r="G18152" s="17" t="s">
        <v>38</v>
      </c>
      <c r="H18152">
        <v>-1.5000000000000013E-2</v>
      </c>
      <c r="I18152">
        <v>-4.7619047619047658E-2</v>
      </c>
      <c r="J18152">
        <v>0</v>
      </c>
      <c r="K18152">
        <v>0</v>
      </c>
      <c r="L18152" s="17" t="s">
        <v>162</v>
      </c>
    </row>
    <row r="18153" spans="1:12" x14ac:dyDescent="0.35">
      <c r="A18153" s="1">
        <v>43966</v>
      </c>
      <c r="B18153" s="17" t="s">
        <v>116</v>
      </c>
      <c r="C18153">
        <v>0.308</v>
      </c>
      <c r="D18153">
        <v>0.3</v>
      </c>
      <c r="E18153" s="17" t="s">
        <v>114</v>
      </c>
      <c r="F18153" s="17" t="s">
        <v>117</v>
      </c>
      <c r="G18153" s="17" t="s">
        <v>38</v>
      </c>
      <c r="H18153">
        <v>8.0000000000000071E-3</v>
      </c>
      <c r="I18153">
        <v>2.6666666666666693E-2</v>
      </c>
      <c r="J18153">
        <v>0</v>
      </c>
      <c r="K18153">
        <v>1</v>
      </c>
      <c r="L18153" s="17" t="s">
        <v>162</v>
      </c>
    </row>
    <row r="18154" spans="1:12" x14ac:dyDescent="0.35">
      <c r="A18154" s="1">
        <v>43969</v>
      </c>
      <c r="B18154" s="17" t="s">
        <v>116</v>
      </c>
      <c r="C18154">
        <v>0.378</v>
      </c>
      <c r="E18154" s="17" t="s">
        <v>114</v>
      </c>
      <c r="F18154" s="17" t="s">
        <v>117</v>
      </c>
      <c r="G18154" s="17" t="s">
        <v>38</v>
      </c>
      <c r="J18154">
        <v>0</v>
      </c>
      <c r="L18154" s="17" t="s">
        <v>162</v>
      </c>
    </row>
    <row r="18155" spans="1:12" x14ac:dyDescent="0.35">
      <c r="A18155" s="1">
        <v>43970</v>
      </c>
      <c r="B18155" s="17" t="s">
        <v>116</v>
      </c>
      <c r="C18155">
        <v>0.34799999999999998</v>
      </c>
      <c r="D18155">
        <v>0.378</v>
      </c>
      <c r="E18155" s="17" t="s">
        <v>114</v>
      </c>
      <c r="F18155" s="17" t="s">
        <v>117</v>
      </c>
      <c r="G18155" s="17" t="s">
        <v>38</v>
      </c>
      <c r="H18155">
        <v>-3.0000000000000027E-2</v>
      </c>
      <c r="I18155">
        <v>-7.936507936507943E-2</v>
      </c>
      <c r="J18155">
        <v>0</v>
      </c>
      <c r="K18155">
        <v>0</v>
      </c>
      <c r="L18155" s="17" t="s">
        <v>162</v>
      </c>
    </row>
    <row r="18156" spans="1:12" x14ac:dyDescent="0.35">
      <c r="A18156" s="1">
        <v>43971</v>
      </c>
      <c r="B18156" s="17" t="s">
        <v>116</v>
      </c>
      <c r="C18156">
        <v>0.33</v>
      </c>
      <c r="D18156">
        <v>0.34799999999999998</v>
      </c>
      <c r="E18156" s="17" t="s">
        <v>114</v>
      </c>
      <c r="F18156" s="17" t="s">
        <v>117</v>
      </c>
      <c r="G18156" s="17" t="s">
        <v>38</v>
      </c>
      <c r="H18156">
        <v>-1.799999999999996E-2</v>
      </c>
      <c r="I18156">
        <v>-5.1724137931034371E-2</v>
      </c>
      <c r="J18156">
        <v>0</v>
      </c>
      <c r="K18156">
        <v>0</v>
      </c>
      <c r="L18156" s="17" t="s">
        <v>162</v>
      </c>
    </row>
    <row r="18157" spans="1:12" x14ac:dyDescent="0.35">
      <c r="A18157" s="1">
        <v>43972</v>
      </c>
      <c r="B18157" s="17" t="s">
        <v>116</v>
      </c>
      <c r="C18157">
        <v>0.34</v>
      </c>
      <c r="D18157">
        <v>0.33</v>
      </c>
      <c r="E18157" s="17" t="s">
        <v>114</v>
      </c>
      <c r="F18157" s="17" t="s">
        <v>117</v>
      </c>
      <c r="G18157" s="17" t="s">
        <v>38</v>
      </c>
      <c r="H18157">
        <v>1.0000000000000009E-2</v>
      </c>
      <c r="I18157">
        <v>3.0303030303030328E-2</v>
      </c>
      <c r="J18157">
        <v>0</v>
      </c>
      <c r="K18157">
        <v>1</v>
      </c>
      <c r="L18157" s="17" t="s">
        <v>162</v>
      </c>
    </row>
    <row r="18158" spans="1:12" x14ac:dyDescent="0.35">
      <c r="A18158" s="1">
        <v>43973</v>
      </c>
      <c r="B18158" s="17" t="s">
        <v>116</v>
      </c>
      <c r="C18158">
        <v>0.33300000000000002</v>
      </c>
      <c r="D18158">
        <v>0.34</v>
      </c>
      <c r="E18158" s="17" t="s">
        <v>114</v>
      </c>
      <c r="F18158" s="17" t="s">
        <v>117</v>
      </c>
      <c r="G18158" s="17" t="s">
        <v>38</v>
      </c>
      <c r="H18158">
        <v>-7.0000000000000062E-3</v>
      </c>
      <c r="I18158">
        <v>-2.0588235294117664E-2</v>
      </c>
      <c r="J18158">
        <v>0</v>
      </c>
      <c r="K18158">
        <v>0</v>
      </c>
      <c r="L18158" s="17" t="s">
        <v>162</v>
      </c>
    </row>
    <row r="18159" spans="1:12" x14ac:dyDescent="0.35">
      <c r="A18159" s="1">
        <v>43977</v>
      </c>
      <c r="B18159" s="17" t="s">
        <v>116</v>
      </c>
      <c r="C18159">
        <v>0.35099999999999998</v>
      </c>
      <c r="E18159" s="17" t="s">
        <v>114</v>
      </c>
      <c r="F18159" s="17" t="s">
        <v>117</v>
      </c>
      <c r="G18159" s="17" t="s">
        <v>38</v>
      </c>
      <c r="J18159">
        <v>0</v>
      </c>
      <c r="L18159" s="17" t="s">
        <v>162</v>
      </c>
    </row>
    <row r="18160" spans="1:12" x14ac:dyDescent="0.35">
      <c r="A18160" s="1">
        <v>43978</v>
      </c>
      <c r="B18160" s="17" t="s">
        <v>116</v>
      </c>
      <c r="C18160">
        <v>0.34300000000000003</v>
      </c>
      <c r="D18160">
        <v>0.35099999999999998</v>
      </c>
      <c r="E18160" s="17" t="s">
        <v>114</v>
      </c>
      <c r="F18160" s="17" t="s">
        <v>117</v>
      </c>
      <c r="G18160" s="17" t="s">
        <v>38</v>
      </c>
      <c r="H18160">
        <v>-7.9999999999999516E-3</v>
      </c>
      <c r="I18160">
        <v>-2.2792022792022654E-2</v>
      </c>
      <c r="J18160">
        <v>0</v>
      </c>
      <c r="K18160">
        <v>0</v>
      </c>
      <c r="L18160" s="17" t="s">
        <v>162</v>
      </c>
    </row>
    <row r="18161" spans="1:12" x14ac:dyDescent="0.35">
      <c r="A18161" s="1">
        <v>43979</v>
      </c>
      <c r="B18161" s="17" t="s">
        <v>116</v>
      </c>
      <c r="C18161">
        <v>0.34599999999999997</v>
      </c>
      <c r="D18161">
        <v>0.34300000000000003</v>
      </c>
      <c r="E18161" s="17" t="s">
        <v>114</v>
      </c>
      <c r="F18161" s="17" t="s">
        <v>117</v>
      </c>
      <c r="G18161" s="17" t="s">
        <v>38</v>
      </c>
      <c r="H18161">
        <v>2.9999999999999472E-3</v>
      </c>
      <c r="I18161">
        <v>8.7463556851310412E-3</v>
      </c>
      <c r="J18161">
        <v>0</v>
      </c>
      <c r="K18161">
        <v>1</v>
      </c>
      <c r="L18161" s="17" t="s">
        <v>162</v>
      </c>
    </row>
    <row r="18162" spans="1:12" x14ac:dyDescent="0.35">
      <c r="A18162" s="1">
        <v>43980</v>
      </c>
      <c r="B18162" s="17" t="s">
        <v>116</v>
      </c>
      <c r="C18162">
        <v>0.30399999999999999</v>
      </c>
      <c r="D18162">
        <v>0.34599999999999997</v>
      </c>
      <c r="E18162" s="17" t="s">
        <v>114</v>
      </c>
      <c r="F18162" s="17" t="s">
        <v>117</v>
      </c>
      <c r="G18162" s="17" t="s">
        <v>38</v>
      </c>
      <c r="H18162">
        <v>-4.1999999999999982E-2</v>
      </c>
      <c r="I18162">
        <v>-0.12138728323699417</v>
      </c>
      <c r="J18162">
        <v>0</v>
      </c>
      <c r="K18162">
        <v>0</v>
      </c>
      <c r="L18162" s="17" t="s">
        <v>162</v>
      </c>
    </row>
    <row r="18163" spans="1:12" x14ac:dyDescent="0.35">
      <c r="A18163" s="1">
        <v>43983</v>
      </c>
      <c r="B18163" s="17" t="s">
        <v>116</v>
      </c>
      <c r="C18163">
        <v>0.30199999999999999</v>
      </c>
      <c r="E18163" s="17" t="s">
        <v>114</v>
      </c>
      <c r="F18163" s="17" t="s">
        <v>117</v>
      </c>
      <c r="G18163" s="17" t="s">
        <v>38</v>
      </c>
      <c r="J18163">
        <v>0</v>
      </c>
      <c r="L18163" s="17" t="s">
        <v>162</v>
      </c>
    </row>
    <row r="18164" spans="1:12" x14ac:dyDescent="0.35">
      <c r="A18164" s="1">
        <v>43984</v>
      </c>
      <c r="B18164" s="17" t="s">
        <v>116</v>
      </c>
      <c r="C18164">
        <v>0.32</v>
      </c>
      <c r="D18164">
        <v>0.30199999999999999</v>
      </c>
      <c r="E18164" s="17" t="s">
        <v>114</v>
      </c>
      <c r="F18164" s="17" t="s">
        <v>117</v>
      </c>
      <c r="G18164" s="17" t="s">
        <v>38</v>
      </c>
      <c r="H18164">
        <v>1.8000000000000016E-2</v>
      </c>
      <c r="I18164">
        <v>5.9602649006622571E-2</v>
      </c>
      <c r="J18164">
        <v>0</v>
      </c>
      <c r="K18164">
        <v>1</v>
      </c>
      <c r="L18164" s="17" t="s">
        <v>162</v>
      </c>
    </row>
    <row r="18165" spans="1:12" x14ac:dyDescent="0.35">
      <c r="A18165" s="1">
        <v>43985</v>
      </c>
      <c r="B18165" s="17" t="s">
        <v>116</v>
      </c>
      <c r="C18165">
        <v>0.377</v>
      </c>
      <c r="D18165">
        <v>0.32</v>
      </c>
      <c r="E18165" s="17" t="s">
        <v>114</v>
      </c>
      <c r="F18165" s="17" t="s">
        <v>117</v>
      </c>
      <c r="G18165" s="17" t="s">
        <v>38</v>
      </c>
      <c r="H18165">
        <v>5.6999999999999995E-2</v>
      </c>
      <c r="I18165">
        <v>0.17812499999999998</v>
      </c>
      <c r="J18165">
        <v>0</v>
      </c>
      <c r="K18165">
        <v>1</v>
      </c>
      <c r="L18165" s="17" t="s">
        <v>162</v>
      </c>
    </row>
    <row r="18166" spans="1:12" x14ac:dyDescent="0.35">
      <c r="A18166" s="1">
        <v>43986</v>
      </c>
      <c r="B18166" s="17" t="s">
        <v>116</v>
      </c>
      <c r="C18166">
        <v>0.40400000000000003</v>
      </c>
      <c r="D18166">
        <v>0.377</v>
      </c>
      <c r="E18166" s="17" t="s">
        <v>114</v>
      </c>
      <c r="F18166" s="17" t="s">
        <v>117</v>
      </c>
      <c r="G18166" s="17" t="s">
        <v>38</v>
      </c>
      <c r="H18166">
        <v>2.7000000000000024E-2</v>
      </c>
      <c r="I18166">
        <v>7.1618037135278576E-2</v>
      </c>
      <c r="J18166">
        <v>0</v>
      </c>
      <c r="K18166">
        <v>1</v>
      </c>
      <c r="L18166" s="17" t="s">
        <v>162</v>
      </c>
    </row>
    <row r="18167" spans="1:12" x14ac:dyDescent="0.35">
      <c r="A18167" s="1">
        <v>43987</v>
      </c>
      <c r="B18167" s="17" t="s">
        <v>116</v>
      </c>
      <c r="C18167">
        <v>0.47599999999999998</v>
      </c>
      <c r="D18167">
        <v>0.40400000000000003</v>
      </c>
      <c r="E18167" s="17" t="s">
        <v>114</v>
      </c>
      <c r="F18167" s="17" t="s">
        <v>117</v>
      </c>
      <c r="G18167" s="17" t="s">
        <v>38</v>
      </c>
      <c r="H18167">
        <v>7.1999999999999953E-2</v>
      </c>
      <c r="I18167">
        <v>0.1782178217821781</v>
      </c>
      <c r="J18167">
        <v>0</v>
      </c>
      <c r="K18167">
        <v>1</v>
      </c>
      <c r="L18167" s="17" t="s">
        <v>162</v>
      </c>
    </row>
    <row r="18168" spans="1:12" x14ac:dyDescent="0.35">
      <c r="A18168" s="1">
        <v>43990</v>
      </c>
      <c r="B18168" s="17" t="s">
        <v>116</v>
      </c>
      <c r="C18168">
        <v>0.45400000000000001</v>
      </c>
      <c r="E18168" s="17" t="s">
        <v>114</v>
      </c>
      <c r="F18168" s="17" t="s">
        <v>117</v>
      </c>
      <c r="G18168" s="17" t="s">
        <v>38</v>
      </c>
      <c r="J18168">
        <v>0</v>
      </c>
      <c r="L18168" s="17" t="s">
        <v>162</v>
      </c>
    </row>
    <row r="18169" spans="1:12" x14ac:dyDescent="0.35">
      <c r="A18169" s="1">
        <v>43991</v>
      </c>
      <c r="B18169" s="17" t="s">
        <v>116</v>
      </c>
      <c r="C18169">
        <v>0.40600000000000003</v>
      </c>
      <c r="D18169">
        <v>0.45400000000000001</v>
      </c>
      <c r="E18169" s="17" t="s">
        <v>114</v>
      </c>
      <c r="F18169" s="17" t="s">
        <v>117</v>
      </c>
      <c r="G18169" s="17" t="s">
        <v>38</v>
      </c>
      <c r="H18169">
        <v>-4.7999999999999987E-2</v>
      </c>
      <c r="I18169">
        <v>-0.10572687224669601</v>
      </c>
      <c r="J18169">
        <v>0</v>
      </c>
      <c r="K18169">
        <v>0</v>
      </c>
      <c r="L18169" s="17" t="s">
        <v>162</v>
      </c>
    </row>
    <row r="18170" spans="1:12" x14ac:dyDescent="0.35">
      <c r="A18170" s="1">
        <v>43992</v>
      </c>
      <c r="B18170" s="17" t="s">
        <v>116</v>
      </c>
      <c r="C18170">
        <v>0.33700000000000002</v>
      </c>
      <c r="D18170">
        <v>0.40600000000000003</v>
      </c>
      <c r="E18170" s="17" t="s">
        <v>114</v>
      </c>
      <c r="F18170" s="17" t="s">
        <v>117</v>
      </c>
      <c r="G18170" s="17" t="s">
        <v>38</v>
      </c>
      <c r="H18170">
        <v>-6.9000000000000006E-2</v>
      </c>
      <c r="I18170">
        <v>-0.16995073891625617</v>
      </c>
      <c r="J18170">
        <v>0</v>
      </c>
      <c r="K18170">
        <v>0</v>
      </c>
      <c r="L18170" s="17" t="s">
        <v>162</v>
      </c>
    </row>
    <row r="18171" spans="1:12" x14ac:dyDescent="0.35">
      <c r="A18171" s="1">
        <v>43993</v>
      </c>
      <c r="B18171" s="17" t="s">
        <v>116</v>
      </c>
      <c r="C18171">
        <v>0.30199999999999999</v>
      </c>
      <c r="D18171">
        <v>0.33700000000000002</v>
      </c>
      <c r="E18171" s="17" t="s">
        <v>114</v>
      </c>
      <c r="F18171" s="17" t="s">
        <v>117</v>
      </c>
      <c r="G18171" s="17" t="s">
        <v>38</v>
      </c>
      <c r="H18171">
        <v>-3.5000000000000031E-2</v>
      </c>
      <c r="I18171">
        <v>-0.10385756676557872</v>
      </c>
      <c r="J18171">
        <v>0</v>
      </c>
      <c r="K18171">
        <v>0</v>
      </c>
      <c r="L18171" s="17" t="s">
        <v>162</v>
      </c>
    </row>
    <row r="18172" spans="1:12" x14ac:dyDescent="0.35">
      <c r="A18172" s="1">
        <v>43994</v>
      </c>
      <c r="B18172" s="17" t="s">
        <v>116</v>
      </c>
      <c r="C18172">
        <v>0.32800000000000001</v>
      </c>
      <c r="D18172">
        <v>0.30199999999999999</v>
      </c>
      <c r="E18172" s="17" t="s">
        <v>114</v>
      </c>
      <c r="F18172" s="17" t="s">
        <v>117</v>
      </c>
      <c r="G18172" s="17" t="s">
        <v>38</v>
      </c>
      <c r="H18172">
        <v>2.6000000000000023E-2</v>
      </c>
      <c r="I18172">
        <v>8.6092715231788158E-2</v>
      </c>
      <c r="J18172">
        <v>0</v>
      </c>
      <c r="K18172">
        <v>1</v>
      </c>
      <c r="L18172" s="17" t="s">
        <v>162</v>
      </c>
    </row>
    <row r="18173" spans="1:12" x14ac:dyDescent="0.35">
      <c r="A18173" s="1">
        <v>43997</v>
      </c>
      <c r="B18173" s="17" t="s">
        <v>116</v>
      </c>
      <c r="C18173">
        <v>0.32800000000000001</v>
      </c>
      <c r="E18173" s="17" t="s">
        <v>114</v>
      </c>
      <c r="F18173" s="17" t="s">
        <v>117</v>
      </c>
      <c r="G18173" s="17" t="s">
        <v>38</v>
      </c>
      <c r="J18173">
        <v>0</v>
      </c>
      <c r="L18173" s="17" t="s">
        <v>162</v>
      </c>
    </row>
    <row r="18174" spans="1:12" x14ac:dyDescent="0.35">
      <c r="A18174" s="1">
        <v>43998</v>
      </c>
      <c r="B18174" s="17" t="s">
        <v>116</v>
      </c>
      <c r="C18174">
        <v>0.35</v>
      </c>
      <c r="D18174">
        <v>0.32800000000000001</v>
      </c>
      <c r="E18174" s="17" t="s">
        <v>114</v>
      </c>
      <c r="F18174" s="17" t="s">
        <v>117</v>
      </c>
      <c r="G18174" s="17" t="s">
        <v>38</v>
      </c>
      <c r="H18174">
        <v>2.1999999999999964E-2</v>
      </c>
      <c r="I18174">
        <v>6.707317073170721E-2</v>
      </c>
      <c r="J18174">
        <v>0</v>
      </c>
      <c r="K18174">
        <v>1</v>
      </c>
      <c r="L18174" s="17" t="s">
        <v>162</v>
      </c>
    </row>
    <row r="18175" spans="1:12" x14ac:dyDescent="0.35">
      <c r="A18175" s="1">
        <v>43999</v>
      </c>
      <c r="B18175" s="17" t="s">
        <v>116</v>
      </c>
      <c r="C18175">
        <v>0.33900000000000002</v>
      </c>
      <c r="D18175">
        <v>0.35</v>
      </c>
      <c r="E18175" s="17" t="s">
        <v>114</v>
      </c>
      <c r="F18175" s="17" t="s">
        <v>117</v>
      </c>
      <c r="G18175" s="17" t="s">
        <v>38</v>
      </c>
      <c r="H18175">
        <v>-1.0999999999999954E-2</v>
      </c>
      <c r="I18175">
        <v>-3.1428571428571299E-2</v>
      </c>
      <c r="J18175">
        <v>0</v>
      </c>
      <c r="K18175">
        <v>0</v>
      </c>
      <c r="L18175" s="17" t="s">
        <v>162</v>
      </c>
    </row>
    <row r="18176" spans="1:12" x14ac:dyDescent="0.35">
      <c r="A18176" s="1">
        <v>44000</v>
      </c>
      <c r="B18176" s="17" t="s">
        <v>116</v>
      </c>
      <c r="C18176">
        <v>0.32800000000000001</v>
      </c>
      <c r="D18176">
        <v>0.33900000000000002</v>
      </c>
      <c r="E18176" s="17" t="s">
        <v>114</v>
      </c>
      <c r="F18176" s="17" t="s">
        <v>117</v>
      </c>
      <c r="G18176" s="17" t="s">
        <v>38</v>
      </c>
      <c r="H18176">
        <v>-1.100000000000001E-2</v>
      </c>
      <c r="I18176">
        <v>-3.2448377581120971E-2</v>
      </c>
      <c r="J18176">
        <v>0</v>
      </c>
      <c r="K18176">
        <v>0</v>
      </c>
      <c r="L18176" s="17" t="s">
        <v>162</v>
      </c>
    </row>
    <row r="18177" spans="1:12" x14ac:dyDescent="0.35">
      <c r="A18177" s="1">
        <v>44001</v>
      </c>
      <c r="B18177" s="17" t="s">
        <v>116</v>
      </c>
      <c r="C18177">
        <v>0.32700000000000001</v>
      </c>
      <c r="D18177">
        <v>0.32800000000000001</v>
      </c>
      <c r="E18177" s="17" t="s">
        <v>114</v>
      </c>
      <c r="F18177" s="17" t="s">
        <v>117</v>
      </c>
      <c r="G18177" s="17" t="s">
        <v>38</v>
      </c>
      <c r="H18177">
        <v>-1.0000000000000009E-3</v>
      </c>
      <c r="I18177">
        <v>-3.0487804878048808E-3</v>
      </c>
      <c r="J18177">
        <v>0</v>
      </c>
      <c r="K18177">
        <v>0</v>
      </c>
      <c r="L18177" s="17" t="s">
        <v>162</v>
      </c>
    </row>
    <row r="18178" spans="1:12" x14ac:dyDescent="0.35">
      <c r="A18178" s="1">
        <v>44004</v>
      </c>
      <c r="B18178" s="17" t="s">
        <v>116</v>
      </c>
      <c r="C18178">
        <v>0.33500000000000002</v>
      </c>
      <c r="E18178" s="17" t="s">
        <v>114</v>
      </c>
      <c r="F18178" s="17" t="s">
        <v>117</v>
      </c>
      <c r="G18178" s="17" t="s">
        <v>38</v>
      </c>
      <c r="J18178">
        <v>0</v>
      </c>
      <c r="L18178" s="17" t="s">
        <v>162</v>
      </c>
    </row>
    <row r="18179" spans="1:12" x14ac:dyDescent="0.35">
      <c r="A18179" s="1">
        <v>44005</v>
      </c>
      <c r="B18179" s="17" t="s">
        <v>116</v>
      </c>
      <c r="C18179">
        <v>0.32500000000000001</v>
      </c>
      <c r="D18179">
        <v>0.33500000000000002</v>
      </c>
      <c r="E18179" s="17" t="s">
        <v>114</v>
      </c>
      <c r="F18179" s="17" t="s">
        <v>117</v>
      </c>
      <c r="G18179" s="17" t="s">
        <v>38</v>
      </c>
      <c r="H18179">
        <v>-1.0000000000000009E-2</v>
      </c>
      <c r="I18179">
        <v>-2.985074626865674E-2</v>
      </c>
      <c r="J18179">
        <v>0</v>
      </c>
      <c r="K18179">
        <v>0</v>
      </c>
      <c r="L18179" s="17" t="s">
        <v>162</v>
      </c>
    </row>
    <row r="18180" spans="1:12" x14ac:dyDescent="0.35">
      <c r="A18180" s="1">
        <v>44006</v>
      </c>
      <c r="B18180" s="17" t="s">
        <v>116</v>
      </c>
      <c r="C18180">
        <v>0.316</v>
      </c>
      <c r="D18180">
        <v>0.32500000000000001</v>
      </c>
      <c r="E18180" s="17" t="s">
        <v>114</v>
      </c>
      <c r="F18180" s="17" t="s">
        <v>117</v>
      </c>
      <c r="G18180" s="17" t="s">
        <v>38</v>
      </c>
      <c r="H18180">
        <v>-9.000000000000008E-3</v>
      </c>
      <c r="I18180">
        <v>-2.7692307692307717E-2</v>
      </c>
      <c r="J18180">
        <v>0</v>
      </c>
      <c r="K18180">
        <v>0</v>
      </c>
      <c r="L18180" s="17" t="s">
        <v>162</v>
      </c>
    </row>
    <row r="18181" spans="1:12" x14ac:dyDescent="0.35">
      <c r="A18181" s="1">
        <v>44007</v>
      </c>
      <c r="B18181" s="17" t="s">
        <v>116</v>
      </c>
      <c r="C18181">
        <v>0.32700000000000001</v>
      </c>
      <c r="D18181">
        <v>0.316</v>
      </c>
      <c r="E18181" s="17" t="s">
        <v>114</v>
      </c>
      <c r="F18181" s="17" t="s">
        <v>117</v>
      </c>
      <c r="G18181" s="17" t="s">
        <v>38</v>
      </c>
      <c r="H18181">
        <v>1.100000000000001E-2</v>
      </c>
      <c r="I18181">
        <v>3.4810126582278514E-2</v>
      </c>
      <c r="J18181">
        <v>0</v>
      </c>
      <c r="K18181">
        <v>1</v>
      </c>
      <c r="L18181" s="17" t="s">
        <v>162</v>
      </c>
    </row>
    <row r="18182" spans="1:12" x14ac:dyDescent="0.35">
      <c r="A18182" s="1">
        <v>44008</v>
      </c>
      <c r="B18182" s="17" t="s">
        <v>116</v>
      </c>
      <c r="C18182">
        <v>0.29899999999999999</v>
      </c>
      <c r="D18182">
        <v>0.32700000000000001</v>
      </c>
      <c r="E18182" s="17" t="s">
        <v>114</v>
      </c>
      <c r="F18182" s="17" t="s">
        <v>117</v>
      </c>
      <c r="G18182" s="17" t="s">
        <v>38</v>
      </c>
      <c r="H18182">
        <v>-2.8000000000000025E-2</v>
      </c>
      <c r="I18182">
        <v>-8.5626911314984788E-2</v>
      </c>
      <c r="J18182">
        <v>0</v>
      </c>
      <c r="K18182">
        <v>0</v>
      </c>
      <c r="L18182" s="17" t="s">
        <v>162</v>
      </c>
    </row>
    <row r="18183" spans="1:12" x14ac:dyDescent="0.35">
      <c r="A18183" s="1">
        <v>44011</v>
      </c>
      <c r="B18183" s="17" t="s">
        <v>116</v>
      </c>
      <c r="C18183">
        <v>0.28199999999999997</v>
      </c>
      <c r="E18183" s="17" t="s">
        <v>114</v>
      </c>
      <c r="F18183" s="17" t="s">
        <v>117</v>
      </c>
      <c r="G18183" s="17" t="s">
        <v>38</v>
      </c>
      <c r="J18183">
        <v>0</v>
      </c>
      <c r="L18183" s="17" t="s">
        <v>162</v>
      </c>
    </row>
    <row r="18184" spans="1:12" x14ac:dyDescent="0.35">
      <c r="A18184" s="1">
        <v>44012</v>
      </c>
      <c r="B18184" s="17" t="s">
        <v>116</v>
      </c>
      <c r="C18184">
        <v>0.28899999999999998</v>
      </c>
      <c r="D18184">
        <v>0.28199999999999997</v>
      </c>
      <c r="E18184" s="17" t="s">
        <v>114</v>
      </c>
      <c r="F18184" s="17" t="s">
        <v>117</v>
      </c>
      <c r="G18184" s="17" t="s">
        <v>38</v>
      </c>
      <c r="H18184">
        <v>7.0000000000000062E-3</v>
      </c>
      <c r="I18184">
        <v>2.4822695035461018E-2</v>
      </c>
      <c r="J18184">
        <v>0</v>
      </c>
      <c r="K18184">
        <v>1</v>
      </c>
      <c r="L18184" s="17" t="s">
        <v>162</v>
      </c>
    </row>
    <row r="18185" spans="1:12" x14ac:dyDescent="0.35">
      <c r="A18185" s="1">
        <v>44013</v>
      </c>
      <c r="B18185" s="17" t="s">
        <v>116</v>
      </c>
      <c r="C18185">
        <v>0.313</v>
      </c>
      <c r="D18185">
        <v>0.28899999999999998</v>
      </c>
      <c r="E18185" s="17" t="s">
        <v>114</v>
      </c>
      <c r="F18185" s="17" t="s">
        <v>117</v>
      </c>
      <c r="G18185" s="17" t="s">
        <v>38</v>
      </c>
      <c r="H18185">
        <v>2.4000000000000021E-2</v>
      </c>
      <c r="I18185">
        <v>8.3044982698962017E-2</v>
      </c>
      <c r="J18185">
        <v>0</v>
      </c>
      <c r="K18185">
        <v>1</v>
      </c>
      <c r="L18185" s="17" t="s">
        <v>162</v>
      </c>
    </row>
    <row r="18186" spans="1:12" x14ac:dyDescent="0.35">
      <c r="A18186" s="1">
        <v>44014</v>
      </c>
      <c r="B18186" s="17" t="s">
        <v>116</v>
      </c>
      <c r="C18186">
        <v>0.29399999999999998</v>
      </c>
      <c r="D18186">
        <v>0.313</v>
      </c>
      <c r="E18186" s="17" t="s">
        <v>114</v>
      </c>
      <c r="F18186" s="17" t="s">
        <v>117</v>
      </c>
      <c r="G18186" s="17" t="s">
        <v>38</v>
      </c>
      <c r="H18186">
        <v>-1.9000000000000017E-2</v>
      </c>
      <c r="I18186">
        <v>-6.0702875399361075E-2</v>
      </c>
      <c r="J18186">
        <v>0</v>
      </c>
      <c r="K18186">
        <v>0</v>
      </c>
      <c r="L18186" s="17" t="s">
        <v>162</v>
      </c>
    </row>
    <row r="18187" spans="1:12" x14ac:dyDescent="0.35">
      <c r="A18187" s="1">
        <v>44018</v>
      </c>
      <c r="B18187" s="17" t="s">
        <v>116</v>
      </c>
      <c r="C18187">
        <v>0.307</v>
      </c>
      <c r="E18187" s="17" t="s">
        <v>114</v>
      </c>
      <c r="F18187" s="17" t="s">
        <v>117</v>
      </c>
      <c r="G18187" s="17" t="s">
        <v>38</v>
      </c>
      <c r="J18187">
        <v>0</v>
      </c>
      <c r="L18187" s="17" t="s">
        <v>162</v>
      </c>
    </row>
    <row r="18188" spans="1:12" x14ac:dyDescent="0.35">
      <c r="A18188" s="1">
        <v>44019</v>
      </c>
      <c r="B18188" s="17" t="s">
        <v>116</v>
      </c>
      <c r="C18188">
        <v>0.29299999999999998</v>
      </c>
      <c r="D18188">
        <v>0.307</v>
      </c>
      <c r="E18188" s="17" t="s">
        <v>114</v>
      </c>
      <c r="F18188" s="17" t="s">
        <v>117</v>
      </c>
      <c r="G18188" s="17" t="s">
        <v>38</v>
      </c>
      <c r="H18188">
        <v>-1.4000000000000012E-2</v>
      </c>
      <c r="I18188">
        <v>-4.5602605863192223E-2</v>
      </c>
      <c r="J18188">
        <v>0</v>
      </c>
      <c r="K18188">
        <v>0</v>
      </c>
      <c r="L18188" s="17" t="s">
        <v>162</v>
      </c>
    </row>
    <row r="18189" spans="1:12" x14ac:dyDescent="0.35">
      <c r="A18189" s="1">
        <v>44020</v>
      </c>
      <c r="B18189" s="17" t="s">
        <v>116</v>
      </c>
      <c r="C18189">
        <v>0.29099999999999998</v>
      </c>
      <c r="D18189">
        <v>0.29299999999999998</v>
      </c>
      <c r="E18189" s="17" t="s">
        <v>114</v>
      </c>
      <c r="F18189" s="17" t="s">
        <v>117</v>
      </c>
      <c r="G18189" s="17" t="s">
        <v>38</v>
      </c>
      <c r="H18189">
        <v>-2.0000000000000018E-3</v>
      </c>
      <c r="I18189">
        <v>-6.8259385665529072E-3</v>
      </c>
      <c r="J18189">
        <v>0</v>
      </c>
      <c r="K18189">
        <v>0</v>
      </c>
      <c r="L18189" s="17" t="s">
        <v>162</v>
      </c>
    </row>
    <row r="18190" spans="1:12" x14ac:dyDescent="0.35">
      <c r="A18190" s="1">
        <v>44021</v>
      </c>
      <c r="B18190" s="17" t="s">
        <v>116</v>
      </c>
      <c r="C18190">
        <v>0.27400000000000002</v>
      </c>
      <c r="D18190">
        <v>0.29099999999999998</v>
      </c>
      <c r="E18190" s="17" t="s">
        <v>114</v>
      </c>
      <c r="F18190" s="17" t="s">
        <v>117</v>
      </c>
      <c r="G18190" s="17" t="s">
        <v>38</v>
      </c>
      <c r="H18190">
        <v>-1.699999999999996E-2</v>
      </c>
      <c r="I18190">
        <v>-5.8419243986254157E-2</v>
      </c>
      <c r="J18190">
        <v>0</v>
      </c>
      <c r="K18190">
        <v>0</v>
      </c>
      <c r="L18190" s="17" t="s">
        <v>162</v>
      </c>
    </row>
    <row r="18191" spans="1:12" x14ac:dyDescent="0.35">
      <c r="A18191" s="1">
        <v>44022</v>
      </c>
      <c r="B18191" s="17" t="s">
        <v>116</v>
      </c>
      <c r="C18191">
        <v>0.29799999999999999</v>
      </c>
      <c r="D18191">
        <v>0.27400000000000002</v>
      </c>
      <c r="E18191" s="17" t="s">
        <v>114</v>
      </c>
      <c r="F18191" s="17" t="s">
        <v>117</v>
      </c>
      <c r="G18191" s="17" t="s">
        <v>38</v>
      </c>
      <c r="H18191">
        <v>2.3999999999999966E-2</v>
      </c>
      <c r="I18191">
        <v>8.7591240875912274E-2</v>
      </c>
      <c r="J18191">
        <v>0</v>
      </c>
      <c r="K18191">
        <v>1</v>
      </c>
      <c r="L18191" s="17" t="s">
        <v>162</v>
      </c>
    </row>
    <row r="18192" spans="1:12" x14ac:dyDescent="0.35">
      <c r="A18192" s="1">
        <v>44025</v>
      </c>
      <c r="B18192" s="17" t="s">
        <v>116</v>
      </c>
      <c r="C18192">
        <v>0.29799999999999999</v>
      </c>
      <c r="E18192" s="17" t="s">
        <v>114</v>
      </c>
      <c r="F18192" s="17" t="s">
        <v>117</v>
      </c>
      <c r="G18192" s="17" t="s">
        <v>38</v>
      </c>
      <c r="J18192">
        <v>0</v>
      </c>
      <c r="L18192" s="17" t="s">
        <v>162</v>
      </c>
    </row>
    <row r="18193" spans="1:12" x14ac:dyDescent="0.35">
      <c r="A18193" s="1">
        <v>44026</v>
      </c>
      <c r="B18193" s="17" t="s">
        <v>116</v>
      </c>
      <c r="C18193">
        <v>0.28199999999999997</v>
      </c>
      <c r="D18193">
        <v>0.29799999999999999</v>
      </c>
      <c r="E18193" s="17" t="s">
        <v>114</v>
      </c>
      <c r="F18193" s="17" t="s">
        <v>117</v>
      </c>
      <c r="G18193" s="17" t="s">
        <v>38</v>
      </c>
      <c r="H18193">
        <v>-1.6000000000000014E-2</v>
      </c>
      <c r="I18193">
        <v>-5.3691275167785282E-2</v>
      </c>
      <c r="J18193">
        <v>0</v>
      </c>
      <c r="K18193">
        <v>0</v>
      </c>
      <c r="L18193" s="17" t="s">
        <v>162</v>
      </c>
    </row>
    <row r="18194" spans="1:12" x14ac:dyDescent="0.35">
      <c r="A18194" s="1">
        <v>44027</v>
      </c>
      <c r="B18194" s="17" t="s">
        <v>116</v>
      </c>
      <c r="C18194">
        <v>0.28499999999999998</v>
      </c>
      <c r="D18194">
        <v>0.28199999999999997</v>
      </c>
      <c r="E18194" s="17" t="s">
        <v>114</v>
      </c>
      <c r="F18194" s="17" t="s">
        <v>117</v>
      </c>
      <c r="G18194" s="17" t="s">
        <v>38</v>
      </c>
      <c r="H18194">
        <v>3.0000000000000027E-3</v>
      </c>
      <c r="I18194">
        <v>1.0638297872340436E-2</v>
      </c>
      <c r="J18194">
        <v>0</v>
      </c>
      <c r="K18194">
        <v>1</v>
      </c>
      <c r="L18194" s="17" t="s">
        <v>162</v>
      </c>
    </row>
    <row r="18195" spans="1:12" x14ac:dyDescent="0.35">
      <c r="A18195" s="1">
        <v>44028</v>
      </c>
      <c r="B18195" s="17" t="s">
        <v>116</v>
      </c>
      <c r="C18195">
        <v>0.27500000000000002</v>
      </c>
      <c r="D18195">
        <v>0.28499999999999998</v>
      </c>
      <c r="E18195" s="17" t="s">
        <v>114</v>
      </c>
      <c r="F18195" s="17" t="s">
        <v>117</v>
      </c>
      <c r="G18195" s="17" t="s">
        <v>38</v>
      </c>
      <c r="H18195">
        <v>-9.9999999999999534E-3</v>
      </c>
      <c r="I18195">
        <v>-3.5087719298245452E-2</v>
      </c>
      <c r="J18195">
        <v>0</v>
      </c>
      <c r="K18195">
        <v>0</v>
      </c>
      <c r="L18195" s="17" t="s">
        <v>162</v>
      </c>
    </row>
    <row r="18196" spans="1:12" x14ac:dyDescent="0.35">
      <c r="A18196" s="1">
        <v>44029</v>
      </c>
      <c r="B18196" s="17" t="s">
        <v>116</v>
      </c>
      <c r="C18196">
        <v>0.28199999999999997</v>
      </c>
      <c r="D18196">
        <v>0.27500000000000002</v>
      </c>
      <c r="E18196" s="17" t="s">
        <v>114</v>
      </c>
      <c r="F18196" s="17" t="s">
        <v>117</v>
      </c>
      <c r="G18196" s="17" t="s">
        <v>38</v>
      </c>
      <c r="H18196">
        <v>6.9999999999999507E-3</v>
      </c>
      <c r="I18196">
        <v>2.5454545454545272E-2</v>
      </c>
      <c r="J18196">
        <v>0</v>
      </c>
      <c r="K18196">
        <v>1</v>
      </c>
      <c r="L18196" s="17" t="s">
        <v>162</v>
      </c>
    </row>
    <row r="18197" spans="1:12" x14ac:dyDescent="0.35">
      <c r="A18197" s="1">
        <v>44032</v>
      </c>
      <c r="B18197" s="17" t="s">
        <v>116</v>
      </c>
      <c r="C18197">
        <v>0.28499999999999998</v>
      </c>
      <c r="E18197" s="17" t="s">
        <v>114</v>
      </c>
      <c r="F18197" s="17" t="s">
        <v>117</v>
      </c>
      <c r="G18197" s="17" t="s">
        <v>38</v>
      </c>
      <c r="J18197">
        <v>0</v>
      </c>
      <c r="L18197" s="17" t="s">
        <v>162</v>
      </c>
    </row>
    <row r="18198" spans="1:12" x14ac:dyDescent="0.35">
      <c r="A18198" s="1">
        <v>44033</v>
      </c>
      <c r="B18198" s="17" t="s">
        <v>116</v>
      </c>
      <c r="C18198">
        <v>0.27100000000000002</v>
      </c>
      <c r="D18198">
        <v>0.28499999999999998</v>
      </c>
      <c r="E18198" s="17" t="s">
        <v>114</v>
      </c>
      <c r="F18198" s="17" t="s">
        <v>117</v>
      </c>
      <c r="G18198" s="17" t="s">
        <v>38</v>
      </c>
      <c r="H18198">
        <v>-1.3999999999999957E-2</v>
      </c>
      <c r="I18198">
        <v>-4.9122807017543714E-2</v>
      </c>
      <c r="J18198">
        <v>0</v>
      </c>
      <c r="K18198">
        <v>0</v>
      </c>
      <c r="L18198" s="17" t="s">
        <v>162</v>
      </c>
    </row>
    <row r="18199" spans="1:12" x14ac:dyDescent="0.35">
      <c r="A18199" s="1">
        <v>44034</v>
      </c>
      <c r="B18199" s="17" t="s">
        <v>116</v>
      </c>
      <c r="C18199">
        <v>0.26900000000000002</v>
      </c>
      <c r="D18199">
        <v>0.27100000000000002</v>
      </c>
      <c r="E18199" s="17" t="s">
        <v>114</v>
      </c>
      <c r="F18199" s="17" t="s">
        <v>117</v>
      </c>
      <c r="G18199" s="17" t="s">
        <v>38</v>
      </c>
      <c r="H18199">
        <v>-2.0000000000000018E-3</v>
      </c>
      <c r="I18199">
        <v>-7.3800738007380132E-3</v>
      </c>
      <c r="J18199">
        <v>0</v>
      </c>
      <c r="K18199">
        <v>0</v>
      </c>
      <c r="L18199" s="17" t="s">
        <v>162</v>
      </c>
    </row>
    <row r="18200" spans="1:12" x14ac:dyDescent="0.35">
      <c r="A18200" s="1">
        <v>44035</v>
      </c>
      <c r="B18200" s="17" t="s">
        <v>116</v>
      </c>
      <c r="C18200">
        <v>0.26600000000000001</v>
      </c>
      <c r="D18200">
        <v>0.26900000000000002</v>
      </c>
      <c r="E18200" s="17" t="s">
        <v>114</v>
      </c>
      <c r="F18200" s="17" t="s">
        <v>117</v>
      </c>
      <c r="G18200" s="17" t="s">
        <v>38</v>
      </c>
      <c r="H18200">
        <v>-3.0000000000000027E-3</v>
      </c>
      <c r="I18200">
        <v>-1.1152416356877333E-2</v>
      </c>
      <c r="J18200">
        <v>0</v>
      </c>
      <c r="K18200">
        <v>0</v>
      </c>
      <c r="L18200" s="17" t="s">
        <v>162</v>
      </c>
    </row>
    <row r="18201" spans="1:12" x14ac:dyDescent="0.35">
      <c r="A18201" s="1">
        <v>44036</v>
      </c>
      <c r="B18201" s="17" t="s">
        <v>116</v>
      </c>
      <c r="C18201">
        <v>0.27400000000000002</v>
      </c>
      <c r="D18201">
        <v>0.26600000000000001</v>
      </c>
      <c r="E18201" s="17" t="s">
        <v>114</v>
      </c>
      <c r="F18201" s="17" t="s">
        <v>117</v>
      </c>
      <c r="G18201" s="17" t="s">
        <v>38</v>
      </c>
      <c r="H18201">
        <v>8.0000000000000071E-3</v>
      </c>
      <c r="I18201">
        <v>3.0075187969924838E-2</v>
      </c>
      <c r="J18201">
        <v>0</v>
      </c>
      <c r="K18201">
        <v>1</v>
      </c>
      <c r="L18201" s="17" t="s">
        <v>162</v>
      </c>
    </row>
    <row r="18202" spans="1:12" x14ac:dyDescent="0.35">
      <c r="A18202" s="1">
        <v>44039</v>
      </c>
      <c r="B18202" s="17" t="s">
        <v>116</v>
      </c>
      <c r="C18202">
        <v>0.28499999999999998</v>
      </c>
      <c r="E18202" s="17" t="s">
        <v>114</v>
      </c>
      <c r="F18202" s="17" t="s">
        <v>117</v>
      </c>
      <c r="G18202" s="17" t="s">
        <v>38</v>
      </c>
      <c r="J18202">
        <v>0</v>
      </c>
      <c r="L18202" s="17" t="s">
        <v>162</v>
      </c>
    </row>
    <row r="18203" spans="1:12" x14ac:dyDescent="0.35">
      <c r="A18203" s="1">
        <v>44040</v>
      </c>
      <c r="B18203" s="17" t="s">
        <v>116</v>
      </c>
      <c r="C18203">
        <v>0.26600000000000001</v>
      </c>
      <c r="D18203">
        <v>0.28499999999999998</v>
      </c>
      <c r="E18203" s="17" t="s">
        <v>114</v>
      </c>
      <c r="F18203" s="17" t="s">
        <v>117</v>
      </c>
      <c r="G18203" s="17" t="s">
        <v>38</v>
      </c>
      <c r="H18203">
        <v>-1.8999999999999961E-2</v>
      </c>
      <c r="I18203">
        <v>-6.6666666666666541E-2</v>
      </c>
      <c r="J18203">
        <v>0</v>
      </c>
      <c r="K18203">
        <v>0</v>
      </c>
      <c r="L18203" s="17" t="s">
        <v>162</v>
      </c>
    </row>
    <row r="18204" spans="1:12" x14ac:dyDescent="0.35">
      <c r="A18204" s="1">
        <v>44041</v>
      </c>
      <c r="B18204" s="17" t="s">
        <v>116</v>
      </c>
      <c r="C18204">
        <v>0.253</v>
      </c>
      <c r="D18204">
        <v>0.26600000000000001</v>
      </c>
      <c r="E18204" s="17" t="s">
        <v>114</v>
      </c>
      <c r="F18204" s="17" t="s">
        <v>117</v>
      </c>
      <c r="G18204" s="17" t="s">
        <v>38</v>
      </c>
      <c r="H18204">
        <v>-1.3000000000000012E-2</v>
      </c>
      <c r="I18204">
        <v>-4.8872180451127858E-2</v>
      </c>
      <c r="J18204">
        <v>0</v>
      </c>
      <c r="K18204">
        <v>0</v>
      </c>
      <c r="L18204" s="17" t="s">
        <v>162</v>
      </c>
    </row>
    <row r="18205" spans="1:12" x14ac:dyDescent="0.35">
      <c r="A18205" s="1">
        <v>44042</v>
      </c>
      <c r="B18205" s="17" t="s">
        <v>116</v>
      </c>
      <c r="C18205">
        <v>0.23</v>
      </c>
      <c r="D18205">
        <v>0.253</v>
      </c>
      <c r="E18205" s="17" t="s">
        <v>114</v>
      </c>
      <c r="F18205" s="17" t="s">
        <v>117</v>
      </c>
      <c r="G18205" s="17" t="s">
        <v>38</v>
      </c>
      <c r="H18205">
        <v>-2.2999999999999993E-2</v>
      </c>
      <c r="I18205">
        <v>-9.0909090909090884E-2</v>
      </c>
      <c r="J18205">
        <v>0</v>
      </c>
      <c r="K18205">
        <v>0</v>
      </c>
      <c r="L18205" s="17" t="s">
        <v>162</v>
      </c>
    </row>
    <row r="18206" spans="1:12" x14ac:dyDescent="0.35">
      <c r="A18206" s="1">
        <v>44043</v>
      </c>
      <c r="B18206" s="17" t="s">
        <v>116</v>
      </c>
      <c r="C18206">
        <v>0.215</v>
      </c>
      <c r="D18206">
        <v>0.23</v>
      </c>
      <c r="E18206" s="17" t="s">
        <v>114</v>
      </c>
      <c r="F18206" s="17" t="s">
        <v>117</v>
      </c>
      <c r="G18206" s="17" t="s">
        <v>38</v>
      </c>
      <c r="H18206">
        <v>-1.5000000000000013E-2</v>
      </c>
      <c r="I18206">
        <v>-6.521739130434788E-2</v>
      </c>
      <c r="J18206">
        <v>0</v>
      </c>
      <c r="K18206">
        <v>0</v>
      </c>
      <c r="L18206" s="17" t="s">
        <v>162</v>
      </c>
    </row>
    <row r="18207" spans="1:12" x14ac:dyDescent="0.35">
      <c r="A18207" s="1">
        <v>44046</v>
      </c>
      <c r="B18207" s="17" t="s">
        <v>116</v>
      </c>
      <c r="C18207">
        <v>0.22500000000000001</v>
      </c>
      <c r="E18207" s="17" t="s">
        <v>114</v>
      </c>
      <c r="F18207" s="17" t="s">
        <v>117</v>
      </c>
      <c r="G18207" s="17" t="s">
        <v>38</v>
      </c>
      <c r="J18207">
        <v>0</v>
      </c>
      <c r="L18207" s="17" t="s">
        <v>162</v>
      </c>
    </row>
    <row r="18208" spans="1:12" x14ac:dyDescent="0.35">
      <c r="A18208" s="1">
        <v>44047</v>
      </c>
      <c r="B18208" s="17" t="s">
        <v>116</v>
      </c>
      <c r="C18208">
        <v>0.19500000000000001</v>
      </c>
      <c r="D18208">
        <v>0.22500000000000001</v>
      </c>
      <c r="E18208" s="17" t="s">
        <v>114</v>
      </c>
      <c r="F18208" s="17" t="s">
        <v>117</v>
      </c>
      <c r="G18208" s="17" t="s">
        <v>38</v>
      </c>
      <c r="H18208">
        <v>-0.03</v>
      </c>
      <c r="I18208">
        <v>-0.13333333333333333</v>
      </c>
      <c r="J18208">
        <v>0</v>
      </c>
      <c r="K18208">
        <v>0</v>
      </c>
      <c r="L18208" s="17" t="s">
        <v>162</v>
      </c>
    </row>
    <row r="18209" spans="1:12" x14ac:dyDescent="0.35">
      <c r="A18209" s="1">
        <v>44048</v>
      </c>
      <c r="B18209" s="17" t="s">
        <v>116</v>
      </c>
      <c r="C18209">
        <v>0.218</v>
      </c>
      <c r="D18209">
        <v>0.19500000000000001</v>
      </c>
      <c r="E18209" s="17" t="s">
        <v>114</v>
      </c>
      <c r="F18209" s="17" t="s">
        <v>117</v>
      </c>
      <c r="G18209" s="17" t="s">
        <v>38</v>
      </c>
      <c r="H18209">
        <v>2.2999999999999993E-2</v>
      </c>
      <c r="I18209">
        <v>0.1179487179487179</v>
      </c>
      <c r="J18209">
        <v>0</v>
      </c>
      <c r="K18209">
        <v>1</v>
      </c>
      <c r="L18209" s="17" t="s">
        <v>162</v>
      </c>
    </row>
    <row r="18210" spans="1:12" x14ac:dyDescent="0.35">
      <c r="A18210" s="1">
        <v>44049</v>
      </c>
      <c r="B18210" s="17" t="s">
        <v>116</v>
      </c>
      <c r="C18210">
        <v>0.214</v>
      </c>
      <c r="D18210">
        <v>0.218</v>
      </c>
      <c r="E18210" s="17" t="s">
        <v>114</v>
      </c>
      <c r="F18210" s="17" t="s">
        <v>117</v>
      </c>
      <c r="G18210" s="17" t="s">
        <v>38</v>
      </c>
      <c r="H18210">
        <v>-4.0000000000000036E-3</v>
      </c>
      <c r="I18210">
        <v>-1.8348623853211024E-2</v>
      </c>
      <c r="J18210">
        <v>0</v>
      </c>
      <c r="K18210">
        <v>0</v>
      </c>
      <c r="L18210" s="17" t="s">
        <v>162</v>
      </c>
    </row>
    <row r="18211" spans="1:12" x14ac:dyDescent="0.35">
      <c r="A18211" s="1">
        <v>44050</v>
      </c>
      <c r="B18211" s="17" t="s">
        <v>116</v>
      </c>
      <c r="C18211">
        <v>0.22900000000000001</v>
      </c>
      <c r="D18211">
        <v>0.214</v>
      </c>
      <c r="E18211" s="17" t="s">
        <v>114</v>
      </c>
      <c r="F18211" s="17" t="s">
        <v>117</v>
      </c>
      <c r="G18211" s="17" t="s">
        <v>38</v>
      </c>
      <c r="H18211">
        <v>1.5000000000000013E-2</v>
      </c>
      <c r="I18211">
        <v>7.0093457943925297E-2</v>
      </c>
      <c r="J18211">
        <v>0</v>
      </c>
      <c r="K18211">
        <v>1</v>
      </c>
      <c r="L18211" s="17" t="s">
        <v>162</v>
      </c>
    </row>
    <row r="18212" spans="1:12" x14ac:dyDescent="0.35">
      <c r="A18212" s="1">
        <v>44053</v>
      </c>
      <c r="B18212" s="17" t="s">
        <v>116</v>
      </c>
      <c r="C18212">
        <v>0.23400000000000001</v>
      </c>
      <c r="E18212" s="17" t="s">
        <v>114</v>
      </c>
      <c r="F18212" s="17" t="s">
        <v>117</v>
      </c>
      <c r="G18212" s="17" t="s">
        <v>38</v>
      </c>
      <c r="J18212">
        <v>0</v>
      </c>
      <c r="L18212" s="17" t="s">
        <v>162</v>
      </c>
    </row>
    <row r="18213" spans="1:12" x14ac:dyDescent="0.35">
      <c r="A18213" s="1">
        <v>44054</v>
      </c>
      <c r="B18213" s="17" t="s">
        <v>116</v>
      </c>
      <c r="C18213">
        <v>0.29099999999999998</v>
      </c>
      <c r="D18213">
        <v>0.23400000000000001</v>
      </c>
      <c r="E18213" s="17" t="s">
        <v>114</v>
      </c>
      <c r="F18213" s="17" t="s">
        <v>117</v>
      </c>
      <c r="G18213" s="17" t="s">
        <v>38</v>
      </c>
      <c r="H18213">
        <v>5.6999999999999967E-2</v>
      </c>
      <c r="I18213">
        <v>0.24358974358974345</v>
      </c>
      <c r="J18213">
        <v>0</v>
      </c>
      <c r="K18213">
        <v>1</v>
      </c>
      <c r="L18213" s="17" t="s">
        <v>162</v>
      </c>
    </row>
    <row r="18214" spans="1:12" x14ac:dyDescent="0.35">
      <c r="A18214" s="1">
        <v>44055</v>
      </c>
      <c r="B18214" s="17" t="s">
        <v>116</v>
      </c>
      <c r="C18214">
        <v>0.29599999999999999</v>
      </c>
      <c r="D18214">
        <v>0.29099999999999998</v>
      </c>
      <c r="E18214" s="17" t="s">
        <v>114</v>
      </c>
      <c r="F18214" s="17" t="s">
        <v>117</v>
      </c>
      <c r="G18214" s="17" t="s">
        <v>38</v>
      </c>
      <c r="H18214">
        <v>5.0000000000000044E-3</v>
      </c>
      <c r="I18214">
        <v>1.7182130584192455E-2</v>
      </c>
      <c r="J18214">
        <v>0</v>
      </c>
      <c r="K18214">
        <v>1</v>
      </c>
      <c r="L18214" s="17" t="s">
        <v>162</v>
      </c>
    </row>
    <row r="18215" spans="1:12" x14ac:dyDescent="0.35">
      <c r="A18215" s="1">
        <v>44056</v>
      </c>
      <c r="B18215" s="17" t="s">
        <v>116</v>
      </c>
      <c r="C18215">
        <v>0.318</v>
      </c>
      <c r="D18215">
        <v>0.29599999999999999</v>
      </c>
      <c r="E18215" s="17" t="s">
        <v>114</v>
      </c>
      <c r="F18215" s="17" t="s">
        <v>117</v>
      </c>
      <c r="G18215" s="17" t="s">
        <v>38</v>
      </c>
      <c r="H18215">
        <v>2.200000000000002E-2</v>
      </c>
      <c r="I18215">
        <v>7.4324324324324398E-2</v>
      </c>
      <c r="J18215">
        <v>0</v>
      </c>
      <c r="K18215">
        <v>1</v>
      </c>
      <c r="L18215" s="17" t="s">
        <v>162</v>
      </c>
    </row>
    <row r="18216" spans="1:12" x14ac:dyDescent="0.35">
      <c r="A18216" s="1">
        <v>44057</v>
      </c>
      <c r="B18216" s="17" t="s">
        <v>116</v>
      </c>
      <c r="C18216">
        <v>0.29899999999999999</v>
      </c>
      <c r="D18216">
        <v>0.318</v>
      </c>
      <c r="E18216" s="17" t="s">
        <v>114</v>
      </c>
      <c r="F18216" s="17" t="s">
        <v>117</v>
      </c>
      <c r="G18216" s="17" t="s">
        <v>38</v>
      </c>
      <c r="H18216">
        <v>-1.9000000000000017E-2</v>
      </c>
      <c r="I18216">
        <v>-5.9748427672956024E-2</v>
      </c>
      <c r="J18216">
        <v>0</v>
      </c>
      <c r="K18216">
        <v>0</v>
      </c>
      <c r="L18216" s="17" t="s">
        <v>162</v>
      </c>
    </row>
    <row r="18217" spans="1:12" x14ac:dyDescent="0.35">
      <c r="A18217" s="1">
        <v>44060</v>
      </c>
      <c r="B18217" s="17" t="s">
        <v>116</v>
      </c>
      <c r="C18217">
        <v>0.28499999999999998</v>
      </c>
      <c r="E18217" s="17" t="s">
        <v>114</v>
      </c>
      <c r="F18217" s="17" t="s">
        <v>117</v>
      </c>
      <c r="G18217" s="17" t="s">
        <v>38</v>
      </c>
      <c r="J18217">
        <v>0</v>
      </c>
      <c r="L18217" s="17" t="s">
        <v>162</v>
      </c>
    </row>
    <row r="18218" spans="1:12" x14ac:dyDescent="0.35">
      <c r="A18218" s="1">
        <v>44061</v>
      </c>
      <c r="B18218" s="17" t="s">
        <v>116</v>
      </c>
      <c r="C18218">
        <v>0.27900000000000003</v>
      </c>
      <c r="D18218">
        <v>0.28499999999999998</v>
      </c>
      <c r="E18218" s="17" t="s">
        <v>114</v>
      </c>
      <c r="F18218" s="17" t="s">
        <v>117</v>
      </c>
      <c r="G18218" s="17" t="s">
        <v>38</v>
      </c>
      <c r="H18218">
        <v>-5.9999999999999498E-3</v>
      </c>
      <c r="I18218">
        <v>-2.1052631578947194E-2</v>
      </c>
      <c r="J18218">
        <v>0</v>
      </c>
      <c r="K18218">
        <v>0</v>
      </c>
      <c r="L18218" s="17" t="s">
        <v>162</v>
      </c>
    </row>
    <row r="18219" spans="1:12" x14ac:dyDescent="0.35">
      <c r="A18219" s="1">
        <v>44062</v>
      </c>
      <c r="B18219" s="17" t="s">
        <v>116</v>
      </c>
      <c r="C18219">
        <v>0.27700000000000002</v>
      </c>
      <c r="D18219">
        <v>0.27900000000000003</v>
      </c>
      <c r="E18219" s="17" t="s">
        <v>114</v>
      </c>
      <c r="F18219" s="17" t="s">
        <v>117</v>
      </c>
      <c r="G18219" s="17" t="s">
        <v>38</v>
      </c>
      <c r="H18219">
        <v>-2.0000000000000018E-3</v>
      </c>
      <c r="I18219">
        <v>-7.1684587813620132E-3</v>
      </c>
      <c r="J18219">
        <v>0</v>
      </c>
      <c r="K18219">
        <v>0</v>
      </c>
      <c r="L18219" s="17" t="s">
        <v>162</v>
      </c>
    </row>
    <row r="18220" spans="1:12" x14ac:dyDescent="0.35">
      <c r="A18220" s="1">
        <v>44063</v>
      </c>
      <c r="B18220" s="17" t="s">
        <v>116</v>
      </c>
      <c r="C18220">
        <v>0.26800000000000002</v>
      </c>
      <c r="D18220">
        <v>0.27700000000000002</v>
      </c>
      <c r="E18220" s="17" t="s">
        <v>114</v>
      </c>
      <c r="F18220" s="17" t="s">
        <v>117</v>
      </c>
      <c r="G18220" s="17" t="s">
        <v>38</v>
      </c>
      <c r="H18220">
        <v>-9.000000000000008E-3</v>
      </c>
      <c r="I18220">
        <v>-3.2490974729241902E-2</v>
      </c>
      <c r="J18220">
        <v>0</v>
      </c>
      <c r="K18220">
        <v>0</v>
      </c>
      <c r="L18220" s="17" t="s">
        <v>162</v>
      </c>
    </row>
    <row r="18221" spans="1:12" x14ac:dyDescent="0.35">
      <c r="A18221" s="1">
        <v>44064</v>
      </c>
      <c r="B18221" s="17" t="s">
        <v>116</v>
      </c>
      <c r="C18221">
        <v>0.27200000000000002</v>
      </c>
      <c r="D18221">
        <v>0.26800000000000002</v>
      </c>
      <c r="E18221" s="17" t="s">
        <v>114</v>
      </c>
      <c r="F18221" s="17" t="s">
        <v>117</v>
      </c>
      <c r="G18221" s="17" t="s">
        <v>38</v>
      </c>
      <c r="H18221">
        <v>4.0000000000000036E-3</v>
      </c>
      <c r="I18221">
        <v>1.492537313432837E-2</v>
      </c>
      <c r="J18221">
        <v>0</v>
      </c>
      <c r="K18221">
        <v>1</v>
      </c>
      <c r="L18221" s="17" t="s">
        <v>162</v>
      </c>
    </row>
    <row r="18222" spans="1:12" x14ac:dyDescent="0.35">
      <c r="A18222" s="1">
        <v>44067</v>
      </c>
      <c r="B18222" s="17" t="s">
        <v>116</v>
      </c>
      <c r="C18222">
        <v>0.28000000000000003</v>
      </c>
      <c r="E18222" s="17" t="s">
        <v>114</v>
      </c>
      <c r="F18222" s="17" t="s">
        <v>117</v>
      </c>
      <c r="G18222" s="17" t="s">
        <v>38</v>
      </c>
      <c r="J18222">
        <v>0</v>
      </c>
      <c r="L18222" s="17" t="s">
        <v>162</v>
      </c>
    </row>
    <row r="18223" spans="1:12" x14ac:dyDescent="0.35">
      <c r="A18223" s="1">
        <v>44068</v>
      </c>
      <c r="B18223" s="17" t="s">
        <v>116</v>
      </c>
      <c r="C18223">
        <v>0.29199999999999998</v>
      </c>
      <c r="D18223">
        <v>0.28000000000000003</v>
      </c>
      <c r="E18223" s="17" t="s">
        <v>114</v>
      </c>
      <c r="F18223" s="17" t="s">
        <v>117</v>
      </c>
      <c r="G18223" s="17" t="s">
        <v>38</v>
      </c>
      <c r="H18223">
        <v>1.1999999999999955E-2</v>
      </c>
      <c r="I18223">
        <v>4.2857142857142691E-2</v>
      </c>
      <c r="J18223">
        <v>0</v>
      </c>
      <c r="K18223">
        <v>1</v>
      </c>
      <c r="L18223" s="17" t="s">
        <v>162</v>
      </c>
    </row>
    <row r="18224" spans="1:12" x14ac:dyDescent="0.35">
      <c r="A18224" s="1">
        <v>44069</v>
      </c>
      <c r="B18224" s="17" t="s">
        <v>116</v>
      </c>
      <c r="C18224">
        <v>0.28999999999999998</v>
      </c>
      <c r="D18224">
        <v>0.29199999999999998</v>
      </c>
      <c r="E18224" s="17" t="s">
        <v>114</v>
      </c>
      <c r="F18224" s="17" t="s">
        <v>117</v>
      </c>
      <c r="G18224" s="17" t="s">
        <v>38</v>
      </c>
      <c r="H18224">
        <v>-2.0000000000000018E-3</v>
      </c>
      <c r="I18224">
        <v>-6.8493150684931572E-3</v>
      </c>
      <c r="J18224">
        <v>0</v>
      </c>
      <c r="K18224">
        <v>0</v>
      </c>
      <c r="L18224" s="17" t="s">
        <v>162</v>
      </c>
    </row>
    <row r="18225" spans="1:12" x14ac:dyDescent="0.35">
      <c r="A18225" s="1">
        <v>44070</v>
      </c>
      <c r="B18225" s="17" t="s">
        <v>116</v>
      </c>
      <c r="C18225">
        <v>0.31</v>
      </c>
      <c r="D18225">
        <v>0.28999999999999998</v>
      </c>
      <c r="E18225" s="17" t="s">
        <v>114</v>
      </c>
      <c r="F18225" s="17" t="s">
        <v>117</v>
      </c>
      <c r="G18225" s="17" t="s">
        <v>38</v>
      </c>
      <c r="H18225">
        <v>2.0000000000000018E-2</v>
      </c>
      <c r="I18225">
        <v>6.8965517241379379E-2</v>
      </c>
      <c r="J18225">
        <v>0</v>
      </c>
      <c r="K18225">
        <v>1</v>
      </c>
      <c r="L18225" s="17" t="s">
        <v>162</v>
      </c>
    </row>
    <row r="18226" spans="1:12" x14ac:dyDescent="0.35">
      <c r="A18226" s="1">
        <v>44071</v>
      </c>
      <c r="B18226" s="17" t="s">
        <v>116</v>
      </c>
      <c r="C18226">
        <v>0.27500000000000002</v>
      </c>
      <c r="D18226">
        <v>0.31</v>
      </c>
      <c r="E18226" s="17" t="s">
        <v>114</v>
      </c>
      <c r="F18226" s="17" t="s">
        <v>117</v>
      </c>
      <c r="G18226" s="17" t="s">
        <v>38</v>
      </c>
      <c r="H18226">
        <v>-3.4999999999999976E-2</v>
      </c>
      <c r="I18226">
        <v>-0.11290322580645154</v>
      </c>
      <c r="J18226">
        <v>0</v>
      </c>
      <c r="K18226">
        <v>0</v>
      </c>
      <c r="L18226" s="17" t="s">
        <v>162</v>
      </c>
    </row>
    <row r="18227" spans="1:12" x14ac:dyDescent="0.35">
      <c r="A18227" s="1">
        <v>44074</v>
      </c>
      <c r="B18227" s="17" t="s">
        <v>116</v>
      </c>
      <c r="C18227">
        <v>0.26400000000000001</v>
      </c>
      <c r="E18227" s="17" t="s">
        <v>114</v>
      </c>
      <c r="F18227" s="17" t="s">
        <v>117</v>
      </c>
      <c r="G18227" s="17" t="s">
        <v>38</v>
      </c>
      <c r="J18227">
        <v>0</v>
      </c>
      <c r="L18227" s="17" t="s">
        <v>162</v>
      </c>
    </row>
    <row r="18228" spans="1:12" x14ac:dyDescent="0.35">
      <c r="A18228" s="1">
        <v>44075</v>
      </c>
      <c r="B18228" s="17" t="s">
        <v>116</v>
      </c>
      <c r="C18228">
        <v>0.255</v>
      </c>
      <c r="D18228">
        <v>0.26400000000000001</v>
      </c>
      <c r="E18228" s="17" t="s">
        <v>114</v>
      </c>
      <c r="F18228" s="17" t="s">
        <v>117</v>
      </c>
      <c r="G18228" s="17" t="s">
        <v>38</v>
      </c>
      <c r="H18228">
        <v>-9.000000000000008E-3</v>
      </c>
      <c r="I18228">
        <v>-3.4090909090909116E-2</v>
      </c>
      <c r="J18228">
        <v>0</v>
      </c>
      <c r="K18228">
        <v>0</v>
      </c>
      <c r="L18228" s="17" t="s">
        <v>162</v>
      </c>
    </row>
    <row r="18229" spans="1:12" x14ac:dyDescent="0.35">
      <c r="A18229" s="1">
        <v>44076</v>
      </c>
      <c r="B18229" s="17" t="s">
        <v>116</v>
      </c>
      <c r="C18229">
        <v>0.25600000000000001</v>
      </c>
      <c r="D18229">
        <v>0.255</v>
      </c>
      <c r="E18229" s="17" t="s">
        <v>114</v>
      </c>
      <c r="F18229" s="17" t="s">
        <v>117</v>
      </c>
      <c r="G18229" s="17" t="s">
        <v>38</v>
      </c>
      <c r="H18229">
        <v>1.0000000000000009E-3</v>
      </c>
      <c r="I18229">
        <v>3.9215686274509838E-3</v>
      </c>
      <c r="J18229">
        <v>0</v>
      </c>
      <c r="K18229">
        <v>1</v>
      </c>
      <c r="L18229" s="17" t="s">
        <v>162</v>
      </c>
    </row>
    <row r="18230" spans="1:12" x14ac:dyDescent="0.35">
      <c r="A18230" s="1">
        <v>44077</v>
      </c>
      <c r="B18230" s="17" t="s">
        <v>116</v>
      </c>
      <c r="C18230">
        <v>0.23699999999999999</v>
      </c>
      <c r="D18230">
        <v>0.25600000000000001</v>
      </c>
      <c r="E18230" s="17" t="s">
        <v>114</v>
      </c>
      <c r="F18230" s="17" t="s">
        <v>117</v>
      </c>
      <c r="G18230" s="17" t="s">
        <v>38</v>
      </c>
      <c r="H18230">
        <v>-1.9000000000000017E-2</v>
      </c>
      <c r="I18230">
        <v>-7.4218750000000069E-2</v>
      </c>
      <c r="J18230">
        <v>0</v>
      </c>
      <c r="K18230">
        <v>0</v>
      </c>
      <c r="L18230" s="17" t="s">
        <v>162</v>
      </c>
    </row>
    <row r="18231" spans="1:12" x14ac:dyDescent="0.35">
      <c r="A18231" s="1">
        <v>44078</v>
      </c>
      <c r="B18231" s="17" t="s">
        <v>116</v>
      </c>
      <c r="C18231">
        <v>0.30399999999999999</v>
      </c>
      <c r="D18231">
        <v>0.23699999999999999</v>
      </c>
      <c r="E18231" s="17" t="s">
        <v>114</v>
      </c>
      <c r="F18231" s="17" t="s">
        <v>117</v>
      </c>
      <c r="G18231" s="17" t="s">
        <v>38</v>
      </c>
      <c r="H18231">
        <v>6.7000000000000004E-2</v>
      </c>
      <c r="I18231">
        <v>0.28270042194092831</v>
      </c>
      <c r="J18231">
        <v>0</v>
      </c>
      <c r="K18231">
        <v>1</v>
      </c>
      <c r="L18231" s="17" t="s">
        <v>162</v>
      </c>
    </row>
    <row r="18232" spans="1:12" x14ac:dyDescent="0.35">
      <c r="A18232" s="1">
        <v>44082</v>
      </c>
      <c r="B18232" s="17" t="s">
        <v>116</v>
      </c>
      <c r="C18232">
        <v>0.27200000000000002</v>
      </c>
      <c r="E18232" s="17" t="s">
        <v>114</v>
      </c>
      <c r="F18232" s="17" t="s">
        <v>117</v>
      </c>
      <c r="G18232" s="17" t="s">
        <v>38</v>
      </c>
      <c r="J18232">
        <v>0</v>
      </c>
      <c r="L18232" s="17" t="s">
        <v>162</v>
      </c>
    </row>
    <row r="18233" spans="1:12" x14ac:dyDescent="0.35">
      <c r="A18233" s="1">
        <v>44083</v>
      </c>
      <c r="B18233" s="17" t="s">
        <v>116</v>
      </c>
      <c r="C18233">
        <v>0.27900000000000003</v>
      </c>
      <c r="D18233">
        <v>0.27200000000000002</v>
      </c>
      <c r="E18233" s="17" t="s">
        <v>114</v>
      </c>
      <c r="F18233" s="17" t="s">
        <v>117</v>
      </c>
      <c r="G18233" s="17" t="s">
        <v>38</v>
      </c>
      <c r="H18233">
        <v>7.0000000000000062E-3</v>
      </c>
      <c r="I18233">
        <v>2.5735294117647078E-2</v>
      </c>
      <c r="J18233">
        <v>0</v>
      </c>
      <c r="K18233">
        <v>1</v>
      </c>
      <c r="L18233" s="17" t="s">
        <v>162</v>
      </c>
    </row>
    <row r="18234" spans="1:12" x14ac:dyDescent="0.35">
      <c r="A18234" s="1">
        <v>44084</v>
      </c>
      <c r="B18234" s="17" t="s">
        <v>116</v>
      </c>
      <c r="C18234">
        <v>0.26600000000000001</v>
      </c>
      <c r="D18234">
        <v>0.27900000000000003</v>
      </c>
      <c r="E18234" s="17" t="s">
        <v>114</v>
      </c>
      <c r="F18234" s="17" t="s">
        <v>117</v>
      </c>
      <c r="G18234" s="17" t="s">
        <v>38</v>
      </c>
      <c r="H18234">
        <v>-1.3000000000000012E-2</v>
      </c>
      <c r="I18234">
        <v>-4.6594982078853084E-2</v>
      </c>
      <c r="J18234">
        <v>0</v>
      </c>
      <c r="K18234">
        <v>0</v>
      </c>
      <c r="L18234" s="17" t="s">
        <v>162</v>
      </c>
    </row>
    <row r="18235" spans="1:12" x14ac:dyDescent="0.35">
      <c r="A18235" s="1">
        <v>44085</v>
      </c>
      <c r="B18235" s="17" t="s">
        <v>116</v>
      </c>
      <c r="C18235">
        <v>0.253</v>
      </c>
      <c r="D18235">
        <v>0.26600000000000001</v>
      </c>
      <c r="E18235" s="17" t="s">
        <v>114</v>
      </c>
      <c r="F18235" s="17" t="s">
        <v>117</v>
      </c>
      <c r="G18235" s="17" t="s">
        <v>38</v>
      </c>
      <c r="H18235">
        <v>-1.3000000000000012E-2</v>
      </c>
      <c r="I18235">
        <v>-4.8872180451127858E-2</v>
      </c>
      <c r="J18235">
        <v>0</v>
      </c>
      <c r="K18235">
        <v>0</v>
      </c>
      <c r="L18235" s="17" t="s">
        <v>162</v>
      </c>
    </row>
    <row r="18236" spans="1:12" x14ac:dyDescent="0.35">
      <c r="A18236" s="1">
        <v>44088</v>
      </c>
      <c r="B18236" s="17" t="s">
        <v>116</v>
      </c>
      <c r="C18236">
        <v>0.26300000000000001</v>
      </c>
      <c r="E18236" s="17" t="s">
        <v>114</v>
      </c>
      <c r="F18236" s="17" t="s">
        <v>117</v>
      </c>
      <c r="G18236" s="17" t="s">
        <v>38</v>
      </c>
      <c r="J18236">
        <v>0</v>
      </c>
      <c r="L18236" s="17" t="s">
        <v>162</v>
      </c>
    </row>
    <row r="18237" spans="1:12" x14ac:dyDescent="0.35">
      <c r="A18237" s="1">
        <v>44089</v>
      </c>
      <c r="B18237" s="17" t="s">
        <v>116</v>
      </c>
      <c r="C18237">
        <v>0.26900000000000002</v>
      </c>
      <c r="D18237">
        <v>0.26300000000000001</v>
      </c>
      <c r="E18237" s="17" t="s">
        <v>114</v>
      </c>
      <c r="F18237" s="17" t="s">
        <v>117</v>
      </c>
      <c r="G18237" s="17" t="s">
        <v>38</v>
      </c>
      <c r="H18237">
        <v>6.0000000000000053E-3</v>
      </c>
      <c r="I18237">
        <v>2.2813688212927775E-2</v>
      </c>
      <c r="J18237">
        <v>0</v>
      </c>
      <c r="K18237">
        <v>1</v>
      </c>
      <c r="L18237" s="17" t="s">
        <v>162</v>
      </c>
    </row>
    <row r="18238" spans="1:12" x14ac:dyDescent="0.35">
      <c r="A18238" s="1">
        <v>44090</v>
      </c>
      <c r="B18238" s="17" t="s">
        <v>116</v>
      </c>
      <c r="C18238">
        <v>0.27400000000000002</v>
      </c>
      <c r="D18238">
        <v>0.26900000000000002</v>
      </c>
      <c r="E18238" s="17" t="s">
        <v>114</v>
      </c>
      <c r="F18238" s="17" t="s">
        <v>117</v>
      </c>
      <c r="G18238" s="17" t="s">
        <v>38</v>
      </c>
      <c r="H18238">
        <v>5.0000000000000044E-3</v>
      </c>
      <c r="I18238">
        <v>1.8587360594795554E-2</v>
      </c>
      <c r="J18238">
        <v>0</v>
      </c>
      <c r="K18238">
        <v>1</v>
      </c>
      <c r="L18238" s="17" t="s">
        <v>162</v>
      </c>
    </row>
    <row r="18239" spans="1:12" x14ac:dyDescent="0.35">
      <c r="A18239" s="1">
        <v>44091</v>
      </c>
      <c r="B18239" s="17" t="s">
        <v>116</v>
      </c>
      <c r="C18239">
        <v>0.27100000000000002</v>
      </c>
      <c r="D18239">
        <v>0.27400000000000002</v>
      </c>
      <c r="E18239" s="17" t="s">
        <v>114</v>
      </c>
      <c r="F18239" s="17" t="s">
        <v>117</v>
      </c>
      <c r="G18239" s="17" t="s">
        <v>38</v>
      </c>
      <c r="H18239">
        <v>-3.0000000000000027E-3</v>
      </c>
      <c r="I18239">
        <v>-1.094890510948906E-2</v>
      </c>
      <c r="J18239">
        <v>0</v>
      </c>
      <c r="K18239">
        <v>0</v>
      </c>
      <c r="L18239" s="17" t="s">
        <v>162</v>
      </c>
    </row>
    <row r="18240" spans="1:12" x14ac:dyDescent="0.35">
      <c r="A18240" s="1">
        <v>44092</v>
      </c>
      <c r="B18240" s="17" t="s">
        <v>116</v>
      </c>
      <c r="C18240">
        <v>0.27900000000000003</v>
      </c>
      <c r="D18240">
        <v>0.27100000000000002</v>
      </c>
      <c r="E18240" s="17" t="s">
        <v>114</v>
      </c>
      <c r="F18240" s="17" t="s">
        <v>117</v>
      </c>
      <c r="G18240" s="17" t="s">
        <v>38</v>
      </c>
      <c r="H18240">
        <v>8.0000000000000071E-3</v>
      </c>
      <c r="I18240">
        <v>2.9520295202952053E-2</v>
      </c>
      <c r="J18240">
        <v>0</v>
      </c>
      <c r="K18240">
        <v>1</v>
      </c>
      <c r="L18240" s="17" t="s">
        <v>162</v>
      </c>
    </row>
    <row r="18241" spans="1:12" x14ac:dyDescent="0.35">
      <c r="A18241" s="1">
        <v>44095</v>
      </c>
      <c r="B18241" s="17" t="s">
        <v>116</v>
      </c>
      <c r="C18241">
        <v>0.26800000000000002</v>
      </c>
      <c r="E18241" s="17" t="s">
        <v>114</v>
      </c>
      <c r="F18241" s="17" t="s">
        <v>117</v>
      </c>
      <c r="G18241" s="17" t="s">
        <v>38</v>
      </c>
      <c r="J18241">
        <v>0</v>
      </c>
      <c r="L18241" s="17" t="s">
        <v>162</v>
      </c>
    </row>
    <row r="18242" spans="1:12" x14ac:dyDescent="0.35">
      <c r="A18242" s="1">
        <v>44096</v>
      </c>
      <c r="B18242" s="17" t="s">
        <v>116</v>
      </c>
      <c r="C18242">
        <v>0.26</v>
      </c>
      <c r="D18242">
        <v>0.26800000000000002</v>
      </c>
      <c r="E18242" s="17" t="s">
        <v>114</v>
      </c>
      <c r="F18242" s="17" t="s">
        <v>117</v>
      </c>
      <c r="G18242" s="17" t="s">
        <v>38</v>
      </c>
      <c r="H18242">
        <v>-8.0000000000000071E-3</v>
      </c>
      <c r="I18242">
        <v>-2.985074626865674E-2</v>
      </c>
      <c r="J18242">
        <v>0</v>
      </c>
      <c r="K18242">
        <v>0</v>
      </c>
      <c r="L18242" s="17" t="s">
        <v>162</v>
      </c>
    </row>
    <row r="18243" spans="1:12" x14ac:dyDescent="0.35">
      <c r="A18243" s="1">
        <v>44097</v>
      </c>
      <c r="B18243" s="17" t="s">
        <v>116</v>
      </c>
      <c r="C18243">
        <v>0.27100000000000002</v>
      </c>
      <c r="D18243">
        <v>0.26</v>
      </c>
      <c r="E18243" s="17" t="s">
        <v>114</v>
      </c>
      <c r="F18243" s="17" t="s">
        <v>117</v>
      </c>
      <c r="G18243" s="17" t="s">
        <v>38</v>
      </c>
      <c r="H18243">
        <v>1.100000000000001E-2</v>
      </c>
      <c r="I18243">
        <v>4.2307692307692345E-2</v>
      </c>
      <c r="J18243">
        <v>0</v>
      </c>
      <c r="K18243">
        <v>1</v>
      </c>
      <c r="L18243" s="17" t="s">
        <v>162</v>
      </c>
    </row>
    <row r="18244" spans="1:12" x14ac:dyDescent="0.35">
      <c r="A18244" s="1">
        <v>44098</v>
      </c>
      <c r="B18244" s="17" t="s">
        <v>116</v>
      </c>
      <c r="C18244">
        <v>0.27500000000000002</v>
      </c>
      <c r="D18244">
        <v>0.27100000000000002</v>
      </c>
      <c r="E18244" s="17" t="s">
        <v>114</v>
      </c>
      <c r="F18244" s="17" t="s">
        <v>117</v>
      </c>
      <c r="G18244" s="17" t="s">
        <v>38</v>
      </c>
      <c r="H18244">
        <v>4.0000000000000036E-3</v>
      </c>
      <c r="I18244">
        <v>1.4760147601476026E-2</v>
      </c>
      <c r="J18244">
        <v>0</v>
      </c>
      <c r="K18244">
        <v>1</v>
      </c>
      <c r="L18244" s="17" t="s">
        <v>162</v>
      </c>
    </row>
    <row r="18245" spans="1:12" x14ac:dyDescent="0.35">
      <c r="A18245" s="1">
        <v>44099</v>
      </c>
      <c r="B18245" s="17" t="s">
        <v>116</v>
      </c>
      <c r="C18245">
        <v>0.26700000000000002</v>
      </c>
      <c r="D18245">
        <v>0.27500000000000002</v>
      </c>
      <c r="E18245" s="17" t="s">
        <v>114</v>
      </c>
      <c r="F18245" s="17" t="s">
        <v>117</v>
      </c>
      <c r="G18245" s="17" t="s">
        <v>38</v>
      </c>
      <c r="H18245">
        <v>-8.0000000000000071E-3</v>
      </c>
      <c r="I18245">
        <v>-2.9090909090909115E-2</v>
      </c>
      <c r="J18245">
        <v>0</v>
      </c>
      <c r="K18245">
        <v>0</v>
      </c>
      <c r="L18245" s="17" t="s">
        <v>162</v>
      </c>
    </row>
    <row r="18246" spans="1:12" x14ac:dyDescent="0.35">
      <c r="A18246" s="1">
        <v>44102</v>
      </c>
      <c r="B18246" s="17" t="s">
        <v>116</v>
      </c>
      <c r="C18246">
        <v>0.26600000000000001</v>
      </c>
      <c r="E18246" s="17" t="s">
        <v>114</v>
      </c>
      <c r="F18246" s="17" t="s">
        <v>117</v>
      </c>
      <c r="G18246" s="17" t="s">
        <v>38</v>
      </c>
      <c r="J18246">
        <v>0</v>
      </c>
      <c r="L18246" s="17" t="s">
        <v>162</v>
      </c>
    </row>
    <row r="18247" spans="1:12" x14ac:dyDescent="0.35">
      <c r="A18247" s="1">
        <v>44103</v>
      </c>
      <c r="B18247" s="17" t="s">
        <v>116</v>
      </c>
      <c r="C18247">
        <v>0.25</v>
      </c>
      <c r="D18247">
        <v>0.26600000000000001</v>
      </c>
      <c r="E18247" s="17" t="s">
        <v>114</v>
      </c>
      <c r="F18247" s="17" t="s">
        <v>117</v>
      </c>
      <c r="G18247" s="17" t="s">
        <v>38</v>
      </c>
      <c r="H18247">
        <v>-1.6000000000000014E-2</v>
      </c>
      <c r="I18247">
        <v>-6.0150375939849676E-2</v>
      </c>
      <c r="J18247">
        <v>0</v>
      </c>
      <c r="K18247">
        <v>0</v>
      </c>
      <c r="L18247" s="17" t="s">
        <v>162</v>
      </c>
    </row>
    <row r="18248" spans="1:12" x14ac:dyDescent="0.35">
      <c r="A18248" s="1">
        <v>44104</v>
      </c>
      <c r="B18248" s="17" t="s">
        <v>116</v>
      </c>
      <c r="C18248">
        <v>0.27200000000000002</v>
      </c>
      <c r="D18248">
        <v>0.25</v>
      </c>
      <c r="E18248" s="17" t="s">
        <v>114</v>
      </c>
      <c r="F18248" s="17" t="s">
        <v>117</v>
      </c>
      <c r="G18248" s="17" t="s">
        <v>38</v>
      </c>
      <c r="H18248">
        <v>2.200000000000002E-2</v>
      </c>
      <c r="I18248">
        <v>8.8000000000000078E-2</v>
      </c>
      <c r="J18248">
        <v>0</v>
      </c>
      <c r="K18248">
        <v>1</v>
      </c>
      <c r="L18248" s="17" t="s">
        <v>162</v>
      </c>
    </row>
    <row r="18249" spans="1:12" x14ac:dyDescent="0.35">
      <c r="A18249" s="1">
        <v>44105</v>
      </c>
      <c r="B18249" s="17" t="s">
        <v>116</v>
      </c>
      <c r="C18249">
        <v>0.27200000000000002</v>
      </c>
      <c r="D18249">
        <v>0.27200000000000002</v>
      </c>
      <c r="E18249" s="17" t="s">
        <v>114</v>
      </c>
      <c r="F18249" s="17" t="s">
        <v>117</v>
      </c>
      <c r="G18249" s="17" t="s">
        <v>38</v>
      </c>
      <c r="H18249">
        <v>0</v>
      </c>
      <c r="I18249">
        <v>0</v>
      </c>
      <c r="J18249">
        <v>0</v>
      </c>
      <c r="K18249">
        <v>0</v>
      </c>
      <c r="L18249" s="17" t="s">
        <v>162</v>
      </c>
    </row>
    <row r="18250" spans="1:12" x14ac:dyDescent="0.35">
      <c r="A18250" s="1">
        <v>44106</v>
      </c>
      <c r="B18250" s="17" t="s">
        <v>116</v>
      </c>
      <c r="C18250">
        <v>0.28499999999999998</v>
      </c>
      <c r="D18250">
        <v>0.27200000000000002</v>
      </c>
      <c r="E18250" s="17" t="s">
        <v>114</v>
      </c>
      <c r="F18250" s="17" t="s">
        <v>117</v>
      </c>
      <c r="G18250" s="17" t="s">
        <v>38</v>
      </c>
      <c r="H18250">
        <v>1.2999999999999956E-2</v>
      </c>
      <c r="I18250">
        <v>4.7794117647058661E-2</v>
      </c>
      <c r="J18250">
        <v>0</v>
      </c>
      <c r="K18250">
        <v>1</v>
      </c>
      <c r="L18250" s="17" t="s">
        <v>162</v>
      </c>
    </row>
    <row r="18251" spans="1:12" x14ac:dyDescent="0.35">
      <c r="A18251" s="1">
        <v>44109</v>
      </c>
      <c r="B18251" s="17" t="s">
        <v>116</v>
      </c>
      <c r="C18251">
        <v>0.32400000000000001</v>
      </c>
      <c r="E18251" s="17" t="s">
        <v>114</v>
      </c>
      <c r="F18251" s="17" t="s">
        <v>117</v>
      </c>
      <c r="G18251" s="17" t="s">
        <v>38</v>
      </c>
      <c r="J18251">
        <v>0</v>
      </c>
      <c r="L18251" s="17" t="s">
        <v>162</v>
      </c>
    </row>
    <row r="18252" spans="1:12" x14ac:dyDescent="0.35">
      <c r="A18252" s="1">
        <v>44110</v>
      </c>
      <c r="B18252" s="17" t="s">
        <v>116</v>
      </c>
      <c r="C18252">
        <v>0.316</v>
      </c>
      <c r="D18252">
        <v>0.32400000000000001</v>
      </c>
      <c r="E18252" s="17" t="s">
        <v>114</v>
      </c>
      <c r="F18252" s="17" t="s">
        <v>117</v>
      </c>
      <c r="G18252" s="17" t="s">
        <v>38</v>
      </c>
      <c r="H18252">
        <v>-8.0000000000000071E-3</v>
      </c>
      <c r="I18252">
        <v>-2.4691358024691377E-2</v>
      </c>
      <c r="J18252">
        <v>0</v>
      </c>
      <c r="K18252">
        <v>0</v>
      </c>
      <c r="L18252" s="17" t="s">
        <v>162</v>
      </c>
    </row>
    <row r="18253" spans="1:12" x14ac:dyDescent="0.35">
      <c r="A18253" s="1">
        <v>44111</v>
      </c>
      <c r="B18253" s="17" t="s">
        <v>116</v>
      </c>
      <c r="C18253">
        <v>0.34399999999999997</v>
      </c>
      <c r="D18253">
        <v>0.316</v>
      </c>
      <c r="E18253" s="17" t="s">
        <v>114</v>
      </c>
      <c r="F18253" s="17" t="s">
        <v>117</v>
      </c>
      <c r="G18253" s="17" t="s">
        <v>38</v>
      </c>
      <c r="H18253">
        <v>2.7999999999999969E-2</v>
      </c>
      <c r="I18253">
        <v>8.8607594936708764E-2</v>
      </c>
      <c r="J18253">
        <v>0</v>
      </c>
      <c r="K18253">
        <v>1</v>
      </c>
      <c r="L18253" s="17" t="s">
        <v>162</v>
      </c>
    </row>
    <row r="18254" spans="1:12" x14ac:dyDescent="0.35">
      <c r="A18254" s="1">
        <v>44112</v>
      </c>
      <c r="B18254" s="17" t="s">
        <v>116</v>
      </c>
      <c r="C18254">
        <v>0.32600000000000001</v>
      </c>
      <c r="D18254">
        <v>0.34399999999999997</v>
      </c>
      <c r="E18254" s="17" t="s">
        <v>114</v>
      </c>
      <c r="F18254" s="17" t="s">
        <v>117</v>
      </c>
      <c r="G18254" s="17" t="s">
        <v>38</v>
      </c>
      <c r="H18254">
        <v>-1.799999999999996E-2</v>
      </c>
      <c r="I18254">
        <v>-5.2325581395348729E-2</v>
      </c>
      <c r="J18254">
        <v>0</v>
      </c>
      <c r="K18254">
        <v>0</v>
      </c>
      <c r="L18254" s="17" t="s">
        <v>162</v>
      </c>
    </row>
    <row r="18255" spans="1:12" x14ac:dyDescent="0.35">
      <c r="A18255" s="1">
        <v>44113</v>
      </c>
      <c r="B18255" s="17" t="s">
        <v>116</v>
      </c>
      <c r="C18255">
        <v>0.33600000000000002</v>
      </c>
      <c r="D18255">
        <v>0.32600000000000001</v>
      </c>
      <c r="E18255" s="17" t="s">
        <v>114</v>
      </c>
      <c r="F18255" s="17" t="s">
        <v>117</v>
      </c>
      <c r="G18255" s="17" t="s">
        <v>38</v>
      </c>
      <c r="H18255">
        <v>1.0000000000000009E-2</v>
      </c>
      <c r="I18255">
        <v>3.0674846625766899E-2</v>
      </c>
      <c r="J18255">
        <v>0</v>
      </c>
      <c r="K18255">
        <v>1</v>
      </c>
      <c r="L18255" s="17" t="s">
        <v>162</v>
      </c>
    </row>
    <row r="18256" spans="1:12" x14ac:dyDescent="0.35">
      <c r="A18256" s="1">
        <v>44116</v>
      </c>
      <c r="B18256" s="17" t="s">
        <v>116</v>
      </c>
      <c r="C18256">
        <v>0.33900000000000002</v>
      </c>
      <c r="E18256" s="17" t="s">
        <v>114</v>
      </c>
      <c r="F18256" s="17" t="s">
        <v>117</v>
      </c>
      <c r="G18256" s="17" t="s">
        <v>38</v>
      </c>
      <c r="J18256">
        <v>0</v>
      </c>
      <c r="L18256" s="17" t="s">
        <v>162</v>
      </c>
    </row>
    <row r="18257" spans="1:12" x14ac:dyDescent="0.35">
      <c r="A18257" s="1">
        <v>44117</v>
      </c>
      <c r="B18257" s="17" t="s">
        <v>116</v>
      </c>
      <c r="C18257">
        <v>0.30199999999999999</v>
      </c>
      <c r="D18257">
        <v>0.33900000000000002</v>
      </c>
      <c r="E18257" s="17" t="s">
        <v>114</v>
      </c>
      <c r="F18257" s="17" t="s">
        <v>117</v>
      </c>
      <c r="G18257" s="17" t="s">
        <v>38</v>
      </c>
      <c r="H18257">
        <v>-3.7000000000000033E-2</v>
      </c>
      <c r="I18257">
        <v>-0.10914454277286145</v>
      </c>
      <c r="J18257">
        <v>0</v>
      </c>
      <c r="K18257">
        <v>0</v>
      </c>
      <c r="L18257" s="17" t="s">
        <v>162</v>
      </c>
    </row>
    <row r="18258" spans="1:12" x14ac:dyDescent="0.35">
      <c r="A18258" s="1">
        <v>44118</v>
      </c>
      <c r="B18258" s="17" t="s">
        <v>116</v>
      </c>
      <c r="C18258">
        <v>0.30199999999999999</v>
      </c>
      <c r="D18258">
        <v>0.30199999999999999</v>
      </c>
      <c r="E18258" s="17" t="s">
        <v>114</v>
      </c>
      <c r="F18258" s="17" t="s">
        <v>117</v>
      </c>
      <c r="G18258" s="17" t="s">
        <v>38</v>
      </c>
      <c r="H18258">
        <v>0</v>
      </c>
      <c r="I18258">
        <v>0</v>
      </c>
      <c r="J18258">
        <v>0</v>
      </c>
      <c r="K18258">
        <v>0</v>
      </c>
      <c r="L18258" s="17" t="s">
        <v>162</v>
      </c>
    </row>
    <row r="18259" spans="1:12" x14ac:dyDescent="0.35">
      <c r="A18259" s="1">
        <v>44119</v>
      </c>
      <c r="B18259" s="17" t="s">
        <v>116</v>
      </c>
      <c r="C18259">
        <v>0.314</v>
      </c>
      <c r="D18259">
        <v>0.30199999999999999</v>
      </c>
      <c r="E18259" s="17" t="s">
        <v>114</v>
      </c>
      <c r="F18259" s="17" t="s">
        <v>117</v>
      </c>
      <c r="G18259" s="17" t="s">
        <v>38</v>
      </c>
      <c r="H18259">
        <v>1.2000000000000011E-2</v>
      </c>
      <c r="I18259">
        <v>3.9735099337748381E-2</v>
      </c>
      <c r="J18259">
        <v>0</v>
      </c>
      <c r="K18259">
        <v>1</v>
      </c>
      <c r="L18259" s="17" t="s">
        <v>162</v>
      </c>
    </row>
    <row r="18260" spans="1:12" x14ac:dyDescent="0.35">
      <c r="A18260" s="1">
        <v>44120</v>
      </c>
      <c r="B18260" s="17" t="s">
        <v>116</v>
      </c>
      <c r="C18260">
        <v>0.31900000000000001</v>
      </c>
      <c r="D18260">
        <v>0.314</v>
      </c>
      <c r="E18260" s="17" t="s">
        <v>114</v>
      </c>
      <c r="F18260" s="17" t="s">
        <v>117</v>
      </c>
      <c r="G18260" s="17" t="s">
        <v>38</v>
      </c>
      <c r="H18260">
        <v>5.0000000000000044E-3</v>
      </c>
      <c r="I18260">
        <v>1.5923566878980906E-2</v>
      </c>
      <c r="J18260">
        <v>0</v>
      </c>
      <c r="K18260">
        <v>1</v>
      </c>
      <c r="L18260" s="17" t="s">
        <v>162</v>
      </c>
    </row>
    <row r="18261" spans="1:12" x14ac:dyDescent="0.35">
      <c r="A18261" s="1">
        <v>44123</v>
      </c>
      <c r="B18261" s="17" t="s">
        <v>116</v>
      </c>
      <c r="C18261">
        <v>0.33</v>
      </c>
      <c r="E18261" s="17" t="s">
        <v>114</v>
      </c>
      <c r="F18261" s="17" t="s">
        <v>117</v>
      </c>
      <c r="G18261" s="17" t="s">
        <v>38</v>
      </c>
      <c r="J18261">
        <v>0</v>
      </c>
      <c r="L18261" s="17" t="s">
        <v>162</v>
      </c>
    </row>
    <row r="18262" spans="1:12" x14ac:dyDescent="0.35">
      <c r="A18262" s="1">
        <v>44124</v>
      </c>
      <c r="B18262" s="17" t="s">
        <v>116</v>
      </c>
      <c r="C18262">
        <v>0.34300000000000003</v>
      </c>
      <c r="D18262">
        <v>0.33</v>
      </c>
      <c r="E18262" s="17" t="s">
        <v>114</v>
      </c>
      <c r="F18262" s="17" t="s">
        <v>117</v>
      </c>
      <c r="G18262" s="17" t="s">
        <v>38</v>
      </c>
      <c r="H18262">
        <v>1.3000000000000012E-2</v>
      </c>
      <c r="I18262">
        <v>3.9393939393939426E-2</v>
      </c>
      <c r="J18262">
        <v>0</v>
      </c>
      <c r="K18262">
        <v>1</v>
      </c>
      <c r="L18262" s="17" t="s">
        <v>162</v>
      </c>
    </row>
    <row r="18263" spans="1:12" x14ac:dyDescent="0.35">
      <c r="A18263" s="1">
        <v>44125</v>
      </c>
      <c r="B18263" s="17" t="s">
        <v>116</v>
      </c>
      <c r="C18263">
        <v>0.35099999999999998</v>
      </c>
      <c r="D18263">
        <v>0.34300000000000003</v>
      </c>
      <c r="E18263" s="17" t="s">
        <v>114</v>
      </c>
      <c r="F18263" s="17" t="s">
        <v>117</v>
      </c>
      <c r="G18263" s="17" t="s">
        <v>38</v>
      </c>
      <c r="H18263">
        <v>7.9999999999999516E-3</v>
      </c>
      <c r="I18263">
        <v>2.3323615160349712E-2</v>
      </c>
      <c r="J18263">
        <v>0</v>
      </c>
      <c r="K18263">
        <v>1</v>
      </c>
      <c r="L18263" s="17" t="s">
        <v>162</v>
      </c>
    </row>
    <row r="18264" spans="1:12" x14ac:dyDescent="0.35">
      <c r="A18264" s="1">
        <v>44126</v>
      </c>
      <c r="B18264" s="17" t="s">
        <v>116</v>
      </c>
      <c r="C18264">
        <v>0.375</v>
      </c>
      <c r="D18264">
        <v>0.35099999999999998</v>
      </c>
      <c r="E18264" s="17" t="s">
        <v>114</v>
      </c>
      <c r="F18264" s="17" t="s">
        <v>117</v>
      </c>
      <c r="G18264" s="17" t="s">
        <v>38</v>
      </c>
      <c r="H18264">
        <v>2.4000000000000021E-2</v>
      </c>
      <c r="I18264">
        <v>6.8376068376068438E-2</v>
      </c>
      <c r="J18264">
        <v>0</v>
      </c>
      <c r="K18264">
        <v>1</v>
      </c>
      <c r="L18264" s="17" t="s">
        <v>162</v>
      </c>
    </row>
    <row r="18265" spans="1:12" x14ac:dyDescent="0.35">
      <c r="A18265" s="1">
        <v>44127</v>
      </c>
      <c r="B18265" s="17" t="s">
        <v>116</v>
      </c>
      <c r="C18265">
        <v>0.37</v>
      </c>
      <c r="D18265">
        <v>0.375</v>
      </c>
      <c r="E18265" s="17" t="s">
        <v>114</v>
      </c>
      <c r="F18265" s="17" t="s">
        <v>117</v>
      </c>
      <c r="G18265" s="17" t="s">
        <v>38</v>
      </c>
      <c r="H18265">
        <v>-5.0000000000000044E-3</v>
      </c>
      <c r="I18265">
        <v>-1.3333333333333345E-2</v>
      </c>
      <c r="J18265">
        <v>0</v>
      </c>
      <c r="K18265">
        <v>0</v>
      </c>
      <c r="L18265" s="17" t="s">
        <v>162</v>
      </c>
    </row>
    <row r="18266" spans="1:12" x14ac:dyDescent="0.35">
      <c r="A18266" s="1">
        <v>44130</v>
      </c>
      <c r="B18266" s="17" t="s">
        <v>116</v>
      </c>
      <c r="C18266">
        <v>0.34899999999999998</v>
      </c>
      <c r="E18266" s="17" t="s">
        <v>114</v>
      </c>
      <c r="F18266" s="17" t="s">
        <v>117</v>
      </c>
      <c r="G18266" s="17" t="s">
        <v>38</v>
      </c>
      <c r="J18266">
        <v>0</v>
      </c>
      <c r="L18266" s="17" t="s">
        <v>162</v>
      </c>
    </row>
    <row r="18267" spans="1:12" x14ac:dyDescent="0.35">
      <c r="A18267" s="1">
        <v>44131</v>
      </c>
      <c r="B18267" s="17" t="s">
        <v>116</v>
      </c>
      <c r="C18267">
        <v>0.33500000000000002</v>
      </c>
      <c r="D18267">
        <v>0.34899999999999998</v>
      </c>
      <c r="E18267" s="17" t="s">
        <v>114</v>
      </c>
      <c r="F18267" s="17" t="s">
        <v>117</v>
      </c>
      <c r="G18267" s="17" t="s">
        <v>38</v>
      </c>
      <c r="H18267">
        <v>-1.3999999999999957E-2</v>
      </c>
      <c r="I18267">
        <v>-4.0114613180515638E-2</v>
      </c>
      <c r="J18267">
        <v>0</v>
      </c>
      <c r="K18267">
        <v>0</v>
      </c>
      <c r="L18267" s="17" t="s">
        <v>162</v>
      </c>
    </row>
    <row r="18268" spans="1:12" x14ac:dyDescent="0.35">
      <c r="A18268" s="1">
        <v>44132</v>
      </c>
      <c r="B18268" s="17" t="s">
        <v>116</v>
      </c>
      <c r="C18268">
        <v>0.33300000000000002</v>
      </c>
      <c r="D18268">
        <v>0.33500000000000002</v>
      </c>
      <c r="E18268" s="17" t="s">
        <v>114</v>
      </c>
      <c r="F18268" s="17" t="s">
        <v>117</v>
      </c>
      <c r="G18268" s="17" t="s">
        <v>38</v>
      </c>
      <c r="H18268">
        <v>-2.0000000000000018E-3</v>
      </c>
      <c r="I18268">
        <v>-5.9701492537313485E-3</v>
      </c>
      <c r="J18268">
        <v>0</v>
      </c>
      <c r="K18268">
        <v>0</v>
      </c>
      <c r="L18268" s="17" t="s">
        <v>162</v>
      </c>
    </row>
    <row r="18269" spans="1:12" x14ac:dyDescent="0.35">
      <c r="A18269" s="1">
        <v>44133</v>
      </c>
      <c r="B18269" s="17" t="s">
        <v>116</v>
      </c>
      <c r="C18269">
        <v>0.372</v>
      </c>
      <c r="D18269">
        <v>0.33300000000000002</v>
      </c>
      <c r="E18269" s="17" t="s">
        <v>114</v>
      </c>
      <c r="F18269" s="17" t="s">
        <v>117</v>
      </c>
      <c r="G18269" s="17" t="s">
        <v>38</v>
      </c>
      <c r="H18269">
        <v>3.8999999999999979E-2</v>
      </c>
      <c r="I18269">
        <v>0.11711711711711704</v>
      </c>
      <c r="J18269">
        <v>0</v>
      </c>
      <c r="K18269">
        <v>1</v>
      </c>
      <c r="L18269" s="17" t="s">
        <v>162</v>
      </c>
    </row>
    <row r="18270" spans="1:12" x14ac:dyDescent="0.35">
      <c r="A18270" s="1">
        <v>44134</v>
      </c>
      <c r="B18270" s="17" t="s">
        <v>116</v>
      </c>
      <c r="C18270">
        <v>0.38100000000000001</v>
      </c>
      <c r="D18270">
        <v>0.372</v>
      </c>
      <c r="E18270" s="17" t="s">
        <v>114</v>
      </c>
      <c r="F18270" s="17" t="s">
        <v>117</v>
      </c>
      <c r="G18270" s="17" t="s">
        <v>38</v>
      </c>
      <c r="H18270">
        <v>9.000000000000008E-3</v>
      </c>
      <c r="I18270">
        <v>2.4193548387096794E-2</v>
      </c>
      <c r="J18270">
        <v>0</v>
      </c>
      <c r="K18270">
        <v>1</v>
      </c>
      <c r="L18270" s="17" t="s">
        <v>162</v>
      </c>
    </row>
    <row r="18271" spans="1:12" x14ac:dyDescent="0.35">
      <c r="A18271" s="1">
        <v>44137</v>
      </c>
      <c r="B18271" s="17" t="s">
        <v>116</v>
      </c>
      <c r="C18271">
        <v>0.377</v>
      </c>
      <c r="E18271" s="17" t="s">
        <v>114</v>
      </c>
      <c r="F18271" s="17" t="s">
        <v>117</v>
      </c>
      <c r="G18271" s="17" t="s">
        <v>38</v>
      </c>
      <c r="J18271">
        <v>0</v>
      </c>
      <c r="L18271" s="17" t="s">
        <v>162</v>
      </c>
    </row>
    <row r="18272" spans="1:12" x14ac:dyDescent="0.35">
      <c r="A18272" s="1">
        <v>44138</v>
      </c>
      <c r="B18272" s="17" t="s">
        <v>116</v>
      </c>
      <c r="C18272">
        <v>0.39300000000000002</v>
      </c>
      <c r="D18272">
        <v>0.377</v>
      </c>
      <c r="E18272" s="17" t="s">
        <v>114</v>
      </c>
      <c r="F18272" s="17" t="s">
        <v>117</v>
      </c>
      <c r="G18272" s="17" t="s">
        <v>38</v>
      </c>
      <c r="H18272">
        <v>1.6000000000000014E-2</v>
      </c>
      <c r="I18272">
        <v>4.2440318302387307E-2</v>
      </c>
      <c r="J18272">
        <v>0</v>
      </c>
      <c r="K18272">
        <v>1</v>
      </c>
      <c r="L18272" s="17" t="s">
        <v>162</v>
      </c>
    </row>
    <row r="18273" spans="1:12" x14ac:dyDescent="0.35">
      <c r="A18273" s="1">
        <v>44139</v>
      </c>
      <c r="B18273" s="17" t="s">
        <v>116</v>
      </c>
      <c r="C18273">
        <v>0.32300000000000001</v>
      </c>
      <c r="D18273">
        <v>0.39300000000000002</v>
      </c>
      <c r="E18273" s="17" t="s">
        <v>114</v>
      </c>
      <c r="F18273" s="17" t="s">
        <v>117</v>
      </c>
      <c r="G18273" s="17" t="s">
        <v>38</v>
      </c>
      <c r="H18273">
        <v>-7.0000000000000007E-2</v>
      </c>
      <c r="I18273">
        <v>-0.17811704834605599</v>
      </c>
      <c r="J18273">
        <v>0</v>
      </c>
      <c r="K18273">
        <v>0</v>
      </c>
      <c r="L18273" s="17" t="s">
        <v>162</v>
      </c>
    </row>
    <row r="18274" spans="1:12" x14ac:dyDescent="0.35">
      <c r="A18274" s="1">
        <v>44140</v>
      </c>
      <c r="B18274" s="17" t="s">
        <v>116</v>
      </c>
      <c r="C18274">
        <v>0.33500000000000002</v>
      </c>
      <c r="D18274">
        <v>0.32300000000000001</v>
      </c>
      <c r="E18274" s="17" t="s">
        <v>114</v>
      </c>
      <c r="F18274" s="17" t="s">
        <v>117</v>
      </c>
      <c r="G18274" s="17" t="s">
        <v>38</v>
      </c>
      <c r="H18274">
        <v>1.2000000000000011E-2</v>
      </c>
      <c r="I18274">
        <v>3.7151702786377742E-2</v>
      </c>
      <c r="J18274">
        <v>0</v>
      </c>
      <c r="K18274">
        <v>1</v>
      </c>
      <c r="L18274" s="17" t="s">
        <v>162</v>
      </c>
    </row>
    <row r="18275" spans="1:12" x14ac:dyDescent="0.35">
      <c r="A18275" s="1">
        <v>44141</v>
      </c>
      <c r="B18275" s="17" t="s">
        <v>116</v>
      </c>
      <c r="C18275">
        <v>0.36299999999999999</v>
      </c>
      <c r="D18275">
        <v>0.33500000000000002</v>
      </c>
      <c r="E18275" s="17" t="s">
        <v>114</v>
      </c>
      <c r="F18275" s="17" t="s">
        <v>117</v>
      </c>
      <c r="G18275" s="17" t="s">
        <v>38</v>
      </c>
      <c r="H18275">
        <v>2.7999999999999969E-2</v>
      </c>
      <c r="I18275">
        <v>8.3582089552238711E-2</v>
      </c>
      <c r="J18275">
        <v>0</v>
      </c>
      <c r="K18275">
        <v>1</v>
      </c>
      <c r="L18275" s="17" t="s">
        <v>162</v>
      </c>
    </row>
    <row r="18276" spans="1:12" x14ac:dyDescent="0.35">
      <c r="A18276" s="1">
        <v>44144</v>
      </c>
      <c r="B18276" s="17" t="s">
        <v>116</v>
      </c>
      <c r="C18276">
        <v>0.44700000000000001</v>
      </c>
      <c r="E18276" s="17" t="s">
        <v>114</v>
      </c>
      <c r="F18276" s="17" t="s">
        <v>117</v>
      </c>
      <c r="G18276" s="17" t="s">
        <v>38</v>
      </c>
      <c r="J18276">
        <v>0</v>
      </c>
      <c r="L18276" s="17" t="s">
        <v>162</v>
      </c>
    </row>
    <row r="18277" spans="1:12" x14ac:dyDescent="0.35">
      <c r="A18277" s="1">
        <v>44145</v>
      </c>
      <c r="B18277" s="17" t="s">
        <v>116</v>
      </c>
      <c r="C18277">
        <v>0.46</v>
      </c>
      <c r="D18277">
        <v>0.44700000000000001</v>
      </c>
      <c r="E18277" s="17" t="s">
        <v>114</v>
      </c>
      <c r="F18277" s="17" t="s">
        <v>117</v>
      </c>
      <c r="G18277" s="17" t="s">
        <v>38</v>
      </c>
      <c r="H18277">
        <v>1.3000000000000012E-2</v>
      </c>
      <c r="I18277">
        <v>2.9082774049217028E-2</v>
      </c>
      <c r="J18277">
        <v>0</v>
      </c>
      <c r="K18277">
        <v>1</v>
      </c>
      <c r="L18277" s="17" t="s">
        <v>162</v>
      </c>
    </row>
    <row r="18278" spans="1:12" x14ac:dyDescent="0.35">
      <c r="A18278" s="1">
        <v>44146</v>
      </c>
      <c r="B18278" s="17" t="s">
        <v>116</v>
      </c>
      <c r="C18278">
        <v>0.45400000000000001</v>
      </c>
      <c r="D18278">
        <v>0.46</v>
      </c>
      <c r="E18278" s="17" t="s">
        <v>114</v>
      </c>
      <c r="F18278" s="17" t="s">
        <v>117</v>
      </c>
      <c r="G18278" s="17" t="s">
        <v>38</v>
      </c>
      <c r="H18278">
        <v>-6.0000000000000053E-3</v>
      </c>
      <c r="I18278">
        <v>-1.3043478260869577E-2</v>
      </c>
      <c r="J18278">
        <v>0</v>
      </c>
      <c r="K18278">
        <v>0</v>
      </c>
      <c r="L18278" s="17" t="s">
        <v>162</v>
      </c>
    </row>
    <row r="18279" spans="1:12" x14ac:dyDescent="0.35">
      <c r="A18279" s="1">
        <v>44147</v>
      </c>
      <c r="B18279" s="17" t="s">
        <v>116</v>
      </c>
      <c r="C18279">
        <v>0.39600000000000002</v>
      </c>
      <c r="D18279">
        <v>0.45400000000000001</v>
      </c>
      <c r="E18279" s="17" t="s">
        <v>114</v>
      </c>
      <c r="F18279" s="17" t="s">
        <v>117</v>
      </c>
      <c r="G18279" s="17" t="s">
        <v>38</v>
      </c>
      <c r="H18279">
        <v>-5.7999999999999996E-2</v>
      </c>
      <c r="I18279">
        <v>-0.1277533039647577</v>
      </c>
      <c r="J18279">
        <v>0</v>
      </c>
      <c r="K18279">
        <v>0</v>
      </c>
      <c r="L18279" s="17" t="s">
        <v>162</v>
      </c>
    </row>
    <row r="18280" spans="1:12" x14ac:dyDescent="0.35">
      <c r="A18280" s="1">
        <v>44148</v>
      </c>
      <c r="B18280" s="17" t="s">
        <v>116</v>
      </c>
      <c r="C18280">
        <v>0.40300000000000002</v>
      </c>
      <c r="D18280">
        <v>0.39600000000000002</v>
      </c>
      <c r="E18280" s="17" t="s">
        <v>114</v>
      </c>
      <c r="F18280" s="17" t="s">
        <v>117</v>
      </c>
      <c r="G18280" s="17" t="s">
        <v>38</v>
      </c>
      <c r="H18280">
        <v>7.0000000000000062E-3</v>
      </c>
      <c r="I18280">
        <v>1.767676767676769E-2</v>
      </c>
      <c r="J18280">
        <v>0</v>
      </c>
      <c r="K18280">
        <v>1</v>
      </c>
      <c r="L18280" s="17" t="s">
        <v>162</v>
      </c>
    </row>
    <row r="18281" spans="1:12" x14ac:dyDescent="0.35">
      <c r="A18281" s="1">
        <v>44151</v>
      </c>
      <c r="B18281" s="17" t="s">
        <v>116</v>
      </c>
      <c r="C18281">
        <v>0.40799999999999997</v>
      </c>
      <c r="E18281" s="17" t="s">
        <v>114</v>
      </c>
      <c r="F18281" s="17" t="s">
        <v>117</v>
      </c>
      <c r="G18281" s="17" t="s">
        <v>38</v>
      </c>
      <c r="J18281">
        <v>0</v>
      </c>
      <c r="L18281" s="17" t="s">
        <v>162</v>
      </c>
    </row>
    <row r="18282" spans="1:12" x14ac:dyDescent="0.35">
      <c r="A18282" s="1">
        <v>44152</v>
      </c>
      <c r="B18282" s="17" t="s">
        <v>116</v>
      </c>
      <c r="C18282">
        <v>0.38600000000000001</v>
      </c>
      <c r="D18282">
        <v>0.40799999999999997</v>
      </c>
      <c r="E18282" s="17" t="s">
        <v>114</v>
      </c>
      <c r="F18282" s="17" t="s">
        <v>117</v>
      </c>
      <c r="G18282" s="17" t="s">
        <v>38</v>
      </c>
      <c r="H18282">
        <v>-2.1999999999999964E-2</v>
      </c>
      <c r="I18282">
        <v>-5.3921568627450893E-2</v>
      </c>
      <c r="J18282">
        <v>0</v>
      </c>
      <c r="K18282">
        <v>0</v>
      </c>
      <c r="L18282" s="17" t="s">
        <v>162</v>
      </c>
    </row>
    <row r="18283" spans="1:12" x14ac:dyDescent="0.35">
      <c r="A18283" s="1">
        <v>44153</v>
      </c>
      <c r="B18283" s="17" t="s">
        <v>116</v>
      </c>
      <c r="C18283">
        <v>0.39900000000000002</v>
      </c>
      <c r="D18283">
        <v>0.38600000000000001</v>
      </c>
      <c r="E18283" s="17" t="s">
        <v>114</v>
      </c>
      <c r="F18283" s="17" t="s">
        <v>117</v>
      </c>
      <c r="G18283" s="17" t="s">
        <v>38</v>
      </c>
      <c r="H18283">
        <v>1.3000000000000012E-2</v>
      </c>
      <c r="I18283">
        <v>3.3678756476683967E-2</v>
      </c>
      <c r="J18283">
        <v>0</v>
      </c>
      <c r="K18283">
        <v>1</v>
      </c>
      <c r="L18283" s="17" t="s">
        <v>162</v>
      </c>
    </row>
    <row r="18284" spans="1:12" x14ac:dyDescent="0.35">
      <c r="A18284" s="1">
        <v>44154</v>
      </c>
      <c r="B18284" s="17" t="s">
        <v>116</v>
      </c>
      <c r="C18284">
        <v>0.38600000000000001</v>
      </c>
      <c r="D18284">
        <v>0.39900000000000002</v>
      </c>
      <c r="E18284" s="17" t="s">
        <v>114</v>
      </c>
      <c r="F18284" s="17" t="s">
        <v>117</v>
      </c>
      <c r="G18284" s="17" t="s">
        <v>38</v>
      </c>
      <c r="H18284">
        <v>-1.3000000000000012E-2</v>
      </c>
      <c r="I18284">
        <v>-3.2581453634085239E-2</v>
      </c>
      <c r="J18284">
        <v>0</v>
      </c>
      <c r="K18284">
        <v>0</v>
      </c>
      <c r="L18284" s="17" t="s">
        <v>162</v>
      </c>
    </row>
    <row r="18285" spans="1:12" x14ac:dyDescent="0.35">
      <c r="A18285" s="1">
        <v>44155</v>
      </c>
      <c r="B18285" s="17" t="s">
        <v>116</v>
      </c>
      <c r="C18285">
        <v>0.376</v>
      </c>
      <c r="D18285">
        <v>0.38600000000000001</v>
      </c>
      <c r="E18285" s="17" t="s">
        <v>114</v>
      </c>
      <c r="F18285" s="17" t="s">
        <v>117</v>
      </c>
      <c r="G18285" s="17" t="s">
        <v>38</v>
      </c>
      <c r="H18285">
        <v>-1.0000000000000009E-2</v>
      </c>
      <c r="I18285">
        <v>-2.5906735751295359E-2</v>
      </c>
      <c r="J18285">
        <v>0</v>
      </c>
      <c r="K18285">
        <v>0</v>
      </c>
      <c r="L18285" s="17" t="s">
        <v>162</v>
      </c>
    </row>
    <row r="18286" spans="1:12" x14ac:dyDescent="0.35">
      <c r="A18286" s="1">
        <v>44158</v>
      </c>
      <c r="B18286" s="17" t="s">
        <v>116</v>
      </c>
      <c r="C18286">
        <v>0.38800000000000001</v>
      </c>
      <c r="E18286" s="17" t="s">
        <v>114</v>
      </c>
      <c r="F18286" s="17" t="s">
        <v>117</v>
      </c>
      <c r="G18286" s="17" t="s">
        <v>38</v>
      </c>
      <c r="J18286">
        <v>0</v>
      </c>
      <c r="L18286" s="17" t="s">
        <v>162</v>
      </c>
    </row>
    <row r="18287" spans="1:12" x14ac:dyDescent="0.35">
      <c r="A18287" s="1">
        <v>44159</v>
      </c>
      <c r="B18287" s="17" t="s">
        <v>116</v>
      </c>
      <c r="C18287">
        <v>0.39700000000000002</v>
      </c>
      <c r="D18287">
        <v>0.38800000000000001</v>
      </c>
      <c r="E18287" s="17" t="s">
        <v>114</v>
      </c>
      <c r="F18287" s="17" t="s">
        <v>117</v>
      </c>
      <c r="G18287" s="17" t="s">
        <v>38</v>
      </c>
      <c r="H18287">
        <v>9.000000000000008E-3</v>
      </c>
      <c r="I18287">
        <v>2.3195876288659812E-2</v>
      </c>
      <c r="J18287">
        <v>0</v>
      </c>
      <c r="K18287">
        <v>1</v>
      </c>
      <c r="L18287" s="17" t="s">
        <v>162</v>
      </c>
    </row>
    <row r="18288" spans="1:12" x14ac:dyDescent="0.35">
      <c r="A18288" s="1">
        <v>44160</v>
      </c>
      <c r="B18288" s="17" t="s">
        <v>116</v>
      </c>
      <c r="C18288">
        <v>0.38900000000000001</v>
      </c>
      <c r="D18288">
        <v>0.39700000000000002</v>
      </c>
      <c r="E18288" s="17" t="s">
        <v>114</v>
      </c>
      <c r="F18288" s="17" t="s">
        <v>117</v>
      </c>
      <c r="G18288" s="17" t="s">
        <v>38</v>
      </c>
      <c r="H18288">
        <v>-8.0000000000000071E-3</v>
      </c>
      <c r="I18288">
        <v>-2.0151133501259463E-2</v>
      </c>
      <c r="J18288">
        <v>0</v>
      </c>
      <c r="K18288">
        <v>0</v>
      </c>
      <c r="L18288" s="17" t="s">
        <v>162</v>
      </c>
    </row>
    <row r="18289" spans="1:12" x14ac:dyDescent="0.35">
      <c r="A18289" s="1">
        <v>44165</v>
      </c>
      <c r="B18289" s="17" t="s">
        <v>116</v>
      </c>
      <c r="C18289">
        <v>0.36199999999999999</v>
      </c>
      <c r="E18289" s="17" t="s">
        <v>114</v>
      </c>
      <c r="F18289" s="17" t="s">
        <v>117</v>
      </c>
      <c r="G18289" s="17" t="s">
        <v>38</v>
      </c>
      <c r="J18289">
        <v>0</v>
      </c>
      <c r="L18289" s="17" t="s">
        <v>162</v>
      </c>
    </row>
    <row r="18290" spans="1:12" x14ac:dyDescent="0.35">
      <c r="A18290" s="1">
        <v>44166</v>
      </c>
      <c r="B18290" s="17" t="s">
        <v>116</v>
      </c>
      <c r="C18290">
        <v>0.42699999999999999</v>
      </c>
      <c r="D18290">
        <v>0.36199999999999999</v>
      </c>
      <c r="E18290" s="17" t="s">
        <v>114</v>
      </c>
      <c r="F18290" s="17" t="s">
        <v>117</v>
      </c>
      <c r="G18290" s="17" t="s">
        <v>38</v>
      </c>
      <c r="H18290">
        <v>6.5000000000000002E-2</v>
      </c>
      <c r="I18290">
        <v>0.17955801104972377</v>
      </c>
      <c r="J18290">
        <v>0</v>
      </c>
      <c r="K18290">
        <v>1</v>
      </c>
      <c r="L18290" s="17" t="s">
        <v>162</v>
      </c>
    </row>
    <row r="18291" spans="1:12" x14ac:dyDescent="0.35">
      <c r="A18291" s="1">
        <v>44167</v>
      </c>
      <c r="B18291" s="17" t="s">
        <v>116</v>
      </c>
      <c r="C18291">
        <v>0.42299999999999999</v>
      </c>
      <c r="D18291">
        <v>0.42699999999999999</v>
      </c>
      <c r="E18291" s="17" t="s">
        <v>114</v>
      </c>
      <c r="F18291" s="17" t="s">
        <v>117</v>
      </c>
      <c r="G18291" s="17" t="s">
        <v>38</v>
      </c>
      <c r="H18291">
        <v>-4.0000000000000036E-3</v>
      </c>
      <c r="I18291">
        <v>-9.3676814988290485E-3</v>
      </c>
      <c r="J18291">
        <v>0</v>
      </c>
      <c r="K18291">
        <v>0</v>
      </c>
      <c r="L18291" s="17" t="s">
        <v>162</v>
      </c>
    </row>
    <row r="18292" spans="1:12" x14ac:dyDescent="0.35">
      <c r="A18292" s="1">
        <v>44168</v>
      </c>
      <c r="B18292" s="17" t="s">
        <v>116</v>
      </c>
      <c r="C18292">
        <v>0.40500000000000003</v>
      </c>
      <c r="D18292">
        <v>0.42299999999999999</v>
      </c>
      <c r="E18292" s="17" t="s">
        <v>114</v>
      </c>
      <c r="F18292" s="17" t="s">
        <v>117</v>
      </c>
      <c r="G18292" s="17" t="s">
        <v>38</v>
      </c>
      <c r="H18292">
        <v>-1.799999999999996E-2</v>
      </c>
      <c r="I18292">
        <v>-4.2553191489361611E-2</v>
      </c>
      <c r="J18292">
        <v>0</v>
      </c>
      <c r="K18292">
        <v>0</v>
      </c>
      <c r="L18292" s="17" t="s">
        <v>162</v>
      </c>
    </row>
    <row r="18293" spans="1:12" x14ac:dyDescent="0.35">
      <c r="A18293" s="1">
        <v>44169</v>
      </c>
      <c r="B18293" s="17" t="s">
        <v>116</v>
      </c>
      <c r="C18293">
        <v>0.42299999999999999</v>
      </c>
      <c r="D18293">
        <v>0.40500000000000003</v>
      </c>
      <c r="E18293" s="17" t="s">
        <v>114</v>
      </c>
      <c r="F18293" s="17" t="s">
        <v>117</v>
      </c>
      <c r="G18293" s="17" t="s">
        <v>38</v>
      </c>
      <c r="H18293">
        <v>1.799999999999996E-2</v>
      </c>
      <c r="I18293">
        <v>4.4444444444444342E-2</v>
      </c>
      <c r="J18293">
        <v>0</v>
      </c>
      <c r="K18293">
        <v>1</v>
      </c>
      <c r="L18293" s="17" t="s">
        <v>162</v>
      </c>
    </row>
    <row r="18294" spans="1:12" x14ac:dyDescent="0.35">
      <c r="A18294" s="1">
        <v>44172</v>
      </c>
      <c r="B18294" s="17" t="s">
        <v>116</v>
      </c>
      <c r="C18294">
        <v>0.38900000000000001</v>
      </c>
      <c r="E18294" s="17" t="s">
        <v>114</v>
      </c>
      <c r="F18294" s="17" t="s">
        <v>117</v>
      </c>
      <c r="G18294" s="17" t="s">
        <v>38</v>
      </c>
      <c r="J18294">
        <v>0</v>
      </c>
      <c r="L18294" s="17" t="s">
        <v>162</v>
      </c>
    </row>
    <row r="18295" spans="1:12" x14ac:dyDescent="0.35">
      <c r="A18295" s="1">
        <v>44173</v>
      </c>
      <c r="B18295" s="17" t="s">
        <v>116</v>
      </c>
      <c r="C18295">
        <v>0.38800000000000001</v>
      </c>
      <c r="D18295">
        <v>0.38900000000000001</v>
      </c>
      <c r="E18295" s="17" t="s">
        <v>114</v>
      </c>
      <c r="F18295" s="17" t="s">
        <v>117</v>
      </c>
      <c r="G18295" s="17" t="s">
        <v>38</v>
      </c>
      <c r="H18295">
        <v>-1.0000000000000009E-3</v>
      </c>
      <c r="I18295">
        <v>-2.5706940874036014E-3</v>
      </c>
      <c r="J18295">
        <v>0</v>
      </c>
      <c r="K18295">
        <v>0</v>
      </c>
      <c r="L18295" s="17" t="s">
        <v>162</v>
      </c>
    </row>
    <row r="18296" spans="1:12" x14ac:dyDescent="0.35">
      <c r="A18296" s="1">
        <v>44174</v>
      </c>
      <c r="B18296" s="17" t="s">
        <v>116</v>
      </c>
      <c r="C18296">
        <v>0.40799999999999997</v>
      </c>
      <c r="D18296">
        <v>0.38800000000000001</v>
      </c>
      <c r="E18296" s="17" t="s">
        <v>114</v>
      </c>
      <c r="F18296" s="17" t="s">
        <v>117</v>
      </c>
      <c r="G18296" s="17" t="s">
        <v>38</v>
      </c>
      <c r="H18296">
        <v>1.9999999999999962E-2</v>
      </c>
      <c r="I18296">
        <v>5.154639175257722E-2</v>
      </c>
      <c r="J18296">
        <v>0</v>
      </c>
      <c r="K18296">
        <v>1</v>
      </c>
      <c r="L18296" s="17" t="s">
        <v>162</v>
      </c>
    </row>
    <row r="18297" spans="1:12" x14ac:dyDescent="0.35">
      <c r="A18297" s="1">
        <v>44175</v>
      </c>
      <c r="B18297" s="17" t="s">
        <v>116</v>
      </c>
      <c r="C18297">
        <v>0.38300000000000001</v>
      </c>
      <c r="D18297">
        <v>0.40799999999999997</v>
      </c>
      <c r="E18297" s="17" t="s">
        <v>114</v>
      </c>
      <c r="F18297" s="17" t="s">
        <v>117</v>
      </c>
      <c r="G18297" s="17" t="s">
        <v>38</v>
      </c>
      <c r="H18297">
        <v>-2.4999999999999967E-2</v>
      </c>
      <c r="I18297">
        <v>-6.127450980392149E-2</v>
      </c>
      <c r="J18297">
        <v>0</v>
      </c>
      <c r="K18297">
        <v>0</v>
      </c>
      <c r="L18297" s="17" t="s">
        <v>162</v>
      </c>
    </row>
    <row r="18298" spans="1:12" x14ac:dyDescent="0.35">
      <c r="A18298" s="1">
        <v>44176</v>
      </c>
      <c r="B18298" s="17" t="s">
        <v>116</v>
      </c>
      <c r="C18298">
        <v>0.36099999999999999</v>
      </c>
      <c r="D18298">
        <v>0.38300000000000001</v>
      </c>
      <c r="E18298" s="17" t="s">
        <v>114</v>
      </c>
      <c r="F18298" s="17" t="s">
        <v>117</v>
      </c>
      <c r="G18298" s="17" t="s">
        <v>38</v>
      </c>
      <c r="H18298">
        <v>-2.200000000000002E-2</v>
      </c>
      <c r="I18298">
        <v>-5.7441253263707623E-2</v>
      </c>
      <c r="J18298">
        <v>0</v>
      </c>
      <c r="K18298">
        <v>0</v>
      </c>
      <c r="L18298" s="17" t="s">
        <v>162</v>
      </c>
    </row>
    <row r="18299" spans="1:12" x14ac:dyDescent="0.35">
      <c r="A18299" s="1">
        <v>44179</v>
      </c>
      <c r="B18299" s="17" t="s">
        <v>116</v>
      </c>
      <c r="C18299">
        <v>0.35799999999999998</v>
      </c>
      <c r="E18299" s="17" t="s">
        <v>114</v>
      </c>
      <c r="F18299" s="17" t="s">
        <v>117</v>
      </c>
      <c r="G18299" s="17" t="s">
        <v>38</v>
      </c>
      <c r="J18299">
        <v>0</v>
      </c>
      <c r="L18299" s="17" t="s">
        <v>162</v>
      </c>
    </row>
    <row r="18300" spans="1:12" x14ac:dyDescent="0.35">
      <c r="A18300" s="1">
        <v>44180</v>
      </c>
      <c r="B18300" s="17" t="s">
        <v>116</v>
      </c>
      <c r="C18300">
        <v>0.375</v>
      </c>
      <c r="D18300">
        <v>0.35799999999999998</v>
      </c>
      <c r="E18300" s="17" t="s">
        <v>114</v>
      </c>
      <c r="F18300" s="17" t="s">
        <v>117</v>
      </c>
      <c r="G18300" s="17" t="s">
        <v>38</v>
      </c>
      <c r="H18300">
        <v>1.7000000000000015E-2</v>
      </c>
      <c r="I18300">
        <v>4.748603351955312E-2</v>
      </c>
      <c r="J18300">
        <v>0</v>
      </c>
      <c r="K18300">
        <v>1</v>
      </c>
      <c r="L18300" s="17" t="s">
        <v>162</v>
      </c>
    </row>
    <row r="18301" spans="1:12" x14ac:dyDescent="0.35">
      <c r="A18301" s="1">
        <v>44181</v>
      </c>
      <c r="B18301" s="17" t="s">
        <v>116</v>
      </c>
      <c r="C18301">
        <v>0.37</v>
      </c>
      <c r="D18301">
        <v>0.375</v>
      </c>
      <c r="E18301" s="17" t="s">
        <v>114</v>
      </c>
      <c r="F18301" s="17" t="s">
        <v>117</v>
      </c>
      <c r="G18301" s="17" t="s">
        <v>38</v>
      </c>
      <c r="H18301">
        <v>-5.0000000000000044E-3</v>
      </c>
      <c r="I18301">
        <v>-1.3333333333333345E-2</v>
      </c>
      <c r="J18301">
        <v>0</v>
      </c>
      <c r="K18301">
        <v>0</v>
      </c>
      <c r="L18301" s="17" t="s">
        <v>162</v>
      </c>
    </row>
    <row r="18302" spans="1:12" x14ac:dyDescent="0.35">
      <c r="A18302" s="1">
        <v>44182</v>
      </c>
      <c r="B18302" s="17" t="s">
        <v>116</v>
      </c>
      <c r="C18302">
        <v>0.377</v>
      </c>
      <c r="D18302">
        <v>0.37</v>
      </c>
      <c r="E18302" s="17" t="s">
        <v>114</v>
      </c>
      <c r="F18302" s="17" t="s">
        <v>117</v>
      </c>
      <c r="G18302" s="17" t="s">
        <v>38</v>
      </c>
      <c r="H18302">
        <v>7.0000000000000062E-3</v>
      </c>
      <c r="I18302">
        <v>1.8918918918918937E-2</v>
      </c>
      <c r="J18302">
        <v>0</v>
      </c>
      <c r="K18302">
        <v>1</v>
      </c>
      <c r="L18302" s="17" t="s">
        <v>162</v>
      </c>
    </row>
    <row r="18303" spans="1:12" x14ac:dyDescent="0.35">
      <c r="A18303" s="1">
        <v>44183</v>
      </c>
      <c r="B18303" s="17" t="s">
        <v>116</v>
      </c>
      <c r="C18303">
        <v>0.38100000000000001</v>
      </c>
      <c r="D18303">
        <v>0.377</v>
      </c>
      <c r="E18303" s="17" t="s">
        <v>114</v>
      </c>
      <c r="F18303" s="17" t="s">
        <v>117</v>
      </c>
      <c r="G18303" s="17" t="s">
        <v>38</v>
      </c>
      <c r="H18303">
        <v>4.0000000000000036E-3</v>
      </c>
      <c r="I18303">
        <v>1.0610079575596827E-2</v>
      </c>
      <c r="J18303">
        <v>0</v>
      </c>
      <c r="K18303">
        <v>1</v>
      </c>
      <c r="L18303" s="17" t="s">
        <v>162</v>
      </c>
    </row>
    <row r="18304" spans="1:12" x14ac:dyDescent="0.35">
      <c r="A18304" s="1">
        <v>44186</v>
      </c>
      <c r="B18304" s="17" t="s">
        <v>116</v>
      </c>
      <c r="C18304">
        <v>0.38300000000000001</v>
      </c>
      <c r="E18304" s="17" t="s">
        <v>114</v>
      </c>
      <c r="F18304" s="17" t="s">
        <v>117</v>
      </c>
      <c r="G18304" s="17" t="s">
        <v>38</v>
      </c>
      <c r="J18304">
        <v>0</v>
      </c>
      <c r="L18304" s="17" t="s">
        <v>162</v>
      </c>
    </row>
    <row r="18305" spans="1:12" x14ac:dyDescent="0.35">
      <c r="A18305" s="1">
        <v>44187</v>
      </c>
      <c r="B18305" s="17" t="s">
        <v>116</v>
      </c>
      <c r="C18305">
        <v>0.36399999999999999</v>
      </c>
      <c r="D18305">
        <v>0.38300000000000001</v>
      </c>
      <c r="E18305" s="17" t="s">
        <v>114</v>
      </c>
      <c r="F18305" s="17" t="s">
        <v>117</v>
      </c>
      <c r="G18305" s="17" t="s">
        <v>38</v>
      </c>
      <c r="H18305">
        <v>-1.9000000000000017E-2</v>
      </c>
      <c r="I18305">
        <v>-4.9608355091383852E-2</v>
      </c>
      <c r="J18305">
        <v>0</v>
      </c>
      <c r="K18305">
        <v>0</v>
      </c>
      <c r="L18305" s="17" t="s">
        <v>162</v>
      </c>
    </row>
    <row r="18306" spans="1:12" x14ac:dyDescent="0.35">
      <c r="A18306" s="1">
        <v>44188</v>
      </c>
      <c r="B18306" s="17" t="s">
        <v>116</v>
      </c>
      <c r="C18306">
        <v>0.377</v>
      </c>
      <c r="D18306">
        <v>0.36399999999999999</v>
      </c>
      <c r="E18306" s="17" t="s">
        <v>114</v>
      </c>
      <c r="F18306" s="17" t="s">
        <v>117</v>
      </c>
      <c r="G18306" s="17" t="s">
        <v>38</v>
      </c>
      <c r="H18306">
        <v>1.3000000000000012E-2</v>
      </c>
      <c r="I18306">
        <v>3.5714285714285747E-2</v>
      </c>
      <c r="J18306">
        <v>0</v>
      </c>
      <c r="K18306">
        <v>1</v>
      </c>
      <c r="L18306" s="17" t="s">
        <v>162</v>
      </c>
    </row>
    <row r="18307" spans="1:12" x14ac:dyDescent="0.35">
      <c r="A18307" s="1">
        <v>44193</v>
      </c>
      <c r="B18307" s="17" t="s">
        <v>116</v>
      </c>
      <c r="C18307">
        <v>0.36399999999999999</v>
      </c>
      <c r="E18307" s="17" t="s">
        <v>114</v>
      </c>
      <c r="F18307" s="17" t="s">
        <v>117</v>
      </c>
      <c r="G18307" s="17" t="s">
        <v>38</v>
      </c>
      <c r="J18307">
        <v>0</v>
      </c>
      <c r="L18307" s="17" t="s">
        <v>162</v>
      </c>
    </row>
    <row r="18308" spans="1:12" x14ac:dyDescent="0.35">
      <c r="A18308" s="1">
        <v>44194</v>
      </c>
      <c r="B18308" s="17" t="s">
        <v>116</v>
      </c>
      <c r="C18308">
        <v>0.378</v>
      </c>
      <c r="D18308">
        <v>0.36399999999999999</v>
      </c>
      <c r="E18308" s="17" t="s">
        <v>114</v>
      </c>
      <c r="F18308" s="17" t="s">
        <v>117</v>
      </c>
      <c r="G18308" s="17" t="s">
        <v>38</v>
      </c>
      <c r="H18308">
        <v>1.4000000000000012E-2</v>
      </c>
      <c r="I18308">
        <v>3.8461538461538498E-2</v>
      </c>
      <c r="J18308">
        <v>0</v>
      </c>
      <c r="K18308">
        <v>1</v>
      </c>
      <c r="L18308" s="17" t="s">
        <v>162</v>
      </c>
    </row>
    <row r="18309" spans="1:12" x14ac:dyDescent="0.35">
      <c r="A18309" s="1">
        <v>44195</v>
      </c>
      <c r="B18309" s="17" t="s">
        <v>116</v>
      </c>
      <c r="C18309">
        <v>0.37</v>
      </c>
      <c r="D18309">
        <v>0.378</v>
      </c>
      <c r="E18309" s="17" t="s">
        <v>114</v>
      </c>
      <c r="F18309" s="17" t="s">
        <v>117</v>
      </c>
      <c r="G18309" s="17" t="s">
        <v>38</v>
      </c>
      <c r="H18309">
        <v>-8.0000000000000071E-3</v>
      </c>
      <c r="I18309">
        <v>-2.1164021164021184E-2</v>
      </c>
      <c r="J18309">
        <v>0</v>
      </c>
      <c r="K18309">
        <v>0</v>
      </c>
      <c r="L18309" s="17" t="s">
        <v>162</v>
      </c>
    </row>
    <row r="18310" spans="1:12" x14ac:dyDescent="0.35">
      <c r="A18310" s="1">
        <v>44196</v>
      </c>
      <c r="B18310" s="17" t="s">
        <v>116</v>
      </c>
      <c r="C18310">
        <v>0.36099999999999999</v>
      </c>
      <c r="D18310">
        <v>0.37</v>
      </c>
      <c r="E18310" s="17" t="s">
        <v>114</v>
      </c>
      <c r="F18310" s="17" t="s">
        <v>117</v>
      </c>
      <c r="G18310" s="17" t="s">
        <v>38</v>
      </c>
      <c r="H18310">
        <v>-9.000000000000008E-3</v>
      </c>
      <c r="I18310">
        <v>-2.4324324324324346E-2</v>
      </c>
      <c r="J18310">
        <v>0</v>
      </c>
      <c r="K18310">
        <v>0</v>
      </c>
      <c r="L18310" s="17" t="s">
        <v>162</v>
      </c>
    </row>
    <row r="18311" spans="1:12" x14ac:dyDescent="0.35">
      <c r="A18311" s="1">
        <v>44200</v>
      </c>
      <c r="B18311" s="17" t="s">
        <v>116</v>
      </c>
      <c r="C18311">
        <v>0.35399999999999998</v>
      </c>
      <c r="E18311" s="17" t="s">
        <v>114</v>
      </c>
      <c r="F18311" s="17" t="s">
        <v>117</v>
      </c>
      <c r="G18311" s="17" t="s">
        <v>38</v>
      </c>
      <c r="J18311">
        <v>0</v>
      </c>
      <c r="L18311" s="17" t="s">
        <v>162</v>
      </c>
    </row>
    <row r="18312" spans="1:12" x14ac:dyDescent="0.35">
      <c r="A18312" s="1">
        <v>44201</v>
      </c>
      <c r="B18312" s="17" t="s">
        <v>116</v>
      </c>
      <c r="C18312">
        <v>0.377</v>
      </c>
      <c r="D18312">
        <v>0.35399999999999998</v>
      </c>
      <c r="E18312" s="17" t="s">
        <v>114</v>
      </c>
      <c r="F18312" s="17" t="s">
        <v>117</v>
      </c>
      <c r="G18312" s="17" t="s">
        <v>38</v>
      </c>
      <c r="H18312">
        <v>2.300000000000002E-2</v>
      </c>
      <c r="I18312">
        <v>6.4971751412429446E-2</v>
      </c>
      <c r="J18312">
        <v>0</v>
      </c>
      <c r="K18312">
        <v>1</v>
      </c>
      <c r="L18312" s="17" t="s">
        <v>162</v>
      </c>
    </row>
    <row r="18313" spans="1:12" x14ac:dyDescent="0.35">
      <c r="A18313" s="1">
        <v>44202</v>
      </c>
      <c r="B18313" s="17" t="s">
        <v>116</v>
      </c>
      <c r="C18313">
        <v>0.432</v>
      </c>
      <c r="D18313">
        <v>0.377</v>
      </c>
      <c r="E18313" s="17" t="s">
        <v>114</v>
      </c>
      <c r="F18313" s="17" t="s">
        <v>117</v>
      </c>
      <c r="G18313" s="17" t="s">
        <v>38</v>
      </c>
      <c r="H18313">
        <v>5.4999999999999993E-2</v>
      </c>
      <c r="I18313">
        <v>0.14588859416445621</v>
      </c>
      <c r="J18313">
        <v>0</v>
      </c>
      <c r="K18313">
        <v>1</v>
      </c>
      <c r="L18313" s="17" t="s">
        <v>162</v>
      </c>
    </row>
    <row r="18314" spans="1:12" x14ac:dyDescent="0.35">
      <c r="A18314" s="1">
        <v>44203</v>
      </c>
      <c r="B18314" s="17" t="s">
        <v>116</v>
      </c>
      <c r="C18314">
        <v>0.45400000000000001</v>
      </c>
      <c r="D18314">
        <v>0.432</v>
      </c>
      <c r="E18314" s="17" t="s">
        <v>114</v>
      </c>
      <c r="F18314" s="17" t="s">
        <v>117</v>
      </c>
      <c r="G18314" s="17" t="s">
        <v>38</v>
      </c>
      <c r="H18314">
        <v>2.200000000000002E-2</v>
      </c>
      <c r="I18314">
        <v>5.0925925925925972E-2</v>
      </c>
      <c r="J18314">
        <v>0</v>
      </c>
      <c r="K18314">
        <v>1</v>
      </c>
      <c r="L18314" s="17" t="s">
        <v>162</v>
      </c>
    </row>
    <row r="18315" spans="1:12" x14ac:dyDescent="0.35">
      <c r="A18315" s="1">
        <v>44204</v>
      </c>
      <c r="B18315" s="17" t="s">
        <v>116</v>
      </c>
      <c r="C18315">
        <v>0.47899999999999998</v>
      </c>
      <c r="D18315">
        <v>0.45400000000000001</v>
      </c>
      <c r="E18315" s="17" t="s">
        <v>114</v>
      </c>
      <c r="F18315" s="17" t="s">
        <v>117</v>
      </c>
      <c r="G18315" s="17" t="s">
        <v>38</v>
      </c>
      <c r="H18315">
        <v>2.4999999999999967E-2</v>
      </c>
      <c r="I18315">
        <v>5.5066079295154106E-2</v>
      </c>
      <c r="J18315">
        <v>0</v>
      </c>
      <c r="K18315">
        <v>1</v>
      </c>
      <c r="L18315" s="17" t="s">
        <v>162</v>
      </c>
    </row>
    <row r="18316" spans="1:12" x14ac:dyDescent="0.35">
      <c r="A18316" s="1">
        <v>44207</v>
      </c>
      <c r="B18316" s="17" t="s">
        <v>116</v>
      </c>
      <c r="C18316">
        <v>0.498</v>
      </c>
      <c r="E18316" s="17" t="s">
        <v>114</v>
      </c>
      <c r="F18316" s="17" t="s">
        <v>117</v>
      </c>
      <c r="G18316" s="17" t="s">
        <v>38</v>
      </c>
      <c r="J18316">
        <v>0</v>
      </c>
      <c r="L18316" s="17" t="s">
        <v>162</v>
      </c>
    </row>
    <row r="18317" spans="1:12" x14ac:dyDescent="0.35">
      <c r="A18317" s="1">
        <v>44208</v>
      </c>
      <c r="B18317" s="17" t="s">
        <v>116</v>
      </c>
      <c r="C18317">
        <v>0.503</v>
      </c>
      <c r="D18317">
        <v>0.498</v>
      </c>
      <c r="E18317" s="17" t="s">
        <v>114</v>
      </c>
      <c r="F18317" s="17" t="s">
        <v>117</v>
      </c>
      <c r="G18317" s="17" t="s">
        <v>38</v>
      </c>
      <c r="H18317">
        <v>5.0000000000000044E-3</v>
      </c>
      <c r="I18317">
        <v>1.004016064257029E-2</v>
      </c>
      <c r="J18317">
        <v>0</v>
      </c>
      <c r="K18317">
        <v>1</v>
      </c>
      <c r="L18317" s="17" t="s">
        <v>162</v>
      </c>
    </row>
    <row r="18318" spans="1:12" x14ac:dyDescent="0.35">
      <c r="A18318" s="1">
        <v>44209</v>
      </c>
      <c r="B18318" s="17" t="s">
        <v>116</v>
      </c>
      <c r="C18318">
        <v>0.47599999999999998</v>
      </c>
      <c r="D18318">
        <v>0.503</v>
      </c>
      <c r="E18318" s="17" t="s">
        <v>114</v>
      </c>
      <c r="F18318" s="17" t="s">
        <v>117</v>
      </c>
      <c r="G18318" s="17" t="s">
        <v>38</v>
      </c>
      <c r="H18318">
        <v>-2.7000000000000024E-2</v>
      </c>
      <c r="I18318">
        <v>-5.3677932405566647E-2</v>
      </c>
      <c r="J18318">
        <v>0</v>
      </c>
      <c r="K18318">
        <v>0</v>
      </c>
      <c r="L18318" s="17" t="s">
        <v>162</v>
      </c>
    </row>
    <row r="18319" spans="1:12" x14ac:dyDescent="0.35">
      <c r="A18319" s="1">
        <v>44210</v>
      </c>
      <c r="B18319" s="17" t="s">
        <v>116</v>
      </c>
      <c r="C18319">
        <v>0.48399999999999999</v>
      </c>
      <c r="D18319">
        <v>0.47599999999999998</v>
      </c>
      <c r="E18319" s="17" t="s">
        <v>114</v>
      </c>
      <c r="F18319" s="17" t="s">
        <v>117</v>
      </c>
      <c r="G18319" s="17" t="s">
        <v>38</v>
      </c>
      <c r="H18319">
        <v>8.0000000000000071E-3</v>
      </c>
      <c r="I18319">
        <v>1.6806722689075647E-2</v>
      </c>
      <c r="J18319">
        <v>0</v>
      </c>
      <c r="K18319">
        <v>1</v>
      </c>
      <c r="L18319" s="17" t="s">
        <v>162</v>
      </c>
    </row>
    <row r="18320" spans="1:12" x14ac:dyDescent="0.35">
      <c r="A18320" s="1">
        <v>44211</v>
      </c>
      <c r="B18320" s="17" t="s">
        <v>116</v>
      </c>
      <c r="C18320">
        <v>0.45500000000000002</v>
      </c>
      <c r="D18320">
        <v>0.48399999999999999</v>
      </c>
      <c r="E18320" s="17" t="s">
        <v>114</v>
      </c>
      <c r="F18320" s="17" t="s">
        <v>117</v>
      </c>
      <c r="G18320" s="17" t="s">
        <v>38</v>
      </c>
      <c r="H18320">
        <v>-2.899999999999997E-2</v>
      </c>
      <c r="I18320">
        <v>-5.9917355371900766E-2</v>
      </c>
      <c r="J18320">
        <v>0</v>
      </c>
      <c r="K18320">
        <v>0</v>
      </c>
      <c r="L18320" s="17" t="s">
        <v>162</v>
      </c>
    </row>
    <row r="18321" spans="1:12" x14ac:dyDescent="0.35">
      <c r="A18321" s="1">
        <v>44215</v>
      </c>
      <c r="B18321" s="17" t="s">
        <v>116</v>
      </c>
      <c r="C18321">
        <v>0.44900000000000001</v>
      </c>
      <c r="E18321" s="17" t="s">
        <v>114</v>
      </c>
      <c r="F18321" s="17" t="s">
        <v>117</v>
      </c>
      <c r="G18321" s="17" t="s">
        <v>38</v>
      </c>
      <c r="J18321">
        <v>0</v>
      </c>
      <c r="L18321" s="17" t="s">
        <v>162</v>
      </c>
    </row>
    <row r="18322" spans="1:12" x14ac:dyDescent="0.35">
      <c r="A18322" s="1">
        <v>44216</v>
      </c>
      <c r="B18322" s="17" t="s">
        <v>116</v>
      </c>
      <c r="C18322">
        <v>0.44900000000000001</v>
      </c>
      <c r="D18322">
        <v>0.44900000000000001</v>
      </c>
      <c r="E18322" s="17" t="s">
        <v>114</v>
      </c>
      <c r="F18322" s="17" t="s">
        <v>117</v>
      </c>
      <c r="G18322" s="17" t="s">
        <v>38</v>
      </c>
      <c r="H18322">
        <v>0</v>
      </c>
      <c r="I18322">
        <v>0</v>
      </c>
      <c r="J18322">
        <v>0</v>
      </c>
      <c r="K18322">
        <v>0</v>
      </c>
      <c r="L18322" s="17" t="s">
        <v>162</v>
      </c>
    </row>
    <row r="18323" spans="1:12" x14ac:dyDescent="0.35">
      <c r="A18323" s="1">
        <v>44217</v>
      </c>
      <c r="B18323" s="17" t="s">
        <v>116</v>
      </c>
      <c r="C18323">
        <v>0.44700000000000001</v>
      </c>
      <c r="D18323">
        <v>0.44900000000000001</v>
      </c>
      <c r="E18323" s="17" t="s">
        <v>114</v>
      </c>
      <c r="F18323" s="17" t="s">
        <v>117</v>
      </c>
      <c r="G18323" s="17" t="s">
        <v>38</v>
      </c>
      <c r="H18323">
        <v>-2.0000000000000018E-3</v>
      </c>
      <c r="I18323">
        <v>-4.4543429844098037E-3</v>
      </c>
      <c r="J18323">
        <v>0</v>
      </c>
      <c r="K18323">
        <v>0</v>
      </c>
      <c r="L18323" s="17" t="s">
        <v>162</v>
      </c>
    </row>
    <row r="18324" spans="1:12" x14ac:dyDescent="0.35">
      <c r="A18324" s="1">
        <v>44218</v>
      </c>
      <c r="B18324" s="17" t="s">
        <v>116</v>
      </c>
      <c r="C18324">
        <v>0.434</v>
      </c>
      <c r="D18324">
        <v>0.44700000000000001</v>
      </c>
      <c r="E18324" s="17" t="s">
        <v>114</v>
      </c>
      <c r="F18324" s="17" t="s">
        <v>117</v>
      </c>
      <c r="G18324" s="17" t="s">
        <v>38</v>
      </c>
      <c r="H18324">
        <v>-1.3000000000000012E-2</v>
      </c>
      <c r="I18324">
        <v>-2.9082774049217028E-2</v>
      </c>
      <c r="J18324">
        <v>0</v>
      </c>
      <c r="K18324">
        <v>0</v>
      </c>
      <c r="L18324" s="17" t="s">
        <v>162</v>
      </c>
    </row>
    <row r="18325" spans="1:12" x14ac:dyDescent="0.35">
      <c r="A18325" s="1">
        <v>44221</v>
      </c>
      <c r="B18325" s="17" t="s">
        <v>116</v>
      </c>
      <c r="C18325">
        <v>0.41</v>
      </c>
      <c r="E18325" s="17" t="s">
        <v>114</v>
      </c>
      <c r="F18325" s="17" t="s">
        <v>117</v>
      </c>
      <c r="G18325" s="17" t="s">
        <v>38</v>
      </c>
      <c r="J18325">
        <v>0</v>
      </c>
      <c r="L18325" s="17" t="s">
        <v>162</v>
      </c>
    </row>
    <row r="18326" spans="1:12" x14ac:dyDescent="0.35">
      <c r="A18326" s="1">
        <v>44222</v>
      </c>
      <c r="B18326" s="17" t="s">
        <v>116</v>
      </c>
      <c r="C18326">
        <v>0.41199999999999998</v>
      </c>
      <c r="D18326">
        <v>0.41</v>
      </c>
      <c r="E18326" s="17" t="s">
        <v>114</v>
      </c>
      <c r="F18326" s="17" t="s">
        <v>117</v>
      </c>
      <c r="G18326" s="17" t="s">
        <v>38</v>
      </c>
      <c r="H18326">
        <v>2.0000000000000018E-3</v>
      </c>
      <c r="I18326">
        <v>4.8780487804878092E-3</v>
      </c>
      <c r="J18326">
        <v>0</v>
      </c>
      <c r="K18326">
        <v>1</v>
      </c>
      <c r="L18326" s="17" t="s">
        <v>162</v>
      </c>
    </row>
    <row r="18327" spans="1:12" x14ac:dyDescent="0.35">
      <c r="A18327" s="1">
        <v>44223</v>
      </c>
      <c r="B18327" s="17" t="s">
        <v>116</v>
      </c>
      <c r="C18327">
        <v>0.40699999999999997</v>
      </c>
      <c r="D18327">
        <v>0.41199999999999998</v>
      </c>
      <c r="E18327" s="17" t="s">
        <v>114</v>
      </c>
      <c r="F18327" s="17" t="s">
        <v>117</v>
      </c>
      <c r="G18327" s="17" t="s">
        <v>38</v>
      </c>
      <c r="H18327">
        <v>-5.0000000000000044E-3</v>
      </c>
      <c r="I18327">
        <v>-1.2135922330097099E-2</v>
      </c>
      <c r="J18327">
        <v>0</v>
      </c>
      <c r="K18327">
        <v>0</v>
      </c>
      <c r="L18327" s="17" t="s">
        <v>162</v>
      </c>
    </row>
    <row r="18328" spans="1:12" x14ac:dyDescent="0.35">
      <c r="A18328" s="1">
        <v>44224</v>
      </c>
      <c r="B18328" s="17" t="s">
        <v>116</v>
      </c>
      <c r="C18328">
        <v>0.43</v>
      </c>
      <c r="D18328">
        <v>0.40699999999999997</v>
      </c>
      <c r="E18328" s="17" t="s">
        <v>114</v>
      </c>
      <c r="F18328" s="17" t="s">
        <v>117</v>
      </c>
      <c r="G18328" s="17" t="s">
        <v>38</v>
      </c>
      <c r="H18328">
        <v>2.300000000000002E-2</v>
      </c>
      <c r="I18328">
        <v>5.6511056511056562E-2</v>
      </c>
      <c r="J18328">
        <v>0</v>
      </c>
      <c r="K18328">
        <v>1</v>
      </c>
      <c r="L18328" s="17" t="s">
        <v>162</v>
      </c>
    </row>
    <row r="18329" spans="1:12" x14ac:dyDescent="0.35">
      <c r="A18329" s="1">
        <v>44225</v>
      </c>
      <c r="B18329" s="17" t="s">
        <v>116</v>
      </c>
      <c r="C18329">
        <v>0.443</v>
      </c>
      <c r="D18329">
        <v>0.43</v>
      </c>
      <c r="E18329" s="17" t="s">
        <v>114</v>
      </c>
      <c r="F18329" s="17" t="s">
        <v>117</v>
      </c>
      <c r="G18329" s="17" t="s">
        <v>38</v>
      </c>
      <c r="H18329">
        <v>1.3000000000000012E-2</v>
      </c>
      <c r="I18329">
        <v>3.0232558139534911E-2</v>
      </c>
      <c r="J18329">
        <v>0</v>
      </c>
      <c r="K18329">
        <v>1</v>
      </c>
      <c r="L18329" s="17" t="s">
        <v>162</v>
      </c>
    </row>
    <row r="18330" spans="1:12" x14ac:dyDescent="0.35">
      <c r="A18330" s="1">
        <v>44228</v>
      </c>
      <c r="B18330" s="17" t="s">
        <v>116</v>
      </c>
      <c r="C18330">
        <v>0.42399999999999999</v>
      </c>
      <c r="E18330" s="17" t="s">
        <v>114</v>
      </c>
      <c r="F18330" s="17" t="s">
        <v>117</v>
      </c>
      <c r="G18330" s="17" t="s">
        <v>38</v>
      </c>
      <c r="J18330">
        <v>0</v>
      </c>
      <c r="L18330" s="17" t="s">
        <v>162</v>
      </c>
    </row>
    <row r="18331" spans="1:12" x14ac:dyDescent="0.35">
      <c r="A18331" s="1">
        <v>44229</v>
      </c>
      <c r="B18331" s="17" t="s">
        <v>116</v>
      </c>
      <c r="C18331">
        <v>0.44500000000000001</v>
      </c>
      <c r="D18331">
        <v>0.42399999999999999</v>
      </c>
      <c r="E18331" s="17" t="s">
        <v>114</v>
      </c>
      <c r="F18331" s="17" t="s">
        <v>117</v>
      </c>
      <c r="G18331" s="17" t="s">
        <v>38</v>
      </c>
      <c r="H18331">
        <v>2.1000000000000019E-2</v>
      </c>
      <c r="I18331">
        <v>4.9528301886792497E-2</v>
      </c>
      <c r="J18331">
        <v>0</v>
      </c>
      <c r="K18331">
        <v>1</v>
      </c>
      <c r="L18331" s="17" t="s">
        <v>162</v>
      </c>
    </row>
    <row r="18332" spans="1:12" x14ac:dyDescent="0.35">
      <c r="A18332" s="1">
        <v>44230</v>
      </c>
      <c r="B18332" s="17" t="s">
        <v>116</v>
      </c>
      <c r="C18332">
        <v>0.45900000000000002</v>
      </c>
      <c r="D18332">
        <v>0.44500000000000001</v>
      </c>
      <c r="E18332" s="17" t="s">
        <v>114</v>
      </c>
      <c r="F18332" s="17" t="s">
        <v>117</v>
      </c>
      <c r="G18332" s="17" t="s">
        <v>38</v>
      </c>
      <c r="H18332">
        <v>1.4000000000000012E-2</v>
      </c>
      <c r="I18332">
        <v>3.14606741573034E-2</v>
      </c>
      <c r="J18332">
        <v>0</v>
      </c>
      <c r="K18332">
        <v>1</v>
      </c>
      <c r="L18332" s="17" t="s">
        <v>162</v>
      </c>
    </row>
    <row r="18333" spans="1:12" x14ac:dyDescent="0.35">
      <c r="A18333" s="1">
        <v>44231</v>
      </c>
      <c r="B18333" s="17" t="s">
        <v>116</v>
      </c>
      <c r="C18333">
        <v>0.45900000000000002</v>
      </c>
      <c r="D18333">
        <v>0.45900000000000002</v>
      </c>
      <c r="E18333" s="17" t="s">
        <v>114</v>
      </c>
      <c r="F18333" s="17" t="s">
        <v>117</v>
      </c>
      <c r="G18333" s="17" t="s">
        <v>38</v>
      </c>
      <c r="H18333">
        <v>0</v>
      </c>
      <c r="I18333">
        <v>0</v>
      </c>
      <c r="J18333">
        <v>0</v>
      </c>
      <c r="K18333">
        <v>0</v>
      </c>
      <c r="L18333" s="17" t="s">
        <v>162</v>
      </c>
    </row>
    <row r="18334" spans="1:12" x14ac:dyDescent="0.35">
      <c r="A18334" s="1">
        <v>44232</v>
      </c>
      <c r="B18334" s="17" t="s">
        <v>116</v>
      </c>
      <c r="C18334">
        <v>0.46700000000000003</v>
      </c>
      <c r="D18334">
        <v>0.45900000000000002</v>
      </c>
      <c r="E18334" s="17" t="s">
        <v>114</v>
      </c>
      <c r="F18334" s="17" t="s">
        <v>117</v>
      </c>
      <c r="G18334" s="17" t="s">
        <v>38</v>
      </c>
      <c r="H18334">
        <v>8.0000000000000071E-3</v>
      </c>
      <c r="I18334">
        <v>1.7429193899782151E-2</v>
      </c>
      <c r="J18334">
        <v>0</v>
      </c>
      <c r="K18334">
        <v>1</v>
      </c>
      <c r="L18334" s="17" t="s">
        <v>162</v>
      </c>
    </row>
    <row r="18335" spans="1:12" x14ac:dyDescent="0.35">
      <c r="A18335" s="1">
        <v>44235</v>
      </c>
      <c r="B18335" s="17" t="s">
        <v>116</v>
      </c>
      <c r="C18335">
        <v>0.47499999999999998</v>
      </c>
      <c r="E18335" s="17" t="s">
        <v>114</v>
      </c>
      <c r="F18335" s="17" t="s">
        <v>117</v>
      </c>
      <c r="G18335" s="17" t="s">
        <v>38</v>
      </c>
      <c r="J18335">
        <v>0</v>
      </c>
      <c r="L18335" s="17" t="s">
        <v>162</v>
      </c>
    </row>
    <row r="18336" spans="1:12" x14ac:dyDescent="0.35">
      <c r="A18336" s="1">
        <v>44236</v>
      </c>
      <c r="B18336" s="17" t="s">
        <v>116</v>
      </c>
      <c r="C18336">
        <v>0.47399999999999998</v>
      </c>
      <c r="D18336">
        <v>0.47499999999999998</v>
      </c>
      <c r="E18336" s="17" t="s">
        <v>114</v>
      </c>
      <c r="F18336" s="17" t="s">
        <v>117</v>
      </c>
      <c r="G18336" s="17" t="s">
        <v>38</v>
      </c>
      <c r="H18336">
        <v>-1.0000000000000009E-3</v>
      </c>
      <c r="I18336">
        <v>-2.105263157894739E-3</v>
      </c>
      <c r="J18336">
        <v>0</v>
      </c>
      <c r="K18336">
        <v>0</v>
      </c>
      <c r="L18336" s="17" t="s">
        <v>162</v>
      </c>
    </row>
    <row r="18337" spans="1:12" x14ac:dyDescent="0.35">
      <c r="A18337" s="1">
        <v>44237</v>
      </c>
      <c r="B18337" s="17" t="s">
        <v>116</v>
      </c>
      <c r="C18337">
        <v>0.45600000000000002</v>
      </c>
      <c r="D18337">
        <v>0.47399999999999998</v>
      </c>
      <c r="E18337" s="17" t="s">
        <v>114</v>
      </c>
      <c r="F18337" s="17" t="s">
        <v>117</v>
      </c>
      <c r="G18337" s="17" t="s">
        <v>38</v>
      </c>
      <c r="H18337">
        <v>-1.799999999999996E-2</v>
      </c>
      <c r="I18337">
        <v>-3.7974683544303715E-2</v>
      </c>
      <c r="J18337">
        <v>0</v>
      </c>
      <c r="K18337">
        <v>0</v>
      </c>
      <c r="L18337" s="17" t="s">
        <v>162</v>
      </c>
    </row>
    <row r="18338" spans="1:12" x14ac:dyDescent="0.35">
      <c r="A18338" s="1">
        <v>44238</v>
      </c>
      <c r="B18338" s="17" t="s">
        <v>116</v>
      </c>
      <c r="C18338">
        <v>0.46100000000000002</v>
      </c>
      <c r="D18338">
        <v>0.45600000000000002</v>
      </c>
      <c r="E18338" s="17" t="s">
        <v>114</v>
      </c>
      <c r="F18338" s="17" t="s">
        <v>117</v>
      </c>
      <c r="G18338" s="17" t="s">
        <v>38</v>
      </c>
      <c r="H18338">
        <v>5.0000000000000044E-3</v>
      </c>
      <c r="I18338">
        <v>1.0964912280701764E-2</v>
      </c>
      <c r="J18338">
        <v>0</v>
      </c>
      <c r="K18338">
        <v>1</v>
      </c>
      <c r="L18338" s="17" t="s">
        <v>162</v>
      </c>
    </row>
    <row r="18339" spans="1:12" x14ac:dyDescent="0.35">
      <c r="A18339" s="1">
        <v>44239</v>
      </c>
      <c r="B18339" s="17" t="s">
        <v>116</v>
      </c>
      <c r="C18339">
        <v>0.48499999999999999</v>
      </c>
      <c r="D18339">
        <v>0.46100000000000002</v>
      </c>
      <c r="E18339" s="17" t="s">
        <v>114</v>
      </c>
      <c r="F18339" s="17" t="s">
        <v>117</v>
      </c>
      <c r="G18339" s="17" t="s">
        <v>38</v>
      </c>
      <c r="H18339">
        <v>2.3999999999999966E-2</v>
      </c>
      <c r="I18339">
        <v>5.2060737527114889E-2</v>
      </c>
      <c r="J18339">
        <v>0</v>
      </c>
      <c r="K18339">
        <v>1</v>
      </c>
      <c r="L18339" s="17" t="s">
        <v>162</v>
      </c>
    </row>
    <row r="18340" spans="1:12" x14ac:dyDescent="0.35">
      <c r="A18340" s="1">
        <v>44243</v>
      </c>
      <c r="B18340" s="17" t="s">
        <v>116</v>
      </c>
      <c r="C18340">
        <v>0.56100000000000005</v>
      </c>
      <c r="E18340" s="17" t="s">
        <v>114</v>
      </c>
      <c r="F18340" s="17" t="s">
        <v>117</v>
      </c>
      <c r="G18340" s="17" t="s">
        <v>38</v>
      </c>
      <c r="J18340">
        <v>0</v>
      </c>
      <c r="L18340" s="17" t="s">
        <v>162</v>
      </c>
    </row>
    <row r="18341" spans="1:12" x14ac:dyDescent="0.35">
      <c r="A18341" s="1">
        <v>44244</v>
      </c>
      <c r="B18341" s="17" t="s">
        <v>116</v>
      </c>
      <c r="C18341">
        <v>0.56599999999999995</v>
      </c>
      <c r="D18341">
        <v>0.56100000000000005</v>
      </c>
      <c r="E18341" s="17" t="s">
        <v>114</v>
      </c>
      <c r="F18341" s="17" t="s">
        <v>117</v>
      </c>
      <c r="G18341" s="17" t="s">
        <v>38</v>
      </c>
      <c r="H18341">
        <v>4.9999999999998934E-3</v>
      </c>
      <c r="I18341">
        <v>8.9126559714793104E-3</v>
      </c>
      <c r="J18341">
        <v>0</v>
      </c>
      <c r="K18341">
        <v>1</v>
      </c>
      <c r="L18341" s="17" t="s">
        <v>162</v>
      </c>
    </row>
    <row r="18342" spans="1:12" x14ac:dyDescent="0.35">
      <c r="A18342" s="1">
        <v>44245</v>
      </c>
      <c r="B18342" s="17" t="s">
        <v>116</v>
      </c>
      <c r="C18342">
        <v>0.54800000000000004</v>
      </c>
      <c r="D18342">
        <v>0.56599999999999995</v>
      </c>
      <c r="E18342" s="17" t="s">
        <v>114</v>
      </c>
      <c r="F18342" s="17" t="s">
        <v>117</v>
      </c>
      <c r="G18342" s="17" t="s">
        <v>38</v>
      </c>
      <c r="H18342">
        <v>-1.7999999999999905E-2</v>
      </c>
      <c r="I18342">
        <v>-3.1802120141342594E-2</v>
      </c>
      <c r="J18342">
        <v>0</v>
      </c>
      <c r="K18342">
        <v>0</v>
      </c>
      <c r="L18342" s="17" t="s">
        <v>162</v>
      </c>
    </row>
    <row r="18343" spans="1:12" x14ac:dyDescent="0.35">
      <c r="A18343" s="1">
        <v>44246</v>
      </c>
      <c r="B18343" s="17" t="s">
        <v>116</v>
      </c>
      <c r="C18343">
        <v>0.58099999999999996</v>
      </c>
      <c r="D18343">
        <v>0.54800000000000004</v>
      </c>
      <c r="E18343" s="17" t="s">
        <v>114</v>
      </c>
      <c r="F18343" s="17" t="s">
        <v>117</v>
      </c>
      <c r="G18343" s="17" t="s">
        <v>38</v>
      </c>
      <c r="H18343">
        <v>3.2999999999999918E-2</v>
      </c>
      <c r="I18343">
        <v>6.0218978102189624E-2</v>
      </c>
      <c r="J18343">
        <v>0</v>
      </c>
      <c r="K18343">
        <v>1</v>
      </c>
      <c r="L18343" s="17" t="s">
        <v>162</v>
      </c>
    </row>
    <row r="18344" spans="1:12" x14ac:dyDescent="0.35">
      <c r="A18344" s="1">
        <v>44249</v>
      </c>
      <c r="B18344" s="17" t="s">
        <v>116</v>
      </c>
      <c r="C18344">
        <v>0.59699999999999998</v>
      </c>
      <c r="E18344" s="17" t="s">
        <v>114</v>
      </c>
      <c r="F18344" s="17" t="s">
        <v>117</v>
      </c>
      <c r="G18344" s="17" t="s">
        <v>38</v>
      </c>
      <c r="J18344">
        <v>0</v>
      </c>
      <c r="L18344" s="17" t="s">
        <v>162</v>
      </c>
    </row>
    <row r="18345" spans="1:12" x14ac:dyDescent="0.35">
      <c r="A18345" s="1">
        <v>44250</v>
      </c>
      <c r="B18345" s="17" t="s">
        <v>116</v>
      </c>
      <c r="C18345">
        <v>0.57899999999999996</v>
      </c>
      <c r="D18345">
        <v>0.59699999999999998</v>
      </c>
      <c r="E18345" s="17" t="s">
        <v>114</v>
      </c>
      <c r="F18345" s="17" t="s">
        <v>117</v>
      </c>
      <c r="G18345" s="17" t="s">
        <v>38</v>
      </c>
      <c r="H18345">
        <v>-1.8000000000000016E-2</v>
      </c>
      <c r="I18345">
        <v>-3.0150753768844248E-2</v>
      </c>
      <c r="J18345">
        <v>0</v>
      </c>
      <c r="K18345">
        <v>0</v>
      </c>
      <c r="L18345" s="17" t="s">
        <v>162</v>
      </c>
    </row>
    <row r="18346" spans="1:12" x14ac:dyDescent="0.35">
      <c r="A18346" s="1">
        <v>44251</v>
      </c>
      <c r="B18346" s="17" t="s">
        <v>116</v>
      </c>
      <c r="C18346">
        <v>0.61199999999999999</v>
      </c>
      <c r="D18346">
        <v>0.57899999999999996</v>
      </c>
      <c r="E18346" s="17" t="s">
        <v>114</v>
      </c>
      <c r="F18346" s="17" t="s">
        <v>117</v>
      </c>
      <c r="G18346" s="17" t="s">
        <v>38</v>
      </c>
      <c r="H18346">
        <v>3.3000000000000029E-2</v>
      </c>
      <c r="I18346">
        <v>5.6994818652849798E-2</v>
      </c>
      <c r="J18346">
        <v>0</v>
      </c>
      <c r="K18346">
        <v>1</v>
      </c>
      <c r="L18346" s="17" t="s">
        <v>162</v>
      </c>
    </row>
    <row r="18347" spans="1:12" x14ac:dyDescent="0.35">
      <c r="A18347" s="1">
        <v>44252</v>
      </c>
      <c r="B18347" s="17" t="s">
        <v>116</v>
      </c>
      <c r="C18347">
        <v>0.80200000000000005</v>
      </c>
      <c r="D18347">
        <v>0.61199999999999999</v>
      </c>
      <c r="E18347" s="17" t="s">
        <v>114</v>
      </c>
      <c r="F18347" s="17" t="s">
        <v>117</v>
      </c>
      <c r="G18347" s="17" t="s">
        <v>38</v>
      </c>
      <c r="H18347">
        <v>0.19000000000000006</v>
      </c>
      <c r="I18347">
        <v>0.3104575163398694</v>
      </c>
      <c r="J18347">
        <v>0</v>
      </c>
      <c r="K18347">
        <v>1</v>
      </c>
      <c r="L18347" s="17" t="s">
        <v>162</v>
      </c>
    </row>
    <row r="18348" spans="1:12" x14ac:dyDescent="0.35">
      <c r="A18348" s="1">
        <v>44253</v>
      </c>
      <c r="B18348" s="17" t="s">
        <v>116</v>
      </c>
      <c r="C18348">
        <v>0.77600000000000002</v>
      </c>
      <c r="D18348">
        <v>0.80200000000000005</v>
      </c>
      <c r="E18348" s="17" t="s">
        <v>114</v>
      </c>
      <c r="F18348" s="17" t="s">
        <v>117</v>
      </c>
      <c r="G18348" s="17" t="s">
        <v>38</v>
      </c>
      <c r="H18348">
        <v>-2.6000000000000023E-2</v>
      </c>
      <c r="I18348">
        <v>-3.2418952618453893E-2</v>
      </c>
      <c r="J18348">
        <v>0</v>
      </c>
      <c r="K18348">
        <v>0</v>
      </c>
      <c r="L18348" s="17" t="s">
        <v>162</v>
      </c>
    </row>
    <row r="18349" spans="1:12" x14ac:dyDescent="0.35">
      <c r="A18349" s="1">
        <v>44256</v>
      </c>
      <c r="B18349" s="17" t="s">
        <v>116</v>
      </c>
      <c r="C18349">
        <v>0.71099999999999997</v>
      </c>
      <c r="E18349" s="17" t="s">
        <v>114</v>
      </c>
      <c r="F18349" s="17" t="s">
        <v>117</v>
      </c>
      <c r="G18349" s="17" t="s">
        <v>38</v>
      </c>
      <c r="J18349">
        <v>0</v>
      </c>
      <c r="L18349" s="17" t="s">
        <v>162</v>
      </c>
    </row>
    <row r="18350" spans="1:12" x14ac:dyDescent="0.35">
      <c r="A18350" s="1">
        <v>44257</v>
      </c>
      <c r="B18350" s="17" t="s">
        <v>116</v>
      </c>
      <c r="C18350">
        <v>0.67500000000000004</v>
      </c>
      <c r="D18350">
        <v>0.71099999999999997</v>
      </c>
      <c r="E18350" s="17" t="s">
        <v>114</v>
      </c>
      <c r="F18350" s="17" t="s">
        <v>117</v>
      </c>
      <c r="G18350" s="17" t="s">
        <v>38</v>
      </c>
      <c r="H18350">
        <v>-3.5999999999999921E-2</v>
      </c>
      <c r="I18350">
        <v>-5.0632911392404951E-2</v>
      </c>
      <c r="J18350">
        <v>0</v>
      </c>
      <c r="K18350">
        <v>0</v>
      </c>
      <c r="L18350" s="17" t="s">
        <v>162</v>
      </c>
    </row>
    <row r="18351" spans="1:12" x14ac:dyDescent="0.35">
      <c r="A18351" s="1">
        <v>44258</v>
      </c>
      <c r="B18351" s="17" t="s">
        <v>116</v>
      </c>
      <c r="C18351">
        <v>0.72699999999999998</v>
      </c>
      <c r="D18351">
        <v>0.67500000000000004</v>
      </c>
      <c r="E18351" s="17" t="s">
        <v>114</v>
      </c>
      <c r="F18351" s="17" t="s">
        <v>117</v>
      </c>
      <c r="G18351" s="17" t="s">
        <v>38</v>
      </c>
      <c r="H18351">
        <v>5.1999999999999935E-2</v>
      </c>
      <c r="I18351">
        <v>7.7037037037036932E-2</v>
      </c>
      <c r="J18351">
        <v>0</v>
      </c>
      <c r="K18351">
        <v>1</v>
      </c>
      <c r="L18351" s="17" t="s">
        <v>162</v>
      </c>
    </row>
    <row r="18352" spans="1:12" x14ac:dyDescent="0.35">
      <c r="A18352" s="1">
        <v>44259</v>
      </c>
      <c r="B18352" s="17" t="s">
        <v>116</v>
      </c>
      <c r="C18352">
        <v>0.78200000000000003</v>
      </c>
      <c r="D18352">
        <v>0.72699999999999998</v>
      </c>
      <c r="E18352" s="17" t="s">
        <v>114</v>
      </c>
      <c r="F18352" s="17" t="s">
        <v>117</v>
      </c>
      <c r="G18352" s="17" t="s">
        <v>38</v>
      </c>
      <c r="H18352">
        <v>5.5000000000000049E-2</v>
      </c>
      <c r="I18352">
        <v>7.5653370013755231E-2</v>
      </c>
      <c r="J18352">
        <v>0</v>
      </c>
      <c r="K18352">
        <v>1</v>
      </c>
      <c r="L18352" s="17" t="s">
        <v>162</v>
      </c>
    </row>
    <row r="18353" spans="1:12" x14ac:dyDescent="0.35">
      <c r="A18353" s="1">
        <v>44260</v>
      </c>
      <c r="B18353" s="17" t="s">
        <v>116</v>
      </c>
      <c r="C18353">
        <v>0.78500000000000003</v>
      </c>
      <c r="D18353">
        <v>0.78200000000000003</v>
      </c>
      <c r="E18353" s="17" t="s">
        <v>114</v>
      </c>
      <c r="F18353" s="17" t="s">
        <v>117</v>
      </c>
      <c r="G18353" s="17" t="s">
        <v>38</v>
      </c>
      <c r="H18353">
        <v>3.0000000000000027E-3</v>
      </c>
      <c r="I18353">
        <v>3.8363171355498753E-3</v>
      </c>
      <c r="J18353">
        <v>0</v>
      </c>
      <c r="K18353">
        <v>1</v>
      </c>
      <c r="L18353" s="17" t="s">
        <v>162</v>
      </c>
    </row>
    <row r="18354" spans="1:12" x14ac:dyDescent="0.35">
      <c r="A18354" s="1">
        <v>44263</v>
      </c>
      <c r="B18354" s="17" t="s">
        <v>116</v>
      </c>
      <c r="C18354">
        <v>0.85</v>
      </c>
      <c r="E18354" s="17" t="s">
        <v>114</v>
      </c>
      <c r="F18354" s="17" t="s">
        <v>117</v>
      </c>
      <c r="G18354" s="17" t="s">
        <v>38</v>
      </c>
      <c r="J18354">
        <v>0</v>
      </c>
      <c r="L18354" s="17" t="s">
        <v>162</v>
      </c>
    </row>
    <row r="18355" spans="1:12" x14ac:dyDescent="0.35">
      <c r="A18355" s="1">
        <v>44264</v>
      </c>
      <c r="B18355" s="17" t="s">
        <v>116</v>
      </c>
      <c r="C18355">
        <v>0.82099999999999995</v>
      </c>
      <c r="D18355">
        <v>0.85</v>
      </c>
      <c r="E18355" s="17" t="s">
        <v>114</v>
      </c>
      <c r="F18355" s="17" t="s">
        <v>117</v>
      </c>
      <c r="G18355" s="17" t="s">
        <v>38</v>
      </c>
      <c r="H18355">
        <v>-2.9000000000000026E-2</v>
      </c>
      <c r="I18355">
        <v>-3.4117647058823558E-2</v>
      </c>
      <c r="J18355">
        <v>0</v>
      </c>
      <c r="K18355">
        <v>0</v>
      </c>
      <c r="L18355" s="17" t="s">
        <v>162</v>
      </c>
    </row>
    <row r="18356" spans="1:12" x14ac:dyDescent="0.35">
      <c r="A18356" s="1">
        <v>44265</v>
      </c>
      <c r="B18356" s="17" t="s">
        <v>116</v>
      </c>
      <c r="C18356">
        <v>0.79200000000000004</v>
      </c>
      <c r="D18356">
        <v>0.82099999999999995</v>
      </c>
      <c r="E18356" s="17" t="s">
        <v>114</v>
      </c>
      <c r="F18356" s="17" t="s">
        <v>117</v>
      </c>
      <c r="G18356" s="17" t="s">
        <v>38</v>
      </c>
      <c r="H18356">
        <v>-2.8999999999999915E-2</v>
      </c>
      <c r="I18356">
        <v>-3.5322777101096124E-2</v>
      </c>
      <c r="J18356">
        <v>0</v>
      </c>
      <c r="K18356">
        <v>0</v>
      </c>
      <c r="L18356" s="17" t="s">
        <v>162</v>
      </c>
    </row>
    <row r="18357" spans="1:12" x14ac:dyDescent="0.35">
      <c r="A18357" s="1">
        <v>44266</v>
      </c>
      <c r="B18357" s="17" t="s">
        <v>116</v>
      </c>
      <c r="C18357">
        <v>0.77800000000000002</v>
      </c>
      <c r="D18357">
        <v>0.79200000000000004</v>
      </c>
      <c r="E18357" s="17" t="s">
        <v>114</v>
      </c>
      <c r="F18357" s="17" t="s">
        <v>117</v>
      </c>
      <c r="G18357" s="17" t="s">
        <v>38</v>
      </c>
      <c r="H18357">
        <v>-1.4000000000000012E-2</v>
      </c>
      <c r="I18357">
        <v>-1.767676767676769E-2</v>
      </c>
      <c r="J18357">
        <v>0</v>
      </c>
      <c r="K18357">
        <v>0</v>
      </c>
      <c r="L18357" s="17" t="s">
        <v>162</v>
      </c>
    </row>
    <row r="18358" spans="1:12" x14ac:dyDescent="0.35">
      <c r="A18358" s="1">
        <v>44267</v>
      </c>
      <c r="B18358" s="17" t="s">
        <v>116</v>
      </c>
      <c r="C18358">
        <v>0.84699999999999998</v>
      </c>
      <c r="D18358">
        <v>0.77800000000000002</v>
      </c>
      <c r="E18358" s="17" t="s">
        <v>114</v>
      </c>
      <c r="F18358" s="17" t="s">
        <v>117</v>
      </c>
      <c r="G18358" s="17" t="s">
        <v>38</v>
      </c>
      <c r="H18358">
        <v>6.899999999999995E-2</v>
      </c>
      <c r="I18358">
        <v>8.8688946015424097E-2</v>
      </c>
      <c r="J18358">
        <v>0</v>
      </c>
      <c r="K18358">
        <v>1</v>
      </c>
      <c r="L18358" s="17" t="s">
        <v>162</v>
      </c>
    </row>
    <row r="18359" spans="1:12" x14ac:dyDescent="0.35">
      <c r="A18359" s="1">
        <v>44270</v>
      </c>
      <c r="B18359" s="17" t="s">
        <v>116</v>
      </c>
      <c r="C18359">
        <v>0.83099999999999996</v>
      </c>
      <c r="E18359" s="17" t="s">
        <v>114</v>
      </c>
      <c r="F18359" s="17" t="s">
        <v>117</v>
      </c>
      <c r="G18359" s="17" t="s">
        <v>38</v>
      </c>
      <c r="J18359">
        <v>0</v>
      </c>
      <c r="L18359" s="17" t="s">
        <v>162</v>
      </c>
    </row>
    <row r="18360" spans="1:12" x14ac:dyDescent="0.35">
      <c r="A18360" s="1">
        <v>44271</v>
      </c>
      <c r="B18360" s="17" t="s">
        <v>116</v>
      </c>
      <c r="C18360">
        <v>0.82399999999999995</v>
      </c>
      <c r="D18360">
        <v>0.83099999999999996</v>
      </c>
      <c r="E18360" s="17" t="s">
        <v>114</v>
      </c>
      <c r="F18360" s="17" t="s">
        <v>117</v>
      </c>
      <c r="G18360" s="17" t="s">
        <v>38</v>
      </c>
      <c r="H18360">
        <v>-7.0000000000000062E-3</v>
      </c>
      <c r="I18360">
        <v>-8.4235860409145689E-3</v>
      </c>
      <c r="J18360">
        <v>0</v>
      </c>
      <c r="K18360">
        <v>0</v>
      </c>
      <c r="L18360" s="17" t="s">
        <v>162</v>
      </c>
    </row>
    <row r="18361" spans="1:12" x14ac:dyDescent="0.35">
      <c r="A18361" s="1">
        <v>44272</v>
      </c>
      <c r="B18361" s="17" t="s">
        <v>116</v>
      </c>
      <c r="C18361">
        <v>0.78</v>
      </c>
      <c r="D18361">
        <v>0.82399999999999995</v>
      </c>
      <c r="E18361" s="17" t="s">
        <v>114</v>
      </c>
      <c r="F18361" s="17" t="s">
        <v>117</v>
      </c>
      <c r="G18361" s="17" t="s">
        <v>38</v>
      </c>
      <c r="H18361">
        <v>-4.3999999999999928E-2</v>
      </c>
      <c r="I18361">
        <v>-5.3398058252427098E-2</v>
      </c>
      <c r="J18361">
        <v>0</v>
      </c>
      <c r="K18361">
        <v>0</v>
      </c>
      <c r="L18361" s="17" t="s">
        <v>162</v>
      </c>
    </row>
    <row r="18362" spans="1:12" x14ac:dyDescent="0.35">
      <c r="A18362" s="1">
        <v>44273</v>
      </c>
      <c r="B18362" s="17" t="s">
        <v>116</v>
      </c>
      <c r="C18362">
        <v>0.86899999999999999</v>
      </c>
      <c r="D18362">
        <v>0.78</v>
      </c>
      <c r="E18362" s="17" t="s">
        <v>114</v>
      </c>
      <c r="F18362" s="17" t="s">
        <v>117</v>
      </c>
      <c r="G18362" s="17" t="s">
        <v>38</v>
      </c>
      <c r="H18362">
        <v>8.8999999999999968E-2</v>
      </c>
      <c r="I18362">
        <v>0.11410256410256406</v>
      </c>
      <c r="J18362">
        <v>0</v>
      </c>
      <c r="K18362">
        <v>1</v>
      </c>
      <c r="L18362" s="17" t="s">
        <v>162</v>
      </c>
    </row>
    <row r="18363" spans="1:12" x14ac:dyDescent="0.35">
      <c r="A18363" s="1">
        <v>44274</v>
      </c>
      <c r="B18363" s="17" t="s">
        <v>116</v>
      </c>
      <c r="C18363">
        <v>0.88100000000000001</v>
      </c>
      <c r="D18363">
        <v>0.86899999999999999</v>
      </c>
      <c r="E18363" s="17" t="s">
        <v>114</v>
      </c>
      <c r="F18363" s="17" t="s">
        <v>117</v>
      </c>
      <c r="G18363" s="17" t="s">
        <v>38</v>
      </c>
      <c r="H18363">
        <v>1.2000000000000011E-2</v>
      </c>
      <c r="I18363">
        <v>1.3808975834292303E-2</v>
      </c>
      <c r="J18363">
        <v>0</v>
      </c>
      <c r="K18363">
        <v>1</v>
      </c>
      <c r="L18363" s="17" t="s">
        <v>162</v>
      </c>
    </row>
    <row r="18364" spans="1:12" x14ac:dyDescent="0.35">
      <c r="A18364" s="1">
        <v>44277</v>
      </c>
      <c r="B18364" s="17" t="s">
        <v>116</v>
      </c>
      <c r="C18364">
        <v>0.86</v>
      </c>
      <c r="E18364" s="17" t="s">
        <v>114</v>
      </c>
      <c r="F18364" s="17" t="s">
        <v>117</v>
      </c>
      <c r="G18364" s="17" t="s">
        <v>38</v>
      </c>
      <c r="J18364">
        <v>0</v>
      </c>
      <c r="L18364" s="17" t="s">
        <v>162</v>
      </c>
    </row>
    <row r="18365" spans="1:12" x14ac:dyDescent="0.35">
      <c r="A18365" s="1">
        <v>44278</v>
      </c>
      <c r="B18365" s="17" t="s">
        <v>116</v>
      </c>
      <c r="C18365">
        <v>0.82899999999999996</v>
      </c>
      <c r="D18365">
        <v>0.86</v>
      </c>
      <c r="E18365" s="17" t="s">
        <v>114</v>
      </c>
      <c r="F18365" s="17" t="s">
        <v>117</v>
      </c>
      <c r="G18365" s="17" t="s">
        <v>38</v>
      </c>
      <c r="H18365">
        <v>-3.1000000000000028E-2</v>
      </c>
      <c r="I18365">
        <v>-3.6046511627907007E-2</v>
      </c>
      <c r="J18365">
        <v>0</v>
      </c>
      <c r="K18365">
        <v>0</v>
      </c>
      <c r="L18365" s="17" t="s">
        <v>162</v>
      </c>
    </row>
    <row r="18366" spans="1:12" x14ac:dyDescent="0.35">
      <c r="A18366" s="1">
        <v>44279</v>
      </c>
      <c r="B18366" s="17" t="s">
        <v>116</v>
      </c>
      <c r="C18366">
        <v>0.81399999999999995</v>
      </c>
      <c r="D18366">
        <v>0.82899999999999996</v>
      </c>
      <c r="E18366" s="17" t="s">
        <v>114</v>
      </c>
      <c r="F18366" s="17" t="s">
        <v>117</v>
      </c>
      <c r="G18366" s="17" t="s">
        <v>38</v>
      </c>
      <c r="H18366">
        <v>-1.5000000000000013E-2</v>
      </c>
      <c r="I18366">
        <v>-1.8094089264173722E-2</v>
      </c>
      <c r="J18366">
        <v>0</v>
      </c>
      <c r="K18366">
        <v>0</v>
      </c>
      <c r="L18366" s="17" t="s">
        <v>162</v>
      </c>
    </row>
    <row r="18367" spans="1:12" x14ac:dyDescent="0.35">
      <c r="A18367" s="1">
        <v>44280</v>
      </c>
      <c r="B18367" s="17" t="s">
        <v>116</v>
      </c>
      <c r="C18367">
        <v>0.81899999999999995</v>
      </c>
      <c r="D18367">
        <v>0.81399999999999995</v>
      </c>
      <c r="E18367" s="17" t="s">
        <v>114</v>
      </c>
      <c r="F18367" s="17" t="s">
        <v>117</v>
      </c>
      <c r="G18367" s="17" t="s">
        <v>38</v>
      </c>
      <c r="H18367">
        <v>5.0000000000000044E-3</v>
      </c>
      <c r="I18367">
        <v>6.1425061425061482E-3</v>
      </c>
      <c r="J18367">
        <v>0</v>
      </c>
      <c r="K18367">
        <v>1</v>
      </c>
      <c r="L18367" s="17" t="s">
        <v>162</v>
      </c>
    </row>
    <row r="18368" spans="1:12" x14ac:dyDescent="0.35">
      <c r="A18368" s="1">
        <v>44281</v>
      </c>
      <c r="B18368" s="17" t="s">
        <v>116</v>
      </c>
      <c r="C18368">
        <v>0.85599999999999998</v>
      </c>
      <c r="D18368">
        <v>0.81899999999999995</v>
      </c>
      <c r="E18368" s="17" t="s">
        <v>114</v>
      </c>
      <c r="F18368" s="17" t="s">
        <v>117</v>
      </c>
      <c r="G18368" s="17" t="s">
        <v>38</v>
      </c>
      <c r="H18368">
        <v>3.7000000000000033E-2</v>
      </c>
      <c r="I18368">
        <v>4.5177045177045218E-2</v>
      </c>
      <c r="J18368">
        <v>0</v>
      </c>
      <c r="K18368">
        <v>1</v>
      </c>
      <c r="L18368" s="17" t="s">
        <v>162</v>
      </c>
    </row>
    <row r="18369" spans="1:12" x14ac:dyDescent="0.35">
      <c r="A18369" s="1">
        <v>44284</v>
      </c>
      <c r="B18369" s="17" t="s">
        <v>116</v>
      </c>
      <c r="C18369">
        <v>0.89100000000000001</v>
      </c>
      <c r="E18369" s="17" t="s">
        <v>114</v>
      </c>
      <c r="F18369" s="17" t="s">
        <v>117</v>
      </c>
      <c r="G18369" s="17" t="s">
        <v>38</v>
      </c>
      <c r="J18369">
        <v>0</v>
      </c>
      <c r="L18369" s="17" t="s">
        <v>162</v>
      </c>
    </row>
    <row r="18370" spans="1:12" x14ac:dyDescent="0.35">
      <c r="A18370" s="1">
        <v>44285</v>
      </c>
      <c r="B18370" s="17" t="s">
        <v>116</v>
      </c>
      <c r="C18370">
        <v>0.91</v>
      </c>
      <c r="D18370">
        <v>0.89100000000000001</v>
      </c>
      <c r="E18370" s="17" t="s">
        <v>114</v>
      </c>
      <c r="F18370" s="17" t="s">
        <v>117</v>
      </c>
      <c r="G18370" s="17" t="s">
        <v>38</v>
      </c>
      <c r="H18370">
        <v>1.9000000000000017E-2</v>
      </c>
      <c r="I18370">
        <v>2.1324354657688008E-2</v>
      </c>
      <c r="J18370">
        <v>0</v>
      </c>
      <c r="K18370">
        <v>1</v>
      </c>
      <c r="L18370" s="17" t="s">
        <v>162</v>
      </c>
    </row>
    <row r="18371" spans="1:12" x14ac:dyDescent="0.35">
      <c r="A18371" s="1">
        <v>44286</v>
      </c>
      <c r="B18371" s="17" t="s">
        <v>116</v>
      </c>
      <c r="C18371">
        <v>0.93799999999999994</v>
      </c>
      <c r="D18371">
        <v>0.91</v>
      </c>
      <c r="E18371" s="17" t="s">
        <v>114</v>
      </c>
      <c r="F18371" s="17" t="s">
        <v>117</v>
      </c>
      <c r="G18371" s="17" t="s">
        <v>38</v>
      </c>
      <c r="H18371">
        <v>2.7999999999999914E-2</v>
      </c>
      <c r="I18371">
        <v>3.0769230769230674E-2</v>
      </c>
      <c r="J18371">
        <v>0</v>
      </c>
      <c r="K18371">
        <v>1</v>
      </c>
      <c r="L18371" s="17" t="s">
        <v>162</v>
      </c>
    </row>
    <row r="18372" spans="1:12" x14ac:dyDescent="0.35">
      <c r="A18372" s="1">
        <v>44287</v>
      </c>
      <c r="B18372" s="17" t="s">
        <v>116</v>
      </c>
      <c r="C18372">
        <v>0.90700000000000003</v>
      </c>
      <c r="D18372">
        <v>0.93799999999999994</v>
      </c>
      <c r="E18372" s="17" t="s">
        <v>114</v>
      </c>
      <c r="F18372" s="17" t="s">
        <v>117</v>
      </c>
      <c r="G18372" s="17" t="s">
        <v>38</v>
      </c>
      <c r="H18372">
        <v>-3.0999999999999917E-2</v>
      </c>
      <c r="I18372">
        <v>-3.3049040511726989E-2</v>
      </c>
      <c r="J18372">
        <v>0</v>
      </c>
      <c r="K18372">
        <v>0</v>
      </c>
      <c r="L18372" s="17" t="s">
        <v>162</v>
      </c>
    </row>
    <row r="18373" spans="1:12" x14ac:dyDescent="0.35">
      <c r="A18373" s="1">
        <v>44291</v>
      </c>
      <c r="B18373" s="17" t="s">
        <v>116</v>
      </c>
      <c r="C18373">
        <v>0.94099999999999995</v>
      </c>
      <c r="E18373" s="17" t="s">
        <v>114</v>
      </c>
      <c r="F18373" s="17" t="s">
        <v>117</v>
      </c>
      <c r="G18373" s="17" t="s">
        <v>38</v>
      </c>
      <c r="J18373">
        <v>0</v>
      </c>
      <c r="L18373" s="17" t="s">
        <v>162</v>
      </c>
    </row>
    <row r="18374" spans="1:12" x14ac:dyDescent="0.35">
      <c r="A18374" s="1">
        <v>44292</v>
      </c>
      <c r="B18374" s="17" t="s">
        <v>116</v>
      </c>
      <c r="C18374">
        <v>0.872</v>
      </c>
      <c r="D18374">
        <v>0.94099999999999995</v>
      </c>
      <c r="E18374" s="17" t="s">
        <v>114</v>
      </c>
      <c r="F18374" s="17" t="s">
        <v>117</v>
      </c>
      <c r="G18374" s="17" t="s">
        <v>38</v>
      </c>
      <c r="H18374">
        <v>-6.899999999999995E-2</v>
      </c>
      <c r="I18374">
        <v>-7.3326248671625877E-2</v>
      </c>
      <c r="J18374">
        <v>0</v>
      </c>
      <c r="K18374">
        <v>0</v>
      </c>
      <c r="L18374" s="17" t="s">
        <v>162</v>
      </c>
    </row>
    <row r="18375" spans="1:12" x14ac:dyDescent="0.35">
      <c r="A18375" s="1">
        <v>44293</v>
      </c>
      <c r="B18375" s="17" t="s">
        <v>116</v>
      </c>
      <c r="C18375">
        <v>0.85599999999999998</v>
      </c>
      <c r="D18375">
        <v>0.872</v>
      </c>
      <c r="E18375" s="17" t="s">
        <v>114</v>
      </c>
      <c r="F18375" s="17" t="s">
        <v>117</v>
      </c>
      <c r="G18375" s="17" t="s">
        <v>38</v>
      </c>
      <c r="H18375">
        <v>-1.6000000000000014E-2</v>
      </c>
      <c r="I18375">
        <v>-1.8348623853211024E-2</v>
      </c>
      <c r="J18375">
        <v>0</v>
      </c>
      <c r="K18375">
        <v>0</v>
      </c>
      <c r="L18375" s="17" t="s">
        <v>162</v>
      </c>
    </row>
    <row r="18376" spans="1:12" x14ac:dyDescent="0.35">
      <c r="A18376" s="1">
        <v>44294</v>
      </c>
      <c r="B18376" s="17" t="s">
        <v>116</v>
      </c>
      <c r="C18376">
        <v>0.84</v>
      </c>
      <c r="D18376">
        <v>0.85599999999999998</v>
      </c>
      <c r="E18376" s="17" t="s">
        <v>114</v>
      </c>
      <c r="F18376" s="17" t="s">
        <v>117</v>
      </c>
      <c r="G18376" s="17" t="s">
        <v>38</v>
      </c>
      <c r="H18376">
        <v>-1.6000000000000014E-2</v>
      </c>
      <c r="I18376">
        <v>-1.8691588785046745E-2</v>
      </c>
      <c r="J18376">
        <v>0</v>
      </c>
      <c r="K18376">
        <v>0</v>
      </c>
      <c r="L18376" s="17" t="s">
        <v>162</v>
      </c>
    </row>
    <row r="18377" spans="1:12" x14ac:dyDescent="0.35">
      <c r="A18377" s="1">
        <v>44295</v>
      </c>
      <c r="B18377" s="17" t="s">
        <v>116</v>
      </c>
      <c r="C18377">
        <v>0.86799999999999999</v>
      </c>
      <c r="D18377">
        <v>0.84</v>
      </c>
      <c r="E18377" s="17" t="s">
        <v>114</v>
      </c>
      <c r="F18377" s="17" t="s">
        <v>117</v>
      </c>
      <c r="G18377" s="17" t="s">
        <v>38</v>
      </c>
      <c r="H18377">
        <v>2.8000000000000025E-2</v>
      </c>
      <c r="I18377">
        <v>3.3333333333333368E-2</v>
      </c>
      <c r="J18377">
        <v>0</v>
      </c>
      <c r="K18377">
        <v>1</v>
      </c>
      <c r="L18377" s="17" t="s">
        <v>162</v>
      </c>
    </row>
    <row r="18378" spans="1:12" x14ac:dyDescent="0.35">
      <c r="A18378" s="1">
        <v>44298</v>
      </c>
      <c r="B18378" s="17" t="s">
        <v>116</v>
      </c>
      <c r="C18378">
        <v>0.89</v>
      </c>
      <c r="E18378" s="17" t="s">
        <v>114</v>
      </c>
      <c r="F18378" s="17" t="s">
        <v>117</v>
      </c>
      <c r="G18378" s="17" t="s">
        <v>38</v>
      </c>
      <c r="J18378">
        <v>0</v>
      </c>
      <c r="L18378" s="17" t="s">
        <v>162</v>
      </c>
    </row>
    <row r="18379" spans="1:12" x14ac:dyDescent="0.35">
      <c r="A18379" s="1">
        <v>44299</v>
      </c>
      <c r="B18379" s="17" t="s">
        <v>116</v>
      </c>
      <c r="C18379">
        <v>0.84</v>
      </c>
      <c r="D18379">
        <v>0.89</v>
      </c>
      <c r="E18379" s="17" t="s">
        <v>114</v>
      </c>
      <c r="F18379" s="17" t="s">
        <v>117</v>
      </c>
      <c r="G18379" s="17" t="s">
        <v>38</v>
      </c>
      <c r="H18379">
        <v>-5.0000000000000044E-2</v>
      </c>
      <c r="I18379">
        <v>-5.6179775280898923E-2</v>
      </c>
      <c r="J18379">
        <v>0</v>
      </c>
      <c r="K18379">
        <v>0</v>
      </c>
      <c r="L18379" s="17" t="s">
        <v>162</v>
      </c>
    </row>
    <row r="18380" spans="1:12" x14ac:dyDescent="0.35">
      <c r="A18380" s="1">
        <v>44300</v>
      </c>
      <c r="B18380" s="17" t="s">
        <v>116</v>
      </c>
      <c r="C18380">
        <v>0.86</v>
      </c>
      <c r="D18380">
        <v>0.84</v>
      </c>
      <c r="E18380" s="17" t="s">
        <v>114</v>
      </c>
      <c r="F18380" s="17" t="s">
        <v>117</v>
      </c>
      <c r="G18380" s="17" t="s">
        <v>38</v>
      </c>
      <c r="H18380">
        <v>2.0000000000000018E-2</v>
      </c>
      <c r="I18380">
        <v>2.3809523809523832E-2</v>
      </c>
      <c r="J18380">
        <v>0</v>
      </c>
      <c r="K18380">
        <v>1</v>
      </c>
      <c r="L18380" s="17" t="s">
        <v>162</v>
      </c>
    </row>
    <row r="18381" spans="1:12" x14ac:dyDescent="0.35">
      <c r="A18381" s="1">
        <v>44301</v>
      </c>
      <c r="B18381" s="17" t="s">
        <v>116</v>
      </c>
      <c r="C18381">
        <v>0.79200000000000004</v>
      </c>
      <c r="D18381">
        <v>0.86</v>
      </c>
      <c r="E18381" s="17" t="s">
        <v>114</v>
      </c>
      <c r="F18381" s="17" t="s">
        <v>117</v>
      </c>
      <c r="G18381" s="17" t="s">
        <v>38</v>
      </c>
      <c r="H18381">
        <v>-6.7999999999999949E-2</v>
      </c>
      <c r="I18381">
        <v>-7.9069767441860409E-2</v>
      </c>
      <c r="J18381">
        <v>0</v>
      </c>
      <c r="K18381">
        <v>0</v>
      </c>
      <c r="L18381" s="17" t="s">
        <v>162</v>
      </c>
    </row>
    <row r="18382" spans="1:12" x14ac:dyDescent="0.35">
      <c r="A18382" s="1">
        <v>44302</v>
      </c>
      <c r="B18382" s="17" t="s">
        <v>116</v>
      </c>
      <c r="C18382">
        <v>0.82099999999999995</v>
      </c>
      <c r="D18382">
        <v>0.79200000000000004</v>
      </c>
      <c r="E18382" s="17" t="s">
        <v>114</v>
      </c>
      <c r="F18382" s="17" t="s">
        <v>117</v>
      </c>
      <c r="G18382" s="17" t="s">
        <v>38</v>
      </c>
      <c r="H18382">
        <v>2.8999999999999915E-2</v>
      </c>
      <c r="I18382">
        <v>3.6616161616161505E-2</v>
      </c>
      <c r="J18382">
        <v>0</v>
      </c>
      <c r="K18382">
        <v>1</v>
      </c>
      <c r="L18382" s="17" t="s">
        <v>162</v>
      </c>
    </row>
    <row r="18383" spans="1:12" x14ac:dyDescent="0.35">
      <c r="A18383" s="1">
        <v>44305</v>
      </c>
      <c r="B18383" s="17" t="s">
        <v>116</v>
      </c>
      <c r="C18383">
        <v>0.83099999999999996</v>
      </c>
      <c r="E18383" s="17" t="s">
        <v>114</v>
      </c>
      <c r="F18383" s="17" t="s">
        <v>117</v>
      </c>
      <c r="G18383" s="17" t="s">
        <v>38</v>
      </c>
      <c r="J18383">
        <v>0</v>
      </c>
      <c r="L18383" s="17" t="s">
        <v>162</v>
      </c>
    </row>
    <row r="18384" spans="1:12" x14ac:dyDescent="0.35">
      <c r="A18384" s="1">
        <v>44306</v>
      </c>
      <c r="B18384" s="17" t="s">
        <v>116</v>
      </c>
      <c r="C18384">
        <v>0.79500000000000004</v>
      </c>
      <c r="D18384">
        <v>0.83099999999999996</v>
      </c>
      <c r="E18384" s="17" t="s">
        <v>114</v>
      </c>
      <c r="F18384" s="17" t="s">
        <v>117</v>
      </c>
      <c r="G18384" s="17" t="s">
        <v>38</v>
      </c>
      <c r="H18384">
        <v>-3.5999999999999921E-2</v>
      </c>
      <c r="I18384">
        <v>-4.3321299638989078E-2</v>
      </c>
      <c r="J18384">
        <v>0</v>
      </c>
      <c r="K18384">
        <v>0</v>
      </c>
      <c r="L18384" s="17" t="s">
        <v>162</v>
      </c>
    </row>
    <row r="18385" spans="1:12" x14ac:dyDescent="0.35">
      <c r="A18385" s="1">
        <v>44307</v>
      </c>
      <c r="B18385" s="17" t="s">
        <v>116</v>
      </c>
      <c r="C18385">
        <v>0.80200000000000005</v>
      </c>
      <c r="D18385">
        <v>0.79500000000000004</v>
      </c>
      <c r="E18385" s="17" t="s">
        <v>114</v>
      </c>
      <c r="F18385" s="17" t="s">
        <v>117</v>
      </c>
      <c r="G18385" s="17" t="s">
        <v>38</v>
      </c>
      <c r="H18385">
        <v>7.0000000000000062E-3</v>
      </c>
      <c r="I18385">
        <v>8.8050314465408872E-3</v>
      </c>
      <c r="J18385">
        <v>0</v>
      </c>
      <c r="K18385">
        <v>1</v>
      </c>
      <c r="L18385" s="17" t="s">
        <v>162</v>
      </c>
    </row>
    <row r="18386" spans="1:12" x14ac:dyDescent="0.35">
      <c r="A18386" s="1">
        <v>44308</v>
      </c>
      <c r="B18386" s="17" t="s">
        <v>116</v>
      </c>
      <c r="C18386">
        <v>0.80200000000000005</v>
      </c>
      <c r="D18386">
        <v>0.80200000000000005</v>
      </c>
      <c r="E18386" s="17" t="s">
        <v>114</v>
      </c>
      <c r="F18386" s="17" t="s">
        <v>117</v>
      </c>
      <c r="G18386" s="17" t="s">
        <v>38</v>
      </c>
      <c r="H18386">
        <v>0</v>
      </c>
      <c r="I18386">
        <v>0</v>
      </c>
      <c r="J18386">
        <v>0</v>
      </c>
      <c r="K18386">
        <v>0</v>
      </c>
      <c r="L18386" s="17" t="s">
        <v>162</v>
      </c>
    </row>
    <row r="18387" spans="1:12" x14ac:dyDescent="0.35">
      <c r="A18387" s="1">
        <v>44309</v>
      </c>
      <c r="B18387" s="17" t="s">
        <v>116</v>
      </c>
      <c r="C18387">
        <v>0.81599999999999995</v>
      </c>
      <c r="D18387">
        <v>0.80200000000000005</v>
      </c>
      <c r="E18387" s="17" t="s">
        <v>114</v>
      </c>
      <c r="F18387" s="17" t="s">
        <v>117</v>
      </c>
      <c r="G18387" s="17" t="s">
        <v>38</v>
      </c>
      <c r="H18387">
        <v>1.3999999999999901E-2</v>
      </c>
      <c r="I18387">
        <v>1.7456359102244266E-2</v>
      </c>
      <c r="J18387">
        <v>0</v>
      </c>
      <c r="K18387">
        <v>1</v>
      </c>
      <c r="L18387" s="17" t="s">
        <v>162</v>
      </c>
    </row>
    <row r="18388" spans="1:12" x14ac:dyDescent="0.35">
      <c r="A18388" s="1">
        <v>44312</v>
      </c>
      <c r="B18388" s="17" t="s">
        <v>116</v>
      </c>
      <c r="C18388">
        <v>0.83099999999999996</v>
      </c>
      <c r="E18388" s="17" t="s">
        <v>114</v>
      </c>
      <c r="F18388" s="17" t="s">
        <v>117</v>
      </c>
      <c r="G18388" s="17" t="s">
        <v>38</v>
      </c>
      <c r="J18388">
        <v>0</v>
      </c>
      <c r="L18388" s="17" t="s">
        <v>162</v>
      </c>
    </row>
    <row r="18389" spans="1:12" x14ac:dyDescent="0.35">
      <c r="A18389" s="1">
        <v>44313</v>
      </c>
      <c r="B18389" s="17" t="s">
        <v>116</v>
      </c>
      <c r="C18389">
        <v>0.878</v>
      </c>
      <c r="D18389">
        <v>0.83099999999999996</v>
      </c>
      <c r="E18389" s="17" t="s">
        <v>114</v>
      </c>
      <c r="F18389" s="17" t="s">
        <v>117</v>
      </c>
      <c r="G18389" s="17" t="s">
        <v>38</v>
      </c>
      <c r="H18389">
        <v>4.7000000000000042E-2</v>
      </c>
      <c r="I18389">
        <v>5.6558363417569243E-2</v>
      </c>
      <c r="J18389">
        <v>0</v>
      </c>
      <c r="K18389">
        <v>1</v>
      </c>
      <c r="L18389" s="17" t="s">
        <v>162</v>
      </c>
    </row>
    <row r="18390" spans="1:12" x14ac:dyDescent="0.35">
      <c r="A18390" s="1">
        <v>44314</v>
      </c>
      <c r="B18390" s="17" t="s">
        <v>116</v>
      </c>
      <c r="C18390">
        <v>0.86399999999999999</v>
      </c>
      <c r="D18390">
        <v>0.878</v>
      </c>
      <c r="E18390" s="17" t="s">
        <v>114</v>
      </c>
      <c r="F18390" s="17" t="s">
        <v>117</v>
      </c>
      <c r="G18390" s="17" t="s">
        <v>38</v>
      </c>
      <c r="H18390">
        <v>-1.4000000000000012E-2</v>
      </c>
      <c r="I18390">
        <v>-1.5945330296127578E-2</v>
      </c>
      <c r="J18390">
        <v>0</v>
      </c>
      <c r="K18390">
        <v>0</v>
      </c>
      <c r="L18390" s="17" t="s">
        <v>162</v>
      </c>
    </row>
    <row r="18391" spans="1:12" x14ac:dyDescent="0.35">
      <c r="A18391" s="1">
        <v>44315</v>
      </c>
      <c r="B18391" s="17" t="s">
        <v>116</v>
      </c>
      <c r="C18391">
        <v>0.86699999999999999</v>
      </c>
      <c r="D18391">
        <v>0.86399999999999999</v>
      </c>
      <c r="E18391" s="17" t="s">
        <v>114</v>
      </c>
      <c r="F18391" s="17" t="s">
        <v>117</v>
      </c>
      <c r="G18391" s="17" t="s">
        <v>38</v>
      </c>
      <c r="H18391">
        <v>3.0000000000000027E-3</v>
      </c>
      <c r="I18391">
        <v>3.4722222222222255E-3</v>
      </c>
      <c r="J18391">
        <v>0</v>
      </c>
      <c r="K18391">
        <v>1</v>
      </c>
      <c r="L18391" s="17" t="s">
        <v>162</v>
      </c>
    </row>
    <row r="18392" spans="1:12" x14ac:dyDescent="0.35">
      <c r="A18392" s="1">
        <v>44316</v>
      </c>
      <c r="B18392" s="17" t="s">
        <v>116</v>
      </c>
      <c r="C18392">
        <v>0.85699999999999998</v>
      </c>
      <c r="D18392">
        <v>0.86699999999999999</v>
      </c>
      <c r="E18392" s="17" t="s">
        <v>114</v>
      </c>
      <c r="F18392" s="17" t="s">
        <v>117</v>
      </c>
      <c r="G18392" s="17" t="s">
        <v>38</v>
      </c>
      <c r="H18392">
        <v>-1.0000000000000009E-2</v>
      </c>
      <c r="I18392">
        <v>-1.1534025374855835E-2</v>
      </c>
      <c r="J18392">
        <v>0</v>
      </c>
      <c r="K18392">
        <v>0</v>
      </c>
      <c r="L18392" s="17" t="s">
        <v>162</v>
      </c>
    </row>
    <row r="18393" spans="1:12" x14ac:dyDescent="0.35">
      <c r="A18393" s="1">
        <v>44319</v>
      </c>
      <c r="B18393" s="17" t="s">
        <v>116</v>
      </c>
      <c r="C18393">
        <v>0.82899999999999996</v>
      </c>
      <c r="E18393" s="17" t="s">
        <v>114</v>
      </c>
      <c r="F18393" s="17" t="s">
        <v>117</v>
      </c>
      <c r="G18393" s="17" t="s">
        <v>38</v>
      </c>
      <c r="J18393">
        <v>0</v>
      </c>
      <c r="L18393" s="17" t="s">
        <v>162</v>
      </c>
    </row>
    <row r="18394" spans="1:12" x14ac:dyDescent="0.35">
      <c r="A18394" s="1">
        <v>44320</v>
      </c>
      <c r="B18394" s="17" t="s">
        <v>116</v>
      </c>
      <c r="C18394">
        <v>0.82099999999999995</v>
      </c>
      <c r="D18394">
        <v>0.82899999999999996</v>
      </c>
      <c r="E18394" s="17" t="s">
        <v>114</v>
      </c>
      <c r="F18394" s="17" t="s">
        <v>117</v>
      </c>
      <c r="G18394" s="17" t="s">
        <v>38</v>
      </c>
      <c r="H18394">
        <v>-8.0000000000000071E-3</v>
      </c>
      <c r="I18394">
        <v>-9.6501809408926515E-3</v>
      </c>
      <c r="J18394">
        <v>0</v>
      </c>
      <c r="K18394">
        <v>0</v>
      </c>
      <c r="L18394" s="17" t="s">
        <v>162</v>
      </c>
    </row>
    <row r="18395" spans="1:12" x14ac:dyDescent="0.35">
      <c r="A18395" s="1">
        <v>44321</v>
      </c>
      <c r="B18395" s="17" t="s">
        <v>116</v>
      </c>
      <c r="C18395">
        <v>0.80300000000000005</v>
      </c>
      <c r="D18395">
        <v>0.82099999999999995</v>
      </c>
      <c r="E18395" s="17" t="s">
        <v>114</v>
      </c>
      <c r="F18395" s="17" t="s">
        <v>117</v>
      </c>
      <c r="G18395" s="17" t="s">
        <v>38</v>
      </c>
      <c r="H18395">
        <v>-1.7999999999999905E-2</v>
      </c>
      <c r="I18395">
        <v>-2.1924482338611335E-2</v>
      </c>
      <c r="J18395">
        <v>0</v>
      </c>
      <c r="K18395">
        <v>0</v>
      </c>
      <c r="L18395" s="17" t="s">
        <v>162</v>
      </c>
    </row>
    <row r="18396" spans="1:12" x14ac:dyDescent="0.35">
      <c r="A18396" s="1">
        <v>44322</v>
      </c>
      <c r="B18396" s="17" t="s">
        <v>116</v>
      </c>
      <c r="C18396">
        <v>0.79700000000000004</v>
      </c>
      <c r="D18396">
        <v>0.80300000000000005</v>
      </c>
      <c r="E18396" s="17" t="s">
        <v>114</v>
      </c>
      <c r="F18396" s="17" t="s">
        <v>117</v>
      </c>
      <c r="G18396" s="17" t="s">
        <v>38</v>
      </c>
      <c r="H18396">
        <v>-6.0000000000000053E-3</v>
      </c>
      <c r="I18396">
        <v>-7.4719800747198072E-3</v>
      </c>
      <c r="J18396">
        <v>0</v>
      </c>
      <c r="K18396">
        <v>0</v>
      </c>
      <c r="L18396" s="17" t="s">
        <v>162</v>
      </c>
    </row>
    <row r="18397" spans="1:12" x14ac:dyDescent="0.35">
      <c r="A18397" s="1">
        <v>44323</v>
      </c>
      <c r="B18397" s="17" t="s">
        <v>116</v>
      </c>
      <c r="C18397">
        <v>0.77100000000000002</v>
      </c>
      <c r="D18397">
        <v>0.79700000000000004</v>
      </c>
      <c r="E18397" s="17" t="s">
        <v>114</v>
      </c>
      <c r="F18397" s="17" t="s">
        <v>117</v>
      </c>
      <c r="G18397" s="17" t="s">
        <v>38</v>
      </c>
      <c r="H18397">
        <v>-2.6000000000000023E-2</v>
      </c>
      <c r="I18397">
        <v>-3.2622333751568408E-2</v>
      </c>
      <c r="J18397">
        <v>0</v>
      </c>
      <c r="K18397">
        <v>0</v>
      </c>
      <c r="L18397" s="17" t="s">
        <v>162</v>
      </c>
    </row>
    <row r="18398" spans="1:12" x14ac:dyDescent="0.35">
      <c r="A18398" s="1">
        <v>44326</v>
      </c>
      <c r="B18398" s="17" t="s">
        <v>116</v>
      </c>
      <c r="C18398">
        <v>0.78200000000000003</v>
      </c>
      <c r="E18398" s="17" t="s">
        <v>114</v>
      </c>
      <c r="F18398" s="17" t="s">
        <v>117</v>
      </c>
      <c r="G18398" s="17" t="s">
        <v>38</v>
      </c>
      <c r="J18398">
        <v>0</v>
      </c>
      <c r="L18398" s="17" t="s">
        <v>162</v>
      </c>
    </row>
    <row r="18399" spans="1:12" x14ac:dyDescent="0.35">
      <c r="A18399" s="1">
        <v>44327</v>
      </c>
      <c r="B18399" s="17" t="s">
        <v>116</v>
      </c>
      <c r="C18399">
        <v>0.80100000000000005</v>
      </c>
      <c r="D18399">
        <v>0.78200000000000003</v>
      </c>
      <c r="E18399" s="17" t="s">
        <v>114</v>
      </c>
      <c r="F18399" s="17" t="s">
        <v>117</v>
      </c>
      <c r="G18399" s="17" t="s">
        <v>38</v>
      </c>
      <c r="H18399">
        <v>1.9000000000000017E-2</v>
      </c>
      <c r="I18399">
        <v>2.4296675191815876E-2</v>
      </c>
      <c r="J18399">
        <v>0</v>
      </c>
      <c r="K18399">
        <v>1</v>
      </c>
      <c r="L18399" s="17" t="s">
        <v>162</v>
      </c>
    </row>
    <row r="18400" spans="1:12" x14ac:dyDescent="0.35">
      <c r="A18400" s="1">
        <v>44328</v>
      </c>
      <c r="B18400" s="17" t="s">
        <v>116</v>
      </c>
      <c r="C18400">
        <v>0.86399999999999999</v>
      </c>
      <c r="D18400">
        <v>0.80100000000000005</v>
      </c>
      <c r="E18400" s="17" t="s">
        <v>114</v>
      </c>
      <c r="F18400" s="17" t="s">
        <v>117</v>
      </c>
      <c r="G18400" s="17" t="s">
        <v>38</v>
      </c>
      <c r="H18400">
        <v>6.2999999999999945E-2</v>
      </c>
      <c r="I18400">
        <v>7.8651685393258355E-2</v>
      </c>
      <c r="J18400">
        <v>0</v>
      </c>
      <c r="K18400">
        <v>1</v>
      </c>
      <c r="L18400" s="17" t="s">
        <v>162</v>
      </c>
    </row>
    <row r="18401" spans="1:12" x14ac:dyDescent="0.35">
      <c r="A18401" s="1">
        <v>44329</v>
      </c>
      <c r="B18401" s="17" t="s">
        <v>116</v>
      </c>
      <c r="C18401">
        <v>0.83699999999999997</v>
      </c>
      <c r="D18401">
        <v>0.86399999999999999</v>
      </c>
      <c r="E18401" s="17" t="s">
        <v>114</v>
      </c>
      <c r="F18401" s="17" t="s">
        <v>117</v>
      </c>
      <c r="G18401" s="17" t="s">
        <v>38</v>
      </c>
      <c r="H18401">
        <v>-2.7000000000000024E-2</v>
      </c>
      <c r="I18401">
        <v>-3.1250000000000028E-2</v>
      </c>
      <c r="J18401">
        <v>0</v>
      </c>
      <c r="K18401">
        <v>0</v>
      </c>
      <c r="L18401" s="17" t="s">
        <v>162</v>
      </c>
    </row>
    <row r="18402" spans="1:12" x14ac:dyDescent="0.35">
      <c r="A18402" s="1">
        <v>44330</v>
      </c>
      <c r="B18402" s="17" t="s">
        <v>116</v>
      </c>
      <c r="C18402">
        <v>0.81599999999999995</v>
      </c>
      <c r="D18402">
        <v>0.83699999999999997</v>
      </c>
      <c r="E18402" s="17" t="s">
        <v>114</v>
      </c>
      <c r="F18402" s="17" t="s">
        <v>117</v>
      </c>
      <c r="G18402" s="17" t="s">
        <v>38</v>
      </c>
      <c r="H18402">
        <v>-2.1000000000000019E-2</v>
      </c>
      <c r="I18402">
        <v>-2.5089605734767047E-2</v>
      </c>
      <c r="J18402">
        <v>0</v>
      </c>
      <c r="K18402">
        <v>0</v>
      </c>
      <c r="L18402" s="17" t="s">
        <v>162</v>
      </c>
    </row>
    <row r="18403" spans="1:12" x14ac:dyDescent="0.35">
      <c r="A18403" s="1">
        <v>44333</v>
      </c>
      <c r="B18403" s="17" t="s">
        <v>116</v>
      </c>
      <c r="C18403">
        <v>0.82899999999999996</v>
      </c>
      <c r="E18403" s="17" t="s">
        <v>114</v>
      </c>
      <c r="F18403" s="17" t="s">
        <v>117</v>
      </c>
      <c r="G18403" s="17" t="s">
        <v>38</v>
      </c>
      <c r="J18403">
        <v>0</v>
      </c>
      <c r="L18403" s="17" t="s">
        <v>162</v>
      </c>
    </row>
    <row r="18404" spans="1:12" x14ac:dyDescent="0.35">
      <c r="A18404" s="1">
        <v>44334</v>
      </c>
      <c r="B18404" s="17" t="s">
        <v>116</v>
      </c>
      <c r="C18404">
        <v>0.81899999999999995</v>
      </c>
      <c r="D18404">
        <v>0.82899999999999996</v>
      </c>
      <c r="E18404" s="17" t="s">
        <v>114</v>
      </c>
      <c r="F18404" s="17" t="s">
        <v>117</v>
      </c>
      <c r="G18404" s="17" t="s">
        <v>38</v>
      </c>
      <c r="H18404">
        <v>-1.0000000000000009E-2</v>
      </c>
      <c r="I18404">
        <v>-1.2062726176115814E-2</v>
      </c>
      <c r="J18404">
        <v>0</v>
      </c>
      <c r="K18404">
        <v>0</v>
      </c>
      <c r="L18404" s="17" t="s">
        <v>162</v>
      </c>
    </row>
    <row r="18405" spans="1:12" x14ac:dyDescent="0.35">
      <c r="A18405" s="1">
        <v>44335</v>
      </c>
      <c r="B18405" s="17" t="s">
        <v>116</v>
      </c>
      <c r="C18405">
        <v>0.86299999999999999</v>
      </c>
      <c r="D18405">
        <v>0.81899999999999995</v>
      </c>
      <c r="E18405" s="17" t="s">
        <v>114</v>
      </c>
      <c r="F18405" s="17" t="s">
        <v>117</v>
      </c>
      <c r="G18405" s="17" t="s">
        <v>38</v>
      </c>
      <c r="H18405">
        <v>4.4000000000000039E-2</v>
      </c>
      <c r="I18405">
        <v>5.3724053724053776E-2</v>
      </c>
      <c r="J18405">
        <v>0</v>
      </c>
      <c r="K18405">
        <v>1</v>
      </c>
      <c r="L18405" s="17" t="s">
        <v>162</v>
      </c>
    </row>
    <row r="18406" spans="1:12" x14ac:dyDescent="0.35">
      <c r="A18406" s="1">
        <v>44336</v>
      </c>
      <c r="B18406" s="17" t="s">
        <v>116</v>
      </c>
      <c r="C18406">
        <v>0.81499999999999995</v>
      </c>
      <c r="D18406">
        <v>0.86299999999999999</v>
      </c>
      <c r="E18406" s="17" t="s">
        <v>114</v>
      </c>
      <c r="F18406" s="17" t="s">
        <v>117</v>
      </c>
      <c r="G18406" s="17" t="s">
        <v>38</v>
      </c>
      <c r="H18406">
        <v>-4.8000000000000043E-2</v>
      </c>
      <c r="I18406">
        <v>-5.5619930475086954E-2</v>
      </c>
      <c r="J18406">
        <v>0</v>
      </c>
      <c r="K18406">
        <v>0</v>
      </c>
      <c r="L18406" s="17" t="s">
        <v>162</v>
      </c>
    </row>
    <row r="18407" spans="1:12" x14ac:dyDescent="0.35">
      <c r="A18407" s="1">
        <v>44337</v>
      </c>
      <c r="B18407" s="17" t="s">
        <v>116</v>
      </c>
      <c r="C18407">
        <v>0.82799999999999996</v>
      </c>
      <c r="D18407">
        <v>0.81499999999999995</v>
      </c>
      <c r="E18407" s="17" t="s">
        <v>114</v>
      </c>
      <c r="F18407" s="17" t="s">
        <v>117</v>
      </c>
      <c r="G18407" s="17" t="s">
        <v>38</v>
      </c>
      <c r="H18407">
        <v>1.3000000000000012E-2</v>
      </c>
      <c r="I18407">
        <v>1.5950920245398788E-2</v>
      </c>
      <c r="J18407">
        <v>0</v>
      </c>
      <c r="K18407">
        <v>1</v>
      </c>
      <c r="L18407" s="17" t="s">
        <v>162</v>
      </c>
    </row>
    <row r="18408" spans="1:12" x14ac:dyDescent="0.35">
      <c r="A18408" s="1">
        <v>44340</v>
      </c>
      <c r="B18408" s="17" t="s">
        <v>116</v>
      </c>
      <c r="C18408">
        <v>0.80700000000000005</v>
      </c>
      <c r="E18408" s="17" t="s">
        <v>114</v>
      </c>
      <c r="F18408" s="17" t="s">
        <v>117</v>
      </c>
      <c r="G18408" s="17" t="s">
        <v>38</v>
      </c>
      <c r="J18408">
        <v>0</v>
      </c>
      <c r="L18408" s="17" t="s">
        <v>162</v>
      </c>
    </row>
    <row r="18409" spans="1:12" x14ac:dyDescent="0.35">
      <c r="A18409" s="1">
        <v>44341</v>
      </c>
      <c r="B18409" s="17" t="s">
        <v>116</v>
      </c>
      <c r="C18409">
        <v>0.77400000000000002</v>
      </c>
      <c r="D18409">
        <v>0.80700000000000005</v>
      </c>
      <c r="E18409" s="17" t="s">
        <v>114</v>
      </c>
      <c r="F18409" s="17" t="s">
        <v>117</v>
      </c>
      <c r="G18409" s="17" t="s">
        <v>38</v>
      </c>
      <c r="H18409">
        <v>-3.3000000000000029E-2</v>
      </c>
      <c r="I18409">
        <v>-4.089219330855022E-2</v>
      </c>
      <c r="J18409">
        <v>0</v>
      </c>
      <c r="K18409">
        <v>0</v>
      </c>
      <c r="L18409" s="17" t="s">
        <v>162</v>
      </c>
    </row>
    <row r="18410" spans="1:12" x14ac:dyDescent="0.35">
      <c r="A18410" s="1">
        <v>44342</v>
      </c>
      <c r="B18410" s="17" t="s">
        <v>116</v>
      </c>
      <c r="C18410">
        <v>0.77800000000000002</v>
      </c>
      <c r="D18410">
        <v>0.77400000000000002</v>
      </c>
      <c r="E18410" s="17" t="s">
        <v>114</v>
      </c>
      <c r="F18410" s="17" t="s">
        <v>117</v>
      </c>
      <c r="G18410" s="17" t="s">
        <v>38</v>
      </c>
      <c r="H18410">
        <v>4.0000000000000036E-3</v>
      </c>
      <c r="I18410">
        <v>5.1679586563307539E-3</v>
      </c>
      <c r="J18410">
        <v>0</v>
      </c>
      <c r="K18410">
        <v>1</v>
      </c>
      <c r="L18410" s="17" t="s">
        <v>162</v>
      </c>
    </row>
    <row r="18411" spans="1:12" x14ac:dyDescent="0.35">
      <c r="A18411" s="1">
        <v>44343</v>
      </c>
      <c r="B18411" s="17" t="s">
        <v>116</v>
      </c>
      <c r="C18411">
        <v>0.81399999999999995</v>
      </c>
      <c r="D18411">
        <v>0.77800000000000002</v>
      </c>
      <c r="E18411" s="17" t="s">
        <v>114</v>
      </c>
      <c r="F18411" s="17" t="s">
        <v>117</v>
      </c>
      <c r="G18411" s="17" t="s">
        <v>38</v>
      </c>
      <c r="H18411">
        <v>3.5999999999999921E-2</v>
      </c>
      <c r="I18411">
        <v>4.6272493573264677E-2</v>
      </c>
      <c r="J18411">
        <v>0</v>
      </c>
      <c r="K18411">
        <v>1</v>
      </c>
      <c r="L18411" s="17" t="s">
        <v>162</v>
      </c>
    </row>
    <row r="18412" spans="1:12" x14ac:dyDescent="0.35">
      <c r="A18412" s="1">
        <v>44344</v>
      </c>
      <c r="B18412" s="17" t="s">
        <v>116</v>
      </c>
      <c r="C18412">
        <v>0.78800000000000003</v>
      </c>
      <c r="D18412">
        <v>0.81399999999999995</v>
      </c>
      <c r="E18412" s="17" t="s">
        <v>114</v>
      </c>
      <c r="F18412" s="17" t="s">
        <v>117</v>
      </c>
      <c r="G18412" s="17" t="s">
        <v>38</v>
      </c>
      <c r="H18412">
        <v>-2.5999999999999912E-2</v>
      </c>
      <c r="I18412">
        <v>-3.1941031941031837E-2</v>
      </c>
      <c r="J18412">
        <v>0</v>
      </c>
      <c r="K18412">
        <v>0</v>
      </c>
      <c r="L18412" s="17" t="s">
        <v>162</v>
      </c>
    </row>
    <row r="18413" spans="1:12" x14ac:dyDescent="0.35">
      <c r="A18413" s="1">
        <v>44348</v>
      </c>
      <c r="B18413" s="17" t="s">
        <v>116</v>
      </c>
      <c r="C18413">
        <v>0.80900000000000005</v>
      </c>
      <c r="E18413" s="17" t="s">
        <v>114</v>
      </c>
      <c r="F18413" s="17" t="s">
        <v>117</v>
      </c>
      <c r="G18413" s="17" t="s">
        <v>38</v>
      </c>
      <c r="J18413">
        <v>0</v>
      </c>
      <c r="L18413" s="17" t="s">
        <v>162</v>
      </c>
    </row>
    <row r="18414" spans="1:12" x14ac:dyDescent="0.35">
      <c r="A18414" s="1">
        <v>44349</v>
      </c>
      <c r="B18414" s="17" t="s">
        <v>116</v>
      </c>
      <c r="C18414">
        <v>0.79600000000000004</v>
      </c>
      <c r="D18414">
        <v>0.80900000000000005</v>
      </c>
      <c r="E18414" s="17" t="s">
        <v>114</v>
      </c>
      <c r="F18414" s="17" t="s">
        <v>117</v>
      </c>
      <c r="G18414" s="17" t="s">
        <v>38</v>
      </c>
      <c r="H18414">
        <v>-1.3000000000000012E-2</v>
      </c>
      <c r="I18414">
        <v>-1.6069221260815836E-2</v>
      </c>
      <c r="J18414">
        <v>0</v>
      </c>
      <c r="K18414">
        <v>0</v>
      </c>
      <c r="L18414" s="17" t="s">
        <v>162</v>
      </c>
    </row>
    <row r="18415" spans="1:12" x14ac:dyDescent="0.35">
      <c r="A18415" s="1">
        <v>44350</v>
      </c>
      <c r="B18415" s="17" t="s">
        <v>116</v>
      </c>
      <c r="C18415">
        <v>0.84499999999999997</v>
      </c>
      <c r="D18415">
        <v>0.79600000000000004</v>
      </c>
      <c r="E18415" s="17" t="s">
        <v>114</v>
      </c>
      <c r="F18415" s="17" t="s">
        <v>117</v>
      </c>
      <c r="G18415" s="17" t="s">
        <v>38</v>
      </c>
      <c r="H18415">
        <v>4.8999999999999932E-2</v>
      </c>
      <c r="I18415">
        <v>6.1557788944723531E-2</v>
      </c>
      <c r="J18415">
        <v>0</v>
      </c>
      <c r="K18415">
        <v>1</v>
      </c>
      <c r="L18415" s="17" t="s">
        <v>162</v>
      </c>
    </row>
    <row r="18416" spans="1:12" x14ac:dyDescent="0.35">
      <c r="A18416" s="1">
        <v>44351</v>
      </c>
      <c r="B18416" s="17" t="s">
        <v>116</v>
      </c>
      <c r="C18416">
        <v>0.78400000000000003</v>
      </c>
      <c r="D18416">
        <v>0.84499999999999997</v>
      </c>
      <c r="E18416" s="17" t="s">
        <v>114</v>
      </c>
      <c r="F18416" s="17" t="s">
        <v>117</v>
      </c>
      <c r="G18416" s="17" t="s">
        <v>38</v>
      </c>
      <c r="H18416">
        <v>-6.0999999999999943E-2</v>
      </c>
      <c r="I18416">
        <v>-7.2189349112425971E-2</v>
      </c>
      <c r="J18416">
        <v>0</v>
      </c>
      <c r="K18416">
        <v>0</v>
      </c>
      <c r="L18416" s="17" t="s">
        <v>162</v>
      </c>
    </row>
    <row r="18417" spans="1:12" x14ac:dyDescent="0.35">
      <c r="A18417" s="1">
        <v>44354</v>
      </c>
      <c r="B18417" s="17" t="s">
        <v>116</v>
      </c>
      <c r="C18417">
        <v>0.79300000000000004</v>
      </c>
      <c r="E18417" s="17" t="s">
        <v>114</v>
      </c>
      <c r="F18417" s="17" t="s">
        <v>117</v>
      </c>
      <c r="G18417" s="17" t="s">
        <v>38</v>
      </c>
      <c r="J18417">
        <v>0</v>
      </c>
      <c r="L18417" s="17" t="s">
        <v>162</v>
      </c>
    </row>
    <row r="18418" spans="1:12" x14ac:dyDescent="0.35">
      <c r="A18418" s="1">
        <v>44355</v>
      </c>
      <c r="B18418" s="17" t="s">
        <v>116</v>
      </c>
      <c r="C18418">
        <v>0.76600000000000001</v>
      </c>
      <c r="D18418">
        <v>0.79300000000000004</v>
      </c>
      <c r="E18418" s="17" t="s">
        <v>114</v>
      </c>
      <c r="F18418" s="17" t="s">
        <v>117</v>
      </c>
      <c r="G18418" s="17" t="s">
        <v>38</v>
      </c>
      <c r="H18418">
        <v>-2.7000000000000024E-2</v>
      </c>
      <c r="I18418">
        <v>-3.4047919293820963E-2</v>
      </c>
      <c r="J18418">
        <v>0</v>
      </c>
      <c r="K18418">
        <v>0</v>
      </c>
      <c r="L18418" s="17" t="s">
        <v>162</v>
      </c>
    </row>
    <row r="18419" spans="1:12" x14ac:dyDescent="0.35">
      <c r="A18419" s="1">
        <v>44356</v>
      </c>
      <c r="B18419" s="17" t="s">
        <v>116</v>
      </c>
      <c r="C18419">
        <v>0.745</v>
      </c>
      <c r="D18419">
        <v>0.76600000000000001</v>
      </c>
      <c r="E18419" s="17" t="s">
        <v>114</v>
      </c>
      <c r="F18419" s="17" t="s">
        <v>117</v>
      </c>
      <c r="G18419" s="17" t="s">
        <v>38</v>
      </c>
      <c r="H18419">
        <v>-2.1000000000000019E-2</v>
      </c>
      <c r="I18419">
        <v>-2.7415143603133182E-2</v>
      </c>
      <c r="J18419">
        <v>0</v>
      </c>
      <c r="K18419">
        <v>0</v>
      </c>
      <c r="L18419" s="17" t="s">
        <v>162</v>
      </c>
    </row>
    <row r="18420" spans="1:12" x14ac:dyDescent="0.35">
      <c r="A18420" s="1">
        <v>44357</v>
      </c>
      <c r="B18420" s="17" t="s">
        <v>116</v>
      </c>
      <c r="C18420">
        <v>0.73099999999999998</v>
      </c>
      <c r="D18420">
        <v>0.745</v>
      </c>
      <c r="E18420" s="17" t="s">
        <v>114</v>
      </c>
      <c r="F18420" s="17" t="s">
        <v>117</v>
      </c>
      <c r="G18420" s="17" t="s">
        <v>38</v>
      </c>
      <c r="H18420">
        <v>-1.4000000000000012E-2</v>
      </c>
      <c r="I18420">
        <v>-1.8791946308724848E-2</v>
      </c>
      <c r="J18420">
        <v>0</v>
      </c>
      <c r="K18420">
        <v>0</v>
      </c>
      <c r="L18420" s="17" t="s">
        <v>162</v>
      </c>
    </row>
    <row r="18421" spans="1:12" x14ac:dyDescent="0.35">
      <c r="A18421" s="1">
        <v>44358</v>
      </c>
      <c r="B18421" s="17" t="s">
        <v>116</v>
      </c>
      <c r="C18421">
        <v>0.748</v>
      </c>
      <c r="D18421">
        <v>0.73099999999999998</v>
      </c>
      <c r="E18421" s="17" t="s">
        <v>114</v>
      </c>
      <c r="F18421" s="17" t="s">
        <v>117</v>
      </c>
      <c r="G18421" s="17" t="s">
        <v>38</v>
      </c>
      <c r="H18421">
        <v>1.7000000000000015E-2</v>
      </c>
      <c r="I18421">
        <v>2.3255813953488393E-2</v>
      </c>
      <c r="J18421">
        <v>0</v>
      </c>
      <c r="K18421">
        <v>1</v>
      </c>
      <c r="L18421" s="17" t="s">
        <v>162</v>
      </c>
    </row>
    <row r="18422" spans="1:12" x14ac:dyDescent="0.35">
      <c r="A18422" s="1">
        <v>44361</v>
      </c>
      <c r="B18422" s="17" t="s">
        <v>116</v>
      </c>
      <c r="C18422">
        <v>0.78700000000000003</v>
      </c>
      <c r="E18422" s="17" t="s">
        <v>114</v>
      </c>
      <c r="F18422" s="17" t="s">
        <v>117</v>
      </c>
      <c r="G18422" s="17" t="s">
        <v>38</v>
      </c>
      <c r="J18422">
        <v>0</v>
      </c>
      <c r="L18422" s="17" t="s">
        <v>162</v>
      </c>
    </row>
    <row r="18423" spans="1:12" x14ac:dyDescent="0.35">
      <c r="A18423" s="1">
        <v>44362</v>
      </c>
      <c r="B18423" s="17" t="s">
        <v>116</v>
      </c>
      <c r="C18423">
        <v>0.78500000000000003</v>
      </c>
      <c r="D18423">
        <v>0.78700000000000003</v>
      </c>
      <c r="E18423" s="17" t="s">
        <v>114</v>
      </c>
      <c r="F18423" s="17" t="s">
        <v>117</v>
      </c>
      <c r="G18423" s="17" t="s">
        <v>38</v>
      </c>
      <c r="H18423">
        <v>-2.0000000000000018E-3</v>
      </c>
      <c r="I18423">
        <v>-2.5412960609911077E-3</v>
      </c>
      <c r="J18423">
        <v>0</v>
      </c>
      <c r="K18423">
        <v>0</v>
      </c>
      <c r="L18423" s="17" t="s">
        <v>162</v>
      </c>
    </row>
    <row r="18424" spans="1:12" x14ac:dyDescent="0.35">
      <c r="A18424" s="1">
        <v>44363</v>
      </c>
      <c r="B18424" s="17" t="s">
        <v>116</v>
      </c>
      <c r="C18424">
        <v>0.88200000000000001</v>
      </c>
      <c r="D18424">
        <v>0.78500000000000003</v>
      </c>
      <c r="E18424" s="17" t="s">
        <v>114</v>
      </c>
      <c r="F18424" s="17" t="s">
        <v>117</v>
      </c>
      <c r="G18424" s="17" t="s">
        <v>38</v>
      </c>
      <c r="H18424">
        <v>9.6999999999999975E-2</v>
      </c>
      <c r="I18424">
        <v>0.12356687898089168</v>
      </c>
      <c r="J18424">
        <v>0</v>
      </c>
      <c r="K18424">
        <v>1</v>
      </c>
      <c r="L18424" s="17" t="s">
        <v>162</v>
      </c>
    </row>
    <row r="18425" spans="1:12" x14ac:dyDescent="0.35">
      <c r="A18425" s="1">
        <v>44364</v>
      </c>
      <c r="B18425" s="17" t="s">
        <v>116</v>
      </c>
      <c r="C18425">
        <v>0.879</v>
      </c>
      <c r="D18425">
        <v>0.88200000000000001</v>
      </c>
      <c r="E18425" s="17" t="s">
        <v>114</v>
      </c>
      <c r="F18425" s="17" t="s">
        <v>117</v>
      </c>
      <c r="G18425" s="17" t="s">
        <v>38</v>
      </c>
      <c r="H18425">
        <v>-3.0000000000000027E-3</v>
      </c>
      <c r="I18425">
        <v>-3.40136054421769E-3</v>
      </c>
      <c r="J18425">
        <v>0</v>
      </c>
      <c r="K18425">
        <v>0</v>
      </c>
      <c r="L18425" s="17" t="s">
        <v>162</v>
      </c>
    </row>
    <row r="18426" spans="1:12" x14ac:dyDescent="0.35">
      <c r="A18426" s="1">
        <v>44365</v>
      </c>
      <c r="B18426" s="17" t="s">
        <v>116</v>
      </c>
      <c r="C18426">
        <v>0.88600000000000001</v>
      </c>
      <c r="D18426">
        <v>0.879</v>
      </c>
      <c r="E18426" s="17" t="s">
        <v>114</v>
      </c>
      <c r="F18426" s="17" t="s">
        <v>117</v>
      </c>
      <c r="G18426" s="17" t="s">
        <v>38</v>
      </c>
      <c r="H18426">
        <v>7.0000000000000062E-3</v>
      </c>
      <c r="I18426">
        <v>7.9635949943117242E-3</v>
      </c>
      <c r="J18426">
        <v>0</v>
      </c>
      <c r="K18426">
        <v>1</v>
      </c>
      <c r="L18426" s="17" t="s">
        <v>162</v>
      </c>
    </row>
    <row r="18427" spans="1:12" x14ac:dyDescent="0.35">
      <c r="A18427" s="1">
        <v>44368</v>
      </c>
      <c r="B18427" s="17" t="s">
        <v>116</v>
      </c>
      <c r="C18427">
        <v>0.88400000000000001</v>
      </c>
      <c r="E18427" s="17" t="s">
        <v>114</v>
      </c>
      <c r="F18427" s="17" t="s">
        <v>117</v>
      </c>
      <c r="G18427" s="17" t="s">
        <v>38</v>
      </c>
      <c r="J18427">
        <v>0</v>
      </c>
      <c r="L18427" s="17" t="s">
        <v>162</v>
      </c>
    </row>
    <row r="18428" spans="1:12" x14ac:dyDescent="0.35">
      <c r="A18428" s="1">
        <v>44369</v>
      </c>
      <c r="B18428" s="17" t="s">
        <v>116</v>
      </c>
      <c r="C18428">
        <v>0.85899999999999999</v>
      </c>
      <c r="D18428">
        <v>0.88400000000000001</v>
      </c>
      <c r="E18428" s="17" t="s">
        <v>114</v>
      </c>
      <c r="F18428" s="17" t="s">
        <v>117</v>
      </c>
      <c r="G18428" s="17" t="s">
        <v>38</v>
      </c>
      <c r="H18428">
        <v>-2.5000000000000022E-2</v>
      </c>
      <c r="I18428">
        <v>-2.8280542986425364E-2</v>
      </c>
      <c r="J18428">
        <v>0</v>
      </c>
      <c r="K18428">
        <v>0</v>
      </c>
      <c r="L18428" s="17" t="s">
        <v>162</v>
      </c>
    </row>
    <row r="18429" spans="1:12" x14ac:dyDescent="0.35">
      <c r="A18429" s="1">
        <v>44370</v>
      </c>
      <c r="B18429" s="17" t="s">
        <v>116</v>
      </c>
      <c r="C18429">
        <v>0.88</v>
      </c>
      <c r="D18429">
        <v>0.85899999999999999</v>
      </c>
      <c r="E18429" s="17" t="s">
        <v>114</v>
      </c>
      <c r="F18429" s="17" t="s">
        <v>117</v>
      </c>
      <c r="G18429" s="17" t="s">
        <v>38</v>
      </c>
      <c r="H18429">
        <v>2.1000000000000019E-2</v>
      </c>
      <c r="I18429">
        <v>2.4447031431897578E-2</v>
      </c>
      <c r="J18429">
        <v>0</v>
      </c>
      <c r="K18429">
        <v>1</v>
      </c>
      <c r="L18429" s="17" t="s">
        <v>162</v>
      </c>
    </row>
    <row r="18430" spans="1:12" x14ac:dyDescent="0.35">
      <c r="A18430" s="1">
        <v>44371</v>
      </c>
      <c r="B18430" s="17" t="s">
        <v>116</v>
      </c>
      <c r="C18430">
        <v>0.90700000000000003</v>
      </c>
      <c r="D18430">
        <v>0.88</v>
      </c>
      <c r="E18430" s="17" t="s">
        <v>114</v>
      </c>
      <c r="F18430" s="17" t="s">
        <v>117</v>
      </c>
      <c r="G18430" s="17" t="s">
        <v>38</v>
      </c>
      <c r="H18430">
        <v>2.7000000000000024E-2</v>
      </c>
      <c r="I18430">
        <v>3.0681818181818209E-2</v>
      </c>
      <c r="J18430">
        <v>0</v>
      </c>
      <c r="K18430">
        <v>1</v>
      </c>
      <c r="L18430" s="17" t="s">
        <v>162</v>
      </c>
    </row>
    <row r="18431" spans="1:12" x14ac:dyDescent="0.35">
      <c r="A18431" s="1">
        <v>44372</v>
      </c>
      <c r="B18431" s="17" t="s">
        <v>116</v>
      </c>
      <c r="C18431">
        <v>0.93</v>
      </c>
      <c r="D18431">
        <v>0.90700000000000003</v>
      </c>
      <c r="E18431" s="17" t="s">
        <v>114</v>
      </c>
      <c r="F18431" s="17" t="s">
        <v>117</v>
      </c>
      <c r="G18431" s="17" t="s">
        <v>38</v>
      </c>
      <c r="H18431">
        <v>2.300000000000002E-2</v>
      </c>
      <c r="I18431">
        <v>2.5358324145534752E-2</v>
      </c>
      <c r="J18431">
        <v>0</v>
      </c>
      <c r="K18431">
        <v>1</v>
      </c>
      <c r="L18431" s="17" t="s">
        <v>162</v>
      </c>
    </row>
    <row r="18432" spans="1:12" x14ac:dyDescent="0.35">
      <c r="A18432" s="1">
        <v>44375</v>
      </c>
      <c r="B18432" s="17" t="s">
        <v>116</v>
      </c>
      <c r="C18432">
        <v>0.89600000000000002</v>
      </c>
      <c r="E18432" s="17" t="s">
        <v>114</v>
      </c>
      <c r="F18432" s="17" t="s">
        <v>117</v>
      </c>
      <c r="G18432" s="17" t="s">
        <v>38</v>
      </c>
      <c r="J18432">
        <v>0</v>
      </c>
      <c r="L18432" s="17" t="s">
        <v>162</v>
      </c>
    </row>
    <row r="18433" spans="1:12" x14ac:dyDescent="0.35">
      <c r="A18433" s="1">
        <v>44376</v>
      </c>
      <c r="B18433" s="17" t="s">
        <v>116</v>
      </c>
      <c r="C18433">
        <v>0.89100000000000001</v>
      </c>
      <c r="D18433">
        <v>0.89600000000000002</v>
      </c>
      <c r="E18433" s="17" t="s">
        <v>114</v>
      </c>
      <c r="F18433" s="17" t="s">
        <v>117</v>
      </c>
      <c r="G18433" s="17" t="s">
        <v>38</v>
      </c>
      <c r="H18433">
        <v>-5.0000000000000044E-3</v>
      </c>
      <c r="I18433">
        <v>-5.5803571428571473E-3</v>
      </c>
      <c r="J18433">
        <v>0</v>
      </c>
      <c r="K18433">
        <v>0</v>
      </c>
      <c r="L18433" s="17" t="s">
        <v>162</v>
      </c>
    </row>
    <row r="18434" spans="1:12" x14ac:dyDescent="0.35">
      <c r="A18434" s="1">
        <v>44377</v>
      </c>
      <c r="B18434" s="17" t="s">
        <v>116</v>
      </c>
      <c r="C18434">
        <v>0.873</v>
      </c>
      <c r="D18434">
        <v>0.89100000000000001</v>
      </c>
      <c r="E18434" s="17" t="s">
        <v>114</v>
      </c>
      <c r="F18434" s="17" t="s">
        <v>117</v>
      </c>
      <c r="G18434" s="17" t="s">
        <v>38</v>
      </c>
      <c r="H18434">
        <v>-1.8000000000000016E-2</v>
      </c>
      <c r="I18434">
        <v>-2.0202020202020221E-2</v>
      </c>
      <c r="J18434">
        <v>0</v>
      </c>
      <c r="K18434">
        <v>0</v>
      </c>
      <c r="L18434" s="17" t="s">
        <v>162</v>
      </c>
    </row>
    <row r="18435" spans="1:12" x14ac:dyDescent="0.35">
      <c r="A18435" s="1">
        <v>44378</v>
      </c>
      <c r="B18435" s="17" t="s">
        <v>116</v>
      </c>
      <c r="C18435">
        <v>0.90200000000000002</v>
      </c>
      <c r="D18435">
        <v>0.873</v>
      </c>
      <c r="E18435" s="17" t="s">
        <v>114</v>
      </c>
      <c r="F18435" s="17" t="s">
        <v>117</v>
      </c>
      <c r="G18435" s="17" t="s">
        <v>38</v>
      </c>
      <c r="H18435">
        <v>2.9000000000000026E-2</v>
      </c>
      <c r="I18435">
        <v>3.3218785796105411E-2</v>
      </c>
      <c r="J18435">
        <v>0</v>
      </c>
      <c r="K18435">
        <v>1</v>
      </c>
      <c r="L18435" s="17" t="s">
        <v>162</v>
      </c>
    </row>
    <row r="18436" spans="1:12" x14ac:dyDescent="0.35">
      <c r="A18436" s="1">
        <v>44379</v>
      </c>
      <c r="B18436" s="17" t="s">
        <v>116</v>
      </c>
      <c r="C18436">
        <v>0.85899999999999999</v>
      </c>
      <c r="D18436">
        <v>0.90200000000000002</v>
      </c>
      <c r="E18436" s="17" t="s">
        <v>114</v>
      </c>
      <c r="F18436" s="17" t="s">
        <v>117</v>
      </c>
      <c r="G18436" s="17" t="s">
        <v>38</v>
      </c>
      <c r="H18436">
        <v>-4.3000000000000038E-2</v>
      </c>
      <c r="I18436">
        <v>-4.7671840354767223E-2</v>
      </c>
      <c r="J18436">
        <v>1</v>
      </c>
      <c r="K18436">
        <v>0</v>
      </c>
      <c r="L18436" s="17" t="s">
        <v>162</v>
      </c>
    </row>
    <row r="18437" spans="1:12" x14ac:dyDescent="0.35">
      <c r="A18437" s="1">
        <v>43830</v>
      </c>
      <c r="B18437" s="17" t="s">
        <v>118</v>
      </c>
      <c r="C18437">
        <v>1.919</v>
      </c>
      <c r="E18437" s="17" t="s">
        <v>114</v>
      </c>
      <c r="F18437" s="17" t="s">
        <v>119</v>
      </c>
      <c r="G18437" s="17" t="s">
        <v>38</v>
      </c>
      <c r="J18437">
        <v>0</v>
      </c>
      <c r="L18437" s="17" t="s">
        <v>162</v>
      </c>
    </row>
    <row r="18438" spans="1:12" x14ac:dyDescent="0.35">
      <c r="A18438" s="1">
        <v>43832</v>
      </c>
      <c r="B18438" s="17" t="s">
        <v>118</v>
      </c>
      <c r="C18438">
        <v>1.8819999999999999</v>
      </c>
      <c r="D18438">
        <v>1.919</v>
      </c>
      <c r="E18438" s="17" t="s">
        <v>114</v>
      </c>
      <c r="F18438" s="17" t="s">
        <v>119</v>
      </c>
      <c r="G18438" s="17" t="s">
        <v>38</v>
      </c>
      <c r="H18438">
        <v>-3.7000000000000144E-2</v>
      </c>
      <c r="I18438">
        <v>-1.9280875455966726E-2</v>
      </c>
      <c r="J18438">
        <v>0</v>
      </c>
      <c r="K18438">
        <v>0</v>
      </c>
      <c r="L18438" s="17" t="s">
        <v>162</v>
      </c>
    </row>
    <row r="18439" spans="1:12" x14ac:dyDescent="0.35">
      <c r="A18439" s="1">
        <v>43833</v>
      </c>
      <c r="B18439" s="17" t="s">
        <v>118</v>
      </c>
      <c r="C18439">
        <v>1.788</v>
      </c>
      <c r="D18439">
        <v>1.8819999999999999</v>
      </c>
      <c r="E18439" s="17" t="s">
        <v>114</v>
      </c>
      <c r="F18439" s="17" t="s">
        <v>119</v>
      </c>
      <c r="G18439" s="17" t="s">
        <v>38</v>
      </c>
      <c r="H18439">
        <v>-9.3999999999999861E-2</v>
      </c>
      <c r="I18439">
        <v>-4.99468650371944E-2</v>
      </c>
      <c r="J18439">
        <v>0</v>
      </c>
      <c r="K18439">
        <v>0</v>
      </c>
      <c r="L18439" s="17" t="s">
        <v>162</v>
      </c>
    </row>
    <row r="18440" spans="1:12" x14ac:dyDescent="0.35">
      <c r="A18440" s="1">
        <v>43836</v>
      </c>
      <c r="B18440" s="17" t="s">
        <v>118</v>
      </c>
      <c r="C18440">
        <v>1.8109999999999999</v>
      </c>
      <c r="E18440" s="17" t="s">
        <v>114</v>
      </c>
      <c r="F18440" s="17" t="s">
        <v>119</v>
      </c>
      <c r="G18440" s="17" t="s">
        <v>38</v>
      </c>
      <c r="J18440">
        <v>0</v>
      </c>
      <c r="L18440" s="17" t="s">
        <v>162</v>
      </c>
    </row>
    <row r="18441" spans="1:12" x14ac:dyDescent="0.35">
      <c r="A18441" s="1">
        <v>43837</v>
      </c>
      <c r="B18441" s="17" t="s">
        <v>118</v>
      </c>
      <c r="C18441">
        <v>1.827</v>
      </c>
      <c r="D18441">
        <v>1.8109999999999999</v>
      </c>
      <c r="E18441" s="17" t="s">
        <v>114</v>
      </c>
      <c r="F18441" s="17" t="s">
        <v>119</v>
      </c>
      <c r="G18441" s="17" t="s">
        <v>38</v>
      </c>
      <c r="H18441">
        <v>1.6000000000000014E-2</v>
      </c>
      <c r="I18441">
        <v>8.8348978464936577E-3</v>
      </c>
      <c r="J18441">
        <v>0</v>
      </c>
      <c r="K18441">
        <v>1</v>
      </c>
      <c r="L18441" s="17" t="s">
        <v>162</v>
      </c>
    </row>
    <row r="18442" spans="1:12" x14ac:dyDescent="0.35">
      <c r="A18442" s="1">
        <v>43838</v>
      </c>
      <c r="B18442" s="17" t="s">
        <v>118</v>
      </c>
      <c r="C18442">
        <v>1.8740000000000001</v>
      </c>
      <c r="D18442">
        <v>1.827</v>
      </c>
      <c r="E18442" s="17" t="s">
        <v>114</v>
      </c>
      <c r="F18442" s="17" t="s">
        <v>119</v>
      </c>
      <c r="G18442" s="17" t="s">
        <v>38</v>
      </c>
      <c r="H18442">
        <v>4.7000000000000153E-2</v>
      </c>
      <c r="I18442">
        <v>2.572523262178443E-2</v>
      </c>
      <c r="J18442">
        <v>0</v>
      </c>
      <c r="K18442">
        <v>1</v>
      </c>
      <c r="L18442" s="17" t="s">
        <v>162</v>
      </c>
    </row>
    <row r="18443" spans="1:12" x14ac:dyDescent="0.35">
      <c r="A18443" s="1">
        <v>43839</v>
      </c>
      <c r="B18443" s="17" t="s">
        <v>118</v>
      </c>
      <c r="C18443">
        <v>1.8580000000000001</v>
      </c>
      <c r="D18443">
        <v>1.8740000000000001</v>
      </c>
      <c r="E18443" s="17" t="s">
        <v>114</v>
      </c>
      <c r="F18443" s="17" t="s">
        <v>119</v>
      </c>
      <c r="G18443" s="17" t="s">
        <v>38</v>
      </c>
      <c r="H18443">
        <v>-1.6000000000000014E-2</v>
      </c>
      <c r="I18443">
        <v>-8.5378868729989402E-3</v>
      </c>
      <c r="J18443">
        <v>0</v>
      </c>
      <c r="K18443">
        <v>0</v>
      </c>
      <c r="L18443" s="17" t="s">
        <v>162</v>
      </c>
    </row>
    <row r="18444" spans="1:12" x14ac:dyDescent="0.35">
      <c r="A18444" s="1">
        <v>43840</v>
      </c>
      <c r="B18444" s="17" t="s">
        <v>118</v>
      </c>
      <c r="C18444">
        <v>1.825</v>
      </c>
      <c r="D18444">
        <v>1.8580000000000001</v>
      </c>
      <c r="E18444" s="17" t="s">
        <v>114</v>
      </c>
      <c r="F18444" s="17" t="s">
        <v>119</v>
      </c>
      <c r="G18444" s="17" t="s">
        <v>38</v>
      </c>
      <c r="H18444">
        <v>-3.300000000000014E-2</v>
      </c>
      <c r="I18444">
        <v>-1.7761033369214283E-2</v>
      </c>
      <c r="J18444">
        <v>0</v>
      </c>
      <c r="K18444">
        <v>0</v>
      </c>
      <c r="L18444" s="17" t="s">
        <v>162</v>
      </c>
    </row>
    <row r="18445" spans="1:12" x14ac:dyDescent="0.35">
      <c r="A18445" s="1">
        <v>43843</v>
      </c>
      <c r="B18445" s="17" t="s">
        <v>118</v>
      </c>
      <c r="C18445">
        <v>1.8480000000000001</v>
      </c>
      <c r="E18445" s="17" t="s">
        <v>114</v>
      </c>
      <c r="F18445" s="17" t="s">
        <v>119</v>
      </c>
      <c r="G18445" s="17" t="s">
        <v>38</v>
      </c>
      <c r="J18445">
        <v>0</v>
      </c>
      <c r="L18445" s="17" t="s">
        <v>162</v>
      </c>
    </row>
    <row r="18446" spans="1:12" x14ac:dyDescent="0.35">
      <c r="A18446" s="1">
        <v>43844</v>
      </c>
      <c r="B18446" s="17" t="s">
        <v>118</v>
      </c>
      <c r="C18446">
        <v>1.8180000000000001</v>
      </c>
      <c r="D18446">
        <v>1.8480000000000001</v>
      </c>
      <c r="E18446" s="17" t="s">
        <v>114</v>
      </c>
      <c r="F18446" s="17" t="s">
        <v>119</v>
      </c>
      <c r="G18446" s="17" t="s">
        <v>38</v>
      </c>
      <c r="H18446">
        <v>-3.0000000000000027E-2</v>
      </c>
      <c r="I18446">
        <v>-1.6233766233766246E-2</v>
      </c>
      <c r="J18446">
        <v>0</v>
      </c>
      <c r="K18446">
        <v>0</v>
      </c>
      <c r="L18446" s="17" t="s">
        <v>162</v>
      </c>
    </row>
    <row r="18447" spans="1:12" x14ac:dyDescent="0.35">
      <c r="A18447" s="1">
        <v>43845</v>
      </c>
      <c r="B18447" s="17" t="s">
        <v>118</v>
      </c>
      <c r="C18447">
        <v>1.788</v>
      </c>
      <c r="D18447">
        <v>1.8180000000000001</v>
      </c>
      <c r="E18447" s="17" t="s">
        <v>114</v>
      </c>
      <c r="F18447" s="17" t="s">
        <v>119</v>
      </c>
      <c r="G18447" s="17" t="s">
        <v>38</v>
      </c>
      <c r="H18447">
        <v>-3.0000000000000027E-2</v>
      </c>
      <c r="I18447">
        <v>-1.6501650165016517E-2</v>
      </c>
      <c r="J18447">
        <v>0</v>
      </c>
      <c r="K18447">
        <v>0</v>
      </c>
      <c r="L18447" s="17" t="s">
        <v>162</v>
      </c>
    </row>
    <row r="18448" spans="1:12" x14ac:dyDescent="0.35">
      <c r="A18448" s="1">
        <v>43846</v>
      </c>
      <c r="B18448" s="17" t="s">
        <v>118</v>
      </c>
      <c r="C18448">
        <v>1.8089999999999999</v>
      </c>
      <c r="D18448">
        <v>1.788</v>
      </c>
      <c r="E18448" s="17" t="s">
        <v>114</v>
      </c>
      <c r="F18448" s="17" t="s">
        <v>119</v>
      </c>
      <c r="G18448" s="17" t="s">
        <v>38</v>
      </c>
      <c r="H18448">
        <v>2.0999999999999908E-2</v>
      </c>
      <c r="I18448">
        <v>1.1744966442952968E-2</v>
      </c>
      <c r="J18448">
        <v>0</v>
      </c>
      <c r="K18448">
        <v>1</v>
      </c>
      <c r="L18448" s="17" t="s">
        <v>162</v>
      </c>
    </row>
    <row r="18449" spans="1:12" x14ac:dyDescent="0.35">
      <c r="A18449" s="1">
        <v>43847</v>
      </c>
      <c r="B18449" s="17" t="s">
        <v>118</v>
      </c>
      <c r="C18449">
        <v>1.8360000000000001</v>
      </c>
      <c r="D18449">
        <v>1.8089999999999999</v>
      </c>
      <c r="E18449" s="17" t="s">
        <v>114</v>
      </c>
      <c r="F18449" s="17" t="s">
        <v>119</v>
      </c>
      <c r="G18449" s="17" t="s">
        <v>38</v>
      </c>
      <c r="H18449">
        <v>2.7000000000000135E-2</v>
      </c>
      <c r="I18449">
        <v>1.4925373134328433E-2</v>
      </c>
      <c r="J18449">
        <v>0</v>
      </c>
      <c r="K18449">
        <v>1</v>
      </c>
      <c r="L18449" s="17" t="s">
        <v>162</v>
      </c>
    </row>
    <row r="18450" spans="1:12" x14ac:dyDescent="0.35">
      <c r="A18450" s="1">
        <v>43851</v>
      </c>
      <c r="B18450" s="17" t="s">
        <v>118</v>
      </c>
      <c r="C18450">
        <v>1.7689999999999999</v>
      </c>
      <c r="E18450" s="17" t="s">
        <v>114</v>
      </c>
      <c r="F18450" s="17" t="s">
        <v>119</v>
      </c>
      <c r="G18450" s="17" t="s">
        <v>38</v>
      </c>
      <c r="J18450">
        <v>0</v>
      </c>
      <c r="L18450" s="17" t="s">
        <v>162</v>
      </c>
    </row>
    <row r="18451" spans="1:12" x14ac:dyDescent="0.35">
      <c r="A18451" s="1">
        <v>43852</v>
      </c>
      <c r="B18451" s="17" t="s">
        <v>118</v>
      </c>
      <c r="C18451">
        <v>1.7689999999999999</v>
      </c>
      <c r="D18451">
        <v>1.7689999999999999</v>
      </c>
      <c r="E18451" s="17" t="s">
        <v>114</v>
      </c>
      <c r="F18451" s="17" t="s">
        <v>119</v>
      </c>
      <c r="G18451" s="17" t="s">
        <v>38</v>
      </c>
      <c r="H18451">
        <v>0</v>
      </c>
      <c r="I18451">
        <v>0</v>
      </c>
      <c r="J18451">
        <v>0</v>
      </c>
      <c r="K18451">
        <v>0</v>
      </c>
      <c r="L18451" s="17" t="s">
        <v>162</v>
      </c>
    </row>
    <row r="18452" spans="1:12" x14ac:dyDescent="0.35">
      <c r="A18452" s="1">
        <v>43853</v>
      </c>
      <c r="B18452" s="17" t="s">
        <v>118</v>
      </c>
      <c r="C18452">
        <v>1.74</v>
      </c>
      <c r="D18452">
        <v>1.7689999999999999</v>
      </c>
      <c r="E18452" s="17" t="s">
        <v>114</v>
      </c>
      <c r="F18452" s="17" t="s">
        <v>119</v>
      </c>
      <c r="G18452" s="17" t="s">
        <v>38</v>
      </c>
      <c r="H18452">
        <v>-2.8999999999999915E-2</v>
      </c>
      <c r="I18452">
        <v>-1.6393442622950772E-2</v>
      </c>
      <c r="J18452">
        <v>0</v>
      </c>
      <c r="K18452">
        <v>0</v>
      </c>
      <c r="L18452" s="17" t="s">
        <v>162</v>
      </c>
    </row>
    <row r="18453" spans="1:12" x14ac:dyDescent="0.35">
      <c r="A18453" s="1">
        <v>43854</v>
      </c>
      <c r="B18453" s="17" t="s">
        <v>118</v>
      </c>
      <c r="C18453">
        <v>1.681</v>
      </c>
      <c r="D18453">
        <v>1.74</v>
      </c>
      <c r="E18453" s="17" t="s">
        <v>114</v>
      </c>
      <c r="F18453" s="17" t="s">
        <v>119</v>
      </c>
      <c r="G18453" s="17" t="s">
        <v>38</v>
      </c>
      <c r="H18453">
        <v>-5.8999999999999941E-2</v>
      </c>
      <c r="I18453">
        <v>-3.3908045977011463E-2</v>
      </c>
      <c r="J18453">
        <v>0</v>
      </c>
      <c r="K18453">
        <v>0</v>
      </c>
      <c r="L18453" s="17" t="s">
        <v>162</v>
      </c>
    </row>
    <row r="18454" spans="1:12" x14ac:dyDescent="0.35">
      <c r="A18454" s="1">
        <v>43857</v>
      </c>
      <c r="B18454" s="17" t="s">
        <v>118</v>
      </c>
      <c r="C18454">
        <v>1.605</v>
      </c>
      <c r="E18454" s="17" t="s">
        <v>114</v>
      </c>
      <c r="F18454" s="17" t="s">
        <v>119</v>
      </c>
      <c r="G18454" s="17" t="s">
        <v>38</v>
      </c>
      <c r="J18454">
        <v>0</v>
      </c>
      <c r="L18454" s="17" t="s">
        <v>162</v>
      </c>
    </row>
    <row r="18455" spans="1:12" x14ac:dyDescent="0.35">
      <c r="A18455" s="1">
        <v>43858</v>
      </c>
      <c r="B18455" s="17" t="s">
        <v>118</v>
      </c>
      <c r="C18455">
        <v>1.641</v>
      </c>
      <c r="D18455">
        <v>1.605</v>
      </c>
      <c r="E18455" s="17" t="s">
        <v>114</v>
      </c>
      <c r="F18455" s="17" t="s">
        <v>119</v>
      </c>
      <c r="G18455" s="17" t="s">
        <v>38</v>
      </c>
      <c r="H18455">
        <v>3.6000000000000032E-2</v>
      </c>
      <c r="I18455">
        <v>2.2429906542056094E-2</v>
      </c>
      <c r="J18455">
        <v>0</v>
      </c>
      <c r="K18455">
        <v>1</v>
      </c>
      <c r="L18455" s="17" t="s">
        <v>162</v>
      </c>
    </row>
    <row r="18456" spans="1:12" x14ac:dyDescent="0.35">
      <c r="A18456" s="1">
        <v>43859</v>
      </c>
      <c r="B18456" s="17" t="s">
        <v>118</v>
      </c>
      <c r="C18456">
        <v>1.5940000000000001</v>
      </c>
      <c r="D18456">
        <v>1.641</v>
      </c>
      <c r="E18456" s="17" t="s">
        <v>114</v>
      </c>
      <c r="F18456" s="17" t="s">
        <v>119</v>
      </c>
      <c r="G18456" s="17" t="s">
        <v>38</v>
      </c>
      <c r="H18456">
        <v>-4.6999999999999931E-2</v>
      </c>
      <c r="I18456">
        <v>-2.8641072516758032E-2</v>
      </c>
      <c r="J18456">
        <v>0</v>
      </c>
      <c r="K18456">
        <v>0</v>
      </c>
      <c r="L18456" s="17" t="s">
        <v>162</v>
      </c>
    </row>
    <row r="18457" spans="1:12" x14ac:dyDescent="0.35">
      <c r="A18457" s="1">
        <v>43860</v>
      </c>
      <c r="B18457" s="17" t="s">
        <v>118</v>
      </c>
      <c r="C18457">
        <v>1.5580000000000001</v>
      </c>
      <c r="D18457">
        <v>1.5940000000000001</v>
      </c>
      <c r="E18457" s="17" t="s">
        <v>114</v>
      </c>
      <c r="F18457" s="17" t="s">
        <v>119</v>
      </c>
      <c r="G18457" s="17" t="s">
        <v>38</v>
      </c>
      <c r="H18457">
        <v>-3.6000000000000032E-2</v>
      </c>
      <c r="I18457">
        <v>-2.2584692597239667E-2</v>
      </c>
      <c r="J18457">
        <v>0</v>
      </c>
      <c r="K18457">
        <v>0</v>
      </c>
      <c r="L18457" s="17" t="s">
        <v>162</v>
      </c>
    </row>
    <row r="18458" spans="1:12" x14ac:dyDescent="0.35">
      <c r="A18458" s="1">
        <v>43861</v>
      </c>
      <c r="B18458" s="17" t="s">
        <v>118</v>
      </c>
      <c r="C18458">
        <v>1.52</v>
      </c>
      <c r="D18458">
        <v>1.5580000000000001</v>
      </c>
      <c r="E18458" s="17" t="s">
        <v>114</v>
      </c>
      <c r="F18458" s="17" t="s">
        <v>119</v>
      </c>
      <c r="G18458" s="17" t="s">
        <v>38</v>
      </c>
      <c r="H18458">
        <v>-3.8000000000000034E-2</v>
      </c>
      <c r="I18458">
        <v>-2.4390243902439046E-2</v>
      </c>
      <c r="J18458">
        <v>0</v>
      </c>
      <c r="K18458">
        <v>0</v>
      </c>
      <c r="L18458" s="17" t="s">
        <v>162</v>
      </c>
    </row>
    <row r="18459" spans="1:12" x14ac:dyDescent="0.35">
      <c r="A18459" s="1">
        <v>43864</v>
      </c>
      <c r="B18459" s="17" t="s">
        <v>118</v>
      </c>
      <c r="C18459">
        <v>1.52</v>
      </c>
      <c r="E18459" s="17" t="s">
        <v>114</v>
      </c>
      <c r="F18459" s="17" t="s">
        <v>119</v>
      </c>
      <c r="G18459" s="17" t="s">
        <v>38</v>
      </c>
      <c r="J18459">
        <v>0</v>
      </c>
      <c r="L18459" s="17" t="s">
        <v>162</v>
      </c>
    </row>
    <row r="18460" spans="1:12" x14ac:dyDescent="0.35">
      <c r="A18460" s="1">
        <v>43865</v>
      </c>
      <c r="B18460" s="17" t="s">
        <v>118</v>
      </c>
      <c r="C18460">
        <v>1.603</v>
      </c>
      <c r="D18460">
        <v>1.52</v>
      </c>
      <c r="E18460" s="17" t="s">
        <v>114</v>
      </c>
      <c r="F18460" s="17" t="s">
        <v>119</v>
      </c>
      <c r="G18460" s="17" t="s">
        <v>38</v>
      </c>
      <c r="H18460">
        <v>8.2999999999999963E-2</v>
      </c>
      <c r="I18460">
        <v>5.4605263157894712E-2</v>
      </c>
      <c r="J18460">
        <v>0</v>
      </c>
      <c r="K18460">
        <v>1</v>
      </c>
      <c r="L18460" s="17" t="s">
        <v>162</v>
      </c>
    </row>
    <row r="18461" spans="1:12" x14ac:dyDescent="0.35">
      <c r="A18461" s="1">
        <v>43866</v>
      </c>
      <c r="B18461" s="17" t="s">
        <v>118</v>
      </c>
      <c r="C18461">
        <v>1.649</v>
      </c>
      <c r="D18461">
        <v>1.603</v>
      </c>
      <c r="E18461" s="17" t="s">
        <v>114</v>
      </c>
      <c r="F18461" s="17" t="s">
        <v>119</v>
      </c>
      <c r="G18461" s="17" t="s">
        <v>38</v>
      </c>
      <c r="H18461">
        <v>4.6000000000000041E-2</v>
      </c>
      <c r="I18461">
        <v>2.8696194635059291E-2</v>
      </c>
      <c r="J18461">
        <v>0</v>
      </c>
      <c r="K18461">
        <v>1</v>
      </c>
      <c r="L18461" s="17" t="s">
        <v>162</v>
      </c>
    </row>
    <row r="18462" spans="1:12" x14ac:dyDescent="0.35">
      <c r="A18462" s="1">
        <v>43867</v>
      </c>
      <c r="B18462" s="17" t="s">
        <v>118</v>
      </c>
      <c r="C18462">
        <v>1.6439999999999999</v>
      </c>
      <c r="D18462">
        <v>1.649</v>
      </c>
      <c r="E18462" s="17" t="s">
        <v>114</v>
      </c>
      <c r="F18462" s="17" t="s">
        <v>119</v>
      </c>
      <c r="G18462" s="17" t="s">
        <v>38</v>
      </c>
      <c r="H18462">
        <v>-5.0000000000001155E-3</v>
      </c>
      <c r="I18462">
        <v>-3.0321406913281475E-3</v>
      </c>
      <c r="J18462">
        <v>0</v>
      </c>
      <c r="K18462">
        <v>0</v>
      </c>
      <c r="L18462" s="17" t="s">
        <v>162</v>
      </c>
    </row>
    <row r="18463" spans="1:12" x14ac:dyDescent="0.35">
      <c r="A18463" s="1">
        <v>43868</v>
      </c>
      <c r="B18463" s="17" t="s">
        <v>118</v>
      </c>
      <c r="C18463">
        <v>1.5780000000000001</v>
      </c>
      <c r="D18463">
        <v>1.6439999999999999</v>
      </c>
      <c r="E18463" s="17" t="s">
        <v>114</v>
      </c>
      <c r="F18463" s="17" t="s">
        <v>119</v>
      </c>
      <c r="G18463" s="17" t="s">
        <v>38</v>
      </c>
      <c r="H18463">
        <v>-6.5999999999999837E-2</v>
      </c>
      <c r="I18463">
        <v>-4.0145985401459756E-2</v>
      </c>
      <c r="J18463">
        <v>0</v>
      </c>
      <c r="K18463">
        <v>0</v>
      </c>
      <c r="L18463" s="17" t="s">
        <v>162</v>
      </c>
    </row>
    <row r="18464" spans="1:12" x14ac:dyDescent="0.35">
      <c r="A18464" s="1">
        <v>43871</v>
      </c>
      <c r="B18464" s="17" t="s">
        <v>118</v>
      </c>
      <c r="C18464">
        <v>1.5469999999999999</v>
      </c>
      <c r="E18464" s="17" t="s">
        <v>114</v>
      </c>
      <c r="F18464" s="17" t="s">
        <v>119</v>
      </c>
      <c r="G18464" s="17" t="s">
        <v>38</v>
      </c>
      <c r="J18464">
        <v>0</v>
      </c>
      <c r="L18464" s="17" t="s">
        <v>162</v>
      </c>
    </row>
    <row r="18465" spans="1:12" x14ac:dyDescent="0.35">
      <c r="A18465" s="1">
        <v>43872</v>
      </c>
      <c r="B18465" s="17" t="s">
        <v>118</v>
      </c>
      <c r="C18465">
        <v>1.59</v>
      </c>
      <c r="D18465">
        <v>1.5469999999999999</v>
      </c>
      <c r="E18465" s="17" t="s">
        <v>114</v>
      </c>
      <c r="F18465" s="17" t="s">
        <v>119</v>
      </c>
      <c r="G18465" s="17" t="s">
        <v>38</v>
      </c>
      <c r="H18465">
        <v>4.3000000000000149E-2</v>
      </c>
      <c r="I18465">
        <v>2.7795733678086718E-2</v>
      </c>
      <c r="J18465">
        <v>0</v>
      </c>
      <c r="K18465">
        <v>1</v>
      </c>
      <c r="L18465" s="17" t="s">
        <v>162</v>
      </c>
    </row>
    <row r="18466" spans="1:12" x14ac:dyDescent="0.35">
      <c r="A18466" s="1">
        <v>43873</v>
      </c>
      <c r="B18466" s="17" t="s">
        <v>118</v>
      </c>
      <c r="C18466">
        <v>1.63</v>
      </c>
      <c r="D18466">
        <v>1.59</v>
      </c>
      <c r="E18466" s="17" t="s">
        <v>114</v>
      </c>
      <c r="F18466" s="17" t="s">
        <v>119</v>
      </c>
      <c r="G18466" s="17" t="s">
        <v>38</v>
      </c>
      <c r="H18466">
        <v>3.9999999999999813E-2</v>
      </c>
      <c r="I18466">
        <v>2.5157232704402396E-2</v>
      </c>
      <c r="J18466">
        <v>0</v>
      </c>
      <c r="K18466">
        <v>1</v>
      </c>
      <c r="L18466" s="17" t="s">
        <v>162</v>
      </c>
    </row>
    <row r="18467" spans="1:12" x14ac:dyDescent="0.35">
      <c r="A18467" s="1">
        <v>43874</v>
      </c>
      <c r="B18467" s="17" t="s">
        <v>118</v>
      </c>
      <c r="C18467">
        <v>1.617</v>
      </c>
      <c r="D18467">
        <v>1.63</v>
      </c>
      <c r="E18467" s="17" t="s">
        <v>114</v>
      </c>
      <c r="F18467" s="17" t="s">
        <v>119</v>
      </c>
      <c r="G18467" s="17" t="s">
        <v>38</v>
      </c>
      <c r="H18467">
        <v>-1.2999999999999901E-2</v>
      </c>
      <c r="I18467">
        <v>-7.9754601226993266E-3</v>
      </c>
      <c r="J18467">
        <v>0</v>
      </c>
      <c r="K18467">
        <v>0</v>
      </c>
      <c r="L18467" s="17" t="s">
        <v>162</v>
      </c>
    </row>
    <row r="18468" spans="1:12" x14ac:dyDescent="0.35">
      <c r="A18468" s="1">
        <v>43875</v>
      </c>
      <c r="B18468" s="17" t="s">
        <v>118</v>
      </c>
      <c r="C18468">
        <v>1.5880000000000001</v>
      </c>
      <c r="D18468">
        <v>1.617</v>
      </c>
      <c r="E18468" s="17" t="s">
        <v>114</v>
      </c>
      <c r="F18468" s="17" t="s">
        <v>119</v>
      </c>
      <c r="G18468" s="17" t="s">
        <v>38</v>
      </c>
      <c r="H18468">
        <v>-2.8999999999999915E-2</v>
      </c>
      <c r="I18468">
        <v>-1.7934446505875026E-2</v>
      </c>
      <c r="J18468">
        <v>0</v>
      </c>
      <c r="K18468">
        <v>0</v>
      </c>
      <c r="L18468" s="17" t="s">
        <v>162</v>
      </c>
    </row>
    <row r="18469" spans="1:12" x14ac:dyDescent="0.35">
      <c r="A18469" s="1">
        <v>43879</v>
      </c>
      <c r="B18469" s="17" t="s">
        <v>118</v>
      </c>
      <c r="C18469">
        <v>1.556</v>
      </c>
      <c r="E18469" s="17" t="s">
        <v>114</v>
      </c>
      <c r="F18469" s="17" t="s">
        <v>119</v>
      </c>
      <c r="G18469" s="17" t="s">
        <v>38</v>
      </c>
      <c r="J18469">
        <v>0</v>
      </c>
      <c r="L18469" s="17" t="s">
        <v>162</v>
      </c>
    </row>
    <row r="18470" spans="1:12" x14ac:dyDescent="0.35">
      <c r="A18470" s="1">
        <v>43880</v>
      </c>
      <c r="B18470" s="17" t="s">
        <v>118</v>
      </c>
      <c r="C18470">
        <v>1.57</v>
      </c>
      <c r="D18470">
        <v>1.556</v>
      </c>
      <c r="E18470" s="17" t="s">
        <v>114</v>
      </c>
      <c r="F18470" s="17" t="s">
        <v>119</v>
      </c>
      <c r="G18470" s="17" t="s">
        <v>38</v>
      </c>
      <c r="H18470">
        <v>1.4000000000000012E-2</v>
      </c>
      <c r="I18470">
        <v>8.9974293059126038E-3</v>
      </c>
      <c r="J18470">
        <v>0</v>
      </c>
      <c r="K18470">
        <v>1</v>
      </c>
      <c r="L18470" s="17" t="s">
        <v>162</v>
      </c>
    </row>
    <row r="18471" spans="1:12" x14ac:dyDescent="0.35">
      <c r="A18471" s="1">
        <v>43881</v>
      </c>
      <c r="B18471" s="17" t="s">
        <v>118</v>
      </c>
      <c r="C18471">
        <v>1.5249999999999999</v>
      </c>
      <c r="D18471">
        <v>1.57</v>
      </c>
      <c r="E18471" s="17" t="s">
        <v>114</v>
      </c>
      <c r="F18471" s="17" t="s">
        <v>119</v>
      </c>
      <c r="G18471" s="17" t="s">
        <v>38</v>
      </c>
      <c r="H18471">
        <v>-4.5000000000000151E-2</v>
      </c>
      <c r="I18471">
        <v>-2.8662420382165699E-2</v>
      </c>
      <c r="J18471">
        <v>0</v>
      </c>
      <c r="K18471">
        <v>0</v>
      </c>
      <c r="L18471" s="17" t="s">
        <v>162</v>
      </c>
    </row>
    <row r="18472" spans="1:12" x14ac:dyDescent="0.35">
      <c r="A18472" s="1">
        <v>43882</v>
      </c>
      <c r="B18472" s="17" t="s">
        <v>118</v>
      </c>
      <c r="C18472">
        <v>1.4710000000000001</v>
      </c>
      <c r="D18472">
        <v>1.5249999999999999</v>
      </c>
      <c r="E18472" s="17" t="s">
        <v>114</v>
      </c>
      <c r="F18472" s="17" t="s">
        <v>119</v>
      </c>
      <c r="G18472" s="17" t="s">
        <v>38</v>
      </c>
      <c r="H18472">
        <v>-5.3999999999999826E-2</v>
      </c>
      <c r="I18472">
        <v>-3.5409836065573658E-2</v>
      </c>
      <c r="J18472">
        <v>0</v>
      </c>
      <c r="K18472">
        <v>0</v>
      </c>
      <c r="L18472" s="17" t="s">
        <v>162</v>
      </c>
    </row>
    <row r="18473" spans="1:12" x14ac:dyDescent="0.35">
      <c r="A18473" s="1">
        <v>43885</v>
      </c>
      <c r="B18473" s="17" t="s">
        <v>118</v>
      </c>
      <c r="C18473">
        <v>1.377</v>
      </c>
      <c r="E18473" s="17" t="s">
        <v>114</v>
      </c>
      <c r="F18473" s="17" t="s">
        <v>119</v>
      </c>
      <c r="G18473" s="17" t="s">
        <v>38</v>
      </c>
      <c r="J18473">
        <v>0</v>
      </c>
      <c r="L18473" s="17" t="s">
        <v>162</v>
      </c>
    </row>
    <row r="18474" spans="1:12" x14ac:dyDescent="0.35">
      <c r="A18474" s="1">
        <v>43886</v>
      </c>
      <c r="B18474" s="17" t="s">
        <v>118</v>
      </c>
      <c r="C18474">
        <v>1.33</v>
      </c>
      <c r="D18474">
        <v>1.377</v>
      </c>
      <c r="E18474" s="17" t="s">
        <v>114</v>
      </c>
      <c r="F18474" s="17" t="s">
        <v>119</v>
      </c>
      <c r="G18474" s="17" t="s">
        <v>38</v>
      </c>
      <c r="H18474">
        <v>-4.6999999999999931E-2</v>
      </c>
      <c r="I18474">
        <v>-3.41321713870733E-2</v>
      </c>
      <c r="J18474">
        <v>0</v>
      </c>
      <c r="K18474">
        <v>0</v>
      </c>
      <c r="L18474" s="17" t="s">
        <v>162</v>
      </c>
    </row>
    <row r="18475" spans="1:12" x14ac:dyDescent="0.35">
      <c r="A18475" s="1">
        <v>43887</v>
      </c>
      <c r="B18475" s="17" t="s">
        <v>118</v>
      </c>
      <c r="C18475">
        <v>1.31</v>
      </c>
      <c r="D18475">
        <v>1.33</v>
      </c>
      <c r="E18475" s="17" t="s">
        <v>114</v>
      </c>
      <c r="F18475" s="17" t="s">
        <v>119</v>
      </c>
      <c r="G18475" s="17" t="s">
        <v>38</v>
      </c>
      <c r="H18475">
        <v>-2.0000000000000018E-2</v>
      </c>
      <c r="I18475">
        <v>-1.5037593984962419E-2</v>
      </c>
      <c r="J18475">
        <v>0</v>
      </c>
      <c r="K18475">
        <v>0</v>
      </c>
      <c r="L18475" s="17" t="s">
        <v>162</v>
      </c>
    </row>
    <row r="18476" spans="1:12" x14ac:dyDescent="0.35">
      <c r="A18476" s="1">
        <v>43888</v>
      </c>
      <c r="B18476" s="17" t="s">
        <v>118</v>
      </c>
      <c r="C18476">
        <v>1.2989999999999999</v>
      </c>
      <c r="D18476">
        <v>1.31</v>
      </c>
      <c r="E18476" s="17" t="s">
        <v>114</v>
      </c>
      <c r="F18476" s="17" t="s">
        <v>119</v>
      </c>
      <c r="G18476" s="17" t="s">
        <v>38</v>
      </c>
      <c r="H18476">
        <v>-1.1000000000000121E-2</v>
      </c>
      <c r="I18476">
        <v>-8.3969465648855886E-3</v>
      </c>
      <c r="J18476">
        <v>0</v>
      </c>
      <c r="K18476">
        <v>0</v>
      </c>
      <c r="L18476" s="17" t="s">
        <v>162</v>
      </c>
    </row>
    <row r="18477" spans="1:12" x14ac:dyDescent="0.35">
      <c r="A18477" s="1">
        <v>43889</v>
      </c>
      <c r="B18477" s="17" t="s">
        <v>118</v>
      </c>
      <c r="C18477">
        <v>1.127</v>
      </c>
      <c r="D18477">
        <v>1.2989999999999999</v>
      </c>
      <c r="E18477" s="17" t="s">
        <v>114</v>
      </c>
      <c r="F18477" s="17" t="s">
        <v>119</v>
      </c>
      <c r="G18477" s="17" t="s">
        <v>38</v>
      </c>
      <c r="H18477">
        <v>-0.17199999999999993</v>
      </c>
      <c r="I18477">
        <v>-0.13240954580446493</v>
      </c>
      <c r="J18477">
        <v>0</v>
      </c>
      <c r="K18477">
        <v>0</v>
      </c>
      <c r="L18477" s="17" t="s">
        <v>162</v>
      </c>
    </row>
    <row r="18478" spans="1:12" x14ac:dyDescent="0.35">
      <c r="A18478" s="1">
        <v>43892</v>
      </c>
      <c r="B18478" s="17" t="s">
        <v>118</v>
      </c>
      <c r="C18478">
        <v>1.0880000000000001</v>
      </c>
      <c r="E18478" s="17" t="s">
        <v>114</v>
      </c>
      <c r="F18478" s="17" t="s">
        <v>119</v>
      </c>
      <c r="G18478" s="17" t="s">
        <v>38</v>
      </c>
      <c r="J18478">
        <v>0</v>
      </c>
      <c r="L18478" s="17" t="s">
        <v>162</v>
      </c>
    </row>
    <row r="18479" spans="1:12" x14ac:dyDescent="0.35">
      <c r="A18479" s="1">
        <v>43893</v>
      </c>
      <c r="B18479" s="17" t="s">
        <v>118</v>
      </c>
      <c r="C18479">
        <v>1.01</v>
      </c>
      <c r="D18479">
        <v>1.0880000000000001</v>
      </c>
      <c r="E18479" s="17" t="s">
        <v>114</v>
      </c>
      <c r="F18479" s="17" t="s">
        <v>119</v>
      </c>
      <c r="G18479" s="17" t="s">
        <v>38</v>
      </c>
      <c r="H18479">
        <v>-7.8000000000000069E-2</v>
      </c>
      <c r="I18479">
        <v>-7.16911764705883E-2</v>
      </c>
      <c r="J18479">
        <v>0</v>
      </c>
      <c r="K18479">
        <v>0</v>
      </c>
      <c r="L18479" s="17" t="s">
        <v>162</v>
      </c>
    </row>
    <row r="18480" spans="1:12" x14ac:dyDescent="0.35">
      <c r="A18480" s="1">
        <v>43894</v>
      </c>
      <c r="B18480" s="17" t="s">
        <v>118</v>
      </c>
      <c r="C18480">
        <v>0.99199999999999999</v>
      </c>
      <c r="D18480">
        <v>1.01</v>
      </c>
      <c r="E18480" s="17" t="s">
        <v>114</v>
      </c>
      <c r="F18480" s="17" t="s">
        <v>119</v>
      </c>
      <c r="G18480" s="17" t="s">
        <v>38</v>
      </c>
      <c r="H18480">
        <v>-1.8000000000000016E-2</v>
      </c>
      <c r="I18480">
        <v>-1.7821782178217838E-2</v>
      </c>
      <c r="J18480">
        <v>0</v>
      </c>
      <c r="K18480">
        <v>0</v>
      </c>
      <c r="L18480" s="17" t="s">
        <v>162</v>
      </c>
    </row>
    <row r="18481" spans="1:12" x14ac:dyDescent="0.35">
      <c r="A18481" s="1">
        <v>43895</v>
      </c>
      <c r="B18481" s="17" t="s">
        <v>118</v>
      </c>
      <c r="C18481">
        <v>0.92600000000000005</v>
      </c>
      <c r="D18481">
        <v>0.99199999999999999</v>
      </c>
      <c r="E18481" s="17" t="s">
        <v>114</v>
      </c>
      <c r="F18481" s="17" t="s">
        <v>119</v>
      </c>
      <c r="G18481" s="17" t="s">
        <v>38</v>
      </c>
      <c r="H18481">
        <v>-6.5999999999999948E-2</v>
      </c>
      <c r="I18481">
        <v>-6.653225806451607E-2</v>
      </c>
      <c r="J18481">
        <v>0</v>
      </c>
      <c r="K18481">
        <v>0</v>
      </c>
      <c r="L18481" s="17" t="s">
        <v>162</v>
      </c>
    </row>
    <row r="18482" spans="1:12" x14ac:dyDescent="0.35">
      <c r="A18482" s="1">
        <v>43896</v>
      </c>
      <c r="B18482" s="17" t="s">
        <v>118</v>
      </c>
      <c r="C18482">
        <v>0.70599999999999996</v>
      </c>
      <c r="D18482">
        <v>0.92600000000000005</v>
      </c>
      <c r="E18482" s="17" t="s">
        <v>114</v>
      </c>
      <c r="F18482" s="17" t="s">
        <v>119</v>
      </c>
      <c r="G18482" s="17" t="s">
        <v>38</v>
      </c>
      <c r="H18482">
        <v>-0.22000000000000008</v>
      </c>
      <c r="I18482">
        <v>-0.23758099352051842</v>
      </c>
      <c r="J18482">
        <v>0</v>
      </c>
      <c r="K18482">
        <v>0</v>
      </c>
      <c r="L18482" s="17" t="s">
        <v>162</v>
      </c>
    </row>
    <row r="18483" spans="1:12" x14ac:dyDescent="0.35">
      <c r="A18483" s="1">
        <v>43899</v>
      </c>
      <c r="B18483" s="17" t="s">
        <v>118</v>
      </c>
      <c r="C18483">
        <v>0.499</v>
      </c>
      <c r="E18483" s="17" t="s">
        <v>114</v>
      </c>
      <c r="F18483" s="17" t="s">
        <v>119</v>
      </c>
      <c r="G18483" s="17" t="s">
        <v>38</v>
      </c>
      <c r="J18483">
        <v>0</v>
      </c>
      <c r="L18483" s="17" t="s">
        <v>162</v>
      </c>
    </row>
    <row r="18484" spans="1:12" x14ac:dyDescent="0.35">
      <c r="A18484" s="1">
        <v>43900</v>
      </c>
      <c r="B18484" s="17" t="s">
        <v>118</v>
      </c>
      <c r="C18484">
        <v>0.748</v>
      </c>
      <c r="D18484">
        <v>0.499</v>
      </c>
      <c r="E18484" s="17" t="s">
        <v>114</v>
      </c>
      <c r="F18484" s="17" t="s">
        <v>119</v>
      </c>
      <c r="G18484" s="17" t="s">
        <v>38</v>
      </c>
      <c r="H18484">
        <v>0.249</v>
      </c>
      <c r="I18484">
        <v>0.49899799599198397</v>
      </c>
      <c r="J18484">
        <v>0</v>
      </c>
      <c r="K18484">
        <v>1</v>
      </c>
      <c r="L18484" s="17" t="s">
        <v>162</v>
      </c>
    </row>
    <row r="18485" spans="1:12" x14ac:dyDescent="0.35">
      <c r="A18485" s="1">
        <v>43901</v>
      </c>
      <c r="B18485" s="17" t="s">
        <v>118</v>
      </c>
      <c r="C18485">
        <v>0.82</v>
      </c>
      <c r="D18485">
        <v>0.748</v>
      </c>
      <c r="E18485" s="17" t="s">
        <v>114</v>
      </c>
      <c r="F18485" s="17" t="s">
        <v>119</v>
      </c>
      <c r="G18485" s="17" t="s">
        <v>38</v>
      </c>
      <c r="H18485">
        <v>7.1999999999999953E-2</v>
      </c>
      <c r="I18485">
        <v>9.625668449197855E-2</v>
      </c>
      <c r="J18485">
        <v>0</v>
      </c>
      <c r="K18485">
        <v>1</v>
      </c>
      <c r="L18485" s="17" t="s">
        <v>162</v>
      </c>
    </row>
    <row r="18486" spans="1:12" x14ac:dyDescent="0.35">
      <c r="A18486" s="1">
        <v>43902</v>
      </c>
      <c r="B18486" s="17" t="s">
        <v>118</v>
      </c>
      <c r="C18486">
        <v>0.84899999999999998</v>
      </c>
      <c r="D18486">
        <v>0.82</v>
      </c>
      <c r="E18486" s="17" t="s">
        <v>114</v>
      </c>
      <c r="F18486" s="17" t="s">
        <v>119</v>
      </c>
      <c r="G18486" s="17" t="s">
        <v>38</v>
      </c>
      <c r="H18486">
        <v>2.9000000000000026E-2</v>
      </c>
      <c r="I18486">
        <v>3.5365853658536617E-2</v>
      </c>
      <c r="J18486">
        <v>0</v>
      </c>
      <c r="K18486">
        <v>1</v>
      </c>
      <c r="L18486" s="17" t="s">
        <v>162</v>
      </c>
    </row>
    <row r="18487" spans="1:12" x14ac:dyDescent="0.35">
      <c r="A18487" s="1">
        <v>43903</v>
      </c>
      <c r="B18487" s="17" t="s">
        <v>118</v>
      </c>
      <c r="C18487">
        <v>0.95099999999999996</v>
      </c>
      <c r="D18487">
        <v>0.84899999999999998</v>
      </c>
      <c r="E18487" s="17" t="s">
        <v>114</v>
      </c>
      <c r="F18487" s="17" t="s">
        <v>119</v>
      </c>
      <c r="G18487" s="17" t="s">
        <v>38</v>
      </c>
      <c r="H18487">
        <v>0.10199999999999998</v>
      </c>
      <c r="I18487">
        <v>0.12014134275618372</v>
      </c>
      <c r="J18487">
        <v>0</v>
      </c>
      <c r="K18487">
        <v>1</v>
      </c>
      <c r="L18487" s="17" t="s">
        <v>162</v>
      </c>
    </row>
    <row r="18488" spans="1:12" x14ac:dyDescent="0.35">
      <c r="A18488" s="1">
        <v>43906</v>
      </c>
      <c r="B18488" s="17" t="s">
        <v>118</v>
      </c>
      <c r="C18488">
        <v>0.72799999999999998</v>
      </c>
      <c r="E18488" s="17" t="s">
        <v>114</v>
      </c>
      <c r="F18488" s="17" t="s">
        <v>119</v>
      </c>
      <c r="G18488" s="17" t="s">
        <v>38</v>
      </c>
      <c r="J18488">
        <v>0</v>
      </c>
      <c r="L18488" s="17" t="s">
        <v>162</v>
      </c>
    </row>
    <row r="18489" spans="1:12" x14ac:dyDescent="0.35">
      <c r="A18489" s="1">
        <v>43907</v>
      </c>
      <c r="B18489" s="17" t="s">
        <v>118</v>
      </c>
      <c r="C18489">
        <v>0.997</v>
      </c>
      <c r="D18489">
        <v>0.72799999999999998</v>
      </c>
      <c r="E18489" s="17" t="s">
        <v>114</v>
      </c>
      <c r="F18489" s="17" t="s">
        <v>119</v>
      </c>
      <c r="G18489" s="17" t="s">
        <v>38</v>
      </c>
      <c r="H18489">
        <v>0.26900000000000002</v>
      </c>
      <c r="I18489">
        <v>0.36950549450549453</v>
      </c>
      <c r="J18489">
        <v>0</v>
      </c>
      <c r="K18489">
        <v>1</v>
      </c>
      <c r="L18489" s="17" t="s">
        <v>162</v>
      </c>
    </row>
    <row r="18490" spans="1:12" x14ac:dyDescent="0.35">
      <c r="A18490" s="1">
        <v>43908</v>
      </c>
      <c r="B18490" s="17" t="s">
        <v>118</v>
      </c>
      <c r="C18490">
        <v>1.266</v>
      </c>
      <c r="D18490">
        <v>0.997</v>
      </c>
      <c r="E18490" s="17" t="s">
        <v>114</v>
      </c>
      <c r="F18490" s="17" t="s">
        <v>119</v>
      </c>
      <c r="G18490" s="17" t="s">
        <v>38</v>
      </c>
      <c r="H18490">
        <v>0.26900000000000002</v>
      </c>
      <c r="I18490">
        <v>0.2698094282848546</v>
      </c>
      <c r="J18490">
        <v>0</v>
      </c>
      <c r="K18490">
        <v>1</v>
      </c>
      <c r="L18490" s="17" t="s">
        <v>162</v>
      </c>
    </row>
    <row r="18491" spans="1:12" x14ac:dyDescent="0.35">
      <c r="A18491" s="1">
        <v>43909</v>
      </c>
      <c r="B18491" s="17" t="s">
        <v>118</v>
      </c>
      <c r="C18491">
        <v>1.119</v>
      </c>
      <c r="D18491">
        <v>1.266</v>
      </c>
      <c r="E18491" s="17" t="s">
        <v>114</v>
      </c>
      <c r="F18491" s="17" t="s">
        <v>119</v>
      </c>
      <c r="G18491" s="17" t="s">
        <v>38</v>
      </c>
      <c r="H18491">
        <v>-0.14700000000000002</v>
      </c>
      <c r="I18491">
        <v>-0.1161137440758294</v>
      </c>
      <c r="J18491">
        <v>0</v>
      </c>
      <c r="K18491">
        <v>0</v>
      </c>
      <c r="L18491" s="17" t="s">
        <v>162</v>
      </c>
    </row>
    <row r="18492" spans="1:12" x14ac:dyDescent="0.35">
      <c r="A18492" s="1">
        <v>43910</v>
      </c>
      <c r="B18492" s="17" t="s">
        <v>118</v>
      </c>
      <c r="C18492">
        <v>0.93799999999999994</v>
      </c>
      <c r="D18492">
        <v>1.119</v>
      </c>
      <c r="E18492" s="17" t="s">
        <v>114</v>
      </c>
      <c r="F18492" s="17" t="s">
        <v>119</v>
      </c>
      <c r="G18492" s="17" t="s">
        <v>38</v>
      </c>
      <c r="H18492">
        <v>-0.18100000000000005</v>
      </c>
      <c r="I18492">
        <v>-0.16175156389633605</v>
      </c>
      <c r="J18492">
        <v>0</v>
      </c>
      <c r="K18492">
        <v>0</v>
      </c>
      <c r="L18492" s="17" t="s">
        <v>162</v>
      </c>
    </row>
    <row r="18493" spans="1:12" x14ac:dyDescent="0.35">
      <c r="A18493" s="1">
        <v>43913</v>
      </c>
      <c r="B18493" s="17" t="s">
        <v>118</v>
      </c>
      <c r="C18493">
        <v>0.76400000000000001</v>
      </c>
      <c r="E18493" s="17" t="s">
        <v>114</v>
      </c>
      <c r="F18493" s="17" t="s">
        <v>119</v>
      </c>
      <c r="G18493" s="17" t="s">
        <v>38</v>
      </c>
      <c r="J18493">
        <v>0</v>
      </c>
      <c r="L18493" s="17" t="s">
        <v>162</v>
      </c>
    </row>
    <row r="18494" spans="1:12" x14ac:dyDescent="0.35">
      <c r="A18494" s="1">
        <v>43914</v>
      </c>
      <c r="B18494" s="17" t="s">
        <v>118</v>
      </c>
      <c r="C18494">
        <v>0.81599999999999995</v>
      </c>
      <c r="D18494">
        <v>0.76400000000000001</v>
      </c>
      <c r="E18494" s="17" t="s">
        <v>114</v>
      </c>
      <c r="F18494" s="17" t="s">
        <v>119</v>
      </c>
      <c r="G18494" s="17" t="s">
        <v>38</v>
      </c>
      <c r="H18494">
        <v>5.1999999999999935E-2</v>
      </c>
      <c r="I18494">
        <v>6.8062827225130809E-2</v>
      </c>
      <c r="J18494">
        <v>0</v>
      </c>
      <c r="K18494">
        <v>1</v>
      </c>
      <c r="L18494" s="17" t="s">
        <v>162</v>
      </c>
    </row>
    <row r="18495" spans="1:12" x14ac:dyDescent="0.35">
      <c r="A18495" s="1">
        <v>43915</v>
      </c>
      <c r="B18495" s="17" t="s">
        <v>118</v>
      </c>
      <c r="C18495">
        <v>0.85799999999999998</v>
      </c>
      <c r="D18495">
        <v>0.81599999999999995</v>
      </c>
      <c r="E18495" s="17" t="s">
        <v>114</v>
      </c>
      <c r="F18495" s="17" t="s">
        <v>119</v>
      </c>
      <c r="G18495" s="17" t="s">
        <v>38</v>
      </c>
      <c r="H18495">
        <v>4.2000000000000037E-2</v>
      </c>
      <c r="I18495">
        <v>5.1470588235294164E-2</v>
      </c>
      <c r="J18495">
        <v>0</v>
      </c>
      <c r="K18495">
        <v>1</v>
      </c>
      <c r="L18495" s="17" t="s">
        <v>162</v>
      </c>
    </row>
    <row r="18496" spans="1:12" x14ac:dyDescent="0.35">
      <c r="A18496" s="1">
        <v>43916</v>
      </c>
      <c r="B18496" s="17" t="s">
        <v>118</v>
      </c>
      <c r="C18496">
        <v>0.81100000000000005</v>
      </c>
      <c r="D18496">
        <v>0.85799999999999998</v>
      </c>
      <c r="E18496" s="17" t="s">
        <v>114</v>
      </c>
      <c r="F18496" s="17" t="s">
        <v>119</v>
      </c>
      <c r="G18496" s="17" t="s">
        <v>38</v>
      </c>
      <c r="H18496">
        <v>-4.6999999999999931E-2</v>
      </c>
      <c r="I18496">
        <v>-5.47785547785547E-2</v>
      </c>
      <c r="J18496">
        <v>0</v>
      </c>
      <c r="K18496">
        <v>0</v>
      </c>
      <c r="L18496" s="17" t="s">
        <v>162</v>
      </c>
    </row>
    <row r="18497" spans="1:12" x14ac:dyDescent="0.35">
      <c r="A18497" s="1">
        <v>43917</v>
      </c>
      <c r="B18497" s="17" t="s">
        <v>118</v>
      </c>
      <c r="C18497">
        <v>0.749</v>
      </c>
      <c r="D18497">
        <v>0.81100000000000005</v>
      </c>
      <c r="E18497" s="17" t="s">
        <v>114</v>
      </c>
      <c r="F18497" s="17" t="s">
        <v>119</v>
      </c>
      <c r="G18497" s="17" t="s">
        <v>38</v>
      </c>
      <c r="H18497">
        <v>-6.2000000000000055E-2</v>
      </c>
      <c r="I18497">
        <v>-7.6448828606658512E-2</v>
      </c>
      <c r="J18497">
        <v>0</v>
      </c>
      <c r="K18497">
        <v>0</v>
      </c>
      <c r="L18497" s="17" t="s">
        <v>162</v>
      </c>
    </row>
    <row r="18498" spans="1:12" x14ac:dyDescent="0.35">
      <c r="A18498" s="1">
        <v>43920</v>
      </c>
      <c r="B18498" s="17" t="s">
        <v>118</v>
      </c>
      <c r="C18498">
        <v>0.67</v>
      </c>
      <c r="E18498" s="17" t="s">
        <v>114</v>
      </c>
      <c r="F18498" s="17" t="s">
        <v>119</v>
      </c>
      <c r="G18498" s="17" t="s">
        <v>38</v>
      </c>
      <c r="J18498">
        <v>0</v>
      </c>
      <c r="L18498" s="17" t="s">
        <v>162</v>
      </c>
    </row>
    <row r="18499" spans="1:12" x14ac:dyDescent="0.35">
      <c r="A18499" s="1">
        <v>43921</v>
      </c>
      <c r="B18499" s="17" t="s">
        <v>118</v>
      </c>
      <c r="C18499">
        <v>0.69799999999999995</v>
      </c>
      <c r="D18499">
        <v>0.67</v>
      </c>
      <c r="E18499" s="17" t="s">
        <v>114</v>
      </c>
      <c r="F18499" s="17" t="s">
        <v>119</v>
      </c>
      <c r="G18499" s="17" t="s">
        <v>38</v>
      </c>
      <c r="H18499">
        <v>2.7999999999999914E-2</v>
      </c>
      <c r="I18499">
        <v>4.1791044776119272E-2</v>
      </c>
      <c r="J18499">
        <v>0</v>
      </c>
      <c r="K18499">
        <v>1</v>
      </c>
      <c r="L18499" s="17" t="s">
        <v>162</v>
      </c>
    </row>
    <row r="18500" spans="1:12" x14ac:dyDescent="0.35">
      <c r="A18500" s="1">
        <v>43922</v>
      </c>
      <c r="B18500" s="17" t="s">
        <v>118</v>
      </c>
      <c r="C18500">
        <v>0.63500000000000001</v>
      </c>
      <c r="D18500">
        <v>0.69799999999999995</v>
      </c>
      <c r="E18500" s="17" t="s">
        <v>114</v>
      </c>
      <c r="F18500" s="17" t="s">
        <v>119</v>
      </c>
      <c r="G18500" s="17" t="s">
        <v>38</v>
      </c>
      <c r="H18500">
        <v>-6.2999999999999945E-2</v>
      </c>
      <c r="I18500">
        <v>-9.0257879656160389E-2</v>
      </c>
      <c r="J18500">
        <v>0</v>
      </c>
      <c r="K18500">
        <v>0</v>
      </c>
      <c r="L18500" s="17" t="s">
        <v>162</v>
      </c>
    </row>
    <row r="18501" spans="1:12" x14ac:dyDescent="0.35">
      <c r="A18501" s="1">
        <v>43923</v>
      </c>
      <c r="B18501" s="17" t="s">
        <v>118</v>
      </c>
      <c r="C18501">
        <v>0.627</v>
      </c>
      <c r="D18501">
        <v>0.63500000000000001</v>
      </c>
      <c r="E18501" s="17" t="s">
        <v>114</v>
      </c>
      <c r="F18501" s="17" t="s">
        <v>119</v>
      </c>
      <c r="G18501" s="17" t="s">
        <v>38</v>
      </c>
      <c r="H18501">
        <v>-8.0000000000000071E-3</v>
      </c>
      <c r="I18501">
        <v>-1.2598425196850404E-2</v>
      </c>
      <c r="J18501">
        <v>0</v>
      </c>
      <c r="K18501">
        <v>0</v>
      </c>
      <c r="L18501" s="17" t="s">
        <v>162</v>
      </c>
    </row>
    <row r="18502" spans="1:12" x14ac:dyDescent="0.35">
      <c r="A18502" s="1">
        <v>43924</v>
      </c>
      <c r="B18502" s="17" t="s">
        <v>118</v>
      </c>
      <c r="C18502">
        <v>0.58699999999999997</v>
      </c>
      <c r="D18502">
        <v>0.627</v>
      </c>
      <c r="E18502" s="17" t="s">
        <v>114</v>
      </c>
      <c r="F18502" s="17" t="s">
        <v>119</v>
      </c>
      <c r="G18502" s="17" t="s">
        <v>38</v>
      </c>
      <c r="H18502">
        <v>-4.0000000000000036E-2</v>
      </c>
      <c r="I18502">
        <v>-6.3795853269537531E-2</v>
      </c>
      <c r="J18502">
        <v>0</v>
      </c>
      <c r="K18502">
        <v>0</v>
      </c>
      <c r="L18502" s="17" t="s">
        <v>162</v>
      </c>
    </row>
    <row r="18503" spans="1:12" x14ac:dyDescent="0.35">
      <c r="A18503" s="1">
        <v>43927</v>
      </c>
      <c r="B18503" s="17" t="s">
        <v>118</v>
      </c>
      <c r="C18503">
        <v>0.67600000000000005</v>
      </c>
      <c r="E18503" s="17" t="s">
        <v>114</v>
      </c>
      <c r="F18503" s="17" t="s">
        <v>119</v>
      </c>
      <c r="G18503" s="17" t="s">
        <v>38</v>
      </c>
      <c r="J18503">
        <v>0</v>
      </c>
      <c r="L18503" s="17" t="s">
        <v>162</v>
      </c>
    </row>
    <row r="18504" spans="1:12" x14ac:dyDescent="0.35">
      <c r="A18504" s="1">
        <v>43928</v>
      </c>
      <c r="B18504" s="17" t="s">
        <v>118</v>
      </c>
      <c r="C18504">
        <v>0.73599999999999999</v>
      </c>
      <c r="D18504">
        <v>0.67600000000000005</v>
      </c>
      <c r="E18504" s="17" t="s">
        <v>114</v>
      </c>
      <c r="F18504" s="17" t="s">
        <v>119</v>
      </c>
      <c r="G18504" s="17" t="s">
        <v>38</v>
      </c>
      <c r="H18504">
        <v>5.9999999999999942E-2</v>
      </c>
      <c r="I18504">
        <v>8.8757396449704054E-2</v>
      </c>
      <c r="J18504">
        <v>0</v>
      </c>
      <c r="K18504">
        <v>1</v>
      </c>
      <c r="L18504" s="17" t="s">
        <v>162</v>
      </c>
    </row>
    <row r="18505" spans="1:12" x14ac:dyDescent="0.35">
      <c r="A18505" s="1">
        <v>43929</v>
      </c>
      <c r="B18505" s="17" t="s">
        <v>118</v>
      </c>
      <c r="C18505">
        <v>0.76400000000000001</v>
      </c>
      <c r="D18505">
        <v>0.73599999999999999</v>
      </c>
      <c r="E18505" s="17" t="s">
        <v>114</v>
      </c>
      <c r="F18505" s="17" t="s">
        <v>119</v>
      </c>
      <c r="G18505" s="17" t="s">
        <v>38</v>
      </c>
      <c r="H18505">
        <v>2.8000000000000025E-2</v>
      </c>
      <c r="I18505">
        <v>3.8043478260869602E-2</v>
      </c>
      <c r="J18505">
        <v>0</v>
      </c>
      <c r="K18505">
        <v>1</v>
      </c>
      <c r="L18505" s="17" t="s">
        <v>162</v>
      </c>
    </row>
    <row r="18506" spans="1:12" x14ac:dyDescent="0.35">
      <c r="A18506" s="1">
        <v>43930</v>
      </c>
      <c r="B18506" s="17" t="s">
        <v>118</v>
      </c>
      <c r="C18506">
        <v>0.72899999999999998</v>
      </c>
      <c r="D18506">
        <v>0.76400000000000001</v>
      </c>
      <c r="E18506" s="17" t="s">
        <v>114</v>
      </c>
      <c r="F18506" s="17" t="s">
        <v>119</v>
      </c>
      <c r="G18506" s="17" t="s">
        <v>38</v>
      </c>
      <c r="H18506">
        <v>-3.5000000000000031E-2</v>
      </c>
      <c r="I18506">
        <v>-4.5811518324607371E-2</v>
      </c>
      <c r="J18506">
        <v>0</v>
      </c>
      <c r="K18506">
        <v>0</v>
      </c>
      <c r="L18506" s="17" t="s">
        <v>162</v>
      </c>
    </row>
    <row r="18507" spans="1:12" x14ac:dyDescent="0.35">
      <c r="A18507" s="1">
        <v>43934</v>
      </c>
      <c r="B18507" s="17" t="s">
        <v>118</v>
      </c>
      <c r="C18507">
        <v>0.749</v>
      </c>
      <c r="E18507" s="17" t="s">
        <v>114</v>
      </c>
      <c r="F18507" s="17" t="s">
        <v>119</v>
      </c>
      <c r="G18507" s="17" t="s">
        <v>38</v>
      </c>
      <c r="J18507">
        <v>0</v>
      </c>
      <c r="L18507" s="17" t="s">
        <v>162</v>
      </c>
    </row>
    <row r="18508" spans="1:12" x14ac:dyDescent="0.35">
      <c r="A18508" s="1">
        <v>43935</v>
      </c>
      <c r="B18508" s="17" t="s">
        <v>118</v>
      </c>
      <c r="C18508">
        <v>0.752</v>
      </c>
      <c r="D18508">
        <v>0.749</v>
      </c>
      <c r="E18508" s="17" t="s">
        <v>114</v>
      </c>
      <c r="F18508" s="17" t="s">
        <v>119</v>
      </c>
      <c r="G18508" s="17" t="s">
        <v>38</v>
      </c>
      <c r="H18508">
        <v>3.0000000000000027E-3</v>
      </c>
      <c r="I18508">
        <v>4.0053404539385886E-3</v>
      </c>
      <c r="J18508">
        <v>0</v>
      </c>
      <c r="K18508">
        <v>1</v>
      </c>
      <c r="L18508" s="17" t="s">
        <v>162</v>
      </c>
    </row>
    <row r="18509" spans="1:12" x14ac:dyDescent="0.35">
      <c r="A18509" s="1">
        <v>43936</v>
      </c>
      <c r="B18509" s="17" t="s">
        <v>118</v>
      </c>
      <c r="C18509">
        <v>0.63800000000000001</v>
      </c>
      <c r="D18509">
        <v>0.752</v>
      </c>
      <c r="E18509" s="17" t="s">
        <v>114</v>
      </c>
      <c r="F18509" s="17" t="s">
        <v>119</v>
      </c>
      <c r="G18509" s="17" t="s">
        <v>38</v>
      </c>
      <c r="H18509">
        <v>-0.11399999999999999</v>
      </c>
      <c r="I18509">
        <v>-0.15159574468085105</v>
      </c>
      <c r="J18509">
        <v>0</v>
      </c>
      <c r="K18509">
        <v>0</v>
      </c>
      <c r="L18509" s="17" t="s">
        <v>162</v>
      </c>
    </row>
    <row r="18510" spans="1:12" x14ac:dyDescent="0.35">
      <c r="A18510" s="1">
        <v>43937</v>
      </c>
      <c r="B18510" s="17" t="s">
        <v>118</v>
      </c>
      <c r="C18510">
        <v>0.60899999999999999</v>
      </c>
      <c r="D18510">
        <v>0.63800000000000001</v>
      </c>
      <c r="E18510" s="17" t="s">
        <v>114</v>
      </c>
      <c r="F18510" s="17" t="s">
        <v>119</v>
      </c>
      <c r="G18510" s="17" t="s">
        <v>38</v>
      </c>
      <c r="H18510">
        <v>-2.9000000000000026E-2</v>
      </c>
      <c r="I18510">
        <v>-4.5454545454545497E-2</v>
      </c>
      <c r="J18510">
        <v>0</v>
      </c>
      <c r="K18510">
        <v>0</v>
      </c>
      <c r="L18510" s="17" t="s">
        <v>162</v>
      </c>
    </row>
    <row r="18511" spans="1:12" x14ac:dyDescent="0.35">
      <c r="A18511" s="1">
        <v>43938</v>
      </c>
      <c r="B18511" s="17" t="s">
        <v>118</v>
      </c>
      <c r="C18511">
        <v>0.65400000000000003</v>
      </c>
      <c r="D18511">
        <v>0.60899999999999999</v>
      </c>
      <c r="E18511" s="17" t="s">
        <v>114</v>
      </c>
      <c r="F18511" s="17" t="s">
        <v>119</v>
      </c>
      <c r="G18511" s="17" t="s">
        <v>38</v>
      </c>
      <c r="H18511">
        <v>4.500000000000004E-2</v>
      </c>
      <c r="I18511">
        <v>7.3891625615763609E-2</v>
      </c>
      <c r="J18511">
        <v>0</v>
      </c>
      <c r="K18511">
        <v>1</v>
      </c>
      <c r="L18511" s="17" t="s">
        <v>162</v>
      </c>
    </row>
    <row r="18512" spans="1:12" x14ac:dyDescent="0.35">
      <c r="A18512" s="1">
        <v>43941</v>
      </c>
      <c r="B18512" s="17" t="s">
        <v>118</v>
      </c>
      <c r="C18512">
        <v>0.626</v>
      </c>
      <c r="E18512" s="17" t="s">
        <v>114</v>
      </c>
      <c r="F18512" s="17" t="s">
        <v>119</v>
      </c>
      <c r="G18512" s="17" t="s">
        <v>38</v>
      </c>
      <c r="J18512">
        <v>0</v>
      </c>
      <c r="L18512" s="17" t="s">
        <v>162</v>
      </c>
    </row>
    <row r="18513" spans="1:12" x14ac:dyDescent="0.35">
      <c r="A18513" s="1">
        <v>43942</v>
      </c>
      <c r="B18513" s="17" t="s">
        <v>118</v>
      </c>
      <c r="C18513">
        <v>0.57099999999999995</v>
      </c>
      <c r="D18513">
        <v>0.626</v>
      </c>
      <c r="E18513" s="17" t="s">
        <v>114</v>
      </c>
      <c r="F18513" s="17" t="s">
        <v>119</v>
      </c>
      <c r="G18513" s="17" t="s">
        <v>38</v>
      </c>
      <c r="H18513">
        <v>-5.5000000000000049E-2</v>
      </c>
      <c r="I18513">
        <v>-8.7859424920127868E-2</v>
      </c>
      <c r="J18513">
        <v>0</v>
      </c>
      <c r="K18513">
        <v>0</v>
      </c>
      <c r="L18513" s="17" t="s">
        <v>162</v>
      </c>
    </row>
    <row r="18514" spans="1:12" x14ac:dyDescent="0.35">
      <c r="A18514" s="1">
        <v>43943</v>
      </c>
      <c r="B18514" s="17" t="s">
        <v>118</v>
      </c>
      <c r="C18514">
        <v>0.61899999999999999</v>
      </c>
      <c r="D18514">
        <v>0.57099999999999995</v>
      </c>
      <c r="E18514" s="17" t="s">
        <v>114</v>
      </c>
      <c r="F18514" s="17" t="s">
        <v>119</v>
      </c>
      <c r="G18514" s="17" t="s">
        <v>38</v>
      </c>
      <c r="H18514">
        <v>4.8000000000000043E-2</v>
      </c>
      <c r="I18514">
        <v>8.4063047285464182E-2</v>
      </c>
      <c r="J18514">
        <v>0</v>
      </c>
      <c r="K18514">
        <v>1</v>
      </c>
      <c r="L18514" s="17" t="s">
        <v>162</v>
      </c>
    </row>
    <row r="18515" spans="1:12" x14ac:dyDescent="0.35">
      <c r="A18515" s="1">
        <v>43944</v>
      </c>
      <c r="B18515" s="17" t="s">
        <v>118</v>
      </c>
      <c r="C18515">
        <v>0.61299999999999999</v>
      </c>
      <c r="D18515">
        <v>0.61899999999999999</v>
      </c>
      <c r="E18515" s="17" t="s">
        <v>114</v>
      </c>
      <c r="F18515" s="17" t="s">
        <v>119</v>
      </c>
      <c r="G18515" s="17" t="s">
        <v>38</v>
      </c>
      <c r="H18515">
        <v>-6.0000000000000053E-3</v>
      </c>
      <c r="I18515">
        <v>-9.6930533117932233E-3</v>
      </c>
      <c r="J18515">
        <v>0</v>
      </c>
      <c r="K18515">
        <v>0</v>
      </c>
      <c r="L18515" s="17" t="s">
        <v>162</v>
      </c>
    </row>
    <row r="18516" spans="1:12" x14ac:dyDescent="0.35">
      <c r="A18516" s="1">
        <v>43945</v>
      </c>
      <c r="B18516" s="17" t="s">
        <v>118</v>
      </c>
      <c r="C18516">
        <v>0.59599999999999997</v>
      </c>
      <c r="D18516">
        <v>0.61299999999999999</v>
      </c>
      <c r="E18516" s="17" t="s">
        <v>114</v>
      </c>
      <c r="F18516" s="17" t="s">
        <v>119</v>
      </c>
      <c r="G18516" s="17" t="s">
        <v>38</v>
      </c>
      <c r="H18516">
        <v>-1.7000000000000015E-2</v>
      </c>
      <c r="I18516">
        <v>-2.7732463295269193E-2</v>
      </c>
      <c r="J18516">
        <v>0</v>
      </c>
      <c r="K18516">
        <v>0</v>
      </c>
      <c r="L18516" s="17" t="s">
        <v>162</v>
      </c>
    </row>
    <row r="18517" spans="1:12" x14ac:dyDescent="0.35">
      <c r="A18517" s="1">
        <v>43948</v>
      </c>
      <c r="B18517" s="17" t="s">
        <v>118</v>
      </c>
      <c r="C18517">
        <v>0.65600000000000003</v>
      </c>
      <c r="E18517" s="17" t="s">
        <v>114</v>
      </c>
      <c r="F18517" s="17" t="s">
        <v>119</v>
      </c>
      <c r="G18517" s="17" t="s">
        <v>38</v>
      </c>
      <c r="J18517">
        <v>0</v>
      </c>
      <c r="L18517" s="17" t="s">
        <v>162</v>
      </c>
    </row>
    <row r="18518" spans="1:12" x14ac:dyDescent="0.35">
      <c r="A18518" s="1">
        <v>43949</v>
      </c>
      <c r="B18518" s="17" t="s">
        <v>118</v>
      </c>
      <c r="C18518">
        <v>0.61</v>
      </c>
      <c r="D18518">
        <v>0.65600000000000003</v>
      </c>
      <c r="E18518" s="17" t="s">
        <v>114</v>
      </c>
      <c r="F18518" s="17" t="s">
        <v>119</v>
      </c>
      <c r="G18518" s="17" t="s">
        <v>38</v>
      </c>
      <c r="H18518">
        <v>-4.6000000000000041E-2</v>
      </c>
      <c r="I18518">
        <v>-7.0121951219512257E-2</v>
      </c>
      <c r="J18518">
        <v>0</v>
      </c>
      <c r="K18518">
        <v>0</v>
      </c>
      <c r="L18518" s="17" t="s">
        <v>162</v>
      </c>
    </row>
    <row r="18519" spans="1:12" x14ac:dyDescent="0.35">
      <c r="A18519" s="1">
        <v>43950</v>
      </c>
      <c r="B18519" s="17" t="s">
        <v>118</v>
      </c>
      <c r="C18519">
        <v>0.627</v>
      </c>
      <c r="D18519">
        <v>0.61</v>
      </c>
      <c r="E18519" s="17" t="s">
        <v>114</v>
      </c>
      <c r="F18519" s="17" t="s">
        <v>119</v>
      </c>
      <c r="G18519" s="17" t="s">
        <v>38</v>
      </c>
      <c r="H18519">
        <v>1.7000000000000015E-2</v>
      </c>
      <c r="I18519">
        <v>2.7868852459016418E-2</v>
      </c>
      <c r="J18519">
        <v>0</v>
      </c>
      <c r="K18519">
        <v>1</v>
      </c>
      <c r="L18519" s="17" t="s">
        <v>162</v>
      </c>
    </row>
    <row r="18520" spans="1:12" x14ac:dyDescent="0.35">
      <c r="A18520" s="1">
        <v>43951</v>
      </c>
      <c r="B18520" s="17" t="s">
        <v>118</v>
      </c>
      <c r="C18520">
        <v>0.622</v>
      </c>
      <c r="D18520">
        <v>0.627</v>
      </c>
      <c r="E18520" s="17" t="s">
        <v>114</v>
      </c>
      <c r="F18520" s="17" t="s">
        <v>119</v>
      </c>
      <c r="G18520" s="17" t="s">
        <v>38</v>
      </c>
      <c r="H18520">
        <v>-5.0000000000000044E-3</v>
      </c>
      <c r="I18520">
        <v>-7.9744816586921913E-3</v>
      </c>
      <c r="J18520">
        <v>0</v>
      </c>
      <c r="K18520">
        <v>0</v>
      </c>
      <c r="L18520" s="17" t="s">
        <v>162</v>
      </c>
    </row>
    <row r="18521" spans="1:12" x14ac:dyDescent="0.35">
      <c r="A18521" s="1">
        <v>43952</v>
      </c>
      <c r="B18521" s="17" t="s">
        <v>118</v>
      </c>
      <c r="C18521">
        <v>0.64200000000000002</v>
      </c>
      <c r="D18521">
        <v>0.622</v>
      </c>
      <c r="E18521" s="17" t="s">
        <v>114</v>
      </c>
      <c r="F18521" s="17" t="s">
        <v>119</v>
      </c>
      <c r="G18521" s="17" t="s">
        <v>38</v>
      </c>
      <c r="H18521">
        <v>2.0000000000000018E-2</v>
      </c>
      <c r="I18521">
        <v>3.2154340836012887E-2</v>
      </c>
      <c r="J18521">
        <v>0</v>
      </c>
      <c r="K18521">
        <v>1</v>
      </c>
      <c r="L18521" s="17" t="s">
        <v>162</v>
      </c>
    </row>
    <row r="18522" spans="1:12" x14ac:dyDescent="0.35">
      <c r="A18522" s="1">
        <v>43955</v>
      </c>
      <c r="B18522" s="17" t="s">
        <v>118</v>
      </c>
      <c r="C18522">
        <v>0.63700000000000001</v>
      </c>
      <c r="E18522" s="17" t="s">
        <v>114</v>
      </c>
      <c r="F18522" s="17" t="s">
        <v>119</v>
      </c>
      <c r="G18522" s="17" t="s">
        <v>38</v>
      </c>
      <c r="J18522">
        <v>0</v>
      </c>
      <c r="L18522" s="17" t="s">
        <v>162</v>
      </c>
    </row>
    <row r="18523" spans="1:12" x14ac:dyDescent="0.35">
      <c r="A18523" s="1">
        <v>43956</v>
      </c>
      <c r="B18523" s="17" t="s">
        <v>118</v>
      </c>
      <c r="C18523">
        <v>0.65700000000000003</v>
      </c>
      <c r="D18523">
        <v>0.63700000000000001</v>
      </c>
      <c r="E18523" s="17" t="s">
        <v>114</v>
      </c>
      <c r="F18523" s="17" t="s">
        <v>119</v>
      </c>
      <c r="G18523" s="17" t="s">
        <v>38</v>
      </c>
      <c r="H18523">
        <v>2.0000000000000018E-2</v>
      </c>
      <c r="I18523">
        <v>3.1397174254317137E-2</v>
      </c>
      <c r="J18523">
        <v>0</v>
      </c>
      <c r="K18523">
        <v>1</v>
      </c>
      <c r="L18523" s="17" t="s">
        <v>162</v>
      </c>
    </row>
    <row r="18524" spans="1:12" x14ac:dyDescent="0.35">
      <c r="A18524" s="1">
        <v>43957</v>
      </c>
      <c r="B18524" s="17" t="s">
        <v>118</v>
      </c>
      <c r="C18524">
        <v>0.71099999999999997</v>
      </c>
      <c r="D18524">
        <v>0.65700000000000003</v>
      </c>
      <c r="E18524" s="17" t="s">
        <v>114</v>
      </c>
      <c r="F18524" s="17" t="s">
        <v>119</v>
      </c>
      <c r="G18524" s="17" t="s">
        <v>38</v>
      </c>
      <c r="H18524">
        <v>5.3999999999999937E-2</v>
      </c>
      <c r="I18524">
        <v>8.2191780821917707E-2</v>
      </c>
      <c r="J18524">
        <v>0</v>
      </c>
      <c r="K18524">
        <v>1</v>
      </c>
      <c r="L18524" s="17" t="s">
        <v>162</v>
      </c>
    </row>
    <row r="18525" spans="1:12" x14ac:dyDescent="0.35">
      <c r="A18525" s="1">
        <v>43958</v>
      </c>
      <c r="B18525" s="17" t="s">
        <v>118</v>
      </c>
      <c r="C18525">
        <v>0.63100000000000001</v>
      </c>
      <c r="D18525">
        <v>0.71099999999999997</v>
      </c>
      <c r="E18525" s="17" t="s">
        <v>114</v>
      </c>
      <c r="F18525" s="17" t="s">
        <v>119</v>
      </c>
      <c r="G18525" s="17" t="s">
        <v>38</v>
      </c>
      <c r="H18525">
        <v>-7.999999999999996E-2</v>
      </c>
      <c r="I18525">
        <v>-0.11251758087201121</v>
      </c>
      <c r="J18525">
        <v>0</v>
      </c>
      <c r="K18525">
        <v>0</v>
      </c>
      <c r="L18525" s="17" t="s">
        <v>162</v>
      </c>
    </row>
    <row r="18526" spans="1:12" x14ac:dyDescent="0.35">
      <c r="A18526" s="1">
        <v>43959</v>
      </c>
      <c r="B18526" s="17" t="s">
        <v>118</v>
      </c>
      <c r="C18526">
        <v>0.68200000000000005</v>
      </c>
      <c r="D18526">
        <v>0.63100000000000001</v>
      </c>
      <c r="E18526" s="17" t="s">
        <v>114</v>
      </c>
      <c r="F18526" s="17" t="s">
        <v>119</v>
      </c>
      <c r="G18526" s="17" t="s">
        <v>38</v>
      </c>
      <c r="H18526">
        <v>5.1000000000000045E-2</v>
      </c>
      <c r="I18526">
        <v>8.0824088748019093E-2</v>
      </c>
      <c r="J18526">
        <v>0</v>
      </c>
      <c r="K18526">
        <v>1</v>
      </c>
      <c r="L18526" s="17" t="s">
        <v>162</v>
      </c>
    </row>
    <row r="18527" spans="1:12" x14ac:dyDescent="0.35">
      <c r="A18527" s="1">
        <v>43962</v>
      </c>
      <c r="B18527" s="17" t="s">
        <v>118</v>
      </c>
      <c r="C18527">
        <v>0.72599999999999998</v>
      </c>
      <c r="E18527" s="17" t="s">
        <v>114</v>
      </c>
      <c r="F18527" s="17" t="s">
        <v>119</v>
      </c>
      <c r="G18527" s="17" t="s">
        <v>38</v>
      </c>
      <c r="J18527">
        <v>0</v>
      </c>
      <c r="L18527" s="17" t="s">
        <v>162</v>
      </c>
    </row>
    <row r="18528" spans="1:12" x14ac:dyDescent="0.35">
      <c r="A18528" s="1">
        <v>43963</v>
      </c>
      <c r="B18528" s="17" t="s">
        <v>118</v>
      </c>
      <c r="C18528">
        <v>0.67800000000000005</v>
      </c>
      <c r="D18528">
        <v>0.72599999999999998</v>
      </c>
      <c r="E18528" s="17" t="s">
        <v>114</v>
      </c>
      <c r="F18528" s="17" t="s">
        <v>119</v>
      </c>
      <c r="G18528" s="17" t="s">
        <v>38</v>
      </c>
      <c r="H18528">
        <v>-4.7999999999999932E-2</v>
      </c>
      <c r="I18528">
        <v>-6.6115702479338748E-2</v>
      </c>
      <c r="J18528">
        <v>0</v>
      </c>
      <c r="K18528">
        <v>0</v>
      </c>
      <c r="L18528" s="17" t="s">
        <v>162</v>
      </c>
    </row>
    <row r="18529" spans="1:12" x14ac:dyDescent="0.35">
      <c r="A18529" s="1">
        <v>43964</v>
      </c>
      <c r="B18529" s="17" t="s">
        <v>118</v>
      </c>
      <c r="C18529">
        <v>0.64900000000000002</v>
      </c>
      <c r="D18529">
        <v>0.67800000000000005</v>
      </c>
      <c r="E18529" s="17" t="s">
        <v>114</v>
      </c>
      <c r="F18529" s="17" t="s">
        <v>119</v>
      </c>
      <c r="G18529" s="17" t="s">
        <v>38</v>
      </c>
      <c r="H18529">
        <v>-2.9000000000000026E-2</v>
      </c>
      <c r="I18529">
        <v>-4.2772861356932187E-2</v>
      </c>
      <c r="J18529">
        <v>0</v>
      </c>
      <c r="K18529">
        <v>0</v>
      </c>
      <c r="L18529" s="17" t="s">
        <v>162</v>
      </c>
    </row>
    <row r="18530" spans="1:12" x14ac:dyDescent="0.35">
      <c r="A18530" s="1">
        <v>43965</v>
      </c>
      <c r="B18530" s="17" t="s">
        <v>118</v>
      </c>
      <c r="C18530">
        <v>0.61899999999999999</v>
      </c>
      <c r="D18530">
        <v>0.64900000000000002</v>
      </c>
      <c r="E18530" s="17" t="s">
        <v>114</v>
      </c>
      <c r="F18530" s="17" t="s">
        <v>119</v>
      </c>
      <c r="G18530" s="17" t="s">
        <v>38</v>
      </c>
      <c r="H18530">
        <v>-3.0000000000000027E-2</v>
      </c>
      <c r="I18530">
        <v>-4.6224961479198808E-2</v>
      </c>
      <c r="J18530">
        <v>0</v>
      </c>
      <c r="K18530">
        <v>0</v>
      </c>
      <c r="L18530" s="17" t="s">
        <v>162</v>
      </c>
    </row>
    <row r="18531" spans="1:12" x14ac:dyDescent="0.35">
      <c r="A18531" s="1">
        <v>43966</v>
      </c>
      <c r="B18531" s="17" t="s">
        <v>118</v>
      </c>
      <c r="C18531">
        <v>0.64</v>
      </c>
      <c r="D18531">
        <v>0.61899999999999999</v>
      </c>
      <c r="E18531" s="17" t="s">
        <v>114</v>
      </c>
      <c r="F18531" s="17" t="s">
        <v>119</v>
      </c>
      <c r="G18531" s="17" t="s">
        <v>38</v>
      </c>
      <c r="H18531">
        <v>2.1000000000000019E-2</v>
      </c>
      <c r="I18531">
        <v>3.3925686591276281E-2</v>
      </c>
      <c r="J18531">
        <v>0</v>
      </c>
      <c r="K18531">
        <v>1</v>
      </c>
      <c r="L18531" s="17" t="s">
        <v>162</v>
      </c>
    </row>
    <row r="18532" spans="1:12" x14ac:dyDescent="0.35">
      <c r="A18532" s="1">
        <v>43969</v>
      </c>
      <c r="B18532" s="17" t="s">
        <v>118</v>
      </c>
      <c r="C18532">
        <v>0.74399999999999999</v>
      </c>
      <c r="E18532" s="17" t="s">
        <v>114</v>
      </c>
      <c r="F18532" s="17" t="s">
        <v>119</v>
      </c>
      <c r="G18532" s="17" t="s">
        <v>38</v>
      </c>
      <c r="J18532">
        <v>0</v>
      </c>
      <c r="L18532" s="17" t="s">
        <v>162</v>
      </c>
    </row>
    <row r="18533" spans="1:12" x14ac:dyDescent="0.35">
      <c r="A18533" s="1">
        <v>43970</v>
      </c>
      <c r="B18533" s="17" t="s">
        <v>118</v>
      </c>
      <c r="C18533">
        <v>0.71099999999999997</v>
      </c>
      <c r="D18533">
        <v>0.74399999999999999</v>
      </c>
      <c r="E18533" s="17" t="s">
        <v>114</v>
      </c>
      <c r="F18533" s="17" t="s">
        <v>119</v>
      </c>
      <c r="G18533" s="17" t="s">
        <v>38</v>
      </c>
      <c r="H18533">
        <v>-3.3000000000000029E-2</v>
      </c>
      <c r="I18533">
        <v>-4.4354838709677456E-2</v>
      </c>
      <c r="J18533">
        <v>0</v>
      </c>
      <c r="K18533">
        <v>0</v>
      </c>
      <c r="L18533" s="17" t="s">
        <v>162</v>
      </c>
    </row>
    <row r="18534" spans="1:12" x14ac:dyDescent="0.35">
      <c r="A18534" s="1">
        <v>43971</v>
      </c>
      <c r="B18534" s="17" t="s">
        <v>118</v>
      </c>
      <c r="C18534">
        <v>0.68</v>
      </c>
      <c r="D18534">
        <v>0.71099999999999997</v>
      </c>
      <c r="E18534" s="17" t="s">
        <v>114</v>
      </c>
      <c r="F18534" s="17" t="s">
        <v>119</v>
      </c>
      <c r="G18534" s="17" t="s">
        <v>38</v>
      </c>
      <c r="H18534">
        <v>-3.0999999999999917E-2</v>
      </c>
      <c r="I18534">
        <v>-4.3600562587904242E-2</v>
      </c>
      <c r="J18534">
        <v>0</v>
      </c>
      <c r="K18534">
        <v>0</v>
      </c>
      <c r="L18534" s="17" t="s">
        <v>162</v>
      </c>
    </row>
    <row r="18535" spans="1:12" x14ac:dyDescent="0.35">
      <c r="A18535" s="1">
        <v>43972</v>
      </c>
      <c r="B18535" s="17" t="s">
        <v>118</v>
      </c>
      <c r="C18535">
        <v>0.67700000000000005</v>
      </c>
      <c r="D18535">
        <v>0.68</v>
      </c>
      <c r="E18535" s="17" t="s">
        <v>114</v>
      </c>
      <c r="F18535" s="17" t="s">
        <v>119</v>
      </c>
      <c r="G18535" s="17" t="s">
        <v>38</v>
      </c>
      <c r="H18535">
        <v>-3.0000000000000027E-3</v>
      </c>
      <c r="I18535">
        <v>-4.4117647058823563E-3</v>
      </c>
      <c r="J18535">
        <v>0</v>
      </c>
      <c r="K18535">
        <v>0</v>
      </c>
      <c r="L18535" s="17" t="s">
        <v>162</v>
      </c>
    </row>
    <row r="18536" spans="1:12" x14ac:dyDescent="0.35">
      <c r="A18536" s="1">
        <v>43973</v>
      </c>
      <c r="B18536" s="17" t="s">
        <v>118</v>
      </c>
      <c r="C18536">
        <v>0.65700000000000003</v>
      </c>
      <c r="D18536">
        <v>0.67700000000000005</v>
      </c>
      <c r="E18536" s="17" t="s">
        <v>114</v>
      </c>
      <c r="F18536" s="17" t="s">
        <v>119</v>
      </c>
      <c r="G18536" s="17" t="s">
        <v>38</v>
      </c>
      <c r="H18536">
        <v>-2.0000000000000018E-2</v>
      </c>
      <c r="I18536">
        <v>-2.9542097488921736E-2</v>
      </c>
      <c r="J18536">
        <v>0</v>
      </c>
      <c r="K18536">
        <v>0</v>
      </c>
      <c r="L18536" s="17" t="s">
        <v>162</v>
      </c>
    </row>
    <row r="18537" spans="1:12" x14ac:dyDescent="0.35">
      <c r="A18537" s="1">
        <v>43977</v>
      </c>
      <c r="B18537" s="17" t="s">
        <v>118</v>
      </c>
      <c r="C18537">
        <v>0.69799999999999995</v>
      </c>
      <c r="E18537" s="17" t="s">
        <v>114</v>
      </c>
      <c r="F18537" s="17" t="s">
        <v>119</v>
      </c>
      <c r="G18537" s="17" t="s">
        <v>38</v>
      </c>
      <c r="J18537">
        <v>0</v>
      </c>
      <c r="L18537" s="17" t="s">
        <v>162</v>
      </c>
    </row>
    <row r="18538" spans="1:12" x14ac:dyDescent="0.35">
      <c r="A18538" s="1">
        <v>43978</v>
      </c>
      <c r="B18538" s="17" t="s">
        <v>118</v>
      </c>
      <c r="C18538">
        <v>0.68</v>
      </c>
      <c r="D18538">
        <v>0.69799999999999995</v>
      </c>
      <c r="E18538" s="17" t="s">
        <v>114</v>
      </c>
      <c r="F18538" s="17" t="s">
        <v>119</v>
      </c>
      <c r="G18538" s="17" t="s">
        <v>38</v>
      </c>
      <c r="H18538">
        <v>-1.7999999999999905E-2</v>
      </c>
      <c r="I18538">
        <v>-2.578796561604571E-2</v>
      </c>
      <c r="J18538">
        <v>0</v>
      </c>
      <c r="K18538">
        <v>0</v>
      </c>
      <c r="L18538" s="17" t="s">
        <v>162</v>
      </c>
    </row>
    <row r="18539" spans="1:12" x14ac:dyDescent="0.35">
      <c r="A18539" s="1">
        <v>43979</v>
      </c>
      <c r="B18539" s="17" t="s">
        <v>118</v>
      </c>
      <c r="C18539">
        <v>0.70499999999999996</v>
      </c>
      <c r="D18539">
        <v>0.68</v>
      </c>
      <c r="E18539" s="17" t="s">
        <v>114</v>
      </c>
      <c r="F18539" s="17" t="s">
        <v>119</v>
      </c>
      <c r="G18539" s="17" t="s">
        <v>38</v>
      </c>
      <c r="H18539">
        <v>2.4999999999999911E-2</v>
      </c>
      <c r="I18539">
        <v>3.6764705882352811E-2</v>
      </c>
      <c r="J18539">
        <v>0</v>
      </c>
      <c r="K18539">
        <v>1</v>
      </c>
      <c r="L18539" s="17" t="s">
        <v>162</v>
      </c>
    </row>
    <row r="18540" spans="1:12" x14ac:dyDescent="0.35">
      <c r="A18540" s="1">
        <v>43980</v>
      </c>
      <c r="B18540" s="17" t="s">
        <v>118</v>
      </c>
      <c r="C18540">
        <v>0.64800000000000002</v>
      </c>
      <c r="D18540">
        <v>0.70499999999999996</v>
      </c>
      <c r="E18540" s="17" t="s">
        <v>114</v>
      </c>
      <c r="F18540" s="17" t="s">
        <v>119</v>
      </c>
      <c r="G18540" s="17" t="s">
        <v>38</v>
      </c>
      <c r="H18540">
        <v>-5.699999999999994E-2</v>
      </c>
      <c r="I18540">
        <v>-8.0851063829787156E-2</v>
      </c>
      <c r="J18540">
        <v>0</v>
      </c>
      <c r="K18540">
        <v>0</v>
      </c>
      <c r="L18540" s="17" t="s">
        <v>162</v>
      </c>
    </row>
    <row r="18541" spans="1:12" x14ac:dyDescent="0.35">
      <c r="A18541" s="1">
        <v>43983</v>
      </c>
      <c r="B18541" s="17" t="s">
        <v>118</v>
      </c>
      <c r="C18541">
        <v>0.66200000000000003</v>
      </c>
      <c r="E18541" s="17" t="s">
        <v>114</v>
      </c>
      <c r="F18541" s="17" t="s">
        <v>119</v>
      </c>
      <c r="G18541" s="17" t="s">
        <v>38</v>
      </c>
      <c r="J18541">
        <v>0</v>
      </c>
      <c r="L18541" s="17" t="s">
        <v>162</v>
      </c>
    </row>
    <row r="18542" spans="1:12" x14ac:dyDescent="0.35">
      <c r="A18542" s="1">
        <v>43984</v>
      </c>
      <c r="B18542" s="17" t="s">
        <v>118</v>
      </c>
      <c r="C18542">
        <v>0.68</v>
      </c>
      <c r="D18542">
        <v>0.66200000000000003</v>
      </c>
      <c r="E18542" s="17" t="s">
        <v>114</v>
      </c>
      <c r="F18542" s="17" t="s">
        <v>119</v>
      </c>
      <c r="G18542" s="17" t="s">
        <v>38</v>
      </c>
      <c r="H18542">
        <v>1.8000000000000016E-2</v>
      </c>
      <c r="I18542">
        <v>2.7190332326284011E-2</v>
      </c>
      <c r="J18542">
        <v>0</v>
      </c>
      <c r="K18542">
        <v>1</v>
      </c>
      <c r="L18542" s="17" t="s">
        <v>162</v>
      </c>
    </row>
    <row r="18543" spans="1:12" x14ac:dyDescent="0.35">
      <c r="A18543" s="1">
        <v>43985</v>
      </c>
      <c r="B18543" s="17" t="s">
        <v>118</v>
      </c>
      <c r="C18543">
        <v>0.76100000000000001</v>
      </c>
      <c r="D18543">
        <v>0.68</v>
      </c>
      <c r="E18543" s="17" t="s">
        <v>114</v>
      </c>
      <c r="F18543" s="17" t="s">
        <v>119</v>
      </c>
      <c r="G18543" s="17" t="s">
        <v>38</v>
      </c>
      <c r="H18543">
        <v>8.0999999999999961E-2</v>
      </c>
      <c r="I18543">
        <v>0.11911764705882347</v>
      </c>
      <c r="J18543">
        <v>0</v>
      </c>
      <c r="K18543">
        <v>1</v>
      </c>
      <c r="L18543" s="17" t="s">
        <v>162</v>
      </c>
    </row>
    <row r="18544" spans="1:12" x14ac:dyDescent="0.35">
      <c r="A18544" s="1">
        <v>43986</v>
      </c>
      <c r="B18544" s="17" t="s">
        <v>118</v>
      </c>
      <c r="C18544">
        <v>0.82</v>
      </c>
      <c r="D18544">
        <v>0.76100000000000001</v>
      </c>
      <c r="E18544" s="17" t="s">
        <v>114</v>
      </c>
      <c r="F18544" s="17" t="s">
        <v>119</v>
      </c>
      <c r="G18544" s="17" t="s">
        <v>38</v>
      </c>
      <c r="H18544">
        <v>5.8999999999999941E-2</v>
      </c>
      <c r="I18544">
        <v>7.7529566360052482E-2</v>
      </c>
      <c r="J18544">
        <v>0</v>
      </c>
      <c r="K18544">
        <v>1</v>
      </c>
      <c r="L18544" s="17" t="s">
        <v>162</v>
      </c>
    </row>
    <row r="18545" spans="1:12" x14ac:dyDescent="0.35">
      <c r="A18545" s="1">
        <v>43987</v>
      </c>
      <c r="B18545" s="17" t="s">
        <v>118</v>
      </c>
      <c r="C18545">
        <v>0.90400000000000003</v>
      </c>
      <c r="D18545">
        <v>0.82</v>
      </c>
      <c r="E18545" s="17" t="s">
        <v>114</v>
      </c>
      <c r="F18545" s="17" t="s">
        <v>119</v>
      </c>
      <c r="G18545" s="17" t="s">
        <v>38</v>
      </c>
      <c r="H18545">
        <v>8.4000000000000075E-2</v>
      </c>
      <c r="I18545">
        <v>0.10243902439024399</v>
      </c>
      <c r="J18545">
        <v>0</v>
      </c>
      <c r="K18545">
        <v>1</v>
      </c>
      <c r="L18545" s="17" t="s">
        <v>162</v>
      </c>
    </row>
    <row r="18546" spans="1:12" x14ac:dyDescent="0.35">
      <c r="A18546" s="1">
        <v>43990</v>
      </c>
      <c r="B18546" s="17" t="s">
        <v>118</v>
      </c>
      <c r="C18546">
        <v>0.88400000000000001</v>
      </c>
      <c r="E18546" s="17" t="s">
        <v>114</v>
      </c>
      <c r="F18546" s="17" t="s">
        <v>119</v>
      </c>
      <c r="G18546" s="17" t="s">
        <v>38</v>
      </c>
      <c r="J18546">
        <v>0</v>
      </c>
      <c r="L18546" s="17" t="s">
        <v>162</v>
      </c>
    </row>
    <row r="18547" spans="1:12" x14ac:dyDescent="0.35">
      <c r="A18547" s="1">
        <v>43991</v>
      </c>
      <c r="B18547" s="17" t="s">
        <v>118</v>
      </c>
      <c r="C18547">
        <v>0.82899999999999996</v>
      </c>
      <c r="D18547">
        <v>0.88400000000000001</v>
      </c>
      <c r="E18547" s="17" t="s">
        <v>114</v>
      </c>
      <c r="F18547" s="17" t="s">
        <v>119</v>
      </c>
      <c r="G18547" s="17" t="s">
        <v>38</v>
      </c>
      <c r="H18547">
        <v>-5.5000000000000049E-2</v>
      </c>
      <c r="I18547">
        <v>-6.2217194570135803E-2</v>
      </c>
      <c r="J18547">
        <v>0</v>
      </c>
      <c r="K18547">
        <v>0</v>
      </c>
      <c r="L18547" s="17" t="s">
        <v>162</v>
      </c>
    </row>
    <row r="18548" spans="1:12" x14ac:dyDescent="0.35">
      <c r="A18548" s="1">
        <v>43992</v>
      </c>
      <c r="B18548" s="17" t="s">
        <v>118</v>
      </c>
      <c r="C18548">
        <v>0.748</v>
      </c>
      <c r="D18548">
        <v>0.82899999999999996</v>
      </c>
      <c r="E18548" s="17" t="s">
        <v>114</v>
      </c>
      <c r="F18548" s="17" t="s">
        <v>119</v>
      </c>
      <c r="G18548" s="17" t="s">
        <v>38</v>
      </c>
      <c r="H18548">
        <v>-8.0999999999999961E-2</v>
      </c>
      <c r="I18548">
        <v>-9.7708082026537954E-2</v>
      </c>
      <c r="J18548">
        <v>0</v>
      </c>
      <c r="K18548">
        <v>0</v>
      </c>
      <c r="L18548" s="17" t="s">
        <v>162</v>
      </c>
    </row>
    <row r="18549" spans="1:12" x14ac:dyDescent="0.35">
      <c r="A18549" s="1">
        <v>43993</v>
      </c>
      <c r="B18549" s="17" t="s">
        <v>118</v>
      </c>
      <c r="C18549">
        <v>0.65300000000000002</v>
      </c>
      <c r="D18549">
        <v>0.748</v>
      </c>
      <c r="E18549" s="17" t="s">
        <v>114</v>
      </c>
      <c r="F18549" s="17" t="s">
        <v>119</v>
      </c>
      <c r="G18549" s="17" t="s">
        <v>38</v>
      </c>
      <c r="H18549">
        <v>-9.4999999999999973E-2</v>
      </c>
      <c r="I18549">
        <v>-0.12700534759358284</v>
      </c>
      <c r="J18549">
        <v>0</v>
      </c>
      <c r="K18549">
        <v>0</v>
      </c>
      <c r="L18549" s="17" t="s">
        <v>162</v>
      </c>
    </row>
    <row r="18550" spans="1:12" x14ac:dyDescent="0.35">
      <c r="A18550" s="1">
        <v>43994</v>
      </c>
      <c r="B18550" s="17" t="s">
        <v>118</v>
      </c>
      <c r="C18550">
        <v>0.69899999999999995</v>
      </c>
      <c r="D18550">
        <v>0.65300000000000002</v>
      </c>
      <c r="E18550" s="17" t="s">
        <v>114</v>
      </c>
      <c r="F18550" s="17" t="s">
        <v>119</v>
      </c>
      <c r="G18550" s="17" t="s">
        <v>38</v>
      </c>
      <c r="H18550">
        <v>4.599999999999993E-2</v>
      </c>
      <c r="I18550">
        <v>7.0444104134762528E-2</v>
      </c>
      <c r="J18550">
        <v>0</v>
      </c>
      <c r="K18550">
        <v>1</v>
      </c>
      <c r="L18550" s="17" t="s">
        <v>162</v>
      </c>
    </row>
    <row r="18551" spans="1:12" x14ac:dyDescent="0.35">
      <c r="A18551" s="1">
        <v>43997</v>
      </c>
      <c r="B18551" s="17" t="s">
        <v>118</v>
      </c>
      <c r="C18551">
        <v>0.70199999999999996</v>
      </c>
      <c r="E18551" s="17" t="s">
        <v>114</v>
      </c>
      <c r="F18551" s="17" t="s">
        <v>119</v>
      </c>
      <c r="G18551" s="17" t="s">
        <v>38</v>
      </c>
      <c r="J18551">
        <v>0</v>
      </c>
      <c r="L18551" s="17" t="s">
        <v>162</v>
      </c>
    </row>
    <row r="18552" spans="1:12" x14ac:dyDescent="0.35">
      <c r="A18552" s="1">
        <v>43998</v>
      </c>
      <c r="B18552" s="17" t="s">
        <v>118</v>
      </c>
      <c r="C18552">
        <v>0.75600000000000001</v>
      </c>
      <c r="D18552">
        <v>0.70199999999999996</v>
      </c>
      <c r="E18552" s="17" t="s">
        <v>114</v>
      </c>
      <c r="F18552" s="17" t="s">
        <v>119</v>
      </c>
      <c r="G18552" s="17" t="s">
        <v>38</v>
      </c>
      <c r="H18552">
        <v>5.4000000000000048E-2</v>
      </c>
      <c r="I18552">
        <v>7.6923076923076997E-2</v>
      </c>
      <c r="J18552">
        <v>0</v>
      </c>
      <c r="K18552">
        <v>1</v>
      </c>
      <c r="L18552" s="17" t="s">
        <v>162</v>
      </c>
    </row>
    <row r="18553" spans="1:12" x14ac:dyDescent="0.35">
      <c r="A18553" s="1">
        <v>43999</v>
      </c>
      <c r="B18553" s="17" t="s">
        <v>118</v>
      </c>
      <c r="C18553">
        <v>0.73299999999999998</v>
      </c>
      <c r="D18553">
        <v>0.75600000000000001</v>
      </c>
      <c r="E18553" s="17" t="s">
        <v>114</v>
      </c>
      <c r="F18553" s="17" t="s">
        <v>119</v>
      </c>
      <c r="G18553" s="17" t="s">
        <v>38</v>
      </c>
      <c r="H18553">
        <v>-2.300000000000002E-2</v>
      </c>
      <c r="I18553">
        <v>-3.0423280423280449E-2</v>
      </c>
      <c r="J18553">
        <v>0</v>
      </c>
      <c r="K18553">
        <v>0</v>
      </c>
      <c r="L18553" s="17" t="s">
        <v>162</v>
      </c>
    </row>
    <row r="18554" spans="1:12" x14ac:dyDescent="0.35">
      <c r="A18554" s="1">
        <v>44000</v>
      </c>
      <c r="B18554" s="17" t="s">
        <v>118</v>
      </c>
      <c r="C18554">
        <v>0.69399999999999995</v>
      </c>
      <c r="D18554">
        <v>0.73299999999999998</v>
      </c>
      <c r="E18554" s="17" t="s">
        <v>114</v>
      </c>
      <c r="F18554" s="17" t="s">
        <v>119</v>
      </c>
      <c r="G18554" s="17" t="s">
        <v>38</v>
      </c>
      <c r="H18554">
        <v>-3.9000000000000035E-2</v>
      </c>
      <c r="I18554">
        <v>-5.3206002728513009E-2</v>
      </c>
      <c r="J18554">
        <v>0</v>
      </c>
      <c r="K18554">
        <v>0</v>
      </c>
      <c r="L18554" s="17" t="s">
        <v>162</v>
      </c>
    </row>
    <row r="18555" spans="1:12" x14ac:dyDescent="0.35">
      <c r="A18555" s="1">
        <v>44001</v>
      </c>
      <c r="B18555" s="17" t="s">
        <v>118</v>
      </c>
      <c r="C18555">
        <v>0.69699999999999995</v>
      </c>
      <c r="D18555">
        <v>0.69399999999999995</v>
      </c>
      <c r="E18555" s="17" t="s">
        <v>114</v>
      </c>
      <c r="F18555" s="17" t="s">
        <v>119</v>
      </c>
      <c r="G18555" s="17" t="s">
        <v>38</v>
      </c>
      <c r="H18555">
        <v>3.0000000000000027E-3</v>
      </c>
      <c r="I18555">
        <v>4.3227665706051912E-3</v>
      </c>
      <c r="J18555">
        <v>0</v>
      </c>
      <c r="K18555">
        <v>1</v>
      </c>
      <c r="L18555" s="17" t="s">
        <v>162</v>
      </c>
    </row>
    <row r="18556" spans="1:12" x14ac:dyDescent="0.35">
      <c r="A18556" s="1">
        <v>44004</v>
      </c>
      <c r="B18556" s="17" t="s">
        <v>118</v>
      </c>
      <c r="C18556">
        <v>0.70399999999999996</v>
      </c>
      <c r="E18556" s="17" t="s">
        <v>114</v>
      </c>
      <c r="F18556" s="17" t="s">
        <v>119</v>
      </c>
      <c r="G18556" s="17" t="s">
        <v>38</v>
      </c>
      <c r="J18556">
        <v>0</v>
      </c>
      <c r="L18556" s="17" t="s">
        <v>162</v>
      </c>
    </row>
    <row r="18557" spans="1:12" x14ac:dyDescent="0.35">
      <c r="A18557" s="1">
        <v>44005</v>
      </c>
      <c r="B18557" s="17" t="s">
        <v>118</v>
      </c>
      <c r="C18557">
        <v>0.70899999999999996</v>
      </c>
      <c r="D18557">
        <v>0.70399999999999996</v>
      </c>
      <c r="E18557" s="17" t="s">
        <v>114</v>
      </c>
      <c r="F18557" s="17" t="s">
        <v>119</v>
      </c>
      <c r="G18557" s="17" t="s">
        <v>38</v>
      </c>
      <c r="H18557">
        <v>5.0000000000000044E-3</v>
      </c>
      <c r="I18557">
        <v>7.102272727272734E-3</v>
      </c>
      <c r="J18557">
        <v>0</v>
      </c>
      <c r="K18557">
        <v>1</v>
      </c>
      <c r="L18557" s="17" t="s">
        <v>162</v>
      </c>
    </row>
    <row r="18558" spans="1:12" x14ac:dyDescent="0.35">
      <c r="A18558" s="1">
        <v>44006</v>
      </c>
      <c r="B18558" s="17" t="s">
        <v>118</v>
      </c>
      <c r="C18558">
        <v>0.68400000000000005</v>
      </c>
      <c r="D18558">
        <v>0.70899999999999996</v>
      </c>
      <c r="E18558" s="17" t="s">
        <v>114</v>
      </c>
      <c r="F18558" s="17" t="s">
        <v>119</v>
      </c>
      <c r="G18558" s="17" t="s">
        <v>38</v>
      </c>
      <c r="H18558">
        <v>-2.4999999999999911E-2</v>
      </c>
      <c r="I18558">
        <v>-3.5260930888575334E-2</v>
      </c>
      <c r="J18558">
        <v>0</v>
      </c>
      <c r="K18558">
        <v>0</v>
      </c>
      <c r="L18558" s="17" t="s">
        <v>162</v>
      </c>
    </row>
    <row r="18559" spans="1:12" x14ac:dyDescent="0.35">
      <c r="A18559" s="1">
        <v>44007</v>
      </c>
      <c r="B18559" s="17" t="s">
        <v>118</v>
      </c>
      <c r="C18559">
        <v>0.67400000000000004</v>
      </c>
      <c r="D18559">
        <v>0.68400000000000005</v>
      </c>
      <c r="E18559" s="17" t="s">
        <v>114</v>
      </c>
      <c r="F18559" s="17" t="s">
        <v>119</v>
      </c>
      <c r="G18559" s="17" t="s">
        <v>38</v>
      </c>
      <c r="H18559">
        <v>-1.0000000000000009E-2</v>
      </c>
      <c r="I18559">
        <v>-1.4619883040935684E-2</v>
      </c>
      <c r="J18559">
        <v>0</v>
      </c>
      <c r="K18559">
        <v>0</v>
      </c>
      <c r="L18559" s="17" t="s">
        <v>162</v>
      </c>
    </row>
    <row r="18560" spans="1:12" x14ac:dyDescent="0.35">
      <c r="A18560" s="1">
        <v>44008</v>
      </c>
      <c r="B18560" s="17" t="s">
        <v>118</v>
      </c>
      <c r="C18560">
        <v>0.63600000000000001</v>
      </c>
      <c r="D18560">
        <v>0.67400000000000004</v>
      </c>
      <c r="E18560" s="17" t="s">
        <v>114</v>
      </c>
      <c r="F18560" s="17" t="s">
        <v>119</v>
      </c>
      <c r="G18560" s="17" t="s">
        <v>38</v>
      </c>
      <c r="H18560">
        <v>-3.8000000000000034E-2</v>
      </c>
      <c r="I18560">
        <v>-5.6379821958457019E-2</v>
      </c>
      <c r="J18560">
        <v>0</v>
      </c>
      <c r="K18560">
        <v>0</v>
      </c>
      <c r="L18560" s="17" t="s">
        <v>162</v>
      </c>
    </row>
    <row r="18561" spans="1:12" x14ac:dyDescent="0.35">
      <c r="A18561" s="1">
        <v>44011</v>
      </c>
      <c r="B18561" s="17" t="s">
        <v>118</v>
      </c>
      <c r="C18561">
        <v>0.63600000000000001</v>
      </c>
      <c r="E18561" s="17" t="s">
        <v>114</v>
      </c>
      <c r="F18561" s="17" t="s">
        <v>119</v>
      </c>
      <c r="G18561" s="17" t="s">
        <v>38</v>
      </c>
      <c r="J18561">
        <v>0</v>
      </c>
      <c r="L18561" s="17" t="s">
        <v>162</v>
      </c>
    </row>
    <row r="18562" spans="1:12" x14ac:dyDescent="0.35">
      <c r="A18562" s="1">
        <v>44012</v>
      </c>
      <c r="B18562" s="17" t="s">
        <v>118</v>
      </c>
      <c r="C18562">
        <v>0.65300000000000002</v>
      </c>
      <c r="D18562">
        <v>0.63600000000000001</v>
      </c>
      <c r="E18562" s="17" t="s">
        <v>114</v>
      </c>
      <c r="F18562" s="17" t="s">
        <v>119</v>
      </c>
      <c r="G18562" s="17" t="s">
        <v>38</v>
      </c>
      <c r="H18562">
        <v>1.7000000000000015E-2</v>
      </c>
      <c r="I18562">
        <v>2.6729559748427695E-2</v>
      </c>
      <c r="J18562">
        <v>0</v>
      </c>
      <c r="K18562">
        <v>1</v>
      </c>
      <c r="L18562" s="17" t="s">
        <v>162</v>
      </c>
    </row>
    <row r="18563" spans="1:12" x14ac:dyDescent="0.35">
      <c r="A18563" s="1">
        <v>44013</v>
      </c>
      <c r="B18563" s="17" t="s">
        <v>118</v>
      </c>
      <c r="C18563">
        <v>0.68200000000000005</v>
      </c>
      <c r="D18563">
        <v>0.65300000000000002</v>
      </c>
      <c r="E18563" s="17" t="s">
        <v>114</v>
      </c>
      <c r="F18563" s="17" t="s">
        <v>119</v>
      </c>
      <c r="G18563" s="17" t="s">
        <v>38</v>
      </c>
      <c r="H18563">
        <v>2.9000000000000026E-2</v>
      </c>
      <c r="I18563">
        <v>4.4410413476263434E-2</v>
      </c>
      <c r="J18563">
        <v>0</v>
      </c>
      <c r="K18563">
        <v>1</v>
      </c>
      <c r="L18563" s="17" t="s">
        <v>162</v>
      </c>
    </row>
    <row r="18564" spans="1:12" x14ac:dyDescent="0.35">
      <c r="A18564" s="1">
        <v>44014</v>
      </c>
      <c r="B18564" s="17" t="s">
        <v>118</v>
      </c>
      <c r="C18564">
        <v>0.66900000000000004</v>
      </c>
      <c r="D18564">
        <v>0.68200000000000005</v>
      </c>
      <c r="E18564" s="17" t="s">
        <v>114</v>
      </c>
      <c r="F18564" s="17" t="s">
        <v>119</v>
      </c>
      <c r="G18564" s="17" t="s">
        <v>38</v>
      </c>
      <c r="H18564">
        <v>-1.3000000000000012E-2</v>
      </c>
      <c r="I18564">
        <v>-1.9061583577712624E-2</v>
      </c>
      <c r="J18564">
        <v>0</v>
      </c>
      <c r="K18564">
        <v>0</v>
      </c>
      <c r="L18564" s="17" t="s">
        <v>162</v>
      </c>
    </row>
    <row r="18565" spans="1:12" x14ac:dyDescent="0.35">
      <c r="A18565" s="1">
        <v>44018</v>
      </c>
      <c r="B18565" s="17" t="s">
        <v>118</v>
      </c>
      <c r="C18565">
        <v>0.68400000000000005</v>
      </c>
      <c r="E18565" s="17" t="s">
        <v>114</v>
      </c>
      <c r="F18565" s="17" t="s">
        <v>119</v>
      </c>
      <c r="G18565" s="17" t="s">
        <v>38</v>
      </c>
      <c r="J18565">
        <v>0</v>
      </c>
      <c r="L18565" s="17" t="s">
        <v>162</v>
      </c>
    </row>
    <row r="18566" spans="1:12" x14ac:dyDescent="0.35">
      <c r="A18566" s="1">
        <v>44019</v>
      </c>
      <c r="B18566" s="17" t="s">
        <v>118</v>
      </c>
      <c r="C18566">
        <v>0.65</v>
      </c>
      <c r="D18566">
        <v>0.68400000000000005</v>
      </c>
      <c r="E18566" s="17" t="s">
        <v>114</v>
      </c>
      <c r="F18566" s="17" t="s">
        <v>119</v>
      </c>
      <c r="G18566" s="17" t="s">
        <v>38</v>
      </c>
      <c r="H18566">
        <v>-3.400000000000003E-2</v>
      </c>
      <c r="I18566">
        <v>-4.9707602339181325E-2</v>
      </c>
      <c r="J18566">
        <v>0</v>
      </c>
      <c r="K18566">
        <v>0</v>
      </c>
      <c r="L18566" s="17" t="s">
        <v>162</v>
      </c>
    </row>
    <row r="18567" spans="1:12" x14ac:dyDescent="0.35">
      <c r="A18567" s="1">
        <v>44020</v>
      </c>
      <c r="B18567" s="17" t="s">
        <v>118</v>
      </c>
      <c r="C18567">
        <v>0.65300000000000002</v>
      </c>
      <c r="D18567">
        <v>0.65</v>
      </c>
      <c r="E18567" s="17" t="s">
        <v>114</v>
      </c>
      <c r="F18567" s="17" t="s">
        <v>119</v>
      </c>
      <c r="G18567" s="17" t="s">
        <v>38</v>
      </c>
      <c r="H18567">
        <v>3.0000000000000027E-3</v>
      </c>
      <c r="I18567">
        <v>4.6153846153846193E-3</v>
      </c>
      <c r="J18567">
        <v>0</v>
      </c>
      <c r="K18567">
        <v>1</v>
      </c>
      <c r="L18567" s="17" t="s">
        <v>162</v>
      </c>
    </row>
    <row r="18568" spans="1:12" x14ac:dyDescent="0.35">
      <c r="A18568" s="1">
        <v>44021</v>
      </c>
      <c r="B18568" s="17" t="s">
        <v>118</v>
      </c>
      <c r="C18568">
        <v>0.60499999999999998</v>
      </c>
      <c r="D18568">
        <v>0.65300000000000002</v>
      </c>
      <c r="E18568" s="17" t="s">
        <v>114</v>
      </c>
      <c r="F18568" s="17" t="s">
        <v>119</v>
      </c>
      <c r="G18568" s="17" t="s">
        <v>38</v>
      </c>
      <c r="H18568">
        <v>-4.8000000000000043E-2</v>
      </c>
      <c r="I18568">
        <v>-7.3506891271056723E-2</v>
      </c>
      <c r="J18568">
        <v>0</v>
      </c>
      <c r="K18568">
        <v>0</v>
      </c>
      <c r="L18568" s="17" t="s">
        <v>162</v>
      </c>
    </row>
    <row r="18569" spans="1:12" x14ac:dyDescent="0.35">
      <c r="A18569" s="1">
        <v>44022</v>
      </c>
      <c r="B18569" s="17" t="s">
        <v>118</v>
      </c>
      <c r="C18569">
        <v>0.63300000000000001</v>
      </c>
      <c r="D18569">
        <v>0.60499999999999998</v>
      </c>
      <c r="E18569" s="17" t="s">
        <v>114</v>
      </c>
      <c r="F18569" s="17" t="s">
        <v>119</v>
      </c>
      <c r="G18569" s="17" t="s">
        <v>38</v>
      </c>
      <c r="H18569">
        <v>2.8000000000000025E-2</v>
      </c>
      <c r="I18569">
        <v>4.6280991735537236E-2</v>
      </c>
      <c r="J18569">
        <v>0</v>
      </c>
      <c r="K18569">
        <v>1</v>
      </c>
      <c r="L18569" s="17" t="s">
        <v>162</v>
      </c>
    </row>
    <row r="18570" spans="1:12" x14ac:dyDescent="0.35">
      <c r="A18570" s="1">
        <v>44025</v>
      </c>
      <c r="B18570" s="17" t="s">
        <v>118</v>
      </c>
      <c r="C18570">
        <v>0.64</v>
      </c>
      <c r="E18570" s="17" t="s">
        <v>114</v>
      </c>
      <c r="F18570" s="17" t="s">
        <v>119</v>
      </c>
      <c r="G18570" s="17" t="s">
        <v>38</v>
      </c>
      <c r="J18570">
        <v>0</v>
      </c>
      <c r="L18570" s="17" t="s">
        <v>162</v>
      </c>
    </row>
    <row r="18571" spans="1:12" x14ac:dyDescent="0.35">
      <c r="A18571" s="1">
        <v>44026</v>
      </c>
      <c r="B18571" s="17" t="s">
        <v>118</v>
      </c>
      <c r="C18571">
        <v>0.61499999999999999</v>
      </c>
      <c r="D18571">
        <v>0.64</v>
      </c>
      <c r="E18571" s="17" t="s">
        <v>114</v>
      </c>
      <c r="F18571" s="17" t="s">
        <v>119</v>
      </c>
      <c r="G18571" s="17" t="s">
        <v>38</v>
      </c>
      <c r="H18571">
        <v>-2.5000000000000022E-2</v>
      </c>
      <c r="I18571">
        <v>-3.9062500000000035E-2</v>
      </c>
      <c r="J18571">
        <v>0</v>
      </c>
      <c r="K18571">
        <v>0</v>
      </c>
      <c r="L18571" s="17" t="s">
        <v>162</v>
      </c>
    </row>
    <row r="18572" spans="1:12" x14ac:dyDescent="0.35">
      <c r="A18572" s="1">
        <v>44027</v>
      </c>
      <c r="B18572" s="17" t="s">
        <v>118</v>
      </c>
      <c r="C18572">
        <v>0.63</v>
      </c>
      <c r="D18572">
        <v>0.61499999999999999</v>
      </c>
      <c r="E18572" s="17" t="s">
        <v>114</v>
      </c>
      <c r="F18572" s="17" t="s">
        <v>119</v>
      </c>
      <c r="G18572" s="17" t="s">
        <v>38</v>
      </c>
      <c r="H18572">
        <v>1.5000000000000013E-2</v>
      </c>
      <c r="I18572">
        <v>2.4390243902439046E-2</v>
      </c>
      <c r="J18572">
        <v>0</v>
      </c>
      <c r="K18572">
        <v>1</v>
      </c>
      <c r="L18572" s="17" t="s">
        <v>162</v>
      </c>
    </row>
    <row r="18573" spans="1:12" x14ac:dyDescent="0.35">
      <c r="A18573" s="1">
        <v>44028</v>
      </c>
      <c r="B18573" s="17" t="s">
        <v>118</v>
      </c>
      <c r="C18573">
        <v>0.61199999999999999</v>
      </c>
      <c r="D18573">
        <v>0.63</v>
      </c>
      <c r="E18573" s="17" t="s">
        <v>114</v>
      </c>
      <c r="F18573" s="17" t="s">
        <v>119</v>
      </c>
      <c r="G18573" s="17" t="s">
        <v>38</v>
      </c>
      <c r="H18573">
        <v>-1.8000000000000016E-2</v>
      </c>
      <c r="I18573">
        <v>-2.8571428571428598E-2</v>
      </c>
      <c r="J18573">
        <v>0</v>
      </c>
      <c r="K18573">
        <v>0</v>
      </c>
      <c r="L18573" s="17" t="s">
        <v>162</v>
      </c>
    </row>
    <row r="18574" spans="1:12" x14ac:dyDescent="0.35">
      <c r="A18574" s="1">
        <v>44029</v>
      </c>
      <c r="B18574" s="17" t="s">
        <v>118</v>
      </c>
      <c r="C18574">
        <v>0.628</v>
      </c>
      <c r="D18574">
        <v>0.61199999999999999</v>
      </c>
      <c r="E18574" s="17" t="s">
        <v>114</v>
      </c>
      <c r="F18574" s="17" t="s">
        <v>119</v>
      </c>
      <c r="G18574" s="17" t="s">
        <v>38</v>
      </c>
      <c r="H18574">
        <v>1.6000000000000014E-2</v>
      </c>
      <c r="I18574">
        <v>2.6143790849673228E-2</v>
      </c>
      <c r="J18574">
        <v>0</v>
      </c>
      <c r="K18574">
        <v>1</v>
      </c>
      <c r="L18574" s="17" t="s">
        <v>162</v>
      </c>
    </row>
    <row r="18575" spans="1:12" x14ac:dyDescent="0.35">
      <c r="A18575" s="1">
        <v>44032</v>
      </c>
      <c r="B18575" s="17" t="s">
        <v>118</v>
      </c>
      <c r="C18575">
        <v>0.62</v>
      </c>
      <c r="E18575" s="17" t="s">
        <v>114</v>
      </c>
      <c r="F18575" s="17" t="s">
        <v>119</v>
      </c>
      <c r="G18575" s="17" t="s">
        <v>38</v>
      </c>
      <c r="J18575">
        <v>0</v>
      </c>
      <c r="L18575" s="17" t="s">
        <v>162</v>
      </c>
    </row>
    <row r="18576" spans="1:12" x14ac:dyDescent="0.35">
      <c r="A18576" s="1">
        <v>44033</v>
      </c>
      <c r="B18576" s="17" t="s">
        <v>118</v>
      </c>
      <c r="C18576">
        <v>0.60699999999999998</v>
      </c>
      <c r="D18576">
        <v>0.62</v>
      </c>
      <c r="E18576" s="17" t="s">
        <v>114</v>
      </c>
      <c r="F18576" s="17" t="s">
        <v>119</v>
      </c>
      <c r="G18576" s="17" t="s">
        <v>38</v>
      </c>
      <c r="H18576">
        <v>-1.3000000000000012E-2</v>
      </c>
      <c r="I18576">
        <v>-2.096774193548389E-2</v>
      </c>
      <c r="J18576">
        <v>0</v>
      </c>
      <c r="K18576">
        <v>0</v>
      </c>
      <c r="L18576" s="17" t="s">
        <v>162</v>
      </c>
    </row>
    <row r="18577" spans="1:12" x14ac:dyDescent="0.35">
      <c r="A18577" s="1">
        <v>44034</v>
      </c>
      <c r="B18577" s="17" t="s">
        <v>118</v>
      </c>
      <c r="C18577">
        <v>0.59499999999999997</v>
      </c>
      <c r="D18577">
        <v>0.60699999999999998</v>
      </c>
      <c r="E18577" s="17" t="s">
        <v>114</v>
      </c>
      <c r="F18577" s="17" t="s">
        <v>119</v>
      </c>
      <c r="G18577" s="17" t="s">
        <v>38</v>
      </c>
      <c r="H18577">
        <v>-1.2000000000000011E-2</v>
      </c>
      <c r="I18577">
        <v>-1.9769357495881403E-2</v>
      </c>
      <c r="J18577">
        <v>0</v>
      </c>
      <c r="K18577">
        <v>0</v>
      </c>
      <c r="L18577" s="17" t="s">
        <v>162</v>
      </c>
    </row>
    <row r="18578" spans="1:12" x14ac:dyDescent="0.35">
      <c r="A18578" s="1">
        <v>44035</v>
      </c>
      <c r="B18578" s="17" t="s">
        <v>118</v>
      </c>
      <c r="C18578">
        <v>0.58199999999999996</v>
      </c>
      <c r="D18578">
        <v>0.59499999999999997</v>
      </c>
      <c r="E18578" s="17" t="s">
        <v>114</v>
      </c>
      <c r="F18578" s="17" t="s">
        <v>119</v>
      </c>
      <c r="G18578" s="17" t="s">
        <v>38</v>
      </c>
      <c r="H18578">
        <v>-1.3000000000000012E-2</v>
      </c>
      <c r="I18578">
        <v>-2.1848739495798339E-2</v>
      </c>
      <c r="J18578">
        <v>0</v>
      </c>
      <c r="K18578">
        <v>0</v>
      </c>
      <c r="L18578" s="17" t="s">
        <v>162</v>
      </c>
    </row>
    <row r="18579" spans="1:12" x14ac:dyDescent="0.35">
      <c r="A18579" s="1">
        <v>44036</v>
      </c>
      <c r="B18579" s="17" t="s">
        <v>118</v>
      </c>
      <c r="C18579">
        <v>0.58899999999999997</v>
      </c>
      <c r="D18579">
        <v>0.58199999999999996</v>
      </c>
      <c r="E18579" s="17" t="s">
        <v>114</v>
      </c>
      <c r="F18579" s="17" t="s">
        <v>119</v>
      </c>
      <c r="G18579" s="17" t="s">
        <v>38</v>
      </c>
      <c r="H18579">
        <v>7.0000000000000062E-3</v>
      </c>
      <c r="I18579">
        <v>1.2027491408934719E-2</v>
      </c>
      <c r="J18579">
        <v>0</v>
      </c>
      <c r="K18579">
        <v>1</v>
      </c>
      <c r="L18579" s="17" t="s">
        <v>162</v>
      </c>
    </row>
    <row r="18580" spans="1:12" x14ac:dyDescent="0.35">
      <c r="A18580" s="1">
        <v>44039</v>
      </c>
      <c r="B18580" s="17" t="s">
        <v>118</v>
      </c>
      <c r="C18580">
        <v>0.60899999999999999</v>
      </c>
      <c r="E18580" s="17" t="s">
        <v>114</v>
      </c>
      <c r="F18580" s="17" t="s">
        <v>119</v>
      </c>
      <c r="G18580" s="17" t="s">
        <v>38</v>
      </c>
      <c r="J18580">
        <v>0</v>
      </c>
      <c r="L18580" s="17" t="s">
        <v>162</v>
      </c>
    </row>
    <row r="18581" spans="1:12" x14ac:dyDescent="0.35">
      <c r="A18581" s="1">
        <v>44040</v>
      </c>
      <c r="B18581" s="17" t="s">
        <v>118</v>
      </c>
      <c r="C18581">
        <v>0.58099999999999996</v>
      </c>
      <c r="D18581">
        <v>0.60899999999999999</v>
      </c>
      <c r="E18581" s="17" t="s">
        <v>114</v>
      </c>
      <c r="F18581" s="17" t="s">
        <v>119</v>
      </c>
      <c r="G18581" s="17" t="s">
        <v>38</v>
      </c>
      <c r="H18581">
        <v>-2.8000000000000025E-2</v>
      </c>
      <c r="I18581">
        <v>-4.5977011494252915E-2</v>
      </c>
      <c r="J18581">
        <v>0</v>
      </c>
      <c r="K18581">
        <v>0</v>
      </c>
      <c r="L18581" s="17" t="s">
        <v>162</v>
      </c>
    </row>
    <row r="18582" spans="1:12" x14ac:dyDescent="0.35">
      <c r="A18582" s="1">
        <v>44041</v>
      </c>
      <c r="B18582" s="17" t="s">
        <v>118</v>
      </c>
      <c r="C18582">
        <v>0.57899999999999996</v>
      </c>
      <c r="D18582">
        <v>0.58099999999999996</v>
      </c>
      <c r="E18582" s="17" t="s">
        <v>114</v>
      </c>
      <c r="F18582" s="17" t="s">
        <v>119</v>
      </c>
      <c r="G18582" s="17" t="s">
        <v>38</v>
      </c>
      <c r="H18582">
        <v>-2.0000000000000018E-3</v>
      </c>
      <c r="I18582">
        <v>-3.4423407917383853E-3</v>
      </c>
      <c r="J18582">
        <v>0</v>
      </c>
      <c r="K18582">
        <v>0</v>
      </c>
      <c r="L18582" s="17" t="s">
        <v>162</v>
      </c>
    </row>
    <row r="18583" spans="1:12" x14ac:dyDescent="0.35">
      <c r="A18583" s="1">
        <v>44042</v>
      </c>
      <c r="B18583" s="17" t="s">
        <v>118</v>
      </c>
      <c r="C18583">
        <v>0.54100000000000004</v>
      </c>
      <c r="D18583">
        <v>0.57899999999999996</v>
      </c>
      <c r="E18583" s="17" t="s">
        <v>114</v>
      </c>
      <c r="F18583" s="17" t="s">
        <v>119</v>
      </c>
      <c r="G18583" s="17" t="s">
        <v>38</v>
      </c>
      <c r="H18583">
        <v>-3.7999999999999923E-2</v>
      </c>
      <c r="I18583">
        <v>-6.5630397236614721E-2</v>
      </c>
      <c r="J18583">
        <v>0</v>
      </c>
      <c r="K18583">
        <v>0</v>
      </c>
      <c r="L18583" s="17" t="s">
        <v>162</v>
      </c>
    </row>
    <row r="18584" spans="1:12" x14ac:dyDescent="0.35">
      <c r="A18584" s="1">
        <v>44043</v>
      </c>
      <c r="B18584" s="17" t="s">
        <v>118</v>
      </c>
      <c r="C18584">
        <v>0.53600000000000003</v>
      </c>
      <c r="D18584">
        <v>0.54100000000000004</v>
      </c>
      <c r="E18584" s="17" t="s">
        <v>114</v>
      </c>
      <c r="F18584" s="17" t="s">
        <v>119</v>
      </c>
      <c r="G18584" s="17" t="s">
        <v>38</v>
      </c>
      <c r="H18584">
        <v>-5.0000000000000044E-3</v>
      </c>
      <c r="I18584">
        <v>-9.2421441774491759E-3</v>
      </c>
      <c r="J18584">
        <v>0</v>
      </c>
      <c r="K18584">
        <v>0</v>
      </c>
      <c r="L18584" s="17" t="s">
        <v>162</v>
      </c>
    </row>
    <row r="18585" spans="1:12" x14ac:dyDescent="0.35">
      <c r="A18585" s="1">
        <v>44046</v>
      </c>
      <c r="B18585" s="17" t="s">
        <v>118</v>
      </c>
      <c r="C18585">
        <v>0.56299999999999994</v>
      </c>
      <c r="E18585" s="17" t="s">
        <v>114</v>
      </c>
      <c r="F18585" s="17" t="s">
        <v>119</v>
      </c>
      <c r="G18585" s="17" t="s">
        <v>38</v>
      </c>
      <c r="J18585">
        <v>0</v>
      </c>
      <c r="L18585" s="17" t="s">
        <v>162</v>
      </c>
    </row>
    <row r="18586" spans="1:12" x14ac:dyDescent="0.35">
      <c r="A18586" s="1">
        <v>44047</v>
      </c>
      <c r="B18586" s="17" t="s">
        <v>118</v>
      </c>
      <c r="C18586">
        <v>0.51500000000000001</v>
      </c>
      <c r="D18586">
        <v>0.56299999999999994</v>
      </c>
      <c r="E18586" s="17" t="s">
        <v>114</v>
      </c>
      <c r="F18586" s="17" t="s">
        <v>119</v>
      </c>
      <c r="G18586" s="17" t="s">
        <v>38</v>
      </c>
      <c r="H18586">
        <v>-4.7999999999999932E-2</v>
      </c>
      <c r="I18586">
        <v>-8.5257548845470585E-2</v>
      </c>
      <c r="J18586">
        <v>0</v>
      </c>
      <c r="K18586">
        <v>0</v>
      </c>
      <c r="L18586" s="17" t="s">
        <v>162</v>
      </c>
    </row>
    <row r="18587" spans="1:12" x14ac:dyDescent="0.35">
      <c r="A18587" s="1">
        <v>44048</v>
      </c>
      <c r="B18587" s="17" t="s">
        <v>118</v>
      </c>
      <c r="C18587">
        <v>0.54300000000000004</v>
      </c>
      <c r="D18587">
        <v>0.51500000000000001</v>
      </c>
      <c r="E18587" s="17" t="s">
        <v>114</v>
      </c>
      <c r="F18587" s="17" t="s">
        <v>119</v>
      </c>
      <c r="G18587" s="17" t="s">
        <v>38</v>
      </c>
      <c r="H18587">
        <v>2.8000000000000025E-2</v>
      </c>
      <c r="I18587">
        <v>5.4368932038834999E-2</v>
      </c>
      <c r="J18587">
        <v>0</v>
      </c>
      <c r="K18587">
        <v>1</v>
      </c>
      <c r="L18587" s="17" t="s">
        <v>162</v>
      </c>
    </row>
    <row r="18588" spans="1:12" x14ac:dyDescent="0.35">
      <c r="A18588" s="1">
        <v>44049</v>
      </c>
      <c r="B18588" s="17" t="s">
        <v>118</v>
      </c>
      <c r="C18588">
        <v>0.53600000000000003</v>
      </c>
      <c r="D18588">
        <v>0.54300000000000004</v>
      </c>
      <c r="E18588" s="17" t="s">
        <v>114</v>
      </c>
      <c r="F18588" s="17" t="s">
        <v>119</v>
      </c>
      <c r="G18588" s="17" t="s">
        <v>38</v>
      </c>
      <c r="H18588">
        <v>-7.0000000000000062E-3</v>
      </c>
      <c r="I18588">
        <v>-1.2891344383057101E-2</v>
      </c>
      <c r="J18588">
        <v>0</v>
      </c>
      <c r="K18588">
        <v>0</v>
      </c>
      <c r="L18588" s="17" t="s">
        <v>162</v>
      </c>
    </row>
    <row r="18589" spans="1:12" x14ac:dyDescent="0.35">
      <c r="A18589" s="1">
        <v>44050</v>
      </c>
      <c r="B18589" s="17" t="s">
        <v>118</v>
      </c>
      <c r="C18589">
        <v>0.56200000000000006</v>
      </c>
      <c r="D18589">
        <v>0.53600000000000003</v>
      </c>
      <c r="E18589" s="17" t="s">
        <v>114</v>
      </c>
      <c r="F18589" s="17" t="s">
        <v>119</v>
      </c>
      <c r="G18589" s="17" t="s">
        <v>38</v>
      </c>
      <c r="H18589">
        <v>2.6000000000000023E-2</v>
      </c>
      <c r="I18589">
        <v>4.8507462686567207E-2</v>
      </c>
      <c r="J18589">
        <v>0</v>
      </c>
      <c r="K18589">
        <v>1</v>
      </c>
      <c r="L18589" s="17" t="s">
        <v>162</v>
      </c>
    </row>
    <row r="18590" spans="1:12" x14ac:dyDescent="0.35">
      <c r="A18590" s="1">
        <v>44053</v>
      </c>
      <c r="B18590" s="17" t="s">
        <v>118</v>
      </c>
      <c r="C18590">
        <v>0.57399999999999995</v>
      </c>
      <c r="E18590" s="17" t="s">
        <v>114</v>
      </c>
      <c r="F18590" s="17" t="s">
        <v>119</v>
      </c>
      <c r="G18590" s="17" t="s">
        <v>38</v>
      </c>
      <c r="J18590">
        <v>0</v>
      </c>
      <c r="L18590" s="17" t="s">
        <v>162</v>
      </c>
    </row>
    <row r="18591" spans="1:12" x14ac:dyDescent="0.35">
      <c r="A18591" s="1">
        <v>44054</v>
      </c>
      <c r="B18591" s="17" t="s">
        <v>118</v>
      </c>
      <c r="C18591">
        <v>0.65800000000000003</v>
      </c>
      <c r="D18591">
        <v>0.57399999999999995</v>
      </c>
      <c r="E18591" s="17" t="s">
        <v>114</v>
      </c>
      <c r="F18591" s="17" t="s">
        <v>119</v>
      </c>
      <c r="G18591" s="17" t="s">
        <v>38</v>
      </c>
      <c r="H18591">
        <v>8.4000000000000075E-2</v>
      </c>
      <c r="I18591">
        <v>0.14634146341463428</v>
      </c>
      <c r="J18591">
        <v>0</v>
      </c>
      <c r="K18591">
        <v>1</v>
      </c>
      <c r="L18591" s="17" t="s">
        <v>162</v>
      </c>
    </row>
    <row r="18592" spans="1:12" x14ac:dyDescent="0.35">
      <c r="A18592" s="1">
        <v>44055</v>
      </c>
      <c r="B18592" s="17" t="s">
        <v>118</v>
      </c>
      <c r="C18592">
        <v>0.67</v>
      </c>
      <c r="D18592">
        <v>0.65800000000000003</v>
      </c>
      <c r="E18592" s="17" t="s">
        <v>114</v>
      </c>
      <c r="F18592" s="17" t="s">
        <v>119</v>
      </c>
      <c r="G18592" s="17" t="s">
        <v>38</v>
      </c>
      <c r="H18592">
        <v>1.2000000000000011E-2</v>
      </c>
      <c r="I18592">
        <v>1.8237082066869317E-2</v>
      </c>
      <c r="J18592">
        <v>0</v>
      </c>
      <c r="K18592">
        <v>1</v>
      </c>
      <c r="L18592" s="17" t="s">
        <v>162</v>
      </c>
    </row>
    <row r="18593" spans="1:12" x14ac:dyDescent="0.35">
      <c r="A18593" s="1">
        <v>44056</v>
      </c>
      <c r="B18593" s="17" t="s">
        <v>118</v>
      </c>
      <c r="C18593">
        <v>0.71599999999999997</v>
      </c>
      <c r="D18593">
        <v>0.67</v>
      </c>
      <c r="E18593" s="17" t="s">
        <v>114</v>
      </c>
      <c r="F18593" s="17" t="s">
        <v>119</v>
      </c>
      <c r="G18593" s="17" t="s">
        <v>38</v>
      </c>
      <c r="H18593">
        <v>4.599999999999993E-2</v>
      </c>
      <c r="I18593">
        <v>6.8656716417910338E-2</v>
      </c>
      <c r="J18593">
        <v>0</v>
      </c>
      <c r="K18593">
        <v>1</v>
      </c>
      <c r="L18593" s="17" t="s">
        <v>162</v>
      </c>
    </row>
    <row r="18594" spans="1:12" x14ac:dyDescent="0.35">
      <c r="A18594" s="1">
        <v>44057</v>
      </c>
      <c r="B18594" s="17" t="s">
        <v>118</v>
      </c>
      <c r="C18594">
        <v>0.70899999999999996</v>
      </c>
      <c r="D18594">
        <v>0.71599999999999997</v>
      </c>
      <c r="E18594" s="17" t="s">
        <v>114</v>
      </c>
      <c r="F18594" s="17" t="s">
        <v>119</v>
      </c>
      <c r="G18594" s="17" t="s">
        <v>38</v>
      </c>
      <c r="H18594">
        <v>-7.0000000000000062E-3</v>
      </c>
      <c r="I18594">
        <v>-9.7765363128491708E-3</v>
      </c>
      <c r="J18594">
        <v>0</v>
      </c>
      <c r="K18594">
        <v>0</v>
      </c>
      <c r="L18594" s="17" t="s">
        <v>162</v>
      </c>
    </row>
    <row r="18595" spans="1:12" x14ac:dyDescent="0.35">
      <c r="A18595" s="1">
        <v>44060</v>
      </c>
      <c r="B18595" s="17" t="s">
        <v>118</v>
      </c>
      <c r="C18595">
        <v>0.68300000000000005</v>
      </c>
      <c r="E18595" s="17" t="s">
        <v>114</v>
      </c>
      <c r="F18595" s="17" t="s">
        <v>119</v>
      </c>
      <c r="G18595" s="17" t="s">
        <v>38</v>
      </c>
      <c r="J18595">
        <v>0</v>
      </c>
      <c r="L18595" s="17" t="s">
        <v>162</v>
      </c>
    </row>
    <row r="18596" spans="1:12" x14ac:dyDescent="0.35">
      <c r="A18596" s="1">
        <v>44061</v>
      </c>
      <c r="B18596" s="17" t="s">
        <v>118</v>
      </c>
      <c r="C18596">
        <v>0.66900000000000004</v>
      </c>
      <c r="D18596">
        <v>0.68300000000000005</v>
      </c>
      <c r="E18596" s="17" t="s">
        <v>114</v>
      </c>
      <c r="F18596" s="17" t="s">
        <v>119</v>
      </c>
      <c r="G18596" s="17" t="s">
        <v>38</v>
      </c>
      <c r="H18596">
        <v>-1.4000000000000012E-2</v>
      </c>
      <c r="I18596">
        <v>-2.0497803806735011E-2</v>
      </c>
      <c r="J18596">
        <v>0</v>
      </c>
      <c r="K18596">
        <v>0</v>
      </c>
      <c r="L18596" s="17" t="s">
        <v>162</v>
      </c>
    </row>
    <row r="18597" spans="1:12" x14ac:dyDescent="0.35">
      <c r="A18597" s="1">
        <v>44062</v>
      </c>
      <c r="B18597" s="17" t="s">
        <v>118</v>
      </c>
      <c r="C18597">
        <v>0.67500000000000004</v>
      </c>
      <c r="D18597">
        <v>0.66900000000000004</v>
      </c>
      <c r="E18597" s="17" t="s">
        <v>114</v>
      </c>
      <c r="F18597" s="17" t="s">
        <v>119</v>
      </c>
      <c r="G18597" s="17" t="s">
        <v>38</v>
      </c>
      <c r="H18597">
        <v>6.0000000000000053E-3</v>
      </c>
      <c r="I18597">
        <v>8.9686098654708588E-3</v>
      </c>
      <c r="J18597">
        <v>0</v>
      </c>
      <c r="K18597">
        <v>1</v>
      </c>
      <c r="L18597" s="17" t="s">
        <v>162</v>
      </c>
    </row>
    <row r="18598" spans="1:12" x14ac:dyDescent="0.35">
      <c r="A18598" s="1">
        <v>44063</v>
      </c>
      <c r="B18598" s="17" t="s">
        <v>118</v>
      </c>
      <c r="C18598">
        <v>0.64400000000000002</v>
      </c>
      <c r="D18598">
        <v>0.67500000000000004</v>
      </c>
      <c r="E18598" s="17" t="s">
        <v>114</v>
      </c>
      <c r="F18598" s="17" t="s">
        <v>119</v>
      </c>
      <c r="G18598" s="17" t="s">
        <v>38</v>
      </c>
      <c r="H18598">
        <v>-3.1000000000000028E-2</v>
      </c>
      <c r="I18598">
        <v>-4.592592592592596E-2</v>
      </c>
      <c r="J18598">
        <v>0</v>
      </c>
      <c r="K18598">
        <v>0</v>
      </c>
      <c r="L18598" s="17" t="s">
        <v>162</v>
      </c>
    </row>
    <row r="18599" spans="1:12" x14ac:dyDescent="0.35">
      <c r="A18599" s="1">
        <v>44064</v>
      </c>
      <c r="B18599" s="17" t="s">
        <v>118</v>
      </c>
      <c r="C18599">
        <v>0.64</v>
      </c>
      <c r="D18599">
        <v>0.64400000000000002</v>
      </c>
      <c r="E18599" s="17" t="s">
        <v>114</v>
      </c>
      <c r="F18599" s="17" t="s">
        <v>119</v>
      </c>
      <c r="G18599" s="17" t="s">
        <v>38</v>
      </c>
      <c r="H18599">
        <v>-4.0000000000000036E-3</v>
      </c>
      <c r="I18599">
        <v>-6.2111801242236081E-3</v>
      </c>
      <c r="J18599">
        <v>0</v>
      </c>
      <c r="K18599">
        <v>0</v>
      </c>
      <c r="L18599" s="17" t="s">
        <v>162</v>
      </c>
    </row>
    <row r="18600" spans="1:12" x14ac:dyDescent="0.35">
      <c r="A18600" s="1">
        <v>44067</v>
      </c>
      <c r="B18600" s="17" t="s">
        <v>118</v>
      </c>
      <c r="C18600">
        <v>0.64600000000000002</v>
      </c>
      <c r="E18600" s="17" t="s">
        <v>114</v>
      </c>
      <c r="F18600" s="17" t="s">
        <v>119</v>
      </c>
      <c r="G18600" s="17" t="s">
        <v>38</v>
      </c>
      <c r="J18600">
        <v>0</v>
      </c>
      <c r="L18600" s="17" t="s">
        <v>162</v>
      </c>
    </row>
    <row r="18601" spans="1:12" x14ac:dyDescent="0.35">
      <c r="A18601" s="1">
        <v>44068</v>
      </c>
      <c r="B18601" s="17" t="s">
        <v>118</v>
      </c>
      <c r="C18601">
        <v>0.68200000000000005</v>
      </c>
      <c r="D18601">
        <v>0.64600000000000002</v>
      </c>
      <c r="E18601" s="17" t="s">
        <v>114</v>
      </c>
      <c r="F18601" s="17" t="s">
        <v>119</v>
      </c>
      <c r="G18601" s="17" t="s">
        <v>38</v>
      </c>
      <c r="H18601">
        <v>3.6000000000000032E-2</v>
      </c>
      <c r="I18601">
        <v>5.572755417956661E-2</v>
      </c>
      <c r="J18601">
        <v>0</v>
      </c>
      <c r="K18601">
        <v>1</v>
      </c>
      <c r="L18601" s="17" t="s">
        <v>162</v>
      </c>
    </row>
    <row r="18602" spans="1:12" x14ac:dyDescent="0.35">
      <c r="A18602" s="1">
        <v>44069</v>
      </c>
      <c r="B18602" s="17" t="s">
        <v>118</v>
      </c>
      <c r="C18602">
        <v>0.68700000000000006</v>
      </c>
      <c r="D18602">
        <v>0.68200000000000005</v>
      </c>
      <c r="E18602" s="17" t="s">
        <v>114</v>
      </c>
      <c r="F18602" s="17" t="s">
        <v>119</v>
      </c>
      <c r="G18602" s="17" t="s">
        <v>38</v>
      </c>
      <c r="H18602">
        <v>5.0000000000000044E-3</v>
      </c>
      <c r="I18602">
        <v>7.3313782991202402E-3</v>
      </c>
      <c r="J18602">
        <v>0</v>
      </c>
      <c r="K18602">
        <v>1</v>
      </c>
      <c r="L18602" s="17" t="s">
        <v>162</v>
      </c>
    </row>
    <row r="18603" spans="1:12" x14ac:dyDescent="0.35">
      <c r="A18603" s="1">
        <v>44070</v>
      </c>
      <c r="B18603" s="17" t="s">
        <v>118</v>
      </c>
      <c r="C18603">
        <v>0.746</v>
      </c>
      <c r="D18603">
        <v>0.68700000000000006</v>
      </c>
      <c r="E18603" s="17" t="s">
        <v>114</v>
      </c>
      <c r="F18603" s="17" t="s">
        <v>119</v>
      </c>
      <c r="G18603" s="17" t="s">
        <v>38</v>
      </c>
      <c r="H18603">
        <v>5.8999999999999941E-2</v>
      </c>
      <c r="I18603">
        <v>8.5880640465793218E-2</v>
      </c>
      <c r="J18603">
        <v>0</v>
      </c>
      <c r="K18603">
        <v>1</v>
      </c>
      <c r="L18603" s="17" t="s">
        <v>162</v>
      </c>
    </row>
    <row r="18604" spans="1:12" x14ac:dyDescent="0.35">
      <c r="A18604" s="1">
        <v>44071</v>
      </c>
      <c r="B18604" s="17" t="s">
        <v>118</v>
      </c>
      <c r="C18604">
        <v>0.72899999999999998</v>
      </c>
      <c r="D18604">
        <v>0.746</v>
      </c>
      <c r="E18604" s="17" t="s">
        <v>114</v>
      </c>
      <c r="F18604" s="17" t="s">
        <v>119</v>
      </c>
      <c r="G18604" s="17" t="s">
        <v>38</v>
      </c>
      <c r="H18604">
        <v>-1.7000000000000015E-2</v>
      </c>
      <c r="I18604">
        <v>-2.2788203753351225E-2</v>
      </c>
      <c r="J18604">
        <v>0</v>
      </c>
      <c r="K18604">
        <v>0</v>
      </c>
      <c r="L18604" s="17" t="s">
        <v>162</v>
      </c>
    </row>
    <row r="18605" spans="1:12" x14ac:dyDescent="0.35">
      <c r="A18605" s="1">
        <v>44074</v>
      </c>
      <c r="B18605" s="17" t="s">
        <v>118</v>
      </c>
      <c r="C18605">
        <v>0.69299999999999995</v>
      </c>
      <c r="E18605" s="17" t="s">
        <v>114</v>
      </c>
      <c r="F18605" s="17" t="s">
        <v>119</v>
      </c>
      <c r="G18605" s="17" t="s">
        <v>38</v>
      </c>
      <c r="J18605">
        <v>0</v>
      </c>
      <c r="L18605" s="17" t="s">
        <v>162</v>
      </c>
    </row>
    <row r="18606" spans="1:12" x14ac:dyDescent="0.35">
      <c r="A18606" s="1">
        <v>44075</v>
      </c>
      <c r="B18606" s="17" t="s">
        <v>118</v>
      </c>
      <c r="C18606">
        <v>0.67200000000000004</v>
      </c>
      <c r="D18606">
        <v>0.69299999999999995</v>
      </c>
      <c r="E18606" s="17" t="s">
        <v>114</v>
      </c>
      <c r="F18606" s="17" t="s">
        <v>119</v>
      </c>
      <c r="G18606" s="17" t="s">
        <v>38</v>
      </c>
      <c r="H18606">
        <v>-2.0999999999999908E-2</v>
      </c>
      <c r="I18606">
        <v>-3.0303030303030172E-2</v>
      </c>
      <c r="J18606">
        <v>0</v>
      </c>
      <c r="K18606">
        <v>0</v>
      </c>
      <c r="L18606" s="17" t="s">
        <v>162</v>
      </c>
    </row>
    <row r="18607" spans="1:12" x14ac:dyDescent="0.35">
      <c r="A18607" s="1">
        <v>44076</v>
      </c>
      <c r="B18607" s="17" t="s">
        <v>118</v>
      </c>
      <c r="C18607">
        <v>0.65100000000000002</v>
      </c>
      <c r="D18607">
        <v>0.67200000000000004</v>
      </c>
      <c r="E18607" s="17" t="s">
        <v>114</v>
      </c>
      <c r="F18607" s="17" t="s">
        <v>119</v>
      </c>
      <c r="G18607" s="17" t="s">
        <v>38</v>
      </c>
      <c r="H18607">
        <v>-2.1000000000000019E-2</v>
      </c>
      <c r="I18607">
        <v>-3.1250000000000028E-2</v>
      </c>
      <c r="J18607">
        <v>0</v>
      </c>
      <c r="K18607">
        <v>0</v>
      </c>
      <c r="L18607" s="17" t="s">
        <v>162</v>
      </c>
    </row>
    <row r="18608" spans="1:12" x14ac:dyDescent="0.35">
      <c r="A18608" s="1">
        <v>44077</v>
      </c>
      <c r="B18608" s="17" t="s">
        <v>118</v>
      </c>
      <c r="C18608">
        <v>0.622</v>
      </c>
      <c r="D18608">
        <v>0.65100000000000002</v>
      </c>
      <c r="E18608" s="17" t="s">
        <v>114</v>
      </c>
      <c r="F18608" s="17" t="s">
        <v>119</v>
      </c>
      <c r="G18608" s="17" t="s">
        <v>38</v>
      </c>
      <c r="H18608">
        <v>-2.9000000000000026E-2</v>
      </c>
      <c r="I18608">
        <v>-4.4546850998463942E-2</v>
      </c>
      <c r="J18608">
        <v>0</v>
      </c>
      <c r="K18608">
        <v>0</v>
      </c>
      <c r="L18608" s="17" t="s">
        <v>162</v>
      </c>
    </row>
    <row r="18609" spans="1:12" x14ac:dyDescent="0.35">
      <c r="A18609" s="1">
        <v>44078</v>
      </c>
      <c r="B18609" s="17" t="s">
        <v>118</v>
      </c>
      <c r="C18609">
        <v>0.72099999999999997</v>
      </c>
      <c r="D18609">
        <v>0.622</v>
      </c>
      <c r="E18609" s="17" t="s">
        <v>114</v>
      </c>
      <c r="F18609" s="17" t="s">
        <v>119</v>
      </c>
      <c r="G18609" s="17" t="s">
        <v>38</v>
      </c>
      <c r="H18609">
        <v>9.8999999999999977E-2</v>
      </c>
      <c r="I18609">
        <v>0.15916398713826363</v>
      </c>
      <c r="J18609">
        <v>0</v>
      </c>
      <c r="K18609">
        <v>1</v>
      </c>
      <c r="L18609" s="17" t="s">
        <v>162</v>
      </c>
    </row>
    <row r="18610" spans="1:12" x14ac:dyDescent="0.35">
      <c r="A18610" s="1">
        <v>44082</v>
      </c>
      <c r="B18610" s="17" t="s">
        <v>118</v>
      </c>
      <c r="C18610">
        <v>0.68400000000000005</v>
      </c>
      <c r="E18610" s="17" t="s">
        <v>114</v>
      </c>
      <c r="F18610" s="17" t="s">
        <v>119</v>
      </c>
      <c r="G18610" s="17" t="s">
        <v>38</v>
      </c>
      <c r="J18610">
        <v>0</v>
      </c>
      <c r="L18610" s="17" t="s">
        <v>162</v>
      </c>
    </row>
    <row r="18611" spans="1:12" x14ac:dyDescent="0.35">
      <c r="A18611" s="1">
        <v>44083</v>
      </c>
      <c r="B18611" s="17" t="s">
        <v>118</v>
      </c>
      <c r="C18611">
        <v>0.70299999999999996</v>
      </c>
      <c r="D18611">
        <v>0.68400000000000005</v>
      </c>
      <c r="E18611" s="17" t="s">
        <v>114</v>
      </c>
      <c r="F18611" s="17" t="s">
        <v>119</v>
      </c>
      <c r="G18611" s="17" t="s">
        <v>38</v>
      </c>
      <c r="H18611">
        <v>1.8999999999999906E-2</v>
      </c>
      <c r="I18611">
        <v>2.7777777777777637E-2</v>
      </c>
      <c r="J18611">
        <v>0</v>
      </c>
      <c r="K18611">
        <v>1</v>
      </c>
      <c r="L18611" s="17" t="s">
        <v>162</v>
      </c>
    </row>
    <row r="18612" spans="1:12" x14ac:dyDescent="0.35">
      <c r="A18612" s="1">
        <v>44084</v>
      </c>
      <c r="B18612" s="17" t="s">
        <v>118</v>
      </c>
      <c r="C18612">
        <v>0.68500000000000005</v>
      </c>
      <c r="D18612">
        <v>0.70299999999999996</v>
      </c>
      <c r="E18612" s="17" t="s">
        <v>114</v>
      </c>
      <c r="F18612" s="17" t="s">
        <v>119</v>
      </c>
      <c r="G18612" s="17" t="s">
        <v>38</v>
      </c>
      <c r="H18612">
        <v>-1.7999999999999905E-2</v>
      </c>
      <c r="I18612">
        <v>-2.5604551920341261E-2</v>
      </c>
      <c r="J18612">
        <v>0</v>
      </c>
      <c r="K18612">
        <v>0</v>
      </c>
      <c r="L18612" s="17" t="s">
        <v>162</v>
      </c>
    </row>
    <row r="18613" spans="1:12" x14ac:dyDescent="0.35">
      <c r="A18613" s="1">
        <v>44085</v>
      </c>
      <c r="B18613" s="17" t="s">
        <v>118</v>
      </c>
      <c r="C18613">
        <v>0.66900000000000004</v>
      </c>
      <c r="D18613">
        <v>0.68500000000000005</v>
      </c>
      <c r="E18613" s="17" t="s">
        <v>114</v>
      </c>
      <c r="F18613" s="17" t="s">
        <v>119</v>
      </c>
      <c r="G18613" s="17" t="s">
        <v>38</v>
      </c>
      <c r="H18613">
        <v>-1.6000000000000014E-2</v>
      </c>
      <c r="I18613">
        <v>-2.3357664233576662E-2</v>
      </c>
      <c r="J18613">
        <v>0</v>
      </c>
      <c r="K18613">
        <v>0</v>
      </c>
      <c r="L18613" s="17" t="s">
        <v>162</v>
      </c>
    </row>
    <row r="18614" spans="1:12" x14ac:dyDescent="0.35">
      <c r="A18614" s="1">
        <v>44088</v>
      </c>
      <c r="B18614" s="17" t="s">
        <v>118</v>
      </c>
      <c r="C18614">
        <v>0.67100000000000004</v>
      </c>
      <c r="E18614" s="17" t="s">
        <v>114</v>
      </c>
      <c r="F18614" s="17" t="s">
        <v>119</v>
      </c>
      <c r="G18614" s="17" t="s">
        <v>38</v>
      </c>
      <c r="J18614">
        <v>0</v>
      </c>
      <c r="L18614" s="17" t="s">
        <v>162</v>
      </c>
    </row>
    <row r="18615" spans="1:12" x14ac:dyDescent="0.35">
      <c r="A18615" s="1">
        <v>44089</v>
      </c>
      <c r="B18615" s="17" t="s">
        <v>118</v>
      </c>
      <c r="C18615">
        <v>0.67900000000000005</v>
      </c>
      <c r="D18615">
        <v>0.67100000000000004</v>
      </c>
      <c r="E18615" s="17" t="s">
        <v>114</v>
      </c>
      <c r="F18615" s="17" t="s">
        <v>119</v>
      </c>
      <c r="G18615" s="17" t="s">
        <v>38</v>
      </c>
      <c r="H18615">
        <v>8.0000000000000071E-3</v>
      </c>
      <c r="I18615">
        <v>1.1922503725782425E-2</v>
      </c>
      <c r="J18615">
        <v>0</v>
      </c>
      <c r="K18615">
        <v>1</v>
      </c>
      <c r="L18615" s="17" t="s">
        <v>162</v>
      </c>
    </row>
    <row r="18616" spans="1:12" x14ac:dyDescent="0.35">
      <c r="A18616" s="1">
        <v>44090</v>
      </c>
      <c r="B18616" s="17" t="s">
        <v>118</v>
      </c>
      <c r="C18616">
        <v>0.68700000000000006</v>
      </c>
      <c r="D18616">
        <v>0.67900000000000005</v>
      </c>
      <c r="E18616" s="17" t="s">
        <v>114</v>
      </c>
      <c r="F18616" s="17" t="s">
        <v>119</v>
      </c>
      <c r="G18616" s="17" t="s">
        <v>38</v>
      </c>
      <c r="H18616">
        <v>8.0000000000000071E-3</v>
      </c>
      <c r="I18616">
        <v>1.1782032400589112E-2</v>
      </c>
      <c r="J18616">
        <v>0</v>
      </c>
      <c r="K18616">
        <v>1</v>
      </c>
      <c r="L18616" s="17" t="s">
        <v>162</v>
      </c>
    </row>
    <row r="18617" spans="1:12" x14ac:dyDescent="0.35">
      <c r="A18617" s="1">
        <v>44091</v>
      </c>
      <c r="B18617" s="17" t="s">
        <v>118</v>
      </c>
      <c r="C18617">
        <v>0.68400000000000005</v>
      </c>
      <c r="D18617">
        <v>0.68700000000000006</v>
      </c>
      <c r="E18617" s="17" t="s">
        <v>114</v>
      </c>
      <c r="F18617" s="17" t="s">
        <v>119</v>
      </c>
      <c r="G18617" s="17" t="s">
        <v>38</v>
      </c>
      <c r="H18617">
        <v>-3.0000000000000027E-3</v>
      </c>
      <c r="I18617">
        <v>-4.3668122270742391E-3</v>
      </c>
      <c r="J18617">
        <v>0</v>
      </c>
      <c r="K18617">
        <v>0</v>
      </c>
      <c r="L18617" s="17" t="s">
        <v>162</v>
      </c>
    </row>
    <row r="18618" spans="1:12" x14ac:dyDescent="0.35">
      <c r="A18618" s="1">
        <v>44092</v>
      </c>
      <c r="B18618" s="17" t="s">
        <v>118</v>
      </c>
      <c r="C18618">
        <v>0.69399999999999995</v>
      </c>
      <c r="D18618">
        <v>0.68400000000000005</v>
      </c>
      <c r="E18618" s="17" t="s">
        <v>114</v>
      </c>
      <c r="F18618" s="17" t="s">
        <v>119</v>
      </c>
      <c r="G18618" s="17" t="s">
        <v>38</v>
      </c>
      <c r="H18618">
        <v>9.9999999999998979E-3</v>
      </c>
      <c r="I18618">
        <v>1.4619883040935523E-2</v>
      </c>
      <c r="J18618">
        <v>0</v>
      </c>
      <c r="K18618">
        <v>1</v>
      </c>
      <c r="L18618" s="17" t="s">
        <v>162</v>
      </c>
    </row>
    <row r="18619" spans="1:12" x14ac:dyDescent="0.35">
      <c r="A18619" s="1">
        <v>44095</v>
      </c>
      <c r="B18619" s="17" t="s">
        <v>118</v>
      </c>
      <c r="C18619">
        <v>0.67100000000000004</v>
      </c>
      <c r="E18619" s="17" t="s">
        <v>114</v>
      </c>
      <c r="F18619" s="17" t="s">
        <v>119</v>
      </c>
      <c r="G18619" s="17" t="s">
        <v>38</v>
      </c>
      <c r="J18619">
        <v>0</v>
      </c>
      <c r="L18619" s="17" t="s">
        <v>162</v>
      </c>
    </row>
    <row r="18620" spans="1:12" x14ac:dyDescent="0.35">
      <c r="A18620" s="1">
        <v>44096</v>
      </c>
      <c r="B18620" s="17" t="s">
        <v>118</v>
      </c>
      <c r="C18620">
        <v>0.66400000000000003</v>
      </c>
      <c r="D18620">
        <v>0.67100000000000004</v>
      </c>
      <c r="E18620" s="17" t="s">
        <v>114</v>
      </c>
      <c r="F18620" s="17" t="s">
        <v>119</v>
      </c>
      <c r="G18620" s="17" t="s">
        <v>38</v>
      </c>
      <c r="H18620">
        <v>-7.0000000000000062E-3</v>
      </c>
      <c r="I18620">
        <v>-1.043219076005962E-2</v>
      </c>
      <c r="J18620">
        <v>0</v>
      </c>
      <c r="K18620">
        <v>0</v>
      </c>
      <c r="L18620" s="17" t="s">
        <v>162</v>
      </c>
    </row>
    <row r="18621" spans="1:12" x14ac:dyDescent="0.35">
      <c r="A18621" s="1">
        <v>44097</v>
      </c>
      <c r="B18621" s="17" t="s">
        <v>118</v>
      </c>
      <c r="C18621">
        <v>0.67600000000000005</v>
      </c>
      <c r="D18621">
        <v>0.66400000000000003</v>
      </c>
      <c r="E18621" s="17" t="s">
        <v>114</v>
      </c>
      <c r="F18621" s="17" t="s">
        <v>119</v>
      </c>
      <c r="G18621" s="17" t="s">
        <v>38</v>
      </c>
      <c r="H18621">
        <v>1.2000000000000011E-2</v>
      </c>
      <c r="I18621">
        <v>1.8072289156626523E-2</v>
      </c>
      <c r="J18621">
        <v>0</v>
      </c>
      <c r="K18621">
        <v>1</v>
      </c>
      <c r="L18621" s="17" t="s">
        <v>162</v>
      </c>
    </row>
    <row r="18622" spans="1:12" x14ac:dyDescent="0.35">
      <c r="A18622" s="1">
        <v>44098</v>
      </c>
      <c r="B18622" s="17" t="s">
        <v>118</v>
      </c>
      <c r="C18622">
        <v>0.66600000000000004</v>
      </c>
      <c r="D18622">
        <v>0.67600000000000005</v>
      </c>
      <c r="E18622" s="17" t="s">
        <v>114</v>
      </c>
      <c r="F18622" s="17" t="s">
        <v>119</v>
      </c>
      <c r="G18622" s="17" t="s">
        <v>38</v>
      </c>
      <c r="H18622">
        <v>-1.0000000000000009E-2</v>
      </c>
      <c r="I18622">
        <v>-1.4792899408284035E-2</v>
      </c>
      <c r="J18622">
        <v>0</v>
      </c>
      <c r="K18622">
        <v>0</v>
      </c>
      <c r="L18622" s="17" t="s">
        <v>162</v>
      </c>
    </row>
    <row r="18623" spans="1:12" x14ac:dyDescent="0.35">
      <c r="A18623" s="1">
        <v>44099</v>
      </c>
      <c r="B18623" s="17" t="s">
        <v>118</v>
      </c>
      <c r="C18623">
        <v>0.65900000000000003</v>
      </c>
      <c r="D18623">
        <v>0.66600000000000004</v>
      </c>
      <c r="E18623" s="17" t="s">
        <v>114</v>
      </c>
      <c r="F18623" s="17" t="s">
        <v>119</v>
      </c>
      <c r="G18623" s="17" t="s">
        <v>38</v>
      </c>
      <c r="H18623">
        <v>-7.0000000000000062E-3</v>
      </c>
      <c r="I18623">
        <v>-1.051051051051052E-2</v>
      </c>
      <c r="J18623">
        <v>0</v>
      </c>
      <c r="K18623">
        <v>0</v>
      </c>
      <c r="L18623" s="17" t="s">
        <v>162</v>
      </c>
    </row>
    <row r="18624" spans="1:12" x14ac:dyDescent="0.35">
      <c r="A18624" s="1">
        <v>44102</v>
      </c>
      <c r="B18624" s="17" t="s">
        <v>118</v>
      </c>
      <c r="C18624">
        <v>0.66300000000000003</v>
      </c>
      <c r="E18624" s="17" t="s">
        <v>114</v>
      </c>
      <c r="F18624" s="17" t="s">
        <v>119</v>
      </c>
      <c r="G18624" s="17" t="s">
        <v>38</v>
      </c>
      <c r="J18624">
        <v>0</v>
      </c>
      <c r="L18624" s="17" t="s">
        <v>162</v>
      </c>
    </row>
    <row r="18625" spans="1:12" x14ac:dyDescent="0.35">
      <c r="A18625" s="1">
        <v>44103</v>
      </c>
      <c r="B18625" s="17" t="s">
        <v>118</v>
      </c>
      <c r="C18625">
        <v>0.64500000000000002</v>
      </c>
      <c r="D18625">
        <v>0.66300000000000003</v>
      </c>
      <c r="E18625" s="17" t="s">
        <v>114</v>
      </c>
      <c r="F18625" s="17" t="s">
        <v>119</v>
      </c>
      <c r="G18625" s="17" t="s">
        <v>38</v>
      </c>
      <c r="H18625">
        <v>-1.8000000000000016E-2</v>
      </c>
      <c r="I18625">
        <v>-2.7149321266968347E-2</v>
      </c>
      <c r="J18625">
        <v>0</v>
      </c>
      <c r="K18625">
        <v>0</v>
      </c>
      <c r="L18625" s="17" t="s">
        <v>162</v>
      </c>
    </row>
    <row r="18626" spans="1:12" x14ac:dyDescent="0.35">
      <c r="A18626" s="1">
        <v>44104</v>
      </c>
      <c r="B18626" s="17" t="s">
        <v>118</v>
      </c>
      <c r="C18626">
        <v>0.67700000000000005</v>
      </c>
      <c r="D18626">
        <v>0.64500000000000002</v>
      </c>
      <c r="E18626" s="17" t="s">
        <v>114</v>
      </c>
      <c r="F18626" s="17" t="s">
        <v>119</v>
      </c>
      <c r="G18626" s="17" t="s">
        <v>38</v>
      </c>
      <c r="H18626">
        <v>3.2000000000000028E-2</v>
      </c>
      <c r="I18626">
        <v>4.9612403100775235E-2</v>
      </c>
      <c r="J18626">
        <v>0</v>
      </c>
      <c r="K18626">
        <v>1</v>
      </c>
      <c r="L18626" s="17" t="s">
        <v>162</v>
      </c>
    </row>
    <row r="18627" spans="1:12" x14ac:dyDescent="0.35">
      <c r="A18627" s="1">
        <v>44105</v>
      </c>
      <c r="B18627" s="17" t="s">
        <v>118</v>
      </c>
      <c r="C18627">
        <v>0.67700000000000005</v>
      </c>
      <c r="D18627">
        <v>0.67700000000000005</v>
      </c>
      <c r="E18627" s="17" t="s">
        <v>114</v>
      </c>
      <c r="F18627" s="17" t="s">
        <v>119</v>
      </c>
      <c r="G18627" s="17" t="s">
        <v>38</v>
      </c>
      <c r="H18627">
        <v>0</v>
      </c>
      <c r="I18627">
        <v>0</v>
      </c>
      <c r="J18627">
        <v>0</v>
      </c>
      <c r="K18627">
        <v>0</v>
      </c>
      <c r="L18627" s="17" t="s">
        <v>162</v>
      </c>
    </row>
    <row r="18628" spans="1:12" x14ac:dyDescent="0.35">
      <c r="A18628" s="1">
        <v>44106</v>
      </c>
      <c r="B18628" s="17" t="s">
        <v>118</v>
      </c>
      <c r="C18628">
        <v>0.69599999999999995</v>
      </c>
      <c r="D18628">
        <v>0.67700000000000005</v>
      </c>
      <c r="E18628" s="17" t="s">
        <v>114</v>
      </c>
      <c r="F18628" s="17" t="s">
        <v>119</v>
      </c>
      <c r="G18628" s="17" t="s">
        <v>38</v>
      </c>
      <c r="H18628">
        <v>1.8999999999999906E-2</v>
      </c>
      <c r="I18628">
        <v>2.8064992614475488E-2</v>
      </c>
      <c r="J18628">
        <v>0</v>
      </c>
      <c r="K18628">
        <v>1</v>
      </c>
      <c r="L18628" s="17" t="s">
        <v>162</v>
      </c>
    </row>
    <row r="18629" spans="1:12" x14ac:dyDescent="0.35">
      <c r="A18629" s="1">
        <v>44109</v>
      </c>
      <c r="B18629" s="17" t="s">
        <v>118</v>
      </c>
      <c r="C18629">
        <v>0.76200000000000001</v>
      </c>
      <c r="E18629" s="17" t="s">
        <v>114</v>
      </c>
      <c r="F18629" s="17" t="s">
        <v>119</v>
      </c>
      <c r="G18629" s="17" t="s">
        <v>38</v>
      </c>
      <c r="J18629">
        <v>0</v>
      </c>
      <c r="L18629" s="17" t="s">
        <v>162</v>
      </c>
    </row>
    <row r="18630" spans="1:12" x14ac:dyDescent="0.35">
      <c r="A18630" s="1">
        <v>44110</v>
      </c>
      <c r="B18630" s="17" t="s">
        <v>118</v>
      </c>
      <c r="C18630">
        <v>0.74199999999999999</v>
      </c>
      <c r="D18630">
        <v>0.76200000000000001</v>
      </c>
      <c r="E18630" s="17" t="s">
        <v>114</v>
      </c>
      <c r="F18630" s="17" t="s">
        <v>119</v>
      </c>
      <c r="G18630" s="17" t="s">
        <v>38</v>
      </c>
      <c r="H18630">
        <v>-2.0000000000000018E-2</v>
      </c>
      <c r="I18630">
        <v>-2.6246719160105011E-2</v>
      </c>
      <c r="J18630">
        <v>0</v>
      </c>
      <c r="K18630">
        <v>0</v>
      </c>
      <c r="L18630" s="17" t="s">
        <v>162</v>
      </c>
    </row>
    <row r="18631" spans="1:12" x14ac:dyDescent="0.35">
      <c r="A18631" s="1">
        <v>44111</v>
      </c>
      <c r="B18631" s="17" t="s">
        <v>118</v>
      </c>
      <c r="C18631">
        <v>0.78500000000000003</v>
      </c>
      <c r="D18631">
        <v>0.74199999999999999</v>
      </c>
      <c r="E18631" s="17" t="s">
        <v>114</v>
      </c>
      <c r="F18631" s="17" t="s">
        <v>119</v>
      </c>
      <c r="G18631" s="17" t="s">
        <v>38</v>
      </c>
      <c r="H18631">
        <v>4.3000000000000038E-2</v>
      </c>
      <c r="I18631">
        <v>5.7951482479784419E-2</v>
      </c>
      <c r="J18631">
        <v>0</v>
      </c>
      <c r="K18631">
        <v>1</v>
      </c>
      <c r="L18631" s="17" t="s">
        <v>162</v>
      </c>
    </row>
    <row r="18632" spans="1:12" x14ac:dyDescent="0.35">
      <c r="A18632" s="1">
        <v>44112</v>
      </c>
      <c r="B18632" s="17" t="s">
        <v>118</v>
      </c>
      <c r="C18632">
        <v>0.76500000000000001</v>
      </c>
      <c r="D18632">
        <v>0.78500000000000003</v>
      </c>
      <c r="E18632" s="17" t="s">
        <v>114</v>
      </c>
      <c r="F18632" s="17" t="s">
        <v>119</v>
      </c>
      <c r="G18632" s="17" t="s">
        <v>38</v>
      </c>
      <c r="H18632">
        <v>-2.0000000000000018E-2</v>
      </c>
      <c r="I18632">
        <v>-2.5477707006369449E-2</v>
      </c>
      <c r="J18632">
        <v>0</v>
      </c>
      <c r="K18632">
        <v>0</v>
      </c>
      <c r="L18632" s="17" t="s">
        <v>162</v>
      </c>
    </row>
    <row r="18633" spans="1:12" x14ac:dyDescent="0.35">
      <c r="A18633" s="1">
        <v>44113</v>
      </c>
      <c r="B18633" s="17" t="s">
        <v>118</v>
      </c>
      <c r="C18633">
        <v>0.77500000000000002</v>
      </c>
      <c r="D18633">
        <v>0.76500000000000001</v>
      </c>
      <c r="E18633" s="17" t="s">
        <v>114</v>
      </c>
      <c r="F18633" s="17" t="s">
        <v>119</v>
      </c>
      <c r="G18633" s="17" t="s">
        <v>38</v>
      </c>
      <c r="H18633">
        <v>1.0000000000000009E-2</v>
      </c>
      <c r="I18633">
        <v>1.3071895424836612E-2</v>
      </c>
      <c r="J18633">
        <v>0</v>
      </c>
      <c r="K18633">
        <v>1</v>
      </c>
      <c r="L18633" s="17" t="s">
        <v>162</v>
      </c>
    </row>
    <row r="18634" spans="1:12" x14ac:dyDescent="0.35">
      <c r="A18634" s="1">
        <v>44116</v>
      </c>
      <c r="B18634" s="17" t="s">
        <v>118</v>
      </c>
      <c r="C18634">
        <v>0.77700000000000002</v>
      </c>
      <c r="E18634" s="17" t="s">
        <v>114</v>
      </c>
      <c r="F18634" s="17" t="s">
        <v>119</v>
      </c>
      <c r="G18634" s="17" t="s">
        <v>38</v>
      </c>
      <c r="J18634">
        <v>0</v>
      </c>
      <c r="L18634" s="17" t="s">
        <v>162</v>
      </c>
    </row>
    <row r="18635" spans="1:12" x14ac:dyDescent="0.35">
      <c r="A18635" s="1">
        <v>44117</v>
      </c>
      <c r="B18635" s="17" t="s">
        <v>118</v>
      </c>
      <c r="C18635">
        <v>0.72699999999999998</v>
      </c>
      <c r="D18635">
        <v>0.77700000000000002</v>
      </c>
      <c r="E18635" s="17" t="s">
        <v>114</v>
      </c>
      <c r="F18635" s="17" t="s">
        <v>119</v>
      </c>
      <c r="G18635" s="17" t="s">
        <v>38</v>
      </c>
      <c r="H18635">
        <v>-5.0000000000000044E-2</v>
      </c>
      <c r="I18635">
        <v>-6.4350064350064407E-2</v>
      </c>
      <c r="J18635">
        <v>0</v>
      </c>
      <c r="K18635">
        <v>0</v>
      </c>
      <c r="L18635" s="17" t="s">
        <v>162</v>
      </c>
    </row>
    <row r="18636" spans="1:12" x14ac:dyDescent="0.35">
      <c r="A18636" s="1">
        <v>44118</v>
      </c>
      <c r="B18636" s="17" t="s">
        <v>118</v>
      </c>
      <c r="C18636">
        <v>0.72199999999999998</v>
      </c>
      <c r="D18636">
        <v>0.72699999999999998</v>
      </c>
      <c r="E18636" s="17" t="s">
        <v>114</v>
      </c>
      <c r="F18636" s="17" t="s">
        <v>119</v>
      </c>
      <c r="G18636" s="17" t="s">
        <v>38</v>
      </c>
      <c r="H18636">
        <v>-5.0000000000000044E-3</v>
      </c>
      <c r="I18636">
        <v>-6.8775790921595664E-3</v>
      </c>
      <c r="J18636">
        <v>0</v>
      </c>
      <c r="K18636">
        <v>0</v>
      </c>
      <c r="L18636" s="17" t="s">
        <v>162</v>
      </c>
    </row>
    <row r="18637" spans="1:12" x14ac:dyDescent="0.35">
      <c r="A18637" s="1">
        <v>44119</v>
      </c>
      <c r="B18637" s="17" t="s">
        <v>118</v>
      </c>
      <c r="C18637">
        <v>0.73099999999999998</v>
      </c>
      <c r="D18637">
        <v>0.72199999999999998</v>
      </c>
      <c r="E18637" s="17" t="s">
        <v>114</v>
      </c>
      <c r="F18637" s="17" t="s">
        <v>119</v>
      </c>
      <c r="G18637" s="17" t="s">
        <v>38</v>
      </c>
      <c r="H18637">
        <v>9.000000000000008E-3</v>
      </c>
      <c r="I18637">
        <v>1.2465373961218848E-2</v>
      </c>
      <c r="J18637">
        <v>0</v>
      </c>
      <c r="K18637">
        <v>1</v>
      </c>
      <c r="L18637" s="17" t="s">
        <v>162</v>
      </c>
    </row>
    <row r="18638" spans="1:12" x14ac:dyDescent="0.35">
      <c r="A18638" s="1">
        <v>44120</v>
      </c>
      <c r="B18638" s="17" t="s">
        <v>118</v>
      </c>
      <c r="C18638">
        <v>0.74399999999999999</v>
      </c>
      <c r="D18638">
        <v>0.73099999999999998</v>
      </c>
      <c r="E18638" s="17" t="s">
        <v>114</v>
      </c>
      <c r="F18638" s="17" t="s">
        <v>119</v>
      </c>
      <c r="G18638" s="17" t="s">
        <v>38</v>
      </c>
      <c r="H18638">
        <v>1.3000000000000012E-2</v>
      </c>
      <c r="I18638">
        <v>1.7783857729138184E-2</v>
      </c>
      <c r="J18638">
        <v>0</v>
      </c>
      <c r="K18638">
        <v>1</v>
      </c>
      <c r="L18638" s="17" t="s">
        <v>162</v>
      </c>
    </row>
    <row r="18639" spans="1:12" x14ac:dyDescent="0.35">
      <c r="A18639" s="1">
        <v>44123</v>
      </c>
      <c r="B18639" s="17" t="s">
        <v>118</v>
      </c>
      <c r="C18639">
        <v>0.76100000000000001</v>
      </c>
      <c r="E18639" s="17" t="s">
        <v>114</v>
      </c>
      <c r="F18639" s="17" t="s">
        <v>119</v>
      </c>
      <c r="G18639" s="17" t="s">
        <v>38</v>
      </c>
      <c r="J18639">
        <v>0</v>
      </c>
      <c r="L18639" s="17" t="s">
        <v>162</v>
      </c>
    </row>
    <row r="18640" spans="1:12" x14ac:dyDescent="0.35">
      <c r="A18640" s="1">
        <v>44124</v>
      </c>
      <c r="B18640" s="17" t="s">
        <v>118</v>
      </c>
      <c r="C18640">
        <v>0.79700000000000004</v>
      </c>
      <c r="D18640">
        <v>0.76100000000000001</v>
      </c>
      <c r="E18640" s="17" t="s">
        <v>114</v>
      </c>
      <c r="F18640" s="17" t="s">
        <v>119</v>
      </c>
      <c r="G18640" s="17" t="s">
        <v>38</v>
      </c>
      <c r="H18640">
        <v>3.6000000000000032E-2</v>
      </c>
      <c r="I18640">
        <v>4.7306176084099913E-2</v>
      </c>
      <c r="J18640">
        <v>0</v>
      </c>
      <c r="K18640">
        <v>1</v>
      </c>
      <c r="L18640" s="17" t="s">
        <v>162</v>
      </c>
    </row>
    <row r="18641" spans="1:12" x14ac:dyDescent="0.35">
      <c r="A18641" s="1">
        <v>44125</v>
      </c>
      <c r="B18641" s="17" t="s">
        <v>118</v>
      </c>
      <c r="C18641">
        <v>0.81599999999999995</v>
      </c>
      <c r="D18641">
        <v>0.79700000000000004</v>
      </c>
      <c r="E18641" s="17" t="s">
        <v>114</v>
      </c>
      <c r="F18641" s="17" t="s">
        <v>119</v>
      </c>
      <c r="G18641" s="17" t="s">
        <v>38</v>
      </c>
      <c r="H18641">
        <v>1.8999999999999906E-2</v>
      </c>
      <c r="I18641">
        <v>2.383939774153062E-2</v>
      </c>
      <c r="J18641">
        <v>0</v>
      </c>
      <c r="K18641">
        <v>1</v>
      </c>
      <c r="L18641" s="17" t="s">
        <v>162</v>
      </c>
    </row>
    <row r="18642" spans="1:12" x14ac:dyDescent="0.35">
      <c r="A18642" s="1">
        <v>44126</v>
      </c>
      <c r="B18642" s="17" t="s">
        <v>118</v>
      </c>
      <c r="C18642">
        <v>0.84799999999999998</v>
      </c>
      <c r="D18642">
        <v>0.81599999999999995</v>
      </c>
      <c r="E18642" s="17" t="s">
        <v>114</v>
      </c>
      <c r="F18642" s="17" t="s">
        <v>119</v>
      </c>
      <c r="G18642" s="17" t="s">
        <v>38</v>
      </c>
      <c r="H18642">
        <v>3.2000000000000028E-2</v>
      </c>
      <c r="I18642">
        <v>3.9215686274509838E-2</v>
      </c>
      <c r="J18642">
        <v>0</v>
      </c>
      <c r="K18642">
        <v>1</v>
      </c>
      <c r="L18642" s="17" t="s">
        <v>162</v>
      </c>
    </row>
    <row r="18643" spans="1:12" x14ac:dyDescent="0.35">
      <c r="A18643" s="1">
        <v>44127</v>
      </c>
      <c r="B18643" s="17" t="s">
        <v>118</v>
      </c>
      <c r="C18643">
        <v>0.84099999999999997</v>
      </c>
      <c r="D18643">
        <v>0.84799999999999998</v>
      </c>
      <c r="E18643" s="17" t="s">
        <v>114</v>
      </c>
      <c r="F18643" s="17" t="s">
        <v>119</v>
      </c>
      <c r="G18643" s="17" t="s">
        <v>38</v>
      </c>
      <c r="H18643">
        <v>-7.0000000000000062E-3</v>
      </c>
      <c r="I18643">
        <v>-8.2547169811320823E-3</v>
      </c>
      <c r="J18643">
        <v>0</v>
      </c>
      <c r="K18643">
        <v>0</v>
      </c>
      <c r="L18643" s="17" t="s">
        <v>162</v>
      </c>
    </row>
    <row r="18644" spans="1:12" x14ac:dyDescent="0.35">
      <c r="A18644" s="1">
        <v>44130</v>
      </c>
      <c r="B18644" s="17" t="s">
        <v>118</v>
      </c>
      <c r="C18644">
        <v>0.80100000000000005</v>
      </c>
      <c r="E18644" s="17" t="s">
        <v>114</v>
      </c>
      <c r="F18644" s="17" t="s">
        <v>119</v>
      </c>
      <c r="G18644" s="17" t="s">
        <v>38</v>
      </c>
      <c r="J18644">
        <v>0</v>
      </c>
      <c r="L18644" s="17" t="s">
        <v>162</v>
      </c>
    </row>
    <row r="18645" spans="1:12" x14ac:dyDescent="0.35">
      <c r="A18645" s="1">
        <v>44131</v>
      </c>
      <c r="B18645" s="17" t="s">
        <v>118</v>
      </c>
      <c r="C18645">
        <v>0.77800000000000002</v>
      </c>
      <c r="D18645">
        <v>0.80100000000000005</v>
      </c>
      <c r="E18645" s="17" t="s">
        <v>114</v>
      </c>
      <c r="F18645" s="17" t="s">
        <v>119</v>
      </c>
      <c r="G18645" s="17" t="s">
        <v>38</v>
      </c>
      <c r="H18645">
        <v>-2.300000000000002E-2</v>
      </c>
      <c r="I18645">
        <v>-2.8714107365792784E-2</v>
      </c>
      <c r="J18645">
        <v>0</v>
      </c>
      <c r="K18645">
        <v>0</v>
      </c>
      <c r="L18645" s="17" t="s">
        <v>162</v>
      </c>
    </row>
    <row r="18646" spans="1:12" x14ac:dyDescent="0.35">
      <c r="A18646" s="1">
        <v>44132</v>
      </c>
      <c r="B18646" s="17" t="s">
        <v>118</v>
      </c>
      <c r="C18646">
        <v>0.78100000000000003</v>
      </c>
      <c r="D18646">
        <v>0.77800000000000002</v>
      </c>
      <c r="E18646" s="17" t="s">
        <v>114</v>
      </c>
      <c r="F18646" s="17" t="s">
        <v>119</v>
      </c>
      <c r="G18646" s="17" t="s">
        <v>38</v>
      </c>
      <c r="H18646">
        <v>3.0000000000000027E-3</v>
      </c>
      <c r="I18646">
        <v>3.8560411311054019E-3</v>
      </c>
      <c r="J18646">
        <v>0</v>
      </c>
      <c r="K18646">
        <v>1</v>
      </c>
      <c r="L18646" s="17" t="s">
        <v>162</v>
      </c>
    </row>
    <row r="18647" spans="1:12" x14ac:dyDescent="0.35">
      <c r="A18647" s="1">
        <v>44133</v>
      </c>
      <c r="B18647" s="17" t="s">
        <v>118</v>
      </c>
      <c r="C18647">
        <v>0.83499999999999996</v>
      </c>
      <c r="D18647">
        <v>0.78100000000000003</v>
      </c>
      <c r="E18647" s="17" t="s">
        <v>114</v>
      </c>
      <c r="F18647" s="17" t="s">
        <v>119</v>
      </c>
      <c r="G18647" s="17" t="s">
        <v>38</v>
      </c>
      <c r="H18647">
        <v>5.3999999999999937E-2</v>
      </c>
      <c r="I18647">
        <v>6.9142125480153568E-2</v>
      </c>
      <c r="J18647">
        <v>0</v>
      </c>
      <c r="K18647">
        <v>1</v>
      </c>
      <c r="L18647" s="17" t="s">
        <v>162</v>
      </c>
    </row>
    <row r="18648" spans="1:12" x14ac:dyDescent="0.35">
      <c r="A18648" s="1">
        <v>44134</v>
      </c>
      <c r="B18648" s="17" t="s">
        <v>118</v>
      </c>
      <c r="C18648">
        <v>0.86</v>
      </c>
      <c r="D18648">
        <v>0.83499999999999996</v>
      </c>
      <c r="E18648" s="17" t="s">
        <v>114</v>
      </c>
      <c r="F18648" s="17" t="s">
        <v>119</v>
      </c>
      <c r="G18648" s="17" t="s">
        <v>38</v>
      </c>
      <c r="H18648">
        <v>2.5000000000000022E-2</v>
      </c>
      <c r="I18648">
        <v>2.994011976047907E-2</v>
      </c>
      <c r="J18648">
        <v>0</v>
      </c>
      <c r="K18648">
        <v>1</v>
      </c>
      <c r="L18648" s="17" t="s">
        <v>162</v>
      </c>
    </row>
    <row r="18649" spans="1:12" x14ac:dyDescent="0.35">
      <c r="A18649" s="1">
        <v>44137</v>
      </c>
      <c r="B18649" s="17" t="s">
        <v>118</v>
      </c>
      <c r="C18649">
        <v>0.84899999999999998</v>
      </c>
      <c r="E18649" s="17" t="s">
        <v>114</v>
      </c>
      <c r="F18649" s="17" t="s">
        <v>119</v>
      </c>
      <c r="G18649" s="17" t="s">
        <v>38</v>
      </c>
      <c r="J18649">
        <v>0</v>
      </c>
      <c r="L18649" s="17" t="s">
        <v>162</v>
      </c>
    </row>
    <row r="18650" spans="1:12" x14ac:dyDescent="0.35">
      <c r="A18650" s="1">
        <v>44138</v>
      </c>
      <c r="B18650" s="17" t="s">
        <v>118</v>
      </c>
      <c r="C18650">
        <v>0.88200000000000001</v>
      </c>
      <c r="D18650">
        <v>0.84899999999999998</v>
      </c>
      <c r="E18650" s="17" t="s">
        <v>114</v>
      </c>
      <c r="F18650" s="17" t="s">
        <v>119</v>
      </c>
      <c r="G18650" s="17" t="s">
        <v>38</v>
      </c>
      <c r="H18650">
        <v>3.3000000000000029E-2</v>
      </c>
      <c r="I18650">
        <v>3.8869257950530069E-2</v>
      </c>
      <c r="J18650">
        <v>0</v>
      </c>
      <c r="K18650">
        <v>1</v>
      </c>
      <c r="L18650" s="17" t="s">
        <v>162</v>
      </c>
    </row>
    <row r="18651" spans="1:12" x14ac:dyDescent="0.35">
      <c r="A18651" s="1">
        <v>44139</v>
      </c>
      <c r="B18651" s="17" t="s">
        <v>118</v>
      </c>
      <c r="C18651">
        <v>0.76800000000000002</v>
      </c>
      <c r="D18651">
        <v>0.88200000000000001</v>
      </c>
      <c r="E18651" s="17" t="s">
        <v>114</v>
      </c>
      <c r="F18651" s="17" t="s">
        <v>119</v>
      </c>
      <c r="G18651" s="17" t="s">
        <v>38</v>
      </c>
      <c r="H18651">
        <v>-0.11399999999999999</v>
      </c>
      <c r="I18651">
        <v>-0.12925170068027209</v>
      </c>
      <c r="J18651">
        <v>0</v>
      </c>
      <c r="K18651">
        <v>0</v>
      </c>
      <c r="L18651" s="17" t="s">
        <v>162</v>
      </c>
    </row>
    <row r="18652" spans="1:12" x14ac:dyDescent="0.35">
      <c r="A18652" s="1">
        <v>44140</v>
      </c>
      <c r="B18652" s="17" t="s">
        <v>118</v>
      </c>
      <c r="C18652">
        <v>0.77600000000000002</v>
      </c>
      <c r="D18652">
        <v>0.76800000000000002</v>
      </c>
      <c r="E18652" s="17" t="s">
        <v>114</v>
      </c>
      <c r="F18652" s="17" t="s">
        <v>119</v>
      </c>
      <c r="G18652" s="17" t="s">
        <v>38</v>
      </c>
      <c r="H18652">
        <v>8.0000000000000071E-3</v>
      </c>
      <c r="I18652">
        <v>1.0416666666666676E-2</v>
      </c>
      <c r="J18652">
        <v>0</v>
      </c>
      <c r="K18652">
        <v>1</v>
      </c>
      <c r="L18652" s="17" t="s">
        <v>162</v>
      </c>
    </row>
    <row r="18653" spans="1:12" x14ac:dyDescent="0.35">
      <c r="A18653" s="1">
        <v>44141</v>
      </c>
      <c r="B18653" s="17" t="s">
        <v>118</v>
      </c>
      <c r="C18653">
        <v>0.82</v>
      </c>
      <c r="D18653">
        <v>0.77600000000000002</v>
      </c>
      <c r="E18653" s="17" t="s">
        <v>114</v>
      </c>
      <c r="F18653" s="17" t="s">
        <v>119</v>
      </c>
      <c r="G18653" s="17" t="s">
        <v>38</v>
      </c>
      <c r="H18653">
        <v>4.3999999999999928E-2</v>
      </c>
      <c r="I18653">
        <v>5.6701030927834954E-2</v>
      </c>
      <c r="J18653">
        <v>0</v>
      </c>
      <c r="K18653">
        <v>1</v>
      </c>
      <c r="L18653" s="17" t="s">
        <v>162</v>
      </c>
    </row>
    <row r="18654" spans="1:12" x14ac:dyDescent="0.35">
      <c r="A18654" s="1">
        <v>44144</v>
      </c>
      <c r="B18654" s="17" t="s">
        <v>118</v>
      </c>
      <c r="C18654">
        <v>0.95799999999999996</v>
      </c>
      <c r="E18654" s="17" t="s">
        <v>114</v>
      </c>
      <c r="F18654" s="17" t="s">
        <v>119</v>
      </c>
      <c r="G18654" s="17" t="s">
        <v>38</v>
      </c>
      <c r="J18654">
        <v>0</v>
      </c>
      <c r="L18654" s="17" t="s">
        <v>162</v>
      </c>
    </row>
    <row r="18655" spans="1:12" x14ac:dyDescent="0.35">
      <c r="A18655" s="1">
        <v>44145</v>
      </c>
      <c r="B18655" s="17" t="s">
        <v>118</v>
      </c>
      <c r="C18655">
        <v>0.97199999999999998</v>
      </c>
      <c r="D18655">
        <v>0.95799999999999996</v>
      </c>
      <c r="E18655" s="17" t="s">
        <v>114</v>
      </c>
      <c r="F18655" s="17" t="s">
        <v>119</v>
      </c>
      <c r="G18655" s="17" t="s">
        <v>38</v>
      </c>
      <c r="H18655">
        <v>1.4000000000000012E-2</v>
      </c>
      <c r="I18655">
        <v>1.4613778705636757E-2</v>
      </c>
      <c r="J18655">
        <v>0</v>
      </c>
      <c r="K18655">
        <v>1</v>
      </c>
      <c r="L18655" s="17" t="s">
        <v>162</v>
      </c>
    </row>
    <row r="18656" spans="1:12" x14ac:dyDescent="0.35">
      <c r="A18656" s="1">
        <v>44146</v>
      </c>
      <c r="B18656" s="17" t="s">
        <v>118</v>
      </c>
      <c r="C18656">
        <v>0.95799999999999996</v>
      </c>
      <c r="D18656">
        <v>0.97199999999999998</v>
      </c>
      <c r="E18656" s="17" t="s">
        <v>114</v>
      </c>
      <c r="F18656" s="17" t="s">
        <v>119</v>
      </c>
      <c r="G18656" s="17" t="s">
        <v>38</v>
      </c>
      <c r="H18656">
        <v>-1.4000000000000012E-2</v>
      </c>
      <c r="I18656">
        <v>-1.4403292181069971E-2</v>
      </c>
      <c r="J18656">
        <v>0</v>
      </c>
      <c r="K18656">
        <v>0</v>
      </c>
      <c r="L18656" s="17" t="s">
        <v>162</v>
      </c>
    </row>
    <row r="18657" spans="1:12" x14ac:dyDescent="0.35">
      <c r="A18657" s="1">
        <v>44147</v>
      </c>
      <c r="B18657" s="17" t="s">
        <v>118</v>
      </c>
      <c r="C18657">
        <v>0.88500000000000001</v>
      </c>
      <c r="D18657">
        <v>0.95799999999999996</v>
      </c>
      <c r="E18657" s="17" t="s">
        <v>114</v>
      </c>
      <c r="F18657" s="17" t="s">
        <v>119</v>
      </c>
      <c r="G18657" s="17" t="s">
        <v>38</v>
      </c>
      <c r="H18657">
        <v>-7.2999999999999954E-2</v>
      </c>
      <c r="I18657">
        <v>-7.6200417536534407E-2</v>
      </c>
      <c r="J18657">
        <v>0</v>
      </c>
      <c r="K18657">
        <v>0</v>
      </c>
      <c r="L18657" s="17" t="s">
        <v>162</v>
      </c>
    </row>
    <row r="18658" spans="1:12" x14ac:dyDescent="0.35">
      <c r="A18658" s="1">
        <v>44148</v>
      </c>
      <c r="B18658" s="17" t="s">
        <v>118</v>
      </c>
      <c r="C18658">
        <v>0.89300000000000002</v>
      </c>
      <c r="D18658">
        <v>0.88500000000000001</v>
      </c>
      <c r="E18658" s="17" t="s">
        <v>114</v>
      </c>
      <c r="F18658" s="17" t="s">
        <v>119</v>
      </c>
      <c r="G18658" s="17" t="s">
        <v>38</v>
      </c>
      <c r="H18658">
        <v>8.0000000000000071E-3</v>
      </c>
      <c r="I18658">
        <v>9.0395480225988773E-3</v>
      </c>
      <c r="J18658">
        <v>0</v>
      </c>
      <c r="K18658">
        <v>1</v>
      </c>
      <c r="L18658" s="17" t="s">
        <v>162</v>
      </c>
    </row>
    <row r="18659" spans="1:12" x14ac:dyDescent="0.35">
      <c r="A18659" s="1">
        <v>44151</v>
      </c>
      <c r="B18659" s="17" t="s">
        <v>118</v>
      </c>
      <c r="C18659">
        <v>0.90600000000000003</v>
      </c>
      <c r="E18659" s="17" t="s">
        <v>114</v>
      </c>
      <c r="F18659" s="17" t="s">
        <v>119</v>
      </c>
      <c r="G18659" s="17" t="s">
        <v>38</v>
      </c>
      <c r="J18659">
        <v>0</v>
      </c>
      <c r="L18659" s="17" t="s">
        <v>162</v>
      </c>
    </row>
    <row r="18660" spans="1:12" x14ac:dyDescent="0.35">
      <c r="A18660" s="1">
        <v>44152</v>
      </c>
      <c r="B18660" s="17" t="s">
        <v>118</v>
      </c>
      <c r="C18660">
        <v>0.872</v>
      </c>
      <c r="D18660">
        <v>0.90600000000000003</v>
      </c>
      <c r="E18660" s="17" t="s">
        <v>114</v>
      </c>
      <c r="F18660" s="17" t="s">
        <v>119</v>
      </c>
      <c r="G18660" s="17" t="s">
        <v>38</v>
      </c>
      <c r="H18660">
        <v>-3.400000000000003E-2</v>
      </c>
      <c r="I18660">
        <v>-3.752759381898458E-2</v>
      </c>
      <c r="J18660">
        <v>0</v>
      </c>
      <c r="K18660">
        <v>0</v>
      </c>
      <c r="L18660" s="17" t="s">
        <v>162</v>
      </c>
    </row>
    <row r="18661" spans="1:12" x14ac:dyDescent="0.35">
      <c r="A18661" s="1">
        <v>44153</v>
      </c>
      <c r="B18661" s="17" t="s">
        <v>118</v>
      </c>
      <c r="C18661">
        <v>0.88200000000000001</v>
      </c>
      <c r="D18661">
        <v>0.872</v>
      </c>
      <c r="E18661" s="17" t="s">
        <v>114</v>
      </c>
      <c r="F18661" s="17" t="s">
        <v>119</v>
      </c>
      <c r="G18661" s="17" t="s">
        <v>38</v>
      </c>
      <c r="H18661">
        <v>1.0000000000000009E-2</v>
      </c>
      <c r="I18661">
        <v>1.1467889908256892E-2</v>
      </c>
      <c r="J18661">
        <v>0</v>
      </c>
      <c r="K18661">
        <v>1</v>
      </c>
      <c r="L18661" s="17" t="s">
        <v>162</v>
      </c>
    </row>
    <row r="18662" spans="1:12" x14ac:dyDescent="0.35">
      <c r="A18662" s="1">
        <v>44154</v>
      </c>
      <c r="B18662" s="17" t="s">
        <v>118</v>
      </c>
      <c r="C18662">
        <v>0.85399999999999998</v>
      </c>
      <c r="D18662">
        <v>0.88200000000000001</v>
      </c>
      <c r="E18662" s="17" t="s">
        <v>114</v>
      </c>
      <c r="F18662" s="17" t="s">
        <v>119</v>
      </c>
      <c r="G18662" s="17" t="s">
        <v>38</v>
      </c>
      <c r="H18662">
        <v>-2.8000000000000025E-2</v>
      </c>
      <c r="I18662">
        <v>-3.1746031746031772E-2</v>
      </c>
      <c r="J18662">
        <v>0</v>
      </c>
      <c r="K18662">
        <v>0</v>
      </c>
      <c r="L18662" s="17" t="s">
        <v>162</v>
      </c>
    </row>
    <row r="18663" spans="1:12" x14ac:dyDescent="0.35">
      <c r="A18663" s="1">
        <v>44155</v>
      </c>
      <c r="B18663" s="17" t="s">
        <v>118</v>
      </c>
      <c r="C18663">
        <v>0.82899999999999996</v>
      </c>
      <c r="D18663">
        <v>0.85399999999999998</v>
      </c>
      <c r="E18663" s="17" t="s">
        <v>114</v>
      </c>
      <c r="F18663" s="17" t="s">
        <v>119</v>
      </c>
      <c r="G18663" s="17" t="s">
        <v>38</v>
      </c>
      <c r="H18663">
        <v>-2.5000000000000022E-2</v>
      </c>
      <c r="I18663">
        <v>-2.9274004683840775E-2</v>
      </c>
      <c r="J18663">
        <v>0</v>
      </c>
      <c r="K18663">
        <v>0</v>
      </c>
      <c r="L18663" s="17" t="s">
        <v>162</v>
      </c>
    </row>
    <row r="18664" spans="1:12" x14ac:dyDescent="0.35">
      <c r="A18664" s="1">
        <v>44158</v>
      </c>
      <c r="B18664" s="17" t="s">
        <v>118</v>
      </c>
      <c r="C18664">
        <v>0.85699999999999998</v>
      </c>
      <c r="E18664" s="17" t="s">
        <v>114</v>
      </c>
      <c r="F18664" s="17" t="s">
        <v>119</v>
      </c>
      <c r="G18664" s="17" t="s">
        <v>38</v>
      </c>
      <c r="J18664">
        <v>0</v>
      </c>
      <c r="L18664" s="17" t="s">
        <v>162</v>
      </c>
    </row>
    <row r="18665" spans="1:12" x14ac:dyDescent="0.35">
      <c r="A18665" s="1">
        <v>44159</v>
      </c>
      <c r="B18665" s="17" t="s">
        <v>118</v>
      </c>
      <c r="C18665">
        <v>0.88200000000000001</v>
      </c>
      <c r="D18665">
        <v>0.85699999999999998</v>
      </c>
      <c r="E18665" s="17" t="s">
        <v>114</v>
      </c>
      <c r="F18665" s="17" t="s">
        <v>119</v>
      </c>
      <c r="G18665" s="17" t="s">
        <v>38</v>
      </c>
      <c r="H18665">
        <v>2.5000000000000022E-2</v>
      </c>
      <c r="I18665">
        <v>2.9171528588098041E-2</v>
      </c>
      <c r="J18665">
        <v>0</v>
      </c>
      <c r="K18665">
        <v>1</v>
      </c>
      <c r="L18665" s="17" t="s">
        <v>162</v>
      </c>
    </row>
    <row r="18666" spans="1:12" x14ac:dyDescent="0.35">
      <c r="A18666" s="1">
        <v>44160</v>
      </c>
      <c r="B18666" s="17" t="s">
        <v>118</v>
      </c>
      <c r="C18666">
        <v>0.878</v>
      </c>
      <c r="D18666">
        <v>0.88200000000000001</v>
      </c>
      <c r="E18666" s="17" t="s">
        <v>114</v>
      </c>
      <c r="F18666" s="17" t="s">
        <v>119</v>
      </c>
      <c r="G18666" s="17" t="s">
        <v>38</v>
      </c>
      <c r="H18666">
        <v>-4.0000000000000036E-3</v>
      </c>
      <c r="I18666">
        <v>-4.535147392290253E-3</v>
      </c>
      <c r="J18666">
        <v>0</v>
      </c>
      <c r="K18666">
        <v>0</v>
      </c>
      <c r="L18666" s="17" t="s">
        <v>162</v>
      </c>
    </row>
    <row r="18667" spans="1:12" x14ac:dyDescent="0.35">
      <c r="A18667" s="1">
        <v>44165</v>
      </c>
      <c r="B18667" s="17" t="s">
        <v>118</v>
      </c>
      <c r="C18667">
        <v>0.84399999999999997</v>
      </c>
      <c r="E18667" s="17" t="s">
        <v>114</v>
      </c>
      <c r="F18667" s="17" t="s">
        <v>119</v>
      </c>
      <c r="G18667" s="17" t="s">
        <v>38</v>
      </c>
      <c r="J18667">
        <v>0</v>
      </c>
      <c r="L18667" s="17" t="s">
        <v>162</v>
      </c>
    </row>
    <row r="18668" spans="1:12" x14ac:dyDescent="0.35">
      <c r="A18668" s="1">
        <v>44166</v>
      </c>
      <c r="B18668" s="17" t="s">
        <v>118</v>
      </c>
      <c r="C18668">
        <v>0.93400000000000005</v>
      </c>
      <c r="D18668">
        <v>0.84399999999999997</v>
      </c>
      <c r="E18668" s="17" t="s">
        <v>114</v>
      </c>
      <c r="F18668" s="17" t="s">
        <v>119</v>
      </c>
      <c r="G18668" s="17" t="s">
        <v>38</v>
      </c>
      <c r="H18668">
        <v>9.000000000000008E-2</v>
      </c>
      <c r="I18668">
        <v>0.1066350710900475</v>
      </c>
      <c r="J18668">
        <v>0</v>
      </c>
      <c r="K18668">
        <v>1</v>
      </c>
      <c r="L18668" s="17" t="s">
        <v>162</v>
      </c>
    </row>
    <row r="18669" spans="1:12" x14ac:dyDescent="0.35">
      <c r="A18669" s="1">
        <v>44167</v>
      </c>
      <c r="B18669" s="17" t="s">
        <v>118</v>
      </c>
      <c r="C18669">
        <v>0.94799999999999995</v>
      </c>
      <c r="D18669">
        <v>0.93400000000000005</v>
      </c>
      <c r="E18669" s="17" t="s">
        <v>114</v>
      </c>
      <c r="F18669" s="17" t="s">
        <v>119</v>
      </c>
      <c r="G18669" s="17" t="s">
        <v>38</v>
      </c>
      <c r="H18669">
        <v>1.3999999999999901E-2</v>
      </c>
      <c r="I18669">
        <v>1.4989293361884261E-2</v>
      </c>
      <c r="J18669">
        <v>0</v>
      </c>
      <c r="K18669">
        <v>1</v>
      </c>
      <c r="L18669" s="17" t="s">
        <v>162</v>
      </c>
    </row>
    <row r="18670" spans="1:12" x14ac:dyDescent="0.35">
      <c r="A18670" s="1">
        <v>44168</v>
      </c>
      <c r="B18670" s="17" t="s">
        <v>118</v>
      </c>
      <c r="C18670">
        <v>0.92</v>
      </c>
      <c r="D18670">
        <v>0.94799999999999995</v>
      </c>
      <c r="E18670" s="17" t="s">
        <v>114</v>
      </c>
      <c r="F18670" s="17" t="s">
        <v>119</v>
      </c>
      <c r="G18670" s="17" t="s">
        <v>38</v>
      </c>
      <c r="H18670">
        <v>-2.7999999999999914E-2</v>
      </c>
      <c r="I18670">
        <v>-2.9535864978902863E-2</v>
      </c>
      <c r="J18670">
        <v>0</v>
      </c>
      <c r="K18670">
        <v>0</v>
      </c>
      <c r="L18670" s="17" t="s">
        <v>162</v>
      </c>
    </row>
    <row r="18671" spans="1:12" x14ac:dyDescent="0.35">
      <c r="A18671" s="1">
        <v>44169</v>
      </c>
      <c r="B18671" s="17" t="s">
        <v>118</v>
      </c>
      <c r="C18671">
        <v>0.96899999999999997</v>
      </c>
      <c r="D18671">
        <v>0.92</v>
      </c>
      <c r="E18671" s="17" t="s">
        <v>114</v>
      </c>
      <c r="F18671" s="17" t="s">
        <v>119</v>
      </c>
      <c r="G18671" s="17" t="s">
        <v>38</v>
      </c>
      <c r="H18671">
        <v>4.8999999999999932E-2</v>
      </c>
      <c r="I18671">
        <v>5.3260869565217313E-2</v>
      </c>
      <c r="J18671">
        <v>0</v>
      </c>
      <c r="K18671">
        <v>1</v>
      </c>
      <c r="L18671" s="17" t="s">
        <v>162</v>
      </c>
    </row>
    <row r="18672" spans="1:12" x14ac:dyDescent="0.35">
      <c r="A18672" s="1">
        <v>44172</v>
      </c>
      <c r="B18672" s="17" t="s">
        <v>118</v>
      </c>
      <c r="C18672">
        <v>0.92800000000000005</v>
      </c>
      <c r="E18672" s="17" t="s">
        <v>114</v>
      </c>
      <c r="F18672" s="17" t="s">
        <v>119</v>
      </c>
      <c r="G18672" s="17" t="s">
        <v>38</v>
      </c>
      <c r="J18672">
        <v>0</v>
      </c>
      <c r="L18672" s="17" t="s">
        <v>162</v>
      </c>
    </row>
    <row r="18673" spans="1:12" x14ac:dyDescent="0.35">
      <c r="A18673" s="1">
        <v>44173</v>
      </c>
      <c r="B18673" s="17" t="s">
        <v>118</v>
      </c>
      <c r="C18673">
        <v>0.91300000000000003</v>
      </c>
      <c r="D18673">
        <v>0.92800000000000005</v>
      </c>
      <c r="E18673" s="17" t="s">
        <v>114</v>
      </c>
      <c r="F18673" s="17" t="s">
        <v>119</v>
      </c>
      <c r="G18673" s="17" t="s">
        <v>38</v>
      </c>
      <c r="H18673">
        <v>-1.5000000000000013E-2</v>
      </c>
      <c r="I18673">
        <v>-1.6163793103448291E-2</v>
      </c>
      <c r="J18673">
        <v>0</v>
      </c>
      <c r="K18673">
        <v>0</v>
      </c>
      <c r="L18673" s="17" t="s">
        <v>162</v>
      </c>
    </row>
    <row r="18674" spans="1:12" x14ac:dyDescent="0.35">
      <c r="A18674" s="1">
        <v>44174</v>
      </c>
      <c r="B18674" s="17" t="s">
        <v>118</v>
      </c>
      <c r="C18674">
        <v>0.94099999999999995</v>
      </c>
      <c r="D18674">
        <v>0.91300000000000003</v>
      </c>
      <c r="E18674" s="17" t="s">
        <v>114</v>
      </c>
      <c r="F18674" s="17" t="s">
        <v>119</v>
      </c>
      <c r="G18674" s="17" t="s">
        <v>38</v>
      </c>
      <c r="H18674">
        <v>2.7999999999999914E-2</v>
      </c>
      <c r="I18674">
        <v>3.0668127053669128E-2</v>
      </c>
      <c r="J18674">
        <v>0</v>
      </c>
      <c r="K18674">
        <v>1</v>
      </c>
      <c r="L18674" s="17" t="s">
        <v>162</v>
      </c>
    </row>
    <row r="18675" spans="1:12" x14ac:dyDescent="0.35">
      <c r="A18675" s="1">
        <v>44175</v>
      </c>
      <c r="B18675" s="17" t="s">
        <v>118</v>
      </c>
      <c r="C18675">
        <v>0.90800000000000003</v>
      </c>
      <c r="D18675">
        <v>0.94099999999999995</v>
      </c>
      <c r="E18675" s="17" t="s">
        <v>114</v>
      </c>
      <c r="F18675" s="17" t="s">
        <v>119</v>
      </c>
      <c r="G18675" s="17" t="s">
        <v>38</v>
      </c>
      <c r="H18675">
        <v>-3.2999999999999918E-2</v>
      </c>
      <c r="I18675">
        <v>-3.50690754516471E-2</v>
      </c>
      <c r="J18675">
        <v>0</v>
      </c>
      <c r="K18675">
        <v>0</v>
      </c>
      <c r="L18675" s="17" t="s">
        <v>162</v>
      </c>
    </row>
    <row r="18676" spans="1:12" x14ac:dyDescent="0.35">
      <c r="A18676" s="1">
        <v>44176</v>
      </c>
      <c r="B18676" s="17" t="s">
        <v>118</v>
      </c>
      <c r="C18676">
        <v>0.89300000000000002</v>
      </c>
      <c r="D18676">
        <v>0.90800000000000003</v>
      </c>
      <c r="E18676" s="17" t="s">
        <v>114</v>
      </c>
      <c r="F18676" s="17" t="s">
        <v>119</v>
      </c>
      <c r="G18676" s="17" t="s">
        <v>38</v>
      </c>
      <c r="H18676">
        <v>-1.5000000000000013E-2</v>
      </c>
      <c r="I18676">
        <v>-1.6519823788546269E-2</v>
      </c>
      <c r="J18676">
        <v>0</v>
      </c>
      <c r="K18676">
        <v>0</v>
      </c>
      <c r="L18676" s="17" t="s">
        <v>162</v>
      </c>
    </row>
    <row r="18677" spans="1:12" x14ac:dyDescent="0.35">
      <c r="A18677" s="1">
        <v>44179</v>
      </c>
      <c r="B18677" s="17" t="s">
        <v>118</v>
      </c>
      <c r="C18677">
        <v>0.89200000000000002</v>
      </c>
      <c r="E18677" s="17" t="s">
        <v>114</v>
      </c>
      <c r="F18677" s="17" t="s">
        <v>119</v>
      </c>
      <c r="G18677" s="17" t="s">
        <v>38</v>
      </c>
      <c r="J18677">
        <v>0</v>
      </c>
      <c r="L18677" s="17" t="s">
        <v>162</v>
      </c>
    </row>
    <row r="18678" spans="1:12" x14ac:dyDescent="0.35">
      <c r="A18678" s="1">
        <v>44180</v>
      </c>
      <c r="B18678" s="17" t="s">
        <v>118</v>
      </c>
      <c r="C18678">
        <v>0.92300000000000004</v>
      </c>
      <c r="D18678">
        <v>0.89200000000000002</v>
      </c>
      <c r="E18678" s="17" t="s">
        <v>114</v>
      </c>
      <c r="F18678" s="17" t="s">
        <v>119</v>
      </c>
      <c r="G18678" s="17" t="s">
        <v>38</v>
      </c>
      <c r="H18678">
        <v>3.1000000000000028E-2</v>
      </c>
      <c r="I18678">
        <v>3.4753363228699582E-2</v>
      </c>
      <c r="J18678">
        <v>0</v>
      </c>
      <c r="K18678">
        <v>1</v>
      </c>
      <c r="L18678" s="17" t="s">
        <v>162</v>
      </c>
    </row>
    <row r="18679" spans="1:12" x14ac:dyDescent="0.35">
      <c r="A18679" s="1">
        <v>44181</v>
      </c>
      <c r="B18679" s="17" t="s">
        <v>118</v>
      </c>
      <c r="C18679">
        <v>0.92</v>
      </c>
      <c r="D18679">
        <v>0.92300000000000004</v>
      </c>
      <c r="E18679" s="17" t="s">
        <v>114</v>
      </c>
      <c r="F18679" s="17" t="s">
        <v>119</v>
      </c>
      <c r="G18679" s="17" t="s">
        <v>38</v>
      </c>
      <c r="H18679">
        <v>-3.0000000000000027E-3</v>
      </c>
      <c r="I18679">
        <v>-3.2502708559046614E-3</v>
      </c>
      <c r="J18679">
        <v>0</v>
      </c>
      <c r="K18679">
        <v>0</v>
      </c>
      <c r="L18679" s="17" t="s">
        <v>162</v>
      </c>
    </row>
    <row r="18680" spans="1:12" x14ac:dyDescent="0.35">
      <c r="A18680" s="1">
        <v>44182</v>
      </c>
      <c r="B18680" s="17" t="s">
        <v>118</v>
      </c>
      <c r="C18680">
        <v>0.93</v>
      </c>
      <c r="D18680">
        <v>0.92</v>
      </c>
      <c r="E18680" s="17" t="s">
        <v>114</v>
      </c>
      <c r="F18680" s="17" t="s">
        <v>119</v>
      </c>
      <c r="G18680" s="17" t="s">
        <v>38</v>
      </c>
      <c r="H18680">
        <v>1.0000000000000009E-2</v>
      </c>
      <c r="I18680">
        <v>1.0869565217391313E-2</v>
      </c>
      <c r="J18680">
        <v>0</v>
      </c>
      <c r="K18680">
        <v>1</v>
      </c>
      <c r="L18680" s="17" t="s">
        <v>162</v>
      </c>
    </row>
    <row r="18681" spans="1:12" x14ac:dyDescent="0.35">
      <c r="A18681" s="1">
        <v>44183</v>
      </c>
      <c r="B18681" s="17" t="s">
        <v>118</v>
      </c>
      <c r="C18681">
        <v>0.94799999999999995</v>
      </c>
      <c r="D18681">
        <v>0.93</v>
      </c>
      <c r="E18681" s="17" t="s">
        <v>114</v>
      </c>
      <c r="F18681" s="17" t="s">
        <v>119</v>
      </c>
      <c r="G18681" s="17" t="s">
        <v>38</v>
      </c>
      <c r="H18681">
        <v>1.7999999999999905E-2</v>
      </c>
      <c r="I18681">
        <v>1.9354838709677316E-2</v>
      </c>
      <c r="J18681">
        <v>0</v>
      </c>
      <c r="K18681">
        <v>1</v>
      </c>
      <c r="L18681" s="17" t="s">
        <v>162</v>
      </c>
    </row>
    <row r="18682" spans="1:12" x14ac:dyDescent="0.35">
      <c r="A18682" s="1">
        <v>44186</v>
      </c>
      <c r="B18682" s="17" t="s">
        <v>118</v>
      </c>
      <c r="C18682">
        <v>0.94099999999999995</v>
      </c>
      <c r="E18682" s="17" t="s">
        <v>114</v>
      </c>
      <c r="F18682" s="17" t="s">
        <v>119</v>
      </c>
      <c r="G18682" s="17" t="s">
        <v>38</v>
      </c>
      <c r="J18682">
        <v>0</v>
      </c>
      <c r="L18682" s="17" t="s">
        <v>162</v>
      </c>
    </row>
    <row r="18683" spans="1:12" x14ac:dyDescent="0.35">
      <c r="A18683" s="1">
        <v>44187</v>
      </c>
      <c r="B18683" s="17" t="s">
        <v>118</v>
      </c>
      <c r="C18683">
        <v>0.91800000000000004</v>
      </c>
      <c r="D18683">
        <v>0.94099999999999995</v>
      </c>
      <c r="E18683" s="17" t="s">
        <v>114</v>
      </c>
      <c r="F18683" s="17" t="s">
        <v>119</v>
      </c>
      <c r="G18683" s="17" t="s">
        <v>38</v>
      </c>
      <c r="H18683">
        <v>-2.2999999999999909E-2</v>
      </c>
      <c r="I18683">
        <v>-2.444208289054188E-2</v>
      </c>
      <c r="J18683">
        <v>0</v>
      </c>
      <c r="K18683">
        <v>0</v>
      </c>
      <c r="L18683" s="17" t="s">
        <v>162</v>
      </c>
    </row>
    <row r="18684" spans="1:12" x14ac:dyDescent="0.35">
      <c r="A18684" s="1">
        <v>44188</v>
      </c>
      <c r="B18684" s="17" t="s">
        <v>118</v>
      </c>
      <c r="C18684">
        <v>0.95499999999999996</v>
      </c>
      <c r="D18684">
        <v>0.91800000000000004</v>
      </c>
      <c r="E18684" s="17" t="s">
        <v>114</v>
      </c>
      <c r="F18684" s="17" t="s">
        <v>119</v>
      </c>
      <c r="G18684" s="17" t="s">
        <v>38</v>
      </c>
      <c r="H18684">
        <v>3.6999999999999922E-2</v>
      </c>
      <c r="I18684">
        <v>4.0305010893246097E-2</v>
      </c>
      <c r="J18684">
        <v>0</v>
      </c>
      <c r="K18684">
        <v>1</v>
      </c>
      <c r="L18684" s="17" t="s">
        <v>162</v>
      </c>
    </row>
    <row r="18685" spans="1:12" x14ac:dyDescent="0.35">
      <c r="A18685" s="1">
        <v>44193</v>
      </c>
      <c r="B18685" s="17" t="s">
        <v>118</v>
      </c>
      <c r="C18685">
        <v>0.93300000000000005</v>
      </c>
      <c r="E18685" s="17" t="s">
        <v>114</v>
      </c>
      <c r="F18685" s="17" t="s">
        <v>119</v>
      </c>
      <c r="G18685" s="17" t="s">
        <v>38</v>
      </c>
      <c r="J18685">
        <v>0</v>
      </c>
      <c r="L18685" s="17" t="s">
        <v>162</v>
      </c>
    </row>
    <row r="18686" spans="1:12" x14ac:dyDescent="0.35">
      <c r="A18686" s="1">
        <v>44194</v>
      </c>
      <c r="B18686" s="17" t="s">
        <v>118</v>
      </c>
      <c r="C18686">
        <v>0.93500000000000005</v>
      </c>
      <c r="D18686">
        <v>0.93300000000000005</v>
      </c>
      <c r="E18686" s="17" t="s">
        <v>114</v>
      </c>
      <c r="F18686" s="17" t="s">
        <v>119</v>
      </c>
      <c r="G18686" s="17" t="s">
        <v>38</v>
      </c>
      <c r="H18686">
        <v>2.0000000000000018E-3</v>
      </c>
      <c r="I18686">
        <v>2.1436227224008592E-3</v>
      </c>
      <c r="J18686">
        <v>0</v>
      </c>
      <c r="K18686">
        <v>1</v>
      </c>
      <c r="L18686" s="17" t="s">
        <v>162</v>
      </c>
    </row>
    <row r="18687" spans="1:12" x14ac:dyDescent="0.35">
      <c r="A18687" s="1">
        <v>44195</v>
      </c>
      <c r="B18687" s="17" t="s">
        <v>118</v>
      </c>
      <c r="C18687">
        <v>0.92600000000000005</v>
      </c>
      <c r="D18687">
        <v>0.93500000000000005</v>
      </c>
      <c r="E18687" s="17" t="s">
        <v>114</v>
      </c>
      <c r="F18687" s="17" t="s">
        <v>119</v>
      </c>
      <c r="G18687" s="17" t="s">
        <v>38</v>
      </c>
      <c r="H18687">
        <v>-9.000000000000008E-3</v>
      </c>
      <c r="I18687">
        <v>-9.6256684491978686E-3</v>
      </c>
      <c r="J18687">
        <v>0</v>
      </c>
      <c r="K18687">
        <v>0</v>
      </c>
      <c r="L18687" s="17" t="s">
        <v>162</v>
      </c>
    </row>
    <row r="18688" spans="1:12" x14ac:dyDescent="0.35">
      <c r="A18688" s="1">
        <v>44196</v>
      </c>
      <c r="B18688" s="17" t="s">
        <v>118</v>
      </c>
      <c r="C18688">
        <v>0.91700000000000004</v>
      </c>
      <c r="D18688">
        <v>0.92600000000000005</v>
      </c>
      <c r="E18688" s="17" t="s">
        <v>114</v>
      </c>
      <c r="F18688" s="17" t="s">
        <v>119</v>
      </c>
      <c r="G18688" s="17" t="s">
        <v>38</v>
      </c>
      <c r="H18688">
        <v>-9.000000000000008E-3</v>
      </c>
      <c r="I18688">
        <v>-9.7192224622030324E-3</v>
      </c>
      <c r="J18688">
        <v>0</v>
      </c>
      <c r="K18688">
        <v>0</v>
      </c>
      <c r="L18688" s="17" t="s">
        <v>162</v>
      </c>
    </row>
    <row r="18689" spans="1:12" x14ac:dyDescent="0.35">
      <c r="A18689" s="1">
        <v>44200</v>
      </c>
      <c r="B18689" s="17" t="s">
        <v>118</v>
      </c>
      <c r="C18689">
        <v>0.91700000000000004</v>
      </c>
      <c r="E18689" s="17" t="s">
        <v>114</v>
      </c>
      <c r="F18689" s="17" t="s">
        <v>119</v>
      </c>
      <c r="G18689" s="17" t="s">
        <v>38</v>
      </c>
      <c r="J18689">
        <v>0</v>
      </c>
      <c r="L18689" s="17" t="s">
        <v>162</v>
      </c>
    </row>
    <row r="18690" spans="1:12" x14ac:dyDescent="0.35">
      <c r="A18690" s="1">
        <v>44201</v>
      </c>
      <c r="B18690" s="17" t="s">
        <v>118</v>
      </c>
      <c r="C18690">
        <v>0.95499999999999996</v>
      </c>
      <c r="D18690">
        <v>0.91700000000000004</v>
      </c>
      <c r="E18690" s="17" t="s">
        <v>114</v>
      </c>
      <c r="F18690" s="17" t="s">
        <v>119</v>
      </c>
      <c r="G18690" s="17" t="s">
        <v>38</v>
      </c>
      <c r="H18690">
        <v>3.7999999999999923E-2</v>
      </c>
      <c r="I18690">
        <v>4.1439476553980288E-2</v>
      </c>
      <c r="J18690">
        <v>0</v>
      </c>
      <c r="K18690">
        <v>1</v>
      </c>
      <c r="L18690" s="17" t="s">
        <v>162</v>
      </c>
    </row>
    <row r="18691" spans="1:12" x14ac:dyDescent="0.35">
      <c r="A18691" s="1">
        <v>44202</v>
      </c>
      <c r="B18691" s="17" t="s">
        <v>118</v>
      </c>
      <c r="C18691">
        <v>1.042</v>
      </c>
      <c r="D18691">
        <v>0.95499999999999996</v>
      </c>
      <c r="E18691" s="17" t="s">
        <v>114</v>
      </c>
      <c r="F18691" s="17" t="s">
        <v>119</v>
      </c>
      <c r="G18691" s="17" t="s">
        <v>38</v>
      </c>
      <c r="H18691">
        <v>8.7000000000000077E-2</v>
      </c>
      <c r="I18691">
        <v>9.1099476439790661E-2</v>
      </c>
      <c r="J18691">
        <v>0</v>
      </c>
      <c r="K18691">
        <v>1</v>
      </c>
      <c r="L18691" s="17" t="s">
        <v>162</v>
      </c>
    </row>
    <row r="18692" spans="1:12" x14ac:dyDescent="0.35">
      <c r="A18692" s="1">
        <v>44203</v>
      </c>
      <c r="B18692" s="17" t="s">
        <v>118</v>
      </c>
      <c r="C18692">
        <v>1.071</v>
      </c>
      <c r="D18692">
        <v>1.042</v>
      </c>
      <c r="E18692" s="17" t="s">
        <v>114</v>
      </c>
      <c r="F18692" s="17" t="s">
        <v>119</v>
      </c>
      <c r="G18692" s="17" t="s">
        <v>38</v>
      </c>
      <c r="H18692">
        <v>2.8999999999999915E-2</v>
      </c>
      <c r="I18692">
        <v>2.7831094049903946E-2</v>
      </c>
      <c r="J18692">
        <v>0</v>
      </c>
      <c r="K18692">
        <v>1</v>
      </c>
      <c r="L18692" s="17" t="s">
        <v>162</v>
      </c>
    </row>
    <row r="18693" spans="1:12" x14ac:dyDescent="0.35">
      <c r="A18693" s="1">
        <v>44204</v>
      </c>
      <c r="B18693" s="17" t="s">
        <v>118</v>
      </c>
      <c r="C18693">
        <v>1.105</v>
      </c>
      <c r="D18693">
        <v>1.071</v>
      </c>
      <c r="E18693" s="17" t="s">
        <v>114</v>
      </c>
      <c r="F18693" s="17" t="s">
        <v>119</v>
      </c>
      <c r="G18693" s="17" t="s">
        <v>38</v>
      </c>
      <c r="H18693">
        <v>3.400000000000003E-2</v>
      </c>
      <c r="I18693">
        <v>3.1746031746031779E-2</v>
      </c>
      <c r="J18693">
        <v>0</v>
      </c>
      <c r="K18693">
        <v>1</v>
      </c>
      <c r="L18693" s="17" t="s">
        <v>162</v>
      </c>
    </row>
    <row r="18694" spans="1:12" x14ac:dyDescent="0.35">
      <c r="A18694" s="1">
        <v>44207</v>
      </c>
      <c r="B18694" s="17" t="s">
        <v>118</v>
      </c>
      <c r="C18694">
        <v>1.1319999999999999</v>
      </c>
      <c r="E18694" s="17" t="s">
        <v>114</v>
      </c>
      <c r="F18694" s="17" t="s">
        <v>119</v>
      </c>
      <c r="G18694" s="17" t="s">
        <v>38</v>
      </c>
      <c r="J18694">
        <v>0</v>
      </c>
      <c r="L18694" s="17" t="s">
        <v>162</v>
      </c>
    </row>
    <row r="18695" spans="1:12" x14ac:dyDescent="0.35">
      <c r="A18695" s="1">
        <v>44208</v>
      </c>
      <c r="B18695" s="17" t="s">
        <v>118</v>
      </c>
      <c r="C18695">
        <v>1.1379999999999999</v>
      </c>
      <c r="D18695">
        <v>1.1319999999999999</v>
      </c>
      <c r="E18695" s="17" t="s">
        <v>114</v>
      </c>
      <c r="F18695" s="17" t="s">
        <v>119</v>
      </c>
      <c r="G18695" s="17" t="s">
        <v>38</v>
      </c>
      <c r="H18695">
        <v>6.0000000000000053E-3</v>
      </c>
      <c r="I18695">
        <v>5.3003533568904649E-3</v>
      </c>
      <c r="J18695">
        <v>0</v>
      </c>
      <c r="K18695">
        <v>1</v>
      </c>
      <c r="L18695" s="17" t="s">
        <v>162</v>
      </c>
    </row>
    <row r="18696" spans="1:12" x14ac:dyDescent="0.35">
      <c r="A18696" s="1">
        <v>44209</v>
      </c>
      <c r="B18696" s="17" t="s">
        <v>118</v>
      </c>
      <c r="C18696">
        <v>1.0880000000000001</v>
      </c>
      <c r="D18696">
        <v>1.1379999999999999</v>
      </c>
      <c r="E18696" s="17" t="s">
        <v>114</v>
      </c>
      <c r="F18696" s="17" t="s">
        <v>119</v>
      </c>
      <c r="G18696" s="17" t="s">
        <v>38</v>
      </c>
      <c r="H18696">
        <v>-4.9999999999999822E-2</v>
      </c>
      <c r="I18696">
        <v>-4.3936731107205473E-2</v>
      </c>
      <c r="J18696">
        <v>0</v>
      </c>
      <c r="K18696">
        <v>0</v>
      </c>
      <c r="L18696" s="17" t="s">
        <v>162</v>
      </c>
    </row>
    <row r="18697" spans="1:12" x14ac:dyDescent="0.35">
      <c r="A18697" s="1">
        <v>44210</v>
      </c>
      <c r="B18697" s="17" t="s">
        <v>118</v>
      </c>
      <c r="C18697">
        <v>1.129</v>
      </c>
      <c r="D18697">
        <v>1.0880000000000001</v>
      </c>
      <c r="E18697" s="17" t="s">
        <v>114</v>
      </c>
      <c r="F18697" s="17" t="s">
        <v>119</v>
      </c>
      <c r="G18697" s="17" t="s">
        <v>38</v>
      </c>
      <c r="H18697">
        <v>4.0999999999999925E-2</v>
      </c>
      <c r="I18697">
        <v>3.7683823529411693E-2</v>
      </c>
      <c r="J18697">
        <v>0</v>
      </c>
      <c r="K18697">
        <v>1</v>
      </c>
      <c r="L18697" s="17" t="s">
        <v>162</v>
      </c>
    </row>
    <row r="18698" spans="1:12" x14ac:dyDescent="0.35">
      <c r="A18698" s="1">
        <v>44211</v>
      </c>
      <c r="B18698" s="17" t="s">
        <v>118</v>
      </c>
      <c r="C18698">
        <v>1.097</v>
      </c>
      <c r="D18698">
        <v>1.129</v>
      </c>
      <c r="E18698" s="17" t="s">
        <v>114</v>
      </c>
      <c r="F18698" s="17" t="s">
        <v>119</v>
      </c>
      <c r="G18698" s="17" t="s">
        <v>38</v>
      </c>
      <c r="H18698">
        <v>-3.2000000000000028E-2</v>
      </c>
      <c r="I18698">
        <v>-2.8343666961913223E-2</v>
      </c>
      <c r="J18698">
        <v>0</v>
      </c>
      <c r="K18698">
        <v>0</v>
      </c>
      <c r="L18698" s="17" t="s">
        <v>162</v>
      </c>
    </row>
    <row r="18699" spans="1:12" x14ac:dyDescent="0.35">
      <c r="A18699" s="1">
        <v>44215</v>
      </c>
      <c r="B18699" s="17" t="s">
        <v>118</v>
      </c>
      <c r="C18699">
        <v>1.0920000000000001</v>
      </c>
      <c r="E18699" s="17" t="s">
        <v>114</v>
      </c>
      <c r="F18699" s="17" t="s">
        <v>119</v>
      </c>
      <c r="G18699" s="17" t="s">
        <v>38</v>
      </c>
      <c r="J18699">
        <v>0</v>
      </c>
      <c r="L18699" s="17" t="s">
        <v>162</v>
      </c>
    </row>
    <row r="18700" spans="1:12" x14ac:dyDescent="0.35">
      <c r="A18700" s="1">
        <v>44216</v>
      </c>
      <c r="B18700" s="17" t="s">
        <v>118</v>
      </c>
      <c r="C18700">
        <v>1.0900000000000001</v>
      </c>
      <c r="D18700">
        <v>1.0920000000000001</v>
      </c>
      <c r="E18700" s="17" t="s">
        <v>114</v>
      </c>
      <c r="F18700" s="17" t="s">
        <v>119</v>
      </c>
      <c r="G18700" s="17" t="s">
        <v>38</v>
      </c>
      <c r="H18700">
        <v>-2.0000000000000018E-3</v>
      </c>
      <c r="I18700">
        <v>-1.831501831501833E-3</v>
      </c>
      <c r="J18700">
        <v>0</v>
      </c>
      <c r="K18700">
        <v>0</v>
      </c>
      <c r="L18700" s="17" t="s">
        <v>162</v>
      </c>
    </row>
    <row r="18701" spans="1:12" x14ac:dyDescent="0.35">
      <c r="A18701" s="1">
        <v>44217</v>
      </c>
      <c r="B18701" s="17" t="s">
        <v>118</v>
      </c>
      <c r="C18701">
        <v>1.109</v>
      </c>
      <c r="D18701">
        <v>1.0900000000000001</v>
      </c>
      <c r="E18701" s="17" t="s">
        <v>114</v>
      </c>
      <c r="F18701" s="17" t="s">
        <v>119</v>
      </c>
      <c r="G18701" s="17" t="s">
        <v>38</v>
      </c>
      <c r="H18701">
        <v>1.8999999999999906E-2</v>
      </c>
      <c r="I18701">
        <v>1.7431192660550369E-2</v>
      </c>
      <c r="J18701">
        <v>0</v>
      </c>
      <c r="K18701">
        <v>1</v>
      </c>
      <c r="L18701" s="17" t="s">
        <v>162</v>
      </c>
    </row>
    <row r="18702" spans="1:12" x14ac:dyDescent="0.35">
      <c r="A18702" s="1">
        <v>44218</v>
      </c>
      <c r="B18702" s="17" t="s">
        <v>118</v>
      </c>
      <c r="C18702">
        <v>1.091</v>
      </c>
      <c r="D18702">
        <v>1.109</v>
      </c>
      <c r="E18702" s="17" t="s">
        <v>114</v>
      </c>
      <c r="F18702" s="17" t="s">
        <v>119</v>
      </c>
      <c r="G18702" s="17" t="s">
        <v>38</v>
      </c>
      <c r="H18702">
        <v>-1.8000000000000016E-2</v>
      </c>
      <c r="I18702">
        <v>-1.6230838593327336E-2</v>
      </c>
      <c r="J18702">
        <v>0</v>
      </c>
      <c r="K18702">
        <v>0</v>
      </c>
      <c r="L18702" s="17" t="s">
        <v>162</v>
      </c>
    </row>
    <row r="18703" spans="1:12" x14ac:dyDescent="0.35">
      <c r="A18703" s="1">
        <v>44221</v>
      </c>
      <c r="B18703" s="17" t="s">
        <v>118</v>
      </c>
      <c r="C18703">
        <v>1.04</v>
      </c>
      <c r="E18703" s="17" t="s">
        <v>114</v>
      </c>
      <c r="F18703" s="17" t="s">
        <v>119</v>
      </c>
      <c r="G18703" s="17" t="s">
        <v>38</v>
      </c>
      <c r="J18703">
        <v>0</v>
      </c>
      <c r="L18703" s="17" t="s">
        <v>162</v>
      </c>
    </row>
    <row r="18704" spans="1:12" x14ac:dyDescent="0.35">
      <c r="A18704" s="1">
        <v>44222</v>
      </c>
      <c r="B18704" s="17" t="s">
        <v>118</v>
      </c>
      <c r="C18704">
        <v>1.04</v>
      </c>
      <c r="D18704">
        <v>1.04</v>
      </c>
      <c r="E18704" s="17" t="s">
        <v>114</v>
      </c>
      <c r="F18704" s="17" t="s">
        <v>119</v>
      </c>
      <c r="G18704" s="17" t="s">
        <v>38</v>
      </c>
      <c r="H18704">
        <v>0</v>
      </c>
      <c r="I18704">
        <v>0</v>
      </c>
      <c r="J18704">
        <v>0</v>
      </c>
      <c r="K18704">
        <v>0</v>
      </c>
      <c r="L18704" s="17" t="s">
        <v>162</v>
      </c>
    </row>
    <row r="18705" spans="1:12" x14ac:dyDescent="0.35">
      <c r="A18705" s="1">
        <v>44223</v>
      </c>
      <c r="B18705" s="17" t="s">
        <v>118</v>
      </c>
      <c r="C18705">
        <v>1.014</v>
      </c>
      <c r="D18705">
        <v>1.04</v>
      </c>
      <c r="E18705" s="17" t="s">
        <v>114</v>
      </c>
      <c r="F18705" s="17" t="s">
        <v>119</v>
      </c>
      <c r="G18705" s="17" t="s">
        <v>38</v>
      </c>
      <c r="H18705">
        <v>-2.6000000000000023E-2</v>
      </c>
      <c r="I18705">
        <v>-2.5000000000000022E-2</v>
      </c>
      <c r="J18705">
        <v>0</v>
      </c>
      <c r="K18705">
        <v>0</v>
      </c>
      <c r="L18705" s="17" t="s">
        <v>162</v>
      </c>
    </row>
    <row r="18706" spans="1:12" x14ac:dyDescent="0.35">
      <c r="A18706" s="1">
        <v>44224</v>
      </c>
      <c r="B18706" s="17" t="s">
        <v>118</v>
      </c>
      <c r="C18706">
        <v>1.0569999999999999</v>
      </c>
      <c r="D18706">
        <v>1.014</v>
      </c>
      <c r="E18706" s="17" t="s">
        <v>114</v>
      </c>
      <c r="F18706" s="17" t="s">
        <v>119</v>
      </c>
      <c r="G18706" s="17" t="s">
        <v>38</v>
      </c>
      <c r="H18706">
        <v>4.2999999999999927E-2</v>
      </c>
      <c r="I18706">
        <v>4.2406311637080793E-2</v>
      </c>
      <c r="J18706">
        <v>0</v>
      </c>
      <c r="K18706">
        <v>1</v>
      </c>
      <c r="L18706" s="17" t="s">
        <v>162</v>
      </c>
    </row>
    <row r="18707" spans="1:12" x14ac:dyDescent="0.35">
      <c r="A18707" s="1">
        <v>44225</v>
      </c>
      <c r="B18707" s="17" t="s">
        <v>118</v>
      </c>
      <c r="C18707">
        <v>1.093</v>
      </c>
      <c r="D18707">
        <v>1.0569999999999999</v>
      </c>
      <c r="E18707" s="17" t="s">
        <v>114</v>
      </c>
      <c r="F18707" s="17" t="s">
        <v>119</v>
      </c>
      <c r="G18707" s="17" t="s">
        <v>38</v>
      </c>
      <c r="H18707">
        <v>3.6000000000000032E-2</v>
      </c>
      <c r="I18707">
        <v>3.4058656575212898E-2</v>
      </c>
      <c r="J18707">
        <v>0</v>
      </c>
      <c r="K18707">
        <v>1</v>
      </c>
      <c r="L18707" s="17" t="s">
        <v>162</v>
      </c>
    </row>
    <row r="18708" spans="1:12" x14ac:dyDescent="0.35">
      <c r="A18708" s="1">
        <v>44228</v>
      </c>
      <c r="B18708" s="17" t="s">
        <v>118</v>
      </c>
      <c r="C18708">
        <v>1.077</v>
      </c>
      <c r="E18708" s="17" t="s">
        <v>114</v>
      </c>
      <c r="F18708" s="17" t="s">
        <v>119</v>
      </c>
      <c r="G18708" s="17" t="s">
        <v>38</v>
      </c>
      <c r="J18708">
        <v>0</v>
      </c>
      <c r="L18708" s="17" t="s">
        <v>162</v>
      </c>
    </row>
    <row r="18709" spans="1:12" x14ac:dyDescent="0.35">
      <c r="A18709" s="1">
        <v>44229</v>
      </c>
      <c r="B18709" s="17" t="s">
        <v>118</v>
      </c>
      <c r="C18709">
        <v>1.105</v>
      </c>
      <c r="D18709">
        <v>1.077</v>
      </c>
      <c r="E18709" s="17" t="s">
        <v>114</v>
      </c>
      <c r="F18709" s="17" t="s">
        <v>119</v>
      </c>
      <c r="G18709" s="17" t="s">
        <v>38</v>
      </c>
      <c r="H18709">
        <v>2.8000000000000025E-2</v>
      </c>
      <c r="I18709">
        <v>2.5998142989786466E-2</v>
      </c>
      <c r="J18709">
        <v>0</v>
      </c>
      <c r="K18709">
        <v>1</v>
      </c>
      <c r="L18709" s="17" t="s">
        <v>162</v>
      </c>
    </row>
    <row r="18710" spans="1:12" x14ac:dyDescent="0.35">
      <c r="A18710" s="1">
        <v>44230</v>
      </c>
      <c r="B18710" s="17" t="s">
        <v>118</v>
      </c>
      <c r="C18710">
        <v>1.131</v>
      </c>
      <c r="D18710">
        <v>1.105</v>
      </c>
      <c r="E18710" s="17" t="s">
        <v>114</v>
      </c>
      <c r="F18710" s="17" t="s">
        <v>119</v>
      </c>
      <c r="G18710" s="17" t="s">
        <v>38</v>
      </c>
      <c r="H18710">
        <v>2.6000000000000023E-2</v>
      </c>
      <c r="I18710">
        <v>2.3529411764705903E-2</v>
      </c>
      <c r="J18710">
        <v>0</v>
      </c>
      <c r="K18710">
        <v>1</v>
      </c>
      <c r="L18710" s="17" t="s">
        <v>162</v>
      </c>
    </row>
    <row r="18711" spans="1:12" x14ac:dyDescent="0.35">
      <c r="A18711" s="1">
        <v>44231</v>
      </c>
      <c r="B18711" s="17" t="s">
        <v>118</v>
      </c>
      <c r="C18711">
        <v>1.139</v>
      </c>
      <c r="D18711">
        <v>1.131</v>
      </c>
      <c r="E18711" s="17" t="s">
        <v>114</v>
      </c>
      <c r="F18711" s="17" t="s">
        <v>119</v>
      </c>
      <c r="G18711" s="17" t="s">
        <v>38</v>
      </c>
      <c r="H18711">
        <v>8.0000000000000071E-3</v>
      </c>
      <c r="I18711">
        <v>7.0733863837312179E-3</v>
      </c>
      <c r="J18711">
        <v>0</v>
      </c>
      <c r="K18711">
        <v>1</v>
      </c>
      <c r="L18711" s="17" t="s">
        <v>162</v>
      </c>
    </row>
    <row r="18712" spans="1:12" x14ac:dyDescent="0.35">
      <c r="A18712" s="1">
        <v>44232</v>
      </c>
      <c r="B18712" s="17" t="s">
        <v>118</v>
      </c>
      <c r="C18712">
        <v>1.17</v>
      </c>
      <c r="D18712">
        <v>1.139</v>
      </c>
      <c r="E18712" s="17" t="s">
        <v>114</v>
      </c>
      <c r="F18712" s="17" t="s">
        <v>119</v>
      </c>
      <c r="G18712" s="17" t="s">
        <v>38</v>
      </c>
      <c r="H18712">
        <v>3.0999999999999917E-2</v>
      </c>
      <c r="I18712">
        <v>2.7216856892010463E-2</v>
      </c>
      <c r="J18712">
        <v>0</v>
      </c>
      <c r="K18712">
        <v>1</v>
      </c>
      <c r="L18712" s="17" t="s">
        <v>162</v>
      </c>
    </row>
    <row r="18713" spans="1:12" x14ac:dyDescent="0.35">
      <c r="A18713" s="1">
        <v>44235</v>
      </c>
      <c r="B18713" s="17" t="s">
        <v>118</v>
      </c>
      <c r="C18713">
        <v>1.1599999999999999</v>
      </c>
      <c r="E18713" s="17" t="s">
        <v>114</v>
      </c>
      <c r="F18713" s="17" t="s">
        <v>119</v>
      </c>
      <c r="G18713" s="17" t="s">
        <v>38</v>
      </c>
      <c r="J18713">
        <v>0</v>
      </c>
      <c r="L18713" s="17" t="s">
        <v>162</v>
      </c>
    </row>
    <row r="18714" spans="1:12" x14ac:dyDescent="0.35">
      <c r="A18714" s="1">
        <v>44236</v>
      </c>
      <c r="B18714" s="17" t="s">
        <v>118</v>
      </c>
      <c r="C18714">
        <v>1.157</v>
      </c>
      <c r="D18714">
        <v>1.1599999999999999</v>
      </c>
      <c r="E18714" s="17" t="s">
        <v>114</v>
      </c>
      <c r="F18714" s="17" t="s">
        <v>119</v>
      </c>
      <c r="G18714" s="17" t="s">
        <v>38</v>
      </c>
      <c r="H18714">
        <v>-2.9999999999998916E-3</v>
      </c>
      <c r="I18714">
        <v>-2.5862068965516309E-3</v>
      </c>
      <c r="J18714">
        <v>0</v>
      </c>
      <c r="K18714">
        <v>0</v>
      </c>
      <c r="L18714" s="17" t="s">
        <v>162</v>
      </c>
    </row>
    <row r="18715" spans="1:12" x14ac:dyDescent="0.35">
      <c r="A18715" s="1">
        <v>44237</v>
      </c>
      <c r="B18715" s="17" t="s">
        <v>118</v>
      </c>
      <c r="C18715">
        <v>1.133</v>
      </c>
      <c r="D18715">
        <v>1.157</v>
      </c>
      <c r="E18715" s="17" t="s">
        <v>114</v>
      </c>
      <c r="F18715" s="17" t="s">
        <v>119</v>
      </c>
      <c r="G18715" s="17" t="s">
        <v>38</v>
      </c>
      <c r="H18715">
        <v>-2.4000000000000021E-2</v>
      </c>
      <c r="I18715">
        <v>-2.0743301642178063E-2</v>
      </c>
      <c r="J18715">
        <v>0</v>
      </c>
      <c r="K18715">
        <v>0</v>
      </c>
      <c r="L18715" s="17" t="s">
        <v>162</v>
      </c>
    </row>
    <row r="18716" spans="1:12" x14ac:dyDescent="0.35">
      <c r="A18716" s="1">
        <v>44238</v>
      </c>
      <c r="B18716" s="17" t="s">
        <v>118</v>
      </c>
      <c r="C18716">
        <v>1.1579999999999999</v>
      </c>
      <c r="D18716">
        <v>1.133</v>
      </c>
      <c r="E18716" s="17" t="s">
        <v>114</v>
      </c>
      <c r="F18716" s="17" t="s">
        <v>119</v>
      </c>
      <c r="G18716" s="17" t="s">
        <v>38</v>
      </c>
      <c r="H18716">
        <v>2.4999999999999911E-2</v>
      </c>
      <c r="I18716">
        <v>2.2065313327449172E-2</v>
      </c>
      <c r="J18716">
        <v>0</v>
      </c>
      <c r="K18716">
        <v>1</v>
      </c>
      <c r="L18716" s="17" t="s">
        <v>162</v>
      </c>
    </row>
    <row r="18717" spans="1:12" x14ac:dyDescent="0.35">
      <c r="A18717" s="1">
        <v>44239</v>
      </c>
      <c r="B18717" s="17" t="s">
        <v>118</v>
      </c>
      <c r="C18717">
        <v>1.2</v>
      </c>
      <c r="D18717">
        <v>1.1579999999999999</v>
      </c>
      <c r="E18717" s="17" t="s">
        <v>114</v>
      </c>
      <c r="F18717" s="17" t="s">
        <v>119</v>
      </c>
      <c r="G18717" s="17" t="s">
        <v>38</v>
      </c>
      <c r="H18717">
        <v>4.2000000000000037E-2</v>
      </c>
      <c r="I18717">
        <v>3.6269430051813503E-2</v>
      </c>
      <c r="J18717">
        <v>0</v>
      </c>
      <c r="K18717">
        <v>1</v>
      </c>
      <c r="L18717" s="17" t="s">
        <v>162</v>
      </c>
    </row>
    <row r="18718" spans="1:12" x14ac:dyDescent="0.35">
      <c r="A18718" s="1">
        <v>44243</v>
      </c>
      <c r="B18718" s="17" t="s">
        <v>118</v>
      </c>
      <c r="C18718">
        <v>1.2989999999999999</v>
      </c>
      <c r="E18718" s="17" t="s">
        <v>114</v>
      </c>
      <c r="F18718" s="17" t="s">
        <v>119</v>
      </c>
      <c r="G18718" s="17" t="s">
        <v>38</v>
      </c>
      <c r="J18718">
        <v>0</v>
      </c>
      <c r="L18718" s="17" t="s">
        <v>162</v>
      </c>
    </row>
    <row r="18719" spans="1:12" x14ac:dyDescent="0.35">
      <c r="A18719" s="1">
        <v>44244</v>
      </c>
      <c r="B18719" s="17" t="s">
        <v>118</v>
      </c>
      <c r="C18719">
        <v>1.3009999999999999</v>
      </c>
      <c r="D18719">
        <v>1.2989999999999999</v>
      </c>
      <c r="E18719" s="17" t="s">
        <v>114</v>
      </c>
      <c r="F18719" s="17" t="s">
        <v>119</v>
      </c>
      <c r="G18719" s="17" t="s">
        <v>38</v>
      </c>
      <c r="H18719">
        <v>2.0000000000000018E-3</v>
      </c>
      <c r="I18719">
        <v>1.5396458814472685E-3</v>
      </c>
      <c r="J18719">
        <v>0</v>
      </c>
      <c r="K18719">
        <v>1</v>
      </c>
      <c r="L18719" s="17" t="s">
        <v>162</v>
      </c>
    </row>
    <row r="18720" spans="1:12" x14ac:dyDescent="0.35">
      <c r="A18720" s="1">
        <v>44245</v>
      </c>
      <c r="B18720" s="17" t="s">
        <v>118</v>
      </c>
      <c r="C18720">
        <v>1.2869999999999999</v>
      </c>
      <c r="D18720">
        <v>1.3009999999999999</v>
      </c>
      <c r="E18720" s="17" t="s">
        <v>114</v>
      </c>
      <c r="F18720" s="17" t="s">
        <v>119</v>
      </c>
      <c r="G18720" s="17" t="s">
        <v>38</v>
      </c>
      <c r="H18720">
        <v>-1.4000000000000012E-2</v>
      </c>
      <c r="I18720">
        <v>-1.0760953112990019E-2</v>
      </c>
      <c r="J18720">
        <v>0</v>
      </c>
      <c r="K18720">
        <v>0</v>
      </c>
      <c r="L18720" s="17" t="s">
        <v>162</v>
      </c>
    </row>
    <row r="18721" spans="1:12" x14ac:dyDescent="0.35">
      <c r="A18721" s="1">
        <v>44246</v>
      </c>
      <c r="B18721" s="17" t="s">
        <v>118</v>
      </c>
      <c r="C18721">
        <v>1.345</v>
      </c>
      <c r="D18721">
        <v>1.2869999999999999</v>
      </c>
      <c r="E18721" s="17" t="s">
        <v>114</v>
      </c>
      <c r="F18721" s="17" t="s">
        <v>119</v>
      </c>
      <c r="G18721" s="17" t="s">
        <v>38</v>
      </c>
      <c r="H18721">
        <v>5.8000000000000052E-2</v>
      </c>
      <c r="I18721">
        <v>4.5066045066045106E-2</v>
      </c>
      <c r="J18721">
        <v>0</v>
      </c>
      <c r="K18721">
        <v>1</v>
      </c>
      <c r="L18721" s="17" t="s">
        <v>162</v>
      </c>
    </row>
    <row r="18722" spans="1:12" x14ac:dyDescent="0.35">
      <c r="A18722" s="1">
        <v>44249</v>
      </c>
      <c r="B18722" s="17" t="s">
        <v>118</v>
      </c>
      <c r="C18722">
        <v>1.37</v>
      </c>
      <c r="E18722" s="17" t="s">
        <v>114</v>
      </c>
      <c r="F18722" s="17" t="s">
        <v>119</v>
      </c>
      <c r="G18722" s="17" t="s">
        <v>38</v>
      </c>
      <c r="J18722">
        <v>0</v>
      </c>
      <c r="L18722" s="17" t="s">
        <v>162</v>
      </c>
    </row>
    <row r="18723" spans="1:12" x14ac:dyDescent="0.35">
      <c r="A18723" s="1">
        <v>44250</v>
      </c>
      <c r="B18723" s="17" t="s">
        <v>118</v>
      </c>
      <c r="C18723">
        <v>1.3620000000000001</v>
      </c>
      <c r="D18723">
        <v>1.37</v>
      </c>
      <c r="E18723" s="17" t="s">
        <v>114</v>
      </c>
      <c r="F18723" s="17" t="s">
        <v>119</v>
      </c>
      <c r="G18723" s="17" t="s">
        <v>38</v>
      </c>
      <c r="H18723">
        <v>-8.0000000000000071E-3</v>
      </c>
      <c r="I18723">
        <v>-5.8394160583941654E-3</v>
      </c>
      <c r="J18723">
        <v>0</v>
      </c>
      <c r="K18723">
        <v>0</v>
      </c>
      <c r="L18723" s="17" t="s">
        <v>162</v>
      </c>
    </row>
    <row r="18724" spans="1:12" x14ac:dyDescent="0.35">
      <c r="A18724" s="1">
        <v>44251</v>
      </c>
      <c r="B18724" s="17" t="s">
        <v>118</v>
      </c>
      <c r="C18724">
        <v>1.389</v>
      </c>
      <c r="D18724">
        <v>1.3620000000000001</v>
      </c>
      <c r="E18724" s="17" t="s">
        <v>114</v>
      </c>
      <c r="F18724" s="17" t="s">
        <v>119</v>
      </c>
      <c r="G18724" s="17" t="s">
        <v>38</v>
      </c>
      <c r="H18724">
        <v>2.6999999999999913E-2</v>
      </c>
      <c r="I18724">
        <v>1.9823788546255442E-2</v>
      </c>
      <c r="J18724">
        <v>0</v>
      </c>
      <c r="K18724">
        <v>1</v>
      </c>
      <c r="L18724" s="17" t="s">
        <v>162</v>
      </c>
    </row>
    <row r="18725" spans="1:12" x14ac:dyDescent="0.35">
      <c r="A18725" s="1">
        <v>44252</v>
      </c>
      <c r="B18725" s="17" t="s">
        <v>118</v>
      </c>
      <c r="C18725">
        <v>1.518</v>
      </c>
      <c r="D18725">
        <v>1.389</v>
      </c>
      <c r="E18725" s="17" t="s">
        <v>114</v>
      </c>
      <c r="F18725" s="17" t="s">
        <v>119</v>
      </c>
      <c r="G18725" s="17" t="s">
        <v>38</v>
      </c>
      <c r="H18725">
        <v>0.129</v>
      </c>
      <c r="I18725">
        <v>9.2872570194384454E-2</v>
      </c>
      <c r="J18725">
        <v>0</v>
      </c>
      <c r="K18725">
        <v>1</v>
      </c>
      <c r="L18725" s="17" t="s">
        <v>162</v>
      </c>
    </row>
    <row r="18726" spans="1:12" x14ac:dyDescent="0.35">
      <c r="A18726" s="1">
        <v>44253</v>
      </c>
      <c r="B18726" s="17" t="s">
        <v>118</v>
      </c>
      <c r="C18726">
        <v>1.46</v>
      </c>
      <c r="D18726">
        <v>1.518</v>
      </c>
      <c r="E18726" s="17" t="s">
        <v>114</v>
      </c>
      <c r="F18726" s="17" t="s">
        <v>119</v>
      </c>
      <c r="G18726" s="17" t="s">
        <v>38</v>
      </c>
      <c r="H18726">
        <v>-5.8000000000000052E-2</v>
      </c>
      <c r="I18726">
        <v>-3.8208168642951283E-2</v>
      </c>
      <c r="J18726">
        <v>0</v>
      </c>
      <c r="K18726">
        <v>0</v>
      </c>
      <c r="L18726" s="17" t="s">
        <v>162</v>
      </c>
    </row>
    <row r="18727" spans="1:12" x14ac:dyDescent="0.35">
      <c r="A18727" s="1">
        <v>44256</v>
      </c>
      <c r="B18727" s="17" t="s">
        <v>118</v>
      </c>
      <c r="C18727">
        <v>1.446</v>
      </c>
      <c r="E18727" s="17" t="s">
        <v>114</v>
      </c>
      <c r="F18727" s="17" t="s">
        <v>119</v>
      </c>
      <c r="G18727" s="17" t="s">
        <v>38</v>
      </c>
      <c r="J18727">
        <v>0</v>
      </c>
      <c r="L18727" s="17" t="s">
        <v>162</v>
      </c>
    </row>
    <row r="18728" spans="1:12" x14ac:dyDescent="0.35">
      <c r="A18728" s="1">
        <v>44257</v>
      </c>
      <c r="B18728" s="17" t="s">
        <v>118</v>
      </c>
      <c r="C18728">
        <v>1.415</v>
      </c>
      <c r="D18728">
        <v>1.446</v>
      </c>
      <c r="E18728" s="17" t="s">
        <v>114</v>
      </c>
      <c r="F18728" s="17" t="s">
        <v>119</v>
      </c>
      <c r="G18728" s="17" t="s">
        <v>38</v>
      </c>
      <c r="H18728">
        <v>-3.0999999999999917E-2</v>
      </c>
      <c r="I18728">
        <v>-2.1438450899031757E-2</v>
      </c>
      <c r="J18728">
        <v>0</v>
      </c>
      <c r="K18728">
        <v>0</v>
      </c>
      <c r="L18728" s="17" t="s">
        <v>162</v>
      </c>
    </row>
    <row r="18729" spans="1:12" x14ac:dyDescent="0.35">
      <c r="A18729" s="1">
        <v>44258</v>
      </c>
      <c r="B18729" s="17" t="s">
        <v>118</v>
      </c>
      <c r="C18729">
        <v>1.47</v>
      </c>
      <c r="D18729">
        <v>1.415</v>
      </c>
      <c r="E18729" s="17" t="s">
        <v>114</v>
      </c>
      <c r="F18729" s="17" t="s">
        <v>119</v>
      </c>
      <c r="G18729" s="17" t="s">
        <v>38</v>
      </c>
      <c r="H18729">
        <v>5.4999999999999938E-2</v>
      </c>
      <c r="I18729">
        <v>3.8869257950529992E-2</v>
      </c>
      <c r="J18729">
        <v>0</v>
      </c>
      <c r="K18729">
        <v>1</v>
      </c>
      <c r="L18729" s="17" t="s">
        <v>162</v>
      </c>
    </row>
    <row r="18730" spans="1:12" x14ac:dyDescent="0.35">
      <c r="A18730" s="1">
        <v>44259</v>
      </c>
      <c r="B18730" s="17" t="s">
        <v>118</v>
      </c>
      <c r="C18730">
        <v>1.55</v>
      </c>
      <c r="D18730">
        <v>1.47</v>
      </c>
      <c r="E18730" s="17" t="s">
        <v>114</v>
      </c>
      <c r="F18730" s="17" t="s">
        <v>119</v>
      </c>
      <c r="G18730" s="17" t="s">
        <v>38</v>
      </c>
      <c r="H18730">
        <v>8.0000000000000071E-2</v>
      </c>
      <c r="I18730">
        <v>5.442176870748304E-2</v>
      </c>
      <c r="J18730">
        <v>0</v>
      </c>
      <c r="K18730">
        <v>1</v>
      </c>
      <c r="L18730" s="17" t="s">
        <v>162</v>
      </c>
    </row>
    <row r="18731" spans="1:12" x14ac:dyDescent="0.35">
      <c r="A18731" s="1">
        <v>44260</v>
      </c>
      <c r="B18731" s="17" t="s">
        <v>118</v>
      </c>
      <c r="C18731">
        <v>1.554</v>
      </c>
      <c r="D18731">
        <v>1.55</v>
      </c>
      <c r="E18731" s="17" t="s">
        <v>114</v>
      </c>
      <c r="F18731" s="17" t="s">
        <v>119</v>
      </c>
      <c r="G18731" s="17" t="s">
        <v>38</v>
      </c>
      <c r="H18731">
        <v>4.0000000000000036E-3</v>
      </c>
      <c r="I18731">
        <v>2.5806451612903247E-3</v>
      </c>
      <c r="J18731">
        <v>0</v>
      </c>
      <c r="K18731">
        <v>1</v>
      </c>
      <c r="L18731" s="17" t="s">
        <v>162</v>
      </c>
    </row>
    <row r="18732" spans="1:12" x14ac:dyDescent="0.35">
      <c r="A18732" s="1">
        <v>44263</v>
      </c>
      <c r="B18732" s="17" t="s">
        <v>118</v>
      </c>
      <c r="C18732">
        <v>1.5960000000000001</v>
      </c>
      <c r="E18732" s="17" t="s">
        <v>114</v>
      </c>
      <c r="F18732" s="17" t="s">
        <v>119</v>
      </c>
      <c r="G18732" s="17" t="s">
        <v>38</v>
      </c>
      <c r="J18732">
        <v>0</v>
      </c>
      <c r="L18732" s="17" t="s">
        <v>162</v>
      </c>
    </row>
    <row r="18733" spans="1:12" x14ac:dyDescent="0.35">
      <c r="A18733" s="1">
        <v>44264</v>
      </c>
      <c r="B18733" s="17" t="s">
        <v>118</v>
      </c>
      <c r="C18733">
        <v>1.546</v>
      </c>
      <c r="D18733">
        <v>1.5960000000000001</v>
      </c>
      <c r="E18733" s="17" t="s">
        <v>114</v>
      </c>
      <c r="F18733" s="17" t="s">
        <v>119</v>
      </c>
      <c r="G18733" s="17" t="s">
        <v>38</v>
      </c>
      <c r="H18733">
        <v>-5.0000000000000044E-2</v>
      </c>
      <c r="I18733">
        <v>-3.1328320802005039E-2</v>
      </c>
      <c r="J18733">
        <v>0</v>
      </c>
      <c r="K18733">
        <v>0</v>
      </c>
      <c r="L18733" s="17" t="s">
        <v>162</v>
      </c>
    </row>
    <row r="18734" spans="1:12" x14ac:dyDescent="0.35">
      <c r="A18734" s="1">
        <v>44265</v>
      </c>
      <c r="B18734" s="17" t="s">
        <v>118</v>
      </c>
      <c r="C18734">
        <v>1.52</v>
      </c>
      <c r="D18734">
        <v>1.546</v>
      </c>
      <c r="E18734" s="17" t="s">
        <v>114</v>
      </c>
      <c r="F18734" s="17" t="s">
        <v>119</v>
      </c>
      <c r="G18734" s="17" t="s">
        <v>38</v>
      </c>
      <c r="H18734">
        <v>-2.6000000000000023E-2</v>
      </c>
      <c r="I18734">
        <v>-1.6817593790426924E-2</v>
      </c>
      <c r="J18734">
        <v>0</v>
      </c>
      <c r="K18734">
        <v>0</v>
      </c>
      <c r="L18734" s="17" t="s">
        <v>162</v>
      </c>
    </row>
    <row r="18735" spans="1:12" x14ac:dyDescent="0.35">
      <c r="A18735" s="1">
        <v>44266</v>
      </c>
      <c r="B18735" s="17" t="s">
        <v>118</v>
      </c>
      <c r="C18735">
        <v>1.5269999999999999</v>
      </c>
      <c r="D18735">
        <v>1.52</v>
      </c>
      <c r="E18735" s="17" t="s">
        <v>114</v>
      </c>
      <c r="F18735" s="17" t="s">
        <v>119</v>
      </c>
      <c r="G18735" s="17" t="s">
        <v>38</v>
      </c>
      <c r="H18735">
        <v>6.9999999999998952E-3</v>
      </c>
      <c r="I18735">
        <v>4.6052631578946679E-3</v>
      </c>
      <c r="J18735">
        <v>0</v>
      </c>
      <c r="K18735">
        <v>1</v>
      </c>
      <c r="L18735" s="17" t="s">
        <v>162</v>
      </c>
    </row>
    <row r="18736" spans="1:12" x14ac:dyDescent="0.35">
      <c r="A18736" s="1">
        <v>44267</v>
      </c>
      <c r="B18736" s="17" t="s">
        <v>118</v>
      </c>
      <c r="C18736">
        <v>1.635</v>
      </c>
      <c r="D18736">
        <v>1.5269999999999999</v>
      </c>
      <c r="E18736" s="17" t="s">
        <v>114</v>
      </c>
      <c r="F18736" s="17" t="s">
        <v>119</v>
      </c>
      <c r="G18736" s="17" t="s">
        <v>38</v>
      </c>
      <c r="H18736">
        <v>0.1080000000000001</v>
      </c>
      <c r="I18736">
        <v>7.072691552062875E-2</v>
      </c>
      <c r="J18736">
        <v>0</v>
      </c>
      <c r="K18736">
        <v>1</v>
      </c>
      <c r="L18736" s="17" t="s">
        <v>162</v>
      </c>
    </row>
    <row r="18737" spans="1:12" x14ac:dyDescent="0.35">
      <c r="A18737" s="1">
        <v>44270</v>
      </c>
      <c r="B18737" s="17" t="s">
        <v>118</v>
      </c>
      <c r="C18737">
        <v>1.607</v>
      </c>
      <c r="E18737" s="17" t="s">
        <v>114</v>
      </c>
      <c r="F18737" s="17" t="s">
        <v>119</v>
      </c>
      <c r="G18737" s="17" t="s">
        <v>38</v>
      </c>
      <c r="J18737">
        <v>0</v>
      </c>
      <c r="L18737" s="17" t="s">
        <v>162</v>
      </c>
    </row>
    <row r="18738" spans="1:12" x14ac:dyDescent="0.35">
      <c r="A18738" s="1">
        <v>44271</v>
      </c>
      <c r="B18738" s="17" t="s">
        <v>118</v>
      </c>
      <c r="C18738">
        <v>1.621</v>
      </c>
      <c r="D18738">
        <v>1.607</v>
      </c>
      <c r="E18738" s="17" t="s">
        <v>114</v>
      </c>
      <c r="F18738" s="17" t="s">
        <v>119</v>
      </c>
      <c r="G18738" s="17" t="s">
        <v>38</v>
      </c>
      <c r="H18738">
        <v>1.4000000000000012E-2</v>
      </c>
      <c r="I18738">
        <v>8.711885500933424E-3</v>
      </c>
      <c r="J18738">
        <v>0</v>
      </c>
      <c r="K18738">
        <v>1</v>
      </c>
      <c r="L18738" s="17" t="s">
        <v>162</v>
      </c>
    </row>
    <row r="18739" spans="1:12" x14ac:dyDescent="0.35">
      <c r="A18739" s="1">
        <v>44272</v>
      </c>
      <c r="B18739" s="17" t="s">
        <v>118</v>
      </c>
      <c r="C18739">
        <v>1.641</v>
      </c>
      <c r="D18739">
        <v>1.621</v>
      </c>
      <c r="E18739" s="17" t="s">
        <v>114</v>
      </c>
      <c r="F18739" s="17" t="s">
        <v>119</v>
      </c>
      <c r="G18739" s="17" t="s">
        <v>38</v>
      </c>
      <c r="H18739">
        <v>2.0000000000000018E-2</v>
      </c>
      <c r="I18739">
        <v>1.2338062924120924E-2</v>
      </c>
      <c r="J18739">
        <v>0</v>
      </c>
      <c r="K18739">
        <v>1</v>
      </c>
      <c r="L18739" s="17" t="s">
        <v>162</v>
      </c>
    </row>
    <row r="18740" spans="1:12" x14ac:dyDescent="0.35">
      <c r="A18740" s="1">
        <v>44273</v>
      </c>
      <c r="B18740" s="17" t="s">
        <v>118</v>
      </c>
      <c r="C18740">
        <v>1.73</v>
      </c>
      <c r="D18740">
        <v>1.641</v>
      </c>
      <c r="E18740" s="17" t="s">
        <v>114</v>
      </c>
      <c r="F18740" s="17" t="s">
        <v>119</v>
      </c>
      <c r="G18740" s="17" t="s">
        <v>38</v>
      </c>
      <c r="H18740">
        <v>8.8999999999999968E-2</v>
      </c>
      <c r="I18740">
        <v>5.423522242535038E-2</v>
      </c>
      <c r="J18740">
        <v>0</v>
      </c>
      <c r="K18740">
        <v>1</v>
      </c>
      <c r="L18740" s="17" t="s">
        <v>162</v>
      </c>
    </row>
    <row r="18741" spans="1:12" x14ac:dyDescent="0.35">
      <c r="A18741" s="1">
        <v>44274</v>
      </c>
      <c r="B18741" s="17" t="s">
        <v>118</v>
      </c>
      <c r="C18741">
        <v>1.732</v>
      </c>
      <c r="D18741">
        <v>1.73</v>
      </c>
      <c r="E18741" s="17" t="s">
        <v>114</v>
      </c>
      <c r="F18741" s="17" t="s">
        <v>119</v>
      </c>
      <c r="G18741" s="17" t="s">
        <v>38</v>
      </c>
      <c r="H18741">
        <v>2.0000000000000018E-3</v>
      </c>
      <c r="I18741">
        <v>1.1560693641618507E-3</v>
      </c>
      <c r="J18741">
        <v>0</v>
      </c>
      <c r="K18741">
        <v>1</v>
      </c>
      <c r="L18741" s="17" t="s">
        <v>162</v>
      </c>
    </row>
    <row r="18742" spans="1:12" x14ac:dyDescent="0.35">
      <c r="A18742" s="1">
        <v>44277</v>
      </c>
      <c r="B18742" s="17" t="s">
        <v>118</v>
      </c>
      <c r="C18742">
        <v>1.6839999999999999</v>
      </c>
      <c r="E18742" s="17" t="s">
        <v>114</v>
      </c>
      <c r="F18742" s="17" t="s">
        <v>119</v>
      </c>
      <c r="G18742" s="17" t="s">
        <v>38</v>
      </c>
      <c r="J18742">
        <v>0</v>
      </c>
      <c r="L18742" s="17" t="s">
        <v>162</v>
      </c>
    </row>
    <row r="18743" spans="1:12" x14ac:dyDescent="0.35">
      <c r="A18743" s="1">
        <v>44278</v>
      </c>
      <c r="B18743" s="17" t="s">
        <v>118</v>
      </c>
      <c r="C18743">
        <v>1.6379999999999999</v>
      </c>
      <c r="D18743">
        <v>1.6839999999999999</v>
      </c>
      <c r="E18743" s="17" t="s">
        <v>114</v>
      </c>
      <c r="F18743" s="17" t="s">
        <v>119</v>
      </c>
      <c r="G18743" s="17" t="s">
        <v>38</v>
      </c>
      <c r="H18743">
        <v>-4.6000000000000041E-2</v>
      </c>
      <c r="I18743">
        <v>-2.7315914489311189E-2</v>
      </c>
      <c r="J18743">
        <v>0</v>
      </c>
      <c r="K18743">
        <v>0</v>
      </c>
      <c r="L18743" s="17" t="s">
        <v>162</v>
      </c>
    </row>
    <row r="18744" spans="1:12" x14ac:dyDescent="0.35">
      <c r="A18744" s="1">
        <v>44279</v>
      </c>
      <c r="B18744" s="17" t="s">
        <v>118</v>
      </c>
      <c r="C18744">
        <v>1.6140000000000001</v>
      </c>
      <c r="D18744">
        <v>1.6379999999999999</v>
      </c>
      <c r="E18744" s="17" t="s">
        <v>114</v>
      </c>
      <c r="F18744" s="17" t="s">
        <v>119</v>
      </c>
      <c r="G18744" s="17" t="s">
        <v>38</v>
      </c>
      <c r="H18744">
        <v>-2.3999999999999799E-2</v>
      </c>
      <c r="I18744">
        <v>-1.4652014652014531E-2</v>
      </c>
      <c r="J18744">
        <v>0</v>
      </c>
      <c r="K18744">
        <v>0</v>
      </c>
      <c r="L18744" s="17" t="s">
        <v>162</v>
      </c>
    </row>
    <row r="18745" spans="1:12" x14ac:dyDescent="0.35">
      <c r="A18745" s="1">
        <v>44280</v>
      </c>
      <c r="B18745" s="17" t="s">
        <v>118</v>
      </c>
      <c r="C18745">
        <v>1.6140000000000001</v>
      </c>
      <c r="D18745">
        <v>1.6140000000000001</v>
      </c>
      <c r="E18745" s="17" t="s">
        <v>114</v>
      </c>
      <c r="F18745" s="17" t="s">
        <v>119</v>
      </c>
      <c r="G18745" s="17" t="s">
        <v>38</v>
      </c>
      <c r="H18745">
        <v>0</v>
      </c>
      <c r="I18745">
        <v>0</v>
      </c>
      <c r="J18745">
        <v>0</v>
      </c>
      <c r="K18745">
        <v>0</v>
      </c>
      <c r="L18745" s="17" t="s">
        <v>162</v>
      </c>
    </row>
    <row r="18746" spans="1:12" x14ac:dyDescent="0.35">
      <c r="A18746" s="1">
        <v>44281</v>
      </c>
      <c r="B18746" s="17" t="s">
        <v>118</v>
      </c>
      <c r="C18746">
        <v>1.66</v>
      </c>
      <c r="D18746">
        <v>1.6140000000000001</v>
      </c>
      <c r="E18746" s="17" t="s">
        <v>114</v>
      </c>
      <c r="F18746" s="17" t="s">
        <v>119</v>
      </c>
      <c r="G18746" s="17" t="s">
        <v>38</v>
      </c>
      <c r="H18746">
        <v>4.5999999999999819E-2</v>
      </c>
      <c r="I18746">
        <v>2.8500619578686378E-2</v>
      </c>
      <c r="J18746">
        <v>0</v>
      </c>
      <c r="K18746">
        <v>1</v>
      </c>
      <c r="L18746" s="17" t="s">
        <v>162</v>
      </c>
    </row>
    <row r="18747" spans="1:12" x14ac:dyDescent="0.35">
      <c r="A18747" s="1">
        <v>44284</v>
      </c>
      <c r="B18747" s="17" t="s">
        <v>118</v>
      </c>
      <c r="C18747">
        <v>1.7210000000000001</v>
      </c>
      <c r="E18747" s="17" t="s">
        <v>114</v>
      </c>
      <c r="F18747" s="17" t="s">
        <v>119</v>
      </c>
      <c r="G18747" s="17" t="s">
        <v>38</v>
      </c>
      <c r="J18747">
        <v>0</v>
      </c>
      <c r="L18747" s="17" t="s">
        <v>162</v>
      </c>
    </row>
    <row r="18748" spans="1:12" x14ac:dyDescent="0.35">
      <c r="A18748" s="1">
        <v>44285</v>
      </c>
      <c r="B18748" s="17" t="s">
        <v>118</v>
      </c>
      <c r="C18748">
        <v>1.726</v>
      </c>
      <c r="D18748">
        <v>1.7210000000000001</v>
      </c>
      <c r="E18748" s="17" t="s">
        <v>114</v>
      </c>
      <c r="F18748" s="17" t="s">
        <v>119</v>
      </c>
      <c r="G18748" s="17" t="s">
        <v>38</v>
      </c>
      <c r="H18748">
        <v>4.9999999999998934E-3</v>
      </c>
      <c r="I18748">
        <v>2.905287623474662E-3</v>
      </c>
      <c r="J18748">
        <v>0</v>
      </c>
      <c r="K18748">
        <v>1</v>
      </c>
      <c r="L18748" s="17" t="s">
        <v>162</v>
      </c>
    </row>
    <row r="18749" spans="1:12" x14ac:dyDescent="0.35">
      <c r="A18749" s="1">
        <v>44286</v>
      </c>
      <c r="B18749" s="17" t="s">
        <v>118</v>
      </c>
      <c r="C18749">
        <v>1.746</v>
      </c>
      <c r="D18749">
        <v>1.726</v>
      </c>
      <c r="E18749" s="17" t="s">
        <v>114</v>
      </c>
      <c r="F18749" s="17" t="s">
        <v>119</v>
      </c>
      <c r="G18749" s="17" t="s">
        <v>38</v>
      </c>
      <c r="H18749">
        <v>2.0000000000000018E-2</v>
      </c>
      <c r="I18749">
        <v>1.1587485515643117E-2</v>
      </c>
      <c r="J18749">
        <v>0</v>
      </c>
      <c r="K18749">
        <v>1</v>
      </c>
      <c r="L18749" s="17" t="s">
        <v>162</v>
      </c>
    </row>
    <row r="18750" spans="1:12" x14ac:dyDescent="0.35">
      <c r="A18750" s="1">
        <v>44287</v>
      </c>
      <c r="B18750" s="17" t="s">
        <v>118</v>
      </c>
      <c r="C18750">
        <v>1.679</v>
      </c>
      <c r="D18750">
        <v>1.746</v>
      </c>
      <c r="E18750" s="17" t="s">
        <v>114</v>
      </c>
      <c r="F18750" s="17" t="s">
        <v>119</v>
      </c>
      <c r="G18750" s="17" t="s">
        <v>38</v>
      </c>
      <c r="H18750">
        <v>-6.6999999999999948E-2</v>
      </c>
      <c r="I18750">
        <v>-3.8373424971363083E-2</v>
      </c>
      <c r="J18750">
        <v>0</v>
      </c>
      <c r="K18750">
        <v>0</v>
      </c>
      <c r="L18750" s="17" t="s">
        <v>162</v>
      </c>
    </row>
    <row r="18751" spans="1:12" x14ac:dyDescent="0.35">
      <c r="A18751" s="1">
        <v>44291</v>
      </c>
      <c r="B18751" s="17" t="s">
        <v>118</v>
      </c>
      <c r="C18751">
        <v>1.72</v>
      </c>
      <c r="E18751" s="17" t="s">
        <v>114</v>
      </c>
      <c r="F18751" s="17" t="s">
        <v>119</v>
      </c>
      <c r="G18751" s="17" t="s">
        <v>38</v>
      </c>
      <c r="J18751">
        <v>0</v>
      </c>
      <c r="L18751" s="17" t="s">
        <v>162</v>
      </c>
    </row>
    <row r="18752" spans="1:12" x14ac:dyDescent="0.35">
      <c r="A18752" s="1">
        <v>44292</v>
      </c>
      <c r="B18752" s="17" t="s">
        <v>118</v>
      </c>
      <c r="C18752">
        <v>1.6559999999999999</v>
      </c>
      <c r="D18752">
        <v>1.72</v>
      </c>
      <c r="E18752" s="17" t="s">
        <v>114</v>
      </c>
      <c r="F18752" s="17" t="s">
        <v>119</v>
      </c>
      <c r="G18752" s="17" t="s">
        <v>38</v>
      </c>
      <c r="H18752">
        <v>-6.4000000000000057E-2</v>
      </c>
      <c r="I18752">
        <v>-3.720930232558143E-2</v>
      </c>
      <c r="J18752">
        <v>0</v>
      </c>
      <c r="K18752">
        <v>0</v>
      </c>
      <c r="L18752" s="17" t="s">
        <v>162</v>
      </c>
    </row>
    <row r="18753" spans="1:12" x14ac:dyDescent="0.35">
      <c r="A18753" s="1">
        <v>44293</v>
      </c>
      <c r="B18753" s="17" t="s">
        <v>118</v>
      </c>
      <c r="C18753">
        <v>1.653</v>
      </c>
      <c r="D18753">
        <v>1.6559999999999999</v>
      </c>
      <c r="E18753" s="17" t="s">
        <v>114</v>
      </c>
      <c r="F18753" s="17" t="s">
        <v>119</v>
      </c>
      <c r="G18753" s="17" t="s">
        <v>38</v>
      </c>
      <c r="H18753">
        <v>-2.9999999999998916E-3</v>
      </c>
      <c r="I18753">
        <v>-1.8115942028984855E-3</v>
      </c>
      <c r="J18753">
        <v>0</v>
      </c>
      <c r="K18753">
        <v>0</v>
      </c>
      <c r="L18753" s="17" t="s">
        <v>162</v>
      </c>
    </row>
    <row r="18754" spans="1:12" x14ac:dyDescent="0.35">
      <c r="A18754" s="1">
        <v>44294</v>
      </c>
      <c r="B18754" s="17" t="s">
        <v>118</v>
      </c>
      <c r="C18754">
        <v>1.6319999999999999</v>
      </c>
      <c r="D18754">
        <v>1.653</v>
      </c>
      <c r="E18754" s="17" t="s">
        <v>114</v>
      </c>
      <c r="F18754" s="17" t="s">
        <v>119</v>
      </c>
      <c r="G18754" s="17" t="s">
        <v>38</v>
      </c>
      <c r="H18754">
        <v>-2.100000000000013E-2</v>
      </c>
      <c r="I18754">
        <v>-1.2704174228675215E-2</v>
      </c>
      <c r="J18754">
        <v>0</v>
      </c>
      <c r="K18754">
        <v>0</v>
      </c>
      <c r="L18754" s="17" t="s">
        <v>162</v>
      </c>
    </row>
    <row r="18755" spans="1:12" x14ac:dyDescent="0.35">
      <c r="A18755" s="1">
        <v>44295</v>
      </c>
      <c r="B18755" s="17" t="s">
        <v>118</v>
      </c>
      <c r="C18755">
        <v>1.6659999999999999</v>
      </c>
      <c r="D18755">
        <v>1.6319999999999999</v>
      </c>
      <c r="E18755" s="17" t="s">
        <v>114</v>
      </c>
      <c r="F18755" s="17" t="s">
        <v>119</v>
      </c>
      <c r="G18755" s="17" t="s">
        <v>38</v>
      </c>
      <c r="H18755">
        <v>3.400000000000003E-2</v>
      </c>
      <c r="I18755">
        <v>2.0833333333333353E-2</v>
      </c>
      <c r="J18755">
        <v>0</v>
      </c>
      <c r="K18755">
        <v>1</v>
      </c>
      <c r="L18755" s="17" t="s">
        <v>162</v>
      </c>
    </row>
    <row r="18756" spans="1:12" x14ac:dyDescent="0.35">
      <c r="A18756" s="1">
        <v>44298</v>
      </c>
      <c r="B18756" s="17" t="s">
        <v>118</v>
      </c>
      <c r="C18756">
        <v>1.675</v>
      </c>
      <c r="E18756" s="17" t="s">
        <v>114</v>
      </c>
      <c r="F18756" s="17" t="s">
        <v>119</v>
      </c>
      <c r="G18756" s="17" t="s">
        <v>38</v>
      </c>
      <c r="J18756">
        <v>0</v>
      </c>
      <c r="L18756" s="17" t="s">
        <v>162</v>
      </c>
    </row>
    <row r="18757" spans="1:12" x14ac:dyDescent="0.35">
      <c r="A18757" s="1">
        <v>44299</v>
      </c>
      <c r="B18757" s="17" t="s">
        <v>118</v>
      </c>
      <c r="C18757">
        <v>1.623</v>
      </c>
      <c r="D18757">
        <v>1.675</v>
      </c>
      <c r="E18757" s="17" t="s">
        <v>114</v>
      </c>
      <c r="F18757" s="17" t="s">
        <v>119</v>
      </c>
      <c r="G18757" s="17" t="s">
        <v>38</v>
      </c>
      <c r="H18757">
        <v>-5.2000000000000046E-2</v>
      </c>
      <c r="I18757">
        <v>-3.1044776119403011E-2</v>
      </c>
      <c r="J18757">
        <v>0</v>
      </c>
      <c r="K18757">
        <v>0</v>
      </c>
      <c r="L18757" s="17" t="s">
        <v>162</v>
      </c>
    </row>
    <row r="18758" spans="1:12" x14ac:dyDescent="0.35">
      <c r="A18758" s="1">
        <v>44300</v>
      </c>
      <c r="B18758" s="17" t="s">
        <v>118</v>
      </c>
      <c r="C18758">
        <v>1.6379999999999999</v>
      </c>
      <c r="D18758">
        <v>1.623</v>
      </c>
      <c r="E18758" s="17" t="s">
        <v>114</v>
      </c>
      <c r="F18758" s="17" t="s">
        <v>119</v>
      </c>
      <c r="G18758" s="17" t="s">
        <v>38</v>
      </c>
      <c r="H18758">
        <v>1.4999999999999902E-2</v>
      </c>
      <c r="I18758">
        <v>9.2421441774491082E-3</v>
      </c>
      <c r="J18758">
        <v>0</v>
      </c>
      <c r="K18758">
        <v>1</v>
      </c>
      <c r="L18758" s="17" t="s">
        <v>162</v>
      </c>
    </row>
    <row r="18759" spans="1:12" x14ac:dyDescent="0.35">
      <c r="A18759" s="1">
        <v>44301</v>
      </c>
      <c r="B18759" s="17" t="s">
        <v>118</v>
      </c>
      <c r="C18759">
        <v>1.53</v>
      </c>
      <c r="D18759">
        <v>1.6379999999999999</v>
      </c>
      <c r="E18759" s="17" t="s">
        <v>114</v>
      </c>
      <c r="F18759" s="17" t="s">
        <v>119</v>
      </c>
      <c r="G18759" s="17" t="s">
        <v>38</v>
      </c>
      <c r="H18759">
        <v>-0.10799999999999987</v>
      </c>
      <c r="I18759">
        <v>-6.5934065934065866E-2</v>
      </c>
      <c r="J18759">
        <v>0</v>
      </c>
      <c r="K18759">
        <v>0</v>
      </c>
      <c r="L18759" s="17" t="s">
        <v>162</v>
      </c>
    </row>
    <row r="18760" spans="1:12" x14ac:dyDescent="0.35">
      <c r="A18760" s="1">
        <v>44302</v>
      </c>
      <c r="B18760" s="17" t="s">
        <v>118</v>
      </c>
      <c r="C18760">
        <v>1.573</v>
      </c>
      <c r="D18760">
        <v>1.53</v>
      </c>
      <c r="E18760" s="17" t="s">
        <v>114</v>
      </c>
      <c r="F18760" s="17" t="s">
        <v>119</v>
      </c>
      <c r="G18760" s="17" t="s">
        <v>38</v>
      </c>
      <c r="H18760">
        <v>4.2999999999999927E-2</v>
      </c>
      <c r="I18760">
        <v>2.8104575163398645E-2</v>
      </c>
      <c r="J18760">
        <v>0</v>
      </c>
      <c r="K18760">
        <v>1</v>
      </c>
      <c r="L18760" s="17" t="s">
        <v>162</v>
      </c>
    </row>
    <row r="18761" spans="1:12" x14ac:dyDescent="0.35">
      <c r="A18761" s="1">
        <v>44305</v>
      </c>
      <c r="B18761" s="17" t="s">
        <v>118</v>
      </c>
      <c r="C18761">
        <v>1.601</v>
      </c>
      <c r="E18761" s="17" t="s">
        <v>114</v>
      </c>
      <c r="F18761" s="17" t="s">
        <v>119</v>
      </c>
      <c r="G18761" s="17" t="s">
        <v>38</v>
      </c>
      <c r="J18761">
        <v>0</v>
      </c>
      <c r="L18761" s="17" t="s">
        <v>162</v>
      </c>
    </row>
    <row r="18762" spans="1:12" x14ac:dyDescent="0.35">
      <c r="A18762" s="1">
        <v>44306</v>
      </c>
      <c r="B18762" s="17" t="s">
        <v>118</v>
      </c>
      <c r="C18762">
        <v>1.5620000000000001</v>
      </c>
      <c r="D18762">
        <v>1.601</v>
      </c>
      <c r="E18762" s="17" t="s">
        <v>114</v>
      </c>
      <c r="F18762" s="17" t="s">
        <v>119</v>
      </c>
      <c r="G18762" s="17" t="s">
        <v>38</v>
      </c>
      <c r="H18762">
        <v>-3.8999999999999924E-2</v>
      </c>
      <c r="I18762">
        <v>-2.4359775140537117E-2</v>
      </c>
      <c r="J18762">
        <v>0</v>
      </c>
      <c r="K18762">
        <v>0</v>
      </c>
      <c r="L18762" s="17" t="s">
        <v>162</v>
      </c>
    </row>
    <row r="18763" spans="1:12" x14ac:dyDescent="0.35">
      <c r="A18763" s="1">
        <v>44307</v>
      </c>
      <c r="B18763" s="17" t="s">
        <v>118</v>
      </c>
      <c r="C18763">
        <v>1.5640000000000001</v>
      </c>
      <c r="D18763">
        <v>1.5620000000000001</v>
      </c>
      <c r="E18763" s="17" t="s">
        <v>114</v>
      </c>
      <c r="F18763" s="17" t="s">
        <v>119</v>
      </c>
      <c r="G18763" s="17" t="s">
        <v>38</v>
      </c>
      <c r="H18763">
        <v>2.0000000000000018E-3</v>
      </c>
      <c r="I18763">
        <v>1.2804097311139575E-3</v>
      </c>
      <c r="J18763">
        <v>0</v>
      </c>
      <c r="K18763">
        <v>1</v>
      </c>
      <c r="L18763" s="17" t="s">
        <v>162</v>
      </c>
    </row>
    <row r="18764" spans="1:12" x14ac:dyDescent="0.35">
      <c r="A18764" s="1">
        <v>44308</v>
      </c>
      <c r="B18764" s="17" t="s">
        <v>118</v>
      </c>
      <c r="C18764">
        <v>1.554</v>
      </c>
      <c r="D18764">
        <v>1.5640000000000001</v>
      </c>
      <c r="E18764" s="17" t="s">
        <v>114</v>
      </c>
      <c r="F18764" s="17" t="s">
        <v>119</v>
      </c>
      <c r="G18764" s="17" t="s">
        <v>38</v>
      </c>
      <c r="H18764">
        <v>-1.0000000000000009E-2</v>
      </c>
      <c r="I18764">
        <v>-6.3938618925831253E-3</v>
      </c>
      <c r="J18764">
        <v>0</v>
      </c>
      <c r="K18764">
        <v>0</v>
      </c>
      <c r="L18764" s="17" t="s">
        <v>162</v>
      </c>
    </row>
    <row r="18765" spans="1:12" x14ac:dyDescent="0.35">
      <c r="A18765" s="1">
        <v>44309</v>
      </c>
      <c r="B18765" s="17" t="s">
        <v>118</v>
      </c>
      <c r="C18765">
        <v>1.5669999999999999</v>
      </c>
      <c r="D18765">
        <v>1.554</v>
      </c>
      <c r="E18765" s="17" t="s">
        <v>114</v>
      </c>
      <c r="F18765" s="17" t="s">
        <v>119</v>
      </c>
      <c r="G18765" s="17" t="s">
        <v>38</v>
      </c>
      <c r="H18765">
        <v>1.2999999999999901E-2</v>
      </c>
      <c r="I18765">
        <v>8.3655083655083014E-3</v>
      </c>
      <c r="J18765">
        <v>0</v>
      </c>
      <c r="K18765">
        <v>1</v>
      </c>
      <c r="L18765" s="17" t="s">
        <v>162</v>
      </c>
    </row>
    <row r="18766" spans="1:12" x14ac:dyDescent="0.35">
      <c r="A18766" s="1">
        <v>44312</v>
      </c>
      <c r="B18766" s="17" t="s">
        <v>118</v>
      </c>
      <c r="C18766">
        <v>1.57</v>
      </c>
      <c r="E18766" s="17" t="s">
        <v>114</v>
      </c>
      <c r="F18766" s="17" t="s">
        <v>119</v>
      </c>
      <c r="G18766" s="17" t="s">
        <v>38</v>
      </c>
      <c r="J18766">
        <v>0</v>
      </c>
      <c r="L18766" s="17" t="s">
        <v>162</v>
      </c>
    </row>
    <row r="18767" spans="1:12" x14ac:dyDescent="0.35">
      <c r="A18767" s="1">
        <v>44313</v>
      </c>
      <c r="B18767" s="17" t="s">
        <v>118</v>
      </c>
      <c r="C18767">
        <v>1.6220000000000001</v>
      </c>
      <c r="D18767">
        <v>1.57</v>
      </c>
      <c r="E18767" s="17" t="s">
        <v>114</v>
      </c>
      <c r="F18767" s="17" t="s">
        <v>119</v>
      </c>
      <c r="G18767" s="17" t="s">
        <v>38</v>
      </c>
      <c r="H18767">
        <v>5.2000000000000046E-2</v>
      </c>
      <c r="I18767">
        <v>3.3121019108280282E-2</v>
      </c>
      <c r="J18767">
        <v>0</v>
      </c>
      <c r="K18767">
        <v>1</v>
      </c>
      <c r="L18767" s="17" t="s">
        <v>162</v>
      </c>
    </row>
    <row r="18768" spans="1:12" x14ac:dyDescent="0.35">
      <c r="A18768" s="1">
        <v>44314</v>
      </c>
      <c r="B18768" s="17" t="s">
        <v>118</v>
      </c>
      <c r="C18768">
        <v>1.62</v>
      </c>
      <c r="D18768">
        <v>1.6220000000000001</v>
      </c>
      <c r="E18768" s="17" t="s">
        <v>114</v>
      </c>
      <c r="F18768" s="17" t="s">
        <v>119</v>
      </c>
      <c r="G18768" s="17" t="s">
        <v>38</v>
      </c>
      <c r="H18768">
        <v>-2.0000000000000018E-3</v>
      </c>
      <c r="I18768">
        <v>-1.2330456226880406E-3</v>
      </c>
      <c r="J18768">
        <v>0</v>
      </c>
      <c r="K18768">
        <v>0</v>
      </c>
      <c r="L18768" s="17" t="s">
        <v>162</v>
      </c>
    </row>
    <row r="18769" spans="1:12" x14ac:dyDescent="0.35">
      <c r="A18769" s="1">
        <v>44315</v>
      </c>
      <c r="B18769" s="17" t="s">
        <v>118</v>
      </c>
      <c r="C18769">
        <v>1.64</v>
      </c>
      <c r="D18769">
        <v>1.62</v>
      </c>
      <c r="E18769" s="17" t="s">
        <v>114</v>
      </c>
      <c r="F18769" s="17" t="s">
        <v>119</v>
      </c>
      <c r="G18769" s="17" t="s">
        <v>38</v>
      </c>
      <c r="H18769">
        <v>1.9999999999999796E-2</v>
      </c>
      <c r="I18769">
        <v>1.2345679012345552E-2</v>
      </c>
      <c r="J18769">
        <v>0</v>
      </c>
      <c r="K18769">
        <v>1</v>
      </c>
      <c r="L18769" s="17" t="s">
        <v>162</v>
      </c>
    </row>
    <row r="18770" spans="1:12" x14ac:dyDescent="0.35">
      <c r="A18770" s="1">
        <v>44316</v>
      </c>
      <c r="B18770" s="17" t="s">
        <v>118</v>
      </c>
      <c r="C18770">
        <v>1.631</v>
      </c>
      <c r="D18770">
        <v>1.64</v>
      </c>
      <c r="E18770" s="17" t="s">
        <v>114</v>
      </c>
      <c r="F18770" s="17" t="s">
        <v>119</v>
      </c>
      <c r="G18770" s="17" t="s">
        <v>38</v>
      </c>
      <c r="H18770">
        <v>-8.999999999999897E-3</v>
      </c>
      <c r="I18770">
        <v>-5.4878048780487177E-3</v>
      </c>
      <c r="J18770">
        <v>0</v>
      </c>
      <c r="K18770">
        <v>0</v>
      </c>
      <c r="L18770" s="17" t="s">
        <v>162</v>
      </c>
    </row>
    <row r="18771" spans="1:12" x14ac:dyDescent="0.35">
      <c r="A18771" s="1">
        <v>44319</v>
      </c>
      <c r="B18771" s="17" t="s">
        <v>118</v>
      </c>
      <c r="C18771">
        <v>1.607</v>
      </c>
      <c r="E18771" s="17" t="s">
        <v>114</v>
      </c>
      <c r="F18771" s="17" t="s">
        <v>119</v>
      </c>
      <c r="G18771" s="17" t="s">
        <v>38</v>
      </c>
      <c r="J18771">
        <v>0</v>
      </c>
      <c r="L18771" s="17" t="s">
        <v>162</v>
      </c>
    </row>
    <row r="18772" spans="1:12" x14ac:dyDescent="0.35">
      <c r="A18772" s="1">
        <v>44320</v>
      </c>
      <c r="B18772" s="17" t="s">
        <v>118</v>
      </c>
      <c r="C18772">
        <v>1.5920000000000001</v>
      </c>
      <c r="D18772">
        <v>1.607</v>
      </c>
      <c r="E18772" s="17" t="s">
        <v>114</v>
      </c>
      <c r="F18772" s="17" t="s">
        <v>119</v>
      </c>
      <c r="G18772" s="17" t="s">
        <v>38</v>
      </c>
      <c r="H18772">
        <v>-1.4999999999999902E-2</v>
      </c>
      <c r="I18772">
        <v>-9.3341630367143134E-3</v>
      </c>
      <c r="J18772">
        <v>0</v>
      </c>
      <c r="K18772">
        <v>0</v>
      </c>
      <c r="L18772" s="17" t="s">
        <v>162</v>
      </c>
    </row>
    <row r="18773" spans="1:12" x14ac:dyDescent="0.35">
      <c r="A18773" s="1">
        <v>44321</v>
      </c>
      <c r="B18773" s="17" t="s">
        <v>118</v>
      </c>
      <c r="C18773">
        <v>1.5840000000000001</v>
      </c>
      <c r="D18773">
        <v>1.5920000000000001</v>
      </c>
      <c r="E18773" s="17" t="s">
        <v>114</v>
      </c>
      <c r="F18773" s="17" t="s">
        <v>119</v>
      </c>
      <c r="G18773" s="17" t="s">
        <v>38</v>
      </c>
      <c r="H18773">
        <v>-8.0000000000000071E-3</v>
      </c>
      <c r="I18773">
        <v>-5.0251256281407079E-3</v>
      </c>
      <c r="J18773">
        <v>0</v>
      </c>
      <c r="K18773">
        <v>0</v>
      </c>
      <c r="L18773" s="17" t="s">
        <v>162</v>
      </c>
    </row>
    <row r="18774" spans="1:12" x14ac:dyDescent="0.35">
      <c r="A18774" s="1">
        <v>44322</v>
      </c>
      <c r="B18774" s="17" t="s">
        <v>118</v>
      </c>
      <c r="C18774">
        <v>1.5609999999999999</v>
      </c>
      <c r="D18774">
        <v>1.5840000000000001</v>
      </c>
      <c r="E18774" s="17" t="s">
        <v>114</v>
      </c>
      <c r="F18774" s="17" t="s">
        <v>119</v>
      </c>
      <c r="G18774" s="17" t="s">
        <v>38</v>
      </c>
      <c r="H18774">
        <v>-2.3000000000000131E-2</v>
      </c>
      <c r="I18774">
        <v>-1.4520202020202103E-2</v>
      </c>
      <c r="J18774">
        <v>0</v>
      </c>
      <c r="K18774">
        <v>0</v>
      </c>
      <c r="L18774" s="17" t="s">
        <v>162</v>
      </c>
    </row>
    <row r="18775" spans="1:12" x14ac:dyDescent="0.35">
      <c r="A18775" s="1">
        <v>44323</v>
      </c>
      <c r="B18775" s="17" t="s">
        <v>118</v>
      </c>
      <c r="C18775">
        <v>1.577</v>
      </c>
      <c r="D18775">
        <v>1.5609999999999999</v>
      </c>
      <c r="E18775" s="17" t="s">
        <v>114</v>
      </c>
      <c r="F18775" s="17" t="s">
        <v>119</v>
      </c>
      <c r="G18775" s="17" t="s">
        <v>38</v>
      </c>
      <c r="H18775">
        <v>1.6000000000000014E-2</v>
      </c>
      <c r="I18775">
        <v>1.0249839846252412E-2</v>
      </c>
      <c r="J18775">
        <v>0</v>
      </c>
      <c r="K18775">
        <v>1</v>
      </c>
      <c r="L18775" s="17" t="s">
        <v>162</v>
      </c>
    </row>
    <row r="18776" spans="1:12" x14ac:dyDescent="0.35">
      <c r="A18776" s="1">
        <v>44326</v>
      </c>
      <c r="B18776" s="17" t="s">
        <v>118</v>
      </c>
      <c r="C18776">
        <v>1.6020000000000001</v>
      </c>
      <c r="E18776" s="17" t="s">
        <v>114</v>
      </c>
      <c r="F18776" s="17" t="s">
        <v>119</v>
      </c>
      <c r="G18776" s="17" t="s">
        <v>38</v>
      </c>
      <c r="J18776">
        <v>0</v>
      </c>
      <c r="L18776" s="17" t="s">
        <v>162</v>
      </c>
    </row>
    <row r="18777" spans="1:12" x14ac:dyDescent="0.35">
      <c r="A18777" s="1">
        <v>44327</v>
      </c>
      <c r="B18777" s="17" t="s">
        <v>118</v>
      </c>
      <c r="C18777">
        <v>1.6240000000000001</v>
      </c>
      <c r="D18777">
        <v>1.6020000000000001</v>
      </c>
      <c r="E18777" s="17" t="s">
        <v>114</v>
      </c>
      <c r="F18777" s="17" t="s">
        <v>119</v>
      </c>
      <c r="G18777" s="17" t="s">
        <v>38</v>
      </c>
      <c r="H18777">
        <v>2.200000000000002E-2</v>
      </c>
      <c r="I18777">
        <v>1.373283395755307E-2</v>
      </c>
      <c r="J18777">
        <v>0</v>
      </c>
      <c r="K18777">
        <v>1</v>
      </c>
      <c r="L18777" s="17" t="s">
        <v>162</v>
      </c>
    </row>
    <row r="18778" spans="1:12" x14ac:dyDescent="0.35">
      <c r="A18778" s="1">
        <v>44328</v>
      </c>
      <c r="B18778" s="17" t="s">
        <v>118</v>
      </c>
      <c r="C18778">
        <v>1.6950000000000001</v>
      </c>
      <c r="D18778">
        <v>1.6240000000000001</v>
      </c>
      <c r="E18778" s="17" t="s">
        <v>114</v>
      </c>
      <c r="F18778" s="17" t="s">
        <v>119</v>
      </c>
      <c r="G18778" s="17" t="s">
        <v>38</v>
      </c>
      <c r="H18778">
        <v>7.0999999999999952E-2</v>
      </c>
      <c r="I18778">
        <v>4.3719211822660066E-2</v>
      </c>
      <c r="J18778">
        <v>0</v>
      </c>
      <c r="K18778">
        <v>1</v>
      </c>
      <c r="L18778" s="17" t="s">
        <v>162</v>
      </c>
    </row>
    <row r="18779" spans="1:12" x14ac:dyDescent="0.35">
      <c r="A18779" s="1">
        <v>44329</v>
      </c>
      <c r="B18779" s="17" t="s">
        <v>118</v>
      </c>
      <c r="C18779">
        <v>1.6679999999999999</v>
      </c>
      <c r="D18779">
        <v>1.6950000000000001</v>
      </c>
      <c r="E18779" s="17" t="s">
        <v>114</v>
      </c>
      <c r="F18779" s="17" t="s">
        <v>119</v>
      </c>
      <c r="G18779" s="17" t="s">
        <v>38</v>
      </c>
      <c r="H18779">
        <v>-2.7000000000000135E-2</v>
      </c>
      <c r="I18779">
        <v>-1.5929203539823088E-2</v>
      </c>
      <c r="J18779">
        <v>0</v>
      </c>
      <c r="K18779">
        <v>0</v>
      </c>
      <c r="L18779" s="17" t="s">
        <v>162</v>
      </c>
    </row>
    <row r="18780" spans="1:12" x14ac:dyDescent="0.35">
      <c r="A18780" s="1">
        <v>44330</v>
      </c>
      <c r="B18780" s="17" t="s">
        <v>118</v>
      </c>
      <c r="C18780">
        <v>1.635</v>
      </c>
      <c r="D18780">
        <v>1.6679999999999999</v>
      </c>
      <c r="E18780" s="17" t="s">
        <v>114</v>
      </c>
      <c r="F18780" s="17" t="s">
        <v>119</v>
      </c>
      <c r="G18780" s="17" t="s">
        <v>38</v>
      </c>
      <c r="H18780">
        <v>-3.2999999999999918E-2</v>
      </c>
      <c r="I18780">
        <v>-1.9784172661870457E-2</v>
      </c>
      <c r="J18780">
        <v>0</v>
      </c>
      <c r="K18780">
        <v>0</v>
      </c>
      <c r="L18780" s="17" t="s">
        <v>162</v>
      </c>
    </row>
    <row r="18781" spans="1:12" x14ac:dyDescent="0.35">
      <c r="A18781" s="1">
        <v>44333</v>
      </c>
      <c r="B18781" s="17" t="s">
        <v>118</v>
      </c>
      <c r="C18781">
        <v>1.64</v>
      </c>
      <c r="E18781" s="17" t="s">
        <v>114</v>
      </c>
      <c r="F18781" s="17" t="s">
        <v>119</v>
      </c>
      <c r="G18781" s="17" t="s">
        <v>38</v>
      </c>
      <c r="J18781">
        <v>0</v>
      </c>
      <c r="L18781" s="17" t="s">
        <v>162</v>
      </c>
    </row>
    <row r="18782" spans="1:12" x14ac:dyDescent="0.35">
      <c r="A18782" s="1">
        <v>44334</v>
      </c>
      <c r="B18782" s="17" t="s">
        <v>118</v>
      </c>
      <c r="C18782">
        <v>1.6419999999999999</v>
      </c>
      <c r="D18782">
        <v>1.64</v>
      </c>
      <c r="E18782" s="17" t="s">
        <v>114</v>
      </c>
      <c r="F18782" s="17" t="s">
        <v>119</v>
      </c>
      <c r="G18782" s="17" t="s">
        <v>38</v>
      </c>
      <c r="H18782">
        <v>2.0000000000000018E-3</v>
      </c>
      <c r="I18782">
        <v>1.2195121951219523E-3</v>
      </c>
      <c r="J18782">
        <v>0</v>
      </c>
      <c r="K18782">
        <v>1</v>
      </c>
      <c r="L18782" s="17" t="s">
        <v>162</v>
      </c>
    </row>
    <row r="18783" spans="1:12" x14ac:dyDescent="0.35">
      <c r="A18783" s="1">
        <v>44335</v>
      </c>
      <c r="B18783" s="17" t="s">
        <v>118</v>
      </c>
      <c r="C18783">
        <v>1.6830000000000001</v>
      </c>
      <c r="D18783">
        <v>1.6419999999999999</v>
      </c>
      <c r="E18783" s="17" t="s">
        <v>114</v>
      </c>
      <c r="F18783" s="17" t="s">
        <v>119</v>
      </c>
      <c r="G18783" s="17" t="s">
        <v>38</v>
      </c>
      <c r="H18783">
        <v>4.1000000000000147E-2</v>
      </c>
      <c r="I18783">
        <v>2.4969549330085352E-2</v>
      </c>
      <c r="J18783">
        <v>0</v>
      </c>
      <c r="K18783">
        <v>1</v>
      </c>
      <c r="L18783" s="17" t="s">
        <v>162</v>
      </c>
    </row>
    <row r="18784" spans="1:12" x14ac:dyDescent="0.35">
      <c r="A18784" s="1">
        <v>44336</v>
      </c>
      <c r="B18784" s="17" t="s">
        <v>118</v>
      </c>
      <c r="C18784">
        <v>1.6339999999999999</v>
      </c>
      <c r="D18784">
        <v>1.6830000000000001</v>
      </c>
      <c r="E18784" s="17" t="s">
        <v>114</v>
      </c>
      <c r="F18784" s="17" t="s">
        <v>119</v>
      </c>
      <c r="G18784" s="17" t="s">
        <v>38</v>
      </c>
      <c r="H18784">
        <v>-4.9000000000000155E-2</v>
      </c>
      <c r="I18784">
        <v>-2.9114676173499793E-2</v>
      </c>
      <c r="J18784">
        <v>0</v>
      </c>
      <c r="K18784">
        <v>0</v>
      </c>
      <c r="L18784" s="17" t="s">
        <v>162</v>
      </c>
    </row>
    <row r="18785" spans="1:12" x14ac:dyDescent="0.35">
      <c r="A18785" s="1">
        <v>44337</v>
      </c>
      <c r="B18785" s="17" t="s">
        <v>118</v>
      </c>
      <c r="C18785">
        <v>1.6319999999999999</v>
      </c>
      <c r="D18785">
        <v>1.6339999999999999</v>
      </c>
      <c r="E18785" s="17" t="s">
        <v>114</v>
      </c>
      <c r="F18785" s="17" t="s">
        <v>119</v>
      </c>
      <c r="G18785" s="17" t="s">
        <v>38</v>
      </c>
      <c r="H18785">
        <v>-2.0000000000000018E-3</v>
      </c>
      <c r="I18785">
        <v>-1.2239902080783366E-3</v>
      </c>
      <c r="J18785">
        <v>0</v>
      </c>
      <c r="K18785">
        <v>0</v>
      </c>
      <c r="L18785" s="17" t="s">
        <v>162</v>
      </c>
    </row>
    <row r="18786" spans="1:12" x14ac:dyDescent="0.35">
      <c r="A18786" s="1">
        <v>44340</v>
      </c>
      <c r="B18786" s="17" t="s">
        <v>118</v>
      </c>
      <c r="C18786">
        <v>1.6080000000000001</v>
      </c>
      <c r="E18786" s="17" t="s">
        <v>114</v>
      </c>
      <c r="F18786" s="17" t="s">
        <v>119</v>
      </c>
      <c r="G18786" s="17" t="s">
        <v>38</v>
      </c>
      <c r="J18786">
        <v>0</v>
      </c>
      <c r="L18786" s="17" t="s">
        <v>162</v>
      </c>
    </row>
    <row r="18787" spans="1:12" x14ac:dyDescent="0.35">
      <c r="A18787" s="1">
        <v>44341</v>
      </c>
      <c r="B18787" s="17" t="s">
        <v>118</v>
      </c>
      <c r="C18787">
        <v>1.5640000000000001</v>
      </c>
      <c r="D18787">
        <v>1.6080000000000001</v>
      </c>
      <c r="E18787" s="17" t="s">
        <v>114</v>
      </c>
      <c r="F18787" s="17" t="s">
        <v>119</v>
      </c>
      <c r="G18787" s="17" t="s">
        <v>38</v>
      </c>
      <c r="H18787">
        <v>-4.4000000000000039E-2</v>
      </c>
      <c r="I18787">
        <v>-2.7363184079602011E-2</v>
      </c>
      <c r="J18787">
        <v>0</v>
      </c>
      <c r="K18787">
        <v>0</v>
      </c>
      <c r="L18787" s="17" t="s">
        <v>162</v>
      </c>
    </row>
    <row r="18788" spans="1:12" x14ac:dyDescent="0.35">
      <c r="A18788" s="1">
        <v>44342</v>
      </c>
      <c r="B18788" s="17" t="s">
        <v>118</v>
      </c>
      <c r="C18788">
        <v>1.5740000000000001</v>
      </c>
      <c r="D18788">
        <v>1.5640000000000001</v>
      </c>
      <c r="E18788" s="17" t="s">
        <v>114</v>
      </c>
      <c r="F18788" s="17" t="s">
        <v>119</v>
      </c>
      <c r="G18788" s="17" t="s">
        <v>38</v>
      </c>
      <c r="H18788">
        <v>1.0000000000000009E-2</v>
      </c>
      <c r="I18788">
        <v>6.3938618925831253E-3</v>
      </c>
      <c r="J18788">
        <v>0</v>
      </c>
      <c r="K18788">
        <v>1</v>
      </c>
      <c r="L18788" s="17" t="s">
        <v>162</v>
      </c>
    </row>
    <row r="18789" spans="1:12" x14ac:dyDescent="0.35">
      <c r="A18789" s="1">
        <v>44343</v>
      </c>
      <c r="B18789" s="17" t="s">
        <v>118</v>
      </c>
      <c r="C18789">
        <v>1.61</v>
      </c>
      <c r="D18789">
        <v>1.5740000000000001</v>
      </c>
      <c r="E18789" s="17" t="s">
        <v>114</v>
      </c>
      <c r="F18789" s="17" t="s">
        <v>119</v>
      </c>
      <c r="G18789" s="17" t="s">
        <v>38</v>
      </c>
      <c r="H18789">
        <v>3.6000000000000032E-2</v>
      </c>
      <c r="I18789">
        <v>2.2871664548919968E-2</v>
      </c>
      <c r="J18789">
        <v>0</v>
      </c>
      <c r="K18789">
        <v>1</v>
      </c>
      <c r="L18789" s="17" t="s">
        <v>162</v>
      </c>
    </row>
    <row r="18790" spans="1:12" x14ac:dyDescent="0.35">
      <c r="A18790" s="1">
        <v>44344</v>
      </c>
      <c r="B18790" s="17" t="s">
        <v>118</v>
      </c>
      <c r="C18790">
        <v>1.581</v>
      </c>
      <c r="D18790">
        <v>1.61</v>
      </c>
      <c r="E18790" s="17" t="s">
        <v>114</v>
      </c>
      <c r="F18790" s="17" t="s">
        <v>119</v>
      </c>
      <c r="G18790" s="17" t="s">
        <v>38</v>
      </c>
      <c r="H18790">
        <v>-2.9000000000000137E-2</v>
      </c>
      <c r="I18790">
        <v>-1.8012422360248533E-2</v>
      </c>
      <c r="J18790">
        <v>0</v>
      </c>
      <c r="K18790">
        <v>0</v>
      </c>
      <c r="L18790" s="17" t="s">
        <v>162</v>
      </c>
    </row>
    <row r="18791" spans="1:12" x14ac:dyDescent="0.35">
      <c r="A18791" s="1">
        <v>44348</v>
      </c>
      <c r="B18791" s="17" t="s">
        <v>118</v>
      </c>
      <c r="C18791">
        <v>1.615</v>
      </c>
      <c r="E18791" s="17" t="s">
        <v>114</v>
      </c>
      <c r="F18791" s="17" t="s">
        <v>119</v>
      </c>
      <c r="G18791" s="17" t="s">
        <v>38</v>
      </c>
      <c r="J18791">
        <v>0</v>
      </c>
      <c r="L18791" s="17" t="s">
        <v>162</v>
      </c>
    </row>
    <row r="18792" spans="1:12" x14ac:dyDescent="0.35">
      <c r="A18792" s="1">
        <v>44349</v>
      </c>
      <c r="B18792" s="17" t="s">
        <v>118</v>
      </c>
      <c r="C18792">
        <v>1.591</v>
      </c>
      <c r="D18792">
        <v>1.615</v>
      </c>
      <c r="E18792" s="17" t="s">
        <v>114</v>
      </c>
      <c r="F18792" s="17" t="s">
        <v>119</v>
      </c>
      <c r="G18792" s="17" t="s">
        <v>38</v>
      </c>
      <c r="H18792">
        <v>-2.4000000000000021E-2</v>
      </c>
      <c r="I18792">
        <v>-1.4860681114551097E-2</v>
      </c>
      <c r="J18792">
        <v>0</v>
      </c>
      <c r="K18792">
        <v>0</v>
      </c>
      <c r="L18792" s="17" t="s">
        <v>162</v>
      </c>
    </row>
    <row r="18793" spans="1:12" x14ac:dyDescent="0.35">
      <c r="A18793" s="1">
        <v>44350</v>
      </c>
      <c r="B18793" s="17" t="s">
        <v>118</v>
      </c>
      <c r="C18793">
        <v>1.625</v>
      </c>
      <c r="D18793">
        <v>1.591</v>
      </c>
      <c r="E18793" s="17" t="s">
        <v>114</v>
      </c>
      <c r="F18793" s="17" t="s">
        <v>119</v>
      </c>
      <c r="G18793" s="17" t="s">
        <v>38</v>
      </c>
      <c r="H18793">
        <v>3.400000000000003E-2</v>
      </c>
      <c r="I18793">
        <v>2.1370207416719064E-2</v>
      </c>
      <c r="J18793">
        <v>0</v>
      </c>
      <c r="K18793">
        <v>1</v>
      </c>
      <c r="L18793" s="17" t="s">
        <v>162</v>
      </c>
    </row>
    <row r="18794" spans="1:12" x14ac:dyDescent="0.35">
      <c r="A18794" s="1">
        <v>44351</v>
      </c>
      <c r="B18794" s="17" t="s">
        <v>118</v>
      </c>
      <c r="C18794">
        <v>1.56</v>
      </c>
      <c r="D18794">
        <v>1.625</v>
      </c>
      <c r="E18794" s="17" t="s">
        <v>114</v>
      </c>
      <c r="F18794" s="17" t="s">
        <v>119</v>
      </c>
      <c r="G18794" s="17" t="s">
        <v>38</v>
      </c>
      <c r="H18794">
        <v>-6.4999999999999947E-2</v>
      </c>
      <c r="I18794">
        <v>-3.9999999999999966E-2</v>
      </c>
      <c r="J18794">
        <v>0</v>
      </c>
      <c r="K18794">
        <v>0</v>
      </c>
      <c r="L18794" s="17" t="s">
        <v>162</v>
      </c>
    </row>
    <row r="18795" spans="1:12" x14ac:dyDescent="0.35">
      <c r="A18795" s="1">
        <v>44354</v>
      </c>
      <c r="B18795" s="17" t="s">
        <v>118</v>
      </c>
      <c r="C18795">
        <v>1.569</v>
      </c>
      <c r="E18795" s="17" t="s">
        <v>114</v>
      </c>
      <c r="F18795" s="17" t="s">
        <v>119</v>
      </c>
      <c r="G18795" s="17" t="s">
        <v>38</v>
      </c>
      <c r="J18795">
        <v>0</v>
      </c>
      <c r="L18795" s="17" t="s">
        <v>162</v>
      </c>
    </row>
    <row r="18796" spans="1:12" x14ac:dyDescent="0.35">
      <c r="A18796" s="1">
        <v>44355</v>
      </c>
      <c r="B18796" s="17" t="s">
        <v>118</v>
      </c>
      <c r="C18796">
        <v>1.528</v>
      </c>
      <c r="D18796">
        <v>1.569</v>
      </c>
      <c r="E18796" s="17" t="s">
        <v>114</v>
      </c>
      <c r="F18796" s="17" t="s">
        <v>119</v>
      </c>
      <c r="G18796" s="17" t="s">
        <v>38</v>
      </c>
      <c r="H18796">
        <v>-4.0999999999999925E-2</v>
      </c>
      <c r="I18796">
        <v>-2.6131293817718244E-2</v>
      </c>
      <c r="J18796">
        <v>0</v>
      </c>
      <c r="K18796">
        <v>0</v>
      </c>
      <c r="L18796" s="17" t="s">
        <v>162</v>
      </c>
    </row>
    <row r="18797" spans="1:12" x14ac:dyDescent="0.35">
      <c r="A18797" s="1">
        <v>44356</v>
      </c>
      <c r="B18797" s="17" t="s">
        <v>118</v>
      </c>
      <c r="C18797">
        <v>1.4890000000000001</v>
      </c>
      <c r="D18797">
        <v>1.528</v>
      </c>
      <c r="E18797" s="17" t="s">
        <v>114</v>
      </c>
      <c r="F18797" s="17" t="s">
        <v>119</v>
      </c>
      <c r="G18797" s="17" t="s">
        <v>38</v>
      </c>
      <c r="H18797">
        <v>-3.8999999999999924E-2</v>
      </c>
      <c r="I18797">
        <v>-2.5523560209424034E-2</v>
      </c>
      <c r="J18797">
        <v>0</v>
      </c>
      <c r="K18797">
        <v>0</v>
      </c>
      <c r="L18797" s="17" t="s">
        <v>162</v>
      </c>
    </row>
    <row r="18798" spans="1:12" x14ac:dyDescent="0.35">
      <c r="A18798" s="1">
        <v>44357</v>
      </c>
      <c r="B18798" s="17" t="s">
        <v>118</v>
      </c>
      <c r="C18798">
        <v>1.4590000000000001</v>
      </c>
      <c r="D18798">
        <v>1.4890000000000001</v>
      </c>
      <c r="E18798" s="17" t="s">
        <v>114</v>
      </c>
      <c r="F18798" s="17" t="s">
        <v>119</v>
      </c>
      <c r="G18798" s="17" t="s">
        <v>38</v>
      </c>
      <c r="H18798">
        <v>-3.0000000000000027E-2</v>
      </c>
      <c r="I18798">
        <v>-2.0147750167897934E-2</v>
      </c>
      <c r="J18798">
        <v>0</v>
      </c>
      <c r="K18798">
        <v>0</v>
      </c>
      <c r="L18798" s="17" t="s">
        <v>162</v>
      </c>
    </row>
    <row r="18799" spans="1:12" x14ac:dyDescent="0.35">
      <c r="A18799" s="1">
        <v>44358</v>
      </c>
      <c r="B18799" s="17" t="s">
        <v>118</v>
      </c>
      <c r="C18799">
        <v>1.462</v>
      </c>
      <c r="D18799">
        <v>1.4590000000000001</v>
      </c>
      <c r="E18799" s="17" t="s">
        <v>114</v>
      </c>
      <c r="F18799" s="17" t="s">
        <v>119</v>
      </c>
      <c r="G18799" s="17" t="s">
        <v>38</v>
      </c>
      <c r="H18799">
        <v>2.9999999999998916E-3</v>
      </c>
      <c r="I18799">
        <v>2.0562028786839559E-3</v>
      </c>
      <c r="J18799">
        <v>0</v>
      </c>
      <c r="K18799">
        <v>1</v>
      </c>
      <c r="L18799" s="17" t="s">
        <v>162</v>
      </c>
    </row>
    <row r="18800" spans="1:12" x14ac:dyDescent="0.35">
      <c r="A18800" s="1">
        <v>44361</v>
      </c>
      <c r="B18800" s="17" t="s">
        <v>118</v>
      </c>
      <c r="C18800">
        <v>1.5009999999999999</v>
      </c>
      <c r="E18800" s="17" t="s">
        <v>114</v>
      </c>
      <c r="F18800" s="17" t="s">
        <v>119</v>
      </c>
      <c r="G18800" s="17" t="s">
        <v>38</v>
      </c>
      <c r="J18800">
        <v>0</v>
      </c>
      <c r="L18800" s="17" t="s">
        <v>162</v>
      </c>
    </row>
    <row r="18801" spans="1:12" x14ac:dyDescent="0.35">
      <c r="A18801" s="1">
        <v>44362</v>
      </c>
      <c r="B18801" s="17" t="s">
        <v>118</v>
      </c>
      <c r="C18801">
        <v>1.4990000000000001</v>
      </c>
      <c r="D18801">
        <v>1.5009999999999999</v>
      </c>
      <c r="E18801" s="17" t="s">
        <v>114</v>
      </c>
      <c r="F18801" s="17" t="s">
        <v>119</v>
      </c>
      <c r="G18801" s="17" t="s">
        <v>38</v>
      </c>
      <c r="H18801">
        <v>-1.9999999999997797E-3</v>
      </c>
      <c r="I18801">
        <v>-1.3324450366420919E-3</v>
      </c>
      <c r="J18801">
        <v>0</v>
      </c>
      <c r="K18801">
        <v>0</v>
      </c>
      <c r="L18801" s="17" t="s">
        <v>162</v>
      </c>
    </row>
    <row r="18802" spans="1:12" x14ac:dyDescent="0.35">
      <c r="A18802" s="1">
        <v>44363</v>
      </c>
      <c r="B18802" s="17" t="s">
        <v>118</v>
      </c>
      <c r="C18802">
        <v>1.569</v>
      </c>
      <c r="D18802">
        <v>1.4990000000000001</v>
      </c>
      <c r="E18802" s="17" t="s">
        <v>114</v>
      </c>
      <c r="F18802" s="17" t="s">
        <v>119</v>
      </c>
      <c r="G18802" s="17" t="s">
        <v>38</v>
      </c>
      <c r="H18802">
        <v>6.999999999999984E-2</v>
      </c>
      <c r="I18802">
        <v>4.6697798532354791E-2</v>
      </c>
      <c r="J18802">
        <v>0</v>
      </c>
      <c r="K18802">
        <v>1</v>
      </c>
      <c r="L18802" s="17" t="s">
        <v>162</v>
      </c>
    </row>
    <row r="18803" spans="1:12" x14ac:dyDescent="0.35">
      <c r="A18803" s="1">
        <v>44364</v>
      </c>
      <c r="B18803" s="17" t="s">
        <v>118</v>
      </c>
      <c r="C18803">
        <v>1.5109999999999999</v>
      </c>
      <c r="D18803">
        <v>1.569</v>
      </c>
      <c r="E18803" s="17" t="s">
        <v>114</v>
      </c>
      <c r="F18803" s="17" t="s">
        <v>119</v>
      </c>
      <c r="G18803" s="17" t="s">
        <v>38</v>
      </c>
      <c r="H18803">
        <v>-5.8000000000000052E-2</v>
      </c>
      <c r="I18803">
        <v>-3.6966220522625909E-2</v>
      </c>
      <c r="J18803">
        <v>0</v>
      </c>
      <c r="K18803">
        <v>0</v>
      </c>
      <c r="L18803" s="17" t="s">
        <v>162</v>
      </c>
    </row>
    <row r="18804" spans="1:12" x14ac:dyDescent="0.35">
      <c r="A18804" s="1">
        <v>44365</v>
      </c>
      <c r="B18804" s="17" t="s">
        <v>118</v>
      </c>
      <c r="C18804">
        <v>1.45</v>
      </c>
      <c r="D18804">
        <v>1.5109999999999999</v>
      </c>
      <c r="E18804" s="17" t="s">
        <v>114</v>
      </c>
      <c r="F18804" s="17" t="s">
        <v>119</v>
      </c>
      <c r="G18804" s="17" t="s">
        <v>38</v>
      </c>
      <c r="H18804">
        <v>-6.0999999999999943E-2</v>
      </c>
      <c r="I18804">
        <v>-4.0370615486432788E-2</v>
      </c>
      <c r="J18804">
        <v>0</v>
      </c>
      <c r="K18804">
        <v>0</v>
      </c>
      <c r="L18804" s="17" t="s">
        <v>162</v>
      </c>
    </row>
    <row r="18805" spans="1:12" x14ac:dyDescent="0.35">
      <c r="A18805" s="1">
        <v>44368</v>
      </c>
      <c r="B18805" s="17" t="s">
        <v>118</v>
      </c>
      <c r="C18805">
        <v>1.484</v>
      </c>
      <c r="E18805" s="17" t="s">
        <v>114</v>
      </c>
      <c r="F18805" s="17" t="s">
        <v>119</v>
      </c>
      <c r="G18805" s="17" t="s">
        <v>38</v>
      </c>
      <c r="J18805">
        <v>0</v>
      </c>
      <c r="L18805" s="17" t="s">
        <v>162</v>
      </c>
    </row>
    <row r="18806" spans="1:12" x14ac:dyDescent="0.35">
      <c r="A18806" s="1">
        <v>44369</v>
      </c>
      <c r="B18806" s="17" t="s">
        <v>118</v>
      </c>
      <c r="C18806">
        <v>1.472</v>
      </c>
      <c r="D18806">
        <v>1.484</v>
      </c>
      <c r="E18806" s="17" t="s">
        <v>114</v>
      </c>
      <c r="F18806" s="17" t="s">
        <v>119</v>
      </c>
      <c r="G18806" s="17" t="s">
        <v>38</v>
      </c>
      <c r="H18806">
        <v>-1.2000000000000011E-2</v>
      </c>
      <c r="I18806">
        <v>-8.0862533692722446E-3</v>
      </c>
      <c r="J18806">
        <v>0</v>
      </c>
      <c r="K18806">
        <v>0</v>
      </c>
      <c r="L18806" s="17" t="s">
        <v>162</v>
      </c>
    </row>
    <row r="18807" spans="1:12" x14ac:dyDescent="0.35">
      <c r="A18807" s="1">
        <v>44370</v>
      </c>
      <c r="B18807" s="17" t="s">
        <v>118</v>
      </c>
      <c r="C18807">
        <v>1.4870000000000001</v>
      </c>
      <c r="D18807">
        <v>1.472</v>
      </c>
      <c r="E18807" s="17" t="s">
        <v>114</v>
      </c>
      <c r="F18807" s="17" t="s">
        <v>119</v>
      </c>
      <c r="G18807" s="17" t="s">
        <v>38</v>
      </c>
      <c r="H18807">
        <v>1.5000000000000124E-2</v>
      </c>
      <c r="I18807">
        <v>1.0190217391304433E-2</v>
      </c>
      <c r="J18807">
        <v>0</v>
      </c>
      <c r="K18807">
        <v>1</v>
      </c>
      <c r="L18807" s="17" t="s">
        <v>162</v>
      </c>
    </row>
    <row r="18808" spans="1:12" x14ac:dyDescent="0.35">
      <c r="A18808" s="1">
        <v>44371</v>
      </c>
      <c r="B18808" s="17" t="s">
        <v>118</v>
      </c>
      <c r="C18808">
        <v>1.4870000000000001</v>
      </c>
      <c r="D18808">
        <v>1.4870000000000001</v>
      </c>
      <c r="E18808" s="17" t="s">
        <v>114</v>
      </c>
      <c r="F18808" s="17" t="s">
        <v>119</v>
      </c>
      <c r="G18808" s="17" t="s">
        <v>38</v>
      </c>
      <c r="H18808">
        <v>0</v>
      </c>
      <c r="I18808">
        <v>0</v>
      </c>
      <c r="J18808">
        <v>0</v>
      </c>
      <c r="K18808">
        <v>0</v>
      </c>
      <c r="L18808" s="17" t="s">
        <v>162</v>
      </c>
    </row>
    <row r="18809" spans="1:12" x14ac:dyDescent="0.35">
      <c r="A18809" s="1">
        <v>44372</v>
      </c>
      <c r="B18809" s="17" t="s">
        <v>118</v>
      </c>
      <c r="C18809">
        <v>1.536</v>
      </c>
      <c r="D18809">
        <v>1.4870000000000001</v>
      </c>
      <c r="E18809" s="17" t="s">
        <v>114</v>
      </c>
      <c r="F18809" s="17" t="s">
        <v>119</v>
      </c>
      <c r="G18809" s="17" t="s">
        <v>38</v>
      </c>
      <c r="H18809">
        <v>4.8999999999999932E-2</v>
      </c>
      <c r="I18809">
        <v>3.2952252858103513E-2</v>
      </c>
      <c r="J18809">
        <v>0</v>
      </c>
      <c r="K18809">
        <v>1</v>
      </c>
      <c r="L18809" s="17" t="s">
        <v>162</v>
      </c>
    </row>
    <row r="18810" spans="1:12" x14ac:dyDescent="0.35">
      <c r="A18810" s="1">
        <v>44375</v>
      </c>
      <c r="B18810" s="17" t="s">
        <v>118</v>
      </c>
      <c r="C18810">
        <v>1.478</v>
      </c>
      <c r="E18810" s="17" t="s">
        <v>114</v>
      </c>
      <c r="F18810" s="17" t="s">
        <v>119</v>
      </c>
      <c r="G18810" s="17" t="s">
        <v>38</v>
      </c>
      <c r="J18810">
        <v>0</v>
      </c>
      <c r="L18810" s="17" t="s">
        <v>162</v>
      </c>
    </row>
    <row r="18811" spans="1:12" x14ac:dyDescent="0.35">
      <c r="A18811" s="1">
        <v>44376</v>
      </c>
      <c r="B18811" s="17" t="s">
        <v>118</v>
      </c>
      <c r="C18811">
        <v>1.48</v>
      </c>
      <c r="D18811">
        <v>1.478</v>
      </c>
      <c r="E18811" s="17" t="s">
        <v>114</v>
      </c>
      <c r="F18811" s="17" t="s">
        <v>119</v>
      </c>
      <c r="G18811" s="17" t="s">
        <v>38</v>
      </c>
      <c r="H18811">
        <v>2.0000000000000018E-3</v>
      </c>
      <c r="I18811">
        <v>1.3531799729364017E-3</v>
      </c>
      <c r="J18811">
        <v>0</v>
      </c>
      <c r="K18811">
        <v>1</v>
      </c>
      <c r="L18811" s="17" t="s">
        <v>162</v>
      </c>
    </row>
    <row r="18812" spans="1:12" x14ac:dyDescent="0.35">
      <c r="A18812" s="1">
        <v>44377</v>
      </c>
      <c r="B18812" s="17" t="s">
        <v>118</v>
      </c>
      <c r="C18812">
        <v>1.4430000000000001</v>
      </c>
      <c r="D18812">
        <v>1.48</v>
      </c>
      <c r="E18812" s="17" t="s">
        <v>114</v>
      </c>
      <c r="F18812" s="17" t="s">
        <v>119</v>
      </c>
      <c r="G18812" s="17" t="s">
        <v>38</v>
      </c>
      <c r="H18812">
        <v>-3.6999999999999922E-2</v>
      </c>
      <c r="I18812">
        <v>-2.4999999999999946E-2</v>
      </c>
      <c r="J18812">
        <v>0</v>
      </c>
      <c r="K18812">
        <v>0</v>
      </c>
      <c r="L18812" s="17" t="s">
        <v>162</v>
      </c>
    </row>
    <row r="18813" spans="1:12" x14ac:dyDescent="0.35">
      <c r="A18813" s="1">
        <v>44378</v>
      </c>
      <c r="B18813" s="17" t="s">
        <v>118</v>
      </c>
      <c r="C18813">
        <v>1.48</v>
      </c>
      <c r="D18813">
        <v>1.4430000000000001</v>
      </c>
      <c r="E18813" s="17" t="s">
        <v>114</v>
      </c>
      <c r="F18813" s="17" t="s">
        <v>119</v>
      </c>
      <c r="G18813" s="17" t="s">
        <v>38</v>
      </c>
      <c r="H18813">
        <v>3.6999999999999922E-2</v>
      </c>
      <c r="I18813">
        <v>2.5641025641025585E-2</v>
      </c>
      <c r="J18813">
        <v>0</v>
      </c>
      <c r="K18813">
        <v>1</v>
      </c>
      <c r="L18813" s="17" t="s">
        <v>162</v>
      </c>
    </row>
    <row r="18814" spans="1:12" x14ac:dyDescent="0.35">
      <c r="A18814" s="1">
        <v>44379</v>
      </c>
      <c r="B18814" s="17" t="s">
        <v>118</v>
      </c>
      <c r="C18814">
        <v>1.431</v>
      </c>
      <c r="D18814">
        <v>1.48</v>
      </c>
      <c r="E18814" s="17" t="s">
        <v>114</v>
      </c>
      <c r="F18814" s="17" t="s">
        <v>119</v>
      </c>
      <c r="G18814" s="17" t="s">
        <v>38</v>
      </c>
      <c r="H18814">
        <v>-4.8999999999999932E-2</v>
      </c>
      <c r="I18814">
        <v>-3.3108108108108061E-2</v>
      </c>
      <c r="J18814">
        <v>1</v>
      </c>
      <c r="K18814">
        <v>0</v>
      </c>
      <c r="L18814" s="17" t="s">
        <v>162</v>
      </c>
    </row>
    <row r="18815" spans="1:12" x14ac:dyDescent="0.35">
      <c r="A18815" s="1">
        <v>43830</v>
      </c>
      <c r="B18815" s="17" t="s">
        <v>120</v>
      </c>
      <c r="C18815">
        <v>2.3889999999999998</v>
      </c>
      <c r="E18815" s="17" t="s">
        <v>114</v>
      </c>
      <c r="F18815" s="17" t="s">
        <v>121</v>
      </c>
      <c r="G18815" s="17" t="s">
        <v>38</v>
      </c>
      <c r="J18815">
        <v>0</v>
      </c>
      <c r="L18815" s="17" t="s">
        <v>162</v>
      </c>
    </row>
    <row r="18816" spans="1:12" x14ac:dyDescent="0.35">
      <c r="A18816" s="1">
        <v>43832</v>
      </c>
      <c r="B18816" s="17" t="s">
        <v>120</v>
      </c>
      <c r="C18816">
        <v>2.3410000000000002</v>
      </c>
      <c r="D18816">
        <v>2.3889999999999998</v>
      </c>
      <c r="E18816" s="17" t="s">
        <v>114</v>
      </c>
      <c r="F18816" s="17" t="s">
        <v>121</v>
      </c>
      <c r="G18816" s="17" t="s">
        <v>38</v>
      </c>
      <c r="H18816">
        <v>-4.7999999999999599E-2</v>
      </c>
      <c r="I18816">
        <v>-2.0092088740058436E-2</v>
      </c>
      <c r="J18816">
        <v>0</v>
      </c>
      <c r="K18816">
        <v>0</v>
      </c>
      <c r="L18816" s="17" t="s">
        <v>162</v>
      </c>
    </row>
    <row r="18817" spans="1:12" x14ac:dyDescent="0.35">
      <c r="A18817" s="1">
        <v>43833</v>
      </c>
      <c r="B18817" s="17" t="s">
        <v>120</v>
      </c>
      <c r="C18817">
        <v>2.2490000000000001</v>
      </c>
      <c r="D18817">
        <v>2.3410000000000002</v>
      </c>
      <c r="E18817" s="17" t="s">
        <v>114</v>
      </c>
      <c r="F18817" s="17" t="s">
        <v>121</v>
      </c>
      <c r="G18817" s="17" t="s">
        <v>38</v>
      </c>
      <c r="H18817">
        <v>-9.2000000000000082E-2</v>
      </c>
      <c r="I18817">
        <v>-3.9299444681759964E-2</v>
      </c>
      <c r="J18817">
        <v>0</v>
      </c>
      <c r="K18817">
        <v>0</v>
      </c>
      <c r="L18817" s="17" t="s">
        <v>162</v>
      </c>
    </row>
    <row r="18818" spans="1:12" x14ac:dyDescent="0.35">
      <c r="A18818" s="1">
        <v>43836</v>
      </c>
      <c r="B18818" s="17" t="s">
        <v>120</v>
      </c>
      <c r="C18818">
        <v>2.2810000000000001</v>
      </c>
      <c r="E18818" s="17" t="s">
        <v>114</v>
      </c>
      <c r="F18818" s="17" t="s">
        <v>121</v>
      </c>
      <c r="G18818" s="17" t="s">
        <v>38</v>
      </c>
      <c r="J18818">
        <v>0</v>
      </c>
      <c r="L18818" s="17" t="s">
        <v>162</v>
      </c>
    </row>
    <row r="18819" spans="1:12" x14ac:dyDescent="0.35">
      <c r="A18819" s="1">
        <v>43837</v>
      </c>
      <c r="B18819" s="17" t="s">
        <v>120</v>
      </c>
      <c r="C18819">
        <v>2.3050000000000002</v>
      </c>
      <c r="D18819">
        <v>2.2810000000000001</v>
      </c>
      <c r="E18819" s="17" t="s">
        <v>114</v>
      </c>
      <c r="F18819" s="17" t="s">
        <v>121</v>
      </c>
      <c r="G18819" s="17" t="s">
        <v>38</v>
      </c>
      <c r="H18819">
        <v>2.4000000000000021E-2</v>
      </c>
      <c r="I18819">
        <v>1.0521701008329689E-2</v>
      </c>
      <c r="J18819">
        <v>0</v>
      </c>
      <c r="K18819">
        <v>1</v>
      </c>
      <c r="L18819" s="17" t="s">
        <v>162</v>
      </c>
    </row>
    <row r="18820" spans="1:12" x14ac:dyDescent="0.35">
      <c r="A18820" s="1">
        <v>43838</v>
      </c>
      <c r="B18820" s="17" t="s">
        <v>120</v>
      </c>
      <c r="C18820">
        <v>2.3580000000000001</v>
      </c>
      <c r="D18820">
        <v>2.3050000000000002</v>
      </c>
      <c r="E18820" s="17" t="s">
        <v>114</v>
      </c>
      <c r="F18820" s="17" t="s">
        <v>121</v>
      </c>
      <c r="G18820" s="17" t="s">
        <v>38</v>
      </c>
      <c r="H18820">
        <v>5.2999999999999936E-2</v>
      </c>
      <c r="I18820">
        <v>2.2993492407809082E-2</v>
      </c>
      <c r="J18820">
        <v>0</v>
      </c>
      <c r="K18820">
        <v>1</v>
      </c>
      <c r="L18820" s="17" t="s">
        <v>162</v>
      </c>
    </row>
    <row r="18821" spans="1:12" x14ac:dyDescent="0.35">
      <c r="A18821" s="1">
        <v>43839</v>
      </c>
      <c r="B18821" s="17" t="s">
        <v>120</v>
      </c>
      <c r="C18821">
        <v>2.33</v>
      </c>
      <c r="D18821">
        <v>2.3580000000000001</v>
      </c>
      <c r="E18821" s="17" t="s">
        <v>114</v>
      </c>
      <c r="F18821" s="17" t="s">
        <v>121</v>
      </c>
      <c r="G18821" s="17" t="s">
        <v>38</v>
      </c>
      <c r="H18821">
        <v>-2.8000000000000025E-2</v>
      </c>
      <c r="I18821">
        <v>-1.1874469889737076E-2</v>
      </c>
      <c r="J18821">
        <v>0</v>
      </c>
      <c r="K18821">
        <v>0</v>
      </c>
      <c r="L18821" s="17" t="s">
        <v>162</v>
      </c>
    </row>
    <row r="18822" spans="1:12" x14ac:dyDescent="0.35">
      <c r="A18822" s="1">
        <v>43840</v>
      </c>
      <c r="B18822" s="17" t="s">
        <v>120</v>
      </c>
      <c r="C18822">
        <v>2.2839999999999998</v>
      </c>
      <c r="D18822">
        <v>2.33</v>
      </c>
      <c r="E18822" s="17" t="s">
        <v>114</v>
      </c>
      <c r="F18822" s="17" t="s">
        <v>121</v>
      </c>
      <c r="G18822" s="17" t="s">
        <v>38</v>
      </c>
      <c r="H18822">
        <v>-4.6000000000000263E-2</v>
      </c>
      <c r="I18822">
        <v>-1.9742489270386378E-2</v>
      </c>
      <c r="J18822">
        <v>0</v>
      </c>
      <c r="K18822">
        <v>0</v>
      </c>
      <c r="L18822" s="17" t="s">
        <v>162</v>
      </c>
    </row>
    <row r="18823" spans="1:12" x14ac:dyDescent="0.35">
      <c r="A18823" s="1">
        <v>43843</v>
      </c>
      <c r="B18823" s="17" t="s">
        <v>120</v>
      </c>
      <c r="C18823">
        <v>2.3069999999999999</v>
      </c>
      <c r="E18823" s="17" t="s">
        <v>114</v>
      </c>
      <c r="F18823" s="17" t="s">
        <v>121</v>
      </c>
      <c r="G18823" s="17" t="s">
        <v>38</v>
      </c>
      <c r="J18823">
        <v>0</v>
      </c>
      <c r="L18823" s="17" t="s">
        <v>162</v>
      </c>
    </row>
    <row r="18824" spans="1:12" x14ac:dyDescent="0.35">
      <c r="A18824" s="1">
        <v>43844</v>
      </c>
      <c r="B18824" s="17" t="s">
        <v>120</v>
      </c>
      <c r="C18824">
        <v>2.2749999999999999</v>
      </c>
      <c r="D18824">
        <v>2.3069999999999999</v>
      </c>
      <c r="E18824" s="17" t="s">
        <v>114</v>
      </c>
      <c r="F18824" s="17" t="s">
        <v>121</v>
      </c>
      <c r="G18824" s="17" t="s">
        <v>38</v>
      </c>
      <c r="H18824">
        <v>-3.2000000000000028E-2</v>
      </c>
      <c r="I18824">
        <v>-1.3870827915041191E-2</v>
      </c>
      <c r="J18824">
        <v>0</v>
      </c>
      <c r="K18824">
        <v>0</v>
      </c>
      <c r="L18824" s="17" t="s">
        <v>162</v>
      </c>
    </row>
    <row r="18825" spans="1:12" x14ac:dyDescent="0.35">
      <c r="A18825" s="1">
        <v>43845</v>
      </c>
      <c r="B18825" s="17" t="s">
        <v>120</v>
      </c>
      <c r="C18825">
        <v>2.242</v>
      </c>
      <c r="D18825">
        <v>2.2749999999999999</v>
      </c>
      <c r="E18825" s="17" t="s">
        <v>114</v>
      </c>
      <c r="F18825" s="17" t="s">
        <v>121</v>
      </c>
      <c r="G18825" s="17" t="s">
        <v>38</v>
      </c>
      <c r="H18825">
        <v>-3.2999999999999918E-2</v>
      </c>
      <c r="I18825">
        <v>-1.450549450549447E-2</v>
      </c>
      <c r="J18825">
        <v>0</v>
      </c>
      <c r="K18825">
        <v>0</v>
      </c>
      <c r="L18825" s="17" t="s">
        <v>162</v>
      </c>
    </row>
    <row r="18826" spans="1:12" x14ac:dyDescent="0.35">
      <c r="A18826" s="1">
        <v>43846</v>
      </c>
      <c r="B18826" s="17" t="s">
        <v>120</v>
      </c>
      <c r="C18826">
        <v>2.2610000000000001</v>
      </c>
      <c r="D18826">
        <v>2.242</v>
      </c>
      <c r="E18826" s="17" t="s">
        <v>114</v>
      </c>
      <c r="F18826" s="17" t="s">
        <v>121</v>
      </c>
      <c r="G18826" s="17" t="s">
        <v>38</v>
      </c>
      <c r="H18826">
        <v>1.9000000000000128E-2</v>
      </c>
      <c r="I18826">
        <v>8.4745762711864979E-3</v>
      </c>
      <c r="J18826">
        <v>0</v>
      </c>
      <c r="K18826">
        <v>1</v>
      </c>
      <c r="L18826" s="17" t="s">
        <v>162</v>
      </c>
    </row>
    <row r="18827" spans="1:12" x14ac:dyDescent="0.35">
      <c r="A18827" s="1">
        <v>43847</v>
      </c>
      <c r="B18827" s="17" t="s">
        <v>120</v>
      </c>
      <c r="C18827">
        <v>2.2959999999999998</v>
      </c>
      <c r="D18827">
        <v>2.2610000000000001</v>
      </c>
      <c r="E18827" s="17" t="s">
        <v>114</v>
      </c>
      <c r="F18827" s="17" t="s">
        <v>121</v>
      </c>
      <c r="G18827" s="17" t="s">
        <v>38</v>
      </c>
      <c r="H18827">
        <v>3.4999999999999698E-2</v>
      </c>
      <c r="I18827">
        <v>1.5479876160990577E-2</v>
      </c>
      <c r="J18827">
        <v>0</v>
      </c>
      <c r="K18827">
        <v>1</v>
      </c>
      <c r="L18827" s="17" t="s">
        <v>162</v>
      </c>
    </row>
    <row r="18828" spans="1:12" x14ac:dyDescent="0.35">
      <c r="A18828" s="1">
        <v>43851</v>
      </c>
      <c r="B18828" s="17" t="s">
        <v>120</v>
      </c>
      <c r="C18828">
        <v>2.2309999999999999</v>
      </c>
      <c r="E18828" s="17" t="s">
        <v>114</v>
      </c>
      <c r="F18828" s="17" t="s">
        <v>121</v>
      </c>
      <c r="G18828" s="17" t="s">
        <v>38</v>
      </c>
      <c r="J18828">
        <v>0</v>
      </c>
      <c r="L18828" s="17" t="s">
        <v>162</v>
      </c>
    </row>
    <row r="18829" spans="1:12" x14ac:dyDescent="0.35">
      <c r="A18829" s="1">
        <v>43852</v>
      </c>
      <c r="B18829" s="17" t="s">
        <v>120</v>
      </c>
      <c r="C18829">
        <v>2.218</v>
      </c>
      <c r="D18829">
        <v>2.2309999999999999</v>
      </c>
      <c r="E18829" s="17" t="s">
        <v>114</v>
      </c>
      <c r="F18829" s="17" t="s">
        <v>121</v>
      </c>
      <c r="G18829" s="17" t="s">
        <v>38</v>
      </c>
      <c r="H18829">
        <v>-1.2999999999999901E-2</v>
      </c>
      <c r="I18829">
        <v>-5.826983415508696E-3</v>
      </c>
      <c r="J18829">
        <v>0</v>
      </c>
      <c r="K18829">
        <v>0</v>
      </c>
      <c r="L18829" s="17" t="s">
        <v>162</v>
      </c>
    </row>
    <row r="18830" spans="1:12" x14ac:dyDescent="0.35">
      <c r="A18830" s="1">
        <v>43853</v>
      </c>
      <c r="B18830" s="17" t="s">
        <v>120</v>
      </c>
      <c r="C18830">
        <v>2.1819999999999999</v>
      </c>
      <c r="D18830">
        <v>2.218</v>
      </c>
      <c r="E18830" s="17" t="s">
        <v>114</v>
      </c>
      <c r="F18830" s="17" t="s">
        <v>121</v>
      </c>
      <c r="G18830" s="17" t="s">
        <v>38</v>
      </c>
      <c r="H18830">
        <v>-3.6000000000000032E-2</v>
      </c>
      <c r="I18830">
        <v>-1.6230838593327336E-2</v>
      </c>
      <c r="J18830">
        <v>0</v>
      </c>
      <c r="K18830">
        <v>0</v>
      </c>
      <c r="L18830" s="17" t="s">
        <v>162</v>
      </c>
    </row>
    <row r="18831" spans="1:12" x14ac:dyDescent="0.35">
      <c r="A18831" s="1">
        <v>43854</v>
      </c>
      <c r="B18831" s="17" t="s">
        <v>120</v>
      </c>
      <c r="C18831">
        <v>2.1280000000000001</v>
      </c>
      <c r="D18831">
        <v>2.1819999999999999</v>
      </c>
      <c r="E18831" s="17" t="s">
        <v>114</v>
      </c>
      <c r="F18831" s="17" t="s">
        <v>121</v>
      </c>
      <c r="G18831" s="17" t="s">
        <v>38</v>
      </c>
      <c r="H18831">
        <v>-5.3999999999999826E-2</v>
      </c>
      <c r="I18831">
        <v>-2.47479376718606E-2</v>
      </c>
      <c r="J18831">
        <v>0</v>
      </c>
      <c r="K18831">
        <v>0</v>
      </c>
      <c r="L18831" s="17" t="s">
        <v>162</v>
      </c>
    </row>
    <row r="18832" spans="1:12" x14ac:dyDescent="0.35">
      <c r="A18832" s="1">
        <v>43857</v>
      </c>
      <c r="B18832" s="17" t="s">
        <v>120</v>
      </c>
      <c r="C18832">
        <v>2.0550000000000002</v>
      </c>
      <c r="E18832" s="17" t="s">
        <v>114</v>
      </c>
      <c r="F18832" s="17" t="s">
        <v>121</v>
      </c>
      <c r="G18832" s="17" t="s">
        <v>38</v>
      </c>
      <c r="J18832">
        <v>0</v>
      </c>
      <c r="L18832" s="17" t="s">
        <v>162</v>
      </c>
    </row>
    <row r="18833" spans="1:12" x14ac:dyDescent="0.35">
      <c r="A18833" s="1">
        <v>43858</v>
      </c>
      <c r="B18833" s="17" t="s">
        <v>120</v>
      </c>
      <c r="C18833">
        <v>2.0950000000000002</v>
      </c>
      <c r="D18833">
        <v>2.0550000000000002</v>
      </c>
      <c r="E18833" s="17" t="s">
        <v>114</v>
      </c>
      <c r="F18833" s="17" t="s">
        <v>121</v>
      </c>
      <c r="G18833" s="17" t="s">
        <v>38</v>
      </c>
      <c r="H18833">
        <v>4.0000000000000036E-2</v>
      </c>
      <c r="I18833">
        <v>1.9464720194647216E-2</v>
      </c>
      <c r="J18833">
        <v>0</v>
      </c>
      <c r="K18833">
        <v>1</v>
      </c>
      <c r="L18833" s="17" t="s">
        <v>162</v>
      </c>
    </row>
    <row r="18834" spans="1:12" x14ac:dyDescent="0.35">
      <c r="A18834" s="1">
        <v>43859</v>
      </c>
      <c r="B18834" s="17" t="s">
        <v>120</v>
      </c>
      <c r="C18834">
        <v>2.0529999999999999</v>
      </c>
      <c r="D18834">
        <v>2.0950000000000002</v>
      </c>
      <c r="E18834" s="17" t="s">
        <v>114</v>
      </c>
      <c r="F18834" s="17" t="s">
        <v>121</v>
      </c>
      <c r="G18834" s="17" t="s">
        <v>38</v>
      </c>
      <c r="H18834">
        <v>-4.2000000000000259E-2</v>
      </c>
      <c r="I18834">
        <v>-2.0047732696897497E-2</v>
      </c>
      <c r="J18834">
        <v>0</v>
      </c>
      <c r="K18834">
        <v>0</v>
      </c>
      <c r="L18834" s="17" t="s">
        <v>162</v>
      </c>
    </row>
    <row r="18835" spans="1:12" x14ac:dyDescent="0.35">
      <c r="A18835" s="1">
        <v>43860</v>
      </c>
      <c r="B18835" s="17" t="s">
        <v>120</v>
      </c>
      <c r="C18835">
        <v>2.028</v>
      </c>
      <c r="D18835">
        <v>2.0529999999999999</v>
      </c>
      <c r="E18835" s="17" t="s">
        <v>114</v>
      </c>
      <c r="F18835" s="17" t="s">
        <v>121</v>
      </c>
      <c r="G18835" s="17" t="s">
        <v>38</v>
      </c>
      <c r="H18835">
        <v>-2.4999999999999911E-2</v>
      </c>
      <c r="I18835">
        <v>-1.2177301509985344E-2</v>
      </c>
      <c r="J18835">
        <v>0</v>
      </c>
      <c r="K18835">
        <v>0</v>
      </c>
      <c r="L18835" s="17" t="s">
        <v>162</v>
      </c>
    </row>
    <row r="18836" spans="1:12" x14ac:dyDescent="0.35">
      <c r="A18836" s="1">
        <v>43861</v>
      </c>
      <c r="B18836" s="17" t="s">
        <v>120</v>
      </c>
      <c r="C18836">
        <v>2.0150000000000001</v>
      </c>
      <c r="D18836">
        <v>2.028</v>
      </c>
      <c r="E18836" s="17" t="s">
        <v>114</v>
      </c>
      <c r="F18836" s="17" t="s">
        <v>121</v>
      </c>
      <c r="G18836" s="17" t="s">
        <v>38</v>
      </c>
      <c r="H18836">
        <v>-1.2999999999999901E-2</v>
      </c>
      <c r="I18836">
        <v>-6.4102564102563615E-3</v>
      </c>
      <c r="J18836">
        <v>0</v>
      </c>
      <c r="K18836">
        <v>0</v>
      </c>
      <c r="L18836" s="17" t="s">
        <v>162</v>
      </c>
    </row>
    <row r="18837" spans="1:12" x14ac:dyDescent="0.35">
      <c r="A18837" s="1">
        <v>43864</v>
      </c>
      <c r="B18837" s="17" t="s">
        <v>120</v>
      </c>
      <c r="C18837">
        <v>1.9970000000000001</v>
      </c>
      <c r="E18837" s="17" t="s">
        <v>114</v>
      </c>
      <c r="F18837" s="17" t="s">
        <v>121</v>
      </c>
      <c r="G18837" s="17" t="s">
        <v>38</v>
      </c>
      <c r="J18837">
        <v>0</v>
      </c>
      <c r="L18837" s="17" t="s">
        <v>162</v>
      </c>
    </row>
    <row r="18838" spans="1:12" x14ac:dyDescent="0.35">
      <c r="A18838" s="1">
        <v>43865</v>
      </c>
      <c r="B18838" s="17" t="s">
        <v>120</v>
      </c>
      <c r="C18838">
        <v>2.081</v>
      </c>
      <c r="D18838">
        <v>1.9970000000000001</v>
      </c>
      <c r="E18838" s="17" t="s">
        <v>114</v>
      </c>
      <c r="F18838" s="17" t="s">
        <v>121</v>
      </c>
      <c r="G18838" s="17" t="s">
        <v>38</v>
      </c>
      <c r="H18838">
        <v>8.3999999999999853E-2</v>
      </c>
      <c r="I18838">
        <v>4.2063094641962867E-2</v>
      </c>
      <c r="J18838">
        <v>0</v>
      </c>
      <c r="K18838">
        <v>1</v>
      </c>
      <c r="L18838" s="17" t="s">
        <v>162</v>
      </c>
    </row>
    <row r="18839" spans="1:12" x14ac:dyDescent="0.35">
      <c r="A18839" s="1">
        <v>43866</v>
      </c>
      <c r="B18839" s="17" t="s">
        <v>120</v>
      </c>
      <c r="C18839">
        <v>2.133</v>
      </c>
      <c r="D18839">
        <v>2.081</v>
      </c>
      <c r="E18839" s="17" t="s">
        <v>114</v>
      </c>
      <c r="F18839" s="17" t="s">
        <v>121</v>
      </c>
      <c r="G18839" s="17" t="s">
        <v>38</v>
      </c>
      <c r="H18839">
        <v>5.2000000000000046E-2</v>
      </c>
      <c r="I18839">
        <v>2.4987986544930344E-2</v>
      </c>
      <c r="J18839">
        <v>0</v>
      </c>
      <c r="K18839">
        <v>1</v>
      </c>
      <c r="L18839" s="17" t="s">
        <v>162</v>
      </c>
    </row>
    <row r="18840" spans="1:12" x14ac:dyDescent="0.35">
      <c r="A18840" s="1">
        <v>43867</v>
      </c>
      <c r="B18840" s="17" t="s">
        <v>120</v>
      </c>
      <c r="C18840">
        <v>2.1139999999999999</v>
      </c>
      <c r="D18840">
        <v>2.133</v>
      </c>
      <c r="E18840" s="17" t="s">
        <v>114</v>
      </c>
      <c r="F18840" s="17" t="s">
        <v>121</v>
      </c>
      <c r="G18840" s="17" t="s">
        <v>38</v>
      </c>
      <c r="H18840">
        <v>-1.9000000000000128E-2</v>
      </c>
      <c r="I18840">
        <v>-8.907641819034284E-3</v>
      </c>
      <c r="J18840">
        <v>0</v>
      </c>
      <c r="K18840">
        <v>0</v>
      </c>
      <c r="L18840" s="17" t="s">
        <v>162</v>
      </c>
    </row>
    <row r="18841" spans="1:12" x14ac:dyDescent="0.35">
      <c r="A18841" s="1">
        <v>43868</v>
      </c>
      <c r="B18841" s="17" t="s">
        <v>120</v>
      </c>
      <c r="C18841">
        <v>2.0419999999999998</v>
      </c>
      <c r="D18841">
        <v>2.1139999999999999</v>
      </c>
      <c r="E18841" s="17" t="s">
        <v>114</v>
      </c>
      <c r="F18841" s="17" t="s">
        <v>121</v>
      </c>
      <c r="G18841" s="17" t="s">
        <v>38</v>
      </c>
      <c r="H18841">
        <v>-7.2000000000000064E-2</v>
      </c>
      <c r="I18841">
        <v>-3.4058656575212898E-2</v>
      </c>
      <c r="J18841">
        <v>0</v>
      </c>
      <c r="K18841">
        <v>0</v>
      </c>
      <c r="L18841" s="17" t="s">
        <v>162</v>
      </c>
    </row>
    <row r="18842" spans="1:12" x14ac:dyDescent="0.35">
      <c r="A18842" s="1">
        <v>43871</v>
      </c>
      <c r="B18842" s="17" t="s">
        <v>120</v>
      </c>
      <c r="C18842">
        <v>2.02</v>
      </c>
      <c r="E18842" s="17" t="s">
        <v>114</v>
      </c>
      <c r="F18842" s="17" t="s">
        <v>121</v>
      </c>
      <c r="G18842" s="17" t="s">
        <v>38</v>
      </c>
      <c r="J18842">
        <v>0</v>
      </c>
      <c r="L18842" s="17" t="s">
        <v>162</v>
      </c>
    </row>
    <row r="18843" spans="1:12" x14ac:dyDescent="0.35">
      <c r="A18843" s="1">
        <v>43872</v>
      </c>
      <c r="B18843" s="17" t="s">
        <v>120</v>
      </c>
      <c r="C18843">
        <v>2.0510000000000002</v>
      </c>
      <c r="D18843">
        <v>2.02</v>
      </c>
      <c r="E18843" s="17" t="s">
        <v>114</v>
      </c>
      <c r="F18843" s="17" t="s">
        <v>121</v>
      </c>
      <c r="G18843" s="17" t="s">
        <v>38</v>
      </c>
      <c r="H18843">
        <v>3.1000000000000139E-2</v>
      </c>
      <c r="I18843">
        <v>1.5346534653465416E-2</v>
      </c>
      <c r="J18843">
        <v>0</v>
      </c>
      <c r="K18843">
        <v>1</v>
      </c>
      <c r="L18843" s="17" t="s">
        <v>162</v>
      </c>
    </row>
    <row r="18844" spans="1:12" x14ac:dyDescent="0.35">
      <c r="A18844" s="1">
        <v>43873</v>
      </c>
      <c r="B18844" s="17" t="s">
        <v>120</v>
      </c>
      <c r="C18844">
        <v>2.0910000000000002</v>
      </c>
      <c r="D18844">
        <v>2.0510000000000002</v>
      </c>
      <c r="E18844" s="17" t="s">
        <v>114</v>
      </c>
      <c r="F18844" s="17" t="s">
        <v>121</v>
      </c>
      <c r="G18844" s="17" t="s">
        <v>38</v>
      </c>
      <c r="H18844">
        <v>4.0000000000000036E-2</v>
      </c>
      <c r="I18844">
        <v>1.9502681618722591E-2</v>
      </c>
      <c r="J18844">
        <v>0</v>
      </c>
      <c r="K18844">
        <v>1</v>
      </c>
      <c r="L18844" s="17" t="s">
        <v>162</v>
      </c>
    </row>
    <row r="18845" spans="1:12" x14ac:dyDescent="0.35">
      <c r="A18845" s="1">
        <v>43874</v>
      </c>
      <c r="B18845" s="17" t="s">
        <v>120</v>
      </c>
      <c r="C18845">
        <v>2.0710000000000002</v>
      </c>
      <c r="D18845">
        <v>2.0910000000000002</v>
      </c>
      <c r="E18845" s="17" t="s">
        <v>114</v>
      </c>
      <c r="F18845" s="17" t="s">
        <v>121</v>
      </c>
      <c r="G18845" s="17" t="s">
        <v>38</v>
      </c>
      <c r="H18845">
        <v>-2.0000000000000018E-2</v>
      </c>
      <c r="I18845">
        <v>-9.5648015303682523E-3</v>
      </c>
      <c r="J18845">
        <v>0</v>
      </c>
      <c r="K18845">
        <v>0</v>
      </c>
      <c r="L18845" s="17" t="s">
        <v>162</v>
      </c>
    </row>
    <row r="18846" spans="1:12" x14ac:dyDescent="0.35">
      <c r="A18846" s="1">
        <v>43875</v>
      </c>
      <c r="B18846" s="17" t="s">
        <v>120</v>
      </c>
      <c r="C18846">
        <v>2.0430000000000001</v>
      </c>
      <c r="D18846">
        <v>2.0710000000000002</v>
      </c>
      <c r="E18846" s="17" t="s">
        <v>114</v>
      </c>
      <c r="F18846" s="17" t="s">
        <v>121</v>
      </c>
      <c r="G18846" s="17" t="s">
        <v>38</v>
      </c>
      <c r="H18846">
        <v>-2.8000000000000025E-2</v>
      </c>
      <c r="I18846">
        <v>-1.3520038628681808E-2</v>
      </c>
      <c r="J18846">
        <v>0</v>
      </c>
      <c r="K18846">
        <v>0</v>
      </c>
      <c r="L18846" s="17" t="s">
        <v>162</v>
      </c>
    </row>
    <row r="18847" spans="1:12" x14ac:dyDescent="0.35">
      <c r="A18847" s="1">
        <v>43879</v>
      </c>
      <c r="B18847" s="17" t="s">
        <v>120</v>
      </c>
      <c r="C18847">
        <v>2.0059999999999998</v>
      </c>
      <c r="E18847" s="17" t="s">
        <v>114</v>
      </c>
      <c r="F18847" s="17" t="s">
        <v>121</v>
      </c>
      <c r="G18847" s="17" t="s">
        <v>38</v>
      </c>
      <c r="J18847">
        <v>0</v>
      </c>
      <c r="L18847" s="17" t="s">
        <v>162</v>
      </c>
    </row>
    <row r="18848" spans="1:12" x14ac:dyDescent="0.35">
      <c r="A18848" s="1">
        <v>43880</v>
      </c>
      <c r="B18848" s="17" t="s">
        <v>120</v>
      </c>
      <c r="C18848">
        <v>2.016</v>
      </c>
      <c r="D18848">
        <v>2.0059999999999998</v>
      </c>
      <c r="E18848" s="17" t="s">
        <v>114</v>
      </c>
      <c r="F18848" s="17" t="s">
        <v>121</v>
      </c>
      <c r="G18848" s="17" t="s">
        <v>38</v>
      </c>
      <c r="H18848">
        <v>1.0000000000000231E-2</v>
      </c>
      <c r="I18848">
        <v>4.985044865403904E-3</v>
      </c>
      <c r="J18848">
        <v>0</v>
      </c>
      <c r="K18848">
        <v>1</v>
      </c>
      <c r="L18848" s="17" t="s">
        <v>162</v>
      </c>
    </row>
    <row r="18849" spans="1:12" x14ac:dyDescent="0.35">
      <c r="A18849" s="1">
        <v>43881</v>
      </c>
      <c r="B18849" s="17" t="s">
        <v>120</v>
      </c>
      <c r="C18849">
        <v>1.972</v>
      </c>
      <c r="D18849">
        <v>2.016</v>
      </c>
      <c r="E18849" s="17" t="s">
        <v>114</v>
      </c>
      <c r="F18849" s="17" t="s">
        <v>121</v>
      </c>
      <c r="G18849" s="17" t="s">
        <v>38</v>
      </c>
      <c r="H18849">
        <v>-4.4000000000000039E-2</v>
      </c>
      <c r="I18849">
        <v>-2.1825396825396845E-2</v>
      </c>
      <c r="J18849">
        <v>0</v>
      </c>
      <c r="K18849">
        <v>0</v>
      </c>
      <c r="L18849" s="17" t="s">
        <v>162</v>
      </c>
    </row>
    <row r="18850" spans="1:12" x14ac:dyDescent="0.35">
      <c r="A18850" s="1">
        <v>43882</v>
      </c>
      <c r="B18850" s="17" t="s">
        <v>120</v>
      </c>
      <c r="C18850">
        <v>1.9179999999999999</v>
      </c>
      <c r="D18850">
        <v>1.972</v>
      </c>
      <c r="E18850" s="17" t="s">
        <v>114</v>
      </c>
      <c r="F18850" s="17" t="s">
        <v>121</v>
      </c>
      <c r="G18850" s="17" t="s">
        <v>38</v>
      </c>
      <c r="H18850">
        <v>-5.4000000000000048E-2</v>
      </c>
      <c r="I18850">
        <v>-2.7383367139959456E-2</v>
      </c>
      <c r="J18850">
        <v>0</v>
      </c>
      <c r="K18850">
        <v>0</v>
      </c>
      <c r="L18850" s="17" t="s">
        <v>162</v>
      </c>
    </row>
    <row r="18851" spans="1:12" x14ac:dyDescent="0.35">
      <c r="A18851" s="1">
        <v>43885</v>
      </c>
      <c r="B18851" s="17" t="s">
        <v>120</v>
      </c>
      <c r="C18851">
        <v>1.837</v>
      </c>
      <c r="E18851" s="17" t="s">
        <v>114</v>
      </c>
      <c r="F18851" s="17" t="s">
        <v>121</v>
      </c>
      <c r="G18851" s="17" t="s">
        <v>38</v>
      </c>
      <c r="J18851">
        <v>0</v>
      </c>
      <c r="L18851" s="17" t="s">
        <v>162</v>
      </c>
    </row>
    <row r="18852" spans="1:12" x14ac:dyDescent="0.35">
      <c r="A18852" s="1">
        <v>43886</v>
      </c>
      <c r="B18852" s="17" t="s">
        <v>120</v>
      </c>
      <c r="C18852">
        <v>1.804</v>
      </c>
      <c r="D18852">
        <v>1.837</v>
      </c>
      <c r="E18852" s="17" t="s">
        <v>114</v>
      </c>
      <c r="F18852" s="17" t="s">
        <v>121</v>
      </c>
      <c r="G18852" s="17" t="s">
        <v>38</v>
      </c>
      <c r="H18852">
        <v>-3.2999999999999918E-2</v>
      </c>
      <c r="I18852">
        <v>-1.7964071856287379E-2</v>
      </c>
      <c r="J18852">
        <v>0</v>
      </c>
      <c r="K18852">
        <v>0</v>
      </c>
      <c r="L18852" s="17" t="s">
        <v>162</v>
      </c>
    </row>
    <row r="18853" spans="1:12" x14ac:dyDescent="0.35">
      <c r="A18853" s="1">
        <v>43887</v>
      </c>
      <c r="B18853" s="17" t="s">
        <v>120</v>
      </c>
      <c r="C18853">
        <v>1.796</v>
      </c>
      <c r="D18853">
        <v>1.804</v>
      </c>
      <c r="E18853" s="17" t="s">
        <v>114</v>
      </c>
      <c r="F18853" s="17" t="s">
        <v>121</v>
      </c>
      <c r="G18853" s="17" t="s">
        <v>38</v>
      </c>
      <c r="H18853">
        <v>-8.0000000000000071E-3</v>
      </c>
      <c r="I18853">
        <v>-4.4345898004434624E-3</v>
      </c>
      <c r="J18853">
        <v>0</v>
      </c>
      <c r="K18853">
        <v>0</v>
      </c>
      <c r="L18853" s="17" t="s">
        <v>162</v>
      </c>
    </row>
    <row r="18854" spans="1:12" x14ac:dyDescent="0.35">
      <c r="A18854" s="1">
        <v>43888</v>
      </c>
      <c r="B18854" s="17" t="s">
        <v>120</v>
      </c>
      <c r="C18854">
        <v>1.784</v>
      </c>
      <c r="D18854">
        <v>1.796</v>
      </c>
      <c r="E18854" s="17" t="s">
        <v>114</v>
      </c>
      <c r="F18854" s="17" t="s">
        <v>121</v>
      </c>
      <c r="G18854" s="17" t="s">
        <v>38</v>
      </c>
      <c r="H18854">
        <v>-1.2000000000000011E-2</v>
      </c>
      <c r="I18854">
        <v>-6.6815144766147055E-3</v>
      </c>
      <c r="J18854">
        <v>0</v>
      </c>
      <c r="K18854">
        <v>0</v>
      </c>
      <c r="L18854" s="17" t="s">
        <v>162</v>
      </c>
    </row>
    <row r="18855" spans="1:12" x14ac:dyDescent="0.35">
      <c r="A18855" s="1">
        <v>43889</v>
      </c>
      <c r="B18855" s="17" t="s">
        <v>120</v>
      </c>
      <c r="C18855">
        <v>1.671</v>
      </c>
      <c r="D18855">
        <v>1.784</v>
      </c>
      <c r="E18855" s="17" t="s">
        <v>114</v>
      </c>
      <c r="F18855" s="17" t="s">
        <v>121</v>
      </c>
      <c r="G18855" s="17" t="s">
        <v>38</v>
      </c>
      <c r="H18855">
        <v>-0.11299999999999999</v>
      </c>
      <c r="I18855">
        <v>-6.3340807174887881E-2</v>
      </c>
      <c r="J18855">
        <v>0</v>
      </c>
      <c r="K18855">
        <v>0</v>
      </c>
      <c r="L18855" s="17" t="s">
        <v>162</v>
      </c>
    </row>
    <row r="18856" spans="1:12" x14ac:dyDescent="0.35">
      <c r="A18856" s="1">
        <v>43892</v>
      </c>
      <c r="B18856" s="17" t="s">
        <v>120</v>
      </c>
      <c r="C18856">
        <v>1.6459999999999999</v>
      </c>
      <c r="E18856" s="17" t="s">
        <v>114</v>
      </c>
      <c r="F18856" s="17" t="s">
        <v>121</v>
      </c>
      <c r="G18856" s="17" t="s">
        <v>38</v>
      </c>
      <c r="J18856">
        <v>0</v>
      </c>
      <c r="L18856" s="17" t="s">
        <v>162</v>
      </c>
    </row>
    <row r="18857" spans="1:12" x14ac:dyDescent="0.35">
      <c r="A18857" s="1">
        <v>43893</v>
      </c>
      <c r="B18857" s="17" t="s">
        <v>120</v>
      </c>
      <c r="C18857">
        <v>1.63</v>
      </c>
      <c r="D18857">
        <v>1.6459999999999999</v>
      </c>
      <c r="E18857" s="17" t="s">
        <v>114</v>
      </c>
      <c r="F18857" s="17" t="s">
        <v>121</v>
      </c>
      <c r="G18857" s="17" t="s">
        <v>38</v>
      </c>
      <c r="H18857">
        <v>-1.6000000000000014E-2</v>
      </c>
      <c r="I18857">
        <v>-9.7205346294046268E-3</v>
      </c>
      <c r="J18857">
        <v>0</v>
      </c>
      <c r="K18857">
        <v>0</v>
      </c>
      <c r="L18857" s="17" t="s">
        <v>162</v>
      </c>
    </row>
    <row r="18858" spans="1:12" x14ac:dyDescent="0.35">
      <c r="A18858" s="1">
        <v>43894</v>
      </c>
      <c r="B18858" s="17" t="s">
        <v>120</v>
      </c>
      <c r="C18858">
        <v>1.635</v>
      </c>
      <c r="D18858">
        <v>1.63</v>
      </c>
      <c r="E18858" s="17" t="s">
        <v>114</v>
      </c>
      <c r="F18858" s="17" t="s">
        <v>121</v>
      </c>
      <c r="G18858" s="17" t="s">
        <v>38</v>
      </c>
      <c r="H18858">
        <v>5.0000000000001155E-3</v>
      </c>
      <c r="I18858">
        <v>3.0674846625767583E-3</v>
      </c>
      <c r="J18858">
        <v>0</v>
      </c>
      <c r="K18858">
        <v>1</v>
      </c>
      <c r="L18858" s="17" t="s">
        <v>162</v>
      </c>
    </row>
    <row r="18859" spans="1:12" x14ac:dyDescent="0.35">
      <c r="A18859" s="1">
        <v>43895</v>
      </c>
      <c r="B18859" s="17" t="s">
        <v>120</v>
      </c>
      <c r="C18859">
        <v>1.571</v>
      </c>
      <c r="D18859">
        <v>1.635</v>
      </c>
      <c r="E18859" s="17" t="s">
        <v>114</v>
      </c>
      <c r="F18859" s="17" t="s">
        <v>121</v>
      </c>
      <c r="G18859" s="17" t="s">
        <v>38</v>
      </c>
      <c r="H18859">
        <v>-6.4000000000000057E-2</v>
      </c>
      <c r="I18859">
        <v>-3.9143730886850185E-2</v>
      </c>
      <c r="J18859">
        <v>0</v>
      </c>
      <c r="K18859">
        <v>0</v>
      </c>
      <c r="L18859" s="17" t="s">
        <v>162</v>
      </c>
    </row>
    <row r="18860" spans="1:12" x14ac:dyDescent="0.35">
      <c r="A18860" s="1">
        <v>43896</v>
      </c>
      <c r="B18860" s="17" t="s">
        <v>120</v>
      </c>
      <c r="C18860">
        <v>1.2150000000000001</v>
      </c>
      <c r="D18860">
        <v>1.571</v>
      </c>
      <c r="E18860" s="17" t="s">
        <v>114</v>
      </c>
      <c r="F18860" s="17" t="s">
        <v>121</v>
      </c>
      <c r="G18860" s="17" t="s">
        <v>38</v>
      </c>
      <c r="H18860">
        <v>-0.35599999999999987</v>
      </c>
      <c r="I18860">
        <v>-0.22660725652450661</v>
      </c>
      <c r="J18860">
        <v>0</v>
      </c>
      <c r="K18860">
        <v>0</v>
      </c>
      <c r="L18860" s="17" t="s">
        <v>162</v>
      </c>
    </row>
    <row r="18861" spans="1:12" x14ac:dyDescent="0.35">
      <c r="A18861" s="1">
        <v>43899</v>
      </c>
      <c r="B18861" s="17" t="s">
        <v>120</v>
      </c>
      <c r="C18861">
        <v>0.93700000000000006</v>
      </c>
      <c r="E18861" s="17" t="s">
        <v>114</v>
      </c>
      <c r="F18861" s="17" t="s">
        <v>121</v>
      </c>
      <c r="G18861" s="17" t="s">
        <v>38</v>
      </c>
      <c r="J18861">
        <v>0</v>
      </c>
      <c r="L18861" s="17" t="s">
        <v>162</v>
      </c>
    </row>
    <row r="18862" spans="1:12" x14ac:dyDescent="0.35">
      <c r="A18862" s="1">
        <v>43900</v>
      </c>
      <c r="B18862" s="17" t="s">
        <v>120</v>
      </c>
      <c r="C18862">
        <v>1.2190000000000001</v>
      </c>
      <c r="D18862">
        <v>0.93700000000000006</v>
      </c>
      <c r="E18862" s="17" t="s">
        <v>114</v>
      </c>
      <c r="F18862" s="17" t="s">
        <v>121</v>
      </c>
      <c r="G18862" s="17" t="s">
        <v>38</v>
      </c>
      <c r="H18862">
        <v>0.28200000000000003</v>
      </c>
      <c r="I18862">
        <v>0.30096051227321241</v>
      </c>
      <c r="J18862">
        <v>0</v>
      </c>
      <c r="K18862">
        <v>1</v>
      </c>
      <c r="L18862" s="17" t="s">
        <v>162</v>
      </c>
    </row>
    <row r="18863" spans="1:12" x14ac:dyDescent="0.35">
      <c r="A18863" s="1">
        <v>43901</v>
      </c>
      <c r="B18863" s="17" t="s">
        <v>120</v>
      </c>
      <c r="C18863">
        <v>1.3080000000000001</v>
      </c>
      <c r="D18863">
        <v>1.2190000000000001</v>
      </c>
      <c r="E18863" s="17" t="s">
        <v>114</v>
      </c>
      <c r="F18863" s="17" t="s">
        <v>121</v>
      </c>
      <c r="G18863" s="17" t="s">
        <v>38</v>
      </c>
      <c r="H18863">
        <v>8.8999999999999968E-2</v>
      </c>
      <c r="I18863">
        <v>7.301066447908118E-2</v>
      </c>
      <c r="J18863">
        <v>0</v>
      </c>
      <c r="K18863">
        <v>1</v>
      </c>
      <c r="L18863" s="17" t="s">
        <v>162</v>
      </c>
    </row>
    <row r="18864" spans="1:12" x14ac:dyDescent="0.35">
      <c r="A18864" s="1">
        <v>43902</v>
      </c>
      <c r="B18864" s="17" t="s">
        <v>120</v>
      </c>
      <c r="C18864">
        <v>1.407</v>
      </c>
      <c r="D18864">
        <v>1.3080000000000001</v>
      </c>
      <c r="E18864" s="17" t="s">
        <v>114</v>
      </c>
      <c r="F18864" s="17" t="s">
        <v>121</v>
      </c>
      <c r="G18864" s="17" t="s">
        <v>38</v>
      </c>
      <c r="H18864">
        <v>9.8999999999999977E-2</v>
      </c>
      <c r="I18864">
        <v>7.5688073394495389E-2</v>
      </c>
      <c r="J18864">
        <v>0</v>
      </c>
      <c r="K18864">
        <v>1</v>
      </c>
      <c r="L18864" s="17" t="s">
        <v>162</v>
      </c>
    </row>
    <row r="18865" spans="1:12" x14ac:dyDescent="0.35">
      <c r="A18865" s="1">
        <v>43903</v>
      </c>
      <c r="B18865" s="17" t="s">
        <v>120</v>
      </c>
      <c r="C18865">
        <v>1.552</v>
      </c>
      <c r="D18865">
        <v>1.407</v>
      </c>
      <c r="E18865" s="17" t="s">
        <v>114</v>
      </c>
      <c r="F18865" s="17" t="s">
        <v>121</v>
      </c>
      <c r="G18865" s="17" t="s">
        <v>38</v>
      </c>
      <c r="H18865">
        <v>0.14500000000000002</v>
      </c>
      <c r="I18865">
        <v>0.10305614783226724</v>
      </c>
      <c r="J18865">
        <v>0</v>
      </c>
      <c r="K18865">
        <v>1</v>
      </c>
      <c r="L18865" s="17" t="s">
        <v>162</v>
      </c>
    </row>
    <row r="18866" spans="1:12" x14ac:dyDescent="0.35">
      <c r="A18866" s="1">
        <v>43906</v>
      </c>
      <c r="B18866" s="17" t="s">
        <v>120</v>
      </c>
      <c r="C18866">
        <v>1.3340000000000001</v>
      </c>
      <c r="E18866" s="17" t="s">
        <v>114</v>
      </c>
      <c r="F18866" s="17" t="s">
        <v>121</v>
      </c>
      <c r="G18866" s="17" t="s">
        <v>38</v>
      </c>
      <c r="J18866">
        <v>0</v>
      </c>
      <c r="L18866" s="17" t="s">
        <v>162</v>
      </c>
    </row>
    <row r="18867" spans="1:12" x14ac:dyDescent="0.35">
      <c r="A18867" s="1">
        <v>43907</v>
      </c>
      <c r="B18867" s="17" t="s">
        <v>120</v>
      </c>
      <c r="C18867">
        <v>1.5820000000000001</v>
      </c>
      <c r="D18867">
        <v>1.3340000000000001</v>
      </c>
      <c r="E18867" s="17" t="s">
        <v>114</v>
      </c>
      <c r="F18867" s="17" t="s">
        <v>121</v>
      </c>
      <c r="G18867" s="17" t="s">
        <v>38</v>
      </c>
      <c r="H18867">
        <v>0.248</v>
      </c>
      <c r="I18867">
        <v>0.18590704647676159</v>
      </c>
      <c r="J18867">
        <v>0</v>
      </c>
      <c r="K18867">
        <v>1</v>
      </c>
      <c r="L18867" s="17" t="s">
        <v>162</v>
      </c>
    </row>
    <row r="18868" spans="1:12" x14ac:dyDescent="0.35">
      <c r="A18868" s="1">
        <v>43908</v>
      </c>
      <c r="B18868" s="17" t="s">
        <v>120</v>
      </c>
      <c r="C18868">
        <v>1.897</v>
      </c>
      <c r="D18868">
        <v>1.5820000000000001</v>
      </c>
      <c r="E18868" s="17" t="s">
        <v>114</v>
      </c>
      <c r="F18868" s="17" t="s">
        <v>121</v>
      </c>
      <c r="G18868" s="17" t="s">
        <v>38</v>
      </c>
      <c r="H18868">
        <v>0.31499999999999995</v>
      </c>
      <c r="I18868">
        <v>0.19911504424778756</v>
      </c>
      <c r="J18868">
        <v>0</v>
      </c>
      <c r="K18868">
        <v>1</v>
      </c>
      <c r="L18868" s="17" t="s">
        <v>162</v>
      </c>
    </row>
    <row r="18869" spans="1:12" x14ac:dyDescent="0.35">
      <c r="A18869" s="1">
        <v>43909</v>
      </c>
      <c r="B18869" s="17" t="s">
        <v>120</v>
      </c>
      <c r="C18869">
        <v>1.74</v>
      </c>
      <c r="D18869">
        <v>1.897</v>
      </c>
      <c r="E18869" s="17" t="s">
        <v>114</v>
      </c>
      <c r="F18869" s="17" t="s">
        <v>121</v>
      </c>
      <c r="G18869" s="17" t="s">
        <v>38</v>
      </c>
      <c r="H18869">
        <v>-0.15700000000000003</v>
      </c>
      <c r="I18869">
        <v>-8.2762256193990524E-2</v>
      </c>
      <c r="J18869">
        <v>0</v>
      </c>
      <c r="K18869">
        <v>0</v>
      </c>
      <c r="L18869" s="17" t="s">
        <v>162</v>
      </c>
    </row>
    <row r="18870" spans="1:12" x14ac:dyDescent="0.35">
      <c r="A18870" s="1">
        <v>43910</v>
      </c>
      <c r="B18870" s="17" t="s">
        <v>120</v>
      </c>
      <c r="C18870">
        <v>1.556</v>
      </c>
      <c r="D18870">
        <v>1.74</v>
      </c>
      <c r="E18870" s="17" t="s">
        <v>114</v>
      </c>
      <c r="F18870" s="17" t="s">
        <v>121</v>
      </c>
      <c r="G18870" s="17" t="s">
        <v>38</v>
      </c>
      <c r="H18870">
        <v>-0.18399999999999994</v>
      </c>
      <c r="I18870">
        <v>-0.10574712643678158</v>
      </c>
      <c r="J18870">
        <v>0</v>
      </c>
      <c r="K18870">
        <v>0</v>
      </c>
      <c r="L18870" s="17" t="s">
        <v>162</v>
      </c>
    </row>
    <row r="18871" spans="1:12" x14ac:dyDescent="0.35">
      <c r="A18871" s="1">
        <v>43913</v>
      </c>
      <c r="B18871" s="17" t="s">
        <v>120</v>
      </c>
      <c r="C18871">
        <v>1.3440000000000001</v>
      </c>
      <c r="E18871" s="17" t="s">
        <v>114</v>
      </c>
      <c r="F18871" s="17" t="s">
        <v>121</v>
      </c>
      <c r="G18871" s="17" t="s">
        <v>38</v>
      </c>
      <c r="J18871">
        <v>0</v>
      </c>
      <c r="L18871" s="17" t="s">
        <v>162</v>
      </c>
    </row>
    <row r="18872" spans="1:12" x14ac:dyDescent="0.35">
      <c r="A18872" s="1">
        <v>43914</v>
      </c>
      <c r="B18872" s="17" t="s">
        <v>120</v>
      </c>
      <c r="C18872">
        <v>1.369</v>
      </c>
      <c r="D18872">
        <v>1.3440000000000001</v>
      </c>
      <c r="E18872" s="17" t="s">
        <v>114</v>
      </c>
      <c r="F18872" s="17" t="s">
        <v>121</v>
      </c>
      <c r="G18872" s="17" t="s">
        <v>38</v>
      </c>
      <c r="H18872">
        <v>2.4999999999999911E-2</v>
      </c>
      <c r="I18872">
        <v>1.860119047619041E-2</v>
      </c>
      <c r="J18872">
        <v>0</v>
      </c>
      <c r="K18872">
        <v>1</v>
      </c>
      <c r="L18872" s="17" t="s">
        <v>162</v>
      </c>
    </row>
    <row r="18873" spans="1:12" x14ac:dyDescent="0.35">
      <c r="A18873" s="1">
        <v>43915</v>
      </c>
      <c r="B18873" s="17" t="s">
        <v>120</v>
      </c>
      <c r="C18873">
        <v>1.423</v>
      </c>
      <c r="D18873">
        <v>1.369</v>
      </c>
      <c r="E18873" s="17" t="s">
        <v>114</v>
      </c>
      <c r="F18873" s="17" t="s">
        <v>121</v>
      </c>
      <c r="G18873" s="17" t="s">
        <v>38</v>
      </c>
      <c r="H18873">
        <v>5.4000000000000048E-2</v>
      </c>
      <c r="I18873">
        <v>3.94448502556611E-2</v>
      </c>
      <c r="J18873">
        <v>0</v>
      </c>
      <c r="K18873">
        <v>1</v>
      </c>
      <c r="L18873" s="17" t="s">
        <v>162</v>
      </c>
    </row>
    <row r="18874" spans="1:12" x14ac:dyDescent="0.35">
      <c r="A18874" s="1">
        <v>43916</v>
      </c>
      <c r="B18874" s="17" t="s">
        <v>120</v>
      </c>
      <c r="C18874">
        <v>1.395</v>
      </c>
      <c r="D18874">
        <v>1.423</v>
      </c>
      <c r="E18874" s="17" t="s">
        <v>114</v>
      </c>
      <c r="F18874" s="17" t="s">
        <v>121</v>
      </c>
      <c r="G18874" s="17" t="s">
        <v>38</v>
      </c>
      <c r="H18874">
        <v>-2.8000000000000025E-2</v>
      </c>
      <c r="I18874">
        <v>-1.9676739283204514E-2</v>
      </c>
      <c r="J18874">
        <v>0</v>
      </c>
      <c r="K18874">
        <v>0</v>
      </c>
      <c r="L18874" s="17" t="s">
        <v>162</v>
      </c>
    </row>
    <row r="18875" spans="1:12" x14ac:dyDescent="0.35">
      <c r="A18875" s="1">
        <v>43917</v>
      </c>
      <c r="B18875" s="17" t="s">
        <v>120</v>
      </c>
      <c r="C18875">
        <v>1.337</v>
      </c>
      <c r="D18875">
        <v>1.395</v>
      </c>
      <c r="E18875" s="17" t="s">
        <v>114</v>
      </c>
      <c r="F18875" s="17" t="s">
        <v>121</v>
      </c>
      <c r="G18875" s="17" t="s">
        <v>38</v>
      </c>
      <c r="H18875">
        <v>-5.8000000000000052E-2</v>
      </c>
      <c r="I18875">
        <v>-4.1577060931899681E-2</v>
      </c>
      <c r="J18875">
        <v>0</v>
      </c>
      <c r="K18875">
        <v>0</v>
      </c>
      <c r="L18875" s="17" t="s">
        <v>162</v>
      </c>
    </row>
    <row r="18876" spans="1:12" x14ac:dyDescent="0.35">
      <c r="A18876" s="1">
        <v>43920</v>
      </c>
      <c r="B18876" s="17" t="s">
        <v>120</v>
      </c>
      <c r="C18876">
        <v>1.282</v>
      </c>
      <c r="E18876" s="17" t="s">
        <v>114</v>
      </c>
      <c r="F18876" s="17" t="s">
        <v>121</v>
      </c>
      <c r="G18876" s="17" t="s">
        <v>38</v>
      </c>
      <c r="J18876">
        <v>0</v>
      </c>
      <c r="L18876" s="17" t="s">
        <v>162</v>
      </c>
    </row>
    <row r="18877" spans="1:12" x14ac:dyDescent="0.35">
      <c r="A18877" s="1">
        <v>43921</v>
      </c>
      <c r="B18877" s="17" t="s">
        <v>120</v>
      </c>
      <c r="C18877">
        <v>1.351</v>
      </c>
      <c r="D18877">
        <v>1.282</v>
      </c>
      <c r="E18877" s="17" t="s">
        <v>114</v>
      </c>
      <c r="F18877" s="17" t="s">
        <v>121</v>
      </c>
      <c r="G18877" s="17" t="s">
        <v>38</v>
      </c>
      <c r="H18877">
        <v>6.899999999999995E-2</v>
      </c>
      <c r="I18877">
        <v>5.3822152886115401E-2</v>
      </c>
      <c r="J18877">
        <v>0</v>
      </c>
      <c r="K18877">
        <v>1</v>
      </c>
      <c r="L18877" s="17" t="s">
        <v>162</v>
      </c>
    </row>
    <row r="18878" spans="1:12" x14ac:dyDescent="0.35">
      <c r="A18878" s="1">
        <v>43922</v>
      </c>
      <c r="B18878" s="17" t="s">
        <v>120</v>
      </c>
      <c r="C18878">
        <v>1.2889999999999999</v>
      </c>
      <c r="D18878">
        <v>1.351</v>
      </c>
      <c r="E18878" s="17" t="s">
        <v>114</v>
      </c>
      <c r="F18878" s="17" t="s">
        <v>121</v>
      </c>
      <c r="G18878" s="17" t="s">
        <v>38</v>
      </c>
      <c r="H18878">
        <v>-6.2000000000000055E-2</v>
      </c>
      <c r="I18878">
        <v>-4.5891931902294639E-2</v>
      </c>
      <c r="J18878">
        <v>0</v>
      </c>
      <c r="K18878">
        <v>0</v>
      </c>
      <c r="L18878" s="17" t="s">
        <v>162</v>
      </c>
    </row>
    <row r="18879" spans="1:12" x14ac:dyDescent="0.35">
      <c r="A18879" s="1">
        <v>43923</v>
      </c>
      <c r="B18879" s="17" t="s">
        <v>120</v>
      </c>
      <c r="C18879">
        <v>1.27</v>
      </c>
      <c r="D18879">
        <v>1.2889999999999999</v>
      </c>
      <c r="E18879" s="17" t="s">
        <v>114</v>
      </c>
      <c r="F18879" s="17" t="s">
        <v>121</v>
      </c>
      <c r="G18879" s="17" t="s">
        <v>38</v>
      </c>
      <c r="H18879">
        <v>-1.8999999999999906E-2</v>
      </c>
      <c r="I18879">
        <v>-1.4740108611326538E-2</v>
      </c>
      <c r="J18879">
        <v>0</v>
      </c>
      <c r="K18879">
        <v>0</v>
      </c>
      <c r="L18879" s="17" t="s">
        <v>162</v>
      </c>
    </row>
    <row r="18880" spans="1:12" x14ac:dyDescent="0.35">
      <c r="A18880" s="1">
        <v>43924</v>
      </c>
      <c r="B18880" s="17" t="s">
        <v>120</v>
      </c>
      <c r="C18880">
        <v>1.214</v>
      </c>
      <c r="D18880">
        <v>1.27</v>
      </c>
      <c r="E18880" s="17" t="s">
        <v>114</v>
      </c>
      <c r="F18880" s="17" t="s">
        <v>121</v>
      </c>
      <c r="G18880" s="17" t="s">
        <v>38</v>
      </c>
      <c r="H18880">
        <v>-5.600000000000005E-2</v>
      </c>
      <c r="I18880">
        <v>-4.4094488188976419E-2</v>
      </c>
      <c r="J18880">
        <v>0</v>
      </c>
      <c r="K18880">
        <v>0</v>
      </c>
      <c r="L18880" s="17" t="s">
        <v>162</v>
      </c>
    </row>
    <row r="18881" spans="1:12" x14ac:dyDescent="0.35">
      <c r="A18881" s="1">
        <v>43927</v>
      </c>
      <c r="B18881" s="17" t="s">
        <v>120</v>
      </c>
      <c r="C18881">
        <v>1.284</v>
      </c>
      <c r="E18881" s="17" t="s">
        <v>114</v>
      </c>
      <c r="F18881" s="17" t="s">
        <v>121</v>
      </c>
      <c r="G18881" s="17" t="s">
        <v>38</v>
      </c>
      <c r="J18881">
        <v>0</v>
      </c>
      <c r="L18881" s="17" t="s">
        <v>162</v>
      </c>
    </row>
    <row r="18882" spans="1:12" x14ac:dyDescent="0.35">
      <c r="A18882" s="1">
        <v>43928</v>
      </c>
      <c r="B18882" s="17" t="s">
        <v>120</v>
      </c>
      <c r="C18882">
        <v>1.3320000000000001</v>
      </c>
      <c r="D18882">
        <v>1.284</v>
      </c>
      <c r="E18882" s="17" t="s">
        <v>114</v>
      </c>
      <c r="F18882" s="17" t="s">
        <v>121</v>
      </c>
      <c r="G18882" s="17" t="s">
        <v>38</v>
      </c>
      <c r="H18882">
        <v>4.8000000000000043E-2</v>
      </c>
      <c r="I18882">
        <v>3.738317757009349E-2</v>
      </c>
      <c r="J18882">
        <v>0</v>
      </c>
      <c r="K18882">
        <v>1</v>
      </c>
      <c r="L18882" s="17" t="s">
        <v>162</v>
      </c>
    </row>
    <row r="18883" spans="1:12" x14ac:dyDescent="0.35">
      <c r="A18883" s="1">
        <v>43929</v>
      </c>
      <c r="B18883" s="17" t="s">
        <v>120</v>
      </c>
      <c r="C18883">
        <v>1.3640000000000001</v>
      </c>
      <c r="D18883">
        <v>1.3320000000000001</v>
      </c>
      <c r="E18883" s="17" t="s">
        <v>114</v>
      </c>
      <c r="F18883" s="17" t="s">
        <v>121</v>
      </c>
      <c r="G18883" s="17" t="s">
        <v>38</v>
      </c>
      <c r="H18883">
        <v>3.2000000000000028E-2</v>
      </c>
      <c r="I18883">
        <v>2.4024024024024045E-2</v>
      </c>
      <c r="J18883">
        <v>0</v>
      </c>
      <c r="K18883">
        <v>1</v>
      </c>
      <c r="L18883" s="17" t="s">
        <v>162</v>
      </c>
    </row>
    <row r="18884" spans="1:12" x14ac:dyDescent="0.35">
      <c r="A18884" s="1">
        <v>43930</v>
      </c>
      <c r="B18884" s="17" t="s">
        <v>120</v>
      </c>
      <c r="C18884">
        <v>1.353</v>
      </c>
      <c r="D18884">
        <v>1.3640000000000001</v>
      </c>
      <c r="E18884" s="17" t="s">
        <v>114</v>
      </c>
      <c r="F18884" s="17" t="s">
        <v>121</v>
      </c>
      <c r="G18884" s="17" t="s">
        <v>38</v>
      </c>
      <c r="H18884">
        <v>-1.1000000000000121E-2</v>
      </c>
      <c r="I18884">
        <v>-8.0645161290323463E-3</v>
      </c>
      <c r="J18884">
        <v>0</v>
      </c>
      <c r="K18884">
        <v>0</v>
      </c>
      <c r="L18884" s="17" t="s">
        <v>162</v>
      </c>
    </row>
    <row r="18885" spans="1:12" x14ac:dyDescent="0.35">
      <c r="A18885" s="1">
        <v>43934</v>
      </c>
      <c r="B18885" s="17" t="s">
        <v>120</v>
      </c>
      <c r="C18885">
        <v>1.391</v>
      </c>
      <c r="E18885" s="17" t="s">
        <v>114</v>
      </c>
      <c r="F18885" s="17" t="s">
        <v>121</v>
      </c>
      <c r="G18885" s="17" t="s">
        <v>38</v>
      </c>
      <c r="J18885">
        <v>0</v>
      </c>
      <c r="L18885" s="17" t="s">
        <v>162</v>
      </c>
    </row>
    <row r="18886" spans="1:12" x14ac:dyDescent="0.35">
      <c r="A18886" s="1">
        <v>43935</v>
      </c>
      <c r="B18886" s="17" t="s">
        <v>120</v>
      </c>
      <c r="C18886">
        <v>1.4119999999999999</v>
      </c>
      <c r="D18886">
        <v>1.391</v>
      </c>
      <c r="E18886" s="17" t="s">
        <v>114</v>
      </c>
      <c r="F18886" s="17" t="s">
        <v>121</v>
      </c>
      <c r="G18886" s="17" t="s">
        <v>38</v>
      </c>
      <c r="H18886">
        <v>2.0999999999999908E-2</v>
      </c>
      <c r="I18886">
        <v>1.5097052480229984E-2</v>
      </c>
      <c r="J18886">
        <v>0</v>
      </c>
      <c r="K18886">
        <v>1</v>
      </c>
      <c r="L18886" s="17" t="s">
        <v>162</v>
      </c>
    </row>
    <row r="18887" spans="1:12" x14ac:dyDescent="0.35">
      <c r="A18887" s="1">
        <v>43936</v>
      </c>
      <c r="B18887" s="17" t="s">
        <v>120</v>
      </c>
      <c r="C18887">
        <v>1.2749999999999999</v>
      </c>
      <c r="D18887">
        <v>1.4119999999999999</v>
      </c>
      <c r="E18887" s="17" t="s">
        <v>114</v>
      </c>
      <c r="F18887" s="17" t="s">
        <v>121</v>
      </c>
      <c r="G18887" s="17" t="s">
        <v>38</v>
      </c>
      <c r="H18887">
        <v>-0.13700000000000001</v>
      </c>
      <c r="I18887">
        <v>-9.7025495750708235E-2</v>
      </c>
      <c r="J18887">
        <v>0</v>
      </c>
      <c r="K18887">
        <v>0</v>
      </c>
      <c r="L18887" s="17" t="s">
        <v>162</v>
      </c>
    </row>
    <row r="18888" spans="1:12" x14ac:dyDescent="0.35">
      <c r="A18888" s="1">
        <v>43937</v>
      </c>
      <c r="B18888" s="17" t="s">
        <v>120</v>
      </c>
      <c r="C18888">
        <v>1.21</v>
      </c>
      <c r="D18888">
        <v>1.2749999999999999</v>
      </c>
      <c r="E18888" s="17" t="s">
        <v>114</v>
      </c>
      <c r="F18888" s="17" t="s">
        <v>121</v>
      </c>
      <c r="G18888" s="17" t="s">
        <v>38</v>
      </c>
      <c r="H18888">
        <v>-6.4999999999999947E-2</v>
      </c>
      <c r="I18888">
        <v>-5.098039215686271E-2</v>
      </c>
      <c r="J18888">
        <v>0</v>
      </c>
      <c r="K18888">
        <v>0</v>
      </c>
      <c r="L18888" s="17" t="s">
        <v>162</v>
      </c>
    </row>
    <row r="18889" spans="1:12" x14ac:dyDescent="0.35">
      <c r="A18889" s="1">
        <v>43938</v>
      </c>
      <c r="B18889" s="17" t="s">
        <v>120</v>
      </c>
      <c r="C18889">
        <v>1.276</v>
      </c>
      <c r="D18889">
        <v>1.21</v>
      </c>
      <c r="E18889" s="17" t="s">
        <v>114</v>
      </c>
      <c r="F18889" s="17" t="s">
        <v>121</v>
      </c>
      <c r="G18889" s="17" t="s">
        <v>38</v>
      </c>
      <c r="H18889">
        <v>6.6000000000000059E-2</v>
      </c>
      <c r="I18889">
        <v>5.4545454545454598E-2</v>
      </c>
      <c r="J18889">
        <v>0</v>
      </c>
      <c r="K18889">
        <v>1</v>
      </c>
      <c r="L18889" s="17" t="s">
        <v>162</v>
      </c>
    </row>
    <row r="18890" spans="1:12" x14ac:dyDescent="0.35">
      <c r="A18890" s="1">
        <v>43941</v>
      </c>
      <c r="B18890" s="17" t="s">
        <v>120</v>
      </c>
      <c r="C18890">
        <v>1.2370000000000001</v>
      </c>
      <c r="E18890" s="17" t="s">
        <v>114</v>
      </c>
      <c r="F18890" s="17" t="s">
        <v>121</v>
      </c>
      <c r="G18890" s="17" t="s">
        <v>38</v>
      </c>
      <c r="J18890">
        <v>0</v>
      </c>
      <c r="L18890" s="17" t="s">
        <v>162</v>
      </c>
    </row>
    <row r="18891" spans="1:12" x14ac:dyDescent="0.35">
      <c r="A18891" s="1">
        <v>43942</v>
      </c>
      <c r="B18891" s="17" t="s">
        <v>120</v>
      </c>
      <c r="C18891">
        <v>1.1619999999999999</v>
      </c>
      <c r="D18891">
        <v>1.2370000000000001</v>
      </c>
      <c r="E18891" s="17" t="s">
        <v>114</v>
      </c>
      <c r="F18891" s="17" t="s">
        <v>121</v>
      </c>
      <c r="G18891" s="17" t="s">
        <v>38</v>
      </c>
      <c r="H18891">
        <v>-7.5000000000000178E-2</v>
      </c>
      <c r="I18891">
        <v>-6.0630557801131912E-2</v>
      </c>
      <c r="J18891">
        <v>0</v>
      </c>
      <c r="K18891">
        <v>0</v>
      </c>
      <c r="L18891" s="17" t="s">
        <v>162</v>
      </c>
    </row>
    <row r="18892" spans="1:12" x14ac:dyDescent="0.35">
      <c r="A18892" s="1">
        <v>43943</v>
      </c>
      <c r="B18892" s="17" t="s">
        <v>120</v>
      </c>
      <c r="C18892">
        <v>1.22</v>
      </c>
      <c r="D18892">
        <v>1.1619999999999999</v>
      </c>
      <c r="E18892" s="17" t="s">
        <v>114</v>
      </c>
      <c r="F18892" s="17" t="s">
        <v>121</v>
      </c>
      <c r="G18892" s="17" t="s">
        <v>38</v>
      </c>
      <c r="H18892">
        <v>5.8000000000000052E-2</v>
      </c>
      <c r="I18892">
        <v>4.9913941480206586E-2</v>
      </c>
      <c r="J18892">
        <v>0</v>
      </c>
      <c r="K18892">
        <v>1</v>
      </c>
      <c r="L18892" s="17" t="s">
        <v>162</v>
      </c>
    </row>
    <row r="18893" spans="1:12" x14ac:dyDescent="0.35">
      <c r="A18893" s="1">
        <v>43944</v>
      </c>
      <c r="B18893" s="17" t="s">
        <v>120</v>
      </c>
      <c r="C18893">
        <v>1.204</v>
      </c>
      <c r="D18893">
        <v>1.22</v>
      </c>
      <c r="E18893" s="17" t="s">
        <v>114</v>
      </c>
      <c r="F18893" s="17" t="s">
        <v>121</v>
      </c>
      <c r="G18893" s="17" t="s">
        <v>38</v>
      </c>
      <c r="H18893">
        <v>-1.6000000000000014E-2</v>
      </c>
      <c r="I18893">
        <v>-1.3114754098360668E-2</v>
      </c>
      <c r="J18893">
        <v>0</v>
      </c>
      <c r="K18893">
        <v>0</v>
      </c>
      <c r="L18893" s="17" t="s">
        <v>162</v>
      </c>
    </row>
    <row r="18894" spans="1:12" x14ac:dyDescent="0.35">
      <c r="A18894" s="1">
        <v>43945</v>
      </c>
      <c r="B18894" s="17" t="s">
        <v>120</v>
      </c>
      <c r="C18894">
        <v>1.177</v>
      </c>
      <c r="D18894">
        <v>1.204</v>
      </c>
      <c r="E18894" s="17" t="s">
        <v>114</v>
      </c>
      <c r="F18894" s="17" t="s">
        <v>121</v>
      </c>
      <c r="G18894" s="17" t="s">
        <v>38</v>
      </c>
      <c r="H18894">
        <v>-2.6999999999999913E-2</v>
      </c>
      <c r="I18894">
        <v>-2.2425249169435144E-2</v>
      </c>
      <c r="J18894">
        <v>0</v>
      </c>
      <c r="K18894">
        <v>0</v>
      </c>
      <c r="L18894" s="17" t="s">
        <v>162</v>
      </c>
    </row>
    <row r="18895" spans="1:12" x14ac:dyDescent="0.35">
      <c r="A18895" s="1">
        <v>43948</v>
      </c>
      <c r="B18895" s="17" t="s">
        <v>120</v>
      </c>
      <c r="C18895">
        <v>1.2509999999999999</v>
      </c>
      <c r="E18895" s="17" t="s">
        <v>114</v>
      </c>
      <c r="F18895" s="17" t="s">
        <v>121</v>
      </c>
      <c r="G18895" s="17" t="s">
        <v>38</v>
      </c>
      <c r="J18895">
        <v>0</v>
      </c>
      <c r="L18895" s="17" t="s">
        <v>162</v>
      </c>
    </row>
    <row r="18896" spans="1:12" x14ac:dyDescent="0.35">
      <c r="A18896" s="1">
        <v>43949</v>
      </c>
      <c r="B18896" s="17" t="s">
        <v>120</v>
      </c>
      <c r="C18896">
        <v>1.206</v>
      </c>
      <c r="D18896">
        <v>1.2509999999999999</v>
      </c>
      <c r="E18896" s="17" t="s">
        <v>114</v>
      </c>
      <c r="F18896" s="17" t="s">
        <v>121</v>
      </c>
      <c r="G18896" s="17" t="s">
        <v>38</v>
      </c>
      <c r="H18896">
        <v>-4.4999999999999929E-2</v>
      </c>
      <c r="I18896">
        <v>-3.5971223021582684E-2</v>
      </c>
      <c r="J18896">
        <v>0</v>
      </c>
      <c r="K18896">
        <v>0</v>
      </c>
      <c r="L18896" s="17" t="s">
        <v>162</v>
      </c>
    </row>
    <row r="18897" spans="1:12" x14ac:dyDescent="0.35">
      <c r="A18897" s="1">
        <v>43950</v>
      </c>
      <c r="B18897" s="17" t="s">
        <v>120</v>
      </c>
      <c r="C18897">
        <v>1.2450000000000001</v>
      </c>
      <c r="D18897">
        <v>1.206</v>
      </c>
      <c r="E18897" s="17" t="s">
        <v>114</v>
      </c>
      <c r="F18897" s="17" t="s">
        <v>121</v>
      </c>
      <c r="G18897" s="17" t="s">
        <v>38</v>
      </c>
      <c r="H18897">
        <v>3.9000000000000146E-2</v>
      </c>
      <c r="I18897">
        <v>3.2338308457711566E-2</v>
      </c>
      <c r="J18897">
        <v>0</v>
      </c>
      <c r="K18897">
        <v>1</v>
      </c>
      <c r="L18897" s="17" t="s">
        <v>162</v>
      </c>
    </row>
    <row r="18898" spans="1:12" x14ac:dyDescent="0.35">
      <c r="A18898" s="1">
        <v>43951</v>
      </c>
      <c r="B18898" s="17" t="s">
        <v>120</v>
      </c>
      <c r="C18898">
        <v>1.266</v>
      </c>
      <c r="D18898">
        <v>1.2450000000000001</v>
      </c>
      <c r="E18898" s="17" t="s">
        <v>114</v>
      </c>
      <c r="F18898" s="17" t="s">
        <v>121</v>
      </c>
      <c r="G18898" s="17" t="s">
        <v>38</v>
      </c>
      <c r="H18898">
        <v>2.0999999999999908E-2</v>
      </c>
      <c r="I18898">
        <v>1.6867469879517996E-2</v>
      </c>
      <c r="J18898">
        <v>0</v>
      </c>
      <c r="K18898">
        <v>1</v>
      </c>
      <c r="L18898" s="17" t="s">
        <v>162</v>
      </c>
    </row>
    <row r="18899" spans="1:12" x14ac:dyDescent="0.35">
      <c r="A18899" s="1">
        <v>43952</v>
      </c>
      <c r="B18899" s="17" t="s">
        <v>120</v>
      </c>
      <c r="C18899">
        <v>1.278</v>
      </c>
      <c r="D18899">
        <v>1.266</v>
      </c>
      <c r="E18899" s="17" t="s">
        <v>114</v>
      </c>
      <c r="F18899" s="17" t="s">
        <v>121</v>
      </c>
      <c r="G18899" s="17" t="s">
        <v>38</v>
      </c>
      <c r="H18899">
        <v>1.2000000000000011E-2</v>
      </c>
      <c r="I18899">
        <v>9.4786729857819982E-3</v>
      </c>
      <c r="J18899">
        <v>0</v>
      </c>
      <c r="K18899">
        <v>1</v>
      </c>
      <c r="L18899" s="17" t="s">
        <v>162</v>
      </c>
    </row>
    <row r="18900" spans="1:12" x14ac:dyDescent="0.35">
      <c r="A18900" s="1">
        <v>43955</v>
      </c>
      <c r="B18900" s="17" t="s">
        <v>120</v>
      </c>
      <c r="C18900">
        <v>1.2969999999999999</v>
      </c>
      <c r="E18900" s="17" t="s">
        <v>114</v>
      </c>
      <c r="F18900" s="17" t="s">
        <v>121</v>
      </c>
      <c r="G18900" s="17" t="s">
        <v>38</v>
      </c>
      <c r="J18900">
        <v>0</v>
      </c>
      <c r="L18900" s="17" t="s">
        <v>162</v>
      </c>
    </row>
    <row r="18901" spans="1:12" x14ac:dyDescent="0.35">
      <c r="A18901" s="1">
        <v>43956</v>
      </c>
      <c r="B18901" s="17" t="s">
        <v>120</v>
      </c>
      <c r="C18901">
        <v>1.33</v>
      </c>
      <c r="D18901">
        <v>1.2969999999999999</v>
      </c>
      <c r="E18901" s="17" t="s">
        <v>114</v>
      </c>
      <c r="F18901" s="17" t="s">
        <v>121</v>
      </c>
      <c r="G18901" s="17" t="s">
        <v>38</v>
      </c>
      <c r="H18901">
        <v>3.300000000000014E-2</v>
      </c>
      <c r="I18901">
        <v>2.5443330763300031E-2</v>
      </c>
      <c r="J18901">
        <v>0</v>
      </c>
      <c r="K18901">
        <v>1</v>
      </c>
      <c r="L18901" s="17" t="s">
        <v>162</v>
      </c>
    </row>
    <row r="18902" spans="1:12" x14ac:dyDescent="0.35">
      <c r="A18902" s="1">
        <v>43957</v>
      </c>
      <c r="B18902" s="17" t="s">
        <v>120</v>
      </c>
      <c r="C18902">
        <v>1.415</v>
      </c>
      <c r="D18902">
        <v>1.33</v>
      </c>
      <c r="E18902" s="17" t="s">
        <v>114</v>
      </c>
      <c r="F18902" s="17" t="s">
        <v>121</v>
      </c>
      <c r="G18902" s="17" t="s">
        <v>38</v>
      </c>
      <c r="H18902">
        <v>8.4999999999999964E-2</v>
      </c>
      <c r="I18902">
        <v>6.3909774436090194E-2</v>
      </c>
      <c r="J18902">
        <v>0</v>
      </c>
      <c r="K18902">
        <v>1</v>
      </c>
      <c r="L18902" s="17" t="s">
        <v>162</v>
      </c>
    </row>
    <row r="18903" spans="1:12" x14ac:dyDescent="0.35">
      <c r="A18903" s="1">
        <v>43958</v>
      </c>
      <c r="B18903" s="17" t="s">
        <v>120</v>
      </c>
      <c r="C18903">
        <v>1.3220000000000001</v>
      </c>
      <c r="D18903">
        <v>1.415</v>
      </c>
      <c r="E18903" s="17" t="s">
        <v>114</v>
      </c>
      <c r="F18903" s="17" t="s">
        <v>121</v>
      </c>
      <c r="G18903" s="17" t="s">
        <v>38</v>
      </c>
      <c r="H18903">
        <v>-9.2999999999999972E-2</v>
      </c>
      <c r="I18903">
        <v>-6.5724381625441669E-2</v>
      </c>
      <c r="J18903">
        <v>0</v>
      </c>
      <c r="K18903">
        <v>0</v>
      </c>
      <c r="L18903" s="17" t="s">
        <v>162</v>
      </c>
    </row>
    <row r="18904" spans="1:12" x14ac:dyDescent="0.35">
      <c r="A18904" s="1">
        <v>43959</v>
      </c>
      <c r="B18904" s="17" t="s">
        <v>120</v>
      </c>
      <c r="C18904">
        <v>1.3859999999999999</v>
      </c>
      <c r="D18904">
        <v>1.3220000000000001</v>
      </c>
      <c r="E18904" s="17" t="s">
        <v>114</v>
      </c>
      <c r="F18904" s="17" t="s">
        <v>121</v>
      </c>
      <c r="G18904" s="17" t="s">
        <v>38</v>
      </c>
      <c r="H18904">
        <v>6.3999999999999835E-2</v>
      </c>
      <c r="I18904">
        <v>4.8411497730710913E-2</v>
      </c>
      <c r="J18904">
        <v>0</v>
      </c>
      <c r="K18904">
        <v>1</v>
      </c>
      <c r="L18904" s="17" t="s">
        <v>162</v>
      </c>
    </row>
    <row r="18905" spans="1:12" x14ac:dyDescent="0.35">
      <c r="A18905" s="1">
        <v>43962</v>
      </c>
      <c r="B18905" s="17" t="s">
        <v>120</v>
      </c>
      <c r="C18905">
        <v>1.4450000000000001</v>
      </c>
      <c r="E18905" s="17" t="s">
        <v>114</v>
      </c>
      <c r="F18905" s="17" t="s">
        <v>121</v>
      </c>
      <c r="G18905" s="17" t="s">
        <v>38</v>
      </c>
      <c r="J18905">
        <v>0</v>
      </c>
      <c r="L18905" s="17" t="s">
        <v>162</v>
      </c>
    </row>
    <row r="18906" spans="1:12" x14ac:dyDescent="0.35">
      <c r="A18906" s="1">
        <v>43963</v>
      </c>
      <c r="B18906" s="17" t="s">
        <v>120</v>
      </c>
      <c r="C18906">
        <v>1.381</v>
      </c>
      <c r="D18906">
        <v>1.4450000000000001</v>
      </c>
      <c r="E18906" s="17" t="s">
        <v>114</v>
      </c>
      <c r="F18906" s="17" t="s">
        <v>121</v>
      </c>
      <c r="G18906" s="17" t="s">
        <v>38</v>
      </c>
      <c r="H18906">
        <v>-6.4000000000000057E-2</v>
      </c>
      <c r="I18906">
        <v>-4.4290657439446407E-2</v>
      </c>
      <c r="J18906">
        <v>0</v>
      </c>
      <c r="K18906">
        <v>0</v>
      </c>
      <c r="L18906" s="17" t="s">
        <v>162</v>
      </c>
    </row>
    <row r="18907" spans="1:12" x14ac:dyDescent="0.35">
      <c r="A18907" s="1">
        <v>43964</v>
      </c>
      <c r="B18907" s="17" t="s">
        <v>120</v>
      </c>
      <c r="C18907">
        <v>1.341</v>
      </c>
      <c r="D18907">
        <v>1.381</v>
      </c>
      <c r="E18907" s="17" t="s">
        <v>114</v>
      </c>
      <c r="F18907" s="17" t="s">
        <v>121</v>
      </c>
      <c r="G18907" s="17" t="s">
        <v>38</v>
      </c>
      <c r="H18907">
        <v>-4.0000000000000036E-2</v>
      </c>
      <c r="I18907">
        <v>-2.8964518464880545E-2</v>
      </c>
      <c r="J18907">
        <v>0</v>
      </c>
      <c r="K18907">
        <v>0</v>
      </c>
      <c r="L18907" s="17" t="s">
        <v>162</v>
      </c>
    </row>
    <row r="18908" spans="1:12" x14ac:dyDescent="0.35">
      <c r="A18908" s="1">
        <v>43965</v>
      </c>
      <c r="B18908" s="17" t="s">
        <v>120</v>
      </c>
      <c r="C18908">
        <v>1.296</v>
      </c>
      <c r="D18908">
        <v>1.341</v>
      </c>
      <c r="E18908" s="17" t="s">
        <v>114</v>
      </c>
      <c r="F18908" s="17" t="s">
        <v>121</v>
      </c>
      <c r="G18908" s="17" t="s">
        <v>38</v>
      </c>
      <c r="H18908">
        <v>-4.4999999999999929E-2</v>
      </c>
      <c r="I18908">
        <v>-3.3557046979865716E-2</v>
      </c>
      <c r="J18908">
        <v>0</v>
      </c>
      <c r="K18908">
        <v>0</v>
      </c>
      <c r="L18908" s="17" t="s">
        <v>162</v>
      </c>
    </row>
    <row r="18909" spans="1:12" x14ac:dyDescent="0.35">
      <c r="A18909" s="1">
        <v>43966</v>
      </c>
      <c r="B18909" s="17" t="s">
        <v>120</v>
      </c>
      <c r="C18909">
        <v>1.319</v>
      </c>
      <c r="D18909">
        <v>1.296</v>
      </c>
      <c r="E18909" s="17" t="s">
        <v>114</v>
      </c>
      <c r="F18909" s="17" t="s">
        <v>121</v>
      </c>
      <c r="G18909" s="17" t="s">
        <v>38</v>
      </c>
      <c r="H18909">
        <v>2.2999999999999909E-2</v>
      </c>
      <c r="I18909">
        <v>1.7746913580246843E-2</v>
      </c>
      <c r="J18909">
        <v>0</v>
      </c>
      <c r="K18909">
        <v>1</v>
      </c>
      <c r="L18909" s="17" t="s">
        <v>162</v>
      </c>
    </row>
    <row r="18910" spans="1:12" x14ac:dyDescent="0.35">
      <c r="A18910" s="1">
        <v>43969</v>
      </c>
      <c r="B18910" s="17" t="s">
        <v>120</v>
      </c>
      <c r="C18910">
        <v>1.458</v>
      </c>
      <c r="E18910" s="17" t="s">
        <v>114</v>
      </c>
      <c r="F18910" s="17" t="s">
        <v>121</v>
      </c>
      <c r="G18910" s="17" t="s">
        <v>38</v>
      </c>
      <c r="J18910">
        <v>0</v>
      </c>
      <c r="L18910" s="17" t="s">
        <v>162</v>
      </c>
    </row>
    <row r="18911" spans="1:12" x14ac:dyDescent="0.35">
      <c r="A18911" s="1">
        <v>43970</v>
      </c>
      <c r="B18911" s="17" t="s">
        <v>120</v>
      </c>
      <c r="C18911">
        <v>1.4350000000000001</v>
      </c>
      <c r="D18911">
        <v>1.458</v>
      </c>
      <c r="E18911" s="17" t="s">
        <v>114</v>
      </c>
      <c r="F18911" s="17" t="s">
        <v>121</v>
      </c>
      <c r="G18911" s="17" t="s">
        <v>38</v>
      </c>
      <c r="H18911">
        <v>-2.2999999999999909E-2</v>
      </c>
      <c r="I18911">
        <v>-1.5775034293552752E-2</v>
      </c>
      <c r="J18911">
        <v>0</v>
      </c>
      <c r="K18911">
        <v>0</v>
      </c>
      <c r="L18911" s="17" t="s">
        <v>162</v>
      </c>
    </row>
    <row r="18912" spans="1:12" x14ac:dyDescent="0.35">
      <c r="A18912" s="1">
        <v>43971</v>
      </c>
      <c r="B18912" s="17" t="s">
        <v>120</v>
      </c>
      <c r="C18912">
        <v>1.399</v>
      </c>
      <c r="D18912">
        <v>1.4350000000000001</v>
      </c>
      <c r="E18912" s="17" t="s">
        <v>114</v>
      </c>
      <c r="F18912" s="17" t="s">
        <v>121</v>
      </c>
      <c r="G18912" s="17" t="s">
        <v>38</v>
      </c>
      <c r="H18912">
        <v>-3.6000000000000032E-2</v>
      </c>
      <c r="I18912">
        <v>-2.5087108013937303E-2</v>
      </c>
      <c r="J18912">
        <v>0</v>
      </c>
      <c r="K18912">
        <v>0</v>
      </c>
      <c r="L18912" s="17" t="s">
        <v>162</v>
      </c>
    </row>
    <row r="18913" spans="1:12" x14ac:dyDescent="0.35">
      <c r="A18913" s="1">
        <v>43972</v>
      </c>
      <c r="B18913" s="17" t="s">
        <v>120</v>
      </c>
      <c r="C18913">
        <v>1.399</v>
      </c>
      <c r="D18913">
        <v>1.399</v>
      </c>
      <c r="E18913" s="17" t="s">
        <v>114</v>
      </c>
      <c r="F18913" s="17" t="s">
        <v>121</v>
      </c>
      <c r="G18913" s="17" t="s">
        <v>38</v>
      </c>
      <c r="H18913">
        <v>0</v>
      </c>
      <c r="I18913">
        <v>0</v>
      </c>
      <c r="J18913">
        <v>0</v>
      </c>
      <c r="K18913">
        <v>0</v>
      </c>
      <c r="L18913" s="17" t="s">
        <v>162</v>
      </c>
    </row>
    <row r="18914" spans="1:12" x14ac:dyDescent="0.35">
      <c r="A18914" s="1">
        <v>43973</v>
      </c>
      <c r="B18914" s="17" t="s">
        <v>120</v>
      </c>
      <c r="C18914">
        <v>1.371</v>
      </c>
      <c r="D18914">
        <v>1.399</v>
      </c>
      <c r="E18914" s="17" t="s">
        <v>114</v>
      </c>
      <c r="F18914" s="17" t="s">
        <v>121</v>
      </c>
      <c r="G18914" s="17" t="s">
        <v>38</v>
      </c>
      <c r="H18914">
        <v>-2.8000000000000025E-2</v>
      </c>
      <c r="I18914">
        <v>-2.0014295925661205E-2</v>
      </c>
      <c r="J18914">
        <v>0</v>
      </c>
      <c r="K18914">
        <v>0</v>
      </c>
      <c r="L18914" s="17" t="s">
        <v>162</v>
      </c>
    </row>
    <row r="18915" spans="1:12" x14ac:dyDescent="0.35">
      <c r="A18915" s="1">
        <v>43977</v>
      </c>
      <c r="B18915" s="17" t="s">
        <v>120</v>
      </c>
      <c r="C18915">
        <v>1.4390000000000001</v>
      </c>
      <c r="E18915" s="17" t="s">
        <v>114</v>
      </c>
      <c r="F18915" s="17" t="s">
        <v>121</v>
      </c>
      <c r="G18915" s="17" t="s">
        <v>38</v>
      </c>
      <c r="J18915">
        <v>0</v>
      </c>
      <c r="L18915" s="17" t="s">
        <v>162</v>
      </c>
    </row>
    <row r="18916" spans="1:12" x14ac:dyDescent="0.35">
      <c r="A18916" s="1">
        <v>43978</v>
      </c>
      <c r="B18916" s="17" t="s">
        <v>120</v>
      </c>
      <c r="C18916">
        <v>1.4339999999999999</v>
      </c>
      <c r="D18916">
        <v>1.4390000000000001</v>
      </c>
      <c r="E18916" s="17" t="s">
        <v>114</v>
      </c>
      <c r="F18916" s="17" t="s">
        <v>121</v>
      </c>
      <c r="G18916" s="17" t="s">
        <v>38</v>
      </c>
      <c r="H18916">
        <v>-5.0000000000001155E-3</v>
      </c>
      <c r="I18916">
        <v>-3.4746351633079329E-3</v>
      </c>
      <c r="J18916">
        <v>0</v>
      </c>
      <c r="K18916">
        <v>0</v>
      </c>
      <c r="L18916" s="17" t="s">
        <v>162</v>
      </c>
    </row>
    <row r="18917" spans="1:12" x14ac:dyDescent="0.35">
      <c r="A18917" s="1">
        <v>43979</v>
      </c>
      <c r="B18917" s="17" t="s">
        <v>120</v>
      </c>
      <c r="C18917">
        <v>1.474</v>
      </c>
      <c r="D18917">
        <v>1.4339999999999999</v>
      </c>
      <c r="E18917" s="17" t="s">
        <v>114</v>
      </c>
      <c r="F18917" s="17" t="s">
        <v>121</v>
      </c>
      <c r="G18917" s="17" t="s">
        <v>38</v>
      </c>
      <c r="H18917">
        <v>4.0000000000000036E-2</v>
      </c>
      <c r="I18917">
        <v>2.7894002789400303E-2</v>
      </c>
      <c r="J18917">
        <v>0</v>
      </c>
      <c r="K18917">
        <v>1</v>
      </c>
      <c r="L18917" s="17" t="s">
        <v>162</v>
      </c>
    </row>
    <row r="18918" spans="1:12" x14ac:dyDescent="0.35">
      <c r="A18918" s="1">
        <v>43980</v>
      </c>
      <c r="B18918" s="17" t="s">
        <v>120</v>
      </c>
      <c r="C18918">
        <v>1.407</v>
      </c>
      <c r="D18918">
        <v>1.474</v>
      </c>
      <c r="E18918" s="17" t="s">
        <v>114</v>
      </c>
      <c r="F18918" s="17" t="s">
        <v>121</v>
      </c>
      <c r="G18918" s="17" t="s">
        <v>38</v>
      </c>
      <c r="H18918">
        <v>-6.6999999999999948E-2</v>
      </c>
      <c r="I18918">
        <v>-4.5454545454545421E-2</v>
      </c>
      <c r="J18918">
        <v>0</v>
      </c>
      <c r="K18918">
        <v>0</v>
      </c>
      <c r="L18918" s="17" t="s">
        <v>162</v>
      </c>
    </row>
    <row r="18919" spans="1:12" x14ac:dyDescent="0.35">
      <c r="A18919" s="1">
        <v>43983</v>
      </c>
      <c r="B18919" s="17" t="s">
        <v>120</v>
      </c>
      <c r="C18919">
        <v>1.4550000000000001</v>
      </c>
      <c r="E18919" s="17" t="s">
        <v>114</v>
      </c>
      <c r="F18919" s="17" t="s">
        <v>121</v>
      </c>
      <c r="G18919" s="17" t="s">
        <v>38</v>
      </c>
      <c r="J18919">
        <v>0</v>
      </c>
      <c r="L18919" s="17" t="s">
        <v>162</v>
      </c>
    </row>
    <row r="18920" spans="1:12" x14ac:dyDescent="0.35">
      <c r="A18920" s="1">
        <v>43984</v>
      </c>
      <c r="B18920" s="17" t="s">
        <v>120</v>
      </c>
      <c r="C18920">
        <v>1.4790000000000001</v>
      </c>
      <c r="D18920">
        <v>1.4550000000000001</v>
      </c>
      <c r="E18920" s="17" t="s">
        <v>114</v>
      </c>
      <c r="F18920" s="17" t="s">
        <v>121</v>
      </c>
      <c r="G18920" s="17" t="s">
        <v>38</v>
      </c>
      <c r="H18920">
        <v>2.4000000000000021E-2</v>
      </c>
      <c r="I18920">
        <v>1.6494845360824757E-2</v>
      </c>
      <c r="J18920">
        <v>0</v>
      </c>
      <c r="K18920">
        <v>1</v>
      </c>
      <c r="L18920" s="17" t="s">
        <v>162</v>
      </c>
    </row>
    <row r="18921" spans="1:12" x14ac:dyDescent="0.35">
      <c r="A18921" s="1">
        <v>43985</v>
      </c>
      <c r="B18921" s="17" t="s">
        <v>120</v>
      </c>
      <c r="C18921">
        <v>1.5509999999999999</v>
      </c>
      <c r="D18921">
        <v>1.4790000000000001</v>
      </c>
      <c r="E18921" s="17" t="s">
        <v>114</v>
      </c>
      <c r="F18921" s="17" t="s">
        <v>121</v>
      </c>
      <c r="G18921" s="17" t="s">
        <v>38</v>
      </c>
      <c r="H18921">
        <v>7.1999999999999842E-2</v>
      </c>
      <c r="I18921">
        <v>4.868154158214999E-2</v>
      </c>
      <c r="J18921">
        <v>0</v>
      </c>
      <c r="K18921">
        <v>1</v>
      </c>
      <c r="L18921" s="17" t="s">
        <v>162</v>
      </c>
    </row>
    <row r="18922" spans="1:12" x14ac:dyDescent="0.35">
      <c r="A18922" s="1">
        <v>43986</v>
      </c>
      <c r="B18922" s="17" t="s">
        <v>120</v>
      </c>
      <c r="C18922">
        <v>1.6240000000000001</v>
      </c>
      <c r="D18922">
        <v>1.5509999999999999</v>
      </c>
      <c r="E18922" s="17" t="s">
        <v>114</v>
      </c>
      <c r="F18922" s="17" t="s">
        <v>121</v>
      </c>
      <c r="G18922" s="17" t="s">
        <v>38</v>
      </c>
      <c r="H18922">
        <v>7.3000000000000176E-2</v>
      </c>
      <c r="I18922">
        <v>4.7066408768536544E-2</v>
      </c>
      <c r="J18922">
        <v>0</v>
      </c>
      <c r="K18922">
        <v>1</v>
      </c>
      <c r="L18922" s="17" t="s">
        <v>162</v>
      </c>
    </row>
    <row r="18923" spans="1:12" x14ac:dyDescent="0.35">
      <c r="A18923" s="1">
        <v>43987</v>
      </c>
      <c r="B18923" s="17" t="s">
        <v>120</v>
      </c>
      <c r="C18923">
        <v>1.6779999999999999</v>
      </c>
      <c r="D18923">
        <v>1.6240000000000001</v>
      </c>
      <c r="E18923" s="17" t="s">
        <v>114</v>
      </c>
      <c r="F18923" s="17" t="s">
        <v>121</v>
      </c>
      <c r="G18923" s="17" t="s">
        <v>38</v>
      </c>
      <c r="H18923">
        <v>5.3999999999999826E-2</v>
      </c>
      <c r="I18923">
        <v>3.3251231527093486E-2</v>
      </c>
      <c r="J18923">
        <v>0</v>
      </c>
      <c r="K18923">
        <v>1</v>
      </c>
      <c r="L18923" s="17" t="s">
        <v>162</v>
      </c>
    </row>
    <row r="18924" spans="1:12" x14ac:dyDescent="0.35">
      <c r="A18924" s="1">
        <v>43990</v>
      </c>
      <c r="B18924" s="17" t="s">
        <v>120</v>
      </c>
      <c r="C18924">
        <v>1.66</v>
      </c>
      <c r="E18924" s="17" t="s">
        <v>114</v>
      </c>
      <c r="F18924" s="17" t="s">
        <v>121</v>
      </c>
      <c r="G18924" s="17" t="s">
        <v>38</v>
      </c>
      <c r="J18924">
        <v>0</v>
      </c>
      <c r="L18924" s="17" t="s">
        <v>162</v>
      </c>
    </row>
    <row r="18925" spans="1:12" x14ac:dyDescent="0.35">
      <c r="A18925" s="1">
        <v>43991</v>
      </c>
      <c r="B18925" s="17" t="s">
        <v>120</v>
      </c>
      <c r="C18925">
        <v>1.583</v>
      </c>
      <c r="D18925">
        <v>1.66</v>
      </c>
      <c r="E18925" s="17" t="s">
        <v>114</v>
      </c>
      <c r="F18925" s="17" t="s">
        <v>121</v>
      </c>
      <c r="G18925" s="17" t="s">
        <v>38</v>
      </c>
      <c r="H18925">
        <v>-7.6999999999999957E-2</v>
      </c>
      <c r="I18925">
        <v>-4.6385542168674673E-2</v>
      </c>
      <c r="J18925">
        <v>0</v>
      </c>
      <c r="K18925">
        <v>0</v>
      </c>
      <c r="L18925" s="17" t="s">
        <v>162</v>
      </c>
    </row>
    <row r="18926" spans="1:12" x14ac:dyDescent="0.35">
      <c r="A18926" s="1">
        <v>43992</v>
      </c>
      <c r="B18926" s="17" t="s">
        <v>120</v>
      </c>
      <c r="C18926">
        <v>1.52</v>
      </c>
      <c r="D18926">
        <v>1.583</v>
      </c>
      <c r="E18926" s="17" t="s">
        <v>114</v>
      </c>
      <c r="F18926" s="17" t="s">
        <v>121</v>
      </c>
      <c r="G18926" s="17" t="s">
        <v>38</v>
      </c>
      <c r="H18926">
        <v>-6.2999999999999945E-2</v>
      </c>
      <c r="I18926">
        <v>-3.9797852179406158E-2</v>
      </c>
      <c r="J18926">
        <v>0</v>
      </c>
      <c r="K18926">
        <v>0</v>
      </c>
      <c r="L18926" s="17" t="s">
        <v>162</v>
      </c>
    </row>
    <row r="18927" spans="1:12" x14ac:dyDescent="0.35">
      <c r="A18927" s="1">
        <v>43993</v>
      </c>
      <c r="B18927" s="17" t="s">
        <v>120</v>
      </c>
      <c r="C18927">
        <v>1.401</v>
      </c>
      <c r="D18927">
        <v>1.52</v>
      </c>
      <c r="E18927" s="17" t="s">
        <v>114</v>
      </c>
      <c r="F18927" s="17" t="s">
        <v>121</v>
      </c>
      <c r="G18927" s="17" t="s">
        <v>38</v>
      </c>
      <c r="H18927">
        <v>-0.11899999999999999</v>
      </c>
      <c r="I18927">
        <v>-7.828947368421052E-2</v>
      </c>
      <c r="J18927">
        <v>0</v>
      </c>
      <c r="K18927">
        <v>0</v>
      </c>
      <c r="L18927" s="17" t="s">
        <v>162</v>
      </c>
    </row>
    <row r="18928" spans="1:12" x14ac:dyDescent="0.35">
      <c r="A18928" s="1">
        <v>43994</v>
      </c>
      <c r="B18928" s="17" t="s">
        <v>120</v>
      </c>
      <c r="C18928">
        <v>1.45</v>
      </c>
      <c r="D18928">
        <v>1.401</v>
      </c>
      <c r="E18928" s="17" t="s">
        <v>114</v>
      </c>
      <c r="F18928" s="17" t="s">
        <v>121</v>
      </c>
      <c r="G18928" s="17" t="s">
        <v>38</v>
      </c>
      <c r="H18928">
        <v>4.8999999999999932E-2</v>
      </c>
      <c r="I18928">
        <v>3.4975017844396813E-2</v>
      </c>
      <c r="J18928">
        <v>0</v>
      </c>
      <c r="K18928">
        <v>1</v>
      </c>
      <c r="L18928" s="17" t="s">
        <v>162</v>
      </c>
    </row>
    <row r="18929" spans="1:12" x14ac:dyDescent="0.35">
      <c r="A18929" s="1">
        <v>43997</v>
      </c>
      <c r="B18929" s="17" t="s">
        <v>120</v>
      </c>
      <c r="C18929">
        <v>1.448</v>
      </c>
      <c r="E18929" s="17" t="s">
        <v>114</v>
      </c>
      <c r="F18929" s="17" t="s">
        <v>121</v>
      </c>
      <c r="G18929" s="17" t="s">
        <v>38</v>
      </c>
      <c r="J18929">
        <v>0</v>
      </c>
      <c r="L18929" s="17" t="s">
        <v>162</v>
      </c>
    </row>
    <row r="18930" spans="1:12" x14ac:dyDescent="0.35">
      <c r="A18930" s="1">
        <v>43998</v>
      </c>
      <c r="B18930" s="17" t="s">
        <v>120</v>
      </c>
      <c r="C18930">
        <v>1.5389999999999999</v>
      </c>
      <c r="D18930">
        <v>1.448</v>
      </c>
      <c r="E18930" s="17" t="s">
        <v>114</v>
      </c>
      <c r="F18930" s="17" t="s">
        <v>121</v>
      </c>
      <c r="G18930" s="17" t="s">
        <v>38</v>
      </c>
      <c r="H18930">
        <v>9.099999999999997E-2</v>
      </c>
      <c r="I18930">
        <v>6.2845303867403293E-2</v>
      </c>
      <c r="J18930">
        <v>0</v>
      </c>
      <c r="K18930">
        <v>1</v>
      </c>
      <c r="L18930" s="17" t="s">
        <v>162</v>
      </c>
    </row>
    <row r="18931" spans="1:12" x14ac:dyDescent="0.35">
      <c r="A18931" s="1">
        <v>43999</v>
      </c>
      <c r="B18931" s="17" t="s">
        <v>120</v>
      </c>
      <c r="C18931">
        <v>1.524</v>
      </c>
      <c r="D18931">
        <v>1.5389999999999999</v>
      </c>
      <c r="E18931" s="17" t="s">
        <v>114</v>
      </c>
      <c r="F18931" s="17" t="s">
        <v>121</v>
      </c>
      <c r="G18931" s="17" t="s">
        <v>38</v>
      </c>
      <c r="H18931">
        <v>-1.4999999999999902E-2</v>
      </c>
      <c r="I18931">
        <v>-9.746588693957052E-3</v>
      </c>
      <c r="J18931">
        <v>0</v>
      </c>
      <c r="K18931">
        <v>0</v>
      </c>
      <c r="L18931" s="17" t="s">
        <v>162</v>
      </c>
    </row>
    <row r="18932" spans="1:12" x14ac:dyDescent="0.35">
      <c r="A18932" s="1">
        <v>44000</v>
      </c>
      <c r="B18932" s="17" t="s">
        <v>120</v>
      </c>
      <c r="C18932">
        <v>1.4610000000000001</v>
      </c>
      <c r="D18932">
        <v>1.524</v>
      </c>
      <c r="E18932" s="17" t="s">
        <v>114</v>
      </c>
      <c r="F18932" s="17" t="s">
        <v>121</v>
      </c>
      <c r="G18932" s="17" t="s">
        <v>38</v>
      </c>
      <c r="H18932">
        <v>-6.2999999999999945E-2</v>
      </c>
      <c r="I18932">
        <v>-4.1338582677165316E-2</v>
      </c>
      <c r="J18932">
        <v>0</v>
      </c>
      <c r="K18932">
        <v>0</v>
      </c>
      <c r="L18932" s="17" t="s">
        <v>162</v>
      </c>
    </row>
    <row r="18933" spans="1:12" x14ac:dyDescent="0.35">
      <c r="A18933" s="1">
        <v>44001</v>
      </c>
      <c r="B18933" s="17" t="s">
        <v>120</v>
      </c>
      <c r="C18933">
        <v>1.47</v>
      </c>
      <c r="D18933">
        <v>1.4610000000000001</v>
      </c>
      <c r="E18933" s="17" t="s">
        <v>114</v>
      </c>
      <c r="F18933" s="17" t="s">
        <v>121</v>
      </c>
      <c r="G18933" s="17" t="s">
        <v>38</v>
      </c>
      <c r="H18933">
        <v>8.999999999999897E-3</v>
      </c>
      <c r="I18933">
        <v>6.160164271047157E-3</v>
      </c>
      <c r="J18933">
        <v>0</v>
      </c>
      <c r="K18933">
        <v>1</v>
      </c>
      <c r="L18933" s="17" t="s">
        <v>162</v>
      </c>
    </row>
    <row r="18934" spans="1:12" x14ac:dyDescent="0.35">
      <c r="A18934" s="1">
        <v>44004</v>
      </c>
      <c r="B18934" s="17" t="s">
        <v>120</v>
      </c>
      <c r="C18934">
        <v>1.4610000000000001</v>
      </c>
      <c r="E18934" s="17" t="s">
        <v>114</v>
      </c>
      <c r="F18934" s="17" t="s">
        <v>121</v>
      </c>
      <c r="G18934" s="17" t="s">
        <v>38</v>
      </c>
      <c r="J18934">
        <v>0</v>
      </c>
      <c r="L18934" s="17" t="s">
        <v>162</v>
      </c>
    </row>
    <row r="18935" spans="1:12" x14ac:dyDescent="0.35">
      <c r="A18935" s="1">
        <v>44005</v>
      </c>
      <c r="B18935" s="17" t="s">
        <v>120</v>
      </c>
      <c r="C18935">
        <v>1.4890000000000001</v>
      </c>
      <c r="D18935">
        <v>1.4610000000000001</v>
      </c>
      <c r="E18935" s="17" t="s">
        <v>114</v>
      </c>
      <c r="F18935" s="17" t="s">
        <v>121</v>
      </c>
      <c r="G18935" s="17" t="s">
        <v>38</v>
      </c>
      <c r="H18935">
        <v>2.8000000000000025E-2</v>
      </c>
      <c r="I18935">
        <v>1.9164955509924725E-2</v>
      </c>
      <c r="J18935">
        <v>0</v>
      </c>
      <c r="K18935">
        <v>1</v>
      </c>
      <c r="L18935" s="17" t="s">
        <v>162</v>
      </c>
    </row>
    <row r="18936" spans="1:12" x14ac:dyDescent="0.35">
      <c r="A18936" s="1">
        <v>44006</v>
      </c>
      <c r="B18936" s="17" t="s">
        <v>120</v>
      </c>
      <c r="C18936">
        <v>1.4450000000000001</v>
      </c>
      <c r="D18936">
        <v>1.4890000000000001</v>
      </c>
      <c r="E18936" s="17" t="s">
        <v>114</v>
      </c>
      <c r="F18936" s="17" t="s">
        <v>121</v>
      </c>
      <c r="G18936" s="17" t="s">
        <v>38</v>
      </c>
      <c r="H18936">
        <v>-4.4000000000000039E-2</v>
      </c>
      <c r="I18936">
        <v>-2.9550033579583638E-2</v>
      </c>
      <c r="J18936">
        <v>0</v>
      </c>
      <c r="K18936">
        <v>0</v>
      </c>
      <c r="L18936" s="17" t="s">
        <v>162</v>
      </c>
    </row>
    <row r="18937" spans="1:12" x14ac:dyDescent="0.35">
      <c r="A18937" s="1">
        <v>44007</v>
      </c>
      <c r="B18937" s="17" t="s">
        <v>120</v>
      </c>
      <c r="C18937">
        <v>1.4179999999999999</v>
      </c>
      <c r="D18937">
        <v>1.4450000000000001</v>
      </c>
      <c r="E18937" s="17" t="s">
        <v>114</v>
      </c>
      <c r="F18937" s="17" t="s">
        <v>121</v>
      </c>
      <c r="G18937" s="17" t="s">
        <v>38</v>
      </c>
      <c r="H18937">
        <v>-2.7000000000000135E-2</v>
      </c>
      <c r="I18937">
        <v>-1.8685121107266528E-2</v>
      </c>
      <c r="J18937">
        <v>0</v>
      </c>
      <c r="K18937">
        <v>0</v>
      </c>
      <c r="L18937" s="17" t="s">
        <v>162</v>
      </c>
    </row>
    <row r="18938" spans="1:12" x14ac:dyDescent="0.35">
      <c r="A18938" s="1">
        <v>44008</v>
      </c>
      <c r="B18938" s="17" t="s">
        <v>120</v>
      </c>
      <c r="C18938">
        <v>1.3720000000000001</v>
      </c>
      <c r="D18938">
        <v>1.4179999999999999</v>
      </c>
      <c r="E18938" s="17" t="s">
        <v>114</v>
      </c>
      <c r="F18938" s="17" t="s">
        <v>121</v>
      </c>
      <c r="G18938" s="17" t="s">
        <v>38</v>
      </c>
      <c r="H18938">
        <v>-4.5999999999999819E-2</v>
      </c>
      <c r="I18938">
        <v>-3.2440056417489295E-2</v>
      </c>
      <c r="J18938">
        <v>0</v>
      </c>
      <c r="K18938">
        <v>0</v>
      </c>
      <c r="L18938" s="17" t="s">
        <v>162</v>
      </c>
    </row>
    <row r="18939" spans="1:12" x14ac:dyDescent="0.35">
      <c r="A18939" s="1">
        <v>44011</v>
      </c>
      <c r="B18939" s="17" t="s">
        <v>120</v>
      </c>
      <c r="C18939">
        <v>1.391</v>
      </c>
      <c r="E18939" s="17" t="s">
        <v>114</v>
      </c>
      <c r="F18939" s="17" t="s">
        <v>121</v>
      </c>
      <c r="G18939" s="17" t="s">
        <v>38</v>
      </c>
      <c r="J18939">
        <v>0</v>
      </c>
      <c r="L18939" s="17" t="s">
        <v>162</v>
      </c>
    </row>
    <row r="18940" spans="1:12" x14ac:dyDescent="0.35">
      <c r="A18940" s="1">
        <v>44012</v>
      </c>
      <c r="B18940" s="17" t="s">
        <v>120</v>
      </c>
      <c r="C18940">
        <v>1.409</v>
      </c>
      <c r="D18940">
        <v>1.391</v>
      </c>
      <c r="E18940" s="17" t="s">
        <v>114</v>
      </c>
      <c r="F18940" s="17" t="s">
        <v>121</v>
      </c>
      <c r="G18940" s="17" t="s">
        <v>38</v>
      </c>
      <c r="H18940">
        <v>1.8000000000000016E-2</v>
      </c>
      <c r="I18940">
        <v>1.2940330697340054E-2</v>
      </c>
      <c r="J18940">
        <v>0</v>
      </c>
      <c r="K18940">
        <v>1</v>
      </c>
      <c r="L18940" s="17" t="s">
        <v>162</v>
      </c>
    </row>
    <row r="18941" spans="1:12" x14ac:dyDescent="0.35">
      <c r="A18941" s="1">
        <v>44013</v>
      </c>
      <c r="B18941" s="17" t="s">
        <v>120</v>
      </c>
      <c r="C18941">
        <v>1.4330000000000001</v>
      </c>
      <c r="D18941">
        <v>1.409</v>
      </c>
      <c r="E18941" s="17" t="s">
        <v>114</v>
      </c>
      <c r="F18941" s="17" t="s">
        <v>121</v>
      </c>
      <c r="G18941" s="17" t="s">
        <v>38</v>
      </c>
      <c r="H18941">
        <v>2.4000000000000021E-2</v>
      </c>
      <c r="I18941">
        <v>1.7033356990773612E-2</v>
      </c>
      <c r="J18941">
        <v>0</v>
      </c>
      <c r="K18941">
        <v>1</v>
      </c>
      <c r="L18941" s="17" t="s">
        <v>162</v>
      </c>
    </row>
    <row r="18942" spans="1:12" x14ac:dyDescent="0.35">
      <c r="A18942" s="1">
        <v>44014</v>
      </c>
      <c r="B18942" s="17" t="s">
        <v>120</v>
      </c>
      <c r="C18942">
        <v>1.429</v>
      </c>
      <c r="D18942">
        <v>1.4330000000000001</v>
      </c>
      <c r="E18942" s="17" t="s">
        <v>114</v>
      </c>
      <c r="F18942" s="17" t="s">
        <v>121</v>
      </c>
      <c r="G18942" s="17" t="s">
        <v>38</v>
      </c>
      <c r="H18942">
        <v>-4.0000000000000036E-3</v>
      </c>
      <c r="I18942">
        <v>-2.7913468248429892E-3</v>
      </c>
      <c r="J18942">
        <v>0</v>
      </c>
      <c r="K18942">
        <v>0</v>
      </c>
      <c r="L18942" s="17" t="s">
        <v>162</v>
      </c>
    </row>
    <row r="18943" spans="1:12" x14ac:dyDescent="0.35">
      <c r="A18943" s="1">
        <v>44018</v>
      </c>
      <c r="B18943" s="17" t="s">
        <v>120</v>
      </c>
      <c r="C18943">
        <v>1.4430000000000001</v>
      </c>
      <c r="E18943" s="17" t="s">
        <v>114</v>
      </c>
      <c r="F18943" s="17" t="s">
        <v>121</v>
      </c>
      <c r="G18943" s="17" t="s">
        <v>38</v>
      </c>
      <c r="J18943">
        <v>0</v>
      </c>
      <c r="L18943" s="17" t="s">
        <v>162</v>
      </c>
    </row>
    <row r="18944" spans="1:12" x14ac:dyDescent="0.35">
      <c r="A18944" s="1">
        <v>44019</v>
      </c>
      <c r="B18944" s="17" t="s">
        <v>120</v>
      </c>
      <c r="C18944">
        <v>1.39</v>
      </c>
      <c r="D18944">
        <v>1.4430000000000001</v>
      </c>
      <c r="E18944" s="17" t="s">
        <v>114</v>
      </c>
      <c r="F18944" s="17" t="s">
        <v>121</v>
      </c>
      <c r="G18944" s="17" t="s">
        <v>38</v>
      </c>
      <c r="H18944">
        <v>-5.3000000000000158E-2</v>
      </c>
      <c r="I18944">
        <v>-3.6729036729036837E-2</v>
      </c>
      <c r="J18944">
        <v>0</v>
      </c>
      <c r="K18944">
        <v>0</v>
      </c>
      <c r="L18944" s="17" t="s">
        <v>162</v>
      </c>
    </row>
    <row r="18945" spans="1:12" x14ac:dyDescent="0.35">
      <c r="A18945" s="1">
        <v>44020</v>
      </c>
      <c r="B18945" s="17" t="s">
        <v>120</v>
      </c>
      <c r="C18945">
        <v>1.3919999999999999</v>
      </c>
      <c r="D18945">
        <v>1.39</v>
      </c>
      <c r="E18945" s="17" t="s">
        <v>114</v>
      </c>
      <c r="F18945" s="17" t="s">
        <v>121</v>
      </c>
      <c r="G18945" s="17" t="s">
        <v>38</v>
      </c>
      <c r="H18945">
        <v>2.0000000000000018E-3</v>
      </c>
      <c r="I18945">
        <v>1.4388489208633107E-3</v>
      </c>
      <c r="J18945">
        <v>0</v>
      </c>
      <c r="K18945">
        <v>1</v>
      </c>
      <c r="L18945" s="17" t="s">
        <v>162</v>
      </c>
    </row>
    <row r="18946" spans="1:12" x14ac:dyDescent="0.35">
      <c r="A18946" s="1">
        <v>44021</v>
      </c>
      <c r="B18946" s="17" t="s">
        <v>120</v>
      </c>
      <c r="C18946">
        <v>1.3080000000000001</v>
      </c>
      <c r="D18946">
        <v>1.3919999999999999</v>
      </c>
      <c r="E18946" s="17" t="s">
        <v>114</v>
      </c>
      <c r="F18946" s="17" t="s">
        <v>121</v>
      </c>
      <c r="G18946" s="17" t="s">
        <v>38</v>
      </c>
      <c r="H18946">
        <v>-8.3999999999999853E-2</v>
      </c>
      <c r="I18946">
        <v>-6.0344827586206795E-2</v>
      </c>
      <c r="J18946">
        <v>0</v>
      </c>
      <c r="K18946">
        <v>0</v>
      </c>
      <c r="L18946" s="17" t="s">
        <v>162</v>
      </c>
    </row>
    <row r="18947" spans="1:12" x14ac:dyDescent="0.35">
      <c r="A18947" s="1">
        <v>44022</v>
      </c>
      <c r="B18947" s="17" t="s">
        <v>120</v>
      </c>
      <c r="C18947">
        <v>1.3260000000000001</v>
      </c>
      <c r="D18947">
        <v>1.3080000000000001</v>
      </c>
      <c r="E18947" s="17" t="s">
        <v>114</v>
      </c>
      <c r="F18947" s="17" t="s">
        <v>121</v>
      </c>
      <c r="G18947" s="17" t="s">
        <v>38</v>
      </c>
      <c r="H18947">
        <v>1.8000000000000016E-2</v>
      </c>
      <c r="I18947">
        <v>1.3761467889908268E-2</v>
      </c>
      <c r="J18947">
        <v>0</v>
      </c>
      <c r="K18947">
        <v>1</v>
      </c>
      <c r="L18947" s="17" t="s">
        <v>162</v>
      </c>
    </row>
    <row r="18948" spans="1:12" x14ac:dyDescent="0.35">
      <c r="A18948" s="1">
        <v>44025</v>
      </c>
      <c r="B18948" s="17" t="s">
        <v>120</v>
      </c>
      <c r="C18948">
        <v>1.337</v>
      </c>
      <c r="E18948" s="17" t="s">
        <v>114</v>
      </c>
      <c r="F18948" s="17" t="s">
        <v>121</v>
      </c>
      <c r="G18948" s="17" t="s">
        <v>38</v>
      </c>
      <c r="J18948">
        <v>0</v>
      </c>
      <c r="L18948" s="17" t="s">
        <v>162</v>
      </c>
    </row>
    <row r="18949" spans="1:12" x14ac:dyDescent="0.35">
      <c r="A18949" s="1">
        <v>44026</v>
      </c>
      <c r="B18949" s="17" t="s">
        <v>120</v>
      </c>
      <c r="C18949">
        <v>1.302</v>
      </c>
      <c r="D18949">
        <v>1.337</v>
      </c>
      <c r="E18949" s="17" t="s">
        <v>114</v>
      </c>
      <c r="F18949" s="17" t="s">
        <v>121</v>
      </c>
      <c r="G18949" s="17" t="s">
        <v>38</v>
      </c>
      <c r="H18949">
        <v>-3.499999999999992E-2</v>
      </c>
      <c r="I18949">
        <v>-2.6178010471204129E-2</v>
      </c>
      <c r="J18949">
        <v>0</v>
      </c>
      <c r="K18949">
        <v>0</v>
      </c>
      <c r="L18949" s="17" t="s">
        <v>162</v>
      </c>
    </row>
    <row r="18950" spans="1:12" x14ac:dyDescent="0.35">
      <c r="A18950" s="1">
        <v>44027</v>
      </c>
      <c r="B18950" s="17" t="s">
        <v>120</v>
      </c>
      <c r="C18950">
        <v>1.331</v>
      </c>
      <c r="D18950">
        <v>1.302</v>
      </c>
      <c r="E18950" s="17" t="s">
        <v>114</v>
      </c>
      <c r="F18950" s="17" t="s">
        <v>121</v>
      </c>
      <c r="G18950" s="17" t="s">
        <v>38</v>
      </c>
      <c r="H18950">
        <v>2.8999999999999915E-2</v>
      </c>
      <c r="I18950">
        <v>2.2273425499231884E-2</v>
      </c>
      <c r="J18950">
        <v>0</v>
      </c>
      <c r="K18950">
        <v>1</v>
      </c>
      <c r="L18950" s="17" t="s">
        <v>162</v>
      </c>
    </row>
    <row r="18951" spans="1:12" x14ac:dyDescent="0.35">
      <c r="A18951" s="1">
        <v>44028</v>
      </c>
      <c r="B18951" s="17" t="s">
        <v>120</v>
      </c>
      <c r="C18951">
        <v>1.3009999999999999</v>
      </c>
      <c r="D18951">
        <v>1.331</v>
      </c>
      <c r="E18951" s="17" t="s">
        <v>114</v>
      </c>
      <c r="F18951" s="17" t="s">
        <v>121</v>
      </c>
      <c r="G18951" s="17" t="s">
        <v>38</v>
      </c>
      <c r="H18951">
        <v>-3.0000000000000027E-2</v>
      </c>
      <c r="I18951">
        <v>-2.2539444027047353E-2</v>
      </c>
      <c r="J18951">
        <v>0</v>
      </c>
      <c r="K18951">
        <v>0</v>
      </c>
      <c r="L18951" s="17" t="s">
        <v>162</v>
      </c>
    </row>
    <row r="18952" spans="1:12" x14ac:dyDescent="0.35">
      <c r="A18952" s="1">
        <v>44029</v>
      </c>
      <c r="B18952" s="17" t="s">
        <v>120</v>
      </c>
      <c r="C18952">
        <v>1.329</v>
      </c>
      <c r="D18952">
        <v>1.3009999999999999</v>
      </c>
      <c r="E18952" s="17" t="s">
        <v>114</v>
      </c>
      <c r="F18952" s="17" t="s">
        <v>121</v>
      </c>
      <c r="G18952" s="17" t="s">
        <v>38</v>
      </c>
      <c r="H18952">
        <v>2.8000000000000025E-2</v>
      </c>
      <c r="I18952">
        <v>2.1521906225980037E-2</v>
      </c>
      <c r="J18952">
        <v>0</v>
      </c>
      <c r="K18952">
        <v>1</v>
      </c>
      <c r="L18952" s="17" t="s">
        <v>162</v>
      </c>
    </row>
    <row r="18953" spans="1:12" x14ac:dyDescent="0.35">
      <c r="A18953" s="1">
        <v>44032</v>
      </c>
      <c r="B18953" s="17" t="s">
        <v>120</v>
      </c>
      <c r="C18953">
        <v>1.319</v>
      </c>
      <c r="E18953" s="17" t="s">
        <v>114</v>
      </c>
      <c r="F18953" s="17" t="s">
        <v>121</v>
      </c>
      <c r="G18953" s="17" t="s">
        <v>38</v>
      </c>
      <c r="J18953">
        <v>0</v>
      </c>
      <c r="L18953" s="17" t="s">
        <v>162</v>
      </c>
    </row>
    <row r="18954" spans="1:12" x14ac:dyDescent="0.35">
      <c r="A18954" s="1">
        <v>44033</v>
      </c>
      <c r="B18954" s="17" t="s">
        <v>120</v>
      </c>
      <c r="C18954">
        <v>1.3129999999999999</v>
      </c>
      <c r="D18954">
        <v>1.319</v>
      </c>
      <c r="E18954" s="17" t="s">
        <v>114</v>
      </c>
      <c r="F18954" s="17" t="s">
        <v>121</v>
      </c>
      <c r="G18954" s="17" t="s">
        <v>38</v>
      </c>
      <c r="H18954">
        <v>-6.0000000000000053E-3</v>
      </c>
      <c r="I18954">
        <v>-4.5489006823351066E-3</v>
      </c>
      <c r="J18954">
        <v>0</v>
      </c>
      <c r="K18954">
        <v>0</v>
      </c>
      <c r="L18954" s="17" t="s">
        <v>162</v>
      </c>
    </row>
    <row r="18955" spans="1:12" x14ac:dyDescent="0.35">
      <c r="A18955" s="1">
        <v>44034</v>
      </c>
      <c r="B18955" s="17" t="s">
        <v>120</v>
      </c>
      <c r="C18955">
        <v>1.2889999999999999</v>
      </c>
      <c r="D18955">
        <v>1.3129999999999999</v>
      </c>
      <c r="E18955" s="17" t="s">
        <v>114</v>
      </c>
      <c r="F18955" s="17" t="s">
        <v>121</v>
      </c>
      <c r="G18955" s="17" t="s">
        <v>38</v>
      </c>
      <c r="H18955">
        <v>-2.4000000000000021E-2</v>
      </c>
      <c r="I18955">
        <v>-1.8278750952018297E-2</v>
      </c>
      <c r="J18955">
        <v>0</v>
      </c>
      <c r="K18955">
        <v>0</v>
      </c>
      <c r="L18955" s="17" t="s">
        <v>162</v>
      </c>
    </row>
    <row r="18956" spans="1:12" x14ac:dyDescent="0.35">
      <c r="A18956" s="1">
        <v>44035</v>
      </c>
      <c r="B18956" s="17" t="s">
        <v>120</v>
      </c>
      <c r="C18956">
        <v>1.2490000000000001</v>
      </c>
      <c r="D18956">
        <v>1.2889999999999999</v>
      </c>
      <c r="E18956" s="17" t="s">
        <v>114</v>
      </c>
      <c r="F18956" s="17" t="s">
        <v>121</v>
      </c>
      <c r="G18956" s="17" t="s">
        <v>38</v>
      </c>
      <c r="H18956">
        <v>-3.9999999999999813E-2</v>
      </c>
      <c r="I18956">
        <v>-3.103180760279272E-2</v>
      </c>
      <c r="J18956">
        <v>0</v>
      </c>
      <c r="K18956">
        <v>0</v>
      </c>
      <c r="L18956" s="17" t="s">
        <v>162</v>
      </c>
    </row>
    <row r="18957" spans="1:12" x14ac:dyDescent="0.35">
      <c r="A18957" s="1">
        <v>44036</v>
      </c>
      <c r="B18957" s="17" t="s">
        <v>120</v>
      </c>
      <c r="C18957">
        <v>1.2390000000000001</v>
      </c>
      <c r="D18957">
        <v>1.2490000000000001</v>
      </c>
      <c r="E18957" s="17" t="s">
        <v>114</v>
      </c>
      <c r="F18957" s="17" t="s">
        <v>121</v>
      </c>
      <c r="G18957" s="17" t="s">
        <v>38</v>
      </c>
      <c r="H18957">
        <v>-1.0000000000000009E-2</v>
      </c>
      <c r="I18957">
        <v>-8.0064051240992858E-3</v>
      </c>
      <c r="J18957">
        <v>0</v>
      </c>
      <c r="K18957">
        <v>0</v>
      </c>
      <c r="L18957" s="17" t="s">
        <v>162</v>
      </c>
    </row>
    <row r="18958" spans="1:12" x14ac:dyDescent="0.35">
      <c r="A18958" s="1">
        <v>44039</v>
      </c>
      <c r="B18958" s="17" t="s">
        <v>120</v>
      </c>
      <c r="C18958">
        <v>1.252</v>
      </c>
      <c r="E18958" s="17" t="s">
        <v>114</v>
      </c>
      <c r="F18958" s="17" t="s">
        <v>121</v>
      </c>
      <c r="G18958" s="17" t="s">
        <v>38</v>
      </c>
      <c r="J18958">
        <v>0</v>
      </c>
      <c r="L18958" s="17" t="s">
        <v>162</v>
      </c>
    </row>
    <row r="18959" spans="1:12" x14ac:dyDescent="0.35">
      <c r="A18959" s="1">
        <v>44040</v>
      </c>
      <c r="B18959" s="17" t="s">
        <v>120</v>
      </c>
      <c r="C18959">
        <v>1.2230000000000001</v>
      </c>
      <c r="D18959">
        <v>1.252</v>
      </c>
      <c r="E18959" s="17" t="s">
        <v>114</v>
      </c>
      <c r="F18959" s="17" t="s">
        <v>121</v>
      </c>
      <c r="G18959" s="17" t="s">
        <v>38</v>
      </c>
      <c r="H18959">
        <v>-2.8999999999999915E-2</v>
      </c>
      <c r="I18959">
        <v>-2.3162939297124534E-2</v>
      </c>
      <c r="J18959">
        <v>0</v>
      </c>
      <c r="K18959">
        <v>0</v>
      </c>
      <c r="L18959" s="17" t="s">
        <v>162</v>
      </c>
    </row>
    <row r="18960" spans="1:12" x14ac:dyDescent="0.35">
      <c r="A18960" s="1">
        <v>44041</v>
      </c>
      <c r="B18960" s="17" t="s">
        <v>120</v>
      </c>
      <c r="C18960">
        <v>1.242</v>
      </c>
      <c r="D18960">
        <v>1.2230000000000001</v>
      </c>
      <c r="E18960" s="17" t="s">
        <v>114</v>
      </c>
      <c r="F18960" s="17" t="s">
        <v>121</v>
      </c>
      <c r="G18960" s="17" t="s">
        <v>38</v>
      </c>
      <c r="H18960">
        <v>1.8999999999999906E-2</v>
      </c>
      <c r="I18960">
        <v>1.5535568274734181E-2</v>
      </c>
      <c r="J18960">
        <v>0</v>
      </c>
      <c r="K18960">
        <v>1</v>
      </c>
      <c r="L18960" s="17" t="s">
        <v>162</v>
      </c>
    </row>
    <row r="18961" spans="1:12" x14ac:dyDescent="0.35">
      <c r="A18961" s="1">
        <v>44042</v>
      </c>
      <c r="B18961" s="17" t="s">
        <v>120</v>
      </c>
      <c r="C18961">
        <v>1.198</v>
      </c>
      <c r="D18961">
        <v>1.242</v>
      </c>
      <c r="E18961" s="17" t="s">
        <v>114</v>
      </c>
      <c r="F18961" s="17" t="s">
        <v>121</v>
      </c>
      <c r="G18961" s="17" t="s">
        <v>38</v>
      </c>
      <c r="H18961">
        <v>-4.4000000000000039E-2</v>
      </c>
      <c r="I18961">
        <v>-3.5426731078905024E-2</v>
      </c>
      <c r="J18961">
        <v>0</v>
      </c>
      <c r="K18961">
        <v>0</v>
      </c>
      <c r="L18961" s="17" t="s">
        <v>162</v>
      </c>
    </row>
    <row r="18962" spans="1:12" x14ac:dyDescent="0.35">
      <c r="A18962" s="1">
        <v>44043</v>
      </c>
      <c r="B18962" s="17" t="s">
        <v>120</v>
      </c>
      <c r="C18962">
        <v>1.198</v>
      </c>
      <c r="D18962">
        <v>1.198</v>
      </c>
      <c r="E18962" s="17" t="s">
        <v>114</v>
      </c>
      <c r="F18962" s="17" t="s">
        <v>121</v>
      </c>
      <c r="G18962" s="17" t="s">
        <v>38</v>
      </c>
      <c r="H18962">
        <v>0</v>
      </c>
      <c r="I18962">
        <v>0</v>
      </c>
      <c r="J18962">
        <v>0</v>
      </c>
      <c r="K18962">
        <v>0</v>
      </c>
      <c r="L18962" s="17" t="s">
        <v>162</v>
      </c>
    </row>
    <row r="18963" spans="1:12" x14ac:dyDescent="0.35">
      <c r="A18963" s="1">
        <v>44046</v>
      </c>
      <c r="B18963" s="17" t="s">
        <v>120</v>
      </c>
      <c r="C18963">
        <v>1.2450000000000001</v>
      </c>
      <c r="E18963" s="17" t="s">
        <v>114</v>
      </c>
      <c r="F18963" s="17" t="s">
        <v>121</v>
      </c>
      <c r="G18963" s="17" t="s">
        <v>38</v>
      </c>
      <c r="J18963">
        <v>0</v>
      </c>
      <c r="L18963" s="17" t="s">
        <v>162</v>
      </c>
    </row>
    <row r="18964" spans="1:12" x14ac:dyDescent="0.35">
      <c r="A18964" s="1">
        <v>44047</v>
      </c>
      <c r="B18964" s="17" t="s">
        <v>120</v>
      </c>
      <c r="C18964">
        <v>1.1910000000000001</v>
      </c>
      <c r="D18964">
        <v>1.2450000000000001</v>
      </c>
      <c r="E18964" s="17" t="s">
        <v>114</v>
      </c>
      <c r="F18964" s="17" t="s">
        <v>121</v>
      </c>
      <c r="G18964" s="17" t="s">
        <v>38</v>
      </c>
      <c r="H18964">
        <v>-5.4000000000000048E-2</v>
      </c>
      <c r="I18964">
        <v>-4.3373493975903649E-2</v>
      </c>
      <c r="J18964">
        <v>0</v>
      </c>
      <c r="K18964">
        <v>0</v>
      </c>
      <c r="L18964" s="17" t="s">
        <v>162</v>
      </c>
    </row>
    <row r="18965" spans="1:12" x14ac:dyDescent="0.35">
      <c r="A18965" s="1">
        <v>44048</v>
      </c>
      <c r="B18965" s="17" t="s">
        <v>120</v>
      </c>
      <c r="C18965">
        <v>1.2190000000000001</v>
      </c>
      <c r="D18965">
        <v>1.1910000000000001</v>
      </c>
      <c r="E18965" s="17" t="s">
        <v>114</v>
      </c>
      <c r="F18965" s="17" t="s">
        <v>121</v>
      </c>
      <c r="G18965" s="17" t="s">
        <v>38</v>
      </c>
      <c r="H18965">
        <v>2.8000000000000025E-2</v>
      </c>
      <c r="I18965">
        <v>2.3509655751469374E-2</v>
      </c>
      <c r="J18965">
        <v>0</v>
      </c>
      <c r="K18965">
        <v>1</v>
      </c>
      <c r="L18965" s="17" t="s">
        <v>162</v>
      </c>
    </row>
    <row r="18966" spans="1:12" x14ac:dyDescent="0.35">
      <c r="A18966" s="1">
        <v>44049</v>
      </c>
      <c r="B18966" s="17" t="s">
        <v>120</v>
      </c>
      <c r="C18966">
        <v>1.2010000000000001</v>
      </c>
      <c r="D18966">
        <v>1.2190000000000001</v>
      </c>
      <c r="E18966" s="17" t="s">
        <v>114</v>
      </c>
      <c r="F18966" s="17" t="s">
        <v>121</v>
      </c>
      <c r="G18966" s="17" t="s">
        <v>38</v>
      </c>
      <c r="H18966">
        <v>-1.8000000000000016E-2</v>
      </c>
      <c r="I18966">
        <v>-1.476620180475801E-2</v>
      </c>
      <c r="J18966">
        <v>0</v>
      </c>
      <c r="K18966">
        <v>0</v>
      </c>
      <c r="L18966" s="17" t="s">
        <v>162</v>
      </c>
    </row>
    <row r="18967" spans="1:12" x14ac:dyDescent="0.35">
      <c r="A18967" s="1">
        <v>44050</v>
      </c>
      <c r="B18967" s="17" t="s">
        <v>120</v>
      </c>
      <c r="C18967">
        <v>1.2290000000000001</v>
      </c>
      <c r="D18967">
        <v>1.2010000000000001</v>
      </c>
      <c r="E18967" s="17" t="s">
        <v>114</v>
      </c>
      <c r="F18967" s="17" t="s">
        <v>121</v>
      </c>
      <c r="G18967" s="17" t="s">
        <v>38</v>
      </c>
      <c r="H18967">
        <v>2.8000000000000025E-2</v>
      </c>
      <c r="I18967">
        <v>2.331390507910077E-2</v>
      </c>
      <c r="J18967">
        <v>0</v>
      </c>
      <c r="K18967">
        <v>1</v>
      </c>
      <c r="L18967" s="17" t="s">
        <v>162</v>
      </c>
    </row>
    <row r="18968" spans="1:12" x14ac:dyDescent="0.35">
      <c r="A18968" s="1">
        <v>44053</v>
      </c>
      <c r="B18968" s="17" t="s">
        <v>120</v>
      </c>
      <c r="C18968">
        <v>1.248</v>
      </c>
      <c r="E18968" s="17" t="s">
        <v>114</v>
      </c>
      <c r="F18968" s="17" t="s">
        <v>121</v>
      </c>
      <c r="G18968" s="17" t="s">
        <v>38</v>
      </c>
      <c r="J18968">
        <v>0</v>
      </c>
      <c r="L18968" s="17" t="s">
        <v>162</v>
      </c>
    </row>
    <row r="18969" spans="1:12" x14ac:dyDescent="0.35">
      <c r="A18969" s="1">
        <v>44054</v>
      </c>
      <c r="B18969" s="17" t="s">
        <v>120</v>
      </c>
      <c r="C18969">
        <v>1.3480000000000001</v>
      </c>
      <c r="D18969">
        <v>1.248</v>
      </c>
      <c r="E18969" s="17" t="s">
        <v>114</v>
      </c>
      <c r="F18969" s="17" t="s">
        <v>121</v>
      </c>
      <c r="G18969" s="17" t="s">
        <v>38</v>
      </c>
      <c r="H18969">
        <v>0.10000000000000009</v>
      </c>
      <c r="I18969">
        <v>8.0128205128205204E-2</v>
      </c>
      <c r="J18969">
        <v>0</v>
      </c>
      <c r="K18969">
        <v>1</v>
      </c>
      <c r="L18969" s="17" t="s">
        <v>162</v>
      </c>
    </row>
    <row r="18970" spans="1:12" x14ac:dyDescent="0.35">
      <c r="A18970" s="1">
        <v>44055</v>
      </c>
      <c r="B18970" s="17" t="s">
        <v>120</v>
      </c>
      <c r="C18970">
        <v>1.365</v>
      </c>
      <c r="D18970">
        <v>1.3480000000000001</v>
      </c>
      <c r="E18970" s="17" t="s">
        <v>114</v>
      </c>
      <c r="F18970" s="17" t="s">
        <v>121</v>
      </c>
      <c r="G18970" s="17" t="s">
        <v>38</v>
      </c>
      <c r="H18970">
        <v>1.6999999999999904E-2</v>
      </c>
      <c r="I18970">
        <v>1.2611275964391619E-2</v>
      </c>
      <c r="J18970">
        <v>0</v>
      </c>
      <c r="K18970">
        <v>1</v>
      </c>
      <c r="L18970" s="17" t="s">
        <v>162</v>
      </c>
    </row>
    <row r="18971" spans="1:12" x14ac:dyDescent="0.35">
      <c r="A18971" s="1">
        <v>44056</v>
      </c>
      <c r="B18971" s="17" t="s">
        <v>120</v>
      </c>
      <c r="C18971">
        <v>1.4259999999999999</v>
      </c>
      <c r="D18971">
        <v>1.365</v>
      </c>
      <c r="E18971" s="17" t="s">
        <v>114</v>
      </c>
      <c r="F18971" s="17" t="s">
        <v>121</v>
      </c>
      <c r="G18971" s="17" t="s">
        <v>38</v>
      </c>
      <c r="H18971">
        <v>6.0999999999999943E-2</v>
      </c>
      <c r="I18971">
        <v>4.4688644688644648E-2</v>
      </c>
      <c r="J18971">
        <v>0</v>
      </c>
      <c r="K18971">
        <v>1</v>
      </c>
      <c r="L18971" s="17" t="s">
        <v>162</v>
      </c>
    </row>
    <row r="18972" spans="1:12" x14ac:dyDescent="0.35">
      <c r="A18972" s="1">
        <v>44057</v>
      </c>
      <c r="B18972" s="17" t="s">
        <v>120</v>
      </c>
      <c r="C18972">
        <v>1.4419999999999999</v>
      </c>
      <c r="D18972">
        <v>1.4259999999999999</v>
      </c>
      <c r="E18972" s="17" t="s">
        <v>114</v>
      </c>
      <c r="F18972" s="17" t="s">
        <v>121</v>
      </c>
      <c r="G18972" s="17" t="s">
        <v>38</v>
      </c>
      <c r="H18972">
        <v>1.6000000000000014E-2</v>
      </c>
      <c r="I18972">
        <v>1.1220196353436195E-2</v>
      </c>
      <c r="J18972">
        <v>0</v>
      </c>
      <c r="K18972">
        <v>1</v>
      </c>
      <c r="L18972" s="17" t="s">
        <v>162</v>
      </c>
    </row>
    <row r="18973" spans="1:12" x14ac:dyDescent="0.35">
      <c r="A18973" s="1">
        <v>44060</v>
      </c>
      <c r="B18973" s="17" t="s">
        <v>120</v>
      </c>
      <c r="C18973">
        <v>1.4239999999999999</v>
      </c>
      <c r="E18973" s="17" t="s">
        <v>114</v>
      </c>
      <c r="F18973" s="17" t="s">
        <v>121</v>
      </c>
      <c r="G18973" s="17" t="s">
        <v>38</v>
      </c>
      <c r="J18973">
        <v>0</v>
      </c>
      <c r="L18973" s="17" t="s">
        <v>162</v>
      </c>
    </row>
    <row r="18974" spans="1:12" x14ac:dyDescent="0.35">
      <c r="A18974" s="1">
        <v>44061</v>
      </c>
      <c r="B18974" s="17" t="s">
        <v>120</v>
      </c>
      <c r="C18974">
        <v>1.3979999999999999</v>
      </c>
      <c r="D18974">
        <v>1.4239999999999999</v>
      </c>
      <c r="E18974" s="17" t="s">
        <v>114</v>
      </c>
      <c r="F18974" s="17" t="s">
        <v>121</v>
      </c>
      <c r="G18974" s="17" t="s">
        <v>38</v>
      </c>
      <c r="H18974">
        <v>-2.6000000000000023E-2</v>
      </c>
      <c r="I18974">
        <v>-1.8258426966292152E-2</v>
      </c>
      <c r="J18974">
        <v>0</v>
      </c>
      <c r="K18974">
        <v>0</v>
      </c>
      <c r="L18974" s="17" t="s">
        <v>162</v>
      </c>
    </row>
    <row r="18975" spans="1:12" x14ac:dyDescent="0.35">
      <c r="A18975" s="1">
        <v>44062</v>
      </c>
      <c r="B18975" s="17" t="s">
        <v>120</v>
      </c>
      <c r="C18975">
        <v>1.415</v>
      </c>
      <c r="D18975">
        <v>1.3979999999999999</v>
      </c>
      <c r="E18975" s="17" t="s">
        <v>114</v>
      </c>
      <c r="F18975" s="17" t="s">
        <v>121</v>
      </c>
      <c r="G18975" s="17" t="s">
        <v>38</v>
      </c>
      <c r="H18975">
        <v>1.7000000000000126E-2</v>
      </c>
      <c r="I18975">
        <v>1.2160228898426413E-2</v>
      </c>
      <c r="J18975">
        <v>0</v>
      </c>
      <c r="K18975">
        <v>1</v>
      </c>
      <c r="L18975" s="17" t="s">
        <v>162</v>
      </c>
    </row>
    <row r="18976" spans="1:12" x14ac:dyDescent="0.35">
      <c r="A18976" s="1">
        <v>44063</v>
      </c>
      <c r="B18976" s="17" t="s">
        <v>120</v>
      </c>
      <c r="C18976">
        <v>1.377</v>
      </c>
      <c r="D18976">
        <v>1.415</v>
      </c>
      <c r="E18976" s="17" t="s">
        <v>114</v>
      </c>
      <c r="F18976" s="17" t="s">
        <v>121</v>
      </c>
      <c r="G18976" s="17" t="s">
        <v>38</v>
      </c>
      <c r="H18976">
        <v>-3.8000000000000034E-2</v>
      </c>
      <c r="I18976">
        <v>-2.6855123674911684E-2</v>
      </c>
      <c r="J18976">
        <v>0</v>
      </c>
      <c r="K18976">
        <v>0</v>
      </c>
      <c r="L18976" s="17" t="s">
        <v>162</v>
      </c>
    </row>
    <row r="18977" spans="1:12" x14ac:dyDescent="0.35">
      <c r="A18977" s="1">
        <v>44064</v>
      </c>
      <c r="B18977" s="17" t="s">
        <v>120</v>
      </c>
      <c r="C18977">
        <v>1.353</v>
      </c>
      <c r="D18977">
        <v>1.377</v>
      </c>
      <c r="E18977" s="17" t="s">
        <v>114</v>
      </c>
      <c r="F18977" s="17" t="s">
        <v>121</v>
      </c>
      <c r="G18977" s="17" t="s">
        <v>38</v>
      </c>
      <c r="H18977">
        <v>-2.4000000000000021E-2</v>
      </c>
      <c r="I18977">
        <v>-1.7429193899782151E-2</v>
      </c>
      <c r="J18977">
        <v>0</v>
      </c>
      <c r="K18977">
        <v>0</v>
      </c>
      <c r="L18977" s="17" t="s">
        <v>162</v>
      </c>
    </row>
    <row r="18978" spans="1:12" x14ac:dyDescent="0.35">
      <c r="A18978" s="1">
        <v>44067</v>
      </c>
      <c r="B18978" s="17" t="s">
        <v>120</v>
      </c>
      <c r="C18978">
        <v>1.35</v>
      </c>
      <c r="E18978" s="17" t="s">
        <v>114</v>
      </c>
      <c r="F18978" s="17" t="s">
        <v>121</v>
      </c>
      <c r="G18978" s="17" t="s">
        <v>38</v>
      </c>
      <c r="J18978">
        <v>0</v>
      </c>
      <c r="L18978" s="17" t="s">
        <v>162</v>
      </c>
    </row>
    <row r="18979" spans="1:12" x14ac:dyDescent="0.35">
      <c r="A18979" s="1">
        <v>44068</v>
      </c>
      <c r="B18979" s="17" t="s">
        <v>120</v>
      </c>
      <c r="C18979">
        <v>1.3879999999999999</v>
      </c>
      <c r="D18979">
        <v>1.35</v>
      </c>
      <c r="E18979" s="17" t="s">
        <v>114</v>
      </c>
      <c r="F18979" s="17" t="s">
        <v>121</v>
      </c>
      <c r="G18979" s="17" t="s">
        <v>38</v>
      </c>
      <c r="H18979">
        <v>3.7999999999999812E-2</v>
      </c>
      <c r="I18979">
        <v>2.8148148148148006E-2</v>
      </c>
      <c r="J18979">
        <v>0</v>
      </c>
      <c r="K18979">
        <v>1</v>
      </c>
      <c r="L18979" s="17" t="s">
        <v>162</v>
      </c>
    </row>
    <row r="18980" spans="1:12" x14ac:dyDescent="0.35">
      <c r="A18980" s="1">
        <v>44069</v>
      </c>
      <c r="B18980" s="17" t="s">
        <v>120</v>
      </c>
      <c r="C18980">
        <v>1.4059999999999999</v>
      </c>
      <c r="D18980">
        <v>1.3879999999999999</v>
      </c>
      <c r="E18980" s="17" t="s">
        <v>114</v>
      </c>
      <c r="F18980" s="17" t="s">
        <v>121</v>
      </c>
      <c r="G18980" s="17" t="s">
        <v>38</v>
      </c>
      <c r="H18980">
        <v>1.8000000000000016E-2</v>
      </c>
      <c r="I18980">
        <v>1.2968299711815574E-2</v>
      </c>
      <c r="J18980">
        <v>0</v>
      </c>
      <c r="K18980">
        <v>1</v>
      </c>
      <c r="L18980" s="17" t="s">
        <v>162</v>
      </c>
    </row>
    <row r="18981" spans="1:12" x14ac:dyDescent="0.35">
      <c r="A18981" s="1">
        <v>44070</v>
      </c>
      <c r="B18981" s="17" t="s">
        <v>120</v>
      </c>
      <c r="C18981">
        <v>1.5</v>
      </c>
      <c r="D18981">
        <v>1.4059999999999999</v>
      </c>
      <c r="E18981" s="17" t="s">
        <v>114</v>
      </c>
      <c r="F18981" s="17" t="s">
        <v>121</v>
      </c>
      <c r="G18981" s="17" t="s">
        <v>38</v>
      </c>
      <c r="H18981">
        <v>9.4000000000000083E-2</v>
      </c>
      <c r="I18981">
        <v>6.6856330014224821E-2</v>
      </c>
      <c r="J18981">
        <v>0</v>
      </c>
      <c r="K18981">
        <v>1</v>
      </c>
      <c r="L18981" s="17" t="s">
        <v>162</v>
      </c>
    </row>
    <row r="18982" spans="1:12" x14ac:dyDescent="0.35">
      <c r="A18982" s="1">
        <v>44071</v>
      </c>
      <c r="B18982" s="17" t="s">
        <v>120</v>
      </c>
      <c r="C18982">
        <v>1.508</v>
      </c>
      <c r="D18982">
        <v>1.5</v>
      </c>
      <c r="E18982" s="17" t="s">
        <v>114</v>
      </c>
      <c r="F18982" s="17" t="s">
        <v>121</v>
      </c>
      <c r="G18982" s="17" t="s">
        <v>38</v>
      </c>
      <c r="H18982">
        <v>8.0000000000000071E-3</v>
      </c>
      <c r="I18982">
        <v>5.3333333333333384E-3</v>
      </c>
      <c r="J18982">
        <v>0</v>
      </c>
      <c r="K18982">
        <v>1</v>
      </c>
      <c r="L18982" s="17" t="s">
        <v>162</v>
      </c>
    </row>
    <row r="18983" spans="1:12" x14ac:dyDescent="0.35">
      <c r="A18983" s="1">
        <v>44074</v>
      </c>
      <c r="B18983" s="17" t="s">
        <v>120</v>
      </c>
      <c r="C18983">
        <v>1.452</v>
      </c>
      <c r="E18983" s="17" t="s">
        <v>114</v>
      </c>
      <c r="F18983" s="17" t="s">
        <v>121</v>
      </c>
      <c r="G18983" s="17" t="s">
        <v>38</v>
      </c>
      <c r="J18983">
        <v>0</v>
      </c>
      <c r="L18983" s="17" t="s">
        <v>162</v>
      </c>
    </row>
    <row r="18984" spans="1:12" x14ac:dyDescent="0.35">
      <c r="A18984" s="1">
        <v>44075</v>
      </c>
      <c r="B18984" s="17" t="s">
        <v>120</v>
      </c>
      <c r="C18984">
        <v>1.425</v>
      </c>
      <c r="D18984">
        <v>1.452</v>
      </c>
      <c r="E18984" s="17" t="s">
        <v>114</v>
      </c>
      <c r="F18984" s="17" t="s">
        <v>121</v>
      </c>
      <c r="G18984" s="17" t="s">
        <v>38</v>
      </c>
      <c r="H18984">
        <v>-2.6999999999999913E-2</v>
      </c>
      <c r="I18984">
        <v>-1.8595041322313991E-2</v>
      </c>
      <c r="J18984">
        <v>0</v>
      </c>
      <c r="K18984">
        <v>0</v>
      </c>
      <c r="L18984" s="17" t="s">
        <v>162</v>
      </c>
    </row>
    <row r="18985" spans="1:12" x14ac:dyDescent="0.35">
      <c r="A18985" s="1">
        <v>44076</v>
      </c>
      <c r="B18985" s="17" t="s">
        <v>120</v>
      </c>
      <c r="C18985">
        <v>1.375</v>
      </c>
      <c r="D18985">
        <v>1.425</v>
      </c>
      <c r="E18985" s="17" t="s">
        <v>114</v>
      </c>
      <c r="F18985" s="17" t="s">
        <v>121</v>
      </c>
      <c r="G18985" s="17" t="s">
        <v>38</v>
      </c>
      <c r="H18985">
        <v>-5.0000000000000044E-2</v>
      </c>
      <c r="I18985">
        <v>-3.5087719298245647E-2</v>
      </c>
      <c r="J18985">
        <v>0</v>
      </c>
      <c r="K18985">
        <v>0</v>
      </c>
      <c r="L18985" s="17" t="s">
        <v>162</v>
      </c>
    </row>
    <row r="18986" spans="1:12" x14ac:dyDescent="0.35">
      <c r="A18986" s="1">
        <v>44077</v>
      </c>
      <c r="B18986" s="17" t="s">
        <v>120</v>
      </c>
      <c r="C18986">
        <v>1.341</v>
      </c>
      <c r="D18986">
        <v>1.375</v>
      </c>
      <c r="E18986" s="17" t="s">
        <v>114</v>
      </c>
      <c r="F18986" s="17" t="s">
        <v>121</v>
      </c>
      <c r="G18986" s="17" t="s">
        <v>38</v>
      </c>
      <c r="H18986">
        <v>-3.400000000000003E-2</v>
      </c>
      <c r="I18986">
        <v>-2.472727272727275E-2</v>
      </c>
      <c r="J18986">
        <v>0</v>
      </c>
      <c r="K18986">
        <v>0</v>
      </c>
      <c r="L18986" s="17" t="s">
        <v>162</v>
      </c>
    </row>
    <row r="18987" spans="1:12" x14ac:dyDescent="0.35">
      <c r="A18987" s="1">
        <v>44078</v>
      </c>
      <c r="B18987" s="17" t="s">
        <v>120</v>
      </c>
      <c r="C18987">
        <v>1.47</v>
      </c>
      <c r="D18987">
        <v>1.341</v>
      </c>
      <c r="E18987" s="17" t="s">
        <v>114</v>
      </c>
      <c r="F18987" s="17" t="s">
        <v>121</v>
      </c>
      <c r="G18987" s="17" t="s">
        <v>38</v>
      </c>
      <c r="H18987">
        <v>0.129</v>
      </c>
      <c r="I18987">
        <v>9.6196868008948555E-2</v>
      </c>
      <c r="J18987">
        <v>0</v>
      </c>
      <c r="K18987">
        <v>1</v>
      </c>
      <c r="L18987" s="17" t="s">
        <v>162</v>
      </c>
    </row>
    <row r="18988" spans="1:12" x14ac:dyDescent="0.35">
      <c r="A18988" s="1">
        <v>44082</v>
      </c>
      <c r="B18988" s="17" t="s">
        <v>120</v>
      </c>
      <c r="C18988">
        <v>1.423</v>
      </c>
      <c r="E18988" s="17" t="s">
        <v>114</v>
      </c>
      <c r="F18988" s="17" t="s">
        <v>121</v>
      </c>
      <c r="G18988" s="17" t="s">
        <v>38</v>
      </c>
      <c r="J18988">
        <v>0</v>
      </c>
      <c r="L18988" s="17" t="s">
        <v>162</v>
      </c>
    </row>
    <row r="18989" spans="1:12" x14ac:dyDescent="0.35">
      <c r="A18989" s="1">
        <v>44083</v>
      </c>
      <c r="B18989" s="17" t="s">
        <v>120</v>
      </c>
      <c r="C18989">
        <v>1.458</v>
      </c>
      <c r="D18989">
        <v>1.423</v>
      </c>
      <c r="E18989" s="17" t="s">
        <v>114</v>
      </c>
      <c r="F18989" s="17" t="s">
        <v>121</v>
      </c>
      <c r="G18989" s="17" t="s">
        <v>38</v>
      </c>
      <c r="H18989">
        <v>3.499999999999992E-2</v>
      </c>
      <c r="I18989">
        <v>2.4595924104005566E-2</v>
      </c>
      <c r="J18989">
        <v>0</v>
      </c>
      <c r="K18989">
        <v>1</v>
      </c>
      <c r="L18989" s="17" t="s">
        <v>162</v>
      </c>
    </row>
    <row r="18990" spans="1:12" x14ac:dyDescent="0.35">
      <c r="A18990" s="1">
        <v>44084</v>
      </c>
      <c r="B18990" s="17" t="s">
        <v>120</v>
      </c>
      <c r="C18990">
        <v>1.4339999999999999</v>
      </c>
      <c r="D18990">
        <v>1.458</v>
      </c>
      <c r="E18990" s="17" t="s">
        <v>114</v>
      </c>
      <c r="F18990" s="17" t="s">
        <v>121</v>
      </c>
      <c r="G18990" s="17" t="s">
        <v>38</v>
      </c>
      <c r="H18990">
        <v>-2.4000000000000021E-2</v>
      </c>
      <c r="I18990">
        <v>-1.6460905349794254E-2</v>
      </c>
      <c r="J18990">
        <v>0</v>
      </c>
      <c r="K18990">
        <v>0</v>
      </c>
      <c r="L18990" s="17" t="s">
        <v>162</v>
      </c>
    </row>
    <row r="18991" spans="1:12" x14ac:dyDescent="0.35">
      <c r="A18991" s="1">
        <v>44085</v>
      </c>
      <c r="B18991" s="17" t="s">
        <v>120</v>
      </c>
      <c r="C18991">
        <v>1.417</v>
      </c>
      <c r="D18991">
        <v>1.4339999999999999</v>
      </c>
      <c r="E18991" s="17" t="s">
        <v>114</v>
      </c>
      <c r="F18991" s="17" t="s">
        <v>121</v>
      </c>
      <c r="G18991" s="17" t="s">
        <v>38</v>
      </c>
      <c r="H18991">
        <v>-1.6999999999999904E-2</v>
      </c>
      <c r="I18991">
        <v>-1.1854951185495052E-2</v>
      </c>
      <c r="J18991">
        <v>0</v>
      </c>
      <c r="K18991">
        <v>0</v>
      </c>
      <c r="L18991" s="17" t="s">
        <v>162</v>
      </c>
    </row>
    <row r="18992" spans="1:12" x14ac:dyDescent="0.35">
      <c r="A18992" s="1">
        <v>44088</v>
      </c>
      <c r="B18992" s="17" t="s">
        <v>120</v>
      </c>
      <c r="C18992">
        <v>1.409</v>
      </c>
      <c r="E18992" s="17" t="s">
        <v>114</v>
      </c>
      <c r="F18992" s="17" t="s">
        <v>121</v>
      </c>
      <c r="G18992" s="17" t="s">
        <v>38</v>
      </c>
      <c r="J18992">
        <v>0</v>
      </c>
      <c r="L18992" s="17" t="s">
        <v>162</v>
      </c>
    </row>
    <row r="18993" spans="1:12" x14ac:dyDescent="0.35">
      <c r="A18993" s="1">
        <v>44089</v>
      </c>
      <c r="B18993" s="17" t="s">
        <v>120</v>
      </c>
      <c r="C18993">
        <v>1.4319999999999999</v>
      </c>
      <c r="D18993">
        <v>1.409</v>
      </c>
      <c r="E18993" s="17" t="s">
        <v>114</v>
      </c>
      <c r="F18993" s="17" t="s">
        <v>121</v>
      </c>
      <c r="G18993" s="17" t="s">
        <v>38</v>
      </c>
      <c r="H18993">
        <v>2.2999999999999909E-2</v>
      </c>
      <c r="I18993">
        <v>1.6323633782824632E-2</v>
      </c>
      <c r="J18993">
        <v>0</v>
      </c>
      <c r="K18993">
        <v>1</v>
      </c>
      <c r="L18993" s="17" t="s">
        <v>162</v>
      </c>
    </row>
    <row r="18994" spans="1:12" x14ac:dyDescent="0.35">
      <c r="A18994" s="1">
        <v>44090</v>
      </c>
      <c r="B18994" s="17" t="s">
        <v>120</v>
      </c>
      <c r="C18994">
        <v>1.4470000000000001</v>
      </c>
      <c r="D18994">
        <v>1.4319999999999999</v>
      </c>
      <c r="E18994" s="17" t="s">
        <v>114</v>
      </c>
      <c r="F18994" s="17" t="s">
        <v>121</v>
      </c>
      <c r="G18994" s="17" t="s">
        <v>38</v>
      </c>
      <c r="H18994">
        <v>1.5000000000000124E-2</v>
      </c>
      <c r="I18994">
        <v>1.0474860335195619E-2</v>
      </c>
      <c r="J18994">
        <v>0</v>
      </c>
      <c r="K18994">
        <v>1</v>
      </c>
      <c r="L18994" s="17" t="s">
        <v>162</v>
      </c>
    </row>
    <row r="18995" spans="1:12" x14ac:dyDescent="0.35">
      <c r="A18995" s="1">
        <v>44091</v>
      </c>
      <c r="B18995" s="17" t="s">
        <v>120</v>
      </c>
      <c r="C18995">
        <v>1.429</v>
      </c>
      <c r="D18995">
        <v>1.4470000000000001</v>
      </c>
      <c r="E18995" s="17" t="s">
        <v>114</v>
      </c>
      <c r="F18995" s="17" t="s">
        <v>121</v>
      </c>
      <c r="G18995" s="17" t="s">
        <v>38</v>
      </c>
      <c r="H18995">
        <v>-1.8000000000000016E-2</v>
      </c>
      <c r="I18995">
        <v>-1.2439530062197661E-2</v>
      </c>
      <c r="J18995">
        <v>0</v>
      </c>
      <c r="K18995">
        <v>0</v>
      </c>
      <c r="L18995" s="17" t="s">
        <v>162</v>
      </c>
    </row>
    <row r="18996" spans="1:12" x14ac:dyDescent="0.35">
      <c r="A18996" s="1">
        <v>44092</v>
      </c>
      <c r="B18996" s="17" t="s">
        <v>120</v>
      </c>
      <c r="C18996">
        <v>1.4530000000000001</v>
      </c>
      <c r="D18996">
        <v>1.429</v>
      </c>
      <c r="E18996" s="17" t="s">
        <v>114</v>
      </c>
      <c r="F18996" s="17" t="s">
        <v>121</v>
      </c>
      <c r="G18996" s="17" t="s">
        <v>38</v>
      </c>
      <c r="H18996">
        <v>2.4000000000000021E-2</v>
      </c>
      <c r="I18996">
        <v>1.6794961511546549E-2</v>
      </c>
      <c r="J18996">
        <v>0</v>
      </c>
      <c r="K18996">
        <v>1</v>
      </c>
      <c r="L18996" s="17" t="s">
        <v>162</v>
      </c>
    </row>
    <row r="18997" spans="1:12" x14ac:dyDescent="0.35">
      <c r="A18997" s="1">
        <v>44095</v>
      </c>
      <c r="B18997" s="17" t="s">
        <v>120</v>
      </c>
      <c r="C18997">
        <v>1.427</v>
      </c>
      <c r="E18997" s="17" t="s">
        <v>114</v>
      </c>
      <c r="F18997" s="17" t="s">
        <v>121</v>
      </c>
      <c r="G18997" s="17" t="s">
        <v>38</v>
      </c>
      <c r="J18997">
        <v>0</v>
      </c>
      <c r="L18997" s="17" t="s">
        <v>162</v>
      </c>
    </row>
    <row r="18998" spans="1:12" x14ac:dyDescent="0.35">
      <c r="A18998" s="1">
        <v>44096</v>
      </c>
      <c r="B18998" s="17" t="s">
        <v>120</v>
      </c>
      <c r="C18998">
        <v>1.4139999999999999</v>
      </c>
      <c r="D18998">
        <v>1.427</v>
      </c>
      <c r="E18998" s="17" t="s">
        <v>114</v>
      </c>
      <c r="F18998" s="17" t="s">
        <v>121</v>
      </c>
      <c r="G18998" s="17" t="s">
        <v>38</v>
      </c>
      <c r="H18998">
        <v>-1.3000000000000123E-2</v>
      </c>
      <c r="I18998">
        <v>-9.1100210231255235E-3</v>
      </c>
      <c r="J18998">
        <v>0</v>
      </c>
      <c r="K18998">
        <v>0</v>
      </c>
      <c r="L18998" s="17" t="s">
        <v>162</v>
      </c>
    </row>
    <row r="18999" spans="1:12" x14ac:dyDescent="0.35">
      <c r="A18999" s="1">
        <v>44097</v>
      </c>
      <c r="B18999" s="17" t="s">
        <v>120</v>
      </c>
      <c r="C18999">
        <v>1.425</v>
      </c>
      <c r="D18999">
        <v>1.4139999999999999</v>
      </c>
      <c r="E18999" s="17" t="s">
        <v>114</v>
      </c>
      <c r="F18999" s="17" t="s">
        <v>121</v>
      </c>
      <c r="G18999" s="17" t="s">
        <v>38</v>
      </c>
      <c r="H18999">
        <v>1.1000000000000121E-2</v>
      </c>
      <c r="I18999">
        <v>7.7793493635078649E-3</v>
      </c>
      <c r="J18999">
        <v>0</v>
      </c>
      <c r="K18999">
        <v>1</v>
      </c>
      <c r="L18999" s="17" t="s">
        <v>162</v>
      </c>
    </row>
    <row r="19000" spans="1:12" x14ac:dyDescent="0.35">
      <c r="A19000" s="1">
        <v>44098</v>
      </c>
      <c r="B19000" s="17" t="s">
        <v>120</v>
      </c>
      <c r="C19000">
        <v>1.401</v>
      </c>
      <c r="D19000">
        <v>1.425</v>
      </c>
      <c r="E19000" s="17" t="s">
        <v>114</v>
      </c>
      <c r="F19000" s="17" t="s">
        <v>121</v>
      </c>
      <c r="G19000" s="17" t="s">
        <v>38</v>
      </c>
      <c r="H19000">
        <v>-2.4000000000000021E-2</v>
      </c>
      <c r="I19000">
        <v>-1.6842105263157908E-2</v>
      </c>
      <c r="J19000">
        <v>0</v>
      </c>
      <c r="K19000">
        <v>0</v>
      </c>
      <c r="L19000" s="17" t="s">
        <v>162</v>
      </c>
    </row>
    <row r="19001" spans="1:12" x14ac:dyDescent="0.35">
      <c r="A19001" s="1">
        <v>44099</v>
      </c>
      <c r="B19001" s="17" t="s">
        <v>120</v>
      </c>
      <c r="C19001">
        <v>1.405</v>
      </c>
      <c r="D19001">
        <v>1.401</v>
      </c>
      <c r="E19001" s="17" t="s">
        <v>114</v>
      </c>
      <c r="F19001" s="17" t="s">
        <v>121</v>
      </c>
      <c r="G19001" s="17" t="s">
        <v>38</v>
      </c>
      <c r="H19001">
        <v>4.0000000000000036E-3</v>
      </c>
      <c r="I19001">
        <v>2.8551034975017871E-3</v>
      </c>
      <c r="J19001">
        <v>0</v>
      </c>
      <c r="K19001">
        <v>1</v>
      </c>
      <c r="L19001" s="17" t="s">
        <v>162</v>
      </c>
    </row>
    <row r="19002" spans="1:12" x14ac:dyDescent="0.35">
      <c r="A19002" s="1">
        <v>44102</v>
      </c>
      <c r="B19002" s="17" t="s">
        <v>120</v>
      </c>
      <c r="C19002">
        <v>1.423</v>
      </c>
      <c r="E19002" s="17" t="s">
        <v>114</v>
      </c>
      <c r="F19002" s="17" t="s">
        <v>121</v>
      </c>
      <c r="G19002" s="17" t="s">
        <v>38</v>
      </c>
      <c r="J19002">
        <v>0</v>
      </c>
      <c r="L19002" s="17" t="s">
        <v>162</v>
      </c>
    </row>
    <row r="19003" spans="1:12" x14ac:dyDescent="0.35">
      <c r="A19003" s="1">
        <v>44103</v>
      </c>
      <c r="B19003" s="17" t="s">
        <v>120</v>
      </c>
      <c r="C19003">
        <v>1.4059999999999999</v>
      </c>
      <c r="D19003">
        <v>1.423</v>
      </c>
      <c r="E19003" s="17" t="s">
        <v>114</v>
      </c>
      <c r="F19003" s="17" t="s">
        <v>121</v>
      </c>
      <c r="G19003" s="17" t="s">
        <v>38</v>
      </c>
      <c r="H19003">
        <v>-1.7000000000000126E-2</v>
      </c>
      <c r="I19003">
        <v>-1.1946591707659961E-2</v>
      </c>
      <c r="J19003">
        <v>0</v>
      </c>
      <c r="K19003">
        <v>0</v>
      </c>
      <c r="L19003" s="17" t="s">
        <v>162</v>
      </c>
    </row>
    <row r="19004" spans="1:12" x14ac:dyDescent="0.35">
      <c r="A19004" s="1">
        <v>44104</v>
      </c>
      <c r="B19004" s="17" t="s">
        <v>120</v>
      </c>
      <c r="C19004">
        <v>1.4510000000000001</v>
      </c>
      <c r="D19004">
        <v>1.4059999999999999</v>
      </c>
      <c r="E19004" s="17" t="s">
        <v>114</v>
      </c>
      <c r="F19004" s="17" t="s">
        <v>121</v>
      </c>
      <c r="G19004" s="17" t="s">
        <v>38</v>
      </c>
      <c r="H19004">
        <v>4.5000000000000151E-2</v>
      </c>
      <c r="I19004">
        <v>3.2005689900426855E-2</v>
      </c>
      <c r="J19004">
        <v>0</v>
      </c>
      <c r="K19004">
        <v>1</v>
      </c>
      <c r="L19004" s="17" t="s">
        <v>162</v>
      </c>
    </row>
    <row r="19005" spans="1:12" x14ac:dyDescent="0.35">
      <c r="A19005" s="1">
        <v>44105</v>
      </c>
      <c r="B19005" s="17" t="s">
        <v>120</v>
      </c>
      <c r="C19005">
        <v>1.454</v>
      </c>
      <c r="D19005">
        <v>1.4510000000000001</v>
      </c>
      <c r="E19005" s="17" t="s">
        <v>114</v>
      </c>
      <c r="F19005" s="17" t="s">
        <v>121</v>
      </c>
      <c r="G19005" s="17" t="s">
        <v>38</v>
      </c>
      <c r="H19005">
        <v>2.9999999999998916E-3</v>
      </c>
      <c r="I19005">
        <v>2.0675396278427923E-3</v>
      </c>
      <c r="J19005">
        <v>0</v>
      </c>
      <c r="K19005">
        <v>1</v>
      </c>
      <c r="L19005" s="17" t="s">
        <v>162</v>
      </c>
    </row>
    <row r="19006" spans="1:12" x14ac:dyDescent="0.35">
      <c r="A19006" s="1">
        <v>44106</v>
      </c>
      <c r="B19006" s="17" t="s">
        <v>120</v>
      </c>
      <c r="C19006">
        <v>1.4810000000000001</v>
      </c>
      <c r="D19006">
        <v>1.454</v>
      </c>
      <c r="E19006" s="17" t="s">
        <v>114</v>
      </c>
      <c r="F19006" s="17" t="s">
        <v>121</v>
      </c>
      <c r="G19006" s="17" t="s">
        <v>38</v>
      </c>
      <c r="H19006">
        <v>2.7000000000000135E-2</v>
      </c>
      <c r="I19006">
        <v>1.8569463548830906E-2</v>
      </c>
      <c r="J19006">
        <v>0</v>
      </c>
      <c r="K19006">
        <v>1</v>
      </c>
      <c r="L19006" s="17" t="s">
        <v>162</v>
      </c>
    </row>
    <row r="19007" spans="1:12" x14ac:dyDescent="0.35">
      <c r="A19007" s="1">
        <v>44109</v>
      </c>
      <c r="B19007" s="17" t="s">
        <v>120</v>
      </c>
      <c r="C19007">
        <v>1.5669999999999999</v>
      </c>
      <c r="E19007" s="17" t="s">
        <v>114</v>
      </c>
      <c r="F19007" s="17" t="s">
        <v>121</v>
      </c>
      <c r="G19007" s="17" t="s">
        <v>38</v>
      </c>
      <c r="J19007">
        <v>0</v>
      </c>
      <c r="L19007" s="17" t="s">
        <v>162</v>
      </c>
    </row>
    <row r="19008" spans="1:12" x14ac:dyDescent="0.35">
      <c r="A19008" s="1">
        <v>44110</v>
      </c>
      <c r="B19008" s="17" t="s">
        <v>120</v>
      </c>
      <c r="C19008">
        <v>1.536</v>
      </c>
      <c r="D19008">
        <v>1.5669999999999999</v>
      </c>
      <c r="E19008" s="17" t="s">
        <v>114</v>
      </c>
      <c r="F19008" s="17" t="s">
        <v>121</v>
      </c>
      <c r="G19008" s="17" t="s">
        <v>38</v>
      </c>
      <c r="H19008">
        <v>-3.0999999999999917E-2</v>
      </c>
      <c r="I19008">
        <v>-1.9783024888321583E-2</v>
      </c>
      <c r="J19008">
        <v>0</v>
      </c>
      <c r="K19008">
        <v>0</v>
      </c>
      <c r="L19008" s="17" t="s">
        <v>162</v>
      </c>
    </row>
    <row r="19009" spans="1:12" x14ac:dyDescent="0.35">
      <c r="A19009" s="1">
        <v>44111</v>
      </c>
      <c r="B19009" s="17" t="s">
        <v>120</v>
      </c>
      <c r="C19009">
        <v>1.5880000000000001</v>
      </c>
      <c r="D19009">
        <v>1.536</v>
      </c>
      <c r="E19009" s="17" t="s">
        <v>114</v>
      </c>
      <c r="F19009" s="17" t="s">
        <v>121</v>
      </c>
      <c r="G19009" s="17" t="s">
        <v>38</v>
      </c>
      <c r="H19009">
        <v>5.2000000000000046E-2</v>
      </c>
      <c r="I19009">
        <v>3.3854166666666699E-2</v>
      </c>
      <c r="J19009">
        <v>0</v>
      </c>
      <c r="K19009">
        <v>1</v>
      </c>
      <c r="L19009" s="17" t="s">
        <v>162</v>
      </c>
    </row>
    <row r="19010" spans="1:12" x14ac:dyDescent="0.35">
      <c r="A19010" s="1">
        <v>44112</v>
      </c>
      <c r="B19010" s="17" t="s">
        <v>120</v>
      </c>
      <c r="C19010">
        <v>1.5660000000000001</v>
      </c>
      <c r="D19010">
        <v>1.5880000000000001</v>
      </c>
      <c r="E19010" s="17" t="s">
        <v>114</v>
      </c>
      <c r="F19010" s="17" t="s">
        <v>121</v>
      </c>
      <c r="G19010" s="17" t="s">
        <v>38</v>
      </c>
      <c r="H19010">
        <v>-2.200000000000002E-2</v>
      </c>
      <c r="I19010">
        <v>-1.3853904282115881E-2</v>
      </c>
      <c r="J19010">
        <v>0</v>
      </c>
      <c r="K19010">
        <v>0</v>
      </c>
      <c r="L19010" s="17" t="s">
        <v>162</v>
      </c>
    </row>
    <row r="19011" spans="1:12" x14ac:dyDescent="0.35">
      <c r="A19011" s="1">
        <v>44113</v>
      </c>
      <c r="B19011" s="17" t="s">
        <v>120</v>
      </c>
      <c r="C19011">
        <v>1.5740000000000001</v>
      </c>
      <c r="D19011">
        <v>1.5660000000000001</v>
      </c>
      <c r="E19011" s="17" t="s">
        <v>114</v>
      </c>
      <c r="F19011" s="17" t="s">
        <v>121</v>
      </c>
      <c r="G19011" s="17" t="s">
        <v>38</v>
      </c>
      <c r="H19011">
        <v>8.0000000000000071E-3</v>
      </c>
      <c r="I19011">
        <v>5.1085568326947684E-3</v>
      </c>
      <c r="J19011">
        <v>0</v>
      </c>
      <c r="K19011">
        <v>1</v>
      </c>
      <c r="L19011" s="17" t="s">
        <v>162</v>
      </c>
    </row>
    <row r="19012" spans="1:12" x14ac:dyDescent="0.35">
      <c r="A19012" s="1">
        <v>44116</v>
      </c>
      <c r="B19012" s="17" t="s">
        <v>120</v>
      </c>
      <c r="C19012">
        <v>1.5740000000000001</v>
      </c>
      <c r="E19012" s="17" t="s">
        <v>114</v>
      </c>
      <c r="F19012" s="17" t="s">
        <v>121</v>
      </c>
      <c r="G19012" s="17" t="s">
        <v>38</v>
      </c>
      <c r="J19012">
        <v>0</v>
      </c>
      <c r="L19012" s="17" t="s">
        <v>162</v>
      </c>
    </row>
    <row r="19013" spans="1:12" x14ac:dyDescent="0.35">
      <c r="A19013" s="1">
        <v>44117</v>
      </c>
      <c r="B19013" s="17" t="s">
        <v>120</v>
      </c>
      <c r="C19013">
        <v>1.5129999999999999</v>
      </c>
      <c r="D19013">
        <v>1.5740000000000001</v>
      </c>
      <c r="E19013" s="17" t="s">
        <v>114</v>
      </c>
      <c r="F19013" s="17" t="s">
        <v>121</v>
      </c>
      <c r="G19013" s="17" t="s">
        <v>38</v>
      </c>
      <c r="H19013">
        <v>-6.1000000000000165E-2</v>
      </c>
      <c r="I19013">
        <v>-3.8754764930114462E-2</v>
      </c>
      <c r="J19013">
        <v>0</v>
      </c>
      <c r="K19013">
        <v>0</v>
      </c>
      <c r="L19013" s="17" t="s">
        <v>162</v>
      </c>
    </row>
    <row r="19014" spans="1:12" x14ac:dyDescent="0.35">
      <c r="A19014" s="1">
        <v>44118</v>
      </c>
      <c r="B19014" s="17" t="s">
        <v>120</v>
      </c>
      <c r="C19014">
        <v>1.5</v>
      </c>
      <c r="D19014">
        <v>1.5129999999999999</v>
      </c>
      <c r="E19014" s="17" t="s">
        <v>114</v>
      </c>
      <c r="F19014" s="17" t="s">
        <v>121</v>
      </c>
      <c r="G19014" s="17" t="s">
        <v>38</v>
      </c>
      <c r="H19014">
        <v>-1.2999999999999901E-2</v>
      </c>
      <c r="I19014">
        <v>-8.5922009253138806E-3</v>
      </c>
      <c r="J19014">
        <v>0</v>
      </c>
      <c r="K19014">
        <v>0</v>
      </c>
      <c r="L19014" s="17" t="s">
        <v>162</v>
      </c>
    </row>
    <row r="19015" spans="1:12" x14ac:dyDescent="0.35">
      <c r="A19015" s="1">
        <v>44119</v>
      </c>
      <c r="B19015" s="17" t="s">
        <v>120</v>
      </c>
      <c r="C19015">
        <v>1.5069999999999999</v>
      </c>
      <c r="D19015">
        <v>1.5</v>
      </c>
      <c r="E19015" s="17" t="s">
        <v>114</v>
      </c>
      <c r="F19015" s="17" t="s">
        <v>121</v>
      </c>
      <c r="G19015" s="17" t="s">
        <v>38</v>
      </c>
      <c r="H19015">
        <v>6.9999999999998952E-3</v>
      </c>
      <c r="I19015">
        <v>4.6666666666665968E-3</v>
      </c>
      <c r="J19015">
        <v>0</v>
      </c>
      <c r="K19015">
        <v>1</v>
      </c>
      <c r="L19015" s="17" t="s">
        <v>162</v>
      </c>
    </row>
    <row r="19016" spans="1:12" x14ac:dyDescent="0.35">
      <c r="A19016" s="1">
        <v>44120</v>
      </c>
      <c r="B19016" s="17" t="s">
        <v>120</v>
      </c>
      <c r="C19016">
        <v>1.5289999999999999</v>
      </c>
      <c r="D19016">
        <v>1.5069999999999999</v>
      </c>
      <c r="E19016" s="17" t="s">
        <v>114</v>
      </c>
      <c r="F19016" s="17" t="s">
        <v>121</v>
      </c>
      <c r="G19016" s="17" t="s">
        <v>38</v>
      </c>
      <c r="H19016">
        <v>2.200000000000002E-2</v>
      </c>
      <c r="I19016">
        <v>1.4598540145985415E-2</v>
      </c>
      <c r="J19016">
        <v>0</v>
      </c>
      <c r="K19016">
        <v>1</v>
      </c>
      <c r="L19016" s="17" t="s">
        <v>162</v>
      </c>
    </row>
    <row r="19017" spans="1:12" x14ac:dyDescent="0.35">
      <c r="A19017" s="1">
        <v>44123</v>
      </c>
      <c r="B19017" s="17" t="s">
        <v>120</v>
      </c>
      <c r="C19017">
        <v>1.548</v>
      </c>
      <c r="E19017" s="17" t="s">
        <v>114</v>
      </c>
      <c r="F19017" s="17" t="s">
        <v>121</v>
      </c>
      <c r="G19017" s="17" t="s">
        <v>38</v>
      </c>
      <c r="J19017">
        <v>0</v>
      </c>
      <c r="L19017" s="17" t="s">
        <v>162</v>
      </c>
    </row>
    <row r="19018" spans="1:12" x14ac:dyDescent="0.35">
      <c r="A19018" s="1">
        <v>44124</v>
      </c>
      <c r="B19018" s="17" t="s">
        <v>120</v>
      </c>
      <c r="C19018">
        <v>1.6040000000000001</v>
      </c>
      <c r="D19018">
        <v>1.548</v>
      </c>
      <c r="E19018" s="17" t="s">
        <v>114</v>
      </c>
      <c r="F19018" s="17" t="s">
        <v>121</v>
      </c>
      <c r="G19018" s="17" t="s">
        <v>38</v>
      </c>
      <c r="H19018">
        <v>5.600000000000005E-2</v>
      </c>
      <c r="I19018">
        <v>3.6175710594315277E-2</v>
      </c>
      <c r="J19018">
        <v>0</v>
      </c>
      <c r="K19018">
        <v>1</v>
      </c>
      <c r="L19018" s="17" t="s">
        <v>162</v>
      </c>
    </row>
    <row r="19019" spans="1:12" x14ac:dyDescent="0.35">
      <c r="A19019" s="1">
        <v>44125</v>
      </c>
      <c r="B19019" s="17" t="s">
        <v>120</v>
      </c>
      <c r="C19019">
        <v>1.629</v>
      </c>
      <c r="D19019">
        <v>1.6040000000000001</v>
      </c>
      <c r="E19019" s="17" t="s">
        <v>114</v>
      </c>
      <c r="F19019" s="17" t="s">
        <v>121</v>
      </c>
      <c r="G19019" s="17" t="s">
        <v>38</v>
      </c>
      <c r="H19019">
        <v>2.4999999999999911E-2</v>
      </c>
      <c r="I19019">
        <v>1.5586034912718148E-2</v>
      </c>
      <c r="J19019">
        <v>0</v>
      </c>
      <c r="K19019">
        <v>1</v>
      </c>
      <c r="L19019" s="17" t="s">
        <v>162</v>
      </c>
    </row>
    <row r="19020" spans="1:12" x14ac:dyDescent="0.35">
      <c r="A19020" s="1">
        <v>44126</v>
      </c>
      <c r="B19020" s="17" t="s">
        <v>120</v>
      </c>
      <c r="C19020">
        <v>1.6579999999999999</v>
      </c>
      <c r="D19020">
        <v>1.629</v>
      </c>
      <c r="E19020" s="17" t="s">
        <v>114</v>
      </c>
      <c r="F19020" s="17" t="s">
        <v>121</v>
      </c>
      <c r="G19020" s="17" t="s">
        <v>38</v>
      </c>
      <c r="H19020">
        <v>2.8999999999999915E-2</v>
      </c>
      <c r="I19020">
        <v>1.7802332719459739E-2</v>
      </c>
      <c r="J19020">
        <v>0</v>
      </c>
      <c r="K19020">
        <v>1</v>
      </c>
      <c r="L19020" s="17" t="s">
        <v>162</v>
      </c>
    </row>
    <row r="19021" spans="1:12" x14ac:dyDescent="0.35">
      <c r="A19021" s="1">
        <v>44127</v>
      </c>
      <c r="B19021" s="17" t="s">
        <v>120</v>
      </c>
      <c r="C19021">
        <v>1.645</v>
      </c>
      <c r="D19021">
        <v>1.6579999999999999</v>
      </c>
      <c r="E19021" s="17" t="s">
        <v>114</v>
      </c>
      <c r="F19021" s="17" t="s">
        <v>121</v>
      </c>
      <c r="G19021" s="17" t="s">
        <v>38</v>
      </c>
      <c r="H19021">
        <v>-1.2999999999999901E-2</v>
      </c>
      <c r="I19021">
        <v>-7.840772014475212E-3</v>
      </c>
      <c r="J19021">
        <v>0</v>
      </c>
      <c r="K19021">
        <v>0</v>
      </c>
      <c r="L19021" s="17" t="s">
        <v>162</v>
      </c>
    </row>
    <row r="19022" spans="1:12" x14ac:dyDescent="0.35">
      <c r="A19022" s="1">
        <v>44130</v>
      </c>
      <c r="B19022" s="17" t="s">
        <v>120</v>
      </c>
      <c r="C19022">
        <v>1.5940000000000001</v>
      </c>
      <c r="E19022" s="17" t="s">
        <v>114</v>
      </c>
      <c r="F19022" s="17" t="s">
        <v>121</v>
      </c>
      <c r="G19022" s="17" t="s">
        <v>38</v>
      </c>
      <c r="J19022">
        <v>0</v>
      </c>
      <c r="L19022" s="17" t="s">
        <v>162</v>
      </c>
    </row>
    <row r="19023" spans="1:12" x14ac:dyDescent="0.35">
      <c r="A19023" s="1">
        <v>44131</v>
      </c>
      <c r="B19023" s="17" t="s">
        <v>120</v>
      </c>
      <c r="C19023">
        <v>1.571</v>
      </c>
      <c r="D19023">
        <v>1.5940000000000001</v>
      </c>
      <c r="E19023" s="17" t="s">
        <v>114</v>
      </c>
      <c r="F19023" s="17" t="s">
        <v>121</v>
      </c>
      <c r="G19023" s="17" t="s">
        <v>38</v>
      </c>
      <c r="H19023">
        <v>-2.3000000000000131E-2</v>
      </c>
      <c r="I19023">
        <v>-1.4429109159347635E-2</v>
      </c>
      <c r="J19023">
        <v>0</v>
      </c>
      <c r="K19023">
        <v>0</v>
      </c>
      <c r="L19023" s="17" t="s">
        <v>162</v>
      </c>
    </row>
    <row r="19024" spans="1:12" x14ac:dyDescent="0.35">
      <c r="A19024" s="1">
        <v>44132</v>
      </c>
      <c r="B19024" s="17" t="s">
        <v>120</v>
      </c>
      <c r="C19024">
        <v>1.57</v>
      </c>
      <c r="D19024">
        <v>1.571</v>
      </c>
      <c r="E19024" s="17" t="s">
        <v>114</v>
      </c>
      <c r="F19024" s="17" t="s">
        <v>121</v>
      </c>
      <c r="G19024" s="17" t="s">
        <v>38</v>
      </c>
      <c r="H19024">
        <v>-9.9999999999988987E-4</v>
      </c>
      <c r="I19024">
        <v>-6.3653723742831947E-4</v>
      </c>
      <c r="J19024">
        <v>0</v>
      </c>
      <c r="K19024">
        <v>0</v>
      </c>
      <c r="L19024" s="17" t="s">
        <v>162</v>
      </c>
    </row>
    <row r="19025" spans="1:12" x14ac:dyDescent="0.35">
      <c r="A19025" s="1">
        <v>44133</v>
      </c>
      <c r="B19025" s="17" t="s">
        <v>120</v>
      </c>
      <c r="C19025">
        <v>1.625</v>
      </c>
      <c r="D19025">
        <v>1.57</v>
      </c>
      <c r="E19025" s="17" t="s">
        <v>114</v>
      </c>
      <c r="F19025" s="17" t="s">
        <v>121</v>
      </c>
      <c r="G19025" s="17" t="s">
        <v>38</v>
      </c>
      <c r="H19025">
        <v>5.4999999999999938E-2</v>
      </c>
      <c r="I19025">
        <v>3.5031847133757919E-2</v>
      </c>
      <c r="J19025">
        <v>0</v>
      </c>
      <c r="K19025">
        <v>1</v>
      </c>
      <c r="L19025" s="17" t="s">
        <v>162</v>
      </c>
    </row>
    <row r="19026" spans="1:12" x14ac:dyDescent="0.35">
      <c r="A19026" s="1">
        <v>44134</v>
      </c>
      <c r="B19026" s="17" t="s">
        <v>120</v>
      </c>
      <c r="C19026">
        <v>1.64</v>
      </c>
      <c r="D19026">
        <v>1.625</v>
      </c>
      <c r="E19026" s="17" t="s">
        <v>114</v>
      </c>
      <c r="F19026" s="17" t="s">
        <v>121</v>
      </c>
      <c r="G19026" s="17" t="s">
        <v>38</v>
      </c>
      <c r="H19026">
        <v>1.4999999999999902E-2</v>
      </c>
      <c r="I19026">
        <v>9.2307692307691709E-3</v>
      </c>
      <c r="J19026">
        <v>0</v>
      </c>
      <c r="K19026">
        <v>1</v>
      </c>
      <c r="L19026" s="17" t="s">
        <v>162</v>
      </c>
    </row>
    <row r="19027" spans="1:12" x14ac:dyDescent="0.35">
      <c r="A19027" s="1">
        <v>44137</v>
      </c>
      <c r="B19027" s="17" t="s">
        <v>120</v>
      </c>
      <c r="C19027">
        <v>1.6240000000000001</v>
      </c>
      <c r="E19027" s="17" t="s">
        <v>114</v>
      </c>
      <c r="F19027" s="17" t="s">
        <v>121</v>
      </c>
      <c r="G19027" s="17" t="s">
        <v>38</v>
      </c>
      <c r="J19027">
        <v>0</v>
      </c>
      <c r="L19027" s="17" t="s">
        <v>162</v>
      </c>
    </row>
    <row r="19028" spans="1:12" x14ac:dyDescent="0.35">
      <c r="A19028" s="1">
        <v>44138</v>
      </c>
      <c r="B19028" s="17" t="s">
        <v>120</v>
      </c>
      <c r="C19028">
        <v>1.655</v>
      </c>
      <c r="D19028">
        <v>1.6240000000000001</v>
      </c>
      <c r="E19028" s="17" t="s">
        <v>114</v>
      </c>
      <c r="F19028" s="17" t="s">
        <v>121</v>
      </c>
      <c r="G19028" s="17" t="s">
        <v>38</v>
      </c>
      <c r="H19028">
        <v>3.0999999999999917E-2</v>
      </c>
      <c r="I19028">
        <v>1.9088669950738865E-2</v>
      </c>
      <c r="J19028">
        <v>0</v>
      </c>
      <c r="K19028">
        <v>1</v>
      </c>
      <c r="L19028" s="17" t="s">
        <v>162</v>
      </c>
    </row>
    <row r="19029" spans="1:12" x14ac:dyDescent="0.35">
      <c r="A19029" s="1">
        <v>44139</v>
      </c>
      <c r="B19029" s="17" t="s">
        <v>120</v>
      </c>
      <c r="C19029">
        <v>1.546</v>
      </c>
      <c r="D19029">
        <v>1.655</v>
      </c>
      <c r="E19029" s="17" t="s">
        <v>114</v>
      </c>
      <c r="F19029" s="17" t="s">
        <v>121</v>
      </c>
      <c r="G19029" s="17" t="s">
        <v>38</v>
      </c>
      <c r="H19029">
        <v>-0.10899999999999999</v>
      </c>
      <c r="I19029">
        <v>-6.5861027190332322E-2</v>
      </c>
      <c r="J19029">
        <v>0</v>
      </c>
      <c r="K19029">
        <v>0</v>
      </c>
      <c r="L19029" s="17" t="s">
        <v>162</v>
      </c>
    </row>
    <row r="19030" spans="1:12" x14ac:dyDescent="0.35">
      <c r="A19030" s="1">
        <v>44140</v>
      </c>
      <c r="B19030" s="17" t="s">
        <v>120</v>
      </c>
      <c r="C19030">
        <v>1.544</v>
      </c>
      <c r="D19030">
        <v>1.546</v>
      </c>
      <c r="E19030" s="17" t="s">
        <v>114</v>
      </c>
      <c r="F19030" s="17" t="s">
        <v>121</v>
      </c>
      <c r="G19030" s="17" t="s">
        <v>38</v>
      </c>
      <c r="H19030">
        <v>-2.0000000000000018E-3</v>
      </c>
      <c r="I19030">
        <v>-1.293661060802071E-3</v>
      </c>
      <c r="J19030">
        <v>0</v>
      </c>
      <c r="K19030">
        <v>0</v>
      </c>
      <c r="L19030" s="17" t="s">
        <v>162</v>
      </c>
    </row>
    <row r="19031" spans="1:12" x14ac:dyDescent="0.35">
      <c r="A19031" s="1">
        <v>44141</v>
      </c>
      <c r="B19031" s="17" t="s">
        <v>120</v>
      </c>
      <c r="C19031">
        <v>1.599</v>
      </c>
      <c r="D19031">
        <v>1.544</v>
      </c>
      <c r="E19031" s="17" t="s">
        <v>114</v>
      </c>
      <c r="F19031" s="17" t="s">
        <v>121</v>
      </c>
      <c r="G19031" s="17" t="s">
        <v>38</v>
      </c>
      <c r="H19031">
        <v>5.4999999999999938E-2</v>
      </c>
      <c r="I19031">
        <v>3.5621761658031048E-2</v>
      </c>
      <c r="J19031">
        <v>0</v>
      </c>
      <c r="K19031">
        <v>1</v>
      </c>
      <c r="L19031" s="17" t="s">
        <v>162</v>
      </c>
    </row>
    <row r="19032" spans="1:12" x14ac:dyDescent="0.35">
      <c r="A19032" s="1">
        <v>44144</v>
      </c>
      <c r="B19032" s="17" t="s">
        <v>120</v>
      </c>
      <c r="C19032">
        <v>1.7509999999999999</v>
      </c>
      <c r="E19032" s="17" t="s">
        <v>114</v>
      </c>
      <c r="F19032" s="17" t="s">
        <v>121</v>
      </c>
      <c r="G19032" s="17" t="s">
        <v>38</v>
      </c>
      <c r="J19032">
        <v>0</v>
      </c>
      <c r="L19032" s="17" t="s">
        <v>162</v>
      </c>
    </row>
    <row r="19033" spans="1:12" x14ac:dyDescent="0.35">
      <c r="A19033" s="1">
        <v>44145</v>
      </c>
      <c r="B19033" s="17" t="s">
        <v>120</v>
      </c>
      <c r="C19033">
        <v>1.76</v>
      </c>
      <c r="D19033">
        <v>1.7509999999999999</v>
      </c>
      <c r="E19033" s="17" t="s">
        <v>114</v>
      </c>
      <c r="F19033" s="17" t="s">
        <v>121</v>
      </c>
      <c r="G19033" s="17" t="s">
        <v>38</v>
      </c>
      <c r="H19033">
        <v>9.000000000000119E-3</v>
      </c>
      <c r="I19033">
        <v>5.1399200456882467E-3</v>
      </c>
      <c r="J19033">
        <v>0</v>
      </c>
      <c r="K19033">
        <v>1</v>
      </c>
      <c r="L19033" s="17" t="s">
        <v>162</v>
      </c>
    </row>
    <row r="19034" spans="1:12" x14ac:dyDescent="0.35">
      <c r="A19034" s="1">
        <v>44146</v>
      </c>
      <c r="B19034" s="17" t="s">
        <v>120</v>
      </c>
      <c r="C19034">
        <v>1.7390000000000001</v>
      </c>
      <c r="D19034">
        <v>1.76</v>
      </c>
      <c r="E19034" s="17" t="s">
        <v>114</v>
      </c>
      <c r="F19034" s="17" t="s">
        <v>121</v>
      </c>
      <c r="G19034" s="17" t="s">
        <v>38</v>
      </c>
      <c r="H19034">
        <v>-2.0999999999999908E-2</v>
      </c>
      <c r="I19034">
        <v>-1.1931818181818129E-2</v>
      </c>
      <c r="J19034">
        <v>0</v>
      </c>
      <c r="K19034">
        <v>0</v>
      </c>
      <c r="L19034" s="17" t="s">
        <v>162</v>
      </c>
    </row>
    <row r="19035" spans="1:12" x14ac:dyDescent="0.35">
      <c r="A19035" s="1">
        <v>44147</v>
      </c>
      <c r="B19035" s="17" t="s">
        <v>120</v>
      </c>
      <c r="C19035">
        <v>1.651</v>
      </c>
      <c r="D19035">
        <v>1.7390000000000001</v>
      </c>
      <c r="E19035" s="17" t="s">
        <v>114</v>
      </c>
      <c r="F19035" s="17" t="s">
        <v>121</v>
      </c>
      <c r="G19035" s="17" t="s">
        <v>38</v>
      </c>
      <c r="H19035">
        <v>-8.8000000000000078E-2</v>
      </c>
      <c r="I19035">
        <v>-5.060379528464639E-2</v>
      </c>
      <c r="J19035">
        <v>0</v>
      </c>
      <c r="K19035">
        <v>0</v>
      </c>
      <c r="L19035" s="17" t="s">
        <v>162</v>
      </c>
    </row>
    <row r="19036" spans="1:12" x14ac:dyDescent="0.35">
      <c r="A19036" s="1">
        <v>44148</v>
      </c>
      <c r="B19036" s="17" t="s">
        <v>120</v>
      </c>
      <c r="C19036">
        <v>1.6479999999999999</v>
      </c>
      <c r="D19036">
        <v>1.651</v>
      </c>
      <c r="E19036" s="17" t="s">
        <v>114</v>
      </c>
      <c r="F19036" s="17" t="s">
        <v>121</v>
      </c>
      <c r="G19036" s="17" t="s">
        <v>38</v>
      </c>
      <c r="H19036">
        <v>-3.0000000000001137E-3</v>
      </c>
      <c r="I19036">
        <v>-1.8170805572381063E-3</v>
      </c>
      <c r="J19036">
        <v>0</v>
      </c>
      <c r="K19036">
        <v>0</v>
      </c>
      <c r="L19036" s="17" t="s">
        <v>162</v>
      </c>
    </row>
    <row r="19037" spans="1:12" x14ac:dyDescent="0.35">
      <c r="A19037" s="1">
        <v>44151</v>
      </c>
      <c r="B19037" s="17" t="s">
        <v>120</v>
      </c>
      <c r="C19037">
        <v>1.66</v>
      </c>
      <c r="E19037" s="17" t="s">
        <v>114</v>
      </c>
      <c r="F19037" s="17" t="s">
        <v>121</v>
      </c>
      <c r="G19037" s="17" t="s">
        <v>38</v>
      </c>
      <c r="J19037">
        <v>0</v>
      </c>
      <c r="L19037" s="17" t="s">
        <v>162</v>
      </c>
    </row>
    <row r="19038" spans="1:12" x14ac:dyDescent="0.35">
      <c r="A19038" s="1">
        <v>44152</v>
      </c>
      <c r="B19038" s="17" t="s">
        <v>120</v>
      </c>
      <c r="C19038">
        <v>1.6259999999999999</v>
      </c>
      <c r="D19038">
        <v>1.66</v>
      </c>
      <c r="E19038" s="17" t="s">
        <v>114</v>
      </c>
      <c r="F19038" s="17" t="s">
        <v>121</v>
      </c>
      <c r="G19038" s="17" t="s">
        <v>38</v>
      </c>
      <c r="H19038">
        <v>-3.400000000000003E-2</v>
      </c>
      <c r="I19038">
        <v>-2.0481927710843392E-2</v>
      </c>
      <c r="J19038">
        <v>0</v>
      </c>
      <c r="K19038">
        <v>0</v>
      </c>
      <c r="L19038" s="17" t="s">
        <v>162</v>
      </c>
    </row>
    <row r="19039" spans="1:12" x14ac:dyDescent="0.35">
      <c r="A19039" s="1">
        <v>44153</v>
      </c>
      <c r="B19039" s="17" t="s">
        <v>120</v>
      </c>
      <c r="C19039">
        <v>1.6180000000000001</v>
      </c>
      <c r="D19039">
        <v>1.6259999999999999</v>
      </c>
      <c r="E19039" s="17" t="s">
        <v>114</v>
      </c>
      <c r="F19039" s="17" t="s">
        <v>121</v>
      </c>
      <c r="G19039" s="17" t="s">
        <v>38</v>
      </c>
      <c r="H19039">
        <v>-7.9999999999997851E-3</v>
      </c>
      <c r="I19039">
        <v>-4.9200492004918732E-3</v>
      </c>
      <c r="J19039">
        <v>0</v>
      </c>
      <c r="K19039">
        <v>0</v>
      </c>
      <c r="L19039" s="17" t="s">
        <v>162</v>
      </c>
    </row>
    <row r="19040" spans="1:12" x14ac:dyDescent="0.35">
      <c r="A19040" s="1">
        <v>44154</v>
      </c>
      <c r="B19040" s="17" t="s">
        <v>120</v>
      </c>
      <c r="C19040">
        <v>1.5780000000000001</v>
      </c>
      <c r="D19040">
        <v>1.6180000000000001</v>
      </c>
      <c r="E19040" s="17" t="s">
        <v>114</v>
      </c>
      <c r="F19040" s="17" t="s">
        <v>121</v>
      </c>
      <c r="G19040" s="17" t="s">
        <v>38</v>
      </c>
      <c r="H19040">
        <v>-4.0000000000000036E-2</v>
      </c>
      <c r="I19040">
        <v>-2.4721878862793593E-2</v>
      </c>
      <c r="J19040">
        <v>0</v>
      </c>
      <c r="K19040">
        <v>0</v>
      </c>
      <c r="L19040" s="17" t="s">
        <v>162</v>
      </c>
    </row>
    <row r="19041" spans="1:12" x14ac:dyDescent="0.35">
      <c r="A19041" s="1">
        <v>44155</v>
      </c>
      <c r="B19041" s="17" t="s">
        <v>120</v>
      </c>
      <c r="C19041">
        <v>1.532</v>
      </c>
      <c r="D19041">
        <v>1.5780000000000001</v>
      </c>
      <c r="E19041" s="17" t="s">
        <v>114</v>
      </c>
      <c r="F19041" s="17" t="s">
        <v>121</v>
      </c>
      <c r="G19041" s="17" t="s">
        <v>38</v>
      </c>
      <c r="H19041">
        <v>-4.6000000000000041E-2</v>
      </c>
      <c r="I19041">
        <v>-2.9150823827629936E-2</v>
      </c>
      <c r="J19041">
        <v>0</v>
      </c>
      <c r="K19041">
        <v>0</v>
      </c>
      <c r="L19041" s="17" t="s">
        <v>162</v>
      </c>
    </row>
    <row r="19042" spans="1:12" x14ac:dyDescent="0.35">
      <c r="A19042" s="1">
        <v>44158</v>
      </c>
      <c r="B19042" s="17" t="s">
        <v>120</v>
      </c>
      <c r="C19042">
        <v>1.5620000000000001</v>
      </c>
      <c r="E19042" s="17" t="s">
        <v>114</v>
      </c>
      <c r="F19042" s="17" t="s">
        <v>121</v>
      </c>
      <c r="G19042" s="17" t="s">
        <v>38</v>
      </c>
      <c r="J19042">
        <v>0</v>
      </c>
      <c r="L19042" s="17" t="s">
        <v>162</v>
      </c>
    </row>
    <row r="19043" spans="1:12" x14ac:dyDescent="0.35">
      <c r="A19043" s="1">
        <v>44159</v>
      </c>
      <c r="B19043" s="17" t="s">
        <v>120</v>
      </c>
      <c r="C19043">
        <v>1.603</v>
      </c>
      <c r="D19043">
        <v>1.5620000000000001</v>
      </c>
      <c r="E19043" s="17" t="s">
        <v>114</v>
      </c>
      <c r="F19043" s="17" t="s">
        <v>121</v>
      </c>
      <c r="G19043" s="17" t="s">
        <v>38</v>
      </c>
      <c r="H19043">
        <v>4.0999999999999925E-2</v>
      </c>
      <c r="I19043">
        <v>2.6248399487836058E-2</v>
      </c>
      <c r="J19043">
        <v>0</v>
      </c>
      <c r="K19043">
        <v>1</v>
      </c>
      <c r="L19043" s="17" t="s">
        <v>162</v>
      </c>
    </row>
    <row r="19044" spans="1:12" x14ac:dyDescent="0.35">
      <c r="A19044" s="1">
        <v>44160</v>
      </c>
      <c r="B19044" s="17" t="s">
        <v>120</v>
      </c>
      <c r="C19044">
        <v>1.62</v>
      </c>
      <c r="D19044">
        <v>1.603</v>
      </c>
      <c r="E19044" s="17" t="s">
        <v>114</v>
      </c>
      <c r="F19044" s="17" t="s">
        <v>121</v>
      </c>
      <c r="G19044" s="17" t="s">
        <v>38</v>
      </c>
      <c r="H19044">
        <v>1.7000000000000126E-2</v>
      </c>
      <c r="I19044">
        <v>1.0605115408608937E-2</v>
      </c>
      <c r="J19044">
        <v>0</v>
      </c>
      <c r="K19044">
        <v>1</v>
      </c>
      <c r="L19044" s="17" t="s">
        <v>162</v>
      </c>
    </row>
    <row r="19045" spans="1:12" x14ac:dyDescent="0.35">
      <c r="A19045" s="1">
        <v>44165</v>
      </c>
      <c r="B19045" s="17" t="s">
        <v>120</v>
      </c>
      <c r="C19045">
        <v>1.573</v>
      </c>
      <c r="E19045" s="17" t="s">
        <v>114</v>
      </c>
      <c r="F19045" s="17" t="s">
        <v>121</v>
      </c>
      <c r="G19045" s="17" t="s">
        <v>38</v>
      </c>
      <c r="J19045">
        <v>0</v>
      </c>
      <c r="L19045" s="17" t="s">
        <v>162</v>
      </c>
    </row>
    <row r="19046" spans="1:12" x14ac:dyDescent="0.35">
      <c r="A19046" s="1">
        <v>44166</v>
      </c>
      <c r="B19046" s="17" t="s">
        <v>120</v>
      </c>
      <c r="C19046">
        <v>1.6759999999999999</v>
      </c>
      <c r="D19046">
        <v>1.573</v>
      </c>
      <c r="E19046" s="17" t="s">
        <v>114</v>
      </c>
      <c r="F19046" s="17" t="s">
        <v>121</v>
      </c>
      <c r="G19046" s="17" t="s">
        <v>38</v>
      </c>
      <c r="H19046">
        <v>0.10299999999999998</v>
      </c>
      <c r="I19046">
        <v>6.5479974570883656E-2</v>
      </c>
      <c r="J19046">
        <v>0</v>
      </c>
      <c r="K19046">
        <v>1</v>
      </c>
      <c r="L19046" s="17" t="s">
        <v>162</v>
      </c>
    </row>
    <row r="19047" spans="1:12" x14ac:dyDescent="0.35">
      <c r="A19047" s="1">
        <v>44167</v>
      </c>
      <c r="B19047" s="17" t="s">
        <v>120</v>
      </c>
      <c r="C19047">
        <v>1.704</v>
      </c>
      <c r="D19047">
        <v>1.6759999999999999</v>
      </c>
      <c r="E19047" s="17" t="s">
        <v>114</v>
      </c>
      <c r="F19047" s="17" t="s">
        <v>121</v>
      </c>
      <c r="G19047" s="17" t="s">
        <v>38</v>
      </c>
      <c r="H19047">
        <v>2.8000000000000025E-2</v>
      </c>
      <c r="I19047">
        <v>1.6706443914081159E-2</v>
      </c>
      <c r="J19047">
        <v>0</v>
      </c>
      <c r="K19047">
        <v>1</v>
      </c>
      <c r="L19047" s="17" t="s">
        <v>162</v>
      </c>
    </row>
    <row r="19048" spans="1:12" x14ac:dyDescent="0.35">
      <c r="A19048" s="1">
        <v>44168</v>
      </c>
      <c r="B19048" s="17" t="s">
        <v>120</v>
      </c>
      <c r="C19048">
        <v>1.6659999999999999</v>
      </c>
      <c r="D19048">
        <v>1.704</v>
      </c>
      <c r="E19048" s="17" t="s">
        <v>114</v>
      </c>
      <c r="F19048" s="17" t="s">
        <v>121</v>
      </c>
      <c r="G19048" s="17" t="s">
        <v>38</v>
      </c>
      <c r="H19048">
        <v>-3.8000000000000034E-2</v>
      </c>
      <c r="I19048">
        <v>-2.2300469483568095E-2</v>
      </c>
      <c r="J19048">
        <v>0</v>
      </c>
      <c r="K19048">
        <v>0</v>
      </c>
      <c r="L19048" s="17" t="s">
        <v>162</v>
      </c>
    </row>
    <row r="19049" spans="1:12" x14ac:dyDescent="0.35">
      <c r="A19049" s="1">
        <v>44169</v>
      </c>
      <c r="B19049" s="17" t="s">
        <v>120</v>
      </c>
      <c r="C19049">
        <v>1.73</v>
      </c>
      <c r="D19049">
        <v>1.6659999999999999</v>
      </c>
      <c r="E19049" s="17" t="s">
        <v>114</v>
      </c>
      <c r="F19049" s="17" t="s">
        <v>121</v>
      </c>
      <c r="G19049" s="17" t="s">
        <v>38</v>
      </c>
      <c r="H19049">
        <v>6.4000000000000057E-2</v>
      </c>
      <c r="I19049">
        <v>3.8415366146458622E-2</v>
      </c>
      <c r="J19049">
        <v>0</v>
      </c>
      <c r="K19049">
        <v>1</v>
      </c>
      <c r="L19049" s="17" t="s">
        <v>162</v>
      </c>
    </row>
    <row r="19050" spans="1:12" x14ac:dyDescent="0.35">
      <c r="A19050" s="1">
        <v>44172</v>
      </c>
      <c r="B19050" s="17" t="s">
        <v>120</v>
      </c>
      <c r="C19050">
        <v>1.6859999999999999</v>
      </c>
      <c r="E19050" s="17" t="s">
        <v>114</v>
      </c>
      <c r="F19050" s="17" t="s">
        <v>121</v>
      </c>
      <c r="G19050" s="17" t="s">
        <v>38</v>
      </c>
      <c r="J19050">
        <v>0</v>
      </c>
      <c r="L19050" s="17" t="s">
        <v>162</v>
      </c>
    </row>
    <row r="19051" spans="1:12" x14ac:dyDescent="0.35">
      <c r="A19051" s="1">
        <v>44173</v>
      </c>
      <c r="B19051" s="17" t="s">
        <v>120</v>
      </c>
      <c r="C19051">
        <v>1.659</v>
      </c>
      <c r="D19051">
        <v>1.6859999999999999</v>
      </c>
      <c r="E19051" s="17" t="s">
        <v>114</v>
      </c>
      <c r="F19051" s="17" t="s">
        <v>121</v>
      </c>
      <c r="G19051" s="17" t="s">
        <v>38</v>
      </c>
      <c r="H19051">
        <v>-2.6999999999999913E-2</v>
      </c>
      <c r="I19051">
        <v>-1.6014234875444788E-2</v>
      </c>
      <c r="J19051">
        <v>0</v>
      </c>
      <c r="K19051">
        <v>0</v>
      </c>
      <c r="L19051" s="17" t="s">
        <v>162</v>
      </c>
    </row>
    <row r="19052" spans="1:12" x14ac:dyDescent="0.35">
      <c r="A19052" s="1">
        <v>44174</v>
      </c>
      <c r="B19052" s="17" t="s">
        <v>120</v>
      </c>
      <c r="C19052">
        <v>1.6890000000000001</v>
      </c>
      <c r="D19052">
        <v>1.659</v>
      </c>
      <c r="E19052" s="17" t="s">
        <v>114</v>
      </c>
      <c r="F19052" s="17" t="s">
        <v>121</v>
      </c>
      <c r="G19052" s="17" t="s">
        <v>38</v>
      </c>
      <c r="H19052">
        <v>3.0000000000000027E-2</v>
      </c>
      <c r="I19052">
        <v>1.808318264014468E-2</v>
      </c>
      <c r="J19052">
        <v>0</v>
      </c>
      <c r="K19052">
        <v>1</v>
      </c>
      <c r="L19052" s="17" t="s">
        <v>162</v>
      </c>
    </row>
    <row r="19053" spans="1:12" x14ac:dyDescent="0.35">
      <c r="A19053" s="1">
        <v>44175</v>
      </c>
      <c r="B19053" s="17" t="s">
        <v>120</v>
      </c>
      <c r="C19053">
        <v>1.637</v>
      </c>
      <c r="D19053">
        <v>1.6890000000000001</v>
      </c>
      <c r="E19053" s="17" t="s">
        <v>114</v>
      </c>
      <c r="F19053" s="17" t="s">
        <v>121</v>
      </c>
      <c r="G19053" s="17" t="s">
        <v>38</v>
      </c>
      <c r="H19053">
        <v>-5.2000000000000046E-2</v>
      </c>
      <c r="I19053">
        <v>-3.0787448194197778E-2</v>
      </c>
      <c r="J19053">
        <v>0</v>
      </c>
      <c r="K19053">
        <v>0</v>
      </c>
      <c r="L19053" s="17" t="s">
        <v>162</v>
      </c>
    </row>
    <row r="19054" spans="1:12" x14ac:dyDescent="0.35">
      <c r="A19054" s="1">
        <v>44176</v>
      </c>
      <c r="B19054" s="17" t="s">
        <v>120</v>
      </c>
      <c r="C19054">
        <v>1.6259999999999999</v>
      </c>
      <c r="D19054">
        <v>1.637</v>
      </c>
      <c r="E19054" s="17" t="s">
        <v>114</v>
      </c>
      <c r="F19054" s="17" t="s">
        <v>121</v>
      </c>
      <c r="G19054" s="17" t="s">
        <v>38</v>
      </c>
      <c r="H19054">
        <v>-1.1000000000000121E-2</v>
      </c>
      <c r="I19054">
        <v>-6.7196090409286013E-3</v>
      </c>
      <c r="J19054">
        <v>0</v>
      </c>
      <c r="K19054">
        <v>0</v>
      </c>
      <c r="L19054" s="17" t="s">
        <v>162</v>
      </c>
    </row>
    <row r="19055" spans="1:12" x14ac:dyDescent="0.35">
      <c r="A19055" s="1">
        <v>44179</v>
      </c>
      <c r="B19055" s="17" t="s">
        <v>120</v>
      </c>
      <c r="C19055">
        <v>1.6279999999999999</v>
      </c>
      <c r="E19055" s="17" t="s">
        <v>114</v>
      </c>
      <c r="F19055" s="17" t="s">
        <v>121</v>
      </c>
      <c r="G19055" s="17" t="s">
        <v>38</v>
      </c>
      <c r="J19055">
        <v>0</v>
      </c>
      <c r="L19055" s="17" t="s">
        <v>162</v>
      </c>
    </row>
    <row r="19056" spans="1:12" x14ac:dyDescent="0.35">
      <c r="A19056" s="1">
        <v>44180</v>
      </c>
      <c r="B19056" s="17" t="s">
        <v>120</v>
      </c>
      <c r="C19056">
        <v>1.665</v>
      </c>
      <c r="D19056">
        <v>1.6279999999999999</v>
      </c>
      <c r="E19056" s="17" t="s">
        <v>114</v>
      </c>
      <c r="F19056" s="17" t="s">
        <v>121</v>
      </c>
      <c r="G19056" s="17" t="s">
        <v>38</v>
      </c>
      <c r="H19056">
        <v>3.7000000000000144E-2</v>
      </c>
      <c r="I19056">
        <v>2.2727272727272818E-2</v>
      </c>
      <c r="J19056">
        <v>0</v>
      </c>
      <c r="K19056">
        <v>1</v>
      </c>
      <c r="L19056" s="17" t="s">
        <v>162</v>
      </c>
    </row>
    <row r="19057" spans="1:12" x14ac:dyDescent="0.35">
      <c r="A19057" s="1">
        <v>44181</v>
      </c>
      <c r="B19057" s="17" t="s">
        <v>120</v>
      </c>
      <c r="C19057">
        <v>1.6659999999999999</v>
      </c>
      <c r="D19057">
        <v>1.665</v>
      </c>
      <c r="E19057" s="17" t="s">
        <v>114</v>
      </c>
      <c r="F19057" s="17" t="s">
        <v>121</v>
      </c>
      <c r="G19057" s="17" t="s">
        <v>38</v>
      </c>
      <c r="H19057">
        <v>9.9999999999988987E-4</v>
      </c>
      <c r="I19057">
        <v>6.0060060060053444E-4</v>
      </c>
      <c r="J19057">
        <v>0</v>
      </c>
      <c r="K19057">
        <v>1</v>
      </c>
      <c r="L19057" s="17" t="s">
        <v>162</v>
      </c>
    </row>
    <row r="19058" spans="1:12" x14ac:dyDescent="0.35">
      <c r="A19058" s="1">
        <v>44182</v>
      </c>
      <c r="B19058" s="17" t="s">
        <v>120</v>
      </c>
      <c r="C19058">
        <v>1.6759999999999999</v>
      </c>
      <c r="D19058">
        <v>1.6659999999999999</v>
      </c>
      <c r="E19058" s="17" t="s">
        <v>114</v>
      </c>
      <c r="F19058" s="17" t="s">
        <v>121</v>
      </c>
      <c r="G19058" s="17" t="s">
        <v>38</v>
      </c>
      <c r="H19058">
        <v>1.0000000000000009E-2</v>
      </c>
      <c r="I19058">
        <v>6.0024009603841591E-3</v>
      </c>
      <c r="J19058">
        <v>0</v>
      </c>
      <c r="K19058">
        <v>1</v>
      </c>
      <c r="L19058" s="17" t="s">
        <v>162</v>
      </c>
    </row>
    <row r="19059" spans="1:12" x14ac:dyDescent="0.35">
      <c r="A19059" s="1">
        <v>44183</v>
      </c>
      <c r="B19059" s="17" t="s">
        <v>120</v>
      </c>
      <c r="C19059">
        <v>1.7</v>
      </c>
      <c r="D19059">
        <v>1.6759999999999999</v>
      </c>
      <c r="E19059" s="17" t="s">
        <v>114</v>
      </c>
      <c r="F19059" s="17" t="s">
        <v>121</v>
      </c>
      <c r="G19059" s="17" t="s">
        <v>38</v>
      </c>
      <c r="H19059">
        <v>2.4000000000000021E-2</v>
      </c>
      <c r="I19059">
        <v>1.4319809069212423E-2</v>
      </c>
      <c r="J19059">
        <v>0</v>
      </c>
      <c r="K19059">
        <v>1</v>
      </c>
      <c r="L19059" s="17" t="s">
        <v>162</v>
      </c>
    </row>
    <row r="19060" spans="1:12" x14ac:dyDescent="0.35">
      <c r="A19060" s="1">
        <v>44186</v>
      </c>
      <c r="B19060" s="17" t="s">
        <v>120</v>
      </c>
      <c r="C19060">
        <v>1.6839999999999999</v>
      </c>
      <c r="E19060" s="17" t="s">
        <v>114</v>
      </c>
      <c r="F19060" s="17" t="s">
        <v>121</v>
      </c>
      <c r="G19060" s="17" t="s">
        <v>38</v>
      </c>
      <c r="J19060">
        <v>0</v>
      </c>
      <c r="L19060" s="17" t="s">
        <v>162</v>
      </c>
    </row>
    <row r="19061" spans="1:12" x14ac:dyDescent="0.35">
      <c r="A19061" s="1">
        <v>44187</v>
      </c>
      <c r="B19061" s="17" t="s">
        <v>120</v>
      </c>
      <c r="C19061">
        <v>1.653</v>
      </c>
      <c r="D19061">
        <v>1.6839999999999999</v>
      </c>
      <c r="E19061" s="17" t="s">
        <v>114</v>
      </c>
      <c r="F19061" s="17" t="s">
        <v>121</v>
      </c>
      <c r="G19061" s="17" t="s">
        <v>38</v>
      </c>
      <c r="H19061">
        <v>-3.0999999999999917E-2</v>
      </c>
      <c r="I19061">
        <v>-1.8408551068883561E-2</v>
      </c>
      <c r="J19061">
        <v>0</v>
      </c>
      <c r="K19061">
        <v>0</v>
      </c>
      <c r="L19061" s="17" t="s">
        <v>162</v>
      </c>
    </row>
    <row r="19062" spans="1:12" x14ac:dyDescent="0.35">
      <c r="A19062" s="1">
        <v>44188</v>
      </c>
      <c r="B19062" s="17" t="s">
        <v>120</v>
      </c>
      <c r="C19062">
        <v>1.6970000000000001</v>
      </c>
      <c r="D19062">
        <v>1.653</v>
      </c>
      <c r="E19062" s="17" t="s">
        <v>114</v>
      </c>
      <c r="F19062" s="17" t="s">
        <v>121</v>
      </c>
      <c r="G19062" s="17" t="s">
        <v>38</v>
      </c>
      <c r="H19062">
        <v>4.4000000000000039E-2</v>
      </c>
      <c r="I19062">
        <v>2.6618269812462212E-2</v>
      </c>
      <c r="J19062">
        <v>0</v>
      </c>
      <c r="K19062">
        <v>1</v>
      </c>
      <c r="L19062" s="17" t="s">
        <v>162</v>
      </c>
    </row>
    <row r="19063" spans="1:12" x14ac:dyDescent="0.35">
      <c r="A19063" s="1">
        <v>44193</v>
      </c>
      <c r="B19063" s="17" t="s">
        <v>120</v>
      </c>
      <c r="C19063">
        <v>1.669</v>
      </c>
      <c r="E19063" s="17" t="s">
        <v>114</v>
      </c>
      <c r="F19063" s="17" t="s">
        <v>121</v>
      </c>
      <c r="G19063" s="17" t="s">
        <v>38</v>
      </c>
      <c r="J19063">
        <v>0</v>
      </c>
      <c r="L19063" s="17" t="s">
        <v>162</v>
      </c>
    </row>
    <row r="19064" spans="1:12" x14ac:dyDescent="0.35">
      <c r="A19064" s="1">
        <v>44194</v>
      </c>
      <c r="B19064" s="17" t="s">
        <v>120</v>
      </c>
      <c r="C19064">
        <v>1.6739999999999999</v>
      </c>
      <c r="D19064">
        <v>1.669</v>
      </c>
      <c r="E19064" s="17" t="s">
        <v>114</v>
      </c>
      <c r="F19064" s="17" t="s">
        <v>121</v>
      </c>
      <c r="G19064" s="17" t="s">
        <v>38</v>
      </c>
      <c r="H19064">
        <v>4.9999999999998934E-3</v>
      </c>
      <c r="I19064">
        <v>2.9958058717794449E-3</v>
      </c>
      <c r="J19064">
        <v>0</v>
      </c>
      <c r="K19064">
        <v>1</v>
      </c>
      <c r="L19064" s="17" t="s">
        <v>162</v>
      </c>
    </row>
    <row r="19065" spans="1:12" x14ac:dyDescent="0.35">
      <c r="A19065" s="1">
        <v>44195</v>
      </c>
      <c r="B19065" s="17" t="s">
        <v>120</v>
      </c>
      <c r="C19065">
        <v>1.6619999999999999</v>
      </c>
      <c r="D19065">
        <v>1.6739999999999999</v>
      </c>
      <c r="E19065" s="17" t="s">
        <v>114</v>
      </c>
      <c r="F19065" s="17" t="s">
        <v>121</v>
      </c>
      <c r="G19065" s="17" t="s">
        <v>38</v>
      </c>
      <c r="H19065">
        <v>-1.2000000000000011E-2</v>
      </c>
      <c r="I19065">
        <v>-7.1684587813620141E-3</v>
      </c>
      <c r="J19065">
        <v>0</v>
      </c>
      <c r="K19065">
        <v>0</v>
      </c>
      <c r="L19065" s="17" t="s">
        <v>162</v>
      </c>
    </row>
    <row r="19066" spans="1:12" x14ac:dyDescent="0.35">
      <c r="A19066" s="1">
        <v>44196</v>
      </c>
      <c r="B19066" s="17" t="s">
        <v>120</v>
      </c>
      <c r="C19066">
        <v>1.6459999999999999</v>
      </c>
      <c r="D19066">
        <v>1.6619999999999999</v>
      </c>
      <c r="E19066" s="17" t="s">
        <v>114</v>
      </c>
      <c r="F19066" s="17" t="s">
        <v>121</v>
      </c>
      <c r="G19066" s="17" t="s">
        <v>38</v>
      </c>
      <c r="H19066">
        <v>-1.6000000000000014E-2</v>
      </c>
      <c r="I19066">
        <v>-9.6269554753309356E-3</v>
      </c>
      <c r="J19066">
        <v>0</v>
      </c>
      <c r="K19066">
        <v>0</v>
      </c>
      <c r="L19066" s="17" t="s">
        <v>162</v>
      </c>
    </row>
    <row r="19067" spans="1:12" x14ac:dyDescent="0.35">
      <c r="A19067" s="1">
        <v>44200</v>
      </c>
      <c r="B19067" s="17" t="s">
        <v>120</v>
      </c>
      <c r="C19067">
        <v>1.6559999999999999</v>
      </c>
      <c r="E19067" s="17" t="s">
        <v>114</v>
      </c>
      <c r="F19067" s="17" t="s">
        <v>121</v>
      </c>
      <c r="G19067" s="17" t="s">
        <v>38</v>
      </c>
      <c r="J19067">
        <v>0</v>
      </c>
      <c r="L19067" s="17" t="s">
        <v>162</v>
      </c>
    </row>
    <row r="19068" spans="1:12" x14ac:dyDescent="0.35">
      <c r="A19068" s="1">
        <v>44201</v>
      </c>
      <c r="B19068" s="17" t="s">
        <v>120</v>
      </c>
      <c r="C19068">
        <v>1.7050000000000001</v>
      </c>
      <c r="D19068">
        <v>1.6559999999999999</v>
      </c>
      <c r="E19068" s="17" t="s">
        <v>114</v>
      </c>
      <c r="F19068" s="17" t="s">
        <v>121</v>
      </c>
      <c r="G19068" s="17" t="s">
        <v>38</v>
      </c>
      <c r="H19068">
        <v>4.9000000000000155E-2</v>
      </c>
      <c r="I19068">
        <v>2.9589371980676422E-2</v>
      </c>
      <c r="J19068">
        <v>0</v>
      </c>
      <c r="K19068">
        <v>1</v>
      </c>
      <c r="L19068" s="17" t="s">
        <v>162</v>
      </c>
    </row>
    <row r="19069" spans="1:12" x14ac:dyDescent="0.35">
      <c r="A19069" s="1">
        <v>44202</v>
      </c>
      <c r="B19069" s="17" t="s">
        <v>120</v>
      </c>
      <c r="C19069">
        <v>1.821</v>
      </c>
      <c r="D19069">
        <v>1.7050000000000001</v>
      </c>
      <c r="E19069" s="17" t="s">
        <v>114</v>
      </c>
      <c r="F19069" s="17" t="s">
        <v>121</v>
      </c>
      <c r="G19069" s="17" t="s">
        <v>38</v>
      </c>
      <c r="H19069">
        <v>0.11599999999999988</v>
      </c>
      <c r="I19069">
        <v>6.8035190615835711E-2</v>
      </c>
      <c r="J19069">
        <v>0</v>
      </c>
      <c r="K19069">
        <v>1</v>
      </c>
      <c r="L19069" s="17" t="s">
        <v>162</v>
      </c>
    </row>
    <row r="19070" spans="1:12" x14ac:dyDescent="0.35">
      <c r="A19070" s="1">
        <v>44203</v>
      </c>
      <c r="B19070" s="17" t="s">
        <v>120</v>
      </c>
      <c r="C19070">
        <v>1.845</v>
      </c>
      <c r="D19070">
        <v>1.821</v>
      </c>
      <c r="E19070" s="17" t="s">
        <v>114</v>
      </c>
      <c r="F19070" s="17" t="s">
        <v>121</v>
      </c>
      <c r="G19070" s="17" t="s">
        <v>38</v>
      </c>
      <c r="H19070">
        <v>2.4000000000000021E-2</v>
      </c>
      <c r="I19070">
        <v>1.3179571663920935E-2</v>
      </c>
      <c r="J19070">
        <v>0</v>
      </c>
      <c r="K19070">
        <v>1</v>
      </c>
      <c r="L19070" s="17" t="s">
        <v>162</v>
      </c>
    </row>
    <row r="19071" spans="1:12" x14ac:dyDescent="0.35">
      <c r="A19071" s="1">
        <v>44204</v>
      </c>
      <c r="B19071" s="17" t="s">
        <v>120</v>
      </c>
      <c r="C19071">
        <v>1.863</v>
      </c>
      <c r="D19071">
        <v>1.845</v>
      </c>
      <c r="E19071" s="17" t="s">
        <v>114</v>
      </c>
      <c r="F19071" s="17" t="s">
        <v>121</v>
      </c>
      <c r="G19071" s="17" t="s">
        <v>38</v>
      </c>
      <c r="H19071">
        <v>1.8000000000000016E-2</v>
      </c>
      <c r="I19071">
        <v>9.7560975609756184E-3</v>
      </c>
      <c r="J19071">
        <v>0</v>
      </c>
      <c r="K19071">
        <v>1</v>
      </c>
      <c r="L19071" s="17" t="s">
        <v>162</v>
      </c>
    </row>
    <row r="19072" spans="1:12" x14ac:dyDescent="0.35">
      <c r="A19072" s="1">
        <v>44207</v>
      </c>
      <c r="B19072" s="17" t="s">
        <v>120</v>
      </c>
      <c r="C19072">
        <v>1.8759999999999999</v>
      </c>
      <c r="E19072" s="17" t="s">
        <v>114</v>
      </c>
      <c r="F19072" s="17" t="s">
        <v>121</v>
      </c>
      <c r="G19072" s="17" t="s">
        <v>38</v>
      </c>
      <c r="J19072">
        <v>0</v>
      </c>
      <c r="L19072" s="17" t="s">
        <v>162</v>
      </c>
    </row>
    <row r="19073" spans="1:12" x14ac:dyDescent="0.35">
      <c r="A19073" s="1">
        <v>44208</v>
      </c>
      <c r="B19073" s="17" t="s">
        <v>120</v>
      </c>
      <c r="C19073">
        <v>1.885</v>
      </c>
      <c r="D19073">
        <v>1.8759999999999999</v>
      </c>
      <c r="E19073" s="17" t="s">
        <v>114</v>
      </c>
      <c r="F19073" s="17" t="s">
        <v>121</v>
      </c>
      <c r="G19073" s="17" t="s">
        <v>38</v>
      </c>
      <c r="H19073">
        <v>9.000000000000119E-3</v>
      </c>
      <c r="I19073">
        <v>4.7974413646056074E-3</v>
      </c>
      <c r="J19073">
        <v>0</v>
      </c>
      <c r="K19073">
        <v>1</v>
      </c>
      <c r="L19073" s="17" t="s">
        <v>162</v>
      </c>
    </row>
    <row r="19074" spans="1:12" x14ac:dyDescent="0.35">
      <c r="A19074" s="1">
        <v>44209</v>
      </c>
      <c r="B19074" s="17" t="s">
        <v>120</v>
      </c>
      <c r="C19074">
        <v>1.8180000000000001</v>
      </c>
      <c r="D19074">
        <v>1.885</v>
      </c>
      <c r="E19074" s="17" t="s">
        <v>114</v>
      </c>
      <c r="F19074" s="17" t="s">
        <v>121</v>
      </c>
      <c r="G19074" s="17" t="s">
        <v>38</v>
      </c>
      <c r="H19074">
        <v>-6.6999999999999948E-2</v>
      </c>
      <c r="I19074">
        <v>-3.5543766578249307E-2</v>
      </c>
      <c r="J19074">
        <v>0</v>
      </c>
      <c r="K19074">
        <v>0</v>
      </c>
      <c r="L19074" s="17" t="s">
        <v>162</v>
      </c>
    </row>
    <row r="19075" spans="1:12" x14ac:dyDescent="0.35">
      <c r="A19075" s="1">
        <v>44210</v>
      </c>
      <c r="B19075" s="17" t="s">
        <v>120</v>
      </c>
      <c r="C19075">
        <v>1.8740000000000001</v>
      </c>
      <c r="D19075">
        <v>1.8180000000000001</v>
      </c>
      <c r="E19075" s="17" t="s">
        <v>114</v>
      </c>
      <c r="F19075" s="17" t="s">
        <v>121</v>
      </c>
      <c r="G19075" s="17" t="s">
        <v>38</v>
      </c>
      <c r="H19075">
        <v>5.600000000000005E-2</v>
      </c>
      <c r="I19075">
        <v>3.080308030803083E-2</v>
      </c>
      <c r="J19075">
        <v>0</v>
      </c>
      <c r="K19075">
        <v>1</v>
      </c>
      <c r="L19075" s="17" t="s">
        <v>162</v>
      </c>
    </row>
    <row r="19076" spans="1:12" x14ac:dyDescent="0.35">
      <c r="A19076" s="1">
        <v>44211</v>
      </c>
      <c r="B19076" s="17" t="s">
        <v>120</v>
      </c>
      <c r="C19076">
        <v>1.853</v>
      </c>
      <c r="D19076">
        <v>1.8740000000000001</v>
      </c>
      <c r="E19076" s="17" t="s">
        <v>114</v>
      </c>
      <c r="F19076" s="17" t="s">
        <v>121</v>
      </c>
      <c r="G19076" s="17" t="s">
        <v>38</v>
      </c>
      <c r="H19076">
        <v>-2.100000000000013E-2</v>
      </c>
      <c r="I19076">
        <v>-1.1205976520811168E-2</v>
      </c>
      <c r="J19076">
        <v>0</v>
      </c>
      <c r="K19076">
        <v>0</v>
      </c>
      <c r="L19076" s="17" t="s">
        <v>162</v>
      </c>
    </row>
    <row r="19077" spans="1:12" x14ac:dyDescent="0.35">
      <c r="A19077" s="1">
        <v>44215</v>
      </c>
      <c r="B19077" s="17" t="s">
        <v>120</v>
      </c>
      <c r="C19077">
        <v>1.84</v>
      </c>
      <c r="E19077" s="17" t="s">
        <v>114</v>
      </c>
      <c r="F19077" s="17" t="s">
        <v>121</v>
      </c>
      <c r="G19077" s="17" t="s">
        <v>38</v>
      </c>
      <c r="J19077">
        <v>0</v>
      </c>
      <c r="L19077" s="17" t="s">
        <v>162</v>
      </c>
    </row>
    <row r="19078" spans="1:12" x14ac:dyDescent="0.35">
      <c r="A19078" s="1">
        <v>44216</v>
      </c>
      <c r="B19078" s="17" t="s">
        <v>120</v>
      </c>
      <c r="C19078">
        <v>1.8420000000000001</v>
      </c>
      <c r="D19078">
        <v>1.84</v>
      </c>
      <c r="E19078" s="17" t="s">
        <v>114</v>
      </c>
      <c r="F19078" s="17" t="s">
        <v>121</v>
      </c>
      <c r="G19078" s="17" t="s">
        <v>38</v>
      </c>
      <c r="H19078">
        <v>2.0000000000000018E-3</v>
      </c>
      <c r="I19078">
        <v>1.0869565217391313E-3</v>
      </c>
      <c r="J19078">
        <v>0</v>
      </c>
      <c r="K19078">
        <v>1</v>
      </c>
      <c r="L19078" s="17" t="s">
        <v>162</v>
      </c>
    </row>
    <row r="19079" spans="1:12" x14ac:dyDescent="0.35">
      <c r="A19079" s="1">
        <v>44217</v>
      </c>
      <c r="B19079" s="17" t="s">
        <v>120</v>
      </c>
      <c r="C19079">
        <v>1.8720000000000001</v>
      </c>
      <c r="D19079">
        <v>1.8420000000000001</v>
      </c>
      <c r="E19079" s="17" t="s">
        <v>114</v>
      </c>
      <c r="F19079" s="17" t="s">
        <v>121</v>
      </c>
      <c r="G19079" s="17" t="s">
        <v>38</v>
      </c>
      <c r="H19079">
        <v>3.0000000000000027E-2</v>
      </c>
      <c r="I19079">
        <v>1.6286644951140079E-2</v>
      </c>
      <c r="J19079">
        <v>0</v>
      </c>
      <c r="K19079">
        <v>1</v>
      </c>
      <c r="L19079" s="17" t="s">
        <v>162</v>
      </c>
    </row>
    <row r="19080" spans="1:12" x14ac:dyDescent="0.35">
      <c r="A19080" s="1">
        <v>44218</v>
      </c>
      <c r="B19080" s="17" t="s">
        <v>120</v>
      </c>
      <c r="C19080">
        <v>1.857</v>
      </c>
      <c r="D19080">
        <v>1.8720000000000001</v>
      </c>
      <c r="E19080" s="17" t="s">
        <v>114</v>
      </c>
      <c r="F19080" s="17" t="s">
        <v>121</v>
      </c>
      <c r="G19080" s="17" t="s">
        <v>38</v>
      </c>
      <c r="H19080">
        <v>-1.5000000000000124E-2</v>
      </c>
      <c r="I19080">
        <v>-8.012820512820578E-3</v>
      </c>
      <c r="J19080">
        <v>0</v>
      </c>
      <c r="K19080">
        <v>0</v>
      </c>
      <c r="L19080" s="17" t="s">
        <v>162</v>
      </c>
    </row>
    <row r="19081" spans="1:12" x14ac:dyDescent="0.35">
      <c r="A19081" s="1">
        <v>44221</v>
      </c>
      <c r="B19081" s="17" t="s">
        <v>120</v>
      </c>
      <c r="C19081">
        <v>1.798</v>
      </c>
      <c r="E19081" s="17" t="s">
        <v>114</v>
      </c>
      <c r="F19081" s="17" t="s">
        <v>121</v>
      </c>
      <c r="G19081" s="17" t="s">
        <v>38</v>
      </c>
      <c r="J19081">
        <v>0</v>
      </c>
      <c r="L19081" s="17" t="s">
        <v>162</v>
      </c>
    </row>
    <row r="19082" spans="1:12" x14ac:dyDescent="0.35">
      <c r="A19082" s="1">
        <v>44222</v>
      </c>
      <c r="B19082" s="17" t="s">
        <v>120</v>
      </c>
      <c r="C19082">
        <v>1.802</v>
      </c>
      <c r="D19082">
        <v>1.798</v>
      </c>
      <c r="E19082" s="17" t="s">
        <v>114</v>
      </c>
      <c r="F19082" s="17" t="s">
        <v>121</v>
      </c>
      <c r="G19082" s="17" t="s">
        <v>38</v>
      </c>
      <c r="H19082">
        <v>4.0000000000000036E-3</v>
      </c>
      <c r="I19082">
        <v>2.2246941045606246E-3</v>
      </c>
      <c r="J19082">
        <v>0</v>
      </c>
      <c r="K19082">
        <v>1</v>
      </c>
      <c r="L19082" s="17" t="s">
        <v>162</v>
      </c>
    </row>
    <row r="19083" spans="1:12" x14ac:dyDescent="0.35">
      <c r="A19083" s="1">
        <v>44223</v>
      </c>
      <c r="B19083" s="17" t="s">
        <v>120</v>
      </c>
      <c r="C19083">
        <v>1.778</v>
      </c>
      <c r="D19083">
        <v>1.802</v>
      </c>
      <c r="E19083" s="17" t="s">
        <v>114</v>
      </c>
      <c r="F19083" s="17" t="s">
        <v>121</v>
      </c>
      <c r="G19083" s="17" t="s">
        <v>38</v>
      </c>
      <c r="H19083">
        <v>-2.4000000000000021E-2</v>
      </c>
      <c r="I19083">
        <v>-1.3318534961154285E-2</v>
      </c>
      <c r="J19083">
        <v>0</v>
      </c>
      <c r="K19083">
        <v>0</v>
      </c>
      <c r="L19083" s="17" t="s">
        <v>162</v>
      </c>
    </row>
    <row r="19084" spans="1:12" x14ac:dyDescent="0.35">
      <c r="A19084" s="1">
        <v>44224</v>
      </c>
      <c r="B19084" s="17" t="s">
        <v>120</v>
      </c>
      <c r="C19084">
        <v>1.82</v>
      </c>
      <c r="D19084">
        <v>1.778</v>
      </c>
      <c r="E19084" s="17" t="s">
        <v>114</v>
      </c>
      <c r="F19084" s="17" t="s">
        <v>121</v>
      </c>
      <c r="G19084" s="17" t="s">
        <v>38</v>
      </c>
      <c r="H19084">
        <v>4.2000000000000037E-2</v>
      </c>
      <c r="I19084">
        <v>2.3622047244094509E-2</v>
      </c>
      <c r="J19084">
        <v>0</v>
      </c>
      <c r="K19084">
        <v>1</v>
      </c>
      <c r="L19084" s="17" t="s">
        <v>162</v>
      </c>
    </row>
    <row r="19085" spans="1:12" x14ac:dyDescent="0.35">
      <c r="A19085" s="1">
        <v>44225</v>
      </c>
      <c r="B19085" s="17" t="s">
        <v>120</v>
      </c>
      <c r="C19085">
        <v>1.8580000000000001</v>
      </c>
      <c r="D19085">
        <v>1.82</v>
      </c>
      <c r="E19085" s="17" t="s">
        <v>114</v>
      </c>
      <c r="F19085" s="17" t="s">
        <v>121</v>
      </c>
      <c r="G19085" s="17" t="s">
        <v>38</v>
      </c>
      <c r="H19085">
        <v>3.8000000000000034E-2</v>
      </c>
      <c r="I19085">
        <v>2.0879120879120899E-2</v>
      </c>
      <c r="J19085">
        <v>0</v>
      </c>
      <c r="K19085">
        <v>1</v>
      </c>
      <c r="L19085" s="17" t="s">
        <v>162</v>
      </c>
    </row>
    <row r="19086" spans="1:12" x14ac:dyDescent="0.35">
      <c r="A19086" s="1">
        <v>44228</v>
      </c>
      <c r="B19086" s="17" t="s">
        <v>120</v>
      </c>
      <c r="C19086">
        <v>1.847</v>
      </c>
      <c r="E19086" s="17" t="s">
        <v>114</v>
      </c>
      <c r="F19086" s="17" t="s">
        <v>121</v>
      </c>
      <c r="G19086" s="17" t="s">
        <v>38</v>
      </c>
      <c r="J19086">
        <v>0</v>
      </c>
      <c r="L19086" s="17" t="s">
        <v>162</v>
      </c>
    </row>
    <row r="19087" spans="1:12" x14ac:dyDescent="0.35">
      <c r="A19087" s="1">
        <v>44229</v>
      </c>
      <c r="B19087" s="17" t="s">
        <v>120</v>
      </c>
      <c r="C19087">
        <v>1.877</v>
      </c>
      <c r="D19087">
        <v>1.847</v>
      </c>
      <c r="E19087" s="17" t="s">
        <v>114</v>
      </c>
      <c r="F19087" s="17" t="s">
        <v>121</v>
      </c>
      <c r="G19087" s="17" t="s">
        <v>38</v>
      </c>
      <c r="H19087">
        <v>3.0000000000000027E-2</v>
      </c>
      <c r="I19087">
        <v>1.6242555495397958E-2</v>
      </c>
      <c r="J19087">
        <v>0</v>
      </c>
      <c r="K19087">
        <v>1</v>
      </c>
      <c r="L19087" s="17" t="s">
        <v>162</v>
      </c>
    </row>
    <row r="19088" spans="1:12" x14ac:dyDescent="0.35">
      <c r="A19088" s="1">
        <v>44230</v>
      </c>
      <c r="B19088" s="17" t="s">
        <v>120</v>
      </c>
      <c r="C19088">
        <v>1.9119999999999999</v>
      </c>
      <c r="D19088">
        <v>1.877</v>
      </c>
      <c r="E19088" s="17" t="s">
        <v>114</v>
      </c>
      <c r="F19088" s="17" t="s">
        <v>121</v>
      </c>
      <c r="G19088" s="17" t="s">
        <v>38</v>
      </c>
      <c r="H19088">
        <v>3.499999999999992E-2</v>
      </c>
      <c r="I19088">
        <v>1.8646776771443749E-2</v>
      </c>
      <c r="J19088">
        <v>0</v>
      </c>
      <c r="K19088">
        <v>1</v>
      </c>
      <c r="L19088" s="17" t="s">
        <v>162</v>
      </c>
    </row>
    <row r="19089" spans="1:12" x14ac:dyDescent="0.35">
      <c r="A19089" s="1">
        <v>44231</v>
      </c>
      <c r="B19089" s="17" t="s">
        <v>120</v>
      </c>
      <c r="C19089">
        <v>1.9330000000000001</v>
      </c>
      <c r="D19089">
        <v>1.9119999999999999</v>
      </c>
      <c r="E19089" s="17" t="s">
        <v>114</v>
      </c>
      <c r="F19089" s="17" t="s">
        <v>121</v>
      </c>
      <c r="G19089" s="17" t="s">
        <v>38</v>
      </c>
      <c r="H19089">
        <v>2.100000000000013E-2</v>
      </c>
      <c r="I19089">
        <v>1.0983263598326428E-2</v>
      </c>
      <c r="J19089">
        <v>0</v>
      </c>
      <c r="K19089">
        <v>1</v>
      </c>
      <c r="L19089" s="17" t="s">
        <v>162</v>
      </c>
    </row>
    <row r="19090" spans="1:12" x14ac:dyDescent="0.35">
      <c r="A19090" s="1">
        <v>44232</v>
      </c>
      <c r="B19090" s="17" t="s">
        <v>120</v>
      </c>
      <c r="C19090">
        <v>1.974</v>
      </c>
      <c r="D19090">
        <v>1.9330000000000001</v>
      </c>
      <c r="E19090" s="17" t="s">
        <v>114</v>
      </c>
      <c r="F19090" s="17" t="s">
        <v>121</v>
      </c>
      <c r="G19090" s="17" t="s">
        <v>38</v>
      </c>
      <c r="H19090">
        <v>4.0999999999999925E-2</v>
      </c>
      <c r="I19090">
        <v>2.1210553543714393E-2</v>
      </c>
      <c r="J19090">
        <v>0</v>
      </c>
      <c r="K19090">
        <v>1</v>
      </c>
      <c r="L19090" s="17" t="s">
        <v>162</v>
      </c>
    </row>
    <row r="19091" spans="1:12" x14ac:dyDescent="0.35">
      <c r="A19091" s="1">
        <v>44235</v>
      </c>
      <c r="B19091" s="17" t="s">
        <v>120</v>
      </c>
      <c r="C19091">
        <v>1.9430000000000001</v>
      </c>
      <c r="E19091" s="17" t="s">
        <v>114</v>
      </c>
      <c r="F19091" s="17" t="s">
        <v>121</v>
      </c>
      <c r="G19091" s="17" t="s">
        <v>38</v>
      </c>
      <c r="J19091">
        <v>0</v>
      </c>
      <c r="L19091" s="17" t="s">
        <v>162</v>
      </c>
    </row>
    <row r="19092" spans="1:12" x14ac:dyDescent="0.35">
      <c r="A19092" s="1">
        <v>44236</v>
      </c>
      <c r="B19092" s="17" t="s">
        <v>120</v>
      </c>
      <c r="C19092">
        <v>1.9470000000000001</v>
      </c>
      <c r="D19092">
        <v>1.9430000000000001</v>
      </c>
      <c r="E19092" s="17" t="s">
        <v>114</v>
      </c>
      <c r="F19092" s="17" t="s">
        <v>121</v>
      </c>
      <c r="G19092" s="17" t="s">
        <v>38</v>
      </c>
      <c r="H19092">
        <v>4.0000000000000036E-3</v>
      </c>
      <c r="I19092">
        <v>2.0586721564590858E-3</v>
      </c>
      <c r="J19092">
        <v>0</v>
      </c>
      <c r="K19092">
        <v>1</v>
      </c>
      <c r="L19092" s="17" t="s">
        <v>162</v>
      </c>
    </row>
    <row r="19093" spans="1:12" x14ac:dyDescent="0.35">
      <c r="A19093" s="1">
        <v>44237</v>
      </c>
      <c r="B19093" s="17" t="s">
        <v>120</v>
      </c>
      <c r="C19093">
        <v>1.9239999999999999</v>
      </c>
      <c r="D19093">
        <v>1.9470000000000001</v>
      </c>
      <c r="E19093" s="17" t="s">
        <v>114</v>
      </c>
      <c r="F19093" s="17" t="s">
        <v>121</v>
      </c>
      <c r="G19093" s="17" t="s">
        <v>38</v>
      </c>
      <c r="H19093">
        <v>-2.3000000000000131E-2</v>
      </c>
      <c r="I19093">
        <v>-1.1813045711350863E-2</v>
      </c>
      <c r="J19093">
        <v>0</v>
      </c>
      <c r="K19093">
        <v>0</v>
      </c>
      <c r="L19093" s="17" t="s">
        <v>162</v>
      </c>
    </row>
    <row r="19094" spans="1:12" x14ac:dyDescent="0.35">
      <c r="A19094" s="1">
        <v>44238</v>
      </c>
      <c r="B19094" s="17" t="s">
        <v>120</v>
      </c>
      <c r="C19094">
        <v>1.9470000000000001</v>
      </c>
      <c r="D19094">
        <v>1.9239999999999999</v>
      </c>
      <c r="E19094" s="17" t="s">
        <v>114</v>
      </c>
      <c r="F19094" s="17" t="s">
        <v>121</v>
      </c>
      <c r="G19094" s="17" t="s">
        <v>38</v>
      </c>
      <c r="H19094">
        <v>2.3000000000000131E-2</v>
      </c>
      <c r="I19094">
        <v>1.1954261954262023E-2</v>
      </c>
      <c r="J19094">
        <v>0</v>
      </c>
      <c r="K19094">
        <v>1</v>
      </c>
      <c r="L19094" s="17" t="s">
        <v>162</v>
      </c>
    </row>
    <row r="19095" spans="1:12" x14ac:dyDescent="0.35">
      <c r="A19095" s="1">
        <v>44239</v>
      </c>
      <c r="B19095" s="17" t="s">
        <v>120</v>
      </c>
      <c r="C19095">
        <v>2.0030000000000001</v>
      </c>
      <c r="D19095">
        <v>1.9470000000000001</v>
      </c>
      <c r="E19095" s="17" t="s">
        <v>114</v>
      </c>
      <c r="F19095" s="17" t="s">
        <v>121</v>
      </c>
      <c r="G19095" s="17" t="s">
        <v>38</v>
      </c>
      <c r="H19095">
        <v>5.600000000000005E-2</v>
      </c>
      <c r="I19095">
        <v>2.8762198253723701E-2</v>
      </c>
      <c r="J19095">
        <v>0</v>
      </c>
      <c r="K19095">
        <v>1</v>
      </c>
      <c r="L19095" s="17" t="s">
        <v>162</v>
      </c>
    </row>
    <row r="19096" spans="1:12" x14ac:dyDescent="0.35">
      <c r="A19096" s="1">
        <v>44243</v>
      </c>
      <c r="B19096" s="17" t="s">
        <v>120</v>
      </c>
      <c r="C19096">
        <v>2.09</v>
      </c>
      <c r="E19096" s="17" t="s">
        <v>114</v>
      </c>
      <c r="F19096" s="17" t="s">
        <v>121</v>
      </c>
      <c r="G19096" s="17" t="s">
        <v>38</v>
      </c>
      <c r="J19096">
        <v>0</v>
      </c>
      <c r="L19096" s="17" t="s">
        <v>162</v>
      </c>
    </row>
    <row r="19097" spans="1:12" x14ac:dyDescent="0.35">
      <c r="A19097" s="1">
        <v>44244</v>
      </c>
      <c r="B19097" s="17" t="s">
        <v>120</v>
      </c>
      <c r="C19097">
        <v>2.069</v>
      </c>
      <c r="D19097">
        <v>2.09</v>
      </c>
      <c r="E19097" s="17" t="s">
        <v>114</v>
      </c>
      <c r="F19097" s="17" t="s">
        <v>121</v>
      </c>
      <c r="G19097" s="17" t="s">
        <v>38</v>
      </c>
      <c r="H19097">
        <v>-2.0999999999999908E-2</v>
      </c>
      <c r="I19097">
        <v>-1.0047846889952109E-2</v>
      </c>
      <c r="J19097">
        <v>0</v>
      </c>
      <c r="K19097">
        <v>0</v>
      </c>
      <c r="L19097" s="17" t="s">
        <v>162</v>
      </c>
    </row>
    <row r="19098" spans="1:12" x14ac:dyDescent="0.35">
      <c r="A19098" s="1">
        <v>44245</v>
      </c>
      <c r="B19098" s="17" t="s">
        <v>120</v>
      </c>
      <c r="C19098">
        <v>2.0760000000000001</v>
      </c>
      <c r="D19098">
        <v>2.069</v>
      </c>
      <c r="E19098" s="17" t="s">
        <v>114</v>
      </c>
      <c r="F19098" s="17" t="s">
        <v>121</v>
      </c>
      <c r="G19098" s="17" t="s">
        <v>38</v>
      </c>
      <c r="H19098">
        <v>7.0000000000001172E-3</v>
      </c>
      <c r="I19098">
        <v>3.3832769453843005E-3</v>
      </c>
      <c r="J19098">
        <v>0</v>
      </c>
      <c r="K19098">
        <v>1</v>
      </c>
      <c r="L19098" s="17" t="s">
        <v>162</v>
      </c>
    </row>
    <row r="19099" spans="1:12" x14ac:dyDescent="0.35">
      <c r="A19099" s="1">
        <v>44246</v>
      </c>
      <c r="B19099" s="17" t="s">
        <v>120</v>
      </c>
      <c r="C19099">
        <v>2.14</v>
      </c>
      <c r="D19099">
        <v>2.0760000000000001</v>
      </c>
      <c r="E19099" s="17" t="s">
        <v>114</v>
      </c>
      <c r="F19099" s="17" t="s">
        <v>121</v>
      </c>
      <c r="G19099" s="17" t="s">
        <v>38</v>
      </c>
      <c r="H19099">
        <v>6.4000000000000057E-2</v>
      </c>
      <c r="I19099">
        <v>3.0828516377649353E-2</v>
      </c>
      <c r="J19099">
        <v>0</v>
      </c>
      <c r="K19099">
        <v>1</v>
      </c>
      <c r="L19099" s="17" t="s">
        <v>162</v>
      </c>
    </row>
    <row r="19100" spans="1:12" x14ac:dyDescent="0.35">
      <c r="A19100" s="1">
        <v>44249</v>
      </c>
      <c r="B19100" s="17" t="s">
        <v>120</v>
      </c>
      <c r="C19100">
        <v>2.1800000000000002</v>
      </c>
      <c r="E19100" s="17" t="s">
        <v>114</v>
      </c>
      <c r="F19100" s="17" t="s">
        <v>121</v>
      </c>
      <c r="G19100" s="17" t="s">
        <v>38</v>
      </c>
      <c r="J19100">
        <v>0</v>
      </c>
      <c r="L19100" s="17" t="s">
        <v>162</v>
      </c>
    </row>
    <row r="19101" spans="1:12" x14ac:dyDescent="0.35">
      <c r="A19101" s="1">
        <v>44250</v>
      </c>
      <c r="B19101" s="17" t="s">
        <v>120</v>
      </c>
      <c r="C19101">
        <v>2.2000000000000002</v>
      </c>
      <c r="D19101">
        <v>2.1800000000000002</v>
      </c>
      <c r="E19101" s="17" t="s">
        <v>114</v>
      </c>
      <c r="F19101" s="17" t="s">
        <v>121</v>
      </c>
      <c r="G19101" s="17" t="s">
        <v>38</v>
      </c>
      <c r="H19101">
        <v>2.0000000000000018E-2</v>
      </c>
      <c r="I19101">
        <v>9.174311926605512E-3</v>
      </c>
      <c r="J19101">
        <v>0</v>
      </c>
      <c r="K19101">
        <v>1</v>
      </c>
      <c r="L19101" s="17" t="s">
        <v>162</v>
      </c>
    </row>
    <row r="19102" spans="1:12" x14ac:dyDescent="0.35">
      <c r="A19102" s="1">
        <v>44251</v>
      </c>
      <c r="B19102" s="17" t="s">
        <v>120</v>
      </c>
      <c r="C19102">
        <v>2.242</v>
      </c>
      <c r="D19102">
        <v>2.2000000000000002</v>
      </c>
      <c r="E19102" s="17" t="s">
        <v>114</v>
      </c>
      <c r="F19102" s="17" t="s">
        <v>121</v>
      </c>
      <c r="G19102" s="17" t="s">
        <v>38</v>
      </c>
      <c r="H19102">
        <v>4.1999999999999815E-2</v>
      </c>
      <c r="I19102">
        <v>1.9090909090909006E-2</v>
      </c>
      <c r="J19102">
        <v>0</v>
      </c>
      <c r="K19102">
        <v>1</v>
      </c>
      <c r="L19102" s="17" t="s">
        <v>162</v>
      </c>
    </row>
    <row r="19103" spans="1:12" x14ac:dyDescent="0.35">
      <c r="A19103" s="1">
        <v>44252</v>
      </c>
      <c r="B19103" s="17" t="s">
        <v>120</v>
      </c>
      <c r="C19103">
        <v>2.3079999999999998</v>
      </c>
      <c r="D19103">
        <v>2.242</v>
      </c>
      <c r="E19103" s="17" t="s">
        <v>114</v>
      </c>
      <c r="F19103" s="17" t="s">
        <v>121</v>
      </c>
      <c r="G19103" s="17" t="s">
        <v>38</v>
      </c>
      <c r="H19103">
        <v>6.5999999999999837E-2</v>
      </c>
      <c r="I19103">
        <v>2.9438001784121249E-2</v>
      </c>
      <c r="J19103">
        <v>0</v>
      </c>
      <c r="K19103">
        <v>1</v>
      </c>
      <c r="L19103" s="17" t="s">
        <v>162</v>
      </c>
    </row>
    <row r="19104" spans="1:12" x14ac:dyDescent="0.35">
      <c r="A19104" s="1">
        <v>44253</v>
      </c>
      <c r="B19104" s="17" t="s">
        <v>120</v>
      </c>
      <c r="C19104">
        <v>2.1819999999999999</v>
      </c>
      <c r="D19104">
        <v>2.3079999999999998</v>
      </c>
      <c r="E19104" s="17" t="s">
        <v>114</v>
      </c>
      <c r="F19104" s="17" t="s">
        <v>121</v>
      </c>
      <c r="G19104" s="17" t="s">
        <v>38</v>
      </c>
      <c r="H19104">
        <v>-0.12599999999999989</v>
      </c>
      <c r="I19104">
        <v>-5.4592720970537217E-2</v>
      </c>
      <c r="J19104">
        <v>0</v>
      </c>
      <c r="K19104">
        <v>0</v>
      </c>
      <c r="L19104" s="17" t="s">
        <v>162</v>
      </c>
    </row>
    <row r="19105" spans="1:12" x14ac:dyDescent="0.35">
      <c r="A19105" s="1">
        <v>44256</v>
      </c>
      <c r="B19105" s="17" t="s">
        <v>120</v>
      </c>
      <c r="C19105">
        <v>2.2200000000000002</v>
      </c>
      <c r="E19105" s="17" t="s">
        <v>114</v>
      </c>
      <c r="F19105" s="17" t="s">
        <v>121</v>
      </c>
      <c r="G19105" s="17" t="s">
        <v>38</v>
      </c>
      <c r="J19105">
        <v>0</v>
      </c>
      <c r="L19105" s="17" t="s">
        <v>162</v>
      </c>
    </row>
    <row r="19106" spans="1:12" x14ac:dyDescent="0.35">
      <c r="A19106" s="1">
        <v>44257</v>
      </c>
      <c r="B19106" s="17" t="s">
        <v>120</v>
      </c>
      <c r="C19106">
        <v>2.2160000000000002</v>
      </c>
      <c r="D19106">
        <v>2.2200000000000002</v>
      </c>
      <c r="E19106" s="17" t="s">
        <v>114</v>
      </c>
      <c r="F19106" s="17" t="s">
        <v>121</v>
      </c>
      <c r="G19106" s="17" t="s">
        <v>38</v>
      </c>
      <c r="H19106">
        <v>-4.0000000000000036E-3</v>
      </c>
      <c r="I19106">
        <v>-1.8018018018018033E-3</v>
      </c>
      <c r="J19106">
        <v>0</v>
      </c>
      <c r="K19106">
        <v>0</v>
      </c>
      <c r="L19106" s="17" t="s">
        <v>162</v>
      </c>
    </row>
    <row r="19107" spans="1:12" x14ac:dyDescent="0.35">
      <c r="A19107" s="1">
        <v>44258</v>
      </c>
      <c r="B19107" s="17" t="s">
        <v>120</v>
      </c>
      <c r="C19107">
        <v>2.2519999999999998</v>
      </c>
      <c r="D19107">
        <v>2.2160000000000002</v>
      </c>
      <c r="E19107" s="17" t="s">
        <v>114</v>
      </c>
      <c r="F19107" s="17" t="s">
        <v>121</v>
      </c>
      <c r="G19107" s="17" t="s">
        <v>38</v>
      </c>
      <c r="H19107">
        <v>3.5999999999999588E-2</v>
      </c>
      <c r="I19107">
        <v>1.624548736462075E-2</v>
      </c>
      <c r="J19107">
        <v>0</v>
      </c>
      <c r="K19107">
        <v>1</v>
      </c>
      <c r="L19107" s="17" t="s">
        <v>162</v>
      </c>
    </row>
    <row r="19108" spans="1:12" x14ac:dyDescent="0.35">
      <c r="A19108" s="1">
        <v>44259</v>
      </c>
      <c r="B19108" s="17" t="s">
        <v>120</v>
      </c>
      <c r="C19108">
        <v>2.3090000000000002</v>
      </c>
      <c r="D19108">
        <v>2.2519999999999998</v>
      </c>
      <c r="E19108" s="17" t="s">
        <v>114</v>
      </c>
      <c r="F19108" s="17" t="s">
        <v>121</v>
      </c>
      <c r="G19108" s="17" t="s">
        <v>38</v>
      </c>
      <c r="H19108">
        <v>5.7000000000000384E-2</v>
      </c>
      <c r="I19108">
        <v>2.5310834813499286E-2</v>
      </c>
      <c r="J19108">
        <v>0</v>
      </c>
      <c r="K19108">
        <v>1</v>
      </c>
      <c r="L19108" s="17" t="s">
        <v>162</v>
      </c>
    </row>
    <row r="19109" spans="1:12" x14ac:dyDescent="0.35">
      <c r="A19109" s="1">
        <v>44260</v>
      </c>
      <c r="B19109" s="17" t="s">
        <v>120</v>
      </c>
      <c r="C19109">
        <v>2.2879999999999998</v>
      </c>
      <c r="D19109">
        <v>2.3090000000000002</v>
      </c>
      <c r="E19109" s="17" t="s">
        <v>114</v>
      </c>
      <c r="F19109" s="17" t="s">
        <v>121</v>
      </c>
      <c r="G19109" s="17" t="s">
        <v>38</v>
      </c>
      <c r="H19109">
        <v>-2.1000000000000352E-2</v>
      </c>
      <c r="I19109">
        <v>-9.0948462537896718E-3</v>
      </c>
      <c r="J19109">
        <v>0</v>
      </c>
      <c r="K19109">
        <v>0</v>
      </c>
      <c r="L19109" s="17" t="s">
        <v>162</v>
      </c>
    </row>
    <row r="19110" spans="1:12" x14ac:dyDescent="0.35">
      <c r="A19110" s="1">
        <v>44263</v>
      </c>
      <c r="B19110" s="17" t="s">
        <v>120</v>
      </c>
      <c r="C19110">
        <v>2.3079999999999998</v>
      </c>
      <c r="E19110" s="17" t="s">
        <v>114</v>
      </c>
      <c r="F19110" s="17" t="s">
        <v>121</v>
      </c>
      <c r="G19110" s="17" t="s">
        <v>38</v>
      </c>
      <c r="J19110">
        <v>0</v>
      </c>
      <c r="L19110" s="17" t="s">
        <v>162</v>
      </c>
    </row>
    <row r="19111" spans="1:12" x14ac:dyDescent="0.35">
      <c r="A19111" s="1">
        <v>44264</v>
      </c>
      <c r="B19111" s="17" t="s">
        <v>120</v>
      </c>
      <c r="C19111">
        <v>2.2589999999999999</v>
      </c>
      <c r="D19111">
        <v>2.3079999999999998</v>
      </c>
      <c r="E19111" s="17" t="s">
        <v>114</v>
      </c>
      <c r="F19111" s="17" t="s">
        <v>121</v>
      </c>
      <c r="G19111" s="17" t="s">
        <v>38</v>
      </c>
      <c r="H19111">
        <v>-4.8999999999999932E-2</v>
      </c>
      <c r="I19111">
        <v>-2.1230502599653353E-2</v>
      </c>
      <c r="J19111">
        <v>0</v>
      </c>
      <c r="K19111">
        <v>0</v>
      </c>
      <c r="L19111" s="17" t="s">
        <v>162</v>
      </c>
    </row>
    <row r="19112" spans="1:12" x14ac:dyDescent="0.35">
      <c r="A19112" s="1">
        <v>44265</v>
      </c>
      <c r="B19112" s="17" t="s">
        <v>120</v>
      </c>
      <c r="C19112">
        <v>2.2429999999999999</v>
      </c>
      <c r="D19112">
        <v>2.2589999999999999</v>
      </c>
      <c r="E19112" s="17" t="s">
        <v>114</v>
      </c>
      <c r="F19112" s="17" t="s">
        <v>121</v>
      </c>
      <c r="G19112" s="17" t="s">
        <v>38</v>
      </c>
      <c r="H19112">
        <v>-1.6000000000000014E-2</v>
      </c>
      <c r="I19112">
        <v>-7.082779991146532E-3</v>
      </c>
      <c r="J19112">
        <v>0</v>
      </c>
      <c r="K19112">
        <v>0</v>
      </c>
      <c r="L19112" s="17" t="s">
        <v>162</v>
      </c>
    </row>
    <row r="19113" spans="1:12" x14ac:dyDescent="0.35">
      <c r="A19113" s="1">
        <v>44266</v>
      </c>
      <c r="B19113" s="17" t="s">
        <v>120</v>
      </c>
      <c r="C19113">
        <v>2.2810000000000001</v>
      </c>
      <c r="D19113">
        <v>2.2429999999999999</v>
      </c>
      <c r="E19113" s="17" t="s">
        <v>114</v>
      </c>
      <c r="F19113" s="17" t="s">
        <v>121</v>
      </c>
      <c r="G19113" s="17" t="s">
        <v>38</v>
      </c>
      <c r="H19113">
        <v>3.8000000000000256E-2</v>
      </c>
      <c r="I19113">
        <v>1.6941596076683128E-2</v>
      </c>
      <c r="J19113">
        <v>0</v>
      </c>
      <c r="K19113">
        <v>1</v>
      </c>
      <c r="L19113" s="17" t="s">
        <v>162</v>
      </c>
    </row>
    <row r="19114" spans="1:12" x14ac:dyDescent="0.35">
      <c r="A19114" s="1">
        <v>44267</v>
      </c>
      <c r="B19114" s="17" t="s">
        <v>120</v>
      </c>
      <c r="C19114">
        <v>2.4020000000000001</v>
      </c>
      <c r="D19114">
        <v>2.2810000000000001</v>
      </c>
      <c r="E19114" s="17" t="s">
        <v>114</v>
      </c>
      <c r="F19114" s="17" t="s">
        <v>121</v>
      </c>
      <c r="G19114" s="17" t="s">
        <v>38</v>
      </c>
      <c r="H19114">
        <v>0.121</v>
      </c>
      <c r="I19114">
        <v>5.3046909250328796E-2</v>
      </c>
      <c r="J19114">
        <v>0</v>
      </c>
      <c r="K19114">
        <v>1</v>
      </c>
      <c r="L19114" s="17" t="s">
        <v>162</v>
      </c>
    </row>
    <row r="19115" spans="1:12" x14ac:dyDescent="0.35">
      <c r="A19115" s="1">
        <v>44270</v>
      </c>
      <c r="B19115" s="17" t="s">
        <v>120</v>
      </c>
      <c r="C19115">
        <v>2.3679999999999999</v>
      </c>
      <c r="E19115" s="17" t="s">
        <v>114</v>
      </c>
      <c r="F19115" s="17" t="s">
        <v>121</v>
      </c>
      <c r="G19115" s="17" t="s">
        <v>38</v>
      </c>
      <c r="J19115">
        <v>0</v>
      </c>
      <c r="L19115" s="17" t="s">
        <v>162</v>
      </c>
    </row>
    <row r="19116" spans="1:12" x14ac:dyDescent="0.35">
      <c r="A19116" s="1">
        <v>44271</v>
      </c>
      <c r="B19116" s="17" t="s">
        <v>120</v>
      </c>
      <c r="C19116">
        <v>2.391</v>
      </c>
      <c r="D19116">
        <v>2.3679999999999999</v>
      </c>
      <c r="E19116" s="17" t="s">
        <v>114</v>
      </c>
      <c r="F19116" s="17" t="s">
        <v>121</v>
      </c>
      <c r="G19116" s="17" t="s">
        <v>38</v>
      </c>
      <c r="H19116">
        <v>2.3000000000000131E-2</v>
      </c>
      <c r="I19116">
        <v>9.712837837837893E-3</v>
      </c>
      <c r="J19116">
        <v>0</v>
      </c>
      <c r="K19116">
        <v>1</v>
      </c>
      <c r="L19116" s="17" t="s">
        <v>162</v>
      </c>
    </row>
    <row r="19117" spans="1:12" x14ac:dyDescent="0.35">
      <c r="A19117" s="1">
        <v>44272</v>
      </c>
      <c r="B19117" s="17" t="s">
        <v>120</v>
      </c>
      <c r="C19117">
        <v>2.4369999999999998</v>
      </c>
      <c r="D19117">
        <v>2.391</v>
      </c>
      <c r="E19117" s="17" t="s">
        <v>114</v>
      </c>
      <c r="F19117" s="17" t="s">
        <v>121</v>
      </c>
      <c r="G19117" s="17" t="s">
        <v>38</v>
      </c>
      <c r="H19117">
        <v>4.5999999999999819E-2</v>
      </c>
      <c r="I19117">
        <v>1.9238812212463329E-2</v>
      </c>
      <c r="J19117">
        <v>0</v>
      </c>
      <c r="K19117">
        <v>1</v>
      </c>
      <c r="L19117" s="17" t="s">
        <v>162</v>
      </c>
    </row>
    <row r="19118" spans="1:12" x14ac:dyDescent="0.35">
      <c r="A19118" s="1">
        <v>44273</v>
      </c>
      <c r="B19118" s="17" t="s">
        <v>120</v>
      </c>
      <c r="C19118">
        <v>2.476</v>
      </c>
      <c r="D19118">
        <v>2.4369999999999998</v>
      </c>
      <c r="E19118" s="17" t="s">
        <v>114</v>
      </c>
      <c r="F19118" s="17" t="s">
        <v>121</v>
      </c>
      <c r="G19118" s="17" t="s">
        <v>38</v>
      </c>
      <c r="H19118">
        <v>3.9000000000000146E-2</v>
      </c>
      <c r="I19118">
        <v>1.6003282724661529E-2</v>
      </c>
      <c r="J19118">
        <v>0</v>
      </c>
      <c r="K19118">
        <v>1</v>
      </c>
      <c r="L19118" s="17" t="s">
        <v>162</v>
      </c>
    </row>
    <row r="19119" spans="1:12" x14ac:dyDescent="0.35">
      <c r="A19119" s="1">
        <v>44274</v>
      </c>
      <c r="B19119" s="17" t="s">
        <v>120</v>
      </c>
      <c r="C19119">
        <v>2.4510000000000001</v>
      </c>
      <c r="D19119">
        <v>2.476</v>
      </c>
      <c r="E19119" s="17" t="s">
        <v>114</v>
      </c>
      <c r="F19119" s="17" t="s">
        <v>121</v>
      </c>
      <c r="G19119" s="17" t="s">
        <v>38</v>
      </c>
      <c r="H19119">
        <v>-2.4999999999999911E-2</v>
      </c>
      <c r="I19119">
        <v>-1.0096930533117896E-2</v>
      </c>
      <c r="J19119">
        <v>0</v>
      </c>
      <c r="K19119">
        <v>0</v>
      </c>
      <c r="L19119" s="17" t="s">
        <v>162</v>
      </c>
    </row>
    <row r="19120" spans="1:12" x14ac:dyDescent="0.35">
      <c r="A19120" s="1">
        <v>44277</v>
      </c>
      <c r="B19120" s="17" t="s">
        <v>120</v>
      </c>
      <c r="C19120">
        <v>2.383</v>
      </c>
      <c r="E19120" s="17" t="s">
        <v>114</v>
      </c>
      <c r="F19120" s="17" t="s">
        <v>121</v>
      </c>
      <c r="G19120" s="17" t="s">
        <v>38</v>
      </c>
      <c r="J19120">
        <v>0</v>
      </c>
      <c r="L19120" s="17" t="s">
        <v>162</v>
      </c>
    </row>
    <row r="19121" spans="1:12" x14ac:dyDescent="0.35">
      <c r="A19121" s="1">
        <v>44278</v>
      </c>
      <c r="B19121" s="17" t="s">
        <v>120</v>
      </c>
      <c r="C19121">
        <v>2.3479999999999999</v>
      </c>
      <c r="D19121">
        <v>2.383</v>
      </c>
      <c r="E19121" s="17" t="s">
        <v>114</v>
      </c>
      <c r="F19121" s="17" t="s">
        <v>121</v>
      </c>
      <c r="G19121" s="17" t="s">
        <v>38</v>
      </c>
      <c r="H19121">
        <v>-3.5000000000000142E-2</v>
      </c>
      <c r="I19121">
        <v>-1.468736886277807E-2</v>
      </c>
      <c r="J19121">
        <v>0</v>
      </c>
      <c r="K19121">
        <v>0</v>
      </c>
      <c r="L19121" s="17" t="s">
        <v>162</v>
      </c>
    </row>
    <row r="19122" spans="1:12" x14ac:dyDescent="0.35">
      <c r="A19122" s="1">
        <v>44279</v>
      </c>
      <c r="B19122" s="17" t="s">
        <v>120</v>
      </c>
      <c r="C19122">
        <v>2.3140000000000001</v>
      </c>
      <c r="D19122">
        <v>2.3479999999999999</v>
      </c>
      <c r="E19122" s="17" t="s">
        <v>114</v>
      </c>
      <c r="F19122" s="17" t="s">
        <v>121</v>
      </c>
      <c r="G19122" s="17" t="s">
        <v>38</v>
      </c>
      <c r="H19122">
        <v>-3.3999999999999808E-2</v>
      </c>
      <c r="I19122">
        <v>-1.4480408858602986E-2</v>
      </c>
      <c r="J19122">
        <v>0</v>
      </c>
      <c r="K19122">
        <v>0</v>
      </c>
      <c r="L19122" s="17" t="s">
        <v>162</v>
      </c>
    </row>
    <row r="19123" spans="1:12" x14ac:dyDescent="0.35">
      <c r="A19123" s="1">
        <v>44280</v>
      </c>
      <c r="B19123" s="17" t="s">
        <v>120</v>
      </c>
      <c r="C19123">
        <v>2.3340000000000001</v>
      </c>
      <c r="D19123">
        <v>2.3140000000000001</v>
      </c>
      <c r="E19123" s="17" t="s">
        <v>114</v>
      </c>
      <c r="F19123" s="17" t="s">
        <v>121</v>
      </c>
      <c r="G19123" s="17" t="s">
        <v>38</v>
      </c>
      <c r="H19123">
        <v>2.0000000000000018E-2</v>
      </c>
      <c r="I19123">
        <v>8.6430423509075271E-3</v>
      </c>
      <c r="J19123">
        <v>0</v>
      </c>
      <c r="K19123">
        <v>1</v>
      </c>
      <c r="L19123" s="17" t="s">
        <v>162</v>
      </c>
    </row>
    <row r="19124" spans="1:12" x14ac:dyDescent="0.35">
      <c r="A19124" s="1">
        <v>44281</v>
      </c>
      <c r="B19124" s="17" t="s">
        <v>120</v>
      </c>
      <c r="C19124">
        <v>2.367</v>
      </c>
      <c r="D19124">
        <v>2.3340000000000001</v>
      </c>
      <c r="E19124" s="17" t="s">
        <v>114</v>
      </c>
      <c r="F19124" s="17" t="s">
        <v>121</v>
      </c>
      <c r="G19124" s="17" t="s">
        <v>38</v>
      </c>
      <c r="H19124">
        <v>3.2999999999999918E-2</v>
      </c>
      <c r="I19124">
        <v>1.4138817480719759E-2</v>
      </c>
      <c r="J19124">
        <v>0</v>
      </c>
      <c r="K19124">
        <v>1</v>
      </c>
      <c r="L19124" s="17" t="s">
        <v>162</v>
      </c>
    </row>
    <row r="19125" spans="1:12" x14ac:dyDescent="0.35">
      <c r="A19125" s="1">
        <v>44284</v>
      </c>
      <c r="B19125" s="17" t="s">
        <v>120</v>
      </c>
      <c r="C19125">
        <v>2.4239999999999999</v>
      </c>
      <c r="E19125" s="17" t="s">
        <v>114</v>
      </c>
      <c r="F19125" s="17" t="s">
        <v>121</v>
      </c>
      <c r="G19125" s="17" t="s">
        <v>38</v>
      </c>
      <c r="J19125">
        <v>0</v>
      </c>
      <c r="L19125" s="17" t="s">
        <v>162</v>
      </c>
    </row>
    <row r="19126" spans="1:12" x14ac:dyDescent="0.35">
      <c r="A19126" s="1">
        <v>44285</v>
      </c>
      <c r="B19126" s="17" t="s">
        <v>120</v>
      </c>
      <c r="C19126">
        <v>2.3959999999999999</v>
      </c>
      <c r="D19126">
        <v>2.4239999999999999</v>
      </c>
      <c r="E19126" s="17" t="s">
        <v>114</v>
      </c>
      <c r="F19126" s="17" t="s">
        <v>121</v>
      </c>
      <c r="G19126" s="17" t="s">
        <v>38</v>
      </c>
      <c r="H19126">
        <v>-2.8000000000000025E-2</v>
      </c>
      <c r="I19126">
        <v>-1.1551155115511563E-2</v>
      </c>
      <c r="J19126">
        <v>0</v>
      </c>
      <c r="K19126">
        <v>0</v>
      </c>
      <c r="L19126" s="17" t="s">
        <v>162</v>
      </c>
    </row>
    <row r="19127" spans="1:12" x14ac:dyDescent="0.35">
      <c r="A19127" s="1">
        <v>44286</v>
      </c>
      <c r="B19127" s="17" t="s">
        <v>120</v>
      </c>
      <c r="C19127">
        <v>2.4249999999999998</v>
      </c>
      <c r="D19127">
        <v>2.3959999999999999</v>
      </c>
      <c r="E19127" s="17" t="s">
        <v>114</v>
      </c>
      <c r="F19127" s="17" t="s">
        <v>121</v>
      </c>
      <c r="G19127" s="17" t="s">
        <v>38</v>
      </c>
      <c r="H19127">
        <v>2.8999999999999915E-2</v>
      </c>
      <c r="I19127">
        <v>1.2103505843071752E-2</v>
      </c>
      <c r="J19127">
        <v>0</v>
      </c>
      <c r="K19127">
        <v>1</v>
      </c>
      <c r="L19127" s="17" t="s">
        <v>162</v>
      </c>
    </row>
    <row r="19128" spans="1:12" x14ac:dyDescent="0.35">
      <c r="A19128" s="1">
        <v>44287</v>
      </c>
      <c r="B19128" s="17" t="s">
        <v>120</v>
      </c>
      <c r="C19128">
        <v>2.34</v>
      </c>
      <c r="D19128">
        <v>2.4249999999999998</v>
      </c>
      <c r="E19128" s="17" t="s">
        <v>114</v>
      </c>
      <c r="F19128" s="17" t="s">
        <v>121</v>
      </c>
      <c r="G19128" s="17" t="s">
        <v>38</v>
      </c>
      <c r="H19128">
        <v>-8.4999999999999964E-2</v>
      </c>
      <c r="I19128">
        <v>-3.5051546391752564E-2</v>
      </c>
      <c r="J19128">
        <v>0</v>
      </c>
      <c r="K19128">
        <v>0</v>
      </c>
      <c r="L19128" s="17" t="s">
        <v>162</v>
      </c>
    </row>
    <row r="19129" spans="1:12" x14ac:dyDescent="0.35">
      <c r="A19129" s="1">
        <v>44291</v>
      </c>
      <c r="B19129" s="17" t="s">
        <v>120</v>
      </c>
      <c r="C19129">
        <v>2.363</v>
      </c>
      <c r="E19129" s="17" t="s">
        <v>114</v>
      </c>
      <c r="F19129" s="17" t="s">
        <v>121</v>
      </c>
      <c r="G19129" s="17" t="s">
        <v>38</v>
      </c>
      <c r="J19129">
        <v>0</v>
      </c>
      <c r="L19129" s="17" t="s">
        <v>162</v>
      </c>
    </row>
    <row r="19130" spans="1:12" x14ac:dyDescent="0.35">
      <c r="A19130" s="1">
        <v>44292</v>
      </c>
      <c r="B19130" s="17" t="s">
        <v>120</v>
      </c>
      <c r="C19130">
        <v>2.3159999999999998</v>
      </c>
      <c r="D19130">
        <v>2.363</v>
      </c>
      <c r="E19130" s="17" t="s">
        <v>114</v>
      </c>
      <c r="F19130" s="17" t="s">
        <v>121</v>
      </c>
      <c r="G19130" s="17" t="s">
        <v>38</v>
      </c>
      <c r="H19130">
        <v>-4.7000000000000153E-2</v>
      </c>
      <c r="I19130">
        <v>-1.9889970376639931E-2</v>
      </c>
      <c r="J19130">
        <v>0</v>
      </c>
      <c r="K19130">
        <v>0</v>
      </c>
      <c r="L19130" s="17" t="s">
        <v>162</v>
      </c>
    </row>
    <row r="19131" spans="1:12" x14ac:dyDescent="0.35">
      <c r="A19131" s="1">
        <v>44293</v>
      </c>
      <c r="B19131" s="17" t="s">
        <v>120</v>
      </c>
      <c r="C19131">
        <v>2.335</v>
      </c>
      <c r="D19131">
        <v>2.3159999999999998</v>
      </c>
      <c r="E19131" s="17" t="s">
        <v>114</v>
      </c>
      <c r="F19131" s="17" t="s">
        <v>121</v>
      </c>
      <c r="G19131" s="17" t="s">
        <v>38</v>
      </c>
      <c r="H19131">
        <v>1.9000000000000128E-2</v>
      </c>
      <c r="I19131">
        <v>8.203799654576913E-3</v>
      </c>
      <c r="J19131">
        <v>0</v>
      </c>
      <c r="K19131">
        <v>1</v>
      </c>
      <c r="L19131" s="17" t="s">
        <v>162</v>
      </c>
    </row>
    <row r="19132" spans="1:12" x14ac:dyDescent="0.35">
      <c r="A19132" s="1">
        <v>44294</v>
      </c>
      <c r="B19132" s="17" t="s">
        <v>120</v>
      </c>
      <c r="C19132">
        <v>2.3220000000000001</v>
      </c>
      <c r="D19132">
        <v>2.335</v>
      </c>
      <c r="E19132" s="17" t="s">
        <v>114</v>
      </c>
      <c r="F19132" s="17" t="s">
        <v>121</v>
      </c>
      <c r="G19132" s="17" t="s">
        <v>38</v>
      </c>
      <c r="H19132">
        <v>-1.2999999999999901E-2</v>
      </c>
      <c r="I19132">
        <v>-5.5674518201284376E-3</v>
      </c>
      <c r="J19132">
        <v>0</v>
      </c>
      <c r="K19132">
        <v>0</v>
      </c>
      <c r="L19132" s="17" t="s">
        <v>162</v>
      </c>
    </row>
    <row r="19133" spans="1:12" x14ac:dyDescent="0.35">
      <c r="A19133" s="1">
        <v>44295</v>
      </c>
      <c r="B19133" s="17" t="s">
        <v>120</v>
      </c>
      <c r="C19133">
        <v>2.339</v>
      </c>
      <c r="D19133">
        <v>2.3220000000000001</v>
      </c>
      <c r="E19133" s="17" t="s">
        <v>114</v>
      </c>
      <c r="F19133" s="17" t="s">
        <v>121</v>
      </c>
      <c r="G19133" s="17" t="s">
        <v>38</v>
      </c>
      <c r="H19133">
        <v>1.6999999999999904E-2</v>
      </c>
      <c r="I19133">
        <v>7.321274763135187E-3</v>
      </c>
      <c r="J19133">
        <v>0</v>
      </c>
      <c r="K19133">
        <v>1</v>
      </c>
      <c r="L19133" s="17" t="s">
        <v>162</v>
      </c>
    </row>
    <row r="19134" spans="1:12" x14ac:dyDescent="0.35">
      <c r="A19134" s="1">
        <v>44298</v>
      </c>
      <c r="B19134" s="17" t="s">
        <v>120</v>
      </c>
      <c r="C19134">
        <v>2.347</v>
      </c>
      <c r="E19134" s="17" t="s">
        <v>114</v>
      </c>
      <c r="F19134" s="17" t="s">
        <v>121</v>
      </c>
      <c r="G19134" s="17" t="s">
        <v>38</v>
      </c>
      <c r="J19134">
        <v>0</v>
      </c>
      <c r="L19134" s="17" t="s">
        <v>162</v>
      </c>
    </row>
    <row r="19135" spans="1:12" x14ac:dyDescent="0.35">
      <c r="A19135" s="1">
        <v>44299</v>
      </c>
      <c r="B19135" s="17" t="s">
        <v>120</v>
      </c>
      <c r="C19135">
        <v>2.3069999999999999</v>
      </c>
      <c r="D19135">
        <v>2.347</v>
      </c>
      <c r="E19135" s="17" t="s">
        <v>114</v>
      </c>
      <c r="F19135" s="17" t="s">
        <v>121</v>
      </c>
      <c r="G19135" s="17" t="s">
        <v>38</v>
      </c>
      <c r="H19135">
        <v>-4.0000000000000036E-2</v>
      </c>
      <c r="I19135">
        <v>-1.7043033659991495E-2</v>
      </c>
      <c r="J19135">
        <v>0</v>
      </c>
      <c r="K19135">
        <v>0</v>
      </c>
      <c r="L19135" s="17" t="s">
        <v>162</v>
      </c>
    </row>
    <row r="19136" spans="1:12" x14ac:dyDescent="0.35">
      <c r="A19136" s="1">
        <v>44300</v>
      </c>
      <c r="B19136" s="17" t="s">
        <v>120</v>
      </c>
      <c r="C19136">
        <v>2.3250000000000002</v>
      </c>
      <c r="D19136">
        <v>2.3069999999999999</v>
      </c>
      <c r="E19136" s="17" t="s">
        <v>114</v>
      </c>
      <c r="F19136" s="17" t="s">
        <v>121</v>
      </c>
      <c r="G19136" s="17" t="s">
        <v>38</v>
      </c>
      <c r="H19136">
        <v>1.8000000000000238E-2</v>
      </c>
      <c r="I19136">
        <v>7.8023407022107666E-3</v>
      </c>
      <c r="J19136">
        <v>0</v>
      </c>
      <c r="K19136">
        <v>1</v>
      </c>
      <c r="L19136" s="17" t="s">
        <v>162</v>
      </c>
    </row>
    <row r="19137" spans="1:12" x14ac:dyDescent="0.35">
      <c r="A19137" s="1">
        <v>44301</v>
      </c>
      <c r="B19137" s="17" t="s">
        <v>120</v>
      </c>
      <c r="C19137">
        <v>2.21</v>
      </c>
      <c r="D19137">
        <v>2.3250000000000002</v>
      </c>
      <c r="E19137" s="17" t="s">
        <v>114</v>
      </c>
      <c r="F19137" s="17" t="s">
        <v>121</v>
      </c>
      <c r="G19137" s="17" t="s">
        <v>38</v>
      </c>
      <c r="H19137">
        <v>-0.11500000000000021</v>
      </c>
      <c r="I19137">
        <v>-4.9462365591397939E-2</v>
      </c>
      <c r="J19137">
        <v>0</v>
      </c>
      <c r="K19137">
        <v>0</v>
      </c>
      <c r="L19137" s="17" t="s">
        <v>162</v>
      </c>
    </row>
    <row r="19138" spans="1:12" x14ac:dyDescent="0.35">
      <c r="A19138" s="1">
        <v>44302</v>
      </c>
      <c r="B19138" s="17" t="s">
        <v>120</v>
      </c>
      <c r="C19138">
        <v>2.2610000000000001</v>
      </c>
      <c r="D19138">
        <v>2.21</v>
      </c>
      <c r="E19138" s="17" t="s">
        <v>114</v>
      </c>
      <c r="F19138" s="17" t="s">
        <v>121</v>
      </c>
      <c r="G19138" s="17" t="s">
        <v>38</v>
      </c>
      <c r="H19138">
        <v>5.1000000000000156E-2</v>
      </c>
      <c r="I19138">
        <v>2.3076923076923148E-2</v>
      </c>
      <c r="J19138">
        <v>0</v>
      </c>
      <c r="K19138">
        <v>1</v>
      </c>
      <c r="L19138" s="17" t="s">
        <v>162</v>
      </c>
    </row>
    <row r="19139" spans="1:12" x14ac:dyDescent="0.35">
      <c r="A19139" s="1">
        <v>44305</v>
      </c>
      <c r="B19139" s="17" t="s">
        <v>120</v>
      </c>
      <c r="C19139">
        <v>2.294</v>
      </c>
      <c r="E19139" s="17" t="s">
        <v>114</v>
      </c>
      <c r="F19139" s="17" t="s">
        <v>121</v>
      </c>
      <c r="G19139" s="17" t="s">
        <v>38</v>
      </c>
      <c r="J19139">
        <v>0</v>
      </c>
      <c r="L19139" s="17" t="s">
        <v>162</v>
      </c>
    </row>
    <row r="19140" spans="1:12" x14ac:dyDescent="0.35">
      <c r="A19140" s="1">
        <v>44306</v>
      </c>
      <c r="B19140" s="17" t="s">
        <v>120</v>
      </c>
      <c r="C19140">
        <v>2.2589999999999999</v>
      </c>
      <c r="D19140">
        <v>2.294</v>
      </c>
      <c r="E19140" s="17" t="s">
        <v>114</v>
      </c>
      <c r="F19140" s="17" t="s">
        <v>121</v>
      </c>
      <c r="G19140" s="17" t="s">
        <v>38</v>
      </c>
      <c r="H19140">
        <v>-3.5000000000000142E-2</v>
      </c>
      <c r="I19140">
        <v>-1.5257192676547578E-2</v>
      </c>
      <c r="J19140">
        <v>0</v>
      </c>
      <c r="K19140">
        <v>0</v>
      </c>
      <c r="L19140" s="17" t="s">
        <v>162</v>
      </c>
    </row>
    <row r="19141" spans="1:12" x14ac:dyDescent="0.35">
      <c r="A19141" s="1">
        <v>44307</v>
      </c>
      <c r="B19141" s="17" t="s">
        <v>120</v>
      </c>
      <c r="C19141">
        <v>2.2639999999999998</v>
      </c>
      <c r="D19141">
        <v>2.2589999999999999</v>
      </c>
      <c r="E19141" s="17" t="s">
        <v>114</v>
      </c>
      <c r="F19141" s="17" t="s">
        <v>121</v>
      </c>
      <c r="G19141" s="17" t="s">
        <v>38</v>
      </c>
      <c r="H19141">
        <v>4.9999999999998934E-3</v>
      </c>
      <c r="I19141">
        <v>2.2133687472332421E-3</v>
      </c>
      <c r="J19141">
        <v>0</v>
      </c>
      <c r="K19141">
        <v>1</v>
      </c>
      <c r="L19141" s="17" t="s">
        <v>162</v>
      </c>
    </row>
    <row r="19142" spans="1:12" x14ac:dyDescent="0.35">
      <c r="A19142" s="1">
        <v>44308</v>
      </c>
      <c r="B19142" s="17" t="s">
        <v>120</v>
      </c>
      <c r="C19142">
        <v>2.2389999999999999</v>
      </c>
      <c r="D19142">
        <v>2.2639999999999998</v>
      </c>
      <c r="E19142" s="17" t="s">
        <v>114</v>
      </c>
      <c r="F19142" s="17" t="s">
        <v>121</v>
      </c>
      <c r="G19142" s="17" t="s">
        <v>38</v>
      </c>
      <c r="H19142">
        <v>-2.4999999999999911E-2</v>
      </c>
      <c r="I19142">
        <v>-1.1042402826855086E-2</v>
      </c>
      <c r="J19142">
        <v>0</v>
      </c>
      <c r="K19142">
        <v>0</v>
      </c>
      <c r="L19142" s="17" t="s">
        <v>162</v>
      </c>
    </row>
    <row r="19143" spans="1:12" x14ac:dyDescent="0.35">
      <c r="A19143" s="1">
        <v>44309</v>
      </c>
      <c r="B19143" s="17" t="s">
        <v>120</v>
      </c>
      <c r="C19143">
        <v>2.2509999999999999</v>
      </c>
      <c r="D19143">
        <v>2.2389999999999999</v>
      </c>
      <c r="E19143" s="17" t="s">
        <v>114</v>
      </c>
      <c r="F19143" s="17" t="s">
        <v>121</v>
      </c>
      <c r="G19143" s="17" t="s">
        <v>38</v>
      </c>
      <c r="H19143">
        <v>1.2000000000000011E-2</v>
      </c>
      <c r="I19143">
        <v>5.3595355069227385E-3</v>
      </c>
      <c r="J19143">
        <v>0</v>
      </c>
      <c r="K19143">
        <v>1</v>
      </c>
      <c r="L19143" s="17" t="s">
        <v>162</v>
      </c>
    </row>
    <row r="19144" spans="1:12" x14ac:dyDescent="0.35">
      <c r="A19144" s="1">
        <v>44312</v>
      </c>
      <c r="B19144" s="17" t="s">
        <v>120</v>
      </c>
      <c r="C19144">
        <v>2.2440000000000002</v>
      </c>
      <c r="E19144" s="17" t="s">
        <v>114</v>
      </c>
      <c r="F19144" s="17" t="s">
        <v>121</v>
      </c>
      <c r="G19144" s="17" t="s">
        <v>38</v>
      </c>
      <c r="J19144">
        <v>0</v>
      </c>
      <c r="L19144" s="17" t="s">
        <v>162</v>
      </c>
    </row>
    <row r="19145" spans="1:12" x14ac:dyDescent="0.35">
      <c r="A19145" s="1">
        <v>44313</v>
      </c>
      <c r="B19145" s="17" t="s">
        <v>120</v>
      </c>
      <c r="C19145">
        <v>2.294</v>
      </c>
      <c r="D19145">
        <v>2.2440000000000002</v>
      </c>
      <c r="E19145" s="17" t="s">
        <v>114</v>
      </c>
      <c r="F19145" s="17" t="s">
        <v>121</v>
      </c>
      <c r="G19145" s="17" t="s">
        <v>38</v>
      </c>
      <c r="H19145">
        <v>4.9999999999999822E-2</v>
      </c>
      <c r="I19145">
        <v>2.2281639928698672E-2</v>
      </c>
      <c r="J19145">
        <v>0</v>
      </c>
      <c r="K19145">
        <v>1</v>
      </c>
      <c r="L19145" s="17" t="s">
        <v>162</v>
      </c>
    </row>
    <row r="19146" spans="1:12" x14ac:dyDescent="0.35">
      <c r="A19146" s="1">
        <v>44314</v>
      </c>
      <c r="B19146" s="17" t="s">
        <v>120</v>
      </c>
      <c r="C19146">
        <v>2.2999999999999998</v>
      </c>
      <c r="D19146">
        <v>2.294</v>
      </c>
      <c r="E19146" s="17" t="s">
        <v>114</v>
      </c>
      <c r="F19146" s="17" t="s">
        <v>121</v>
      </c>
      <c r="G19146" s="17" t="s">
        <v>38</v>
      </c>
      <c r="H19146">
        <v>5.9999999999997833E-3</v>
      </c>
      <c r="I19146">
        <v>2.6155187445509082E-3</v>
      </c>
      <c r="J19146">
        <v>0</v>
      </c>
      <c r="K19146">
        <v>1</v>
      </c>
      <c r="L19146" s="17" t="s">
        <v>162</v>
      </c>
    </row>
    <row r="19147" spans="1:12" x14ac:dyDescent="0.35">
      <c r="A19147" s="1">
        <v>44315</v>
      </c>
      <c r="B19147" s="17" t="s">
        <v>120</v>
      </c>
      <c r="C19147">
        <v>2.3109999999999999</v>
      </c>
      <c r="D19147">
        <v>2.2999999999999998</v>
      </c>
      <c r="E19147" s="17" t="s">
        <v>114</v>
      </c>
      <c r="F19147" s="17" t="s">
        <v>121</v>
      </c>
      <c r="G19147" s="17" t="s">
        <v>38</v>
      </c>
      <c r="H19147">
        <v>1.1000000000000121E-2</v>
      </c>
      <c r="I19147">
        <v>4.7826086956522266E-3</v>
      </c>
      <c r="J19147">
        <v>0</v>
      </c>
      <c r="K19147">
        <v>1</v>
      </c>
      <c r="L19147" s="17" t="s">
        <v>162</v>
      </c>
    </row>
    <row r="19148" spans="1:12" x14ac:dyDescent="0.35">
      <c r="A19148" s="1">
        <v>44316</v>
      </c>
      <c r="B19148" s="17" t="s">
        <v>120</v>
      </c>
      <c r="C19148">
        <v>2.3010000000000002</v>
      </c>
      <c r="D19148">
        <v>2.3109999999999999</v>
      </c>
      <c r="E19148" s="17" t="s">
        <v>114</v>
      </c>
      <c r="F19148" s="17" t="s">
        <v>121</v>
      </c>
      <c r="G19148" s="17" t="s">
        <v>38</v>
      </c>
      <c r="H19148">
        <v>-9.9999999999997868E-3</v>
      </c>
      <c r="I19148">
        <v>-4.3271311120726035E-3</v>
      </c>
      <c r="J19148">
        <v>0</v>
      </c>
      <c r="K19148">
        <v>0</v>
      </c>
      <c r="L19148" s="17" t="s">
        <v>162</v>
      </c>
    </row>
    <row r="19149" spans="1:12" x14ac:dyDescent="0.35">
      <c r="A19149" s="1">
        <v>44319</v>
      </c>
      <c r="B19149" s="17" t="s">
        <v>120</v>
      </c>
      <c r="C19149">
        <v>2.2879999999999998</v>
      </c>
      <c r="E19149" s="17" t="s">
        <v>114</v>
      </c>
      <c r="F19149" s="17" t="s">
        <v>121</v>
      </c>
      <c r="G19149" s="17" t="s">
        <v>38</v>
      </c>
      <c r="J19149">
        <v>0</v>
      </c>
      <c r="L19149" s="17" t="s">
        <v>162</v>
      </c>
    </row>
    <row r="19150" spans="1:12" x14ac:dyDescent="0.35">
      <c r="A19150" s="1">
        <v>44320</v>
      </c>
      <c r="B19150" s="17" t="s">
        <v>120</v>
      </c>
      <c r="C19150">
        <v>2.266</v>
      </c>
      <c r="D19150">
        <v>2.2879999999999998</v>
      </c>
      <c r="E19150" s="17" t="s">
        <v>114</v>
      </c>
      <c r="F19150" s="17" t="s">
        <v>121</v>
      </c>
      <c r="G19150" s="17" t="s">
        <v>38</v>
      </c>
      <c r="H19150">
        <v>-2.1999999999999797E-2</v>
      </c>
      <c r="I19150">
        <v>-9.6153846153845274E-3</v>
      </c>
      <c r="J19150">
        <v>0</v>
      </c>
      <c r="K19150">
        <v>0</v>
      </c>
      <c r="L19150" s="17" t="s">
        <v>162</v>
      </c>
    </row>
    <row r="19151" spans="1:12" x14ac:dyDescent="0.35">
      <c r="A19151" s="1">
        <v>44321</v>
      </c>
      <c r="B19151" s="17" t="s">
        <v>120</v>
      </c>
      <c r="C19151">
        <v>2.2589999999999999</v>
      </c>
      <c r="D19151">
        <v>2.266</v>
      </c>
      <c r="E19151" s="17" t="s">
        <v>114</v>
      </c>
      <c r="F19151" s="17" t="s">
        <v>121</v>
      </c>
      <c r="G19151" s="17" t="s">
        <v>38</v>
      </c>
      <c r="H19151">
        <v>-7.0000000000001172E-3</v>
      </c>
      <c r="I19151">
        <v>-3.0891438658429467E-3</v>
      </c>
      <c r="J19151">
        <v>0</v>
      </c>
      <c r="K19151">
        <v>0</v>
      </c>
      <c r="L19151" s="17" t="s">
        <v>162</v>
      </c>
    </row>
    <row r="19152" spans="1:12" x14ac:dyDescent="0.35">
      <c r="A19152" s="1">
        <v>44322</v>
      </c>
      <c r="B19152" s="17" t="s">
        <v>120</v>
      </c>
      <c r="C19152">
        <v>2.2360000000000002</v>
      </c>
      <c r="D19152">
        <v>2.2589999999999999</v>
      </c>
      <c r="E19152" s="17" t="s">
        <v>114</v>
      </c>
      <c r="F19152" s="17" t="s">
        <v>121</v>
      </c>
      <c r="G19152" s="17" t="s">
        <v>38</v>
      </c>
      <c r="H19152">
        <v>-2.2999999999999687E-2</v>
      </c>
      <c r="I19152">
        <v>-1.0181496237272991E-2</v>
      </c>
      <c r="J19152">
        <v>0</v>
      </c>
      <c r="K19152">
        <v>0</v>
      </c>
      <c r="L19152" s="17" t="s">
        <v>162</v>
      </c>
    </row>
    <row r="19153" spans="1:12" x14ac:dyDescent="0.35">
      <c r="A19153" s="1">
        <v>44323</v>
      </c>
      <c r="B19153" s="17" t="s">
        <v>120</v>
      </c>
      <c r="C19153">
        <v>2.2770000000000001</v>
      </c>
      <c r="D19153">
        <v>2.2360000000000002</v>
      </c>
      <c r="E19153" s="17" t="s">
        <v>114</v>
      </c>
      <c r="F19153" s="17" t="s">
        <v>121</v>
      </c>
      <c r="G19153" s="17" t="s">
        <v>38</v>
      </c>
      <c r="H19153">
        <v>4.0999999999999925E-2</v>
      </c>
      <c r="I19153">
        <v>1.8336314847942719E-2</v>
      </c>
      <c r="J19153">
        <v>0</v>
      </c>
      <c r="K19153">
        <v>1</v>
      </c>
      <c r="L19153" s="17" t="s">
        <v>162</v>
      </c>
    </row>
    <row r="19154" spans="1:12" x14ac:dyDescent="0.35">
      <c r="A19154" s="1">
        <v>44326</v>
      </c>
      <c r="B19154" s="17" t="s">
        <v>120</v>
      </c>
      <c r="C19154">
        <v>2.319</v>
      </c>
      <c r="E19154" s="17" t="s">
        <v>114</v>
      </c>
      <c r="F19154" s="17" t="s">
        <v>121</v>
      </c>
      <c r="G19154" s="17" t="s">
        <v>38</v>
      </c>
      <c r="J19154">
        <v>0</v>
      </c>
      <c r="L19154" s="17" t="s">
        <v>162</v>
      </c>
    </row>
    <row r="19155" spans="1:12" x14ac:dyDescent="0.35">
      <c r="A19155" s="1">
        <v>44327</v>
      </c>
      <c r="B19155" s="17" t="s">
        <v>120</v>
      </c>
      <c r="C19155">
        <v>2.351</v>
      </c>
      <c r="D19155">
        <v>2.319</v>
      </c>
      <c r="E19155" s="17" t="s">
        <v>114</v>
      </c>
      <c r="F19155" s="17" t="s">
        <v>121</v>
      </c>
      <c r="G19155" s="17" t="s">
        <v>38</v>
      </c>
      <c r="H19155">
        <v>3.2000000000000028E-2</v>
      </c>
      <c r="I19155">
        <v>1.3799051315222091E-2</v>
      </c>
      <c r="J19155">
        <v>0</v>
      </c>
      <c r="K19155">
        <v>1</v>
      </c>
      <c r="L19155" s="17" t="s">
        <v>162</v>
      </c>
    </row>
    <row r="19156" spans="1:12" x14ac:dyDescent="0.35">
      <c r="A19156" s="1">
        <v>44328</v>
      </c>
      <c r="B19156" s="17" t="s">
        <v>120</v>
      </c>
      <c r="C19156">
        <v>2.415</v>
      </c>
      <c r="D19156">
        <v>2.351</v>
      </c>
      <c r="E19156" s="17" t="s">
        <v>114</v>
      </c>
      <c r="F19156" s="17" t="s">
        <v>121</v>
      </c>
      <c r="G19156" s="17" t="s">
        <v>38</v>
      </c>
      <c r="H19156">
        <v>6.4000000000000057E-2</v>
      </c>
      <c r="I19156">
        <v>2.7222458528285861E-2</v>
      </c>
      <c r="J19156">
        <v>0</v>
      </c>
      <c r="K19156">
        <v>1</v>
      </c>
      <c r="L19156" s="17" t="s">
        <v>162</v>
      </c>
    </row>
    <row r="19157" spans="1:12" x14ac:dyDescent="0.35">
      <c r="A19157" s="1">
        <v>44329</v>
      </c>
      <c r="B19157" s="17" t="s">
        <v>120</v>
      </c>
      <c r="C19157">
        <v>2.3959999999999999</v>
      </c>
      <c r="D19157">
        <v>2.415</v>
      </c>
      <c r="E19157" s="17" t="s">
        <v>114</v>
      </c>
      <c r="F19157" s="17" t="s">
        <v>121</v>
      </c>
      <c r="G19157" s="17" t="s">
        <v>38</v>
      </c>
      <c r="H19157">
        <v>-1.9000000000000128E-2</v>
      </c>
      <c r="I19157">
        <v>-7.8674948240166163E-3</v>
      </c>
      <c r="J19157">
        <v>0</v>
      </c>
      <c r="K19157">
        <v>0</v>
      </c>
      <c r="L19157" s="17" t="s">
        <v>162</v>
      </c>
    </row>
    <row r="19158" spans="1:12" x14ac:dyDescent="0.35">
      <c r="A19158" s="1">
        <v>44330</v>
      </c>
      <c r="B19158" s="17" t="s">
        <v>120</v>
      </c>
      <c r="C19158">
        <v>2.355</v>
      </c>
      <c r="D19158">
        <v>2.3959999999999999</v>
      </c>
      <c r="E19158" s="17" t="s">
        <v>114</v>
      </c>
      <c r="F19158" s="17" t="s">
        <v>121</v>
      </c>
      <c r="G19158" s="17" t="s">
        <v>38</v>
      </c>
      <c r="H19158">
        <v>-4.0999999999999925E-2</v>
      </c>
      <c r="I19158">
        <v>-1.7111853088480771E-2</v>
      </c>
      <c r="J19158">
        <v>0</v>
      </c>
      <c r="K19158">
        <v>0</v>
      </c>
      <c r="L19158" s="17" t="s">
        <v>162</v>
      </c>
    </row>
    <row r="19159" spans="1:12" x14ac:dyDescent="0.35">
      <c r="A19159" s="1">
        <v>44333</v>
      </c>
      <c r="B19159" s="17" t="s">
        <v>120</v>
      </c>
      <c r="C19159">
        <v>2.355</v>
      </c>
      <c r="E19159" s="17" t="s">
        <v>114</v>
      </c>
      <c r="F19159" s="17" t="s">
        <v>121</v>
      </c>
      <c r="G19159" s="17" t="s">
        <v>38</v>
      </c>
      <c r="J19159">
        <v>0</v>
      </c>
      <c r="L19159" s="17" t="s">
        <v>162</v>
      </c>
    </row>
    <row r="19160" spans="1:12" x14ac:dyDescent="0.35">
      <c r="A19160" s="1">
        <v>44334</v>
      </c>
      <c r="B19160" s="17" t="s">
        <v>120</v>
      </c>
      <c r="C19160">
        <v>2.3639999999999999</v>
      </c>
      <c r="D19160">
        <v>2.355</v>
      </c>
      <c r="E19160" s="17" t="s">
        <v>114</v>
      </c>
      <c r="F19160" s="17" t="s">
        <v>121</v>
      </c>
      <c r="G19160" s="17" t="s">
        <v>38</v>
      </c>
      <c r="H19160">
        <v>8.999999999999897E-3</v>
      </c>
      <c r="I19160">
        <v>3.8216560509553702E-3</v>
      </c>
      <c r="J19160">
        <v>0</v>
      </c>
      <c r="K19160">
        <v>1</v>
      </c>
      <c r="L19160" s="17" t="s">
        <v>162</v>
      </c>
    </row>
    <row r="19161" spans="1:12" x14ac:dyDescent="0.35">
      <c r="A19161" s="1">
        <v>44335</v>
      </c>
      <c r="B19161" s="17" t="s">
        <v>120</v>
      </c>
      <c r="C19161">
        <v>2.387</v>
      </c>
      <c r="D19161">
        <v>2.3639999999999999</v>
      </c>
      <c r="E19161" s="17" t="s">
        <v>114</v>
      </c>
      <c r="F19161" s="17" t="s">
        <v>121</v>
      </c>
      <c r="G19161" s="17" t="s">
        <v>38</v>
      </c>
      <c r="H19161">
        <v>2.3000000000000131E-2</v>
      </c>
      <c r="I19161">
        <v>9.7292724196278053E-3</v>
      </c>
      <c r="J19161">
        <v>0</v>
      </c>
      <c r="K19161">
        <v>1</v>
      </c>
      <c r="L19161" s="17" t="s">
        <v>162</v>
      </c>
    </row>
    <row r="19162" spans="1:12" x14ac:dyDescent="0.35">
      <c r="A19162" s="1">
        <v>44336</v>
      </c>
      <c r="B19162" s="17" t="s">
        <v>120</v>
      </c>
      <c r="C19162">
        <v>2.3420000000000001</v>
      </c>
      <c r="D19162">
        <v>2.387</v>
      </c>
      <c r="E19162" s="17" t="s">
        <v>114</v>
      </c>
      <c r="F19162" s="17" t="s">
        <v>121</v>
      </c>
      <c r="G19162" s="17" t="s">
        <v>38</v>
      </c>
      <c r="H19162">
        <v>-4.4999999999999929E-2</v>
      </c>
      <c r="I19162">
        <v>-1.8852115626309146E-2</v>
      </c>
      <c r="J19162">
        <v>0</v>
      </c>
      <c r="K19162">
        <v>0</v>
      </c>
      <c r="L19162" s="17" t="s">
        <v>162</v>
      </c>
    </row>
    <row r="19163" spans="1:12" x14ac:dyDescent="0.35">
      <c r="A19163" s="1">
        <v>44337</v>
      </c>
      <c r="B19163" s="17" t="s">
        <v>120</v>
      </c>
      <c r="C19163">
        <v>2.3330000000000002</v>
      </c>
      <c r="D19163">
        <v>2.3420000000000001</v>
      </c>
      <c r="E19163" s="17" t="s">
        <v>114</v>
      </c>
      <c r="F19163" s="17" t="s">
        <v>121</v>
      </c>
      <c r="G19163" s="17" t="s">
        <v>38</v>
      </c>
      <c r="H19163">
        <v>-8.999999999999897E-3</v>
      </c>
      <c r="I19163">
        <v>-3.8428693424423128E-3</v>
      </c>
      <c r="J19163">
        <v>0</v>
      </c>
      <c r="K19163">
        <v>0</v>
      </c>
      <c r="L19163" s="17" t="s">
        <v>162</v>
      </c>
    </row>
    <row r="19164" spans="1:12" x14ac:dyDescent="0.35">
      <c r="A19164" s="1">
        <v>44340</v>
      </c>
      <c r="B19164" s="17" t="s">
        <v>120</v>
      </c>
      <c r="C19164">
        <v>2.302</v>
      </c>
      <c r="E19164" s="17" t="s">
        <v>114</v>
      </c>
      <c r="F19164" s="17" t="s">
        <v>121</v>
      </c>
      <c r="G19164" s="17" t="s">
        <v>38</v>
      </c>
      <c r="J19164">
        <v>0</v>
      </c>
      <c r="L19164" s="17" t="s">
        <v>162</v>
      </c>
    </row>
    <row r="19165" spans="1:12" x14ac:dyDescent="0.35">
      <c r="A19165" s="1">
        <v>44341</v>
      </c>
      <c r="B19165" s="17" t="s">
        <v>120</v>
      </c>
      <c r="C19165">
        <v>2.2599999999999998</v>
      </c>
      <c r="D19165">
        <v>2.302</v>
      </c>
      <c r="E19165" s="17" t="s">
        <v>114</v>
      </c>
      <c r="F19165" s="17" t="s">
        <v>121</v>
      </c>
      <c r="G19165" s="17" t="s">
        <v>38</v>
      </c>
      <c r="H19165">
        <v>-4.2000000000000259E-2</v>
      </c>
      <c r="I19165">
        <v>-1.8245004344048767E-2</v>
      </c>
      <c r="J19165">
        <v>0</v>
      </c>
      <c r="K19165">
        <v>0</v>
      </c>
      <c r="L19165" s="17" t="s">
        <v>162</v>
      </c>
    </row>
    <row r="19166" spans="1:12" x14ac:dyDescent="0.35">
      <c r="A19166" s="1">
        <v>44342</v>
      </c>
      <c r="B19166" s="17" t="s">
        <v>120</v>
      </c>
      <c r="C19166">
        <v>2.2599999999999998</v>
      </c>
      <c r="D19166">
        <v>2.2599999999999998</v>
      </c>
      <c r="E19166" s="17" t="s">
        <v>114</v>
      </c>
      <c r="F19166" s="17" t="s">
        <v>121</v>
      </c>
      <c r="G19166" s="17" t="s">
        <v>38</v>
      </c>
      <c r="H19166">
        <v>0</v>
      </c>
      <c r="I19166">
        <v>0</v>
      </c>
      <c r="J19166">
        <v>0</v>
      </c>
      <c r="K19166">
        <v>0</v>
      </c>
      <c r="L19166" s="17" t="s">
        <v>162</v>
      </c>
    </row>
    <row r="19167" spans="1:12" x14ac:dyDescent="0.35">
      <c r="A19167" s="1">
        <v>44343</v>
      </c>
      <c r="B19167" s="17" t="s">
        <v>120</v>
      </c>
      <c r="C19167">
        <v>2.29</v>
      </c>
      <c r="D19167">
        <v>2.2599999999999998</v>
      </c>
      <c r="E19167" s="17" t="s">
        <v>114</v>
      </c>
      <c r="F19167" s="17" t="s">
        <v>121</v>
      </c>
      <c r="G19167" s="17" t="s">
        <v>38</v>
      </c>
      <c r="H19167">
        <v>3.0000000000000249E-2</v>
      </c>
      <c r="I19167">
        <v>1.3274336283185952E-2</v>
      </c>
      <c r="J19167">
        <v>0</v>
      </c>
      <c r="K19167">
        <v>1</v>
      </c>
      <c r="L19167" s="17" t="s">
        <v>162</v>
      </c>
    </row>
    <row r="19168" spans="1:12" x14ac:dyDescent="0.35">
      <c r="A19168" s="1">
        <v>44344</v>
      </c>
      <c r="B19168" s="17" t="s">
        <v>120</v>
      </c>
      <c r="C19168">
        <v>2.2629999999999999</v>
      </c>
      <c r="D19168">
        <v>2.29</v>
      </c>
      <c r="E19168" s="17" t="s">
        <v>114</v>
      </c>
      <c r="F19168" s="17" t="s">
        <v>121</v>
      </c>
      <c r="G19168" s="17" t="s">
        <v>38</v>
      </c>
      <c r="H19168">
        <v>-2.7000000000000135E-2</v>
      </c>
      <c r="I19168">
        <v>-1.1790393013100496E-2</v>
      </c>
      <c r="J19168">
        <v>0</v>
      </c>
      <c r="K19168">
        <v>0</v>
      </c>
      <c r="L19168" s="17" t="s">
        <v>162</v>
      </c>
    </row>
    <row r="19169" spans="1:12" x14ac:dyDescent="0.35">
      <c r="A19169" s="1">
        <v>44348</v>
      </c>
      <c r="B19169" s="17" t="s">
        <v>120</v>
      </c>
      <c r="C19169">
        <v>2.2959999999999998</v>
      </c>
      <c r="E19169" s="17" t="s">
        <v>114</v>
      </c>
      <c r="F19169" s="17" t="s">
        <v>121</v>
      </c>
      <c r="G19169" s="17" t="s">
        <v>38</v>
      </c>
      <c r="J19169">
        <v>0</v>
      </c>
      <c r="L19169" s="17" t="s">
        <v>162</v>
      </c>
    </row>
    <row r="19170" spans="1:12" x14ac:dyDescent="0.35">
      <c r="A19170" s="1">
        <v>44349</v>
      </c>
      <c r="B19170" s="17" t="s">
        <v>120</v>
      </c>
      <c r="C19170">
        <v>2.2799999999999998</v>
      </c>
      <c r="D19170">
        <v>2.2959999999999998</v>
      </c>
      <c r="E19170" s="17" t="s">
        <v>114</v>
      </c>
      <c r="F19170" s="17" t="s">
        <v>121</v>
      </c>
      <c r="G19170" s="17" t="s">
        <v>38</v>
      </c>
      <c r="H19170">
        <v>-1.6000000000000014E-2</v>
      </c>
      <c r="I19170">
        <v>-6.9686411149825853E-3</v>
      </c>
      <c r="J19170">
        <v>0</v>
      </c>
      <c r="K19170">
        <v>0</v>
      </c>
      <c r="L19170" s="17" t="s">
        <v>162</v>
      </c>
    </row>
    <row r="19171" spans="1:12" x14ac:dyDescent="0.35">
      <c r="A19171" s="1">
        <v>44350</v>
      </c>
      <c r="B19171" s="17" t="s">
        <v>120</v>
      </c>
      <c r="C19171">
        <v>2.2949999999999999</v>
      </c>
      <c r="D19171">
        <v>2.2799999999999998</v>
      </c>
      <c r="E19171" s="17" t="s">
        <v>114</v>
      </c>
      <c r="F19171" s="17" t="s">
        <v>121</v>
      </c>
      <c r="G19171" s="17" t="s">
        <v>38</v>
      </c>
      <c r="H19171">
        <v>1.5000000000000124E-2</v>
      </c>
      <c r="I19171">
        <v>6.5789473684211078E-3</v>
      </c>
      <c r="J19171">
        <v>0</v>
      </c>
      <c r="K19171">
        <v>1</v>
      </c>
      <c r="L19171" s="17" t="s">
        <v>162</v>
      </c>
    </row>
    <row r="19172" spans="1:12" x14ac:dyDescent="0.35">
      <c r="A19172" s="1">
        <v>44351</v>
      </c>
      <c r="B19172" s="17" t="s">
        <v>120</v>
      </c>
      <c r="C19172">
        <v>2.2389999999999999</v>
      </c>
      <c r="D19172">
        <v>2.2949999999999999</v>
      </c>
      <c r="E19172" s="17" t="s">
        <v>114</v>
      </c>
      <c r="F19172" s="17" t="s">
        <v>121</v>
      </c>
      <c r="G19172" s="17" t="s">
        <v>38</v>
      </c>
      <c r="H19172">
        <v>-5.600000000000005E-2</v>
      </c>
      <c r="I19172">
        <v>-2.4400871459695012E-2</v>
      </c>
      <c r="J19172">
        <v>0</v>
      </c>
      <c r="K19172">
        <v>0</v>
      </c>
      <c r="L19172" s="17" t="s">
        <v>162</v>
      </c>
    </row>
    <row r="19173" spans="1:12" x14ac:dyDescent="0.35">
      <c r="A19173" s="1">
        <v>44354</v>
      </c>
      <c r="B19173" s="17" t="s">
        <v>120</v>
      </c>
      <c r="C19173">
        <v>2.2509999999999999</v>
      </c>
      <c r="E19173" s="17" t="s">
        <v>114</v>
      </c>
      <c r="F19173" s="17" t="s">
        <v>121</v>
      </c>
      <c r="G19173" s="17" t="s">
        <v>38</v>
      </c>
      <c r="J19173">
        <v>0</v>
      </c>
      <c r="L19173" s="17" t="s">
        <v>162</v>
      </c>
    </row>
    <row r="19174" spans="1:12" x14ac:dyDescent="0.35">
      <c r="A19174" s="1">
        <v>44355</v>
      </c>
      <c r="B19174" s="17" t="s">
        <v>120</v>
      </c>
      <c r="C19174">
        <v>2.2090000000000001</v>
      </c>
      <c r="D19174">
        <v>2.2509999999999999</v>
      </c>
      <c r="E19174" s="17" t="s">
        <v>114</v>
      </c>
      <c r="F19174" s="17" t="s">
        <v>121</v>
      </c>
      <c r="G19174" s="17" t="s">
        <v>38</v>
      </c>
      <c r="H19174">
        <v>-4.1999999999999815E-2</v>
      </c>
      <c r="I19174">
        <v>-1.8658374055975042E-2</v>
      </c>
      <c r="J19174">
        <v>0</v>
      </c>
      <c r="K19174">
        <v>0</v>
      </c>
      <c r="L19174" s="17" t="s">
        <v>162</v>
      </c>
    </row>
    <row r="19175" spans="1:12" x14ac:dyDescent="0.35">
      <c r="A19175" s="1">
        <v>44356</v>
      </c>
      <c r="B19175" s="17" t="s">
        <v>120</v>
      </c>
      <c r="C19175">
        <v>2.169</v>
      </c>
      <c r="D19175">
        <v>2.2090000000000001</v>
      </c>
      <c r="E19175" s="17" t="s">
        <v>114</v>
      </c>
      <c r="F19175" s="17" t="s">
        <v>121</v>
      </c>
      <c r="G19175" s="17" t="s">
        <v>38</v>
      </c>
      <c r="H19175">
        <v>-4.0000000000000036E-2</v>
      </c>
      <c r="I19175">
        <v>-1.8107741059302868E-2</v>
      </c>
      <c r="J19175">
        <v>0</v>
      </c>
      <c r="K19175">
        <v>0</v>
      </c>
      <c r="L19175" s="17" t="s">
        <v>162</v>
      </c>
    </row>
    <row r="19176" spans="1:12" x14ac:dyDescent="0.35">
      <c r="A19176" s="1">
        <v>44357</v>
      </c>
      <c r="B19176" s="17" t="s">
        <v>120</v>
      </c>
      <c r="C19176">
        <v>2.153</v>
      </c>
      <c r="D19176">
        <v>2.169</v>
      </c>
      <c r="E19176" s="17" t="s">
        <v>114</v>
      </c>
      <c r="F19176" s="17" t="s">
        <v>121</v>
      </c>
      <c r="G19176" s="17" t="s">
        <v>38</v>
      </c>
      <c r="H19176">
        <v>-1.6000000000000014E-2</v>
      </c>
      <c r="I19176">
        <v>-7.3766712770862216E-3</v>
      </c>
      <c r="J19176">
        <v>0</v>
      </c>
      <c r="K19176">
        <v>0</v>
      </c>
      <c r="L19176" s="17" t="s">
        <v>162</v>
      </c>
    </row>
    <row r="19177" spans="1:12" x14ac:dyDescent="0.35">
      <c r="A19177" s="1">
        <v>44358</v>
      </c>
      <c r="B19177" s="17" t="s">
        <v>120</v>
      </c>
      <c r="C19177">
        <v>2.1520000000000001</v>
      </c>
      <c r="D19177">
        <v>2.153</v>
      </c>
      <c r="E19177" s="17" t="s">
        <v>114</v>
      </c>
      <c r="F19177" s="17" t="s">
        <v>121</v>
      </c>
      <c r="G19177" s="17" t="s">
        <v>38</v>
      </c>
      <c r="H19177">
        <v>-9.9999999999988987E-4</v>
      </c>
      <c r="I19177">
        <v>-4.6446818392934967E-4</v>
      </c>
      <c r="J19177">
        <v>0</v>
      </c>
      <c r="K19177">
        <v>0</v>
      </c>
      <c r="L19177" s="17" t="s">
        <v>162</v>
      </c>
    </row>
    <row r="19178" spans="1:12" x14ac:dyDescent="0.35">
      <c r="A19178" s="1">
        <v>44361</v>
      </c>
      <c r="B19178" s="17" t="s">
        <v>120</v>
      </c>
      <c r="C19178">
        <v>2.19</v>
      </c>
      <c r="E19178" s="17" t="s">
        <v>114</v>
      </c>
      <c r="F19178" s="17" t="s">
        <v>121</v>
      </c>
      <c r="G19178" s="17" t="s">
        <v>38</v>
      </c>
      <c r="J19178">
        <v>0</v>
      </c>
      <c r="L19178" s="17" t="s">
        <v>162</v>
      </c>
    </row>
    <row r="19179" spans="1:12" x14ac:dyDescent="0.35">
      <c r="A19179" s="1">
        <v>44362</v>
      </c>
      <c r="B19179" s="17" t="s">
        <v>120</v>
      </c>
      <c r="C19179">
        <v>2.1989999999999998</v>
      </c>
      <c r="D19179">
        <v>2.19</v>
      </c>
      <c r="E19179" s="17" t="s">
        <v>114</v>
      </c>
      <c r="F19179" s="17" t="s">
        <v>121</v>
      </c>
      <c r="G19179" s="17" t="s">
        <v>38</v>
      </c>
      <c r="H19179">
        <v>8.999999999999897E-3</v>
      </c>
      <c r="I19179">
        <v>4.1095890410958432E-3</v>
      </c>
      <c r="J19179">
        <v>0</v>
      </c>
      <c r="K19179">
        <v>1</v>
      </c>
      <c r="L19179" s="17" t="s">
        <v>162</v>
      </c>
    </row>
    <row r="19180" spans="1:12" x14ac:dyDescent="0.35">
      <c r="A19180" s="1">
        <v>44363</v>
      </c>
      <c r="B19180" s="17" t="s">
        <v>120</v>
      </c>
      <c r="C19180">
        <v>2.2090000000000001</v>
      </c>
      <c r="D19180">
        <v>2.1989999999999998</v>
      </c>
      <c r="E19180" s="17" t="s">
        <v>114</v>
      </c>
      <c r="F19180" s="17" t="s">
        <v>121</v>
      </c>
      <c r="G19180" s="17" t="s">
        <v>38</v>
      </c>
      <c r="H19180">
        <v>1.0000000000000231E-2</v>
      </c>
      <c r="I19180">
        <v>4.5475216007277086E-3</v>
      </c>
      <c r="J19180">
        <v>0</v>
      </c>
      <c r="K19180">
        <v>1</v>
      </c>
      <c r="L19180" s="17" t="s">
        <v>162</v>
      </c>
    </row>
    <row r="19181" spans="1:12" x14ac:dyDescent="0.35">
      <c r="A19181" s="1">
        <v>44364</v>
      </c>
      <c r="B19181" s="17" t="s">
        <v>120</v>
      </c>
      <c r="C19181">
        <v>2.1</v>
      </c>
      <c r="D19181">
        <v>2.2090000000000001</v>
      </c>
      <c r="E19181" s="17" t="s">
        <v>114</v>
      </c>
      <c r="F19181" s="17" t="s">
        <v>121</v>
      </c>
      <c r="G19181" s="17" t="s">
        <v>38</v>
      </c>
      <c r="H19181">
        <v>-0.10899999999999999</v>
      </c>
      <c r="I19181">
        <v>-4.9343594386600263E-2</v>
      </c>
      <c r="J19181">
        <v>0</v>
      </c>
      <c r="K19181">
        <v>0</v>
      </c>
      <c r="L19181" s="17" t="s">
        <v>162</v>
      </c>
    </row>
    <row r="19182" spans="1:12" x14ac:dyDescent="0.35">
      <c r="A19182" s="1">
        <v>44365</v>
      </c>
      <c r="B19182" s="17" t="s">
        <v>120</v>
      </c>
      <c r="C19182">
        <v>2.0270000000000001</v>
      </c>
      <c r="D19182">
        <v>2.1</v>
      </c>
      <c r="E19182" s="17" t="s">
        <v>114</v>
      </c>
      <c r="F19182" s="17" t="s">
        <v>121</v>
      </c>
      <c r="G19182" s="17" t="s">
        <v>38</v>
      </c>
      <c r="H19182">
        <v>-7.2999999999999954E-2</v>
      </c>
      <c r="I19182">
        <v>-3.4761904761904737E-2</v>
      </c>
      <c r="J19182">
        <v>0</v>
      </c>
      <c r="K19182">
        <v>0</v>
      </c>
      <c r="L19182" s="17" t="s">
        <v>162</v>
      </c>
    </row>
    <row r="19183" spans="1:12" x14ac:dyDescent="0.35">
      <c r="A19183" s="1">
        <v>44368</v>
      </c>
      <c r="B19183" s="17" t="s">
        <v>120</v>
      </c>
      <c r="C19183">
        <v>2.1040000000000001</v>
      </c>
      <c r="E19183" s="17" t="s">
        <v>114</v>
      </c>
      <c r="F19183" s="17" t="s">
        <v>121</v>
      </c>
      <c r="G19183" s="17" t="s">
        <v>38</v>
      </c>
      <c r="J19183">
        <v>0</v>
      </c>
      <c r="L19183" s="17" t="s">
        <v>162</v>
      </c>
    </row>
    <row r="19184" spans="1:12" x14ac:dyDescent="0.35">
      <c r="A19184" s="1">
        <v>44369</v>
      </c>
      <c r="B19184" s="17" t="s">
        <v>120</v>
      </c>
      <c r="C19184">
        <v>2.105</v>
      </c>
      <c r="D19184">
        <v>2.1040000000000001</v>
      </c>
      <c r="E19184" s="17" t="s">
        <v>114</v>
      </c>
      <c r="F19184" s="17" t="s">
        <v>121</v>
      </c>
      <c r="G19184" s="17" t="s">
        <v>38</v>
      </c>
      <c r="H19184">
        <v>9.9999999999988987E-4</v>
      </c>
      <c r="I19184">
        <v>4.7528517110260923E-4</v>
      </c>
      <c r="J19184">
        <v>0</v>
      </c>
      <c r="K19184">
        <v>1</v>
      </c>
      <c r="L19184" s="17" t="s">
        <v>162</v>
      </c>
    </row>
    <row r="19185" spans="1:12" x14ac:dyDescent="0.35">
      <c r="A19185" s="1">
        <v>44370</v>
      </c>
      <c r="B19185" s="17" t="s">
        <v>120</v>
      </c>
      <c r="C19185">
        <v>2.1120000000000001</v>
      </c>
      <c r="D19185">
        <v>2.105</v>
      </c>
      <c r="E19185" s="17" t="s">
        <v>114</v>
      </c>
      <c r="F19185" s="17" t="s">
        <v>121</v>
      </c>
      <c r="G19185" s="17" t="s">
        <v>38</v>
      </c>
      <c r="H19185">
        <v>7.0000000000001172E-3</v>
      </c>
      <c r="I19185">
        <v>3.3254156769596758E-3</v>
      </c>
      <c r="J19185">
        <v>0</v>
      </c>
      <c r="K19185">
        <v>1</v>
      </c>
      <c r="L19185" s="17" t="s">
        <v>162</v>
      </c>
    </row>
    <row r="19186" spans="1:12" x14ac:dyDescent="0.35">
      <c r="A19186" s="1">
        <v>44371</v>
      </c>
      <c r="B19186" s="17" t="s">
        <v>120</v>
      </c>
      <c r="C19186">
        <v>2.0950000000000002</v>
      </c>
      <c r="D19186">
        <v>2.1120000000000001</v>
      </c>
      <c r="E19186" s="17" t="s">
        <v>114</v>
      </c>
      <c r="F19186" s="17" t="s">
        <v>121</v>
      </c>
      <c r="G19186" s="17" t="s">
        <v>38</v>
      </c>
      <c r="H19186">
        <v>-1.6999999999999904E-2</v>
      </c>
      <c r="I19186">
        <v>-8.0492424242423789E-3</v>
      </c>
      <c r="J19186">
        <v>0</v>
      </c>
      <c r="K19186">
        <v>0</v>
      </c>
      <c r="L19186" s="17" t="s">
        <v>162</v>
      </c>
    </row>
    <row r="19187" spans="1:12" x14ac:dyDescent="0.35">
      <c r="A19187" s="1">
        <v>44372</v>
      </c>
      <c r="B19187" s="17" t="s">
        <v>120</v>
      </c>
      <c r="C19187">
        <v>2.169</v>
      </c>
      <c r="D19187">
        <v>2.0950000000000002</v>
      </c>
      <c r="E19187" s="17" t="s">
        <v>114</v>
      </c>
      <c r="F19187" s="17" t="s">
        <v>121</v>
      </c>
      <c r="G19187" s="17" t="s">
        <v>38</v>
      </c>
      <c r="H19187">
        <v>7.3999999999999844E-2</v>
      </c>
      <c r="I19187">
        <v>3.5322195704057202E-2</v>
      </c>
      <c r="J19187">
        <v>0</v>
      </c>
      <c r="K19187">
        <v>1</v>
      </c>
      <c r="L19187" s="17" t="s">
        <v>162</v>
      </c>
    </row>
    <row r="19188" spans="1:12" x14ac:dyDescent="0.35">
      <c r="A19188" s="1">
        <v>44375</v>
      </c>
      <c r="B19188" s="17" t="s">
        <v>120</v>
      </c>
      <c r="C19188">
        <v>2.0979999999999999</v>
      </c>
      <c r="E19188" s="17" t="s">
        <v>114</v>
      </c>
      <c r="F19188" s="17" t="s">
        <v>121</v>
      </c>
      <c r="G19188" s="17" t="s">
        <v>38</v>
      </c>
      <c r="J19188">
        <v>0</v>
      </c>
      <c r="L19188" s="17" t="s">
        <v>162</v>
      </c>
    </row>
    <row r="19189" spans="1:12" x14ac:dyDescent="0.35">
      <c r="A19189" s="1">
        <v>44376</v>
      </c>
      <c r="B19189" s="17" t="s">
        <v>120</v>
      </c>
      <c r="C19189">
        <v>2.0960000000000001</v>
      </c>
      <c r="D19189">
        <v>2.0979999999999999</v>
      </c>
      <c r="E19189" s="17" t="s">
        <v>114</v>
      </c>
      <c r="F19189" s="17" t="s">
        <v>121</v>
      </c>
      <c r="G19189" s="17" t="s">
        <v>38</v>
      </c>
      <c r="H19189">
        <v>-1.9999999999997797E-3</v>
      </c>
      <c r="I19189">
        <v>-9.5328884652039073E-4</v>
      </c>
      <c r="J19189">
        <v>0</v>
      </c>
      <c r="K19189">
        <v>0</v>
      </c>
      <c r="L19189" s="17" t="s">
        <v>162</v>
      </c>
    </row>
    <row r="19190" spans="1:12" x14ac:dyDescent="0.35">
      <c r="A19190" s="1">
        <v>44377</v>
      </c>
      <c r="B19190" s="17" t="s">
        <v>120</v>
      </c>
      <c r="C19190">
        <v>2.0649999999999999</v>
      </c>
      <c r="D19190">
        <v>2.0960000000000001</v>
      </c>
      <c r="E19190" s="17" t="s">
        <v>114</v>
      </c>
      <c r="F19190" s="17" t="s">
        <v>121</v>
      </c>
      <c r="G19190" s="17" t="s">
        <v>38</v>
      </c>
      <c r="H19190">
        <v>-3.1000000000000139E-2</v>
      </c>
      <c r="I19190">
        <v>-1.4790076335877929E-2</v>
      </c>
      <c r="J19190">
        <v>0</v>
      </c>
      <c r="K19190">
        <v>0</v>
      </c>
      <c r="L19190" s="17" t="s">
        <v>162</v>
      </c>
    </row>
    <row r="19191" spans="1:12" x14ac:dyDescent="0.35">
      <c r="A19191" s="1">
        <v>44378</v>
      </c>
      <c r="B19191" s="17" t="s">
        <v>120</v>
      </c>
      <c r="C19191">
        <v>2.0859999999999999</v>
      </c>
      <c r="D19191">
        <v>2.0649999999999999</v>
      </c>
      <c r="E19191" s="17" t="s">
        <v>114</v>
      </c>
      <c r="F19191" s="17" t="s">
        <v>121</v>
      </c>
      <c r="G19191" s="17" t="s">
        <v>38</v>
      </c>
      <c r="H19191">
        <v>2.0999999999999908E-2</v>
      </c>
      <c r="I19191">
        <v>1.0169491525423685E-2</v>
      </c>
      <c r="J19191">
        <v>0</v>
      </c>
      <c r="K19191">
        <v>1</v>
      </c>
      <c r="L19191" s="17" t="s">
        <v>162</v>
      </c>
    </row>
    <row r="19192" spans="1:12" x14ac:dyDescent="0.35">
      <c r="A19192" s="1">
        <v>44379</v>
      </c>
      <c r="B19192" s="17" t="s">
        <v>120</v>
      </c>
      <c r="C19192">
        <v>2.0449999999999999</v>
      </c>
      <c r="D19192">
        <v>2.0859999999999999</v>
      </c>
      <c r="E19192" s="17" t="s">
        <v>114</v>
      </c>
      <c r="F19192" s="17" t="s">
        <v>121</v>
      </c>
      <c r="G19192" s="17" t="s">
        <v>38</v>
      </c>
      <c r="H19192">
        <v>-4.0999999999999925E-2</v>
      </c>
      <c r="I19192">
        <v>-1.9654841802492776E-2</v>
      </c>
      <c r="J19192">
        <v>1</v>
      </c>
      <c r="K19192">
        <v>0</v>
      </c>
      <c r="L19192" s="17" t="s">
        <v>162</v>
      </c>
    </row>
    <row r="19193" spans="1:12" x14ac:dyDescent="0.35">
      <c r="A19193" s="1">
        <v>43830</v>
      </c>
      <c r="B19193" s="17" t="s">
        <v>12</v>
      </c>
      <c r="C19193">
        <v>3230.780029</v>
      </c>
      <c r="E19193" s="17" t="s">
        <v>13</v>
      </c>
      <c r="F19193" s="17" t="s">
        <v>14</v>
      </c>
      <c r="G19193" s="17" t="s">
        <v>38</v>
      </c>
      <c r="J19193">
        <v>0</v>
      </c>
      <c r="L19193" s="17" t="s">
        <v>162</v>
      </c>
    </row>
    <row r="19194" spans="1:12" x14ac:dyDescent="0.35">
      <c r="A19194" s="1">
        <v>43832</v>
      </c>
      <c r="B19194" s="17" t="s">
        <v>12</v>
      </c>
      <c r="C19194">
        <v>3257.8500979999999</v>
      </c>
      <c r="D19194">
        <v>3230.780029</v>
      </c>
      <c r="E19194" s="17" t="s">
        <v>13</v>
      </c>
      <c r="F19194" s="17" t="s">
        <v>14</v>
      </c>
      <c r="G19194" s="17" t="s">
        <v>38</v>
      </c>
      <c r="H19194">
        <v>27.070068999999876</v>
      </c>
      <c r="I19194">
        <v>8.3788028763996901E-3</v>
      </c>
      <c r="J19194">
        <v>0</v>
      </c>
      <c r="K19194">
        <v>1</v>
      </c>
      <c r="L19194" s="17" t="s">
        <v>162</v>
      </c>
    </row>
    <row r="19195" spans="1:12" x14ac:dyDescent="0.35">
      <c r="A19195" s="1">
        <v>43833</v>
      </c>
      <c r="B19195" s="17" t="s">
        <v>12</v>
      </c>
      <c r="C19195">
        <v>3234.8500979999999</v>
      </c>
      <c r="D19195">
        <v>3257.8500979999999</v>
      </c>
      <c r="E19195" s="17" t="s">
        <v>13</v>
      </c>
      <c r="F19195" s="17" t="s">
        <v>14</v>
      </c>
      <c r="G19195" s="17" t="s">
        <v>38</v>
      </c>
      <c r="H19195">
        <v>-23</v>
      </c>
      <c r="I19195">
        <v>-7.0598705613004542E-3</v>
      </c>
      <c r="J19195">
        <v>0</v>
      </c>
      <c r="K19195">
        <v>0</v>
      </c>
      <c r="L19195" s="17" t="s">
        <v>162</v>
      </c>
    </row>
    <row r="19196" spans="1:12" x14ac:dyDescent="0.35">
      <c r="A19196" s="1">
        <v>43836</v>
      </c>
      <c r="B19196" s="17" t="s">
        <v>12</v>
      </c>
      <c r="C19196">
        <v>3246.280029</v>
      </c>
      <c r="D19196">
        <v>3234.8500979999999</v>
      </c>
      <c r="E19196" s="17" t="s">
        <v>13</v>
      </c>
      <c r="F19196" s="17" t="s">
        <v>14</v>
      </c>
      <c r="G19196" s="17" t="s">
        <v>38</v>
      </c>
      <c r="H19196">
        <v>11.429931000000124</v>
      </c>
      <c r="I19196">
        <v>3.5333726923132761E-3</v>
      </c>
      <c r="J19196">
        <v>0</v>
      </c>
      <c r="K19196">
        <v>1</v>
      </c>
      <c r="L19196" s="17" t="s">
        <v>162</v>
      </c>
    </row>
    <row r="19197" spans="1:12" x14ac:dyDescent="0.35">
      <c r="A19197" s="1">
        <v>43837</v>
      </c>
      <c r="B19197" s="17" t="s">
        <v>12</v>
      </c>
      <c r="C19197">
        <v>3237.179932</v>
      </c>
      <c r="D19197">
        <v>3246.280029</v>
      </c>
      <c r="E19197" s="17" t="s">
        <v>13</v>
      </c>
      <c r="F19197" s="17" t="s">
        <v>14</v>
      </c>
      <c r="G19197" s="17" t="s">
        <v>38</v>
      </c>
      <c r="H19197">
        <v>-9.1000970000000052</v>
      </c>
      <c r="I19197">
        <v>-2.803238450998093E-3</v>
      </c>
      <c r="J19197">
        <v>0</v>
      </c>
      <c r="K19197">
        <v>0</v>
      </c>
      <c r="L19197" s="17" t="s">
        <v>162</v>
      </c>
    </row>
    <row r="19198" spans="1:12" x14ac:dyDescent="0.35">
      <c r="A19198" s="1">
        <v>43838</v>
      </c>
      <c r="B19198" s="17" t="s">
        <v>12</v>
      </c>
      <c r="C19198">
        <v>3253.0500489999999</v>
      </c>
      <c r="D19198">
        <v>3237.179932</v>
      </c>
      <c r="E19198" s="17" t="s">
        <v>13</v>
      </c>
      <c r="F19198" s="17" t="s">
        <v>14</v>
      </c>
      <c r="G19198" s="17" t="s">
        <v>38</v>
      </c>
      <c r="H19198">
        <v>15.870116999999937</v>
      </c>
      <c r="I19198">
        <v>4.9024513105130471E-3</v>
      </c>
      <c r="J19198">
        <v>0</v>
      </c>
      <c r="K19198">
        <v>1</v>
      </c>
      <c r="L19198" s="17" t="s">
        <v>162</v>
      </c>
    </row>
    <row r="19199" spans="1:12" x14ac:dyDescent="0.35">
      <c r="A19199" s="1">
        <v>43839</v>
      </c>
      <c r="B19199" s="17" t="s">
        <v>12</v>
      </c>
      <c r="C19199">
        <v>3274.6999510000001</v>
      </c>
      <c r="D19199">
        <v>3253.0500489999999</v>
      </c>
      <c r="E19199" s="17" t="s">
        <v>13</v>
      </c>
      <c r="F19199" s="17" t="s">
        <v>14</v>
      </c>
      <c r="G19199" s="17" t="s">
        <v>38</v>
      </c>
      <c r="H19199">
        <v>21.649902000000111</v>
      </c>
      <c r="I19199">
        <v>6.6552624994673454E-3</v>
      </c>
      <c r="J19199">
        <v>0</v>
      </c>
      <c r="K19199">
        <v>1</v>
      </c>
      <c r="L19199" s="17" t="s">
        <v>162</v>
      </c>
    </row>
    <row r="19200" spans="1:12" x14ac:dyDescent="0.35">
      <c r="A19200" s="1">
        <v>43840</v>
      </c>
      <c r="B19200" s="17" t="s">
        <v>12</v>
      </c>
      <c r="C19200">
        <v>3265.3500979999999</v>
      </c>
      <c r="D19200">
        <v>3274.6999510000001</v>
      </c>
      <c r="E19200" s="17" t="s">
        <v>13</v>
      </c>
      <c r="F19200" s="17" t="s">
        <v>14</v>
      </c>
      <c r="G19200" s="17" t="s">
        <v>38</v>
      </c>
      <c r="H19200">
        <v>-9.3498530000001665</v>
      </c>
      <c r="I19200">
        <v>-2.8551785323553043E-3</v>
      </c>
      <c r="J19200">
        <v>0</v>
      </c>
      <c r="K19200">
        <v>0</v>
      </c>
      <c r="L19200" s="17" t="s">
        <v>162</v>
      </c>
    </row>
    <row r="19201" spans="1:12" x14ac:dyDescent="0.35">
      <c r="A19201" s="1">
        <v>43843</v>
      </c>
      <c r="B19201" s="17" t="s">
        <v>12</v>
      </c>
      <c r="C19201">
        <v>3288.1298830000001</v>
      </c>
      <c r="D19201">
        <v>3265.3500979999999</v>
      </c>
      <c r="E19201" s="17" t="s">
        <v>13</v>
      </c>
      <c r="F19201" s="17" t="s">
        <v>14</v>
      </c>
      <c r="G19201" s="17" t="s">
        <v>38</v>
      </c>
      <c r="H19201">
        <v>22.779785000000174</v>
      </c>
      <c r="I19201">
        <v>6.9762152039845914E-3</v>
      </c>
      <c r="J19201">
        <v>0</v>
      </c>
      <c r="K19201">
        <v>1</v>
      </c>
      <c r="L19201" s="17" t="s">
        <v>162</v>
      </c>
    </row>
    <row r="19202" spans="1:12" x14ac:dyDescent="0.35">
      <c r="A19202" s="1">
        <v>43844</v>
      </c>
      <c r="B19202" s="17" t="s">
        <v>12</v>
      </c>
      <c r="C19202">
        <v>3283.1499020000001</v>
      </c>
      <c r="D19202">
        <v>3288.1298830000001</v>
      </c>
      <c r="E19202" s="17" t="s">
        <v>13</v>
      </c>
      <c r="F19202" s="17" t="s">
        <v>14</v>
      </c>
      <c r="G19202" s="17" t="s">
        <v>38</v>
      </c>
      <c r="H19202">
        <v>-4.9799809999999525</v>
      </c>
      <c r="I19202">
        <v>-1.5145329342818885E-3</v>
      </c>
      <c r="J19202">
        <v>0</v>
      </c>
      <c r="K19202">
        <v>0</v>
      </c>
      <c r="L19202" s="17" t="s">
        <v>162</v>
      </c>
    </row>
    <row r="19203" spans="1:12" x14ac:dyDescent="0.35">
      <c r="A19203" s="1">
        <v>43845</v>
      </c>
      <c r="B19203" s="17" t="s">
        <v>12</v>
      </c>
      <c r="C19203">
        <v>3289.290039</v>
      </c>
      <c r="D19203">
        <v>3283.1499020000001</v>
      </c>
      <c r="E19203" s="17" t="s">
        <v>13</v>
      </c>
      <c r="F19203" s="17" t="s">
        <v>14</v>
      </c>
      <c r="G19203" s="17" t="s">
        <v>38</v>
      </c>
      <c r="H19203">
        <v>6.1401369999998678</v>
      </c>
      <c r="I19203">
        <v>1.8701969703727125E-3</v>
      </c>
      <c r="J19203">
        <v>0</v>
      </c>
      <c r="K19203">
        <v>1</v>
      </c>
      <c r="L19203" s="17" t="s">
        <v>162</v>
      </c>
    </row>
    <row r="19204" spans="1:12" x14ac:dyDescent="0.35">
      <c r="A19204" s="1">
        <v>43846</v>
      </c>
      <c r="B19204" s="17" t="s">
        <v>12</v>
      </c>
      <c r="C19204">
        <v>3316.8100589999999</v>
      </c>
      <c r="D19204">
        <v>3289.290039</v>
      </c>
      <c r="E19204" s="17" t="s">
        <v>13</v>
      </c>
      <c r="F19204" s="17" t="s">
        <v>14</v>
      </c>
      <c r="G19204" s="17" t="s">
        <v>38</v>
      </c>
      <c r="H19204">
        <v>27.520019999999931</v>
      </c>
      <c r="I19204">
        <v>8.3665531691350901E-3</v>
      </c>
      <c r="J19204">
        <v>0</v>
      </c>
      <c r="K19204">
        <v>1</v>
      </c>
      <c r="L19204" s="17" t="s">
        <v>162</v>
      </c>
    </row>
    <row r="19205" spans="1:12" x14ac:dyDescent="0.35">
      <c r="A19205" s="1">
        <v>43847</v>
      </c>
      <c r="B19205" s="17" t="s">
        <v>12</v>
      </c>
      <c r="C19205">
        <v>3329.6201169999999</v>
      </c>
      <c r="D19205">
        <v>3316.8100589999999</v>
      </c>
      <c r="E19205" s="17" t="s">
        <v>13</v>
      </c>
      <c r="F19205" s="17" t="s">
        <v>14</v>
      </c>
      <c r="G19205" s="17" t="s">
        <v>38</v>
      </c>
      <c r="H19205">
        <v>12.810058000000026</v>
      </c>
      <c r="I19205">
        <v>3.8621620690158509E-3</v>
      </c>
      <c r="J19205">
        <v>0</v>
      </c>
      <c r="K19205">
        <v>1</v>
      </c>
      <c r="L19205" s="17" t="s">
        <v>162</v>
      </c>
    </row>
    <row r="19206" spans="1:12" x14ac:dyDescent="0.35">
      <c r="A19206" s="1">
        <v>43851</v>
      </c>
      <c r="B19206" s="17" t="s">
        <v>12</v>
      </c>
      <c r="C19206">
        <v>3320.790039</v>
      </c>
      <c r="D19206">
        <v>3329.6201169999999</v>
      </c>
      <c r="E19206" s="17" t="s">
        <v>13</v>
      </c>
      <c r="F19206" s="17" t="s">
        <v>14</v>
      </c>
      <c r="G19206" s="17" t="s">
        <v>38</v>
      </c>
      <c r="H19206">
        <v>-8.8300779999999577</v>
      </c>
      <c r="I19206">
        <v>-2.6519776099730831E-3</v>
      </c>
      <c r="J19206">
        <v>0</v>
      </c>
      <c r="K19206">
        <v>0</v>
      </c>
      <c r="L19206" s="17" t="s">
        <v>162</v>
      </c>
    </row>
    <row r="19207" spans="1:12" x14ac:dyDescent="0.35">
      <c r="A19207" s="1">
        <v>43852</v>
      </c>
      <c r="B19207" s="17" t="s">
        <v>12</v>
      </c>
      <c r="C19207">
        <v>3321.75</v>
      </c>
      <c r="D19207">
        <v>3320.790039</v>
      </c>
      <c r="E19207" s="17" t="s">
        <v>13</v>
      </c>
      <c r="F19207" s="17" t="s">
        <v>14</v>
      </c>
      <c r="G19207" s="17" t="s">
        <v>38</v>
      </c>
      <c r="H19207">
        <v>0.95996100000002116</v>
      </c>
      <c r="I19207">
        <v>2.890760899442764E-4</v>
      </c>
      <c r="J19207">
        <v>0</v>
      </c>
      <c r="K19207">
        <v>1</v>
      </c>
      <c r="L19207" s="17" t="s">
        <v>162</v>
      </c>
    </row>
    <row r="19208" spans="1:12" x14ac:dyDescent="0.35">
      <c r="A19208" s="1">
        <v>43853</v>
      </c>
      <c r="B19208" s="17" t="s">
        <v>12</v>
      </c>
      <c r="C19208">
        <v>3325.540039</v>
      </c>
      <c r="D19208">
        <v>3321.75</v>
      </c>
      <c r="E19208" s="17" t="s">
        <v>13</v>
      </c>
      <c r="F19208" s="17" t="s">
        <v>14</v>
      </c>
      <c r="G19208" s="17" t="s">
        <v>38</v>
      </c>
      <c r="H19208">
        <v>3.7900389999999788</v>
      </c>
      <c r="I19208">
        <v>1.1409765936629724E-3</v>
      </c>
      <c r="J19208">
        <v>0</v>
      </c>
      <c r="K19208">
        <v>1</v>
      </c>
      <c r="L19208" s="17" t="s">
        <v>162</v>
      </c>
    </row>
    <row r="19209" spans="1:12" x14ac:dyDescent="0.35">
      <c r="A19209" s="1">
        <v>43854</v>
      </c>
      <c r="B19209" s="17" t="s">
        <v>12</v>
      </c>
      <c r="C19209">
        <v>3295.469971</v>
      </c>
      <c r="D19209">
        <v>3325.540039</v>
      </c>
      <c r="E19209" s="17" t="s">
        <v>13</v>
      </c>
      <c r="F19209" s="17" t="s">
        <v>14</v>
      </c>
      <c r="G19209" s="17" t="s">
        <v>38</v>
      </c>
      <c r="H19209">
        <v>-30.070067999999992</v>
      </c>
      <c r="I19209">
        <v>-9.0421608663121527E-3</v>
      </c>
      <c r="J19209">
        <v>0</v>
      </c>
      <c r="K19209">
        <v>0</v>
      </c>
      <c r="L19209" s="17" t="s">
        <v>162</v>
      </c>
    </row>
    <row r="19210" spans="1:12" x14ac:dyDescent="0.35">
      <c r="A19210" s="1">
        <v>43857</v>
      </c>
      <c r="B19210" s="17" t="s">
        <v>12</v>
      </c>
      <c r="C19210">
        <v>3243.6298830000001</v>
      </c>
      <c r="D19210">
        <v>3295.469971</v>
      </c>
      <c r="E19210" s="17" t="s">
        <v>13</v>
      </c>
      <c r="F19210" s="17" t="s">
        <v>14</v>
      </c>
      <c r="G19210" s="17" t="s">
        <v>38</v>
      </c>
      <c r="H19210">
        <v>-51.840087999999923</v>
      </c>
      <c r="I19210">
        <v>-1.5730711690954722E-2</v>
      </c>
      <c r="J19210">
        <v>0</v>
      </c>
      <c r="K19210">
        <v>0</v>
      </c>
      <c r="L19210" s="17" t="s">
        <v>162</v>
      </c>
    </row>
    <row r="19211" spans="1:12" x14ac:dyDescent="0.35">
      <c r="A19211" s="1">
        <v>43858</v>
      </c>
      <c r="B19211" s="17" t="s">
        <v>12</v>
      </c>
      <c r="C19211">
        <v>3276.23999</v>
      </c>
      <c r="D19211">
        <v>3243.6298830000001</v>
      </c>
      <c r="E19211" s="17" t="s">
        <v>13</v>
      </c>
      <c r="F19211" s="17" t="s">
        <v>14</v>
      </c>
      <c r="G19211" s="17" t="s">
        <v>38</v>
      </c>
      <c r="H19211">
        <v>32.610106999999971</v>
      </c>
      <c r="I19211">
        <v>1.0053584464402337E-2</v>
      </c>
      <c r="J19211">
        <v>0</v>
      </c>
      <c r="K19211">
        <v>1</v>
      </c>
      <c r="L19211" s="17" t="s">
        <v>162</v>
      </c>
    </row>
    <row r="19212" spans="1:12" x14ac:dyDescent="0.35">
      <c r="A19212" s="1">
        <v>43859</v>
      </c>
      <c r="B19212" s="17" t="s">
        <v>12</v>
      </c>
      <c r="C19212">
        <v>3273.3999020000001</v>
      </c>
      <c r="D19212">
        <v>3276.23999</v>
      </c>
      <c r="E19212" s="17" t="s">
        <v>13</v>
      </c>
      <c r="F19212" s="17" t="s">
        <v>14</v>
      </c>
      <c r="G19212" s="17" t="s">
        <v>38</v>
      </c>
      <c r="H19212">
        <v>-2.8400879999999233</v>
      </c>
      <c r="I19212">
        <v>-8.6687422431466115E-4</v>
      </c>
      <c r="J19212">
        <v>0</v>
      </c>
      <c r="K19212">
        <v>0</v>
      </c>
      <c r="L19212" s="17" t="s">
        <v>162</v>
      </c>
    </row>
    <row r="19213" spans="1:12" x14ac:dyDescent="0.35">
      <c r="A19213" s="1">
        <v>43860</v>
      </c>
      <c r="B19213" s="17" t="s">
        <v>12</v>
      </c>
      <c r="C19213">
        <v>3283.6599120000001</v>
      </c>
      <c r="D19213">
        <v>3273.3999020000001</v>
      </c>
      <c r="E19213" s="17" t="s">
        <v>13</v>
      </c>
      <c r="F19213" s="17" t="s">
        <v>14</v>
      </c>
      <c r="G19213" s="17" t="s">
        <v>38</v>
      </c>
      <c r="H19213">
        <v>10.260009999999966</v>
      </c>
      <c r="I19213">
        <v>3.1343588645344699E-3</v>
      </c>
      <c r="J19213">
        <v>0</v>
      </c>
      <c r="K19213">
        <v>1</v>
      </c>
      <c r="L19213" s="17" t="s">
        <v>162</v>
      </c>
    </row>
    <row r="19214" spans="1:12" x14ac:dyDescent="0.35">
      <c r="A19214" s="1">
        <v>43861</v>
      </c>
      <c r="B19214" s="17" t="s">
        <v>12</v>
      </c>
      <c r="C19214">
        <v>3225.5200199999999</v>
      </c>
      <c r="D19214">
        <v>3283.6599120000001</v>
      </c>
      <c r="E19214" s="17" t="s">
        <v>13</v>
      </c>
      <c r="F19214" s="17" t="s">
        <v>14</v>
      </c>
      <c r="G19214" s="17" t="s">
        <v>38</v>
      </c>
      <c r="H19214">
        <v>-58.139892000000145</v>
      </c>
      <c r="I19214">
        <v>-1.7705820200054914E-2</v>
      </c>
      <c r="J19214">
        <v>0</v>
      </c>
      <c r="K19214">
        <v>0</v>
      </c>
      <c r="L19214" s="17" t="s">
        <v>162</v>
      </c>
    </row>
    <row r="19215" spans="1:12" x14ac:dyDescent="0.35">
      <c r="A19215" s="1">
        <v>43864</v>
      </c>
      <c r="B19215" s="17" t="s">
        <v>12</v>
      </c>
      <c r="C19215">
        <v>3248.919922</v>
      </c>
      <c r="D19215">
        <v>3225.5200199999999</v>
      </c>
      <c r="E19215" s="17" t="s">
        <v>13</v>
      </c>
      <c r="F19215" s="17" t="s">
        <v>14</v>
      </c>
      <c r="G19215" s="17" t="s">
        <v>38</v>
      </c>
      <c r="H19215">
        <v>23.399902000000111</v>
      </c>
      <c r="I19215">
        <v>7.2546137847255129E-3</v>
      </c>
      <c r="J19215">
        <v>0</v>
      </c>
      <c r="K19215">
        <v>1</v>
      </c>
      <c r="L19215" s="17" t="s">
        <v>162</v>
      </c>
    </row>
    <row r="19216" spans="1:12" x14ac:dyDescent="0.35">
      <c r="A19216" s="1">
        <v>43865</v>
      </c>
      <c r="B19216" s="17" t="s">
        <v>12</v>
      </c>
      <c r="C19216">
        <v>3297.5900879999999</v>
      </c>
      <c r="D19216">
        <v>3248.919922</v>
      </c>
      <c r="E19216" s="17" t="s">
        <v>13</v>
      </c>
      <c r="F19216" s="17" t="s">
        <v>14</v>
      </c>
      <c r="G19216" s="17" t="s">
        <v>38</v>
      </c>
      <c r="H19216">
        <v>48.670165999999881</v>
      </c>
      <c r="I19216">
        <v>1.4980414158696486E-2</v>
      </c>
      <c r="J19216">
        <v>0</v>
      </c>
      <c r="K19216">
        <v>1</v>
      </c>
      <c r="L19216" s="17" t="s">
        <v>162</v>
      </c>
    </row>
    <row r="19217" spans="1:12" x14ac:dyDescent="0.35">
      <c r="A19217" s="1">
        <v>43866</v>
      </c>
      <c r="B19217" s="17" t="s">
        <v>12</v>
      </c>
      <c r="C19217">
        <v>3334.6899410000001</v>
      </c>
      <c r="D19217">
        <v>3297.5900879999999</v>
      </c>
      <c r="E19217" s="17" t="s">
        <v>13</v>
      </c>
      <c r="F19217" s="17" t="s">
        <v>14</v>
      </c>
      <c r="G19217" s="17" t="s">
        <v>38</v>
      </c>
      <c r="H19217">
        <v>37.099853000000167</v>
      </c>
      <c r="I19217">
        <v>1.1250595741116313E-2</v>
      </c>
      <c r="J19217">
        <v>0</v>
      </c>
      <c r="K19217">
        <v>1</v>
      </c>
      <c r="L19217" s="17" t="s">
        <v>162</v>
      </c>
    </row>
    <row r="19218" spans="1:12" x14ac:dyDescent="0.35">
      <c r="A19218" s="1">
        <v>43867</v>
      </c>
      <c r="B19218" s="17" t="s">
        <v>12</v>
      </c>
      <c r="C19218">
        <v>3345.780029</v>
      </c>
      <c r="D19218">
        <v>3334.6899410000001</v>
      </c>
      <c r="E19218" s="17" t="s">
        <v>13</v>
      </c>
      <c r="F19218" s="17" t="s">
        <v>14</v>
      </c>
      <c r="G19218" s="17" t="s">
        <v>38</v>
      </c>
      <c r="H19218">
        <v>11.090087999999923</v>
      </c>
      <c r="I19218">
        <v>3.3256729099900213E-3</v>
      </c>
      <c r="J19218">
        <v>0</v>
      </c>
      <c r="K19218">
        <v>1</v>
      </c>
      <c r="L19218" s="17" t="s">
        <v>162</v>
      </c>
    </row>
    <row r="19219" spans="1:12" x14ac:dyDescent="0.35">
      <c r="A19219" s="1">
        <v>43868</v>
      </c>
      <c r="B19219" s="17" t="s">
        <v>12</v>
      </c>
      <c r="C19219">
        <v>3327.709961</v>
      </c>
      <c r="D19219">
        <v>3345.780029</v>
      </c>
      <c r="E19219" s="17" t="s">
        <v>13</v>
      </c>
      <c r="F19219" s="17" t="s">
        <v>14</v>
      </c>
      <c r="G19219" s="17" t="s">
        <v>38</v>
      </c>
      <c r="H19219">
        <v>-18.070067999999992</v>
      </c>
      <c r="I19219">
        <v>-5.4008535657978822E-3</v>
      </c>
      <c r="J19219">
        <v>0</v>
      </c>
      <c r="K19219">
        <v>0</v>
      </c>
      <c r="L19219" s="17" t="s">
        <v>162</v>
      </c>
    </row>
    <row r="19220" spans="1:12" x14ac:dyDescent="0.35">
      <c r="A19220" s="1">
        <v>43871</v>
      </c>
      <c r="B19220" s="17" t="s">
        <v>12</v>
      </c>
      <c r="C19220">
        <v>3352.0900879999999</v>
      </c>
      <c r="D19220">
        <v>3327.709961</v>
      </c>
      <c r="E19220" s="17" t="s">
        <v>13</v>
      </c>
      <c r="F19220" s="17" t="s">
        <v>14</v>
      </c>
      <c r="G19220" s="17" t="s">
        <v>38</v>
      </c>
      <c r="H19220">
        <v>24.380126999999902</v>
      </c>
      <c r="I19220">
        <v>7.3263978188392066E-3</v>
      </c>
      <c r="J19220">
        <v>0</v>
      </c>
      <c r="K19220">
        <v>1</v>
      </c>
      <c r="L19220" s="17" t="s">
        <v>162</v>
      </c>
    </row>
    <row r="19221" spans="1:12" x14ac:dyDescent="0.35">
      <c r="A19221" s="1">
        <v>43872</v>
      </c>
      <c r="B19221" s="17" t="s">
        <v>12</v>
      </c>
      <c r="C19221">
        <v>3357.75</v>
      </c>
      <c r="D19221">
        <v>3352.0900879999999</v>
      </c>
      <c r="E19221" s="17" t="s">
        <v>13</v>
      </c>
      <c r="F19221" s="17" t="s">
        <v>14</v>
      </c>
      <c r="G19221" s="17" t="s">
        <v>38</v>
      </c>
      <c r="H19221">
        <v>5.6599120000000767</v>
      </c>
      <c r="I19221">
        <v>1.6884725205512068E-3</v>
      </c>
      <c r="J19221">
        <v>0</v>
      </c>
      <c r="K19221">
        <v>1</v>
      </c>
      <c r="L19221" s="17" t="s">
        <v>162</v>
      </c>
    </row>
    <row r="19222" spans="1:12" x14ac:dyDescent="0.35">
      <c r="A19222" s="1">
        <v>43873</v>
      </c>
      <c r="B19222" s="17" t="s">
        <v>12</v>
      </c>
      <c r="C19222">
        <v>3379.4499510000001</v>
      </c>
      <c r="D19222">
        <v>3357.75</v>
      </c>
      <c r="E19222" s="17" t="s">
        <v>13</v>
      </c>
      <c r="F19222" s="17" t="s">
        <v>14</v>
      </c>
      <c r="G19222" s="17" t="s">
        <v>38</v>
      </c>
      <c r="H19222">
        <v>21.699951000000056</v>
      </c>
      <c r="I19222">
        <v>6.4626464150100678E-3</v>
      </c>
      <c r="J19222">
        <v>0</v>
      </c>
      <c r="K19222">
        <v>1</v>
      </c>
      <c r="L19222" s="17" t="s">
        <v>162</v>
      </c>
    </row>
    <row r="19223" spans="1:12" x14ac:dyDescent="0.35">
      <c r="A19223" s="1">
        <v>43874</v>
      </c>
      <c r="B19223" s="17" t="s">
        <v>12</v>
      </c>
      <c r="C19223">
        <v>3373.9399410000001</v>
      </c>
      <c r="D19223">
        <v>3379.4499510000001</v>
      </c>
      <c r="E19223" s="17" t="s">
        <v>13</v>
      </c>
      <c r="F19223" s="17" t="s">
        <v>14</v>
      </c>
      <c r="G19223" s="17" t="s">
        <v>38</v>
      </c>
      <c r="H19223">
        <v>-5.5100099999999657</v>
      </c>
      <c r="I19223">
        <v>-1.6304458062382371E-3</v>
      </c>
      <c r="J19223">
        <v>0</v>
      </c>
      <c r="K19223">
        <v>0</v>
      </c>
      <c r="L19223" s="17" t="s">
        <v>162</v>
      </c>
    </row>
    <row r="19224" spans="1:12" x14ac:dyDescent="0.35">
      <c r="A19224" s="1">
        <v>43875</v>
      </c>
      <c r="B19224" s="17" t="s">
        <v>12</v>
      </c>
      <c r="C19224">
        <v>3380.1599120000001</v>
      </c>
      <c r="D19224">
        <v>3373.9399410000001</v>
      </c>
      <c r="E19224" s="17" t="s">
        <v>13</v>
      </c>
      <c r="F19224" s="17" t="s">
        <v>14</v>
      </c>
      <c r="G19224" s="17" t="s">
        <v>38</v>
      </c>
      <c r="H19224">
        <v>6.2199709999999868</v>
      </c>
      <c r="I19224">
        <v>1.8435334086464067E-3</v>
      </c>
      <c r="J19224">
        <v>0</v>
      </c>
      <c r="K19224">
        <v>1</v>
      </c>
      <c r="L19224" s="17" t="s">
        <v>162</v>
      </c>
    </row>
    <row r="19225" spans="1:12" x14ac:dyDescent="0.35">
      <c r="A19225" s="1">
        <v>43879</v>
      </c>
      <c r="B19225" s="17" t="s">
        <v>12</v>
      </c>
      <c r="C19225">
        <v>3370.290039</v>
      </c>
      <c r="D19225">
        <v>3380.1599120000001</v>
      </c>
      <c r="E19225" s="17" t="s">
        <v>13</v>
      </c>
      <c r="F19225" s="17" t="s">
        <v>14</v>
      </c>
      <c r="G19225" s="17" t="s">
        <v>38</v>
      </c>
      <c r="H19225">
        <v>-9.8698730000000978</v>
      </c>
      <c r="I19225">
        <v>-2.9199426231169673E-3</v>
      </c>
      <c r="J19225">
        <v>0</v>
      </c>
      <c r="K19225">
        <v>0</v>
      </c>
      <c r="L19225" s="17" t="s">
        <v>162</v>
      </c>
    </row>
    <row r="19226" spans="1:12" x14ac:dyDescent="0.35">
      <c r="A19226" s="1">
        <v>43880</v>
      </c>
      <c r="B19226" s="17" t="s">
        <v>12</v>
      </c>
      <c r="C19226">
        <v>3386.1499020000001</v>
      </c>
      <c r="D19226">
        <v>3370.290039</v>
      </c>
      <c r="E19226" s="17" t="s">
        <v>13</v>
      </c>
      <c r="F19226" s="17" t="s">
        <v>14</v>
      </c>
      <c r="G19226" s="17" t="s">
        <v>38</v>
      </c>
      <c r="H19226">
        <v>15.859863000000132</v>
      </c>
      <c r="I19226">
        <v>4.705785797802114E-3</v>
      </c>
      <c r="J19226">
        <v>0</v>
      </c>
      <c r="K19226">
        <v>1</v>
      </c>
      <c r="L19226" s="17" t="s">
        <v>162</v>
      </c>
    </row>
    <row r="19227" spans="1:12" x14ac:dyDescent="0.35">
      <c r="A19227" s="1">
        <v>43881</v>
      </c>
      <c r="B19227" s="17" t="s">
        <v>12</v>
      </c>
      <c r="C19227">
        <v>3373.2299800000001</v>
      </c>
      <c r="D19227">
        <v>3386.1499020000001</v>
      </c>
      <c r="E19227" s="17" t="s">
        <v>13</v>
      </c>
      <c r="F19227" s="17" t="s">
        <v>14</v>
      </c>
      <c r="G19227" s="17" t="s">
        <v>38</v>
      </c>
      <c r="H19227">
        <v>-12.919922000000042</v>
      </c>
      <c r="I19227">
        <v>-3.81551980093055E-3</v>
      </c>
      <c r="J19227">
        <v>0</v>
      </c>
      <c r="K19227">
        <v>0</v>
      </c>
      <c r="L19227" s="17" t="s">
        <v>162</v>
      </c>
    </row>
    <row r="19228" spans="1:12" x14ac:dyDescent="0.35">
      <c r="A19228" s="1">
        <v>43882</v>
      </c>
      <c r="B19228" s="17" t="s">
        <v>12</v>
      </c>
      <c r="C19228">
        <v>3337.75</v>
      </c>
      <c r="D19228">
        <v>3373.2299800000001</v>
      </c>
      <c r="E19228" s="17" t="s">
        <v>13</v>
      </c>
      <c r="F19228" s="17" t="s">
        <v>14</v>
      </c>
      <c r="G19228" s="17" t="s">
        <v>38</v>
      </c>
      <c r="H19228">
        <v>-35.479980000000069</v>
      </c>
      <c r="I19228">
        <v>-1.0518102889622743E-2</v>
      </c>
      <c r="J19228">
        <v>0</v>
      </c>
      <c r="K19228">
        <v>0</v>
      </c>
      <c r="L19228" s="17" t="s">
        <v>162</v>
      </c>
    </row>
    <row r="19229" spans="1:12" x14ac:dyDescent="0.35">
      <c r="A19229" s="1">
        <v>43885</v>
      </c>
      <c r="B19229" s="17" t="s">
        <v>12</v>
      </c>
      <c r="C19229">
        <v>3225.889893</v>
      </c>
      <c r="D19229">
        <v>3337.75</v>
      </c>
      <c r="E19229" s="17" t="s">
        <v>13</v>
      </c>
      <c r="F19229" s="17" t="s">
        <v>14</v>
      </c>
      <c r="G19229" s="17" t="s">
        <v>38</v>
      </c>
      <c r="H19229">
        <v>-111.86010699999997</v>
      </c>
      <c r="I19229">
        <v>-3.3513626544828097E-2</v>
      </c>
      <c r="J19229">
        <v>0</v>
      </c>
      <c r="K19229">
        <v>0</v>
      </c>
      <c r="L19229" s="17" t="s">
        <v>162</v>
      </c>
    </row>
    <row r="19230" spans="1:12" x14ac:dyDescent="0.35">
      <c r="A19230" s="1">
        <v>43886</v>
      </c>
      <c r="B19230" s="17" t="s">
        <v>12</v>
      </c>
      <c r="C19230">
        <v>3128.209961</v>
      </c>
      <c r="D19230">
        <v>3225.889893</v>
      </c>
      <c r="E19230" s="17" t="s">
        <v>13</v>
      </c>
      <c r="F19230" s="17" t="s">
        <v>14</v>
      </c>
      <c r="G19230" s="17" t="s">
        <v>38</v>
      </c>
      <c r="H19230">
        <v>-97.679932000000008</v>
      </c>
      <c r="I19230">
        <v>-3.0279995672499539E-2</v>
      </c>
      <c r="J19230">
        <v>0</v>
      </c>
      <c r="K19230">
        <v>0</v>
      </c>
      <c r="L19230" s="17" t="s">
        <v>162</v>
      </c>
    </row>
    <row r="19231" spans="1:12" x14ac:dyDescent="0.35">
      <c r="A19231" s="1">
        <v>43887</v>
      </c>
      <c r="B19231" s="17" t="s">
        <v>12</v>
      </c>
      <c r="C19231">
        <v>3116.389893</v>
      </c>
      <c r="D19231">
        <v>3128.209961</v>
      </c>
      <c r="E19231" s="17" t="s">
        <v>13</v>
      </c>
      <c r="F19231" s="17" t="s">
        <v>14</v>
      </c>
      <c r="G19231" s="17" t="s">
        <v>38</v>
      </c>
      <c r="H19231">
        <v>-11.820067999999992</v>
      </c>
      <c r="I19231">
        <v>-3.7785404903644803E-3</v>
      </c>
      <c r="J19231">
        <v>0</v>
      </c>
      <c r="K19231">
        <v>0</v>
      </c>
      <c r="L19231" s="17" t="s">
        <v>162</v>
      </c>
    </row>
    <row r="19232" spans="1:12" x14ac:dyDescent="0.35">
      <c r="A19232" s="1">
        <v>43888</v>
      </c>
      <c r="B19232" s="17" t="s">
        <v>12</v>
      </c>
      <c r="C19232">
        <v>2978.76001</v>
      </c>
      <c r="D19232">
        <v>3116.389893</v>
      </c>
      <c r="E19232" s="17" t="s">
        <v>13</v>
      </c>
      <c r="F19232" s="17" t="s">
        <v>14</v>
      </c>
      <c r="G19232" s="17" t="s">
        <v>38</v>
      </c>
      <c r="H19232">
        <v>-137.62988300000006</v>
      </c>
      <c r="I19232">
        <v>-4.4163242638266396E-2</v>
      </c>
      <c r="J19232">
        <v>0</v>
      </c>
      <c r="K19232">
        <v>0</v>
      </c>
      <c r="L19232" s="17" t="s">
        <v>162</v>
      </c>
    </row>
    <row r="19233" spans="1:12" x14ac:dyDescent="0.35">
      <c r="A19233" s="1">
        <v>43889</v>
      </c>
      <c r="B19233" s="17" t="s">
        <v>12</v>
      </c>
      <c r="C19233">
        <v>2954.219971</v>
      </c>
      <c r="D19233">
        <v>2978.76001</v>
      </c>
      <c r="E19233" s="17" t="s">
        <v>13</v>
      </c>
      <c r="F19233" s="17" t="s">
        <v>14</v>
      </c>
      <c r="G19233" s="17" t="s">
        <v>38</v>
      </c>
      <c r="H19233">
        <v>-24.540038999999979</v>
      </c>
      <c r="I19233">
        <v>-8.2383404227317995E-3</v>
      </c>
      <c r="J19233">
        <v>0</v>
      </c>
      <c r="K19233">
        <v>0</v>
      </c>
      <c r="L19233" s="17" t="s">
        <v>162</v>
      </c>
    </row>
    <row r="19234" spans="1:12" x14ac:dyDescent="0.35">
      <c r="A19234" s="1">
        <v>43892</v>
      </c>
      <c r="B19234" s="17" t="s">
        <v>12</v>
      </c>
      <c r="C19234">
        <v>3090.2299800000001</v>
      </c>
      <c r="D19234">
        <v>2954.219971</v>
      </c>
      <c r="E19234" s="17" t="s">
        <v>13</v>
      </c>
      <c r="F19234" s="17" t="s">
        <v>14</v>
      </c>
      <c r="G19234" s="17" t="s">
        <v>38</v>
      </c>
      <c r="H19234">
        <v>136.01000900000008</v>
      </c>
      <c r="I19234">
        <v>4.603922874232038E-2</v>
      </c>
      <c r="J19234">
        <v>0</v>
      </c>
      <c r="K19234">
        <v>1</v>
      </c>
      <c r="L19234" s="17" t="s">
        <v>162</v>
      </c>
    </row>
    <row r="19235" spans="1:12" x14ac:dyDescent="0.35">
      <c r="A19235" s="1">
        <v>43893</v>
      </c>
      <c r="B19235" s="17" t="s">
        <v>12</v>
      </c>
      <c r="C19235">
        <v>3003.3701169999999</v>
      </c>
      <c r="D19235">
        <v>3090.2299800000001</v>
      </c>
      <c r="E19235" s="17" t="s">
        <v>13</v>
      </c>
      <c r="F19235" s="17" t="s">
        <v>14</v>
      </c>
      <c r="G19235" s="17" t="s">
        <v>38</v>
      </c>
      <c r="H19235">
        <v>-86.859863000000132</v>
      </c>
      <c r="I19235">
        <v>-2.810789603432691E-2</v>
      </c>
      <c r="J19235">
        <v>0</v>
      </c>
      <c r="K19235">
        <v>0</v>
      </c>
      <c r="L19235" s="17" t="s">
        <v>162</v>
      </c>
    </row>
    <row r="19236" spans="1:12" x14ac:dyDescent="0.35">
      <c r="A19236" s="1">
        <v>43894</v>
      </c>
      <c r="B19236" s="17" t="s">
        <v>12</v>
      </c>
      <c r="C19236">
        <v>3130.1201169999999</v>
      </c>
      <c r="D19236">
        <v>3003.3701169999999</v>
      </c>
      <c r="E19236" s="17" t="s">
        <v>13</v>
      </c>
      <c r="F19236" s="17" t="s">
        <v>14</v>
      </c>
      <c r="G19236" s="17" t="s">
        <v>38</v>
      </c>
      <c r="H19236">
        <v>126.75</v>
      </c>
      <c r="I19236">
        <v>4.2202590777125987E-2</v>
      </c>
      <c r="J19236">
        <v>0</v>
      </c>
      <c r="K19236">
        <v>1</v>
      </c>
      <c r="L19236" s="17" t="s">
        <v>162</v>
      </c>
    </row>
    <row r="19237" spans="1:12" x14ac:dyDescent="0.35">
      <c r="A19237" s="1">
        <v>43895</v>
      </c>
      <c r="B19237" s="17" t="s">
        <v>12</v>
      </c>
      <c r="C19237">
        <v>3023.9399410000001</v>
      </c>
      <c r="D19237">
        <v>3130.1201169999999</v>
      </c>
      <c r="E19237" s="17" t="s">
        <v>13</v>
      </c>
      <c r="F19237" s="17" t="s">
        <v>14</v>
      </c>
      <c r="G19237" s="17" t="s">
        <v>38</v>
      </c>
      <c r="H19237">
        <v>-106.18017599999985</v>
      </c>
      <c r="I19237">
        <v>-3.3922077118805932E-2</v>
      </c>
      <c r="J19237">
        <v>0</v>
      </c>
      <c r="K19237">
        <v>0</v>
      </c>
      <c r="L19237" s="17" t="s">
        <v>162</v>
      </c>
    </row>
    <row r="19238" spans="1:12" x14ac:dyDescent="0.35">
      <c r="A19238" s="1">
        <v>43896</v>
      </c>
      <c r="B19238" s="17" t="s">
        <v>12</v>
      </c>
      <c r="C19238">
        <v>2972.3701169999999</v>
      </c>
      <c r="D19238">
        <v>3023.9399410000001</v>
      </c>
      <c r="E19238" s="17" t="s">
        <v>13</v>
      </c>
      <c r="F19238" s="17" t="s">
        <v>14</v>
      </c>
      <c r="G19238" s="17" t="s">
        <v>38</v>
      </c>
      <c r="H19238">
        <v>-51.569824000000153</v>
      </c>
      <c r="I19238">
        <v>-1.7053851930321835E-2</v>
      </c>
      <c r="J19238">
        <v>0</v>
      </c>
      <c r="K19238">
        <v>0</v>
      </c>
      <c r="L19238" s="17" t="s">
        <v>162</v>
      </c>
    </row>
    <row r="19239" spans="1:12" x14ac:dyDescent="0.35">
      <c r="A19239" s="1">
        <v>43899</v>
      </c>
      <c r="B19239" s="17" t="s">
        <v>12</v>
      </c>
      <c r="C19239">
        <v>2746.5600589999999</v>
      </c>
      <c r="D19239">
        <v>2972.3701169999999</v>
      </c>
      <c r="E19239" s="17" t="s">
        <v>13</v>
      </c>
      <c r="F19239" s="17" t="s">
        <v>14</v>
      </c>
      <c r="G19239" s="17" t="s">
        <v>38</v>
      </c>
      <c r="H19239">
        <v>-225.81005800000003</v>
      </c>
      <c r="I19239">
        <v>-7.5969697282486856E-2</v>
      </c>
      <c r="J19239">
        <v>0</v>
      </c>
      <c r="K19239">
        <v>0</v>
      </c>
      <c r="L19239" s="17" t="s">
        <v>162</v>
      </c>
    </row>
    <row r="19240" spans="1:12" x14ac:dyDescent="0.35">
      <c r="A19240" s="1">
        <v>43900</v>
      </c>
      <c r="B19240" s="17" t="s">
        <v>12</v>
      </c>
      <c r="C19240">
        <v>2882.2299800000001</v>
      </c>
      <c r="D19240">
        <v>2746.5600589999999</v>
      </c>
      <c r="E19240" s="17" t="s">
        <v>13</v>
      </c>
      <c r="F19240" s="17" t="s">
        <v>14</v>
      </c>
      <c r="G19240" s="17" t="s">
        <v>38</v>
      </c>
      <c r="H19240">
        <v>135.66992100000016</v>
      </c>
      <c r="I19240">
        <v>4.9396305955674777E-2</v>
      </c>
      <c r="J19240">
        <v>0</v>
      </c>
      <c r="K19240">
        <v>1</v>
      </c>
      <c r="L19240" s="17" t="s">
        <v>162</v>
      </c>
    </row>
    <row r="19241" spans="1:12" x14ac:dyDescent="0.35">
      <c r="A19241" s="1">
        <v>43901</v>
      </c>
      <c r="B19241" s="17" t="s">
        <v>12</v>
      </c>
      <c r="C19241">
        <v>2741.3798830000001</v>
      </c>
      <c r="D19241">
        <v>2882.2299800000001</v>
      </c>
      <c r="E19241" s="17" t="s">
        <v>13</v>
      </c>
      <c r="F19241" s="17" t="s">
        <v>14</v>
      </c>
      <c r="G19241" s="17" t="s">
        <v>38</v>
      </c>
      <c r="H19241">
        <v>-140.85009700000001</v>
      </c>
      <c r="I19241">
        <v>-4.8868444911533394E-2</v>
      </c>
      <c r="J19241">
        <v>0</v>
      </c>
      <c r="K19241">
        <v>0</v>
      </c>
      <c r="L19241" s="17" t="s">
        <v>162</v>
      </c>
    </row>
    <row r="19242" spans="1:12" x14ac:dyDescent="0.35">
      <c r="A19242" s="1">
        <v>43902</v>
      </c>
      <c r="B19242" s="17" t="s">
        <v>12</v>
      </c>
      <c r="C19242">
        <v>2480.639893</v>
      </c>
      <c r="D19242">
        <v>2741.3798830000001</v>
      </c>
      <c r="E19242" s="17" t="s">
        <v>13</v>
      </c>
      <c r="F19242" s="17" t="s">
        <v>14</v>
      </c>
      <c r="G19242" s="17" t="s">
        <v>38</v>
      </c>
      <c r="H19242">
        <v>-260.73999000000003</v>
      </c>
      <c r="I19242">
        <v>-9.5112680886335968E-2</v>
      </c>
      <c r="J19242">
        <v>0</v>
      </c>
      <c r="K19242">
        <v>0</v>
      </c>
      <c r="L19242" s="17" t="s">
        <v>162</v>
      </c>
    </row>
    <row r="19243" spans="1:12" x14ac:dyDescent="0.35">
      <c r="A19243" s="1">
        <v>43903</v>
      </c>
      <c r="B19243" s="17" t="s">
        <v>12</v>
      </c>
      <c r="C19243">
        <v>2711.0200199999999</v>
      </c>
      <c r="D19243">
        <v>2480.639893</v>
      </c>
      <c r="E19243" s="17" t="s">
        <v>13</v>
      </c>
      <c r="F19243" s="17" t="s">
        <v>14</v>
      </c>
      <c r="G19243" s="17" t="s">
        <v>38</v>
      </c>
      <c r="H19243">
        <v>230.3801269999999</v>
      </c>
      <c r="I19243">
        <v>9.2871249732820405E-2</v>
      </c>
      <c r="J19243">
        <v>0</v>
      </c>
      <c r="K19243">
        <v>1</v>
      </c>
      <c r="L19243" s="17" t="s">
        <v>162</v>
      </c>
    </row>
    <row r="19244" spans="1:12" x14ac:dyDescent="0.35">
      <c r="A19244" s="1">
        <v>43906</v>
      </c>
      <c r="B19244" s="17" t="s">
        <v>12</v>
      </c>
      <c r="C19244">
        <v>2386.1298830000001</v>
      </c>
      <c r="D19244">
        <v>2711.0200199999999</v>
      </c>
      <c r="E19244" s="17" t="s">
        <v>13</v>
      </c>
      <c r="F19244" s="17" t="s">
        <v>14</v>
      </c>
      <c r="G19244" s="17" t="s">
        <v>38</v>
      </c>
      <c r="H19244">
        <v>-324.89013699999987</v>
      </c>
      <c r="I19244">
        <v>-0.11984055248695651</v>
      </c>
      <c r="J19244">
        <v>0</v>
      </c>
      <c r="K19244">
        <v>0</v>
      </c>
      <c r="L19244" s="17" t="s">
        <v>162</v>
      </c>
    </row>
    <row r="19245" spans="1:12" x14ac:dyDescent="0.35">
      <c r="A19245" s="1">
        <v>43907</v>
      </c>
      <c r="B19245" s="17" t="s">
        <v>12</v>
      </c>
      <c r="C19245">
        <v>2529.1899410000001</v>
      </c>
      <c r="D19245">
        <v>2386.1298830000001</v>
      </c>
      <c r="E19245" s="17" t="s">
        <v>13</v>
      </c>
      <c r="F19245" s="17" t="s">
        <v>14</v>
      </c>
      <c r="G19245" s="17" t="s">
        <v>38</v>
      </c>
      <c r="H19245">
        <v>143.06005800000003</v>
      </c>
      <c r="I19245">
        <v>5.9954849490479314E-2</v>
      </c>
      <c r="J19245">
        <v>0</v>
      </c>
      <c r="K19245">
        <v>1</v>
      </c>
      <c r="L19245" s="17" t="s">
        <v>162</v>
      </c>
    </row>
    <row r="19246" spans="1:12" x14ac:dyDescent="0.35">
      <c r="A19246" s="1">
        <v>43908</v>
      </c>
      <c r="B19246" s="17" t="s">
        <v>12</v>
      </c>
      <c r="C19246">
        <v>2398.1000979999999</v>
      </c>
      <c r="D19246">
        <v>2529.1899410000001</v>
      </c>
      <c r="E19246" s="17" t="s">
        <v>13</v>
      </c>
      <c r="F19246" s="17" t="s">
        <v>14</v>
      </c>
      <c r="G19246" s="17" t="s">
        <v>38</v>
      </c>
      <c r="H19246">
        <v>-131.0898430000002</v>
      </c>
      <c r="I19246">
        <v>-5.1830762440945588E-2</v>
      </c>
      <c r="J19246">
        <v>0</v>
      </c>
      <c r="K19246">
        <v>0</v>
      </c>
      <c r="L19246" s="17" t="s">
        <v>162</v>
      </c>
    </row>
    <row r="19247" spans="1:12" x14ac:dyDescent="0.35">
      <c r="A19247" s="1">
        <v>43909</v>
      </c>
      <c r="B19247" s="17" t="s">
        <v>12</v>
      </c>
      <c r="C19247">
        <v>2409.389893</v>
      </c>
      <c r="D19247">
        <v>2398.1000979999999</v>
      </c>
      <c r="E19247" s="17" t="s">
        <v>13</v>
      </c>
      <c r="F19247" s="17" t="s">
        <v>14</v>
      </c>
      <c r="G19247" s="17" t="s">
        <v>38</v>
      </c>
      <c r="H19247">
        <v>11.28979500000014</v>
      </c>
      <c r="I19247">
        <v>4.7078080724886158E-3</v>
      </c>
      <c r="J19247">
        <v>0</v>
      </c>
      <c r="K19247">
        <v>1</v>
      </c>
      <c r="L19247" s="17" t="s">
        <v>162</v>
      </c>
    </row>
    <row r="19248" spans="1:12" x14ac:dyDescent="0.35">
      <c r="A19248" s="1">
        <v>43910</v>
      </c>
      <c r="B19248" s="17" t="s">
        <v>12</v>
      </c>
      <c r="C19248">
        <v>2304.919922</v>
      </c>
      <c r="D19248">
        <v>2409.389893</v>
      </c>
      <c r="E19248" s="17" t="s">
        <v>13</v>
      </c>
      <c r="F19248" s="17" t="s">
        <v>14</v>
      </c>
      <c r="G19248" s="17" t="s">
        <v>38</v>
      </c>
      <c r="H19248">
        <v>-104.46997099999999</v>
      </c>
      <c r="I19248">
        <v>-4.3359512424085686E-2</v>
      </c>
      <c r="J19248">
        <v>0</v>
      </c>
      <c r="K19248">
        <v>0</v>
      </c>
      <c r="L19248" s="17" t="s">
        <v>162</v>
      </c>
    </row>
    <row r="19249" spans="1:12" x14ac:dyDescent="0.35">
      <c r="A19249" s="1">
        <v>43913</v>
      </c>
      <c r="B19249" s="17" t="s">
        <v>12</v>
      </c>
      <c r="C19249">
        <v>2237.3999020000001</v>
      </c>
      <c r="D19249">
        <v>2304.919922</v>
      </c>
      <c r="E19249" s="17" t="s">
        <v>13</v>
      </c>
      <c r="F19249" s="17" t="s">
        <v>14</v>
      </c>
      <c r="G19249" s="17" t="s">
        <v>38</v>
      </c>
      <c r="H19249">
        <v>-67.520019999999931</v>
      </c>
      <c r="I19249">
        <v>-2.9293868023585041E-2</v>
      </c>
      <c r="J19249">
        <v>0</v>
      </c>
      <c r="K19249">
        <v>0</v>
      </c>
      <c r="L19249" s="17" t="s">
        <v>162</v>
      </c>
    </row>
    <row r="19250" spans="1:12" x14ac:dyDescent="0.35">
      <c r="A19250" s="1">
        <v>43914</v>
      </c>
      <c r="B19250" s="17" t="s">
        <v>12</v>
      </c>
      <c r="C19250">
        <v>2447.330078</v>
      </c>
      <c r="D19250">
        <v>2237.3999020000001</v>
      </c>
      <c r="E19250" s="17" t="s">
        <v>13</v>
      </c>
      <c r="F19250" s="17" t="s">
        <v>14</v>
      </c>
      <c r="G19250" s="17" t="s">
        <v>38</v>
      </c>
      <c r="H19250">
        <v>209.93017599999985</v>
      </c>
      <c r="I19250">
        <v>9.3827739874460692E-2</v>
      </c>
      <c r="J19250">
        <v>0</v>
      </c>
      <c r="K19250">
        <v>1</v>
      </c>
      <c r="L19250" s="17" t="s">
        <v>162</v>
      </c>
    </row>
    <row r="19251" spans="1:12" x14ac:dyDescent="0.35">
      <c r="A19251" s="1">
        <v>43915</v>
      </c>
      <c r="B19251" s="17" t="s">
        <v>12</v>
      </c>
      <c r="C19251">
        <v>2475.5600589999999</v>
      </c>
      <c r="D19251">
        <v>2447.330078</v>
      </c>
      <c r="E19251" s="17" t="s">
        <v>13</v>
      </c>
      <c r="F19251" s="17" t="s">
        <v>14</v>
      </c>
      <c r="G19251" s="17" t="s">
        <v>38</v>
      </c>
      <c r="H19251">
        <v>28.229980999999952</v>
      </c>
      <c r="I19251">
        <v>1.1535011665884472E-2</v>
      </c>
      <c r="J19251">
        <v>0</v>
      </c>
      <c r="K19251">
        <v>1</v>
      </c>
      <c r="L19251" s="17" t="s">
        <v>162</v>
      </c>
    </row>
    <row r="19252" spans="1:12" x14ac:dyDescent="0.35">
      <c r="A19252" s="1">
        <v>43916</v>
      </c>
      <c r="B19252" s="17" t="s">
        <v>12</v>
      </c>
      <c r="C19252">
        <v>2630.070068</v>
      </c>
      <c r="D19252">
        <v>2475.5600589999999</v>
      </c>
      <c r="E19252" s="17" t="s">
        <v>13</v>
      </c>
      <c r="F19252" s="17" t="s">
        <v>14</v>
      </c>
      <c r="G19252" s="17" t="s">
        <v>38</v>
      </c>
      <c r="H19252">
        <v>154.51000900000008</v>
      </c>
      <c r="I19252">
        <v>6.2414162984360901E-2</v>
      </c>
      <c r="J19252">
        <v>0</v>
      </c>
      <c r="K19252">
        <v>1</v>
      </c>
      <c r="L19252" s="17" t="s">
        <v>162</v>
      </c>
    </row>
    <row r="19253" spans="1:12" x14ac:dyDescent="0.35">
      <c r="A19253" s="1">
        <v>43917</v>
      </c>
      <c r="B19253" s="17" t="s">
        <v>12</v>
      </c>
      <c r="C19253">
        <v>2541.469971</v>
      </c>
      <c r="D19253">
        <v>2630.070068</v>
      </c>
      <c r="E19253" s="17" t="s">
        <v>13</v>
      </c>
      <c r="F19253" s="17" t="s">
        <v>14</v>
      </c>
      <c r="G19253" s="17" t="s">
        <v>38</v>
      </c>
      <c r="H19253">
        <v>-88.600097000000005</v>
      </c>
      <c r="I19253">
        <v>-3.3687352317337577E-2</v>
      </c>
      <c r="J19253">
        <v>0</v>
      </c>
      <c r="K19253">
        <v>0</v>
      </c>
      <c r="L19253" s="17" t="s">
        <v>162</v>
      </c>
    </row>
    <row r="19254" spans="1:12" x14ac:dyDescent="0.35">
      <c r="A19254" s="1">
        <v>43920</v>
      </c>
      <c r="B19254" s="17" t="s">
        <v>12</v>
      </c>
      <c r="C19254">
        <v>2626.6499020000001</v>
      </c>
      <c r="D19254">
        <v>2541.469971</v>
      </c>
      <c r="E19254" s="17" t="s">
        <v>13</v>
      </c>
      <c r="F19254" s="17" t="s">
        <v>14</v>
      </c>
      <c r="G19254" s="17" t="s">
        <v>38</v>
      </c>
      <c r="H19254">
        <v>85.179931000000124</v>
      </c>
      <c r="I19254">
        <v>3.3516009227716401E-2</v>
      </c>
      <c r="J19254">
        <v>0</v>
      </c>
      <c r="K19254">
        <v>1</v>
      </c>
      <c r="L19254" s="17" t="s">
        <v>162</v>
      </c>
    </row>
    <row r="19255" spans="1:12" x14ac:dyDescent="0.35">
      <c r="A19255" s="1">
        <v>43921</v>
      </c>
      <c r="B19255" s="17" t="s">
        <v>12</v>
      </c>
      <c r="C19255">
        <v>2584.5900879999999</v>
      </c>
      <c r="D19255">
        <v>2626.6499020000001</v>
      </c>
      <c r="E19255" s="17" t="s">
        <v>13</v>
      </c>
      <c r="F19255" s="17" t="s">
        <v>14</v>
      </c>
      <c r="G19255" s="17" t="s">
        <v>38</v>
      </c>
      <c r="H19255">
        <v>-42.059814000000188</v>
      </c>
      <c r="I19255">
        <v>-1.6012721744140604E-2</v>
      </c>
      <c r="J19255">
        <v>0</v>
      </c>
      <c r="K19255">
        <v>0</v>
      </c>
      <c r="L19255" s="17" t="s">
        <v>162</v>
      </c>
    </row>
    <row r="19256" spans="1:12" x14ac:dyDescent="0.35">
      <c r="A19256" s="1">
        <v>43922</v>
      </c>
      <c r="B19256" s="17" t="s">
        <v>12</v>
      </c>
      <c r="C19256">
        <v>2470.5</v>
      </c>
      <c r="D19256">
        <v>2584.5900879999999</v>
      </c>
      <c r="E19256" s="17" t="s">
        <v>13</v>
      </c>
      <c r="F19256" s="17" t="s">
        <v>14</v>
      </c>
      <c r="G19256" s="17" t="s">
        <v>38</v>
      </c>
      <c r="H19256">
        <v>-114.09008799999992</v>
      </c>
      <c r="I19256">
        <v>-4.4142430372115522E-2</v>
      </c>
      <c r="J19256">
        <v>0</v>
      </c>
      <c r="K19256">
        <v>0</v>
      </c>
      <c r="L19256" s="17" t="s">
        <v>162</v>
      </c>
    </row>
    <row r="19257" spans="1:12" x14ac:dyDescent="0.35">
      <c r="A19257" s="1">
        <v>43923</v>
      </c>
      <c r="B19257" s="17" t="s">
        <v>12</v>
      </c>
      <c r="C19257">
        <v>2526.8999020000001</v>
      </c>
      <c r="D19257">
        <v>2470.5</v>
      </c>
      <c r="E19257" s="17" t="s">
        <v>13</v>
      </c>
      <c r="F19257" s="17" t="s">
        <v>14</v>
      </c>
      <c r="G19257" s="17" t="s">
        <v>38</v>
      </c>
      <c r="H19257">
        <v>56.399902000000111</v>
      </c>
      <c r="I19257">
        <v>2.2829347095729653E-2</v>
      </c>
      <c r="J19257">
        <v>0</v>
      </c>
      <c r="K19257">
        <v>1</v>
      </c>
      <c r="L19257" s="17" t="s">
        <v>162</v>
      </c>
    </row>
    <row r="19258" spans="1:12" x14ac:dyDescent="0.35">
      <c r="A19258" s="1">
        <v>43924</v>
      </c>
      <c r="B19258" s="17" t="s">
        <v>12</v>
      </c>
      <c r="C19258">
        <v>2488.6499020000001</v>
      </c>
      <c r="D19258">
        <v>2526.8999020000001</v>
      </c>
      <c r="E19258" s="17" t="s">
        <v>13</v>
      </c>
      <c r="F19258" s="17" t="s">
        <v>14</v>
      </c>
      <c r="G19258" s="17" t="s">
        <v>38</v>
      </c>
      <c r="H19258">
        <v>-38.25</v>
      </c>
      <c r="I19258">
        <v>-1.5137125127008691E-2</v>
      </c>
      <c r="J19258">
        <v>0</v>
      </c>
      <c r="K19258">
        <v>0</v>
      </c>
      <c r="L19258" s="17" t="s">
        <v>162</v>
      </c>
    </row>
    <row r="19259" spans="1:12" x14ac:dyDescent="0.35">
      <c r="A19259" s="1">
        <v>43927</v>
      </c>
      <c r="B19259" s="17" t="s">
        <v>12</v>
      </c>
      <c r="C19259">
        <v>2663.679932</v>
      </c>
      <c r="D19259">
        <v>2488.6499020000001</v>
      </c>
      <c r="E19259" s="17" t="s">
        <v>13</v>
      </c>
      <c r="F19259" s="17" t="s">
        <v>14</v>
      </c>
      <c r="G19259" s="17" t="s">
        <v>38</v>
      </c>
      <c r="H19259">
        <v>175.0300299999999</v>
      </c>
      <c r="I19259">
        <v>7.0331318944997945E-2</v>
      </c>
      <c r="J19259">
        <v>0</v>
      </c>
      <c r="K19259">
        <v>1</v>
      </c>
      <c r="L19259" s="17" t="s">
        <v>162</v>
      </c>
    </row>
    <row r="19260" spans="1:12" x14ac:dyDescent="0.35">
      <c r="A19260" s="1">
        <v>43928</v>
      </c>
      <c r="B19260" s="17" t="s">
        <v>12</v>
      </c>
      <c r="C19260">
        <v>2659.4099120000001</v>
      </c>
      <c r="D19260">
        <v>2663.679932</v>
      </c>
      <c r="E19260" s="17" t="s">
        <v>13</v>
      </c>
      <c r="F19260" s="17" t="s">
        <v>14</v>
      </c>
      <c r="G19260" s="17" t="s">
        <v>38</v>
      </c>
      <c r="H19260">
        <v>-4.2700199999999313</v>
      </c>
      <c r="I19260">
        <v>-1.6030529601932411E-3</v>
      </c>
      <c r="J19260">
        <v>0</v>
      </c>
      <c r="K19260">
        <v>0</v>
      </c>
      <c r="L19260" s="17" t="s">
        <v>162</v>
      </c>
    </row>
    <row r="19261" spans="1:12" x14ac:dyDescent="0.35">
      <c r="A19261" s="1">
        <v>43929</v>
      </c>
      <c r="B19261" s="17" t="s">
        <v>12</v>
      </c>
      <c r="C19261">
        <v>2749.9799800000001</v>
      </c>
      <c r="D19261">
        <v>2659.4099120000001</v>
      </c>
      <c r="E19261" s="17" t="s">
        <v>13</v>
      </c>
      <c r="F19261" s="17" t="s">
        <v>14</v>
      </c>
      <c r="G19261" s="17" t="s">
        <v>38</v>
      </c>
      <c r="H19261">
        <v>90.570067999999992</v>
      </c>
      <c r="I19261">
        <v>3.4056452745897713E-2</v>
      </c>
      <c r="J19261">
        <v>0</v>
      </c>
      <c r="K19261">
        <v>1</v>
      </c>
      <c r="L19261" s="17" t="s">
        <v>162</v>
      </c>
    </row>
    <row r="19262" spans="1:12" x14ac:dyDescent="0.35">
      <c r="A19262" s="1">
        <v>43930</v>
      </c>
      <c r="B19262" s="17" t="s">
        <v>12</v>
      </c>
      <c r="C19262">
        <v>2789.820068</v>
      </c>
      <c r="D19262">
        <v>2749.9799800000001</v>
      </c>
      <c r="E19262" s="17" t="s">
        <v>13</v>
      </c>
      <c r="F19262" s="17" t="s">
        <v>14</v>
      </c>
      <c r="G19262" s="17" t="s">
        <v>38</v>
      </c>
      <c r="H19262">
        <v>39.840087999999923</v>
      </c>
      <c r="I19262">
        <v>1.4487410195618923E-2</v>
      </c>
      <c r="J19262">
        <v>0</v>
      </c>
      <c r="K19262">
        <v>1</v>
      </c>
      <c r="L19262" s="17" t="s">
        <v>162</v>
      </c>
    </row>
    <row r="19263" spans="1:12" x14ac:dyDescent="0.35">
      <c r="A19263" s="1">
        <v>43934</v>
      </c>
      <c r="B19263" s="17" t="s">
        <v>12</v>
      </c>
      <c r="C19263">
        <v>2761.6298830000001</v>
      </c>
      <c r="D19263">
        <v>2789.820068</v>
      </c>
      <c r="E19263" s="17" t="s">
        <v>13</v>
      </c>
      <c r="F19263" s="17" t="s">
        <v>14</v>
      </c>
      <c r="G19263" s="17" t="s">
        <v>38</v>
      </c>
      <c r="H19263">
        <v>-28.190184999999929</v>
      </c>
      <c r="I19263">
        <v>-1.010466062788388E-2</v>
      </c>
      <c r="J19263">
        <v>0</v>
      </c>
      <c r="K19263">
        <v>0</v>
      </c>
      <c r="L19263" s="17" t="s">
        <v>162</v>
      </c>
    </row>
    <row r="19264" spans="1:12" x14ac:dyDescent="0.35">
      <c r="A19264" s="1">
        <v>43935</v>
      </c>
      <c r="B19264" s="17" t="s">
        <v>12</v>
      </c>
      <c r="C19264">
        <v>2846.0600589999999</v>
      </c>
      <c r="D19264">
        <v>2761.6298830000001</v>
      </c>
      <c r="E19264" s="17" t="s">
        <v>13</v>
      </c>
      <c r="F19264" s="17" t="s">
        <v>14</v>
      </c>
      <c r="G19264" s="17" t="s">
        <v>38</v>
      </c>
      <c r="H19264">
        <v>84.430175999999847</v>
      </c>
      <c r="I19264">
        <v>3.0572589223390817E-2</v>
      </c>
      <c r="J19264">
        <v>0</v>
      </c>
      <c r="K19264">
        <v>1</v>
      </c>
      <c r="L19264" s="17" t="s">
        <v>162</v>
      </c>
    </row>
    <row r="19265" spans="1:12" x14ac:dyDescent="0.35">
      <c r="A19265" s="1">
        <v>43936</v>
      </c>
      <c r="B19265" s="17" t="s">
        <v>12</v>
      </c>
      <c r="C19265">
        <v>2783.360107</v>
      </c>
      <c r="D19265">
        <v>2846.0600589999999</v>
      </c>
      <c r="E19265" s="17" t="s">
        <v>13</v>
      </c>
      <c r="F19265" s="17" t="s">
        <v>14</v>
      </c>
      <c r="G19265" s="17" t="s">
        <v>38</v>
      </c>
      <c r="H19265">
        <v>-62.699951999999939</v>
      </c>
      <c r="I19265">
        <v>-2.2030438817243505E-2</v>
      </c>
      <c r="J19265">
        <v>0</v>
      </c>
      <c r="K19265">
        <v>0</v>
      </c>
      <c r="L19265" s="17" t="s">
        <v>162</v>
      </c>
    </row>
    <row r="19266" spans="1:12" x14ac:dyDescent="0.35">
      <c r="A19266" s="1">
        <v>43937</v>
      </c>
      <c r="B19266" s="17" t="s">
        <v>12</v>
      </c>
      <c r="C19266">
        <v>2799.5500489999999</v>
      </c>
      <c r="D19266">
        <v>2783.360107</v>
      </c>
      <c r="E19266" s="17" t="s">
        <v>13</v>
      </c>
      <c r="F19266" s="17" t="s">
        <v>14</v>
      </c>
      <c r="G19266" s="17" t="s">
        <v>38</v>
      </c>
      <c r="H19266">
        <v>16.189941999999974</v>
      </c>
      <c r="I19266">
        <v>5.8166896763674758E-3</v>
      </c>
      <c r="J19266">
        <v>0</v>
      </c>
      <c r="K19266">
        <v>1</v>
      </c>
      <c r="L19266" s="17" t="s">
        <v>162</v>
      </c>
    </row>
    <row r="19267" spans="1:12" x14ac:dyDescent="0.35">
      <c r="A19267" s="1">
        <v>43938</v>
      </c>
      <c r="B19267" s="17" t="s">
        <v>12</v>
      </c>
      <c r="C19267">
        <v>2874.5600589999999</v>
      </c>
      <c r="D19267">
        <v>2799.5500489999999</v>
      </c>
      <c r="E19267" s="17" t="s">
        <v>13</v>
      </c>
      <c r="F19267" s="17" t="s">
        <v>14</v>
      </c>
      <c r="G19267" s="17" t="s">
        <v>38</v>
      </c>
      <c r="H19267">
        <v>75.010009999999966</v>
      </c>
      <c r="I19267">
        <v>2.6793594930297305E-2</v>
      </c>
      <c r="J19267">
        <v>0</v>
      </c>
      <c r="K19267">
        <v>1</v>
      </c>
      <c r="L19267" s="17" t="s">
        <v>162</v>
      </c>
    </row>
    <row r="19268" spans="1:12" x14ac:dyDescent="0.35">
      <c r="A19268" s="1">
        <v>43941</v>
      </c>
      <c r="B19268" s="17" t="s">
        <v>12</v>
      </c>
      <c r="C19268">
        <v>2823.1599120000001</v>
      </c>
      <c r="D19268">
        <v>2874.5600589999999</v>
      </c>
      <c r="E19268" s="17" t="s">
        <v>13</v>
      </c>
      <c r="F19268" s="17" t="s">
        <v>14</v>
      </c>
      <c r="G19268" s="17" t="s">
        <v>38</v>
      </c>
      <c r="H19268">
        <v>-51.400146999999833</v>
      </c>
      <c r="I19268">
        <v>-1.7881048210862876E-2</v>
      </c>
      <c r="J19268">
        <v>0</v>
      </c>
      <c r="K19268">
        <v>0</v>
      </c>
      <c r="L19268" s="17" t="s">
        <v>162</v>
      </c>
    </row>
    <row r="19269" spans="1:12" x14ac:dyDescent="0.35">
      <c r="A19269" s="1">
        <v>43942</v>
      </c>
      <c r="B19269" s="17" t="s">
        <v>12</v>
      </c>
      <c r="C19269">
        <v>2736.5600589999999</v>
      </c>
      <c r="D19269">
        <v>2823.1599120000001</v>
      </c>
      <c r="E19269" s="17" t="s">
        <v>13</v>
      </c>
      <c r="F19269" s="17" t="s">
        <v>14</v>
      </c>
      <c r="G19269" s="17" t="s">
        <v>38</v>
      </c>
      <c r="H19269">
        <v>-86.599853000000167</v>
      </c>
      <c r="I19269">
        <v>-3.067479551261075E-2</v>
      </c>
      <c r="J19269">
        <v>0</v>
      </c>
      <c r="K19269">
        <v>0</v>
      </c>
      <c r="L19269" s="17" t="s">
        <v>162</v>
      </c>
    </row>
    <row r="19270" spans="1:12" x14ac:dyDescent="0.35">
      <c r="A19270" s="1">
        <v>43943</v>
      </c>
      <c r="B19270" s="17" t="s">
        <v>12</v>
      </c>
      <c r="C19270">
        <v>2799.3100589999999</v>
      </c>
      <c r="D19270">
        <v>2736.5600589999999</v>
      </c>
      <c r="E19270" s="17" t="s">
        <v>13</v>
      </c>
      <c r="F19270" s="17" t="s">
        <v>14</v>
      </c>
      <c r="G19270" s="17" t="s">
        <v>38</v>
      </c>
      <c r="H19270">
        <v>62.75</v>
      </c>
      <c r="I19270">
        <v>2.2930247700439745E-2</v>
      </c>
      <c r="J19270">
        <v>0</v>
      </c>
      <c r="K19270">
        <v>1</v>
      </c>
      <c r="L19270" s="17" t="s">
        <v>162</v>
      </c>
    </row>
    <row r="19271" spans="1:12" x14ac:dyDescent="0.35">
      <c r="A19271" s="1">
        <v>43944</v>
      </c>
      <c r="B19271" s="17" t="s">
        <v>12</v>
      </c>
      <c r="C19271">
        <v>2797.8000489999999</v>
      </c>
      <c r="D19271">
        <v>2799.3100589999999</v>
      </c>
      <c r="E19271" s="17" t="s">
        <v>13</v>
      </c>
      <c r="F19271" s="17" t="s">
        <v>14</v>
      </c>
      <c r="G19271" s="17" t="s">
        <v>38</v>
      </c>
      <c r="H19271">
        <v>-1.5100099999999657</v>
      </c>
      <c r="I19271">
        <v>-5.3942220339085549E-4</v>
      </c>
      <c r="J19271">
        <v>0</v>
      </c>
      <c r="K19271">
        <v>0</v>
      </c>
      <c r="L19271" s="17" t="s">
        <v>162</v>
      </c>
    </row>
    <row r="19272" spans="1:12" x14ac:dyDescent="0.35">
      <c r="A19272" s="1">
        <v>43945</v>
      </c>
      <c r="B19272" s="17" t="s">
        <v>12</v>
      </c>
      <c r="C19272">
        <v>2836.73999</v>
      </c>
      <c r="D19272">
        <v>2797.8000489999999</v>
      </c>
      <c r="E19272" s="17" t="s">
        <v>13</v>
      </c>
      <c r="F19272" s="17" t="s">
        <v>14</v>
      </c>
      <c r="G19272" s="17" t="s">
        <v>38</v>
      </c>
      <c r="H19272">
        <v>38.93994100000009</v>
      </c>
      <c r="I19272">
        <v>1.3918057158487129E-2</v>
      </c>
      <c r="J19272">
        <v>0</v>
      </c>
      <c r="K19272">
        <v>1</v>
      </c>
      <c r="L19272" s="17" t="s">
        <v>162</v>
      </c>
    </row>
    <row r="19273" spans="1:12" x14ac:dyDescent="0.35">
      <c r="A19273" s="1">
        <v>43948</v>
      </c>
      <c r="B19273" s="17" t="s">
        <v>12</v>
      </c>
      <c r="C19273">
        <v>2878.4799800000001</v>
      </c>
      <c r="D19273">
        <v>2836.73999</v>
      </c>
      <c r="E19273" s="17" t="s">
        <v>13</v>
      </c>
      <c r="F19273" s="17" t="s">
        <v>14</v>
      </c>
      <c r="G19273" s="17" t="s">
        <v>38</v>
      </c>
      <c r="H19273">
        <v>41.739990000000034</v>
      </c>
      <c r="I19273">
        <v>1.4714069723394013E-2</v>
      </c>
      <c r="J19273">
        <v>0</v>
      </c>
      <c r="K19273">
        <v>1</v>
      </c>
      <c r="L19273" s="17" t="s">
        <v>162</v>
      </c>
    </row>
    <row r="19274" spans="1:12" x14ac:dyDescent="0.35">
      <c r="A19274" s="1">
        <v>43949</v>
      </c>
      <c r="B19274" s="17" t="s">
        <v>12</v>
      </c>
      <c r="C19274">
        <v>2863.389893</v>
      </c>
      <c r="D19274">
        <v>2878.4799800000001</v>
      </c>
      <c r="E19274" s="17" t="s">
        <v>13</v>
      </c>
      <c r="F19274" s="17" t="s">
        <v>14</v>
      </c>
      <c r="G19274" s="17" t="s">
        <v>38</v>
      </c>
      <c r="H19274">
        <v>-15.09008700000004</v>
      </c>
      <c r="I19274">
        <v>-5.2423803899445702E-3</v>
      </c>
      <c r="J19274">
        <v>0</v>
      </c>
      <c r="K19274">
        <v>0</v>
      </c>
      <c r="L19274" s="17" t="s">
        <v>162</v>
      </c>
    </row>
    <row r="19275" spans="1:12" x14ac:dyDescent="0.35">
      <c r="A19275" s="1">
        <v>43950</v>
      </c>
      <c r="B19275" s="17" t="s">
        <v>12</v>
      </c>
      <c r="C19275">
        <v>2939.51001</v>
      </c>
      <c r="D19275">
        <v>2863.389893</v>
      </c>
      <c r="E19275" s="17" t="s">
        <v>13</v>
      </c>
      <c r="F19275" s="17" t="s">
        <v>14</v>
      </c>
      <c r="G19275" s="17" t="s">
        <v>38</v>
      </c>
      <c r="H19275">
        <v>76.120116999999937</v>
      </c>
      <c r="I19275">
        <v>2.658391621276842E-2</v>
      </c>
      <c r="J19275">
        <v>0</v>
      </c>
      <c r="K19275">
        <v>1</v>
      </c>
      <c r="L19275" s="17" t="s">
        <v>162</v>
      </c>
    </row>
    <row r="19276" spans="1:12" x14ac:dyDescent="0.35">
      <c r="A19276" s="1">
        <v>43951</v>
      </c>
      <c r="B19276" s="17" t="s">
        <v>12</v>
      </c>
      <c r="C19276">
        <v>2912.429932</v>
      </c>
      <c r="D19276">
        <v>2939.51001</v>
      </c>
      <c r="E19276" s="17" t="s">
        <v>13</v>
      </c>
      <c r="F19276" s="17" t="s">
        <v>14</v>
      </c>
      <c r="G19276" s="17" t="s">
        <v>38</v>
      </c>
      <c r="H19276">
        <v>-27.080077999999958</v>
      </c>
      <c r="I19276">
        <v>-9.2124462607289983E-3</v>
      </c>
      <c r="J19276">
        <v>0</v>
      </c>
      <c r="K19276">
        <v>0</v>
      </c>
      <c r="L19276" s="17" t="s">
        <v>162</v>
      </c>
    </row>
    <row r="19277" spans="1:12" x14ac:dyDescent="0.35">
      <c r="A19277" s="1">
        <v>43952</v>
      </c>
      <c r="B19277" s="17" t="s">
        <v>12</v>
      </c>
      <c r="C19277">
        <v>2830.709961</v>
      </c>
      <c r="D19277">
        <v>2912.429932</v>
      </c>
      <c r="E19277" s="17" t="s">
        <v>13</v>
      </c>
      <c r="F19277" s="17" t="s">
        <v>14</v>
      </c>
      <c r="G19277" s="17" t="s">
        <v>38</v>
      </c>
      <c r="H19277">
        <v>-81.719970999999987</v>
      </c>
      <c r="I19277">
        <v>-2.8059034176963673E-2</v>
      </c>
      <c r="J19277">
        <v>0</v>
      </c>
      <c r="K19277">
        <v>0</v>
      </c>
      <c r="L19277" s="17" t="s">
        <v>162</v>
      </c>
    </row>
    <row r="19278" spans="1:12" x14ac:dyDescent="0.35">
      <c r="A19278" s="1">
        <v>43955</v>
      </c>
      <c r="B19278" s="17" t="s">
        <v>12</v>
      </c>
      <c r="C19278">
        <v>2842.73999</v>
      </c>
      <c r="D19278">
        <v>2830.709961</v>
      </c>
      <c r="E19278" s="17" t="s">
        <v>13</v>
      </c>
      <c r="F19278" s="17" t="s">
        <v>14</v>
      </c>
      <c r="G19278" s="17" t="s">
        <v>38</v>
      </c>
      <c r="H19278">
        <v>12.030029000000013</v>
      </c>
      <c r="I19278">
        <v>4.2498274870061874E-3</v>
      </c>
      <c r="J19278">
        <v>0</v>
      </c>
      <c r="K19278">
        <v>1</v>
      </c>
      <c r="L19278" s="17" t="s">
        <v>162</v>
      </c>
    </row>
    <row r="19279" spans="1:12" x14ac:dyDescent="0.35">
      <c r="A19279" s="1">
        <v>43956</v>
      </c>
      <c r="B19279" s="17" t="s">
        <v>12</v>
      </c>
      <c r="C19279">
        <v>2868.4399410000001</v>
      </c>
      <c r="D19279">
        <v>2842.73999</v>
      </c>
      <c r="E19279" s="17" t="s">
        <v>13</v>
      </c>
      <c r="F19279" s="17" t="s">
        <v>14</v>
      </c>
      <c r="G19279" s="17" t="s">
        <v>38</v>
      </c>
      <c r="H19279">
        <v>25.699951000000056</v>
      </c>
      <c r="I19279">
        <v>9.0405563260817449E-3</v>
      </c>
      <c r="J19279">
        <v>0</v>
      </c>
      <c r="K19279">
        <v>1</v>
      </c>
      <c r="L19279" s="17" t="s">
        <v>162</v>
      </c>
    </row>
    <row r="19280" spans="1:12" x14ac:dyDescent="0.35">
      <c r="A19280" s="1">
        <v>43957</v>
      </c>
      <c r="B19280" s="17" t="s">
        <v>12</v>
      </c>
      <c r="C19280">
        <v>2848.419922</v>
      </c>
      <c r="D19280">
        <v>2868.4399410000001</v>
      </c>
      <c r="E19280" s="17" t="s">
        <v>13</v>
      </c>
      <c r="F19280" s="17" t="s">
        <v>14</v>
      </c>
      <c r="G19280" s="17" t="s">
        <v>38</v>
      </c>
      <c r="H19280">
        <v>-20.020019000000048</v>
      </c>
      <c r="I19280">
        <v>-6.9794102061696423E-3</v>
      </c>
      <c r="J19280">
        <v>0</v>
      </c>
      <c r="K19280">
        <v>0</v>
      </c>
      <c r="L19280" s="17" t="s">
        <v>162</v>
      </c>
    </row>
    <row r="19281" spans="1:12" x14ac:dyDescent="0.35">
      <c r="A19281" s="1">
        <v>43958</v>
      </c>
      <c r="B19281" s="17" t="s">
        <v>12</v>
      </c>
      <c r="C19281">
        <v>2881.1899410000001</v>
      </c>
      <c r="D19281">
        <v>2848.419922</v>
      </c>
      <c r="E19281" s="17" t="s">
        <v>13</v>
      </c>
      <c r="F19281" s="17" t="s">
        <v>14</v>
      </c>
      <c r="G19281" s="17" t="s">
        <v>38</v>
      </c>
      <c r="H19281">
        <v>32.770019000000048</v>
      </c>
      <c r="I19281">
        <v>1.1504630601302208E-2</v>
      </c>
      <c r="J19281">
        <v>0</v>
      </c>
      <c r="K19281">
        <v>1</v>
      </c>
      <c r="L19281" s="17" t="s">
        <v>162</v>
      </c>
    </row>
    <row r="19282" spans="1:12" x14ac:dyDescent="0.35">
      <c r="A19282" s="1">
        <v>43959</v>
      </c>
      <c r="B19282" s="17" t="s">
        <v>12</v>
      </c>
      <c r="C19282">
        <v>2929.8000489999999</v>
      </c>
      <c r="D19282">
        <v>2881.1899410000001</v>
      </c>
      <c r="E19282" s="17" t="s">
        <v>13</v>
      </c>
      <c r="F19282" s="17" t="s">
        <v>14</v>
      </c>
      <c r="G19282" s="17" t="s">
        <v>38</v>
      </c>
      <c r="H19282">
        <v>48.610107999999855</v>
      </c>
      <c r="I19282">
        <v>1.6871538841735756E-2</v>
      </c>
      <c r="J19282">
        <v>0</v>
      </c>
      <c r="K19282">
        <v>1</v>
      </c>
      <c r="L19282" s="17" t="s">
        <v>162</v>
      </c>
    </row>
    <row r="19283" spans="1:12" x14ac:dyDescent="0.35">
      <c r="A19283" s="1">
        <v>43962</v>
      </c>
      <c r="B19283" s="17" t="s">
        <v>12</v>
      </c>
      <c r="C19283">
        <v>2930.1899410000001</v>
      </c>
      <c r="D19283">
        <v>2929.8000489999999</v>
      </c>
      <c r="E19283" s="17" t="s">
        <v>13</v>
      </c>
      <c r="F19283" s="17" t="s">
        <v>14</v>
      </c>
      <c r="G19283" s="17" t="s">
        <v>38</v>
      </c>
      <c r="H19283">
        <v>0.38989200000014534</v>
      </c>
      <c r="I19283">
        <v>1.330780235781699E-4</v>
      </c>
      <c r="J19283">
        <v>0</v>
      </c>
      <c r="K19283">
        <v>1</v>
      </c>
      <c r="L19283" s="17" t="s">
        <v>162</v>
      </c>
    </row>
    <row r="19284" spans="1:12" x14ac:dyDescent="0.35">
      <c r="A19284" s="1">
        <v>43963</v>
      </c>
      <c r="B19284" s="17" t="s">
        <v>12</v>
      </c>
      <c r="C19284">
        <v>2870.1201169999999</v>
      </c>
      <c r="D19284">
        <v>2930.1899410000001</v>
      </c>
      <c r="E19284" s="17" t="s">
        <v>13</v>
      </c>
      <c r="F19284" s="17" t="s">
        <v>14</v>
      </c>
      <c r="G19284" s="17" t="s">
        <v>38</v>
      </c>
      <c r="H19284">
        <v>-60.069824000000153</v>
      </c>
      <c r="I19284">
        <v>-2.0500317457065542E-2</v>
      </c>
      <c r="J19284">
        <v>0</v>
      </c>
      <c r="K19284">
        <v>0</v>
      </c>
      <c r="L19284" s="17" t="s">
        <v>162</v>
      </c>
    </row>
    <row r="19285" spans="1:12" x14ac:dyDescent="0.35">
      <c r="A19285" s="1">
        <v>43964</v>
      </c>
      <c r="B19285" s="17" t="s">
        <v>12</v>
      </c>
      <c r="C19285">
        <v>2820</v>
      </c>
      <c r="D19285">
        <v>2870.1201169999999</v>
      </c>
      <c r="E19285" s="17" t="s">
        <v>13</v>
      </c>
      <c r="F19285" s="17" t="s">
        <v>14</v>
      </c>
      <c r="G19285" s="17" t="s">
        <v>38</v>
      </c>
      <c r="H19285">
        <v>-50.120116999999937</v>
      </c>
      <c r="I19285">
        <v>-1.7462724540040542E-2</v>
      </c>
      <c r="J19285">
        <v>0</v>
      </c>
      <c r="K19285">
        <v>0</v>
      </c>
      <c r="L19285" s="17" t="s">
        <v>162</v>
      </c>
    </row>
    <row r="19286" spans="1:12" x14ac:dyDescent="0.35">
      <c r="A19286" s="1">
        <v>43965</v>
      </c>
      <c r="B19286" s="17" t="s">
        <v>12</v>
      </c>
      <c r="C19286">
        <v>2852.5</v>
      </c>
      <c r="D19286">
        <v>2820</v>
      </c>
      <c r="E19286" s="17" t="s">
        <v>13</v>
      </c>
      <c r="F19286" s="17" t="s">
        <v>14</v>
      </c>
      <c r="G19286" s="17" t="s">
        <v>38</v>
      </c>
      <c r="H19286">
        <v>32.5</v>
      </c>
      <c r="I19286">
        <v>1.152482269503546E-2</v>
      </c>
      <c r="J19286">
        <v>0</v>
      </c>
      <c r="K19286">
        <v>1</v>
      </c>
      <c r="L19286" s="17" t="s">
        <v>162</v>
      </c>
    </row>
    <row r="19287" spans="1:12" x14ac:dyDescent="0.35">
      <c r="A19287" s="1">
        <v>43966</v>
      </c>
      <c r="B19287" s="17" t="s">
        <v>12</v>
      </c>
      <c r="C19287">
        <v>2863.6999510000001</v>
      </c>
      <c r="D19287">
        <v>2852.5</v>
      </c>
      <c r="E19287" s="17" t="s">
        <v>13</v>
      </c>
      <c r="F19287" s="17" t="s">
        <v>14</v>
      </c>
      <c r="G19287" s="17" t="s">
        <v>38</v>
      </c>
      <c r="H19287">
        <v>11.199951000000056</v>
      </c>
      <c r="I19287">
        <v>3.9263631901840686E-3</v>
      </c>
      <c r="J19287">
        <v>0</v>
      </c>
      <c r="K19287">
        <v>1</v>
      </c>
      <c r="L19287" s="17" t="s">
        <v>162</v>
      </c>
    </row>
    <row r="19288" spans="1:12" x14ac:dyDescent="0.35">
      <c r="A19288" s="1">
        <v>43969</v>
      </c>
      <c r="B19288" s="17" t="s">
        <v>12</v>
      </c>
      <c r="C19288">
        <v>2953.9099120000001</v>
      </c>
      <c r="D19288">
        <v>2863.6999510000001</v>
      </c>
      <c r="E19288" s="17" t="s">
        <v>13</v>
      </c>
      <c r="F19288" s="17" t="s">
        <v>14</v>
      </c>
      <c r="G19288" s="17" t="s">
        <v>38</v>
      </c>
      <c r="H19288">
        <v>90.209961000000021</v>
      </c>
      <c r="I19288">
        <v>3.1501191655396311E-2</v>
      </c>
      <c r="J19288">
        <v>0</v>
      </c>
      <c r="K19288">
        <v>1</v>
      </c>
      <c r="L19288" s="17" t="s">
        <v>162</v>
      </c>
    </row>
    <row r="19289" spans="1:12" x14ac:dyDescent="0.35">
      <c r="A19289" s="1">
        <v>43970</v>
      </c>
      <c r="B19289" s="17" t="s">
        <v>12</v>
      </c>
      <c r="C19289">
        <v>2922.9399410000001</v>
      </c>
      <c r="D19289">
        <v>2953.9099120000001</v>
      </c>
      <c r="E19289" s="17" t="s">
        <v>13</v>
      </c>
      <c r="F19289" s="17" t="s">
        <v>14</v>
      </c>
      <c r="G19289" s="17" t="s">
        <v>38</v>
      </c>
      <c r="H19289">
        <v>-30.969970999999987</v>
      </c>
      <c r="I19289">
        <v>-1.0484399295383787E-2</v>
      </c>
      <c r="J19289">
        <v>0</v>
      </c>
      <c r="K19289">
        <v>0</v>
      </c>
      <c r="L19289" s="17" t="s">
        <v>162</v>
      </c>
    </row>
    <row r="19290" spans="1:12" x14ac:dyDescent="0.35">
      <c r="A19290" s="1">
        <v>43971</v>
      </c>
      <c r="B19290" s="17" t="s">
        <v>12</v>
      </c>
      <c r="C19290">
        <v>2971.610107</v>
      </c>
      <c r="D19290">
        <v>2922.9399410000001</v>
      </c>
      <c r="E19290" s="17" t="s">
        <v>13</v>
      </c>
      <c r="F19290" s="17" t="s">
        <v>14</v>
      </c>
      <c r="G19290" s="17" t="s">
        <v>38</v>
      </c>
      <c r="H19290">
        <v>48.670165999999881</v>
      </c>
      <c r="I19290">
        <v>1.6651100256048636E-2</v>
      </c>
      <c r="J19290">
        <v>0</v>
      </c>
      <c r="K19290">
        <v>1</v>
      </c>
      <c r="L19290" s="17" t="s">
        <v>162</v>
      </c>
    </row>
    <row r="19291" spans="1:12" x14ac:dyDescent="0.35">
      <c r="A19291" s="1">
        <v>43972</v>
      </c>
      <c r="B19291" s="17" t="s">
        <v>12</v>
      </c>
      <c r="C19291">
        <v>2948.51001</v>
      </c>
      <c r="D19291">
        <v>2971.610107</v>
      </c>
      <c r="E19291" s="17" t="s">
        <v>13</v>
      </c>
      <c r="F19291" s="17" t="s">
        <v>14</v>
      </c>
      <c r="G19291" s="17" t="s">
        <v>38</v>
      </c>
      <c r="H19291">
        <v>-23.100097000000005</v>
      </c>
      <c r="I19291">
        <v>-7.7735961880008525E-3</v>
      </c>
      <c r="J19291">
        <v>0</v>
      </c>
      <c r="K19291">
        <v>0</v>
      </c>
      <c r="L19291" s="17" t="s">
        <v>162</v>
      </c>
    </row>
    <row r="19292" spans="1:12" x14ac:dyDescent="0.35">
      <c r="A19292" s="1">
        <v>43973</v>
      </c>
      <c r="B19292" s="17" t="s">
        <v>12</v>
      </c>
      <c r="C19292">
        <v>2955.4499510000001</v>
      </c>
      <c r="D19292">
        <v>2948.51001</v>
      </c>
      <c r="E19292" s="17" t="s">
        <v>13</v>
      </c>
      <c r="F19292" s="17" t="s">
        <v>14</v>
      </c>
      <c r="G19292" s="17" t="s">
        <v>38</v>
      </c>
      <c r="H19292">
        <v>6.9399410000000898</v>
      </c>
      <c r="I19292">
        <v>2.3537111885199567E-3</v>
      </c>
      <c r="J19292">
        <v>0</v>
      </c>
      <c r="K19292">
        <v>1</v>
      </c>
      <c r="L19292" s="17" t="s">
        <v>162</v>
      </c>
    </row>
    <row r="19293" spans="1:12" x14ac:dyDescent="0.35">
      <c r="A19293" s="1">
        <v>43977</v>
      </c>
      <c r="B19293" s="17" t="s">
        <v>12</v>
      </c>
      <c r="C19293">
        <v>2991.7700199999999</v>
      </c>
      <c r="D19293">
        <v>2955.4499510000001</v>
      </c>
      <c r="E19293" s="17" t="s">
        <v>13</v>
      </c>
      <c r="F19293" s="17" t="s">
        <v>14</v>
      </c>
      <c r="G19293" s="17" t="s">
        <v>38</v>
      </c>
      <c r="H19293">
        <v>36.320068999999876</v>
      </c>
      <c r="I19293">
        <v>1.2289184253555263E-2</v>
      </c>
      <c r="J19293">
        <v>0</v>
      </c>
      <c r="K19293">
        <v>1</v>
      </c>
      <c r="L19293" s="17" t="s">
        <v>162</v>
      </c>
    </row>
    <row r="19294" spans="1:12" x14ac:dyDescent="0.35">
      <c r="A19294" s="1">
        <v>43978</v>
      </c>
      <c r="B19294" s="17" t="s">
        <v>12</v>
      </c>
      <c r="C19294">
        <v>3036.1298830000001</v>
      </c>
      <c r="D19294">
        <v>2991.7700199999999</v>
      </c>
      <c r="E19294" s="17" t="s">
        <v>13</v>
      </c>
      <c r="F19294" s="17" t="s">
        <v>14</v>
      </c>
      <c r="G19294" s="17" t="s">
        <v>38</v>
      </c>
      <c r="H19294">
        <v>44.359863000000132</v>
      </c>
      <c r="I19294">
        <v>1.4827297119582786E-2</v>
      </c>
      <c r="J19294">
        <v>0</v>
      </c>
      <c r="K19294">
        <v>1</v>
      </c>
      <c r="L19294" s="17" t="s">
        <v>162</v>
      </c>
    </row>
    <row r="19295" spans="1:12" x14ac:dyDescent="0.35">
      <c r="A19295" s="1">
        <v>43979</v>
      </c>
      <c r="B19295" s="17" t="s">
        <v>12</v>
      </c>
      <c r="C19295">
        <v>3029.7299800000001</v>
      </c>
      <c r="D19295">
        <v>3036.1298830000001</v>
      </c>
      <c r="E19295" s="17" t="s">
        <v>13</v>
      </c>
      <c r="F19295" s="17" t="s">
        <v>14</v>
      </c>
      <c r="G19295" s="17" t="s">
        <v>38</v>
      </c>
      <c r="H19295">
        <v>-6.3999029999999948</v>
      </c>
      <c r="I19295">
        <v>-2.1079147620905632E-3</v>
      </c>
      <c r="J19295">
        <v>0</v>
      </c>
      <c r="K19295">
        <v>0</v>
      </c>
      <c r="L19295" s="17" t="s">
        <v>162</v>
      </c>
    </row>
    <row r="19296" spans="1:12" x14ac:dyDescent="0.35">
      <c r="A19296" s="1">
        <v>43980</v>
      </c>
      <c r="B19296" s="17" t="s">
        <v>12</v>
      </c>
      <c r="C19296">
        <v>3044.3100589999999</v>
      </c>
      <c r="D19296">
        <v>3029.7299800000001</v>
      </c>
      <c r="E19296" s="17" t="s">
        <v>13</v>
      </c>
      <c r="F19296" s="17" t="s">
        <v>14</v>
      </c>
      <c r="G19296" s="17" t="s">
        <v>38</v>
      </c>
      <c r="H19296">
        <v>14.580078999999841</v>
      </c>
      <c r="I19296">
        <v>4.8123361145206217E-3</v>
      </c>
      <c r="J19296">
        <v>0</v>
      </c>
      <c r="K19296">
        <v>1</v>
      </c>
      <c r="L19296" s="17" t="s">
        <v>162</v>
      </c>
    </row>
    <row r="19297" spans="1:12" x14ac:dyDescent="0.35">
      <c r="A19297" s="1">
        <v>43983</v>
      </c>
      <c r="B19297" s="17" t="s">
        <v>12</v>
      </c>
      <c r="C19297">
        <v>3055.7299800000001</v>
      </c>
      <c r="D19297">
        <v>3044.3100589999999</v>
      </c>
      <c r="E19297" s="17" t="s">
        <v>13</v>
      </c>
      <c r="F19297" s="17" t="s">
        <v>14</v>
      </c>
      <c r="G19297" s="17" t="s">
        <v>38</v>
      </c>
      <c r="H19297">
        <v>11.419921000000159</v>
      </c>
      <c r="I19297">
        <v>3.7512345256157623E-3</v>
      </c>
      <c r="J19297">
        <v>0</v>
      </c>
      <c r="K19297">
        <v>1</v>
      </c>
      <c r="L19297" s="17" t="s">
        <v>162</v>
      </c>
    </row>
    <row r="19298" spans="1:12" x14ac:dyDescent="0.35">
      <c r="A19298" s="1">
        <v>43984</v>
      </c>
      <c r="B19298" s="17" t="s">
        <v>12</v>
      </c>
      <c r="C19298">
        <v>3080.820068</v>
      </c>
      <c r="D19298">
        <v>3055.7299800000001</v>
      </c>
      <c r="E19298" s="17" t="s">
        <v>13</v>
      </c>
      <c r="F19298" s="17" t="s">
        <v>14</v>
      </c>
      <c r="G19298" s="17" t="s">
        <v>38</v>
      </c>
      <c r="H19298">
        <v>25.090087999999923</v>
      </c>
      <c r="I19298">
        <v>8.2108328171064133E-3</v>
      </c>
      <c r="J19298">
        <v>0</v>
      </c>
      <c r="K19298">
        <v>1</v>
      </c>
      <c r="L19298" s="17" t="s">
        <v>162</v>
      </c>
    </row>
    <row r="19299" spans="1:12" x14ac:dyDescent="0.35">
      <c r="A19299" s="1">
        <v>43985</v>
      </c>
      <c r="B19299" s="17" t="s">
        <v>12</v>
      </c>
      <c r="C19299">
        <v>3122.8701169999999</v>
      </c>
      <c r="D19299">
        <v>3080.820068</v>
      </c>
      <c r="E19299" s="17" t="s">
        <v>13</v>
      </c>
      <c r="F19299" s="17" t="s">
        <v>14</v>
      </c>
      <c r="G19299" s="17" t="s">
        <v>38</v>
      </c>
      <c r="H19299">
        <v>42.050048999999944</v>
      </c>
      <c r="I19299">
        <v>1.3648979191211871E-2</v>
      </c>
      <c r="J19299">
        <v>0</v>
      </c>
      <c r="K19299">
        <v>1</v>
      </c>
      <c r="L19299" s="17" t="s">
        <v>162</v>
      </c>
    </row>
    <row r="19300" spans="1:12" x14ac:dyDescent="0.35">
      <c r="A19300" s="1">
        <v>43986</v>
      </c>
      <c r="B19300" s="17" t="s">
        <v>12</v>
      </c>
      <c r="C19300">
        <v>3112.3500979999999</v>
      </c>
      <c r="D19300">
        <v>3122.8701169999999</v>
      </c>
      <c r="E19300" s="17" t="s">
        <v>13</v>
      </c>
      <c r="F19300" s="17" t="s">
        <v>14</v>
      </c>
      <c r="G19300" s="17" t="s">
        <v>38</v>
      </c>
      <c r="H19300">
        <v>-10.520019000000048</v>
      </c>
      <c r="I19300">
        <v>-3.3687020612007245E-3</v>
      </c>
      <c r="J19300">
        <v>0</v>
      </c>
      <c r="K19300">
        <v>0</v>
      </c>
      <c r="L19300" s="17" t="s">
        <v>162</v>
      </c>
    </row>
    <row r="19301" spans="1:12" x14ac:dyDescent="0.35">
      <c r="A19301" s="1">
        <v>43987</v>
      </c>
      <c r="B19301" s="17" t="s">
        <v>12</v>
      </c>
      <c r="C19301">
        <v>3193.929932</v>
      </c>
      <c r="D19301">
        <v>3112.3500979999999</v>
      </c>
      <c r="E19301" s="17" t="s">
        <v>13</v>
      </c>
      <c r="F19301" s="17" t="s">
        <v>14</v>
      </c>
      <c r="G19301" s="17" t="s">
        <v>38</v>
      </c>
      <c r="H19301">
        <v>81.579834000000119</v>
      </c>
      <c r="I19301">
        <v>2.6211650820524152E-2</v>
      </c>
      <c r="J19301">
        <v>0</v>
      </c>
      <c r="K19301">
        <v>1</v>
      </c>
      <c r="L19301" s="17" t="s">
        <v>162</v>
      </c>
    </row>
    <row r="19302" spans="1:12" x14ac:dyDescent="0.35">
      <c r="A19302" s="1">
        <v>43990</v>
      </c>
      <c r="B19302" s="17" t="s">
        <v>12</v>
      </c>
      <c r="C19302">
        <v>3232.389893</v>
      </c>
      <c r="D19302">
        <v>3193.929932</v>
      </c>
      <c r="E19302" s="17" t="s">
        <v>13</v>
      </c>
      <c r="F19302" s="17" t="s">
        <v>14</v>
      </c>
      <c r="G19302" s="17" t="s">
        <v>38</v>
      </c>
      <c r="H19302">
        <v>38.459961000000021</v>
      </c>
      <c r="I19302">
        <v>1.2041579439382648E-2</v>
      </c>
      <c r="J19302">
        <v>0</v>
      </c>
      <c r="K19302">
        <v>1</v>
      </c>
      <c r="L19302" s="17" t="s">
        <v>162</v>
      </c>
    </row>
    <row r="19303" spans="1:12" x14ac:dyDescent="0.35">
      <c r="A19303" s="1">
        <v>43991</v>
      </c>
      <c r="B19303" s="17" t="s">
        <v>12</v>
      </c>
      <c r="C19303">
        <v>3207.179932</v>
      </c>
      <c r="D19303">
        <v>3232.389893</v>
      </c>
      <c r="E19303" s="17" t="s">
        <v>13</v>
      </c>
      <c r="F19303" s="17" t="s">
        <v>14</v>
      </c>
      <c r="G19303" s="17" t="s">
        <v>38</v>
      </c>
      <c r="H19303">
        <v>-25.209961000000021</v>
      </c>
      <c r="I19303">
        <v>-7.7991708409292509E-3</v>
      </c>
      <c r="J19303">
        <v>0</v>
      </c>
      <c r="K19303">
        <v>0</v>
      </c>
      <c r="L19303" s="17" t="s">
        <v>162</v>
      </c>
    </row>
    <row r="19304" spans="1:12" x14ac:dyDescent="0.35">
      <c r="A19304" s="1">
        <v>43992</v>
      </c>
      <c r="B19304" s="17" t="s">
        <v>12</v>
      </c>
      <c r="C19304">
        <v>3190.139893</v>
      </c>
      <c r="D19304">
        <v>3207.179932</v>
      </c>
      <c r="E19304" s="17" t="s">
        <v>13</v>
      </c>
      <c r="F19304" s="17" t="s">
        <v>14</v>
      </c>
      <c r="G19304" s="17" t="s">
        <v>38</v>
      </c>
      <c r="H19304">
        <v>-17.040038999999979</v>
      </c>
      <c r="I19304">
        <v>-5.3130910523544583E-3</v>
      </c>
      <c r="J19304">
        <v>0</v>
      </c>
      <c r="K19304">
        <v>0</v>
      </c>
      <c r="L19304" s="17" t="s">
        <v>162</v>
      </c>
    </row>
    <row r="19305" spans="1:12" x14ac:dyDescent="0.35">
      <c r="A19305" s="1">
        <v>43993</v>
      </c>
      <c r="B19305" s="17" t="s">
        <v>12</v>
      </c>
      <c r="C19305">
        <v>3002.1000979999999</v>
      </c>
      <c r="D19305">
        <v>3190.139893</v>
      </c>
      <c r="E19305" s="17" t="s">
        <v>13</v>
      </c>
      <c r="F19305" s="17" t="s">
        <v>14</v>
      </c>
      <c r="G19305" s="17" t="s">
        <v>38</v>
      </c>
      <c r="H19305">
        <v>-188.03979500000014</v>
      </c>
      <c r="I19305">
        <v>-5.8944059291132826E-2</v>
      </c>
      <c r="J19305">
        <v>0</v>
      </c>
      <c r="K19305">
        <v>0</v>
      </c>
      <c r="L19305" s="17" t="s">
        <v>162</v>
      </c>
    </row>
    <row r="19306" spans="1:12" x14ac:dyDescent="0.35">
      <c r="A19306" s="1">
        <v>43994</v>
      </c>
      <c r="B19306" s="17" t="s">
        <v>12</v>
      </c>
      <c r="C19306">
        <v>3041.3100589999999</v>
      </c>
      <c r="D19306">
        <v>3002.1000979999999</v>
      </c>
      <c r="E19306" s="17" t="s">
        <v>13</v>
      </c>
      <c r="F19306" s="17" t="s">
        <v>14</v>
      </c>
      <c r="G19306" s="17" t="s">
        <v>38</v>
      </c>
      <c r="H19306">
        <v>39.209961000000021</v>
      </c>
      <c r="I19306">
        <v>1.306084398255798E-2</v>
      </c>
      <c r="J19306">
        <v>0</v>
      </c>
      <c r="K19306">
        <v>1</v>
      </c>
      <c r="L19306" s="17" t="s">
        <v>162</v>
      </c>
    </row>
    <row r="19307" spans="1:12" x14ac:dyDescent="0.35">
      <c r="A19307" s="1">
        <v>43997</v>
      </c>
      <c r="B19307" s="17" t="s">
        <v>12</v>
      </c>
      <c r="C19307">
        <v>3066.5900879999999</v>
      </c>
      <c r="D19307">
        <v>3041.3100589999999</v>
      </c>
      <c r="E19307" s="17" t="s">
        <v>13</v>
      </c>
      <c r="F19307" s="17" t="s">
        <v>14</v>
      </c>
      <c r="G19307" s="17" t="s">
        <v>38</v>
      </c>
      <c r="H19307">
        <v>25.280029000000013</v>
      </c>
      <c r="I19307">
        <v>8.3122169425606778E-3</v>
      </c>
      <c r="J19307">
        <v>0</v>
      </c>
      <c r="K19307">
        <v>1</v>
      </c>
      <c r="L19307" s="17" t="s">
        <v>162</v>
      </c>
    </row>
    <row r="19308" spans="1:12" x14ac:dyDescent="0.35">
      <c r="A19308" s="1">
        <v>43998</v>
      </c>
      <c r="B19308" s="17" t="s">
        <v>12</v>
      </c>
      <c r="C19308">
        <v>3124.73999</v>
      </c>
      <c r="D19308">
        <v>3066.5900879999999</v>
      </c>
      <c r="E19308" s="17" t="s">
        <v>13</v>
      </c>
      <c r="F19308" s="17" t="s">
        <v>14</v>
      </c>
      <c r="G19308" s="17" t="s">
        <v>38</v>
      </c>
      <c r="H19308">
        <v>58.149902000000111</v>
      </c>
      <c r="I19308">
        <v>1.8962398081031073E-2</v>
      </c>
      <c r="J19308">
        <v>0</v>
      </c>
      <c r="K19308">
        <v>1</v>
      </c>
      <c r="L19308" s="17" t="s">
        <v>162</v>
      </c>
    </row>
    <row r="19309" spans="1:12" x14ac:dyDescent="0.35">
      <c r="A19309" s="1">
        <v>43999</v>
      </c>
      <c r="B19309" s="17" t="s">
        <v>12</v>
      </c>
      <c r="C19309">
        <v>3113.48999</v>
      </c>
      <c r="D19309">
        <v>3124.73999</v>
      </c>
      <c r="E19309" s="17" t="s">
        <v>13</v>
      </c>
      <c r="F19309" s="17" t="s">
        <v>14</v>
      </c>
      <c r="G19309" s="17" t="s">
        <v>38</v>
      </c>
      <c r="H19309">
        <v>-11.25</v>
      </c>
      <c r="I19309">
        <v>-3.6002995564440548E-3</v>
      </c>
      <c r="J19309">
        <v>0</v>
      </c>
      <c r="K19309">
        <v>0</v>
      </c>
      <c r="L19309" s="17" t="s">
        <v>162</v>
      </c>
    </row>
    <row r="19310" spans="1:12" x14ac:dyDescent="0.35">
      <c r="A19310" s="1">
        <v>44000</v>
      </c>
      <c r="B19310" s="17" t="s">
        <v>12</v>
      </c>
      <c r="C19310">
        <v>3115.3400879999999</v>
      </c>
      <c r="D19310">
        <v>3113.48999</v>
      </c>
      <c r="E19310" s="17" t="s">
        <v>13</v>
      </c>
      <c r="F19310" s="17" t="s">
        <v>14</v>
      </c>
      <c r="G19310" s="17" t="s">
        <v>38</v>
      </c>
      <c r="H19310">
        <v>1.850097999999889</v>
      </c>
      <c r="I19310">
        <v>5.9421999297961097E-4</v>
      </c>
      <c r="J19310">
        <v>0</v>
      </c>
      <c r="K19310">
        <v>1</v>
      </c>
      <c r="L19310" s="17" t="s">
        <v>162</v>
      </c>
    </row>
    <row r="19311" spans="1:12" x14ac:dyDescent="0.35">
      <c r="A19311" s="1">
        <v>44001</v>
      </c>
      <c r="B19311" s="17" t="s">
        <v>12</v>
      </c>
      <c r="C19311">
        <v>3097.73999</v>
      </c>
      <c r="D19311">
        <v>3115.3400879999999</v>
      </c>
      <c r="E19311" s="17" t="s">
        <v>13</v>
      </c>
      <c r="F19311" s="17" t="s">
        <v>14</v>
      </c>
      <c r="G19311" s="17" t="s">
        <v>38</v>
      </c>
      <c r="H19311">
        <v>-17.600097999999889</v>
      </c>
      <c r="I19311">
        <v>-5.6494949196056726E-3</v>
      </c>
      <c r="J19311">
        <v>0</v>
      </c>
      <c r="K19311">
        <v>0</v>
      </c>
      <c r="L19311" s="17" t="s">
        <v>162</v>
      </c>
    </row>
    <row r="19312" spans="1:12" x14ac:dyDescent="0.35">
      <c r="A19312" s="1">
        <v>44004</v>
      </c>
      <c r="B19312" s="17" t="s">
        <v>12</v>
      </c>
      <c r="C19312">
        <v>3117.860107</v>
      </c>
      <c r="D19312">
        <v>3097.73999</v>
      </c>
      <c r="E19312" s="17" t="s">
        <v>13</v>
      </c>
      <c r="F19312" s="17" t="s">
        <v>14</v>
      </c>
      <c r="G19312" s="17" t="s">
        <v>38</v>
      </c>
      <c r="H19312">
        <v>20.120116999999937</v>
      </c>
      <c r="I19312">
        <v>6.4950954776549653E-3</v>
      </c>
      <c r="J19312">
        <v>0</v>
      </c>
      <c r="K19312">
        <v>1</v>
      </c>
      <c r="L19312" s="17" t="s">
        <v>162</v>
      </c>
    </row>
    <row r="19313" spans="1:12" x14ac:dyDescent="0.35">
      <c r="A19313" s="1">
        <v>44005</v>
      </c>
      <c r="B19313" s="17" t="s">
        <v>12</v>
      </c>
      <c r="C19313">
        <v>3131.290039</v>
      </c>
      <c r="D19313">
        <v>3117.860107</v>
      </c>
      <c r="E19313" s="17" t="s">
        <v>13</v>
      </c>
      <c r="F19313" s="17" t="s">
        <v>14</v>
      </c>
      <c r="G19313" s="17" t="s">
        <v>38</v>
      </c>
      <c r="H19313">
        <v>13.429932000000008</v>
      </c>
      <c r="I19313">
        <v>4.3074196850102636E-3</v>
      </c>
      <c r="J19313">
        <v>0</v>
      </c>
      <c r="K19313">
        <v>1</v>
      </c>
      <c r="L19313" s="17" t="s">
        <v>162</v>
      </c>
    </row>
    <row r="19314" spans="1:12" x14ac:dyDescent="0.35">
      <c r="A19314" s="1">
        <v>44006</v>
      </c>
      <c r="B19314" s="17" t="s">
        <v>12</v>
      </c>
      <c r="C19314">
        <v>3050.330078</v>
      </c>
      <c r="D19314">
        <v>3131.290039</v>
      </c>
      <c r="E19314" s="17" t="s">
        <v>13</v>
      </c>
      <c r="F19314" s="17" t="s">
        <v>14</v>
      </c>
      <c r="G19314" s="17" t="s">
        <v>38</v>
      </c>
      <c r="H19314">
        <v>-80.959961000000021</v>
      </c>
      <c r="I19314">
        <v>-2.5855145959540422E-2</v>
      </c>
      <c r="J19314">
        <v>0</v>
      </c>
      <c r="K19314">
        <v>0</v>
      </c>
      <c r="L19314" s="17" t="s">
        <v>162</v>
      </c>
    </row>
    <row r="19315" spans="1:12" x14ac:dyDescent="0.35">
      <c r="A19315" s="1">
        <v>44007</v>
      </c>
      <c r="B19315" s="17" t="s">
        <v>12</v>
      </c>
      <c r="C19315">
        <v>3083.76001</v>
      </c>
      <c r="D19315">
        <v>3050.330078</v>
      </c>
      <c r="E19315" s="17" t="s">
        <v>13</v>
      </c>
      <c r="F19315" s="17" t="s">
        <v>14</v>
      </c>
      <c r="G19315" s="17" t="s">
        <v>38</v>
      </c>
      <c r="H19315">
        <v>33.429932000000008</v>
      </c>
      <c r="I19315">
        <v>1.0959447386074003E-2</v>
      </c>
      <c r="J19315">
        <v>0</v>
      </c>
      <c r="K19315">
        <v>1</v>
      </c>
      <c r="L19315" s="17" t="s">
        <v>162</v>
      </c>
    </row>
    <row r="19316" spans="1:12" x14ac:dyDescent="0.35">
      <c r="A19316" s="1">
        <v>44008</v>
      </c>
      <c r="B19316" s="17" t="s">
        <v>12</v>
      </c>
      <c r="C19316">
        <v>3009.0500489999999</v>
      </c>
      <c r="D19316">
        <v>3083.76001</v>
      </c>
      <c r="E19316" s="17" t="s">
        <v>13</v>
      </c>
      <c r="F19316" s="17" t="s">
        <v>14</v>
      </c>
      <c r="G19316" s="17" t="s">
        <v>38</v>
      </c>
      <c r="H19316">
        <v>-74.709961000000021</v>
      </c>
      <c r="I19316">
        <v>-2.4226905063212109E-2</v>
      </c>
      <c r="J19316">
        <v>0</v>
      </c>
      <c r="K19316">
        <v>0</v>
      </c>
      <c r="L19316" s="17" t="s">
        <v>162</v>
      </c>
    </row>
    <row r="19317" spans="1:12" x14ac:dyDescent="0.35">
      <c r="A19317" s="1">
        <v>44011</v>
      </c>
      <c r="B19317" s="17" t="s">
        <v>12</v>
      </c>
      <c r="C19317">
        <v>3053.23999</v>
      </c>
      <c r="D19317">
        <v>3009.0500489999999</v>
      </c>
      <c r="E19317" s="17" t="s">
        <v>13</v>
      </c>
      <c r="F19317" s="17" t="s">
        <v>14</v>
      </c>
      <c r="G19317" s="17" t="s">
        <v>38</v>
      </c>
      <c r="H19317">
        <v>44.18994100000009</v>
      </c>
      <c r="I19317">
        <v>1.4685678297270518E-2</v>
      </c>
      <c r="J19317">
        <v>0</v>
      </c>
      <c r="K19317">
        <v>1</v>
      </c>
      <c r="L19317" s="17" t="s">
        <v>162</v>
      </c>
    </row>
    <row r="19318" spans="1:12" x14ac:dyDescent="0.35">
      <c r="A19318" s="1">
        <v>44012</v>
      </c>
      <c r="B19318" s="17" t="s">
        <v>12</v>
      </c>
      <c r="C19318">
        <v>3100.290039</v>
      </c>
      <c r="D19318">
        <v>3053.23999</v>
      </c>
      <c r="E19318" s="17" t="s">
        <v>13</v>
      </c>
      <c r="F19318" s="17" t="s">
        <v>14</v>
      </c>
      <c r="G19318" s="17" t="s">
        <v>38</v>
      </c>
      <c r="H19318">
        <v>47.050048999999944</v>
      </c>
      <c r="I19318">
        <v>1.5409875789030244E-2</v>
      </c>
      <c r="J19318">
        <v>0</v>
      </c>
      <c r="K19318">
        <v>1</v>
      </c>
      <c r="L19318" s="17" t="s">
        <v>162</v>
      </c>
    </row>
    <row r="19319" spans="1:12" x14ac:dyDescent="0.35">
      <c r="A19319" s="1">
        <v>44013</v>
      </c>
      <c r="B19319" s="17" t="s">
        <v>12</v>
      </c>
      <c r="C19319">
        <v>3115.860107</v>
      </c>
      <c r="D19319">
        <v>3100.290039</v>
      </c>
      <c r="E19319" s="17" t="s">
        <v>13</v>
      </c>
      <c r="F19319" s="17" t="s">
        <v>14</v>
      </c>
      <c r="G19319" s="17" t="s">
        <v>38</v>
      </c>
      <c r="H19319">
        <v>15.570067999999992</v>
      </c>
      <c r="I19319">
        <v>5.0221327050491461E-3</v>
      </c>
      <c r="J19319">
        <v>0</v>
      </c>
      <c r="K19319">
        <v>1</v>
      </c>
      <c r="L19319" s="17" t="s">
        <v>162</v>
      </c>
    </row>
    <row r="19320" spans="1:12" x14ac:dyDescent="0.35">
      <c r="A19320" s="1">
        <v>44014</v>
      </c>
      <c r="B19320" s="17" t="s">
        <v>12</v>
      </c>
      <c r="C19320">
        <v>3130.01001</v>
      </c>
      <c r="D19320">
        <v>3115.860107</v>
      </c>
      <c r="E19320" s="17" t="s">
        <v>13</v>
      </c>
      <c r="F19320" s="17" t="s">
        <v>14</v>
      </c>
      <c r="G19320" s="17" t="s">
        <v>38</v>
      </c>
      <c r="H19320">
        <v>14.149902999999995</v>
      </c>
      <c r="I19320">
        <v>4.5412510555949666E-3</v>
      </c>
      <c r="J19320">
        <v>0</v>
      </c>
      <c r="K19320">
        <v>1</v>
      </c>
      <c r="L19320" s="17" t="s">
        <v>162</v>
      </c>
    </row>
    <row r="19321" spans="1:12" x14ac:dyDescent="0.35">
      <c r="A19321" s="1">
        <v>44018</v>
      </c>
      <c r="B19321" s="17" t="s">
        <v>12</v>
      </c>
      <c r="C19321">
        <v>3179.719971</v>
      </c>
      <c r="D19321">
        <v>3130.01001</v>
      </c>
      <c r="E19321" s="17" t="s">
        <v>13</v>
      </c>
      <c r="F19321" s="17" t="s">
        <v>14</v>
      </c>
      <c r="G19321" s="17" t="s">
        <v>38</v>
      </c>
      <c r="H19321">
        <v>49.709961000000021</v>
      </c>
      <c r="I19321">
        <v>1.5881725886237669E-2</v>
      </c>
      <c r="J19321">
        <v>0</v>
      </c>
      <c r="K19321">
        <v>1</v>
      </c>
      <c r="L19321" s="17" t="s">
        <v>162</v>
      </c>
    </row>
    <row r="19322" spans="1:12" x14ac:dyDescent="0.35">
      <c r="A19322" s="1">
        <v>44019</v>
      </c>
      <c r="B19322" s="17" t="s">
        <v>12</v>
      </c>
      <c r="C19322">
        <v>3145.320068</v>
      </c>
      <c r="D19322">
        <v>3179.719971</v>
      </c>
      <c r="E19322" s="17" t="s">
        <v>13</v>
      </c>
      <c r="F19322" s="17" t="s">
        <v>14</v>
      </c>
      <c r="G19322" s="17" t="s">
        <v>38</v>
      </c>
      <c r="H19322">
        <v>-34.399902999999995</v>
      </c>
      <c r="I19322">
        <v>-1.0818532233573217E-2</v>
      </c>
      <c r="J19322">
        <v>0</v>
      </c>
      <c r="K19322">
        <v>0</v>
      </c>
      <c r="L19322" s="17" t="s">
        <v>162</v>
      </c>
    </row>
    <row r="19323" spans="1:12" x14ac:dyDescent="0.35">
      <c r="A19323" s="1">
        <v>44020</v>
      </c>
      <c r="B19323" s="17" t="s">
        <v>12</v>
      </c>
      <c r="C19323">
        <v>3169.9399410000001</v>
      </c>
      <c r="D19323">
        <v>3145.320068</v>
      </c>
      <c r="E19323" s="17" t="s">
        <v>13</v>
      </c>
      <c r="F19323" s="17" t="s">
        <v>14</v>
      </c>
      <c r="G19323" s="17" t="s">
        <v>38</v>
      </c>
      <c r="H19323">
        <v>24.619873000000098</v>
      </c>
      <c r="I19323">
        <v>7.8274619014067539E-3</v>
      </c>
      <c r="J19323">
        <v>0</v>
      </c>
      <c r="K19323">
        <v>1</v>
      </c>
      <c r="L19323" s="17" t="s">
        <v>162</v>
      </c>
    </row>
    <row r="19324" spans="1:12" x14ac:dyDescent="0.35">
      <c r="A19324" s="1">
        <v>44021</v>
      </c>
      <c r="B19324" s="17" t="s">
        <v>12</v>
      </c>
      <c r="C19324">
        <v>3152.0500489999999</v>
      </c>
      <c r="D19324">
        <v>3169.9399410000001</v>
      </c>
      <c r="E19324" s="17" t="s">
        <v>13</v>
      </c>
      <c r="F19324" s="17" t="s">
        <v>14</v>
      </c>
      <c r="G19324" s="17" t="s">
        <v>38</v>
      </c>
      <c r="H19324">
        <v>-17.889892000000145</v>
      </c>
      <c r="I19324">
        <v>-5.643605977707117E-3</v>
      </c>
      <c r="J19324">
        <v>0</v>
      </c>
      <c r="K19324">
        <v>0</v>
      </c>
      <c r="L19324" s="17" t="s">
        <v>162</v>
      </c>
    </row>
    <row r="19325" spans="1:12" x14ac:dyDescent="0.35">
      <c r="A19325" s="1">
        <v>44022</v>
      </c>
      <c r="B19325" s="17" t="s">
        <v>12</v>
      </c>
      <c r="C19325">
        <v>3185.040039</v>
      </c>
      <c r="D19325">
        <v>3152.0500489999999</v>
      </c>
      <c r="E19325" s="17" t="s">
        <v>13</v>
      </c>
      <c r="F19325" s="17" t="s">
        <v>14</v>
      </c>
      <c r="G19325" s="17" t="s">
        <v>38</v>
      </c>
      <c r="H19325">
        <v>32.989990000000034</v>
      </c>
      <c r="I19325">
        <v>1.0466201198317341E-2</v>
      </c>
      <c r="J19325">
        <v>0</v>
      </c>
      <c r="K19325">
        <v>1</v>
      </c>
      <c r="L19325" s="17" t="s">
        <v>162</v>
      </c>
    </row>
    <row r="19326" spans="1:12" x14ac:dyDescent="0.35">
      <c r="A19326" s="1">
        <v>44025</v>
      </c>
      <c r="B19326" s="17" t="s">
        <v>12</v>
      </c>
      <c r="C19326">
        <v>3155.219971</v>
      </c>
      <c r="D19326">
        <v>3185.040039</v>
      </c>
      <c r="E19326" s="17" t="s">
        <v>13</v>
      </c>
      <c r="F19326" s="17" t="s">
        <v>14</v>
      </c>
      <c r="G19326" s="17" t="s">
        <v>38</v>
      </c>
      <c r="H19326">
        <v>-29.820067999999992</v>
      </c>
      <c r="I19326">
        <v>-9.3625410151398081E-3</v>
      </c>
      <c r="J19326">
        <v>0</v>
      </c>
      <c r="K19326">
        <v>0</v>
      </c>
      <c r="L19326" s="17" t="s">
        <v>162</v>
      </c>
    </row>
    <row r="19327" spans="1:12" x14ac:dyDescent="0.35">
      <c r="A19327" s="1">
        <v>44026</v>
      </c>
      <c r="B19327" s="17" t="s">
        <v>12</v>
      </c>
      <c r="C19327">
        <v>3197.5200199999999</v>
      </c>
      <c r="D19327">
        <v>3155.219971</v>
      </c>
      <c r="E19327" s="17" t="s">
        <v>13</v>
      </c>
      <c r="F19327" s="17" t="s">
        <v>14</v>
      </c>
      <c r="G19327" s="17" t="s">
        <v>38</v>
      </c>
      <c r="H19327">
        <v>42.300048999999944</v>
      </c>
      <c r="I19327">
        <v>1.3406370835879812E-2</v>
      </c>
      <c r="J19327">
        <v>0</v>
      </c>
      <c r="K19327">
        <v>1</v>
      </c>
      <c r="L19327" s="17" t="s">
        <v>162</v>
      </c>
    </row>
    <row r="19328" spans="1:12" x14ac:dyDescent="0.35">
      <c r="A19328" s="1">
        <v>44027</v>
      </c>
      <c r="B19328" s="17" t="s">
        <v>12</v>
      </c>
      <c r="C19328">
        <v>3226.5600589999999</v>
      </c>
      <c r="D19328">
        <v>3197.5200199999999</v>
      </c>
      <c r="E19328" s="17" t="s">
        <v>13</v>
      </c>
      <c r="F19328" s="17" t="s">
        <v>14</v>
      </c>
      <c r="G19328" s="17" t="s">
        <v>38</v>
      </c>
      <c r="H19328">
        <v>29.040038999999979</v>
      </c>
      <c r="I19328">
        <v>9.0820507200452122E-3</v>
      </c>
      <c r="J19328">
        <v>0</v>
      </c>
      <c r="K19328">
        <v>1</v>
      </c>
      <c r="L19328" s="17" t="s">
        <v>162</v>
      </c>
    </row>
    <row r="19329" spans="1:12" x14ac:dyDescent="0.35">
      <c r="A19329" s="1">
        <v>44028</v>
      </c>
      <c r="B19329" s="17" t="s">
        <v>12</v>
      </c>
      <c r="C19329">
        <v>3215.570068</v>
      </c>
      <c r="D19329">
        <v>3226.5600589999999</v>
      </c>
      <c r="E19329" s="17" t="s">
        <v>13</v>
      </c>
      <c r="F19329" s="17" t="s">
        <v>14</v>
      </c>
      <c r="G19329" s="17" t="s">
        <v>38</v>
      </c>
      <c r="H19329">
        <v>-10.989990999999918</v>
      </c>
      <c r="I19329">
        <v>-3.4061014823960909E-3</v>
      </c>
      <c r="J19329">
        <v>0</v>
      </c>
      <c r="K19329">
        <v>0</v>
      </c>
      <c r="L19329" s="17" t="s">
        <v>162</v>
      </c>
    </row>
    <row r="19330" spans="1:12" x14ac:dyDescent="0.35">
      <c r="A19330" s="1">
        <v>44029</v>
      </c>
      <c r="B19330" s="17" t="s">
        <v>12</v>
      </c>
      <c r="C19330">
        <v>3224.7299800000001</v>
      </c>
      <c r="D19330">
        <v>3215.570068</v>
      </c>
      <c r="E19330" s="17" t="s">
        <v>13</v>
      </c>
      <c r="F19330" s="17" t="s">
        <v>14</v>
      </c>
      <c r="G19330" s="17" t="s">
        <v>38</v>
      </c>
      <c r="H19330">
        <v>9.1599120000000767</v>
      </c>
      <c r="I19330">
        <v>2.8486121609215317E-3</v>
      </c>
      <c r="J19330">
        <v>0</v>
      </c>
      <c r="K19330">
        <v>1</v>
      </c>
      <c r="L19330" s="17" t="s">
        <v>162</v>
      </c>
    </row>
    <row r="19331" spans="1:12" x14ac:dyDescent="0.35">
      <c r="A19331" s="1">
        <v>44032</v>
      </c>
      <c r="B19331" s="17" t="s">
        <v>12</v>
      </c>
      <c r="C19331">
        <v>3251.8400879999999</v>
      </c>
      <c r="D19331">
        <v>3224.7299800000001</v>
      </c>
      <c r="E19331" s="17" t="s">
        <v>13</v>
      </c>
      <c r="F19331" s="17" t="s">
        <v>14</v>
      </c>
      <c r="G19331" s="17" t="s">
        <v>38</v>
      </c>
      <c r="H19331">
        <v>27.110107999999855</v>
      </c>
      <c r="I19331">
        <v>8.4069389276431299E-3</v>
      </c>
      <c r="J19331">
        <v>0</v>
      </c>
      <c r="K19331">
        <v>1</v>
      </c>
      <c r="L19331" s="17" t="s">
        <v>162</v>
      </c>
    </row>
    <row r="19332" spans="1:12" x14ac:dyDescent="0.35">
      <c r="A19332" s="1">
        <v>44033</v>
      </c>
      <c r="B19332" s="17" t="s">
        <v>12</v>
      </c>
      <c r="C19332">
        <v>3257.3000489999999</v>
      </c>
      <c r="D19332">
        <v>3251.8400879999999</v>
      </c>
      <c r="E19332" s="17" t="s">
        <v>13</v>
      </c>
      <c r="F19332" s="17" t="s">
        <v>14</v>
      </c>
      <c r="G19332" s="17" t="s">
        <v>38</v>
      </c>
      <c r="H19332">
        <v>5.4599610000000212</v>
      </c>
      <c r="I19332">
        <v>1.6790373610770313E-3</v>
      </c>
      <c r="J19332">
        <v>0</v>
      </c>
      <c r="K19332">
        <v>1</v>
      </c>
      <c r="L19332" s="17" t="s">
        <v>162</v>
      </c>
    </row>
    <row r="19333" spans="1:12" x14ac:dyDescent="0.35">
      <c r="A19333" s="1">
        <v>44034</v>
      </c>
      <c r="B19333" s="17" t="s">
        <v>12</v>
      </c>
      <c r="C19333">
        <v>3276.0200199999999</v>
      </c>
      <c r="D19333">
        <v>3257.3000489999999</v>
      </c>
      <c r="E19333" s="17" t="s">
        <v>13</v>
      </c>
      <c r="F19333" s="17" t="s">
        <v>14</v>
      </c>
      <c r="G19333" s="17" t="s">
        <v>38</v>
      </c>
      <c r="H19333">
        <v>18.719970999999987</v>
      </c>
      <c r="I19333">
        <v>5.7470821595778593E-3</v>
      </c>
      <c r="J19333">
        <v>0</v>
      </c>
      <c r="K19333">
        <v>1</v>
      </c>
      <c r="L19333" s="17" t="s">
        <v>162</v>
      </c>
    </row>
    <row r="19334" spans="1:12" x14ac:dyDescent="0.35">
      <c r="A19334" s="1">
        <v>44035</v>
      </c>
      <c r="B19334" s="17" t="s">
        <v>12</v>
      </c>
      <c r="C19334">
        <v>3235.6599120000001</v>
      </c>
      <c r="D19334">
        <v>3276.0200199999999</v>
      </c>
      <c r="E19334" s="17" t="s">
        <v>13</v>
      </c>
      <c r="F19334" s="17" t="s">
        <v>14</v>
      </c>
      <c r="G19334" s="17" t="s">
        <v>38</v>
      </c>
      <c r="H19334">
        <v>-40.360107999999855</v>
      </c>
      <c r="I19334">
        <v>-1.2319859998901917E-2</v>
      </c>
      <c r="J19334">
        <v>0</v>
      </c>
      <c r="K19334">
        <v>0</v>
      </c>
      <c r="L19334" s="17" t="s">
        <v>162</v>
      </c>
    </row>
    <row r="19335" spans="1:12" x14ac:dyDescent="0.35">
      <c r="A19335" s="1">
        <v>44036</v>
      </c>
      <c r="B19335" s="17" t="s">
        <v>12</v>
      </c>
      <c r="C19335">
        <v>3215.6298830000001</v>
      </c>
      <c r="D19335">
        <v>3235.6599120000001</v>
      </c>
      <c r="E19335" s="17" t="s">
        <v>13</v>
      </c>
      <c r="F19335" s="17" t="s">
        <v>14</v>
      </c>
      <c r="G19335" s="17" t="s">
        <v>38</v>
      </c>
      <c r="H19335">
        <v>-20.030029000000013</v>
      </c>
      <c r="I19335">
        <v>-6.1903999631466875E-3</v>
      </c>
      <c r="J19335">
        <v>0</v>
      </c>
      <c r="K19335">
        <v>0</v>
      </c>
      <c r="L19335" s="17" t="s">
        <v>162</v>
      </c>
    </row>
    <row r="19336" spans="1:12" x14ac:dyDescent="0.35">
      <c r="A19336" s="1">
        <v>44039</v>
      </c>
      <c r="B19336" s="17" t="s">
        <v>12</v>
      </c>
      <c r="C19336">
        <v>3239.4099120000001</v>
      </c>
      <c r="D19336">
        <v>3215.6298830000001</v>
      </c>
      <c r="E19336" s="17" t="s">
        <v>13</v>
      </c>
      <c r="F19336" s="17" t="s">
        <v>14</v>
      </c>
      <c r="G19336" s="17" t="s">
        <v>38</v>
      </c>
      <c r="H19336">
        <v>23.780029000000013</v>
      </c>
      <c r="I19336">
        <v>7.3951387022857858E-3</v>
      </c>
      <c r="J19336">
        <v>0</v>
      </c>
      <c r="K19336">
        <v>1</v>
      </c>
      <c r="L19336" s="17" t="s">
        <v>162</v>
      </c>
    </row>
    <row r="19337" spans="1:12" x14ac:dyDescent="0.35">
      <c r="A19337" s="1">
        <v>44040</v>
      </c>
      <c r="B19337" s="17" t="s">
        <v>12</v>
      </c>
      <c r="C19337">
        <v>3218.4399410000001</v>
      </c>
      <c r="D19337">
        <v>3239.4099120000001</v>
      </c>
      <c r="E19337" s="17" t="s">
        <v>13</v>
      </c>
      <c r="F19337" s="17" t="s">
        <v>14</v>
      </c>
      <c r="G19337" s="17" t="s">
        <v>38</v>
      </c>
      <c r="H19337">
        <v>-20.969970999999987</v>
      </c>
      <c r="I19337">
        <v>-6.4733922441612838E-3</v>
      </c>
      <c r="J19337">
        <v>0</v>
      </c>
      <c r="K19337">
        <v>0</v>
      </c>
      <c r="L19337" s="17" t="s">
        <v>162</v>
      </c>
    </row>
    <row r="19338" spans="1:12" x14ac:dyDescent="0.35">
      <c r="A19338" s="1">
        <v>44041</v>
      </c>
      <c r="B19338" s="17" t="s">
        <v>12</v>
      </c>
      <c r="C19338">
        <v>3258.4399410000001</v>
      </c>
      <c r="D19338">
        <v>3218.4399410000001</v>
      </c>
      <c r="E19338" s="17" t="s">
        <v>13</v>
      </c>
      <c r="F19338" s="17" t="s">
        <v>14</v>
      </c>
      <c r="G19338" s="17" t="s">
        <v>38</v>
      </c>
      <c r="H19338">
        <v>40</v>
      </c>
      <c r="I19338">
        <v>1.2428381679718907E-2</v>
      </c>
      <c r="J19338">
        <v>0</v>
      </c>
      <c r="K19338">
        <v>1</v>
      </c>
      <c r="L19338" s="17" t="s">
        <v>162</v>
      </c>
    </row>
    <row r="19339" spans="1:12" x14ac:dyDescent="0.35">
      <c r="A19339" s="1">
        <v>44042</v>
      </c>
      <c r="B19339" s="17" t="s">
        <v>12</v>
      </c>
      <c r="C19339">
        <v>3246.219971</v>
      </c>
      <c r="D19339">
        <v>3258.4399410000001</v>
      </c>
      <c r="E19339" s="17" t="s">
        <v>13</v>
      </c>
      <c r="F19339" s="17" t="s">
        <v>14</v>
      </c>
      <c r="G19339" s="17" t="s">
        <v>38</v>
      </c>
      <c r="H19339">
        <v>-12.219970000000103</v>
      </c>
      <c r="I19339">
        <v>-3.7502517220709768E-3</v>
      </c>
      <c r="J19339">
        <v>0</v>
      </c>
      <c r="K19339">
        <v>0</v>
      </c>
      <c r="L19339" s="17" t="s">
        <v>162</v>
      </c>
    </row>
    <row r="19340" spans="1:12" x14ac:dyDescent="0.35">
      <c r="A19340" s="1">
        <v>44043</v>
      </c>
      <c r="B19340" s="17" t="s">
        <v>12</v>
      </c>
      <c r="C19340">
        <v>3271.1201169999999</v>
      </c>
      <c r="D19340">
        <v>3246.219971</v>
      </c>
      <c r="E19340" s="17" t="s">
        <v>13</v>
      </c>
      <c r="F19340" s="17" t="s">
        <v>14</v>
      </c>
      <c r="G19340" s="17" t="s">
        <v>38</v>
      </c>
      <c r="H19340">
        <v>24.90014599999995</v>
      </c>
      <c r="I19340">
        <v>7.6705048402278932E-3</v>
      </c>
      <c r="J19340">
        <v>0</v>
      </c>
      <c r="K19340">
        <v>1</v>
      </c>
      <c r="L19340" s="17" t="s">
        <v>162</v>
      </c>
    </row>
    <row r="19341" spans="1:12" x14ac:dyDescent="0.35">
      <c r="A19341" s="1">
        <v>44046</v>
      </c>
      <c r="B19341" s="17" t="s">
        <v>12</v>
      </c>
      <c r="C19341">
        <v>3294.610107</v>
      </c>
      <c r="D19341">
        <v>3271.1201169999999</v>
      </c>
      <c r="E19341" s="17" t="s">
        <v>13</v>
      </c>
      <c r="F19341" s="17" t="s">
        <v>14</v>
      </c>
      <c r="G19341" s="17" t="s">
        <v>38</v>
      </c>
      <c r="H19341">
        <v>23.489990000000034</v>
      </c>
      <c r="I19341">
        <v>7.181023368088086E-3</v>
      </c>
      <c r="J19341">
        <v>0</v>
      </c>
      <c r="K19341">
        <v>1</v>
      </c>
      <c r="L19341" s="17" t="s">
        <v>162</v>
      </c>
    </row>
    <row r="19342" spans="1:12" x14ac:dyDescent="0.35">
      <c r="A19342" s="1">
        <v>44047</v>
      </c>
      <c r="B19342" s="17" t="s">
        <v>12</v>
      </c>
      <c r="C19342">
        <v>3306.51001</v>
      </c>
      <c r="D19342">
        <v>3294.610107</v>
      </c>
      <c r="E19342" s="17" t="s">
        <v>13</v>
      </c>
      <c r="F19342" s="17" t="s">
        <v>14</v>
      </c>
      <c r="G19342" s="17" t="s">
        <v>38</v>
      </c>
      <c r="H19342">
        <v>11.899902999999995</v>
      </c>
      <c r="I19342">
        <v>3.6119305816237498E-3</v>
      </c>
      <c r="J19342">
        <v>0</v>
      </c>
      <c r="K19342">
        <v>1</v>
      </c>
      <c r="L19342" s="17" t="s">
        <v>162</v>
      </c>
    </row>
    <row r="19343" spans="1:12" x14ac:dyDescent="0.35">
      <c r="A19343" s="1">
        <v>44048</v>
      </c>
      <c r="B19343" s="17" t="s">
        <v>12</v>
      </c>
      <c r="C19343">
        <v>3327.7700199999999</v>
      </c>
      <c r="D19343">
        <v>3306.51001</v>
      </c>
      <c r="E19343" s="17" t="s">
        <v>13</v>
      </c>
      <c r="F19343" s="17" t="s">
        <v>14</v>
      </c>
      <c r="G19343" s="17" t="s">
        <v>38</v>
      </c>
      <c r="H19343">
        <v>21.260009999999966</v>
      </c>
      <c r="I19343">
        <v>6.4297431236265837E-3</v>
      </c>
      <c r="J19343">
        <v>0</v>
      </c>
      <c r="K19343">
        <v>1</v>
      </c>
      <c r="L19343" s="17" t="s">
        <v>162</v>
      </c>
    </row>
    <row r="19344" spans="1:12" x14ac:dyDescent="0.35">
      <c r="A19344" s="1">
        <v>44049</v>
      </c>
      <c r="B19344" s="17" t="s">
        <v>12</v>
      </c>
      <c r="C19344">
        <v>3349.1599120000001</v>
      </c>
      <c r="D19344">
        <v>3327.7700199999999</v>
      </c>
      <c r="E19344" s="17" t="s">
        <v>13</v>
      </c>
      <c r="F19344" s="17" t="s">
        <v>14</v>
      </c>
      <c r="G19344" s="17" t="s">
        <v>38</v>
      </c>
      <c r="H19344">
        <v>21.389892000000145</v>
      </c>
      <c r="I19344">
        <v>6.4276953850314891E-3</v>
      </c>
      <c r="J19344">
        <v>0</v>
      </c>
      <c r="K19344">
        <v>1</v>
      </c>
      <c r="L19344" s="17" t="s">
        <v>162</v>
      </c>
    </row>
    <row r="19345" spans="1:12" x14ac:dyDescent="0.35">
      <c r="A19345" s="1">
        <v>44050</v>
      </c>
      <c r="B19345" s="17" t="s">
        <v>12</v>
      </c>
      <c r="C19345">
        <v>3351.280029</v>
      </c>
      <c r="D19345">
        <v>3349.1599120000001</v>
      </c>
      <c r="E19345" s="17" t="s">
        <v>13</v>
      </c>
      <c r="F19345" s="17" t="s">
        <v>14</v>
      </c>
      <c r="G19345" s="17" t="s">
        <v>38</v>
      </c>
      <c r="H19345">
        <v>2.1201169999999365</v>
      </c>
      <c r="I19345">
        <v>6.3302949268071156E-4</v>
      </c>
      <c r="J19345">
        <v>0</v>
      </c>
      <c r="K19345">
        <v>1</v>
      </c>
      <c r="L19345" s="17" t="s">
        <v>162</v>
      </c>
    </row>
    <row r="19346" spans="1:12" x14ac:dyDescent="0.35">
      <c r="A19346" s="1">
        <v>44053</v>
      </c>
      <c r="B19346" s="17" t="s">
        <v>12</v>
      </c>
      <c r="C19346">
        <v>3360.469971</v>
      </c>
      <c r="D19346">
        <v>3351.280029</v>
      </c>
      <c r="E19346" s="17" t="s">
        <v>13</v>
      </c>
      <c r="F19346" s="17" t="s">
        <v>14</v>
      </c>
      <c r="G19346" s="17" t="s">
        <v>38</v>
      </c>
      <c r="H19346">
        <v>9.1899419999999736</v>
      </c>
      <c r="I19346">
        <v>2.7422184718900356E-3</v>
      </c>
      <c r="J19346">
        <v>0</v>
      </c>
      <c r="K19346">
        <v>1</v>
      </c>
      <c r="L19346" s="17" t="s">
        <v>162</v>
      </c>
    </row>
    <row r="19347" spans="1:12" x14ac:dyDescent="0.35">
      <c r="A19347" s="1">
        <v>44054</v>
      </c>
      <c r="B19347" s="17" t="s">
        <v>12</v>
      </c>
      <c r="C19347">
        <v>3333.6899410000001</v>
      </c>
      <c r="D19347">
        <v>3360.469971</v>
      </c>
      <c r="E19347" s="17" t="s">
        <v>13</v>
      </c>
      <c r="F19347" s="17" t="s">
        <v>14</v>
      </c>
      <c r="G19347" s="17" t="s">
        <v>38</v>
      </c>
      <c r="H19347">
        <v>-26.780029999999897</v>
      </c>
      <c r="I19347">
        <v>-7.9691323627661421E-3</v>
      </c>
      <c r="J19347">
        <v>0</v>
      </c>
      <c r="K19347">
        <v>0</v>
      </c>
      <c r="L19347" s="17" t="s">
        <v>162</v>
      </c>
    </row>
    <row r="19348" spans="1:12" x14ac:dyDescent="0.35">
      <c r="A19348" s="1">
        <v>44055</v>
      </c>
      <c r="B19348" s="17" t="s">
        <v>12</v>
      </c>
      <c r="C19348">
        <v>3380.3500979999999</v>
      </c>
      <c r="D19348">
        <v>3333.6899410000001</v>
      </c>
      <c r="E19348" s="17" t="s">
        <v>13</v>
      </c>
      <c r="F19348" s="17" t="s">
        <v>14</v>
      </c>
      <c r="G19348" s="17" t="s">
        <v>38</v>
      </c>
      <c r="H19348">
        <v>46.660156999999799</v>
      </c>
      <c r="I19348">
        <v>1.3996549716919158E-2</v>
      </c>
      <c r="J19348">
        <v>0</v>
      </c>
      <c r="K19348">
        <v>1</v>
      </c>
      <c r="L19348" s="17" t="s">
        <v>162</v>
      </c>
    </row>
    <row r="19349" spans="1:12" x14ac:dyDescent="0.35">
      <c r="A19349" s="1">
        <v>44056</v>
      </c>
      <c r="B19349" s="17" t="s">
        <v>12</v>
      </c>
      <c r="C19349">
        <v>3373.429932</v>
      </c>
      <c r="D19349">
        <v>3380.3500979999999</v>
      </c>
      <c r="E19349" s="17" t="s">
        <v>13</v>
      </c>
      <c r="F19349" s="17" t="s">
        <v>14</v>
      </c>
      <c r="G19349" s="17" t="s">
        <v>38</v>
      </c>
      <c r="H19349">
        <v>-6.920165999999881</v>
      </c>
      <c r="I19349">
        <v>-2.0471743456673998E-3</v>
      </c>
      <c r="J19349">
        <v>0</v>
      </c>
      <c r="K19349">
        <v>0</v>
      </c>
      <c r="L19349" s="17" t="s">
        <v>162</v>
      </c>
    </row>
    <row r="19350" spans="1:12" x14ac:dyDescent="0.35">
      <c r="A19350" s="1">
        <v>44057</v>
      </c>
      <c r="B19350" s="17" t="s">
        <v>12</v>
      </c>
      <c r="C19350">
        <v>3372.8500979999999</v>
      </c>
      <c r="D19350">
        <v>3373.429932</v>
      </c>
      <c r="E19350" s="17" t="s">
        <v>13</v>
      </c>
      <c r="F19350" s="17" t="s">
        <v>14</v>
      </c>
      <c r="G19350" s="17" t="s">
        <v>38</v>
      </c>
      <c r="H19350">
        <v>-0.57983400000011898</v>
      </c>
      <c r="I19350">
        <v>-1.7188262738166723E-4</v>
      </c>
      <c r="J19350">
        <v>0</v>
      </c>
      <c r="K19350">
        <v>0</v>
      </c>
      <c r="L19350" s="17" t="s">
        <v>162</v>
      </c>
    </row>
    <row r="19351" spans="1:12" x14ac:dyDescent="0.35">
      <c r="A19351" s="1">
        <v>44060</v>
      </c>
      <c r="B19351" s="17" t="s">
        <v>12</v>
      </c>
      <c r="C19351">
        <v>3381.98999</v>
      </c>
      <c r="D19351">
        <v>3372.8500979999999</v>
      </c>
      <c r="E19351" s="17" t="s">
        <v>13</v>
      </c>
      <c r="F19351" s="17" t="s">
        <v>14</v>
      </c>
      <c r="G19351" s="17" t="s">
        <v>38</v>
      </c>
      <c r="H19351">
        <v>9.1398920000001453</v>
      </c>
      <c r="I19351">
        <v>2.7098423393971259E-3</v>
      </c>
      <c r="J19351">
        <v>0</v>
      </c>
      <c r="K19351">
        <v>1</v>
      </c>
      <c r="L19351" s="17" t="s">
        <v>162</v>
      </c>
    </row>
    <row r="19352" spans="1:12" x14ac:dyDescent="0.35">
      <c r="A19352" s="1">
        <v>44061</v>
      </c>
      <c r="B19352" s="17" t="s">
        <v>12</v>
      </c>
      <c r="C19352">
        <v>3389.780029</v>
      </c>
      <c r="D19352">
        <v>3381.98999</v>
      </c>
      <c r="E19352" s="17" t="s">
        <v>13</v>
      </c>
      <c r="F19352" s="17" t="s">
        <v>14</v>
      </c>
      <c r="G19352" s="17" t="s">
        <v>38</v>
      </c>
      <c r="H19352">
        <v>7.7900389999999788</v>
      </c>
      <c r="I19352">
        <v>2.3033891356964006E-3</v>
      </c>
      <c r="J19352">
        <v>0</v>
      </c>
      <c r="K19352">
        <v>1</v>
      </c>
      <c r="L19352" s="17" t="s">
        <v>162</v>
      </c>
    </row>
    <row r="19353" spans="1:12" x14ac:dyDescent="0.35">
      <c r="A19353" s="1">
        <v>44062</v>
      </c>
      <c r="B19353" s="17" t="s">
        <v>12</v>
      </c>
      <c r="C19353">
        <v>3374.8500979999999</v>
      </c>
      <c r="D19353">
        <v>3389.780029</v>
      </c>
      <c r="E19353" s="17" t="s">
        <v>13</v>
      </c>
      <c r="F19353" s="17" t="s">
        <v>14</v>
      </c>
      <c r="G19353" s="17" t="s">
        <v>38</v>
      </c>
      <c r="H19353">
        <v>-14.929931000000124</v>
      </c>
      <c r="I19353">
        <v>-4.4043952328094039E-3</v>
      </c>
      <c r="J19353">
        <v>0</v>
      </c>
      <c r="K19353">
        <v>0</v>
      </c>
      <c r="L19353" s="17" t="s">
        <v>162</v>
      </c>
    </row>
    <row r="19354" spans="1:12" x14ac:dyDescent="0.35">
      <c r="A19354" s="1">
        <v>44063</v>
      </c>
      <c r="B19354" s="17" t="s">
        <v>12</v>
      </c>
      <c r="C19354">
        <v>3385.51001</v>
      </c>
      <c r="D19354">
        <v>3374.8500979999999</v>
      </c>
      <c r="E19354" s="17" t="s">
        <v>13</v>
      </c>
      <c r="F19354" s="17" t="s">
        <v>14</v>
      </c>
      <c r="G19354" s="17" t="s">
        <v>38</v>
      </c>
      <c r="H19354">
        <v>10.659912000000077</v>
      </c>
      <c r="I19354">
        <v>3.1586327364043049E-3</v>
      </c>
      <c r="J19354">
        <v>0</v>
      </c>
      <c r="K19354">
        <v>1</v>
      </c>
      <c r="L19354" s="17" t="s">
        <v>162</v>
      </c>
    </row>
    <row r="19355" spans="1:12" x14ac:dyDescent="0.35">
      <c r="A19355" s="1">
        <v>44064</v>
      </c>
      <c r="B19355" s="17" t="s">
        <v>12</v>
      </c>
      <c r="C19355">
        <v>3397.1599120000001</v>
      </c>
      <c r="D19355">
        <v>3385.51001</v>
      </c>
      <c r="E19355" s="17" t="s">
        <v>13</v>
      </c>
      <c r="F19355" s="17" t="s">
        <v>14</v>
      </c>
      <c r="G19355" s="17" t="s">
        <v>38</v>
      </c>
      <c r="H19355">
        <v>11.649902000000111</v>
      </c>
      <c r="I19355">
        <v>3.4411069427025889E-3</v>
      </c>
      <c r="J19355">
        <v>0</v>
      </c>
      <c r="K19355">
        <v>1</v>
      </c>
      <c r="L19355" s="17" t="s">
        <v>162</v>
      </c>
    </row>
    <row r="19356" spans="1:12" x14ac:dyDescent="0.35">
      <c r="A19356" s="1">
        <v>44067</v>
      </c>
      <c r="B19356" s="17" t="s">
        <v>12</v>
      </c>
      <c r="C19356">
        <v>3431.280029</v>
      </c>
      <c r="D19356">
        <v>3397.1599120000001</v>
      </c>
      <c r="E19356" s="17" t="s">
        <v>13</v>
      </c>
      <c r="F19356" s="17" t="s">
        <v>14</v>
      </c>
      <c r="G19356" s="17" t="s">
        <v>38</v>
      </c>
      <c r="H19356">
        <v>34.120116999999937</v>
      </c>
      <c r="I19356">
        <v>1.004371824813878E-2</v>
      </c>
      <c r="J19356">
        <v>0</v>
      </c>
      <c r="K19356">
        <v>1</v>
      </c>
      <c r="L19356" s="17" t="s">
        <v>162</v>
      </c>
    </row>
    <row r="19357" spans="1:12" x14ac:dyDescent="0.35">
      <c r="A19357" s="1">
        <v>44068</v>
      </c>
      <c r="B19357" s="17" t="s">
        <v>12</v>
      </c>
      <c r="C19357">
        <v>3443.6201169999999</v>
      </c>
      <c r="D19357">
        <v>3431.280029</v>
      </c>
      <c r="E19357" s="17" t="s">
        <v>13</v>
      </c>
      <c r="F19357" s="17" t="s">
        <v>14</v>
      </c>
      <c r="G19357" s="17" t="s">
        <v>38</v>
      </c>
      <c r="H19357">
        <v>12.340087999999923</v>
      </c>
      <c r="I19357">
        <v>3.5963511854776465E-3</v>
      </c>
      <c r="J19357">
        <v>0</v>
      </c>
      <c r="K19357">
        <v>1</v>
      </c>
      <c r="L19357" s="17" t="s">
        <v>162</v>
      </c>
    </row>
    <row r="19358" spans="1:12" x14ac:dyDescent="0.35">
      <c r="A19358" s="1">
        <v>44069</v>
      </c>
      <c r="B19358" s="17" t="s">
        <v>12</v>
      </c>
      <c r="C19358">
        <v>3478.7299800000001</v>
      </c>
      <c r="D19358">
        <v>3443.6201169999999</v>
      </c>
      <c r="E19358" s="17" t="s">
        <v>13</v>
      </c>
      <c r="F19358" s="17" t="s">
        <v>14</v>
      </c>
      <c r="G19358" s="17" t="s">
        <v>38</v>
      </c>
      <c r="H19358">
        <v>35.109863000000132</v>
      </c>
      <c r="I19358">
        <v>1.0195626058366453E-2</v>
      </c>
      <c r="J19358">
        <v>0</v>
      </c>
      <c r="K19358">
        <v>1</v>
      </c>
      <c r="L19358" s="17" t="s">
        <v>162</v>
      </c>
    </row>
    <row r="19359" spans="1:12" x14ac:dyDescent="0.35">
      <c r="A19359" s="1">
        <v>44070</v>
      </c>
      <c r="B19359" s="17" t="s">
        <v>12</v>
      </c>
      <c r="C19359">
        <v>3484.5500489999999</v>
      </c>
      <c r="D19359">
        <v>3478.7299800000001</v>
      </c>
      <c r="E19359" s="17" t="s">
        <v>13</v>
      </c>
      <c r="F19359" s="17" t="s">
        <v>14</v>
      </c>
      <c r="G19359" s="17" t="s">
        <v>38</v>
      </c>
      <c r="H19359">
        <v>5.8200689999998758</v>
      </c>
      <c r="I19359">
        <v>1.6730441952841294E-3</v>
      </c>
      <c r="J19359">
        <v>0</v>
      </c>
      <c r="K19359">
        <v>1</v>
      </c>
      <c r="L19359" s="17" t="s">
        <v>162</v>
      </c>
    </row>
    <row r="19360" spans="1:12" x14ac:dyDescent="0.35">
      <c r="A19360" s="1">
        <v>44071</v>
      </c>
      <c r="B19360" s="17" t="s">
        <v>12</v>
      </c>
      <c r="C19360">
        <v>3508.01001</v>
      </c>
      <c r="D19360">
        <v>3484.5500489999999</v>
      </c>
      <c r="E19360" s="17" t="s">
        <v>13</v>
      </c>
      <c r="F19360" s="17" t="s">
        <v>14</v>
      </c>
      <c r="G19360" s="17" t="s">
        <v>38</v>
      </c>
      <c r="H19360">
        <v>23.459961000000021</v>
      </c>
      <c r="I19360">
        <v>6.7325653728901348E-3</v>
      </c>
      <c r="J19360">
        <v>0</v>
      </c>
      <c r="K19360">
        <v>1</v>
      </c>
      <c r="L19360" s="17" t="s">
        <v>162</v>
      </c>
    </row>
    <row r="19361" spans="1:12" x14ac:dyDescent="0.35">
      <c r="A19361" s="1">
        <v>44074</v>
      </c>
      <c r="B19361" s="17" t="s">
        <v>12</v>
      </c>
      <c r="C19361">
        <v>3500.3100589999999</v>
      </c>
      <c r="D19361">
        <v>3508.01001</v>
      </c>
      <c r="E19361" s="17" t="s">
        <v>13</v>
      </c>
      <c r="F19361" s="17" t="s">
        <v>14</v>
      </c>
      <c r="G19361" s="17" t="s">
        <v>38</v>
      </c>
      <c r="H19361">
        <v>-7.6999510000000555</v>
      </c>
      <c r="I19361">
        <v>-2.1949626648870525E-3</v>
      </c>
      <c r="J19361">
        <v>0</v>
      </c>
      <c r="K19361">
        <v>0</v>
      </c>
      <c r="L19361" s="17" t="s">
        <v>162</v>
      </c>
    </row>
    <row r="19362" spans="1:12" x14ac:dyDescent="0.35">
      <c r="A19362" s="1">
        <v>44075</v>
      </c>
      <c r="B19362" s="17" t="s">
        <v>12</v>
      </c>
      <c r="C19362">
        <v>3526.6499020000001</v>
      </c>
      <c r="D19362">
        <v>3500.3100589999999</v>
      </c>
      <c r="E19362" s="17" t="s">
        <v>13</v>
      </c>
      <c r="F19362" s="17" t="s">
        <v>14</v>
      </c>
      <c r="G19362" s="17" t="s">
        <v>38</v>
      </c>
      <c r="H19362">
        <v>26.339843000000201</v>
      </c>
      <c r="I19362">
        <v>7.5250028014733081E-3</v>
      </c>
      <c r="J19362">
        <v>0</v>
      </c>
      <c r="K19362">
        <v>1</v>
      </c>
      <c r="L19362" s="17" t="s">
        <v>162</v>
      </c>
    </row>
    <row r="19363" spans="1:12" x14ac:dyDescent="0.35">
      <c r="A19363" s="1">
        <v>44076</v>
      </c>
      <c r="B19363" s="17" t="s">
        <v>12</v>
      </c>
      <c r="C19363">
        <v>3580.8400879999999</v>
      </c>
      <c r="D19363">
        <v>3526.6499020000001</v>
      </c>
      <c r="E19363" s="17" t="s">
        <v>13</v>
      </c>
      <c r="F19363" s="17" t="s">
        <v>14</v>
      </c>
      <c r="G19363" s="17" t="s">
        <v>38</v>
      </c>
      <c r="H19363">
        <v>54.190185999999812</v>
      </c>
      <c r="I19363">
        <v>1.5365910284791237E-2</v>
      </c>
      <c r="J19363">
        <v>0</v>
      </c>
      <c r="K19363">
        <v>1</v>
      </c>
      <c r="L19363" s="17" t="s">
        <v>162</v>
      </c>
    </row>
    <row r="19364" spans="1:12" x14ac:dyDescent="0.35">
      <c r="A19364" s="1">
        <v>44077</v>
      </c>
      <c r="B19364" s="17" t="s">
        <v>12</v>
      </c>
      <c r="C19364">
        <v>3455.0600589999999</v>
      </c>
      <c r="D19364">
        <v>3580.8400879999999</v>
      </c>
      <c r="E19364" s="17" t="s">
        <v>13</v>
      </c>
      <c r="F19364" s="17" t="s">
        <v>14</v>
      </c>
      <c r="G19364" s="17" t="s">
        <v>38</v>
      </c>
      <c r="H19364">
        <v>-125.78002900000001</v>
      </c>
      <c r="I19364">
        <v>-3.5125843631361856E-2</v>
      </c>
      <c r="J19364">
        <v>0</v>
      </c>
      <c r="K19364">
        <v>0</v>
      </c>
      <c r="L19364" s="17" t="s">
        <v>162</v>
      </c>
    </row>
    <row r="19365" spans="1:12" x14ac:dyDescent="0.35">
      <c r="A19365" s="1">
        <v>44078</v>
      </c>
      <c r="B19365" s="17" t="s">
        <v>12</v>
      </c>
      <c r="C19365">
        <v>3426.959961</v>
      </c>
      <c r="D19365">
        <v>3455.0600589999999</v>
      </c>
      <c r="E19365" s="17" t="s">
        <v>13</v>
      </c>
      <c r="F19365" s="17" t="s">
        <v>14</v>
      </c>
      <c r="G19365" s="17" t="s">
        <v>38</v>
      </c>
      <c r="H19365">
        <v>-28.100097999999889</v>
      </c>
      <c r="I19365">
        <v>-8.1330273628102776E-3</v>
      </c>
      <c r="J19365">
        <v>0</v>
      </c>
      <c r="K19365">
        <v>0</v>
      </c>
      <c r="L19365" s="17" t="s">
        <v>162</v>
      </c>
    </row>
    <row r="19366" spans="1:12" x14ac:dyDescent="0.35">
      <c r="A19366" s="1">
        <v>44082</v>
      </c>
      <c r="B19366" s="17" t="s">
        <v>12</v>
      </c>
      <c r="C19366">
        <v>3331.8400879999999</v>
      </c>
      <c r="D19366">
        <v>3426.959961</v>
      </c>
      <c r="E19366" s="17" t="s">
        <v>13</v>
      </c>
      <c r="F19366" s="17" t="s">
        <v>14</v>
      </c>
      <c r="G19366" s="17" t="s">
        <v>38</v>
      </c>
      <c r="H19366">
        <v>-95.119873000000098</v>
      </c>
      <c r="I19366">
        <v>-2.7756342088176528E-2</v>
      </c>
      <c r="J19366">
        <v>0</v>
      </c>
      <c r="K19366">
        <v>0</v>
      </c>
      <c r="L19366" s="17" t="s">
        <v>162</v>
      </c>
    </row>
    <row r="19367" spans="1:12" x14ac:dyDescent="0.35">
      <c r="A19367" s="1">
        <v>44083</v>
      </c>
      <c r="B19367" s="17" t="s">
        <v>12</v>
      </c>
      <c r="C19367">
        <v>3398.959961</v>
      </c>
      <c r="D19367">
        <v>3331.8400879999999</v>
      </c>
      <c r="E19367" s="17" t="s">
        <v>13</v>
      </c>
      <c r="F19367" s="17" t="s">
        <v>14</v>
      </c>
      <c r="G19367" s="17" t="s">
        <v>38</v>
      </c>
      <c r="H19367">
        <v>67.119873000000098</v>
      </c>
      <c r="I19367">
        <v>2.0144986322044665E-2</v>
      </c>
      <c r="J19367">
        <v>0</v>
      </c>
      <c r="K19367">
        <v>1</v>
      </c>
      <c r="L19367" s="17" t="s">
        <v>162</v>
      </c>
    </row>
    <row r="19368" spans="1:12" x14ac:dyDescent="0.35">
      <c r="A19368" s="1">
        <v>44084</v>
      </c>
      <c r="B19368" s="17" t="s">
        <v>12</v>
      </c>
      <c r="C19368">
        <v>3339.1899410000001</v>
      </c>
      <c r="D19368">
        <v>3398.959961</v>
      </c>
      <c r="E19368" s="17" t="s">
        <v>13</v>
      </c>
      <c r="F19368" s="17" t="s">
        <v>14</v>
      </c>
      <c r="G19368" s="17" t="s">
        <v>38</v>
      </c>
      <c r="H19368">
        <v>-59.770019999999931</v>
      </c>
      <c r="I19368">
        <v>-1.7584796727765847E-2</v>
      </c>
      <c r="J19368">
        <v>0</v>
      </c>
      <c r="K19368">
        <v>0</v>
      </c>
      <c r="L19368" s="17" t="s">
        <v>162</v>
      </c>
    </row>
    <row r="19369" spans="1:12" x14ac:dyDescent="0.35">
      <c r="A19369" s="1">
        <v>44085</v>
      </c>
      <c r="B19369" s="17" t="s">
        <v>12</v>
      </c>
      <c r="C19369">
        <v>3340.969971</v>
      </c>
      <c r="D19369">
        <v>3339.1899410000001</v>
      </c>
      <c r="E19369" s="17" t="s">
        <v>13</v>
      </c>
      <c r="F19369" s="17" t="s">
        <v>14</v>
      </c>
      <c r="G19369" s="17" t="s">
        <v>38</v>
      </c>
      <c r="H19369">
        <v>1.780029999999897</v>
      </c>
      <c r="I19369">
        <v>5.3307240122639585E-4</v>
      </c>
      <c r="J19369">
        <v>0</v>
      </c>
      <c r="K19369">
        <v>1</v>
      </c>
      <c r="L19369" s="17" t="s">
        <v>162</v>
      </c>
    </row>
    <row r="19370" spans="1:12" x14ac:dyDescent="0.35">
      <c r="A19370" s="1">
        <v>44088</v>
      </c>
      <c r="B19370" s="17" t="s">
        <v>12</v>
      </c>
      <c r="C19370">
        <v>3383.540039</v>
      </c>
      <c r="D19370">
        <v>3340.969971</v>
      </c>
      <c r="E19370" s="17" t="s">
        <v>13</v>
      </c>
      <c r="F19370" s="17" t="s">
        <v>14</v>
      </c>
      <c r="G19370" s="17" t="s">
        <v>38</v>
      </c>
      <c r="H19370">
        <v>42.570067999999992</v>
      </c>
      <c r="I19370">
        <v>1.2741828980659219E-2</v>
      </c>
      <c r="J19370">
        <v>0</v>
      </c>
      <c r="K19370">
        <v>1</v>
      </c>
      <c r="L19370" s="17" t="s">
        <v>162</v>
      </c>
    </row>
    <row r="19371" spans="1:12" x14ac:dyDescent="0.35">
      <c r="A19371" s="1">
        <v>44089</v>
      </c>
      <c r="B19371" s="17" t="s">
        <v>12</v>
      </c>
      <c r="C19371">
        <v>3401.1999510000001</v>
      </c>
      <c r="D19371">
        <v>3383.540039</v>
      </c>
      <c r="E19371" s="17" t="s">
        <v>13</v>
      </c>
      <c r="F19371" s="17" t="s">
        <v>14</v>
      </c>
      <c r="G19371" s="17" t="s">
        <v>38</v>
      </c>
      <c r="H19371">
        <v>17.659912000000077</v>
      </c>
      <c r="I19371">
        <v>5.2193595454598013E-3</v>
      </c>
      <c r="J19371">
        <v>0</v>
      </c>
      <c r="K19371">
        <v>1</v>
      </c>
      <c r="L19371" s="17" t="s">
        <v>162</v>
      </c>
    </row>
    <row r="19372" spans="1:12" x14ac:dyDescent="0.35">
      <c r="A19372" s="1">
        <v>44090</v>
      </c>
      <c r="B19372" s="17" t="s">
        <v>12</v>
      </c>
      <c r="C19372">
        <v>3385.48999</v>
      </c>
      <c r="D19372">
        <v>3401.1999510000001</v>
      </c>
      <c r="E19372" s="17" t="s">
        <v>13</v>
      </c>
      <c r="F19372" s="17" t="s">
        <v>14</v>
      </c>
      <c r="G19372" s="17" t="s">
        <v>38</v>
      </c>
      <c r="H19372">
        <v>-15.709961000000021</v>
      </c>
      <c r="I19372">
        <v>-4.6189466148207703E-3</v>
      </c>
      <c r="J19372">
        <v>0</v>
      </c>
      <c r="K19372">
        <v>0</v>
      </c>
      <c r="L19372" s="17" t="s">
        <v>162</v>
      </c>
    </row>
    <row r="19373" spans="1:12" x14ac:dyDescent="0.35">
      <c r="A19373" s="1">
        <v>44091</v>
      </c>
      <c r="B19373" s="17" t="s">
        <v>12</v>
      </c>
      <c r="C19373">
        <v>3357.01001</v>
      </c>
      <c r="D19373">
        <v>3385.48999</v>
      </c>
      <c r="E19373" s="17" t="s">
        <v>13</v>
      </c>
      <c r="F19373" s="17" t="s">
        <v>14</v>
      </c>
      <c r="G19373" s="17" t="s">
        <v>38</v>
      </c>
      <c r="H19373">
        <v>-28.479980000000069</v>
      </c>
      <c r="I19373">
        <v>-8.4123657385263961E-3</v>
      </c>
      <c r="J19373">
        <v>0</v>
      </c>
      <c r="K19373">
        <v>0</v>
      </c>
      <c r="L19373" s="17" t="s">
        <v>162</v>
      </c>
    </row>
    <row r="19374" spans="1:12" x14ac:dyDescent="0.35">
      <c r="A19374" s="1">
        <v>44092</v>
      </c>
      <c r="B19374" s="17" t="s">
        <v>12</v>
      </c>
      <c r="C19374">
        <v>3319.469971</v>
      </c>
      <c r="D19374">
        <v>3357.01001</v>
      </c>
      <c r="E19374" s="17" t="s">
        <v>13</v>
      </c>
      <c r="F19374" s="17" t="s">
        <v>14</v>
      </c>
      <c r="G19374" s="17" t="s">
        <v>38</v>
      </c>
      <c r="H19374">
        <v>-37.540038999999979</v>
      </c>
      <c r="I19374">
        <v>-1.1182581788012E-2</v>
      </c>
      <c r="J19374">
        <v>0</v>
      </c>
      <c r="K19374">
        <v>0</v>
      </c>
      <c r="L19374" s="17" t="s">
        <v>162</v>
      </c>
    </row>
    <row r="19375" spans="1:12" x14ac:dyDescent="0.35">
      <c r="A19375" s="1">
        <v>44095</v>
      </c>
      <c r="B19375" s="17" t="s">
        <v>12</v>
      </c>
      <c r="C19375">
        <v>3281.0600589999999</v>
      </c>
      <c r="D19375">
        <v>3319.469971</v>
      </c>
      <c r="E19375" s="17" t="s">
        <v>13</v>
      </c>
      <c r="F19375" s="17" t="s">
        <v>14</v>
      </c>
      <c r="G19375" s="17" t="s">
        <v>38</v>
      </c>
      <c r="H19375">
        <v>-38.409912000000077</v>
      </c>
      <c r="I19375">
        <v>-1.1571097896821455E-2</v>
      </c>
      <c r="J19375">
        <v>0</v>
      </c>
      <c r="K19375">
        <v>0</v>
      </c>
      <c r="L19375" s="17" t="s">
        <v>162</v>
      </c>
    </row>
    <row r="19376" spans="1:12" x14ac:dyDescent="0.35">
      <c r="A19376" s="1">
        <v>44096</v>
      </c>
      <c r="B19376" s="17" t="s">
        <v>12</v>
      </c>
      <c r="C19376">
        <v>3315.570068</v>
      </c>
      <c r="D19376">
        <v>3281.0600589999999</v>
      </c>
      <c r="E19376" s="17" t="s">
        <v>13</v>
      </c>
      <c r="F19376" s="17" t="s">
        <v>14</v>
      </c>
      <c r="G19376" s="17" t="s">
        <v>38</v>
      </c>
      <c r="H19376">
        <v>34.510009000000082</v>
      </c>
      <c r="I19376">
        <v>1.0517944926164511E-2</v>
      </c>
      <c r="J19376">
        <v>0</v>
      </c>
      <c r="K19376">
        <v>1</v>
      </c>
      <c r="L19376" s="17" t="s">
        <v>162</v>
      </c>
    </row>
    <row r="19377" spans="1:12" x14ac:dyDescent="0.35">
      <c r="A19377" s="1">
        <v>44097</v>
      </c>
      <c r="B19377" s="17" t="s">
        <v>12</v>
      </c>
      <c r="C19377">
        <v>3236.919922</v>
      </c>
      <c r="D19377">
        <v>3315.570068</v>
      </c>
      <c r="E19377" s="17" t="s">
        <v>13</v>
      </c>
      <c r="F19377" s="17" t="s">
        <v>14</v>
      </c>
      <c r="G19377" s="17" t="s">
        <v>38</v>
      </c>
      <c r="H19377">
        <v>-78.65014599999995</v>
      </c>
      <c r="I19377">
        <v>-2.3721454949508232E-2</v>
      </c>
      <c r="J19377">
        <v>0</v>
      </c>
      <c r="K19377">
        <v>0</v>
      </c>
      <c r="L19377" s="17" t="s">
        <v>162</v>
      </c>
    </row>
    <row r="19378" spans="1:12" x14ac:dyDescent="0.35">
      <c r="A19378" s="1">
        <v>44098</v>
      </c>
      <c r="B19378" s="17" t="s">
        <v>12</v>
      </c>
      <c r="C19378">
        <v>3246.5900879999999</v>
      </c>
      <c r="D19378">
        <v>3236.919922</v>
      </c>
      <c r="E19378" s="17" t="s">
        <v>13</v>
      </c>
      <c r="F19378" s="17" t="s">
        <v>14</v>
      </c>
      <c r="G19378" s="17" t="s">
        <v>38</v>
      </c>
      <c r="H19378">
        <v>9.670165999999881</v>
      </c>
      <c r="I19378">
        <v>2.9874591380144376E-3</v>
      </c>
      <c r="J19378">
        <v>0</v>
      </c>
      <c r="K19378">
        <v>1</v>
      </c>
      <c r="L19378" s="17" t="s">
        <v>162</v>
      </c>
    </row>
    <row r="19379" spans="1:12" x14ac:dyDescent="0.35">
      <c r="A19379" s="1">
        <v>44099</v>
      </c>
      <c r="B19379" s="17" t="s">
        <v>12</v>
      </c>
      <c r="C19379">
        <v>3298.459961</v>
      </c>
      <c r="D19379">
        <v>3246.5900879999999</v>
      </c>
      <c r="E19379" s="17" t="s">
        <v>13</v>
      </c>
      <c r="F19379" s="17" t="s">
        <v>14</v>
      </c>
      <c r="G19379" s="17" t="s">
        <v>38</v>
      </c>
      <c r="H19379">
        <v>51.869873000000098</v>
      </c>
      <c r="I19379">
        <v>1.5976723760637596E-2</v>
      </c>
      <c r="J19379">
        <v>0</v>
      </c>
      <c r="K19379">
        <v>1</v>
      </c>
      <c r="L19379" s="17" t="s">
        <v>162</v>
      </c>
    </row>
    <row r="19380" spans="1:12" x14ac:dyDescent="0.35">
      <c r="A19380" s="1">
        <v>44102</v>
      </c>
      <c r="B19380" s="17" t="s">
        <v>12</v>
      </c>
      <c r="C19380">
        <v>3351.6000979999999</v>
      </c>
      <c r="D19380">
        <v>3298.459961</v>
      </c>
      <c r="E19380" s="17" t="s">
        <v>13</v>
      </c>
      <c r="F19380" s="17" t="s">
        <v>14</v>
      </c>
      <c r="G19380" s="17" t="s">
        <v>38</v>
      </c>
      <c r="H19380">
        <v>53.140136999999868</v>
      </c>
      <c r="I19380">
        <v>1.6110590284045552E-2</v>
      </c>
      <c r="J19380">
        <v>0</v>
      </c>
      <c r="K19380">
        <v>1</v>
      </c>
      <c r="L19380" s="17" t="s">
        <v>162</v>
      </c>
    </row>
    <row r="19381" spans="1:12" x14ac:dyDescent="0.35">
      <c r="A19381" s="1">
        <v>44103</v>
      </c>
      <c r="B19381" s="17" t="s">
        <v>12</v>
      </c>
      <c r="C19381">
        <v>3335.469971</v>
      </c>
      <c r="D19381">
        <v>3351.6000979999999</v>
      </c>
      <c r="E19381" s="17" t="s">
        <v>13</v>
      </c>
      <c r="F19381" s="17" t="s">
        <v>14</v>
      </c>
      <c r="G19381" s="17" t="s">
        <v>38</v>
      </c>
      <c r="H19381">
        <v>-16.130126999999902</v>
      </c>
      <c r="I19381">
        <v>-4.8126645567367152E-3</v>
      </c>
      <c r="J19381">
        <v>0</v>
      </c>
      <c r="K19381">
        <v>0</v>
      </c>
      <c r="L19381" s="17" t="s">
        <v>162</v>
      </c>
    </row>
    <row r="19382" spans="1:12" x14ac:dyDescent="0.35">
      <c r="A19382" s="1">
        <v>44104</v>
      </c>
      <c r="B19382" s="17" t="s">
        <v>12</v>
      </c>
      <c r="C19382">
        <v>3363</v>
      </c>
      <c r="D19382">
        <v>3335.469971</v>
      </c>
      <c r="E19382" s="17" t="s">
        <v>13</v>
      </c>
      <c r="F19382" s="17" t="s">
        <v>14</v>
      </c>
      <c r="G19382" s="17" t="s">
        <v>38</v>
      </c>
      <c r="H19382">
        <v>27.530029000000013</v>
      </c>
      <c r="I19382">
        <v>8.2537181384805865E-3</v>
      </c>
      <c r="J19382">
        <v>0</v>
      </c>
      <c r="K19382">
        <v>1</v>
      </c>
      <c r="L19382" s="17" t="s">
        <v>162</v>
      </c>
    </row>
    <row r="19383" spans="1:12" x14ac:dyDescent="0.35">
      <c r="A19383" s="1">
        <v>44105</v>
      </c>
      <c r="B19383" s="17" t="s">
        <v>12</v>
      </c>
      <c r="C19383">
        <v>3380.8000489999999</v>
      </c>
      <c r="D19383">
        <v>3363</v>
      </c>
      <c r="E19383" s="17" t="s">
        <v>13</v>
      </c>
      <c r="F19383" s="17" t="s">
        <v>14</v>
      </c>
      <c r="G19383" s="17" t="s">
        <v>38</v>
      </c>
      <c r="H19383">
        <v>17.800048999999944</v>
      </c>
      <c r="I19383">
        <v>5.292907820398437E-3</v>
      </c>
      <c r="J19383">
        <v>0</v>
      </c>
      <c r="K19383">
        <v>1</v>
      </c>
      <c r="L19383" s="17" t="s">
        <v>162</v>
      </c>
    </row>
    <row r="19384" spans="1:12" x14ac:dyDescent="0.35">
      <c r="A19384" s="1">
        <v>44106</v>
      </c>
      <c r="B19384" s="17" t="s">
        <v>12</v>
      </c>
      <c r="C19384">
        <v>3348.419922</v>
      </c>
      <c r="D19384">
        <v>3380.8000489999999</v>
      </c>
      <c r="E19384" s="17" t="s">
        <v>13</v>
      </c>
      <c r="F19384" s="17" t="s">
        <v>14</v>
      </c>
      <c r="G19384" s="17" t="s">
        <v>38</v>
      </c>
      <c r="H19384">
        <v>-32.380126999999902</v>
      </c>
      <c r="I19384">
        <v>-9.5776521919944818E-3</v>
      </c>
      <c r="J19384">
        <v>0</v>
      </c>
      <c r="K19384">
        <v>0</v>
      </c>
      <c r="L19384" s="17" t="s">
        <v>162</v>
      </c>
    </row>
    <row r="19385" spans="1:12" x14ac:dyDescent="0.35">
      <c r="A19385" s="1">
        <v>44109</v>
      </c>
      <c r="B19385" s="17" t="s">
        <v>12</v>
      </c>
      <c r="C19385">
        <v>3408.6000979999999</v>
      </c>
      <c r="D19385">
        <v>3348.419922</v>
      </c>
      <c r="E19385" s="17" t="s">
        <v>13</v>
      </c>
      <c r="F19385" s="17" t="s">
        <v>14</v>
      </c>
      <c r="G19385" s="17" t="s">
        <v>38</v>
      </c>
      <c r="H19385">
        <v>60.180175999999847</v>
      </c>
      <c r="I19385">
        <v>1.7972708740800477E-2</v>
      </c>
      <c r="J19385">
        <v>0</v>
      </c>
      <c r="K19385">
        <v>1</v>
      </c>
      <c r="L19385" s="17" t="s">
        <v>162</v>
      </c>
    </row>
    <row r="19386" spans="1:12" x14ac:dyDescent="0.35">
      <c r="A19386" s="1">
        <v>44110</v>
      </c>
      <c r="B19386" s="17" t="s">
        <v>12</v>
      </c>
      <c r="C19386">
        <v>3360.969971</v>
      </c>
      <c r="D19386">
        <v>3408.6000979999999</v>
      </c>
      <c r="E19386" s="17" t="s">
        <v>13</v>
      </c>
      <c r="F19386" s="17" t="s">
        <v>14</v>
      </c>
      <c r="G19386" s="17" t="s">
        <v>38</v>
      </c>
      <c r="H19386">
        <v>-47.630126999999902</v>
      </c>
      <c r="I19386">
        <v>-1.3973515704569431E-2</v>
      </c>
      <c r="J19386">
        <v>0</v>
      </c>
      <c r="K19386">
        <v>0</v>
      </c>
      <c r="L19386" s="17" t="s">
        <v>162</v>
      </c>
    </row>
    <row r="19387" spans="1:12" x14ac:dyDescent="0.35">
      <c r="A19387" s="1">
        <v>44111</v>
      </c>
      <c r="B19387" s="17" t="s">
        <v>12</v>
      </c>
      <c r="C19387">
        <v>3419.4399410000001</v>
      </c>
      <c r="D19387">
        <v>3360.969971</v>
      </c>
      <c r="E19387" s="17" t="s">
        <v>13</v>
      </c>
      <c r="F19387" s="17" t="s">
        <v>14</v>
      </c>
      <c r="G19387" s="17" t="s">
        <v>38</v>
      </c>
      <c r="H19387">
        <v>58.469970000000103</v>
      </c>
      <c r="I19387">
        <v>1.7396754658478352E-2</v>
      </c>
      <c r="J19387">
        <v>0</v>
      </c>
      <c r="K19387">
        <v>1</v>
      </c>
      <c r="L19387" s="17" t="s">
        <v>162</v>
      </c>
    </row>
    <row r="19388" spans="1:12" x14ac:dyDescent="0.35">
      <c r="A19388" s="1">
        <v>44112</v>
      </c>
      <c r="B19388" s="17" t="s">
        <v>12</v>
      </c>
      <c r="C19388">
        <v>3446.830078</v>
      </c>
      <c r="D19388">
        <v>3419.4399410000001</v>
      </c>
      <c r="E19388" s="17" t="s">
        <v>13</v>
      </c>
      <c r="F19388" s="17" t="s">
        <v>14</v>
      </c>
      <c r="G19388" s="17" t="s">
        <v>38</v>
      </c>
      <c r="H19388">
        <v>27.390136999999868</v>
      </c>
      <c r="I19388">
        <v>8.0101237256969462E-3</v>
      </c>
      <c r="J19388">
        <v>0</v>
      </c>
      <c r="K19388">
        <v>1</v>
      </c>
      <c r="L19388" s="17" t="s">
        <v>162</v>
      </c>
    </row>
    <row r="19389" spans="1:12" x14ac:dyDescent="0.35">
      <c r="A19389" s="1">
        <v>44113</v>
      </c>
      <c r="B19389" s="17" t="s">
        <v>12</v>
      </c>
      <c r="C19389">
        <v>3477.139893</v>
      </c>
      <c r="D19389">
        <v>3446.830078</v>
      </c>
      <c r="E19389" s="17" t="s">
        <v>13</v>
      </c>
      <c r="F19389" s="17" t="s">
        <v>14</v>
      </c>
      <c r="G19389" s="17" t="s">
        <v>38</v>
      </c>
      <c r="H19389">
        <v>30.309815000000071</v>
      </c>
      <c r="I19389">
        <v>8.7935332795944319E-3</v>
      </c>
      <c r="J19389">
        <v>0</v>
      </c>
      <c r="K19389">
        <v>1</v>
      </c>
      <c r="L19389" s="17" t="s">
        <v>162</v>
      </c>
    </row>
    <row r="19390" spans="1:12" x14ac:dyDescent="0.35">
      <c r="A19390" s="1">
        <v>44116</v>
      </c>
      <c r="B19390" s="17" t="s">
        <v>12</v>
      </c>
      <c r="C19390">
        <v>3534.219971</v>
      </c>
      <c r="D19390">
        <v>3477.139893</v>
      </c>
      <c r="E19390" s="17" t="s">
        <v>13</v>
      </c>
      <c r="F19390" s="17" t="s">
        <v>14</v>
      </c>
      <c r="G19390" s="17" t="s">
        <v>38</v>
      </c>
      <c r="H19390">
        <v>57.080077999999958</v>
      </c>
      <c r="I19390">
        <v>1.6415812925706742E-2</v>
      </c>
      <c r="J19390">
        <v>0</v>
      </c>
      <c r="K19390">
        <v>1</v>
      </c>
      <c r="L19390" s="17" t="s">
        <v>162</v>
      </c>
    </row>
    <row r="19391" spans="1:12" x14ac:dyDescent="0.35">
      <c r="A19391" s="1">
        <v>44117</v>
      </c>
      <c r="B19391" s="17" t="s">
        <v>12</v>
      </c>
      <c r="C19391">
        <v>3511.929932</v>
      </c>
      <c r="D19391">
        <v>3534.219971</v>
      </c>
      <c r="E19391" s="17" t="s">
        <v>13</v>
      </c>
      <c r="F19391" s="17" t="s">
        <v>14</v>
      </c>
      <c r="G19391" s="17" t="s">
        <v>38</v>
      </c>
      <c r="H19391">
        <v>-22.290038999999979</v>
      </c>
      <c r="I19391">
        <v>-6.3069189758703844E-3</v>
      </c>
      <c r="J19391">
        <v>0</v>
      </c>
      <c r="K19391">
        <v>0</v>
      </c>
      <c r="L19391" s="17" t="s">
        <v>162</v>
      </c>
    </row>
    <row r="19392" spans="1:12" x14ac:dyDescent="0.35">
      <c r="A19392" s="1">
        <v>44118</v>
      </c>
      <c r="B19392" s="17" t="s">
        <v>12</v>
      </c>
      <c r="C19392">
        <v>3488.669922</v>
      </c>
      <c r="D19392">
        <v>3511.929932</v>
      </c>
      <c r="E19392" s="17" t="s">
        <v>13</v>
      </c>
      <c r="F19392" s="17" t="s">
        <v>14</v>
      </c>
      <c r="G19392" s="17" t="s">
        <v>38</v>
      </c>
      <c r="H19392">
        <v>-23.260009999999966</v>
      </c>
      <c r="I19392">
        <v>-6.6231418195617821E-3</v>
      </c>
      <c r="J19392">
        <v>0</v>
      </c>
      <c r="K19392">
        <v>0</v>
      </c>
      <c r="L19392" s="17" t="s">
        <v>162</v>
      </c>
    </row>
    <row r="19393" spans="1:12" x14ac:dyDescent="0.35">
      <c r="A19393" s="1">
        <v>44119</v>
      </c>
      <c r="B19393" s="17" t="s">
        <v>12</v>
      </c>
      <c r="C19393">
        <v>3483.3400879999999</v>
      </c>
      <c r="D19393">
        <v>3488.669922</v>
      </c>
      <c r="E19393" s="17" t="s">
        <v>13</v>
      </c>
      <c r="F19393" s="17" t="s">
        <v>14</v>
      </c>
      <c r="G19393" s="17" t="s">
        <v>38</v>
      </c>
      <c r="H19393">
        <v>-5.329834000000119</v>
      </c>
      <c r="I19393">
        <v>-1.5277553105237907E-3</v>
      </c>
      <c r="J19393">
        <v>0</v>
      </c>
      <c r="K19393">
        <v>0</v>
      </c>
      <c r="L19393" s="17" t="s">
        <v>162</v>
      </c>
    </row>
    <row r="19394" spans="1:12" x14ac:dyDescent="0.35">
      <c r="A19394" s="1">
        <v>44120</v>
      </c>
      <c r="B19394" s="17" t="s">
        <v>12</v>
      </c>
      <c r="C19394">
        <v>3483.8100589999999</v>
      </c>
      <c r="D19394">
        <v>3483.3400879999999</v>
      </c>
      <c r="E19394" s="17" t="s">
        <v>13</v>
      </c>
      <c r="F19394" s="17" t="s">
        <v>14</v>
      </c>
      <c r="G19394" s="17" t="s">
        <v>38</v>
      </c>
      <c r="H19394">
        <v>0.46997099999998682</v>
      </c>
      <c r="I19394">
        <v>1.3491964267830825E-4</v>
      </c>
      <c r="J19394">
        <v>0</v>
      </c>
      <c r="K19394">
        <v>1</v>
      </c>
      <c r="L19394" s="17" t="s">
        <v>162</v>
      </c>
    </row>
    <row r="19395" spans="1:12" x14ac:dyDescent="0.35">
      <c r="A19395" s="1">
        <v>44123</v>
      </c>
      <c r="B19395" s="17" t="s">
        <v>12</v>
      </c>
      <c r="C19395">
        <v>3426.919922</v>
      </c>
      <c r="D19395">
        <v>3483.8100589999999</v>
      </c>
      <c r="E19395" s="17" t="s">
        <v>13</v>
      </c>
      <c r="F19395" s="17" t="s">
        <v>14</v>
      </c>
      <c r="G19395" s="17" t="s">
        <v>38</v>
      </c>
      <c r="H19395">
        <v>-56.890136999999868</v>
      </c>
      <c r="I19395">
        <v>-1.6329861857144339E-2</v>
      </c>
      <c r="J19395">
        <v>0</v>
      </c>
      <c r="K19395">
        <v>0</v>
      </c>
      <c r="L19395" s="17" t="s">
        <v>162</v>
      </c>
    </row>
    <row r="19396" spans="1:12" x14ac:dyDescent="0.35">
      <c r="A19396" s="1">
        <v>44124</v>
      </c>
      <c r="B19396" s="17" t="s">
        <v>12</v>
      </c>
      <c r="C19396">
        <v>3443.1201169999999</v>
      </c>
      <c r="D19396">
        <v>3426.919922</v>
      </c>
      <c r="E19396" s="17" t="s">
        <v>13</v>
      </c>
      <c r="F19396" s="17" t="s">
        <v>14</v>
      </c>
      <c r="G19396" s="17" t="s">
        <v>38</v>
      </c>
      <c r="H19396">
        <v>16.200194999999894</v>
      </c>
      <c r="I19396">
        <v>4.727333981748026E-3</v>
      </c>
      <c r="J19396">
        <v>0</v>
      </c>
      <c r="K19396">
        <v>1</v>
      </c>
      <c r="L19396" s="17" t="s">
        <v>162</v>
      </c>
    </row>
    <row r="19397" spans="1:12" x14ac:dyDescent="0.35">
      <c r="A19397" s="1">
        <v>44125</v>
      </c>
      <c r="B19397" s="17" t="s">
        <v>12</v>
      </c>
      <c r="C19397">
        <v>3435.5600589999999</v>
      </c>
      <c r="D19397">
        <v>3443.1201169999999</v>
      </c>
      <c r="E19397" s="17" t="s">
        <v>13</v>
      </c>
      <c r="F19397" s="17" t="s">
        <v>14</v>
      </c>
      <c r="G19397" s="17" t="s">
        <v>38</v>
      </c>
      <c r="H19397">
        <v>-7.5600580000000264</v>
      </c>
      <c r="I19397">
        <v>-2.1956997557747494E-3</v>
      </c>
      <c r="J19397">
        <v>0</v>
      </c>
      <c r="K19397">
        <v>0</v>
      </c>
      <c r="L19397" s="17" t="s">
        <v>162</v>
      </c>
    </row>
    <row r="19398" spans="1:12" x14ac:dyDescent="0.35">
      <c r="A19398" s="1">
        <v>44126</v>
      </c>
      <c r="B19398" s="17" t="s">
        <v>12</v>
      </c>
      <c r="C19398">
        <v>3453.48999</v>
      </c>
      <c r="D19398">
        <v>3435.5600589999999</v>
      </c>
      <c r="E19398" s="17" t="s">
        <v>13</v>
      </c>
      <c r="F19398" s="17" t="s">
        <v>14</v>
      </c>
      <c r="G19398" s="17" t="s">
        <v>38</v>
      </c>
      <c r="H19398">
        <v>17.929931000000124</v>
      </c>
      <c r="I19398">
        <v>5.2189252093060631E-3</v>
      </c>
      <c r="J19398">
        <v>0</v>
      </c>
      <c r="K19398">
        <v>1</v>
      </c>
      <c r="L19398" s="17" t="s">
        <v>162</v>
      </c>
    </row>
    <row r="19399" spans="1:12" x14ac:dyDescent="0.35">
      <c r="A19399" s="1">
        <v>44127</v>
      </c>
      <c r="B19399" s="17" t="s">
        <v>12</v>
      </c>
      <c r="C19399">
        <v>3465.389893</v>
      </c>
      <c r="D19399">
        <v>3453.48999</v>
      </c>
      <c r="E19399" s="17" t="s">
        <v>13</v>
      </c>
      <c r="F19399" s="17" t="s">
        <v>14</v>
      </c>
      <c r="G19399" s="17" t="s">
        <v>38</v>
      </c>
      <c r="H19399">
        <v>11.899902999999995</v>
      </c>
      <c r="I19399">
        <v>3.4457615439620819E-3</v>
      </c>
      <c r="J19399">
        <v>0</v>
      </c>
      <c r="K19399">
        <v>1</v>
      </c>
      <c r="L19399" s="17" t="s">
        <v>162</v>
      </c>
    </row>
    <row r="19400" spans="1:12" x14ac:dyDescent="0.35">
      <c r="A19400" s="1">
        <v>44130</v>
      </c>
      <c r="B19400" s="17" t="s">
        <v>12</v>
      </c>
      <c r="C19400">
        <v>3400.969971</v>
      </c>
      <c r="D19400">
        <v>3465.389893</v>
      </c>
      <c r="E19400" s="17" t="s">
        <v>13</v>
      </c>
      <c r="F19400" s="17" t="s">
        <v>14</v>
      </c>
      <c r="G19400" s="17" t="s">
        <v>38</v>
      </c>
      <c r="H19400">
        <v>-64.419922000000042</v>
      </c>
      <c r="I19400">
        <v>-1.8589516328343502E-2</v>
      </c>
      <c r="J19400">
        <v>0</v>
      </c>
      <c r="K19400">
        <v>0</v>
      </c>
      <c r="L19400" s="17" t="s">
        <v>162</v>
      </c>
    </row>
    <row r="19401" spans="1:12" x14ac:dyDescent="0.35">
      <c r="A19401" s="1">
        <v>44131</v>
      </c>
      <c r="B19401" s="17" t="s">
        <v>12</v>
      </c>
      <c r="C19401">
        <v>3390.679932</v>
      </c>
      <c r="D19401">
        <v>3400.969971</v>
      </c>
      <c r="E19401" s="17" t="s">
        <v>13</v>
      </c>
      <c r="F19401" s="17" t="s">
        <v>14</v>
      </c>
      <c r="G19401" s="17" t="s">
        <v>38</v>
      </c>
      <c r="H19401">
        <v>-10.290038999999979</v>
      </c>
      <c r="I19401">
        <v>-3.0256188933577557E-3</v>
      </c>
      <c r="J19401">
        <v>0</v>
      </c>
      <c r="K19401">
        <v>0</v>
      </c>
      <c r="L19401" s="17" t="s">
        <v>162</v>
      </c>
    </row>
    <row r="19402" spans="1:12" x14ac:dyDescent="0.35">
      <c r="A19402" s="1">
        <v>44132</v>
      </c>
      <c r="B19402" s="17" t="s">
        <v>12</v>
      </c>
      <c r="C19402">
        <v>3271.030029</v>
      </c>
      <c r="D19402">
        <v>3390.679932</v>
      </c>
      <c r="E19402" s="17" t="s">
        <v>13</v>
      </c>
      <c r="F19402" s="17" t="s">
        <v>14</v>
      </c>
      <c r="G19402" s="17" t="s">
        <v>38</v>
      </c>
      <c r="H19402">
        <v>-119.64990299999999</v>
      </c>
      <c r="I19402">
        <v>-3.5287878950409877E-2</v>
      </c>
      <c r="J19402">
        <v>0</v>
      </c>
      <c r="K19402">
        <v>0</v>
      </c>
      <c r="L19402" s="17" t="s">
        <v>162</v>
      </c>
    </row>
    <row r="19403" spans="1:12" x14ac:dyDescent="0.35">
      <c r="A19403" s="1">
        <v>44133</v>
      </c>
      <c r="B19403" s="17" t="s">
        <v>12</v>
      </c>
      <c r="C19403">
        <v>3310.110107</v>
      </c>
      <c r="D19403">
        <v>3271.030029</v>
      </c>
      <c r="E19403" s="17" t="s">
        <v>13</v>
      </c>
      <c r="F19403" s="17" t="s">
        <v>14</v>
      </c>
      <c r="G19403" s="17" t="s">
        <v>38</v>
      </c>
      <c r="H19403">
        <v>39.080077999999958</v>
      </c>
      <c r="I19403">
        <v>1.1947330857108421E-2</v>
      </c>
      <c r="J19403">
        <v>0</v>
      </c>
      <c r="K19403">
        <v>1</v>
      </c>
      <c r="L19403" s="17" t="s">
        <v>162</v>
      </c>
    </row>
    <row r="19404" spans="1:12" x14ac:dyDescent="0.35">
      <c r="A19404" s="1">
        <v>44134</v>
      </c>
      <c r="B19404" s="17" t="s">
        <v>12</v>
      </c>
      <c r="C19404">
        <v>3269.959961</v>
      </c>
      <c r="D19404">
        <v>3310.110107</v>
      </c>
      <c r="E19404" s="17" t="s">
        <v>13</v>
      </c>
      <c r="F19404" s="17" t="s">
        <v>14</v>
      </c>
      <c r="G19404" s="17" t="s">
        <v>38</v>
      </c>
      <c r="H19404">
        <v>-40.15014599999995</v>
      </c>
      <c r="I19404">
        <v>-1.212954998538964E-2</v>
      </c>
      <c r="J19404">
        <v>0</v>
      </c>
      <c r="K19404">
        <v>0</v>
      </c>
      <c r="L19404" s="17" t="s">
        <v>162</v>
      </c>
    </row>
    <row r="19405" spans="1:12" x14ac:dyDescent="0.35">
      <c r="A19405" s="1">
        <v>44137</v>
      </c>
      <c r="B19405" s="17" t="s">
        <v>12</v>
      </c>
      <c r="C19405">
        <v>3310.23999</v>
      </c>
      <c r="D19405">
        <v>3269.959961</v>
      </c>
      <c r="E19405" s="17" t="s">
        <v>13</v>
      </c>
      <c r="F19405" s="17" t="s">
        <v>14</v>
      </c>
      <c r="G19405" s="17" t="s">
        <v>38</v>
      </c>
      <c r="H19405">
        <v>40.280029000000013</v>
      </c>
      <c r="I19405">
        <v>1.2318202510247804E-2</v>
      </c>
      <c r="J19405">
        <v>0</v>
      </c>
      <c r="K19405">
        <v>1</v>
      </c>
      <c r="L19405" s="17" t="s">
        <v>162</v>
      </c>
    </row>
    <row r="19406" spans="1:12" x14ac:dyDescent="0.35">
      <c r="A19406" s="1">
        <v>44138</v>
      </c>
      <c r="B19406" s="17" t="s">
        <v>12</v>
      </c>
      <c r="C19406">
        <v>3369.1599120000001</v>
      </c>
      <c r="D19406">
        <v>3310.23999</v>
      </c>
      <c r="E19406" s="17" t="s">
        <v>13</v>
      </c>
      <c r="F19406" s="17" t="s">
        <v>14</v>
      </c>
      <c r="G19406" s="17" t="s">
        <v>38</v>
      </c>
      <c r="H19406">
        <v>58.919922000000042</v>
      </c>
      <c r="I19406">
        <v>1.7799290135456326E-2</v>
      </c>
      <c r="J19406">
        <v>0</v>
      </c>
      <c r="K19406">
        <v>1</v>
      </c>
      <c r="L19406" s="17" t="s">
        <v>162</v>
      </c>
    </row>
    <row r="19407" spans="1:12" x14ac:dyDescent="0.35">
      <c r="A19407" s="1">
        <v>44139</v>
      </c>
      <c r="B19407" s="17" t="s">
        <v>12</v>
      </c>
      <c r="C19407">
        <v>3443.4399410000001</v>
      </c>
      <c r="D19407">
        <v>3369.1599120000001</v>
      </c>
      <c r="E19407" s="17" t="s">
        <v>13</v>
      </c>
      <c r="F19407" s="17" t="s">
        <v>14</v>
      </c>
      <c r="G19407" s="17" t="s">
        <v>38</v>
      </c>
      <c r="H19407">
        <v>74.280029000000013</v>
      </c>
      <c r="I19407">
        <v>2.2047047614283739E-2</v>
      </c>
      <c r="J19407">
        <v>0</v>
      </c>
      <c r="K19407">
        <v>1</v>
      </c>
      <c r="L19407" s="17" t="s">
        <v>162</v>
      </c>
    </row>
    <row r="19408" spans="1:12" x14ac:dyDescent="0.35">
      <c r="A19408" s="1">
        <v>44140</v>
      </c>
      <c r="B19408" s="17" t="s">
        <v>12</v>
      </c>
      <c r="C19408">
        <v>3510.4499510000001</v>
      </c>
      <c r="D19408">
        <v>3443.4399410000001</v>
      </c>
      <c r="E19408" s="17" t="s">
        <v>13</v>
      </c>
      <c r="F19408" s="17" t="s">
        <v>14</v>
      </c>
      <c r="G19408" s="17" t="s">
        <v>38</v>
      </c>
      <c r="H19408">
        <v>67.010009999999966</v>
      </c>
      <c r="I19408">
        <v>1.9460194209323066E-2</v>
      </c>
      <c r="J19408">
        <v>0</v>
      </c>
      <c r="K19408">
        <v>1</v>
      </c>
      <c r="L19408" s="17" t="s">
        <v>162</v>
      </c>
    </row>
    <row r="19409" spans="1:12" x14ac:dyDescent="0.35">
      <c r="A19409" s="1">
        <v>44141</v>
      </c>
      <c r="B19409" s="17" t="s">
        <v>12</v>
      </c>
      <c r="C19409">
        <v>3509.4399410000001</v>
      </c>
      <c r="D19409">
        <v>3510.4499510000001</v>
      </c>
      <c r="E19409" s="17" t="s">
        <v>13</v>
      </c>
      <c r="F19409" s="17" t="s">
        <v>14</v>
      </c>
      <c r="G19409" s="17" t="s">
        <v>38</v>
      </c>
      <c r="H19409">
        <v>-1.0100099999999657</v>
      </c>
      <c r="I19409">
        <v>-2.8771525419761372E-4</v>
      </c>
      <c r="J19409">
        <v>0</v>
      </c>
      <c r="K19409">
        <v>0</v>
      </c>
      <c r="L19409" s="17" t="s">
        <v>162</v>
      </c>
    </row>
    <row r="19410" spans="1:12" x14ac:dyDescent="0.35">
      <c r="A19410" s="1">
        <v>44144</v>
      </c>
      <c r="B19410" s="17" t="s">
        <v>12</v>
      </c>
      <c r="C19410">
        <v>3550.5</v>
      </c>
      <c r="D19410">
        <v>3509.4399410000001</v>
      </c>
      <c r="E19410" s="17" t="s">
        <v>13</v>
      </c>
      <c r="F19410" s="17" t="s">
        <v>14</v>
      </c>
      <c r="G19410" s="17" t="s">
        <v>38</v>
      </c>
      <c r="H19410">
        <v>41.06005899999991</v>
      </c>
      <c r="I19410">
        <v>1.169988935280084E-2</v>
      </c>
      <c r="J19410">
        <v>0</v>
      </c>
      <c r="K19410">
        <v>1</v>
      </c>
      <c r="L19410" s="17" t="s">
        <v>162</v>
      </c>
    </row>
    <row r="19411" spans="1:12" x14ac:dyDescent="0.35">
      <c r="A19411" s="1">
        <v>44145</v>
      </c>
      <c r="B19411" s="17" t="s">
        <v>12</v>
      </c>
      <c r="C19411">
        <v>3545.530029</v>
      </c>
      <c r="D19411">
        <v>3550.5</v>
      </c>
      <c r="E19411" s="17" t="s">
        <v>13</v>
      </c>
      <c r="F19411" s="17" t="s">
        <v>14</v>
      </c>
      <c r="G19411" s="17" t="s">
        <v>38</v>
      </c>
      <c r="H19411">
        <v>-4.9699709999999868</v>
      </c>
      <c r="I19411">
        <v>-1.3997946768060799E-3</v>
      </c>
      <c r="J19411">
        <v>0</v>
      </c>
      <c r="K19411">
        <v>0</v>
      </c>
      <c r="L19411" s="17" t="s">
        <v>162</v>
      </c>
    </row>
    <row r="19412" spans="1:12" x14ac:dyDescent="0.35">
      <c r="A19412" s="1">
        <v>44146</v>
      </c>
      <c r="B19412" s="17" t="s">
        <v>12</v>
      </c>
      <c r="C19412">
        <v>3572.6599120000001</v>
      </c>
      <c r="D19412">
        <v>3545.530029</v>
      </c>
      <c r="E19412" s="17" t="s">
        <v>13</v>
      </c>
      <c r="F19412" s="17" t="s">
        <v>14</v>
      </c>
      <c r="G19412" s="17" t="s">
        <v>38</v>
      </c>
      <c r="H19412">
        <v>27.129883000000063</v>
      </c>
      <c r="I19412">
        <v>7.6518553722846111E-3</v>
      </c>
      <c r="J19412">
        <v>0</v>
      </c>
      <c r="K19412">
        <v>1</v>
      </c>
      <c r="L19412" s="17" t="s">
        <v>162</v>
      </c>
    </row>
    <row r="19413" spans="1:12" x14ac:dyDescent="0.35">
      <c r="A19413" s="1">
        <v>44147</v>
      </c>
      <c r="B19413" s="17" t="s">
        <v>12</v>
      </c>
      <c r="C19413">
        <v>3537.01001</v>
      </c>
      <c r="D19413">
        <v>3572.6599120000001</v>
      </c>
      <c r="E19413" s="17" t="s">
        <v>13</v>
      </c>
      <c r="F19413" s="17" t="s">
        <v>14</v>
      </c>
      <c r="G19413" s="17" t="s">
        <v>38</v>
      </c>
      <c r="H19413">
        <v>-35.649902000000111</v>
      </c>
      <c r="I19413">
        <v>-9.9785322079657575E-3</v>
      </c>
      <c r="J19413">
        <v>0</v>
      </c>
      <c r="K19413">
        <v>0</v>
      </c>
      <c r="L19413" s="17" t="s">
        <v>162</v>
      </c>
    </row>
    <row r="19414" spans="1:12" x14ac:dyDescent="0.35">
      <c r="A19414" s="1">
        <v>44148</v>
      </c>
      <c r="B19414" s="17" t="s">
        <v>12</v>
      </c>
      <c r="C19414">
        <v>3585.1499020000001</v>
      </c>
      <c r="D19414">
        <v>3537.01001</v>
      </c>
      <c r="E19414" s="17" t="s">
        <v>13</v>
      </c>
      <c r="F19414" s="17" t="s">
        <v>14</v>
      </c>
      <c r="G19414" s="17" t="s">
        <v>38</v>
      </c>
      <c r="H19414">
        <v>48.139892000000145</v>
      </c>
      <c r="I19414">
        <v>1.3610335244711435E-2</v>
      </c>
      <c r="J19414">
        <v>0</v>
      </c>
      <c r="K19414">
        <v>1</v>
      </c>
      <c r="L19414" s="17" t="s">
        <v>162</v>
      </c>
    </row>
    <row r="19415" spans="1:12" x14ac:dyDescent="0.35">
      <c r="A19415" s="1">
        <v>44151</v>
      </c>
      <c r="B19415" s="17" t="s">
        <v>12</v>
      </c>
      <c r="C19415">
        <v>3626.9099120000001</v>
      </c>
      <c r="D19415">
        <v>3585.1499020000001</v>
      </c>
      <c r="E19415" s="17" t="s">
        <v>13</v>
      </c>
      <c r="F19415" s="17" t="s">
        <v>14</v>
      </c>
      <c r="G19415" s="17" t="s">
        <v>38</v>
      </c>
      <c r="H19415">
        <v>41.760009999999966</v>
      </c>
      <c r="I19415">
        <v>1.1648051306502934E-2</v>
      </c>
      <c r="J19415">
        <v>0</v>
      </c>
      <c r="K19415">
        <v>1</v>
      </c>
      <c r="L19415" s="17" t="s">
        <v>162</v>
      </c>
    </row>
    <row r="19416" spans="1:12" x14ac:dyDescent="0.35">
      <c r="A19416" s="1">
        <v>44152</v>
      </c>
      <c r="B19416" s="17" t="s">
        <v>12</v>
      </c>
      <c r="C19416">
        <v>3609.530029</v>
      </c>
      <c r="D19416">
        <v>3626.9099120000001</v>
      </c>
      <c r="E19416" s="17" t="s">
        <v>13</v>
      </c>
      <c r="F19416" s="17" t="s">
        <v>14</v>
      </c>
      <c r="G19416" s="17" t="s">
        <v>38</v>
      </c>
      <c r="H19416">
        <v>-17.379883000000063</v>
      </c>
      <c r="I19416">
        <v>-4.7919257499330088E-3</v>
      </c>
      <c r="J19416">
        <v>0</v>
      </c>
      <c r="K19416">
        <v>0</v>
      </c>
      <c r="L19416" s="17" t="s">
        <v>162</v>
      </c>
    </row>
    <row r="19417" spans="1:12" x14ac:dyDescent="0.35">
      <c r="A19417" s="1">
        <v>44153</v>
      </c>
      <c r="B19417" s="17" t="s">
        <v>12</v>
      </c>
      <c r="C19417">
        <v>3567.790039</v>
      </c>
      <c r="D19417">
        <v>3609.530029</v>
      </c>
      <c r="E19417" s="17" t="s">
        <v>13</v>
      </c>
      <c r="F19417" s="17" t="s">
        <v>14</v>
      </c>
      <c r="G19417" s="17" t="s">
        <v>38</v>
      </c>
      <c r="H19417">
        <v>-41.739990000000034</v>
      </c>
      <c r="I19417">
        <v>-1.1563829546962895E-2</v>
      </c>
      <c r="J19417">
        <v>0</v>
      </c>
      <c r="K19417">
        <v>0</v>
      </c>
      <c r="L19417" s="17" t="s">
        <v>162</v>
      </c>
    </row>
    <row r="19418" spans="1:12" x14ac:dyDescent="0.35">
      <c r="A19418" s="1">
        <v>44154</v>
      </c>
      <c r="B19418" s="17" t="s">
        <v>12</v>
      </c>
      <c r="C19418">
        <v>3581.8701169999999</v>
      </c>
      <c r="D19418">
        <v>3567.790039</v>
      </c>
      <c r="E19418" s="17" t="s">
        <v>13</v>
      </c>
      <c r="F19418" s="17" t="s">
        <v>14</v>
      </c>
      <c r="G19418" s="17" t="s">
        <v>38</v>
      </c>
      <c r="H19418">
        <v>14.080077999999958</v>
      </c>
      <c r="I19418">
        <v>3.946442432455022E-3</v>
      </c>
      <c r="J19418">
        <v>0</v>
      </c>
      <c r="K19418">
        <v>1</v>
      </c>
      <c r="L19418" s="17" t="s">
        <v>162</v>
      </c>
    </row>
    <row r="19419" spans="1:12" x14ac:dyDescent="0.35">
      <c r="A19419" s="1">
        <v>44155</v>
      </c>
      <c r="B19419" s="17" t="s">
        <v>12</v>
      </c>
      <c r="C19419">
        <v>3557.540039</v>
      </c>
      <c r="D19419">
        <v>3581.8701169999999</v>
      </c>
      <c r="E19419" s="17" t="s">
        <v>13</v>
      </c>
      <c r="F19419" s="17" t="s">
        <v>14</v>
      </c>
      <c r="G19419" s="17" t="s">
        <v>38</v>
      </c>
      <c r="H19419">
        <v>-24.330077999999958</v>
      </c>
      <c r="I19419">
        <v>-6.7925628806377956E-3</v>
      </c>
      <c r="J19419">
        <v>0</v>
      </c>
      <c r="K19419">
        <v>0</v>
      </c>
      <c r="L19419" s="17" t="s">
        <v>162</v>
      </c>
    </row>
    <row r="19420" spans="1:12" x14ac:dyDescent="0.35">
      <c r="A19420" s="1">
        <v>44158</v>
      </c>
      <c r="B19420" s="17" t="s">
        <v>12</v>
      </c>
      <c r="C19420">
        <v>3577.5900879999999</v>
      </c>
      <c r="D19420">
        <v>3557.540039</v>
      </c>
      <c r="E19420" s="17" t="s">
        <v>13</v>
      </c>
      <c r="F19420" s="17" t="s">
        <v>14</v>
      </c>
      <c r="G19420" s="17" t="s">
        <v>38</v>
      </c>
      <c r="H19420">
        <v>20.050048999999944</v>
      </c>
      <c r="I19420">
        <v>5.6359306656281159E-3</v>
      </c>
      <c r="J19420">
        <v>0</v>
      </c>
      <c r="K19420">
        <v>1</v>
      </c>
      <c r="L19420" s="17" t="s">
        <v>162</v>
      </c>
    </row>
    <row r="19421" spans="1:12" x14ac:dyDescent="0.35">
      <c r="A19421" s="1">
        <v>44159</v>
      </c>
      <c r="B19421" s="17" t="s">
        <v>12</v>
      </c>
      <c r="C19421">
        <v>3635.4099120000001</v>
      </c>
      <c r="D19421">
        <v>3577.5900879999999</v>
      </c>
      <c r="E19421" s="17" t="s">
        <v>13</v>
      </c>
      <c r="F19421" s="17" t="s">
        <v>14</v>
      </c>
      <c r="G19421" s="17" t="s">
        <v>38</v>
      </c>
      <c r="H19421">
        <v>57.819824000000153</v>
      </c>
      <c r="I19421">
        <v>1.6161668211777579E-2</v>
      </c>
      <c r="J19421">
        <v>0</v>
      </c>
      <c r="K19421">
        <v>1</v>
      </c>
      <c r="L19421" s="17" t="s">
        <v>162</v>
      </c>
    </row>
    <row r="19422" spans="1:12" x14ac:dyDescent="0.35">
      <c r="A19422" s="1">
        <v>44160</v>
      </c>
      <c r="B19422" s="17" t="s">
        <v>12</v>
      </c>
      <c r="C19422">
        <v>3629.6499020000001</v>
      </c>
      <c r="D19422">
        <v>3635.4099120000001</v>
      </c>
      <c r="E19422" s="17" t="s">
        <v>13</v>
      </c>
      <c r="F19422" s="17" t="s">
        <v>14</v>
      </c>
      <c r="G19422" s="17" t="s">
        <v>38</v>
      </c>
      <c r="H19422">
        <v>-5.7600099999999657</v>
      </c>
      <c r="I19422">
        <v>-1.5844183020426242E-3</v>
      </c>
      <c r="J19422">
        <v>0</v>
      </c>
      <c r="K19422">
        <v>0</v>
      </c>
      <c r="L19422" s="17" t="s">
        <v>162</v>
      </c>
    </row>
    <row r="19423" spans="1:12" x14ac:dyDescent="0.35">
      <c r="A19423" s="1">
        <v>44162</v>
      </c>
      <c r="B19423" s="17" t="s">
        <v>12</v>
      </c>
      <c r="C19423">
        <v>3638.3500979999999</v>
      </c>
      <c r="D19423">
        <v>3629.6499020000001</v>
      </c>
      <c r="E19423" s="17" t="s">
        <v>13</v>
      </c>
      <c r="F19423" s="17" t="s">
        <v>14</v>
      </c>
      <c r="G19423" s="17" t="s">
        <v>38</v>
      </c>
      <c r="H19423">
        <v>8.700195999999778</v>
      </c>
      <c r="I19423">
        <v>2.3969793877932468E-3</v>
      </c>
      <c r="J19423">
        <v>0</v>
      </c>
      <c r="K19423">
        <v>1</v>
      </c>
      <c r="L19423" s="17" t="s">
        <v>162</v>
      </c>
    </row>
    <row r="19424" spans="1:12" x14ac:dyDescent="0.35">
      <c r="A19424" s="1">
        <v>44165</v>
      </c>
      <c r="B19424" s="17" t="s">
        <v>12</v>
      </c>
      <c r="C19424">
        <v>3621.6298830000001</v>
      </c>
      <c r="D19424">
        <v>3638.3500979999999</v>
      </c>
      <c r="E19424" s="17" t="s">
        <v>13</v>
      </c>
      <c r="F19424" s="17" t="s">
        <v>14</v>
      </c>
      <c r="G19424" s="17" t="s">
        <v>38</v>
      </c>
      <c r="H19424">
        <v>-16.720214999999826</v>
      </c>
      <c r="I19424">
        <v>-4.595548682682E-3</v>
      </c>
      <c r="J19424">
        <v>0</v>
      </c>
      <c r="K19424">
        <v>0</v>
      </c>
      <c r="L19424" s="17" t="s">
        <v>162</v>
      </c>
    </row>
    <row r="19425" spans="1:12" x14ac:dyDescent="0.35">
      <c r="A19425" s="1">
        <v>44166</v>
      </c>
      <c r="B19425" s="17" t="s">
        <v>12</v>
      </c>
      <c r="C19425">
        <v>3662.4499510000001</v>
      </c>
      <c r="D19425">
        <v>3621.6298830000001</v>
      </c>
      <c r="E19425" s="17" t="s">
        <v>13</v>
      </c>
      <c r="F19425" s="17" t="s">
        <v>14</v>
      </c>
      <c r="G19425" s="17" t="s">
        <v>38</v>
      </c>
      <c r="H19425">
        <v>40.820067999999992</v>
      </c>
      <c r="I19425">
        <v>1.1271187094962457E-2</v>
      </c>
      <c r="J19425">
        <v>0</v>
      </c>
      <c r="K19425">
        <v>1</v>
      </c>
      <c r="L19425" s="17" t="s">
        <v>162</v>
      </c>
    </row>
    <row r="19426" spans="1:12" x14ac:dyDescent="0.35">
      <c r="A19426" s="1">
        <v>44167</v>
      </c>
      <c r="B19426" s="17" t="s">
        <v>12</v>
      </c>
      <c r="C19426">
        <v>3669.01001</v>
      </c>
      <c r="D19426">
        <v>3662.4499510000001</v>
      </c>
      <c r="E19426" s="17" t="s">
        <v>13</v>
      </c>
      <c r="F19426" s="17" t="s">
        <v>14</v>
      </c>
      <c r="G19426" s="17" t="s">
        <v>38</v>
      </c>
      <c r="H19426">
        <v>6.5600589999999102</v>
      </c>
      <c r="I19426">
        <v>1.7911668658321851E-3</v>
      </c>
      <c r="J19426">
        <v>0</v>
      </c>
      <c r="K19426">
        <v>1</v>
      </c>
      <c r="L19426" s="17" t="s">
        <v>162</v>
      </c>
    </row>
    <row r="19427" spans="1:12" x14ac:dyDescent="0.35">
      <c r="A19427" s="1">
        <v>44168</v>
      </c>
      <c r="B19427" s="17" t="s">
        <v>12</v>
      </c>
      <c r="C19427">
        <v>3666.719971</v>
      </c>
      <c r="D19427">
        <v>3669.01001</v>
      </c>
      <c r="E19427" s="17" t="s">
        <v>13</v>
      </c>
      <c r="F19427" s="17" t="s">
        <v>14</v>
      </c>
      <c r="G19427" s="17" t="s">
        <v>38</v>
      </c>
      <c r="H19427">
        <v>-2.2900389999999788</v>
      </c>
      <c r="I19427">
        <v>-6.2415719601702007E-4</v>
      </c>
      <c r="J19427">
        <v>0</v>
      </c>
      <c r="K19427">
        <v>0</v>
      </c>
      <c r="L19427" s="17" t="s">
        <v>162</v>
      </c>
    </row>
    <row r="19428" spans="1:12" x14ac:dyDescent="0.35">
      <c r="A19428" s="1">
        <v>44169</v>
      </c>
      <c r="B19428" s="17" t="s">
        <v>12</v>
      </c>
      <c r="C19428">
        <v>3699.1201169999999</v>
      </c>
      <c r="D19428">
        <v>3666.719971</v>
      </c>
      <c r="E19428" s="17" t="s">
        <v>13</v>
      </c>
      <c r="F19428" s="17" t="s">
        <v>14</v>
      </c>
      <c r="G19428" s="17" t="s">
        <v>38</v>
      </c>
      <c r="H19428">
        <v>32.40014599999995</v>
      </c>
      <c r="I19428">
        <v>8.8362749967960258E-3</v>
      </c>
      <c r="J19428">
        <v>0</v>
      </c>
      <c r="K19428">
        <v>1</v>
      </c>
      <c r="L19428" s="17" t="s">
        <v>162</v>
      </c>
    </row>
    <row r="19429" spans="1:12" x14ac:dyDescent="0.35">
      <c r="A19429" s="1">
        <v>44172</v>
      </c>
      <c r="B19429" s="17" t="s">
        <v>12</v>
      </c>
      <c r="C19429">
        <v>3691.959961</v>
      </c>
      <c r="D19429">
        <v>3699.1201169999999</v>
      </c>
      <c r="E19429" s="17" t="s">
        <v>13</v>
      </c>
      <c r="F19429" s="17" t="s">
        <v>14</v>
      </c>
      <c r="G19429" s="17" t="s">
        <v>38</v>
      </c>
      <c r="H19429">
        <v>-7.1601559999999154</v>
      </c>
      <c r="I19429">
        <v>-1.9356376039518361E-3</v>
      </c>
      <c r="J19429">
        <v>0</v>
      </c>
      <c r="K19429">
        <v>0</v>
      </c>
      <c r="L19429" s="17" t="s">
        <v>162</v>
      </c>
    </row>
    <row r="19430" spans="1:12" x14ac:dyDescent="0.35">
      <c r="A19430" s="1">
        <v>44173</v>
      </c>
      <c r="B19430" s="17" t="s">
        <v>12</v>
      </c>
      <c r="C19430">
        <v>3702.25</v>
      </c>
      <c r="D19430">
        <v>3691.959961</v>
      </c>
      <c r="E19430" s="17" t="s">
        <v>13</v>
      </c>
      <c r="F19430" s="17" t="s">
        <v>14</v>
      </c>
      <c r="G19430" s="17" t="s">
        <v>38</v>
      </c>
      <c r="H19430">
        <v>10.290038999999979</v>
      </c>
      <c r="I19430">
        <v>2.7871480483804682E-3</v>
      </c>
      <c r="J19430">
        <v>0</v>
      </c>
      <c r="K19430">
        <v>1</v>
      </c>
      <c r="L19430" s="17" t="s">
        <v>162</v>
      </c>
    </row>
    <row r="19431" spans="1:12" x14ac:dyDescent="0.35">
      <c r="A19431" s="1">
        <v>44174</v>
      </c>
      <c r="B19431" s="17" t="s">
        <v>12</v>
      </c>
      <c r="C19431">
        <v>3672.820068</v>
      </c>
      <c r="D19431">
        <v>3702.25</v>
      </c>
      <c r="E19431" s="17" t="s">
        <v>13</v>
      </c>
      <c r="F19431" s="17" t="s">
        <v>14</v>
      </c>
      <c r="G19431" s="17" t="s">
        <v>38</v>
      </c>
      <c r="H19431">
        <v>-29.429932000000008</v>
      </c>
      <c r="I19431">
        <v>-7.9492017016679073E-3</v>
      </c>
      <c r="J19431">
        <v>0</v>
      </c>
      <c r="K19431">
        <v>0</v>
      </c>
      <c r="L19431" s="17" t="s">
        <v>162</v>
      </c>
    </row>
    <row r="19432" spans="1:12" x14ac:dyDescent="0.35">
      <c r="A19432" s="1">
        <v>44175</v>
      </c>
      <c r="B19432" s="17" t="s">
        <v>12</v>
      </c>
      <c r="C19432">
        <v>3668.1000979999999</v>
      </c>
      <c r="D19432">
        <v>3672.820068</v>
      </c>
      <c r="E19432" s="17" t="s">
        <v>13</v>
      </c>
      <c r="F19432" s="17" t="s">
        <v>14</v>
      </c>
      <c r="G19432" s="17" t="s">
        <v>38</v>
      </c>
      <c r="H19432">
        <v>-4.719970000000103</v>
      </c>
      <c r="I19432">
        <v>-1.2851078769481673E-3</v>
      </c>
      <c r="J19432">
        <v>0</v>
      </c>
      <c r="K19432">
        <v>0</v>
      </c>
      <c r="L19432" s="17" t="s">
        <v>162</v>
      </c>
    </row>
    <row r="19433" spans="1:12" x14ac:dyDescent="0.35">
      <c r="A19433" s="1">
        <v>44176</v>
      </c>
      <c r="B19433" s="17" t="s">
        <v>12</v>
      </c>
      <c r="C19433">
        <v>3663.459961</v>
      </c>
      <c r="D19433">
        <v>3668.1000979999999</v>
      </c>
      <c r="E19433" s="17" t="s">
        <v>13</v>
      </c>
      <c r="F19433" s="17" t="s">
        <v>14</v>
      </c>
      <c r="G19433" s="17" t="s">
        <v>38</v>
      </c>
      <c r="H19433">
        <v>-4.6401369999998678</v>
      </c>
      <c r="I19433">
        <v>-1.2649973763065689E-3</v>
      </c>
      <c r="J19433">
        <v>0</v>
      </c>
      <c r="K19433">
        <v>0</v>
      </c>
      <c r="L19433" s="17" t="s">
        <v>162</v>
      </c>
    </row>
    <row r="19434" spans="1:12" x14ac:dyDescent="0.35">
      <c r="A19434" s="1">
        <v>44179</v>
      </c>
      <c r="B19434" s="17" t="s">
        <v>12</v>
      </c>
      <c r="C19434">
        <v>3647.48999</v>
      </c>
      <c r="D19434">
        <v>3663.459961</v>
      </c>
      <c r="E19434" s="17" t="s">
        <v>13</v>
      </c>
      <c r="F19434" s="17" t="s">
        <v>14</v>
      </c>
      <c r="G19434" s="17" t="s">
        <v>38</v>
      </c>
      <c r="H19434">
        <v>-15.969970999999987</v>
      </c>
      <c r="I19434">
        <v>-4.359259052920215E-3</v>
      </c>
      <c r="J19434">
        <v>0</v>
      </c>
      <c r="K19434">
        <v>0</v>
      </c>
      <c r="L19434" s="17" t="s">
        <v>162</v>
      </c>
    </row>
    <row r="19435" spans="1:12" x14ac:dyDescent="0.35">
      <c r="A19435" s="1">
        <v>44180</v>
      </c>
      <c r="B19435" s="17" t="s">
        <v>12</v>
      </c>
      <c r="C19435">
        <v>3694.6201169999999</v>
      </c>
      <c r="D19435">
        <v>3647.48999</v>
      </c>
      <c r="E19435" s="17" t="s">
        <v>13</v>
      </c>
      <c r="F19435" s="17" t="s">
        <v>14</v>
      </c>
      <c r="G19435" s="17" t="s">
        <v>38</v>
      </c>
      <c r="H19435">
        <v>47.130126999999902</v>
      </c>
      <c r="I19435">
        <v>1.2921249168390426E-2</v>
      </c>
      <c r="J19435">
        <v>0</v>
      </c>
      <c r="K19435">
        <v>1</v>
      </c>
      <c r="L19435" s="17" t="s">
        <v>162</v>
      </c>
    </row>
    <row r="19436" spans="1:12" x14ac:dyDescent="0.35">
      <c r="A19436" s="1">
        <v>44181</v>
      </c>
      <c r="B19436" s="17" t="s">
        <v>12</v>
      </c>
      <c r="C19436">
        <v>3701.169922</v>
      </c>
      <c r="D19436">
        <v>3694.6201169999999</v>
      </c>
      <c r="E19436" s="17" t="s">
        <v>13</v>
      </c>
      <c r="F19436" s="17" t="s">
        <v>14</v>
      </c>
      <c r="G19436" s="17" t="s">
        <v>38</v>
      </c>
      <c r="H19436">
        <v>6.5498050000001058</v>
      </c>
      <c r="I19436">
        <v>1.7727952516315782E-3</v>
      </c>
      <c r="J19436">
        <v>0</v>
      </c>
      <c r="K19436">
        <v>1</v>
      </c>
      <c r="L19436" s="17" t="s">
        <v>162</v>
      </c>
    </row>
    <row r="19437" spans="1:12" x14ac:dyDescent="0.35">
      <c r="A19437" s="1">
        <v>44182</v>
      </c>
      <c r="B19437" s="17" t="s">
        <v>12</v>
      </c>
      <c r="C19437">
        <v>3722.4799800000001</v>
      </c>
      <c r="D19437">
        <v>3701.169922</v>
      </c>
      <c r="E19437" s="17" t="s">
        <v>13</v>
      </c>
      <c r="F19437" s="17" t="s">
        <v>14</v>
      </c>
      <c r="G19437" s="17" t="s">
        <v>38</v>
      </c>
      <c r="H19437">
        <v>21.310058000000026</v>
      </c>
      <c r="I19437">
        <v>5.7576545927631216E-3</v>
      </c>
      <c r="J19437">
        <v>0</v>
      </c>
      <c r="K19437">
        <v>1</v>
      </c>
      <c r="L19437" s="17" t="s">
        <v>162</v>
      </c>
    </row>
    <row r="19438" spans="1:12" x14ac:dyDescent="0.35">
      <c r="A19438" s="1">
        <v>44183</v>
      </c>
      <c r="B19438" s="17" t="s">
        <v>12</v>
      </c>
      <c r="C19438">
        <v>3709.4099120000001</v>
      </c>
      <c r="D19438">
        <v>3722.4799800000001</v>
      </c>
      <c r="E19438" s="17" t="s">
        <v>13</v>
      </c>
      <c r="F19438" s="17" t="s">
        <v>14</v>
      </c>
      <c r="G19438" s="17" t="s">
        <v>38</v>
      </c>
      <c r="H19438">
        <v>-13.070067999999992</v>
      </c>
      <c r="I19438">
        <v>-3.5111184130532224E-3</v>
      </c>
      <c r="J19438">
        <v>0</v>
      </c>
      <c r="K19438">
        <v>0</v>
      </c>
      <c r="L19438" s="17" t="s">
        <v>162</v>
      </c>
    </row>
    <row r="19439" spans="1:12" x14ac:dyDescent="0.35">
      <c r="A19439" s="1">
        <v>44186</v>
      </c>
      <c r="B19439" s="17" t="s">
        <v>12</v>
      </c>
      <c r="C19439">
        <v>3694.919922</v>
      </c>
      <c r="D19439">
        <v>3709.4099120000001</v>
      </c>
      <c r="E19439" s="17" t="s">
        <v>13</v>
      </c>
      <c r="F19439" s="17" t="s">
        <v>14</v>
      </c>
      <c r="G19439" s="17" t="s">
        <v>38</v>
      </c>
      <c r="H19439">
        <v>-14.489990000000034</v>
      </c>
      <c r="I19439">
        <v>-3.9062789887751919E-3</v>
      </c>
      <c r="J19439">
        <v>0</v>
      </c>
      <c r="K19439">
        <v>0</v>
      </c>
      <c r="L19439" s="17" t="s">
        <v>162</v>
      </c>
    </row>
    <row r="19440" spans="1:12" x14ac:dyDescent="0.35">
      <c r="A19440" s="1">
        <v>44187</v>
      </c>
      <c r="B19440" s="17" t="s">
        <v>12</v>
      </c>
      <c r="C19440">
        <v>3687.26001</v>
      </c>
      <c r="D19440">
        <v>3694.919922</v>
      </c>
      <c r="E19440" s="17" t="s">
        <v>13</v>
      </c>
      <c r="F19440" s="17" t="s">
        <v>14</v>
      </c>
      <c r="G19440" s="17" t="s">
        <v>38</v>
      </c>
      <c r="H19440">
        <v>-7.6599120000000767</v>
      </c>
      <c r="I19440">
        <v>-2.0730928306164458E-3</v>
      </c>
      <c r="J19440">
        <v>0</v>
      </c>
      <c r="K19440">
        <v>0</v>
      </c>
      <c r="L19440" s="17" t="s">
        <v>162</v>
      </c>
    </row>
    <row r="19441" spans="1:12" x14ac:dyDescent="0.35">
      <c r="A19441" s="1">
        <v>44188</v>
      </c>
      <c r="B19441" s="17" t="s">
        <v>12</v>
      </c>
      <c r="C19441">
        <v>3690.01001</v>
      </c>
      <c r="D19441">
        <v>3687.26001</v>
      </c>
      <c r="E19441" s="17" t="s">
        <v>13</v>
      </c>
      <c r="F19441" s="17" t="s">
        <v>14</v>
      </c>
      <c r="G19441" s="17" t="s">
        <v>38</v>
      </c>
      <c r="H19441">
        <v>2.75</v>
      </c>
      <c r="I19441">
        <v>7.4581125077751158E-4</v>
      </c>
      <c r="J19441">
        <v>0</v>
      </c>
      <c r="K19441">
        <v>1</v>
      </c>
      <c r="L19441" s="17" t="s">
        <v>162</v>
      </c>
    </row>
    <row r="19442" spans="1:12" x14ac:dyDescent="0.35">
      <c r="A19442" s="1">
        <v>44189</v>
      </c>
      <c r="B19442" s="17" t="s">
        <v>12</v>
      </c>
      <c r="C19442">
        <v>3703.0600589999999</v>
      </c>
      <c r="D19442">
        <v>3690.01001</v>
      </c>
      <c r="E19442" s="17" t="s">
        <v>13</v>
      </c>
      <c r="F19442" s="17" t="s">
        <v>14</v>
      </c>
      <c r="G19442" s="17" t="s">
        <v>38</v>
      </c>
      <c r="H19442">
        <v>13.050048999999944</v>
      </c>
      <c r="I19442">
        <v>3.5365890511500114E-3</v>
      </c>
      <c r="J19442">
        <v>0</v>
      </c>
      <c r="K19442">
        <v>1</v>
      </c>
      <c r="L19442" s="17" t="s">
        <v>162</v>
      </c>
    </row>
    <row r="19443" spans="1:12" x14ac:dyDescent="0.35">
      <c r="A19443" s="1">
        <v>44193</v>
      </c>
      <c r="B19443" s="17" t="s">
        <v>12</v>
      </c>
      <c r="C19443">
        <v>3735.360107</v>
      </c>
      <c r="D19443">
        <v>3703.0600589999999</v>
      </c>
      <c r="E19443" s="17" t="s">
        <v>13</v>
      </c>
      <c r="F19443" s="17" t="s">
        <v>14</v>
      </c>
      <c r="G19443" s="17" t="s">
        <v>38</v>
      </c>
      <c r="H19443">
        <v>32.300048000000061</v>
      </c>
      <c r="I19443">
        <v>8.722528796554975E-3</v>
      </c>
      <c r="J19443">
        <v>0</v>
      </c>
      <c r="K19443">
        <v>1</v>
      </c>
      <c r="L19443" s="17" t="s">
        <v>162</v>
      </c>
    </row>
    <row r="19444" spans="1:12" x14ac:dyDescent="0.35">
      <c r="A19444" s="1">
        <v>44194</v>
      </c>
      <c r="B19444" s="17" t="s">
        <v>12</v>
      </c>
      <c r="C19444">
        <v>3727.040039</v>
      </c>
      <c r="D19444">
        <v>3735.360107</v>
      </c>
      <c r="E19444" s="17" t="s">
        <v>13</v>
      </c>
      <c r="F19444" s="17" t="s">
        <v>14</v>
      </c>
      <c r="G19444" s="17" t="s">
        <v>38</v>
      </c>
      <c r="H19444">
        <v>-8.320067999999992</v>
      </c>
      <c r="I19444">
        <v>-2.2273804296427347E-3</v>
      </c>
      <c r="J19444">
        <v>0</v>
      </c>
      <c r="K19444">
        <v>0</v>
      </c>
      <c r="L19444" s="17" t="s">
        <v>162</v>
      </c>
    </row>
    <row r="19445" spans="1:12" x14ac:dyDescent="0.35">
      <c r="A19445" s="1">
        <v>44195</v>
      </c>
      <c r="B19445" s="17" t="s">
        <v>12</v>
      </c>
      <c r="C19445">
        <v>3732.040039</v>
      </c>
      <c r="D19445">
        <v>3727.040039</v>
      </c>
      <c r="E19445" s="17" t="s">
        <v>13</v>
      </c>
      <c r="F19445" s="17" t="s">
        <v>14</v>
      </c>
      <c r="G19445" s="17" t="s">
        <v>38</v>
      </c>
      <c r="H19445">
        <v>5</v>
      </c>
      <c r="I19445">
        <v>1.3415471654931691E-3</v>
      </c>
      <c r="J19445">
        <v>0</v>
      </c>
      <c r="K19445">
        <v>1</v>
      </c>
      <c r="L19445" s="17" t="s">
        <v>162</v>
      </c>
    </row>
    <row r="19446" spans="1:12" x14ac:dyDescent="0.35">
      <c r="A19446" s="1">
        <v>44196</v>
      </c>
      <c r="B19446" s="17" t="s">
        <v>12</v>
      </c>
      <c r="C19446">
        <v>3756.070068</v>
      </c>
      <c r="D19446">
        <v>3732.040039</v>
      </c>
      <c r="E19446" s="17" t="s">
        <v>13</v>
      </c>
      <c r="F19446" s="17" t="s">
        <v>14</v>
      </c>
      <c r="G19446" s="17" t="s">
        <v>38</v>
      </c>
      <c r="H19446">
        <v>24.030029000000013</v>
      </c>
      <c r="I19446">
        <v>6.4388454434799848E-3</v>
      </c>
      <c r="J19446">
        <v>0</v>
      </c>
      <c r="K19446">
        <v>1</v>
      </c>
      <c r="L19446" s="17" t="s">
        <v>162</v>
      </c>
    </row>
    <row r="19447" spans="1:12" x14ac:dyDescent="0.35">
      <c r="A19447" s="1">
        <v>44200</v>
      </c>
      <c r="B19447" s="17" t="s">
        <v>12</v>
      </c>
      <c r="C19447">
        <v>3700.6499020000001</v>
      </c>
      <c r="D19447">
        <v>3756.070068</v>
      </c>
      <c r="E19447" s="17" t="s">
        <v>13</v>
      </c>
      <c r="F19447" s="17" t="s">
        <v>14</v>
      </c>
      <c r="G19447" s="17" t="s">
        <v>38</v>
      </c>
      <c r="H19447">
        <v>-55.420165999999881</v>
      </c>
      <c r="I19447">
        <v>-1.4754827518302803E-2</v>
      </c>
      <c r="J19447">
        <v>0</v>
      </c>
      <c r="K19447">
        <v>0</v>
      </c>
      <c r="L19447" s="17" t="s">
        <v>162</v>
      </c>
    </row>
    <row r="19448" spans="1:12" x14ac:dyDescent="0.35">
      <c r="A19448" s="1">
        <v>44201</v>
      </c>
      <c r="B19448" s="17" t="s">
        <v>12</v>
      </c>
      <c r="C19448">
        <v>3726.860107</v>
      </c>
      <c r="D19448">
        <v>3700.6499020000001</v>
      </c>
      <c r="E19448" s="17" t="s">
        <v>13</v>
      </c>
      <c r="F19448" s="17" t="s">
        <v>14</v>
      </c>
      <c r="G19448" s="17" t="s">
        <v>38</v>
      </c>
      <c r="H19448">
        <v>26.21020499999986</v>
      </c>
      <c r="I19448">
        <v>7.0825951370959645E-3</v>
      </c>
      <c r="J19448">
        <v>0</v>
      </c>
      <c r="K19448">
        <v>1</v>
      </c>
      <c r="L19448" s="17" t="s">
        <v>162</v>
      </c>
    </row>
    <row r="19449" spans="1:12" x14ac:dyDescent="0.35">
      <c r="A19449" s="1">
        <v>44202</v>
      </c>
      <c r="B19449" s="17" t="s">
        <v>12</v>
      </c>
      <c r="C19449">
        <v>3748.139893</v>
      </c>
      <c r="D19449">
        <v>3726.860107</v>
      </c>
      <c r="E19449" s="17" t="s">
        <v>13</v>
      </c>
      <c r="F19449" s="17" t="s">
        <v>14</v>
      </c>
      <c r="G19449" s="17" t="s">
        <v>38</v>
      </c>
      <c r="H19449">
        <v>21.279786000000058</v>
      </c>
      <c r="I19449">
        <v>5.7098429747956354E-3</v>
      </c>
      <c r="J19449">
        <v>0</v>
      </c>
      <c r="K19449">
        <v>1</v>
      </c>
      <c r="L19449" s="17" t="s">
        <v>162</v>
      </c>
    </row>
    <row r="19450" spans="1:12" x14ac:dyDescent="0.35">
      <c r="A19450" s="1">
        <v>44203</v>
      </c>
      <c r="B19450" s="17" t="s">
        <v>12</v>
      </c>
      <c r="C19450">
        <v>3803.790039</v>
      </c>
      <c r="D19450">
        <v>3748.139893</v>
      </c>
      <c r="E19450" s="17" t="s">
        <v>13</v>
      </c>
      <c r="F19450" s="17" t="s">
        <v>14</v>
      </c>
      <c r="G19450" s="17" t="s">
        <v>38</v>
      </c>
      <c r="H19450">
        <v>55.65014599999995</v>
      </c>
      <c r="I19450">
        <v>1.484740366919916E-2</v>
      </c>
      <c r="J19450">
        <v>0</v>
      </c>
      <c r="K19450">
        <v>1</v>
      </c>
      <c r="L19450" s="17" t="s">
        <v>162</v>
      </c>
    </row>
    <row r="19451" spans="1:12" x14ac:dyDescent="0.35">
      <c r="A19451" s="1">
        <v>44204</v>
      </c>
      <c r="B19451" s="17" t="s">
        <v>12</v>
      </c>
      <c r="C19451">
        <v>3824.679932</v>
      </c>
      <c r="D19451">
        <v>3803.790039</v>
      </c>
      <c r="E19451" s="17" t="s">
        <v>13</v>
      </c>
      <c r="F19451" s="17" t="s">
        <v>14</v>
      </c>
      <c r="G19451" s="17" t="s">
        <v>38</v>
      </c>
      <c r="H19451">
        <v>20.889893000000029</v>
      </c>
      <c r="I19451">
        <v>5.4918627962682954E-3</v>
      </c>
      <c r="J19451">
        <v>0</v>
      </c>
      <c r="K19451">
        <v>1</v>
      </c>
      <c r="L19451" s="17" t="s">
        <v>162</v>
      </c>
    </row>
    <row r="19452" spans="1:12" x14ac:dyDescent="0.35">
      <c r="A19452" s="1">
        <v>44207</v>
      </c>
      <c r="B19452" s="17" t="s">
        <v>12</v>
      </c>
      <c r="C19452">
        <v>3799.610107</v>
      </c>
      <c r="D19452">
        <v>3824.679932</v>
      </c>
      <c r="E19452" s="17" t="s">
        <v>13</v>
      </c>
      <c r="F19452" s="17" t="s">
        <v>14</v>
      </c>
      <c r="G19452" s="17" t="s">
        <v>38</v>
      </c>
      <c r="H19452">
        <v>-25.069825000000037</v>
      </c>
      <c r="I19452">
        <v>-6.5547511022420466E-3</v>
      </c>
      <c r="J19452">
        <v>0</v>
      </c>
      <c r="K19452">
        <v>0</v>
      </c>
      <c r="L19452" s="17" t="s">
        <v>162</v>
      </c>
    </row>
    <row r="19453" spans="1:12" x14ac:dyDescent="0.35">
      <c r="A19453" s="1">
        <v>44208</v>
      </c>
      <c r="B19453" s="17" t="s">
        <v>12</v>
      </c>
      <c r="C19453">
        <v>3801.1899410000001</v>
      </c>
      <c r="D19453">
        <v>3799.610107</v>
      </c>
      <c r="E19453" s="17" t="s">
        <v>13</v>
      </c>
      <c r="F19453" s="17" t="s">
        <v>14</v>
      </c>
      <c r="G19453" s="17" t="s">
        <v>38</v>
      </c>
      <c r="H19453">
        <v>1.579834000000119</v>
      </c>
      <c r="I19453">
        <v>4.1578845079120086E-4</v>
      </c>
      <c r="J19453">
        <v>0</v>
      </c>
      <c r="K19453">
        <v>1</v>
      </c>
      <c r="L19453" s="17" t="s">
        <v>162</v>
      </c>
    </row>
    <row r="19454" spans="1:12" x14ac:dyDescent="0.35">
      <c r="A19454" s="1">
        <v>44209</v>
      </c>
      <c r="B19454" s="17" t="s">
        <v>12</v>
      </c>
      <c r="C19454">
        <v>3809.8400879999999</v>
      </c>
      <c r="D19454">
        <v>3801.1899410000001</v>
      </c>
      <c r="E19454" s="17" t="s">
        <v>13</v>
      </c>
      <c r="F19454" s="17" t="s">
        <v>14</v>
      </c>
      <c r="G19454" s="17" t="s">
        <v>38</v>
      </c>
      <c r="H19454">
        <v>8.6501469999998335</v>
      </c>
      <c r="I19454">
        <v>2.2756418737981273E-3</v>
      </c>
      <c r="J19454">
        <v>0</v>
      </c>
      <c r="K19454">
        <v>1</v>
      </c>
      <c r="L19454" s="17" t="s">
        <v>162</v>
      </c>
    </row>
    <row r="19455" spans="1:12" x14ac:dyDescent="0.35">
      <c r="A19455" s="1">
        <v>44210</v>
      </c>
      <c r="B19455" s="17" t="s">
        <v>12</v>
      </c>
      <c r="C19455">
        <v>3795.540039</v>
      </c>
      <c r="D19455">
        <v>3809.8400879999999</v>
      </c>
      <c r="E19455" s="17" t="s">
        <v>13</v>
      </c>
      <c r="F19455" s="17" t="s">
        <v>14</v>
      </c>
      <c r="G19455" s="17" t="s">
        <v>38</v>
      </c>
      <c r="H19455">
        <v>-14.300048999999944</v>
      </c>
      <c r="I19455">
        <v>-3.7534512393423963E-3</v>
      </c>
      <c r="J19455">
        <v>0</v>
      </c>
      <c r="K19455">
        <v>0</v>
      </c>
      <c r="L19455" s="17" t="s">
        <v>162</v>
      </c>
    </row>
    <row r="19456" spans="1:12" x14ac:dyDescent="0.35">
      <c r="A19456" s="1">
        <v>44211</v>
      </c>
      <c r="B19456" s="17" t="s">
        <v>12</v>
      </c>
      <c r="C19456">
        <v>3768.25</v>
      </c>
      <c r="D19456">
        <v>3795.540039</v>
      </c>
      <c r="E19456" s="17" t="s">
        <v>13</v>
      </c>
      <c r="F19456" s="17" t="s">
        <v>14</v>
      </c>
      <c r="G19456" s="17" t="s">
        <v>38</v>
      </c>
      <c r="H19456">
        <v>-27.290038999999979</v>
      </c>
      <c r="I19456">
        <v>-7.1900279590226658E-3</v>
      </c>
      <c r="J19456">
        <v>0</v>
      </c>
      <c r="K19456">
        <v>0</v>
      </c>
      <c r="L19456" s="17" t="s">
        <v>162</v>
      </c>
    </row>
    <row r="19457" spans="1:12" x14ac:dyDescent="0.35">
      <c r="A19457" s="1">
        <v>44215</v>
      </c>
      <c r="B19457" s="17" t="s">
        <v>12</v>
      </c>
      <c r="C19457">
        <v>3798.9099120000001</v>
      </c>
      <c r="D19457">
        <v>3768.25</v>
      </c>
      <c r="E19457" s="17" t="s">
        <v>13</v>
      </c>
      <c r="F19457" s="17" t="s">
        <v>14</v>
      </c>
      <c r="G19457" s="17" t="s">
        <v>38</v>
      </c>
      <c r="H19457">
        <v>30.659912000000077</v>
      </c>
      <c r="I19457">
        <v>8.1363794864990589E-3</v>
      </c>
      <c r="J19457">
        <v>0</v>
      </c>
      <c r="K19457">
        <v>1</v>
      </c>
      <c r="L19457" s="17" t="s">
        <v>162</v>
      </c>
    </row>
    <row r="19458" spans="1:12" x14ac:dyDescent="0.35">
      <c r="A19458" s="1">
        <v>44216</v>
      </c>
      <c r="B19458" s="17" t="s">
        <v>12</v>
      </c>
      <c r="C19458">
        <v>3851.8500979999999</v>
      </c>
      <c r="D19458">
        <v>3798.9099120000001</v>
      </c>
      <c r="E19458" s="17" t="s">
        <v>13</v>
      </c>
      <c r="F19458" s="17" t="s">
        <v>14</v>
      </c>
      <c r="G19458" s="17" t="s">
        <v>38</v>
      </c>
      <c r="H19458">
        <v>52.940185999999812</v>
      </c>
      <c r="I19458">
        <v>1.3935625541625061E-2</v>
      </c>
      <c r="J19458">
        <v>0</v>
      </c>
      <c r="K19458">
        <v>1</v>
      </c>
      <c r="L19458" s="17" t="s">
        <v>162</v>
      </c>
    </row>
    <row r="19459" spans="1:12" x14ac:dyDescent="0.35">
      <c r="A19459" s="1">
        <v>44217</v>
      </c>
      <c r="B19459" s="17" t="s">
        <v>12</v>
      </c>
      <c r="C19459">
        <v>3853.070068</v>
      </c>
      <c r="D19459">
        <v>3851.8500979999999</v>
      </c>
      <c r="E19459" s="17" t="s">
        <v>13</v>
      </c>
      <c r="F19459" s="17" t="s">
        <v>14</v>
      </c>
      <c r="G19459" s="17" t="s">
        <v>38</v>
      </c>
      <c r="H19459">
        <v>1.219970000000103</v>
      </c>
      <c r="I19459">
        <v>3.1672312498182348E-4</v>
      </c>
      <c r="J19459">
        <v>0</v>
      </c>
      <c r="K19459">
        <v>1</v>
      </c>
      <c r="L19459" s="17" t="s">
        <v>162</v>
      </c>
    </row>
    <row r="19460" spans="1:12" x14ac:dyDescent="0.35">
      <c r="A19460" s="1">
        <v>44218</v>
      </c>
      <c r="B19460" s="17" t="s">
        <v>12</v>
      </c>
      <c r="C19460">
        <v>3841.469971</v>
      </c>
      <c r="D19460">
        <v>3853.070068</v>
      </c>
      <c r="E19460" s="17" t="s">
        <v>13</v>
      </c>
      <c r="F19460" s="17" t="s">
        <v>14</v>
      </c>
      <c r="G19460" s="17" t="s">
        <v>38</v>
      </c>
      <c r="H19460">
        <v>-11.600097000000005</v>
      </c>
      <c r="I19460">
        <v>-3.010611485199704E-3</v>
      </c>
      <c r="J19460">
        <v>0</v>
      </c>
      <c r="K19460">
        <v>0</v>
      </c>
      <c r="L19460" s="17" t="s">
        <v>162</v>
      </c>
    </row>
    <row r="19461" spans="1:12" x14ac:dyDescent="0.35">
      <c r="A19461" s="1">
        <v>44221</v>
      </c>
      <c r="B19461" s="17" t="s">
        <v>12</v>
      </c>
      <c r="C19461">
        <v>3855.360107</v>
      </c>
      <c r="D19461">
        <v>3841.469971</v>
      </c>
      <c r="E19461" s="17" t="s">
        <v>13</v>
      </c>
      <c r="F19461" s="17" t="s">
        <v>14</v>
      </c>
      <c r="G19461" s="17" t="s">
        <v>38</v>
      </c>
      <c r="H19461">
        <v>13.890135999999984</v>
      </c>
      <c r="I19461">
        <v>3.6158387557001116E-3</v>
      </c>
      <c r="J19461">
        <v>0</v>
      </c>
      <c r="K19461">
        <v>1</v>
      </c>
      <c r="L19461" s="17" t="s">
        <v>162</v>
      </c>
    </row>
    <row r="19462" spans="1:12" x14ac:dyDescent="0.35">
      <c r="A19462" s="1">
        <v>44222</v>
      </c>
      <c r="B19462" s="17" t="s">
        <v>12</v>
      </c>
      <c r="C19462">
        <v>3849.6201169999999</v>
      </c>
      <c r="D19462">
        <v>3855.360107</v>
      </c>
      <c r="E19462" s="17" t="s">
        <v>13</v>
      </c>
      <c r="F19462" s="17" t="s">
        <v>14</v>
      </c>
      <c r="G19462" s="17" t="s">
        <v>38</v>
      </c>
      <c r="H19462">
        <v>-5.7399900000000343</v>
      </c>
      <c r="I19462">
        <v>-1.4888336862692018E-3</v>
      </c>
      <c r="J19462">
        <v>0</v>
      </c>
      <c r="K19462">
        <v>0</v>
      </c>
      <c r="L19462" s="17" t="s">
        <v>162</v>
      </c>
    </row>
    <row r="19463" spans="1:12" x14ac:dyDescent="0.35">
      <c r="A19463" s="1">
        <v>44223</v>
      </c>
      <c r="B19463" s="17" t="s">
        <v>12</v>
      </c>
      <c r="C19463">
        <v>3750.7700199999999</v>
      </c>
      <c r="D19463">
        <v>3849.6201169999999</v>
      </c>
      <c r="E19463" s="17" t="s">
        <v>13</v>
      </c>
      <c r="F19463" s="17" t="s">
        <v>14</v>
      </c>
      <c r="G19463" s="17" t="s">
        <v>38</v>
      </c>
      <c r="H19463">
        <v>-98.850097000000005</v>
      </c>
      <c r="I19463">
        <v>-2.5677883530241332E-2</v>
      </c>
      <c r="J19463">
        <v>0</v>
      </c>
      <c r="K19463">
        <v>0</v>
      </c>
      <c r="L19463" s="17" t="s">
        <v>162</v>
      </c>
    </row>
    <row r="19464" spans="1:12" x14ac:dyDescent="0.35">
      <c r="A19464" s="1">
        <v>44224</v>
      </c>
      <c r="B19464" s="17" t="s">
        <v>12</v>
      </c>
      <c r="C19464">
        <v>3787.3798830000001</v>
      </c>
      <c r="D19464">
        <v>3750.7700199999999</v>
      </c>
      <c r="E19464" s="17" t="s">
        <v>13</v>
      </c>
      <c r="F19464" s="17" t="s">
        <v>14</v>
      </c>
      <c r="G19464" s="17" t="s">
        <v>38</v>
      </c>
      <c r="H19464">
        <v>36.609863000000132</v>
      </c>
      <c r="I19464">
        <v>9.7606258994253486E-3</v>
      </c>
      <c r="J19464">
        <v>0</v>
      </c>
      <c r="K19464">
        <v>1</v>
      </c>
      <c r="L19464" s="17" t="s">
        <v>162</v>
      </c>
    </row>
    <row r="19465" spans="1:12" x14ac:dyDescent="0.35">
      <c r="A19465" s="1">
        <v>44225</v>
      </c>
      <c r="B19465" s="17" t="s">
        <v>12</v>
      </c>
      <c r="C19465">
        <v>3714.23999</v>
      </c>
      <c r="D19465">
        <v>3787.3798830000001</v>
      </c>
      <c r="E19465" s="17" t="s">
        <v>13</v>
      </c>
      <c r="F19465" s="17" t="s">
        <v>14</v>
      </c>
      <c r="G19465" s="17" t="s">
        <v>38</v>
      </c>
      <c r="H19465">
        <v>-73.139893000000029</v>
      </c>
      <c r="I19465">
        <v>-1.9311475283558196E-2</v>
      </c>
      <c r="J19465">
        <v>0</v>
      </c>
      <c r="K19465">
        <v>0</v>
      </c>
      <c r="L19465" s="17" t="s">
        <v>162</v>
      </c>
    </row>
    <row r="19466" spans="1:12" x14ac:dyDescent="0.35">
      <c r="A19466" s="1">
        <v>44228</v>
      </c>
      <c r="B19466" s="17" t="s">
        <v>12</v>
      </c>
      <c r="C19466">
        <v>3773.860107</v>
      </c>
      <c r="D19466">
        <v>3714.23999</v>
      </c>
      <c r="E19466" s="17" t="s">
        <v>13</v>
      </c>
      <c r="F19466" s="17" t="s">
        <v>14</v>
      </c>
      <c r="G19466" s="17" t="s">
        <v>38</v>
      </c>
      <c r="H19466">
        <v>59.620116999999937</v>
      </c>
      <c r="I19466">
        <v>1.6051767564970926E-2</v>
      </c>
      <c r="J19466">
        <v>0</v>
      </c>
      <c r="K19466">
        <v>1</v>
      </c>
      <c r="L19466" s="17" t="s">
        <v>162</v>
      </c>
    </row>
    <row r="19467" spans="1:12" x14ac:dyDescent="0.35">
      <c r="A19467" s="1">
        <v>44229</v>
      </c>
      <c r="B19467" s="17" t="s">
        <v>12</v>
      </c>
      <c r="C19467">
        <v>3826.3100589999999</v>
      </c>
      <c r="D19467">
        <v>3773.860107</v>
      </c>
      <c r="E19467" s="17" t="s">
        <v>13</v>
      </c>
      <c r="F19467" s="17" t="s">
        <v>14</v>
      </c>
      <c r="G19467" s="17" t="s">
        <v>38</v>
      </c>
      <c r="H19467">
        <v>52.449951999999939</v>
      </c>
      <c r="I19467">
        <v>1.3898223705407727E-2</v>
      </c>
      <c r="J19467">
        <v>0</v>
      </c>
      <c r="K19467">
        <v>1</v>
      </c>
      <c r="L19467" s="17" t="s">
        <v>162</v>
      </c>
    </row>
    <row r="19468" spans="1:12" x14ac:dyDescent="0.35">
      <c r="A19468" s="1">
        <v>44230</v>
      </c>
      <c r="B19468" s="17" t="s">
        <v>12</v>
      </c>
      <c r="C19468">
        <v>3830.169922</v>
      </c>
      <c r="D19468">
        <v>3826.3100589999999</v>
      </c>
      <c r="E19468" s="17" t="s">
        <v>13</v>
      </c>
      <c r="F19468" s="17" t="s">
        <v>14</v>
      </c>
      <c r="G19468" s="17" t="s">
        <v>38</v>
      </c>
      <c r="H19468">
        <v>3.8598630000001322</v>
      </c>
      <c r="I19468">
        <v>1.0087690073419982E-3</v>
      </c>
      <c r="J19468">
        <v>0</v>
      </c>
      <c r="K19468">
        <v>1</v>
      </c>
      <c r="L19468" s="17" t="s">
        <v>162</v>
      </c>
    </row>
    <row r="19469" spans="1:12" x14ac:dyDescent="0.35">
      <c r="A19469" s="1">
        <v>44231</v>
      </c>
      <c r="B19469" s="17" t="s">
        <v>12</v>
      </c>
      <c r="C19469">
        <v>3871.73999</v>
      </c>
      <c r="D19469">
        <v>3830.169922</v>
      </c>
      <c r="E19469" s="17" t="s">
        <v>13</v>
      </c>
      <c r="F19469" s="17" t="s">
        <v>14</v>
      </c>
      <c r="G19469" s="17" t="s">
        <v>38</v>
      </c>
      <c r="H19469">
        <v>41.570067999999992</v>
      </c>
      <c r="I19469">
        <v>1.0853322136239154E-2</v>
      </c>
      <c r="J19469">
        <v>0</v>
      </c>
      <c r="K19469">
        <v>1</v>
      </c>
      <c r="L19469" s="17" t="s">
        <v>162</v>
      </c>
    </row>
    <row r="19470" spans="1:12" x14ac:dyDescent="0.35">
      <c r="A19470" s="1">
        <v>44232</v>
      </c>
      <c r="B19470" s="17" t="s">
        <v>12</v>
      </c>
      <c r="C19470">
        <v>3886.830078</v>
      </c>
      <c r="D19470">
        <v>3871.73999</v>
      </c>
      <c r="E19470" s="17" t="s">
        <v>13</v>
      </c>
      <c r="F19470" s="17" t="s">
        <v>14</v>
      </c>
      <c r="G19470" s="17" t="s">
        <v>38</v>
      </c>
      <c r="H19470">
        <v>15.090087999999923</v>
      </c>
      <c r="I19470">
        <v>3.8974951931108172E-3</v>
      </c>
      <c r="J19470">
        <v>0</v>
      </c>
      <c r="K19470">
        <v>1</v>
      </c>
      <c r="L19470" s="17" t="s">
        <v>162</v>
      </c>
    </row>
    <row r="19471" spans="1:12" x14ac:dyDescent="0.35">
      <c r="A19471" s="1">
        <v>44235</v>
      </c>
      <c r="B19471" s="17" t="s">
        <v>12</v>
      </c>
      <c r="C19471">
        <v>3915.5900879999999</v>
      </c>
      <c r="D19471">
        <v>3886.830078</v>
      </c>
      <c r="E19471" s="17" t="s">
        <v>13</v>
      </c>
      <c r="F19471" s="17" t="s">
        <v>14</v>
      </c>
      <c r="G19471" s="17" t="s">
        <v>38</v>
      </c>
      <c r="H19471">
        <v>28.760009999999966</v>
      </c>
      <c r="I19471">
        <v>7.399348420911331E-3</v>
      </c>
      <c r="J19471">
        <v>0</v>
      </c>
      <c r="K19471">
        <v>1</v>
      </c>
      <c r="L19471" s="17" t="s">
        <v>162</v>
      </c>
    </row>
    <row r="19472" spans="1:12" x14ac:dyDescent="0.35">
      <c r="A19472" s="1">
        <v>44236</v>
      </c>
      <c r="B19472" s="17" t="s">
        <v>12</v>
      </c>
      <c r="C19472">
        <v>3911.2299800000001</v>
      </c>
      <c r="D19472">
        <v>3915.5900879999999</v>
      </c>
      <c r="E19472" s="17" t="s">
        <v>13</v>
      </c>
      <c r="F19472" s="17" t="s">
        <v>14</v>
      </c>
      <c r="G19472" s="17" t="s">
        <v>38</v>
      </c>
      <c r="H19472">
        <v>-4.3601079999998547</v>
      </c>
      <c r="I19472">
        <v>-1.1135251397642865E-3</v>
      </c>
      <c r="J19472">
        <v>0</v>
      </c>
      <c r="K19472">
        <v>0</v>
      </c>
      <c r="L19472" s="17" t="s">
        <v>162</v>
      </c>
    </row>
    <row r="19473" spans="1:12" x14ac:dyDescent="0.35">
      <c r="A19473" s="1">
        <v>44237</v>
      </c>
      <c r="B19473" s="17" t="s">
        <v>12</v>
      </c>
      <c r="C19473">
        <v>3909.8798830000001</v>
      </c>
      <c r="D19473">
        <v>3911.2299800000001</v>
      </c>
      <c r="E19473" s="17" t="s">
        <v>13</v>
      </c>
      <c r="F19473" s="17" t="s">
        <v>14</v>
      </c>
      <c r="G19473" s="17" t="s">
        <v>38</v>
      </c>
      <c r="H19473">
        <v>-1.3500970000000052</v>
      </c>
      <c r="I19473">
        <v>-3.4518476461463539E-4</v>
      </c>
      <c r="J19473">
        <v>0</v>
      </c>
      <c r="K19473">
        <v>0</v>
      </c>
      <c r="L19473" s="17" t="s">
        <v>162</v>
      </c>
    </row>
    <row r="19474" spans="1:12" x14ac:dyDescent="0.35">
      <c r="A19474" s="1">
        <v>44238</v>
      </c>
      <c r="B19474" s="17" t="s">
        <v>12</v>
      </c>
      <c r="C19474">
        <v>3916.3798830000001</v>
      </c>
      <c r="D19474">
        <v>3909.8798830000001</v>
      </c>
      <c r="E19474" s="17" t="s">
        <v>13</v>
      </c>
      <c r="F19474" s="17" t="s">
        <v>14</v>
      </c>
      <c r="G19474" s="17" t="s">
        <v>38</v>
      </c>
      <c r="H19474">
        <v>6.5</v>
      </c>
      <c r="I19474">
        <v>1.6624551634595573E-3</v>
      </c>
      <c r="J19474">
        <v>0</v>
      </c>
      <c r="K19474">
        <v>1</v>
      </c>
      <c r="L19474" s="17" t="s">
        <v>162</v>
      </c>
    </row>
    <row r="19475" spans="1:12" x14ac:dyDescent="0.35">
      <c r="A19475" s="1">
        <v>44239</v>
      </c>
      <c r="B19475" s="17" t="s">
        <v>12</v>
      </c>
      <c r="C19475">
        <v>3934.830078</v>
      </c>
      <c r="D19475">
        <v>3916.3798830000001</v>
      </c>
      <c r="E19475" s="17" t="s">
        <v>13</v>
      </c>
      <c r="F19475" s="17" t="s">
        <v>14</v>
      </c>
      <c r="G19475" s="17" t="s">
        <v>38</v>
      </c>
      <c r="H19475">
        <v>18.450194999999894</v>
      </c>
      <c r="I19475">
        <v>4.7110330333600819E-3</v>
      </c>
      <c r="J19475">
        <v>0</v>
      </c>
      <c r="K19475">
        <v>1</v>
      </c>
      <c r="L19475" s="17" t="s">
        <v>162</v>
      </c>
    </row>
    <row r="19476" spans="1:12" x14ac:dyDescent="0.35">
      <c r="A19476" s="1">
        <v>44243</v>
      </c>
      <c r="B19476" s="17" t="s">
        <v>12</v>
      </c>
      <c r="C19476">
        <v>3932.5900879999999</v>
      </c>
      <c r="D19476">
        <v>3934.830078</v>
      </c>
      <c r="E19476" s="17" t="s">
        <v>13</v>
      </c>
      <c r="F19476" s="17" t="s">
        <v>14</v>
      </c>
      <c r="G19476" s="17" t="s">
        <v>38</v>
      </c>
      <c r="H19476">
        <v>-2.2399900000000343</v>
      </c>
      <c r="I19476">
        <v>-5.6927235880502856E-4</v>
      </c>
      <c r="J19476">
        <v>0</v>
      </c>
      <c r="K19476">
        <v>0</v>
      </c>
      <c r="L19476" s="17" t="s">
        <v>162</v>
      </c>
    </row>
    <row r="19477" spans="1:12" x14ac:dyDescent="0.35">
      <c r="A19477" s="1">
        <v>44244</v>
      </c>
      <c r="B19477" s="17" t="s">
        <v>12</v>
      </c>
      <c r="C19477">
        <v>3931.330078</v>
      </c>
      <c r="D19477">
        <v>3932.5900879999999</v>
      </c>
      <c r="E19477" s="17" t="s">
        <v>13</v>
      </c>
      <c r="F19477" s="17" t="s">
        <v>14</v>
      </c>
      <c r="G19477" s="17" t="s">
        <v>38</v>
      </c>
      <c r="H19477">
        <v>-1.2600099999999657</v>
      </c>
      <c r="I19477">
        <v>-3.2040206881586529E-4</v>
      </c>
      <c r="J19477">
        <v>0</v>
      </c>
      <c r="K19477">
        <v>0</v>
      </c>
      <c r="L19477" s="17" t="s">
        <v>162</v>
      </c>
    </row>
    <row r="19478" spans="1:12" x14ac:dyDescent="0.35">
      <c r="A19478" s="1">
        <v>44245</v>
      </c>
      <c r="B19478" s="17" t="s">
        <v>12</v>
      </c>
      <c r="C19478">
        <v>3913.969971</v>
      </c>
      <c r="D19478">
        <v>3931.330078</v>
      </c>
      <c r="E19478" s="17" t="s">
        <v>13</v>
      </c>
      <c r="F19478" s="17" t="s">
        <v>14</v>
      </c>
      <c r="G19478" s="17" t="s">
        <v>38</v>
      </c>
      <c r="H19478">
        <v>-17.360106999999971</v>
      </c>
      <c r="I19478">
        <v>-4.4158355201839583E-3</v>
      </c>
      <c r="J19478">
        <v>0</v>
      </c>
      <c r="K19478">
        <v>0</v>
      </c>
      <c r="L19478" s="17" t="s">
        <v>162</v>
      </c>
    </row>
    <row r="19479" spans="1:12" x14ac:dyDescent="0.35">
      <c r="A19479" s="1">
        <v>44246</v>
      </c>
      <c r="B19479" s="17" t="s">
        <v>12</v>
      </c>
      <c r="C19479">
        <v>3906.709961</v>
      </c>
      <c r="D19479">
        <v>3913.969971</v>
      </c>
      <c r="E19479" s="17" t="s">
        <v>13</v>
      </c>
      <c r="F19479" s="17" t="s">
        <v>14</v>
      </c>
      <c r="G19479" s="17" t="s">
        <v>38</v>
      </c>
      <c r="H19479">
        <v>-7.2600099999999657</v>
      </c>
      <c r="I19479">
        <v>-1.8548967043160705E-3</v>
      </c>
      <c r="J19479">
        <v>0</v>
      </c>
      <c r="K19479">
        <v>0</v>
      </c>
      <c r="L19479" s="17" t="s">
        <v>162</v>
      </c>
    </row>
    <row r="19480" spans="1:12" x14ac:dyDescent="0.35">
      <c r="A19480" s="1">
        <v>44249</v>
      </c>
      <c r="B19480" s="17" t="s">
        <v>12</v>
      </c>
      <c r="C19480">
        <v>3876.5</v>
      </c>
      <c r="D19480">
        <v>3906.709961</v>
      </c>
      <c r="E19480" s="17" t="s">
        <v>13</v>
      </c>
      <c r="F19480" s="17" t="s">
        <v>14</v>
      </c>
      <c r="G19480" s="17" t="s">
        <v>38</v>
      </c>
      <c r="H19480">
        <v>-30.209961000000021</v>
      </c>
      <c r="I19480">
        <v>-7.7328394740282134E-3</v>
      </c>
      <c r="J19480">
        <v>0</v>
      </c>
      <c r="K19480">
        <v>0</v>
      </c>
      <c r="L19480" s="17" t="s">
        <v>162</v>
      </c>
    </row>
    <row r="19481" spans="1:12" x14ac:dyDescent="0.35">
      <c r="A19481" s="1">
        <v>44250</v>
      </c>
      <c r="B19481" s="17" t="s">
        <v>12</v>
      </c>
      <c r="C19481">
        <v>3881.3701169999999</v>
      </c>
      <c r="D19481">
        <v>3876.5</v>
      </c>
      <c r="E19481" s="17" t="s">
        <v>13</v>
      </c>
      <c r="F19481" s="17" t="s">
        <v>14</v>
      </c>
      <c r="G19481" s="17" t="s">
        <v>38</v>
      </c>
      <c r="H19481">
        <v>4.8701169999999365</v>
      </c>
      <c r="I19481">
        <v>1.2563180704243354E-3</v>
      </c>
      <c r="J19481">
        <v>0</v>
      </c>
      <c r="K19481">
        <v>1</v>
      </c>
      <c r="L19481" s="17" t="s">
        <v>162</v>
      </c>
    </row>
    <row r="19482" spans="1:12" x14ac:dyDescent="0.35">
      <c r="A19482" s="1">
        <v>44251</v>
      </c>
      <c r="B19482" s="17" t="s">
        <v>12</v>
      </c>
      <c r="C19482">
        <v>3925.429932</v>
      </c>
      <c r="D19482">
        <v>3881.3701169999999</v>
      </c>
      <c r="E19482" s="17" t="s">
        <v>13</v>
      </c>
      <c r="F19482" s="17" t="s">
        <v>14</v>
      </c>
      <c r="G19482" s="17" t="s">
        <v>38</v>
      </c>
      <c r="H19482">
        <v>44.059815000000071</v>
      </c>
      <c r="I19482">
        <v>1.135161390742476E-2</v>
      </c>
      <c r="J19482">
        <v>0</v>
      </c>
      <c r="K19482">
        <v>1</v>
      </c>
      <c r="L19482" s="17" t="s">
        <v>162</v>
      </c>
    </row>
    <row r="19483" spans="1:12" x14ac:dyDescent="0.35">
      <c r="A19483" s="1">
        <v>44252</v>
      </c>
      <c r="B19483" s="17" t="s">
        <v>12</v>
      </c>
      <c r="C19483">
        <v>3829.3400879999999</v>
      </c>
      <c r="D19483">
        <v>3925.429932</v>
      </c>
      <c r="E19483" s="17" t="s">
        <v>13</v>
      </c>
      <c r="F19483" s="17" t="s">
        <v>14</v>
      </c>
      <c r="G19483" s="17" t="s">
        <v>38</v>
      </c>
      <c r="H19483">
        <v>-96.089844000000085</v>
      </c>
      <c r="I19483">
        <v>-2.4478807586572428E-2</v>
      </c>
      <c r="J19483">
        <v>0</v>
      </c>
      <c r="K19483">
        <v>0</v>
      </c>
      <c r="L19483" s="17" t="s">
        <v>162</v>
      </c>
    </row>
    <row r="19484" spans="1:12" x14ac:dyDescent="0.35">
      <c r="A19484" s="1">
        <v>44253</v>
      </c>
      <c r="B19484" s="17" t="s">
        <v>12</v>
      </c>
      <c r="C19484">
        <v>3811.1499020000001</v>
      </c>
      <c r="D19484">
        <v>3829.3400879999999</v>
      </c>
      <c r="E19484" s="17" t="s">
        <v>13</v>
      </c>
      <c r="F19484" s="17" t="s">
        <v>14</v>
      </c>
      <c r="G19484" s="17" t="s">
        <v>38</v>
      </c>
      <c r="H19484">
        <v>-18.190185999999812</v>
      </c>
      <c r="I19484">
        <v>-4.7502142880968927E-3</v>
      </c>
      <c r="J19484">
        <v>0</v>
      </c>
      <c r="K19484">
        <v>0</v>
      </c>
      <c r="L19484" s="17" t="s">
        <v>162</v>
      </c>
    </row>
    <row r="19485" spans="1:12" x14ac:dyDescent="0.35">
      <c r="A19485" s="1">
        <v>44256</v>
      </c>
      <c r="B19485" s="17" t="s">
        <v>12</v>
      </c>
      <c r="C19485">
        <v>3901.820068</v>
      </c>
      <c r="D19485">
        <v>3811.1499020000001</v>
      </c>
      <c r="E19485" s="17" t="s">
        <v>13</v>
      </c>
      <c r="F19485" s="17" t="s">
        <v>14</v>
      </c>
      <c r="G19485" s="17" t="s">
        <v>38</v>
      </c>
      <c r="H19485">
        <v>90.670165999999881</v>
      </c>
      <c r="I19485">
        <v>2.3790763504846227E-2</v>
      </c>
      <c r="J19485">
        <v>0</v>
      </c>
      <c r="K19485">
        <v>1</v>
      </c>
      <c r="L19485" s="17" t="s">
        <v>162</v>
      </c>
    </row>
    <row r="19486" spans="1:12" x14ac:dyDescent="0.35">
      <c r="A19486" s="1">
        <v>44257</v>
      </c>
      <c r="B19486" s="17" t="s">
        <v>12</v>
      </c>
      <c r="C19486">
        <v>3870.290039</v>
      </c>
      <c r="D19486">
        <v>3901.820068</v>
      </c>
      <c r="E19486" s="17" t="s">
        <v>13</v>
      </c>
      <c r="F19486" s="17" t="s">
        <v>14</v>
      </c>
      <c r="G19486" s="17" t="s">
        <v>38</v>
      </c>
      <c r="H19486">
        <v>-31.530029000000013</v>
      </c>
      <c r="I19486">
        <v>-8.0808516155286766E-3</v>
      </c>
      <c r="J19486">
        <v>0</v>
      </c>
      <c r="K19486">
        <v>0</v>
      </c>
      <c r="L19486" s="17" t="s">
        <v>162</v>
      </c>
    </row>
    <row r="19487" spans="1:12" x14ac:dyDescent="0.35">
      <c r="A19487" s="1">
        <v>44258</v>
      </c>
      <c r="B19487" s="17" t="s">
        <v>12</v>
      </c>
      <c r="C19487">
        <v>3819.719971</v>
      </c>
      <c r="D19487">
        <v>3870.290039</v>
      </c>
      <c r="E19487" s="17" t="s">
        <v>13</v>
      </c>
      <c r="F19487" s="17" t="s">
        <v>14</v>
      </c>
      <c r="G19487" s="17" t="s">
        <v>38</v>
      </c>
      <c r="H19487">
        <v>-50.570067999999992</v>
      </c>
      <c r="I19487">
        <v>-1.306622177935435E-2</v>
      </c>
      <c r="J19487">
        <v>0</v>
      </c>
      <c r="K19487">
        <v>0</v>
      </c>
      <c r="L19487" s="17" t="s">
        <v>162</v>
      </c>
    </row>
    <row r="19488" spans="1:12" x14ac:dyDescent="0.35">
      <c r="A19488" s="1">
        <v>44259</v>
      </c>
      <c r="B19488" s="17" t="s">
        <v>12</v>
      </c>
      <c r="C19488">
        <v>3768.469971</v>
      </c>
      <c r="D19488">
        <v>3819.719971</v>
      </c>
      <c r="E19488" s="17" t="s">
        <v>13</v>
      </c>
      <c r="F19488" s="17" t="s">
        <v>14</v>
      </c>
      <c r="G19488" s="17" t="s">
        <v>38</v>
      </c>
      <c r="H19488">
        <v>-51.25</v>
      </c>
      <c r="I19488">
        <v>-1.3417213929057419E-2</v>
      </c>
      <c r="J19488">
        <v>0</v>
      </c>
      <c r="K19488">
        <v>0</v>
      </c>
      <c r="L19488" s="17" t="s">
        <v>162</v>
      </c>
    </row>
    <row r="19489" spans="1:12" x14ac:dyDescent="0.35">
      <c r="A19489" s="1">
        <v>44260</v>
      </c>
      <c r="B19489" s="17" t="s">
        <v>12</v>
      </c>
      <c r="C19489">
        <v>3841.9399410000001</v>
      </c>
      <c r="D19489">
        <v>3768.469971</v>
      </c>
      <c r="E19489" s="17" t="s">
        <v>13</v>
      </c>
      <c r="F19489" s="17" t="s">
        <v>14</v>
      </c>
      <c r="G19489" s="17" t="s">
        <v>38</v>
      </c>
      <c r="H19489">
        <v>73.469970000000103</v>
      </c>
      <c r="I19489">
        <v>1.9495968009665243E-2</v>
      </c>
      <c r="J19489">
        <v>0</v>
      </c>
      <c r="K19489">
        <v>1</v>
      </c>
      <c r="L19489" s="17" t="s">
        <v>162</v>
      </c>
    </row>
    <row r="19490" spans="1:12" x14ac:dyDescent="0.35">
      <c r="A19490" s="1">
        <v>44263</v>
      </c>
      <c r="B19490" s="17" t="s">
        <v>12</v>
      </c>
      <c r="C19490">
        <v>3821.3500979999999</v>
      </c>
      <c r="D19490">
        <v>3841.9399410000001</v>
      </c>
      <c r="E19490" s="17" t="s">
        <v>13</v>
      </c>
      <c r="F19490" s="17" t="s">
        <v>14</v>
      </c>
      <c r="G19490" s="17" t="s">
        <v>38</v>
      </c>
      <c r="H19490">
        <v>-20.589843000000201</v>
      </c>
      <c r="I19490">
        <v>-5.3592308355140421E-3</v>
      </c>
      <c r="J19490">
        <v>0</v>
      </c>
      <c r="K19490">
        <v>0</v>
      </c>
      <c r="L19490" s="17" t="s">
        <v>162</v>
      </c>
    </row>
    <row r="19491" spans="1:12" x14ac:dyDescent="0.35">
      <c r="A19491" s="1">
        <v>44264</v>
      </c>
      <c r="B19491" s="17" t="s">
        <v>12</v>
      </c>
      <c r="C19491">
        <v>3875.4399410000001</v>
      </c>
      <c r="D19491">
        <v>3821.3500979999999</v>
      </c>
      <c r="E19491" s="17" t="s">
        <v>13</v>
      </c>
      <c r="F19491" s="17" t="s">
        <v>14</v>
      </c>
      <c r="G19491" s="17" t="s">
        <v>38</v>
      </c>
      <c r="H19491">
        <v>54.089843000000201</v>
      </c>
      <c r="I19491">
        <v>1.4154642106283193E-2</v>
      </c>
      <c r="J19491">
        <v>0</v>
      </c>
      <c r="K19491">
        <v>1</v>
      </c>
      <c r="L19491" s="17" t="s">
        <v>162</v>
      </c>
    </row>
    <row r="19492" spans="1:12" x14ac:dyDescent="0.35">
      <c r="A19492" s="1">
        <v>44265</v>
      </c>
      <c r="B19492" s="17" t="s">
        <v>12</v>
      </c>
      <c r="C19492">
        <v>3898.8100589999999</v>
      </c>
      <c r="D19492">
        <v>3875.4399410000001</v>
      </c>
      <c r="E19492" s="17" t="s">
        <v>13</v>
      </c>
      <c r="F19492" s="17" t="s">
        <v>14</v>
      </c>
      <c r="G19492" s="17" t="s">
        <v>38</v>
      </c>
      <c r="H19492">
        <v>23.37011799999982</v>
      </c>
      <c r="I19492">
        <v>6.0303135529870978E-3</v>
      </c>
      <c r="J19492">
        <v>0</v>
      </c>
      <c r="K19492">
        <v>1</v>
      </c>
      <c r="L19492" s="17" t="s">
        <v>162</v>
      </c>
    </row>
    <row r="19493" spans="1:12" x14ac:dyDescent="0.35">
      <c r="A19493" s="1">
        <v>44266</v>
      </c>
      <c r="B19493" s="17" t="s">
        <v>12</v>
      </c>
      <c r="C19493">
        <v>3939.3400879999999</v>
      </c>
      <c r="D19493">
        <v>3898.8100589999999</v>
      </c>
      <c r="E19493" s="17" t="s">
        <v>13</v>
      </c>
      <c r="F19493" s="17" t="s">
        <v>14</v>
      </c>
      <c r="G19493" s="17" t="s">
        <v>38</v>
      </c>
      <c r="H19493">
        <v>40.530029000000013</v>
      </c>
      <c r="I19493">
        <v>1.0395486927207606E-2</v>
      </c>
      <c r="J19493">
        <v>0</v>
      </c>
      <c r="K19493">
        <v>1</v>
      </c>
      <c r="L19493" s="17" t="s">
        <v>162</v>
      </c>
    </row>
    <row r="19494" spans="1:12" x14ac:dyDescent="0.35">
      <c r="A19494" s="1">
        <v>44267</v>
      </c>
      <c r="B19494" s="17" t="s">
        <v>12</v>
      </c>
      <c r="C19494">
        <v>3943.3400879999999</v>
      </c>
      <c r="D19494">
        <v>3939.3400879999999</v>
      </c>
      <c r="E19494" s="17" t="s">
        <v>13</v>
      </c>
      <c r="F19494" s="17" t="s">
        <v>14</v>
      </c>
      <c r="G19494" s="17" t="s">
        <v>38</v>
      </c>
      <c r="H19494">
        <v>4</v>
      </c>
      <c r="I19494">
        <v>1.0153984958508108E-3</v>
      </c>
      <c r="J19494">
        <v>0</v>
      </c>
      <c r="K19494">
        <v>1</v>
      </c>
      <c r="L19494" s="17" t="s">
        <v>162</v>
      </c>
    </row>
    <row r="19495" spans="1:12" x14ac:dyDescent="0.35">
      <c r="A19495" s="1">
        <v>44270</v>
      </c>
      <c r="B19495" s="17" t="s">
        <v>12</v>
      </c>
      <c r="C19495">
        <v>3968.9399410000001</v>
      </c>
      <c r="D19495">
        <v>3943.3400879999999</v>
      </c>
      <c r="E19495" s="17" t="s">
        <v>13</v>
      </c>
      <c r="F19495" s="17" t="s">
        <v>14</v>
      </c>
      <c r="G19495" s="17" t="s">
        <v>38</v>
      </c>
      <c r="H19495">
        <v>25.599853000000167</v>
      </c>
      <c r="I19495">
        <v>6.4919211705587402E-3</v>
      </c>
      <c r="J19495">
        <v>0</v>
      </c>
      <c r="K19495">
        <v>1</v>
      </c>
      <c r="L19495" s="17" t="s">
        <v>162</v>
      </c>
    </row>
    <row r="19496" spans="1:12" x14ac:dyDescent="0.35">
      <c r="A19496" s="1">
        <v>44271</v>
      </c>
      <c r="B19496" s="17" t="s">
        <v>12</v>
      </c>
      <c r="C19496">
        <v>3962.709961</v>
      </c>
      <c r="D19496">
        <v>3968.9399410000001</v>
      </c>
      <c r="E19496" s="17" t="s">
        <v>13</v>
      </c>
      <c r="F19496" s="17" t="s">
        <v>14</v>
      </c>
      <c r="G19496" s="17" t="s">
        <v>38</v>
      </c>
      <c r="H19496">
        <v>-6.2299800000000687</v>
      </c>
      <c r="I19496">
        <v>-1.5696836164344641E-3</v>
      </c>
      <c r="J19496">
        <v>0</v>
      </c>
      <c r="K19496">
        <v>0</v>
      </c>
      <c r="L19496" s="17" t="s">
        <v>162</v>
      </c>
    </row>
    <row r="19497" spans="1:12" x14ac:dyDescent="0.35">
      <c r="A19497" s="1">
        <v>44272</v>
      </c>
      <c r="B19497" s="17" t="s">
        <v>12</v>
      </c>
      <c r="C19497">
        <v>3974.1201169999999</v>
      </c>
      <c r="D19497">
        <v>3962.709961</v>
      </c>
      <c r="E19497" s="17" t="s">
        <v>13</v>
      </c>
      <c r="F19497" s="17" t="s">
        <v>14</v>
      </c>
      <c r="G19497" s="17" t="s">
        <v>38</v>
      </c>
      <c r="H19497">
        <v>11.410155999999915</v>
      </c>
      <c r="I19497">
        <v>2.8793820673972651E-3</v>
      </c>
      <c r="J19497">
        <v>0</v>
      </c>
      <c r="K19497">
        <v>1</v>
      </c>
      <c r="L19497" s="17" t="s">
        <v>162</v>
      </c>
    </row>
    <row r="19498" spans="1:12" x14ac:dyDescent="0.35">
      <c r="A19498" s="1">
        <v>44273</v>
      </c>
      <c r="B19498" s="17" t="s">
        <v>12</v>
      </c>
      <c r="C19498">
        <v>3915.459961</v>
      </c>
      <c r="D19498">
        <v>3974.1201169999999</v>
      </c>
      <c r="E19498" s="17" t="s">
        <v>13</v>
      </c>
      <c r="F19498" s="17" t="s">
        <v>14</v>
      </c>
      <c r="G19498" s="17" t="s">
        <v>38</v>
      </c>
      <c r="H19498">
        <v>-58.660155999999915</v>
      </c>
      <c r="I19498">
        <v>-1.4760539257248604E-2</v>
      </c>
      <c r="J19498">
        <v>0</v>
      </c>
      <c r="K19498">
        <v>0</v>
      </c>
      <c r="L19498" s="17" t="s">
        <v>162</v>
      </c>
    </row>
    <row r="19499" spans="1:12" x14ac:dyDescent="0.35">
      <c r="A19499" s="1">
        <v>44274</v>
      </c>
      <c r="B19499" s="17" t="s">
        <v>12</v>
      </c>
      <c r="C19499">
        <v>3913.1000979999999</v>
      </c>
      <c r="D19499">
        <v>3915.459961</v>
      </c>
      <c r="E19499" s="17" t="s">
        <v>13</v>
      </c>
      <c r="F19499" s="17" t="s">
        <v>14</v>
      </c>
      <c r="G19499" s="17" t="s">
        <v>38</v>
      </c>
      <c r="H19499">
        <v>-2.3598630000001322</v>
      </c>
      <c r="I19499">
        <v>-6.0270390286341435E-4</v>
      </c>
      <c r="J19499">
        <v>0</v>
      </c>
      <c r="K19499">
        <v>0</v>
      </c>
      <c r="L19499" s="17" t="s">
        <v>162</v>
      </c>
    </row>
    <row r="19500" spans="1:12" x14ac:dyDescent="0.35">
      <c r="A19500" s="1">
        <v>44277</v>
      </c>
      <c r="B19500" s="17" t="s">
        <v>12</v>
      </c>
      <c r="C19500">
        <v>3940.5900879999999</v>
      </c>
      <c r="D19500">
        <v>3913.1000979999999</v>
      </c>
      <c r="E19500" s="17" t="s">
        <v>13</v>
      </c>
      <c r="F19500" s="17" t="s">
        <v>14</v>
      </c>
      <c r="G19500" s="17" t="s">
        <v>38</v>
      </c>
      <c r="H19500">
        <v>27.489990000000034</v>
      </c>
      <c r="I19500">
        <v>7.0251180167995881E-3</v>
      </c>
      <c r="J19500">
        <v>0</v>
      </c>
      <c r="K19500">
        <v>1</v>
      </c>
      <c r="L19500" s="17" t="s">
        <v>162</v>
      </c>
    </row>
    <row r="19501" spans="1:12" x14ac:dyDescent="0.35">
      <c r="A19501" s="1">
        <v>44278</v>
      </c>
      <c r="B19501" s="17" t="s">
        <v>12</v>
      </c>
      <c r="C19501">
        <v>3910.5200199999999</v>
      </c>
      <c r="D19501">
        <v>3940.5900879999999</v>
      </c>
      <c r="E19501" s="17" t="s">
        <v>13</v>
      </c>
      <c r="F19501" s="17" t="s">
        <v>14</v>
      </c>
      <c r="G19501" s="17" t="s">
        <v>38</v>
      </c>
      <c r="H19501">
        <v>-30.070067999999992</v>
      </c>
      <c r="I19501">
        <v>-7.6308540925305174E-3</v>
      </c>
      <c r="J19501">
        <v>0</v>
      </c>
      <c r="K19501">
        <v>0</v>
      </c>
      <c r="L19501" s="17" t="s">
        <v>162</v>
      </c>
    </row>
    <row r="19502" spans="1:12" x14ac:dyDescent="0.35">
      <c r="A19502" s="1">
        <v>44279</v>
      </c>
      <c r="B19502" s="17" t="s">
        <v>12</v>
      </c>
      <c r="C19502">
        <v>3889.139893</v>
      </c>
      <c r="D19502">
        <v>3910.5200199999999</v>
      </c>
      <c r="E19502" s="17" t="s">
        <v>13</v>
      </c>
      <c r="F19502" s="17" t="s">
        <v>14</v>
      </c>
      <c r="G19502" s="17" t="s">
        <v>38</v>
      </c>
      <c r="H19502">
        <v>-21.380126999999902</v>
      </c>
      <c r="I19502">
        <v>-5.4673360296464872E-3</v>
      </c>
      <c r="J19502">
        <v>0</v>
      </c>
      <c r="K19502">
        <v>0</v>
      </c>
      <c r="L19502" s="17" t="s">
        <v>162</v>
      </c>
    </row>
    <row r="19503" spans="1:12" x14ac:dyDescent="0.35">
      <c r="A19503" s="1">
        <v>44280</v>
      </c>
      <c r="B19503" s="17" t="s">
        <v>12</v>
      </c>
      <c r="C19503">
        <v>3909.5200199999999</v>
      </c>
      <c r="D19503">
        <v>3889.139893</v>
      </c>
      <c r="E19503" s="17" t="s">
        <v>13</v>
      </c>
      <c r="F19503" s="17" t="s">
        <v>14</v>
      </c>
      <c r="G19503" s="17" t="s">
        <v>38</v>
      </c>
      <c r="H19503">
        <v>20.380126999999902</v>
      </c>
      <c r="I19503">
        <v>5.2402658584438586E-3</v>
      </c>
      <c r="J19503">
        <v>0</v>
      </c>
      <c r="K19503">
        <v>1</v>
      </c>
      <c r="L19503" s="17" t="s">
        <v>162</v>
      </c>
    </row>
    <row r="19504" spans="1:12" x14ac:dyDescent="0.35">
      <c r="A19504" s="1">
        <v>44281</v>
      </c>
      <c r="B19504" s="17" t="s">
        <v>12</v>
      </c>
      <c r="C19504">
        <v>3974.540039</v>
      </c>
      <c r="D19504">
        <v>3909.5200199999999</v>
      </c>
      <c r="E19504" s="17" t="s">
        <v>13</v>
      </c>
      <c r="F19504" s="17" t="s">
        <v>14</v>
      </c>
      <c r="G19504" s="17" t="s">
        <v>38</v>
      </c>
      <c r="H19504">
        <v>65.020019000000048</v>
      </c>
      <c r="I19504">
        <v>1.6631202466639381E-2</v>
      </c>
      <c r="J19504">
        <v>0</v>
      </c>
      <c r="K19504">
        <v>1</v>
      </c>
      <c r="L19504" s="17" t="s">
        <v>162</v>
      </c>
    </row>
    <row r="19505" spans="1:12" x14ac:dyDescent="0.35">
      <c r="A19505" s="1">
        <v>44284</v>
      </c>
      <c r="B19505" s="17" t="s">
        <v>12</v>
      </c>
      <c r="C19505">
        <v>3971.0900879999999</v>
      </c>
      <c r="D19505">
        <v>3974.540039</v>
      </c>
      <c r="E19505" s="17" t="s">
        <v>13</v>
      </c>
      <c r="F19505" s="17" t="s">
        <v>14</v>
      </c>
      <c r="G19505" s="17" t="s">
        <v>38</v>
      </c>
      <c r="H19505">
        <v>-3.4499510000000555</v>
      </c>
      <c r="I19505">
        <v>-8.680126420032413E-4</v>
      </c>
      <c r="J19505">
        <v>0</v>
      </c>
      <c r="K19505">
        <v>0</v>
      </c>
      <c r="L19505" s="17" t="s">
        <v>162</v>
      </c>
    </row>
    <row r="19506" spans="1:12" x14ac:dyDescent="0.35">
      <c r="A19506" s="1">
        <v>44285</v>
      </c>
      <c r="B19506" s="17" t="s">
        <v>12</v>
      </c>
      <c r="C19506">
        <v>3958.5500489999999</v>
      </c>
      <c r="D19506">
        <v>3971.0900879999999</v>
      </c>
      <c r="E19506" s="17" t="s">
        <v>13</v>
      </c>
      <c r="F19506" s="17" t="s">
        <v>14</v>
      </c>
      <c r="G19506" s="17" t="s">
        <v>38</v>
      </c>
      <c r="H19506">
        <v>-12.540038999999979</v>
      </c>
      <c r="I19506">
        <v>-3.1578329179420971E-3</v>
      </c>
      <c r="J19506">
        <v>0</v>
      </c>
      <c r="K19506">
        <v>0</v>
      </c>
      <c r="L19506" s="17" t="s">
        <v>162</v>
      </c>
    </row>
    <row r="19507" spans="1:12" x14ac:dyDescent="0.35">
      <c r="A19507" s="1">
        <v>44286</v>
      </c>
      <c r="B19507" s="17" t="s">
        <v>12</v>
      </c>
      <c r="C19507">
        <v>3972.889893</v>
      </c>
      <c r="D19507">
        <v>3958.5500489999999</v>
      </c>
      <c r="E19507" s="17" t="s">
        <v>13</v>
      </c>
      <c r="F19507" s="17" t="s">
        <v>14</v>
      </c>
      <c r="G19507" s="17" t="s">
        <v>38</v>
      </c>
      <c r="H19507">
        <v>14.339844000000085</v>
      </c>
      <c r="I19507">
        <v>3.6224991025748388E-3</v>
      </c>
      <c r="J19507">
        <v>0</v>
      </c>
      <c r="K19507">
        <v>1</v>
      </c>
      <c r="L19507" s="17" t="s">
        <v>162</v>
      </c>
    </row>
    <row r="19508" spans="1:12" x14ac:dyDescent="0.35">
      <c r="A19508" s="1">
        <v>44287</v>
      </c>
      <c r="B19508" s="17" t="s">
        <v>12</v>
      </c>
      <c r="C19508">
        <v>4019.8701169999999</v>
      </c>
      <c r="D19508">
        <v>3972.889893</v>
      </c>
      <c r="E19508" s="17" t="s">
        <v>13</v>
      </c>
      <c r="F19508" s="17" t="s">
        <v>14</v>
      </c>
      <c r="G19508" s="17" t="s">
        <v>38</v>
      </c>
      <c r="H19508">
        <v>46.980223999999907</v>
      </c>
      <c r="I19508">
        <v>1.1825201620305743E-2</v>
      </c>
      <c r="J19508">
        <v>0</v>
      </c>
      <c r="K19508">
        <v>1</v>
      </c>
      <c r="L19508" s="17" t="s">
        <v>162</v>
      </c>
    </row>
    <row r="19509" spans="1:12" x14ac:dyDescent="0.35">
      <c r="A19509" s="1">
        <v>44291</v>
      </c>
      <c r="B19509" s="17" t="s">
        <v>12</v>
      </c>
      <c r="C19509">
        <v>4077.9099120000001</v>
      </c>
      <c r="D19509">
        <v>4019.8701169999999</v>
      </c>
      <c r="E19509" s="17" t="s">
        <v>13</v>
      </c>
      <c r="F19509" s="17" t="s">
        <v>14</v>
      </c>
      <c r="G19509" s="17" t="s">
        <v>38</v>
      </c>
      <c r="H19509">
        <v>58.03979500000014</v>
      </c>
      <c r="I19509">
        <v>1.4438226437851883E-2</v>
      </c>
      <c r="J19509">
        <v>0</v>
      </c>
      <c r="K19509">
        <v>1</v>
      </c>
      <c r="L19509" s="17" t="s">
        <v>162</v>
      </c>
    </row>
    <row r="19510" spans="1:12" x14ac:dyDescent="0.35">
      <c r="A19510" s="1">
        <v>44292</v>
      </c>
      <c r="B19510" s="17" t="s">
        <v>12</v>
      </c>
      <c r="C19510">
        <v>4073.9399410000001</v>
      </c>
      <c r="D19510">
        <v>4077.9099120000001</v>
      </c>
      <c r="E19510" s="17" t="s">
        <v>13</v>
      </c>
      <c r="F19510" s="17" t="s">
        <v>14</v>
      </c>
      <c r="G19510" s="17" t="s">
        <v>38</v>
      </c>
      <c r="H19510">
        <v>-3.9699709999999868</v>
      </c>
      <c r="I19510">
        <v>-9.7353082477806021E-4</v>
      </c>
      <c r="J19510">
        <v>0</v>
      </c>
      <c r="K19510">
        <v>0</v>
      </c>
      <c r="L19510" s="17" t="s">
        <v>162</v>
      </c>
    </row>
    <row r="19511" spans="1:12" x14ac:dyDescent="0.35">
      <c r="A19511" s="1">
        <v>44293</v>
      </c>
      <c r="B19511" s="17" t="s">
        <v>12</v>
      </c>
      <c r="C19511">
        <v>4079.9499510000001</v>
      </c>
      <c r="D19511">
        <v>4073.9399410000001</v>
      </c>
      <c r="E19511" s="17" t="s">
        <v>13</v>
      </c>
      <c r="F19511" s="17" t="s">
        <v>14</v>
      </c>
      <c r="G19511" s="17" t="s">
        <v>38</v>
      </c>
      <c r="H19511">
        <v>6.0100099999999657</v>
      </c>
      <c r="I19511">
        <v>1.4752328426630493E-3</v>
      </c>
      <c r="J19511">
        <v>0</v>
      </c>
      <c r="K19511">
        <v>1</v>
      </c>
      <c r="L19511" s="17" t="s">
        <v>162</v>
      </c>
    </row>
    <row r="19512" spans="1:12" x14ac:dyDescent="0.35">
      <c r="A19512" s="1">
        <v>44294</v>
      </c>
      <c r="B19512" s="17" t="s">
        <v>12</v>
      </c>
      <c r="C19512">
        <v>4097.169922</v>
      </c>
      <c r="D19512">
        <v>4079.9499510000001</v>
      </c>
      <c r="E19512" s="17" t="s">
        <v>13</v>
      </c>
      <c r="F19512" s="17" t="s">
        <v>14</v>
      </c>
      <c r="G19512" s="17" t="s">
        <v>38</v>
      </c>
      <c r="H19512">
        <v>17.219970999999987</v>
      </c>
      <c r="I19512">
        <v>4.2206329015823723E-3</v>
      </c>
      <c r="J19512">
        <v>0</v>
      </c>
      <c r="K19512">
        <v>1</v>
      </c>
      <c r="L19512" s="17" t="s">
        <v>162</v>
      </c>
    </row>
    <row r="19513" spans="1:12" x14ac:dyDescent="0.35">
      <c r="A19513" s="1">
        <v>44295</v>
      </c>
      <c r="B19513" s="17" t="s">
        <v>12</v>
      </c>
      <c r="C19513">
        <v>4128.7998049999997</v>
      </c>
      <c r="D19513">
        <v>4097.169922</v>
      </c>
      <c r="E19513" s="17" t="s">
        <v>13</v>
      </c>
      <c r="F19513" s="17" t="s">
        <v>14</v>
      </c>
      <c r="G19513" s="17" t="s">
        <v>38</v>
      </c>
      <c r="H19513">
        <v>31.629882999999609</v>
      </c>
      <c r="I19513">
        <v>7.719934394265918E-3</v>
      </c>
      <c r="J19513">
        <v>0</v>
      </c>
      <c r="K19513">
        <v>1</v>
      </c>
      <c r="L19513" s="17" t="s">
        <v>162</v>
      </c>
    </row>
    <row r="19514" spans="1:12" x14ac:dyDescent="0.35">
      <c r="A19514" s="1">
        <v>44298</v>
      </c>
      <c r="B19514" s="17" t="s">
        <v>12</v>
      </c>
      <c r="C19514">
        <v>4127.9902339999999</v>
      </c>
      <c r="D19514">
        <v>4128.7998049999997</v>
      </c>
      <c r="E19514" s="17" t="s">
        <v>13</v>
      </c>
      <c r="F19514" s="17" t="s">
        <v>14</v>
      </c>
      <c r="G19514" s="17" t="s">
        <v>38</v>
      </c>
      <c r="H19514">
        <v>-0.809570999999778</v>
      </c>
      <c r="I19514">
        <v>-1.9607901526719291E-4</v>
      </c>
      <c r="J19514">
        <v>0</v>
      </c>
      <c r="K19514">
        <v>0</v>
      </c>
      <c r="L19514" s="17" t="s">
        <v>162</v>
      </c>
    </row>
    <row r="19515" spans="1:12" x14ac:dyDescent="0.35">
      <c r="A19515" s="1">
        <v>44299</v>
      </c>
      <c r="B19515" s="17" t="s">
        <v>12</v>
      </c>
      <c r="C19515">
        <v>4141.5898440000001</v>
      </c>
      <c r="D19515">
        <v>4127.9902339999999</v>
      </c>
      <c r="E19515" s="17" t="s">
        <v>13</v>
      </c>
      <c r="F19515" s="17" t="s">
        <v>14</v>
      </c>
      <c r="G19515" s="17" t="s">
        <v>38</v>
      </c>
      <c r="H19515">
        <v>13.599610000000212</v>
      </c>
      <c r="I19515">
        <v>3.2944869607460926E-3</v>
      </c>
      <c r="J19515">
        <v>0</v>
      </c>
      <c r="K19515">
        <v>1</v>
      </c>
      <c r="L19515" s="17" t="s">
        <v>162</v>
      </c>
    </row>
    <row r="19516" spans="1:12" x14ac:dyDescent="0.35">
      <c r="A19516" s="1">
        <v>44300</v>
      </c>
      <c r="B19516" s="17" t="s">
        <v>12</v>
      </c>
      <c r="C19516">
        <v>4124.6601559999999</v>
      </c>
      <c r="D19516">
        <v>4141.5898440000001</v>
      </c>
      <c r="E19516" s="17" t="s">
        <v>13</v>
      </c>
      <c r="F19516" s="17" t="s">
        <v>14</v>
      </c>
      <c r="G19516" s="17" t="s">
        <v>38</v>
      </c>
      <c r="H19516">
        <v>-16.929688000000169</v>
      </c>
      <c r="I19516">
        <v>-4.087726848308393E-3</v>
      </c>
      <c r="J19516">
        <v>0</v>
      </c>
      <c r="K19516">
        <v>0</v>
      </c>
      <c r="L19516" s="17" t="s">
        <v>162</v>
      </c>
    </row>
    <row r="19517" spans="1:12" x14ac:dyDescent="0.35">
      <c r="A19517" s="1">
        <v>44301</v>
      </c>
      <c r="B19517" s="17" t="s">
        <v>12</v>
      </c>
      <c r="C19517">
        <v>4170.419922</v>
      </c>
      <c r="D19517">
        <v>4124.6601559999999</v>
      </c>
      <c r="E19517" s="17" t="s">
        <v>13</v>
      </c>
      <c r="F19517" s="17" t="s">
        <v>14</v>
      </c>
      <c r="G19517" s="17" t="s">
        <v>38</v>
      </c>
      <c r="H19517">
        <v>45.759766000000127</v>
      </c>
      <c r="I19517">
        <v>1.1094190616755416E-2</v>
      </c>
      <c r="J19517">
        <v>0</v>
      </c>
      <c r="K19517">
        <v>1</v>
      </c>
      <c r="L19517" s="17" t="s">
        <v>162</v>
      </c>
    </row>
    <row r="19518" spans="1:12" x14ac:dyDescent="0.35">
      <c r="A19518" s="1">
        <v>44302</v>
      </c>
      <c r="B19518" s="17" t="s">
        <v>12</v>
      </c>
      <c r="C19518">
        <v>4185.4702150000003</v>
      </c>
      <c r="D19518">
        <v>4170.419922</v>
      </c>
      <c r="E19518" s="17" t="s">
        <v>13</v>
      </c>
      <c r="F19518" s="17" t="s">
        <v>14</v>
      </c>
      <c r="G19518" s="17" t="s">
        <v>38</v>
      </c>
      <c r="H19518">
        <v>15.050293000000238</v>
      </c>
      <c r="I19518">
        <v>3.6088195628949035E-3</v>
      </c>
      <c r="J19518">
        <v>0</v>
      </c>
      <c r="K19518">
        <v>1</v>
      </c>
      <c r="L19518" s="17" t="s">
        <v>162</v>
      </c>
    </row>
    <row r="19519" spans="1:12" x14ac:dyDescent="0.35">
      <c r="A19519" s="1">
        <v>44305</v>
      </c>
      <c r="B19519" s="17" t="s">
        <v>12</v>
      </c>
      <c r="C19519">
        <v>4163.2597660000001</v>
      </c>
      <c r="D19519">
        <v>4185.4702150000003</v>
      </c>
      <c r="E19519" s="17" t="s">
        <v>13</v>
      </c>
      <c r="F19519" s="17" t="s">
        <v>14</v>
      </c>
      <c r="G19519" s="17" t="s">
        <v>38</v>
      </c>
      <c r="H19519">
        <v>-22.210449000000153</v>
      </c>
      <c r="I19519">
        <v>-5.3065600420238931E-3</v>
      </c>
      <c r="J19519">
        <v>0</v>
      </c>
      <c r="K19519">
        <v>0</v>
      </c>
      <c r="L19519" s="17" t="s">
        <v>162</v>
      </c>
    </row>
    <row r="19520" spans="1:12" x14ac:dyDescent="0.35">
      <c r="A19520" s="1">
        <v>44306</v>
      </c>
      <c r="B19520" s="17" t="s">
        <v>12</v>
      </c>
      <c r="C19520">
        <v>4134.9399409999996</v>
      </c>
      <c r="D19520">
        <v>4163.2597660000001</v>
      </c>
      <c r="E19520" s="17" t="s">
        <v>13</v>
      </c>
      <c r="F19520" s="17" t="s">
        <v>14</v>
      </c>
      <c r="G19520" s="17" t="s">
        <v>38</v>
      </c>
      <c r="H19520">
        <v>-28.319825000000492</v>
      </c>
      <c r="I19520">
        <v>-6.8023199588167355E-3</v>
      </c>
      <c r="J19520">
        <v>0</v>
      </c>
      <c r="K19520">
        <v>0</v>
      </c>
      <c r="L19520" s="17" t="s">
        <v>162</v>
      </c>
    </row>
    <row r="19521" spans="1:12" x14ac:dyDescent="0.35">
      <c r="A19521" s="1">
        <v>44307</v>
      </c>
      <c r="B19521" s="17" t="s">
        <v>12</v>
      </c>
      <c r="C19521">
        <v>4173.419922</v>
      </c>
      <c r="D19521">
        <v>4134.9399409999996</v>
      </c>
      <c r="E19521" s="17" t="s">
        <v>13</v>
      </c>
      <c r="F19521" s="17" t="s">
        <v>14</v>
      </c>
      <c r="G19521" s="17" t="s">
        <v>38</v>
      </c>
      <c r="H19521">
        <v>38.479981000000407</v>
      </c>
      <c r="I19521">
        <v>9.3060556015462596E-3</v>
      </c>
      <c r="J19521">
        <v>0</v>
      </c>
      <c r="K19521">
        <v>1</v>
      </c>
      <c r="L19521" s="17" t="s">
        <v>162</v>
      </c>
    </row>
    <row r="19522" spans="1:12" x14ac:dyDescent="0.35">
      <c r="A19522" s="1">
        <v>44308</v>
      </c>
      <c r="B19522" s="17" t="s">
        <v>12</v>
      </c>
      <c r="C19522">
        <v>4134.9799800000001</v>
      </c>
      <c r="D19522">
        <v>4173.419922</v>
      </c>
      <c r="E19522" s="17" t="s">
        <v>13</v>
      </c>
      <c r="F19522" s="17" t="s">
        <v>14</v>
      </c>
      <c r="G19522" s="17" t="s">
        <v>38</v>
      </c>
      <c r="H19522">
        <v>-38.439941999999974</v>
      </c>
      <c r="I19522">
        <v>-9.2106576185553499E-3</v>
      </c>
      <c r="J19522">
        <v>0</v>
      </c>
      <c r="K19522">
        <v>0</v>
      </c>
      <c r="L19522" s="17" t="s">
        <v>162</v>
      </c>
    </row>
    <row r="19523" spans="1:12" x14ac:dyDescent="0.35">
      <c r="A19523" s="1">
        <v>44309</v>
      </c>
      <c r="B19523" s="17" t="s">
        <v>12</v>
      </c>
      <c r="C19523">
        <v>4180.169922</v>
      </c>
      <c r="D19523">
        <v>4134.9799800000001</v>
      </c>
      <c r="E19523" s="17" t="s">
        <v>13</v>
      </c>
      <c r="F19523" s="17" t="s">
        <v>14</v>
      </c>
      <c r="G19523" s="17" t="s">
        <v>38</v>
      </c>
      <c r="H19523">
        <v>45.189941999999974</v>
      </c>
      <c r="I19523">
        <v>1.0928696685007885E-2</v>
      </c>
      <c r="J19523">
        <v>0</v>
      </c>
      <c r="K19523">
        <v>1</v>
      </c>
      <c r="L19523" s="17" t="s">
        <v>162</v>
      </c>
    </row>
    <row r="19524" spans="1:12" x14ac:dyDescent="0.35">
      <c r="A19524" s="1">
        <v>44312</v>
      </c>
      <c r="B19524" s="17" t="s">
        <v>12</v>
      </c>
      <c r="C19524">
        <v>4187.6201170000004</v>
      </c>
      <c r="D19524">
        <v>4180.169922</v>
      </c>
      <c r="E19524" s="17" t="s">
        <v>13</v>
      </c>
      <c r="F19524" s="17" t="s">
        <v>14</v>
      </c>
      <c r="G19524" s="17" t="s">
        <v>38</v>
      </c>
      <c r="H19524">
        <v>7.450195000000349</v>
      </c>
      <c r="I19524">
        <v>1.7822708499935351E-3</v>
      </c>
      <c r="J19524">
        <v>0</v>
      </c>
      <c r="K19524">
        <v>1</v>
      </c>
      <c r="L19524" s="17" t="s">
        <v>162</v>
      </c>
    </row>
    <row r="19525" spans="1:12" x14ac:dyDescent="0.35">
      <c r="A19525" s="1">
        <v>44313</v>
      </c>
      <c r="B19525" s="17" t="s">
        <v>12</v>
      </c>
      <c r="C19525">
        <v>4186.7202150000003</v>
      </c>
      <c r="D19525">
        <v>4187.6201170000004</v>
      </c>
      <c r="E19525" s="17" t="s">
        <v>13</v>
      </c>
      <c r="F19525" s="17" t="s">
        <v>14</v>
      </c>
      <c r="G19525" s="17" t="s">
        <v>38</v>
      </c>
      <c r="H19525">
        <v>-0.899902000000111</v>
      </c>
      <c r="I19525">
        <v>-2.1489580593685712E-4</v>
      </c>
      <c r="J19525">
        <v>0</v>
      </c>
      <c r="K19525">
        <v>0</v>
      </c>
      <c r="L19525" s="17" t="s">
        <v>162</v>
      </c>
    </row>
    <row r="19526" spans="1:12" x14ac:dyDescent="0.35">
      <c r="A19526" s="1">
        <v>44314</v>
      </c>
      <c r="B19526" s="17" t="s">
        <v>12</v>
      </c>
      <c r="C19526">
        <v>4183.1801759999998</v>
      </c>
      <c r="D19526">
        <v>4186.7202150000003</v>
      </c>
      <c r="E19526" s="17" t="s">
        <v>13</v>
      </c>
      <c r="F19526" s="17" t="s">
        <v>14</v>
      </c>
      <c r="G19526" s="17" t="s">
        <v>38</v>
      </c>
      <c r="H19526">
        <v>-3.5400390000004336</v>
      </c>
      <c r="I19526">
        <v>-8.4553990193023522E-4</v>
      </c>
      <c r="J19526">
        <v>0</v>
      </c>
      <c r="K19526">
        <v>0</v>
      </c>
      <c r="L19526" s="17" t="s">
        <v>162</v>
      </c>
    </row>
    <row r="19527" spans="1:12" x14ac:dyDescent="0.35">
      <c r="A19527" s="1">
        <v>44315</v>
      </c>
      <c r="B19527" s="17" t="s">
        <v>12</v>
      </c>
      <c r="C19527">
        <v>4211.4702150000003</v>
      </c>
      <c r="D19527">
        <v>4183.1801759999998</v>
      </c>
      <c r="E19527" s="17" t="s">
        <v>13</v>
      </c>
      <c r="F19527" s="17" t="s">
        <v>14</v>
      </c>
      <c r="G19527" s="17" t="s">
        <v>38</v>
      </c>
      <c r="H19527">
        <v>28.290039000000434</v>
      </c>
      <c r="I19527">
        <v>6.7628067187513932E-3</v>
      </c>
      <c r="J19527">
        <v>0</v>
      </c>
      <c r="K19527">
        <v>1</v>
      </c>
      <c r="L19527" s="17" t="s">
        <v>162</v>
      </c>
    </row>
    <row r="19528" spans="1:12" x14ac:dyDescent="0.35">
      <c r="A19528" s="1">
        <v>44316</v>
      </c>
      <c r="B19528" s="17" t="s">
        <v>12</v>
      </c>
      <c r="C19528">
        <v>4181.169922</v>
      </c>
      <c r="D19528">
        <v>4211.4702150000003</v>
      </c>
      <c r="E19528" s="17" t="s">
        <v>13</v>
      </c>
      <c r="F19528" s="17" t="s">
        <v>14</v>
      </c>
      <c r="G19528" s="17" t="s">
        <v>38</v>
      </c>
      <c r="H19528">
        <v>-30.300293000000238</v>
      </c>
      <c r="I19528">
        <v>-7.1947067064797553E-3</v>
      </c>
      <c r="J19528">
        <v>0</v>
      </c>
      <c r="K19528">
        <v>0</v>
      </c>
      <c r="L19528" s="17" t="s">
        <v>162</v>
      </c>
    </row>
    <row r="19529" spans="1:12" x14ac:dyDescent="0.35">
      <c r="A19529" s="1">
        <v>44319</v>
      </c>
      <c r="B19529" s="17" t="s">
        <v>12</v>
      </c>
      <c r="C19529">
        <v>4192.6601559999999</v>
      </c>
      <c r="D19529">
        <v>4181.169922</v>
      </c>
      <c r="E19529" s="17" t="s">
        <v>13</v>
      </c>
      <c r="F19529" s="17" t="s">
        <v>14</v>
      </c>
      <c r="G19529" s="17" t="s">
        <v>38</v>
      </c>
      <c r="H19529">
        <v>11.490233999999873</v>
      </c>
      <c r="I19529">
        <v>2.7480906574836577E-3</v>
      </c>
      <c r="J19529">
        <v>0</v>
      </c>
      <c r="K19529">
        <v>1</v>
      </c>
      <c r="L19529" s="17" t="s">
        <v>162</v>
      </c>
    </row>
    <row r="19530" spans="1:12" x14ac:dyDescent="0.35">
      <c r="A19530" s="1">
        <v>44320</v>
      </c>
      <c r="B19530" s="17" t="s">
        <v>12</v>
      </c>
      <c r="C19530">
        <v>4164.6601559999999</v>
      </c>
      <c r="D19530">
        <v>4192.6601559999999</v>
      </c>
      <c r="E19530" s="17" t="s">
        <v>13</v>
      </c>
      <c r="F19530" s="17" t="s">
        <v>14</v>
      </c>
      <c r="G19530" s="17" t="s">
        <v>38</v>
      </c>
      <c r="H19530">
        <v>-28</v>
      </c>
      <c r="I19530">
        <v>-6.6783376086253917E-3</v>
      </c>
      <c r="J19530">
        <v>0</v>
      </c>
      <c r="K19530">
        <v>0</v>
      </c>
      <c r="L19530" s="17" t="s">
        <v>162</v>
      </c>
    </row>
    <row r="19531" spans="1:12" x14ac:dyDescent="0.35">
      <c r="A19531" s="1">
        <v>44321</v>
      </c>
      <c r="B19531" s="17" t="s">
        <v>12</v>
      </c>
      <c r="C19531">
        <v>4167.5898440000001</v>
      </c>
      <c r="D19531">
        <v>4164.6601559999999</v>
      </c>
      <c r="E19531" s="17" t="s">
        <v>13</v>
      </c>
      <c r="F19531" s="17" t="s">
        <v>14</v>
      </c>
      <c r="G19531" s="17" t="s">
        <v>38</v>
      </c>
      <c r="H19531">
        <v>2.9296880000001693</v>
      </c>
      <c r="I19531">
        <v>7.0346388186786051E-4</v>
      </c>
      <c r="J19531">
        <v>0</v>
      </c>
      <c r="K19531">
        <v>1</v>
      </c>
      <c r="L19531" s="17" t="s">
        <v>162</v>
      </c>
    </row>
    <row r="19532" spans="1:12" x14ac:dyDescent="0.35">
      <c r="A19532" s="1">
        <v>44322</v>
      </c>
      <c r="B19532" s="17" t="s">
        <v>12</v>
      </c>
      <c r="C19532">
        <v>4201.6201170000004</v>
      </c>
      <c r="D19532">
        <v>4167.5898440000001</v>
      </c>
      <c r="E19532" s="17" t="s">
        <v>13</v>
      </c>
      <c r="F19532" s="17" t="s">
        <v>14</v>
      </c>
      <c r="G19532" s="17" t="s">
        <v>38</v>
      </c>
      <c r="H19532">
        <v>34.030273000000307</v>
      </c>
      <c r="I19532">
        <v>8.1654563605852541E-3</v>
      </c>
      <c r="J19532">
        <v>0</v>
      </c>
      <c r="K19532">
        <v>1</v>
      </c>
      <c r="L19532" s="17" t="s">
        <v>162</v>
      </c>
    </row>
    <row r="19533" spans="1:12" x14ac:dyDescent="0.35">
      <c r="A19533" s="1">
        <v>44323</v>
      </c>
      <c r="B19533" s="17" t="s">
        <v>12</v>
      </c>
      <c r="C19533">
        <v>4232.6000979999999</v>
      </c>
      <c r="D19533">
        <v>4201.6201170000004</v>
      </c>
      <c r="E19533" s="17" t="s">
        <v>13</v>
      </c>
      <c r="F19533" s="17" t="s">
        <v>14</v>
      </c>
      <c r="G19533" s="17" t="s">
        <v>38</v>
      </c>
      <c r="H19533">
        <v>30.979980999999498</v>
      </c>
      <c r="I19533">
        <v>7.3733417437365847E-3</v>
      </c>
      <c r="J19533">
        <v>0</v>
      </c>
      <c r="K19533">
        <v>1</v>
      </c>
      <c r="L19533" s="17" t="s">
        <v>162</v>
      </c>
    </row>
    <row r="19534" spans="1:12" x14ac:dyDescent="0.35">
      <c r="A19534" s="1">
        <v>44326</v>
      </c>
      <c r="B19534" s="17" t="s">
        <v>12</v>
      </c>
      <c r="C19534">
        <v>4188.4301759999998</v>
      </c>
      <c r="D19534">
        <v>4232.6000979999999</v>
      </c>
      <c r="E19534" s="17" t="s">
        <v>13</v>
      </c>
      <c r="F19534" s="17" t="s">
        <v>14</v>
      </c>
      <c r="G19534" s="17" t="s">
        <v>38</v>
      </c>
      <c r="H19534">
        <v>-44.169922000000042</v>
      </c>
      <c r="I19534">
        <v>-1.0435647350873364E-2</v>
      </c>
      <c r="J19534">
        <v>0</v>
      </c>
      <c r="K19534">
        <v>0</v>
      </c>
      <c r="L19534" s="17" t="s">
        <v>162</v>
      </c>
    </row>
    <row r="19535" spans="1:12" x14ac:dyDescent="0.35">
      <c r="A19535" s="1">
        <v>44327</v>
      </c>
      <c r="B19535" s="17" t="s">
        <v>12</v>
      </c>
      <c r="C19535">
        <v>4152.1000979999999</v>
      </c>
      <c r="D19535">
        <v>4188.4301759999998</v>
      </c>
      <c r="E19535" s="17" t="s">
        <v>13</v>
      </c>
      <c r="F19535" s="17" t="s">
        <v>14</v>
      </c>
      <c r="G19535" s="17" t="s">
        <v>38</v>
      </c>
      <c r="H19535">
        <v>-36.330077999999958</v>
      </c>
      <c r="I19535">
        <v>-8.6739127724210045E-3</v>
      </c>
      <c r="J19535">
        <v>0</v>
      </c>
      <c r="K19535">
        <v>0</v>
      </c>
      <c r="L19535" s="17" t="s">
        <v>162</v>
      </c>
    </row>
    <row r="19536" spans="1:12" x14ac:dyDescent="0.35">
      <c r="A19536" s="1">
        <v>44328</v>
      </c>
      <c r="B19536" s="17" t="s">
        <v>12</v>
      </c>
      <c r="C19536">
        <v>4063.040039</v>
      </c>
      <c r="D19536">
        <v>4152.1000979999999</v>
      </c>
      <c r="E19536" s="17" t="s">
        <v>13</v>
      </c>
      <c r="F19536" s="17" t="s">
        <v>14</v>
      </c>
      <c r="G19536" s="17" t="s">
        <v>38</v>
      </c>
      <c r="H19536">
        <v>-89.06005899999991</v>
      </c>
      <c r="I19536">
        <v>-2.1449400760569021E-2</v>
      </c>
      <c r="J19536">
        <v>0</v>
      </c>
      <c r="K19536">
        <v>0</v>
      </c>
      <c r="L19536" s="17" t="s">
        <v>162</v>
      </c>
    </row>
    <row r="19537" spans="1:12" x14ac:dyDescent="0.35">
      <c r="A19537" s="1">
        <v>44329</v>
      </c>
      <c r="B19537" s="17" t="s">
        <v>12</v>
      </c>
      <c r="C19537">
        <v>4112.5</v>
      </c>
      <c r="D19537">
        <v>4063.040039</v>
      </c>
      <c r="E19537" s="17" t="s">
        <v>13</v>
      </c>
      <c r="F19537" s="17" t="s">
        <v>14</v>
      </c>
      <c r="G19537" s="17" t="s">
        <v>38</v>
      </c>
      <c r="H19537">
        <v>49.459961000000021</v>
      </c>
      <c r="I19537">
        <v>1.2173141422493381E-2</v>
      </c>
      <c r="J19537">
        <v>0</v>
      </c>
      <c r="K19537">
        <v>1</v>
      </c>
      <c r="L19537" s="17" t="s">
        <v>162</v>
      </c>
    </row>
    <row r="19538" spans="1:12" x14ac:dyDescent="0.35">
      <c r="A19538" s="1">
        <v>44330</v>
      </c>
      <c r="B19538" s="17" t="s">
        <v>12</v>
      </c>
      <c r="C19538">
        <v>4173.8500979999999</v>
      </c>
      <c r="D19538">
        <v>4112.5</v>
      </c>
      <c r="E19538" s="17" t="s">
        <v>13</v>
      </c>
      <c r="F19538" s="17" t="s">
        <v>14</v>
      </c>
      <c r="G19538" s="17" t="s">
        <v>38</v>
      </c>
      <c r="H19538">
        <v>61.350097999999889</v>
      </c>
      <c r="I19538">
        <v>1.4917956960486296E-2</v>
      </c>
      <c r="J19538">
        <v>0</v>
      </c>
      <c r="K19538">
        <v>1</v>
      </c>
      <c r="L19538" s="17" t="s">
        <v>162</v>
      </c>
    </row>
    <row r="19539" spans="1:12" x14ac:dyDescent="0.35">
      <c r="A19539" s="1">
        <v>44333</v>
      </c>
      <c r="B19539" s="17" t="s">
        <v>12</v>
      </c>
      <c r="C19539">
        <v>4163.2900390000004</v>
      </c>
      <c r="D19539">
        <v>4173.8500979999999</v>
      </c>
      <c r="E19539" s="17" t="s">
        <v>13</v>
      </c>
      <c r="F19539" s="17" t="s">
        <v>14</v>
      </c>
      <c r="G19539" s="17" t="s">
        <v>38</v>
      </c>
      <c r="H19539">
        <v>-10.560058999999455</v>
      </c>
      <c r="I19539">
        <v>-2.5300522903444855E-3</v>
      </c>
      <c r="J19539">
        <v>0</v>
      </c>
      <c r="K19539">
        <v>0</v>
      </c>
      <c r="L19539" s="17" t="s">
        <v>162</v>
      </c>
    </row>
    <row r="19540" spans="1:12" x14ac:dyDescent="0.35">
      <c r="A19540" s="1">
        <v>44334</v>
      </c>
      <c r="B19540" s="17" t="s">
        <v>12</v>
      </c>
      <c r="C19540">
        <v>4127.830078</v>
      </c>
      <c r="D19540">
        <v>4163.2900390000004</v>
      </c>
      <c r="E19540" s="17" t="s">
        <v>13</v>
      </c>
      <c r="F19540" s="17" t="s">
        <v>14</v>
      </c>
      <c r="G19540" s="17" t="s">
        <v>38</v>
      </c>
      <c r="H19540">
        <v>-35.459961000000476</v>
      </c>
      <c r="I19540">
        <v>-8.5172929745047903E-3</v>
      </c>
      <c r="J19540">
        <v>0</v>
      </c>
      <c r="K19540">
        <v>0</v>
      </c>
      <c r="L19540" s="17" t="s">
        <v>162</v>
      </c>
    </row>
    <row r="19541" spans="1:12" x14ac:dyDescent="0.35">
      <c r="A19541" s="1">
        <v>44335</v>
      </c>
      <c r="B19541" s="17" t="s">
        <v>12</v>
      </c>
      <c r="C19541">
        <v>4115.6801759999998</v>
      </c>
      <c r="D19541">
        <v>4127.830078</v>
      </c>
      <c r="E19541" s="17" t="s">
        <v>13</v>
      </c>
      <c r="F19541" s="17" t="s">
        <v>14</v>
      </c>
      <c r="G19541" s="17" t="s">
        <v>38</v>
      </c>
      <c r="H19541">
        <v>-12.149902000000111</v>
      </c>
      <c r="I19541">
        <v>-2.9434113736307027E-3</v>
      </c>
      <c r="J19541">
        <v>0</v>
      </c>
      <c r="K19541">
        <v>0</v>
      </c>
      <c r="L19541" s="17" t="s">
        <v>162</v>
      </c>
    </row>
    <row r="19542" spans="1:12" x14ac:dyDescent="0.35">
      <c r="A19542" s="1">
        <v>44336</v>
      </c>
      <c r="B19542" s="17" t="s">
        <v>12</v>
      </c>
      <c r="C19542">
        <v>4159.1201170000004</v>
      </c>
      <c r="D19542">
        <v>4115.6801759999998</v>
      </c>
      <c r="E19542" s="17" t="s">
        <v>13</v>
      </c>
      <c r="F19542" s="17" t="s">
        <v>14</v>
      </c>
      <c r="G19542" s="17" t="s">
        <v>38</v>
      </c>
      <c r="H19542">
        <v>43.439941000000545</v>
      </c>
      <c r="I19542">
        <v>1.0554741656874688E-2</v>
      </c>
      <c r="J19542">
        <v>0</v>
      </c>
      <c r="K19542">
        <v>1</v>
      </c>
      <c r="L19542" s="17" t="s">
        <v>162</v>
      </c>
    </row>
    <row r="19543" spans="1:12" x14ac:dyDescent="0.35">
      <c r="A19543" s="1">
        <v>44337</v>
      </c>
      <c r="B19543" s="17" t="s">
        <v>12</v>
      </c>
      <c r="C19543">
        <v>4155.8598629999997</v>
      </c>
      <c r="D19543">
        <v>4159.1201170000004</v>
      </c>
      <c r="E19543" s="17" t="s">
        <v>13</v>
      </c>
      <c r="F19543" s="17" t="s">
        <v>14</v>
      </c>
      <c r="G19543" s="17" t="s">
        <v>38</v>
      </c>
      <c r="H19543">
        <v>-3.2602540000007139</v>
      </c>
      <c r="I19543">
        <v>-7.8388070271756321E-4</v>
      </c>
      <c r="J19543">
        <v>0</v>
      </c>
      <c r="K19543">
        <v>0</v>
      </c>
      <c r="L19543" s="17" t="s">
        <v>162</v>
      </c>
    </row>
    <row r="19544" spans="1:12" x14ac:dyDescent="0.35">
      <c r="A19544" s="1">
        <v>44340</v>
      </c>
      <c r="B19544" s="17" t="s">
        <v>12</v>
      </c>
      <c r="C19544">
        <v>4197.0498049999997</v>
      </c>
      <c r="D19544">
        <v>4155.8598629999997</v>
      </c>
      <c r="E19544" s="17" t="s">
        <v>13</v>
      </c>
      <c r="F19544" s="17" t="s">
        <v>14</v>
      </c>
      <c r="G19544" s="17" t="s">
        <v>38</v>
      </c>
      <c r="H19544">
        <v>41.189941999999974</v>
      </c>
      <c r="I19544">
        <v>9.9112923336799191E-3</v>
      </c>
      <c r="J19544">
        <v>0</v>
      </c>
      <c r="K19544">
        <v>1</v>
      </c>
      <c r="L19544" s="17" t="s">
        <v>162</v>
      </c>
    </row>
    <row r="19545" spans="1:12" x14ac:dyDescent="0.35">
      <c r="A19545" s="1">
        <v>44341</v>
      </c>
      <c r="B19545" s="17" t="s">
        <v>12</v>
      </c>
      <c r="C19545">
        <v>4188.1298829999996</v>
      </c>
      <c r="D19545">
        <v>4197.0498049999997</v>
      </c>
      <c r="E19545" s="17" t="s">
        <v>13</v>
      </c>
      <c r="F19545" s="17" t="s">
        <v>14</v>
      </c>
      <c r="G19545" s="17" t="s">
        <v>38</v>
      </c>
      <c r="H19545">
        <v>-8.9199220000000423</v>
      </c>
      <c r="I19545">
        <v>-2.1252838099213461E-3</v>
      </c>
      <c r="J19545">
        <v>0</v>
      </c>
      <c r="K19545">
        <v>0</v>
      </c>
      <c r="L19545" s="17" t="s">
        <v>162</v>
      </c>
    </row>
    <row r="19546" spans="1:12" x14ac:dyDescent="0.35">
      <c r="A19546" s="1">
        <v>44342</v>
      </c>
      <c r="B19546" s="17" t="s">
        <v>12</v>
      </c>
      <c r="C19546">
        <v>4195.9902339999999</v>
      </c>
      <c r="D19546">
        <v>4188.1298829999996</v>
      </c>
      <c r="E19546" s="17" t="s">
        <v>13</v>
      </c>
      <c r="F19546" s="17" t="s">
        <v>14</v>
      </c>
      <c r="G19546" s="17" t="s">
        <v>38</v>
      </c>
      <c r="H19546">
        <v>7.8603510000002643</v>
      </c>
      <c r="I19546">
        <v>1.8768164358765817E-3</v>
      </c>
      <c r="J19546">
        <v>0</v>
      </c>
      <c r="K19546">
        <v>1</v>
      </c>
      <c r="L19546" s="17" t="s">
        <v>162</v>
      </c>
    </row>
    <row r="19547" spans="1:12" x14ac:dyDescent="0.35">
      <c r="A19547" s="1">
        <v>44343</v>
      </c>
      <c r="B19547" s="17" t="s">
        <v>12</v>
      </c>
      <c r="C19547">
        <v>4200.8798829999996</v>
      </c>
      <c r="D19547">
        <v>4195.9902339999999</v>
      </c>
      <c r="E19547" s="17" t="s">
        <v>13</v>
      </c>
      <c r="F19547" s="17" t="s">
        <v>14</v>
      </c>
      <c r="G19547" s="17" t="s">
        <v>38</v>
      </c>
      <c r="H19547">
        <v>4.8896489999997357</v>
      </c>
      <c r="I19547">
        <v>1.1653146759921023E-3</v>
      </c>
      <c r="J19547">
        <v>0</v>
      </c>
      <c r="K19547">
        <v>1</v>
      </c>
      <c r="L19547" s="17" t="s">
        <v>162</v>
      </c>
    </row>
    <row r="19548" spans="1:12" x14ac:dyDescent="0.35">
      <c r="A19548" s="1">
        <v>44344</v>
      </c>
      <c r="B19548" s="17" t="s">
        <v>12</v>
      </c>
      <c r="C19548">
        <v>4204.1098629999997</v>
      </c>
      <c r="D19548">
        <v>4200.8798829999996</v>
      </c>
      <c r="E19548" s="17" t="s">
        <v>13</v>
      </c>
      <c r="F19548" s="17" t="s">
        <v>14</v>
      </c>
      <c r="G19548" s="17" t="s">
        <v>38</v>
      </c>
      <c r="H19548">
        <v>3.2299800000000687</v>
      </c>
      <c r="I19548">
        <v>7.6888177952220418E-4</v>
      </c>
      <c r="J19548">
        <v>0</v>
      </c>
      <c r="K19548">
        <v>1</v>
      </c>
      <c r="L19548" s="17" t="s">
        <v>162</v>
      </c>
    </row>
    <row r="19549" spans="1:12" x14ac:dyDescent="0.35">
      <c r="A19549" s="1">
        <v>44348</v>
      </c>
      <c r="B19549" s="17" t="s">
        <v>12</v>
      </c>
      <c r="C19549">
        <v>4202.0400390000004</v>
      </c>
      <c r="D19549">
        <v>4204.1098629999997</v>
      </c>
      <c r="E19549" s="17" t="s">
        <v>13</v>
      </c>
      <c r="F19549" s="17" t="s">
        <v>14</v>
      </c>
      <c r="G19549" s="17" t="s">
        <v>38</v>
      </c>
      <c r="H19549">
        <v>-2.0698239999992438</v>
      </c>
      <c r="I19549">
        <v>-4.9233347068676351E-4</v>
      </c>
      <c r="J19549">
        <v>0</v>
      </c>
      <c r="K19549">
        <v>0</v>
      </c>
      <c r="L19549" s="17" t="s">
        <v>162</v>
      </c>
    </row>
    <row r="19550" spans="1:12" x14ac:dyDescent="0.35">
      <c r="A19550" s="1">
        <v>44349</v>
      </c>
      <c r="B19550" s="17" t="s">
        <v>12</v>
      </c>
      <c r="C19550">
        <v>4208.1201170000004</v>
      </c>
      <c r="D19550">
        <v>4202.0400390000004</v>
      </c>
      <c r="E19550" s="17" t="s">
        <v>13</v>
      </c>
      <c r="F19550" s="17" t="s">
        <v>14</v>
      </c>
      <c r="G19550" s="17" t="s">
        <v>38</v>
      </c>
      <c r="H19550">
        <v>6.0800779999999577</v>
      </c>
      <c r="I19550">
        <v>1.4469348087047004E-3</v>
      </c>
      <c r="J19550">
        <v>0</v>
      </c>
      <c r="K19550">
        <v>1</v>
      </c>
      <c r="L19550" s="17" t="s">
        <v>162</v>
      </c>
    </row>
    <row r="19551" spans="1:12" x14ac:dyDescent="0.35">
      <c r="A19551" s="1">
        <v>44350</v>
      </c>
      <c r="B19551" s="17" t="s">
        <v>12</v>
      </c>
      <c r="C19551">
        <v>4192.8500979999999</v>
      </c>
      <c r="D19551">
        <v>4208.1201170000004</v>
      </c>
      <c r="E19551" s="17" t="s">
        <v>13</v>
      </c>
      <c r="F19551" s="17" t="s">
        <v>14</v>
      </c>
      <c r="G19551" s="17" t="s">
        <v>38</v>
      </c>
      <c r="H19551">
        <v>-15.270019000000502</v>
      </c>
      <c r="I19551">
        <v>-3.6287032155552183E-3</v>
      </c>
      <c r="J19551">
        <v>0</v>
      </c>
      <c r="K19551">
        <v>0</v>
      </c>
      <c r="L19551" s="17" t="s">
        <v>162</v>
      </c>
    </row>
    <row r="19552" spans="1:12" x14ac:dyDescent="0.35">
      <c r="A19552" s="1">
        <v>44351</v>
      </c>
      <c r="B19552" s="17" t="s">
        <v>12</v>
      </c>
      <c r="C19552">
        <v>4229.8901370000003</v>
      </c>
      <c r="D19552">
        <v>4192.8500979999999</v>
      </c>
      <c r="E19552" s="17" t="s">
        <v>13</v>
      </c>
      <c r="F19552" s="17" t="s">
        <v>14</v>
      </c>
      <c r="G19552" s="17" t="s">
        <v>38</v>
      </c>
      <c r="H19552">
        <v>37.040039000000434</v>
      </c>
      <c r="I19552">
        <v>8.8340956948755756E-3</v>
      </c>
      <c r="J19552">
        <v>0</v>
      </c>
      <c r="K19552">
        <v>1</v>
      </c>
      <c r="L19552" s="17" t="s">
        <v>162</v>
      </c>
    </row>
    <row r="19553" spans="1:12" x14ac:dyDescent="0.35">
      <c r="A19553" s="1">
        <v>44354</v>
      </c>
      <c r="B19553" s="17" t="s">
        <v>12</v>
      </c>
      <c r="C19553">
        <v>4226.5200199999999</v>
      </c>
      <c r="D19553">
        <v>4229.8901370000003</v>
      </c>
      <c r="E19553" s="17" t="s">
        <v>13</v>
      </c>
      <c r="F19553" s="17" t="s">
        <v>14</v>
      </c>
      <c r="G19553" s="17" t="s">
        <v>38</v>
      </c>
      <c r="H19553">
        <v>-3.3701170000003913</v>
      </c>
      <c r="I19553">
        <v>-7.9673866007087531E-4</v>
      </c>
      <c r="J19553">
        <v>0</v>
      </c>
      <c r="K19553">
        <v>0</v>
      </c>
      <c r="L19553" s="17" t="s">
        <v>162</v>
      </c>
    </row>
    <row r="19554" spans="1:12" x14ac:dyDescent="0.35">
      <c r="A19554" s="1">
        <v>44355</v>
      </c>
      <c r="B19554" s="17" t="s">
        <v>12</v>
      </c>
      <c r="C19554">
        <v>4227.2597660000001</v>
      </c>
      <c r="D19554">
        <v>4226.5200199999999</v>
      </c>
      <c r="E19554" s="17" t="s">
        <v>13</v>
      </c>
      <c r="F19554" s="17" t="s">
        <v>14</v>
      </c>
      <c r="G19554" s="17" t="s">
        <v>38</v>
      </c>
      <c r="H19554">
        <v>0.73974600000019564</v>
      </c>
      <c r="I19554">
        <v>1.7502484230518222E-4</v>
      </c>
      <c r="J19554">
        <v>0</v>
      </c>
      <c r="K19554">
        <v>1</v>
      </c>
      <c r="L19554" s="17" t="s">
        <v>162</v>
      </c>
    </row>
    <row r="19555" spans="1:12" x14ac:dyDescent="0.35">
      <c r="A19555" s="1">
        <v>44356</v>
      </c>
      <c r="B19555" s="17" t="s">
        <v>12</v>
      </c>
      <c r="C19555">
        <v>4219.5498049999997</v>
      </c>
      <c r="D19555">
        <v>4227.2597660000001</v>
      </c>
      <c r="E19555" s="17" t="s">
        <v>13</v>
      </c>
      <c r="F19555" s="17" t="s">
        <v>14</v>
      </c>
      <c r="G19555" s="17" t="s">
        <v>38</v>
      </c>
      <c r="H19555">
        <v>-7.7099610000004759</v>
      </c>
      <c r="I19555">
        <v>-1.8238673341089576E-3</v>
      </c>
      <c r="J19555">
        <v>0</v>
      </c>
      <c r="K19555">
        <v>0</v>
      </c>
      <c r="L19555" s="17" t="s">
        <v>162</v>
      </c>
    </row>
    <row r="19556" spans="1:12" x14ac:dyDescent="0.35">
      <c r="A19556" s="1">
        <v>44357</v>
      </c>
      <c r="B19556" s="17" t="s">
        <v>12</v>
      </c>
      <c r="C19556">
        <v>4239.1801759999998</v>
      </c>
      <c r="D19556">
        <v>4219.5498049999997</v>
      </c>
      <c r="E19556" s="17" t="s">
        <v>13</v>
      </c>
      <c r="F19556" s="17" t="s">
        <v>14</v>
      </c>
      <c r="G19556" s="17" t="s">
        <v>38</v>
      </c>
      <c r="H19556">
        <v>19.630371000000196</v>
      </c>
      <c r="I19556">
        <v>4.6522429896997501E-3</v>
      </c>
      <c r="J19556">
        <v>0</v>
      </c>
      <c r="K19556">
        <v>1</v>
      </c>
      <c r="L19556" s="17" t="s">
        <v>162</v>
      </c>
    </row>
    <row r="19557" spans="1:12" x14ac:dyDescent="0.35">
      <c r="A19557" s="1">
        <v>44358</v>
      </c>
      <c r="B19557" s="17" t="s">
        <v>12</v>
      </c>
      <c r="C19557">
        <v>4247.4399409999996</v>
      </c>
      <c r="D19557">
        <v>4239.1801759999998</v>
      </c>
      <c r="E19557" s="17" t="s">
        <v>13</v>
      </c>
      <c r="F19557" s="17" t="s">
        <v>14</v>
      </c>
      <c r="G19557" s="17" t="s">
        <v>38</v>
      </c>
      <c r="H19557">
        <v>8.2597649999997884</v>
      </c>
      <c r="I19557">
        <v>1.9484345220243803E-3</v>
      </c>
      <c r="J19557">
        <v>0</v>
      </c>
      <c r="K19557">
        <v>1</v>
      </c>
      <c r="L19557" s="17" t="s">
        <v>162</v>
      </c>
    </row>
    <row r="19558" spans="1:12" x14ac:dyDescent="0.35">
      <c r="A19558" s="1">
        <v>44361</v>
      </c>
      <c r="B19558" s="17" t="s">
        <v>12</v>
      </c>
      <c r="C19558">
        <v>4255.1499020000001</v>
      </c>
      <c r="D19558">
        <v>4247.4399409999996</v>
      </c>
      <c r="E19558" s="17" t="s">
        <v>13</v>
      </c>
      <c r="F19558" s="17" t="s">
        <v>14</v>
      </c>
      <c r="G19558" s="17" t="s">
        <v>38</v>
      </c>
      <c r="H19558">
        <v>7.7099610000004759</v>
      </c>
      <c r="I19558">
        <v>1.8152018879836768E-3</v>
      </c>
      <c r="J19558">
        <v>0</v>
      </c>
      <c r="K19558">
        <v>1</v>
      </c>
      <c r="L19558" s="17" t="s">
        <v>162</v>
      </c>
    </row>
    <row r="19559" spans="1:12" x14ac:dyDescent="0.35">
      <c r="A19559" s="1">
        <v>44362</v>
      </c>
      <c r="B19559" s="17" t="s">
        <v>12</v>
      </c>
      <c r="C19559">
        <v>4246.5898440000001</v>
      </c>
      <c r="D19559">
        <v>4255.1499020000001</v>
      </c>
      <c r="E19559" s="17" t="s">
        <v>13</v>
      </c>
      <c r="F19559" s="17" t="s">
        <v>14</v>
      </c>
      <c r="G19559" s="17" t="s">
        <v>38</v>
      </c>
      <c r="H19559">
        <v>-8.5600580000000264</v>
      </c>
      <c r="I19559">
        <v>-2.0116936411515465E-3</v>
      </c>
      <c r="J19559">
        <v>0</v>
      </c>
      <c r="K19559">
        <v>0</v>
      </c>
      <c r="L19559" s="17" t="s">
        <v>162</v>
      </c>
    </row>
    <row r="19560" spans="1:12" x14ac:dyDescent="0.35">
      <c r="A19560" s="1">
        <v>44363</v>
      </c>
      <c r="B19560" s="17" t="s">
        <v>12</v>
      </c>
      <c r="C19560">
        <v>4223.7001950000003</v>
      </c>
      <c r="D19560">
        <v>4246.5898440000001</v>
      </c>
      <c r="E19560" s="17" t="s">
        <v>13</v>
      </c>
      <c r="F19560" s="17" t="s">
        <v>14</v>
      </c>
      <c r="G19560" s="17" t="s">
        <v>38</v>
      </c>
      <c r="H19560">
        <v>-22.889648999999736</v>
      </c>
      <c r="I19560">
        <v>-5.3901247449975615E-3</v>
      </c>
      <c r="J19560">
        <v>0</v>
      </c>
      <c r="K19560">
        <v>0</v>
      </c>
      <c r="L19560" s="17" t="s">
        <v>162</v>
      </c>
    </row>
    <row r="19561" spans="1:12" x14ac:dyDescent="0.35">
      <c r="A19561" s="1">
        <v>44364</v>
      </c>
      <c r="B19561" s="17" t="s">
        <v>12</v>
      </c>
      <c r="C19561">
        <v>4221.8598629999997</v>
      </c>
      <c r="D19561">
        <v>4223.7001950000003</v>
      </c>
      <c r="E19561" s="17" t="s">
        <v>13</v>
      </c>
      <c r="F19561" s="17" t="s">
        <v>14</v>
      </c>
      <c r="G19561" s="17" t="s">
        <v>38</v>
      </c>
      <c r="H19561">
        <v>-1.8403320000006715</v>
      </c>
      <c r="I19561">
        <v>-4.3571558468549667E-4</v>
      </c>
      <c r="J19561">
        <v>0</v>
      </c>
      <c r="K19561">
        <v>0</v>
      </c>
      <c r="L19561" s="17" t="s">
        <v>162</v>
      </c>
    </row>
    <row r="19562" spans="1:12" x14ac:dyDescent="0.35">
      <c r="A19562" s="1">
        <v>44365</v>
      </c>
      <c r="B19562" s="17" t="s">
        <v>12</v>
      </c>
      <c r="C19562">
        <v>4166.4501950000003</v>
      </c>
      <c r="D19562">
        <v>4221.8598629999997</v>
      </c>
      <c r="E19562" s="17" t="s">
        <v>13</v>
      </c>
      <c r="F19562" s="17" t="s">
        <v>14</v>
      </c>
      <c r="G19562" s="17" t="s">
        <v>38</v>
      </c>
      <c r="H19562">
        <v>-55.409667999999328</v>
      </c>
      <c r="I19562">
        <v>-1.312446878817667E-2</v>
      </c>
      <c r="J19562">
        <v>0</v>
      </c>
      <c r="K19562">
        <v>0</v>
      </c>
      <c r="L19562" s="17" t="s">
        <v>162</v>
      </c>
    </row>
    <row r="19563" spans="1:12" x14ac:dyDescent="0.35">
      <c r="A19563" s="1">
        <v>44368</v>
      </c>
      <c r="B19563" s="17" t="s">
        <v>12</v>
      </c>
      <c r="C19563">
        <v>4224.7900390000004</v>
      </c>
      <c r="D19563">
        <v>4166.4501950000003</v>
      </c>
      <c r="E19563" s="17" t="s">
        <v>13</v>
      </c>
      <c r="F19563" s="17" t="s">
        <v>14</v>
      </c>
      <c r="G19563" s="17" t="s">
        <v>38</v>
      </c>
      <c r="H19563">
        <v>58.339844000000085</v>
      </c>
      <c r="I19563">
        <v>1.4002290023774082E-2</v>
      </c>
      <c r="J19563">
        <v>0</v>
      </c>
      <c r="K19563">
        <v>1</v>
      </c>
      <c r="L19563" s="17" t="s">
        <v>162</v>
      </c>
    </row>
    <row r="19564" spans="1:12" x14ac:dyDescent="0.35">
      <c r="A19564" s="1">
        <v>44369</v>
      </c>
      <c r="B19564" s="17" t="s">
        <v>12</v>
      </c>
      <c r="C19564">
        <v>4246.4399409999996</v>
      </c>
      <c r="D19564">
        <v>4224.7900390000004</v>
      </c>
      <c r="E19564" s="17" t="s">
        <v>13</v>
      </c>
      <c r="F19564" s="17" t="s">
        <v>14</v>
      </c>
      <c r="G19564" s="17" t="s">
        <v>38</v>
      </c>
      <c r="H19564">
        <v>21.649901999999202</v>
      </c>
      <c r="I19564">
        <v>5.124491820929329E-3</v>
      </c>
      <c r="J19564">
        <v>0</v>
      </c>
      <c r="K19564">
        <v>1</v>
      </c>
      <c r="L19564" s="17" t="s">
        <v>162</v>
      </c>
    </row>
    <row r="19565" spans="1:12" x14ac:dyDescent="0.35">
      <c r="A19565" s="1">
        <v>44370</v>
      </c>
      <c r="B19565" s="17" t="s">
        <v>12</v>
      </c>
      <c r="C19565">
        <v>4241.8398440000001</v>
      </c>
      <c r="D19565">
        <v>4246.4399409999996</v>
      </c>
      <c r="E19565" s="17" t="s">
        <v>13</v>
      </c>
      <c r="F19565" s="17" t="s">
        <v>14</v>
      </c>
      <c r="G19565" s="17" t="s">
        <v>38</v>
      </c>
      <c r="H19565">
        <v>-4.6000969999995505</v>
      </c>
      <c r="I19565">
        <v>-1.0832831887212014E-3</v>
      </c>
      <c r="J19565">
        <v>0</v>
      </c>
      <c r="K19565">
        <v>0</v>
      </c>
      <c r="L19565" s="17" t="s">
        <v>162</v>
      </c>
    </row>
    <row r="19566" spans="1:12" x14ac:dyDescent="0.35">
      <c r="A19566" s="1">
        <v>44371</v>
      </c>
      <c r="B19566" s="17" t="s">
        <v>12</v>
      </c>
      <c r="C19566">
        <v>4266.4902339999999</v>
      </c>
      <c r="D19566">
        <v>4241.8398440000001</v>
      </c>
      <c r="E19566" s="17" t="s">
        <v>13</v>
      </c>
      <c r="F19566" s="17" t="s">
        <v>14</v>
      </c>
      <c r="G19566" s="17" t="s">
        <v>38</v>
      </c>
      <c r="H19566">
        <v>24.650389999999788</v>
      </c>
      <c r="I19566">
        <v>5.8112495772011021E-3</v>
      </c>
      <c r="J19566">
        <v>0</v>
      </c>
      <c r="K19566">
        <v>1</v>
      </c>
      <c r="L19566" s="17" t="s">
        <v>162</v>
      </c>
    </row>
    <row r="19567" spans="1:12" x14ac:dyDescent="0.35">
      <c r="A19567" s="1">
        <v>44372</v>
      </c>
      <c r="B19567" s="17" t="s">
        <v>12</v>
      </c>
      <c r="C19567">
        <v>4280.7001950000003</v>
      </c>
      <c r="D19567">
        <v>4266.4902339999999</v>
      </c>
      <c r="E19567" s="17" t="s">
        <v>13</v>
      </c>
      <c r="F19567" s="17" t="s">
        <v>14</v>
      </c>
      <c r="G19567" s="17" t="s">
        <v>38</v>
      </c>
      <c r="H19567">
        <v>14.209961000000476</v>
      </c>
      <c r="I19567">
        <v>3.3305973342585356E-3</v>
      </c>
      <c r="J19567">
        <v>0</v>
      </c>
      <c r="K19567">
        <v>1</v>
      </c>
      <c r="L19567" s="17" t="s">
        <v>162</v>
      </c>
    </row>
    <row r="19568" spans="1:12" x14ac:dyDescent="0.35">
      <c r="A19568" s="1">
        <v>44375</v>
      </c>
      <c r="B19568" s="17" t="s">
        <v>12</v>
      </c>
      <c r="C19568">
        <v>4290.6098629999997</v>
      </c>
      <c r="D19568">
        <v>4280.7001950000003</v>
      </c>
      <c r="E19568" s="17" t="s">
        <v>13</v>
      </c>
      <c r="F19568" s="17" t="s">
        <v>14</v>
      </c>
      <c r="G19568" s="17" t="s">
        <v>38</v>
      </c>
      <c r="H19568">
        <v>9.9096679999993285</v>
      </c>
      <c r="I19568">
        <v>2.3149642695309866E-3</v>
      </c>
      <c r="J19568">
        <v>0</v>
      </c>
      <c r="K19568">
        <v>1</v>
      </c>
      <c r="L19568" s="17" t="s">
        <v>162</v>
      </c>
    </row>
    <row r="19569" spans="1:12" x14ac:dyDescent="0.35">
      <c r="A19569" s="1">
        <v>44376</v>
      </c>
      <c r="B19569" s="17" t="s">
        <v>12</v>
      </c>
      <c r="C19569">
        <v>4291.7998049999997</v>
      </c>
      <c r="D19569">
        <v>4290.6098629999997</v>
      </c>
      <c r="E19569" s="17" t="s">
        <v>13</v>
      </c>
      <c r="F19569" s="17" t="s">
        <v>14</v>
      </c>
      <c r="G19569" s="17" t="s">
        <v>38</v>
      </c>
      <c r="H19569">
        <v>1.1899419999999736</v>
      </c>
      <c r="I19569">
        <v>2.7733633166264265E-4</v>
      </c>
      <c r="J19569">
        <v>0</v>
      </c>
      <c r="K19569">
        <v>1</v>
      </c>
      <c r="L19569" s="17" t="s">
        <v>162</v>
      </c>
    </row>
    <row r="19570" spans="1:12" x14ac:dyDescent="0.35">
      <c r="A19570" s="1">
        <v>44377</v>
      </c>
      <c r="B19570" s="17" t="s">
        <v>12</v>
      </c>
      <c r="C19570">
        <v>4297.5</v>
      </c>
      <c r="D19570">
        <v>4291.7998049999997</v>
      </c>
      <c r="E19570" s="17" t="s">
        <v>13</v>
      </c>
      <c r="F19570" s="17" t="s">
        <v>14</v>
      </c>
      <c r="G19570" s="17" t="s">
        <v>38</v>
      </c>
      <c r="H19570">
        <v>5.700195000000349</v>
      </c>
      <c r="I19570">
        <v>1.3281595738364944E-3</v>
      </c>
      <c r="J19570">
        <v>0</v>
      </c>
      <c r="K19570">
        <v>1</v>
      </c>
      <c r="L19570" s="17" t="s">
        <v>162</v>
      </c>
    </row>
    <row r="19571" spans="1:12" x14ac:dyDescent="0.35">
      <c r="A19571" s="1">
        <v>44378</v>
      </c>
      <c r="B19571" s="17" t="s">
        <v>12</v>
      </c>
      <c r="C19571">
        <v>4319.9399409999996</v>
      </c>
      <c r="D19571">
        <v>4297.5</v>
      </c>
      <c r="E19571" s="17" t="s">
        <v>13</v>
      </c>
      <c r="F19571" s="17" t="s">
        <v>14</v>
      </c>
      <c r="G19571" s="17" t="s">
        <v>38</v>
      </c>
      <c r="H19571">
        <v>22.439940999999635</v>
      </c>
      <c r="I19571">
        <v>5.2216267597439527E-3</v>
      </c>
      <c r="J19571">
        <v>0</v>
      </c>
      <c r="K19571">
        <v>1</v>
      </c>
      <c r="L19571" s="17" t="s">
        <v>162</v>
      </c>
    </row>
    <row r="19572" spans="1:12" x14ac:dyDescent="0.35">
      <c r="A19572" s="1">
        <v>44379</v>
      </c>
      <c r="B19572" s="17" t="s">
        <v>12</v>
      </c>
      <c r="C19572">
        <v>4352.3398440000001</v>
      </c>
      <c r="D19572">
        <v>4319.9399409999996</v>
      </c>
      <c r="E19572" s="17" t="s">
        <v>13</v>
      </c>
      <c r="F19572" s="17" t="s">
        <v>14</v>
      </c>
      <c r="G19572" s="17" t="s">
        <v>38</v>
      </c>
      <c r="H19572">
        <v>32.39990300000045</v>
      </c>
      <c r="I19572">
        <v>7.5000818165310811E-3</v>
      </c>
      <c r="J19572">
        <v>1</v>
      </c>
      <c r="K19572">
        <v>1</v>
      </c>
      <c r="L19572" s="17" t="s">
        <v>162</v>
      </c>
    </row>
    <row r="19573" spans="1:12" x14ac:dyDescent="0.35">
      <c r="A19573" s="1">
        <v>43830</v>
      </c>
      <c r="B19573" s="17" t="s">
        <v>16</v>
      </c>
      <c r="C19573">
        <v>28538.439452999999</v>
      </c>
      <c r="E19573" s="17" t="s">
        <v>13</v>
      </c>
      <c r="F19573" s="17" t="s">
        <v>17</v>
      </c>
      <c r="G19573" s="17" t="s">
        <v>38</v>
      </c>
      <c r="J19573">
        <v>0</v>
      </c>
      <c r="L19573" s="17" t="s">
        <v>162</v>
      </c>
    </row>
    <row r="19574" spans="1:12" x14ac:dyDescent="0.35">
      <c r="A19574" s="1">
        <v>43832</v>
      </c>
      <c r="B19574" s="17" t="s">
        <v>16</v>
      </c>
      <c r="C19574">
        <v>28868.800781000002</v>
      </c>
      <c r="D19574">
        <v>28538.439452999999</v>
      </c>
      <c r="E19574" s="17" t="s">
        <v>13</v>
      </c>
      <c r="F19574" s="17" t="s">
        <v>17</v>
      </c>
      <c r="G19574" s="17" t="s">
        <v>38</v>
      </c>
      <c r="H19574">
        <v>330.36132800000269</v>
      </c>
      <c r="I19574">
        <v>1.1576012365500057E-2</v>
      </c>
      <c r="J19574">
        <v>0</v>
      </c>
      <c r="K19574">
        <v>1</v>
      </c>
      <c r="L19574" s="17" t="s">
        <v>162</v>
      </c>
    </row>
    <row r="19575" spans="1:12" x14ac:dyDescent="0.35">
      <c r="A19575" s="1">
        <v>43833</v>
      </c>
      <c r="B19575" s="17" t="s">
        <v>16</v>
      </c>
      <c r="C19575">
        <v>28634.880859000001</v>
      </c>
      <c r="D19575">
        <v>28868.800781000002</v>
      </c>
      <c r="E19575" s="17" t="s">
        <v>13</v>
      </c>
      <c r="F19575" s="17" t="s">
        <v>17</v>
      </c>
      <c r="G19575" s="17" t="s">
        <v>38</v>
      </c>
      <c r="H19575">
        <v>-233.91992200000095</v>
      </c>
      <c r="I19575">
        <v>-8.1028624560655575E-3</v>
      </c>
      <c r="J19575">
        <v>0</v>
      </c>
      <c r="K19575">
        <v>0</v>
      </c>
      <c r="L19575" s="17" t="s">
        <v>162</v>
      </c>
    </row>
    <row r="19576" spans="1:12" x14ac:dyDescent="0.35">
      <c r="A19576" s="1">
        <v>43836</v>
      </c>
      <c r="B19576" s="17" t="s">
        <v>16</v>
      </c>
      <c r="C19576">
        <v>28703.380859000001</v>
      </c>
      <c r="D19576">
        <v>28634.880859000001</v>
      </c>
      <c r="E19576" s="17" t="s">
        <v>13</v>
      </c>
      <c r="F19576" s="17" t="s">
        <v>17</v>
      </c>
      <c r="G19576" s="17" t="s">
        <v>38</v>
      </c>
      <c r="H19576">
        <v>68.5</v>
      </c>
      <c r="I19576">
        <v>2.3921873583933671E-3</v>
      </c>
      <c r="J19576">
        <v>0</v>
      </c>
      <c r="K19576">
        <v>1</v>
      </c>
      <c r="L19576" s="17" t="s">
        <v>162</v>
      </c>
    </row>
    <row r="19577" spans="1:12" x14ac:dyDescent="0.35">
      <c r="A19577" s="1">
        <v>43837</v>
      </c>
      <c r="B19577" s="17" t="s">
        <v>16</v>
      </c>
      <c r="C19577">
        <v>28583.679688</v>
      </c>
      <c r="D19577">
        <v>28703.380859000001</v>
      </c>
      <c r="E19577" s="17" t="s">
        <v>13</v>
      </c>
      <c r="F19577" s="17" t="s">
        <v>17</v>
      </c>
      <c r="G19577" s="17" t="s">
        <v>38</v>
      </c>
      <c r="H19577">
        <v>-119.70117100000061</v>
      </c>
      <c r="I19577">
        <v>-4.1702812497249114E-3</v>
      </c>
      <c r="J19577">
        <v>0</v>
      </c>
      <c r="K19577">
        <v>0</v>
      </c>
      <c r="L19577" s="17" t="s">
        <v>162</v>
      </c>
    </row>
    <row r="19578" spans="1:12" x14ac:dyDescent="0.35">
      <c r="A19578" s="1">
        <v>43838</v>
      </c>
      <c r="B19578" s="17" t="s">
        <v>16</v>
      </c>
      <c r="C19578">
        <v>28745.089843999998</v>
      </c>
      <c r="D19578">
        <v>28583.679688</v>
      </c>
      <c r="E19578" s="17" t="s">
        <v>13</v>
      </c>
      <c r="F19578" s="17" t="s">
        <v>17</v>
      </c>
      <c r="G19578" s="17" t="s">
        <v>38</v>
      </c>
      <c r="H19578">
        <v>161.4101559999981</v>
      </c>
      <c r="I19578">
        <v>5.6469341163153776E-3</v>
      </c>
      <c r="J19578">
        <v>0</v>
      </c>
      <c r="K19578">
        <v>1</v>
      </c>
      <c r="L19578" s="17" t="s">
        <v>162</v>
      </c>
    </row>
    <row r="19579" spans="1:12" x14ac:dyDescent="0.35">
      <c r="A19579" s="1">
        <v>43839</v>
      </c>
      <c r="B19579" s="17" t="s">
        <v>16</v>
      </c>
      <c r="C19579">
        <v>28956.900390999999</v>
      </c>
      <c r="D19579">
        <v>28745.089843999998</v>
      </c>
      <c r="E19579" s="17" t="s">
        <v>13</v>
      </c>
      <c r="F19579" s="17" t="s">
        <v>17</v>
      </c>
      <c r="G19579" s="17" t="s">
        <v>38</v>
      </c>
      <c r="H19579">
        <v>211.81054700000095</v>
      </c>
      <c r="I19579">
        <v>7.3685818395245843E-3</v>
      </c>
      <c r="J19579">
        <v>0</v>
      </c>
      <c r="K19579">
        <v>1</v>
      </c>
      <c r="L19579" s="17" t="s">
        <v>162</v>
      </c>
    </row>
    <row r="19580" spans="1:12" x14ac:dyDescent="0.35">
      <c r="A19580" s="1">
        <v>43840</v>
      </c>
      <c r="B19580" s="17" t="s">
        <v>16</v>
      </c>
      <c r="C19580">
        <v>28823.769531000002</v>
      </c>
      <c r="D19580">
        <v>28956.900390999999</v>
      </c>
      <c r="E19580" s="17" t="s">
        <v>13</v>
      </c>
      <c r="F19580" s="17" t="s">
        <v>17</v>
      </c>
      <c r="G19580" s="17" t="s">
        <v>38</v>
      </c>
      <c r="H19580">
        <v>-133.13085999999748</v>
      </c>
      <c r="I19580">
        <v>-4.5975521620876059E-3</v>
      </c>
      <c r="J19580">
        <v>0</v>
      </c>
      <c r="K19580">
        <v>0</v>
      </c>
      <c r="L19580" s="17" t="s">
        <v>162</v>
      </c>
    </row>
    <row r="19581" spans="1:12" x14ac:dyDescent="0.35">
      <c r="A19581" s="1">
        <v>43843</v>
      </c>
      <c r="B19581" s="17" t="s">
        <v>16</v>
      </c>
      <c r="C19581">
        <v>28907.050781000002</v>
      </c>
      <c r="D19581">
        <v>28823.769531000002</v>
      </c>
      <c r="E19581" s="17" t="s">
        <v>13</v>
      </c>
      <c r="F19581" s="17" t="s">
        <v>17</v>
      </c>
      <c r="G19581" s="17" t="s">
        <v>38</v>
      </c>
      <c r="H19581">
        <v>83.28125</v>
      </c>
      <c r="I19581">
        <v>2.8893254197869889E-3</v>
      </c>
      <c r="J19581">
        <v>0</v>
      </c>
      <c r="K19581">
        <v>1</v>
      </c>
      <c r="L19581" s="17" t="s">
        <v>162</v>
      </c>
    </row>
    <row r="19582" spans="1:12" x14ac:dyDescent="0.35">
      <c r="A19582" s="1">
        <v>43844</v>
      </c>
      <c r="B19582" s="17" t="s">
        <v>16</v>
      </c>
      <c r="C19582">
        <v>28939.669922000001</v>
      </c>
      <c r="D19582">
        <v>28907.050781000002</v>
      </c>
      <c r="E19582" s="17" t="s">
        <v>13</v>
      </c>
      <c r="F19582" s="17" t="s">
        <v>17</v>
      </c>
      <c r="G19582" s="17" t="s">
        <v>38</v>
      </c>
      <c r="H19582">
        <v>32.619140999999217</v>
      </c>
      <c r="I19582">
        <v>1.1284146987917251E-3</v>
      </c>
      <c r="J19582">
        <v>0</v>
      </c>
      <c r="K19582">
        <v>1</v>
      </c>
      <c r="L19582" s="17" t="s">
        <v>162</v>
      </c>
    </row>
    <row r="19583" spans="1:12" x14ac:dyDescent="0.35">
      <c r="A19583" s="1">
        <v>43845</v>
      </c>
      <c r="B19583" s="17" t="s">
        <v>16</v>
      </c>
      <c r="C19583">
        <v>29030.220702999999</v>
      </c>
      <c r="D19583">
        <v>28939.669922000001</v>
      </c>
      <c r="E19583" s="17" t="s">
        <v>13</v>
      </c>
      <c r="F19583" s="17" t="s">
        <v>17</v>
      </c>
      <c r="G19583" s="17" t="s">
        <v>38</v>
      </c>
      <c r="H19583">
        <v>90.550780999998096</v>
      </c>
      <c r="I19583">
        <v>3.1289500275592705E-3</v>
      </c>
      <c r="J19583">
        <v>0</v>
      </c>
      <c r="K19583">
        <v>1</v>
      </c>
      <c r="L19583" s="17" t="s">
        <v>162</v>
      </c>
    </row>
    <row r="19584" spans="1:12" x14ac:dyDescent="0.35">
      <c r="A19584" s="1">
        <v>43846</v>
      </c>
      <c r="B19584" s="17" t="s">
        <v>16</v>
      </c>
      <c r="C19584">
        <v>29297.640625</v>
      </c>
      <c r="D19584">
        <v>29030.220702999999</v>
      </c>
      <c r="E19584" s="17" t="s">
        <v>13</v>
      </c>
      <c r="F19584" s="17" t="s">
        <v>17</v>
      </c>
      <c r="G19584" s="17" t="s">
        <v>38</v>
      </c>
      <c r="H19584">
        <v>267.41992200000095</v>
      </c>
      <c r="I19584">
        <v>9.211777090360378E-3</v>
      </c>
      <c r="J19584">
        <v>0</v>
      </c>
      <c r="K19584">
        <v>1</v>
      </c>
      <c r="L19584" s="17" t="s">
        <v>162</v>
      </c>
    </row>
    <row r="19585" spans="1:12" x14ac:dyDescent="0.35">
      <c r="A19585" s="1">
        <v>43847</v>
      </c>
      <c r="B19585" s="17" t="s">
        <v>16</v>
      </c>
      <c r="C19585">
        <v>29348.099609000001</v>
      </c>
      <c r="D19585">
        <v>29297.640625</v>
      </c>
      <c r="E19585" s="17" t="s">
        <v>13</v>
      </c>
      <c r="F19585" s="17" t="s">
        <v>17</v>
      </c>
      <c r="G19585" s="17" t="s">
        <v>38</v>
      </c>
      <c r="H19585">
        <v>50.458984000000783</v>
      </c>
      <c r="I19585">
        <v>1.7222883113988221E-3</v>
      </c>
      <c r="J19585">
        <v>0</v>
      </c>
      <c r="K19585">
        <v>1</v>
      </c>
      <c r="L19585" s="17" t="s">
        <v>162</v>
      </c>
    </row>
    <row r="19586" spans="1:12" x14ac:dyDescent="0.35">
      <c r="A19586" s="1">
        <v>43851</v>
      </c>
      <c r="B19586" s="17" t="s">
        <v>16</v>
      </c>
      <c r="C19586">
        <v>29196.039063</v>
      </c>
      <c r="D19586">
        <v>29348.099609000001</v>
      </c>
      <c r="E19586" s="17" t="s">
        <v>13</v>
      </c>
      <c r="F19586" s="17" t="s">
        <v>17</v>
      </c>
      <c r="G19586" s="17" t="s">
        <v>38</v>
      </c>
      <c r="H19586">
        <v>-152.06054600000061</v>
      </c>
      <c r="I19586">
        <v>-5.1812740186205838E-3</v>
      </c>
      <c r="J19586">
        <v>0</v>
      </c>
      <c r="K19586">
        <v>0</v>
      </c>
      <c r="L19586" s="17" t="s">
        <v>162</v>
      </c>
    </row>
    <row r="19587" spans="1:12" x14ac:dyDescent="0.35">
      <c r="A19587" s="1">
        <v>43852</v>
      </c>
      <c r="B19587" s="17" t="s">
        <v>16</v>
      </c>
      <c r="C19587">
        <v>29186.269531000002</v>
      </c>
      <c r="D19587">
        <v>29196.039063</v>
      </c>
      <c r="E19587" s="17" t="s">
        <v>13</v>
      </c>
      <c r="F19587" s="17" t="s">
        <v>17</v>
      </c>
      <c r="G19587" s="17" t="s">
        <v>38</v>
      </c>
      <c r="H19587">
        <v>-9.7695319999984349</v>
      </c>
      <c r="I19587">
        <v>-3.3461840419234524E-4</v>
      </c>
      <c r="J19587">
        <v>0</v>
      </c>
      <c r="K19587">
        <v>0</v>
      </c>
      <c r="L19587" s="17" t="s">
        <v>162</v>
      </c>
    </row>
    <row r="19588" spans="1:12" x14ac:dyDescent="0.35">
      <c r="A19588" s="1">
        <v>43853</v>
      </c>
      <c r="B19588" s="17" t="s">
        <v>16</v>
      </c>
      <c r="C19588">
        <v>29160.089843999998</v>
      </c>
      <c r="D19588">
        <v>29186.269531000002</v>
      </c>
      <c r="E19588" s="17" t="s">
        <v>13</v>
      </c>
      <c r="F19588" s="17" t="s">
        <v>17</v>
      </c>
      <c r="G19588" s="17" t="s">
        <v>38</v>
      </c>
      <c r="H19588">
        <v>-26.179687000003469</v>
      </c>
      <c r="I19588">
        <v>-8.9698640561778167E-4</v>
      </c>
      <c r="J19588">
        <v>0</v>
      </c>
      <c r="K19588">
        <v>0</v>
      </c>
      <c r="L19588" s="17" t="s">
        <v>162</v>
      </c>
    </row>
    <row r="19589" spans="1:12" x14ac:dyDescent="0.35">
      <c r="A19589" s="1">
        <v>43854</v>
      </c>
      <c r="B19589" s="17" t="s">
        <v>16</v>
      </c>
      <c r="C19589">
        <v>28989.730468999998</v>
      </c>
      <c r="D19589">
        <v>29160.089843999998</v>
      </c>
      <c r="E19589" s="17" t="s">
        <v>13</v>
      </c>
      <c r="F19589" s="17" t="s">
        <v>17</v>
      </c>
      <c r="G19589" s="17" t="s">
        <v>38</v>
      </c>
      <c r="H19589">
        <v>-170.359375</v>
      </c>
      <c r="I19589">
        <v>-5.8422102233355519E-3</v>
      </c>
      <c r="J19589">
        <v>0</v>
      </c>
      <c r="K19589">
        <v>0</v>
      </c>
      <c r="L19589" s="17" t="s">
        <v>162</v>
      </c>
    </row>
    <row r="19590" spans="1:12" x14ac:dyDescent="0.35">
      <c r="A19590" s="1">
        <v>43857</v>
      </c>
      <c r="B19590" s="17" t="s">
        <v>16</v>
      </c>
      <c r="C19590">
        <v>28535.800781000002</v>
      </c>
      <c r="D19590">
        <v>28989.730468999998</v>
      </c>
      <c r="E19590" s="17" t="s">
        <v>13</v>
      </c>
      <c r="F19590" s="17" t="s">
        <v>17</v>
      </c>
      <c r="G19590" s="17" t="s">
        <v>38</v>
      </c>
      <c r="H19590">
        <v>-453.92968799999653</v>
      </c>
      <c r="I19590">
        <v>-1.5658292804253685E-2</v>
      </c>
      <c r="J19590">
        <v>0</v>
      </c>
      <c r="K19590">
        <v>0</v>
      </c>
      <c r="L19590" s="17" t="s">
        <v>162</v>
      </c>
    </row>
    <row r="19591" spans="1:12" x14ac:dyDescent="0.35">
      <c r="A19591" s="1">
        <v>43858</v>
      </c>
      <c r="B19591" s="17" t="s">
        <v>16</v>
      </c>
      <c r="C19591">
        <v>28722.849609000001</v>
      </c>
      <c r="D19591">
        <v>28535.800781000002</v>
      </c>
      <c r="E19591" s="17" t="s">
        <v>13</v>
      </c>
      <c r="F19591" s="17" t="s">
        <v>17</v>
      </c>
      <c r="G19591" s="17" t="s">
        <v>38</v>
      </c>
      <c r="H19591">
        <v>187.04882799999905</v>
      </c>
      <c r="I19591">
        <v>6.5548827395985262E-3</v>
      </c>
      <c r="J19591">
        <v>0</v>
      </c>
      <c r="K19591">
        <v>1</v>
      </c>
      <c r="L19591" s="17" t="s">
        <v>162</v>
      </c>
    </row>
    <row r="19592" spans="1:12" x14ac:dyDescent="0.35">
      <c r="A19592" s="1">
        <v>43859</v>
      </c>
      <c r="B19592" s="17" t="s">
        <v>16</v>
      </c>
      <c r="C19592">
        <v>28734.449218999998</v>
      </c>
      <c r="D19592">
        <v>28722.849609000001</v>
      </c>
      <c r="E19592" s="17" t="s">
        <v>13</v>
      </c>
      <c r="F19592" s="17" t="s">
        <v>17</v>
      </c>
      <c r="G19592" s="17" t="s">
        <v>38</v>
      </c>
      <c r="H19592">
        <v>11.599609999997483</v>
      </c>
      <c r="I19592">
        <v>4.0384607230484779E-4</v>
      </c>
      <c r="J19592">
        <v>0</v>
      </c>
      <c r="K19592">
        <v>1</v>
      </c>
      <c r="L19592" s="17" t="s">
        <v>162</v>
      </c>
    </row>
    <row r="19593" spans="1:12" x14ac:dyDescent="0.35">
      <c r="A19593" s="1">
        <v>43860</v>
      </c>
      <c r="B19593" s="17" t="s">
        <v>16</v>
      </c>
      <c r="C19593">
        <v>28859.439452999999</v>
      </c>
      <c r="D19593">
        <v>28734.449218999998</v>
      </c>
      <c r="E19593" s="17" t="s">
        <v>13</v>
      </c>
      <c r="F19593" s="17" t="s">
        <v>17</v>
      </c>
      <c r="G19593" s="17" t="s">
        <v>38</v>
      </c>
      <c r="H19593">
        <v>124.99023400000078</v>
      </c>
      <c r="I19593">
        <v>4.3498392138086933E-3</v>
      </c>
      <c r="J19593">
        <v>0</v>
      </c>
      <c r="K19593">
        <v>1</v>
      </c>
      <c r="L19593" s="17" t="s">
        <v>162</v>
      </c>
    </row>
    <row r="19594" spans="1:12" x14ac:dyDescent="0.35">
      <c r="A19594" s="1">
        <v>43861</v>
      </c>
      <c r="B19594" s="17" t="s">
        <v>16</v>
      </c>
      <c r="C19594">
        <v>28256.029297000001</v>
      </c>
      <c r="D19594">
        <v>28859.439452999999</v>
      </c>
      <c r="E19594" s="17" t="s">
        <v>13</v>
      </c>
      <c r="F19594" s="17" t="s">
        <v>17</v>
      </c>
      <c r="G19594" s="17" t="s">
        <v>38</v>
      </c>
      <c r="H19594">
        <v>-603.4101559999981</v>
      </c>
      <c r="I19594">
        <v>-2.0908588920540254E-2</v>
      </c>
      <c r="J19594">
        <v>0</v>
      </c>
      <c r="K19594">
        <v>0</v>
      </c>
      <c r="L19594" s="17" t="s">
        <v>162</v>
      </c>
    </row>
    <row r="19595" spans="1:12" x14ac:dyDescent="0.35">
      <c r="A19595" s="1">
        <v>43864</v>
      </c>
      <c r="B19595" s="17" t="s">
        <v>16</v>
      </c>
      <c r="C19595">
        <v>28399.810547000001</v>
      </c>
      <c r="D19595">
        <v>28256.029297000001</v>
      </c>
      <c r="E19595" s="17" t="s">
        <v>13</v>
      </c>
      <c r="F19595" s="17" t="s">
        <v>17</v>
      </c>
      <c r="G19595" s="17" t="s">
        <v>38</v>
      </c>
      <c r="H19595">
        <v>143.78125</v>
      </c>
      <c r="I19595">
        <v>5.0885157460983221E-3</v>
      </c>
      <c r="J19595">
        <v>0</v>
      </c>
      <c r="K19595">
        <v>1</v>
      </c>
      <c r="L19595" s="17" t="s">
        <v>162</v>
      </c>
    </row>
    <row r="19596" spans="1:12" x14ac:dyDescent="0.35">
      <c r="A19596" s="1">
        <v>43865</v>
      </c>
      <c r="B19596" s="17" t="s">
        <v>16</v>
      </c>
      <c r="C19596">
        <v>28807.630859000001</v>
      </c>
      <c r="D19596">
        <v>28399.810547000001</v>
      </c>
      <c r="E19596" s="17" t="s">
        <v>13</v>
      </c>
      <c r="F19596" s="17" t="s">
        <v>17</v>
      </c>
      <c r="G19596" s="17" t="s">
        <v>38</v>
      </c>
      <c r="H19596">
        <v>407.82031199999983</v>
      </c>
      <c r="I19596">
        <v>1.4359965934458662E-2</v>
      </c>
      <c r="J19596">
        <v>0</v>
      </c>
      <c r="K19596">
        <v>1</v>
      </c>
      <c r="L19596" s="17" t="s">
        <v>162</v>
      </c>
    </row>
    <row r="19597" spans="1:12" x14ac:dyDescent="0.35">
      <c r="A19597" s="1">
        <v>43866</v>
      </c>
      <c r="B19597" s="17" t="s">
        <v>16</v>
      </c>
      <c r="C19597">
        <v>29290.849609000001</v>
      </c>
      <c r="D19597">
        <v>28807.630859000001</v>
      </c>
      <c r="E19597" s="17" t="s">
        <v>13</v>
      </c>
      <c r="F19597" s="17" t="s">
        <v>17</v>
      </c>
      <c r="G19597" s="17" t="s">
        <v>38</v>
      </c>
      <c r="H19597">
        <v>483.21875</v>
      </c>
      <c r="I19597">
        <v>1.6773984378136882E-2</v>
      </c>
      <c r="J19597">
        <v>0</v>
      </c>
      <c r="K19597">
        <v>1</v>
      </c>
      <c r="L19597" s="17" t="s">
        <v>162</v>
      </c>
    </row>
    <row r="19598" spans="1:12" x14ac:dyDescent="0.35">
      <c r="A19598" s="1">
        <v>43867</v>
      </c>
      <c r="B19598" s="17" t="s">
        <v>16</v>
      </c>
      <c r="C19598">
        <v>29379.769531000002</v>
      </c>
      <c r="D19598">
        <v>29290.849609000001</v>
      </c>
      <c r="E19598" s="17" t="s">
        <v>13</v>
      </c>
      <c r="F19598" s="17" t="s">
        <v>17</v>
      </c>
      <c r="G19598" s="17" t="s">
        <v>38</v>
      </c>
      <c r="H19598">
        <v>88.919922000000952</v>
      </c>
      <c r="I19598">
        <v>3.0357576918041713E-3</v>
      </c>
      <c r="J19598">
        <v>0</v>
      </c>
      <c r="K19598">
        <v>1</v>
      </c>
      <c r="L19598" s="17" t="s">
        <v>162</v>
      </c>
    </row>
    <row r="19599" spans="1:12" x14ac:dyDescent="0.35">
      <c r="A19599" s="1">
        <v>43868</v>
      </c>
      <c r="B19599" s="17" t="s">
        <v>16</v>
      </c>
      <c r="C19599">
        <v>29102.509765999999</v>
      </c>
      <c r="D19599">
        <v>29379.769531000002</v>
      </c>
      <c r="E19599" s="17" t="s">
        <v>13</v>
      </c>
      <c r="F19599" s="17" t="s">
        <v>17</v>
      </c>
      <c r="G19599" s="17" t="s">
        <v>38</v>
      </c>
      <c r="H19599">
        <v>-277.25976500000252</v>
      </c>
      <c r="I19599">
        <v>-9.4370980244570142E-3</v>
      </c>
      <c r="J19599">
        <v>0</v>
      </c>
      <c r="K19599">
        <v>0</v>
      </c>
      <c r="L19599" s="17" t="s">
        <v>162</v>
      </c>
    </row>
    <row r="19600" spans="1:12" x14ac:dyDescent="0.35">
      <c r="A19600" s="1">
        <v>43871</v>
      </c>
      <c r="B19600" s="17" t="s">
        <v>16</v>
      </c>
      <c r="C19600">
        <v>29276.820313</v>
      </c>
      <c r="D19600">
        <v>29102.509765999999</v>
      </c>
      <c r="E19600" s="17" t="s">
        <v>13</v>
      </c>
      <c r="F19600" s="17" t="s">
        <v>17</v>
      </c>
      <c r="G19600" s="17" t="s">
        <v>38</v>
      </c>
      <c r="H19600">
        <v>174.31054700000095</v>
      </c>
      <c r="I19600">
        <v>5.9895365864165162E-3</v>
      </c>
      <c r="J19600">
        <v>0</v>
      </c>
      <c r="K19600">
        <v>1</v>
      </c>
      <c r="L19600" s="17" t="s">
        <v>162</v>
      </c>
    </row>
    <row r="19601" spans="1:12" x14ac:dyDescent="0.35">
      <c r="A19601" s="1">
        <v>43872</v>
      </c>
      <c r="B19601" s="17" t="s">
        <v>16</v>
      </c>
      <c r="C19601">
        <v>29276.339843999998</v>
      </c>
      <c r="D19601">
        <v>29276.820313</v>
      </c>
      <c r="E19601" s="17" t="s">
        <v>13</v>
      </c>
      <c r="F19601" s="17" t="s">
        <v>17</v>
      </c>
      <c r="G19601" s="17" t="s">
        <v>38</v>
      </c>
      <c r="H19601">
        <v>-0.48046900000190362</v>
      </c>
      <c r="I19601">
        <v>-1.6411242575702712E-5</v>
      </c>
      <c r="J19601">
        <v>0</v>
      </c>
      <c r="K19601">
        <v>0</v>
      </c>
      <c r="L19601" s="17" t="s">
        <v>162</v>
      </c>
    </row>
    <row r="19602" spans="1:12" x14ac:dyDescent="0.35">
      <c r="A19602" s="1">
        <v>43873</v>
      </c>
      <c r="B19602" s="17" t="s">
        <v>16</v>
      </c>
      <c r="C19602">
        <v>29551.419922000001</v>
      </c>
      <c r="D19602">
        <v>29276.339843999998</v>
      </c>
      <c r="E19602" s="17" t="s">
        <v>13</v>
      </c>
      <c r="F19602" s="17" t="s">
        <v>17</v>
      </c>
      <c r="G19602" s="17" t="s">
        <v>38</v>
      </c>
      <c r="H19602">
        <v>275.08007800000269</v>
      </c>
      <c r="I19602">
        <v>9.3959859554089246E-3</v>
      </c>
      <c r="J19602">
        <v>0</v>
      </c>
      <c r="K19602">
        <v>1</v>
      </c>
      <c r="L19602" s="17" t="s">
        <v>162</v>
      </c>
    </row>
    <row r="19603" spans="1:12" x14ac:dyDescent="0.35">
      <c r="A19603" s="1">
        <v>43874</v>
      </c>
      <c r="B19603" s="17" t="s">
        <v>16</v>
      </c>
      <c r="C19603">
        <v>29423.310547000001</v>
      </c>
      <c r="D19603">
        <v>29551.419922000001</v>
      </c>
      <c r="E19603" s="17" t="s">
        <v>13</v>
      </c>
      <c r="F19603" s="17" t="s">
        <v>17</v>
      </c>
      <c r="G19603" s="17" t="s">
        <v>38</v>
      </c>
      <c r="H19603">
        <v>-128.109375</v>
      </c>
      <c r="I19603">
        <v>-4.335134329860984E-3</v>
      </c>
      <c r="J19603">
        <v>0</v>
      </c>
      <c r="K19603">
        <v>0</v>
      </c>
      <c r="L19603" s="17" t="s">
        <v>162</v>
      </c>
    </row>
    <row r="19604" spans="1:12" x14ac:dyDescent="0.35">
      <c r="A19604" s="1">
        <v>43875</v>
      </c>
      <c r="B19604" s="17" t="s">
        <v>16</v>
      </c>
      <c r="C19604">
        <v>29398.080077999999</v>
      </c>
      <c r="D19604">
        <v>29423.310547000001</v>
      </c>
      <c r="E19604" s="17" t="s">
        <v>13</v>
      </c>
      <c r="F19604" s="17" t="s">
        <v>17</v>
      </c>
      <c r="G19604" s="17" t="s">
        <v>38</v>
      </c>
      <c r="H19604">
        <v>-25.230469000001904</v>
      </c>
      <c r="I19604">
        <v>-8.5749932726636707E-4</v>
      </c>
      <c r="J19604">
        <v>0</v>
      </c>
      <c r="K19604">
        <v>0</v>
      </c>
      <c r="L19604" s="17" t="s">
        <v>162</v>
      </c>
    </row>
    <row r="19605" spans="1:12" x14ac:dyDescent="0.35">
      <c r="A19605" s="1">
        <v>43879</v>
      </c>
      <c r="B19605" s="17" t="s">
        <v>16</v>
      </c>
      <c r="C19605">
        <v>29232.189452999999</v>
      </c>
      <c r="D19605">
        <v>29398.080077999999</v>
      </c>
      <c r="E19605" s="17" t="s">
        <v>13</v>
      </c>
      <c r="F19605" s="17" t="s">
        <v>17</v>
      </c>
      <c r="G19605" s="17" t="s">
        <v>38</v>
      </c>
      <c r="H19605">
        <v>-165.890625</v>
      </c>
      <c r="I19605">
        <v>-5.6429067666954194E-3</v>
      </c>
      <c r="J19605">
        <v>0</v>
      </c>
      <c r="K19605">
        <v>0</v>
      </c>
      <c r="L19605" s="17" t="s">
        <v>162</v>
      </c>
    </row>
    <row r="19606" spans="1:12" x14ac:dyDescent="0.35">
      <c r="A19606" s="1">
        <v>43880</v>
      </c>
      <c r="B19606" s="17" t="s">
        <v>16</v>
      </c>
      <c r="C19606">
        <v>29348.029297000001</v>
      </c>
      <c r="D19606">
        <v>29232.189452999999</v>
      </c>
      <c r="E19606" s="17" t="s">
        <v>13</v>
      </c>
      <c r="F19606" s="17" t="s">
        <v>17</v>
      </c>
      <c r="G19606" s="17" t="s">
        <v>38</v>
      </c>
      <c r="H19606">
        <v>115.8398440000019</v>
      </c>
      <c r="I19606">
        <v>3.9627494952525237E-3</v>
      </c>
      <c r="J19606">
        <v>0</v>
      </c>
      <c r="K19606">
        <v>1</v>
      </c>
      <c r="L19606" s="17" t="s">
        <v>162</v>
      </c>
    </row>
    <row r="19607" spans="1:12" x14ac:dyDescent="0.35">
      <c r="A19607" s="1">
        <v>43881</v>
      </c>
      <c r="B19607" s="17" t="s">
        <v>16</v>
      </c>
      <c r="C19607">
        <v>29219.980468999998</v>
      </c>
      <c r="D19607">
        <v>29348.029297000001</v>
      </c>
      <c r="E19607" s="17" t="s">
        <v>13</v>
      </c>
      <c r="F19607" s="17" t="s">
        <v>17</v>
      </c>
      <c r="G19607" s="17" t="s">
        <v>38</v>
      </c>
      <c r="H19607">
        <v>-128.04882800000269</v>
      </c>
      <c r="I19607">
        <v>-4.3631150393151621E-3</v>
      </c>
      <c r="J19607">
        <v>0</v>
      </c>
      <c r="K19607">
        <v>0</v>
      </c>
      <c r="L19607" s="17" t="s">
        <v>162</v>
      </c>
    </row>
    <row r="19608" spans="1:12" x14ac:dyDescent="0.35">
      <c r="A19608" s="1">
        <v>43882</v>
      </c>
      <c r="B19608" s="17" t="s">
        <v>16</v>
      </c>
      <c r="C19608">
        <v>28992.410156000002</v>
      </c>
      <c r="D19608">
        <v>29219.980468999998</v>
      </c>
      <c r="E19608" s="17" t="s">
        <v>13</v>
      </c>
      <c r="F19608" s="17" t="s">
        <v>17</v>
      </c>
      <c r="G19608" s="17" t="s">
        <v>38</v>
      </c>
      <c r="H19608">
        <v>-227.57031299999653</v>
      </c>
      <c r="I19608">
        <v>-7.7881747128965388E-3</v>
      </c>
      <c r="J19608">
        <v>0</v>
      </c>
      <c r="K19608">
        <v>0</v>
      </c>
      <c r="L19608" s="17" t="s">
        <v>162</v>
      </c>
    </row>
    <row r="19609" spans="1:12" x14ac:dyDescent="0.35">
      <c r="A19609" s="1">
        <v>43885</v>
      </c>
      <c r="B19609" s="17" t="s">
        <v>16</v>
      </c>
      <c r="C19609">
        <v>27960.800781000002</v>
      </c>
      <c r="D19609">
        <v>28992.410156000002</v>
      </c>
      <c r="E19609" s="17" t="s">
        <v>13</v>
      </c>
      <c r="F19609" s="17" t="s">
        <v>17</v>
      </c>
      <c r="G19609" s="17" t="s">
        <v>38</v>
      </c>
      <c r="H19609">
        <v>-1031.609375</v>
      </c>
      <c r="I19609">
        <v>-3.5582049558805229E-2</v>
      </c>
      <c r="J19609">
        <v>0</v>
      </c>
      <c r="K19609">
        <v>0</v>
      </c>
      <c r="L19609" s="17" t="s">
        <v>162</v>
      </c>
    </row>
    <row r="19610" spans="1:12" x14ac:dyDescent="0.35">
      <c r="A19610" s="1">
        <v>43886</v>
      </c>
      <c r="B19610" s="17" t="s">
        <v>16</v>
      </c>
      <c r="C19610">
        <v>27081.359375</v>
      </c>
      <c r="D19610">
        <v>27960.800781000002</v>
      </c>
      <c r="E19610" s="17" t="s">
        <v>13</v>
      </c>
      <c r="F19610" s="17" t="s">
        <v>17</v>
      </c>
      <c r="G19610" s="17" t="s">
        <v>38</v>
      </c>
      <c r="H19610">
        <v>-879.44140600000173</v>
      </c>
      <c r="I19610">
        <v>-3.1452654481827366E-2</v>
      </c>
      <c r="J19610">
        <v>0</v>
      </c>
      <c r="K19610">
        <v>0</v>
      </c>
      <c r="L19610" s="17" t="s">
        <v>162</v>
      </c>
    </row>
    <row r="19611" spans="1:12" x14ac:dyDescent="0.35">
      <c r="A19611" s="1">
        <v>43887</v>
      </c>
      <c r="B19611" s="17" t="s">
        <v>16</v>
      </c>
      <c r="C19611">
        <v>26957.589843999998</v>
      </c>
      <c r="D19611">
        <v>27081.359375</v>
      </c>
      <c r="E19611" s="17" t="s">
        <v>13</v>
      </c>
      <c r="F19611" s="17" t="s">
        <v>17</v>
      </c>
      <c r="G19611" s="17" t="s">
        <v>38</v>
      </c>
      <c r="H19611">
        <v>-123.76953100000173</v>
      </c>
      <c r="I19611">
        <v>-4.5702850173119031E-3</v>
      </c>
      <c r="J19611">
        <v>0</v>
      </c>
      <c r="K19611">
        <v>0</v>
      </c>
      <c r="L19611" s="17" t="s">
        <v>162</v>
      </c>
    </row>
    <row r="19612" spans="1:12" x14ac:dyDescent="0.35">
      <c r="A19612" s="1">
        <v>43888</v>
      </c>
      <c r="B19612" s="17" t="s">
        <v>16</v>
      </c>
      <c r="C19612">
        <v>25766.640625</v>
      </c>
      <c r="D19612">
        <v>26957.589843999998</v>
      </c>
      <c r="E19612" s="17" t="s">
        <v>13</v>
      </c>
      <c r="F19612" s="17" t="s">
        <v>17</v>
      </c>
      <c r="G19612" s="17" t="s">
        <v>38</v>
      </c>
      <c r="H19612">
        <v>-1190.9492189999983</v>
      </c>
      <c r="I19612">
        <v>-4.4178623752785903E-2</v>
      </c>
      <c r="J19612">
        <v>0</v>
      </c>
      <c r="K19612">
        <v>0</v>
      </c>
      <c r="L19612" s="17" t="s">
        <v>162</v>
      </c>
    </row>
    <row r="19613" spans="1:12" x14ac:dyDescent="0.35">
      <c r="A19613" s="1">
        <v>43889</v>
      </c>
      <c r="B19613" s="17" t="s">
        <v>16</v>
      </c>
      <c r="C19613">
        <v>25409.359375</v>
      </c>
      <c r="D19613">
        <v>25766.640625</v>
      </c>
      <c r="E19613" s="17" t="s">
        <v>13</v>
      </c>
      <c r="F19613" s="17" t="s">
        <v>17</v>
      </c>
      <c r="G19613" s="17" t="s">
        <v>38</v>
      </c>
      <c r="H19613">
        <v>-357.28125</v>
      </c>
      <c r="I19613">
        <v>-1.3866039240418055E-2</v>
      </c>
      <c r="J19613">
        <v>0</v>
      </c>
      <c r="K19613">
        <v>0</v>
      </c>
      <c r="L19613" s="17" t="s">
        <v>162</v>
      </c>
    </row>
    <row r="19614" spans="1:12" x14ac:dyDescent="0.35">
      <c r="A19614" s="1">
        <v>43892</v>
      </c>
      <c r="B19614" s="17" t="s">
        <v>16</v>
      </c>
      <c r="C19614">
        <v>26703.320313</v>
      </c>
      <c r="D19614">
        <v>25409.359375</v>
      </c>
      <c r="E19614" s="17" t="s">
        <v>13</v>
      </c>
      <c r="F19614" s="17" t="s">
        <v>17</v>
      </c>
      <c r="G19614" s="17" t="s">
        <v>38</v>
      </c>
      <c r="H19614">
        <v>1293.9609380000002</v>
      </c>
      <c r="I19614">
        <v>5.0924579360828538E-2</v>
      </c>
      <c r="J19614">
        <v>0</v>
      </c>
      <c r="K19614">
        <v>1</v>
      </c>
      <c r="L19614" s="17" t="s">
        <v>162</v>
      </c>
    </row>
    <row r="19615" spans="1:12" x14ac:dyDescent="0.35">
      <c r="A19615" s="1">
        <v>43893</v>
      </c>
      <c r="B19615" s="17" t="s">
        <v>16</v>
      </c>
      <c r="C19615">
        <v>25917.410156000002</v>
      </c>
      <c r="D19615">
        <v>26703.320313</v>
      </c>
      <c r="E19615" s="17" t="s">
        <v>13</v>
      </c>
      <c r="F19615" s="17" t="s">
        <v>17</v>
      </c>
      <c r="G19615" s="17" t="s">
        <v>38</v>
      </c>
      <c r="H19615">
        <v>-785.91015699999843</v>
      </c>
      <c r="I19615">
        <v>-2.9431177388730686E-2</v>
      </c>
      <c r="J19615">
        <v>0</v>
      </c>
      <c r="K19615">
        <v>0</v>
      </c>
      <c r="L19615" s="17" t="s">
        <v>162</v>
      </c>
    </row>
    <row r="19616" spans="1:12" x14ac:dyDescent="0.35">
      <c r="A19616" s="1">
        <v>43894</v>
      </c>
      <c r="B19616" s="17" t="s">
        <v>16</v>
      </c>
      <c r="C19616">
        <v>27090.859375</v>
      </c>
      <c r="D19616">
        <v>25917.410156000002</v>
      </c>
      <c r="E19616" s="17" t="s">
        <v>13</v>
      </c>
      <c r="F19616" s="17" t="s">
        <v>17</v>
      </c>
      <c r="G19616" s="17" t="s">
        <v>38</v>
      </c>
      <c r="H19616">
        <v>1173.4492189999983</v>
      </c>
      <c r="I19616">
        <v>4.5276484491963767E-2</v>
      </c>
      <c r="J19616">
        <v>0</v>
      </c>
      <c r="K19616">
        <v>1</v>
      </c>
      <c r="L19616" s="17" t="s">
        <v>162</v>
      </c>
    </row>
    <row r="19617" spans="1:12" x14ac:dyDescent="0.35">
      <c r="A19617" s="1">
        <v>43895</v>
      </c>
      <c r="B19617" s="17" t="s">
        <v>16</v>
      </c>
      <c r="C19617">
        <v>26121.279297000001</v>
      </c>
      <c r="D19617">
        <v>27090.859375</v>
      </c>
      <c r="E19617" s="17" t="s">
        <v>13</v>
      </c>
      <c r="F19617" s="17" t="s">
        <v>17</v>
      </c>
      <c r="G19617" s="17" t="s">
        <v>38</v>
      </c>
      <c r="H19617">
        <v>-969.58007799999905</v>
      </c>
      <c r="I19617">
        <v>-3.5789934330940694E-2</v>
      </c>
      <c r="J19617">
        <v>0</v>
      </c>
      <c r="K19617">
        <v>0</v>
      </c>
      <c r="L19617" s="17" t="s">
        <v>162</v>
      </c>
    </row>
    <row r="19618" spans="1:12" x14ac:dyDescent="0.35">
      <c r="A19618" s="1">
        <v>43896</v>
      </c>
      <c r="B19618" s="17" t="s">
        <v>16</v>
      </c>
      <c r="C19618">
        <v>25864.779297000001</v>
      </c>
      <c r="D19618">
        <v>26121.279297000001</v>
      </c>
      <c r="E19618" s="17" t="s">
        <v>13</v>
      </c>
      <c r="F19618" s="17" t="s">
        <v>17</v>
      </c>
      <c r="G19618" s="17" t="s">
        <v>38</v>
      </c>
      <c r="H19618">
        <v>-256.5</v>
      </c>
      <c r="I19618">
        <v>-9.8195803154809014E-3</v>
      </c>
      <c r="J19618">
        <v>0</v>
      </c>
      <c r="K19618">
        <v>0</v>
      </c>
      <c r="L19618" s="17" t="s">
        <v>162</v>
      </c>
    </row>
    <row r="19619" spans="1:12" x14ac:dyDescent="0.35">
      <c r="A19619" s="1">
        <v>43899</v>
      </c>
      <c r="B19619" s="17" t="s">
        <v>16</v>
      </c>
      <c r="C19619">
        <v>23851.019531000002</v>
      </c>
      <c r="D19619">
        <v>25864.779297000001</v>
      </c>
      <c r="E19619" s="17" t="s">
        <v>13</v>
      </c>
      <c r="F19619" s="17" t="s">
        <v>17</v>
      </c>
      <c r="G19619" s="17" t="s">
        <v>38</v>
      </c>
      <c r="H19619">
        <v>-2013.7597659999992</v>
      </c>
      <c r="I19619">
        <v>-7.7857218222371252E-2</v>
      </c>
      <c r="J19619">
        <v>0</v>
      </c>
      <c r="K19619">
        <v>0</v>
      </c>
      <c r="L19619" s="17" t="s">
        <v>162</v>
      </c>
    </row>
    <row r="19620" spans="1:12" x14ac:dyDescent="0.35">
      <c r="A19620" s="1">
        <v>43900</v>
      </c>
      <c r="B19620" s="17" t="s">
        <v>16</v>
      </c>
      <c r="C19620">
        <v>25018.160156000002</v>
      </c>
      <c r="D19620">
        <v>23851.019531000002</v>
      </c>
      <c r="E19620" s="17" t="s">
        <v>13</v>
      </c>
      <c r="F19620" s="17" t="s">
        <v>17</v>
      </c>
      <c r="G19620" s="17" t="s">
        <v>38</v>
      </c>
      <c r="H19620">
        <v>1167.140625</v>
      </c>
      <c r="I19620">
        <v>4.8934621997312383E-2</v>
      </c>
      <c r="J19620">
        <v>0</v>
      </c>
      <c r="K19620">
        <v>1</v>
      </c>
      <c r="L19620" s="17" t="s">
        <v>162</v>
      </c>
    </row>
    <row r="19621" spans="1:12" x14ac:dyDescent="0.35">
      <c r="A19621" s="1">
        <v>43901</v>
      </c>
      <c r="B19621" s="17" t="s">
        <v>16</v>
      </c>
      <c r="C19621">
        <v>23553.220702999999</v>
      </c>
      <c r="D19621">
        <v>25018.160156000002</v>
      </c>
      <c r="E19621" s="17" t="s">
        <v>13</v>
      </c>
      <c r="F19621" s="17" t="s">
        <v>17</v>
      </c>
      <c r="G19621" s="17" t="s">
        <v>38</v>
      </c>
      <c r="H19621">
        <v>-1464.9394530000027</v>
      </c>
      <c r="I19621">
        <v>-5.8555043371111858E-2</v>
      </c>
      <c r="J19621">
        <v>0</v>
      </c>
      <c r="K19621">
        <v>0</v>
      </c>
      <c r="L19621" s="17" t="s">
        <v>162</v>
      </c>
    </row>
    <row r="19622" spans="1:12" x14ac:dyDescent="0.35">
      <c r="A19622" s="1">
        <v>43902</v>
      </c>
      <c r="B19622" s="17" t="s">
        <v>16</v>
      </c>
      <c r="C19622">
        <v>21200.619140999999</v>
      </c>
      <c r="D19622">
        <v>23553.220702999999</v>
      </c>
      <c r="E19622" s="17" t="s">
        <v>13</v>
      </c>
      <c r="F19622" s="17" t="s">
        <v>17</v>
      </c>
      <c r="G19622" s="17" t="s">
        <v>38</v>
      </c>
      <c r="H19622">
        <v>-2352.6015619999998</v>
      </c>
      <c r="I19622">
        <v>-9.9884495274157839E-2</v>
      </c>
      <c r="J19622">
        <v>0</v>
      </c>
      <c r="K19622">
        <v>0</v>
      </c>
      <c r="L19622" s="17" t="s">
        <v>162</v>
      </c>
    </row>
    <row r="19623" spans="1:12" x14ac:dyDescent="0.35">
      <c r="A19623" s="1">
        <v>43903</v>
      </c>
      <c r="B19623" s="17" t="s">
        <v>16</v>
      </c>
      <c r="C19623">
        <v>23185.619140999999</v>
      </c>
      <c r="D19623">
        <v>21200.619140999999</v>
      </c>
      <c r="E19623" s="17" t="s">
        <v>13</v>
      </c>
      <c r="F19623" s="17" t="s">
        <v>17</v>
      </c>
      <c r="G19623" s="17" t="s">
        <v>38</v>
      </c>
      <c r="H19623">
        <v>1985</v>
      </c>
      <c r="I19623">
        <v>9.3629341048875173E-2</v>
      </c>
      <c r="J19623">
        <v>0</v>
      </c>
      <c r="K19623">
        <v>1</v>
      </c>
      <c r="L19623" s="17" t="s">
        <v>162</v>
      </c>
    </row>
    <row r="19624" spans="1:12" x14ac:dyDescent="0.35">
      <c r="A19624" s="1">
        <v>43906</v>
      </c>
      <c r="B19624" s="17" t="s">
        <v>16</v>
      </c>
      <c r="C19624">
        <v>20188.519531000002</v>
      </c>
      <c r="D19624">
        <v>23185.619140999999</v>
      </c>
      <c r="E19624" s="17" t="s">
        <v>13</v>
      </c>
      <c r="F19624" s="17" t="s">
        <v>17</v>
      </c>
      <c r="G19624" s="17" t="s">
        <v>38</v>
      </c>
      <c r="H19624">
        <v>-2997.0996099999975</v>
      </c>
      <c r="I19624">
        <v>-0.12926545509841977</v>
      </c>
      <c r="J19624">
        <v>0</v>
      </c>
      <c r="K19624">
        <v>0</v>
      </c>
      <c r="L19624" s="17" t="s">
        <v>162</v>
      </c>
    </row>
    <row r="19625" spans="1:12" x14ac:dyDescent="0.35">
      <c r="A19625" s="1">
        <v>43907</v>
      </c>
      <c r="B19625" s="17" t="s">
        <v>16</v>
      </c>
      <c r="C19625">
        <v>21237.380859000001</v>
      </c>
      <c r="D19625">
        <v>20188.519531000002</v>
      </c>
      <c r="E19625" s="17" t="s">
        <v>13</v>
      </c>
      <c r="F19625" s="17" t="s">
        <v>17</v>
      </c>
      <c r="G19625" s="17" t="s">
        <v>38</v>
      </c>
      <c r="H19625">
        <v>1048.861327999999</v>
      </c>
      <c r="I19625">
        <v>5.195335529133005E-2</v>
      </c>
      <c r="J19625">
        <v>0</v>
      </c>
      <c r="K19625">
        <v>1</v>
      </c>
      <c r="L19625" s="17" t="s">
        <v>162</v>
      </c>
    </row>
    <row r="19626" spans="1:12" x14ac:dyDescent="0.35">
      <c r="A19626" s="1">
        <v>43908</v>
      </c>
      <c r="B19626" s="17" t="s">
        <v>16</v>
      </c>
      <c r="C19626">
        <v>19898.919922000001</v>
      </c>
      <c r="D19626">
        <v>21237.380859000001</v>
      </c>
      <c r="E19626" s="17" t="s">
        <v>13</v>
      </c>
      <c r="F19626" s="17" t="s">
        <v>17</v>
      </c>
      <c r="G19626" s="17" t="s">
        <v>38</v>
      </c>
      <c r="H19626">
        <v>-1338.4609369999998</v>
      </c>
      <c r="I19626">
        <v>-6.3023823224076403E-2</v>
      </c>
      <c r="J19626">
        <v>0</v>
      </c>
      <c r="K19626">
        <v>0</v>
      </c>
      <c r="L19626" s="17" t="s">
        <v>162</v>
      </c>
    </row>
    <row r="19627" spans="1:12" x14ac:dyDescent="0.35">
      <c r="A19627" s="1">
        <v>43909</v>
      </c>
      <c r="B19627" s="17" t="s">
        <v>16</v>
      </c>
      <c r="C19627">
        <v>20087.189452999999</v>
      </c>
      <c r="D19627">
        <v>19898.919922000001</v>
      </c>
      <c r="E19627" s="17" t="s">
        <v>13</v>
      </c>
      <c r="F19627" s="17" t="s">
        <v>17</v>
      </c>
      <c r="G19627" s="17" t="s">
        <v>38</v>
      </c>
      <c r="H19627">
        <v>188.2695309999981</v>
      </c>
      <c r="I19627">
        <v>9.4612939666061779E-3</v>
      </c>
      <c r="J19627">
        <v>0</v>
      </c>
      <c r="K19627">
        <v>1</v>
      </c>
      <c r="L19627" s="17" t="s">
        <v>162</v>
      </c>
    </row>
    <row r="19628" spans="1:12" x14ac:dyDescent="0.35">
      <c r="A19628" s="1">
        <v>43910</v>
      </c>
      <c r="B19628" s="17" t="s">
        <v>16</v>
      </c>
      <c r="C19628">
        <v>19173.980468999998</v>
      </c>
      <c r="D19628">
        <v>20087.189452999999</v>
      </c>
      <c r="E19628" s="17" t="s">
        <v>13</v>
      </c>
      <c r="F19628" s="17" t="s">
        <v>17</v>
      </c>
      <c r="G19628" s="17" t="s">
        <v>38</v>
      </c>
      <c r="H19628">
        <v>-913.20898400000078</v>
      </c>
      <c r="I19628">
        <v>-4.5462257730815303E-2</v>
      </c>
      <c r="J19628">
        <v>0</v>
      </c>
      <c r="K19628">
        <v>0</v>
      </c>
      <c r="L19628" s="17" t="s">
        <v>162</v>
      </c>
    </row>
    <row r="19629" spans="1:12" x14ac:dyDescent="0.35">
      <c r="A19629" s="1">
        <v>43913</v>
      </c>
      <c r="B19629" s="17" t="s">
        <v>16</v>
      </c>
      <c r="C19629">
        <v>18591.929688</v>
      </c>
      <c r="D19629">
        <v>19173.980468999998</v>
      </c>
      <c r="E19629" s="17" t="s">
        <v>13</v>
      </c>
      <c r="F19629" s="17" t="s">
        <v>17</v>
      </c>
      <c r="G19629" s="17" t="s">
        <v>38</v>
      </c>
      <c r="H19629">
        <v>-582.0507809999981</v>
      </c>
      <c r="I19629">
        <v>-3.0356283190182812E-2</v>
      </c>
      <c r="J19629">
        <v>0</v>
      </c>
      <c r="K19629">
        <v>0</v>
      </c>
      <c r="L19629" s="17" t="s">
        <v>162</v>
      </c>
    </row>
    <row r="19630" spans="1:12" x14ac:dyDescent="0.35">
      <c r="A19630" s="1">
        <v>43914</v>
      </c>
      <c r="B19630" s="17" t="s">
        <v>16</v>
      </c>
      <c r="C19630">
        <v>20704.910156000002</v>
      </c>
      <c r="D19630">
        <v>18591.929688</v>
      </c>
      <c r="E19630" s="17" t="s">
        <v>13</v>
      </c>
      <c r="F19630" s="17" t="s">
        <v>17</v>
      </c>
      <c r="G19630" s="17" t="s">
        <v>38</v>
      </c>
      <c r="H19630">
        <v>2112.9804680000016</v>
      </c>
      <c r="I19630">
        <v>0.11365041195071894</v>
      </c>
      <c r="J19630">
        <v>0</v>
      </c>
      <c r="K19630">
        <v>1</v>
      </c>
      <c r="L19630" s="17" t="s">
        <v>162</v>
      </c>
    </row>
    <row r="19631" spans="1:12" x14ac:dyDescent="0.35">
      <c r="A19631" s="1">
        <v>43915</v>
      </c>
      <c r="B19631" s="17" t="s">
        <v>16</v>
      </c>
      <c r="C19631">
        <v>21200.550781000002</v>
      </c>
      <c r="D19631">
        <v>20704.910156000002</v>
      </c>
      <c r="E19631" s="17" t="s">
        <v>13</v>
      </c>
      <c r="F19631" s="17" t="s">
        <v>17</v>
      </c>
      <c r="G19631" s="17" t="s">
        <v>38</v>
      </c>
      <c r="H19631">
        <v>495.640625</v>
      </c>
      <c r="I19631">
        <v>2.3938313243845207E-2</v>
      </c>
      <c r="J19631">
        <v>0</v>
      </c>
      <c r="K19631">
        <v>1</v>
      </c>
      <c r="L19631" s="17" t="s">
        <v>162</v>
      </c>
    </row>
    <row r="19632" spans="1:12" x14ac:dyDescent="0.35">
      <c r="A19632" s="1">
        <v>43916</v>
      </c>
      <c r="B19632" s="17" t="s">
        <v>16</v>
      </c>
      <c r="C19632">
        <v>22552.169922000001</v>
      </c>
      <c r="D19632">
        <v>21200.550781000002</v>
      </c>
      <c r="E19632" s="17" t="s">
        <v>13</v>
      </c>
      <c r="F19632" s="17" t="s">
        <v>17</v>
      </c>
      <c r="G19632" s="17" t="s">
        <v>38</v>
      </c>
      <c r="H19632">
        <v>1351.6191409999992</v>
      </c>
      <c r="I19632">
        <v>6.3753963515482084E-2</v>
      </c>
      <c r="J19632">
        <v>0</v>
      </c>
      <c r="K19632">
        <v>1</v>
      </c>
      <c r="L19632" s="17" t="s">
        <v>162</v>
      </c>
    </row>
    <row r="19633" spans="1:12" x14ac:dyDescent="0.35">
      <c r="A19633" s="1">
        <v>43917</v>
      </c>
      <c r="B19633" s="17" t="s">
        <v>16</v>
      </c>
      <c r="C19633">
        <v>21636.779297000001</v>
      </c>
      <c r="D19633">
        <v>22552.169922000001</v>
      </c>
      <c r="E19633" s="17" t="s">
        <v>13</v>
      </c>
      <c r="F19633" s="17" t="s">
        <v>17</v>
      </c>
      <c r="G19633" s="17" t="s">
        <v>38</v>
      </c>
      <c r="H19633">
        <v>-915.390625</v>
      </c>
      <c r="I19633">
        <v>-4.058991343919513E-2</v>
      </c>
      <c r="J19633">
        <v>0</v>
      </c>
      <c r="K19633">
        <v>0</v>
      </c>
      <c r="L19633" s="17" t="s">
        <v>162</v>
      </c>
    </row>
    <row r="19634" spans="1:12" x14ac:dyDescent="0.35">
      <c r="A19634" s="1">
        <v>43920</v>
      </c>
      <c r="B19634" s="17" t="s">
        <v>16</v>
      </c>
      <c r="C19634">
        <v>22327.480468999998</v>
      </c>
      <c r="D19634">
        <v>21636.779297000001</v>
      </c>
      <c r="E19634" s="17" t="s">
        <v>13</v>
      </c>
      <c r="F19634" s="17" t="s">
        <v>17</v>
      </c>
      <c r="G19634" s="17" t="s">
        <v>38</v>
      </c>
      <c r="H19634">
        <v>690.70117199999731</v>
      </c>
      <c r="I19634">
        <v>3.1922550141081529E-2</v>
      </c>
      <c r="J19634">
        <v>0</v>
      </c>
      <c r="K19634">
        <v>1</v>
      </c>
      <c r="L19634" s="17" t="s">
        <v>162</v>
      </c>
    </row>
    <row r="19635" spans="1:12" x14ac:dyDescent="0.35">
      <c r="A19635" s="1">
        <v>43921</v>
      </c>
      <c r="B19635" s="17" t="s">
        <v>16</v>
      </c>
      <c r="C19635">
        <v>21917.160156000002</v>
      </c>
      <c r="D19635">
        <v>22327.480468999998</v>
      </c>
      <c r="E19635" s="17" t="s">
        <v>13</v>
      </c>
      <c r="F19635" s="17" t="s">
        <v>17</v>
      </c>
      <c r="G19635" s="17" t="s">
        <v>38</v>
      </c>
      <c r="H19635">
        <v>-410.32031299999653</v>
      </c>
      <c r="I19635">
        <v>-1.8377367458441849E-2</v>
      </c>
      <c r="J19635">
        <v>0</v>
      </c>
      <c r="K19635">
        <v>0</v>
      </c>
      <c r="L19635" s="17" t="s">
        <v>162</v>
      </c>
    </row>
    <row r="19636" spans="1:12" x14ac:dyDescent="0.35">
      <c r="A19636" s="1">
        <v>43922</v>
      </c>
      <c r="B19636" s="17" t="s">
        <v>16</v>
      </c>
      <c r="C19636">
        <v>20943.509765999999</v>
      </c>
      <c r="D19636">
        <v>21917.160156000002</v>
      </c>
      <c r="E19636" s="17" t="s">
        <v>13</v>
      </c>
      <c r="F19636" s="17" t="s">
        <v>17</v>
      </c>
      <c r="G19636" s="17" t="s">
        <v>38</v>
      </c>
      <c r="H19636">
        <v>-973.65039000000252</v>
      </c>
      <c r="I19636">
        <v>-4.4424112570690767E-2</v>
      </c>
      <c r="J19636">
        <v>0</v>
      </c>
      <c r="K19636">
        <v>0</v>
      </c>
      <c r="L19636" s="17" t="s">
        <v>162</v>
      </c>
    </row>
    <row r="19637" spans="1:12" x14ac:dyDescent="0.35">
      <c r="A19637" s="1">
        <v>43923</v>
      </c>
      <c r="B19637" s="17" t="s">
        <v>16</v>
      </c>
      <c r="C19637">
        <v>21413.439452999999</v>
      </c>
      <c r="D19637">
        <v>20943.509765999999</v>
      </c>
      <c r="E19637" s="17" t="s">
        <v>13</v>
      </c>
      <c r="F19637" s="17" t="s">
        <v>17</v>
      </c>
      <c r="G19637" s="17" t="s">
        <v>38</v>
      </c>
      <c r="H19637">
        <v>469.92968699999983</v>
      </c>
      <c r="I19637">
        <v>2.2437962512037526E-2</v>
      </c>
      <c r="J19637">
        <v>0</v>
      </c>
      <c r="K19637">
        <v>1</v>
      </c>
      <c r="L19637" s="17" t="s">
        <v>162</v>
      </c>
    </row>
    <row r="19638" spans="1:12" x14ac:dyDescent="0.35">
      <c r="A19638" s="1">
        <v>43924</v>
      </c>
      <c r="B19638" s="17" t="s">
        <v>16</v>
      </c>
      <c r="C19638">
        <v>21052.529297000001</v>
      </c>
      <c r="D19638">
        <v>21413.439452999999</v>
      </c>
      <c r="E19638" s="17" t="s">
        <v>13</v>
      </c>
      <c r="F19638" s="17" t="s">
        <v>17</v>
      </c>
      <c r="G19638" s="17" t="s">
        <v>38</v>
      </c>
      <c r="H19638">
        <v>-360.9101559999981</v>
      </c>
      <c r="I19638">
        <v>-1.6854375813477034E-2</v>
      </c>
      <c r="J19638">
        <v>0</v>
      </c>
      <c r="K19638">
        <v>0</v>
      </c>
      <c r="L19638" s="17" t="s">
        <v>162</v>
      </c>
    </row>
    <row r="19639" spans="1:12" x14ac:dyDescent="0.35">
      <c r="A19639" s="1">
        <v>43927</v>
      </c>
      <c r="B19639" s="17" t="s">
        <v>16</v>
      </c>
      <c r="C19639">
        <v>22679.990234000001</v>
      </c>
      <c r="D19639">
        <v>21052.529297000001</v>
      </c>
      <c r="E19639" s="17" t="s">
        <v>13</v>
      </c>
      <c r="F19639" s="17" t="s">
        <v>17</v>
      </c>
      <c r="G19639" s="17" t="s">
        <v>38</v>
      </c>
      <c r="H19639">
        <v>1627.4609369999998</v>
      </c>
      <c r="I19639">
        <v>7.7304770084415178E-2</v>
      </c>
      <c r="J19639">
        <v>0</v>
      </c>
      <c r="K19639">
        <v>1</v>
      </c>
      <c r="L19639" s="17" t="s">
        <v>162</v>
      </c>
    </row>
    <row r="19640" spans="1:12" x14ac:dyDescent="0.35">
      <c r="A19640" s="1">
        <v>43928</v>
      </c>
      <c r="B19640" s="17" t="s">
        <v>16</v>
      </c>
      <c r="C19640">
        <v>22653.859375</v>
      </c>
      <c r="D19640">
        <v>22679.990234000001</v>
      </c>
      <c r="E19640" s="17" t="s">
        <v>13</v>
      </c>
      <c r="F19640" s="17" t="s">
        <v>17</v>
      </c>
      <c r="G19640" s="17" t="s">
        <v>38</v>
      </c>
      <c r="H19640">
        <v>-26.130859000000783</v>
      </c>
      <c r="I19640">
        <v>-1.1521547730134168E-3</v>
      </c>
      <c r="J19640">
        <v>0</v>
      </c>
      <c r="K19640">
        <v>0</v>
      </c>
      <c r="L19640" s="17" t="s">
        <v>162</v>
      </c>
    </row>
    <row r="19641" spans="1:12" x14ac:dyDescent="0.35">
      <c r="A19641" s="1">
        <v>43929</v>
      </c>
      <c r="B19641" s="17" t="s">
        <v>16</v>
      </c>
      <c r="C19641">
        <v>23433.570313</v>
      </c>
      <c r="D19641">
        <v>22653.859375</v>
      </c>
      <c r="E19641" s="17" t="s">
        <v>13</v>
      </c>
      <c r="F19641" s="17" t="s">
        <v>17</v>
      </c>
      <c r="G19641" s="17" t="s">
        <v>38</v>
      </c>
      <c r="H19641">
        <v>779.71093800000017</v>
      </c>
      <c r="I19641">
        <v>3.4418459349158916E-2</v>
      </c>
      <c r="J19641">
        <v>0</v>
      </c>
      <c r="K19641">
        <v>1</v>
      </c>
      <c r="L19641" s="17" t="s">
        <v>162</v>
      </c>
    </row>
    <row r="19642" spans="1:12" x14ac:dyDescent="0.35">
      <c r="A19642" s="1">
        <v>43930</v>
      </c>
      <c r="B19642" s="17" t="s">
        <v>16</v>
      </c>
      <c r="C19642">
        <v>23719.369140999999</v>
      </c>
      <c r="D19642">
        <v>23433.570313</v>
      </c>
      <c r="E19642" s="17" t="s">
        <v>13</v>
      </c>
      <c r="F19642" s="17" t="s">
        <v>17</v>
      </c>
      <c r="G19642" s="17" t="s">
        <v>38</v>
      </c>
      <c r="H19642">
        <v>285.79882799999905</v>
      </c>
      <c r="I19642">
        <v>1.2196128211903304E-2</v>
      </c>
      <c r="J19642">
        <v>0</v>
      </c>
      <c r="K19642">
        <v>1</v>
      </c>
      <c r="L19642" s="17" t="s">
        <v>162</v>
      </c>
    </row>
    <row r="19643" spans="1:12" x14ac:dyDescent="0.35">
      <c r="A19643" s="1">
        <v>43934</v>
      </c>
      <c r="B19643" s="17" t="s">
        <v>16</v>
      </c>
      <c r="C19643">
        <v>23390.769531000002</v>
      </c>
      <c r="D19643">
        <v>23719.369140999999</v>
      </c>
      <c r="E19643" s="17" t="s">
        <v>13</v>
      </c>
      <c r="F19643" s="17" t="s">
        <v>17</v>
      </c>
      <c r="G19643" s="17" t="s">
        <v>38</v>
      </c>
      <c r="H19643">
        <v>-328.59960999999748</v>
      </c>
      <c r="I19643">
        <v>-1.385364037494565E-2</v>
      </c>
      <c r="J19643">
        <v>0</v>
      </c>
      <c r="K19643">
        <v>0</v>
      </c>
      <c r="L19643" s="17" t="s">
        <v>162</v>
      </c>
    </row>
    <row r="19644" spans="1:12" x14ac:dyDescent="0.35">
      <c r="A19644" s="1">
        <v>43935</v>
      </c>
      <c r="B19644" s="17" t="s">
        <v>16</v>
      </c>
      <c r="C19644">
        <v>23949.759765999999</v>
      </c>
      <c r="D19644">
        <v>23390.769531000002</v>
      </c>
      <c r="E19644" s="17" t="s">
        <v>13</v>
      </c>
      <c r="F19644" s="17" t="s">
        <v>17</v>
      </c>
      <c r="G19644" s="17" t="s">
        <v>38</v>
      </c>
      <c r="H19644">
        <v>558.99023499999748</v>
      </c>
      <c r="I19644">
        <v>2.389789845345458E-2</v>
      </c>
      <c r="J19644">
        <v>0</v>
      </c>
      <c r="K19644">
        <v>1</v>
      </c>
      <c r="L19644" s="17" t="s">
        <v>162</v>
      </c>
    </row>
    <row r="19645" spans="1:12" x14ac:dyDescent="0.35">
      <c r="A19645" s="1">
        <v>43936</v>
      </c>
      <c r="B19645" s="17" t="s">
        <v>16</v>
      </c>
      <c r="C19645">
        <v>23504.349609000001</v>
      </c>
      <c r="D19645">
        <v>23949.759765999999</v>
      </c>
      <c r="E19645" s="17" t="s">
        <v>13</v>
      </c>
      <c r="F19645" s="17" t="s">
        <v>17</v>
      </c>
      <c r="G19645" s="17" t="s">
        <v>38</v>
      </c>
      <c r="H19645">
        <v>-445.41015699999843</v>
      </c>
      <c r="I19645">
        <v>-1.8597687882962392E-2</v>
      </c>
      <c r="J19645">
        <v>0</v>
      </c>
      <c r="K19645">
        <v>0</v>
      </c>
      <c r="L19645" s="17" t="s">
        <v>162</v>
      </c>
    </row>
    <row r="19646" spans="1:12" x14ac:dyDescent="0.35">
      <c r="A19646" s="1">
        <v>43937</v>
      </c>
      <c r="B19646" s="17" t="s">
        <v>16</v>
      </c>
      <c r="C19646">
        <v>23537.679688</v>
      </c>
      <c r="D19646">
        <v>23504.349609000001</v>
      </c>
      <c r="E19646" s="17" t="s">
        <v>13</v>
      </c>
      <c r="F19646" s="17" t="s">
        <v>17</v>
      </c>
      <c r="G19646" s="17" t="s">
        <v>38</v>
      </c>
      <c r="H19646">
        <v>33.330078999999387</v>
      </c>
      <c r="I19646">
        <v>1.4180387696087126E-3</v>
      </c>
      <c r="J19646">
        <v>0</v>
      </c>
      <c r="K19646">
        <v>1</v>
      </c>
      <c r="L19646" s="17" t="s">
        <v>162</v>
      </c>
    </row>
    <row r="19647" spans="1:12" x14ac:dyDescent="0.35">
      <c r="A19647" s="1">
        <v>43938</v>
      </c>
      <c r="B19647" s="17" t="s">
        <v>16</v>
      </c>
      <c r="C19647">
        <v>24242.490234000001</v>
      </c>
      <c r="D19647">
        <v>23537.679688</v>
      </c>
      <c r="E19647" s="17" t="s">
        <v>13</v>
      </c>
      <c r="F19647" s="17" t="s">
        <v>17</v>
      </c>
      <c r="G19647" s="17" t="s">
        <v>38</v>
      </c>
      <c r="H19647">
        <v>704.81054600000061</v>
      </c>
      <c r="I19647">
        <v>2.9943926306352436E-2</v>
      </c>
      <c r="J19647">
        <v>0</v>
      </c>
      <c r="K19647">
        <v>1</v>
      </c>
      <c r="L19647" s="17" t="s">
        <v>162</v>
      </c>
    </row>
    <row r="19648" spans="1:12" x14ac:dyDescent="0.35">
      <c r="A19648" s="1">
        <v>43941</v>
      </c>
      <c r="B19648" s="17" t="s">
        <v>16</v>
      </c>
      <c r="C19648">
        <v>23650.439452999999</v>
      </c>
      <c r="D19648">
        <v>24242.490234000001</v>
      </c>
      <c r="E19648" s="17" t="s">
        <v>13</v>
      </c>
      <c r="F19648" s="17" t="s">
        <v>17</v>
      </c>
      <c r="G19648" s="17" t="s">
        <v>38</v>
      </c>
      <c r="H19648">
        <v>-592.05078100000173</v>
      </c>
      <c r="I19648">
        <v>-2.4422028235764854E-2</v>
      </c>
      <c r="J19648">
        <v>0</v>
      </c>
      <c r="K19648">
        <v>0</v>
      </c>
      <c r="L19648" s="17" t="s">
        <v>162</v>
      </c>
    </row>
    <row r="19649" spans="1:12" x14ac:dyDescent="0.35">
      <c r="A19649" s="1">
        <v>43942</v>
      </c>
      <c r="B19649" s="17" t="s">
        <v>16</v>
      </c>
      <c r="C19649">
        <v>23018.880859000001</v>
      </c>
      <c r="D19649">
        <v>23650.439452999999</v>
      </c>
      <c r="E19649" s="17" t="s">
        <v>13</v>
      </c>
      <c r="F19649" s="17" t="s">
        <v>17</v>
      </c>
      <c r="G19649" s="17" t="s">
        <v>38</v>
      </c>
      <c r="H19649">
        <v>-631.55859399999827</v>
      </c>
      <c r="I19649">
        <v>-2.6703884097167872E-2</v>
      </c>
      <c r="J19649">
        <v>0</v>
      </c>
      <c r="K19649">
        <v>0</v>
      </c>
      <c r="L19649" s="17" t="s">
        <v>162</v>
      </c>
    </row>
    <row r="19650" spans="1:12" x14ac:dyDescent="0.35">
      <c r="A19650" s="1">
        <v>43943</v>
      </c>
      <c r="B19650" s="17" t="s">
        <v>16</v>
      </c>
      <c r="C19650">
        <v>23475.820313</v>
      </c>
      <c r="D19650">
        <v>23018.880859000001</v>
      </c>
      <c r="E19650" s="17" t="s">
        <v>13</v>
      </c>
      <c r="F19650" s="17" t="s">
        <v>17</v>
      </c>
      <c r="G19650" s="17" t="s">
        <v>38</v>
      </c>
      <c r="H19650">
        <v>456.93945399999939</v>
      </c>
      <c r="I19650">
        <v>1.985063725725587E-2</v>
      </c>
      <c r="J19650">
        <v>0</v>
      </c>
      <c r="K19650">
        <v>1</v>
      </c>
      <c r="L19650" s="17" t="s">
        <v>162</v>
      </c>
    </row>
    <row r="19651" spans="1:12" x14ac:dyDescent="0.35">
      <c r="A19651" s="1">
        <v>43944</v>
      </c>
      <c r="B19651" s="17" t="s">
        <v>16</v>
      </c>
      <c r="C19651">
        <v>23515.259765999999</v>
      </c>
      <c r="D19651">
        <v>23475.820313</v>
      </c>
      <c r="E19651" s="17" t="s">
        <v>13</v>
      </c>
      <c r="F19651" s="17" t="s">
        <v>17</v>
      </c>
      <c r="G19651" s="17" t="s">
        <v>38</v>
      </c>
      <c r="H19651">
        <v>39.439452999999048</v>
      </c>
      <c r="I19651">
        <v>1.6800031894160907E-3</v>
      </c>
      <c r="J19651">
        <v>0</v>
      </c>
      <c r="K19651">
        <v>1</v>
      </c>
      <c r="L19651" s="17" t="s">
        <v>162</v>
      </c>
    </row>
    <row r="19652" spans="1:12" x14ac:dyDescent="0.35">
      <c r="A19652" s="1">
        <v>43945</v>
      </c>
      <c r="B19652" s="17" t="s">
        <v>16</v>
      </c>
      <c r="C19652">
        <v>23775.269531000002</v>
      </c>
      <c r="D19652">
        <v>23515.259765999999</v>
      </c>
      <c r="E19652" s="17" t="s">
        <v>13</v>
      </c>
      <c r="F19652" s="17" t="s">
        <v>17</v>
      </c>
      <c r="G19652" s="17" t="s">
        <v>38</v>
      </c>
      <c r="H19652">
        <v>260.00976500000252</v>
      </c>
      <c r="I19652">
        <v>1.1057065394444111E-2</v>
      </c>
      <c r="J19652">
        <v>0</v>
      </c>
      <c r="K19652">
        <v>1</v>
      </c>
      <c r="L19652" s="17" t="s">
        <v>162</v>
      </c>
    </row>
    <row r="19653" spans="1:12" x14ac:dyDescent="0.35">
      <c r="A19653" s="1">
        <v>43948</v>
      </c>
      <c r="B19653" s="17" t="s">
        <v>16</v>
      </c>
      <c r="C19653">
        <v>24133.779297000001</v>
      </c>
      <c r="D19653">
        <v>23775.269531000002</v>
      </c>
      <c r="E19653" s="17" t="s">
        <v>13</v>
      </c>
      <c r="F19653" s="17" t="s">
        <v>17</v>
      </c>
      <c r="G19653" s="17" t="s">
        <v>38</v>
      </c>
      <c r="H19653">
        <v>358.50976599999922</v>
      </c>
      <c r="I19653">
        <v>1.5079104173037743E-2</v>
      </c>
      <c r="J19653">
        <v>0</v>
      </c>
      <c r="K19653">
        <v>1</v>
      </c>
      <c r="L19653" s="17" t="s">
        <v>162</v>
      </c>
    </row>
    <row r="19654" spans="1:12" x14ac:dyDescent="0.35">
      <c r="A19654" s="1">
        <v>43949</v>
      </c>
      <c r="B19654" s="17" t="s">
        <v>16</v>
      </c>
      <c r="C19654">
        <v>24101.550781000002</v>
      </c>
      <c r="D19654">
        <v>24133.779297000001</v>
      </c>
      <c r="E19654" s="17" t="s">
        <v>13</v>
      </c>
      <c r="F19654" s="17" t="s">
        <v>17</v>
      </c>
      <c r="G19654" s="17" t="s">
        <v>38</v>
      </c>
      <c r="H19654">
        <v>-32.228515999999217</v>
      </c>
      <c r="I19654">
        <v>-1.3354110685849128E-3</v>
      </c>
      <c r="J19654">
        <v>0</v>
      </c>
      <c r="K19654">
        <v>0</v>
      </c>
      <c r="L19654" s="17" t="s">
        <v>162</v>
      </c>
    </row>
    <row r="19655" spans="1:12" x14ac:dyDescent="0.35">
      <c r="A19655" s="1">
        <v>43950</v>
      </c>
      <c r="B19655" s="17" t="s">
        <v>16</v>
      </c>
      <c r="C19655">
        <v>24633.859375</v>
      </c>
      <c r="D19655">
        <v>24101.550781000002</v>
      </c>
      <c r="E19655" s="17" t="s">
        <v>13</v>
      </c>
      <c r="F19655" s="17" t="s">
        <v>17</v>
      </c>
      <c r="G19655" s="17" t="s">
        <v>38</v>
      </c>
      <c r="H19655">
        <v>532.30859399999827</v>
      </c>
      <c r="I19655">
        <v>2.2086072337703416E-2</v>
      </c>
      <c r="J19655">
        <v>0</v>
      </c>
      <c r="K19655">
        <v>1</v>
      </c>
      <c r="L19655" s="17" t="s">
        <v>162</v>
      </c>
    </row>
    <row r="19656" spans="1:12" x14ac:dyDescent="0.35">
      <c r="A19656" s="1">
        <v>43951</v>
      </c>
      <c r="B19656" s="17" t="s">
        <v>16</v>
      </c>
      <c r="C19656">
        <v>24345.720702999999</v>
      </c>
      <c r="D19656">
        <v>24633.859375</v>
      </c>
      <c r="E19656" s="17" t="s">
        <v>13</v>
      </c>
      <c r="F19656" s="17" t="s">
        <v>17</v>
      </c>
      <c r="G19656" s="17" t="s">
        <v>38</v>
      </c>
      <c r="H19656">
        <v>-288.13867200000095</v>
      </c>
      <c r="I19656">
        <v>-1.1696854626539856E-2</v>
      </c>
      <c r="J19656">
        <v>0</v>
      </c>
      <c r="K19656">
        <v>0</v>
      </c>
      <c r="L19656" s="17" t="s">
        <v>162</v>
      </c>
    </row>
    <row r="19657" spans="1:12" x14ac:dyDescent="0.35">
      <c r="A19657" s="1">
        <v>43952</v>
      </c>
      <c r="B19657" s="17" t="s">
        <v>16</v>
      </c>
      <c r="C19657">
        <v>23723.689452999999</v>
      </c>
      <c r="D19657">
        <v>24345.720702999999</v>
      </c>
      <c r="E19657" s="17" t="s">
        <v>13</v>
      </c>
      <c r="F19657" s="17" t="s">
        <v>17</v>
      </c>
      <c r="G19657" s="17" t="s">
        <v>38</v>
      </c>
      <c r="H19657">
        <v>-622.03125</v>
      </c>
      <c r="I19657">
        <v>-2.5549921384062795E-2</v>
      </c>
      <c r="J19657">
        <v>0</v>
      </c>
      <c r="K19657">
        <v>0</v>
      </c>
      <c r="L19657" s="17" t="s">
        <v>162</v>
      </c>
    </row>
    <row r="19658" spans="1:12" x14ac:dyDescent="0.35">
      <c r="A19658" s="1">
        <v>43955</v>
      </c>
      <c r="B19658" s="17" t="s">
        <v>16</v>
      </c>
      <c r="C19658">
        <v>23749.759765999999</v>
      </c>
      <c r="D19658">
        <v>23723.689452999999</v>
      </c>
      <c r="E19658" s="17" t="s">
        <v>13</v>
      </c>
      <c r="F19658" s="17" t="s">
        <v>17</v>
      </c>
      <c r="G19658" s="17" t="s">
        <v>38</v>
      </c>
      <c r="H19658">
        <v>26.070313000000169</v>
      </c>
      <c r="I19658">
        <v>1.0989147810103132E-3</v>
      </c>
      <c r="J19658">
        <v>0</v>
      </c>
      <c r="K19658">
        <v>1</v>
      </c>
      <c r="L19658" s="17" t="s">
        <v>162</v>
      </c>
    </row>
    <row r="19659" spans="1:12" x14ac:dyDescent="0.35">
      <c r="A19659" s="1">
        <v>43956</v>
      </c>
      <c r="B19659" s="17" t="s">
        <v>16</v>
      </c>
      <c r="C19659">
        <v>23883.089843999998</v>
      </c>
      <c r="D19659">
        <v>23749.759765999999</v>
      </c>
      <c r="E19659" s="17" t="s">
        <v>13</v>
      </c>
      <c r="F19659" s="17" t="s">
        <v>17</v>
      </c>
      <c r="G19659" s="17" t="s">
        <v>38</v>
      </c>
      <c r="H19659">
        <v>133.33007799999905</v>
      </c>
      <c r="I19659">
        <v>5.6139548068554999E-3</v>
      </c>
      <c r="J19659">
        <v>0</v>
      </c>
      <c r="K19659">
        <v>1</v>
      </c>
      <c r="L19659" s="17" t="s">
        <v>162</v>
      </c>
    </row>
    <row r="19660" spans="1:12" x14ac:dyDescent="0.35">
      <c r="A19660" s="1">
        <v>43957</v>
      </c>
      <c r="B19660" s="17" t="s">
        <v>16</v>
      </c>
      <c r="C19660">
        <v>23664.640625</v>
      </c>
      <c r="D19660">
        <v>23883.089843999998</v>
      </c>
      <c r="E19660" s="17" t="s">
        <v>13</v>
      </c>
      <c r="F19660" s="17" t="s">
        <v>17</v>
      </c>
      <c r="G19660" s="17" t="s">
        <v>38</v>
      </c>
      <c r="H19660">
        <v>-218.44921899999827</v>
      </c>
      <c r="I19660">
        <v>-9.1466062568482075E-3</v>
      </c>
      <c r="J19660">
        <v>0</v>
      </c>
      <c r="K19660">
        <v>0</v>
      </c>
      <c r="L19660" s="17" t="s">
        <v>162</v>
      </c>
    </row>
    <row r="19661" spans="1:12" x14ac:dyDescent="0.35">
      <c r="A19661" s="1">
        <v>43958</v>
      </c>
      <c r="B19661" s="17" t="s">
        <v>16</v>
      </c>
      <c r="C19661">
        <v>23875.890625</v>
      </c>
      <c r="D19661">
        <v>23664.640625</v>
      </c>
      <c r="E19661" s="17" t="s">
        <v>13</v>
      </c>
      <c r="F19661" s="17" t="s">
        <v>17</v>
      </c>
      <c r="G19661" s="17" t="s">
        <v>38</v>
      </c>
      <c r="H19661">
        <v>211.25</v>
      </c>
      <c r="I19661">
        <v>8.926820539874562E-3</v>
      </c>
      <c r="J19661">
        <v>0</v>
      </c>
      <c r="K19661">
        <v>1</v>
      </c>
      <c r="L19661" s="17" t="s">
        <v>162</v>
      </c>
    </row>
    <row r="19662" spans="1:12" x14ac:dyDescent="0.35">
      <c r="A19662" s="1">
        <v>43959</v>
      </c>
      <c r="B19662" s="17" t="s">
        <v>16</v>
      </c>
      <c r="C19662">
        <v>24331.320313</v>
      </c>
      <c r="D19662">
        <v>23875.890625</v>
      </c>
      <c r="E19662" s="17" t="s">
        <v>13</v>
      </c>
      <c r="F19662" s="17" t="s">
        <v>17</v>
      </c>
      <c r="G19662" s="17" t="s">
        <v>38</v>
      </c>
      <c r="H19662">
        <v>455.42968800000017</v>
      </c>
      <c r="I19662">
        <v>1.9074877463340707E-2</v>
      </c>
      <c r="J19662">
        <v>0</v>
      </c>
      <c r="K19662">
        <v>1</v>
      </c>
      <c r="L19662" s="17" t="s">
        <v>162</v>
      </c>
    </row>
    <row r="19663" spans="1:12" x14ac:dyDescent="0.35">
      <c r="A19663" s="1">
        <v>43962</v>
      </c>
      <c r="B19663" s="17" t="s">
        <v>16</v>
      </c>
      <c r="C19663">
        <v>24221.990234000001</v>
      </c>
      <c r="D19663">
        <v>24331.320313</v>
      </c>
      <c r="E19663" s="17" t="s">
        <v>13</v>
      </c>
      <c r="F19663" s="17" t="s">
        <v>17</v>
      </c>
      <c r="G19663" s="17" t="s">
        <v>38</v>
      </c>
      <c r="H19663">
        <v>-109.33007899999939</v>
      </c>
      <c r="I19663">
        <v>-4.4933886691543544E-3</v>
      </c>
      <c r="J19663">
        <v>0</v>
      </c>
      <c r="K19663">
        <v>0</v>
      </c>
      <c r="L19663" s="17" t="s">
        <v>162</v>
      </c>
    </row>
    <row r="19664" spans="1:12" x14ac:dyDescent="0.35">
      <c r="A19664" s="1">
        <v>43963</v>
      </c>
      <c r="B19664" s="17" t="s">
        <v>16</v>
      </c>
      <c r="C19664">
        <v>23764.779297000001</v>
      </c>
      <c r="D19664">
        <v>24221.990234000001</v>
      </c>
      <c r="E19664" s="17" t="s">
        <v>13</v>
      </c>
      <c r="F19664" s="17" t="s">
        <v>17</v>
      </c>
      <c r="G19664" s="17" t="s">
        <v>38</v>
      </c>
      <c r="H19664">
        <v>-457.21093699999983</v>
      </c>
      <c r="I19664">
        <v>-1.8875861668799641E-2</v>
      </c>
      <c r="J19664">
        <v>0</v>
      </c>
      <c r="K19664">
        <v>0</v>
      </c>
      <c r="L19664" s="17" t="s">
        <v>162</v>
      </c>
    </row>
    <row r="19665" spans="1:12" x14ac:dyDescent="0.35">
      <c r="A19665" s="1">
        <v>43964</v>
      </c>
      <c r="B19665" s="17" t="s">
        <v>16</v>
      </c>
      <c r="C19665">
        <v>23247.970702999999</v>
      </c>
      <c r="D19665">
        <v>23764.779297000001</v>
      </c>
      <c r="E19665" s="17" t="s">
        <v>13</v>
      </c>
      <c r="F19665" s="17" t="s">
        <v>17</v>
      </c>
      <c r="G19665" s="17" t="s">
        <v>38</v>
      </c>
      <c r="H19665">
        <v>-516.8085940000019</v>
      </c>
      <c r="I19665">
        <v>-2.1746829101217127E-2</v>
      </c>
      <c r="J19665">
        <v>0</v>
      </c>
      <c r="K19665">
        <v>0</v>
      </c>
      <c r="L19665" s="17" t="s">
        <v>162</v>
      </c>
    </row>
    <row r="19666" spans="1:12" x14ac:dyDescent="0.35">
      <c r="A19666" s="1">
        <v>43965</v>
      </c>
      <c r="B19666" s="17" t="s">
        <v>16</v>
      </c>
      <c r="C19666">
        <v>23625.339843999998</v>
      </c>
      <c r="D19666">
        <v>23247.970702999999</v>
      </c>
      <c r="E19666" s="17" t="s">
        <v>13</v>
      </c>
      <c r="F19666" s="17" t="s">
        <v>17</v>
      </c>
      <c r="G19666" s="17" t="s">
        <v>38</v>
      </c>
      <c r="H19666">
        <v>377.36914099999922</v>
      </c>
      <c r="I19666">
        <v>1.623234758082787E-2</v>
      </c>
      <c r="J19666">
        <v>0</v>
      </c>
      <c r="K19666">
        <v>1</v>
      </c>
      <c r="L19666" s="17" t="s">
        <v>162</v>
      </c>
    </row>
    <row r="19667" spans="1:12" x14ac:dyDescent="0.35">
      <c r="A19667" s="1">
        <v>43966</v>
      </c>
      <c r="B19667" s="17" t="s">
        <v>16</v>
      </c>
      <c r="C19667">
        <v>23685.419922000001</v>
      </c>
      <c r="D19667">
        <v>23625.339843999998</v>
      </c>
      <c r="E19667" s="17" t="s">
        <v>13</v>
      </c>
      <c r="F19667" s="17" t="s">
        <v>17</v>
      </c>
      <c r="G19667" s="17" t="s">
        <v>38</v>
      </c>
      <c r="H19667">
        <v>60.080078000002686</v>
      </c>
      <c r="I19667">
        <v>2.5430355032654019E-3</v>
      </c>
      <c r="J19667">
        <v>0</v>
      </c>
      <c r="K19667">
        <v>1</v>
      </c>
      <c r="L19667" s="17" t="s">
        <v>162</v>
      </c>
    </row>
    <row r="19668" spans="1:12" x14ac:dyDescent="0.35">
      <c r="A19668" s="1">
        <v>43969</v>
      </c>
      <c r="B19668" s="17" t="s">
        <v>16</v>
      </c>
      <c r="C19668">
        <v>24597.369140999999</v>
      </c>
      <c r="D19668">
        <v>23685.419922000001</v>
      </c>
      <c r="E19668" s="17" t="s">
        <v>13</v>
      </c>
      <c r="F19668" s="17" t="s">
        <v>17</v>
      </c>
      <c r="G19668" s="17" t="s">
        <v>38</v>
      </c>
      <c r="H19668">
        <v>911.94921899999827</v>
      </c>
      <c r="I19668">
        <v>3.8502556509582592E-2</v>
      </c>
      <c r="J19668">
        <v>0</v>
      </c>
      <c r="K19668">
        <v>1</v>
      </c>
      <c r="L19668" s="17" t="s">
        <v>162</v>
      </c>
    </row>
    <row r="19669" spans="1:12" x14ac:dyDescent="0.35">
      <c r="A19669" s="1">
        <v>43970</v>
      </c>
      <c r="B19669" s="17" t="s">
        <v>16</v>
      </c>
      <c r="C19669">
        <v>24206.859375</v>
      </c>
      <c r="D19669">
        <v>24597.369140999999</v>
      </c>
      <c r="E19669" s="17" t="s">
        <v>13</v>
      </c>
      <c r="F19669" s="17" t="s">
        <v>17</v>
      </c>
      <c r="G19669" s="17" t="s">
        <v>38</v>
      </c>
      <c r="H19669">
        <v>-390.50976599999922</v>
      </c>
      <c r="I19669">
        <v>-1.5876078606678307E-2</v>
      </c>
      <c r="J19669">
        <v>0</v>
      </c>
      <c r="K19669">
        <v>0</v>
      </c>
      <c r="L19669" s="17" t="s">
        <v>162</v>
      </c>
    </row>
    <row r="19670" spans="1:12" x14ac:dyDescent="0.35">
      <c r="A19670" s="1">
        <v>43971</v>
      </c>
      <c r="B19670" s="17" t="s">
        <v>16</v>
      </c>
      <c r="C19670">
        <v>24575.900390999999</v>
      </c>
      <c r="D19670">
        <v>24206.859375</v>
      </c>
      <c r="E19670" s="17" t="s">
        <v>13</v>
      </c>
      <c r="F19670" s="17" t="s">
        <v>17</v>
      </c>
      <c r="G19670" s="17" t="s">
        <v>38</v>
      </c>
      <c r="H19670">
        <v>369.04101599999922</v>
      </c>
      <c r="I19670">
        <v>1.5245307550352109E-2</v>
      </c>
      <c r="J19670">
        <v>0</v>
      </c>
      <c r="K19670">
        <v>1</v>
      </c>
      <c r="L19670" s="17" t="s">
        <v>162</v>
      </c>
    </row>
    <row r="19671" spans="1:12" x14ac:dyDescent="0.35">
      <c r="A19671" s="1">
        <v>43972</v>
      </c>
      <c r="B19671" s="17" t="s">
        <v>16</v>
      </c>
      <c r="C19671">
        <v>24474.119140999999</v>
      </c>
      <c r="D19671">
        <v>24575.900390999999</v>
      </c>
      <c r="E19671" s="17" t="s">
        <v>13</v>
      </c>
      <c r="F19671" s="17" t="s">
        <v>17</v>
      </c>
      <c r="G19671" s="17" t="s">
        <v>38</v>
      </c>
      <c r="H19671">
        <v>-101.78125</v>
      </c>
      <c r="I19671">
        <v>-4.1415064506557632E-3</v>
      </c>
      <c r="J19671">
        <v>0</v>
      </c>
      <c r="K19671">
        <v>0</v>
      </c>
      <c r="L19671" s="17" t="s">
        <v>162</v>
      </c>
    </row>
    <row r="19672" spans="1:12" x14ac:dyDescent="0.35">
      <c r="A19672" s="1">
        <v>43973</v>
      </c>
      <c r="B19672" s="17" t="s">
        <v>16</v>
      </c>
      <c r="C19672">
        <v>24465.160156000002</v>
      </c>
      <c r="D19672">
        <v>24474.119140999999</v>
      </c>
      <c r="E19672" s="17" t="s">
        <v>13</v>
      </c>
      <c r="F19672" s="17" t="s">
        <v>17</v>
      </c>
      <c r="G19672" s="17" t="s">
        <v>38</v>
      </c>
      <c r="H19672">
        <v>-8.9589849999974831</v>
      </c>
      <c r="I19672">
        <v>-3.6605954838999873E-4</v>
      </c>
      <c r="J19672">
        <v>0</v>
      </c>
      <c r="K19672">
        <v>0</v>
      </c>
      <c r="L19672" s="17" t="s">
        <v>162</v>
      </c>
    </row>
    <row r="19673" spans="1:12" x14ac:dyDescent="0.35">
      <c r="A19673" s="1">
        <v>43977</v>
      </c>
      <c r="B19673" s="17" t="s">
        <v>16</v>
      </c>
      <c r="C19673">
        <v>24995.109375</v>
      </c>
      <c r="D19673">
        <v>24465.160156000002</v>
      </c>
      <c r="E19673" s="17" t="s">
        <v>13</v>
      </c>
      <c r="F19673" s="17" t="s">
        <v>17</v>
      </c>
      <c r="G19673" s="17" t="s">
        <v>38</v>
      </c>
      <c r="H19673">
        <v>529.94921899999827</v>
      </c>
      <c r="I19673">
        <v>2.1661383601040106E-2</v>
      </c>
      <c r="J19673">
        <v>0</v>
      </c>
      <c r="K19673">
        <v>1</v>
      </c>
      <c r="L19673" s="17" t="s">
        <v>162</v>
      </c>
    </row>
    <row r="19674" spans="1:12" x14ac:dyDescent="0.35">
      <c r="A19674" s="1">
        <v>43978</v>
      </c>
      <c r="B19674" s="17" t="s">
        <v>16</v>
      </c>
      <c r="C19674">
        <v>25548.269531000002</v>
      </c>
      <c r="D19674">
        <v>24995.109375</v>
      </c>
      <c r="E19674" s="17" t="s">
        <v>13</v>
      </c>
      <c r="F19674" s="17" t="s">
        <v>17</v>
      </c>
      <c r="G19674" s="17" t="s">
        <v>38</v>
      </c>
      <c r="H19674">
        <v>553.16015600000173</v>
      </c>
      <c r="I19674">
        <v>2.2130735565145002E-2</v>
      </c>
      <c r="J19674">
        <v>0</v>
      </c>
      <c r="K19674">
        <v>1</v>
      </c>
      <c r="L19674" s="17" t="s">
        <v>162</v>
      </c>
    </row>
    <row r="19675" spans="1:12" x14ac:dyDescent="0.35">
      <c r="A19675" s="1">
        <v>43979</v>
      </c>
      <c r="B19675" s="17" t="s">
        <v>16</v>
      </c>
      <c r="C19675">
        <v>25400.640625</v>
      </c>
      <c r="D19675">
        <v>25548.269531000002</v>
      </c>
      <c r="E19675" s="17" t="s">
        <v>13</v>
      </c>
      <c r="F19675" s="17" t="s">
        <v>17</v>
      </c>
      <c r="G19675" s="17" t="s">
        <v>38</v>
      </c>
      <c r="H19675">
        <v>-147.62890600000173</v>
      </c>
      <c r="I19675">
        <v>-5.7784307395407101E-3</v>
      </c>
      <c r="J19675">
        <v>0</v>
      </c>
      <c r="K19675">
        <v>0</v>
      </c>
      <c r="L19675" s="17" t="s">
        <v>162</v>
      </c>
    </row>
    <row r="19676" spans="1:12" x14ac:dyDescent="0.35">
      <c r="A19676" s="1">
        <v>43980</v>
      </c>
      <c r="B19676" s="17" t="s">
        <v>16</v>
      </c>
      <c r="C19676">
        <v>25383.109375</v>
      </c>
      <c r="D19676">
        <v>25400.640625</v>
      </c>
      <c r="E19676" s="17" t="s">
        <v>13</v>
      </c>
      <c r="F19676" s="17" t="s">
        <v>17</v>
      </c>
      <c r="G19676" s="17" t="s">
        <v>38</v>
      </c>
      <c r="H19676">
        <v>-17.53125</v>
      </c>
      <c r="I19676">
        <v>-6.9018928533421591E-4</v>
      </c>
      <c r="J19676">
        <v>0</v>
      </c>
      <c r="K19676">
        <v>0</v>
      </c>
      <c r="L19676" s="17" t="s">
        <v>162</v>
      </c>
    </row>
    <row r="19677" spans="1:12" x14ac:dyDescent="0.35">
      <c r="A19677" s="1">
        <v>43983</v>
      </c>
      <c r="B19677" s="17" t="s">
        <v>16</v>
      </c>
      <c r="C19677">
        <v>25475.019531000002</v>
      </c>
      <c r="D19677">
        <v>25383.109375</v>
      </c>
      <c r="E19677" s="17" t="s">
        <v>13</v>
      </c>
      <c r="F19677" s="17" t="s">
        <v>17</v>
      </c>
      <c r="G19677" s="17" t="s">
        <v>38</v>
      </c>
      <c r="H19677">
        <v>91.910156000001734</v>
      </c>
      <c r="I19677">
        <v>3.620917935709038E-3</v>
      </c>
      <c r="J19677">
        <v>0</v>
      </c>
      <c r="K19677">
        <v>1</v>
      </c>
      <c r="L19677" s="17" t="s">
        <v>162</v>
      </c>
    </row>
    <row r="19678" spans="1:12" x14ac:dyDescent="0.35">
      <c r="A19678" s="1">
        <v>43984</v>
      </c>
      <c r="B19678" s="17" t="s">
        <v>16</v>
      </c>
      <c r="C19678">
        <v>25742.650390999999</v>
      </c>
      <c r="D19678">
        <v>25475.019531000002</v>
      </c>
      <c r="E19678" s="17" t="s">
        <v>13</v>
      </c>
      <c r="F19678" s="17" t="s">
        <v>17</v>
      </c>
      <c r="G19678" s="17" t="s">
        <v>38</v>
      </c>
      <c r="H19678">
        <v>267.63085999999748</v>
      </c>
      <c r="I19678">
        <v>1.0505619423542473E-2</v>
      </c>
      <c r="J19678">
        <v>0</v>
      </c>
      <c r="K19678">
        <v>1</v>
      </c>
      <c r="L19678" s="17" t="s">
        <v>162</v>
      </c>
    </row>
    <row r="19679" spans="1:12" x14ac:dyDescent="0.35">
      <c r="A19679" s="1">
        <v>43985</v>
      </c>
      <c r="B19679" s="17" t="s">
        <v>16</v>
      </c>
      <c r="C19679">
        <v>26269.890625</v>
      </c>
      <c r="D19679">
        <v>25742.650390999999</v>
      </c>
      <c r="E19679" s="17" t="s">
        <v>13</v>
      </c>
      <c r="F19679" s="17" t="s">
        <v>17</v>
      </c>
      <c r="G19679" s="17" t="s">
        <v>38</v>
      </c>
      <c r="H19679">
        <v>527.24023400000078</v>
      </c>
      <c r="I19679">
        <v>2.0481194670783843E-2</v>
      </c>
      <c r="J19679">
        <v>0</v>
      </c>
      <c r="K19679">
        <v>1</v>
      </c>
      <c r="L19679" s="17" t="s">
        <v>162</v>
      </c>
    </row>
    <row r="19680" spans="1:12" x14ac:dyDescent="0.35">
      <c r="A19680" s="1">
        <v>43986</v>
      </c>
      <c r="B19680" s="17" t="s">
        <v>16</v>
      </c>
      <c r="C19680">
        <v>26281.820313</v>
      </c>
      <c r="D19680">
        <v>26269.890625</v>
      </c>
      <c r="E19680" s="17" t="s">
        <v>13</v>
      </c>
      <c r="F19680" s="17" t="s">
        <v>17</v>
      </c>
      <c r="G19680" s="17" t="s">
        <v>38</v>
      </c>
      <c r="H19680">
        <v>11.929688000000169</v>
      </c>
      <c r="I19680">
        <v>4.5412020058610997E-4</v>
      </c>
      <c r="J19680">
        <v>0</v>
      </c>
      <c r="K19680">
        <v>1</v>
      </c>
      <c r="L19680" s="17" t="s">
        <v>162</v>
      </c>
    </row>
    <row r="19681" spans="1:12" x14ac:dyDescent="0.35">
      <c r="A19681" s="1">
        <v>43987</v>
      </c>
      <c r="B19681" s="17" t="s">
        <v>16</v>
      </c>
      <c r="C19681">
        <v>27110.980468999998</v>
      </c>
      <c r="D19681">
        <v>26281.820313</v>
      </c>
      <c r="E19681" s="17" t="s">
        <v>13</v>
      </c>
      <c r="F19681" s="17" t="s">
        <v>17</v>
      </c>
      <c r="G19681" s="17" t="s">
        <v>38</v>
      </c>
      <c r="H19681">
        <v>829.1601559999981</v>
      </c>
      <c r="I19681">
        <v>3.1548810018682899E-2</v>
      </c>
      <c r="J19681">
        <v>0</v>
      </c>
      <c r="K19681">
        <v>1</v>
      </c>
      <c r="L19681" s="17" t="s">
        <v>162</v>
      </c>
    </row>
    <row r="19682" spans="1:12" x14ac:dyDescent="0.35">
      <c r="A19682" s="1">
        <v>43990</v>
      </c>
      <c r="B19682" s="17" t="s">
        <v>16</v>
      </c>
      <c r="C19682">
        <v>27572.439452999999</v>
      </c>
      <c r="D19682">
        <v>27110.980468999998</v>
      </c>
      <c r="E19682" s="17" t="s">
        <v>13</v>
      </c>
      <c r="F19682" s="17" t="s">
        <v>17</v>
      </c>
      <c r="G19682" s="17" t="s">
        <v>38</v>
      </c>
      <c r="H19682">
        <v>461.45898400000078</v>
      </c>
      <c r="I19682">
        <v>1.7021110119114106E-2</v>
      </c>
      <c r="J19682">
        <v>0</v>
      </c>
      <c r="K19682">
        <v>1</v>
      </c>
      <c r="L19682" s="17" t="s">
        <v>162</v>
      </c>
    </row>
    <row r="19683" spans="1:12" x14ac:dyDescent="0.35">
      <c r="A19683" s="1">
        <v>43991</v>
      </c>
      <c r="B19683" s="17" t="s">
        <v>16</v>
      </c>
      <c r="C19683">
        <v>27272.300781000002</v>
      </c>
      <c r="D19683">
        <v>27572.439452999999</v>
      </c>
      <c r="E19683" s="17" t="s">
        <v>13</v>
      </c>
      <c r="F19683" s="17" t="s">
        <v>17</v>
      </c>
      <c r="G19683" s="17" t="s">
        <v>38</v>
      </c>
      <c r="H19683">
        <v>-300.13867199999731</v>
      </c>
      <c r="I19683">
        <v>-1.0885459464390661E-2</v>
      </c>
      <c r="J19683">
        <v>0</v>
      </c>
      <c r="K19683">
        <v>0</v>
      </c>
      <c r="L19683" s="17" t="s">
        <v>162</v>
      </c>
    </row>
    <row r="19684" spans="1:12" x14ac:dyDescent="0.35">
      <c r="A19684" s="1">
        <v>43992</v>
      </c>
      <c r="B19684" s="17" t="s">
        <v>16</v>
      </c>
      <c r="C19684">
        <v>26989.990234000001</v>
      </c>
      <c r="D19684">
        <v>27272.300781000002</v>
      </c>
      <c r="E19684" s="17" t="s">
        <v>13</v>
      </c>
      <c r="F19684" s="17" t="s">
        <v>17</v>
      </c>
      <c r="G19684" s="17" t="s">
        <v>38</v>
      </c>
      <c r="H19684">
        <v>-282.31054700000095</v>
      </c>
      <c r="I19684">
        <v>-1.0351548601160939E-2</v>
      </c>
      <c r="J19684">
        <v>0</v>
      </c>
      <c r="K19684">
        <v>0</v>
      </c>
      <c r="L19684" s="17" t="s">
        <v>162</v>
      </c>
    </row>
    <row r="19685" spans="1:12" x14ac:dyDescent="0.35">
      <c r="A19685" s="1">
        <v>43993</v>
      </c>
      <c r="B19685" s="17" t="s">
        <v>16</v>
      </c>
      <c r="C19685">
        <v>25128.169922000001</v>
      </c>
      <c r="D19685">
        <v>26989.990234000001</v>
      </c>
      <c r="E19685" s="17" t="s">
        <v>13</v>
      </c>
      <c r="F19685" s="17" t="s">
        <v>17</v>
      </c>
      <c r="G19685" s="17" t="s">
        <v>38</v>
      </c>
      <c r="H19685">
        <v>-1861.8203119999998</v>
      </c>
      <c r="I19685">
        <v>-6.8981881647908708E-2</v>
      </c>
      <c r="J19685">
        <v>0</v>
      </c>
      <c r="K19685">
        <v>0</v>
      </c>
      <c r="L19685" s="17" t="s">
        <v>162</v>
      </c>
    </row>
    <row r="19686" spans="1:12" x14ac:dyDescent="0.35">
      <c r="A19686" s="1">
        <v>43994</v>
      </c>
      <c r="B19686" s="17" t="s">
        <v>16</v>
      </c>
      <c r="C19686">
        <v>25605.539063</v>
      </c>
      <c r="D19686">
        <v>25128.169922000001</v>
      </c>
      <c r="E19686" s="17" t="s">
        <v>13</v>
      </c>
      <c r="F19686" s="17" t="s">
        <v>17</v>
      </c>
      <c r="G19686" s="17" t="s">
        <v>38</v>
      </c>
      <c r="H19686">
        <v>477.36914099999922</v>
      </c>
      <c r="I19686">
        <v>1.899736998284372E-2</v>
      </c>
      <c r="J19686">
        <v>0</v>
      </c>
      <c r="K19686">
        <v>1</v>
      </c>
      <c r="L19686" s="17" t="s">
        <v>162</v>
      </c>
    </row>
    <row r="19687" spans="1:12" x14ac:dyDescent="0.35">
      <c r="A19687" s="1">
        <v>43997</v>
      </c>
      <c r="B19687" s="17" t="s">
        <v>16</v>
      </c>
      <c r="C19687">
        <v>25763.160156000002</v>
      </c>
      <c r="D19687">
        <v>25605.539063</v>
      </c>
      <c r="E19687" s="17" t="s">
        <v>13</v>
      </c>
      <c r="F19687" s="17" t="s">
        <v>17</v>
      </c>
      <c r="G19687" s="17" t="s">
        <v>38</v>
      </c>
      <c r="H19687">
        <v>157.62109300000157</v>
      </c>
      <c r="I19687">
        <v>6.1557420295737502E-3</v>
      </c>
      <c r="J19687">
        <v>0</v>
      </c>
      <c r="K19687">
        <v>1</v>
      </c>
      <c r="L19687" s="17" t="s">
        <v>162</v>
      </c>
    </row>
    <row r="19688" spans="1:12" x14ac:dyDescent="0.35">
      <c r="A19688" s="1">
        <v>43998</v>
      </c>
      <c r="B19688" s="17" t="s">
        <v>16</v>
      </c>
      <c r="C19688">
        <v>26289.980468999998</v>
      </c>
      <c r="D19688">
        <v>25763.160156000002</v>
      </c>
      <c r="E19688" s="17" t="s">
        <v>13</v>
      </c>
      <c r="F19688" s="17" t="s">
        <v>17</v>
      </c>
      <c r="G19688" s="17" t="s">
        <v>38</v>
      </c>
      <c r="H19688">
        <v>526.82031299999653</v>
      </c>
      <c r="I19688">
        <v>2.0448590538195484E-2</v>
      </c>
      <c r="J19688">
        <v>0</v>
      </c>
      <c r="K19688">
        <v>1</v>
      </c>
      <c r="L19688" s="17" t="s">
        <v>162</v>
      </c>
    </row>
    <row r="19689" spans="1:12" x14ac:dyDescent="0.35">
      <c r="A19689" s="1">
        <v>43999</v>
      </c>
      <c r="B19689" s="17" t="s">
        <v>16</v>
      </c>
      <c r="C19689">
        <v>26119.609375</v>
      </c>
      <c r="D19689">
        <v>26289.980468999998</v>
      </c>
      <c r="E19689" s="17" t="s">
        <v>13</v>
      </c>
      <c r="F19689" s="17" t="s">
        <v>17</v>
      </c>
      <c r="G19689" s="17" t="s">
        <v>38</v>
      </c>
      <c r="H19689">
        <v>-170.37109399999827</v>
      </c>
      <c r="I19689">
        <v>-6.4804572297378635E-3</v>
      </c>
      <c r="J19689">
        <v>0</v>
      </c>
      <c r="K19689">
        <v>0</v>
      </c>
      <c r="L19689" s="17" t="s">
        <v>162</v>
      </c>
    </row>
    <row r="19690" spans="1:12" x14ac:dyDescent="0.35">
      <c r="A19690" s="1">
        <v>44000</v>
      </c>
      <c r="B19690" s="17" t="s">
        <v>16</v>
      </c>
      <c r="C19690">
        <v>26080.099609000001</v>
      </c>
      <c r="D19690">
        <v>26119.609375</v>
      </c>
      <c r="E19690" s="17" t="s">
        <v>13</v>
      </c>
      <c r="F19690" s="17" t="s">
        <v>17</v>
      </c>
      <c r="G19690" s="17" t="s">
        <v>38</v>
      </c>
      <c r="H19690">
        <v>-39.509765999999217</v>
      </c>
      <c r="I19690">
        <v>-1.5126476599537284E-3</v>
      </c>
      <c r="J19690">
        <v>0</v>
      </c>
      <c r="K19690">
        <v>0</v>
      </c>
      <c r="L19690" s="17" t="s">
        <v>162</v>
      </c>
    </row>
    <row r="19691" spans="1:12" x14ac:dyDescent="0.35">
      <c r="A19691" s="1">
        <v>44001</v>
      </c>
      <c r="B19691" s="17" t="s">
        <v>16</v>
      </c>
      <c r="C19691">
        <v>25871.460938</v>
      </c>
      <c r="D19691">
        <v>26080.099609000001</v>
      </c>
      <c r="E19691" s="17" t="s">
        <v>13</v>
      </c>
      <c r="F19691" s="17" t="s">
        <v>17</v>
      </c>
      <c r="G19691" s="17" t="s">
        <v>38</v>
      </c>
      <c r="H19691">
        <v>-208.63867100000061</v>
      </c>
      <c r="I19691">
        <v>-7.9999184868144186E-3</v>
      </c>
      <c r="J19691">
        <v>0</v>
      </c>
      <c r="K19691">
        <v>0</v>
      </c>
      <c r="L19691" s="17" t="s">
        <v>162</v>
      </c>
    </row>
    <row r="19692" spans="1:12" x14ac:dyDescent="0.35">
      <c r="A19692" s="1">
        <v>44004</v>
      </c>
      <c r="B19692" s="17" t="s">
        <v>16</v>
      </c>
      <c r="C19692">
        <v>26024.960938</v>
      </c>
      <c r="D19692">
        <v>25871.460938</v>
      </c>
      <c r="E19692" s="17" t="s">
        <v>13</v>
      </c>
      <c r="F19692" s="17" t="s">
        <v>17</v>
      </c>
      <c r="G19692" s="17" t="s">
        <v>38</v>
      </c>
      <c r="H19692">
        <v>153.5</v>
      </c>
      <c r="I19692">
        <v>5.9331786623050423E-3</v>
      </c>
      <c r="J19692">
        <v>0</v>
      </c>
      <c r="K19692">
        <v>1</v>
      </c>
      <c r="L19692" s="17" t="s">
        <v>162</v>
      </c>
    </row>
    <row r="19693" spans="1:12" x14ac:dyDescent="0.35">
      <c r="A19693" s="1">
        <v>44005</v>
      </c>
      <c r="B19693" s="17" t="s">
        <v>16</v>
      </c>
      <c r="C19693">
        <v>26156.099609000001</v>
      </c>
      <c r="D19693">
        <v>26024.960938</v>
      </c>
      <c r="E19693" s="17" t="s">
        <v>13</v>
      </c>
      <c r="F19693" s="17" t="s">
        <v>17</v>
      </c>
      <c r="G19693" s="17" t="s">
        <v>38</v>
      </c>
      <c r="H19693">
        <v>131.13867100000061</v>
      </c>
      <c r="I19693">
        <v>5.0389574575122695E-3</v>
      </c>
      <c r="J19693">
        <v>0</v>
      </c>
      <c r="K19693">
        <v>1</v>
      </c>
      <c r="L19693" s="17" t="s">
        <v>162</v>
      </c>
    </row>
    <row r="19694" spans="1:12" x14ac:dyDescent="0.35">
      <c r="A19694" s="1">
        <v>44006</v>
      </c>
      <c r="B19694" s="17" t="s">
        <v>16</v>
      </c>
      <c r="C19694">
        <v>25445.939452999999</v>
      </c>
      <c r="D19694">
        <v>26156.099609000001</v>
      </c>
      <c r="E19694" s="17" t="s">
        <v>13</v>
      </c>
      <c r="F19694" s="17" t="s">
        <v>17</v>
      </c>
      <c r="G19694" s="17" t="s">
        <v>38</v>
      </c>
      <c r="H19694">
        <v>-710.16015600000173</v>
      </c>
      <c r="I19694">
        <v>-2.7150843077369386E-2</v>
      </c>
      <c r="J19694">
        <v>0</v>
      </c>
      <c r="K19694">
        <v>0</v>
      </c>
      <c r="L19694" s="17" t="s">
        <v>162</v>
      </c>
    </row>
    <row r="19695" spans="1:12" x14ac:dyDescent="0.35">
      <c r="A19695" s="1">
        <v>44007</v>
      </c>
      <c r="B19695" s="17" t="s">
        <v>16</v>
      </c>
      <c r="C19695">
        <v>25745.599609000001</v>
      </c>
      <c r="D19695">
        <v>25445.939452999999</v>
      </c>
      <c r="E19695" s="17" t="s">
        <v>13</v>
      </c>
      <c r="F19695" s="17" t="s">
        <v>17</v>
      </c>
      <c r="G19695" s="17" t="s">
        <v>38</v>
      </c>
      <c r="H19695">
        <v>299.66015600000173</v>
      </c>
      <c r="I19695">
        <v>1.1776344770193686E-2</v>
      </c>
      <c r="J19695">
        <v>0</v>
      </c>
      <c r="K19695">
        <v>1</v>
      </c>
      <c r="L19695" s="17" t="s">
        <v>162</v>
      </c>
    </row>
    <row r="19696" spans="1:12" x14ac:dyDescent="0.35">
      <c r="A19696" s="1">
        <v>44008</v>
      </c>
      <c r="B19696" s="17" t="s">
        <v>16</v>
      </c>
      <c r="C19696">
        <v>25015.550781000002</v>
      </c>
      <c r="D19696">
        <v>25745.599609000001</v>
      </c>
      <c r="E19696" s="17" t="s">
        <v>13</v>
      </c>
      <c r="F19696" s="17" t="s">
        <v>17</v>
      </c>
      <c r="G19696" s="17" t="s">
        <v>38</v>
      </c>
      <c r="H19696">
        <v>-730.04882799999905</v>
      </c>
      <c r="I19696">
        <v>-2.8356256567619139E-2</v>
      </c>
      <c r="J19696">
        <v>0</v>
      </c>
      <c r="K19696">
        <v>0</v>
      </c>
      <c r="L19696" s="17" t="s">
        <v>162</v>
      </c>
    </row>
    <row r="19697" spans="1:12" x14ac:dyDescent="0.35">
      <c r="A19697" s="1">
        <v>44011</v>
      </c>
      <c r="B19697" s="17" t="s">
        <v>16</v>
      </c>
      <c r="C19697">
        <v>25595.800781000002</v>
      </c>
      <c r="D19697">
        <v>25015.550781000002</v>
      </c>
      <c r="E19697" s="17" t="s">
        <v>13</v>
      </c>
      <c r="F19697" s="17" t="s">
        <v>17</v>
      </c>
      <c r="G19697" s="17" t="s">
        <v>38</v>
      </c>
      <c r="H19697">
        <v>580.25</v>
      </c>
      <c r="I19697">
        <v>2.3195571629816596E-2</v>
      </c>
      <c r="J19697">
        <v>0</v>
      </c>
      <c r="K19697">
        <v>1</v>
      </c>
      <c r="L19697" s="17" t="s">
        <v>162</v>
      </c>
    </row>
    <row r="19698" spans="1:12" x14ac:dyDescent="0.35">
      <c r="A19698" s="1">
        <v>44012</v>
      </c>
      <c r="B19698" s="17" t="s">
        <v>16</v>
      </c>
      <c r="C19698">
        <v>25812.880859000001</v>
      </c>
      <c r="D19698">
        <v>25595.800781000002</v>
      </c>
      <c r="E19698" s="17" t="s">
        <v>13</v>
      </c>
      <c r="F19698" s="17" t="s">
        <v>17</v>
      </c>
      <c r="G19698" s="17" t="s">
        <v>38</v>
      </c>
      <c r="H19698">
        <v>217.08007799999905</v>
      </c>
      <c r="I19698">
        <v>8.4810817156046776E-3</v>
      </c>
      <c r="J19698">
        <v>0</v>
      </c>
      <c r="K19698">
        <v>1</v>
      </c>
      <c r="L19698" s="17" t="s">
        <v>162</v>
      </c>
    </row>
    <row r="19699" spans="1:12" x14ac:dyDescent="0.35">
      <c r="A19699" s="1">
        <v>44013</v>
      </c>
      <c r="B19699" s="17" t="s">
        <v>16</v>
      </c>
      <c r="C19699">
        <v>25734.970702999999</v>
      </c>
      <c r="D19699">
        <v>25812.880859000001</v>
      </c>
      <c r="E19699" s="17" t="s">
        <v>13</v>
      </c>
      <c r="F19699" s="17" t="s">
        <v>17</v>
      </c>
      <c r="G19699" s="17" t="s">
        <v>38</v>
      </c>
      <c r="H19699">
        <v>-77.910156000001734</v>
      </c>
      <c r="I19699">
        <v>-3.0182665943246445E-3</v>
      </c>
      <c r="J19699">
        <v>0</v>
      </c>
      <c r="K19699">
        <v>0</v>
      </c>
      <c r="L19699" s="17" t="s">
        <v>162</v>
      </c>
    </row>
    <row r="19700" spans="1:12" x14ac:dyDescent="0.35">
      <c r="A19700" s="1">
        <v>44014</v>
      </c>
      <c r="B19700" s="17" t="s">
        <v>16</v>
      </c>
      <c r="C19700">
        <v>25827.359375</v>
      </c>
      <c r="D19700">
        <v>25734.970702999999</v>
      </c>
      <c r="E19700" s="17" t="s">
        <v>13</v>
      </c>
      <c r="F19700" s="17" t="s">
        <v>17</v>
      </c>
      <c r="G19700" s="17" t="s">
        <v>38</v>
      </c>
      <c r="H19700">
        <v>92.388672000000952</v>
      </c>
      <c r="I19700">
        <v>3.5900049417670775E-3</v>
      </c>
      <c r="J19700">
        <v>0</v>
      </c>
      <c r="K19700">
        <v>1</v>
      </c>
      <c r="L19700" s="17" t="s">
        <v>162</v>
      </c>
    </row>
    <row r="19701" spans="1:12" x14ac:dyDescent="0.35">
      <c r="A19701" s="1">
        <v>44018</v>
      </c>
      <c r="B19701" s="17" t="s">
        <v>16</v>
      </c>
      <c r="C19701">
        <v>26287.029297000001</v>
      </c>
      <c r="D19701">
        <v>25827.359375</v>
      </c>
      <c r="E19701" s="17" t="s">
        <v>13</v>
      </c>
      <c r="F19701" s="17" t="s">
        <v>17</v>
      </c>
      <c r="G19701" s="17" t="s">
        <v>38</v>
      </c>
      <c r="H19701">
        <v>459.66992200000095</v>
      </c>
      <c r="I19701">
        <v>1.7797790138969673E-2</v>
      </c>
      <c r="J19701">
        <v>0</v>
      </c>
      <c r="K19701">
        <v>1</v>
      </c>
      <c r="L19701" s="17" t="s">
        <v>162</v>
      </c>
    </row>
    <row r="19702" spans="1:12" x14ac:dyDescent="0.35">
      <c r="A19702" s="1">
        <v>44019</v>
      </c>
      <c r="B19702" s="17" t="s">
        <v>16</v>
      </c>
      <c r="C19702">
        <v>25890.179688</v>
      </c>
      <c r="D19702">
        <v>26287.029297000001</v>
      </c>
      <c r="E19702" s="17" t="s">
        <v>13</v>
      </c>
      <c r="F19702" s="17" t="s">
        <v>17</v>
      </c>
      <c r="G19702" s="17" t="s">
        <v>38</v>
      </c>
      <c r="H19702">
        <v>-396.84960900000078</v>
      </c>
      <c r="I19702">
        <v>-1.5096784216894799E-2</v>
      </c>
      <c r="J19702">
        <v>0</v>
      </c>
      <c r="K19702">
        <v>0</v>
      </c>
      <c r="L19702" s="17" t="s">
        <v>162</v>
      </c>
    </row>
    <row r="19703" spans="1:12" x14ac:dyDescent="0.35">
      <c r="A19703" s="1">
        <v>44020</v>
      </c>
      <c r="B19703" s="17" t="s">
        <v>16</v>
      </c>
      <c r="C19703">
        <v>26067.279297000001</v>
      </c>
      <c r="D19703">
        <v>25890.179688</v>
      </c>
      <c r="E19703" s="17" t="s">
        <v>13</v>
      </c>
      <c r="F19703" s="17" t="s">
        <v>17</v>
      </c>
      <c r="G19703" s="17" t="s">
        <v>38</v>
      </c>
      <c r="H19703">
        <v>177.09960900000078</v>
      </c>
      <c r="I19703">
        <v>6.8404163715435999E-3</v>
      </c>
      <c r="J19703">
        <v>0</v>
      </c>
      <c r="K19703">
        <v>1</v>
      </c>
      <c r="L19703" s="17" t="s">
        <v>162</v>
      </c>
    </row>
    <row r="19704" spans="1:12" x14ac:dyDescent="0.35">
      <c r="A19704" s="1">
        <v>44021</v>
      </c>
      <c r="B19704" s="17" t="s">
        <v>16</v>
      </c>
      <c r="C19704">
        <v>25706.089843999998</v>
      </c>
      <c r="D19704">
        <v>26067.279297000001</v>
      </c>
      <c r="E19704" s="17" t="s">
        <v>13</v>
      </c>
      <c r="F19704" s="17" t="s">
        <v>17</v>
      </c>
      <c r="G19704" s="17" t="s">
        <v>38</v>
      </c>
      <c r="H19704">
        <v>-361.18945300000269</v>
      </c>
      <c r="I19704">
        <v>-1.3856047226285362E-2</v>
      </c>
      <c r="J19704">
        <v>0</v>
      </c>
      <c r="K19704">
        <v>0</v>
      </c>
      <c r="L19704" s="17" t="s">
        <v>162</v>
      </c>
    </row>
    <row r="19705" spans="1:12" x14ac:dyDescent="0.35">
      <c r="A19705" s="1">
        <v>44022</v>
      </c>
      <c r="B19705" s="17" t="s">
        <v>16</v>
      </c>
      <c r="C19705">
        <v>26075.300781000002</v>
      </c>
      <c r="D19705">
        <v>25706.089843999998</v>
      </c>
      <c r="E19705" s="17" t="s">
        <v>13</v>
      </c>
      <c r="F19705" s="17" t="s">
        <v>17</v>
      </c>
      <c r="G19705" s="17" t="s">
        <v>38</v>
      </c>
      <c r="H19705">
        <v>369.21093700000347</v>
      </c>
      <c r="I19705">
        <v>1.4362780930145242E-2</v>
      </c>
      <c r="J19705">
        <v>0</v>
      </c>
      <c r="K19705">
        <v>1</v>
      </c>
      <c r="L19705" s="17" t="s">
        <v>162</v>
      </c>
    </row>
    <row r="19706" spans="1:12" x14ac:dyDescent="0.35">
      <c r="A19706" s="1">
        <v>44025</v>
      </c>
      <c r="B19706" s="17" t="s">
        <v>16</v>
      </c>
      <c r="C19706">
        <v>26085.800781000002</v>
      </c>
      <c r="D19706">
        <v>26075.300781000002</v>
      </c>
      <c r="E19706" s="17" t="s">
        <v>13</v>
      </c>
      <c r="F19706" s="17" t="s">
        <v>17</v>
      </c>
      <c r="G19706" s="17" t="s">
        <v>38</v>
      </c>
      <c r="H19706">
        <v>10.5</v>
      </c>
      <c r="I19706">
        <v>4.0267991875479796E-4</v>
      </c>
      <c r="J19706">
        <v>0</v>
      </c>
      <c r="K19706">
        <v>1</v>
      </c>
      <c r="L19706" s="17" t="s">
        <v>162</v>
      </c>
    </row>
    <row r="19707" spans="1:12" x14ac:dyDescent="0.35">
      <c r="A19707" s="1">
        <v>44026</v>
      </c>
      <c r="B19707" s="17" t="s">
        <v>16</v>
      </c>
      <c r="C19707">
        <v>26642.589843999998</v>
      </c>
      <c r="D19707">
        <v>26085.800781000002</v>
      </c>
      <c r="E19707" s="17" t="s">
        <v>13</v>
      </c>
      <c r="F19707" s="17" t="s">
        <v>17</v>
      </c>
      <c r="G19707" s="17" t="s">
        <v>38</v>
      </c>
      <c r="H19707">
        <v>556.78906299999653</v>
      </c>
      <c r="I19707">
        <v>2.1344526383316648E-2</v>
      </c>
      <c r="J19707">
        <v>0</v>
      </c>
      <c r="K19707">
        <v>1</v>
      </c>
      <c r="L19707" s="17" t="s">
        <v>162</v>
      </c>
    </row>
    <row r="19708" spans="1:12" x14ac:dyDescent="0.35">
      <c r="A19708" s="1">
        <v>44027</v>
      </c>
      <c r="B19708" s="17" t="s">
        <v>16</v>
      </c>
      <c r="C19708">
        <v>26870.099609000001</v>
      </c>
      <c r="D19708">
        <v>26642.589843999998</v>
      </c>
      <c r="E19708" s="17" t="s">
        <v>13</v>
      </c>
      <c r="F19708" s="17" t="s">
        <v>17</v>
      </c>
      <c r="G19708" s="17" t="s">
        <v>38</v>
      </c>
      <c r="H19708">
        <v>227.50976500000252</v>
      </c>
      <c r="I19708">
        <v>8.5393261815813488E-3</v>
      </c>
      <c r="J19708">
        <v>0</v>
      </c>
      <c r="K19708">
        <v>1</v>
      </c>
      <c r="L19708" s="17" t="s">
        <v>162</v>
      </c>
    </row>
    <row r="19709" spans="1:12" x14ac:dyDescent="0.35">
      <c r="A19709" s="1">
        <v>44028</v>
      </c>
      <c r="B19709" s="17" t="s">
        <v>16</v>
      </c>
      <c r="C19709">
        <v>26734.710938</v>
      </c>
      <c r="D19709">
        <v>26870.099609000001</v>
      </c>
      <c r="E19709" s="17" t="s">
        <v>13</v>
      </c>
      <c r="F19709" s="17" t="s">
        <v>17</v>
      </c>
      <c r="G19709" s="17" t="s">
        <v>38</v>
      </c>
      <c r="H19709">
        <v>-135.38867100000061</v>
      </c>
      <c r="I19709">
        <v>-5.0386367363764025E-3</v>
      </c>
      <c r="J19709">
        <v>0</v>
      </c>
      <c r="K19709">
        <v>0</v>
      </c>
      <c r="L19709" s="17" t="s">
        <v>162</v>
      </c>
    </row>
    <row r="19710" spans="1:12" x14ac:dyDescent="0.35">
      <c r="A19710" s="1">
        <v>44029</v>
      </c>
      <c r="B19710" s="17" t="s">
        <v>16</v>
      </c>
      <c r="C19710">
        <v>26671.949218999998</v>
      </c>
      <c r="D19710">
        <v>26734.710938</v>
      </c>
      <c r="E19710" s="17" t="s">
        <v>13</v>
      </c>
      <c r="F19710" s="17" t="s">
        <v>17</v>
      </c>
      <c r="G19710" s="17" t="s">
        <v>38</v>
      </c>
      <c r="H19710">
        <v>-62.761719000001904</v>
      </c>
      <c r="I19710">
        <v>-2.3475742507765096E-3</v>
      </c>
      <c r="J19710">
        <v>0</v>
      </c>
      <c r="K19710">
        <v>0</v>
      </c>
      <c r="L19710" s="17" t="s">
        <v>162</v>
      </c>
    </row>
    <row r="19711" spans="1:12" x14ac:dyDescent="0.35">
      <c r="A19711" s="1">
        <v>44032</v>
      </c>
      <c r="B19711" s="17" t="s">
        <v>16</v>
      </c>
      <c r="C19711">
        <v>26680.869140999999</v>
      </c>
      <c r="D19711">
        <v>26671.949218999998</v>
      </c>
      <c r="E19711" s="17" t="s">
        <v>13</v>
      </c>
      <c r="F19711" s="17" t="s">
        <v>17</v>
      </c>
      <c r="G19711" s="17" t="s">
        <v>38</v>
      </c>
      <c r="H19711">
        <v>8.9199220000009518</v>
      </c>
      <c r="I19711">
        <v>3.3443082568733923E-4</v>
      </c>
      <c r="J19711">
        <v>0</v>
      </c>
      <c r="K19711">
        <v>1</v>
      </c>
      <c r="L19711" s="17" t="s">
        <v>162</v>
      </c>
    </row>
    <row r="19712" spans="1:12" x14ac:dyDescent="0.35">
      <c r="A19712" s="1">
        <v>44033</v>
      </c>
      <c r="B19712" s="17" t="s">
        <v>16</v>
      </c>
      <c r="C19712">
        <v>26840.400390999999</v>
      </c>
      <c r="D19712">
        <v>26680.869140999999</v>
      </c>
      <c r="E19712" s="17" t="s">
        <v>13</v>
      </c>
      <c r="F19712" s="17" t="s">
        <v>17</v>
      </c>
      <c r="G19712" s="17" t="s">
        <v>38</v>
      </c>
      <c r="H19712">
        <v>159.53125</v>
      </c>
      <c r="I19712">
        <v>5.979237376298633E-3</v>
      </c>
      <c r="J19712">
        <v>0</v>
      </c>
      <c r="K19712">
        <v>1</v>
      </c>
      <c r="L19712" s="17" t="s">
        <v>162</v>
      </c>
    </row>
    <row r="19713" spans="1:12" x14ac:dyDescent="0.35">
      <c r="A19713" s="1">
        <v>44034</v>
      </c>
      <c r="B19713" s="17" t="s">
        <v>16</v>
      </c>
      <c r="C19713">
        <v>27005.839843999998</v>
      </c>
      <c r="D19713">
        <v>26840.400390999999</v>
      </c>
      <c r="E19713" s="17" t="s">
        <v>13</v>
      </c>
      <c r="F19713" s="17" t="s">
        <v>17</v>
      </c>
      <c r="G19713" s="17" t="s">
        <v>38</v>
      </c>
      <c r="H19713">
        <v>165.43945299999905</v>
      </c>
      <c r="I19713">
        <v>6.1638220961663989E-3</v>
      </c>
      <c r="J19713">
        <v>0</v>
      </c>
      <c r="K19713">
        <v>1</v>
      </c>
      <c r="L19713" s="17" t="s">
        <v>162</v>
      </c>
    </row>
    <row r="19714" spans="1:12" x14ac:dyDescent="0.35">
      <c r="A19714" s="1">
        <v>44035</v>
      </c>
      <c r="B19714" s="17" t="s">
        <v>16</v>
      </c>
      <c r="C19714">
        <v>26652.330077999999</v>
      </c>
      <c r="D19714">
        <v>27005.839843999998</v>
      </c>
      <c r="E19714" s="17" t="s">
        <v>13</v>
      </c>
      <c r="F19714" s="17" t="s">
        <v>17</v>
      </c>
      <c r="G19714" s="17" t="s">
        <v>38</v>
      </c>
      <c r="H19714">
        <v>-353.50976599999922</v>
      </c>
      <c r="I19714">
        <v>-1.309012302679933E-2</v>
      </c>
      <c r="J19714">
        <v>0</v>
      </c>
      <c r="K19714">
        <v>0</v>
      </c>
      <c r="L19714" s="17" t="s">
        <v>162</v>
      </c>
    </row>
    <row r="19715" spans="1:12" x14ac:dyDescent="0.35">
      <c r="A19715" s="1">
        <v>44036</v>
      </c>
      <c r="B19715" s="17" t="s">
        <v>16</v>
      </c>
      <c r="C19715">
        <v>26469.890625</v>
      </c>
      <c r="D19715">
        <v>26652.330077999999</v>
      </c>
      <c r="E19715" s="17" t="s">
        <v>13</v>
      </c>
      <c r="F19715" s="17" t="s">
        <v>17</v>
      </c>
      <c r="G19715" s="17" t="s">
        <v>38</v>
      </c>
      <c r="H19715">
        <v>-182.43945299999905</v>
      </c>
      <c r="I19715">
        <v>-6.8451595964058908E-3</v>
      </c>
      <c r="J19715">
        <v>0</v>
      </c>
      <c r="K19715">
        <v>0</v>
      </c>
      <c r="L19715" s="17" t="s">
        <v>162</v>
      </c>
    </row>
    <row r="19716" spans="1:12" x14ac:dyDescent="0.35">
      <c r="A19716" s="1">
        <v>44039</v>
      </c>
      <c r="B19716" s="17" t="s">
        <v>16</v>
      </c>
      <c r="C19716">
        <v>26584.769531000002</v>
      </c>
      <c r="D19716">
        <v>26469.890625</v>
      </c>
      <c r="E19716" s="17" t="s">
        <v>13</v>
      </c>
      <c r="F19716" s="17" t="s">
        <v>17</v>
      </c>
      <c r="G19716" s="17" t="s">
        <v>38</v>
      </c>
      <c r="H19716">
        <v>114.87890600000173</v>
      </c>
      <c r="I19716">
        <v>4.3399841588881421E-3</v>
      </c>
      <c r="J19716">
        <v>0</v>
      </c>
      <c r="K19716">
        <v>1</v>
      </c>
      <c r="L19716" s="17" t="s">
        <v>162</v>
      </c>
    </row>
    <row r="19717" spans="1:12" x14ac:dyDescent="0.35">
      <c r="A19717" s="1">
        <v>44040</v>
      </c>
      <c r="B19717" s="17" t="s">
        <v>16</v>
      </c>
      <c r="C19717">
        <v>26379.279297000001</v>
      </c>
      <c r="D19717">
        <v>26584.769531000002</v>
      </c>
      <c r="E19717" s="17" t="s">
        <v>13</v>
      </c>
      <c r="F19717" s="17" t="s">
        <v>17</v>
      </c>
      <c r="G19717" s="17" t="s">
        <v>38</v>
      </c>
      <c r="H19717">
        <v>-205.49023400000078</v>
      </c>
      <c r="I19717">
        <v>-7.7296225479924685E-3</v>
      </c>
      <c r="J19717">
        <v>0</v>
      </c>
      <c r="K19717">
        <v>0</v>
      </c>
      <c r="L19717" s="17" t="s">
        <v>162</v>
      </c>
    </row>
    <row r="19718" spans="1:12" x14ac:dyDescent="0.35">
      <c r="A19718" s="1">
        <v>44041</v>
      </c>
      <c r="B19718" s="17" t="s">
        <v>16</v>
      </c>
      <c r="C19718">
        <v>26539.570313</v>
      </c>
      <c r="D19718">
        <v>26379.279297000001</v>
      </c>
      <c r="E19718" s="17" t="s">
        <v>13</v>
      </c>
      <c r="F19718" s="17" t="s">
        <v>17</v>
      </c>
      <c r="G19718" s="17" t="s">
        <v>38</v>
      </c>
      <c r="H19718">
        <v>160.29101599999922</v>
      </c>
      <c r="I19718">
        <v>6.0763986079873083E-3</v>
      </c>
      <c r="J19718">
        <v>0</v>
      </c>
      <c r="K19718">
        <v>1</v>
      </c>
      <c r="L19718" s="17" t="s">
        <v>162</v>
      </c>
    </row>
    <row r="19719" spans="1:12" x14ac:dyDescent="0.35">
      <c r="A19719" s="1">
        <v>44042</v>
      </c>
      <c r="B19719" s="17" t="s">
        <v>16</v>
      </c>
      <c r="C19719">
        <v>26313.650390999999</v>
      </c>
      <c r="D19719">
        <v>26539.570313</v>
      </c>
      <c r="E19719" s="17" t="s">
        <v>13</v>
      </c>
      <c r="F19719" s="17" t="s">
        <v>17</v>
      </c>
      <c r="G19719" s="17" t="s">
        <v>38</v>
      </c>
      <c r="H19719">
        <v>-225.91992200000095</v>
      </c>
      <c r="I19719">
        <v>-8.5125689427359551E-3</v>
      </c>
      <c r="J19719">
        <v>0</v>
      </c>
      <c r="K19719">
        <v>0</v>
      </c>
      <c r="L19719" s="17" t="s">
        <v>162</v>
      </c>
    </row>
    <row r="19720" spans="1:12" x14ac:dyDescent="0.35">
      <c r="A19720" s="1">
        <v>44043</v>
      </c>
      <c r="B19720" s="17" t="s">
        <v>16</v>
      </c>
      <c r="C19720">
        <v>26428.320313</v>
      </c>
      <c r="D19720">
        <v>26313.650390999999</v>
      </c>
      <c r="E19720" s="17" t="s">
        <v>13</v>
      </c>
      <c r="F19720" s="17" t="s">
        <v>17</v>
      </c>
      <c r="G19720" s="17" t="s">
        <v>38</v>
      </c>
      <c r="H19720">
        <v>114.66992200000095</v>
      </c>
      <c r="I19720">
        <v>4.3578112613072211E-3</v>
      </c>
      <c r="J19720">
        <v>0</v>
      </c>
      <c r="K19720">
        <v>1</v>
      </c>
      <c r="L19720" s="17" t="s">
        <v>162</v>
      </c>
    </row>
    <row r="19721" spans="1:12" x14ac:dyDescent="0.35">
      <c r="A19721" s="1">
        <v>44046</v>
      </c>
      <c r="B19721" s="17" t="s">
        <v>16</v>
      </c>
      <c r="C19721">
        <v>26664.400390999999</v>
      </c>
      <c r="D19721">
        <v>26428.320313</v>
      </c>
      <c r="E19721" s="17" t="s">
        <v>13</v>
      </c>
      <c r="F19721" s="17" t="s">
        <v>17</v>
      </c>
      <c r="G19721" s="17" t="s">
        <v>38</v>
      </c>
      <c r="H19721">
        <v>236.08007799999905</v>
      </c>
      <c r="I19721">
        <v>8.9328445850518946E-3</v>
      </c>
      <c r="J19721">
        <v>0</v>
      </c>
      <c r="K19721">
        <v>1</v>
      </c>
      <c r="L19721" s="17" t="s">
        <v>162</v>
      </c>
    </row>
    <row r="19722" spans="1:12" x14ac:dyDescent="0.35">
      <c r="A19722" s="1">
        <v>44047</v>
      </c>
      <c r="B19722" s="17" t="s">
        <v>16</v>
      </c>
      <c r="C19722">
        <v>26828.470702999999</v>
      </c>
      <c r="D19722">
        <v>26664.400390999999</v>
      </c>
      <c r="E19722" s="17" t="s">
        <v>13</v>
      </c>
      <c r="F19722" s="17" t="s">
        <v>17</v>
      </c>
      <c r="G19722" s="17" t="s">
        <v>38</v>
      </c>
      <c r="H19722">
        <v>164.07031199999983</v>
      </c>
      <c r="I19722">
        <v>6.1531596283477003E-3</v>
      </c>
      <c r="J19722">
        <v>0</v>
      </c>
      <c r="K19722">
        <v>1</v>
      </c>
      <c r="L19722" s="17" t="s">
        <v>162</v>
      </c>
    </row>
    <row r="19723" spans="1:12" x14ac:dyDescent="0.35">
      <c r="A19723" s="1">
        <v>44048</v>
      </c>
      <c r="B19723" s="17" t="s">
        <v>16</v>
      </c>
      <c r="C19723">
        <v>27201.519531000002</v>
      </c>
      <c r="D19723">
        <v>26828.470702999999</v>
      </c>
      <c r="E19723" s="17" t="s">
        <v>13</v>
      </c>
      <c r="F19723" s="17" t="s">
        <v>17</v>
      </c>
      <c r="G19723" s="17" t="s">
        <v>38</v>
      </c>
      <c r="H19723">
        <v>373.04882800000269</v>
      </c>
      <c r="I19723">
        <v>1.390496059688888E-2</v>
      </c>
      <c r="J19723">
        <v>0</v>
      </c>
      <c r="K19723">
        <v>1</v>
      </c>
      <c r="L19723" s="17" t="s">
        <v>162</v>
      </c>
    </row>
    <row r="19724" spans="1:12" x14ac:dyDescent="0.35">
      <c r="A19724" s="1">
        <v>44049</v>
      </c>
      <c r="B19724" s="17" t="s">
        <v>16</v>
      </c>
      <c r="C19724">
        <v>27386.980468999998</v>
      </c>
      <c r="D19724">
        <v>27201.519531000002</v>
      </c>
      <c r="E19724" s="17" t="s">
        <v>13</v>
      </c>
      <c r="F19724" s="17" t="s">
        <v>17</v>
      </c>
      <c r="G19724" s="17" t="s">
        <v>38</v>
      </c>
      <c r="H19724">
        <v>185.46093799999653</v>
      </c>
      <c r="I19724">
        <v>6.8180359479049473E-3</v>
      </c>
      <c r="J19724">
        <v>0</v>
      </c>
      <c r="K19724">
        <v>1</v>
      </c>
      <c r="L19724" s="17" t="s">
        <v>162</v>
      </c>
    </row>
    <row r="19725" spans="1:12" x14ac:dyDescent="0.35">
      <c r="A19725" s="1">
        <v>44050</v>
      </c>
      <c r="B19725" s="17" t="s">
        <v>16</v>
      </c>
      <c r="C19725">
        <v>27433.480468999998</v>
      </c>
      <c r="D19725">
        <v>27386.980468999998</v>
      </c>
      <c r="E19725" s="17" t="s">
        <v>13</v>
      </c>
      <c r="F19725" s="17" t="s">
        <v>17</v>
      </c>
      <c r="G19725" s="17" t="s">
        <v>38</v>
      </c>
      <c r="H19725">
        <v>46.5</v>
      </c>
      <c r="I19725">
        <v>1.6978870690996586E-3</v>
      </c>
      <c r="J19725">
        <v>0</v>
      </c>
      <c r="K19725">
        <v>1</v>
      </c>
      <c r="L19725" s="17" t="s">
        <v>162</v>
      </c>
    </row>
    <row r="19726" spans="1:12" x14ac:dyDescent="0.35">
      <c r="A19726" s="1">
        <v>44053</v>
      </c>
      <c r="B19726" s="17" t="s">
        <v>16</v>
      </c>
      <c r="C19726">
        <v>27791.439452999999</v>
      </c>
      <c r="D19726">
        <v>27433.480468999998</v>
      </c>
      <c r="E19726" s="17" t="s">
        <v>13</v>
      </c>
      <c r="F19726" s="17" t="s">
        <v>17</v>
      </c>
      <c r="G19726" s="17" t="s">
        <v>38</v>
      </c>
      <c r="H19726">
        <v>357.95898400000078</v>
      </c>
      <c r="I19726">
        <v>1.3048252641676169E-2</v>
      </c>
      <c r="J19726">
        <v>0</v>
      </c>
      <c r="K19726">
        <v>1</v>
      </c>
      <c r="L19726" s="17" t="s">
        <v>162</v>
      </c>
    </row>
    <row r="19727" spans="1:12" x14ac:dyDescent="0.35">
      <c r="A19727" s="1">
        <v>44054</v>
      </c>
      <c r="B19727" s="17" t="s">
        <v>16</v>
      </c>
      <c r="C19727">
        <v>27686.910156000002</v>
      </c>
      <c r="D19727">
        <v>27791.439452999999</v>
      </c>
      <c r="E19727" s="17" t="s">
        <v>13</v>
      </c>
      <c r="F19727" s="17" t="s">
        <v>17</v>
      </c>
      <c r="G19727" s="17" t="s">
        <v>38</v>
      </c>
      <c r="H19727">
        <v>-104.52929699999731</v>
      </c>
      <c r="I19727">
        <v>-3.761204855069632E-3</v>
      </c>
      <c r="J19727">
        <v>0</v>
      </c>
      <c r="K19727">
        <v>0</v>
      </c>
      <c r="L19727" s="17" t="s">
        <v>162</v>
      </c>
    </row>
    <row r="19728" spans="1:12" x14ac:dyDescent="0.35">
      <c r="A19728" s="1">
        <v>44055</v>
      </c>
      <c r="B19728" s="17" t="s">
        <v>16</v>
      </c>
      <c r="C19728">
        <v>27976.839843999998</v>
      </c>
      <c r="D19728">
        <v>27686.910156000002</v>
      </c>
      <c r="E19728" s="17" t="s">
        <v>13</v>
      </c>
      <c r="F19728" s="17" t="s">
        <v>17</v>
      </c>
      <c r="G19728" s="17" t="s">
        <v>38</v>
      </c>
      <c r="H19728">
        <v>289.92968799999653</v>
      </c>
      <c r="I19728">
        <v>1.0471724232368565E-2</v>
      </c>
      <c r="J19728">
        <v>0</v>
      </c>
      <c r="K19728">
        <v>1</v>
      </c>
      <c r="L19728" s="17" t="s">
        <v>162</v>
      </c>
    </row>
    <row r="19729" spans="1:12" x14ac:dyDescent="0.35">
      <c r="A19729" s="1">
        <v>44056</v>
      </c>
      <c r="B19729" s="17" t="s">
        <v>16</v>
      </c>
      <c r="C19729">
        <v>27896.720702999999</v>
      </c>
      <c r="D19729">
        <v>27976.839843999998</v>
      </c>
      <c r="E19729" s="17" t="s">
        <v>13</v>
      </c>
      <c r="F19729" s="17" t="s">
        <v>17</v>
      </c>
      <c r="G19729" s="17" t="s">
        <v>38</v>
      </c>
      <c r="H19729">
        <v>-80.119140999999217</v>
      </c>
      <c r="I19729">
        <v>-2.8637666529438928E-3</v>
      </c>
      <c r="J19729">
        <v>0</v>
      </c>
      <c r="K19729">
        <v>0</v>
      </c>
      <c r="L19729" s="17" t="s">
        <v>162</v>
      </c>
    </row>
    <row r="19730" spans="1:12" x14ac:dyDescent="0.35">
      <c r="A19730" s="1">
        <v>44057</v>
      </c>
      <c r="B19730" s="17" t="s">
        <v>16</v>
      </c>
      <c r="C19730">
        <v>27931.019531000002</v>
      </c>
      <c r="D19730">
        <v>27896.720702999999</v>
      </c>
      <c r="E19730" s="17" t="s">
        <v>13</v>
      </c>
      <c r="F19730" s="17" t="s">
        <v>17</v>
      </c>
      <c r="G19730" s="17" t="s">
        <v>38</v>
      </c>
      <c r="H19730">
        <v>34.298828000002686</v>
      </c>
      <c r="I19730">
        <v>1.2294931854235545E-3</v>
      </c>
      <c r="J19730">
        <v>0</v>
      </c>
      <c r="K19730">
        <v>1</v>
      </c>
      <c r="L19730" s="17" t="s">
        <v>162</v>
      </c>
    </row>
    <row r="19731" spans="1:12" x14ac:dyDescent="0.35">
      <c r="A19731" s="1">
        <v>44060</v>
      </c>
      <c r="B19731" s="17" t="s">
        <v>16</v>
      </c>
      <c r="C19731">
        <v>27844.910156000002</v>
      </c>
      <c r="D19731">
        <v>27931.019531000002</v>
      </c>
      <c r="E19731" s="17" t="s">
        <v>13</v>
      </c>
      <c r="F19731" s="17" t="s">
        <v>17</v>
      </c>
      <c r="G19731" s="17" t="s">
        <v>38</v>
      </c>
      <c r="H19731">
        <v>-86.109375</v>
      </c>
      <c r="I19731">
        <v>-3.0829298910635601E-3</v>
      </c>
      <c r="J19731">
        <v>0</v>
      </c>
      <c r="K19731">
        <v>0</v>
      </c>
      <c r="L19731" s="17" t="s">
        <v>162</v>
      </c>
    </row>
    <row r="19732" spans="1:12" x14ac:dyDescent="0.35">
      <c r="A19732" s="1">
        <v>44061</v>
      </c>
      <c r="B19732" s="17" t="s">
        <v>16</v>
      </c>
      <c r="C19732">
        <v>27778.070313</v>
      </c>
      <c r="D19732">
        <v>27844.910156000002</v>
      </c>
      <c r="E19732" s="17" t="s">
        <v>13</v>
      </c>
      <c r="F19732" s="17" t="s">
        <v>17</v>
      </c>
      <c r="G19732" s="17" t="s">
        <v>38</v>
      </c>
      <c r="H19732">
        <v>-66.839843000001565</v>
      </c>
      <c r="I19732">
        <v>-2.4004330639076947E-3</v>
      </c>
      <c r="J19732">
        <v>0</v>
      </c>
      <c r="K19732">
        <v>0</v>
      </c>
      <c r="L19732" s="17" t="s">
        <v>162</v>
      </c>
    </row>
    <row r="19733" spans="1:12" x14ac:dyDescent="0.35">
      <c r="A19733" s="1">
        <v>44062</v>
      </c>
      <c r="B19733" s="17" t="s">
        <v>16</v>
      </c>
      <c r="C19733">
        <v>27692.880859000001</v>
      </c>
      <c r="D19733">
        <v>27778.070313</v>
      </c>
      <c r="E19733" s="17" t="s">
        <v>13</v>
      </c>
      <c r="F19733" s="17" t="s">
        <v>17</v>
      </c>
      <c r="G19733" s="17" t="s">
        <v>38</v>
      </c>
      <c r="H19733">
        <v>-85.189453999999387</v>
      </c>
      <c r="I19733">
        <v>-3.0667880468331576E-3</v>
      </c>
      <c r="J19733">
        <v>0</v>
      </c>
      <c r="K19733">
        <v>0</v>
      </c>
      <c r="L19733" s="17" t="s">
        <v>162</v>
      </c>
    </row>
    <row r="19734" spans="1:12" x14ac:dyDescent="0.35">
      <c r="A19734" s="1">
        <v>44063</v>
      </c>
      <c r="B19734" s="17" t="s">
        <v>16</v>
      </c>
      <c r="C19734">
        <v>27739.730468999998</v>
      </c>
      <c r="D19734">
        <v>27692.880859000001</v>
      </c>
      <c r="E19734" s="17" t="s">
        <v>13</v>
      </c>
      <c r="F19734" s="17" t="s">
        <v>17</v>
      </c>
      <c r="G19734" s="17" t="s">
        <v>38</v>
      </c>
      <c r="H19734">
        <v>46.849609999997483</v>
      </c>
      <c r="I19734">
        <v>1.6917564567780125E-3</v>
      </c>
      <c r="J19734">
        <v>0</v>
      </c>
      <c r="K19734">
        <v>1</v>
      </c>
      <c r="L19734" s="17" t="s">
        <v>162</v>
      </c>
    </row>
    <row r="19735" spans="1:12" x14ac:dyDescent="0.35">
      <c r="A19735" s="1">
        <v>44064</v>
      </c>
      <c r="B19735" s="17" t="s">
        <v>16</v>
      </c>
      <c r="C19735">
        <v>27930.330077999999</v>
      </c>
      <c r="D19735">
        <v>27739.730468999998</v>
      </c>
      <c r="E19735" s="17" t="s">
        <v>13</v>
      </c>
      <c r="F19735" s="17" t="s">
        <v>17</v>
      </c>
      <c r="G19735" s="17" t="s">
        <v>38</v>
      </c>
      <c r="H19735">
        <v>190.59960900000078</v>
      </c>
      <c r="I19735">
        <v>6.8709971502066937E-3</v>
      </c>
      <c r="J19735">
        <v>0</v>
      </c>
      <c r="K19735">
        <v>1</v>
      </c>
      <c r="L19735" s="17" t="s">
        <v>162</v>
      </c>
    </row>
    <row r="19736" spans="1:12" x14ac:dyDescent="0.35">
      <c r="A19736" s="1">
        <v>44067</v>
      </c>
      <c r="B19736" s="17" t="s">
        <v>16</v>
      </c>
      <c r="C19736">
        <v>28308.460938</v>
      </c>
      <c r="D19736">
        <v>27930.330077999999</v>
      </c>
      <c r="E19736" s="17" t="s">
        <v>13</v>
      </c>
      <c r="F19736" s="17" t="s">
        <v>17</v>
      </c>
      <c r="G19736" s="17" t="s">
        <v>38</v>
      </c>
      <c r="H19736">
        <v>378.13086000000112</v>
      </c>
      <c r="I19736">
        <v>1.3538359874158632E-2</v>
      </c>
      <c r="J19736">
        <v>0</v>
      </c>
      <c r="K19736">
        <v>1</v>
      </c>
      <c r="L19736" s="17" t="s">
        <v>162</v>
      </c>
    </row>
    <row r="19737" spans="1:12" x14ac:dyDescent="0.35">
      <c r="A19737" s="1">
        <v>44068</v>
      </c>
      <c r="B19737" s="17" t="s">
        <v>16</v>
      </c>
      <c r="C19737">
        <v>28248.439452999999</v>
      </c>
      <c r="D19737">
        <v>28308.460938</v>
      </c>
      <c r="E19737" s="17" t="s">
        <v>13</v>
      </c>
      <c r="F19737" s="17" t="s">
        <v>17</v>
      </c>
      <c r="G19737" s="17" t="s">
        <v>38</v>
      </c>
      <c r="H19737">
        <v>-60.021485000001121</v>
      </c>
      <c r="I19737">
        <v>-2.1202666274036464E-3</v>
      </c>
      <c r="J19737">
        <v>0</v>
      </c>
      <c r="K19737">
        <v>0</v>
      </c>
      <c r="L19737" s="17" t="s">
        <v>162</v>
      </c>
    </row>
    <row r="19738" spans="1:12" x14ac:dyDescent="0.35">
      <c r="A19738" s="1">
        <v>44069</v>
      </c>
      <c r="B19738" s="17" t="s">
        <v>16</v>
      </c>
      <c r="C19738">
        <v>28331.919922000001</v>
      </c>
      <c r="D19738">
        <v>28248.439452999999</v>
      </c>
      <c r="E19738" s="17" t="s">
        <v>13</v>
      </c>
      <c r="F19738" s="17" t="s">
        <v>17</v>
      </c>
      <c r="G19738" s="17" t="s">
        <v>38</v>
      </c>
      <c r="H19738">
        <v>83.480469000001904</v>
      </c>
      <c r="I19738">
        <v>2.9552240979151233E-3</v>
      </c>
      <c r="J19738">
        <v>0</v>
      </c>
      <c r="K19738">
        <v>1</v>
      </c>
      <c r="L19738" s="17" t="s">
        <v>162</v>
      </c>
    </row>
    <row r="19739" spans="1:12" x14ac:dyDescent="0.35">
      <c r="A19739" s="1">
        <v>44070</v>
      </c>
      <c r="B19739" s="17" t="s">
        <v>16</v>
      </c>
      <c r="C19739">
        <v>28492.269531000002</v>
      </c>
      <c r="D19739">
        <v>28331.919922000001</v>
      </c>
      <c r="E19739" s="17" t="s">
        <v>13</v>
      </c>
      <c r="F19739" s="17" t="s">
        <v>17</v>
      </c>
      <c r="G19739" s="17" t="s">
        <v>38</v>
      </c>
      <c r="H19739">
        <v>160.34960900000078</v>
      </c>
      <c r="I19739">
        <v>5.6596802984568585E-3</v>
      </c>
      <c r="J19739">
        <v>0</v>
      </c>
      <c r="K19739">
        <v>1</v>
      </c>
      <c r="L19739" s="17" t="s">
        <v>162</v>
      </c>
    </row>
    <row r="19740" spans="1:12" x14ac:dyDescent="0.35">
      <c r="A19740" s="1">
        <v>44071</v>
      </c>
      <c r="B19740" s="17" t="s">
        <v>16</v>
      </c>
      <c r="C19740">
        <v>28653.869140999999</v>
      </c>
      <c r="D19740">
        <v>28492.269531000002</v>
      </c>
      <c r="E19740" s="17" t="s">
        <v>13</v>
      </c>
      <c r="F19740" s="17" t="s">
        <v>17</v>
      </c>
      <c r="G19740" s="17" t="s">
        <v>38</v>
      </c>
      <c r="H19740">
        <v>161.59960999999748</v>
      </c>
      <c r="I19740">
        <v>5.671700172012439E-3</v>
      </c>
      <c r="J19740">
        <v>0</v>
      </c>
      <c r="K19740">
        <v>1</v>
      </c>
      <c r="L19740" s="17" t="s">
        <v>162</v>
      </c>
    </row>
    <row r="19741" spans="1:12" x14ac:dyDescent="0.35">
      <c r="A19741" s="1">
        <v>44074</v>
      </c>
      <c r="B19741" s="17" t="s">
        <v>16</v>
      </c>
      <c r="C19741">
        <v>28430.050781000002</v>
      </c>
      <c r="D19741">
        <v>28653.869140999999</v>
      </c>
      <c r="E19741" s="17" t="s">
        <v>13</v>
      </c>
      <c r="F19741" s="17" t="s">
        <v>17</v>
      </c>
      <c r="G19741" s="17" t="s">
        <v>38</v>
      </c>
      <c r="H19741">
        <v>-223.81835999999748</v>
      </c>
      <c r="I19741">
        <v>-7.8111042839845391E-3</v>
      </c>
      <c r="J19741">
        <v>0</v>
      </c>
      <c r="K19741">
        <v>0</v>
      </c>
      <c r="L19741" s="17" t="s">
        <v>162</v>
      </c>
    </row>
    <row r="19742" spans="1:12" x14ac:dyDescent="0.35">
      <c r="A19742" s="1">
        <v>44075</v>
      </c>
      <c r="B19742" s="17" t="s">
        <v>16</v>
      </c>
      <c r="C19742">
        <v>28645.660156000002</v>
      </c>
      <c r="D19742">
        <v>28430.050781000002</v>
      </c>
      <c r="E19742" s="17" t="s">
        <v>13</v>
      </c>
      <c r="F19742" s="17" t="s">
        <v>17</v>
      </c>
      <c r="G19742" s="17" t="s">
        <v>38</v>
      </c>
      <c r="H19742">
        <v>215.609375</v>
      </c>
      <c r="I19742">
        <v>7.5838547268474539E-3</v>
      </c>
      <c r="J19742">
        <v>0</v>
      </c>
      <c r="K19742">
        <v>1</v>
      </c>
      <c r="L19742" s="17" t="s">
        <v>162</v>
      </c>
    </row>
    <row r="19743" spans="1:12" x14ac:dyDescent="0.35">
      <c r="A19743" s="1">
        <v>44076</v>
      </c>
      <c r="B19743" s="17" t="s">
        <v>16</v>
      </c>
      <c r="C19743">
        <v>29100.5</v>
      </c>
      <c r="D19743">
        <v>28645.660156000002</v>
      </c>
      <c r="E19743" s="17" t="s">
        <v>13</v>
      </c>
      <c r="F19743" s="17" t="s">
        <v>17</v>
      </c>
      <c r="G19743" s="17" t="s">
        <v>38</v>
      </c>
      <c r="H19743">
        <v>454.83984399999827</v>
      </c>
      <c r="I19743">
        <v>1.5878141453993664E-2</v>
      </c>
      <c r="J19743">
        <v>0</v>
      </c>
      <c r="K19743">
        <v>1</v>
      </c>
      <c r="L19743" s="17" t="s">
        <v>162</v>
      </c>
    </row>
    <row r="19744" spans="1:12" x14ac:dyDescent="0.35">
      <c r="A19744" s="1">
        <v>44077</v>
      </c>
      <c r="B19744" s="17" t="s">
        <v>16</v>
      </c>
      <c r="C19744">
        <v>28292.730468999998</v>
      </c>
      <c r="D19744">
        <v>29100.5</v>
      </c>
      <c r="E19744" s="17" t="s">
        <v>13</v>
      </c>
      <c r="F19744" s="17" t="s">
        <v>17</v>
      </c>
      <c r="G19744" s="17" t="s">
        <v>38</v>
      </c>
      <c r="H19744">
        <v>-807.76953100000173</v>
      </c>
      <c r="I19744">
        <v>-2.7757926186835338E-2</v>
      </c>
      <c r="J19744">
        <v>0</v>
      </c>
      <c r="K19744">
        <v>0</v>
      </c>
      <c r="L19744" s="17" t="s">
        <v>162</v>
      </c>
    </row>
    <row r="19745" spans="1:12" x14ac:dyDescent="0.35">
      <c r="A19745" s="1">
        <v>44078</v>
      </c>
      <c r="B19745" s="17" t="s">
        <v>16</v>
      </c>
      <c r="C19745">
        <v>28133.310547000001</v>
      </c>
      <c r="D19745">
        <v>28292.730468999998</v>
      </c>
      <c r="E19745" s="17" t="s">
        <v>13</v>
      </c>
      <c r="F19745" s="17" t="s">
        <v>17</v>
      </c>
      <c r="G19745" s="17" t="s">
        <v>38</v>
      </c>
      <c r="H19745">
        <v>-159.41992199999731</v>
      </c>
      <c r="I19745">
        <v>-5.6346601885834879E-3</v>
      </c>
      <c r="J19745">
        <v>0</v>
      </c>
      <c r="K19745">
        <v>0</v>
      </c>
      <c r="L19745" s="17" t="s">
        <v>162</v>
      </c>
    </row>
    <row r="19746" spans="1:12" x14ac:dyDescent="0.35">
      <c r="A19746" s="1">
        <v>44082</v>
      </c>
      <c r="B19746" s="17" t="s">
        <v>16</v>
      </c>
      <c r="C19746">
        <v>27500.890625</v>
      </c>
      <c r="D19746">
        <v>28133.310547000001</v>
      </c>
      <c r="E19746" s="17" t="s">
        <v>13</v>
      </c>
      <c r="F19746" s="17" t="s">
        <v>17</v>
      </c>
      <c r="G19746" s="17" t="s">
        <v>38</v>
      </c>
      <c r="H19746">
        <v>-632.41992200000095</v>
      </c>
      <c r="I19746">
        <v>-2.2479399320725842E-2</v>
      </c>
      <c r="J19746">
        <v>0</v>
      </c>
      <c r="K19746">
        <v>0</v>
      </c>
      <c r="L19746" s="17" t="s">
        <v>162</v>
      </c>
    </row>
    <row r="19747" spans="1:12" x14ac:dyDescent="0.35">
      <c r="A19747" s="1">
        <v>44083</v>
      </c>
      <c r="B19747" s="17" t="s">
        <v>16</v>
      </c>
      <c r="C19747">
        <v>27940.470702999999</v>
      </c>
      <c r="D19747">
        <v>27500.890625</v>
      </c>
      <c r="E19747" s="17" t="s">
        <v>13</v>
      </c>
      <c r="F19747" s="17" t="s">
        <v>17</v>
      </c>
      <c r="G19747" s="17" t="s">
        <v>38</v>
      </c>
      <c r="H19747">
        <v>439.58007799999905</v>
      </c>
      <c r="I19747">
        <v>1.5984212438574397E-2</v>
      </c>
      <c r="J19747">
        <v>0</v>
      </c>
      <c r="K19747">
        <v>1</v>
      </c>
      <c r="L19747" s="17" t="s">
        <v>162</v>
      </c>
    </row>
    <row r="19748" spans="1:12" x14ac:dyDescent="0.35">
      <c r="A19748" s="1">
        <v>44084</v>
      </c>
      <c r="B19748" s="17" t="s">
        <v>16</v>
      </c>
      <c r="C19748">
        <v>27534.580077999999</v>
      </c>
      <c r="D19748">
        <v>27940.470702999999</v>
      </c>
      <c r="E19748" s="17" t="s">
        <v>13</v>
      </c>
      <c r="F19748" s="17" t="s">
        <v>17</v>
      </c>
      <c r="G19748" s="17" t="s">
        <v>38</v>
      </c>
      <c r="H19748">
        <v>-405.890625</v>
      </c>
      <c r="I19748">
        <v>-1.4526978779796256E-2</v>
      </c>
      <c r="J19748">
        <v>0</v>
      </c>
      <c r="K19748">
        <v>0</v>
      </c>
      <c r="L19748" s="17" t="s">
        <v>162</v>
      </c>
    </row>
    <row r="19749" spans="1:12" x14ac:dyDescent="0.35">
      <c r="A19749" s="1">
        <v>44085</v>
      </c>
      <c r="B19749" s="17" t="s">
        <v>16</v>
      </c>
      <c r="C19749">
        <v>27665.640625</v>
      </c>
      <c r="D19749">
        <v>27534.580077999999</v>
      </c>
      <c r="E19749" s="17" t="s">
        <v>13</v>
      </c>
      <c r="F19749" s="17" t="s">
        <v>17</v>
      </c>
      <c r="G19749" s="17" t="s">
        <v>38</v>
      </c>
      <c r="H19749">
        <v>131.06054700000095</v>
      </c>
      <c r="I19749">
        <v>4.759852760736951E-3</v>
      </c>
      <c r="J19749">
        <v>0</v>
      </c>
      <c r="K19749">
        <v>1</v>
      </c>
      <c r="L19749" s="17" t="s">
        <v>162</v>
      </c>
    </row>
    <row r="19750" spans="1:12" x14ac:dyDescent="0.35">
      <c r="A19750" s="1">
        <v>44088</v>
      </c>
      <c r="B19750" s="17" t="s">
        <v>16</v>
      </c>
      <c r="C19750">
        <v>27993.330077999999</v>
      </c>
      <c r="D19750">
        <v>27665.640625</v>
      </c>
      <c r="E19750" s="17" t="s">
        <v>13</v>
      </c>
      <c r="F19750" s="17" t="s">
        <v>17</v>
      </c>
      <c r="G19750" s="17" t="s">
        <v>38</v>
      </c>
      <c r="H19750">
        <v>327.68945299999905</v>
      </c>
      <c r="I19750">
        <v>1.1844636364714545E-2</v>
      </c>
      <c r="J19750">
        <v>0</v>
      </c>
      <c r="K19750">
        <v>1</v>
      </c>
      <c r="L19750" s="17" t="s">
        <v>162</v>
      </c>
    </row>
    <row r="19751" spans="1:12" x14ac:dyDescent="0.35">
      <c r="A19751" s="1">
        <v>44089</v>
      </c>
      <c r="B19751" s="17" t="s">
        <v>16</v>
      </c>
      <c r="C19751">
        <v>27995.599609000001</v>
      </c>
      <c r="D19751">
        <v>27993.330077999999</v>
      </c>
      <c r="E19751" s="17" t="s">
        <v>13</v>
      </c>
      <c r="F19751" s="17" t="s">
        <v>17</v>
      </c>
      <c r="G19751" s="17" t="s">
        <v>38</v>
      </c>
      <c r="H19751">
        <v>2.2695310000017344</v>
      </c>
      <c r="I19751">
        <v>8.1073991328575883E-5</v>
      </c>
      <c r="J19751">
        <v>0</v>
      </c>
      <c r="K19751">
        <v>1</v>
      </c>
      <c r="L19751" s="17" t="s">
        <v>162</v>
      </c>
    </row>
    <row r="19752" spans="1:12" x14ac:dyDescent="0.35">
      <c r="A19752" s="1">
        <v>44090</v>
      </c>
      <c r="B19752" s="17" t="s">
        <v>16</v>
      </c>
      <c r="C19752">
        <v>28032.380859000001</v>
      </c>
      <c r="D19752">
        <v>27995.599609000001</v>
      </c>
      <c r="E19752" s="17" t="s">
        <v>13</v>
      </c>
      <c r="F19752" s="17" t="s">
        <v>17</v>
      </c>
      <c r="G19752" s="17" t="s">
        <v>38</v>
      </c>
      <c r="H19752">
        <v>36.78125</v>
      </c>
      <c r="I19752">
        <v>1.3138225476040739E-3</v>
      </c>
      <c r="J19752">
        <v>0</v>
      </c>
      <c r="K19752">
        <v>1</v>
      </c>
      <c r="L19752" s="17" t="s">
        <v>162</v>
      </c>
    </row>
    <row r="19753" spans="1:12" x14ac:dyDescent="0.35">
      <c r="A19753" s="1">
        <v>44091</v>
      </c>
      <c r="B19753" s="17" t="s">
        <v>16</v>
      </c>
      <c r="C19753">
        <v>27901.980468999998</v>
      </c>
      <c r="D19753">
        <v>28032.380859000001</v>
      </c>
      <c r="E19753" s="17" t="s">
        <v>13</v>
      </c>
      <c r="F19753" s="17" t="s">
        <v>17</v>
      </c>
      <c r="G19753" s="17" t="s">
        <v>38</v>
      </c>
      <c r="H19753">
        <v>-130.40039000000252</v>
      </c>
      <c r="I19753">
        <v>-4.651777194948338E-3</v>
      </c>
      <c r="J19753">
        <v>0</v>
      </c>
      <c r="K19753">
        <v>0</v>
      </c>
      <c r="L19753" s="17" t="s">
        <v>162</v>
      </c>
    </row>
    <row r="19754" spans="1:12" x14ac:dyDescent="0.35">
      <c r="A19754" s="1">
        <v>44092</v>
      </c>
      <c r="B19754" s="17" t="s">
        <v>16</v>
      </c>
      <c r="C19754">
        <v>27657.419922000001</v>
      </c>
      <c r="D19754">
        <v>27901.980468999998</v>
      </c>
      <c r="E19754" s="17" t="s">
        <v>13</v>
      </c>
      <c r="F19754" s="17" t="s">
        <v>17</v>
      </c>
      <c r="G19754" s="17" t="s">
        <v>38</v>
      </c>
      <c r="H19754">
        <v>-244.56054699999731</v>
      </c>
      <c r="I19754">
        <v>-8.7649888247793729E-3</v>
      </c>
      <c r="J19754">
        <v>0</v>
      </c>
      <c r="K19754">
        <v>0</v>
      </c>
      <c r="L19754" s="17" t="s">
        <v>162</v>
      </c>
    </row>
    <row r="19755" spans="1:12" x14ac:dyDescent="0.35">
      <c r="A19755" s="1">
        <v>44095</v>
      </c>
      <c r="B19755" s="17" t="s">
        <v>16</v>
      </c>
      <c r="C19755">
        <v>27147.699218999998</v>
      </c>
      <c r="D19755">
        <v>27657.419922000001</v>
      </c>
      <c r="E19755" s="17" t="s">
        <v>13</v>
      </c>
      <c r="F19755" s="17" t="s">
        <v>17</v>
      </c>
      <c r="G19755" s="17" t="s">
        <v>38</v>
      </c>
      <c r="H19755">
        <v>-509.72070300000269</v>
      </c>
      <c r="I19755">
        <v>-1.8429799469275407E-2</v>
      </c>
      <c r="J19755">
        <v>0</v>
      </c>
      <c r="K19755">
        <v>0</v>
      </c>
      <c r="L19755" s="17" t="s">
        <v>162</v>
      </c>
    </row>
    <row r="19756" spans="1:12" x14ac:dyDescent="0.35">
      <c r="A19756" s="1">
        <v>44096</v>
      </c>
      <c r="B19756" s="17" t="s">
        <v>16</v>
      </c>
      <c r="C19756">
        <v>27288.179688</v>
      </c>
      <c r="D19756">
        <v>27147.699218999998</v>
      </c>
      <c r="E19756" s="17" t="s">
        <v>13</v>
      </c>
      <c r="F19756" s="17" t="s">
        <v>17</v>
      </c>
      <c r="G19756" s="17" t="s">
        <v>38</v>
      </c>
      <c r="H19756">
        <v>140.4804690000019</v>
      </c>
      <c r="I19756">
        <v>5.1746731045879246E-3</v>
      </c>
      <c r="J19756">
        <v>0</v>
      </c>
      <c r="K19756">
        <v>1</v>
      </c>
      <c r="L19756" s="17" t="s">
        <v>162</v>
      </c>
    </row>
    <row r="19757" spans="1:12" x14ac:dyDescent="0.35">
      <c r="A19757" s="1">
        <v>44097</v>
      </c>
      <c r="B19757" s="17" t="s">
        <v>16</v>
      </c>
      <c r="C19757">
        <v>26763.130859000001</v>
      </c>
      <c r="D19757">
        <v>27288.179688</v>
      </c>
      <c r="E19757" s="17" t="s">
        <v>13</v>
      </c>
      <c r="F19757" s="17" t="s">
        <v>17</v>
      </c>
      <c r="G19757" s="17" t="s">
        <v>38</v>
      </c>
      <c r="H19757">
        <v>-525.04882899999939</v>
      </c>
      <c r="I19757">
        <v>-1.9240888729228429E-2</v>
      </c>
      <c r="J19757">
        <v>0</v>
      </c>
      <c r="K19757">
        <v>0</v>
      </c>
      <c r="L19757" s="17" t="s">
        <v>162</v>
      </c>
    </row>
    <row r="19758" spans="1:12" x14ac:dyDescent="0.35">
      <c r="A19758" s="1">
        <v>44098</v>
      </c>
      <c r="B19758" s="17" t="s">
        <v>16</v>
      </c>
      <c r="C19758">
        <v>26815.439452999999</v>
      </c>
      <c r="D19758">
        <v>26763.130859000001</v>
      </c>
      <c r="E19758" s="17" t="s">
        <v>13</v>
      </c>
      <c r="F19758" s="17" t="s">
        <v>17</v>
      </c>
      <c r="G19758" s="17" t="s">
        <v>38</v>
      </c>
      <c r="H19758">
        <v>52.308593999998266</v>
      </c>
      <c r="I19758">
        <v>1.9545020452047652E-3</v>
      </c>
      <c r="J19758">
        <v>0</v>
      </c>
      <c r="K19758">
        <v>1</v>
      </c>
      <c r="L19758" s="17" t="s">
        <v>162</v>
      </c>
    </row>
    <row r="19759" spans="1:12" x14ac:dyDescent="0.35">
      <c r="A19759" s="1">
        <v>44099</v>
      </c>
      <c r="B19759" s="17" t="s">
        <v>16</v>
      </c>
      <c r="C19759">
        <v>27173.960938</v>
      </c>
      <c r="D19759">
        <v>26815.439452999999</v>
      </c>
      <c r="E19759" s="17" t="s">
        <v>13</v>
      </c>
      <c r="F19759" s="17" t="s">
        <v>17</v>
      </c>
      <c r="G19759" s="17" t="s">
        <v>38</v>
      </c>
      <c r="H19759">
        <v>358.52148500000112</v>
      </c>
      <c r="I19759">
        <v>1.3369964927421363E-2</v>
      </c>
      <c r="J19759">
        <v>0</v>
      </c>
      <c r="K19759">
        <v>1</v>
      </c>
      <c r="L19759" s="17" t="s">
        <v>162</v>
      </c>
    </row>
    <row r="19760" spans="1:12" x14ac:dyDescent="0.35">
      <c r="A19760" s="1">
        <v>44102</v>
      </c>
      <c r="B19760" s="17" t="s">
        <v>16</v>
      </c>
      <c r="C19760">
        <v>27584.060547000001</v>
      </c>
      <c r="D19760">
        <v>27173.960938</v>
      </c>
      <c r="E19760" s="17" t="s">
        <v>13</v>
      </c>
      <c r="F19760" s="17" t="s">
        <v>17</v>
      </c>
      <c r="G19760" s="17" t="s">
        <v>38</v>
      </c>
      <c r="H19760">
        <v>410.09960900000078</v>
      </c>
      <c r="I19760">
        <v>1.5091639011908584E-2</v>
      </c>
      <c r="J19760">
        <v>0</v>
      </c>
      <c r="K19760">
        <v>1</v>
      </c>
      <c r="L19760" s="17" t="s">
        <v>162</v>
      </c>
    </row>
    <row r="19761" spans="1:12" x14ac:dyDescent="0.35">
      <c r="A19761" s="1">
        <v>44103</v>
      </c>
      <c r="B19761" s="17" t="s">
        <v>16</v>
      </c>
      <c r="C19761">
        <v>27452.660156000002</v>
      </c>
      <c r="D19761">
        <v>27584.060547000001</v>
      </c>
      <c r="E19761" s="17" t="s">
        <v>13</v>
      </c>
      <c r="F19761" s="17" t="s">
        <v>17</v>
      </c>
      <c r="G19761" s="17" t="s">
        <v>38</v>
      </c>
      <c r="H19761">
        <v>-131.40039099999922</v>
      </c>
      <c r="I19761">
        <v>-4.7636348091720715E-3</v>
      </c>
      <c r="J19761">
        <v>0</v>
      </c>
      <c r="K19761">
        <v>0</v>
      </c>
      <c r="L19761" s="17" t="s">
        <v>162</v>
      </c>
    </row>
    <row r="19762" spans="1:12" x14ac:dyDescent="0.35">
      <c r="A19762" s="1">
        <v>44104</v>
      </c>
      <c r="B19762" s="17" t="s">
        <v>16</v>
      </c>
      <c r="C19762">
        <v>27781.699218999998</v>
      </c>
      <c r="D19762">
        <v>27452.660156000002</v>
      </c>
      <c r="E19762" s="17" t="s">
        <v>13</v>
      </c>
      <c r="F19762" s="17" t="s">
        <v>17</v>
      </c>
      <c r="G19762" s="17" t="s">
        <v>38</v>
      </c>
      <c r="H19762">
        <v>329.03906299999653</v>
      </c>
      <c r="I19762">
        <v>1.1985689588193965E-2</v>
      </c>
      <c r="J19762">
        <v>0</v>
      </c>
      <c r="K19762">
        <v>1</v>
      </c>
      <c r="L19762" s="17" t="s">
        <v>162</v>
      </c>
    </row>
    <row r="19763" spans="1:12" x14ac:dyDescent="0.35">
      <c r="A19763" s="1">
        <v>44105</v>
      </c>
      <c r="B19763" s="17" t="s">
        <v>16</v>
      </c>
      <c r="C19763">
        <v>27816.900390999999</v>
      </c>
      <c r="D19763">
        <v>27781.699218999998</v>
      </c>
      <c r="E19763" s="17" t="s">
        <v>13</v>
      </c>
      <c r="F19763" s="17" t="s">
        <v>17</v>
      </c>
      <c r="G19763" s="17" t="s">
        <v>38</v>
      </c>
      <c r="H19763">
        <v>35.201172000000952</v>
      </c>
      <c r="I19763">
        <v>1.2670633182842448E-3</v>
      </c>
      <c r="J19763">
        <v>0</v>
      </c>
      <c r="K19763">
        <v>1</v>
      </c>
      <c r="L19763" s="17" t="s">
        <v>162</v>
      </c>
    </row>
    <row r="19764" spans="1:12" x14ac:dyDescent="0.35">
      <c r="A19764" s="1">
        <v>44106</v>
      </c>
      <c r="B19764" s="17" t="s">
        <v>16</v>
      </c>
      <c r="C19764">
        <v>27682.810547000001</v>
      </c>
      <c r="D19764">
        <v>27816.900390999999</v>
      </c>
      <c r="E19764" s="17" t="s">
        <v>13</v>
      </c>
      <c r="F19764" s="17" t="s">
        <v>17</v>
      </c>
      <c r="G19764" s="17" t="s">
        <v>38</v>
      </c>
      <c r="H19764">
        <v>-134.08984399999827</v>
      </c>
      <c r="I19764">
        <v>-4.820445201126085E-3</v>
      </c>
      <c r="J19764">
        <v>0</v>
      </c>
      <c r="K19764">
        <v>0</v>
      </c>
      <c r="L19764" s="17" t="s">
        <v>162</v>
      </c>
    </row>
    <row r="19765" spans="1:12" x14ac:dyDescent="0.35">
      <c r="A19765" s="1">
        <v>44109</v>
      </c>
      <c r="B19765" s="17" t="s">
        <v>16</v>
      </c>
      <c r="C19765">
        <v>28148.640625</v>
      </c>
      <c r="D19765">
        <v>27682.810547000001</v>
      </c>
      <c r="E19765" s="17" t="s">
        <v>13</v>
      </c>
      <c r="F19765" s="17" t="s">
        <v>17</v>
      </c>
      <c r="G19765" s="17" t="s">
        <v>38</v>
      </c>
      <c r="H19765">
        <v>465.83007799999905</v>
      </c>
      <c r="I19765">
        <v>1.6827412708298191E-2</v>
      </c>
      <c r="J19765">
        <v>0</v>
      </c>
      <c r="K19765">
        <v>1</v>
      </c>
      <c r="L19765" s="17" t="s">
        <v>162</v>
      </c>
    </row>
    <row r="19766" spans="1:12" x14ac:dyDescent="0.35">
      <c r="A19766" s="1">
        <v>44110</v>
      </c>
      <c r="B19766" s="17" t="s">
        <v>16</v>
      </c>
      <c r="C19766">
        <v>27772.759765999999</v>
      </c>
      <c r="D19766">
        <v>28148.640625</v>
      </c>
      <c r="E19766" s="17" t="s">
        <v>13</v>
      </c>
      <c r="F19766" s="17" t="s">
        <v>17</v>
      </c>
      <c r="G19766" s="17" t="s">
        <v>38</v>
      </c>
      <c r="H19766">
        <v>-375.88085900000078</v>
      </c>
      <c r="I19766">
        <v>-1.3353428465961695E-2</v>
      </c>
      <c r="J19766">
        <v>0</v>
      </c>
      <c r="K19766">
        <v>0</v>
      </c>
      <c r="L19766" s="17" t="s">
        <v>162</v>
      </c>
    </row>
    <row r="19767" spans="1:12" x14ac:dyDescent="0.35">
      <c r="A19767" s="1">
        <v>44111</v>
      </c>
      <c r="B19767" s="17" t="s">
        <v>16</v>
      </c>
      <c r="C19767">
        <v>28303.460938</v>
      </c>
      <c r="D19767">
        <v>27772.759765999999</v>
      </c>
      <c r="E19767" s="17" t="s">
        <v>13</v>
      </c>
      <c r="F19767" s="17" t="s">
        <v>17</v>
      </c>
      <c r="G19767" s="17" t="s">
        <v>38</v>
      </c>
      <c r="H19767">
        <v>530.70117200000095</v>
      </c>
      <c r="I19767">
        <v>1.9108694147482477E-2</v>
      </c>
      <c r="J19767">
        <v>0</v>
      </c>
      <c r="K19767">
        <v>1</v>
      </c>
      <c r="L19767" s="17" t="s">
        <v>162</v>
      </c>
    </row>
    <row r="19768" spans="1:12" x14ac:dyDescent="0.35">
      <c r="A19768" s="1">
        <v>44112</v>
      </c>
      <c r="B19768" s="17" t="s">
        <v>16</v>
      </c>
      <c r="C19768">
        <v>28425.509765999999</v>
      </c>
      <c r="D19768">
        <v>28303.460938</v>
      </c>
      <c r="E19768" s="17" t="s">
        <v>13</v>
      </c>
      <c r="F19768" s="17" t="s">
        <v>17</v>
      </c>
      <c r="G19768" s="17" t="s">
        <v>38</v>
      </c>
      <c r="H19768">
        <v>122.04882799999905</v>
      </c>
      <c r="I19768">
        <v>4.3121520815900391E-3</v>
      </c>
      <c r="J19768">
        <v>0</v>
      </c>
      <c r="K19768">
        <v>1</v>
      </c>
      <c r="L19768" s="17" t="s">
        <v>162</v>
      </c>
    </row>
    <row r="19769" spans="1:12" x14ac:dyDescent="0.35">
      <c r="A19769" s="1">
        <v>44113</v>
      </c>
      <c r="B19769" s="17" t="s">
        <v>16</v>
      </c>
      <c r="C19769">
        <v>28586.900390999999</v>
      </c>
      <c r="D19769">
        <v>28425.509765999999</v>
      </c>
      <c r="E19769" s="17" t="s">
        <v>13</v>
      </c>
      <c r="F19769" s="17" t="s">
        <v>17</v>
      </c>
      <c r="G19769" s="17" t="s">
        <v>38</v>
      </c>
      <c r="H19769">
        <v>161.390625</v>
      </c>
      <c r="I19769">
        <v>5.6776686268276092E-3</v>
      </c>
      <c r="J19769">
        <v>0</v>
      </c>
      <c r="K19769">
        <v>1</v>
      </c>
      <c r="L19769" s="17" t="s">
        <v>162</v>
      </c>
    </row>
    <row r="19770" spans="1:12" x14ac:dyDescent="0.35">
      <c r="A19770" s="1">
        <v>44116</v>
      </c>
      <c r="B19770" s="17" t="s">
        <v>16</v>
      </c>
      <c r="C19770">
        <v>28837.519531000002</v>
      </c>
      <c r="D19770">
        <v>28586.900390999999</v>
      </c>
      <c r="E19770" s="17" t="s">
        <v>13</v>
      </c>
      <c r="F19770" s="17" t="s">
        <v>17</v>
      </c>
      <c r="G19770" s="17" t="s">
        <v>38</v>
      </c>
      <c r="H19770">
        <v>250.61914000000252</v>
      </c>
      <c r="I19770">
        <v>8.7669224914956097E-3</v>
      </c>
      <c r="J19770">
        <v>0</v>
      </c>
      <c r="K19770">
        <v>1</v>
      </c>
      <c r="L19770" s="17" t="s">
        <v>162</v>
      </c>
    </row>
    <row r="19771" spans="1:12" x14ac:dyDescent="0.35">
      <c r="A19771" s="1">
        <v>44117</v>
      </c>
      <c r="B19771" s="17" t="s">
        <v>16</v>
      </c>
      <c r="C19771">
        <v>28679.810547000001</v>
      </c>
      <c r="D19771">
        <v>28837.519531000002</v>
      </c>
      <c r="E19771" s="17" t="s">
        <v>13</v>
      </c>
      <c r="F19771" s="17" t="s">
        <v>17</v>
      </c>
      <c r="G19771" s="17" t="s">
        <v>38</v>
      </c>
      <c r="H19771">
        <v>-157.70898400000078</v>
      </c>
      <c r="I19771">
        <v>-5.468881740347516E-3</v>
      </c>
      <c r="J19771">
        <v>0</v>
      </c>
      <c r="K19771">
        <v>0</v>
      </c>
      <c r="L19771" s="17" t="s">
        <v>162</v>
      </c>
    </row>
    <row r="19772" spans="1:12" x14ac:dyDescent="0.35">
      <c r="A19772" s="1">
        <v>44118</v>
      </c>
      <c r="B19772" s="17" t="s">
        <v>16</v>
      </c>
      <c r="C19772">
        <v>28514</v>
      </c>
      <c r="D19772">
        <v>28679.810547000001</v>
      </c>
      <c r="E19772" s="17" t="s">
        <v>13</v>
      </c>
      <c r="F19772" s="17" t="s">
        <v>17</v>
      </c>
      <c r="G19772" s="17" t="s">
        <v>38</v>
      </c>
      <c r="H19772">
        <v>-165.81054700000095</v>
      </c>
      <c r="I19772">
        <v>-5.7814380164148355E-3</v>
      </c>
      <c r="J19772">
        <v>0</v>
      </c>
      <c r="K19772">
        <v>0</v>
      </c>
      <c r="L19772" s="17" t="s">
        <v>162</v>
      </c>
    </row>
    <row r="19773" spans="1:12" x14ac:dyDescent="0.35">
      <c r="A19773" s="1">
        <v>44119</v>
      </c>
      <c r="B19773" s="17" t="s">
        <v>16</v>
      </c>
      <c r="C19773">
        <v>28494.199218999998</v>
      </c>
      <c r="D19773">
        <v>28514</v>
      </c>
      <c r="E19773" s="17" t="s">
        <v>13</v>
      </c>
      <c r="F19773" s="17" t="s">
        <v>17</v>
      </c>
      <c r="G19773" s="17" t="s">
        <v>38</v>
      </c>
      <c r="H19773">
        <v>-19.800781000001734</v>
      </c>
      <c r="I19773">
        <v>-6.9442312548228006E-4</v>
      </c>
      <c r="J19773">
        <v>0</v>
      </c>
      <c r="K19773">
        <v>0</v>
      </c>
      <c r="L19773" s="17" t="s">
        <v>162</v>
      </c>
    </row>
    <row r="19774" spans="1:12" x14ac:dyDescent="0.35">
      <c r="A19774" s="1">
        <v>44120</v>
      </c>
      <c r="B19774" s="17" t="s">
        <v>16</v>
      </c>
      <c r="C19774">
        <v>28606.310547000001</v>
      </c>
      <c r="D19774">
        <v>28494.199218999998</v>
      </c>
      <c r="E19774" s="17" t="s">
        <v>13</v>
      </c>
      <c r="F19774" s="17" t="s">
        <v>17</v>
      </c>
      <c r="G19774" s="17" t="s">
        <v>38</v>
      </c>
      <c r="H19774">
        <v>112.11132800000269</v>
      </c>
      <c r="I19774">
        <v>3.934531626537046E-3</v>
      </c>
      <c r="J19774">
        <v>0</v>
      </c>
      <c r="K19774">
        <v>1</v>
      </c>
      <c r="L19774" s="17" t="s">
        <v>162</v>
      </c>
    </row>
    <row r="19775" spans="1:12" x14ac:dyDescent="0.35">
      <c r="A19775" s="1">
        <v>44123</v>
      </c>
      <c r="B19775" s="17" t="s">
        <v>16</v>
      </c>
      <c r="C19775">
        <v>28195.419922000001</v>
      </c>
      <c r="D19775">
        <v>28606.310547000001</v>
      </c>
      <c r="E19775" s="17" t="s">
        <v>13</v>
      </c>
      <c r="F19775" s="17" t="s">
        <v>17</v>
      </c>
      <c r="G19775" s="17" t="s">
        <v>38</v>
      </c>
      <c r="H19775">
        <v>-410.890625</v>
      </c>
      <c r="I19775">
        <v>-1.4363635755296339E-2</v>
      </c>
      <c r="J19775">
        <v>0</v>
      </c>
      <c r="K19775">
        <v>0</v>
      </c>
      <c r="L19775" s="17" t="s">
        <v>162</v>
      </c>
    </row>
    <row r="19776" spans="1:12" x14ac:dyDescent="0.35">
      <c r="A19776" s="1">
        <v>44124</v>
      </c>
      <c r="B19776" s="17" t="s">
        <v>16</v>
      </c>
      <c r="C19776">
        <v>28308.789063</v>
      </c>
      <c r="D19776">
        <v>28195.419922000001</v>
      </c>
      <c r="E19776" s="17" t="s">
        <v>13</v>
      </c>
      <c r="F19776" s="17" t="s">
        <v>17</v>
      </c>
      <c r="G19776" s="17" t="s">
        <v>38</v>
      </c>
      <c r="H19776">
        <v>113.36914099999922</v>
      </c>
      <c r="I19776">
        <v>4.0208353453725591E-3</v>
      </c>
      <c r="J19776">
        <v>0</v>
      </c>
      <c r="K19776">
        <v>1</v>
      </c>
      <c r="L19776" s="17" t="s">
        <v>162</v>
      </c>
    </row>
    <row r="19777" spans="1:12" x14ac:dyDescent="0.35">
      <c r="A19777" s="1">
        <v>44125</v>
      </c>
      <c r="B19777" s="17" t="s">
        <v>16</v>
      </c>
      <c r="C19777">
        <v>28210.820313</v>
      </c>
      <c r="D19777">
        <v>28308.789063</v>
      </c>
      <c r="E19777" s="17" t="s">
        <v>13</v>
      </c>
      <c r="F19777" s="17" t="s">
        <v>17</v>
      </c>
      <c r="G19777" s="17" t="s">
        <v>38</v>
      </c>
      <c r="H19777">
        <v>-97.96875</v>
      </c>
      <c r="I19777">
        <v>-3.4607184991902952E-3</v>
      </c>
      <c r="J19777">
        <v>0</v>
      </c>
      <c r="K19777">
        <v>0</v>
      </c>
      <c r="L19777" s="17" t="s">
        <v>162</v>
      </c>
    </row>
    <row r="19778" spans="1:12" x14ac:dyDescent="0.35">
      <c r="A19778" s="1">
        <v>44126</v>
      </c>
      <c r="B19778" s="17" t="s">
        <v>16</v>
      </c>
      <c r="C19778">
        <v>28363.660156000002</v>
      </c>
      <c r="D19778">
        <v>28210.820313</v>
      </c>
      <c r="E19778" s="17" t="s">
        <v>13</v>
      </c>
      <c r="F19778" s="17" t="s">
        <v>17</v>
      </c>
      <c r="G19778" s="17" t="s">
        <v>38</v>
      </c>
      <c r="H19778">
        <v>152.83984300000157</v>
      </c>
      <c r="I19778">
        <v>5.4177737940349965E-3</v>
      </c>
      <c r="J19778">
        <v>0</v>
      </c>
      <c r="K19778">
        <v>1</v>
      </c>
      <c r="L19778" s="17" t="s">
        <v>162</v>
      </c>
    </row>
    <row r="19779" spans="1:12" x14ac:dyDescent="0.35">
      <c r="A19779" s="1">
        <v>44127</v>
      </c>
      <c r="B19779" s="17" t="s">
        <v>16</v>
      </c>
      <c r="C19779">
        <v>28335.570313</v>
      </c>
      <c r="D19779">
        <v>28363.660156000002</v>
      </c>
      <c r="E19779" s="17" t="s">
        <v>13</v>
      </c>
      <c r="F19779" s="17" t="s">
        <v>17</v>
      </c>
      <c r="G19779" s="17" t="s">
        <v>38</v>
      </c>
      <c r="H19779">
        <v>-28.089843000001565</v>
      </c>
      <c r="I19779">
        <v>-9.9034619811080643E-4</v>
      </c>
      <c r="J19779">
        <v>0</v>
      </c>
      <c r="K19779">
        <v>0</v>
      </c>
      <c r="L19779" s="17" t="s">
        <v>162</v>
      </c>
    </row>
    <row r="19780" spans="1:12" x14ac:dyDescent="0.35">
      <c r="A19780" s="1">
        <v>44130</v>
      </c>
      <c r="B19780" s="17" t="s">
        <v>16</v>
      </c>
      <c r="C19780">
        <v>27685.380859000001</v>
      </c>
      <c r="D19780">
        <v>28335.570313</v>
      </c>
      <c r="E19780" s="17" t="s">
        <v>13</v>
      </c>
      <c r="F19780" s="17" t="s">
        <v>17</v>
      </c>
      <c r="G19780" s="17" t="s">
        <v>38</v>
      </c>
      <c r="H19780">
        <v>-650.18945399999939</v>
      </c>
      <c r="I19780">
        <v>-2.2946051440570468E-2</v>
      </c>
      <c r="J19780">
        <v>0</v>
      </c>
      <c r="K19780">
        <v>0</v>
      </c>
      <c r="L19780" s="17" t="s">
        <v>162</v>
      </c>
    </row>
    <row r="19781" spans="1:12" x14ac:dyDescent="0.35">
      <c r="A19781" s="1">
        <v>44131</v>
      </c>
      <c r="B19781" s="17" t="s">
        <v>16</v>
      </c>
      <c r="C19781">
        <v>27463.189452999999</v>
      </c>
      <c r="D19781">
        <v>27685.380859000001</v>
      </c>
      <c r="E19781" s="17" t="s">
        <v>13</v>
      </c>
      <c r="F19781" s="17" t="s">
        <v>17</v>
      </c>
      <c r="G19781" s="17" t="s">
        <v>38</v>
      </c>
      <c r="H19781">
        <v>-222.19140600000173</v>
      </c>
      <c r="I19781">
        <v>-8.0255860351573036E-3</v>
      </c>
      <c r="J19781">
        <v>0</v>
      </c>
      <c r="K19781">
        <v>0</v>
      </c>
      <c r="L19781" s="17" t="s">
        <v>162</v>
      </c>
    </row>
    <row r="19782" spans="1:12" x14ac:dyDescent="0.35">
      <c r="A19782" s="1">
        <v>44132</v>
      </c>
      <c r="B19782" s="17" t="s">
        <v>16</v>
      </c>
      <c r="C19782">
        <v>26519.949218999998</v>
      </c>
      <c r="D19782">
        <v>27463.189452999999</v>
      </c>
      <c r="E19782" s="17" t="s">
        <v>13</v>
      </c>
      <c r="F19782" s="17" t="s">
        <v>17</v>
      </c>
      <c r="G19782" s="17" t="s">
        <v>38</v>
      </c>
      <c r="H19782">
        <v>-943.24023400000078</v>
      </c>
      <c r="I19782">
        <v>-3.4345618727724431E-2</v>
      </c>
      <c r="J19782">
        <v>0</v>
      </c>
      <c r="K19782">
        <v>0</v>
      </c>
      <c r="L19782" s="17" t="s">
        <v>162</v>
      </c>
    </row>
    <row r="19783" spans="1:12" x14ac:dyDescent="0.35">
      <c r="A19783" s="1">
        <v>44133</v>
      </c>
      <c r="B19783" s="17" t="s">
        <v>16</v>
      </c>
      <c r="C19783">
        <v>26659.109375</v>
      </c>
      <c r="D19783">
        <v>26519.949218999998</v>
      </c>
      <c r="E19783" s="17" t="s">
        <v>13</v>
      </c>
      <c r="F19783" s="17" t="s">
        <v>17</v>
      </c>
      <c r="G19783" s="17" t="s">
        <v>38</v>
      </c>
      <c r="H19783">
        <v>139.16015600000173</v>
      </c>
      <c r="I19783">
        <v>5.2473764127836863E-3</v>
      </c>
      <c r="J19783">
        <v>0</v>
      </c>
      <c r="K19783">
        <v>1</v>
      </c>
      <c r="L19783" s="17" t="s">
        <v>162</v>
      </c>
    </row>
    <row r="19784" spans="1:12" x14ac:dyDescent="0.35">
      <c r="A19784" s="1">
        <v>44134</v>
      </c>
      <c r="B19784" s="17" t="s">
        <v>16</v>
      </c>
      <c r="C19784">
        <v>26501.599609000001</v>
      </c>
      <c r="D19784">
        <v>26659.109375</v>
      </c>
      <c r="E19784" s="17" t="s">
        <v>13</v>
      </c>
      <c r="F19784" s="17" t="s">
        <v>17</v>
      </c>
      <c r="G19784" s="17" t="s">
        <v>38</v>
      </c>
      <c r="H19784">
        <v>-157.50976599999922</v>
      </c>
      <c r="I19784">
        <v>-5.9082906253314854E-3</v>
      </c>
      <c r="J19784">
        <v>0</v>
      </c>
      <c r="K19784">
        <v>0</v>
      </c>
      <c r="L19784" s="17" t="s">
        <v>162</v>
      </c>
    </row>
    <row r="19785" spans="1:12" x14ac:dyDescent="0.35">
      <c r="A19785" s="1">
        <v>44137</v>
      </c>
      <c r="B19785" s="17" t="s">
        <v>16</v>
      </c>
      <c r="C19785">
        <v>26925.050781000002</v>
      </c>
      <c r="D19785">
        <v>26501.599609000001</v>
      </c>
      <c r="E19785" s="17" t="s">
        <v>13</v>
      </c>
      <c r="F19785" s="17" t="s">
        <v>17</v>
      </c>
      <c r="G19785" s="17" t="s">
        <v>38</v>
      </c>
      <c r="H19785">
        <v>423.45117200000095</v>
      </c>
      <c r="I19785">
        <v>1.5978325016132083E-2</v>
      </c>
      <c r="J19785">
        <v>0</v>
      </c>
      <c r="K19785">
        <v>1</v>
      </c>
      <c r="L19785" s="17" t="s">
        <v>162</v>
      </c>
    </row>
    <row r="19786" spans="1:12" x14ac:dyDescent="0.35">
      <c r="A19786" s="1">
        <v>44138</v>
      </c>
      <c r="B19786" s="17" t="s">
        <v>16</v>
      </c>
      <c r="C19786">
        <v>27480.029297000001</v>
      </c>
      <c r="D19786">
        <v>26925.050781000002</v>
      </c>
      <c r="E19786" s="17" t="s">
        <v>13</v>
      </c>
      <c r="F19786" s="17" t="s">
        <v>17</v>
      </c>
      <c r="G19786" s="17" t="s">
        <v>38</v>
      </c>
      <c r="H19786">
        <v>554.97851599999922</v>
      </c>
      <c r="I19786">
        <v>2.0611976575792633E-2</v>
      </c>
      <c r="J19786">
        <v>0</v>
      </c>
      <c r="K19786">
        <v>1</v>
      </c>
      <c r="L19786" s="17" t="s">
        <v>162</v>
      </c>
    </row>
    <row r="19787" spans="1:12" x14ac:dyDescent="0.35">
      <c r="A19787" s="1">
        <v>44139</v>
      </c>
      <c r="B19787" s="17" t="s">
        <v>16</v>
      </c>
      <c r="C19787">
        <v>27847.660156000002</v>
      </c>
      <c r="D19787">
        <v>27480.029297000001</v>
      </c>
      <c r="E19787" s="17" t="s">
        <v>13</v>
      </c>
      <c r="F19787" s="17" t="s">
        <v>17</v>
      </c>
      <c r="G19787" s="17" t="s">
        <v>38</v>
      </c>
      <c r="H19787">
        <v>367.63085900000078</v>
      </c>
      <c r="I19787">
        <v>1.3378110155076695E-2</v>
      </c>
      <c r="J19787">
        <v>0</v>
      </c>
      <c r="K19787">
        <v>1</v>
      </c>
      <c r="L19787" s="17" t="s">
        <v>162</v>
      </c>
    </row>
    <row r="19788" spans="1:12" x14ac:dyDescent="0.35">
      <c r="A19788" s="1">
        <v>44140</v>
      </c>
      <c r="B19788" s="17" t="s">
        <v>16</v>
      </c>
      <c r="C19788">
        <v>28390.179688</v>
      </c>
      <c r="D19788">
        <v>27847.660156000002</v>
      </c>
      <c r="E19788" s="17" t="s">
        <v>13</v>
      </c>
      <c r="F19788" s="17" t="s">
        <v>17</v>
      </c>
      <c r="G19788" s="17" t="s">
        <v>38</v>
      </c>
      <c r="H19788">
        <v>542.51953199999843</v>
      </c>
      <c r="I19788">
        <v>1.9481691781674096E-2</v>
      </c>
      <c r="J19788">
        <v>0</v>
      </c>
      <c r="K19788">
        <v>1</v>
      </c>
      <c r="L19788" s="17" t="s">
        <v>162</v>
      </c>
    </row>
    <row r="19789" spans="1:12" x14ac:dyDescent="0.35">
      <c r="A19789" s="1">
        <v>44141</v>
      </c>
      <c r="B19789" s="17" t="s">
        <v>16</v>
      </c>
      <c r="C19789">
        <v>28323.400390999999</v>
      </c>
      <c r="D19789">
        <v>28390.179688</v>
      </c>
      <c r="E19789" s="17" t="s">
        <v>13</v>
      </c>
      <c r="F19789" s="17" t="s">
        <v>17</v>
      </c>
      <c r="G19789" s="17" t="s">
        <v>38</v>
      </c>
      <c r="H19789">
        <v>-66.779297000000952</v>
      </c>
      <c r="I19789">
        <v>-2.3521970531319783E-3</v>
      </c>
      <c r="J19789">
        <v>0</v>
      </c>
      <c r="K19789">
        <v>0</v>
      </c>
      <c r="L19789" s="17" t="s">
        <v>162</v>
      </c>
    </row>
    <row r="19790" spans="1:12" x14ac:dyDescent="0.35">
      <c r="A19790" s="1">
        <v>44144</v>
      </c>
      <c r="B19790" s="17" t="s">
        <v>16</v>
      </c>
      <c r="C19790">
        <v>29157.970702999999</v>
      </c>
      <c r="D19790">
        <v>28323.400390999999</v>
      </c>
      <c r="E19790" s="17" t="s">
        <v>13</v>
      </c>
      <c r="F19790" s="17" t="s">
        <v>17</v>
      </c>
      <c r="G19790" s="17" t="s">
        <v>38</v>
      </c>
      <c r="H19790">
        <v>834.57031199999983</v>
      </c>
      <c r="I19790">
        <v>2.9465752716089543E-2</v>
      </c>
      <c r="J19790">
        <v>0</v>
      </c>
      <c r="K19790">
        <v>1</v>
      </c>
      <c r="L19790" s="17" t="s">
        <v>162</v>
      </c>
    </row>
    <row r="19791" spans="1:12" x14ac:dyDescent="0.35">
      <c r="A19791" s="1">
        <v>44145</v>
      </c>
      <c r="B19791" s="17" t="s">
        <v>16</v>
      </c>
      <c r="C19791">
        <v>29420.919922000001</v>
      </c>
      <c r="D19791">
        <v>29157.970702999999</v>
      </c>
      <c r="E19791" s="17" t="s">
        <v>13</v>
      </c>
      <c r="F19791" s="17" t="s">
        <v>17</v>
      </c>
      <c r="G19791" s="17" t="s">
        <v>38</v>
      </c>
      <c r="H19791">
        <v>262.9492190000019</v>
      </c>
      <c r="I19791">
        <v>9.0180905138555357E-3</v>
      </c>
      <c r="J19791">
        <v>0</v>
      </c>
      <c r="K19791">
        <v>1</v>
      </c>
      <c r="L19791" s="17" t="s">
        <v>162</v>
      </c>
    </row>
    <row r="19792" spans="1:12" x14ac:dyDescent="0.35">
      <c r="A19792" s="1">
        <v>44146</v>
      </c>
      <c r="B19792" s="17" t="s">
        <v>16</v>
      </c>
      <c r="C19792">
        <v>29397.630859000001</v>
      </c>
      <c r="D19792">
        <v>29420.919922000001</v>
      </c>
      <c r="E19792" s="17" t="s">
        <v>13</v>
      </c>
      <c r="F19792" s="17" t="s">
        <v>17</v>
      </c>
      <c r="G19792" s="17" t="s">
        <v>38</v>
      </c>
      <c r="H19792">
        <v>-23.289063000000169</v>
      </c>
      <c r="I19792">
        <v>-7.9158174053508678E-4</v>
      </c>
      <c r="J19792">
        <v>0</v>
      </c>
      <c r="K19792">
        <v>0</v>
      </c>
      <c r="L19792" s="17" t="s">
        <v>162</v>
      </c>
    </row>
    <row r="19793" spans="1:12" x14ac:dyDescent="0.35">
      <c r="A19793" s="1">
        <v>44147</v>
      </c>
      <c r="B19793" s="17" t="s">
        <v>16</v>
      </c>
      <c r="C19793">
        <v>29080.169922000001</v>
      </c>
      <c r="D19793">
        <v>29397.630859000001</v>
      </c>
      <c r="E19793" s="17" t="s">
        <v>13</v>
      </c>
      <c r="F19793" s="17" t="s">
        <v>17</v>
      </c>
      <c r="G19793" s="17" t="s">
        <v>38</v>
      </c>
      <c r="H19793">
        <v>-317.46093699999983</v>
      </c>
      <c r="I19793">
        <v>-1.0798861259352472E-2</v>
      </c>
      <c r="J19793">
        <v>0</v>
      </c>
      <c r="K19793">
        <v>0</v>
      </c>
      <c r="L19793" s="17" t="s">
        <v>162</v>
      </c>
    </row>
    <row r="19794" spans="1:12" x14ac:dyDescent="0.35">
      <c r="A19794" s="1">
        <v>44148</v>
      </c>
      <c r="B19794" s="17" t="s">
        <v>16</v>
      </c>
      <c r="C19794">
        <v>29479.810547000001</v>
      </c>
      <c r="D19794">
        <v>29080.169922000001</v>
      </c>
      <c r="E19794" s="17" t="s">
        <v>13</v>
      </c>
      <c r="F19794" s="17" t="s">
        <v>17</v>
      </c>
      <c r="G19794" s="17" t="s">
        <v>38</v>
      </c>
      <c r="H19794">
        <v>399.640625</v>
      </c>
      <c r="I19794">
        <v>1.374271973210377E-2</v>
      </c>
      <c r="J19794">
        <v>0</v>
      </c>
      <c r="K19794">
        <v>1</v>
      </c>
      <c r="L19794" s="17" t="s">
        <v>162</v>
      </c>
    </row>
    <row r="19795" spans="1:12" x14ac:dyDescent="0.35">
      <c r="A19795" s="1">
        <v>44151</v>
      </c>
      <c r="B19795" s="17" t="s">
        <v>16</v>
      </c>
      <c r="C19795">
        <v>29950.439452999999</v>
      </c>
      <c r="D19795">
        <v>29479.810547000001</v>
      </c>
      <c r="E19795" s="17" t="s">
        <v>13</v>
      </c>
      <c r="F19795" s="17" t="s">
        <v>17</v>
      </c>
      <c r="G19795" s="17" t="s">
        <v>38</v>
      </c>
      <c r="H19795">
        <v>470.6289059999981</v>
      </c>
      <c r="I19795">
        <v>1.5964448117794686E-2</v>
      </c>
      <c r="J19795">
        <v>0</v>
      </c>
      <c r="K19795">
        <v>1</v>
      </c>
      <c r="L19795" s="17" t="s">
        <v>162</v>
      </c>
    </row>
    <row r="19796" spans="1:12" x14ac:dyDescent="0.35">
      <c r="A19796" s="1">
        <v>44152</v>
      </c>
      <c r="B19796" s="17" t="s">
        <v>16</v>
      </c>
      <c r="C19796">
        <v>29783.349609000001</v>
      </c>
      <c r="D19796">
        <v>29950.439452999999</v>
      </c>
      <c r="E19796" s="17" t="s">
        <v>13</v>
      </c>
      <c r="F19796" s="17" t="s">
        <v>17</v>
      </c>
      <c r="G19796" s="17" t="s">
        <v>38</v>
      </c>
      <c r="H19796">
        <v>-167.08984399999827</v>
      </c>
      <c r="I19796">
        <v>-5.5788778746370497E-3</v>
      </c>
      <c r="J19796">
        <v>0</v>
      </c>
      <c r="K19796">
        <v>0</v>
      </c>
      <c r="L19796" s="17" t="s">
        <v>162</v>
      </c>
    </row>
    <row r="19797" spans="1:12" x14ac:dyDescent="0.35">
      <c r="A19797" s="1">
        <v>44153</v>
      </c>
      <c r="B19797" s="17" t="s">
        <v>16</v>
      </c>
      <c r="C19797">
        <v>29438.419922000001</v>
      </c>
      <c r="D19797">
        <v>29783.349609000001</v>
      </c>
      <c r="E19797" s="17" t="s">
        <v>13</v>
      </c>
      <c r="F19797" s="17" t="s">
        <v>17</v>
      </c>
      <c r="G19797" s="17" t="s">
        <v>38</v>
      </c>
      <c r="H19797">
        <v>-344.92968699999983</v>
      </c>
      <c r="I19797">
        <v>-1.1581292619140735E-2</v>
      </c>
      <c r="J19797">
        <v>0</v>
      </c>
      <c r="K19797">
        <v>0</v>
      </c>
      <c r="L19797" s="17" t="s">
        <v>162</v>
      </c>
    </row>
    <row r="19798" spans="1:12" x14ac:dyDescent="0.35">
      <c r="A19798" s="1">
        <v>44154</v>
      </c>
      <c r="B19798" s="17" t="s">
        <v>16</v>
      </c>
      <c r="C19798">
        <v>29483.230468999998</v>
      </c>
      <c r="D19798">
        <v>29438.419922000001</v>
      </c>
      <c r="E19798" s="17" t="s">
        <v>13</v>
      </c>
      <c r="F19798" s="17" t="s">
        <v>17</v>
      </c>
      <c r="G19798" s="17" t="s">
        <v>38</v>
      </c>
      <c r="H19798">
        <v>44.810546999997314</v>
      </c>
      <c r="I19798">
        <v>1.5221790815786744E-3</v>
      </c>
      <c r="J19798">
        <v>0</v>
      </c>
      <c r="K19798">
        <v>1</v>
      </c>
      <c r="L19798" s="17" t="s">
        <v>162</v>
      </c>
    </row>
    <row r="19799" spans="1:12" x14ac:dyDescent="0.35">
      <c r="A19799" s="1">
        <v>44155</v>
      </c>
      <c r="B19799" s="17" t="s">
        <v>16</v>
      </c>
      <c r="C19799">
        <v>29263.480468999998</v>
      </c>
      <c r="D19799">
        <v>29483.230468999998</v>
      </c>
      <c r="E19799" s="17" t="s">
        <v>13</v>
      </c>
      <c r="F19799" s="17" t="s">
        <v>17</v>
      </c>
      <c r="G19799" s="17" t="s">
        <v>38</v>
      </c>
      <c r="H19799">
        <v>-219.75</v>
      </c>
      <c r="I19799">
        <v>-7.4533894863066342E-3</v>
      </c>
      <c r="J19799">
        <v>0</v>
      </c>
      <c r="K19799">
        <v>0</v>
      </c>
      <c r="L19799" s="17" t="s">
        <v>162</v>
      </c>
    </row>
    <row r="19800" spans="1:12" x14ac:dyDescent="0.35">
      <c r="A19800" s="1">
        <v>44158</v>
      </c>
      <c r="B19800" s="17" t="s">
        <v>16</v>
      </c>
      <c r="C19800">
        <v>29591.269531000002</v>
      </c>
      <c r="D19800">
        <v>29263.480468999998</v>
      </c>
      <c r="E19800" s="17" t="s">
        <v>13</v>
      </c>
      <c r="F19800" s="17" t="s">
        <v>17</v>
      </c>
      <c r="G19800" s="17" t="s">
        <v>38</v>
      </c>
      <c r="H19800">
        <v>327.78906200000347</v>
      </c>
      <c r="I19800">
        <v>1.1201301306153376E-2</v>
      </c>
      <c r="J19800">
        <v>0</v>
      </c>
      <c r="K19800">
        <v>1</v>
      </c>
      <c r="L19800" s="17" t="s">
        <v>162</v>
      </c>
    </row>
    <row r="19801" spans="1:12" x14ac:dyDescent="0.35">
      <c r="A19801" s="1">
        <v>44159</v>
      </c>
      <c r="B19801" s="17" t="s">
        <v>16</v>
      </c>
      <c r="C19801">
        <v>30046.240234000001</v>
      </c>
      <c r="D19801">
        <v>29591.269531000002</v>
      </c>
      <c r="E19801" s="17" t="s">
        <v>13</v>
      </c>
      <c r="F19801" s="17" t="s">
        <v>17</v>
      </c>
      <c r="G19801" s="17" t="s">
        <v>38</v>
      </c>
      <c r="H19801">
        <v>454.97070299999905</v>
      </c>
      <c r="I19801">
        <v>1.537516673704617E-2</v>
      </c>
      <c r="J19801">
        <v>0</v>
      </c>
      <c r="K19801">
        <v>1</v>
      </c>
      <c r="L19801" s="17" t="s">
        <v>162</v>
      </c>
    </row>
    <row r="19802" spans="1:12" x14ac:dyDescent="0.35">
      <c r="A19802" s="1">
        <v>44160</v>
      </c>
      <c r="B19802" s="17" t="s">
        <v>16</v>
      </c>
      <c r="C19802">
        <v>29872.470702999999</v>
      </c>
      <c r="D19802">
        <v>30046.240234000001</v>
      </c>
      <c r="E19802" s="17" t="s">
        <v>13</v>
      </c>
      <c r="F19802" s="17" t="s">
        <v>17</v>
      </c>
      <c r="G19802" s="17" t="s">
        <v>38</v>
      </c>
      <c r="H19802">
        <v>-173.76953100000173</v>
      </c>
      <c r="I19802">
        <v>-5.7834035022913122E-3</v>
      </c>
      <c r="J19802">
        <v>0</v>
      </c>
      <c r="K19802">
        <v>0</v>
      </c>
      <c r="L19802" s="17" t="s">
        <v>162</v>
      </c>
    </row>
    <row r="19803" spans="1:12" x14ac:dyDescent="0.35">
      <c r="A19803" s="1">
        <v>44162</v>
      </c>
      <c r="B19803" s="17" t="s">
        <v>16</v>
      </c>
      <c r="C19803">
        <v>29910.369140999999</v>
      </c>
      <c r="D19803">
        <v>29872.470702999999</v>
      </c>
      <c r="E19803" s="17" t="s">
        <v>13</v>
      </c>
      <c r="F19803" s="17" t="s">
        <v>17</v>
      </c>
      <c r="G19803" s="17" t="s">
        <v>38</v>
      </c>
      <c r="H19803">
        <v>37.898438000000169</v>
      </c>
      <c r="I19803">
        <v>1.2686743716914632E-3</v>
      </c>
      <c r="J19803">
        <v>0</v>
      </c>
      <c r="K19803">
        <v>1</v>
      </c>
      <c r="L19803" s="17" t="s">
        <v>162</v>
      </c>
    </row>
    <row r="19804" spans="1:12" x14ac:dyDescent="0.35">
      <c r="A19804" s="1">
        <v>44165</v>
      </c>
      <c r="B19804" s="17" t="s">
        <v>16</v>
      </c>
      <c r="C19804">
        <v>29638.640625</v>
      </c>
      <c r="D19804">
        <v>29910.369140999999</v>
      </c>
      <c r="E19804" s="17" t="s">
        <v>13</v>
      </c>
      <c r="F19804" s="17" t="s">
        <v>17</v>
      </c>
      <c r="G19804" s="17" t="s">
        <v>38</v>
      </c>
      <c r="H19804">
        <v>-271.72851599999922</v>
      </c>
      <c r="I19804">
        <v>-9.0847596938388852E-3</v>
      </c>
      <c r="J19804">
        <v>0</v>
      </c>
      <c r="K19804">
        <v>0</v>
      </c>
      <c r="L19804" s="17" t="s">
        <v>162</v>
      </c>
    </row>
    <row r="19805" spans="1:12" x14ac:dyDescent="0.35">
      <c r="A19805" s="1">
        <v>44166</v>
      </c>
      <c r="B19805" s="17" t="s">
        <v>16</v>
      </c>
      <c r="C19805">
        <v>29823.919922000001</v>
      </c>
      <c r="D19805">
        <v>29638.640625</v>
      </c>
      <c r="E19805" s="17" t="s">
        <v>13</v>
      </c>
      <c r="F19805" s="17" t="s">
        <v>17</v>
      </c>
      <c r="G19805" s="17" t="s">
        <v>38</v>
      </c>
      <c r="H19805">
        <v>185.27929700000095</v>
      </c>
      <c r="I19805">
        <v>6.2512751291204319E-3</v>
      </c>
      <c r="J19805">
        <v>0</v>
      </c>
      <c r="K19805">
        <v>1</v>
      </c>
      <c r="L19805" s="17" t="s">
        <v>162</v>
      </c>
    </row>
    <row r="19806" spans="1:12" x14ac:dyDescent="0.35">
      <c r="A19806" s="1">
        <v>44167</v>
      </c>
      <c r="B19806" s="17" t="s">
        <v>16</v>
      </c>
      <c r="C19806">
        <v>29883.789063</v>
      </c>
      <c r="D19806">
        <v>29823.919922000001</v>
      </c>
      <c r="E19806" s="17" t="s">
        <v>13</v>
      </c>
      <c r="F19806" s="17" t="s">
        <v>17</v>
      </c>
      <c r="G19806" s="17" t="s">
        <v>38</v>
      </c>
      <c r="H19806">
        <v>59.869140999999217</v>
      </c>
      <c r="I19806">
        <v>2.007420257182087E-3</v>
      </c>
      <c r="J19806">
        <v>0</v>
      </c>
      <c r="K19806">
        <v>1</v>
      </c>
      <c r="L19806" s="17" t="s">
        <v>162</v>
      </c>
    </row>
    <row r="19807" spans="1:12" x14ac:dyDescent="0.35">
      <c r="A19807" s="1">
        <v>44168</v>
      </c>
      <c r="B19807" s="17" t="s">
        <v>16</v>
      </c>
      <c r="C19807">
        <v>29969.519531000002</v>
      </c>
      <c r="D19807">
        <v>29883.789063</v>
      </c>
      <c r="E19807" s="17" t="s">
        <v>13</v>
      </c>
      <c r="F19807" s="17" t="s">
        <v>17</v>
      </c>
      <c r="G19807" s="17" t="s">
        <v>38</v>
      </c>
      <c r="H19807">
        <v>85.730468000001565</v>
      </c>
      <c r="I19807">
        <v>2.868795112268644E-3</v>
      </c>
      <c r="J19807">
        <v>0</v>
      </c>
      <c r="K19807">
        <v>1</v>
      </c>
      <c r="L19807" s="17" t="s">
        <v>162</v>
      </c>
    </row>
    <row r="19808" spans="1:12" x14ac:dyDescent="0.35">
      <c r="A19808" s="1">
        <v>44169</v>
      </c>
      <c r="B19808" s="17" t="s">
        <v>16</v>
      </c>
      <c r="C19808">
        <v>30218.259765999999</v>
      </c>
      <c r="D19808">
        <v>29969.519531000002</v>
      </c>
      <c r="E19808" s="17" t="s">
        <v>13</v>
      </c>
      <c r="F19808" s="17" t="s">
        <v>17</v>
      </c>
      <c r="G19808" s="17" t="s">
        <v>38</v>
      </c>
      <c r="H19808">
        <v>248.74023499999748</v>
      </c>
      <c r="I19808">
        <v>8.2997738666682492E-3</v>
      </c>
      <c r="J19808">
        <v>0</v>
      </c>
      <c r="K19808">
        <v>1</v>
      </c>
      <c r="L19808" s="17" t="s">
        <v>162</v>
      </c>
    </row>
    <row r="19809" spans="1:12" x14ac:dyDescent="0.35">
      <c r="A19809" s="1">
        <v>44172</v>
      </c>
      <c r="B19809" s="17" t="s">
        <v>16</v>
      </c>
      <c r="C19809">
        <v>30069.789063</v>
      </c>
      <c r="D19809">
        <v>30218.259765999999</v>
      </c>
      <c r="E19809" s="17" t="s">
        <v>13</v>
      </c>
      <c r="F19809" s="17" t="s">
        <v>17</v>
      </c>
      <c r="G19809" s="17" t="s">
        <v>38</v>
      </c>
      <c r="H19809">
        <v>-148.47070299999905</v>
      </c>
      <c r="I19809">
        <v>-4.9132777383511178E-3</v>
      </c>
      <c r="J19809">
        <v>0</v>
      </c>
      <c r="K19809">
        <v>0</v>
      </c>
      <c r="L19809" s="17" t="s">
        <v>162</v>
      </c>
    </row>
    <row r="19810" spans="1:12" x14ac:dyDescent="0.35">
      <c r="A19810" s="1">
        <v>44173</v>
      </c>
      <c r="B19810" s="17" t="s">
        <v>16</v>
      </c>
      <c r="C19810">
        <v>30173.880859000001</v>
      </c>
      <c r="D19810">
        <v>30069.789063</v>
      </c>
      <c r="E19810" s="17" t="s">
        <v>13</v>
      </c>
      <c r="F19810" s="17" t="s">
        <v>17</v>
      </c>
      <c r="G19810" s="17" t="s">
        <v>38</v>
      </c>
      <c r="H19810">
        <v>104.09179600000061</v>
      </c>
      <c r="I19810">
        <v>3.4616736346874655E-3</v>
      </c>
      <c r="J19810">
        <v>0</v>
      </c>
      <c r="K19810">
        <v>1</v>
      </c>
      <c r="L19810" s="17" t="s">
        <v>162</v>
      </c>
    </row>
    <row r="19811" spans="1:12" x14ac:dyDescent="0.35">
      <c r="A19811" s="1">
        <v>44174</v>
      </c>
      <c r="B19811" s="17" t="s">
        <v>16</v>
      </c>
      <c r="C19811">
        <v>30068.810547000001</v>
      </c>
      <c r="D19811">
        <v>30173.880859000001</v>
      </c>
      <c r="E19811" s="17" t="s">
        <v>13</v>
      </c>
      <c r="F19811" s="17" t="s">
        <v>17</v>
      </c>
      <c r="G19811" s="17" t="s">
        <v>38</v>
      </c>
      <c r="H19811">
        <v>-105.07031199999983</v>
      </c>
      <c r="I19811">
        <v>-3.4821610283073804E-3</v>
      </c>
      <c r="J19811">
        <v>0</v>
      </c>
      <c r="K19811">
        <v>0</v>
      </c>
      <c r="L19811" s="17" t="s">
        <v>162</v>
      </c>
    </row>
    <row r="19812" spans="1:12" x14ac:dyDescent="0.35">
      <c r="A19812" s="1">
        <v>44175</v>
      </c>
      <c r="B19812" s="17" t="s">
        <v>16</v>
      </c>
      <c r="C19812">
        <v>29999.259765999999</v>
      </c>
      <c r="D19812">
        <v>30068.810547000001</v>
      </c>
      <c r="E19812" s="17" t="s">
        <v>13</v>
      </c>
      <c r="F19812" s="17" t="s">
        <v>17</v>
      </c>
      <c r="G19812" s="17" t="s">
        <v>38</v>
      </c>
      <c r="H19812">
        <v>-69.550781000001734</v>
      </c>
      <c r="I19812">
        <v>-2.313053949749299E-3</v>
      </c>
      <c r="J19812">
        <v>0</v>
      </c>
      <c r="K19812">
        <v>0</v>
      </c>
      <c r="L19812" s="17" t="s">
        <v>162</v>
      </c>
    </row>
    <row r="19813" spans="1:12" x14ac:dyDescent="0.35">
      <c r="A19813" s="1">
        <v>44176</v>
      </c>
      <c r="B19813" s="17" t="s">
        <v>16</v>
      </c>
      <c r="C19813">
        <v>30046.369140999999</v>
      </c>
      <c r="D19813">
        <v>29999.259765999999</v>
      </c>
      <c r="E19813" s="17" t="s">
        <v>13</v>
      </c>
      <c r="F19813" s="17" t="s">
        <v>17</v>
      </c>
      <c r="G19813" s="17" t="s">
        <v>38</v>
      </c>
      <c r="H19813">
        <v>47.109375</v>
      </c>
      <c r="I19813">
        <v>1.5703512475795133E-3</v>
      </c>
      <c r="J19813">
        <v>0</v>
      </c>
      <c r="K19813">
        <v>1</v>
      </c>
      <c r="L19813" s="17" t="s">
        <v>162</v>
      </c>
    </row>
    <row r="19814" spans="1:12" x14ac:dyDescent="0.35">
      <c r="A19814" s="1">
        <v>44179</v>
      </c>
      <c r="B19814" s="17" t="s">
        <v>16</v>
      </c>
      <c r="C19814">
        <v>29861.550781000002</v>
      </c>
      <c r="D19814">
        <v>30046.369140999999</v>
      </c>
      <c r="E19814" s="17" t="s">
        <v>13</v>
      </c>
      <c r="F19814" s="17" t="s">
        <v>17</v>
      </c>
      <c r="G19814" s="17" t="s">
        <v>38</v>
      </c>
      <c r="H19814">
        <v>-184.81835999999748</v>
      </c>
      <c r="I19814">
        <v>-6.1511046187541574E-3</v>
      </c>
      <c r="J19814">
        <v>0</v>
      </c>
      <c r="K19814">
        <v>0</v>
      </c>
      <c r="L19814" s="17" t="s">
        <v>162</v>
      </c>
    </row>
    <row r="19815" spans="1:12" x14ac:dyDescent="0.35">
      <c r="A19815" s="1">
        <v>44180</v>
      </c>
      <c r="B19815" s="17" t="s">
        <v>16</v>
      </c>
      <c r="C19815">
        <v>30199.310547000001</v>
      </c>
      <c r="D19815">
        <v>29861.550781000002</v>
      </c>
      <c r="E19815" s="17" t="s">
        <v>13</v>
      </c>
      <c r="F19815" s="17" t="s">
        <v>17</v>
      </c>
      <c r="G19815" s="17" t="s">
        <v>38</v>
      </c>
      <c r="H19815">
        <v>337.75976599999922</v>
      </c>
      <c r="I19815">
        <v>1.1310858182720554E-2</v>
      </c>
      <c r="J19815">
        <v>0</v>
      </c>
      <c r="K19815">
        <v>1</v>
      </c>
      <c r="L19815" s="17" t="s">
        <v>162</v>
      </c>
    </row>
    <row r="19816" spans="1:12" x14ac:dyDescent="0.35">
      <c r="A19816" s="1">
        <v>44181</v>
      </c>
      <c r="B19816" s="17" t="s">
        <v>16</v>
      </c>
      <c r="C19816">
        <v>30154.539063</v>
      </c>
      <c r="D19816">
        <v>30199.310547000001</v>
      </c>
      <c r="E19816" s="17" t="s">
        <v>13</v>
      </c>
      <c r="F19816" s="17" t="s">
        <v>17</v>
      </c>
      <c r="G19816" s="17" t="s">
        <v>38</v>
      </c>
      <c r="H19816">
        <v>-44.771484000000783</v>
      </c>
      <c r="I19816">
        <v>-1.4825333157961243E-3</v>
      </c>
      <c r="J19816">
        <v>0</v>
      </c>
      <c r="K19816">
        <v>0</v>
      </c>
      <c r="L19816" s="17" t="s">
        <v>162</v>
      </c>
    </row>
    <row r="19817" spans="1:12" x14ac:dyDescent="0.35">
      <c r="A19817" s="1">
        <v>44182</v>
      </c>
      <c r="B19817" s="17" t="s">
        <v>16</v>
      </c>
      <c r="C19817">
        <v>30303.369140999999</v>
      </c>
      <c r="D19817">
        <v>30154.539063</v>
      </c>
      <c r="E19817" s="17" t="s">
        <v>13</v>
      </c>
      <c r="F19817" s="17" t="s">
        <v>17</v>
      </c>
      <c r="G19817" s="17" t="s">
        <v>38</v>
      </c>
      <c r="H19817">
        <v>148.83007799999905</v>
      </c>
      <c r="I19817">
        <v>4.9355779469570944E-3</v>
      </c>
      <c r="J19817">
        <v>0</v>
      </c>
      <c r="K19817">
        <v>1</v>
      </c>
      <c r="L19817" s="17" t="s">
        <v>162</v>
      </c>
    </row>
    <row r="19818" spans="1:12" x14ac:dyDescent="0.35">
      <c r="A19818" s="1">
        <v>44183</v>
      </c>
      <c r="B19818" s="17" t="s">
        <v>16</v>
      </c>
      <c r="C19818">
        <v>30179.050781000002</v>
      </c>
      <c r="D19818">
        <v>30303.369140999999</v>
      </c>
      <c r="E19818" s="17" t="s">
        <v>13</v>
      </c>
      <c r="F19818" s="17" t="s">
        <v>17</v>
      </c>
      <c r="G19818" s="17" t="s">
        <v>38</v>
      </c>
      <c r="H19818">
        <v>-124.31835999999748</v>
      </c>
      <c r="I19818">
        <v>-4.1024600077156645E-3</v>
      </c>
      <c r="J19818">
        <v>0</v>
      </c>
      <c r="K19818">
        <v>0</v>
      </c>
      <c r="L19818" s="17" t="s">
        <v>162</v>
      </c>
    </row>
    <row r="19819" spans="1:12" x14ac:dyDescent="0.35">
      <c r="A19819" s="1">
        <v>44186</v>
      </c>
      <c r="B19819" s="17" t="s">
        <v>16</v>
      </c>
      <c r="C19819">
        <v>30216.449218999998</v>
      </c>
      <c r="D19819">
        <v>30179.050781000002</v>
      </c>
      <c r="E19819" s="17" t="s">
        <v>13</v>
      </c>
      <c r="F19819" s="17" t="s">
        <v>17</v>
      </c>
      <c r="G19819" s="17" t="s">
        <v>38</v>
      </c>
      <c r="H19819">
        <v>37.398437999996531</v>
      </c>
      <c r="I19819">
        <v>1.2392184986660243E-3</v>
      </c>
      <c r="J19819">
        <v>0</v>
      </c>
      <c r="K19819">
        <v>1</v>
      </c>
      <c r="L19819" s="17" t="s">
        <v>162</v>
      </c>
    </row>
    <row r="19820" spans="1:12" x14ac:dyDescent="0.35">
      <c r="A19820" s="1">
        <v>44187</v>
      </c>
      <c r="B19820" s="17" t="s">
        <v>16</v>
      </c>
      <c r="C19820">
        <v>30015.509765999999</v>
      </c>
      <c r="D19820">
        <v>30216.449218999998</v>
      </c>
      <c r="E19820" s="17" t="s">
        <v>13</v>
      </c>
      <c r="F19820" s="17" t="s">
        <v>17</v>
      </c>
      <c r="G19820" s="17" t="s">
        <v>38</v>
      </c>
      <c r="H19820">
        <v>-200.93945299999905</v>
      </c>
      <c r="I19820">
        <v>-6.6500021741022113E-3</v>
      </c>
      <c r="J19820">
        <v>0</v>
      </c>
      <c r="K19820">
        <v>0</v>
      </c>
      <c r="L19820" s="17" t="s">
        <v>162</v>
      </c>
    </row>
    <row r="19821" spans="1:12" x14ac:dyDescent="0.35">
      <c r="A19821" s="1">
        <v>44188</v>
      </c>
      <c r="B19821" s="17" t="s">
        <v>16</v>
      </c>
      <c r="C19821">
        <v>30129.830077999999</v>
      </c>
      <c r="D19821">
        <v>30015.509765999999</v>
      </c>
      <c r="E19821" s="17" t="s">
        <v>13</v>
      </c>
      <c r="F19821" s="17" t="s">
        <v>17</v>
      </c>
      <c r="G19821" s="17" t="s">
        <v>38</v>
      </c>
      <c r="H19821">
        <v>114.32031199999983</v>
      </c>
      <c r="I19821">
        <v>3.808707994341509E-3</v>
      </c>
      <c r="J19821">
        <v>0</v>
      </c>
      <c r="K19821">
        <v>1</v>
      </c>
      <c r="L19821" s="17" t="s">
        <v>162</v>
      </c>
    </row>
    <row r="19822" spans="1:12" x14ac:dyDescent="0.35">
      <c r="A19822" s="1">
        <v>44189</v>
      </c>
      <c r="B19822" s="17" t="s">
        <v>16</v>
      </c>
      <c r="C19822">
        <v>30199.869140999999</v>
      </c>
      <c r="D19822">
        <v>30129.830077999999</v>
      </c>
      <c r="E19822" s="17" t="s">
        <v>13</v>
      </c>
      <c r="F19822" s="17" t="s">
        <v>17</v>
      </c>
      <c r="G19822" s="17" t="s">
        <v>38</v>
      </c>
      <c r="H19822">
        <v>70.039063000000169</v>
      </c>
      <c r="I19822">
        <v>2.3245754396451386E-3</v>
      </c>
      <c r="J19822">
        <v>0</v>
      </c>
      <c r="K19822">
        <v>1</v>
      </c>
      <c r="L19822" s="17" t="s">
        <v>162</v>
      </c>
    </row>
    <row r="19823" spans="1:12" x14ac:dyDescent="0.35">
      <c r="A19823" s="1">
        <v>44193</v>
      </c>
      <c r="B19823" s="17" t="s">
        <v>16</v>
      </c>
      <c r="C19823">
        <v>30403.970702999999</v>
      </c>
      <c r="D19823">
        <v>30199.869140999999</v>
      </c>
      <c r="E19823" s="17" t="s">
        <v>13</v>
      </c>
      <c r="F19823" s="17" t="s">
        <v>17</v>
      </c>
      <c r="G19823" s="17" t="s">
        <v>38</v>
      </c>
      <c r="H19823">
        <v>204.10156199999983</v>
      </c>
      <c r="I19823">
        <v>6.7583591520569575E-3</v>
      </c>
      <c r="J19823">
        <v>0</v>
      </c>
      <c r="K19823">
        <v>1</v>
      </c>
      <c r="L19823" s="17" t="s">
        <v>162</v>
      </c>
    </row>
    <row r="19824" spans="1:12" x14ac:dyDescent="0.35">
      <c r="A19824" s="1">
        <v>44194</v>
      </c>
      <c r="B19824" s="17" t="s">
        <v>16</v>
      </c>
      <c r="C19824">
        <v>30335.669922000001</v>
      </c>
      <c r="D19824">
        <v>30403.970702999999</v>
      </c>
      <c r="E19824" s="17" t="s">
        <v>13</v>
      </c>
      <c r="F19824" s="17" t="s">
        <v>17</v>
      </c>
      <c r="G19824" s="17" t="s">
        <v>38</v>
      </c>
      <c r="H19824">
        <v>-68.300780999998096</v>
      </c>
      <c r="I19824">
        <v>-2.2464427974619372E-3</v>
      </c>
      <c r="J19824">
        <v>0</v>
      </c>
      <c r="K19824">
        <v>0</v>
      </c>
      <c r="L19824" s="17" t="s">
        <v>162</v>
      </c>
    </row>
    <row r="19825" spans="1:12" x14ac:dyDescent="0.35">
      <c r="A19825" s="1">
        <v>44195</v>
      </c>
      <c r="B19825" s="17" t="s">
        <v>16</v>
      </c>
      <c r="C19825">
        <v>30409.560547000001</v>
      </c>
      <c r="D19825">
        <v>30335.669922000001</v>
      </c>
      <c r="E19825" s="17" t="s">
        <v>13</v>
      </c>
      <c r="F19825" s="17" t="s">
        <v>17</v>
      </c>
      <c r="G19825" s="17" t="s">
        <v>38</v>
      </c>
      <c r="H19825">
        <v>73.890625</v>
      </c>
      <c r="I19825">
        <v>2.4357670422308071E-3</v>
      </c>
      <c r="J19825">
        <v>0</v>
      </c>
      <c r="K19825">
        <v>1</v>
      </c>
      <c r="L19825" s="17" t="s">
        <v>162</v>
      </c>
    </row>
    <row r="19826" spans="1:12" x14ac:dyDescent="0.35">
      <c r="A19826" s="1">
        <v>44196</v>
      </c>
      <c r="B19826" s="17" t="s">
        <v>16</v>
      </c>
      <c r="C19826">
        <v>30606.480468999998</v>
      </c>
      <c r="D19826">
        <v>30409.560547000001</v>
      </c>
      <c r="E19826" s="17" t="s">
        <v>13</v>
      </c>
      <c r="F19826" s="17" t="s">
        <v>17</v>
      </c>
      <c r="G19826" s="17" t="s">
        <v>38</v>
      </c>
      <c r="H19826">
        <v>196.91992199999731</v>
      </c>
      <c r="I19826">
        <v>6.4755924932109578E-3</v>
      </c>
      <c r="J19826">
        <v>0</v>
      </c>
      <c r="K19826">
        <v>1</v>
      </c>
      <c r="L19826" s="17" t="s">
        <v>162</v>
      </c>
    </row>
    <row r="19827" spans="1:12" x14ac:dyDescent="0.35">
      <c r="A19827" s="1">
        <v>44200</v>
      </c>
      <c r="B19827" s="17" t="s">
        <v>16</v>
      </c>
      <c r="C19827">
        <v>30223.890625</v>
      </c>
      <c r="D19827">
        <v>30606.480468999998</v>
      </c>
      <c r="E19827" s="17" t="s">
        <v>13</v>
      </c>
      <c r="F19827" s="17" t="s">
        <v>17</v>
      </c>
      <c r="G19827" s="17" t="s">
        <v>38</v>
      </c>
      <c r="H19827">
        <v>-382.58984399999827</v>
      </c>
      <c r="I19827">
        <v>-1.2500288766867764E-2</v>
      </c>
      <c r="J19827">
        <v>0</v>
      </c>
      <c r="K19827">
        <v>0</v>
      </c>
      <c r="L19827" s="17" t="s">
        <v>162</v>
      </c>
    </row>
    <row r="19828" spans="1:12" x14ac:dyDescent="0.35">
      <c r="A19828" s="1">
        <v>44201</v>
      </c>
      <c r="B19828" s="17" t="s">
        <v>16</v>
      </c>
      <c r="C19828">
        <v>30391.599609000001</v>
      </c>
      <c r="D19828">
        <v>30223.890625</v>
      </c>
      <c r="E19828" s="17" t="s">
        <v>13</v>
      </c>
      <c r="F19828" s="17" t="s">
        <v>17</v>
      </c>
      <c r="G19828" s="17" t="s">
        <v>38</v>
      </c>
      <c r="H19828">
        <v>167.70898400000078</v>
      </c>
      <c r="I19828">
        <v>5.5488879999214457E-3</v>
      </c>
      <c r="J19828">
        <v>0</v>
      </c>
      <c r="K19828">
        <v>1</v>
      </c>
      <c r="L19828" s="17" t="s">
        <v>162</v>
      </c>
    </row>
    <row r="19829" spans="1:12" x14ac:dyDescent="0.35">
      <c r="A19829" s="1">
        <v>44202</v>
      </c>
      <c r="B19829" s="17" t="s">
        <v>16</v>
      </c>
      <c r="C19829">
        <v>30829.400390999999</v>
      </c>
      <c r="D19829">
        <v>30391.599609000001</v>
      </c>
      <c r="E19829" s="17" t="s">
        <v>13</v>
      </c>
      <c r="F19829" s="17" t="s">
        <v>17</v>
      </c>
      <c r="G19829" s="17" t="s">
        <v>38</v>
      </c>
      <c r="H19829">
        <v>437.80078199999843</v>
      </c>
      <c r="I19829">
        <v>1.4405322116390035E-2</v>
      </c>
      <c r="J19829">
        <v>0</v>
      </c>
      <c r="K19829">
        <v>1</v>
      </c>
      <c r="L19829" s="17" t="s">
        <v>162</v>
      </c>
    </row>
    <row r="19830" spans="1:12" x14ac:dyDescent="0.35">
      <c r="A19830" s="1">
        <v>44203</v>
      </c>
      <c r="B19830" s="17" t="s">
        <v>16</v>
      </c>
      <c r="C19830">
        <v>31041.130859000001</v>
      </c>
      <c r="D19830">
        <v>30829.400390999999</v>
      </c>
      <c r="E19830" s="17" t="s">
        <v>13</v>
      </c>
      <c r="F19830" s="17" t="s">
        <v>17</v>
      </c>
      <c r="G19830" s="17" t="s">
        <v>38</v>
      </c>
      <c r="H19830">
        <v>211.73046800000157</v>
      </c>
      <c r="I19830">
        <v>6.8678101200376207E-3</v>
      </c>
      <c r="J19830">
        <v>0</v>
      </c>
      <c r="K19830">
        <v>1</v>
      </c>
      <c r="L19830" s="17" t="s">
        <v>162</v>
      </c>
    </row>
    <row r="19831" spans="1:12" x14ac:dyDescent="0.35">
      <c r="A19831" s="1">
        <v>44204</v>
      </c>
      <c r="B19831" s="17" t="s">
        <v>16</v>
      </c>
      <c r="C19831">
        <v>31097.970702999999</v>
      </c>
      <c r="D19831">
        <v>31041.130859000001</v>
      </c>
      <c r="E19831" s="17" t="s">
        <v>13</v>
      </c>
      <c r="F19831" s="17" t="s">
        <v>17</v>
      </c>
      <c r="G19831" s="17" t="s">
        <v>38</v>
      </c>
      <c r="H19831">
        <v>56.839843999998266</v>
      </c>
      <c r="I19831">
        <v>1.8311138295246173E-3</v>
      </c>
      <c r="J19831">
        <v>0</v>
      </c>
      <c r="K19831">
        <v>1</v>
      </c>
      <c r="L19831" s="17" t="s">
        <v>162</v>
      </c>
    </row>
    <row r="19832" spans="1:12" x14ac:dyDescent="0.35">
      <c r="A19832" s="1">
        <v>44207</v>
      </c>
      <c r="B19832" s="17" t="s">
        <v>16</v>
      </c>
      <c r="C19832">
        <v>31008.689452999999</v>
      </c>
      <c r="D19832">
        <v>31097.970702999999</v>
      </c>
      <c r="E19832" s="17" t="s">
        <v>13</v>
      </c>
      <c r="F19832" s="17" t="s">
        <v>17</v>
      </c>
      <c r="G19832" s="17" t="s">
        <v>38</v>
      </c>
      <c r="H19832">
        <v>-89.28125</v>
      </c>
      <c r="I19832">
        <v>-2.8709670753978523E-3</v>
      </c>
      <c r="J19832">
        <v>0</v>
      </c>
      <c r="K19832">
        <v>0</v>
      </c>
      <c r="L19832" s="17" t="s">
        <v>162</v>
      </c>
    </row>
    <row r="19833" spans="1:12" x14ac:dyDescent="0.35">
      <c r="A19833" s="1">
        <v>44208</v>
      </c>
      <c r="B19833" s="17" t="s">
        <v>16</v>
      </c>
      <c r="C19833">
        <v>31068.689452999999</v>
      </c>
      <c r="D19833">
        <v>31008.689452999999</v>
      </c>
      <c r="E19833" s="17" t="s">
        <v>13</v>
      </c>
      <c r="F19833" s="17" t="s">
        <v>17</v>
      </c>
      <c r="G19833" s="17" t="s">
        <v>38</v>
      </c>
      <c r="H19833">
        <v>60</v>
      </c>
      <c r="I19833">
        <v>1.9349414973161717E-3</v>
      </c>
      <c r="J19833">
        <v>0</v>
      </c>
      <c r="K19833">
        <v>1</v>
      </c>
      <c r="L19833" s="17" t="s">
        <v>162</v>
      </c>
    </row>
    <row r="19834" spans="1:12" x14ac:dyDescent="0.35">
      <c r="A19834" s="1">
        <v>44209</v>
      </c>
      <c r="B19834" s="17" t="s">
        <v>16</v>
      </c>
      <c r="C19834">
        <v>31060.470702999999</v>
      </c>
      <c r="D19834">
        <v>31068.689452999999</v>
      </c>
      <c r="E19834" s="17" t="s">
        <v>13</v>
      </c>
      <c r="F19834" s="17" t="s">
        <v>17</v>
      </c>
      <c r="G19834" s="17" t="s">
        <v>38</v>
      </c>
      <c r="H19834">
        <v>-8.21875</v>
      </c>
      <c r="I19834">
        <v>-2.6453481446113577E-4</v>
      </c>
      <c r="J19834">
        <v>0</v>
      </c>
      <c r="K19834">
        <v>0</v>
      </c>
      <c r="L19834" s="17" t="s">
        <v>162</v>
      </c>
    </row>
    <row r="19835" spans="1:12" x14ac:dyDescent="0.35">
      <c r="A19835" s="1">
        <v>44210</v>
      </c>
      <c r="B19835" s="17" t="s">
        <v>16</v>
      </c>
      <c r="C19835">
        <v>30991.519531000002</v>
      </c>
      <c r="D19835">
        <v>31060.470702999999</v>
      </c>
      <c r="E19835" s="17" t="s">
        <v>13</v>
      </c>
      <c r="F19835" s="17" t="s">
        <v>17</v>
      </c>
      <c r="G19835" s="17" t="s">
        <v>38</v>
      </c>
      <c r="H19835">
        <v>-68.951171999997314</v>
      </c>
      <c r="I19835">
        <v>-2.2199010652255704E-3</v>
      </c>
      <c r="J19835">
        <v>0</v>
      </c>
      <c r="K19835">
        <v>0</v>
      </c>
      <c r="L19835" s="17" t="s">
        <v>162</v>
      </c>
    </row>
    <row r="19836" spans="1:12" x14ac:dyDescent="0.35">
      <c r="A19836" s="1">
        <v>44211</v>
      </c>
      <c r="B19836" s="17" t="s">
        <v>16</v>
      </c>
      <c r="C19836">
        <v>30814.259765999999</v>
      </c>
      <c r="D19836">
        <v>30991.519531000002</v>
      </c>
      <c r="E19836" s="17" t="s">
        <v>13</v>
      </c>
      <c r="F19836" s="17" t="s">
        <v>17</v>
      </c>
      <c r="G19836" s="17" t="s">
        <v>38</v>
      </c>
      <c r="H19836">
        <v>-177.25976500000252</v>
      </c>
      <c r="I19836">
        <v>-5.7196216152839569E-3</v>
      </c>
      <c r="J19836">
        <v>0</v>
      </c>
      <c r="K19836">
        <v>0</v>
      </c>
      <c r="L19836" s="17" t="s">
        <v>162</v>
      </c>
    </row>
    <row r="19837" spans="1:12" x14ac:dyDescent="0.35">
      <c r="A19837" s="1">
        <v>44215</v>
      </c>
      <c r="B19837" s="17" t="s">
        <v>16</v>
      </c>
      <c r="C19837">
        <v>30930.519531000002</v>
      </c>
      <c r="D19837">
        <v>30814.259765999999</v>
      </c>
      <c r="E19837" s="17" t="s">
        <v>13</v>
      </c>
      <c r="F19837" s="17" t="s">
        <v>17</v>
      </c>
      <c r="G19837" s="17" t="s">
        <v>38</v>
      </c>
      <c r="H19837">
        <v>116.25976500000252</v>
      </c>
      <c r="I19837">
        <v>3.772920910087278E-3</v>
      </c>
      <c r="J19837">
        <v>0</v>
      </c>
      <c r="K19837">
        <v>1</v>
      </c>
      <c r="L19837" s="17" t="s">
        <v>162</v>
      </c>
    </row>
    <row r="19838" spans="1:12" x14ac:dyDescent="0.35">
      <c r="A19838" s="1">
        <v>44216</v>
      </c>
      <c r="B19838" s="17" t="s">
        <v>16</v>
      </c>
      <c r="C19838">
        <v>31188.380859000001</v>
      </c>
      <c r="D19838">
        <v>30930.519531000002</v>
      </c>
      <c r="E19838" s="17" t="s">
        <v>13</v>
      </c>
      <c r="F19838" s="17" t="s">
        <v>17</v>
      </c>
      <c r="G19838" s="17" t="s">
        <v>38</v>
      </c>
      <c r="H19838">
        <v>257.86132799999905</v>
      </c>
      <c r="I19838">
        <v>8.3367926536622988E-3</v>
      </c>
      <c r="J19838">
        <v>0</v>
      </c>
      <c r="K19838">
        <v>1</v>
      </c>
      <c r="L19838" s="17" t="s">
        <v>162</v>
      </c>
    </row>
    <row r="19839" spans="1:12" x14ac:dyDescent="0.35">
      <c r="A19839" s="1">
        <v>44217</v>
      </c>
      <c r="B19839" s="17" t="s">
        <v>16</v>
      </c>
      <c r="C19839">
        <v>31176.009765999999</v>
      </c>
      <c r="D19839">
        <v>31188.380859000001</v>
      </c>
      <c r="E19839" s="17" t="s">
        <v>13</v>
      </c>
      <c r="F19839" s="17" t="s">
        <v>17</v>
      </c>
      <c r="G19839" s="17" t="s">
        <v>38</v>
      </c>
      <c r="H19839">
        <v>-12.371093000001565</v>
      </c>
      <c r="I19839">
        <v>-3.9665710945144017E-4</v>
      </c>
      <c r="J19839">
        <v>0</v>
      </c>
      <c r="K19839">
        <v>0</v>
      </c>
      <c r="L19839" s="17" t="s">
        <v>162</v>
      </c>
    </row>
    <row r="19840" spans="1:12" x14ac:dyDescent="0.35">
      <c r="A19840" s="1">
        <v>44218</v>
      </c>
      <c r="B19840" s="17" t="s">
        <v>16</v>
      </c>
      <c r="C19840">
        <v>30996.980468999998</v>
      </c>
      <c r="D19840">
        <v>31176.009765999999</v>
      </c>
      <c r="E19840" s="17" t="s">
        <v>13</v>
      </c>
      <c r="F19840" s="17" t="s">
        <v>17</v>
      </c>
      <c r="G19840" s="17" t="s">
        <v>38</v>
      </c>
      <c r="H19840">
        <v>-179.02929700000095</v>
      </c>
      <c r="I19840">
        <v>-5.7425340299722101E-3</v>
      </c>
      <c r="J19840">
        <v>0</v>
      </c>
      <c r="K19840">
        <v>0</v>
      </c>
      <c r="L19840" s="17" t="s">
        <v>162</v>
      </c>
    </row>
    <row r="19841" spans="1:12" x14ac:dyDescent="0.35">
      <c r="A19841" s="1">
        <v>44221</v>
      </c>
      <c r="B19841" s="17" t="s">
        <v>16</v>
      </c>
      <c r="C19841">
        <v>30960</v>
      </c>
      <c r="D19841">
        <v>30996.980468999998</v>
      </c>
      <c r="E19841" s="17" t="s">
        <v>13</v>
      </c>
      <c r="F19841" s="17" t="s">
        <v>17</v>
      </c>
      <c r="G19841" s="17" t="s">
        <v>38</v>
      </c>
      <c r="H19841">
        <v>-36.980468999998266</v>
      </c>
      <c r="I19841">
        <v>-1.1930345614464719E-3</v>
      </c>
      <c r="J19841">
        <v>0</v>
      </c>
      <c r="K19841">
        <v>0</v>
      </c>
      <c r="L19841" s="17" t="s">
        <v>162</v>
      </c>
    </row>
    <row r="19842" spans="1:12" x14ac:dyDescent="0.35">
      <c r="A19842" s="1">
        <v>44222</v>
      </c>
      <c r="B19842" s="17" t="s">
        <v>16</v>
      </c>
      <c r="C19842">
        <v>30937.039063</v>
      </c>
      <c r="D19842">
        <v>30960</v>
      </c>
      <c r="E19842" s="17" t="s">
        <v>13</v>
      </c>
      <c r="F19842" s="17" t="s">
        <v>17</v>
      </c>
      <c r="G19842" s="17" t="s">
        <v>38</v>
      </c>
      <c r="H19842">
        <v>-22.960936999999831</v>
      </c>
      <c r="I19842">
        <v>-7.4163233204133821E-4</v>
      </c>
      <c r="J19842">
        <v>0</v>
      </c>
      <c r="K19842">
        <v>0</v>
      </c>
      <c r="L19842" s="17" t="s">
        <v>162</v>
      </c>
    </row>
    <row r="19843" spans="1:12" x14ac:dyDescent="0.35">
      <c r="A19843" s="1">
        <v>44223</v>
      </c>
      <c r="B19843" s="17" t="s">
        <v>16</v>
      </c>
      <c r="C19843">
        <v>30303.169922000001</v>
      </c>
      <c r="D19843">
        <v>30937.039063</v>
      </c>
      <c r="E19843" s="17" t="s">
        <v>13</v>
      </c>
      <c r="F19843" s="17" t="s">
        <v>17</v>
      </c>
      <c r="G19843" s="17" t="s">
        <v>38</v>
      </c>
      <c r="H19843">
        <v>-633.86914099999922</v>
      </c>
      <c r="I19843">
        <v>-2.0489004772214686E-2</v>
      </c>
      <c r="J19843">
        <v>0</v>
      </c>
      <c r="K19843">
        <v>0</v>
      </c>
      <c r="L19843" s="17" t="s">
        <v>162</v>
      </c>
    </row>
    <row r="19844" spans="1:12" x14ac:dyDescent="0.35">
      <c r="A19844" s="1">
        <v>44224</v>
      </c>
      <c r="B19844" s="17" t="s">
        <v>16</v>
      </c>
      <c r="C19844">
        <v>30603.359375</v>
      </c>
      <c r="D19844">
        <v>30303.169922000001</v>
      </c>
      <c r="E19844" s="17" t="s">
        <v>13</v>
      </c>
      <c r="F19844" s="17" t="s">
        <v>17</v>
      </c>
      <c r="G19844" s="17" t="s">
        <v>38</v>
      </c>
      <c r="H19844">
        <v>300.18945299999905</v>
      </c>
      <c r="I19844">
        <v>9.9062063068874693E-3</v>
      </c>
      <c r="J19844">
        <v>0</v>
      </c>
      <c r="K19844">
        <v>1</v>
      </c>
      <c r="L19844" s="17" t="s">
        <v>162</v>
      </c>
    </row>
    <row r="19845" spans="1:12" x14ac:dyDescent="0.35">
      <c r="A19845" s="1">
        <v>44225</v>
      </c>
      <c r="B19845" s="17" t="s">
        <v>16</v>
      </c>
      <c r="C19845">
        <v>29982.619140999999</v>
      </c>
      <c r="D19845">
        <v>30603.359375</v>
      </c>
      <c r="E19845" s="17" t="s">
        <v>13</v>
      </c>
      <c r="F19845" s="17" t="s">
        <v>17</v>
      </c>
      <c r="G19845" s="17" t="s">
        <v>38</v>
      </c>
      <c r="H19845">
        <v>-620.74023400000078</v>
      </c>
      <c r="I19845">
        <v>-2.0283401779318574E-2</v>
      </c>
      <c r="J19845">
        <v>0</v>
      </c>
      <c r="K19845">
        <v>0</v>
      </c>
      <c r="L19845" s="17" t="s">
        <v>162</v>
      </c>
    </row>
    <row r="19846" spans="1:12" x14ac:dyDescent="0.35">
      <c r="A19846" s="1">
        <v>44228</v>
      </c>
      <c r="B19846" s="17" t="s">
        <v>16</v>
      </c>
      <c r="C19846">
        <v>30211.910156000002</v>
      </c>
      <c r="D19846">
        <v>29982.619140999999</v>
      </c>
      <c r="E19846" s="17" t="s">
        <v>13</v>
      </c>
      <c r="F19846" s="17" t="s">
        <v>17</v>
      </c>
      <c r="G19846" s="17" t="s">
        <v>38</v>
      </c>
      <c r="H19846">
        <v>229.29101500000252</v>
      </c>
      <c r="I19846">
        <v>7.6474644833965317E-3</v>
      </c>
      <c r="J19846">
        <v>0</v>
      </c>
      <c r="K19846">
        <v>1</v>
      </c>
      <c r="L19846" s="17" t="s">
        <v>162</v>
      </c>
    </row>
    <row r="19847" spans="1:12" x14ac:dyDescent="0.35">
      <c r="A19847" s="1">
        <v>44229</v>
      </c>
      <c r="B19847" s="17" t="s">
        <v>16</v>
      </c>
      <c r="C19847">
        <v>30687.480468999998</v>
      </c>
      <c r="D19847">
        <v>30211.910156000002</v>
      </c>
      <c r="E19847" s="17" t="s">
        <v>13</v>
      </c>
      <c r="F19847" s="17" t="s">
        <v>17</v>
      </c>
      <c r="G19847" s="17" t="s">
        <v>38</v>
      </c>
      <c r="H19847">
        <v>475.57031299999653</v>
      </c>
      <c r="I19847">
        <v>1.5741153424076022E-2</v>
      </c>
      <c r="J19847">
        <v>0</v>
      </c>
      <c r="K19847">
        <v>1</v>
      </c>
      <c r="L19847" s="17" t="s">
        <v>162</v>
      </c>
    </row>
    <row r="19848" spans="1:12" x14ac:dyDescent="0.35">
      <c r="A19848" s="1">
        <v>44230</v>
      </c>
      <c r="B19848" s="17" t="s">
        <v>16</v>
      </c>
      <c r="C19848">
        <v>30723.599609000001</v>
      </c>
      <c r="D19848">
        <v>30687.480468999998</v>
      </c>
      <c r="E19848" s="17" t="s">
        <v>13</v>
      </c>
      <c r="F19848" s="17" t="s">
        <v>17</v>
      </c>
      <c r="G19848" s="17" t="s">
        <v>38</v>
      </c>
      <c r="H19848">
        <v>36.119140000002517</v>
      </c>
      <c r="I19848">
        <v>1.1769992012374392E-3</v>
      </c>
      <c r="J19848">
        <v>0</v>
      </c>
      <c r="K19848">
        <v>1</v>
      </c>
      <c r="L19848" s="17" t="s">
        <v>162</v>
      </c>
    </row>
    <row r="19849" spans="1:12" x14ac:dyDescent="0.35">
      <c r="A19849" s="1">
        <v>44231</v>
      </c>
      <c r="B19849" s="17" t="s">
        <v>16</v>
      </c>
      <c r="C19849">
        <v>31055.859375</v>
      </c>
      <c r="D19849">
        <v>30723.599609000001</v>
      </c>
      <c r="E19849" s="17" t="s">
        <v>13</v>
      </c>
      <c r="F19849" s="17" t="s">
        <v>17</v>
      </c>
      <c r="G19849" s="17" t="s">
        <v>38</v>
      </c>
      <c r="H19849">
        <v>332.25976599999922</v>
      </c>
      <c r="I19849">
        <v>1.081448040686837E-2</v>
      </c>
      <c r="J19849">
        <v>0</v>
      </c>
      <c r="K19849">
        <v>1</v>
      </c>
      <c r="L19849" s="17" t="s">
        <v>162</v>
      </c>
    </row>
    <row r="19850" spans="1:12" x14ac:dyDescent="0.35">
      <c r="A19850" s="1">
        <v>44232</v>
      </c>
      <c r="B19850" s="17" t="s">
        <v>16</v>
      </c>
      <c r="C19850">
        <v>31148.240234000001</v>
      </c>
      <c r="D19850">
        <v>31055.859375</v>
      </c>
      <c r="E19850" s="17" t="s">
        <v>13</v>
      </c>
      <c r="F19850" s="17" t="s">
        <v>17</v>
      </c>
      <c r="G19850" s="17" t="s">
        <v>38</v>
      </c>
      <c r="H19850">
        <v>92.380859000000783</v>
      </c>
      <c r="I19850">
        <v>2.9746676105304455E-3</v>
      </c>
      <c r="J19850">
        <v>0</v>
      </c>
      <c r="K19850">
        <v>1</v>
      </c>
      <c r="L19850" s="17" t="s">
        <v>162</v>
      </c>
    </row>
    <row r="19851" spans="1:12" x14ac:dyDescent="0.35">
      <c r="A19851" s="1">
        <v>44235</v>
      </c>
      <c r="B19851" s="17" t="s">
        <v>16</v>
      </c>
      <c r="C19851">
        <v>31385.759765999999</v>
      </c>
      <c r="D19851">
        <v>31148.240234000001</v>
      </c>
      <c r="E19851" s="17" t="s">
        <v>13</v>
      </c>
      <c r="F19851" s="17" t="s">
        <v>17</v>
      </c>
      <c r="G19851" s="17" t="s">
        <v>38</v>
      </c>
      <c r="H19851">
        <v>237.51953199999843</v>
      </c>
      <c r="I19851">
        <v>7.6254558914289139E-3</v>
      </c>
      <c r="J19851">
        <v>0</v>
      </c>
      <c r="K19851">
        <v>1</v>
      </c>
      <c r="L19851" s="17" t="s">
        <v>162</v>
      </c>
    </row>
    <row r="19852" spans="1:12" x14ac:dyDescent="0.35">
      <c r="A19852" s="1">
        <v>44236</v>
      </c>
      <c r="B19852" s="17" t="s">
        <v>16</v>
      </c>
      <c r="C19852">
        <v>31375.830077999999</v>
      </c>
      <c r="D19852">
        <v>31385.759765999999</v>
      </c>
      <c r="E19852" s="17" t="s">
        <v>13</v>
      </c>
      <c r="F19852" s="17" t="s">
        <v>17</v>
      </c>
      <c r="G19852" s="17" t="s">
        <v>38</v>
      </c>
      <c r="H19852">
        <v>-9.9296880000001693</v>
      </c>
      <c r="I19852">
        <v>-3.1637558160235903E-4</v>
      </c>
      <c r="J19852">
        <v>0</v>
      </c>
      <c r="K19852">
        <v>0</v>
      </c>
      <c r="L19852" s="17" t="s">
        <v>162</v>
      </c>
    </row>
    <row r="19853" spans="1:12" x14ac:dyDescent="0.35">
      <c r="A19853" s="1">
        <v>44237</v>
      </c>
      <c r="B19853" s="17" t="s">
        <v>16</v>
      </c>
      <c r="C19853">
        <v>31437.800781000002</v>
      </c>
      <c r="D19853">
        <v>31375.830077999999</v>
      </c>
      <c r="E19853" s="17" t="s">
        <v>13</v>
      </c>
      <c r="F19853" s="17" t="s">
        <v>17</v>
      </c>
      <c r="G19853" s="17" t="s">
        <v>38</v>
      </c>
      <c r="H19853">
        <v>61.970703000002686</v>
      </c>
      <c r="I19853">
        <v>1.9751095937842644E-3</v>
      </c>
      <c r="J19853">
        <v>0</v>
      </c>
      <c r="K19853">
        <v>1</v>
      </c>
      <c r="L19853" s="17" t="s">
        <v>162</v>
      </c>
    </row>
    <row r="19854" spans="1:12" x14ac:dyDescent="0.35">
      <c r="A19854" s="1">
        <v>44238</v>
      </c>
      <c r="B19854" s="17" t="s">
        <v>16</v>
      </c>
      <c r="C19854">
        <v>31430.699218999998</v>
      </c>
      <c r="D19854">
        <v>31437.800781000002</v>
      </c>
      <c r="E19854" s="17" t="s">
        <v>13</v>
      </c>
      <c r="F19854" s="17" t="s">
        <v>17</v>
      </c>
      <c r="G19854" s="17" t="s">
        <v>38</v>
      </c>
      <c r="H19854">
        <v>-7.1015620000034687</v>
      </c>
      <c r="I19854">
        <v>-2.2589245505669802E-4</v>
      </c>
      <c r="J19854">
        <v>0</v>
      </c>
      <c r="K19854">
        <v>0</v>
      </c>
      <c r="L19854" s="17" t="s">
        <v>162</v>
      </c>
    </row>
    <row r="19855" spans="1:12" x14ac:dyDescent="0.35">
      <c r="A19855" s="1">
        <v>44239</v>
      </c>
      <c r="B19855" s="17" t="s">
        <v>16</v>
      </c>
      <c r="C19855">
        <v>31458.400390999999</v>
      </c>
      <c r="D19855">
        <v>31430.699218999998</v>
      </c>
      <c r="E19855" s="17" t="s">
        <v>13</v>
      </c>
      <c r="F19855" s="17" t="s">
        <v>17</v>
      </c>
      <c r="G19855" s="17" t="s">
        <v>38</v>
      </c>
      <c r="H19855">
        <v>27.701172000000952</v>
      </c>
      <c r="I19855">
        <v>8.8134125833431889E-4</v>
      </c>
      <c r="J19855">
        <v>0</v>
      </c>
      <c r="K19855">
        <v>1</v>
      </c>
      <c r="L19855" s="17" t="s">
        <v>162</v>
      </c>
    </row>
    <row r="19856" spans="1:12" x14ac:dyDescent="0.35">
      <c r="A19856" s="1">
        <v>44243</v>
      </c>
      <c r="B19856" s="17" t="s">
        <v>16</v>
      </c>
      <c r="C19856">
        <v>31522.75</v>
      </c>
      <c r="D19856">
        <v>31458.400390999999</v>
      </c>
      <c r="E19856" s="17" t="s">
        <v>13</v>
      </c>
      <c r="F19856" s="17" t="s">
        <v>17</v>
      </c>
      <c r="G19856" s="17" t="s">
        <v>38</v>
      </c>
      <c r="H19856">
        <v>64.349609000000783</v>
      </c>
      <c r="I19856">
        <v>2.0455461244116755E-3</v>
      </c>
      <c r="J19856">
        <v>0</v>
      </c>
      <c r="K19856">
        <v>1</v>
      </c>
      <c r="L19856" s="17" t="s">
        <v>162</v>
      </c>
    </row>
    <row r="19857" spans="1:12" x14ac:dyDescent="0.35">
      <c r="A19857" s="1">
        <v>44244</v>
      </c>
      <c r="B19857" s="17" t="s">
        <v>16</v>
      </c>
      <c r="C19857">
        <v>31613.019531000002</v>
      </c>
      <c r="D19857">
        <v>31522.75</v>
      </c>
      <c r="E19857" s="17" t="s">
        <v>13</v>
      </c>
      <c r="F19857" s="17" t="s">
        <v>17</v>
      </c>
      <c r="G19857" s="17" t="s">
        <v>38</v>
      </c>
      <c r="H19857">
        <v>90.269531000001734</v>
      </c>
      <c r="I19857">
        <v>2.8636312187230407E-3</v>
      </c>
      <c r="J19857">
        <v>0</v>
      </c>
      <c r="K19857">
        <v>1</v>
      </c>
      <c r="L19857" s="17" t="s">
        <v>162</v>
      </c>
    </row>
    <row r="19858" spans="1:12" x14ac:dyDescent="0.35">
      <c r="A19858" s="1">
        <v>44245</v>
      </c>
      <c r="B19858" s="17" t="s">
        <v>16</v>
      </c>
      <c r="C19858">
        <v>31493.339843999998</v>
      </c>
      <c r="D19858">
        <v>31613.019531000002</v>
      </c>
      <c r="E19858" s="17" t="s">
        <v>13</v>
      </c>
      <c r="F19858" s="17" t="s">
        <v>17</v>
      </c>
      <c r="G19858" s="17" t="s">
        <v>38</v>
      </c>
      <c r="H19858">
        <v>-119.67968700000347</v>
      </c>
      <c r="I19858">
        <v>-3.7857720893331474E-3</v>
      </c>
      <c r="J19858">
        <v>0</v>
      </c>
      <c r="K19858">
        <v>0</v>
      </c>
      <c r="L19858" s="17" t="s">
        <v>162</v>
      </c>
    </row>
    <row r="19859" spans="1:12" x14ac:dyDescent="0.35">
      <c r="A19859" s="1">
        <v>44246</v>
      </c>
      <c r="B19859" s="17" t="s">
        <v>16</v>
      </c>
      <c r="C19859">
        <v>31494.320313</v>
      </c>
      <c r="D19859">
        <v>31493.339843999998</v>
      </c>
      <c r="E19859" s="17" t="s">
        <v>13</v>
      </c>
      <c r="F19859" s="17" t="s">
        <v>17</v>
      </c>
      <c r="G19859" s="17" t="s">
        <v>38</v>
      </c>
      <c r="H19859">
        <v>0.98046900000190362</v>
      </c>
      <c r="I19859">
        <v>3.1132582471677715E-5</v>
      </c>
      <c r="J19859">
        <v>0</v>
      </c>
      <c r="K19859">
        <v>1</v>
      </c>
      <c r="L19859" s="17" t="s">
        <v>162</v>
      </c>
    </row>
    <row r="19860" spans="1:12" x14ac:dyDescent="0.35">
      <c r="A19860" s="1">
        <v>44249</v>
      </c>
      <c r="B19860" s="17" t="s">
        <v>16</v>
      </c>
      <c r="C19860">
        <v>31521.689452999999</v>
      </c>
      <c r="D19860">
        <v>31494.320313</v>
      </c>
      <c r="E19860" s="17" t="s">
        <v>13</v>
      </c>
      <c r="F19860" s="17" t="s">
        <v>17</v>
      </c>
      <c r="G19860" s="17" t="s">
        <v>38</v>
      </c>
      <c r="H19860">
        <v>27.369139999998879</v>
      </c>
      <c r="I19860">
        <v>8.6901827783537346E-4</v>
      </c>
      <c r="J19860">
        <v>0</v>
      </c>
      <c r="K19860">
        <v>1</v>
      </c>
      <c r="L19860" s="17" t="s">
        <v>162</v>
      </c>
    </row>
    <row r="19861" spans="1:12" x14ac:dyDescent="0.35">
      <c r="A19861" s="1">
        <v>44250</v>
      </c>
      <c r="B19861" s="17" t="s">
        <v>16</v>
      </c>
      <c r="C19861">
        <v>31537.349609000001</v>
      </c>
      <c r="D19861">
        <v>31521.689452999999</v>
      </c>
      <c r="E19861" s="17" t="s">
        <v>13</v>
      </c>
      <c r="F19861" s="17" t="s">
        <v>17</v>
      </c>
      <c r="G19861" s="17" t="s">
        <v>38</v>
      </c>
      <c r="H19861">
        <v>15.660156000001734</v>
      </c>
      <c r="I19861">
        <v>4.9680573191838604E-4</v>
      </c>
      <c r="J19861">
        <v>0</v>
      </c>
      <c r="K19861">
        <v>1</v>
      </c>
      <c r="L19861" s="17" t="s">
        <v>162</v>
      </c>
    </row>
    <row r="19862" spans="1:12" x14ac:dyDescent="0.35">
      <c r="A19862" s="1">
        <v>44251</v>
      </c>
      <c r="B19862" s="17" t="s">
        <v>16</v>
      </c>
      <c r="C19862">
        <v>31961.859375</v>
      </c>
      <c r="D19862">
        <v>31537.349609000001</v>
      </c>
      <c r="E19862" s="17" t="s">
        <v>13</v>
      </c>
      <c r="F19862" s="17" t="s">
        <v>17</v>
      </c>
      <c r="G19862" s="17" t="s">
        <v>38</v>
      </c>
      <c r="H19862">
        <v>424.50976599999922</v>
      </c>
      <c r="I19862">
        <v>1.3460540320067174E-2</v>
      </c>
      <c r="J19862">
        <v>0</v>
      </c>
      <c r="K19862">
        <v>1</v>
      </c>
      <c r="L19862" s="17" t="s">
        <v>162</v>
      </c>
    </row>
    <row r="19863" spans="1:12" x14ac:dyDescent="0.35">
      <c r="A19863" s="1">
        <v>44252</v>
      </c>
      <c r="B19863" s="17" t="s">
        <v>16</v>
      </c>
      <c r="C19863">
        <v>31402.009765999999</v>
      </c>
      <c r="D19863">
        <v>31961.859375</v>
      </c>
      <c r="E19863" s="17" t="s">
        <v>13</v>
      </c>
      <c r="F19863" s="17" t="s">
        <v>17</v>
      </c>
      <c r="G19863" s="17" t="s">
        <v>38</v>
      </c>
      <c r="H19863">
        <v>-559.84960900000078</v>
      </c>
      <c r="I19863">
        <v>-1.7516177717680131E-2</v>
      </c>
      <c r="J19863">
        <v>0</v>
      </c>
      <c r="K19863">
        <v>0</v>
      </c>
      <c r="L19863" s="17" t="s">
        <v>162</v>
      </c>
    </row>
    <row r="19864" spans="1:12" x14ac:dyDescent="0.35">
      <c r="A19864" s="1">
        <v>44253</v>
      </c>
      <c r="B19864" s="17" t="s">
        <v>16</v>
      </c>
      <c r="C19864">
        <v>30932.369140999999</v>
      </c>
      <c r="D19864">
        <v>31402.009765999999</v>
      </c>
      <c r="E19864" s="17" t="s">
        <v>13</v>
      </c>
      <c r="F19864" s="17" t="s">
        <v>17</v>
      </c>
      <c r="G19864" s="17" t="s">
        <v>38</v>
      </c>
      <c r="H19864">
        <v>-469.640625</v>
      </c>
      <c r="I19864">
        <v>-1.495575055544679E-2</v>
      </c>
      <c r="J19864">
        <v>0</v>
      </c>
      <c r="K19864">
        <v>0</v>
      </c>
      <c r="L19864" s="17" t="s">
        <v>162</v>
      </c>
    </row>
    <row r="19865" spans="1:12" x14ac:dyDescent="0.35">
      <c r="A19865" s="1">
        <v>44256</v>
      </c>
      <c r="B19865" s="17" t="s">
        <v>16</v>
      </c>
      <c r="C19865">
        <v>31535.509765999999</v>
      </c>
      <c r="D19865">
        <v>30932.369140999999</v>
      </c>
      <c r="E19865" s="17" t="s">
        <v>13</v>
      </c>
      <c r="F19865" s="17" t="s">
        <v>17</v>
      </c>
      <c r="G19865" s="17" t="s">
        <v>38</v>
      </c>
      <c r="H19865">
        <v>603.140625</v>
      </c>
      <c r="I19865">
        <v>1.9498688323894137E-2</v>
      </c>
      <c r="J19865">
        <v>0</v>
      </c>
      <c r="K19865">
        <v>1</v>
      </c>
      <c r="L19865" s="17" t="s">
        <v>162</v>
      </c>
    </row>
    <row r="19866" spans="1:12" x14ac:dyDescent="0.35">
      <c r="A19866" s="1">
        <v>44257</v>
      </c>
      <c r="B19866" s="17" t="s">
        <v>16</v>
      </c>
      <c r="C19866">
        <v>31391.519531000002</v>
      </c>
      <c r="D19866">
        <v>31535.509765999999</v>
      </c>
      <c r="E19866" s="17" t="s">
        <v>13</v>
      </c>
      <c r="F19866" s="17" t="s">
        <v>17</v>
      </c>
      <c r="G19866" s="17" t="s">
        <v>38</v>
      </c>
      <c r="H19866">
        <v>-143.99023499999748</v>
      </c>
      <c r="I19866">
        <v>-4.5659713785645064E-3</v>
      </c>
      <c r="J19866">
        <v>0</v>
      </c>
      <c r="K19866">
        <v>0</v>
      </c>
      <c r="L19866" s="17" t="s">
        <v>162</v>
      </c>
    </row>
    <row r="19867" spans="1:12" x14ac:dyDescent="0.35">
      <c r="A19867" s="1">
        <v>44258</v>
      </c>
      <c r="B19867" s="17" t="s">
        <v>16</v>
      </c>
      <c r="C19867">
        <v>31270.089843999998</v>
      </c>
      <c r="D19867">
        <v>31391.519531000002</v>
      </c>
      <c r="E19867" s="17" t="s">
        <v>13</v>
      </c>
      <c r="F19867" s="17" t="s">
        <v>17</v>
      </c>
      <c r="G19867" s="17" t="s">
        <v>38</v>
      </c>
      <c r="H19867">
        <v>-121.42968700000347</v>
      </c>
      <c r="I19867">
        <v>-3.8682322109348118E-3</v>
      </c>
      <c r="J19867">
        <v>0</v>
      </c>
      <c r="K19867">
        <v>0</v>
      </c>
      <c r="L19867" s="17" t="s">
        <v>162</v>
      </c>
    </row>
    <row r="19868" spans="1:12" x14ac:dyDescent="0.35">
      <c r="A19868" s="1">
        <v>44259</v>
      </c>
      <c r="B19868" s="17" t="s">
        <v>16</v>
      </c>
      <c r="C19868">
        <v>30924.140625</v>
      </c>
      <c r="D19868">
        <v>31270.089843999998</v>
      </c>
      <c r="E19868" s="17" t="s">
        <v>13</v>
      </c>
      <c r="F19868" s="17" t="s">
        <v>17</v>
      </c>
      <c r="G19868" s="17" t="s">
        <v>38</v>
      </c>
      <c r="H19868">
        <v>-345.94921899999827</v>
      </c>
      <c r="I19868">
        <v>-1.1063262712894886E-2</v>
      </c>
      <c r="J19868">
        <v>0</v>
      </c>
      <c r="K19868">
        <v>0</v>
      </c>
      <c r="L19868" s="17" t="s">
        <v>162</v>
      </c>
    </row>
    <row r="19869" spans="1:12" x14ac:dyDescent="0.35">
      <c r="A19869" s="1">
        <v>44260</v>
      </c>
      <c r="B19869" s="17" t="s">
        <v>16</v>
      </c>
      <c r="C19869">
        <v>31496.300781000002</v>
      </c>
      <c r="D19869">
        <v>30924.140625</v>
      </c>
      <c r="E19869" s="17" t="s">
        <v>13</v>
      </c>
      <c r="F19869" s="17" t="s">
        <v>17</v>
      </c>
      <c r="G19869" s="17" t="s">
        <v>38</v>
      </c>
      <c r="H19869">
        <v>572.16015600000173</v>
      </c>
      <c r="I19869">
        <v>1.8502055172309313E-2</v>
      </c>
      <c r="J19869">
        <v>0</v>
      </c>
      <c r="K19869">
        <v>1</v>
      </c>
      <c r="L19869" s="17" t="s">
        <v>162</v>
      </c>
    </row>
    <row r="19870" spans="1:12" x14ac:dyDescent="0.35">
      <c r="A19870" s="1">
        <v>44263</v>
      </c>
      <c r="B19870" s="17" t="s">
        <v>16</v>
      </c>
      <c r="C19870">
        <v>31802.439452999999</v>
      </c>
      <c r="D19870">
        <v>31496.300781000002</v>
      </c>
      <c r="E19870" s="17" t="s">
        <v>13</v>
      </c>
      <c r="F19870" s="17" t="s">
        <v>17</v>
      </c>
      <c r="G19870" s="17" t="s">
        <v>38</v>
      </c>
      <c r="H19870">
        <v>306.13867199999731</v>
      </c>
      <c r="I19870">
        <v>9.7198294532630982E-3</v>
      </c>
      <c r="J19870">
        <v>0</v>
      </c>
      <c r="K19870">
        <v>1</v>
      </c>
      <c r="L19870" s="17" t="s">
        <v>162</v>
      </c>
    </row>
    <row r="19871" spans="1:12" x14ac:dyDescent="0.35">
      <c r="A19871" s="1">
        <v>44264</v>
      </c>
      <c r="B19871" s="17" t="s">
        <v>16</v>
      </c>
      <c r="C19871">
        <v>31832.740234000001</v>
      </c>
      <c r="D19871">
        <v>31802.439452999999</v>
      </c>
      <c r="E19871" s="17" t="s">
        <v>13</v>
      </c>
      <c r="F19871" s="17" t="s">
        <v>17</v>
      </c>
      <c r="G19871" s="17" t="s">
        <v>38</v>
      </c>
      <c r="H19871">
        <v>30.300781000001734</v>
      </c>
      <c r="I19871">
        <v>9.5278165829959277E-4</v>
      </c>
      <c r="J19871">
        <v>0</v>
      </c>
      <c r="K19871">
        <v>1</v>
      </c>
      <c r="L19871" s="17" t="s">
        <v>162</v>
      </c>
    </row>
    <row r="19872" spans="1:12" x14ac:dyDescent="0.35">
      <c r="A19872" s="1">
        <v>44265</v>
      </c>
      <c r="B19872" s="17" t="s">
        <v>16</v>
      </c>
      <c r="C19872">
        <v>32297.019531000002</v>
      </c>
      <c r="D19872">
        <v>31832.740234000001</v>
      </c>
      <c r="E19872" s="17" t="s">
        <v>13</v>
      </c>
      <c r="F19872" s="17" t="s">
        <v>17</v>
      </c>
      <c r="G19872" s="17" t="s">
        <v>38</v>
      </c>
      <c r="H19872">
        <v>464.27929700000095</v>
      </c>
      <c r="I19872">
        <v>1.4584961696263655E-2</v>
      </c>
      <c r="J19872">
        <v>0</v>
      </c>
      <c r="K19872">
        <v>1</v>
      </c>
      <c r="L19872" s="17" t="s">
        <v>162</v>
      </c>
    </row>
    <row r="19873" spans="1:12" x14ac:dyDescent="0.35">
      <c r="A19873" s="1">
        <v>44266</v>
      </c>
      <c r="B19873" s="17" t="s">
        <v>16</v>
      </c>
      <c r="C19873">
        <v>32485.589843999998</v>
      </c>
      <c r="D19873">
        <v>32297.019531000002</v>
      </c>
      <c r="E19873" s="17" t="s">
        <v>13</v>
      </c>
      <c r="F19873" s="17" t="s">
        <v>17</v>
      </c>
      <c r="G19873" s="17" t="s">
        <v>38</v>
      </c>
      <c r="H19873">
        <v>188.57031299999653</v>
      </c>
      <c r="I19873">
        <v>5.8386289428038092E-3</v>
      </c>
      <c r="J19873">
        <v>0</v>
      </c>
      <c r="K19873">
        <v>1</v>
      </c>
      <c r="L19873" s="17" t="s">
        <v>162</v>
      </c>
    </row>
    <row r="19874" spans="1:12" x14ac:dyDescent="0.35">
      <c r="A19874" s="1">
        <v>44267</v>
      </c>
      <c r="B19874" s="17" t="s">
        <v>16</v>
      </c>
      <c r="C19874">
        <v>32778.640625</v>
      </c>
      <c r="D19874">
        <v>32485.589843999998</v>
      </c>
      <c r="E19874" s="17" t="s">
        <v>13</v>
      </c>
      <c r="F19874" s="17" t="s">
        <v>17</v>
      </c>
      <c r="G19874" s="17" t="s">
        <v>38</v>
      </c>
      <c r="H19874">
        <v>293.05078100000173</v>
      </c>
      <c r="I19874">
        <v>9.0209469000645977E-3</v>
      </c>
      <c r="J19874">
        <v>0</v>
      </c>
      <c r="K19874">
        <v>1</v>
      </c>
      <c r="L19874" s="17" t="s">
        <v>162</v>
      </c>
    </row>
    <row r="19875" spans="1:12" x14ac:dyDescent="0.35">
      <c r="A19875" s="1">
        <v>44270</v>
      </c>
      <c r="B19875" s="17" t="s">
        <v>16</v>
      </c>
      <c r="C19875">
        <v>32953.460937999997</v>
      </c>
      <c r="D19875">
        <v>32778.640625</v>
      </c>
      <c r="E19875" s="17" t="s">
        <v>13</v>
      </c>
      <c r="F19875" s="17" t="s">
        <v>17</v>
      </c>
      <c r="G19875" s="17" t="s">
        <v>38</v>
      </c>
      <c r="H19875">
        <v>174.82031299999653</v>
      </c>
      <c r="I19875">
        <v>5.3333606783761041E-3</v>
      </c>
      <c r="J19875">
        <v>0</v>
      </c>
      <c r="K19875">
        <v>1</v>
      </c>
      <c r="L19875" s="17" t="s">
        <v>162</v>
      </c>
    </row>
    <row r="19876" spans="1:12" x14ac:dyDescent="0.35">
      <c r="A19876" s="1">
        <v>44271</v>
      </c>
      <c r="B19876" s="17" t="s">
        <v>16</v>
      </c>
      <c r="C19876">
        <v>32825.949219000002</v>
      </c>
      <c r="D19876">
        <v>32953.460937999997</v>
      </c>
      <c r="E19876" s="17" t="s">
        <v>13</v>
      </c>
      <c r="F19876" s="17" t="s">
        <v>17</v>
      </c>
      <c r="G19876" s="17" t="s">
        <v>38</v>
      </c>
      <c r="H19876">
        <v>-127.51171899999463</v>
      </c>
      <c r="I19876">
        <v>-3.8694484697646917E-3</v>
      </c>
      <c r="J19876">
        <v>0</v>
      </c>
      <c r="K19876">
        <v>0</v>
      </c>
      <c r="L19876" s="17" t="s">
        <v>162</v>
      </c>
    </row>
    <row r="19877" spans="1:12" x14ac:dyDescent="0.35">
      <c r="A19877" s="1">
        <v>44272</v>
      </c>
      <c r="B19877" s="17" t="s">
        <v>16</v>
      </c>
      <c r="C19877">
        <v>33015.371094000002</v>
      </c>
      <c r="D19877">
        <v>32825.949219000002</v>
      </c>
      <c r="E19877" s="17" t="s">
        <v>13</v>
      </c>
      <c r="F19877" s="17" t="s">
        <v>17</v>
      </c>
      <c r="G19877" s="17" t="s">
        <v>38</v>
      </c>
      <c r="H19877">
        <v>189.421875</v>
      </c>
      <c r="I19877">
        <v>5.7704919280859865E-3</v>
      </c>
      <c r="J19877">
        <v>0</v>
      </c>
      <c r="K19877">
        <v>1</v>
      </c>
      <c r="L19877" s="17" t="s">
        <v>162</v>
      </c>
    </row>
    <row r="19878" spans="1:12" x14ac:dyDescent="0.35">
      <c r="A19878" s="1">
        <v>44273</v>
      </c>
      <c r="B19878" s="17" t="s">
        <v>16</v>
      </c>
      <c r="C19878">
        <v>32862.300780999998</v>
      </c>
      <c r="D19878">
        <v>33015.371094000002</v>
      </c>
      <c r="E19878" s="17" t="s">
        <v>13</v>
      </c>
      <c r="F19878" s="17" t="s">
        <v>17</v>
      </c>
      <c r="G19878" s="17" t="s">
        <v>38</v>
      </c>
      <c r="H19878">
        <v>-153.07031300000381</v>
      </c>
      <c r="I19878">
        <v>-4.6363347715883104E-3</v>
      </c>
      <c r="J19878">
        <v>0</v>
      </c>
      <c r="K19878">
        <v>0</v>
      </c>
      <c r="L19878" s="17" t="s">
        <v>162</v>
      </c>
    </row>
    <row r="19879" spans="1:12" x14ac:dyDescent="0.35">
      <c r="A19879" s="1">
        <v>44274</v>
      </c>
      <c r="B19879" s="17" t="s">
        <v>16</v>
      </c>
      <c r="C19879">
        <v>32627.970702999999</v>
      </c>
      <c r="D19879">
        <v>32862.300780999998</v>
      </c>
      <c r="E19879" s="17" t="s">
        <v>13</v>
      </c>
      <c r="F19879" s="17" t="s">
        <v>17</v>
      </c>
      <c r="G19879" s="17" t="s">
        <v>38</v>
      </c>
      <c r="H19879">
        <v>-234.33007799999905</v>
      </c>
      <c r="I19879">
        <v>-7.1306656086442283E-3</v>
      </c>
      <c r="J19879">
        <v>0</v>
      </c>
      <c r="K19879">
        <v>0</v>
      </c>
      <c r="L19879" s="17" t="s">
        <v>162</v>
      </c>
    </row>
    <row r="19880" spans="1:12" x14ac:dyDescent="0.35">
      <c r="A19880" s="1">
        <v>44277</v>
      </c>
      <c r="B19880" s="17" t="s">
        <v>16</v>
      </c>
      <c r="C19880">
        <v>32731.199218999998</v>
      </c>
      <c r="D19880">
        <v>32627.970702999999</v>
      </c>
      <c r="E19880" s="17" t="s">
        <v>13</v>
      </c>
      <c r="F19880" s="17" t="s">
        <v>17</v>
      </c>
      <c r="G19880" s="17" t="s">
        <v>38</v>
      </c>
      <c r="H19880">
        <v>103.22851599999922</v>
      </c>
      <c r="I19880">
        <v>3.1638043609775526E-3</v>
      </c>
      <c r="J19880">
        <v>0</v>
      </c>
      <c r="K19880">
        <v>1</v>
      </c>
      <c r="L19880" s="17" t="s">
        <v>162</v>
      </c>
    </row>
    <row r="19881" spans="1:12" x14ac:dyDescent="0.35">
      <c r="A19881" s="1">
        <v>44278</v>
      </c>
      <c r="B19881" s="17" t="s">
        <v>16</v>
      </c>
      <c r="C19881">
        <v>32423.150390999999</v>
      </c>
      <c r="D19881">
        <v>32731.199218999998</v>
      </c>
      <c r="E19881" s="17" t="s">
        <v>13</v>
      </c>
      <c r="F19881" s="17" t="s">
        <v>17</v>
      </c>
      <c r="G19881" s="17" t="s">
        <v>38</v>
      </c>
      <c r="H19881">
        <v>-308.04882799999905</v>
      </c>
      <c r="I19881">
        <v>-9.4114739255010578E-3</v>
      </c>
      <c r="J19881">
        <v>0</v>
      </c>
      <c r="K19881">
        <v>0</v>
      </c>
      <c r="L19881" s="17" t="s">
        <v>162</v>
      </c>
    </row>
    <row r="19882" spans="1:12" x14ac:dyDescent="0.35">
      <c r="A19882" s="1">
        <v>44279</v>
      </c>
      <c r="B19882" s="17" t="s">
        <v>16</v>
      </c>
      <c r="C19882">
        <v>32420.060547000001</v>
      </c>
      <c r="D19882">
        <v>32423.150390999999</v>
      </c>
      <c r="E19882" s="17" t="s">
        <v>13</v>
      </c>
      <c r="F19882" s="17" t="s">
        <v>17</v>
      </c>
      <c r="G19882" s="17" t="s">
        <v>38</v>
      </c>
      <c r="H19882">
        <v>-3.0898439999982656</v>
      </c>
      <c r="I19882">
        <v>-9.5297463779335363E-5</v>
      </c>
      <c r="J19882">
        <v>0</v>
      </c>
      <c r="K19882">
        <v>0</v>
      </c>
      <c r="L19882" s="17" t="s">
        <v>162</v>
      </c>
    </row>
    <row r="19883" spans="1:12" x14ac:dyDescent="0.35">
      <c r="A19883" s="1">
        <v>44280</v>
      </c>
      <c r="B19883" s="17" t="s">
        <v>16</v>
      </c>
      <c r="C19883">
        <v>32619.480468999998</v>
      </c>
      <c r="D19883">
        <v>32420.060547000001</v>
      </c>
      <c r="E19883" s="17" t="s">
        <v>13</v>
      </c>
      <c r="F19883" s="17" t="s">
        <v>17</v>
      </c>
      <c r="G19883" s="17" t="s">
        <v>38</v>
      </c>
      <c r="H19883">
        <v>199.41992199999731</v>
      </c>
      <c r="I19883">
        <v>6.15112737716496E-3</v>
      </c>
      <c r="J19883">
        <v>0</v>
      </c>
      <c r="K19883">
        <v>1</v>
      </c>
      <c r="L19883" s="17" t="s">
        <v>162</v>
      </c>
    </row>
    <row r="19884" spans="1:12" x14ac:dyDescent="0.35">
      <c r="A19884" s="1">
        <v>44281</v>
      </c>
      <c r="B19884" s="17" t="s">
        <v>16</v>
      </c>
      <c r="C19884">
        <v>33072.878905999998</v>
      </c>
      <c r="D19884">
        <v>32619.480468999998</v>
      </c>
      <c r="E19884" s="17" t="s">
        <v>13</v>
      </c>
      <c r="F19884" s="17" t="s">
        <v>17</v>
      </c>
      <c r="G19884" s="17" t="s">
        <v>38</v>
      </c>
      <c r="H19884">
        <v>453.39843699999983</v>
      </c>
      <c r="I19884">
        <v>1.3899621651880327E-2</v>
      </c>
      <c r="J19884">
        <v>0</v>
      </c>
      <c r="K19884">
        <v>1</v>
      </c>
      <c r="L19884" s="17" t="s">
        <v>162</v>
      </c>
    </row>
    <row r="19885" spans="1:12" x14ac:dyDescent="0.35">
      <c r="A19885" s="1">
        <v>44284</v>
      </c>
      <c r="B19885" s="17" t="s">
        <v>16</v>
      </c>
      <c r="C19885">
        <v>33171.371094000002</v>
      </c>
      <c r="D19885">
        <v>33072.878905999998</v>
      </c>
      <c r="E19885" s="17" t="s">
        <v>13</v>
      </c>
      <c r="F19885" s="17" t="s">
        <v>17</v>
      </c>
      <c r="G19885" s="17" t="s">
        <v>38</v>
      </c>
      <c r="H19885">
        <v>98.492188000003807</v>
      </c>
      <c r="I19885">
        <v>2.9780349113223284E-3</v>
      </c>
      <c r="J19885">
        <v>0</v>
      </c>
      <c r="K19885">
        <v>1</v>
      </c>
      <c r="L19885" s="17" t="s">
        <v>162</v>
      </c>
    </row>
    <row r="19886" spans="1:12" x14ac:dyDescent="0.35">
      <c r="A19886" s="1">
        <v>44285</v>
      </c>
      <c r="B19886" s="17" t="s">
        <v>16</v>
      </c>
      <c r="C19886">
        <v>33066.960937999997</v>
      </c>
      <c r="D19886">
        <v>33171.371094000002</v>
      </c>
      <c r="E19886" s="17" t="s">
        <v>13</v>
      </c>
      <c r="F19886" s="17" t="s">
        <v>17</v>
      </c>
      <c r="G19886" s="17" t="s">
        <v>38</v>
      </c>
      <c r="H19886">
        <v>-104.41015600000537</v>
      </c>
      <c r="I19886">
        <v>-3.1475984427695529E-3</v>
      </c>
      <c r="J19886">
        <v>0</v>
      </c>
      <c r="K19886">
        <v>0</v>
      </c>
      <c r="L19886" s="17" t="s">
        <v>162</v>
      </c>
    </row>
    <row r="19887" spans="1:12" x14ac:dyDescent="0.35">
      <c r="A19887" s="1">
        <v>44286</v>
      </c>
      <c r="B19887" s="17" t="s">
        <v>16</v>
      </c>
      <c r="C19887">
        <v>32981.550780999998</v>
      </c>
      <c r="D19887">
        <v>33066.960937999997</v>
      </c>
      <c r="E19887" s="17" t="s">
        <v>13</v>
      </c>
      <c r="F19887" s="17" t="s">
        <v>17</v>
      </c>
      <c r="G19887" s="17" t="s">
        <v>38</v>
      </c>
      <c r="H19887">
        <v>-85.410156999998435</v>
      </c>
      <c r="I19887">
        <v>-2.582945471165042E-3</v>
      </c>
      <c r="J19887">
        <v>0</v>
      </c>
      <c r="K19887">
        <v>0</v>
      </c>
      <c r="L19887" s="17" t="s">
        <v>162</v>
      </c>
    </row>
    <row r="19888" spans="1:12" x14ac:dyDescent="0.35">
      <c r="A19888" s="1">
        <v>44287</v>
      </c>
      <c r="B19888" s="17" t="s">
        <v>16</v>
      </c>
      <c r="C19888">
        <v>33153.210937999997</v>
      </c>
      <c r="D19888">
        <v>32981.550780999998</v>
      </c>
      <c r="E19888" s="17" t="s">
        <v>13</v>
      </c>
      <c r="F19888" s="17" t="s">
        <v>17</v>
      </c>
      <c r="G19888" s="17" t="s">
        <v>38</v>
      </c>
      <c r="H19888">
        <v>171.66015699999843</v>
      </c>
      <c r="I19888">
        <v>5.204732734971588E-3</v>
      </c>
      <c r="J19888">
        <v>0</v>
      </c>
      <c r="K19888">
        <v>1</v>
      </c>
      <c r="L19888" s="17" t="s">
        <v>162</v>
      </c>
    </row>
    <row r="19889" spans="1:12" x14ac:dyDescent="0.35">
      <c r="A19889" s="1">
        <v>44291</v>
      </c>
      <c r="B19889" s="17" t="s">
        <v>16</v>
      </c>
      <c r="C19889">
        <v>33527.191405999998</v>
      </c>
      <c r="D19889">
        <v>33153.210937999997</v>
      </c>
      <c r="E19889" s="17" t="s">
        <v>13</v>
      </c>
      <c r="F19889" s="17" t="s">
        <v>17</v>
      </c>
      <c r="G19889" s="17" t="s">
        <v>38</v>
      </c>
      <c r="H19889">
        <v>373.98046800000157</v>
      </c>
      <c r="I19889">
        <v>1.1280369454994405E-2</v>
      </c>
      <c r="J19889">
        <v>0</v>
      </c>
      <c r="K19889">
        <v>1</v>
      </c>
      <c r="L19889" s="17" t="s">
        <v>162</v>
      </c>
    </row>
    <row r="19890" spans="1:12" x14ac:dyDescent="0.35">
      <c r="A19890" s="1">
        <v>44292</v>
      </c>
      <c r="B19890" s="17" t="s">
        <v>16</v>
      </c>
      <c r="C19890">
        <v>33430.238280999998</v>
      </c>
      <c r="D19890">
        <v>33527.191405999998</v>
      </c>
      <c r="E19890" s="17" t="s">
        <v>13</v>
      </c>
      <c r="F19890" s="17" t="s">
        <v>17</v>
      </c>
      <c r="G19890" s="17" t="s">
        <v>38</v>
      </c>
      <c r="H19890">
        <v>-96.953125</v>
      </c>
      <c r="I19890">
        <v>-2.8917759267675894E-3</v>
      </c>
      <c r="J19890">
        <v>0</v>
      </c>
      <c r="K19890">
        <v>0</v>
      </c>
      <c r="L19890" s="17" t="s">
        <v>162</v>
      </c>
    </row>
    <row r="19891" spans="1:12" x14ac:dyDescent="0.35">
      <c r="A19891" s="1">
        <v>44293</v>
      </c>
      <c r="B19891" s="17" t="s">
        <v>16</v>
      </c>
      <c r="C19891">
        <v>33446.261719000002</v>
      </c>
      <c r="D19891">
        <v>33430.238280999998</v>
      </c>
      <c r="E19891" s="17" t="s">
        <v>13</v>
      </c>
      <c r="F19891" s="17" t="s">
        <v>17</v>
      </c>
      <c r="G19891" s="17" t="s">
        <v>38</v>
      </c>
      <c r="H19891">
        <v>16.023438000003807</v>
      </c>
      <c r="I19891">
        <v>4.7930971551317635E-4</v>
      </c>
      <c r="J19891">
        <v>0</v>
      </c>
      <c r="K19891">
        <v>1</v>
      </c>
      <c r="L19891" s="17" t="s">
        <v>162</v>
      </c>
    </row>
    <row r="19892" spans="1:12" x14ac:dyDescent="0.35">
      <c r="A19892" s="1">
        <v>44294</v>
      </c>
      <c r="B19892" s="17" t="s">
        <v>16</v>
      </c>
      <c r="C19892">
        <v>33503.570312999997</v>
      </c>
      <c r="D19892">
        <v>33446.261719000002</v>
      </c>
      <c r="E19892" s="17" t="s">
        <v>13</v>
      </c>
      <c r="F19892" s="17" t="s">
        <v>17</v>
      </c>
      <c r="G19892" s="17" t="s">
        <v>38</v>
      </c>
      <c r="H19892">
        <v>57.308593999994628</v>
      </c>
      <c r="I19892">
        <v>1.7134528959162876E-3</v>
      </c>
      <c r="J19892">
        <v>0</v>
      </c>
      <c r="K19892">
        <v>1</v>
      </c>
      <c r="L19892" s="17" t="s">
        <v>162</v>
      </c>
    </row>
    <row r="19893" spans="1:12" x14ac:dyDescent="0.35">
      <c r="A19893" s="1">
        <v>44295</v>
      </c>
      <c r="B19893" s="17" t="s">
        <v>16</v>
      </c>
      <c r="C19893">
        <v>33800.601562999997</v>
      </c>
      <c r="D19893">
        <v>33503.570312999997</v>
      </c>
      <c r="E19893" s="17" t="s">
        <v>13</v>
      </c>
      <c r="F19893" s="17" t="s">
        <v>17</v>
      </c>
      <c r="G19893" s="17" t="s">
        <v>38</v>
      </c>
      <c r="H19893">
        <v>297.03125</v>
      </c>
      <c r="I19893">
        <v>8.865659606574719E-3</v>
      </c>
      <c r="J19893">
        <v>0</v>
      </c>
      <c r="K19893">
        <v>1</v>
      </c>
      <c r="L19893" s="17" t="s">
        <v>162</v>
      </c>
    </row>
    <row r="19894" spans="1:12" x14ac:dyDescent="0.35">
      <c r="A19894" s="1">
        <v>44298</v>
      </c>
      <c r="B19894" s="17" t="s">
        <v>16</v>
      </c>
      <c r="C19894">
        <v>33745.398437999997</v>
      </c>
      <c r="D19894">
        <v>33800.601562999997</v>
      </c>
      <c r="E19894" s="17" t="s">
        <v>13</v>
      </c>
      <c r="F19894" s="17" t="s">
        <v>17</v>
      </c>
      <c r="G19894" s="17" t="s">
        <v>38</v>
      </c>
      <c r="H19894">
        <v>-55.203125</v>
      </c>
      <c r="I19894">
        <v>-1.633199483065662E-3</v>
      </c>
      <c r="J19894">
        <v>0</v>
      </c>
      <c r="K19894">
        <v>0</v>
      </c>
      <c r="L19894" s="17" t="s">
        <v>162</v>
      </c>
    </row>
    <row r="19895" spans="1:12" x14ac:dyDescent="0.35">
      <c r="A19895" s="1">
        <v>44299</v>
      </c>
      <c r="B19895" s="17" t="s">
        <v>16</v>
      </c>
      <c r="C19895">
        <v>33677.269530999998</v>
      </c>
      <c r="D19895">
        <v>33745.398437999997</v>
      </c>
      <c r="E19895" s="17" t="s">
        <v>13</v>
      </c>
      <c r="F19895" s="17" t="s">
        <v>17</v>
      </c>
      <c r="G19895" s="17" t="s">
        <v>38</v>
      </c>
      <c r="H19895">
        <v>-68.128906999998435</v>
      </c>
      <c r="I19895">
        <v>-2.0189095448130755E-3</v>
      </c>
      <c r="J19895">
        <v>0</v>
      </c>
      <c r="K19895">
        <v>0</v>
      </c>
      <c r="L19895" s="17" t="s">
        <v>162</v>
      </c>
    </row>
    <row r="19896" spans="1:12" x14ac:dyDescent="0.35">
      <c r="A19896" s="1">
        <v>44300</v>
      </c>
      <c r="B19896" s="17" t="s">
        <v>16</v>
      </c>
      <c r="C19896">
        <v>33730.890625</v>
      </c>
      <c r="D19896">
        <v>33677.269530999998</v>
      </c>
      <c r="E19896" s="17" t="s">
        <v>13</v>
      </c>
      <c r="F19896" s="17" t="s">
        <v>17</v>
      </c>
      <c r="G19896" s="17" t="s">
        <v>38</v>
      </c>
      <c r="H19896">
        <v>53.621094000001904</v>
      </c>
      <c r="I19896">
        <v>1.5922043190183092E-3</v>
      </c>
      <c r="J19896">
        <v>0</v>
      </c>
      <c r="K19896">
        <v>1</v>
      </c>
      <c r="L19896" s="17" t="s">
        <v>162</v>
      </c>
    </row>
    <row r="19897" spans="1:12" x14ac:dyDescent="0.35">
      <c r="A19897" s="1">
        <v>44301</v>
      </c>
      <c r="B19897" s="17" t="s">
        <v>16</v>
      </c>
      <c r="C19897">
        <v>34035.988280999998</v>
      </c>
      <c r="D19897">
        <v>33730.890625</v>
      </c>
      <c r="E19897" s="17" t="s">
        <v>13</v>
      </c>
      <c r="F19897" s="17" t="s">
        <v>17</v>
      </c>
      <c r="G19897" s="17" t="s">
        <v>38</v>
      </c>
      <c r="H19897">
        <v>305.0976559999981</v>
      </c>
      <c r="I19897">
        <v>9.0450518900284174E-3</v>
      </c>
      <c r="J19897">
        <v>0</v>
      </c>
      <c r="K19897">
        <v>1</v>
      </c>
      <c r="L19897" s="17" t="s">
        <v>162</v>
      </c>
    </row>
    <row r="19898" spans="1:12" x14ac:dyDescent="0.35">
      <c r="A19898" s="1">
        <v>44302</v>
      </c>
      <c r="B19898" s="17" t="s">
        <v>16</v>
      </c>
      <c r="C19898">
        <v>34200.671875</v>
      </c>
      <c r="D19898">
        <v>34035.988280999998</v>
      </c>
      <c r="E19898" s="17" t="s">
        <v>13</v>
      </c>
      <c r="F19898" s="17" t="s">
        <v>17</v>
      </c>
      <c r="G19898" s="17" t="s">
        <v>38</v>
      </c>
      <c r="H19898">
        <v>164.6835940000019</v>
      </c>
      <c r="I19898">
        <v>4.838513653265466E-3</v>
      </c>
      <c r="J19898">
        <v>0</v>
      </c>
      <c r="K19898">
        <v>1</v>
      </c>
      <c r="L19898" s="17" t="s">
        <v>162</v>
      </c>
    </row>
    <row r="19899" spans="1:12" x14ac:dyDescent="0.35">
      <c r="A19899" s="1">
        <v>44305</v>
      </c>
      <c r="B19899" s="17" t="s">
        <v>16</v>
      </c>
      <c r="C19899">
        <v>34077.628905999998</v>
      </c>
      <c r="D19899">
        <v>34200.671875</v>
      </c>
      <c r="E19899" s="17" t="s">
        <v>13</v>
      </c>
      <c r="F19899" s="17" t="s">
        <v>17</v>
      </c>
      <c r="G19899" s="17" t="s">
        <v>38</v>
      </c>
      <c r="H19899">
        <v>-123.0429690000019</v>
      </c>
      <c r="I19899">
        <v>-3.5976769535321271E-3</v>
      </c>
      <c r="J19899">
        <v>0</v>
      </c>
      <c r="K19899">
        <v>0</v>
      </c>
      <c r="L19899" s="17" t="s">
        <v>162</v>
      </c>
    </row>
    <row r="19900" spans="1:12" x14ac:dyDescent="0.35">
      <c r="A19900" s="1">
        <v>44306</v>
      </c>
      <c r="B19900" s="17" t="s">
        <v>16</v>
      </c>
      <c r="C19900">
        <v>33821.300780999998</v>
      </c>
      <c r="D19900">
        <v>34077.628905999998</v>
      </c>
      <c r="E19900" s="17" t="s">
        <v>13</v>
      </c>
      <c r="F19900" s="17" t="s">
        <v>17</v>
      </c>
      <c r="G19900" s="17" t="s">
        <v>38</v>
      </c>
      <c r="H19900">
        <v>-256.328125</v>
      </c>
      <c r="I19900">
        <v>-7.521888500724553E-3</v>
      </c>
      <c r="J19900">
        <v>0</v>
      </c>
      <c r="K19900">
        <v>0</v>
      </c>
      <c r="L19900" s="17" t="s">
        <v>162</v>
      </c>
    </row>
    <row r="19901" spans="1:12" x14ac:dyDescent="0.35">
      <c r="A19901" s="1">
        <v>44307</v>
      </c>
      <c r="B19901" s="17" t="s">
        <v>16</v>
      </c>
      <c r="C19901">
        <v>34137.308594000002</v>
      </c>
      <c r="D19901">
        <v>33821.300780999998</v>
      </c>
      <c r="E19901" s="17" t="s">
        <v>13</v>
      </c>
      <c r="F19901" s="17" t="s">
        <v>17</v>
      </c>
      <c r="G19901" s="17" t="s">
        <v>38</v>
      </c>
      <c r="H19901">
        <v>316.00781300000381</v>
      </c>
      <c r="I19901">
        <v>9.3434553285286267E-3</v>
      </c>
      <c r="J19901">
        <v>0</v>
      </c>
      <c r="K19901">
        <v>1</v>
      </c>
      <c r="L19901" s="17" t="s">
        <v>162</v>
      </c>
    </row>
    <row r="19902" spans="1:12" x14ac:dyDescent="0.35">
      <c r="A19902" s="1">
        <v>44308</v>
      </c>
      <c r="B19902" s="17" t="s">
        <v>16</v>
      </c>
      <c r="C19902">
        <v>33815.898437999997</v>
      </c>
      <c r="D19902">
        <v>34137.308594000002</v>
      </c>
      <c r="E19902" s="17" t="s">
        <v>13</v>
      </c>
      <c r="F19902" s="17" t="s">
        <v>17</v>
      </c>
      <c r="G19902" s="17" t="s">
        <v>38</v>
      </c>
      <c r="H19902">
        <v>-321.41015600000537</v>
      </c>
      <c r="I19902">
        <v>-9.4152166423716443E-3</v>
      </c>
      <c r="J19902">
        <v>0</v>
      </c>
      <c r="K19902">
        <v>0</v>
      </c>
      <c r="L19902" s="17" t="s">
        <v>162</v>
      </c>
    </row>
    <row r="19903" spans="1:12" x14ac:dyDescent="0.35">
      <c r="A19903" s="1">
        <v>44309</v>
      </c>
      <c r="B19903" s="17" t="s">
        <v>16</v>
      </c>
      <c r="C19903">
        <v>34043.488280999998</v>
      </c>
      <c r="D19903">
        <v>33815.898437999997</v>
      </c>
      <c r="E19903" s="17" t="s">
        <v>13</v>
      </c>
      <c r="F19903" s="17" t="s">
        <v>17</v>
      </c>
      <c r="G19903" s="17" t="s">
        <v>38</v>
      </c>
      <c r="H19903">
        <v>227.58984300000157</v>
      </c>
      <c r="I19903">
        <v>6.7302616080799332E-3</v>
      </c>
      <c r="J19903">
        <v>0</v>
      </c>
      <c r="K19903">
        <v>1</v>
      </c>
      <c r="L19903" s="17" t="s">
        <v>162</v>
      </c>
    </row>
    <row r="19904" spans="1:12" x14ac:dyDescent="0.35">
      <c r="A19904" s="1">
        <v>44312</v>
      </c>
      <c r="B19904" s="17" t="s">
        <v>16</v>
      </c>
      <c r="C19904">
        <v>33981.570312999997</v>
      </c>
      <c r="D19904">
        <v>34043.488280999998</v>
      </c>
      <c r="E19904" s="17" t="s">
        <v>13</v>
      </c>
      <c r="F19904" s="17" t="s">
        <v>17</v>
      </c>
      <c r="G19904" s="17" t="s">
        <v>38</v>
      </c>
      <c r="H19904">
        <v>-61.917968000001565</v>
      </c>
      <c r="I19904">
        <v>-1.8187903510040299E-3</v>
      </c>
      <c r="J19904">
        <v>0</v>
      </c>
      <c r="K19904">
        <v>0</v>
      </c>
      <c r="L19904" s="17" t="s">
        <v>162</v>
      </c>
    </row>
    <row r="19905" spans="1:12" x14ac:dyDescent="0.35">
      <c r="A19905" s="1">
        <v>44313</v>
      </c>
      <c r="B19905" s="17" t="s">
        <v>16</v>
      </c>
      <c r="C19905">
        <v>33984.929687999997</v>
      </c>
      <c r="D19905">
        <v>33981.570312999997</v>
      </c>
      <c r="E19905" s="17" t="s">
        <v>13</v>
      </c>
      <c r="F19905" s="17" t="s">
        <v>17</v>
      </c>
      <c r="G19905" s="17" t="s">
        <v>38</v>
      </c>
      <c r="H19905">
        <v>3.359375</v>
      </c>
      <c r="I19905">
        <v>9.8858733397462709E-5</v>
      </c>
      <c r="J19905">
        <v>0</v>
      </c>
      <c r="K19905">
        <v>1</v>
      </c>
      <c r="L19905" s="17" t="s">
        <v>162</v>
      </c>
    </row>
    <row r="19906" spans="1:12" x14ac:dyDescent="0.35">
      <c r="A19906" s="1">
        <v>44314</v>
      </c>
      <c r="B19906" s="17" t="s">
        <v>16</v>
      </c>
      <c r="C19906">
        <v>33820.378905999998</v>
      </c>
      <c r="D19906">
        <v>33984.929687999997</v>
      </c>
      <c r="E19906" s="17" t="s">
        <v>13</v>
      </c>
      <c r="F19906" s="17" t="s">
        <v>17</v>
      </c>
      <c r="G19906" s="17" t="s">
        <v>38</v>
      </c>
      <c r="H19906">
        <v>-164.55078199999843</v>
      </c>
      <c r="I19906">
        <v>-4.8418750166813193E-3</v>
      </c>
      <c r="J19906">
        <v>0</v>
      </c>
      <c r="K19906">
        <v>0</v>
      </c>
      <c r="L19906" s="17" t="s">
        <v>162</v>
      </c>
    </row>
    <row r="19907" spans="1:12" x14ac:dyDescent="0.35">
      <c r="A19907" s="1">
        <v>44315</v>
      </c>
      <c r="B19907" s="17" t="s">
        <v>16</v>
      </c>
      <c r="C19907">
        <v>34060.359375</v>
      </c>
      <c r="D19907">
        <v>33820.378905999998</v>
      </c>
      <c r="E19907" s="17" t="s">
        <v>13</v>
      </c>
      <c r="F19907" s="17" t="s">
        <v>17</v>
      </c>
      <c r="G19907" s="17" t="s">
        <v>38</v>
      </c>
      <c r="H19907">
        <v>239.9804690000019</v>
      </c>
      <c r="I19907">
        <v>7.0957356707031898E-3</v>
      </c>
      <c r="J19907">
        <v>0</v>
      </c>
      <c r="K19907">
        <v>1</v>
      </c>
      <c r="L19907" s="17" t="s">
        <v>162</v>
      </c>
    </row>
    <row r="19908" spans="1:12" x14ac:dyDescent="0.35">
      <c r="A19908" s="1">
        <v>44316</v>
      </c>
      <c r="B19908" s="17" t="s">
        <v>16</v>
      </c>
      <c r="C19908">
        <v>33874.851562999997</v>
      </c>
      <c r="D19908">
        <v>34060.359375</v>
      </c>
      <c r="E19908" s="17" t="s">
        <v>13</v>
      </c>
      <c r="F19908" s="17" t="s">
        <v>17</v>
      </c>
      <c r="G19908" s="17" t="s">
        <v>38</v>
      </c>
      <c r="H19908">
        <v>-185.50781200000347</v>
      </c>
      <c r="I19908">
        <v>-5.4464431792274198E-3</v>
      </c>
      <c r="J19908">
        <v>0</v>
      </c>
      <c r="K19908">
        <v>0</v>
      </c>
      <c r="L19908" s="17" t="s">
        <v>162</v>
      </c>
    </row>
    <row r="19909" spans="1:12" x14ac:dyDescent="0.35">
      <c r="A19909" s="1">
        <v>44319</v>
      </c>
      <c r="B19909" s="17" t="s">
        <v>16</v>
      </c>
      <c r="C19909">
        <v>34113.230469000002</v>
      </c>
      <c r="D19909">
        <v>33874.851562999997</v>
      </c>
      <c r="E19909" s="17" t="s">
        <v>13</v>
      </c>
      <c r="F19909" s="17" t="s">
        <v>17</v>
      </c>
      <c r="G19909" s="17" t="s">
        <v>38</v>
      </c>
      <c r="H19909">
        <v>238.37890600000537</v>
      </c>
      <c r="I19909">
        <v>7.0370465109395822E-3</v>
      </c>
      <c r="J19909">
        <v>0</v>
      </c>
      <c r="K19909">
        <v>1</v>
      </c>
      <c r="L19909" s="17" t="s">
        <v>162</v>
      </c>
    </row>
    <row r="19910" spans="1:12" x14ac:dyDescent="0.35">
      <c r="A19910" s="1">
        <v>44320</v>
      </c>
      <c r="B19910" s="17" t="s">
        <v>16</v>
      </c>
      <c r="C19910">
        <v>34133.03125</v>
      </c>
      <c r="D19910">
        <v>34113.230469000002</v>
      </c>
      <c r="E19910" s="17" t="s">
        <v>13</v>
      </c>
      <c r="F19910" s="17" t="s">
        <v>17</v>
      </c>
      <c r="G19910" s="17" t="s">
        <v>38</v>
      </c>
      <c r="H19910">
        <v>19.800780999998096</v>
      </c>
      <c r="I19910">
        <v>5.8044285832125524E-4</v>
      </c>
      <c r="J19910">
        <v>0</v>
      </c>
      <c r="K19910">
        <v>1</v>
      </c>
      <c r="L19910" s="17" t="s">
        <v>162</v>
      </c>
    </row>
    <row r="19911" spans="1:12" x14ac:dyDescent="0.35">
      <c r="A19911" s="1">
        <v>44321</v>
      </c>
      <c r="B19911" s="17" t="s">
        <v>16</v>
      </c>
      <c r="C19911">
        <v>34230.339844000002</v>
      </c>
      <c r="D19911">
        <v>34133.03125</v>
      </c>
      <c r="E19911" s="17" t="s">
        <v>13</v>
      </c>
      <c r="F19911" s="17" t="s">
        <v>17</v>
      </c>
      <c r="G19911" s="17" t="s">
        <v>38</v>
      </c>
      <c r="H19911">
        <v>97.308594000001904</v>
      </c>
      <c r="I19911">
        <v>2.8508629452592758E-3</v>
      </c>
      <c r="J19911">
        <v>0</v>
      </c>
      <c r="K19911">
        <v>1</v>
      </c>
      <c r="L19911" s="17" t="s">
        <v>162</v>
      </c>
    </row>
    <row r="19912" spans="1:12" x14ac:dyDescent="0.35">
      <c r="A19912" s="1">
        <v>44322</v>
      </c>
      <c r="B19912" s="17" t="s">
        <v>16</v>
      </c>
      <c r="C19912">
        <v>34548.53125</v>
      </c>
      <c r="D19912">
        <v>34230.339844000002</v>
      </c>
      <c r="E19912" s="17" t="s">
        <v>13</v>
      </c>
      <c r="F19912" s="17" t="s">
        <v>17</v>
      </c>
      <c r="G19912" s="17" t="s">
        <v>38</v>
      </c>
      <c r="H19912">
        <v>318.1914059999981</v>
      </c>
      <c r="I19912">
        <v>9.2955958792729203E-3</v>
      </c>
      <c r="J19912">
        <v>0</v>
      </c>
      <c r="K19912">
        <v>1</v>
      </c>
      <c r="L19912" s="17" t="s">
        <v>162</v>
      </c>
    </row>
    <row r="19913" spans="1:12" x14ac:dyDescent="0.35">
      <c r="A19913" s="1">
        <v>44323</v>
      </c>
      <c r="B19913" s="17" t="s">
        <v>16</v>
      </c>
      <c r="C19913">
        <v>34777.761719000002</v>
      </c>
      <c r="D19913">
        <v>34548.53125</v>
      </c>
      <c r="E19913" s="17" t="s">
        <v>13</v>
      </c>
      <c r="F19913" s="17" t="s">
        <v>17</v>
      </c>
      <c r="G19913" s="17" t="s">
        <v>38</v>
      </c>
      <c r="H19913">
        <v>229.2304690000019</v>
      </c>
      <c r="I19913">
        <v>6.6350279073007458E-3</v>
      </c>
      <c r="J19913">
        <v>0</v>
      </c>
      <c r="K19913">
        <v>1</v>
      </c>
      <c r="L19913" s="17" t="s">
        <v>162</v>
      </c>
    </row>
    <row r="19914" spans="1:12" x14ac:dyDescent="0.35">
      <c r="A19914" s="1">
        <v>44326</v>
      </c>
      <c r="B19914" s="17" t="s">
        <v>16</v>
      </c>
      <c r="C19914">
        <v>34742.820312999997</v>
      </c>
      <c r="D19914">
        <v>34777.761719000002</v>
      </c>
      <c r="E19914" s="17" t="s">
        <v>13</v>
      </c>
      <c r="F19914" s="17" t="s">
        <v>17</v>
      </c>
      <c r="G19914" s="17" t="s">
        <v>38</v>
      </c>
      <c r="H19914">
        <v>-34.941406000005372</v>
      </c>
      <c r="I19914">
        <v>-1.0047054287831286E-3</v>
      </c>
      <c r="J19914">
        <v>0</v>
      </c>
      <c r="K19914">
        <v>0</v>
      </c>
      <c r="L19914" s="17" t="s">
        <v>162</v>
      </c>
    </row>
    <row r="19915" spans="1:12" x14ac:dyDescent="0.35">
      <c r="A19915" s="1">
        <v>44327</v>
      </c>
      <c r="B19915" s="17" t="s">
        <v>16</v>
      </c>
      <c r="C19915">
        <v>34269.160155999998</v>
      </c>
      <c r="D19915">
        <v>34742.820312999997</v>
      </c>
      <c r="E19915" s="17" t="s">
        <v>13</v>
      </c>
      <c r="F19915" s="17" t="s">
        <v>17</v>
      </c>
      <c r="G19915" s="17" t="s">
        <v>38</v>
      </c>
      <c r="H19915">
        <v>-473.66015699999843</v>
      </c>
      <c r="I19915">
        <v>-1.3633324892244435E-2</v>
      </c>
      <c r="J19915">
        <v>0</v>
      </c>
      <c r="K19915">
        <v>0</v>
      </c>
      <c r="L19915" s="17" t="s">
        <v>162</v>
      </c>
    </row>
    <row r="19916" spans="1:12" x14ac:dyDescent="0.35">
      <c r="A19916" s="1">
        <v>44328</v>
      </c>
      <c r="B19916" s="17" t="s">
        <v>16</v>
      </c>
      <c r="C19916">
        <v>33587.660155999998</v>
      </c>
      <c r="D19916">
        <v>34269.160155999998</v>
      </c>
      <c r="E19916" s="17" t="s">
        <v>13</v>
      </c>
      <c r="F19916" s="17" t="s">
        <v>17</v>
      </c>
      <c r="G19916" s="17" t="s">
        <v>38</v>
      </c>
      <c r="H19916">
        <v>-681.5</v>
      </c>
      <c r="I19916">
        <v>-1.9886685197351706E-2</v>
      </c>
      <c r="J19916">
        <v>0</v>
      </c>
      <c r="K19916">
        <v>0</v>
      </c>
      <c r="L19916" s="17" t="s">
        <v>162</v>
      </c>
    </row>
    <row r="19917" spans="1:12" x14ac:dyDescent="0.35">
      <c r="A19917" s="1">
        <v>44329</v>
      </c>
      <c r="B19917" s="17" t="s">
        <v>16</v>
      </c>
      <c r="C19917">
        <v>34021.449219000002</v>
      </c>
      <c r="D19917">
        <v>33587.660155999998</v>
      </c>
      <c r="E19917" s="17" t="s">
        <v>13</v>
      </c>
      <c r="F19917" s="17" t="s">
        <v>17</v>
      </c>
      <c r="G19917" s="17" t="s">
        <v>38</v>
      </c>
      <c r="H19917">
        <v>433.78906300000381</v>
      </c>
      <c r="I19917">
        <v>1.291513195576123E-2</v>
      </c>
      <c r="J19917">
        <v>0</v>
      </c>
      <c r="K19917">
        <v>1</v>
      </c>
      <c r="L19917" s="17" t="s">
        <v>162</v>
      </c>
    </row>
    <row r="19918" spans="1:12" x14ac:dyDescent="0.35">
      <c r="A19918" s="1">
        <v>44330</v>
      </c>
      <c r="B19918" s="17" t="s">
        <v>16</v>
      </c>
      <c r="C19918">
        <v>34382.128905999998</v>
      </c>
      <c r="D19918">
        <v>34021.449219000002</v>
      </c>
      <c r="E19918" s="17" t="s">
        <v>13</v>
      </c>
      <c r="F19918" s="17" t="s">
        <v>17</v>
      </c>
      <c r="G19918" s="17" t="s">
        <v>38</v>
      </c>
      <c r="H19918">
        <v>360.67968699999619</v>
      </c>
      <c r="I19918">
        <v>1.0601538008515139E-2</v>
      </c>
      <c r="J19918">
        <v>0</v>
      </c>
      <c r="K19918">
        <v>1</v>
      </c>
      <c r="L19918" s="17" t="s">
        <v>162</v>
      </c>
    </row>
    <row r="19919" spans="1:12" x14ac:dyDescent="0.35">
      <c r="A19919" s="1">
        <v>44333</v>
      </c>
      <c r="B19919" s="17" t="s">
        <v>16</v>
      </c>
      <c r="C19919">
        <v>34327.789062999997</v>
      </c>
      <c r="D19919">
        <v>34382.128905999998</v>
      </c>
      <c r="E19919" s="17" t="s">
        <v>13</v>
      </c>
      <c r="F19919" s="17" t="s">
        <v>17</v>
      </c>
      <c r="G19919" s="17" t="s">
        <v>38</v>
      </c>
      <c r="H19919">
        <v>-54.339843000001565</v>
      </c>
      <c r="I19919">
        <v>-1.580467665296862E-3</v>
      </c>
      <c r="J19919">
        <v>0</v>
      </c>
      <c r="K19919">
        <v>0</v>
      </c>
      <c r="L19919" s="17" t="s">
        <v>162</v>
      </c>
    </row>
    <row r="19920" spans="1:12" x14ac:dyDescent="0.35">
      <c r="A19920" s="1">
        <v>44334</v>
      </c>
      <c r="B19920" s="17" t="s">
        <v>16</v>
      </c>
      <c r="C19920">
        <v>34060.660155999998</v>
      </c>
      <c r="D19920">
        <v>34327.789062999997</v>
      </c>
      <c r="E19920" s="17" t="s">
        <v>13</v>
      </c>
      <c r="F19920" s="17" t="s">
        <v>17</v>
      </c>
      <c r="G19920" s="17" t="s">
        <v>38</v>
      </c>
      <c r="H19920">
        <v>-267.12890699999843</v>
      </c>
      <c r="I19920">
        <v>-7.7817102205373825E-3</v>
      </c>
      <c r="J19920">
        <v>0</v>
      </c>
      <c r="K19920">
        <v>0</v>
      </c>
      <c r="L19920" s="17" t="s">
        <v>162</v>
      </c>
    </row>
    <row r="19921" spans="1:12" x14ac:dyDescent="0.35">
      <c r="A19921" s="1">
        <v>44335</v>
      </c>
      <c r="B19921" s="17" t="s">
        <v>16</v>
      </c>
      <c r="C19921">
        <v>33896.039062999997</v>
      </c>
      <c r="D19921">
        <v>34060.660155999998</v>
      </c>
      <c r="E19921" s="17" t="s">
        <v>13</v>
      </c>
      <c r="F19921" s="17" t="s">
        <v>17</v>
      </c>
      <c r="G19921" s="17" t="s">
        <v>38</v>
      </c>
      <c r="H19921">
        <v>-164.62109300000157</v>
      </c>
      <c r="I19921">
        <v>-4.8331738799549523E-3</v>
      </c>
      <c r="J19921">
        <v>0</v>
      </c>
      <c r="K19921">
        <v>0</v>
      </c>
      <c r="L19921" s="17" t="s">
        <v>162</v>
      </c>
    </row>
    <row r="19922" spans="1:12" x14ac:dyDescent="0.35">
      <c r="A19922" s="1">
        <v>44336</v>
      </c>
      <c r="B19922" s="17" t="s">
        <v>16</v>
      </c>
      <c r="C19922">
        <v>34084.148437999997</v>
      </c>
      <c r="D19922">
        <v>33896.039062999997</v>
      </c>
      <c r="E19922" s="17" t="s">
        <v>13</v>
      </c>
      <c r="F19922" s="17" t="s">
        <v>17</v>
      </c>
      <c r="G19922" s="17" t="s">
        <v>38</v>
      </c>
      <c r="H19922">
        <v>188.109375</v>
      </c>
      <c r="I19922">
        <v>5.5495975400068238E-3</v>
      </c>
      <c r="J19922">
        <v>0</v>
      </c>
      <c r="K19922">
        <v>1</v>
      </c>
      <c r="L19922" s="17" t="s">
        <v>162</v>
      </c>
    </row>
    <row r="19923" spans="1:12" x14ac:dyDescent="0.35">
      <c r="A19923" s="1">
        <v>44337</v>
      </c>
      <c r="B19923" s="17" t="s">
        <v>16</v>
      </c>
      <c r="C19923">
        <v>34207.839844000002</v>
      </c>
      <c r="D19923">
        <v>34084.148437999997</v>
      </c>
      <c r="E19923" s="17" t="s">
        <v>13</v>
      </c>
      <c r="F19923" s="17" t="s">
        <v>17</v>
      </c>
      <c r="G19923" s="17" t="s">
        <v>38</v>
      </c>
      <c r="H19923">
        <v>123.69140600000537</v>
      </c>
      <c r="I19923">
        <v>3.6290009188583204E-3</v>
      </c>
      <c r="J19923">
        <v>0</v>
      </c>
      <c r="K19923">
        <v>1</v>
      </c>
      <c r="L19923" s="17" t="s">
        <v>162</v>
      </c>
    </row>
    <row r="19924" spans="1:12" x14ac:dyDescent="0.35">
      <c r="A19924" s="1">
        <v>44340</v>
      </c>
      <c r="B19924" s="17" t="s">
        <v>16</v>
      </c>
      <c r="C19924">
        <v>34393.980469000002</v>
      </c>
      <c r="D19924">
        <v>34207.839844000002</v>
      </c>
      <c r="E19924" s="17" t="s">
        <v>13</v>
      </c>
      <c r="F19924" s="17" t="s">
        <v>17</v>
      </c>
      <c r="G19924" s="17" t="s">
        <v>38</v>
      </c>
      <c r="H19924">
        <v>186.140625</v>
      </c>
      <c r="I19924">
        <v>5.4414609589166661E-3</v>
      </c>
      <c r="J19924">
        <v>0</v>
      </c>
      <c r="K19924">
        <v>1</v>
      </c>
      <c r="L19924" s="17" t="s">
        <v>162</v>
      </c>
    </row>
    <row r="19925" spans="1:12" x14ac:dyDescent="0.35">
      <c r="A19925" s="1">
        <v>44341</v>
      </c>
      <c r="B19925" s="17" t="s">
        <v>16</v>
      </c>
      <c r="C19925">
        <v>34312.460937999997</v>
      </c>
      <c r="D19925">
        <v>34393.980469000002</v>
      </c>
      <c r="E19925" s="17" t="s">
        <v>13</v>
      </c>
      <c r="F19925" s="17" t="s">
        <v>17</v>
      </c>
      <c r="G19925" s="17" t="s">
        <v>38</v>
      </c>
      <c r="H19925">
        <v>-81.519531000005372</v>
      </c>
      <c r="I19925">
        <v>-2.3701685553226557E-3</v>
      </c>
      <c r="J19925">
        <v>0</v>
      </c>
      <c r="K19925">
        <v>0</v>
      </c>
      <c r="L19925" s="17" t="s">
        <v>162</v>
      </c>
    </row>
    <row r="19926" spans="1:12" x14ac:dyDescent="0.35">
      <c r="A19926" s="1">
        <v>44342</v>
      </c>
      <c r="B19926" s="17" t="s">
        <v>16</v>
      </c>
      <c r="C19926">
        <v>34323.050780999998</v>
      </c>
      <c r="D19926">
        <v>34312.460937999997</v>
      </c>
      <c r="E19926" s="17" t="s">
        <v>13</v>
      </c>
      <c r="F19926" s="17" t="s">
        <v>17</v>
      </c>
      <c r="G19926" s="17" t="s">
        <v>38</v>
      </c>
      <c r="H19926">
        <v>10.589843000001565</v>
      </c>
      <c r="I19926">
        <v>3.086296555393274E-4</v>
      </c>
      <c r="J19926">
        <v>0</v>
      </c>
      <c r="K19926">
        <v>1</v>
      </c>
      <c r="L19926" s="17" t="s">
        <v>162</v>
      </c>
    </row>
    <row r="19927" spans="1:12" x14ac:dyDescent="0.35">
      <c r="A19927" s="1">
        <v>44343</v>
      </c>
      <c r="B19927" s="17" t="s">
        <v>16</v>
      </c>
      <c r="C19927">
        <v>34464.640625</v>
      </c>
      <c r="D19927">
        <v>34323.050780999998</v>
      </c>
      <c r="E19927" s="17" t="s">
        <v>13</v>
      </c>
      <c r="F19927" s="17" t="s">
        <v>17</v>
      </c>
      <c r="G19927" s="17" t="s">
        <v>38</v>
      </c>
      <c r="H19927">
        <v>141.5898440000019</v>
      </c>
      <c r="I19927">
        <v>4.1252115059183759E-3</v>
      </c>
      <c r="J19927">
        <v>0</v>
      </c>
      <c r="K19927">
        <v>1</v>
      </c>
      <c r="L19927" s="17" t="s">
        <v>162</v>
      </c>
    </row>
    <row r="19928" spans="1:12" x14ac:dyDescent="0.35">
      <c r="A19928" s="1">
        <v>44344</v>
      </c>
      <c r="B19928" s="17" t="s">
        <v>16</v>
      </c>
      <c r="C19928">
        <v>34529.449219000002</v>
      </c>
      <c r="D19928">
        <v>34464.640625</v>
      </c>
      <c r="E19928" s="17" t="s">
        <v>13</v>
      </c>
      <c r="F19928" s="17" t="s">
        <v>17</v>
      </c>
      <c r="G19928" s="17" t="s">
        <v>38</v>
      </c>
      <c r="H19928">
        <v>64.808594000001904</v>
      </c>
      <c r="I19928">
        <v>1.8804372488651737E-3</v>
      </c>
      <c r="J19928">
        <v>0</v>
      </c>
      <c r="K19928">
        <v>1</v>
      </c>
      <c r="L19928" s="17" t="s">
        <v>162</v>
      </c>
    </row>
    <row r="19929" spans="1:12" x14ac:dyDescent="0.35">
      <c r="A19929" s="1">
        <v>44348</v>
      </c>
      <c r="B19929" s="17" t="s">
        <v>16</v>
      </c>
      <c r="C19929">
        <v>34575.308594000002</v>
      </c>
      <c r="D19929">
        <v>34529.449219000002</v>
      </c>
      <c r="E19929" s="17" t="s">
        <v>13</v>
      </c>
      <c r="F19929" s="17" t="s">
        <v>17</v>
      </c>
      <c r="G19929" s="17" t="s">
        <v>38</v>
      </c>
      <c r="H19929">
        <v>45.859375</v>
      </c>
      <c r="I19929">
        <v>1.3281235593750986E-3</v>
      </c>
      <c r="J19929">
        <v>0</v>
      </c>
      <c r="K19929">
        <v>1</v>
      </c>
      <c r="L19929" s="17" t="s">
        <v>162</v>
      </c>
    </row>
    <row r="19930" spans="1:12" x14ac:dyDescent="0.35">
      <c r="A19930" s="1">
        <v>44349</v>
      </c>
      <c r="B19930" s="17" t="s">
        <v>16</v>
      </c>
      <c r="C19930">
        <v>34600.378905999998</v>
      </c>
      <c r="D19930">
        <v>34575.308594000002</v>
      </c>
      <c r="E19930" s="17" t="s">
        <v>13</v>
      </c>
      <c r="F19930" s="17" t="s">
        <v>17</v>
      </c>
      <c r="G19930" s="17" t="s">
        <v>38</v>
      </c>
      <c r="H19930">
        <v>25.070311999996193</v>
      </c>
      <c r="I19930">
        <v>7.250929353772058E-4</v>
      </c>
      <c r="J19930">
        <v>0</v>
      </c>
      <c r="K19930">
        <v>1</v>
      </c>
      <c r="L19930" s="17" t="s">
        <v>162</v>
      </c>
    </row>
    <row r="19931" spans="1:12" x14ac:dyDescent="0.35">
      <c r="A19931" s="1">
        <v>44350</v>
      </c>
      <c r="B19931" s="17" t="s">
        <v>16</v>
      </c>
      <c r="C19931">
        <v>34577.039062999997</v>
      </c>
      <c r="D19931">
        <v>34600.378905999998</v>
      </c>
      <c r="E19931" s="17" t="s">
        <v>13</v>
      </c>
      <c r="F19931" s="17" t="s">
        <v>17</v>
      </c>
      <c r="G19931" s="17" t="s">
        <v>38</v>
      </c>
      <c r="H19931">
        <v>-23.339843000001565</v>
      </c>
      <c r="I19931">
        <v>-6.7455454934206625E-4</v>
      </c>
      <c r="J19931">
        <v>0</v>
      </c>
      <c r="K19931">
        <v>0</v>
      </c>
      <c r="L19931" s="17" t="s">
        <v>162</v>
      </c>
    </row>
    <row r="19932" spans="1:12" x14ac:dyDescent="0.35">
      <c r="A19932" s="1">
        <v>44351</v>
      </c>
      <c r="B19932" s="17" t="s">
        <v>16</v>
      </c>
      <c r="C19932">
        <v>34756.390625</v>
      </c>
      <c r="D19932">
        <v>34577.039062999997</v>
      </c>
      <c r="E19932" s="17" t="s">
        <v>13</v>
      </c>
      <c r="F19932" s="17" t="s">
        <v>17</v>
      </c>
      <c r="G19932" s="17" t="s">
        <v>38</v>
      </c>
      <c r="H19932">
        <v>179.35156200000347</v>
      </c>
      <c r="I19932">
        <v>5.1870133146225059E-3</v>
      </c>
      <c r="J19932">
        <v>0</v>
      </c>
      <c r="K19932">
        <v>1</v>
      </c>
      <c r="L19932" s="17" t="s">
        <v>162</v>
      </c>
    </row>
    <row r="19933" spans="1:12" x14ac:dyDescent="0.35">
      <c r="A19933" s="1">
        <v>44354</v>
      </c>
      <c r="B19933" s="17" t="s">
        <v>16</v>
      </c>
      <c r="C19933">
        <v>34630.238280999998</v>
      </c>
      <c r="D19933">
        <v>34756.390625</v>
      </c>
      <c r="E19933" s="17" t="s">
        <v>13</v>
      </c>
      <c r="F19933" s="17" t="s">
        <v>17</v>
      </c>
      <c r="G19933" s="17" t="s">
        <v>38</v>
      </c>
      <c r="H19933">
        <v>-126.1523440000019</v>
      </c>
      <c r="I19933">
        <v>-3.6296157837880181E-3</v>
      </c>
      <c r="J19933">
        <v>0</v>
      </c>
      <c r="K19933">
        <v>0</v>
      </c>
      <c r="L19933" s="17" t="s">
        <v>162</v>
      </c>
    </row>
    <row r="19934" spans="1:12" x14ac:dyDescent="0.35">
      <c r="A19934" s="1">
        <v>44355</v>
      </c>
      <c r="B19934" s="17" t="s">
        <v>16</v>
      </c>
      <c r="C19934">
        <v>34599.820312999997</v>
      </c>
      <c r="D19934">
        <v>34630.238280999998</v>
      </c>
      <c r="E19934" s="17" t="s">
        <v>13</v>
      </c>
      <c r="F19934" s="17" t="s">
        <v>17</v>
      </c>
      <c r="G19934" s="17" t="s">
        <v>38</v>
      </c>
      <c r="H19934">
        <v>-30.417968000001565</v>
      </c>
      <c r="I19934">
        <v>-8.7836438644115509E-4</v>
      </c>
      <c r="J19934">
        <v>0</v>
      </c>
      <c r="K19934">
        <v>0</v>
      </c>
      <c r="L19934" s="17" t="s">
        <v>162</v>
      </c>
    </row>
    <row r="19935" spans="1:12" x14ac:dyDescent="0.35">
      <c r="A19935" s="1">
        <v>44356</v>
      </c>
      <c r="B19935" s="17" t="s">
        <v>16</v>
      </c>
      <c r="C19935">
        <v>34447.140625</v>
      </c>
      <c r="D19935">
        <v>34599.820312999997</v>
      </c>
      <c r="E19935" s="17" t="s">
        <v>13</v>
      </c>
      <c r="F19935" s="17" t="s">
        <v>17</v>
      </c>
      <c r="G19935" s="17" t="s">
        <v>38</v>
      </c>
      <c r="H19935">
        <v>-152.67968799999653</v>
      </c>
      <c r="I19935">
        <v>-4.4127306621482955E-3</v>
      </c>
      <c r="J19935">
        <v>0</v>
      </c>
      <c r="K19935">
        <v>0</v>
      </c>
      <c r="L19935" s="17" t="s">
        <v>162</v>
      </c>
    </row>
    <row r="19936" spans="1:12" x14ac:dyDescent="0.35">
      <c r="A19936" s="1">
        <v>44357</v>
      </c>
      <c r="B19936" s="17" t="s">
        <v>16</v>
      </c>
      <c r="C19936">
        <v>34466.238280999998</v>
      </c>
      <c r="D19936">
        <v>34447.140625</v>
      </c>
      <c r="E19936" s="17" t="s">
        <v>13</v>
      </c>
      <c r="F19936" s="17" t="s">
        <v>17</v>
      </c>
      <c r="G19936" s="17" t="s">
        <v>38</v>
      </c>
      <c r="H19936">
        <v>19.097655999998096</v>
      </c>
      <c r="I19936">
        <v>5.5440468072226522E-4</v>
      </c>
      <c r="J19936">
        <v>0</v>
      </c>
      <c r="K19936">
        <v>1</v>
      </c>
      <c r="L19936" s="17" t="s">
        <v>162</v>
      </c>
    </row>
    <row r="19937" spans="1:12" x14ac:dyDescent="0.35">
      <c r="A19937" s="1">
        <v>44358</v>
      </c>
      <c r="B19937" s="17" t="s">
        <v>16</v>
      </c>
      <c r="C19937">
        <v>34479.601562999997</v>
      </c>
      <c r="D19937">
        <v>34466.238280999998</v>
      </c>
      <c r="E19937" s="17" t="s">
        <v>13</v>
      </c>
      <c r="F19937" s="17" t="s">
        <v>17</v>
      </c>
      <c r="G19937" s="17" t="s">
        <v>38</v>
      </c>
      <c r="H19937">
        <v>13.363281999998435</v>
      </c>
      <c r="I19937">
        <v>3.8772093116309512E-4</v>
      </c>
      <c r="J19937">
        <v>0</v>
      </c>
      <c r="K19937">
        <v>1</v>
      </c>
      <c r="L19937" s="17" t="s">
        <v>162</v>
      </c>
    </row>
    <row r="19938" spans="1:12" x14ac:dyDescent="0.35">
      <c r="A19938" s="1">
        <v>44361</v>
      </c>
      <c r="B19938" s="17" t="s">
        <v>16</v>
      </c>
      <c r="C19938">
        <v>34393.75</v>
      </c>
      <c r="D19938">
        <v>34479.601562999997</v>
      </c>
      <c r="E19938" s="17" t="s">
        <v>13</v>
      </c>
      <c r="F19938" s="17" t="s">
        <v>17</v>
      </c>
      <c r="G19938" s="17" t="s">
        <v>38</v>
      </c>
      <c r="H19938">
        <v>-85.851562999996531</v>
      </c>
      <c r="I19938">
        <v>-2.4899232911126125E-3</v>
      </c>
      <c r="J19938">
        <v>0</v>
      </c>
      <c r="K19938">
        <v>0</v>
      </c>
      <c r="L19938" s="17" t="s">
        <v>162</v>
      </c>
    </row>
    <row r="19939" spans="1:12" x14ac:dyDescent="0.35">
      <c r="A19939" s="1">
        <v>44362</v>
      </c>
      <c r="B19939" s="17" t="s">
        <v>16</v>
      </c>
      <c r="C19939">
        <v>34299.328125</v>
      </c>
      <c r="D19939">
        <v>34393.75</v>
      </c>
      <c r="E19939" s="17" t="s">
        <v>13</v>
      </c>
      <c r="F19939" s="17" t="s">
        <v>17</v>
      </c>
      <c r="G19939" s="17" t="s">
        <v>38</v>
      </c>
      <c r="H19939">
        <v>-94.421875</v>
      </c>
      <c r="I19939">
        <v>-2.745320734145012E-3</v>
      </c>
      <c r="J19939">
        <v>0</v>
      </c>
      <c r="K19939">
        <v>0</v>
      </c>
      <c r="L19939" s="17" t="s">
        <v>162</v>
      </c>
    </row>
    <row r="19940" spans="1:12" x14ac:dyDescent="0.35">
      <c r="A19940" s="1">
        <v>44363</v>
      </c>
      <c r="B19940" s="17" t="s">
        <v>16</v>
      </c>
      <c r="C19940">
        <v>34033.671875</v>
      </c>
      <c r="D19940">
        <v>34299.328125</v>
      </c>
      <c r="E19940" s="17" t="s">
        <v>13</v>
      </c>
      <c r="F19940" s="17" t="s">
        <v>17</v>
      </c>
      <c r="G19940" s="17" t="s">
        <v>38</v>
      </c>
      <c r="H19940">
        <v>-265.65625</v>
      </c>
      <c r="I19940">
        <v>-7.7452318900197124E-3</v>
      </c>
      <c r="J19940">
        <v>0</v>
      </c>
      <c r="K19940">
        <v>0</v>
      </c>
      <c r="L19940" s="17" t="s">
        <v>162</v>
      </c>
    </row>
    <row r="19941" spans="1:12" x14ac:dyDescent="0.35">
      <c r="A19941" s="1">
        <v>44364</v>
      </c>
      <c r="B19941" s="17" t="s">
        <v>16</v>
      </c>
      <c r="C19941">
        <v>33823.449219000002</v>
      </c>
      <c r="D19941">
        <v>34033.671875</v>
      </c>
      <c r="E19941" s="17" t="s">
        <v>13</v>
      </c>
      <c r="F19941" s="17" t="s">
        <v>17</v>
      </c>
      <c r="G19941" s="17" t="s">
        <v>38</v>
      </c>
      <c r="H19941">
        <v>-210.2226559999981</v>
      </c>
      <c r="I19941">
        <v>-6.1769020037600068E-3</v>
      </c>
      <c r="J19941">
        <v>0</v>
      </c>
      <c r="K19941">
        <v>0</v>
      </c>
      <c r="L19941" s="17" t="s">
        <v>162</v>
      </c>
    </row>
    <row r="19942" spans="1:12" x14ac:dyDescent="0.35">
      <c r="A19942" s="1">
        <v>44365</v>
      </c>
      <c r="B19942" s="17" t="s">
        <v>16</v>
      </c>
      <c r="C19942">
        <v>33290.078125</v>
      </c>
      <c r="D19942">
        <v>33823.449219000002</v>
      </c>
      <c r="E19942" s="17" t="s">
        <v>13</v>
      </c>
      <c r="F19942" s="17" t="s">
        <v>17</v>
      </c>
      <c r="G19942" s="17" t="s">
        <v>38</v>
      </c>
      <c r="H19942">
        <v>-533.3710940000019</v>
      </c>
      <c r="I19942">
        <v>-1.5769269731970025E-2</v>
      </c>
      <c r="J19942">
        <v>0</v>
      </c>
      <c r="K19942">
        <v>0</v>
      </c>
      <c r="L19942" s="17" t="s">
        <v>162</v>
      </c>
    </row>
    <row r="19943" spans="1:12" x14ac:dyDescent="0.35">
      <c r="A19943" s="1">
        <v>44368</v>
      </c>
      <c r="B19943" s="17" t="s">
        <v>16</v>
      </c>
      <c r="C19943">
        <v>33876.96875</v>
      </c>
      <c r="D19943">
        <v>33290.078125</v>
      </c>
      <c r="E19943" s="17" t="s">
        <v>13</v>
      </c>
      <c r="F19943" s="17" t="s">
        <v>17</v>
      </c>
      <c r="G19943" s="17" t="s">
        <v>38</v>
      </c>
      <c r="H19943">
        <v>586.890625</v>
      </c>
      <c r="I19943">
        <v>1.7629595905311501E-2</v>
      </c>
      <c r="J19943">
        <v>0</v>
      </c>
      <c r="K19943">
        <v>1</v>
      </c>
      <c r="L19943" s="17" t="s">
        <v>162</v>
      </c>
    </row>
    <row r="19944" spans="1:12" x14ac:dyDescent="0.35">
      <c r="A19944" s="1">
        <v>44369</v>
      </c>
      <c r="B19944" s="17" t="s">
        <v>16</v>
      </c>
      <c r="C19944">
        <v>33945.578125</v>
      </c>
      <c r="D19944">
        <v>33876.96875</v>
      </c>
      <c r="E19944" s="17" t="s">
        <v>13</v>
      </c>
      <c r="F19944" s="17" t="s">
        <v>17</v>
      </c>
      <c r="G19944" s="17" t="s">
        <v>38</v>
      </c>
      <c r="H19944">
        <v>68.609375</v>
      </c>
      <c r="I19944">
        <v>2.0252512999705736E-3</v>
      </c>
      <c r="J19944">
        <v>0</v>
      </c>
      <c r="K19944">
        <v>1</v>
      </c>
      <c r="L19944" s="17" t="s">
        <v>162</v>
      </c>
    </row>
    <row r="19945" spans="1:12" x14ac:dyDescent="0.35">
      <c r="A19945" s="1">
        <v>44370</v>
      </c>
      <c r="B19945" s="17" t="s">
        <v>16</v>
      </c>
      <c r="C19945">
        <v>33874.238280999998</v>
      </c>
      <c r="D19945">
        <v>33945.578125</v>
      </c>
      <c r="E19945" s="17" t="s">
        <v>13</v>
      </c>
      <c r="F19945" s="17" t="s">
        <v>17</v>
      </c>
      <c r="G19945" s="17" t="s">
        <v>38</v>
      </c>
      <c r="H19945">
        <v>-71.339844000001904</v>
      </c>
      <c r="I19945">
        <v>-2.1015946093863118E-3</v>
      </c>
      <c r="J19945">
        <v>0</v>
      </c>
      <c r="K19945">
        <v>0</v>
      </c>
      <c r="L19945" s="17" t="s">
        <v>162</v>
      </c>
    </row>
    <row r="19946" spans="1:12" x14ac:dyDescent="0.35">
      <c r="A19946" s="1">
        <v>44371</v>
      </c>
      <c r="B19946" s="17" t="s">
        <v>16</v>
      </c>
      <c r="C19946">
        <v>34196.820312999997</v>
      </c>
      <c r="D19946">
        <v>33874.238280999998</v>
      </c>
      <c r="E19946" s="17" t="s">
        <v>13</v>
      </c>
      <c r="F19946" s="17" t="s">
        <v>17</v>
      </c>
      <c r="G19946" s="17" t="s">
        <v>38</v>
      </c>
      <c r="H19946">
        <v>322.58203199999843</v>
      </c>
      <c r="I19946">
        <v>9.5229309460497635E-3</v>
      </c>
      <c r="J19946">
        <v>0</v>
      </c>
      <c r="K19946">
        <v>1</v>
      </c>
      <c r="L19946" s="17" t="s">
        <v>162</v>
      </c>
    </row>
    <row r="19947" spans="1:12" x14ac:dyDescent="0.35">
      <c r="A19947" s="1">
        <v>44372</v>
      </c>
      <c r="B19947" s="17" t="s">
        <v>16</v>
      </c>
      <c r="C19947">
        <v>34433.839844000002</v>
      </c>
      <c r="D19947">
        <v>34196.820312999997</v>
      </c>
      <c r="E19947" s="17" t="s">
        <v>13</v>
      </c>
      <c r="F19947" s="17" t="s">
        <v>17</v>
      </c>
      <c r="G19947" s="17" t="s">
        <v>38</v>
      </c>
      <c r="H19947">
        <v>237.01953100000537</v>
      </c>
      <c r="I19947">
        <v>6.9310400449687972E-3</v>
      </c>
      <c r="J19947">
        <v>0</v>
      </c>
      <c r="K19947">
        <v>1</v>
      </c>
      <c r="L19947" s="17" t="s">
        <v>162</v>
      </c>
    </row>
    <row r="19948" spans="1:12" x14ac:dyDescent="0.35">
      <c r="A19948" s="1">
        <v>44375</v>
      </c>
      <c r="B19948" s="17" t="s">
        <v>16</v>
      </c>
      <c r="C19948">
        <v>34283.269530999998</v>
      </c>
      <c r="D19948">
        <v>34433.839844000002</v>
      </c>
      <c r="E19948" s="17" t="s">
        <v>13</v>
      </c>
      <c r="F19948" s="17" t="s">
        <v>17</v>
      </c>
      <c r="G19948" s="17" t="s">
        <v>38</v>
      </c>
      <c r="H19948">
        <v>-150.57031300000381</v>
      </c>
      <c r="I19948">
        <v>-4.3727424441233282E-3</v>
      </c>
      <c r="J19948">
        <v>0</v>
      </c>
      <c r="K19948">
        <v>0</v>
      </c>
      <c r="L19948" s="17" t="s">
        <v>162</v>
      </c>
    </row>
    <row r="19949" spans="1:12" x14ac:dyDescent="0.35">
      <c r="A19949" s="1">
        <v>44376</v>
      </c>
      <c r="B19949" s="17" t="s">
        <v>16</v>
      </c>
      <c r="C19949">
        <v>34292.289062999997</v>
      </c>
      <c r="D19949">
        <v>34283.269530999998</v>
      </c>
      <c r="E19949" s="17" t="s">
        <v>13</v>
      </c>
      <c r="F19949" s="17" t="s">
        <v>17</v>
      </c>
      <c r="G19949" s="17" t="s">
        <v>38</v>
      </c>
      <c r="H19949">
        <v>9.0195319999984349</v>
      </c>
      <c r="I19949">
        <v>2.630884429456967E-4</v>
      </c>
      <c r="J19949">
        <v>0</v>
      </c>
      <c r="K19949">
        <v>1</v>
      </c>
      <c r="L19949" s="17" t="s">
        <v>162</v>
      </c>
    </row>
    <row r="19950" spans="1:12" x14ac:dyDescent="0.35">
      <c r="A19950" s="1">
        <v>44377</v>
      </c>
      <c r="B19950" s="17" t="s">
        <v>16</v>
      </c>
      <c r="C19950">
        <v>34502.511719000002</v>
      </c>
      <c r="D19950">
        <v>34292.289062999997</v>
      </c>
      <c r="E19950" s="17" t="s">
        <v>13</v>
      </c>
      <c r="F19950" s="17" t="s">
        <v>17</v>
      </c>
      <c r="G19950" s="17" t="s">
        <v>38</v>
      </c>
      <c r="H19950">
        <v>210.22265600000537</v>
      </c>
      <c r="I19950">
        <v>6.1303185568567708E-3</v>
      </c>
      <c r="J19950">
        <v>0</v>
      </c>
      <c r="K19950">
        <v>1</v>
      </c>
      <c r="L19950" s="17" t="s">
        <v>162</v>
      </c>
    </row>
    <row r="19951" spans="1:12" x14ac:dyDescent="0.35">
      <c r="A19951" s="1">
        <v>44378</v>
      </c>
      <c r="B19951" s="17" t="s">
        <v>16</v>
      </c>
      <c r="C19951">
        <v>34633.53125</v>
      </c>
      <c r="D19951">
        <v>34502.511719000002</v>
      </c>
      <c r="E19951" s="17" t="s">
        <v>13</v>
      </c>
      <c r="F19951" s="17" t="s">
        <v>17</v>
      </c>
      <c r="G19951" s="17" t="s">
        <v>38</v>
      </c>
      <c r="H19951">
        <v>131.0195309999981</v>
      </c>
      <c r="I19951">
        <v>3.7973911020468595E-3</v>
      </c>
      <c r="J19951">
        <v>0</v>
      </c>
      <c r="K19951">
        <v>1</v>
      </c>
      <c r="L19951" s="17" t="s">
        <v>162</v>
      </c>
    </row>
    <row r="19952" spans="1:12" x14ac:dyDescent="0.35">
      <c r="A19952" s="1">
        <v>44379</v>
      </c>
      <c r="B19952" s="17" t="s">
        <v>16</v>
      </c>
      <c r="C19952">
        <v>34786.351562999997</v>
      </c>
      <c r="D19952">
        <v>34633.53125</v>
      </c>
      <c r="E19952" s="17" t="s">
        <v>13</v>
      </c>
      <c r="F19952" s="17" t="s">
        <v>17</v>
      </c>
      <c r="G19952" s="17" t="s">
        <v>38</v>
      </c>
      <c r="H19952">
        <v>152.82031299999653</v>
      </c>
      <c r="I19952">
        <v>4.4124958525560837E-3</v>
      </c>
      <c r="J19952">
        <v>1</v>
      </c>
      <c r="K19952">
        <v>1</v>
      </c>
      <c r="L19952" s="17" t="s">
        <v>162</v>
      </c>
    </row>
    <row r="19953" spans="1:12" x14ac:dyDescent="0.35">
      <c r="A19953" s="1">
        <v>43832</v>
      </c>
      <c r="B19953" s="17" t="s">
        <v>27</v>
      </c>
      <c r="C19953">
        <v>6041.5</v>
      </c>
      <c r="E19953" s="17" t="s">
        <v>13</v>
      </c>
      <c r="F19953" s="17" t="s">
        <v>28</v>
      </c>
      <c r="G19953" s="17" t="s">
        <v>38</v>
      </c>
      <c r="J19953">
        <v>0</v>
      </c>
      <c r="L19953" s="17" t="s">
        <v>162</v>
      </c>
    </row>
    <row r="19954" spans="1:12" x14ac:dyDescent="0.35">
      <c r="A19954" s="1">
        <v>43833</v>
      </c>
      <c r="B19954" s="17" t="s">
        <v>27</v>
      </c>
      <c r="C19954">
        <v>6044.1601559999999</v>
      </c>
      <c r="D19954">
        <v>6041.5</v>
      </c>
      <c r="E19954" s="17" t="s">
        <v>13</v>
      </c>
      <c r="F19954" s="17" t="s">
        <v>28</v>
      </c>
      <c r="G19954" s="17" t="s">
        <v>38</v>
      </c>
      <c r="H19954">
        <v>2.6601559999999154</v>
      </c>
      <c r="I19954">
        <v>4.4031382934700243E-4</v>
      </c>
      <c r="J19954">
        <v>0</v>
      </c>
      <c r="K19954">
        <v>1</v>
      </c>
      <c r="L19954" s="17" t="s">
        <v>162</v>
      </c>
    </row>
    <row r="19955" spans="1:12" x14ac:dyDescent="0.35">
      <c r="A19955" s="1">
        <v>43836</v>
      </c>
      <c r="B19955" s="17" t="s">
        <v>27</v>
      </c>
      <c r="C19955">
        <v>6013.5898440000001</v>
      </c>
      <c r="D19955">
        <v>6044.1601559999999</v>
      </c>
      <c r="E19955" s="17" t="s">
        <v>13</v>
      </c>
      <c r="F19955" s="17" t="s">
        <v>28</v>
      </c>
      <c r="G19955" s="17" t="s">
        <v>38</v>
      </c>
      <c r="H19955">
        <v>-30.570311999999831</v>
      </c>
      <c r="I19955">
        <v>-5.0578262671701173E-3</v>
      </c>
      <c r="J19955">
        <v>0</v>
      </c>
      <c r="K19955">
        <v>0</v>
      </c>
      <c r="L19955" s="17" t="s">
        <v>162</v>
      </c>
    </row>
    <row r="19956" spans="1:12" x14ac:dyDescent="0.35">
      <c r="A19956" s="1">
        <v>43837</v>
      </c>
      <c r="B19956" s="17" t="s">
        <v>27</v>
      </c>
      <c r="C19956">
        <v>6012.3500979999999</v>
      </c>
      <c r="D19956">
        <v>6013.5898440000001</v>
      </c>
      <c r="E19956" s="17" t="s">
        <v>13</v>
      </c>
      <c r="F19956" s="17" t="s">
        <v>28</v>
      </c>
      <c r="G19956" s="17" t="s">
        <v>38</v>
      </c>
      <c r="H19956">
        <v>-1.2397460000001956</v>
      </c>
      <c r="I19956">
        <v>-2.0615739220012486E-4</v>
      </c>
      <c r="J19956">
        <v>0</v>
      </c>
      <c r="K19956">
        <v>0</v>
      </c>
      <c r="L19956" s="17" t="s">
        <v>162</v>
      </c>
    </row>
    <row r="19957" spans="1:12" x14ac:dyDescent="0.35">
      <c r="A19957" s="1">
        <v>43838</v>
      </c>
      <c r="B19957" s="17" t="s">
        <v>27</v>
      </c>
      <c r="C19957">
        <v>6031</v>
      </c>
      <c r="D19957">
        <v>6012.3500979999999</v>
      </c>
      <c r="E19957" s="17" t="s">
        <v>13</v>
      </c>
      <c r="F19957" s="17" t="s">
        <v>28</v>
      </c>
      <c r="G19957" s="17" t="s">
        <v>38</v>
      </c>
      <c r="H19957">
        <v>18.649902000000111</v>
      </c>
      <c r="I19957">
        <v>3.1019321390156531E-3</v>
      </c>
      <c r="J19957">
        <v>0</v>
      </c>
      <c r="K19957">
        <v>1</v>
      </c>
      <c r="L19957" s="17" t="s">
        <v>162</v>
      </c>
    </row>
    <row r="19958" spans="1:12" x14ac:dyDescent="0.35">
      <c r="A19958" s="1">
        <v>43839</v>
      </c>
      <c r="B19958" s="17" t="s">
        <v>27</v>
      </c>
      <c r="C19958">
        <v>6042.5498049999997</v>
      </c>
      <c r="D19958">
        <v>6031</v>
      </c>
      <c r="E19958" s="17" t="s">
        <v>13</v>
      </c>
      <c r="F19958" s="17" t="s">
        <v>28</v>
      </c>
      <c r="G19958" s="17" t="s">
        <v>38</v>
      </c>
      <c r="H19958">
        <v>11.549804999999651</v>
      </c>
      <c r="I19958">
        <v>1.9150729563919169E-3</v>
      </c>
      <c r="J19958">
        <v>0</v>
      </c>
      <c r="K19958">
        <v>1</v>
      </c>
      <c r="L19958" s="17" t="s">
        <v>162</v>
      </c>
    </row>
    <row r="19959" spans="1:12" x14ac:dyDescent="0.35">
      <c r="A19959" s="1">
        <v>43840</v>
      </c>
      <c r="B19959" s="17" t="s">
        <v>27</v>
      </c>
      <c r="C19959">
        <v>6037.1098629999997</v>
      </c>
      <c r="D19959">
        <v>6042.5498049999997</v>
      </c>
      <c r="E19959" s="17" t="s">
        <v>13</v>
      </c>
      <c r="F19959" s="17" t="s">
        <v>28</v>
      </c>
      <c r="G19959" s="17" t="s">
        <v>38</v>
      </c>
      <c r="H19959">
        <v>-5.4399419999999736</v>
      </c>
      <c r="I19959">
        <v>-9.00272596098192E-4</v>
      </c>
      <c r="J19959">
        <v>0</v>
      </c>
      <c r="K19959">
        <v>0</v>
      </c>
      <c r="L19959" s="17" t="s">
        <v>162</v>
      </c>
    </row>
    <row r="19960" spans="1:12" x14ac:dyDescent="0.35">
      <c r="A19960" s="1">
        <v>43843</v>
      </c>
      <c r="B19960" s="17" t="s">
        <v>27</v>
      </c>
      <c r="C19960">
        <v>6036.1401370000003</v>
      </c>
      <c r="D19960">
        <v>6037.1098629999997</v>
      </c>
      <c r="E19960" s="17" t="s">
        <v>13</v>
      </c>
      <c r="F19960" s="17" t="s">
        <v>28</v>
      </c>
      <c r="G19960" s="17" t="s">
        <v>38</v>
      </c>
      <c r="H19960">
        <v>-0.96972599999935483</v>
      </c>
      <c r="I19960">
        <v>-1.6062752244125507E-4</v>
      </c>
      <c r="J19960">
        <v>0</v>
      </c>
      <c r="K19960">
        <v>0</v>
      </c>
      <c r="L19960" s="17" t="s">
        <v>162</v>
      </c>
    </row>
    <row r="19961" spans="1:12" x14ac:dyDescent="0.35">
      <c r="A19961" s="1">
        <v>43844</v>
      </c>
      <c r="B19961" s="17" t="s">
        <v>27</v>
      </c>
      <c r="C19961">
        <v>6040.8901370000003</v>
      </c>
      <c r="D19961">
        <v>6036.1401370000003</v>
      </c>
      <c r="E19961" s="17" t="s">
        <v>13</v>
      </c>
      <c r="F19961" s="17" t="s">
        <v>28</v>
      </c>
      <c r="G19961" s="17" t="s">
        <v>38</v>
      </c>
      <c r="H19961">
        <v>4.75</v>
      </c>
      <c r="I19961">
        <v>7.8692672671459548E-4</v>
      </c>
      <c r="J19961">
        <v>0</v>
      </c>
      <c r="K19961">
        <v>1</v>
      </c>
      <c r="L19961" s="17" t="s">
        <v>162</v>
      </c>
    </row>
    <row r="19962" spans="1:12" x14ac:dyDescent="0.35">
      <c r="A19962" s="1">
        <v>43845</v>
      </c>
      <c r="B19962" s="17" t="s">
        <v>27</v>
      </c>
      <c r="C19962">
        <v>6032.6098629999997</v>
      </c>
      <c r="D19962">
        <v>6040.8901370000003</v>
      </c>
      <c r="E19962" s="17" t="s">
        <v>13</v>
      </c>
      <c r="F19962" s="17" t="s">
        <v>28</v>
      </c>
      <c r="G19962" s="17" t="s">
        <v>38</v>
      </c>
      <c r="H19962">
        <v>-8.2802740000006452</v>
      </c>
      <c r="I19962">
        <v>-1.3707042856622382E-3</v>
      </c>
      <c r="J19962">
        <v>0</v>
      </c>
      <c r="K19962">
        <v>0</v>
      </c>
      <c r="L19962" s="17" t="s">
        <v>162</v>
      </c>
    </row>
    <row r="19963" spans="1:12" x14ac:dyDescent="0.35">
      <c r="A19963" s="1">
        <v>43846</v>
      </c>
      <c r="B19963" s="17" t="s">
        <v>27</v>
      </c>
      <c r="C19963">
        <v>6039.0297849999997</v>
      </c>
      <c r="D19963">
        <v>6032.6098629999997</v>
      </c>
      <c r="E19963" s="17" t="s">
        <v>13</v>
      </c>
      <c r="F19963" s="17" t="s">
        <v>28</v>
      </c>
      <c r="G19963" s="17" t="s">
        <v>38</v>
      </c>
      <c r="H19963">
        <v>6.4199220000000423</v>
      </c>
      <c r="I19963">
        <v>1.0642030805564863E-3</v>
      </c>
      <c r="J19963">
        <v>0</v>
      </c>
      <c r="K19963">
        <v>1</v>
      </c>
      <c r="L19963" s="17" t="s">
        <v>162</v>
      </c>
    </row>
    <row r="19964" spans="1:12" x14ac:dyDescent="0.35">
      <c r="A19964" s="1">
        <v>43847</v>
      </c>
      <c r="B19964" s="17" t="s">
        <v>27</v>
      </c>
      <c r="C19964">
        <v>6100.7202150000003</v>
      </c>
      <c r="D19964">
        <v>6039.0297849999997</v>
      </c>
      <c r="E19964" s="17" t="s">
        <v>13</v>
      </c>
      <c r="F19964" s="17" t="s">
        <v>28</v>
      </c>
      <c r="G19964" s="17" t="s">
        <v>38</v>
      </c>
      <c r="H19964">
        <v>61.690430000000561</v>
      </c>
      <c r="I19964">
        <v>1.0215288249319433E-2</v>
      </c>
      <c r="J19964">
        <v>0</v>
      </c>
      <c r="K19964">
        <v>1</v>
      </c>
      <c r="L19964" s="17" t="s">
        <v>162</v>
      </c>
    </row>
    <row r="19965" spans="1:12" x14ac:dyDescent="0.35">
      <c r="A19965" s="1">
        <v>43850</v>
      </c>
      <c r="B19965" s="17" t="s">
        <v>27</v>
      </c>
      <c r="C19965">
        <v>6078.5400390000004</v>
      </c>
      <c r="D19965">
        <v>6100.7202150000003</v>
      </c>
      <c r="E19965" s="17" t="s">
        <v>13</v>
      </c>
      <c r="F19965" s="17" t="s">
        <v>28</v>
      </c>
      <c r="G19965" s="17" t="s">
        <v>38</v>
      </c>
      <c r="H19965">
        <v>-22.180175999999847</v>
      </c>
      <c r="I19965">
        <v>-3.6356651703949427E-3</v>
      </c>
      <c r="J19965">
        <v>0</v>
      </c>
      <c r="K19965">
        <v>0</v>
      </c>
      <c r="L19965" s="17" t="s">
        <v>162</v>
      </c>
    </row>
    <row r="19966" spans="1:12" x14ac:dyDescent="0.35">
      <c r="A19966" s="1">
        <v>43851</v>
      </c>
      <c r="B19966" s="17" t="s">
        <v>27</v>
      </c>
      <c r="C19966">
        <v>6045.9902339999999</v>
      </c>
      <c r="D19966">
        <v>6078.5400390000004</v>
      </c>
      <c r="E19966" s="17" t="s">
        <v>13</v>
      </c>
      <c r="F19966" s="17" t="s">
        <v>28</v>
      </c>
      <c r="G19966" s="17" t="s">
        <v>38</v>
      </c>
      <c r="H19966">
        <v>-32.549805000000561</v>
      </c>
      <c r="I19966">
        <v>-5.354872188249241E-3</v>
      </c>
      <c r="J19966">
        <v>0</v>
      </c>
      <c r="K19966">
        <v>0</v>
      </c>
      <c r="L19966" s="17" t="s">
        <v>162</v>
      </c>
    </row>
    <row r="19967" spans="1:12" x14ac:dyDescent="0.35">
      <c r="A19967" s="1">
        <v>43852</v>
      </c>
      <c r="B19967" s="17" t="s">
        <v>27</v>
      </c>
      <c r="C19967">
        <v>6010.9799800000001</v>
      </c>
      <c r="D19967">
        <v>6045.9902339999999</v>
      </c>
      <c r="E19967" s="17" t="s">
        <v>13</v>
      </c>
      <c r="F19967" s="17" t="s">
        <v>28</v>
      </c>
      <c r="G19967" s="17" t="s">
        <v>38</v>
      </c>
      <c r="H19967">
        <v>-35.010253999999804</v>
      </c>
      <c r="I19967">
        <v>-5.7906567237104483E-3</v>
      </c>
      <c r="J19967">
        <v>0</v>
      </c>
      <c r="K19967">
        <v>0</v>
      </c>
      <c r="L19967" s="17" t="s">
        <v>162</v>
      </c>
    </row>
    <row r="19968" spans="1:12" x14ac:dyDescent="0.35">
      <c r="A19968" s="1">
        <v>43853</v>
      </c>
      <c r="B19968" s="17" t="s">
        <v>27</v>
      </c>
      <c r="C19968">
        <v>5971.7900390000004</v>
      </c>
      <c r="D19968">
        <v>6010.9799800000001</v>
      </c>
      <c r="E19968" s="17" t="s">
        <v>13</v>
      </c>
      <c r="F19968" s="17" t="s">
        <v>28</v>
      </c>
      <c r="G19968" s="17" t="s">
        <v>38</v>
      </c>
      <c r="H19968">
        <v>-39.189940999999635</v>
      </c>
      <c r="I19968">
        <v>-6.5197257569305084E-3</v>
      </c>
      <c r="J19968">
        <v>0</v>
      </c>
      <c r="K19968">
        <v>0</v>
      </c>
      <c r="L19968" s="17" t="s">
        <v>162</v>
      </c>
    </row>
    <row r="19969" spans="1:12" x14ac:dyDescent="0.35">
      <c r="A19969" s="1">
        <v>43854</v>
      </c>
      <c r="B19969" s="17" t="s">
        <v>27</v>
      </c>
      <c r="C19969">
        <v>6024.2597660000001</v>
      </c>
      <c r="D19969">
        <v>5971.7900390000004</v>
      </c>
      <c r="E19969" s="17" t="s">
        <v>13</v>
      </c>
      <c r="F19969" s="17" t="s">
        <v>28</v>
      </c>
      <c r="G19969" s="17" t="s">
        <v>38</v>
      </c>
      <c r="H19969">
        <v>52.469726999999693</v>
      </c>
      <c r="I19969">
        <v>8.78626452995423E-3</v>
      </c>
      <c r="J19969">
        <v>0</v>
      </c>
      <c r="K19969">
        <v>1</v>
      </c>
      <c r="L19969" s="17" t="s">
        <v>162</v>
      </c>
    </row>
    <row r="19970" spans="1:12" x14ac:dyDescent="0.35">
      <c r="A19970" s="1">
        <v>43857</v>
      </c>
      <c r="B19970" s="17" t="s">
        <v>27</v>
      </c>
      <c r="C19970">
        <v>5863.0200199999999</v>
      </c>
      <c r="D19970">
        <v>6024.2597660000001</v>
      </c>
      <c r="E19970" s="17" t="s">
        <v>13</v>
      </c>
      <c r="F19970" s="17" t="s">
        <v>28</v>
      </c>
      <c r="G19970" s="17" t="s">
        <v>38</v>
      </c>
      <c r="H19970">
        <v>-161.2397460000002</v>
      </c>
      <c r="I19970">
        <v>-2.6765071936308695E-2</v>
      </c>
      <c r="J19970">
        <v>0</v>
      </c>
      <c r="K19970">
        <v>0</v>
      </c>
      <c r="L19970" s="17" t="s">
        <v>162</v>
      </c>
    </row>
    <row r="19971" spans="1:12" x14ac:dyDescent="0.35">
      <c r="A19971" s="1">
        <v>43858</v>
      </c>
      <c r="B19971" s="17" t="s">
        <v>27</v>
      </c>
      <c r="C19971">
        <v>5925.8198240000002</v>
      </c>
      <c r="D19971">
        <v>5863.0200199999999</v>
      </c>
      <c r="E19971" s="17" t="s">
        <v>13</v>
      </c>
      <c r="F19971" s="17" t="s">
        <v>28</v>
      </c>
      <c r="G19971" s="17" t="s">
        <v>38</v>
      </c>
      <c r="H19971">
        <v>62.799804000000222</v>
      </c>
      <c r="I19971">
        <v>1.0711169974821308E-2</v>
      </c>
      <c r="J19971">
        <v>0</v>
      </c>
      <c r="K19971">
        <v>1</v>
      </c>
      <c r="L19971" s="17" t="s">
        <v>162</v>
      </c>
    </row>
    <row r="19972" spans="1:12" x14ac:dyDescent="0.35">
      <c r="A19972" s="1">
        <v>43859</v>
      </c>
      <c r="B19972" s="17" t="s">
        <v>27</v>
      </c>
      <c r="C19972">
        <v>5954.8901370000003</v>
      </c>
      <c r="D19972">
        <v>5925.8198240000002</v>
      </c>
      <c r="E19972" s="17" t="s">
        <v>13</v>
      </c>
      <c r="F19972" s="17" t="s">
        <v>28</v>
      </c>
      <c r="G19972" s="17" t="s">
        <v>38</v>
      </c>
      <c r="H19972">
        <v>29.070313000000169</v>
      </c>
      <c r="I19972">
        <v>4.9057031538932878E-3</v>
      </c>
      <c r="J19972">
        <v>0</v>
      </c>
      <c r="K19972">
        <v>1</v>
      </c>
      <c r="L19972" s="17" t="s">
        <v>162</v>
      </c>
    </row>
    <row r="19973" spans="1:12" x14ac:dyDescent="0.35">
      <c r="A19973" s="1">
        <v>43860</v>
      </c>
      <c r="B19973" s="17" t="s">
        <v>27</v>
      </c>
      <c r="C19973">
        <v>5871.7700199999999</v>
      </c>
      <c r="D19973">
        <v>5954.8901370000003</v>
      </c>
      <c r="E19973" s="17" t="s">
        <v>13</v>
      </c>
      <c r="F19973" s="17" t="s">
        <v>28</v>
      </c>
      <c r="G19973" s="17" t="s">
        <v>38</v>
      </c>
      <c r="H19973">
        <v>-83.120117000000391</v>
      </c>
      <c r="I19973">
        <v>-1.3958295633960305E-2</v>
      </c>
      <c r="J19973">
        <v>0</v>
      </c>
      <c r="K19973">
        <v>0</v>
      </c>
      <c r="L19973" s="17" t="s">
        <v>162</v>
      </c>
    </row>
    <row r="19974" spans="1:12" x14ac:dyDescent="0.35">
      <c r="A19974" s="1">
        <v>43861</v>
      </c>
      <c r="B19974" s="17" t="s">
        <v>27</v>
      </c>
      <c r="C19974">
        <v>5806.3398440000001</v>
      </c>
      <c r="D19974">
        <v>5871.7700199999999</v>
      </c>
      <c r="E19974" s="17" t="s">
        <v>13</v>
      </c>
      <c r="F19974" s="17" t="s">
        <v>28</v>
      </c>
      <c r="G19974" s="17" t="s">
        <v>38</v>
      </c>
      <c r="H19974">
        <v>-65.430175999999847</v>
      </c>
      <c r="I19974">
        <v>-1.1143177572884548E-2</v>
      </c>
      <c r="J19974">
        <v>0</v>
      </c>
      <c r="K19974">
        <v>0</v>
      </c>
      <c r="L19974" s="17" t="s">
        <v>162</v>
      </c>
    </row>
    <row r="19975" spans="1:12" x14ac:dyDescent="0.35">
      <c r="A19975" s="1">
        <v>43864</v>
      </c>
      <c r="B19975" s="17" t="s">
        <v>27</v>
      </c>
      <c r="C19975">
        <v>5832.5097660000001</v>
      </c>
      <c r="D19975">
        <v>5806.3398440000001</v>
      </c>
      <c r="E19975" s="17" t="s">
        <v>13</v>
      </c>
      <c r="F19975" s="17" t="s">
        <v>28</v>
      </c>
      <c r="G19975" s="17" t="s">
        <v>38</v>
      </c>
      <c r="H19975">
        <v>26.169922000000042</v>
      </c>
      <c r="I19975">
        <v>4.507128880346681E-3</v>
      </c>
      <c r="J19975">
        <v>0</v>
      </c>
      <c r="K19975">
        <v>1</v>
      </c>
      <c r="L19975" s="17" t="s">
        <v>162</v>
      </c>
    </row>
    <row r="19976" spans="1:12" x14ac:dyDescent="0.35">
      <c r="A19976" s="1">
        <v>43865</v>
      </c>
      <c r="B19976" s="17" t="s">
        <v>27</v>
      </c>
      <c r="C19976">
        <v>5935.0498049999997</v>
      </c>
      <c r="D19976">
        <v>5832.5097660000001</v>
      </c>
      <c r="E19976" s="17" t="s">
        <v>13</v>
      </c>
      <c r="F19976" s="17" t="s">
        <v>28</v>
      </c>
      <c r="G19976" s="17" t="s">
        <v>38</v>
      </c>
      <c r="H19976">
        <v>102.54003899999952</v>
      </c>
      <c r="I19976">
        <v>1.7580774505984689E-2</v>
      </c>
      <c r="J19976">
        <v>0</v>
      </c>
      <c r="K19976">
        <v>1</v>
      </c>
      <c r="L19976" s="17" t="s">
        <v>162</v>
      </c>
    </row>
    <row r="19977" spans="1:12" x14ac:dyDescent="0.35">
      <c r="A19977" s="1">
        <v>43866</v>
      </c>
      <c r="B19977" s="17" t="s">
        <v>27</v>
      </c>
      <c r="C19977">
        <v>5985.3999020000001</v>
      </c>
      <c r="D19977">
        <v>5935.0498049999997</v>
      </c>
      <c r="E19977" s="17" t="s">
        <v>13</v>
      </c>
      <c r="F19977" s="17" t="s">
        <v>28</v>
      </c>
      <c r="G19977" s="17" t="s">
        <v>38</v>
      </c>
      <c r="H19977">
        <v>50.35009700000046</v>
      </c>
      <c r="I19977">
        <v>8.4835171825488106E-3</v>
      </c>
      <c r="J19977">
        <v>0</v>
      </c>
      <c r="K19977">
        <v>1</v>
      </c>
      <c r="L19977" s="17" t="s">
        <v>162</v>
      </c>
    </row>
    <row r="19978" spans="1:12" x14ac:dyDescent="0.35">
      <c r="A19978" s="1">
        <v>43867</v>
      </c>
      <c r="B19978" s="17" t="s">
        <v>27</v>
      </c>
      <c r="C19978">
        <v>6038.1801759999998</v>
      </c>
      <c r="D19978">
        <v>5985.3999020000001</v>
      </c>
      <c r="E19978" s="17" t="s">
        <v>13</v>
      </c>
      <c r="F19978" s="17" t="s">
        <v>28</v>
      </c>
      <c r="G19978" s="17" t="s">
        <v>38</v>
      </c>
      <c r="H19978">
        <v>52.780273999999736</v>
      </c>
      <c r="I19978">
        <v>8.8181700244228285E-3</v>
      </c>
      <c r="J19978">
        <v>0</v>
      </c>
      <c r="K19978">
        <v>1</v>
      </c>
      <c r="L19978" s="17" t="s">
        <v>162</v>
      </c>
    </row>
    <row r="19979" spans="1:12" x14ac:dyDescent="0.35">
      <c r="A19979" s="1">
        <v>43868</v>
      </c>
      <c r="B19979" s="17" t="s">
        <v>27</v>
      </c>
      <c r="C19979">
        <v>6029.75</v>
      </c>
      <c r="D19979">
        <v>6038.1801759999998</v>
      </c>
      <c r="E19979" s="17" t="s">
        <v>13</v>
      </c>
      <c r="F19979" s="17" t="s">
        <v>28</v>
      </c>
      <c r="G19979" s="17" t="s">
        <v>38</v>
      </c>
      <c r="H19979">
        <v>-8.4301759999998467</v>
      </c>
      <c r="I19979">
        <v>-1.3961451553743511E-3</v>
      </c>
      <c r="J19979">
        <v>0</v>
      </c>
      <c r="K19979">
        <v>0</v>
      </c>
      <c r="L19979" s="17" t="s">
        <v>162</v>
      </c>
    </row>
    <row r="19980" spans="1:12" x14ac:dyDescent="0.35">
      <c r="A19980" s="1">
        <v>43871</v>
      </c>
      <c r="B19980" s="17" t="s">
        <v>27</v>
      </c>
      <c r="C19980">
        <v>6015.669922</v>
      </c>
      <c r="D19980">
        <v>6029.75</v>
      </c>
      <c r="E19980" s="17" t="s">
        <v>13</v>
      </c>
      <c r="F19980" s="17" t="s">
        <v>28</v>
      </c>
      <c r="G19980" s="17" t="s">
        <v>38</v>
      </c>
      <c r="H19980">
        <v>-14.080077999999958</v>
      </c>
      <c r="I19980">
        <v>-2.3351014552842088E-3</v>
      </c>
      <c r="J19980">
        <v>0</v>
      </c>
      <c r="K19980">
        <v>0</v>
      </c>
      <c r="L19980" s="17" t="s">
        <v>162</v>
      </c>
    </row>
    <row r="19981" spans="1:12" x14ac:dyDescent="0.35">
      <c r="A19981" s="1">
        <v>43872</v>
      </c>
      <c r="B19981" s="17" t="s">
        <v>27</v>
      </c>
      <c r="C19981">
        <v>6054.7597660000001</v>
      </c>
      <c r="D19981">
        <v>6015.669922</v>
      </c>
      <c r="E19981" s="17" t="s">
        <v>13</v>
      </c>
      <c r="F19981" s="17" t="s">
        <v>28</v>
      </c>
      <c r="G19981" s="17" t="s">
        <v>38</v>
      </c>
      <c r="H19981">
        <v>39.089844000000085</v>
      </c>
      <c r="I19981">
        <v>6.4980034654235283E-3</v>
      </c>
      <c r="J19981">
        <v>0</v>
      </c>
      <c r="K19981">
        <v>1</v>
      </c>
      <c r="L19981" s="17" t="s">
        <v>162</v>
      </c>
    </row>
    <row r="19982" spans="1:12" x14ac:dyDescent="0.35">
      <c r="A19982" s="1">
        <v>43873</v>
      </c>
      <c r="B19982" s="17" t="s">
        <v>27</v>
      </c>
      <c r="C19982">
        <v>6104.7299800000001</v>
      </c>
      <c r="D19982">
        <v>6054.7597660000001</v>
      </c>
      <c r="E19982" s="17" t="s">
        <v>13</v>
      </c>
      <c r="F19982" s="17" t="s">
        <v>28</v>
      </c>
      <c r="G19982" s="17" t="s">
        <v>38</v>
      </c>
      <c r="H19982">
        <v>49.970213999999942</v>
      </c>
      <c r="I19982">
        <v>8.2530465173207244E-3</v>
      </c>
      <c r="J19982">
        <v>0</v>
      </c>
      <c r="K19982">
        <v>1</v>
      </c>
      <c r="L19982" s="17" t="s">
        <v>162</v>
      </c>
    </row>
    <row r="19983" spans="1:12" x14ac:dyDescent="0.35">
      <c r="A19983" s="1">
        <v>43874</v>
      </c>
      <c r="B19983" s="17" t="s">
        <v>27</v>
      </c>
      <c r="C19983">
        <v>6093.1401370000003</v>
      </c>
      <c r="D19983">
        <v>6104.7299800000001</v>
      </c>
      <c r="E19983" s="17" t="s">
        <v>13</v>
      </c>
      <c r="F19983" s="17" t="s">
        <v>28</v>
      </c>
      <c r="G19983" s="17" t="s">
        <v>38</v>
      </c>
      <c r="H19983">
        <v>-11.589842999999746</v>
      </c>
      <c r="I19983">
        <v>-1.8985021512777452E-3</v>
      </c>
      <c r="J19983">
        <v>0</v>
      </c>
      <c r="K19983">
        <v>0</v>
      </c>
      <c r="L19983" s="17" t="s">
        <v>162</v>
      </c>
    </row>
    <row r="19984" spans="1:12" x14ac:dyDescent="0.35">
      <c r="A19984" s="1">
        <v>43875</v>
      </c>
      <c r="B19984" s="17" t="s">
        <v>27</v>
      </c>
      <c r="C19984">
        <v>6069.3500979999999</v>
      </c>
      <c r="D19984">
        <v>6093.1401370000003</v>
      </c>
      <c r="E19984" s="17" t="s">
        <v>13</v>
      </c>
      <c r="F19984" s="17" t="s">
        <v>28</v>
      </c>
      <c r="G19984" s="17" t="s">
        <v>38</v>
      </c>
      <c r="H19984">
        <v>-23.790039000000434</v>
      </c>
      <c r="I19984">
        <v>-3.9043971523874425E-3</v>
      </c>
      <c r="J19984">
        <v>0</v>
      </c>
      <c r="K19984">
        <v>0</v>
      </c>
      <c r="L19984" s="17" t="s">
        <v>162</v>
      </c>
    </row>
    <row r="19985" spans="1:12" x14ac:dyDescent="0.35">
      <c r="A19985" s="1">
        <v>43878</v>
      </c>
      <c r="B19985" s="17" t="s">
        <v>27</v>
      </c>
      <c r="C19985">
        <v>6085.9501950000003</v>
      </c>
      <c r="D19985">
        <v>6069.3500979999999</v>
      </c>
      <c r="E19985" s="17" t="s">
        <v>13</v>
      </c>
      <c r="F19985" s="17" t="s">
        <v>28</v>
      </c>
      <c r="G19985" s="17" t="s">
        <v>38</v>
      </c>
      <c r="H19985">
        <v>16.60009700000046</v>
      </c>
      <c r="I19985">
        <v>2.7350699386200512E-3</v>
      </c>
      <c r="J19985">
        <v>0</v>
      </c>
      <c r="K19985">
        <v>1</v>
      </c>
      <c r="L19985" s="17" t="s">
        <v>162</v>
      </c>
    </row>
    <row r="19986" spans="1:12" x14ac:dyDescent="0.35">
      <c r="A19986" s="1">
        <v>43879</v>
      </c>
      <c r="B19986" s="17" t="s">
        <v>27</v>
      </c>
      <c r="C19986">
        <v>6056.8198240000002</v>
      </c>
      <c r="D19986">
        <v>6085.9501950000003</v>
      </c>
      <c r="E19986" s="17" t="s">
        <v>13</v>
      </c>
      <c r="F19986" s="17" t="s">
        <v>28</v>
      </c>
      <c r="G19986" s="17" t="s">
        <v>38</v>
      </c>
      <c r="H19986">
        <v>-29.130371000000196</v>
      </c>
      <c r="I19986">
        <v>-4.7864951349639159E-3</v>
      </c>
      <c r="J19986">
        <v>0</v>
      </c>
      <c r="K19986">
        <v>0</v>
      </c>
      <c r="L19986" s="17" t="s">
        <v>162</v>
      </c>
    </row>
    <row r="19987" spans="1:12" x14ac:dyDescent="0.35">
      <c r="A19987" s="1">
        <v>43880</v>
      </c>
      <c r="B19987" s="17" t="s">
        <v>27</v>
      </c>
      <c r="C19987">
        <v>6111.2402339999999</v>
      </c>
      <c r="D19987">
        <v>6056.8198240000002</v>
      </c>
      <c r="E19987" s="17" t="s">
        <v>13</v>
      </c>
      <c r="F19987" s="17" t="s">
        <v>28</v>
      </c>
      <c r="G19987" s="17" t="s">
        <v>38</v>
      </c>
      <c r="H19987">
        <v>54.42040999999972</v>
      </c>
      <c r="I19987">
        <v>8.9849808284473281E-3</v>
      </c>
      <c r="J19987">
        <v>0</v>
      </c>
      <c r="K19987">
        <v>1</v>
      </c>
      <c r="L19987" s="17" t="s">
        <v>162</v>
      </c>
    </row>
    <row r="19988" spans="1:12" x14ac:dyDescent="0.35">
      <c r="A19988" s="1">
        <v>43881</v>
      </c>
      <c r="B19988" s="17" t="s">
        <v>27</v>
      </c>
      <c r="C19988">
        <v>6062.2998049999997</v>
      </c>
      <c r="D19988">
        <v>6111.2402339999999</v>
      </c>
      <c r="E19988" s="17" t="s">
        <v>13</v>
      </c>
      <c r="F19988" s="17" t="s">
        <v>28</v>
      </c>
      <c r="G19988" s="17" t="s">
        <v>38</v>
      </c>
      <c r="H19988">
        <v>-48.940429000000222</v>
      </c>
      <c r="I19988">
        <v>-8.0082646281386914E-3</v>
      </c>
      <c r="J19988">
        <v>0</v>
      </c>
      <c r="K19988">
        <v>0</v>
      </c>
      <c r="L19988" s="17" t="s">
        <v>162</v>
      </c>
    </row>
    <row r="19989" spans="1:12" x14ac:dyDescent="0.35">
      <c r="A19989" s="1">
        <v>43882</v>
      </c>
      <c r="B19989" s="17" t="s">
        <v>27</v>
      </c>
      <c r="C19989">
        <v>6029.7202150000003</v>
      </c>
      <c r="D19989">
        <v>6062.2998049999997</v>
      </c>
      <c r="E19989" s="17" t="s">
        <v>13</v>
      </c>
      <c r="F19989" s="17" t="s">
        <v>28</v>
      </c>
      <c r="G19989" s="17" t="s">
        <v>38</v>
      </c>
      <c r="H19989">
        <v>-32.579589999999371</v>
      </c>
      <c r="I19989">
        <v>-5.3741304534508042E-3</v>
      </c>
      <c r="J19989">
        <v>0</v>
      </c>
      <c r="K19989">
        <v>0</v>
      </c>
      <c r="L19989" s="17" t="s">
        <v>162</v>
      </c>
    </row>
    <row r="19990" spans="1:12" x14ac:dyDescent="0.35">
      <c r="A19990" s="1">
        <v>43885</v>
      </c>
      <c r="B19990" s="17" t="s">
        <v>27</v>
      </c>
      <c r="C19990">
        <v>5791.8701170000004</v>
      </c>
      <c r="D19990">
        <v>6029.7202150000003</v>
      </c>
      <c r="E19990" s="17" t="s">
        <v>13</v>
      </c>
      <c r="F19990" s="17" t="s">
        <v>28</v>
      </c>
      <c r="G19990" s="17" t="s">
        <v>38</v>
      </c>
      <c r="H19990">
        <v>-237.85009799999989</v>
      </c>
      <c r="I19990">
        <v>-3.944629095862616E-2</v>
      </c>
      <c r="J19990">
        <v>0</v>
      </c>
      <c r="K19990">
        <v>0</v>
      </c>
      <c r="L19990" s="17" t="s">
        <v>162</v>
      </c>
    </row>
    <row r="19991" spans="1:12" x14ac:dyDescent="0.35">
      <c r="A19991" s="1">
        <v>43886</v>
      </c>
      <c r="B19991" s="17" t="s">
        <v>27</v>
      </c>
      <c r="C19991">
        <v>5679.6801759999998</v>
      </c>
      <c r="D19991">
        <v>5791.8701170000004</v>
      </c>
      <c r="E19991" s="17" t="s">
        <v>13</v>
      </c>
      <c r="F19991" s="17" t="s">
        <v>28</v>
      </c>
      <c r="G19991" s="17" t="s">
        <v>38</v>
      </c>
      <c r="H19991">
        <v>-112.18994100000054</v>
      </c>
      <c r="I19991">
        <v>-1.9370244624565453E-2</v>
      </c>
      <c r="J19991">
        <v>0</v>
      </c>
      <c r="K19991">
        <v>0</v>
      </c>
      <c r="L19991" s="17" t="s">
        <v>162</v>
      </c>
    </row>
    <row r="19992" spans="1:12" x14ac:dyDescent="0.35">
      <c r="A19992" s="1">
        <v>43887</v>
      </c>
      <c r="B19992" s="17" t="s">
        <v>27</v>
      </c>
      <c r="C19992">
        <v>5684.5498049999997</v>
      </c>
      <c r="D19992">
        <v>5679.6801759999998</v>
      </c>
      <c r="E19992" s="17" t="s">
        <v>13</v>
      </c>
      <c r="F19992" s="17" t="s">
        <v>28</v>
      </c>
      <c r="G19992" s="17" t="s">
        <v>38</v>
      </c>
      <c r="H19992">
        <v>4.8696289999998044</v>
      </c>
      <c r="I19992">
        <v>8.5737732567704435E-4</v>
      </c>
      <c r="J19992">
        <v>0</v>
      </c>
      <c r="K19992">
        <v>1</v>
      </c>
      <c r="L19992" s="17" t="s">
        <v>162</v>
      </c>
    </row>
    <row r="19993" spans="1:12" x14ac:dyDescent="0.35">
      <c r="A19993" s="1">
        <v>43888</v>
      </c>
      <c r="B19993" s="17" t="s">
        <v>27</v>
      </c>
      <c r="C19993">
        <v>5495.6000979999999</v>
      </c>
      <c r="D19993">
        <v>5684.5498049999997</v>
      </c>
      <c r="E19993" s="17" t="s">
        <v>13</v>
      </c>
      <c r="F19993" s="17" t="s">
        <v>28</v>
      </c>
      <c r="G19993" s="17" t="s">
        <v>38</v>
      </c>
      <c r="H19993">
        <v>-188.94970699999976</v>
      </c>
      <c r="I19993">
        <v>-3.3239168180706928E-2</v>
      </c>
      <c r="J19993">
        <v>0</v>
      </c>
      <c r="K19993">
        <v>0</v>
      </c>
      <c r="L19993" s="17" t="s">
        <v>162</v>
      </c>
    </row>
    <row r="19994" spans="1:12" x14ac:dyDescent="0.35">
      <c r="A19994" s="1">
        <v>43889</v>
      </c>
      <c r="B19994" s="17" t="s">
        <v>27</v>
      </c>
      <c r="C19994">
        <v>5309.8999020000001</v>
      </c>
      <c r="D19994">
        <v>5495.6000979999999</v>
      </c>
      <c r="E19994" s="17" t="s">
        <v>13</v>
      </c>
      <c r="F19994" s="17" t="s">
        <v>28</v>
      </c>
      <c r="G19994" s="17" t="s">
        <v>38</v>
      </c>
      <c r="H19994">
        <v>-185.70019599999978</v>
      </c>
      <c r="I19994">
        <v>-3.3790703961079915E-2</v>
      </c>
      <c r="J19994">
        <v>0</v>
      </c>
      <c r="K19994">
        <v>0</v>
      </c>
      <c r="L19994" s="17" t="s">
        <v>162</v>
      </c>
    </row>
    <row r="19995" spans="1:12" x14ac:dyDescent="0.35">
      <c r="A19995" s="1">
        <v>43892</v>
      </c>
      <c r="B19995" s="17" t="s">
        <v>27</v>
      </c>
      <c r="C19995">
        <v>5333.5200199999999</v>
      </c>
      <c r="D19995">
        <v>5309.8999020000001</v>
      </c>
      <c r="E19995" s="17" t="s">
        <v>13</v>
      </c>
      <c r="F19995" s="17" t="s">
        <v>28</v>
      </c>
      <c r="G19995" s="17" t="s">
        <v>38</v>
      </c>
      <c r="H19995">
        <v>23.62011799999982</v>
      </c>
      <c r="I19995">
        <v>4.448316999554584E-3</v>
      </c>
      <c r="J19995">
        <v>0</v>
      </c>
      <c r="K19995">
        <v>1</v>
      </c>
      <c r="L19995" s="17" t="s">
        <v>162</v>
      </c>
    </row>
    <row r="19996" spans="1:12" x14ac:dyDescent="0.35">
      <c r="A19996" s="1">
        <v>43893</v>
      </c>
      <c r="B19996" s="17" t="s">
        <v>27</v>
      </c>
      <c r="C19996">
        <v>5393.169922</v>
      </c>
      <c r="D19996">
        <v>5333.5200199999999</v>
      </c>
      <c r="E19996" s="17" t="s">
        <v>13</v>
      </c>
      <c r="F19996" s="17" t="s">
        <v>28</v>
      </c>
      <c r="G19996" s="17" t="s">
        <v>38</v>
      </c>
      <c r="H19996">
        <v>59.649902000000111</v>
      </c>
      <c r="I19996">
        <v>1.1183965144280102E-2</v>
      </c>
      <c r="J19996">
        <v>0</v>
      </c>
      <c r="K19996">
        <v>1</v>
      </c>
      <c r="L19996" s="17" t="s">
        <v>162</v>
      </c>
    </row>
    <row r="19997" spans="1:12" x14ac:dyDescent="0.35">
      <c r="A19997" s="1">
        <v>43894</v>
      </c>
      <c r="B19997" s="17" t="s">
        <v>27</v>
      </c>
      <c r="C19997">
        <v>5464.8901370000003</v>
      </c>
      <c r="D19997">
        <v>5393.169922</v>
      </c>
      <c r="E19997" s="17" t="s">
        <v>13</v>
      </c>
      <c r="F19997" s="17" t="s">
        <v>28</v>
      </c>
      <c r="G19997" s="17" t="s">
        <v>38</v>
      </c>
      <c r="H19997">
        <v>71.72021500000028</v>
      </c>
      <c r="I19997">
        <v>1.3298341427633639E-2</v>
      </c>
      <c r="J19997">
        <v>0</v>
      </c>
      <c r="K19997">
        <v>1</v>
      </c>
      <c r="L19997" s="17" t="s">
        <v>162</v>
      </c>
    </row>
    <row r="19998" spans="1:12" x14ac:dyDescent="0.35">
      <c r="A19998" s="1">
        <v>43895</v>
      </c>
      <c r="B19998" s="17" t="s">
        <v>27</v>
      </c>
      <c r="C19998">
        <v>5361.1000979999999</v>
      </c>
      <c r="D19998">
        <v>5464.8901370000003</v>
      </c>
      <c r="E19998" s="17" t="s">
        <v>13</v>
      </c>
      <c r="F19998" s="17" t="s">
        <v>28</v>
      </c>
      <c r="G19998" s="17" t="s">
        <v>38</v>
      </c>
      <c r="H19998">
        <v>-103.79003900000043</v>
      </c>
      <c r="I19998">
        <v>-1.8992154718224012E-2</v>
      </c>
      <c r="J19998">
        <v>0</v>
      </c>
      <c r="K19998">
        <v>0</v>
      </c>
      <c r="L19998" s="17" t="s">
        <v>162</v>
      </c>
    </row>
    <row r="19999" spans="1:12" x14ac:dyDescent="0.35">
      <c r="A19999" s="1">
        <v>43896</v>
      </c>
      <c r="B19999" s="17" t="s">
        <v>27</v>
      </c>
      <c r="C19999">
        <v>5139.1098629999997</v>
      </c>
      <c r="D19999">
        <v>5361.1000979999999</v>
      </c>
      <c r="E19999" s="17" t="s">
        <v>13</v>
      </c>
      <c r="F19999" s="17" t="s">
        <v>28</v>
      </c>
      <c r="G19999" s="17" t="s">
        <v>38</v>
      </c>
      <c r="H19999">
        <v>-221.99023500000021</v>
      </c>
      <c r="I19999">
        <v>-4.1407590036010591E-2</v>
      </c>
      <c r="J19999">
        <v>0</v>
      </c>
      <c r="K19999">
        <v>0</v>
      </c>
      <c r="L19999" s="17" t="s">
        <v>162</v>
      </c>
    </row>
    <row r="20000" spans="1:12" x14ac:dyDescent="0.35">
      <c r="A20000" s="1">
        <v>43899</v>
      </c>
      <c r="B20000" s="17" t="s">
        <v>27</v>
      </c>
      <c r="C20000">
        <v>4707.9101559999999</v>
      </c>
      <c r="D20000">
        <v>5139.1098629999997</v>
      </c>
      <c r="E20000" s="17" t="s">
        <v>13</v>
      </c>
      <c r="F20000" s="17" t="s">
        <v>28</v>
      </c>
      <c r="G20000" s="17" t="s">
        <v>38</v>
      </c>
      <c r="H20000">
        <v>-431.19970699999976</v>
      </c>
      <c r="I20000">
        <v>-8.3905524204591186E-2</v>
      </c>
      <c r="J20000">
        <v>0</v>
      </c>
      <c r="K20000">
        <v>0</v>
      </c>
      <c r="L20000" s="17" t="s">
        <v>162</v>
      </c>
    </row>
    <row r="20001" spans="1:12" x14ac:dyDescent="0.35">
      <c r="A20001" s="1">
        <v>43900</v>
      </c>
      <c r="B20001" s="17" t="s">
        <v>27</v>
      </c>
      <c r="C20001">
        <v>4636.6098629999997</v>
      </c>
      <c r="D20001">
        <v>4707.9101559999999</v>
      </c>
      <c r="E20001" s="17" t="s">
        <v>13</v>
      </c>
      <c r="F20001" s="17" t="s">
        <v>28</v>
      </c>
      <c r="G20001" s="17" t="s">
        <v>38</v>
      </c>
      <c r="H20001">
        <v>-71.300293000000238</v>
      </c>
      <c r="I20001">
        <v>-1.5144786250674627E-2</v>
      </c>
      <c r="J20001">
        <v>0</v>
      </c>
      <c r="K20001">
        <v>0</v>
      </c>
      <c r="L20001" s="17" t="s">
        <v>162</v>
      </c>
    </row>
    <row r="20002" spans="1:12" x14ac:dyDescent="0.35">
      <c r="A20002" s="1">
        <v>43901</v>
      </c>
      <c r="B20002" s="17" t="s">
        <v>27</v>
      </c>
      <c r="C20002">
        <v>4610.25</v>
      </c>
      <c r="D20002">
        <v>4636.6098629999997</v>
      </c>
      <c r="E20002" s="17" t="s">
        <v>13</v>
      </c>
      <c r="F20002" s="17" t="s">
        <v>28</v>
      </c>
      <c r="G20002" s="17" t="s">
        <v>38</v>
      </c>
      <c r="H20002">
        <v>-26.359862999999677</v>
      </c>
      <c r="I20002">
        <v>-5.6851587213214878E-3</v>
      </c>
      <c r="J20002">
        <v>0</v>
      </c>
      <c r="K20002">
        <v>0</v>
      </c>
      <c r="L20002" s="17" t="s">
        <v>162</v>
      </c>
    </row>
    <row r="20003" spans="1:12" x14ac:dyDescent="0.35">
      <c r="A20003" s="1">
        <v>43902</v>
      </c>
      <c r="B20003" s="17" t="s">
        <v>27</v>
      </c>
      <c r="C20003">
        <v>4044.26001</v>
      </c>
      <c r="D20003">
        <v>4610.25</v>
      </c>
      <c r="E20003" s="17" t="s">
        <v>13</v>
      </c>
      <c r="F20003" s="17" t="s">
        <v>28</v>
      </c>
      <c r="G20003" s="17" t="s">
        <v>38</v>
      </c>
      <c r="H20003">
        <v>-565.98999000000003</v>
      </c>
      <c r="I20003">
        <v>-0.12276774361477144</v>
      </c>
      <c r="J20003">
        <v>0</v>
      </c>
      <c r="K20003">
        <v>0</v>
      </c>
      <c r="L20003" s="17" t="s">
        <v>162</v>
      </c>
    </row>
    <row r="20004" spans="1:12" x14ac:dyDescent="0.35">
      <c r="A20004" s="1">
        <v>43903</v>
      </c>
      <c r="B20004" s="17" t="s">
        <v>27</v>
      </c>
      <c r="C20004">
        <v>4118.3598629999997</v>
      </c>
      <c r="D20004">
        <v>4044.26001</v>
      </c>
      <c r="E20004" s="17" t="s">
        <v>13</v>
      </c>
      <c r="F20004" s="17" t="s">
        <v>28</v>
      </c>
      <c r="G20004" s="17" t="s">
        <v>38</v>
      </c>
      <c r="H20004">
        <v>74.099852999999712</v>
      </c>
      <c r="I20004">
        <v>1.8322227754095293E-2</v>
      </c>
      <c r="J20004">
        <v>0</v>
      </c>
      <c r="K20004">
        <v>1</v>
      </c>
      <c r="L20004" s="17" t="s">
        <v>162</v>
      </c>
    </row>
    <row r="20005" spans="1:12" x14ac:dyDescent="0.35">
      <c r="A20005" s="1">
        <v>43906</v>
      </c>
      <c r="B20005" s="17" t="s">
        <v>27</v>
      </c>
      <c r="C20005">
        <v>3881.459961</v>
      </c>
      <c r="D20005">
        <v>4118.3598629999997</v>
      </c>
      <c r="E20005" s="17" t="s">
        <v>13</v>
      </c>
      <c r="F20005" s="17" t="s">
        <v>28</v>
      </c>
      <c r="G20005" s="17" t="s">
        <v>38</v>
      </c>
      <c r="H20005">
        <v>-236.89990199999966</v>
      </c>
      <c r="I20005">
        <v>-5.7522875581696019E-2</v>
      </c>
      <c r="J20005">
        <v>0</v>
      </c>
      <c r="K20005">
        <v>0</v>
      </c>
      <c r="L20005" s="17" t="s">
        <v>162</v>
      </c>
    </row>
    <row r="20006" spans="1:12" x14ac:dyDescent="0.35">
      <c r="A20006" s="1">
        <v>43907</v>
      </c>
      <c r="B20006" s="17" t="s">
        <v>27</v>
      </c>
      <c r="C20006">
        <v>3991.780029</v>
      </c>
      <c r="D20006">
        <v>3881.459961</v>
      </c>
      <c r="E20006" s="17" t="s">
        <v>13</v>
      </c>
      <c r="F20006" s="17" t="s">
        <v>28</v>
      </c>
      <c r="G20006" s="17" t="s">
        <v>38</v>
      </c>
      <c r="H20006">
        <v>110.32006799999999</v>
      </c>
      <c r="I20006">
        <v>2.8422312508301045E-2</v>
      </c>
      <c r="J20006">
        <v>0</v>
      </c>
      <c r="K20006">
        <v>1</v>
      </c>
      <c r="L20006" s="17" t="s">
        <v>162</v>
      </c>
    </row>
    <row r="20007" spans="1:12" x14ac:dyDescent="0.35">
      <c r="A20007" s="1">
        <v>43908</v>
      </c>
      <c r="B20007" s="17" t="s">
        <v>27</v>
      </c>
      <c r="C20007">
        <v>3754.8400879999999</v>
      </c>
      <c r="D20007">
        <v>3991.780029</v>
      </c>
      <c r="E20007" s="17" t="s">
        <v>13</v>
      </c>
      <c r="F20007" s="17" t="s">
        <v>28</v>
      </c>
      <c r="G20007" s="17" t="s">
        <v>38</v>
      </c>
      <c r="H20007">
        <v>-236.93994100000009</v>
      </c>
      <c r="I20007">
        <v>-5.935696337940672E-2</v>
      </c>
      <c r="J20007">
        <v>0</v>
      </c>
      <c r="K20007">
        <v>0</v>
      </c>
      <c r="L20007" s="17" t="s">
        <v>162</v>
      </c>
    </row>
    <row r="20008" spans="1:12" x14ac:dyDescent="0.35">
      <c r="A20008" s="1">
        <v>43909</v>
      </c>
      <c r="B20008" s="17" t="s">
        <v>27</v>
      </c>
      <c r="C20008">
        <v>3855.5</v>
      </c>
      <c r="D20008">
        <v>3754.8400879999999</v>
      </c>
      <c r="E20008" s="17" t="s">
        <v>13</v>
      </c>
      <c r="F20008" s="17" t="s">
        <v>28</v>
      </c>
      <c r="G20008" s="17" t="s">
        <v>38</v>
      </c>
      <c r="H20008">
        <v>100.65991200000008</v>
      </c>
      <c r="I20008">
        <v>2.6808042324278091E-2</v>
      </c>
      <c r="J20008">
        <v>0</v>
      </c>
      <c r="K20008">
        <v>1</v>
      </c>
      <c r="L20008" s="17" t="s">
        <v>162</v>
      </c>
    </row>
    <row r="20009" spans="1:12" x14ac:dyDescent="0.35">
      <c r="A20009" s="1">
        <v>43910</v>
      </c>
      <c r="B20009" s="17" t="s">
        <v>27</v>
      </c>
      <c r="C20009">
        <v>4048.8000489999999</v>
      </c>
      <c r="D20009">
        <v>3855.5</v>
      </c>
      <c r="E20009" s="17" t="s">
        <v>13</v>
      </c>
      <c r="F20009" s="17" t="s">
        <v>28</v>
      </c>
      <c r="G20009" s="17" t="s">
        <v>38</v>
      </c>
      <c r="H20009">
        <v>193.30004899999994</v>
      </c>
      <c r="I20009">
        <v>5.0136181818181802E-2</v>
      </c>
      <c r="J20009">
        <v>0</v>
      </c>
      <c r="K20009">
        <v>1</v>
      </c>
      <c r="L20009" s="17" t="s">
        <v>162</v>
      </c>
    </row>
    <row r="20010" spans="1:12" x14ac:dyDescent="0.35">
      <c r="A20010" s="1">
        <v>43913</v>
      </c>
      <c r="B20010" s="17" t="s">
        <v>27</v>
      </c>
      <c r="C20010">
        <v>3914.3100589999999</v>
      </c>
      <c r="D20010">
        <v>4048.8000489999999</v>
      </c>
      <c r="E20010" s="17" t="s">
        <v>13</v>
      </c>
      <c r="F20010" s="17" t="s">
        <v>28</v>
      </c>
      <c r="G20010" s="17" t="s">
        <v>38</v>
      </c>
      <c r="H20010">
        <v>-134.48999000000003</v>
      </c>
      <c r="I20010">
        <v>-3.3217246683549431E-2</v>
      </c>
      <c r="J20010">
        <v>0</v>
      </c>
      <c r="K20010">
        <v>0</v>
      </c>
      <c r="L20010" s="17" t="s">
        <v>162</v>
      </c>
    </row>
    <row r="20011" spans="1:12" x14ac:dyDescent="0.35">
      <c r="A20011" s="1">
        <v>43914</v>
      </c>
      <c r="B20011" s="17" t="s">
        <v>27</v>
      </c>
      <c r="C20011">
        <v>4242.7001950000003</v>
      </c>
      <c r="D20011">
        <v>3914.3100589999999</v>
      </c>
      <c r="E20011" s="17" t="s">
        <v>13</v>
      </c>
      <c r="F20011" s="17" t="s">
        <v>28</v>
      </c>
      <c r="G20011" s="17" t="s">
        <v>38</v>
      </c>
      <c r="H20011">
        <v>328.39013600000044</v>
      </c>
      <c r="I20011">
        <v>8.3894768439446321E-2</v>
      </c>
      <c r="J20011">
        <v>0</v>
      </c>
      <c r="K20011">
        <v>1</v>
      </c>
      <c r="L20011" s="17" t="s">
        <v>162</v>
      </c>
    </row>
    <row r="20012" spans="1:12" x14ac:dyDescent="0.35">
      <c r="A20012" s="1">
        <v>43915</v>
      </c>
      <c r="B20012" s="17" t="s">
        <v>27</v>
      </c>
      <c r="C20012">
        <v>4432.2998049999997</v>
      </c>
      <c r="D20012">
        <v>4242.7001950000003</v>
      </c>
      <c r="E20012" s="17" t="s">
        <v>13</v>
      </c>
      <c r="F20012" s="17" t="s">
        <v>28</v>
      </c>
      <c r="G20012" s="17" t="s">
        <v>38</v>
      </c>
      <c r="H20012">
        <v>189.5996099999993</v>
      </c>
      <c r="I20012">
        <v>4.4688429840845562E-2</v>
      </c>
      <c r="J20012">
        <v>0</v>
      </c>
      <c r="K20012">
        <v>1</v>
      </c>
      <c r="L20012" s="17" t="s">
        <v>162</v>
      </c>
    </row>
    <row r="20013" spans="1:12" x14ac:dyDescent="0.35">
      <c r="A20013" s="1">
        <v>43916</v>
      </c>
      <c r="B20013" s="17" t="s">
        <v>27</v>
      </c>
      <c r="C20013">
        <v>4543.580078</v>
      </c>
      <c r="D20013">
        <v>4432.2998049999997</v>
      </c>
      <c r="E20013" s="17" t="s">
        <v>13</v>
      </c>
      <c r="F20013" s="17" t="s">
        <v>28</v>
      </c>
      <c r="G20013" s="17" t="s">
        <v>38</v>
      </c>
      <c r="H20013">
        <v>111.28027300000031</v>
      </c>
      <c r="I20013">
        <v>2.5106666492746493E-2</v>
      </c>
      <c r="J20013">
        <v>0</v>
      </c>
      <c r="K20013">
        <v>1</v>
      </c>
      <c r="L20013" s="17" t="s">
        <v>162</v>
      </c>
    </row>
    <row r="20014" spans="1:12" x14ac:dyDescent="0.35">
      <c r="A20014" s="1">
        <v>43917</v>
      </c>
      <c r="B20014" s="17" t="s">
        <v>27</v>
      </c>
      <c r="C20014">
        <v>4351.4902339999999</v>
      </c>
      <c r="D20014">
        <v>4543.580078</v>
      </c>
      <c r="E20014" s="17" t="s">
        <v>13</v>
      </c>
      <c r="F20014" s="17" t="s">
        <v>28</v>
      </c>
      <c r="G20014" s="17" t="s">
        <v>38</v>
      </c>
      <c r="H20014">
        <v>-192.08984400000008</v>
      </c>
      <c r="I20014">
        <v>-4.2277200071832888E-2</v>
      </c>
      <c r="J20014">
        <v>0</v>
      </c>
      <c r="K20014">
        <v>0</v>
      </c>
      <c r="L20014" s="17" t="s">
        <v>162</v>
      </c>
    </row>
    <row r="20015" spans="1:12" x14ac:dyDescent="0.35">
      <c r="A20015" s="1">
        <v>43920</v>
      </c>
      <c r="B20015" s="17" t="s">
        <v>27</v>
      </c>
      <c r="C20015">
        <v>4378.5097660000001</v>
      </c>
      <c r="D20015">
        <v>4351.4902339999999</v>
      </c>
      <c r="E20015" s="17" t="s">
        <v>13</v>
      </c>
      <c r="F20015" s="17" t="s">
        <v>28</v>
      </c>
      <c r="G20015" s="17" t="s">
        <v>38</v>
      </c>
      <c r="H20015">
        <v>27.019532000000254</v>
      </c>
      <c r="I20015">
        <v>6.2092594828515139E-3</v>
      </c>
      <c r="J20015">
        <v>0</v>
      </c>
      <c r="K20015">
        <v>1</v>
      </c>
      <c r="L20015" s="17" t="s">
        <v>162</v>
      </c>
    </row>
    <row r="20016" spans="1:12" x14ac:dyDescent="0.35">
      <c r="A20016" s="1">
        <v>43921</v>
      </c>
      <c r="B20016" s="17" t="s">
        <v>27</v>
      </c>
      <c r="C20016">
        <v>4396.1201170000004</v>
      </c>
      <c r="D20016">
        <v>4378.5097660000001</v>
      </c>
      <c r="E20016" s="17" t="s">
        <v>13</v>
      </c>
      <c r="F20016" s="17" t="s">
        <v>28</v>
      </c>
      <c r="G20016" s="17" t="s">
        <v>38</v>
      </c>
      <c r="H20016">
        <v>17.610351000000264</v>
      </c>
      <c r="I20016">
        <v>4.0219965104904285E-3</v>
      </c>
      <c r="J20016">
        <v>0</v>
      </c>
      <c r="K20016">
        <v>1</v>
      </c>
      <c r="L20016" s="17" t="s">
        <v>162</v>
      </c>
    </row>
    <row r="20017" spans="1:12" x14ac:dyDescent="0.35">
      <c r="A20017" s="1">
        <v>43922</v>
      </c>
      <c r="B20017" s="17" t="s">
        <v>27</v>
      </c>
      <c r="C20017">
        <v>4207.2402339999999</v>
      </c>
      <c r="D20017">
        <v>4396.1201170000004</v>
      </c>
      <c r="E20017" s="17" t="s">
        <v>13</v>
      </c>
      <c r="F20017" s="17" t="s">
        <v>28</v>
      </c>
      <c r="G20017" s="17" t="s">
        <v>38</v>
      </c>
      <c r="H20017">
        <v>-188.87988300000052</v>
      </c>
      <c r="I20017">
        <v>-4.2965132428841799E-2</v>
      </c>
      <c r="J20017">
        <v>0</v>
      </c>
      <c r="K20017">
        <v>0</v>
      </c>
      <c r="L20017" s="17" t="s">
        <v>162</v>
      </c>
    </row>
    <row r="20018" spans="1:12" x14ac:dyDescent="0.35">
      <c r="A20018" s="1">
        <v>43923</v>
      </c>
      <c r="B20018" s="17" t="s">
        <v>27</v>
      </c>
      <c r="C20018">
        <v>4220.9599609999996</v>
      </c>
      <c r="D20018">
        <v>4207.2402339999999</v>
      </c>
      <c r="E20018" s="17" t="s">
        <v>13</v>
      </c>
      <c r="F20018" s="17" t="s">
        <v>28</v>
      </c>
      <c r="G20018" s="17" t="s">
        <v>38</v>
      </c>
      <c r="H20018">
        <v>13.719726999999693</v>
      </c>
      <c r="I20018">
        <v>3.2609801762985549E-3</v>
      </c>
      <c r="J20018">
        <v>0</v>
      </c>
      <c r="K20018">
        <v>1</v>
      </c>
      <c r="L20018" s="17" t="s">
        <v>162</v>
      </c>
    </row>
    <row r="20019" spans="1:12" x14ac:dyDescent="0.35">
      <c r="A20019" s="1">
        <v>43924</v>
      </c>
      <c r="B20019" s="17" t="s">
        <v>27</v>
      </c>
      <c r="C20019">
        <v>4154.580078</v>
      </c>
      <c r="D20019">
        <v>4220.9599609999996</v>
      </c>
      <c r="E20019" s="17" t="s">
        <v>13</v>
      </c>
      <c r="F20019" s="17" t="s">
        <v>28</v>
      </c>
      <c r="G20019" s="17" t="s">
        <v>38</v>
      </c>
      <c r="H20019">
        <v>-66.379882999999609</v>
      </c>
      <c r="I20019">
        <v>-1.5726252703963901E-2</v>
      </c>
      <c r="J20019">
        <v>0</v>
      </c>
      <c r="K20019">
        <v>0</v>
      </c>
      <c r="L20019" s="17" t="s">
        <v>162</v>
      </c>
    </row>
    <row r="20020" spans="1:12" x14ac:dyDescent="0.35">
      <c r="A20020" s="1">
        <v>43927</v>
      </c>
      <c r="B20020" s="17" t="s">
        <v>27</v>
      </c>
      <c r="C20020">
        <v>4346.1401370000003</v>
      </c>
      <c r="D20020">
        <v>4154.580078</v>
      </c>
      <c r="E20020" s="17" t="s">
        <v>13</v>
      </c>
      <c r="F20020" s="17" t="s">
        <v>28</v>
      </c>
      <c r="G20020" s="17" t="s">
        <v>38</v>
      </c>
      <c r="H20020">
        <v>191.56005900000036</v>
      </c>
      <c r="I20020">
        <v>4.6108163858576218E-2</v>
      </c>
      <c r="J20020">
        <v>0</v>
      </c>
      <c r="K20020">
        <v>1</v>
      </c>
      <c r="L20020" s="17" t="s">
        <v>162</v>
      </c>
    </row>
    <row r="20021" spans="1:12" x14ac:dyDescent="0.35">
      <c r="A20021" s="1">
        <v>43928</v>
      </c>
      <c r="B20021" s="17" t="s">
        <v>27</v>
      </c>
      <c r="C20021">
        <v>4438.2700199999999</v>
      </c>
      <c r="D20021">
        <v>4346.1401370000003</v>
      </c>
      <c r="E20021" s="17" t="s">
        <v>13</v>
      </c>
      <c r="F20021" s="17" t="s">
        <v>28</v>
      </c>
      <c r="G20021" s="17" t="s">
        <v>38</v>
      </c>
      <c r="H20021">
        <v>92.129882999999609</v>
      </c>
      <c r="I20021">
        <v>2.1198093042529891E-2</v>
      </c>
      <c r="J20021">
        <v>0</v>
      </c>
      <c r="K20021">
        <v>1</v>
      </c>
      <c r="L20021" s="17" t="s">
        <v>162</v>
      </c>
    </row>
    <row r="20022" spans="1:12" x14ac:dyDescent="0.35">
      <c r="A20022" s="1">
        <v>43929</v>
      </c>
      <c r="B20022" s="17" t="s">
        <v>27</v>
      </c>
      <c r="C20022">
        <v>4442.75</v>
      </c>
      <c r="D20022">
        <v>4438.2700199999999</v>
      </c>
      <c r="E20022" s="17" t="s">
        <v>13</v>
      </c>
      <c r="F20022" s="17" t="s">
        <v>28</v>
      </c>
      <c r="G20022" s="17" t="s">
        <v>38</v>
      </c>
      <c r="H20022">
        <v>4.4799800000000687</v>
      </c>
      <c r="I20022">
        <v>1.0093978013532554E-3</v>
      </c>
      <c r="J20022">
        <v>0</v>
      </c>
      <c r="K20022">
        <v>1</v>
      </c>
      <c r="L20022" s="17" t="s">
        <v>162</v>
      </c>
    </row>
    <row r="20023" spans="1:12" x14ac:dyDescent="0.35">
      <c r="A20023" s="1">
        <v>43930</v>
      </c>
      <c r="B20023" s="17" t="s">
        <v>27</v>
      </c>
      <c r="C20023">
        <v>4506.8500979999999</v>
      </c>
      <c r="D20023">
        <v>4442.75</v>
      </c>
      <c r="E20023" s="17" t="s">
        <v>13</v>
      </c>
      <c r="F20023" s="17" t="s">
        <v>28</v>
      </c>
      <c r="G20023" s="17" t="s">
        <v>38</v>
      </c>
      <c r="H20023">
        <v>64.100097999999889</v>
      </c>
      <c r="I20023">
        <v>1.4428022733667186E-2</v>
      </c>
      <c r="J20023">
        <v>0</v>
      </c>
      <c r="K20023">
        <v>1</v>
      </c>
      <c r="L20023" s="17" t="s">
        <v>162</v>
      </c>
    </row>
    <row r="20024" spans="1:12" x14ac:dyDescent="0.35">
      <c r="A20024" s="1">
        <v>43935</v>
      </c>
      <c r="B20024" s="17" t="s">
        <v>27</v>
      </c>
      <c r="C20024">
        <v>4523.9101559999999</v>
      </c>
      <c r="D20024">
        <v>4506.8500979999999</v>
      </c>
      <c r="E20024" s="17" t="s">
        <v>13</v>
      </c>
      <c r="F20024" s="17" t="s">
        <v>28</v>
      </c>
      <c r="G20024" s="17" t="s">
        <v>38</v>
      </c>
      <c r="H20024">
        <v>17.060058000000026</v>
      </c>
      <c r="I20024">
        <v>3.7853617557794413E-3</v>
      </c>
      <c r="J20024">
        <v>0</v>
      </c>
      <c r="K20024">
        <v>1</v>
      </c>
      <c r="L20024" s="17" t="s">
        <v>162</v>
      </c>
    </row>
    <row r="20025" spans="1:12" x14ac:dyDescent="0.35">
      <c r="A20025" s="1">
        <v>43936</v>
      </c>
      <c r="B20025" s="17" t="s">
        <v>27</v>
      </c>
      <c r="C20025">
        <v>4353.7202150000003</v>
      </c>
      <c r="D20025">
        <v>4523.9101559999999</v>
      </c>
      <c r="E20025" s="17" t="s">
        <v>13</v>
      </c>
      <c r="F20025" s="17" t="s">
        <v>28</v>
      </c>
      <c r="G20025" s="17" t="s">
        <v>38</v>
      </c>
      <c r="H20025">
        <v>-170.18994099999964</v>
      </c>
      <c r="I20025">
        <v>-3.7620097466851556E-2</v>
      </c>
      <c r="J20025">
        <v>0</v>
      </c>
      <c r="K20025">
        <v>0</v>
      </c>
      <c r="L20025" s="17" t="s">
        <v>162</v>
      </c>
    </row>
    <row r="20026" spans="1:12" x14ac:dyDescent="0.35">
      <c r="A20026" s="1">
        <v>43937</v>
      </c>
      <c r="B20026" s="17" t="s">
        <v>27</v>
      </c>
      <c r="C20026">
        <v>4350.1601559999999</v>
      </c>
      <c r="D20026">
        <v>4353.7202150000003</v>
      </c>
      <c r="E20026" s="17" t="s">
        <v>13</v>
      </c>
      <c r="F20026" s="17" t="s">
        <v>28</v>
      </c>
      <c r="G20026" s="17" t="s">
        <v>38</v>
      </c>
      <c r="H20026">
        <v>-3.5600590000003649</v>
      </c>
      <c r="I20026">
        <v>-8.1770504860068614E-4</v>
      </c>
      <c r="J20026">
        <v>0</v>
      </c>
      <c r="K20026">
        <v>0</v>
      </c>
      <c r="L20026" s="17" t="s">
        <v>162</v>
      </c>
    </row>
    <row r="20027" spans="1:12" x14ac:dyDescent="0.35">
      <c r="A20027" s="1">
        <v>43938</v>
      </c>
      <c r="B20027" s="17" t="s">
        <v>27</v>
      </c>
      <c r="C20027">
        <v>4499.0097660000001</v>
      </c>
      <c r="D20027">
        <v>4350.1601559999999</v>
      </c>
      <c r="E20027" s="17" t="s">
        <v>13</v>
      </c>
      <c r="F20027" s="17" t="s">
        <v>28</v>
      </c>
      <c r="G20027" s="17" t="s">
        <v>38</v>
      </c>
      <c r="H20027">
        <v>148.84961000000021</v>
      </c>
      <c r="I20027">
        <v>3.4217041364488145E-2</v>
      </c>
      <c r="J20027">
        <v>0</v>
      </c>
      <c r="K20027">
        <v>1</v>
      </c>
      <c r="L20027" s="17" t="s">
        <v>162</v>
      </c>
    </row>
    <row r="20028" spans="1:12" x14ac:dyDescent="0.35">
      <c r="A20028" s="1">
        <v>43941</v>
      </c>
      <c r="B20028" s="17" t="s">
        <v>27</v>
      </c>
      <c r="C20028">
        <v>4528.2998049999997</v>
      </c>
      <c r="D20028">
        <v>4499.0097660000001</v>
      </c>
      <c r="E20028" s="17" t="s">
        <v>13</v>
      </c>
      <c r="F20028" s="17" t="s">
        <v>28</v>
      </c>
      <c r="G20028" s="17" t="s">
        <v>38</v>
      </c>
      <c r="H20028">
        <v>29.290038999999524</v>
      </c>
      <c r="I20028">
        <v>6.5103301667292987E-3</v>
      </c>
      <c r="J20028">
        <v>0</v>
      </c>
      <c r="K20028">
        <v>1</v>
      </c>
      <c r="L20028" s="17" t="s">
        <v>162</v>
      </c>
    </row>
    <row r="20029" spans="1:12" x14ac:dyDescent="0.35">
      <c r="A20029" s="1">
        <v>43942</v>
      </c>
      <c r="B20029" s="17" t="s">
        <v>27</v>
      </c>
      <c r="C20029">
        <v>4357.4599609999996</v>
      </c>
      <c r="D20029">
        <v>4528.2998049999997</v>
      </c>
      <c r="E20029" s="17" t="s">
        <v>13</v>
      </c>
      <c r="F20029" s="17" t="s">
        <v>28</v>
      </c>
      <c r="G20029" s="17" t="s">
        <v>38</v>
      </c>
      <c r="H20029">
        <v>-170.83984400000008</v>
      </c>
      <c r="I20029">
        <v>-3.7727149560937714E-2</v>
      </c>
      <c r="J20029">
        <v>0</v>
      </c>
      <c r="K20029">
        <v>0</v>
      </c>
      <c r="L20029" s="17" t="s">
        <v>162</v>
      </c>
    </row>
    <row r="20030" spans="1:12" x14ac:dyDescent="0.35">
      <c r="A20030" s="1">
        <v>43943</v>
      </c>
      <c r="B20030" s="17" t="s">
        <v>27</v>
      </c>
      <c r="C20030">
        <v>4411.7998049999997</v>
      </c>
      <c r="D20030">
        <v>4357.4599609999996</v>
      </c>
      <c r="E20030" s="17" t="s">
        <v>13</v>
      </c>
      <c r="F20030" s="17" t="s">
        <v>28</v>
      </c>
      <c r="G20030" s="17" t="s">
        <v>38</v>
      </c>
      <c r="H20030">
        <v>54.339844000000085</v>
      </c>
      <c r="I20030">
        <v>1.2470532026995277E-2</v>
      </c>
      <c r="J20030">
        <v>0</v>
      </c>
      <c r="K20030">
        <v>1</v>
      </c>
      <c r="L20030" s="17" t="s">
        <v>162</v>
      </c>
    </row>
    <row r="20031" spans="1:12" x14ac:dyDescent="0.35">
      <c r="A20031" s="1">
        <v>43944</v>
      </c>
      <c r="B20031" s="17" t="s">
        <v>27</v>
      </c>
      <c r="C20031">
        <v>4451</v>
      </c>
      <c r="D20031">
        <v>4411.7998049999997</v>
      </c>
      <c r="E20031" s="17" t="s">
        <v>13</v>
      </c>
      <c r="F20031" s="17" t="s">
        <v>28</v>
      </c>
      <c r="G20031" s="17" t="s">
        <v>38</v>
      </c>
      <c r="H20031">
        <v>39.200195000000349</v>
      </c>
      <c r="I20031">
        <v>8.8853068436092267E-3</v>
      </c>
      <c r="J20031">
        <v>0</v>
      </c>
      <c r="K20031">
        <v>1</v>
      </c>
      <c r="L20031" s="17" t="s">
        <v>162</v>
      </c>
    </row>
    <row r="20032" spans="1:12" x14ac:dyDescent="0.35">
      <c r="A20032" s="1">
        <v>43945</v>
      </c>
      <c r="B20032" s="17" t="s">
        <v>27</v>
      </c>
      <c r="C20032">
        <v>4393.3198240000002</v>
      </c>
      <c r="D20032">
        <v>4451</v>
      </c>
      <c r="E20032" s="17" t="s">
        <v>13</v>
      </c>
      <c r="F20032" s="17" t="s">
        <v>28</v>
      </c>
      <c r="G20032" s="17" t="s">
        <v>38</v>
      </c>
      <c r="H20032">
        <v>-57.680175999999847</v>
      </c>
      <c r="I20032">
        <v>-1.2958925185351572E-2</v>
      </c>
      <c r="J20032">
        <v>0</v>
      </c>
      <c r="K20032">
        <v>0</v>
      </c>
      <c r="L20032" s="17" t="s">
        <v>162</v>
      </c>
    </row>
    <row r="20033" spans="1:12" x14ac:dyDescent="0.35">
      <c r="A20033" s="1">
        <v>43948</v>
      </c>
      <c r="B20033" s="17" t="s">
        <v>27</v>
      </c>
      <c r="C20033">
        <v>4505.2597660000001</v>
      </c>
      <c r="D20033">
        <v>4393.3198240000002</v>
      </c>
      <c r="E20033" s="17" t="s">
        <v>13</v>
      </c>
      <c r="F20033" s="17" t="s">
        <v>28</v>
      </c>
      <c r="G20033" s="17" t="s">
        <v>38</v>
      </c>
      <c r="H20033">
        <v>111.93994199999997</v>
      </c>
      <c r="I20033">
        <v>2.5479579562701096E-2</v>
      </c>
      <c r="J20033">
        <v>0</v>
      </c>
      <c r="K20033">
        <v>1</v>
      </c>
      <c r="L20033" s="17" t="s">
        <v>162</v>
      </c>
    </row>
    <row r="20034" spans="1:12" x14ac:dyDescent="0.35">
      <c r="A20034" s="1">
        <v>43949</v>
      </c>
      <c r="B20034" s="17" t="s">
        <v>27</v>
      </c>
      <c r="C20034">
        <v>4569.7900390000004</v>
      </c>
      <c r="D20034">
        <v>4505.2597660000001</v>
      </c>
      <c r="E20034" s="17" t="s">
        <v>13</v>
      </c>
      <c r="F20034" s="17" t="s">
        <v>28</v>
      </c>
      <c r="G20034" s="17" t="s">
        <v>38</v>
      </c>
      <c r="H20034">
        <v>64.530273000000307</v>
      </c>
      <c r="I20034">
        <v>1.4323319042997953E-2</v>
      </c>
      <c r="J20034">
        <v>0</v>
      </c>
      <c r="K20034">
        <v>1</v>
      </c>
      <c r="L20034" s="17" t="s">
        <v>162</v>
      </c>
    </row>
    <row r="20035" spans="1:12" x14ac:dyDescent="0.35">
      <c r="A20035" s="1">
        <v>43950</v>
      </c>
      <c r="B20035" s="17" t="s">
        <v>27</v>
      </c>
      <c r="C20035">
        <v>4671.1098629999997</v>
      </c>
      <c r="D20035">
        <v>4569.7900390000004</v>
      </c>
      <c r="E20035" s="17" t="s">
        <v>13</v>
      </c>
      <c r="F20035" s="17" t="s">
        <v>28</v>
      </c>
      <c r="G20035" s="17" t="s">
        <v>38</v>
      </c>
      <c r="H20035">
        <v>101.31982399999924</v>
      </c>
      <c r="I20035">
        <v>2.2171658464678806E-2</v>
      </c>
      <c r="J20035">
        <v>0</v>
      </c>
      <c r="K20035">
        <v>1</v>
      </c>
      <c r="L20035" s="17" t="s">
        <v>162</v>
      </c>
    </row>
    <row r="20036" spans="1:12" x14ac:dyDescent="0.35">
      <c r="A20036" s="1">
        <v>43951</v>
      </c>
      <c r="B20036" s="17" t="s">
        <v>27</v>
      </c>
      <c r="C20036">
        <v>4572.1801759999998</v>
      </c>
      <c r="D20036">
        <v>4671.1098629999997</v>
      </c>
      <c r="E20036" s="17" t="s">
        <v>13</v>
      </c>
      <c r="F20036" s="17" t="s">
        <v>28</v>
      </c>
      <c r="G20036" s="17" t="s">
        <v>38</v>
      </c>
      <c r="H20036">
        <v>-98.929686999999831</v>
      </c>
      <c r="I20036">
        <v>-2.1179053779836102E-2</v>
      </c>
      <c r="J20036">
        <v>0</v>
      </c>
      <c r="K20036">
        <v>0</v>
      </c>
      <c r="L20036" s="17" t="s">
        <v>162</v>
      </c>
    </row>
    <row r="20037" spans="1:12" x14ac:dyDescent="0.35">
      <c r="A20037" s="1">
        <v>43955</v>
      </c>
      <c r="B20037" s="17" t="s">
        <v>27</v>
      </c>
      <c r="C20037">
        <v>4378.2299800000001</v>
      </c>
      <c r="D20037">
        <v>4572.1801759999998</v>
      </c>
      <c r="E20037" s="17" t="s">
        <v>13</v>
      </c>
      <c r="F20037" s="17" t="s">
        <v>28</v>
      </c>
      <c r="G20037" s="17" t="s">
        <v>38</v>
      </c>
      <c r="H20037">
        <v>-193.95019599999978</v>
      </c>
      <c r="I20037">
        <v>-4.2419631014996066E-2</v>
      </c>
      <c r="J20037">
        <v>0</v>
      </c>
      <c r="K20037">
        <v>0</v>
      </c>
      <c r="L20037" s="17" t="s">
        <v>162</v>
      </c>
    </row>
    <row r="20038" spans="1:12" x14ac:dyDescent="0.35">
      <c r="A20038" s="1">
        <v>43956</v>
      </c>
      <c r="B20038" s="17" t="s">
        <v>27</v>
      </c>
      <c r="C20038">
        <v>4483.1298829999996</v>
      </c>
      <c r="D20038">
        <v>4378.2299800000001</v>
      </c>
      <c r="E20038" s="17" t="s">
        <v>13</v>
      </c>
      <c r="F20038" s="17" t="s">
        <v>28</v>
      </c>
      <c r="G20038" s="17" t="s">
        <v>38</v>
      </c>
      <c r="H20038">
        <v>104.89990299999954</v>
      </c>
      <c r="I20038">
        <v>2.3959431888956995E-2</v>
      </c>
      <c r="J20038">
        <v>0</v>
      </c>
      <c r="K20038">
        <v>1</v>
      </c>
      <c r="L20038" s="17" t="s">
        <v>162</v>
      </c>
    </row>
    <row r="20039" spans="1:12" x14ac:dyDescent="0.35">
      <c r="A20039" s="1">
        <v>43957</v>
      </c>
      <c r="B20039" s="17" t="s">
        <v>27</v>
      </c>
      <c r="C20039">
        <v>4433.3798829999996</v>
      </c>
      <c r="D20039">
        <v>4483.1298829999996</v>
      </c>
      <c r="E20039" s="17" t="s">
        <v>13</v>
      </c>
      <c r="F20039" s="17" t="s">
        <v>28</v>
      </c>
      <c r="G20039" s="17" t="s">
        <v>38</v>
      </c>
      <c r="H20039">
        <v>-49.75</v>
      </c>
      <c r="I20039">
        <v>-1.1097157855865762E-2</v>
      </c>
      <c r="J20039">
        <v>0</v>
      </c>
      <c r="K20039">
        <v>0</v>
      </c>
      <c r="L20039" s="17" t="s">
        <v>162</v>
      </c>
    </row>
    <row r="20040" spans="1:12" x14ac:dyDescent="0.35">
      <c r="A20040" s="1">
        <v>43958</v>
      </c>
      <c r="B20040" s="17" t="s">
        <v>27</v>
      </c>
      <c r="C20040">
        <v>4501.4399409999996</v>
      </c>
      <c r="D20040">
        <v>4433.3798829999996</v>
      </c>
      <c r="E20040" s="17" t="s">
        <v>13</v>
      </c>
      <c r="F20040" s="17" t="s">
        <v>28</v>
      </c>
      <c r="G20040" s="17" t="s">
        <v>38</v>
      </c>
      <c r="H20040">
        <v>68.060058000000026</v>
      </c>
      <c r="I20040">
        <v>1.5351731589927467E-2</v>
      </c>
      <c r="J20040">
        <v>0</v>
      </c>
      <c r="K20040">
        <v>1</v>
      </c>
      <c r="L20040" s="17" t="s">
        <v>162</v>
      </c>
    </row>
    <row r="20041" spans="1:12" x14ac:dyDescent="0.35">
      <c r="A20041" s="1">
        <v>43959</v>
      </c>
      <c r="B20041" s="17" t="s">
        <v>27</v>
      </c>
      <c r="C20041">
        <v>4549.6401370000003</v>
      </c>
      <c r="D20041">
        <v>4501.4399409999996</v>
      </c>
      <c r="E20041" s="17" t="s">
        <v>13</v>
      </c>
      <c r="F20041" s="17" t="s">
        <v>28</v>
      </c>
      <c r="G20041" s="17" t="s">
        <v>38</v>
      </c>
      <c r="H20041">
        <v>48.200196000000687</v>
      </c>
      <c r="I20041">
        <v>1.070772833399016E-2</v>
      </c>
      <c r="J20041">
        <v>0</v>
      </c>
      <c r="K20041">
        <v>1</v>
      </c>
      <c r="L20041" s="17" t="s">
        <v>162</v>
      </c>
    </row>
    <row r="20042" spans="1:12" x14ac:dyDescent="0.35">
      <c r="A20042" s="1">
        <v>43962</v>
      </c>
      <c r="B20042" s="17" t="s">
        <v>27</v>
      </c>
      <c r="C20042">
        <v>4490.2202150000003</v>
      </c>
      <c r="D20042">
        <v>4549.6401370000003</v>
      </c>
      <c r="E20042" s="17" t="s">
        <v>13</v>
      </c>
      <c r="F20042" s="17" t="s">
        <v>28</v>
      </c>
      <c r="G20042" s="17" t="s">
        <v>38</v>
      </c>
      <c r="H20042">
        <v>-59.419922000000042</v>
      </c>
      <c r="I20042">
        <v>-1.3060356470123175E-2</v>
      </c>
      <c r="J20042">
        <v>0</v>
      </c>
      <c r="K20042">
        <v>0</v>
      </c>
      <c r="L20042" s="17" t="s">
        <v>162</v>
      </c>
    </row>
    <row r="20043" spans="1:12" x14ac:dyDescent="0.35">
      <c r="A20043" s="1">
        <v>43963</v>
      </c>
      <c r="B20043" s="17" t="s">
        <v>27</v>
      </c>
      <c r="C20043">
        <v>4472.5</v>
      </c>
      <c r="D20043">
        <v>4490.2202150000003</v>
      </c>
      <c r="E20043" s="17" t="s">
        <v>13</v>
      </c>
      <c r="F20043" s="17" t="s">
        <v>28</v>
      </c>
      <c r="G20043" s="17" t="s">
        <v>38</v>
      </c>
      <c r="H20043">
        <v>-17.72021500000028</v>
      </c>
      <c r="I20043">
        <v>-3.9464022144847701E-3</v>
      </c>
      <c r="J20043">
        <v>0</v>
      </c>
      <c r="K20043">
        <v>0</v>
      </c>
      <c r="L20043" s="17" t="s">
        <v>162</v>
      </c>
    </row>
    <row r="20044" spans="1:12" x14ac:dyDescent="0.35">
      <c r="A20044" s="1">
        <v>43964</v>
      </c>
      <c r="B20044" s="17" t="s">
        <v>27</v>
      </c>
      <c r="C20044">
        <v>4344.9501950000003</v>
      </c>
      <c r="D20044">
        <v>4472.5</v>
      </c>
      <c r="E20044" s="17" t="s">
        <v>13</v>
      </c>
      <c r="F20044" s="17" t="s">
        <v>28</v>
      </c>
      <c r="G20044" s="17" t="s">
        <v>38</v>
      </c>
      <c r="H20044">
        <v>-127.54980499999965</v>
      </c>
      <c r="I20044">
        <v>-2.8518681945220715E-2</v>
      </c>
      <c r="J20044">
        <v>0</v>
      </c>
      <c r="K20044">
        <v>0</v>
      </c>
      <c r="L20044" s="17" t="s">
        <v>162</v>
      </c>
    </row>
    <row r="20045" spans="1:12" x14ac:dyDescent="0.35">
      <c r="A20045" s="1">
        <v>43965</v>
      </c>
      <c r="B20045" s="17" t="s">
        <v>27</v>
      </c>
      <c r="C20045">
        <v>4273.1298829999996</v>
      </c>
      <c r="D20045">
        <v>4344.9501950000003</v>
      </c>
      <c r="E20045" s="17" t="s">
        <v>13</v>
      </c>
      <c r="F20045" s="17" t="s">
        <v>28</v>
      </c>
      <c r="G20045" s="17" t="s">
        <v>38</v>
      </c>
      <c r="H20045">
        <v>-71.82031200000074</v>
      </c>
      <c r="I20045">
        <v>-1.6529605352588107E-2</v>
      </c>
      <c r="J20045">
        <v>0</v>
      </c>
      <c r="K20045">
        <v>0</v>
      </c>
      <c r="L20045" s="17" t="s">
        <v>162</v>
      </c>
    </row>
    <row r="20046" spans="1:12" x14ac:dyDescent="0.35">
      <c r="A20046" s="1">
        <v>43966</v>
      </c>
      <c r="B20046" s="17" t="s">
        <v>27</v>
      </c>
      <c r="C20046">
        <v>4277.6298829999996</v>
      </c>
      <c r="D20046">
        <v>4273.1298829999996</v>
      </c>
      <c r="E20046" s="17" t="s">
        <v>13</v>
      </c>
      <c r="F20046" s="17" t="s">
        <v>28</v>
      </c>
      <c r="G20046" s="17" t="s">
        <v>38</v>
      </c>
      <c r="H20046">
        <v>4.5</v>
      </c>
      <c r="I20046">
        <v>1.0530922586515726E-3</v>
      </c>
      <c r="J20046">
        <v>0</v>
      </c>
      <c r="K20046">
        <v>1</v>
      </c>
      <c r="L20046" s="17" t="s">
        <v>162</v>
      </c>
    </row>
    <row r="20047" spans="1:12" x14ac:dyDescent="0.35">
      <c r="A20047" s="1">
        <v>43969</v>
      </c>
      <c r="B20047" s="17" t="s">
        <v>27</v>
      </c>
      <c r="C20047">
        <v>4498.3398440000001</v>
      </c>
      <c r="D20047">
        <v>4277.6298829999996</v>
      </c>
      <c r="E20047" s="17" t="s">
        <v>13</v>
      </c>
      <c r="F20047" s="17" t="s">
        <v>28</v>
      </c>
      <c r="G20047" s="17" t="s">
        <v>38</v>
      </c>
      <c r="H20047">
        <v>220.70996100000048</v>
      </c>
      <c r="I20047">
        <v>5.1596320167188361E-2</v>
      </c>
      <c r="J20047">
        <v>0</v>
      </c>
      <c r="K20047">
        <v>1</v>
      </c>
      <c r="L20047" s="17" t="s">
        <v>162</v>
      </c>
    </row>
    <row r="20048" spans="1:12" x14ac:dyDescent="0.35">
      <c r="A20048" s="1">
        <v>43970</v>
      </c>
      <c r="B20048" s="17" t="s">
        <v>27</v>
      </c>
      <c r="C20048">
        <v>4458.1601559999999</v>
      </c>
      <c r="D20048">
        <v>4498.3398440000001</v>
      </c>
      <c r="E20048" s="17" t="s">
        <v>13</v>
      </c>
      <c r="F20048" s="17" t="s">
        <v>28</v>
      </c>
      <c r="G20048" s="17" t="s">
        <v>38</v>
      </c>
      <c r="H20048">
        <v>-40.179688000000169</v>
      </c>
      <c r="I20048">
        <v>-8.932114823114767E-3</v>
      </c>
      <c r="J20048">
        <v>0</v>
      </c>
      <c r="K20048">
        <v>0</v>
      </c>
      <c r="L20048" s="17" t="s">
        <v>162</v>
      </c>
    </row>
    <row r="20049" spans="1:12" x14ac:dyDescent="0.35">
      <c r="A20049" s="1">
        <v>43971</v>
      </c>
      <c r="B20049" s="17" t="s">
        <v>27</v>
      </c>
      <c r="C20049">
        <v>4496.9799800000001</v>
      </c>
      <c r="D20049">
        <v>4458.1601559999999</v>
      </c>
      <c r="E20049" s="17" t="s">
        <v>13</v>
      </c>
      <c r="F20049" s="17" t="s">
        <v>28</v>
      </c>
      <c r="G20049" s="17" t="s">
        <v>38</v>
      </c>
      <c r="H20049">
        <v>38.819824000000153</v>
      </c>
      <c r="I20049">
        <v>8.707588476325738E-3</v>
      </c>
      <c r="J20049">
        <v>0</v>
      </c>
      <c r="K20049">
        <v>1</v>
      </c>
      <c r="L20049" s="17" t="s">
        <v>162</v>
      </c>
    </row>
    <row r="20050" spans="1:12" x14ac:dyDescent="0.35">
      <c r="A20050" s="1">
        <v>43972</v>
      </c>
      <c r="B20050" s="17" t="s">
        <v>27</v>
      </c>
      <c r="C20050">
        <v>4445.4501950000003</v>
      </c>
      <c r="D20050">
        <v>4496.9799800000001</v>
      </c>
      <c r="E20050" s="17" t="s">
        <v>13</v>
      </c>
      <c r="F20050" s="17" t="s">
        <v>28</v>
      </c>
      <c r="G20050" s="17" t="s">
        <v>38</v>
      </c>
      <c r="H20050">
        <v>-51.52978499999972</v>
      </c>
      <c r="I20050">
        <v>-1.1458753481041674E-2</v>
      </c>
      <c r="J20050">
        <v>0</v>
      </c>
      <c r="K20050">
        <v>0</v>
      </c>
      <c r="L20050" s="17" t="s">
        <v>162</v>
      </c>
    </row>
    <row r="20051" spans="1:12" x14ac:dyDescent="0.35">
      <c r="A20051" s="1">
        <v>43973</v>
      </c>
      <c r="B20051" s="17" t="s">
        <v>27</v>
      </c>
      <c r="C20051">
        <v>4444.5600590000004</v>
      </c>
      <c r="D20051">
        <v>4445.4501950000003</v>
      </c>
      <c r="E20051" s="17" t="s">
        <v>13</v>
      </c>
      <c r="F20051" s="17" t="s">
        <v>28</v>
      </c>
      <c r="G20051" s="17" t="s">
        <v>38</v>
      </c>
      <c r="H20051">
        <v>-0.89013599999998405</v>
      </c>
      <c r="I20051">
        <v>-2.0023528798076748E-4</v>
      </c>
      <c r="J20051">
        <v>0</v>
      </c>
      <c r="K20051">
        <v>0</v>
      </c>
      <c r="L20051" s="17" t="s">
        <v>162</v>
      </c>
    </row>
    <row r="20052" spans="1:12" x14ac:dyDescent="0.35">
      <c r="A20052" s="1">
        <v>43976</v>
      </c>
      <c r="B20052" s="17" t="s">
        <v>27</v>
      </c>
      <c r="C20052">
        <v>4539.9101559999999</v>
      </c>
      <c r="D20052">
        <v>4444.5600590000004</v>
      </c>
      <c r="E20052" s="17" t="s">
        <v>13</v>
      </c>
      <c r="F20052" s="17" t="s">
        <v>28</v>
      </c>
      <c r="G20052" s="17" t="s">
        <v>38</v>
      </c>
      <c r="H20052">
        <v>95.35009699999955</v>
      </c>
      <c r="I20052">
        <v>2.145321375665081E-2</v>
      </c>
      <c r="J20052">
        <v>0</v>
      </c>
      <c r="K20052">
        <v>1</v>
      </c>
      <c r="L20052" s="17" t="s">
        <v>162</v>
      </c>
    </row>
    <row r="20053" spans="1:12" x14ac:dyDescent="0.35">
      <c r="A20053" s="1">
        <v>43977</v>
      </c>
      <c r="B20053" s="17" t="s">
        <v>27</v>
      </c>
      <c r="C20053">
        <v>4606.2402339999999</v>
      </c>
      <c r="D20053">
        <v>4539.9101559999999</v>
      </c>
      <c r="E20053" s="17" t="s">
        <v>13</v>
      </c>
      <c r="F20053" s="17" t="s">
        <v>28</v>
      </c>
      <c r="G20053" s="17" t="s">
        <v>38</v>
      </c>
      <c r="H20053">
        <v>66.330077999999958</v>
      </c>
      <c r="I20053">
        <v>1.4610438471417178E-2</v>
      </c>
      <c r="J20053">
        <v>0</v>
      </c>
      <c r="K20053">
        <v>1</v>
      </c>
      <c r="L20053" s="17" t="s">
        <v>162</v>
      </c>
    </row>
    <row r="20054" spans="1:12" x14ac:dyDescent="0.35">
      <c r="A20054" s="1">
        <v>43978</v>
      </c>
      <c r="B20054" s="17" t="s">
        <v>27</v>
      </c>
      <c r="C20054">
        <v>4688.7402339999999</v>
      </c>
      <c r="D20054">
        <v>4606.2402339999999</v>
      </c>
      <c r="E20054" s="17" t="s">
        <v>13</v>
      </c>
      <c r="F20054" s="17" t="s">
        <v>28</v>
      </c>
      <c r="G20054" s="17" t="s">
        <v>38</v>
      </c>
      <c r="H20054">
        <v>82.5</v>
      </c>
      <c r="I20054">
        <v>1.7910485734340013E-2</v>
      </c>
      <c r="J20054">
        <v>0</v>
      </c>
      <c r="K20054">
        <v>1</v>
      </c>
      <c r="L20054" s="17" t="s">
        <v>162</v>
      </c>
    </row>
    <row r="20055" spans="1:12" x14ac:dyDescent="0.35">
      <c r="A20055" s="1">
        <v>43979</v>
      </c>
      <c r="B20055" s="17" t="s">
        <v>27</v>
      </c>
      <c r="C20055">
        <v>4771.3901370000003</v>
      </c>
      <c r="D20055">
        <v>4688.7402339999999</v>
      </c>
      <c r="E20055" s="17" t="s">
        <v>13</v>
      </c>
      <c r="F20055" s="17" t="s">
        <v>28</v>
      </c>
      <c r="G20055" s="17" t="s">
        <v>38</v>
      </c>
      <c r="H20055">
        <v>82.64990300000045</v>
      </c>
      <c r="I20055">
        <v>1.7627315414206941E-2</v>
      </c>
      <c r="J20055">
        <v>0</v>
      </c>
      <c r="K20055">
        <v>1</v>
      </c>
      <c r="L20055" s="17" t="s">
        <v>162</v>
      </c>
    </row>
    <row r="20056" spans="1:12" x14ac:dyDescent="0.35">
      <c r="A20056" s="1">
        <v>43980</v>
      </c>
      <c r="B20056" s="17" t="s">
        <v>27</v>
      </c>
      <c r="C20056">
        <v>4695.4399409999996</v>
      </c>
      <c r="D20056">
        <v>4771.3901370000003</v>
      </c>
      <c r="E20056" s="17" t="s">
        <v>13</v>
      </c>
      <c r="F20056" s="17" t="s">
        <v>28</v>
      </c>
      <c r="G20056" s="17" t="s">
        <v>38</v>
      </c>
      <c r="H20056">
        <v>-75.950196000000687</v>
      </c>
      <c r="I20056">
        <v>-1.5917833968562081E-2</v>
      </c>
      <c r="J20056">
        <v>0</v>
      </c>
      <c r="K20056">
        <v>0</v>
      </c>
      <c r="L20056" s="17" t="s">
        <v>162</v>
      </c>
    </row>
    <row r="20057" spans="1:12" x14ac:dyDescent="0.35">
      <c r="A20057" s="1">
        <v>43983</v>
      </c>
      <c r="B20057" s="17" t="s">
        <v>27</v>
      </c>
      <c r="C20057">
        <v>4762.7797849999997</v>
      </c>
      <c r="D20057">
        <v>4695.4399409999996</v>
      </c>
      <c r="E20057" s="17" t="s">
        <v>13</v>
      </c>
      <c r="F20057" s="17" t="s">
        <v>28</v>
      </c>
      <c r="G20057" s="17" t="s">
        <v>38</v>
      </c>
      <c r="H20057">
        <v>67.339844000000085</v>
      </c>
      <c r="I20057">
        <v>1.4341540909084346E-2</v>
      </c>
      <c r="J20057">
        <v>0</v>
      </c>
      <c r="K20057">
        <v>1</v>
      </c>
      <c r="L20057" s="17" t="s">
        <v>162</v>
      </c>
    </row>
    <row r="20058" spans="1:12" x14ac:dyDescent="0.35">
      <c r="A20058" s="1">
        <v>43984</v>
      </c>
      <c r="B20058" s="17" t="s">
        <v>27</v>
      </c>
      <c r="C20058">
        <v>4858.9702150000003</v>
      </c>
      <c r="D20058">
        <v>4762.7797849999997</v>
      </c>
      <c r="E20058" s="17" t="s">
        <v>13</v>
      </c>
      <c r="F20058" s="17" t="s">
        <v>28</v>
      </c>
      <c r="G20058" s="17" t="s">
        <v>38</v>
      </c>
      <c r="H20058">
        <v>96.190430000000561</v>
      </c>
      <c r="I20058">
        <v>2.0196279135756969E-2</v>
      </c>
      <c r="J20058">
        <v>0</v>
      </c>
      <c r="K20058">
        <v>1</v>
      </c>
      <c r="L20058" s="17" t="s">
        <v>162</v>
      </c>
    </row>
    <row r="20059" spans="1:12" x14ac:dyDescent="0.35">
      <c r="A20059" s="1">
        <v>43985</v>
      </c>
      <c r="B20059" s="17" t="s">
        <v>27</v>
      </c>
      <c r="C20059">
        <v>5022.3798829999996</v>
      </c>
      <c r="D20059">
        <v>4858.9702150000003</v>
      </c>
      <c r="E20059" s="17" t="s">
        <v>13</v>
      </c>
      <c r="F20059" s="17" t="s">
        <v>28</v>
      </c>
      <c r="G20059" s="17" t="s">
        <v>38</v>
      </c>
      <c r="H20059">
        <v>163.40966799999933</v>
      </c>
      <c r="I20059">
        <v>3.3630514444303775E-2</v>
      </c>
      <c r="J20059">
        <v>0</v>
      </c>
      <c r="K20059">
        <v>1</v>
      </c>
      <c r="L20059" s="17" t="s">
        <v>162</v>
      </c>
    </row>
    <row r="20060" spans="1:12" x14ac:dyDescent="0.35">
      <c r="A20060" s="1">
        <v>43986</v>
      </c>
      <c r="B20060" s="17" t="s">
        <v>27</v>
      </c>
      <c r="C20060">
        <v>5011.9799800000001</v>
      </c>
      <c r="D20060">
        <v>5022.3798829999996</v>
      </c>
      <c r="E20060" s="17" t="s">
        <v>13</v>
      </c>
      <c r="F20060" s="17" t="s">
        <v>28</v>
      </c>
      <c r="G20060" s="17" t="s">
        <v>38</v>
      </c>
      <c r="H20060">
        <v>-10.39990299999954</v>
      </c>
      <c r="I20060">
        <v>-2.0707121409118509E-3</v>
      </c>
      <c r="J20060">
        <v>0</v>
      </c>
      <c r="K20060">
        <v>0</v>
      </c>
      <c r="L20060" s="17" t="s">
        <v>162</v>
      </c>
    </row>
    <row r="20061" spans="1:12" x14ac:dyDescent="0.35">
      <c r="A20061" s="1">
        <v>43987</v>
      </c>
      <c r="B20061" s="17" t="s">
        <v>27</v>
      </c>
      <c r="C20061">
        <v>5197.7900390000004</v>
      </c>
      <c r="D20061">
        <v>5011.9799800000001</v>
      </c>
      <c r="E20061" s="17" t="s">
        <v>13</v>
      </c>
      <c r="F20061" s="17" t="s">
        <v>28</v>
      </c>
      <c r="G20061" s="17" t="s">
        <v>38</v>
      </c>
      <c r="H20061">
        <v>185.81005900000036</v>
      </c>
      <c r="I20061">
        <v>3.7073184597996009E-2</v>
      </c>
      <c r="J20061">
        <v>0</v>
      </c>
      <c r="K20061">
        <v>1</v>
      </c>
      <c r="L20061" s="17" t="s">
        <v>162</v>
      </c>
    </row>
    <row r="20062" spans="1:12" x14ac:dyDescent="0.35">
      <c r="A20062" s="1">
        <v>43990</v>
      </c>
      <c r="B20062" s="17" t="s">
        <v>27</v>
      </c>
      <c r="C20062">
        <v>5175.5200199999999</v>
      </c>
      <c r="D20062">
        <v>5197.7900390000004</v>
      </c>
      <c r="E20062" s="17" t="s">
        <v>13</v>
      </c>
      <c r="F20062" s="17" t="s">
        <v>28</v>
      </c>
      <c r="G20062" s="17" t="s">
        <v>38</v>
      </c>
      <c r="H20062">
        <v>-22.270019000000502</v>
      </c>
      <c r="I20062">
        <v>-4.2845168490655344E-3</v>
      </c>
      <c r="J20062">
        <v>0</v>
      </c>
      <c r="K20062">
        <v>0</v>
      </c>
      <c r="L20062" s="17" t="s">
        <v>162</v>
      </c>
    </row>
    <row r="20063" spans="1:12" x14ac:dyDescent="0.35">
      <c r="A20063" s="1">
        <v>43991</v>
      </c>
      <c r="B20063" s="17" t="s">
        <v>27</v>
      </c>
      <c r="C20063">
        <v>5095.1098629999997</v>
      </c>
      <c r="D20063">
        <v>5175.5200199999999</v>
      </c>
      <c r="E20063" s="17" t="s">
        <v>13</v>
      </c>
      <c r="F20063" s="17" t="s">
        <v>28</v>
      </c>
      <c r="G20063" s="17" t="s">
        <v>38</v>
      </c>
      <c r="H20063">
        <v>-80.410157000000254</v>
      </c>
      <c r="I20063">
        <v>-1.5536633360371052E-2</v>
      </c>
      <c r="J20063">
        <v>0</v>
      </c>
      <c r="K20063">
        <v>0</v>
      </c>
      <c r="L20063" s="17" t="s">
        <v>162</v>
      </c>
    </row>
    <row r="20064" spans="1:12" x14ac:dyDescent="0.35">
      <c r="A20064" s="1">
        <v>43992</v>
      </c>
      <c r="B20064" s="17" t="s">
        <v>27</v>
      </c>
      <c r="C20064">
        <v>5053.419922</v>
      </c>
      <c r="D20064">
        <v>5095.1098629999997</v>
      </c>
      <c r="E20064" s="17" t="s">
        <v>13</v>
      </c>
      <c r="F20064" s="17" t="s">
        <v>28</v>
      </c>
      <c r="G20064" s="17" t="s">
        <v>38</v>
      </c>
      <c r="H20064">
        <v>-41.689940999999635</v>
      </c>
      <c r="I20064">
        <v>-8.1823438789311222E-3</v>
      </c>
      <c r="J20064">
        <v>0</v>
      </c>
      <c r="K20064">
        <v>0</v>
      </c>
      <c r="L20064" s="17" t="s">
        <v>162</v>
      </c>
    </row>
    <row r="20065" spans="1:12" x14ac:dyDescent="0.35">
      <c r="A20065" s="1">
        <v>43993</v>
      </c>
      <c r="B20065" s="17" t="s">
        <v>27</v>
      </c>
      <c r="C20065">
        <v>4815.6000979999999</v>
      </c>
      <c r="D20065">
        <v>5053.419922</v>
      </c>
      <c r="E20065" s="17" t="s">
        <v>13</v>
      </c>
      <c r="F20065" s="17" t="s">
        <v>28</v>
      </c>
      <c r="G20065" s="17" t="s">
        <v>38</v>
      </c>
      <c r="H20065">
        <v>-237.81982400000015</v>
      </c>
      <c r="I20065">
        <v>-4.7061164057365296E-2</v>
      </c>
      <c r="J20065">
        <v>0</v>
      </c>
      <c r="K20065">
        <v>0</v>
      </c>
      <c r="L20065" s="17" t="s">
        <v>162</v>
      </c>
    </row>
    <row r="20066" spans="1:12" x14ac:dyDescent="0.35">
      <c r="A20066" s="1">
        <v>43994</v>
      </c>
      <c r="B20066" s="17" t="s">
        <v>27</v>
      </c>
      <c r="C20066">
        <v>4839.2597660000001</v>
      </c>
      <c r="D20066">
        <v>4815.6000979999999</v>
      </c>
      <c r="E20066" s="17" t="s">
        <v>13</v>
      </c>
      <c r="F20066" s="17" t="s">
        <v>28</v>
      </c>
      <c r="G20066" s="17" t="s">
        <v>38</v>
      </c>
      <c r="H20066">
        <v>23.659668000000238</v>
      </c>
      <c r="I20066">
        <v>4.9131297280740772E-3</v>
      </c>
      <c r="J20066">
        <v>0</v>
      </c>
      <c r="K20066">
        <v>1</v>
      </c>
      <c r="L20066" s="17" t="s">
        <v>162</v>
      </c>
    </row>
    <row r="20067" spans="1:12" x14ac:dyDescent="0.35">
      <c r="A20067" s="1">
        <v>43997</v>
      </c>
      <c r="B20067" s="17" t="s">
        <v>27</v>
      </c>
      <c r="C20067">
        <v>4815.7202150000003</v>
      </c>
      <c r="D20067">
        <v>4839.2597660000001</v>
      </c>
      <c r="E20067" s="17" t="s">
        <v>13</v>
      </c>
      <c r="F20067" s="17" t="s">
        <v>28</v>
      </c>
      <c r="G20067" s="17" t="s">
        <v>38</v>
      </c>
      <c r="H20067">
        <v>-23.539550999999847</v>
      </c>
      <c r="I20067">
        <v>-4.8642875436002882E-3</v>
      </c>
      <c r="J20067">
        <v>0</v>
      </c>
      <c r="K20067">
        <v>0</v>
      </c>
      <c r="L20067" s="17" t="s">
        <v>162</v>
      </c>
    </row>
    <row r="20068" spans="1:12" x14ac:dyDescent="0.35">
      <c r="A20068" s="1">
        <v>43998</v>
      </c>
      <c r="B20068" s="17" t="s">
        <v>27</v>
      </c>
      <c r="C20068">
        <v>4952.4599609999996</v>
      </c>
      <c r="D20068">
        <v>4815.7202150000003</v>
      </c>
      <c r="E20068" s="17" t="s">
        <v>13</v>
      </c>
      <c r="F20068" s="17" t="s">
        <v>28</v>
      </c>
      <c r="G20068" s="17" t="s">
        <v>38</v>
      </c>
      <c r="H20068">
        <v>136.73974599999929</v>
      </c>
      <c r="I20068">
        <v>2.8394453974731022E-2</v>
      </c>
      <c r="J20068">
        <v>0</v>
      </c>
      <c r="K20068">
        <v>1</v>
      </c>
      <c r="L20068" s="17" t="s">
        <v>162</v>
      </c>
    </row>
    <row r="20069" spans="1:12" x14ac:dyDescent="0.35">
      <c r="A20069" s="1">
        <v>43999</v>
      </c>
      <c r="B20069" s="17" t="s">
        <v>27</v>
      </c>
      <c r="C20069">
        <v>4995.9702150000003</v>
      </c>
      <c r="D20069">
        <v>4952.4599609999996</v>
      </c>
      <c r="E20069" s="17" t="s">
        <v>13</v>
      </c>
      <c r="F20069" s="17" t="s">
        <v>28</v>
      </c>
      <c r="G20069" s="17" t="s">
        <v>38</v>
      </c>
      <c r="H20069">
        <v>43.510254000000714</v>
      </c>
      <c r="I20069">
        <v>8.7855842031310701E-3</v>
      </c>
      <c r="J20069">
        <v>0</v>
      </c>
      <c r="K20069">
        <v>1</v>
      </c>
      <c r="L20069" s="17" t="s">
        <v>162</v>
      </c>
    </row>
    <row r="20070" spans="1:12" x14ac:dyDescent="0.35">
      <c r="A20070" s="1">
        <v>44000</v>
      </c>
      <c r="B20070" s="17" t="s">
        <v>27</v>
      </c>
      <c r="C20070">
        <v>4958.75</v>
      </c>
      <c r="D20070">
        <v>4995.9702150000003</v>
      </c>
      <c r="E20070" s="17" t="s">
        <v>13</v>
      </c>
      <c r="F20070" s="17" t="s">
        <v>28</v>
      </c>
      <c r="G20070" s="17" t="s">
        <v>38</v>
      </c>
      <c r="H20070">
        <v>-37.22021500000028</v>
      </c>
      <c r="I20070">
        <v>-7.4500474178668171E-3</v>
      </c>
      <c r="J20070">
        <v>0</v>
      </c>
      <c r="K20070">
        <v>0</v>
      </c>
      <c r="L20070" s="17" t="s">
        <v>162</v>
      </c>
    </row>
    <row r="20071" spans="1:12" x14ac:dyDescent="0.35">
      <c r="A20071" s="1">
        <v>44001</v>
      </c>
      <c r="B20071" s="17" t="s">
        <v>27</v>
      </c>
      <c r="C20071">
        <v>4979.4501950000003</v>
      </c>
      <c r="D20071">
        <v>4958.75</v>
      </c>
      <c r="E20071" s="17" t="s">
        <v>13</v>
      </c>
      <c r="F20071" s="17" t="s">
        <v>28</v>
      </c>
      <c r="G20071" s="17" t="s">
        <v>38</v>
      </c>
      <c r="H20071">
        <v>20.700195000000349</v>
      </c>
      <c r="I20071">
        <v>4.1744784471893824E-3</v>
      </c>
      <c r="J20071">
        <v>0</v>
      </c>
      <c r="K20071">
        <v>1</v>
      </c>
      <c r="L20071" s="17" t="s">
        <v>162</v>
      </c>
    </row>
    <row r="20072" spans="1:12" x14ac:dyDescent="0.35">
      <c r="A20072" s="1">
        <v>44004</v>
      </c>
      <c r="B20072" s="17" t="s">
        <v>27</v>
      </c>
      <c r="C20072">
        <v>4948.7001950000003</v>
      </c>
      <c r="D20072">
        <v>4979.4501950000003</v>
      </c>
      <c r="E20072" s="17" t="s">
        <v>13</v>
      </c>
      <c r="F20072" s="17" t="s">
        <v>28</v>
      </c>
      <c r="G20072" s="17" t="s">
        <v>38</v>
      </c>
      <c r="H20072">
        <v>-30.75</v>
      </c>
      <c r="I20072">
        <v>-6.1753805733164883E-3</v>
      </c>
      <c r="J20072">
        <v>0</v>
      </c>
      <c r="K20072">
        <v>0</v>
      </c>
      <c r="L20072" s="17" t="s">
        <v>162</v>
      </c>
    </row>
    <row r="20073" spans="1:12" x14ac:dyDescent="0.35">
      <c r="A20073" s="1">
        <v>44005</v>
      </c>
      <c r="B20073" s="17" t="s">
        <v>27</v>
      </c>
      <c r="C20073">
        <v>5017.6801759999998</v>
      </c>
      <c r="D20073">
        <v>4948.7001950000003</v>
      </c>
      <c r="E20073" s="17" t="s">
        <v>13</v>
      </c>
      <c r="F20073" s="17" t="s">
        <v>28</v>
      </c>
      <c r="G20073" s="17" t="s">
        <v>38</v>
      </c>
      <c r="H20073">
        <v>68.979980999999498</v>
      </c>
      <c r="I20073">
        <v>1.3939009897931287E-2</v>
      </c>
      <c r="J20073">
        <v>0</v>
      </c>
      <c r="K20073">
        <v>1</v>
      </c>
      <c r="L20073" s="17" t="s">
        <v>162</v>
      </c>
    </row>
    <row r="20074" spans="1:12" x14ac:dyDescent="0.35">
      <c r="A20074" s="1">
        <v>44006</v>
      </c>
      <c r="B20074" s="17" t="s">
        <v>27</v>
      </c>
      <c r="C20074">
        <v>4871.3598629999997</v>
      </c>
      <c r="D20074">
        <v>5017.6801759999998</v>
      </c>
      <c r="E20074" s="17" t="s">
        <v>13</v>
      </c>
      <c r="F20074" s="17" t="s">
        <v>28</v>
      </c>
      <c r="G20074" s="17" t="s">
        <v>38</v>
      </c>
      <c r="H20074">
        <v>-146.32031300000017</v>
      </c>
      <c r="I20074">
        <v>-2.9160948459780865E-2</v>
      </c>
      <c r="J20074">
        <v>0</v>
      </c>
      <c r="K20074">
        <v>0</v>
      </c>
      <c r="L20074" s="17" t="s">
        <v>162</v>
      </c>
    </row>
    <row r="20075" spans="1:12" x14ac:dyDescent="0.35">
      <c r="A20075" s="1">
        <v>44007</v>
      </c>
      <c r="B20075" s="17" t="s">
        <v>27</v>
      </c>
      <c r="C20075">
        <v>4918.580078</v>
      </c>
      <c r="D20075">
        <v>4871.3598629999997</v>
      </c>
      <c r="E20075" s="17" t="s">
        <v>13</v>
      </c>
      <c r="F20075" s="17" t="s">
        <v>28</v>
      </c>
      <c r="G20075" s="17" t="s">
        <v>38</v>
      </c>
      <c r="H20075">
        <v>47.22021500000028</v>
      </c>
      <c r="I20075">
        <v>9.6934359866651231E-3</v>
      </c>
      <c r="J20075">
        <v>0</v>
      </c>
      <c r="K20075">
        <v>1</v>
      </c>
      <c r="L20075" s="17" t="s">
        <v>162</v>
      </c>
    </row>
    <row r="20076" spans="1:12" x14ac:dyDescent="0.35">
      <c r="A20076" s="1">
        <v>44008</v>
      </c>
      <c r="B20076" s="17" t="s">
        <v>27</v>
      </c>
      <c r="C20076">
        <v>4909.6401370000003</v>
      </c>
      <c r="D20076">
        <v>4918.580078</v>
      </c>
      <c r="E20076" s="17" t="s">
        <v>13</v>
      </c>
      <c r="F20076" s="17" t="s">
        <v>28</v>
      </c>
      <c r="G20076" s="17" t="s">
        <v>38</v>
      </c>
      <c r="H20076">
        <v>-8.9399409999996351</v>
      </c>
      <c r="I20076">
        <v>-1.8175857377999234E-3</v>
      </c>
      <c r="J20076">
        <v>0</v>
      </c>
      <c r="K20076">
        <v>0</v>
      </c>
      <c r="L20076" s="17" t="s">
        <v>162</v>
      </c>
    </row>
    <row r="20077" spans="1:12" x14ac:dyDescent="0.35">
      <c r="A20077" s="1">
        <v>44011</v>
      </c>
      <c r="B20077" s="17" t="s">
        <v>27</v>
      </c>
      <c r="C20077">
        <v>4945.4599609999996</v>
      </c>
      <c r="D20077">
        <v>4909.6401370000003</v>
      </c>
      <c r="E20077" s="17" t="s">
        <v>13</v>
      </c>
      <c r="F20077" s="17" t="s">
        <v>28</v>
      </c>
      <c r="G20077" s="17" t="s">
        <v>38</v>
      </c>
      <c r="H20077">
        <v>35.819823999999244</v>
      </c>
      <c r="I20077">
        <v>7.2958145608379935E-3</v>
      </c>
      <c r="J20077">
        <v>0</v>
      </c>
      <c r="K20077">
        <v>1</v>
      </c>
      <c r="L20077" s="17" t="s">
        <v>162</v>
      </c>
    </row>
    <row r="20078" spans="1:12" x14ac:dyDescent="0.35">
      <c r="A20078" s="1">
        <v>44012</v>
      </c>
      <c r="B20078" s="17" t="s">
        <v>27</v>
      </c>
      <c r="C20078">
        <v>4935.9902339999999</v>
      </c>
      <c r="D20078">
        <v>4945.4599609999996</v>
      </c>
      <c r="E20078" s="17" t="s">
        <v>13</v>
      </c>
      <c r="F20078" s="17" t="s">
        <v>28</v>
      </c>
      <c r="G20078" s="17" t="s">
        <v>38</v>
      </c>
      <c r="H20078">
        <v>-9.4697269999996934</v>
      </c>
      <c r="I20078">
        <v>-1.9148324068293259E-3</v>
      </c>
      <c r="J20078">
        <v>0</v>
      </c>
      <c r="K20078">
        <v>0</v>
      </c>
      <c r="L20078" s="17" t="s">
        <v>162</v>
      </c>
    </row>
    <row r="20079" spans="1:12" x14ac:dyDescent="0.35">
      <c r="A20079" s="1">
        <v>44013</v>
      </c>
      <c r="B20079" s="17" t="s">
        <v>27</v>
      </c>
      <c r="C20079">
        <v>4926.9399409999996</v>
      </c>
      <c r="D20079">
        <v>4935.9902339999999</v>
      </c>
      <c r="E20079" s="17" t="s">
        <v>13</v>
      </c>
      <c r="F20079" s="17" t="s">
        <v>28</v>
      </c>
      <c r="G20079" s="17" t="s">
        <v>38</v>
      </c>
      <c r="H20079">
        <v>-9.050293000000238</v>
      </c>
      <c r="I20079">
        <v>-1.8335313829553736E-3</v>
      </c>
      <c r="J20079">
        <v>0</v>
      </c>
      <c r="K20079">
        <v>0</v>
      </c>
      <c r="L20079" s="17" t="s">
        <v>162</v>
      </c>
    </row>
    <row r="20080" spans="1:12" x14ac:dyDescent="0.35">
      <c r="A20080" s="1">
        <v>44014</v>
      </c>
      <c r="B20080" s="17" t="s">
        <v>27</v>
      </c>
      <c r="C20080">
        <v>5049.3798829999996</v>
      </c>
      <c r="D20080">
        <v>4926.9399409999996</v>
      </c>
      <c r="E20080" s="17" t="s">
        <v>13</v>
      </c>
      <c r="F20080" s="17" t="s">
        <v>28</v>
      </c>
      <c r="G20080" s="17" t="s">
        <v>38</v>
      </c>
      <c r="H20080">
        <v>122.43994199999997</v>
      </c>
      <c r="I20080">
        <v>2.4851113158718324E-2</v>
      </c>
      <c r="J20080">
        <v>0</v>
      </c>
      <c r="K20080">
        <v>1</v>
      </c>
      <c r="L20080" s="17" t="s">
        <v>162</v>
      </c>
    </row>
    <row r="20081" spans="1:12" x14ac:dyDescent="0.35">
      <c r="A20081" s="1">
        <v>44015</v>
      </c>
      <c r="B20081" s="17" t="s">
        <v>27</v>
      </c>
      <c r="C20081">
        <v>5007.1401370000003</v>
      </c>
      <c r="D20081">
        <v>5049.3798829999996</v>
      </c>
      <c r="E20081" s="17" t="s">
        <v>13</v>
      </c>
      <c r="F20081" s="17" t="s">
        <v>28</v>
      </c>
      <c r="G20081" s="17" t="s">
        <v>38</v>
      </c>
      <c r="H20081">
        <v>-42.239745999999286</v>
      </c>
      <c r="I20081">
        <v>-8.3653333634512144E-3</v>
      </c>
      <c r="J20081">
        <v>0</v>
      </c>
      <c r="K20081">
        <v>0</v>
      </c>
      <c r="L20081" s="17" t="s">
        <v>162</v>
      </c>
    </row>
    <row r="20082" spans="1:12" x14ac:dyDescent="0.35">
      <c r="A20082" s="1">
        <v>44018</v>
      </c>
      <c r="B20082" s="17" t="s">
        <v>27</v>
      </c>
      <c r="C20082">
        <v>5081.5097660000001</v>
      </c>
      <c r="D20082">
        <v>5007.1401370000003</v>
      </c>
      <c r="E20082" s="17" t="s">
        <v>13</v>
      </c>
      <c r="F20082" s="17" t="s">
        <v>28</v>
      </c>
      <c r="G20082" s="17" t="s">
        <v>38</v>
      </c>
      <c r="H20082">
        <v>74.369628999999804</v>
      </c>
      <c r="I20082">
        <v>1.4852715714994537E-2</v>
      </c>
      <c r="J20082">
        <v>0</v>
      </c>
      <c r="K20082">
        <v>1</v>
      </c>
      <c r="L20082" s="17" t="s">
        <v>162</v>
      </c>
    </row>
    <row r="20083" spans="1:12" x14ac:dyDescent="0.35">
      <c r="A20083" s="1">
        <v>44019</v>
      </c>
      <c r="B20083" s="17" t="s">
        <v>27</v>
      </c>
      <c r="C20083">
        <v>5043.7299800000001</v>
      </c>
      <c r="D20083">
        <v>5081.5097660000001</v>
      </c>
      <c r="E20083" s="17" t="s">
        <v>13</v>
      </c>
      <c r="F20083" s="17" t="s">
        <v>28</v>
      </c>
      <c r="G20083" s="17" t="s">
        <v>38</v>
      </c>
      <c r="H20083">
        <v>-37.779786000000058</v>
      </c>
      <c r="I20083">
        <v>-7.4347561531381418E-3</v>
      </c>
      <c r="J20083">
        <v>0</v>
      </c>
      <c r="K20083">
        <v>0</v>
      </c>
      <c r="L20083" s="17" t="s">
        <v>162</v>
      </c>
    </row>
    <row r="20084" spans="1:12" x14ac:dyDescent="0.35">
      <c r="A20084" s="1">
        <v>44020</v>
      </c>
      <c r="B20084" s="17" t="s">
        <v>27</v>
      </c>
      <c r="C20084">
        <v>4981.1298829999996</v>
      </c>
      <c r="D20084">
        <v>5043.7299800000001</v>
      </c>
      <c r="E20084" s="17" t="s">
        <v>13</v>
      </c>
      <c r="F20084" s="17" t="s">
        <v>28</v>
      </c>
      <c r="G20084" s="17" t="s">
        <v>38</v>
      </c>
      <c r="H20084">
        <v>-62.60009700000046</v>
      </c>
      <c r="I20084">
        <v>-1.2411468744010848E-2</v>
      </c>
      <c r="J20084">
        <v>0</v>
      </c>
      <c r="K20084">
        <v>0</v>
      </c>
      <c r="L20084" s="17" t="s">
        <v>162</v>
      </c>
    </row>
    <row r="20085" spans="1:12" x14ac:dyDescent="0.35">
      <c r="A20085" s="1">
        <v>44021</v>
      </c>
      <c r="B20085" s="17" t="s">
        <v>27</v>
      </c>
      <c r="C20085">
        <v>4921.0097660000001</v>
      </c>
      <c r="D20085">
        <v>4981.1298829999996</v>
      </c>
      <c r="E20085" s="17" t="s">
        <v>13</v>
      </c>
      <c r="F20085" s="17" t="s">
        <v>28</v>
      </c>
      <c r="G20085" s="17" t="s">
        <v>38</v>
      </c>
      <c r="H20085">
        <v>-60.120116999999482</v>
      </c>
      <c r="I20085">
        <v>-1.2069574255668829E-2</v>
      </c>
      <c r="J20085">
        <v>0</v>
      </c>
      <c r="K20085">
        <v>0</v>
      </c>
      <c r="L20085" s="17" t="s">
        <v>162</v>
      </c>
    </row>
    <row r="20086" spans="1:12" x14ac:dyDescent="0.35">
      <c r="A20086" s="1">
        <v>44022</v>
      </c>
      <c r="B20086" s="17" t="s">
        <v>27</v>
      </c>
      <c r="C20086">
        <v>4970.4799800000001</v>
      </c>
      <c r="D20086">
        <v>4921.0097660000001</v>
      </c>
      <c r="E20086" s="17" t="s">
        <v>13</v>
      </c>
      <c r="F20086" s="17" t="s">
        <v>28</v>
      </c>
      <c r="G20086" s="17" t="s">
        <v>38</v>
      </c>
      <c r="H20086">
        <v>49.470213999999942</v>
      </c>
      <c r="I20086">
        <v>1.0052858326312848E-2</v>
      </c>
      <c r="J20086">
        <v>0</v>
      </c>
      <c r="K20086">
        <v>1</v>
      </c>
      <c r="L20086" s="17" t="s">
        <v>162</v>
      </c>
    </row>
    <row r="20087" spans="1:12" x14ac:dyDescent="0.35">
      <c r="A20087" s="1">
        <v>44025</v>
      </c>
      <c r="B20087" s="17" t="s">
        <v>27</v>
      </c>
      <c r="C20087">
        <v>5056.2299800000001</v>
      </c>
      <c r="D20087">
        <v>4970.4799800000001</v>
      </c>
      <c r="E20087" s="17" t="s">
        <v>13</v>
      </c>
      <c r="F20087" s="17" t="s">
        <v>28</v>
      </c>
      <c r="G20087" s="17" t="s">
        <v>38</v>
      </c>
      <c r="H20087">
        <v>85.75</v>
      </c>
      <c r="I20087">
        <v>1.7251855021051709E-2</v>
      </c>
      <c r="J20087">
        <v>0</v>
      </c>
      <c r="K20087">
        <v>1</v>
      </c>
      <c r="L20087" s="17" t="s">
        <v>162</v>
      </c>
    </row>
    <row r="20088" spans="1:12" x14ac:dyDescent="0.35">
      <c r="A20088" s="1">
        <v>44026</v>
      </c>
      <c r="B20088" s="17" t="s">
        <v>27</v>
      </c>
      <c r="C20088">
        <v>5007.4599609999996</v>
      </c>
      <c r="D20088">
        <v>5056.2299800000001</v>
      </c>
      <c r="E20088" s="17" t="s">
        <v>13</v>
      </c>
      <c r="F20088" s="17" t="s">
        <v>28</v>
      </c>
      <c r="G20088" s="17" t="s">
        <v>38</v>
      </c>
      <c r="H20088">
        <v>-48.770019000000502</v>
      </c>
      <c r="I20088">
        <v>-9.6455302058868174E-3</v>
      </c>
      <c r="J20088">
        <v>0</v>
      </c>
      <c r="K20088">
        <v>0</v>
      </c>
      <c r="L20088" s="17" t="s">
        <v>162</v>
      </c>
    </row>
    <row r="20089" spans="1:12" x14ac:dyDescent="0.35">
      <c r="A20089" s="1">
        <v>44027</v>
      </c>
      <c r="B20089" s="17" t="s">
        <v>27</v>
      </c>
      <c r="C20089">
        <v>5108.9799800000001</v>
      </c>
      <c r="D20089">
        <v>5007.4599609999996</v>
      </c>
      <c r="E20089" s="17" t="s">
        <v>13</v>
      </c>
      <c r="F20089" s="17" t="s">
        <v>28</v>
      </c>
      <c r="G20089" s="17" t="s">
        <v>38</v>
      </c>
      <c r="H20089">
        <v>101.5200190000005</v>
      </c>
      <c r="I20089">
        <v>2.0273755514907153E-2</v>
      </c>
      <c r="J20089">
        <v>0</v>
      </c>
      <c r="K20089">
        <v>1</v>
      </c>
      <c r="L20089" s="17" t="s">
        <v>162</v>
      </c>
    </row>
    <row r="20090" spans="1:12" x14ac:dyDescent="0.35">
      <c r="A20090" s="1">
        <v>44028</v>
      </c>
      <c r="B20090" s="17" t="s">
        <v>27</v>
      </c>
      <c r="C20090">
        <v>5085.2797849999997</v>
      </c>
      <c r="D20090">
        <v>5108.9799800000001</v>
      </c>
      <c r="E20090" s="17" t="s">
        <v>13</v>
      </c>
      <c r="F20090" s="17" t="s">
        <v>28</v>
      </c>
      <c r="G20090" s="17" t="s">
        <v>38</v>
      </c>
      <c r="H20090">
        <v>-23.700195000000349</v>
      </c>
      <c r="I20090">
        <v>-4.6389289237340776E-3</v>
      </c>
      <c r="J20090">
        <v>0</v>
      </c>
      <c r="K20090">
        <v>0</v>
      </c>
      <c r="L20090" s="17" t="s">
        <v>162</v>
      </c>
    </row>
    <row r="20091" spans="1:12" x14ac:dyDescent="0.35">
      <c r="A20091" s="1">
        <v>44029</v>
      </c>
      <c r="B20091" s="17" t="s">
        <v>27</v>
      </c>
      <c r="C20091">
        <v>5069.419922</v>
      </c>
      <c r="D20091">
        <v>5085.2797849999997</v>
      </c>
      <c r="E20091" s="17" t="s">
        <v>13</v>
      </c>
      <c r="F20091" s="17" t="s">
        <v>28</v>
      </c>
      <c r="G20091" s="17" t="s">
        <v>38</v>
      </c>
      <c r="H20091">
        <v>-15.859862999999677</v>
      </c>
      <c r="I20091">
        <v>-3.1187788421752844E-3</v>
      </c>
      <c r="J20091">
        <v>0</v>
      </c>
      <c r="K20091">
        <v>0</v>
      </c>
      <c r="L20091" s="17" t="s">
        <v>162</v>
      </c>
    </row>
    <row r="20092" spans="1:12" x14ac:dyDescent="0.35">
      <c r="A20092" s="1">
        <v>44032</v>
      </c>
      <c r="B20092" s="17" t="s">
        <v>27</v>
      </c>
      <c r="C20092">
        <v>5093.1801759999998</v>
      </c>
      <c r="D20092">
        <v>5069.419922</v>
      </c>
      <c r="E20092" s="17" t="s">
        <v>13</v>
      </c>
      <c r="F20092" s="17" t="s">
        <v>28</v>
      </c>
      <c r="G20092" s="17" t="s">
        <v>38</v>
      </c>
      <c r="H20092">
        <v>23.760253999999804</v>
      </c>
      <c r="I20092">
        <v>4.6869768860311441E-3</v>
      </c>
      <c r="J20092">
        <v>0</v>
      </c>
      <c r="K20092">
        <v>1</v>
      </c>
      <c r="L20092" s="17" t="s">
        <v>162</v>
      </c>
    </row>
    <row r="20093" spans="1:12" x14ac:dyDescent="0.35">
      <c r="A20093" s="1">
        <v>44033</v>
      </c>
      <c r="B20093" s="17" t="s">
        <v>27</v>
      </c>
      <c r="C20093">
        <v>5104.2797849999997</v>
      </c>
      <c r="D20093">
        <v>5093.1801759999998</v>
      </c>
      <c r="E20093" s="17" t="s">
        <v>13</v>
      </c>
      <c r="F20093" s="17" t="s">
        <v>28</v>
      </c>
      <c r="G20093" s="17" t="s">
        <v>38</v>
      </c>
      <c r="H20093">
        <v>11.099608999999873</v>
      </c>
      <c r="I20093">
        <v>2.1793081368499919E-3</v>
      </c>
      <c r="J20093">
        <v>0</v>
      </c>
      <c r="K20093">
        <v>1</v>
      </c>
      <c r="L20093" s="17" t="s">
        <v>162</v>
      </c>
    </row>
    <row r="20094" spans="1:12" x14ac:dyDescent="0.35">
      <c r="A20094" s="1">
        <v>44034</v>
      </c>
      <c r="B20094" s="17" t="s">
        <v>27</v>
      </c>
      <c r="C20094">
        <v>5037.1201170000004</v>
      </c>
      <c r="D20094">
        <v>5104.2797849999997</v>
      </c>
      <c r="E20094" s="17" t="s">
        <v>13</v>
      </c>
      <c r="F20094" s="17" t="s">
        <v>28</v>
      </c>
      <c r="G20094" s="17" t="s">
        <v>38</v>
      </c>
      <c r="H20094">
        <v>-67.159667999999328</v>
      </c>
      <c r="I20094">
        <v>-1.315752090968096E-2</v>
      </c>
      <c r="J20094">
        <v>0</v>
      </c>
      <c r="K20094">
        <v>0</v>
      </c>
      <c r="L20094" s="17" t="s">
        <v>162</v>
      </c>
    </row>
    <row r="20095" spans="1:12" x14ac:dyDescent="0.35">
      <c r="A20095" s="1">
        <v>44035</v>
      </c>
      <c r="B20095" s="17" t="s">
        <v>27</v>
      </c>
      <c r="C20095">
        <v>5033.7597660000001</v>
      </c>
      <c r="D20095">
        <v>5037.1201170000004</v>
      </c>
      <c r="E20095" s="17" t="s">
        <v>13</v>
      </c>
      <c r="F20095" s="17" t="s">
        <v>28</v>
      </c>
      <c r="G20095" s="17" t="s">
        <v>38</v>
      </c>
      <c r="H20095">
        <v>-3.3603510000002643</v>
      </c>
      <c r="I20095">
        <v>-6.6711750403951385E-4</v>
      </c>
      <c r="J20095">
        <v>0</v>
      </c>
      <c r="K20095">
        <v>0</v>
      </c>
      <c r="L20095" s="17" t="s">
        <v>162</v>
      </c>
    </row>
    <row r="20096" spans="1:12" x14ac:dyDescent="0.35">
      <c r="A20096" s="1">
        <v>44036</v>
      </c>
      <c r="B20096" s="17" t="s">
        <v>27</v>
      </c>
      <c r="C20096">
        <v>4956.4301759999998</v>
      </c>
      <c r="D20096">
        <v>5033.7597660000001</v>
      </c>
      <c r="E20096" s="17" t="s">
        <v>13</v>
      </c>
      <c r="F20096" s="17" t="s">
        <v>28</v>
      </c>
      <c r="G20096" s="17" t="s">
        <v>38</v>
      </c>
      <c r="H20096">
        <v>-77.32959000000028</v>
      </c>
      <c r="I20096">
        <v>-1.5362193190528251E-2</v>
      </c>
      <c r="J20096">
        <v>0</v>
      </c>
      <c r="K20096">
        <v>0</v>
      </c>
      <c r="L20096" s="17" t="s">
        <v>162</v>
      </c>
    </row>
    <row r="20097" spans="1:12" x14ac:dyDescent="0.35">
      <c r="A20097" s="1">
        <v>44039</v>
      </c>
      <c r="B20097" s="17" t="s">
        <v>27</v>
      </c>
      <c r="C20097">
        <v>4939.6201170000004</v>
      </c>
      <c r="D20097">
        <v>4956.4301759999998</v>
      </c>
      <c r="E20097" s="17" t="s">
        <v>13</v>
      </c>
      <c r="F20097" s="17" t="s">
        <v>28</v>
      </c>
      <c r="G20097" s="17" t="s">
        <v>38</v>
      </c>
      <c r="H20097">
        <v>-16.810058999999455</v>
      </c>
      <c r="I20097">
        <v>-3.3915657848660988E-3</v>
      </c>
      <c r="J20097">
        <v>0</v>
      </c>
      <c r="K20097">
        <v>0</v>
      </c>
      <c r="L20097" s="17" t="s">
        <v>162</v>
      </c>
    </row>
    <row r="20098" spans="1:12" x14ac:dyDescent="0.35">
      <c r="A20098" s="1">
        <v>44040</v>
      </c>
      <c r="B20098" s="17" t="s">
        <v>27</v>
      </c>
      <c r="C20098">
        <v>4928.9399409999996</v>
      </c>
      <c r="D20098">
        <v>4939.6201170000004</v>
      </c>
      <c r="E20098" s="17" t="s">
        <v>13</v>
      </c>
      <c r="F20098" s="17" t="s">
        <v>28</v>
      </c>
      <c r="G20098" s="17" t="s">
        <v>38</v>
      </c>
      <c r="H20098">
        <v>-10.680176000000756</v>
      </c>
      <c r="I20098">
        <v>-2.1621452150225656E-3</v>
      </c>
      <c r="J20098">
        <v>0</v>
      </c>
      <c r="K20098">
        <v>0</v>
      </c>
      <c r="L20098" s="17" t="s">
        <v>162</v>
      </c>
    </row>
    <row r="20099" spans="1:12" x14ac:dyDescent="0.35">
      <c r="A20099" s="1">
        <v>44041</v>
      </c>
      <c r="B20099" s="17" t="s">
        <v>27</v>
      </c>
      <c r="C20099">
        <v>4958.7402339999999</v>
      </c>
      <c r="D20099">
        <v>4928.9399409999996</v>
      </c>
      <c r="E20099" s="17" t="s">
        <v>13</v>
      </c>
      <c r="F20099" s="17" t="s">
        <v>28</v>
      </c>
      <c r="G20099" s="17" t="s">
        <v>38</v>
      </c>
      <c r="H20099">
        <v>29.800293000000238</v>
      </c>
      <c r="I20099">
        <v>6.0459841987756616E-3</v>
      </c>
      <c r="J20099">
        <v>0</v>
      </c>
      <c r="K20099">
        <v>1</v>
      </c>
      <c r="L20099" s="17" t="s">
        <v>162</v>
      </c>
    </row>
    <row r="20100" spans="1:12" x14ac:dyDescent="0.35">
      <c r="A20100" s="1">
        <v>44042</v>
      </c>
      <c r="B20100" s="17" t="s">
        <v>27</v>
      </c>
      <c r="C20100">
        <v>4852.9399409999996</v>
      </c>
      <c r="D20100">
        <v>4958.7402339999999</v>
      </c>
      <c r="E20100" s="17" t="s">
        <v>13</v>
      </c>
      <c r="F20100" s="17" t="s">
        <v>28</v>
      </c>
      <c r="G20100" s="17" t="s">
        <v>38</v>
      </c>
      <c r="H20100">
        <v>-105.80029300000024</v>
      </c>
      <c r="I20100">
        <v>-2.1336123290865702E-2</v>
      </c>
      <c r="J20100">
        <v>0</v>
      </c>
      <c r="K20100">
        <v>0</v>
      </c>
      <c r="L20100" s="17" t="s">
        <v>162</v>
      </c>
    </row>
    <row r="20101" spans="1:12" x14ac:dyDescent="0.35">
      <c r="A20101" s="1">
        <v>44043</v>
      </c>
      <c r="B20101" s="17" t="s">
        <v>27</v>
      </c>
      <c r="C20101">
        <v>4783.6899409999996</v>
      </c>
      <c r="D20101">
        <v>4852.9399409999996</v>
      </c>
      <c r="E20101" s="17" t="s">
        <v>13</v>
      </c>
      <c r="F20101" s="17" t="s">
        <v>28</v>
      </c>
      <c r="G20101" s="17" t="s">
        <v>38</v>
      </c>
      <c r="H20101">
        <v>-69.25</v>
      </c>
      <c r="I20101">
        <v>-1.4269700602503295E-2</v>
      </c>
      <c r="J20101">
        <v>0</v>
      </c>
      <c r="K20101">
        <v>0</v>
      </c>
      <c r="L20101" s="17" t="s">
        <v>162</v>
      </c>
    </row>
    <row r="20102" spans="1:12" x14ac:dyDescent="0.35">
      <c r="A20102" s="1">
        <v>44046</v>
      </c>
      <c r="B20102" s="17" t="s">
        <v>27</v>
      </c>
      <c r="C20102">
        <v>4875.9301759999998</v>
      </c>
      <c r="D20102">
        <v>4783.6899409999996</v>
      </c>
      <c r="E20102" s="17" t="s">
        <v>13</v>
      </c>
      <c r="F20102" s="17" t="s">
        <v>28</v>
      </c>
      <c r="G20102" s="17" t="s">
        <v>38</v>
      </c>
      <c r="H20102">
        <v>92.240235000000212</v>
      </c>
      <c r="I20102">
        <v>1.9282235290675628E-2</v>
      </c>
      <c r="J20102">
        <v>0</v>
      </c>
      <c r="K20102">
        <v>1</v>
      </c>
      <c r="L20102" s="17" t="s">
        <v>162</v>
      </c>
    </row>
    <row r="20103" spans="1:12" x14ac:dyDescent="0.35">
      <c r="A20103" s="1">
        <v>44047</v>
      </c>
      <c r="B20103" s="17" t="s">
        <v>27</v>
      </c>
      <c r="C20103">
        <v>4889.5200199999999</v>
      </c>
      <c r="D20103">
        <v>4875.9301759999998</v>
      </c>
      <c r="E20103" s="17" t="s">
        <v>13</v>
      </c>
      <c r="F20103" s="17" t="s">
        <v>28</v>
      </c>
      <c r="G20103" s="17" t="s">
        <v>38</v>
      </c>
      <c r="H20103">
        <v>13.589844000000085</v>
      </c>
      <c r="I20103">
        <v>2.7871285087081783E-3</v>
      </c>
      <c r="J20103">
        <v>0</v>
      </c>
      <c r="K20103">
        <v>1</v>
      </c>
      <c r="L20103" s="17" t="s">
        <v>162</v>
      </c>
    </row>
    <row r="20104" spans="1:12" x14ac:dyDescent="0.35">
      <c r="A20104" s="1">
        <v>44048</v>
      </c>
      <c r="B20104" s="17" t="s">
        <v>27</v>
      </c>
      <c r="C20104">
        <v>4933.3398440000001</v>
      </c>
      <c r="D20104">
        <v>4889.5200199999999</v>
      </c>
      <c r="E20104" s="17" t="s">
        <v>13</v>
      </c>
      <c r="F20104" s="17" t="s">
        <v>28</v>
      </c>
      <c r="G20104" s="17" t="s">
        <v>38</v>
      </c>
      <c r="H20104">
        <v>43.819824000000153</v>
      </c>
      <c r="I20104">
        <v>8.9619888702286467E-3</v>
      </c>
      <c r="J20104">
        <v>0</v>
      </c>
      <c r="K20104">
        <v>1</v>
      </c>
      <c r="L20104" s="17" t="s">
        <v>162</v>
      </c>
    </row>
    <row r="20105" spans="1:12" x14ac:dyDescent="0.35">
      <c r="A20105" s="1">
        <v>44049</v>
      </c>
      <c r="B20105" s="17" t="s">
        <v>27</v>
      </c>
      <c r="C20105">
        <v>4885.1298829999996</v>
      </c>
      <c r="D20105">
        <v>4933.3398440000001</v>
      </c>
      <c r="E20105" s="17" t="s">
        <v>13</v>
      </c>
      <c r="F20105" s="17" t="s">
        <v>28</v>
      </c>
      <c r="G20105" s="17" t="s">
        <v>38</v>
      </c>
      <c r="H20105">
        <v>-48.209961000000476</v>
      </c>
      <c r="I20105">
        <v>-9.772276495128171E-3</v>
      </c>
      <c r="J20105">
        <v>0</v>
      </c>
      <c r="K20105">
        <v>0</v>
      </c>
      <c r="L20105" s="17" t="s">
        <v>162</v>
      </c>
    </row>
    <row r="20106" spans="1:12" x14ac:dyDescent="0.35">
      <c r="A20106" s="1">
        <v>44050</v>
      </c>
      <c r="B20106" s="17" t="s">
        <v>27</v>
      </c>
      <c r="C20106">
        <v>4889.5200199999999</v>
      </c>
      <c r="D20106">
        <v>4885.1298829999996</v>
      </c>
      <c r="E20106" s="17" t="s">
        <v>13</v>
      </c>
      <c r="F20106" s="17" t="s">
        <v>28</v>
      </c>
      <c r="G20106" s="17" t="s">
        <v>38</v>
      </c>
      <c r="H20106">
        <v>4.3901370000003226</v>
      </c>
      <c r="I20106">
        <v>8.986735471001034E-4</v>
      </c>
      <c r="J20106">
        <v>0</v>
      </c>
      <c r="K20106">
        <v>1</v>
      </c>
      <c r="L20106" s="17" t="s">
        <v>162</v>
      </c>
    </row>
    <row r="20107" spans="1:12" x14ac:dyDescent="0.35">
      <c r="A20107" s="1">
        <v>44053</v>
      </c>
      <c r="B20107" s="17" t="s">
        <v>27</v>
      </c>
      <c r="C20107">
        <v>4909.5097660000001</v>
      </c>
      <c r="D20107">
        <v>4889.5200199999999</v>
      </c>
      <c r="E20107" s="17" t="s">
        <v>13</v>
      </c>
      <c r="F20107" s="17" t="s">
        <v>28</v>
      </c>
      <c r="G20107" s="17" t="s">
        <v>38</v>
      </c>
      <c r="H20107">
        <v>19.989746000000196</v>
      </c>
      <c r="I20107">
        <v>4.0882839048075308E-3</v>
      </c>
      <c r="J20107">
        <v>0</v>
      </c>
      <c r="K20107">
        <v>1</v>
      </c>
      <c r="L20107" s="17" t="s">
        <v>162</v>
      </c>
    </row>
    <row r="20108" spans="1:12" x14ac:dyDescent="0.35">
      <c r="A20108" s="1">
        <v>44054</v>
      </c>
      <c r="B20108" s="17" t="s">
        <v>27</v>
      </c>
      <c r="C20108">
        <v>5027.9902339999999</v>
      </c>
      <c r="D20108">
        <v>4909.5097660000001</v>
      </c>
      <c r="E20108" s="17" t="s">
        <v>13</v>
      </c>
      <c r="F20108" s="17" t="s">
        <v>28</v>
      </c>
      <c r="G20108" s="17" t="s">
        <v>38</v>
      </c>
      <c r="H20108">
        <v>118.48046799999975</v>
      </c>
      <c r="I20108">
        <v>2.4132851068046891E-2</v>
      </c>
      <c r="J20108">
        <v>0</v>
      </c>
      <c r="K20108">
        <v>1</v>
      </c>
      <c r="L20108" s="17" t="s">
        <v>162</v>
      </c>
    </row>
    <row r="20109" spans="1:12" x14ac:dyDescent="0.35">
      <c r="A20109" s="1">
        <v>44055</v>
      </c>
      <c r="B20109" s="17" t="s">
        <v>27</v>
      </c>
      <c r="C20109">
        <v>5073.3100590000004</v>
      </c>
      <c r="D20109">
        <v>5027.9902339999999</v>
      </c>
      <c r="E20109" s="17" t="s">
        <v>13</v>
      </c>
      <c r="F20109" s="17" t="s">
        <v>28</v>
      </c>
      <c r="G20109" s="17" t="s">
        <v>38</v>
      </c>
      <c r="H20109">
        <v>45.319825000000492</v>
      </c>
      <c r="I20109">
        <v>9.0135069661713453E-3</v>
      </c>
      <c r="J20109">
        <v>0</v>
      </c>
      <c r="K20109">
        <v>1</v>
      </c>
      <c r="L20109" s="17" t="s">
        <v>162</v>
      </c>
    </row>
    <row r="20110" spans="1:12" x14ac:dyDescent="0.35">
      <c r="A20110" s="1">
        <v>44056</v>
      </c>
      <c r="B20110" s="17" t="s">
        <v>27</v>
      </c>
      <c r="C20110">
        <v>5042.3798829999996</v>
      </c>
      <c r="D20110">
        <v>5073.3100590000004</v>
      </c>
      <c r="E20110" s="17" t="s">
        <v>13</v>
      </c>
      <c r="F20110" s="17" t="s">
        <v>28</v>
      </c>
      <c r="G20110" s="17" t="s">
        <v>38</v>
      </c>
      <c r="H20110">
        <v>-30.930176000000756</v>
      </c>
      <c r="I20110">
        <v>-6.0966461028990216E-3</v>
      </c>
      <c r="J20110">
        <v>0</v>
      </c>
      <c r="K20110">
        <v>0</v>
      </c>
      <c r="L20110" s="17" t="s">
        <v>162</v>
      </c>
    </row>
    <row r="20111" spans="1:12" x14ac:dyDescent="0.35">
      <c r="A20111" s="1">
        <v>44057</v>
      </c>
      <c r="B20111" s="17" t="s">
        <v>27</v>
      </c>
      <c r="C20111">
        <v>4962.9301759999998</v>
      </c>
      <c r="D20111">
        <v>5042.3798829999996</v>
      </c>
      <c r="E20111" s="17" t="s">
        <v>13</v>
      </c>
      <c r="F20111" s="17" t="s">
        <v>28</v>
      </c>
      <c r="G20111" s="17" t="s">
        <v>38</v>
      </c>
      <c r="H20111">
        <v>-79.449706999999762</v>
      </c>
      <c r="I20111">
        <v>-1.5756390601957302E-2</v>
      </c>
      <c r="J20111">
        <v>0</v>
      </c>
      <c r="K20111">
        <v>0</v>
      </c>
      <c r="L20111" s="17" t="s">
        <v>162</v>
      </c>
    </row>
    <row r="20112" spans="1:12" x14ac:dyDescent="0.35">
      <c r="A20112" s="1">
        <v>44060</v>
      </c>
      <c r="B20112" s="17" t="s">
        <v>27</v>
      </c>
      <c r="C20112">
        <v>4971.9399409999996</v>
      </c>
      <c r="D20112">
        <v>4962.9301759999998</v>
      </c>
      <c r="E20112" s="17" t="s">
        <v>13</v>
      </c>
      <c r="F20112" s="17" t="s">
        <v>28</v>
      </c>
      <c r="G20112" s="17" t="s">
        <v>38</v>
      </c>
      <c r="H20112">
        <v>9.0097649999997884</v>
      </c>
      <c r="I20112">
        <v>1.8154124036581629E-3</v>
      </c>
      <c r="J20112">
        <v>0</v>
      </c>
      <c r="K20112">
        <v>1</v>
      </c>
      <c r="L20112" s="17" t="s">
        <v>162</v>
      </c>
    </row>
    <row r="20113" spans="1:12" x14ac:dyDescent="0.35">
      <c r="A20113" s="1">
        <v>44061</v>
      </c>
      <c r="B20113" s="17" t="s">
        <v>27</v>
      </c>
      <c r="C20113">
        <v>4938.0600590000004</v>
      </c>
      <c r="D20113">
        <v>4971.9399409999996</v>
      </c>
      <c r="E20113" s="17" t="s">
        <v>13</v>
      </c>
      <c r="F20113" s="17" t="s">
        <v>28</v>
      </c>
      <c r="G20113" s="17" t="s">
        <v>38</v>
      </c>
      <c r="H20113">
        <v>-33.87988199999927</v>
      </c>
      <c r="I20113">
        <v>-6.8142178711002397E-3</v>
      </c>
      <c r="J20113">
        <v>0</v>
      </c>
      <c r="K20113">
        <v>0</v>
      </c>
      <c r="L20113" s="17" t="s">
        <v>162</v>
      </c>
    </row>
    <row r="20114" spans="1:12" x14ac:dyDescent="0.35">
      <c r="A20114" s="1">
        <v>44062</v>
      </c>
      <c r="B20114" s="17" t="s">
        <v>27</v>
      </c>
      <c r="C20114">
        <v>4977.2299800000001</v>
      </c>
      <c r="D20114">
        <v>4938.0600590000004</v>
      </c>
      <c r="E20114" s="17" t="s">
        <v>13</v>
      </c>
      <c r="F20114" s="17" t="s">
        <v>28</v>
      </c>
      <c r="G20114" s="17" t="s">
        <v>38</v>
      </c>
      <c r="H20114">
        <v>39.169920999999704</v>
      </c>
      <c r="I20114">
        <v>7.932248804590673E-3</v>
      </c>
      <c r="J20114">
        <v>0</v>
      </c>
      <c r="K20114">
        <v>1</v>
      </c>
      <c r="L20114" s="17" t="s">
        <v>162</v>
      </c>
    </row>
    <row r="20115" spans="1:12" x14ac:dyDescent="0.35">
      <c r="A20115" s="1">
        <v>44063</v>
      </c>
      <c r="B20115" s="17" t="s">
        <v>27</v>
      </c>
      <c r="C20115">
        <v>4911.2402339999999</v>
      </c>
      <c r="D20115">
        <v>4977.2299800000001</v>
      </c>
      <c r="E20115" s="17" t="s">
        <v>13</v>
      </c>
      <c r="F20115" s="17" t="s">
        <v>28</v>
      </c>
      <c r="G20115" s="17" t="s">
        <v>38</v>
      </c>
      <c r="H20115">
        <v>-65.989746000000196</v>
      </c>
      <c r="I20115">
        <v>-1.3258327677275663E-2</v>
      </c>
      <c r="J20115">
        <v>0</v>
      </c>
      <c r="K20115">
        <v>0</v>
      </c>
      <c r="L20115" s="17" t="s">
        <v>162</v>
      </c>
    </row>
    <row r="20116" spans="1:12" x14ac:dyDescent="0.35">
      <c r="A20116" s="1">
        <v>44064</v>
      </c>
      <c r="B20116" s="17" t="s">
        <v>27</v>
      </c>
      <c r="C20116">
        <v>4896.330078</v>
      </c>
      <c r="D20116">
        <v>4911.2402339999999</v>
      </c>
      <c r="E20116" s="17" t="s">
        <v>13</v>
      </c>
      <c r="F20116" s="17" t="s">
        <v>28</v>
      </c>
      <c r="G20116" s="17" t="s">
        <v>38</v>
      </c>
      <c r="H20116">
        <v>-14.910155999999915</v>
      </c>
      <c r="I20116">
        <v>-3.0359247948773659E-3</v>
      </c>
      <c r="J20116">
        <v>0</v>
      </c>
      <c r="K20116">
        <v>0</v>
      </c>
      <c r="L20116" s="17" t="s">
        <v>162</v>
      </c>
    </row>
    <row r="20117" spans="1:12" x14ac:dyDescent="0.35">
      <c r="A20117" s="1">
        <v>44067</v>
      </c>
      <c r="B20117" s="17" t="s">
        <v>27</v>
      </c>
      <c r="C20117">
        <v>5007.8901370000003</v>
      </c>
      <c r="D20117">
        <v>4896.330078</v>
      </c>
      <c r="E20117" s="17" t="s">
        <v>13</v>
      </c>
      <c r="F20117" s="17" t="s">
        <v>28</v>
      </c>
      <c r="G20117" s="17" t="s">
        <v>38</v>
      </c>
      <c r="H20117">
        <v>111.56005900000036</v>
      </c>
      <c r="I20117">
        <v>2.2784423685253102E-2</v>
      </c>
      <c r="J20117">
        <v>0</v>
      </c>
      <c r="K20117">
        <v>1</v>
      </c>
      <c r="L20117" s="17" t="s">
        <v>162</v>
      </c>
    </row>
    <row r="20118" spans="1:12" x14ac:dyDescent="0.35">
      <c r="A20118" s="1">
        <v>44068</v>
      </c>
      <c r="B20118" s="17" t="s">
        <v>27</v>
      </c>
      <c r="C20118">
        <v>5008.2700199999999</v>
      </c>
      <c r="D20118">
        <v>5007.8901370000003</v>
      </c>
      <c r="E20118" s="17" t="s">
        <v>13</v>
      </c>
      <c r="F20118" s="17" t="s">
        <v>28</v>
      </c>
      <c r="G20118" s="17" t="s">
        <v>38</v>
      </c>
      <c r="H20118">
        <v>0.37988299999960873</v>
      </c>
      <c r="I20118">
        <v>7.5856895739965138E-5</v>
      </c>
      <c r="J20118">
        <v>0</v>
      </c>
      <c r="K20118">
        <v>1</v>
      </c>
      <c r="L20118" s="17" t="s">
        <v>162</v>
      </c>
    </row>
    <row r="20119" spans="1:12" x14ac:dyDescent="0.35">
      <c r="A20119" s="1">
        <v>44069</v>
      </c>
      <c r="B20119" s="17" t="s">
        <v>27</v>
      </c>
      <c r="C20119">
        <v>5048.4301759999998</v>
      </c>
      <c r="D20119">
        <v>5008.2700199999999</v>
      </c>
      <c r="E20119" s="17" t="s">
        <v>13</v>
      </c>
      <c r="F20119" s="17" t="s">
        <v>28</v>
      </c>
      <c r="G20119" s="17" t="s">
        <v>38</v>
      </c>
      <c r="H20119">
        <v>40.160155999999915</v>
      </c>
      <c r="I20119">
        <v>8.0187681254454239E-3</v>
      </c>
      <c r="J20119">
        <v>0</v>
      </c>
      <c r="K20119">
        <v>1</v>
      </c>
      <c r="L20119" s="17" t="s">
        <v>162</v>
      </c>
    </row>
    <row r="20120" spans="1:12" x14ac:dyDescent="0.35">
      <c r="A20120" s="1">
        <v>44070</v>
      </c>
      <c r="B20120" s="17" t="s">
        <v>27</v>
      </c>
      <c r="C20120">
        <v>5015.9702150000003</v>
      </c>
      <c r="D20120">
        <v>5048.4301759999998</v>
      </c>
      <c r="E20120" s="17" t="s">
        <v>13</v>
      </c>
      <c r="F20120" s="17" t="s">
        <v>28</v>
      </c>
      <c r="G20120" s="17" t="s">
        <v>38</v>
      </c>
      <c r="H20120">
        <v>-32.459960999999566</v>
      </c>
      <c r="I20120">
        <v>-6.4297137661352031E-3</v>
      </c>
      <c r="J20120">
        <v>0</v>
      </c>
      <c r="K20120">
        <v>0</v>
      </c>
      <c r="L20120" s="17" t="s">
        <v>162</v>
      </c>
    </row>
    <row r="20121" spans="1:12" x14ac:dyDescent="0.35">
      <c r="A20121" s="1">
        <v>44071</v>
      </c>
      <c r="B20121" s="17" t="s">
        <v>27</v>
      </c>
      <c r="C20121">
        <v>5002.9399409999996</v>
      </c>
      <c r="D20121">
        <v>5015.9702150000003</v>
      </c>
      <c r="E20121" s="17" t="s">
        <v>13</v>
      </c>
      <c r="F20121" s="17" t="s">
        <v>28</v>
      </c>
      <c r="G20121" s="17" t="s">
        <v>38</v>
      </c>
      <c r="H20121">
        <v>-13.030274000000645</v>
      </c>
      <c r="I20121">
        <v>-2.5977574509980705E-3</v>
      </c>
      <c r="J20121">
        <v>0</v>
      </c>
      <c r="K20121">
        <v>0</v>
      </c>
      <c r="L20121" s="17" t="s">
        <v>162</v>
      </c>
    </row>
    <row r="20122" spans="1:12" x14ac:dyDescent="0.35">
      <c r="A20122" s="1">
        <v>44074</v>
      </c>
      <c r="B20122" s="17" t="s">
        <v>27</v>
      </c>
      <c r="C20122">
        <v>4947.2202150000003</v>
      </c>
      <c r="D20122">
        <v>5002.9399409999996</v>
      </c>
      <c r="E20122" s="17" t="s">
        <v>13</v>
      </c>
      <c r="F20122" s="17" t="s">
        <v>28</v>
      </c>
      <c r="G20122" s="17" t="s">
        <v>38</v>
      </c>
      <c r="H20122">
        <v>-55.719725999999355</v>
      </c>
      <c r="I20122">
        <v>-1.1137396542254305E-2</v>
      </c>
      <c r="J20122">
        <v>0</v>
      </c>
      <c r="K20122">
        <v>0</v>
      </c>
      <c r="L20122" s="17" t="s">
        <v>162</v>
      </c>
    </row>
    <row r="20123" spans="1:12" x14ac:dyDescent="0.35">
      <c r="A20123" s="1">
        <v>44075</v>
      </c>
      <c r="B20123" s="17" t="s">
        <v>27</v>
      </c>
      <c r="C20123">
        <v>4938.1000979999999</v>
      </c>
      <c r="D20123">
        <v>4947.2202150000003</v>
      </c>
      <c r="E20123" s="17" t="s">
        <v>13</v>
      </c>
      <c r="F20123" s="17" t="s">
        <v>28</v>
      </c>
      <c r="G20123" s="17" t="s">
        <v>38</v>
      </c>
      <c r="H20123">
        <v>-9.1201170000003913</v>
      </c>
      <c r="I20123">
        <v>-1.8434831286361871E-3</v>
      </c>
      <c r="J20123">
        <v>0</v>
      </c>
      <c r="K20123">
        <v>0</v>
      </c>
      <c r="L20123" s="17" t="s">
        <v>162</v>
      </c>
    </row>
    <row r="20124" spans="1:12" x14ac:dyDescent="0.35">
      <c r="A20124" s="1">
        <v>44076</v>
      </c>
      <c r="B20124" s="17" t="s">
        <v>27</v>
      </c>
      <c r="C20124">
        <v>5031.7402339999999</v>
      </c>
      <c r="D20124">
        <v>4938.1000979999999</v>
      </c>
      <c r="E20124" s="17" t="s">
        <v>13</v>
      </c>
      <c r="F20124" s="17" t="s">
        <v>28</v>
      </c>
      <c r="G20124" s="17" t="s">
        <v>38</v>
      </c>
      <c r="H20124">
        <v>93.640135999999984</v>
      </c>
      <c r="I20124">
        <v>1.8962786120501195E-2</v>
      </c>
      <c r="J20124">
        <v>0</v>
      </c>
      <c r="K20124">
        <v>1</v>
      </c>
      <c r="L20124" s="17" t="s">
        <v>162</v>
      </c>
    </row>
    <row r="20125" spans="1:12" x14ac:dyDescent="0.35">
      <c r="A20125" s="1">
        <v>44077</v>
      </c>
      <c r="B20125" s="17" t="s">
        <v>27</v>
      </c>
      <c r="C20125">
        <v>5009.5200199999999</v>
      </c>
      <c r="D20125">
        <v>5031.7402339999999</v>
      </c>
      <c r="E20125" s="17" t="s">
        <v>13</v>
      </c>
      <c r="F20125" s="17" t="s">
        <v>28</v>
      </c>
      <c r="G20125" s="17" t="s">
        <v>38</v>
      </c>
      <c r="H20125">
        <v>-22.220213999999942</v>
      </c>
      <c r="I20125">
        <v>-4.416009763352967E-3</v>
      </c>
      <c r="J20125">
        <v>0</v>
      </c>
      <c r="K20125">
        <v>0</v>
      </c>
      <c r="L20125" s="17" t="s">
        <v>162</v>
      </c>
    </row>
    <row r="20126" spans="1:12" x14ac:dyDescent="0.35">
      <c r="A20126" s="1">
        <v>44078</v>
      </c>
      <c r="B20126" s="17" t="s">
        <v>27</v>
      </c>
      <c r="C20126">
        <v>4965.0698240000002</v>
      </c>
      <c r="D20126">
        <v>5009.5200199999999</v>
      </c>
      <c r="E20126" s="17" t="s">
        <v>13</v>
      </c>
      <c r="F20126" s="17" t="s">
        <v>28</v>
      </c>
      <c r="G20126" s="17" t="s">
        <v>38</v>
      </c>
      <c r="H20126">
        <v>-44.450195999999778</v>
      </c>
      <c r="I20126">
        <v>-8.8731446970042802E-3</v>
      </c>
      <c r="J20126">
        <v>0</v>
      </c>
      <c r="K20126">
        <v>0</v>
      </c>
      <c r="L20126" s="17" t="s">
        <v>162</v>
      </c>
    </row>
    <row r="20127" spans="1:12" x14ac:dyDescent="0.35">
      <c r="A20127" s="1">
        <v>44081</v>
      </c>
      <c r="B20127" s="17" t="s">
        <v>27</v>
      </c>
      <c r="C20127">
        <v>5053.7202150000003</v>
      </c>
      <c r="D20127">
        <v>4965.0698240000002</v>
      </c>
      <c r="E20127" s="17" t="s">
        <v>13</v>
      </c>
      <c r="F20127" s="17" t="s">
        <v>28</v>
      </c>
      <c r="G20127" s="17" t="s">
        <v>38</v>
      </c>
      <c r="H20127">
        <v>88.650391000000127</v>
      </c>
      <c r="I20127">
        <v>1.7854812548956437E-2</v>
      </c>
      <c r="J20127">
        <v>0</v>
      </c>
      <c r="K20127">
        <v>1</v>
      </c>
      <c r="L20127" s="17" t="s">
        <v>162</v>
      </c>
    </row>
    <row r="20128" spans="1:12" x14ac:dyDescent="0.35">
      <c r="A20128" s="1">
        <v>44082</v>
      </c>
      <c r="B20128" s="17" t="s">
        <v>27</v>
      </c>
      <c r="C20128">
        <v>4973.5200199999999</v>
      </c>
      <c r="D20128">
        <v>5053.7202150000003</v>
      </c>
      <c r="E20128" s="17" t="s">
        <v>13</v>
      </c>
      <c r="F20128" s="17" t="s">
        <v>28</v>
      </c>
      <c r="G20128" s="17" t="s">
        <v>38</v>
      </c>
      <c r="H20128">
        <v>-80.200195000000349</v>
      </c>
      <c r="I20128">
        <v>-1.5869536022583383E-2</v>
      </c>
      <c r="J20128">
        <v>0</v>
      </c>
      <c r="K20128">
        <v>0</v>
      </c>
      <c r="L20128" s="17" t="s">
        <v>162</v>
      </c>
    </row>
    <row r="20129" spans="1:12" x14ac:dyDescent="0.35">
      <c r="A20129" s="1">
        <v>44083</v>
      </c>
      <c r="B20129" s="17" t="s">
        <v>27</v>
      </c>
      <c r="C20129">
        <v>5042.9799800000001</v>
      </c>
      <c r="D20129">
        <v>4973.5200199999999</v>
      </c>
      <c r="E20129" s="17" t="s">
        <v>13</v>
      </c>
      <c r="F20129" s="17" t="s">
        <v>28</v>
      </c>
      <c r="G20129" s="17" t="s">
        <v>38</v>
      </c>
      <c r="H20129">
        <v>69.459960000000137</v>
      </c>
      <c r="I20129">
        <v>1.396595564523336E-2</v>
      </c>
      <c r="J20129">
        <v>0</v>
      </c>
      <c r="K20129">
        <v>1</v>
      </c>
      <c r="L20129" s="17" t="s">
        <v>162</v>
      </c>
    </row>
    <row r="20130" spans="1:12" x14ac:dyDescent="0.35">
      <c r="A20130" s="1">
        <v>44084</v>
      </c>
      <c r="B20130" s="17" t="s">
        <v>27</v>
      </c>
      <c r="C20130">
        <v>5023.9301759999998</v>
      </c>
      <c r="D20130">
        <v>5042.9799800000001</v>
      </c>
      <c r="E20130" s="17" t="s">
        <v>13</v>
      </c>
      <c r="F20130" s="17" t="s">
        <v>28</v>
      </c>
      <c r="G20130" s="17" t="s">
        <v>38</v>
      </c>
      <c r="H20130">
        <v>-19.049804000000222</v>
      </c>
      <c r="I20130">
        <v>-3.7774895152370251E-3</v>
      </c>
      <c r="J20130">
        <v>0</v>
      </c>
      <c r="K20130">
        <v>0</v>
      </c>
      <c r="L20130" s="17" t="s">
        <v>162</v>
      </c>
    </row>
    <row r="20131" spans="1:12" x14ac:dyDescent="0.35">
      <c r="A20131" s="1">
        <v>44085</v>
      </c>
      <c r="B20131" s="17" t="s">
        <v>27</v>
      </c>
      <c r="C20131">
        <v>5034.1401370000003</v>
      </c>
      <c r="D20131">
        <v>5023.9301759999998</v>
      </c>
      <c r="E20131" s="17" t="s">
        <v>13</v>
      </c>
      <c r="F20131" s="17" t="s">
        <v>28</v>
      </c>
      <c r="G20131" s="17" t="s">
        <v>38</v>
      </c>
      <c r="H20131">
        <v>10.209961000000476</v>
      </c>
      <c r="I20131">
        <v>2.0322657048011642E-3</v>
      </c>
      <c r="J20131">
        <v>0</v>
      </c>
      <c r="K20131">
        <v>1</v>
      </c>
      <c r="L20131" s="17" t="s">
        <v>162</v>
      </c>
    </row>
    <row r="20132" spans="1:12" x14ac:dyDescent="0.35">
      <c r="A20132" s="1">
        <v>44088</v>
      </c>
      <c r="B20132" s="17" t="s">
        <v>27</v>
      </c>
      <c r="C20132">
        <v>5051.8798829999996</v>
      </c>
      <c r="D20132">
        <v>5034.1401370000003</v>
      </c>
      <c r="E20132" s="17" t="s">
        <v>13</v>
      </c>
      <c r="F20132" s="17" t="s">
        <v>28</v>
      </c>
      <c r="G20132" s="17" t="s">
        <v>38</v>
      </c>
      <c r="H20132">
        <v>17.739745999999286</v>
      </c>
      <c r="I20132">
        <v>3.5238879962072229E-3</v>
      </c>
      <c r="J20132">
        <v>0</v>
      </c>
      <c r="K20132">
        <v>1</v>
      </c>
      <c r="L20132" s="17" t="s">
        <v>162</v>
      </c>
    </row>
    <row r="20133" spans="1:12" x14ac:dyDescent="0.35">
      <c r="A20133" s="1">
        <v>44089</v>
      </c>
      <c r="B20133" s="17" t="s">
        <v>27</v>
      </c>
      <c r="C20133">
        <v>5067.9301759999998</v>
      </c>
      <c r="D20133">
        <v>5051.8798829999996</v>
      </c>
      <c r="E20133" s="17" t="s">
        <v>13</v>
      </c>
      <c r="F20133" s="17" t="s">
        <v>28</v>
      </c>
      <c r="G20133" s="17" t="s">
        <v>38</v>
      </c>
      <c r="H20133">
        <v>16.050293000000238</v>
      </c>
      <c r="I20133">
        <v>3.1770931557598635E-3</v>
      </c>
      <c r="J20133">
        <v>0</v>
      </c>
      <c r="K20133">
        <v>1</v>
      </c>
      <c r="L20133" s="17" t="s">
        <v>162</v>
      </c>
    </row>
    <row r="20134" spans="1:12" x14ac:dyDescent="0.35">
      <c r="A20134" s="1">
        <v>44090</v>
      </c>
      <c r="B20134" s="17" t="s">
        <v>27</v>
      </c>
      <c r="C20134">
        <v>5074.419922</v>
      </c>
      <c r="D20134">
        <v>5067.9301759999998</v>
      </c>
      <c r="E20134" s="17" t="s">
        <v>13</v>
      </c>
      <c r="F20134" s="17" t="s">
        <v>28</v>
      </c>
      <c r="G20134" s="17" t="s">
        <v>38</v>
      </c>
      <c r="H20134">
        <v>6.4897460000001956</v>
      </c>
      <c r="I20134">
        <v>1.2805515811432119E-3</v>
      </c>
      <c r="J20134">
        <v>0</v>
      </c>
      <c r="K20134">
        <v>1</v>
      </c>
      <c r="L20134" s="17" t="s">
        <v>162</v>
      </c>
    </row>
    <row r="20135" spans="1:12" x14ac:dyDescent="0.35">
      <c r="A20135" s="1">
        <v>44091</v>
      </c>
      <c r="B20135" s="17" t="s">
        <v>27</v>
      </c>
      <c r="C20135">
        <v>5039.5</v>
      </c>
      <c r="D20135">
        <v>5074.419922</v>
      </c>
      <c r="E20135" s="17" t="s">
        <v>13</v>
      </c>
      <c r="F20135" s="17" t="s">
        <v>28</v>
      </c>
      <c r="G20135" s="17" t="s">
        <v>38</v>
      </c>
      <c r="H20135">
        <v>-34.919922000000042</v>
      </c>
      <c r="I20135">
        <v>-6.8815593775764863E-3</v>
      </c>
      <c r="J20135">
        <v>0</v>
      </c>
      <c r="K20135">
        <v>0</v>
      </c>
      <c r="L20135" s="17" t="s">
        <v>162</v>
      </c>
    </row>
    <row r="20136" spans="1:12" x14ac:dyDescent="0.35">
      <c r="A20136" s="1">
        <v>44092</v>
      </c>
      <c r="B20136" s="17" t="s">
        <v>27</v>
      </c>
      <c r="C20136">
        <v>4978.1801759999998</v>
      </c>
      <c r="D20136">
        <v>5039.5</v>
      </c>
      <c r="E20136" s="17" t="s">
        <v>13</v>
      </c>
      <c r="F20136" s="17" t="s">
        <v>28</v>
      </c>
      <c r="G20136" s="17" t="s">
        <v>38</v>
      </c>
      <c r="H20136">
        <v>-61.319824000000153</v>
      </c>
      <c r="I20136">
        <v>-1.2167838872904088E-2</v>
      </c>
      <c r="J20136">
        <v>0</v>
      </c>
      <c r="K20136">
        <v>0</v>
      </c>
      <c r="L20136" s="17" t="s">
        <v>162</v>
      </c>
    </row>
    <row r="20137" spans="1:12" x14ac:dyDescent="0.35">
      <c r="A20137" s="1">
        <v>44095</v>
      </c>
      <c r="B20137" s="17" t="s">
        <v>27</v>
      </c>
      <c r="C20137">
        <v>4792.0400390000004</v>
      </c>
      <c r="D20137">
        <v>4978.1801759999998</v>
      </c>
      <c r="E20137" s="17" t="s">
        <v>13</v>
      </c>
      <c r="F20137" s="17" t="s">
        <v>28</v>
      </c>
      <c r="G20137" s="17" t="s">
        <v>38</v>
      </c>
      <c r="H20137">
        <v>-186.14013699999941</v>
      </c>
      <c r="I20137">
        <v>-3.7391201286242765E-2</v>
      </c>
      <c r="J20137">
        <v>0</v>
      </c>
      <c r="K20137">
        <v>0</v>
      </c>
      <c r="L20137" s="17" t="s">
        <v>162</v>
      </c>
    </row>
    <row r="20138" spans="1:12" x14ac:dyDescent="0.35">
      <c r="A20138" s="1">
        <v>44096</v>
      </c>
      <c r="B20138" s="17" t="s">
        <v>27</v>
      </c>
      <c r="C20138">
        <v>4772.8398440000001</v>
      </c>
      <c r="D20138">
        <v>4792.0400390000004</v>
      </c>
      <c r="E20138" s="17" t="s">
        <v>13</v>
      </c>
      <c r="F20138" s="17" t="s">
        <v>28</v>
      </c>
      <c r="G20138" s="17" t="s">
        <v>38</v>
      </c>
      <c r="H20138">
        <v>-19.200195000000349</v>
      </c>
      <c r="I20138">
        <v>-4.0066850117569204E-3</v>
      </c>
      <c r="J20138">
        <v>0</v>
      </c>
      <c r="K20138">
        <v>0</v>
      </c>
      <c r="L20138" s="17" t="s">
        <v>162</v>
      </c>
    </row>
    <row r="20139" spans="1:12" x14ac:dyDescent="0.35">
      <c r="A20139" s="1">
        <v>44097</v>
      </c>
      <c r="B20139" s="17" t="s">
        <v>27</v>
      </c>
      <c r="C20139">
        <v>4802.2597660000001</v>
      </c>
      <c r="D20139">
        <v>4772.8398440000001</v>
      </c>
      <c r="E20139" s="17" t="s">
        <v>13</v>
      </c>
      <c r="F20139" s="17" t="s">
        <v>28</v>
      </c>
      <c r="G20139" s="17" t="s">
        <v>38</v>
      </c>
      <c r="H20139">
        <v>29.419922000000042</v>
      </c>
      <c r="I20139">
        <v>6.1640287463205403E-3</v>
      </c>
      <c r="J20139">
        <v>0</v>
      </c>
      <c r="K20139">
        <v>1</v>
      </c>
      <c r="L20139" s="17" t="s">
        <v>162</v>
      </c>
    </row>
    <row r="20140" spans="1:12" x14ac:dyDescent="0.35">
      <c r="A20140" s="1">
        <v>44098</v>
      </c>
      <c r="B20140" s="17" t="s">
        <v>27</v>
      </c>
      <c r="C20140">
        <v>4762.6201170000004</v>
      </c>
      <c r="D20140">
        <v>4802.2597660000001</v>
      </c>
      <c r="E20140" s="17" t="s">
        <v>13</v>
      </c>
      <c r="F20140" s="17" t="s">
        <v>28</v>
      </c>
      <c r="G20140" s="17" t="s">
        <v>38</v>
      </c>
      <c r="H20140">
        <v>-39.639648999999736</v>
      </c>
      <c r="I20140">
        <v>-8.254374176226046E-3</v>
      </c>
      <c r="J20140">
        <v>0</v>
      </c>
      <c r="K20140">
        <v>0</v>
      </c>
      <c r="L20140" s="17" t="s">
        <v>162</v>
      </c>
    </row>
    <row r="20141" spans="1:12" x14ac:dyDescent="0.35">
      <c r="A20141" s="1">
        <v>44099</v>
      </c>
      <c r="B20141" s="17" t="s">
        <v>27</v>
      </c>
      <c r="C20141">
        <v>4729.6601559999999</v>
      </c>
      <c r="D20141">
        <v>4762.6201170000004</v>
      </c>
      <c r="E20141" s="17" t="s">
        <v>13</v>
      </c>
      <c r="F20141" s="17" t="s">
        <v>28</v>
      </c>
      <c r="G20141" s="17" t="s">
        <v>38</v>
      </c>
      <c r="H20141">
        <v>-32.959961000000476</v>
      </c>
      <c r="I20141">
        <v>-6.9205521730257439E-3</v>
      </c>
      <c r="J20141">
        <v>0</v>
      </c>
      <c r="K20141">
        <v>0</v>
      </c>
      <c r="L20141" s="17" t="s">
        <v>162</v>
      </c>
    </row>
    <row r="20142" spans="1:12" x14ac:dyDescent="0.35">
      <c r="A20142" s="1">
        <v>44102</v>
      </c>
      <c r="B20142" s="17" t="s">
        <v>27</v>
      </c>
      <c r="C20142">
        <v>4843.2700199999999</v>
      </c>
      <c r="D20142">
        <v>4729.6601559999999</v>
      </c>
      <c r="E20142" s="17" t="s">
        <v>13</v>
      </c>
      <c r="F20142" s="17" t="s">
        <v>28</v>
      </c>
      <c r="G20142" s="17" t="s">
        <v>38</v>
      </c>
      <c r="H20142">
        <v>113.60986400000002</v>
      </c>
      <c r="I20142">
        <v>2.4020724587553225E-2</v>
      </c>
      <c r="J20142">
        <v>0</v>
      </c>
      <c r="K20142">
        <v>1</v>
      </c>
      <c r="L20142" s="17" t="s">
        <v>162</v>
      </c>
    </row>
    <row r="20143" spans="1:12" x14ac:dyDescent="0.35">
      <c r="A20143" s="1">
        <v>44103</v>
      </c>
      <c r="B20143" s="17" t="s">
        <v>27</v>
      </c>
      <c r="C20143">
        <v>4832.0698240000002</v>
      </c>
      <c r="D20143">
        <v>4843.2700199999999</v>
      </c>
      <c r="E20143" s="17" t="s">
        <v>13</v>
      </c>
      <c r="F20143" s="17" t="s">
        <v>28</v>
      </c>
      <c r="G20143" s="17" t="s">
        <v>38</v>
      </c>
      <c r="H20143">
        <v>-11.200195999999778</v>
      </c>
      <c r="I20143">
        <v>-2.3125276835173807E-3</v>
      </c>
      <c r="J20143">
        <v>0</v>
      </c>
      <c r="K20143">
        <v>0</v>
      </c>
      <c r="L20143" s="17" t="s">
        <v>162</v>
      </c>
    </row>
    <row r="20144" spans="1:12" x14ac:dyDescent="0.35">
      <c r="A20144" s="1">
        <v>44104</v>
      </c>
      <c r="B20144" s="17" t="s">
        <v>27</v>
      </c>
      <c r="C20144">
        <v>4803.4399409999996</v>
      </c>
      <c r="D20144">
        <v>4832.0698240000002</v>
      </c>
      <c r="E20144" s="17" t="s">
        <v>13</v>
      </c>
      <c r="F20144" s="17" t="s">
        <v>28</v>
      </c>
      <c r="G20144" s="17" t="s">
        <v>38</v>
      </c>
      <c r="H20144">
        <v>-28.629883000000518</v>
      </c>
      <c r="I20144">
        <v>-5.9249729500598621E-3</v>
      </c>
      <c r="J20144">
        <v>0</v>
      </c>
      <c r="K20144">
        <v>0</v>
      </c>
      <c r="L20144" s="17" t="s">
        <v>162</v>
      </c>
    </row>
    <row r="20145" spans="1:12" x14ac:dyDescent="0.35">
      <c r="A20145" s="1">
        <v>44105</v>
      </c>
      <c r="B20145" s="17" t="s">
        <v>27</v>
      </c>
      <c r="C20145">
        <v>4824.0400390000004</v>
      </c>
      <c r="D20145">
        <v>4803.4399409999996</v>
      </c>
      <c r="E20145" s="17" t="s">
        <v>13</v>
      </c>
      <c r="F20145" s="17" t="s">
        <v>28</v>
      </c>
      <c r="G20145" s="17" t="s">
        <v>38</v>
      </c>
      <c r="H20145">
        <v>20.600098000000798</v>
      </c>
      <c r="I20145">
        <v>4.2886136296131534E-3</v>
      </c>
      <c r="J20145">
        <v>0</v>
      </c>
      <c r="K20145">
        <v>1</v>
      </c>
      <c r="L20145" s="17" t="s">
        <v>162</v>
      </c>
    </row>
    <row r="20146" spans="1:12" x14ac:dyDescent="0.35">
      <c r="A20146" s="1">
        <v>44106</v>
      </c>
      <c r="B20146" s="17" t="s">
        <v>27</v>
      </c>
      <c r="C20146">
        <v>4824.8798829999996</v>
      </c>
      <c r="D20146">
        <v>4824.0400390000004</v>
      </c>
      <c r="E20146" s="17" t="s">
        <v>13</v>
      </c>
      <c r="F20146" s="17" t="s">
        <v>28</v>
      </c>
      <c r="G20146" s="17" t="s">
        <v>38</v>
      </c>
      <c r="H20146">
        <v>0.83984399999917514</v>
      </c>
      <c r="I20146">
        <v>1.7409556993918952E-4</v>
      </c>
      <c r="J20146">
        <v>0</v>
      </c>
      <c r="K20146">
        <v>1</v>
      </c>
      <c r="L20146" s="17" t="s">
        <v>162</v>
      </c>
    </row>
    <row r="20147" spans="1:12" x14ac:dyDescent="0.35">
      <c r="A20147" s="1">
        <v>44109</v>
      </c>
      <c r="B20147" s="17" t="s">
        <v>27</v>
      </c>
      <c r="C20147">
        <v>4871.8701170000004</v>
      </c>
      <c r="D20147">
        <v>4824.8798829999996</v>
      </c>
      <c r="E20147" s="17" t="s">
        <v>13</v>
      </c>
      <c r="F20147" s="17" t="s">
        <v>28</v>
      </c>
      <c r="G20147" s="17" t="s">
        <v>38</v>
      </c>
      <c r="H20147">
        <v>46.990234000000783</v>
      </c>
      <c r="I20147">
        <v>9.7391510544265272E-3</v>
      </c>
      <c r="J20147">
        <v>0</v>
      </c>
      <c r="K20147">
        <v>1</v>
      </c>
      <c r="L20147" s="17" t="s">
        <v>162</v>
      </c>
    </row>
    <row r="20148" spans="1:12" x14ac:dyDescent="0.35">
      <c r="A20148" s="1">
        <v>44110</v>
      </c>
      <c r="B20148" s="17" t="s">
        <v>27</v>
      </c>
      <c r="C20148">
        <v>4895.4599609999996</v>
      </c>
      <c r="D20148">
        <v>4871.8701170000004</v>
      </c>
      <c r="E20148" s="17" t="s">
        <v>13</v>
      </c>
      <c r="F20148" s="17" t="s">
        <v>28</v>
      </c>
      <c r="G20148" s="17" t="s">
        <v>38</v>
      </c>
      <c r="H20148">
        <v>23.589843999999175</v>
      </c>
      <c r="I20148">
        <v>4.8420510878736901E-3</v>
      </c>
      <c r="J20148">
        <v>0</v>
      </c>
      <c r="K20148">
        <v>1</v>
      </c>
      <c r="L20148" s="17" t="s">
        <v>162</v>
      </c>
    </row>
    <row r="20149" spans="1:12" x14ac:dyDescent="0.35">
      <c r="A20149" s="1">
        <v>44111</v>
      </c>
      <c r="B20149" s="17" t="s">
        <v>27</v>
      </c>
      <c r="C20149">
        <v>4882</v>
      </c>
      <c r="D20149">
        <v>4895.4599609999996</v>
      </c>
      <c r="E20149" s="17" t="s">
        <v>13</v>
      </c>
      <c r="F20149" s="17" t="s">
        <v>28</v>
      </c>
      <c r="G20149" s="17" t="s">
        <v>38</v>
      </c>
      <c r="H20149">
        <v>-13.459960999999566</v>
      </c>
      <c r="I20149">
        <v>-2.7494783140357029E-3</v>
      </c>
      <c r="J20149">
        <v>0</v>
      </c>
      <c r="K20149">
        <v>0</v>
      </c>
      <c r="L20149" s="17" t="s">
        <v>162</v>
      </c>
    </row>
    <row r="20150" spans="1:12" x14ac:dyDescent="0.35">
      <c r="A20150" s="1">
        <v>44112</v>
      </c>
      <c r="B20150" s="17" t="s">
        <v>27</v>
      </c>
      <c r="C20150">
        <v>4911.9399409999996</v>
      </c>
      <c r="D20150">
        <v>4882</v>
      </c>
      <c r="E20150" s="17" t="s">
        <v>13</v>
      </c>
      <c r="F20150" s="17" t="s">
        <v>28</v>
      </c>
      <c r="G20150" s="17" t="s">
        <v>38</v>
      </c>
      <c r="H20150">
        <v>29.939940999999635</v>
      </c>
      <c r="I20150">
        <v>6.1327204014747306E-3</v>
      </c>
      <c r="J20150">
        <v>0</v>
      </c>
      <c r="K20150">
        <v>1</v>
      </c>
      <c r="L20150" s="17" t="s">
        <v>162</v>
      </c>
    </row>
    <row r="20151" spans="1:12" x14ac:dyDescent="0.35">
      <c r="A20151" s="1">
        <v>44113</v>
      </c>
      <c r="B20151" s="17" t="s">
        <v>27</v>
      </c>
      <c r="C20151">
        <v>4946.8100590000004</v>
      </c>
      <c r="D20151">
        <v>4911.9399409999996</v>
      </c>
      <c r="E20151" s="17" t="s">
        <v>13</v>
      </c>
      <c r="F20151" s="17" t="s">
        <v>28</v>
      </c>
      <c r="G20151" s="17" t="s">
        <v>38</v>
      </c>
      <c r="H20151">
        <v>34.87011800000073</v>
      </c>
      <c r="I20151">
        <v>7.0990521909560806E-3</v>
      </c>
      <c r="J20151">
        <v>0</v>
      </c>
      <c r="K20151">
        <v>1</v>
      </c>
      <c r="L20151" s="17" t="s">
        <v>162</v>
      </c>
    </row>
    <row r="20152" spans="1:12" x14ac:dyDescent="0.35">
      <c r="A20152" s="1">
        <v>44116</v>
      </c>
      <c r="B20152" s="17" t="s">
        <v>27</v>
      </c>
      <c r="C20152">
        <v>4979.2900390000004</v>
      </c>
      <c r="D20152">
        <v>4946.8100590000004</v>
      </c>
      <c r="E20152" s="17" t="s">
        <v>13</v>
      </c>
      <c r="F20152" s="17" t="s">
        <v>28</v>
      </c>
      <c r="G20152" s="17" t="s">
        <v>38</v>
      </c>
      <c r="H20152">
        <v>32.479980000000069</v>
      </c>
      <c r="I20152">
        <v>6.5658433642317594E-3</v>
      </c>
      <c r="J20152">
        <v>0</v>
      </c>
      <c r="K20152">
        <v>1</v>
      </c>
      <c r="L20152" s="17" t="s">
        <v>162</v>
      </c>
    </row>
    <row r="20153" spans="1:12" x14ac:dyDescent="0.35">
      <c r="A20153" s="1">
        <v>44117</v>
      </c>
      <c r="B20153" s="17" t="s">
        <v>27</v>
      </c>
      <c r="C20153">
        <v>4947.6098629999997</v>
      </c>
      <c r="D20153">
        <v>4979.2900390000004</v>
      </c>
      <c r="E20153" s="17" t="s">
        <v>13</v>
      </c>
      <c r="F20153" s="17" t="s">
        <v>28</v>
      </c>
      <c r="G20153" s="17" t="s">
        <v>38</v>
      </c>
      <c r="H20153">
        <v>-31.680176000000756</v>
      </c>
      <c r="I20153">
        <v>-6.3623881621411114E-3</v>
      </c>
      <c r="J20153">
        <v>0</v>
      </c>
      <c r="K20153">
        <v>0</v>
      </c>
      <c r="L20153" s="17" t="s">
        <v>162</v>
      </c>
    </row>
    <row r="20154" spans="1:12" x14ac:dyDescent="0.35">
      <c r="A20154" s="1">
        <v>44118</v>
      </c>
      <c r="B20154" s="17" t="s">
        <v>27</v>
      </c>
      <c r="C20154">
        <v>4941.6601559999999</v>
      </c>
      <c r="D20154">
        <v>4947.6098629999997</v>
      </c>
      <c r="E20154" s="17" t="s">
        <v>13</v>
      </c>
      <c r="F20154" s="17" t="s">
        <v>28</v>
      </c>
      <c r="G20154" s="17" t="s">
        <v>38</v>
      </c>
      <c r="H20154">
        <v>-5.949706999999762</v>
      </c>
      <c r="I20154">
        <v>-1.2025416645103334E-3</v>
      </c>
      <c r="J20154">
        <v>0</v>
      </c>
      <c r="K20154">
        <v>0</v>
      </c>
      <c r="L20154" s="17" t="s">
        <v>162</v>
      </c>
    </row>
    <row r="20155" spans="1:12" x14ac:dyDescent="0.35">
      <c r="A20155" s="1">
        <v>44119</v>
      </c>
      <c r="B20155" s="17" t="s">
        <v>27</v>
      </c>
      <c r="C20155">
        <v>4837.419922</v>
      </c>
      <c r="D20155">
        <v>4941.6601559999999</v>
      </c>
      <c r="E20155" s="17" t="s">
        <v>13</v>
      </c>
      <c r="F20155" s="17" t="s">
        <v>28</v>
      </c>
      <c r="G20155" s="17" t="s">
        <v>38</v>
      </c>
      <c r="H20155">
        <v>-104.24023399999987</v>
      </c>
      <c r="I20155">
        <v>-2.109417295186413E-2</v>
      </c>
      <c r="J20155">
        <v>0</v>
      </c>
      <c r="K20155">
        <v>0</v>
      </c>
      <c r="L20155" s="17" t="s">
        <v>162</v>
      </c>
    </row>
    <row r="20156" spans="1:12" x14ac:dyDescent="0.35">
      <c r="A20156" s="1">
        <v>44120</v>
      </c>
      <c r="B20156" s="17" t="s">
        <v>27</v>
      </c>
      <c r="C20156">
        <v>4935.8598629999997</v>
      </c>
      <c r="D20156">
        <v>4837.419922</v>
      </c>
      <c r="E20156" s="17" t="s">
        <v>13</v>
      </c>
      <c r="F20156" s="17" t="s">
        <v>28</v>
      </c>
      <c r="G20156" s="17" t="s">
        <v>38</v>
      </c>
      <c r="H20156">
        <v>98.439940999999635</v>
      </c>
      <c r="I20156">
        <v>2.0349678669058003E-2</v>
      </c>
      <c r="J20156">
        <v>0</v>
      </c>
      <c r="K20156">
        <v>1</v>
      </c>
      <c r="L20156" s="17" t="s">
        <v>162</v>
      </c>
    </row>
    <row r="20157" spans="1:12" x14ac:dyDescent="0.35">
      <c r="A20157" s="1">
        <v>44123</v>
      </c>
      <c r="B20157" s="17" t="s">
        <v>27</v>
      </c>
      <c r="C20157">
        <v>4942.6201170000004</v>
      </c>
      <c r="D20157">
        <v>4935.8598629999997</v>
      </c>
      <c r="E20157" s="17" t="s">
        <v>13</v>
      </c>
      <c r="F20157" s="17" t="s">
        <v>28</v>
      </c>
      <c r="G20157" s="17" t="s">
        <v>38</v>
      </c>
      <c r="H20157">
        <v>6.7602540000007139</v>
      </c>
      <c r="I20157">
        <v>1.3696203270835679E-3</v>
      </c>
      <c r="J20157">
        <v>0</v>
      </c>
      <c r="K20157">
        <v>1</v>
      </c>
      <c r="L20157" s="17" t="s">
        <v>162</v>
      </c>
    </row>
    <row r="20158" spans="1:12" x14ac:dyDescent="0.35">
      <c r="A20158" s="1">
        <v>44124</v>
      </c>
      <c r="B20158" s="17" t="s">
        <v>27</v>
      </c>
      <c r="C20158">
        <v>4929.2797849999997</v>
      </c>
      <c r="D20158">
        <v>4942.6201170000004</v>
      </c>
      <c r="E20158" s="17" t="s">
        <v>13</v>
      </c>
      <c r="F20158" s="17" t="s">
        <v>28</v>
      </c>
      <c r="G20158" s="17" t="s">
        <v>38</v>
      </c>
      <c r="H20158">
        <v>-13.340332000000672</v>
      </c>
      <c r="I20158">
        <v>-2.6990405259180211E-3</v>
      </c>
      <c r="J20158">
        <v>0</v>
      </c>
      <c r="K20158">
        <v>0</v>
      </c>
      <c r="L20158" s="17" t="s">
        <v>162</v>
      </c>
    </row>
    <row r="20159" spans="1:12" x14ac:dyDescent="0.35">
      <c r="A20159" s="1">
        <v>44125</v>
      </c>
      <c r="B20159" s="17" t="s">
        <v>27</v>
      </c>
      <c r="C20159">
        <v>4853.9501950000003</v>
      </c>
      <c r="D20159">
        <v>4929.2797849999997</v>
      </c>
      <c r="E20159" s="17" t="s">
        <v>13</v>
      </c>
      <c r="F20159" s="17" t="s">
        <v>28</v>
      </c>
      <c r="G20159" s="17" t="s">
        <v>38</v>
      </c>
      <c r="H20159">
        <v>-75.329589999999371</v>
      </c>
      <c r="I20159">
        <v>-1.5282068230176424E-2</v>
      </c>
      <c r="J20159">
        <v>0</v>
      </c>
      <c r="K20159">
        <v>0</v>
      </c>
      <c r="L20159" s="17" t="s">
        <v>162</v>
      </c>
    </row>
    <row r="20160" spans="1:12" x14ac:dyDescent="0.35">
      <c r="A20160" s="1">
        <v>44126</v>
      </c>
      <c r="B20160" s="17" t="s">
        <v>27</v>
      </c>
      <c r="C20160">
        <v>4851.3798829999996</v>
      </c>
      <c r="D20160">
        <v>4853.9501950000003</v>
      </c>
      <c r="E20160" s="17" t="s">
        <v>13</v>
      </c>
      <c r="F20160" s="17" t="s">
        <v>28</v>
      </c>
      <c r="G20160" s="17" t="s">
        <v>38</v>
      </c>
      <c r="H20160">
        <v>-2.5703120000007402</v>
      </c>
      <c r="I20160">
        <v>-5.2952994916354718E-4</v>
      </c>
      <c r="J20160">
        <v>0</v>
      </c>
      <c r="K20160">
        <v>0</v>
      </c>
      <c r="L20160" s="17" t="s">
        <v>162</v>
      </c>
    </row>
    <row r="20161" spans="1:12" x14ac:dyDescent="0.35">
      <c r="A20161" s="1">
        <v>44127</v>
      </c>
      <c r="B20161" s="17" t="s">
        <v>27</v>
      </c>
      <c r="C20161">
        <v>4909.6401370000003</v>
      </c>
      <c r="D20161">
        <v>4851.3798829999996</v>
      </c>
      <c r="E20161" s="17" t="s">
        <v>13</v>
      </c>
      <c r="F20161" s="17" t="s">
        <v>28</v>
      </c>
      <c r="G20161" s="17" t="s">
        <v>38</v>
      </c>
      <c r="H20161">
        <v>58.260254000000714</v>
      </c>
      <c r="I20161">
        <v>1.2009006799107576E-2</v>
      </c>
      <c r="J20161">
        <v>0</v>
      </c>
      <c r="K20161">
        <v>1</v>
      </c>
      <c r="L20161" s="17" t="s">
        <v>162</v>
      </c>
    </row>
    <row r="20162" spans="1:12" x14ac:dyDescent="0.35">
      <c r="A20162" s="1">
        <v>44130</v>
      </c>
      <c r="B20162" s="17" t="s">
        <v>27</v>
      </c>
      <c r="C20162">
        <v>4816.1201170000004</v>
      </c>
      <c r="D20162">
        <v>4909.6401370000003</v>
      </c>
      <c r="E20162" s="17" t="s">
        <v>13</v>
      </c>
      <c r="F20162" s="17" t="s">
        <v>28</v>
      </c>
      <c r="G20162" s="17" t="s">
        <v>38</v>
      </c>
      <c r="H20162">
        <v>-93.520019999999931</v>
      </c>
      <c r="I20162">
        <v>-1.904824333156618E-2</v>
      </c>
      <c r="J20162">
        <v>0</v>
      </c>
      <c r="K20162">
        <v>0</v>
      </c>
      <c r="L20162" s="17" t="s">
        <v>162</v>
      </c>
    </row>
    <row r="20163" spans="1:12" x14ac:dyDescent="0.35">
      <c r="A20163" s="1">
        <v>44131</v>
      </c>
      <c r="B20163" s="17" t="s">
        <v>27</v>
      </c>
      <c r="C20163">
        <v>4730.6601559999999</v>
      </c>
      <c r="D20163">
        <v>4816.1201170000004</v>
      </c>
      <c r="E20163" s="17" t="s">
        <v>13</v>
      </c>
      <c r="F20163" s="17" t="s">
        <v>28</v>
      </c>
      <c r="G20163" s="17" t="s">
        <v>38</v>
      </c>
      <c r="H20163">
        <v>-85.459961000000476</v>
      </c>
      <c r="I20163">
        <v>-1.7744565941854907E-2</v>
      </c>
      <c r="J20163">
        <v>0</v>
      </c>
      <c r="K20163">
        <v>0</v>
      </c>
      <c r="L20163" s="17" t="s">
        <v>162</v>
      </c>
    </row>
    <row r="20164" spans="1:12" x14ac:dyDescent="0.35">
      <c r="A20164" s="1">
        <v>44132</v>
      </c>
      <c r="B20164" s="17" t="s">
        <v>27</v>
      </c>
      <c r="C20164">
        <v>4571.1201170000004</v>
      </c>
      <c r="D20164">
        <v>4730.6601559999999</v>
      </c>
      <c r="E20164" s="17" t="s">
        <v>13</v>
      </c>
      <c r="F20164" s="17" t="s">
        <v>28</v>
      </c>
      <c r="G20164" s="17" t="s">
        <v>38</v>
      </c>
      <c r="H20164">
        <v>-159.54003899999952</v>
      </c>
      <c r="I20164">
        <v>-3.3724688254693456E-2</v>
      </c>
      <c r="J20164">
        <v>0</v>
      </c>
      <c r="K20164">
        <v>0</v>
      </c>
      <c r="L20164" s="17" t="s">
        <v>162</v>
      </c>
    </row>
    <row r="20165" spans="1:12" x14ac:dyDescent="0.35">
      <c r="A20165" s="1">
        <v>44133</v>
      </c>
      <c r="B20165" s="17" t="s">
        <v>27</v>
      </c>
      <c r="C20165">
        <v>4569.669922</v>
      </c>
      <c r="D20165">
        <v>4571.1201170000004</v>
      </c>
      <c r="E20165" s="17" t="s">
        <v>13</v>
      </c>
      <c r="F20165" s="17" t="s">
        <v>28</v>
      </c>
      <c r="G20165" s="17" t="s">
        <v>38</v>
      </c>
      <c r="H20165">
        <v>-1.450195000000349</v>
      </c>
      <c r="I20165">
        <v>-3.1725156261089537E-4</v>
      </c>
      <c r="J20165">
        <v>0</v>
      </c>
      <c r="K20165">
        <v>0</v>
      </c>
      <c r="L20165" s="17" t="s">
        <v>162</v>
      </c>
    </row>
    <row r="20166" spans="1:12" x14ac:dyDescent="0.35">
      <c r="A20166" s="1">
        <v>44134</v>
      </c>
      <c r="B20166" s="17" t="s">
        <v>27</v>
      </c>
      <c r="C20166">
        <v>4594.2402339999999</v>
      </c>
      <c r="D20166">
        <v>4569.669922</v>
      </c>
      <c r="E20166" s="17" t="s">
        <v>13</v>
      </c>
      <c r="F20166" s="17" t="s">
        <v>28</v>
      </c>
      <c r="G20166" s="17" t="s">
        <v>38</v>
      </c>
      <c r="H20166">
        <v>24.570311999999831</v>
      </c>
      <c r="I20166">
        <v>5.376824238816396E-3</v>
      </c>
      <c r="J20166">
        <v>0</v>
      </c>
      <c r="K20166">
        <v>1</v>
      </c>
      <c r="L20166" s="17" t="s">
        <v>162</v>
      </c>
    </row>
    <row r="20167" spans="1:12" x14ac:dyDescent="0.35">
      <c r="A20167" s="1">
        <v>44137</v>
      </c>
      <c r="B20167" s="17" t="s">
        <v>27</v>
      </c>
      <c r="C20167">
        <v>4691.1401370000003</v>
      </c>
      <c r="D20167">
        <v>4594.2402339999999</v>
      </c>
      <c r="E20167" s="17" t="s">
        <v>13</v>
      </c>
      <c r="F20167" s="17" t="s">
        <v>28</v>
      </c>
      <c r="G20167" s="17" t="s">
        <v>38</v>
      </c>
      <c r="H20167">
        <v>96.89990300000045</v>
      </c>
      <c r="I20167">
        <v>2.1091605589730781E-2</v>
      </c>
      <c r="J20167">
        <v>0</v>
      </c>
      <c r="K20167">
        <v>1</v>
      </c>
      <c r="L20167" s="17" t="s">
        <v>162</v>
      </c>
    </row>
    <row r="20168" spans="1:12" x14ac:dyDescent="0.35">
      <c r="A20168" s="1">
        <v>44138</v>
      </c>
      <c r="B20168" s="17" t="s">
        <v>27</v>
      </c>
      <c r="C20168">
        <v>4805.6098629999997</v>
      </c>
      <c r="D20168">
        <v>4691.1401370000003</v>
      </c>
      <c r="E20168" s="17" t="s">
        <v>13</v>
      </c>
      <c r="F20168" s="17" t="s">
        <v>28</v>
      </c>
      <c r="G20168" s="17" t="s">
        <v>38</v>
      </c>
      <c r="H20168">
        <v>114.46972599999935</v>
      </c>
      <c r="I20168">
        <v>2.4401259109092212E-2</v>
      </c>
      <c r="J20168">
        <v>0</v>
      </c>
      <c r="K20168">
        <v>1</v>
      </c>
      <c r="L20168" s="17" t="s">
        <v>162</v>
      </c>
    </row>
    <row r="20169" spans="1:12" x14ac:dyDescent="0.35">
      <c r="A20169" s="1">
        <v>44139</v>
      </c>
      <c r="B20169" s="17" t="s">
        <v>27</v>
      </c>
      <c r="C20169">
        <v>4922.8500979999999</v>
      </c>
      <c r="D20169">
        <v>4805.6098629999997</v>
      </c>
      <c r="E20169" s="17" t="s">
        <v>13</v>
      </c>
      <c r="F20169" s="17" t="s">
        <v>28</v>
      </c>
      <c r="G20169" s="17" t="s">
        <v>38</v>
      </c>
      <c r="H20169">
        <v>117.24023500000021</v>
      </c>
      <c r="I20169">
        <v>2.4396536202963968E-2</v>
      </c>
      <c r="J20169">
        <v>0</v>
      </c>
      <c r="K20169">
        <v>1</v>
      </c>
      <c r="L20169" s="17" t="s">
        <v>162</v>
      </c>
    </row>
    <row r="20170" spans="1:12" x14ac:dyDescent="0.35">
      <c r="A20170" s="1">
        <v>44140</v>
      </c>
      <c r="B20170" s="17" t="s">
        <v>27</v>
      </c>
      <c r="C20170">
        <v>4983.9902339999999</v>
      </c>
      <c r="D20170">
        <v>4922.8500979999999</v>
      </c>
      <c r="E20170" s="17" t="s">
        <v>13</v>
      </c>
      <c r="F20170" s="17" t="s">
        <v>28</v>
      </c>
      <c r="G20170" s="17" t="s">
        <v>38</v>
      </c>
      <c r="H20170">
        <v>61.140135999999984</v>
      </c>
      <c r="I20170">
        <v>1.2419662346582381E-2</v>
      </c>
      <c r="J20170">
        <v>0</v>
      </c>
      <c r="K20170">
        <v>1</v>
      </c>
      <c r="L20170" s="17" t="s">
        <v>162</v>
      </c>
    </row>
    <row r="20171" spans="1:12" x14ac:dyDescent="0.35">
      <c r="A20171" s="1">
        <v>44141</v>
      </c>
      <c r="B20171" s="17" t="s">
        <v>27</v>
      </c>
      <c r="C20171">
        <v>4960.8798829999996</v>
      </c>
      <c r="D20171">
        <v>4983.9902339999999</v>
      </c>
      <c r="E20171" s="17" t="s">
        <v>13</v>
      </c>
      <c r="F20171" s="17" t="s">
        <v>28</v>
      </c>
      <c r="G20171" s="17" t="s">
        <v>38</v>
      </c>
      <c r="H20171">
        <v>-23.110351000000264</v>
      </c>
      <c r="I20171">
        <v>-4.6369173924830495E-3</v>
      </c>
      <c r="J20171">
        <v>0</v>
      </c>
      <c r="K20171">
        <v>0</v>
      </c>
      <c r="L20171" s="17" t="s">
        <v>162</v>
      </c>
    </row>
    <row r="20172" spans="1:12" x14ac:dyDescent="0.35">
      <c r="A20172" s="1">
        <v>44144</v>
      </c>
      <c r="B20172" s="17" t="s">
        <v>27</v>
      </c>
      <c r="C20172">
        <v>5336.3198240000002</v>
      </c>
      <c r="D20172">
        <v>4960.8798829999996</v>
      </c>
      <c r="E20172" s="17" t="s">
        <v>13</v>
      </c>
      <c r="F20172" s="17" t="s">
        <v>28</v>
      </c>
      <c r="G20172" s="17" t="s">
        <v>38</v>
      </c>
      <c r="H20172">
        <v>375.43994100000054</v>
      </c>
      <c r="I20172">
        <v>7.5680111160635527E-2</v>
      </c>
      <c r="J20172">
        <v>0</v>
      </c>
      <c r="K20172">
        <v>1</v>
      </c>
      <c r="L20172" s="17" t="s">
        <v>162</v>
      </c>
    </row>
    <row r="20173" spans="1:12" x14ac:dyDescent="0.35">
      <c r="A20173" s="1">
        <v>44145</v>
      </c>
      <c r="B20173" s="17" t="s">
        <v>27</v>
      </c>
      <c r="C20173">
        <v>5418.9702150000003</v>
      </c>
      <c r="D20173">
        <v>5336.3198240000002</v>
      </c>
      <c r="E20173" s="17" t="s">
        <v>13</v>
      </c>
      <c r="F20173" s="17" t="s">
        <v>28</v>
      </c>
      <c r="G20173" s="17" t="s">
        <v>38</v>
      </c>
      <c r="H20173">
        <v>82.650391000000127</v>
      </c>
      <c r="I20173">
        <v>1.548827538939505E-2</v>
      </c>
      <c r="J20173">
        <v>0</v>
      </c>
      <c r="K20173">
        <v>1</v>
      </c>
      <c r="L20173" s="17" t="s">
        <v>162</v>
      </c>
    </row>
    <row r="20174" spans="1:12" x14ac:dyDescent="0.35">
      <c r="A20174" s="1">
        <v>44146</v>
      </c>
      <c r="B20174" s="17" t="s">
        <v>27</v>
      </c>
      <c r="C20174">
        <v>5445.2099609999996</v>
      </c>
      <c r="D20174">
        <v>5418.9702150000003</v>
      </c>
      <c r="E20174" s="17" t="s">
        <v>13</v>
      </c>
      <c r="F20174" s="17" t="s">
        <v>28</v>
      </c>
      <c r="G20174" s="17" t="s">
        <v>38</v>
      </c>
      <c r="H20174">
        <v>26.239745999999286</v>
      </c>
      <c r="I20174">
        <v>4.8422015547098345E-3</v>
      </c>
      <c r="J20174">
        <v>0</v>
      </c>
      <c r="K20174">
        <v>1</v>
      </c>
      <c r="L20174" s="17" t="s">
        <v>162</v>
      </c>
    </row>
    <row r="20175" spans="1:12" x14ac:dyDescent="0.35">
      <c r="A20175" s="1">
        <v>44147</v>
      </c>
      <c r="B20175" s="17" t="s">
        <v>27</v>
      </c>
      <c r="C20175">
        <v>5362.5698240000002</v>
      </c>
      <c r="D20175">
        <v>5445.2099609999996</v>
      </c>
      <c r="E20175" s="17" t="s">
        <v>13</v>
      </c>
      <c r="F20175" s="17" t="s">
        <v>28</v>
      </c>
      <c r="G20175" s="17" t="s">
        <v>38</v>
      </c>
      <c r="H20175">
        <v>-82.640136999999413</v>
      </c>
      <c r="I20175">
        <v>-1.5176666757001002E-2</v>
      </c>
      <c r="J20175">
        <v>0</v>
      </c>
      <c r="K20175">
        <v>0</v>
      </c>
      <c r="L20175" s="17" t="s">
        <v>162</v>
      </c>
    </row>
    <row r="20176" spans="1:12" x14ac:dyDescent="0.35">
      <c r="A20176" s="1">
        <v>44148</v>
      </c>
      <c r="B20176" s="17" t="s">
        <v>27</v>
      </c>
      <c r="C20176">
        <v>5380.1601559999999</v>
      </c>
      <c r="D20176">
        <v>5362.5698240000002</v>
      </c>
      <c r="E20176" s="17" t="s">
        <v>13</v>
      </c>
      <c r="F20176" s="17" t="s">
        <v>28</v>
      </c>
      <c r="G20176" s="17" t="s">
        <v>38</v>
      </c>
      <c r="H20176">
        <v>17.590331999999762</v>
      </c>
      <c r="I20176">
        <v>3.2802056807306871E-3</v>
      </c>
      <c r="J20176">
        <v>0</v>
      </c>
      <c r="K20176">
        <v>1</v>
      </c>
      <c r="L20176" s="17" t="s">
        <v>162</v>
      </c>
    </row>
    <row r="20177" spans="1:12" x14ac:dyDescent="0.35">
      <c r="A20177" s="1">
        <v>44151</v>
      </c>
      <c r="B20177" s="17" t="s">
        <v>27</v>
      </c>
      <c r="C20177">
        <v>5471.4799800000001</v>
      </c>
      <c r="D20177">
        <v>5380.1601559999999</v>
      </c>
      <c r="E20177" s="17" t="s">
        <v>13</v>
      </c>
      <c r="F20177" s="17" t="s">
        <v>28</v>
      </c>
      <c r="G20177" s="17" t="s">
        <v>38</v>
      </c>
      <c r="H20177">
        <v>91.319824000000153</v>
      </c>
      <c r="I20177">
        <v>1.6973439702935147E-2</v>
      </c>
      <c r="J20177">
        <v>0</v>
      </c>
      <c r="K20177">
        <v>1</v>
      </c>
      <c r="L20177" s="17" t="s">
        <v>162</v>
      </c>
    </row>
    <row r="20178" spans="1:12" x14ac:dyDescent="0.35">
      <c r="A20178" s="1">
        <v>44152</v>
      </c>
      <c r="B20178" s="17" t="s">
        <v>27</v>
      </c>
      <c r="C20178">
        <v>5483</v>
      </c>
      <c r="D20178">
        <v>5471.4799800000001</v>
      </c>
      <c r="E20178" s="17" t="s">
        <v>13</v>
      </c>
      <c r="F20178" s="17" t="s">
        <v>28</v>
      </c>
      <c r="G20178" s="17" t="s">
        <v>38</v>
      </c>
      <c r="H20178">
        <v>11.520019999999931</v>
      </c>
      <c r="I20178">
        <v>2.1054669014799049E-3</v>
      </c>
      <c r="J20178">
        <v>0</v>
      </c>
      <c r="K20178">
        <v>1</v>
      </c>
      <c r="L20178" s="17" t="s">
        <v>162</v>
      </c>
    </row>
    <row r="20179" spans="1:12" x14ac:dyDescent="0.35">
      <c r="A20179" s="1">
        <v>44153</v>
      </c>
      <c r="B20179" s="17" t="s">
        <v>27</v>
      </c>
      <c r="C20179">
        <v>5511.4501950000003</v>
      </c>
      <c r="D20179">
        <v>5483</v>
      </c>
      <c r="E20179" s="17" t="s">
        <v>13</v>
      </c>
      <c r="F20179" s="17" t="s">
        <v>28</v>
      </c>
      <c r="G20179" s="17" t="s">
        <v>38</v>
      </c>
      <c r="H20179">
        <v>28.450195000000349</v>
      </c>
      <c r="I20179">
        <v>5.1888008389568393E-3</v>
      </c>
      <c r="J20179">
        <v>0</v>
      </c>
      <c r="K20179">
        <v>1</v>
      </c>
      <c r="L20179" s="17" t="s">
        <v>162</v>
      </c>
    </row>
    <row r="20180" spans="1:12" x14ac:dyDescent="0.35">
      <c r="A20180" s="1">
        <v>44154</v>
      </c>
      <c r="B20180" s="17" t="s">
        <v>27</v>
      </c>
      <c r="C20180">
        <v>5474.6601559999999</v>
      </c>
      <c r="D20180">
        <v>5511.4501950000003</v>
      </c>
      <c r="E20180" s="17" t="s">
        <v>13</v>
      </c>
      <c r="F20180" s="17" t="s">
        <v>28</v>
      </c>
      <c r="G20180" s="17" t="s">
        <v>38</v>
      </c>
      <c r="H20180">
        <v>-36.790039000000434</v>
      </c>
      <c r="I20180">
        <v>-6.6752012080915539E-3</v>
      </c>
      <c r="J20180">
        <v>0</v>
      </c>
      <c r="K20180">
        <v>0</v>
      </c>
      <c r="L20180" s="17" t="s">
        <v>162</v>
      </c>
    </row>
    <row r="20181" spans="1:12" x14ac:dyDescent="0.35">
      <c r="A20181" s="1">
        <v>44155</v>
      </c>
      <c r="B20181" s="17" t="s">
        <v>27</v>
      </c>
      <c r="C20181">
        <v>5495.8901370000003</v>
      </c>
      <c r="D20181">
        <v>5474.6601559999999</v>
      </c>
      <c r="E20181" s="17" t="s">
        <v>13</v>
      </c>
      <c r="F20181" s="17" t="s">
        <v>28</v>
      </c>
      <c r="G20181" s="17" t="s">
        <v>38</v>
      </c>
      <c r="H20181">
        <v>21.229981000000407</v>
      </c>
      <c r="I20181">
        <v>3.8778628070151953E-3</v>
      </c>
      <c r="J20181">
        <v>0</v>
      </c>
      <c r="K20181">
        <v>1</v>
      </c>
      <c r="L20181" s="17" t="s">
        <v>162</v>
      </c>
    </row>
    <row r="20182" spans="1:12" x14ac:dyDescent="0.35">
      <c r="A20182" s="1">
        <v>44158</v>
      </c>
      <c r="B20182" s="17" t="s">
        <v>27</v>
      </c>
      <c r="C20182">
        <v>5492.1499020000001</v>
      </c>
      <c r="D20182">
        <v>5495.8901370000003</v>
      </c>
      <c r="E20182" s="17" t="s">
        <v>13</v>
      </c>
      <c r="F20182" s="17" t="s">
        <v>28</v>
      </c>
      <c r="G20182" s="17" t="s">
        <v>38</v>
      </c>
      <c r="H20182">
        <v>-3.7402350000002116</v>
      </c>
      <c r="I20182">
        <v>-6.8055126772273238E-4</v>
      </c>
      <c r="J20182">
        <v>0</v>
      </c>
      <c r="K20182">
        <v>0</v>
      </c>
      <c r="L20182" s="17" t="s">
        <v>162</v>
      </c>
    </row>
    <row r="20183" spans="1:12" x14ac:dyDescent="0.35">
      <c r="A20183" s="1">
        <v>44159</v>
      </c>
      <c r="B20183" s="17" t="s">
        <v>27</v>
      </c>
      <c r="C20183">
        <v>5558.419922</v>
      </c>
      <c r="D20183">
        <v>5492.1499020000001</v>
      </c>
      <c r="E20183" s="17" t="s">
        <v>13</v>
      </c>
      <c r="F20183" s="17" t="s">
        <v>28</v>
      </c>
      <c r="G20183" s="17" t="s">
        <v>38</v>
      </c>
      <c r="H20183">
        <v>66.270019999999931</v>
      </c>
      <c r="I20183">
        <v>1.2066316685177747E-2</v>
      </c>
      <c r="J20183">
        <v>0</v>
      </c>
      <c r="K20183">
        <v>1</v>
      </c>
      <c r="L20183" s="17" t="s">
        <v>162</v>
      </c>
    </row>
    <row r="20184" spans="1:12" x14ac:dyDescent="0.35">
      <c r="A20184" s="1">
        <v>44160</v>
      </c>
      <c r="B20184" s="17" t="s">
        <v>27</v>
      </c>
      <c r="C20184">
        <v>5571.2900390000004</v>
      </c>
      <c r="D20184">
        <v>5558.419922</v>
      </c>
      <c r="E20184" s="17" t="s">
        <v>13</v>
      </c>
      <c r="F20184" s="17" t="s">
        <v>28</v>
      </c>
      <c r="G20184" s="17" t="s">
        <v>38</v>
      </c>
      <c r="H20184">
        <v>12.870117000000391</v>
      </c>
      <c r="I20184">
        <v>2.3154272582143337E-3</v>
      </c>
      <c r="J20184">
        <v>0</v>
      </c>
      <c r="K20184">
        <v>1</v>
      </c>
      <c r="L20184" s="17" t="s">
        <v>162</v>
      </c>
    </row>
    <row r="20185" spans="1:12" x14ac:dyDescent="0.35">
      <c r="A20185" s="1">
        <v>44161</v>
      </c>
      <c r="B20185" s="17" t="s">
        <v>27</v>
      </c>
      <c r="C20185">
        <v>5566.7900390000004</v>
      </c>
      <c r="D20185">
        <v>5571.2900390000004</v>
      </c>
      <c r="E20185" s="17" t="s">
        <v>13</v>
      </c>
      <c r="F20185" s="17" t="s">
        <v>28</v>
      </c>
      <c r="G20185" s="17" t="s">
        <v>38</v>
      </c>
      <c r="H20185">
        <v>-4.5</v>
      </c>
      <c r="I20185">
        <v>-8.0771239129523258E-4</v>
      </c>
      <c r="J20185">
        <v>0</v>
      </c>
      <c r="K20185">
        <v>0</v>
      </c>
      <c r="L20185" s="17" t="s">
        <v>162</v>
      </c>
    </row>
    <row r="20186" spans="1:12" x14ac:dyDescent="0.35">
      <c r="A20186" s="1">
        <v>44162</v>
      </c>
      <c r="B20186" s="17" t="s">
        <v>27</v>
      </c>
      <c r="C20186">
        <v>5598.1801759999998</v>
      </c>
      <c r="D20186">
        <v>5566.7900390000004</v>
      </c>
      <c r="E20186" s="17" t="s">
        <v>13</v>
      </c>
      <c r="F20186" s="17" t="s">
        <v>28</v>
      </c>
      <c r="G20186" s="17" t="s">
        <v>38</v>
      </c>
      <c r="H20186">
        <v>31.390136999999413</v>
      </c>
      <c r="I20186">
        <v>5.6388217949815533E-3</v>
      </c>
      <c r="J20186">
        <v>0</v>
      </c>
      <c r="K20186">
        <v>1</v>
      </c>
      <c r="L20186" s="17" t="s">
        <v>162</v>
      </c>
    </row>
    <row r="20187" spans="1:12" x14ac:dyDescent="0.35">
      <c r="A20187" s="1">
        <v>44165</v>
      </c>
      <c r="B20187" s="17" t="s">
        <v>27</v>
      </c>
      <c r="C20187">
        <v>5518.5498049999997</v>
      </c>
      <c r="D20187">
        <v>5598.1801759999998</v>
      </c>
      <c r="E20187" s="17" t="s">
        <v>13</v>
      </c>
      <c r="F20187" s="17" t="s">
        <v>28</v>
      </c>
      <c r="G20187" s="17" t="s">
        <v>38</v>
      </c>
      <c r="H20187">
        <v>-79.630371000000196</v>
      </c>
      <c r="I20187">
        <v>-1.4224331567852024E-2</v>
      </c>
      <c r="J20187">
        <v>0</v>
      </c>
      <c r="K20187">
        <v>0</v>
      </c>
      <c r="L20187" s="17" t="s">
        <v>162</v>
      </c>
    </row>
    <row r="20188" spans="1:12" x14ac:dyDescent="0.35">
      <c r="A20188" s="1">
        <v>44166</v>
      </c>
      <c r="B20188" s="17" t="s">
        <v>27</v>
      </c>
      <c r="C20188">
        <v>5581.6401370000003</v>
      </c>
      <c r="D20188">
        <v>5518.5498049999997</v>
      </c>
      <c r="E20188" s="17" t="s">
        <v>13</v>
      </c>
      <c r="F20188" s="17" t="s">
        <v>28</v>
      </c>
      <c r="G20188" s="17" t="s">
        <v>38</v>
      </c>
      <c r="H20188">
        <v>63.090332000000672</v>
      </c>
      <c r="I20188">
        <v>1.1432411453972675E-2</v>
      </c>
      <c r="J20188">
        <v>0</v>
      </c>
      <c r="K20188">
        <v>1</v>
      </c>
      <c r="L20188" s="17" t="s">
        <v>162</v>
      </c>
    </row>
    <row r="20189" spans="1:12" x14ac:dyDescent="0.35">
      <c r="A20189" s="1">
        <v>44167</v>
      </c>
      <c r="B20189" s="17" t="s">
        <v>27</v>
      </c>
      <c r="C20189">
        <v>5583.0097660000001</v>
      </c>
      <c r="D20189">
        <v>5581.6401370000003</v>
      </c>
      <c r="E20189" s="17" t="s">
        <v>13</v>
      </c>
      <c r="F20189" s="17" t="s">
        <v>28</v>
      </c>
      <c r="G20189" s="17" t="s">
        <v>38</v>
      </c>
      <c r="H20189">
        <v>1.3696289999998044</v>
      </c>
      <c r="I20189">
        <v>2.4538110060530482E-4</v>
      </c>
      <c r="J20189">
        <v>0</v>
      </c>
      <c r="K20189">
        <v>1</v>
      </c>
      <c r="L20189" s="17" t="s">
        <v>162</v>
      </c>
    </row>
    <row r="20190" spans="1:12" x14ac:dyDescent="0.35">
      <c r="A20190" s="1">
        <v>44168</v>
      </c>
      <c r="B20190" s="17" t="s">
        <v>27</v>
      </c>
      <c r="C20190">
        <v>5574.3598629999997</v>
      </c>
      <c r="D20190">
        <v>5583.0097660000001</v>
      </c>
      <c r="E20190" s="17" t="s">
        <v>13</v>
      </c>
      <c r="F20190" s="17" t="s">
        <v>28</v>
      </c>
      <c r="G20190" s="17" t="s">
        <v>38</v>
      </c>
      <c r="H20190">
        <v>-8.6499030000004495</v>
      </c>
      <c r="I20190">
        <v>-1.5493261453127913E-3</v>
      </c>
      <c r="J20190">
        <v>0</v>
      </c>
      <c r="K20190">
        <v>0</v>
      </c>
      <c r="L20190" s="17" t="s">
        <v>162</v>
      </c>
    </row>
    <row r="20191" spans="1:12" x14ac:dyDescent="0.35">
      <c r="A20191" s="1">
        <v>44169</v>
      </c>
      <c r="B20191" s="17" t="s">
        <v>27</v>
      </c>
      <c r="C20191">
        <v>5609.1499020000001</v>
      </c>
      <c r="D20191">
        <v>5574.3598629999997</v>
      </c>
      <c r="E20191" s="17" t="s">
        <v>13</v>
      </c>
      <c r="F20191" s="17" t="s">
        <v>28</v>
      </c>
      <c r="G20191" s="17" t="s">
        <v>38</v>
      </c>
      <c r="H20191">
        <v>34.790039000000434</v>
      </c>
      <c r="I20191">
        <v>6.2410823583386645E-3</v>
      </c>
      <c r="J20191">
        <v>0</v>
      </c>
      <c r="K20191">
        <v>1</v>
      </c>
      <c r="L20191" s="17" t="s">
        <v>162</v>
      </c>
    </row>
    <row r="20192" spans="1:12" x14ac:dyDescent="0.35">
      <c r="A20192" s="1">
        <v>44172</v>
      </c>
      <c r="B20192" s="17" t="s">
        <v>27</v>
      </c>
      <c r="C20192">
        <v>5573.3798829999996</v>
      </c>
      <c r="D20192">
        <v>5609.1499020000001</v>
      </c>
      <c r="E20192" s="17" t="s">
        <v>13</v>
      </c>
      <c r="F20192" s="17" t="s">
        <v>28</v>
      </c>
      <c r="G20192" s="17" t="s">
        <v>38</v>
      </c>
      <c r="H20192">
        <v>-35.770019000000502</v>
      </c>
      <c r="I20192">
        <v>-6.3770838050247747E-3</v>
      </c>
      <c r="J20192">
        <v>0</v>
      </c>
      <c r="K20192">
        <v>0</v>
      </c>
      <c r="L20192" s="17" t="s">
        <v>162</v>
      </c>
    </row>
    <row r="20193" spans="1:12" x14ac:dyDescent="0.35">
      <c r="A20193" s="1">
        <v>44173</v>
      </c>
      <c r="B20193" s="17" t="s">
        <v>27</v>
      </c>
      <c r="C20193">
        <v>5560.669922</v>
      </c>
      <c r="D20193">
        <v>5573.3798829999996</v>
      </c>
      <c r="E20193" s="17" t="s">
        <v>13</v>
      </c>
      <c r="F20193" s="17" t="s">
        <v>28</v>
      </c>
      <c r="G20193" s="17" t="s">
        <v>38</v>
      </c>
      <c r="H20193">
        <v>-12.709960999999566</v>
      </c>
      <c r="I20193">
        <v>-2.2804763477127523E-3</v>
      </c>
      <c r="J20193">
        <v>0</v>
      </c>
      <c r="K20193">
        <v>0</v>
      </c>
      <c r="L20193" s="17" t="s">
        <v>162</v>
      </c>
    </row>
    <row r="20194" spans="1:12" x14ac:dyDescent="0.35">
      <c r="A20194" s="1">
        <v>44174</v>
      </c>
      <c r="B20194" s="17" t="s">
        <v>27</v>
      </c>
      <c r="C20194">
        <v>5546.8198240000002</v>
      </c>
      <c r="D20194">
        <v>5560.669922</v>
      </c>
      <c r="E20194" s="17" t="s">
        <v>13</v>
      </c>
      <c r="F20194" s="17" t="s">
        <v>28</v>
      </c>
      <c r="G20194" s="17" t="s">
        <v>38</v>
      </c>
      <c r="H20194">
        <v>-13.850097999999889</v>
      </c>
      <c r="I20194">
        <v>-2.4907247137982325E-3</v>
      </c>
      <c r="J20194">
        <v>0</v>
      </c>
      <c r="K20194">
        <v>0</v>
      </c>
      <c r="L20194" s="17" t="s">
        <v>162</v>
      </c>
    </row>
    <row r="20195" spans="1:12" x14ac:dyDescent="0.35">
      <c r="A20195" s="1">
        <v>44175</v>
      </c>
      <c r="B20195" s="17" t="s">
        <v>27</v>
      </c>
      <c r="C20195">
        <v>5549.6499020000001</v>
      </c>
      <c r="D20195">
        <v>5546.8198240000002</v>
      </c>
      <c r="E20195" s="17" t="s">
        <v>13</v>
      </c>
      <c r="F20195" s="17" t="s">
        <v>28</v>
      </c>
      <c r="G20195" s="17" t="s">
        <v>38</v>
      </c>
      <c r="H20195">
        <v>2.8300779999999577</v>
      </c>
      <c r="I20195">
        <v>5.1021632030569405E-4</v>
      </c>
      <c r="J20195">
        <v>0</v>
      </c>
      <c r="K20195">
        <v>1</v>
      </c>
      <c r="L20195" s="17" t="s">
        <v>162</v>
      </c>
    </row>
    <row r="20196" spans="1:12" x14ac:dyDescent="0.35">
      <c r="A20196" s="1">
        <v>44176</v>
      </c>
      <c r="B20196" s="17" t="s">
        <v>27</v>
      </c>
      <c r="C20196">
        <v>5507.5498049999997</v>
      </c>
      <c r="D20196">
        <v>5549.6499020000001</v>
      </c>
      <c r="E20196" s="17" t="s">
        <v>13</v>
      </c>
      <c r="F20196" s="17" t="s">
        <v>28</v>
      </c>
      <c r="G20196" s="17" t="s">
        <v>38</v>
      </c>
      <c r="H20196">
        <v>-42.10009700000046</v>
      </c>
      <c r="I20196">
        <v>-7.5860815985578289E-3</v>
      </c>
      <c r="J20196">
        <v>0</v>
      </c>
      <c r="K20196">
        <v>0</v>
      </c>
      <c r="L20196" s="17" t="s">
        <v>162</v>
      </c>
    </row>
    <row r="20197" spans="1:12" x14ac:dyDescent="0.35">
      <c r="A20197" s="1">
        <v>44179</v>
      </c>
      <c r="B20197" s="17" t="s">
        <v>27</v>
      </c>
      <c r="C20197">
        <v>5527.8398440000001</v>
      </c>
      <c r="D20197">
        <v>5507.5498049999997</v>
      </c>
      <c r="E20197" s="17" t="s">
        <v>13</v>
      </c>
      <c r="F20197" s="17" t="s">
        <v>28</v>
      </c>
      <c r="G20197" s="17" t="s">
        <v>38</v>
      </c>
      <c r="H20197">
        <v>20.290039000000434</v>
      </c>
      <c r="I20197">
        <v>3.6840409471341012E-3</v>
      </c>
      <c r="J20197">
        <v>0</v>
      </c>
      <c r="K20197">
        <v>1</v>
      </c>
      <c r="L20197" s="17" t="s">
        <v>162</v>
      </c>
    </row>
    <row r="20198" spans="1:12" x14ac:dyDescent="0.35">
      <c r="A20198" s="1">
        <v>44180</v>
      </c>
      <c r="B20198" s="17" t="s">
        <v>27</v>
      </c>
      <c r="C20198">
        <v>5530.3100590000004</v>
      </c>
      <c r="D20198">
        <v>5527.8398440000001</v>
      </c>
      <c r="E20198" s="17" t="s">
        <v>13</v>
      </c>
      <c r="F20198" s="17" t="s">
        <v>28</v>
      </c>
      <c r="G20198" s="17" t="s">
        <v>38</v>
      </c>
      <c r="H20198">
        <v>2.4702150000002803</v>
      </c>
      <c r="I20198">
        <v>4.4686804786529561E-4</v>
      </c>
      <c r="J20198">
        <v>0</v>
      </c>
      <c r="K20198">
        <v>1</v>
      </c>
      <c r="L20198" s="17" t="s">
        <v>162</v>
      </c>
    </row>
    <row r="20199" spans="1:12" x14ac:dyDescent="0.35">
      <c r="A20199" s="1">
        <v>44181</v>
      </c>
      <c r="B20199" s="17" t="s">
        <v>27</v>
      </c>
      <c r="C20199">
        <v>5547.6801759999998</v>
      </c>
      <c r="D20199">
        <v>5530.3100590000004</v>
      </c>
      <c r="E20199" s="17" t="s">
        <v>13</v>
      </c>
      <c r="F20199" s="17" t="s">
        <v>28</v>
      </c>
      <c r="G20199" s="17" t="s">
        <v>38</v>
      </c>
      <c r="H20199">
        <v>17.370116999999482</v>
      </c>
      <c r="I20199">
        <v>3.1408938765976487E-3</v>
      </c>
      <c r="J20199">
        <v>0</v>
      </c>
      <c r="K20199">
        <v>1</v>
      </c>
      <c r="L20199" s="17" t="s">
        <v>162</v>
      </c>
    </row>
    <row r="20200" spans="1:12" x14ac:dyDescent="0.35">
      <c r="A20200" s="1">
        <v>44182</v>
      </c>
      <c r="B20200" s="17" t="s">
        <v>27</v>
      </c>
      <c r="C20200">
        <v>5549.4599609999996</v>
      </c>
      <c r="D20200">
        <v>5547.6801759999998</v>
      </c>
      <c r="E20200" s="17" t="s">
        <v>13</v>
      </c>
      <c r="F20200" s="17" t="s">
        <v>28</v>
      </c>
      <c r="G20200" s="17" t="s">
        <v>38</v>
      </c>
      <c r="H20200">
        <v>1.7797849999997197</v>
      </c>
      <c r="I20200">
        <v>3.2081607870967503E-4</v>
      </c>
      <c r="J20200">
        <v>0</v>
      </c>
      <c r="K20200">
        <v>1</v>
      </c>
      <c r="L20200" s="17" t="s">
        <v>162</v>
      </c>
    </row>
    <row r="20201" spans="1:12" x14ac:dyDescent="0.35">
      <c r="A20201" s="1">
        <v>44183</v>
      </c>
      <c r="B20201" s="17" t="s">
        <v>27</v>
      </c>
      <c r="C20201">
        <v>5527.8398440000001</v>
      </c>
      <c r="D20201">
        <v>5549.4599609999996</v>
      </c>
      <c r="E20201" s="17" t="s">
        <v>13</v>
      </c>
      <c r="F20201" s="17" t="s">
        <v>28</v>
      </c>
      <c r="G20201" s="17" t="s">
        <v>38</v>
      </c>
      <c r="H20201">
        <v>-21.620116999999482</v>
      </c>
      <c r="I20201">
        <v>-3.8958956640717142E-3</v>
      </c>
      <c r="J20201">
        <v>0</v>
      </c>
      <c r="K20201">
        <v>0</v>
      </c>
      <c r="L20201" s="17" t="s">
        <v>162</v>
      </c>
    </row>
    <row r="20202" spans="1:12" x14ac:dyDescent="0.35">
      <c r="A20202" s="1">
        <v>44186</v>
      </c>
      <c r="B20202" s="17" t="s">
        <v>27</v>
      </c>
      <c r="C20202">
        <v>5393.3398440000001</v>
      </c>
      <c r="D20202">
        <v>5527.8398440000001</v>
      </c>
      <c r="E20202" s="17" t="s">
        <v>13</v>
      </c>
      <c r="F20202" s="17" t="s">
        <v>28</v>
      </c>
      <c r="G20202" s="17" t="s">
        <v>38</v>
      </c>
      <c r="H20202">
        <v>-134.5</v>
      </c>
      <c r="I20202">
        <v>-2.4331385097198194E-2</v>
      </c>
      <c r="J20202">
        <v>0</v>
      </c>
      <c r="K20202">
        <v>0</v>
      </c>
      <c r="L20202" s="17" t="s">
        <v>162</v>
      </c>
    </row>
    <row r="20203" spans="1:12" x14ac:dyDescent="0.35">
      <c r="A20203" s="1">
        <v>44187</v>
      </c>
      <c r="B20203" s="17" t="s">
        <v>27</v>
      </c>
      <c r="C20203">
        <v>5466.8598629999997</v>
      </c>
      <c r="D20203">
        <v>5393.3398440000001</v>
      </c>
      <c r="E20203" s="17" t="s">
        <v>13</v>
      </c>
      <c r="F20203" s="17" t="s">
        <v>28</v>
      </c>
      <c r="G20203" s="17" t="s">
        <v>38</v>
      </c>
      <c r="H20203">
        <v>73.520018999999593</v>
      </c>
      <c r="I20203">
        <v>1.3631631072124888E-2</v>
      </c>
      <c r="J20203">
        <v>0</v>
      </c>
      <c r="K20203">
        <v>1</v>
      </c>
      <c r="L20203" s="17" t="s">
        <v>162</v>
      </c>
    </row>
    <row r="20204" spans="1:12" x14ac:dyDescent="0.35">
      <c r="A20204" s="1">
        <v>44188</v>
      </c>
      <c r="B20204" s="17" t="s">
        <v>27</v>
      </c>
      <c r="C20204">
        <v>5527.5898440000001</v>
      </c>
      <c r="D20204">
        <v>5466.8598629999997</v>
      </c>
      <c r="E20204" s="17" t="s">
        <v>13</v>
      </c>
      <c r="F20204" s="17" t="s">
        <v>28</v>
      </c>
      <c r="G20204" s="17" t="s">
        <v>38</v>
      </c>
      <c r="H20204">
        <v>60.729981000000407</v>
      </c>
      <c r="I20204">
        <v>1.1108750273813341E-2</v>
      </c>
      <c r="J20204">
        <v>0</v>
      </c>
      <c r="K20204">
        <v>1</v>
      </c>
      <c r="L20204" s="17" t="s">
        <v>162</v>
      </c>
    </row>
    <row r="20205" spans="1:12" x14ac:dyDescent="0.35">
      <c r="A20205" s="1">
        <v>44189</v>
      </c>
      <c r="B20205" s="17" t="s">
        <v>27</v>
      </c>
      <c r="C20205">
        <v>5522.0097660000001</v>
      </c>
      <c r="D20205">
        <v>5527.5898440000001</v>
      </c>
      <c r="E20205" s="17" t="s">
        <v>13</v>
      </c>
      <c r="F20205" s="17" t="s">
        <v>28</v>
      </c>
      <c r="G20205" s="17" t="s">
        <v>38</v>
      </c>
      <c r="H20205">
        <v>-5.5800779999999577</v>
      </c>
      <c r="I20205">
        <v>-1.0094956676383888E-3</v>
      </c>
      <c r="J20205">
        <v>0</v>
      </c>
      <c r="K20205">
        <v>0</v>
      </c>
      <c r="L20205" s="17" t="s">
        <v>162</v>
      </c>
    </row>
    <row r="20206" spans="1:12" x14ac:dyDescent="0.35">
      <c r="A20206" s="1">
        <v>44193</v>
      </c>
      <c r="B20206" s="17" t="s">
        <v>27</v>
      </c>
      <c r="C20206">
        <v>5588.3798829999996</v>
      </c>
      <c r="D20206">
        <v>5522.0097660000001</v>
      </c>
      <c r="E20206" s="17" t="s">
        <v>13</v>
      </c>
      <c r="F20206" s="17" t="s">
        <v>28</v>
      </c>
      <c r="G20206" s="17" t="s">
        <v>38</v>
      </c>
      <c r="H20206">
        <v>66.370116999999482</v>
      </c>
      <c r="I20206">
        <v>1.201919587477953E-2</v>
      </c>
      <c r="J20206">
        <v>0</v>
      </c>
      <c r="K20206">
        <v>1</v>
      </c>
      <c r="L20206" s="17" t="s">
        <v>162</v>
      </c>
    </row>
    <row r="20207" spans="1:12" x14ac:dyDescent="0.35">
      <c r="A20207" s="1">
        <v>44194</v>
      </c>
      <c r="B20207" s="17" t="s">
        <v>27</v>
      </c>
      <c r="C20207">
        <v>5611.7900390000004</v>
      </c>
      <c r="D20207">
        <v>5588.3798829999996</v>
      </c>
      <c r="E20207" s="17" t="s">
        <v>13</v>
      </c>
      <c r="F20207" s="17" t="s">
        <v>28</v>
      </c>
      <c r="G20207" s="17" t="s">
        <v>38</v>
      </c>
      <c r="H20207">
        <v>23.410156000000825</v>
      </c>
      <c r="I20207">
        <v>4.1890774231750317E-3</v>
      </c>
      <c r="J20207">
        <v>0</v>
      </c>
      <c r="K20207">
        <v>1</v>
      </c>
      <c r="L20207" s="17" t="s">
        <v>162</v>
      </c>
    </row>
    <row r="20208" spans="1:12" x14ac:dyDescent="0.35">
      <c r="A20208" s="1">
        <v>44195</v>
      </c>
      <c r="B20208" s="17" t="s">
        <v>27</v>
      </c>
      <c r="C20208">
        <v>5599.4101559999999</v>
      </c>
      <c r="D20208">
        <v>5611.7900390000004</v>
      </c>
      <c r="E20208" s="17" t="s">
        <v>13</v>
      </c>
      <c r="F20208" s="17" t="s">
        <v>28</v>
      </c>
      <c r="G20208" s="17" t="s">
        <v>38</v>
      </c>
      <c r="H20208">
        <v>-12.379883000000518</v>
      </c>
      <c r="I20208">
        <v>-2.2060488567755762E-3</v>
      </c>
      <c r="J20208">
        <v>0</v>
      </c>
      <c r="K20208">
        <v>0</v>
      </c>
      <c r="L20208" s="17" t="s">
        <v>162</v>
      </c>
    </row>
    <row r="20209" spans="1:12" x14ac:dyDescent="0.35">
      <c r="A20209" s="1">
        <v>44196</v>
      </c>
      <c r="B20209" s="17" t="s">
        <v>27</v>
      </c>
      <c r="C20209">
        <v>5551.4101559999999</v>
      </c>
      <c r="D20209">
        <v>5599.4101559999999</v>
      </c>
      <c r="E20209" s="17" t="s">
        <v>13</v>
      </c>
      <c r="F20209" s="17" t="s">
        <v>28</v>
      </c>
      <c r="G20209" s="17" t="s">
        <v>38</v>
      </c>
      <c r="H20209">
        <v>-48</v>
      </c>
      <c r="I20209">
        <v>-8.5723314889812122E-3</v>
      </c>
      <c r="J20209">
        <v>0</v>
      </c>
      <c r="K20209">
        <v>0</v>
      </c>
      <c r="L20209" s="17" t="s">
        <v>162</v>
      </c>
    </row>
    <row r="20210" spans="1:12" x14ac:dyDescent="0.35">
      <c r="A20210" s="1">
        <v>44200</v>
      </c>
      <c r="B20210" s="17" t="s">
        <v>27</v>
      </c>
      <c r="C20210">
        <v>5588.9599609999996</v>
      </c>
      <c r="D20210">
        <v>5551.4101559999999</v>
      </c>
      <c r="E20210" s="17" t="s">
        <v>13</v>
      </c>
      <c r="F20210" s="17" t="s">
        <v>28</v>
      </c>
      <c r="G20210" s="17" t="s">
        <v>38</v>
      </c>
      <c r="H20210">
        <v>37.549804999999651</v>
      </c>
      <c r="I20210">
        <v>6.7640120158326943E-3</v>
      </c>
      <c r="J20210">
        <v>0</v>
      </c>
      <c r="K20210">
        <v>1</v>
      </c>
      <c r="L20210" s="17" t="s">
        <v>162</v>
      </c>
    </row>
    <row r="20211" spans="1:12" x14ac:dyDescent="0.35">
      <c r="A20211" s="1">
        <v>44201</v>
      </c>
      <c r="B20211" s="17" t="s">
        <v>27</v>
      </c>
      <c r="C20211">
        <v>5564.6000979999999</v>
      </c>
      <c r="D20211">
        <v>5588.9599609999996</v>
      </c>
      <c r="E20211" s="17" t="s">
        <v>13</v>
      </c>
      <c r="F20211" s="17" t="s">
        <v>28</v>
      </c>
      <c r="G20211" s="17" t="s">
        <v>38</v>
      </c>
      <c r="H20211">
        <v>-24.359862999999677</v>
      </c>
      <c r="I20211">
        <v>-4.3585681718931318E-3</v>
      </c>
      <c r="J20211">
        <v>0</v>
      </c>
      <c r="K20211">
        <v>0</v>
      </c>
      <c r="L20211" s="17" t="s">
        <v>162</v>
      </c>
    </row>
    <row r="20212" spans="1:12" x14ac:dyDescent="0.35">
      <c r="A20212" s="1">
        <v>44202</v>
      </c>
      <c r="B20212" s="17" t="s">
        <v>27</v>
      </c>
      <c r="C20212">
        <v>5630.6000979999999</v>
      </c>
      <c r="D20212">
        <v>5564.6000979999999</v>
      </c>
      <c r="E20212" s="17" t="s">
        <v>13</v>
      </c>
      <c r="F20212" s="17" t="s">
        <v>28</v>
      </c>
      <c r="G20212" s="17" t="s">
        <v>38</v>
      </c>
      <c r="H20212">
        <v>66</v>
      </c>
      <c r="I20212">
        <v>1.1860690586502591E-2</v>
      </c>
      <c r="J20212">
        <v>0</v>
      </c>
      <c r="K20212">
        <v>1</v>
      </c>
      <c r="L20212" s="17" t="s">
        <v>162</v>
      </c>
    </row>
    <row r="20213" spans="1:12" x14ac:dyDescent="0.35">
      <c r="A20213" s="1">
        <v>44203</v>
      </c>
      <c r="B20213" s="17" t="s">
        <v>27</v>
      </c>
      <c r="C20213">
        <v>5669.8500979999999</v>
      </c>
      <c r="D20213">
        <v>5630.6000979999999</v>
      </c>
      <c r="E20213" s="17" t="s">
        <v>13</v>
      </c>
      <c r="F20213" s="17" t="s">
        <v>28</v>
      </c>
      <c r="G20213" s="17" t="s">
        <v>38</v>
      </c>
      <c r="H20213">
        <v>39.25</v>
      </c>
      <c r="I20213">
        <v>6.9708378000315945E-3</v>
      </c>
      <c r="J20213">
        <v>0</v>
      </c>
      <c r="K20213">
        <v>1</v>
      </c>
      <c r="L20213" s="17" t="s">
        <v>162</v>
      </c>
    </row>
    <row r="20214" spans="1:12" x14ac:dyDescent="0.35">
      <c r="A20214" s="1">
        <v>44204</v>
      </c>
      <c r="B20214" s="17" t="s">
        <v>27</v>
      </c>
      <c r="C20214">
        <v>5706.8798829999996</v>
      </c>
      <c r="D20214">
        <v>5669.8500979999999</v>
      </c>
      <c r="E20214" s="17" t="s">
        <v>13</v>
      </c>
      <c r="F20214" s="17" t="s">
        <v>28</v>
      </c>
      <c r="G20214" s="17" t="s">
        <v>38</v>
      </c>
      <c r="H20214">
        <v>37.02978499999972</v>
      </c>
      <c r="I20214">
        <v>6.5309989435279282E-3</v>
      </c>
      <c r="J20214">
        <v>0</v>
      </c>
      <c r="K20214">
        <v>1</v>
      </c>
      <c r="L20214" s="17" t="s">
        <v>162</v>
      </c>
    </row>
    <row r="20215" spans="1:12" x14ac:dyDescent="0.35">
      <c r="A20215" s="1">
        <v>44207</v>
      </c>
      <c r="B20215" s="17" t="s">
        <v>27</v>
      </c>
      <c r="C20215">
        <v>5662.4301759999998</v>
      </c>
      <c r="D20215">
        <v>5706.8798829999996</v>
      </c>
      <c r="E20215" s="17" t="s">
        <v>13</v>
      </c>
      <c r="F20215" s="17" t="s">
        <v>28</v>
      </c>
      <c r="G20215" s="17" t="s">
        <v>38</v>
      </c>
      <c r="H20215">
        <v>-44.449706999999762</v>
      </c>
      <c r="I20215">
        <v>-7.7887931604113921E-3</v>
      </c>
      <c r="J20215">
        <v>0</v>
      </c>
      <c r="K20215">
        <v>0</v>
      </c>
      <c r="L20215" s="17" t="s">
        <v>162</v>
      </c>
    </row>
    <row r="20216" spans="1:12" x14ac:dyDescent="0.35">
      <c r="A20216" s="1">
        <v>44208</v>
      </c>
      <c r="B20216" s="17" t="s">
        <v>27</v>
      </c>
      <c r="C20216">
        <v>5650.9702150000003</v>
      </c>
      <c r="D20216">
        <v>5662.4301759999998</v>
      </c>
      <c r="E20216" s="17" t="s">
        <v>13</v>
      </c>
      <c r="F20216" s="17" t="s">
        <v>28</v>
      </c>
      <c r="G20216" s="17" t="s">
        <v>38</v>
      </c>
      <c r="H20216">
        <v>-11.459960999999566</v>
      </c>
      <c r="I20216">
        <v>-2.0238591282895082E-3</v>
      </c>
      <c r="J20216">
        <v>0</v>
      </c>
      <c r="K20216">
        <v>0</v>
      </c>
      <c r="L20216" s="17" t="s">
        <v>162</v>
      </c>
    </row>
    <row r="20217" spans="1:12" x14ac:dyDescent="0.35">
      <c r="A20217" s="1">
        <v>44209</v>
      </c>
      <c r="B20217" s="17" t="s">
        <v>27</v>
      </c>
      <c r="C20217">
        <v>5662.669922</v>
      </c>
      <c r="D20217">
        <v>5650.9702150000003</v>
      </c>
      <c r="E20217" s="17" t="s">
        <v>13</v>
      </c>
      <c r="F20217" s="17" t="s">
        <v>28</v>
      </c>
      <c r="G20217" s="17" t="s">
        <v>38</v>
      </c>
      <c r="H20217">
        <v>11.699706999999762</v>
      </c>
      <c r="I20217">
        <v>2.0703890756571192E-3</v>
      </c>
      <c r="J20217">
        <v>0</v>
      </c>
      <c r="K20217">
        <v>1</v>
      </c>
      <c r="L20217" s="17" t="s">
        <v>162</v>
      </c>
    </row>
    <row r="20218" spans="1:12" x14ac:dyDescent="0.35">
      <c r="A20218" s="1">
        <v>44210</v>
      </c>
      <c r="B20218" s="17" t="s">
        <v>27</v>
      </c>
      <c r="C20218">
        <v>5681.1401370000003</v>
      </c>
      <c r="D20218">
        <v>5662.669922</v>
      </c>
      <c r="E20218" s="17" t="s">
        <v>13</v>
      </c>
      <c r="F20218" s="17" t="s">
        <v>28</v>
      </c>
      <c r="G20218" s="17" t="s">
        <v>38</v>
      </c>
      <c r="H20218">
        <v>18.47021500000028</v>
      </c>
      <c r="I20218">
        <v>3.2617502440397904E-3</v>
      </c>
      <c r="J20218">
        <v>0</v>
      </c>
      <c r="K20218">
        <v>1</v>
      </c>
      <c r="L20218" s="17" t="s">
        <v>162</v>
      </c>
    </row>
    <row r="20219" spans="1:12" x14ac:dyDescent="0.35">
      <c r="A20219" s="1">
        <v>44211</v>
      </c>
      <c r="B20219" s="17" t="s">
        <v>27</v>
      </c>
      <c r="C20219">
        <v>5611.6899409999996</v>
      </c>
      <c r="D20219">
        <v>5681.1401370000003</v>
      </c>
      <c r="E20219" s="17" t="s">
        <v>13</v>
      </c>
      <c r="F20219" s="17" t="s">
        <v>28</v>
      </c>
      <c r="G20219" s="17" t="s">
        <v>38</v>
      </c>
      <c r="H20219">
        <v>-69.450196000000687</v>
      </c>
      <c r="I20219">
        <v>-1.2224693340635452E-2</v>
      </c>
      <c r="J20219">
        <v>0</v>
      </c>
      <c r="K20219">
        <v>0</v>
      </c>
      <c r="L20219" s="17" t="s">
        <v>162</v>
      </c>
    </row>
    <row r="20220" spans="1:12" x14ac:dyDescent="0.35">
      <c r="A20220" s="1">
        <v>44214</v>
      </c>
      <c r="B20220" s="17" t="s">
        <v>27</v>
      </c>
      <c r="C20220">
        <v>5617.2700199999999</v>
      </c>
      <c r="D20220">
        <v>5611.6899409999996</v>
      </c>
      <c r="E20220" s="17" t="s">
        <v>13</v>
      </c>
      <c r="F20220" s="17" t="s">
        <v>28</v>
      </c>
      <c r="G20220" s="17" t="s">
        <v>38</v>
      </c>
      <c r="H20220">
        <v>5.5800790000002962</v>
      </c>
      <c r="I20220">
        <v>9.9436694804380622E-4</v>
      </c>
      <c r="J20220">
        <v>0</v>
      </c>
      <c r="K20220">
        <v>1</v>
      </c>
      <c r="L20220" s="17" t="s">
        <v>162</v>
      </c>
    </row>
    <row r="20221" spans="1:12" x14ac:dyDescent="0.35">
      <c r="A20221" s="1">
        <v>44215</v>
      </c>
      <c r="B20221" s="17" t="s">
        <v>27</v>
      </c>
      <c r="C20221">
        <v>5598.6098629999997</v>
      </c>
      <c r="D20221">
        <v>5617.2700199999999</v>
      </c>
      <c r="E20221" s="17" t="s">
        <v>13</v>
      </c>
      <c r="F20221" s="17" t="s">
        <v>28</v>
      </c>
      <c r="G20221" s="17" t="s">
        <v>38</v>
      </c>
      <c r="H20221">
        <v>-18.660157000000254</v>
      </c>
      <c r="I20221">
        <v>-3.321926297571904E-3</v>
      </c>
      <c r="J20221">
        <v>0</v>
      </c>
      <c r="K20221">
        <v>0</v>
      </c>
      <c r="L20221" s="17" t="s">
        <v>162</v>
      </c>
    </row>
    <row r="20222" spans="1:12" x14ac:dyDescent="0.35">
      <c r="A20222" s="1">
        <v>44216</v>
      </c>
      <c r="B20222" s="17" t="s">
        <v>27</v>
      </c>
      <c r="C20222">
        <v>5628.4399409999996</v>
      </c>
      <c r="D20222">
        <v>5598.6098629999997</v>
      </c>
      <c r="E20222" s="17" t="s">
        <v>13</v>
      </c>
      <c r="F20222" s="17" t="s">
        <v>28</v>
      </c>
      <c r="G20222" s="17" t="s">
        <v>38</v>
      </c>
      <c r="H20222">
        <v>29.830077999999958</v>
      </c>
      <c r="I20222">
        <v>5.328122289274072E-3</v>
      </c>
      <c r="J20222">
        <v>0</v>
      </c>
      <c r="K20222">
        <v>1</v>
      </c>
      <c r="L20222" s="17" t="s">
        <v>162</v>
      </c>
    </row>
    <row r="20223" spans="1:12" x14ac:dyDescent="0.35">
      <c r="A20223" s="1">
        <v>44217</v>
      </c>
      <c r="B20223" s="17" t="s">
        <v>27</v>
      </c>
      <c r="C20223">
        <v>5590.7900390000004</v>
      </c>
      <c r="D20223">
        <v>5628.4399409999996</v>
      </c>
      <c r="E20223" s="17" t="s">
        <v>13</v>
      </c>
      <c r="F20223" s="17" t="s">
        <v>28</v>
      </c>
      <c r="G20223" s="17" t="s">
        <v>38</v>
      </c>
      <c r="H20223">
        <v>-37.649901999999202</v>
      </c>
      <c r="I20223">
        <v>-6.6892251484715988E-3</v>
      </c>
      <c r="J20223">
        <v>0</v>
      </c>
      <c r="K20223">
        <v>0</v>
      </c>
      <c r="L20223" s="17" t="s">
        <v>162</v>
      </c>
    </row>
    <row r="20224" spans="1:12" x14ac:dyDescent="0.35">
      <c r="A20224" s="1">
        <v>44218</v>
      </c>
      <c r="B20224" s="17" t="s">
        <v>27</v>
      </c>
      <c r="C20224">
        <v>5559.5698240000002</v>
      </c>
      <c r="D20224">
        <v>5590.7900390000004</v>
      </c>
      <c r="E20224" s="17" t="s">
        <v>13</v>
      </c>
      <c r="F20224" s="17" t="s">
        <v>28</v>
      </c>
      <c r="G20224" s="17" t="s">
        <v>38</v>
      </c>
      <c r="H20224">
        <v>-31.22021500000028</v>
      </c>
      <c r="I20224">
        <v>-5.5842224054589076E-3</v>
      </c>
      <c r="J20224">
        <v>0</v>
      </c>
      <c r="K20224">
        <v>0</v>
      </c>
      <c r="L20224" s="17" t="s">
        <v>162</v>
      </c>
    </row>
    <row r="20225" spans="1:12" x14ac:dyDescent="0.35">
      <c r="A20225" s="1">
        <v>44221</v>
      </c>
      <c r="B20225" s="17" t="s">
        <v>27</v>
      </c>
      <c r="C20225">
        <v>5472.3598629999997</v>
      </c>
      <c r="D20225">
        <v>5559.5698240000002</v>
      </c>
      <c r="E20225" s="17" t="s">
        <v>13</v>
      </c>
      <c r="F20225" s="17" t="s">
        <v>28</v>
      </c>
      <c r="G20225" s="17" t="s">
        <v>38</v>
      </c>
      <c r="H20225">
        <v>-87.209961000000476</v>
      </c>
      <c r="I20225">
        <v>-1.5686458442076844E-2</v>
      </c>
      <c r="J20225">
        <v>0</v>
      </c>
      <c r="K20225">
        <v>0</v>
      </c>
      <c r="L20225" s="17" t="s">
        <v>162</v>
      </c>
    </row>
    <row r="20226" spans="1:12" x14ac:dyDescent="0.35">
      <c r="A20226" s="1">
        <v>44222</v>
      </c>
      <c r="B20226" s="17" t="s">
        <v>27</v>
      </c>
      <c r="C20226">
        <v>5523.5200199999999</v>
      </c>
      <c r="D20226">
        <v>5472.3598629999997</v>
      </c>
      <c r="E20226" s="17" t="s">
        <v>13</v>
      </c>
      <c r="F20226" s="17" t="s">
        <v>28</v>
      </c>
      <c r="G20226" s="17" t="s">
        <v>38</v>
      </c>
      <c r="H20226">
        <v>51.160157000000254</v>
      </c>
      <c r="I20226">
        <v>9.3488290757168455E-3</v>
      </c>
      <c r="J20226">
        <v>0</v>
      </c>
      <c r="K20226">
        <v>1</v>
      </c>
      <c r="L20226" s="17" t="s">
        <v>162</v>
      </c>
    </row>
    <row r="20227" spans="1:12" x14ac:dyDescent="0.35">
      <c r="A20227" s="1">
        <v>44223</v>
      </c>
      <c r="B20227" s="17" t="s">
        <v>27</v>
      </c>
      <c r="C20227">
        <v>5459.6201170000004</v>
      </c>
      <c r="D20227">
        <v>5523.5200199999999</v>
      </c>
      <c r="E20227" s="17" t="s">
        <v>13</v>
      </c>
      <c r="F20227" s="17" t="s">
        <v>28</v>
      </c>
      <c r="G20227" s="17" t="s">
        <v>38</v>
      </c>
      <c r="H20227">
        <v>-63.89990299999954</v>
      </c>
      <c r="I20227">
        <v>-1.1568692205084021E-2</v>
      </c>
      <c r="J20227">
        <v>0</v>
      </c>
      <c r="K20227">
        <v>0</v>
      </c>
      <c r="L20227" s="17" t="s">
        <v>162</v>
      </c>
    </row>
    <row r="20228" spans="1:12" x14ac:dyDescent="0.35">
      <c r="A20228" s="1">
        <v>44224</v>
      </c>
      <c r="B20228" s="17" t="s">
        <v>27</v>
      </c>
      <c r="C20228">
        <v>5510.5200199999999</v>
      </c>
      <c r="D20228">
        <v>5459.6201170000004</v>
      </c>
      <c r="E20228" s="17" t="s">
        <v>13</v>
      </c>
      <c r="F20228" s="17" t="s">
        <v>28</v>
      </c>
      <c r="G20228" s="17" t="s">
        <v>38</v>
      </c>
      <c r="H20228">
        <v>50.89990299999954</v>
      </c>
      <c r="I20228">
        <v>9.3229752087528872E-3</v>
      </c>
      <c r="J20228">
        <v>0</v>
      </c>
      <c r="K20228">
        <v>1</v>
      </c>
      <c r="L20228" s="17" t="s">
        <v>162</v>
      </c>
    </row>
    <row r="20229" spans="1:12" x14ac:dyDescent="0.35">
      <c r="A20229" s="1">
        <v>44225</v>
      </c>
      <c r="B20229" s="17" t="s">
        <v>27</v>
      </c>
      <c r="C20229">
        <v>5399.2099609999996</v>
      </c>
      <c r="D20229">
        <v>5510.5200199999999</v>
      </c>
      <c r="E20229" s="17" t="s">
        <v>13</v>
      </c>
      <c r="F20229" s="17" t="s">
        <v>28</v>
      </c>
      <c r="G20229" s="17" t="s">
        <v>38</v>
      </c>
      <c r="H20229">
        <v>-111.31005900000036</v>
      </c>
      <c r="I20229">
        <v>-2.0199556229903756E-2</v>
      </c>
      <c r="J20229">
        <v>0</v>
      </c>
      <c r="K20229">
        <v>0</v>
      </c>
      <c r="L20229" s="17" t="s">
        <v>162</v>
      </c>
    </row>
    <row r="20230" spans="1:12" x14ac:dyDescent="0.35">
      <c r="A20230" s="1">
        <v>44228</v>
      </c>
      <c r="B20230" s="17" t="s">
        <v>27</v>
      </c>
      <c r="C20230">
        <v>5461.6801759999998</v>
      </c>
      <c r="D20230">
        <v>5399.2099609999996</v>
      </c>
      <c r="E20230" s="17" t="s">
        <v>13</v>
      </c>
      <c r="F20230" s="17" t="s">
        <v>28</v>
      </c>
      <c r="G20230" s="17" t="s">
        <v>38</v>
      </c>
      <c r="H20230">
        <v>62.47021500000028</v>
      </c>
      <c r="I20230">
        <v>1.1570251101779718E-2</v>
      </c>
      <c r="J20230">
        <v>0</v>
      </c>
      <c r="K20230">
        <v>1</v>
      </c>
      <c r="L20230" s="17" t="s">
        <v>162</v>
      </c>
    </row>
    <row r="20231" spans="1:12" x14ac:dyDescent="0.35">
      <c r="A20231" s="1">
        <v>44229</v>
      </c>
      <c r="B20231" s="17" t="s">
        <v>27</v>
      </c>
      <c r="C20231">
        <v>5563.1098629999997</v>
      </c>
      <c r="D20231">
        <v>5461.6801759999998</v>
      </c>
      <c r="E20231" s="17" t="s">
        <v>13</v>
      </c>
      <c r="F20231" s="17" t="s">
        <v>28</v>
      </c>
      <c r="G20231" s="17" t="s">
        <v>38</v>
      </c>
      <c r="H20231">
        <v>101.42968699999983</v>
      </c>
      <c r="I20231">
        <v>1.8571150951992292E-2</v>
      </c>
      <c r="J20231">
        <v>0</v>
      </c>
      <c r="K20231">
        <v>1</v>
      </c>
      <c r="L20231" s="17" t="s">
        <v>162</v>
      </c>
    </row>
    <row r="20232" spans="1:12" x14ac:dyDescent="0.35">
      <c r="A20232" s="1">
        <v>44230</v>
      </c>
      <c r="B20232" s="17" t="s">
        <v>27</v>
      </c>
      <c r="C20232">
        <v>5563.0498049999997</v>
      </c>
      <c r="D20232">
        <v>5563.1098629999997</v>
      </c>
      <c r="E20232" s="17" t="s">
        <v>13</v>
      </c>
      <c r="F20232" s="17" t="s">
        <v>28</v>
      </c>
      <c r="G20232" s="17" t="s">
        <v>38</v>
      </c>
      <c r="H20232">
        <v>-6.0058000000026368E-2</v>
      </c>
      <c r="I20232">
        <v>-1.0795760191519765E-5</v>
      </c>
      <c r="J20232">
        <v>0</v>
      </c>
      <c r="K20232">
        <v>0</v>
      </c>
      <c r="L20232" s="17" t="s">
        <v>162</v>
      </c>
    </row>
    <row r="20233" spans="1:12" x14ac:dyDescent="0.35">
      <c r="A20233" s="1">
        <v>44231</v>
      </c>
      <c r="B20233" s="17" t="s">
        <v>27</v>
      </c>
      <c r="C20233">
        <v>5608.5400390000004</v>
      </c>
      <c r="D20233">
        <v>5563.0498049999997</v>
      </c>
      <c r="E20233" s="17" t="s">
        <v>13</v>
      </c>
      <c r="F20233" s="17" t="s">
        <v>28</v>
      </c>
      <c r="G20233" s="17" t="s">
        <v>38</v>
      </c>
      <c r="H20233">
        <v>45.490234000000783</v>
      </c>
      <c r="I20233">
        <v>8.1772113489105794E-3</v>
      </c>
      <c r="J20233">
        <v>0</v>
      </c>
      <c r="K20233">
        <v>1</v>
      </c>
      <c r="L20233" s="17" t="s">
        <v>162</v>
      </c>
    </row>
    <row r="20234" spans="1:12" x14ac:dyDescent="0.35">
      <c r="A20234" s="1">
        <v>44232</v>
      </c>
      <c r="B20234" s="17" t="s">
        <v>27</v>
      </c>
      <c r="C20234">
        <v>5659.2597660000001</v>
      </c>
      <c r="D20234">
        <v>5608.5400390000004</v>
      </c>
      <c r="E20234" s="17" t="s">
        <v>13</v>
      </c>
      <c r="F20234" s="17" t="s">
        <v>28</v>
      </c>
      <c r="G20234" s="17" t="s">
        <v>38</v>
      </c>
      <c r="H20234">
        <v>50.719726999999693</v>
      </c>
      <c r="I20234">
        <v>9.0433030070768642E-3</v>
      </c>
      <c r="J20234">
        <v>0</v>
      </c>
      <c r="K20234">
        <v>1</v>
      </c>
      <c r="L20234" s="17" t="s">
        <v>162</v>
      </c>
    </row>
    <row r="20235" spans="1:12" x14ac:dyDescent="0.35">
      <c r="A20235" s="1">
        <v>44235</v>
      </c>
      <c r="B20235" s="17" t="s">
        <v>27</v>
      </c>
      <c r="C20235">
        <v>5686.0297849999997</v>
      </c>
      <c r="D20235">
        <v>5659.2597660000001</v>
      </c>
      <c r="E20235" s="17" t="s">
        <v>13</v>
      </c>
      <c r="F20235" s="17" t="s">
        <v>28</v>
      </c>
      <c r="G20235" s="17" t="s">
        <v>38</v>
      </c>
      <c r="H20235">
        <v>26.770018999999593</v>
      </c>
      <c r="I20235">
        <v>4.7303039808898554E-3</v>
      </c>
      <c r="J20235">
        <v>0</v>
      </c>
      <c r="K20235">
        <v>1</v>
      </c>
      <c r="L20235" s="17" t="s">
        <v>162</v>
      </c>
    </row>
    <row r="20236" spans="1:12" x14ac:dyDescent="0.35">
      <c r="A20236" s="1">
        <v>44236</v>
      </c>
      <c r="B20236" s="17" t="s">
        <v>27</v>
      </c>
      <c r="C20236">
        <v>5691.5400390000004</v>
      </c>
      <c r="D20236">
        <v>5686.0297849999997</v>
      </c>
      <c r="E20236" s="17" t="s">
        <v>13</v>
      </c>
      <c r="F20236" s="17" t="s">
        <v>28</v>
      </c>
      <c r="G20236" s="17" t="s">
        <v>38</v>
      </c>
      <c r="H20236">
        <v>5.5102540000007139</v>
      </c>
      <c r="I20236">
        <v>9.6908637632131468E-4</v>
      </c>
      <c r="J20236">
        <v>0</v>
      </c>
      <c r="K20236">
        <v>1</v>
      </c>
      <c r="L20236" s="17" t="s">
        <v>162</v>
      </c>
    </row>
    <row r="20237" spans="1:12" x14ac:dyDescent="0.35">
      <c r="A20237" s="1">
        <v>44237</v>
      </c>
      <c r="B20237" s="17" t="s">
        <v>27</v>
      </c>
      <c r="C20237">
        <v>5670.7998049999997</v>
      </c>
      <c r="D20237">
        <v>5691.5400390000004</v>
      </c>
      <c r="E20237" s="17" t="s">
        <v>13</v>
      </c>
      <c r="F20237" s="17" t="s">
        <v>28</v>
      </c>
      <c r="G20237" s="17" t="s">
        <v>38</v>
      </c>
      <c r="H20237">
        <v>-20.740234000000783</v>
      </c>
      <c r="I20237">
        <v>-3.6440460504332719E-3</v>
      </c>
      <c r="J20237">
        <v>0</v>
      </c>
      <c r="K20237">
        <v>0</v>
      </c>
      <c r="L20237" s="17" t="s">
        <v>162</v>
      </c>
    </row>
    <row r="20238" spans="1:12" x14ac:dyDescent="0.35">
      <c r="A20238" s="1">
        <v>44238</v>
      </c>
      <c r="B20238" s="17" t="s">
        <v>27</v>
      </c>
      <c r="C20238">
        <v>5669.8198240000002</v>
      </c>
      <c r="D20238">
        <v>5670.7998049999997</v>
      </c>
      <c r="E20238" s="17" t="s">
        <v>13</v>
      </c>
      <c r="F20238" s="17" t="s">
        <v>28</v>
      </c>
      <c r="G20238" s="17" t="s">
        <v>38</v>
      </c>
      <c r="H20238">
        <v>-0.97998099999949773</v>
      </c>
      <c r="I20238">
        <v>-1.728117785317406E-4</v>
      </c>
      <c r="J20238">
        <v>0</v>
      </c>
      <c r="K20238">
        <v>0</v>
      </c>
      <c r="L20238" s="17" t="s">
        <v>162</v>
      </c>
    </row>
    <row r="20239" spans="1:12" x14ac:dyDescent="0.35">
      <c r="A20239" s="1">
        <v>44239</v>
      </c>
      <c r="B20239" s="17" t="s">
        <v>27</v>
      </c>
      <c r="C20239">
        <v>5703.669922</v>
      </c>
      <c r="D20239">
        <v>5669.8198240000002</v>
      </c>
      <c r="E20239" s="17" t="s">
        <v>13</v>
      </c>
      <c r="F20239" s="17" t="s">
        <v>28</v>
      </c>
      <c r="G20239" s="17" t="s">
        <v>38</v>
      </c>
      <c r="H20239">
        <v>33.850097999999889</v>
      </c>
      <c r="I20239">
        <v>5.9702246368948967E-3</v>
      </c>
      <c r="J20239">
        <v>0</v>
      </c>
      <c r="K20239">
        <v>1</v>
      </c>
      <c r="L20239" s="17" t="s">
        <v>162</v>
      </c>
    </row>
    <row r="20240" spans="1:12" x14ac:dyDescent="0.35">
      <c r="A20240" s="1">
        <v>44242</v>
      </c>
      <c r="B20240" s="17" t="s">
        <v>27</v>
      </c>
      <c r="C20240">
        <v>5786.25</v>
      </c>
      <c r="D20240">
        <v>5703.669922</v>
      </c>
      <c r="E20240" s="17" t="s">
        <v>13</v>
      </c>
      <c r="F20240" s="17" t="s">
        <v>28</v>
      </c>
      <c r="G20240" s="17" t="s">
        <v>38</v>
      </c>
      <c r="H20240">
        <v>82.580077999999958</v>
      </c>
      <c r="I20240">
        <v>1.4478411115880831E-2</v>
      </c>
      <c r="J20240">
        <v>0</v>
      </c>
      <c r="K20240">
        <v>1</v>
      </c>
      <c r="L20240" s="17" t="s">
        <v>162</v>
      </c>
    </row>
    <row r="20241" spans="1:12" x14ac:dyDescent="0.35">
      <c r="A20241" s="1">
        <v>44243</v>
      </c>
      <c r="B20241" s="17" t="s">
        <v>27</v>
      </c>
      <c r="C20241">
        <v>5786.5297849999997</v>
      </c>
      <c r="D20241">
        <v>5786.25</v>
      </c>
      <c r="E20241" s="17" t="s">
        <v>13</v>
      </c>
      <c r="F20241" s="17" t="s">
        <v>28</v>
      </c>
      <c r="G20241" s="17" t="s">
        <v>38</v>
      </c>
      <c r="H20241">
        <v>0.27978499999971973</v>
      </c>
      <c r="I20241">
        <v>4.8353424065624497E-5</v>
      </c>
      <c r="J20241">
        <v>0</v>
      </c>
      <c r="K20241">
        <v>1</v>
      </c>
      <c r="L20241" s="17" t="s">
        <v>162</v>
      </c>
    </row>
    <row r="20242" spans="1:12" x14ac:dyDescent="0.35">
      <c r="A20242" s="1">
        <v>44244</v>
      </c>
      <c r="B20242" s="17" t="s">
        <v>27</v>
      </c>
      <c r="C20242">
        <v>5765.8398440000001</v>
      </c>
      <c r="D20242">
        <v>5786.5297849999997</v>
      </c>
      <c r="E20242" s="17" t="s">
        <v>13</v>
      </c>
      <c r="F20242" s="17" t="s">
        <v>28</v>
      </c>
      <c r="G20242" s="17" t="s">
        <v>38</v>
      </c>
      <c r="H20242">
        <v>-20.689940999999635</v>
      </c>
      <c r="I20242">
        <v>-3.5755352117313325E-3</v>
      </c>
      <c r="J20242">
        <v>0</v>
      </c>
      <c r="K20242">
        <v>0</v>
      </c>
      <c r="L20242" s="17" t="s">
        <v>162</v>
      </c>
    </row>
    <row r="20243" spans="1:12" x14ac:dyDescent="0.35">
      <c r="A20243" s="1">
        <v>44245</v>
      </c>
      <c r="B20243" s="17" t="s">
        <v>27</v>
      </c>
      <c r="C20243">
        <v>5728.330078</v>
      </c>
      <c r="D20243">
        <v>5765.8398440000001</v>
      </c>
      <c r="E20243" s="17" t="s">
        <v>13</v>
      </c>
      <c r="F20243" s="17" t="s">
        <v>28</v>
      </c>
      <c r="G20243" s="17" t="s">
        <v>38</v>
      </c>
      <c r="H20243">
        <v>-37.509766000000127</v>
      </c>
      <c r="I20243">
        <v>-6.5055164581155032E-3</v>
      </c>
      <c r="J20243">
        <v>0</v>
      </c>
      <c r="K20243">
        <v>0</v>
      </c>
      <c r="L20243" s="17" t="s">
        <v>162</v>
      </c>
    </row>
    <row r="20244" spans="1:12" x14ac:dyDescent="0.35">
      <c r="A20244" s="1">
        <v>44246</v>
      </c>
      <c r="B20244" s="17" t="s">
        <v>27</v>
      </c>
      <c r="C20244">
        <v>5773.5498049999997</v>
      </c>
      <c r="D20244">
        <v>5728.330078</v>
      </c>
      <c r="E20244" s="17" t="s">
        <v>13</v>
      </c>
      <c r="F20244" s="17" t="s">
        <v>28</v>
      </c>
      <c r="G20244" s="17" t="s">
        <v>38</v>
      </c>
      <c r="H20244">
        <v>45.219726999999693</v>
      </c>
      <c r="I20244">
        <v>7.894050514593914E-3</v>
      </c>
      <c r="J20244">
        <v>0</v>
      </c>
      <c r="K20244">
        <v>1</v>
      </c>
      <c r="L20244" s="17" t="s">
        <v>162</v>
      </c>
    </row>
    <row r="20245" spans="1:12" x14ac:dyDescent="0.35">
      <c r="A20245" s="1">
        <v>44249</v>
      </c>
      <c r="B20245" s="17" t="s">
        <v>27</v>
      </c>
      <c r="C20245">
        <v>5767.4399409999996</v>
      </c>
      <c r="D20245">
        <v>5773.5498049999997</v>
      </c>
      <c r="E20245" s="17" t="s">
        <v>13</v>
      </c>
      <c r="F20245" s="17" t="s">
        <v>28</v>
      </c>
      <c r="G20245" s="17" t="s">
        <v>38</v>
      </c>
      <c r="H20245">
        <v>-6.1098640000000159</v>
      </c>
      <c r="I20245">
        <v>-1.0582508519643777E-3</v>
      </c>
      <c r="J20245">
        <v>0</v>
      </c>
      <c r="K20245">
        <v>0</v>
      </c>
      <c r="L20245" s="17" t="s">
        <v>162</v>
      </c>
    </row>
    <row r="20246" spans="1:12" x14ac:dyDescent="0.35">
      <c r="A20246" s="1">
        <v>44250</v>
      </c>
      <c r="B20246" s="17" t="s">
        <v>27</v>
      </c>
      <c r="C20246">
        <v>5779.8398440000001</v>
      </c>
      <c r="D20246">
        <v>5767.4399409999996</v>
      </c>
      <c r="E20246" s="17" t="s">
        <v>13</v>
      </c>
      <c r="F20246" s="17" t="s">
        <v>28</v>
      </c>
      <c r="G20246" s="17" t="s">
        <v>38</v>
      </c>
      <c r="H20246">
        <v>12.39990300000045</v>
      </c>
      <c r="I20246">
        <v>2.1499838969888719E-3</v>
      </c>
      <c r="J20246">
        <v>0</v>
      </c>
      <c r="K20246">
        <v>1</v>
      </c>
      <c r="L20246" s="17" t="s">
        <v>162</v>
      </c>
    </row>
    <row r="20247" spans="1:12" x14ac:dyDescent="0.35">
      <c r="A20247" s="1">
        <v>44251</v>
      </c>
      <c r="B20247" s="17" t="s">
        <v>27</v>
      </c>
      <c r="C20247">
        <v>5797.9799800000001</v>
      </c>
      <c r="D20247">
        <v>5779.8398440000001</v>
      </c>
      <c r="E20247" s="17" t="s">
        <v>13</v>
      </c>
      <c r="F20247" s="17" t="s">
        <v>28</v>
      </c>
      <c r="G20247" s="17" t="s">
        <v>38</v>
      </c>
      <c r="H20247">
        <v>18.140135999999984</v>
      </c>
      <c r="I20247">
        <v>3.1385187980305538E-3</v>
      </c>
      <c r="J20247">
        <v>0</v>
      </c>
      <c r="K20247">
        <v>1</v>
      </c>
      <c r="L20247" s="17" t="s">
        <v>162</v>
      </c>
    </row>
    <row r="20248" spans="1:12" x14ac:dyDescent="0.35">
      <c r="A20248" s="1">
        <v>44252</v>
      </c>
      <c r="B20248" s="17" t="s">
        <v>27</v>
      </c>
      <c r="C20248">
        <v>5783.8901370000003</v>
      </c>
      <c r="D20248">
        <v>5797.9799800000001</v>
      </c>
      <c r="E20248" s="17" t="s">
        <v>13</v>
      </c>
      <c r="F20248" s="17" t="s">
        <v>28</v>
      </c>
      <c r="G20248" s="17" t="s">
        <v>38</v>
      </c>
      <c r="H20248">
        <v>-14.089842999999746</v>
      </c>
      <c r="I20248">
        <v>-2.4301296397370013E-3</v>
      </c>
      <c r="J20248">
        <v>0</v>
      </c>
      <c r="K20248">
        <v>0</v>
      </c>
      <c r="L20248" s="17" t="s">
        <v>162</v>
      </c>
    </row>
    <row r="20249" spans="1:12" x14ac:dyDescent="0.35">
      <c r="A20249" s="1">
        <v>44253</v>
      </c>
      <c r="B20249" s="17" t="s">
        <v>27</v>
      </c>
      <c r="C20249">
        <v>5703.2202150000003</v>
      </c>
      <c r="D20249">
        <v>5783.8901370000003</v>
      </c>
      <c r="E20249" s="17" t="s">
        <v>13</v>
      </c>
      <c r="F20249" s="17" t="s">
        <v>28</v>
      </c>
      <c r="G20249" s="17" t="s">
        <v>38</v>
      </c>
      <c r="H20249">
        <v>-80.669922000000042</v>
      </c>
      <c r="I20249">
        <v>-1.3947346870222898E-2</v>
      </c>
      <c r="J20249">
        <v>0</v>
      </c>
      <c r="K20249">
        <v>0</v>
      </c>
      <c r="L20249" s="17" t="s">
        <v>162</v>
      </c>
    </row>
    <row r="20250" spans="1:12" x14ac:dyDescent="0.35">
      <c r="A20250" s="1">
        <v>44256</v>
      </c>
      <c r="B20250" s="17" t="s">
        <v>27</v>
      </c>
      <c r="C20250">
        <v>5792.7900390000004</v>
      </c>
      <c r="D20250">
        <v>5703.2202150000003</v>
      </c>
      <c r="E20250" s="17" t="s">
        <v>13</v>
      </c>
      <c r="F20250" s="17" t="s">
        <v>28</v>
      </c>
      <c r="G20250" s="17" t="s">
        <v>38</v>
      </c>
      <c r="H20250">
        <v>89.569824000000153</v>
      </c>
      <c r="I20250">
        <v>1.5705131596430937E-2</v>
      </c>
      <c r="J20250">
        <v>0</v>
      </c>
      <c r="K20250">
        <v>1</v>
      </c>
      <c r="L20250" s="17" t="s">
        <v>162</v>
      </c>
    </row>
    <row r="20251" spans="1:12" x14ac:dyDescent="0.35">
      <c r="A20251" s="1">
        <v>44257</v>
      </c>
      <c r="B20251" s="17" t="s">
        <v>27</v>
      </c>
      <c r="C20251">
        <v>5809.7299800000001</v>
      </c>
      <c r="D20251">
        <v>5792.7900390000004</v>
      </c>
      <c r="E20251" s="17" t="s">
        <v>13</v>
      </c>
      <c r="F20251" s="17" t="s">
        <v>28</v>
      </c>
      <c r="G20251" s="17" t="s">
        <v>38</v>
      </c>
      <c r="H20251">
        <v>16.939940999999635</v>
      </c>
      <c r="I20251">
        <v>2.9243146887685139E-3</v>
      </c>
      <c r="J20251">
        <v>0</v>
      </c>
      <c r="K20251">
        <v>1</v>
      </c>
      <c r="L20251" s="17" t="s">
        <v>162</v>
      </c>
    </row>
    <row r="20252" spans="1:12" x14ac:dyDescent="0.35">
      <c r="A20252" s="1">
        <v>44258</v>
      </c>
      <c r="B20252" s="17" t="s">
        <v>27</v>
      </c>
      <c r="C20252">
        <v>5830.0600590000004</v>
      </c>
      <c r="D20252">
        <v>5809.7299800000001</v>
      </c>
      <c r="E20252" s="17" t="s">
        <v>13</v>
      </c>
      <c r="F20252" s="17" t="s">
        <v>28</v>
      </c>
      <c r="G20252" s="17" t="s">
        <v>38</v>
      </c>
      <c r="H20252">
        <v>20.330079000000296</v>
      </c>
      <c r="I20252">
        <v>3.49931564289332E-3</v>
      </c>
      <c r="J20252">
        <v>0</v>
      </c>
      <c r="K20252">
        <v>1</v>
      </c>
      <c r="L20252" s="17" t="s">
        <v>162</v>
      </c>
    </row>
    <row r="20253" spans="1:12" x14ac:dyDescent="0.35">
      <c r="A20253" s="1">
        <v>44259</v>
      </c>
      <c r="B20253" s="17" t="s">
        <v>27</v>
      </c>
      <c r="C20253">
        <v>5830.6499020000001</v>
      </c>
      <c r="D20253">
        <v>5830.0600590000004</v>
      </c>
      <c r="E20253" s="17" t="s">
        <v>13</v>
      </c>
      <c r="F20253" s="17" t="s">
        <v>28</v>
      </c>
      <c r="G20253" s="17" t="s">
        <v>38</v>
      </c>
      <c r="H20253">
        <v>0.5898429999997461</v>
      </c>
      <c r="I20253">
        <v>1.0117271417970928E-4</v>
      </c>
      <c r="J20253">
        <v>0</v>
      </c>
      <c r="K20253">
        <v>1</v>
      </c>
      <c r="L20253" s="17" t="s">
        <v>162</v>
      </c>
    </row>
    <row r="20254" spans="1:12" x14ac:dyDescent="0.35">
      <c r="A20254" s="1">
        <v>44260</v>
      </c>
      <c r="B20254" s="17" t="s">
        <v>27</v>
      </c>
      <c r="C20254">
        <v>5782.6499020000001</v>
      </c>
      <c r="D20254">
        <v>5830.6499020000001</v>
      </c>
      <c r="E20254" s="17" t="s">
        <v>13</v>
      </c>
      <c r="F20254" s="17" t="s">
        <v>28</v>
      </c>
      <c r="G20254" s="17" t="s">
        <v>38</v>
      </c>
      <c r="H20254">
        <v>-48</v>
      </c>
      <c r="I20254">
        <v>-8.2323584517628619E-3</v>
      </c>
      <c r="J20254">
        <v>0</v>
      </c>
      <c r="K20254">
        <v>0</v>
      </c>
      <c r="L20254" s="17" t="s">
        <v>162</v>
      </c>
    </row>
    <row r="20255" spans="1:12" x14ac:dyDescent="0.35">
      <c r="A20255" s="1">
        <v>44263</v>
      </c>
      <c r="B20255" s="17" t="s">
        <v>27</v>
      </c>
      <c r="C20255">
        <v>5902.9902339999999</v>
      </c>
      <c r="D20255">
        <v>5782.6499020000001</v>
      </c>
      <c r="E20255" s="17" t="s">
        <v>13</v>
      </c>
      <c r="F20255" s="17" t="s">
        <v>28</v>
      </c>
      <c r="G20255" s="17" t="s">
        <v>38</v>
      </c>
      <c r="H20255">
        <v>120.34033199999976</v>
      </c>
      <c r="I20255">
        <v>2.0810585810906276E-2</v>
      </c>
      <c r="J20255">
        <v>0</v>
      </c>
      <c r="K20255">
        <v>1</v>
      </c>
      <c r="L20255" s="17" t="s">
        <v>162</v>
      </c>
    </row>
    <row r="20256" spans="1:12" x14ac:dyDescent="0.35">
      <c r="A20256" s="1">
        <v>44264</v>
      </c>
      <c r="B20256" s="17" t="s">
        <v>27</v>
      </c>
      <c r="C20256">
        <v>5924.9702150000003</v>
      </c>
      <c r="D20256">
        <v>5902.9902339999999</v>
      </c>
      <c r="E20256" s="17" t="s">
        <v>13</v>
      </c>
      <c r="F20256" s="17" t="s">
        <v>28</v>
      </c>
      <c r="G20256" s="17" t="s">
        <v>38</v>
      </c>
      <c r="H20256">
        <v>21.979981000000407</v>
      </c>
      <c r="I20256">
        <v>3.7235333498267156E-3</v>
      </c>
      <c r="J20256">
        <v>0</v>
      </c>
      <c r="K20256">
        <v>1</v>
      </c>
      <c r="L20256" s="17" t="s">
        <v>162</v>
      </c>
    </row>
    <row r="20257" spans="1:12" x14ac:dyDescent="0.35">
      <c r="A20257" s="1">
        <v>44265</v>
      </c>
      <c r="B20257" s="17" t="s">
        <v>27</v>
      </c>
      <c r="C20257">
        <v>5990.5498049999997</v>
      </c>
      <c r="D20257">
        <v>5924.9702150000003</v>
      </c>
      <c r="E20257" s="17" t="s">
        <v>13</v>
      </c>
      <c r="F20257" s="17" t="s">
        <v>28</v>
      </c>
      <c r="G20257" s="17" t="s">
        <v>38</v>
      </c>
      <c r="H20257">
        <v>65.579589999999371</v>
      </c>
      <c r="I20257">
        <v>1.1068340872663673E-2</v>
      </c>
      <c r="J20257">
        <v>0</v>
      </c>
      <c r="K20257">
        <v>1</v>
      </c>
      <c r="L20257" s="17" t="s">
        <v>162</v>
      </c>
    </row>
    <row r="20258" spans="1:12" x14ac:dyDescent="0.35">
      <c r="A20258" s="1">
        <v>44266</v>
      </c>
      <c r="B20258" s="17" t="s">
        <v>27</v>
      </c>
      <c r="C20258">
        <v>6033.7597660000001</v>
      </c>
      <c r="D20258">
        <v>5990.5498049999997</v>
      </c>
      <c r="E20258" s="17" t="s">
        <v>13</v>
      </c>
      <c r="F20258" s="17" t="s">
        <v>28</v>
      </c>
      <c r="G20258" s="17" t="s">
        <v>38</v>
      </c>
      <c r="H20258">
        <v>43.209961000000476</v>
      </c>
      <c r="I20258">
        <v>7.2130209090216354E-3</v>
      </c>
      <c r="J20258">
        <v>0</v>
      </c>
      <c r="K20258">
        <v>1</v>
      </c>
      <c r="L20258" s="17" t="s">
        <v>162</v>
      </c>
    </row>
    <row r="20259" spans="1:12" x14ac:dyDescent="0.35">
      <c r="A20259" s="1">
        <v>44267</v>
      </c>
      <c r="B20259" s="17" t="s">
        <v>27</v>
      </c>
      <c r="C20259">
        <v>6046.5498049999997</v>
      </c>
      <c r="D20259">
        <v>6033.7597660000001</v>
      </c>
      <c r="E20259" s="17" t="s">
        <v>13</v>
      </c>
      <c r="F20259" s="17" t="s">
        <v>28</v>
      </c>
      <c r="G20259" s="17" t="s">
        <v>38</v>
      </c>
      <c r="H20259">
        <v>12.790038999999524</v>
      </c>
      <c r="I20259">
        <v>2.1197461443643968E-3</v>
      </c>
      <c r="J20259">
        <v>0</v>
      </c>
      <c r="K20259">
        <v>1</v>
      </c>
      <c r="L20259" s="17" t="s">
        <v>162</v>
      </c>
    </row>
    <row r="20260" spans="1:12" x14ac:dyDescent="0.35">
      <c r="A20260" s="1">
        <v>44270</v>
      </c>
      <c r="B20260" s="17" t="s">
        <v>27</v>
      </c>
      <c r="C20260">
        <v>6035.9702150000003</v>
      </c>
      <c r="D20260">
        <v>6046.5498049999997</v>
      </c>
      <c r="E20260" s="17" t="s">
        <v>13</v>
      </c>
      <c r="F20260" s="17" t="s">
        <v>28</v>
      </c>
      <c r="G20260" s="17" t="s">
        <v>38</v>
      </c>
      <c r="H20260">
        <v>-10.579589999999371</v>
      </c>
      <c r="I20260">
        <v>-1.7496903757000264E-3</v>
      </c>
      <c r="J20260">
        <v>0</v>
      </c>
      <c r="K20260">
        <v>0</v>
      </c>
      <c r="L20260" s="17" t="s">
        <v>162</v>
      </c>
    </row>
    <row r="20261" spans="1:12" x14ac:dyDescent="0.35">
      <c r="A20261" s="1">
        <v>44271</v>
      </c>
      <c r="B20261" s="17" t="s">
        <v>27</v>
      </c>
      <c r="C20261">
        <v>6055.4301759999998</v>
      </c>
      <c r="D20261">
        <v>6035.9702150000003</v>
      </c>
      <c r="E20261" s="17" t="s">
        <v>13</v>
      </c>
      <c r="F20261" s="17" t="s">
        <v>28</v>
      </c>
      <c r="G20261" s="17" t="s">
        <v>38</v>
      </c>
      <c r="H20261">
        <v>19.459960999999566</v>
      </c>
      <c r="I20261">
        <v>3.2239988447324646E-3</v>
      </c>
      <c r="J20261">
        <v>0</v>
      </c>
      <c r="K20261">
        <v>1</v>
      </c>
      <c r="L20261" s="17" t="s">
        <v>162</v>
      </c>
    </row>
    <row r="20262" spans="1:12" x14ac:dyDescent="0.35">
      <c r="A20262" s="1">
        <v>44272</v>
      </c>
      <c r="B20262" s="17" t="s">
        <v>27</v>
      </c>
      <c r="C20262">
        <v>6054.8198240000002</v>
      </c>
      <c r="D20262">
        <v>6055.4301759999998</v>
      </c>
      <c r="E20262" s="17" t="s">
        <v>13</v>
      </c>
      <c r="F20262" s="17" t="s">
        <v>28</v>
      </c>
      <c r="G20262" s="17" t="s">
        <v>38</v>
      </c>
      <c r="H20262">
        <v>-0.61035199999969336</v>
      </c>
      <c r="I20262">
        <v>-1.0079416032551299E-4</v>
      </c>
      <c r="J20262">
        <v>0</v>
      </c>
      <c r="K20262">
        <v>0</v>
      </c>
      <c r="L20262" s="17" t="s">
        <v>162</v>
      </c>
    </row>
    <row r="20263" spans="1:12" x14ac:dyDescent="0.35">
      <c r="A20263" s="1">
        <v>44273</v>
      </c>
      <c r="B20263" s="17" t="s">
        <v>27</v>
      </c>
      <c r="C20263">
        <v>6062.7900390000004</v>
      </c>
      <c r="D20263">
        <v>6054.8198240000002</v>
      </c>
      <c r="E20263" s="17" t="s">
        <v>13</v>
      </c>
      <c r="F20263" s="17" t="s">
        <v>28</v>
      </c>
      <c r="G20263" s="17" t="s">
        <v>38</v>
      </c>
      <c r="H20263">
        <v>7.9702150000002803</v>
      </c>
      <c r="I20263">
        <v>1.3163422251489742E-3</v>
      </c>
      <c r="J20263">
        <v>0</v>
      </c>
      <c r="K20263">
        <v>1</v>
      </c>
      <c r="L20263" s="17" t="s">
        <v>162</v>
      </c>
    </row>
    <row r="20264" spans="1:12" x14ac:dyDescent="0.35">
      <c r="A20264" s="1">
        <v>44274</v>
      </c>
      <c r="B20264" s="17" t="s">
        <v>27</v>
      </c>
      <c r="C20264">
        <v>5997.9599609999996</v>
      </c>
      <c r="D20264">
        <v>6062.7900390000004</v>
      </c>
      <c r="E20264" s="17" t="s">
        <v>13</v>
      </c>
      <c r="F20264" s="17" t="s">
        <v>28</v>
      </c>
      <c r="G20264" s="17" t="s">
        <v>38</v>
      </c>
      <c r="H20264">
        <v>-64.830078000000867</v>
      </c>
      <c r="I20264">
        <v>-1.0693109539167543E-2</v>
      </c>
      <c r="J20264">
        <v>0</v>
      </c>
      <c r="K20264">
        <v>0</v>
      </c>
      <c r="L20264" s="17" t="s">
        <v>162</v>
      </c>
    </row>
    <row r="20265" spans="1:12" x14ac:dyDescent="0.35">
      <c r="A20265" s="1">
        <v>44277</v>
      </c>
      <c r="B20265" s="17" t="s">
        <v>27</v>
      </c>
      <c r="C20265">
        <v>5968.4799800000001</v>
      </c>
      <c r="D20265">
        <v>5997.9599609999996</v>
      </c>
      <c r="E20265" s="17" t="s">
        <v>13</v>
      </c>
      <c r="F20265" s="17" t="s">
        <v>28</v>
      </c>
      <c r="G20265" s="17" t="s">
        <v>38</v>
      </c>
      <c r="H20265">
        <v>-29.479980999999498</v>
      </c>
      <c r="I20265">
        <v>-4.915001299055771E-3</v>
      </c>
      <c r="J20265">
        <v>0</v>
      </c>
      <c r="K20265">
        <v>0</v>
      </c>
      <c r="L20265" s="17" t="s">
        <v>162</v>
      </c>
    </row>
    <row r="20266" spans="1:12" x14ac:dyDescent="0.35">
      <c r="A20266" s="1">
        <v>44278</v>
      </c>
      <c r="B20266" s="17" t="s">
        <v>27</v>
      </c>
      <c r="C20266">
        <v>5945.2998049999997</v>
      </c>
      <c r="D20266">
        <v>5968.4799800000001</v>
      </c>
      <c r="E20266" s="17" t="s">
        <v>13</v>
      </c>
      <c r="F20266" s="17" t="s">
        <v>28</v>
      </c>
      <c r="G20266" s="17" t="s">
        <v>38</v>
      </c>
      <c r="H20266">
        <v>-23.180175000000418</v>
      </c>
      <c r="I20266">
        <v>-3.8837652262679479E-3</v>
      </c>
      <c r="J20266">
        <v>0</v>
      </c>
      <c r="K20266">
        <v>0</v>
      </c>
      <c r="L20266" s="17" t="s">
        <v>162</v>
      </c>
    </row>
    <row r="20267" spans="1:12" x14ac:dyDescent="0.35">
      <c r="A20267" s="1">
        <v>44279</v>
      </c>
      <c r="B20267" s="17" t="s">
        <v>27</v>
      </c>
      <c r="C20267">
        <v>5947.2900390000004</v>
      </c>
      <c r="D20267">
        <v>5945.2998049999997</v>
      </c>
      <c r="E20267" s="17" t="s">
        <v>13</v>
      </c>
      <c r="F20267" s="17" t="s">
        <v>28</v>
      </c>
      <c r="G20267" s="17" t="s">
        <v>38</v>
      </c>
      <c r="H20267">
        <v>1.9902340000007825</v>
      </c>
      <c r="I20267">
        <v>3.3475755054892186E-4</v>
      </c>
      <c r="J20267">
        <v>0</v>
      </c>
      <c r="K20267">
        <v>1</v>
      </c>
      <c r="L20267" s="17" t="s">
        <v>162</v>
      </c>
    </row>
    <row r="20268" spans="1:12" x14ac:dyDescent="0.35">
      <c r="A20268" s="1">
        <v>44280</v>
      </c>
      <c r="B20268" s="17" t="s">
        <v>27</v>
      </c>
      <c r="C20268">
        <v>5952.4101559999999</v>
      </c>
      <c r="D20268">
        <v>5947.2900390000004</v>
      </c>
      <c r="E20268" s="17" t="s">
        <v>13</v>
      </c>
      <c r="F20268" s="17" t="s">
        <v>28</v>
      </c>
      <c r="G20268" s="17" t="s">
        <v>38</v>
      </c>
      <c r="H20268">
        <v>5.1201169999994818</v>
      </c>
      <c r="I20268">
        <v>8.60915974573925E-4</v>
      </c>
      <c r="J20268">
        <v>0</v>
      </c>
      <c r="K20268">
        <v>1</v>
      </c>
      <c r="L20268" s="17" t="s">
        <v>162</v>
      </c>
    </row>
    <row r="20269" spans="1:12" x14ac:dyDescent="0.35">
      <c r="A20269" s="1">
        <v>44281</v>
      </c>
      <c r="B20269" s="17" t="s">
        <v>27</v>
      </c>
      <c r="C20269">
        <v>5988.8100590000004</v>
      </c>
      <c r="D20269">
        <v>5952.4101559999999</v>
      </c>
      <c r="E20269" s="17" t="s">
        <v>13</v>
      </c>
      <c r="F20269" s="17" t="s">
        <v>28</v>
      </c>
      <c r="G20269" s="17" t="s">
        <v>38</v>
      </c>
      <c r="H20269">
        <v>36.39990300000045</v>
      </c>
      <c r="I20269">
        <v>6.1151537017840631E-3</v>
      </c>
      <c r="J20269">
        <v>0</v>
      </c>
      <c r="K20269">
        <v>1</v>
      </c>
      <c r="L20269" s="17" t="s">
        <v>162</v>
      </c>
    </row>
    <row r="20270" spans="1:12" x14ac:dyDescent="0.35">
      <c r="A20270" s="1">
        <v>44284</v>
      </c>
      <c r="B20270" s="17" t="s">
        <v>27</v>
      </c>
      <c r="C20270">
        <v>6015.5097660000001</v>
      </c>
      <c r="D20270">
        <v>5988.8100590000004</v>
      </c>
      <c r="E20270" s="17" t="s">
        <v>13</v>
      </c>
      <c r="F20270" s="17" t="s">
        <v>28</v>
      </c>
      <c r="G20270" s="17" t="s">
        <v>38</v>
      </c>
      <c r="H20270">
        <v>26.699706999999762</v>
      </c>
      <c r="I20270">
        <v>4.4582657885226078E-3</v>
      </c>
      <c r="J20270">
        <v>0</v>
      </c>
      <c r="K20270">
        <v>1</v>
      </c>
      <c r="L20270" s="17" t="s">
        <v>162</v>
      </c>
    </row>
    <row r="20271" spans="1:12" x14ac:dyDescent="0.35">
      <c r="A20271" s="1">
        <v>44285</v>
      </c>
      <c r="B20271" s="17" t="s">
        <v>27</v>
      </c>
      <c r="C20271">
        <v>6088.0400390000004</v>
      </c>
      <c r="D20271">
        <v>6015.5097660000001</v>
      </c>
      <c r="E20271" s="17" t="s">
        <v>13</v>
      </c>
      <c r="F20271" s="17" t="s">
        <v>28</v>
      </c>
      <c r="G20271" s="17" t="s">
        <v>38</v>
      </c>
      <c r="H20271">
        <v>72.530273000000307</v>
      </c>
      <c r="I20271">
        <v>1.2057211412064443E-2</v>
      </c>
      <c r="J20271">
        <v>0</v>
      </c>
      <c r="K20271">
        <v>1</v>
      </c>
      <c r="L20271" s="17" t="s">
        <v>162</v>
      </c>
    </row>
    <row r="20272" spans="1:12" x14ac:dyDescent="0.35">
      <c r="A20272" s="1">
        <v>44286</v>
      </c>
      <c r="B20272" s="17" t="s">
        <v>27</v>
      </c>
      <c r="C20272">
        <v>6067.2299800000001</v>
      </c>
      <c r="D20272">
        <v>6088.0400390000004</v>
      </c>
      <c r="E20272" s="17" t="s">
        <v>13</v>
      </c>
      <c r="F20272" s="17" t="s">
        <v>28</v>
      </c>
      <c r="G20272" s="17" t="s">
        <v>38</v>
      </c>
      <c r="H20272">
        <v>-20.810059000000365</v>
      </c>
      <c r="I20272">
        <v>-3.4181869479653669E-3</v>
      </c>
      <c r="J20272">
        <v>0</v>
      </c>
      <c r="K20272">
        <v>0</v>
      </c>
      <c r="L20272" s="17" t="s">
        <v>162</v>
      </c>
    </row>
    <row r="20273" spans="1:12" x14ac:dyDescent="0.35">
      <c r="A20273" s="1">
        <v>44287</v>
      </c>
      <c r="B20273" s="17" t="s">
        <v>27</v>
      </c>
      <c r="C20273">
        <v>6102.9599609999996</v>
      </c>
      <c r="D20273">
        <v>6067.2299800000001</v>
      </c>
      <c r="E20273" s="17" t="s">
        <v>13</v>
      </c>
      <c r="F20273" s="17" t="s">
        <v>28</v>
      </c>
      <c r="G20273" s="17" t="s">
        <v>38</v>
      </c>
      <c r="H20273">
        <v>35.729980999999498</v>
      </c>
      <c r="I20273">
        <v>5.8890104904181489E-3</v>
      </c>
      <c r="J20273">
        <v>0</v>
      </c>
      <c r="K20273">
        <v>1</v>
      </c>
      <c r="L20273" s="17" t="s">
        <v>162</v>
      </c>
    </row>
    <row r="20274" spans="1:12" x14ac:dyDescent="0.35">
      <c r="A20274" s="1">
        <v>44292</v>
      </c>
      <c r="B20274" s="17" t="s">
        <v>27</v>
      </c>
      <c r="C20274">
        <v>6131.3398440000001</v>
      </c>
      <c r="D20274">
        <v>6102.9599609999996</v>
      </c>
      <c r="E20274" s="17" t="s">
        <v>13</v>
      </c>
      <c r="F20274" s="17" t="s">
        <v>28</v>
      </c>
      <c r="G20274" s="17" t="s">
        <v>38</v>
      </c>
      <c r="H20274">
        <v>28.379883000000518</v>
      </c>
      <c r="I20274">
        <v>4.6501833833676887E-3</v>
      </c>
      <c r="J20274">
        <v>0</v>
      </c>
      <c r="K20274">
        <v>1</v>
      </c>
      <c r="L20274" s="17" t="s">
        <v>162</v>
      </c>
    </row>
    <row r="20275" spans="1:12" x14ac:dyDescent="0.35">
      <c r="A20275" s="1">
        <v>44293</v>
      </c>
      <c r="B20275" s="17" t="s">
        <v>27</v>
      </c>
      <c r="C20275">
        <v>6130.6601559999999</v>
      </c>
      <c r="D20275">
        <v>6131.3398440000001</v>
      </c>
      <c r="E20275" s="17" t="s">
        <v>13</v>
      </c>
      <c r="F20275" s="17" t="s">
        <v>28</v>
      </c>
      <c r="G20275" s="17" t="s">
        <v>38</v>
      </c>
      <c r="H20275">
        <v>-0.67968800000016927</v>
      </c>
      <c r="I20275">
        <v>-1.1085472625780116E-4</v>
      </c>
      <c r="J20275">
        <v>0</v>
      </c>
      <c r="K20275">
        <v>0</v>
      </c>
      <c r="L20275" s="17" t="s">
        <v>162</v>
      </c>
    </row>
    <row r="20276" spans="1:12" x14ac:dyDescent="0.35">
      <c r="A20276" s="1">
        <v>44294</v>
      </c>
      <c r="B20276" s="17" t="s">
        <v>27</v>
      </c>
      <c r="C20276">
        <v>6165.7202150000003</v>
      </c>
      <c r="D20276">
        <v>6130.6601559999999</v>
      </c>
      <c r="E20276" s="17" t="s">
        <v>13</v>
      </c>
      <c r="F20276" s="17" t="s">
        <v>28</v>
      </c>
      <c r="G20276" s="17" t="s">
        <v>38</v>
      </c>
      <c r="H20276">
        <v>35.060059000000365</v>
      </c>
      <c r="I20276">
        <v>5.7188064756268581E-3</v>
      </c>
      <c r="J20276">
        <v>0</v>
      </c>
      <c r="K20276">
        <v>1</v>
      </c>
      <c r="L20276" s="17" t="s">
        <v>162</v>
      </c>
    </row>
    <row r="20277" spans="1:12" x14ac:dyDescent="0.35">
      <c r="A20277" s="1">
        <v>44295</v>
      </c>
      <c r="B20277" s="17" t="s">
        <v>27</v>
      </c>
      <c r="C20277">
        <v>6169.4101559999999</v>
      </c>
      <c r="D20277">
        <v>6165.7202150000003</v>
      </c>
      <c r="E20277" s="17" t="s">
        <v>13</v>
      </c>
      <c r="F20277" s="17" t="s">
        <v>28</v>
      </c>
      <c r="G20277" s="17" t="s">
        <v>38</v>
      </c>
      <c r="H20277">
        <v>3.6899409999996351</v>
      </c>
      <c r="I20277">
        <v>5.9846066174438551E-4</v>
      </c>
      <c r="J20277">
        <v>0</v>
      </c>
      <c r="K20277">
        <v>1</v>
      </c>
      <c r="L20277" s="17" t="s">
        <v>162</v>
      </c>
    </row>
    <row r="20278" spans="1:12" x14ac:dyDescent="0.35">
      <c r="A20278" s="1">
        <v>44298</v>
      </c>
      <c r="B20278" s="17" t="s">
        <v>27</v>
      </c>
      <c r="C20278">
        <v>6161.6801759999998</v>
      </c>
      <c r="D20278">
        <v>6169.4101559999999</v>
      </c>
      <c r="E20278" s="17" t="s">
        <v>13</v>
      </c>
      <c r="F20278" s="17" t="s">
        <v>28</v>
      </c>
      <c r="G20278" s="17" t="s">
        <v>38</v>
      </c>
      <c r="H20278">
        <v>-7.7299800000000687</v>
      </c>
      <c r="I20278">
        <v>-1.2529528438763877E-3</v>
      </c>
      <c r="J20278">
        <v>0</v>
      </c>
      <c r="K20278">
        <v>0</v>
      </c>
      <c r="L20278" s="17" t="s">
        <v>162</v>
      </c>
    </row>
    <row r="20279" spans="1:12" x14ac:dyDescent="0.35">
      <c r="A20279" s="1">
        <v>44299</v>
      </c>
      <c r="B20279" s="17" t="s">
        <v>27</v>
      </c>
      <c r="C20279">
        <v>6184.1000979999999</v>
      </c>
      <c r="D20279">
        <v>6161.6801759999998</v>
      </c>
      <c r="E20279" s="17" t="s">
        <v>13</v>
      </c>
      <c r="F20279" s="17" t="s">
        <v>28</v>
      </c>
      <c r="G20279" s="17" t="s">
        <v>38</v>
      </c>
      <c r="H20279">
        <v>22.419922000000042</v>
      </c>
      <c r="I20279">
        <v>3.6386052764190145E-3</v>
      </c>
      <c r="J20279">
        <v>0</v>
      </c>
      <c r="K20279">
        <v>1</v>
      </c>
      <c r="L20279" s="17" t="s">
        <v>162</v>
      </c>
    </row>
    <row r="20280" spans="1:12" x14ac:dyDescent="0.35">
      <c r="A20280" s="1">
        <v>44300</v>
      </c>
      <c r="B20280" s="17" t="s">
        <v>27</v>
      </c>
      <c r="C20280">
        <v>6208.580078</v>
      </c>
      <c r="D20280">
        <v>6184.1000979999999</v>
      </c>
      <c r="E20280" s="17" t="s">
        <v>13</v>
      </c>
      <c r="F20280" s="17" t="s">
        <v>28</v>
      </c>
      <c r="G20280" s="17" t="s">
        <v>38</v>
      </c>
      <c r="H20280">
        <v>24.479980000000069</v>
      </c>
      <c r="I20280">
        <v>3.9585355366283832E-3</v>
      </c>
      <c r="J20280">
        <v>0</v>
      </c>
      <c r="K20280">
        <v>1</v>
      </c>
      <c r="L20280" s="17" t="s">
        <v>162</v>
      </c>
    </row>
    <row r="20281" spans="1:12" x14ac:dyDescent="0.35">
      <c r="A20281" s="1">
        <v>44301</v>
      </c>
      <c r="B20281" s="17" t="s">
        <v>27</v>
      </c>
      <c r="C20281">
        <v>6234.1401370000003</v>
      </c>
      <c r="D20281">
        <v>6208.580078</v>
      </c>
      <c r="E20281" s="17" t="s">
        <v>13</v>
      </c>
      <c r="F20281" s="17" t="s">
        <v>28</v>
      </c>
      <c r="G20281" s="17" t="s">
        <v>38</v>
      </c>
      <c r="H20281">
        <v>25.560059000000365</v>
      </c>
      <c r="I20281">
        <v>4.1168928609895857E-3</v>
      </c>
      <c r="J20281">
        <v>0</v>
      </c>
      <c r="K20281">
        <v>1</v>
      </c>
      <c r="L20281" s="17" t="s">
        <v>162</v>
      </c>
    </row>
    <row r="20282" spans="1:12" x14ac:dyDescent="0.35">
      <c r="A20282" s="1">
        <v>44302</v>
      </c>
      <c r="B20282" s="17" t="s">
        <v>27</v>
      </c>
      <c r="C20282">
        <v>6287.0698240000002</v>
      </c>
      <c r="D20282">
        <v>6234.1401370000003</v>
      </c>
      <c r="E20282" s="17" t="s">
        <v>13</v>
      </c>
      <c r="F20282" s="17" t="s">
        <v>28</v>
      </c>
      <c r="G20282" s="17" t="s">
        <v>38</v>
      </c>
      <c r="H20282">
        <v>52.929686999999831</v>
      </c>
      <c r="I20282">
        <v>8.490294705737993E-3</v>
      </c>
      <c r="J20282">
        <v>0</v>
      </c>
      <c r="K20282">
        <v>1</v>
      </c>
      <c r="L20282" s="17" t="s">
        <v>162</v>
      </c>
    </row>
    <row r="20283" spans="1:12" x14ac:dyDescent="0.35">
      <c r="A20283" s="1">
        <v>44305</v>
      </c>
      <c r="B20283" s="17" t="s">
        <v>27</v>
      </c>
      <c r="C20283">
        <v>6296.6899409999996</v>
      </c>
      <c r="D20283">
        <v>6287.0698240000002</v>
      </c>
      <c r="E20283" s="17" t="s">
        <v>13</v>
      </c>
      <c r="F20283" s="17" t="s">
        <v>28</v>
      </c>
      <c r="G20283" s="17" t="s">
        <v>38</v>
      </c>
      <c r="H20283">
        <v>9.6201169999994818</v>
      </c>
      <c r="I20283">
        <v>1.5301431778721537E-3</v>
      </c>
      <c r="J20283">
        <v>0</v>
      </c>
      <c r="K20283">
        <v>1</v>
      </c>
      <c r="L20283" s="17" t="s">
        <v>162</v>
      </c>
    </row>
    <row r="20284" spans="1:12" x14ac:dyDescent="0.35">
      <c r="A20284" s="1">
        <v>44306</v>
      </c>
      <c r="B20284" s="17" t="s">
        <v>27</v>
      </c>
      <c r="C20284">
        <v>6165.1098629999997</v>
      </c>
      <c r="D20284">
        <v>6296.6899409999996</v>
      </c>
      <c r="E20284" s="17" t="s">
        <v>13</v>
      </c>
      <c r="F20284" s="17" t="s">
        <v>28</v>
      </c>
      <c r="G20284" s="17" t="s">
        <v>38</v>
      </c>
      <c r="H20284">
        <v>-131.58007799999996</v>
      </c>
      <c r="I20284">
        <v>-2.0896705925320384E-2</v>
      </c>
      <c r="J20284">
        <v>0</v>
      </c>
      <c r="K20284">
        <v>0</v>
      </c>
      <c r="L20284" s="17" t="s">
        <v>162</v>
      </c>
    </row>
    <row r="20285" spans="1:12" x14ac:dyDescent="0.35">
      <c r="A20285" s="1">
        <v>44307</v>
      </c>
      <c r="B20285" s="17" t="s">
        <v>27</v>
      </c>
      <c r="C20285">
        <v>6210.5498049999997</v>
      </c>
      <c r="D20285">
        <v>6165.1098629999997</v>
      </c>
      <c r="E20285" s="17" t="s">
        <v>13</v>
      </c>
      <c r="F20285" s="17" t="s">
        <v>28</v>
      </c>
      <c r="G20285" s="17" t="s">
        <v>38</v>
      </c>
      <c r="H20285">
        <v>45.439941999999974</v>
      </c>
      <c r="I20285">
        <v>7.3704999602210615E-3</v>
      </c>
      <c r="J20285">
        <v>0</v>
      </c>
      <c r="K20285">
        <v>1</v>
      </c>
      <c r="L20285" s="17" t="s">
        <v>162</v>
      </c>
    </row>
    <row r="20286" spans="1:12" x14ac:dyDescent="0.35">
      <c r="A20286" s="1">
        <v>44308</v>
      </c>
      <c r="B20286" s="17" t="s">
        <v>27</v>
      </c>
      <c r="C20286">
        <v>6267.2797849999997</v>
      </c>
      <c r="D20286">
        <v>6210.5498049999997</v>
      </c>
      <c r="E20286" s="17" t="s">
        <v>13</v>
      </c>
      <c r="F20286" s="17" t="s">
        <v>28</v>
      </c>
      <c r="G20286" s="17" t="s">
        <v>38</v>
      </c>
      <c r="H20286">
        <v>56.729980000000069</v>
      </c>
      <c r="I20286">
        <v>9.134453757109846E-3</v>
      </c>
      <c r="J20286">
        <v>0</v>
      </c>
      <c r="K20286">
        <v>1</v>
      </c>
      <c r="L20286" s="17" t="s">
        <v>162</v>
      </c>
    </row>
    <row r="20287" spans="1:12" x14ac:dyDescent="0.35">
      <c r="A20287" s="1">
        <v>44309</v>
      </c>
      <c r="B20287" s="17" t="s">
        <v>27</v>
      </c>
      <c r="C20287">
        <v>6257.9399409999996</v>
      </c>
      <c r="D20287">
        <v>6267.2797849999997</v>
      </c>
      <c r="E20287" s="17" t="s">
        <v>13</v>
      </c>
      <c r="F20287" s="17" t="s">
        <v>28</v>
      </c>
      <c r="G20287" s="17" t="s">
        <v>38</v>
      </c>
      <c r="H20287">
        <v>-9.3398440000000846</v>
      </c>
      <c r="I20287">
        <v>-1.4902548346978075E-3</v>
      </c>
      <c r="J20287">
        <v>0</v>
      </c>
      <c r="K20287">
        <v>0</v>
      </c>
      <c r="L20287" s="17" t="s">
        <v>162</v>
      </c>
    </row>
    <row r="20288" spans="1:12" x14ac:dyDescent="0.35">
      <c r="A20288" s="1">
        <v>44312</v>
      </c>
      <c r="B20288" s="17" t="s">
        <v>27</v>
      </c>
      <c r="C20288">
        <v>6275.5200199999999</v>
      </c>
      <c r="D20288">
        <v>6257.9399409999996</v>
      </c>
      <c r="E20288" s="17" t="s">
        <v>13</v>
      </c>
      <c r="F20288" s="17" t="s">
        <v>28</v>
      </c>
      <c r="G20288" s="17" t="s">
        <v>38</v>
      </c>
      <c r="H20288">
        <v>17.580079000000296</v>
      </c>
      <c r="I20288">
        <v>2.8092438031917344E-3</v>
      </c>
      <c r="J20288">
        <v>0</v>
      </c>
      <c r="K20288">
        <v>1</v>
      </c>
      <c r="L20288" s="17" t="s">
        <v>162</v>
      </c>
    </row>
    <row r="20289" spans="1:12" x14ac:dyDescent="0.35">
      <c r="A20289" s="1">
        <v>44313</v>
      </c>
      <c r="B20289" s="17" t="s">
        <v>27</v>
      </c>
      <c r="C20289">
        <v>6273.7597660000001</v>
      </c>
      <c r="D20289">
        <v>6275.5200199999999</v>
      </c>
      <c r="E20289" s="17" t="s">
        <v>13</v>
      </c>
      <c r="F20289" s="17" t="s">
        <v>28</v>
      </c>
      <c r="G20289" s="17" t="s">
        <v>38</v>
      </c>
      <c r="H20289">
        <v>-1.7602539999998044</v>
      </c>
      <c r="I20289">
        <v>-2.804953206092719E-4</v>
      </c>
      <c r="J20289">
        <v>0</v>
      </c>
      <c r="K20289">
        <v>0</v>
      </c>
      <c r="L20289" s="17" t="s">
        <v>162</v>
      </c>
    </row>
    <row r="20290" spans="1:12" x14ac:dyDescent="0.35">
      <c r="A20290" s="1">
        <v>44314</v>
      </c>
      <c r="B20290" s="17" t="s">
        <v>27</v>
      </c>
      <c r="C20290">
        <v>6306.9799800000001</v>
      </c>
      <c r="D20290">
        <v>6273.7597660000001</v>
      </c>
      <c r="E20290" s="17" t="s">
        <v>13</v>
      </c>
      <c r="F20290" s="17" t="s">
        <v>28</v>
      </c>
      <c r="G20290" s="17" t="s">
        <v>38</v>
      </c>
      <c r="H20290">
        <v>33.220213999999942</v>
      </c>
      <c r="I20290">
        <v>5.2951045687202585E-3</v>
      </c>
      <c r="J20290">
        <v>0</v>
      </c>
      <c r="K20290">
        <v>1</v>
      </c>
      <c r="L20290" s="17" t="s">
        <v>162</v>
      </c>
    </row>
    <row r="20291" spans="1:12" x14ac:dyDescent="0.35">
      <c r="A20291" s="1">
        <v>44315</v>
      </c>
      <c r="B20291" s="17" t="s">
        <v>27</v>
      </c>
      <c r="C20291">
        <v>6302.5698240000002</v>
      </c>
      <c r="D20291">
        <v>6306.9799800000001</v>
      </c>
      <c r="E20291" s="17" t="s">
        <v>13</v>
      </c>
      <c r="F20291" s="17" t="s">
        <v>28</v>
      </c>
      <c r="G20291" s="17" t="s">
        <v>38</v>
      </c>
      <c r="H20291">
        <v>-4.4101559999999154</v>
      </c>
      <c r="I20291">
        <v>-6.9925003947767645E-4</v>
      </c>
      <c r="J20291">
        <v>0</v>
      </c>
      <c r="K20291">
        <v>0</v>
      </c>
      <c r="L20291" s="17" t="s">
        <v>162</v>
      </c>
    </row>
    <row r="20292" spans="1:12" x14ac:dyDescent="0.35">
      <c r="A20292" s="1">
        <v>44316</v>
      </c>
      <c r="B20292" s="17" t="s">
        <v>27</v>
      </c>
      <c r="C20292">
        <v>6269.4799800000001</v>
      </c>
      <c r="D20292">
        <v>6302.5698240000002</v>
      </c>
      <c r="E20292" s="17" t="s">
        <v>13</v>
      </c>
      <c r="F20292" s="17" t="s">
        <v>28</v>
      </c>
      <c r="G20292" s="17" t="s">
        <v>38</v>
      </c>
      <c r="H20292">
        <v>-33.089844000000085</v>
      </c>
      <c r="I20292">
        <v>-5.250214582945981E-3</v>
      </c>
      <c r="J20292">
        <v>0</v>
      </c>
      <c r="K20292">
        <v>0</v>
      </c>
      <c r="L20292" s="17" t="s">
        <v>162</v>
      </c>
    </row>
    <row r="20293" spans="1:12" x14ac:dyDescent="0.35">
      <c r="A20293" s="1">
        <v>44319</v>
      </c>
      <c r="B20293" s="17" t="s">
        <v>27</v>
      </c>
      <c r="C20293">
        <v>6307.8999020000001</v>
      </c>
      <c r="D20293">
        <v>6269.4799800000001</v>
      </c>
      <c r="E20293" s="17" t="s">
        <v>13</v>
      </c>
      <c r="F20293" s="17" t="s">
        <v>28</v>
      </c>
      <c r="G20293" s="17" t="s">
        <v>38</v>
      </c>
      <c r="H20293">
        <v>38.419922000000042</v>
      </c>
      <c r="I20293">
        <v>6.1280875164386505E-3</v>
      </c>
      <c r="J20293">
        <v>0</v>
      </c>
      <c r="K20293">
        <v>1</v>
      </c>
      <c r="L20293" s="17" t="s">
        <v>162</v>
      </c>
    </row>
    <row r="20294" spans="1:12" x14ac:dyDescent="0.35">
      <c r="A20294" s="1">
        <v>44320</v>
      </c>
      <c r="B20294" s="17" t="s">
        <v>27</v>
      </c>
      <c r="C20294">
        <v>6251.75</v>
      </c>
      <c r="D20294">
        <v>6307.8999020000001</v>
      </c>
      <c r="E20294" s="17" t="s">
        <v>13</v>
      </c>
      <c r="F20294" s="17" t="s">
        <v>28</v>
      </c>
      <c r="G20294" s="17" t="s">
        <v>38</v>
      </c>
      <c r="H20294">
        <v>-56.149902000000111</v>
      </c>
      <c r="I20294">
        <v>-8.9015207711519127E-3</v>
      </c>
      <c r="J20294">
        <v>0</v>
      </c>
      <c r="K20294">
        <v>0</v>
      </c>
      <c r="L20294" s="17" t="s">
        <v>162</v>
      </c>
    </row>
    <row r="20295" spans="1:12" x14ac:dyDescent="0.35">
      <c r="A20295" s="1">
        <v>44321</v>
      </c>
      <c r="B20295" s="17" t="s">
        <v>27</v>
      </c>
      <c r="C20295">
        <v>6339.4702150000003</v>
      </c>
      <c r="D20295">
        <v>6251.75</v>
      </c>
      <c r="E20295" s="17" t="s">
        <v>13</v>
      </c>
      <c r="F20295" s="17" t="s">
        <v>28</v>
      </c>
      <c r="G20295" s="17" t="s">
        <v>38</v>
      </c>
      <c r="H20295">
        <v>87.72021500000028</v>
      </c>
      <c r="I20295">
        <v>1.4031305634422406E-2</v>
      </c>
      <c r="J20295">
        <v>0</v>
      </c>
      <c r="K20295">
        <v>1</v>
      </c>
      <c r="L20295" s="17" t="s">
        <v>162</v>
      </c>
    </row>
    <row r="20296" spans="1:12" x14ac:dyDescent="0.35">
      <c r="A20296" s="1">
        <v>44322</v>
      </c>
      <c r="B20296" s="17" t="s">
        <v>27</v>
      </c>
      <c r="C20296">
        <v>6357.0898440000001</v>
      </c>
      <c r="D20296">
        <v>6339.4702150000003</v>
      </c>
      <c r="E20296" s="17" t="s">
        <v>13</v>
      </c>
      <c r="F20296" s="17" t="s">
        <v>28</v>
      </c>
      <c r="G20296" s="17" t="s">
        <v>38</v>
      </c>
      <c r="H20296">
        <v>17.619628999999804</v>
      </c>
      <c r="I20296">
        <v>2.7793535425577835E-3</v>
      </c>
      <c r="J20296">
        <v>0</v>
      </c>
      <c r="K20296">
        <v>1</v>
      </c>
      <c r="L20296" s="17" t="s">
        <v>162</v>
      </c>
    </row>
    <row r="20297" spans="1:12" x14ac:dyDescent="0.35">
      <c r="A20297" s="1">
        <v>44323</v>
      </c>
      <c r="B20297" s="17" t="s">
        <v>27</v>
      </c>
      <c r="C20297">
        <v>6385.5097660000001</v>
      </c>
      <c r="D20297">
        <v>6357.0898440000001</v>
      </c>
      <c r="E20297" s="17" t="s">
        <v>13</v>
      </c>
      <c r="F20297" s="17" t="s">
        <v>28</v>
      </c>
      <c r="G20297" s="17" t="s">
        <v>38</v>
      </c>
      <c r="H20297">
        <v>28.419922000000042</v>
      </c>
      <c r="I20297">
        <v>4.4705868089663014E-3</v>
      </c>
      <c r="J20297">
        <v>0</v>
      </c>
      <c r="K20297">
        <v>1</v>
      </c>
      <c r="L20297" s="17" t="s">
        <v>162</v>
      </c>
    </row>
    <row r="20298" spans="1:12" x14ac:dyDescent="0.35">
      <c r="A20298" s="1">
        <v>44326</v>
      </c>
      <c r="B20298" s="17" t="s">
        <v>27</v>
      </c>
      <c r="C20298">
        <v>6385.9902339999999</v>
      </c>
      <c r="D20298">
        <v>6385.5097660000001</v>
      </c>
      <c r="E20298" s="17" t="s">
        <v>13</v>
      </c>
      <c r="F20298" s="17" t="s">
        <v>28</v>
      </c>
      <c r="G20298" s="17" t="s">
        <v>38</v>
      </c>
      <c r="H20298">
        <v>0.4804679999997461</v>
      </c>
      <c r="I20298">
        <v>7.5243483700866698E-5</v>
      </c>
      <c r="J20298">
        <v>0</v>
      </c>
      <c r="K20298">
        <v>1</v>
      </c>
      <c r="L20298" s="17" t="s">
        <v>162</v>
      </c>
    </row>
    <row r="20299" spans="1:12" x14ac:dyDescent="0.35">
      <c r="A20299" s="1">
        <v>44327</v>
      </c>
      <c r="B20299" s="17" t="s">
        <v>27</v>
      </c>
      <c r="C20299">
        <v>6267.3901370000003</v>
      </c>
      <c r="D20299">
        <v>6385.9902339999999</v>
      </c>
      <c r="E20299" s="17" t="s">
        <v>13</v>
      </c>
      <c r="F20299" s="17" t="s">
        <v>28</v>
      </c>
      <c r="G20299" s="17" t="s">
        <v>38</v>
      </c>
      <c r="H20299">
        <v>-118.60009699999955</v>
      </c>
      <c r="I20299">
        <v>-1.8571919569897601E-2</v>
      </c>
      <c r="J20299">
        <v>0</v>
      </c>
      <c r="K20299">
        <v>0</v>
      </c>
      <c r="L20299" s="17" t="s">
        <v>162</v>
      </c>
    </row>
    <row r="20300" spans="1:12" x14ac:dyDescent="0.35">
      <c r="A20300" s="1">
        <v>44328</v>
      </c>
      <c r="B20300" s="17" t="s">
        <v>27</v>
      </c>
      <c r="C20300">
        <v>6279.3500979999999</v>
      </c>
      <c r="D20300">
        <v>6267.3901370000003</v>
      </c>
      <c r="E20300" s="17" t="s">
        <v>13</v>
      </c>
      <c r="F20300" s="17" t="s">
        <v>28</v>
      </c>
      <c r="G20300" s="17" t="s">
        <v>38</v>
      </c>
      <c r="H20300">
        <v>11.959960999999566</v>
      </c>
      <c r="I20300">
        <v>1.9082841084669445E-3</v>
      </c>
      <c r="J20300">
        <v>0</v>
      </c>
      <c r="K20300">
        <v>1</v>
      </c>
      <c r="L20300" s="17" t="s">
        <v>162</v>
      </c>
    </row>
    <row r="20301" spans="1:12" x14ac:dyDescent="0.35">
      <c r="A20301" s="1">
        <v>44329</v>
      </c>
      <c r="B20301" s="17" t="s">
        <v>27</v>
      </c>
      <c r="C20301">
        <v>6288.330078</v>
      </c>
      <c r="D20301">
        <v>6279.3500979999999</v>
      </c>
      <c r="E20301" s="17" t="s">
        <v>13</v>
      </c>
      <c r="F20301" s="17" t="s">
        <v>28</v>
      </c>
      <c r="G20301" s="17" t="s">
        <v>38</v>
      </c>
      <c r="H20301">
        <v>8.9799800000000687</v>
      </c>
      <c r="I20301">
        <v>1.4300811166525387E-3</v>
      </c>
      <c r="J20301">
        <v>0</v>
      </c>
      <c r="K20301">
        <v>1</v>
      </c>
      <c r="L20301" s="17" t="s">
        <v>162</v>
      </c>
    </row>
    <row r="20302" spans="1:12" x14ac:dyDescent="0.35">
      <c r="A20302" s="1">
        <v>44330</v>
      </c>
      <c r="B20302" s="17" t="s">
        <v>27</v>
      </c>
      <c r="C20302">
        <v>6385.1401370000003</v>
      </c>
      <c r="D20302">
        <v>6288.330078</v>
      </c>
      <c r="E20302" s="17" t="s">
        <v>13</v>
      </c>
      <c r="F20302" s="17" t="s">
        <v>28</v>
      </c>
      <c r="G20302" s="17" t="s">
        <v>38</v>
      </c>
      <c r="H20302">
        <v>96.810059000000365</v>
      </c>
      <c r="I20302">
        <v>1.5395193604530179E-2</v>
      </c>
      <c r="J20302">
        <v>0</v>
      </c>
      <c r="K20302">
        <v>1</v>
      </c>
      <c r="L20302" s="17" t="s">
        <v>162</v>
      </c>
    </row>
    <row r="20303" spans="1:12" x14ac:dyDescent="0.35">
      <c r="A20303" s="1">
        <v>44333</v>
      </c>
      <c r="B20303" s="17" t="s">
        <v>27</v>
      </c>
      <c r="C20303">
        <v>6367.3500979999999</v>
      </c>
      <c r="D20303">
        <v>6385.1401370000003</v>
      </c>
      <c r="E20303" s="17" t="s">
        <v>13</v>
      </c>
      <c r="F20303" s="17" t="s">
        <v>28</v>
      </c>
      <c r="G20303" s="17" t="s">
        <v>38</v>
      </c>
      <c r="H20303">
        <v>-17.790039000000434</v>
      </c>
      <c r="I20303">
        <v>-2.7861626555245695E-3</v>
      </c>
      <c r="J20303">
        <v>0</v>
      </c>
      <c r="K20303">
        <v>0</v>
      </c>
      <c r="L20303" s="17" t="s">
        <v>162</v>
      </c>
    </row>
    <row r="20304" spans="1:12" x14ac:dyDescent="0.35">
      <c r="A20304" s="1">
        <v>44334</v>
      </c>
      <c r="B20304" s="17" t="s">
        <v>27</v>
      </c>
      <c r="C20304">
        <v>6353.669922</v>
      </c>
      <c r="D20304">
        <v>6367.3500979999999</v>
      </c>
      <c r="E20304" s="17" t="s">
        <v>13</v>
      </c>
      <c r="F20304" s="17" t="s">
        <v>28</v>
      </c>
      <c r="G20304" s="17" t="s">
        <v>38</v>
      </c>
      <c r="H20304">
        <v>-13.680175999999847</v>
      </c>
      <c r="I20304">
        <v>-2.1484881134927422E-3</v>
      </c>
      <c r="J20304">
        <v>0</v>
      </c>
      <c r="K20304">
        <v>0</v>
      </c>
      <c r="L20304" s="17" t="s">
        <v>162</v>
      </c>
    </row>
    <row r="20305" spans="1:12" x14ac:dyDescent="0.35">
      <c r="A20305" s="1">
        <v>44335</v>
      </c>
      <c r="B20305" s="17" t="s">
        <v>27</v>
      </c>
      <c r="C20305">
        <v>6262.5498049999997</v>
      </c>
      <c r="D20305">
        <v>6353.669922</v>
      </c>
      <c r="E20305" s="17" t="s">
        <v>13</v>
      </c>
      <c r="F20305" s="17" t="s">
        <v>28</v>
      </c>
      <c r="G20305" s="17" t="s">
        <v>38</v>
      </c>
      <c r="H20305">
        <v>-91.120117000000391</v>
      </c>
      <c r="I20305">
        <v>-1.4341336285741095E-2</v>
      </c>
      <c r="J20305">
        <v>0</v>
      </c>
      <c r="K20305">
        <v>0</v>
      </c>
      <c r="L20305" s="17" t="s">
        <v>162</v>
      </c>
    </row>
    <row r="20306" spans="1:12" x14ac:dyDescent="0.35">
      <c r="A20306" s="1">
        <v>44336</v>
      </c>
      <c r="B20306" s="17" t="s">
        <v>27</v>
      </c>
      <c r="C20306">
        <v>6343.580078</v>
      </c>
      <c r="D20306">
        <v>6262.5498049999997</v>
      </c>
      <c r="E20306" s="17" t="s">
        <v>13</v>
      </c>
      <c r="F20306" s="17" t="s">
        <v>28</v>
      </c>
      <c r="G20306" s="17" t="s">
        <v>38</v>
      </c>
      <c r="H20306">
        <v>81.030273000000307</v>
      </c>
      <c r="I20306">
        <v>1.2938862847095603E-2</v>
      </c>
      <c r="J20306">
        <v>0</v>
      </c>
      <c r="K20306">
        <v>1</v>
      </c>
      <c r="L20306" s="17" t="s">
        <v>162</v>
      </c>
    </row>
    <row r="20307" spans="1:12" x14ac:dyDescent="0.35">
      <c r="A20307" s="1">
        <v>44337</v>
      </c>
      <c r="B20307" s="17" t="s">
        <v>27</v>
      </c>
      <c r="C20307">
        <v>6386.4101559999999</v>
      </c>
      <c r="D20307">
        <v>6343.580078</v>
      </c>
      <c r="E20307" s="17" t="s">
        <v>13</v>
      </c>
      <c r="F20307" s="17" t="s">
        <v>28</v>
      </c>
      <c r="G20307" s="17" t="s">
        <v>38</v>
      </c>
      <c r="H20307">
        <v>42.830077999999958</v>
      </c>
      <c r="I20307">
        <v>6.751720238944851E-3</v>
      </c>
      <c r="J20307">
        <v>0</v>
      </c>
      <c r="K20307">
        <v>1</v>
      </c>
      <c r="L20307" s="17" t="s">
        <v>162</v>
      </c>
    </row>
    <row r="20308" spans="1:12" x14ac:dyDescent="0.35">
      <c r="A20308" s="1">
        <v>44340</v>
      </c>
      <c r="B20308" s="17" t="s">
        <v>27</v>
      </c>
      <c r="C20308">
        <v>6408.4902339999999</v>
      </c>
      <c r="D20308">
        <v>6386.4101559999999</v>
      </c>
      <c r="E20308" s="17" t="s">
        <v>13</v>
      </c>
      <c r="F20308" s="17" t="s">
        <v>28</v>
      </c>
      <c r="G20308" s="17" t="s">
        <v>38</v>
      </c>
      <c r="H20308">
        <v>22.080077999999958</v>
      </c>
      <c r="I20308">
        <v>3.4573535774641466E-3</v>
      </c>
      <c r="J20308">
        <v>0</v>
      </c>
      <c r="K20308">
        <v>1</v>
      </c>
      <c r="L20308" s="17" t="s">
        <v>162</v>
      </c>
    </row>
    <row r="20309" spans="1:12" x14ac:dyDescent="0.35">
      <c r="A20309" s="1">
        <v>44341</v>
      </c>
      <c r="B20309" s="17" t="s">
        <v>27</v>
      </c>
      <c r="C20309">
        <v>6390.2700199999999</v>
      </c>
      <c r="D20309">
        <v>6408.4902339999999</v>
      </c>
      <c r="E20309" s="17" t="s">
        <v>13</v>
      </c>
      <c r="F20309" s="17" t="s">
        <v>28</v>
      </c>
      <c r="G20309" s="17" t="s">
        <v>38</v>
      </c>
      <c r="H20309">
        <v>-18.220213999999942</v>
      </c>
      <c r="I20309">
        <v>-2.8431367349728166E-3</v>
      </c>
      <c r="J20309">
        <v>0</v>
      </c>
      <c r="K20309">
        <v>0</v>
      </c>
      <c r="L20309" s="17" t="s">
        <v>162</v>
      </c>
    </row>
    <row r="20310" spans="1:12" x14ac:dyDescent="0.35">
      <c r="A20310" s="1">
        <v>44342</v>
      </c>
      <c r="B20310" s="17" t="s">
        <v>27</v>
      </c>
      <c r="C20310">
        <v>6391.6000979999999</v>
      </c>
      <c r="D20310">
        <v>6390.2700199999999</v>
      </c>
      <c r="E20310" s="17" t="s">
        <v>13</v>
      </c>
      <c r="F20310" s="17" t="s">
        <v>28</v>
      </c>
      <c r="G20310" s="17" t="s">
        <v>38</v>
      </c>
      <c r="H20310">
        <v>1.3300779999999577</v>
      </c>
      <c r="I20310">
        <v>2.0814112640579117E-4</v>
      </c>
      <c r="J20310">
        <v>0</v>
      </c>
      <c r="K20310">
        <v>1</v>
      </c>
      <c r="L20310" s="17" t="s">
        <v>162</v>
      </c>
    </row>
    <row r="20311" spans="1:12" x14ac:dyDescent="0.35">
      <c r="A20311" s="1">
        <v>44343</v>
      </c>
      <c r="B20311" s="17" t="s">
        <v>27</v>
      </c>
      <c r="C20311">
        <v>6435.7099609999996</v>
      </c>
      <c r="D20311">
        <v>6391.6000979999999</v>
      </c>
      <c r="E20311" s="17" t="s">
        <v>13</v>
      </c>
      <c r="F20311" s="17" t="s">
        <v>28</v>
      </c>
      <c r="G20311" s="17" t="s">
        <v>38</v>
      </c>
      <c r="H20311">
        <v>44.109862999999677</v>
      </c>
      <c r="I20311">
        <v>6.9012238443706964E-3</v>
      </c>
      <c r="J20311">
        <v>0</v>
      </c>
      <c r="K20311">
        <v>1</v>
      </c>
      <c r="L20311" s="17" t="s">
        <v>162</v>
      </c>
    </row>
    <row r="20312" spans="1:12" x14ac:dyDescent="0.35">
      <c r="A20312" s="1">
        <v>44344</v>
      </c>
      <c r="B20312" s="17" t="s">
        <v>27</v>
      </c>
      <c r="C20312">
        <v>6484.1098629999997</v>
      </c>
      <c r="D20312">
        <v>6435.7099609999996</v>
      </c>
      <c r="E20312" s="17" t="s">
        <v>13</v>
      </c>
      <c r="F20312" s="17" t="s">
        <v>28</v>
      </c>
      <c r="G20312" s="17" t="s">
        <v>38</v>
      </c>
      <c r="H20312">
        <v>48.399902000000111</v>
      </c>
      <c r="I20312">
        <v>7.5205225675644945E-3</v>
      </c>
      <c r="J20312">
        <v>0</v>
      </c>
      <c r="K20312">
        <v>1</v>
      </c>
      <c r="L20312" s="17" t="s">
        <v>162</v>
      </c>
    </row>
    <row r="20313" spans="1:12" x14ac:dyDescent="0.35">
      <c r="A20313" s="1">
        <v>44347</v>
      </c>
      <c r="B20313" s="17" t="s">
        <v>27</v>
      </c>
      <c r="C20313">
        <v>6447.169922</v>
      </c>
      <c r="D20313">
        <v>6484.1098629999997</v>
      </c>
      <c r="E20313" s="17" t="s">
        <v>13</v>
      </c>
      <c r="F20313" s="17" t="s">
        <v>28</v>
      </c>
      <c r="G20313" s="17" t="s">
        <v>38</v>
      </c>
      <c r="H20313">
        <v>-36.939940999999635</v>
      </c>
      <c r="I20313">
        <v>-5.6969949276751844E-3</v>
      </c>
      <c r="J20313">
        <v>0</v>
      </c>
      <c r="K20313">
        <v>0</v>
      </c>
      <c r="L20313" s="17" t="s">
        <v>162</v>
      </c>
    </row>
    <row r="20314" spans="1:12" x14ac:dyDescent="0.35">
      <c r="A20314" s="1">
        <v>44348</v>
      </c>
      <c r="B20314" s="17" t="s">
        <v>27</v>
      </c>
      <c r="C20314">
        <v>6489.3999020000001</v>
      </c>
      <c r="D20314">
        <v>6447.169922</v>
      </c>
      <c r="E20314" s="17" t="s">
        <v>13</v>
      </c>
      <c r="F20314" s="17" t="s">
        <v>28</v>
      </c>
      <c r="G20314" s="17" t="s">
        <v>38</v>
      </c>
      <c r="H20314">
        <v>42.229980000000069</v>
      </c>
      <c r="I20314">
        <v>6.5501577453227341E-3</v>
      </c>
      <c r="J20314">
        <v>0</v>
      </c>
      <c r="K20314">
        <v>1</v>
      </c>
      <c r="L20314" s="17" t="s">
        <v>162</v>
      </c>
    </row>
    <row r="20315" spans="1:12" x14ac:dyDescent="0.35">
      <c r="A20315" s="1">
        <v>44349</v>
      </c>
      <c r="B20315" s="17" t="s">
        <v>27</v>
      </c>
      <c r="C20315">
        <v>6521.5200199999999</v>
      </c>
      <c r="D20315">
        <v>6489.3999020000001</v>
      </c>
      <c r="E20315" s="17" t="s">
        <v>13</v>
      </c>
      <c r="F20315" s="17" t="s">
        <v>28</v>
      </c>
      <c r="G20315" s="17" t="s">
        <v>38</v>
      </c>
      <c r="H20315">
        <v>32.12011799999982</v>
      </c>
      <c r="I20315">
        <v>4.9496283916946717E-3</v>
      </c>
      <c r="J20315">
        <v>0</v>
      </c>
      <c r="K20315">
        <v>1</v>
      </c>
      <c r="L20315" s="17" t="s">
        <v>162</v>
      </c>
    </row>
    <row r="20316" spans="1:12" x14ac:dyDescent="0.35">
      <c r="A20316" s="1">
        <v>44350</v>
      </c>
      <c r="B20316" s="17" t="s">
        <v>27</v>
      </c>
      <c r="C20316">
        <v>6507.919922</v>
      </c>
      <c r="D20316">
        <v>6521.5200199999999</v>
      </c>
      <c r="E20316" s="17" t="s">
        <v>13</v>
      </c>
      <c r="F20316" s="17" t="s">
        <v>28</v>
      </c>
      <c r="G20316" s="17" t="s">
        <v>38</v>
      </c>
      <c r="H20316">
        <v>-13.600097999999889</v>
      </c>
      <c r="I20316">
        <v>-2.0854184236637351E-3</v>
      </c>
      <c r="J20316">
        <v>0</v>
      </c>
      <c r="K20316">
        <v>0</v>
      </c>
      <c r="L20316" s="17" t="s">
        <v>162</v>
      </c>
    </row>
    <row r="20317" spans="1:12" x14ac:dyDescent="0.35">
      <c r="A20317" s="1">
        <v>44351</v>
      </c>
      <c r="B20317" s="17" t="s">
        <v>27</v>
      </c>
      <c r="C20317">
        <v>6515.6601559999999</v>
      </c>
      <c r="D20317">
        <v>6507.919922</v>
      </c>
      <c r="E20317" s="17" t="s">
        <v>13</v>
      </c>
      <c r="F20317" s="17" t="s">
        <v>28</v>
      </c>
      <c r="G20317" s="17" t="s">
        <v>38</v>
      </c>
      <c r="H20317">
        <v>7.740233999999873</v>
      </c>
      <c r="I20317">
        <v>1.1893560604263184E-3</v>
      </c>
      <c r="J20317">
        <v>0</v>
      </c>
      <c r="K20317">
        <v>1</v>
      </c>
      <c r="L20317" s="17" t="s">
        <v>162</v>
      </c>
    </row>
    <row r="20318" spans="1:12" x14ac:dyDescent="0.35">
      <c r="A20318" s="1">
        <v>44354</v>
      </c>
      <c r="B20318" s="17" t="s">
        <v>27</v>
      </c>
      <c r="C20318">
        <v>6543.5600590000004</v>
      </c>
      <c r="D20318">
        <v>6515.6601559999999</v>
      </c>
      <c r="E20318" s="17" t="s">
        <v>13</v>
      </c>
      <c r="F20318" s="17" t="s">
        <v>28</v>
      </c>
      <c r="G20318" s="17" t="s">
        <v>38</v>
      </c>
      <c r="H20318">
        <v>27.89990300000045</v>
      </c>
      <c r="I20318">
        <v>4.2819763971742126E-3</v>
      </c>
      <c r="J20318">
        <v>0</v>
      </c>
      <c r="K20318">
        <v>1</v>
      </c>
      <c r="L20318" s="17" t="s">
        <v>162</v>
      </c>
    </row>
    <row r="20319" spans="1:12" x14ac:dyDescent="0.35">
      <c r="A20319" s="1">
        <v>44355</v>
      </c>
      <c r="B20319" s="17" t="s">
        <v>27</v>
      </c>
      <c r="C20319">
        <v>6551.0097660000001</v>
      </c>
      <c r="D20319">
        <v>6543.5600590000004</v>
      </c>
      <c r="E20319" s="17" t="s">
        <v>13</v>
      </c>
      <c r="F20319" s="17" t="s">
        <v>28</v>
      </c>
      <c r="G20319" s="17" t="s">
        <v>38</v>
      </c>
      <c r="H20319">
        <v>7.449706999999762</v>
      </c>
      <c r="I20319">
        <v>1.1384791967720153E-3</v>
      </c>
      <c r="J20319">
        <v>0</v>
      </c>
      <c r="K20319">
        <v>1</v>
      </c>
      <c r="L20319" s="17" t="s">
        <v>162</v>
      </c>
    </row>
    <row r="20320" spans="1:12" x14ac:dyDescent="0.35">
      <c r="A20320" s="1">
        <v>44356</v>
      </c>
      <c r="B20320" s="17" t="s">
        <v>27</v>
      </c>
      <c r="C20320">
        <v>6563.4501950000003</v>
      </c>
      <c r="D20320">
        <v>6551.0097660000001</v>
      </c>
      <c r="E20320" s="17" t="s">
        <v>13</v>
      </c>
      <c r="F20320" s="17" t="s">
        <v>28</v>
      </c>
      <c r="G20320" s="17" t="s">
        <v>38</v>
      </c>
      <c r="H20320">
        <v>12.440429000000222</v>
      </c>
      <c r="I20320">
        <v>1.8990093808998027E-3</v>
      </c>
      <c r="J20320">
        <v>0</v>
      </c>
      <c r="K20320">
        <v>1</v>
      </c>
      <c r="L20320" s="17" t="s">
        <v>162</v>
      </c>
    </row>
    <row r="20321" spans="1:12" x14ac:dyDescent="0.35">
      <c r="A20321" s="1">
        <v>44357</v>
      </c>
      <c r="B20321" s="17" t="s">
        <v>27</v>
      </c>
      <c r="C20321">
        <v>6546.4902339999999</v>
      </c>
      <c r="D20321">
        <v>6563.4501950000003</v>
      </c>
      <c r="E20321" s="17" t="s">
        <v>13</v>
      </c>
      <c r="F20321" s="17" t="s">
        <v>28</v>
      </c>
      <c r="G20321" s="17" t="s">
        <v>38</v>
      </c>
      <c r="H20321">
        <v>-16.959961000000476</v>
      </c>
      <c r="I20321">
        <v>-2.5840008678546049E-3</v>
      </c>
      <c r="J20321">
        <v>0</v>
      </c>
      <c r="K20321">
        <v>0</v>
      </c>
      <c r="L20321" s="17" t="s">
        <v>162</v>
      </c>
    </row>
    <row r="20322" spans="1:12" x14ac:dyDescent="0.35">
      <c r="A20322" s="1">
        <v>44358</v>
      </c>
      <c r="B20322" s="17" t="s">
        <v>27</v>
      </c>
      <c r="C20322">
        <v>6600.6601559999999</v>
      </c>
      <c r="D20322">
        <v>6546.4902339999999</v>
      </c>
      <c r="E20322" s="17" t="s">
        <v>13</v>
      </c>
      <c r="F20322" s="17" t="s">
        <v>28</v>
      </c>
      <c r="G20322" s="17" t="s">
        <v>38</v>
      </c>
      <c r="H20322">
        <v>54.169922000000042</v>
      </c>
      <c r="I20322">
        <v>8.2746510059179355E-3</v>
      </c>
      <c r="J20322">
        <v>0</v>
      </c>
      <c r="K20322">
        <v>1</v>
      </c>
      <c r="L20322" s="17" t="s">
        <v>162</v>
      </c>
    </row>
    <row r="20323" spans="1:12" x14ac:dyDescent="0.35">
      <c r="A20323" s="1">
        <v>44361</v>
      </c>
      <c r="B20323" s="17" t="s">
        <v>27</v>
      </c>
      <c r="C20323">
        <v>6616.3500979999999</v>
      </c>
      <c r="D20323">
        <v>6600.6601559999999</v>
      </c>
      <c r="E20323" s="17" t="s">
        <v>13</v>
      </c>
      <c r="F20323" s="17" t="s">
        <v>28</v>
      </c>
      <c r="G20323" s="17" t="s">
        <v>38</v>
      </c>
      <c r="H20323">
        <v>15.689941999999974</v>
      </c>
      <c r="I20323">
        <v>2.377026180591621E-3</v>
      </c>
      <c r="J20323">
        <v>0</v>
      </c>
      <c r="K20323">
        <v>1</v>
      </c>
      <c r="L20323" s="17" t="s">
        <v>162</v>
      </c>
    </row>
    <row r="20324" spans="1:12" x14ac:dyDescent="0.35">
      <c r="A20324" s="1">
        <v>44362</v>
      </c>
      <c r="B20324" s="17" t="s">
        <v>27</v>
      </c>
      <c r="C20324">
        <v>6639.5200199999999</v>
      </c>
      <c r="D20324">
        <v>6616.3500979999999</v>
      </c>
      <c r="E20324" s="17" t="s">
        <v>13</v>
      </c>
      <c r="F20324" s="17" t="s">
        <v>28</v>
      </c>
      <c r="G20324" s="17" t="s">
        <v>38</v>
      </c>
      <c r="H20324">
        <v>23.169922000000042</v>
      </c>
      <c r="I20324">
        <v>3.5019189820387348E-3</v>
      </c>
      <c r="J20324">
        <v>0</v>
      </c>
      <c r="K20324">
        <v>1</v>
      </c>
      <c r="L20324" s="17" t="s">
        <v>162</v>
      </c>
    </row>
    <row r="20325" spans="1:12" x14ac:dyDescent="0.35">
      <c r="A20325" s="1">
        <v>44363</v>
      </c>
      <c r="B20325" s="17" t="s">
        <v>27</v>
      </c>
      <c r="C20325">
        <v>6652.6499020000001</v>
      </c>
      <c r="D20325">
        <v>6639.5200199999999</v>
      </c>
      <c r="E20325" s="17" t="s">
        <v>13</v>
      </c>
      <c r="F20325" s="17" t="s">
        <v>28</v>
      </c>
      <c r="G20325" s="17" t="s">
        <v>38</v>
      </c>
      <c r="H20325">
        <v>13.12988200000018</v>
      </c>
      <c r="I20325">
        <v>1.977534815837513E-3</v>
      </c>
      <c r="J20325">
        <v>0</v>
      </c>
      <c r="K20325">
        <v>1</v>
      </c>
      <c r="L20325" s="17" t="s">
        <v>162</v>
      </c>
    </row>
    <row r="20326" spans="1:12" x14ac:dyDescent="0.35">
      <c r="A20326" s="1">
        <v>44364</v>
      </c>
      <c r="B20326" s="17" t="s">
        <v>27</v>
      </c>
      <c r="C20326">
        <v>6666.2597660000001</v>
      </c>
      <c r="D20326">
        <v>6652.6499020000001</v>
      </c>
      <c r="E20326" s="17" t="s">
        <v>13</v>
      </c>
      <c r="F20326" s="17" t="s">
        <v>28</v>
      </c>
      <c r="G20326" s="17" t="s">
        <v>38</v>
      </c>
      <c r="H20326">
        <v>13.609864000000016</v>
      </c>
      <c r="I20326">
        <v>2.0457808843823955E-3</v>
      </c>
      <c r="J20326">
        <v>0</v>
      </c>
      <c r="K20326">
        <v>1</v>
      </c>
      <c r="L20326" s="17" t="s">
        <v>162</v>
      </c>
    </row>
    <row r="20327" spans="1:12" x14ac:dyDescent="0.35">
      <c r="A20327" s="1">
        <v>44365</v>
      </c>
      <c r="B20327" s="17" t="s">
        <v>27</v>
      </c>
      <c r="C20327">
        <v>6569.1601559999999</v>
      </c>
      <c r="D20327">
        <v>6666.2597660000001</v>
      </c>
      <c r="E20327" s="17" t="s">
        <v>13</v>
      </c>
      <c r="F20327" s="17" t="s">
        <v>28</v>
      </c>
      <c r="G20327" s="17" t="s">
        <v>38</v>
      </c>
      <c r="H20327">
        <v>-97.099610000000212</v>
      </c>
      <c r="I20327">
        <v>-1.4565830526922825E-2</v>
      </c>
      <c r="J20327">
        <v>0</v>
      </c>
      <c r="K20327">
        <v>0</v>
      </c>
      <c r="L20327" s="17" t="s">
        <v>162</v>
      </c>
    </row>
    <row r="20328" spans="1:12" x14ac:dyDescent="0.35">
      <c r="A20328" s="1">
        <v>44368</v>
      </c>
      <c r="B20328" s="17" t="s">
        <v>27</v>
      </c>
      <c r="C20328">
        <v>6602.5400390000004</v>
      </c>
      <c r="D20328">
        <v>6569.1601559999999</v>
      </c>
      <c r="E20328" s="17" t="s">
        <v>13</v>
      </c>
      <c r="F20328" s="17" t="s">
        <v>28</v>
      </c>
      <c r="G20328" s="17" t="s">
        <v>38</v>
      </c>
      <c r="H20328">
        <v>33.379883000000518</v>
      </c>
      <c r="I20328">
        <v>5.0813014460475148E-3</v>
      </c>
      <c r="J20328">
        <v>0</v>
      </c>
      <c r="K20328">
        <v>1</v>
      </c>
      <c r="L20328" s="17" t="s">
        <v>162</v>
      </c>
    </row>
    <row r="20329" spans="1:12" x14ac:dyDescent="0.35">
      <c r="A20329" s="1">
        <v>44369</v>
      </c>
      <c r="B20329" s="17" t="s">
        <v>27</v>
      </c>
      <c r="C20329">
        <v>6611.5</v>
      </c>
      <c r="D20329">
        <v>6602.5400390000004</v>
      </c>
      <c r="E20329" s="17" t="s">
        <v>13</v>
      </c>
      <c r="F20329" s="17" t="s">
        <v>28</v>
      </c>
      <c r="G20329" s="17" t="s">
        <v>38</v>
      </c>
      <c r="H20329">
        <v>8.9599609999995664</v>
      </c>
      <c r="I20329">
        <v>1.3570475827597728E-3</v>
      </c>
      <c r="J20329">
        <v>0</v>
      </c>
      <c r="K20329">
        <v>1</v>
      </c>
      <c r="L20329" s="17" t="s">
        <v>162</v>
      </c>
    </row>
    <row r="20330" spans="1:12" x14ac:dyDescent="0.35">
      <c r="A20330" s="1">
        <v>44370</v>
      </c>
      <c r="B20330" s="17" t="s">
        <v>27</v>
      </c>
      <c r="C20330">
        <v>6551.0698240000002</v>
      </c>
      <c r="D20330">
        <v>6611.5</v>
      </c>
      <c r="E20330" s="17" t="s">
        <v>13</v>
      </c>
      <c r="F20330" s="17" t="s">
        <v>28</v>
      </c>
      <c r="G20330" s="17" t="s">
        <v>38</v>
      </c>
      <c r="H20330">
        <v>-60.430175999999847</v>
      </c>
      <c r="I20330">
        <v>-9.1401612342130907E-3</v>
      </c>
      <c r="J20330">
        <v>0</v>
      </c>
      <c r="K20330">
        <v>0</v>
      </c>
      <c r="L20330" s="17" t="s">
        <v>162</v>
      </c>
    </row>
    <row r="20331" spans="1:12" x14ac:dyDescent="0.35">
      <c r="A20331" s="1">
        <v>44371</v>
      </c>
      <c r="B20331" s="17" t="s">
        <v>27</v>
      </c>
      <c r="C20331">
        <v>6631.1499020000001</v>
      </c>
      <c r="D20331">
        <v>6551.0698240000002</v>
      </c>
      <c r="E20331" s="17" t="s">
        <v>13</v>
      </c>
      <c r="F20331" s="17" t="s">
        <v>28</v>
      </c>
      <c r="G20331" s="17" t="s">
        <v>38</v>
      </c>
      <c r="H20331">
        <v>80.080077999999958</v>
      </c>
      <c r="I20331">
        <v>1.2223969542596644E-2</v>
      </c>
      <c r="J20331">
        <v>0</v>
      </c>
      <c r="K20331">
        <v>1</v>
      </c>
      <c r="L20331" s="17" t="s">
        <v>162</v>
      </c>
    </row>
    <row r="20332" spans="1:12" x14ac:dyDescent="0.35">
      <c r="A20332" s="1">
        <v>44372</v>
      </c>
      <c r="B20332" s="17" t="s">
        <v>27</v>
      </c>
      <c r="C20332">
        <v>6622.8701170000004</v>
      </c>
      <c r="D20332">
        <v>6631.1499020000001</v>
      </c>
      <c r="E20332" s="17" t="s">
        <v>13</v>
      </c>
      <c r="F20332" s="17" t="s">
        <v>28</v>
      </c>
      <c r="G20332" s="17" t="s">
        <v>38</v>
      </c>
      <c r="H20332">
        <v>-8.2797849999997197</v>
      </c>
      <c r="I20332">
        <v>-1.2486197902874252E-3</v>
      </c>
      <c r="J20332">
        <v>0</v>
      </c>
      <c r="K20332">
        <v>0</v>
      </c>
      <c r="L20332" s="17" t="s">
        <v>162</v>
      </c>
    </row>
    <row r="20333" spans="1:12" x14ac:dyDescent="0.35">
      <c r="A20333" s="1">
        <v>44375</v>
      </c>
      <c r="B20333" s="17" t="s">
        <v>27</v>
      </c>
      <c r="C20333">
        <v>6558.0200199999999</v>
      </c>
      <c r="D20333">
        <v>6622.8701170000004</v>
      </c>
      <c r="E20333" s="17" t="s">
        <v>13</v>
      </c>
      <c r="F20333" s="17" t="s">
        <v>28</v>
      </c>
      <c r="G20333" s="17" t="s">
        <v>38</v>
      </c>
      <c r="H20333">
        <v>-64.85009700000046</v>
      </c>
      <c r="I20333">
        <v>-9.7918418834062812E-3</v>
      </c>
      <c r="J20333">
        <v>0</v>
      </c>
      <c r="K20333">
        <v>0</v>
      </c>
      <c r="L20333" s="17" t="s">
        <v>162</v>
      </c>
    </row>
    <row r="20334" spans="1:12" x14ac:dyDescent="0.35">
      <c r="A20334" s="1">
        <v>44376</v>
      </c>
      <c r="B20334" s="17" t="s">
        <v>27</v>
      </c>
      <c r="C20334">
        <v>6567.4301759999998</v>
      </c>
      <c r="D20334">
        <v>6558.0200199999999</v>
      </c>
      <c r="E20334" s="17" t="s">
        <v>13</v>
      </c>
      <c r="F20334" s="17" t="s">
        <v>28</v>
      </c>
      <c r="G20334" s="17" t="s">
        <v>38</v>
      </c>
      <c r="H20334">
        <v>9.4101559999999154</v>
      </c>
      <c r="I20334">
        <v>1.4349080928850099E-3</v>
      </c>
      <c r="J20334">
        <v>0</v>
      </c>
      <c r="K20334">
        <v>1</v>
      </c>
      <c r="L20334" s="17" t="s">
        <v>162</v>
      </c>
    </row>
    <row r="20335" spans="1:12" x14ac:dyDescent="0.35">
      <c r="A20335" s="1">
        <v>44377</v>
      </c>
      <c r="B20335" s="17" t="s">
        <v>27</v>
      </c>
      <c r="C20335">
        <v>6507.830078</v>
      </c>
      <c r="D20335">
        <v>6567.4301759999998</v>
      </c>
      <c r="E20335" s="17" t="s">
        <v>13</v>
      </c>
      <c r="F20335" s="17" t="s">
        <v>28</v>
      </c>
      <c r="G20335" s="17" t="s">
        <v>38</v>
      </c>
      <c r="H20335">
        <v>-59.600097999999889</v>
      </c>
      <c r="I20335">
        <v>-9.0751018895948582E-3</v>
      </c>
      <c r="J20335">
        <v>0</v>
      </c>
      <c r="K20335">
        <v>0</v>
      </c>
      <c r="L20335" s="17" t="s">
        <v>162</v>
      </c>
    </row>
    <row r="20336" spans="1:12" x14ac:dyDescent="0.35">
      <c r="A20336" s="1">
        <v>44378</v>
      </c>
      <c r="B20336" s="17" t="s">
        <v>27</v>
      </c>
      <c r="C20336">
        <v>6553.8198240000002</v>
      </c>
      <c r="D20336">
        <v>6507.830078</v>
      </c>
      <c r="E20336" s="17" t="s">
        <v>13</v>
      </c>
      <c r="F20336" s="17" t="s">
        <v>28</v>
      </c>
      <c r="G20336" s="17" t="s">
        <v>38</v>
      </c>
      <c r="H20336">
        <v>45.989746000000196</v>
      </c>
      <c r="I20336">
        <v>7.0668326383429266E-3</v>
      </c>
      <c r="J20336">
        <v>0</v>
      </c>
      <c r="K20336">
        <v>1</v>
      </c>
      <c r="L20336" s="17" t="s">
        <v>162</v>
      </c>
    </row>
    <row r="20337" spans="1:12" x14ac:dyDescent="0.35">
      <c r="A20337" s="1">
        <v>44379</v>
      </c>
      <c r="B20337" s="17" t="s">
        <v>27</v>
      </c>
      <c r="C20337">
        <v>6552.8598629999997</v>
      </c>
      <c r="D20337">
        <v>6553.8198240000002</v>
      </c>
      <c r="E20337" s="17" t="s">
        <v>13</v>
      </c>
      <c r="F20337" s="17" t="s">
        <v>28</v>
      </c>
      <c r="G20337" s="17" t="s">
        <v>38</v>
      </c>
      <c r="H20337">
        <v>-0.95996100000047591</v>
      </c>
      <c r="I20337">
        <v>-1.4647351098745677E-4</v>
      </c>
      <c r="J20337">
        <v>0</v>
      </c>
      <c r="K20337">
        <v>0</v>
      </c>
      <c r="L20337" s="17" t="s">
        <v>162</v>
      </c>
    </row>
    <row r="20338" spans="1:12" x14ac:dyDescent="0.35">
      <c r="A20338" s="1">
        <v>44382</v>
      </c>
      <c r="B20338" s="17" t="s">
        <v>27</v>
      </c>
      <c r="C20338">
        <v>6567.5400390000004</v>
      </c>
      <c r="D20338">
        <v>6552.8598629999997</v>
      </c>
      <c r="E20338" s="17" t="s">
        <v>13</v>
      </c>
      <c r="F20338" s="17" t="s">
        <v>28</v>
      </c>
      <c r="G20338" s="17" t="s">
        <v>38</v>
      </c>
      <c r="H20338">
        <v>14.680176000000756</v>
      </c>
      <c r="I20338">
        <v>2.2402700968611813E-3</v>
      </c>
      <c r="J20338">
        <v>0</v>
      </c>
      <c r="K20338">
        <v>1</v>
      </c>
      <c r="L20338" s="17" t="s">
        <v>162</v>
      </c>
    </row>
    <row r="20339" spans="1:12" x14ac:dyDescent="0.35">
      <c r="A20339" s="1">
        <v>44383</v>
      </c>
      <c r="B20339" s="17" t="s">
        <v>27</v>
      </c>
      <c r="C20339">
        <v>6552.1201170000004</v>
      </c>
      <c r="D20339">
        <v>6567.5400390000004</v>
      </c>
      <c r="E20339" s="17" t="s">
        <v>13</v>
      </c>
      <c r="F20339" s="17" t="s">
        <v>28</v>
      </c>
      <c r="G20339" s="17" t="s">
        <v>38</v>
      </c>
      <c r="H20339">
        <v>-15.419922000000042</v>
      </c>
      <c r="I20339">
        <v>-2.3478991994615901E-3</v>
      </c>
      <c r="J20339">
        <v>1</v>
      </c>
      <c r="K20339">
        <v>0</v>
      </c>
      <c r="L20339" s="17" t="s">
        <v>162</v>
      </c>
    </row>
    <row r="20340" spans="1:12" x14ac:dyDescent="0.35">
      <c r="A20340" s="1">
        <v>43830</v>
      </c>
      <c r="B20340" s="17" t="s">
        <v>29</v>
      </c>
      <c r="C20340">
        <v>7542.3999020000001</v>
      </c>
      <c r="E20340" s="17" t="s">
        <v>13</v>
      </c>
      <c r="F20340" s="17" t="s">
        <v>30</v>
      </c>
      <c r="G20340" s="17" t="s">
        <v>38</v>
      </c>
      <c r="J20340">
        <v>0</v>
      </c>
      <c r="L20340" s="17" t="s">
        <v>162</v>
      </c>
    </row>
    <row r="20341" spans="1:12" x14ac:dyDescent="0.35">
      <c r="A20341" s="1">
        <v>43832</v>
      </c>
      <c r="B20341" s="17" t="s">
        <v>29</v>
      </c>
      <c r="C20341">
        <v>7604.2998049999997</v>
      </c>
      <c r="D20341">
        <v>7542.3999020000001</v>
      </c>
      <c r="E20341" s="17" t="s">
        <v>13</v>
      </c>
      <c r="F20341" s="17" t="s">
        <v>30</v>
      </c>
      <c r="G20341" s="17" t="s">
        <v>38</v>
      </c>
      <c r="H20341">
        <v>61.89990299999954</v>
      </c>
      <c r="I20341">
        <v>8.2069240300538422E-3</v>
      </c>
      <c r="J20341">
        <v>0</v>
      </c>
      <c r="K20341">
        <v>1</v>
      </c>
      <c r="L20341" s="17" t="s">
        <v>162</v>
      </c>
    </row>
    <row r="20342" spans="1:12" x14ac:dyDescent="0.35">
      <c r="A20342" s="1">
        <v>43833</v>
      </c>
      <c r="B20342" s="17" t="s">
        <v>29</v>
      </c>
      <c r="C20342">
        <v>7622.3999020000001</v>
      </c>
      <c r="D20342">
        <v>7604.2998049999997</v>
      </c>
      <c r="E20342" s="17" t="s">
        <v>13</v>
      </c>
      <c r="F20342" s="17" t="s">
        <v>30</v>
      </c>
      <c r="G20342" s="17" t="s">
        <v>38</v>
      </c>
      <c r="H20342">
        <v>18.10009700000046</v>
      </c>
      <c r="I20342">
        <v>2.3802450540021101E-3</v>
      </c>
      <c r="J20342">
        <v>0</v>
      </c>
      <c r="K20342">
        <v>1</v>
      </c>
      <c r="L20342" s="17" t="s">
        <v>162</v>
      </c>
    </row>
    <row r="20343" spans="1:12" x14ac:dyDescent="0.35">
      <c r="A20343" s="1">
        <v>43836</v>
      </c>
      <c r="B20343" s="17" t="s">
        <v>29</v>
      </c>
      <c r="C20343">
        <v>7575.2998049999997</v>
      </c>
      <c r="D20343">
        <v>7622.3999020000001</v>
      </c>
      <c r="E20343" s="17" t="s">
        <v>13</v>
      </c>
      <c r="F20343" s="17" t="s">
        <v>30</v>
      </c>
      <c r="G20343" s="17" t="s">
        <v>38</v>
      </c>
      <c r="H20343">
        <v>-47.10009700000046</v>
      </c>
      <c r="I20343">
        <v>-6.1791689763800138E-3</v>
      </c>
      <c r="J20343">
        <v>0</v>
      </c>
      <c r="K20343">
        <v>0</v>
      </c>
      <c r="L20343" s="17" t="s">
        <v>162</v>
      </c>
    </row>
    <row r="20344" spans="1:12" x14ac:dyDescent="0.35">
      <c r="A20344" s="1">
        <v>43837</v>
      </c>
      <c r="B20344" s="17" t="s">
        <v>29</v>
      </c>
      <c r="C20344">
        <v>7573.8999020000001</v>
      </c>
      <c r="D20344">
        <v>7575.2998049999997</v>
      </c>
      <c r="E20344" s="17" t="s">
        <v>13</v>
      </c>
      <c r="F20344" s="17" t="s">
        <v>30</v>
      </c>
      <c r="G20344" s="17" t="s">
        <v>38</v>
      </c>
      <c r="H20344">
        <v>-1.39990299999954</v>
      </c>
      <c r="I20344">
        <v>-1.8479836257774885E-4</v>
      </c>
      <c r="J20344">
        <v>0</v>
      </c>
      <c r="K20344">
        <v>0</v>
      </c>
      <c r="L20344" s="17" t="s">
        <v>162</v>
      </c>
    </row>
    <row r="20345" spans="1:12" x14ac:dyDescent="0.35">
      <c r="A20345" s="1">
        <v>43838</v>
      </c>
      <c r="B20345" s="17" t="s">
        <v>29</v>
      </c>
      <c r="C20345">
        <v>7574.8999020000001</v>
      </c>
      <c r="D20345">
        <v>7573.8999020000001</v>
      </c>
      <c r="E20345" s="17" t="s">
        <v>13</v>
      </c>
      <c r="F20345" s="17" t="s">
        <v>30</v>
      </c>
      <c r="G20345" s="17" t="s">
        <v>38</v>
      </c>
      <c r="H20345">
        <v>1</v>
      </c>
      <c r="I20345">
        <v>1.3203237604657745E-4</v>
      </c>
      <c r="J20345">
        <v>0</v>
      </c>
      <c r="K20345">
        <v>1</v>
      </c>
      <c r="L20345" s="17" t="s">
        <v>162</v>
      </c>
    </row>
    <row r="20346" spans="1:12" x14ac:dyDescent="0.35">
      <c r="A20346" s="1">
        <v>43839</v>
      </c>
      <c r="B20346" s="17" t="s">
        <v>29</v>
      </c>
      <c r="C20346">
        <v>7598.1000979999999</v>
      </c>
      <c r="D20346">
        <v>7574.8999020000001</v>
      </c>
      <c r="E20346" s="17" t="s">
        <v>13</v>
      </c>
      <c r="F20346" s="17" t="s">
        <v>30</v>
      </c>
      <c r="G20346" s="17" t="s">
        <v>38</v>
      </c>
      <c r="H20346">
        <v>23.200195999999778</v>
      </c>
      <c r="I20346">
        <v>3.0627726174802961E-3</v>
      </c>
      <c r="J20346">
        <v>0</v>
      </c>
      <c r="K20346">
        <v>1</v>
      </c>
      <c r="L20346" s="17" t="s">
        <v>162</v>
      </c>
    </row>
    <row r="20347" spans="1:12" x14ac:dyDescent="0.35">
      <c r="A20347" s="1">
        <v>43840</v>
      </c>
      <c r="B20347" s="17" t="s">
        <v>29</v>
      </c>
      <c r="C20347">
        <v>7587.8999020000001</v>
      </c>
      <c r="D20347">
        <v>7598.1000979999999</v>
      </c>
      <c r="E20347" s="17" t="s">
        <v>13</v>
      </c>
      <c r="F20347" s="17" t="s">
        <v>30</v>
      </c>
      <c r="G20347" s="17" t="s">
        <v>38</v>
      </c>
      <c r="H20347">
        <v>-10.200195999999778</v>
      </c>
      <c r="I20347">
        <v>-1.3424666519837914E-3</v>
      </c>
      <c r="J20347">
        <v>0</v>
      </c>
      <c r="K20347">
        <v>0</v>
      </c>
      <c r="L20347" s="17" t="s">
        <v>162</v>
      </c>
    </row>
    <row r="20348" spans="1:12" x14ac:dyDescent="0.35">
      <c r="A20348" s="1">
        <v>43843</v>
      </c>
      <c r="B20348" s="17" t="s">
        <v>29</v>
      </c>
      <c r="C20348">
        <v>7617.6000979999999</v>
      </c>
      <c r="D20348">
        <v>7587.8999020000001</v>
      </c>
      <c r="E20348" s="17" t="s">
        <v>13</v>
      </c>
      <c r="F20348" s="17" t="s">
        <v>30</v>
      </c>
      <c r="G20348" s="17" t="s">
        <v>38</v>
      </c>
      <c r="H20348">
        <v>29.700195999999778</v>
      </c>
      <c r="I20348">
        <v>3.9141523192960772E-3</v>
      </c>
      <c r="J20348">
        <v>0</v>
      </c>
      <c r="K20348">
        <v>1</v>
      </c>
      <c r="L20348" s="17" t="s">
        <v>162</v>
      </c>
    </row>
    <row r="20349" spans="1:12" x14ac:dyDescent="0.35">
      <c r="A20349" s="1">
        <v>43844</v>
      </c>
      <c r="B20349" s="17" t="s">
        <v>29</v>
      </c>
      <c r="C20349">
        <v>7622.3999020000001</v>
      </c>
      <c r="D20349">
        <v>7617.6000979999999</v>
      </c>
      <c r="E20349" s="17" t="s">
        <v>13</v>
      </c>
      <c r="F20349" s="17" t="s">
        <v>30</v>
      </c>
      <c r="G20349" s="17" t="s">
        <v>38</v>
      </c>
      <c r="H20349">
        <v>4.799804000000222</v>
      </c>
      <c r="I20349">
        <v>6.3009398475254825E-4</v>
      </c>
      <c r="J20349">
        <v>0</v>
      </c>
      <c r="K20349">
        <v>1</v>
      </c>
      <c r="L20349" s="17" t="s">
        <v>162</v>
      </c>
    </row>
    <row r="20350" spans="1:12" x14ac:dyDescent="0.35">
      <c r="A20350" s="1">
        <v>43845</v>
      </c>
      <c r="B20350" s="17" t="s">
        <v>29</v>
      </c>
      <c r="C20350">
        <v>7642.7998049999997</v>
      </c>
      <c r="D20350">
        <v>7622.3999020000001</v>
      </c>
      <c r="E20350" s="17" t="s">
        <v>13</v>
      </c>
      <c r="F20350" s="17" t="s">
        <v>30</v>
      </c>
      <c r="G20350" s="17" t="s">
        <v>38</v>
      </c>
      <c r="H20350">
        <v>20.39990299999954</v>
      </c>
      <c r="I20350">
        <v>2.6763097268941399E-3</v>
      </c>
      <c r="J20350">
        <v>0</v>
      </c>
      <c r="K20350">
        <v>1</v>
      </c>
      <c r="L20350" s="17" t="s">
        <v>162</v>
      </c>
    </row>
    <row r="20351" spans="1:12" x14ac:dyDescent="0.35">
      <c r="A20351" s="1">
        <v>43846</v>
      </c>
      <c r="B20351" s="17" t="s">
        <v>29</v>
      </c>
      <c r="C20351">
        <v>7609.7998049999997</v>
      </c>
      <c r="D20351">
        <v>7642.7998049999997</v>
      </c>
      <c r="E20351" s="17" t="s">
        <v>13</v>
      </c>
      <c r="F20351" s="17" t="s">
        <v>30</v>
      </c>
      <c r="G20351" s="17" t="s">
        <v>38</v>
      </c>
      <c r="H20351">
        <v>-33</v>
      </c>
      <c r="I20351">
        <v>-4.3177894020475392E-3</v>
      </c>
      <c r="J20351">
        <v>0</v>
      </c>
      <c r="K20351">
        <v>0</v>
      </c>
      <c r="L20351" s="17" t="s">
        <v>162</v>
      </c>
    </row>
    <row r="20352" spans="1:12" x14ac:dyDescent="0.35">
      <c r="A20352" s="1">
        <v>43847</v>
      </c>
      <c r="B20352" s="17" t="s">
        <v>29</v>
      </c>
      <c r="C20352">
        <v>7674.6000979999999</v>
      </c>
      <c r="D20352">
        <v>7609.7998049999997</v>
      </c>
      <c r="E20352" s="17" t="s">
        <v>13</v>
      </c>
      <c r="F20352" s="17" t="s">
        <v>30</v>
      </c>
      <c r="G20352" s="17" t="s">
        <v>38</v>
      </c>
      <c r="H20352">
        <v>64.800293000000238</v>
      </c>
      <c r="I20352">
        <v>8.5153742096373379E-3</v>
      </c>
      <c r="J20352">
        <v>0</v>
      </c>
      <c r="K20352">
        <v>1</v>
      </c>
      <c r="L20352" s="17" t="s">
        <v>162</v>
      </c>
    </row>
    <row r="20353" spans="1:12" x14ac:dyDescent="0.35">
      <c r="A20353" s="1">
        <v>43850</v>
      </c>
      <c r="B20353" s="17" t="s">
        <v>29</v>
      </c>
      <c r="C20353">
        <v>7651.3999020000001</v>
      </c>
      <c r="D20353">
        <v>7674.6000979999999</v>
      </c>
      <c r="E20353" s="17" t="s">
        <v>13</v>
      </c>
      <c r="F20353" s="17" t="s">
        <v>30</v>
      </c>
      <c r="G20353" s="17" t="s">
        <v>38</v>
      </c>
      <c r="H20353">
        <v>-23.200195999999778</v>
      </c>
      <c r="I20353">
        <v>-3.0229843514642213E-3</v>
      </c>
      <c r="J20353">
        <v>0</v>
      </c>
      <c r="K20353">
        <v>0</v>
      </c>
      <c r="L20353" s="17" t="s">
        <v>162</v>
      </c>
    </row>
    <row r="20354" spans="1:12" x14ac:dyDescent="0.35">
      <c r="A20354" s="1">
        <v>43851</v>
      </c>
      <c r="B20354" s="17" t="s">
        <v>29</v>
      </c>
      <c r="C20354">
        <v>7610.7001950000003</v>
      </c>
      <c r="D20354">
        <v>7651.3999020000001</v>
      </c>
      <c r="E20354" s="17" t="s">
        <v>13</v>
      </c>
      <c r="F20354" s="17" t="s">
        <v>30</v>
      </c>
      <c r="G20354" s="17" t="s">
        <v>38</v>
      </c>
      <c r="H20354">
        <v>-40.699706999999762</v>
      </c>
      <c r="I20354">
        <v>-5.3192497479266848E-3</v>
      </c>
      <c r="J20354">
        <v>0</v>
      </c>
      <c r="K20354">
        <v>0</v>
      </c>
      <c r="L20354" s="17" t="s">
        <v>162</v>
      </c>
    </row>
    <row r="20355" spans="1:12" x14ac:dyDescent="0.35">
      <c r="A20355" s="1">
        <v>43852</v>
      </c>
      <c r="B20355" s="17" t="s">
        <v>29</v>
      </c>
      <c r="C20355">
        <v>7571.8999020000001</v>
      </c>
      <c r="D20355">
        <v>7610.7001950000003</v>
      </c>
      <c r="E20355" s="17" t="s">
        <v>13</v>
      </c>
      <c r="F20355" s="17" t="s">
        <v>30</v>
      </c>
      <c r="G20355" s="17" t="s">
        <v>38</v>
      </c>
      <c r="H20355">
        <v>-38.800293000000238</v>
      </c>
      <c r="I20355">
        <v>-5.0981239578312201E-3</v>
      </c>
      <c r="J20355">
        <v>0</v>
      </c>
      <c r="K20355">
        <v>0</v>
      </c>
      <c r="L20355" s="17" t="s">
        <v>162</v>
      </c>
    </row>
    <row r="20356" spans="1:12" x14ac:dyDescent="0.35">
      <c r="A20356" s="1">
        <v>43853</v>
      </c>
      <c r="B20356" s="17" t="s">
        <v>29</v>
      </c>
      <c r="C20356">
        <v>7507.7001950000003</v>
      </c>
      <c r="D20356">
        <v>7571.8999020000001</v>
      </c>
      <c r="E20356" s="17" t="s">
        <v>13</v>
      </c>
      <c r="F20356" s="17" t="s">
        <v>30</v>
      </c>
      <c r="G20356" s="17" t="s">
        <v>38</v>
      </c>
      <c r="H20356">
        <v>-64.199706999999762</v>
      </c>
      <c r="I20356">
        <v>-8.4786787769133617E-3</v>
      </c>
      <c r="J20356">
        <v>0</v>
      </c>
      <c r="K20356">
        <v>0</v>
      </c>
      <c r="L20356" s="17" t="s">
        <v>162</v>
      </c>
    </row>
    <row r="20357" spans="1:12" x14ac:dyDescent="0.35">
      <c r="A20357" s="1">
        <v>43854</v>
      </c>
      <c r="B20357" s="17" t="s">
        <v>29</v>
      </c>
      <c r="C20357">
        <v>7586</v>
      </c>
      <c r="D20357">
        <v>7507.7001950000003</v>
      </c>
      <c r="E20357" s="17" t="s">
        <v>13</v>
      </c>
      <c r="F20357" s="17" t="s">
        <v>30</v>
      </c>
      <c r="G20357" s="17" t="s">
        <v>38</v>
      </c>
      <c r="H20357">
        <v>78.299804999999651</v>
      </c>
      <c r="I20357">
        <v>1.0429266348721008E-2</v>
      </c>
      <c r="J20357">
        <v>0</v>
      </c>
      <c r="K20357">
        <v>1</v>
      </c>
      <c r="L20357" s="17" t="s">
        <v>162</v>
      </c>
    </row>
    <row r="20358" spans="1:12" x14ac:dyDescent="0.35">
      <c r="A20358" s="1">
        <v>43857</v>
      </c>
      <c r="B20358" s="17" t="s">
        <v>29</v>
      </c>
      <c r="C20358">
        <v>7412.1000979999999</v>
      </c>
      <c r="D20358">
        <v>7586</v>
      </c>
      <c r="E20358" s="17" t="s">
        <v>13</v>
      </c>
      <c r="F20358" s="17" t="s">
        <v>30</v>
      </c>
      <c r="G20358" s="17" t="s">
        <v>38</v>
      </c>
      <c r="H20358">
        <v>-173.89990200000011</v>
      </c>
      <c r="I20358">
        <v>-2.2923794094384407E-2</v>
      </c>
      <c r="J20358">
        <v>0</v>
      </c>
      <c r="K20358">
        <v>0</v>
      </c>
      <c r="L20358" s="17" t="s">
        <v>162</v>
      </c>
    </row>
    <row r="20359" spans="1:12" x14ac:dyDescent="0.35">
      <c r="A20359" s="1">
        <v>43858</v>
      </c>
      <c r="B20359" s="17" t="s">
        <v>29</v>
      </c>
      <c r="C20359">
        <v>7480.7001950000003</v>
      </c>
      <c r="D20359">
        <v>7412.1000979999999</v>
      </c>
      <c r="E20359" s="17" t="s">
        <v>13</v>
      </c>
      <c r="F20359" s="17" t="s">
        <v>30</v>
      </c>
      <c r="G20359" s="17" t="s">
        <v>38</v>
      </c>
      <c r="H20359">
        <v>68.60009700000046</v>
      </c>
      <c r="I20359">
        <v>9.2551498351338725E-3</v>
      </c>
      <c r="J20359">
        <v>0</v>
      </c>
      <c r="K20359">
        <v>1</v>
      </c>
      <c r="L20359" s="17" t="s">
        <v>162</v>
      </c>
    </row>
    <row r="20360" spans="1:12" x14ac:dyDescent="0.35">
      <c r="A20360" s="1">
        <v>43859</v>
      </c>
      <c r="B20360" s="17" t="s">
        <v>29</v>
      </c>
      <c r="C20360">
        <v>7483.6000979999999</v>
      </c>
      <c r="D20360">
        <v>7480.7001950000003</v>
      </c>
      <c r="E20360" s="17" t="s">
        <v>13</v>
      </c>
      <c r="F20360" s="17" t="s">
        <v>30</v>
      </c>
      <c r="G20360" s="17" t="s">
        <v>38</v>
      </c>
      <c r="H20360">
        <v>2.89990299999954</v>
      </c>
      <c r="I20360">
        <v>3.8765127921284645E-4</v>
      </c>
      <c r="J20360">
        <v>0</v>
      </c>
      <c r="K20360">
        <v>1</v>
      </c>
      <c r="L20360" s="17" t="s">
        <v>162</v>
      </c>
    </row>
    <row r="20361" spans="1:12" x14ac:dyDescent="0.35">
      <c r="A20361" s="1">
        <v>43860</v>
      </c>
      <c r="B20361" s="17" t="s">
        <v>29</v>
      </c>
      <c r="C20361">
        <v>7382</v>
      </c>
      <c r="D20361">
        <v>7483.6000979999999</v>
      </c>
      <c r="E20361" s="17" t="s">
        <v>13</v>
      </c>
      <c r="F20361" s="17" t="s">
        <v>30</v>
      </c>
      <c r="G20361" s="17" t="s">
        <v>38</v>
      </c>
      <c r="H20361">
        <v>-101.60009799999989</v>
      </c>
      <c r="I20361">
        <v>-1.357636654411192E-2</v>
      </c>
      <c r="J20361">
        <v>0</v>
      </c>
      <c r="K20361">
        <v>0</v>
      </c>
      <c r="L20361" s="17" t="s">
        <v>162</v>
      </c>
    </row>
    <row r="20362" spans="1:12" x14ac:dyDescent="0.35">
      <c r="A20362" s="1">
        <v>43861</v>
      </c>
      <c r="B20362" s="17" t="s">
        <v>29</v>
      </c>
      <c r="C20362">
        <v>7286</v>
      </c>
      <c r="D20362">
        <v>7382</v>
      </c>
      <c r="E20362" s="17" t="s">
        <v>13</v>
      </c>
      <c r="F20362" s="17" t="s">
        <v>30</v>
      </c>
      <c r="G20362" s="17" t="s">
        <v>38</v>
      </c>
      <c r="H20362">
        <v>-96</v>
      </c>
      <c r="I20362">
        <v>-1.3004605797886752E-2</v>
      </c>
      <c r="J20362">
        <v>0</v>
      </c>
      <c r="K20362">
        <v>0</v>
      </c>
      <c r="L20362" s="17" t="s">
        <v>162</v>
      </c>
    </row>
    <row r="20363" spans="1:12" x14ac:dyDescent="0.35">
      <c r="A20363" s="1">
        <v>43864</v>
      </c>
      <c r="B20363" s="17" t="s">
        <v>29</v>
      </c>
      <c r="C20363">
        <v>7326.2998049999997</v>
      </c>
      <c r="D20363">
        <v>7286</v>
      </c>
      <c r="E20363" s="17" t="s">
        <v>13</v>
      </c>
      <c r="F20363" s="17" t="s">
        <v>30</v>
      </c>
      <c r="G20363" s="17" t="s">
        <v>38</v>
      </c>
      <c r="H20363">
        <v>40.299804999999651</v>
      </c>
      <c r="I20363">
        <v>5.5311288772988817E-3</v>
      </c>
      <c r="J20363">
        <v>0</v>
      </c>
      <c r="K20363">
        <v>1</v>
      </c>
      <c r="L20363" s="17" t="s">
        <v>162</v>
      </c>
    </row>
    <row r="20364" spans="1:12" x14ac:dyDescent="0.35">
      <c r="A20364" s="1">
        <v>43865</v>
      </c>
      <c r="B20364" s="17" t="s">
        <v>29</v>
      </c>
      <c r="C20364">
        <v>7439.7998049999997</v>
      </c>
      <c r="D20364">
        <v>7326.2998049999997</v>
      </c>
      <c r="E20364" s="17" t="s">
        <v>13</v>
      </c>
      <c r="F20364" s="17" t="s">
        <v>30</v>
      </c>
      <c r="G20364" s="17" t="s">
        <v>38</v>
      </c>
      <c r="H20364">
        <v>113.5</v>
      </c>
      <c r="I20364">
        <v>1.5492131501708318E-2</v>
      </c>
      <c r="J20364">
        <v>0</v>
      </c>
      <c r="K20364">
        <v>1</v>
      </c>
      <c r="L20364" s="17" t="s">
        <v>162</v>
      </c>
    </row>
    <row r="20365" spans="1:12" x14ac:dyDescent="0.35">
      <c r="A20365" s="1">
        <v>43866</v>
      </c>
      <c r="B20365" s="17" t="s">
        <v>29</v>
      </c>
      <c r="C20365">
        <v>7482.5</v>
      </c>
      <c r="D20365">
        <v>7439.7998049999997</v>
      </c>
      <c r="E20365" s="17" t="s">
        <v>13</v>
      </c>
      <c r="F20365" s="17" t="s">
        <v>30</v>
      </c>
      <c r="G20365" s="17" t="s">
        <v>38</v>
      </c>
      <c r="H20365">
        <v>42.700195000000349</v>
      </c>
      <c r="I20365">
        <v>5.7394279576317648E-3</v>
      </c>
      <c r="J20365">
        <v>0</v>
      </c>
      <c r="K20365">
        <v>1</v>
      </c>
      <c r="L20365" s="17" t="s">
        <v>162</v>
      </c>
    </row>
    <row r="20366" spans="1:12" x14ac:dyDescent="0.35">
      <c r="A20366" s="1">
        <v>43867</v>
      </c>
      <c r="B20366" s="17" t="s">
        <v>29</v>
      </c>
      <c r="C20366">
        <v>7504.7998049999997</v>
      </c>
      <c r="D20366">
        <v>7482.5</v>
      </c>
      <c r="E20366" s="17" t="s">
        <v>13</v>
      </c>
      <c r="F20366" s="17" t="s">
        <v>30</v>
      </c>
      <c r="G20366" s="17" t="s">
        <v>38</v>
      </c>
      <c r="H20366">
        <v>22.299804999999651</v>
      </c>
      <c r="I20366">
        <v>2.9802612763113467E-3</v>
      </c>
      <c r="J20366">
        <v>0</v>
      </c>
      <c r="K20366">
        <v>1</v>
      </c>
      <c r="L20366" s="17" t="s">
        <v>162</v>
      </c>
    </row>
    <row r="20367" spans="1:12" x14ac:dyDescent="0.35">
      <c r="A20367" s="1">
        <v>43868</v>
      </c>
      <c r="B20367" s="17" t="s">
        <v>29</v>
      </c>
      <c r="C20367">
        <v>7466.7001950000003</v>
      </c>
      <c r="D20367">
        <v>7504.7998049999997</v>
      </c>
      <c r="E20367" s="17" t="s">
        <v>13</v>
      </c>
      <c r="F20367" s="17" t="s">
        <v>30</v>
      </c>
      <c r="G20367" s="17" t="s">
        <v>38</v>
      </c>
      <c r="H20367">
        <v>-38.099609999999302</v>
      </c>
      <c r="I20367">
        <v>-5.076699044605535E-3</v>
      </c>
      <c r="J20367">
        <v>0</v>
      </c>
      <c r="K20367">
        <v>0</v>
      </c>
      <c r="L20367" s="17" t="s">
        <v>162</v>
      </c>
    </row>
    <row r="20368" spans="1:12" x14ac:dyDescent="0.35">
      <c r="A20368" s="1">
        <v>43871</v>
      </c>
      <c r="B20368" s="17" t="s">
        <v>29</v>
      </c>
      <c r="C20368">
        <v>7446.8999020000001</v>
      </c>
      <c r="D20368">
        <v>7466.7001950000003</v>
      </c>
      <c r="E20368" s="17" t="s">
        <v>13</v>
      </c>
      <c r="F20368" s="17" t="s">
        <v>30</v>
      </c>
      <c r="G20368" s="17" t="s">
        <v>38</v>
      </c>
      <c r="H20368">
        <v>-19.800293000000238</v>
      </c>
      <c r="I20368">
        <v>-2.6518130476511303E-3</v>
      </c>
      <c r="J20368">
        <v>0</v>
      </c>
      <c r="K20368">
        <v>0</v>
      </c>
      <c r="L20368" s="17" t="s">
        <v>162</v>
      </c>
    </row>
    <row r="20369" spans="1:12" x14ac:dyDescent="0.35">
      <c r="A20369" s="1">
        <v>43872</v>
      </c>
      <c r="B20369" s="17" t="s">
        <v>29</v>
      </c>
      <c r="C20369">
        <v>7499.3999020000001</v>
      </c>
      <c r="D20369">
        <v>7446.8999020000001</v>
      </c>
      <c r="E20369" s="17" t="s">
        <v>13</v>
      </c>
      <c r="F20369" s="17" t="s">
        <v>30</v>
      </c>
      <c r="G20369" s="17" t="s">
        <v>38</v>
      </c>
      <c r="H20369">
        <v>52.5</v>
      </c>
      <c r="I20369">
        <v>7.0499134795541122E-3</v>
      </c>
      <c r="J20369">
        <v>0</v>
      </c>
      <c r="K20369">
        <v>1</v>
      </c>
      <c r="L20369" s="17" t="s">
        <v>162</v>
      </c>
    </row>
    <row r="20370" spans="1:12" x14ac:dyDescent="0.35">
      <c r="A20370" s="1">
        <v>43873</v>
      </c>
      <c r="B20370" s="17" t="s">
        <v>29</v>
      </c>
      <c r="C20370">
        <v>7534.3999020000001</v>
      </c>
      <c r="D20370">
        <v>7499.3999020000001</v>
      </c>
      <c r="E20370" s="17" t="s">
        <v>13</v>
      </c>
      <c r="F20370" s="17" t="s">
        <v>30</v>
      </c>
      <c r="G20370" s="17" t="s">
        <v>38</v>
      </c>
      <c r="H20370">
        <v>35</v>
      </c>
      <c r="I20370">
        <v>4.6670400908565921E-3</v>
      </c>
      <c r="J20370">
        <v>0</v>
      </c>
      <c r="K20370">
        <v>1</v>
      </c>
      <c r="L20370" s="17" t="s">
        <v>162</v>
      </c>
    </row>
    <row r="20371" spans="1:12" x14ac:dyDescent="0.35">
      <c r="A20371" s="1">
        <v>43874</v>
      </c>
      <c r="B20371" s="17" t="s">
        <v>29</v>
      </c>
      <c r="C20371">
        <v>7452</v>
      </c>
      <c r="D20371">
        <v>7534.3999020000001</v>
      </c>
      <c r="E20371" s="17" t="s">
        <v>13</v>
      </c>
      <c r="F20371" s="17" t="s">
        <v>30</v>
      </c>
      <c r="G20371" s="17" t="s">
        <v>38</v>
      </c>
      <c r="H20371">
        <v>-82.399902000000111</v>
      </c>
      <c r="I20371">
        <v>-1.0936491700968397E-2</v>
      </c>
      <c r="J20371">
        <v>0</v>
      </c>
      <c r="K20371">
        <v>0</v>
      </c>
      <c r="L20371" s="17" t="s">
        <v>162</v>
      </c>
    </row>
    <row r="20372" spans="1:12" x14ac:dyDescent="0.35">
      <c r="A20372" s="1">
        <v>43875</v>
      </c>
      <c r="B20372" s="17" t="s">
        <v>29</v>
      </c>
      <c r="C20372">
        <v>7409.1000979999999</v>
      </c>
      <c r="D20372">
        <v>7452</v>
      </c>
      <c r="E20372" s="17" t="s">
        <v>13</v>
      </c>
      <c r="F20372" s="17" t="s">
        <v>30</v>
      </c>
      <c r="G20372" s="17" t="s">
        <v>38</v>
      </c>
      <c r="H20372">
        <v>-42.899902000000111</v>
      </c>
      <c r="I20372">
        <v>-5.7568306494900851E-3</v>
      </c>
      <c r="J20372">
        <v>0</v>
      </c>
      <c r="K20372">
        <v>0</v>
      </c>
      <c r="L20372" s="17" t="s">
        <v>162</v>
      </c>
    </row>
    <row r="20373" spans="1:12" x14ac:dyDescent="0.35">
      <c r="A20373" s="1">
        <v>43878</v>
      </c>
      <c r="B20373" s="17" t="s">
        <v>29</v>
      </c>
      <c r="C20373">
        <v>7433.2998049999997</v>
      </c>
      <c r="D20373">
        <v>7409.1000979999999</v>
      </c>
      <c r="E20373" s="17" t="s">
        <v>13</v>
      </c>
      <c r="F20373" s="17" t="s">
        <v>30</v>
      </c>
      <c r="G20373" s="17" t="s">
        <v>38</v>
      </c>
      <c r="H20373">
        <v>24.199706999999762</v>
      </c>
      <c r="I20373">
        <v>3.266214071872533E-3</v>
      </c>
      <c r="J20373">
        <v>0</v>
      </c>
      <c r="K20373">
        <v>1</v>
      </c>
      <c r="L20373" s="17" t="s">
        <v>162</v>
      </c>
    </row>
    <row r="20374" spans="1:12" x14ac:dyDescent="0.35">
      <c r="A20374" s="1">
        <v>43879</v>
      </c>
      <c r="B20374" s="17" t="s">
        <v>29</v>
      </c>
      <c r="C20374">
        <v>7382</v>
      </c>
      <c r="D20374">
        <v>7433.2998049999997</v>
      </c>
      <c r="E20374" s="17" t="s">
        <v>13</v>
      </c>
      <c r="F20374" s="17" t="s">
        <v>30</v>
      </c>
      <c r="G20374" s="17" t="s">
        <v>38</v>
      </c>
      <c r="H20374">
        <v>-51.299804999999651</v>
      </c>
      <c r="I20374">
        <v>-6.9013501870989922E-3</v>
      </c>
      <c r="J20374">
        <v>0</v>
      </c>
      <c r="K20374">
        <v>0</v>
      </c>
      <c r="L20374" s="17" t="s">
        <v>162</v>
      </c>
    </row>
    <row r="20375" spans="1:12" x14ac:dyDescent="0.35">
      <c r="A20375" s="1">
        <v>43880</v>
      </c>
      <c r="B20375" s="17" t="s">
        <v>29</v>
      </c>
      <c r="C20375">
        <v>7457</v>
      </c>
      <c r="D20375">
        <v>7382</v>
      </c>
      <c r="E20375" s="17" t="s">
        <v>13</v>
      </c>
      <c r="F20375" s="17" t="s">
        <v>30</v>
      </c>
      <c r="G20375" s="17" t="s">
        <v>38</v>
      </c>
      <c r="H20375">
        <v>75</v>
      </c>
      <c r="I20375">
        <v>1.0159848279599025E-2</v>
      </c>
      <c r="J20375">
        <v>0</v>
      </c>
      <c r="K20375">
        <v>1</v>
      </c>
      <c r="L20375" s="17" t="s">
        <v>162</v>
      </c>
    </row>
    <row r="20376" spans="1:12" x14ac:dyDescent="0.35">
      <c r="A20376" s="1">
        <v>43881</v>
      </c>
      <c r="B20376" s="17" t="s">
        <v>29</v>
      </c>
      <c r="C20376">
        <v>7436.6000979999999</v>
      </c>
      <c r="D20376">
        <v>7457</v>
      </c>
      <c r="E20376" s="17" t="s">
        <v>13</v>
      </c>
      <c r="F20376" s="17" t="s">
        <v>30</v>
      </c>
      <c r="G20376" s="17" t="s">
        <v>38</v>
      </c>
      <c r="H20376">
        <v>-20.399902000000111</v>
      </c>
      <c r="I20376">
        <v>-2.7356714496446443E-3</v>
      </c>
      <c r="J20376">
        <v>0</v>
      </c>
      <c r="K20376">
        <v>0</v>
      </c>
      <c r="L20376" s="17" t="s">
        <v>162</v>
      </c>
    </row>
    <row r="20377" spans="1:12" x14ac:dyDescent="0.35">
      <c r="A20377" s="1">
        <v>43882</v>
      </c>
      <c r="B20377" s="17" t="s">
        <v>29</v>
      </c>
      <c r="C20377">
        <v>7403.8999020000001</v>
      </c>
      <c r="D20377">
        <v>7436.6000979999999</v>
      </c>
      <c r="E20377" s="17" t="s">
        <v>13</v>
      </c>
      <c r="F20377" s="17" t="s">
        <v>30</v>
      </c>
      <c r="G20377" s="17" t="s">
        <v>38</v>
      </c>
      <c r="H20377">
        <v>-32.700195999999778</v>
      </c>
      <c r="I20377">
        <v>-4.3971970482578693E-3</v>
      </c>
      <c r="J20377">
        <v>0</v>
      </c>
      <c r="K20377">
        <v>0</v>
      </c>
      <c r="L20377" s="17" t="s">
        <v>162</v>
      </c>
    </row>
    <row r="20378" spans="1:12" x14ac:dyDescent="0.35">
      <c r="A20378" s="1">
        <v>43885</v>
      </c>
      <c r="B20378" s="17" t="s">
        <v>29</v>
      </c>
      <c r="C20378">
        <v>7156.7998049999997</v>
      </c>
      <c r="D20378">
        <v>7403.8999020000001</v>
      </c>
      <c r="E20378" s="17" t="s">
        <v>13</v>
      </c>
      <c r="F20378" s="17" t="s">
        <v>30</v>
      </c>
      <c r="G20378" s="17" t="s">
        <v>38</v>
      </c>
      <c r="H20378">
        <v>-247.10009700000046</v>
      </c>
      <c r="I20378">
        <v>-3.3374316275298618E-2</v>
      </c>
      <c r="J20378">
        <v>0</v>
      </c>
      <c r="K20378">
        <v>0</v>
      </c>
      <c r="L20378" s="17" t="s">
        <v>162</v>
      </c>
    </row>
    <row r="20379" spans="1:12" x14ac:dyDescent="0.35">
      <c r="A20379" s="1">
        <v>43886</v>
      </c>
      <c r="B20379" s="17" t="s">
        <v>29</v>
      </c>
      <c r="C20379">
        <v>7017.8999020000001</v>
      </c>
      <c r="D20379">
        <v>7156.7998049999997</v>
      </c>
      <c r="E20379" s="17" t="s">
        <v>13</v>
      </c>
      <c r="F20379" s="17" t="s">
        <v>30</v>
      </c>
      <c r="G20379" s="17" t="s">
        <v>38</v>
      </c>
      <c r="H20379">
        <v>-138.89990299999954</v>
      </c>
      <c r="I20379">
        <v>-1.9408102334084996E-2</v>
      </c>
      <c r="J20379">
        <v>0</v>
      </c>
      <c r="K20379">
        <v>0</v>
      </c>
      <c r="L20379" s="17" t="s">
        <v>162</v>
      </c>
    </row>
    <row r="20380" spans="1:12" x14ac:dyDescent="0.35">
      <c r="A20380" s="1">
        <v>43887</v>
      </c>
      <c r="B20380" s="17" t="s">
        <v>29</v>
      </c>
      <c r="C20380">
        <v>7042.5</v>
      </c>
      <c r="D20380">
        <v>7017.8999020000001</v>
      </c>
      <c r="E20380" s="17" t="s">
        <v>13</v>
      </c>
      <c r="F20380" s="17" t="s">
        <v>30</v>
      </c>
      <c r="G20380" s="17" t="s">
        <v>38</v>
      </c>
      <c r="H20380">
        <v>24.600097999999889</v>
      </c>
      <c r="I20380">
        <v>3.5053361181440071E-3</v>
      </c>
      <c r="J20380">
        <v>0</v>
      </c>
      <c r="K20380">
        <v>1</v>
      </c>
      <c r="L20380" s="17" t="s">
        <v>162</v>
      </c>
    </row>
    <row r="20381" spans="1:12" x14ac:dyDescent="0.35">
      <c r="A20381" s="1">
        <v>43888</v>
      </c>
      <c r="B20381" s="17" t="s">
        <v>29</v>
      </c>
      <c r="C20381">
        <v>6796.3999020000001</v>
      </c>
      <c r="D20381">
        <v>7042.5</v>
      </c>
      <c r="E20381" s="17" t="s">
        <v>13</v>
      </c>
      <c r="F20381" s="17" t="s">
        <v>30</v>
      </c>
      <c r="G20381" s="17" t="s">
        <v>38</v>
      </c>
      <c r="H20381">
        <v>-246.10009799999989</v>
      </c>
      <c r="I20381">
        <v>-3.4944990841320536E-2</v>
      </c>
      <c r="J20381">
        <v>0</v>
      </c>
      <c r="K20381">
        <v>0</v>
      </c>
      <c r="L20381" s="17" t="s">
        <v>162</v>
      </c>
    </row>
    <row r="20382" spans="1:12" x14ac:dyDescent="0.35">
      <c r="A20382" s="1">
        <v>43889</v>
      </c>
      <c r="B20382" s="17" t="s">
        <v>29</v>
      </c>
      <c r="C20382">
        <v>6580.6000979999999</v>
      </c>
      <c r="D20382">
        <v>6796.3999020000001</v>
      </c>
      <c r="E20382" s="17" t="s">
        <v>13</v>
      </c>
      <c r="F20382" s="17" t="s">
        <v>30</v>
      </c>
      <c r="G20382" s="17" t="s">
        <v>38</v>
      </c>
      <c r="H20382">
        <v>-215.79980400000022</v>
      </c>
      <c r="I20382">
        <v>-3.1752075674136841E-2</v>
      </c>
      <c r="J20382">
        <v>0</v>
      </c>
      <c r="K20382">
        <v>0</v>
      </c>
      <c r="L20382" s="17" t="s">
        <v>162</v>
      </c>
    </row>
    <row r="20383" spans="1:12" x14ac:dyDescent="0.35">
      <c r="A20383" s="1">
        <v>43892</v>
      </c>
      <c r="B20383" s="17" t="s">
        <v>29</v>
      </c>
      <c r="C20383">
        <v>6654.8999020000001</v>
      </c>
      <c r="D20383">
        <v>6580.6000979999999</v>
      </c>
      <c r="E20383" s="17" t="s">
        <v>13</v>
      </c>
      <c r="F20383" s="17" t="s">
        <v>30</v>
      </c>
      <c r="G20383" s="17" t="s">
        <v>38</v>
      </c>
      <c r="H20383">
        <v>74.299804000000222</v>
      </c>
      <c r="I20383">
        <v>1.1290733807480824E-2</v>
      </c>
      <c r="J20383">
        <v>0</v>
      </c>
      <c r="K20383">
        <v>1</v>
      </c>
      <c r="L20383" s="17" t="s">
        <v>162</v>
      </c>
    </row>
    <row r="20384" spans="1:12" x14ac:dyDescent="0.35">
      <c r="A20384" s="1">
        <v>43893</v>
      </c>
      <c r="B20384" s="17" t="s">
        <v>29</v>
      </c>
      <c r="C20384">
        <v>6718.2001950000003</v>
      </c>
      <c r="D20384">
        <v>6654.8999020000001</v>
      </c>
      <c r="E20384" s="17" t="s">
        <v>13</v>
      </c>
      <c r="F20384" s="17" t="s">
        <v>30</v>
      </c>
      <c r="G20384" s="17" t="s">
        <v>38</v>
      </c>
      <c r="H20384">
        <v>63.300293000000238</v>
      </c>
      <c r="I20384">
        <v>9.5118324741408321E-3</v>
      </c>
      <c r="J20384">
        <v>0</v>
      </c>
      <c r="K20384">
        <v>1</v>
      </c>
      <c r="L20384" s="17" t="s">
        <v>162</v>
      </c>
    </row>
    <row r="20385" spans="1:12" x14ac:dyDescent="0.35">
      <c r="A20385" s="1">
        <v>43894</v>
      </c>
      <c r="B20385" s="17" t="s">
        <v>29</v>
      </c>
      <c r="C20385">
        <v>6815.6000979999999</v>
      </c>
      <c r="D20385">
        <v>6718.2001950000003</v>
      </c>
      <c r="E20385" s="17" t="s">
        <v>13</v>
      </c>
      <c r="F20385" s="17" t="s">
        <v>30</v>
      </c>
      <c r="G20385" s="17" t="s">
        <v>38</v>
      </c>
      <c r="H20385">
        <v>97.39990299999954</v>
      </c>
      <c r="I20385">
        <v>1.4497916134218376E-2</v>
      </c>
      <c r="J20385">
        <v>0</v>
      </c>
      <c r="K20385">
        <v>1</v>
      </c>
      <c r="L20385" s="17" t="s">
        <v>162</v>
      </c>
    </row>
    <row r="20386" spans="1:12" x14ac:dyDescent="0.35">
      <c r="A20386" s="1">
        <v>43895</v>
      </c>
      <c r="B20386" s="17" t="s">
        <v>29</v>
      </c>
      <c r="C20386">
        <v>6705.3999020000001</v>
      </c>
      <c r="D20386">
        <v>6815.6000979999999</v>
      </c>
      <c r="E20386" s="17" t="s">
        <v>13</v>
      </c>
      <c r="F20386" s="17" t="s">
        <v>30</v>
      </c>
      <c r="G20386" s="17" t="s">
        <v>38</v>
      </c>
      <c r="H20386">
        <v>-110.20019599999978</v>
      </c>
      <c r="I20386">
        <v>-1.6168817773263636E-2</v>
      </c>
      <c r="J20386">
        <v>0</v>
      </c>
      <c r="K20386">
        <v>0</v>
      </c>
      <c r="L20386" s="17" t="s">
        <v>162</v>
      </c>
    </row>
    <row r="20387" spans="1:12" x14ac:dyDescent="0.35">
      <c r="A20387" s="1">
        <v>43896</v>
      </c>
      <c r="B20387" s="17" t="s">
        <v>29</v>
      </c>
      <c r="C20387">
        <v>6462.6000979999999</v>
      </c>
      <c r="D20387">
        <v>6705.3999020000001</v>
      </c>
      <c r="E20387" s="17" t="s">
        <v>13</v>
      </c>
      <c r="F20387" s="17" t="s">
        <v>30</v>
      </c>
      <c r="G20387" s="17" t="s">
        <v>38</v>
      </c>
      <c r="H20387">
        <v>-242.79980400000022</v>
      </c>
      <c r="I20387">
        <v>-3.6209593394658089E-2</v>
      </c>
      <c r="J20387">
        <v>0</v>
      </c>
      <c r="K20387">
        <v>0</v>
      </c>
      <c r="L20387" s="17" t="s">
        <v>162</v>
      </c>
    </row>
    <row r="20388" spans="1:12" x14ac:dyDescent="0.35">
      <c r="A20388" s="1">
        <v>43899</v>
      </c>
      <c r="B20388" s="17" t="s">
        <v>29</v>
      </c>
      <c r="C20388">
        <v>5965.7998049999997</v>
      </c>
      <c r="D20388">
        <v>6462.6000979999999</v>
      </c>
      <c r="E20388" s="17" t="s">
        <v>13</v>
      </c>
      <c r="F20388" s="17" t="s">
        <v>30</v>
      </c>
      <c r="G20388" s="17" t="s">
        <v>38</v>
      </c>
      <c r="H20388">
        <v>-496.80029300000024</v>
      </c>
      <c r="I20388">
        <v>-7.6873129308085528E-2</v>
      </c>
      <c r="J20388">
        <v>0</v>
      </c>
      <c r="K20388">
        <v>0</v>
      </c>
      <c r="L20388" s="17" t="s">
        <v>162</v>
      </c>
    </row>
    <row r="20389" spans="1:12" x14ac:dyDescent="0.35">
      <c r="A20389" s="1">
        <v>43900</v>
      </c>
      <c r="B20389" s="17" t="s">
        <v>29</v>
      </c>
      <c r="C20389">
        <v>5960.2001950000003</v>
      </c>
      <c r="D20389">
        <v>5965.7998049999997</v>
      </c>
      <c r="E20389" s="17" t="s">
        <v>13</v>
      </c>
      <c r="F20389" s="17" t="s">
        <v>30</v>
      </c>
      <c r="G20389" s="17" t="s">
        <v>38</v>
      </c>
      <c r="H20389">
        <v>-5.5996099999993021</v>
      </c>
      <c r="I20389">
        <v>-9.3861848922691137E-4</v>
      </c>
      <c r="J20389">
        <v>0</v>
      </c>
      <c r="K20389">
        <v>0</v>
      </c>
      <c r="L20389" s="17" t="s">
        <v>162</v>
      </c>
    </row>
    <row r="20390" spans="1:12" x14ac:dyDescent="0.35">
      <c r="A20390" s="1">
        <v>43901</v>
      </c>
      <c r="B20390" s="17" t="s">
        <v>29</v>
      </c>
      <c r="C20390">
        <v>5876.5</v>
      </c>
      <c r="D20390">
        <v>5960.2001950000003</v>
      </c>
      <c r="E20390" s="17" t="s">
        <v>13</v>
      </c>
      <c r="F20390" s="17" t="s">
        <v>30</v>
      </c>
      <c r="G20390" s="17" t="s">
        <v>38</v>
      </c>
      <c r="H20390">
        <v>-83.700195000000349</v>
      </c>
      <c r="I20390">
        <v>-1.40431851719035E-2</v>
      </c>
      <c r="J20390">
        <v>0</v>
      </c>
      <c r="K20390">
        <v>0</v>
      </c>
      <c r="L20390" s="17" t="s">
        <v>162</v>
      </c>
    </row>
    <row r="20391" spans="1:12" x14ac:dyDescent="0.35">
      <c r="A20391" s="1">
        <v>43902</v>
      </c>
      <c r="B20391" s="17" t="s">
        <v>29</v>
      </c>
      <c r="C20391">
        <v>5237.5</v>
      </c>
      <c r="D20391">
        <v>5876.5</v>
      </c>
      <c r="E20391" s="17" t="s">
        <v>13</v>
      </c>
      <c r="F20391" s="17" t="s">
        <v>30</v>
      </c>
      <c r="G20391" s="17" t="s">
        <v>38</v>
      </c>
      <c r="H20391">
        <v>-639</v>
      </c>
      <c r="I20391">
        <v>-0.10873819450353102</v>
      </c>
      <c r="J20391">
        <v>0</v>
      </c>
      <c r="K20391">
        <v>0</v>
      </c>
      <c r="L20391" s="17" t="s">
        <v>162</v>
      </c>
    </row>
    <row r="20392" spans="1:12" x14ac:dyDescent="0.35">
      <c r="A20392" s="1">
        <v>43903</v>
      </c>
      <c r="B20392" s="17" t="s">
        <v>29</v>
      </c>
      <c r="C20392">
        <v>5366.1000979999999</v>
      </c>
      <c r="D20392">
        <v>5237.5</v>
      </c>
      <c r="E20392" s="17" t="s">
        <v>13</v>
      </c>
      <c r="F20392" s="17" t="s">
        <v>30</v>
      </c>
      <c r="G20392" s="17" t="s">
        <v>38</v>
      </c>
      <c r="H20392">
        <v>128.60009799999989</v>
      </c>
      <c r="I20392">
        <v>2.4553717995226709E-2</v>
      </c>
      <c r="J20392">
        <v>0</v>
      </c>
      <c r="K20392">
        <v>1</v>
      </c>
      <c r="L20392" s="17" t="s">
        <v>162</v>
      </c>
    </row>
    <row r="20393" spans="1:12" x14ac:dyDescent="0.35">
      <c r="A20393" s="1">
        <v>43906</v>
      </c>
      <c r="B20393" s="17" t="s">
        <v>29</v>
      </c>
      <c r="C20393">
        <v>5151.1000979999999</v>
      </c>
      <c r="D20393">
        <v>5366.1000979999999</v>
      </c>
      <c r="E20393" s="17" t="s">
        <v>13</v>
      </c>
      <c r="F20393" s="17" t="s">
        <v>30</v>
      </c>
      <c r="G20393" s="17" t="s">
        <v>38</v>
      </c>
      <c r="H20393">
        <v>-215</v>
      </c>
      <c r="I20393">
        <v>-4.0066341677102275E-2</v>
      </c>
      <c r="J20393">
        <v>0</v>
      </c>
      <c r="K20393">
        <v>0</v>
      </c>
      <c r="L20393" s="17" t="s">
        <v>162</v>
      </c>
    </row>
    <row r="20394" spans="1:12" x14ac:dyDescent="0.35">
      <c r="A20394" s="1">
        <v>43907</v>
      </c>
      <c r="B20394" s="17" t="s">
        <v>29</v>
      </c>
      <c r="C20394">
        <v>5294.8999020000001</v>
      </c>
      <c r="D20394">
        <v>5151.1000979999999</v>
      </c>
      <c r="E20394" s="17" t="s">
        <v>13</v>
      </c>
      <c r="F20394" s="17" t="s">
        <v>30</v>
      </c>
      <c r="G20394" s="17" t="s">
        <v>38</v>
      </c>
      <c r="H20394">
        <v>143.79980400000022</v>
      </c>
      <c r="I20394">
        <v>2.7916328796606552E-2</v>
      </c>
      <c r="J20394">
        <v>0</v>
      </c>
      <c r="K20394">
        <v>1</v>
      </c>
      <c r="L20394" s="17" t="s">
        <v>162</v>
      </c>
    </row>
    <row r="20395" spans="1:12" x14ac:dyDescent="0.35">
      <c r="A20395" s="1">
        <v>43908</v>
      </c>
      <c r="B20395" s="17" t="s">
        <v>29</v>
      </c>
      <c r="C20395">
        <v>5080.6000979999999</v>
      </c>
      <c r="D20395">
        <v>5294.8999020000001</v>
      </c>
      <c r="E20395" s="17" t="s">
        <v>13</v>
      </c>
      <c r="F20395" s="17" t="s">
        <v>30</v>
      </c>
      <c r="G20395" s="17" t="s">
        <v>38</v>
      </c>
      <c r="H20395">
        <v>-214.29980400000022</v>
      </c>
      <c r="I20395">
        <v>-4.0472871624835531E-2</v>
      </c>
      <c r="J20395">
        <v>0</v>
      </c>
      <c r="K20395">
        <v>0</v>
      </c>
      <c r="L20395" s="17" t="s">
        <v>162</v>
      </c>
    </row>
    <row r="20396" spans="1:12" x14ac:dyDescent="0.35">
      <c r="A20396" s="1">
        <v>43909</v>
      </c>
      <c r="B20396" s="17" t="s">
        <v>29</v>
      </c>
      <c r="C20396">
        <v>5151.6000979999999</v>
      </c>
      <c r="D20396">
        <v>5080.6000979999999</v>
      </c>
      <c r="E20396" s="17" t="s">
        <v>13</v>
      </c>
      <c r="F20396" s="17" t="s">
        <v>30</v>
      </c>
      <c r="G20396" s="17" t="s">
        <v>38</v>
      </c>
      <c r="H20396">
        <v>71</v>
      </c>
      <c r="I20396">
        <v>1.3974727124842882E-2</v>
      </c>
      <c r="J20396">
        <v>0</v>
      </c>
      <c r="K20396">
        <v>1</v>
      </c>
      <c r="L20396" s="17" t="s">
        <v>162</v>
      </c>
    </row>
    <row r="20397" spans="1:12" x14ac:dyDescent="0.35">
      <c r="A20397" s="1">
        <v>43910</v>
      </c>
      <c r="B20397" s="17" t="s">
        <v>29</v>
      </c>
      <c r="C20397">
        <v>5190.7998049999997</v>
      </c>
      <c r="D20397">
        <v>5151.6000979999999</v>
      </c>
      <c r="E20397" s="17" t="s">
        <v>13</v>
      </c>
      <c r="F20397" s="17" t="s">
        <v>30</v>
      </c>
      <c r="G20397" s="17" t="s">
        <v>38</v>
      </c>
      <c r="H20397">
        <v>39.199706999999762</v>
      </c>
      <c r="I20397">
        <v>7.6092294149963666E-3</v>
      </c>
      <c r="J20397">
        <v>0</v>
      </c>
      <c r="K20397">
        <v>1</v>
      </c>
      <c r="L20397" s="17" t="s">
        <v>162</v>
      </c>
    </row>
    <row r="20398" spans="1:12" x14ac:dyDescent="0.35">
      <c r="A20398" s="1">
        <v>43913</v>
      </c>
      <c r="B20398" s="17" t="s">
        <v>29</v>
      </c>
      <c r="C20398">
        <v>4993.8999020000001</v>
      </c>
      <c r="D20398">
        <v>5190.7998049999997</v>
      </c>
      <c r="E20398" s="17" t="s">
        <v>13</v>
      </c>
      <c r="F20398" s="17" t="s">
        <v>30</v>
      </c>
      <c r="G20398" s="17" t="s">
        <v>38</v>
      </c>
      <c r="H20398">
        <v>-196.89990299999954</v>
      </c>
      <c r="I20398">
        <v>-3.7932478692462218E-2</v>
      </c>
      <c r="J20398">
        <v>0</v>
      </c>
      <c r="K20398">
        <v>0</v>
      </c>
      <c r="L20398" s="17" t="s">
        <v>162</v>
      </c>
    </row>
    <row r="20399" spans="1:12" x14ac:dyDescent="0.35">
      <c r="A20399" s="1">
        <v>43914</v>
      </c>
      <c r="B20399" s="17" t="s">
        <v>29</v>
      </c>
      <c r="C20399">
        <v>5446</v>
      </c>
      <c r="D20399">
        <v>4993.8999020000001</v>
      </c>
      <c r="E20399" s="17" t="s">
        <v>13</v>
      </c>
      <c r="F20399" s="17" t="s">
        <v>30</v>
      </c>
      <c r="G20399" s="17" t="s">
        <v>38</v>
      </c>
      <c r="H20399">
        <v>452.10009799999989</v>
      </c>
      <c r="I20399">
        <v>9.0530468546023313E-2</v>
      </c>
      <c r="J20399">
        <v>0</v>
      </c>
      <c r="K20399">
        <v>1</v>
      </c>
      <c r="L20399" s="17" t="s">
        <v>162</v>
      </c>
    </row>
    <row r="20400" spans="1:12" x14ac:dyDescent="0.35">
      <c r="A20400" s="1">
        <v>43915</v>
      </c>
      <c r="B20400" s="17" t="s">
        <v>29</v>
      </c>
      <c r="C20400">
        <v>5688.2001950000003</v>
      </c>
      <c r="D20400">
        <v>5446</v>
      </c>
      <c r="E20400" s="17" t="s">
        <v>13</v>
      </c>
      <c r="F20400" s="17" t="s">
        <v>30</v>
      </c>
      <c r="G20400" s="17" t="s">
        <v>38</v>
      </c>
      <c r="H20400">
        <v>242.20019500000035</v>
      </c>
      <c r="I20400">
        <v>4.4473043518178546E-2</v>
      </c>
      <c r="J20400">
        <v>0</v>
      </c>
      <c r="K20400">
        <v>1</v>
      </c>
      <c r="L20400" s="17" t="s">
        <v>162</v>
      </c>
    </row>
    <row r="20401" spans="1:12" x14ac:dyDescent="0.35">
      <c r="A20401" s="1">
        <v>43916</v>
      </c>
      <c r="B20401" s="17" t="s">
        <v>29</v>
      </c>
      <c r="C20401">
        <v>5815.7001950000003</v>
      </c>
      <c r="D20401">
        <v>5688.2001950000003</v>
      </c>
      <c r="E20401" s="17" t="s">
        <v>13</v>
      </c>
      <c r="F20401" s="17" t="s">
        <v>30</v>
      </c>
      <c r="G20401" s="17" t="s">
        <v>38</v>
      </c>
      <c r="H20401">
        <v>127.5</v>
      </c>
      <c r="I20401">
        <v>2.2414822901640156E-2</v>
      </c>
      <c r="J20401">
        <v>0</v>
      </c>
      <c r="K20401">
        <v>1</v>
      </c>
      <c r="L20401" s="17" t="s">
        <v>162</v>
      </c>
    </row>
    <row r="20402" spans="1:12" x14ac:dyDescent="0.35">
      <c r="A20402" s="1">
        <v>43917</v>
      </c>
      <c r="B20402" s="17" t="s">
        <v>29</v>
      </c>
      <c r="C20402">
        <v>5510.2998049999997</v>
      </c>
      <c r="D20402">
        <v>5815.7001950000003</v>
      </c>
      <c r="E20402" s="17" t="s">
        <v>13</v>
      </c>
      <c r="F20402" s="17" t="s">
        <v>30</v>
      </c>
      <c r="G20402" s="17" t="s">
        <v>38</v>
      </c>
      <c r="H20402">
        <v>-305.4003900000007</v>
      </c>
      <c r="I20402">
        <v>-5.2513090386359006E-2</v>
      </c>
      <c r="J20402">
        <v>0</v>
      </c>
      <c r="K20402">
        <v>0</v>
      </c>
      <c r="L20402" s="17" t="s">
        <v>162</v>
      </c>
    </row>
    <row r="20403" spans="1:12" x14ac:dyDescent="0.35">
      <c r="A20403" s="1">
        <v>43920</v>
      </c>
      <c r="B20403" s="17" t="s">
        <v>29</v>
      </c>
      <c r="C20403">
        <v>5563.7001950000003</v>
      </c>
      <c r="D20403">
        <v>5510.2998049999997</v>
      </c>
      <c r="E20403" s="17" t="s">
        <v>13</v>
      </c>
      <c r="F20403" s="17" t="s">
        <v>30</v>
      </c>
      <c r="G20403" s="17" t="s">
        <v>38</v>
      </c>
      <c r="H20403">
        <v>53.400390000000698</v>
      </c>
      <c r="I20403">
        <v>9.6910135364223979E-3</v>
      </c>
      <c r="J20403">
        <v>0</v>
      </c>
      <c r="K20403">
        <v>1</v>
      </c>
      <c r="L20403" s="17" t="s">
        <v>162</v>
      </c>
    </row>
    <row r="20404" spans="1:12" x14ac:dyDescent="0.35">
      <c r="A20404" s="1">
        <v>43921</v>
      </c>
      <c r="B20404" s="17" t="s">
        <v>29</v>
      </c>
      <c r="C20404">
        <v>5672</v>
      </c>
      <c r="D20404">
        <v>5563.7001950000003</v>
      </c>
      <c r="E20404" s="17" t="s">
        <v>13</v>
      </c>
      <c r="F20404" s="17" t="s">
        <v>30</v>
      </c>
      <c r="G20404" s="17" t="s">
        <v>38</v>
      </c>
      <c r="H20404">
        <v>108.29980499999965</v>
      </c>
      <c r="I20404">
        <v>1.9465427899462803E-2</v>
      </c>
      <c r="J20404">
        <v>0</v>
      </c>
      <c r="K20404">
        <v>1</v>
      </c>
      <c r="L20404" s="17" t="s">
        <v>162</v>
      </c>
    </row>
    <row r="20405" spans="1:12" x14ac:dyDescent="0.35">
      <c r="A20405" s="1">
        <v>43922</v>
      </c>
      <c r="B20405" s="17" t="s">
        <v>29</v>
      </c>
      <c r="C20405">
        <v>5454.6000979999999</v>
      </c>
      <c r="D20405">
        <v>5672</v>
      </c>
      <c r="E20405" s="17" t="s">
        <v>13</v>
      </c>
      <c r="F20405" s="17" t="s">
        <v>30</v>
      </c>
      <c r="G20405" s="17" t="s">
        <v>38</v>
      </c>
      <c r="H20405">
        <v>-217.39990200000011</v>
      </c>
      <c r="I20405">
        <v>-3.8328614598025411E-2</v>
      </c>
      <c r="J20405">
        <v>0</v>
      </c>
      <c r="K20405">
        <v>0</v>
      </c>
      <c r="L20405" s="17" t="s">
        <v>162</v>
      </c>
    </row>
    <row r="20406" spans="1:12" x14ac:dyDescent="0.35">
      <c r="A20406" s="1">
        <v>43923</v>
      </c>
      <c r="B20406" s="17" t="s">
        <v>29</v>
      </c>
      <c r="C20406">
        <v>5480.2001950000003</v>
      </c>
      <c r="D20406">
        <v>5454.6000979999999</v>
      </c>
      <c r="E20406" s="17" t="s">
        <v>13</v>
      </c>
      <c r="F20406" s="17" t="s">
        <v>30</v>
      </c>
      <c r="G20406" s="17" t="s">
        <v>38</v>
      </c>
      <c r="H20406">
        <v>25.60009700000046</v>
      </c>
      <c r="I20406">
        <v>4.6933040993027281E-3</v>
      </c>
      <c r="J20406">
        <v>0</v>
      </c>
      <c r="K20406">
        <v>1</v>
      </c>
      <c r="L20406" s="17" t="s">
        <v>162</v>
      </c>
    </row>
    <row r="20407" spans="1:12" x14ac:dyDescent="0.35">
      <c r="A20407" s="1">
        <v>43924</v>
      </c>
      <c r="B20407" s="17" t="s">
        <v>29</v>
      </c>
      <c r="C20407">
        <v>5415.5</v>
      </c>
      <c r="D20407">
        <v>5480.2001950000003</v>
      </c>
      <c r="E20407" s="17" t="s">
        <v>13</v>
      </c>
      <c r="F20407" s="17" t="s">
        <v>30</v>
      </c>
      <c r="G20407" s="17" t="s">
        <v>38</v>
      </c>
      <c r="H20407">
        <v>-64.700195000000349</v>
      </c>
      <c r="I20407">
        <v>-1.1806173624648095E-2</v>
      </c>
      <c r="J20407">
        <v>0</v>
      </c>
      <c r="K20407">
        <v>0</v>
      </c>
      <c r="L20407" s="17" t="s">
        <v>162</v>
      </c>
    </row>
    <row r="20408" spans="1:12" x14ac:dyDescent="0.35">
      <c r="A20408" s="1">
        <v>43927</v>
      </c>
      <c r="B20408" s="17" t="s">
        <v>29</v>
      </c>
      <c r="C20408">
        <v>5582.3999020000001</v>
      </c>
      <c r="D20408">
        <v>5415.5</v>
      </c>
      <c r="E20408" s="17" t="s">
        <v>13</v>
      </c>
      <c r="F20408" s="17" t="s">
        <v>30</v>
      </c>
      <c r="G20408" s="17" t="s">
        <v>38</v>
      </c>
      <c r="H20408">
        <v>166.89990200000011</v>
      </c>
      <c r="I20408">
        <v>3.0818927522851095E-2</v>
      </c>
      <c r="J20408">
        <v>0</v>
      </c>
      <c r="K20408">
        <v>1</v>
      </c>
      <c r="L20408" s="17" t="s">
        <v>162</v>
      </c>
    </row>
    <row r="20409" spans="1:12" x14ac:dyDescent="0.35">
      <c r="A20409" s="1">
        <v>43928</v>
      </c>
      <c r="B20409" s="17" t="s">
        <v>29</v>
      </c>
      <c r="C20409">
        <v>5704.5</v>
      </c>
      <c r="D20409">
        <v>5582.3999020000001</v>
      </c>
      <c r="E20409" s="17" t="s">
        <v>13</v>
      </c>
      <c r="F20409" s="17" t="s">
        <v>30</v>
      </c>
      <c r="G20409" s="17" t="s">
        <v>38</v>
      </c>
      <c r="H20409">
        <v>122.10009799999989</v>
      </c>
      <c r="I20409">
        <v>2.1872330922808884E-2</v>
      </c>
      <c r="J20409">
        <v>0</v>
      </c>
      <c r="K20409">
        <v>1</v>
      </c>
      <c r="L20409" s="17" t="s">
        <v>162</v>
      </c>
    </row>
    <row r="20410" spans="1:12" x14ac:dyDescent="0.35">
      <c r="A20410" s="1">
        <v>43929</v>
      </c>
      <c r="B20410" s="17" t="s">
        <v>29</v>
      </c>
      <c r="C20410">
        <v>5677.7001950000003</v>
      </c>
      <c r="D20410">
        <v>5704.5</v>
      </c>
      <c r="E20410" s="17" t="s">
        <v>13</v>
      </c>
      <c r="F20410" s="17" t="s">
        <v>30</v>
      </c>
      <c r="G20410" s="17" t="s">
        <v>38</v>
      </c>
      <c r="H20410">
        <v>-26.799804999999651</v>
      </c>
      <c r="I20410">
        <v>-4.6980112192128408E-3</v>
      </c>
      <c r="J20410">
        <v>0</v>
      </c>
      <c r="K20410">
        <v>0</v>
      </c>
      <c r="L20410" s="17" t="s">
        <v>162</v>
      </c>
    </row>
    <row r="20411" spans="1:12" x14ac:dyDescent="0.35">
      <c r="A20411" s="1">
        <v>43930</v>
      </c>
      <c r="B20411" s="17" t="s">
        <v>29</v>
      </c>
      <c r="C20411">
        <v>5842.7001950000003</v>
      </c>
      <c r="D20411">
        <v>5677.7001950000003</v>
      </c>
      <c r="E20411" s="17" t="s">
        <v>13</v>
      </c>
      <c r="F20411" s="17" t="s">
        <v>30</v>
      </c>
      <c r="G20411" s="17" t="s">
        <v>38</v>
      </c>
      <c r="H20411">
        <v>165</v>
      </c>
      <c r="I20411">
        <v>2.9061062460695848E-2</v>
      </c>
      <c r="J20411">
        <v>0</v>
      </c>
      <c r="K20411">
        <v>1</v>
      </c>
      <c r="L20411" s="17" t="s">
        <v>162</v>
      </c>
    </row>
    <row r="20412" spans="1:12" x14ac:dyDescent="0.35">
      <c r="A20412" s="1">
        <v>43935</v>
      </c>
      <c r="B20412" s="17" t="s">
        <v>29</v>
      </c>
      <c r="C20412">
        <v>5791.2998049999997</v>
      </c>
      <c r="D20412">
        <v>5842.7001950000003</v>
      </c>
      <c r="E20412" s="17" t="s">
        <v>13</v>
      </c>
      <c r="F20412" s="17" t="s">
        <v>30</v>
      </c>
      <c r="G20412" s="17" t="s">
        <v>38</v>
      </c>
      <c r="H20412">
        <v>-51.400390000000698</v>
      </c>
      <c r="I20412">
        <v>-8.7973690732903835E-3</v>
      </c>
      <c r="J20412">
        <v>0</v>
      </c>
      <c r="K20412">
        <v>0</v>
      </c>
      <c r="L20412" s="17" t="s">
        <v>162</v>
      </c>
    </row>
    <row r="20413" spans="1:12" x14ac:dyDescent="0.35">
      <c r="A20413" s="1">
        <v>43936</v>
      </c>
      <c r="B20413" s="17" t="s">
        <v>29</v>
      </c>
      <c r="C20413">
        <v>5597.7001950000003</v>
      </c>
      <c r="D20413">
        <v>5791.2998049999997</v>
      </c>
      <c r="E20413" s="17" t="s">
        <v>13</v>
      </c>
      <c r="F20413" s="17" t="s">
        <v>30</v>
      </c>
      <c r="G20413" s="17" t="s">
        <v>38</v>
      </c>
      <c r="H20413">
        <v>-193.5996099999993</v>
      </c>
      <c r="I20413">
        <v>-3.3429388309831998E-2</v>
      </c>
      <c r="J20413">
        <v>0</v>
      </c>
      <c r="K20413">
        <v>0</v>
      </c>
      <c r="L20413" s="17" t="s">
        <v>162</v>
      </c>
    </row>
    <row r="20414" spans="1:12" x14ac:dyDescent="0.35">
      <c r="A20414" s="1">
        <v>43937</v>
      </c>
      <c r="B20414" s="17" t="s">
        <v>29</v>
      </c>
      <c r="C20414">
        <v>5628.3999020000001</v>
      </c>
      <c r="D20414">
        <v>5597.7001950000003</v>
      </c>
      <c r="E20414" s="17" t="s">
        <v>13</v>
      </c>
      <c r="F20414" s="17" t="s">
        <v>30</v>
      </c>
      <c r="G20414" s="17" t="s">
        <v>38</v>
      </c>
      <c r="H20414">
        <v>30.699706999999762</v>
      </c>
      <c r="I20414">
        <v>5.4843428426948398E-3</v>
      </c>
      <c r="J20414">
        <v>0</v>
      </c>
      <c r="K20414">
        <v>1</v>
      </c>
      <c r="L20414" s="17" t="s">
        <v>162</v>
      </c>
    </row>
    <row r="20415" spans="1:12" x14ac:dyDescent="0.35">
      <c r="A20415" s="1">
        <v>43938</v>
      </c>
      <c r="B20415" s="17" t="s">
        <v>29</v>
      </c>
      <c r="C20415">
        <v>5787</v>
      </c>
      <c r="D20415">
        <v>5628.3999020000001</v>
      </c>
      <c r="E20415" s="17" t="s">
        <v>13</v>
      </c>
      <c r="F20415" s="17" t="s">
        <v>30</v>
      </c>
      <c r="G20415" s="17" t="s">
        <v>38</v>
      </c>
      <c r="H20415">
        <v>158.60009799999989</v>
      </c>
      <c r="I20415">
        <v>2.817854110608644E-2</v>
      </c>
      <c r="J20415">
        <v>0</v>
      </c>
      <c r="K20415">
        <v>1</v>
      </c>
      <c r="L20415" s="17" t="s">
        <v>162</v>
      </c>
    </row>
    <row r="20416" spans="1:12" x14ac:dyDescent="0.35">
      <c r="A20416" s="1">
        <v>43941</v>
      </c>
      <c r="B20416" s="17" t="s">
        <v>29</v>
      </c>
      <c r="C20416">
        <v>5812.7998049999997</v>
      </c>
      <c r="D20416">
        <v>5787</v>
      </c>
      <c r="E20416" s="17" t="s">
        <v>13</v>
      </c>
      <c r="F20416" s="17" t="s">
        <v>30</v>
      </c>
      <c r="G20416" s="17" t="s">
        <v>38</v>
      </c>
      <c r="H20416">
        <v>25.799804999999651</v>
      </c>
      <c r="I20416">
        <v>4.4582348367028946E-3</v>
      </c>
      <c r="J20416">
        <v>0</v>
      </c>
      <c r="K20416">
        <v>1</v>
      </c>
      <c r="L20416" s="17" t="s">
        <v>162</v>
      </c>
    </row>
    <row r="20417" spans="1:12" x14ac:dyDescent="0.35">
      <c r="A20417" s="1">
        <v>43942</v>
      </c>
      <c r="B20417" s="17" t="s">
        <v>29</v>
      </c>
      <c r="C20417">
        <v>5641</v>
      </c>
      <c r="D20417">
        <v>5812.7998049999997</v>
      </c>
      <c r="E20417" s="17" t="s">
        <v>13</v>
      </c>
      <c r="F20417" s="17" t="s">
        <v>30</v>
      </c>
      <c r="G20417" s="17" t="s">
        <v>38</v>
      </c>
      <c r="H20417">
        <v>-171.79980499999965</v>
      </c>
      <c r="I20417">
        <v>-2.9555431248848879E-2</v>
      </c>
      <c r="J20417">
        <v>0</v>
      </c>
      <c r="K20417">
        <v>0</v>
      </c>
      <c r="L20417" s="17" t="s">
        <v>162</v>
      </c>
    </row>
    <row r="20418" spans="1:12" x14ac:dyDescent="0.35">
      <c r="A20418" s="1">
        <v>43943</v>
      </c>
      <c r="B20418" s="17" t="s">
        <v>29</v>
      </c>
      <c r="C20418">
        <v>5770.6000979999999</v>
      </c>
      <c r="D20418">
        <v>5641</v>
      </c>
      <c r="E20418" s="17" t="s">
        <v>13</v>
      </c>
      <c r="F20418" s="17" t="s">
        <v>30</v>
      </c>
      <c r="G20418" s="17" t="s">
        <v>38</v>
      </c>
      <c r="H20418">
        <v>129.60009799999989</v>
      </c>
      <c r="I20418">
        <v>2.2974667257578425E-2</v>
      </c>
      <c r="J20418">
        <v>0</v>
      </c>
      <c r="K20418">
        <v>1</v>
      </c>
      <c r="L20418" s="17" t="s">
        <v>162</v>
      </c>
    </row>
    <row r="20419" spans="1:12" x14ac:dyDescent="0.35">
      <c r="A20419" s="1">
        <v>43944</v>
      </c>
      <c r="B20419" s="17" t="s">
        <v>29</v>
      </c>
      <c r="C20419">
        <v>5826.6000979999999</v>
      </c>
      <c r="D20419">
        <v>5770.6000979999999</v>
      </c>
      <c r="E20419" s="17" t="s">
        <v>13</v>
      </c>
      <c r="F20419" s="17" t="s">
        <v>30</v>
      </c>
      <c r="G20419" s="17" t="s">
        <v>38</v>
      </c>
      <c r="H20419">
        <v>56</v>
      </c>
      <c r="I20419">
        <v>9.7043633329242009E-3</v>
      </c>
      <c r="J20419">
        <v>0</v>
      </c>
      <c r="K20419">
        <v>1</v>
      </c>
      <c r="L20419" s="17" t="s">
        <v>162</v>
      </c>
    </row>
    <row r="20420" spans="1:12" x14ac:dyDescent="0.35">
      <c r="A20420" s="1">
        <v>43945</v>
      </c>
      <c r="B20420" s="17" t="s">
        <v>29</v>
      </c>
      <c r="C20420">
        <v>5752.2001950000003</v>
      </c>
      <c r="D20420">
        <v>5826.6000979999999</v>
      </c>
      <c r="E20420" s="17" t="s">
        <v>13</v>
      </c>
      <c r="F20420" s="17" t="s">
        <v>30</v>
      </c>
      <c r="G20420" s="17" t="s">
        <v>38</v>
      </c>
      <c r="H20420">
        <v>-74.39990299999954</v>
      </c>
      <c r="I20420">
        <v>-1.2769007954662541E-2</v>
      </c>
      <c r="J20420">
        <v>0</v>
      </c>
      <c r="K20420">
        <v>0</v>
      </c>
      <c r="L20420" s="17" t="s">
        <v>162</v>
      </c>
    </row>
    <row r="20421" spans="1:12" x14ac:dyDescent="0.35">
      <c r="A20421" s="1">
        <v>43948</v>
      </c>
      <c r="B20421" s="17" t="s">
        <v>29</v>
      </c>
      <c r="C20421">
        <v>5846.7998049999997</v>
      </c>
      <c r="D20421">
        <v>5752.2001950000003</v>
      </c>
      <c r="E20421" s="17" t="s">
        <v>13</v>
      </c>
      <c r="F20421" s="17" t="s">
        <v>30</v>
      </c>
      <c r="G20421" s="17" t="s">
        <v>38</v>
      </c>
      <c r="H20421">
        <v>94.599609999999302</v>
      </c>
      <c r="I20421">
        <v>1.6445813218084509E-2</v>
      </c>
      <c r="J20421">
        <v>0</v>
      </c>
      <c r="K20421">
        <v>1</v>
      </c>
      <c r="L20421" s="17" t="s">
        <v>162</v>
      </c>
    </row>
    <row r="20422" spans="1:12" x14ac:dyDescent="0.35">
      <c r="A20422" s="1">
        <v>43949</v>
      </c>
      <c r="B20422" s="17" t="s">
        <v>29</v>
      </c>
      <c r="C20422">
        <v>5958.5</v>
      </c>
      <c r="D20422">
        <v>5846.7998049999997</v>
      </c>
      <c r="E20422" s="17" t="s">
        <v>13</v>
      </c>
      <c r="F20422" s="17" t="s">
        <v>30</v>
      </c>
      <c r="G20422" s="17" t="s">
        <v>38</v>
      </c>
      <c r="H20422">
        <v>111.70019500000035</v>
      </c>
      <c r="I20422">
        <v>1.9104501389713712E-2</v>
      </c>
      <c r="J20422">
        <v>0</v>
      </c>
      <c r="K20422">
        <v>1</v>
      </c>
      <c r="L20422" s="17" t="s">
        <v>162</v>
      </c>
    </row>
    <row r="20423" spans="1:12" x14ac:dyDescent="0.35">
      <c r="A20423" s="1">
        <v>43950</v>
      </c>
      <c r="B20423" s="17" t="s">
        <v>29</v>
      </c>
      <c r="C20423">
        <v>6115.2998049999997</v>
      </c>
      <c r="D20423">
        <v>5958.5</v>
      </c>
      <c r="E20423" s="17" t="s">
        <v>13</v>
      </c>
      <c r="F20423" s="17" t="s">
        <v>30</v>
      </c>
      <c r="G20423" s="17" t="s">
        <v>38</v>
      </c>
      <c r="H20423">
        <v>156.79980499999965</v>
      </c>
      <c r="I20423">
        <v>2.631531509608117E-2</v>
      </c>
      <c r="J20423">
        <v>0</v>
      </c>
      <c r="K20423">
        <v>1</v>
      </c>
      <c r="L20423" s="17" t="s">
        <v>162</v>
      </c>
    </row>
    <row r="20424" spans="1:12" x14ac:dyDescent="0.35">
      <c r="A20424" s="1">
        <v>43951</v>
      </c>
      <c r="B20424" s="17" t="s">
        <v>29</v>
      </c>
      <c r="C20424">
        <v>5901.2001950000003</v>
      </c>
      <c r="D20424">
        <v>6115.2998049999997</v>
      </c>
      <c r="E20424" s="17" t="s">
        <v>13</v>
      </c>
      <c r="F20424" s="17" t="s">
        <v>30</v>
      </c>
      <c r="G20424" s="17" t="s">
        <v>38</v>
      </c>
      <c r="H20424">
        <v>-214.0996099999993</v>
      </c>
      <c r="I20424">
        <v>-3.5010484657669094E-2</v>
      </c>
      <c r="J20424">
        <v>0</v>
      </c>
      <c r="K20424">
        <v>0</v>
      </c>
      <c r="L20424" s="17" t="s">
        <v>162</v>
      </c>
    </row>
    <row r="20425" spans="1:12" x14ac:dyDescent="0.35">
      <c r="A20425" s="1">
        <v>43952</v>
      </c>
      <c r="B20425" s="17" t="s">
        <v>29</v>
      </c>
      <c r="C20425">
        <v>5763.1000979999999</v>
      </c>
      <c r="D20425">
        <v>5901.2001950000003</v>
      </c>
      <c r="E20425" s="17" t="s">
        <v>13</v>
      </c>
      <c r="F20425" s="17" t="s">
        <v>30</v>
      </c>
      <c r="G20425" s="17" t="s">
        <v>38</v>
      </c>
      <c r="H20425">
        <v>-138.10009700000046</v>
      </c>
      <c r="I20425">
        <v>-2.3402035592185236E-2</v>
      </c>
      <c r="J20425">
        <v>0</v>
      </c>
      <c r="K20425">
        <v>0</v>
      </c>
      <c r="L20425" s="17" t="s">
        <v>162</v>
      </c>
    </row>
    <row r="20426" spans="1:12" x14ac:dyDescent="0.35">
      <c r="A20426" s="1">
        <v>43955</v>
      </c>
      <c r="B20426" s="17" t="s">
        <v>29</v>
      </c>
      <c r="C20426">
        <v>5753.7998049999997</v>
      </c>
      <c r="D20426">
        <v>5763.1000979999999</v>
      </c>
      <c r="E20426" s="17" t="s">
        <v>13</v>
      </c>
      <c r="F20426" s="17" t="s">
        <v>30</v>
      </c>
      <c r="G20426" s="17" t="s">
        <v>38</v>
      </c>
      <c r="H20426">
        <v>-9.300293000000238</v>
      </c>
      <c r="I20426">
        <v>-1.6137656542227628E-3</v>
      </c>
      <c r="J20426">
        <v>0</v>
      </c>
      <c r="K20426">
        <v>0</v>
      </c>
      <c r="L20426" s="17" t="s">
        <v>162</v>
      </c>
    </row>
    <row r="20427" spans="1:12" x14ac:dyDescent="0.35">
      <c r="A20427" s="1">
        <v>43956</v>
      </c>
      <c r="B20427" s="17" t="s">
        <v>29</v>
      </c>
      <c r="C20427">
        <v>5849.3999020000001</v>
      </c>
      <c r="D20427">
        <v>5753.7998049999997</v>
      </c>
      <c r="E20427" s="17" t="s">
        <v>13</v>
      </c>
      <c r="F20427" s="17" t="s">
        <v>30</v>
      </c>
      <c r="G20427" s="17" t="s">
        <v>38</v>
      </c>
      <c r="H20427">
        <v>95.60009700000046</v>
      </c>
      <c r="I20427">
        <v>1.6615123959809106E-2</v>
      </c>
      <c r="J20427">
        <v>0</v>
      </c>
      <c r="K20427">
        <v>1</v>
      </c>
      <c r="L20427" s="17" t="s">
        <v>162</v>
      </c>
    </row>
    <row r="20428" spans="1:12" x14ac:dyDescent="0.35">
      <c r="A20428" s="1">
        <v>43957</v>
      </c>
      <c r="B20428" s="17" t="s">
        <v>29</v>
      </c>
      <c r="C20428">
        <v>5853.7998049999997</v>
      </c>
      <c r="D20428">
        <v>5849.3999020000001</v>
      </c>
      <c r="E20428" s="17" t="s">
        <v>13</v>
      </c>
      <c r="F20428" s="17" t="s">
        <v>30</v>
      </c>
      <c r="G20428" s="17" t="s">
        <v>38</v>
      </c>
      <c r="H20428">
        <v>4.39990299999954</v>
      </c>
      <c r="I20428">
        <v>7.5219733198531101E-4</v>
      </c>
      <c r="J20428">
        <v>0</v>
      </c>
      <c r="K20428">
        <v>1</v>
      </c>
      <c r="L20428" s="17" t="s">
        <v>162</v>
      </c>
    </row>
    <row r="20429" spans="1:12" x14ac:dyDescent="0.35">
      <c r="A20429" s="1">
        <v>43958</v>
      </c>
      <c r="B20429" s="17" t="s">
        <v>29</v>
      </c>
      <c r="C20429">
        <v>5936</v>
      </c>
      <c r="D20429">
        <v>5853.7998049999997</v>
      </c>
      <c r="E20429" s="17" t="s">
        <v>13</v>
      </c>
      <c r="F20429" s="17" t="s">
        <v>30</v>
      </c>
      <c r="G20429" s="17" t="s">
        <v>38</v>
      </c>
      <c r="H20429">
        <v>82.200195000000349</v>
      </c>
      <c r="I20429">
        <v>1.404219442724867E-2</v>
      </c>
      <c r="J20429">
        <v>0</v>
      </c>
      <c r="K20429">
        <v>1</v>
      </c>
      <c r="L20429" s="17" t="s">
        <v>162</v>
      </c>
    </row>
    <row r="20430" spans="1:12" x14ac:dyDescent="0.35">
      <c r="A20430" s="1">
        <v>43962</v>
      </c>
      <c r="B20430" s="17" t="s">
        <v>29</v>
      </c>
      <c r="C20430">
        <v>5939.7001950000003</v>
      </c>
      <c r="D20430">
        <v>5936</v>
      </c>
      <c r="E20430" s="17" t="s">
        <v>13</v>
      </c>
      <c r="F20430" s="17" t="s">
        <v>30</v>
      </c>
      <c r="G20430" s="17" t="s">
        <v>38</v>
      </c>
      <c r="H20430">
        <v>3.700195000000349</v>
      </c>
      <c r="I20430">
        <v>6.2334821428577307E-4</v>
      </c>
      <c r="J20430">
        <v>0</v>
      </c>
      <c r="K20430">
        <v>1</v>
      </c>
      <c r="L20430" s="17" t="s">
        <v>162</v>
      </c>
    </row>
    <row r="20431" spans="1:12" x14ac:dyDescent="0.35">
      <c r="A20431" s="1">
        <v>43963</v>
      </c>
      <c r="B20431" s="17" t="s">
        <v>29</v>
      </c>
      <c r="C20431">
        <v>5994.7998049999997</v>
      </c>
      <c r="D20431">
        <v>5939.7001950000003</v>
      </c>
      <c r="E20431" s="17" t="s">
        <v>13</v>
      </c>
      <c r="F20431" s="17" t="s">
        <v>30</v>
      </c>
      <c r="G20431" s="17" t="s">
        <v>38</v>
      </c>
      <c r="H20431">
        <v>55.099609999999302</v>
      </c>
      <c r="I20431">
        <v>9.2764968249376932E-3</v>
      </c>
      <c r="J20431">
        <v>0</v>
      </c>
      <c r="K20431">
        <v>1</v>
      </c>
      <c r="L20431" s="17" t="s">
        <v>162</v>
      </c>
    </row>
    <row r="20432" spans="1:12" x14ac:dyDescent="0.35">
      <c r="A20432" s="1">
        <v>43964</v>
      </c>
      <c r="B20432" s="17" t="s">
        <v>29</v>
      </c>
      <c r="C20432">
        <v>5904.1000979999999</v>
      </c>
      <c r="D20432">
        <v>5994.7998049999997</v>
      </c>
      <c r="E20432" s="17" t="s">
        <v>13</v>
      </c>
      <c r="F20432" s="17" t="s">
        <v>30</v>
      </c>
      <c r="G20432" s="17" t="s">
        <v>38</v>
      </c>
      <c r="H20432">
        <v>-90.699706999999762</v>
      </c>
      <c r="I20432">
        <v>-1.5129730758373467E-2</v>
      </c>
      <c r="J20432">
        <v>0</v>
      </c>
      <c r="K20432">
        <v>0</v>
      </c>
      <c r="L20432" s="17" t="s">
        <v>162</v>
      </c>
    </row>
    <row r="20433" spans="1:12" x14ac:dyDescent="0.35">
      <c r="A20433" s="1">
        <v>43965</v>
      </c>
      <c r="B20433" s="17" t="s">
        <v>29</v>
      </c>
      <c r="C20433">
        <v>5741.5</v>
      </c>
      <c r="D20433">
        <v>5904.1000979999999</v>
      </c>
      <c r="E20433" s="17" t="s">
        <v>13</v>
      </c>
      <c r="F20433" s="17" t="s">
        <v>30</v>
      </c>
      <c r="G20433" s="17" t="s">
        <v>38</v>
      </c>
      <c r="H20433">
        <v>-162.60009799999989</v>
      </c>
      <c r="I20433">
        <v>-2.7540200081479019E-2</v>
      </c>
      <c r="J20433">
        <v>0</v>
      </c>
      <c r="K20433">
        <v>0</v>
      </c>
      <c r="L20433" s="17" t="s">
        <v>162</v>
      </c>
    </row>
    <row r="20434" spans="1:12" x14ac:dyDescent="0.35">
      <c r="A20434" s="1">
        <v>43966</v>
      </c>
      <c r="B20434" s="17" t="s">
        <v>29</v>
      </c>
      <c r="C20434">
        <v>5799.7998049999997</v>
      </c>
      <c r="D20434">
        <v>5741.5</v>
      </c>
      <c r="E20434" s="17" t="s">
        <v>13</v>
      </c>
      <c r="F20434" s="17" t="s">
        <v>30</v>
      </c>
      <c r="G20434" s="17" t="s">
        <v>38</v>
      </c>
      <c r="H20434">
        <v>58.299804999999651</v>
      </c>
      <c r="I20434">
        <v>1.0154106940694879E-2</v>
      </c>
      <c r="J20434">
        <v>0</v>
      </c>
      <c r="K20434">
        <v>1</v>
      </c>
      <c r="L20434" s="17" t="s">
        <v>162</v>
      </c>
    </row>
    <row r="20435" spans="1:12" x14ac:dyDescent="0.35">
      <c r="A20435" s="1">
        <v>43969</v>
      </c>
      <c r="B20435" s="17" t="s">
        <v>29</v>
      </c>
      <c r="C20435">
        <v>6048.6000979999999</v>
      </c>
      <c r="D20435">
        <v>5799.7998049999997</v>
      </c>
      <c r="E20435" s="17" t="s">
        <v>13</v>
      </c>
      <c r="F20435" s="17" t="s">
        <v>30</v>
      </c>
      <c r="G20435" s="17" t="s">
        <v>38</v>
      </c>
      <c r="H20435">
        <v>248.80029300000024</v>
      </c>
      <c r="I20435">
        <v>4.289808292788138E-2</v>
      </c>
      <c r="J20435">
        <v>0</v>
      </c>
      <c r="K20435">
        <v>1</v>
      </c>
      <c r="L20435" s="17" t="s">
        <v>162</v>
      </c>
    </row>
    <row r="20436" spans="1:12" x14ac:dyDescent="0.35">
      <c r="A20436" s="1">
        <v>43970</v>
      </c>
      <c r="B20436" s="17" t="s">
        <v>29</v>
      </c>
      <c r="C20436">
        <v>6002.2001950000003</v>
      </c>
      <c r="D20436">
        <v>6048.6000979999999</v>
      </c>
      <c r="E20436" s="17" t="s">
        <v>13</v>
      </c>
      <c r="F20436" s="17" t="s">
        <v>30</v>
      </c>
      <c r="G20436" s="17" t="s">
        <v>38</v>
      </c>
      <c r="H20436">
        <v>-46.39990299999954</v>
      </c>
      <c r="I20436">
        <v>-7.6711804794867989E-3</v>
      </c>
      <c r="J20436">
        <v>0</v>
      </c>
      <c r="K20436">
        <v>0</v>
      </c>
      <c r="L20436" s="17" t="s">
        <v>162</v>
      </c>
    </row>
    <row r="20437" spans="1:12" x14ac:dyDescent="0.35">
      <c r="A20437" s="1">
        <v>43971</v>
      </c>
      <c r="B20437" s="17" t="s">
        <v>29</v>
      </c>
      <c r="C20437">
        <v>6067.2001950000003</v>
      </c>
      <c r="D20437">
        <v>6002.2001950000003</v>
      </c>
      <c r="E20437" s="17" t="s">
        <v>13</v>
      </c>
      <c r="F20437" s="17" t="s">
        <v>30</v>
      </c>
      <c r="G20437" s="17" t="s">
        <v>38</v>
      </c>
      <c r="H20437">
        <v>65</v>
      </c>
      <c r="I20437">
        <v>1.0829362215233476E-2</v>
      </c>
      <c r="J20437">
        <v>0</v>
      </c>
      <c r="K20437">
        <v>1</v>
      </c>
      <c r="L20437" s="17" t="s">
        <v>162</v>
      </c>
    </row>
    <row r="20438" spans="1:12" x14ac:dyDescent="0.35">
      <c r="A20438" s="1">
        <v>43972</v>
      </c>
      <c r="B20438" s="17" t="s">
        <v>29</v>
      </c>
      <c r="C20438">
        <v>6015.2998049999997</v>
      </c>
      <c r="D20438">
        <v>6067.2001950000003</v>
      </c>
      <c r="E20438" s="17" t="s">
        <v>13</v>
      </c>
      <c r="F20438" s="17" t="s">
        <v>30</v>
      </c>
      <c r="G20438" s="17" t="s">
        <v>38</v>
      </c>
      <c r="H20438">
        <v>-51.900390000000698</v>
      </c>
      <c r="I20438">
        <v>-8.5542570431039969E-3</v>
      </c>
      <c r="J20438">
        <v>0</v>
      </c>
      <c r="K20438">
        <v>0</v>
      </c>
      <c r="L20438" s="17" t="s">
        <v>162</v>
      </c>
    </row>
    <row r="20439" spans="1:12" x14ac:dyDescent="0.35">
      <c r="A20439" s="1">
        <v>43973</v>
      </c>
      <c r="B20439" s="17" t="s">
        <v>29</v>
      </c>
      <c r="C20439">
        <v>5993.2998049999997</v>
      </c>
      <c r="D20439">
        <v>6015.2998049999997</v>
      </c>
      <c r="E20439" s="17" t="s">
        <v>13</v>
      </c>
      <c r="F20439" s="17" t="s">
        <v>30</v>
      </c>
      <c r="G20439" s="17" t="s">
        <v>38</v>
      </c>
      <c r="H20439">
        <v>-22</v>
      </c>
      <c r="I20439">
        <v>-3.6573405670841707E-3</v>
      </c>
      <c r="J20439">
        <v>0</v>
      </c>
      <c r="K20439">
        <v>0</v>
      </c>
      <c r="L20439" s="17" t="s">
        <v>162</v>
      </c>
    </row>
    <row r="20440" spans="1:12" x14ac:dyDescent="0.35">
      <c r="A20440" s="1">
        <v>43977</v>
      </c>
      <c r="B20440" s="17" t="s">
        <v>29</v>
      </c>
      <c r="C20440">
        <v>6067.7998049999997</v>
      </c>
      <c r="D20440">
        <v>5993.2998049999997</v>
      </c>
      <c r="E20440" s="17" t="s">
        <v>13</v>
      </c>
      <c r="F20440" s="17" t="s">
        <v>30</v>
      </c>
      <c r="G20440" s="17" t="s">
        <v>38</v>
      </c>
      <c r="H20440">
        <v>74.5</v>
      </c>
      <c r="I20440">
        <v>1.2430547849090957E-2</v>
      </c>
      <c r="J20440">
        <v>0</v>
      </c>
      <c r="K20440">
        <v>1</v>
      </c>
      <c r="L20440" s="17" t="s">
        <v>162</v>
      </c>
    </row>
    <row r="20441" spans="1:12" x14ac:dyDescent="0.35">
      <c r="A20441" s="1">
        <v>43978</v>
      </c>
      <c r="B20441" s="17" t="s">
        <v>29</v>
      </c>
      <c r="C20441">
        <v>6144.2998049999997</v>
      </c>
      <c r="D20441">
        <v>6067.7998049999997</v>
      </c>
      <c r="E20441" s="17" t="s">
        <v>13</v>
      </c>
      <c r="F20441" s="17" t="s">
        <v>30</v>
      </c>
      <c r="G20441" s="17" t="s">
        <v>38</v>
      </c>
      <c r="H20441">
        <v>76.5</v>
      </c>
      <c r="I20441">
        <v>1.2607535261292295E-2</v>
      </c>
      <c r="J20441">
        <v>0</v>
      </c>
      <c r="K20441">
        <v>1</v>
      </c>
      <c r="L20441" s="17" t="s">
        <v>162</v>
      </c>
    </row>
    <row r="20442" spans="1:12" x14ac:dyDescent="0.35">
      <c r="A20442" s="1">
        <v>43979</v>
      </c>
      <c r="B20442" s="17" t="s">
        <v>29</v>
      </c>
      <c r="C20442">
        <v>6218.7998049999997</v>
      </c>
      <c r="D20442">
        <v>6144.2998049999997</v>
      </c>
      <c r="E20442" s="17" t="s">
        <v>13</v>
      </c>
      <c r="F20442" s="17" t="s">
        <v>30</v>
      </c>
      <c r="G20442" s="17" t="s">
        <v>38</v>
      </c>
      <c r="H20442">
        <v>74.5</v>
      </c>
      <c r="I20442">
        <v>1.2125059382580048E-2</v>
      </c>
      <c r="J20442">
        <v>0</v>
      </c>
      <c r="K20442">
        <v>1</v>
      </c>
      <c r="L20442" s="17" t="s">
        <v>162</v>
      </c>
    </row>
    <row r="20443" spans="1:12" x14ac:dyDescent="0.35">
      <c r="A20443" s="1">
        <v>43980</v>
      </c>
      <c r="B20443" s="17" t="s">
        <v>29</v>
      </c>
      <c r="C20443">
        <v>6076.6000979999999</v>
      </c>
      <c r="D20443">
        <v>6218.7998049999997</v>
      </c>
      <c r="E20443" s="17" t="s">
        <v>13</v>
      </c>
      <c r="F20443" s="17" t="s">
        <v>30</v>
      </c>
      <c r="G20443" s="17" t="s">
        <v>38</v>
      </c>
      <c r="H20443">
        <v>-142.19970699999976</v>
      </c>
      <c r="I20443">
        <v>-2.2866101411669382E-2</v>
      </c>
      <c r="J20443">
        <v>0</v>
      </c>
      <c r="K20443">
        <v>0</v>
      </c>
      <c r="L20443" s="17" t="s">
        <v>162</v>
      </c>
    </row>
    <row r="20444" spans="1:12" x14ac:dyDescent="0.35">
      <c r="A20444" s="1">
        <v>43983</v>
      </c>
      <c r="B20444" s="17" t="s">
        <v>29</v>
      </c>
      <c r="C20444">
        <v>6166.3999020000001</v>
      </c>
      <c r="D20444">
        <v>6076.6000979999999</v>
      </c>
      <c r="E20444" s="17" t="s">
        <v>13</v>
      </c>
      <c r="F20444" s="17" t="s">
        <v>30</v>
      </c>
      <c r="G20444" s="17" t="s">
        <v>38</v>
      </c>
      <c r="H20444">
        <v>89.799804000000222</v>
      </c>
      <c r="I20444">
        <v>1.4777968362531568E-2</v>
      </c>
      <c r="J20444">
        <v>0</v>
      </c>
      <c r="K20444">
        <v>1</v>
      </c>
      <c r="L20444" s="17" t="s">
        <v>162</v>
      </c>
    </row>
    <row r="20445" spans="1:12" x14ac:dyDescent="0.35">
      <c r="A20445" s="1">
        <v>43984</v>
      </c>
      <c r="B20445" s="17" t="s">
        <v>29</v>
      </c>
      <c r="C20445">
        <v>6220.1000979999999</v>
      </c>
      <c r="D20445">
        <v>6166.3999020000001</v>
      </c>
      <c r="E20445" s="17" t="s">
        <v>13</v>
      </c>
      <c r="F20445" s="17" t="s">
        <v>30</v>
      </c>
      <c r="G20445" s="17" t="s">
        <v>38</v>
      </c>
      <c r="H20445">
        <v>53.700195999999778</v>
      </c>
      <c r="I20445">
        <v>8.7085166147889206E-3</v>
      </c>
      <c r="J20445">
        <v>0</v>
      </c>
      <c r="K20445">
        <v>1</v>
      </c>
      <c r="L20445" s="17" t="s">
        <v>162</v>
      </c>
    </row>
    <row r="20446" spans="1:12" x14ac:dyDescent="0.35">
      <c r="A20446" s="1">
        <v>43985</v>
      </c>
      <c r="B20446" s="17" t="s">
        <v>29</v>
      </c>
      <c r="C20446">
        <v>6382.3999020000001</v>
      </c>
      <c r="D20446">
        <v>6220.1000979999999</v>
      </c>
      <c r="E20446" s="17" t="s">
        <v>13</v>
      </c>
      <c r="F20446" s="17" t="s">
        <v>30</v>
      </c>
      <c r="G20446" s="17" t="s">
        <v>38</v>
      </c>
      <c r="H20446">
        <v>162.29980400000022</v>
      </c>
      <c r="I20446">
        <v>2.609279616773142E-2</v>
      </c>
      <c r="J20446">
        <v>0</v>
      </c>
      <c r="K20446">
        <v>1</v>
      </c>
      <c r="L20446" s="17" t="s">
        <v>162</v>
      </c>
    </row>
    <row r="20447" spans="1:12" x14ac:dyDescent="0.35">
      <c r="A20447" s="1">
        <v>43986</v>
      </c>
      <c r="B20447" s="17" t="s">
        <v>29</v>
      </c>
      <c r="C20447">
        <v>6341.3999020000001</v>
      </c>
      <c r="D20447">
        <v>6382.3999020000001</v>
      </c>
      <c r="E20447" s="17" t="s">
        <v>13</v>
      </c>
      <c r="F20447" s="17" t="s">
        <v>30</v>
      </c>
      <c r="G20447" s="17" t="s">
        <v>38</v>
      </c>
      <c r="H20447">
        <v>-41</v>
      </c>
      <c r="I20447">
        <v>-6.4239158670004633E-3</v>
      </c>
      <c r="J20447">
        <v>0</v>
      </c>
      <c r="K20447">
        <v>0</v>
      </c>
      <c r="L20447" s="17" t="s">
        <v>162</v>
      </c>
    </row>
    <row r="20448" spans="1:12" x14ac:dyDescent="0.35">
      <c r="A20448" s="1">
        <v>43987</v>
      </c>
      <c r="B20448" s="17" t="s">
        <v>29</v>
      </c>
      <c r="C20448">
        <v>6484.2998049999997</v>
      </c>
      <c r="D20448">
        <v>6341.3999020000001</v>
      </c>
      <c r="E20448" s="17" t="s">
        <v>13</v>
      </c>
      <c r="F20448" s="17" t="s">
        <v>30</v>
      </c>
      <c r="G20448" s="17" t="s">
        <v>38</v>
      </c>
      <c r="H20448">
        <v>142.89990299999954</v>
      </c>
      <c r="I20448">
        <v>2.2534441165732295E-2</v>
      </c>
      <c r="J20448">
        <v>0</v>
      </c>
      <c r="K20448">
        <v>1</v>
      </c>
      <c r="L20448" s="17" t="s">
        <v>162</v>
      </c>
    </row>
    <row r="20449" spans="1:12" x14ac:dyDescent="0.35">
      <c r="A20449" s="1">
        <v>43990</v>
      </c>
      <c r="B20449" s="17" t="s">
        <v>29</v>
      </c>
      <c r="C20449">
        <v>6472.6000979999999</v>
      </c>
      <c r="D20449">
        <v>6484.2998049999997</v>
      </c>
      <c r="E20449" s="17" t="s">
        <v>13</v>
      </c>
      <c r="F20449" s="17" t="s">
        <v>30</v>
      </c>
      <c r="G20449" s="17" t="s">
        <v>38</v>
      </c>
      <c r="H20449">
        <v>-11.699706999999762</v>
      </c>
      <c r="I20449">
        <v>-1.8043130872786291E-3</v>
      </c>
      <c r="J20449">
        <v>0</v>
      </c>
      <c r="K20449">
        <v>0</v>
      </c>
      <c r="L20449" s="17" t="s">
        <v>162</v>
      </c>
    </row>
    <row r="20450" spans="1:12" x14ac:dyDescent="0.35">
      <c r="A20450" s="1">
        <v>43991</v>
      </c>
      <c r="B20450" s="17" t="s">
        <v>29</v>
      </c>
      <c r="C20450">
        <v>6335.7001950000003</v>
      </c>
      <c r="D20450">
        <v>6472.6000979999999</v>
      </c>
      <c r="E20450" s="17" t="s">
        <v>13</v>
      </c>
      <c r="F20450" s="17" t="s">
        <v>30</v>
      </c>
      <c r="G20450" s="17" t="s">
        <v>38</v>
      </c>
      <c r="H20450">
        <v>-136.89990299999954</v>
      </c>
      <c r="I20450">
        <v>-2.1150681476876796E-2</v>
      </c>
      <c r="J20450">
        <v>0</v>
      </c>
      <c r="K20450">
        <v>0</v>
      </c>
      <c r="L20450" s="17" t="s">
        <v>162</v>
      </c>
    </row>
    <row r="20451" spans="1:12" x14ac:dyDescent="0.35">
      <c r="A20451" s="1">
        <v>43992</v>
      </c>
      <c r="B20451" s="17" t="s">
        <v>29</v>
      </c>
      <c r="C20451">
        <v>6329.1000979999999</v>
      </c>
      <c r="D20451">
        <v>6335.7001950000003</v>
      </c>
      <c r="E20451" s="17" t="s">
        <v>13</v>
      </c>
      <c r="F20451" s="17" t="s">
        <v>30</v>
      </c>
      <c r="G20451" s="17" t="s">
        <v>38</v>
      </c>
      <c r="H20451">
        <v>-6.60009700000046</v>
      </c>
      <c r="I20451">
        <v>-1.0417312683464908E-3</v>
      </c>
      <c r="J20451">
        <v>0</v>
      </c>
      <c r="K20451">
        <v>0</v>
      </c>
      <c r="L20451" s="17" t="s">
        <v>162</v>
      </c>
    </row>
    <row r="20452" spans="1:12" x14ac:dyDescent="0.35">
      <c r="A20452" s="1">
        <v>43993</v>
      </c>
      <c r="B20452" s="17" t="s">
        <v>29</v>
      </c>
      <c r="C20452">
        <v>6076.7001950000003</v>
      </c>
      <c r="D20452">
        <v>6329.1000979999999</v>
      </c>
      <c r="E20452" s="17" t="s">
        <v>13</v>
      </c>
      <c r="F20452" s="17" t="s">
        <v>30</v>
      </c>
      <c r="G20452" s="17" t="s">
        <v>38</v>
      </c>
      <c r="H20452">
        <v>-252.39990299999954</v>
      </c>
      <c r="I20452">
        <v>-3.9879271790907223E-2</v>
      </c>
      <c r="J20452">
        <v>0</v>
      </c>
      <c r="K20452">
        <v>0</v>
      </c>
      <c r="L20452" s="17" t="s">
        <v>162</v>
      </c>
    </row>
    <row r="20453" spans="1:12" x14ac:dyDescent="0.35">
      <c r="A20453" s="1">
        <v>43994</v>
      </c>
      <c r="B20453" s="17" t="s">
        <v>29</v>
      </c>
      <c r="C20453">
        <v>6105.2001950000003</v>
      </c>
      <c r="D20453">
        <v>6076.7001950000003</v>
      </c>
      <c r="E20453" s="17" t="s">
        <v>13</v>
      </c>
      <c r="F20453" s="17" t="s">
        <v>30</v>
      </c>
      <c r="G20453" s="17" t="s">
        <v>38</v>
      </c>
      <c r="H20453">
        <v>28.5</v>
      </c>
      <c r="I20453">
        <v>4.6900454334492638E-3</v>
      </c>
      <c r="J20453">
        <v>0</v>
      </c>
      <c r="K20453">
        <v>1</v>
      </c>
      <c r="L20453" s="17" t="s">
        <v>162</v>
      </c>
    </row>
    <row r="20454" spans="1:12" x14ac:dyDescent="0.35">
      <c r="A20454" s="1">
        <v>43997</v>
      </c>
      <c r="B20454" s="17" t="s">
        <v>29</v>
      </c>
      <c r="C20454">
        <v>6064.7001950000003</v>
      </c>
      <c r="D20454">
        <v>6105.2001950000003</v>
      </c>
      <c r="E20454" s="17" t="s">
        <v>13</v>
      </c>
      <c r="F20454" s="17" t="s">
        <v>30</v>
      </c>
      <c r="G20454" s="17" t="s">
        <v>38</v>
      </c>
      <c r="H20454">
        <v>-40.5</v>
      </c>
      <c r="I20454">
        <v>-6.6336891021474519E-3</v>
      </c>
      <c r="J20454">
        <v>0</v>
      </c>
      <c r="K20454">
        <v>0</v>
      </c>
      <c r="L20454" s="17" t="s">
        <v>162</v>
      </c>
    </row>
    <row r="20455" spans="1:12" x14ac:dyDescent="0.35">
      <c r="A20455" s="1">
        <v>43998</v>
      </c>
      <c r="B20455" s="17" t="s">
        <v>29</v>
      </c>
      <c r="C20455">
        <v>6242.7998049999997</v>
      </c>
      <c r="D20455">
        <v>6064.7001950000003</v>
      </c>
      <c r="E20455" s="17" t="s">
        <v>13</v>
      </c>
      <c r="F20455" s="17" t="s">
        <v>30</v>
      </c>
      <c r="G20455" s="17" t="s">
        <v>38</v>
      </c>
      <c r="H20455">
        <v>178.0996099999993</v>
      </c>
      <c r="I20455">
        <v>2.9366597568472104E-2</v>
      </c>
      <c r="J20455">
        <v>0</v>
      </c>
      <c r="K20455">
        <v>1</v>
      </c>
      <c r="L20455" s="17" t="s">
        <v>162</v>
      </c>
    </row>
    <row r="20456" spans="1:12" x14ac:dyDescent="0.35">
      <c r="A20456" s="1">
        <v>43999</v>
      </c>
      <c r="B20456" s="17" t="s">
        <v>29</v>
      </c>
      <c r="C20456">
        <v>6253.2998049999997</v>
      </c>
      <c r="D20456">
        <v>6242.7998049999997</v>
      </c>
      <c r="E20456" s="17" t="s">
        <v>13</v>
      </c>
      <c r="F20456" s="17" t="s">
        <v>30</v>
      </c>
      <c r="G20456" s="17" t="s">
        <v>38</v>
      </c>
      <c r="H20456">
        <v>10.5</v>
      </c>
      <c r="I20456">
        <v>1.6819376446430834E-3</v>
      </c>
      <c r="J20456">
        <v>0</v>
      </c>
      <c r="K20456">
        <v>1</v>
      </c>
      <c r="L20456" s="17" t="s">
        <v>162</v>
      </c>
    </row>
    <row r="20457" spans="1:12" x14ac:dyDescent="0.35">
      <c r="A20457" s="1">
        <v>44000</v>
      </c>
      <c r="B20457" s="17" t="s">
        <v>29</v>
      </c>
      <c r="C20457">
        <v>6224.1000979999999</v>
      </c>
      <c r="D20457">
        <v>6253.2998049999997</v>
      </c>
      <c r="E20457" s="17" t="s">
        <v>13</v>
      </c>
      <c r="F20457" s="17" t="s">
        <v>30</v>
      </c>
      <c r="G20457" s="17" t="s">
        <v>38</v>
      </c>
      <c r="H20457">
        <v>-29.199706999999762</v>
      </c>
      <c r="I20457">
        <v>-4.6694877761421774E-3</v>
      </c>
      <c r="J20457">
        <v>0</v>
      </c>
      <c r="K20457">
        <v>0</v>
      </c>
      <c r="L20457" s="17" t="s">
        <v>162</v>
      </c>
    </row>
    <row r="20458" spans="1:12" x14ac:dyDescent="0.35">
      <c r="A20458" s="1">
        <v>44001</v>
      </c>
      <c r="B20458" s="17" t="s">
        <v>29</v>
      </c>
      <c r="C20458">
        <v>6292.6000979999999</v>
      </c>
      <c r="D20458">
        <v>6224.1000979999999</v>
      </c>
      <c r="E20458" s="17" t="s">
        <v>13</v>
      </c>
      <c r="F20458" s="17" t="s">
        <v>30</v>
      </c>
      <c r="G20458" s="17" t="s">
        <v>38</v>
      </c>
      <c r="H20458">
        <v>68.5</v>
      </c>
      <c r="I20458">
        <v>1.1005607063101575E-2</v>
      </c>
      <c r="J20458">
        <v>0</v>
      </c>
      <c r="K20458">
        <v>1</v>
      </c>
      <c r="L20458" s="17" t="s">
        <v>162</v>
      </c>
    </row>
    <row r="20459" spans="1:12" x14ac:dyDescent="0.35">
      <c r="A20459" s="1">
        <v>44004</v>
      </c>
      <c r="B20459" s="17" t="s">
        <v>29</v>
      </c>
      <c r="C20459">
        <v>6244.6000979999999</v>
      </c>
      <c r="D20459">
        <v>6292.6000979999999</v>
      </c>
      <c r="E20459" s="17" t="s">
        <v>13</v>
      </c>
      <c r="F20459" s="17" t="s">
        <v>30</v>
      </c>
      <c r="G20459" s="17" t="s">
        <v>38</v>
      </c>
      <c r="H20459">
        <v>-48</v>
      </c>
      <c r="I20459">
        <v>-7.62800738207661E-3</v>
      </c>
      <c r="J20459">
        <v>0</v>
      </c>
      <c r="K20459">
        <v>0</v>
      </c>
      <c r="L20459" s="17" t="s">
        <v>162</v>
      </c>
    </row>
    <row r="20460" spans="1:12" x14ac:dyDescent="0.35">
      <c r="A20460" s="1">
        <v>44005</v>
      </c>
      <c r="B20460" s="17" t="s">
        <v>29</v>
      </c>
      <c r="C20460">
        <v>6320.1000979999999</v>
      </c>
      <c r="D20460">
        <v>6244.6000979999999</v>
      </c>
      <c r="E20460" s="17" t="s">
        <v>13</v>
      </c>
      <c r="F20460" s="17" t="s">
        <v>30</v>
      </c>
      <c r="G20460" s="17" t="s">
        <v>38</v>
      </c>
      <c r="H20460">
        <v>75.5</v>
      </c>
      <c r="I20460">
        <v>1.2090445955727556E-2</v>
      </c>
      <c r="J20460">
        <v>0</v>
      </c>
      <c r="K20460">
        <v>1</v>
      </c>
      <c r="L20460" s="17" t="s">
        <v>162</v>
      </c>
    </row>
    <row r="20461" spans="1:12" x14ac:dyDescent="0.35">
      <c r="A20461" s="1">
        <v>44006</v>
      </c>
      <c r="B20461" s="17" t="s">
        <v>29</v>
      </c>
      <c r="C20461">
        <v>6123.7001950000003</v>
      </c>
      <c r="D20461">
        <v>6320.1000979999999</v>
      </c>
      <c r="E20461" s="17" t="s">
        <v>13</v>
      </c>
      <c r="F20461" s="17" t="s">
        <v>30</v>
      </c>
      <c r="G20461" s="17" t="s">
        <v>38</v>
      </c>
      <c r="H20461">
        <v>-196.39990299999954</v>
      </c>
      <c r="I20461">
        <v>-3.1075441837092172E-2</v>
      </c>
      <c r="J20461">
        <v>0</v>
      </c>
      <c r="K20461">
        <v>0</v>
      </c>
      <c r="L20461" s="17" t="s">
        <v>162</v>
      </c>
    </row>
    <row r="20462" spans="1:12" x14ac:dyDescent="0.35">
      <c r="A20462" s="1">
        <v>44007</v>
      </c>
      <c r="B20462" s="17" t="s">
        <v>29</v>
      </c>
      <c r="C20462">
        <v>6147.1000979999999</v>
      </c>
      <c r="D20462">
        <v>6123.7001950000003</v>
      </c>
      <c r="E20462" s="17" t="s">
        <v>13</v>
      </c>
      <c r="F20462" s="17" t="s">
        <v>30</v>
      </c>
      <c r="G20462" s="17" t="s">
        <v>38</v>
      </c>
      <c r="H20462">
        <v>23.39990299999954</v>
      </c>
      <c r="I20462">
        <v>3.8212032357667599E-3</v>
      </c>
      <c r="J20462">
        <v>0</v>
      </c>
      <c r="K20462">
        <v>1</v>
      </c>
      <c r="L20462" s="17" t="s">
        <v>162</v>
      </c>
    </row>
    <row r="20463" spans="1:12" x14ac:dyDescent="0.35">
      <c r="A20463" s="1">
        <v>44008</v>
      </c>
      <c r="B20463" s="17" t="s">
        <v>29</v>
      </c>
      <c r="C20463">
        <v>6159.2998049999997</v>
      </c>
      <c r="D20463">
        <v>6147.1000979999999</v>
      </c>
      <c r="E20463" s="17" t="s">
        <v>13</v>
      </c>
      <c r="F20463" s="17" t="s">
        <v>30</v>
      </c>
      <c r="G20463" s="17" t="s">
        <v>38</v>
      </c>
      <c r="H20463">
        <v>12.199706999999762</v>
      </c>
      <c r="I20463">
        <v>1.984628004344523E-3</v>
      </c>
      <c r="J20463">
        <v>0</v>
      </c>
      <c r="K20463">
        <v>1</v>
      </c>
      <c r="L20463" s="17" t="s">
        <v>162</v>
      </c>
    </row>
    <row r="20464" spans="1:12" x14ac:dyDescent="0.35">
      <c r="A20464" s="1">
        <v>44011</v>
      </c>
      <c r="B20464" s="17" t="s">
        <v>29</v>
      </c>
      <c r="C20464">
        <v>6225.7998049999997</v>
      </c>
      <c r="D20464">
        <v>6159.2998049999997</v>
      </c>
      <c r="E20464" s="17" t="s">
        <v>13</v>
      </c>
      <c r="F20464" s="17" t="s">
        <v>30</v>
      </c>
      <c r="G20464" s="17" t="s">
        <v>38</v>
      </c>
      <c r="H20464">
        <v>66.5</v>
      </c>
      <c r="I20464">
        <v>1.0796681782889769E-2</v>
      </c>
      <c r="J20464">
        <v>0</v>
      </c>
      <c r="K20464">
        <v>1</v>
      </c>
      <c r="L20464" s="17" t="s">
        <v>162</v>
      </c>
    </row>
    <row r="20465" spans="1:12" x14ac:dyDescent="0.35">
      <c r="A20465" s="1">
        <v>44012</v>
      </c>
      <c r="B20465" s="17" t="s">
        <v>29</v>
      </c>
      <c r="C20465">
        <v>6169.7001950000003</v>
      </c>
      <c r="D20465">
        <v>6225.7998049999997</v>
      </c>
      <c r="E20465" s="17" t="s">
        <v>13</v>
      </c>
      <c r="F20465" s="17" t="s">
        <v>30</v>
      </c>
      <c r="G20465" s="17" t="s">
        <v>38</v>
      </c>
      <c r="H20465">
        <v>-56.099609999999302</v>
      </c>
      <c r="I20465">
        <v>-9.0108278064041127E-3</v>
      </c>
      <c r="J20465">
        <v>0</v>
      </c>
      <c r="K20465">
        <v>0</v>
      </c>
      <c r="L20465" s="17" t="s">
        <v>162</v>
      </c>
    </row>
    <row r="20466" spans="1:12" x14ac:dyDescent="0.35">
      <c r="A20466" s="1">
        <v>44013</v>
      </c>
      <c r="B20466" s="17" t="s">
        <v>29</v>
      </c>
      <c r="C20466">
        <v>6158</v>
      </c>
      <c r="D20466">
        <v>6169.7001950000003</v>
      </c>
      <c r="E20466" s="17" t="s">
        <v>13</v>
      </c>
      <c r="F20466" s="17" t="s">
        <v>30</v>
      </c>
      <c r="G20466" s="17" t="s">
        <v>38</v>
      </c>
      <c r="H20466">
        <v>-11.700195000000349</v>
      </c>
      <c r="I20466">
        <v>-1.8963960371173834E-3</v>
      </c>
      <c r="J20466">
        <v>0</v>
      </c>
      <c r="K20466">
        <v>0</v>
      </c>
      <c r="L20466" s="17" t="s">
        <v>162</v>
      </c>
    </row>
    <row r="20467" spans="1:12" x14ac:dyDescent="0.35">
      <c r="A20467" s="1">
        <v>44014</v>
      </c>
      <c r="B20467" s="17" t="s">
        <v>29</v>
      </c>
      <c r="C20467">
        <v>6240.3999020000001</v>
      </c>
      <c r="D20467">
        <v>6158</v>
      </c>
      <c r="E20467" s="17" t="s">
        <v>13</v>
      </c>
      <c r="F20467" s="17" t="s">
        <v>30</v>
      </c>
      <c r="G20467" s="17" t="s">
        <v>38</v>
      </c>
      <c r="H20467">
        <v>82.399902000000111</v>
      </c>
      <c r="I20467">
        <v>1.3380951932445618E-2</v>
      </c>
      <c r="J20467">
        <v>0</v>
      </c>
      <c r="K20467">
        <v>1</v>
      </c>
      <c r="L20467" s="17" t="s">
        <v>162</v>
      </c>
    </row>
    <row r="20468" spans="1:12" x14ac:dyDescent="0.35">
      <c r="A20468" s="1">
        <v>44015</v>
      </c>
      <c r="B20468" s="17" t="s">
        <v>29</v>
      </c>
      <c r="C20468">
        <v>6157.2998049999997</v>
      </c>
      <c r="D20468">
        <v>6240.3999020000001</v>
      </c>
      <c r="E20468" s="17" t="s">
        <v>13</v>
      </c>
      <c r="F20468" s="17" t="s">
        <v>30</v>
      </c>
      <c r="G20468" s="17" t="s">
        <v>38</v>
      </c>
      <c r="H20468">
        <v>-83.10009700000046</v>
      </c>
      <c r="I20468">
        <v>-1.3316469826455755E-2</v>
      </c>
      <c r="J20468">
        <v>0</v>
      </c>
      <c r="K20468">
        <v>0</v>
      </c>
      <c r="L20468" s="17" t="s">
        <v>162</v>
      </c>
    </row>
    <row r="20469" spans="1:12" x14ac:dyDescent="0.35">
      <c r="A20469" s="1">
        <v>44018</v>
      </c>
      <c r="B20469" s="17" t="s">
        <v>29</v>
      </c>
      <c r="C20469">
        <v>6285.8999020000001</v>
      </c>
      <c r="D20469">
        <v>6157.2998049999997</v>
      </c>
      <c r="E20469" s="17" t="s">
        <v>13</v>
      </c>
      <c r="F20469" s="17" t="s">
        <v>30</v>
      </c>
      <c r="G20469" s="17" t="s">
        <v>38</v>
      </c>
      <c r="H20469">
        <v>128.60009700000046</v>
      </c>
      <c r="I20469">
        <v>2.0885794272283362E-2</v>
      </c>
      <c r="J20469">
        <v>0</v>
      </c>
      <c r="K20469">
        <v>1</v>
      </c>
      <c r="L20469" s="17" t="s">
        <v>162</v>
      </c>
    </row>
    <row r="20470" spans="1:12" x14ac:dyDescent="0.35">
      <c r="A20470" s="1">
        <v>44019</v>
      </c>
      <c r="B20470" s="17" t="s">
        <v>29</v>
      </c>
      <c r="C20470">
        <v>6189.8999020000001</v>
      </c>
      <c r="D20470">
        <v>6285.8999020000001</v>
      </c>
      <c r="E20470" s="17" t="s">
        <v>13</v>
      </c>
      <c r="F20470" s="17" t="s">
        <v>30</v>
      </c>
      <c r="G20470" s="17" t="s">
        <v>38</v>
      </c>
      <c r="H20470">
        <v>-96</v>
      </c>
      <c r="I20470">
        <v>-1.5272276284491175E-2</v>
      </c>
      <c r="J20470">
        <v>0</v>
      </c>
      <c r="K20470">
        <v>0</v>
      </c>
      <c r="L20470" s="17" t="s">
        <v>162</v>
      </c>
    </row>
    <row r="20471" spans="1:12" x14ac:dyDescent="0.35">
      <c r="A20471" s="1">
        <v>44020</v>
      </c>
      <c r="B20471" s="17" t="s">
        <v>29</v>
      </c>
      <c r="C20471">
        <v>6156.2001950000003</v>
      </c>
      <c r="D20471">
        <v>6189.8999020000001</v>
      </c>
      <c r="E20471" s="17" t="s">
        <v>13</v>
      </c>
      <c r="F20471" s="17" t="s">
        <v>30</v>
      </c>
      <c r="G20471" s="17" t="s">
        <v>38</v>
      </c>
      <c r="H20471">
        <v>-33.699706999999762</v>
      </c>
      <c r="I20471">
        <v>-5.4443056484824821E-3</v>
      </c>
      <c r="J20471">
        <v>0</v>
      </c>
      <c r="K20471">
        <v>0</v>
      </c>
      <c r="L20471" s="17" t="s">
        <v>162</v>
      </c>
    </row>
    <row r="20472" spans="1:12" x14ac:dyDescent="0.35">
      <c r="A20472" s="1">
        <v>44021</v>
      </c>
      <c r="B20472" s="17" t="s">
        <v>29</v>
      </c>
      <c r="C20472">
        <v>6049.6000979999999</v>
      </c>
      <c r="D20472">
        <v>6156.2001950000003</v>
      </c>
      <c r="E20472" s="17" t="s">
        <v>13</v>
      </c>
      <c r="F20472" s="17" t="s">
        <v>30</v>
      </c>
      <c r="G20472" s="17" t="s">
        <v>38</v>
      </c>
      <c r="H20472">
        <v>-106.60009700000046</v>
      </c>
      <c r="I20472">
        <v>-1.7315891885156677E-2</v>
      </c>
      <c r="J20472">
        <v>0</v>
      </c>
      <c r="K20472">
        <v>0</v>
      </c>
      <c r="L20472" s="17" t="s">
        <v>162</v>
      </c>
    </row>
    <row r="20473" spans="1:12" x14ac:dyDescent="0.35">
      <c r="A20473" s="1">
        <v>44022</v>
      </c>
      <c r="B20473" s="17" t="s">
        <v>29</v>
      </c>
      <c r="C20473">
        <v>6095.3999020000001</v>
      </c>
      <c r="D20473">
        <v>6049.6000979999999</v>
      </c>
      <c r="E20473" s="17" t="s">
        <v>13</v>
      </c>
      <c r="F20473" s="17" t="s">
        <v>30</v>
      </c>
      <c r="G20473" s="17" t="s">
        <v>38</v>
      </c>
      <c r="H20473">
        <v>45.799804000000222</v>
      </c>
      <c r="I20473">
        <v>7.5707159577608537E-3</v>
      </c>
      <c r="J20473">
        <v>0</v>
      </c>
      <c r="K20473">
        <v>1</v>
      </c>
      <c r="L20473" s="17" t="s">
        <v>162</v>
      </c>
    </row>
    <row r="20474" spans="1:12" x14ac:dyDescent="0.35">
      <c r="A20474" s="1">
        <v>44025</v>
      </c>
      <c r="B20474" s="17" t="s">
        <v>29</v>
      </c>
      <c r="C20474">
        <v>6176.2001950000003</v>
      </c>
      <c r="D20474">
        <v>6095.3999020000001</v>
      </c>
      <c r="E20474" s="17" t="s">
        <v>13</v>
      </c>
      <c r="F20474" s="17" t="s">
        <v>30</v>
      </c>
      <c r="G20474" s="17" t="s">
        <v>38</v>
      </c>
      <c r="H20474">
        <v>80.800293000000238</v>
      </c>
      <c r="I20474">
        <v>1.3255946172373094E-2</v>
      </c>
      <c r="J20474">
        <v>0</v>
      </c>
      <c r="K20474">
        <v>1</v>
      </c>
      <c r="L20474" s="17" t="s">
        <v>162</v>
      </c>
    </row>
    <row r="20475" spans="1:12" x14ac:dyDescent="0.35">
      <c r="A20475" s="1">
        <v>44026</v>
      </c>
      <c r="B20475" s="17" t="s">
        <v>29</v>
      </c>
      <c r="C20475">
        <v>6179.7998049999997</v>
      </c>
      <c r="D20475">
        <v>6176.2001950000003</v>
      </c>
      <c r="E20475" s="17" t="s">
        <v>13</v>
      </c>
      <c r="F20475" s="17" t="s">
        <v>30</v>
      </c>
      <c r="G20475" s="17" t="s">
        <v>38</v>
      </c>
      <c r="H20475">
        <v>3.5996099999993021</v>
      </c>
      <c r="I20475">
        <v>5.8281951464484577E-4</v>
      </c>
      <c r="J20475">
        <v>0</v>
      </c>
      <c r="K20475">
        <v>1</v>
      </c>
      <c r="L20475" s="17" t="s">
        <v>162</v>
      </c>
    </row>
    <row r="20476" spans="1:12" x14ac:dyDescent="0.35">
      <c r="A20476" s="1">
        <v>44027</v>
      </c>
      <c r="B20476" s="17" t="s">
        <v>29</v>
      </c>
      <c r="C20476">
        <v>6292.7001950000003</v>
      </c>
      <c r="D20476">
        <v>6179.7998049999997</v>
      </c>
      <c r="E20476" s="17" t="s">
        <v>13</v>
      </c>
      <c r="F20476" s="17" t="s">
        <v>30</v>
      </c>
      <c r="G20476" s="17" t="s">
        <v>38</v>
      </c>
      <c r="H20476">
        <v>112.9003900000007</v>
      </c>
      <c r="I20476">
        <v>1.8269263335788707E-2</v>
      </c>
      <c r="J20476">
        <v>0</v>
      </c>
      <c r="K20476">
        <v>1</v>
      </c>
      <c r="L20476" s="17" t="s">
        <v>162</v>
      </c>
    </row>
    <row r="20477" spans="1:12" x14ac:dyDescent="0.35">
      <c r="A20477" s="1">
        <v>44028</v>
      </c>
      <c r="B20477" s="17" t="s">
        <v>29</v>
      </c>
      <c r="C20477">
        <v>6250.7001950000003</v>
      </c>
      <c r="D20477">
        <v>6292.7001950000003</v>
      </c>
      <c r="E20477" s="17" t="s">
        <v>13</v>
      </c>
      <c r="F20477" s="17" t="s">
        <v>30</v>
      </c>
      <c r="G20477" s="17" t="s">
        <v>38</v>
      </c>
      <c r="H20477">
        <v>-42</v>
      </c>
      <c r="I20477">
        <v>-6.674400288984369E-3</v>
      </c>
      <c r="J20477">
        <v>0</v>
      </c>
      <c r="K20477">
        <v>0</v>
      </c>
      <c r="L20477" s="17" t="s">
        <v>162</v>
      </c>
    </row>
    <row r="20478" spans="1:12" x14ac:dyDescent="0.35">
      <c r="A20478" s="1">
        <v>44029</v>
      </c>
      <c r="B20478" s="17" t="s">
        <v>29</v>
      </c>
      <c r="C20478">
        <v>6290.2998049999997</v>
      </c>
      <c r="D20478">
        <v>6250.7001950000003</v>
      </c>
      <c r="E20478" s="17" t="s">
        <v>13</v>
      </c>
      <c r="F20478" s="17" t="s">
        <v>30</v>
      </c>
      <c r="G20478" s="17" t="s">
        <v>38</v>
      </c>
      <c r="H20478">
        <v>39.599609999999302</v>
      </c>
      <c r="I20478">
        <v>6.3352278568208145E-3</v>
      </c>
      <c r="J20478">
        <v>0</v>
      </c>
      <c r="K20478">
        <v>1</v>
      </c>
      <c r="L20478" s="17" t="s">
        <v>162</v>
      </c>
    </row>
    <row r="20479" spans="1:12" x14ac:dyDescent="0.35">
      <c r="A20479" s="1">
        <v>44032</v>
      </c>
      <c r="B20479" s="17" t="s">
        <v>29</v>
      </c>
      <c r="C20479">
        <v>6261.5</v>
      </c>
      <c r="D20479">
        <v>6290.2998049999997</v>
      </c>
      <c r="E20479" s="17" t="s">
        <v>13</v>
      </c>
      <c r="F20479" s="17" t="s">
        <v>30</v>
      </c>
      <c r="G20479" s="17" t="s">
        <v>38</v>
      </c>
      <c r="H20479">
        <v>-28.799804999999651</v>
      </c>
      <c r="I20479">
        <v>-4.5784471158445287E-3</v>
      </c>
      <c r="J20479">
        <v>0</v>
      </c>
      <c r="K20479">
        <v>0</v>
      </c>
      <c r="L20479" s="17" t="s">
        <v>162</v>
      </c>
    </row>
    <row r="20480" spans="1:12" x14ac:dyDescent="0.35">
      <c r="A20480" s="1">
        <v>44033</v>
      </c>
      <c r="B20480" s="17" t="s">
        <v>29</v>
      </c>
      <c r="C20480">
        <v>6269.7001950000003</v>
      </c>
      <c r="D20480">
        <v>6261.5</v>
      </c>
      <c r="E20480" s="17" t="s">
        <v>13</v>
      </c>
      <c r="F20480" s="17" t="s">
        <v>30</v>
      </c>
      <c r="G20480" s="17" t="s">
        <v>38</v>
      </c>
      <c r="H20480">
        <v>8.200195000000349</v>
      </c>
      <c r="I20480">
        <v>1.3096214964465941E-3</v>
      </c>
      <c r="J20480">
        <v>0</v>
      </c>
      <c r="K20480">
        <v>1</v>
      </c>
      <c r="L20480" s="17" t="s">
        <v>162</v>
      </c>
    </row>
    <row r="20481" spans="1:12" x14ac:dyDescent="0.35">
      <c r="A20481" s="1">
        <v>44034</v>
      </c>
      <c r="B20481" s="17" t="s">
        <v>29</v>
      </c>
      <c r="C20481">
        <v>6207.1000979999999</v>
      </c>
      <c r="D20481">
        <v>6269.7001950000003</v>
      </c>
      <c r="E20481" s="17" t="s">
        <v>13</v>
      </c>
      <c r="F20481" s="17" t="s">
        <v>30</v>
      </c>
      <c r="G20481" s="17" t="s">
        <v>38</v>
      </c>
      <c r="H20481">
        <v>-62.60009700000046</v>
      </c>
      <c r="I20481">
        <v>-9.9845439260274633E-3</v>
      </c>
      <c r="J20481">
        <v>0</v>
      </c>
      <c r="K20481">
        <v>0</v>
      </c>
      <c r="L20481" s="17" t="s">
        <v>162</v>
      </c>
    </row>
    <row r="20482" spans="1:12" x14ac:dyDescent="0.35">
      <c r="A20482" s="1">
        <v>44035</v>
      </c>
      <c r="B20482" s="17" t="s">
        <v>29</v>
      </c>
      <c r="C20482">
        <v>6211.3999020000001</v>
      </c>
      <c r="D20482">
        <v>6207.1000979999999</v>
      </c>
      <c r="E20482" s="17" t="s">
        <v>13</v>
      </c>
      <c r="F20482" s="17" t="s">
        <v>30</v>
      </c>
      <c r="G20482" s="17" t="s">
        <v>38</v>
      </c>
      <c r="H20482">
        <v>4.299804000000222</v>
      </c>
      <c r="I20482">
        <v>6.9272348312631035E-4</v>
      </c>
      <c r="J20482">
        <v>0</v>
      </c>
      <c r="K20482">
        <v>1</v>
      </c>
      <c r="L20482" s="17" t="s">
        <v>162</v>
      </c>
    </row>
    <row r="20483" spans="1:12" x14ac:dyDescent="0.35">
      <c r="A20483" s="1">
        <v>44036</v>
      </c>
      <c r="B20483" s="17" t="s">
        <v>29</v>
      </c>
      <c r="C20483">
        <v>6123.7998049999997</v>
      </c>
      <c r="D20483">
        <v>6211.3999020000001</v>
      </c>
      <c r="E20483" s="17" t="s">
        <v>13</v>
      </c>
      <c r="F20483" s="17" t="s">
        <v>30</v>
      </c>
      <c r="G20483" s="17" t="s">
        <v>38</v>
      </c>
      <c r="H20483">
        <v>-87.60009700000046</v>
      </c>
      <c r="I20483">
        <v>-1.410311658919179E-2</v>
      </c>
      <c r="J20483">
        <v>0</v>
      </c>
      <c r="K20483">
        <v>0</v>
      </c>
      <c r="L20483" s="17" t="s">
        <v>162</v>
      </c>
    </row>
    <row r="20484" spans="1:12" x14ac:dyDescent="0.35">
      <c r="A20484" s="1">
        <v>44039</v>
      </c>
      <c r="B20484" s="17" t="s">
        <v>29</v>
      </c>
      <c r="C20484">
        <v>6104.8999020000001</v>
      </c>
      <c r="D20484">
        <v>6123.7998049999997</v>
      </c>
      <c r="E20484" s="17" t="s">
        <v>13</v>
      </c>
      <c r="F20484" s="17" t="s">
        <v>30</v>
      </c>
      <c r="G20484" s="17" t="s">
        <v>38</v>
      </c>
      <c r="H20484">
        <v>-18.89990299999954</v>
      </c>
      <c r="I20484">
        <v>-3.0863032107235162E-3</v>
      </c>
      <c r="J20484">
        <v>0</v>
      </c>
      <c r="K20484">
        <v>0</v>
      </c>
      <c r="L20484" s="17" t="s">
        <v>162</v>
      </c>
    </row>
    <row r="20485" spans="1:12" x14ac:dyDescent="0.35">
      <c r="A20485" s="1">
        <v>44040</v>
      </c>
      <c r="B20485" s="17" t="s">
        <v>29</v>
      </c>
      <c r="C20485">
        <v>6129.2998049999997</v>
      </c>
      <c r="D20485">
        <v>6104.8999020000001</v>
      </c>
      <c r="E20485" s="17" t="s">
        <v>13</v>
      </c>
      <c r="F20485" s="17" t="s">
        <v>30</v>
      </c>
      <c r="G20485" s="17" t="s">
        <v>38</v>
      </c>
      <c r="H20485">
        <v>24.39990299999954</v>
      </c>
      <c r="I20485">
        <v>3.996773639483588E-3</v>
      </c>
      <c r="J20485">
        <v>0</v>
      </c>
      <c r="K20485">
        <v>1</v>
      </c>
      <c r="L20485" s="17" t="s">
        <v>162</v>
      </c>
    </row>
    <row r="20486" spans="1:12" x14ac:dyDescent="0.35">
      <c r="A20486" s="1">
        <v>44041</v>
      </c>
      <c r="B20486" s="17" t="s">
        <v>29</v>
      </c>
      <c r="C20486">
        <v>6131.5</v>
      </c>
      <c r="D20486">
        <v>6129.2998049999997</v>
      </c>
      <c r="E20486" s="17" t="s">
        <v>13</v>
      </c>
      <c r="F20486" s="17" t="s">
        <v>30</v>
      </c>
      <c r="G20486" s="17" t="s">
        <v>38</v>
      </c>
      <c r="H20486">
        <v>2.200195000000349</v>
      </c>
      <c r="I20486">
        <v>3.5896351459354812E-4</v>
      </c>
      <c r="J20486">
        <v>0</v>
      </c>
      <c r="K20486">
        <v>1</v>
      </c>
      <c r="L20486" s="17" t="s">
        <v>162</v>
      </c>
    </row>
    <row r="20487" spans="1:12" x14ac:dyDescent="0.35">
      <c r="A20487" s="1">
        <v>44042</v>
      </c>
      <c r="B20487" s="17" t="s">
        <v>29</v>
      </c>
      <c r="C20487">
        <v>5990</v>
      </c>
      <c r="D20487">
        <v>6131.5</v>
      </c>
      <c r="E20487" s="17" t="s">
        <v>13</v>
      </c>
      <c r="F20487" s="17" t="s">
        <v>30</v>
      </c>
      <c r="G20487" s="17" t="s">
        <v>38</v>
      </c>
      <c r="H20487">
        <v>-141.5</v>
      </c>
      <c r="I20487">
        <v>-2.3077550354725598E-2</v>
      </c>
      <c r="J20487">
        <v>0</v>
      </c>
      <c r="K20487">
        <v>0</v>
      </c>
      <c r="L20487" s="17" t="s">
        <v>162</v>
      </c>
    </row>
    <row r="20488" spans="1:12" x14ac:dyDescent="0.35">
      <c r="A20488" s="1">
        <v>44043</v>
      </c>
      <c r="B20488" s="17" t="s">
        <v>29</v>
      </c>
      <c r="C20488">
        <v>5897.7998049999997</v>
      </c>
      <c r="D20488">
        <v>5990</v>
      </c>
      <c r="E20488" s="17" t="s">
        <v>13</v>
      </c>
      <c r="F20488" s="17" t="s">
        <v>30</v>
      </c>
      <c r="G20488" s="17" t="s">
        <v>38</v>
      </c>
      <c r="H20488">
        <v>-92.200195000000349</v>
      </c>
      <c r="I20488">
        <v>-1.5392353088480859E-2</v>
      </c>
      <c r="J20488">
        <v>0</v>
      </c>
      <c r="K20488">
        <v>0</v>
      </c>
      <c r="L20488" s="17" t="s">
        <v>162</v>
      </c>
    </row>
    <row r="20489" spans="1:12" x14ac:dyDescent="0.35">
      <c r="A20489" s="1">
        <v>44046</v>
      </c>
      <c r="B20489" s="17" t="s">
        <v>29</v>
      </c>
      <c r="C20489">
        <v>6032.8999020000001</v>
      </c>
      <c r="D20489">
        <v>5897.7998049999997</v>
      </c>
      <c r="E20489" s="17" t="s">
        <v>13</v>
      </c>
      <c r="F20489" s="17" t="s">
        <v>30</v>
      </c>
      <c r="G20489" s="17" t="s">
        <v>38</v>
      </c>
      <c r="H20489">
        <v>135.10009700000046</v>
      </c>
      <c r="I20489">
        <v>2.2906863824958275E-2</v>
      </c>
      <c r="J20489">
        <v>0</v>
      </c>
      <c r="K20489">
        <v>1</v>
      </c>
      <c r="L20489" s="17" t="s">
        <v>162</v>
      </c>
    </row>
    <row r="20490" spans="1:12" x14ac:dyDescent="0.35">
      <c r="A20490" s="1">
        <v>44047</v>
      </c>
      <c r="B20490" s="17" t="s">
        <v>29</v>
      </c>
      <c r="C20490">
        <v>6036</v>
      </c>
      <c r="D20490">
        <v>6032.8999020000001</v>
      </c>
      <c r="E20490" s="17" t="s">
        <v>13</v>
      </c>
      <c r="F20490" s="17" t="s">
        <v>30</v>
      </c>
      <c r="G20490" s="17" t="s">
        <v>38</v>
      </c>
      <c r="H20490">
        <v>3.100097999999889</v>
      </c>
      <c r="I20490">
        <v>5.1386531359026168E-4</v>
      </c>
      <c r="J20490">
        <v>0</v>
      </c>
      <c r="K20490">
        <v>1</v>
      </c>
      <c r="L20490" s="17" t="s">
        <v>162</v>
      </c>
    </row>
    <row r="20491" spans="1:12" x14ac:dyDescent="0.35">
      <c r="A20491" s="1">
        <v>44048</v>
      </c>
      <c r="B20491" s="17" t="s">
        <v>29</v>
      </c>
      <c r="C20491">
        <v>6104.7001950000003</v>
      </c>
      <c r="D20491">
        <v>6036</v>
      </c>
      <c r="E20491" s="17" t="s">
        <v>13</v>
      </c>
      <c r="F20491" s="17" t="s">
        <v>30</v>
      </c>
      <c r="G20491" s="17" t="s">
        <v>38</v>
      </c>
      <c r="H20491">
        <v>68.700195000000349</v>
      </c>
      <c r="I20491">
        <v>1.1381742047713776E-2</v>
      </c>
      <c r="J20491">
        <v>0</v>
      </c>
      <c r="K20491">
        <v>1</v>
      </c>
      <c r="L20491" s="17" t="s">
        <v>162</v>
      </c>
    </row>
    <row r="20492" spans="1:12" x14ac:dyDescent="0.35">
      <c r="A20492" s="1">
        <v>44049</v>
      </c>
      <c r="B20492" s="17" t="s">
        <v>29</v>
      </c>
      <c r="C20492">
        <v>6026.8999020000001</v>
      </c>
      <c r="D20492">
        <v>6104.7001950000003</v>
      </c>
      <c r="E20492" s="17" t="s">
        <v>13</v>
      </c>
      <c r="F20492" s="17" t="s">
        <v>30</v>
      </c>
      <c r="G20492" s="17" t="s">
        <v>38</v>
      </c>
      <c r="H20492">
        <v>-77.800293000000238</v>
      </c>
      <c r="I20492">
        <v>-1.2744326586868568E-2</v>
      </c>
      <c r="J20492">
        <v>0</v>
      </c>
      <c r="K20492">
        <v>0</v>
      </c>
      <c r="L20492" s="17" t="s">
        <v>162</v>
      </c>
    </row>
    <row r="20493" spans="1:12" x14ac:dyDescent="0.35">
      <c r="A20493" s="1">
        <v>44050</v>
      </c>
      <c r="B20493" s="17" t="s">
        <v>29</v>
      </c>
      <c r="C20493">
        <v>6032.2001950000003</v>
      </c>
      <c r="D20493">
        <v>6026.8999020000001</v>
      </c>
      <c r="E20493" s="17" t="s">
        <v>13</v>
      </c>
      <c r="F20493" s="17" t="s">
        <v>30</v>
      </c>
      <c r="G20493" s="17" t="s">
        <v>38</v>
      </c>
      <c r="H20493">
        <v>5.300293000000238</v>
      </c>
      <c r="I20493">
        <v>8.7943936122804344E-4</v>
      </c>
      <c r="J20493">
        <v>0</v>
      </c>
      <c r="K20493">
        <v>1</v>
      </c>
      <c r="L20493" s="17" t="s">
        <v>162</v>
      </c>
    </row>
    <row r="20494" spans="1:12" x14ac:dyDescent="0.35">
      <c r="A20494" s="1">
        <v>44053</v>
      </c>
      <c r="B20494" s="17" t="s">
        <v>29</v>
      </c>
      <c r="C20494">
        <v>6050.6000979999999</v>
      </c>
      <c r="D20494">
        <v>6032.2001950000003</v>
      </c>
      <c r="E20494" s="17" t="s">
        <v>13</v>
      </c>
      <c r="F20494" s="17" t="s">
        <v>30</v>
      </c>
      <c r="G20494" s="17" t="s">
        <v>38</v>
      </c>
      <c r="H20494">
        <v>18.39990299999954</v>
      </c>
      <c r="I20494">
        <v>3.0502805618505403E-3</v>
      </c>
      <c r="J20494">
        <v>0</v>
      </c>
      <c r="K20494">
        <v>1</v>
      </c>
      <c r="L20494" s="17" t="s">
        <v>162</v>
      </c>
    </row>
    <row r="20495" spans="1:12" x14ac:dyDescent="0.35">
      <c r="A20495" s="1">
        <v>44054</v>
      </c>
      <c r="B20495" s="17" t="s">
        <v>29</v>
      </c>
      <c r="C20495">
        <v>6154.2998049999997</v>
      </c>
      <c r="D20495">
        <v>6050.6000979999999</v>
      </c>
      <c r="E20495" s="17" t="s">
        <v>13</v>
      </c>
      <c r="F20495" s="17" t="s">
        <v>30</v>
      </c>
      <c r="G20495" s="17" t="s">
        <v>38</v>
      </c>
      <c r="H20495">
        <v>103.69970699999976</v>
      </c>
      <c r="I20495">
        <v>1.7138747449906209E-2</v>
      </c>
      <c r="J20495">
        <v>0</v>
      </c>
      <c r="K20495">
        <v>1</v>
      </c>
      <c r="L20495" s="17" t="s">
        <v>162</v>
      </c>
    </row>
    <row r="20496" spans="1:12" x14ac:dyDescent="0.35">
      <c r="A20496" s="1">
        <v>44055</v>
      </c>
      <c r="B20496" s="17" t="s">
        <v>29</v>
      </c>
      <c r="C20496">
        <v>6280.1000979999999</v>
      </c>
      <c r="D20496">
        <v>6154.2998049999997</v>
      </c>
      <c r="E20496" s="17" t="s">
        <v>13</v>
      </c>
      <c r="F20496" s="17" t="s">
        <v>30</v>
      </c>
      <c r="G20496" s="17" t="s">
        <v>38</v>
      </c>
      <c r="H20496">
        <v>125.80029300000024</v>
      </c>
      <c r="I20496">
        <v>2.0441040733471423E-2</v>
      </c>
      <c r="J20496">
        <v>0</v>
      </c>
      <c r="K20496">
        <v>1</v>
      </c>
      <c r="L20496" s="17" t="s">
        <v>162</v>
      </c>
    </row>
    <row r="20497" spans="1:12" x14ac:dyDescent="0.35">
      <c r="A20497" s="1">
        <v>44056</v>
      </c>
      <c r="B20497" s="17" t="s">
        <v>29</v>
      </c>
      <c r="C20497">
        <v>6185.6000979999999</v>
      </c>
      <c r="D20497">
        <v>6280.1000979999999</v>
      </c>
      <c r="E20497" s="17" t="s">
        <v>13</v>
      </c>
      <c r="F20497" s="17" t="s">
        <v>30</v>
      </c>
      <c r="G20497" s="17" t="s">
        <v>38</v>
      </c>
      <c r="H20497">
        <v>-94.5</v>
      </c>
      <c r="I20497">
        <v>-1.5047530855454846E-2</v>
      </c>
      <c r="J20497">
        <v>0</v>
      </c>
      <c r="K20497">
        <v>0</v>
      </c>
      <c r="L20497" s="17" t="s">
        <v>162</v>
      </c>
    </row>
    <row r="20498" spans="1:12" x14ac:dyDescent="0.35">
      <c r="A20498" s="1">
        <v>44057</v>
      </c>
      <c r="B20498" s="17" t="s">
        <v>29</v>
      </c>
      <c r="C20498">
        <v>6090</v>
      </c>
      <c r="D20498">
        <v>6185.6000979999999</v>
      </c>
      <c r="E20498" s="17" t="s">
        <v>13</v>
      </c>
      <c r="F20498" s="17" t="s">
        <v>30</v>
      </c>
      <c r="G20498" s="17" t="s">
        <v>38</v>
      </c>
      <c r="H20498">
        <v>-95.600097999999889</v>
      </c>
      <c r="I20498">
        <v>-1.5455266503715689E-2</v>
      </c>
      <c r="J20498">
        <v>0</v>
      </c>
      <c r="K20498">
        <v>0</v>
      </c>
      <c r="L20498" s="17" t="s">
        <v>162</v>
      </c>
    </row>
    <row r="20499" spans="1:12" x14ac:dyDescent="0.35">
      <c r="A20499" s="1">
        <v>44060</v>
      </c>
      <c r="B20499" s="17" t="s">
        <v>29</v>
      </c>
      <c r="C20499">
        <v>6127.3999020000001</v>
      </c>
      <c r="D20499">
        <v>6090</v>
      </c>
      <c r="E20499" s="17" t="s">
        <v>13</v>
      </c>
      <c r="F20499" s="17" t="s">
        <v>30</v>
      </c>
      <c r="G20499" s="17" t="s">
        <v>38</v>
      </c>
      <c r="H20499">
        <v>37.399902000000111</v>
      </c>
      <c r="I20499">
        <v>6.1411990147783434E-3</v>
      </c>
      <c r="J20499">
        <v>0</v>
      </c>
      <c r="K20499">
        <v>1</v>
      </c>
      <c r="L20499" s="17" t="s">
        <v>162</v>
      </c>
    </row>
    <row r="20500" spans="1:12" x14ac:dyDescent="0.35">
      <c r="A20500" s="1">
        <v>44061</v>
      </c>
      <c r="B20500" s="17" t="s">
        <v>29</v>
      </c>
      <c r="C20500">
        <v>6076.6000979999999</v>
      </c>
      <c r="D20500">
        <v>6127.3999020000001</v>
      </c>
      <c r="E20500" s="17" t="s">
        <v>13</v>
      </c>
      <c r="F20500" s="17" t="s">
        <v>30</v>
      </c>
      <c r="G20500" s="17" t="s">
        <v>38</v>
      </c>
      <c r="H20500">
        <v>-50.799804000000222</v>
      </c>
      <c r="I20500">
        <v>-8.2905971231645951E-3</v>
      </c>
      <c r="J20500">
        <v>0</v>
      </c>
      <c r="K20500">
        <v>0</v>
      </c>
      <c r="L20500" s="17" t="s">
        <v>162</v>
      </c>
    </row>
    <row r="20501" spans="1:12" x14ac:dyDescent="0.35">
      <c r="A20501" s="1">
        <v>44062</v>
      </c>
      <c r="B20501" s="17" t="s">
        <v>29</v>
      </c>
      <c r="C20501">
        <v>6112</v>
      </c>
      <c r="D20501">
        <v>6076.6000979999999</v>
      </c>
      <c r="E20501" s="17" t="s">
        <v>13</v>
      </c>
      <c r="F20501" s="17" t="s">
        <v>30</v>
      </c>
      <c r="G20501" s="17" t="s">
        <v>38</v>
      </c>
      <c r="H20501">
        <v>35.399902000000111</v>
      </c>
      <c r="I20501">
        <v>5.8256099511388498E-3</v>
      </c>
      <c r="J20501">
        <v>0</v>
      </c>
      <c r="K20501">
        <v>1</v>
      </c>
      <c r="L20501" s="17" t="s">
        <v>162</v>
      </c>
    </row>
    <row r="20502" spans="1:12" x14ac:dyDescent="0.35">
      <c r="A20502" s="1">
        <v>44063</v>
      </c>
      <c r="B20502" s="17" t="s">
        <v>29</v>
      </c>
      <c r="C20502">
        <v>6013.2998049999997</v>
      </c>
      <c r="D20502">
        <v>6112</v>
      </c>
      <c r="E20502" s="17" t="s">
        <v>13</v>
      </c>
      <c r="F20502" s="17" t="s">
        <v>30</v>
      </c>
      <c r="G20502" s="17" t="s">
        <v>38</v>
      </c>
      <c r="H20502">
        <v>-98.700195000000349</v>
      </c>
      <c r="I20502">
        <v>-1.6148592113874403E-2</v>
      </c>
      <c r="J20502">
        <v>0</v>
      </c>
      <c r="K20502">
        <v>0</v>
      </c>
      <c r="L20502" s="17" t="s">
        <v>162</v>
      </c>
    </row>
    <row r="20503" spans="1:12" x14ac:dyDescent="0.35">
      <c r="A20503" s="1">
        <v>44064</v>
      </c>
      <c r="B20503" s="17" t="s">
        <v>29</v>
      </c>
      <c r="C20503">
        <v>6001.8999020000001</v>
      </c>
      <c r="D20503">
        <v>6013.2998049999997</v>
      </c>
      <c r="E20503" s="17" t="s">
        <v>13</v>
      </c>
      <c r="F20503" s="17" t="s">
        <v>30</v>
      </c>
      <c r="G20503" s="17" t="s">
        <v>38</v>
      </c>
      <c r="H20503">
        <v>-11.39990299999954</v>
      </c>
      <c r="I20503">
        <v>-1.8957815791124588E-3</v>
      </c>
      <c r="J20503">
        <v>0</v>
      </c>
      <c r="K20503">
        <v>0</v>
      </c>
      <c r="L20503" s="17" t="s">
        <v>162</v>
      </c>
    </row>
    <row r="20504" spans="1:12" x14ac:dyDescent="0.35">
      <c r="A20504" s="1">
        <v>44067</v>
      </c>
      <c r="B20504" s="17" t="s">
        <v>29</v>
      </c>
      <c r="C20504">
        <v>6104.7001950000003</v>
      </c>
      <c r="D20504">
        <v>6001.8999020000001</v>
      </c>
      <c r="E20504" s="17" t="s">
        <v>13</v>
      </c>
      <c r="F20504" s="17" t="s">
        <v>30</v>
      </c>
      <c r="G20504" s="17" t="s">
        <v>38</v>
      </c>
      <c r="H20504">
        <v>102.80029300000024</v>
      </c>
      <c r="I20504">
        <v>1.7127958592868954E-2</v>
      </c>
      <c r="J20504">
        <v>0</v>
      </c>
      <c r="K20504">
        <v>1</v>
      </c>
      <c r="L20504" s="17" t="s">
        <v>162</v>
      </c>
    </row>
    <row r="20505" spans="1:12" x14ac:dyDescent="0.35">
      <c r="A20505" s="1">
        <v>44068</v>
      </c>
      <c r="B20505" s="17" t="s">
        <v>29</v>
      </c>
      <c r="C20505">
        <v>6037</v>
      </c>
      <c r="D20505">
        <v>6104.7001950000003</v>
      </c>
      <c r="E20505" s="17" t="s">
        <v>13</v>
      </c>
      <c r="F20505" s="17" t="s">
        <v>30</v>
      </c>
      <c r="G20505" s="17" t="s">
        <v>38</v>
      </c>
      <c r="H20505">
        <v>-67.700195000000349</v>
      </c>
      <c r="I20505">
        <v>-1.1089847631739489E-2</v>
      </c>
      <c r="J20505">
        <v>0</v>
      </c>
      <c r="K20505">
        <v>0</v>
      </c>
      <c r="L20505" s="17" t="s">
        <v>162</v>
      </c>
    </row>
    <row r="20506" spans="1:12" x14ac:dyDescent="0.35">
      <c r="A20506" s="1">
        <v>44069</v>
      </c>
      <c r="B20506" s="17" t="s">
        <v>29</v>
      </c>
      <c r="C20506">
        <v>6045.6000979999999</v>
      </c>
      <c r="D20506">
        <v>6037</v>
      </c>
      <c r="E20506" s="17" t="s">
        <v>13</v>
      </c>
      <c r="F20506" s="17" t="s">
        <v>30</v>
      </c>
      <c r="G20506" s="17" t="s">
        <v>38</v>
      </c>
      <c r="H20506">
        <v>8.600097999999889</v>
      </c>
      <c r="I20506">
        <v>1.4245648500910864E-3</v>
      </c>
      <c r="J20506">
        <v>0</v>
      </c>
      <c r="K20506">
        <v>1</v>
      </c>
      <c r="L20506" s="17" t="s">
        <v>162</v>
      </c>
    </row>
    <row r="20507" spans="1:12" x14ac:dyDescent="0.35">
      <c r="A20507" s="1">
        <v>44070</v>
      </c>
      <c r="B20507" s="17" t="s">
        <v>29</v>
      </c>
      <c r="C20507">
        <v>6000</v>
      </c>
      <c r="D20507">
        <v>6045.6000979999999</v>
      </c>
      <c r="E20507" s="17" t="s">
        <v>13</v>
      </c>
      <c r="F20507" s="17" t="s">
        <v>30</v>
      </c>
      <c r="G20507" s="17" t="s">
        <v>38</v>
      </c>
      <c r="H20507">
        <v>-45.600097999999889</v>
      </c>
      <c r="I20507">
        <v>-7.5426917528146255E-3</v>
      </c>
      <c r="J20507">
        <v>0</v>
      </c>
      <c r="K20507">
        <v>0</v>
      </c>
      <c r="L20507" s="17" t="s">
        <v>162</v>
      </c>
    </row>
    <row r="20508" spans="1:12" x14ac:dyDescent="0.35">
      <c r="A20508" s="1">
        <v>44071</v>
      </c>
      <c r="B20508" s="17" t="s">
        <v>29</v>
      </c>
      <c r="C20508">
        <v>5963.6000979999999</v>
      </c>
      <c r="D20508">
        <v>6000</v>
      </c>
      <c r="E20508" s="17" t="s">
        <v>13</v>
      </c>
      <c r="F20508" s="17" t="s">
        <v>30</v>
      </c>
      <c r="G20508" s="17" t="s">
        <v>38</v>
      </c>
      <c r="H20508">
        <v>-36.399902000000111</v>
      </c>
      <c r="I20508">
        <v>-6.0666503333333521E-3</v>
      </c>
      <c r="J20508">
        <v>0</v>
      </c>
      <c r="K20508">
        <v>0</v>
      </c>
      <c r="L20508" s="17" t="s">
        <v>162</v>
      </c>
    </row>
    <row r="20509" spans="1:12" x14ac:dyDescent="0.35">
      <c r="A20509" s="1">
        <v>44075</v>
      </c>
      <c r="B20509" s="17" t="s">
        <v>29</v>
      </c>
      <c r="C20509">
        <v>5862.1000979999999</v>
      </c>
      <c r="D20509">
        <v>5963.6000979999999</v>
      </c>
      <c r="E20509" s="17" t="s">
        <v>13</v>
      </c>
      <c r="F20509" s="17" t="s">
        <v>30</v>
      </c>
      <c r="G20509" s="17" t="s">
        <v>38</v>
      </c>
      <c r="H20509">
        <v>-101.5</v>
      </c>
      <c r="I20509">
        <v>-1.701992057348712E-2</v>
      </c>
      <c r="J20509">
        <v>0</v>
      </c>
      <c r="K20509">
        <v>0</v>
      </c>
      <c r="L20509" s="17" t="s">
        <v>162</v>
      </c>
    </row>
    <row r="20510" spans="1:12" x14ac:dyDescent="0.35">
      <c r="A20510" s="1">
        <v>44076</v>
      </c>
      <c r="B20510" s="17" t="s">
        <v>29</v>
      </c>
      <c r="C20510">
        <v>5941</v>
      </c>
      <c r="D20510">
        <v>5862.1000979999999</v>
      </c>
      <c r="E20510" s="17" t="s">
        <v>13</v>
      </c>
      <c r="F20510" s="17" t="s">
        <v>30</v>
      </c>
      <c r="G20510" s="17" t="s">
        <v>38</v>
      </c>
      <c r="H20510">
        <v>78.899902000000111</v>
      </c>
      <c r="I20510">
        <v>1.3459323566808208E-2</v>
      </c>
      <c r="J20510">
        <v>0</v>
      </c>
      <c r="K20510">
        <v>1</v>
      </c>
      <c r="L20510" s="17" t="s">
        <v>162</v>
      </c>
    </row>
    <row r="20511" spans="1:12" x14ac:dyDescent="0.35">
      <c r="A20511" s="1">
        <v>44077</v>
      </c>
      <c r="B20511" s="17" t="s">
        <v>29</v>
      </c>
      <c r="C20511">
        <v>5850.8999020000001</v>
      </c>
      <c r="D20511">
        <v>5941</v>
      </c>
      <c r="E20511" s="17" t="s">
        <v>13</v>
      </c>
      <c r="F20511" s="17" t="s">
        <v>30</v>
      </c>
      <c r="G20511" s="17" t="s">
        <v>38</v>
      </c>
      <c r="H20511">
        <v>-90.100097999999889</v>
      </c>
      <c r="I20511">
        <v>-1.5165813499410855E-2</v>
      </c>
      <c r="J20511">
        <v>0</v>
      </c>
      <c r="K20511">
        <v>0</v>
      </c>
      <c r="L20511" s="17" t="s">
        <v>162</v>
      </c>
    </row>
    <row r="20512" spans="1:12" x14ac:dyDescent="0.35">
      <c r="A20512" s="1">
        <v>44078</v>
      </c>
      <c r="B20512" s="17" t="s">
        <v>29</v>
      </c>
      <c r="C20512">
        <v>5799.1000979999999</v>
      </c>
      <c r="D20512">
        <v>5850.8999020000001</v>
      </c>
      <c r="E20512" s="17" t="s">
        <v>13</v>
      </c>
      <c r="F20512" s="17" t="s">
        <v>30</v>
      </c>
      <c r="G20512" s="17" t="s">
        <v>38</v>
      </c>
      <c r="H20512">
        <v>-51.799804000000222</v>
      </c>
      <c r="I20512">
        <v>-8.8533054517465955E-3</v>
      </c>
      <c r="J20512">
        <v>0</v>
      </c>
      <c r="K20512">
        <v>0</v>
      </c>
      <c r="L20512" s="17" t="s">
        <v>162</v>
      </c>
    </row>
    <row r="20513" spans="1:12" x14ac:dyDescent="0.35">
      <c r="A20513" s="1">
        <v>44081</v>
      </c>
      <c r="B20513" s="17" t="s">
        <v>29</v>
      </c>
      <c r="C20513">
        <v>5937.3999020000001</v>
      </c>
      <c r="D20513">
        <v>5799.1000979999999</v>
      </c>
      <c r="E20513" s="17" t="s">
        <v>13</v>
      </c>
      <c r="F20513" s="17" t="s">
        <v>30</v>
      </c>
      <c r="G20513" s="17" t="s">
        <v>38</v>
      </c>
      <c r="H20513">
        <v>138.29980400000022</v>
      </c>
      <c r="I20513">
        <v>2.3848494018528361E-2</v>
      </c>
      <c r="J20513">
        <v>0</v>
      </c>
      <c r="K20513">
        <v>1</v>
      </c>
      <c r="L20513" s="17" t="s">
        <v>162</v>
      </c>
    </row>
    <row r="20514" spans="1:12" x14ac:dyDescent="0.35">
      <c r="A20514" s="1">
        <v>44082</v>
      </c>
      <c r="B20514" s="17" t="s">
        <v>29</v>
      </c>
      <c r="C20514">
        <v>5930.2998049999997</v>
      </c>
      <c r="D20514">
        <v>5937.3999020000001</v>
      </c>
      <c r="E20514" s="17" t="s">
        <v>13</v>
      </c>
      <c r="F20514" s="17" t="s">
        <v>30</v>
      </c>
      <c r="G20514" s="17" t="s">
        <v>38</v>
      </c>
      <c r="H20514">
        <v>-7.10009700000046</v>
      </c>
      <c r="I20514">
        <v>-1.1958259704906869E-3</v>
      </c>
      <c r="J20514">
        <v>0</v>
      </c>
      <c r="K20514">
        <v>0</v>
      </c>
      <c r="L20514" s="17" t="s">
        <v>162</v>
      </c>
    </row>
    <row r="20515" spans="1:12" x14ac:dyDescent="0.35">
      <c r="A20515" s="1">
        <v>44083</v>
      </c>
      <c r="B20515" s="17" t="s">
        <v>29</v>
      </c>
      <c r="C20515">
        <v>6012.7998049999997</v>
      </c>
      <c r="D20515">
        <v>5930.2998049999997</v>
      </c>
      <c r="E20515" s="17" t="s">
        <v>13</v>
      </c>
      <c r="F20515" s="17" t="s">
        <v>30</v>
      </c>
      <c r="G20515" s="17" t="s">
        <v>38</v>
      </c>
      <c r="H20515">
        <v>82.5</v>
      </c>
      <c r="I20515">
        <v>1.3911606952896709E-2</v>
      </c>
      <c r="J20515">
        <v>0</v>
      </c>
      <c r="K20515">
        <v>1</v>
      </c>
      <c r="L20515" s="17" t="s">
        <v>162</v>
      </c>
    </row>
    <row r="20516" spans="1:12" x14ac:dyDescent="0.35">
      <c r="A20516" s="1">
        <v>44084</v>
      </c>
      <c r="B20516" s="17" t="s">
        <v>29</v>
      </c>
      <c r="C20516">
        <v>6003.2998049999997</v>
      </c>
      <c r="D20516">
        <v>6012.7998049999997</v>
      </c>
      <c r="E20516" s="17" t="s">
        <v>13</v>
      </c>
      <c r="F20516" s="17" t="s">
        <v>30</v>
      </c>
      <c r="G20516" s="17" t="s">
        <v>38</v>
      </c>
      <c r="H20516">
        <v>-9.5</v>
      </c>
      <c r="I20516">
        <v>-1.5799627973810447E-3</v>
      </c>
      <c r="J20516">
        <v>0</v>
      </c>
      <c r="K20516">
        <v>0</v>
      </c>
      <c r="L20516" s="17" t="s">
        <v>162</v>
      </c>
    </row>
    <row r="20517" spans="1:12" x14ac:dyDescent="0.35">
      <c r="A20517" s="1">
        <v>44085</v>
      </c>
      <c r="B20517" s="17" t="s">
        <v>29</v>
      </c>
      <c r="C20517">
        <v>6032.1000979999999</v>
      </c>
      <c r="D20517">
        <v>6003.2998049999997</v>
      </c>
      <c r="E20517" s="17" t="s">
        <v>13</v>
      </c>
      <c r="F20517" s="17" t="s">
        <v>30</v>
      </c>
      <c r="G20517" s="17" t="s">
        <v>38</v>
      </c>
      <c r="H20517">
        <v>28.800293000000238</v>
      </c>
      <c r="I20517">
        <v>4.7974104135217743E-3</v>
      </c>
      <c r="J20517">
        <v>0</v>
      </c>
      <c r="K20517">
        <v>1</v>
      </c>
      <c r="L20517" s="17" t="s">
        <v>162</v>
      </c>
    </row>
    <row r="20518" spans="1:12" x14ac:dyDescent="0.35">
      <c r="A20518" s="1">
        <v>44088</v>
      </c>
      <c r="B20518" s="17" t="s">
        <v>29</v>
      </c>
      <c r="C20518">
        <v>6026.2998049999997</v>
      </c>
      <c r="D20518">
        <v>6032.1000979999999</v>
      </c>
      <c r="E20518" s="17" t="s">
        <v>13</v>
      </c>
      <c r="F20518" s="17" t="s">
        <v>30</v>
      </c>
      <c r="G20518" s="17" t="s">
        <v>38</v>
      </c>
      <c r="H20518">
        <v>-5.800293000000238</v>
      </c>
      <c r="I20518">
        <v>-9.6157107902161308E-4</v>
      </c>
      <c r="J20518">
        <v>0</v>
      </c>
      <c r="K20518">
        <v>0</v>
      </c>
      <c r="L20518" s="17" t="s">
        <v>162</v>
      </c>
    </row>
    <row r="20519" spans="1:12" x14ac:dyDescent="0.35">
      <c r="A20519" s="1">
        <v>44089</v>
      </c>
      <c r="B20519" s="17" t="s">
        <v>29</v>
      </c>
      <c r="C20519">
        <v>6105.5</v>
      </c>
      <c r="D20519">
        <v>6026.2998049999997</v>
      </c>
      <c r="E20519" s="17" t="s">
        <v>13</v>
      </c>
      <c r="F20519" s="17" t="s">
        <v>30</v>
      </c>
      <c r="G20519" s="17" t="s">
        <v>38</v>
      </c>
      <c r="H20519">
        <v>79.200195000000349</v>
      </c>
      <c r="I20519">
        <v>1.3142425296246998E-2</v>
      </c>
      <c r="J20519">
        <v>0</v>
      </c>
      <c r="K20519">
        <v>1</v>
      </c>
      <c r="L20519" s="17" t="s">
        <v>162</v>
      </c>
    </row>
    <row r="20520" spans="1:12" x14ac:dyDescent="0.35">
      <c r="A20520" s="1">
        <v>44090</v>
      </c>
      <c r="B20520" s="17" t="s">
        <v>29</v>
      </c>
      <c r="C20520">
        <v>6078.5</v>
      </c>
      <c r="D20520">
        <v>6105.5</v>
      </c>
      <c r="E20520" s="17" t="s">
        <v>13</v>
      </c>
      <c r="F20520" s="17" t="s">
        <v>30</v>
      </c>
      <c r="G20520" s="17" t="s">
        <v>38</v>
      </c>
      <c r="H20520">
        <v>-27</v>
      </c>
      <c r="I20520">
        <v>-4.4222422406027355E-3</v>
      </c>
      <c r="J20520">
        <v>0</v>
      </c>
      <c r="K20520">
        <v>0</v>
      </c>
      <c r="L20520" s="17" t="s">
        <v>162</v>
      </c>
    </row>
    <row r="20521" spans="1:12" x14ac:dyDescent="0.35">
      <c r="A20521" s="1">
        <v>44091</v>
      </c>
      <c r="B20521" s="17" t="s">
        <v>29</v>
      </c>
      <c r="C20521">
        <v>6049.8999020000001</v>
      </c>
      <c r="D20521">
        <v>6078.5</v>
      </c>
      <c r="E20521" s="17" t="s">
        <v>13</v>
      </c>
      <c r="F20521" s="17" t="s">
        <v>30</v>
      </c>
      <c r="G20521" s="17" t="s">
        <v>38</v>
      </c>
      <c r="H20521">
        <v>-28.600097999999889</v>
      </c>
      <c r="I20521">
        <v>-4.7051242905321857E-3</v>
      </c>
      <c r="J20521">
        <v>0</v>
      </c>
      <c r="K20521">
        <v>0</v>
      </c>
      <c r="L20521" s="17" t="s">
        <v>162</v>
      </c>
    </row>
    <row r="20522" spans="1:12" x14ac:dyDescent="0.35">
      <c r="A20522" s="1">
        <v>44092</v>
      </c>
      <c r="B20522" s="17" t="s">
        <v>29</v>
      </c>
      <c r="C20522">
        <v>6007.1000979999999</v>
      </c>
      <c r="D20522">
        <v>6049.8999020000001</v>
      </c>
      <c r="E20522" s="17" t="s">
        <v>13</v>
      </c>
      <c r="F20522" s="17" t="s">
        <v>30</v>
      </c>
      <c r="G20522" s="17" t="s">
        <v>38</v>
      </c>
      <c r="H20522">
        <v>-42.799804000000222</v>
      </c>
      <c r="I20522">
        <v>-7.0744648164924664E-3</v>
      </c>
      <c r="J20522">
        <v>0</v>
      </c>
      <c r="K20522">
        <v>0</v>
      </c>
      <c r="L20522" s="17" t="s">
        <v>162</v>
      </c>
    </row>
    <row r="20523" spans="1:12" x14ac:dyDescent="0.35">
      <c r="A20523" s="1">
        <v>44095</v>
      </c>
      <c r="B20523" s="17" t="s">
        <v>29</v>
      </c>
      <c r="C20523">
        <v>5804.2998049999997</v>
      </c>
      <c r="D20523">
        <v>6007.1000979999999</v>
      </c>
      <c r="E20523" s="17" t="s">
        <v>13</v>
      </c>
      <c r="F20523" s="17" t="s">
        <v>30</v>
      </c>
      <c r="G20523" s="17" t="s">
        <v>38</v>
      </c>
      <c r="H20523">
        <v>-202.80029300000024</v>
      </c>
      <c r="I20523">
        <v>-3.3760098831634326E-2</v>
      </c>
      <c r="J20523">
        <v>0</v>
      </c>
      <c r="K20523">
        <v>0</v>
      </c>
      <c r="L20523" s="17" t="s">
        <v>162</v>
      </c>
    </row>
    <row r="20524" spans="1:12" x14ac:dyDescent="0.35">
      <c r="A20524" s="1">
        <v>44096</v>
      </c>
      <c r="B20524" s="17" t="s">
        <v>29</v>
      </c>
      <c r="C20524">
        <v>5829.5</v>
      </c>
      <c r="D20524">
        <v>5804.2998049999997</v>
      </c>
      <c r="E20524" s="17" t="s">
        <v>13</v>
      </c>
      <c r="F20524" s="17" t="s">
        <v>30</v>
      </c>
      <c r="G20524" s="17" t="s">
        <v>38</v>
      </c>
      <c r="H20524">
        <v>25.200195000000349</v>
      </c>
      <c r="I20524">
        <v>4.3416425489069561E-3</v>
      </c>
      <c r="J20524">
        <v>0</v>
      </c>
      <c r="K20524">
        <v>1</v>
      </c>
      <c r="L20524" s="17" t="s">
        <v>162</v>
      </c>
    </row>
    <row r="20525" spans="1:12" x14ac:dyDescent="0.35">
      <c r="A20525" s="1">
        <v>44097</v>
      </c>
      <c r="B20525" s="17" t="s">
        <v>29</v>
      </c>
      <c r="C20525">
        <v>5899.2998049999997</v>
      </c>
      <c r="D20525">
        <v>5829.5</v>
      </c>
      <c r="E20525" s="17" t="s">
        <v>13</v>
      </c>
      <c r="F20525" s="17" t="s">
        <v>30</v>
      </c>
      <c r="G20525" s="17" t="s">
        <v>38</v>
      </c>
      <c r="H20525">
        <v>69.799804999999651</v>
      </c>
      <c r="I20525">
        <v>1.1973549189467305E-2</v>
      </c>
      <c r="J20525">
        <v>0</v>
      </c>
      <c r="K20525">
        <v>1</v>
      </c>
      <c r="L20525" s="17" t="s">
        <v>162</v>
      </c>
    </row>
    <row r="20526" spans="1:12" x14ac:dyDescent="0.35">
      <c r="A20526" s="1">
        <v>44098</v>
      </c>
      <c r="B20526" s="17" t="s">
        <v>29</v>
      </c>
      <c r="C20526">
        <v>5822.7998049999997</v>
      </c>
      <c r="D20526">
        <v>5899.2998049999997</v>
      </c>
      <c r="E20526" s="17" t="s">
        <v>13</v>
      </c>
      <c r="F20526" s="17" t="s">
        <v>30</v>
      </c>
      <c r="G20526" s="17" t="s">
        <v>38</v>
      </c>
      <c r="H20526">
        <v>-76.5</v>
      </c>
      <c r="I20526">
        <v>-1.2967640657144057E-2</v>
      </c>
      <c r="J20526">
        <v>0</v>
      </c>
      <c r="K20526">
        <v>0</v>
      </c>
      <c r="L20526" s="17" t="s">
        <v>162</v>
      </c>
    </row>
    <row r="20527" spans="1:12" x14ac:dyDescent="0.35">
      <c r="A20527" s="1">
        <v>44099</v>
      </c>
      <c r="B20527" s="17" t="s">
        <v>29</v>
      </c>
      <c r="C20527">
        <v>5842.7001950000003</v>
      </c>
      <c r="D20527">
        <v>5822.7998049999997</v>
      </c>
      <c r="E20527" s="17" t="s">
        <v>13</v>
      </c>
      <c r="F20527" s="17" t="s">
        <v>30</v>
      </c>
      <c r="G20527" s="17" t="s">
        <v>38</v>
      </c>
      <c r="H20527">
        <v>19.900390000000698</v>
      </c>
      <c r="I20527">
        <v>3.4176668727151438E-3</v>
      </c>
      <c r="J20527">
        <v>0</v>
      </c>
      <c r="K20527">
        <v>1</v>
      </c>
      <c r="L20527" s="17" t="s">
        <v>162</v>
      </c>
    </row>
    <row r="20528" spans="1:12" x14ac:dyDescent="0.35">
      <c r="A20528" s="1">
        <v>44102</v>
      </c>
      <c r="B20528" s="17" t="s">
        <v>29</v>
      </c>
      <c r="C20528">
        <v>5927.8999020000001</v>
      </c>
      <c r="D20528">
        <v>5842.7001950000003</v>
      </c>
      <c r="E20528" s="17" t="s">
        <v>13</v>
      </c>
      <c r="F20528" s="17" t="s">
        <v>30</v>
      </c>
      <c r="G20528" s="17" t="s">
        <v>38</v>
      </c>
      <c r="H20528">
        <v>85.199706999999762</v>
      </c>
      <c r="I20528">
        <v>1.4582248644712423E-2</v>
      </c>
      <c r="J20528">
        <v>0</v>
      </c>
      <c r="K20528">
        <v>1</v>
      </c>
      <c r="L20528" s="17" t="s">
        <v>162</v>
      </c>
    </row>
    <row r="20529" spans="1:12" x14ac:dyDescent="0.35">
      <c r="A20529" s="1">
        <v>44103</v>
      </c>
      <c r="B20529" s="17" t="s">
        <v>29</v>
      </c>
      <c r="C20529">
        <v>5897.5</v>
      </c>
      <c r="D20529">
        <v>5927.8999020000001</v>
      </c>
      <c r="E20529" s="17" t="s">
        <v>13</v>
      </c>
      <c r="F20529" s="17" t="s">
        <v>30</v>
      </c>
      <c r="G20529" s="17" t="s">
        <v>38</v>
      </c>
      <c r="H20529">
        <v>-30.399902000000111</v>
      </c>
      <c r="I20529">
        <v>-5.1282751906359886E-3</v>
      </c>
      <c r="J20529">
        <v>0</v>
      </c>
      <c r="K20529">
        <v>0</v>
      </c>
      <c r="L20529" s="17" t="s">
        <v>162</v>
      </c>
    </row>
    <row r="20530" spans="1:12" x14ac:dyDescent="0.35">
      <c r="A20530" s="1">
        <v>44104</v>
      </c>
      <c r="B20530" s="17" t="s">
        <v>29</v>
      </c>
      <c r="C20530">
        <v>5866.1000979999999</v>
      </c>
      <c r="D20530">
        <v>5897.5</v>
      </c>
      <c r="E20530" s="17" t="s">
        <v>13</v>
      </c>
      <c r="F20530" s="17" t="s">
        <v>30</v>
      </c>
      <c r="G20530" s="17" t="s">
        <v>38</v>
      </c>
      <c r="H20530">
        <v>-31.399902000000111</v>
      </c>
      <c r="I20530">
        <v>-5.3242733361594085E-3</v>
      </c>
      <c r="J20530">
        <v>0</v>
      </c>
      <c r="K20530">
        <v>0</v>
      </c>
      <c r="L20530" s="17" t="s">
        <v>162</v>
      </c>
    </row>
    <row r="20531" spans="1:12" x14ac:dyDescent="0.35">
      <c r="A20531" s="1">
        <v>44105</v>
      </c>
      <c r="B20531" s="17" t="s">
        <v>29</v>
      </c>
      <c r="C20531">
        <v>5879.5</v>
      </c>
      <c r="D20531">
        <v>5866.1000979999999</v>
      </c>
      <c r="E20531" s="17" t="s">
        <v>13</v>
      </c>
      <c r="F20531" s="17" t="s">
        <v>30</v>
      </c>
      <c r="G20531" s="17" t="s">
        <v>38</v>
      </c>
      <c r="H20531">
        <v>13.399902000000111</v>
      </c>
      <c r="I20531">
        <v>2.2842948084995517E-3</v>
      </c>
      <c r="J20531">
        <v>0</v>
      </c>
      <c r="K20531">
        <v>1</v>
      </c>
      <c r="L20531" s="17" t="s">
        <v>162</v>
      </c>
    </row>
    <row r="20532" spans="1:12" x14ac:dyDescent="0.35">
      <c r="A20532" s="1">
        <v>44106</v>
      </c>
      <c r="B20532" s="17" t="s">
        <v>29</v>
      </c>
      <c r="C20532">
        <v>5902.1000979999999</v>
      </c>
      <c r="D20532">
        <v>5879.5</v>
      </c>
      <c r="E20532" s="17" t="s">
        <v>13</v>
      </c>
      <c r="F20532" s="17" t="s">
        <v>30</v>
      </c>
      <c r="G20532" s="17" t="s">
        <v>38</v>
      </c>
      <c r="H20532">
        <v>22.600097999999889</v>
      </c>
      <c r="I20532">
        <v>3.8438809422569756E-3</v>
      </c>
      <c r="J20532">
        <v>0</v>
      </c>
      <c r="K20532">
        <v>1</v>
      </c>
      <c r="L20532" s="17" t="s">
        <v>162</v>
      </c>
    </row>
    <row r="20533" spans="1:12" x14ac:dyDescent="0.35">
      <c r="A20533" s="1">
        <v>44109</v>
      </c>
      <c r="B20533" s="17" t="s">
        <v>29</v>
      </c>
      <c r="C20533">
        <v>5942.8999020000001</v>
      </c>
      <c r="D20533">
        <v>5902.1000979999999</v>
      </c>
      <c r="E20533" s="17" t="s">
        <v>13</v>
      </c>
      <c r="F20533" s="17" t="s">
        <v>30</v>
      </c>
      <c r="G20533" s="17" t="s">
        <v>38</v>
      </c>
      <c r="H20533">
        <v>40.799804000000222</v>
      </c>
      <c r="I20533">
        <v>6.9127604280763968E-3</v>
      </c>
      <c r="J20533">
        <v>0</v>
      </c>
      <c r="K20533">
        <v>1</v>
      </c>
      <c r="L20533" s="17" t="s">
        <v>162</v>
      </c>
    </row>
    <row r="20534" spans="1:12" x14ac:dyDescent="0.35">
      <c r="A20534" s="1">
        <v>44110</v>
      </c>
      <c r="B20534" s="17" t="s">
        <v>29</v>
      </c>
      <c r="C20534">
        <v>5949.8999020000001</v>
      </c>
      <c r="D20534">
        <v>5942.8999020000001</v>
      </c>
      <c r="E20534" s="17" t="s">
        <v>13</v>
      </c>
      <c r="F20534" s="17" t="s">
        <v>30</v>
      </c>
      <c r="G20534" s="17" t="s">
        <v>38</v>
      </c>
      <c r="H20534">
        <v>7</v>
      </c>
      <c r="I20534">
        <v>1.1778761405091558E-3</v>
      </c>
      <c r="J20534">
        <v>0</v>
      </c>
      <c r="K20534">
        <v>1</v>
      </c>
      <c r="L20534" s="17" t="s">
        <v>162</v>
      </c>
    </row>
    <row r="20535" spans="1:12" x14ac:dyDescent="0.35">
      <c r="A20535" s="1">
        <v>44111</v>
      </c>
      <c r="B20535" s="17" t="s">
        <v>29</v>
      </c>
      <c r="C20535">
        <v>5946.2998049999997</v>
      </c>
      <c r="D20535">
        <v>5949.8999020000001</v>
      </c>
      <c r="E20535" s="17" t="s">
        <v>13</v>
      </c>
      <c r="F20535" s="17" t="s">
        <v>30</v>
      </c>
      <c r="G20535" s="17" t="s">
        <v>38</v>
      </c>
      <c r="H20535">
        <v>-3.60009700000046</v>
      </c>
      <c r="I20535">
        <v>-6.0506849851210492E-4</v>
      </c>
      <c r="J20535">
        <v>0</v>
      </c>
      <c r="K20535">
        <v>0</v>
      </c>
      <c r="L20535" s="17" t="s">
        <v>162</v>
      </c>
    </row>
    <row r="20536" spans="1:12" x14ac:dyDescent="0.35">
      <c r="A20536" s="1">
        <v>44112</v>
      </c>
      <c r="B20536" s="17" t="s">
        <v>29</v>
      </c>
      <c r="C20536">
        <v>5978</v>
      </c>
      <c r="D20536">
        <v>5946.2998049999997</v>
      </c>
      <c r="E20536" s="17" t="s">
        <v>13</v>
      </c>
      <c r="F20536" s="17" t="s">
        <v>30</v>
      </c>
      <c r="G20536" s="17" t="s">
        <v>38</v>
      </c>
      <c r="H20536">
        <v>31.700195000000349</v>
      </c>
      <c r="I20536">
        <v>5.3310791651213002E-3</v>
      </c>
      <c r="J20536">
        <v>0</v>
      </c>
      <c r="K20536">
        <v>1</v>
      </c>
      <c r="L20536" s="17" t="s">
        <v>162</v>
      </c>
    </row>
    <row r="20537" spans="1:12" x14ac:dyDescent="0.35">
      <c r="A20537" s="1">
        <v>44113</v>
      </c>
      <c r="B20537" s="17" t="s">
        <v>29</v>
      </c>
      <c r="C20537">
        <v>6016.7001950000003</v>
      </c>
      <c r="D20537">
        <v>5978</v>
      </c>
      <c r="E20537" s="17" t="s">
        <v>13</v>
      </c>
      <c r="F20537" s="17" t="s">
        <v>30</v>
      </c>
      <c r="G20537" s="17" t="s">
        <v>38</v>
      </c>
      <c r="H20537">
        <v>38.700195000000349</v>
      </c>
      <c r="I20537">
        <v>6.4737696554032029E-3</v>
      </c>
      <c r="J20537">
        <v>0</v>
      </c>
      <c r="K20537">
        <v>1</v>
      </c>
      <c r="L20537" s="17" t="s">
        <v>162</v>
      </c>
    </row>
    <row r="20538" spans="1:12" x14ac:dyDescent="0.35">
      <c r="A20538" s="1">
        <v>44116</v>
      </c>
      <c r="B20538" s="17" t="s">
        <v>29</v>
      </c>
      <c r="C20538">
        <v>6001.3999020000001</v>
      </c>
      <c r="D20538">
        <v>6016.7001950000003</v>
      </c>
      <c r="E20538" s="17" t="s">
        <v>13</v>
      </c>
      <c r="F20538" s="17" t="s">
        <v>30</v>
      </c>
      <c r="G20538" s="17" t="s">
        <v>38</v>
      </c>
      <c r="H20538">
        <v>-15.300293000000238</v>
      </c>
      <c r="I20538">
        <v>-2.5429708152510393E-3</v>
      </c>
      <c r="J20538">
        <v>0</v>
      </c>
      <c r="K20538">
        <v>0</v>
      </c>
      <c r="L20538" s="17" t="s">
        <v>162</v>
      </c>
    </row>
    <row r="20539" spans="1:12" x14ac:dyDescent="0.35">
      <c r="A20539" s="1">
        <v>44117</v>
      </c>
      <c r="B20539" s="17" t="s">
        <v>29</v>
      </c>
      <c r="C20539">
        <v>5969.7001950000003</v>
      </c>
      <c r="D20539">
        <v>6001.3999020000001</v>
      </c>
      <c r="E20539" s="17" t="s">
        <v>13</v>
      </c>
      <c r="F20539" s="17" t="s">
        <v>30</v>
      </c>
      <c r="G20539" s="17" t="s">
        <v>38</v>
      </c>
      <c r="H20539">
        <v>-31.699706999999762</v>
      </c>
      <c r="I20539">
        <v>-5.2820521074484067E-3</v>
      </c>
      <c r="J20539">
        <v>0</v>
      </c>
      <c r="K20539">
        <v>0</v>
      </c>
      <c r="L20539" s="17" t="s">
        <v>162</v>
      </c>
    </row>
    <row r="20540" spans="1:12" x14ac:dyDescent="0.35">
      <c r="A20540" s="1">
        <v>44118</v>
      </c>
      <c r="B20540" s="17" t="s">
        <v>29</v>
      </c>
      <c r="C20540">
        <v>5935.1000979999999</v>
      </c>
      <c r="D20540">
        <v>5969.7001950000003</v>
      </c>
      <c r="E20540" s="17" t="s">
        <v>13</v>
      </c>
      <c r="F20540" s="17" t="s">
        <v>30</v>
      </c>
      <c r="G20540" s="17" t="s">
        <v>38</v>
      </c>
      <c r="H20540">
        <v>-34.60009700000046</v>
      </c>
      <c r="I20540">
        <v>-5.7959522035931086E-3</v>
      </c>
      <c r="J20540">
        <v>0</v>
      </c>
      <c r="K20540">
        <v>0</v>
      </c>
      <c r="L20540" s="17" t="s">
        <v>162</v>
      </c>
    </row>
    <row r="20541" spans="1:12" x14ac:dyDescent="0.35">
      <c r="A20541" s="1">
        <v>44119</v>
      </c>
      <c r="B20541" s="17" t="s">
        <v>29</v>
      </c>
      <c r="C20541">
        <v>5832.5</v>
      </c>
      <c r="D20541">
        <v>5935.1000979999999</v>
      </c>
      <c r="E20541" s="17" t="s">
        <v>13</v>
      </c>
      <c r="F20541" s="17" t="s">
        <v>30</v>
      </c>
      <c r="G20541" s="17" t="s">
        <v>38</v>
      </c>
      <c r="H20541">
        <v>-102.60009799999989</v>
      </c>
      <c r="I20541">
        <v>-1.7287003808844587E-2</v>
      </c>
      <c r="J20541">
        <v>0</v>
      </c>
      <c r="K20541">
        <v>0</v>
      </c>
      <c r="L20541" s="17" t="s">
        <v>162</v>
      </c>
    </row>
    <row r="20542" spans="1:12" x14ac:dyDescent="0.35">
      <c r="A20542" s="1">
        <v>44120</v>
      </c>
      <c r="B20542" s="17" t="s">
        <v>29</v>
      </c>
      <c r="C20542">
        <v>5919.6000979999999</v>
      </c>
      <c r="D20542">
        <v>5832.5</v>
      </c>
      <c r="E20542" s="17" t="s">
        <v>13</v>
      </c>
      <c r="F20542" s="17" t="s">
        <v>30</v>
      </c>
      <c r="G20542" s="17" t="s">
        <v>38</v>
      </c>
      <c r="H20542">
        <v>87.100097999999889</v>
      </c>
      <c r="I20542">
        <v>1.4933578739819955E-2</v>
      </c>
      <c r="J20542">
        <v>0</v>
      </c>
      <c r="K20542">
        <v>1</v>
      </c>
      <c r="L20542" s="17" t="s">
        <v>162</v>
      </c>
    </row>
    <row r="20543" spans="1:12" x14ac:dyDescent="0.35">
      <c r="A20543" s="1">
        <v>44123</v>
      </c>
      <c r="B20543" s="17" t="s">
        <v>29</v>
      </c>
      <c r="C20543">
        <v>5884.7001950000003</v>
      </c>
      <c r="D20543">
        <v>5919.6000979999999</v>
      </c>
      <c r="E20543" s="17" t="s">
        <v>13</v>
      </c>
      <c r="F20543" s="17" t="s">
        <v>30</v>
      </c>
      <c r="G20543" s="17" t="s">
        <v>38</v>
      </c>
      <c r="H20543">
        <v>-34.89990299999954</v>
      </c>
      <c r="I20543">
        <v>-5.8956521424126003E-3</v>
      </c>
      <c r="J20543">
        <v>0</v>
      </c>
      <c r="K20543">
        <v>0</v>
      </c>
      <c r="L20543" s="17" t="s">
        <v>162</v>
      </c>
    </row>
    <row r="20544" spans="1:12" x14ac:dyDescent="0.35">
      <c r="A20544" s="1">
        <v>44124</v>
      </c>
      <c r="B20544" s="17" t="s">
        <v>29</v>
      </c>
      <c r="C20544">
        <v>5889.2001950000003</v>
      </c>
      <c r="D20544">
        <v>5884.7001950000003</v>
      </c>
      <c r="E20544" s="17" t="s">
        <v>13</v>
      </c>
      <c r="F20544" s="17" t="s">
        <v>30</v>
      </c>
      <c r="G20544" s="17" t="s">
        <v>38</v>
      </c>
      <c r="H20544">
        <v>4.5</v>
      </c>
      <c r="I20544">
        <v>7.6469486140066641E-4</v>
      </c>
      <c r="J20544">
        <v>0</v>
      </c>
      <c r="K20544">
        <v>1</v>
      </c>
      <c r="L20544" s="17" t="s">
        <v>162</v>
      </c>
    </row>
    <row r="20545" spans="1:12" x14ac:dyDescent="0.35">
      <c r="A20545" s="1">
        <v>44125</v>
      </c>
      <c r="B20545" s="17" t="s">
        <v>29</v>
      </c>
      <c r="C20545">
        <v>5776.5</v>
      </c>
      <c r="D20545">
        <v>5889.2001950000003</v>
      </c>
      <c r="E20545" s="17" t="s">
        <v>13</v>
      </c>
      <c r="F20545" s="17" t="s">
        <v>30</v>
      </c>
      <c r="G20545" s="17" t="s">
        <v>38</v>
      </c>
      <c r="H20545">
        <v>-112.70019500000035</v>
      </c>
      <c r="I20545">
        <v>-1.9136757330084336E-2</v>
      </c>
      <c r="J20545">
        <v>0</v>
      </c>
      <c r="K20545">
        <v>0</v>
      </c>
      <c r="L20545" s="17" t="s">
        <v>162</v>
      </c>
    </row>
    <row r="20546" spans="1:12" x14ac:dyDescent="0.35">
      <c r="A20546" s="1">
        <v>44126</v>
      </c>
      <c r="B20546" s="17" t="s">
        <v>29</v>
      </c>
      <c r="C20546">
        <v>5785.7001950000003</v>
      </c>
      <c r="D20546">
        <v>5776.5</v>
      </c>
      <c r="E20546" s="17" t="s">
        <v>13</v>
      </c>
      <c r="F20546" s="17" t="s">
        <v>30</v>
      </c>
      <c r="G20546" s="17" t="s">
        <v>38</v>
      </c>
      <c r="H20546">
        <v>9.200195000000349</v>
      </c>
      <c r="I20546">
        <v>1.5926936726392018E-3</v>
      </c>
      <c r="J20546">
        <v>0</v>
      </c>
      <c r="K20546">
        <v>1</v>
      </c>
      <c r="L20546" s="17" t="s">
        <v>162</v>
      </c>
    </row>
    <row r="20547" spans="1:12" x14ac:dyDescent="0.35">
      <c r="A20547" s="1">
        <v>44127</v>
      </c>
      <c r="B20547" s="17" t="s">
        <v>29</v>
      </c>
      <c r="C20547">
        <v>5860.2998049999997</v>
      </c>
      <c r="D20547">
        <v>5785.7001950000003</v>
      </c>
      <c r="E20547" s="17" t="s">
        <v>13</v>
      </c>
      <c r="F20547" s="17" t="s">
        <v>30</v>
      </c>
      <c r="G20547" s="17" t="s">
        <v>38</v>
      </c>
      <c r="H20547">
        <v>74.599609999999302</v>
      </c>
      <c r="I20547">
        <v>1.2893791155039152E-2</v>
      </c>
      <c r="J20547">
        <v>0</v>
      </c>
      <c r="K20547">
        <v>1</v>
      </c>
      <c r="L20547" s="17" t="s">
        <v>162</v>
      </c>
    </row>
    <row r="20548" spans="1:12" x14ac:dyDescent="0.35">
      <c r="A20548" s="1">
        <v>44130</v>
      </c>
      <c r="B20548" s="17" t="s">
        <v>29</v>
      </c>
      <c r="C20548">
        <v>5792</v>
      </c>
      <c r="D20548">
        <v>5860.2998049999997</v>
      </c>
      <c r="E20548" s="17" t="s">
        <v>13</v>
      </c>
      <c r="F20548" s="17" t="s">
        <v>30</v>
      </c>
      <c r="G20548" s="17" t="s">
        <v>38</v>
      </c>
      <c r="H20548">
        <v>-68.299804999999651</v>
      </c>
      <c r="I20548">
        <v>-1.165466055878683E-2</v>
      </c>
      <c r="J20548">
        <v>0</v>
      </c>
      <c r="K20548">
        <v>0</v>
      </c>
      <c r="L20548" s="17" t="s">
        <v>162</v>
      </c>
    </row>
    <row r="20549" spans="1:12" x14ac:dyDescent="0.35">
      <c r="A20549" s="1">
        <v>44131</v>
      </c>
      <c r="B20549" s="17" t="s">
        <v>29</v>
      </c>
      <c r="C20549">
        <v>5729</v>
      </c>
      <c r="D20549">
        <v>5792</v>
      </c>
      <c r="E20549" s="17" t="s">
        <v>13</v>
      </c>
      <c r="F20549" s="17" t="s">
        <v>30</v>
      </c>
      <c r="G20549" s="17" t="s">
        <v>38</v>
      </c>
      <c r="H20549">
        <v>-63</v>
      </c>
      <c r="I20549">
        <v>-1.087707182320442E-2</v>
      </c>
      <c r="J20549">
        <v>0</v>
      </c>
      <c r="K20549">
        <v>0</v>
      </c>
      <c r="L20549" s="17" t="s">
        <v>162</v>
      </c>
    </row>
    <row r="20550" spans="1:12" x14ac:dyDescent="0.35">
      <c r="A20550" s="1">
        <v>44132</v>
      </c>
      <c r="B20550" s="17" t="s">
        <v>29</v>
      </c>
      <c r="C20550">
        <v>5582.7998049999997</v>
      </c>
      <c r="D20550">
        <v>5729</v>
      </c>
      <c r="E20550" s="17" t="s">
        <v>13</v>
      </c>
      <c r="F20550" s="17" t="s">
        <v>30</v>
      </c>
      <c r="G20550" s="17" t="s">
        <v>38</v>
      </c>
      <c r="H20550">
        <v>-146.20019500000035</v>
      </c>
      <c r="I20550">
        <v>-2.5519321871181767E-2</v>
      </c>
      <c r="J20550">
        <v>0</v>
      </c>
      <c r="K20550">
        <v>0</v>
      </c>
      <c r="L20550" s="17" t="s">
        <v>162</v>
      </c>
    </row>
    <row r="20551" spans="1:12" x14ac:dyDescent="0.35">
      <c r="A20551" s="1">
        <v>44133</v>
      </c>
      <c r="B20551" s="17" t="s">
        <v>29</v>
      </c>
      <c r="C20551">
        <v>5581.7998049999997</v>
      </c>
      <c r="D20551">
        <v>5582.7998049999997</v>
      </c>
      <c r="E20551" s="17" t="s">
        <v>13</v>
      </c>
      <c r="F20551" s="17" t="s">
        <v>30</v>
      </c>
      <c r="G20551" s="17" t="s">
        <v>38</v>
      </c>
      <c r="H20551">
        <v>-1</v>
      </c>
      <c r="I20551">
        <v>-1.7912159399023983E-4</v>
      </c>
      <c r="J20551">
        <v>0</v>
      </c>
      <c r="K20551">
        <v>0</v>
      </c>
      <c r="L20551" s="17" t="s">
        <v>162</v>
      </c>
    </row>
    <row r="20552" spans="1:12" x14ac:dyDescent="0.35">
      <c r="A20552" s="1">
        <v>44134</v>
      </c>
      <c r="B20552" s="17" t="s">
        <v>29</v>
      </c>
      <c r="C20552">
        <v>5577.2998049999997</v>
      </c>
      <c r="D20552">
        <v>5581.7998049999997</v>
      </c>
      <c r="E20552" s="17" t="s">
        <v>13</v>
      </c>
      <c r="F20552" s="17" t="s">
        <v>30</v>
      </c>
      <c r="G20552" s="17" t="s">
        <v>38</v>
      </c>
      <c r="H20552">
        <v>-4.5</v>
      </c>
      <c r="I20552">
        <v>-8.0619157927682079E-4</v>
      </c>
      <c r="J20552">
        <v>0</v>
      </c>
      <c r="K20552">
        <v>0</v>
      </c>
      <c r="L20552" s="17" t="s">
        <v>162</v>
      </c>
    </row>
    <row r="20553" spans="1:12" x14ac:dyDescent="0.35">
      <c r="A20553" s="1">
        <v>44137</v>
      </c>
      <c r="B20553" s="17" t="s">
        <v>29</v>
      </c>
      <c r="C20553">
        <v>5655</v>
      </c>
      <c r="D20553">
        <v>5577.2998049999997</v>
      </c>
      <c r="E20553" s="17" t="s">
        <v>13</v>
      </c>
      <c r="F20553" s="17" t="s">
        <v>30</v>
      </c>
      <c r="G20553" s="17" t="s">
        <v>38</v>
      </c>
      <c r="H20553">
        <v>77.700195000000349</v>
      </c>
      <c r="I20553">
        <v>1.3931507667983496E-2</v>
      </c>
      <c r="J20553">
        <v>0</v>
      </c>
      <c r="K20553">
        <v>1</v>
      </c>
      <c r="L20553" s="17" t="s">
        <v>162</v>
      </c>
    </row>
    <row r="20554" spans="1:12" x14ac:dyDescent="0.35">
      <c r="A20554" s="1">
        <v>44138</v>
      </c>
      <c r="B20554" s="17" t="s">
        <v>29</v>
      </c>
      <c r="C20554">
        <v>5786.7998049999997</v>
      </c>
      <c r="D20554">
        <v>5655</v>
      </c>
      <c r="E20554" s="17" t="s">
        <v>13</v>
      </c>
      <c r="F20554" s="17" t="s">
        <v>30</v>
      </c>
      <c r="G20554" s="17" t="s">
        <v>38</v>
      </c>
      <c r="H20554">
        <v>131.79980499999965</v>
      </c>
      <c r="I20554">
        <v>2.3306773651635658E-2</v>
      </c>
      <c r="J20554">
        <v>0</v>
      </c>
      <c r="K20554">
        <v>1</v>
      </c>
      <c r="L20554" s="17" t="s">
        <v>162</v>
      </c>
    </row>
    <row r="20555" spans="1:12" x14ac:dyDescent="0.35">
      <c r="A20555" s="1">
        <v>44139</v>
      </c>
      <c r="B20555" s="17" t="s">
        <v>29</v>
      </c>
      <c r="C20555">
        <v>5883.2998049999997</v>
      </c>
      <c r="D20555">
        <v>5786.7998049999997</v>
      </c>
      <c r="E20555" s="17" t="s">
        <v>13</v>
      </c>
      <c r="F20555" s="17" t="s">
        <v>30</v>
      </c>
      <c r="G20555" s="17" t="s">
        <v>38</v>
      </c>
      <c r="H20555">
        <v>96.5</v>
      </c>
      <c r="I20555">
        <v>1.667588360610308E-2</v>
      </c>
      <c r="J20555">
        <v>0</v>
      </c>
      <c r="K20555">
        <v>1</v>
      </c>
      <c r="L20555" s="17" t="s">
        <v>162</v>
      </c>
    </row>
    <row r="20556" spans="1:12" x14ac:dyDescent="0.35">
      <c r="A20556" s="1">
        <v>44140</v>
      </c>
      <c r="B20556" s="17" t="s">
        <v>29</v>
      </c>
      <c r="C20556">
        <v>5906.2001950000003</v>
      </c>
      <c r="D20556">
        <v>5883.2998049999997</v>
      </c>
      <c r="E20556" s="17" t="s">
        <v>13</v>
      </c>
      <c r="F20556" s="17" t="s">
        <v>30</v>
      </c>
      <c r="G20556" s="17" t="s">
        <v>38</v>
      </c>
      <c r="H20556">
        <v>22.900390000000698</v>
      </c>
      <c r="I20556">
        <v>3.8924397462353527E-3</v>
      </c>
      <c r="J20556">
        <v>0</v>
      </c>
      <c r="K20556">
        <v>1</v>
      </c>
      <c r="L20556" s="17" t="s">
        <v>162</v>
      </c>
    </row>
    <row r="20557" spans="1:12" x14ac:dyDescent="0.35">
      <c r="A20557" s="1">
        <v>44141</v>
      </c>
      <c r="B20557" s="17" t="s">
        <v>29</v>
      </c>
      <c r="C20557">
        <v>5910</v>
      </c>
      <c r="D20557">
        <v>5906.2001950000003</v>
      </c>
      <c r="E20557" s="17" t="s">
        <v>13</v>
      </c>
      <c r="F20557" s="17" t="s">
        <v>30</v>
      </c>
      <c r="G20557" s="17" t="s">
        <v>38</v>
      </c>
      <c r="H20557">
        <v>3.799804999999651</v>
      </c>
      <c r="I20557">
        <v>6.4335865269457744E-4</v>
      </c>
      <c r="J20557">
        <v>0</v>
      </c>
      <c r="K20557">
        <v>1</v>
      </c>
      <c r="L20557" s="17" t="s">
        <v>162</v>
      </c>
    </row>
    <row r="20558" spans="1:12" x14ac:dyDescent="0.35">
      <c r="A20558" s="1">
        <v>44144</v>
      </c>
      <c r="B20558" s="17" t="s">
        <v>29</v>
      </c>
      <c r="C20558">
        <v>6186.2998049999997</v>
      </c>
      <c r="D20558">
        <v>5910</v>
      </c>
      <c r="E20558" s="17" t="s">
        <v>13</v>
      </c>
      <c r="F20558" s="17" t="s">
        <v>30</v>
      </c>
      <c r="G20558" s="17" t="s">
        <v>38</v>
      </c>
      <c r="H20558">
        <v>276.29980499999965</v>
      </c>
      <c r="I20558">
        <v>4.675123604060908E-2</v>
      </c>
      <c r="J20558">
        <v>0</v>
      </c>
      <c r="K20558">
        <v>1</v>
      </c>
      <c r="L20558" s="17" t="s">
        <v>162</v>
      </c>
    </row>
    <row r="20559" spans="1:12" x14ac:dyDescent="0.35">
      <c r="A20559" s="1">
        <v>44145</v>
      </c>
      <c r="B20559" s="17" t="s">
        <v>29</v>
      </c>
      <c r="C20559">
        <v>6296.8999020000001</v>
      </c>
      <c r="D20559">
        <v>6186.2998049999997</v>
      </c>
      <c r="E20559" s="17" t="s">
        <v>13</v>
      </c>
      <c r="F20559" s="17" t="s">
        <v>30</v>
      </c>
      <c r="G20559" s="17" t="s">
        <v>38</v>
      </c>
      <c r="H20559">
        <v>110.60009700000046</v>
      </c>
      <c r="I20559">
        <v>1.7878231008236833E-2</v>
      </c>
      <c r="J20559">
        <v>0</v>
      </c>
      <c r="K20559">
        <v>1</v>
      </c>
      <c r="L20559" s="17" t="s">
        <v>162</v>
      </c>
    </row>
    <row r="20560" spans="1:12" x14ac:dyDescent="0.35">
      <c r="A20560" s="1">
        <v>44146</v>
      </c>
      <c r="B20560" s="17" t="s">
        <v>29</v>
      </c>
      <c r="C20560">
        <v>6382.1000979999999</v>
      </c>
      <c r="D20560">
        <v>6296.8999020000001</v>
      </c>
      <c r="E20560" s="17" t="s">
        <v>13</v>
      </c>
      <c r="F20560" s="17" t="s">
        <v>30</v>
      </c>
      <c r="G20560" s="17" t="s">
        <v>38</v>
      </c>
      <c r="H20560">
        <v>85.200195999999778</v>
      </c>
      <c r="I20560">
        <v>1.3530498709839548E-2</v>
      </c>
      <c r="J20560">
        <v>0</v>
      </c>
      <c r="K20560">
        <v>1</v>
      </c>
      <c r="L20560" s="17" t="s">
        <v>162</v>
      </c>
    </row>
    <row r="20561" spans="1:12" x14ac:dyDescent="0.35">
      <c r="A20561" s="1">
        <v>44147</v>
      </c>
      <c r="B20561" s="17" t="s">
        <v>29</v>
      </c>
      <c r="C20561">
        <v>6338.8999020000001</v>
      </c>
      <c r="D20561">
        <v>6382.1000979999999</v>
      </c>
      <c r="E20561" s="17" t="s">
        <v>13</v>
      </c>
      <c r="F20561" s="17" t="s">
        <v>30</v>
      </c>
      <c r="G20561" s="17" t="s">
        <v>38</v>
      </c>
      <c r="H20561">
        <v>-43.200195999999778</v>
      </c>
      <c r="I20561">
        <v>-6.7689624632396011E-3</v>
      </c>
      <c r="J20561">
        <v>0</v>
      </c>
      <c r="K20561">
        <v>0</v>
      </c>
      <c r="L20561" s="17" t="s">
        <v>162</v>
      </c>
    </row>
    <row r="20562" spans="1:12" x14ac:dyDescent="0.35">
      <c r="A20562" s="1">
        <v>44148</v>
      </c>
      <c r="B20562" s="17" t="s">
        <v>29</v>
      </c>
      <c r="C20562">
        <v>6316.3999020000001</v>
      </c>
      <c r="D20562">
        <v>6338.8999020000001</v>
      </c>
      <c r="E20562" s="17" t="s">
        <v>13</v>
      </c>
      <c r="F20562" s="17" t="s">
        <v>30</v>
      </c>
      <c r="G20562" s="17" t="s">
        <v>38</v>
      </c>
      <c r="H20562">
        <v>-22.5</v>
      </c>
      <c r="I20562">
        <v>-3.5495117998157657E-3</v>
      </c>
      <c r="J20562">
        <v>0</v>
      </c>
      <c r="K20562">
        <v>0</v>
      </c>
      <c r="L20562" s="17" t="s">
        <v>162</v>
      </c>
    </row>
    <row r="20563" spans="1:12" x14ac:dyDescent="0.35">
      <c r="A20563" s="1">
        <v>44151</v>
      </c>
      <c r="B20563" s="17" t="s">
        <v>29</v>
      </c>
      <c r="C20563">
        <v>6421.2998049999997</v>
      </c>
      <c r="D20563">
        <v>6316.3999020000001</v>
      </c>
      <c r="E20563" s="17" t="s">
        <v>13</v>
      </c>
      <c r="F20563" s="17" t="s">
        <v>30</v>
      </c>
      <c r="G20563" s="17" t="s">
        <v>38</v>
      </c>
      <c r="H20563">
        <v>104.89990299999954</v>
      </c>
      <c r="I20563">
        <v>1.660754616989726E-2</v>
      </c>
      <c r="J20563">
        <v>0</v>
      </c>
      <c r="K20563">
        <v>1</v>
      </c>
      <c r="L20563" s="17" t="s">
        <v>162</v>
      </c>
    </row>
    <row r="20564" spans="1:12" x14ac:dyDescent="0.35">
      <c r="A20564" s="1">
        <v>44152</v>
      </c>
      <c r="B20564" s="17" t="s">
        <v>29</v>
      </c>
      <c r="C20564">
        <v>6365.2998049999997</v>
      </c>
      <c r="D20564">
        <v>6421.2998049999997</v>
      </c>
      <c r="E20564" s="17" t="s">
        <v>13</v>
      </c>
      <c r="F20564" s="17" t="s">
        <v>30</v>
      </c>
      <c r="G20564" s="17" t="s">
        <v>38</v>
      </c>
      <c r="H20564">
        <v>-56</v>
      </c>
      <c r="I20564">
        <v>-8.7209757682385619E-3</v>
      </c>
      <c r="J20564">
        <v>0</v>
      </c>
      <c r="K20564">
        <v>0</v>
      </c>
      <c r="L20564" s="17" t="s">
        <v>162</v>
      </c>
    </row>
    <row r="20565" spans="1:12" x14ac:dyDescent="0.35">
      <c r="A20565" s="1">
        <v>44153</v>
      </c>
      <c r="B20565" s="17" t="s">
        <v>29</v>
      </c>
      <c r="C20565">
        <v>6385.2001950000003</v>
      </c>
      <c r="D20565">
        <v>6365.2998049999997</v>
      </c>
      <c r="E20565" s="17" t="s">
        <v>13</v>
      </c>
      <c r="F20565" s="17" t="s">
        <v>30</v>
      </c>
      <c r="G20565" s="17" t="s">
        <v>38</v>
      </c>
      <c r="H20565">
        <v>19.900390000000698</v>
      </c>
      <c r="I20565">
        <v>3.126386911794597E-3</v>
      </c>
      <c r="J20565">
        <v>0</v>
      </c>
      <c r="K20565">
        <v>1</v>
      </c>
      <c r="L20565" s="17" t="s">
        <v>162</v>
      </c>
    </row>
    <row r="20566" spans="1:12" x14ac:dyDescent="0.35">
      <c r="A20566" s="1">
        <v>44154</v>
      </c>
      <c r="B20566" s="17" t="s">
        <v>29</v>
      </c>
      <c r="C20566">
        <v>6334.3999020000001</v>
      </c>
      <c r="D20566">
        <v>6385.2001950000003</v>
      </c>
      <c r="E20566" s="17" t="s">
        <v>13</v>
      </c>
      <c r="F20566" s="17" t="s">
        <v>30</v>
      </c>
      <c r="G20566" s="17" t="s">
        <v>38</v>
      </c>
      <c r="H20566">
        <v>-50.800293000000238</v>
      </c>
      <c r="I20566">
        <v>-7.9559436585527818E-3</v>
      </c>
      <c r="J20566">
        <v>0</v>
      </c>
      <c r="K20566">
        <v>0</v>
      </c>
      <c r="L20566" s="17" t="s">
        <v>162</v>
      </c>
    </row>
    <row r="20567" spans="1:12" x14ac:dyDescent="0.35">
      <c r="A20567" s="1">
        <v>44155</v>
      </c>
      <c r="B20567" s="17" t="s">
        <v>29</v>
      </c>
      <c r="C20567">
        <v>6351.5</v>
      </c>
      <c r="D20567">
        <v>6334.3999020000001</v>
      </c>
      <c r="E20567" s="17" t="s">
        <v>13</v>
      </c>
      <c r="F20567" s="17" t="s">
        <v>30</v>
      </c>
      <c r="G20567" s="17" t="s">
        <v>38</v>
      </c>
      <c r="H20567">
        <v>17.100097999999889</v>
      </c>
      <c r="I20567">
        <v>2.6995608525759111E-3</v>
      </c>
      <c r="J20567">
        <v>0</v>
      </c>
      <c r="K20567">
        <v>1</v>
      </c>
      <c r="L20567" s="17" t="s">
        <v>162</v>
      </c>
    </row>
    <row r="20568" spans="1:12" x14ac:dyDescent="0.35">
      <c r="A20568" s="1">
        <v>44158</v>
      </c>
      <c r="B20568" s="17" t="s">
        <v>29</v>
      </c>
      <c r="C20568">
        <v>6333.7998049999997</v>
      </c>
      <c r="D20568">
        <v>6351.5</v>
      </c>
      <c r="E20568" s="17" t="s">
        <v>13</v>
      </c>
      <c r="F20568" s="17" t="s">
        <v>30</v>
      </c>
      <c r="G20568" s="17" t="s">
        <v>38</v>
      </c>
      <c r="H20568">
        <v>-17.700195000000349</v>
      </c>
      <c r="I20568">
        <v>-2.7867739903960245E-3</v>
      </c>
      <c r="J20568">
        <v>0</v>
      </c>
      <c r="K20568">
        <v>0</v>
      </c>
      <c r="L20568" s="17" t="s">
        <v>162</v>
      </c>
    </row>
    <row r="20569" spans="1:12" x14ac:dyDescent="0.35">
      <c r="A20569" s="1">
        <v>44159</v>
      </c>
      <c r="B20569" s="17" t="s">
        <v>29</v>
      </c>
      <c r="C20569">
        <v>6432.2001950000003</v>
      </c>
      <c r="D20569">
        <v>6333.7998049999997</v>
      </c>
      <c r="E20569" s="17" t="s">
        <v>13</v>
      </c>
      <c r="F20569" s="17" t="s">
        <v>30</v>
      </c>
      <c r="G20569" s="17" t="s">
        <v>38</v>
      </c>
      <c r="H20569">
        <v>98.400390000000698</v>
      </c>
      <c r="I20569">
        <v>1.5535759422380528E-2</v>
      </c>
      <c r="J20569">
        <v>0</v>
      </c>
      <c r="K20569">
        <v>1</v>
      </c>
      <c r="L20569" s="17" t="s">
        <v>162</v>
      </c>
    </row>
    <row r="20570" spans="1:12" x14ac:dyDescent="0.35">
      <c r="A20570" s="1">
        <v>44160</v>
      </c>
      <c r="B20570" s="17" t="s">
        <v>29</v>
      </c>
      <c r="C20570">
        <v>6391.1000979999999</v>
      </c>
      <c r="D20570">
        <v>6432.2001950000003</v>
      </c>
      <c r="E20570" s="17" t="s">
        <v>13</v>
      </c>
      <c r="F20570" s="17" t="s">
        <v>30</v>
      </c>
      <c r="G20570" s="17" t="s">
        <v>38</v>
      </c>
      <c r="H20570">
        <v>-41.10009700000046</v>
      </c>
      <c r="I20570">
        <v>-6.3897415742671018E-3</v>
      </c>
      <c r="J20570">
        <v>0</v>
      </c>
      <c r="K20570">
        <v>0</v>
      </c>
      <c r="L20570" s="17" t="s">
        <v>162</v>
      </c>
    </row>
    <row r="20571" spans="1:12" x14ac:dyDescent="0.35">
      <c r="A20571" s="1">
        <v>44161</v>
      </c>
      <c r="B20571" s="17" t="s">
        <v>29</v>
      </c>
      <c r="C20571">
        <v>6362.8999020000001</v>
      </c>
      <c r="D20571">
        <v>6391.1000979999999</v>
      </c>
      <c r="E20571" s="17" t="s">
        <v>13</v>
      </c>
      <c r="F20571" s="17" t="s">
        <v>30</v>
      </c>
      <c r="G20571" s="17" t="s">
        <v>38</v>
      </c>
      <c r="H20571">
        <v>-28.200195999999778</v>
      </c>
      <c r="I20571">
        <v>-4.4124165742333802E-3</v>
      </c>
      <c r="J20571">
        <v>0</v>
      </c>
      <c r="K20571">
        <v>0</v>
      </c>
      <c r="L20571" s="17" t="s">
        <v>162</v>
      </c>
    </row>
    <row r="20572" spans="1:12" x14ac:dyDescent="0.35">
      <c r="A20572" s="1">
        <v>44162</v>
      </c>
      <c r="B20572" s="17" t="s">
        <v>29</v>
      </c>
      <c r="C20572">
        <v>6367.6000979999999</v>
      </c>
      <c r="D20572">
        <v>6362.8999020000001</v>
      </c>
      <c r="E20572" s="17" t="s">
        <v>13</v>
      </c>
      <c r="F20572" s="17" t="s">
        <v>30</v>
      </c>
      <c r="G20572" s="17" t="s">
        <v>38</v>
      </c>
      <c r="H20572">
        <v>4.700195999999778</v>
      </c>
      <c r="I20572">
        <v>7.3868771666868471E-4</v>
      </c>
      <c r="J20572">
        <v>0</v>
      </c>
      <c r="K20572">
        <v>1</v>
      </c>
      <c r="L20572" s="17" t="s">
        <v>162</v>
      </c>
    </row>
    <row r="20573" spans="1:12" x14ac:dyDescent="0.35">
      <c r="A20573" s="1">
        <v>44165</v>
      </c>
      <c r="B20573" s="17" t="s">
        <v>29</v>
      </c>
      <c r="C20573">
        <v>6266.2001950000003</v>
      </c>
      <c r="D20573">
        <v>6367.6000979999999</v>
      </c>
      <c r="E20573" s="17" t="s">
        <v>13</v>
      </c>
      <c r="F20573" s="17" t="s">
        <v>30</v>
      </c>
      <c r="G20573" s="17" t="s">
        <v>38</v>
      </c>
      <c r="H20573">
        <v>-101.39990299999954</v>
      </c>
      <c r="I20573">
        <v>-1.5924351630035347E-2</v>
      </c>
      <c r="J20573">
        <v>0</v>
      </c>
      <c r="K20573">
        <v>0</v>
      </c>
      <c r="L20573" s="17" t="s">
        <v>162</v>
      </c>
    </row>
    <row r="20574" spans="1:12" x14ac:dyDescent="0.35">
      <c r="A20574" s="1">
        <v>44166</v>
      </c>
      <c r="B20574" s="17" t="s">
        <v>29</v>
      </c>
      <c r="C20574">
        <v>6384.7001950000003</v>
      </c>
      <c r="D20574">
        <v>6266.2001950000003</v>
      </c>
      <c r="E20574" s="17" t="s">
        <v>13</v>
      </c>
      <c r="F20574" s="17" t="s">
        <v>30</v>
      </c>
      <c r="G20574" s="17" t="s">
        <v>38</v>
      </c>
      <c r="H20574">
        <v>118.5</v>
      </c>
      <c r="I20574">
        <v>1.8910982144259434E-2</v>
      </c>
      <c r="J20574">
        <v>0</v>
      </c>
      <c r="K20574">
        <v>1</v>
      </c>
      <c r="L20574" s="17" t="s">
        <v>162</v>
      </c>
    </row>
    <row r="20575" spans="1:12" x14ac:dyDescent="0.35">
      <c r="A20575" s="1">
        <v>44167</v>
      </c>
      <c r="B20575" s="17" t="s">
        <v>29</v>
      </c>
      <c r="C20575">
        <v>6463.3999020000001</v>
      </c>
      <c r="D20575">
        <v>6384.7001950000003</v>
      </c>
      <c r="E20575" s="17" t="s">
        <v>13</v>
      </c>
      <c r="F20575" s="17" t="s">
        <v>30</v>
      </c>
      <c r="G20575" s="17" t="s">
        <v>38</v>
      </c>
      <c r="H20575">
        <v>78.699706999999762</v>
      </c>
      <c r="I20575">
        <v>1.232629639550362E-2</v>
      </c>
      <c r="J20575">
        <v>0</v>
      </c>
      <c r="K20575">
        <v>1</v>
      </c>
      <c r="L20575" s="17" t="s">
        <v>162</v>
      </c>
    </row>
    <row r="20576" spans="1:12" x14ac:dyDescent="0.35">
      <c r="A20576" s="1">
        <v>44168</v>
      </c>
      <c r="B20576" s="17" t="s">
        <v>29</v>
      </c>
      <c r="C20576">
        <v>6490.2998049999997</v>
      </c>
      <c r="D20576">
        <v>6463.3999020000001</v>
      </c>
      <c r="E20576" s="17" t="s">
        <v>13</v>
      </c>
      <c r="F20576" s="17" t="s">
        <v>30</v>
      </c>
      <c r="G20576" s="17" t="s">
        <v>38</v>
      </c>
      <c r="H20576">
        <v>26.89990299999954</v>
      </c>
      <c r="I20576">
        <v>4.1618812711365387E-3</v>
      </c>
      <c r="J20576">
        <v>0</v>
      </c>
      <c r="K20576">
        <v>1</v>
      </c>
      <c r="L20576" s="17" t="s">
        <v>162</v>
      </c>
    </row>
    <row r="20577" spans="1:12" x14ac:dyDescent="0.35">
      <c r="A20577" s="1">
        <v>44169</v>
      </c>
      <c r="B20577" s="17" t="s">
        <v>29</v>
      </c>
      <c r="C20577">
        <v>6550.2001950000003</v>
      </c>
      <c r="D20577">
        <v>6490.2998049999997</v>
      </c>
      <c r="E20577" s="17" t="s">
        <v>13</v>
      </c>
      <c r="F20577" s="17" t="s">
        <v>30</v>
      </c>
      <c r="G20577" s="17" t="s">
        <v>38</v>
      </c>
      <c r="H20577">
        <v>59.900390000000698</v>
      </c>
      <c r="I20577">
        <v>9.2292177248660557E-3</v>
      </c>
      <c r="J20577">
        <v>0</v>
      </c>
      <c r="K20577">
        <v>1</v>
      </c>
      <c r="L20577" s="17" t="s">
        <v>162</v>
      </c>
    </row>
    <row r="20578" spans="1:12" x14ac:dyDescent="0.35">
      <c r="A20578" s="1">
        <v>44172</v>
      </c>
      <c r="B20578" s="17" t="s">
        <v>29</v>
      </c>
      <c r="C20578">
        <v>6555.3999020000001</v>
      </c>
      <c r="D20578">
        <v>6550.2001950000003</v>
      </c>
      <c r="E20578" s="17" t="s">
        <v>13</v>
      </c>
      <c r="F20578" s="17" t="s">
        <v>30</v>
      </c>
      <c r="G20578" s="17" t="s">
        <v>38</v>
      </c>
      <c r="H20578">
        <v>5.199706999999762</v>
      </c>
      <c r="I20578">
        <v>7.9382413440872888E-4</v>
      </c>
      <c r="J20578">
        <v>0</v>
      </c>
      <c r="K20578">
        <v>1</v>
      </c>
      <c r="L20578" s="17" t="s">
        <v>162</v>
      </c>
    </row>
    <row r="20579" spans="1:12" x14ac:dyDescent="0.35">
      <c r="A20579" s="1">
        <v>44173</v>
      </c>
      <c r="B20579" s="17" t="s">
        <v>29</v>
      </c>
      <c r="C20579">
        <v>6558.7998049999997</v>
      </c>
      <c r="D20579">
        <v>6555.3999020000001</v>
      </c>
      <c r="E20579" s="17" t="s">
        <v>13</v>
      </c>
      <c r="F20579" s="17" t="s">
        <v>30</v>
      </c>
      <c r="G20579" s="17" t="s">
        <v>38</v>
      </c>
      <c r="H20579">
        <v>3.39990299999954</v>
      </c>
      <c r="I20579">
        <v>5.1864158568911366E-4</v>
      </c>
      <c r="J20579">
        <v>0</v>
      </c>
      <c r="K20579">
        <v>1</v>
      </c>
      <c r="L20579" s="17" t="s">
        <v>162</v>
      </c>
    </row>
    <row r="20580" spans="1:12" x14ac:dyDescent="0.35">
      <c r="A20580" s="1">
        <v>44174</v>
      </c>
      <c r="B20580" s="17" t="s">
        <v>29</v>
      </c>
      <c r="C20580">
        <v>6564.2998049999997</v>
      </c>
      <c r="D20580">
        <v>6558.7998049999997</v>
      </c>
      <c r="E20580" s="17" t="s">
        <v>13</v>
      </c>
      <c r="F20580" s="17" t="s">
        <v>30</v>
      </c>
      <c r="G20580" s="17" t="s">
        <v>38</v>
      </c>
      <c r="H20580">
        <v>5.5</v>
      </c>
      <c r="I20580">
        <v>8.3856805566883742E-4</v>
      </c>
      <c r="J20580">
        <v>0</v>
      </c>
      <c r="K20580">
        <v>1</v>
      </c>
      <c r="L20580" s="17" t="s">
        <v>162</v>
      </c>
    </row>
    <row r="20581" spans="1:12" x14ac:dyDescent="0.35">
      <c r="A20581" s="1">
        <v>44175</v>
      </c>
      <c r="B20581" s="17" t="s">
        <v>29</v>
      </c>
      <c r="C20581">
        <v>6599.7998049999997</v>
      </c>
      <c r="D20581">
        <v>6564.2998049999997</v>
      </c>
      <c r="E20581" s="17" t="s">
        <v>13</v>
      </c>
      <c r="F20581" s="17" t="s">
        <v>30</v>
      </c>
      <c r="G20581" s="17" t="s">
        <v>38</v>
      </c>
      <c r="H20581">
        <v>35.5</v>
      </c>
      <c r="I20581">
        <v>5.4080406219350003E-3</v>
      </c>
      <c r="J20581">
        <v>0</v>
      </c>
      <c r="K20581">
        <v>1</v>
      </c>
      <c r="L20581" s="17" t="s">
        <v>162</v>
      </c>
    </row>
    <row r="20582" spans="1:12" x14ac:dyDescent="0.35">
      <c r="A20582" s="1">
        <v>44176</v>
      </c>
      <c r="B20582" s="17" t="s">
        <v>29</v>
      </c>
      <c r="C20582">
        <v>6546.7998049999997</v>
      </c>
      <c r="D20582">
        <v>6599.7998049999997</v>
      </c>
      <c r="E20582" s="17" t="s">
        <v>13</v>
      </c>
      <c r="F20582" s="17" t="s">
        <v>30</v>
      </c>
      <c r="G20582" s="17" t="s">
        <v>38</v>
      </c>
      <c r="H20582">
        <v>-53</v>
      </c>
      <c r="I20582">
        <v>-8.0305466174666797E-3</v>
      </c>
      <c r="J20582">
        <v>0</v>
      </c>
      <c r="K20582">
        <v>0</v>
      </c>
      <c r="L20582" s="17" t="s">
        <v>162</v>
      </c>
    </row>
    <row r="20583" spans="1:12" x14ac:dyDescent="0.35">
      <c r="A20583" s="1">
        <v>44179</v>
      </c>
      <c r="B20583" s="17" t="s">
        <v>29</v>
      </c>
      <c r="C20583">
        <v>6531.7998049999997</v>
      </c>
      <c r="D20583">
        <v>6546.7998049999997</v>
      </c>
      <c r="E20583" s="17" t="s">
        <v>13</v>
      </c>
      <c r="F20583" s="17" t="s">
        <v>30</v>
      </c>
      <c r="G20583" s="17" t="s">
        <v>38</v>
      </c>
      <c r="H20583">
        <v>-15</v>
      </c>
      <c r="I20583">
        <v>-2.2911957669064544E-3</v>
      </c>
      <c r="J20583">
        <v>0</v>
      </c>
      <c r="K20583">
        <v>0</v>
      </c>
      <c r="L20583" s="17" t="s">
        <v>162</v>
      </c>
    </row>
    <row r="20584" spans="1:12" x14ac:dyDescent="0.35">
      <c r="A20584" s="1">
        <v>44180</v>
      </c>
      <c r="B20584" s="17" t="s">
        <v>29</v>
      </c>
      <c r="C20584">
        <v>6513.2998049999997</v>
      </c>
      <c r="D20584">
        <v>6531.7998049999997</v>
      </c>
      <c r="E20584" s="17" t="s">
        <v>13</v>
      </c>
      <c r="F20584" s="17" t="s">
        <v>30</v>
      </c>
      <c r="G20584" s="17" t="s">
        <v>38</v>
      </c>
      <c r="H20584">
        <v>-18.5</v>
      </c>
      <c r="I20584">
        <v>-2.832297460470009E-3</v>
      </c>
      <c r="J20584">
        <v>0</v>
      </c>
      <c r="K20584">
        <v>0</v>
      </c>
      <c r="L20584" s="17" t="s">
        <v>162</v>
      </c>
    </row>
    <row r="20585" spans="1:12" x14ac:dyDescent="0.35">
      <c r="A20585" s="1">
        <v>44181</v>
      </c>
      <c r="B20585" s="17" t="s">
        <v>29</v>
      </c>
      <c r="C20585">
        <v>6570.8999020000001</v>
      </c>
      <c r="D20585">
        <v>6513.2998049999997</v>
      </c>
      <c r="E20585" s="17" t="s">
        <v>13</v>
      </c>
      <c r="F20585" s="17" t="s">
        <v>30</v>
      </c>
      <c r="G20585" s="17" t="s">
        <v>38</v>
      </c>
      <c r="H20585">
        <v>57.60009700000046</v>
      </c>
      <c r="I20585">
        <v>8.843458573146468E-3</v>
      </c>
      <c r="J20585">
        <v>0</v>
      </c>
      <c r="K20585">
        <v>1</v>
      </c>
      <c r="L20585" s="17" t="s">
        <v>162</v>
      </c>
    </row>
    <row r="20586" spans="1:12" x14ac:dyDescent="0.35">
      <c r="A20586" s="1">
        <v>44182</v>
      </c>
      <c r="B20586" s="17" t="s">
        <v>29</v>
      </c>
      <c r="C20586">
        <v>6551.1000979999999</v>
      </c>
      <c r="D20586">
        <v>6570.8999020000001</v>
      </c>
      <c r="E20586" s="17" t="s">
        <v>13</v>
      </c>
      <c r="F20586" s="17" t="s">
        <v>30</v>
      </c>
      <c r="G20586" s="17" t="s">
        <v>38</v>
      </c>
      <c r="H20586">
        <v>-19.799804000000222</v>
      </c>
      <c r="I20586">
        <v>-3.013256067707516E-3</v>
      </c>
      <c r="J20586">
        <v>0</v>
      </c>
      <c r="K20586">
        <v>0</v>
      </c>
      <c r="L20586" s="17" t="s">
        <v>162</v>
      </c>
    </row>
    <row r="20587" spans="1:12" x14ac:dyDescent="0.35">
      <c r="A20587" s="1">
        <v>44183</v>
      </c>
      <c r="B20587" s="17" t="s">
        <v>29</v>
      </c>
      <c r="C20587">
        <v>6529.2001950000003</v>
      </c>
      <c r="D20587">
        <v>6551.1000979999999</v>
      </c>
      <c r="E20587" s="17" t="s">
        <v>13</v>
      </c>
      <c r="F20587" s="17" t="s">
        <v>30</v>
      </c>
      <c r="G20587" s="17" t="s">
        <v>38</v>
      </c>
      <c r="H20587">
        <v>-21.89990299999954</v>
      </c>
      <c r="I20587">
        <v>-3.3429351822429655E-3</v>
      </c>
      <c r="J20587">
        <v>0</v>
      </c>
      <c r="K20587">
        <v>0</v>
      </c>
      <c r="L20587" s="17" t="s">
        <v>162</v>
      </c>
    </row>
    <row r="20588" spans="1:12" x14ac:dyDescent="0.35">
      <c r="A20588" s="1">
        <v>44186</v>
      </c>
      <c r="B20588" s="17" t="s">
        <v>29</v>
      </c>
      <c r="C20588">
        <v>6416.2998049999997</v>
      </c>
      <c r="D20588">
        <v>6529.2001950000003</v>
      </c>
      <c r="E20588" s="17" t="s">
        <v>13</v>
      </c>
      <c r="F20588" s="17" t="s">
        <v>30</v>
      </c>
      <c r="G20588" s="17" t="s">
        <v>38</v>
      </c>
      <c r="H20588">
        <v>-112.9003900000007</v>
      </c>
      <c r="I20588">
        <v>-1.7291611013315038E-2</v>
      </c>
      <c r="J20588">
        <v>0</v>
      </c>
      <c r="K20588">
        <v>0</v>
      </c>
      <c r="L20588" s="17" t="s">
        <v>162</v>
      </c>
    </row>
    <row r="20589" spans="1:12" x14ac:dyDescent="0.35">
      <c r="A20589" s="1">
        <v>44188</v>
      </c>
      <c r="B20589" s="17" t="s">
        <v>29</v>
      </c>
      <c r="C20589">
        <v>6495.7998049999997</v>
      </c>
      <c r="E20589" s="17" t="s">
        <v>13</v>
      </c>
      <c r="F20589" s="17" t="s">
        <v>30</v>
      </c>
      <c r="G20589" s="17" t="s">
        <v>38</v>
      </c>
      <c r="J20589">
        <v>0</v>
      </c>
      <c r="L20589" s="17" t="s">
        <v>162</v>
      </c>
    </row>
    <row r="20590" spans="1:12" x14ac:dyDescent="0.35">
      <c r="A20590" s="1">
        <v>44189</v>
      </c>
      <c r="B20590" s="17" t="s">
        <v>29</v>
      </c>
      <c r="C20590">
        <v>6502.1000979999999</v>
      </c>
      <c r="D20590">
        <v>6495.7998049999997</v>
      </c>
      <c r="E20590" s="17" t="s">
        <v>13</v>
      </c>
      <c r="F20590" s="17" t="s">
        <v>30</v>
      </c>
      <c r="G20590" s="17" t="s">
        <v>38</v>
      </c>
      <c r="H20590">
        <v>6.300293000000238</v>
      </c>
      <c r="I20590">
        <v>9.6990258153441331E-4</v>
      </c>
      <c r="J20590">
        <v>0</v>
      </c>
      <c r="K20590">
        <v>1</v>
      </c>
      <c r="L20590" s="17" t="s">
        <v>162</v>
      </c>
    </row>
    <row r="20591" spans="1:12" x14ac:dyDescent="0.35">
      <c r="A20591" s="1">
        <v>44194</v>
      </c>
      <c r="B20591" s="17" t="s">
        <v>29</v>
      </c>
      <c r="C20591">
        <v>6602.7001950000003</v>
      </c>
      <c r="D20591">
        <v>6502.1000979999999</v>
      </c>
      <c r="E20591" s="17" t="s">
        <v>13</v>
      </c>
      <c r="F20591" s="17" t="s">
        <v>30</v>
      </c>
      <c r="G20591" s="17" t="s">
        <v>38</v>
      </c>
      <c r="H20591">
        <v>100.60009700000046</v>
      </c>
      <c r="I20591">
        <v>1.5471939140239373E-2</v>
      </c>
      <c r="J20591">
        <v>0</v>
      </c>
      <c r="K20591">
        <v>1</v>
      </c>
      <c r="L20591" s="17" t="s">
        <v>162</v>
      </c>
    </row>
    <row r="20592" spans="1:12" x14ac:dyDescent="0.35">
      <c r="A20592" s="1">
        <v>44195</v>
      </c>
      <c r="B20592" s="17" t="s">
        <v>29</v>
      </c>
      <c r="C20592">
        <v>6555.7998049999997</v>
      </c>
      <c r="D20592">
        <v>6602.7001950000003</v>
      </c>
      <c r="E20592" s="17" t="s">
        <v>13</v>
      </c>
      <c r="F20592" s="17" t="s">
        <v>30</v>
      </c>
      <c r="G20592" s="17" t="s">
        <v>38</v>
      </c>
      <c r="H20592">
        <v>-46.900390000000698</v>
      </c>
      <c r="I20592">
        <v>-7.1032136269819982E-3</v>
      </c>
      <c r="J20592">
        <v>0</v>
      </c>
      <c r="K20592">
        <v>0</v>
      </c>
      <c r="L20592" s="17" t="s">
        <v>162</v>
      </c>
    </row>
    <row r="20593" spans="1:12" x14ac:dyDescent="0.35">
      <c r="A20593" s="1">
        <v>44196</v>
      </c>
      <c r="B20593" s="17" t="s">
        <v>29</v>
      </c>
      <c r="C20593">
        <v>6460.5</v>
      </c>
      <c r="D20593">
        <v>6555.7998049999997</v>
      </c>
      <c r="E20593" s="17" t="s">
        <v>13</v>
      </c>
      <c r="F20593" s="17" t="s">
        <v>30</v>
      </c>
      <c r="G20593" s="17" t="s">
        <v>38</v>
      </c>
      <c r="H20593">
        <v>-95.299804999999651</v>
      </c>
      <c r="I20593">
        <v>-1.4536716775169991E-2</v>
      </c>
      <c r="J20593">
        <v>0</v>
      </c>
      <c r="K20593">
        <v>0</v>
      </c>
      <c r="L20593" s="17" t="s">
        <v>162</v>
      </c>
    </row>
    <row r="20594" spans="1:12" x14ac:dyDescent="0.35">
      <c r="A20594" s="1">
        <v>44200</v>
      </c>
      <c r="B20594" s="17" t="s">
        <v>29</v>
      </c>
      <c r="C20594">
        <v>6571.8999020000001</v>
      </c>
      <c r="D20594">
        <v>6460.5</v>
      </c>
      <c r="E20594" s="17" t="s">
        <v>13</v>
      </c>
      <c r="F20594" s="17" t="s">
        <v>30</v>
      </c>
      <c r="G20594" s="17" t="s">
        <v>38</v>
      </c>
      <c r="H20594">
        <v>111.39990200000011</v>
      </c>
      <c r="I20594">
        <v>1.724323225756522E-2</v>
      </c>
      <c r="J20594">
        <v>0</v>
      </c>
      <c r="K20594">
        <v>1</v>
      </c>
      <c r="L20594" s="17" t="s">
        <v>162</v>
      </c>
    </row>
    <row r="20595" spans="1:12" x14ac:dyDescent="0.35">
      <c r="A20595" s="1">
        <v>44201</v>
      </c>
      <c r="B20595" s="17" t="s">
        <v>29</v>
      </c>
      <c r="C20595">
        <v>6612.2998049999997</v>
      </c>
      <c r="D20595">
        <v>6571.8999020000001</v>
      </c>
      <c r="E20595" s="17" t="s">
        <v>13</v>
      </c>
      <c r="F20595" s="17" t="s">
        <v>30</v>
      </c>
      <c r="G20595" s="17" t="s">
        <v>38</v>
      </c>
      <c r="H20595">
        <v>40.39990299999954</v>
      </c>
      <c r="I20595">
        <v>6.1473704107551609E-3</v>
      </c>
      <c r="J20595">
        <v>0</v>
      </c>
      <c r="K20595">
        <v>1</v>
      </c>
      <c r="L20595" s="17" t="s">
        <v>162</v>
      </c>
    </row>
    <row r="20596" spans="1:12" x14ac:dyDescent="0.35">
      <c r="A20596" s="1">
        <v>44202</v>
      </c>
      <c r="B20596" s="17" t="s">
        <v>29</v>
      </c>
      <c r="C20596">
        <v>6841.8999020000001</v>
      </c>
      <c r="D20596">
        <v>6612.2998049999997</v>
      </c>
      <c r="E20596" s="17" t="s">
        <v>13</v>
      </c>
      <c r="F20596" s="17" t="s">
        <v>30</v>
      </c>
      <c r="G20596" s="17" t="s">
        <v>38</v>
      </c>
      <c r="H20596">
        <v>229.60009700000046</v>
      </c>
      <c r="I20596">
        <v>3.4723183124029638E-2</v>
      </c>
      <c r="J20596">
        <v>0</v>
      </c>
      <c r="K20596">
        <v>1</v>
      </c>
      <c r="L20596" s="17" t="s">
        <v>162</v>
      </c>
    </row>
    <row r="20597" spans="1:12" x14ac:dyDescent="0.35">
      <c r="A20597" s="1">
        <v>44203</v>
      </c>
      <c r="B20597" s="17" t="s">
        <v>29</v>
      </c>
      <c r="C20597">
        <v>6857</v>
      </c>
      <c r="D20597">
        <v>6841.8999020000001</v>
      </c>
      <c r="E20597" s="17" t="s">
        <v>13</v>
      </c>
      <c r="F20597" s="17" t="s">
        <v>30</v>
      </c>
      <c r="G20597" s="17" t="s">
        <v>38</v>
      </c>
      <c r="H20597">
        <v>15.100097999999889</v>
      </c>
      <c r="I20597">
        <v>2.2070036417203183E-3</v>
      </c>
      <c r="J20597">
        <v>0</v>
      </c>
      <c r="K20597">
        <v>1</v>
      </c>
      <c r="L20597" s="17" t="s">
        <v>162</v>
      </c>
    </row>
    <row r="20598" spans="1:12" x14ac:dyDescent="0.35">
      <c r="A20598" s="1">
        <v>44204</v>
      </c>
      <c r="B20598" s="17" t="s">
        <v>29</v>
      </c>
      <c r="C20598">
        <v>6873.2998049999997</v>
      </c>
      <c r="D20598">
        <v>6857</v>
      </c>
      <c r="E20598" s="17" t="s">
        <v>13</v>
      </c>
      <c r="F20598" s="17" t="s">
        <v>30</v>
      </c>
      <c r="G20598" s="17" t="s">
        <v>38</v>
      </c>
      <c r="H20598">
        <v>16.299804999999651</v>
      </c>
      <c r="I20598">
        <v>2.3771044188420085E-3</v>
      </c>
      <c r="J20598">
        <v>0</v>
      </c>
      <c r="K20598">
        <v>1</v>
      </c>
      <c r="L20598" s="17" t="s">
        <v>162</v>
      </c>
    </row>
    <row r="20599" spans="1:12" x14ac:dyDescent="0.35">
      <c r="A20599" s="1">
        <v>44207</v>
      </c>
      <c r="B20599" s="17" t="s">
        <v>29</v>
      </c>
      <c r="C20599">
        <v>6798.5</v>
      </c>
      <c r="D20599">
        <v>6873.2998049999997</v>
      </c>
      <c r="E20599" s="17" t="s">
        <v>13</v>
      </c>
      <c r="F20599" s="17" t="s">
        <v>30</v>
      </c>
      <c r="G20599" s="17" t="s">
        <v>38</v>
      </c>
      <c r="H20599">
        <v>-74.799804999999651</v>
      </c>
      <c r="I20599">
        <v>-1.0882662930778364E-2</v>
      </c>
      <c r="J20599">
        <v>0</v>
      </c>
      <c r="K20599">
        <v>0</v>
      </c>
      <c r="L20599" s="17" t="s">
        <v>162</v>
      </c>
    </row>
    <row r="20600" spans="1:12" x14ac:dyDescent="0.35">
      <c r="A20600" s="1">
        <v>44208</v>
      </c>
      <c r="B20600" s="17" t="s">
        <v>29</v>
      </c>
      <c r="C20600">
        <v>6754.1000979999999</v>
      </c>
      <c r="D20600">
        <v>6798.5</v>
      </c>
      <c r="E20600" s="17" t="s">
        <v>13</v>
      </c>
      <c r="F20600" s="17" t="s">
        <v>30</v>
      </c>
      <c r="G20600" s="17" t="s">
        <v>38</v>
      </c>
      <c r="H20600">
        <v>-44.399902000000111</v>
      </c>
      <c r="I20600">
        <v>-6.530837978965965E-3</v>
      </c>
      <c r="J20600">
        <v>0</v>
      </c>
      <c r="K20600">
        <v>0</v>
      </c>
      <c r="L20600" s="17" t="s">
        <v>162</v>
      </c>
    </row>
    <row r="20601" spans="1:12" x14ac:dyDescent="0.35">
      <c r="A20601" s="1">
        <v>44209</v>
      </c>
      <c r="B20601" s="17" t="s">
        <v>29</v>
      </c>
      <c r="C20601">
        <v>6745.5</v>
      </c>
      <c r="D20601">
        <v>6754.1000979999999</v>
      </c>
      <c r="E20601" s="17" t="s">
        <v>13</v>
      </c>
      <c r="F20601" s="17" t="s">
        <v>30</v>
      </c>
      <c r="G20601" s="17" t="s">
        <v>38</v>
      </c>
      <c r="H20601">
        <v>-8.600097999999889</v>
      </c>
      <c r="I20601">
        <v>-1.2733151530499999E-3</v>
      </c>
      <c r="J20601">
        <v>0</v>
      </c>
      <c r="K20601">
        <v>0</v>
      </c>
      <c r="L20601" s="17" t="s">
        <v>162</v>
      </c>
    </row>
    <row r="20602" spans="1:12" x14ac:dyDescent="0.35">
      <c r="A20602" s="1">
        <v>44210</v>
      </c>
      <c r="B20602" s="17" t="s">
        <v>29</v>
      </c>
      <c r="C20602">
        <v>6802</v>
      </c>
      <c r="D20602">
        <v>6745.5</v>
      </c>
      <c r="E20602" s="17" t="s">
        <v>13</v>
      </c>
      <c r="F20602" s="17" t="s">
        <v>30</v>
      </c>
      <c r="G20602" s="17" t="s">
        <v>38</v>
      </c>
      <c r="H20602">
        <v>56.5</v>
      </c>
      <c r="I20602">
        <v>8.3759543399303232E-3</v>
      </c>
      <c r="J20602">
        <v>0</v>
      </c>
      <c r="K20602">
        <v>1</v>
      </c>
      <c r="L20602" s="17" t="s">
        <v>162</v>
      </c>
    </row>
    <row r="20603" spans="1:12" x14ac:dyDescent="0.35">
      <c r="A20603" s="1">
        <v>44211</v>
      </c>
      <c r="B20603" s="17" t="s">
        <v>29</v>
      </c>
      <c r="C20603">
        <v>6735.7001950000003</v>
      </c>
      <c r="D20603">
        <v>6802</v>
      </c>
      <c r="E20603" s="17" t="s">
        <v>13</v>
      </c>
      <c r="F20603" s="17" t="s">
        <v>30</v>
      </c>
      <c r="G20603" s="17" t="s">
        <v>38</v>
      </c>
      <c r="H20603">
        <v>-66.299804999999651</v>
      </c>
      <c r="I20603">
        <v>-9.7471045280799248E-3</v>
      </c>
      <c r="J20603">
        <v>0</v>
      </c>
      <c r="K20603">
        <v>0</v>
      </c>
      <c r="L20603" s="17" t="s">
        <v>162</v>
      </c>
    </row>
    <row r="20604" spans="1:12" x14ac:dyDescent="0.35">
      <c r="A20604" s="1">
        <v>44214</v>
      </c>
      <c r="B20604" s="17" t="s">
        <v>29</v>
      </c>
      <c r="C20604">
        <v>6720.7001950000003</v>
      </c>
      <c r="D20604">
        <v>6735.7001950000003</v>
      </c>
      <c r="E20604" s="17" t="s">
        <v>13</v>
      </c>
      <c r="F20604" s="17" t="s">
        <v>30</v>
      </c>
      <c r="G20604" s="17" t="s">
        <v>38</v>
      </c>
      <c r="H20604">
        <v>-15</v>
      </c>
      <c r="I20604">
        <v>-2.2269399714575627E-3</v>
      </c>
      <c r="J20604">
        <v>0</v>
      </c>
      <c r="K20604">
        <v>0</v>
      </c>
      <c r="L20604" s="17" t="s">
        <v>162</v>
      </c>
    </row>
    <row r="20605" spans="1:12" x14ac:dyDescent="0.35">
      <c r="A20605" s="1">
        <v>44215</v>
      </c>
      <c r="B20605" s="17" t="s">
        <v>29</v>
      </c>
      <c r="C20605">
        <v>6713</v>
      </c>
      <c r="D20605">
        <v>6720.7001950000003</v>
      </c>
      <c r="E20605" s="17" t="s">
        <v>13</v>
      </c>
      <c r="F20605" s="17" t="s">
        <v>30</v>
      </c>
      <c r="G20605" s="17" t="s">
        <v>38</v>
      </c>
      <c r="H20605">
        <v>-7.700195000000349</v>
      </c>
      <c r="I20605">
        <v>-1.14574296971751E-3</v>
      </c>
      <c r="J20605">
        <v>0</v>
      </c>
      <c r="K20605">
        <v>0</v>
      </c>
      <c r="L20605" s="17" t="s">
        <v>162</v>
      </c>
    </row>
    <row r="20606" spans="1:12" x14ac:dyDescent="0.35">
      <c r="A20606" s="1">
        <v>44216</v>
      </c>
      <c r="B20606" s="17" t="s">
        <v>29</v>
      </c>
      <c r="C20606">
        <v>6740.3999020000001</v>
      </c>
      <c r="D20606">
        <v>6713</v>
      </c>
      <c r="E20606" s="17" t="s">
        <v>13</v>
      </c>
      <c r="F20606" s="17" t="s">
        <v>30</v>
      </c>
      <c r="G20606" s="17" t="s">
        <v>38</v>
      </c>
      <c r="H20606">
        <v>27.399902000000111</v>
      </c>
      <c r="I20606">
        <v>4.0816180545210946E-3</v>
      </c>
      <c r="J20606">
        <v>0</v>
      </c>
      <c r="K20606">
        <v>1</v>
      </c>
      <c r="L20606" s="17" t="s">
        <v>162</v>
      </c>
    </row>
    <row r="20607" spans="1:12" x14ac:dyDescent="0.35">
      <c r="A20607" s="1">
        <v>44217</v>
      </c>
      <c r="B20607" s="17" t="s">
        <v>29</v>
      </c>
      <c r="C20607">
        <v>6715.3999020000001</v>
      </c>
      <c r="D20607">
        <v>6740.3999020000001</v>
      </c>
      <c r="E20607" s="17" t="s">
        <v>13</v>
      </c>
      <c r="F20607" s="17" t="s">
        <v>30</v>
      </c>
      <c r="G20607" s="17" t="s">
        <v>38</v>
      </c>
      <c r="H20607">
        <v>-25</v>
      </c>
      <c r="I20607">
        <v>-3.708978749551943E-3</v>
      </c>
      <c r="J20607">
        <v>0</v>
      </c>
      <c r="K20607">
        <v>0</v>
      </c>
      <c r="L20607" s="17" t="s">
        <v>162</v>
      </c>
    </row>
    <row r="20608" spans="1:12" x14ac:dyDescent="0.35">
      <c r="A20608" s="1">
        <v>44218</v>
      </c>
      <c r="B20608" s="17" t="s">
        <v>29</v>
      </c>
      <c r="C20608">
        <v>6695.1000979999999</v>
      </c>
      <c r="D20608">
        <v>6715.3999020000001</v>
      </c>
      <c r="E20608" s="17" t="s">
        <v>13</v>
      </c>
      <c r="F20608" s="17" t="s">
        <v>30</v>
      </c>
      <c r="G20608" s="17" t="s">
        <v>38</v>
      </c>
      <c r="H20608">
        <v>-20.299804000000222</v>
      </c>
      <c r="I20608">
        <v>-3.0228734395928492E-3</v>
      </c>
      <c r="J20608">
        <v>0</v>
      </c>
      <c r="K20608">
        <v>0</v>
      </c>
      <c r="L20608" s="17" t="s">
        <v>162</v>
      </c>
    </row>
    <row r="20609" spans="1:12" x14ac:dyDescent="0.35">
      <c r="A20609" s="1">
        <v>44221</v>
      </c>
      <c r="B20609" s="17" t="s">
        <v>29</v>
      </c>
      <c r="C20609">
        <v>6638.8999020000001</v>
      </c>
      <c r="D20609">
        <v>6695.1000979999999</v>
      </c>
      <c r="E20609" s="17" t="s">
        <v>13</v>
      </c>
      <c r="F20609" s="17" t="s">
        <v>30</v>
      </c>
      <c r="G20609" s="17" t="s">
        <v>38</v>
      </c>
      <c r="H20609">
        <v>-56.200195999999778</v>
      </c>
      <c r="I20609">
        <v>-8.3942278946342024E-3</v>
      </c>
      <c r="J20609">
        <v>0</v>
      </c>
      <c r="K20609">
        <v>0</v>
      </c>
      <c r="L20609" s="17" t="s">
        <v>162</v>
      </c>
    </row>
    <row r="20610" spans="1:12" x14ac:dyDescent="0.35">
      <c r="A20610" s="1">
        <v>44222</v>
      </c>
      <c r="B20610" s="17" t="s">
        <v>29</v>
      </c>
      <c r="C20610">
        <v>6654</v>
      </c>
      <c r="D20610">
        <v>6638.8999020000001</v>
      </c>
      <c r="E20610" s="17" t="s">
        <v>13</v>
      </c>
      <c r="F20610" s="17" t="s">
        <v>30</v>
      </c>
      <c r="G20610" s="17" t="s">
        <v>38</v>
      </c>
      <c r="H20610">
        <v>15.100097999999889</v>
      </c>
      <c r="I20610">
        <v>2.2744879758543903E-3</v>
      </c>
      <c r="J20610">
        <v>0</v>
      </c>
      <c r="K20610">
        <v>1</v>
      </c>
      <c r="L20610" s="17" t="s">
        <v>162</v>
      </c>
    </row>
    <row r="20611" spans="1:12" x14ac:dyDescent="0.35">
      <c r="A20611" s="1">
        <v>44223</v>
      </c>
      <c r="B20611" s="17" t="s">
        <v>29</v>
      </c>
      <c r="C20611">
        <v>6567.3999020000001</v>
      </c>
      <c r="D20611">
        <v>6654</v>
      </c>
      <c r="E20611" s="17" t="s">
        <v>13</v>
      </c>
      <c r="F20611" s="17" t="s">
        <v>30</v>
      </c>
      <c r="G20611" s="17" t="s">
        <v>38</v>
      </c>
      <c r="H20611">
        <v>-86.600097999999889</v>
      </c>
      <c r="I20611">
        <v>-1.301474271115117E-2</v>
      </c>
      <c r="J20611">
        <v>0</v>
      </c>
      <c r="K20611">
        <v>0</v>
      </c>
      <c r="L20611" s="17" t="s">
        <v>162</v>
      </c>
    </row>
    <row r="20612" spans="1:12" x14ac:dyDescent="0.35">
      <c r="A20612" s="1">
        <v>44224</v>
      </c>
      <c r="B20612" s="17" t="s">
        <v>29</v>
      </c>
      <c r="C20612">
        <v>6526.2001950000003</v>
      </c>
      <c r="D20612">
        <v>6567.3999020000001</v>
      </c>
      <c r="E20612" s="17" t="s">
        <v>13</v>
      </c>
      <c r="F20612" s="17" t="s">
        <v>30</v>
      </c>
      <c r="G20612" s="17" t="s">
        <v>38</v>
      </c>
      <c r="H20612">
        <v>-41.199706999999762</v>
      </c>
      <c r="I20612">
        <v>-6.2733665704524906E-3</v>
      </c>
      <c r="J20612">
        <v>0</v>
      </c>
      <c r="K20612">
        <v>0</v>
      </c>
      <c r="L20612" s="17" t="s">
        <v>162</v>
      </c>
    </row>
    <row r="20613" spans="1:12" x14ac:dyDescent="0.35">
      <c r="A20613" s="1">
        <v>44225</v>
      </c>
      <c r="B20613" s="17" t="s">
        <v>29</v>
      </c>
      <c r="C20613">
        <v>6407.5</v>
      </c>
      <c r="D20613">
        <v>6526.2001950000003</v>
      </c>
      <c r="E20613" s="17" t="s">
        <v>13</v>
      </c>
      <c r="F20613" s="17" t="s">
        <v>30</v>
      </c>
      <c r="G20613" s="17" t="s">
        <v>38</v>
      </c>
      <c r="H20613">
        <v>-118.70019500000035</v>
      </c>
      <c r="I20613">
        <v>-1.8188255256242618E-2</v>
      </c>
      <c r="J20613">
        <v>0</v>
      </c>
      <c r="K20613">
        <v>0</v>
      </c>
      <c r="L20613" s="17" t="s">
        <v>162</v>
      </c>
    </row>
    <row r="20614" spans="1:12" x14ac:dyDescent="0.35">
      <c r="A20614" s="1">
        <v>44228</v>
      </c>
      <c r="B20614" s="17" t="s">
        <v>29</v>
      </c>
      <c r="C20614">
        <v>6466.3999020000001</v>
      </c>
      <c r="D20614">
        <v>6407.5</v>
      </c>
      <c r="E20614" s="17" t="s">
        <v>13</v>
      </c>
      <c r="F20614" s="17" t="s">
        <v>30</v>
      </c>
      <c r="G20614" s="17" t="s">
        <v>38</v>
      </c>
      <c r="H20614">
        <v>58.899902000000111</v>
      </c>
      <c r="I20614">
        <v>9.1923374170893666E-3</v>
      </c>
      <c r="J20614">
        <v>0</v>
      </c>
      <c r="K20614">
        <v>1</v>
      </c>
      <c r="L20614" s="17" t="s">
        <v>162</v>
      </c>
    </row>
    <row r="20615" spans="1:12" x14ac:dyDescent="0.35">
      <c r="A20615" s="1">
        <v>44229</v>
      </c>
      <c r="B20615" s="17" t="s">
        <v>29</v>
      </c>
      <c r="C20615">
        <v>6516.7001950000003</v>
      </c>
      <c r="D20615">
        <v>6466.3999020000001</v>
      </c>
      <c r="E20615" s="17" t="s">
        <v>13</v>
      </c>
      <c r="F20615" s="17" t="s">
        <v>30</v>
      </c>
      <c r="G20615" s="17" t="s">
        <v>38</v>
      </c>
      <c r="H20615">
        <v>50.300293000000238</v>
      </c>
      <c r="I20615">
        <v>7.7787167144492261E-3</v>
      </c>
      <c r="J20615">
        <v>0</v>
      </c>
      <c r="K20615">
        <v>1</v>
      </c>
      <c r="L20615" s="17" t="s">
        <v>162</v>
      </c>
    </row>
    <row r="20616" spans="1:12" x14ac:dyDescent="0.35">
      <c r="A20616" s="1">
        <v>44230</v>
      </c>
      <c r="B20616" s="17" t="s">
        <v>29</v>
      </c>
      <c r="C20616">
        <v>6507.7998049999997</v>
      </c>
      <c r="D20616">
        <v>6516.7001950000003</v>
      </c>
      <c r="E20616" s="17" t="s">
        <v>13</v>
      </c>
      <c r="F20616" s="17" t="s">
        <v>30</v>
      </c>
      <c r="G20616" s="17" t="s">
        <v>38</v>
      </c>
      <c r="H20616">
        <v>-8.9003900000006979</v>
      </c>
      <c r="I20616">
        <v>-1.3657817198387623E-3</v>
      </c>
      <c r="J20616">
        <v>0</v>
      </c>
      <c r="K20616">
        <v>0</v>
      </c>
      <c r="L20616" s="17" t="s">
        <v>162</v>
      </c>
    </row>
    <row r="20617" spans="1:12" x14ac:dyDescent="0.35">
      <c r="A20617" s="1">
        <v>44231</v>
      </c>
      <c r="B20617" s="17" t="s">
        <v>29</v>
      </c>
      <c r="C20617">
        <v>6503.7001950000003</v>
      </c>
      <c r="D20617">
        <v>6507.7998049999997</v>
      </c>
      <c r="E20617" s="17" t="s">
        <v>13</v>
      </c>
      <c r="F20617" s="17" t="s">
        <v>30</v>
      </c>
      <c r="G20617" s="17" t="s">
        <v>38</v>
      </c>
      <c r="H20617">
        <v>-4.0996099999993021</v>
      </c>
      <c r="I20617">
        <v>-6.2995330570088154E-4</v>
      </c>
      <c r="J20617">
        <v>0</v>
      </c>
      <c r="K20617">
        <v>0</v>
      </c>
      <c r="L20617" s="17" t="s">
        <v>162</v>
      </c>
    </row>
    <row r="20618" spans="1:12" x14ac:dyDescent="0.35">
      <c r="A20618" s="1">
        <v>44232</v>
      </c>
      <c r="B20618" s="17" t="s">
        <v>29</v>
      </c>
      <c r="C20618">
        <v>6489.2998049999997</v>
      </c>
      <c r="D20618">
        <v>6503.7001950000003</v>
      </c>
      <c r="E20618" s="17" t="s">
        <v>13</v>
      </c>
      <c r="F20618" s="17" t="s">
        <v>30</v>
      </c>
      <c r="G20618" s="17" t="s">
        <v>38</v>
      </c>
      <c r="H20618">
        <v>-14.400390000000698</v>
      </c>
      <c r="I20618">
        <v>-2.2141841672024824E-3</v>
      </c>
      <c r="J20618">
        <v>0</v>
      </c>
      <c r="K20618">
        <v>0</v>
      </c>
      <c r="L20618" s="17" t="s">
        <v>162</v>
      </c>
    </row>
    <row r="20619" spans="1:12" x14ac:dyDescent="0.35">
      <c r="A20619" s="1">
        <v>44235</v>
      </c>
      <c r="B20619" s="17" t="s">
        <v>29</v>
      </c>
      <c r="C20619">
        <v>6523.5</v>
      </c>
      <c r="D20619">
        <v>6489.2998049999997</v>
      </c>
      <c r="E20619" s="17" t="s">
        <v>13</v>
      </c>
      <c r="F20619" s="17" t="s">
        <v>30</v>
      </c>
      <c r="G20619" s="17" t="s">
        <v>38</v>
      </c>
      <c r="H20619">
        <v>34.200195000000349</v>
      </c>
      <c r="I20619">
        <v>5.2702442524922531E-3</v>
      </c>
      <c r="J20619">
        <v>0</v>
      </c>
      <c r="K20619">
        <v>1</v>
      </c>
      <c r="L20619" s="17" t="s">
        <v>162</v>
      </c>
    </row>
    <row r="20620" spans="1:12" x14ac:dyDescent="0.35">
      <c r="A20620" s="1">
        <v>44236</v>
      </c>
      <c r="B20620" s="17" t="s">
        <v>29</v>
      </c>
      <c r="C20620">
        <v>6531.6000979999999</v>
      </c>
      <c r="D20620">
        <v>6523.5</v>
      </c>
      <c r="E20620" s="17" t="s">
        <v>13</v>
      </c>
      <c r="F20620" s="17" t="s">
        <v>30</v>
      </c>
      <c r="G20620" s="17" t="s">
        <v>38</v>
      </c>
      <c r="H20620">
        <v>8.100097999999889</v>
      </c>
      <c r="I20620">
        <v>1.2416797731279051E-3</v>
      </c>
      <c r="J20620">
        <v>0</v>
      </c>
      <c r="K20620">
        <v>1</v>
      </c>
      <c r="L20620" s="17" t="s">
        <v>162</v>
      </c>
    </row>
    <row r="20621" spans="1:12" x14ac:dyDescent="0.35">
      <c r="A20621" s="1">
        <v>44237</v>
      </c>
      <c r="B20621" s="17" t="s">
        <v>29</v>
      </c>
      <c r="C20621">
        <v>6524.3999020000001</v>
      </c>
      <c r="D20621">
        <v>6531.6000979999999</v>
      </c>
      <c r="E20621" s="17" t="s">
        <v>13</v>
      </c>
      <c r="F20621" s="17" t="s">
        <v>30</v>
      </c>
      <c r="G20621" s="17" t="s">
        <v>38</v>
      </c>
      <c r="H20621">
        <v>-7.200195999999778</v>
      </c>
      <c r="I20621">
        <v>-1.1023632635140208E-3</v>
      </c>
      <c r="J20621">
        <v>0</v>
      </c>
      <c r="K20621">
        <v>0</v>
      </c>
      <c r="L20621" s="17" t="s">
        <v>162</v>
      </c>
    </row>
    <row r="20622" spans="1:12" x14ac:dyDescent="0.35">
      <c r="A20622" s="1">
        <v>44238</v>
      </c>
      <c r="B20622" s="17" t="s">
        <v>29</v>
      </c>
      <c r="C20622">
        <v>6528.7001950000003</v>
      </c>
      <c r="D20622">
        <v>6524.3999020000001</v>
      </c>
      <c r="E20622" s="17" t="s">
        <v>13</v>
      </c>
      <c r="F20622" s="17" t="s">
        <v>30</v>
      </c>
      <c r="G20622" s="17" t="s">
        <v>38</v>
      </c>
      <c r="H20622">
        <v>4.300293000000238</v>
      </c>
      <c r="I20622">
        <v>6.591093532881115E-4</v>
      </c>
      <c r="J20622">
        <v>0</v>
      </c>
      <c r="K20622">
        <v>1</v>
      </c>
      <c r="L20622" s="17" t="s">
        <v>162</v>
      </c>
    </row>
    <row r="20623" spans="1:12" x14ac:dyDescent="0.35">
      <c r="A20623" s="1">
        <v>44239</v>
      </c>
      <c r="B20623" s="17" t="s">
        <v>29</v>
      </c>
      <c r="C20623">
        <v>6589.7998049999997</v>
      </c>
      <c r="D20623">
        <v>6528.7001950000003</v>
      </c>
      <c r="E20623" s="17" t="s">
        <v>13</v>
      </c>
      <c r="F20623" s="17" t="s">
        <v>30</v>
      </c>
      <c r="G20623" s="17" t="s">
        <v>38</v>
      </c>
      <c r="H20623">
        <v>61.099609999999302</v>
      </c>
      <c r="I20623">
        <v>9.3586178220884438E-3</v>
      </c>
      <c r="J20623">
        <v>0</v>
      </c>
      <c r="K20623">
        <v>1</v>
      </c>
      <c r="L20623" s="17" t="s">
        <v>162</v>
      </c>
    </row>
    <row r="20624" spans="1:12" x14ac:dyDescent="0.35">
      <c r="A20624" s="1">
        <v>44242</v>
      </c>
      <c r="B20624" s="17" t="s">
        <v>29</v>
      </c>
      <c r="C20624">
        <v>6756.1000979999999</v>
      </c>
      <c r="D20624">
        <v>6589.7998049999997</v>
      </c>
      <c r="E20624" s="17" t="s">
        <v>13</v>
      </c>
      <c r="F20624" s="17" t="s">
        <v>30</v>
      </c>
      <c r="G20624" s="17" t="s">
        <v>38</v>
      </c>
      <c r="H20624">
        <v>166.30029300000024</v>
      </c>
      <c r="I20624">
        <v>2.5236015952080998E-2</v>
      </c>
      <c r="J20624">
        <v>0</v>
      </c>
      <c r="K20624">
        <v>1</v>
      </c>
      <c r="L20624" s="17" t="s">
        <v>162</v>
      </c>
    </row>
    <row r="20625" spans="1:12" x14ac:dyDescent="0.35">
      <c r="A20625" s="1">
        <v>44243</v>
      </c>
      <c r="B20625" s="17" t="s">
        <v>29</v>
      </c>
      <c r="C20625">
        <v>6748.8999020000001</v>
      </c>
      <c r="D20625">
        <v>6756.1000979999999</v>
      </c>
      <c r="E20625" s="17" t="s">
        <v>13</v>
      </c>
      <c r="F20625" s="17" t="s">
        <v>30</v>
      </c>
      <c r="G20625" s="17" t="s">
        <v>38</v>
      </c>
      <c r="H20625">
        <v>-7.200195999999778</v>
      </c>
      <c r="I20625">
        <v>-1.0657325817495279E-3</v>
      </c>
      <c r="J20625">
        <v>0</v>
      </c>
      <c r="K20625">
        <v>0</v>
      </c>
      <c r="L20625" s="17" t="s">
        <v>162</v>
      </c>
    </row>
    <row r="20626" spans="1:12" x14ac:dyDescent="0.35">
      <c r="A20626" s="1">
        <v>44244</v>
      </c>
      <c r="B20626" s="17" t="s">
        <v>29</v>
      </c>
      <c r="C20626">
        <v>6710.8999020000001</v>
      </c>
      <c r="D20626">
        <v>6748.8999020000001</v>
      </c>
      <c r="E20626" s="17" t="s">
        <v>13</v>
      </c>
      <c r="F20626" s="17" t="s">
        <v>30</v>
      </c>
      <c r="G20626" s="17" t="s">
        <v>38</v>
      </c>
      <c r="H20626">
        <v>-38</v>
      </c>
      <c r="I20626">
        <v>-5.6305472820450198E-3</v>
      </c>
      <c r="J20626">
        <v>0</v>
      </c>
      <c r="K20626">
        <v>0</v>
      </c>
      <c r="L20626" s="17" t="s">
        <v>162</v>
      </c>
    </row>
    <row r="20627" spans="1:12" x14ac:dyDescent="0.35">
      <c r="A20627" s="1">
        <v>44245</v>
      </c>
      <c r="B20627" s="17" t="s">
        <v>29</v>
      </c>
      <c r="C20627">
        <v>6617.2001950000003</v>
      </c>
      <c r="D20627">
        <v>6710.8999020000001</v>
      </c>
      <c r="E20627" s="17" t="s">
        <v>13</v>
      </c>
      <c r="F20627" s="17" t="s">
        <v>30</v>
      </c>
      <c r="G20627" s="17" t="s">
        <v>38</v>
      </c>
      <c r="H20627">
        <v>-93.699706999999762</v>
      </c>
      <c r="I20627">
        <v>-1.3962316286683867E-2</v>
      </c>
      <c r="J20627">
        <v>0</v>
      </c>
      <c r="K20627">
        <v>0</v>
      </c>
      <c r="L20627" s="17" t="s">
        <v>162</v>
      </c>
    </row>
    <row r="20628" spans="1:12" x14ac:dyDescent="0.35">
      <c r="A20628" s="1">
        <v>44246</v>
      </c>
      <c r="B20628" s="17" t="s">
        <v>29</v>
      </c>
      <c r="C20628">
        <v>6624</v>
      </c>
      <c r="D20628">
        <v>6617.2001950000003</v>
      </c>
      <c r="E20628" s="17" t="s">
        <v>13</v>
      </c>
      <c r="F20628" s="17" t="s">
        <v>30</v>
      </c>
      <c r="G20628" s="17" t="s">
        <v>38</v>
      </c>
      <c r="H20628">
        <v>6.799804999999651</v>
      </c>
      <c r="I20628">
        <v>1.0275954783924518E-3</v>
      </c>
      <c r="J20628">
        <v>0</v>
      </c>
      <c r="K20628">
        <v>1</v>
      </c>
      <c r="L20628" s="17" t="s">
        <v>162</v>
      </c>
    </row>
    <row r="20629" spans="1:12" x14ac:dyDescent="0.35">
      <c r="A20629" s="1">
        <v>44249</v>
      </c>
      <c r="B20629" s="17" t="s">
        <v>29</v>
      </c>
      <c r="C20629">
        <v>6612.2001950000003</v>
      </c>
      <c r="D20629">
        <v>6624</v>
      </c>
      <c r="E20629" s="17" t="s">
        <v>13</v>
      </c>
      <c r="F20629" s="17" t="s">
        <v>30</v>
      </c>
      <c r="G20629" s="17" t="s">
        <v>38</v>
      </c>
      <c r="H20629">
        <v>-11.799804999999651</v>
      </c>
      <c r="I20629">
        <v>-1.7813715277777251E-3</v>
      </c>
      <c r="J20629">
        <v>0</v>
      </c>
      <c r="K20629">
        <v>0</v>
      </c>
      <c r="L20629" s="17" t="s">
        <v>162</v>
      </c>
    </row>
    <row r="20630" spans="1:12" x14ac:dyDescent="0.35">
      <c r="A20630" s="1">
        <v>44250</v>
      </c>
      <c r="B20630" s="17" t="s">
        <v>29</v>
      </c>
      <c r="C20630">
        <v>6625.8999020000001</v>
      </c>
      <c r="D20630">
        <v>6612.2001950000003</v>
      </c>
      <c r="E20630" s="17" t="s">
        <v>13</v>
      </c>
      <c r="F20630" s="17" t="s">
        <v>30</v>
      </c>
      <c r="G20630" s="17" t="s">
        <v>38</v>
      </c>
      <c r="H20630">
        <v>13.699706999999762</v>
      </c>
      <c r="I20630">
        <v>2.0718832757603404E-3</v>
      </c>
      <c r="J20630">
        <v>0</v>
      </c>
      <c r="K20630">
        <v>1</v>
      </c>
      <c r="L20630" s="17" t="s">
        <v>162</v>
      </c>
    </row>
    <row r="20631" spans="1:12" x14ac:dyDescent="0.35">
      <c r="A20631" s="1">
        <v>44251</v>
      </c>
      <c r="B20631" s="17" t="s">
        <v>29</v>
      </c>
      <c r="C20631">
        <v>6659</v>
      </c>
      <c r="D20631">
        <v>6625.8999020000001</v>
      </c>
      <c r="E20631" s="17" t="s">
        <v>13</v>
      </c>
      <c r="F20631" s="17" t="s">
        <v>30</v>
      </c>
      <c r="G20631" s="17" t="s">
        <v>38</v>
      </c>
      <c r="H20631">
        <v>33.100097999999889</v>
      </c>
      <c r="I20631">
        <v>4.9955626389720682E-3</v>
      </c>
      <c r="J20631">
        <v>0</v>
      </c>
      <c r="K20631">
        <v>1</v>
      </c>
      <c r="L20631" s="17" t="s">
        <v>162</v>
      </c>
    </row>
    <row r="20632" spans="1:12" x14ac:dyDescent="0.35">
      <c r="A20632" s="1">
        <v>44252</v>
      </c>
      <c r="B20632" s="17" t="s">
        <v>29</v>
      </c>
      <c r="C20632">
        <v>6652</v>
      </c>
      <c r="D20632">
        <v>6659</v>
      </c>
      <c r="E20632" s="17" t="s">
        <v>13</v>
      </c>
      <c r="F20632" s="17" t="s">
        <v>30</v>
      </c>
      <c r="G20632" s="17" t="s">
        <v>38</v>
      </c>
      <c r="H20632">
        <v>-7</v>
      </c>
      <c r="I20632">
        <v>-1.0512088902237572E-3</v>
      </c>
      <c r="J20632">
        <v>0</v>
      </c>
      <c r="K20632">
        <v>0</v>
      </c>
      <c r="L20632" s="17" t="s">
        <v>162</v>
      </c>
    </row>
    <row r="20633" spans="1:12" x14ac:dyDescent="0.35">
      <c r="A20633" s="1">
        <v>44253</v>
      </c>
      <c r="B20633" s="17" t="s">
        <v>29</v>
      </c>
      <c r="C20633">
        <v>6483.3999020000001</v>
      </c>
      <c r="D20633">
        <v>6652</v>
      </c>
      <c r="E20633" s="17" t="s">
        <v>13</v>
      </c>
      <c r="F20633" s="17" t="s">
        <v>30</v>
      </c>
      <c r="G20633" s="17" t="s">
        <v>38</v>
      </c>
      <c r="H20633">
        <v>-168.60009799999989</v>
      </c>
      <c r="I20633">
        <v>-2.5345775405892949E-2</v>
      </c>
      <c r="J20633">
        <v>0</v>
      </c>
      <c r="K20633">
        <v>0</v>
      </c>
      <c r="L20633" s="17" t="s">
        <v>162</v>
      </c>
    </row>
    <row r="20634" spans="1:12" x14ac:dyDescent="0.35">
      <c r="A20634" s="1">
        <v>44256</v>
      </c>
      <c r="B20634" s="17" t="s">
        <v>29</v>
      </c>
      <c r="C20634">
        <v>6588.5</v>
      </c>
      <c r="D20634">
        <v>6483.3999020000001</v>
      </c>
      <c r="E20634" s="17" t="s">
        <v>13</v>
      </c>
      <c r="F20634" s="17" t="s">
        <v>30</v>
      </c>
      <c r="G20634" s="17" t="s">
        <v>38</v>
      </c>
      <c r="H20634">
        <v>105.10009799999989</v>
      </c>
      <c r="I20634">
        <v>1.6210645585440223E-2</v>
      </c>
      <c r="J20634">
        <v>0</v>
      </c>
      <c r="K20634">
        <v>1</v>
      </c>
      <c r="L20634" s="17" t="s">
        <v>162</v>
      </c>
    </row>
    <row r="20635" spans="1:12" x14ac:dyDescent="0.35">
      <c r="A20635" s="1">
        <v>44257</v>
      </c>
      <c r="B20635" s="17" t="s">
        <v>29</v>
      </c>
      <c r="C20635">
        <v>6613.7998049999997</v>
      </c>
      <c r="D20635">
        <v>6588.5</v>
      </c>
      <c r="E20635" s="17" t="s">
        <v>13</v>
      </c>
      <c r="F20635" s="17" t="s">
        <v>30</v>
      </c>
      <c r="G20635" s="17" t="s">
        <v>38</v>
      </c>
      <c r="H20635">
        <v>25.299804999999651</v>
      </c>
      <c r="I20635">
        <v>3.8399946877133873E-3</v>
      </c>
      <c r="J20635">
        <v>0</v>
      </c>
      <c r="K20635">
        <v>1</v>
      </c>
      <c r="L20635" s="17" t="s">
        <v>162</v>
      </c>
    </row>
    <row r="20636" spans="1:12" x14ac:dyDescent="0.35">
      <c r="A20636" s="1">
        <v>44258</v>
      </c>
      <c r="B20636" s="17" t="s">
        <v>29</v>
      </c>
      <c r="C20636">
        <v>6675.5</v>
      </c>
      <c r="D20636">
        <v>6613.7998049999997</v>
      </c>
      <c r="E20636" s="17" t="s">
        <v>13</v>
      </c>
      <c r="F20636" s="17" t="s">
        <v>30</v>
      </c>
      <c r="G20636" s="17" t="s">
        <v>38</v>
      </c>
      <c r="H20636">
        <v>61.700195000000349</v>
      </c>
      <c r="I20636">
        <v>9.3290085607603823E-3</v>
      </c>
      <c r="J20636">
        <v>0</v>
      </c>
      <c r="K20636">
        <v>1</v>
      </c>
      <c r="L20636" s="17" t="s">
        <v>162</v>
      </c>
    </row>
    <row r="20637" spans="1:12" x14ac:dyDescent="0.35">
      <c r="A20637" s="1">
        <v>44259</v>
      </c>
      <c r="B20637" s="17" t="s">
        <v>29</v>
      </c>
      <c r="C20637">
        <v>6650.8999020000001</v>
      </c>
      <c r="D20637">
        <v>6675.5</v>
      </c>
      <c r="E20637" s="17" t="s">
        <v>13</v>
      </c>
      <c r="F20637" s="17" t="s">
        <v>30</v>
      </c>
      <c r="G20637" s="17" t="s">
        <v>38</v>
      </c>
      <c r="H20637">
        <v>-24.600097999999889</v>
      </c>
      <c r="I20637">
        <v>-3.6851319002321756E-3</v>
      </c>
      <c r="J20637">
        <v>0</v>
      </c>
      <c r="K20637">
        <v>0</v>
      </c>
      <c r="L20637" s="17" t="s">
        <v>162</v>
      </c>
    </row>
    <row r="20638" spans="1:12" x14ac:dyDescent="0.35">
      <c r="A20638" s="1">
        <v>44260</v>
      </c>
      <c r="B20638" s="17" t="s">
        <v>29</v>
      </c>
      <c r="C20638">
        <v>6630.5</v>
      </c>
      <c r="D20638">
        <v>6650.8999020000001</v>
      </c>
      <c r="E20638" s="17" t="s">
        <v>13</v>
      </c>
      <c r="F20638" s="17" t="s">
        <v>30</v>
      </c>
      <c r="G20638" s="17" t="s">
        <v>38</v>
      </c>
      <c r="H20638">
        <v>-20.399902000000111</v>
      </c>
      <c r="I20638">
        <v>-3.0672393661894735E-3</v>
      </c>
      <c r="J20638">
        <v>0</v>
      </c>
      <c r="K20638">
        <v>0</v>
      </c>
      <c r="L20638" s="17" t="s">
        <v>162</v>
      </c>
    </row>
    <row r="20639" spans="1:12" x14ac:dyDescent="0.35">
      <c r="A20639" s="1">
        <v>44263</v>
      </c>
      <c r="B20639" s="17" t="s">
        <v>29</v>
      </c>
      <c r="C20639">
        <v>6719.1000979999999</v>
      </c>
      <c r="D20639">
        <v>6630.5</v>
      </c>
      <c r="E20639" s="17" t="s">
        <v>13</v>
      </c>
      <c r="F20639" s="17" t="s">
        <v>30</v>
      </c>
      <c r="G20639" s="17" t="s">
        <v>38</v>
      </c>
      <c r="H20639">
        <v>88.600097999999889</v>
      </c>
      <c r="I20639">
        <v>1.336250629665936E-2</v>
      </c>
      <c r="J20639">
        <v>0</v>
      </c>
      <c r="K20639">
        <v>1</v>
      </c>
      <c r="L20639" s="17" t="s">
        <v>162</v>
      </c>
    </row>
    <row r="20640" spans="1:12" x14ac:dyDescent="0.35">
      <c r="A20640" s="1">
        <v>44264</v>
      </c>
      <c r="B20640" s="17" t="s">
        <v>29</v>
      </c>
      <c r="C20640">
        <v>6730.2998049999997</v>
      </c>
      <c r="D20640">
        <v>6719.1000979999999</v>
      </c>
      <c r="E20640" s="17" t="s">
        <v>13</v>
      </c>
      <c r="F20640" s="17" t="s">
        <v>30</v>
      </c>
      <c r="G20640" s="17" t="s">
        <v>38</v>
      </c>
      <c r="H20640">
        <v>11.199706999999762</v>
      </c>
      <c r="I20640">
        <v>1.6668462795089859E-3</v>
      </c>
      <c r="J20640">
        <v>0</v>
      </c>
      <c r="K20640">
        <v>1</v>
      </c>
      <c r="L20640" s="17" t="s">
        <v>162</v>
      </c>
    </row>
    <row r="20641" spans="1:12" x14ac:dyDescent="0.35">
      <c r="A20641" s="1">
        <v>44265</v>
      </c>
      <c r="B20641" s="17" t="s">
        <v>29</v>
      </c>
      <c r="C20641">
        <v>6725.6000979999999</v>
      </c>
      <c r="D20641">
        <v>6730.2998049999997</v>
      </c>
      <c r="E20641" s="17" t="s">
        <v>13</v>
      </c>
      <c r="F20641" s="17" t="s">
        <v>30</v>
      </c>
      <c r="G20641" s="17" t="s">
        <v>38</v>
      </c>
      <c r="H20641">
        <v>-4.699706999999762</v>
      </c>
      <c r="I20641">
        <v>-6.9829088393778653E-4</v>
      </c>
      <c r="J20641">
        <v>0</v>
      </c>
      <c r="K20641">
        <v>0</v>
      </c>
      <c r="L20641" s="17" t="s">
        <v>162</v>
      </c>
    </row>
    <row r="20642" spans="1:12" x14ac:dyDescent="0.35">
      <c r="A20642" s="1">
        <v>44266</v>
      </c>
      <c r="B20642" s="17" t="s">
        <v>29</v>
      </c>
      <c r="C20642">
        <v>6737</v>
      </c>
      <c r="D20642">
        <v>6725.6000979999999</v>
      </c>
      <c r="E20642" s="17" t="s">
        <v>13</v>
      </c>
      <c r="F20642" s="17" t="s">
        <v>30</v>
      </c>
      <c r="G20642" s="17" t="s">
        <v>38</v>
      </c>
      <c r="H20642">
        <v>11.399902000000111</v>
      </c>
      <c r="I20642">
        <v>1.6950014621580183E-3</v>
      </c>
      <c r="J20642">
        <v>0</v>
      </c>
      <c r="K20642">
        <v>1</v>
      </c>
      <c r="L20642" s="17" t="s">
        <v>162</v>
      </c>
    </row>
    <row r="20643" spans="1:12" x14ac:dyDescent="0.35">
      <c r="A20643" s="1">
        <v>44267</v>
      </c>
      <c r="B20643" s="17" t="s">
        <v>29</v>
      </c>
      <c r="C20643">
        <v>6761.5</v>
      </c>
      <c r="D20643">
        <v>6737</v>
      </c>
      <c r="E20643" s="17" t="s">
        <v>13</v>
      </c>
      <c r="F20643" s="17" t="s">
        <v>30</v>
      </c>
      <c r="G20643" s="17" t="s">
        <v>38</v>
      </c>
      <c r="H20643">
        <v>24.5</v>
      </c>
      <c r="I20643">
        <v>3.6366335164019592E-3</v>
      </c>
      <c r="J20643">
        <v>0</v>
      </c>
      <c r="K20643">
        <v>1</v>
      </c>
      <c r="L20643" s="17" t="s">
        <v>162</v>
      </c>
    </row>
    <row r="20644" spans="1:12" x14ac:dyDescent="0.35">
      <c r="A20644" s="1">
        <v>44270</v>
      </c>
      <c r="B20644" s="17" t="s">
        <v>29</v>
      </c>
      <c r="C20644">
        <v>6749.7001950000003</v>
      </c>
      <c r="D20644">
        <v>6761.5</v>
      </c>
      <c r="E20644" s="17" t="s">
        <v>13</v>
      </c>
      <c r="F20644" s="17" t="s">
        <v>30</v>
      </c>
      <c r="G20644" s="17" t="s">
        <v>38</v>
      </c>
      <c r="H20644">
        <v>-11.799804999999651</v>
      </c>
      <c r="I20644">
        <v>-1.7451460474746212E-3</v>
      </c>
      <c r="J20644">
        <v>0</v>
      </c>
      <c r="K20644">
        <v>0</v>
      </c>
      <c r="L20644" s="17" t="s">
        <v>162</v>
      </c>
    </row>
    <row r="20645" spans="1:12" x14ac:dyDescent="0.35">
      <c r="A20645" s="1">
        <v>44271</v>
      </c>
      <c r="B20645" s="17" t="s">
        <v>29</v>
      </c>
      <c r="C20645">
        <v>6803.6000979999999</v>
      </c>
      <c r="D20645">
        <v>6749.7001950000003</v>
      </c>
      <c r="E20645" s="17" t="s">
        <v>13</v>
      </c>
      <c r="F20645" s="17" t="s">
        <v>30</v>
      </c>
      <c r="G20645" s="17" t="s">
        <v>38</v>
      </c>
      <c r="H20645">
        <v>53.89990299999954</v>
      </c>
      <c r="I20645">
        <v>7.98552549636607E-3</v>
      </c>
      <c r="J20645">
        <v>0</v>
      </c>
      <c r="K20645">
        <v>1</v>
      </c>
      <c r="L20645" s="17" t="s">
        <v>162</v>
      </c>
    </row>
    <row r="20646" spans="1:12" x14ac:dyDescent="0.35">
      <c r="A20646" s="1">
        <v>44272</v>
      </c>
      <c r="B20646" s="17" t="s">
        <v>29</v>
      </c>
      <c r="C20646">
        <v>6762.7001950000003</v>
      </c>
      <c r="D20646">
        <v>6803.6000979999999</v>
      </c>
      <c r="E20646" s="17" t="s">
        <v>13</v>
      </c>
      <c r="F20646" s="17" t="s">
        <v>30</v>
      </c>
      <c r="G20646" s="17" t="s">
        <v>38</v>
      </c>
      <c r="H20646">
        <v>-40.89990299999954</v>
      </c>
      <c r="I20646">
        <v>-6.0115089674395413E-3</v>
      </c>
      <c r="J20646">
        <v>0</v>
      </c>
      <c r="K20646">
        <v>0</v>
      </c>
      <c r="L20646" s="17" t="s">
        <v>162</v>
      </c>
    </row>
    <row r="20647" spans="1:12" x14ac:dyDescent="0.35">
      <c r="A20647" s="1">
        <v>44273</v>
      </c>
      <c r="B20647" s="17" t="s">
        <v>29</v>
      </c>
      <c r="C20647">
        <v>6779.7001950000003</v>
      </c>
      <c r="D20647">
        <v>6762.7001950000003</v>
      </c>
      <c r="E20647" s="17" t="s">
        <v>13</v>
      </c>
      <c r="F20647" s="17" t="s">
        <v>30</v>
      </c>
      <c r="G20647" s="17" t="s">
        <v>38</v>
      </c>
      <c r="H20647">
        <v>17</v>
      </c>
      <c r="I20647">
        <v>2.5137887988246092E-3</v>
      </c>
      <c r="J20647">
        <v>0</v>
      </c>
      <c r="K20647">
        <v>1</v>
      </c>
      <c r="L20647" s="17" t="s">
        <v>162</v>
      </c>
    </row>
    <row r="20648" spans="1:12" x14ac:dyDescent="0.35">
      <c r="A20648" s="1">
        <v>44274</v>
      </c>
      <c r="B20648" s="17" t="s">
        <v>29</v>
      </c>
      <c r="C20648">
        <v>6708.7001950000003</v>
      </c>
      <c r="D20648">
        <v>6779.7001950000003</v>
      </c>
      <c r="E20648" s="17" t="s">
        <v>13</v>
      </c>
      <c r="F20648" s="17" t="s">
        <v>30</v>
      </c>
      <c r="G20648" s="17" t="s">
        <v>38</v>
      </c>
      <c r="H20648">
        <v>-71</v>
      </c>
      <c r="I20648">
        <v>-1.0472439482259436E-2</v>
      </c>
      <c r="J20648">
        <v>0</v>
      </c>
      <c r="K20648">
        <v>0</v>
      </c>
      <c r="L20648" s="17" t="s">
        <v>162</v>
      </c>
    </row>
    <row r="20649" spans="1:12" x14ac:dyDescent="0.35">
      <c r="A20649" s="1">
        <v>44277</v>
      </c>
      <c r="B20649" s="17" t="s">
        <v>29</v>
      </c>
      <c r="C20649">
        <v>6726.1000979999999</v>
      </c>
      <c r="D20649">
        <v>6708.7001950000003</v>
      </c>
      <c r="E20649" s="17" t="s">
        <v>13</v>
      </c>
      <c r="F20649" s="17" t="s">
        <v>30</v>
      </c>
      <c r="G20649" s="17" t="s">
        <v>38</v>
      </c>
      <c r="H20649">
        <v>17.39990299999954</v>
      </c>
      <c r="I20649">
        <v>2.5936325210907029E-3</v>
      </c>
      <c r="J20649">
        <v>0</v>
      </c>
      <c r="K20649">
        <v>1</v>
      </c>
      <c r="L20649" s="17" t="s">
        <v>162</v>
      </c>
    </row>
    <row r="20650" spans="1:12" x14ac:dyDescent="0.35">
      <c r="A20650" s="1">
        <v>44278</v>
      </c>
      <c r="B20650" s="17" t="s">
        <v>29</v>
      </c>
      <c r="C20650">
        <v>6699.2001950000003</v>
      </c>
      <c r="D20650">
        <v>6726.1000979999999</v>
      </c>
      <c r="E20650" s="17" t="s">
        <v>13</v>
      </c>
      <c r="F20650" s="17" t="s">
        <v>30</v>
      </c>
      <c r="G20650" s="17" t="s">
        <v>38</v>
      </c>
      <c r="H20650">
        <v>-26.89990299999954</v>
      </c>
      <c r="I20650">
        <v>-3.9993313522048539E-3</v>
      </c>
      <c r="J20650">
        <v>0</v>
      </c>
      <c r="K20650">
        <v>0</v>
      </c>
      <c r="L20650" s="17" t="s">
        <v>162</v>
      </c>
    </row>
    <row r="20651" spans="1:12" x14ac:dyDescent="0.35">
      <c r="A20651" s="1">
        <v>44279</v>
      </c>
      <c r="B20651" s="17" t="s">
        <v>29</v>
      </c>
      <c r="C20651">
        <v>6712.8999020000001</v>
      </c>
      <c r="D20651">
        <v>6699.2001950000003</v>
      </c>
      <c r="E20651" s="17" t="s">
        <v>13</v>
      </c>
      <c r="F20651" s="17" t="s">
        <v>30</v>
      </c>
      <c r="G20651" s="17" t="s">
        <v>38</v>
      </c>
      <c r="H20651">
        <v>13.699706999999762</v>
      </c>
      <c r="I20651">
        <v>2.0449765048407786E-3</v>
      </c>
      <c r="J20651">
        <v>0</v>
      </c>
      <c r="K20651">
        <v>1</v>
      </c>
      <c r="L20651" s="17" t="s">
        <v>162</v>
      </c>
    </row>
    <row r="20652" spans="1:12" x14ac:dyDescent="0.35">
      <c r="A20652" s="1">
        <v>44280</v>
      </c>
      <c r="B20652" s="17" t="s">
        <v>29</v>
      </c>
      <c r="C20652">
        <v>6674.7998049999997</v>
      </c>
      <c r="D20652">
        <v>6712.8999020000001</v>
      </c>
      <c r="E20652" s="17" t="s">
        <v>13</v>
      </c>
      <c r="F20652" s="17" t="s">
        <v>30</v>
      </c>
      <c r="G20652" s="17" t="s">
        <v>38</v>
      </c>
      <c r="H20652">
        <v>-38.10009700000046</v>
      </c>
      <c r="I20652">
        <v>-5.6756539731285362E-3</v>
      </c>
      <c r="J20652">
        <v>0</v>
      </c>
      <c r="K20652">
        <v>0</v>
      </c>
      <c r="L20652" s="17" t="s">
        <v>162</v>
      </c>
    </row>
    <row r="20653" spans="1:12" x14ac:dyDescent="0.35">
      <c r="A20653" s="1">
        <v>44281</v>
      </c>
      <c r="B20653" s="17" t="s">
        <v>29</v>
      </c>
      <c r="C20653">
        <v>6740.6000979999999</v>
      </c>
      <c r="D20653">
        <v>6674.7998049999997</v>
      </c>
      <c r="E20653" s="17" t="s">
        <v>13</v>
      </c>
      <c r="F20653" s="17" t="s">
        <v>30</v>
      </c>
      <c r="G20653" s="17" t="s">
        <v>38</v>
      </c>
      <c r="H20653">
        <v>65.800293000000238</v>
      </c>
      <c r="I20653">
        <v>9.8580174570494471E-3</v>
      </c>
      <c r="J20653">
        <v>0</v>
      </c>
      <c r="K20653">
        <v>1</v>
      </c>
      <c r="L20653" s="17" t="s">
        <v>162</v>
      </c>
    </row>
    <row r="20654" spans="1:12" x14ac:dyDescent="0.35">
      <c r="A20654" s="1">
        <v>44284</v>
      </c>
      <c r="B20654" s="17" t="s">
        <v>29</v>
      </c>
      <c r="C20654">
        <v>6736.2001950000003</v>
      </c>
      <c r="D20654">
        <v>6740.6000979999999</v>
      </c>
      <c r="E20654" s="17" t="s">
        <v>13</v>
      </c>
      <c r="F20654" s="17" t="s">
        <v>30</v>
      </c>
      <c r="G20654" s="17" t="s">
        <v>38</v>
      </c>
      <c r="H20654">
        <v>-4.39990299999954</v>
      </c>
      <c r="I20654">
        <v>-6.5274648192006424E-4</v>
      </c>
      <c r="J20654">
        <v>0</v>
      </c>
      <c r="K20654">
        <v>0</v>
      </c>
      <c r="L20654" s="17" t="s">
        <v>162</v>
      </c>
    </row>
    <row r="20655" spans="1:12" x14ac:dyDescent="0.35">
      <c r="A20655" s="1">
        <v>44285</v>
      </c>
      <c r="B20655" s="17" t="s">
        <v>29</v>
      </c>
      <c r="C20655">
        <v>6772.1000979999999</v>
      </c>
      <c r="D20655">
        <v>6736.2001950000003</v>
      </c>
      <c r="E20655" s="17" t="s">
        <v>13</v>
      </c>
      <c r="F20655" s="17" t="s">
        <v>30</v>
      </c>
      <c r="G20655" s="17" t="s">
        <v>38</v>
      </c>
      <c r="H20655">
        <v>35.89990299999954</v>
      </c>
      <c r="I20655">
        <v>5.3293996557059777E-3</v>
      </c>
      <c r="J20655">
        <v>0</v>
      </c>
      <c r="K20655">
        <v>1</v>
      </c>
      <c r="L20655" s="17" t="s">
        <v>162</v>
      </c>
    </row>
    <row r="20656" spans="1:12" x14ac:dyDescent="0.35">
      <c r="A20656" s="1">
        <v>44286</v>
      </c>
      <c r="B20656" s="17" t="s">
        <v>29</v>
      </c>
      <c r="C20656">
        <v>6713.6000979999999</v>
      </c>
      <c r="D20656">
        <v>6772.1000979999999</v>
      </c>
      <c r="E20656" s="17" t="s">
        <v>13</v>
      </c>
      <c r="F20656" s="17" t="s">
        <v>30</v>
      </c>
      <c r="G20656" s="17" t="s">
        <v>38</v>
      </c>
      <c r="H20656">
        <v>-58.5</v>
      </c>
      <c r="I20656">
        <v>-8.6383838327015825E-3</v>
      </c>
      <c r="J20656">
        <v>0</v>
      </c>
      <c r="K20656">
        <v>0</v>
      </c>
      <c r="L20656" s="17" t="s">
        <v>162</v>
      </c>
    </row>
    <row r="20657" spans="1:12" x14ac:dyDescent="0.35">
      <c r="A20657" s="1">
        <v>44287</v>
      </c>
      <c r="B20657" s="17" t="s">
        <v>29</v>
      </c>
      <c r="C20657">
        <v>6737.2998049999997</v>
      </c>
      <c r="D20657">
        <v>6713.6000979999999</v>
      </c>
      <c r="E20657" s="17" t="s">
        <v>13</v>
      </c>
      <c r="F20657" s="17" t="s">
        <v>30</v>
      </c>
      <c r="G20657" s="17" t="s">
        <v>38</v>
      </c>
      <c r="H20657">
        <v>23.699706999999762</v>
      </c>
      <c r="I20657">
        <v>3.5301040654864102E-3</v>
      </c>
      <c r="J20657">
        <v>0</v>
      </c>
      <c r="K20657">
        <v>1</v>
      </c>
      <c r="L20657" s="17" t="s">
        <v>162</v>
      </c>
    </row>
    <row r="20658" spans="1:12" x14ac:dyDescent="0.35">
      <c r="A20658" s="1">
        <v>44292</v>
      </c>
      <c r="B20658" s="17" t="s">
        <v>29</v>
      </c>
      <c r="C20658">
        <v>6823.6000979999999</v>
      </c>
      <c r="D20658">
        <v>6737.2998049999997</v>
      </c>
      <c r="E20658" s="17" t="s">
        <v>13</v>
      </c>
      <c r="F20658" s="17" t="s">
        <v>30</v>
      </c>
      <c r="G20658" s="17" t="s">
        <v>38</v>
      </c>
      <c r="H20658">
        <v>86.300293000000238</v>
      </c>
      <c r="I20658">
        <v>1.2809329478844566E-2</v>
      </c>
      <c r="J20658">
        <v>0</v>
      </c>
      <c r="K20658">
        <v>1</v>
      </c>
      <c r="L20658" s="17" t="s">
        <v>162</v>
      </c>
    </row>
    <row r="20659" spans="1:12" x14ac:dyDescent="0.35">
      <c r="A20659" s="1">
        <v>44293</v>
      </c>
      <c r="B20659" s="17" t="s">
        <v>29</v>
      </c>
      <c r="C20659">
        <v>6885.2998049999997</v>
      </c>
      <c r="D20659">
        <v>6823.6000979999999</v>
      </c>
      <c r="E20659" s="17" t="s">
        <v>13</v>
      </c>
      <c r="F20659" s="17" t="s">
        <v>30</v>
      </c>
      <c r="G20659" s="17" t="s">
        <v>38</v>
      </c>
      <c r="H20659">
        <v>61.699706999999762</v>
      </c>
      <c r="I20659">
        <v>9.0421047707769358E-3</v>
      </c>
      <c r="J20659">
        <v>0</v>
      </c>
      <c r="K20659">
        <v>1</v>
      </c>
      <c r="L20659" s="17" t="s">
        <v>162</v>
      </c>
    </row>
    <row r="20660" spans="1:12" x14ac:dyDescent="0.35">
      <c r="A20660" s="1">
        <v>44294</v>
      </c>
      <c r="B20660" s="17" t="s">
        <v>29</v>
      </c>
      <c r="C20660">
        <v>6942.2001950000003</v>
      </c>
      <c r="D20660">
        <v>6885.2998049999997</v>
      </c>
      <c r="E20660" s="17" t="s">
        <v>13</v>
      </c>
      <c r="F20660" s="17" t="s">
        <v>30</v>
      </c>
      <c r="G20660" s="17" t="s">
        <v>38</v>
      </c>
      <c r="H20660">
        <v>56.900390000000698</v>
      </c>
      <c r="I20660">
        <v>8.2640395642148371E-3</v>
      </c>
      <c r="J20660">
        <v>0</v>
      </c>
      <c r="K20660">
        <v>1</v>
      </c>
      <c r="L20660" s="17" t="s">
        <v>162</v>
      </c>
    </row>
    <row r="20661" spans="1:12" x14ac:dyDescent="0.35">
      <c r="A20661" s="1">
        <v>44295</v>
      </c>
      <c r="B20661" s="17" t="s">
        <v>29</v>
      </c>
      <c r="C20661">
        <v>6915.7998049999997</v>
      </c>
      <c r="D20661">
        <v>6942.2001950000003</v>
      </c>
      <c r="E20661" s="17" t="s">
        <v>13</v>
      </c>
      <c r="F20661" s="17" t="s">
        <v>30</v>
      </c>
      <c r="G20661" s="17" t="s">
        <v>38</v>
      </c>
      <c r="H20661">
        <v>-26.400390000000698</v>
      </c>
      <c r="I20661">
        <v>-3.8028851456941739E-3</v>
      </c>
      <c r="J20661">
        <v>0</v>
      </c>
      <c r="K20661">
        <v>0</v>
      </c>
      <c r="L20661" s="17" t="s">
        <v>162</v>
      </c>
    </row>
    <row r="20662" spans="1:12" x14ac:dyDescent="0.35">
      <c r="A20662" s="1">
        <v>44298</v>
      </c>
      <c r="B20662" s="17" t="s">
        <v>29</v>
      </c>
      <c r="C20662">
        <v>6889.1000979999999</v>
      </c>
      <c r="D20662">
        <v>6915.7998049999997</v>
      </c>
      <c r="E20662" s="17" t="s">
        <v>13</v>
      </c>
      <c r="F20662" s="17" t="s">
        <v>30</v>
      </c>
      <c r="G20662" s="17" t="s">
        <v>38</v>
      </c>
      <c r="H20662">
        <v>-26.699706999999762</v>
      </c>
      <c r="I20662">
        <v>-3.8606824594165307E-3</v>
      </c>
      <c r="J20662">
        <v>0</v>
      </c>
      <c r="K20662">
        <v>0</v>
      </c>
      <c r="L20662" s="17" t="s">
        <v>162</v>
      </c>
    </row>
    <row r="20663" spans="1:12" x14ac:dyDescent="0.35">
      <c r="A20663" s="1">
        <v>44299</v>
      </c>
      <c r="B20663" s="17" t="s">
        <v>29</v>
      </c>
      <c r="C20663">
        <v>6890.5</v>
      </c>
      <c r="D20663">
        <v>6889.1000979999999</v>
      </c>
      <c r="E20663" s="17" t="s">
        <v>13</v>
      </c>
      <c r="F20663" s="17" t="s">
        <v>30</v>
      </c>
      <c r="G20663" s="17" t="s">
        <v>38</v>
      </c>
      <c r="H20663">
        <v>1.399902000000111</v>
      </c>
      <c r="I20663">
        <v>2.0320535049367648E-4</v>
      </c>
      <c r="J20663">
        <v>0</v>
      </c>
      <c r="K20663">
        <v>1</v>
      </c>
      <c r="L20663" s="17" t="s">
        <v>162</v>
      </c>
    </row>
    <row r="20664" spans="1:12" x14ac:dyDescent="0.35">
      <c r="A20664" s="1">
        <v>44300</v>
      </c>
      <c r="B20664" s="17" t="s">
        <v>29</v>
      </c>
      <c r="C20664">
        <v>6939.6000979999999</v>
      </c>
      <c r="D20664">
        <v>6890.5</v>
      </c>
      <c r="E20664" s="17" t="s">
        <v>13</v>
      </c>
      <c r="F20664" s="17" t="s">
        <v>30</v>
      </c>
      <c r="G20664" s="17" t="s">
        <v>38</v>
      </c>
      <c r="H20664">
        <v>49.100097999999889</v>
      </c>
      <c r="I20664">
        <v>7.1257670706044397E-3</v>
      </c>
      <c r="J20664">
        <v>0</v>
      </c>
      <c r="K20664">
        <v>1</v>
      </c>
      <c r="L20664" s="17" t="s">
        <v>162</v>
      </c>
    </row>
    <row r="20665" spans="1:12" x14ac:dyDescent="0.35">
      <c r="A20665" s="1">
        <v>44301</v>
      </c>
      <c r="B20665" s="17" t="s">
        <v>29</v>
      </c>
      <c r="C20665">
        <v>6983.5</v>
      </c>
      <c r="D20665">
        <v>6939.6000979999999</v>
      </c>
      <c r="E20665" s="17" t="s">
        <v>13</v>
      </c>
      <c r="F20665" s="17" t="s">
        <v>30</v>
      </c>
      <c r="G20665" s="17" t="s">
        <v>38</v>
      </c>
      <c r="H20665">
        <v>43.899902000000111</v>
      </c>
      <c r="I20665">
        <v>6.3259988155012145E-3</v>
      </c>
      <c r="J20665">
        <v>0</v>
      </c>
      <c r="K20665">
        <v>1</v>
      </c>
      <c r="L20665" s="17" t="s">
        <v>162</v>
      </c>
    </row>
    <row r="20666" spans="1:12" x14ac:dyDescent="0.35">
      <c r="A20666" s="1">
        <v>44302</v>
      </c>
      <c r="B20666" s="17" t="s">
        <v>29</v>
      </c>
      <c r="C20666">
        <v>7019.5</v>
      </c>
      <c r="D20666">
        <v>6983.5</v>
      </c>
      <c r="E20666" s="17" t="s">
        <v>13</v>
      </c>
      <c r="F20666" s="17" t="s">
        <v>30</v>
      </c>
      <c r="G20666" s="17" t="s">
        <v>38</v>
      </c>
      <c r="H20666">
        <v>36</v>
      </c>
      <c r="I20666">
        <v>5.1550082336937067E-3</v>
      </c>
      <c r="J20666">
        <v>0</v>
      </c>
      <c r="K20666">
        <v>1</v>
      </c>
      <c r="L20666" s="17" t="s">
        <v>162</v>
      </c>
    </row>
    <row r="20667" spans="1:12" x14ac:dyDescent="0.35">
      <c r="A20667" s="1">
        <v>44305</v>
      </c>
      <c r="B20667" s="17" t="s">
        <v>29</v>
      </c>
      <c r="C20667">
        <v>7000.1000979999999</v>
      </c>
      <c r="D20667">
        <v>7019.5</v>
      </c>
      <c r="E20667" s="17" t="s">
        <v>13</v>
      </c>
      <c r="F20667" s="17" t="s">
        <v>30</v>
      </c>
      <c r="G20667" s="17" t="s">
        <v>38</v>
      </c>
      <c r="H20667">
        <v>-19.399902000000111</v>
      </c>
      <c r="I20667">
        <v>-2.7637156492627836E-3</v>
      </c>
      <c r="J20667">
        <v>0</v>
      </c>
      <c r="K20667">
        <v>0</v>
      </c>
      <c r="L20667" s="17" t="s">
        <v>162</v>
      </c>
    </row>
    <row r="20668" spans="1:12" x14ac:dyDescent="0.35">
      <c r="A20668" s="1">
        <v>44306</v>
      </c>
      <c r="B20668" s="17" t="s">
        <v>29</v>
      </c>
      <c r="C20668">
        <v>6859.8999020000001</v>
      </c>
      <c r="D20668">
        <v>7000.1000979999999</v>
      </c>
      <c r="E20668" s="17" t="s">
        <v>13</v>
      </c>
      <c r="F20668" s="17" t="s">
        <v>30</v>
      </c>
      <c r="G20668" s="17" t="s">
        <v>38</v>
      </c>
      <c r="H20668">
        <v>-140.20019599999978</v>
      </c>
      <c r="I20668">
        <v>-2.002831302941745E-2</v>
      </c>
      <c r="J20668">
        <v>0</v>
      </c>
      <c r="K20668">
        <v>0</v>
      </c>
      <c r="L20668" s="17" t="s">
        <v>162</v>
      </c>
    </row>
    <row r="20669" spans="1:12" x14ac:dyDescent="0.35">
      <c r="A20669" s="1">
        <v>44307</v>
      </c>
      <c r="B20669" s="17" t="s">
        <v>29</v>
      </c>
      <c r="C20669">
        <v>6895.2998049999997</v>
      </c>
      <c r="D20669">
        <v>6859.8999020000001</v>
      </c>
      <c r="E20669" s="17" t="s">
        <v>13</v>
      </c>
      <c r="F20669" s="17" t="s">
        <v>30</v>
      </c>
      <c r="G20669" s="17" t="s">
        <v>38</v>
      </c>
      <c r="H20669">
        <v>35.39990299999954</v>
      </c>
      <c r="I20669">
        <v>5.160411012656135E-3</v>
      </c>
      <c r="J20669">
        <v>0</v>
      </c>
      <c r="K20669">
        <v>1</v>
      </c>
      <c r="L20669" s="17" t="s">
        <v>162</v>
      </c>
    </row>
    <row r="20670" spans="1:12" x14ac:dyDescent="0.35">
      <c r="A20670" s="1">
        <v>44308</v>
      </c>
      <c r="B20670" s="17" t="s">
        <v>29</v>
      </c>
      <c r="C20670">
        <v>6938.2001950000003</v>
      </c>
      <c r="D20670">
        <v>6895.2998049999997</v>
      </c>
      <c r="E20670" s="17" t="s">
        <v>13</v>
      </c>
      <c r="F20670" s="17" t="s">
        <v>30</v>
      </c>
      <c r="G20670" s="17" t="s">
        <v>38</v>
      </c>
      <c r="H20670">
        <v>42.900390000000698</v>
      </c>
      <c r="I20670">
        <v>6.2216859619203604E-3</v>
      </c>
      <c r="J20670">
        <v>0</v>
      </c>
      <c r="K20670">
        <v>1</v>
      </c>
      <c r="L20670" s="17" t="s">
        <v>162</v>
      </c>
    </row>
    <row r="20671" spans="1:12" x14ac:dyDescent="0.35">
      <c r="A20671" s="1">
        <v>44309</v>
      </c>
      <c r="B20671" s="17" t="s">
        <v>29</v>
      </c>
      <c r="C20671">
        <v>6938.6000979999999</v>
      </c>
      <c r="D20671">
        <v>6938.2001950000003</v>
      </c>
      <c r="E20671" s="17" t="s">
        <v>13</v>
      </c>
      <c r="F20671" s="17" t="s">
        <v>30</v>
      </c>
      <c r="G20671" s="17" t="s">
        <v>38</v>
      </c>
      <c r="H20671">
        <v>0.39990299999954004</v>
      </c>
      <c r="I20671">
        <v>5.7637858343685344E-5</v>
      </c>
      <c r="J20671">
        <v>0</v>
      </c>
      <c r="K20671">
        <v>1</v>
      </c>
      <c r="L20671" s="17" t="s">
        <v>162</v>
      </c>
    </row>
    <row r="20672" spans="1:12" x14ac:dyDescent="0.35">
      <c r="A20672" s="1">
        <v>44312</v>
      </c>
      <c r="B20672" s="17" t="s">
        <v>29</v>
      </c>
      <c r="C20672">
        <v>6963.1000979999999</v>
      </c>
      <c r="D20672">
        <v>6938.6000979999999</v>
      </c>
      <c r="E20672" s="17" t="s">
        <v>13</v>
      </c>
      <c r="F20672" s="17" t="s">
        <v>30</v>
      </c>
      <c r="G20672" s="17" t="s">
        <v>38</v>
      </c>
      <c r="H20672">
        <v>24.5</v>
      </c>
      <c r="I20672">
        <v>3.5309716158828555E-3</v>
      </c>
      <c r="J20672">
        <v>0</v>
      </c>
      <c r="K20672">
        <v>1</v>
      </c>
      <c r="L20672" s="17" t="s">
        <v>162</v>
      </c>
    </row>
    <row r="20673" spans="1:12" x14ac:dyDescent="0.35">
      <c r="A20673" s="1">
        <v>44313</v>
      </c>
      <c r="B20673" s="17" t="s">
        <v>29</v>
      </c>
      <c r="C20673">
        <v>6945</v>
      </c>
      <c r="D20673">
        <v>6963.1000979999999</v>
      </c>
      <c r="E20673" s="17" t="s">
        <v>13</v>
      </c>
      <c r="F20673" s="17" t="s">
        <v>30</v>
      </c>
      <c r="G20673" s="17" t="s">
        <v>38</v>
      </c>
      <c r="H20673">
        <v>-18.100097999999889</v>
      </c>
      <c r="I20673">
        <v>-2.5994309639751911E-3</v>
      </c>
      <c r="J20673">
        <v>0</v>
      </c>
      <c r="K20673">
        <v>0</v>
      </c>
      <c r="L20673" s="17" t="s">
        <v>162</v>
      </c>
    </row>
    <row r="20674" spans="1:12" x14ac:dyDescent="0.35">
      <c r="A20674" s="1">
        <v>44314</v>
      </c>
      <c r="B20674" s="17" t="s">
        <v>29</v>
      </c>
      <c r="C20674">
        <v>6963.7001950000003</v>
      </c>
      <c r="D20674">
        <v>6945</v>
      </c>
      <c r="E20674" s="17" t="s">
        <v>13</v>
      </c>
      <c r="F20674" s="17" t="s">
        <v>30</v>
      </c>
      <c r="G20674" s="17" t="s">
        <v>38</v>
      </c>
      <c r="H20674">
        <v>18.700195000000349</v>
      </c>
      <c r="I20674">
        <v>2.6926126709863715E-3</v>
      </c>
      <c r="J20674">
        <v>0</v>
      </c>
      <c r="K20674">
        <v>1</v>
      </c>
      <c r="L20674" s="17" t="s">
        <v>162</v>
      </c>
    </row>
    <row r="20675" spans="1:12" x14ac:dyDescent="0.35">
      <c r="A20675" s="1">
        <v>44315</v>
      </c>
      <c r="B20675" s="17" t="s">
        <v>29</v>
      </c>
      <c r="C20675">
        <v>6961.5</v>
      </c>
      <c r="D20675">
        <v>6963.7001950000003</v>
      </c>
      <c r="E20675" s="17" t="s">
        <v>13</v>
      </c>
      <c r="F20675" s="17" t="s">
        <v>30</v>
      </c>
      <c r="G20675" s="17" t="s">
        <v>38</v>
      </c>
      <c r="H20675">
        <v>-2.200195000000349</v>
      </c>
      <c r="I20675">
        <v>-3.1595199942411489E-4</v>
      </c>
      <c r="J20675">
        <v>0</v>
      </c>
      <c r="K20675">
        <v>0</v>
      </c>
      <c r="L20675" s="17" t="s">
        <v>162</v>
      </c>
    </row>
    <row r="20676" spans="1:12" x14ac:dyDescent="0.35">
      <c r="A20676" s="1">
        <v>44316</v>
      </c>
      <c r="B20676" s="17" t="s">
        <v>29</v>
      </c>
      <c r="C20676">
        <v>6969.7998049999997</v>
      </c>
      <c r="D20676">
        <v>6961.5</v>
      </c>
      <c r="E20676" s="17" t="s">
        <v>13</v>
      </c>
      <c r="F20676" s="17" t="s">
        <v>30</v>
      </c>
      <c r="G20676" s="17" t="s">
        <v>38</v>
      </c>
      <c r="H20676">
        <v>8.299804999999651</v>
      </c>
      <c r="I20676">
        <v>1.1922437693025426E-3</v>
      </c>
      <c r="J20676">
        <v>0</v>
      </c>
      <c r="K20676">
        <v>1</v>
      </c>
      <c r="L20676" s="17" t="s">
        <v>162</v>
      </c>
    </row>
    <row r="20677" spans="1:12" x14ac:dyDescent="0.35">
      <c r="A20677" s="1">
        <v>44320</v>
      </c>
      <c r="B20677" s="17" t="s">
        <v>29</v>
      </c>
      <c r="C20677">
        <v>6923.2001950000003</v>
      </c>
      <c r="D20677">
        <v>6969.7998049999997</v>
      </c>
      <c r="E20677" s="17" t="s">
        <v>13</v>
      </c>
      <c r="F20677" s="17" t="s">
        <v>30</v>
      </c>
      <c r="G20677" s="17" t="s">
        <v>38</v>
      </c>
      <c r="H20677">
        <v>-46.599609999999302</v>
      </c>
      <c r="I20677">
        <v>-6.6859323515389415E-3</v>
      </c>
      <c r="J20677">
        <v>0</v>
      </c>
      <c r="K20677">
        <v>0</v>
      </c>
      <c r="L20677" s="17" t="s">
        <v>162</v>
      </c>
    </row>
    <row r="20678" spans="1:12" x14ac:dyDescent="0.35">
      <c r="A20678" s="1">
        <v>44321</v>
      </c>
      <c r="B20678" s="17" t="s">
        <v>29</v>
      </c>
      <c r="C20678">
        <v>7039.2998049999997</v>
      </c>
      <c r="D20678">
        <v>6923.2001950000003</v>
      </c>
      <c r="E20678" s="17" t="s">
        <v>13</v>
      </c>
      <c r="F20678" s="17" t="s">
        <v>30</v>
      </c>
      <c r="G20678" s="17" t="s">
        <v>38</v>
      </c>
      <c r="H20678">
        <v>116.0996099999993</v>
      </c>
      <c r="I20678">
        <v>1.6769645067298142E-2</v>
      </c>
      <c r="J20678">
        <v>0</v>
      </c>
      <c r="K20678">
        <v>1</v>
      </c>
      <c r="L20678" s="17" t="s">
        <v>162</v>
      </c>
    </row>
    <row r="20679" spans="1:12" x14ac:dyDescent="0.35">
      <c r="A20679" s="1">
        <v>44322</v>
      </c>
      <c r="B20679" s="17" t="s">
        <v>29</v>
      </c>
      <c r="C20679">
        <v>7076.2001950000003</v>
      </c>
      <c r="D20679">
        <v>7039.2998049999997</v>
      </c>
      <c r="E20679" s="17" t="s">
        <v>13</v>
      </c>
      <c r="F20679" s="17" t="s">
        <v>30</v>
      </c>
      <c r="G20679" s="17" t="s">
        <v>38</v>
      </c>
      <c r="H20679">
        <v>36.900390000000698</v>
      </c>
      <c r="I20679">
        <v>5.24205404261805E-3</v>
      </c>
      <c r="J20679">
        <v>0</v>
      </c>
      <c r="K20679">
        <v>1</v>
      </c>
      <c r="L20679" s="17" t="s">
        <v>162</v>
      </c>
    </row>
    <row r="20680" spans="1:12" x14ac:dyDescent="0.35">
      <c r="A20680" s="1">
        <v>44323</v>
      </c>
      <c r="B20680" s="17" t="s">
        <v>29</v>
      </c>
      <c r="C20680">
        <v>7129.7001950000003</v>
      </c>
      <c r="D20680">
        <v>7076.2001950000003</v>
      </c>
      <c r="E20680" s="17" t="s">
        <v>13</v>
      </c>
      <c r="F20680" s="17" t="s">
        <v>30</v>
      </c>
      <c r="G20680" s="17" t="s">
        <v>38</v>
      </c>
      <c r="H20680">
        <v>53.5</v>
      </c>
      <c r="I20680">
        <v>7.5605548918475729E-3</v>
      </c>
      <c r="J20680">
        <v>0</v>
      </c>
      <c r="K20680">
        <v>1</v>
      </c>
      <c r="L20680" s="17" t="s">
        <v>162</v>
      </c>
    </row>
    <row r="20681" spans="1:12" x14ac:dyDescent="0.35">
      <c r="A20681" s="1">
        <v>44326</v>
      </c>
      <c r="B20681" s="17" t="s">
        <v>29</v>
      </c>
      <c r="C20681">
        <v>7123.7001950000003</v>
      </c>
      <c r="D20681">
        <v>7129.7001950000003</v>
      </c>
      <c r="E20681" s="17" t="s">
        <v>13</v>
      </c>
      <c r="F20681" s="17" t="s">
        <v>30</v>
      </c>
      <c r="G20681" s="17" t="s">
        <v>38</v>
      </c>
      <c r="H20681">
        <v>-6</v>
      </c>
      <c r="I20681">
        <v>-8.4155011233259856E-4</v>
      </c>
      <c r="J20681">
        <v>0</v>
      </c>
      <c r="K20681">
        <v>0</v>
      </c>
      <c r="L20681" s="17" t="s">
        <v>162</v>
      </c>
    </row>
    <row r="20682" spans="1:12" x14ac:dyDescent="0.35">
      <c r="A20682" s="1">
        <v>44327</v>
      </c>
      <c r="B20682" s="17" t="s">
        <v>29</v>
      </c>
      <c r="C20682">
        <v>6948</v>
      </c>
      <c r="D20682">
        <v>7123.7001950000003</v>
      </c>
      <c r="E20682" s="17" t="s">
        <v>13</v>
      </c>
      <c r="F20682" s="17" t="s">
        <v>30</v>
      </c>
      <c r="G20682" s="17" t="s">
        <v>38</v>
      </c>
      <c r="H20682">
        <v>-175.70019500000035</v>
      </c>
      <c r="I20682">
        <v>-2.4664175946556708E-2</v>
      </c>
      <c r="J20682">
        <v>0</v>
      </c>
      <c r="K20682">
        <v>0</v>
      </c>
      <c r="L20682" s="17" t="s">
        <v>162</v>
      </c>
    </row>
    <row r="20683" spans="1:12" x14ac:dyDescent="0.35">
      <c r="A20683" s="1">
        <v>44328</v>
      </c>
      <c r="B20683" s="17" t="s">
        <v>29</v>
      </c>
      <c r="C20683">
        <v>7004.6000979999999</v>
      </c>
      <c r="D20683">
        <v>6948</v>
      </c>
      <c r="E20683" s="17" t="s">
        <v>13</v>
      </c>
      <c r="F20683" s="17" t="s">
        <v>30</v>
      </c>
      <c r="G20683" s="17" t="s">
        <v>38</v>
      </c>
      <c r="H20683">
        <v>56.600097999999889</v>
      </c>
      <c r="I20683">
        <v>8.1462432354634275E-3</v>
      </c>
      <c r="J20683">
        <v>0</v>
      </c>
      <c r="K20683">
        <v>1</v>
      </c>
      <c r="L20683" s="17" t="s">
        <v>162</v>
      </c>
    </row>
    <row r="20684" spans="1:12" x14ac:dyDescent="0.35">
      <c r="A20684" s="1">
        <v>44329</v>
      </c>
      <c r="B20684" s="17" t="s">
        <v>29</v>
      </c>
      <c r="C20684">
        <v>6963.2998049999997</v>
      </c>
      <c r="D20684">
        <v>7004.6000979999999</v>
      </c>
      <c r="E20684" s="17" t="s">
        <v>13</v>
      </c>
      <c r="F20684" s="17" t="s">
        <v>30</v>
      </c>
      <c r="G20684" s="17" t="s">
        <v>38</v>
      </c>
      <c r="H20684">
        <v>-41.300293000000238</v>
      </c>
      <c r="I20684">
        <v>-5.8961671504690998E-3</v>
      </c>
      <c r="J20684">
        <v>0</v>
      </c>
      <c r="K20684">
        <v>0</v>
      </c>
      <c r="L20684" s="17" t="s">
        <v>162</v>
      </c>
    </row>
    <row r="20685" spans="1:12" x14ac:dyDescent="0.35">
      <c r="A20685" s="1">
        <v>44330</v>
      </c>
      <c r="B20685" s="17" t="s">
        <v>29</v>
      </c>
      <c r="C20685">
        <v>7043.6000979999999</v>
      </c>
      <c r="D20685">
        <v>6963.2998049999997</v>
      </c>
      <c r="E20685" s="17" t="s">
        <v>13</v>
      </c>
      <c r="F20685" s="17" t="s">
        <v>30</v>
      </c>
      <c r="G20685" s="17" t="s">
        <v>38</v>
      </c>
      <c r="H20685">
        <v>80.300293000000238</v>
      </c>
      <c r="I20685">
        <v>1.153193101672006E-2</v>
      </c>
      <c r="J20685">
        <v>0</v>
      </c>
      <c r="K20685">
        <v>1</v>
      </c>
      <c r="L20685" s="17" t="s">
        <v>162</v>
      </c>
    </row>
    <row r="20686" spans="1:12" x14ac:dyDescent="0.35">
      <c r="A20686" s="1">
        <v>44333</v>
      </c>
      <c r="B20686" s="17" t="s">
        <v>29</v>
      </c>
      <c r="C20686">
        <v>7032.8999020000001</v>
      </c>
      <c r="D20686">
        <v>7043.6000979999999</v>
      </c>
      <c r="E20686" s="17" t="s">
        <v>13</v>
      </c>
      <c r="F20686" s="17" t="s">
        <v>30</v>
      </c>
      <c r="G20686" s="17" t="s">
        <v>38</v>
      </c>
      <c r="H20686">
        <v>-10.700195999999778</v>
      </c>
      <c r="I20686">
        <v>-1.5191373517979894E-3</v>
      </c>
      <c r="J20686">
        <v>0</v>
      </c>
      <c r="K20686">
        <v>0</v>
      </c>
      <c r="L20686" s="17" t="s">
        <v>162</v>
      </c>
    </row>
    <row r="20687" spans="1:12" x14ac:dyDescent="0.35">
      <c r="A20687" s="1">
        <v>44334</v>
      </c>
      <c r="B20687" s="17" t="s">
        <v>29</v>
      </c>
      <c r="C20687">
        <v>7034.2001950000003</v>
      </c>
      <c r="D20687">
        <v>7032.8999020000001</v>
      </c>
      <c r="E20687" s="17" t="s">
        <v>13</v>
      </c>
      <c r="F20687" s="17" t="s">
        <v>30</v>
      </c>
      <c r="G20687" s="17" t="s">
        <v>38</v>
      </c>
      <c r="H20687">
        <v>1.300293000000238</v>
      </c>
      <c r="I20687">
        <v>1.8488717571971464E-4</v>
      </c>
      <c r="J20687">
        <v>0</v>
      </c>
      <c r="K20687">
        <v>1</v>
      </c>
      <c r="L20687" s="17" t="s">
        <v>162</v>
      </c>
    </row>
    <row r="20688" spans="1:12" x14ac:dyDescent="0.35">
      <c r="A20688" s="1">
        <v>44335</v>
      </c>
      <c r="B20688" s="17" t="s">
        <v>29</v>
      </c>
      <c r="C20688">
        <v>6950.2001950000003</v>
      </c>
      <c r="D20688">
        <v>7034.2001950000003</v>
      </c>
      <c r="E20688" s="17" t="s">
        <v>13</v>
      </c>
      <c r="F20688" s="17" t="s">
        <v>30</v>
      </c>
      <c r="G20688" s="17" t="s">
        <v>38</v>
      </c>
      <c r="H20688">
        <v>-84</v>
      </c>
      <c r="I20688">
        <v>-1.19416561473056E-2</v>
      </c>
      <c r="J20688">
        <v>0</v>
      </c>
      <c r="K20688">
        <v>0</v>
      </c>
      <c r="L20688" s="17" t="s">
        <v>162</v>
      </c>
    </row>
    <row r="20689" spans="1:12" x14ac:dyDescent="0.35">
      <c r="A20689" s="1">
        <v>44336</v>
      </c>
      <c r="B20689" s="17" t="s">
        <v>29</v>
      </c>
      <c r="C20689">
        <v>7019.7998049999997</v>
      </c>
      <c r="D20689">
        <v>6950.2001950000003</v>
      </c>
      <c r="E20689" s="17" t="s">
        <v>13</v>
      </c>
      <c r="F20689" s="17" t="s">
        <v>30</v>
      </c>
      <c r="G20689" s="17" t="s">
        <v>38</v>
      </c>
      <c r="H20689">
        <v>69.599609999999302</v>
      </c>
      <c r="I20689">
        <v>1.0014043919205308E-2</v>
      </c>
      <c r="J20689">
        <v>0</v>
      </c>
      <c r="K20689">
        <v>1</v>
      </c>
      <c r="L20689" s="17" t="s">
        <v>162</v>
      </c>
    </row>
    <row r="20690" spans="1:12" x14ac:dyDescent="0.35">
      <c r="A20690" s="1">
        <v>44337</v>
      </c>
      <c r="B20690" s="17" t="s">
        <v>29</v>
      </c>
      <c r="C20690">
        <v>7018.1000979999999</v>
      </c>
      <c r="D20690">
        <v>7019.7998049999997</v>
      </c>
      <c r="E20690" s="17" t="s">
        <v>13</v>
      </c>
      <c r="F20690" s="17" t="s">
        <v>30</v>
      </c>
      <c r="G20690" s="17" t="s">
        <v>38</v>
      </c>
      <c r="H20690">
        <v>-1.699706999999762</v>
      </c>
      <c r="I20690">
        <v>-2.4213040930157439E-4</v>
      </c>
      <c r="J20690">
        <v>0</v>
      </c>
      <c r="K20690">
        <v>0</v>
      </c>
      <c r="L20690" s="17" t="s">
        <v>162</v>
      </c>
    </row>
    <row r="20691" spans="1:12" x14ac:dyDescent="0.35">
      <c r="A20691" s="1">
        <v>44340</v>
      </c>
      <c r="B20691" s="17" t="s">
        <v>29</v>
      </c>
      <c r="C20691">
        <v>7051.6000979999999</v>
      </c>
      <c r="D20691">
        <v>7018.1000979999999</v>
      </c>
      <c r="E20691" s="17" t="s">
        <v>13</v>
      </c>
      <c r="F20691" s="17" t="s">
        <v>30</v>
      </c>
      <c r="G20691" s="17" t="s">
        <v>38</v>
      </c>
      <c r="H20691">
        <v>33.5</v>
      </c>
      <c r="I20691">
        <v>4.7733716436371065E-3</v>
      </c>
      <c r="J20691">
        <v>0</v>
      </c>
      <c r="K20691">
        <v>1</v>
      </c>
      <c r="L20691" s="17" t="s">
        <v>162</v>
      </c>
    </row>
    <row r="20692" spans="1:12" x14ac:dyDescent="0.35">
      <c r="A20692" s="1">
        <v>44341</v>
      </c>
      <c r="B20692" s="17" t="s">
        <v>29</v>
      </c>
      <c r="C20692">
        <v>7029.7998049999997</v>
      </c>
      <c r="D20692">
        <v>7051.6000979999999</v>
      </c>
      <c r="E20692" s="17" t="s">
        <v>13</v>
      </c>
      <c r="F20692" s="17" t="s">
        <v>30</v>
      </c>
      <c r="G20692" s="17" t="s">
        <v>38</v>
      </c>
      <c r="H20692">
        <v>-21.800293000000238</v>
      </c>
      <c r="I20692">
        <v>-3.0915384731166639E-3</v>
      </c>
      <c r="J20692">
        <v>0</v>
      </c>
      <c r="K20692">
        <v>0</v>
      </c>
      <c r="L20692" s="17" t="s">
        <v>162</v>
      </c>
    </row>
    <row r="20693" spans="1:12" x14ac:dyDescent="0.35">
      <c r="A20693" s="1">
        <v>44342</v>
      </c>
      <c r="B20693" s="17" t="s">
        <v>29</v>
      </c>
      <c r="C20693">
        <v>7026.8999020000001</v>
      </c>
      <c r="D20693">
        <v>7029.7998049999997</v>
      </c>
      <c r="E20693" s="17" t="s">
        <v>13</v>
      </c>
      <c r="F20693" s="17" t="s">
        <v>30</v>
      </c>
      <c r="G20693" s="17" t="s">
        <v>38</v>
      </c>
      <c r="H20693">
        <v>-2.89990299999954</v>
      </c>
      <c r="I20693">
        <v>-4.1251573023985141E-4</v>
      </c>
      <c r="J20693">
        <v>0</v>
      </c>
      <c r="K20693">
        <v>0</v>
      </c>
      <c r="L20693" s="17" t="s">
        <v>162</v>
      </c>
    </row>
    <row r="20694" spans="1:12" x14ac:dyDescent="0.35">
      <c r="A20694" s="1">
        <v>44343</v>
      </c>
      <c r="B20694" s="17" t="s">
        <v>29</v>
      </c>
      <c r="C20694">
        <v>7019.7001950000003</v>
      </c>
      <c r="D20694">
        <v>7026.8999020000001</v>
      </c>
      <c r="E20694" s="17" t="s">
        <v>13</v>
      </c>
      <c r="F20694" s="17" t="s">
        <v>30</v>
      </c>
      <c r="G20694" s="17" t="s">
        <v>38</v>
      </c>
      <c r="H20694">
        <v>-7.199706999999762</v>
      </c>
      <c r="I20694">
        <v>-1.0245922242254478E-3</v>
      </c>
      <c r="J20694">
        <v>0</v>
      </c>
      <c r="K20694">
        <v>0</v>
      </c>
      <c r="L20694" s="17" t="s">
        <v>162</v>
      </c>
    </row>
    <row r="20695" spans="1:12" x14ac:dyDescent="0.35">
      <c r="A20695" s="1">
        <v>44344</v>
      </c>
      <c r="B20695" s="17" t="s">
        <v>29</v>
      </c>
      <c r="C20695">
        <v>7022.6000979999999</v>
      </c>
      <c r="D20695">
        <v>7019.7001950000003</v>
      </c>
      <c r="E20695" s="17" t="s">
        <v>13</v>
      </c>
      <c r="F20695" s="17" t="s">
        <v>30</v>
      </c>
      <c r="G20695" s="17" t="s">
        <v>38</v>
      </c>
      <c r="H20695">
        <v>2.89990299999954</v>
      </c>
      <c r="I20695">
        <v>4.1310923820722233E-4</v>
      </c>
      <c r="J20695">
        <v>0</v>
      </c>
      <c r="K20695">
        <v>1</v>
      </c>
      <c r="L20695" s="17" t="s">
        <v>162</v>
      </c>
    </row>
    <row r="20696" spans="1:12" x14ac:dyDescent="0.35">
      <c r="A20696" s="1">
        <v>44348</v>
      </c>
      <c r="B20696" s="17" t="s">
        <v>29</v>
      </c>
      <c r="C20696">
        <v>7080.5</v>
      </c>
      <c r="D20696">
        <v>7022.6000979999999</v>
      </c>
      <c r="E20696" s="17" t="s">
        <v>13</v>
      </c>
      <c r="F20696" s="17" t="s">
        <v>30</v>
      </c>
      <c r="G20696" s="17" t="s">
        <v>38</v>
      </c>
      <c r="H20696">
        <v>57.899902000000111</v>
      </c>
      <c r="I20696">
        <v>8.2447955446715102E-3</v>
      </c>
      <c r="J20696">
        <v>0</v>
      </c>
      <c r="K20696">
        <v>1</v>
      </c>
      <c r="L20696" s="17" t="s">
        <v>162</v>
      </c>
    </row>
    <row r="20697" spans="1:12" x14ac:dyDescent="0.35">
      <c r="A20697" s="1">
        <v>44349</v>
      </c>
      <c r="B20697" s="17" t="s">
        <v>29</v>
      </c>
      <c r="C20697">
        <v>7108</v>
      </c>
      <c r="D20697">
        <v>7080.5</v>
      </c>
      <c r="E20697" s="17" t="s">
        <v>13</v>
      </c>
      <c r="F20697" s="17" t="s">
        <v>30</v>
      </c>
      <c r="G20697" s="17" t="s">
        <v>38</v>
      </c>
      <c r="H20697">
        <v>27.5</v>
      </c>
      <c r="I20697">
        <v>3.8839065037779819E-3</v>
      </c>
      <c r="J20697">
        <v>0</v>
      </c>
      <c r="K20697">
        <v>1</v>
      </c>
      <c r="L20697" s="17" t="s">
        <v>162</v>
      </c>
    </row>
    <row r="20698" spans="1:12" x14ac:dyDescent="0.35">
      <c r="A20698" s="1">
        <v>44350</v>
      </c>
      <c r="B20698" s="17" t="s">
        <v>29</v>
      </c>
      <c r="C20698">
        <v>7064.3999020000001</v>
      </c>
      <c r="D20698">
        <v>7108</v>
      </c>
      <c r="E20698" s="17" t="s">
        <v>13</v>
      </c>
      <c r="F20698" s="17" t="s">
        <v>30</v>
      </c>
      <c r="G20698" s="17" t="s">
        <v>38</v>
      </c>
      <c r="H20698">
        <v>-43.600097999999889</v>
      </c>
      <c r="I20698">
        <v>-6.133947383230148E-3</v>
      </c>
      <c r="J20698">
        <v>0</v>
      </c>
      <c r="K20698">
        <v>0</v>
      </c>
      <c r="L20698" s="17" t="s">
        <v>162</v>
      </c>
    </row>
    <row r="20699" spans="1:12" x14ac:dyDescent="0.35">
      <c r="A20699" s="1">
        <v>44351</v>
      </c>
      <c r="B20699" s="17" t="s">
        <v>29</v>
      </c>
      <c r="C20699">
        <v>7069</v>
      </c>
      <c r="D20699">
        <v>7064.3999020000001</v>
      </c>
      <c r="E20699" s="17" t="s">
        <v>13</v>
      </c>
      <c r="F20699" s="17" t="s">
        <v>30</v>
      </c>
      <c r="G20699" s="17" t="s">
        <v>38</v>
      </c>
      <c r="H20699">
        <v>4.600097999999889</v>
      </c>
      <c r="I20699">
        <v>6.5116613779148558E-4</v>
      </c>
      <c r="J20699">
        <v>0</v>
      </c>
      <c r="K20699">
        <v>1</v>
      </c>
      <c r="L20699" s="17" t="s">
        <v>162</v>
      </c>
    </row>
    <row r="20700" spans="1:12" x14ac:dyDescent="0.35">
      <c r="A20700" s="1">
        <v>44354</v>
      </c>
      <c r="B20700" s="17" t="s">
        <v>29</v>
      </c>
      <c r="C20700">
        <v>7077.2001950000003</v>
      </c>
      <c r="D20700">
        <v>7069</v>
      </c>
      <c r="E20700" s="17" t="s">
        <v>13</v>
      </c>
      <c r="F20700" s="17" t="s">
        <v>30</v>
      </c>
      <c r="G20700" s="17" t="s">
        <v>38</v>
      </c>
      <c r="H20700">
        <v>8.200195000000349</v>
      </c>
      <c r="I20700">
        <v>1.1600219267223579E-3</v>
      </c>
      <c r="J20700">
        <v>0</v>
      </c>
      <c r="K20700">
        <v>1</v>
      </c>
      <c r="L20700" s="17" t="s">
        <v>162</v>
      </c>
    </row>
    <row r="20701" spans="1:12" x14ac:dyDescent="0.35">
      <c r="A20701" s="1">
        <v>44355</v>
      </c>
      <c r="B20701" s="17" t="s">
        <v>29</v>
      </c>
      <c r="C20701">
        <v>7095.1000979999999</v>
      </c>
      <c r="D20701">
        <v>7077.2001950000003</v>
      </c>
      <c r="E20701" s="17" t="s">
        <v>13</v>
      </c>
      <c r="F20701" s="17" t="s">
        <v>30</v>
      </c>
      <c r="G20701" s="17" t="s">
        <v>38</v>
      </c>
      <c r="H20701">
        <v>17.89990299999954</v>
      </c>
      <c r="I20701">
        <v>2.5292350798053888E-3</v>
      </c>
      <c r="J20701">
        <v>0</v>
      </c>
      <c r="K20701">
        <v>1</v>
      </c>
      <c r="L20701" s="17" t="s">
        <v>162</v>
      </c>
    </row>
    <row r="20702" spans="1:12" x14ac:dyDescent="0.35">
      <c r="A20702" s="1">
        <v>44356</v>
      </c>
      <c r="B20702" s="17" t="s">
        <v>29</v>
      </c>
      <c r="C20702">
        <v>7081</v>
      </c>
      <c r="D20702">
        <v>7095.1000979999999</v>
      </c>
      <c r="E20702" s="17" t="s">
        <v>13</v>
      </c>
      <c r="F20702" s="17" t="s">
        <v>30</v>
      </c>
      <c r="G20702" s="17" t="s">
        <v>38</v>
      </c>
      <c r="H20702">
        <v>-14.100097999999889</v>
      </c>
      <c r="I20702">
        <v>-1.9873007857879963E-3</v>
      </c>
      <c r="J20702">
        <v>0</v>
      </c>
      <c r="K20702">
        <v>0</v>
      </c>
      <c r="L20702" s="17" t="s">
        <v>162</v>
      </c>
    </row>
    <row r="20703" spans="1:12" x14ac:dyDescent="0.35">
      <c r="A20703" s="1">
        <v>44357</v>
      </c>
      <c r="B20703" s="17" t="s">
        <v>29</v>
      </c>
      <c r="C20703">
        <v>7088.2001950000003</v>
      </c>
      <c r="D20703">
        <v>7081</v>
      </c>
      <c r="E20703" s="17" t="s">
        <v>13</v>
      </c>
      <c r="F20703" s="17" t="s">
        <v>30</v>
      </c>
      <c r="G20703" s="17" t="s">
        <v>38</v>
      </c>
      <c r="H20703">
        <v>7.200195000000349</v>
      </c>
      <c r="I20703">
        <v>1.0168330744245657E-3</v>
      </c>
      <c r="J20703">
        <v>0</v>
      </c>
      <c r="K20703">
        <v>1</v>
      </c>
      <c r="L20703" s="17" t="s">
        <v>162</v>
      </c>
    </row>
    <row r="20704" spans="1:12" x14ac:dyDescent="0.35">
      <c r="A20704" s="1">
        <v>44358</v>
      </c>
      <c r="B20704" s="17" t="s">
        <v>29</v>
      </c>
      <c r="C20704">
        <v>7134.1000979999999</v>
      </c>
      <c r="D20704">
        <v>7088.2001950000003</v>
      </c>
      <c r="E20704" s="17" t="s">
        <v>13</v>
      </c>
      <c r="F20704" s="17" t="s">
        <v>30</v>
      </c>
      <c r="G20704" s="17" t="s">
        <v>38</v>
      </c>
      <c r="H20704">
        <v>45.89990299999954</v>
      </c>
      <c r="I20704">
        <v>6.4755370527453818E-3</v>
      </c>
      <c r="J20704">
        <v>0</v>
      </c>
      <c r="K20704">
        <v>1</v>
      </c>
      <c r="L20704" s="17" t="s">
        <v>162</v>
      </c>
    </row>
    <row r="20705" spans="1:12" x14ac:dyDescent="0.35">
      <c r="A20705" s="1">
        <v>44361</v>
      </c>
      <c r="B20705" s="17" t="s">
        <v>29</v>
      </c>
      <c r="C20705">
        <v>7146.7001950000003</v>
      </c>
      <c r="D20705">
        <v>7134.1000979999999</v>
      </c>
      <c r="E20705" s="17" t="s">
        <v>13</v>
      </c>
      <c r="F20705" s="17" t="s">
        <v>30</v>
      </c>
      <c r="G20705" s="17" t="s">
        <v>38</v>
      </c>
      <c r="H20705">
        <v>12.60009700000046</v>
      </c>
      <c r="I20705">
        <v>1.7661788910885647E-3</v>
      </c>
      <c r="J20705">
        <v>0</v>
      </c>
      <c r="K20705">
        <v>1</v>
      </c>
      <c r="L20705" s="17" t="s">
        <v>162</v>
      </c>
    </row>
    <row r="20706" spans="1:12" x14ac:dyDescent="0.35">
      <c r="A20706" s="1">
        <v>44362</v>
      </c>
      <c r="B20706" s="17" t="s">
        <v>29</v>
      </c>
      <c r="C20706">
        <v>7172.5</v>
      </c>
      <c r="D20706">
        <v>7146.7001950000003</v>
      </c>
      <c r="E20706" s="17" t="s">
        <v>13</v>
      </c>
      <c r="F20706" s="17" t="s">
        <v>30</v>
      </c>
      <c r="G20706" s="17" t="s">
        <v>38</v>
      </c>
      <c r="H20706">
        <v>25.799804999999651</v>
      </c>
      <c r="I20706">
        <v>3.6100304050881837E-3</v>
      </c>
      <c r="J20706">
        <v>0</v>
      </c>
      <c r="K20706">
        <v>1</v>
      </c>
      <c r="L20706" s="17" t="s">
        <v>162</v>
      </c>
    </row>
    <row r="20707" spans="1:12" x14ac:dyDescent="0.35">
      <c r="A20707" s="1">
        <v>44363</v>
      </c>
      <c r="B20707" s="17" t="s">
        <v>29</v>
      </c>
      <c r="C20707">
        <v>7185</v>
      </c>
      <c r="D20707">
        <v>7172.5</v>
      </c>
      <c r="E20707" s="17" t="s">
        <v>13</v>
      </c>
      <c r="F20707" s="17" t="s">
        <v>30</v>
      </c>
      <c r="G20707" s="17" t="s">
        <v>38</v>
      </c>
      <c r="H20707">
        <v>12.5</v>
      </c>
      <c r="I20707">
        <v>1.7427675148135239E-3</v>
      </c>
      <c r="J20707">
        <v>0</v>
      </c>
      <c r="K20707">
        <v>1</v>
      </c>
      <c r="L20707" s="17" t="s">
        <v>162</v>
      </c>
    </row>
    <row r="20708" spans="1:12" x14ac:dyDescent="0.35">
      <c r="A20708" s="1">
        <v>44364</v>
      </c>
      <c r="B20708" s="17" t="s">
        <v>29</v>
      </c>
      <c r="C20708">
        <v>7153.3999020000001</v>
      </c>
      <c r="D20708">
        <v>7185</v>
      </c>
      <c r="E20708" s="17" t="s">
        <v>13</v>
      </c>
      <c r="F20708" s="17" t="s">
        <v>30</v>
      </c>
      <c r="G20708" s="17" t="s">
        <v>38</v>
      </c>
      <c r="H20708">
        <v>-31.600097999999889</v>
      </c>
      <c r="I20708">
        <v>-4.3980651356993585E-3</v>
      </c>
      <c r="J20708">
        <v>0</v>
      </c>
      <c r="K20708">
        <v>0</v>
      </c>
      <c r="L20708" s="17" t="s">
        <v>162</v>
      </c>
    </row>
    <row r="20709" spans="1:12" x14ac:dyDescent="0.35">
      <c r="A20709" s="1">
        <v>44365</v>
      </c>
      <c r="B20709" s="17" t="s">
        <v>29</v>
      </c>
      <c r="C20709">
        <v>7017.5</v>
      </c>
      <c r="D20709">
        <v>7153.3999020000001</v>
      </c>
      <c r="E20709" s="17" t="s">
        <v>13</v>
      </c>
      <c r="F20709" s="17" t="s">
        <v>30</v>
      </c>
      <c r="G20709" s="17" t="s">
        <v>38</v>
      </c>
      <c r="H20709">
        <v>-135.89990200000011</v>
      </c>
      <c r="I20709">
        <v>-1.8997945572986102E-2</v>
      </c>
      <c r="J20709">
        <v>0</v>
      </c>
      <c r="K20709">
        <v>0</v>
      </c>
      <c r="L20709" s="17" t="s">
        <v>162</v>
      </c>
    </row>
    <row r="20710" spans="1:12" x14ac:dyDescent="0.35">
      <c r="A20710" s="1">
        <v>44368</v>
      </c>
      <c r="B20710" s="17" t="s">
        <v>29</v>
      </c>
      <c r="C20710">
        <v>7062.2998049999997</v>
      </c>
      <c r="D20710">
        <v>7017.5</v>
      </c>
      <c r="E20710" s="17" t="s">
        <v>13</v>
      </c>
      <c r="F20710" s="17" t="s">
        <v>30</v>
      </c>
      <c r="G20710" s="17" t="s">
        <v>38</v>
      </c>
      <c r="H20710">
        <v>44.799804999999651</v>
      </c>
      <c r="I20710">
        <v>6.3840121125756542E-3</v>
      </c>
      <c r="J20710">
        <v>0</v>
      </c>
      <c r="K20710">
        <v>1</v>
      </c>
      <c r="L20710" s="17" t="s">
        <v>162</v>
      </c>
    </row>
    <row r="20711" spans="1:12" x14ac:dyDescent="0.35">
      <c r="A20711" s="1">
        <v>44369</v>
      </c>
      <c r="B20711" s="17" t="s">
        <v>29</v>
      </c>
      <c r="C20711">
        <v>7090</v>
      </c>
      <c r="D20711">
        <v>7062.2998049999997</v>
      </c>
      <c r="E20711" s="17" t="s">
        <v>13</v>
      </c>
      <c r="F20711" s="17" t="s">
        <v>30</v>
      </c>
      <c r="G20711" s="17" t="s">
        <v>38</v>
      </c>
      <c r="H20711">
        <v>27.700195000000349</v>
      </c>
      <c r="I20711">
        <v>3.9222626856465423E-3</v>
      </c>
      <c r="J20711">
        <v>0</v>
      </c>
      <c r="K20711">
        <v>1</v>
      </c>
      <c r="L20711" s="17" t="s">
        <v>162</v>
      </c>
    </row>
    <row r="20712" spans="1:12" x14ac:dyDescent="0.35">
      <c r="A20712" s="1">
        <v>44370</v>
      </c>
      <c r="B20712" s="17" t="s">
        <v>29</v>
      </c>
      <c r="C20712">
        <v>7074.1000979999999</v>
      </c>
      <c r="D20712">
        <v>7090</v>
      </c>
      <c r="E20712" s="17" t="s">
        <v>13</v>
      </c>
      <c r="F20712" s="17" t="s">
        <v>30</v>
      </c>
      <c r="G20712" s="17" t="s">
        <v>38</v>
      </c>
      <c r="H20712">
        <v>-15.899902000000111</v>
      </c>
      <c r="I20712">
        <v>-2.2425813822285067E-3</v>
      </c>
      <c r="J20712">
        <v>0</v>
      </c>
      <c r="K20712">
        <v>0</v>
      </c>
      <c r="L20712" s="17" t="s">
        <v>162</v>
      </c>
    </row>
    <row r="20713" spans="1:12" x14ac:dyDescent="0.35">
      <c r="A20713" s="1">
        <v>44371</v>
      </c>
      <c r="B20713" s="17" t="s">
        <v>29</v>
      </c>
      <c r="C20713">
        <v>7110</v>
      </c>
      <c r="D20713">
        <v>7074.1000979999999</v>
      </c>
      <c r="E20713" s="17" t="s">
        <v>13</v>
      </c>
      <c r="F20713" s="17" t="s">
        <v>30</v>
      </c>
      <c r="G20713" s="17" t="s">
        <v>38</v>
      </c>
      <c r="H20713">
        <v>35.899902000000111</v>
      </c>
      <c r="I20713">
        <v>5.0748365873632163E-3</v>
      </c>
      <c r="J20713">
        <v>0</v>
      </c>
      <c r="K20713">
        <v>1</v>
      </c>
      <c r="L20713" s="17" t="s">
        <v>162</v>
      </c>
    </row>
    <row r="20714" spans="1:12" x14ac:dyDescent="0.35">
      <c r="A20714" s="1">
        <v>44372</v>
      </c>
      <c r="B20714" s="17" t="s">
        <v>29</v>
      </c>
      <c r="C20714">
        <v>7136.1000979999999</v>
      </c>
      <c r="D20714">
        <v>7110</v>
      </c>
      <c r="E20714" s="17" t="s">
        <v>13</v>
      </c>
      <c r="F20714" s="17" t="s">
        <v>30</v>
      </c>
      <c r="G20714" s="17" t="s">
        <v>38</v>
      </c>
      <c r="H20714">
        <v>26.100097999999889</v>
      </c>
      <c r="I20714">
        <v>3.6708998593530085E-3</v>
      </c>
      <c r="J20714">
        <v>0</v>
      </c>
      <c r="K20714">
        <v>1</v>
      </c>
      <c r="L20714" s="17" t="s">
        <v>162</v>
      </c>
    </row>
    <row r="20715" spans="1:12" x14ac:dyDescent="0.35">
      <c r="A20715" s="1">
        <v>44375</v>
      </c>
      <c r="B20715" s="17" t="s">
        <v>29</v>
      </c>
      <c r="C20715">
        <v>7073</v>
      </c>
      <c r="D20715">
        <v>7136.1000979999999</v>
      </c>
      <c r="E20715" s="17" t="s">
        <v>13</v>
      </c>
      <c r="F20715" s="17" t="s">
        <v>30</v>
      </c>
      <c r="G20715" s="17" t="s">
        <v>38</v>
      </c>
      <c r="H20715">
        <v>-63.100097999999889</v>
      </c>
      <c r="I20715">
        <v>-8.8423784887328924E-3</v>
      </c>
      <c r="J20715">
        <v>0</v>
      </c>
      <c r="K20715">
        <v>0</v>
      </c>
      <c r="L20715" s="17" t="s">
        <v>162</v>
      </c>
    </row>
    <row r="20716" spans="1:12" x14ac:dyDescent="0.35">
      <c r="A20716" s="1">
        <v>44376</v>
      </c>
      <c r="B20716" s="17" t="s">
        <v>29</v>
      </c>
      <c r="C20716">
        <v>7087.6000979999999</v>
      </c>
      <c r="D20716">
        <v>7073</v>
      </c>
      <c r="E20716" s="17" t="s">
        <v>13</v>
      </c>
      <c r="F20716" s="17" t="s">
        <v>30</v>
      </c>
      <c r="G20716" s="17" t="s">
        <v>38</v>
      </c>
      <c r="H20716">
        <v>14.600097999999889</v>
      </c>
      <c r="I20716">
        <v>2.0642016117630268E-3</v>
      </c>
      <c r="J20716">
        <v>0</v>
      </c>
      <c r="K20716">
        <v>1</v>
      </c>
      <c r="L20716" s="17" t="s">
        <v>162</v>
      </c>
    </row>
    <row r="20717" spans="1:12" x14ac:dyDescent="0.35">
      <c r="A20717" s="1">
        <v>44377</v>
      </c>
      <c r="B20717" s="17" t="s">
        <v>29</v>
      </c>
      <c r="C20717">
        <v>7037.5</v>
      </c>
      <c r="D20717">
        <v>7087.6000979999999</v>
      </c>
      <c r="E20717" s="17" t="s">
        <v>13</v>
      </c>
      <c r="F20717" s="17" t="s">
        <v>30</v>
      </c>
      <c r="G20717" s="17" t="s">
        <v>38</v>
      </c>
      <c r="H20717">
        <v>-50.100097999999889</v>
      </c>
      <c r="I20717">
        <v>-7.0686970635007026E-3</v>
      </c>
      <c r="J20717">
        <v>0</v>
      </c>
      <c r="K20717">
        <v>0</v>
      </c>
      <c r="L20717" s="17" t="s">
        <v>162</v>
      </c>
    </row>
    <row r="20718" spans="1:12" x14ac:dyDescent="0.35">
      <c r="A20718" s="1">
        <v>44378</v>
      </c>
      <c r="B20718" s="17" t="s">
        <v>29</v>
      </c>
      <c r="C20718">
        <v>7125.2001950000003</v>
      </c>
      <c r="D20718">
        <v>7037.5</v>
      </c>
      <c r="E20718" s="17" t="s">
        <v>13</v>
      </c>
      <c r="F20718" s="17" t="s">
        <v>30</v>
      </c>
      <c r="G20718" s="17" t="s">
        <v>38</v>
      </c>
      <c r="H20718">
        <v>87.700195000000349</v>
      </c>
      <c r="I20718">
        <v>1.2461839431616391E-2</v>
      </c>
      <c r="J20718">
        <v>0</v>
      </c>
      <c r="K20718">
        <v>1</v>
      </c>
      <c r="L20718" s="17" t="s">
        <v>162</v>
      </c>
    </row>
    <row r="20719" spans="1:12" x14ac:dyDescent="0.35">
      <c r="A20719" s="1">
        <v>44379</v>
      </c>
      <c r="B20719" s="17" t="s">
        <v>29</v>
      </c>
      <c r="C20719">
        <v>7123.2998049999997</v>
      </c>
      <c r="D20719">
        <v>7125.2001950000003</v>
      </c>
      <c r="E20719" s="17" t="s">
        <v>13</v>
      </c>
      <c r="F20719" s="17" t="s">
        <v>30</v>
      </c>
      <c r="G20719" s="17" t="s">
        <v>38</v>
      </c>
      <c r="H20719">
        <v>-1.9003900000006979</v>
      </c>
      <c r="I20719">
        <v>-2.6671390950309964E-4</v>
      </c>
      <c r="J20719">
        <v>0</v>
      </c>
      <c r="K20719">
        <v>0</v>
      </c>
      <c r="L20719" s="17" t="s">
        <v>162</v>
      </c>
    </row>
    <row r="20720" spans="1:12" x14ac:dyDescent="0.35">
      <c r="A20720" s="1">
        <v>44382</v>
      </c>
      <c r="B20720" s="17" t="s">
        <v>29</v>
      </c>
      <c r="C20720">
        <v>7164.8999020000001</v>
      </c>
      <c r="D20720">
        <v>7123.2998049999997</v>
      </c>
      <c r="E20720" s="17" t="s">
        <v>13</v>
      </c>
      <c r="F20720" s="17" t="s">
        <v>30</v>
      </c>
      <c r="G20720" s="17" t="s">
        <v>38</v>
      </c>
      <c r="H20720">
        <v>41.60009700000046</v>
      </c>
      <c r="I20720">
        <v>5.8400036694791985E-3</v>
      </c>
      <c r="J20720">
        <v>0</v>
      </c>
      <c r="K20720">
        <v>1</v>
      </c>
      <c r="L20720" s="17" t="s">
        <v>162</v>
      </c>
    </row>
    <row r="20721" spans="1:12" x14ac:dyDescent="0.35">
      <c r="A20721" s="1">
        <v>44383</v>
      </c>
      <c r="B20721" s="17" t="s">
        <v>29</v>
      </c>
      <c r="C20721">
        <v>7156.1000979999999</v>
      </c>
      <c r="D20721">
        <v>7164.8999020000001</v>
      </c>
      <c r="E20721" s="17" t="s">
        <v>13</v>
      </c>
      <c r="F20721" s="17" t="s">
        <v>30</v>
      </c>
      <c r="G20721" s="17" t="s">
        <v>38</v>
      </c>
      <c r="H20721">
        <v>-8.799804000000222</v>
      </c>
      <c r="I20721">
        <v>-1.2281824059459446E-3</v>
      </c>
      <c r="J20721">
        <v>1</v>
      </c>
      <c r="K20721">
        <v>0</v>
      </c>
      <c r="L20721" s="17" t="s">
        <v>162</v>
      </c>
    </row>
    <row r="20722" spans="1:12" x14ac:dyDescent="0.35">
      <c r="A20722" s="1">
        <v>43832</v>
      </c>
      <c r="B20722" s="17" t="s">
        <v>34</v>
      </c>
      <c r="C20722">
        <v>28543.519531000002</v>
      </c>
      <c r="E20722" s="17" t="s">
        <v>13</v>
      </c>
      <c r="F20722" s="17" t="s">
        <v>35</v>
      </c>
      <c r="G20722" s="17" t="s">
        <v>38</v>
      </c>
      <c r="J20722">
        <v>0</v>
      </c>
      <c r="L20722" s="17" t="s">
        <v>162</v>
      </c>
    </row>
    <row r="20723" spans="1:12" x14ac:dyDescent="0.35">
      <c r="A20723" s="1">
        <v>43833</v>
      </c>
      <c r="B20723" s="17" t="s">
        <v>34</v>
      </c>
      <c r="C20723">
        <v>28451.5</v>
      </c>
      <c r="D20723">
        <v>28543.519531000002</v>
      </c>
      <c r="E20723" s="17" t="s">
        <v>13</v>
      </c>
      <c r="F20723" s="17" t="s">
        <v>35</v>
      </c>
      <c r="G20723" s="17" t="s">
        <v>38</v>
      </c>
      <c r="H20723">
        <v>-92.019531000001734</v>
      </c>
      <c r="I20723">
        <v>-3.2238326776788304E-3</v>
      </c>
      <c r="J20723">
        <v>0</v>
      </c>
      <c r="K20723">
        <v>0</v>
      </c>
      <c r="L20723" s="17" t="s">
        <v>162</v>
      </c>
    </row>
    <row r="20724" spans="1:12" x14ac:dyDescent="0.35">
      <c r="A20724" s="1">
        <v>43836</v>
      </c>
      <c r="B20724" s="17" t="s">
        <v>34</v>
      </c>
      <c r="C20724">
        <v>28226.189452999999</v>
      </c>
      <c r="D20724">
        <v>28451.5</v>
      </c>
      <c r="E20724" s="17" t="s">
        <v>13</v>
      </c>
      <c r="F20724" s="17" t="s">
        <v>35</v>
      </c>
      <c r="G20724" s="17" t="s">
        <v>38</v>
      </c>
      <c r="H20724">
        <v>-225.31054700000095</v>
      </c>
      <c r="I20724">
        <v>-7.919109607577841E-3</v>
      </c>
      <c r="J20724">
        <v>0</v>
      </c>
      <c r="K20724">
        <v>0</v>
      </c>
      <c r="L20724" s="17" t="s">
        <v>162</v>
      </c>
    </row>
    <row r="20725" spans="1:12" x14ac:dyDescent="0.35">
      <c r="A20725" s="1">
        <v>43837</v>
      </c>
      <c r="B20725" s="17" t="s">
        <v>34</v>
      </c>
      <c r="C20725">
        <v>28322.060547000001</v>
      </c>
      <c r="D20725">
        <v>28226.189452999999</v>
      </c>
      <c r="E20725" s="17" t="s">
        <v>13</v>
      </c>
      <c r="F20725" s="17" t="s">
        <v>35</v>
      </c>
      <c r="G20725" s="17" t="s">
        <v>38</v>
      </c>
      <c r="H20725">
        <v>95.871094000001904</v>
      </c>
      <c r="I20725">
        <v>3.3965298135491795E-3</v>
      </c>
      <c r="J20725">
        <v>0</v>
      </c>
      <c r="K20725">
        <v>1</v>
      </c>
      <c r="L20725" s="17" t="s">
        <v>162</v>
      </c>
    </row>
    <row r="20726" spans="1:12" x14ac:dyDescent="0.35">
      <c r="A20726" s="1">
        <v>43838</v>
      </c>
      <c r="B20726" s="17" t="s">
        <v>34</v>
      </c>
      <c r="C20726">
        <v>28087.919922000001</v>
      </c>
      <c r="D20726">
        <v>28322.060547000001</v>
      </c>
      <c r="E20726" s="17" t="s">
        <v>13</v>
      </c>
      <c r="F20726" s="17" t="s">
        <v>35</v>
      </c>
      <c r="G20726" s="17" t="s">
        <v>38</v>
      </c>
      <c r="H20726">
        <v>-234.140625</v>
      </c>
      <c r="I20726">
        <v>-8.2670759287251511E-3</v>
      </c>
      <c r="J20726">
        <v>0</v>
      </c>
      <c r="K20726">
        <v>0</v>
      </c>
      <c r="L20726" s="17" t="s">
        <v>162</v>
      </c>
    </row>
    <row r="20727" spans="1:12" x14ac:dyDescent="0.35">
      <c r="A20727" s="1">
        <v>43839</v>
      </c>
      <c r="B20727" s="17" t="s">
        <v>34</v>
      </c>
      <c r="C20727">
        <v>28561</v>
      </c>
      <c r="D20727">
        <v>28087.919922000001</v>
      </c>
      <c r="E20727" s="17" t="s">
        <v>13</v>
      </c>
      <c r="F20727" s="17" t="s">
        <v>35</v>
      </c>
      <c r="G20727" s="17" t="s">
        <v>38</v>
      </c>
      <c r="H20727">
        <v>473.08007799999905</v>
      </c>
      <c r="I20727">
        <v>1.6842830630169121E-2</v>
      </c>
      <c r="J20727">
        <v>0</v>
      </c>
      <c r="K20727">
        <v>1</v>
      </c>
      <c r="L20727" s="17" t="s">
        <v>162</v>
      </c>
    </row>
    <row r="20728" spans="1:12" x14ac:dyDescent="0.35">
      <c r="A20728" s="1">
        <v>43840</v>
      </c>
      <c r="B20728" s="17" t="s">
        <v>34</v>
      </c>
      <c r="C20728">
        <v>28638.199218999998</v>
      </c>
      <c r="D20728">
        <v>28561</v>
      </c>
      <c r="E20728" s="17" t="s">
        <v>13</v>
      </c>
      <c r="F20728" s="17" t="s">
        <v>35</v>
      </c>
      <c r="G20728" s="17" t="s">
        <v>38</v>
      </c>
      <c r="H20728">
        <v>77.199218999998266</v>
      </c>
      <c r="I20728">
        <v>2.7029592451244099E-3</v>
      </c>
      <c r="J20728">
        <v>0</v>
      </c>
      <c r="K20728">
        <v>1</v>
      </c>
      <c r="L20728" s="17" t="s">
        <v>162</v>
      </c>
    </row>
    <row r="20729" spans="1:12" x14ac:dyDescent="0.35">
      <c r="A20729" s="1">
        <v>43843</v>
      </c>
      <c r="B20729" s="17" t="s">
        <v>34</v>
      </c>
      <c r="C20729">
        <v>28954.939452999999</v>
      </c>
      <c r="D20729">
        <v>28638.199218999998</v>
      </c>
      <c r="E20729" s="17" t="s">
        <v>13</v>
      </c>
      <c r="F20729" s="17" t="s">
        <v>35</v>
      </c>
      <c r="G20729" s="17" t="s">
        <v>38</v>
      </c>
      <c r="H20729">
        <v>316.74023400000078</v>
      </c>
      <c r="I20729">
        <v>1.1060061129467233E-2</v>
      </c>
      <c r="J20729">
        <v>0</v>
      </c>
      <c r="K20729">
        <v>1</v>
      </c>
      <c r="L20729" s="17" t="s">
        <v>162</v>
      </c>
    </row>
    <row r="20730" spans="1:12" x14ac:dyDescent="0.35">
      <c r="A20730" s="1">
        <v>43844</v>
      </c>
      <c r="B20730" s="17" t="s">
        <v>34</v>
      </c>
      <c r="C20730">
        <v>28885.140625</v>
      </c>
      <c r="D20730">
        <v>28954.939452999999</v>
      </c>
      <c r="E20730" s="17" t="s">
        <v>13</v>
      </c>
      <c r="F20730" s="17" t="s">
        <v>35</v>
      </c>
      <c r="G20730" s="17" t="s">
        <v>38</v>
      </c>
      <c r="H20730">
        <v>-69.798827999999048</v>
      </c>
      <c r="I20730">
        <v>-2.4106017597894597E-3</v>
      </c>
      <c r="J20730">
        <v>0</v>
      </c>
      <c r="K20730">
        <v>0</v>
      </c>
      <c r="L20730" s="17" t="s">
        <v>162</v>
      </c>
    </row>
    <row r="20731" spans="1:12" x14ac:dyDescent="0.35">
      <c r="A20731" s="1">
        <v>43845</v>
      </c>
      <c r="B20731" s="17" t="s">
        <v>34</v>
      </c>
      <c r="C20731">
        <v>28773.589843999998</v>
      </c>
      <c r="D20731">
        <v>28885.140625</v>
      </c>
      <c r="E20731" s="17" t="s">
        <v>13</v>
      </c>
      <c r="F20731" s="17" t="s">
        <v>35</v>
      </c>
      <c r="G20731" s="17" t="s">
        <v>38</v>
      </c>
      <c r="H20731">
        <v>-111.55078100000173</v>
      </c>
      <c r="I20731">
        <v>-3.8618742573631399E-3</v>
      </c>
      <c r="J20731">
        <v>0</v>
      </c>
      <c r="K20731">
        <v>0</v>
      </c>
      <c r="L20731" s="17" t="s">
        <v>162</v>
      </c>
    </row>
    <row r="20732" spans="1:12" x14ac:dyDescent="0.35">
      <c r="A20732" s="1">
        <v>43846</v>
      </c>
      <c r="B20732" s="17" t="s">
        <v>34</v>
      </c>
      <c r="C20732">
        <v>28883.039063</v>
      </c>
      <c r="D20732">
        <v>28773.589843999998</v>
      </c>
      <c r="E20732" s="17" t="s">
        <v>13</v>
      </c>
      <c r="F20732" s="17" t="s">
        <v>35</v>
      </c>
      <c r="G20732" s="17" t="s">
        <v>38</v>
      </c>
      <c r="H20732">
        <v>109.4492190000019</v>
      </c>
      <c r="I20732">
        <v>3.8038082697847576E-3</v>
      </c>
      <c r="J20732">
        <v>0</v>
      </c>
      <c r="K20732">
        <v>1</v>
      </c>
      <c r="L20732" s="17" t="s">
        <v>162</v>
      </c>
    </row>
    <row r="20733" spans="1:12" x14ac:dyDescent="0.35">
      <c r="A20733" s="1">
        <v>43847</v>
      </c>
      <c r="B20733" s="17" t="s">
        <v>34</v>
      </c>
      <c r="C20733">
        <v>29056.419922000001</v>
      </c>
      <c r="D20733">
        <v>28883.039063</v>
      </c>
      <c r="E20733" s="17" t="s">
        <v>13</v>
      </c>
      <c r="F20733" s="17" t="s">
        <v>35</v>
      </c>
      <c r="G20733" s="17" t="s">
        <v>38</v>
      </c>
      <c r="H20733">
        <v>173.38085900000078</v>
      </c>
      <c r="I20733">
        <v>6.0028606623361395E-3</v>
      </c>
      <c r="J20733">
        <v>0</v>
      </c>
      <c r="K20733">
        <v>1</v>
      </c>
      <c r="L20733" s="17" t="s">
        <v>162</v>
      </c>
    </row>
    <row r="20734" spans="1:12" x14ac:dyDescent="0.35">
      <c r="A20734" s="1">
        <v>43850</v>
      </c>
      <c r="B20734" s="17" t="s">
        <v>34</v>
      </c>
      <c r="C20734">
        <v>28795.910156000002</v>
      </c>
      <c r="D20734">
        <v>29056.419922000001</v>
      </c>
      <c r="E20734" s="17" t="s">
        <v>13</v>
      </c>
      <c r="F20734" s="17" t="s">
        <v>35</v>
      </c>
      <c r="G20734" s="17" t="s">
        <v>38</v>
      </c>
      <c r="H20734">
        <v>-260.50976599999922</v>
      </c>
      <c r="I20734">
        <v>-8.965652571766243E-3</v>
      </c>
      <c r="J20734">
        <v>0</v>
      </c>
      <c r="K20734">
        <v>0</v>
      </c>
      <c r="L20734" s="17" t="s">
        <v>162</v>
      </c>
    </row>
    <row r="20735" spans="1:12" x14ac:dyDescent="0.35">
      <c r="A20735" s="1">
        <v>43851</v>
      </c>
      <c r="B20735" s="17" t="s">
        <v>34</v>
      </c>
      <c r="C20735">
        <v>27985.330077999999</v>
      </c>
      <c r="D20735">
        <v>28795.910156000002</v>
      </c>
      <c r="E20735" s="17" t="s">
        <v>13</v>
      </c>
      <c r="F20735" s="17" t="s">
        <v>35</v>
      </c>
      <c r="G20735" s="17" t="s">
        <v>38</v>
      </c>
      <c r="H20735">
        <v>-810.58007800000269</v>
      </c>
      <c r="I20735">
        <v>-2.8149139013447986E-2</v>
      </c>
      <c r="J20735">
        <v>0</v>
      </c>
      <c r="K20735">
        <v>0</v>
      </c>
      <c r="L20735" s="17" t="s">
        <v>162</v>
      </c>
    </row>
    <row r="20736" spans="1:12" x14ac:dyDescent="0.35">
      <c r="A20736" s="1">
        <v>43852</v>
      </c>
      <c r="B20736" s="17" t="s">
        <v>34</v>
      </c>
      <c r="C20736">
        <v>28341.039063</v>
      </c>
      <c r="D20736">
        <v>27985.330077999999</v>
      </c>
      <c r="E20736" s="17" t="s">
        <v>13</v>
      </c>
      <c r="F20736" s="17" t="s">
        <v>35</v>
      </c>
      <c r="G20736" s="17" t="s">
        <v>38</v>
      </c>
      <c r="H20736">
        <v>355.70898500000112</v>
      </c>
      <c r="I20736">
        <v>1.2710551707218678E-2</v>
      </c>
      <c r="J20736">
        <v>0</v>
      </c>
      <c r="K20736">
        <v>1</v>
      </c>
      <c r="L20736" s="17" t="s">
        <v>162</v>
      </c>
    </row>
    <row r="20737" spans="1:12" x14ac:dyDescent="0.35">
      <c r="A20737" s="1">
        <v>43853</v>
      </c>
      <c r="B20737" s="17" t="s">
        <v>34</v>
      </c>
      <c r="C20737">
        <v>27909.119140999999</v>
      </c>
      <c r="D20737">
        <v>28341.039063</v>
      </c>
      <c r="E20737" s="17" t="s">
        <v>13</v>
      </c>
      <c r="F20737" s="17" t="s">
        <v>35</v>
      </c>
      <c r="G20737" s="17" t="s">
        <v>38</v>
      </c>
      <c r="H20737">
        <v>-431.91992200000095</v>
      </c>
      <c r="I20737">
        <v>-1.5240087741309534E-2</v>
      </c>
      <c r="J20737">
        <v>0</v>
      </c>
      <c r="K20737">
        <v>0</v>
      </c>
      <c r="L20737" s="17" t="s">
        <v>162</v>
      </c>
    </row>
    <row r="20738" spans="1:12" x14ac:dyDescent="0.35">
      <c r="A20738" s="1">
        <v>43854</v>
      </c>
      <c r="B20738" s="17" t="s">
        <v>34</v>
      </c>
      <c r="C20738">
        <v>27949.640625</v>
      </c>
      <c r="D20738">
        <v>27909.119140999999</v>
      </c>
      <c r="E20738" s="17" t="s">
        <v>13</v>
      </c>
      <c r="F20738" s="17" t="s">
        <v>35</v>
      </c>
      <c r="G20738" s="17" t="s">
        <v>38</v>
      </c>
      <c r="H20738">
        <v>40.521484000000783</v>
      </c>
      <c r="I20738">
        <v>1.4519083814606151E-3</v>
      </c>
      <c r="J20738">
        <v>0</v>
      </c>
      <c r="K20738">
        <v>1</v>
      </c>
      <c r="L20738" s="17" t="s">
        <v>162</v>
      </c>
    </row>
    <row r="20739" spans="1:12" x14ac:dyDescent="0.35">
      <c r="A20739" s="1">
        <v>43859</v>
      </c>
      <c r="B20739" s="17" t="s">
        <v>34</v>
      </c>
      <c r="C20739">
        <v>27160.630859000001</v>
      </c>
      <c r="D20739">
        <v>27949.640625</v>
      </c>
      <c r="E20739" s="17" t="s">
        <v>13</v>
      </c>
      <c r="F20739" s="17" t="s">
        <v>35</v>
      </c>
      <c r="G20739" s="17" t="s">
        <v>38</v>
      </c>
      <c r="H20739">
        <v>-789.00976599999922</v>
      </c>
      <c r="I20739">
        <v>-2.8229692702891388E-2</v>
      </c>
      <c r="J20739">
        <v>0</v>
      </c>
      <c r="K20739">
        <v>0</v>
      </c>
      <c r="L20739" s="17" t="s">
        <v>162</v>
      </c>
    </row>
    <row r="20740" spans="1:12" x14ac:dyDescent="0.35">
      <c r="A20740" s="1">
        <v>43860</v>
      </c>
      <c r="B20740" s="17" t="s">
        <v>34</v>
      </c>
      <c r="C20740">
        <v>26449.130859000001</v>
      </c>
      <c r="D20740">
        <v>27160.630859000001</v>
      </c>
      <c r="E20740" s="17" t="s">
        <v>13</v>
      </c>
      <c r="F20740" s="17" t="s">
        <v>35</v>
      </c>
      <c r="G20740" s="17" t="s">
        <v>38</v>
      </c>
      <c r="H20740">
        <v>-711.5</v>
      </c>
      <c r="I20740">
        <v>-2.6196004197900871E-2</v>
      </c>
      <c r="J20740">
        <v>0</v>
      </c>
      <c r="K20740">
        <v>0</v>
      </c>
      <c r="L20740" s="17" t="s">
        <v>162</v>
      </c>
    </row>
    <row r="20741" spans="1:12" x14ac:dyDescent="0.35">
      <c r="A20741" s="1">
        <v>43861</v>
      </c>
      <c r="B20741" s="17" t="s">
        <v>34</v>
      </c>
      <c r="C20741">
        <v>26312.630859000001</v>
      </c>
      <c r="D20741">
        <v>26449.130859000001</v>
      </c>
      <c r="E20741" s="17" t="s">
        <v>13</v>
      </c>
      <c r="F20741" s="17" t="s">
        <v>35</v>
      </c>
      <c r="G20741" s="17" t="s">
        <v>38</v>
      </c>
      <c r="H20741">
        <v>-136.5</v>
      </c>
      <c r="I20741">
        <v>-5.1608501136645984E-3</v>
      </c>
      <c r="J20741">
        <v>0</v>
      </c>
      <c r="K20741">
        <v>0</v>
      </c>
      <c r="L20741" s="17" t="s">
        <v>162</v>
      </c>
    </row>
    <row r="20742" spans="1:12" x14ac:dyDescent="0.35">
      <c r="A20742" s="1">
        <v>43864</v>
      </c>
      <c r="B20742" s="17" t="s">
        <v>34</v>
      </c>
      <c r="C20742">
        <v>26356.980468999998</v>
      </c>
      <c r="D20742">
        <v>26312.630859000001</v>
      </c>
      <c r="E20742" s="17" t="s">
        <v>13</v>
      </c>
      <c r="F20742" s="17" t="s">
        <v>35</v>
      </c>
      <c r="G20742" s="17" t="s">
        <v>38</v>
      </c>
      <c r="H20742">
        <v>44.349609999997483</v>
      </c>
      <c r="I20742">
        <v>1.685487484609624E-3</v>
      </c>
      <c r="J20742">
        <v>0</v>
      </c>
      <c r="K20742">
        <v>1</v>
      </c>
      <c r="L20742" s="17" t="s">
        <v>162</v>
      </c>
    </row>
    <row r="20743" spans="1:12" x14ac:dyDescent="0.35">
      <c r="A20743" s="1">
        <v>43865</v>
      </c>
      <c r="B20743" s="17" t="s">
        <v>34</v>
      </c>
      <c r="C20743">
        <v>26675.980468999998</v>
      </c>
      <c r="D20743">
        <v>26356.980468999998</v>
      </c>
      <c r="E20743" s="17" t="s">
        <v>13</v>
      </c>
      <c r="F20743" s="17" t="s">
        <v>35</v>
      </c>
      <c r="G20743" s="17" t="s">
        <v>38</v>
      </c>
      <c r="H20743">
        <v>319</v>
      </c>
      <c r="I20743">
        <v>1.2103055597555826E-2</v>
      </c>
      <c r="J20743">
        <v>0</v>
      </c>
      <c r="K20743">
        <v>1</v>
      </c>
      <c r="L20743" s="17" t="s">
        <v>162</v>
      </c>
    </row>
    <row r="20744" spans="1:12" x14ac:dyDescent="0.35">
      <c r="A20744" s="1">
        <v>43866</v>
      </c>
      <c r="B20744" s="17" t="s">
        <v>34</v>
      </c>
      <c r="C20744">
        <v>26786.740234000001</v>
      </c>
      <c r="D20744">
        <v>26675.980468999998</v>
      </c>
      <c r="E20744" s="17" t="s">
        <v>13</v>
      </c>
      <c r="F20744" s="17" t="s">
        <v>35</v>
      </c>
      <c r="G20744" s="17" t="s">
        <v>38</v>
      </c>
      <c r="H20744">
        <v>110.75976500000252</v>
      </c>
      <c r="I20744">
        <v>4.1520410141518806E-3</v>
      </c>
      <c r="J20744">
        <v>0</v>
      </c>
      <c r="K20744">
        <v>1</v>
      </c>
      <c r="L20744" s="17" t="s">
        <v>162</v>
      </c>
    </row>
    <row r="20745" spans="1:12" x14ac:dyDescent="0.35">
      <c r="A20745" s="1">
        <v>43867</v>
      </c>
      <c r="B20745" s="17" t="s">
        <v>34</v>
      </c>
      <c r="C20745">
        <v>27493.699218999998</v>
      </c>
      <c r="D20745">
        <v>26786.740234000001</v>
      </c>
      <c r="E20745" s="17" t="s">
        <v>13</v>
      </c>
      <c r="F20745" s="17" t="s">
        <v>35</v>
      </c>
      <c r="G20745" s="17" t="s">
        <v>38</v>
      </c>
      <c r="H20745">
        <v>706.95898499999748</v>
      </c>
      <c r="I20745">
        <v>2.6392124567014886E-2</v>
      </c>
      <c r="J20745">
        <v>0</v>
      </c>
      <c r="K20745">
        <v>1</v>
      </c>
      <c r="L20745" s="17" t="s">
        <v>162</v>
      </c>
    </row>
    <row r="20746" spans="1:12" x14ac:dyDescent="0.35">
      <c r="A20746" s="1">
        <v>43868</v>
      </c>
      <c r="B20746" s="17" t="s">
        <v>34</v>
      </c>
      <c r="C20746">
        <v>27404.269531000002</v>
      </c>
      <c r="D20746">
        <v>27493.699218999998</v>
      </c>
      <c r="E20746" s="17" t="s">
        <v>13</v>
      </c>
      <c r="F20746" s="17" t="s">
        <v>35</v>
      </c>
      <c r="G20746" s="17" t="s">
        <v>38</v>
      </c>
      <c r="H20746">
        <v>-89.429687999996531</v>
      </c>
      <c r="I20746">
        <v>-3.2527339186934363E-3</v>
      </c>
      <c r="J20746">
        <v>0</v>
      </c>
      <c r="K20746">
        <v>0</v>
      </c>
      <c r="L20746" s="17" t="s">
        <v>162</v>
      </c>
    </row>
    <row r="20747" spans="1:12" x14ac:dyDescent="0.35">
      <c r="A20747" s="1">
        <v>43871</v>
      </c>
      <c r="B20747" s="17" t="s">
        <v>34</v>
      </c>
      <c r="C20747">
        <v>27241.339843999998</v>
      </c>
      <c r="D20747">
        <v>27404.269531000002</v>
      </c>
      <c r="E20747" s="17" t="s">
        <v>13</v>
      </c>
      <c r="F20747" s="17" t="s">
        <v>35</v>
      </c>
      <c r="G20747" s="17" t="s">
        <v>38</v>
      </c>
      <c r="H20747">
        <v>-162.92968700000347</v>
      </c>
      <c r="I20747">
        <v>-5.945412513757963E-3</v>
      </c>
      <c r="J20747">
        <v>0</v>
      </c>
      <c r="K20747">
        <v>0</v>
      </c>
      <c r="L20747" s="17" t="s">
        <v>162</v>
      </c>
    </row>
    <row r="20748" spans="1:12" x14ac:dyDescent="0.35">
      <c r="A20748" s="1">
        <v>43872</v>
      </c>
      <c r="B20748" s="17" t="s">
        <v>34</v>
      </c>
      <c r="C20748">
        <v>27583.880859000001</v>
      </c>
      <c r="D20748">
        <v>27241.339843999998</v>
      </c>
      <c r="E20748" s="17" t="s">
        <v>13</v>
      </c>
      <c r="F20748" s="17" t="s">
        <v>35</v>
      </c>
      <c r="G20748" s="17" t="s">
        <v>38</v>
      </c>
      <c r="H20748">
        <v>342.54101500000252</v>
      </c>
      <c r="I20748">
        <v>1.2574308641263413E-2</v>
      </c>
      <c r="J20748">
        <v>0</v>
      </c>
      <c r="K20748">
        <v>1</v>
      </c>
      <c r="L20748" s="17" t="s">
        <v>162</v>
      </c>
    </row>
    <row r="20749" spans="1:12" x14ac:dyDescent="0.35">
      <c r="A20749" s="1">
        <v>43873</v>
      </c>
      <c r="B20749" s="17" t="s">
        <v>34</v>
      </c>
      <c r="C20749">
        <v>27823.660156000002</v>
      </c>
      <c r="D20749">
        <v>27583.880859000001</v>
      </c>
      <c r="E20749" s="17" t="s">
        <v>13</v>
      </c>
      <c r="F20749" s="17" t="s">
        <v>35</v>
      </c>
      <c r="G20749" s="17" t="s">
        <v>38</v>
      </c>
      <c r="H20749">
        <v>239.77929700000095</v>
      </c>
      <c r="I20749">
        <v>8.6927324775536927E-3</v>
      </c>
      <c r="J20749">
        <v>0</v>
      </c>
      <c r="K20749">
        <v>1</v>
      </c>
      <c r="L20749" s="17" t="s">
        <v>162</v>
      </c>
    </row>
    <row r="20750" spans="1:12" x14ac:dyDescent="0.35">
      <c r="A20750" s="1">
        <v>43874</v>
      </c>
      <c r="B20750" s="17" t="s">
        <v>34</v>
      </c>
      <c r="C20750">
        <v>27730</v>
      </c>
      <c r="D20750">
        <v>27823.660156000002</v>
      </c>
      <c r="E20750" s="17" t="s">
        <v>13</v>
      </c>
      <c r="F20750" s="17" t="s">
        <v>35</v>
      </c>
      <c r="G20750" s="17" t="s">
        <v>38</v>
      </c>
      <c r="H20750">
        <v>-93.660156000001734</v>
      </c>
      <c r="I20750">
        <v>-3.3662054336084353E-3</v>
      </c>
      <c r="J20750">
        <v>0</v>
      </c>
      <c r="K20750">
        <v>0</v>
      </c>
      <c r="L20750" s="17" t="s">
        <v>162</v>
      </c>
    </row>
    <row r="20751" spans="1:12" x14ac:dyDescent="0.35">
      <c r="A20751" s="1">
        <v>43875</v>
      </c>
      <c r="B20751" s="17" t="s">
        <v>34</v>
      </c>
      <c r="C20751">
        <v>27815.599609000001</v>
      </c>
      <c r="D20751">
        <v>27730</v>
      </c>
      <c r="E20751" s="17" t="s">
        <v>13</v>
      </c>
      <c r="F20751" s="17" t="s">
        <v>35</v>
      </c>
      <c r="G20751" s="17" t="s">
        <v>38</v>
      </c>
      <c r="H20751">
        <v>85.599609000000783</v>
      </c>
      <c r="I20751">
        <v>3.0868953840606124E-3</v>
      </c>
      <c r="J20751">
        <v>0</v>
      </c>
      <c r="K20751">
        <v>1</v>
      </c>
      <c r="L20751" s="17" t="s">
        <v>162</v>
      </c>
    </row>
    <row r="20752" spans="1:12" x14ac:dyDescent="0.35">
      <c r="A20752" s="1">
        <v>43878</v>
      </c>
      <c r="B20752" s="17" t="s">
        <v>34</v>
      </c>
      <c r="C20752">
        <v>27959.599609000001</v>
      </c>
      <c r="D20752">
        <v>27815.599609000001</v>
      </c>
      <c r="E20752" s="17" t="s">
        <v>13</v>
      </c>
      <c r="F20752" s="17" t="s">
        <v>35</v>
      </c>
      <c r="G20752" s="17" t="s">
        <v>38</v>
      </c>
      <c r="H20752">
        <v>144</v>
      </c>
      <c r="I20752">
        <v>5.1769511362037089E-3</v>
      </c>
      <c r="J20752">
        <v>0</v>
      </c>
      <c r="K20752">
        <v>1</v>
      </c>
      <c r="L20752" s="17" t="s">
        <v>162</v>
      </c>
    </row>
    <row r="20753" spans="1:12" x14ac:dyDescent="0.35">
      <c r="A20753" s="1">
        <v>43879</v>
      </c>
      <c r="B20753" s="17" t="s">
        <v>34</v>
      </c>
      <c r="C20753">
        <v>27530.199218999998</v>
      </c>
      <c r="D20753">
        <v>27959.599609000001</v>
      </c>
      <c r="E20753" s="17" t="s">
        <v>13</v>
      </c>
      <c r="F20753" s="17" t="s">
        <v>35</v>
      </c>
      <c r="G20753" s="17" t="s">
        <v>38</v>
      </c>
      <c r="H20753">
        <v>-429.40039000000252</v>
      </c>
      <c r="I20753">
        <v>-1.5357887666666783E-2</v>
      </c>
      <c r="J20753">
        <v>0</v>
      </c>
      <c r="K20753">
        <v>0</v>
      </c>
      <c r="L20753" s="17" t="s">
        <v>162</v>
      </c>
    </row>
    <row r="20754" spans="1:12" x14ac:dyDescent="0.35">
      <c r="A20754" s="1">
        <v>43880</v>
      </c>
      <c r="B20754" s="17" t="s">
        <v>34</v>
      </c>
      <c r="C20754">
        <v>27655.810547000001</v>
      </c>
      <c r="D20754">
        <v>27530.199218999998</v>
      </c>
      <c r="E20754" s="17" t="s">
        <v>13</v>
      </c>
      <c r="F20754" s="17" t="s">
        <v>35</v>
      </c>
      <c r="G20754" s="17" t="s">
        <v>38</v>
      </c>
      <c r="H20754">
        <v>125.61132800000269</v>
      </c>
      <c r="I20754">
        <v>4.56267413834448E-3</v>
      </c>
      <c r="J20754">
        <v>0</v>
      </c>
      <c r="K20754">
        <v>1</v>
      </c>
      <c r="L20754" s="17" t="s">
        <v>162</v>
      </c>
    </row>
    <row r="20755" spans="1:12" x14ac:dyDescent="0.35">
      <c r="A20755" s="1">
        <v>43881</v>
      </c>
      <c r="B20755" s="17" t="s">
        <v>34</v>
      </c>
      <c r="C20755">
        <v>27609.160156000002</v>
      </c>
      <c r="D20755">
        <v>27655.810547000001</v>
      </c>
      <c r="E20755" s="17" t="s">
        <v>13</v>
      </c>
      <c r="F20755" s="17" t="s">
        <v>35</v>
      </c>
      <c r="G20755" s="17" t="s">
        <v>38</v>
      </c>
      <c r="H20755">
        <v>-46.650390999999217</v>
      </c>
      <c r="I20755">
        <v>-1.6868206021558706E-3</v>
      </c>
      <c r="J20755">
        <v>0</v>
      </c>
      <c r="K20755">
        <v>0</v>
      </c>
      <c r="L20755" s="17" t="s">
        <v>162</v>
      </c>
    </row>
    <row r="20756" spans="1:12" x14ac:dyDescent="0.35">
      <c r="A20756" s="1">
        <v>43882</v>
      </c>
      <c r="B20756" s="17" t="s">
        <v>34</v>
      </c>
      <c r="C20756">
        <v>27308.810547000001</v>
      </c>
      <c r="D20756">
        <v>27609.160156000002</v>
      </c>
      <c r="E20756" s="17" t="s">
        <v>13</v>
      </c>
      <c r="F20756" s="17" t="s">
        <v>35</v>
      </c>
      <c r="G20756" s="17" t="s">
        <v>38</v>
      </c>
      <c r="H20756">
        <v>-300.34960900000078</v>
      </c>
      <c r="I20756">
        <v>-1.0878621707539664E-2</v>
      </c>
      <c r="J20756">
        <v>0</v>
      </c>
      <c r="K20756">
        <v>0</v>
      </c>
      <c r="L20756" s="17" t="s">
        <v>162</v>
      </c>
    </row>
    <row r="20757" spans="1:12" x14ac:dyDescent="0.35">
      <c r="A20757" s="1">
        <v>43885</v>
      </c>
      <c r="B20757" s="17" t="s">
        <v>34</v>
      </c>
      <c r="C20757">
        <v>26820.880859000001</v>
      </c>
      <c r="D20757">
        <v>27308.810547000001</v>
      </c>
      <c r="E20757" s="17" t="s">
        <v>13</v>
      </c>
      <c r="F20757" s="17" t="s">
        <v>35</v>
      </c>
      <c r="G20757" s="17" t="s">
        <v>38</v>
      </c>
      <c r="H20757">
        <v>-487.92968800000017</v>
      </c>
      <c r="I20757">
        <v>-1.7867116078169928E-2</v>
      </c>
      <c r="J20757">
        <v>0</v>
      </c>
      <c r="K20757">
        <v>0</v>
      </c>
      <c r="L20757" s="17" t="s">
        <v>162</v>
      </c>
    </row>
    <row r="20758" spans="1:12" x14ac:dyDescent="0.35">
      <c r="A20758" s="1">
        <v>43886</v>
      </c>
      <c r="B20758" s="17" t="s">
        <v>34</v>
      </c>
      <c r="C20758">
        <v>26893.230468999998</v>
      </c>
      <c r="D20758">
        <v>26820.880859000001</v>
      </c>
      <c r="E20758" s="17" t="s">
        <v>13</v>
      </c>
      <c r="F20758" s="17" t="s">
        <v>35</v>
      </c>
      <c r="G20758" s="17" t="s">
        <v>38</v>
      </c>
      <c r="H20758">
        <v>72.349609999997483</v>
      </c>
      <c r="I20758">
        <v>2.6975105843967794E-3</v>
      </c>
      <c r="J20758">
        <v>0</v>
      </c>
      <c r="K20758">
        <v>1</v>
      </c>
      <c r="L20758" s="17" t="s">
        <v>162</v>
      </c>
    </row>
    <row r="20759" spans="1:12" x14ac:dyDescent="0.35">
      <c r="A20759" s="1">
        <v>43887</v>
      </c>
      <c r="B20759" s="17" t="s">
        <v>34</v>
      </c>
      <c r="C20759">
        <v>26696.490234000001</v>
      </c>
      <c r="D20759">
        <v>26893.230468999998</v>
      </c>
      <c r="E20759" s="17" t="s">
        <v>13</v>
      </c>
      <c r="F20759" s="17" t="s">
        <v>35</v>
      </c>
      <c r="G20759" s="17" t="s">
        <v>38</v>
      </c>
      <c r="H20759">
        <v>-196.74023499999748</v>
      </c>
      <c r="I20759">
        <v>-7.3156043944509093E-3</v>
      </c>
      <c r="J20759">
        <v>0</v>
      </c>
      <c r="K20759">
        <v>0</v>
      </c>
      <c r="L20759" s="17" t="s">
        <v>162</v>
      </c>
    </row>
    <row r="20760" spans="1:12" x14ac:dyDescent="0.35">
      <c r="A20760" s="1">
        <v>43888</v>
      </c>
      <c r="B20760" s="17" t="s">
        <v>34</v>
      </c>
      <c r="C20760">
        <v>26778.619140999999</v>
      </c>
      <c r="D20760">
        <v>26696.490234000001</v>
      </c>
      <c r="E20760" s="17" t="s">
        <v>13</v>
      </c>
      <c r="F20760" s="17" t="s">
        <v>35</v>
      </c>
      <c r="G20760" s="17" t="s">
        <v>38</v>
      </c>
      <c r="H20760">
        <v>82.128906999998435</v>
      </c>
      <c r="I20760">
        <v>3.076393424009013E-3</v>
      </c>
      <c r="J20760">
        <v>0</v>
      </c>
      <c r="K20760">
        <v>1</v>
      </c>
      <c r="L20760" s="17" t="s">
        <v>162</v>
      </c>
    </row>
    <row r="20761" spans="1:12" x14ac:dyDescent="0.35">
      <c r="A20761" s="1">
        <v>43889</v>
      </c>
      <c r="B20761" s="17" t="s">
        <v>34</v>
      </c>
      <c r="C20761">
        <v>26129.929688</v>
      </c>
      <c r="D20761">
        <v>26778.619140999999</v>
      </c>
      <c r="E20761" s="17" t="s">
        <v>13</v>
      </c>
      <c r="F20761" s="17" t="s">
        <v>35</v>
      </c>
      <c r="G20761" s="17" t="s">
        <v>38</v>
      </c>
      <c r="H20761">
        <v>-648.68945299999905</v>
      </c>
      <c r="I20761">
        <v>-2.4224156204036999E-2</v>
      </c>
      <c r="J20761">
        <v>0</v>
      </c>
      <c r="K20761">
        <v>0</v>
      </c>
      <c r="L20761" s="17" t="s">
        <v>162</v>
      </c>
    </row>
    <row r="20762" spans="1:12" x14ac:dyDescent="0.35">
      <c r="A20762" s="1">
        <v>43892</v>
      </c>
      <c r="B20762" s="17" t="s">
        <v>34</v>
      </c>
      <c r="C20762">
        <v>26291.679688</v>
      </c>
      <c r="D20762">
        <v>26129.929688</v>
      </c>
      <c r="E20762" s="17" t="s">
        <v>13</v>
      </c>
      <c r="F20762" s="17" t="s">
        <v>35</v>
      </c>
      <c r="G20762" s="17" t="s">
        <v>38</v>
      </c>
      <c r="H20762">
        <v>161.75</v>
      </c>
      <c r="I20762">
        <v>6.1902194889671917E-3</v>
      </c>
      <c r="J20762">
        <v>0</v>
      </c>
      <c r="K20762">
        <v>1</v>
      </c>
      <c r="L20762" s="17" t="s">
        <v>162</v>
      </c>
    </row>
    <row r="20763" spans="1:12" x14ac:dyDescent="0.35">
      <c r="A20763" s="1">
        <v>43893</v>
      </c>
      <c r="B20763" s="17" t="s">
        <v>34</v>
      </c>
      <c r="C20763">
        <v>26284.820313</v>
      </c>
      <c r="D20763">
        <v>26291.679688</v>
      </c>
      <c r="E20763" s="17" t="s">
        <v>13</v>
      </c>
      <c r="F20763" s="17" t="s">
        <v>35</v>
      </c>
      <c r="G20763" s="17" t="s">
        <v>38</v>
      </c>
      <c r="H20763">
        <v>-6.859375</v>
      </c>
      <c r="I20763">
        <v>-2.6089527490823428E-4</v>
      </c>
      <c r="J20763">
        <v>0</v>
      </c>
      <c r="K20763">
        <v>0</v>
      </c>
      <c r="L20763" s="17" t="s">
        <v>162</v>
      </c>
    </row>
    <row r="20764" spans="1:12" x14ac:dyDescent="0.35">
      <c r="A20764" s="1">
        <v>43894</v>
      </c>
      <c r="B20764" s="17" t="s">
        <v>34</v>
      </c>
      <c r="C20764">
        <v>26222.070313</v>
      </c>
      <c r="D20764">
        <v>26284.820313</v>
      </c>
      <c r="E20764" s="17" t="s">
        <v>13</v>
      </c>
      <c r="F20764" s="17" t="s">
        <v>35</v>
      </c>
      <c r="G20764" s="17" t="s">
        <v>38</v>
      </c>
      <c r="H20764">
        <v>-62.75</v>
      </c>
      <c r="I20764">
        <v>-2.3873094528618472E-3</v>
      </c>
      <c r="J20764">
        <v>0</v>
      </c>
      <c r="K20764">
        <v>0</v>
      </c>
      <c r="L20764" s="17" t="s">
        <v>162</v>
      </c>
    </row>
    <row r="20765" spans="1:12" x14ac:dyDescent="0.35">
      <c r="A20765" s="1">
        <v>43895</v>
      </c>
      <c r="B20765" s="17" t="s">
        <v>34</v>
      </c>
      <c r="C20765">
        <v>26767.869140999999</v>
      </c>
      <c r="D20765">
        <v>26222.070313</v>
      </c>
      <c r="E20765" s="17" t="s">
        <v>13</v>
      </c>
      <c r="F20765" s="17" t="s">
        <v>35</v>
      </c>
      <c r="G20765" s="17" t="s">
        <v>38</v>
      </c>
      <c r="H20765">
        <v>545.79882799999905</v>
      </c>
      <c r="I20765">
        <v>2.0814482666130705E-2</v>
      </c>
      <c r="J20765">
        <v>0</v>
      </c>
      <c r="K20765">
        <v>1</v>
      </c>
      <c r="L20765" s="17" t="s">
        <v>162</v>
      </c>
    </row>
    <row r="20766" spans="1:12" x14ac:dyDescent="0.35">
      <c r="A20766" s="1">
        <v>43896</v>
      </c>
      <c r="B20766" s="17" t="s">
        <v>34</v>
      </c>
      <c r="C20766">
        <v>26146.669922000001</v>
      </c>
      <c r="D20766">
        <v>26767.869140999999</v>
      </c>
      <c r="E20766" s="17" t="s">
        <v>13</v>
      </c>
      <c r="F20766" s="17" t="s">
        <v>35</v>
      </c>
      <c r="G20766" s="17" t="s">
        <v>38</v>
      </c>
      <c r="H20766">
        <v>-621.19921899999827</v>
      </c>
      <c r="I20766">
        <v>-2.3206898379838366E-2</v>
      </c>
      <c r="J20766">
        <v>0</v>
      </c>
      <c r="K20766">
        <v>0</v>
      </c>
      <c r="L20766" s="17" t="s">
        <v>162</v>
      </c>
    </row>
    <row r="20767" spans="1:12" x14ac:dyDescent="0.35">
      <c r="A20767" s="1">
        <v>43899</v>
      </c>
      <c r="B20767" s="17" t="s">
        <v>34</v>
      </c>
      <c r="C20767">
        <v>25040.460938</v>
      </c>
      <c r="D20767">
        <v>26146.669922000001</v>
      </c>
      <c r="E20767" s="17" t="s">
        <v>13</v>
      </c>
      <c r="F20767" s="17" t="s">
        <v>35</v>
      </c>
      <c r="G20767" s="17" t="s">
        <v>38</v>
      </c>
      <c r="H20767">
        <v>-1106.2089840000008</v>
      </c>
      <c r="I20767">
        <v>-4.2307834508180653E-2</v>
      </c>
      <c r="J20767">
        <v>0</v>
      </c>
      <c r="K20767">
        <v>0</v>
      </c>
      <c r="L20767" s="17" t="s">
        <v>162</v>
      </c>
    </row>
    <row r="20768" spans="1:12" x14ac:dyDescent="0.35">
      <c r="A20768" s="1">
        <v>43900</v>
      </c>
      <c r="B20768" s="17" t="s">
        <v>34</v>
      </c>
      <c r="C20768">
        <v>25392.509765999999</v>
      </c>
      <c r="D20768">
        <v>25040.460938</v>
      </c>
      <c r="E20768" s="17" t="s">
        <v>13</v>
      </c>
      <c r="F20768" s="17" t="s">
        <v>35</v>
      </c>
      <c r="G20768" s="17" t="s">
        <v>38</v>
      </c>
      <c r="H20768">
        <v>352.04882799999905</v>
      </c>
      <c r="I20768">
        <v>1.4059199184538551E-2</v>
      </c>
      <c r="J20768">
        <v>0</v>
      </c>
      <c r="K20768">
        <v>1</v>
      </c>
      <c r="L20768" s="17" t="s">
        <v>162</v>
      </c>
    </row>
    <row r="20769" spans="1:12" x14ac:dyDescent="0.35">
      <c r="A20769" s="1">
        <v>43901</v>
      </c>
      <c r="B20769" s="17" t="s">
        <v>34</v>
      </c>
      <c r="C20769">
        <v>25231.609375</v>
      </c>
      <c r="D20769">
        <v>25392.509765999999</v>
      </c>
      <c r="E20769" s="17" t="s">
        <v>13</v>
      </c>
      <c r="F20769" s="17" t="s">
        <v>35</v>
      </c>
      <c r="G20769" s="17" t="s">
        <v>38</v>
      </c>
      <c r="H20769">
        <v>-160.90039099999922</v>
      </c>
      <c r="I20769">
        <v>-6.3365296492055006E-3</v>
      </c>
      <c r="J20769">
        <v>0</v>
      </c>
      <c r="K20769">
        <v>0</v>
      </c>
      <c r="L20769" s="17" t="s">
        <v>162</v>
      </c>
    </row>
    <row r="20770" spans="1:12" x14ac:dyDescent="0.35">
      <c r="A20770" s="1">
        <v>43902</v>
      </c>
      <c r="B20770" s="17" t="s">
        <v>34</v>
      </c>
      <c r="C20770">
        <v>24309.070313</v>
      </c>
      <c r="D20770">
        <v>25231.609375</v>
      </c>
      <c r="E20770" s="17" t="s">
        <v>13</v>
      </c>
      <c r="F20770" s="17" t="s">
        <v>35</v>
      </c>
      <c r="G20770" s="17" t="s">
        <v>38</v>
      </c>
      <c r="H20770">
        <v>-922.53906199999983</v>
      </c>
      <c r="I20770">
        <v>-3.6562830705284724E-2</v>
      </c>
      <c r="J20770">
        <v>0</v>
      </c>
      <c r="K20770">
        <v>0</v>
      </c>
      <c r="L20770" s="17" t="s">
        <v>162</v>
      </c>
    </row>
    <row r="20771" spans="1:12" x14ac:dyDescent="0.35">
      <c r="A20771" s="1">
        <v>43903</v>
      </c>
      <c r="B20771" s="17" t="s">
        <v>34</v>
      </c>
      <c r="C20771">
        <v>24032.910156000002</v>
      </c>
      <c r="D20771">
        <v>24309.070313</v>
      </c>
      <c r="E20771" s="17" t="s">
        <v>13</v>
      </c>
      <c r="F20771" s="17" t="s">
        <v>35</v>
      </c>
      <c r="G20771" s="17" t="s">
        <v>38</v>
      </c>
      <c r="H20771">
        <v>-276.16015699999843</v>
      </c>
      <c r="I20771">
        <v>-1.1360375096381763E-2</v>
      </c>
      <c r="J20771">
        <v>0</v>
      </c>
      <c r="K20771">
        <v>0</v>
      </c>
      <c r="L20771" s="17" t="s">
        <v>162</v>
      </c>
    </row>
    <row r="20772" spans="1:12" x14ac:dyDescent="0.35">
      <c r="A20772" s="1">
        <v>43906</v>
      </c>
      <c r="B20772" s="17" t="s">
        <v>34</v>
      </c>
      <c r="C20772">
        <v>23063.570313</v>
      </c>
      <c r="D20772">
        <v>24032.910156000002</v>
      </c>
      <c r="E20772" s="17" t="s">
        <v>13</v>
      </c>
      <c r="F20772" s="17" t="s">
        <v>35</v>
      </c>
      <c r="G20772" s="17" t="s">
        <v>38</v>
      </c>
      <c r="H20772">
        <v>-969.33984300000157</v>
      </c>
      <c r="I20772">
        <v>-4.0333852068181533E-2</v>
      </c>
      <c r="J20772">
        <v>0</v>
      </c>
      <c r="K20772">
        <v>0</v>
      </c>
      <c r="L20772" s="17" t="s">
        <v>162</v>
      </c>
    </row>
    <row r="20773" spans="1:12" x14ac:dyDescent="0.35">
      <c r="A20773" s="1">
        <v>43907</v>
      </c>
      <c r="B20773" s="17" t="s">
        <v>34</v>
      </c>
      <c r="C20773">
        <v>23263.730468999998</v>
      </c>
      <c r="D20773">
        <v>23063.570313</v>
      </c>
      <c r="E20773" s="17" t="s">
        <v>13</v>
      </c>
      <c r="F20773" s="17" t="s">
        <v>35</v>
      </c>
      <c r="G20773" s="17" t="s">
        <v>38</v>
      </c>
      <c r="H20773">
        <v>200.1601559999981</v>
      </c>
      <c r="I20773">
        <v>8.6786283859605177E-3</v>
      </c>
      <c r="J20773">
        <v>0</v>
      </c>
      <c r="K20773">
        <v>1</v>
      </c>
      <c r="L20773" s="17" t="s">
        <v>162</v>
      </c>
    </row>
    <row r="20774" spans="1:12" x14ac:dyDescent="0.35">
      <c r="A20774" s="1">
        <v>43908</v>
      </c>
      <c r="B20774" s="17" t="s">
        <v>34</v>
      </c>
      <c r="C20774">
        <v>22291.820313</v>
      </c>
      <c r="D20774">
        <v>23263.730468999998</v>
      </c>
      <c r="E20774" s="17" t="s">
        <v>13</v>
      </c>
      <c r="F20774" s="17" t="s">
        <v>35</v>
      </c>
      <c r="G20774" s="17" t="s">
        <v>38</v>
      </c>
      <c r="H20774">
        <v>-971.9101559999981</v>
      </c>
      <c r="I20774">
        <v>-4.1777915080950301E-2</v>
      </c>
      <c r="J20774">
        <v>0</v>
      </c>
      <c r="K20774">
        <v>0</v>
      </c>
      <c r="L20774" s="17" t="s">
        <v>162</v>
      </c>
    </row>
    <row r="20775" spans="1:12" x14ac:dyDescent="0.35">
      <c r="A20775" s="1">
        <v>43909</v>
      </c>
      <c r="B20775" s="17" t="s">
        <v>34</v>
      </c>
      <c r="C20775">
        <v>21709.130859000001</v>
      </c>
      <c r="D20775">
        <v>22291.820313</v>
      </c>
      <c r="E20775" s="17" t="s">
        <v>13</v>
      </c>
      <c r="F20775" s="17" t="s">
        <v>35</v>
      </c>
      <c r="G20775" s="17" t="s">
        <v>38</v>
      </c>
      <c r="H20775">
        <v>-582.68945399999939</v>
      </c>
      <c r="I20775">
        <v>-2.6139159827167201E-2</v>
      </c>
      <c r="J20775">
        <v>0</v>
      </c>
      <c r="K20775">
        <v>0</v>
      </c>
      <c r="L20775" s="17" t="s">
        <v>162</v>
      </c>
    </row>
    <row r="20776" spans="1:12" x14ac:dyDescent="0.35">
      <c r="A20776" s="1">
        <v>43910</v>
      </c>
      <c r="B20776" s="17" t="s">
        <v>34</v>
      </c>
      <c r="C20776">
        <v>22805.070313</v>
      </c>
      <c r="D20776">
        <v>21709.130859000001</v>
      </c>
      <c r="E20776" s="17" t="s">
        <v>13</v>
      </c>
      <c r="F20776" s="17" t="s">
        <v>35</v>
      </c>
      <c r="G20776" s="17" t="s">
        <v>38</v>
      </c>
      <c r="H20776">
        <v>1095.9394539999994</v>
      </c>
      <c r="I20776">
        <v>5.048288027365469E-2</v>
      </c>
      <c r="J20776">
        <v>0</v>
      </c>
      <c r="K20776">
        <v>1</v>
      </c>
      <c r="L20776" s="17" t="s">
        <v>162</v>
      </c>
    </row>
    <row r="20777" spans="1:12" x14ac:dyDescent="0.35">
      <c r="A20777" s="1">
        <v>43913</v>
      </c>
      <c r="B20777" s="17" t="s">
        <v>34</v>
      </c>
      <c r="C20777">
        <v>21696.130859000001</v>
      </c>
      <c r="D20777">
        <v>22805.070313</v>
      </c>
      <c r="E20777" s="17" t="s">
        <v>13</v>
      </c>
      <c r="F20777" s="17" t="s">
        <v>35</v>
      </c>
      <c r="G20777" s="17" t="s">
        <v>38</v>
      </c>
      <c r="H20777">
        <v>-1108.9394539999994</v>
      </c>
      <c r="I20777">
        <v>-4.8626881600441721E-2</v>
      </c>
      <c r="J20777">
        <v>0</v>
      </c>
      <c r="K20777">
        <v>0</v>
      </c>
      <c r="L20777" s="17" t="s">
        <v>162</v>
      </c>
    </row>
    <row r="20778" spans="1:12" x14ac:dyDescent="0.35">
      <c r="A20778" s="1">
        <v>43914</v>
      </c>
      <c r="B20778" s="17" t="s">
        <v>34</v>
      </c>
      <c r="C20778">
        <v>22663.490234000001</v>
      </c>
      <c r="D20778">
        <v>21696.130859000001</v>
      </c>
      <c r="E20778" s="17" t="s">
        <v>13</v>
      </c>
      <c r="F20778" s="17" t="s">
        <v>35</v>
      </c>
      <c r="G20778" s="17" t="s">
        <v>38</v>
      </c>
      <c r="H20778">
        <v>967.359375</v>
      </c>
      <c r="I20778">
        <v>4.458672291786623E-2</v>
      </c>
      <c r="J20778">
        <v>0</v>
      </c>
      <c r="K20778">
        <v>1</v>
      </c>
      <c r="L20778" s="17" t="s">
        <v>162</v>
      </c>
    </row>
    <row r="20779" spans="1:12" x14ac:dyDescent="0.35">
      <c r="A20779" s="1">
        <v>43915</v>
      </c>
      <c r="B20779" s="17" t="s">
        <v>34</v>
      </c>
      <c r="C20779">
        <v>23527.189452999999</v>
      </c>
      <c r="D20779">
        <v>22663.490234000001</v>
      </c>
      <c r="E20779" s="17" t="s">
        <v>13</v>
      </c>
      <c r="F20779" s="17" t="s">
        <v>35</v>
      </c>
      <c r="G20779" s="17" t="s">
        <v>38</v>
      </c>
      <c r="H20779">
        <v>863.69921899999827</v>
      </c>
      <c r="I20779">
        <v>3.8109717880270171E-2</v>
      </c>
      <c r="J20779">
        <v>0</v>
      </c>
      <c r="K20779">
        <v>1</v>
      </c>
      <c r="L20779" s="17" t="s">
        <v>162</v>
      </c>
    </row>
    <row r="20780" spans="1:12" x14ac:dyDescent="0.35">
      <c r="A20780" s="1">
        <v>43916</v>
      </c>
      <c r="B20780" s="17" t="s">
        <v>34</v>
      </c>
      <c r="C20780">
        <v>23352.339843999998</v>
      </c>
      <c r="D20780">
        <v>23527.189452999999</v>
      </c>
      <c r="E20780" s="17" t="s">
        <v>13</v>
      </c>
      <c r="F20780" s="17" t="s">
        <v>35</v>
      </c>
      <c r="G20780" s="17" t="s">
        <v>38</v>
      </c>
      <c r="H20780">
        <v>-174.84960900000078</v>
      </c>
      <c r="I20780">
        <v>-7.4318103039589948E-3</v>
      </c>
      <c r="J20780">
        <v>0</v>
      </c>
      <c r="K20780">
        <v>0</v>
      </c>
      <c r="L20780" s="17" t="s">
        <v>162</v>
      </c>
    </row>
    <row r="20781" spans="1:12" x14ac:dyDescent="0.35">
      <c r="A20781" s="1">
        <v>43917</v>
      </c>
      <c r="B20781" s="17" t="s">
        <v>34</v>
      </c>
      <c r="C20781">
        <v>23484.279297000001</v>
      </c>
      <c r="D20781">
        <v>23352.339843999998</v>
      </c>
      <c r="E20781" s="17" t="s">
        <v>13</v>
      </c>
      <c r="F20781" s="17" t="s">
        <v>35</v>
      </c>
      <c r="G20781" s="17" t="s">
        <v>38</v>
      </c>
      <c r="H20781">
        <v>131.93945300000269</v>
      </c>
      <c r="I20781">
        <v>5.6499457391162612E-3</v>
      </c>
      <c r="J20781">
        <v>0</v>
      </c>
      <c r="K20781">
        <v>1</v>
      </c>
      <c r="L20781" s="17" t="s">
        <v>162</v>
      </c>
    </row>
    <row r="20782" spans="1:12" x14ac:dyDescent="0.35">
      <c r="A20782" s="1">
        <v>43920</v>
      </c>
      <c r="B20782" s="17" t="s">
        <v>34</v>
      </c>
      <c r="C20782">
        <v>23175.109375</v>
      </c>
      <c r="D20782">
        <v>23484.279297000001</v>
      </c>
      <c r="E20782" s="17" t="s">
        <v>13</v>
      </c>
      <c r="F20782" s="17" t="s">
        <v>35</v>
      </c>
      <c r="G20782" s="17" t="s">
        <v>38</v>
      </c>
      <c r="H20782">
        <v>-309.16992200000095</v>
      </c>
      <c r="I20782">
        <v>-1.316497381461035E-2</v>
      </c>
      <c r="J20782">
        <v>0</v>
      </c>
      <c r="K20782">
        <v>0</v>
      </c>
      <c r="L20782" s="17" t="s">
        <v>162</v>
      </c>
    </row>
    <row r="20783" spans="1:12" x14ac:dyDescent="0.35">
      <c r="A20783" s="1">
        <v>43921</v>
      </c>
      <c r="B20783" s="17" t="s">
        <v>34</v>
      </c>
      <c r="C20783">
        <v>23603.480468999998</v>
      </c>
      <c r="D20783">
        <v>23175.109375</v>
      </c>
      <c r="E20783" s="17" t="s">
        <v>13</v>
      </c>
      <c r="F20783" s="17" t="s">
        <v>35</v>
      </c>
      <c r="G20783" s="17" t="s">
        <v>38</v>
      </c>
      <c r="H20783">
        <v>428.37109399999827</v>
      </c>
      <c r="I20783">
        <v>1.8484102364673231E-2</v>
      </c>
      <c r="J20783">
        <v>0</v>
      </c>
      <c r="K20783">
        <v>1</v>
      </c>
      <c r="L20783" s="17" t="s">
        <v>162</v>
      </c>
    </row>
    <row r="20784" spans="1:12" x14ac:dyDescent="0.35">
      <c r="A20784" s="1">
        <v>43922</v>
      </c>
      <c r="B20784" s="17" t="s">
        <v>34</v>
      </c>
      <c r="C20784">
        <v>23085.789063</v>
      </c>
      <c r="D20784">
        <v>23603.480468999998</v>
      </c>
      <c r="E20784" s="17" t="s">
        <v>13</v>
      </c>
      <c r="F20784" s="17" t="s">
        <v>35</v>
      </c>
      <c r="G20784" s="17" t="s">
        <v>38</v>
      </c>
      <c r="H20784">
        <v>-517.6914059999981</v>
      </c>
      <c r="I20784">
        <v>-2.1932841924728694E-2</v>
      </c>
      <c r="J20784">
        <v>0</v>
      </c>
      <c r="K20784">
        <v>0</v>
      </c>
      <c r="L20784" s="17" t="s">
        <v>162</v>
      </c>
    </row>
    <row r="20785" spans="1:12" x14ac:dyDescent="0.35">
      <c r="A20785" s="1">
        <v>43923</v>
      </c>
      <c r="B20785" s="17" t="s">
        <v>34</v>
      </c>
      <c r="C20785">
        <v>23280.060547000001</v>
      </c>
      <c r="D20785">
        <v>23085.789063</v>
      </c>
      <c r="E20785" s="17" t="s">
        <v>13</v>
      </c>
      <c r="F20785" s="17" t="s">
        <v>35</v>
      </c>
      <c r="G20785" s="17" t="s">
        <v>38</v>
      </c>
      <c r="H20785">
        <v>194.27148400000078</v>
      </c>
      <c r="I20785">
        <v>8.4151979154727316E-3</v>
      </c>
      <c r="J20785">
        <v>0</v>
      </c>
      <c r="K20785">
        <v>1</v>
      </c>
      <c r="L20785" s="17" t="s">
        <v>162</v>
      </c>
    </row>
    <row r="20786" spans="1:12" x14ac:dyDescent="0.35">
      <c r="A20786" s="1">
        <v>43924</v>
      </c>
      <c r="B20786" s="17" t="s">
        <v>34</v>
      </c>
      <c r="C20786">
        <v>23236.109375</v>
      </c>
      <c r="D20786">
        <v>23280.060547000001</v>
      </c>
      <c r="E20786" s="17" t="s">
        <v>13</v>
      </c>
      <c r="F20786" s="17" t="s">
        <v>35</v>
      </c>
      <c r="G20786" s="17" t="s">
        <v>38</v>
      </c>
      <c r="H20786">
        <v>-43.951172000000952</v>
      </c>
      <c r="I20786">
        <v>-1.8879320314166771E-3</v>
      </c>
      <c r="J20786">
        <v>0</v>
      </c>
      <c r="K20786">
        <v>0</v>
      </c>
      <c r="L20786" s="17" t="s">
        <v>162</v>
      </c>
    </row>
    <row r="20787" spans="1:12" x14ac:dyDescent="0.35">
      <c r="A20787" s="1">
        <v>43927</v>
      </c>
      <c r="B20787" s="17" t="s">
        <v>34</v>
      </c>
      <c r="C20787">
        <v>23749.119140999999</v>
      </c>
      <c r="D20787">
        <v>23236.109375</v>
      </c>
      <c r="E20787" s="17" t="s">
        <v>13</v>
      </c>
      <c r="F20787" s="17" t="s">
        <v>35</v>
      </c>
      <c r="G20787" s="17" t="s">
        <v>38</v>
      </c>
      <c r="H20787">
        <v>513.00976599999922</v>
      </c>
      <c r="I20787">
        <v>2.2078126665729694E-2</v>
      </c>
      <c r="J20787">
        <v>0</v>
      </c>
      <c r="K20787">
        <v>1</v>
      </c>
      <c r="L20787" s="17" t="s">
        <v>162</v>
      </c>
    </row>
    <row r="20788" spans="1:12" x14ac:dyDescent="0.35">
      <c r="A20788" s="1">
        <v>43928</v>
      </c>
      <c r="B20788" s="17" t="s">
        <v>34</v>
      </c>
      <c r="C20788">
        <v>24253.289063</v>
      </c>
      <c r="D20788">
        <v>23749.119140999999</v>
      </c>
      <c r="E20788" s="17" t="s">
        <v>13</v>
      </c>
      <c r="F20788" s="17" t="s">
        <v>35</v>
      </c>
      <c r="G20788" s="17" t="s">
        <v>38</v>
      </c>
      <c r="H20788">
        <v>504.16992200000095</v>
      </c>
      <c r="I20788">
        <v>2.1228994600040227E-2</v>
      </c>
      <c r="J20788">
        <v>0</v>
      </c>
      <c r="K20788">
        <v>1</v>
      </c>
      <c r="L20788" s="17" t="s">
        <v>162</v>
      </c>
    </row>
    <row r="20789" spans="1:12" x14ac:dyDescent="0.35">
      <c r="A20789" s="1">
        <v>43929</v>
      </c>
      <c r="B20789" s="17" t="s">
        <v>34</v>
      </c>
      <c r="C20789">
        <v>23970.369140999999</v>
      </c>
      <c r="D20789">
        <v>24253.289063</v>
      </c>
      <c r="E20789" s="17" t="s">
        <v>13</v>
      </c>
      <c r="F20789" s="17" t="s">
        <v>35</v>
      </c>
      <c r="G20789" s="17" t="s">
        <v>38</v>
      </c>
      <c r="H20789">
        <v>-282.91992200000095</v>
      </c>
      <c r="I20789">
        <v>-1.1665218736522381E-2</v>
      </c>
      <c r="J20789">
        <v>0</v>
      </c>
      <c r="K20789">
        <v>0</v>
      </c>
      <c r="L20789" s="17" t="s">
        <v>162</v>
      </c>
    </row>
    <row r="20790" spans="1:12" x14ac:dyDescent="0.35">
      <c r="A20790" s="1">
        <v>43930</v>
      </c>
      <c r="B20790" s="17" t="s">
        <v>34</v>
      </c>
      <c r="C20790">
        <v>24300.330077999999</v>
      </c>
      <c r="D20790">
        <v>23970.369140999999</v>
      </c>
      <c r="E20790" s="17" t="s">
        <v>13</v>
      </c>
      <c r="F20790" s="17" t="s">
        <v>35</v>
      </c>
      <c r="G20790" s="17" t="s">
        <v>38</v>
      </c>
      <c r="H20790">
        <v>329.96093699999983</v>
      </c>
      <c r="I20790">
        <v>1.3765367360806295E-2</v>
      </c>
      <c r="J20790">
        <v>0</v>
      </c>
      <c r="K20790">
        <v>1</v>
      </c>
      <c r="L20790" s="17" t="s">
        <v>162</v>
      </c>
    </row>
    <row r="20791" spans="1:12" x14ac:dyDescent="0.35">
      <c r="A20791" s="1">
        <v>43935</v>
      </c>
      <c r="B20791" s="17" t="s">
        <v>34</v>
      </c>
      <c r="C20791">
        <v>24435.400390999999</v>
      </c>
      <c r="D20791">
        <v>24300.330077999999</v>
      </c>
      <c r="E20791" s="17" t="s">
        <v>13</v>
      </c>
      <c r="F20791" s="17" t="s">
        <v>35</v>
      </c>
      <c r="G20791" s="17" t="s">
        <v>38</v>
      </c>
      <c r="H20791">
        <v>135.07031300000017</v>
      </c>
      <c r="I20791">
        <v>5.5583735927226931E-3</v>
      </c>
      <c r="J20791">
        <v>0</v>
      </c>
      <c r="K20791">
        <v>1</v>
      </c>
      <c r="L20791" s="17" t="s">
        <v>162</v>
      </c>
    </row>
    <row r="20792" spans="1:12" x14ac:dyDescent="0.35">
      <c r="A20792" s="1">
        <v>43936</v>
      </c>
      <c r="B20792" s="17" t="s">
        <v>34</v>
      </c>
      <c r="C20792">
        <v>24145.339843999998</v>
      </c>
      <c r="D20792">
        <v>24435.400390999999</v>
      </c>
      <c r="E20792" s="17" t="s">
        <v>13</v>
      </c>
      <c r="F20792" s="17" t="s">
        <v>35</v>
      </c>
      <c r="G20792" s="17" t="s">
        <v>38</v>
      </c>
      <c r="H20792">
        <v>-290.06054700000095</v>
      </c>
      <c r="I20792">
        <v>-1.1870505183407411E-2</v>
      </c>
      <c r="J20792">
        <v>0</v>
      </c>
      <c r="K20792">
        <v>0</v>
      </c>
      <c r="L20792" s="17" t="s">
        <v>162</v>
      </c>
    </row>
    <row r="20793" spans="1:12" x14ac:dyDescent="0.35">
      <c r="A20793" s="1">
        <v>43937</v>
      </c>
      <c r="B20793" s="17" t="s">
        <v>34</v>
      </c>
      <c r="C20793">
        <v>24006.449218999998</v>
      </c>
      <c r="D20793">
        <v>24145.339843999998</v>
      </c>
      <c r="E20793" s="17" t="s">
        <v>13</v>
      </c>
      <c r="F20793" s="17" t="s">
        <v>35</v>
      </c>
      <c r="G20793" s="17" t="s">
        <v>38</v>
      </c>
      <c r="H20793">
        <v>-138.890625</v>
      </c>
      <c r="I20793">
        <v>-5.752274596147946E-3</v>
      </c>
      <c r="J20793">
        <v>0</v>
      </c>
      <c r="K20793">
        <v>0</v>
      </c>
      <c r="L20793" s="17" t="s">
        <v>162</v>
      </c>
    </row>
    <row r="20794" spans="1:12" x14ac:dyDescent="0.35">
      <c r="A20794" s="1">
        <v>43938</v>
      </c>
      <c r="B20794" s="17" t="s">
        <v>34</v>
      </c>
      <c r="C20794">
        <v>24380</v>
      </c>
      <c r="D20794">
        <v>24006.449218999998</v>
      </c>
      <c r="E20794" s="17" t="s">
        <v>13</v>
      </c>
      <c r="F20794" s="17" t="s">
        <v>35</v>
      </c>
      <c r="G20794" s="17" t="s">
        <v>38</v>
      </c>
      <c r="H20794">
        <v>373.55078100000173</v>
      </c>
      <c r="I20794">
        <v>1.5560434514586751E-2</v>
      </c>
      <c r="J20794">
        <v>0</v>
      </c>
      <c r="K20794">
        <v>1</v>
      </c>
      <c r="L20794" s="17" t="s">
        <v>162</v>
      </c>
    </row>
    <row r="20795" spans="1:12" x14ac:dyDescent="0.35">
      <c r="A20795" s="1">
        <v>43941</v>
      </c>
      <c r="B20795" s="17" t="s">
        <v>34</v>
      </c>
      <c r="C20795">
        <v>24330.019531000002</v>
      </c>
      <c r="D20795">
        <v>24380</v>
      </c>
      <c r="E20795" s="17" t="s">
        <v>13</v>
      </c>
      <c r="F20795" s="17" t="s">
        <v>35</v>
      </c>
      <c r="G20795" s="17" t="s">
        <v>38</v>
      </c>
      <c r="H20795">
        <v>-49.980468999998266</v>
      </c>
      <c r="I20795">
        <v>-2.0500602543067378E-3</v>
      </c>
      <c r="J20795">
        <v>0</v>
      </c>
      <c r="K20795">
        <v>0</v>
      </c>
      <c r="L20795" s="17" t="s">
        <v>162</v>
      </c>
    </row>
    <row r="20796" spans="1:12" x14ac:dyDescent="0.35">
      <c r="A20796" s="1">
        <v>43942</v>
      </c>
      <c r="B20796" s="17" t="s">
        <v>34</v>
      </c>
      <c r="C20796">
        <v>23793.550781000002</v>
      </c>
      <c r="D20796">
        <v>24330.019531000002</v>
      </c>
      <c r="E20796" s="17" t="s">
        <v>13</v>
      </c>
      <c r="F20796" s="17" t="s">
        <v>35</v>
      </c>
      <c r="G20796" s="17" t="s">
        <v>38</v>
      </c>
      <c r="H20796">
        <v>-536.46875</v>
      </c>
      <c r="I20796">
        <v>-2.2049663762762722E-2</v>
      </c>
      <c r="J20796">
        <v>0</v>
      </c>
      <c r="K20796">
        <v>0</v>
      </c>
      <c r="L20796" s="17" t="s">
        <v>162</v>
      </c>
    </row>
    <row r="20797" spans="1:12" x14ac:dyDescent="0.35">
      <c r="A20797" s="1">
        <v>43943</v>
      </c>
      <c r="B20797" s="17" t="s">
        <v>34</v>
      </c>
      <c r="C20797">
        <v>23893.359375</v>
      </c>
      <c r="D20797">
        <v>23793.550781000002</v>
      </c>
      <c r="E20797" s="17" t="s">
        <v>13</v>
      </c>
      <c r="F20797" s="17" t="s">
        <v>35</v>
      </c>
      <c r="G20797" s="17" t="s">
        <v>38</v>
      </c>
      <c r="H20797">
        <v>99.808593999998266</v>
      </c>
      <c r="I20797">
        <v>4.1947750850074459E-3</v>
      </c>
      <c r="J20797">
        <v>0</v>
      </c>
      <c r="K20797">
        <v>1</v>
      </c>
      <c r="L20797" s="17" t="s">
        <v>162</v>
      </c>
    </row>
    <row r="20798" spans="1:12" x14ac:dyDescent="0.35">
      <c r="A20798" s="1">
        <v>43944</v>
      </c>
      <c r="B20798" s="17" t="s">
        <v>34</v>
      </c>
      <c r="C20798">
        <v>23977.320313</v>
      </c>
      <c r="D20798">
        <v>23893.359375</v>
      </c>
      <c r="E20798" s="17" t="s">
        <v>13</v>
      </c>
      <c r="F20798" s="17" t="s">
        <v>35</v>
      </c>
      <c r="G20798" s="17" t="s">
        <v>38</v>
      </c>
      <c r="H20798">
        <v>83.960938000000169</v>
      </c>
      <c r="I20798">
        <v>3.5139863207285043E-3</v>
      </c>
      <c r="J20798">
        <v>0</v>
      </c>
      <c r="K20798">
        <v>1</v>
      </c>
      <c r="L20798" s="17" t="s">
        <v>162</v>
      </c>
    </row>
    <row r="20799" spans="1:12" x14ac:dyDescent="0.35">
      <c r="A20799" s="1">
        <v>43945</v>
      </c>
      <c r="B20799" s="17" t="s">
        <v>34</v>
      </c>
      <c r="C20799">
        <v>23831.330077999999</v>
      </c>
      <c r="D20799">
        <v>23977.320313</v>
      </c>
      <c r="E20799" s="17" t="s">
        <v>13</v>
      </c>
      <c r="F20799" s="17" t="s">
        <v>35</v>
      </c>
      <c r="G20799" s="17" t="s">
        <v>38</v>
      </c>
      <c r="H20799">
        <v>-145.99023500000112</v>
      </c>
      <c r="I20799">
        <v>-6.0886801816985477E-3</v>
      </c>
      <c r="J20799">
        <v>0</v>
      </c>
      <c r="K20799">
        <v>0</v>
      </c>
      <c r="L20799" s="17" t="s">
        <v>162</v>
      </c>
    </row>
    <row r="20800" spans="1:12" x14ac:dyDescent="0.35">
      <c r="A20800" s="1">
        <v>43948</v>
      </c>
      <c r="B20800" s="17" t="s">
        <v>34</v>
      </c>
      <c r="C20800">
        <v>24280.140625</v>
      </c>
      <c r="D20800">
        <v>23831.330077999999</v>
      </c>
      <c r="E20800" s="17" t="s">
        <v>13</v>
      </c>
      <c r="F20800" s="17" t="s">
        <v>35</v>
      </c>
      <c r="G20800" s="17" t="s">
        <v>38</v>
      </c>
      <c r="H20800">
        <v>448.81054700000095</v>
      </c>
      <c r="I20800">
        <v>1.8832794708941673E-2</v>
      </c>
      <c r="J20800">
        <v>0</v>
      </c>
      <c r="K20800">
        <v>1</v>
      </c>
      <c r="L20800" s="17" t="s">
        <v>162</v>
      </c>
    </row>
    <row r="20801" spans="1:12" x14ac:dyDescent="0.35">
      <c r="A20801" s="1">
        <v>43949</v>
      </c>
      <c r="B20801" s="17" t="s">
        <v>34</v>
      </c>
      <c r="C20801">
        <v>24575.960938</v>
      </c>
      <c r="D20801">
        <v>24280.140625</v>
      </c>
      <c r="E20801" s="17" t="s">
        <v>13</v>
      </c>
      <c r="F20801" s="17" t="s">
        <v>35</v>
      </c>
      <c r="G20801" s="17" t="s">
        <v>38</v>
      </c>
      <c r="H20801">
        <v>295.82031300000017</v>
      </c>
      <c r="I20801">
        <v>1.2183632606122938E-2</v>
      </c>
      <c r="J20801">
        <v>0</v>
      </c>
      <c r="K20801">
        <v>1</v>
      </c>
      <c r="L20801" s="17" t="s">
        <v>162</v>
      </c>
    </row>
    <row r="20802" spans="1:12" x14ac:dyDescent="0.35">
      <c r="A20802" s="1">
        <v>43950</v>
      </c>
      <c r="B20802" s="17" t="s">
        <v>34</v>
      </c>
      <c r="C20802">
        <v>24643.589843999998</v>
      </c>
      <c r="D20802">
        <v>24575.960938</v>
      </c>
      <c r="E20802" s="17" t="s">
        <v>13</v>
      </c>
      <c r="F20802" s="17" t="s">
        <v>35</v>
      </c>
      <c r="G20802" s="17" t="s">
        <v>38</v>
      </c>
      <c r="H20802">
        <v>67.628905999998096</v>
      </c>
      <c r="I20802">
        <v>2.7518316036801837E-3</v>
      </c>
      <c r="J20802">
        <v>0</v>
      </c>
      <c r="K20802">
        <v>1</v>
      </c>
      <c r="L20802" s="17" t="s">
        <v>162</v>
      </c>
    </row>
    <row r="20803" spans="1:12" x14ac:dyDescent="0.35">
      <c r="A20803" s="1">
        <v>43955</v>
      </c>
      <c r="B20803" s="17" t="s">
        <v>34</v>
      </c>
      <c r="C20803">
        <v>23613.800781000002</v>
      </c>
      <c r="D20803">
        <v>24643.589843999998</v>
      </c>
      <c r="E20803" s="17" t="s">
        <v>13</v>
      </c>
      <c r="F20803" s="17" t="s">
        <v>35</v>
      </c>
      <c r="G20803" s="17" t="s">
        <v>38</v>
      </c>
      <c r="H20803">
        <v>-1029.7890629999965</v>
      </c>
      <c r="I20803">
        <v>-4.1787299233545731E-2</v>
      </c>
      <c r="J20803">
        <v>0</v>
      </c>
      <c r="K20803">
        <v>0</v>
      </c>
      <c r="L20803" s="17" t="s">
        <v>162</v>
      </c>
    </row>
    <row r="20804" spans="1:12" x14ac:dyDescent="0.35">
      <c r="A20804" s="1">
        <v>43956</v>
      </c>
      <c r="B20804" s="17" t="s">
        <v>34</v>
      </c>
      <c r="C20804">
        <v>23868.660156000002</v>
      </c>
      <c r="D20804">
        <v>23613.800781000002</v>
      </c>
      <c r="E20804" s="17" t="s">
        <v>13</v>
      </c>
      <c r="F20804" s="17" t="s">
        <v>35</v>
      </c>
      <c r="G20804" s="17" t="s">
        <v>38</v>
      </c>
      <c r="H20804">
        <v>254.859375</v>
      </c>
      <c r="I20804">
        <v>1.0792814649518999E-2</v>
      </c>
      <c r="J20804">
        <v>0</v>
      </c>
      <c r="K20804">
        <v>1</v>
      </c>
      <c r="L20804" s="17" t="s">
        <v>162</v>
      </c>
    </row>
    <row r="20805" spans="1:12" x14ac:dyDescent="0.35">
      <c r="A20805" s="1">
        <v>43957</v>
      </c>
      <c r="B20805" s="17" t="s">
        <v>34</v>
      </c>
      <c r="C20805">
        <v>24137.480468999998</v>
      </c>
      <c r="D20805">
        <v>23868.660156000002</v>
      </c>
      <c r="E20805" s="17" t="s">
        <v>13</v>
      </c>
      <c r="F20805" s="17" t="s">
        <v>35</v>
      </c>
      <c r="G20805" s="17" t="s">
        <v>38</v>
      </c>
      <c r="H20805">
        <v>268.82031299999653</v>
      </c>
      <c r="I20805">
        <v>1.1262480224824083E-2</v>
      </c>
      <c r="J20805">
        <v>0</v>
      </c>
      <c r="K20805">
        <v>1</v>
      </c>
      <c r="L20805" s="17" t="s">
        <v>162</v>
      </c>
    </row>
    <row r="20806" spans="1:12" x14ac:dyDescent="0.35">
      <c r="A20806" s="1">
        <v>43958</v>
      </c>
      <c r="B20806" s="17" t="s">
        <v>34</v>
      </c>
      <c r="C20806">
        <v>23980.630859000001</v>
      </c>
      <c r="D20806">
        <v>24137.480468999998</v>
      </c>
      <c r="E20806" s="17" t="s">
        <v>13</v>
      </c>
      <c r="F20806" s="17" t="s">
        <v>35</v>
      </c>
      <c r="G20806" s="17" t="s">
        <v>38</v>
      </c>
      <c r="H20806">
        <v>-156.84960999999748</v>
      </c>
      <c r="I20806">
        <v>-6.4981765682396294E-3</v>
      </c>
      <c r="J20806">
        <v>0</v>
      </c>
      <c r="K20806">
        <v>0</v>
      </c>
      <c r="L20806" s="17" t="s">
        <v>162</v>
      </c>
    </row>
    <row r="20807" spans="1:12" x14ac:dyDescent="0.35">
      <c r="A20807" s="1">
        <v>43959</v>
      </c>
      <c r="B20807" s="17" t="s">
        <v>34</v>
      </c>
      <c r="C20807">
        <v>24230.169922000001</v>
      </c>
      <c r="D20807">
        <v>23980.630859000001</v>
      </c>
      <c r="E20807" s="17" t="s">
        <v>13</v>
      </c>
      <c r="F20807" s="17" t="s">
        <v>35</v>
      </c>
      <c r="G20807" s="17" t="s">
        <v>38</v>
      </c>
      <c r="H20807">
        <v>249.53906300000017</v>
      </c>
      <c r="I20807">
        <v>1.0405858981243082E-2</v>
      </c>
      <c r="J20807">
        <v>0</v>
      </c>
      <c r="K20807">
        <v>1</v>
      </c>
      <c r="L20807" s="17" t="s">
        <v>162</v>
      </c>
    </row>
    <row r="20808" spans="1:12" x14ac:dyDescent="0.35">
      <c r="A20808" s="1">
        <v>43962</v>
      </c>
      <c r="B20808" s="17" t="s">
        <v>34</v>
      </c>
      <c r="C20808">
        <v>24602.060547000001</v>
      </c>
      <c r="D20808">
        <v>24230.169922000001</v>
      </c>
      <c r="E20808" s="17" t="s">
        <v>13</v>
      </c>
      <c r="F20808" s="17" t="s">
        <v>35</v>
      </c>
      <c r="G20808" s="17" t="s">
        <v>38</v>
      </c>
      <c r="H20808">
        <v>371.890625</v>
      </c>
      <c r="I20808">
        <v>1.5348246677475363E-2</v>
      </c>
      <c r="J20808">
        <v>0</v>
      </c>
      <c r="K20808">
        <v>1</v>
      </c>
      <c r="L20808" s="17" t="s">
        <v>162</v>
      </c>
    </row>
    <row r="20809" spans="1:12" x14ac:dyDescent="0.35">
      <c r="A20809" s="1">
        <v>43963</v>
      </c>
      <c r="B20809" s="17" t="s">
        <v>34</v>
      </c>
      <c r="C20809">
        <v>24245.679688</v>
      </c>
      <c r="D20809">
        <v>24602.060547000001</v>
      </c>
      <c r="E20809" s="17" t="s">
        <v>13</v>
      </c>
      <c r="F20809" s="17" t="s">
        <v>35</v>
      </c>
      <c r="G20809" s="17" t="s">
        <v>38</v>
      </c>
      <c r="H20809">
        <v>-356.38085900000078</v>
      </c>
      <c r="I20809">
        <v>-1.4485813426853719E-2</v>
      </c>
      <c r="J20809">
        <v>0</v>
      </c>
      <c r="K20809">
        <v>0</v>
      </c>
      <c r="L20809" s="17" t="s">
        <v>162</v>
      </c>
    </row>
    <row r="20810" spans="1:12" x14ac:dyDescent="0.35">
      <c r="A20810" s="1">
        <v>43964</v>
      </c>
      <c r="B20810" s="17" t="s">
        <v>34</v>
      </c>
      <c r="C20810">
        <v>24180.300781000002</v>
      </c>
      <c r="D20810">
        <v>24245.679688</v>
      </c>
      <c r="E20810" s="17" t="s">
        <v>13</v>
      </c>
      <c r="F20810" s="17" t="s">
        <v>35</v>
      </c>
      <c r="G20810" s="17" t="s">
        <v>38</v>
      </c>
      <c r="H20810">
        <v>-65.378906999998435</v>
      </c>
      <c r="I20810">
        <v>-2.6965178061127588E-3</v>
      </c>
      <c r="J20810">
        <v>0</v>
      </c>
      <c r="K20810">
        <v>0</v>
      </c>
      <c r="L20810" s="17" t="s">
        <v>162</v>
      </c>
    </row>
    <row r="20811" spans="1:12" x14ac:dyDescent="0.35">
      <c r="A20811" s="1">
        <v>43965</v>
      </c>
      <c r="B20811" s="17" t="s">
        <v>34</v>
      </c>
      <c r="C20811">
        <v>23829.740234000001</v>
      </c>
      <c r="D20811">
        <v>24180.300781000002</v>
      </c>
      <c r="E20811" s="17" t="s">
        <v>13</v>
      </c>
      <c r="F20811" s="17" t="s">
        <v>35</v>
      </c>
      <c r="G20811" s="17" t="s">
        <v>38</v>
      </c>
      <c r="H20811">
        <v>-350.56054700000095</v>
      </c>
      <c r="I20811">
        <v>-1.4497774455951294E-2</v>
      </c>
      <c r="J20811">
        <v>0</v>
      </c>
      <c r="K20811">
        <v>0</v>
      </c>
      <c r="L20811" s="17" t="s">
        <v>162</v>
      </c>
    </row>
    <row r="20812" spans="1:12" x14ac:dyDescent="0.35">
      <c r="A20812" s="1">
        <v>43966</v>
      </c>
      <c r="B20812" s="17" t="s">
        <v>34</v>
      </c>
      <c r="C20812">
        <v>23797.470702999999</v>
      </c>
      <c r="D20812">
        <v>23829.740234000001</v>
      </c>
      <c r="E20812" s="17" t="s">
        <v>13</v>
      </c>
      <c r="F20812" s="17" t="s">
        <v>35</v>
      </c>
      <c r="G20812" s="17" t="s">
        <v>38</v>
      </c>
      <c r="H20812">
        <v>-32.269531000001734</v>
      </c>
      <c r="I20812">
        <v>-1.3541704896119656E-3</v>
      </c>
      <c r="J20812">
        <v>0</v>
      </c>
      <c r="K20812">
        <v>0</v>
      </c>
      <c r="L20812" s="17" t="s">
        <v>162</v>
      </c>
    </row>
    <row r="20813" spans="1:12" x14ac:dyDescent="0.35">
      <c r="A20813" s="1">
        <v>43969</v>
      </c>
      <c r="B20813" s="17" t="s">
        <v>34</v>
      </c>
      <c r="C20813">
        <v>23934.769531000002</v>
      </c>
      <c r="D20813">
        <v>23797.470702999999</v>
      </c>
      <c r="E20813" s="17" t="s">
        <v>13</v>
      </c>
      <c r="F20813" s="17" t="s">
        <v>35</v>
      </c>
      <c r="G20813" s="17" t="s">
        <v>38</v>
      </c>
      <c r="H20813">
        <v>137.29882800000269</v>
      </c>
      <c r="I20813">
        <v>5.7694714582711632E-3</v>
      </c>
      <c r="J20813">
        <v>0</v>
      </c>
      <c r="K20813">
        <v>1</v>
      </c>
      <c r="L20813" s="17" t="s">
        <v>162</v>
      </c>
    </row>
    <row r="20814" spans="1:12" x14ac:dyDescent="0.35">
      <c r="A20814" s="1">
        <v>43970</v>
      </c>
      <c r="B20814" s="17" t="s">
        <v>34</v>
      </c>
      <c r="C20814">
        <v>24388.130859000001</v>
      </c>
      <c r="D20814">
        <v>23934.769531000002</v>
      </c>
      <c r="E20814" s="17" t="s">
        <v>13</v>
      </c>
      <c r="F20814" s="17" t="s">
        <v>35</v>
      </c>
      <c r="G20814" s="17" t="s">
        <v>38</v>
      </c>
      <c r="H20814">
        <v>453.36132799999905</v>
      </c>
      <c r="I20814">
        <v>1.8941537223193704E-2</v>
      </c>
      <c r="J20814">
        <v>0</v>
      </c>
      <c r="K20814">
        <v>1</v>
      </c>
      <c r="L20814" s="17" t="s">
        <v>162</v>
      </c>
    </row>
    <row r="20815" spans="1:12" x14ac:dyDescent="0.35">
      <c r="A20815" s="1">
        <v>43971</v>
      </c>
      <c r="B20815" s="17" t="s">
        <v>34</v>
      </c>
      <c r="C20815">
        <v>24399.949218999998</v>
      </c>
      <c r="D20815">
        <v>24388.130859000001</v>
      </c>
      <c r="E20815" s="17" t="s">
        <v>13</v>
      </c>
      <c r="F20815" s="17" t="s">
        <v>35</v>
      </c>
      <c r="G20815" s="17" t="s">
        <v>38</v>
      </c>
      <c r="H20815">
        <v>11.818359999997483</v>
      </c>
      <c r="I20815">
        <v>4.8459474275930949E-4</v>
      </c>
      <c r="J20815">
        <v>0</v>
      </c>
      <c r="K20815">
        <v>1</v>
      </c>
      <c r="L20815" s="17" t="s">
        <v>162</v>
      </c>
    </row>
    <row r="20816" spans="1:12" x14ac:dyDescent="0.35">
      <c r="A20816" s="1">
        <v>43972</v>
      </c>
      <c r="B20816" s="17" t="s">
        <v>34</v>
      </c>
      <c r="C20816">
        <v>24280.029297000001</v>
      </c>
      <c r="D20816">
        <v>24399.949218999998</v>
      </c>
      <c r="E20816" s="17" t="s">
        <v>13</v>
      </c>
      <c r="F20816" s="17" t="s">
        <v>35</v>
      </c>
      <c r="G20816" s="17" t="s">
        <v>38</v>
      </c>
      <c r="H20816">
        <v>-119.91992199999731</v>
      </c>
      <c r="I20816">
        <v>-4.9147611301836999E-3</v>
      </c>
      <c r="J20816">
        <v>0</v>
      </c>
      <c r="K20816">
        <v>0</v>
      </c>
      <c r="L20816" s="17" t="s">
        <v>162</v>
      </c>
    </row>
    <row r="20817" spans="1:12" x14ac:dyDescent="0.35">
      <c r="A20817" s="1">
        <v>43973</v>
      </c>
      <c r="B20817" s="17" t="s">
        <v>34</v>
      </c>
      <c r="C20817">
        <v>22930.140625</v>
      </c>
      <c r="D20817">
        <v>24280.029297000001</v>
      </c>
      <c r="E20817" s="17" t="s">
        <v>13</v>
      </c>
      <c r="F20817" s="17" t="s">
        <v>35</v>
      </c>
      <c r="G20817" s="17" t="s">
        <v>38</v>
      </c>
      <c r="H20817">
        <v>-1349.888672000001</v>
      </c>
      <c r="I20817">
        <v>-5.5596665699525781E-2</v>
      </c>
      <c r="J20817">
        <v>0</v>
      </c>
      <c r="K20817">
        <v>0</v>
      </c>
      <c r="L20817" s="17" t="s">
        <v>162</v>
      </c>
    </row>
    <row r="20818" spans="1:12" x14ac:dyDescent="0.35">
      <c r="A20818" s="1">
        <v>43976</v>
      </c>
      <c r="B20818" s="17" t="s">
        <v>34</v>
      </c>
      <c r="C20818">
        <v>22952.240234000001</v>
      </c>
      <c r="D20818">
        <v>22930.140625</v>
      </c>
      <c r="E20818" s="17" t="s">
        <v>13</v>
      </c>
      <c r="F20818" s="17" t="s">
        <v>35</v>
      </c>
      <c r="G20818" s="17" t="s">
        <v>38</v>
      </c>
      <c r="H20818">
        <v>22.099609000000783</v>
      </c>
      <c r="I20818">
        <v>9.6377991576319791E-4</v>
      </c>
      <c r="J20818">
        <v>0</v>
      </c>
      <c r="K20818">
        <v>1</v>
      </c>
      <c r="L20818" s="17" t="s">
        <v>162</v>
      </c>
    </row>
    <row r="20819" spans="1:12" x14ac:dyDescent="0.35">
      <c r="A20819" s="1">
        <v>43977</v>
      </c>
      <c r="B20819" s="17" t="s">
        <v>34</v>
      </c>
      <c r="C20819">
        <v>23384.660156000002</v>
      </c>
      <c r="D20819">
        <v>22952.240234000001</v>
      </c>
      <c r="E20819" s="17" t="s">
        <v>13</v>
      </c>
      <c r="F20819" s="17" t="s">
        <v>35</v>
      </c>
      <c r="G20819" s="17" t="s">
        <v>38</v>
      </c>
      <c r="H20819">
        <v>432.41992200000095</v>
      </c>
      <c r="I20819">
        <v>1.8839987626107248E-2</v>
      </c>
      <c r="J20819">
        <v>0</v>
      </c>
      <c r="K20819">
        <v>1</v>
      </c>
      <c r="L20819" s="17" t="s">
        <v>162</v>
      </c>
    </row>
    <row r="20820" spans="1:12" x14ac:dyDescent="0.35">
      <c r="A20820" s="1">
        <v>43978</v>
      </c>
      <c r="B20820" s="17" t="s">
        <v>34</v>
      </c>
      <c r="C20820">
        <v>23301.359375</v>
      </c>
      <c r="D20820">
        <v>23384.660156000002</v>
      </c>
      <c r="E20820" s="17" t="s">
        <v>13</v>
      </c>
      <c r="F20820" s="17" t="s">
        <v>35</v>
      </c>
      <c r="G20820" s="17" t="s">
        <v>38</v>
      </c>
      <c r="H20820">
        <v>-83.300781000001734</v>
      </c>
      <c r="I20820">
        <v>-3.5621976305962497E-3</v>
      </c>
      <c r="J20820">
        <v>0</v>
      </c>
      <c r="K20820">
        <v>0</v>
      </c>
      <c r="L20820" s="17" t="s">
        <v>162</v>
      </c>
    </row>
    <row r="20821" spans="1:12" x14ac:dyDescent="0.35">
      <c r="A20821" s="1">
        <v>43979</v>
      </c>
      <c r="B20821" s="17" t="s">
        <v>34</v>
      </c>
      <c r="C20821">
        <v>23132.759765999999</v>
      </c>
      <c r="D20821">
        <v>23301.359375</v>
      </c>
      <c r="E20821" s="17" t="s">
        <v>13</v>
      </c>
      <c r="F20821" s="17" t="s">
        <v>35</v>
      </c>
      <c r="G20821" s="17" t="s">
        <v>38</v>
      </c>
      <c r="H20821">
        <v>-168.59960900000078</v>
      </c>
      <c r="I20821">
        <v>-7.235612578933532E-3</v>
      </c>
      <c r="J20821">
        <v>0</v>
      </c>
      <c r="K20821">
        <v>0</v>
      </c>
      <c r="L20821" s="17" t="s">
        <v>162</v>
      </c>
    </row>
    <row r="20822" spans="1:12" x14ac:dyDescent="0.35">
      <c r="A20822" s="1">
        <v>43980</v>
      </c>
      <c r="B20822" s="17" t="s">
        <v>34</v>
      </c>
      <c r="C20822">
        <v>22961.470702999999</v>
      </c>
      <c r="D20822">
        <v>23132.759765999999</v>
      </c>
      <c r="E20822" s="17" t="s">
        <v>13</v>
      </c>
      <c r="F20822" s="17" t="s">
        <v>35</v>
      </c>
      <c r="G20822" s="17" t="s">
        <v>38</v>
      </c>
      <c r="H20822">
        <v>-171.28906300000017</v>
      </c>
      <c r="I20822">
        <v>-7.4046099441951113E-3</v>
      </c>
      <c r="J20822">
        <v>0</v>
      </c>
      <c r="K20822">
        <v>0</v>
      </c>
      <c r="L20822" s="17" t="s">
        <v>162</v>
      </c>
    </row>
    <row r="20823" spans="1:12" x14ac:dyDescent="0.35">
      <c r="A20823" s="1">
        <v>43983</v>
      </c>
      <c r="B20823" s="17" t="s">
        <v>34</v>
      </c>
      <c r="C20823">
        <v>23732.519531000002</v>
      </c>
      <c r="D20823">
        <v>22961.470702999999</v>
      </c>
      <c r="E20823" s="17" t="s">
        <v>13</v>
      </c>
      <c r="F20823" s="17" t="s">
        <v>35</v>
      </c>
      <c r="G20823" s="17" t="s">
        <v>38</v>
      </c>
      <c r="H20823">
        <v>771.04882800000269</v>
      </c>
      <c r="I20823">
        <v>3.3580115053312432E-2</v>
      </c>
      <c r="J20823">
        <v>0</v>
      </c>
      <c r="K20823">
        <v>1</v>
      </c>
      <c r="L20823" s="17" t="s">
        <v>162</v>
      </c>
    </row>
    <row r="20824" spans="1:12" x14ac:dyDescent="0.35">
      <c r="A20824" s="1">
        <v>43984</v>
      </c>
      <c r="B20824" s="17" t="s">
        <v>34</v>
      </c>
      <c r="C20824">
        <v>23995.939452999999</v>
      </c>
      <c r="D20824">
        <v>23732.519531000002</v>
      </c>
      <c r="E20824" s="17" t="s">
        <v>13</v>
      </c>
      <c r="F20824" s="17" t="s">
        <v>35</v>
      </c>
      <c r="G20824" s="17" t="s">
        <v>38</v>
      </c>
      <c r="H20824">
        <v>263.41992199999731</v>
      </c>
      <c r="I20824">
        <v>1.1099534613504129E-2</v>
      </c>
      <c r="J20824">
        <v>0</v>
      </c>
      <c r="K20824">
        <v>1</v>
      </c>
      <c r="L20824" s="17" t="s">
        <v>162</v>
      </c>
    </row>
    <row r="20825" spans="1:12" x14ac:dyDescent="0.35">
      <c r="A20825" s="1">
        <v>43985</v>
      </c>
      <c r="B20825" s="17" t="s">
        <v>34</v>
      </c>
      <c r="C20825">
        <v>24325.619140999999</v>
      </c>
      <c r="D20825">
        <v>23995.939452999999</v>
      </c>
      <c r="E20825" s="17" t="s">
        <v>13</v>
      </c>
      <c r="F20825" s="17" t="s">
        <v>35</v>
      </c>
      <c r="G20825" s="17" t="s">
        <v>38</v>
      </c>
      <c r="H20825">
        <v>329.67968800000017</v>
      </c>
      <c r="I20825">
        <v>1.37389781569391E-2</v>
      </c>
      <c r="J20825">
        <v>0</v>
      </c>
      <c r="K20825">
        <v>1</v>
      </c>
      <c r="L20825" s="17" t="s">
        <v>162</v>
      </c>
    </row>
    <row r="20826" spans="1:12" x14ac:dyDescent="0.35">
      <c r="A20826" s="1">
        <v>43986</v>
      </c>
      <c r="B20826" s="17" t="s">
        <v>34</v>
      </c>
      <c r="C20826">
        <v>24366.300781000002</v>
      </c>
      <c r="D20826">
        <v>24325.619140999999</v>
      </c>
      <c r="E20826" s="17" t="s">
        <v>13</v>
      </c>
      <c r="F20826" s="17" t="s">
        <v>35</v>
      </c>
      <c r="G20826" s="17" t="s">
        <v>38</v>
      </c>
      <c r="H20826">
        <v>40.681640000002517</v>
      </c>
      <c r="I20826">
        <v>1.6723783992587059E-3</v>
      </c>
      <c r="J20826">
        <v>0</v>
      </c>
      <c r="K20826">
        <v>1</v>
      </c>
      <c r="L20826" s="17" t="s">
        <v>162</v>
      </c>
    </row>
    <row r="20827" spans="1:12" x14ac:dyDescent="0.35">
      <c r="A20827" s="1">
        <v>43987</v>
      </c>
      <c r="B20827" s="17" t="s">
        <v>34</v>
      </c>
      <c r="C20827">
        <v>24770.410156000002</v>
      </c>
      <c r="D20827">
        <v>24366.300781000002</v>
      </c>
      <c r="E20827" s="17" t="s">
        <v>13</v>
      </c>
      <c r="F20827" s="17" t="s">
        <v>35</v>
      </c>
      <c r="G20827" s="17" t="s">
        <v>38</v>
      </c>
      <c r="H20827">
        <v>404.109375</v>
      </c>
      <c r="I20827">
        <v>1.6584765107845609E-2</v>
      </c>
      <c r="J20827">
        <v>0</v>
      </c>
      <c r="K20827">
        <v>1</v>
      </c>
      <c r="L20827" s="17" t="s">
        <v>162</v>
      </c>
    </row>
    <row r="20828" spans="1:12" x14ac:dyDescent="0.35">
      <c r="A20828" s="1">
        <v>43990</v>
      </c>
      <c r="B20828" s="17" t="s">
        <v>34</v>
      </c>
      <c r="C20828">
        <v>24776.769531000002</v>
      </c>
      <c r="D20828">
        <v>24770.410156000002</v>
      </c>
      <c r="E20828" s="17" t="s">
        <v>13</v>
      </c>
      <c r="F20828" s="17" t="s">
        <v>35</v>
      </c>
      <c r="G20828" s="17" t="s">
        <v>38</v>
      </c>
      <c r="H20828">
        <v>6.359375</v>
      </c>
      <c r="I20828">
        <v>2.5673272908884807E-4</v>
      </c>
      <c r="J20828">
        <v>0</v>
      </c>
      <c r="K20828">
        <v>1</v>
      </c>
      <c r="L20828" s="17" t="s">
        <v>162</v>
      </c>
    </row>
    <row r="20829" spans="1:12" x14ac:dyDescent="0.35">
      <c r="A20829" s="1">
        <v>43991</v>
      </c>
      <c r="B20829" s="17" t="s">
        <v>34</v>
      </c>
      <c r="C20829">
        <v>25057.220702999999</v>
      </c>
      <c r="D20829">
        <v>24776.769531000002</v>
      </c>
      <c r="E20829" s="17" t="s">
        <v>13</v>
      </c>
      <c r="F20829" s="17" t="s">
        <v>35</v>
      </c>
      <c r="G20829" s="17" t="s">
        <v>38</v>
      </c>
      <c r="H20829">
        <v>280.45117199999731</v>
      </c>
      <c r="I20829">
        <v>1.1319117758636962E-2</v>
      </c>
      <c r="J20829">
        <v>0</v>
      </c>
      <c r="K20829">
        <v>1</v>
      </c>
      <c r="L20829" s="17" t="s">
        <v>162</v>
      </c>
    </row>
    <row r="20830" spans="1:12" x14ac:dyDescent="0.35">
      <c r="A20830" s="1">
        <v>43992</v>
      </c>
      <c r="B20830" s="17" t="s">
        <v>34</v>
      </c>
      <c r="C20830">
        <v>25049.730468999998</v>
      </c>
      <c r="D20830">
        <v>25057.220702999999</v>
      </c>
      <c r="E20830" s="17" t="s">
        <v>13</v>
      </c>
      <c r="F20830" s="17" t="s">
        <v>35</v>
      </c>
      <c r="G20830" s="17" t="s">
        <v>38</v>
      </c>
      <c r="H20830">
        <v>-7.4902340000007825</v>
      </c>
      <c r="I20830">
        <v>-2.9892517166135697E-4</v>
      </c>
      <c r="J20830">
        <v>0</v>
      </c>
      <c r="K20830">
        <v>0</v>
      </c>
      <c r="L20830" s="17" t="s">
        <v>162</v>
      </c>
    </row>
    <row r="20831" spans="1:12" x14ac:dyDescent="0.35">
      <c r="A20831" s="1">
        <v>43993</v>
      </c>
      <c r="B20831" s="17" t="s">
        <v>34</v>
      </c>
      <c r="C20831">
        <v>24480.150390999999</v>
      </c>
      <c r="D20831">
        <v>25049.730468999998</v>
      </c>
      <c r="E20831" s="17" t="s">
        <v>13</v>
      </c>
      <c r="F20831" s="17" t="s">
        <v>35</v>
      </c>
      <c r="G20831" s="17" t="s">
        <v>38</v>
      </c>
      <c r="H20831">
        <v>-569.58007799999905</v>
      </c>
      <c r="I20831">
        <v>-2.273797231889885E-2</v>
      </c>
      <c r="J20831">
        <v>0</v>
      </c>
      <c r="K20831">
        <v>0</v>
      </c>
      <c r="L20831" s="17" t="s">
        <v>162</v>
      </c>
    </row>
    <row r="20832" spans="1:12" x14ac:dyDescent="0.35">
      <c r="A20832" s="1">
        <v>43994</v>
      </c>
      <c r="B20832" s="17" t="s">
        <v>34</v>
      </c>
      <c r="C20832">
        <v>24301.380859000001</v>
      </c>
      <c r="D20832">
        <v>24480.150390999999</v>
      </c>
      <c r="E20832" s="17" t="s">
        <v>13</v>
      </c>
      <c r="F20832" s="17" t="s">
        <v>35</v>
      </c>
      <c r="G20832" s="17" t="s">
        <v>38</v>
      </c>
      <c r="H20832">
        <v>-178.76953199999843</v>
      </c>
      <c r="I20832">
        <v>-7.3026320976247814E-3</v>
      </c>
      <c r="J20832">
        <v>0</v>
      </c>
      <c r="K20832">
        <v>0</v>
      </c>
      <c r="L20832" s="17" t="s">
        <v>162</v>
      </c>
    </row>
    <row r="20833" spans="1:12" x14ac:dyDescent="0.35">
      <c r="A20833" s="1">
        <v>43997</v>
      </c>
      <c r="B20833" s="17" t="s">
        <v>34</v>
      </c>
      <c r="C20833">
        <v>23776.949218999998</v>
      </c>
      <c r="D20833">
        <v>24301.380859000001</v>
      </c>
      <c r="E20833" s="17" t="s">
        <v>13</v>
      </c>
      <c r="F20833" s="17" t="s">
        <v>35</v>
      </c>
      <c r="G20833" s="17" t="s">
        <v>38</v>
      </c>
      <c r="H20833">
        <v>-524.43164000000252</v>
      </c>
      <c r="I20833">
        <v>-2.1580322659145501E-2</v>
      </c>
      <c r="J20833">
        <v>0</v>
      </c>
      <c r="K20833">
        <v>0</v>
      </c>
      <c r="L20833" s="17" t="s">
        <v>162</v>
      </c>
    </row>
    <row r="20834" spans="1:12" x14ac:dyDescent="0.35">
      <c r="A20834" s="1">
        <v>43998</v>
      </c>
      <c r="B20834" s="17" t="s">
        <v>34</v>
      </c>
      <c r="C20834">
        <v>24344.089843999998</v>
      </c>
      <c r="D20834">
        <v>23776.949218999998</v>
      </c>
      <c r="E20834" s="17" t="s">
        <v>13</v>
      </c>
      <c r="F20834" s="17" t="s">
        <v>35</v>
      </c>
      <c r="G20834" s="17" t="s">
        <v>38</v>
      </c>
      <c r="H20834">
        <v>567.140625</v>
      </c>
      <c r="I20834">
        <v>2.3852539691963583E-2</v>
      </c>
      <c r="J20834">
        <v>0</v>
      </c>
      <c r="K20834">
        <v>1</v>
      </c>
      <c r="L20834" s="17" t="s">
        <v>162</v>
      </c>
    </row>
    <row r="20835" spans="1:12" x14ac:dyDescent="0.35">
      <c r="A20835" s="1">
        <v>43999</v>
      </c>
      <c r="B20835" s="17" t="s">
        <v>34</v>
      </c>
      <c r="C20835">
        <v>24481.410156000002</v>
      </c>
      <c r="D20835">
        <v>24344.089843999998</v>
      </c>
      <c r="E20835" s="17" t="s">
        <v>13</v>
      </c>
      <c r="F20835" s="17" t="s">
        <v>35</v>
      </c>
      <c r="G20835" s="17" t="s">
        <v>38</v>
      </c>
      <c r="H20835">
        <v>137.32031200000347</v>
      </c>
      <c r="I20835">
        <v>5.6408069835417697E-3</v>
      </c>
      <c r="J20835">
        <v>0</v>
      </c>
      <c r="K20835">
        <v>1</v>
      </c>
      <c r="L20835" s="17" t="s">
        <v>162</v>
      </c>
    </row>
    <row r="20836" spans="1:12" x14ac:dyDescent="0.35">
      <c r="A20836" s="1">
        <v>44000</v>
      </c>
      <c r="B20836" s="17" t="s">
        <v>34</v>
      </c>
      <c r="C20836">
        <v>24464.939452999999</v>
      </c>
      <c r="D20836">
        <v>24481.410156000002</v>
      </c>
      <c r="E20836" s="17" t="s">
        <v>13</v>
      </c>
      <c r="F20836" s="17" t="s">
        <v>35</v>
      </c>
      <c r="G20836" s="17" t="s">
        <v>38</v>
      </c>
      <c r="H20836">
        <v>-16.470703000002686</v>
      </c>
      <c r="I20836">
        <v>-6.7278407963627788E-4</v>
      </c>
      <c r="J20836">
        <v>0</v>
      </c>
      <c r="K20836">
        <v>0</v>
      </c>
      <c r="L20836" s="17" t="s">
        <v>162</v>
      </c>
    </row>
    <row r="20837" spans="1:12" x14ac:dyDescent="0.35">
      <c r="A20837" s="1">
        <v>44001</v>
      </c>
      <c r="B20837" s="17" t="s">
        <v>34</v>
      </c>
      <c r="C20837">
        <v>24643.890625</v>
      </c>
      <c r="D20837">
        <v>24464.939452999999</v>
      </c>
      <c r="E20837" s="17" t="s">
        <v>13</v>
      </c>
      <c r="F20837" s="17" t="s">
        <v>35</v>
      </c>
      <c r="G20837" s="17" t="s">
        <v>38</v>
      </c>
      <c r="H20837">
        <v>178.95117200000095</v>
      </c>
      <c r="I20837">
        <v>7.3145969702392687E-3</v>
      </c>
      <c r="J20837">
        <v>0</v>
      </c>
      <c r="K20837">
        <v>1</v>
      </c>
      <c r="L20837" s="17" t="s">
        <v>162</v>
      </c>
    </row>
    <row r="20838" spans="1:12" x14ac:dyDescent="0.35">
      <c r="A20838" s="1">
        <v>44004</v>
      </c>
      <c r="B20838" s="17" t="s">
        <v>34</v>
      </c>
      <c r="C20838">
        <v>24511.339843999998</v>
      </c>
      <c r="D20838">
        <v>24643.890625</v>
      </c>
      <c r="E20838" s="17" t="s">
        <v>13</v>
      </c>
      <c r="F20838" s="17" t="s">
        <v>35</v>
      </c>
      <c r="G20838" s="17" t="s">
        <v>38</v>
      </c>
      <c r="H20838">
        <v>-132.55078100000173</v>
      </c>
      <c r="I20838">
        <v>-5.3786467005958695E-3</v>
      </c>
      <c r="J20838">
        <v>0</v>
      </c>
      <c r="K20838">
        <v>0</v>
      </c>
      <c r="L20838" s="17" t="s">
        <v>162</v>
      </c>
    </row>
    <row r="20839" spans="1:12" x14ac:dyDescent="0.35">
      <c r="A20839" s="1">
        <v>44005</v>
      </c>
      <c r="B20839" s="17" t="s">
        <v>34</v>
      </c>
      <c r="C20839">
        <v>24907.339843999998</v>
      </c>
      <c r="D20839">
        <v>24511.339843999998</v>
      </c>
      <c r="E20839" s="17" t="s">
        <v>13</v>
      </c>
      <c r="F20839" s="17" t="s">
        <v>35</v>
      </c>
      <c r="G20839" s="17" t="s">
        <v>38</v>
      </c>
      <c r="H20839">
        <v>396</v>
      </c>
      <c r="I20839">
        <v>1.6155787587308686E-2</v>
      </c>
      <c r="J20839">
        <v>0</v>
      </c>
      <c r="K20839">
        <v>1</v>
      </c>
      <c r="L20839" s="17" t="s">
        <v>162</v>
      </c>
    </row>
    <row r="20840" spans="1:12" x14ac:dyDescent="0.35">
      <c r="A20840" s="1">
        <v>44006</v>
      </c>
      <c r="B20840" s="17" t="s">
        <v>34</v>
      </c>
      <c r="C20840">
        <v>24781.580077999999</v>
      </c>
      <c r="D20840">
        <v>24907.339843999998</v>
      </c>
      <c r="E20840" s="17" t="s">
        <v>13</v>
      </c>
      <c r="F20840" s="17" t="s">
        <v>35</v>
      </c>
      <c r="G20840" s="17" t="s">
        <v>38</v>
      </c>
      <c r="H20840">
        <v>-125.75976599999922</v>
      </c>
      <c r="I20840">
        <v>-5.0491046730666367E-3</v>
      </c>
      <c r="J20840">
        <v>0</v>
      </c>
      <c r="K20840">
        <v>0</v>
      </c>
      <c r="L20840" s="17" t="s">
        <v>162</v>
      </c>
    </row>
    <row r="20841" spans="1:12" x14ac:dyDescent="0.35">
      <c r="A20841" s="1">
        <v>44008</v>
      </c>
      <c r="B20841" s="17" t="s">
        <v>34</v>
      </c>
      <c r="C20841">
        <v>24549.990234000001</v>
      </c>
      <c r="D20841">
        <v>24781.580077999999</v>
      </c>
      <c r="E20841" s="17" t="s">
        <v>13</v>
      </c>
      <c r="F20841" s="17" t="s">
        <v>35</v>
      </c>
      <c r="G20841" s="17" t="s">
        <v>38</v>
      </c>
      <c r="H20841">
        <v>-231.58984399999827</v>
      </c>
      <c r="I20841">
        <v>-9.3452412344600094E-3</v>
      </c>
      <c r="J20841">
        <v>0</v>
      </c>
      <c r="K20841">
        <v>0</v>
      </c>
      <c r="L20841" s="17" t="s">
        <v>162</v>
      </c>
    </row>
    <row r="20842" spans="1:12" x14ac:dyDescent="0.35">
      <c r="A20842" s="1">
        <v>44011</v>
      </c>
      <c r="B20842" s="17" t="s">
        <v>34</v>
      </c>
      <c r="C20842">
        <v>24301.279297000001</v>
      </c>
      <c r="D20842">
        <v>24549.990234000001</v>
      </c>
      <c r="E20842" s="17" t="s">
        <v>13</v>
      </c>
      <c r="F20842" s="17" t="s">
        <v>35</v>
      </c>
      <c r="G20842" s="17" t="s">
        <v>38</v>
      </c>
      <c r="H20842">
        <v>-248.71093699999983</v>
      </c>
      <c r="I20842">
        <v>-1.013079576119557E-2</v>
      </c>
      <c r="J20842">
        <v>0</v>
      </c>
      <c r="K20842">
        <v>0</v>
      </c>
      <c r="L20842" s="17" t="s">
        <v>162</v>
      </c>
    </row>
    <row r="20843" spans="1:12" x14ac:dyDescent="0.35">
      <c r="A20843" s="1">
        <v>44012</v>
      </c>
      <c r="B20843" s="17" t="s">
        <v>34</v>
      </c>
      <c r="C20843">
        <v>24427.189452999999</v>
      </c>
      <c r="D20843">
        <v>24301.279297000001</v>
      </c>
      <c r="E20843" s="17" t="s">
        <v>13</v>
      </c>
      <c r="F20843" s="17" t="s">
        <v>35</v>
      </c>
      <c r="G20843" s="17" t="s">
        <v>38</v>
      </c>
      <c r="H20843">
        <v>125.9101559999981</v>
      </c>
      <c r="I20843">
        <v>5.18121513115327E-3</v>
      </c>
      <c r="J20843">
        <v>0</v>
      </c>
      <c r="K20843">
        <v>1</v>
      </c>
      <c r="L20843" s="17" t="s">
        <v>162</v>
      </c>
    </row>
    <row r="20844" spans="1:12" x14ac:dyDescent="0.35">
      <c r="A20844" s="1">
        <v>44014</v>
      </c>
      <c r="B20844" s="17" t="s">
        <v>34</v>
      </c>
      <c r="C20844">
        <v>25124.189452999999</v>
      </c>
      <c r="D20844">
        <v>24427.189452999999</v>
      </c>
      <c r="E20844" s="17" t="s">
        <v>13</v>
      </c>
      <c r="F20844" s="17" t="s">
        <v>35</v>
      </c>
      <c r="G20844" s="17" t="s">
        <v>38</v>
      </c>
      <c r="H20844">
        <v>697</v>
      </c>
      <c r="I20844">
        <v>2.8533777958413414E-2</v>
      </c>
      <c r="J20844">
        <v>0</v>
      </c>
      <c r="K20844">
        <v>1</v>
      </c>
      <c r="L20844" s="17" t="s">
        <v>162</v>
      </c>
    </row>
    <row r="20845" spans="1:12" x14ac:dyDescent="0.35">
      <c r="A20845" s="1">
        <v>44015</v>
      </c>
      <c r="B20845" s="17" t="s">
        <v>34</v>
      </c>
      <c r="C20845">
        <v>25373.119140999999</v>
      </c>
      <c r="D20845">
        <v>25124.189452999999</v>
      </c>
      <c r="E20845" s="17" t="s">
        <v>13</v>
      </c>
      <c r="F20845" s="17" t="s">
        <v>35</v>
      </c>
      <c r="G20845" s="17" t="s">
        <v>38</v>
      </c>
      <c r="H20845">
        <v>248.92968800000017</v>
      </c>
      <c r="I20845">
        <v>9.9079689104269297E-3</v>
      </c>
      <c r="J20845">
        <v>0</v>
      </c>
      <c r="K20845">
        <v>1</v>
      </c>
      <c r="L20845" s="17" t="s">
        <v>162</v>
      </c>
    </row>
    <row r="20846" spans="1:12" x14ac:dyDescent="0.35">
      <c r="A20846" s="1">
        <v>44018</v>
      </c>
      <c r="B20846" s="17" t="s">
        <v>34</v>
      </c>
      <c r="C20846">
        <v>26339.160156000002</v>
      </c>
      <c r="D20846">
        <v>25373.119140999999</v>
      </c>
      <c r="E20846" s="17" t="s">
        <v>13</v>
      </c>
      <c r="F20846" s="17" t="s">
        <v>35</v>
      </c>
      <c r="G20846" s="17" t="s">
        <v>38</v>
      </c>
      <c r="H20846">
        <v>966.04101500000252</v>
      </c>
      <c r="I20846">
        <v>3.8073403968650943E-2</v>
      </c>
      <c r="J20846">
        <v>0</v>
      </c>
      <c r="K20846">
        <v>1</v>
      </c>
      <c r="L20846" s="17" t="s">
        <v>162</v>
      </c>
    </row>
    <row r="20847" spans="1:12" x14ac:dyDescent="0.35">
      <c r="A20847" s="1">
        <v>44019</v>
      </c>
      <c r="B20847" s="17" t="s">
        <v>34</v>
      </c>
      <c r="C20847">
        <v>25975.660156000002</v>
      </c>
      <c r="D20847">
        <v>26339.160156000002</v>
      </c>
      <c r="E20847" s="17" t="s">
        <v>13</v>
      </c>
      <c r="F20847" s="17" t="s">
        <v>35</v>
      </c>
      <c r="G20847" s="17" t="s">
        <v>38</v>
      </c>
      <c r="H20847">
        <v>-363.5</v>
      </c>
      <c r="I20847">
        <v>-1.3800743753676426E-2</v>
      </c>
      <c r="J20847">
        <v>0</v>
      </c>
      <c r="K20847">
        <v>0</v>
      </c>
      <c r="L20847" s="17" t="s">
        <v>162</v>
      </c>
    </row>
    <row r="20848" spans="1:12" x14ac:dyDescent="0.35">
      <c r="A20848" s="1">
        <v>44020</v>
      </c>
      <c r="B20848" s="17" t="s">
        <v>34</v>
      </c>
      <c r="C20848">
        <v>26129.179688</v>
      </c>
      <c r="D20848">
        <v>25975.660156000002</v>
      </c>
      <c r="E20848" s="17" t="s">
        <v>13</v>
      </c>
      <c r="F20848" s="17" t="s">
        <v>35</v>
      </c>
      <c r="G20848" s="17" t="s">
        <v>38</v>
      </c>
      <c r="H20848">
        <v>153.51953199999843</v>
      </c>
      <c r="I20848">
        <v>5.9101301402165766E-3</v>
      </c>
      <c r="J20848">
        <v>0</v>
      </c>
      <c r="K20848">
        <v>1</v>
      </c>
      <c r="L20848" s="17" t="s">
        <v>162</v>
      </c>
    </row>
    <row r="20849" spans="1:12" x14ac:dyDescent="0.35">
      <c r="A20849" s="1">
        <v>44021</v>
      </c>
      <c r="B20849" s="17" t="s">
        <v>34</v>
      </c>
      <c r="C20849">
        <v>26210.160156000002</v>
      </c>
      <c r="D20849">
        <v>26129.179688</v>
      </c>
      <c r="E20849" s="17" t="s">
        <v>13</v>
      </c>
      <c r="F20849" s="17" t="s">
        <v>35</v>
      </c>
      <c r="G20849" s="17" t="s">
        <v>38</v>
      </c>
      <c r="H20849">
        <v>80.980468000001565</v>
      </c>
      <c r="I20849">
        <v>3.0992349919501064E-3</v>
      </c>
      <c r="J20849">
        <v>0</v>
      </c>
      <c r="K20849">
        <v>1</v>
      </c>
      <c r="L20849" s="17" t="s">
        <v>162</v>
      </c>
    </row>
    <row r="20850" spans="1:12" x14ac:dyDescent="0.35">
      <c r="A20850" s="1">
        <v>44022</v>
      </c>
      <c r="B20850" s="17" t="s">
        <v>34</v>
      </c>
      <c r="C20850">
        <v>25727.410156000002</v>
      </c>
      <c r="D20850">
        <v>26210.160156000002</v>
      </c>
      <c r="E20850" s="17" t="s">
        <v>13</v>
      </c>
      <c r="F20850" s="17" t="s">
        <v>35</v>
      </c>
      <c r="G20850" s="17" t="s">
        <v>38</v>
      </c>
      <c r="H20850">
        <v>-482.75</v>
      </c>
      <c r="I20850">
        <v>-1.8418429995342451E-2</v>
      </c>
      <c r="J20850">
        <v>0</v>
      </c>
      <c r="K20850">
        <v>0</v>
      </c>
      <c r="L20850" s="17" t="s">
        <v>162</v>
      </c>
    </row>
    <row r="20851" spans="1:12" x14ac:dyDescent="0.35">
      <c r="A20851" s="1">
        <v>44025</v>
      </c>
      <c r="B20851" s="17" t="s">
        <v>34</v>
      </c>
      <c r="C20851">
        <v>25772.119140999999</v>
      </c>
      <c r="D20851">
        <v>25727.410156000002</v>
      </c>
      <c r="E20851" s="17" t="s">
        <v>13</v>
      </c>
      <c r="F20851" s="17" t="s">
        <v>35</v>
      </c>
      <c r="G20851" s="17" t="s">
        <v>38</v>
      </c>
      <c r="H20851">
        <v>44.708984999997483</v>
      </c>
      <c r="I20851">
        <v>1.7377957877960251E-3</v>
      </c>
      <c r="J20851">
        <v>0</v>
      </c>
      <c r="K20851">
        <v>1</v>
      </c>
      <c r="L20851" s="17" t="s">
        <v>162</v>
      </c>
    </row>
    <row r="20852" spans="1:12" x14ac:dyDescent="0.35">
      <c r="A20852" s="1">
        <v>44026</v>
      </c>
      <c r="B20852" s="17" t="s">
        <v>34</v>
      </c>
      <c r="C20852">
        <v>25477.890625</v>
      </c>
      <c r="D20852">
        <v>25772.119140999999</v>
      </c>
      <c r="E20852" s="17" t="s">
        <v>13</v>
      </c>
      <c r="F20852" s="17" t="s">
        <v>35</v>
      </c>
      <c r="G20852" s="17" t="s">
        <v>38</v>
      </c>
      <c r="H20852">
        <v>-294.22851599999922</v>
      </c>
      <c r="I20852">
        <v>-1.1416543373490811E-2</v>
      </c>
      <c r="J20852">
        <v>0</v>
      </c>
      <c r="K20852">
        <v>0</v>
      </c>
      <c r="L20852" s="17" t="s">
        <v>162</v>
      </c>
    </row>
    <row r="20853" spans="1:12" x14ac:dyDescent="0.35">
      <c r="A20853" s="1">
        <v>44027</v>
      </c>
      <c r="B20853" s="17" t="s">
        <v>34</v>
      </c>
      <c r="C20853">
        <v>25481.580077999999</v>
      </c>
      <c r="D20853">
        <v>25477.890625</v>
      </c>
      <c r="E20853" s="17" t="s">
        <v>13</v>
      </c>
      <c r="F20853" s="17" t="s">
        <v>35</v>
      </c>
      <c r="G20853" s="17" t="s">
        <v>38</v>
      </c>
      <c r="H20853">
        <v>3.6894529999990482</v>
      </c>
      <c r="I20853">
        <v>1.448099865998639E-4</v>
      </c>
      <c r="J20853">
        <v>0</v>
      </c>
      <c r="K20853">
        <v>1</v>
      </c>
      <c r="L20853" s="17" t="s">
        <v>162</v>
      </c>
    </row>
    <row r="20854" spans="1:12" x14ac:dyDescent="0.35">
      <c r="A20854" s="1">
        <v>44028</v>
      </c>
      <c r="B20854" s="17" t="s">
        <v>34</v>
      </c>
      <c r="C20854">
        <v>24970.689452999999</v>
      </c>
      <c r="D20854">
        <v>25481.580077999999</v>
      </c>
      <c r="E20854" s="17" t="s">
        <v>13</v>
      </c>
      <c r="F20854" s="17" t="s">
        <v>35</v>
      </c>
      <c r="G20854" s="17" t="s">
        <v>38</v>
      </c>
      <c r="H20854">
        <v>-510.890625</v>
      </c>
      <c r="I20854">
        <v>-2.0049409158935438E-2</v>
      </c>
      <c r="J20854">
        <v>0</v>
      </c>
      <c r="K20854">
        <v>0</v>
      </c>
      <c r="L20854" s="17" t="s">
        <v>162</v>
      </c>
    </row>
    <row r="20855" spans="1:12" x14ac:dyDescent="0.35">
      <c r="A20855" s="1">
        <v>44029</v>
      </c>
      <c r="B20855" s="17" t="s">
        <v>34</v>
      </c>
      <c r="C20855">
        <v>25089.169922000001</v>
      </c>
      <c r="D20855">
        <v>24970.689452999999</v>
      </c>
      <c r="E20855" s="17" t="s">
        <v>13</v>
      </c>
      <c r="F20855" s="17" t="s">
        <v>35</v>
      </c>
      <c r="G20855" s="17" t="s">
        <v>38</v>
      </c>
      <c r="H20855">
        <v>118.4804690000019</v>
      </c>
      <c r="I20855">
        <v>4.7447816458174551E-3</v>
      </c>
      <c r="J20855">
        <v>0</v>
      </c>
      <c r="K20855">
        <v>1</v>
      </c>
      <c r="L20855" s="17" t="s">
        <v>162</v>
      </c>
    </row>
    <row r="20856" spans="1:12" x14ac:dyDescent="0.35">
      <c r="A20856" s="1">
        <v>44032</v>
      </c>
      <c r="B20856" s="17" t="s">
        <v>34</v>
      </c>
      <c r="C20856">
        <v>25057.990234000001</v>
      </c>
      <c r="D20856">
        <v>25089.169922000001</v>
      </c>
      <c r="E20856" s="17" t="s">
        <v>13</v>
      </c>
      <c r="F20856" s="17" t="s">
        <v>35</v>
      </c>
      <c r="G20856" s="17" t="s">
        <v>38</v>
      </c>
      <c r="H20856">
        <v>-31.179688000000169</v>
      </c>
      <c r="I20856">
        <v>-1.2427548658219881E-3</v>
      </c>
      <c r="J20856">
        <v>0</v>
      </c>
      <c r="K20856">
        <v>0</v>
      </c>
      <c r="L20856" s="17" t="s">
        <v>162</v>
      </c>
    </row>
    <row r="20857" spans="1:12" x14ac:dyDescent="0.35">
      <c r="A20857" s="1">
        <v>44033</v>
      </c>
      <c r="B20857" s="17" t="s">
        <v>34</v>
      </c>
      <c r="C20857">
        <v>25635.660156000002</v>
      </c>
      <c r="D20857">
        <v>25057.990234000001</v>
      </c>
      <c r="E20857" s="17" t="s">
        <v>13</v>
      </c>
      <c r="F20857" s="17" t="s">
        <v>35</v>
      </c>
      <c r="G20857" s="17" t="s">
        <v>38</v>
      </c>
      <c r="H20857">
        <v>577.66992200000095</v>
      </c>
      <c r="I20857">
        <v>2.3053322178096629E-2</v>
      </c>
      <c r="J20857">
        <v>0</v>
      </c>
      <c r="K20857">
        <v>1</v>
      </c>
      <c r="L20857" s="17" t="s">
        <v>162</v>
      </c>
    </row>
    <row r="20858" spans="1:12" x14ac:dyDescent="0.35">
      <c r="A20858" s="1">
        <v>44034</v>
      </c>
      <c r="B20858" s="17" t="s">
        <v>34</v>
      </c>
      <c r="C20858">
        <v>25057.939452999999</v>
      </c>
      <c r="D20858">
        <v>25635.660156000002</v>
      </c>
      <c r="E20858" s="17" t="s">
        <v>13</v>
      </c>
      <c r="F20858" s="17" t="s">
        <v>35</v>
      </c>
      <c r="G20858" s="17" t="s">
        <v>38</v>
      </c>
      <c r="H20858">
        <v>-577.72070300000269</v>
      </c>
      <c r="I20858">
        <v>-2.2535823126239553E-2</v>
      </c>
      <c r="J20858">
        <v>0</v>
      </c>
      <c r="K20858">
        <v>0</v>
      </c>
      <c r="L20858" s="17" t="s">
        <v>162</v>
      </c>
    </row>
    <row r="20859" spans="1:12" x14ac:dyDescent="0.35">
      <c r="A20859" s="1">
        <v>44035</v>
      </c>
      <c r="B20859" s="17" t="s">
        <v>34</v>
      </c>
      <c r="C20859">
        <v>25263</v>
      </c>
      <c r="D20859">
        <v>25057.939452999999</v>
      </c>
      <c r="E20859" s="17" t="s">
        <v>13</v>
      </c>
      <c r="F20859" s="17" t="s">
        <v>35</v>
      </c>
      <c r="G20859" s="17" t="s">
        <v>38</v>
      </c>
      <c r="H20859">
        <v>205.06054700000095</v>
      </c>
      <c r="I20859">
        <v>8.1834560812401747E-3</v>
      </c>
      <c r="J20859">
        <v>0</v>
      </c>
      <c r="K20859">
        <v>1</v>
      </c>
      <c r="L20859" s="17" t="s">
        <v>162</v>
      </c>
    </row>
    <row r="20860" spans="1:12" x14ac:dyDescent="0.35">
      <c r="A20860" s="1">
        <v>44036</v>
      </c>
      <c r="B20860" s="17" t="s">
        <v>34</v>
      </c>
      <c r="C20860">
        <v>24705.330077999999</v>
      </c>
      <c r="D20860">
        <v>25263</v>
      </c>
      <c r="E20860" s="17" t="s">
        <v>13</v>
      </c>
      <c r="F20860" s="17" t="s">
        <v>35</v>
      </c>
      <c r="G20860" s="17" t="s">
        <v>38</v>
      </c>
      <c r="H20860">
        <v>-557.66992200000095</v>
      </c>
      <c r="I20860">
        <v>-2.2074572378577403E-2</v>
      </c>
      <c r="J20860">
        <v>0</v>
      </c>
      <c r="K20860">
        <v>0</v>
      </c>
      <c r="L20860" s="17" t="s">
        <v>162</v>
      </c>
    </row>
    <row r="20861" spans="1:12" x14ac:dyDescent="0.35">
      <c r="A20861" s="1">
        <v>44039</v>
      </c>
      <c r="B20861" s="17" t="s">
        <v>34</v>
      </c>
      <c r="C20861">
        <v>24603.259765999999</v>
      </c>
      <c r="D20861">
        <v>24705.330077999999</v>
      </c>
      <c r="E20861" s="17" t="s">
        <v>13</v>
      </c>
      <c r="F20861" s="17" t="s">
        <v>35</v>
      </c>
      <c r="G20861" s="17" t="s">
        <v>38</v>
      </c>
      <c r="H20861">
        <v>-102.07031199999983</v>
      </c>
      <c r="I20861">
        <v>-4.1315097461860281E-3</v>
      </c>
      <c r="J20861">
        <v>0</v>
      </c>
      <c r="K20861">
        <v>0</v>
      </c>
      <c r="L20861" s="17" t="s">
        <v>162</v>
      </c>
    </row>
    <row r="20862" spans="1:12" x14ac:dyDescent="0.35">
      <c r="A20862" s="1">
        <v>44040</v>
      </c>
      <c r="B20862" s="17" t="s">
        <v>34</v>
      </c>
      <c r="C20862">
        <v>24772.759765999999</v>
      </c>
      <c r="D20862">
        <v>24603.259765999999</v>
      </c>
      <c r="E20862" s="17" t="s">
        <v>13</v>
      </c>
      <c r="F20862" s="17" t="s">
        <v>35</v>
      </c>
      <c r="G20862" s="17" t="s">
        <v>38</v>
      </c>
      <c r="H20862">
        <v>169.5</v>
      </c>
      <c r="I20862">
        <v>6.8893309915882472E-3</v>
      </c>
      <c r="J20862">
        <v>0</v>
      </c>
      <c r="K20862">
        <v>1</v>
      </c>
      <c r="L20862" s="17" t="s">
        <v>162</v>
      </c>
    </row>
    <row r="20863" spans="1:12" x14ac:dyDescent="0.35">
      <c r="A20863" s="1">
        <v>44041</v>
      </c>
      <c r="B20863" s="17" t="s">
        <v>34</v>
      </c>
      <c r="C20863">
        <v>24883.140625</v>
      </c>
      <c r="D20863">
        <v>24772.759765999999</v>
      </c>
      <c r="E20863" s="17" t="s">
        <v>13</v>
      </c>
      <c r="F20863" s="17" t="s">
        <v>35</v>
      </c>
      <c r="G20863" s="17" t="s">
        <v>38</v>
      </c>
      <c r="H20863">
        <v>110.38085900000078</v>
      </c>
      <c r="I20863">
        <v>4.4557352528601111E-3</v>
      </c>
      <c r="J20863">
        <v>0</v>
      </c>
      <c r="K20863">
        <v>1</v>
      </c>
      <c r="L20863" s="17" t="s">
        <v>162</v>
      </c>
    </row>
    <row r="20864" spans="1:12" x14ac:dyDescent="0.35">
      <c r="A20864" s="1">
        <v>44042</v>
      </c>
      <c r="B20864" s="17" t="s">
        <v>34</v>
      </c>
      <c r="C20864">
        <v>24710.589843999998</v>
      </c>
      <c r="D20864">
        <v>24883.140625</v>
      </c>
      <c r="E20864" s="17" t="s">
        <v>13</v>
      </c>
      <c r="F20864" s="17" t="s">
        <v>35</v>
      </c>
      <c r="G20864" s="17" t="s">
        <v>38</v>
      </c>
      <c r="H20864">
        <v>-172.55078100000173</v>
      </c>
      <c r="I20864">
        <v>-6.9344454383961727E-3</v>
      </c>
      <c r="J20864">
        <v>0</v>
      </c>
      <c r="K20864">
        <v>0</v>
      </c>
      <c r="L20864" s="17" t="s">
        <v>162</v>
      </c>
    </row>
    <row r="20865" spans="1:12" x14ac:dyDescent="0.35">
      <c r="A20865" s="1">
        <v>44043</v>
      </c>
      <c r="B20865" s="17" t="s">
        <v>34</v>
      </c>
      <c r="C20865">
        <v>24595.349609000001</v>
      </c>
      <c r="D20865">
        <v>24710.589843999998</v>
      </c>
      <c r="E20865" s="17" t="s">
        <v>13</v>
      </c>
      <c r="F20865" s="17" t="s">
        <v>35</v>
      </c>
      <c r="G20865" s="17" t="s">
        <v>38</v>
      </c>
      <c r="H20865">
        <v>-115.24023499999748</v>
      </c>
      <c r="I20865">
        <v>-4.6635970945055798E-3</v>
      </c>
      <c r="J20865">
        <v>0</v>
      </c>
      <c r="K20865">
        <v>0</v>
      </c>
      <c r="L20865" s="17" t="s">
        <v>162</v>
      </c>
    </row>
    <row r="20866" spans="1:12" x14ac:dyDescent="0.35">
      <c r="A20866" s="1">
        <v>44046</v>
      </c>
      <c r="B20866" s="17" t="s">
        <v>34</v>
      </c>
      <c r="C20866">
        <v>24458.130859000001</v>
      </c>
      <c r="D20866">
        <v>24595.349609000001</v>
      </c>
      <c r="E20866" s="17" t="s">
        <v>13</v>
      </c>
      <c r="F20866" s="17" t="s">
        <v>35</v>
      </c>
      <c r="G20866" s="17" t="s">
        <v>38</v>
      </c>
      <c r="H20866">
        <v>-137.21875</v>
      </c>
      <c r="I20866">
        <v>-5.5790526331769858E-3</v>
      </c>
      <c r="J20866">
        <v>0</v>
      </c>
      <c r="K20866">
        <v>0</v>
      </c>
      <c r="L20866" s="17" t="s">
        <v>162</v>
      </c>
    </row>
    <row r="20867" spans="1:12" x14ac:dyDescent="0.35">
      <c r="A20867" s="1">
        <v>44047</v>
      </c>
      <c r="B20867" s="17" t="s">
        <v>34</v>
      </c>
      <c r="C20867">
        <v>24946.630859000001</v>
      </c>
      <c r="D20867">
        <v>24458.130859000001</v>
      </c>
      <c r="E20867" s="17" t="s">
        <v>13</v>
      </c>
      <c r="F20867" s="17" t="s">
        <v>35</v>
      </c>
      <c r="G20867" s="17" t="s">
        <v>38</v>
      </c>
      <c r="H20867">
        <v>488.5</v>
      </c>
      <c r="I20867">
        <v>1.997290810226587E-2</v>
      </c>
      <c r="J20867">
        <v>0</v>
      </c>
      <c r="K20867">
        <v>1</v>
      </c>
      <c r="L20867" s="17" t="s">
        <v>162</v>
      </c>
    </row>
    <row r="20868" spans="1:12" x14ac:dyDescent="0.35">
      <c r="A20868" s="1">
        <v>44048</v>
      </c>
      <c r="B20868" s="17" t="s">
        <v>34</v>
      </c>
      <c r="C20868">
        <v>25102.539063</v>
      </c>
      <c r="D20868">
        <v>24946.630859000001</v>
      </c>
      <c r="E20868" s="17" t="s">
        <v>13</v>
      </c>
      <c r="F20868" s="17" t="s">
        <v>35</v>
      </c>
      <c r="G20868" s="17" t="s">
        <v>38</v>
      </c>
      <c r="H20868">
        <v>155.90820399999939</v>
      </c>
      <c r="I20868">
        <v>6.2496697402227505E-3</v>
      </c>
      <c r="J20868">
        <v>0</v>
      </c>
      <c r="K20868">
        <v>1</v>
      </c>
      <c r="L20868" s="17" t="s">
        <v>162</v>
      </c>
    </row>
    <row r="20869" spans="1:12" x14ac:dyDescent="0.35">
      <c r="A20869" s="1">
        <v>44049</v>
      </c>
      <c r="B20869" s="17" t="s">
        <v>34</v>
      </c>
      <c r="C20869">
        <v>24930.580077999999</v>
      </c>
      <c r="D20869">
        <v>25102.539063</v>
      </c>
      <c r="E20869" s="17" t="s">
        <v>13</v>
      </c>
      <c r="F20869" s="17" t="s">
        <v>35</v>
      </c>
      <c r="G20869" s="17" t="s">
        <v>38</v>
      </c>
      <c r="H20869">
        <v>-171.95898500000112</v>
      </c>
      <c r="I20869">
        <v>-6.8502626195873885E-3</v>
      </c>
      <c r="J20869">
        <v>0</v>
      </c>
      <c r="K20869">
        <v>0</v>
      </c>
      <c r="L20869" s="17" t="s">
        <v>162</v>
      </c>
    </row>
    <row r="20870" spans="1:12" x14ac:dyDescent="0.35">
      <c r="A20870" s="1">
        <v>44050</v>
      </c>
      <c r="B20870" s="17" t="s">
        <v>34</v>
      </c>
      <c r="C20870">
        <v>24531.619140999999</v>
      </c>
      <c r="D20870">
        <v>24930.580077999999</v>
      </c>
      <c r="E20870" s="17" t="s">
        <v>13</v>
      </c>
      <c r="F20870" s="17" t="s">
        <v>35</v>
      </c>
      <c r="G20870" s="17" t="s">
        <v>38</v>
      </c>
      <c r="H20870">
        <v>-398.96093699999983</v>
      </c>
      <c r="I20870">
        <v>-1.6002874211180632E-2</v>
      </c>
      <c r="J20870">
        <v>0</v>
      </c>
      <c r="K20870">
        <v>0</v>
      </c>
      <c r="L20870" s="17" t="s">
        <v>162</v>
      </c>
    </row>
    <row r="20871" spans="1:12" x14ac:dyDescent="0.35">
      <c r="A20871" s="1">
        <v>44053</v>
      </c>
      <c r="B20871" s="17" t="s">
        <v>34</v>
      </c>
      <c r="C20871">
        <v>24377.429688</v>
      </c>
      <c r="D20871">
        <v>24531.619140999999</v>
      </c>
      <c r="E20871" s="17" t="s">
        <v>13</v>
      </c>
      <c r="F20871" s="17" t="s">
        <v>35</v>
      </c>
      <c r="G20871" s="17" t="s">
        <v>38</v>
      </c>
      <c r="H20871">
        <v>-154.18945299999905</v>
      </c>
      <c r="I20871">
        <v>-6.2853353508289349E-3</v>
      </c>
      <c r="J20871">
        <v>0</v>
      </c>
      <c r="K20871">
        <v>0</v>
      </c>
      <c r="L20871" s="17" t="s">
        <v>162</v>
      </c>
    </row>
    <row r="20872" spans="1:12" x14ac:dyDescent="0.35">
      <c r="A20872" s="1">
        <v>44054</v>
      </c>
      <c r="B20872" s="17" t="s">
        <v>34</v>
      </c>
      <c r="C20872">
        <v>24890.679688</v>
      </c>
      <c r="D20872">
        <v>24377.429688</v>
      </c>
      <c r="E20872" s="17" t="s">
        <v>13</v>
      </c>
      <c r="F20872" s="17" t="s">
        <v>35</v>
      </c>
      <c r="G20872" s="17" t="s">
        <v>38</v>
      </c>
      <c r="H20872">
        <v>513.25</v>
      </c>
      <c r="I20872">
        <v>2.105431157299786E-2</v>
      </c>
      <c r="J20872">
        <v>0</v>
      </c>
      <c r="K20872">
        <v>1</v>
      </c>
      <c r="L20872" s="17" t="s">
        <v>162</v>
      </c>
    </row>
    <row r="20873" spans="1:12" x14ac:dyDescent="0.35">
      <c r="A20873" s="1">
        <v>44055</v>
      </c>
      <c r="B20873" s="17" t="s">
        <v>34</v>
      </c>
      <c r="C20873">
        <v>25244.019531000002</v>
      </c>
      <c r="D20873">
        <v>24890.679688</v>
      </c>
      <c r="E20873" s="17" t="s">
        <v>13</v>
      </c>
      <c r="F20873" s="17" t="s">
        <v>35</v>
      </c>
      <c r="G20873" s="17" t="s">
        <v>38</v>
      </c>
      <c r="H20873">
        <v>353.33984300000157</v>
      </c>
      <c r="I20873">
        <v>1.4195668717329146E-2</v>
      </c>
      <c r="J20873">
        <v>0</v>
      </c>
      <c r="K20873">
        <v>1</v>
      </c>
      <c r="L20873" s="17" t="s">
        <v>162</v>
      </c>
    </row>
    <row r="20874" spans="1:12" x14ac:dyDescent="0.35">
      <c r="A20874" s="1">
        <v>44056</v>
      </c>
      <c r="B20874" s="17" t="s">
        <v>34</v>
      </c>
      <c r="C20874">
        <v>25230.669922000001</v>
      </c>
      <c r="D20874">
        <v>25244.019531000002</v>
      </c>
      <c r="E20874" s="17" t="s">
        <v>13</v>
      </c>
      <c r="F20874" s="17" t="s">
        <v>35</v>
      </c>
      <c r="G20874" s="17" t="s">
        <v>38</v>
      </c>
      <c r="H20874">
        <v>-13.349609000000783</v>
      </c>
      <c r="I20874">
        <v>-5.2882263791656796E-4</v>
      </c>
      <c r="J20874">
        <v>0</v>
      </c>
      <c r="K20874">
        <v>0</v>
      </c>
      <c r="L20874" s="17" t="s">
        <v>162</v>
      </c>
    </row>
    <row r="20875" spans="1:12" x14ac:dyDescent="0.35">
      <c r="A20875" s="1">
        <v>44057</v>
      </c>
      <c r="B20875" s="17" t="s">
        <v>34</v>
      </c>
      <c r="C20875">
        <v>25183.009765999999</v>
      </c>
      <c r="D20875">
        <v>25230.669922000001</v>
      </c>
      <c r="E20875" s="17" t="s">
        <v>13</v>
      </c>
      <c r="F20875" s="17" t="s">
        <v>35</v>
      </c>
      <c r="G20875" s="17" t="s">
        <v>38</v>
      </c>
      <c r="H20875">
        <v>-47.660156000001734</v>
      </c>
      <c r="I20875">
        <v>-1.888977032609199E-3</v>
      </c>
      <c r="J20875">
        <v>0</v>
      </c>
      <c r="K20875">
        <v>0</v>
      </c>
      <c r="L20875" s="17" t="s">
        <v>162</v>
      </c>
    </row>
    <row r="20876" spans="1:12" x14ac:dyDescent="0.35">
      <c r="A20876" s="1">
        <v>44060</v>
      </c>
      <c r="B20876" s="17" t="s">
        <v>34</v>
      </c>
      <c r="C20876">
        <v>25347.339843999998</v>
      </c>
      <c r="D20876">
        <v>25183.009765999999</v>
      </c>
      <c r="E20876" s="17" t="s">
        <v>13</v>
      </c>
      <c r="F20876" s="17" t="s">
        <v>35</v>
      </c>
      <c r="G20876" s="17" t="s">
        <v>38</v>
      </c>
      <c r="H20876">
        <v>164.33007799999905</v>
      </c>
      <c r="I20876">
        <v>6.5254343911609735E-3</v>
      </c>
      <c r="J20876">
        <v>0</v>
      </c>
      <c r="K20876">
        <v>1</v>
      </c>
      <c r="L20876" s="17" t="s">
        <v>162</v>
      </c>
    </row>
    <row r="20877" spans="1:12" x14ac:dyDescent="0.35">
      <c r="A20877" s="1">
        <v>44061</v>
      </c>
      <c r="B20877" s="17" t="s">
        <v>34</v>
      </c>
      <c r="C20877">
        <v>25367.380859000001</v>
      </c>
      <c r="D20877">
        <v>25347.339843999998</v>
      </c>
      <c r="E20877" s="17" t="s">
        <v>13</v>
      </c>
      <c r="F20877" s="17" t="s">
        <v>35</v>
      </c>
      <c r="G20877" s="17" t="s">
        <v>38</v>
      </c>
      <c r="H20877">
        <v>20.041015000002517</v>
      </c>
      <c r="I20877">
        <v>7.9065555294341677E-4</v>
      </c>
      <c r="J20877">
        <v>0</v>
      </c>
      <c r="K20877">
        <v>1</v>
      </c>
      <c r="L20877" s="17" t="s">
        <v>162</v>
      </c>
    </row>
    <row r="20878" spans="1:12" x14ac:dyDescent="0.35">
      <c r="A20878" s="1">
        <v>44062</v>
      </c>
      <c r="B20878" s="17" t="s">
        <v>34</v>
      </c>
      <c r="C20878">
        <v>25178.910156000002</v>
      </c>
      <c r="D20878">
        <v>25367.380859000001</v>
      </c>
      <c r="E20878" s="17" t="s">
        <v>13</v>
      </c>
      <c r="F20878" s="17" t="s">
        <v>35</v>
      </c>
      <c r="G20878" s="17" t="s">
        <v>38</v>
      </c>
      <c r="H20878">
        <v>-188.47070299999905</v>
      </c>
      <c r="I20878">
        <v>-7.4296477057517038E-3</v>
      </c>
      <c r="J20878">
        <v>0</v>
      </c>
      <c r="K20878">
        <v>0</v>
      </c>
      <c r="L20878" s="17" t="s">
        <v>162</v>
      </c>
    </row>
    <row r="20879" spans="1:12" x14ac:dyDescent="0.35">
      <c r="A20879" s="1">
        <v>44063</v>
      </c>
      <c r="B20879" s="17" t="s">
        <v>34</v>
      </c>
      <c r="C20879">
        <v>24791.390625</v>
      </c>
      <c r="D20879">
        <v>25178.910156000002</v>
      </c>
      <c r="E20879" s="17" t="s">
        <v>13</v>
      </c>
      <c r="F20879" s="17" t="s">
        <v>35</v>
      </c>
      <c r="G20879" s="17" t="s">
        <v>38</v>
      </c>
      <c r="H20879">
        <v>-387.51953100000173</v>
      </c>
      <c r="I20879">
        <v>-1.5390639570937024E-2</v>
      </c>
      <c r="J20879">
        <v>0</v>
      </c>
      <c r="K20879">
        <v>0</v>
      </c>
      <c r="L20879" s="17" t="s">
        <v>162</v>
      </c>
    </row>
    <row r="20880" spans="1:12" x14ac:dyDescent="0.35">
      <c r="A20880" s="1">
        <v>44064</v>
      </c>
      <c r="B20880" s="17" t="s">
        <v>34</v>
      </c>
      <c r="C20880">
        <v>25113.839843999998</v>
      </c>
      <c r="D20880">
        <v>24791.390625</v>
      </c>
      <c r="E20880" s="17" t="s">
        <v>13</v>
      </c>
      <c r="F20880" s="17" t="s">
        <v>35</v>
      </c>
      <c r="G20880" s="17" t="s">
        <v>38</v>
      </c>
      <c r="H20880">
        <v>322.44921899999827</v>
      </c>
      <c r="I20880">
        <v>1.3006499872372458E-2</v>
      </c>
      <c r="J20880">
        <v>0</v>
      </c>
      <c r="K20880">
        <v>1</v>
      </c>
      <c r="L20880" s="17" t="s">
        <v>162</v>
      </c>
    </row>
    <row r="20881" spans="1:12" x14ac:dyDescent="0.35">
      <c r="A20881" s="1">
        <v>44067</v>
      </c>
      <c r="B20881" s="17" t="s">
        <v>34</v>
      </c>
      <c r="C20881">
        <v>25551.580077999999</v>
      </c>
      <c r="D20881">
        <v>25113.839843999998</v>
      </c>
      <c r="E20881" s="17" t="s">
        <v>13</v>
      </c>
      <c r="F20881" s="17" t="s">
        <v>35</v>
      </c>
      <c r="G20881" s="17" t="s">
        <v>38</v>
      </c>
      <c r="H20881">
        <v>437.74023400000078</v>
      </c>
      <c r="I20881">
        <v>1.7430239131853913E-2</v>
      </c>
      <c r="J20881">
        <v>0</v>
      </c>
      <c r="K20881">
        <v>1</v>
      </c>
      <c r="L20881" s="17" t="s">
        <v>162</v>
      </c>
    </row>
    <row r="20882" spans="1:12" x14ac:dyDescent="0.35">
      <c r="A20882" s="1">
        <v>44068</v>
      </c>
      <c r="B20882" s="17" t="s">
        <v>34</v>
      </c>
      <c r="C20882">
        <v>25486.220702999999</v>
      </c>
      <c r="D20882">
        <v>25551.580077999999</v>
      </c>
      <c r="E20882" s="17" t="s">
        <v>13</v>
      </c>
      <c r="F20882" s="17" t="s">
        <v>35</v>
      </c>
      <c r="G20882" s="17" t="s">
        <v>38</v>
      </c>
      <c r="H20882">
        <v>-65.359375</v>
      </c>
      <c r="I20882">
        <v>-2.5579386793490181E-3</v>
      </c>
      <c r="J20882">
        <v>0</v>
      </c>
      <c r="K20882">
        <v>0</v>
      </c>
      <c r="L20882" s="17" t="s">
        <v>162</v>
      </c>
    </row>
    <row r="20883" spans="1:12" x14ac:dyDescent="0.35">
      <c r="A20883" s="1">
        <v>44069</v>
      </c>
      <c r="B20883" s="17" t="s">
        <v>34</v>
      </c>
      <c r="C20883">
        <v>25491.789063</v>
      </c>
      <c r="D20883">
        <v>25486.220702999999</v>
      </c>
      <c r="E20883" s="17" t="s">
        <v>13</v>
      </c>
      <c r="F20883" s="17" t="s">
        <v>35</v>
      </c>
      <c r="G20883" s="17" t="s">
        <v>38</v>
      </c>
      <c r="H20883">
        <v>5.5683600000011211</v>
      </c>
      <c r="I20883">
        <v>2.1848512044571856E-4</v>
      </c>
      <c r="J20883">
        <v>0</v>
      </c>
      <c r="K20883">
        <v>1</v>
      </c>
      <c r="L20883" s="17" t="s">
        <v>162</v>
      </c>
    </row>
    <row r="20884" spans="1:12" x14ac:dyDescent="0.35">
      <c r="A20884" s="1">
        <v>44070</v>
      </c>
      <c r="B20884" s="17" t="s">
        <v>34</v>
      </c>
      <c r="C20884">
        <v>25281.150390999999</v>
      </c>
      <c r="D20884">
        <v>25491.789063</v>
      </c>
      <c r="E20884" s="17" t="s">
        <v>13</v>
      </c>
      <c r="F20884" s="17" t="s">
        <v>35</v>
      </c>
      <c r="G20884" s="17" t="s">
        <v>38</v>
      </c>
      <c r="H20884">
        <v>-210.63867200000095</v>
      </c>
      <c r="I20884">
        <v>-8.2630007442565882E-3</v>
      </c>
      <c r="J20884">
        <v>0</v>
      </c>
      <c r="K20884">
        <v>0</v>
      </c>
      <c r="L20884" s="17" t="s">
        <v>162</v>
      </c>
    </row>
    <row r="20885" spans="1:12" x14ac:dyDescent="0.35">
      <c r="A20885" s="1">
        <v>44071</v>
      </c>
      <c r="B20885" s="17" t="s">
        <v>34</v>
      </c>
      <c r="C20885">
        <v>25422.060547000001</v>
      </c>
      <c r="D20885">
        <v>25281.150390999999</v>
      </c>
      <c r="E20885" s="17" t="s">
        <v>13</v>
      </c>
      <c r="F20885" s="17" t="s">
        <v>35</v>
      </c>
      <c r="G20885" s="17" t="s">
        <v>38</v>
      </c>
      <c r="H20885">
        <v>140.91015600000173</v>
      </c>
      <c r="I20885">
        <v>5.5737240521366964E-3</v>
      </c>
      <c r="J20885">
        <v>0</v>
      </c>
      <c r="K20885">
        <v>1</v>
      </c>
      <c r="L20885" s="17" t="s">
        <v>162</v>
      </c>
    </row>
    <row r="20886" spans="1:12" x14ac:dyDescent="0.35">
      <c r="A20886" s="1">
        <v>44074</v>
      </c>
      <c r="B20886" s="17" t="s">
        <v>34</v>
      </c>
      <c r="C20886">
        <v>25177.050781000002</v>
      </c>
      <c r="D20886">
        <v>25422.060547000001</v>
      </c>
      <c r="E20886" s="17" t="s">
        <v>13</v>
      </c>
      <c r="F20886" s="17" t="s">
        <v>35</v>
      </c>
      <c r="G20886" s="17" t="s">
        <v>38</v>
      </c>
      <c r="H20886">
        <v>-245.00976599999922</v>
      </c>
      <c r="I20886">
        <v>-9.6376832061676552E-3</v>
      </c>
      <c r="J20886">
        <v>0</v>
      </c>
      <c r="K20886">
        <v>0</v>
      </c>
      <c r="L20886" s="17" t="s">
        <v>162</v>
      </c>
    </row>
    <row r="20887" spans="1:12" x14ac:dyDescent="0.35">
      <c r="A20887" s="1">
        <v>44075</v>
      </c>
      <c r="B20887" s="17" t="s">
        <v>34</v>
      </c>
      <c r="C20887">
        <v>25184.849609000001</v>
      </c>
      <c r="D20887">
        <v>25177.050781000002</v>
      </c>
      <c r="E20887" s="17" t="s">
        <v>13</v>
      </c>
      <c r="F20887" s="17" t="s">
        <v>35</v>
      </c>
      <c r="G20887" s="17" t="s">
        <v>38</v>
      </c>
      <c r="H20887">
        <v>7.7988279999990482</v>
      </c>
      <c r="I20887">
        <v>3.0975939429269756E-4</v>
      </c>
      <c r="J20887">
        <v>0</v>
      </c>
      <c r="K20887">
        <v>1</v>
      </c>
      <c r="L20887" s="17" t="s">
        <v>162</v>
      </c>
    </row>
    <row r="20888" spans="1:12" x14ac:dyDescent="0.35">
      <c r="A20888" s="1">
        <v>44076</v>
      </c>
      <c r="B20888" s="17" t="s">
        <v>34</v>
      </c>
      <c r="C20888">
        <v>25120.089843999998</v>
      </c>
      <c r="D20888">
        <v>25184.849609000001</v>
      </c>
      <c r="E20888" s="17" t="s">
        <v>13</v>
      </c>
      <c r="F20888" s="17" t="s">
        <v>35</v>
      </c>
      <c r="G20888" s="17" t="s">
        <v>38</v>
      </c>
      <c r="H20888">
        <v>-64.759765000002517</v>
      </c>
      <c r="I20888">
        <v>-2.5713778722291879E-3</v>
      </c>
      <c r="J20888">
        <v>0</v>
      </c>
      <c r="K20888">
        <v>0</v>
      </c>
      <c r="L20888" s="17" t="s">
        <v>162</v>
      </c>
    </row>
    <row r="20889" spans="1:12" x14ac:dyDescent="0.35">
      <c r="A20889" s="1">
        <v>44077</v>
      </c>
      <c r="B20889" s="17" t="s">
        <v>34</v>
      </c>
      <c r="C20889">
        <v>25007.599609000001</v>
      </c>
      <c r="D20889">
        <v>25120.089843999998</v>
      </c>
      <c r="E20889" s="17" t="s">
        <v>13</v>
      </c>
      <c r="F20889" s="17" t="s">
        <v>35</v>
      </c>
      <c r="G20889" s="17" t="s">
        <v>38</v>
      </c>
      <c r="H20889">
        <v>-112.49023499999748</v>
      </c>
      <c r="I20889">
        <v>-4.4780984343042105E-3</v>
      </c>
      <c r="J20889">
        <v>0</v>
      </c>
      <c r="K20889">
        <v>0</v>
      </c>
      <c r="L20889" s="17" t="s">
        <v>162</v>
      </c>
    </row>
    <row r="20890" spans="1:12" x14ac:dyDescent="0.35">
      <c r="A20890" s="1">
        <v>44078</v>
      </c>
      <c r="B20890" s="17" t="s">
        <v>34</v>
      </c>
      <c r="C20890">
        <v>24695.449218999998</v>
      </c>
      <c r="D20890">
        <v>25007.599609000001</v>
      </c>
      <c r="E20890" s="17" t="s">
        <v>13</v>
      </c>
      <c r="F20890" s="17" t="s">
        <v>35</v>
      </c>
      <c r="G20890" s="17" t="s">
        <v>38</v>
      </c>
      <c r="H20890">
        <v>-312.15039000000252</v>
      </c>
      <c r="I20890">
        <v>-1.2482221199977247E-2</v>
      </c>
      <c r="J20890">
        <v>0</v>
      </c>
      <c r="K20890">
        <v>0</v>
      </c>
      <c r="L20890" s="17" t="s">
        <v>162</v>
      </c>
    </row>
    <row r="20891" spans="1:12" x14ac:dyDescent="0.35">
      <c r="A20891" s="1">
        <v>44081</v>
      </c>
      <c r="B20891" s="17" t="s">
        <v>34</v>
      </c>
      <c r="C20891">
        <v>24589.650390999999</v>
      </c>
      <c r="D20891">
        <v>24695.449218999998</v>
      </c>
      <c r="E20891" s="17" t="s">
        <v>13</v>
      </c>
      <c r="F20891" s="17" t="s">
        <v>35</v>
      </c>
      <c r="G20891" s="17" t="s">
        <v>38</v>
      </c>
      <c r="H20891">
        <v>-105.79882799999905</v>
      </c>
      <c r="I20891">
        <v>-4.2841426799638998E-3</v>
      </c>
      <c r="J20891">
        <v>0</v>
      </c>
      <c r="K20891">
        <v>0</v>
      </c>
      <c r="L20891" s="17" t="s">
        <v>162</v>
      </c>
    </row>
    <row r="20892" spans="1:12" x14ac:dyDescent="0.35">
      <c r="A20892" s="1">
        <v>44082</v>
      </c>
      <c r="B20892" s="17" t="s">
        <v>34</v>
      </c>
      <c r="C20892">
        <v>24624.339843999998</v>
      </c>
      <c r="D20892">
        <v>24589.650390999999</v>
      </c>
      <c r="E20892" s="17" t="s">
        <v>13</v>
      </c>
      <c r="F20892" s="17" t="s">
        <v>35</v>
      </c>
      <c r="G20892" s="17" t="s">
        <v>38</v>
      </c>
      <c r="H20892">
        <v>34.689452999999048</v>
      </c>
      <c r="I20892">
        <v>1.4107338839065258E-3</v>
      </c>
      <c r="J20892">
        <v>0</v>
      </c>
      <c r="K20892">
        <v>1</v>
      </c>
      <c r="L20892" s="17" t="s">
        <v>162</v>
      </c>
    </row>
    <row r="20893" spans="1:12" x14ac:dyDescent="0.35">
      <c r="A20893" s="1">
        <v>44083</v>
      </c>
      <c r="B20893" s="17" t="s">
        <v>34</v>
      </c>
      <c r="C20893">
        <v>24468.929688</v>
      </c>
      <c r="D20893">
        <v>24624.339843999998</v>
      </c>
      <c r="E20893" s="17" t="s">
        <v>13</v>
      </c>
      <c r="F20893" s="17" t="s">
        <v>35</v>
      </c>
      <c r="G20893" s="17" t="s">
        <v>38</v>
      </c>
      <c r="H20893">
        <v>-155.4101559999981</v>
      </c>
      <c r="I20893">
        <v>-6.3112415189423062E-3</v>
      </c>
      <c r="J20893">
        <v>0</v>
      </c>
      <c r="K20893">
        <v>0</v>
      </c>
      <c r="L20893" s="17" t="s">
        <v>162</v>
      </c>
    </row>
    <row r="20894" spans="1:12" x14ac:dyDescent="0.35">
      <c r="A20894" s="1">
        <v>44084</v>
      </c>
      <c r="B20894" s="17" t="s">
        <v>34</v>
      </c>
      <c r="C20894">
        <v>24313.539063</v>
      </c>
      <c r="D20894">
        <v>24468.929688</v>
      </c>
      <c r="E20894" s="17" t="s">
        <v>13</v>
      </c>
      <c r="F20894" s="17" t="s">
        <v>35</v>
      </c>
      <c r="G20894" s="17" t="s">
        <v>38</v>
      </c>
      <c r="H20894">
        <v>-155.390625</v>
      </c>
      <c r="I20894">
        <v>-6.3505280770906111E-3</v>
      </c>
      <c r="J20894">
        <v>0</v>
      </c>
      <c r="K20894">
        <v>0</v>
      </c>
      <c r="L20894" s="17" t="s">
        <v>162</v>
      </c>
    </row>
    <row r="20895" spans="1:12" x14ac:dyDescent="0.35">
      <c r="A20895" s="1">
        <v>44085</v>
      </c>
      <c r="B20895" s="17" t="s">
        <v>34</v>
      </c>
      <c r="C20895">
        <v>24503.310547000001</v>
      </c>
      <c r="D20895">
        <v>24313.539063</v>
      </c>
      <c r="E20895" s="17" t="s">
        <v>13</v>
      </c>
      <c r="F20895" s="17" t="s">
        <v>35</v>
      </c>
      <c r="G20895" s="17" t="s">
        <v>38</v>
      </c>
      <c r="H20895">
        <v>189.77148400000078</v>
      </c>
      <c r="I20895">
        <v>7.8051773338416348E-3</v>
      </c>
      <c r="J20895">
        <v>0</v>
      </c>
      <c r="K20895">
        <v>1</v>
      </c>
      <c r="L20895" s="17" t="s">
        <v>162</v>
      </c>
    </row>
    <row r="20896" spans="1:12" x14ac:dyDescent="0.35">
      <c r="A20896" s="1">
        <v>44088</v>
      </c>
      <c r="B20896" s="17" t="s">
        <v>34</v>
      </c>
      <c r="C20896">
        <v>24640.279297000001</v>
      </c>
      <c r="D20896">
        <v>24503.310547000001</v>
      </c>
      <c r="E20896" s="17" t="s">
        <v>13</v>
      </c>
      <c r="F20896" s="17" t="s">
        <v>35</v>
      </c>
      <c r="G20896" s="17" t="s">
        <v>38</v>
      </c>
      <c r="H20896">
        <v>136.96875</v>
      </c>
      <c r="I20896">
        <v>5.5898059055032225E-3</v>
      </c>
      <c r="J20896">
        <v>0</v>
      </c>
      <c r="K20896">
        <v>1</v>
      </c>
      <c r="L20896" s="17" t="s">
        <v>162</v>
      </c>
    </row>
    <row r="20897" spans="1:12" x14ac:dyDescent="0.35">
      <c r="A20897" s="1">
        <v>44089</v>
      </c>
      <c r="B20897" s="17" t="s">
        <v>34</v>
      </c>
      <c r="C20897">
        <v>24732.759765999999</v>
      </c>
      <c r="D20897">
        <v>24640.279297000001</v>
      </c>
      <c r="E20897" s="17" t="s">
        <v>13</v>
      </c>
      <c r="F20897" s="17" t="s">
        <v>35</v>
      </c>
      <c r="G20897" s="17" t="s">
        <v>38</v>
      </c>
      <c r="H20897">
        <v>92.480468999998266</v>
      </c>
      <c r="I20897">
        <v>3.7532232441560812E-3</v>
      </c>
      <c r="J20897">
        <v>0</v>
      </c>
      <c r="K20897">
        <v>1</v>
      </c>
      <c r="L20897" s="17" t="s">
        <v>162</v>
      </c>
    </row>
    <row r="20898" spans="1:12" x14ac:dyDescent="0.35">
      <c r="A20898" s="1">
        <v>44090</v>
      </c>
      <c r="B20898" s="17" t="s">
        <v>34</v>
      </c>
      <c r="C20898">
        <v>24725.630859000001</v>
      </c>
      <c r="D20898">
        <v>24732.759765999999</v>
      </c>
      <c r="E20898" s="17" t="s">
        <v>13</v>
      </c>
      <c r="F20898" s="17" t="s">
        <v>35</v>
      </c>
      <c r="G20898" s="17" t="s">
        <v>38</v>
      </c>
      <c r="H20898">
        <v>-7.1289069999984349</v>
      </c>
      <c r="I20898">
        <v>-2.8823742548126421E-4</v>
      </c>
      <c r="J20898">
        <v>0</v>
      </c>
      <c r="K20898">
        <v>0</v>
      </c>
      <c r="L20898" s="17" t="s">
        <v>162</v>
      </c>
    </row>
    <row r="20899" spans="1:12" x14ac:dyDescent="0.35">
      <c r="A20899" s="1">
        <v>44091</v>
      </c>
      <c r="B20899" s="17" t="s">
        <v>34</v>
      </c>
      <c r="C20899">
        <v>24340.849609000001</v>
      </c>
      <c r="D20899">
        <v>24725.630859000001</v>
      </c>
      <c r="E20899" s="17" t="s">
        <v>13</v>
      </c>
      <c r="F20899" s="17" t="s">
        <v>35</v>
      </c>
      <c r="G20899" s="17" t="s">
        <v>38</v>
      </c>
      <c r="H20899">
        <v>-384.78125</v>
      </c>
      <c r="I20899">
        <v>-1.5562039739016067E-2</v>
      </c>
      <c r="J20899">
        <v>0</v>
      </c>
      <c r="K20899">
        <v>0</v>
      </c>
      <c r="L20899" s="17" t="s">
        <v>162</v>
      </c>
    </row>
    <row r="20900" spans="1:12" x14ac:dyDescent="0.35">
      <c r="A20900" s="1">
        <v>44092</v>
      </c>
      <c r="B20900" s="17" t="s">
        <v>34</v>
      </c>
      <c r="C20900">
        <v>24455.410156000002</v>
      </c>
      <c r="D20900">
        <v>24340.849609000001</v>
      </c>
      <c r="E20900" s="17" t="s">
        <v>13</v>
      </c>
      <c r="F20900" s="17" t="s">
        <v>35</v>
      </c>
      <c r="G20900" s="17" t="s">
        <v>38</v>
      </c>
      <c r="H20900">
        <v>114.56054700000095</v>
      </c>
      <c r="I20900">
        <v>4.7065138990728707E-3</v>
      </c>
      <c r="J20900">
        <v>0</v>
      </c>
      <c r="K20900">
        <v>1</v>
      </c>
      <c r="L20900" s="17" t="s">
        <v>162</v>
      </c>
    </row>
    <row r="20901" spans="1:12" x14ac:dyDescent="0.35">
      <c r="A20901" s="1">
        <v>44095</v>
      </c>
      <c r="B20901" s="17" t="s">
        <v>34</v>
      </c>
      <c r="C20901">
        <v>23950.689452999999</v>
      </c>
      <c r="D20901">
        <v>24455.410156000002</v>
      </c>
      <c r="E20901" s="17" t="s">
        <v>13</v>
      </c>
      <c r="F20901" s="17" t="s">
        <v>35</v>
      </c>
      <c r="G20901" s="17" t="s">
        <v>38</v>
      </c>
      <c r="H20901">
        <v>-504.72070300000269</v>
      </c>
      <c r="I20901">
        <v>-2.0638406789352998E-2</v>
      </c>
      <c r="J20901">
        <v>0</v>
      </c>
      <c r="K20901">
        <v>0</v>
      </c>
      <c r="L20901" s="17" t="s">
        <v>162</v>
      </c>
    </row>
    <row r="20902" spans="1:12" x14ac:dyDescent="0.35">
      <c r="A20902" s="1">
        <v>44096</v>
      </c>
      <c r="B20902" s="17" t="s">
        <v>34</v>
      </c>
      <c r="C20902">
        <v>23716.849609000001</v>
      </c>
      <c r="D20902">
        <v>23950.689452999999</v>
      </c>
      <c r="E20902" s="17" t="s">
        <v>13</v>
      </c>
      <c r="F20902" s="17" t="s">
        <v>35</v>
      </c>
      <c r="G20902" s="17" t="s">
        <v>38</v>
      </c>
      <c r="H20902">
        <v>-233.83984399999827</v>
      </c>
      <c r="I20902">
        <v>-9.7633867475455122E-3</v>
      </c>
      <c r="J20902">
        <v>0</v>
      </c>
      <c r="K20902">
        <v>0</v>
      </c>
      <c r="L20902" s="17" t="s">
        <v>162</v>
      </c>
    </row>
    <row r="20903" spans="1:12" x14ac:dyDescent="0.35">
      <c r="A20903" s="1">
        <v>44097</v>
      </c>
      <c r="B20903" s="17" t="s">
        <v>34</v>
      </c>
      <c r="C20903">
        <v>23742.509765999999</v>
      </c>
      <c r="D20903">
        <v>23716.849609000001</v>
      </c>
      <c r="E20903" s="17" t="s">
        <v>13</v>
      </c>
      <c r="F20903" s="17" t="s">
        <v>35</v>
      </c>
      <c r="G20903" s="17" t="s">
        <v>38</v>
      </c>
      <c r="H20903">
        <v>25.660156999998435</v>
      </c>
      <c r="I20903">
        <v>1.081937838415984E-3</v>
      </c>
      <c r="J20903">
        <v>0</v>
      </c>
      <c r="K20903">
        <v>1</v>
      </c>
      <c r="L20903" s="17" t="s">
        <v>162</v>
      </c>
    </row>
    <row r="20904" spans="1:12" x14ac:dyDescent="0.35">
      <c r="A20904" s="1">
        <v>44098</v>
      </c>
      <c r="B20904" s="17" t="s">
        <v>34</v>
      </c>
      <c r="C20904">
        <v>23311.070313</v>
      </c>
      <c r="D20904">
        <v>23742.509765999999</v>
      </c>
      <c r="E20904" s="17" t="s">
        <v>13</v>
      </c>
      <c r="F20904" s="17" t="s">
        <v>35</v>
      </c>
      <c r="G20904" s="17" t="s">
        <v>38</v>
      </c>
      <c r="H20904">
        <v>-431.43945299999905</v>
      </c>
      <c r="I20904">
        <v>-1.8171602633931885E-2</v>
      </c>
      <c r="J20904">
        <v>0</v>
      </c>
      <c r="K20904">
        <v>0</v>
      </c>
      <c r="L20904" s="17" t="s">
        <v>162</v>
      </c>
    </row>
    <row r="20905" spans="1:12" x14ac:dyDescent="0.35">
      <c r="A20905" s="1">
        <v>44099</v>
      </c>
      <c r="B20905" s="17" t="s">
        <v>34</v>
      </c>
      <c r="C20905">
        <v>23235.419922000001</v>
      </c>
      <c r="D20905">
        <v>23311.070313</v>
      </c>
      <c r="E20905" s="17" t="s">
        <v>13</v>
      </c>
      <c r="F20905" s="17" t="s">
        <v>35</v>
      </c>
      <c r="G20905" s="17" t="s">
        <v>38</v>
      </c>
      <c r="H20905">
        <v>-75.650390999999217</v>
      </c>
      <c r="I20905">
        <v>-3.2452560085930882E-3</v>
      </c>
      <c r="J20905">
        <v>0</v>
      </c>
      <c r="K20905">
        <v>0</v>
      </c>
      <c r="L20905" s="17" t="s">
        <v>162</v>
      </c>
    </row>
    <row r="20906" spans="1:12" x14ac:dyDescent="0.35">
      <c r="A20906" s="1">
        <v>44102</v>
      </c>
      <c r="B20906" s="17" t="s">
        <v>34</v>
      </c>
      <c r="C20906">
        <v>23476.050781000002</v>
      </c>
      <c r="D20906">
        <v>23235.419922000001</v>
      </c>
      <c r="E20906" s="17" t="s">
        <v>13</v>
      </c>
      <c r="F20906" s="17" t="s">
        <v>35</v>
      </c>
      <c r="G20906" s="17" t="s">
        <v>38</v>
      </c>
      <c r="H20906">
        <v>240.63085900000078</v>
      </c>
      <c r="I20906">
        <v>1.0356208745431977E-2</v>
      </c>
      <c r="J20906">
        <v>0</v>
      </c>
      <c r="K20906">
        <v>1</v>
      </c>
      <c r="L20906" s="17" t="s">
        <v>162</v>
      </c>
    </row>
    <row r="20907" spans="1:12" x14ac:dyDescent="0.35">
      <c r="A20907" s="1">
        <v>44103</v>
      </c>
      <c r="B20907" s="17" t="s">
        <v>34</v>
      </c>
      <c r="C20907">
        <v>23275.529297000001</v>
      </c>
      <c r="D20907">
        <v>23476.050781000002</v>
      </c>
      <c r="E20907" s="17" t="s">
        <v>13</v>
      </c>
      <c r="F20907" s="17" t="s">
        <v>35</v>
      </c>
      <c r="G20907" s="17" t="s">
        <v>38</v>
      </c>
      <c r="H20907">
        <v>-200.52148400000078</v>
      </c>
      <c r="I20907">
        <v>-8.5415339177188146E-3</v>
      </c>
      <c r="J20907">
        <v>0</v>
      </c>
      <c r="K20907">
        <v>0</v>
      </c>
      <c r="L20907" s="17" t="s">
        <v>162</v>
      </c>
    </row>
    <row r="20908" spans="1:12" x14ac:dyDescent="0.35">
      <c r="A20908" s="1">
        <v>44104</v>
      </c>
      <c r="B20908" s="17" t="s">
        <v>34</v>
      </c>
      <c r="C20908">
        <v>23459.050781000002</v>
      </c>
      <c r="D20908">
        <v>23275.529297000001</v>
      </c>
      <c r="E20908" s="17" t="s">
        <v>13</v>
      </c>
      <c r="F20908" s="17" t="s">
        <v>35</v>
      </c>
      <c r="G20908" s="17" t="s">
        <v>38</v>
      </c>
      <c r="H20908">
        <v>183.52148400000078</v>
      </c>
      <c r="I20908">
        <v>7.8847394470919728E-3</v>
      </c>
      <c r="J20908">
        <v>0</v>
      </c>
      <c r="K20908">
        <v>1</v>
      </c>
      <c r="L20908" s="17" t="s">
        <v>162</v>
      </c>
    </row>
    <row r="20909" spans="1:12" x14ac:dyDescent="0.35">
      <c r="A20909" s="1">
        <v>44109</v>
      </c>
      <c r="B20909" s="17" t="s">
        <v>34</v>
      </c>
      <c r="C20909">
        <v>23767.779297000001</v>
      </c>
      <c r="D20909">
        <v>23459.050781000002</v>
      </c>
      <c r="E20909" s="17" t="s">
        <v>13</v>
      </c>
      <c r="F20909" s="17" t="s">
        <v>35</v>
      </c>
      <c r="G20909" s="17" t="s">
        <v>38</v>
      </c>
      <c r="H20909">
        <v>308.72851599999922</v>
      </c>
      <c r="I20909">
        <v>1.3160315772454237E-2</v>
      </c>
      <c r="J20909">
        <v>0</v>
      </c>
      <c r="K20909">
        <v>1</v>
      </c>
      <c r="L20909" s="17" t="s">
        <v>162</v>
      </c>
    </row>
    <row r="20910" spans="1:12" x14ac:dyDescent="0.35">
      <c r="A20910" s="1">
        <v>44110</v>
      </c>
      <c r="B20910" s="17" t="s">
        <v>34</v>
      </c>
      <c r="C20910">
        <v>23980.650390999999</v>
      </c>
      <c r="D20910">
        <v>23767.779297000001</v>
      </c>
      <c r="E20910" s="17" t="s">
        <v>13</v>
      </c>
      <c r="F20910" s="17" t="s">
        <v>35</v>
      </c>
      <c r="G20910" s="17" t="s">
        <v>38</v>
      </c>
      <c r="H20910">
        <v>212.87109399999827</v>
      </c>
      <c r="I20910">
        <v>8.9562887361069998E-3</v>
      </c>
      <c r="J20910">
        <v>0</v>
      </c>
      <c r="K20910">
        <v>1</v>
      </c>
      <c r="L20910" s="17" t="s">
        <v>162</v>
      </c>
    </row>
    <row r="20911" spans="1:12" x14ac:dyDescent="0.35">
      <c r="A20911" s="1">
        <v>44111</v>
      </c>
      <c r="B20911" s="17" t="s">
        <v>34</v>
      </c>
      <c r="C20911">
        <v>24242.859375</v>
      </c>
      <c r="D20911">
        <v>23980.650390999999</v>
      </c>
      <c r="E20911" s="17" t="s">
        <v>13</v>
      </c>
      <c r="F20911" s="17" t="s">
        <v>35</v>
      </c>
      <c r="G20911" s="17" t="s">
        <v>38</v>
      </c>
      <c r="H20911">
        <v>262.20898400000078</v>
      </c>
      <c r="I20911">
        <v>1.0934189845760334E-2</v>
      </c>
      <c r="J20911">
        <v>0</v>
      </c>
      <c r="K20911">
        <v>1</v>
      </c>
      <c r="L20911" s="17" t="s">
        <v>162</v>
      </c>
    </row>
    <row r="20912" spans="1:12" x14ac:dyDescent="0.35">
      <c r="A20912" s="1">
        <v>44112</v>
      </c>
      <c r="B20912" s="17" t="s">
        <v>34</v>
      </c>
      <c r="C20912">
        <v>24193.349609000001</v>
      </c>
      <c r="D20912">
        <v>24242.859375</v>
      </c>
      <c r="E20912" s="17" t="s">
        <v>13</v>
      </c>
      <c r="F20912" s="17" t="s">
        <v>35</v>
      </c>
      <c r="G20912" s="17" t="s">
        <v>38</v>
      </c>
      <c r="H20912">
        <v>-49.509765999999217</v>
      </c>
      <c r="I20912">
        <v>-2.0422411908660927E-3</v>
      </c>
      <c r="J20912">
        <v>0</v>
      </c>
      <c r="K20912">
        <v>0</v>
      </c>
      <c r="L20912" s="17" t="s">
        <v>162</v>
      </c>
    </row>
    <row r="20913" spans="1:12" x14ac:dyDescent="0.35">
      <c r="A20913" s="1">
        <v>44113</v>
      </c>
      <c r="B20913" s="17" t="s">
        <v>34</v>
      </c>
      <c r="C20913">
        <v>24119.130859000001</v>
      </c>
      <c r="D20913">
        <v>24193.349609000001</v>
      </c>
      <c r="E20913" s="17" t="s">
        <v>13</v>
      </c>
      <c r="F20913" s="17" t="s">
        <v>35</v>
      </c>
      <c r="G20913" s="17" t="s">
        <v>38</v>
      </c>
      <c r="H20913">
        <v>-74.21875</v>
      </c>
      <c r="I20913">
        <v>-3.0677335383270119E-3</v>
      </c>
      <c r="J20913">
        <v>0</v>
      </c>
      <c r="K20913">
        <v>0</v>
      </c>
      <c r="L20913" s="17" t="s">
        <v>162</v>
      </c>
    </row>
    <row r="20914" spans="1:12" x14ac:dyDescent="0.35">
      <c r="A20914" s="1">
        <v>44116</v>
      </c>
      <c r="B20914" s="17" t="s">
        <v>34</v>
      </c>
      <c r="C20914">
        <v>24649.679688</v>
      </c>
      <c r="D20914">
        <v>24119.130859000001</v>
      </c>
      <c r="E20914" s="17" t="s">
        <v>13</v>
      </c>
      <c r="F20914" s="17" t="s">
        <v>35</v>
      </c>
      <c r="G20914" s="17" t="s">
        <v>38</v>
      </c>
      <c r="H20914">
        <v>530.54882899999939</v>
      </c>
      <c r="I20914">
        <v>2.1997012748990755E-2</v>
      </c>
      <c r="J20914">
        <v>0</v>
      </c>
      <c r="K20914">
        <v>1</v>
      </c>
      <c r="L20914" s="17" t="s">
        <v>162</v>
      </c>
    </row>
    <row r="20915" spans="1:12" x14ac:dyDescent="0.35">
      <c r="A20915" s="1">
        <v>44118</v>
      </c>
      <c r="B20915" s="17" t="s">
        <v>34</v>
      </c>
      <c r="C20915">
        <v>24667.089843999998</v>
      </c>
      <c r="D20915">
        <v>24649.679688</v>
      </c>
      <c r="E20915" s="17" t="s">
        <v>13</v>
      </c>
      <c r="F20915" s="17" t="s">
        <v>35</v>
      </c>
      <c r="G20915" s="17" t="s">
        <v>38</v>
      </c>
      <c r="H20915">
        <v>17.410155999998096</v>
      </c>
      <c r="I20915">
        <v>7.0630353904654344E-4</v>
      </c>
      <c r="J20915">
        <v>0</v>
      </c>
      <c r="K20915">
        <v>1</v>
      </c>
      <c r="L20915" s="17" t="s">
        <v>162</v>
      </c>
    </row>
    <row r="20916" spans="1:12" x14ac:dyDescent="0.35">
      <c r="A20916" s="1">
        <v>44119</v>
      </c>
      <c r="B20916" s="17" t="s">
        <v>34</v>
      </c>
      <c r="C20916">
        <v>24158.539063</v>
      </c>
      <c r="D20916">
        <v>24667.089843999998</v>
      </c>
      <c r="E20916" s="17" t="s">
        <v>13</v>
      </c>
      <c r="F20916" s="17" t="s">
        <v>35</v>
      </c>
      <c r="G20916" s="17" t="s">
        <v>38</v>
      </c>
      <c r="H20916">
        <v>-508.5507809999981</v>
      </c>
      <c r="I20916">
        <v>-2.0616569859524696E-2</v>
      </c>
      <c r="J20916">
        <v>0</v>
      </c>
      <c r="K20916">
        <v>0</v>
      </c>
      <c r="L20916" s="17" t="s">
        <v>162</v>
      </c>
    </row>
    <row r="20917" spans="1:12" x14ac:dyDescent="0.35">
      <c r="A20917" s="1">
        <v>44120</v>
      </c>
      <c r="B20917" s="17" t="s">
        <v>34</v>
      </c>
      <c r="C20917">
        <v>24386.789063</v>
      </c>
      <c r="D20917">
        <v>24158.539063</v>
      </c>
      <c r="E20917" s="17" t="s">
        <v>13</v>
      </c>
      <c r="F20917" s="17" t="s">
        <v>35</v>
      </c>
      <c r="G20917" s="17" t="s">
        <v>38</v>
      </c>
      <c r="H20917">
        <v>228.25</v>
      </c>
      <c r="I20917">
        <v>9.4480050885848554E-3</v>
      </c>
      <c r="J20917">
        <v>0</v>
      </c>
      <c r="K20917">
        <v>1</v>
      </c>
      <c r="L20917" s="17" t="s">
        <v>162</v>
      </c>
    </row>
    <row r="20918" spans="1:12" x14ac:dyDescent="0.35">
      <c r="A20918" s="1">
        <v>44123</v>
      </c>
      <c r="B20918" s="17" t="s">
        <v>34</v>
      </c>
      <c r="C20918">
        <v>24542.259765999999</v>
      </c>
      <c r="D20918">
        <v>24386.789063</v>
      </c>
      <c r="E20918" s="17" t="s">
        <v>13</v>
      </c>
      <c r="F20918" s="17" t="s">
        <v>35</v>
      </c>
      <c r="G20918" s="17" t="s">
        <v>38</v>
      </c>
      <c r="H20918">
        <v>155.47070299999905</v>
      </c>
      <c r="I20918">
        <v>6.3752018602515207E-3</v>
      </c>
      <c r="J20918">
        <v>0</v>
      </c>
      <c r="K20918">
        <v>1</v>
      </c>
      <c r="L20918" s="17" t="s">
        <v>162</v>
      </c>
    </row>
    <row r="20919" spans="1:12" x14ac:dyDescent="0.35">
      <c r="A20919" s="1">
        <v>44124</v>
      </c>
      <c r="B20919" s="17" t="s">
        <v>34</v>
      </c>
      <c r="C20919">
        <v>24569.539063</v>
      </c>
      <c r="D20919">
        <v>24542.259765999999</v>
      </c>
      <c r="E20919" s="17" t="s">
        <v>13</v>
      </c>
      <c r="F20919" s="17" t="s">
        <v>35</v>
      </c>
      <c r="G20919" s="17" t="s">
        <v>38</v>
      </c>
      <c r="H20919">
        <v>27.279297000000952</v>
      </c>
      <c r="I20919">
        <v>1.1115234399805658E-3</v>
      </c>
      <c r="J20919">
        <v>0</v>
      </c>
      <c r="K20919">
        <v>1</v>
      </c>
      <c r="L20919" s="17" t="s">
        <v>162</v>
      </c>
    </row>
    <row r="20920" spans="1:12" x14ac:dyDescent="0.35">
      <c r="A20920" s="1">
        <v>44125</v>
      </c>
      <c r="B20920" s="17" t="s">
        <v>34</v>
      </c>
      <c r="C20920">
        <v>24754.419922000001</v>
      </c>
      <c r="D20920">
        <v>24569.539063</v>
      </c>
      <c r="E20920" s="17" t="s">
        <v>13</v>
      </c>
      <c r="F20920" s="17" t="s">
        <v>35</v>
      </c>
      <c r="G20920" s="17" t="s">
        <v>38</v>
      </c>
      <c r="H20920">
        <v>184.88085900000078</v>
      </c>
      <c r="I20920">
        <v>7.5247996523637832E-3</v>
      </c>
      <c r="J20920">
        <v>0</v>
      </c>
      <c r="K20920">
        <v>1</v>
      </c>
      <c r="L20920" s="17" t="s">
        <v>162</v>
      </c>
    </row>
    <row r="20921" spans="1:12" x14ac:dyDescent="0.35">
      <c r="A20921" s="1">
        <v>44126</v>
      </c>
      <c r="B20921" s="17" t="s">
        <v>34</v>
      </c>
      <c r="C20921">
        <v>24786.130859000001</v>
      </c>
      <c r="D20921">
        <v>24754.419922000001</v>
      </c>
      <c r="E20921" s="17" t="s">
        <v>13</v>
      </c>
      <c r="F20921" s="17" t="s">
        <v>35</v>
      </c>
      <c r="G20921" s="17" t="s">
        <v>38</v>
      </c>
      <c r="H20921">
        <v>31.710936999999831</v>
      </c>
      <c r="I20921">
        <v>1.281021211562197E-3</v>
      </c>
      <c r="J20921">
        <v>0</v>
      </c>
      <c r="K20921">
        <v>1</v>
      </c>
      <c r="L20921" s="17" t="s">
        <v>162</v>
      </c>
    </row>
    <row r="20922" spans="1:12" x14ac:dyDescent="0.35">
      <c r="A20922" s="1">
        <v>44127</v>
      </c>
      <c r="B20922" s="17" t="s">
        <v>34</v>
      </c>
      <c r="C20922">
        <v>24918.779297000001</v>
      </c>
      <c r="D20922">
        <v>24786.130859000001</v>
      </c>
      <c r="E20922" s="17" t="s">
        <v>13</v>
      </c>
      <c r="F20922" s="17" t="s">
        <v>35</v>
      </c>
      <c r="G20922" s="17" t="s">
        <v>38</v>
      </c>
      <c r="H20922">
        <v>132.64843800000017</v>
      </c>
      <c r="I20922">
        <v>5.3517202323586817E-3</v>
      </c>
      <c r="J20922">
        <v>0</v>
      </c>
      <c r="K20922">
        <v>1</v>
      </c>
      <c r="L20922" s="17" t="s">
        <v>162</v>
      </c>
    </row>
    <row r="20923" spans="1:12" x14ac:dyDescent="0.35">
      <c r="A20923" s="1">
        <v>44131</v>
      </c>
      <c r="B20923" s="17" t="s">
        <v>34</v>
      </c>
      <c r="C20923">
        <v>24787.189452999999</v>
      </c>
      <c r="D20923">
        <v>24918.779297000001</v>
      </c>
      <c r="E20923" s="17" t="s">
        <v>13</v>
      </c>
      <c r="F20923" s="17" t="s">
        <v>35</v>
      </c>
      <c r="G20923" s="17" t="s">
        <v>38</v>
      </c>
      <c r="H20923">
        <v>-131.5898440000019</v>
      </c>
      <c r="I20923">
        <v>-5.2807500091244094E-3</v>
      </c>
      <c r="J20923">
        <v>0</v>
      </c>
      <c r="K20923">
        <v>0</v>
      </c>
      <c r="L20923" s="17" t="s">
        <v>162</v>
      </c>
    </row>
    <row r="20924" spans="1:12" x14ac:dyDescent="0.35">
      <c r="A20924" s="1">
        <v>44132</v>
      </c>
      <c r="B20924" s="17" t="s">
        <v>34</v>
      </c>
      <c r="C20924">
        <v>24708.800781000002</v>
      </c>
      <c r="D20924">
        <v>24787.189452999999</v>
      </c>
      <c r="E20924" s="17" t="s">
        <v>13</v>
      </c>
      <c r="F20924" s="17" t="s">
        <v>35</v>
      </c>
      <c r="G20924" s="17" t="s">
        <v>38</v>
      </c>
      <c r="H20924">
        <v>-78.388671999997314</v>
      </c>
      <c r="I20924">
        <v>-3.1624671344297937E-3</v>
      </c>
      <c r="J20924">
        <v>0</v>
      </c>
      <c r="K20924">
        <v>0</v>
      </c>
      <c r="L20924" s="17" t="s">
        <v>162</v>
      </c>
    </row>
    <row r="20925" spans="1:12" x14ac:dyDescent="0.35">
      <c r="A20925" s="1">
        <v>44133</v>
      </c>
      <c r="B20925" s="17" t="s">
        <v>34</v>
      </c>
      <c r="C20925">
        <v>24586.599609000001</v>
      </c>
      <c r="D20925">
        <v>24708.800781000002</v>
      </c>
      <c r="E20925" s="17" t="s">
        <v>13</v>
      </c>
      <c r="F20925" s="17" t="s">
        <v>35</v>
      </c>
      <c r="G20925" s="17" t="s">
        <v>38</v>
      </c>
      <c r="H20925">
        <v>-122.20117200000095</v>
      </c>
      <c r="I20925">
        <v>-4.9456536997930052E-3</v>
      </c>
      <c r="J20925">
        <v>0</v>
      </c>
      <c r="K20925">
        <v>0</v>
      </c>
      <c r="L20925" s="17" t="s">
        <v>162</v>
      </c>
    </row>
    <row r="20926" spans="1:12" x14ac:dyDescent="0.35">
      <c r="A20926" s="1">
        <v>44134</v>
      </c>
      <c r="B20926" s="17" t="s">
        <v>34</v>
      </c>
      <c r="C20926">
        <v>24107.419922000001</v>
      </c>
      <c r="D20926">
        <v>24586.599609000001</v>
      </c>
      <c r="E20926" s="17" t="s">
        <v>13</v>
      </c>
      <c r="F20926" s="17" t="s">
        <v>35</v>
      </c>
      <c r="G20926" s="17" t="s">
        <v>38</v>
      </c>
      <c r="H20926">
        <v>-479.17968699999983</v>
      </c>
      <c r="I20926">
        <v>-1.9489465587774677E-2</v>
      </c>
      <c r="J20926">
        <v>0</v>
      </c>
      <c r="K20926">
        <v>0</v>
      </c>
      <c r="L20926" s="17" t="s">
        <v>162</v>
      </c>
    </row>
    <row r="20927" spans="1:12" x14ac:dyDescent="0.35">
      <c r="A20927" s="1">
        <v>44137</v>
      </c>
      <c r="B20927" s="17" t="s">
        <v>34</v>
      </c>
      <c r="C20927">
        <v>24460.009765999999</v>
      </c>
      <c r="D20927">
        <v>24107.419922000001</v>
      </c>
      <c r="E20927" s="17" t="s">
        <v>13</v>
      </c>
      <c r="F20927" s="17" t="s">
        <v>35</v>
      </c>
      <c r="G20927" s="17" t="s">
        <v>38</v>
      </c>
      <c r="H20927">
        <v>352.58984399999827</v>
      </c>
      <c r="I20927">
        <v>1.462578098945508E-2</v>
      </c>
      <c r="J20927">
        <v>0</v>
      </c>
      <c r="K20927">
        <v>1</v>
      </c>
      <c r="L20927" s="17" t="s">
        <v>162</v>
      </c>
    </row>
    <row r="20928" spans="1:12" x14ac:dyDescent="0.35">
      <c r="A20928" s="1">
        <v>44138</v>
      </c>
      <c r="B20928" s="17" t="s">
        <v>34</v>
      </c>
      <c r="C20928">
        <v>24939.730468999998</v>
      </c>
      <c r="D20928">
        <v>24460.009765999999</v>
      </c>
      <c r="E20928" s="17" t="s">
        <v>13</v>
      </c>
      <c r="F20928" s="17" t="s">
        <v>35</v>
      </c>
      <c r="G20928" s="17" t="s">
        <v>38</v>
      </c>
      <c r="H20928">
        <v>479.72070299999905</v>
      </c>
      <c r="I20928">
        <v>1.961244936487402E-2</v>
      </c>
      <c r="J20928">
        <v>0</v>
      </c>
      <c r="K20928">
        <v>1</v>
      </c>
      <c r="L20928" s="17" t="s">
        <v>162</v>
      </c>
    </row>
    <row r="20929" spans="1:12" x14ac:dyDescent="0.35">
      <c r="A20929" s="1">
        <v>44139</v>
      </c>
      <c r="B20929" s="17" t="s">
        <v>34</v>
      </c>
      <c r="C20929">
        <v>24886.140625</v>
      </c>
      <c r="D20929">
        <v>24939.730468999998</v>
      </c>
      <c r="E20929" s="17" t="s">
        <v>13</v>
      </c>
      <c r="F20929" s="17" t="s">
        <v>35</v>
      </c>
      <c r="G20929" s="17" t="s">
        <v>38</v>
      </c>
      <c r="H20929">
        <v>-53.589843999998266</v>
      </c>
      <c r="I20929">
        <v>-2.1487739840095809E-3</v>
      </c>
      <c r="J20929">
        <v>0</v>
      </c>
      <c r="K20929">
        <v>0</v>
      </c>
      <c r="L20929" s="17" t="s">
        <v>162</v>
      </c>
    </row>
    <row r="20930" spans="1:12" x14ac:dyDescent="0.35">
      <c r="A20930" s="1">
        <v>44140</v>
      </c>
      <c r="B20930" s="17" t="s">
        <v>34</v>
      </c>
      <c r="C20930">
        <v>25695.919922000001</v>
      </c>
      <c r="D20930">
        <v>24886.140625</v>
      </c>
      <c r="E20930" s="17" t="s">
        <v>13</v>
      </c>
      <c r="F20930" s="17" t="s">
        <v>35</v>
      </c>
      <c r="G20930" s="17" t="s">
        <v>38</v>
      </c>
      <c r="H20930">
        <v>809.77929700000095</v>
      </c>
      <c r="I20930">
        <v>3.2539368365801034E-2</v>
      </c>
      <c r="J20930">
        <v>0</v>
      </c>
      <c r="K20930">
        <v>1</v>
      </c>
      <c r="L20930" s="17" t="s">
        <v>162</v>
      </c>
    </row>
    <row r="20931" spans="1:12" x14ac:dyDescent="0.35">
      <c r="A20931" s="1">
        <v>44141</v>
      </c>
      <c r="B20931" s="17" t="s">
        <v>34</v>
      </c>
      <c r="C20931">
        <v>25712.970702999999</v>
      </c>
      <c r="D20931">
        <v>25695.919922000001</v>
      </c>
      <c r="E20931" s="17" t="s">
        <v>13</v>
      </c>
      <c r="F20931" s="17" t="s">
        <v>35</v>
      </c>
      <c r="G20931" s="17" t="s">
        <v>38</v>
      </c>
      <c r="H20931">
        <v>17.050780999998096</v>
      </c>
      <c r="I20931">
        <v>6.6355985898756552E-4</v>
      </c>
      <c r="J20931">
        <v>0</v>
      </c>
      <c r="K20931">
        <v>1</v>
      </c>
      <c r="L20931" s="17" t="s">
        <v>162</v>
      </c>
    </row>
    <row r="20932" spans="1:12" x14ac:dyDescent="0.35">
      <c r="A20932" s="1">
        <v>44144</v>
      </c>
      <c r="B20932" s="17" t="s">
        <v>34</v>
      </c>
      <c r="C20932">
        <v>26016.169922000001</v>
      </c>
      <c r="D20932">
        <v>25712.970702999999</v>
      </c>
      <c r="E20932" s="17" t="s">
        <v>13</v>
      </c>
      <c r="F20932" s="17" t="s">
        <v>35</v>
      </c>
      <c r="G20932" s="17" t="s">
        <v>38</v>
      </c>
      <c r="H20932">
        <v>303.1992190000019</v>
      </c>
      <c r="I20932">
        <v>1.1791683757669699E-2</v>
      </c>
      <c r="J20932">
        <v>0</v>
      </c>
      <c r="K20932">
        <v>1</v>
      </c>
      <c r="L20932" s="17" t="s">
        <v>162</v>
      </c>
    </row>
    <row r="20933" spans="1:12" x14ac:dyDescent="0.35">
      <c r="A20933" s="1">
        <v>44145</v>
      </c>
      <c r="B20933" s="17" t="s">
        <v>34</v>
      </c>
      <c r="C20933">
        <v>26301.480468999998</v>
      </c>
      <c r="D20933">
        <v>26016.169922000001</v>
      </c>
      <c r="E20933" s="17" t="s">
        <v>13</v>
      </c>
      <c r="F20933" s="17" t="s">
        <v>35</v>
      </c>
      <c r="G20933" s="17" t="s">
        <v>38</v>
      </c>
      <c r="H20933">
        <v>285.31054699999731</v>
      </c>
      <c r="I20933">
        <v>1.0966662189530471E-2</v>
      </c>
      <c r="J20933">
        <v>0</v>
      </c>
      <c r="K20933">
        <v>1</v>
      </c>
      <c r="L20933" s="17" t="s">
        <v>162</v>
      </c>
    </row>
    <row r="20934" spans="1:12" x14ac:dyDescent="0.35">
      <c r="A20934" s="1">
        <v>44146</v>
      </c>
      <c r="B20934" s="17" t="s">
        <v>34</v>
      </c>
      <c r="C20934">
        <v>26226.980468999998</v>
      </c>
      <c r="D20934">
        <v>26301.480468999998</v>
      </c>
      <c r="E20934" s="17" t="s">
        <v>13</v>
      </c>
      <c r="F20934" s="17" t="s">
        <v>35</v>
      </c>
      <c r="G20934" s="17" t="s">
        <v>38</v>
      </c>
      <c r="H20934">
        <v>-74.5</v>
      </c>
      <c r="I20934">
        <v>-2.8325401715621579E-3</v>
      </c>
      <c r="J20934">
        <v>0</v>
      </c>
      <c r="K20934">
        <v>0</v>
      </c>
      <c r="L20934" s="17" t="s">
        <v>162</v>
      </c>
    </row>
    <row r="20935" spans="1:12" x14ac:dyDescent="0.35">
      <c r="A20935" s="1">
        <v>44147</v>
      </c>
      <c r="B20935" s="17" t="s">
        <v>34</v>
      </c>
      <c r="C20935">
        <v>26169.380859000001</v>
      </c>
      <c r="D20935">
        <v>26226.980468999998</v>
      </c>
      <c r="E20935" s="17" t="s">
        <v>13</v>
      </c>
      <c r="F20935" s="17" t="s">
        <v>35</v>
      </c>
      <c r="G20935" s="17" t="s">
        <v>38</v>
      </c>
      <c r="H20935">
        <v>-57.599609999997483</v>
      </c>
      <c r="I20935">
        <v>-2.1961967778974627E-3</v>
      </c>
      <c r="J20935">
        <v>0</v>
      </c>
      <c r="K20935">
        <v>0</v>
      </c>
      <c r="L20935" s="17" t="s">
        <v>162</v>
      </c>
    </row>
    <row r="20936" spans="1:12" x14ac:dyDescent="0.35">
      <c r="A20936" s="1">
        <v>44148</v>
      </c>
      <c r="B20936" s="17" t="s">
        <v>34</v>
      </c>
      <c r="C20936">
        <v>26156.859375</v>
      </c>
      <c r="D20936">
        <v>26169.380859000001</v>
      </c>
      <c r="E20936" s="17" t="s">
        <v>13</v>
      </c>
      <c r="F20936" s="17" t="s">
        <v>35</v>
      </c>
      <c r="G20936" s="17" t="s">
        <v>38</v>
      </c>
      <c r="H20936">
        <v>-12.521484000000783</v>
      </c>
      <c r="I20936">
        <v>-4.7847841977868101E-4</v>
      </c>
      <c r="J20936">
        <v>0</v>
      </c>
      <c r="K20936">
        <v>0</v>
      </c>
      <c r="L20936" s="17" t="s">
        <v>162</v>
      </c>
    </row>
    <row r="20937" spans="1:12" x14ac:dyDescent="0.35">
      <c r="A20937" s="1">
        <v>44151</v>
      </c>
      <c r="B20937" s="17" t="s">
        <v>34</v>
      </c>
      <c r="C20937">
        <v>26381.669922000001</v>
      </c>
      <c r="D20937">
        <v>26156.859375</v>
      </c>
      <c r="E20937" s="17" t="s">
        <v>13</v>
      </c>
      <c r="F20937" s="17" t="s">
        <v>35</v>
      </c>
      <c r="G20937" s="17" t="s">
        <v>38</v>
      </c>
      <c r="H20937">
        <v>224.81054700000095</v>
      </c>
      <c r="I20937">
        <v>8.5947071770729726E-3</v>
      </c>
      <c r="J20937">
        <v>0</v>
      </c>
      <c r="K20937">
        <v>1</v>
      </c>
      <c r="L20937" s="17" t="s">
        <v>162</v>
      </c>
    </row>
    <row r="20938" spans="1:12" x14ac:dyDescent="0.35">
      <c r="A20938" s="1">
        <v>44152</v>
      </c>
      <c r="B20938" s="17" t="s">
        <v>34</v>
      </c>
      <c r="C20938">
        <v>26415.089843999998</v>
      </c>
      <c r="D20938">
        <v>26381.669922000001</v>
      </c>
      <c r="E20938" s="17" t="s">
        <v>13</v>
      </c>
      <c r="F20938" s="17" t="s">
        <v>35</v>
      </c>
      <c r="G20938" s="17" t="s">
        <v>38</v>
      </c>
      <c r="H20938">
        <v>33.419921999997314</v>
      </c>
      <c r="I20938">
        <v>1.2667856924450422E-3</v>
      </c>
      <c r="J20938">
        <v>0</v>
      </c>
      <c r="K20938">
        <v>1</v>
      </c>
      <c r="L20938" s="17" t="s">
        <v>162</v>
      </c>
    </row>
    <row r="20939" spans="1:12" x14ac:dyDescent="0.35">
      <c r="A20939" s="1">
        <v>44153</v>
      </c>
      <c r="B20939" s="17" t="s">
        <v>34</v>
      </c>
      <c r="C20939">
        <v>26544.289063</v>
      </c>
      <c r="D20939">
        <v>26415.089843999998</v>
      </c>
      <c r="E20939" s="17" t="s">
        <v>13</v>
      </c>
      <c r="F20939" s="17" t="s">
        <v>35</v>
      </c>
      <c r="G20939" s="17" t="s">
        <v>38</v>
      </c>
      <c r="H20939">
        <v>129.1992190000019</v>
      </c>
      <c r="I20939">
        <v>4.8911141231400583E-3</v>
      </c>
      <c r="J20939">
        <v>0</v>
      </c>
      <c r="K20939">
        <v>1</v>
      </c>
      <c r="L20939" s="17" t="s">
        <v>162</v>
      </c>
    </row>
    <row r="20940" spans="1:12" x14ac:dyDescent="0.35">
      <c r="A20940" s="1">
        <v>44154</v>
      </c>
      <c r="B20940" s="17" t="s">
        <v>34</v>
      </c>
      <c r="C20940">
        <v>26356.970702999999</v>
      </c>
      <c r="D20940">
        <v>26544.289063</v>
      </c>
      <c r="E20940" s="17" t="s">
        <v>13</v>
      </c>
      <c r="F20940" s="17" t="s">
        <v>35</v>
      </c>
      <c r="G20940" s="17" t="s">
        <v>38</v>
      </c>
      <c r="H20940">
        <v>-187.31836000000112</v>
      </c>
      <c r="I20940">
        <v>-7.0568233926107888E-3</v>
      </c>
      <c r="J20940">
        <v>0</v>
      </c>
      <c r="K20940">
        <v>0</v>
      </c>
      <c r="L20940" s="17" t="s">
        <v>162</v>
      </c>
    </row>
    <row r="20941" spans="1:12" x14ac:dyDescent="0.35">
      <c r="A20941" s="1">
        <v>44155</v>
      </c>
      <c r="B20941" s="17" t="s">
        <v>34</v>
      </c>
      <c r="C20941">
        <v>26451.539063</v>
      </c>
      <c r="D20941">
        <v>26356.970702999999</v>
      </c>
      <c r="E20941" s="17" t="s">
        <v>13</v>
      </c>
      <c r="F20941" s="17" t="s">
        <v>35</v>
      </c>
      <c r="G20941" s="17" t="s">
        <v>38</v>
      </c>
      <c r="H20941">
        <v>94.568360000001121</v>
      </c>
      <c r="I20941">
        <v>3.5879828932403515E-3</v>
      </c>
      <c r="J20941">
        <v>0</v>
      </c>
      <c r="K20941">
        <v>1</v>
      </c>
      <c r="L20941" s="17" t="s">
        <v>162</v>
      </c>
    </row>
    <row r="20942" spans="1:12" x14ac:dyDescent="0.35">
      <c r="A20942" s="1">
        <v>44158</v>
      </c>
      <c r="B20942" s="17" t="s">
        <v>34</v>
      </c>
      <c r="C20942">
        <v>26486.199218999998</v>
      </c>
      <c r="D20942">
        <v>26451.539063</v>
      </c>
      <c r="E20942" s="17" t="s">
        <v>13</v>
      </c>
      <c r="F20942" s="17" t="s">
        <v>35</v>
      </c>
      <c r="G20942" s="17" t="s">
        <v>38</v>
      </c>
      <c r="H20942">
        <v>34.660155999998096</v>
      </c>
      <c r="I20942">
        <v>1.3103266285355842E-3</v>
      </c>
      <c r="J20942">
        <v>0</v>
      </c>
      <c r="K20942">
        <v>1</v>
      </c>
      <c r="L20942" s="17" t="s">
        <v>162</v>
      </c>
    </row>
    <row r="20943" spans="1:12" x14ac:dyDescent="0.35">
      <c r="A20943" s="1">
        <v>44159</v>
      </c>
      <c r="B20943" s="17" t="s">
        <v>34</v>
      </c>
      <c r="C20943">
        <v>26588.199218999998</v>
      </c>
      <c r="D20943">
        <v>26486.199218999998</v>
      </c>
      <c r="E20943" s="17" t="s">
        <v>13</v>
      </c>
      <c r="F20943" s="17" t="s">
        <v>35</v>
      </c>
      <c r="G20943" s="17" t="s">
        <v>38</v>
      </c>
      <c r="H20943">
        <v>102</v>
      </c>
      <c r="I20943">
        <v>3.8510621760645004E-3</v>
      </c>
      <c r="J20943">
        <v>0</v>
      </c>
      <c r="K20943">
        <v>1</v>
      </c>
      <c r="L20943" s="17" t="s">
        <v>162</v>
      </c>
    </row>
    <row r="20944" spans="1:12" x14ac:dyDescent="0.35">
      <c r="A20944" s="1">
        <v>44160</v>
      </c>
      <c r="B20944" s="17" t="s">
        <v>34</v>
      </c>
      <c r="C20944">
        <v>26669.75</v>
      </c>
      <c r="D20944">
        <v>26588.199218999998</v>
      </c>
      <c r="E20944" s="17" t="s">
        <v>13</v>
      </c>
      <c r="F20944" s="17" t="s">
        <v>35</v>
      </c>
      <c r="G20944" s="17" t="s">
        <v>38</v>
      </c>
      <c r="H20944">
        <v>81.550781000001734</v>
      </c>
      <c r="I20944">
        <v>3.067179553165275E-3</v>
      </c>
      <c r="J20944">
        <v>0</v>
      </c>
      <c r="K20944">
        <v>1</v>
      </c>
      <c r="L20944" s="17" t="s">
        <v>162</v>
      </c>
    </row>
    <row r="20945" spans="1:12" x14ac:dyDescent="0.35">
      <c r="A20945" s="1">
        <v>44161</v>
      </c>
      <c r="B20945" s="17" t="s">
        <v>34</v>
      </c>
      <c r="C20945">
        <v>26819.449218999998</v>
      </c>
      <c r="D20945">
        <v>26669.75</v>
      </c>
      <c r="E20945" s="17" t="s">
        <v>13</v>
      </c>
      <c r="F20945" s="17" t="s">
        <v>35</v>
      </c>
      <c r="G20945" s="17" t="s">
        <v>38</v>
      </c>
      <c r="H20945">
        <v>149.69921899999827</v>
      </c>
      <c r="I20945">
        <v>5.6130717010844967E-3</v>
      </c>
      <c r="J20945">
        <v>0</v>
      </c>
      <c r="K20945">
        <v>1</v>
      </c>
      <c r="L20945" s="17" t="s">
        <v>162</v>
      </c>
    </row>
    <row r="20946" spans="1:12" x14ac:dyDescent="0.35">
      <c r="A20946" s="1">
        <v>44162</v>
      </c>
      <c r="B20946" s="17" t="s">
        <v>34</v>
      </c>
      <c r="C20946">
        <v>26894.679688</v>
      </c>
      <c r="D20946">
        <v>26819.449218999998</v>
      </c>
      <c r="E20946" s="17" t="s">
        <v>13</v>
      </c>
      <c r="F20946" s="17" t="s">
        <v>35</v>
      </c>
      <c r="G20946" s="17" t="s">
        <v>38</v>
      </c>
      <c r="H20946">
        <v>75.230469000001904</v>
      </c>
      <c r="I20946">
        <v>2.8050713639080089E-3</v>
      </c>
      <c r="J20946">
        <v>0</v>
      </c>
      <c r="K20946">
        <v>1</v>
      </c>
      <c r="L20946" s="17" t="s">
        <v>162</v>
      </c>
    </row>
    <row r="20947" spans="1:12" x14ac:dyDescent="0.35">
      <c r="A20947" s="1">
        <v>44165</v>
      </c>
      <c r="B20947" s="17" t="s">
        <v>34</v>
      </c>
      <c r="C20947">
        <v>26341.490234000001</v>
      </c>
      <c r="D20947">
        <v>26894.679688</v>
      </c>
      <c r="E20947" s="17" t="s">
        <v>13</v>
      </c>
      <c r="F20947" s="17" t="s">
        <v>35</v>
      </c>
      <c r="G20947" s="17" t="s">
        <v>38</v>
      </c>
      <c r="H20947">
        <v>-553.18945399999939</v>
      </c>
      <c r="I20947">
        <v>-2.0568731824191392E-2</v>
      </c>
      <c r="J20947">
        <v>0</v>
      </c>
      <c r="K20947">
        <v>0</v>
      </c>
      <c r="L20947" s="17" t="s">
        <v>162</v>
      </c>
    </row>
    <row r="20948" spans="1:12" x14ac:dyDescent="0.35">
      <c r="A20948" s="1">
        <v>44166</v>
      </c>
      <c r="B20948" s="17" t="s">
        <v>34</v>
      </c>
      <c r="C20948">
        <v>26567.679688</v>
      </c>
      <c r="D20948">
        <v>26341.490234000001</v>
      </c>
      <c r="E20948" s="17" t="s">
        <v>13</v>
      </c>
      <c r="F20948" s="17" t="s">
        <v>35</v>
      </c>
      <c r="G20948" s="17" t="s">
        <v>38</v>
      </c>
      <c r="H20948">
        <v>226.18945399999939</v>
      </c>
      <c r="I20948">
        <v>8.5868131222146173E-3</v>
      </c>
      <c r="J20948">
        <v>0</v>
      </c>
      <c r="K20948">
        <v>1</v>
      </c>
      <c r="L20948" s="17" t="s">
        <v>162</v>
      </c>
    </row>
    <row r="20949" spans="1:12" x14ac:dyDescent="0.35">
      <c r="A20949" s="1">
        <v>44167</v>
      </c>
      <c r="B20949" s="17" t="s">
        <v>34</v>
      </c>
      <c r="C20949">
        <v>26532.580077999999</v>
      </c>
      <c r="D20949">
        <v>26567.679688</v>
      </c>
      <c r="E20949" s="17" t="s">
        <v>13</v>
      </c>
      <c r="F20949" s="17" t="s">
        <v>35</v>
      </c>
      <c r="G20949" s="17" t="s">
        <v>38</v>
      </c>
      <c r="H20949">
        <v>-35.099610000001121</v>
      </c>
      <c r="I20949">
        <v>-1.3211394601333889E-3</v>
      </c>
      <c r="J20949">
        <v>0</v>
      </c>
      <c r="K20949">
        <v>0</v>
      </c>
      <c r="L20949" s="17" t="s">
        <v>162</v>
      </c>
    </row>
    <row r="20950" spans="1:12" x14ac:dyDescent="0.35">
      <c r="A20950" s="1">
        <v>44168</v>
      </c>
      <c r="B20950" s="17" t="s">
        <v>34</v>
      </c>
      <c r="C20950">
        <v>26728.5</v>
      </c>
      <c r="D20950">
        <v>26532.580077999999</v>
      </c>
      <c r="E20950" s="17" t="s">
        <v>13</v>
      </c>
      <c r="F20950" s="17" t="s">
        <v>35</v>
      </c>
      <c r="G20950" s="17" t="s">
        <v>38</v>
      </c>
      <c r="H20950">
        <v>195.91992200000095</v>
      </c>
      <c r="I20950">
        <v>7.384126286401063E-3</v>
      </c>
      <c r="J20950">
        <v>0</v>
      </c>
      <c r="K20950">
        <v>1</v>
      </c>
      <c r="L20950" s="17" t="s">
        <v>162</v>
      </c>
    </row>
    <row r="20951" spans="1:12" x14ac:dyDescent="0.35">
      <c r="A20951" s="1">
        <v>44169</v>
      </c>
      <c r="B20951" s="17" t="s">
        <v>34</v>
      </c>
      <c r="C20951">
        <v>26835.919922000001</v>
      </c>
      <c r="D20951">
        <v>26728.5</v>
      </c>
      <c r="E20951" s="17" t="s">
        <v>13</v>
      </c>
      <c r="F20951" s="17" t="s">
        <v>35</v>
      </c>
      <c r="G20951" s="17" t="s">
        <v>38</v>
      </c>
      <c r="H20951">
        <v>107.41992200000095</v>
      </c>
      <c r="I20951">
        <v>4.0189281852704402E-3</v>
      </c>
      <c r="J20951">
        <v>0</v>
      </c>
      <c r="K20951">
        <v>1</v>
      </c>
      <c r="L20951" s="17" t="s">
        <v>162</v>
      </c>
    </row>
    <row r="20952" spans="1:12" x14ac:dyDescent="0.35">
      <c r="A20952" s="1">
        <v>44172</v>
      </c>
      <c r="B20952" s="17" t="s">
        <v>34</v>
      </c>
      <c r="C20952">
        <v>26506.849609000001</v>
      </c>
      <c r="D20952">
        <v>26835.919922000001</v>
      </c>
      <c r="E20952" s="17" t="s">
        <v>13</v>
      </c>
      <c r="F20952" s="17" t="s">
        <v>35</v>
      </c>
      <c r="G20952" s="17" t="s">
        <v>38</v>
      </c>
      <c r="H20952">
        <v>-329.07031300000017</v>
      </c>
      <c r="I20952">
        <v>-1.2262307905093627E-2</v>
      </c>
      <c r="J20952">
        <v>0</v>
      </c>
      <c r="K20952">
        <v>0</v>
      </c>
      <c r="L20952" s="17" t="s">
        <v>162</v>
      </c>
    </row>
    <row r="20953" spans="1:12" x14ac:dyDescent="0.35">
      <c r="A20953" s="1">
        <v>44173</v>
      </c>
      <c r="B20953" s="17" t="s">
        <v>34</v>
      </c>
      <c r="C20953">
        <v>26304.560547000001</v>
      </c>
      <c r="D20953">
        <v>26506.849609000001</v>
      </c>
      <c r="E20953" s="17" t="s">
        <v>13</v>
      </c>
      <c r="F20953" s="17" t="s">
        <v>35</v>
      </c>
      <c r="G20953" s="17" t="s">
        <v>38</v>
      </c>
      <c r="H20953">
        <v>-202.28906199999983</v>
      </c>
      <c r="I20953">
        <v>-7.631576931394957E-3</v>
      </c>
      <c r="J20953">
        <v>0</v>
      </c>
      <c r="K20953">
        <v>0</v>
      </c>
      <c r="L20953" s="17" t="s">
        <v>162</v>
      </c>
    </row>
    <row r="20954" spans="1:12" x14ac:dyDescent="0.35">
      <c r="A20954" s="1">
        <v>44174</v>
      </c>
      <c r="B20954" s="17" t="s">
        <v>34</v>
      </c>
      <c r="C20954">
        <v>26502.839843999998</v>
      </c>
      <c r="D20954">
        <v>26304.560547000001</v>
      </c>
      <c r="E20954" s="17" t="s">
        <v>13</v>
      </c>
      <c r="F20954" s="17" t="s">
        <v>35</v>
      </c>
      <c r="G20954" s="17" t="s">
        <v>38</v>
      </c>
      <c r="H20954">
        <v>198.27929699999731</v>
      </c>
      <c r="I20954">
        <v>7.5378296719962046E-3</v>
      </c>
      <c r="J20954">
        <v>0</v>
      </c>
      <c r="K20954">
        <v>1</v>
      </c>
      <c r="L20954" s="17" t="s">
        <v>162</v>
      </c>
    </row>
    <row r="20955" spans="1:12" x14ac:dyDescent="0.35">
      <c r="A20955" s="1">
        <v>44175</v>
      </c>
      <c r="B20955" s="17" t="s">
        <v>34</v>
      </c>
      <c r="C20955">
        <v>26410.589843999998</v>
      </c>
      <c r="D20955">
        <v>26502.839843999998</v>
      </c>
      <c r="E20955" s="17" t="s">
        <v>13</v>
      </c>
      <c r="F20955" s="17" t="s">
        <v>35</v>
      </c>
      <c r="G20955" s="17" t="s">
        <v>38</v>
      </c>
      <c r="H20955">
        <v>-92.25</v>
      </c>
      <c r="I20955">
        <v>-3.4807590636700982E-3</v>
      </c>
      <c r="J20955">
        <v>0</v>
      </c>
      <c r="K20955">
        <v>0</v>
      </c>
      <c r="L20955" s="17" t="s">
        <v>162</v>
      </c>
    </row>
    <row r="20956" spans="1:12" x14ac:dyDescent="0.35">
      <c r="A20956" s="1">
        <v>44176</v>
      </c>
      <c r="B20956" s="17" t="s">
        <v>34</v>
      </c>
      <c r="C20956">
        <v>26505.869140999999</v>
      </c>
      <c r="D20956">
        <v>26410.589843999998</v>
      </c>
      <c r="E20956" s="17" t="s">
        <v>13</v>
      </c>
      <c r="F20956" s="17" t="s">
        <v>35</v>
      </c>
      <c r="G20956" s="17" t="s">
        <v>38</v>
      </c>
      <c r="H20956">
        <v>95.279297000000952</v>
      </c>
      <c r="I20956">
        <v>3.6076171551937776E-3</v>
      </c>
      <c r="J20956">
        <v>0</v>
      </c>
      <c r="K20956">
        <v>1</v>
      </c>
      <c r="L20956" s="17" t="s">
        <v>162</v>
      </c>
    </row>
    <row r="20957" spans="1:12" x14ac:dyDescent="0.35">
      <c r="A20957" s="1">
        <v>44179</v>
      </c>
      <c r="B20957" s="17" t="s">
        <v>34</v>
      </c>
      <c r="C20957">
        <v>26389.519531000002</v>
      </c>
      <c r="D20957">
        <v>26505.869140999999</v>
      </c>
      <c r="E20957" s="17" t="s">
        <v>13</v>
      </c>
      <c r="F20957" s="17" t="s">
        <v>35</v>
      </c>
      <c r="G20957" s="17" t="s">
        <v>38</v>
      </c>
      <c r="H20957">
        <v>-116.34960999999748</v>
      </c>
      <c r="I20957">
        <v>-4.3895791298548571E-3</v>
      </c>
      <c r="J20957">
        <v>0</v>
      </c>
      <c r="K20957">
        <v>0</v>
      </c>
      <c r="L20957" s="17" t="s">
        <v>162</v>
      </c>
    </row>
    <row r="20958" spans="1:12" x14ac:dyDescent="0.35">
      <c r="A20958" s="1">
        <v>44180</v>
      </c>
      <c r="B20958" s="17" t="s">
        <v>34</v>
      </c>
      <c r="C20958">
        <v>26207.289063</v>
      </c>
      <c r="D20958">
        <v>26389.519531000002</v>
      </c>
      <c r="E20958" s="17" t="s">
        <v>13</v>
      </c>
      <c r="F20958" s="17" t="s">
        <v>35</v>
      </c>
      <c r="G20958" s="17" t="s">
        <v>38</v>
      </c>
      <c r="H20958">
        <v>-182.23046800000157</v>
      </c>
      <c r="I20958">
        <v>-6.9054106038548306E-3</v>
      </c>
      <c r="J20958">
        <v>0</v>
      </c>
      <c r="K20958">
        <v>0</v>
      </c>
      <c r="L20958" s="17" t="s">
        <v>162</v>
      </c>
    </row>
    <row r="20959" spans="1:12" x14ac:dyDescent="0.35">
      <c r="A20959" s="1">
        <v>44181</v>
      </c>
      <c r="B20959" s="17" t="s">
        <v>34</v>
      </c>
      <c r="C20959">
        <v>26460.289063</v>
      </c>
      <c r="D20959">
        <v>26207.289063</v>
      </c>
      <c r="E20959" s="17" t="s">
        <v>13</v>
      </c>
      <c r="F20959" s="17" t="s">
        <v>35</v>
      </c>
      <c r="G20959" s="17" t="s">
        <v>38</v>
      </c>
      <c r="H20959">
        <v>253</v>
      </c>
      <c r="I20959">
        <v>9.6538027795171951E-3</v>
      </c>
      <c r="J20959">
        <v>0</v>
      </c>
      <c r="K20959">
        <v>1</v>
      </c>
      <c r="L20959" s="17" t="s">
        <v>162</v>
      </c>
    </row>
    <row r="20960" spans="1:12" x14ac:dyDescent="0.35">
      <c r="A20960" s="1">
        <v>44182</v>
      </c>
      <c r="B20960" s="17" t="s">
        <v>34</v>
      </c>
      <c r="C20960">
        <v>26678.380859000001</v>
      </c>
      <c r="D20960">
        <v>26460.289063</v>
      </c>
      <c r="E20960" s="17" t="s">
        <v>13</v>
      </c>
      <c r="F20960" s="17" t="s">
        <v>35</v>
      </c>
      <c r="G20960" s="17" t="s">
        <v>38</v>
      </c>
      <c r="H20960">
        <v>218.09179600000061</v>
      </c>
      <c r="I20960">
        <v>8.2422302901053006E-3</v>
      </c>
      <c r="J20960">
        <v>0</v>
      </c>
      <c r="K20960">
        <v>1</v>
      </c>
      <c r="L20960" s="17" t="s">
        <v>162</v>
      </c>
    </row>
    <row r="20961" spans="1:12" x14ac:dyDescent="0.35">
      <c r="A20961" s="1">
        <v>44183</v>
      </c>
      <c r="B20961" s="17" t="s">
        <v>34</v>
      </c>
      <c r="C20961">
        <v>26498.599609000001</v>
      </c>
      <c r="D20961">
        <v>26678.380859000001</v>
      </c>
      <c r="E20961" s="17" t="s">
        <v>13</v>
      </c>
      <c r="F20961" s="17" t="s">
        <v>35</v>
      </c>
      <c r="G20961" s="17" t="s">
        <v>38</v>
      </c>
      <c r="H20961">
        <v>-179.78125</v>
      </c>
      <c r="I20961">
        <v>-6.7388366239381605E-3</v>
      </c>
      <c r="J20961">
        <v>0</v>
      </c>
      <c r="K20961">
        <v>0</v>
      </c>
      <c r="L20961" s="17" t="s">
        <v>162</v>
      </c>
    </row>
    <row r="20962" spans="1:12" x14ac:dyDescent="0.35">
      <c r="A20962" s="1">
        <v>44186</v>
      </c>
      <c r="B20962" s="17" t="s">
        <v>34</v>
      </c>
      <c r="C20962">
        <v>26306.679688</v>
      </c>
      <c r="D20962">
        <v>26498.599609000001</v>
      </c>
      <c r="E20962" s="17" t="s">
        <v>13</v>
      </c>
      <c r="F20962" s="17" t="s">
        <v>35</v>
      </c>
      <c r="G20962" s="17" t="s">
        <v>38</v>
      </c>
      <c r="H20962">
        <v>-191.91992100000061</v>
      </c>
      <c r="I20962">
        <v>-7.2426439069186435E-3</v>
      </c>
      <c r="J20962">
        <v>0</v>
      </c>
      <c r="K20962">
        <v>0</v>
      </c>
      <c r="L20962" s="17" t="s">
        <v>162</v>
      </c>
    </row>
    <row r="20963" spans="1:12" x14ac:dyDescent="0.35">
      <c r="A20963" s="1">
        <v>44187</v>
      </c>
      <c r="B20963" s="17" t="s">
        <v>34</v>
      </c>
      <c r="C20963">
        <v>26119.25</v>
      </c>
      <c r="D20963">
        <v>26306.679688</v>
      </c>
      <c r="E20963" s="17" t="s">
        <v>13</v>
      </c>
      <c r="F20963" s="17" t="s">
        <v>35</v>
      </c>
      <c r="G20963" s="17" t="s">
        <v>38</v>
      </c>
      <c r="H20963">
        <v>-187.42968800000017</v>
      </c>
      <c r="I20963">
        <v>-7.1247945473520823E-3</v>
      </c>
      <c r="J20963">
        <v>0</v>
      </c>
      <c r="K20963">
        <v>0</v>
      </c>
      <c r="L20963" s="17" t="s">
        <v>162</v>
      </c>
    </row>
    <row r="20964" spans="1:12" x14ac:dyDescent="0.35">
      <c r="A20964" s="1">
        <v>44188</v>
      </c>
      <c r="B20964" s="17" t="s">
        <v>34</v>
      </c>
      <c r="C20964">
        <v>26343.099609000001</v>
      </c>
      <c r="D20964">
        <v>26119.25</v>
      </c>
      <c r="E20964" s="17" t="s">
        <v>13</v>
      </c>
      <c r="F20964" s="17" t="s">
        <v>35</v>
      </c>
      <c r="G20964" s="17" t="s">
        <v>38</v>
      </c>
      <c r="H20964">
        <v>223.84960900000078</v>
      </c>
      <c r="I20964">
        <v>8.570292370569629E-3</v>
      </c>
      <c r="J20964">
        <v>0</v>
      </c>
      <c r="K20964">
        <v>1</v>
      </c>
      <c r="L20964" s="17" t="s">
        <v>162</v>
      </c>
    </row>
    <row r="20965" spans="1:12" x14ac:dyDescent="0.35">
      <c r="A20965" s="1">
        <v>44189</v>
      </c>
      <c r="B20965" s="17" t="s">
        <v>34</v>
      </c>
      <c r="C20965">
        <v>26386.560547000001</v>
      </c>
      <c r="D20965">
        <v>26343.099609000001</v>
      </c>
      <c r="E20965" s="17" t="s">
        <v>13</v>
      </c>
      <c r="F20965" s="17" t="s">
        <v>35</v>
      </c>
      <c r="G20965" s="17" t="s">
        <v>38</v>
      </c>
      <c r="H20965">
        <v>43.460938000000169</v>
      </c>
      <c r="I20965">
        <v>1.6498035024379567E-3</v>
      </c>
      <c r="J20965">
        <v>0</v>
      </c>
      <c r="K20965">
        <v>1</v>
      </c>
      <c r="L20965" s="17" t="s">
        <v>162</v>
      </c>
    </row>
    <row r="20966" spans="1:12" x14ac:dyDescent="0.35">
      <c r="A20966" s="1">
        <v>44193</v>
      </c>
      <c r="B20966" s="17" t="s">
        <v>34</v>
      </c>
      <c r="C20966">
        <v>26314.630859000001</v>
      </c>
      <c r="D20966">
        <v>26386.560547000001</v>
      </c>
      <c r="E20966" s="17" t="s">
        <v>13</v>
      </c>
      <c r="F20966" s="17" t="s">
        <v>35</v>
      </c>
      <c r="G20966" s="17" t="s">
        <v>38</v>
      </c>
      <c r="H20966">
        <v>-71.929688000000169</v>
      </c>
      <c r="I20966">
        <v>-2.7259971178084505E-3</v>
      </c>
      <c r="J20966">
        <v>0</v>
      </c>
      <c r="K20966">
        <v>0</v>
      </c>
      <c r="L20966" s="17" t="s">
        <v>162</v>
      </c>
    </row>
    <row r="20967" spans="1:12" x14ac:dyDescent="0.35">
      <c r="A20967" s="1">
        <v>44194</v>
      </c>
      <c r="B20967" s="17" t="s">
        <v>34</v>
      </c>
      <c r="C20967">
        <v>26568.490234000001</v>
      </c>
      <c r="D20967">
        <v>26314.630859000001</v>
      </c>
      <c r="E20967" s="17" t="s">
        <v>13</v>
      </c>
      <c r="F20967" s="17" t="s">
        <v>35</v>
      </c>
      <c r="G20967" s="17" t="s">
        <v>38</v>
      </c>
      <c r="H20967">
        <v>253.859375</v>
      </c>
      <c r="I20967">
        <v>9.647080985488202E-3</v>
      </c>
      <c r="J20967">
        <v>0</v>
      </c>
      <c r="K20967">
        <v>1</v>
      </c>
      <c r="L20967" s="17" t="s">
        <v>162</v>
      </c>
    </row>
    <row r="20968" spans="1:12" x14ac:dyDescent="0.35">
      <c r="A20968" s="1">
        <v>44195</v>
      </c>
      <c r="B20968" s="17" t="s">
        <v>34</v>
      </c>
      <c r="C20968">
        <v>27147.109375</v>
      </c>
      <c r="D20968">
        <v>26568.490234000001</v>
      </c>
      <c r="E20968" s="17" t="s">
        <v>13</v>
      </c>
      <c r="F20968" s="17" t="s">
        <v>35</v>
      </c>
      <c r="G20968" s="17" t="s">
        <v>38</v>
      </c>
      <c r="H20968">
        <v>578.61914099999922</v>
      </c>
      <c r="I20968">
        <v>2.1778397489050156E-2</v>
      </c>
      <c r="J20968">
        <v>0</v>
      </c>
      <c r="K20968">
        <v>1</v>
      </c>
      <c r="L20968" s="17" t="s">
        <v>162</v>
      </c>
    </row>
    <row r="20969" spans="1:12" x14ac:dyDescent="0.35">
      <c r="A20969" s="1">
        <v>44196</v>
      </c>
      <c r="B20969" s="17" t="s">
        <v>34</v>
      </c>
      <c r="C20969">
        <v>27231.130859000001</v>
      </c>
      <c r="D20969">
        <v>27147.109375</v>
      </c>
      <c r="E20969" s="17" t="s">
        <v>13</v>
      </c>
      <c r="F20969" s="17" t="s">
        <v>35</v>
      </c>
      <c r="G20969" s="17" t="s">
        <v>38</v>
      </c>
      <c r="H20969">
        <v>84.021484000000783</v>
      </c>
      <c r="I20969">
        <v>3.0950434847172668E-3</v>
      </c>
      <c r="J20969">
        <v>0</v>
      </c>
      <c r="K20969">
        <v>1</v>
      </c>
      <c r="L20969" s="17" t="s">
        <v>162</v>
      </c>
    </row>
    <row r="20970" spans="1:12" x14ac:dyDescent="0.35">
      <c r="A20970" s="1">
        <v>44200</v>
      </c>
      <c r="B20970" s="17" t="s">
        <v>34</v>
      </c>
      <c r="C20970">
        <v>27472.810547000001</v>
      </c>
      <c r="D20970">
        <v>27231.130859000001</v>
      </c>
      <c r="E20970" s="17" t="s">
        <v>13</v>
      </c>
      <c r="F20970" s="17" t="s">
        <v>35</v>
      </c>
      <c r="G20970" s="17" t="s">
        <v>38</v>
      </c>
      <c r="H20970">
        <v>241.67968800000017</v>
      </c>
      <c r="I20970">
        <v>8.8751249168237921E-3</v>
      </c>
      <c r="J20970">
        <v>0</v>
      </c>
      <c r="K20970">
        <v>1</v>
      </c>
      <c r="L20970" s="17" t="s">
        <v>162</v>
      </c>
    </row>
    <row r="20971" spans="1:12" x14ac:dyDescent="0.35">
      <c r="A20971" s="1">
        <v>44201</v>
      </c>
      <c r="B20971" s="17" t="s">
        <v>34</v>
      </c>
      <c r="C20971">
        <v>27649.859375</v>
      </c>
      <c r="D20971">
        <v>27472.810547000001</v>
      </c>
      <c r="E20971" s="17" t="s">
        <v>13</v>
      </c>
      <c r="F20971" s="17" t="s">
        <v>35</v>
      </c>
      <c r="G20971" s="17" t="s">
        <v>38</v>
      </c>
      <c r="H20971">
        <v>177.04882799999905</v>
      </c>
      <c r="I20971">
        <v>6.4445109355341359E-3</v>
      </c>
      <c r="J20971">
        <v>0</v>
      </c>
      <c r="K20971">
        <v>1</v>
      </c>
      <c r="L20971" s="17" t="s">
        <v>162</v>
      </c>
    </row>
    <row r="20972" spans="1:12" x14ac:dyDescent="0.35">
      <c r="A20972" s="1">
        <v>44202</v>
      </c>
      <c r="B20972" s="17" t="s">
        <v>34</v>
      </c>
      <c r="C20972">
        <v>27692.300781000002</v>
      </c>
      <c r="D20972">
        <v>27649.859375</v>
      </c>
      <c r="E20972" s="17" t="s">
        <v>13</v>
      </c>
      <c r="F20972" s="17" t="s">
        <v>35</v>
      </c>
      <c r="G20972" s="17" t="s">
        <v>38</v>
      </c>
      <c r="H20972">
        <v>42.441406000001734</v>
      </c>
      <c r="I20972">
        <v>1.5349591990466221E-3</v>
      </c>
      <c r="J20972">
        <v>0</v>
      </c>
      <c r="K20972">
        <v>1</v>
      </c>
      <c r="L20972" s="17" t="s">
        <v>162</v>
      </c>
    </row>
    <row r="20973" spans="1:12" x14ac:dyDescent="0.35">
      <c r="A20973" s="1">
        <v>44203</v>
      </c>
      <c r="B20973" s="17" t="s">
        <v>34</v>
      </c>
      <c r="C20973">
        <v>27548.519531000002</v>
      </c>
      <c r="D20973">
        <v>27692.300781000002</v>
      </c>
      <c r="E20973" s="17" t="s">
        <v>13</v>
      </c>
      <c r="F20973" s="17" t="s">
        <v>35</v>
      </c>
      <c r="G20973" s="17" t="s">
        <v>38</v>
      </c>
      <c r="H20973">
        <v>-143.78125</v>
      </c>
      <c r="I20973">
        <v>-5.1921019902632986E-3</v>
      </c>
      <c r="J20973">
        <v>0</v>
      </c>
      <c r="K20973">
        <v>0</v>
      </c>
      <c r="L20973" s="17" t="s">
        <v>162</v>
      </c>
    </row>
    <row r="20974" spans="1:12" x14ac:dyDescent="0.35">
      <c r="A20974" s="1">
        <v>44204</v>
      </c>
      <c r="B20974" s="17" t="s">
        <v>34</v>
      </c>
      <c r="C20974">
        <v>27878.220702999999</v>
      </c>
      <c r="D20974">
        <v>27548.519531000002</v>
      </c>
      <c r="E20974" s="17" t="s">
        <v>13</v>
      </c>
      <c r="F20974" s="17" t="s">
        <v>35</v>
      </c>
      <c r="G20974" s="17" t="s">
        <v>38</v>
      </c>
      <c r="H20974">
        <v>329.70117199999731</v>
      </c>
      <c r="I20974">
        <v>1.1968017795983147E-2</v>
      </c>
      <c r="J20974">
        <v>0</v>
      </c>
      <c r="K20974">
        <v>1</v>
      </c>
      <c r="L20974" s="17" t="s">
        <v>162</v>
      </c>
    </row>
    <row r="20975" spans="1:12" x14ac:dyDescent="0.35">
      <c r="A20975" s="1">
        <v>44207</v>
      </c>
      <c r="B20975" s="17" t="s">
        <v>34</v>
      </c>
      <c r="C20975">
        <v>27908.220702999999</v>
      </c>
      <c r="D20975">
        <v>27878.220702999999</v>
      </c>
      <c r="E20975" s="17" t="s">
        <v>13</v>
      </c>
      <c r="F20975" s="17" t="s">
        <v>35</v>
      </c>
      <c r="G20975" s="17" t="s">
        <v>38</v>
      </c>
      <c r="H20975">
        <v>30</v>
      </c>
      <c r="I20975">
        <v>1.0761088492556368E-3</v>
      </c>
      <c r="J20975">
        <v>0</v>
      </c>
      <c r="K20975">
        <v>1</v>
      </c>
      <c r="L20975" s="17" t="s">
        <v>162</v>
      </c>
    </row>
    <row r="20976" spans="1:12" x14ac:dyDescent="0.35">
      <c r="A20976" s="1">
        <v>44208</v>
      </c>
      <c r="B20976" s="17" t="s">
        <v>34</v>
      </c>
      <c r="C20976">
        <v>28276.75</v>
      </c>
      <c r="D20976">
        <v>27908.220702999999</v>
      </c>
      <c r="E20976" s="17" t="s">
        <v>13</v>
      </c>
      <c r="F20976" s="17" t="s">
        <v>35</v>
      </c>
      <c r="G20976" s="17" t="s">
        <v>38</v>
      </c>
      <c r="H20976">
        <v>368.52929700000095</v>
      </c>
      <c r="I20976">
        <v>1.3205044525120365E-2</v>
      </c>
      <c r="J20976">
        <v>0</v>
      </c>
      <c r="K20976">
        <v>1</v>
      </c>
      <c r="L20976" s="17" t="s">
        <v>162</v>
      </c>
    </row>
    <row r="20977" spans="1:12" x14ac:dyDescent="0.35">
      <c r="A20977" s="1">
        <v>44209</v>
      </c>
      <c r="B20977" s="17" t="s">
        <v>34</v>
      </c>
      <c r="C20977">
        <v>28235.599609000001</v>
      </c>
      <c r="D20977">
        <v>28276.75</v>
      </c>
      <c r="E20977" s="17" t="s">
        <v>13</v>
      </c>
      <c r="F20977" s="17" t="s">
        <v>35</v>
      </c>
      <c r="G20977" s="17" t="s">
        <v>38</v>
      </c>
      <c r="H20977">
        <v>-41.150390999999217</v>
      </c>
      <c r="I20977">
        <v>-1.4552730069756679E-3</v>
      </c>
      <c r="J20977">
        <v>0</v>
      </c>
      <c r="K20977">
        <v>0</v>
      </c>
      <c r="L20977" s="17" t="s">
        <v>162</v>
      </c>
    </row>
    <row r="20978" spans="1:12" x14ac:dyDescent="0.35">
      <c r="A20978" s="1">
        <v>44210</v>
      </c>
      <c r="B20978" s="17" t="s">
        <v>34</v>
      </c>
      <c r="C20978">
        <v>28496.859375</v>
      </c>
      <c r="D20978">
        <v>28235.599609000001</v>
      </c>
      <c r="E20978" s="17" t="s">
        <v>13</v>
      </c>
      <c r="F20978" s="17" t="s">
        <v>35</v>
      </c>
      <c r="G20978" s="17" t="s">
        <v>38</v>
      </c>
      <c r="H20978">
        <v>261.25976599999922</v>
      </c>
      <c r="I20978">
        <v>9.2528499347583736E-3</v>
      </c>
      <c r="J20978">
        <v>0</v>
      </c>
      <c r="K20978">
        <v>1</v>
      </c>
      <c r="L20978" s="17" t="s">
        <v>162</v>
      </c>
    </row>
    <row r="20979" spans="1:12" x14ac:dyDescent="0.35">
      <c r="A20979" s="1">
        <v>44211</v>
      </c>
      <c r="B20979" s="17" t="s">
        <v>34</v>
      </c>
      <c r="C20979">
        <v>28573.859375</v>
      </c>
      <c r="D20979">
        <v>28496.859375</v>
      </c>
      <c r="E20979" s="17" t="s">
        <v>13</v>
      </c>
      <c r="F20979" s="17" t="s">
        <v>35</v>
      </c>
      <c r="G20979" s="17" t="s">
        <v>38</v>
      </c>
      <c r="H20979">
        <v>77</v>
      </c>
      <c r="I20979">
        <v>2.7020521450006278E-3</v>
      </c>
      <c r="J20979">
        <v>0</v>
      </c>
      <c r="K20979">
        <v>1</v>
      </c>
      <c r="L20979" s="17" t="s">
        <v>162</v>
      </c>
    </row>
    <row r="20980" spans="1:12" x14ac:dyDescent="0.35">
      <c r="A20980" s="1">
        <v>44214</v>
      </c>
      <c r="B20980" s="17" t="s">
        <v>34</v>
      </c>
      <c r="C20980">
        <v>28862.769531000002</v>
      </c>
      <c r="D20980">
        <v>28573.859375</v>
      </c>
      <c r="E20980" s="17" t="s">
        <v>13</v>
      </c>
      <c r="F20980" s="17" t="s">
        <v>35</v>
      </c>
      <c r="G20980" s="17" t="s">
        <v>38</v>
      </c>
      <c r="H20980">
        <v>288.91015600000173</v>
      </c>
      <c r="I20980">
        <v>1.0110995235483542E-2</v>
      </c>
      <c r="J20980">
        <v>0</v>
      </c>
      <c r="K20980">
        <v>1</v>
      </c>
      <c r="L20980" s="17" t="s">
        <v>162</v>
      </c>
    </row>
    <row r="20981" spans="1:12" x14ac:dyDescent="0.35">
      <c r="A20981" s="1">
        <v>44215</v>
      </c>
      <c r="B20981" s="17" t="s">
        <v>34</v>
      </c>
      <c r="C20981">
        <v>29642.279297000001</v>
      </c>
      <c r="D20981">
        <v>28862.769531000002</v>
      </c>
      <c r="E20981" s="17" t="s">
        <v>13</v>
      </c>
      <c r="F20981" s="17" t="s">
        <v>35</v>
      </c>
      <c r="G20981" s="17" t="s">
        <v>38</v>
      </c>
      <c r="H20981">
        <v>779.50976599999922</v>
      </c>
      <c r="I20981">
        <v>2.7007448649817484E-2</v>
      </c>
      <c r="J20981">
        <v>0</v>
      </c>
      <c r="K20981">
        <v>1</v>
      </c>
      <c r="L20981" s="17" t="s">
        <v>162</v>
      </c>
    </row>
    <row r="20982" spans="1:12" x14ac:dyDescent="0.35">
      <c r="A20982" s="1">
        <v>44216</v>
      </c>
      <c r="B20982" s="17" t="s">
        <v>34</v>
      </c>
      <c r="C20982">
        <v>29962.470702999999</v>
      </c>
      <c r="D20982">
        <v>29642.279297000001</v>
      </c>
      <c r="E20982" s="17" t="s">
        <v>13</v>
      </c>
      <c r="F20982" s="17" t="s">
        <v>35</v>
      </c>
      <c r="G20982" s="17" t="s">
        <v>38</v>
      </c>
      <c r="H20982">
        <v>320.1914059999981</v>
      </c>
      <c r="I20982">
        <v>1.0801848359630146E-2</v>
      </c>
      <c r="J20982">
        <v>0</v>
      </c>
      <c r="K20982">
        <v>1</v>
      </c>
      <c r="L20982" s="17" t="s">
        <v>162</v>
      </c>
    </row>
    <row r="20983" spans="1:12" x14ac:dyDescent="0.35">
      <c r="A20983" s="1">
        <v>44217</v>
      </c>
      <c r="B20983" s="17" t="s">
        <v>34</v>
      </c>
      <c r="C20983">
        <v>29927.759765999999</v>
      </c>
      <c r="D20983">
        <v>29962.470702999999</v>
      </c>
      <c r="E20983" s="17" t="s">
        <v>13</v>
      </c>
      <c r="F20983" s="17" t="s">
        <v>35</v>
      </c>
      <c r="G20983" s="17" t="s">
        <v>38</v>
      </c>
      <c r="H20983">
        <v>-34.710936999999831</v>
      </c>
      <c r="I20983">
        <v>-1.1584804652482945E-3</v>
      </c>
      <c r="J20983">
        <v>0</v>
      </c>
      <c r="K20983">
        <v>0</v>
      </c>
      <c r="L20983" s="17" t="s">
        <v>162</v>
      </c>
    </row>
    <row r="20984" spans="1:12" x14ac:dyDescent="0.35">
      <c r="A20984" s="1">
        <v>44218</v>
      </c>
      <c r="B20984" s="17" t="s">
        <v>34</v>
      </c>
      <c r="C20984">
        <v>29447.849609000001</v>
      </c>
      <c r="D20984">
        <v>29927.759765999999</v>
      </c>
      <c r="E20984" s="17" t="s">
        <v>13</v>
      </c>
      <c r="F20984" s="17" t="s">
        <v>35</v>
      </c>
      <c r="G20984" s="17" t="s">
        <v>38</v>
      </c>
      <c r="H20984">
        <v>-479.91015699999843</v>
      </c>
      <c r="I20984">
        <v>-1.6035619129274405E-2</v>
      </c>
      <c r="J20984">
        <v>0</v>
      </c>
      <c r="K20984">
        <v>0</v>
      </c>
      <c r="L20984" s="17" t="s">
        <v>162</v>
      </c>
    </row>
    <row r="20985" spans="1:12" x14ac:dyDescent="0.35">
      <c r="A20985" s="1">
        <v>44221</v>
      </c>
      <c r="B20985" s="17" t="s">
        <v>34</v>
      </c>
      <c r="C20985">
        <v>30159.009765999999</v>
      </c>
      <c r="D20985">
        <v>29447.849609000001</v>
      </c>
      <c r="E20985" s="17" t="s">
        <v>13</v>
      </c>
      <c r="F20985" s="17" t="s">
        <v>35</v>
      </c>
      <c r="G20985" s="17" t="s">
        <v>38</v>
      </c>
      <c r="H20985">
        <v>711.16015699999843</v>
      </c>
      <c r="I20985">
        <v>2.4149816249491102E-2</v>
      </c>
      <c r="J20985">
        <v>0</v>
      </c>
      <c r="K20985">
        <v>1</v>
      </c>
      <c r="L20985" s="17" t="s">
        <v>162</v>
      </c>
    </row>
    <row r="20986" spans="1:12" x14ac:dyDescent="0.35">
      <c r="A20986" s="1">
        <v>44222</v>
      </c>
      <c r="B20986" s="17" t="s">
        <v>34</v>
      </c>
      <c r="C20986">
        <v>29391.259765999999</v>
      </c>
      <c r="D20986">
        <v>30159.009765999999</v>
      </c>
      <c r="E20986" s="17" t="s">
        <v>13</v>
      </c>
      <c r="F20986" s="17" t="s">
        <v>35</v>
      </c>
      <c r="G20986" s="17" t="s">
        <v>38</v>
      </c>
      <c r="H20986">
        <v>-767.75</v>
      </c>
      <c r="I20986">
        <v>-2.5456737669999004E-2</v>
      </c>
      <c r="J20986">
        <v>0</v>
      </c>
      <c r="K20986">
        <v>0</v>
      </c>
      <c r="L20986" s="17" t="s">
        <v>162</v>
      </c>
    </row>
    <row r="20987" spans="1:12" x14ac:dyDescent="0.35">
      <c r="A20987" s="1">
        <v>44223</v>
      </c>
      <c r="B20987" s="17" t="s">
        <v>34</v>
      </c>
      <c r="C20987">
        <v>29297.529297000001</v>
      </c>
      <c r="D20987">
        <v>29391.259765999999</v>
      </c>
      <c r="E20987" s="17" t="s">
        <v>13</v>
      </c>
      <c r="F20987" s="17" t="s">
        <v>35</v>
      </c>
      <c r="G20987" s="17" t="s">
        <v>38</v>
      </c>
      <c r="H20987">
        <v>-93.730468999998266</v>
      </c>
      <c r="I20987">
        <v>-3.1890592559229557E-3</v>
      </c>
      <c r="J20987">
        <v>0</v>
      </c>
      <c r="K20987">
        <v>0</v>
      </c>
      <c r="L20987" s="17" t="s">
        <v>162</v>
      </c>
    </row>
    <row r="20988" spans="1:12" x14ac:dyDescent="0.35">
      <c r="A20988" s="1">
        <v>44224</v>
      </c>
      <c r="B20988" s="17" t="s">
        <v>34</v>
      </c>
      <c r="C20988">
        <v>28550.769531000002</v>
      </c>
      <c r="D20988">
        <v>29297.529297000001</v>
      </c>
      <c r="E20988" s="17" t="s">
        <v>13</v>
      </c>
      <c r="F20988" s="17" t="s">
        <v>35</v>
      </c>
      <c r="G20988" s="17" t="s">
        <v>38</v>
      </c>
      <c r="H20988">
        <v>-746.75976599999922</v>
      </c>
      <c r="I20988">
        <v>-2.5488830762137531E-2</v>
      </c>
      <c r="J20988">
        <v>0</v>
      </c>
      <c r="K20988">
        <v>0</v>
      </c>
      <c r="L20988" s="17" t="s">
        <v>162</v>
      </c>
    </row>
    <row r="20989" spans="1:12" x14ac:dyDescent="0.35">
      <c r="A20989" s="1">
        <v>44225</v>
      </c>
      <c r="B20989" s="17" t="s">
        <v>34</v>
      </c>
      <c r="C20989">
        <v>28283.710938</v>
      </c>
      <c r="D20989">
        <v>28550.769531000002</v>
      </c>
      <c r="E20989" s="17" t="s">
        <v>13</v>
      </c>
      <c r="F20989" s="17" t="s">
        <v>35</v>
      </c>
      <c r="G20989" s="17" t="s">
        <v>38</v>
      </c>
      <c r="H20989">
        <v>-267.05859300000157</v>
      </c>
      <c r="I20989">
        <v>-9.3538141838885747E-3</v>
      </c>
      <c r="J20989">
        <v>0</v>
      </c>
      <c r="K20989">
        <v>0</v>
      </c>
      <c r="L20989" s="17" t="s">
        <v>162</v>
      </c>
    </row>
    <row r="20990" spans="1:12" x14ac:dyDescent="0.35">
      <c r="A20990" s="1">
        <v>44228</v>
      </c>
      <c r="B20990" s="17" t="s">
        <v>34</v>
      </c>
      <c r="C20990">
        <v>28892.859375</v>
      </c>
      <c r="D20990">
        <v>28283.710938</v>
      </c>
      <c r="E20990" s="17" t="s">
        <v>13</v>
      </c>
      <c r="F20990" s="17" t="s">
        <v>35</v>
      </c>
      <c r="G20990" s="17" t="s">
        <v>38</v>
      </c>
      <c r="H20990">
        <v>609.14843699999983</v>
      </c>
      <c r="I20990">
        <v>2.1537076175587373E-2</v>
      </c>
      <c r="J20990">
        <v>0</v>
      </c>
      <c r="K20990">
        <v>1</v>
      </c>
      <c r="L20990" s="17" t="s">
        <v>162</v>
      </c>
    </row>
    <row r="20991" spans="1:12" x14ac:dyDescent="0.35">
      <c r="A20991" s="1">
        <v>44229</v>
      </c>
      <c r="B20991" s="17" t="s">
        <v>34</v>
      </c>
      <c r="C20991">
        <v>29248.699218999998</v>
      </c>
      <c r="D20991">
        <v>28892.859375</v>
      </c>
      <c r="E20991" s="17" t="s">
        <v>13</v>
      </c>
      <c r="F20991" s="17" t="s">
        <v>35</v>
      </c>
      <c r="G20991" s="17" t="s">
        <v>38</v>
      </c>
      <c r="H20991">
        <v>355.83984399999827</v>
      </c>
      <c r="I20991">
        <v>1.2315840373621666E-2</v>
      </c>
      <c r="J20991">
        <v>0</v>
      </c>
      <c r="K20991">
        <v>1</v>
      </c>
      <c r="L20991" s="17" t="s">
        <v>162</v>
      </c>
    </row>
    <row r="20992" spans="1:12" x14ac:dyDescent="0.35">
      <c r="A20992" s="1">
        <v>44230</v>
      </c>
      <c r="B20992" s="17" t="s">
        <v>34</v>
      </c>
      <c r="C20992">
        <v>29307.460938</v>
      </c>
      <c r="D20992">
        <v>29248.699218999998</v>
      </c>
      <c r="E20992" s="17" t="s">
        <v>13</v>
      </c>
      <c r="F20992" s="17" t="s">
        <v>35</v>
      </c>
      <c r="G20992" s="17" t="s">
        <v>38</v>
      </c>
      <c r="H20992">
        <v>58.761719000001904</v>
      </c>
      <c r="I20992">
        <v>2.0090370022961637E-3</v>
      </c>
      <c r="J20992">
        <v>0</v>
      </c>
      <c r="K20992">
        <v>1</v>
      </c>
      <c r="L20992" s="17" t="s">
        <v>162</v>
      </c>
    </row>
    <row r="20993" spans="1:12" x14ac:dyDescent="0.35">
      <c r="A20993" s="1">
        <v>44231</v>
      </c>
      <c r="B20993" s="17" t="s">
        <v>34</v>
      </c>
      <c r="C20993">
        <v>29113.5</v>
      </c>
      <c r="D20993">
        <v>29307.460938</v>
      </c>
      <c r="E20993" s="17" t="s">
        <v>13</v>
      </c>
      <c r="F20993" s="17" t="s">
        <v>35</v>
      </c>
      <c r="G20993" s="17" t="s">
        <v>38</v>
      </c>
      <c r="H20993">
        <v>-193.96093800000017</v>
      </c>
      <c r="I20993">
        <v>-6.6181419949795373E-3</v>
      </c>
      <c r="J20993">
        <v>0</v>
      </c>
      <c r="K20993">
        <v>0</v>
      </c>
      <c r="L20993" s="17" t="s">
        <v>162</v>
      </c>
    </row>
    <row r="20994" spans="1:12" x14ac:dyDescent="0.35">
      <c r="A20994" s="1">
        <v>44232</v>
      </c>
      <c r="B20994" s="17" t="s">
        <v>34</v>
      </c>
      <c r="C20994">
        <v>29288.679688</v>
      </c>
      <c r="D20994">
        <v>29113.5</v>
      </c>
      <c r="E20994" s="17" t="s">
        <v>13</v>
      </c>
      <c r="F20994" s="17" t="s">
        <v>35</v>
      </c>
      <c r="G20994" s="17" t="s">
        <v>38</v>
      </c>
      <c r="H20994">
        <v>175.17968800000017</v>
      </c>
      <c r="I20994">
        <v>6.0171290981846969E-3</v>
      </c>
      <c r="J20994">
        <v>0</v>
      </c>
      <c r="K20994">
        <v>1</v>
      </c>
      <c r="L20994" s="17" t="s">
        <v>162</v>
      </c>
    </row>
    <row r="20995" spans="1:12" x14ac:dyDescent="0.35">
      <c r="A20995" s="1">
        <v>44235</v>
      </c>
      <c r="B20995" s="17" t="s">
        <v>34</v>
      </c>
      <c r="C20995">
        <v>29319.470702999999</v>
      </c>
      <c r="D20995">
        <v>29288.679688</v>
      </c>
      <c r="E20995" s="17" t="s">
        <v>13</v>
      </c>
      <c r="F20995" s="17" t="s">
        <v>35</v>
      </c>
      <c r="G20995" s="17" t="s">
        <v>38</v>
      </c>
      <c r="H20995">
        <v>30.791014999998879</v>
      </c>
      <c r="I20995">
        <v>1.0512940606405828E-3</v>
      </c>
      <c r="J20995">
        <v>0</v>
      </c>
      <c r="K20995">
        <v>1</v>
      </c>
      <c r="L20995" s="17" t="s">
        <v>162</v>
      </c>
    </row>
    <row r="20996" spans="1:12" x14ac:dyDescent="0.35">
      <c r="A20996" s="1">
        <v>44236</v>
      </c>
      <c r="B20996" s="17" t="s">
        <v>34</v>
      </c>
      <c r="C20996">
        <v>29476.189452999999</v>
      </c>
      <c r="D20996">
        <v>29319.470702999999</v>
      </c>
      <c r="E20996" s="17" t="s">
        <v>13</v>
      </c>
      <c r="F20996" s="17" t="s">
        <v>35</v>
      </c>
      <c r="G20996" s="17" t="s">
        <v>38</v>
      </c>
      <c r="H20996">
        <v>156.71875</v>
      </c>
      <c r="I20996">
        <v>5.3452107504779875E-3</v>
      </c>
      <c r="J20996">
        <v>0</v>
      </c>
      <c r="K20996">
        <v>1</v>
      </c>
      <c r="L20996" s="17" t="s">
        <v>162</v>
      </c>
    </row>
    <row r="20997" spans="1:12" x14ac:dyDescent="0.35">
      <c r="A20997" s="1">
        <v>44237</v>
      </c>
      <c r="B20997" s="17" t="s">
        <v>34</v>
      </c>
      <c r="C20997">
        <v>30038.720702999999</v>
      </c>
      <c r="D20997">
        <v>29476.189452999999</v>
      </c>
      <c r="E20997" s="17" t="s">
        <v>13</v>
      </c>
      <c r="F20997" s="17" t="s">
        <v>35</v>
      </c>
      <c r="G20997" s="17" t="s">
        <v>38</v>
      </c>
      <c r="H20997">
        <v>562.53125</v>
      </c>
      <c r="I20997">
        <v>1.9084259547760073E-2</v>
      </c>
      <c r="J20997">
        <v>0</v>
      </c>
      <c r="K20997">
        <v>1</v>
      </c>
      <c r="L20997" s="17" t="s">
        <v>162</v>
      </c>
    </row>
    <row r="20998" spans="1:12" x14ac:dyDescent="0.35">
      <c r="A20998" s="1">
        <v>44238</v>
      </c>
      <c r="B20998" s="17" t="s">
        <v>34</v>
      </c>
      <c r="C20998">
        <v>30173.570313</v>
      </c>
      <c r="D20998">
        <v>30038.720702999999</v>
      </c>
      <c r="E20998" s="17" t="s">
        <v>13</v>
      </c>
      <c r="F20998" s="17" t="s">
        <v>35</v>
      </c>
      <c r="G20998" s="17" t="s">
        <v>38</v>
      </c>
      <c r="H20998">
        <v>134.84961000000112</v>
      </c>
      <c r="I20998">
        <v>4.4891928432402766E-3</v>
      </c>
      <c r="J20998">
        <v>0</v>
      </c>
      <c r="K20998">
        <v>1</v>
      </c>
      <c r="L20998" s="17" t="s">
        <v>162</v>
      </c>
    </row>
    <row r="20999" spans="1:12" x14ac:dyDescent="0.35">
      <c r="A20999" s="1">
        <v>44243</v>
      </c>
      <c r="B20999" s="17" t="s">
        <v>34</v>
      </c>
      <c r="C20999">
        <v>30746.660156000002</v>
      </c>
      <c r="D20999">
        <v>30173.570313</v>
      </c>
      <c r="E20999" s="17" t="s">
        <v>13</v>
      </c>
      <c r="F20999" s="17" t="s">
        <v>35</v>
      </c>
      <c r="G20999" s="17" t="s">
        <v>38</v>
      </c>
      <c r="H20999">
        <v>573.08984300000157</v>
      </c>
      <c r="I20999">
        <v>1.8993106783690466E-2</v>
      </c>
      <c r="J20999">
        <v>0</v>
      </c>
      <c r="K20999">
        <v>1</v>
      </c>
      <c r="L20999" s="17" t="s">
        <v>162</v>
      </c>
    </row>
    <row r="21000" spans="1:12" x14ac:dyDescent="0.35">
      <c r="A21000" s="1">
        <v>44244</v>
      </c>
      <c r="B21000" s="17" t="s">
        <v>34</v>
      </c>
      <c r="C21000">
        <v>31084.939452999999</v>
      </c>
      <c r="D21000">
        <v>30746.660156000002</v>
      </c>
      <c r="E21000" s="17" t="s">
        <v>13</v>
      </c>
      <c r="F21000" s="17" t="s">
        <v>35</v>
      </c>
      <c r="G21000" s="17" t="s">
        <v>38</v>
      </c>
      <c r="H21000">
        <v>338.27929699999731</v>
      </c>
      <c r="I21000">
        <v>1.1002147722180628E-2</v>
      </c>
      <c r="J21000">
        <v>0</v>
      </c>
      <c r="K21000">
        <v>1</v>
      </c>
      <c r="L21000" s="17" t="s">
        <v>162</v>
      </c>
    </row>
    <row r="21001" spans="1:12" x14ac:dyDescent="0.35">
      <c r="A21001" s="1">
        <v>44245</v>
      </c>
      <c r="B21001" s="17" t="s">
        <v>34</v>
      </c>
      <c r="C21001">
        <v>30595.269531000002</v>
      </c>
      <c r="D21001">
        <v>31084.939452999999</v>
      </c>
      <c r="E21001" s="17" t="s">
        <v>13</v>
      </c>
      <c r="F21001" s="17" t="s">
        <v>35</v>
      </c>
      <c r="G21001" s="17" t="s">
        <v>38</v>
      </c>
      <c r="H21001">
        <v>-489.66992199999731</v>
      </c>
      <c r="I21001">
        <v>-1.5752641974431752E-2</v>
      </c>
      <c r="J21001">
        <v>0</v>
      </c>
      <c r="K21001">
        <v>0</v>
      </c>
      <c r="L21001" s="17" t="s">
        <v>162</v>
      </c>
    </row>
    <row r="21002" spans="1:12" x14ac:dyDescent="0.35">
      <c r="A21002" s="1">
        <v>44246</v>
      </c>
      <c r="B21002" s="17" t="s">
        <v>34</v>
      </c>
      <c r="C21002">
        <v>30644.730468999998</v>
      </c>
      <c r="D21002">
        <v>30595.269531000002</v>
      </c>
      <c r="E21002" s="17" t="s">
        <v>13</v>
      </c>
      <c r="F21002" s="17" t="s">
        <v>35</v>
      </c>
      <c r="G21002" s="17" t="s">
        <v>38</v>
      </c>
      <c r="H21002">
        <v>49.460937999996531</v>
      </c>
      <c r="I21002">
        <v>1.6166204370215236E-3</v>
      </c>
      <c r="J21002">
        <v>0</v>
      </c>
      <c r="K21002">
        <v>1</v>
      </c>
      <c r="L21002" s="17" t="s">
        <v>162</v>
      </c>
    </row>
    <row r="21003" spans="1:12" x14ac:dyDescent="0.35">
      <c r="A21003" s="1">
        <v>44249</v>
      </c>
      <c r="B21003" s="17" t="s">
        <v>34</v>
      </c>
      <c r="C21003">
        <v>30319.830077999999</v>
      </c>
      <c r="D21003">
        <v>30644.730468999998</v>
      </c>
      <c r="E21003" s="17" t="s">
        <v>13</v>
      </c>
      <c r="F21003" s="17" t="s">
        <v>35</v>
      </c>
      <c r="G21003" s="17" t="s">
        <v>38</v>
      </c>
      <c r="H21003">
        <v>-324.90039099999922</v>
      </c>
      <c r="I21003">
        <v>-1.0602161808166864E-2</v>
      </c>
      <c r="J21003">
        <v>0</v>
      </c>
      <c r="K21003">
        <v>0</v>
      </c>
      <c r="L21003" s="17" t="s">
        <v>162</v>
      </c>
    </row>
    <row r="21004" spans="1:12" x14ac:dyDescent="0.35">
      <c r="A21004" s="1">
        <v>44250</v>
      </c>
      <c r="B21004" s="17" t="s">
        <v>34</v>
      </c>
      <c r="C21004">
        <v>30632.640625</v>
      </c>
      <c r="D21004">
        <v>30319.830077999999</v>
      </c>
      <c r="E21004" s="17" t="s">
        <v>13</v>
      </c>
      <c r="F21004" s="17" t="s">
        <v>35</v>
      </c>
      <c r="G21004" s="17" t="s">
        <v>38</v>
      </c>
      <c r="H21004">
        <v>312.81054700000095</v>
      </c>
      <c r="I21004">
        <v>1.0317028367087571E-2</v>
      </c>
      <c r="J21004">
        <v>0</v>
      </c>
      <c r="K21004">
        <v>1</v>
      </c>
      <c r="L21004" s="17" t="s">
        <v>162</v>
      </c>
    </row>
    <row r="21005" spans="1:12" x14ac:dyDescent="0.35">
      <c r="A21005" s="1">
        <v>44251</v>
      </c>
      <c r="B21005" s="17" t="s">
        <v>34</v>
      </c>
      <c r="C21005">
        <v>29718.240234000001</v>
      </c>
      <c r="D21005">
        <v>30632.640625</v>
      </c>
      <c r="E21005" s="17" t="s">
        <v>13</v>
      </c>
      <c r="F21005" s="17" t="s">
        <v>35</v>
      </c>
      <c r="G21005" s="17" t="s">
        <v>38</v>
      </c>
      <c r="H21005">
        <v>-914.40039099999922</v>
      </c>
      <c r="I21005">
        <v>-2.9850524549742411E-2</v>
      </c>
      <c r="J21005">
        <v>0</v>
      </c>
      <c r="K21005">
        <v>0</v>
      </c>
      <c r="L21005" s="17" t="s">
        <v>162</v>
      </c>
    </row>
    <row r="21006" spans="1:12" x14ac:dyDescent="0.35">
      <c r="A21006" s="1">
        <v>44252</v>
      </c>
      <c r="B21006" s="17" t="s">
        <v>34</v>
      </c>
      <c r="C21006">
        <v>30074.169922000001</v>
      </c>
      <c r="D21006">
        <v>29718.240234000001</v>
      </c>
      <c r="E21006" s="17" t="s">
        <v>13</v>
      </c>
      <c r="F21006" s="17" t="s">
        <v>35</v>
      </c>
      <c r="G21006" s="17" t="s">
        <v>38</v>
      </c>
      <c r="H21006">
        <v>355.92968800000017</v>
      </c>
      <c r="I21006">
        <v>1.197680903032706E-2</v>
      </c>
      <c r="J21006">
        <v>0</v>
      </c>
      <c r="K21006">
        <v>1</v>
      </c>
      <c r="L21006" s="17" t="s">
        <v>162</v>
      </c>
    </row>
    <row r="21007" spans="1:12" x14ac:dyDescent="0.35">
      <c r="A21007" s="1">
        <v>44253</v>
      </c>
      <c r="B21007" s="17" t="s">
        <v>34</v>
      </c>
      <c r="C21007">
        <v>28980.210938</v>
      </c>
      <c r="D21007">
        <v>30074.169922000001</v>
      </c>
      <c r="E21007" s="17" t="s">
        <v>13</v>
      </c>
      <c r="F21007" s="17" t="s">
        <v>35</v>
      </c>
      <c r="G21007" s="17" t="s">
        <v>38</v>
      </c>
      <c r="H21007">
        <v>-1093.9589840000008</v>
      </c>
      <c r="I21007">
        <v>-3.6375367527591934E-2</v>
      </c>
      <c r="J21007">
        <v>0</v>
      </c>
      <c r="K21007">
        <v>0</v>
      </c>
      <c r="L21007" s="17" t="s">
        <v>162</v>
      </c>
    </row>
    <row r="21008" spans="1:12" x14ac:dyDescent="0.35">
      <c r="A21008" s="1">
        <v>44256</v>
      </c>
      <c r="B21008" s="17" t="s">
        <v>34</v>
      </c>
      <c r="C21008">
        <v>29452.570313</v>
      </c>
      <c r="D21008">
        <v>28980.210938</v>
      </c>
      <c r="E21008" s="17" t="s">
        <v>13</v>
      </c>
      <c r="F21008" s="17" t="s">
        <v>35</v>
      </c>
      <c r="G21008" s="17" t="s">
        <v>38</v>
      </c>
      <c r="H21008">
        <v>472.359375</v>
      </c>
      <c r="I21008">
        <v>1.629937670262516E-2</v>
      </c>
      <c r="J21008">
        <v>0</v>
      </c>
      <c r="K21008">
        <v>1</v>
      </c>
      <c r="L21008" s="17" t="s">
        <v>162</v>
      </c>
    </row>
    <row r="21009" spans="1:12" x14ac:dyDescent="0.35">
      <c r="A21009" s="1">
        <v>44257</v>
      </c>
      <c r="B21009" s="17" t="s">
        <v>34</v>
      </c>
      <c r="C21009">
        <v>29095.859375</v>
      </c>
      <c r="D21009">
        <v>29452.570313</v>
      </c>
      <c r="E21009" s="17" t="s">
        <v>13</v>
      </c>
      <c r="F21009" s="17" t="s">
        <v>35</v>
      </c>
      <c r="G21009" s="17" t="s">
        <v>38</v>
      </c>
      <c r="H21009">
        <v>-356.71093800000017</v>
      </c>
      <c r="I21009">
        <v>-1.2111368692414338E-2</v>
      </c>
      <c r="J21009">
        <v>0</v>
      </c>
      <c r="K21009">
        <v>0</v>
      </c>
      <c r="L21009" s="17" t="s">
        <v>162</v>
      </c>
    </row>
    <row r="21010" spans="1:12" x14ac:dyDescent="0.35">
      <c r="A21010" s="1">
        <v>44258</v>
      </c>
      <c r="B21010" s="17" t="s">
        <v>34</v>
      </c>
      <c r="C21010">
        <v>29880.419922000001</v>
      </c>
      <c r="D21010">
        <v>29095.859375</v>
      </c>
      <c r="E21010" s="17" t="s">
        <v>13</v>
      </c>
      <c r="F21010" s="17" t="s">
        <v>35</v>
      </c>
      <c r="G21010" s="17" t="s">
        <v>38</v>
      </c>
      <c r="H21010">
        <v>784.56054700000095</v>
      </c>
      <c r="I21010">
        <v>2.6964680330910519E-2</v>
      </c>
      <c r="J21010">
        <v>0</v>
      </c>
      <c r="K21010">
        <v>1</v>
      </c>
      <c r="L21010" s="17" t="s">
        <v>162</v>
      </c>
    </row>
    <row r="21011" spans="1:12" x14ac:dyDescent="0.35">
      <c r="A21011" s="1">
        <v>44259</v>
      </c>
      <c r="B21011" s="17" t="s">
        <v>34</v>
      </c>
      <c r="C21011">
        <v>29236.789063</v>
      </c>
      <c r="D21011">
        <v>29880.419922000001</v>
      </c>
      <c r="E21011" s="17" t="s">
        <v>13</v>
      </c>
      <c r="F21011" s="17" t="s">
        <v>35</v>
      </c>
      <c r="G21011" s="17" t="s">
        <v>38</v>
      </c>
      <c r="H21011">
        <v>-643.63085900000078</v>
      </c>
      <c r="I21011">
        <v>-2.1540221344952246E-2</v>
      </c>
      <c r="J21011">
        <v>0</v>
      </c>
      <c r="K21011">
        <v>0</v>
      </c>
      <c r="L21011" s="17" t="s">
        <v>162</v>
      </c>
    </row>
    <row r="21012" spans="1:12" x14ac:dyDescent="0.35">
      <c r="A21012" s="1">
        <v>44260</v>
      </c>
      <c r="B21012" s="17" t="s">
        <v>34</v>
      </c>
      <c r="C21012">
        <v>29098.289063</v>
      </c>
      <c r="D21012">
        <v>29236.789063</v>
      </c>
      <c r="E21012" s="17" t="s">
        <v>13</v>
      </c>
      <c r="F21012" s="17" t="s">
        <v>35</v>
      </c>
      <c r="G21012" s="17" t="s">
        <v>38</v>
      </c>
      <c r="H21012">
        <v>-138.5</v>
      </c>
      <c r="I21012">
        <v>-4.7371823116949506E-3</v>
      </c>
      <c r="J21012">
        <v>0</v>
      </c>
      <c r="K21012">
        <v>0</v>
      </c>
      <c r="L21012" s="17" t="s">
        <v>162</v>
      </c>
    </row>
    <row r="21013" spans="1:12" x14ac:dyDescent="0.35">
      <c r="A21013" s="1">
        <v>44263</v>
      </c>
      <c r="B21013" s="17" t="s">
        <v>34</v>
      </c>
      <c r="C21013">
        <v>28540.830077999999</v>
      </c>
      <c r="D21013">
        <v>29098.289063</v>
      </c>
      <c r="E21013" s="17" t="s">
        <v>13</v>
      </c>
      <c r="F21013" s="17" t="s">
        <v>35</v>
      </c>
      <c r="G21013" s="17" t="s">
        <v>38</v>
      </c>
      <c r="H21013">
        <v>-557.45898500000112</v>
      </c>
      <c r="I21013">
        <v>-1.9157792535260756E-2</v>
      </c>
      <c r="J21013">
        <v>0</v>
      </c>
      <c r="K21013">
        <v>0</v>
      </c>
      <c r="L21013" s="17" t="s">
        <v>162</v>
      </c>
    </row>
    <row r="21014" spans="1:12" x14ac:dyDescent="0.35">
      <c r="A21014" s="1">
        <v>44264</v>
      </c>
      <c r="B21014" s="17" t="s">
        <v>34</v>
      </c>
      <c r="C21014">
        <v>28773.230468999998</v>
      </c>
      <c r="D21014">
        <v>28540.830077999999</v>
      </c>
      <c r="E21014" s="17" t="s">
        <v>13</v>
      </c>
      <c r="F21014" s="17" t="s">
        <v>35</v>
      </c>
      <c r="G21014" s="17" t="s">
        <v>38</v>
      </c>
      <c r="H21014">
        <v>232.40039099999922</v>
      </c>
      <c r="I21014">
        <v>8.142734123880278E-3</v>
      </c>
      <c r="J21014">
        <v>0</v>
      </c>
      <c r="K21014">
        <v>1</v>
      </c>
      <c r="L21014" s="17" t="s">
        <v>162</v>
      </c>
    </row>
    <row r="21015" spans="1:12" x14ac:dyDescent="0.35">
      <c r="A21015" s="1">
        <v>44265</v>
      </c>
      <c r="B21015" s="17" t="s">
        <v>34</v>
      </c>
      <c r="C21015">
        <v>28907.519531000002</v>
      </c>
      <c r="D21015">
        <v>28773.230468999998</v>
      </c>
      <c r="E21015" s="17" t="s">
        <v>13</v>
      </c>
      <c r="F21015" s="17" t="s">
        <v>35</v>
      </c>
      <c r="G21015" s="17" t="s">
        <v>38</v>
      </c>
      <c r="H21015">
        <v>134.28906200000347</v>
      </c>
      <c r="I21015">
        <v>4.6671527600866793E-3</v>
      </c>
      <c r="J21015">
        <v>0</v>
      </c>
      <c r="K21015">
        <v>1</v>
      </c>
      <c r="L21015" s="17" t="s">
        <v>162</v>
      </c>
    </row>
    <row r="21016" spans="1:12" x14ac:dyDescent="0.35">
      <c r="A21016" s="1">
        <v>44266</v>
      </c>
      <c r="B21016" s="17" t="s">
        <v>34</v>
      </c>
      <c r="C21016">
        <v>29385.609375</v>
      </c>
      <c r="D21016">
        <v>28907.519531000002</v>
      </c>
      <c r="E21016" s="17" t="s">
        <v>13</v>
      </c>
      <c r="F21016" s="17" t="s">
        <v>35</v>
      </c>
      <c r="G21016" s="17" t="s">
        <v>38</v>
      </c>
      <c r="H21016">
        <v>478.08984399999827</v>
      </c>
      <c r="I21016">
        <v>1.6538597975772416E-2</v>
      </c>
      <c r="J21016">
        <v>0</v>
      </c>
      <c r="K21016">
        <v>1</v>
      </c>
      <c r="L21016" s="17" t="s">
        <v>162</v>
      </c>
    </row>
    <row r="21017" spans="1:12" x14ac:dyDescent="0.35">
      <c r="A21017" s="1">
        <v>44267</v>
      </c>
      <c r="B21017" s="17" t="s">
        <v>34</v>
      </c>
      <c r="C21017">
        <v>28739.720702999999</v>
      </c>
      <c r="D21017">
        <v>29385.609375</v>
      </c>
      <c r="E21017" s="17" t="s">
        <v>13</v>
      </c>
      <c r="F21017" s="17" t="s">
        <v>35</v>
      </c>
      <c r="G21017" s="17" t="s">
        <v>38</v>
      </c>
      <c r="H21017">
        <v>-645.88867200000095</v>
      </c>
      <c r="I21017">
        <v>-2.1979761037370045E-2</v>
      </c>
      <c r="J21017">
        <v>0</v>
      </c>
      <c r="K21017">
        <v>0</v>
      </c>
      <c r="L21017" s="17" t="s">
        <v>162</v>
      </c>
    </row>
    <row r="21018" spans="1:12" x14ac:dyDescent="0.35">
      <c r="A21018" s="1">
        <v>44270</v>
      </c>
      <c r="B21018" s="17" t="s">
        <v>34</v>
      </c>
      <c r="C21018">
        <v>28833.759765999999</v>
      </c>
      <c r="D21018">
        <v>28739.720702999999</v>
      </c>
      <c r="E21018" s="17" t="s">
        <v>13</v>
      </c>
      <c r="F21018" s="17" t="s">
        <v>35</v>
      </c>
      <c r="G21018" s="17" t="s">
        <v>38</v>
      </c>
      <c r="H21018">
        <v>94.039063000000169</v>
      </c>
      <c r="I21018">
        <v>3.2720938373692649E-3</v>
      </c>
      <c r="J21018">
        <v>0</v>
      </c>
      <c r="K21018">
        <v>1</v>
      </c>
      <c r="L21018" s="17" t="s">
        <v>162</v>
      </c>
    </row>
    <row r="21019" spans="1:12" x14ac:dyDescent="0.35">
      <c r="A21019" s="1">
        <v>44271</v>
      </c>
      <c r="B21019" s="17" t="s">
        <v>34</v>
      </c>
      <c r="C21019">
        <v>29027.689452999999</v>
      </c>
      <c r="D21019">
        <v>28833.759765999999</v>
      </c>
      <c r="E21019" s="17" t="s">
        <v>13</v>
      </c>
      <c r="F21019" s="17" t="s">
        <v>35</v>
      </c>
      <c r="G21019" s="17" t="s">
        <v>38</v>
      </c>
      <c r="H21019">
        <v>193.92968699999983</v>
      </c>
      <c r="I21019">
        <v>6.725785626773396E-3</v>
      </c>
      <c r="J21019">
        <v>0</v>
      </c>
      <c r="K21019">
        <v>1</v>
      </c>
      <c r="L21019" s="17" t="s">
        <v>162</v>
      </c>
    </row>
    <row r="21020" spans="1:12" x14ac:dyDescent="0.35">
      <c r="A21020" s="1">
        <v>44272</v>
      </c>
      <c r="B21020" s="17" t="s">
        <v>34</v>
      </c>
      <c r="C21020">
        <v>29034.119140999999</v>
      </c>
      <c r="D21020">
        <v>29027.689452999999</v>
      </c>
      <c r="E21020" s="17" t="s">
        <v>13</v>
      </c>
      <c r="F21020" s="17" t="s">
        <v>35</v>
      </c>
      <c r="G21020" s="17" t="s">
        <v>38</v>
      </c>
      <c r="H21020">
        <v>6.4296880000001693</v>
      </c>
      <c r="I21020">
        <v>2.2150188737587117E-4</v>
      </c>
      <c r="J21020">
        <v>0</v>
      </c>
      <c r="K21020">
        <v>1</v>
      </c>
      <c r="L21020" s="17" t="s">
        <v>162</v>
      </c>
    </row>
    <row r="21021" spans="1:12" x14ac:dyDescent="0.35">
      <c r="A21021" s="1">
        <v>44273</v>
      </c>
      <c r="B21021" s="17" t="s">
        <v>34</v>
      </c>
      <c r="C21021">
        <v>29405.720702999999</v>
      </c>
      <c r="D21021">
        <v>29034.119140999999</v>
      </c>
      <c r="E21021" s="17" t="s">
        <v>13</v>
      </c>
      <c r="F21021" s="17" t="s">
        <v>35</v>
      </c>
      <c r="G21021" s="17" t="s">
        <v>38</v>
      </c>
      <c r="H21021">
        <v>371.60156199999983</v>
      </c>
      <c r="I21021">
        <v>1.2798788907470229E-2</v>
      </c>
      <c r="J21021">
        <v>0</v>
      </c>
      <c r="K21021">
        <v>1</v>
      </c>
      <c r="L21021" s="17" t="s">
        <v>162</v>
      </c>
    </row>
    <row r="21022" spans="1:12" x14ac:dyDescent="0.35">
      <c r="A21022" s="1">
        <v>44274</v>
      </c>
      <c r="B21022" s="17" t="s">
        <v>34</v>
      </c>
      <c r="C21022">
        <v>28990.939452999999</v>
      </c>
      <c r="D21022">
        <v>29405.720702999999</v>
      </c>
      <c r="E21022" s="17" t="s">
        <v>13</v>
      </c>
      <c r="F21022" s="17" t="s">
        <v>35</v>
      </c>
      <c r="G21022" s="17" t="s">
        <v>38</v>
      </c>
      <c r="H21022">
        <v>-414.78125</v>
      </c>
      <c r="I21022">
        <v>-1.4105461117220081E-2</v>
      </c>
      <c r="J21022">
        <v>0</v>
      </c>
      <c r="K21022">
        <v>0</v>
      </c>
      <c r="L21022" s="17" t="s">
        <v>162</v>
      </c>
    </row>
    <row r="21023" spans="1:12" x14ac:dyDescent="0.35">
      <c r="A21023" s="1">
        <v>44277</v>
      </c>
      <c r="B21023" s="17" t="s">
        <v>34</v>
      </c>
      <c r="C21023">
        <v>28885.339843999998</v>
      </c>
      <c r="D21023">
        <v>28990.939452999999</v>
      </c>
      <c r="E21023" s="17" t="s">
        <v>13</v>
      </c>
      <c r="F21023" s="17" t="s">
        <v>35</v>
      </c>
      <c r="G21023" s="17" t="s">
        <v>38</v>
      </c>
      <c r="H21023">
        <v>-105.59960900000078</v>
      </c>
      <c r="I21023">
        <v>-3.6425038647401706E-3</v>
      </c>
      <c r="J21023">
        <v>0</v>
      </c>
      <c r="K21023">
        <v>0</v>
      </c>
      <c r="L21023" s="17" t="s">
        <v>162</v>
      </c>
    </row>
    <row r="21024" spans="1:12" x14ac:dyDescent="0.35">
      <c r="A21024" s="1">
        <v>44278</v>
      </c>
      <c r="B21024" s="17" t="s">
        <v>34</v>
      </c>
      <c r="C21024">
        <v>28497.380859000001</v>
      </c>
      <c r="D21024">
        <v>28885.339843999998</v>
      </c>
      <c r="E21024" s="17" t="s">
        <v>13</v>
      </c>
      <c r="F21024" s="17" t="s">
        <v>35</v>
      </c>
      <c r="G21024" s="17" t="s">
        <v>38</v>
      </c>
      <c r="H21024">
        <v>-387.95898499999748</v>
      </c>
      <c r="I21024">
        <v>-1.3430999499927418E-2</v>
      </c>
      <c r="J21024">
        <v>0</v>
      </c>
      <c r="K21024">
        <v>0</v>
      </c>
      <c r="L21024" s="17" t="s">
        <v>162</v>
      </c>
    </row>
    <row r="21025" spans="1:12" x14ac:dyDescent="0.35">
      <c r="A21025" s="1">
        <v>44279</v>
      </c>
      <c r="B21025" s="17" t="s">
        <v>34</v>
      </c>
      <c r="C21025">
        <v>27918.140625</v>
      </c>
      <c r="D21025">
        <v>28497.380859000001</v>
      </c>
      <c r="E21025" s="17" t="s">
        <v>13</v>
      </c>
      <c r="F21025" s="17" t="s">
        <v>35</v>
      </c>
      <c r="G21025" s="17" t="s">
        <v>38</v>
      </c>
      <c r="H21025">
        <v>-579.24023400000078</v>
      </c>
      <c r="I21025">
        <v>-2.0326086697790895E-2</v>
      </c>
      <c r="J21025">
        <v>0</v>
      </c>
      <c r="K21025">
        <v>0</v>
      </c>
      <c r="L21025" s="17" t="s">
        <v>162</v>
      </c>
    </row>
    <row r="21026" spans="1:12" x14ac:dyDescent="0.35">
      <c r="A21026" s="1">
        <v>44280</v>
      </c>
      <c r="B21026" s="17" t="s">
        <v>34</v>
      </c>
      <c r="C21026">
        <v>27899.609375</v>
      </c>
      <c r="D21026">
        <v>27918.140625</v>
      </c>
      <c r="E21026" s="17" t="s">
        <v>13</v>
      </c>
      <c r="F21026" s="17" t="s">
        <v>35</v>
      </c>
      <c r="G21026" s="17" t="s">
        <v>38</v>
      </c>
      <c r="H21026">
        <v>-18.53125</v>
      </c>
      <c r="I21026">
        <v>-6.6377092403516755E-4</v>
      </c>
      <c r="J21026">
        <v>0</v>
      </c>
      <c r="K21026">
        <v>0</v>
      </c>
      <c r="L21026" s="17" t="s">
        <v>162</v>
      </c>
    </row>
    <row r="21027" spans="1:12" x14ac:dyDescent="0.35">
      <c r="A21027" s="1">
        <v>44281</v>
      </c>
      <c r="B21027" s="17" t="s">
        <v>34</v>
      </c>
      <c r="C21027">
        <v>28336.429688</v>
      </c>
      <c r="D21027">
        <v>27899.609375</v>
      </c>
      <c r="E21027" s="17" t="s">
        <v>13</v>
      </c>
      <c r="F21027" s="17" t="s">
        <v>35</v>
      </c>
      <c r="G21027" s="17" t="s">
        <v>38</v>
      </c>
      <c r="H21027">
        <v>436.82031300000017</v>
      </c>
      <c r="I21027">
        <v>1.5656861253097749E-2</v>
      </c>
      <c r="J21027">
        <v>0</v>
      </c>
      <c r="K21027">
        <v>1</v>
      </c>
      <c r="L21027" s="17" t="s">
        <v>162</v>
      </c>
    </row>
    <row r="21028" spans="1:12" x14ac:dyDescent="0.35">
      <c r="A21028" s="1">
        <v>44284</v>
      </c>
      <c r="B21028" s="17" t="s">
        <v>34</v>
      </c>
      <c r="C21028">
        <v>28338.300781000002</v>
      </c>
      <c r="D21028">
        <v>28336.429688</v>
      </c>
      <c r="E21028" s="17" t="s">
        <v>13</v>
      </c>
      <c r="F21028" s="17" t="s">
        <v>35</v>
      </c>
      <c r="G21028" s="17" t="s">
        <v>38</v>
      </c>
      <c r="H21028">
        <v>1.8710930000015651</v>
      </c>
      <c r="I21028">
        <v>6.6031360358497862E-5</v>
      </c>
      <c r="J21028">
        <v>0</v>
      </c>
      <c r="K21028">
        <v>1</v>
      </c>
      <c r="L21028" s="17" t="s">
        <v>162</v>
      </c>
    </row>
    <row r="21029" spans="1:12" x14ac:dyDescent="0.35">
      <c r="A21029" s="1">
        <v>44285</v>
      </c>
      <c r="B21029" s="17" t="s">
        <v>34</v>
      </c>
      <c r="C21029">
        <v>28577.5</v>
      </c>
      <c r="D21029">
        <v>28338.300781000002</v>
      </c>
      <c r="E21029" s="17" t="s">
        <v>13</v>
      </c>
      <c r="F21029" s="17" t="s">
        <v>35</v>
      </c>
      <c r="G21029" s="17" t="s">
        <v>38</v>
      </c>
      <c r="H21029">
        <v>239.19921899999827</v>
      </c>
      <c r="I21029">
        <v>8.4408455132346655E-3</v>
      </c>
      <c r="J21029">
        <v>0</v>
      </c>
      <c r="K21029">
        <v>1</v>
      </c>
      <c r="L21029" s="17" t="s">
        <v>162</v>
      </c>
    </row>
    <row r="21030" spans="1:12" x14ac:dyDescent="0.35">
      <c r="A21030" s="1">
        <v>44286</v>
      </c>
      <c r="B21030" s="17" t="s">
        <v>34</v>
      </c>
      <c r="C21030">
        <v>28378.349609000001</v>
      </c>
      <c r="D21030">
        <v>28577.5</v>
      </c>
      <c r="E21030" s="17" t="s">
        <v>13</v>
      </c>
      <c r="F21030" s="17" t="s">
        <v>35</v>
      </c>
      <c r="G21030" s="17" t="s">
        <v>38</v>
      </c>
      <c r="H21030">
        <v>-199.15039099999922</v>
      </c>
      <c r="I21030">
        <v>-6.9687828186510096E-3</v>
      </c>
      <c r="J21030">
        <v>0</v>
      </c>
      <c r="K21030">
        <v>0</v>
      </c>
      <c r="L21030" s="17" t="s">
        <v>162</v>
      </c>
    </row>
    <row r="21031" spans="1:12" x14ac:dyDescent="0.35">
      <c r="A21031" s="1">
        <v>44287</v>
      </c>
      <c r="B21031" s="17" t="s">
        <v>34</v>
      </c>
      <c r="C21031">
        <v>28938.740234000001</v>
      </c>
      <c r="D21031">
        <v>28378.349609000001</v>
      </c>
      <c r="E21031" s="17" t="s">
        <v>13</v>
      </c>
      <c r="F21031" s="17" t="s">
        <v>35</v>
      </c>
      <c r="G21031" s="17" t="s">
        <v>38</v>
      </c>
      <c r="H21031">
        <v>560.390625</v>
      </c>
      <c r="I21031">
        <v>1.9747118233481624E-2</v>
      </c>
      <c r="J21031">
        <v>0</v>
      </c>
      <c r="K21031">
        <v>1</v>
      </c>
      <c r="L21031" s="17" t="s">
        <v>162</v>
      </c>
    </row>
    <row r="21032" spans="1:12" x14ac:dyDescent="0.35">
      <c r="A21032" s="1">
        <v>44293</v>
      </c>
      <c r="B21032" s="17" t="s">
        <v>34</v>
      </c>
      <c r="C21032">
        <v>28674.800781000002</v>
      </c>
      <c r="D21032">
        <v>28938.740234000001</v>
      </c>
      <c r="E21032" s="17" t="s">
        <v>13</v>
      </c>
      <c r="F21032" s="17" t="s">
        <v>35</v>
      </c>
      <c r="G21032" s="17" t="s">
        <v>38</v>
      </c>
      <c r="H21032">
        <v>-263.93945299999905</v>
      </c>
      <c r="I21032">
        <v>-9.1206269127740991E-3</v>
      </c>
      <c r="J21032">
        <v>0</v>
      </c>
      <c r="K21032">
        <v>0</v>
      </c>
      <c r="L21032" s="17" t="s">
        <v>162</v>
      </c>
    </row>
    <row r="21033" spans="1:12" x14ac:dyDescent="0.35">
      <c r="A21033" s="1">
        <v>44294</v>
      </c>
      <c r="B21033" s="17" t="s">
        <v>34</v>
      </c>
      <c r="C21033">
        <v>29008.070313</v>
      </c>
      <c r="D21033">
        <v>28674.800781000002</v>
      </c>
      <c r="E21033" s="17" t="s">
        <v>13</v>
      </c>
      <c r="F21033" s="17" t="s">
        <v>35</v>
      </c>
      <c r="G21033" s="17" t="s">
        <v>38</v>
      </c>
      <c r="H21033">
        <v>333.26953199999843</v>
      </c>
      <c r="I21033">
        <v>1.1622383518731322E-2</v>
      </c>
      <c r="J21033">
        <v>0</v>
      </c>
      <c r="K21033">
        <v>1</v>
      </c>
      <c r="L21033" s="17" t="s">
        <v>162</v>
      </c>
    </row>
    <row r="21034" spans="1:12" x14ac:dyDescent="0.35">
      <c r="A21034" s="1">
        <v>44295</v>
      </c>
      <c r="B21034" s="17" t="s">
        <v>34</v>
      </c>
      <c r="C21034">
        <v>28698.800781000002</v>
      </c>
      <c r="D21034">
        <v>29008.070313</v>
      </c>
      <c r="E21034" s="17" t="s">
        <v>13</v>
      </c>
      <c r="F21034" s="17" t="s">
        <v>35</v>
      </c>
      <c r="G21034" s="17" t="s">
        <v>38</v>
      </c>
      <c r="H21034">
        <v>-309.26953199999843</v>
      </c>
      <c r="I21034">
        <v>-1.0661499667607981E-2</v>
      </c>
      <c r="J21034">
        <v>0</v>
      </c>
      <c r="K21034">
        <v>0</v>
      </c>
      <c r="L21034" s="17" t="s">
        <v>162</v>
      </c>
    </row>
    <row r="21035" spans="1:12" x14ac:dyDescent="0.35">
      <c r="A21035" s="1">
        <v>44298</v>
      </c>
      <c r="B21035" s="17" t="s">
        <v>34</v>
      </c>
      <c r="C21035">
        <v>28453.279297000001</v>
      </c>
      <c r="D21035">
        <v>28698.800781000002</v>
      </c>
      <c r="E21035" s="17" t="s">
        <v>13</v>
      </c>
      <c r="F21035" s="17" t="s">
        <v>35</v>
      </c>
      <c r="G21035" s="17" t="s">
        <v>38</v>
      </c>
      <c r="H21035">
        <v>-245.52148400000078</v>
      </c>
      <c r="I21035">
        <v>-8.5551130123370147E-3</v>
      </c>
      <c r="J21035">
        <v>0</v>
      </c>
      <c r="K21035">
        <v>0</v>
      </c>
      <c r="L21035" s="17" t="s">
        <v>162</v>
      </c>
    </row>
    <row r="21036" spans="1:12" x14ac:dyDescent="0.35">
      <c r="A21036" s="1">
        <v>44299</v>
      </c>
      <c r="B21036" s="17" t="s">
        <v>34</v>
      </c>
      <c r="C21036">
        <v>28497.25</v>
      </c>
      <c r="D21036">
        <v>28453.279297000001</v>
      </c>
      <c r="E21036" s="17" t="s">
        <v>13</v>
      </c>
      <c r="F21036" s="17" t="s">
        <v>35</v>
      </c>
      <c r="G21036" s="17" t="s">
        <v>38</v>
      </c>
      <c r="H21036">
        <v>43.970702999999048</v>
      </c>
      <c r="I21036">
        <v>1.5453650365227021E-3</v>
      </c>
      <c r="J21036">
        <v>0</v>
      </c>
      <c r="K21036">
        <v>1</v>
      </c>
      <c r="L21036" s="17" t="s">
        <v>162</v>
      </c>
    </row>
    <row r="21037" spans="1:12" x14ac:dyDescent="0.35">
      <c r="A21037" s="1">
        <v>44300</v>
      </c>
      <c r="B21037" s="17" t="s">
        <v>34</v>
      </c>
      <c r="C21037">
        <v>28900.830077999999</v>
      </c>
      <c r="D21037">
        <v>28497.25</v>
      </c>
      <c r="E21037" s="17" t="s">
        <v>13</v>
      </c>
      <c r="F21037" s="17" t="s">
        <v>35</v>
      </c>
      <c r="G21037" s="17" t="s">
        <v>38</v>
      </c>
      <c r="H21037">
        <v>403.58007799999905</v>
      </c>
      <c r="I21037">
        <v>1.4162071006851506E-2</v>
      </c>
      <c r="J21037">
        <v>0</v>
      </c>
      <c r="K21037">
        <v>1</v>
      </c>
      <c r="L21037" s="17" t="s">
        <v>162</v>
      </c>
    </row>
    <row r="21038" spans="1:12" x14ac:dyDescent="0.35">
      <c r="A21038" s="1">
        <v>44301</v>
      </c>
      <c r="B21038" s="17" t="s">
        <v>34</v>
      </c>
      <c r="C21038">
        <v>28793.140625</v>
      </c>
      <c r="D21038">
        <v>28900.830077999999</v>
      </c>
      <c r="E21038" s="17" t="s">
        <v>13</v>
      </c>
      <c r="F21038" s="17" t="s">
        <v>35</v>
      </c>
      <c r="G21038" s="17" t="s">
        <v>38</v>
      </c>
      <c r="H21038">
        <v>-107.68945299999905</v>
      </c>
      <c r="I21038">
        <v>-3.7261716258445749E-3</v>
      </c>
      <c r="J21038">
        <v>0</v>
      </c>
      <c r="K21038">
        <v>0</v>
      </c>
      <c r="L21038" s="17" t="s">
        <v>162</v>
      </c>
    </row>
    <row r="21039" spans="1:12" x14ac:dyDescent="0.35">
      <c r="A21039" s="1">
        <v>44302</v>
      </c>
      <c r="B21039" s="17" t="s">
        <v>34</v>
      </c>
      <c r="C21039">
        <v>28969.710938</v>
      </c>
      <c r="D21039">
        <v>28793.140625</v>
      </c>
      <c r="E21039" s="17" t="s">
        <v>13</v>
      </c>
      <c r="F21039" s="17" t="s">
        <v>35</v>
      </c>
      <c r="G21039" s="17" t="s">
        <v>38</v>
      </c>
      <c r="H21039">
        <v>176.57031300000017</v>
      </c>
      <c r="I21039">
        <v>6.1323742102204308E-3</v>
      </c>
      <c r="J21039">
        <v>0</v>
      </c>
      <c r="K21039">
        <v>1</v>
      </c>
      <c r="L21039" s="17" t="s">
        <v>162</v>
      </c>
    </row>
    <row r="21040" spans="1:12" x14ac:dyDescent="0.35">
      <c r="A21040" s="1">
        <v>44305</v>
      </c>
      <c r="B21040" s="17" t="s">
        <v>34</v>
      </c>
      <c r="C21040">
        <v>29106.150390999999</v>
      </c>
      <c r="D21040">
        <v>28969.710938</v>
      </c>
      <c r="E21040" s="17" t="s">
        <v>13</v>
      </c>
      <c r="F21040" s="17" t="s">
        <v>35</v>
      </c>
      <c r="G21040" s="17" t="s">
        <v>38</v>
      </c>
      <c r="H21040">
        <v>136.43945299999905</v>
      </c>
      <c r="I21040">
        <v>4.7097278012888074E-3</v>
      </c>
      <c r="J21040">
        <v>0</v>
      </c>
      <c r="K21040">
        <v>1</v>
      </c>
      <c r="L21040" s="17" t="s">
        <v>162</v>
      </c>
    </row>
    <row r="21041" spans="1:12" x14ac:dyDescent="0.35">
      <c r="A21041" s="1">
        <v>44306</v>
      </c>
      <c r="B21041" s="17" t="s">
        <v>34</v>
      </c>
      <c r="C21041">
        <v>29135.730468999998</v>
      </c>
      <c r="D21041">
        <v>29106.150390999999</v>
      </c>
      <c r="E21041" s="17" t="s">
        <v>13</v>
      </c>
      <c r="F21041" s="17" t="s">
        <v>35</v>
      </c>
      <c r="G21041" s="17" t="s">
        <v>38</v>
      </c>
      <c r="H21041">
        <v>29.580077999999048</v>
      </c>
      <c r="I21041">
        <v>1.0162827307161029E-3</v>
      </c>
      <c r="J21041">
        <v>0</v>
      </c>
      <c r="K21041">
        <v>1</v>
      </c>
      <c r="L21041" s="17" t="s">
        <v>162</v>
      </c>
    </row>
    <row r="21042" spans="1:12" x14ac:dyDescent="0.35">
      <c r="A21042" s="1">
        <v>44307</v>
      </c>
      <c r="B21042" s="17" t="s">
        <v>34</v>
      </c>
      <c r="C21042">
        <v>28621.919922000001</v>
      </c>
      <c r="D21042">
        <v>29135.730468999998</v>
      </c>
      <c r="E21042" s="17" t="s">
        <v>13</v>
      </c>
      <c r="F21042" s="17" t="s">
        <v>35</v>
      </c>
      <c r="G21042" s="17" t="s">
        <v>38</v>
      </c>
      <c r="H21042">
        <v>-513.81054699999731</v>
      </c>
      <c r="I21042">
        <v>-1.7635066591060223E-2</v>
      </c>
      <c r="J21042">
        <v>0</v>
      </c>
      <c r="K21042">
        <v>0</v>
      </c>
      <c r="L21042" s="17" t="s">
        <v>162</v>
      </c>
    </row>
    <row r="21043" spans="1:12" x14ac:dyDescent="0.35">
      <c r="A21043" s="1">
        <v>44308</v>
      </c>
      <c r="B21043" s="17" t="s">
        <v>34</v>
      </c>
      <c r="C21043">
        <v>28755.339843999998</v>
      </c>
      <c r="D21043">
        <v>28621.919922000001</v>
      </c>
      <c r="E21043" s="17" t="s">
        <v>13</v>
      </c>
      <c r="F21043" s="17" t="s">
        <v>35</v>
      </c>
      <c r="G21043" s="17" t="s">
        <v>38</v>
      </c>
      <c r="H21043">
        <v>133.41992199999731</v>
      </c>
      <c r="I21043">
        <v>4.6614595514064446E-3</v>
      </c>
      <c r="J21043">
        <v>0</v>
      </c>
      <c r="K21043">
        <v>1</v>
      </c>
      <c r="L21043" s="17" t="s">
        <v>162</v>
      </c>
    </row>
    <row r="21044" spans="1:12" x14ac:dyDescent="0.35">
      <c r="A21044" s="1">
        <v>44309</v>
      </c>
      <c r="B21044" s="17" t="s">
        <v>34</v>
      </c>
      <c r="C21044">
        <v>29078.75</v>
      </c>
      <c r="D21044">
        <v>28755.339843999998</v>
      </c>
      <c r="E21044" s="17" t="s">
        <v>13</v>
      </c>
      <c r="F21044" s="17" t="s">
        <v>35</v>
      </c>
      <c r="G21044" s="17" t="s">
        <v>38</v>
      </c>
      <c r="H21044">
        <v>323.41015600000173</v>
      </c>
      <c r="I21044">
        <v>1.1246959964810972E-2</v>
      </c>
      <c r="J21044">
        <v>0</v>
      </c>
      <c r="K21044">
        <v>1</v>
      </c>
      <c r="L21044" s="17" t="s">
        <v>162</v>
      </c>
    </row>
    <row r="21045" spans="1:12" x14ac:dyDescent="0.35">
      <c r="A21045" s="1">
        <v>44312</v>
      </c>
      <c r="B21045" s="17" t="s">
        <v>34</v>
      </c>
      <c r="C21045">
        <v>28952.830077999999</v>
      </c>
      <c r="D21045">
        <v>29078.75</v>
      </c>
      <c r="E21045" s="17" t="s">
        <v>13</v>
      </c>
      <c r="F21045" s="17" t="s">
        <v>35</v>
      </c>
      <c r="G21045" s="17" t="s">
        <v>38</v>
      </c>
      <c r="H21045">
        <v>-125.91992200000095</v>
      </c>
      <c r="I21045">
        <v>-4.3303072518592082E-3</v>
      </c>
      <c r="J21045">
        <v>0</v>
      </c>
      <c r="K21045">
        <v>0</v>
      </c>
      <c r="L21045" s="17" t="s">
        <v>162</v>
      </c>
    </row>
    <row r="21046" spans="1:12" x14ac:dyDescent="0.35">
      <c r="A21046" s="1">
        <v>44313</v>
      </c>
      <c r="B21046" s="17" t="s">
        <v>34</v>
      </c>
      <c r="C21046">
        <v>28941.539063</v>
      </c>
      <c r="D21046">
        <v>28952.830077999999</v>
      </c>
      <c r="E21046" s="17" t="s">
        <v>13</v>
      </c>
      <c r="F21046" s="17" t="s">
        <v>35</v>
      </c>
      <c r="G21046" s="17" t="s">
        <v>38</v>
      </c>
      <c r="H21046">
        <v>-11.291014999998879</v>
      </c>
      <c r="I21046">
        <v>-3.8997966587654698E-4</v>
      </c>
      <c r="J21046">
        <v>0</v>
      </c>
      <c r="K21046">
        <v>0</v>
      </c>
      <c r="L21046" s="17" t="s">
        <v>162</v>
      </c>
    </row>
    <row r="21047" spans="1:12" x14ac:dyDescent="0.35">
      <c r="A21047" s="1">
        <v>44314</v>
      </c>
      <c r="B21047" s="17" t="s">
        <v>34</v>
      </c>
      <c r="C21047">
        <v>29071.339843999998</v>
      </c>
      <c r="D21047">
        <v>28941.539063</v>
      </c>
      <c r="E21047" s="17" t="s">
        <v>13</v>
      </c>
      <c r="F21047" s="17" t="s">
        <v>35</v>
      </c>
      <c r="G21047" s="17" t="s">
        <v>38</v>
      </c>
      <c r="H21047">
        <v>129.8007809999981</v>
      </c>
      <c r="I21047">
        <v>4.4849301454717907E-3</v>
      </c>
      <c r="J21047">
        <v>0</v>
      </c>
      <c r="K21047">
        <v>1</v>
      </c>
      <c r="L21047" s="17" t="s">
        <v>162</v>
      </c>
    </row>
    <row r="21048" spans="1:12" x14ac:dyDescent="0.35">
      <c r="A21048" s="1">
        <v>44315</v>
      </c>
      <c r="B21048" s="17" t="s">
        <v>34</v>
      </c>
      <c r="C21048">
        <v>29303.259765999999</v>
      </c>
      <c r="D21048">
        <v>29071.339843999998</v>
      </c>
      <c r="E21048" s="17" t="s">
        <v>13</v>
      </c>
      <c r="F21048" s="17" t="s">
        <v>35</v>
      </c>
      <c r="G21048" s="17" t="s">
        <v>38</v>
      </c>
      <c r="H21048">
        <v>231.91992200000095</v>
      </c>
      <c r="I21048">
        <v>7.9776138026148337E-3</v>
      </c>
      <c r="J21048">
        <v>0</v>
      </c>
      <c r="K21048">
        <v>1</v>
      </c>
      <c r="L21048" s="17" t="s">
        <v>162</v>
      </c>
    </row>
    <row r="21049" spans="1:12" x14ac:dyDescent="0.35">
      <c r="A21049" s="1">
        <v>44316</v>
      </c>
      <c r="B21049" s="17" t="s">
        <v>34</v>
      </c>
      <c r="C21049">
        <v>28724.880859000001</v>
      </c>
      <c r="D21049">
        <v>29303.259765999999</v>
      </c>
      <c r="E21049" s="17" t="s">
        <v>13</v>
      </c>
      <c r="F21049" s="17" t="s">
        <v>35</v>
      </c>
      <c r="G21049" s="17" t="s">
        <v>38</v>
      </c>
      <c r="H21049">
        <v>-578.37890699999843</v>
      </c>
      <c r="I21049">
        <v>-1.9737698522915879E-2</v>
      </c>
      <c r="J21049">
        <v>0</v>
      </c>
      <c r="K21049">
        <v>0</v>
      </c>
      <c r="L21049" s="17" t="s">
        <v>162</v>
      </c>
    </row>
    <row r="21050" spans="1:12" x14ac:dyDescent="0.35">
      <c r="A21050" s="1">
        <v>44319</v>
      </c>
      <c r="B21050" s="17" t="s">
        <v>34</v>
      </c>
      <c r="C21050">
        <v>28357.539063</v>
      </c>
      <c r="D21050">
        <v>28724.880859000001</v>
      </c>
      <c r="E21050" s="17" t="s">
        <v>13</v>
      </c>
      <c r="F21050" s="17" t="s">
        <v>35</v>
      </c>
      <c r="G21050" s="17" t="s">
        <v>38</v>
      </c>
      <c r="H21050">
        <v>-367.34179600000061</v>
      </c>
      <c r="I21050">
        <v>-1.278827918567001E-2</v>
      </c>
      <c r="J21050">
        <v>0</v>
      </c>
      <c r="K21050">
        <v>0</v>
      </c>
      <c r="L21050" s="17" t="s">
        <v>162</v>
      </c>
    </row>
    <row r="21051" spans="1:12" x14ac:dyDescent="0.35">
      <c r="A21051" s="1">
        <v>44320</v>
      </c>
      <c r="B21051" s="17" t="s">
        <v>34</v>
      </c>
      <c r="C21051">
        <v>28557.140625</v>
      </c>
      <c r="D21051">
        <v>28357.539063</v>
      </c>
      <c r="E21051" s="17" t="s">
        <v>13</v>
      </c>
      <c r="F21051" s="17" t="s">
        <v>35</v>
      </c>
      <c r="G21051" s="17" t="s">
        <v>38</v>
      </c>
      <c r="H21051">
        <v>199.60156199999983</v>
      </c>
      <c r="I21051">
        <v>7.0387476697663619E-3</v>
      </c>
      <c r="J21051">
        <v>0</v>
      </c>
      <c r="K21051">
        <v>1</v>
      </c>
      <c r="L21051" s="17" t="s">
        <v>162</v>
      </c>
    </row>
    <row r="21052" spans="1:12" x14ac:dyDescent="0.35">
      <c r="A21052" s="1">
        <v>44321</v>
      </c>
      <c r="B21052" s="17" t="s">
        <v>34</v>
      </c>
      <c r="C21052">
        <v>28417.980468999998</v>
      </c>
      <c r="D21052">
        <v>28557.140625</v>
      </c>
      <c r="E21052" s="17" t="s">
        <v>13</v>
      </c>
      <c r="F21052" s="17" t="s">
        <v>35</v>
      </c>
      <c r="G21052" s="17" t="s">
        <v>38</v>
      </c>
      <c r="H21052">
        <v>-139.16015600000173</v>
      </c>
      <c r="I21052">
        <v>-4.8730423618874386E-3</v>
      </c>
      <c r="J21052">
        <v>0</v>
      </c>
      <c r="K21052">
        <v>0</v>
      </c>
      <c r="L21052" s="17" t="s">
        <v>162</v>
      </c>
    </row>
    <row r="21053" spans="1:12" x14ac:dyDescent="0.35">
      <c r="A21053" s="1">
        <v>44322</v>
      </c>
      <c r="B21053" s="17" t="s">
        <v>34</v>
      </c>
      <c r="C21053">
        <v>28637.460938</v>
      </c>
      <c r="D21053">
        <v>28417.980468999998</v>
      </c>
      <c r="E21053" s="17" t="s">
        <v>13</v>
      </c>
      <c r="F21053" s="17" t="s">
        <v>35</v>
      </c>
      <c r="G21053" s="17" t="s">
        <v>38</v>
      </c>
      <c r="H21053">
        <v>219.4804690000019</v>
      </c>
      <c r="I21053">
        <v>7.7232957929372946E-3</v>
      </c>
      <c r="J21053">
        <v>0</v>
      </c>
      <c r="K21053">
        <v>1</v>
      </c>
      <c r="L21053" s="17" t="s">
        <v>162</v>
      </c>
    </row>
    <row r="21054" spans="1:12" x14ac:dyDescent="0.35">
      <c r="A21054" s="1">
        <v>44323</v>
      </c>
      <c r="B21054" s="17" t="s">
        <v>34</v>
      </c>
      <c r="C21054">
        <v>28610.650390999999</v>
      </c>
      <c r="D21054">
        <v>28637.460938</v>
      </c>
      <c r="E21054" s="17" t="s">
        <v>13</v>
      </c>
      <c r="F21054" s="17" t="s">
        <v>35</v>
      </c>
      <c r="G21054" s="17" t="s">
        <v>38</v>
      </c>
      <c r="H21054">
        <v>-26.810547000000952</v>
      </c>
      <c r="I21054">
        <v>-9.3620544984926175E-4</v>
      </c>
      <c r="J21054">
        <v>0</v>
      </c>
      <c r="K21054">
        <v>0</v>
      </c>
      <c r="L21054" s="17" t="s">
        <v>162</v>
      </c>
    </row>
    <row r="21055" spans="1:12" x14ac:dyDescent="0.35">
      <c r="A21055" s="1">
        <v>44326</v>
      </c>
      <c r="B21055" s="17" t="s">
        <v>34</v>
      </c>
      <c r="C21055">
        <v>28595.660156000002</v>
      </c>
      <c r="D21055">
        <v>28610.650390999999</v>
      </c>
      <c r="E21055" s="17" t="s">
        <v>13</v>
      </c>
      <c r="F21055" s="17" t="s">
        <v>35</v>
      </c>
      <c r="G21055" s="17" t="s">
        <v>38</v>
      </c>
      <c r="H21055">
        <v>-14.990234999997483</v>
      </c>
      <c r="I21055">
        <v>-5.2393898059419628E-4</v>
      </c>
      <c r="J21055">
        <v>0</v>
      </c>
      <c r="K21055">
        <v>0</v>
      </c>
      <c r="L21055" s="17" t="s">
        <v>162</v>
      </c>
    </row>
    <row r="21056" spans="1:12" x14ac:dyDescent="0.35">
      <c r="A21056" s="1">
        <v>44327</v>
      </c>
      <c r="B21056" s="17" t="s">
        <v>34</v>
      </c>
      <c r="C21056">
        <v>28013.810547000001</v>
      </c>
      <c r="D21056">
        <v>28595.660156000002</v>
      </c>
      <c r="E21056" s="17" t="s">
        <v>13</v>
      </c>
      <c r="F21056" s="17" t="s">
        <v>35</v>
      </c>
      <c r="G21056" s="17" t="s">
        <v>38</v>
      </c>
      <c r="H21056">
        <v>-581.84960900000078</v>
      </c>
      <c r="I21056">
        <v>-2.0347479506533296E-2</v>
      </c>
      <c r="J21056">
        <v>0</v>
      </c>
      <c r="K21056">
        <v>0</v>
      </c>
      <c r="L21056" s="17" t="s">
        <v>162</v>
      </c>
    </row>
    <row r="21057" spans="1:12" x14ac:dyDescent="0.35">
      <c r="A21057" s="1">
        <v>44328</v>
      </c>
      <c r="B21057" s="17" t="s">
        <v>34</v>
      </c>
      <c r="C21057">
        <v>28231.039063</v>
      </c>
      <c r="D21057">
        <v>28013.810547000001</v>
      </c>
      <c r="E21057" s="17" t="s">
        <v>13</v>
      </c>
      <c r="F21057" s="17" t="s">
        <v>35</v>
      </c>
      <c r="G21057" s="17" t="s">
        <v>38</v>
      </c>
      <c r="H21057">
        <v>217.22851599999922</v>
      </c>
      <c r="I21057">
        <v>7.7543365846479686E-3</v>
      </c>
      <c r="J21057">
        <v>0</v>
      </c>
      <c r="K21057">
        <v>1</v>
      </c>
      <c r="L21057" s="17" t="s">
        <v>162</v>
      </c>
    </row>
    <row r="21058" spans="1:12" x14ac:dyDescent="0.35">
      <c r="A21058" s="1">
        <v>44329</v>
      </c>
      <c r="B21058" s="17" t="s">
        <v>34</v>
      </c>
      <c r="C21058">
        <v>27718.669922000001</v>
      </c>
      <c r="D21058">
        <v>28231.039063</v>
      </c>
      <c r="E21058" s="17" t="s">
        <v>13</v>
      </c>
      <c r="F21058" s="17" t="s">
        <v>35</v>
      </c>
      <c r="G21058" s="17" t="s">
        <v>38</v>
      </c>
      <c r="H21058">
        <v>-512.36914099999922</v>
      </c>
      <c r="I21058">
        <v>-1.8149142150120767E-2</v>
      </c>
      <c r="J21058">
        <v>0</v>
      </c>
      <c r="K21058">
        <v>0</v>
      </c>
      <c r="L21058" s="17" t="s">
        <v>162</v>
      </c>
    </row>
    <row r="21059" spans="1:12" x14ac:dyDescent="0.35">
      <c r="A21059" s="1">
        <v>44330</v>
      </c>
      <c r="B21059" s="17" t="s">
        <v>34</v>
      </c>
      <c r="C21059">
        <v>28027.570313</v>
      </c>
      <c r="D21059">
        <v>27718.669922000001</v>
      </c>
      <c r="E21059" s="17" t="s">
        <v>13</v>
      </c>
      <c r="F21059" s="17" t="s">
        <v>35</v>
      </c>
      <c r="G21059" s="17" t="s">
        <v>38</v>
      </c>
      <c r="H21059">
        <v>308.90039099999922</v>
      </c>
      <c r="I21059">
        <v>1.1144127473260483E-2</v>
      </c>
      <c r="J21059">
        <v>0</v>
      </c>
      <c r="K21059">
        <v>1</v>
      </c>
      <c r="L21059" s="17" t="s">
        <v>162</v>
      </c>
    </row>
    <row r="21060" spans="1:12" x14ac:dyDescent="0.35">
      <c r="A21060" s="1">
        <v>44333</v>
      </c>
      <c r="B21060" s="17" t="s">
        <v>34</v>
      </c>
      <c r="C21060">
        <v>28194.089843999998</v>
      </c>
      <c r="D21060">
        <v>28027.570313</v>
      </c>
      <c r="E21060" s="17" t="s">
        <v>13</v>
      </c>
      <c r="F21060" s="17" t="s">
        <v>35</v>
      </c>
      <c r="G21060" s="17" t="s">
        <v>38</v>
      </c>
      <c r="H21060">
        <v>166.5195309999981</v>
      </c>
      <c r="I21060">
        <v>5.9412760057464386E-3</v>
      </c>
      <c r="J21060">
        <v>0</v>
      </c>
      <c r="K21060">
        <v>1</v>
      </c>
      <c r="L21060" s="17" t="s">
        <v>162</v>
      </c>
    </row>
    <row r="21061" spans="1:12" x14ac:dyDescent="0.35">
      <c r="A21061" s="1">
        <v>44334</v>
      </c>
      <c r="B21061" s="17" t="s">
        <v>34</v>
      </c>
      <c r="C21061">
        <v>28593.810547000001</v>
      </c>
      <c r="D21061">
        <v>28194.089843999998</v>
      </c>
      <c r="E21061" s="17" t="s">
        <v>13</v>
      </c>
      <c r="F21061" s="17" t="s">
        <v>35</v>
      </c>
      <c r="G21061" s="17" t="s">
        <v>38</v>
      </c>
      <c r="H21061">
        <v>399.72070300000269</v>
      </c>
      <c r="I21061">
        <v>1.417746432715818E-2</v>
      </c>
      <c r="J21061">
        <v>0</v>
      </c>
      <c r="K21061">
        <v>1</v>
      </c>
      <c r="L21061" s="17" t="s">
        <v>162</v>
      </c>
    </row>
    <row r="21062" spans="1:12" x14ac:dyDescent="0.35">
      <c r="A21062" s="1">
        <v>44336</v>
      </c>
      <c r="B21062" s="17" t="s">
        <v>34</v>
      </c>
      <c r="C21062">
        <v>28450.289063</v>
      </c>
      <c r="D21062">
        <v>28593.810547000001</v>
      </c>
      <c r="E21062" s="17" t="s">
        <v>13</v>
      </c>
      <c r="F21062" s="17" t="s">
        <v>35</v>
      </c>
      <c r="G21062" s="17" t="s">
        <v>38</v>
      </c>
      <c r="H21062">
        <v>-143.52148400000078</v>
      </c>
      <c r="I21062">
        <v>-5.0193199596147821E-3</v>
      </c>
      <c r="J21062">
        <v>0</v>
      </c>
      <c r="K21062">
        <v>0</v>
      </c>
      <c r="L21062" s="17" t="s">
        <v>162</v>
      </c>
    </row>
    <row r="21063" spans="1:12" x14ac:dyDescent="0.35">
      <c r="A21063" s="1">
        <v>44337</v>
      </c>
      <c r="B21063" s="17" t="s">
        <v>34</v>
      </c>
      <c r="C21063">
        <v>28458.439452999999</v>
      </c>
      <c r="D21063">
        <v>28450.289063</v>
      </c>
      <c r="E21063" s="17" t="s">
        <v>13</v>
      </c>
      <c r="F21063" s="17" t="s">
        <v>35</v>
      </c>
      <c r="G21063" s="17" t="s">
        <v>38</v>
      </c>
      <c r="H21063">
        <v>8.1503899999988789</v>
      </c>
      <c r="I21063">
        <v>2.8647828434891285E-4</v>
      </c>
      <c r="J21063">
        <v>0</v>
      </c>
      <c r="K21063">
        <v>1</v>
      </c>
      <c r="L21063" s="17" t="s">
        <v>162</v>
      </c>
    </row>
    <row r="21064" spans="1:12" x14ac:dyDescent="0.35">
      <c r="A21064" s="1">
        <v>44340</v>
      </c>
      <c r="B21064" s="17" t="s">
        <v>34</v>
      </c>
      <c r="C21064">
        <v>28412.259765999999</v>
      </c>
      <c r="D21064">
        <v>28458.439452999999</v>
      </c>
      <c r="E21064" s="17" t="s">
        <v>13</v>
      </c>
      <c r="F21064" s="17" t="s">
        <v>35</v>
      </c>
      <c r="G21064" s="17" t="s">
        <v>38</v>
      </c>
      <c r="H21064">
        <v>-46.179686999999831</v>
      </c>
      <c r="I21064">
        <v>-1.6227062301243547E-3</v>
      </c>
      <c r="J21064">
        <v>0</v>
      </c>
      <c r="K21064">
        <v>0</v>
      </c>
      <c r="L21064" s="17" t="s">
        <v>162</v>
      </c>
    </row>
    <row r="21065" spans="1:12" x14ac:dyDescent="0.35">
      <c r="A21065" s="1">
        <v>44341</v>
      </c>
      <c r="B21065" s="17" t="s">
        <v>34</v>
      </c>
      <c r="C21065">
        <v>28910.859375</v>
      </c>
      <c r="D21065">
        <v>28412.259765999999</v>
      </c>
      <c r="E21065" s="17" t="s">
        <v>13</v>
      </c>
      <c r="F21065" s="17" t="s">
        <v>35</v>
      </c>
      <c r="G21065" s="17" t="s">
        <v>38</v>
      </c>
      <c r="H21065">
        <v>498.59960900000078</v>
      </c>
      <c r="I21065">
        <v>1.7548748783321286E-2</v>
      </c>
      <c r="J21065">
        <v>0</v>
      </c>
      <c r="K21065">
        <v>1</v>
      </c>
      <c r="L21065" s="17" t="s">
        <v>162</v>
      </c>
    </row>
    <row r="21066" spans="1:12" x14ac:dyDescent="0.35">
      <c r="A21066" s="1">
        <v>44342</v>
      </c>
      <c r="B21066" s="17" t="s">
        <v>34</v>
      </c>
      <c r="C21066">
        <v>29166.009765999999</v>
      </c>
      <c r="D21066">
        <v>28910.859375</v>
      </c>
      <c r="E21066" s="17" t="s">
        <v>13</v>
      </c>
      <c r="F21066" s="17" t="s">
        <v>35</v>
      </c>
      <c r="G21066" s="17" t="s">
        <v>38</v>
      </c>
      <c r="H21066">
        <v>255.15039099999922</v>
      </c>
      <c r="I21066">
        <v>8.8254170410663971E-3</v>
      </c>
      <c r="J21066">
        <v>0</v>
      </c>
      <c r="K21066">
        <v>1</v>
      </c>
      <c r="L21066" s="17" t="s">
        <v>162</v>
      </c>
    </row>
    <row r="21067" spans="1:12" x14ac:dyDescent="0.35">
      <c r="A21067" s="1">
        <v>44343</v>
      </c>
      <c r="B21067" s="17" t="s">
        <v>34</v>
      </c>
      <c r="C21067">
        <v>29113.199218999998</v>
      </c>
      <c r="D21067">
        <v>29166.009765999999</v>
      </c>
      <c r="E21067" s="17" t="s">
        <v>13</v>
      </c>
      <c r="F21067" s="17" t="s">
        <v>35</v>
      </c>
      <c r="G21067" s="17" t="s">
        <v>38</v>
      </c>
      <c r="H21067">
        <v>-52.810547000000952</v>
      </c>
      <c r="I21067">
        <v>-1.8106881065905816E-3</v>
      </c>
      <c r="J21067">
        <v>0</v>
      </c>
      <c r="K21067">
        <v>0</v>
      </c>
      <c r="L21067" s="17" t="s">
        <v>162</v>
      </c>
    </row>
    <row r="21068" spans="1:12" x14ac:dyDescent="0.35">
      <c r="A21068" s="1">
        <v>44344</v>
      </c>
      <c r="B21068" s="17" t="s">
        <v>34</v>
      </c>
      <c r="C21068">
        <v>29124.410156000002</v>
      </c>
      <c r="D21068">
        <v>29113.199218999998</v>
      </c>
      <c r="E21068" s="17" t="s">
        <v>13</v>
      </c>
      <c r="F21068" s="17" t="s">
        <v>35</v>
      </c>
      <c r="G21068" s="17" t="s">
        <v>38</v>
      </c>
      <c r="H21068">
        <v>11.210937000003469</v>
      </c>
      <c r="I21068">
        <v>3.8508090147258472E-4</v>
      </c>
      <c r="J21068">
        <v>0</v>
      </c>
      <c r="K21068">
        <v>1</v>
      </c>
      <c r="L21068" s="17" t="s">
        <v>162</v>
      </c>
    </row>
    <row r="21069" spans="1:12" x14ac:dyDescent="0.35">
      <c r="A21069" s="1">
        <v>44347</v>
      </c>
      <c r="B21069" s="17" t="s">
        <v>34</v>
      </c>
      <c r="C21069">
        <v>29151.800781000002</v>
      </c>
      <c r="D21069">
        <v>29124.410156000002</v>
      </c>
      <c r="E21069" s="17" t="s">
        <v>13</v>
      </c>
      <c r="F21069" s="17" t="s">
        <v>35</v>
      </c>
      <c r="G21069" s="17" t="s">
        <v>38</v>
      </c>
      <c r="H21069">
        <v>27.390625</v>
      </c>
      <c r="I21069">
        <v>9.4046969031430082E-4</v>
      </c>
      <c r="J21069">
        <v>0</v>
      </c>
      <c r="K21069">
        <v>1</v>
      </c>
      <c r="L21069" s="17" t="s">
        <v>162</v>
      </c>
    </row>
    <row r="21070" spans="1:12" x14ac:dyDescent="0.35">
      <c r="A21070" s="1">
        <v>44348</v>
      </c>
      <c r="B21070" s="17" t="s">
        <v>34</v>
      </c>
      <c r="C21070">
        <v>29468</v>
      </c>
      <c r="D21070">
        <v>29151.800781000002</v>
      </c>
      <c r="E21070" s="17" t="s">
        <v>13</v>
      </c>
      <c r="F21070" s="17" t="s">
        <v>35</v>
      </c>
      <c r="G21070" s="17" t="s">
        <v>38</v>
      </c>
      <c r="H21070">
        <v>316.19921899999827</v>
      </c>
      <c r="I21070">
        <v>1.0846644479200904E-2</v>
      </c>
      <c r="J21070">
        <v>0</v>
      </c>
      <c r="K21070">
        <v>1</v>
      </c>
      <c r="L21070" s="17" t="s">
        <v>162</v>
      </c>
    </row>
    <row r="21071" spans="1:12" x14ac:dyDescent="0.35">
      <c r="A21071" s="1">
        <v>44349</v>
      </c>
      <c r="B21071" s="17" t="s">
        <v>34</v>
      </c>
      <c r="C21071">
        <v>29297.619140999999</v>
      </c>
      <c r="D21071">
        <v>29468</v>
      </c>
      <c r="E21071" s="17" t="s">
        <v>13</v>
      </c>
      <c r="F21071" s="17" t="s">
        <v>35</v>
      </c>
      <c r="G21071" s="17" t="s">
        <v>38</v>
      </c>
      <c r="H21071">
        <v>-170.38085900000078</v>
      </c>
      <c r="I21071">
        <v>-5.7818942242432734E-3</v>
      </c>
      <c r="J21071">
        <v>0</v>
      </c>
      <c r="K21071">
        <v>0</v>
      </c>
      <c r="L21071" s="17" t="s">
        <v>162</v>
      </c>
    </row>
    <row r="21072" spans="1:12" x14ac:dyDescent="0.35">
      <c r="A21072" s="1">
        <v>44350</v>
      </c>
      <c r="B21072" s="17" t="s">
        <v>34</v>
      </c>
      <c r="C21072">
        <v>28966.029297000001</v>
      </c>
      <c r="D21072">
        <v>29297.619140999999</v>
      </c>
      <c r="E21072" s="17" t="s">
        <v>13</v>
      </c>
      <c r="F21072" s="17" t="s">
        <v>35</v>
      </c>
      <c r="G21072" s="17" t="s">
        <v>38</v>
      </c>
      <c r="H21072">
        <v>-331.58984399999827</v>
      </c>
      <c r="I21072">
        <v>-1.1317979198383432E-2</v>
      </c>
      <c r="J21072">
        <v>0</v>
      </c>
      <c r="K21072">
        <v>0</v>
      </c>
      <c r="L21072" s="17" t="s">
        <v>162</v>
      </c>
    </row>
    <row r="21073" spans="1:12" x14ac:dyDescent="0.35">
      <c r="A21073" s="1">
        <v>44351</v>
      </c>
      <c r="B21073" s="17" t="s">
        <v>34</v>
      </c>
      <c r="C21073">
        <v>28918.099609000001</v>
      </c>
      <c r="D21073">
        <v>28966.029297000001</v>
      </c>
      <c r="E21073" s="17" t="s">
        <v>13</v>
      </c>
      <c r="F21073" s="17" t="s">
        <v>35</v>
      </c>
      <c r="G21073" s="17" t="s">
        <v>38</v>
      </c>
      <c r="H21073">
        <v>-47.929688000000169</v>
      </c>
      <c r="I21073">
        <v>-1.6546861673223615E-3</v>
      </c>
      <c r="J21073">
        <v>0</v>
      </c>
      <c r="K21073">
        <v>0</v>
      </c>
      <c r="L21073" s="17" t="s">
        <v>162</v>
      </c>
    </row>
    <row r="21074" spans="1:12" x14ac:dyDescent="0.35">
      <c r="A21074" s="1">
        <v>44354</v>
      </c>
      <c r="B21074" s="17" t="s">
        <v>34</v>
      </c>
      <c r="C21074">
        <v>28787.279297000001</v>
      </c>
      <c r="D21074">
        <v>28918.099609000001</v>
      </c>
      <c r="E21074" s="17" t="s">
        <v>13</v>
      </c>
      <c r="F21074" s="17" t="s">
        <v>35</v>
      </c>
      <c r="G21074" s="17" t="s">
        <v>38</v>
      </c>
      <c r="H21074">
        <v>-130.82031199999983</v>
      </c>
      <c r="I21074">
        <v>-4.5238211974097161E-3</v>
      </c>
      <c r="J21074">
        <v>0</v>
      </c>
      <c r="K21074">
        <v>0</v>
      </c>
      <c r="L21074" s="17" t="s">
        <v>162</v>
      </c>
    </row>
    <row r="21075" spans="1:12" x14ac:dyDescent="0.35">
      <c r="A21075" s="1">
        <v>44355</v>
      </c>
      <c r="B21075" s="17" t="s">
        <v>34</v>
      </c>
      <c r="C21075">
        <v>28781.380859000001</v>
      </c>
      <c r="D21075">
        <v>28787.279297000001</v>
      </c>
      <c r="E21075" s="17" t="s">
        <v>13</v>
      </c>
      <c r="F21075" s="17" t="s">
        <v>35</v>
      </c>
      <c r="G21075" s="17" t="s">
        <v>38</v>
      </c>
      <c r="H21075">
        <v>-5.8984380000001693</v>
      </c>
      <c r="I21075">
        <v>-2.0489737634271193E-4</v>
      </c>
      <c r="J21075">
        <v>0</v>
      </c>
      <c r="K21075">
        <v>0</v>
      </c>
      <c r="L21075" s="17" t="s">
        <v>162</v>
      </c>
    </row>
    <row r="21076" spans="1:12" x14ac:dyDescent="0.35">
      <c r="A21076" s="1">
        <v>44356</v>
      </c>
      <c r="B21076" s="17" t="s">
        <v>34</v>
      </c>
      <c r="C21076">
        <v>28742.630859000001</v>
      </c>
      <c r="D21076">
        <v>28781.380859000001</v>
      </c>
      <c r="E21076" s="17" t="s">
        <v>13</v>
      </c>
      <c r="F21076" s="17" t="s">
        <v>35</v>
      </c>
      <c r="G21076" s="17" t="s">
        <v>38</v>
      </c>
      <c r="H21076">
        <v>-38.75</v>
      </c>
      <c r="I21076">
        <v>-1.3463565278482039E-3</v>
      </c>
      <c r="J21076">
        <v>0</v>
      </c>
      <c r="K21076">
        <v>0</v>
      </c>
      <c r="L21076" s="17" t="s">
        <v>162</v>
      </c>
    </row>
    <row r="21077" spans="1:12" x14ac:dyDescent="0.35">
      <c r="A21077" s="1">
        <v>44357</v>
      </c>
      <c r="B21077" s="17" t="s">
        <v>34</v>
      </c>
      <c r="C21077">
        <v>28738.880859000001</v>
      </c>
      <c r="D21077">
        <v>28742.630859000001</v>
      </c>
      <c r="E21077" s="17" t="s">
        <v>13</v>
      </c>
      <c r="F21077" s="17" t="s">
        <v>35</v>
      </c>
      <c r="G21077" s="17" t="s">
        <v>38</v>
      </c>
      <c r="H21077">
        <v>-3.75</v>
      </c>
      <c r="I21077">
        <v>-1.304682239561166E-4</v>
      </c>
      <c r="J21077">
        <v>0</v>
      </c>
      <c r="K21077">
        <v>0</v>
      </c>
      <c r="L21077" s="17" t="s">
        <v>162</v>
      </c>
    </row>
    <row r="21078" spans="1:12" x14ac:dyDescent="0.35">
      <c r="A21078" s="1">
        <v>44358</v>
      </c>
      <c r="B21078" s="17" t="s">
        <v>34</v>
      </c>
      <c r="C21078">
        <v>28842.130859000001</v>
      </c>
      <c r="D21078">
        <v>28738.880859000001</v>
      </c>
      <c r="E21078" s="17" t="s">
        <v>13</v>
      </c>
      <c r="F21078" s="17" t="s">
        <v>35</v>
      </c>
      <c r="G21078" s="17" t="s">
        <v>38</v>
      </c>
      <c r="H21078">
        <v>103.25</v>
      </c>
      <c r="I21078">
        <v>3.5926938319752193E-3</v>
      </c>
      <c r="J21078">
        <v>0</v>
      </c>
      <c r="K21078">
        <v>1</v>
      </c>
      <c r="L21078" s="17" t="s">
        <v>162</v>
      </c>
    </row>
    <row r="21079" spans="1:12" x14ac:dyDescent="0.35">
      <c r="A21079" s="1">
        <v>44362</v>
      </c>
      <c r="B21079" s="17" t="s">
        <v>34</v>
      </c>
      <c r="C21079">
        <v>28638.529297000001</v>
      </c>
      <c r="D21079">
        <v>28842.130859000001</v>
      </c>
      <c r="E21079" s="17" t="s">
        <v>13</v>
      </c>
      <c r="F21079" s="17" t="s">
        <v>35</v>
      </c>
      <c r="G21079" s="17" t="s">
        <v>38</v>
      </c>
      <c r="H21079">
        <v>-203.60156199999983</v>
      </c>
      <c r="I21079">
        <v>-7.0591719798839781E-3</v>
      </c>
      <c r="J21079">
        <v>0</v>
      </c>
      <c r="K21079">
        <v>0</v>
      </c>
      <c r="L21079" s="17" t="s">
        <v>162</v>
      </c>
    </row>
    <row r="21080" spans="1:12" x14ac:dyDescent="0.35">
      <c r="A21080" s="1">
        <v>44363</v>
      </c>
      <c r="B21080" s="17" t="s">
        <v>34</v>
      </c>
      <c r="C21080">
        <v>28436.839843999998</v>
      </c>
      <c r="D21080">
        <v>28638.529297000001</v>
      </c>
      <c r="E21080" s="17" t="s">
        <v>13</v>
      </c>
      <c r="F21080" s="17" t="s">
        <v>35</v>
      </c>
      <c r="G21080" s="17" t="s">
        <v>38</v>
      </c>
      <c r="H21080">
        <v>-201.68945300000269</v>
      </c>
      <c r="I21080">
        <v>-7.0425911508357536E-3</v>
      </c>
      <c r="J21080">
        <v>0</v>
      </c>
      <c r="K21080">
        <v>0</v>
      </c>
      <c r="L21080" s="17" t="s">
        <v>162</v>
      </c>
    </row>
    <row r="21081" spans="1:12" x14ac:dyDescent="0.35">
      <c r="A21081" s="1">
        <v>44364</v>
      </c>
      <c r="B21081" s="17" t="s">
        <v>34</v>
      </c>
      <c r="C21081">
        <v>28558.589843999998</v>
      </c>
      <c r="D21081">
        <v>28436.839843999998</v>
      </c>
      <c r="E21081" s="17" t="s">
        <v>13</v>
      </c>
      <c r="F21081" s="17" t="s">
        <v>35</v>
      </c>
      <c r="G21081" s="17" t="s">
        <v>38</v>
      </c>
      <c r="H21081">
        <v>121.75</v>
      </c>
      <c r="I21081">
        <v>4.2814180713434133E-3</v>
      </c>
      <c r="J21081">
        <v>0</v>
      </c>
      <c r="K21081">
        <v>1</v>
      </c>
      <c r="L21081" s="17" t="s">
        <v>162</v>
      </c>
    </row>
    <row r="21082" spans="1:12" x14ac:dyDescent="0.35">
      <c r="A21082" s="1">
        <v>44365</v>
      </c>
      <c r="B21082" s="17" t="s">
        <v>34</v>
      </c>
      <c r="C21082">
        <v>28801.269531000002</v>
      </c>
      <c r="D21082">
        <v>28558.589843999998</v>
      </c>
      <c r="E21082" s="17" t="s">
        <v>13</v>
      </c>
      <c r="F21082" s="17" t="s">
        <v>35</v>
      </c>
      <c r="G21082" s="17" t="s">
        <v>38</v>
      </c>
      <c r="H21082">
        <v>242.67968700000347</v>
      </c>
      <c r="I21082">
        <v>8.4976074913232849E-3</v>
      </c>
      <c r="J21082">
        <v>0</v>
      </c>
      <c r="K21082">
        <v>1</v>
      </c>
      <c r="L21082" s="17" t="s">
        <v>162</v>
      </c>
    </row>
    <row r="21083" spans="1:12" x14ac:dyDescent="0.35">
      <c r="A21083" s="1">
        <v>44368</v>
      </c>
      <c r="B21083" s="17" t="s">
        <v>34</v>
      </c>
      <c r="C21083">
        <v>28489</v>
      </c>
      <c r="D21083">
        <v>28801.269531000002</v>
      </c>
      <c r="E21083" s="17" t="s">
        <v>13</v>
      </c>
      <c r="F21083" s="17" t="s">
        <v>35</v>
      </c>
      <c r="G21083" s="17" t="s">
        <v>38</v>
      </c>
      <c r="H21083">
        <v>-312.26953100000173</v>
      </c>
      <c r="I21083">
        <v>-1.0842214113648465E-2</v>
      </c>
      <c r="J21083">
        <v>0</v>
      </c>
      <c r="K21083">
        <v>0</v>
      </c>
      <c r="L21083" s="17" t="s">
        <v>162</v>
      </c>
    </row>
    <row r="21084" spans="1:12" x14ac:dyDescent="0.35">
      <c r="A21084" s="1">
        <v>44369</v>
      </c>
      <c r="B21084" s="17" t="s">
        <v>34</v>
      </c>
      <c r="C21084">
        <v>28309.759765999999</v>
      </c>
      <c r="D21084">
        <v>28489</v>
      </c>
      <c r="E21084" s="17" t="s">
        <v>13</v>
      </c>
      <c r="F21084" s="17" t="s">
        <v>35</v>
      </c>
      <c r="G21084" s="17" t="s">
        <v>38</v>
      </c>
      <c r="H21084">
        <v>-179.24023400000078</v>
      </c>
      <c r="I21084">
        <v>-6.2915593386921546E-3</v>
      </c>
      <c r="J21084">
        <v>0</v>
      </c>
      <c r="K21084">
        <v>0</v>
      </c>
      <c r="L21084" s="17" t="s">
        <v>162</v>
      </c>
    </row>
    <row r="21085" spans="1:12" x14ac:dyDescent="0.35">
      <c r="A21085" s="1">
        <v>44370</v>
      </c>
      <c r="B21085" s="17" t="s">
        <v>34</v>
      </c>
      <c r="C21085">
        <v>28817.070313</v>
      </c>
      <c r="D21085">
        <v>28309.759765999999</v>
      </c>
      <c r="E21085" s="17" t="s">
        <v>13</v>
      </c>
      <c r="F21085" s="17" t="s">
        <v>35</v>
      </c>
      <c r="G21085" s="17" t="s">
        <v>38</v>
      </c>
      <c r="H21085">
        <v>507.31054700000095</v>
      </c>
      <c r="I21085">
        <v>1.791998770718219E-2</v>
      </c>
      <c r="J21085">
        <v>0</v>
      </c>
      <c r="K21085">
        <v>1</v>
      </c>
      <c r="L21085" s="17" t="s">
        <v>162</v>
      </c>
    </row>
    <row r="21086" spans="1:12" x14ac:dyDescent="0.35">
      <c r="A21086" s="1">
        <v>44371</v>
      </c>
      <c r="B21086" s="17" t="s">
        <v>34</v>
      </c>
      <c r="C21086">
        <v>28882.460938</v>
      </c>
      <c r="D21086">
        <v>28817.070313</v>
      </c>
      <c r="E21086" s="17" t="s">
        <v>13</v>
      </c>
      <c r="F21086" s="17" t="s">
        <v>35</v>
      </c>
      <c r="G21086" s="17" t="s">
        <v>38</v>
      </c>
      <c r="H21086">
        <v>65.390625</v>
      </c>
      <c r="I21086">
        <v>2.2691628361159559E-3</v>
      </c>
      <c r="J21086">
        <v>0</v>
      </c>
      <c r="K21086">
        <v>1</v>
      </c>
      <c r="L21086" s="17" t="s">
        <v>162</v>
      </c>
    </row>
    <row r="21087" spans="1:12" x14ac:dyDescent="0.35">
      <c r="A21087" s="1">
        <v>44372</v>
      </c>
      <c r="B21087" s="17" t="s">
        <v>34</v>
      </c>
      <c r="C21087">
        <v>29288.220702999999</v>
      </c>
      <c r="D21087">
        <v>28882.460938</v>
      </c>
      <c r="E21087" s="17" t="s">
        <v>13</v>
      </c>
      <c r="F21087" s="17" t="s">
        <v>35</v>
      </c>
      <c r="G21087" s="17" t="s">
        <v>38</v>
      </c>
      <c r="H21087">
        <v>405.75976499999888</v>
      </c>
      <c r="I21087">
        <v>1.4048656237119667E-2</v>
      </c>
      <c r="J21087">
        <v>0</v>
      </c>
      <c r="K21087">
        <v>1</v>
      </c>
      <c r="L21087" s="17" t="s">
        <v>162</v>
      </c>
    </row>
    <row r="21088" spans="1:12" x14ac:dyDescent="0.35">
      <c r="A21088" s="1">
        <v>44375</v>
      </c>
      <c r="B21088" s="17" t="s">
        <v>34</v>
      </c>
      <c r="C21088">
        <v>29268.300781000002</v>
      </c>
      <c r="D21088">
        <v>29288.220702999999</v>
      </c>
      <c r="E21088" s="17" t="s">
        <v>13</v>
      </c>
      <c r="F21088" s="17" t="s">
        <v>35</v>
      </c>
      <c r="G21088" s="17" t="s">
        <v>38</v>
      </c>
      <c r="H21088">
        <v>-19.919921999997314</v>
      </c>
      <c r="I21088">
        <v>-6.8013424926004163E-4</v>
      </c>
      <c r="J21088">
        <v>0</v>
      </c>
      <c r="K21088">
        <v>0</v>
      </c>
      <c r="L21088" s="17" t="s">
        <v>162</v>
      </c>
    </row>
    <row r="21089" spans="1:12" x14ac:dyDescent="0.35">
      <c r="A21089" s="1">
        <v>44376</v>
      </c>
      <c r="B21089" s="17" t="s">
        <v>34</v>
      </c>
      <c r="C21089">
        <v>28994.099609000001</v>
      </c>
      <c r="D21089">
        <v>29268.300781000002</v>
      </c>
      <c r="E21089" s="17" t="s">
        <v>13</v>
      </c>
      <c r="F21089" s="17" t="s">
        <v>35</v>
      </c>
      <c r="G21089" s="17" t="s">
        <v>38</v>
      </c>
      <c r="H21089">
        <v>-274.20117200000095</v>
      </c>
      <c r="I21089">
        <v>-9.3685374512073871E-3</v>
      </c>
      <c r="J21089">
        <v>0</v>
      </c>
      <c r="K21089">
        <v>0</v>
      </c>
      <c r="L21089" s="17" t="s">
        <v>162</v>
      </c>
    </row>
    <row r="21090" spans="1:12" x14ac:dyDescent="0.35">
      <c r="A21090" s="1">
        <v>44377</v>
      </c>
      <c r="B21090" s="17" t="s">
        <v>34</v>
      </c>
      <c r="C21090">
        <v>28827.949218999998</v>
      </c>
      <c r="D21090">
        <v>28994.099609000001</v>
      </c>
      <c r="E21090" s="17" t="s">
        <v>13</v>
      </c>
      <c r="F21090" s="17" t="s">
        <v>35</v>
      </c>
      <c r="G21090" s="17" t="s">
        <v>38</v>
      </c>
      <c r="H21090">
        <v>-166.15039000000252</v>
      </c>
      <c r="I21090">
        <v>-5.7304897286214783E-3</v>
      </c>
      <c r="J21090">
        <v>0</v>
      </c>
      <c r="K21090">
        <v>0</v>
      </c>
      <c r="L21090" s="17" t="s">
        <v>162</v>
      </c>
    </row>
    <row r="21091" spans="1:12" x14ac:dyDescent="0.35">
      <c r="A21091" s="1">
        <v>44379</v>
      </c>
      <c r="B21091" s="17" t="s">
        <v>34</v>
      </c>
      <c r="C21091">
        <v>28310.419922000001</v>
      </c>
      <c r="D21091">
        <v>28827.949218999998</v>
      </c>
      <c r="E21091" s="17" t="s">
        <v>13</v>
      </c>
      <c r="F21091" s="17" t="s">
        <v>35</v>
      </c>
      <c r="G21091" s="17" t="s">
        <v>38</v>
      </c>
      <c r="H21091">
        <v>-517.52929699999731</v>
      </c>
      <c r="I21091">
        <v>-1.7952345242057761E-2</v>
      </c>
      <c r="J21091">
        <v>0</v>
      </c>
      <c r="K21091">
        <v>0</v>
      </c>
      <c r="L21091" s="17" t="s">
        <v>162</v>
      </c>
    </row>
    <row r="21092" spans="1:12" x14ac:dyDescent="0.35">
      <c r="A21092" s="1">
        <v>44382</v>
      </c>
      <c r="B21092" s="17" t="s">
        <v>34</v>
      </c>
      <c r="C21092">
        <v>28143.5</v>
      </c>
      <c r="D21092">
        <v>28310.419922000001</v>
      </c>
      <c r="E21092" s="17" t="s">
        <v>13</v>
      </c>
      <c r="F21092" s="17" t="s">
        <v>35</v>
      </c>
      <c r="G21092" s="17" t="s">
        <v>38</v>
      </c>
      <c r="H21092">
        <v>-166.91992200000095</v>
      </c>
      <c r="I21092">
        <v>-5.8960595589854755E-3</v>
      </c>
      <c r="J21092">
        <v>0</v>
      </c>
      <c r="K21092">
        <v>0</v>
      </c>
      <c r="L21092" s="17" t="s">
        <v>162</v>
      </c>
    </row>
    <row r="21093" spans="1:12" x14ac:dyDescent="0.35">
      <c r="A21093" s="1">
        <v>44383</v>
      </c>
      <c r="B21093" s="17" t="s">
        <v>34</v>
      </c>
      <c r="C21093">
        <v>28072.859375</v>
      </c>
      <c r="D21093">
        <v>28143.5</v>
      </c>
      <c r="E21093" s="17" t="s">
        <v>13</v>
      </c>
      <c r="F21093" s="17" t="s">
        <v>35</v>
      </c>
      <c r="G21093" s="17" t="s">
        <v>38</v>
      </c>
      <c r="H21093">
        <v>-70.640625</v>
      </c>
      <c r="I21093">
        <v>-2.5100156341606411E-3</v>
      </c>
      <c r="J21093">
        <v>1</v>
      </c>
      <c r="K21093">
        <v>0</v>
      </c>
      <c r="L21093" s="17" t="s">
        <v>162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62B9E73-57C3-48B1-9254-8257B1B33E2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11</vt:i4>
      </vt:variant>
    </vt:vector>
  </HeadingPairs>
  <TitlesOfParts>
    <vt:vector size="11" baseType="lpstr">
      <vt:lpstr>HOME</vt:lpstr>
      <vt:lpstr>📈 Market data</vt:lpstr>
      <vt:lpstr>INDICE_COURBE</vt:lpstr>
      <vt:lpstr>INDICE</vt:lpstr>
      <vt:lpstr>EQUITIES</vt:lpstr>
      <vt:lpstr>BONDS</vt:lpstr>
      <vt:lpstr>COMMODITIES</vt:lpstr>
      <vt:lpstr>CURRENCIES</vt:lpstr>
      <vt:lpstr>DATE_MAJ</vt:lpstr>
      <vt:lpstr>TICKERS</vt:lpstr>
      <vt:lpstr>BASE_MARKET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Florent RAVENEL</dc:creator>
  <cp:lastModifiedBy>Florent</cp:lastModifiedBy>
  <dcterms:created xsi:type="dcterms:W3CDTF">2020-08-30T20:43:58Z</dcterms:created>
  <dcterms:modified xsi:type="dcterms:W3CDTF">2021-10-05T15:55:58Z</dcterms:modified>
</cp:coreProperties>
</file>